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9.xml" ContentType="application/vnd.openxmlformats-officedocument.drawing+xml"/>
  <Override PartName="/xl/comments13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irley\Google 雲端硬碟\Cass\Term3\Modelling and Data Analysis\GCW\CW1\"/>
    </mc:Choice>
  </mc:AlternateContent>
  <xr:revisionPtr revIDLastSave="0" documentId="13_ncr:1_{53249C8E-F962-4EB1-8D8B-DCCCBA1450FC}" xr6:coauthVersionLast="43" xr6:coauthVersionMax="43" xr10:uidLastSave="{00000000-0000-0000-0000-000000000000}"/>
  <bookViews>
    <workbookView xWindow="-110" yWindow="-110" windowWidth="19420" windowHeight="10420" firstSheet="1" activeTab="14" xr2:uid="{00000000-000D-0000-FFFF-FFFF00000000}"/>
  </bookViews>
  <sheets>
    <sheet name="SMM069_T3_2018-19-CW1-data" sheetId="1" r:id="rId1"/>
    <sheet name="1.1" sheetId="3" r:id="rId2"/>
    <sheet name="1.2" sheetId="4" r:id="rId3"/>
    <sheet name="1.3" sheetId="5" r:id="rId4"/>
    <sheet name="1.4" sheetId="7" r:id="rId5"/>
    <sheet name="2.1" sheetId="8" r:id="rId6"/>
    <sheet name="2.2" sheetId="9" r:id="rId7"/>
    <sheet name="2.3" sheetId="10" r:id="rId8"/>
    <sheet name="2.4" sheetId="11" r:id="rId9"/>
    <sheet name="2.5" sheetId="12" r:id="rId10"/>
    <sheet name="2.6.1" sheetId="13" r:id="rId11"/>
    <sheet name="2.6.2" sheetId="14" r:id="rId12"/>
    <sheet name="2.6.3" sheetId="15" r:id="rId13"/>
    <sheet name="2.6.4" sheetId="16" r:id="rId14"/>
    <sheet name="2.6.5" sheetId="17" r:id="rId15"/>
  </sheets>
  <definedNames>
    <definedName name="_xlnm._FilterDatabase" localSheetId="4" hidden="1">'1.4'!$E$7:$E$1007</definedName>
    <definedName name="_xlnm._FilterDatabase" localSheetId="5" hidden="1">'2.1'!$F$7:$F$5007</definedName>
    <definedName name="_xlnm._FilterDatabase" localSheetId="6" hidden="1">'2.2'!$F$7:$F$5007</definedName>
    <definedName name="_xlnm._FilterDatabase" localSheetId="7" hidden="1">'2.3'!$B$3:$H$5003</definedName>
    <definedName name="_xlnm._FilterDatabase" localSheetId="8" hidden="1">'2.4'!$B$3:$E$5003</definedName>
    <definedName name="_xlnm._FilterDatabase" localSheetId="10" hidden="1">'2.6.1'!$E$7:$E$5007</definedName>
    <definedName name="_xlnm._FilterDatabase" localSheetId="11" hidden="1">'2.6.2'!$E$7:$E$5007</definedName>
    <definedName name="_xlnm._FilterDatabase" localSheetId="12" hidden="1">'2.6.3'!$B$3:$H$5003</definedName>
    <definedName name="_xlnm._FilterDatabase" localSheetId="13" hidden="1">'2.6.4'!$B$3:$E$5003</definedName>
    <definedName name="_xlnm._FilterDatabase" localSheetId="14" hidden="1">'2.6.5'!$G$3:$G$5003</definedName>
    <definedName name="solver_adj" localSheetId="2" hidden="1">'1.2'!$C$2:$C$3</definedName>
    <definedName name="solver_adj" localSheetId="6" hidden="1">'2.2'!$K$24</definedName>
    <definedName name="solver_adj" localSheetId="8" hidden="1">'2.4'!$H$15</definedName>
    <definedName name="solver_adj" localSheetId="11" hidden="1">'2.6.2'!$J$24</definedName>
    <definedName name="solver_adj" localSheetId="13" hidden="1">'2.6.4'!$H$15</definedName>
    <definedName name="solver_cvg" localSheetId="2" hidden="1">0.0001</definedName>
    <definedName name="solver_cvg" localSheetId="6" hidden="1">0.0001</definedName>
    <definedName name="solver_cvg" localSheetId="8" hidden="1">0.0001</definedName>
    <definedName name="solver_cvg" localSheetId="11" hidden="1">0.0001</definedName>
    <definedName name="solver_cvg" localSheetId="13" hidden="1">0.0001</definedName>
    <definedName name="solver_drv" localSheetId="2" hidden="1">1</definedName>
    <definedName name="solver_drv" localSheetId="6" hidden="1">1</definedName>
    <definedName name="solver_drv" localSheetId="8" hidden="1">1</definedName>
    <definedName name="solver_drv" localSheetId="11" hidden="1">1</definedName>
    <definedName name="solver_drv" localSheetId="13" hidden="1">1</definedName>
    <definedName name="solver_eng" localSheetId="2" hidden="1">1</definedName>
    <definedName name="solver_eng" localSheetId="6" hidden="1">1</definedName>
    <definedName name="solver_eng" localSheetId="8" hidden="1">1</definedName>
    <definedName name="solver_eng" localSheetId="11" hidden="1">1</definedName>
    <definedName name="solver_eng" localSheetId="13" hidden="1">1</definedName>
    <definedName name="solver_est" localSheetId="2" hidden="1">1</definedName>
    <definedName name="solver_est" localSheetId="6" hidden="1">1</definedName>
    <definedName name="solver_est" localSheetId="8" hidden="1">1</definedName>
    <definedName name="solver_est" localSheetId="11" hidden="1">1</definedName>
    <definedName name="solver_est" localSheetId="13" hidden="1">1</definedName>
    <definedName name="solver_itr" localSheetId="2" hidden="1">2147483647</definedName>
    <definedName name="solver_itr" localSheetId="6" hidden="1">2147483647</definedName>
    <definedName name="solver_itr" localSheetId="8" hidden="1">2147483647</definedName>
    <definedName name="solver_itr" localSheetId="11" hidden="1">2147483647</definedName>
    <definedName name="solver_itr" localSheetId="13" hidden="1">2147483647</definedName>
    <definedName name="solver_lhs1" localSheetId="2" hidden="1">'1.2'!$C$2</definedName>
    <definedName name="solver_lhs1" localSheetId="6" hidden="1">'2.2'!$K$20</definedName>
    <definedName name="solver_lhs1" localSheetId="8" hidden="1">'2.4'!$H$11</definedName>
    <definedName name="solver_lhs1" localSheetId="11" hidden="1">'2.6.2'!$I$20</definedName>
    <definedName name="solver_lhs1" localSheetId="13" hidden="1">'2.6.4'!$H$11</definedName>
    <definedName name="solver_lhs2" localSheetId="2" hidden="1">'1.2'!$C$3</definedName>
    <definedName name="solver_lhs2" localSheetId="6" hidden="1">'2.2'!$J$22</definedName>
    <definedName name="solver_mip" localSheetId="2" hidden="1">2147483647</definedName>
    <definedName name="solver_mip" localSheetId="6" hidden="1">2147483647</definedName>
    <definedName name="solver_mip" localSheetId="8" hidden="1">2147483647</definedName>
    <definedName name="solver_mip" localSheetId="11" hidden="1">2147483647</definedName>
    <definedName name="solver_mip" localSheetId="13" hidden="1">2147483647</definedName>
    <definedName name="solver_mni" localSheetId="2" hidden="1">30</definedName>
    <definedName name="solver_mni" localSheetId="6" hidden="1">30</definedName>
    <definedName name="solver_mni" localSheetId="8" hidden="1">30</definedName>
    <definedName name="solver_mni" localSheetId="11" hidden="1">30</definedName>
    <definedName name="solver_mni" localSheetId="13" hidden="1">30</definedName>
    <definedName name="solver_mrt" localSheetId="2" hidden="1">0.075</definedName>
    <definedName name="solver_mrt" localSheetId="6" hidden="1">0.075</definedName>
    <definedName name="solver_mrt" localSheetId="8" hidden="1">0.075</definedName>
    <definedName name="solver_mrt" localSheetId="11" hidden="1">0.075</definedName>
    <definedName name="solver_mrt" localSheetId="13" hidden="1">0.075</definedName>
    <definedName name="solver_msl" localSheetId="2" hidden="1">2</definedName>
    <definedName name="solver_msl" localSheetId="6" hidden="1">2</definedName>
    <definedName name="solver_msl" localSheetId="8" hidden="1">2</definedName>
    <definedName name="solver_msl" localSheetId="11" hidden="1">2</definedName>
    <definedName name="solver_msl" localSheetId="13" hidden="1">2</definedName>
    <definedName name="solver_neg" localSheetId="2" hidden="1">1</definedName>
    <definedName name="solver_neg" localSheetId="6" hidden="1">1</definedName>
    <definedName name="solver_neg" localSheetId="8" hidden="1">1</definedName>
    <definedName name="solver_neg" localSheetId="11" hidden="1">1</definedName>
    <definedName name="solver_neg" localSheetId="13" hidden="1">1</definedName>
    <definedName name="solver_nod" localSheetId="2" hidden="1">2147483647</definedName>
    <definedName name="solver_nod" localSheetId="6" hidden="1">2147483647</definedName>
    <definedName name="solver_nod" localSheetId="8" hidden="1">2147483647</definedName>
    <definedName name="solver_nod" localSheetId="11" hidden="1">2147483647</definedName>
    <definedName name="solver_nod" localSheetId="13" hidden="1">2147483647</definedName>
    <definedName name="solver_num" localSheetId="2" hidden="1">2</definedName>
    <definedName name="solver_num" localSheetId="6" hidden="1">1</definedName>
    <definedName name="solver_num" localSheetId="8" hidden="1">1</definedName>
    <definedName name="solver_num" localSheetId="11" hidden="1">1</definedName>
    <definedName name="solver_num" localSheetId="13" hidden="1">1</definedName>
    <definedName name="solver_nwt" localSheetId="2" hidden="1">1</definedName>
    <definedName name="solver_nwt" localSheetId="6" hidden="1">1</definedName>
    <definedName name="solver_nwt" localSheetId="8" hidden="1">1</definedName>
    <definedName name="solver_nwt" localSheetId="11" hidden="1">1</definedName>
    <definedName name="solver_nwt" localSheetId="13" hidden="1">1</definedName>
    <definedName name="solver_opt" localSheetId="2" hidden="1">'1.2'!$C$4</definedName>
    <definedName name="solver_opt" localSheetId="6" hidden="1">'2.2'!$K$24</definedName>
    <definedName name="solver_opt" localSheetId="8" hidden="1">'2.4'!$H$15</definedName>
    <definedName name="solver_opt" localSheetId="11" hidden="1">'2.6.2'!$J$24</definedName>
    <definedName name="solver_opt" localSheetId="13" hidden="1">'2.6.4'!$H$15</definedName>
    <definedName name="solver_pre" localSheetId="2" hidden="1">0.000001</definedName>
    <definedName name="solver_pre" localSheetId="6" hidden="1">0.000001</definedName>
    <definedName name="solver_pre" localSheetId="8" hidden="1">0.000001</definedName>
    <definedName name="solver_pre" localSheetId="11" hidden="1">0.000001</definedName>
    <definedName name="solver_pre" localSheetId="13" hidden="1">0.000001</definedName>
    <definedName name="solver_rbv" localSheetId="2" hidden="1">1</definedName>
    <definedName name="solver_rbv" localSheetId="6" hidden="1">1</definedName>
    <definedName name="solver_rbv" localSheetId="8" hidden="1">1</definedName>
    <definedName name="solver_rbv" localSheetId="11" hidden="1">1</definedName>
    <definedName name="solver_rbv" localSheetId="13" hidden="1">1</definedName>
    <definedName name="solver_rel1" localSheetId="2" hidden="1">3</definedName>
    <definedName name="solver_rel1" localSheetId="6" hidden="1">2</definedName>
    <definedName name="solver_rel1" localSheetId="8" hidden="1">2</definedName>
    <definedName name="solver_rel1" localSheetId="11" hidden="1">2</definedName>
    <definedName name="solver_rel1" localSheetId="13" hidden="1">2</definedName>
    <definedName name="solver_rel2" localSheetId="2" hidden="1">3</definedName>
    <definedName name="solver_rel2" localSheetId="6" hidden="1">1</definedName>
    <definedName name="solver_rhs1" localSheetId="2" hidden="1">0</definedName>
    <definedName name="solver_rhs1" localSheetId="6" hidden="1">'2.2'!$L$20</definedName>
    <definedName name="solver_rhs1" localSheetId="8" hidden="1">'2.4'!$I$11</definedName>
    <definedName name="solver_rhs1" localSheetId="11" hidden="1">'2.6.2'!$K$20</definedName>
    <definedName name="solver_rhs1" localSheetId="13" hidden="1">'2.6.4'!$I$11</definedName>
    <definedName name="solver_rhs2" localSheetId="2" hidden="1">0</definedName>
    <definedName name="solver_rhs2" localSheetId="6" hidden="1">0.03</definedName>
    <definedName name="solver_rlx" localSheetId="2" hidden="1">2</definedName>
    <definedName name="solver_rlx" localSheetId="6" hidden="1">2</definedName>
    <definedName name="solver_rlx" localSheetId="8" hidden="1">2</definedName>
    <definedName name="solver_rlx" localSheetId="11" hidden="1">2</definedName>
    <definedName name="solver_rlx" localSheetId="13" hidden="1">2</definedName>
    <definedName name="solver_rsd" localSheetId="2" hidden="1">0</definedName>
    <definedName name="solver_rsd" localSheetId="6" hidden="1">0</definedName>
    <definedName name="solver_rsd" localSheetId="8" hidden="1">0</definedName>
    <definedName name="solver_rsd" localSheetId="11" hidden="1">0</definedName>
    <definedName name="solver_rsd" localSheetId="13" hidden="1">0</definedName>
    <definedName name="solver_scl" localSheetId="2" hidden="1">1</definedName>
    <definedName name="solver_scl" localSheetId="6" hidden="1">1</definedName>
    <definedName name="solver_scl" localSheetId="8" hidden="1">1</definedName>
    <definedName name="solver_scl" localSheetId="11" hidden="1">1</definedName>
    <definedName name="solver_scl" localSheetId="13" hidden="1">1</definedName>
    <definedName name="solver_sho" localSheetId="2" hidden="1">2</definedName>
    <definedName name="solver_sho" localSheetId="6" hidden="1">2</definedName>
    <definedName name="solver_sho" localSheetId="8" hidden="1">2</definedName>
    <definedName name="solver_sho" localSheetId="11" hidden="1">2</definedName>
    <definedName name="solver_sho" localSheetId="13" hidden="1">2</definedName>
    <definedName name="solver_ssz" localSheetId="2" hidden="1">100</definedName>
    <definedName name="solver_ssz" localSheetId="6" hidden="1">100</definedName>
    <definedName name="solver_ssz" localSheetId="8" hidden="1">100</definedName>
    <definedName name="solver_ssz" localSheetId="11" hidden="1">100</definedName>
    <definedName name="solver_ssz" localSheetId="13" hidden="1">100</definedName>
    <definedName name="solver_tim" localSheetId="2" hidden="1">2147483647</definedName>
    <definedName name="solver_tim" localSheetId="6" hidden="1">2147483647</definedName>
    <definedName name="solver_tim" localSheetId="8" hidden="1">2147483647</definedName>
    <definedName name="solver_tim" localSheetId="11" hidden="1">2147483647</definedName>
    <definedName name="solver_tim" localSheetId="13" hidden="1">2147483647</definedName>
    <definedName name="solver_tol" localSheetId="2" hidden="1">0.01</definedName>
    <definedName name="solver_tol" localSheetId="6" hidden="1">0.01</definedName>
    <definedName name="solver_tol" localSheetId="8" hidden="1">0.01</definedName>
    <definedName name="solver_tol" localSheetId="11" hidden="1">0.01</definedName>
    <definedName name="solver_tol" localSheetId="13" hidden="1">0.01</definedName>
    <definedName name="solver_typ" localSheetId="2" hidden="1">1</definedName>
    <definedName name="solver_typ" localSheetId="6" hidden="1">2</definedName>
    <definedName name="solver_typ" localSheetId="8" hidden="1">2</definedName>
    <definedName name="solver_typ" localSheetId="11" hidden="1">2</definedName>
    <definedName name="solver_typ" localSheetId="13" hidden="1">2</definedName>
    <definedName name="solver_val" localSheetId="2" hidden="1">0</definedName>
    <definedName name="solver_val" localSheetId="6" hidden="1">0</definedName>
    <definedName name="solver_val" localSheetId="8" hidden="1">0</definedName>
    <definedName name="solver_val" localSheetId="11" hidden="1">0</definedName>
    <definedName name="solver_val" localSheetId="13" hidden="1">0</definedName>
    <definedName name="solver_ver" localSheetId="2" hidden="1">3</definedName>
    <definedName name="solver_ver" localSheetId="6" hidden="1">3</definedName>
    <definedName name="solver_ver" localSheetId="8" hidden="1">3</definedName>
    <definedName name="solver_ver" localSheetId="11" hidden="1">3</definedName>
    <definedName name="solver_ver" localSheetId="13" hidden="1">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4" i="4" l="1"/>
  <c r="J16" i="14" l="1"/>
  <c r="J19" i="14" l="1"/>
  <c r="K20" i="14" l="1"/>
  <c r="J17" i="14"/>
  <c r="J20" i="14" s="1"/>
  <c r="J22" i="14" l="1"/>
  <c r="J21" i="14"/>
  <c r="K17" i="9" l="1"/>
  <c r="K20" i="9" s="1"/>
  <c r="K16" i="9"/>
  <c r="K19" i="9"/>
  <c r="K22" i="9" l="1"/>
  <c r="K21" i="9"/>
  <c r="L20" i="9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8" i="13"/>
  <c r="E4343" i="17" l="1"/>
  <c r="D5" i="17"/>
  <c r="E5" i="17" s="1"/>
  <c r="D6" i="17"/>
  <c r="E6" i="17" s="1"/>
  <c r="D7" i="17"/>
  <c r="E7" i="17" s="1"/>
  <c r="D8" i="17"/>
  <c r="E8" i="17" s="1"/>
  <c r="D9" i="17"/>
  <c r="E9" i="17" s="1"/>
  <c r="D10" i="17"/>
  <c r="E10" i="17" s="1"/>
  <c r="D11" i="17"/>
  <c r="E11" i="17" s="1"/>
  <c r="D12" i="17"/>
  <c r="E12" i="17" s="1"/>
  <c r="D13" i="17"/>
  <c r="E13" i="17" s="1"/>
  <c r="D14" i="17"/>
  <c r="E14" i="17" s="1"/>
  <c r="D15" i="17"/>
  <c r="E15" i="17" s="1"/>
  <c r="D16" i="17"/>
  <c r="E16" i="17" s="1"/>
  <c r="D17" i="17"/>
  <c r="E17" i="17" s="1"/>
  <c r="D18" i="17"/>
  <c r="E18" i="17" s="1"/>
  <c r="D19" i="17"/>
  <c r="E19" i="17" s="1"/>
  <c r="D20" i="17"/>
  <c r="E20" i="17" s="1"/>
  <c r="D21" i="17"/>
  <c r="E21" i="17" s="1"/>
  <c r="D22" i="17"/>
  <c r="E22" i="17" s="1"/>
  <c r="D23" i="17"/>
  <c r="E23" i="17" s="1"/>
  <c r="D24" i="17"/>
  <c r="E24" i="17" s="1"/>
  <c r="D25" i="17"/>
  <c r="E25" i="17" s="1"/>
  <c r="D26" i="17"/>
  <c r="E26" i="17" s="1"/>
  <c r="D27" i="17"/>
  <c r="E27" i="17" s="1"/>
  <c r="D28" i="17"/>
  <c r="E28" i="17" s="1"/>
  <c r="D29" i="17"/>
  <c r="E29" i="17" s="1"/>
  <c r="D30" i="17"/>
  <c r="E30" i="17" s="1"/>
  <c r="D31" i="17"/>
  <c r="E31" i="17" s="1"/>
  <c r="D32" i="17"/>
  <c r="E32" i="17" s="1"/>
  <c r="D33" i="17"/>
  <c r="E33" i="17" s="1"/>
  <c r="D34" i="17"/>
  <c r="E34" i="17" s="1"/>
  <c r="D35" i="17"/>
  <c r="E35" i="17" s="1"/>
  <c r="D36" i="17"/>
  <c r="E36" i="17" s="1"/>
  <c r="D37" i="17"/>
  <c r="E37" i="17" s="1"/>
  <c r="D38" i="17"/>
  <c r="E38" i="17" s="1"/>
  <c r="D39" i="17"/>
  <c r="E39" i="17" s="1"/>
  <c r="D40" i="17"/>
  <c r="E40" i="17" s="1"/>
  <c r="D41" i="17"/>
  <c r="E41" i="17" s="1"/>
  <c r="D42" i="17"/>
  <c r="E42" i="17" s="1"/>
  <c r="D43" i="17"/>
  <c r="E43" i="17" s="1"/>
  <c r="D44" i="17"/>
  <c r="E44" i="17" s="1"/>
  <c r="D45" i="17"/>
  <c r="E45" i="17" s="1"/>
  <c r="D46" i="17"/>
  <c r="E46" i="17" s="1"/>
  <c r="D47" i="17"/>
  <c r="E47" i="17" s="1"/>
  <c r="D48" i="17"/>
  <c r="E48" i="17" s="1"/>
  <c r="D49" i="17"/>
  <c r="E49" i="17" s="1"/>
  <c r="D50" i="17"/>
  <c r="E50" i="17" s="1"/>
  <c r="D51" i="17"/>
  <c r="E51" i="17" s="1"/>
  <c r="D52" i="17"/>
  <c r="E52" i="17" s="1"/>
  <c r="D53" i="17"/>
  <c r="E53" i="17" s="1"/>
  <c r="D54" i="17"/>
  <c r="E54" i="17" s="1"/>
  <c r="D55" i="17"/>
  <c r="E55" i="17" s="1"/>
  <c r="D56" i="17"/>
  <c r="E56" i="17" s="1"/>
  <c r="D57" i="17"/>
  <c r="E57" i="17" s="1"/>
  <c r="D58" i="17"/>
  <c r="E58" i="17" s="1"/>
  <c r="D59" i="17"/>
  <c r="E59" i="17" s="1"/>
  <c r="D60" i="17"/>
  <c r="E60" i="17" s="1"/>
  <c r="D61" i="17"/>
  <c r="E61" i="17" s="1"/>
  <c r="D62" i="17"/>
  <c r="E62" i="17" s="1"/>
  <c r="D63" i="17"/>
  <c r="E63" i="17" s="1"/>
  <c r="D64" i="17"/>
  <c r="E64" i="17" s="1"/>
  <c r="D65" i="17"/>
  <c r="E65" i="17" s="1"/>
  <c r="D66" i="17"/>
  <c r="E66" i="17" s="1"/>
  <c r="D67" i="17"/>
  <c r="E67" i="17" s="1"/>
  <c r="D68" i="17"/>
  <c r="E68" i="17" s="1"/>
  <c r="D69" i="17"/>
  <c r="E69" i="17" s="1"/>
  <c r="D70" i="17"/>
  <c r="E70" i="17" s="1"/>
  <c r="D71" i="17"/>
  <c r="E71" i="17" s="1"/>
  <c r="D72" i="17"/>
  <c r="E72" i="17" s="1"/>
  <c r="D73" i="17"/>
  <c r="E73" i="17" s="1"/>
  <c r="D74" i="17"/>
  <c r="E74" i="17" s="1"/>
  <c r="D75" i="17"/>
  <c r="E75" i="17" s="1"/>
  <c r="D76" i="17"/>
  <c r="E76" i="17" s="1"/>
  <c r="D77" i="17"/>
  <c r="E77" i="17" s="1"/>
  <c r="D78" i="17"/>
  <c r="E78" i="17" s="1"/>
  <c r="D79" i="17"/>
  <c r="E79" i="17" s="1"/>
  <c r="D80" i="17"/>
  <c r="E80" i="17" s="1"/>
  <c r="D81" i="17"/>
  <c r="E81" i="17" s="1"/>
  <c r="D82" i="17"/>
  <c r="E82" i="17" s="1"/>
  <c r="D83" i="17"/>
  <c r="E83" i="17" s="1"/>
  <c r="D84" i="17"/>
  <c r="E84" i="17" s="1"/>
  <c r="D85" i="17"/>
  <c r="E85" i="17" s="1"/>
  <c r="D86" i="17"/>
  <c r="E86" i="17" s="1"/>
  <c r="D87" i="17"/>
  <c r="E87" i="17" s="1"/>
  <c r="D88" i="17"/>
  <c r="E88" i="17" s="1"/>
  <c r="D89" i="17"/>
  <c r="E89" i="17" s="1"/>
  <c r="D90" i="17"/>
  <c r="E90" i="17" s="1"/>
  <c r="D91" i="17"/>
  <c r="E91" i="17" s="1"/>
  <c r="D92" i="17"/>
  <c r="E92" i="17" s="1"/>
  <c r="D93" i="17"/>
  <c r="E93" i="17" s="1"/>
  <c r="D94" i="17"/>
  <c r="E94" i="17" s="1"/>
  <c r="D95" i="17"/>
  <c r="E95" i="17" s="1"/>
  <c r="D96" i="17"/>
  <c r="E96" i="17" s="1"/>
  <c r="D97" i="17"/>
  <c r="E97" i="17" s="1"/>
  <c r="D98" i="17"/>
  <c r="E98" i="17" s="1"/>
  <c r="D99" i="17"/>
  <c r="E99" i="17" s="1"/>
  <c r="D100" i="17"/>
  <c r="E100" i="17" s="1"/>
  <c r="D101" i="17"/>
  <c r="E101" i="17" s="1"/>
  <c r="D102" i="17"/>
  <c r="E102" i="17" s="1"/>
  <c r="D103" i="17"/>
  <c r="E103" i="17" s="1"/>
  <c r="D104" i="17"/>
  <c r="E104" i="17" s="1"/>
  <c r="D105" i="17"/>
  <c r="E105" i="17" s="1"/>
  <c r="D106" i="17"/>
  <c r="E106" i="17" s="1"/>
  <c r="D107" i="17"/>
  <c r="E107" i="17" s="1"/>
  <c r="D108" i="17"/>
  <c r="E108" i="17" s="1"/>
  <c r="D109" i="17"/>
  <c r="E109" i="17" s="1"/>
  <c r="D110" i="17"/>
  <c r="E110" i="17" s="1"/>
  <c r="D111" i="17"/>
  <c r="E111" i="17" s="1"/>
  <c r="D112" i="17"/>
  <c r="E112" i="17" s="1"/>
  <c r="D113" i="17"/>
  <c r="E113" i="17" s="1"/>
  <c r="D114" i="17"/>
  <c r="E114" i="17" s="1"/>
  <c r="D115" i="17"/>
  <c r="E115" i="17" s="1"/>
  <c r="D116" i="17"/>
  <c r="E116" i="17" s="1"/>
  <c r="D117" i="17"/>
  <c r="E117" i="17" s="1"/>
  <c r="D118" i="17"/>
  <c r="E118" i="17" s="1"/>
  <c r="D119" i="17"/>
  <c r="E119" i="17" s="1"/>
  <c r="D120" i="17"/>
  <c r="E120" i="17" s="1"/>
  <c r="D121" i="17"/>
  <c r="E121" i="17" s="1"/>
  <c r="D122" i="17"/>
  <c r="E122" i="17" s="1"/>
  <c r="D123" i="17"/>
  <c r="E123" i="17" s="1"/>
  <c r="D124" i="17"/>
  <c r="E124" i="17" s="1"/>
  <c r="D125" i="17"/>
  <c r="E125" i="17" s="1"/>
  <c r="D126" i="17"/>
  <c r="E126" i="17" s="1"/>
  <c r="D127" i="17"/>
  <c r="E127" i="17" s="1"/>
  <c r="D128" i="17"/>
  <c r="E128" i="17" s="1"/>
  <c r="D129" i="17"/>
  <c r="E129" i="17" s="1"/>
  <c r="D130" i="17"/>
  <c r="E130" i="17" s="1"/>
  <c r="D131" i="17"/>
  <c r="E131" i="17" s="1"/>
  <c r="D132" i="17"/>
  <c r="E132" i="17" s="1"/>
  <c r="D133" i="17"/>
  <c r="E133" i="17" s="1"/>
  <c r="D134" i="17"/>
  <c r="E134" i="17" s="1"/>
  <c r="D135" i="17"/>
  <c r="E135" i="17" s="1"/>
  <c r="D136" i="17"/>
  <c r="E136" i="17" s="1"/>
  <c r="D137" i="17"/>
  <c r="E137" i="17" s="1"/>
  <c r="D138" i="17"/>
  <c r="E138" i="17" s="1"/>
  <c r="D139" i="17"/>
  <c r="E139" i="17" s="1"/>
  <c r="D140" i="17"/>
  <c r="E140" i="17" s="1"/>
  <c r="D141" i="17"/>
  <c r="E141" i="17" s="1"/>
  <c r="D142" i="17"/>
  <c r="E142" i="17" s="1"/>
  <c r="D143" i="17"/>
  <c r="E143" i="17" s="1"/>
  <c r="D144" i="17"/>
  <c r="E144" i="17" s="1"/>
  <c r="D145" i="17"/>
  <c r="E145" i="17" s="1"/>
  <c r="D146" i="17"/>
  <c r="E146" i="17" s="1"/>
  <c r="D147" i="17"/>
  <c r="E147" i="17" s="1"/>
  <c r="D148" i="17"/>
  <c r="E148" i="17" s="1"/>
  <c r="D149" i="17"/>
  <c r="E149" i="17" s="1"/>
  <c r="D150" i="17"/>
  <c r="E150" i="17" s="1"/>
  <c r="D151" i="17"/>
  <c r="E151" i="17" s="1"/>
  <c r="D152" i="17"/>
  <c r="E152" i="17" s="1"/>
  <c r="D153" i="17"/>
  <c r="E153" i="17" s="1"/>
  <c r="D154" i="17"/>
  <c r="E154" i="17" s="1"/>
  <c r="D155" i="17"/>
  <c r="E155" i="17" s="1"/>
  <c r="D156" i="17"/>
  <c r="E156" i="17" s="1"/>
  <c r="D157" i="17"/>
  <c r="E157" i="17" s="1"/>
  <c r="D158" i="17"/>
  <c r="E158" i="17" s="1"/>
  <c r="D159" i="17"/>
  <c r="E159" i="17" s="1"/>
  <c r="D160" i="17"/>
  <c r="E160" i="17" s="1"/>
  <c r="D161" i="17"/>
  <c r="E161" i="17" s="1"/>
  <c r="D162" i="17"/>
  <c r="E162" i="17" s="1"/>
  <c r="D163" i="17"/>
  <c r="E163" i="17" s="1"/>
  <c r="D164" i="17"/>
  <c r="E164" i="17" s="1"/>
  <c r="D165" i="17"/>
  <c r="E165" i="17" s="1"/>
  <c r="D166" i="17"/>
  <c r="E166" i="17" s="1"/>
  <c r="D167" i="17"/>
  <c r="E167" i="17" s="1"/>
  <c r="D168" i="17"/>
  <c r="E168" i="17" s="1"/>
  <c r="D169" i="17"/>
  <c r="E169" i="17" s="1"/>
  <c r="D170" i="17"/>
  <c r="E170" i="17" s="1"/>
  <c r="D171" i="17"/>
  <c r="E171" i="17" s="1"/>
  <c r="D172" i="17"/>
  <c r="E172" i="17" s="1"/>
  <c r="D173" i="17"/>
  <c r="E173" i="17" s="1"/>
  <c r="D174" i="17"/>
  <c r="E174" i="17" s="1"/>
  <c r="D175" i="17"/>
  <c r="E175" i="17" s="1"/>
  <c r="D176" i="17"/>
  <c r="E176" i="17" s="1"/>
  <c r="D177" i="17"/>
  <c r="E177" i="17" s="1"/>
  <c r="D178" i="17"/>
  <c r="E178" i="17" s="1"/>
  <c r="D179" i="17"/>
  <c r="E179" i="17" s="1"/>
  <c r="D180" i="17"/>
  <c r="E180" i="17" s="1"/>
  <c r="D181" i="17"/>
  <c r="E181" i="17" s="1"/>
  <c r="D182" i="17"/>
  <c r="E182" i="17" s="1"/>
  <c r="D183" i="17"/>
  <c r="E183" i="17" s="1"/>
  <c r="D184" i="17"/>
  <c r="E184" i="17" s="1"/>
  <c r="D185" i="17"/>
  <c r="E185" i="17" s="1"/>
  <c r="D186" i="17"/>
  <c r="E186" i="17" s="1"/>
  <c r="D187" i="17"/>
  <c r="E187" i="17" s="1"/>
  <c r="D188" i="17"/>
  <c r="E188" i="17" s="1"/>
  <c r="D189" i="17"/>
  <c r="E189" i="17" s="1"/>
  <c r="D190" i="17"/>
  <c r="E190" i="17" s="1"/>
  <c r="D191" i="17"/>
  <c r="E191" i="17" s="1"/>
  <c r="D192" i="17"/>
  <c r="E192" i="17" s="1"/>
  <c r="D193" i="17"/>
  <c r="E193" i="17" s="1"/>
  <c r="D194" i="17"/>
  <c r="E194" i="17" s="1"/>
  <c r="D195" i="17"/>
  <c r="E195" i="17" s="1"/>
  <c r="D196" i="17"/>
  <c r="E196" i="17" s="1"/>
  <c r="D197" i="17"/>
  <c r="E197" i="17" s="1"/>
  <c r="D198" i="17"/>
  <c r="E198" i="17" s="1"/>
  <c r="D199" i="17"/>
  <c r="E199" i="17" s="1"/>
  <c r="D200" i="17"/>
  <c r="E200" i="17" s="1"/>
  <c r="D201" i="17"/>
  <c r="E201" i="17" s="1"/>
  <c r="D202" i="17"/>
  <c r="E202" i="17" s="1"/>
  <c r="D203" i="17"/>
  <c r="E203" i="17" s="1"/>
  <c r="D204" i="17"/>
  <c r="E204" i="17" s="1"/>
  <c r="D205" i="17"/>
  <c r="E205" i="17" s="1"/>
  <c r="D206" i="17"/>
  <c r="E206" i="17" s="1"/>
  <c r="D207" i="17"/>
  <c r="E207" i="17" s="1"/>
  <c r="D208" i="17"/>
  <c r="E208" i="17" s="1"/>
  <c r="D209" i="17"/>
  <c r="E209" i="17" s="1"/>
  <c r="D210" i="17"/>
  <c r="E210" i="17" s="1"/>
  <c r="D211" i="17"/>
  <c r="E211" i="17" s="1"/>
  <c r="D212" i="17"/>
  <c r="E212" i="17" s="1"/>
  <c r="D213" i="17"/>
  <c r="E213" i="17" s="1"/>
  <c r="D214" i="17"/>
  <c r="E214" i="17" s="1"/>
  <c r="D215" i="17"/>
  <c r="E215" i="17" s="1"/>
  <c r="D216" i="17"/>
  <c r="E216" i="17" s="1"/>
  <c r="D217" i="17"/>
  <c r="E217" i="17" s="1"/>
  <c r="D218" i="17"/>
  <c r="E218" i="17" s="1"/>
  <c r="D219" i="17"/>
  <c r="E219" i="17" s="1"/>
  <c r="D220" i="17"/>
  <c r="E220" i="17" s="1"/>
  <c r="D221" i="17"/>
  <c r="E221" i="17" s="1"/>
  <c r="D222" i="17"/>
  <c r="E222" i="17" s="1"/>
  <c r="D223" i="17"/>
  <c r="E223" i="17" s="1"/>
  <c r="D224" i="17"/>
  <c r="E224" i="17" s="1"/>
  <c r="D225" i="17"/>
  <c r="E225" i="17" s="1"/>
  <c r="D226" i="17"/>
  <c r="E226" i="17" s="1"/>
  <c r="D227" i="17"/>
  <c r="E227" i="17" s="1"/>
  <c r="D228" i="17"/>
  <c r="E228" i="17" s="1"/>
  <c r="D229" i="17"/>
  <c r="E229" i="17" s="1"/>
  <c r="D230" i="17"/>
  <c r="E230" i="17" s="1"/>
  <c r="D231" i="17"/>
  <c r="E231" i="17" s="1"/>
  <c r="D232" i="17"/>
  <c r="E232" i="17" s="1"/>
  <c r="D233" i="17"/>
  <c r="E233" i="17" s="1"/>
  <c r="D234" i="17"/>
  <c r="E234" i="17" s="1"/>
  <c r="D235" i="17"/>
  <c r="E235" i="17" s="1"/>
  <c r="D236" i="17"/>
  <c r="E236" i="17" s="1"/>
  <c r="D237" i="17"/>
  <c r="E237" i="17" s="1"/>
  <c r="D238" i="17"/>
  <c r="E238" i="17" s="1"/>
  <c r="D239" i="17"/>
  <c r="E239" i="17" s="1"/>
  <c r="D240" i="17"/>
  <c r="E240" i="17" s="1"/>
  <c r="D241" i="17"/>
  <c r="E241" i="17" s="1"/>
  <c r="D242" i="17"/>
  <c r="E242" i="17" s="1"/>
  <c r="D243" i="17"/>
  <c r="E243" i="17" s="1"/>
  <c r="D244" i="17"/>
  <c r="E244" i="17" s="1"/>
  <c r="D245" i="17"/>
  <c r="E245" i="17" s="1"/>
  <c r="D246" i="17"/>
  <c r="E246" i="17" s="1"/>
  <c r="D247" i="17"/>
  <c r="E247" i="17" s="1"/>
  <c r="D248" i="17"/>
  <c r="E248" i="17" s="1"/>
  <c r="D249" i="17"/>
  <c r="E249" i="17" s="1"/>
  <c r="D250" i="17"/>
  <c r="E250" i="17" s="1"/>
  <c r="D251" i="17"/>
  <c r="E251" i="17" s="1"/>
  <c r="D252" i="17"/>
  <c r="E252" i="17" s="1"/>
  <c r="D253" i="17"/>
  <c r="E253" i="17" s="1"/>
  <c r="D254" i="17"/>
  <c r="E254" i="17" s="1"/>
  <c r="D255" i="17"/>
  <c r="E255" i="17" s="1"/>
  <c r="D256" i="17"/>
  <c r="E256" i="17" s="1"/>
  <c r="D257" i="17"/>
  <c r="E257" i="17" s="1"/>
  <c r="D258" i="17"/>
  <c r="E258" i="17" s="1"/>
  <c r="D259" i="17"/>
  <c r="E259" i="17" s="1"/>
  <c r="D260" i="17"/>
  <c r="E260" i="17" s="1"/>
  <c r="D261" i="17"/>
  <c r="E261" i="17" s="1"/>
  <c r="D262" i="17"/>
  <c r="E262" i="17" s="1"/>
  <c r="D263" i="17"/>
  <c r="E263" i="17" s="1"/>
  <c r="D264" i="17"/>
  <c r="E264" i="17" s="1"/>
  <c r="D265" i="17"/>
  <c r="E265" i="17" s="1"/>
  <c r="D266" i="17"/>
  <c r="E266" i="17" s="1"/>
  <c r="D267" i="17"/>
  <c r="E267" i="17" s="1"/>
  <c r="D268" i="17"/>
  <c r="E268" i="17" s="1"/>
  <c r="D269" i="17"/>
  <c r="E269" i="17" s="1"/>
  <c r="D270" i="17"/>
  <c r="E270" i="17" s="1"/>
  <c r="D271" i="17"/>
  <c r="E271" i="17" s="1"/>
  <c r="D272" i="17"/>
  <c r="E272" i="17" s="1"/>
  <c r="D273" i="17"/>
  <c r="E273" i="17" s="1"/>
  <c r="D274" i="17"/>
  <c r="E274" i="17" s="1"/>
  <c r="D275" i="17"/>
  <c r="E275" i="17" s="1"/>
  <c r="D276" i="17"/>
  <c r="E276" i="17" s="1"/>
  <c r="D277" i="17"/>
  <c r="E277" i="17" s="1"/>
  <c r="D278" i="17"/>
  <c r="E278" i="17" s="1"/>
  <c r="D279" i="17"/>
  <c r="E279" i="17" s="1"/>
  <c r="D280" i="17"/>
  <c r="E280" i="17" s="1"/>
  <c r="D281" i="17"/>
  <c r="E281" i="17" s="1"/>
  <c r="D282" i="17"/>
  <c r="E282" i="17" s="1"/>
  <c r="D283" i="17"/>
  <c r="E283" i="17" s="1"/>
  <c r="D284" i="17"/>
  <c r="E284" i="17" s="1"/>
  <c r="D285" i="17"/>
  <c r="E285" i="17" s="1"/>
  <c r="D286" i="17"/>
  <c r="E286" i="17" s="1"/>
  <c r="D287" i="17"/>
  <c r="E287" i="17" s="1"/>
  <c r="D288" i="17"/>
  <c r="E288" i="17" s="1"/>
  <c r="D289" i="17"/>
  <c r="E289" i="17" s="1"/>
  <c r="D290" i="17"/>
  <c r="E290" i="17" s="1"/>
  <c r="D291" i="17"/>
  <c r="E291" i="17" s="1"/>
  <c r="D292" i="17"/>
  <c r="E292" i="17" s="1"/>
  <c r="D293" i="17"/>
  <c r="E293" i="17" s="1"/>
  <c r="D294" i="17"/>
  <c r="E294" i="17" s="1"/>
  <c r="D295" i="17"/>
  <c r="E295" i="17" s="1"/>
  <c r="D296" i="17"/>
  <c r="E296" i="17" s="1"/>
  <c r="D297" i="17"/>
  <c r="E297" i="17" s="1"/>
  <c r="D298" i="17"/>
  <c r="E298" i="17" s="1"/>
  <c r="D299" i="17"/>
  <c r="E299" i="17" s="1"/>
  <c r="D300" i="17"/>
  <c r="E300" i="17" s="1"/>
  <c r="D301" i="17"/>
  <c r="E301" i="17" s="1"/>
  <c r="D302" i="17"/>
  <c r="E302" i="17" s="1"/>
  <c r="D303" i="17"/>
  <c r="E303" i="17" s="1"/>
  <c r="D304" i="17"/>
  <c r="E304" i="17" s="1"/>
  <c r="D305" i="17"/>
  <c r="E305" i="17" s="1"/>
  <c r="D306" i="17"/>
  <c r="E306" i="17" s="1"/>
  <c r="D307" i="17"/>
  <c r="E307" i="17" s="1"/>
  <c r="D308" i="17"/>
  <c r="E308" i="17" s="1"/>
  <c r="D309" i="17"/>
  <c r="E309" i="17" s="1"/>
  <c r="D310" i="17"/>
  <c r="E310" i="17" s="1"/>
  <c r="D311" i="17"/>
  <c r="E311" i="17" s="1"/>
  <c r="D312" i="17"/>
  <c r="E312" i="17" s="1"/>
  <c r="D313" i="17"/>
  <c r="E313" i="17" s="1"/>
  <c r="D314" i="17"/>
  <c r="E314" i="17" s="1"/>
  <c r="D315" i="17"/>
  <c r="E315" i="17" s="1"/>
  <c r="D316" i="17"/>
  <c r="E316" i="17" s="1"/>
  <c r="D317" i="17"/>
  <c r="E317" i="17" s="1"/>
  <c r="D318" i="17"/>
  <c r="E318" i="17" s="1"/>
  <c r="D319" i="17"/>
  <c r="E319" i="17" s="1"/>
  <c r="D320" i="17"/>
  <c r="E320" i="17" s="1"/>
  <c r="D321" i="17"/>
  <c r="E321" i="17" s="1"/>
  <c r="D322" i="17"/>
  <c r="E322" i="17" s="1"/>
  <c r="D323" i="17"/>
  <c r="E323" i="17" s="1"/>
  <c r="D324" i="17"/>
  <c r="E324" i="17" s="1"/>
  <c r="D325" i="17"/>
  <c r="E325" i="17" s="1"/>
  <c r="D326" i="17"/>
  <c r="E326" i="17" s="1"/>
  <c r="D327" i="17"/>
  <c r="E327" i="17" s="1"/>
  <c r="D328" i="17"/>
  <c r="E328" i="17" s="1"/>
  <c r="D329" i="17"/>
  <c r="E329" i="17" s="1"/>
  <c r="D330" i="17"/>
  <c r="E330" i="17" s="1"/>
  <c r="D331" i="17"/>
  <c r="E331" i="17" s="1"/>
  <c r="D332" i="17"/>
  <c r="E332" i="17" s="1"/>
  <c r="D333" i="17"/>
  <c r="E333" i="17" s="1"/>
  <c r="D334" i="17"/>
  <c r="E334" i="17" s="1"/>
  <c r="D335" i="17"/>
  <c r="E335" i="17" s="1"/>
  <c r="D336" i="17"/>
  <c r="E336" i="17" s="1"/>
  <c r="D337" i="17"/>
  <c r="E337" i="17" s="1"/>
  <c r="D338" i="17"/>
  <c r="E338" i="17" s="1"/>
  <c r="D339" i="17"/>
  <c r="E339" i="17" s="1"/>
  <c r="D340" i="17"/>
  <c r="E340" i="17" s="1"/>
  <c r="D341" i="17"/>
  <c r="E341" i="17" s="1"/>
  <c r="D342" i="17"/>
  <c r="E342" i="17" s="1"/>
  <c r="D343" i="17"/>
  <c r="E343" i="17" s="1"/>
  <c r="D344" i="17"/>
  <c r="E344" i="17" s="1"/>
  <c r="D345" i="17"/>
  <c r="E345" i="17" s="1"/>
  <c r="D346" i="17"/>
  <c r="E346" i="17" s="1"/>
  <c r="D347" i="17"/>
  <c r="E347" i="17" s="1"/>
  <c r="D348" i="17"/>
  <c r="E348" i="17" s="1"/>
  <c r="D349" i="17"/>
  <c r="E349" i="17" s="1"/>
  <c r="D350" i="17"/>
  <c r="E350" i="17" s="1"/>
  <c r="D351" i="17"/>
  <c r="E351" i="17" s="1"/>
  <c r="D352" i="17"/>
  <c r="E352" i="17" s="1"/>
  <c r="D353" i="17"/>
  <c r="E353" i="17" s="1"/>
  <c r="D354" i="17"/>
  <c r="E354" i="17" s="1"/>
  <c r="D355" i="17"/>
  <c r="E355" i="17" s="1"/>
  <c r="D356" i="17"/>
  <c r="E356" i="17" s="1"/>
  <c r="D357" i="17"/>
  <c r="E357" i="17" s="1"/>
  <c r="D358" i="17"/>
  <c r="E358" i="17" s="1"/>
  <c r="D359" i="17"/>
  <c r="E359" i="17" s="1"/>
  <c r="D360" i="17"/>
  <c r="E360" i="17" s="1"/>
  <c r="D361" i="17"/>
  <c r="E361" i="17" s="1"/>
  <c r="D362" i="17"/>
  <c r="E362" i="17" s="1"/>
  <c r="D363" i="17"/>
  <c r="E363" i="17" s="1"/>
  <c r="D364" i="17"/>
  <c r="E364" i="17" s="1"/>
  <c r="D365" i="17"/>
  <c r="E365" i="17" s="1"/>
  <c r="D366" i="17"/>
  <c r="E366" i="17" s="1"/>
  <c r="D367" i="17"/>
  <c r="E367" i="17" s="1"/>
  <c r="D368" i="17"/>
  <c r="E368" i="17" s="1"/>
  <c r="D369" i="17"/>
  <c r="E369" i="17" s="1"/>
  <c r="D370" i="17"/>
  <c r="E370" i="17" s="1"/>
  <c r="D371" i="17"/>
  <c r="E371" i="17" s="1"/>
  <c r="D372" i="17"/>
  <c r="E372" i="17" s="1"/>
  <c r="D373" i="17"/>
  <c r="E373" i="17" s="1"/>
  <c r="D374" i="17"/>
  <c r="E374" i="17" s="1"/>
  <c r="D375" i="17"/>
  <c r="E375" i="17" s="1"/>
  <c r="D376" i="17"/>
  <c r="E376" i="17" s="1"/>
  <c r="D377" i="17"/>
  <c r="E377" i="17" s="1"/>
  <c r="D378" i="17"/>
  <c r="E378" i="17" s="1"/>
  <c r="D379" i="17"/>
  <c r="E379" i="17" s="1"/>
  <c r="D380" i="17"/>
  <c r="E380" i="17" s="1"/>
  <c r="D381" i="17"/>
  <c r="E381" i="17" s="1"/>
  <c r="D382" i="17"/>
  <c r="E382" i="17" s="1"/>
  <c r="D383" i="17"/>
  <c r="E383" i="17" s="1"/>
  <c r="D384" i="17"/>
  <c r="E384" i="17" s="1"/>
  <c r="D385" i="17"/>
  <c r="E385" i="17" s="1"/>
  <c r="D386" i="17"/>
  <c r="E386" i="17" s="1"/>
  <c r="D387" i="17"/>
  <c r="E387" i="17" s="1"/>
  <c r="D388" i="17"/>
  <c r="E388" i="17" s="1"/>
  <c r="D389" i="17"/>
  <c r="E389" i="17" s="1"/>
  <c r="D390" i="17"/>
  <c r="E390" i="17" s="1"/>
  <c r="D391" i="17"/>
  <c r="E391" i="17" s="1"/>
  <c r="D392" i="17"/>
  <c r="E392" i="17" s="1"/>
  <c r="D393" i="17"/>
  <c r="E393" i="17" s="1"/>
  <c r="D394" i="17"/>
  <c r="E394" i="17" s="1"/>
  <c r="D395" i="17"/>
  <c r="E395" i="17" s="1"/>
  <c r="D396" i="17"/>
  <c r="E396" i="17" s="1"/>
  <c r="D397" i="17"/>
  <c r="E397" i="17" s="1"/>
  <c r="D398" i="17"/>
  <c r="E398" i="17" s="1"/>
  <c r="D399" i="17"/>
  <c r="E399" i="17" s="1"/>
  <c r="D400" i="17"/>
  <c r="E400" i="17" s="1"/>
  <c r="D401" i="17"/>
  <c r="E401" i="17" s="1"/>
  <c r="D402" i="17"/>
  <c r="E402" i="17" s="1"/>
  <c r="D403" i="17"/>
  <c r="E403" i="17" s="1"/>
  <c r="D404" i="17"/>
  <c r="E404" i="17" s="1"/>
  <c r="D405" i="17"/>
  <c r="E405" i="17" s="1"/>
  <c r="D406" i="17"/>
  <c r="E406" i="17" s="1"/>
  <c r="D407" i="17"/>
  <c r="E407" i="17" s="1"/>
  <c r="D408" i="17"/>
  <c r="E408" i="17" s="1"/>
  <c r="D409" i="17"/>
  <c r="E409" i="17" s="1"/>
  <c r="D410" i="17"/>
  <c r="E410" i="17" s="1"/>
  <c r="D411" i="17"/>
  <c r="E411" i="17" s="1"/>
  <c r="D412" i="17"/>
  <c r="E412" i="17" s="1"/>
  <c r="D413" i="17"/>
  <c r="E413" i="17" s="1"/>
  <c r="D414" i="17"/>
  <c r="E414" i="17" s="1"/>
  <c r="D415" i="17"/>
  <c r="E415" i="17" s="1"/>
  <c r="D416" i="17"/>
  <c r="E416" i="17" s="1"/>
  <c r="D417" i="17"/>
  <c r="E417" i="17" s="1"/>
  <c r="D418" i="17"/>
  <c r="E418" i="17" s="1"/>
  <c r="D419" i="17"/>
  <c r="E419" i="17" s="1"/>
  <c r="D420" i="17"/>
  <c r="E420" i="17" s="1"/>
  <c r="D421" i="17"/>
  <c r="E421" i="17" s="1"/>
  <c r="D422" i="17"/>
  <c r="E422" i="17" s="1"/>
  <c r="D423" i="17"/>
  <c r="E423" i="17" s="1"/>
  <c r="D424" i="17"/>
  <c r="E424" i="17" s="1"/>
  <c r="D425" i="17"/>
  <c r="E425" i="17" s="1"/>
  <c r="D426" i="17"/>
  <c r="E426" i="17" s="1"/>
  <c r="D427" i="17"/>
  <c r="E427" i="17" s="1"/>
  <c r="D428" i="17"/>
  <c r="E428" i="17" s="1"/>
  <c r="D429" i="17"/>
  <c r="E429" i="17" s="1"/>
  <c r="D430" i="17"/>
  <c r="E430" i="17" s="1"/>
  <c r="D431" i="17"/>
  <c r="E431" i="17" s="1"/>
  <c r="D432" i="17"/>
  <c r="E432" i="17" s="1"/>
  <c r="D433" i="17"/>
  <c r="E433" i="17" s="1"/>
  <c r="D434" i="17"/>
  <c r="E434" i="17" s="1"/>
  <c r="D435" i="17"/>
  <c r="E435" i="17" s="1"/>
  <c r="D436" i="17"/>
  <c r="E436" i="17" s="1"/>
  <c r="D437" i="17"/>
  <c r="E437" i="17" s="1"/>
  <c r="D438" i="17"/>
  <c r="E438" i="17" s="1"/>
  <c r="D439" i="17"/>
  <c r="E439" i="17" s="1"/>
  <c r="D440" i="17"/>
  <c r="E440" i="17" s="1"/>
  <c r="D441" i="17"/>
  <c r="E441" i="17" s="1"/>
  <c r="D442" i="17"/>
  <c r="E442" i="17" s="1"/>
  <c r="D443" i="17"/>
  <c r="E443" i="17" s="1"/>
  <c r="D444" i="17"/>
  <c r="E444" i="17" s="1"/>
  <c r="D445" i="17"/>
  <c r="E445" i="17" s="1"/>
  <c r="D446" i="17"/>
  <c r="E446" i="17" s="1"/>
  <c r="D447" i="17"/>
  <c r="E447" i="17" s="1"/>
  <c r="D448" i="17"/>
  <c r="E448" i="17" s="1"/>
  <c r="D449" i="17"/>
  <c r="E449" i="17" s="1"/>
  <c r="D450" i="17"/>
  <c r="E450" i="17" s="1"/>
  <c r="D451" i="17"/>
  <c r="E451" i="17" s="1"/>
  <c r="D452" i="17"/>
  <c r="E452" i="17" s="1"/>
  <c r="D453" i="17"/>
  <c r="E453" i="17" s="1"/>
  <c r="D454" i="17"/>
  <c r="E454" i="17" s="1"/>
  <c r="D455" i="17"/>
  <c r="E455" i="17" s="1"/>
  <c r="D456" i="17"/>
  <c r="E456" i="17" s="1"/>
  <c r="D457" i="17"/>
  <c r="E457" i="17" s="1"/>
  <c r="D458" i="17"/>
  <c r="E458" i="17" s="1"/>
  <c r="D459" i="17"/>
  <c r="E459" i="17" s="1"/>
  <c r="D460" i="17"/>
  <c r="E460" i="17" s="1"/>
  <c r="D461" i="17"/>
  <c r="E461" i="17" s="1"/>
  <c r="D462" i="17"/>
  <c r="E462" i="17" s="1"/>
  <c r="D463" i="17"/>
  <c r="E463" i="17" s="1"/>
  <c r="D464" i="17"/>
  <c r="E464" i="17" s="1"/>
  <c r="D465" i="17"/>
  <c r="E465" i="17" s="1"/>
  <c r="D466" i="17"/>
  <c r="E466" i="17" s="1"/>
  <c r="D467" i="17"/>
  <c r="E467" i="17" s="1"/>
  <c r="D468" i="17"/>
  <c r="E468" i="17" s="1"/>
  <c r="D469" i="17"/>
  <c r="E469" i="17" s="1"/>
  <c r="D470" i="17"/>
  <c r="E470" i="17" s="1"/>
  <c r="D471" i="17"/>
  <c r="E471" i="17" s="1"/>
  <c r="D472" i="17"/>
  <c r="E472" i="17" s="1"/>
  <c r="D473" i="17"/>
  <c r="E473" i="17" s="1"/>
  <c r="D474" i="17"/>
  <c r="E474" i="17" s="1"/>
  <c r="D475" i="17"/>
  <c r="E475" i="17" s="1"/>
  <c r="D476" i="17"/>
  <c r="E476" i="17" s="1"/>
  <c r="D477" i="17"/>
  <c r="E477" i="17" s="1"/>
  <c r="D478" i="17"/>
  <c r="E478" i="17" s="1"/>
  <c r="D479" i="17"/>
  <c r="E479" i="17" s="1"/>
  <c r="D480" i="17"/>
  <c r="E480" i="17" s="1"/>
  <c r="D481" i="17"/>
  <c r="E481" i="17" s="1"/>
  <c r="D482" i="17"/>
  <c r="E482" i="17" s="1"/>
  <c r="D483" i="17"/>
  <c r="E483" i="17" s="1"/>
  <c r="D484" i="17"/>
  <c r="E484" i="17" s="1"/>
  <c r="D485" i="17"/>
  <c r="E485" i="17" s="1"/>
  <c r="D486" i="17"/>
  <c r="E486" i="17" s="1"/>
  <c r="D487" i="17"/>
  <c r="E487" i="17" s="1"/>
  <c r="D488" i="17"/>
  <c r="E488" i="17" s="1"/>
  <c r="D489" i="17"/>
  <c r="E489" i="17" s="1"/>
  <c r="D490" i="17"/>
  <c r="E490" i="17" s="1"/>
  <c r="D491" i="17"/>
  <c r="E491" i="17" s="1"/>
  <c r="D492" i="17"/>
  <c r="E492" i="17" s="1"/>
  <c r="D493" i="17"/>
  <c r="E493" i="17" s="1"/>
  <c r="D494" i="17"/>
  <c r="E494" i="17" s="1"/>
  <c r="D495" i="17"/>
  <c r="E495" i="17" s="1"/>
  <c r="D496" i="17"/>
  <c r="E496" i="17" s="1"/>
  <c r="D497" i="17"/>
  <c r="E497" i="17" s="1"/>
  <c r="D498" i="17"/>
  <c r="E498" i="17" s="1"/>
  <c r="D499" i="17"/>
  <c r="E499" i="17" s="1"/>
  <c r="D500" i="17"/>
  <c r="E500" i="17" s="1"/>
  <c r="D501" i="17"/>
  <c r="E501" i="17" s="1"/>
  <c r="D502" i="17"/>
  <c r="E502" i="17" s="1"/>
  <c r="D503" i="17"/>
  <c r="E503" i="17" s="1"/>
  <c r="D504" i="17"/>
  <c r="E504" i="17" s="1"/>
  <c r="D505" i="17"/>
  <c r="E505" i="17" s="1"/>
  <c r="D506" i="17"/>
  <c r="E506" i="17" s="1"/>
  <c r="D507" i="17"/>
  <c r="E507" i="17" s="1"/>
  <c r="D508" i="17"/>
  <c r="E508" i="17" s="1"/>
  <c r="D509" i="17"/>
  <c r="E509" i="17" s="1"/>
  <c r="D510" i="17"/>
  <c r="E510" i="17" s="1"/>
  <c r="D511" i="17"/>
  <c r="E511" i="17" s="1"/>
  <c r="D512" i="17"/>
  <c r="E512" i="17" s="1"/>
  <c r="D513" i="17"/>
  <c r="E513" i="17" s="1"/>
  <c r="D514" i="17"/>
  <c r="E514" i="17" s="1"/>
  <c r="D515" i="17"/>
  <c r="E515" i="17" s="1"/>
  <c r="D516" i="17"/>
  <c r="E516" i="17" s="1"/>
  <c r="D517" i="17"/>
  <c r="E517" i="17" s="1"/>
  <c r="D518" i="17"/>
  <c r="E518" i="17" s="1"/>
  <c r="D519" i="17"/>
  <c r="E519" i="17" s="1"/>
  <c r="D520" i="17"/>
  <c r="E520" i="17" s="1"/>
  <c r="D521" i="17"/>
  <c r="E521" i="17" s="1"/>
  <c r="D522" i="17"/>
  <c r="E522" i="17" s="1"/>
  <c r="D523" i="17"/>
  <c r="E523" i="17" s="1"/>
  <c r="D524" i="17"/>
  <c r="E524" i="17" s="1"/>
  <c r="D525" i="17"/>
  <c r="E525" i="17" s="1"/>
  <c r="D526" i="17"/>
  <c r="E526" i="17" s="1"/>
  <c r="D527" i="17"/>
  <c r="E527" i="17" s="1"/>
  <c r="D528" i="17"/>
  <c r="E528" i="17" s="1"/>
  <c r="D529" i="17"/>
  <c r="E529" i="17" s="1"/>
  <c r="D530" i="17"/>
  <c r="E530" i="17" s="1"/>
  <c r="D531" i="17"/>
  <c r="E531" i="17" s="1"/>
  <c r="D532" i="17"/>
  <c r="E532" i="17" s="1"/>
  <c r="D533" i="17"/>
  <c r="E533" i="17" s="1"/>
  <c r="D534" i="17"/>
  <c r="E534" i="17" s="1"/>
  <c r="D535" i="17"/>
  <c r="E535" i="17" s="1"/>
  <c r="D536" i="17"/>
  <c r="E536" i="17" s="1"/>
  <c r="D537" i="17"/>
  <c r="E537" i="17" s="1"/>
  <c r="D538" i="17"/>
  <c r="E538" i="17" s="1"/>
  <c r="D539" i="17"/>
  <c r="E539" i="17" s="1"/>
  <c r="D540" i="17"/>
  <c r="E540" i="17" s="1"/>
  <c r="D541" i="17"/>
  <c r="E541" i="17" s="1"/>
  <c r="D542" i="17"/>
  <c r="E542" i="17" s="1"/>
  <c r="D543" i="17"/>
  <c r="E543" i="17" s="1"/>
  <c r="D544" i="17"/>
  <c r="E544" i="17" s="1"/>
  <c r="D545" i="17"/>
  <c r="E545" i="17" s="1"/>
  <c r="D546" i="17"/>
  <c r="E546" i="17" s="1"/>
  <c r="D547" i="17"/>
  <c r="E547" i="17" s="1"/>
  <c r="D548" i="17"/>
  <c r="E548" i="17" s="1"/>
  <c r="D549" i="17"/>
  <c r="E549" i="17" s="1"/>
  <c r="D550" i="17"/>
  <c r="E550" i="17" s="1"/>
  <c r="D551" i="17"/>
  <c r="E551" i="17" s="1"/>
  <c r="D552" i="17"/>
  <c r="E552" i="17" s="1"/>
  <c r="D553" i="17"/>
  <c r="E553" i="17" s="1"/>
  <c r="D554" i="17"/>
  <c r="E554" i="17" s="1"/>
  <c r="D555" i="17"/>
  <c r="E555" i="17" s="1"/>
  <c r="D556" i="17"/>
  <c r="E556" i="17" s="1"/>
  <c r="D557" i="17"/>
  <c r="E557" i="17" s="1"/>
  <c r="D558" i="17"/>
  <c r="E558" i="17" s="1"/>
  <c r="D559" i="17"/>
  <c r="E559" i="17" s="1"/>
  <c r="D560" i="17"/>
  <c r="E560" i="17" s="1"/>
  <c r="D561" i="17"/>
  <c r="E561" i="17" s="1"/>
  <c r="D562" i="17"/>
  <c r="E562" i="17" s="1"/>
  <c r="D563" i="17"/>
  <c r="E563" i="17" s="1"/>
  <c r="D564" i="17"/>
  <c r="E564" i="17" s="1"/>
  <c r="D565" i="17"/>
  <c r="E565" i="17" s="1"/>
  <c r="D566" i="17"/>
  <c r="E566" i="17" s="1"/>
  <c r="D567" i="17"/>
  <c r="E567" i="17" s="1"/>
  <c r="D568" i="17"/>
  <c r="E568" i="17" s="1"/>
  <c r="D569" i="17"/>
  <c r="E569" i="17" s="1"/>
  <c r="D570" i="17"/>
  <c r="E570" i="17" s="1"/>
  <c r="D571" i="17"/>
  <c r="E571" i="17" s="1"/>
  <c r="D572" i="17"/>
  <c r="E572" i="17" s="1"/>
  <c r="D573" i="17"/>
  <c r="E573" i="17" s="1"/>
  <c r="D574" i="17"/>
  <c r="E574" i="17" s="1"/>
  <c r="D575" i="17"/>
  <c r="E575" i="17" s="1"/>
  <c r="D576" i="17"/>
  <c r="E576" i="17" s="1"/>
  <c r="D577" i="17"/>
  <c r="E577" i="17" s="1"/>
  <c r="D578" i="17"/>
  <c r="E578" i="17" s="1"/>
  <c r="D579" i="17"/>
  <c r="E579" i="17" s="1"/>
  <c r="D580" i="17"/>
  <c r="E580" i="17" s="1"/>
  <c r="D581" i="17"/>
  <c r="E581" i="17" s="1"/>
  <c r="D582" i="17"/>
  <c r="E582" i="17" s="1"/>
  <c r="D583" i="17"/>
  <c r="E583" i="17" s="1"/>
  <c r="D584" i="17"/>
  <c r="E584" i="17" s="1"/>
  <c r="D585" i="17"/>
  <c r="E585" i="17" s="1"/>
  <c r="D586" i="17"/>
  <c r="E586" i="17" s="1"/>
  <c r="D587" i="17"/>
  <c r="E587" i="17" s="1"/>
  <c r="D588" i="17"/>
  <c r="E588" i="17" s="1"/>
  <c r="D589" i="17"/>
  <c r="E589" i="17" s="1"/>
  <c r="D590" i="17"/>
  <c r="E590" i="17" s="1"/>
  <c r="D591" i="17"/>
  <c r="E591" i="17" s="1"/>
  <c r="D592" i="17"/>
  <c r="E592" i="17" s="1"/>
  <c r="D593" i="17"/>
  <c r="E593" i="17" s="1"/>
  <c r="D594" i="17"/>
  <c r="E594" i="17" s="1"/>
  <c r="D595" i="17"/>
  <c r="E595" i="17" s="1"/>
  <c r="D596" i="17"/>
  <c r="E596" i="17" s="1"/>
  <c r="D597" i="17"/>
  <c r="E597" i="17" s="1"/>
  <c r="D598" i="17"/>
  <c r="E598" i="17" s="1"/>
  <c r="D599" i="17"/>
  <c r="E599" i="17" s="1"/>
  <c r="D600" i="17"/>
  <c r="E600" i="17" s="1"/>
  <c r="D601" i="17"/>
  <c r="E601" i="17" s="1"/>
  <c r="D602" i="17"/>
  <c r="E602" i="17" s="1"/>
  <c r="D603" i="17"/>
  <c r="E603" i="17" s="1"/>
  <c r="D604" i="17"/>
  <c r="E604" i="17" s="1"/>
  <c r="D605" i="17"/>
  <c r="E605" i="17" s="1"/>
  <c r="D606" i="17"/>
  <c r="E606" i="17" s="1"/>
  <c r="D607" i="17"/>
  <c r="E607" i="17" s="1"/>
  <c r="D608" i="17"/>
  <c r="E608" i="17" s="1"/>
  <c r="D609" i="17"/>
  <c r="E609" i="17" s="1"/>
  <c r="D610" i="17"/>
  <c r="E610" i="17" s="1"/>
  <c r="D611" i="17"/>
  <c r="E611" i="17" s="1"/>
  <c r="D612" i="17"/>
  <c r="E612" i="17" s="1"/>
  <c r="D613" i="17"/>
  <c r="E613" i="17" s="1"/>
  <c r="D614" i="17"/>
  <c r="E614" i="17" s="1"/>
  <c r="D615" i="17"/>
  <c r="E615" i="17" s="1"/>
  <c r="D616" i="17"/>
  <c r="E616" i="17" s="1"/>
  <c r="D617" i="17"/>
  <c r="E617" i="17" s="1"/>
  <c r="D618" i="17"/>
  <c r="E618" i="17" s="1"/>
  <c r="D619" i="17"/>
  <c r="E619" i="17" s="1"/>
  <c r="D620" i="17"/>
  <c r="E620" i="17" s="1"/>
  <c r="D621" i="17"/>
  <c r="E621" i="17" s="1"/>
  <c r="D622" i="17"/>
  <c r="E622" i="17" s="1"/>
  <c r="D623" i="17"/>
  <c r="E623" i="17" s="1"/>
  <c r="D624" i="17"/>
  <c r="E624" i="17" s="1"/>
  <c r="D625" i="17"/>
  <c r="E625" i="17" s="1"/>
  <c r="D626" i="17"/>
  <c r="E626" i="17" s="1"/>
  <c r="D627" i="17"/>
  <c r="E627" i="17" s="1"/>
  <c r="D628" i="17"/>
  <c r="E628" i="17" s="1"/>
  <c r="D629" i="17"/>
  <c r="E629" i="17" s="1"/>
  <c r="D630" i="17"/>
  <c r="E630" i="17" s="1"/>
  <c r="D631" i="17"/>
  <c r="E631" i="17" s="1"/>
  <c r="D632" i="17"/>
  <c r="E632" i="17" s="1"/>
  <c r="D633" i="17"/>
  <c r="E633" i="17" s="1"/>
  <c r="D634" i="17"/>
  <c r="E634" i="17" s="1"/>
  <c r="D635" i="17"/>
  <c r="E635" i="17" s="1"/>
  <c r="D636" i="17"/>
  <c r="E636" i="17" s="1"/>
  <c r="D637" i="17"/>
  <c r="E637" i="17" s="1"/>
  <c r="D638" i="17"/>
  <c r="E638" i="17" s="1"/>
  <c r="D639" i="17"/>
  <c r="E639" i="17" s="1"/>
  <c r="D640" i="17"/>
  <c r="E640" i="17" s="1"/>
  <c r="D641" i="17"/>
  <c r="E641" i="17" s="1"/>
  <c r="D642" i="17"/>
  <c r="E642" i="17" s="1"/>
  <c r="D643" i="17"/>
  <c r="E643" i="17" s="1"/>
  <c r="D644" i="17"/>
  <c r="E644" i="17" s="1"/>
  <c r="D645" i="17"/>
  <c r="E645" i="17" s="1"/>
  <c r="D646" i="17"/>
  <c r="E646" i="17" s="1"/>
  <c r="D647" i="17"/>
  <c r="E647" i="17" s="1"/>
  <c r="D648" i="17"/>
  <c r="E648" i="17" s="1"/>
  <c r="D649" i="17"/>
  <c r="E649" i="17" s="1"/>
  <c r="D650" i="17"/>
  <c r="E650" i="17" s="1"/>
  <c r="D651" i="17"/>
  <c r="E651" i="17" s="1"/>
  <c r="D652" i="17"/>
  <c r="E652" i="17" s="1"/>
  <c r="D653" i="17"/>
  <c r="E653" i="17" s="1"/>
  <c r="D654" i="17"/>
  <c r="E654" i="17" s="1"/>
  <c r="D655" i="17"/>
  <c r="E655" i="17" s="1"/>
  <c r="D656" i="17"/>
  <c r="E656" i="17" s="1"/>
  <c r="D657" i="17"/>
  <c r="E657" i="17" s="1"/>
  <c r="D658" i="17"/>
  <c r="E658" i="17" s="1"/>
  <c r="D659" i="17"/>
  <c r="E659" i="17" s="1"/>
  <c r="D660" i="17"/>
  <c r="E660" i="17" s="1"/>
  <c r="D661" i="17"/>
  <c r="E661" i="17" s="1"/>
  <c r="D662" i="17"/>
  <c r="E662" i="17" s="1"/>
  <c r="D663" i="17"/>
  <c r="E663" i="17" s="1"/>
  <c r="D664" i="17"/>
  <c r="E664" i="17" s="1"/>
  <c r="D665" i="17"/>
  <c r="E665" i="17" s="1"/>
  <c r="D666" i="17"/>
  <c r="E666" i="17" s="1"/>
  <c r="D667" i="17"/>
  <c r="E667" i="17" s="1"/>
  <c r="D668" i="17"/>
  <c r="E668" i="17" s="1"/>
  <c r="D669" i="17"/>
  <c r="E669" i="17" s="1"/>
  <c r="D670" i="17"/>
  <c r="E670" i="17" s="1"/>
  <c r="D671" i="17"/>
  <c r="E671" i="17" s="1"/>
  <c r="D672" i="17"/>
  <c r="E672" i="17" s="1"/>
  <c r="D673" i="17"/>
  <c r="E673" i="17" s="1"/>
  <c r="D674" i="17"/>
  <c r="E674" i="17" s="1"/>
  <c r="D675" i="17"/>
  <c r="E675" i="17" s="1"/>
  <c r="D676" i="17"/>
  <c r="E676" i="17" s="1"/>
  <c r="D677" i="17"/>
  <c r="E677" i="17" s="1"/>
  <c r="D678" i="17"/>
  <c r="E678" i="17" s="1"/>
  <c r="D679" i="17"/>
  <c r="E679" i="17" s="1"/>
  <c r="D680" i="17"/>
  <c r="E680" i="17" s="1"/>
  <c r="D681" i="17"/>
  <c r="E681" i="17" s="1"/>
  <c r="D682" i="17"/>
  <c r="E682" i="17" s="1"/>
  <c r="D683" i="17"/>
  <c r="E683" i="17" s="1"/>
  <c r="D684" i="17"/>
  <c r="E684" i="17" s="1"/>
  <c r="D685" i="17"/>
  <c r="E685" i="17" s="1"/>
  <c r="D686" i="17"/>
  <c r="E686" i="17" s="1"/>
  <c r="D687" i="17"/>
  <c r="E687" i="17" s="1"/>
  <c r="D688" i="17"/>
  <c r="E688" i="17" s="1"/>
  <c r="D689" i="17"/>
  <c r="E689" i="17" s="1"/>
  <c r="D690" i="17"/>
  <c r="E690" i="17" s="1"/>
  <c r="D691" i="17"/>
  <c r="E691" i="17" s="1"/>
  <c r="D692" i="17"/>
  <c r="E692" i="17" s="1"/>
  <c r="D693" i="17"/>
  <c r="E693" i="17" s="1"/>
  <c r="D694" i="17"/>
  <c r="E694" i="17" s="1"/>
  <c r="D695" i="17"/>
  <c r="E695" i="17" s="1"/>
  <c r="D696" i="17"/>
  <c r="E696" i="17" s="1"/>
  <c r="D697" i="17"/>
  <c r="E697" i="17" s="1"/>
  <c r="D698" i="17"/>
  <c r="E698" i="17" s="1"/>
  <c r="D699" i="17"/>
  <c r="E699" i="17" s="1"/>
  <c r="D700" i="17"/>
  <c r="E700" i="17" s="1"/>
  <c r="D701" i="17"/>
  <c r="E701" i="17" s="1"/>
  <c r="D702" i="17"/>
  <c r="E702" i="17" s="1"/>
  <c r="D703" i="17"/>
  <c r="E703" i="17" s="1"/>
  <c r="D704" i="17"/>
  <c r="E704" i="17" s="1"/>
  <c r="D705" i="17"/>
  <c r="E705" i="17" s="1"/>
  <c r="D706" i="17"/>
  <c r="E706" i="17" s="1"/>
  <c r="D707" i="17"/>
  <c r="E707" i="17" s="1"/>
  <c r="D708" i="17"/>
  <c r="E708" i="17" s="1"/>
  <c r="D709" i="17"/>
  <c r="E709" i="17" s="1"/>
  <c r="D710" i="17"/>
  <c r="E710" i="17" s="1"/>
  <c r="D711" i="17"/>
  <c r="E711" i="17" s="1"/>
  <c r="D712" i="17"/>
  <c r="E712" i="17" s="1"/>
  <c r="D713" i="17"/>
  <c r="E713" i="17" s="1"/>
  <c r="D714" i="17"/>
  <c r="E714" i="17" s="1"/>
  <c r="D715" i="17"/>
  <c r="E715" i="17" s="1"/>
  <c r="D716" i="17"/>
  <c r="E716" i="17" s="1"/>
  <c r="D717" i="17"/>
  <c r="E717" i="17" s="1"/>
  <c r="D718" i="17"/>
  <c r="E718" i="17" s="1"/>
  <c r="D719" i="17"/>
  <c r="E719" i="17" s="1"/>
  <c r="D720" i="17"/>
  <c r="E720" i="17" s="1"/>
  <c r="D721" i="17"/>
  <c r="E721" i="17" s="1"/>
  <c r="D722" i="17"/>
  <c r="E722" i="17" s="1"/>
  <c r="D723" i="17"/>
  <c r="E723" i="17" s="1"/>
  <c r="D724" i="17"/>
  <c r="E724" i="17" s="1"/>
  <c r="D725" i="17"/>
  <c r="E725" i="17" s="1"/>
  <c r="D726" i="17"/>
  <c r="E726" i="17" s="1"/>
  <c r="D727" i="17"/>
  <c r="E727" i="17" s="1"/>
  <c r="D728" i="17"/>
  <c r="E728" i="17" s="1"/>
  <c r="D729" i="17"/>
  <c r="E729" i="17" s="1"/>
  <c r="D730" i="17"/>
  <c r="E730" i="17" s="1"/>
  <c r="D731" i="17"/>
  <c r="E731" i="17" s="1"/>
  <c r="D732" i="17"/>
  <c r="E732" i="17" s="1"/>
  <c r="D733" i="17"/>
  <c r="E733" i="17" s="1"/>
  <c r="D734" i="17"/>
  <c r="E734" i="17" s="1"/>
  <c r="D735" i="17"/>
  <c r="E735" i="17" s="1"/>
  <c r="D736" i="17"/>
  <c r="E736" i="17" s="1"/>
  <c r="D737" i="17"/>
  <c r="E737" i="17" s="1"/>
  <c r="D738" i="17"/>
  <c r="E738" i="17" s="1"/>
  <c r="D739" i="17"/>
  <c r="E739" i="17" s="1"/>
  <c r="D740" i="17"/>
  <c r="E740" i="17" s="1"/>
  <c r="D741" i="17"/>
  <c r="E741" i="17" s="1"/>
  <c r="D742" i="17"/>
  <c r="E742" i="17" s="1"/>
  <c r="D743" i="17"/>
  <c r="E743" i="17" s="1"/>
  <c r="D744" i="17"/>
  <c r="E744" i="17" s="1"/>
  <c r="D745" i="17"/>
  <c r="E745" i="17" s="1"/>
  <c r="D746" i="17"/>
  <c r="E746" i="17" s="1"/>
  <c r="D747" i="17"/>
  <c r="E747" i="17" s="1"/>
  <c r="D748" i="17"/>
  <c r="E748" i="17" s="1"/>
  <c r="D749" i="17"/>
  <c r="E749" i="17" s="1"/>
  <c r="D750" i="17"/>
  <c r="E750" i="17" s="1"/>
  <c r="D751" i="17"/>
  <c r="E751" i="17" s="1"/>
  <c r="D752" i="17"/>
  <c r="E752" i="17" s="1"/>
  <c r="D753" i="17"/>
  <c r="E753" i="17" s="1"/>
  <c r="D754" i="17"/>
  <c r="E754" i="17" s="1"/>
  <c r="D755" i="17"/>
  <c r="E755" i="17" s="1"/>
  <c r="D756" i="17"/>
  <c r="E756" i="17" s="1"/>
  <c r="D757" i="17"/>
  <c r="E757" i="17" s="1"/>
  <c r="D758" i="17"/>
  <c r="E758" i="17" s="1"/>
  <c r="D759" i="17"/>
  <c r="E759" i="17" s="1"/>
  <c r="D760" i="17"/>
  <c r="E760" i="17" s="1"/>
  <c r="D761" i="17"/>
  <c r="E761" i="17" s="1"/>
  <c r="D762" i="17"/>
  <c r="E762" i="17" s="1"/>
  <c r="D763" i="17"/>
  <c r="E763" i="17" s="1"/>
  <c r="D764" i="17"/>
  <c r="E764" i="17" s="1"/>
  <c r="D765" i="17"/>
  <c r="E765" i="17" s="1"/>
  <c r="D766" i="17"/>
  <c r="E766" i="17" s="1"/>
  <c r="D767" i="17"/>
  <c r="E767" i="17" s="1"/>
  <c r="D768" i="17"/>
  <c r="E768" i="17" s="1"/>
  <c r="D769" i="17"/>
  <c r="E769" i="17" s="1"/>
  <c r="D770" i="17"/>
  <c r="E770" i="17" s="1"/>
  <c r="D771" i="17"/>
  <c r="E771" i="17" s="1"/>
  <c r="D772" i="17"/>
  <c r="E772" i="17" s="1"/>
  <c r="D773" i="17"/>
  <c r="E773" i="17" s="1"/>
  <c r="D774" i="17"/>
  <c r="E774" i="17" s="1"/>
  <c r="D775" i="17"/>
  <c r="E775" i="17" s="1"/>
  <c r="D776" i="17"/>
  <c r="E776" i="17" s="1"/>
  <c r="D777" i="17"/>
  <c r="E777" i="17" s="1"/>
  <c r="D778" i="17"/>
  <c r="E778" i="17" s="1"/>
  <c r="D779" i="17"/>
  <c r="E779" i="17" s="1"/>
  <c r="D780" i="17"/>
  <c r="E780" i="17" s="1"/>
  <c r="D781" i="17"/>
  <c r="E781" i="17" s="1"/>
  <c r="D782" i="17"/>
  <c r="E782" i="17" s="1"/>
  <c r="D783" i="17"/>
  <c r="E783" i="17" s="1"/>
  <c r="D784" i="17"/>
  <c r="E784" i="17" s="1"/>
  <c r="D785" i="17"/>
  <c r="E785" i="17" s="1"/>
  <c r="D786" i="17"/>
  <c r="E786" i="17" s="1"/>
  <c r="D787" i="17"/>
  <c r="E787" i="17" s="1"/>
  <c r="D788" i="17"/>
  <c r="E788" i="17" s="1"/>
  <c r="D789" i="17"/>
  <c r="E789" i="17" s="1"/>
  <c r="D790" i="17"/>
  <c r="E790" i="17" s="1"/>
  <c r="D791" i="17"/>
  <c r="E791" i="17" s="1"/>
  <c r="D792" i="17"/>
  <c r="E792" i="17" s="1"/>
  <c r="D793" i="17"/>
  <c r="E793" i="17" s="1"/>
  <c r="D794" i="17"/>
  <c r="E794" i="17" s="1"/>
  <c r="D795" i="17"/>
  <c r="E795" i="17" s="1"/>
  <c r="D796" i="17"/>
  <c r="E796" i="17" s="1"/>
  <c r="D797" i="17"/>
  <c r="E797" i="17" s="1"/>
  <c r="D798" i="17"/>
  <c r="E798" i="17" s="1"/>
  <c r="D799" i="17"/>
  <c r="E799" i="17" s="1"/>
  <c r="D800" i="17"/>
  <c r="E800" i="17" s="1"/>
  <c r="D801" i="17"/>
  <c r="E801" i="17" s="1"/>
  <c r="D802" i="17"/>
  <c r="E802" i="17" s="1"/>
  <c r="D803" i="17"/>
  <c r="E803" i="17" s="1"/>
  <c r="D804" i="17"/>
  <c r="E804" i="17" s="1"/>
  <c r="D805" i="17"/>
  <c r="E805" i="17" s="1"/>
  <c r="D806" i="17"/>
  <c r="E806" i="17" s="1"/>
  <c r="D807" i="17"/>
  <c r="E807" i="17" s="1"/>
  <c r="D808" i="17"/>
  <c r="E808" i="17" s="1"/>
  <c r="D809" i="17"/>
  <c r="E809" i="17" s="1"/>
  <c r="D810" i="17"/>
  <c r="E810" i="17" s="1"/>
  <c r="D811" i="17"/>
  <c r="E811" i="17" s="1"/>
  <c r="D812" i="17"/>
  <c r="E812" i="17" s="1"/>
  <c r="D813" i="17"/>
  <c r="E813" i="17" s="1"/>
  <c r="D814" i="17"/>
  <c r="E814" i="17" s="1"/>
  <c r="D815" i="17"/>
  <c r="E815" i="17" s="1"/>
  <c r="D816" i="17"/>
  <c r="E816" i="17" s="1"/>
  <c r="D817" i="17"/>
  <c r="E817" i="17" s="1"/>
  <c r="D818" i="17"/>
  <c r="E818" i="17" s="1"/>
  <c r="D819" i="17"/>
  <c r="E819" i="17" s="1"/>
  <c r="D820" i="17"/>
  <c r="E820" i="17" s="1"/>
  <c r="D821" i="17"/>
  <c r="E821" i="17" s="1"/>
  <c r="D822" i="17"/>
  <c r="E822" i="17" s="1"/>
  <c r="D823" i="17"/>
  <c r="E823" i="17" s="1"/>
  <c r="D824" i="17"/>
  <c r="E824" i="17" s="1"/>
  <c r="D825" i="17"/>
  <c r="E825" i="17" s="1"/>
  <c r="D826" i="17"/>
  <c r="E826" i="17" s="1"/>
  <c r="D827" i="17"/>
  <c r="E827" i="17" s="1"/>
  <c r="D828" i="17"/>
  <c r="E828" i="17" s="1"/>
  <c r="D829" i="17"/>
  <c r="E829" i="17" s="1"/>
  <c r="D830" i="17"/>
  <c r="E830" i="17" s="1"/>
  <c r="D831" i="17"/>
  <c r="E831" i="17" s="1"/>
  <c r="D832" i="17"/>
  <c r="E832" i="17" s="1"/>
  <c r="D833" i="17"/>
  <c r="E833" i="17" s="1"/>
  <c r="D834" i="17"/>
  <c r="E834" i="17" s="1"/>
  <c r="D835" i="17"/>
  <c r="E835" i="17" s="1"/>
  <c r="D836" i="17"/>
  <c r="E836" i="17" s="1"/>
  <c r="D837" i="17"/>
  <c r="E837" i="17" s="1"/>
  <c r="D838" i="17"/>
  <c r="E838" i="17" s="1"/>
  <c r="D839" i="17"/>
  <c r="E839" i="17" s="1"/>
  <c r="D840" i="17"/>
  <c r="E840" i="17" s="1"/>
  <c r="D841" i="17"/>
  <c r="E841" i="17" s="1"/>
  <c r="D842" i="17"/>
  <c r="E842" i="17" s="1"/>
  <c r="D843" i="17"/>
  <c r="E843" i="17" s="1"/>
  <c r="D844" i="17"/>
  <c r="E844" i="17" s="1"/>
  <c r="D845" i="17"/>
  <c r="E845" i="17" s="1"/>
  <c r="D846" i="17"/>
  <c r="E846" i="17" s="1"/>
  <c r="D847" i="17"/>
  <c r="E847" i="17" s="1"/>
  <c r="D848" i="17"/>
  <c r="E848" i="17" s="1"/>
  <c r="D849" i="17"/>
  <c r="E849" i="17" s="1"/>
  <c r="D850" i="17"/>
  <c r="E850" i="17" s="1"/>
  <c r="D851" i="17"/>
  <c r="E851" i="17" s="1"/>
  <c r="D852" i="17"/>
  <c r="E852" i="17" s="1"/>
  <c r="D853" i="17"/>
  <c r="E853" i="17" s="1"/>
  <c r="D854" i="17"/>
  <c r="E854" i="17" s="1"/>
  <c r="D855" i="17"/>
  <c r="E855" i="17" s="1"/>
  <c r="D856" i="17"/>
  <c r="E856" i="17" s="1"/>
  <c r="D857" i="17"/>
  <c r="E857" i="17" s="1"/>
  <c r="D858" i="17"/>
  <c r="E858" i="17" s="1"/>
  <c r="D859" i="17"/>
  <c r="E859" i="17" s="1"/>
  <c r="D860" i="17"/>
  <c r="E860" i="17" s="1"/>
  <c r="D861" i="17"/>
  <c r="E861" i="17" s="1"/>
  <c r="D862" i="17"/>
  <c r="E862" i="17" s="1"/>
  <c r="D863" i="17"/>
  <c r="E863" i="17" s="1"/>
  <c r="D864" i="17"/>
  <c r="E864" i="17" s="1"/>
  <c r="D865" i="17"/>
  <c r="E865" i="17" s="1"/>
  <c r="D866" i="17"/>
  <c r="E866" i="17" s="1"/>
  <c r="D867" i="17"/>
  <c r="E867" i="17" s="1"/>
  <c r="D868" i="17"/>
  <c r="E868" i="17" s="1"/>
  <c r="D869" i="17"/>
  <c r="E869" i="17" s="1"/>
  <c r="D870" i="17"/>
  <c r="E870" i="17" s="1"/>
  <c r="D871" i="17"/>
  <c r="E871" i="17" s="1"/>
  <c r="D872" i="17"/>
  <c r="E872" i="17" s="1"/>
  <c r="D873" i="17"/>
  <c r="E873" i="17" s="1"/>
  <c r="D874" i="17"/>
  <c r="E874" i="17" s="1"/>
  <c r="D875" i="17"/>
  <c r="E875" i="17" s="1"/>
  <c r="D876" i="17"/>
  <c r="E876" i="17" s="1"/>
  <c r="D877" i="17"/>
  <c r="E877" i="17" s="1"/>
  <c r="D878" i="17"/>
  <c r="E878" i="17" s="1"/>
  <c r="D879" i="17"/>
  <c r="E879" i="17" s="1"/>
  <c r="D880" i="17"/>
  <c r="E880" i="17" s="1"/>
  <c r="D881" i="17"/>
  <c r="E881" i="17" s="1"/>
  <c r="D882" i="17"/>
  <c r="E882" i="17" s="1"/>
  <c r="D883" i="17"/>
  <c r="E883" i="17" s="1"/>
  <c r="D884" i="17"/>
  <c r="E884" i="17" s="1"/>
  <c r="D885" i="17"/>
  <c r="E885" i="17" s="1"/>
  <c r="D886" i="17"/>
  <c r="E886" i="17" s="1"/>
  <c r="D887" i="17"/>
  <c r="E887" i="17" s="1"/>
  <c r="D888" i="17"/>
  <c r="E888" i="17" s="1"/>
  <c r="D889" i="17"/>
  <c r="E889" i="17" s="1"/>
  <c r="D890" i="17"/>
  <c r="E890" i="17" s="1"/>
  <c r="D891" i="17"/>
  <c r="E891" i="17" s="1"/>
  <c r="D892" i="17"/>
  <c r="E892" i="17" s="1"/>
  <c r="D893" i="17"/>
  <c r="E893" i="17" s="1"/>
  <c r="D894" i="17"/>
  <c r="E894" i="17" s="1"/>
  <c r="D895" i="17"/>
  <c r="E895" i="17" s="1"/>
  <c r="D896" i="17"/>
  <c r="E896" i="17" s="1"/>
  <c r="D897" i="17"/>
  <c r="E897" i="17" s="1"/>
  <c r="D898" i="17"/>
  <c r="E898" i="17" s="1"/>
  <c r="D899" i="17"/>
  <c r="E899" i="17" s="1"/>
  <c r="D900" i="17"/>
  <c r="E900" i="17" s="1"/>
  <c r="D901" i="17"/>
  <c r="E901" i="17" s="1"/>
  <c r="D902" i="17"/>
  <c r="E902" i="17" s="1"/>
  <c r="D903" i="17"/>
  <c r="E903" i="17" s="1"/>
  <c r="D904" i="17"/>
  <c r="E904" i="17" s="1"/>
  <c r="D905" i="17"/>
  <c r="E905" i="17" s="1"/>
  <c r="D906" i="17"/>
  <c r="E906" i="17" s="1"/>
  <c r="D907" i="17"/>
  <c r="E907" i="17" s="1"/>
  <c r="D908" i="17"/>
  <c r="E908" i="17" s="1"/>
  <c r="D909" i="17"/>
  <c r="E909" i="17" s="1"/>
  <c r="D910" i="17"/>
  <c r="E910" i="17" s="1"/>
  <c r="D911" i="17"/>
  <c r="E911" i="17" s="1"/>
  <c r="D912" i="17"/>
  <c r="E912" i="17" s="1"/>
  <c r="D913" i="17"/>
  <c r="E913" i="17" s="1"/>
  <c r="D914" i="17"/>
  <c r="E914" i="17" s="1"/>
  <c r="D915" i="17"/>
  <c r="E915" i="17" s="1"/>
  <c r="D916" i="17"/>
  <c r="E916" i="17" s="1"/>
  <c r="D917" i="17"/>
  <c r="E917" i="17" s="1"/>
  <c r="D918" i="17"/>
  <c r="E918" i="17" s="1"/>
  <c r="D919" i="17"/>
  <c r="E919" i="17" s="1"/>
  <c r="D920" i="17"/>
  <c r="E920" i="17" s="1"/>
  <c r="D921" i="17"/>
  <c r="E921" i="17" s="1"/>
  <c r="D922" i="17"/>
  <c r="E922" i="17" s="1"/>
  <c r="D923" i="17"/>
  <c r="E923" i="17" s="1"/>
  <c r="D924" i="17"/>
  <c r="E924" i="17" s="1"/>
  <c r="D925" i="17"/>
  <c r="E925" i="17" s="1"/>
  <c r="D926" i="17"/>
  <c r="E926" i="17" s="1"/>
  <c r="D927" i="17"/>
  <c r="E927" i="17" s="1"/>
  <c r="D928" i="17"/>
  <c r="E928" i="17" s="1"/>
  <c r="D929" i="17"/>
  <c r="E929" i="17" s="1"/>
  <c r="D930" i="17"/>
  <c r="E930" i="17" s="1"/>
  <c r="D931" i="17"/>
  <c r="E931" i="17" s="1"/>
  <c r="D932" i="17"/>
  <c r="E932" i="17" s="1"/>
  <c r="D933" i="17"/>
  <c r="E933" i="17" s="1"/>
  <c r="D934" i="17"/>
  <c r="E934" i="17" s="1"/>
  <c r="D935" i="17"/>
  <c r="E935" i="17" s="1"/>
  <c r="D936" i="17"/>
  <c r="E936" i="17" s="1"/>
  <c r="D937" i="17"/>
  <c r="E937" i="17" s="1"/>
  <c r="D938" i="17"/>
  <c r="E938" i="17" s="1"/>
  <c r="D939" i="17"/>
  <c r="E939" i="17" s="1"/>
  <c r="D940" i="17"/>
  <c r="E940" i="17" s="1"/>
  <c r="D941" i="17"/>
  <c r="E941" i="17" s="1"/>
  <c r="D942" i="17"/>
  <c r="E942" i="17" s="1"/>
  <c r="D943" i="17"/>
  <c r="E943" i="17" s="1"/>
  <c r="D944" i="17"/>
  <c r="E944" i="17" s="1"/>
  <c r="D945" i="17"/>
  <c r="E945" i="17" s="1"/>
  <c r="D946" i="17"/>
  <c r="E946" i="17" s="1"/>
  <c r="D947" i="17"/>
  <c r="E947" i="17" s="1"/>
  <c r="D948" i="17"/>
  <c r="E948" i="17" s="1"/>
  <c r="D949" i="17"/>
  <c r="E949" i="17" s="1"/>
  <c r="D950" i="17"/>
  <c r="E950" i="17" s="1"/>
  <c r="D951" i="17"/>
  <c r="E951" i="17" s="1"/>
  <c r="D952" i="17"/>
  <c r="E952" i="17" s="1"/>
  <c r="D953" i="17"/>
  <c r="E953" i="17" s="1"/>
  <c r="D954" i="17"/>
  <c r="E954" i="17" s="1"/>
  <c r="D955" i="17"/>
  <c r="E955" i="17" s="1"/>
  <c r="D956" i="17"/>
  <c r="E956" i="17" s="1"/>
  <c r="D957" i="17"/>
  <c r="E957" i="17" s="1"/>
  <c r="D958" i="17"/>
  <c r="E958" i="17" s="1"/>
  <c r="D959" i="17"/>
  <c r="E959" i="17" s="1"/>
  <c r="D960" i="17"/>
  <c r="E960" i="17" s="1"/>
  <c r="D961" i="17"/>
  <c r="E961" i="17" s="1"/>
  <c r="D962" i="17"/>
  <c r="E962" i="17" s="1"/>
  <c r="D963" i="17"/>
  <c r="E963" i="17" s="1"/>
  <c r="D964" i="17"/>
  <c r="E964" i="17" s="1"/>
  <c r="D965" i="17"/>
  <c r="E965" i="17" s="1"/>
  <c r="D966" i="17"/>
  <c r="E966" i="17" s="1"/>
  <c r="D967" i="17"/>
  <c r="E967" i="17" s="1"/>
  <c r="D968" i="17"/>
  <c r="E968" i="17" s="1"/>
  <c r="D969" i="17"/>
  <c r="E969" i="17" s="1"/>
  <c r="D970" i="17"/>
  <c r="E970" i="17" s="1"/>
  <c r="D971" i="17"/>
  <c r="E971" i="17" s="1"/>
  <c r="D972" i="17"/>
  <c r="E972" i="17" s="1"/>
  <c r="D973" i="17"/>
  <c r="E973" i="17" s="1"/>
  <c r="D974" i="17"/>
  <c r="E974" i="17" s="1"/>
  <c r="D975" i="17"/>
  <c r="E975" i="17" s="1"/>
  <c r="D976" i="17"/>
  <c r="E976" i="17" s="1"/>
  <c r="D977" i="17"/>
  <c r="E977" i="17" s="1"/>
  <c r="D978" i="17"/>
  <c r="E978" i="17" s="1"/>
  <c r="D979" i="17"/>
  <c r="E979" i="17" s="1"/>
  <c r="D980" i="17"/>
  <c r="E980" i="17" s="1"/>
  <c r="D981" i="17"/>
  <c r="E981" i="17" s="1"/>
  <c r="D982" i="17"/>
  <c r="E982" i="17" s="1"/>
  <c r="D983" i="17"/>
  <c r="E983" i="17" s="1"/>
  <c r="D984" i="17"/>
  <c r="E984" i="17" s="1"/>
  <c r="D985" i="17"/>
  <c r="E985" i="17" s="1"/>
  <c r="D986" i="17"/>
  <c r="E986" i="17" s="1"/>
  <c r="D987" i="17"/>
  <c r="E987" i="17" s="1"/>
  <c r="D988" i="17"/>
  <c r="E988" i="17" s="1"/>
  <c r="D989" i="17"/>
  <c r="E989" i="17" s="1"/>
  <c r="D990" i="17"/>
  <c r="E990" i="17" s="1"/>
  <c r="D991" i="17"/>
  <c r="E991" i="17" s="1"/>
  <c r="D992" i="17"/>
  <c r="E992" i="17" s="1"/>
  <c r="D993" i="17"/>
  <c r="E993" i="17" s="1"/>
  <c r="D994" i="17"/>
  <c r="E994" i="17" s="1"/>
  <c r="D995" i="17"/>
  <c r="E995" i="17" s="1"/>
  <c r="D996" i="17"/>
  <c r="E996" i="17" s="1"/>
  <c r="D997" i="17"/>
  <c r="E997" i="17" s="1"/>
  <c r="D998" i="17"/>
  <c r="E998" i="17" s="1"/>
  <c r="D999" i="17"/>
  <c r="E999" i="17" s="1"/>
  <c r="D1000" i="17"/>
  <c r="E1000" i="17" s="1"/>
  <c r="D1001" i="17"/>
  <c r="E1001" i="17" s="1"/>
  <c r="D1002" i="17"/>
  <c r="E1002" i="17" s="1"/>
  <c r="D1003" i="17"/>
  <c r="E1003" i="17" s="1"/>
  <c r="D1004" i="17"/>
  <c r="E1004" i="17" s="1"/>
  <c r="D1005" i="17"/>
  <c r="E1005" i="17" s="1"/>
  <c r="D1006" i="17"/>
  <c r="E1006" i="17" s="1"/>
  <c r="D1007" i="17"/>
  <c r="E1007" i="17" s="1"/>
  <c r="D1008" i="17"/>
  <c r="E1008" i="17" s="1"/>
  <c r="D1009" i="17"/>
  <c r="E1009" i="17" s="1"/>
  <c r="D1010" i="17"/>
  <c r="E1010" i="17" s="1"/>
  <c r="D1011" i="17"/>
  <c r="E1011" i="17" s="1"/>
  <c r="D1012" i="17"/>
  <c r="E1012" i="17" s="1"/>
  <c r="D1013" i="17"/>
  <c r="E1013" i="17" s="1"/>
  <c r="D1014" i="17"/>
  <c r="E1014" i="17" s="1"/>
  <c r="D1015" i="17"/>
  <c r="E1015" i="17" s="1"/>
  <c r="D1016" i="17"/>
  <c r="E1016" i="17" s="1"/>
  <c r="D1017" i="17"/>
  <c r="E1017" i="17" s="1"/>
  <c r="D1018" i="17"/>
  <c r="E1018" i="17" s="1"/>
  <c r="D1019" i="17"/>
  <c r="E1019" i="17" s="1"/>
  <c r="D1020" i="17"/>
  <c r="E1020" i="17" s="1"/>
  <c r="D1021" i="17"/>
  <c r="E1021" i="17" s="1"/>
  <c r="D1022" i="17"/>
  <c r="E1022" i="17" s="1"/>
  <c r="D1023" i="17"/>
  <c r="E1023" i="17" s="1"/>
  <c r="D1024" i="17"/>
  <c r="E1024" i="17" s="1"/>
  <c r="D1025" i="17"/>
  <c r="E1025" i="17" s="1"/>
  <c r="D1026" i="17"/>
  <c r="E1026" i="17" s="1"/>
  <c r="D1027" i="17"/>
  <c r="E1027" i="17" s="1"/>
  <c r="D1028" i="17"/>
  <c r="E1028" i="17" s="1"/>
  <c r="D1029" i="17"/>
  <c r="E1029" i="17" s="1"/>
  <c r="D1030" i="17"/>
  <c r="E1030" i="17" s="1"/>
  <c r="D1031" i="17"/>
  <c r="E1031" i="17" s="1"/>
  <c r="D1032" i="17"/>
  <c r="E1032" i="17" s="1"/>
  <c r="D1033" i="17"/>
  <c r="E1033" i="17" s="1"/>
  <c r="D1034" i="17"/>
  <c r="E1034" i="17" s="1"/>
  <c r="D1035" i="17"/>
  <c r="E1035" i="17" s="1"/>
  <c r="D1036" i="17"/>
  <c r="E1036" i="17" s="1"/>
  <c r="D1037" i="17"/>
  <c r="E1037" i="17" s="1"/>
  <c r="D1038" i="17"/>
  <c r="E1038" i="17" s="1"/>
  <c r="D1039" i="17"/>
  <c r="E1039" i="17" s="1"/>
  <c r="D1040" i="17"/>
  <c r="E1040" i="17" s="1"/>
  <c r="D1041" i="17"/>
  <c r="E1041" i="17" s="1"/>
  <c r="D1042" i="17"/>
  <c r="E1042" i="17" s="1"/>
  <c r="D1043" i="17"/>
  <c r="E1043" i="17" s="1"/>
  <c r="D1044" i="17"/>
  <c r="E1044" i="17" s="1"/>
  <c r="D1045" i="17"/>
  <c r="E1045" i="17" s="1"/>
  <c r="D1046" i="17"/>
  <c r="E1046" i="17" s="1"/>
  <c r="D1047" i="17"/>
  <c r="E1047" i="17" s="1"/>
  <c r="D1048" i="17"/>
  <c r="E1048" i="17" s="1"/>
  <c r="D1049" i="17"/>
  <c r="E1049" i="17" s="1"/>
  <c r="D1050" i="17"/>
  <c r="E1050" i="17" s="1"/>
  <c r="D1051" i="17"/>
  <c r="E1051" i="17" s="1"/>
  <c r="D1052" i="17"/>
  <c r="E1052" i="17" s="1"/>
  <c r="D1053" i="17"/>
  <c r="E1053" i="17" s="1"/>
  <c r="D1054" i="17"/>
  <c r="E1054" i="17" s="1"/>
  <c r="D1055" i="17"/>
  <c r="E1055" i="17" s="1"/>
  <c r="D1056" i="17"/>
  <c r="E1056" i="17" s="1"/>
  <c r="D1057" i="17"/>
  <c r="E1057" i="17" s="1"/>
  <c r="D1058" i="17"/>
  <c r="E1058" i="17" s="1"/>
  <c r="D1059" i="17"/>
  <c r="E1059" i="17" s="1"/>
  <c r="D1060" i="17"/>
  <c r="E1060" i="17" s="1"/>
  <c r="D1061" i="17"/>
  <c r="E1061" i="17" s="1"/>
  <c r="D1062" i="17"/>
  <c r="E1062" i="17" s="1"/>
  <c r="D1063" i="17"/>
  <c r="E1063" i="17" s="1"/>
  <c r="D1064" i="17"/>
  <c r="E1064" i="17" s="1"/>
  <c r="D1065" i="17"/>
  <c r="E1065" i="17" s="1"/>
  <c r="D1066" i="17"/>
  <c r="E1066" i="17" s="1"/>
  <c r="D1067" i="17"/>
  <c r="E1067" i="17" s="1"/>
  <c r="D1068" i="17"/>
  <c r="E1068" i="17" s="1"/>
  <c r="D1069" i="17"/>
  <c r="E1069" i="17" s="1"/>
  <c r="D1070" i="17"/>
  <c r="E1070" i="17" s="1"/>
  <c r="D1071" i="17"/>
  <c r="E1071" i="17" s="1"/>
  <c r="D1072" i="17"/>
  <c r="E1072" i="17" s="1"/>
  <c r="D1073" i="17"/>
  <c r="E1073" i="17" s="1"/>
  <c r="D1074" i="17"/>
  <c r="E1074" i="17" s="1"/>
  <c r="D1075" i="17"/>
  <c r="E1075" i="17" s="1"/>
  <c r="D1076" i="17"/>
  <c r="E1076" i="17" s="1"/>
  <c r="D1077" i="17"/>
  <c r="E1077" i="17" s="1"/>
  <c r="D1078" i="17"/>
  <c r="E1078" i="17" s="1"/>
  <c r="D1079" i="17"/>
  <c r="E1079" i="17" s="1"/>
  <c r="D1080" i="17"/>
  <c r="E1080" i="17" s="1"/>
  <c r="D1081" i="17"/>
  <c r="E1081" i="17" s="1"/>
  <c r="D1082" i="17"/>
  <c r="E1082" i="17" s="1"/>
  <c r="D1083" i="17"/>
  <c r="E1083" i="17" s="1"/>
  <c r="D1084" i="17"/>
  <c r="E1084" i="17" s="1"/>
  <c r="D1085" i="17"/>
  <c r="E1085" i="17" s="1"/>
  <c r="D1086" i="17"/>
  <c r="E1086" i="17" s="1"/>
  <c r="D1087" i="17"/>
  <c r="E1087" i="17" s="1"/>
  <c r="D1088" i="17"/>
  <c r="E1088" i="17" s="1"/>
  <c r="D1089" i="17"/>
  <c r="E1089" i="17" s="1"/>
  <c r="D1090" i="17"/>
  <c r="E1090" i="17" s="1"/>
  <c r="D1091" i="17"/>
  <c r="E1091" i="17" s="1"/>
  <c r="D1092" i="17"/>
  <c r="E1092" i="17" s="1"/>
  <c r="D1093" i="17"/>
  <c r="E1093" i="17" s="1"/>
  <c r="D1094" i="17"/>
  <c r="E1094" i="17" s="1"/>
  <c r="D1095" i="17"/>
  <c r="E1095" i="17" s="1"/>
  <c r="D1096" i="17"/>
  <c r="E1096" i="17" s="1"/>
  <c r="D1097" i="17"/>
  <c r="E1097" i="17" s="1"/>
  <c r="D1098" i="17"/>
  <c r="E1098" i="17" s="1"/>
  <c r="D1099" i="17"/>
  <c r="E1099" i="17" s="1"/>
  <c r="D1100" i="17"/>
  <c r="E1100" i="17" s="1"/>
  <c r="D1101" i="17"/>
  <c r="E1101" i="17" s="1"/>
  <c r="D1102" i="17"/>
  <c r="E1102" i="17" s="1"/>
  <c r="D1103" i="17"/>
  <c r="E1103" i="17" s="1"/>
  <c r="D1104" i="17"/>
  <c r="E1104" i="17" s="1"/>
  <c r="D1105" i="17"/>
  <c r="E1105" i="17" s="1"/>
  <c r="D1106" i="17"/>
  <c r="E1106" i="17" s="1"/>
  <c r="D1107" i="17"/>
  <c r="E1107" i="17" s="1"/>
  <c r="D1108" i="17"/>
  <c r="E1108" i="17" s="1"/>
  <c r="D1109" i="17"/>
  <c r="E1109" i="17" s="1"/>
  <c r="D1110" i="17"/>
  <c r="E1110" i="17" s="1"/>
  <c r="D1111" i="17"/>
  <c r="E1111" i="17" s="1"/>
  <c r="D1112" i="17"/>
  <c r="E1112" i="17" s="1"/>
  <c r="D1113" i="17"/>
  <c r="E1113" i="17" s="1"/>
  <c r="D1114" i="17"/>
  <c r="E1114" i="17" s="1"/>
  <c r="D1115" i="17"/>
  <c r="E1115" i="17" s="1"/>
  <c r="D1116" i="17"/>
  <c r="E1116" i="17" s="1"/>
  <c r="D1117" i="17"/>
  <c r="E1117" i="17" s="1"/>
  <c r="D1118" i="17"/>
  <c r="E1118" i="17" s="1"/>
  <c r="D1119" i="17"/>
  <c r="E1119" i="17" s="1"/>
  <c r="D1120" i="17"/>
  <c r="E1120" i="17" s="1"/>
  <c r="D1121" i="17"/>
  <c r="E1121" i="17" s="1"/>
  <c r="D1122" i="17"/>
  <c r="E1122" i="17" s="1"/>
  <c r="D1123" i="17"/>
  <c r="E1123" i="17" s="1"/>
  <c r="D1124" i="17"/>
  <c r="E1124" i="17" s="1"/>
  <c r="D1125" i="17"/>
  <c r="E1125" i="17" s="1"/>
  <c r="D1126" i="17"/>
  <c r="E1126" i="17" s="1"/>
  <c r="D1127" i="17"/>
  <c r="E1127" i="17" s="1"/>
  <c r="D1128" i="17"/>
  <c r="E1128" i="17" s="1"/>
  <c r="D1129" i="17"/>
  <c r="E1129" i="17" s="1"/>
  <c r="D1130" i="17"/>
  <c r="E1130" i="17" s="1"/>
  <c r="D1131" i="17"/>
  <c r="E1131" i="17" s="1"/>
  <c r="D1132" i="17"/>
  <c r="E1132" i="17" s="1"/>
  <c r="D1133" i="17"/>
  <c r="E1133" i="17" s="1"/>
  <c r="D1134" i="17"/>
  <c r="E1134" i="17" s="1"/>
  <c r="D1135" i="17"/>
  <c r="E1135" i="17" s="1"/>
  <c r="D1136" i="17"/>
  <c r="E1136" i="17" s="1"/>
  <c r="D1137" i="17"/>
  <c r="E1137" i="17" s="1"/>
  <c r="D1138" i="17"/>
  <c r="E1138" i="17" s="1"/>
  <c r="D1139" i="17"/>
  <c r="E1139" i="17" s="1"/>
  <c r="D1140" i="17"/>
  <c r="E1140" i="17" s="1"/>
  <c r="D1141" i="17"/>
  <c r="E1141" i="17" s="1"/>
  <c r="D1142" i="17"/>
  <c r="E1142" i="17" s="1"/>
  <c r="D1143" i="17"/>
  <c r="E1143" i="17" s="1"/>
  <c r="D1144" i="17"/>
  <c r="E1144" i="17" s="1"/>
  <c r="D1145" i="17"/>
  <c r="E1145" i="17" s="1"/>
  <c r="D1146" i="17"/>
  <c r="E1146" i="17" s="1"/>
  <c r="D1147" i="17"/>
  <c r="E1147" i="17" s="1"/>
  <c r="D1148" i="17"/>
  <c r="E1148" i="17" s="1"/>
  <c r="D1149" i="17"/>
  <c r="E1149" i="17" s="1"/>
  <c r="D1150" i="17"/>
  <c r="E1150" i="17" s="1"/>
  <c r="D1151" i="17"/>
  <c r="E1151" i="17" s="1"/>
  <c r="D1152" i="17"/>
  <c r="E1152" i="17" s="1"/>
  <c r="D1153" i="17"/>
  <c r="E1153" i="17" s="1"/>
  <c r="D1154" i="17"/>
  <c r="E1154" i="17" s="1"/>
  <c r="D1155" i="17"/>
  <c r="E1155" i="17" s="1"/>
  <c r="D1156" i="17"/>
  <c r="E1156" i="17" s="1"/>
  <c r="D1157" i="17"/>
  <c r="E1157" i="17" s="1"/>
  <c r="D1158" i="17"/>
  <c r="E1158" i="17" s="1"/>
  <c r="D1159" i="17"/>
  <c r="E1159" i="17" s="1"/>
  <c r="D1160" i="17"/>
  <c r="E1160" i="17" s="1"/>
  <c r="D1161" i="17"/>
  <c r="E1161" i="17" s="1"/>
  <c r="D1162" i="17"/>
  <c r="E1162" i="17" s="1"/>
  <c r="D1163" i="17"/>
  <c r="E1163" i="17" s="1"/>
  <c r="D1164" i="17"/>
  <c r="E1164" i="17" s="1"/>
  <c r="D1165" i="17"/>
  <c r="E1165" i="17" s="1"/>
  <c r="D1166" i="17"/>
  <c r="E1166" i="17" s="1"/>
  <c r="D1167" i="17"/>
  <c r="E1167" i="17" s="1"/>
  <c r="D1168" i="17"/>
  <c r="E1168" i="17" s="1"/>
  <c r="D1169" i="17"/>
  <c r="E1169" i="17" s="1"/>
  <c r="D1170" i="17"/>
  <c r="E1170" i="17" s="1"/>
  <c r="D1171" i="17"/>
  <c r="E1171" i="17" s="1"/>
  <c r="D1172" i="17"/>
  <c r="E1172" i="17" s="1"/>
  <c r="D1173" i="17"/>
  <c r="E1173" i="17" s="1"/>
  <c r="D1174" i="17"/>
  <c r="E1174" i="17" s="1"/>
  <c r="D1175" i="17"/>
  <c r="E1175" i="17" s="1"/>
  <c r="D1176" i="17"/>
  <c r="E1176" i="17" s="1"/>
  <c r="D1177" i="17"/>
  <c r="E1177" i="17" s="1"/>
  <c r="D1178" i="17"/>
  <c r="E1178" i="17" s="1"/>
  <c r="D1179" i="17"/>
  <c r="E1179" i="17" s="1"/>
  <c r="D1180" i="17"/>
  <c r="E1180" i="17" s="1"/>
  <c r="D1181" i="17"/>
  <c r="E1181" i="17" s="1"/>
  <c r="D1182" i="17"/>
  <c r="E1182" i="17" s="1"/>
  <c r="D1183" i="17"/>
  <c r="E1183" i="17" s="1"/>
  <c r="D1184" i="17"/>
  <c r="E1184" i="17" s="1"/>
  <c r="D1185" i="17"/>
  <c r="E1185" i="17" s="1"/>
  <c r="D1186" i="17"/>
  <c r="E1186" i="17" s="1"/>
  <c r="D1187" i="17"/>
  <c r="E1187" i="17" s="1"/>
  <c r="D1188" i="17"/>
  <c r="E1188" i="17" s="1"/>
  <c r="D1189" i="17"/>
  <c r="E1189" i="17" s="1"/>
  <c r="D1190" i="17"/>
  <c r="E1190" i="17" s="1"/>
  <c r="D1191" i="17"/>
  <c r="E1191" i="17" s="1"/>
  <c r="D1192" i="17"/>
  <c r="E1192" i="17" s="1"/>
  <c r="D1193" i="17"/>
  <c r="E1193" i="17" s="1"/>
  <c r="D1194" i="17"/>
  <c r="E1194" i="17" s="1"/>
  <c r="D1195" i="17"/>
  <c r="E1195" i="17" s="1"/>
  <c r="D1196" i="17"/>
  <c r="E1196" i="17" s="1"/>
  <c r="D1197" i="17"/>
  <c r="E1197" i="17" s="1"/>
  <c r="D1198" i="17"/>
  <c r="E1198" i="17" s="1"/>
  <c r="D1199" i="17"/>
  <c r="E1199" i="17" s="1"/>
  <c r="D1200" i="17"/>
  <c r="E1200" i="17" s="1"/>
  <c r="D1201" i="17"/>
  <c r="E1201" i="17" s="1"/>
  <c r="D1202" i="17"/>
  <c r="E1202" i="17" s="1"/>
  <c r="D1203" i="17"/>
  <c r="E1203" i="17" s="1"/>
  <c r="D1204" i="17"/>
  <c r="E1204" i="17" s="1"/>
  <c r="D1205" i="17"/>
  <c r="E1205" i="17" s="1"/>
  <c r="D1206" i="17"/>
  <c r="E1206" i="17" s="1"/>
  <c r="D1207" i="17"/>
  <c r="E1207" i="17" s="1"/>
  <c r="D1208" i="17"/>
  <c r="E1208" i="17" s="1"/>
  <c r="D1209" i="17"/>
  <c r="E1209" i="17" s="1"/>
  <c r="D1210" i="17"/>
  <c r="E1210" i="17" s="1"/>
  <c r="D1211" i="17"/>
  <c r="E1211" i="17" s="1"/>
  <c r="D1212" i="17"/>
  <c r="E1212" i="17" s="1"/>
  <c r="D1213" i="17"/>
  <c r="E1213" i="17" s="1"/>
  <c r="D1214" i="17"/>
  <c r="E1214" i="17" s="1"/>
  <c r="D1215" i="17"/>
  <c r="E1215" i="17" s="1"/>
  <c r="D1216" i="17"/>
  <c r="E1216" i="17" s="1"/>
  <c r="D1217" i="17"/>
  <c r="E1217" i="17" s="1"/>
  <c r="D1218" i="17"/>
  <c r="E1218" i="17" s="1"/>
  <c r="D1219" i="17"/>
  <c r="E1219" i="17" s="1"/>
  <c r="D1220" i="17"/>
  <c r="E1220" i="17" s="1"/>
  <c r="D1221" i="17"/>
  <c r="E1221" i="17" s="1"/>
  <c r="D1222" i="17"/>
  <c r="E1222" i="17" s="1"/>
  <c r="D1223" i="17"/>
  <c r="E1223" i="17" s="1"/>
  <c r="D1224" i="17"/>
  <c r="E1224" i="17" s="1"/>
  <c r="D1225" i="17"/>
  <c r="E1225" i="17" s="1"/>
  <c r="D1226" i="17"/>
  <c r="E1226" i="17" s="1"/>
  <c r="D1227" i="17"/>
  <c r="E1227" i="17" s="1"/>
  <c r="D1228" i="17"/>
  <c r="E1228" i="17" s="1"/>
  <c r="D1229" i="17"/>
  <c r="E1229" i="17" s="1"/>
  <c r="D1230" i="17"/>
  <c r="E1230" i="17" s="1"/>
  <c r="D1231" i="17"/>
  <c r="E1231" i="17" s="1"/>
  <c r="D1232" i="17"/>
  <c r="E1232" i="17" s="1"/>
  <c r="D1233" i="17"/>
  <c r="E1233" i="17" s="1"/>
  <c r="D1234" i="17"/>
  <c r="E1234" i="17" s="1"/>
  <c r="D1235" i="17"/>
  <c r="E1235" i="17" s="1"/>
  <c r="D1236" i="17"/>
  <c r="E1236" i="17" s="1"/>
  <c r="D1237" i="17"/>
  <c r="E1237" i="17" s="1"/>
  <c r="D1238" i="17"/>
  <c r="E1238" i="17" s="1"/>
  <c r="D1239" i="17"/>
  <c r="E1239" i="17" s="1"/>
  <c r="D1240" i="17"/>
  <c r="E1240" i="17" s="1"/>
  <c r="D1241" i="17"/>
  <c r="E1241" i="17" s="1"/>
  <c r="D1242" i="17"/>
  <c r="E1242" i="17" s="1"/>
  <c r="D1243" i="17"/>
  <c r="E1243" i="17" s="1"/>
  <c r="D1244" i="17"/>
  <c r="E1244" i="17" s="1"/>
  <c r="D1245" i="17"/>
  <c r="E1245" i="17" s="1"/>
  <c r="D1246" i="17"/>
  <c r="E1246" i="17" s="1"/>
  <c r="D1247" i="17"/>
  <c r="E1247" i="17" s="1"/>
  <c r="D1248" i="17"/>
  <c r="E1248" i="17" s="1"/>
  <c r="D1249" i="17"/>
  <c r="E1249" i="17" s="1"/>
  <c r="D1250" i="17"/>
  <c r="E1250" i="17" s="1"/>
  <c r="D1251" i="17"/>
  <c r="E1251" i="17" s="1"/>
  <c r="D1252" i="17"/>
  <c r="E1252" i="17" s="1"/>
  <c r="D1253" i="17"/>
  <c r="E1253" i="17" s="1"/>
  <c r="D1254" i="17"/>
  <c r="E1254" i="17" s="1"/>
  <c r="D1255" i="17"/>
  <c r="E1255" i="17" s="1"/>
  <c r="D1256" i="17"/>
  <c r="E1256" i="17" s="1"/>
  <c r="D1257" i="17"/>
  <c r="E1257" i="17" s="1"/>
  <c r="D1258" i="17"/>
  <c r="E1258" i="17" s="1"/>
  <c r="D1259" i="17"/>
  <c r="E1259" i="17" s="1"/>
  <c r="D1260" i="17"/>
  <c r="E1260" i="17" s="1"/>
  <c r="D1261" i="17"/>
  <c r="E1261" i="17" s="1"/>
  <c r="D1262" i="17"/>
  <c r="E1262" i="17" s="1"/>
  <c r="D1263" i="17"/>
  <c r="E1263" i="17" s="1"/>
  <c r="D1264" i="17"/>
  <c r="E1264" i="17" s="1"/>
  <c r="D1265" i="17"/>
  <c r="E1265" i="17" s="1"/>
  <c r="D1266" i="17"/>
  <c r="E1266" i="17" s="1"/>
  <c r="D1267" i="17"/>
  <c r="E1267" i="17" s="1"/>
  <c r="D1268" i="17"/>
  <c r="E1268" i="17" s="1"/>
  <c r="D1269" i="17"/>
  <c r="E1269" i="17" s="1"/>
  <c r="D1270" i="17"/>
  <c r="E1270" i="17" s="1"/>
  <c r="D1271" i="17"/>
  <c r="E1271" i="17" s="1"/>
  <c r="D1272" i="17"/>
  <c r="E1272" i="17" s="1"/>
  <c r="D1273" i="17"/>
  <c r="E1273" i="17" s="1"/>
  <c r="D1274" i="17"/>
  <c r="E1274" i="17" s="1"/>
  <c r="D1275" i="17"/>
  <c r="E1275" i="17" s="1"/>
  <c r="D1276" i="17"/>
  <c r="E1276" i="17" s="1"/>
  <c r="D1277" i="17"/>
  <c r="E1277" i="17" s="1"/>
  <c r="D1278" i="17"/>
  <c r="E1278" i="17" s="1"/>
  <c r="D1279" i="17"/>
  <c r="E1279" i="17" s="1"/>
  <c r="D1280" i="17"/>
  <c r="E1280" i="17" s="1"/>
  <c r="D1281" i="17"/>
  <c r="E1281" i="17" s="1"/>
  <c r="D1282" i="17"/>
  <c r="E1282" i="17" s="1"/>
  <c r="D1283" i="17"/>
  <c r="E1283" i="17" s="1"/>
  <c r="D1284" i="17"/>
  <c r="E1284" i="17" s="1"/>
  <c r="D1285" i="17"/>
  <c r="E1285" i="17" s="1"/>
  <c r="D1286" i="17"/>
  <c r="E1286" i="17" s="1"/>
  <c r="D1287" i="17"/>
  <c r="E1287" i="17" s="1"/>
  <c r="D1288" i="17"/>
  <c r="E1288" i="17" s="1"/>
  <c r="D1289" i="17"/>
  <c r="E1289" i="17" s="1"/>
  <c r="D1290" i="17"/>
  <c r="E1290" i="17" s="1"/>
  <c r="D1291" i="17"/>
  <c r="E1291" i="17" s="1"/>
  <c r="D1292" i="17"/>
  <c r="E1292" i="17" s="1"/>
  <c r="D1293" i="17"/>
  <c r="E1293" i="17" s="1"/>
  <c r="D1294" i="17"/>
  <c r="E1294" i="17" s="1"/>
  <c r="D1295" i="17"/>
  <c r="E1295" i="17" s="1"/>
  <c r="D1296" i="17"/>
  <c r="E1296" i="17" s="1"/>
  <c r="D1297" i="17"/>
  <c r="E1297" i="17" s="1"/>
  <c r="D1298" i="17"/>
  <c r="E1298" i="17" s="1"/>
  <c r="D1299" i="17"/>
  <c r="E1299" i="17" s="1"/>
  <c r="D1300" i="17"/>
  <c r="E1300" i="17" s="1"/>
  <c r="D1301" i="17"/>
  <c r="E1301" i="17" s="1"/>
  <c r="D1302" i="17"/>
  <c r="E1302" i="17" s="1"/>
  <c r="D1303" i="17"/>
  <c r="E1303" i="17" s="1"/>
  <c r="D1304" i="17"/>
  <c r="E1304" i="17" s="1"/>
  <c r="D1305" i="17"/>
  <c r="E1305" i="17" s="1"/>
  <c r="D1306" i="17"/>
  <c r="E1306" i="17" s="1"/>
  <c r="D1307" i="17"/>
  <c r="E1307" i="17" s="1"/>
  <c r="D1308" i="17"/>
  <c r="E1308" i="17" s="1"/>
  <c r="D1309" i="17"/>
  <c r="E1309" i="17" s="1"/>
  <c r="D1310" i="17"/>
  <c r="E1310" i="17" s="1"/>
  <c r="D1311" i="17"/>
  <c r="E1311" i="17" s="1"/>
  <c r="D1312" i="17"/>
  <c r="E1312" i="17" s="1"/>
  <c r="D1313" i="17"/>
  <c r="E1313" i="17" s="1"/>
  <c r="D1314" i="17"/>
  <c r="E1314" i="17" s="1"/>
  <c r="D1315" i="17"/>
  <c r="E1315" i="17" s="1"/>
  <c r="D1316" i="17"/>
  <c r="E1316" i="17" s="1"/>
  <c r="D1317" i="17"/>
  <c r="E1317" i="17" s="1"/>
  <c r="D1318" i="17"/>
  <c r="E1318" i="17" s="1"/>
  <c r="D1319" i="17"/>
  <c r="E1319" i="17" s="1"/>
  <c r="D1320" i="17"/>
  <c r="E1320" i="17" s="1"/>
  <c r="D1321" i="17"/>
  <c r="E1321" i="17" s="1"/>
  <c r="D1322" i="17"/>
  <c r="E1322" i="17" s="1"/>
  <c r="D1323" i="17"/>
  <c r="E1323" i="17" s="1"/>
  <c r="D1324" i="17"/>
  <c r="E1324" i="17" s="1"/>
  <c r="D1325" i="17"/>
  <c r="E1325" i="17" s="1"/>
  <c r="D1326" i="17"/>
  <c r="E1326" i="17" s="1"/>
  <c r="D1327" i="17"/>
  <c r="E1327" i="17" s="1"/>
  <c r="D1328" i="17"/>
  <c r="E1328" i="17" s="1"/>
  <c r="D1329" i="17"/>
  <c r="E1329" i="17" s="1"/>
  <c r="D1330" i="17"/>
  <c r="E1330" i="17" s="1"/>
  <c r="D1331" i="17"/>
  <c r="E1331" i="17" s="1"/>
  <c r="D1332" i="17"/>
  <c r="E1332" i="17" s="1"/>
  <c r="D1333" i="17"/>
  <c r="E1333" i="17" s="1"/>
  <c r="D1334" i="17"/>
  <c r="E1334" i="17" s="1"/>
  <c r="D1335" i="17"/>
  <c r="E1335" i="17" s="1"/>
  <c r="D1336" i="17"/>
  <c r="E1336" i="17" s="1"/>
  <c r="D1337" i="17"/>
  <c r="E1337" i="17" s="1"/>
  <c r="D1338" i="17"/>
  <c r="E1338" i="17" s="1"/>
  <c r="D1339" i="17"/>
  <c r="E1339" i="17" s="1"/>
  <c r="D1340" i="17"/>
  <c r="E1340" i="17" s="1"/>
  <c r="D1341" i="17"/>
  <c r="E1341" i="17" s="1"/>
  <c r="D1342" i="17"/>
  <c r="E1342" i="17" s="1"/>
  <c r="D1343" i="17"/>
  <c r="E1343" i="17" s="1"/>
  <c r="D1344" i="17"/>
  <c r="E1344" i="17" s="1"/>
  <c r="D1345" i="17"/>
  <c r="E1345" i="17" s="1"/>
  <c r="D1346" i="17"/>
  <c r="E1346" i="17" s="1"/>
  <c r="D1347" i="17"/>
  <c r="E1347" i="17" s="1"/>
  <c r="D1348" i="17"/>
  <c r="E1348" i="17" s="1"/>
  <c r="D1349" i="17"/>
  <c r="E1349" i="17" s="1"/>
  <c r="D1350" i="17"/>
  <c r="E1350" i="17" s="1"/>
  <c r="D1351" i="17"/>
  <c r="E1351" i="17" s="1"/>
  <c r="D1352" i="17"/>
  <c r="E1352" i="17" s="1"/>
  <c r="D1353" i="17"/>
  <c r="E1353" i="17" s="1"/>
  <c r="D1354" i="17"/>
  <c r="E1354" i="17" s="1"/>
  <c r="D1355" i="17"/>
  <c r="E1355" i="17" s="1"/>
  <c r="D1356" i="17"/>
  <c r="E1356" i="17" s="1"/>
  <c r="D1357" i="17"/>
  <c r="E1357" i="17" s="1"/>
  <c r="D1358" i="17"/>
  <c r="E1358" i="17" s="1"/>
  <c r="D1359" i="17"/>
  <c r="E1359" i="17" s="1"/>
  <c r="D1360" i="17"/>
  <c r="E1360" i="17" s="1"/>
  <c r="D1361" i="17"/>
  <c r="E1361" i="17" s="1"/>
  <c r="D1362" i="17"/>
  <c r="E1362" i="17" s="1"/>
  <c r="D1363" i="17"/>
  <c r="E1363" i="17" s="1"/>
  <c r="D1364" i="17"/>
  <c r="E1364" i="17" s="1"/>
  <c r="D1365" i="17"/>
  <c r="E1365" i="17" s="1"/>
  <c r="D1366" i="17"/>
  <c r="E1366" i="17" s="1"/>
  <c r="D1367" i="17"/>
  <c r="E1367" i="17" s="1"/>
  <c r="D1368" i="17"/>
  <c r="E1368" i="17" s="1"/>
  <c r="D1369" i="17"/>
  <c r="E1369" i="17" s="1"/>
  <c r="D1370" i="17"/>
  <c r="E1370" i="17" s="1"/>
  <c r="D1371" i="17"/>
  <c r="E1371" i="17" s="1"/>
  <c r="D1372" i="17"/>
  <c r="E1372" i="17" s="1"/>
  <c r="D1373" i="17"/>
  <c r="E1373" i="17" s="1"/>
  <c r="D1374" i="17"/>
  <c r="E1374" i="17" s="1"/>
  <c r="D1375" i="17"/>
  <c r="E1375" i="17" s="1"/>
  <c r="D1376" i="17"/>
  <c r="E1376" i="17" s="1"/>
  <c r="D1377" i="17"/>
  <c r="E1377" i="17" s="1"/>
  <c r="D1378" i="17"/>
  <c r="E1378" i="17" s="1"/>
  <c r="D1379" i="17"/>
  <c r="E1379" i="17" s="1"/>
  <c r="D1380" i="17"/>
  <c r="E1380" i="17" s="1"/>
  <c r="D1381" i="17"/>
  <c r="E1381" i="17" s="1"/>
  <c r="D1382" i="17"/>
  <c r="E1382" i="17" s="1"/>
  <c r="D1383" i="17"/>
  <c r="E1383" i="17" s="1"/>
  <c r="D1384" i="17"/>
  <c r="E1384" i="17" s="1"/>
  <c r="D1385" i="17"/>
  <c r="E1385" i="17" s="1"/>
  <c r="D1386" i="17"/>
  <c r="E1386" i="17" s="1"/>
  <c r="D1387" i="17"/>
  <c r="E1387" i="17" s="1"/>
  <c r="D1388" i="17"/>
  <c r="E1388" i="17" s="1"/>
  <c r="D1389" i="17"/>
  <c r="E1389" i="17" s="1"/>
  <c r="D1390" i="17"/>
  <c r="E1390" i="17" s="1"/>
  <c r="D1391" i="17"/>
  <c r="E1391" i="17" s="1"/>
  <c r="D1392" i="17"/>
  <c r="E1392" i="17" s="1"/>
  <c r="D1393" i="17"/>
  <c r="E1393" i="17" s="1"/>
  <c r="D1394" i="17"/>
  <c r="E1394" i="17" s="1"/>
  <c r="D1395" i="17"/>
  <c r="E1395" i="17" s="1"/>
  <c r="D1396" i="17"/>
  <c r="E1396" i="17" s="1"/>
  <c r="D1397" i="17"/>
  <c r="E1397" i="17" s="1"/>
  <c r="D1398" i="17"/>
  <c r="E1398" i="17" s="1"/>
  <c r="D1399" i="17"/>
  <c r="E1399" i="17" s="1"/>
  <c r="D1400" i="17"/>
  <c r="E1400" i="17" s="1"/>
  <c r="D1401" i="17"/>
  <c r="E1401" i="17" s="1"/>
  <c r="D1402" i="17"/>
  <c r="E1402" i="17" s="1"/>
  <c r="D1403" i="17"/>
  <c r="E1403" i="17" s="1"/>
  <c r="D1404" i="17"/>
  <c r="E1404" i="17" s="1"/>
  <c r="D1405" i="17"/>
  <c r="E1405" i="17" s="1"/>
  <c r="D1406" i="17"/>
  <c r="E1406" i="17" s="1"/>
  <c r="D1407" i="17"/>
  <c r="E1407" i="17" s="1"/>
  <c r="D1408" i="17"/>
  <c r="E1408" i="17" s="1"/>
  <c r="D1409" i="17"/>
  <c r="E1409" i="17" s="1"/>
  <c r="D1410" i="17"/>
  <c r="E1410" i="17" s="1"/>
  <c r="D1411" i="17"/>
  <c r="E1411" i="17" s="1"/>
  <c r="D1412" i="17"/>
  <c r="E1412" i="17" s="1"/>
  <c r="D1413" i="17"/>
  <c r="E1413" i="17" s="1"/>
  <c r="D1414" i="17"/>
  <c r="E1414" i="17" s="1"/>
  <c r="D1415" i="17"/>
  <c r="E1415" i="17" s="1"/>
  <c r="D1416" i="17"/>
  <c r="E1416" i="17" s="1"/>
  <c r="D1417" i="17"/>
  <c r="E1417" i="17" s="1"/>
  <c r="D1418" i="17"/>
  <c r="E1418" i="17" s="1"/>
  <c r="D1419" i="17"/>
  <c r="E1419" i="17" s="1"/>
  <c r="D1420" i="17"/>
  <c r="E1420" i="17" s="1"/>
  <c r="D1421" i="17"/>
  <c r="E1421" i="17" s="1"/>
  <c r="D1422" i="17"/>
  <c r="E1422" i="17" s="1"/>
  <c r="D1423" i="17"/>
  <c r="E1423" i="17" s="1"/>
  <c r="D1424" i="17"/>
  <c r="E1424" i="17" s="1"/>
  <c r="D1425" i="17"/>
  <c r="E1425" i="17" s="1"/>
  <c r="D1426" i="17"/>
  <c r="E1426" i="17" s="1"/>
  <c r="D1427" i="17"/>
  <c r="E1427" i="17" s="1"/>
  <c r="D1428" i="17"/>
  <c r="E1428" i="17" s="1"/>
  <c r="D1429" i="17"/>
  <c r="E1429" i="17" s="1"/>
  <c r="D1430" i="17"/>
  <c r="E1430" i="17" s="1"/>
  <c r="D1431" i="17"/>
  <c r="E1431" i="17" s="1"/>
  <c r="D1432" i="17"/>
  <c r="E1432" i="17" s="1"/>
  <c r="D1433" i="17"/>
  <c r="E1433" i="17" s="1"/>
  <c r="D1434" i="17"/>
  <c r="E1434" i="17" s="1"/>
  <c r="D1435" i="17"/>
  <c r="E1435" i="17" s="1"/>
  <c r="D1436" i="17"/>
  <c r="E1436" i="17" s="1"/>
  <c r="D1437" i="17"/>
  <c r="E1437" i="17" s="1"/>
  <c r="D1438" i="17"/>
  <c r="E1438" i="17" s="1"/>
  <c r="D1439" i="17"/>
  <c r="E1439" i="17" s="1"/>
  <c r="D1440" i="17"/>
  <c r="E1440" i="17" s="1"/>
  <c r="D1441" i="17"/>
  <c r="E1441" i="17" s="1"/>
  <c r="D1442" i="17"/>
  <c r="E1442" i="17" s="1"/>
  <c r="D1443" i="17"/>
  <c r="E1443" i="17" s="1"/>
  <c r="D1444" i="17"/>
  <c r="E1444" i="17" s="1"/>
  <c r="D1445" i="17"/>
  <c r="E1445" i="17" s="1"/>
  <c r="D1446" i="17"/>
  <c r="E1446" i="17" s="1"/>
  <c r="D1447" i="17"/>
  <c r="E1447" i="17" s="1"/>
  <c r="D1448" i="17"/>
  <c r="E1448" i="17" s="1"/>
  <c r="D1449" i="17"/>
  <c r="E1449" i="17" s="1"/>
  <c r="D1450" i="17"/>
  <c r="E1450" i="17" s="1"/>
  <c r="D1451" i="17"/>
  <c r="E1451" i="17" s="1"/>
  <c r="D1452" i="17"/>
  <c r="E1452" i="17" s="1"/>
  <c r="D1453" i="17"/>
  <c r="E1453" i="17" s="1"/>
  <c r="D1454" i="17"/>
  <c r="E1454" i="17" s="1"/>
  <c r="D1455" i="17"/>
  <c r="E1455" i="17" s="1"/>
  <c r="D1456" i="17"/>
  <c r="E1456" i="17" s="1"/>
  <c r="D1457" i="17"/>
  <c r="E1457" i="17" s="1"/>
  <c r="D1458" i="17"/>
  <c r="E1458" i="17" s="1"/>
  <c r="D1459" i="17"/>
  <c r="E1459" i="17" s="1"/>
  <c r="D1460" i="17"/>
  <c r="E1460" i="17" s="1"/>
  <c r="D1461" i="17"/>
  <c r="E1461" i="17" s="1"/>
  <c r="D1462" i="17"/>
  <c r="E1462" i="17" s="1"/>
  <c r="D1463" i="17"/>
  <c r="E1463" i="17" s="1"/>
  <c r="D1464" i="17"/>
  <c r="E1464" i="17" s="1"/>
  <c r="D1465" i="17"/>
  <c r="E1465" i="17" s="1"/>
  <c r="D1466" i="17"/>
  <c r="E1466" i="17" s="1"/>
  <c r="D1467" i="17"/>
  <c r="E1467" i="17" s="1"/>
  <c r="D1468" i="17"/>
  <c r="E1468" i="17" s="1"/>
  <c r="D1469" i="17"/>
  <c r="E1469" i="17" s="1"/>
  <c r="D1470" i="17"/>
  <c r="E1470" i="17" s="1"/>
  <c r="D1471" i="17"/>
  <c r="E1471" i="17" s="1"/>
  <c r="D1472" i="17"/>
  <c r="E1472" i="17" s="1"/>
  <c r="D1473" i="17"/>
  <c r="E1473" i="17" s="1"/>
  <c r="D1474" i="17"/>
  <c r="E1474" i="17" s="1"/>
  <c r="D1475" i="17"/>
  <c r="E1475" i="17" s="1"/>
  <c r="D1476" i="17"/>
  <c r="E1476" i="17" s="1"/>
  <c r="D1477" i="17"/>
  <c r="E1477" i="17" s="1"/>
  <c r="D1478" i="17"/>
  <c r="E1478" i="17" s="1"/>
  <c r="D1479" i="17"/>
  <c r="E1479" i="17" s="1"/>
  <c r="D1480" i="17"/>
  <c r="E1480" i="17" s="1"/>
  <c r="D1481" i="17"/>
  <c r="E1481" i="17" s="1"/>
  <c r="D1482" i="17"/>
  <c r="E1482" i="17" s="1"/>
  <c r="D1483" i="17"/>
  <c r="E1483" i="17" s="1"/>
  <c r="D1484" i="17"/>
  <c r="E1484" i="17" s="1"/>
  <c r="D1485" i="17"/>
  <c r="E1485" i="17" s="1"/>
  <c r="D1486" i="17"/>
  <c r="E1486" i="17" s="1"/>
  <c r="D1487" i="17"/>
  <c r="E1487" i="17" s="1"/>
  <c r="D1488" i="17"/>
  <c r="E1488" i="17" s="1"/>
  <c r="D1489" i="17"/>
  <c r="E1489" i="17" s="1"/>
  <c r="D1490" i="17"/>
  <c r="E1490" i="17" s="1"/>
  <c r="D1491" i="17"/>
  <c r="E1491" i="17" s="1"/>
  <c r="D1492" i="17"/>
  <c r="E1492" i="17" s="1"/>
  <c r="D1493" i="17"/>
  <c r="E1493" i="17" s="1"/>
  <c r="D1494" i="17"/>
  <c r="E1494" i="17" s="1"/>
  <c r="D1495" i="17"/>
  <c r="E1495" i="17" s="1"/>
  <c r="D1496" i="17"/>
  <c r="E1496" i="17" s="1"/>
  <c r="D1497" i="17"/>
  <c r="E1497" i="17" s="1"/>
  <c r="D1498" i="17"/>
  <c r="E1498" i="17" s="1"/>
  <c r="D1499" i="17"/>
  <c r="E1499" i="17" s="1"/>
  <c r="D1500" i="17"/>
  <c r="E1500" i="17" s="1"/>
  <c r="D1501" i="17"/>
  <c r="E1501" i="17" s="1"/>
  <c r="D1502" i="17"/>
  <c r="E1502" i="17" s="1"/>
  <c r="D1503" i="17"/>
  <c r="E1503" i="17" s="1"/>
  <c r="D1504" i="17"/>
  <c r="E1504" i="17" s="1"/>
  <c r="D1505" i="17"/>
  <c r="E1505" i="17" s="1"/>
  <c r="D1506" i="17"/>
  <c r="E1506" i="17" s="1"/>
  <c r="D1507" i="17"/>
  <c r="E1507" i="17" s="1"/>
  <c r="D1508" i="17"/>
  <c r="E1508" i="17" s="1"/>
  <c r="D1509" i="17"/>
  <c r="E1509" i="17" s="1"/>
  <c r="D1510" i="17"/>
  <c r="E1510" i="17" s="1"/>
  <c r="D1511" i="17"/>
  <c r="E1511" i="17" s="1"/>
  <c r="D1512" i="17"/>
  <c r="E1512" i="17" s="1"/>
  <c r="D1513" i="17"/>
  <c r="E1513" i="17" s="1"/>
  <c r="D1514" i="17"/>
  <c r="E1514" i="17" s="1"/>
  <c r="D1515" i="17"/>
  <c r="E1515" i="17" s="1"/>
  <c r="D1516" i="17"/>
  <c r="E1516" i="17" s="1"/>
  <c r="D1517" i="17"/>
  <c r="E1517" i="17" s="1"/>
  <c r="D1518" i="17"/>
  <c r="E1518" i="17" s="1"/>
  <c r="D1519" i="17"/>
  <c r="E1519" i="17" s="1"/>
  <c r="D1520" i="17"/>
  <c r="E1520" i="17" s="1"/>
  <c r="D1521" i="17"/>
  <c r="E1521" i="17" s="1"/>
  <c r="D1522" i="17"/>
  <c r="E1522" i="17" s="1"/>
  <c r="D1523" i="17"/>
  <c r="E1523" i="17" s="1"/>
  <c r="D1524" i="17"/>
  <c r="E1524" i="17" s="1"/>
  <c r="D1525" i="17"/>
  <c r="E1525" i="17" s="1"/>
  <c r="D1526" i="17"/>
  <c r="E1526" i="17" s="1"/>
  <c r="D1527" i="17"/>
  <c r="E1527" i="17" s="1"/>
  <c r="D1528" i="17"/>
  <c r="E1528" i="17" s="1"/>
  <c r="D1529" i="17"/>
  <c r="E1529" i="17" s="1"/>
  <c r="D1530" i="17"/>
  <c r="E1530" i="17" s="1"/>
  <c r="D1531" i="17"/>
  <c r="E1531" i="17" s="1"/>
  <c r="D1532" i="17"/>
  <c r="E1532" i="17" s="1"/>
  <c r="D1533" i="17"/>
  <c r="E1533" i="17" s="1"/>
  <c r="D1534" i="17"/>
  <c r="E1534" i="17" s="1"/>
  <c r="D1535" i="17"/>
  <c r="E1535" i="17" s="1"/>
  <c r="D1536" i="17"/>
  <c r="E1536" i="17" s="1"/>
  <c r="D1537" i="17"/>
  <c r="E1537" i="17" s="1"/>
  <c r="D1538" i="17"/>
  <c r="E1538" i="17" s="1"/>
  <c r="D1539" i="17"/>
  <c r="E1539" i="17" s="1"/>
  <c r="D1540" i="17"/>
  <c r="E1540" i="17" s="1"/>
  <c r="D1541" i="17"/>
  <c r="E1541" i="17" s="1"/>
  <c r="D1542" i="17"/>
  <c r="E1542" i="17" s="1"/>
  <c r="D1543" i="17"/>
  <c r="E1543" i="17" s="1"/>
  <c r="D1544" i="17"/>
  <c r="E1544" i="17" s="1"/>
  <c r="D1545" i="17"/>
  <c r="E1545" i="17" s="1"/>
  <c r="D1546" i="17"/>
  <c r="E1546" i="17" s="1"/>
  <c r="D1547" i="17"/>
  <c r="E1547" i="17" s="1"/>
  <c r="D1548" i="17"/>
  <c r="E1548" i="17" s="1"/>
  <c r="D1549" i="17"/>
  <c r="E1549" i="17" s="1"/>
  <c r="D1550" i="17"/>
  <c r="E1550" i="17" s="1"/>
  <c r="D1551" i="17"/>
  <c r="E1551" i="17" s="1"/>
  <c r="D1552" i="17"/>
  <c r="E1552" i="17" s="1"/>
  <c r="D1553" i="17"/>
  <c r="E1553" i="17" s="1"/>
  <c r="D1554" i="17"/>
  <c r="E1554" i="17" s="1"/>
  <c r="D1555" i="17"/>
  <c r="E1555" i="17" s="1"/>
  <c r="D1556" i="17"/>
  <c r="E1556" i="17" s="1"/>
  <c r="D1557" i="17"/>
  <c r="E1557" i="17" s="1"/>
  <c r="D1558" i="17"/>
  <c r="E1558" i="17" s="1"/>
  <c r="D1559" i="17"/>
  <c r="E1559" i="17" s="1"/>
  <c r="D1560" i="17"/>
  <c r="E1560" i="17" s="1"/>
  <c r="D1561" i="17"/>
  <c r="E1561" i="17" s="1"/>
  <c r="D1562" i="17"/>
  <c r="E1562" i="17" s="1"/>
  <c r="D1563" i="17"/>
  <c r="E1563" i="17" s="1"/>
  <c r="D1564" i="17"/>
  <c r="E1564" i="17" s="1"/>
  <c r="D1565" i="17"/>
  <c r="E1565" i="17" s="1"/>
  <c r="D1566" i="17"/>
  <c r="E1566" i="17" s="1"/>
  <c r="D1567" i="17"/>
  <c r="E1567" i="17" s="1"/>
  <c r="D1568" i="17"/>
  <c r="E1568" i="17" s="1"/>
  <c r="D1569" i="17"/>
  <c r="E1569" i="17" s="1"/>
  <c r="D1570" i="17"/>
  <c r="E1570" i="17" s="1"/>
  <c r="D1571" i="17"/>
  <c r="E1571" i="17" s="1"/>
  <c r="D1572" i="17"/>
  <c r="E1572" i="17" s="1"/>
  <c r="D1573" i="17"/>
  <c r="E1573" i="17" s="1"/>
  <c r="D1574" i="17"/>
  <c r="E1574" i="17" s="1"/>
  <c r="D1575" i="17"/>
  <c r="E1575" i="17" s="1"/>
  <c r="D1576" i="17"/>
  <c r="E1576" i="17" s="1"/>
  <c r="D1577" i="17"/>
  <c r="E1577" i="17" s="1"/>
  <c r="D1578" i="17"/>
  <c r="E1578" i="17" s="1"/>
  <c r="D1579" i="17"/>
  <c r="E1579" i="17" s="1"/>
  <c r="D1580" i="17"/>
  <c r="E1580" i="17" s="1"/>
  <c r="D1581" i="17"/>
  <c r="E1581" i="17" s="1"/>
  <c r="D1582" i="17"/>
  <c r="E1582" i="17" s="1"/>
  <c r="D1583" i="17"/>
  <c r="E1583" i="17" s="1"/>
  <c r="D1584" i="17"/>
  <c r="E1584" i="17" s="1"/>
  <c r="D1585" i="17"/>
  <c r="E1585" i="17" s="1"/>
  <c r="D1586" i="17"/>
  <c r="E1586" i="17" s="1"/>
  <c r="D1587" i="17"/>
  <c r="E1587" i="17" s="1"/>
  <c r="D1588" i="17"/>
  <c r="E1588" i="17" s="1"/>
  <c r="D1589" i="17"/>
  <c r="E1589" i="17" s="1"/>
  <c r="D1590" i="17"/>
  <c r="E1590" i="17" s="1"/>
  <c r="D1591" i="17"/>
  <c r="E1591" i="17" s="1"/>
  <c r="D1592" i="17"/>
  <c r="E1592" i="17" s="1"/>
  <c r="D1593" i="17"/>
  <c r="E1593" i="17" s="1"/>
  <c r="D1594" i="17"/>
  <c r="E1594" i="17" s="1"/>
  <c r="D1595" i="17"/>
  <c r="E1595" i="17" s="1"/>
  <c r="D1596" i="17"/>
  <c r="E1596" i="17" s="1"/>
  <c r="D1597" i="17"/>
  <c r="E1597" i="17" s="1"/>
  <c r="D1598" i="17"/>
  <c r="E1598" i="17" s="1"/>
  <c r="D1599" i="17"/>
  <c r="E1599" i="17" s="1"/>
  <c r="D1600" i="17"/>
  <c r="E1600" i="17" s="1"/>
  <c r="D1601" i="17"/>
  <c r="E1601" i="17" s="1"/>
  <c r="D1602" i="17"/>
  <c r="E1602" i="17" s="1"/>
  <c r="D1603" i="17"/>
  <c r="E1603" i="17" s="1"/>
  <c r="D1604" i="17"/>
  <c r="E1604" i="17" s="1"/>
  <c r="D1605" i="17"/>
  <c r="E1605" i="17" s="1"/>
  <c r="D1606" i="17"/>
  <c r="E1606" i="17" s="1"/>
  <c r="D1607" i="17"/>
  <c r="E1607" i="17" s="1"/>
  <c r="D1608" i="17"/>
  <c r="E1608" i="17" s="1"/>
  <c r="D1609" i="17"/>
  <c r="E1609" i="17" s="1"/>
  <c r="D1610" i="17"/>
  <c r="E1610" i="17" s="1"/>
  <c r="D1611" i="17"/>
  <c r="E1611" i="17" s="1"/>
  <c r="D1612" i="17"/>
  <c r="E1612" i="17" s="1"/>
  <c r="D1613" i="17"/>
  <c r="E1613" i="17" s="1"/>
  <c r="D1614" i="17"/>
  <c r="E1614" i="17" s="1"/>
  <c r="D1615" i="17"/>
  <c r="E1615" i="17" s="1"/>
  <c r="D1616" i="17"/>
  <c r="E1616" i="17" s="1"/>
  <c r="D1617" i="17"/>
  <c r="E1617" i="17" s="1"/>
  <c r="D1618" i="17"/>
  <c r="E1618" i="17" s="1"/>
  <c r="D1619" i="17"/>
  <c r="E1619" i="17" s="1"/>
  <c r="D1620" i="17"/>
  <c r="E1620" i="17" s="1"/>
  <c r="D1621" i="17"/>
  <c r="E1621" i="17" s="1"/>
  <c r="D1622" i="17"/>
  <c r="E1622" i="17" s="1"/>
  <c r="D1623" i="17"/>
  <c r="E1623" i="17" s="1"/>
  <c r="D1624" i="17"/>
  <c r="E1624" i="17" s="1"/>
  <c r="D1625" i="17"/>
  <c r="E1625" i="17" s="1"/>
  <c r="D1626" i="17"/>
  <c r="E1626" i="17" s="1"/>
  <c r="D1627" i="17"/>
  <c r="E1627" i="17" s="1"/>
  <c r="D1628" i="17"/>
  <c r="E1628" i="17" s="1"/>
  <c r="D1629" i="17"/>
  <c r="E1629" i="17" s="1"/>
  <c r="D1630" i="17"/>
  <c r="E1630" i="17" s="1"/>
  <c r="D1631" i="17"/>
  <c r="E1631" i="17" s="1"/>
  <c r="D1632" i="17"/>
  <c r="E1632" i="17" s="1"/>
  <c r="D1633" i="17"/>
  <c r="E1633" i="17" s="1"/>
  <c r="D1634" i="17"/>
  <c r="E1634" i="17" s="1"/>
  <c r="D1635" i="17"/>
  <c r="E1635" i="17" s="1"/>
  <c r="D1636" i="17"/>
  <c r="E1636" i="17" s="1"/>
  <c r="D1637" i="17"/>
  <c r="E1637" i="17" s="1"/>
  <c r="D1638" i="17"/>
  <c r="E1638" i="17" s="1"/>
  <c r="D1639" i="17"/>
  <c r="E1639" i="17" s="1"/>
  <c r="D1640" i="17"/>
  <c r="E1640" i="17" s="1"/>
  <c r="D1641" i="17"/>
  <c r="E1641" i="17" s="1"/>
  <c r="D1642" i="17"/>
  <c r="E1642" i="17" s="1"/>
  <c r="D1643" i="17"/>
  <c r="E1643" i="17" s="1"/>
  <c r="D1644" i="17"/>
  <c r="E1644" i="17" s="1"/>
  <c r="D1645" i="17"/>
  <c r="E1645" i="17" s="1"/>
  <c r="D1646" i="17"/>
  <c r="E1646" i="17" s="1"/>
  <c r="D1647" i="17"/>
  <c r="E1647" i="17" s="1"/>
  <c r="D1648" i="17"/>
  <c r="E1648" i="17" s="1"/>
  <c r="D1649" i="17"/>
  <c r="E1649" i="17" s="1"/>
  <c r="D1650" i="17"/>
  <c r="E1650" i="17" s="1"/>
  <c r="D1651" i="17"/>
  <c r="E1651" i="17" s="1"/>
  <c r="D1652" i="17"/>
  <c r="E1652" i="17" s="1"/>
  <c r="D1653" i="17"/>
  <c r="E1653" i="17" s="1"/>
  <c r="D1654" i="17"/>
  <c r="E1654" i="17" s="1"/>
  <c r="D1655" i="17"/>
  <c r="E1655" i="17" s="1"/>
  <c r="D1656" i="17"/>
  <c r="E1656" i="17" s="1"/>
  <c r="D1657" i="17"/>
  <c r="E1657" i="17" s="1"/>
  <c r="D1658" i="17"/>
  <c r="E1658" i="17" s="1"/>
  <c r="D1659" i="17"/>
  <c r="E1659" i="17" s="1"/>
  <c r="D1660" i="17"/>
  <c r="E1660" i="17" s="1"/>
  <c r="D1661" i="17"/>
  <c r="E1661" i="17" s="1"/>
  <c r="D1662" i="17"/>
  <c r="E1662" i="17" s="1"/>
  <c r="D1663" i="17"/>
  <c r="E1663" i="17" s="1"/>
  <c r="D1664" i="17"/>
  <c r="E1664" i="17" s="1"/>
  <c r="D1665" i="17"/>
  <c r="E1665" i="17" s="1"/>
  <c r="D1666" i="17"/>
  <c r="E1666" i="17" s="1"/>
  <c r="D1667" i="17"/>
  <c r="E1667" i="17" s="1"/>
  <c r="D1668" i="17"/>
  <c r="E1668" i="17" s="1"/>
  <c r="D1669" i="17"/>
  <c r="E1669" i="17" s="1"/>
  <c r="D1670" i="17"/>
  <c r="E1670" i="17" s="1"/>
  <c r="D1671" i="17"/>
  <c r="E1671" i="17" s="1"/>
  <c r="D1672" i="17"/>
  <c r="E1672" i="17" s="1"/>
  <c r="D1673" i="17"/>
  <c r="E1673" i="17" s="1"/>
  <c r="D1674" i="17"/>
  <c r="E1674" i="17" s="1"/>
  <c r="D1675" i="17"/>
  <c r="E1675" i="17" s="1"/>
  <c r="D1676" i="17"/>
  <c r="E1676" i="17" s="1"/>
  <c r="D1677" i="17"/>
  <c r="E1677" i="17" s="1"/>
  <c r="D1678" i="17"/>
  <c r="E1678" i="17" s="1"/>
  <c r="D1679" i="17"/>
  <c r="E1679" i="17" s="1"/>
  <c r="D1680" i="17"/>
  <c r="E1680" i="17" s="1"/>
  <c r="D1681" i="17"/>
  <c r="E1681" i="17" s="1"/>
  <c r="D1682" i="17"/>
  <c r="E1682" i="17" s="1"/>
  <c r="D1683" i="17"/>
  <c r="E1683" i="17" s="1"/>
  <c r="D1684" i="17"/>
  <c r="E1684" i="17" s="1"/>
  <c r="D1685" i="17"/>
  <c r="E1685" i="17" s="1"/>
  <c r="D1686" i="17"/>
  <c r="E1686" i="17" s="1"/>
  <c r="D1687" i="17"/>
  <c r="E1687" i="17" s="1"/>
  <c r="D1688" i="17"/>
  <c r="E1688" i="17" s="1"/>
  <c r="D1689" i="17"/>
  <c r="E1689" i="17" s="1"/>
  <c r="D1690" i="17"/>
  <c r="E1690" i="17" s="1"/>
  <c r="D1691" i="17"/>
  <c r="E1691" i="17" s="1"/>
  <c r="D1692" i="17"/>
  <c r="E1692" i="17" s="1"/>
  <c r="D1693" i="17"/>
  <c r="E1693" i="17" s="1"/>
  <c r="D1694" i="17"/>
  <c r="E1694" i="17" s="1"/>
  <c r="D1695" i="17"/>
  <c r="E1695" i="17" s="1"/>
  <c r="D1696" i="17"/>
  <c r="E1696" i="17" s="1"/>
  <c r="D1697" i="17"/>
  <c r="E1697" i="17" s="1"/>
  <c r="D1698" i="17"/>
  <c r="E1698" i="17" s="1"/>
  <c r="D1699" i="17"/>
  <c r="E1699" i="17" s="1"/>
  <c r="D1700" i="17"/>
  <c r="E1700" i="17" s="1"/>
  <c r="D1701" i="17"/>
  <c r="E1701" i="17" s="1"/>
  <c r="D1702" i="17"/>
  <c r="E1702" i="17" s="1"/>
  <c r="D1703" i="17"/>
  <c r="E1703" i="17" s="1"/>
  <c r="D1704" i="17"/>
  <c r="E1704" i="17" s="1"/>
  <c r="D1705" i="17"/>
  <c r="E1705" i="17" s="1"/>
  <c r="D1706" i="17"/>
  <c r="E1706" i="17" s="1"/>
  <c r="D1707" i="17"/>
  <c r="E1707" i="17" s="1"/>
  <c r="D1708" i="17"/>
  <c r="E1708" i="17" s="1"/>
  <c r="D1709" i="17"/>
  <c r="E1709" i="17" s="1"/>
  <c r="D1710" i="17"/>
  <c r="E1710" i="17" s="1"/>
  <c r="D1711" i="17"/>
  <c r="E1711" i="17" s="1"/>
  <c r="D1712" i="17"/>
  <c r="E1712" i="17" s="1"/>
  <c r="D1713" i="17"/>
  <c r="E1713" i="17" s="1"/>
  <c r="D1714" i="17"/>
  <c r="E1714" i="17" s="1"/>
  <c r="D1715" i="17"/>
  <c r="E1715" i="17" s="1"/>
  <c r="D1716" i="17"/>
  <c r="E1716" i="17" s="1"/>
  <c r="D1717" i="17"/>
  <c r="E1717" i="17" s="1"/>
  <c r="D1718" i="17"/>
  <c r="E1718" i="17" s="1"/>
  <c r="D1719" i="17"/>
  <c r="E1719" i="17" s="1"/>
  <c r="D1720" i="17"/>
  <c r="E1720" i="17" s="1"/>
  <c r="D1721" i="17"/>
  <c r="E1721" i="17" s="1"/>
  <c r="D1722" i="17"/>
  <c r="E1722" i="17" s="1"/>
  <c r="D1723" i="17"/>
  <c r="E1723" i="17" s="1"/>
  <c r="D1724" i="17"/>
  <c r="E1724" i="17" s="1"/>
  <c r="D1725" i="17"/>
  <c r="E1725" i="17" s="1"/>
  <c r="D1726" i="17"/>
  <c r="E1726" i="17" s="1"/>
  <c r="D1727" i="17"/>
  <c r="E1727" i="17" s="1"/>
  <c r="D1728" i="17"/>
  <c r="E1728" i="17" s="1"/>
  <c r="D1729" i="17"/>
  <c r="E1729" i="17" s="1"/>
  <c r="D1730" i="17"/>
  <c r="E1730" i="17" s="1"/>
  <c r="D1731" i="17"/>
  <c r="E1731" i="17" s="1"/>
  <c r="D1732" i="17"/>
  <c r="E1732" i="17" s="1"/>
  <c r="D1733" i="17"/>
  <c r="E1733" i="17" s="1"/>
  <c r="D1734" i="17"/>
  <c r="E1734" i="17" s="1"/>
  <c r="D1735" i="17"/>
  <c r="E1735" i="17" s="1"/>
  <c r="D1736" i="17"/>
  <c r="E1736" i="17" s="1"/>
  <c r="D1737" i="17"/>
  <c r="E1737" i="17" s="1"/>
  <c r="D1738" i="17"/>
  <c r="E1738" i="17" s="1"/>
  <c r="D1739" i="17"/>
  <c r="E1739" i="17" s="1"/>
  <c r="D1740" i="17"/>
  <c r="E1740" i="17" s="1"/>
  <c r="D1741" i="17"/>
  <c r="E1741" i="17" s="1"/>
  <c r="D1742" i="17"/>
  <c r="E1742" i="17" s="1"/>
  <c r="D1743" i="17"/>
  <c r="E1743" i="17" s="1"/>
  <c r="D1744" i="17"/>
  <c r="E1744" i="17" s="1"/>
  <c r="D1745" i="17"/>
  <c r="E1745" i="17" s="1"/>
  <c r="D1746" i="17"/>
  <c r="E1746" i="17" s="1"/>
  <c r="D1747" i="17"/>
  <c r="E1747" i="17" s="1"/>
  <c r="D1748" i="17"/>
  <c r="E1748" i="17" s="1"/>
  <c r="D1749" i="17"/>
  <c r="E1749" i="17" s="1"/>
  <c r="D1750" i="17"/>
  <c r="E1750" i="17" s="1"/>
  <c r="D1751" i="17"/>
  <c r="E1751" i="17" s="1"/>
  <c r="D1752" i="17"/>
  <c r="E1752" i="17" s="1"/>
  <c r="D1753" i="17"/>
  <c r="E1753" i="17" s="1"/>
  <c r="D1754" i="17"/>
  <c r="E1754" i="17" s="1"/>
  <c r="D1755" i="17"/>
  <c r="E1755" i="17" s="1"/>
  <c r="D1756" i="17"/>
  <c r="E1756" i="17" s="1"/>
  <c r="D1757" i="17"/>
  <c r="E1757" i="17" s="1"/>
  <c r="D1758" i="17"/>
  <c r="E1758" i="17" s="1"/>
  <c r="D1759" i="17"/>
  <c r="E1759" i="17" s="1"/>
  <c r="D1760" i="17"/>
  <c r="E1760" i="17" s="1"/>
  <c r="D1761" i="17"/>
  <c r="E1761" i="17" s="1"/>
  <c r="D1762" i="17"/>
  <c r="E1762" i="17" s="1"/>
  <c r="D1763" i="17"/>
  <c r="E1763" i="17" s="1"/>
  <c r="D1764" i="17"/>
  <c r="E1764" i="17" s="1"/>
  <c r="D1765" i="17"/>
  <c r="E1765" i="17" s="1"/>
  <c r="D1766" i="17"/>
  <c r="E1766" i="17" s="1"/>
  <c r="D1767" i="17"/>
  <c r="E1767" i="17" s="1"/>
  <c r="D1768" i="17"/>
  <c r="E1768" i="17" s="1"/>
  <c r="D1769" i="17"/>
  <c r="E1769" i="17" s="1"/>
  <c r="D1770" i="17"/>
  <c r="E1770" i="17" s="1"/>
  <c r="D1771" i="17"/>
  <c r="E1771" i="17" s="1"/>
  <c r="D1772" i="17"/>
  <c r="E1772" i="17" s="1"/>
  <c r="D1773" i="17"/>
  <c r="E1773" i="17" s="1"/>
  <c r="D1774" i="17"/>
  <c r="E1774" i="17" s="1"/>
  <c r="D1775" i="17"/>
  <c r="E1775" i="17" s="1"/>
  <c r="D1776" i="17"/>
  <c r="E1776" i="17" s="1"/>
  <c r="D1777" i="17"/>
  <c r="E1777" i="17" s="1"/>
  <c r="D1778" i="17"/>
  <c r="E1778" i="17" s="1"/>
  <c r="D1779" i="17"/>
  <c r="E1779" i="17" s="1"/>
  <c r="D1780" i="17"/>
  <c r="E1780" i="17" s="1"/>
  <c r="D1781" i="17"/>
  <c r="E1781" i="17" s="1"/>
  <c r="D1782" i="17"/>
  <c r="E1782" i="17" s="1"/>
  <c r="D1783" i="17"/>
  <c r="E1783" i="17" s="1"/>
  <c r="D1784" i="17"/>
  <c r="E1784" i="17" s="1"/>
  <c r="D1785" i="17"/>
  <c r="E1785" i="17" s="1"/>
  <c r="D1786" i="17"/>
  <c r="E1786" i="17" s="1"/>
  <c r="D1787" i="17"/>
  <c r="E1787" i="17" s="1"/>
  <c r="D1788" i="17"/>
  <c r="E1788" i="17" s="1"/>
  <c r="D1789" i="17"/>
  <c r="E1789" i="17" s="1"/>
  <c r="D1790" i="17"/>
  <c r="E1790" i="17" s="1"/>
  <c r="D1791" i="17"/>
  <c r="E1791" i="17" s="1"/>
  <c r="D1792" i="17"/>
  <c r="E1792" i="17" s="1"/>
  <c r="D1793" i="17"/>
  <c r="E1793" i="17" s="1"/>
  <c r="D1794" i="17"/>
  <c r="E1794" i="17" s="1"/>
  <c r="D1795" i="17"/>
  <c r="E1795" i="17" s="1"/>
  <c r="D1796" i="17"/>
  <c r="E1796" i="17" s="1"/>
  <c r="D1797" i="17"/>
  <c r="E1797" i="17" s="1"/>
  <c r="D1798" i="17"/>
  <c r="E1798" i="17" s="1"/>
  <c r="D1799" i="17"/>
  <c r="E1799" i="17" s="1"/>
  <c r="D1800" i="17"/>
  <c r="E1800" i="17" s="1"/>
  <c r="D1801" i="17"/>
  <c r="E1801" i="17" s="1"/>
  <c r="D1802" i="17"/>
  <c r="E1802" i="17" s="1"/>
  <c r="D1803" i="17"/>
  <c r="E1803" i="17" s="1"/>
  <c r="D1804" i="17"/>
  <c r="E1804" i="17" s="1"/>
  <c r="D1805" i="17"/>
  <c r="E1805" i="17" s="1"/>
  <c r="D1806" i="17"/>
  <c r="E1806" i="17" s="1"/>
  <c r="D1807" i="17"/>
  <c r="E1807" i="17" s="1"/>
  <c r="D1808" i="17"/>
  <c r="E1808" i="17" s="1"/>
  <c r="D1809" i="17"/>
  <c r="E1809" i="17" s="1"/>
  <c r="D1810" i="17"/>
  <c r="E1810" i="17" s="1"/>
  <c r="D1811" i="17"/>
  <c r="E1811" i="17" s="1"/>
  <c r="D1812" i="17"/>
  <c r="E1812" i="17" s="1"/>
  <c r="D1813" i="17"/>
  <c r="E1813" i="17" s="1"/>
  <c r="D1814" i="17"/>
  <c r="E1814" i="17" s="1"/>
  <c r="D1815" i="17"/>
  <c r="E1815" i="17" s="1"/>
  <c r="D1816" i="17"/>
  <c r="E1816" i="17" s="1"/>
  <c r="D1817" i="17"/>
  <c r="E1817" i="17" s="1"/>
  <c r="D1818" i="17"/>
  <c r="E1818" i="17" s="1"/>
  <c r="D1819" i="17"/>
  <c r="E1819" i="17" s="1"/>
  <c r="D1820" i="17"/>
  <c r="E1820" i="17" s="1"/>
  <c r="D1821" i="17"/>
  <c r="E1821" i="17" s="1"/>
  <c r="D1822" i="17"/>
  <c r="E1822" i="17" s="1"/>
  <c r="D1823" i="17"/>
  <c r="E1823" i="17" s="1"/>
  <c r="D1824" i="17"/>
  <c r="E1824" i="17" s="1"/>
  <c r="D1825" i="17"/>
  <c r="E1825" i="17" s="1"/>
  <c r="D1826" i="17"/>
  <c r="E1826" i="17" s="1"/>
  <c r="D1827" i="17"/>
  <c r="E1827" i="17" s="1"/>
  <c r="D1828" i="17"/>
  <c r="E1828" i="17" s="1"/>
  <c r="D1829" i="17"/>
  <c r="E1829" i="17" s="1"/>
  <c r="D1830" i="17"/>
  <c r="E1830" i="17" s="1"/>
  <c r="D1831" i="17"/>
  <c r="E1831" i="17" s="1"/>
  <c r="D1832" i="17"/>
  <c r="E1832" i="17" s="1"/>
  <c r="D1833" i="17"/>
  <c r="E1833" i="17" s="1"/>
  <c r="D1834" i="17"/>
  <c r="E1834" i="17" s="1"/>
  <c r="D1835" i="17"/>
  <c r="E1835" i="17" s="1"/>
  <c r="D1836" i="17"/>
  <c r="E1836" i="17" s="1"/>
  <c r="D1837" i="17"/>
  <c r="E1837" i="17" s="1"/>
  <c r="D1838" i="17"/>
  <c r="E1838" i="17" s="1"/>
  <c r="D1839" i="17"/>
  <c r="E1839" i="17" s="1"/>
  <c r="D1840" i="17"/>
  <c r="E1840" i="17" s="1"/>
  <c r="D1841" i="17"/>
  <c r="E1841" i="17" s="1"/>
  <c r="D1842" i="17"/>
  <c r="E1842" i="17" s="1"/>
  <c r="D1843" i="17"/>
  <c r="E1843" i="17" s="1"/>
  <c r="D1844" i="17"/>
  <c r="E1844" i="17" s="1"/>
  <c r="D1845" i="17"/>
  <c r="E1845" i="17" s="1"/>
  <c r="D1846" i="17"/>
  <c r="E1846" i="17" s="1"/>
  <c r="D1847" i="17"/>
  <c r="E1847" i="17" s="1"/>
  <c r="D1848" i="17"/>
  <c r="E1848" i="17" s="1"/>
  <c r="D1849" i="17"/>
  <c r="E1849" i="17" s="1"/>
  <c r="D1850" i="17"/>
  <c r="E1850" i="17" s="1"/>
  <c r="D1851" i="17"/>
  <c r="E1851" i="17" s="1"/>
  <c r="D1852" i="17"/>
  <c r="E1852" i="17" s="1"/>
  <c r="D1853" i="17"/>
  <c r="E1853" i="17" s="1"/>
  <c r="D1854" i="17"/>
  <c r="E1854" i="17" s="1"/>
  <c r="D1855" i="17"/>
  <c r="E1855" i="17" s="1"/>
  <c r="D1856" i="17"/>
  <c r="E1856" i="17" s="1"/>
  <c r="D1857" i="17"/>
  <c r="E1857" i="17" s="1"/>
  <c r="D1858" i="17"/>
  <c r="E1858" i="17" s="1"/>
  <c r="D1859" i="17"/>
  <c r="E1859" i="17" s="1"/>
  <c r="D1860" i="17"/>
  <c r="E1860" i="17" s="1"/>
  <c r="D1861" i="17"/>
  <c r="E1861" i="17" s="1"/>
  <c r="D1862" i="17"/>
  <c r="E1862" i="17" s="1"/>
  <c r="D1863" i="17"/>
  <c r="E1863" i="17" s="1"/>
  <c r="D1864" i="17"/>
  <c r="E1864" i="17" s="1"/>
  <c r="D1865" i="17"/>
  <c r="E1865" i="17" s="1"/>
  <c r="D1866" i="17"/>
  <c r="E1866" i="17" s="1"/>
  <c r="D1867" i="17"/>
  <c r="E1867" i="17" s="1"/>
  <c r="D1868" i="17"/>
  <c r="E1868" i="17" s="1"/>
  <c r="D1869" i="17"/>
  <c r="E1869" i="17" s="1"/>
  <c r="D1870" i="17"/>
  <c r="E1870" i="17" s="1"/>
  <c r="D1871" i="17"/>
  <c r="E1871" i="17" s="1"/>
  <c r="D1872" i="17"/>
  <c r="E1872" i="17" s="1"/>
  <c r="D1873" i="17"/>
  <c r="E1873" i="17" s="1"/>
  <c r="D1874" i="17"/>
  <c r="E1874" i="17" s="1"/>
  <c r="D1875" i="17"/>
  <c r="E1875" i="17" s="1"/>
  <c r="D1876" i="17"/>
  <c r="E1876" i="17" s="1"/>
  <c r="D1877" i="17"/>
  <c r="E1877" i="17" s="1"/>
  <c r="D1878" i="17"/>
  <c r="E1878" i="17" s="1"/>
  <c r="D1879" i="17"/>
  <c r="E1879" i="17" s="1"/>
  <c r="D1880" i="17"/>
  <c r="E1880" i="17" s="1"/>
  <c r="D1881" i="17"/>
  <c r="E1881" i="17" s="1"/>
  <c r="D1882" i="17"/>
  <c r="E1882" i="17" s="1"/>
  <c r="D1883" i="17"/>
  <c r="E1883" i="17" s="1"/>
  <c r="D1884" i="17"/>
  <c r="E1884" i="17" s="1"/>
  <c r="D1885" i="17"/>
  <c r="E1885" i="17" s="1"/>
  <c r="D1886" i="17"/>
  <c r="E1886" i="17" s="1"/>
  <c r="D1887" i="17"/>
  <c r="E1887" i="17" s="1"/>
  <c r="D1888" i="17"/>
  <c r="E1888" i="17" s="1"/>
  <c r="D1889" i="17"/>
  <c r="E1889" i="17" s="1"/>
  <c r="D1890" i="17"/>
  <c r="E1890" i="17" s="1"/>
  <c r="D1891" i="17"/>
  <c r="E1891" i="17" s="1"/>
  <c r="D1892" i="17"/>
  <c r="E1892" i="17" s="1"/>
  <c r="D1893" i="17"/>
  <c r="E1893" i="17" s="1"/>
  <c r="D1894" i="17"/>
  <c r="E1894" i="17" s="1"/>
  <c r="D1895" i="17"/>
  <c r="E1895" i="17" s="1"/>
  <c r="D1896" i="17"/>
  <c r="E1896" i="17" s="1"/>
  <c r="D1897" i="17"/>
  <c r="E1897" i="17" s="1"/>
  <c r="D1898" i="17"/>
  <c r="E1898" i="17" s="1"/>
  <c r="D1899" i="17"/>
  <c r="E1899" i="17" s="1"/>
  <c r="D1900" i="17"/>
  <c r="E1900" i="17" s="1"/>
  <c r="D1901" i="17"/>
  <c r="E1901" i="17" s="1"/>
  <c r="D1902" i="17"/>
  <c r="E1902" i="17" s="1"/>
  <c r="D1903" i="17"/>
  <c r="E1903" i="17" s="1"/>
  <c r="D1904" i="17"/>
  <c r="E1904" i="17" s="1"/>
  <c r="D1905" i="17"/>
  <c r="E1905" i="17" s="1"/>
  <c r="D1906" i="17"/>
  <c r="E1906" i="17" s="1"/>
  <c r="D1907" i="17"/>
  <c r="E1907" i="17" s="1"/>
  <c r="D1908" i="17"/>
  <c r="E1908" i="17" s="1"/>
  <c r="D1909" i="17"/>
  <c r="E1909" i="17" s="1"/>
  <c r="D1910" i="17"/>
  <c r="E1910" i="17" s="1"/>
  <c r="D1911" i="17"/>
  <c r="E1911" i="17" s="1"/>
  <c r="D1912" i="17"/>
  <c r="E1912" i="17" s="1"/>
  <c r="D1913" i="17"/>
  <c r="E1913" i="17" s="1"/>
  <c r="D1914" i="17"/>
  <c r="E1914" i="17" s="1"/>
  <c r="D1915" i="17"/>
  <c r="E1915" i="17" s="1"/>
  <c r="D1916" i="17"/>
  <c r="E1916" i="17" s="1"/>
  <c r="D1917" i="17"/>
  <c r="E1917" i="17" s="1"/>
  <c r="D1918" i="17"/>
  <c r="E1918" i="17" s="1"/>
  <c r="D1919" i="17"/>
  <c r="E1919" i="17" s="1"/>
  <c r="D1920" i="17"/>
  <c r="E1920" i="17" s="1"/>
  <c r="D1921" i="17"/>
  <c r="E1921" i="17" s="1"/>
  <c r="D1922" i="17"/>
  <c r="E1922" i="17" s="1"/>
  <c r="D1923" i="17"/>
  <c r="E1923" i="17" s="1"/>
  <c r="D1924" i="17"/>
  <c r="E1924" i="17" s="1"/>
  <c r="D1925" i="17"/>
  <c r="E1925" i="17" s="1"/>
  <c r="D1926" i="17"/>
  <c r="E1926" i="17" s="1"/>
  <c r="D1927" i="17"/>
  <c r="E1927" i="17" s="1"/>
  <c r="D1928" i="17"/>
  <c r="E1928" i="17" s="1"/>
  <c r="D1929" i="17"/>
  <c r="E1929" i="17" s="1"/>
  <c r="D1930" i="17"/>
  <c r="E1930" i="17" s="1"/>
  <c r="D1931" i="17"/>
  <c r="E1931" i="17" s="1"/>
  <c r="D1932" i="17"/>
  <c r="E1932" i="17" s="1"/>
  <c r="D1933" i="17"/>
  <c r="E1933" i="17" s="1"/>
  <c r="D1934" i="17"/>
  <c r="E1934" i="17" s="1"/>
  <c r="D1935" i="17"/>
  <c r="E1935" i="17" s="1"/>
  <c r="D1936" i="17"/>
  <c r="E1936" i="17" s="1"/>
  <c r="D1937" i="17"/>
  <c r="E1937" i="17" s="1"/>
  <c r="D1938" i="17"/>
  <c r="E1938" i="17" s="1"/>
  <c r="D1939" i="17"/>
  <c r="E1939" i="17" s="1"/>
  <c r="D1940" i="17"/>
  <c r="E1940" i="17" s="1"/>
  <c r="D1941" i="17"/>
  <c r="E1941" i="17" s="1"/>
  <c r="D1942" i="17"/>
  <c r="E1942" i="17" s="1"/>
  <c r="D1943" i="17"/>
  <c r="E1943" i="17" s="1"/>
  <c r="D1944" i="17"/>
  <c r="E1944" i="17" s="1"/>
  <c r="D1945" i="17"/>
  <c r="E1945" i="17" s="1"/>
  <c r="D1946" i="17"/>
  <c r="E1946" i="17" s="1"/>
  <c r="D1947" i="17"/>
  <c r="E1947" i="17" s="1"/>
  <c r="D1948" i="17"/>
  <c r="E1948" i="17" s="1"/>
  <c r="D1949" i="17"/>
  <c r="E1949" i="17" s="1"/>
  <c r="D1950" i="17"/>
  <c r="E1950" i="17" s="1"/>
  <c r="D1951" i="17"/>
  <c r="E1951" i="17" s="1"/>
  <c r="D1952" i="17"/>
  <c r="E1952" i="17" s="1"/>
  <c r="D1953" i="17"/>
  <c r="E1953" i="17" s="1"/>
  <c r="D1954" i="17"/>
  <c r="E1954" i="17" s="1"/>
  <c r="D1955" i="17"/>
  <c r="E1955" i="17" s="1"/>
  <c r="D1956" i="17"/>
  <c r="E1956" i="17" s="1"/>
  <c r="D1957" i="17"/>
  <c r="E1957" i="17" s="1"/>
  <c r="D1958" i="17"/>
  <c r="E1958" i="17" s="1"/>
  <c r="D1959" i="17"/>
  <c r="E1959" i="17" s="1"/>
  <c r="D1960" i="17"/>
  <c r="E1960" i="17" s="1"/>
  <c r="D1961" i="17"/>
  <c r="E1961" i="17" s="1"/>
  <c r="D1962" i="17"/>
  <c r="E1962" i="17" s="1"/>
  <c r="D1963" i="17"/>
  <c r="E1963" i="17" s="1"/>
  <c r="D1964" i="17"/>
  <c r="E1964" i="17" s="1"/>
  <c r="D1965" i="17"/>
  <c r="E1965" i="17" s="1"/>
  <c r="D1966" i="17"/>
  <c r="E1966" i="17" s="1"/>
  <c r="D1967" i="17"/>
  <c r="E1967" i="17" s="1"/>
  <c r="D1968" i="17"/>
  <c r="E1968" i="17" s="1"/>
  <c r="D1969" i="17"/>
  <c r="E1969" i="17" s="1"/>
  <c r="D1970" i="17"/>
  <c r="E1970" i="17" s="1"/>
  <c r="D1971" i="17"/>
  <c r="E1971" i="17" s="1"/>
  <c r="D1972" i="17"/>
  <c r="E1972" i="17" s="1"/>
  <c r="D1973" i="17"/>
  <c r="E1973" i="17" s="1"/>
  <c r="D1974" i="17"/>
  <c r="E1974" i="17" s="1"/>
  <c r="D1975" i="17"/>
  <c r="E1975" i="17" s="1"/>
  <c r="D1976" i="17"/>
  <c r="E1976" i="17" s="1"/>
  <c r="D1977" i="17"/>
  <c r="E1977" i="17" s="1"/>
  <c r="D1978" i="17"/>
  <c r="E1978" i="17" s="1"/>
  <c r="D1979" i="17"/>
  <c r="E1979" i="17" s="1"/>
  <c r="D1980" i="17"/>
  <c r="E1980" i="17" s="1"/>
  <c r="D1981" i="17"/>
  <c r="E1981" i="17" s="1"/>
  <c r="D1982" i="17"/>
  <c r="E1982" i="17" s="1"/>
  <c r="D1983" i="17"/>
  <c r="E1983" i="17" s="1"/>
  <c r="D1984" i="17"/>
  <c r="E1984" i="17" s="1"/>
  <c r="D1985" i="17"/>
  <c r="E1985" i="17" s="1"/>
  <c r="D1986" i="17"/>
  <c r="E1986" i="17" s="1"/>
  <c r="D1987" i="17"/>
  <c r="E1987" i="17" s="1"/>
  <c r="D1988" i="17"/>
  <c r="E1988" i="17" s="1"/>
  <c r="D1989" i="17"/>
  <c r="E1989" i="17" s="1"/>
  <c r="D1990" i="17"/>
  <c r="E1990" i="17" s="1"/>
  <c r="D1991" i="17"/>
  <c r="E1991" i="17" s="1"/>
  <c r="D1992" i="17"/>
  <c r="E1992" i="17" s="1"/>
  <c r="D1993" i="17"/>
  <c r="E1993" i="17" s="1"/>
  <c r="D1994" i="17"/>
  <c r="E1994" i="17" s="1"/>
  <c r="D1995" i="17"/>
  <c r="E1995" i="17" s="1"/>
  <c r="D1996" i="17"/>
  <c r="E1996" i="17" s="1"/>
  <c r="D1997" i="17"/>
  <c r="E1997" i="17" s="1"/>
  <c r="D1998" i="17"/>
  <c r="E1998" i="17" s="1"/>
  <c r="D1999" i="17"/>
  <c r="E1999" i="17" s="1"/>
  <c r="D2000" i="17"/>
  <c r="E2000" i="17" s="1"/>
  <c r="D2001" i="17"/>
  <c r="E2001" i="17" s="1"/>
  <c r="D2002" i="17"/>
  <c r="E2002" i="17" s="1"/>
  <c r="D2003" i="17"/>
  <c r="E2003" i="17" s="1"/>
  <c r="D2004" i="17"/>
  <c r="E2004" i="17" s="1"/>
  <c r="D2005" i="17"/>
  <c r="E2005" i="17" s="1"/>
  <c r="D2006" i="17"/>
  <c r="E2006" i="17" s="1"/>
  <c r="D2007" i="17"/>
  <c r="E2007" i="17" s="1"/>
  <c r="D2008" i="17"/>
  <c r="E2008" i="17" s="1"/>
  <c r="D2009" i="17"/>
  <c r="E2009" i="17" s="1"/>
  <c r="D2010" i="17"/>
  <c r="E2010" i="17" s="1"/>
  <c r="D2011" i="17"/>
  <c r="E2011" i="17" s="1"/>
  <c r="D2012" i="17"/>
  <c r="E2012" i="17" s="1"/>
  <c r="D2013" i="17"/>
  <c r="E2013" i="17" s="1"/>
  <c r="D2014" i="17"/>
  <c r="E2014" i="17" s="1"/>
  <c r="D2015" i="17"/>
  <c r="E2015" i="17" s="1"/>
  <c r="D2016" i="17"/>
  <c r="E2016" i="17" s="1"/>
  <c r="D2017" i="17"/>
  <c r="E2017" i="17" s="1"/>
  <c r="D2018" i="17"/>
  <c r="E2018" i="17" s="1"/>
  <c r="D2019" i="17"/>
  <c r="E2019" i="17" s="1"/>
  <c r="D2020" i="17"/>
  <c r="E2020" i="17" s="1"/>
  <c r="D2021" i="17"/>
  <c r="E2021" i="17" s="1"/>
  <c r="D2022" i="17"/>
  <c r="E2022" i="17" s="1"/>
  <c r="D2023" i="17"/>
  <c r="E2023" i="17" s="1"/>
  <c r="D2024" i="17"/>
  <c r="E2024" i="17" s="1"/>
  <c r="D2025" i="17"/>
  <c r="E2025" i="17" s="1"/>
  <c r="D2026" i="17"/>
  <c r="E2026" i="17" s="1"/>
  <c r="D2027" i="17"/>
  <c r="E2027" i="17" s="1"/>
  <c r="D2028" i="17"/>
  <c r="E2028" i="17" s="1"/>
  <c r="D2029" i="17"/>
  <c r="E2029" i="17" s="1"/>
  <c r="D2030" i="17"/>
  <c r="E2030" i="17" s="1"/>
  <c r="D2031" i="17"/>
  <c r="E2031" i="17" s="1"/>
  <c r="D2032" i="17"/>
  <c r="E2032" i="17" s="1"/>
  <c r="D2033" i="17"/>
  <c r="E2033" i="17" s="1"/>
  <c r="D2034" i="17"/>
  <c r="E2034" i="17" s="1"/>
  <c r="D2035" i="17"/>
  <c r="E2035" i="17" s="1"/>
  <c r="D2036" i="17"/>
  <c r="E2036" i="17" s="1"/>
  <c r="D2037" i="17"/>
  <c r="E2037" i="17" s="1"/>
  <c r="D2038" i="17"/>
  <c r="E2038" i="17" s="1"/>
  <c r="D2039" i="17"/>
  <c r="E2039" i="17" s="1"/>
  <c r="D2040" i="17"/>
  <c r="E2040" i="17" s="1"/>
  <c r="D2041" i="17"/>
  <c r="E2041" i="17" s="1"/>
  <c r="D2042" i="17"/>
  <c r="E2042" i="17" s="1"/>
  <c r="D2043" i="17"/>
  <c r="E2043" i="17" s="1"/>
  <c r="D2044" i="17"/>
  <c r="E2044" i="17" s="1"/>
  <c r="D2045" i="17"/>
  <c r="E2045" i="17" s="1"/>
  <c r="D2046" i="17"/>
  <c r="E2046" i="17" s="1"/>
  <c r="D2047" i="17"/>
  <c r="E2047" i="17" s="1"/>
  <c r="D2048" i="17"/>
  <c r="E2048" i="17" s="1"/>
  <c r="D2049" i="17"/>
  <c r="E2049" i="17" s="1"/>
  <c r="D2050" i="17"/>
  <c r="E2050" i="17" s="1"/>
  <c r="D2051" i="17"/>
  <c r="E2051" i="17" s="1"/>
  <c r="D2052" i="17"/>
  <c r="E2052" i="17" s="1"/>
  <c r="D2053" i="17"/>
  <c r="E2053" i="17" s="1"/>
  <c r="D2054" i="17"/>
  <c r="E2054" i="17" s="1"/>
  <c r="D2055" i="17"/>
  <c r="E2055" i="17" s="1"/>
  <c r="D2056" i="17"/>
  <c r="E2056" i="17" s="1"/>
  <c r="D2057" i="17"/>
  <c r="E2057" i="17" s="1"/>
  <c r="D2058" i="17"/>
  <c r="E2058" i="17" s="1"/>
  <c r="D2059" i="17"/>
  <c r="E2059" i="17" s="1"/>
  <c r="D2060" i="17"/>
  <c r="E2060" i="17" s="1"/>
  <c r="D2061" i="17"/>
  <c r="E2061" i="17" s="1"/>
  <c r="D2062" i="17"/>
  <c r="E2062" i="17" s="1"/>
  <c r="D2063" i="17"/>
  <c r="E2063" i="17" s="1"/>
  <c r="D2064" i="17"/>
  <c r="E2064" i="17" s="1"/>
  <c r="D2065" i="17"/>
  <c r="E2065" i="17" s="1"/>
  <c r="D2066" i="17"/>
  <c r="E2066" i="17" s="1"/>
  <c r="D2067" i="17"/>
  <c r="E2067" i="17" s="1"/>
  <c r="D2068" i="17"/>
  <c r="E2068" i="17" s="1"/>
  <c r="D2069" i="17"/>
  <c r="E2069" i="17" s="1"/>
  <c r="D2070" i="17"/>
  <c r="E2070" i="17" s="1"/>
  <c r="D2071" i="17"/>
  <c r="E2071" i="17" s="1"/>
  <c r="D2072" i="17"/>
  <c r="E2072" i="17" s="1"/>
  <c r="D2073" i="17"/>
  <c r="E2073" i="17" s="1"/>
  <c r="D2074" i="17"/>
  <c r="E2074" i="17" s="1"/>
  <c r="D2075" i="17"/>
  <c r="E2075" i="17" s="1"/>
  <c r="D2076" i="17"/>
  <c r="E2076" i="17" s="1"/>
  <c r="D2077" i="17"/>
  <c r="E2077" i="17" s="1"/>
  <c r="D2078" i="17"/>
  <c r="E2078" i="17" s="1"/>
  <c r="D2079" i="17"/>
  <c r="E2079" i="17" s="1"/>
  <c r="D2080" i="17"/>
  <c r="E2080" i="17" s="1"/>
  <c r="D2081" i="17"/>
  <c r="E2081" i="17" s="1"/>
  <c r="D2082" i="17"/>
  <c r="E2082" i="17" s="1"/>
  <c r="D2083" i="17"/>
  <c r="E2083" i="17" s="1"/>
  <c r="D2084" i="17"/>
  <c r="E2084" i="17" s="1"/>
  <c r="D2085" i="17"/>
  <c r="E2085" i="17" s="1"/>
  <c r="D2086" i="17"/>
  <c r="E2086" i="17" s="1"/>
  <c r="D2087" i="17"/>
  <c r="E2087" i="17" s="1"/>
  <c r="D2088" i="17"/>
  <c r="E2088" i="17" s="1"/>
  <c r="D2089" i="17"/>
  <c r="E2089" i="17" s="1"/>
  <c r="D2090" i="17"/>
  <c r="E2090" i="17" s="1"/>
  <c r="D2091" i="17"/>
  <c r="E2091" i="17" s="1"/>
  <c r="D2092" i="17"/>
  <c r="E2092" i="17" s="1"/>
  <c r="D2093" i="17"/>
  <c r="E2093" i="17" s="1"/>
  <c r="D2094" i="17"/>
  <c r="E2094" i="17" s="1"/>
  <c r="D2095" i="17"/>
  <c r="E2095" i="17" s="1"/>
  <c r="D2096" i="17"/>
  <c r="E2096" i="17" s="1"/>
  <c r="D2097" i="17"/>
  <c r="E2097" i="17" s="1"/>
  <c r="D2098" i="17"/>
  <c r="E2098" i="17" s="1"/>
  <c r="D2099" i="17"/>
  <c r="E2099" i="17" s="1"/>
  <c r="D2100" i="17"/>
  <c r="E2100" i="17" s="1"/>
  <c r="D2101" i="17"/>
  <c r="E2101" i="17" s="1"/>
  <c r="D2102" i="17"/>
  <c r="E2102" i="17" s="1"/>
  <c r="D2103" i="17"/>
  <c r="E2103" i="17" s="1"/>
  <c r="D2104" i="17"/>
  <c r="E2104" i="17" s="1"/>
  <c r="D2105" i="17"/>
  <c r="E2105" i="17" s="1"/>
  <c r="D2106" i="17"/>
  <c r="E2106" i="17" s="1"/>
  <c r="D2107" i="17"/>
  <c r="E2107" i="17" s="1"/>
  <c r="D2108" i="17"/>
  <c r="E2108" i="17" s="1"/>
  <c r="D2109" i="17"/>
  <c r="E2109" i="17" s="1"/>
  <c r="D2110" i="17"/>
  <c r="E2110" i="17" s="1"/>
  <c r="D2111" i="17"/>
  <c r="E2111" i="17" s="1"/>
  <c r="D2112" i="17"/>
  <c r="E2112" i="17" s="1"/>
  <c r="D2113" i="17"/>
  <c r="E2113" i="17" s="1"/>
  <c r="D2114" i="17"/>
  <c r="E2114" i="17" s="1"/>
  <c r="D2115" i="17"/>
  <c r="E2115" i="17" s="1"/>
  <c r="D2116" i="17"/>
  <c r="E2116" i="17" s="1"/>
  <c r="D2117" i="17"/>
  <c r="E2117" i="17" s="1"/>
  <c r="D2118" i="17"/>
  <c r="E2118" i="17" s="1"/>
  <c r="D2119" i="17"/>
  <c r="E2119" i="17" s="1"/>
  <c r="D2120" i="17"/>
  <c r="E2120" i="17" s="1"/>
  <c r="D2121" i="17"/>
  <c r="E2121" i="17" s="1"/>
  <c r="D2122" i="17"/>
  <c r="E2122" i="17" s="1"/>
  <c r="D2123" i="17"/>
  <c r="E2123" i="17" s="1"/>
  <c r="D2124" i="17"/>
  <c r="E2124" i="17" s="1"/>
  <c r="D2125" i="17"/>
  <c r="E2125" i="17" s="1"/>
  <c r="D2126" i="17"/>
  <c r="E2126" i="17" s="1"/>
  <c r="D2127" i="17"/>
  <c r="E2127" i="17" s="1"/>
  <c r="D2128" i="17"/>
  <c r="E2128" i="17" s="1"/>
  <c r="D2129" i="17"/>
  <c r="E2129" i="17" s="1"/>
  <c r="D2130" i="17"/>
  <c r="E2130" i="17" s="1"/>
  <c r="D2131" i="17"/>
  <c r="E2131" i="17" s="1"/>
  <c r="D2132" i="17"/>
  <c r="E2132" i="17" s="1"/>
  <c r="D2133" i="17"/>
  <c r="E2133" i="17" s="1"/>
  <c r="D2134" i="17"/>
  <c r="E2134" i="17" s="1"/>
  <c r="D2135" i="17"/>
  <c r="E2135" i="17" s="1"/>
  <c r="D2136" i="17"/>
  <c r="E2136" i="17" s="1"/>
  <c r="D2137" i="17"/>
  <c r="E2137" i="17" s="1"/>
  <c r="D2138" i="17"/>
  <c r="E2138" i="17" s="1"/>
  <c r="D2139" i="17"/>
  <c r="E2139" i="17" s="1"/>
  <c r="D2140" i="17"/>
  <c r="E2140" i="17" s="1"/>
  <c r="D2141" i="17"/>
  <c r="E2141" i="17" s="1"/>
  <c r="D2142" i="17"/>
  <c r="E2142" i="17" s="1"/>
  <c r="D2143" i="17"/>
  <c r="E2143" i="17" s="1"/>
  <c r="D2144" i="17"/>
  <c r="E2144" i="17" s="1"/>
  <c r="D2145" i="17"/>
  <c r="E2145" i="17" s="1"/>
  <c r="D2146" i="17"/>
  <c r="E2146" i="17" s="1"/>
  <c r="D2147" i="17"/>
  <c r="E2147" i="17" s="1"/>
  <c r="D2148" i="17"/>
  <c r="E2148" i="17" s="1"/>
  <c r="D2149" i="17"/>
  <c r="E2149" i="17" s="1"/>
  <c r="D2150" i="17"/>
  <c r="E2150" i="17" s="1"/>
  <c r="D2151" i="17"/>
  <c r="E2151" i="17" s="1"/>
  <c r="D2152" i="17"/>
  <c r="E2152" i="17" s="1"/>
  <c r="D2153" i="17"/>
  <c r="E2153" i="17" s="1"/>
  <c r="D2154" i="17"/>
  <c r="E2154" i="17" s="1"/>
  <c r="D2155" i="17"/>
  <c r="E2155" i="17" s="1"/>
  <c r="D2156" i="17"/>
  <c r="E2156" i="17" s="1"/>
  <c r="D2157" i="17"/>
  <c r="E2157" i="17" s="1"/>
  <c r="D2158" i="17"/>
  <c r="E2158" i="17" s="1"/>
  <c r="D2159" i="17"/>
  <c r="E2159" i="17" s="1"/>
  <c r="D2160" i="17"/>
  <c r="E2160" i="17" s="1"/>
  <c r="D2161" i="17"/>
  <c r="E2161" i="17" s="1"/>
  <c r="D2162" i="17"/>
  <c r="E2162" i="17" s="1"/>
  <c r="D2163" i="17"/>
  <c r="E2163" i="17" s="1"/>
  <c r="D2164" i="17"/>
  <c r="E2164" i="17" s="1"/>
  <c r="D2165" i="17"/>
  <c r="E2165" i="17" s="1"/>
  <c r="D2166" i="17"/>
  <c r="E2166" i="17" s="1"/>
  <c r="D2167" i="17"/>
  <c r="E2167" i="17" s="1"/>
  <c r="D2168" i="17"/>
  <c r="E2168" i="17" s="1"/>
  <c r="D2169" i="17"/>
  <c r="E2169" i="17" s="1"/>
  <c r="D2170" i="17"/>
  <c r="E2170" i="17" s="1"/>
  <c r="D2171" i="17"/>
  <c r="E2171" i="17" s="1"/>
  <c r="D2172" i="17"/>
  <c r="E2172" i="17" s="1"/>
  <c r="D2173" i="17"/>
  <c r="E2173" i="17" s="1"/>
  <c r="D2174" i="17"/>
  <c r="E2174" i="17" s="1"/>
  <c r="D2175" i="17"/>
  <c r="E2175" i="17" s="1"/>
  <c r="D2176" i="17"/>
  <c r="E2176" i="17" s="1"/>
  <c r="D2177" i="17"/>
  <c r="E2177" i="17" s="1"/>
  <c r="D2178" i="17"/>
  <c r="E2178" i="17" s="1"/>
  <c r="D2179" i="17"/>
  <c r="E2179" i="17" s="1"/>
  <c r="D2180" i="17"/>
  <c r="E2180" i="17" s="1"/>
  <c r="D2181" i="17"/>
  <c r="E2181" i="17" s="1"/>
  <c r="D2182" i="17"/>
  <c r="E2182" i="17" s="1"/>
  <c r="D2183" i="17"/>
  <c r="E2183" i="17" s="1"/>
  <c r="D2184" i="17"/>
  <c r="E2184" i="17" s="1"/>
  <c r="D2185" i="17"/>
  <c r="E2185" i="17" s="1"/>
  <c r="D2186" i="17"/>
  <c r="E2186" i="17" s="1"/>
  <c r="D2187" i="17"/>
  <c r="E2187" i="17" s="1"/>
  <c r="D2188" i="17"/>
  <c r="E2188" i="17" s="1"/>
  <c r="D2189" i="17"/>
  <c r="E2189" i="17" s="1"/>
  <c r="D2190" i="17"/>
  <c r="E2190" i="17" s="1"/>
  <c r="D2191" i="17"/>
  <c r="E2191" i="17" s="1"/>
  <c r="D2192" i="17"/>
  <c r="E2192" i="17" s="1"/>
  <c r="D2193" i="17"/>
  <c r="E2193" i="17" s="1"/>
  <c r="D2194" i="17"/>
  <c r="E2194" i="17" s="1"/>
  <c r="D2195" i="17"/>
  <c r="E2195" i="17" s="1"/>
  <c r="D2196" i="17"/>
  <c r="E2196" i="17" s="1"/>
  <c r="D2197" i="17"/>
  <c r="E2197" i="17" s="1"/>
  <c r="D2198" i="17"/>
  <c r="E2198" i="17" s="1"/>
  <c r="D2199" i="17"/>
  <c r="E2199" i="17" s="1"/>
  <c r="D2200" i="17"/>
  <c r="E2200" i="17" s="1"/>
  <c r="D2201" i="17"/>
  <c r="E2201" i="17" s="1"/>
  <c r="D2202" i="17"/>
  <c r="E2202" i="17" s="1"/>
  <c r="D2203" i="17"/>
  <c r="E2203" i="17" s="1"/>
  <c r="D2204" i="17"/>
  <c r="E2204" i="17" s="1"/>
  <c r="D2205" i="17"/>
  <c r="E2205" i="17" s="1"/>
  <c r="D2206" i="17"/>
  <c r="E2206" i="17" s="1"/>
  <c r="D2207" i="17"/>
  <c r="E2207" i="17" s="1"/>
  <c r="D2208" i="17"/>
  <c r="E2208" i="17" s="1"/>
  <c r="D2209" i="17"/>
  <c r="E2209" i="17" s="1"/>
  <c r="D2210" i="17"/>
  <c r="E2210" i="17" s="1"/>
  <c r="D2211" i="17"/>
  <c r="E2211" i="17" s="1"/>
  <c r="D2212" i="17"/>
  <c r="E2212" i="17" s="1"/>
  <c r="D2213" i="17"/>
  <c r="E2213" i="17" s="1"/>
  <c r="D2214" i="17"/>
  <c r="E2214" i="17" s="1"/>
  <c r="D2215" i="17"/>
  <c r="E2215" i="17" s="1"/>
  <c r="D2216" i="17"/>
  <c r="E2216" i="17" s="1"/>
  <c r="D2217" i="17"/>
  <c r="E2217" i="17" s="1"/>
  <c r="D2218" i="17"/>
  <c r="E2218" i="17" s="1"/>
  <c r="D2219" i="17"/>
  <c r="E2219" i="17" s="1"/>
  <c r="D2220" i="17"/>
  <c r="E2220" i="17" s="1"/>
  <c r="D2221" i="17"/>
  <c r="E2221" i="17" s="1"/>
  <c r="D2222" i="17"/>
  <c r="E2222" i="17" s="1"/>
  <c r="D2223" i="17"/>
  <c r="E2223" i="17" s="1"/>
  <c r="D2224" i="17"/>
  <c r="E2224" i="17" s="1"/>
  <c r="D2225" i="17"/>
  <c r="E2225" i="17" s="1"/>
  <c r="D2226" i="17"/>
  <c r="E2226" i="17" s="1"/>
  <c r="D2227" i="17"/>
  <c r="E2227" i="17" s="1"/>
  <c r="D2228" i="17"/>
  <c r="E2228" i="17" s="1"/>
  <c r="D2229" i="17"/>
  <c r="E2229" i="17" s="1"/>
  <c r="D2230" i="17"/>
  <c r="E2230" i="17" s="1"/>
  <c r="D2231" i="17"/>
  <c r="E2231" i="17" s="1"/>
  <c r="D2232" i="17"/>
  <c r="E2232" i="17" s="1"/>
  <c r="D2233" i="17"/>
  <c r="E2233" i="17" s="1"/>
  <c r="D2234" i="17"/>
  <c r="E2234" i="17" s="1"/>
  <c r="D2235" i="17"/>
  <c r="E2235" i="17" s="1"/>
  <c r="D2236" i="17"/>
  <c r="E2236" i="17" s="1"/>
  <c r="D2237" i="17"/>
  <c r="E2237" i="17" s="1"/>
  <c r="D2238" i="17"/>
  <c r="E2238" i="17" s="1"/>
  <c r="D2239" i="17"/>
  <c r="E2239" i="17" s="1"/>
  <c r="D2240" i="17"/>
  <c r="E2240" i="17" s="1"/>
  <c r="D2241" i="17"/>
  <c r="E2241" i="17" s="1"/>
  <c r="D2242" i="17"/>
  <c r="E2242" i="17" s="1"/>
  <c r="D2243" i="17"/>
  <c r="E2243" i="17" s="1"/>
  <c r="D2244" i="17"/>
  <c r="E2244" i="17" s="1"/>
  <c r="D2245" i="17"/>
  <c r="E2245" i="17" s="1"/>
  <c r="D2246" i="17"/>
  <c r="E2246" i="17" s="1"/>
  <c r="D2247" i="17"/>
  <c r="E2247" i="17" s="1"/>
  <c r="D2248" i="17"/>
  <c r="E2248" i="17" s="1"/>
  <c r="D2249" i="17"/>
  <c r="E2249" i="17" s="1"/>
  <c r="D2250" i="17"/>
  <c r="E2250" i="17" s="1"/>
  <c r="D2251" i="17"/>
  <c r="E2251" i="17" s="1"/>
  <c r="D2252" i="17"/>
  <c r="E2252" i="17" s="1"/>
  <c r="D2253" i="17"/>
  <c r="E2253" i="17" s="1"/>
  <c r="D2254" i="17"/>
  <c r="E2254" i="17" s="1"/>
  <c r="D2255" i="17"/>
  <c r="E2255" i="17" s="1"/>
  <c r="D2256" i="17"/>
  <c r="E2256" i="17" s="1"/>
  <c r="D2257" i="17"/>
  <c r="E2257" i="17" s="1"/>
  <c r="D2258" i="17"/>
  <c r="E2258" i="17" s="1"/>
  <c r="D2259" i="17"/>
  <c r="E2259" i="17" s="1"/>
  <c r="D2260" i="17"/>
  <c r="E2260" i="17" s="1"/>
  <c r="D2261" i="17"/>
  <c r="E2261" i="17" s="1"/>
  <c r="D2262" i="17"/>
  <c r="E2262" i="17" s="1"/>
  <c r="D2263" i="17"/>
  <c r="E2263" i="17" s="1"/>
  <c r="D2264" i="17"/>
  <c r="E2264" i="17" s="1"/>
  <c r="D2265" i="17"/>
  <c r="E2265" i="17" s="1"/>
  <c r="D2266" i="17"/>
  <c r="E2266" i="17" s="1"/>
  <c r="D2267" i="17"/>
  <c r="E2267" i="17" s="1"/>
  <c r="D2268" i="17"/>
  <c r="E2268" i="17" s="1"/>
  <c r="D2269" i="17"/>
  <c r="E2269" i="17" s="1"/>
  <c r="D2270" i="17"/>
  <c r="E2270" i="17" s="1"/>
  <c r="D2271" i="17"/>
  <c r="E2271" i="17" s="1"/>
  <c r="D2272" i="17"/>
  <c r="E2272" i="17" s="1"/>
  <c r="D2273" i="17"/>
  <c r="E2273" i="17" s="1"/>
  <c r="D2274" i="17"/>
  <c r="E2274" i="17" s="1"/>
  <c r="D2275" i="17"/>
  <c r="E2275" i="17" s="1"/>
  <c r="D2276" i="17"/>
  <c r="E2276" i="17" s="1"/>
  <c r="D2277" i="17"/>
  <c r="E2277" i="17" s="1"/>
  <c r="D2278" i="17"/>
  <c r="E2278" i="17" s="1"/>
  <c r="D2279" i="17"/>
  <c r="E2279" i="17" s="1"/>
  <c r="D2280" i="17"/>
  <c r="E2280" i="17" s="1"/>
  <c r="D2281" i="17"/>
  <c r="E2281" i="17" s="1"/>
  <c r="D2282" i="17"/>
  <c r="E2282" i="17" s="1"/>
  <c r="D2283" i="17"/>
  <c r="E2283" i="17" s="1"/>
  <c r="D2284" i="17"/>
  <c r="E2284" i="17" s="1"/>
  <c r="D2285" i="17"/>
  <c r="E2285" i="17" s="1"/>
  <c r="D2286" i="17"/>
  <c r="E2286" i="17" s="1"/>
  <c r="D2287" i="17"/>
  <c r="E2287" i="17" s="1"/>
  <c r="D2288" i="17"/>
  <c r="E2288" i="17" s="1"/>
  <c r="D2289" i="17"/>
  <c r="E2289" i="17" s="1"/>
  <c r="D2290" i="17"/>
  <c r="E2290" i="17" s="1"/>
  <c r="D2291" i="17"/>
  <c r="E2291" i="17" s="1"/>
  <c r="D2292" i="17"/>
  <c r="E2292" i="17" s="1"/>
  <c r="D2293" i="17"/>
  <c r="E2293" i="17" s="1"/>
  <c r="D2294" i="17"/>
  <c r="E2294" i="17" s="1"/>
  <c r="D2295" i="17"/>
  <c r="E2295" i="17" s="1"/>
  <c r="D2296" i="17"/>
  <c r="E2296" i="17" s="1"/>
  <c r="D2297" i="17"/>
  <c r="E2297" i="17" s="1"/>
  <c r="D2298" i="17"/>
  <c r="E2298" i="17" s="1"/>
  <c r="D2299" i="17"/>
  <c r="E2299" i="17" s="1"/>
  <c r="D2300" i="17"/>
  <c r="E2300" i="17" s="1"/>
  <c r="D2301" i="17"/>
  <c r="E2301" i="17" s="1"/>
  <c r="D2302" i="17"/>
  <c r="E2302" i="17" s="1"/>
  <c r="D2303" i="17"/>
  <c r="E2303" i="17" s="1"/>
  <c r="D2304" i="17"/>
  <c r="E2304" i="17" s="1"/>
  <c r="D2305" i="17"/>
  <c r="E2305" i="17" s="1"/>
  <c r="D2306" i="17"/>
  <c r="E2306" i="17" s="1"/>
  <c r="D2307" i="17"/>
  <c r="E2307" i="17" s="1"/>
  <c r="D2308" i="17"/>
  <c r="E2308" i="17" s="1"/>
  <c r="D2309" i="17"/>
  <c r="E2309" i="17" s="1"/>
  <c r="D2310" i="17"/>
  <c r="E2310" i="17" s="1"/>
  <c r="D2311" i="17"/>
  <c r="E2311" i="17" s="1"/>
  <c r="D2312" i="17"/>
  <c r="E2312" i="17" s="1"/>
  <c r="D2313" i="17"/>
  <c r="E2313" i="17" s="1"/>
  <c r="D2314" i="17"/>
  <c r="E2314" i="17" s="1"/>
  <c r="D2315" i="17"/>
  <c r="E2315" i="17" s="1"/>
  <c r="D2316" i="17"/>
  <c r="E2316" i="17" s="1"/>
  <c r="D2317" i="17"/>
  <c r="E2317" i="17" s="1"/>
  <c r="D2318" i="17"/>
  <c r="E2318" i="17" s="1"/>
  <c r="D2319" i="17"/>
  <c r="E2319" i="17" s="1"/>
  <c r="D2320" i="17"/>
  <c r="E2320" i="17" s="1"/>
  <c r="D2321" i="17"/>
  <c r="E2321" i="17" s="1"/>
  <c r="D2322" i="17"/>
  <c r="E2322" i="17" s="1"/>
  <c r="D2323" i="17"/>
  <c r="E2323" i="17" s="1"/>
  <c r="D2324" i="17"/>
  <c r="E2324" i="17" s="1"/>
  <c r="D2325" i="17"/>
  <c r="E2325" i="17" s="1"/>
  <c r="D2326" i="17"/>
  <c r="E2326" i="17" s="1"/>
  <c r="D2327" i="17"/>
  <c r="E2327" i="17" s="1"/>
  <c r="D2328" i="17"/>
  <c r="E2328" i="17" s="1"/>
  <c r="D2329" i="17"/>
  <c r="E2329" i="17" s="1"/>
  <c r="D2330" i="17"/>
  <c r="E2330" i="17" s="1"/>
  <c r="D2331" i="17"/>
  <c r="E2331" i="17" s="1"/>
  <c r="D2332" i="17"/>
  <c r="E2332" i="17" s="1"/>
  <c r="D2333" i="17"/>
  <c r="E2333" i="17" s="1"/>
  <c r="D2334" i="17"/>
  <c r="E2334" i="17" s="1"/>
  <c r="D2335" i="17"/>
  <c r="E2335" i="17" s="1"/>
  <c r="D2336" i="17"/>
  <c r="E2336" i="17" s="1"/>
  <c r="D2337" i="17"/>
  <c r="E2337" i="17" s="1"/>
  <c r="D2338" i="17"/>
  <c r="E2338" i="17" s="1"/>
  <c r="D2339" i="17"/>
  <c r="E2339" i="17" s="1"/>
  <c r="D2340" i="17"/>
  <c r="E2340" i="17" s="1"/>
  <c r="D2341" i="17"/>
  <c r="E2341" i="17" s="1"/>
  <c r="D2342" i="17"/>
  <c r="E2342" i="17" s="1"/>
  <c r="D2343" i="17"/>
  <c r="E2343" i="17" s="1"/>
  <c r="D2344" i="17"/>
  <c r="E2344" i="17" s="1"/>
  <c r="D2345" i="17"/>
  <c r="E2345" i="17" s="1"/>
  <c r="D2346" i="17"/>
  <c r="E2346" i="17" s="1"/>
  <c r="D2347" i="17"/>
  <c r="E2347" i="17" s="1"/>
  <c r="D2348" i="17"/>
  <c r="E2348" i="17" s="1"/>
  <c r="D2349" i="17"/>
  <c r="E2349" i="17" s="1"/>
  <c r="D2350" i="17"/>
  <c r="E2350" i="17" s="1"/>
  <c r="D2351" i="17"/>
  <c r="E2351" i="17" s="1"/>
  <c r="D2352" i="17"/>
  <c r="E2352" i="17" s="1"/>
  <c r="D2353" i="17"/>
  <c r="E2353" i="17" s="1"/>
  <c r="D2354" i="17"/>
  <c r="E2354" i="17" s="1"/>
  <c r="D2355" i="17"/>
  <c r="E2355" i="17" s="1"/>
  <c r="D2356" i="17"/>
  <c r="E2356" i="17" s="1"/>
  <c r="D2357" i="17"/>
  <c r="E2357" i="17" s="1"/>
  <c r="D2358" i="17"/>
  <c r="E2358" i="17" s="1"/>
  <c r="D2359" i="17"/>
  <c r="E2359" i="17" s="1"/>
  <c r="D2360" i="17"/>
  <c r="E2360" i="17" s="1"/>
  <c r="D2361" i="17"/>
  <c r="E2361" i="17" s="1"/>
  <c r="D2362" i="17"/>
  <c r="E2362" i="17" s="1"/>
  <c r="D2363" i="17"/>
  <c r="E2363" i="17" s="1"/>
  <c r="D2364" i="17"/>
  <c r="E2364" i="17" s="1"/>
  <c r="D2365" i="17"/>
  <c r="E2365" i="17" s="1"/>
  <c r="D2366" i="17"/>
  <c r="E2366" i="17" s="1"/>
  <c r="D2367" i="17"/>
  <c r="E2367" i="17" s="1"/>
  <c r="D2368" i="17"/>
  <c r="E2368" i="17" s="1"/>
  <c r="D2369" i="17"/>
  <c r="E2369" i="17" s="1"/>
  <c r="D2370" i="17"/>
  <c r="E2370" i="17" s="1"/>
  <c r="D2371" i="17"/>
  <c r="E2371" i="17" s="1"/>
  <c r="D2372" i="17"/>
  <c r="E2372" i="17" s="1"/>
  <c r="D2373" i="17"/>
  <c r="E2373" i="17" s="1"/>
  <c r="D2374" i="17"/>
  <c r="E2374" i="17" s="1"/>
  <c r="D2375" i="17"/>
  <c r="E2375" i="17" s="1"/>
  <c r="D2376" i="17"/>
  <c r="E2376" i="17" s="1"/>
  <c r="D2377" i="17"/>
  <c r="E2377" i="17" s="1"/>
  <c r="D2378" i="17"/>
  <c r="E2378" i="17" s="1"/>
  <c r="D2379" i="17"/>
  <c r="E2379" i="17" s="1"/>
  <c r="D2380" i="17"/>
  <c r="E2380" i="17" s="1"/>
  <c r="D2381" i="17"/>
  <c r="E2381" i="17" s="1"/>
  <c r="D2382" i="17"/>
  <c r="E2382" i="17" s="1"/>
  <c r="D2383" i="17"/>
  <c r="E2383" i="17" s="1"/>
  <c r="D2384" i="17"/>
  <c r="E2384" i="17" s="1"/>
  <c r="D2385" i="17"/>
  <c r="E2385" i="17" s="1"/>
  <c r="D2386" i="17"/>
  <c r="E2386" i="17" s="1"/>
  <c r="D2387" i="17"/>
  <c r="E2387" i="17" s="1"/>
  <c r="D2388" i="17"/>
  <c r="E2388" i="17" s="1"/>
  <c r="D2389" i="17"/>
  <c r="E2389" i="17" s="1"/>
  <c r="D2390" i="17"/>
  <c r="E2390" i="17" s="1"/>
  <c r="D2391" i="17"/>
  <c r="E2391" i="17" s="1"/>
  <c r="D2392" i="17"/>
  <c r="E2392" i="17" s="1"/>
  <c r="D2393" i="17"/>
  <c r="E2393" i="17" s="1"/>
  <c r="D2394" i="17"/>
  <c r="E2394" i="17" s="1"/>
  <c r="D2395" i="17"/>
  <c r="E2395" i="17" s="1"/>
  <c r="D2396" i="17"/>
  <c r="E2396" i="17" s="1"/>
  <c r="D2397" i="17"/>
  <c r="E2397" i="17" s="1"/>
  <c r="D2398" i="17"/>
  <c r="E2398" i="17" s="1"/>
  <c r="D2399" i="17"/>
  <c r="E2399" i="17" s="1"/>
  <c r="D2400" i="17"/>
  <c r="E2400" i="17" s="1"/>
  <c r="D2401" i="17"/>
  <c r="E2401" i="17" s="1"/>
  <c r="D2402" i="17"/>
  <c r="E2402" i="17" s="1"/>
  <c r="D2403" i="17"/>
  <c r="E2403" i="17" s="1"/>
  <c r="D2404" i="17"/>
  <c r="E2404" i="17" s="1"/>
  <c r="D2405" i="17"/>
  <c r="E2405" i="17" s="1"/>
  <c r="D2406" i="17"/>
  <c r="E2406" i="17" s="1"/>
  <c r="D2407" i="17"/>
  <c r="E2407" i="17" s="1"/>
  <c r="D2408" i="17"/>
  <c r="E2408" i="17" s="1"/>
  <c r="D2409" i="17"/>
  <c r="E2409" i="17" s="1"/>
  <c r="D2410" i="17"/>
  <c r="E2410" i="17" s="1"/>
  <c r="D2411" i="17"/>
  <c r="E2411" i="17" s="1"/>
  <c r="D2412" i="17"/>
  <c r="E2412" i="17" s="1"/>
  <c r="D2413" i="17"/>
  <c r="E2413" i="17" s="1"/>
  <c r="D2414" i="17"/>
  <c r="E2414" i="17" s="1"/>
  <c r="D2415" i="17"/>
  <c r="E2415" i="17" s="1"/>
  <c r="D2416" i="17"/>
  <c r="E2416" i="17" s="1"/>
  <c r="D2417" i="17"/>
  <c r="E2417" i="17" s="1"/>
  <c r="D2418" i="17"/>
  <c r="E2418" i="17" s="1"/>
  <c r="D2419" i="17"/>
  <c r="E2419" i="17" s="1"/>
  <c r="D2420" i="17"/>
  <c r="E2420" i="17" s="1"/>
  <c r="D2421" i="17"/>
  <c r="E2421" i="17" s="1"/>
  <c r="D2422" i="17"/>
  <c r="E2422" i="17" s="1"/>
  <c r="D2423" i="17"/>
  <c r="E2423" i="17" s="1"/>
  <c r="D2424" i="17"/>
  <c r="E2424" i="17" s="1"/>
  <c r="D2425" i="17"/>
  <c r="E2425" i="17" s="1"/>
  <c r="D2426" i="17"/>
  <c r="E2426" i="17" s="1"/>
  <c r="D2427" i="17"/>
  <c r="E2427" i="17" s="1"/>
  <c r="D2428" i="17"/>
  <c r="E2428" i="17" s="1"/>
  <c r="D2429" i="17"/>
  <c r="E2429" i="17" s="1"/>
  <c r="D2430" i="17"/>
  <c r="E2430" i="17" s="1"/>
  <c r="D2431" i="17"/>
  <c r="E2431" i="17" s="1"/>
  <c r="D2432" i="17"/>
  <c r="E2432" i="17" s="1"/>
  <c r="D2433" i="17"/>
  <c r="E2433" i="17" s="1"/>
  <c r="D2434" i="17"/>
  <c r="E2434" i="17" s="1"/>
  <c r="D2435" i="17"/>
  <c r="E2435" i="17" s="1"/>
  <c r="D2436" i="17"/>
  <c r="E2436" i="17" s="1"/>
  <c r="D2437" i="17"/>
  <c r="E2437" i="17" s="1"/>
  <c r="D2438" i="17"/>
  <c r="E2438" i="17" s="1"/>
  <c r="D2439" i="17"/>
  <c r="E2439" i="17" s="1"/>
  <c r="D2440" i="17"/>
  <c r="E2440" i="17" s="1"/>
  <c r="D2441" i="17"/>
  <c r="E2441" i="17" s="1"/>
  <c r="D2442" i="17"/>
  <c r="E2442" i="17" s="1"/>
  <c r="D2443" i="17"/>
  <c r="E2443" i="17" s="1"/>
  <c r="D2444" i="17"/>
  <c r="E2444" i="17" s="1"/>
  <c r="D2445" i="17"/>
  <c r="E2445" i="17" s="1"/>
  <c r="D2446" i="17"/>
  <c r="E2446" i="17" s="1"/>
  <c r="D2447" i="17"/>
  <c r="E2447" i="17" s="1"/>
  <c r="D2448" i="17"/>
  <c r="E2448" i="17" s="1"/>
  <c r="D2449" i="17"/>
  <c r="E2449" i="17" s="1"/>
  <c r="D2450" i="17"/>
  <c r="E2450" i="17" s="1"/>
  <c r="D2451" i="17"/>
  <c r="E2451" i="17" s="1"/>
  <c r="D2452" i="17"/>
  <c r="E2452" i="17" s="1"/>
  <c r="D2453" i="17"/>
  <c r="E2453" i="17" s="1"/>
  <c r="D2454" i="17"/>
  <c r="E2454" i="17" s="1"/>
  <c r="D2455" i="17"/>
  <c r="E2455" i="17" s="1"/>
  <c r="D2456" i="17"/>
  <c r="E2456" i="17" s="1"/>
  <c r="D2457" i="17"/>
  <c r="E2457" i="17" s="1"/>
  <c r="D2458" i="17"/>
  <c r="E2458" i="17" s="1"/>
  <c r="D2459" i="17"/>
  <c r="E2459" i="17" s="1"/>
  <c r="D2460" i="17"/>
  <c r="E2460" i="17" s="1"/>
  <c r="D2461" i="17"/>
  <c r="E2461" i="17" s="1"/>
  <c r="D2462" i="17"/>
  <c r="E2462" i="17" s="1"/>
  <c r="D2463" i="17"/>
  <c r="E2463" i="17" s="1"/>
  <c r="D2464" i="17"/>
  <c r="E2464" i="17" s="1"/>
  <c r="D2465" i="17"/>
  <c r="E2465" i="17" s="1"/>
  <c r="D2466" i="17"/>
  <c r="E2466" i="17" s="1"/>
  <c r="D2467" i="17"/>
  <c r="E2467" i="17" s="1"/>
  <c r="D2468" i="17"/>
  <c r="E2468" i="17" s="1"/>
  <c r="D2469" i="17"/>
  <c r="E2469" i="17" s="1"/>
  <c r="D2470" i="17"/>
  <c r="E2470" i="17" s="1"/>
  <c r="D2471" i="17"/>
  <c r="E2471" i="17" s="1"/>
  <c r="D2472" i="17"/>
  <c r="E2472" i="17" s="1"/>
  <c r="D2473" i="17"/>
  <c r="E2473" i="17" s="1"/>
  <c r="D2474" i="17"/>
  <c r="E2474" i="17" s="1"/>
  <c r="D2475" i="17"/>
  <c r="E2475" i="17" s="1"/>
  <c r="D2476" i="17"/>
  <c r="E2476" i="17" s="1"/>
  <c r="D2477" i="17"/>
  <c r="E2477" i="17" s="1"/>
  <c r="D2478" i="17"/>
  <c r="E2478" i="17" s="1"/>
  <c r="D2479" i="17"/>
  <c r="E2479" i="17" s="1"/>
  <c r="D2480" i="17"/>
  <c r="E2480" i="17" s="1"/>
  <c r="D2481" i="17"/>
  <c r="E2481" i="17" s="1"/>
  <c r="D2482" i="17"/>
  <c r="E2482" i="17" s="1"/>
  <c r="D2483" i="17"/>
  <c r="E2483" i="17" s="1"/>
  <c r="D2484" i="17"/>
  <c r="E2484" i="17" s="1"/>
  <c r="D2485" i="17"/>
  <c r="E2485" i="17" s="1"/>
  <c r="D2486" i="17"/>
  <c r="E2486" i="17" s="1"/>
  <c r="D2487" i="17"/>
  <c r="E2487" i="17" s="1"/>
  <c r="D2488" i="17"/>
  <c r="E2488" i="17" s="1"/>
  <c r="D2489" i="17"/>
  <c r="E2489" i="17" s="1"/>
  <c r="D2490" i="17"/>
  <c r="E2490" i="17" s="1"/>
  <c r="D2491" i="17"/>
  <c r="E2491" i="17" s="1"/>
  <c r="D2492" i="17"/>
  <c r="E2492" i="17" s="1"/>
  <c r="D2493" i="17"/>
  <c r="E2493" i="17" s="1"/>
  <c r="D2494" i="17"/>
  <c r="E2494" i="17" s="1"/>
  <c r="D2495" i="17"/>
  <c r="E2495" i="17" s="1"/>
  <c r="D2496" i="17"/>
  <c r="E2496" i="17" s="1"/>
  <c r="D2497" i="17"/>
  <c r="E2497" i="17" s="1"/>
  <c r="D2498" i="17"/>
  <c r="E2498" i="17" s="1"/>
  <c r="D2499" i="17"/>
  <c r="E2499" i="17" s="1"/>
  <c r="D2500" i="17"/>
  <c r="E2500" i="17" s="1"/>
  <c r="D2501" i="17"/>
  <c r="E2501" i="17" s="1"/>
  <c r="D2502" i="17"/>
  <c r="E2502" i="17" s="1"/>
  <c r="D2503" i="17"/>
  <c r="E2503" i="17" s="1"/>
  <c r="D2504" i="17"/>
  <c r="E2504" i="17" s="1"/>
  <c r="D2505" i="17"/>
  <c r="E2505" i="17" s="1"/>
  <c r="D2506" i="17"/>
  <c r="E2506" i="17" s="1"/>
  <c r="D2507" i="17"/>
  <c r="E2507" i="17" s="1"/>
  <c r="D2508" i="17"/>
  <c r="E2508" i="17" s="1"/>
  <c r="D2509" i="17"/>
  <c r="E2509" i="17" s="1"/>
  <c r="D2510" i="17"/>
  <c r="E2510" i="17" s="1"/>
  <c r="D2511" i="17"/>
  <c r="E2511" i="17" s="1"/>
  <c r="D2512" i="17"/>
  <c r="E2512" i="17" s="1"/>
  <c r="D2513" i="17"/>
  <c r="E2513" i="17" s="1"/>
  <c r="D2514" i="17"/>
  <c r="E2514" i="17" s="1"/>
  <c r="D2515" i="17"/>
  <c r="E2515" i="17" s="1"/>
  <c r="D2516" i="17"/>
  <c r="E2516" i="17" s="1"/>
  <c r="D2517" i="17"/>
  <c r="E2517" i="17" s="1"/>
  <c r="D2518" i="17"/>
  <c r="E2518" i="17" s="1"/>
  <c r="D2519" i="17"/>
  <c r="E2519" i="17" s="1"/>
  <c r="D2520" i="17"/>
  <c r="E2520" i="17" s="1"/>
  <c r="D2521" i="17"/>
  <c r="E2521" i="17" s="1"/>
  <c r="D2522" i="17"/>
  <c r="E2522" i="17" s="1"/>
  <c r="D2523" i="17"/>
  <c r="E2523" i="17" s="1"/>
  <c r="D2524" i="17"/>
  <c r="E2524" i="17" s="1"/>
  <c r="D2525" i="17"/>
  <c r="E2525" i="17" s="1"/>
  <c r="D2526" i="17"/>
  <c r="E2526" i="17" s="1"/>
  <c r="D2527" i="17"/>
  <c r="E2527" i="17" s="1"/>
  <c r="D2528" i="17"/>
  <c r="E2528" i="17" s="1"/>
  <c r="D2529" i="17"/>
  <c r="E2529" i="17" s="1"/>
  <c r="D2530" i="17"/>
  <c r="E2530" i="17" s="1"/>
  <c r="D2531" i="17"/>
  <c r="E2531" i="17" s="1"/>
  <c r="D2532" i="17"/>
  <c r="E2532" i="17" s="1"/>
  <c r="D2533" i="17"/>
  <c r="E2533" i="17" s="1"/>
  <c r="D2534" i="17"/>
  <c r="E2534" i="17" s="1"/>
  <c r="D2535" i="17"/>
  <c r="E2535" i="17" s="1"/>
  <c r="D2536" i="17"/>
  <c r="E2536" i="17" s="1"/>
  <c r="D2537" i="17"/>
  <c r="E2537" i="17" s="1"/>
  <c r="D2538" i="17"/>
  <c r="E2538" i="17" s="1"/>
  <c r="D2539" i="17"/>
  <c r="E2539" i="17" s="1"/>
  <c r="D2540" i="17"/>
  <c r="E2540" i="17" s="1"/>
  <c r="D2541" i="17"/>
  <c r="E2541" i="17" s="1"/>
  <c r="D2542" i="17"/>
  <c r="E2542" i="17" s="1"/>
  <c r="D2543" i="17"/>
  <c r="E2543" i="17" s="1"/>
  <c r="D2544" i="17"/>
  <c r="E2544" i="17" s="1"/>
  <c r="D2545" i="17"/>
  <c r="E2545" i="17" s="1"/>
  <c r="D2546" i="17"/>
  <c r="E2546" i="17" s="1"/>
  <c r="D2547" i="17"/>
  <c r="E2547" i="17" s="1"/>
  <c r="D2548" i="17"/>
  <c r="E2548" i="17" s="1"/>
  <c r="D2549" i="17"/>
  <c r="E2549" i="17" s="1"/>
  <c r="D2550" i="17"/>
  <c r="E2550" i="17" s="1"/>
  <c r="D2551" i="17"/>
  <c r="E2551" i="17" s="1"/>
  <c r="D2552" i="17"/>
  <c r="E2552" i="17" s="1"/>
  <c r="D2553" i="17"/>
  <c r="E2553" i="17" s="1"/>
  <c r="D2554" i="17"/>
  <c r="E2554" i="17" s="1"/>
  <c r="D2555" i="17"/>
  <c r="E2555" i="17" s="1"/>
  <c r="D2556" i="17"/>
  <c r="E2556" i="17" s="1"/>
  <c r="D2557" i="17"/>
  <c r="E2557" i="17" s="1"/>
  <c r="D2558" i="17"/>
  <c r="E2558" i="17" s="1"/>
  <c r="D2559" i="17"/>
  <c r="E2559" i="17" s="1"/>
  <c r="D2560" i="17"/>
  <c r="E2560" i="17" s="1"/>
  <c r="D2561" i="17"/>
  <c r="E2561" i="17" s="1"/>
  <c r="D2562" i="17"/>
  <c r="E2562" i="17" s="1"/>
  <c r="D2563" i="17"/>
  <c r="E2563" i="17" s="1"/>
  <c r="D2564" i="17"/>
  <c r="E2564" i="17" s="1"/>
  <c r="D2565" i="17"/>
  <c r="E2565" i="17" s="1"/>
  <c r="D2566" i="17"/>
  <c r="E2566" i="17" s="1"/>
  <c r="D2567" i="17"/>
  <c r="E2567" i="17" s="1"/>
  <c r="D2568" i="17"/>
  <c r="E2568" i="17" s="1"/>
  <c r="D2569" i="17"/>
  <c r="E2569" i="17" s="1"/>
  <c r="D2570" i="17"/>
  <c r="E2570" i="17" s="1"/>
  <c r="D2571" i="17"/>
  <c r="E2571" i="17" s="1"/>
  <c r="D2572" i="17"/>
  <c r="E2572" i="17" s="1"/>
  <c r="D2573" i="17"/>
  <c r="E2573" i="17" s="1"/>
  <c r="D2574" i="17"/>
  <c r="E2574" i="17" s="1"/>
  <c r="D2575" i="17"/>
  <c r="E2575" i="17" s="1"/>
  <c r="D2576" i="17"/>
  <c r="E2576" i="17" s="1"/>
  <c r="D2577" i="17"/>
  <c r="E2577" i="17" s="1"/>
  <c r="D2578" i="17"/>
  <c r="E2578" i="17" s="1"/>
  <c r="D2579" i="17"/>
  <c r="E2579" i="17" s="1"/>
  <c r="D2580" i="17"/>
  <c r="E2580" i="17" s="1"/>
  <c r="D2581" i="17"/>
  <c r="E2581" i="17" s="1"/>
  <c r="D2582" i="17"/>
  <c r="E2582" i="17" s="1"/>
  <c r="D2583" i="17"/>
  <c r="E2583" i="17" s="1"/>
  <c r="D2584" i="17"/>
  <c r="E2584" i="17" s="1"/>
  <c r="D2585" i="17"/>
  <c r="E2585" i="17" s="1"/>
  <c r="D2586" i="17"/>
  <c r="E2586" i="17" s="1"/>
  <c r="D2587" i="17"/>
  <c r="E2587" i="17" s="1"/>
  <c r="D2588" i="17"/>
  <c r="E2588" i="17" s="1"/>
  <c r="D2589" i="17"/>
  <c r="E2589" i="17" s="1"/>
  <c r="D2590" i="17"/>
  <c r="E2590" i="17" s="1"/>
  <c r="D2591" i="17"/>
  <c r="E2591" i="17" s="1"/>
  <c r="D2592" i="17"/>
  <c r="E2592" i="17" s="1"/>
  <c r="D2593" i="17"/>
  <c r="E2593" i="17" s="1"/>
  <c r="D2594" i="17"/>
  <c r="E2594" i="17" s="1"/>
  <c r="D2595" i="17"/>
  <c r="E2595" i="17" s="1"/>
  <c r="D2596" i="17"/>
  <c r="E2596" i="17" s="1"/>
  <c r="D2597" i="17"/>
  <c r="E2597" i="17" s="1"/>
  <c r="D2598" i="17"/>
  <c r="E2598" i="17" s="1"/>
  <c r="D2599" i="17"/>
  <c r="E2599" i="17" s="1"/>
  <c r="D2600" i="17"/>
  <c r="E2600" i="17" s="1"/>
  <c r="D2601" i="17"/>
  <c r="E2601" i="17" s="1"/>
  <c r="D2602" i="17"/>
  <c r="E2602" i="17" s="1"/>
  <c r="D2603" i="17"/>
  <c r="E2603" i="17" s="1"/>
  <c r="D2604" i="17"/>
  <c r="E2604" i="17" s="1"/>
  <c r="D2605" i="17"/>
  <c r="E2605" i="17" s="1"/>
  <c r="D2606" i="17"/>
  <c r="E2606" i="17" s="1"/>
  <c r="D2607" i="17"/>
  <c r="E2607" i="17" s="1"/>
  <c r="D2608" i="17"/>
  <c r="E2608" i="17" s="1"/>
  <c r="D2609" i="17"/>
  <c r="E2609" i="17" s="1"/>
  <c r="D2610" i="17"/>
  <c r="E2610" i="17" s="1"/>
  <c r="D2611" i="17"/>
  <c r="E2611" i="17" s="1"/>
  <c r="D2612" i="17"/>
  <c r="E2612" i="17" s="1"/>
  <c r="D2613" i="17"/>
  <c r="E2613" i="17" s="1"/>
  <c r="D2614" i="17"/>
  <c r="E2614" i="17" s="1"/>
  <c r="D2615" i="17"/>
  <c r="E2615" i="17" s="1"/>
  <c r="D2616" i="17"/>
  <c r="E2616" i="17" s="1"/>
  <c r="D2617" i="17"/>
  <c r="E2617" i="17" s="1"/>
  <c r="D2618" i="17"/>
  <c r="E2618" i="17" s="1"/>
  <c r="D2619" i="17"/>
  <c r="E2619" i="17" s="1"/>
  <c r="D2620" i="17"/>
  <c r="E2620" i="17" s="1"/>
  <c r="D2621" i="17"/>
  <c r="E2621" i="17" s="1"/>
  <c r="D2622" i="17"/>
  <c r="E2622" i="17" s="1"/>
  <c r="D2623" i="17"/>
  <c r="E2623" i="17" s="1"/>
  <c r="D2624" i="17"/>
  <c r="E2624" i="17" s="1"/>
  <c r="D2625" i="17"/>
  <c r="E2625" i="17" s="1"/>
  <c r="D2626" i="17"/>
  <c r="E2626" i="17" s="1"/>
  <c r="D2627" i="17"/>
  <c r="E2627" i="17" s="1"/>
  <c r="D2628" i="17"/>
  <c r="E2628" i="17" s="1"/>
  <c r="D2629" i="17"/>
  <c r="E2629" i="17" s="1"/>
  <c r="D2630" i="17"/>
  <c r="E2630" i="17" s="1"/>
  <c r="D2631" i="17"/>
  <c r="E2631" i="17" s="1"/>
  <c r="D2632" i="17"/>
  <c r="E2632" i="17" s="1"/>
  <c r="D2633" i="17"/>
  <c r="E2633" i="17" s="1"/>
  <c r="D2634" i="17"/>
  <c r="E2634" i="17" s="1"/>
  <c r="D2635" i="17"/>
  <c r="E2635" i="17" s="1"/>
  <c r="D2636" i="17"/>
  <c r="E2636" i="17" s="1"/>
  <c r="D2637" i="17"/>
  <c r="E2637" i="17" s="1"/>
  <c r="D2638" i="17"/>
  <c r="E2638" i="17" s="1"/>
  <c r="D2639" i="17"/>
  <c r="E2639" i="17" s="1"/>
  <c r="D2640" i="17"/>
  <c r="E2640" i="17" s="1"/>
  <c r="D2641" i="17"/>
  <c r="E2641" i="17" s="1"/>
  <c r="D2642" i="17"/>
  <c r="E2642" i="17" s="1"/>
  <c r="D2643" i="17"/>
  <c r="E2643" i="17" s="1"/>
  <c r="D2644" i="17"/>
  <c r="E2644" i="17" s="1"/>
  <c r="D2645" i="17"/>
  <c r="E2645" i="17" s="1"/>
  <c r="D2646" i="17"/>
  <c r="E2646" i="17" s="1"/>
  <c r="D2647" i="17"/>
  <c r="E2647" i="17" s="1"/>
  <c r="D2648" i="17"/>
  <c r="E2648" i="17" s="1"/>
  <c r="D2649" i="17"/>
  <c r="E2649" i="17" s="1"/>
  <c r="D2650" i="17"/>
  <c r="E2650" i="17" s="1"/>
  <c r="D2651" i="17"/>
  <c r="E2651" i="17" s="1"/>
  <c r="D2652" i="17"/>
  <c r="E2652" i="17" s="1"/>
  <c r="D2653" i="17"/>
  <c r="E2653" i="17" s="1"/>
  <c r="D2654" i="17"/>
  <c r="E2654" i="17" s="1"/>
  <c r="D2655" i="17"/>
  <c r="E2655" i="17" s="1"/>
  <c r="D2656" i="17"/>
  <c r="E2656" i="17" s="1"/>
  <c r="D2657" i="17"/>
  <c r="E2657" i="17" s="1"/>
  <c r="D2658" i="17"/>
  <c r="E2658" i="17" s="1"/>
  <c r="D2659" i="17"/>
  <c r="E2659" i="17" s="1"/>
  <c r="D2660" i="17"/>
  <c r="E2660" i="17" s="1"/>
  <c r="D2661" i="17"/>
  <c r="E2661" i="17" s="1"/>
  <c r="D2662" i="17"/>
  <c r="E2662" i="17" s="1"/>
  <c r="D2663" i="17"/>
  <c r="E2663" i="17" s="1"/>
  <c r="D2664" i="17"/>
  <c r="E2664" i="17" s="1"/>
  <c r="D2665" i="17"/>
  <c r="E2665" i="17" s="1"/>
  <c r="D2666" i="17"/>
  <c r="E2666" i="17" s="1"/>
  <c r="D2667" i="17"/>
  <c r="E2667" i="17" s="1"/>
  <c r="D2668" i="17"/>
  <c r="E2668" i="17" s="1"/>
  <c r="D2669" i="17"/>
  <c r="E2669" i="17" s="1"/>
  <c r="D2670" i="17"/>
  <c r="E2670" i="17" s="1"/>
  <c r="D2671" i="17"/>
  <c r="E2671" i="17" s="1"/>
  <c r="D2672" i="17"/>
  <c r="E2672" i="17" s="1"/>
  <c r="D2673" i="17"/>
  <c r="E2673" i="17" s="1"/>
  <c r="D2674" i="17"/>
  <c r="E2674" i="17" s="1"/>
  <c r="D2675" i="17"/>
  <c r="E2675" i="17" s="1"/>
  <c r="D2676" i="17"/>
  <c r="E2676" i="17" s="1"/>
  <c r="D2677" i="17"/>
  <c r="E2677" i="17" s="1"/>
  <c r="D2678" i="17"/>
  <c r="E2678" i="17" s="1"/>
  <c r="D2679" i="17"/>
  <c r="E2679" i="17" s="1"/>
  <c r="D2680" i="17"/>
  <c r="E2680" i="17" s="1"/>
  <c r="D2681" i="17"/>
  <c r="E2681" i="17" s="1"/>
  <c r="D2682" i="17"/>
  <c r="E2682" i="17" s="1"/>
  <c r="D2683" i="17"/>
  <c r="E2683" i="17" s="1"/>
  <c r="D2684" i="17"/>
  <c r="E2684" i="17" s="1"/>
  <c r="D2685" i="17"/>
  <c r="E2685" i="17" s="1"/>
  <c r="D2686" i="17"/>
  <c r="E2686" i="17" s="1"/>
  <c r="D2687" i="17"/>
  <c r="E2687" i="17" s="1"/>
  <c r="D2688" i="17"/>
  <c r="E2688" i="17" s="1"/>
  <c r="D2689" i="17"/>
  <c r="E2689" i="17" s="1"/>
  <c r="D2690" i="17"/>
  <c r="E2690" i="17" s="1"/>
  <c r="D2691" i="17"/>
  <c r="E2691" i="17" s="1"/>
  <c r="D2692" i="17"/>
  <c r="E2692" i="17" s="1"/>
  <c r="D2693" i="17"/>
  <c r="E2693" i="17" s="1"/>
  <c r="D2694" i="17"/>
  <c r="E2694" i="17" s="1"/>
  <c r="D2695" i="17"/>
  <c r="E2695" i="17" s="1"/>
  <c r="D2696" i="17"/>
  <c r="E2696" i="17" s="1"/>
  <c r="D2697" i="17"/>
  <c r="E2697" i="17" s="1"/>
  <c r="D2698" i="17"/>
  <c r="E2698" i="17" s="1"/>
  <c r="D2699" i="17"/>
  <c r="E2699" i="17" s="1"/>
  <c r="D2700" i="17"/>
  <c r="E2700" i="17" s="1"/>
  <c r="D2701" i="17"/>
  <c r="E2701" i="17" s="1"/>
  <c r="D2702" i="17"/>
  <c r="E2702" i="17" s="1"/>
  <c r="D2703" i="17"/>
  <c r="E2703" i="17" s="1"/>
  <c r="D2704" i="17"/>
  <c r="E2704" i="17" s="1"/>
  <c r="D2705" i="17"/>
  <c r="E2705" i="17" s="1"/>
  <c r="D2706" i="17"/>
  <c r="E2706" i="17" s="1"/>
  <c r="D2707" i="17"/>
  <c r="E2707" i="17" s="1"/>
  <c r="D2708" i="17"/>
  <c r="E2708" i="17" s="1"/>
  <c r="D2709" i="17"/>
  <c r="E2709" i="17" s="1"/>
  <c r="D2710" i="17"/>
  <c r="E2710" i="17" s="1"/>
  <c r="D2711" i="17"/>
  <c r="E2711" i="17" s="1"/>
  <c r="D2712" i="17"/>
  <c r="E2712" i="17" s="1"/>
  <c r="D2713" i="17"/>
  <c r="E2713" i="17" s="1"/>
  <c r="D2714" i="17"/>
  <c r="E2714" i="17" s="1"/>
  <c r="D2715" i="17"/>
  <c r="E2715" i="17" s="1"/>
  <c r="D2716" i="17"/>
  <c r="E2716" i="17" s="1"/>
  <c r="D2717" i="17"/>
  <c r="E2717" i="17" s="1"/>
  <c r="D2718" i="17"/>
  <c r="E2718" i="17" s="1"/>
  <c r="D2719" i="17"/>
  <c r="E2719" i="17" s="1"/>
  <c r="D2720" i="17"/>
  <c r="E2720" i="17" s="1"/>
  <c r="D2721" i="17"/>
  <c r="E2721" i="17" s="1"/>
  <c r="D2722" i="17"/>
  <c r="E2722" i="17" s="1"/>
  <c r="D2723" i="17"/>
  <c r="E2723" i="17" s="1"/>
  <c r="D2724" i="17"/>
  <c r="E2724" i="17" s="1"/>
  <c r="D2725" i="17"/>
  <c r="E2725" i="17" s="1"/>
  <c r="D2726" i="17"/>
  <c r="E2726" i="17" s="1"/>
  <c r="D2727" i="17"/>
  <c r="E2727" i="17" s="1"/>
  <c r="D2728" i="17"/>
  <c r="E2728" i="17" s="1"/>
  <c r="D2729" i="17"/>
  <c r="E2729" i="17" s="1"/>
  <c r="D2730" i="17"/>
  <c r="E2730" i="17" s="1"/>
  <c r="D2731" i="17"/>
  <c r="E2731" i="17" s="1"/>
  <c r="D2732" i="17"/>
  <c r="E2732" i="17" s="1"/>
  <c r="D2733" i="17"/>
  <c r="E2733" i="17" s="1"/>
  <c r="D2734" i="17"/>
  <c r="E2734" i="17" s="1"/>
  <c r="D2735" i="17"/>
  <c r="E2735" i="17" s="1"/>
  <c r="D2736" i="17"/>
  <c r="E2736" i="17" s="1"/>
  <c r="D2737" i="17"/>
  <c r="E2737" i="17" s="1"/>
  <c r="D2738" i="17"/>
  <c r="E2738" i="17" s="1"/>
  <c r="D2739" i="17"/>
  <c r="E2739" i="17" s="1"/>
  <c r="D2740" i="17"/>
  <c r="E2740" i="17" s="1"/>
  <c r="D2741" i="17"/>
  <c r="E2741" i="17" s="1"/>
  <c r="D2742" i="17"/>
  <c r="E2742" i="17" s="1"/>
  <c r="D2743" i="17"/>
  <c r="E2743" i="17" s="1"/>
  <c r="D2744" i="17"/>
  <c r="E2744" i="17" s="1"/>
  <c r="D2745" i="17"/>
  <c r="E2745" i="17" s="1"/>
  <c r="D2746" i="17"/>
  <c r="E2746" i="17" s="1"/>
  <c r="D2747" i="17"/>
  <c r="E2747" i="17" s="1"/>
  <c r="D2748" i="17"/>
  <c r="E2748" i="17" s="1"/>
  <c r="D2749" i="17"/>
  <c r="E2749" i="17" s="1"/>
  <c r="D2750" i="17"/>
  <c r="E2750" i="17" s="1"/>
  <c r="D2751" i="17"/>
  <c r="E2751" i="17" s="1"/>
  <c r="D2752" i="17"/>
  <c r="E2752" i="17" s="1"/>
  <c r="D2753" i="17"/>
  <c r="E2753" i="17" s="1"/>
  <c r="D2754" i="17"/>
  <c r="E2754" i="17" s="1"/>
  <c r="D2755" i="17"/>
  <c r="E2755" i="17" s="1"/>
  <c r="D2756" i="17"/>
  <c r="E2756" i="17" s="1"/>
  <c r="D2757" i="17"/>
  <c r="E2757" i="17" s="1"/>
  <c r="D2758" i="17"/>
  <c r="E2758" i="17" s="1"/>
  <c r="D2759" i="17"/>
  <c r="E2759" i="17" s="1"/>
  <c r="D2760" i="17"/>
  <c r="E2760" i="17" s="1"/>
  <c r="D2761" i="17"/>
  <c r="E2761" i="17" s="1"/>
  <c r="D2762" i="17"/>
  <c r="E2762" i="17" s="1"/>
  <c r="D2763" i="17"/>
  <c r="E2763" i="17" s="1"/>
  <c r="D2764" i="17"/>
  <c r="E2764" i="17" s="1"/>
  <c r="D2765" i="17"/>
  <c r="E2765" i="17" s="1"/>
  <c r="D2766" i="17"/>
  <c r="E2766" i="17" s="1"/>
  <c r="D2767" i="17"/>
  <c r="E2767" i="17" s="1"/>
  <c r="D2768" i="17"/>
  <c r="E2768" i="17" s="1"/>
  <c r="D2769" i="17"/>
  <c r="E2769" i="17" s="1"/>
  <c r="D2770" i="17"/>
  <c r="E2770" i="17" s="1"/>
  <c r="D2771" i="17"/>
  <c r="E2771" i="17" s="1"/>
  <c r="D2772" i="17"/>
  <c r="E2772" i="17" s="1"/>
  <c r="D2773" i="17"/>
  <c r="E2773" i="17" s="1"/>
  <c r="D2774" i="17"/>
  <c r="E2774" i="17" s="1"/>
  <c r="D2775" i="17"/>
  <c r="E2775" i="17" s="1"/>
  <c r="D2776" i="17"/>
  <c r="E2776" i="17" s="1"/>
  <c r="D2777" i="17"/>
  <c r="E2777" i="17" s="1"/>
  <c r="D2778" i="17"/>
  <c r="E2778" i="17" s="1"/>
  <c r="D2779" i="17"/>
  <c r="E2779" i="17" s="1"/>
  <c r="D2780" i="17"/>
  <c r="E2780" i="17" s="1"/>
  <c r="D2781" i="17"/>
  <c r="E2781" i="17" s="1"/>
  <c r="D2782" i="17"/>
  <c r="E2782" i="17" s="1"/>
  <c r="D2783" i="17"/>
  <c r="E2783" i="17" s="1"/>
  <c r="D2784" i="17"/>
  <c r="E2784" i="17" s="1"/>
  <c r="D2785" i="17"/>
  <c r="E2785" i="17" s="1"/>
  <c r="D2786" i="17"/>
  <c r="E2786" i="17" s="1"/>
  <c r="D2787" i="17"/>
  <c r="E2787" i="17" s="1"/>
  <c r="D2788" i="17"/>
  <c r="E2788" i="17" s="1"/>
  <c r="D2789" i="17"/>
  <c r="E2789" i="17" s="1"/>
  <c r="D2790" i="17"/>
  <c r="E2790" i="17" s="1"/>
  <c r="D2791" i="17"/>
  <c r="E2791" i="17" s="1"/>
  <c r="D2792" i="17"/>
  <c r="E2792" i="17" s="1"/>
  <c r="D2793" i="17"/>
  <c r="E2793" i="17" s="1"/>
  <c r="D2794" i="17"/>
  <c r="E2794" i="17" s="1"/>
  <c r="D2795" i="17"/>
  <c r="E2795" i="17" s="1"/>
  <c r="D2796" i="17"/>
  <c r="E2796" i="17" s="1"/>
  <c r="D2797" i="17"/>
  <c r="E2797" i="17" s="1"/>
  <c r="D2798" i="17"/>
  <c r="E2798" i="17" s="1"/>
  <c r="D2799" i="17"/>
  <c r="E2799" i="17" s="1"/>
  <c r="D2800" i="17"/>
  <c r="E2800" i="17" s="1"/>
  <c r="D2801" i="17"/>
  <c r="E2801" i="17" s="1"/>
  <c r="D2802" i="17"/>
  <c r="E2802" i="17" s="1"/>
  <c r="D2803" i="17"/>
  <c r="E2803" i="17" s="1"/>
  <c r="D2804" i="17"/>
  <c r="E2804" i="17" s="1"/>
  <c r="D2805" i="17"/>
  <c r="E2805" i="17" s="1"/>
  <c r="D2806" i="17"/>
  <c r="E2806" i="17" s="1"/>
  <c r="D2807" i="17"/>
  <c r="E2807" i="17" s="1"/>
  <c r="D2808" i="17"/>
  <c r="E2808" i="17" s="1"/>
  <c r="D2809" i="17"/>
  <c r="E2809" i="17" s="1"/>
  <c r="D2810" i="17"/>
  <c r="E2810" i="17" s="1"/>
  <c r="D2811" i="17"/>
  <c r="E2811" i="17" s="1"/>
  <c r="D2812" i="17"/>
  <c r="E2812" i="17" s="1"/>
  <c r="D2813" i="17"/>
  <c r="E2813" i="17" s="1"/>
  <c r="D2814" i="17"/>
  <c r="E2814" i="17" s="1"/>
  <c r="D2815" i="17"/>
  <c r="E2815" i="17" s="1"/>
  <c r="D2816" i="17"/>
  <c r="E2816" i="17" s="1"/>
  <c r="D2817" i="17"/>
  <c r="E2817" i="17" s="1"/>
  <c r="D2818" i="17"/>
  <c r="E2818" i="17" s="1"/>
  <c r="D2819" i="17"/>
  <c r="E2819" i="17" s="1"/>
  <c r="D2820" i="17"/>
  <c r="E2820" i="17" s="1"/>
  <c r="D2821" i="17"/>
  <c r="E2821" i="17" s="1"/>
  <c r="D2822" i="17"/>
  <c r="E2822" i="17" s="1"/>
  <c r="D2823" i="17"/>
  <c r="E2823" i="17" s="1"/>
  <c r="D2824" i="17"/>
  <c r="E2824" i="17" s="1"/>
  <c r="D2825" i="17"/>
  <c r="E2825" i="17" s="1"/>
  <c r="D2826" i="17"/>
  <c r="E2826" i="17" s="1"/>
  <c r="D2827" i="17"/>
  <c r="E2827" i="17" s="1"/>
  <c r="D2828" i="17"/>
  <c r="E2828" i="17" s="1"/>
  <c r="D2829" i="17"/>
  <c r="E2829" i="17" s="1"/>
  <c r="D2830" i="17"/>
  <c r="E2830" i="17" s="1"/>
  <c r="D2831" i="17"/>
  <c r="E2831" i="17" s="1"/>
  <c r="D2832" i="17"/>
  <c r="E2832" i="17" s="1"/>
  <c r="D2833" i="17"/>
  <c r="E2833" i="17" s="1"/>
  <c r="D2834" i="17"/>
  <c r="E2834" i="17" s="1"/>
  <c r="D2835" i="17"/>
  <c r="E2835" i="17" s="1"/>
  <c r="D2836" i="17"/>
  <c r="E2836" i="17" s="1"/>
  <c r="D2837" i="17"/>
  <c r="E2837" i="17" s="1"/>
  <c r="D2838" i="17"/>
  <c r="E2838" i="17" s="1"/>
  <c r="D2839" i="17"/>
  <c r="E2839" i="17" s="1"/>
  <c r="D2840" i="17"/>
  <c r="E2840" i="17" s="1"/>
  <c r="D2841" i="17"/>
  <c r="E2841" i="17" s="1"/>
  <c r="D2842" i="17"/>
  <c r="E2842" i="17" s="1"/>
  <c r="D2843" i="17"/>
  <c r="E2843" i="17" s="1"/>
  <c r="D2844" i="17"/>
  <c r="E2844" i="17" s="1"/>
  <c r="D2845" i="17"/>
  <c r="E2845" i="17" s="1"/>
  <c r="D2846" i="17"/>
  <c r="E2846" i="17" s="1"/>
  <c r="D2847" i="17"/>
  <c r="E2847" i="17" s="1"/>
  <c r="D2848" i="17"/>
  <c r="E2848" i="17" s="1"/>
  <c r="D2849" i="17"/>
  <c r="E2849" i="17" s="1"/>
  <c r="D2850" i="17"/>
  <c r="E2850" i="17" s="1"/>
  <c r="D2851" i="17"/>
  <c r="E2851" i="17" s="1"/>
  <c r="D2852" i="17"/>
  <c r="E2852" i="17" s="1"/>
  <c r="D2853" i="17"/>
  <c r="E2853" i="17" s="1"/>
  <c r="D2854" i="17"/>
  <c r="E2854" i="17" s="1"/>
  <c r="D2855" i="17"/>
  <c r="E2855" i="17" s="1"/>
  <c r="D2856" i="17"/>
  <c r="E2856" i="17" s="1"/>
  <c r="D2857" i="17"/>
  <c r="E2857" i="17" s="1"/>
  <c r="D2858" i="17"/>
  <c r="E2858" i="17" s="1"/>
  <c r="D2859" i="17"/>
  <c r="E2859" i="17" s="1"/>
  <c r="D2860" i="17"/>
  <c r="E2860" i="17" s="1"/>
  <c r="D2861" i="17"/>
  <c r="E2861" i="17" s="1"/>
  <c r="D2862" i="17"/>
  <c r="E2862" i="17" s="1"/>
  <c r="D2863" i="17"/>
  <c r="E2863" i="17" s="1"/>
  <c r="D2864" i="17"/>
  <c r="E2864" i="17" s="1"/>
  <c r="D2865" i="17"/>
  <c r="E2865" i="17" s="1"/>
  <c r="D2866" i="17"/>
  <c r="E2866" i="17" s="1"/>
  <c r="D2867" i="17"/>
  <c r="E2867" i="17" s="1"/>
  <c r="D2868" i="17"/>
  <c r="E2868" i="17" s="1"/>
  <c r="D2869" i="17"/>
  <c r="E2869" i="17" s="1"/>
  <c r="D2870" i="17"/>
  <c r="E2870" i="17" s="1"/>
  <c r="D2871" i="17"/>
  <c r="E2871" i="17" s="1"/>
  <c r="D2872" i="17"/>
  <c r="E2872" i="17" s="1"/>
  <c r="D2873" i="17"/>
  <c r="E2873" i="17" s="1"/>
  <c r="D2874" i="17"/>
  <c r="E2874" i="17" s="1"/>
  <c r="D2875" i="17"/>
  <c r="E2875" i="17" s="1"/>
  <c r="D2876" i="17"/>
  <c r="E2876" i="17" s="1"/>
  <c r="D2877" i="17"/>
  <c r="E2877" i="17" s="1"/>
  <c r="D2878" i="17"/>
  <c r="E2878" i="17" s="1"/>
  <c r="D2879" i="17"/>
  <c r="E2879" i="17" s="1"/>
  <c r="D2880" i="17"/>
  <c r="E2880" i="17" s="1"/>
  <c r="D2881" i="17"/>
  <c r="E2881" i="17" s="1"/>
  <c r="D2882" i="17"/>
  <c r="E2882" i="17" s="1"/>
  <c r="D2883" i="17"/>
  <c r="E2883" i="17" s="1"/>
  <c r="D2884" i="17"/>
  <c r="E2884" i="17" s="1"/>
  <c r="D2885" i="17"/>
  <c r="E2885" i="17" s="1"/>
  <c r="D2886" i="17"/>
  <c r="E2886" i="17" s="1"/>
  <c r="D2887" i="17"/>
  <c r="E2887" i="17" s="1"/>
  <c r="D2888" i="17"/>
  <c r="E2888" i="17" s="1"/>
  <c r="D2889" i="17"/>
  <c r="E2889" i="17" s="1"/>
  <c r="D2890" i="17"/>
  <c r="E2890" i="17" s="1"/>
  <c r="D2891" i="17"/>
  <c r="E2891" i="17" s="1"/>
  <c r="D2892" i="17"/>
  <c r="E2892" i="17" s="1"/>
  <c r="D2893" i="17"/>
  <c r="E2893" i="17" s="1"/>
  <c r="D2894" i="17"/>
  <c r="E2894" i="17" s="1"/>
  <c r="D2895" i="17"/>
  <c r="E2895" i="17" s="1"/>
  <c r="D2896" i="17"/>
  <c r="E2896" i="17" s="1"/>
  <c r="D2897" i="17"/>
  <c r="E2897" i="17" s="1"/>
  <c r="D2898" i="17"/>
  <c r="E2898" i="17" s="1"/>
  <c r="D2899" i="17"/>
  <c r="E2899" i="17" s="1"/>
  <c r="D2900" i="17"/>
  <c r="E2900" i="17" s="1"/>
  <c r="D2901" i="17"/>
  <c r="E2901" i="17" s="1"/>
  <c r="D2902" i="17"/>
  <c r="E2902" i="17" s="1"/>
  <c r="D2903" i="17"/>
  <c r="E2903" i="17" s="1"/>
  <c r="D2904" i="17"/>
  <c r="E2904" i="17" s="1"/>
  <c r="D2905" i="17"/>
  <c r="E2905" i="17" s="1"/>
  <c r="D2906" i="17"/>
  <c r="E2906" i="17" s="1"/>
  <c r="D2907" i="17"/>
  <c r="E2907" i="17" s="1"/>
  <c r="D2908" i="17"/>
  <c r="E2908" i="17" s="1"/>
  <c r="D2909" i="17"/>
  <c r="E2909" i="17" s="1"/>
  <c r="D2910" i="17"/>
  <c r="E2910" i="17" s="1"/>
  <c r="D2911" i="17"/>
  <c r="E2911" i="17" s="1"/>
  <c r="D2912" i="17"/>
  <c r="E2912" i="17" s="1"/>
  <c r="D2913" i="17"/>
  <c r="E2913" i="17" s="1"/>
  <c r="D2914" i="17"/>
  <c r="E2914" i="17" s="1"/>
  <c r="D2915" i="17"/>
  <c r="E2915" i="17" s="1"/>
  <c r="D2916" i="17"/>
  <c r="E2916" i="17" s="1"/>
  <c r="D2917" i="17"/>
  <c r="E2917" i="17" s="1"/>
  <c r="D2918" i="17"/>
  <c r="E2918" i="17" s="1"/>
  <c r="D2919" i="17"/>
  <c r="E2919" i="17" s="1"/>
  <c r="D2920" i="17"/>
  <c r="E2920" i="17" s="1"/>
  <c r="D2921" i="17"/>
  <c r="E2921" i="17" s="1"/>
  <c r="D2922" i="17"/>
  <c r="E2922" i="17" s="1"/>
  <c r="D2923" i="17"/>
  <c r="E2923" i="17" s="1"/>
  <c r="D2924" i="17"/>
  <c r="E2924" i="17" s="1"/>
  <c r="D2925" i="17"/>
  <c r="E2925" i="17" s="1"/>
  <c r="D2926" i="17"/>
  <c r="E2926" i="17" s="1"/>
  <c r="D2927" i="17"/>
  <c r="E2927" i="17" s="1"/>
  <c r="D2928" i="17"/>
  <c r="E2928" i="17" s="1"/>
  <c r="D2929" i="17"/>
  <c r="E2929" i="17" s="1"/>
  <c r="D2930" i="17"/>
  <c r="E2930" i="17" s="1"/>
  <c r="D2931" i="17"/>
  <c r="E2931" i="17" s="1"/>
  <c r="D2932" i="17"/>
  <c r="E2932" i="17" s="1"/>
  <c r="D2933" i="17"/>
  <c r="E2933" i="17" s="1"/>
  <c r="D2934" i="17"/>
  <c r="E2934" i="17" s="1"/>
  <c r="D2935" i="17"/>
  <c r="E2935" i="17" s="1"/>
  <c r="D2936" i="17"/>
  <c r="E2936" i="17" s="1"/>
  <c r="D2937" i="17"/>
  <c r="E2937" i="17" s="1"/>
  <c r="D2938" i="17"/>
  <c r="E2938" i="17" s="1"/>
  <c r="D2939" i="17"/>
  <c r="E2939" i="17" s="1"/>
  <c r="D2940" i="17"/>
  <c r="E2940" i="17" s="1"/>
  <c r="D2941" i="17"/>
  <c r="E2941" i="17" s="1"/>
  <c r="D2942" i="17"/>
  <c r="E2942" i="17" s="1"/>
  <c r="D2943" i="17"/>
  <c r="E2943" i="17" s="1"/>
  <c r="D2944" i="17"/>
  <c r="E2944" i="17" s="1"/>
  <c r="D2945" i="17"/>
  <c r="E2945" i="17" s="1"/>
  <c r="D2946" i="17"/>
  <c r="E2946" i="17" s="1"/>
  <c r="D2947" i="17"/>
  <c r="E2947" i="17" s="1"/>
  <c r="D2948" i="17"/>
  <c r="E2948" i="17" s="1"/>
  <c r="D2949" i="17"/>
  <c r="E2949" i="17" s="1"/>
  <c r="D2950" i="17"/>
  <c r="E2950" i="17" s="1"/>
  <c r="D2951" i="17"/>
  <c r="E2951" i="17" s="1"/>
  <c r="D2952" i="17"/>
  <c r="E2952" i="17" s="1"/>
  <c r="D2953" i="17"/>
  <c r="E2953" i="17" s="1"/>
  <c r="D2954" i="17"/>
  <c r="E2954" i="17" s="1"/>
  <c r="D2955" i="17"/>
  <c r="E2955" i="17" s="1"/>
  <c r="D2956" i="17"/>
  <c r="E2956" i="17" s="1"/>
  <c r="D2957" i="17"/>
  <c r="E2957" i="17" s="1"/>
  <c r="D2958" i="17"/>
  <c r="E2958" i="17" s="1"/>
  <c r="D2959" i="17"/>
  <c r="E2959" i="17" s="1"/>
  <c r="D2960" i="17"/>
  <c r="E2960" i="17" s="1"/>
  <c r="D2961" i="17"/>
  <c r="E2961" i="17" s="1"/>
  <c r="D2962" i="17"/>
  <c r="E2962" i="17" s="1"/>
  <c r="D2963" i="17"/>
  <c r="E2963" i="17" s="1"/>
  <c r="D2964" i="17"/>
  <c r="E2964" i="17" s="1"/>
  <c r="D2965" i="17"/>
  <c r="E2965" i="17" s="1"/>
  <c r="D2966" i="17"/>
  <c r="E2966" i="17" s="1"/>
  <c r="D2967" i="17"/>
  <c r="E2967" i="17" s="1"/>
  <c r="D2968" i="17"/>
  <c r="E2968" i="17" s="1"/>
  <c r="D2969" i="17"/>
  <c r="E2969" i="17" s="1"/>
  <c r="D2970" i="17"/>
  <c r="E2970" i="17" s="1"/>
  <c r="D2971" i="17"/>
  <c r="E2971" i="17" s="1"/>
  <c r="D2972" i="17"/>
  <c r="E2972" i="17" s="1"/>
  <c r="D2973" i="17"/>
  <c r="E2973" i="17" s="1"/>
  <c r="D2974" i="17"/>
  <c r="E2974" i="17" s="1"/>
  <c r="D2975" i="17"/>
  <c r="E2975" i="17" s="1"/>
  <c r="D2976" i="17"/>
  <c r="E2976" i="17" s="1"/>
  <c r="D2977" i="17"/>
  <c r="E2977" i="17" s="1"/>
  <c r="D2978" i="17"/>
  <c r="E2978" i="17" s="1"/>
  <c r="D2979" i="17"/>
  <c r="E2979" i="17" s="1"/>
  <c r="D2980" i="17"/>
  <c r="E2980" i="17" s="1"/>
  <c r="D2981" i="17"/>
  <c r="E2981" i="17" s="1"/>
  <c r="D2982" i="17"/>
  <c r="E2982" i="17" s="1"/>
  <c r="D2983" i="17"/>
  <c r="E2983" i="17" s="1"/>
  <c r="D2984" i="17"/>
  <c r="E2984" i="17" s="1"/>
  <c r="D2985" i="17"/>
  <c r="E2985" i="17" s="1"/>
  <c r="D2986" i="17"/>
  <c r="E2986" i="17" s="1"/>
  <c r="D2987" i="17"/>
  <c r="E2987" i="17" s="1"/>
  <c r="D2988" i="17"/>
  <c r="E2988" i="17" s="1"/>
  <c r="D2989" i="17"/>
  <c r="E2989" i="17" s="1"/>
  <c r="D2990" i="17"/>
  <c r="E2990" i="17" s="1"/>
  <c r="D2991" i="17"/>
  <c r="E2991" i="17" s="1"/>
  <c r="D2992" i="17"/>
  <c r="E2992" i="17" s="1"/>
  <c r="D2993" i="17"/>
  <c r="E2993" i="17" s="1"/>
  <c r="D2994" i="17"/>
  <c r="E2994" i="17" s="1"/>
  <c r="D2995" i="17"/>
  <c r="E2995" i="17" s="1"/>
  <c r="D2996" i="17"/>
  <c r="E2996" i="17" s="1"/>
  <c r="D2997" i="17"/>
  <c r="E2997" i="17" s="1"/>
  <c r="D2998" i="17"/>
  <c r="E2998" i="17" s="1"/>
  <c r="D2999" i="17"/>
  <c r="E2999" i="17" s="1"/>
  <c r="D3000" i="17"/>
  <c r="E3000" i="17" s="1"/>
  <c r="D3001" i="17"/>
  <c r="E3001" i="17" s="1"/>
  <c r="D3002" i="17"/>
  <c r="E3002" i="17" s="1"/>
  <c r="D3003" i="17"/>
  <c r="E3003" i="17" s="1"/>
  <c r="D3004" i="17"/>
  <c r="E3004" i="17" s="1"/>
  <c r="D3005" i="17"/>
  <c r="E3005" i="17" s="1"/>
  <c r="D3006" i="17"/>
  <c r="E3006" i="17" s="1"/>
  <c r="D3007" i="17"/>
  <c r="E3007" i="17" s="1"/>
  <c r="D3008" i="17"/>
  <c r="E3008" i="17" s="1"/>
  <c r="D3009" i="17"/>
  <c r="E3009" i="17" s="1"/>
  <c r="D3010" i="17"/>
  <c r="E3010" i="17" s="1"/>
  <c r="D3011" i="17"/>
  <c r="E3011" i="17" s="1"/>
  <c r="D3012" i="17"/>
  <c r="E3012" i="17" s="1"/>
  <c r="D3013" i="17"/>
  <c r="E3013" i="17" s="1"/>
  <c r="D3014" i="17"/>
  <c r="E3014" i="17" s="1"/>
  <c r="D3015" i="17"/>
  <c r="E3015" i="17" s="1"/>
  <c r="D3016" i="17"/>
  <c r="E3016" i="17" s="1"/>
  <c r="D3017" i="17"/>
  <c r="E3017" i="17" s="1"/>
  <c r="D3018" i="17"/>
  <c r="E3018" i="17" s="1"/>
  <c r="D3019" i="17"/>
  <c r="E3019" i="17" s="1"/>
  <c r="D3020" i="17"/>
  <c r="E3020" i="17" s="1"/>
  <c r="D3021" i="17"/>
  <c r="E3021" i="17" s="1"/>
  <c r="D3022" i="17"/>
  <c r="E3022" i="17" s="1"/>
  <c r="D3023" i="17"/>
  <c r="E3023" i="17" s="1"/>
  <c r="D3024" i="17"/>
  <c r="E3024" i="17" s="1"/>
  <c r="D3025" i="17"/>
  <c r="E3025" i="17" s="1"/>
  <c r="D3026" i="17"/>
  <c r="E3026" i="17" s="1"/>
  <c r="D3027" i="17"/>
  <c r="E3027" i="17" s="1"/>
  <c r="D3028" i="17"/>
  <c r="E3028" i="17" s="1"/>
  <c r="D3029" i="17"/>
  <c r="E3029" i="17" s="1"/>
  <c r="D3030" i="17"/>
  <c r="E3030" i="17" s="1"/>
  <c r="D3031" i="17"/>
  <c r="E3031" i="17" s="1"/>
  <c r="D3032" i="17"/>
  <c r="E3032" i="17" s="1"/>
  <c r="D3033" i="17"/>
  <c r="E3033" i="17" s="1"/>
  <c r="D3034" i="17"/>
  <c r="E3034" i="17" s="1"/>
  <c r="D3035" i="17"/>
  <c r="E3035" i="17" s="1"/>
  <c r="D3036" i="17"/>
  <c r="E3036" i="17" s="1"/>
  <c r="D3037" i="17"/>
  <c r="E3037" i="17" s="1"/>
  <c r="D3038" i="17"/>
  <c r="E3038" i="17" s="1"/>
  <c r="D3039" i="17"/>
  <c r="E3039" i="17" s="1"/>
  <c r="D3040" i="17"/>
  <c r="E3040" i="17" s="1"/>
  <c r="D3041" i="17"/>
  <c r="E3041" i="17" s="1"/>
  <c r="D3042" i="17"/>
  <c r="E3042" i="17" s="1"/>
  <c r="D3043" i="17"/>
  <c r="E3043" i="17" s="1"/>
  <c r="D3044" i="17"/>
  <c r="E3044" i="17" s="1"/>
  <c r="D3045" i="17"/>
  <c r="E3045" i="17" s="1"/>
  <c r="D3046" i="17"/>
  <c r="E3046" i="17" s="1"/>
  <c r="D3047" i="17"/>
  <c r="E3047" i="17" s="1"/>
  <c r="D3048" i="17"/>
  <c r="E3048" i="17" s="1"/>
  <c r="D3049" i="17"/>
  <c r="E3049" i="17" s="1"/>
  <c r="D3050" i="17"/>
  <c r="E3050" i="17" s="1"/>
  <c r="D3051" i="17"/>
  <c r="E3051" i="17" s="1"/>
  <c r="D3052" i="17"/>
  <c r="E3052" i="17" s="1"/>
  <c r="D3053" i="17"/>
  <c r="E3053" i="17" s="1"/>
  <c r="D3054" i="17"/>
  <c r="E3054" i="17" s="1"/>
  <c r="D3055" i="17"/>
  <c r="E3055" i="17" s="1"/>
  <c r="D3056" i="17"/>
  <c r="E3056" i="17" s="1"/>
  <c r="D3057" i="17"/>
  <c r="E3057" i="17" s="1"/>
  <c r="D3058" i="17"/>
  <c r="E3058" i="17" s="1"/>
  <c r="D3059" i="17"/>
  <c r="E3059" i="17" s="1"/>
  <c r="D3060" i="17"/>
  <c r="E3060" i="17" s="1"/>
  <c r="D3061" i="17"/>
  <c r="E3061" i="17" s="1"/>
  <c r="D3062" i="17"/>
  <c r="E3062" i="17" s="1"/>
  <c r="D3063" i="17"/>
  <c r="E3063" i="17" s="1"/>
  <c r="D3064" i="17"/>
  <c r="E3064" i="17" s="1"/>
  <c r="D3065" i="17"/>
  <c r="E3065" i="17" s="1"/>
  <c r="D3066" i="17"/>
  <c r="E3066" i="17" s="1"/>
  <c r="D3067" i="17"/>
  <c r="E3067" i="17" s="1"/>
  <c r="D3068" i="17"/>
  <c r="E3068" i="17" s="1"/>
  <c r="D3069" i="17"/>
  <c r="E3069" i="17" s="1"/>
  <c r="D3070" i="17"/>
  <c r="E3070" i="17" s="1"/>
  <c r="D3071" i="17"/>
  <c r="E3071" i="17" s="1"/>
  <c r="D3072" i="17"/>
  <c r="E3072" i="17" s="1"/>
  <c r="D3073" i="17"/>
  <c r="E3073" i="17" s="1"/>
  <c r="D3074" i="17"/>
  <c r="E3074" i="17" s="1"/>
  <c r="D3075" i="17"/>
  <c r="E3075" i="17" s="1"/>
  <c r="D3076" i="17"/>
  <c r="E3076" i="17" s="1"/>
  <c r="D3077" i="17"/>
  <c r="E3077" i="17" s="1"/>
  <c r="D3078" i="17"/>
  <c r="E3078" i="17" s="1"/>
  <c r="D3079" i="17"/>
  <c r="E3079" i="17" s="1"/>
  <c r="D3080" i="17"/>
  <c r="E3080" i="17" s="1"/>
  <c r="D3081" i="17"/>
  <c r="E3081" i="17" s="1"/>
  <c r="D3082" i="17"/>
  <c r="E3082" i="17" s="1"/>
  <c r="D3083" i="17"/>
  <c r="E3083" i="17" s="1"/>
  <c r="D3084" i="17"/>
  <c r="E3084" i="17" s="1"/>
  <c r="D3085" i="17"/>
  <c r="E3085" i="17" s="1"/>
  <c r="D3086" i="17"/>
  <c r="E3086" i="17" s="1"/>
  <c r="D3087" i="17"/>
  <c r="E3087" i="17" s="1"/>
  <c r="D3088" i="17"/>
  <c r="E3088" i="17" s="1"/>
  <c r="D3089" i="17"/>
  <c r="E3089" i="17" s="1"/>
  <c r="D3090" i="17"/>
  <c r="E3090" i="17" s="1"/>
  <c r="D3091" i="17"/>
  <c r="E3091" i="17" s="1"/>
  <c r="D3092" i="17"/>
  <c r="E3092" i="17" s="1"/>
  <c r="D3093" i="17"/>
  <c r="E3093" i="17" s="1"/>
  <c r="D3094" i="17"/>
  <c r="E3094" i="17" s="1"/>
  <c r="D3095" i="17"/>
  <c r="E3095" i="17" s="1"/>
  <c r="D3096" i="17"/>
  <c r="E3096" i="17" s="1"/>
  <c r="D3097" i="17"/>
  <c r="E3097" i="17" s="1"/>
  <c r="D3098" i="17"/>
  <c r="E3098" i="17" s="1"/>
  <c r="D3099" i="17"/>
  <c r="E3099" i="17" s="1"/>
  <c r="D3100" i="17"/>
  <c r="E3100" i="17" s="1"/>
  <c r="D3101" i="17"/>
  <c r="E3101" i="17" s="1"/>
  <c r="D3102" i="17"/>
  <c r="E3102" i="17" s="1"/>
  <c r="D3103" i="17"/>
  <c r="E3103" i="17" s="1"/>
  <c r="D3104" i="17"/>
  <c r="E3104" i="17" s="1"/>
  <c r="D3105" i="17"/>
  <c r="E3105" i="17" s="1"/>
  <c r="D3106" i="17"/>
  <c r="E3106" i="17" s="1"/>
  <c r="D3107" i="17"/>
  <c r="E3107" i="17" s="1"/>
  <c r="D3108" i="17"/>
  <c r="E3108" i="17" s="1"/>
  <c r="D3109" i="17"/>
  <c r="E3109" i="17" s="1"/>
  <c r="D3110" i="17"/>
  <c r="E3110" i="17" s="1"/>
  <c r="D3111" i="17"/>
  <c r="E3111" i="17" s="1"/>
  <c r="D3112" i="17"/>
  <c r="E3112" i="17" s="1"/>
  <c r="D3113" i="17"/>
  <c r="E3113" i="17" s="1"/>
  <c r="D3114" i="17"/>
  <c r="E3114" i="17" s="1"/>
  <c r="D3115" i="17"/>
  <c r="E3115" i="17" s="1"/>
  <c r="D3116" i="17"/>
  <c r="E3116" i="17" s="1"/>
  <c r="D3117" i="17"/>
  <c r="E3117" i="17" s="1"/>
  <c r="D3118" i="17"/>
  <c r="E3118" i="17" s="1"/>
  <c r="D3119" i="17"/>
  <c r="E3119" i="17" s="1"/>
  <c r="D3120" i="17"/>
  <c r="E3120" i="17" s="1"/>
  <c r="D3121" i="17"/>
  <c r="E3121" i="17" s="1"/>
  <c r="D3122" i="17"/>
  <c r="E3122" i="17" s="1"/>
  <c r="D3123" i="17"/>
  <c r="E3123" i="17" s="1"/>
  <c r="D3124" i="17"/>
  <c r="E3124" i="17" s="1"/>
  <c r="D3125" i="17"/>
  <c r="E3125" i="17" s="1"/>
  <c r="D3126" i="17"/>
  <c r="E3126" i="17" s="1"/>
  <c r="D3127" i="17"/>
  <c r="E3127" i="17" s="1"/>
  <c r="D3128" i="17"/>
  <c r="E3128" i="17" s="1"/>
  <c r="D3129" i="17"/>
  <c r="E3129" i="17" s="1"/>
  <c r="D3130" i="17"/>
  <c r="E3130" i="17" s="1"/>
  <c r="D3131" i="17"/>
  <c r="E3131" i="17" s="1"/>
  <c r="D3132" i="17"/>
  <c r="E3132" i="17" s="1"/>
  <c r="D3133" i="17"/>
  <c r="E3133" i="17" s="1"/>
  <c r="D3134" i="17"/>
  <c r="E3134" i="17" s="1"/>
  <c r="D3135" i="17"/>
  <c r="E3135" i="17" s="1"/>
  <c r="D3136" i="17"/>
  <c r="E3136" i="17" s="1"/>
  <c r="D3137" i="17"/>
  <c r="E3137" i="17" s="1"/>
  <c r="D3138" i="17"/>
  <c r="E3138" i="17" s="1"/>
  <c r="D3139" i="17"/>
  <c r="E3139" i="17" s="1"/>
  <c r="D3140" i="17"/>
  <c r="E3140" i="17" s="1"/>
  <c r="D3141" i="17"/>
  <c r="E3141" i="17" s="1"/>
  <c r="D3142" i="17"/>
  <c r="E3142" i="17" s="1"/>
  <c r="D3143" i="17"/>
  <c r="E3143" i="17" s="1"/>
  <c r="D3144" i="17"/>
  <c r="E3144" i="17" s="1"/>
  <c r="D3145" i="17"/>
  <c r="E3145" i="17" s="1"/>
  <c r="D3146" i="17"/>
  <c r="E3146" i="17" s="1"/>
  <c r="D3147" i="17"/>
  <c r="E3147" i="17" s="1"/>
  <c r="D3148" i="17"/>
  <c r="E3148" i="17" s="1"/>
  <c r="D3149" i="17"/>
  <c r="E3149" i="17" s="1"/>
  <c r="D3150" i="17"/>
  <c r="E3150" i="17" s="1"/>
  <c r="D3151" i="17"/>
  <c r="E3151" i="17" s="1"/>
  <c r="D3152" i="17"/>
  <c r="E3152" i="17" s="1"/>
  <c r="D3153" i="17"/>
  <c r="E3153" i="17" s="1"/>
  <c r="D3154" i="17"/>
  <c r="E3154" i="17" s="1"/>
  <c r="D3155" i="17"/>
  <c r="E3155" i="17" s="1"/>
  <c r="D3156" i="17"/>
  <c r="E3156" i="17" s="1"/>
  <c r="D3157" i="17"/>
  <c r="E3157" i="17" s="1"/>
  <c r="D3158" i="17"/>
  <c r="E3158" i="17" s="1"/>
  <c r="D3159" i="17"/>
  <c r="E3159" i="17" s="1"/>
  <c r="D3160" i="17"/>
  <c r="E3160" i="17" s="1"/>
  <c r="D3161" i="17"/>
  <c r="E3161" i="17" s="1"/>
  <c r="D3162" i="17"/>
  <c r="E3162" i="17" s="1"/>
  <c r="D3163" i="17"/>
  <c r="E3163" i="17" s="1"/>
  <c r="D3164" i="17"/>
  <c r="E3164" i="17" s="1"/>
  <c r="D3165" i="17"/>
  <c r="E3165" i="17" s="1"/>
  <c r="D3166" i="17"/>
  <c r="E3166" i="17" s="1"/>
  <c r="D3167" i="17"/>
  <c r="E3167" i="17" s="1"/>
  <c r="D3168" i="17"/>
  <c r="E3168" i="17" s="1"/>
  <c r="D3169" i="17"/>
  <c r="E3169" i="17" s="1"/>
  <c r="D3170" i="17"/>
  <c r="E3170" i="17" s="1"/>
  <c r="D3171" i="17"/>
  <c r="E3171" i="17" s="1"/>
  <c r="D3172" i="17"/>
  <c r="E3172" i="17" s="1"/>
  <c r="D3173" i="17"/>
  <c r="E3173" i="17" s="1"/>
  <c r="D3174" i="17"/>
  <c r="E3174" i="17" s="1"/>
  <c r="D3175" i="17"/>
  <c r="E3175" i="17" s="1"/>
  <c r="D3176" i="17"/>
  <c r="E3176" i="17" s="1"/>
  <c r="D3177" i="17"/>
  <c r="E3177" i="17" s="1"/>
  <c r="D3178" i="17"/>
  <c r="E3178" i="17" s="1"/>
  <c r="D3179" i="17"/>
  <c r="E3179" i="17" s="1"/>
  <c r="D3180" i="17"/>
  <c r="E3180" i="17" s="1"/>
  <c r="D3181" i="17"/>
  <c r="E3181" i="17" s="1"/>
  <c r="D3182" i="17"/>
  <c r="E3182" i="17" s="1"/>
  <c r="D3183" i="17"/>
  <c r="E3183" i="17" s="1"/>
  <c r="D3184" i="17"/>
  <c r="E3184" i="17" s="1"/>
  <c r="D3185" i="17"/>
  <c r="E3185" i="17" s="1"/>
  <c r="D3186" i="17"/>
  <c r="E3186" i="17" s="1"/>
  <c r="D3187" i="17"/>
  <c r="E3187" i="17" s="1"/>
  <c r="D3188" i="17"/>
  <c r="E3188" i="17" s="1"/>
  <c r="D3189" i="17"/>
  <c r="E3189" i="17" s="1"/>
  <c r="D3190" i="17"/>
  <c r="E3190" i="17" s="1"/>
  <c r="D3191" i="17"/>
  <c r="E3191" i="17" s="1"/>
  <c r="D3192" i="17"/>
  <c r="E3192" i="17" s="1"/>
  <c r="D3193" i="17"/>
  <c r="E3193" i="17" s="1"/>
  <c r="D3194" i="17"/>
  <c r="E3194" i="17" s="1"/>
  <c r="D3195" i="17"/>
  <c r="E3195" i="17" s="1"/>
  <c r="D3196" i="17"/>
  <c r="E3196" i="17" s="1"/>
  <c r="D3197" i="17"/>
  <c r="E3197" i="17" s="1"/>
  <c r="D3198" i="17"/>
  <c r="E3198" i="17" s="1"/>
  <c r="D3199" i="17"/>
  <c r="E3199" i="17" s="1"/>
  <c r="D3200" i="17"/>
  <c r="E3200" i="17" s="1"/>
  <c r="D3201" i="17"/>
  <c r="E3201" i="17" s="1"/>
  <c r="D3202" i="17"/>
  <c r="E3202" i="17" s="1"/>
  <c r="D3203" i="17"/>
  <c r="E3203" i="17" s="1"/>
  <c r="D3204" i="17"/>
  <c r="E3204" i="17" s="1"/>
  <c r="D3205" i="17"/>
  <c r="E3205" i="17" s="1"/>
  <c r="D3206" i="17"/>
  <c r="E3206" i="17" s="1"/>
  <c r="D3207" i="17"/>
  <c r="E3207" i="17" s="1"/>
  <c r="D3208" i="17"/>
  <c r="E3208" i="17" s="1"/>
  <c r="D3209" i="17"/>
  <c r="E3209" i="17" s="1"/>
  <c r="D3210" i="17"/>
  <c r="E3210" i="17" s="1"/>
  <c r="D3211" i="17"/>
  <c r="E3211" i="17" s="1"/>
  <c r="D3212" i="17"/>
  <c r="E3212" i="17" s="1"/>
  <c r="D3213" i="17"/>
  <c r="E3213" i="17" s="1"/>
  <c r="D3214" i="17"/>
  <c r="E3214" i="17" s="1"/>
  <c r="D3215" i="17"/>
  <c r="E3215" i="17" s="1"/>
  <c r="D3216" i="17"/>
  <c r="E3216" i="17" s="1"/>
  <c r="D3217" i="17"/>
  <c r="E3217" i="17" s="1"/>
  <c r="D3218" i="17"/>
  <c r="E3218" i="17" s="1"/>
  <c r="D3219" i="17"/>
  <c r="E3219" i="17" s="1"/>
  <c r="D3220" i="17"/>
  <c r="E3220" i="17" s="1"/>
  <c r="D3221" i="17"/>
  <c r="E3221" i="17" s="1"/>
  <c r="D3222" i="17"/>
  <c r="E3222" i="17" s="1"/>
  <c r="D3223" i="17"/>
  <c r="E3223" i="17" s="1"/>
  <c r="D3224" i="17"/>
  <c r="E3224" i="17" s="1"/>
  <c r="D3225" i="17"/>
  <c r="E3225" i="17" s="1"/>
  <c r="D3226" i="17"/>
  <c r="E3226" i="17" s="1"/>
  <c r="D3227" i="17"/>
  <c r="E3227" i="17" s="1"/>
  <c r="D3228" i="17"/>
  <c r="E3228" i="17" s="1"/>
  <c r="D3229" i="17"/>
  <c r="E3229" i="17" s="1"/>
  <c r="D3230" i="17"/>
  <c r="E3230" i="17" s="1"/>
  <c r="D3231" i="17"/>
  <c r="E3231" i="17" s="1"/>
  <c r="D3232" i="17"/>
  <c r="E3232" i="17" s="1"/>
  <c r="D3233" i="17"/>
  <c r="E3233" i="17" s="1"/>
  <c r="D3234" i="17"/>
  <c r="E3234" i="17" s="1"/>
  <c r="D3235" i="17"/>
  <c r="E3235" i="17" s="1"/>
  <c r="D3236" i="17"/>
  <c r="E3236" i="17" s="1"/>
  <c r="D3237" i="17"/>
  <c r="E3237" i="17" s="1"/>
  <c r="D3238" i="17"/>
  <c r="E3238" i="17" s="1"/>
  <c r="D3239" i="17"/>
  <c r="E3239" i="17" s="1"/>
  <c r="D3240" i="17"/>
  <c r="E3240" i="17" s="1"/>
  <c r="D3241" i="17"/>
  <c r="E3241" i="17" s="1"/>
  <c r="D3242" i="17"/>
  <c r="E3242" i="17" s="1"/>
  <c r="D3243" i="17"/>
  <c r="E3243" i="17" s="1"/>
  <c r="D3244" i="17"/>
  <c r="E3244" i="17" s="1"/>
  <c r="D3245" i="17"/>
  <c r="E3245" i="17" s="1"/>
  <c r="D3246" i="17"/>
  <c r="E3246" i="17" s="1"/>
  <c r="D3247" i="17"/>
  <c r="E3247" i="17" s="1"/>
  <c r="D3248" i="17"/>
  <c r="E3248" i="17" s="1"/>
  <c r="D3249" i="17"/>
  <c r="E3249" i="17" s="1"/>
  <c r="D3250" i="17"/>
  <c r="E3250" i="17" s="1"/>
  <c r="D3251" i="17"/>
  <c r="E3251" i="17" s="1"/>
  <c r="D3252" i="17"/>
  <c r="E3252" i="17" s="1"/>
  <c r="D3253" i="17"/>
  <c r="E3253" i="17" s="1"/>
  <c r="D3254" i="17"/>
  <c r="E3254" i="17" s="1"/>
  <c r="D3255" i="17"/>
  <c r="E3255" i="17" s="1"/>
  <c r="D3256" i="17"/>
  <c r="E3256" i="17" s="1"/>
  <c r="D3257" i="17"/>
  <c r="E3257" i="17" s="1"/>
  <c r="D3258" i="17"/>
  <c r="E3258" i="17" s="1"/>
  <c r="D3259" i="17"/>
  <c r="E3259" i="17" s="1"/>
  <c r="D3260" i="17"/>
  <c r="E3260" i="17" s="1"/>
  <c r="D3261" i="17"/>
  <c r="E3261" i="17" s="1"/>
  <c r="D3262" i="17"/>
  <c r="E3262" i="17" s="1"/>
  <c r="D3263" i="17"/>
  <c r="E3263" i="17" s="1"/>
  <c r="D3264" i="17"/>
  <c r="E3264" i="17" s="1"/>
  <c r="D3265" i="17"/>
  <c r="E3265" i="17" s="1"/>
  <c r="D3266" i="17"/>
  <c r="E3266" i="17" s="1"/>
  <c r="D3267" i="17"/>
  <c r="E3267" i="17" s="1"/>
  <c r="D3268" i="17"/>
  <c r="E3268" i="17" s="1"/>
  <c r="D3269" i="17"/>
  <c r="E3269" i="17" s="1"/>
  <c r="D3270" i="17"/>
  <c r="E3270" i="17" s="1"/>
  <c r="D3271" i="17"/>
  <c r="E3271" i="17" s="1"/>
  <c r="D3272" i="17"/>
  <c r="E3272" i="17" s="1"/>
  <c r="D3273" i="17"/>
  <c r="E3273" i="17" s="1"/>
  <c r="D3274" i="17"/>
  <c r="E3274" i="17" s="1"/>
  <c r="D3275" i="17"/>
  <c r="E3275" i="17" s="1"/>
  <c r="D3276" i="17"/>
  <c r="E3276" i="17" s="1"/>
  <c r="D3277" i="17"/>
  <c r="E3277" i="17" s="1"/>
  <c r="D3278" i="17"/>
  <c r="E3278" i="17" s="1"/>
  <c r="D3279" i="17"/>
  <c r="E3279" i="17" s="1"/>
  <c r="D3280" i="17"/>
  <c r="E3280" i="17" s="1"/>
  <c r="D3281" i="17"/>
  <c r="E3281" i="17" s="1"/>
  <c r="D3282" i="17"/>
  <c r="E3282" i="17" s="1"/>
  <c r="D3283" i="17"/>
  <c r="E3283" i="17" s="1"/>
  <c r="D3284" i="17"/>
  <c r="E3284" i="17" s="1"/>
  <c r="D3285" i="17"/>
  <c r="E3285" i="17" s="1"/>
  <c r="D3286" i="17"/>
  <c r="E3286" i="17" s="1"/>
  <c r="D3287" i="17"/>
  <c r="E3287" i="17" s="1"/>
  <c r="D3288" i="17"/>
  <c r="E3288" i="17" s="1"/>
  <c r="D3289" i="17"/>
  <c r="E3289" i="17" s="1"/>
  <c r="D3290" i="17"/>
  <c r="E3290" i="17" s="1"/>
  <c r="D3291" i="17"/>
  <c r="E3291" i="17" s="1"/>
  <c r="D3292" i="17"/>
  <c r="E3292" i="17" s="1"/>
  <c r="D3293" i="17"/>
  <c r="E3293" i="17" s="1"/>
  <c r="D3294" i="17"/>
  <c r="E3294" i="17" s="1"/>
  <c r="D3295" i="17"/>
  <c r="E3295" i="17" s="1"/>
  <c r="D3296" i="17"/>
  <c r="E3296" i="17" s="1"/>
  <c r="D3297" i="17"/>
  <c r="E3297" i="17" s="1"/>
  <c r="D3298" i="17"/>
  <c r="E3298" i="17" s="1"/>
  <c r="D3299" i="17"/>
  <c r="E3299" i="17" s="1"/>
  <c r="D3300" i="17"/>
  <c r="E3300" i="17" s="1"/>
  <c r="D3301" i="17"/>
  <c r="E3301" i="17" s="1"/>
  <c r="D3302" i="17"/>
  <c r="E3302" i="17" s="1"/>
  <c r="D3303" i="17"/>
  <c r="E3303" i="17" s="1"/>
  <c r="D3304" i="17"/>
  <c r="E3304" i="17" s="1"/>
  <c r="D3305" i="17"/>
  <c r="E3305" i="17" s="1"/>
  <c r="D3306" i="17"/>
  <c r="E3306" i="17" s="1"/>
  <c r="D3307" i="17"/>
  <c r="E3307" i="17" s="1"/>
  <c r="D3308" i="17"/>
  <c r="E3308" i="17" s="1"/>
  <c r="D3309" i="17"/>
  <c r="E3309" i="17" s="1"/>
  <c r="D3310" i="17"/>
  <c r="E3310" i="17" s="1"/>
  <c r="D3311" i="17"/>
  <c r="E3311" i="17" s="1"/>
  <c r="D3312" i="17"/>
  <c r="E3312" i="17" s="1"/>
  <c r="D3313" i="17"/>
  <c r="E3313" i="17" s="1"/>
  <c r="D3314" i="17"/>
  <c r="E3314" i="17" s="1"/>
  <c r="D3315" i="17"/>
  <c r="E3315" i="17" s="1"/>
  <c r="D3316" i="17"/>
  <c r="E3316" i="17" s="1"/>
  <c r="D3317" i="17"/>
  <c r="E3317" i="17" s="1"/>
  <c r="D3318" i="17"/>
  <c r="E3318" i="17" s="1"/>
  <c r="D3319" i="17"/>
  <c r="E3319" i="17" s="1"/>
  <c r="D3320" i="17"/>
  <c r="E3320" i="17" s="1"/>
  <c r="D3321" i="17"/>
  <c r="E3321" i="17" s="1"/>
  <c r="D3322" i="17"/>
  <c r="E3322" i="17" s="1"/>
  <c r="D3323" i="17"/>
  <c r="E3323" i="17" s="1"/>
  <c r="D3324" i="17"/>
  <c r="E3324" i="17" s="1"/>
  <c r="D3325" i="17"/>
  <c r="E3325" i="17" s="1"/>
  <c r="D3326" i="17"/>
  <c r="E3326" i="17" s="1"/>
  <c r="D3327" i="17"/>
  <c r="E3327" i="17" s="1"/>
  <c r="D3328" i="17"/>
  <c r="E3328" i="17" s="1"/>
  <c r="D3329" i="17"/>
  <c r="E3329" i="17" s="1"/>
  <c r="D3330" i="17"/>
  <c r="E3330" i="17" s="1"/>
  <c r="D3331" i="17"/>
  <c r="E3331" i="17" s="1"/>
  <c r="D3332" i="17"/>
  <c r="E3332" i="17" s="1"/>
  <c r="D3333" i="17"/>
  <c r="E3333" i="17" s="1"/>
  <c r="D3334" i="17"/>
  <c r="E3334" i="17" s="1"/>
  <c r="D3335" i="17"/>
  <c r="E3335" i="17" s="1"/>
  <c r="D3336" i="17"/>
  <c r="E3336" i="17" s="1"/>
  <c r="D3337" i="17"/>
  <c r="E3337" i="17" s="1"/>
  <c r="D3338" i="17"/>
  <c r="E3338" i="17" s="1"/>
  <c r="D3339" i="17"/>
  <c r="E3339" i="17" s="1"/>
  <c r="D3340" i="17"/>
  <c r="E3340" i="17" s="1"/>
  <c r="D3341" i="17"/>
  <c r="E3341" i="17" s="1"/>
  <c r="D3342" i="17"/>
  <c r="E3342" i="17" s="1"/>
  <c r="D3343" i="17"/>
  <c r="E3343" i="17" s="1"/>
  <c r="D3344" i="17"/>
  <c r="E3344" i="17" s="1"/>
  <c r="D3345" i="17"/>
  <c r="E3345" i="17" s="1"/>
  <c r="D3346" i="17"/>
  <c r="E3346" i="17" s="1"/>
  <c r="D3347" i="17"/>
  <c r="E3347" i="17" s="1"/>
  <c r="D3348" i="17"/>
  <c r="E3348" i="17" s="1"/>
  <c r="D3349" i="17"/>
  <c r="E3349" i="17" s="1"/>
  <c r="D3350" i="17"/>
  <c r="E3350" i="17" s="1"/>
  <c r="D3351" i="17"/>
  <c r="E3351" i="17" s="1"/>
  <c r="D3352" i="17"/>
  <c r="E3352" i="17" s="1"/>
  <c r="D3353" i="17"/>
  <c r="E3353" i="17" s="1"/>
  <c r="D3354" i="17"/>
  <c r="E3354" i="17" s="1"/>
  <c r="D3355" i="17"/>
  <c r="E3355" i="17" s="1"/>
  <c r="D3356" i="17"/>
  <c r="E3356" i="17" s="1"/>
  <c r="D3357" i="17"/>
  <c r="E3357" i="17" s="1"/>
  <c r="D3358" i="17"/>
  <c r="E3358" i="17" s="1"/>
  <c r="D3359" i="17"/>
  <c r="E3359" i="17" s="1"/>
  <c r="D3360" i="17"/>
  <c r="E3360" i="17" s="1"/>
  <c r="D3361" i="17"/>
  <c r="E3361" i="17" s="1"/>
  <c r="D3362" i="17"/>
  <c r="E3362" i="17" s="1"/>
  <c r="D3363" i="17"/>
  <c r="E3363" i="17" s="1"/>
  <c r="D3364" i="17"/>
  <c r="E3364" i="17" s="1"/>
  <c r="D3365" i="17"/>
  <c r="E3365" i="17" s="1"/>
  <c r="D3366" i="17"/>
  <c r="E3366" i="17" s="1"/>
  <c r="D3367" i="17"/>
  <c r="E3367" i="17" s="1"/>
  <c r="D3368" i="17"/>
  <c r="E3368" i="17" s="1"/>
  <c r="D3369" i="17"/>
  <c r="E3369" i="17" s="1"/>
  <c r="D3370" i="17"/>
  <c r="E3370" i="17" s="1"/>
  <c r="D3371" i="17"/>
  <c r="E3371" i="17" s="1"/>
  <c r="D3372" i="17"/>
  <c r="E3372" i="17" s="1"/>
  <c r="D3373" i="17"/>
  <c r="E3373" i="17" s="1"/>
  <c r="D3374" i="17"/>
  <c r="E3374" i="17" s="1"/>
  <c r="D3375" i="17"/>
  <c r="E3375" i="17" s="1"/>
  <c r="D3376" i="17"/>
  <c r="E3376" i="17" s="1"/>
  <c r="D3377" i="17"/>
  <c r="E3377" i="17" s="1"/>
  <c r="D3378" i="17"/>
  <c r="E3378" i="17" s="1"/>
  <c r="D3379" i="17"/>
  <c r="E3379" i="17" s="1"/>
  <c r="D3380" i="17"/>
  <c r="E3380" i="17" s="1"/>
  <c r="D3381" i="17"/>
  <c r="E3381" i="17" s="1"/>
  <c r="D3382" i="17"/>
  <c r="E3382" i="17" s="1"/>
  <c r="D3383" i="17"/>
  <c r="E3383" i="17" s="1"/>
  <c r="D3384" i="17"/>
  <c r="E3384" i="17" s="1"/>
  <c r="D3385" i="17"/>
  <c r="E3385" i="17" s="1"/>
  <c r="D3386" i="17"/>
  <c r="E3386" i="17" s="1"/>
  <c r="D3387" i="17"/>
  <c r="E3387" i="17" s="1"/>
  <c r="D3388" i="17"/>
  <c r="E3388" i="17" s="1"/>
  <c r="D3389" i="17"/>
  <c r="E3389" i="17" s="1"/>
  <c r="D3390" i="17"/>
  <c r="E3390" i="17" s="1"/>
  <c r="D3391" i="17"/>
  <c r="E3391" i="17" s="1"/>
  <c r="D3392" i="17"/>
  <c r="E3392" i="17" s="1"/>
  <c r="D3393" i="17"/>
  <c r="E3393" i="17" s="1"/>
  <c r="D3394" i="17"/>
  <c r="E3394" i="17" s="1"/>
  <c r="D3395" i="17"/>
  <c r="E3395" i="17" s="1"/>
  <c r="D3396" i="17"/>
  <c r="E3396" i="17" s="1"/>
  <c r="D3397" i="17"/>
  <c r="E3397" i="17" s="1"/>
  <c r="D3398" i="17"/>
  <c r="E3398" i="17" s="1"/>
  <c r="D3399" i="17"/>
  <c r="E3399" i="17" s="1"/>
  <c r="D3400" i="17"/>
  <c r="E3400" i="17" s="1"/>
  <c r="D3401" i="17"/>
  <c r="E3401" i="17" s="1"/>
  <c r="D3402" i="17"/>
  <c r="E3402" i="17" s="1"/>
  <c r="D3403" i="17"/>
  <c r="E3403" i="17" s="1"/>
  <c r="D3404" i="17"/>
  <c r="E3404" i="17" s="1"/>
  <c r="D3405" i="17"/>
  <c r="E3405" i="17" s="1"/>
  <c r="D3406" i="17"/>
  <c r="E3406" i="17" s="1"/>
  <c r="D3407" i="17"/>
  <c r="E3407" i="17" s="1"/>
  <c r="D3408" i="17"/>
  <c r="E3408" i="17" s="1"/>
  <c r="D3409" i="17"/>
  <c r="E3409" i="17" s="1"/>
  <c r="D3410" i="17"/>
  <c r="E3410" i="17" s="1"/>
  <c r="D3411" i="17"/>
  <c r="E3411" i="17" s="1"/>
  <c r="D3412" i="17"/>
  <c r="E3412" i="17" s="1"/>
  <c r="D3413" i="17"/>
  <c r="E3413" i="17" s="1"/>
  <c r="D3414" i="17"/>
  <c r="E3414" i="17" s="1"/>
  <c r="D3415" i="17"/>
  <c r="E3415" i="17" s="1"/>
  <c r="D3416" i="17"/>
  <c r="E3416" i="17" s="1"/>
  <c r="D3417" i="17"/>
  <c r="E3417" i="17" s="1"/>
  <c r="D3418" i="17"/>
  <c r="E3418" i="17" s="1"/>
  <c r="D3419" i="17"/>
  <c r="E3419" i="17" s="1"/>
  <c r="D3420" i="17"/>
  <c r="E3420" i="17" s="1"/>
  <c r="D3421" i="17"/>
  <c r="E3421" i="17" s="1"/>
  <c r="D3422" i="17"/>
  <c r="E3422" i="17" s="1"/>
  <c r="D3423" i="17"/>
  <c r="E3423" i="17" s="1"/>
  <c r="D3424" i="17"/>
  <c r="E3424" i="17" s="1"/>
  <c r="D3425" i="17"/>
  <c r="E3425" i="17" s="1"/>
  <c r="D3426" i="17"/>
  <c r="E3426" i="17" s="1"/>
  <c r="D3427" i="17"/>
  <c r="E3427" i="17" s="1"/>
  <c r="D3428" i="17"/>
  <c r="E3428" i="17" s="1"/>
  <c r="D3429" i="17"/>
  <c r="E3429" i="17" s="1"/>
  <c r="D3430" i="17"/>
  <c r="E3430" i="17" s="1"/>
  <c r="D3431" i="17"/>
  <c r="E3431" i="17" s="1"/>
  <c r="D3432" i="17"/>
  <c r="E3432" i="17" s="1"/>
  <c r="D3433" i="17"/>
  <c r="E3433" i="17" s="1"/>
  <c r="D3434" i="17"/>
  <c r="E3434" i="17" s="1"/>
  <c r="D3435" i="17"/>
  <c r="E3435" i="17" s="1"/>
  <c r="D3436" i="17"/>
  <c r="E3436" i="17" s="1"/>
  <c r="D3437" i="17"/>
  <c r="E3437" i="17" s="1"/>
  <c r="D3438" i="17"/>
  <c r="E3438" i="17" s="1"/>
  <c r="D3439" i="17"/>
  <c r="E3439" i="17" s="1"/>
  <c r="D3440" i="17"/>
  <c r="E3440" i="17" s="1"/>
  <c r="D3441" i="17"/>
  <c r="E3441" i="17" s="1"/>
  <c r="D3442" i="17"/>
  <c r="E3442" i="17" s="1"/>
  <c r="D3443" i="17"/>
  <c r="E3443" i="17" s="1"/>
  <c r="D3444" i="17"/>
  <c r="E3444" i="17" s="1"/>
  <c r="D3445" i="17"/>
  <c r="E3445" i="17" s="1"/>
  <c r="D3446" i="17"/>
  <c r="E3446" i="17" s="1"/>
  <c r="D3447" i="17"/>
  <c r="E3447" i="17" s="1"/>
  <c r="D3448" i="17"/>
  <c r="E3448" i="17" s="1"/>
  <c r="D3449" i="17"/>
  <c r="E3449" i="17" s="1"/>
  <c r="D3450" i="17"/>
  <c r="E3450" i="17" s="1"/>
  <c r="D3451" i="17"/>
  <c r="E3451" i="17" s="1"/>
  <c r="D3452" i="17"/>
  <c r="E3452" i="17" s="1"/>
  <c r="D3453" i="17"/>
  <c r="E3453" i="17" s="1"/>
  <c r="D3454" i="17"/>
  <c r="E3454" i="17" s="1"/>
  <c r="D3455" i="17"/>
  <c r="E3455" i="17" s="1"/>
  <c r="D3456" i="17"/>
  <c r="E3456" i="17" s="1"/>
  <c r="D3457" i="17"/>
  <c r="E3457" i="17" s="1"/>
  <c r="D3458" i="17"/>
  <c r="E3458" i="17" s="1"/>
  <c r="D3459" i="17"/>
  <c r="E3459" i="17" s="1"/>
  <c r="D3460" i="17"/>
  <c r="E3460" i="17" s="1"/>
  <c r="D3461" i="17"/>
  <c r="E3461" i="17" s="1"/>
  <c r="D3462" i="17"/>
  <c r="E3462" i="17" s="1"/>
  <c r="D3463" i="17"/>
  <c r="E3463" i="17" s="1"/>
  <c r="D3464" i="17"/>
  <c r="E3464" i="17" s="1"/>
  <c r="D3465" i="17"/>
  <c r="E3465" i="17" s="1"/>
  <c r="D3466" i="17"/>
  <c r="E3466" i="17" s="1"/>
  <c r="D3467" i="17"/>
  <c r="E3467" i="17" s="1"/>
  <c r="D3468" i="17"/>
  <c r="E3468" i="17" s="1"/>
  <c r="D3469" i="17"/>
  <c r="E3469" i="17" s="1"/>
  <c r="D3470" i="17"/>
  <c r="E3470" i="17" s="1"/>
  <c r="D3471" i="17"/>
  <c r="E3471" i="17" s="1"/>
  <c r="D3472" i="17"/>
  <c r="E3472" i="17" s="1"/>
  <c r="D3473" i="17"/>
  <c r="E3473" i="17" s="1"/>
  <c r="D3474" i="17"/>
  <c r="E3474" i="17" s="1"/>
  <c r="D3475" i="17"/>
  <c r="E3475" i="17" s="1"/>
  <c r="D3476" i="17"/>
  <c r="E3476" i="17" s="1"/>
  <c r="D3477" i="17"/>
  <c r="E3477" i="17" s="1"/>
  <c r="D3478" i="17"/>
  <c r="E3478" i="17" s="1"/>
  <c r="D3479" i="17"/>
  <c r="E3479" i="17" s="1"/>
  <c r="D3480" i="17"/>
  <c r="E3480" i="17" s="1"/>
  <c r="D3481" i="17"/>
  <c r="E3481" i="17" s="1"/>
  <c r="D3482" i="17"/>
  <c r="E3482" i="17" s="1"/>
  <c r="D3483" i="17"/>
  <c r="E3483" i="17" s="1"/>
  <c r="D3484" i="17"/>
  <c r="E3484" i="17" s="1"/>
  <c r="D3485" i="17"/>
  <c r="E3485" i="17" s="1"/>
  <c r="D3486" i="17"/>
  <c r="E3486" i="17" s="1"/>
  <c r="D3487" i="17"/>
  <c r="E3487" i="17" s="1"/>
  <c r="D3488" i="17"/>
  <c r="E3488" i="17" s="1"/>
  <c r="D3489" i="17"/>
  <c r="E3489" i="17" s="1"/>
  <c r="D3490" i="17"/>
  <c r="E3490" i="17" s="1"/>
  <c r="D3491" i="17"/>
  <c r="E3491" i="17" s="1"/>
  <c r="D3492" i="17"/>
  <c r="E3492" i="17" s="1"/>
  <c r="D3493" i="17"/>
  <c r="E3493" i="17" s="1"/>
  <c r="D3494" i="17"/>
  <c r="E3494" i="17" s="1"/>
  <c r="D3495" i="17"/>
  <c r="E3495" i="17" s="1"/>
  <c r="D3496" i="17"/>
  <c r="E3496" i="17" s="1"/>
  <c r="D3497" i="17"/>
  <c r="E3497" i="17" s="1"/>
  <c r="D3498" i="17"/>
  <c r="E3498" i="17" s="1"/>
  <c r="D3499" i="17"/>
  <c r="E3499" i="17" s="1"/>
  <c r="D3500" i="17"/>
  <c r="E3500" i="17" s="1"/>
  <c r="D3501" i="17"/>
  <c r="E3501" i="17" s="1"/>
  <c r="D3502" i="17"/>
  <c r="E3502" i="17" s="1"/>
  <c r="D3503" i="17"/>
  <c r="E3503" i="17" s="1"/>
  <c r="D3504" i="17"/>
  <c r="E3504" i="17" s="1"/>
  <c r="D3505" i="17"/>
  <c r="E3505" i="17" s="1"/>
  <c r="D3506" i="17"/>
  <c r="E3506" i="17" s="1"/>
  <c r="D3507" i="17"/>
  <c r="E3507" i="17" s="1"/>
  <c r="D3508" i="17"/>
  <c r="E3508" i="17" s="1"/>
  <c r="D3509" i="17"/>
  <c r="E3509" i="17" s="1"/>
  <c r="D3510" i="17"/>
  <c r="E3510" i="17" s="1"/>
  <c r="D3511" i="17"/>
  <c r="E3511" i="17" s="1"/>
  <c r="D3512" i="17"/>
  <c r="E3512" i="17" s="1"/>
  <c r="D3513" i="17"/>
  <c r="E3513" i="17" s="1"/>
  <c r="D3514" i="17"/>
  <c r="E3514" i="17" s="1"/>
  <c r="D3515" i="17"/>
  <c r="E3515" i="17" s="1"/>
  <c r="D3516" i="17"/>
  <c r="E3516" i="17" s="1"/>
  <c r="D3517" i="17"/>
  <c r="E3517" i="17" s="1"/>
  <c r="D3518" i="17"/>
  <c r="E3518" i="17" s="1"/>
  <c r="D3519" i="17"/>
  <c r="E3519" i="17" s="1"/>
  <c r="D3520" i="17"/>
  <c r="E3520" i="17" s="1"/>
  <c r="D3521" i="17"/>
  <c r="E3521" i="17" s="1"/>
  <c r="D3522" i="17"/>
  <c r="E3522" i="17" s="1"/>
  <c r="D3523" i="17"/>
  <c r="E3523" i="17" s="1"/>
  <c r="D3524" i="17"/>
  <c r="E3524" i="17" s="1"/>
  <c r="D3525" i="17"/>
  <c r="E3525" i="17" s="1"/>
  <c r="D3526" i="17"/>
  <c r="E3526" i="17" s="1"/>
  <c r="D3527" i="17"/>
  <c r="E3527" i="17" s="1"/>
  <c r="D3528" i="17"/>
  <c r="E3528" i="17" s="1"/>
  <c r="D3529" i="17"/>
  <c r="E3529" i="17" s="1"/>
  <c r="D3530" i="17"/>
  <c r="E3530" i="17" s="1"/>
  <c r="D3531" i="17"/>
  <c r="E3531" i="17" s="1"/>
  <c r="D3532" i="17"/>
  <c r="E3532" i="17" s="1"/>
  <c r="D3533" i="17"/>
  <c r="E3533" i="17" s="1"/>
  <c r="D3534" i="17"/>
  <c r="E3534" i="17" s="1"/>
  <c r="D3535" i="17"/>
  <c r="E3535" i="17" s="1"/>
  <c r="D3536" i="17"/>
  <c r="E3536" i="17" s="1"/>
  <c r="D3537" i="17"/>
  <c r="E3537" i="17" s="1"/>
  <c r="D3538" i="17"/>
  <c r="E3538" i="17" s="1"/>
  <c r="D3539" i="17"/>
  <c r="E3539" i="17" s="1"/>
  <c r="D3540" i="17"/>
  <c r="E3540" i="17" s="1"/>
  <c r="D3541" i="17"/>
  <c r="E3541" i="17" s="1"/>
  <c r="D3542" i="17"/>
  <c r="E3542" i="17" s="1"/>
  <c r="D3543" i="17"/>
  <c r="E3543" i="17" s="1"/>
  <c r="D3544" i="17"/>
  <c r="E3544" i="17" s="1"/>
  <c r="D3545" i="17"/>
  <c r="E3545" i="17" s="1"/>
  <c r="D3546" i="17"/>
  <c r="E3546" i="17" s="1"/>
  <c r="D3547" i="17"/>
  <c r="E3547" i="17" s="1"/>
  <c r="D3548" i="17"/>
  <c r="E3548" i="17" s="1"/>
  <c r="D3549" i="17"/>
  <c r="E3549" i="17" s="1"/>
  <c r="D3550" i="17"/>
  <c r="E3550" i="17" s="1"/>
  <c r="D3551" i="17"/>
  <c r="E3551" i="17" s="1"/>
  <c r="D3552" i="17"/>
  <c r="E3552" i="17" s="1"/>
  <c r="D3553" i="17"/>
  <c r="E3553" i="17" s="1"/>
  <c r="D3554" i="17"/>
  <c r="E3554" i="17" s="1"/>
  <c r="D3555" i="17"/>
  <c r="E3555" i="17" s="1"/>
  <c r="D3556" i="17"/>
  <c r="E3556" i="17" s="1"/>
  <c r="D3557" i="17"/>
  <c r="E3557" i="17" s="1"/>
  <c r="D3558" i="17"/>
  <c r="E3558" i="17" s="1"/>
  <c r="D3559" i="17"/>
  <c r="E3559" i="17" s="1"/>
  <c r="D3560" i="17"/>
  <c r="E3560" i="17" s="1"/>
  <c r="D3561" i="17"/>
  <c r="E3561" i="17" s="1"/>
  <c r="D3562" i="17"/>
  <c r="E3562" i="17" s="1"/>
  <c r="D3563" i="17"/>
  <c r="E3563" i="17" s="1"/>
  <c r="D3564" i="17"/>
  <c r="E3564" i="17" s="1"/>
  <c r="D3565" i="17"/>
  <c r="E3565" i="17" s="1"/>
  <c r="D3566" i="17"/>
  <c r="E3566" i="17" s="1"/>
  <c r="D3567" i="17"/>
  <c r="E3567" i="17" s="1"/>
  <c r="D3568" i="17"/>
  <c r="E3568" i="17" s="1"/>
  <c r="D3569" i="17"/>
  <c r="E3569" i="17" s="1"/>
  <c r="D3570" i="17"/>
  <c r="E3570" i="17" s="1"/>
  <c r="D3571" i="17"/>
  <c r="E3571" i="17" s="1"/>
  <c r="D3572" i="17"/>
  <c r="E3572" i="17" s="1"/>
  <c r="D3573" i="17"/>
  <c r="E3573" i="17" s="1"/>
  <c r="D3574" i="17"/>
  <c r="E3574" i="17" s="1"/>
  <c r="D3575" i="17"/>
  <c r="E3575" i="17" s="1"/>
  <c r="D3576" i="17"/>
  <c r="E3576" i="17" s="1"/>
  <c r="D3577" i="17"/>
  <c r="E3577" i="17" s="1"/>
  <c r="D3578" i="17"/>
  <c r="E3578" i="17" s="1"/>
  <c r="D3579" i="17"/>
  <c r="E3579" i="17" s="1"/>
  <c r="D3580" i="17"/>
  <c r="E3580" i="17" s="1"/>
  <c r="D3581" i="17"/>
  <c r="E3581" i="17" s="1"/>
  <c r="D3582" i="17"/>
  <c r="E3582" i="17" s="1"/>
  <c r="D3583" i="17"/>
  <c r="E3583" i="17" s="1"/>
  <c r="D3584" i="17"/>
  <c r="E3584" i="17" s="1"/>
  <c r="D3585" i="17"/>
  <c r="E3585" i="17" s="1"/>
  <c r="D3586" i="17"/>
  <c r="E3586" i="17" s="1"/>
  <c r="D3587" i="17"/>
  <c r="E3587" i="17" s="1"/>
  <c r="D3588" i="17"/>
  <c r="E3588" i="17" s="1"/>
  <c r="D3589" i="17"/>
  <c r="E3589" i="17" s="1"/>
  <c r="D3590" i="17"/>
  <c r="E3590" i="17" s="1"/>
  <c r="D3591" i="17"/>
  <c r="E3591" i="17" s="1"/>
  <c r="D3592" i="17"/>
  <c r="E3592" i="17" s="1"/>
  <c r="D3593" i="17"/>
  <c r="E3593" i="17" s="1"/>
  <c r="D3594" i="17"/>
  <c r="E3594" i="17" s="1"/>
  <c r="D3595" i="17"/>
  <c r="E3595" i="17" s="1"/>
  <c r="D3596" i="17"/>
  <c r="E3596" i="17" s="1"/>
  <c r="D3597" i="17"/>
  <c r="E3597" i="17" s="1"/>
  <c r="D3598" i="17"/>
  <c r="E3598" i="17" s="1"/>
  <c r="D3599" i="17"/>
  <c r="E3599" i="17" s="1"/>
  <c r="D3600" i="17"/>
  <c r="E3600" i="17" s="1"/>
  <c r="D3601" i="17"/>
  <c r="E3601" i="17" s="1"/>
  <c r="D3602" i="17"/>
  <c r="E3602" i="17" s="1"/>
  <c r="D3603" i="17"/>
  <c r="E3603" i="17" s="1"/>
  <c r="D3604" i="17"/>
  <c r="E3604" i="17" s="1"/>
  <c r="D3605" i="17"/>
  <c r="E3605" i="17" s="1"/>
  <c r="D3606" i="17"/>
  <c r="E3606" i="17" s="1"/>
  <c r="D3607" i="17"/>
  <c r="E3607" i="17" s="1"/>
  <c r="D3608" i="17"/>
  <c r="E3608" i="17" s="1"/>
  <c r="D3609" i="17"/>
  <c r="E3609" i="17" s="1"/>
  <c r="D3610" i="17"/>
  <c r="E3610" i="17" s="1"/>
  <c r="D3611" i="17"/>
  <c r="E3611" i="17" s="1"/>
  <c r="D3612" i="17"/>
  <c r="E3612" i="17" s="1"/>
  <c r="D3613" i="17"/>
  <c r="E3613" i="17" s="1"/>
  <c r="D3614" i="17"/>
  <c r="E3614" i="17" s="1"/>
  <c r="D3615" i="17"/>
  <c r="E3615" i="17" s="1"/>
  <c r="D3616" i="17"/>
  <c r="E3616" i="17" s="1"/>
  <c r="D3617" i="17"/>
  <c r="E3617" i="17" s="1"/>
  <c r="D3618" i="17"/>
  <c r="E3618" i="17" s="1"/>
  <c r="D3619" i="17"/>
  <c r="E3619" i="17" s="1"/>
  <c r="D3620" i="17"/>
  <c r="E3620" i="17" s="1"/>
  <c r="D3621" i="17"/>
  <c r="E3621" i="17" s="1"/>
  <c r="D3622" i="17"/>
  <c r="E3622" i="17" s="1"/>
  <c r="D3623" i="17"/>
  <c r="E3623" i="17" s="1"/>
  <c r="D3624" i="17"/>
  <c r="E3624" i="17" s="1"/>
  <c r="D3625" i="17"/>
  <c r="E3625" i="17" s="1"/>
  <c r="D3626" i="17"/>
  <c r="E3626" i="17" s="1"/>
  <c r="D3627" i="17"/>
  <c r="E3627" i="17" s="1"/>
  <c r="D3628" i="17"/>
  <c r="E3628" i="17" s="1"/>
  <c r="D3629" i="17"/>
  <c r="E3629" i="17" s="1"/>
  <c r="D3630" i="17"/>
  <c r="E3630" i="17" s="1"/>
  <c r="D3631" i="17"/>
  <c r="E3631" i="17" s="1"/>
  <c r="D3632" i="17"/>
  <c r="E3632" i="17" s="1"/>
  <c r="D3633" i="17"/>
  <c r="E3633" i="17" s="1"/>
  <c r="D3634" i="17"/>
  <c r="E3634" i="17" s="1"/>
  <c r="D3635" i="17"/>
  <c r="E3635" i="17" s="1"/>
  <c r="D3636" i="17"/>
  <c r="E3636" i="17" s="1"/>
  <c r="D3637" i="17"/>
  <c r="E3637" i="17" s="1"/>
  <c r="D3638" i="17"/>
  <c r="E3638" i="17" s="1"/>
  <c r="D3639" i="17"/>
  <c r="E3639" i="17" s="1"/>
  <c r="D3640" i="17"/>
  <c r="E3640" i="17" s="1"/>
  <c r="D3641" i="17"/>
  <c r="E3641" i="17" s="1"/>
  <c r="D3642" i="17"/>
  <c r="E3642" i="17" s="1"/>
  <c r="D3643" i="17"/>
  <c r="E3643" i="17" s="1"/>
  <c r="D3644" i="17"/>
  <c r="E3644" i="17" s="1"/>
  <c r="D3645" i="17"/>
  <c r="E3645" i="17" s="1"/>
  <c r="D3646" i="17"/>
  <c r="E3646" i="17" s="1"/>
  <c r="D3647" i="17"/>
  <c r="E3647" i="17" s="1"/>
  <c r="D3648" i="17"/>
  <c r="E3648" i="17" s="1"/>
  <c r="D3649" i="17"/>
  <c r="E3649" i="17" s="1"/>
  <c r="D3650" i="17"/>
  <c r="E3650" i="17" s="1"/>
  <c r="D3651" i="17"/>
  <c r="E3651" i="17" s="1"/>
  <c r="D3652" i="17"/>
  <c r="E3652" i="17" s="1"/>
  <c r="D3653" i="17"/>
  <c r="E3653" i="17" s="1"/>
  <c r="D3654" i="17"/>
  <c r="E3654" i="17" s="1"/>
  <c r="D3655" i="17"/>
  <c r="E3655" i="17" s="1"/>
  <c r="D3656" i="17"/>
  <c r="E3656" i="17" s="1"/>
  <c r="D3657" i="17"/>
  <c r="E3657" i="17" s="1"/>
  <c r="D3658" i="17"/>
  <c r="E3658" i="17" s="1"/>
  <c r="D3659" i="17"/>
  <c r="E3659" i="17" s="1"/>
  <c r="D3660" i="17"/>
  <c r="E3660" i="17" s="1"/>
  <c r="D3661" i="17"/>
  <c r="E3661" i="17" s="1"/>
  <c r="D3662" i="17"/>
  <c r="E3662" i="17" s="1"/>
  <c r="D3663" i="17"/>
  <c r="E3663" i="17" s="1"/>
  <c r="D3664" i="17"/>
  <c r="E3664" i="17" s="1"/>
  <c r="D3665" i="17"/>
  <c r="E3665" i="17" s="1"/>
  <c r="D3666" i="17"/>
  <c r="E3666" i="17" s="1"/>
  <c r="D3667" i="17"/>
  <c r="E3667" i="17" s="1"/>
  <c r="D3668" i="17"/>
  <c r="E3668" i="17" s="1"/>
  <c r="D3669" i="17"/>
  <c r="E3669" i="17" s="1"/>
  <c r="D3670" i="17"/>
  <c r="E3670" i="17" s="1"/>
  <c r="D3671" i="17"/>
  <c r="E3671" i="17" s="1"/>
  <c r="D3672" i="17"/>
  <c r="E3672" i="17" s="1"/>
  <c r="D3673" i="17"/>
  <c r="E3673" i="17" s="1"/>
  <c r="D3674" i="17"/>
  <c r="E3674" i="17" s="1"/>
  <c r="D3675" i="17"/>
  <c r="E3675" i="17" s="1"/>
  <c r="D3676" i="17"/>
  <c r="E3676" i="17" s="1"/>
  <c r="D3677" i="17"/>
  <c r="E3677" i="17" s="1"/>
  <c r="D3678" i="17"/>
  <c r="E3678" i="17" s="1"/>
  <c r="D3679" i="17"/>
  <c r="E3679" i="17" s="1"/>
  <c r="D3680" i="17"/>
  <c r="E3680" i="17" s="1"/>
  <c r="D3681" i="17"/>
  <c r="E3681" i="17" s="1"/>
  <c r="D3682" i="17"/>
  <c r="E3682" i="17" s="1"/>
  <c r="D3683" i="17"/>
  <c r="E3683" i="17" s="1"/>
  <c r="D3684" i="17"/>
  <c r="E3684" i="17" s="1"/>
  <c r="D3685" i="17"/>
  <c r="E3685" i="17" s="1"/>
  <c r="D3686" i="17"/>
  <c r="E3686" i="17" s="1"/>
  <c r="D3687" i="17"/>
  <c r="E3687" i="17" s="1"/>
  <c r="D3688" i="17"/>
  <c r="E3688" i="17" s="1"/>
  <c r="D3689" i="17"/>
  <c r="E3689" i="17" s="1"/>
  <c r="D3690" i="17"/>
  <c r="E3690" i="17" s="1"/>
  <c r="D3691" i="17"/>
  <c r="E3691" i="17" s="1"/>
  <c r="D3692" i="17"/>
  <c r="E3692" i="17" s="1"/>
  <c r="D3693" i="17"/>
  <c r="E3693" i="17" s="1"/>
  <c r="D3694" i="17"/>
  <c r="E3694" i="17" s="1"/>
  <c r="D3695" i="17"/>
  <c r="E3695" i="17" s="1"/>
  <c r="D3696" i="17"/>
  <c r="E3696" i="17" s="1"/>
  <c r="D3697" i="17"/>
  <c r="E3697" i="17" s="1"/>
  <c r="D3698" i="17"/>
  <c r="E3698" i="17" s="1"/>
  <c r="D3699" i="17"/>
  <c r="E3699" i="17" s="1"/>
  <c r="D3700" i="17"/>
  <c r="E3700" i="17" s="1"/>
  <c r="D3701" i="17"/>
  <c r="E3701" i="17" s="1"/>
  <c r="D3702" i="17"/>
  <c r="E3702" i="17" s="1"/>
  <c r="D3703" i="17"/>
  <c r="E3703" i="17" s="1"/>
  <c r="D3704" i="17"/>
  <c r="E3704" i="17" s="1"/>
  <c r="D3705" i="17"/>
  <c r="E3705" i="17" s="1"/>
  <c r="D3706" i="17"/>
  <c r="E3706" i="17" s="1"/>
  <c r="D3707" i="17"/>
  <c r="E3707" i="17" s="1"/>
  <c r="D3708" i="17"/>
  <c r="E3708" i="17" s="1"/>
  <c r="D3709" i="17"/>
  <c r="E3709" i="17" s="1"/>
  <c r="D3710" i="17"/>
  <c r="E3710" i="17" s="1"/>
  <c r="D3711" i="17"/>
  <c r="E3711" i="17" s="1"/>
  <c r="D3712" i="17"/>
  <c r="E3712" i="17" s="1"/>
  <c r="D3713" i="17"/>
  <c r="E3713" i="17" s="1"/>
  <c r="D3714" i="17"/>
  <c r="E3714" i="17" s="1"/>
  <c r="D3715" i="17"/>
  <c r="E3715" i="17" s="1"/>
  <c r="D3716" i="17"/>
  <c r="E3716" i="17" s="1"/>
  <c r="D3717" i="17"/>
  <c r="E3717" i="17" s="1"/>
  <c r="D3718" i="17"/>
  <c r="E3718" i="17" s="1"/>
  <c r="D3719" i="17"/>
  <c r="E3719" i="17" s="1"/>
  <c r="D3720" i="17"/>
  <c r="E3720" i="17" s="1"/>
  <c r="D3721" i="17"/>
  <c r="E3721" i="17" s="1"/>
  <c r="D3722" i="17"/>
  <c r="E3722" i="17" s="1"/>
  <c r="D3723" i="17"/>
  <c r="E3723" i="17" s="1"/>
  <c r="D3724" i="17"/>
  <c r="E3724" i="17" s="1"/>
  <c r="D3725" i="17"/>
  <c r="E3725" i="17" s="1"/>
  <c r="D3726" i="17"/>
  <c r="E3726" i="17" s="1"/>
  <c r="D3727" i="17"/>
  <c r="E3727" i="17" s="1"/>
  <c r="D3728" i="17"/>
  <c r="E3728" i="17" s="1"/>
  <c r="D3729" i="17"/>
  <c r="E3729" i="17" s="1"/>
  <c r="D3730" i="17"/>
  <c r="E3730" i="17" s="1"/>
  <c r="D3731" i="17"/>
  <c r="E3731" i="17" s="1"/>
  <c r="D3732" i="17"/>
  <c r="E3732" i="17" s="1"/>
  <c r="D3733" i="17"/>
  <c r="E3733" i="17" s="1"/>
  <c r="D3734" i="17"/>
  <c r="E3734" i="17" s="1"/>
  <c r="D3735" i="17"/>
  <c r="E3735" i="17" s="1"/>
  <c r="D3736" i="17"/>
  <c r="E3736" i="17" s="1"/>
  <c r="D3737" i="17"/>
  <c r="E3737" i="17" s="1"/>
  <c r="D3738" i="17"/>
  <c r="E3738" i="17" s="1"/>
  <c r="D3739" i="17"/>
  <c r="E3739" i="17" s="1"/>
  <c r="D3740" i="17"/>
  <c r="E3740" i="17" s="1"/>
  <c r="D3741" i="17"/>
  <c r="E3741" i="17" s="1"/>
  <c r="D3742" i="17"/>
  <c r="E3742" i="17" s="1"/>
  <c r="D3743" i="17"/>
  <c r="E3743" i="17" s="1"/>
  <c r="D3744" i="17"/>
  <c r="E3744" i="17" s="1"/>
  <c r="D3745" i="17"/>
  <c r="E3745" i="17" s="1"/>
  <c r="D3746" i="17"/>
  <c r="E3746" i="17" s="1"/>
  <c r="D3747" i="17"/>
  <c r="E3747" i="17" s="1"/>
  <c r="D3748" i="17"/>
  <c r="E3748" i="17" s="1"/>
  <c r="D3749" i="17"/>
  <c r="E3749" i="17" s="1"/>
  <c r="D3750" i="17"/>
  <c r="E3750" i="17" s="1"/>
  <c r="D3751" i="17"/>
  <c r="E3751" i="17" s="1"/>
  <c r="D3752" i="17"/>
  <c r="E3752" i="17" s="1"/>
  <c r="D3753" i="17"/>
  <c r="E3753" i="17" s="1"/>
  <c r="D3754" i="17"/>
  <c r="E3754" i="17" s="1"/>
  <c r="D3755" i="17"/>
  <c r="E3755" i="17" s="1"/>
  <c r="D3756" i="17"/>
  <c r="E3756" i="17" s="1"/>
  <c r="D3757" i="17"/>
  <c r="E3757" i="17" s="1"/>
  <c r="D3758" i="17"/>
  <c r="E3758" i="17" s="1"/>
  <c r="D3759" i="17"/>
  <c r="E3759" i="17" s="1"/>
  <c r="D3760" i="17"/>
  <c r="E3760" i="17" s="1"/>
  <c r="D3761" i="17"/>
  <c r="E3761" i="17" s="1"/>
  <c r="D3762" i="17"/>
  <c r="E3762" i="17" s="1"/>
  <c r="D3763" i="17"/>
  <c r="E3763" i="17" s="1"/>
  <c r="D3764" i="17"/>
  <c r="E3764" i="17" s="1"/>
  <c r="D3765" i="17"/>
  <c r="E3765" i="17" s="1"/>
  <c r="D3766" i="17"/>
  <c r="E3766" i="17" s="1"/>
  <c r="D3767" i="17"/>
  <c r="E3767" i="17" s="1"/>
  <c r="D3768" i="17"/>
  <c r="E3768" i="17" s="1"/>
  <c r="D3769" i="17"/>
  <c r="E3769" i="17" s="1"/>
  <c r="D3770" i="17"/>
  <c r="E3770" i="17" s="1"/>
  <c r="D3771" i="17"/>
  <c r="E3771" i="17" s="1"/>
  <c r="D3772" i="17"/>
  <c r="E3772" i="17" s="1"/>
  <c r="D3773" i="17"/>
  <c r="E3773" i="17" s="1"/>
  <c r="D3774" i="17"/>
  <c r="E3774" i="17" s="1"/>
  <c r="D3775" i="17"/>
  <c r="E3775" i="17" s="1"/>
  <c r="D3776" i="17"/>
  <c r="E3776" i="17" s="1"/>
  <c r="D3777" i="17"/>
  <c r="E3777" i="17" s="1"/>
  <c r="D3778" i="17"/>
  <c r="E3778" i="17" s="1"/>
  <c r="D3779" i="17"/>
  <c r="E3779" i="17" s="1"/>
  <c r="D3780" i="17"/>
  <c r="E3780" i="17" s="1"/>
  <c r="D3781" i="17"/>
  <c r="E3781" i="17" s="1"/>
  <c r="D3782" i="17"/>
  <c r="E3782" i="17" s="1"/>
  <c r="D3783" i="17"/>
  <c r="E3783" i="17" s="1"/>
  <c r="D3784" i="17"/>
  <c r="E3784" i="17" s="1"/>
  <c r="D3785" i="17"/>
  <c r="E3785" i="17" s="1"/>
  <c r="D3786" i="17"/>
  <c r="E3786" i="17" s="1"/>
  <c r="D3787" i="17"/>
  <c r="E3787" i="17" s="1"/>
  <c r="D3788" i="17"/>
  <c r="E3788" i="17" s="1"/>
  <c r="D3789" i="17"/>
  <c r="E3789" i="17" s="1"/>
  <c r="D3790" i="17"/>
  <c r="E3790" i="17" s="1"/>
  <c r="D3791" i="17"/>
  <c r="E3791" i="17" s="1"/>
  <c r="D3792" i="17"/>
  <c r="E3792" i="17" s="1"/>
  <c r="D3793" i="17"/>
  <c r="E3793" i="17" s="1"/>
  <c r="D3794" i="17"/>
  <c r="E3794" i="17" s="1"/>
  <c r="D3795" i="17"/>
  <c r="E3795" i="17" s="1"/>
  <c r="D3796" i="17"/>
  <c r="E3796" i="17" s="1"/>
  <c r="D3797" i="17"/>
  <c r="E3797" i="17" s="1"/>
  <c r="D3798" i="17"/>
  <c r="E3798" i="17" s="1"/>
  <c r="D3799" i="17"/>
  <c r="E3799" i="17" s="1"/>
  <c r="D3800" i="17"/>
  <c r="E3800" i="17" s="1"/>
  <c r="D3801" i="17"/>
  <c r="E3801" i="17" s="1"/>
  <c r="D3802" i="17"/>
  <c r="E3802" i="17" s="1"/>
  <c r="D3803" i="17"/>
  <c r="E3803" i="17" s="1"/>
  <c r="D3804" i="17"/>
  <c r="E3804" i="17" s="1"/>
  <c r="D3805" i="17"/>
  <c r="E3805" i="17" s="1"/>
  <c r="D3806" i="17"/>
  <c r="E3806" i="17" s="1"/>
  <c r="D3807" i="17"/>
  <c r="E3807" i="17" s="1"/>
  <c r="D3808" i="17"/>
  <c r="E3808" i="17" s="1"/>
  <c r="D3809" i="17"/>
  <c r="E3809" i="17" s="1"/>
  <c r="D3810" i="17"/>
  <c r="E3810" i="17" s="1"/>
  <c r="D3811" i="17"/>
  <c r="E3811" i="17" s="1"/>
  <c r="D3812" i="17"/>
  <c r="E3812" i="17" s="1"/>
  <c r="D3813" i="17"/>
  <c r="E3813" i="17" s="1"/>
  <c r="D3814" i="17"/>
  <c r="E3814" i="17" s="1"/>
  <c r="D3815" i="17"/>
  <c r="E3815" i="17" s="1"/>
  <c r="D3816" i="17"/>
  <c r="E3816" i="17" s="1"/>
  <c r="D3817" i="17"/>
  <c r="E3817" i="17" s="1"/>
  <c r="D3818" i="17"/>
  <c r="E3818" i="17" s="1"/>
  <c r="D3819" i="17"/>
  <c r="E3819" i="17" s="1"/>
  <c r="D3820" i="17"/>
  <c r="E3820" i="17" s="1"/>
  <c r="D3821" i="17"/>
  <c r="E3821" i="17" s="1"/>
  <c r="D3822" i="17"/>
  <c r="E3822" i="17" s="1"/>
  <c r="D3823" i="17"/>
  <c r="E3823" i="17" s="1"/>
  <c r="D3824" i="17"/>
  <c r="E3824" i="17" s="1"/>
  <c r="D3825" i="17"/>
  <c r="E3825" i="17" s="1"/>
  <c r="D3826" i="17"/>
  <c r="E3826" i="17" s="1"/>
  <c r="D3827" i="17"/>
  <c r="E3827" i="17" s="1"/>
  <c r="D3828" i="17"/>
  <c r="E3828" i="17" s="1"/>
  <c r="D3829" i="17"/>
  <c r="E3829" i="17" s="1"/>
  <c r="D3830" i="17"/>
  <c r="E3830" i="17" s="1"/>
  <c r="D3831" i="17"/>
  <c r="E3831" i="17" s="1"/>
  <c r="D3832" i="17"/>
  <c r="E3832" i="17" s="1"/>
  <c r="D3833" i="17"/>
  <c r="E3833" i="17" s="1"/>
  <c r="D3834" i="17"/>
  <c r="E3834" i="17" s="1"/>
  <c r="D3835" i="17"/>
  <c r="E3835" i="17" s="1"/>
  <c r="D3836" i="17"/>
  <c r="E3836" i="17" s="1"/>
  <c r="D3837" i="17"/>
  <c r="E3837" i="17" s="1"/>
  <c r="D3838" i="17"/>
  <c r="E3838" i="17" s="1"/>
  <c r="D3839" i="17"/>
  <c r="E3839" i="17" s="1"/>
  <c r="D3840" i="17"/>
  <c r="E3840" i="17" s="1"/>
  <c r="D3841" i="17"/>
  <c r="E3841" i="17" s="1"/>
  <c r="D3842" i="17"/>
  <c r="E3842" i="17" s="1"/>
  <c r="D3843" i="17"/>
  <c r="E3843" i="17" s="1"/>
  <c r="D3844" i="17"/>
  <c r="E3844" i="17" s="1"/>
  <c r="D3845" i="17"/>
  <c r="E3845" i="17" s="1"/>
  <c r="D3846" i="17"/>
  <c r="E3846" i="17" s="1"/>
  <c r="D3847" i="17"/>
  <c r="E3847" i="17" s="1"/>
  <c r="D3848" i="17"/>
  <c r="E3848" i="17" s="1"/>
  <c r="D3849" i="17"/>
  <c r="E3849" i="17" s="1"/>
  <c r="D3850" i="17"/>
  <c r="E3850" i="17" s="1"/>
  <c r="D3851" i="17"/>
  <c r="E3851" i="17" s="1"/>
  <c r="D3852" i="17"/>
  <c r="E3852" i="17" s="1"/>
  <c r="D3853" i="17"/>
  <c r="E3853" i="17" s="1"/>
  <c r="D3854" i="17"/>
  <c r="E3854" i="17" s="1"/>
  <c r="D3855" i="17"/>
  <c r="E3855" i="17" s="1"/>
  <c r="D3856" i="17"/>
  <c r="E3856" i="17" s="1"/>
  <c r="D3857" i="17"/>
  <c r="E3857" i="17" s="1"/>
  <c r="D3858" i="17"/>
  <c r="E3858" i="17" s="1"/>
  <c r="D3859" i="17"/>
  <c r="E3859" i="17" s="1"/>
  <c r="D3860" i="17"/>
  <c r="E3860" i="17" s="1"/>
  <c r="D3861" i="17"/>
  <c r="E3861" i="17" s="1"/>
  <c r="D3862" i="17"/>
  <c r="E3862" i="17" s="1"/>
  <c r="D3863" i="17"/>
  <c r="E3863" i="17" s="1"/>
  <c r="D3864" i="17"/>
  <c r="E3864" i="17" s="1"/>
  <c r="D3865" i="17"/>
  <c r="E3865" i="17" s="1"/>
  <c r="D3866" i="17"/>
  <c r="E3866" i="17" s="1"/>
  <c r="D3867" i="17"/>
  <c r="E3867" i="17" s="1"/>
  <c r="D3868" i="17"/>
  <c r="E3868" i="17" s="1"/>
  <c r="D3869" i="17"/>
  <c r="E3869" i="17" s="1"/>
  <c r="D3870" i="17"/>
  <c r="E3870" i="17" s="1"/>
  <c r="D3871" i="17"/>
  <c r="E3871" i="17" s="1"/>
  <c r="D3872" i="17"/>
  <c r="E3872" i="17" s="1"/>
  <c r="D3873" i="17"/>
  <c r="E3873" i="17" s="1"/>
  <c r="D3874" i="17"/>
  <c r="E3874" i="17" s="1"/>
  <c r="D3875" i="17"/>
  <c r="E3875" i="17" s="1"/>
  <c r="D3876" i="17"/>
  <c r="E3876" i="17" s="1"/>
  <c r="D3877" i="17"/>
  <c r="E3877" i="17" s="1"/>
  <c r="D3878" i="17"/>
  <c r="E3878" i="17" s="1"/>
  <c r="D3879" i="17"/>
  <c r="E3879" i="17" s="1"/>
  <c r="D3880" i="17"/>
  <c r="E3880" i="17" s="1"/>
  <c r="D3881" i="17"/>
  <c r="E3881" i="17" s="1"/>
  <c r="D3882" i="17"/>
  <c r="E3882" i="17" s="1"/>
  <c r="D3883" i="17"/>
  <c r="E3883" i="17" s="1"/>
  <c r="D3884" i="17"/>
  <c r="E3884" i="17" s="1"/>
  <c r="D3885" i="17"/>
  <c r="E3885" i="17" s="1"/>
  <c r="D3886" i="17"/>
  <c r="E3886" i="17" s="1"/>
  <c r="D3887" i="17"/>
  <c r="E3887" i="17" s="1"/>
  <c r="D3888" i="17"/>
  <c r="E3888" i="17" s="1"/>
  <c r="D3889" i="17"/>
  <c r="E3889" i="17" s="1"/>
  <c r="D3890" i="17"/>
  <c r="E3890" i="17" s="1"/>
  <c r="D3891" i="17"/>
  <c r="E3891" i="17" s="1"/>
  <c r="D3892" i="17"/>
  <c r="E3892" i="17" s="1"/>
  <c r="D3893" i="17"/>
  <c r="E3893" i="17" s="1"/>
  <c r="D3894" i="17"/>
  <c r="E3894" i="17" s="1"/>
  <c r="D3895" i="17"/>
  <c r="E3895" i="17" s="1"/>
  <c r="D3896" i="17"/>
  <c r="E3896" i="17" s="1"/>
  <c r="D3897" i="17"/>
  <c r="E3897" i="17" s="1"/>
  <c r="D3898" i="17"/>
  <c r="E3898" i="17" s="1"/>
  <c r="D3899" i="17"/>
  <c r="E3899" i="17" s="1"/>
  <c r="D3900" i="17"/>
  <c r="E3900" i="17" s="1"/>
  <c r="D3901" i="17"/>
  <c r="E3901" i="17" s="1"/>
  <c r="D3902" i="17"/>
  <c r="E3902" i="17" s="1"/>
  <c r="D3903" i="17"/>
  <c r="E3903" i="17" s="1"/>
  <c r="D3904" i="17"/>
  <c r="E3904" i="17" s="1"/>
  <c r="D3905" i="17"/>
  <c r="E3905" i="17" s="1"/>
  <c r="D3906" i="17"/>
  <c r="E3906" i="17" s="1"/>
  <c r="D3907" i="17"/>
  <c r="E3907" i="17" s="1"/>
  <c r="D3908" i="17"/>
  <c r="E3908" i="17" s="1"/>
  <c r="D3909" i="17"/>
  <c r="E3909" i="17" s="1"/>
  <c r="D3910" i="17"/>
  <c r="E3910" i="17" s="1"/>
  <c r="D3911" i="17"/>
  <c r="E3911" i="17" s="1"/>
  <c r="D3912" i="17"/>
  <c r="E3912" i="17" s="1"/>
  <c r="D3913" i="17"/>
  <c r="E3913" i="17" s="1"/>
  <c r="D3914" i="17"/>
  <c r="E3914" i="17" s="1"/>
  <c r="D3915" i="17"/>
  <c r="E3915" i="17" s="1"/>
  <c r="D3916" i="17"/>
  <c r="E3916" i="17" s="1"/>
  <c r="D3917" i="17"/>
  <c r="E3917" i="17" s="1"/>
  <c r="D3918" i="17"/>
  <c r="E3918" i="17" s="1"/>
  <c r="D3919" i="17"/>
  <c r="E3919" i="17" s="1"/>
  <c r="D3920" i="17"/>
  <c r="E3920" i="17" s="1"/>
  <c r="D3921" i="17"/>
  <c r="E3921" i="17" s="1"/>
  <c r="D3922" i="17"/>
  <c r="E3922" i="17" s="1"/>
  <c r="D3923" i="17"/>
  <c r="E3923" i="17" s="1"/>
  <c r="D3924" i="17"/>
  <c r="E3924" i="17" s="1"/>
  <c r="D3925" i="17"/>
  <c r="E3925" i="17" s="1"/>
  <c r="D3926" i="17"/>
  <c r="E3926" i="17" s="1"/>
  <c r="D3927" i="17"/>
  <c r="E3927" i="17" s="1"/>
  <c r="D3928" i="17"/>
  <c r="E3928" i="17" s="1"/>
  <c r="D3929" i="17"/>
  <c r="E3929" i="17" s="1"/>
  <c r="D3930" i="17"/>
  <c r="E3930" i="17" s="1"/>
  <c r="D3931" i="17"/>
  <c r="E3931" i="17" s="1"/>
  <c r="D3932" i="17"/>
  <c r="E3932" i="17" s="1"/>
  <c r="D3933" i="17"/>
  <c r="E3933" i="17" s="1"/>
  <c r="D3934" i="17"/>
  <c r="E3934" i="17" s="1"/>
  <c r="D3935" i="17"/>
  <c r="E3935" i="17" s="1"/>
  <c r="D3936" i="17"/>
  <c r="E3936" i="17" s="1"/>
  <c r="D3937" i="17"/>
  <c r="E3937" i="17" s="1"/>
  <c r="D3938" i="17"/>
  <c r="E3938" i="17" s="1"/>
  <c r="D3939" i="17"/>
  <c r="E3939" i="17" s="1"/>
  <c r="D3940" i="17"/>
  <c r="E3940" i="17" s="1"/>
  <c r="D3941" i="17"/>
  <c r="E3941" i="17" s="1"/>
  <c r="D3942" i="17"/>
  <c r="E3942" i="17" s="1"/>
  <c r="D3943" i="17"/>
  <c r="E3943" i="17" s="1"/>
  <c r="D3944" i="17"/>
  <c r="E3944" i="17" s="1"/>
  <c r="D3945" i="17"/>
  <c r="E3945" i="17" s="1"/>
  <c r="D3946" i="17"/>
  <c r="E3946" i="17" s="1"/>
  <c r="D3947" i="17"/>
  <c r="E3947" i="17" s="1"/>
  <c r="D3948" i="17"/>
  <c r="E3948" i="17" s="1"/>
  <c r="D3949" i="17"/>
  <c r="E3949" i="17" s="1"/>
  <c r="D3950" i="17"/>
  <c r="E3950" i="17" s="1"/>
  <c r="D3951" i="17"/>
  <c r="E3951" i="17" s="1"/>
  <c r="D3952" i="17"/>
  <c r="E3952" i="17" s="1"/>
  <c r="D3953" i="17"/>
  <c r="E3953" i="17" s="1"/>
  <c r="D3954" i="17"/>
  <c r="E3954" i="17" s="1"/>
  <c r="D3955" i="17"/>
  <c r="E3955" i="17" s="1"/>
  <c r="D3956" i="17"/>
  <c r="E3956" i="17" s="1"/>
  <c r="D3957" i="17"/>
  <c r="E3957" i="17" s="1"/>
  <c r="D3958" i="17"/>
  <c r="E3958" i="17" s="1"/>
  <c r="D3959" i="17"/>
  <c r="E3959" i="17" s="1"/>
  <c r="D3960" i="17"/>
  <c r="E3960" i="17" s="1"/>
  <c r="D3961" i="17"/>
  <c r="E3961" i="17" s="1"/>
  <c r="D3962" i="17"/>
  <c r="E3962" i="17" s="1"/>
  <c r="D3963" i="17"/>
  <c r="E3963" i="17" s="1"/>
  <c r="D3964" i="17"/>
  <c r="E3964" i="17" s="1"/>
  <c r="D3965" i="17"/>
  <c r="E3965" i="17" s="1"/>
  <c r="D3966" i="17"/>
  <c r="E3966" i="17" s="1"/>
  <c r="D3967" i="17"/>
  <c r="E3967" i="17" s="1"/>
  <c r="D3968" i="17"/>
  <c r="E3968" i="17" s="1"/>
  <c r="D3969" i="17"/>
  <c r="E3969" i="17" s="1"/>
  <c r="D3970" i="17"/>
  <c r="E3970" i="17" s="1"/>
  <c r="D3971" i="17"/>
  <c r="E3971" i="17" s="1"/>
  <c r="D3972" i="17"/>
  <c r="E3972" i="17" s="1"/>
  <c r="D3973" i="17"/>
  <c r="E3973" i="17" s="1"/>
  <c r="D3974" i="17"/>
  <c r="E3974" i="17" s="1"/>
  <c r="D3975" i="17"/>
  <c r="E3975" i="17" s="1"/>
  <c r="D3976" i="17"/>
  <c r="E3976" i="17" s="1"/>
  <c r="D3977" i="17"/>
  <c r="E3977" i="17" s="1"/>
  <c r="D3978" i="17"/>
  <c r="E3978" i="17" s="1"/>
  <c r="D3979" i="17"/>
  <c r="E3979" i="17" s="1"/>
  <c r="D3980" i="17"/>
  <c r="E3980" i="17" s="1"/>
  <c r="D3981" i="17"/>
  <c r="E3981" i="17" s="1"/>
  <c r="D3982" i="17"/>
  <c r="E3982" i="17" s="1"/>
  <c r="D3983" i="17"/>
  <c r="E3983" i="17" s="1"/>
  <c r="D3984" i="17"/>
  <c r="E3984" i="17" s="1"/>
  <c r="D3985" i="17"/>
  <c r="E3985" i="17" s="1"/>
  <c r="D3986" i="17"/>
  <c r="E3986" i="17" s="1"/>
  <c r="D3987" i="17"/>
  <c r="E3987" i="17" s="1"/>
  <c r="D3988" i="17"/>
  <c r="E3988" i="17" s="1"/>
  <c r="D3989" i="17"/>
  <c r="E3989" i="17" s="1"/>
  <c r="D3990" i="17"/>
  <c r="E3990" i="17" s="1"/>
  <c r="D3991" i="17"/>
  <c r="E3991" i="17" s="1"/>
  <c r="D3992" i="17"/>
  <c r="E3992" i="17" s="1"/>
  <c r="D3993" i="17"/>
  <c r="E3993" i="17" s="1"/>
  <c r="D3994" i="17"/>
  <c r="E3994" i="17" s="1"/>
  <c r="D3995" i="17"/>
  <c r="E3995" i="17" s="1"/>
  <c r="D3996" i="17"/>
  <c r="E3996" i="17" s="1"/>
  <c r="D3997" i="17"/>
  <c r="E3997" i="17" s="1"/>
  <c r="D3998" i="17"/>
  <c r="E3998" i="17" s="1"/>
  <c r="D3999" i="17"/>
  <c r="E3999" i="17" s="1"/>
  <c r="D4000" i="17"/>
  <c r="E4000" i="17" s="1"/>
  <c r="D4001" i="17"/>
  <c r="E4001" i="17" s="1"/>
  <c r="D4002" i="17"/>
  <c r="E4002" i="17" s="1"/>
  <c r="D4003" i="17"/>
  <c r="E4003" i="17" s="1"/>
  <c r="D4004" i="17"/>
  <c r="E4004" i="17" s="1"/>
  <c r="D4005" i="17"/>
  <c r="E4005" i="17" s="1"/>
  <c r="D4006" i="17"/>
  <c r="E4006" i="17" s="1"/>
  <c r="D4007" i="17"/>
  <c r="E4007" i="17" s="1"/>
  <c r="D4008" i="17"/>
  <c r="E4008" i="17" s="1"/>
  <c r="D4009" i="17"/>
  <c r="E4009" i="17" s="1"/>
  <c r="D4010" i="17"/>
  <c r="E4010" i="17" s="1"/>
  <c r="D4011" i="17"/>
  <c r="E4011" i="17" s="1"/>
  <c r="D4012" i="17"/>
  <c r="E4012" i="17" s="1"/>
  <c r="D4013" i="17"/>
  <c r="E4013" i="17" s="1"/>
  <c r="D4014" i="17"/>
  <c r="E4014" i="17" s="1"/>
  <c r="D4015" i="17"/>
  <c r="E4015" i="17" s="1"/>
  <c r="D4016" i="17"/>
  <c r="E4016" i="17" s="1"/>
  <c r="D4017" i="17"/>
  <c r="E4017" i="17" s="1"/>
  <c r="D4018" i="17"/>
  <c r="E4018" i="17" s="1"/>
  <c r="D4019" i="17"/>
  <c r="E4019" i="17" s="1"/>
  <c r="D4020" i="17"/>
  <c r="E4020" i="17" s="1"/>
  <c r="D4021" i="17"/>
  <c r="E4021" i="17" s="1"/>
  <c r="D4022" i="17"/>
  <c r="E4022" i="17" s="1"/>
  <c r="D4023" i="17"/>
  <c r="E4023" i="17" s="1"/>
  <c r="D4024" i="17"/>
  <c r="E4024" i="17" s="1"/>
  <c r="D4025" i="17"/>
  <c r="E4025" i="17" s="1"/>
  <c r="D4026" i="17"/>
  <c r="E4026" i="17" s="1"/>
  <c r="D4027" i="17"/>
  <c r="E4027" i="17" s="1"/>
  <c r="D4028" i="17"/>
  <c r="E4028" i="17" s="1"/>
  <c r="D4029" i="17"/>
  <c r="E4029" i="17" s="1"/>
  <c r="D4030" i="17"/>
  <c r="E4030" i="17" s="1"/>
  <c r="D4031" i="17"/>
  <c r="E4031" i="17" s="1"/>
  <c r="D4032" i="17"/>
  <c r="E4032" i="17" s="1"/>
  <c r="D4033" i="17"/>
  <c r="E4033" i="17" s="1"/>
  <c r="D4034" i="17"/>
  <c r="E4034" i="17" s="1"/>
  <c r="D4035" i="17"/>
  <c r="E4035" i="17" s="1"/>
  <c r="D4036" i="17"/>
  <c r="E4036" i="17" s="1"/>
  <c r="D4037" i="17"/>
  <c r="E4037" i="17" s="1"/>
  <c r="D4038" i="17"/>
  <c r="E4038" i="17" s="1"/>
  <c r="D4039" i="17"/>
  <c r="E4039" i="17" s="1"/>
  <c r="D4040" i="17"/>
  <c r="E4040" i="17" s="1"/>
  <c r="D4041" i="17"/>
  <c r="E4041" i="17" s="1"/>
  <c r="D4042" i="17"/>
  <c r="E4042" i="17" s="1"/>
  <c r="D4043" i="17"/>
  <c r="E4043" i="17" s="1"/>
  <c r="D4044" i="17"/>
  <c r="E4044" i="17" s="1"/>
  <c r="D4045" i="17"/>
  <c r="E4045" i="17" s="1"/>
  <c r="D4046" i="17"/>
  <c r="E4046" i="17" s="1"/>
  <c r="D4047" i="17"/>
  <c r="E4047" i="17" s="1"/>
  <c r="D4048" i="17"/>
  <c r="E4048" i="17" s="1"/>
  <c r="D4049" i="17"/>
  <c r="E4049" i="17" s="1"/>
  <c r="D4050" i="17"/>
  <c r="E4050" i="17" s="1"/>
  <c r="D4051" i="17"/>
  <c r="E4051" i="17" s="1"/>
  <c r="D4052" i="17"/>
  <c r="E4052" i="17" s="1"/>
  <c r="D4053" i="17"/>
  <c r="E4053" i="17" s="1"/>
  <c r="D4054" i="17"/>
  <c r="E4054" i="17" s="1"/>
  <c r="D4055" i="17"/>
  <c r="E4055" i="17" s="1"/>
  <c r="D4056" i="17"/>
  <c r="E4056" i="17" s="1"/>
  <c r="D4057" i="17"/>
  <c r="E4057" i="17" s="1"/>
  <c r="D4058" i="17"/>
  <c r="E4058" i="17" s="1"/>
  <c r="D4059" i="17"/>
  <c r="E4059" i="17" s="1"/>
  <c r="D4060" i="17"/>
  <c r="E4060" i="17" s="1"/>
  <c r="D4061" i="17"/>
  <c r="E4061" i="17" s="1"/>
  <c r="D4062" i="17"/>
  <c r="E4062" i="17" s="1"/>
  <c r="D4063" i="17"/>
  <c r="E4063" i="17" s="1"/>
  <c r="D4064" i="17"/>
  <c r="E4064" i="17" s="1"/>
  <c r="D4065" i="17"/>
  <c r="E4065" i="17" s="1"/>
  <c r="D4066" i="17"/>
  <c r="E4066" i="17" s="1"/>
  <c r="D4067" i="17"/>
  <c r="E4067" i="17" s="1"/>
  <c r="D4068" i="17"/>
  <c r="E4068" i="17" s="1"/>
  <c r="D4069" i="17"/>
  <c r="E4069" i="17" s="1"/>
  <c r="D4070" i="17"/>
  <c r="E4070" i="17" s="1"/>
  <c r="D4071" i="17"/>
  <c r="E4071" i="17" s="1"/>
  <c r="D4072" i="17"/>
  <c r="E4072" i="17" s="1"/>
  <c r="D4073" i="17"/>
  <c r="E4073" i="17" s="1"/>
  <c r="D4074" i="17"/>
  <c r="E4074" i="17" s="1"/>
  <c r="D4075" i="17"/>
  <c r="E4075" i="17" s="1"/>
  <c r="D4076" i="17"/>
  <c r="E4076" i="17" s="1"/>
  <c r="D4077" i="17"/>
  <c r="E4077" i="17" s="1"/>
  <c r="D4078" i="17"/>
  <c r="E4078" i="17" s="1"/>
  <c r="D4079" i="17"/>
  <c r="E4079" i="17" s="1"/>
  <c r="D4080" i="17"/>
  <c r="E4080" i="17" s="1"/>
  <c r="D4081" i="17"/>
  <c r="E4081" i="17" s="1"/>
  <c r="D4082" i="17"/>
  <c r="E4082" i="17" s="1"/>
  <c r="D4083" i="17"/>
  <c r="E4083" i="17" s="1"/>
  <c r="D4084" i="17"/>
  <c r="E4084" i="17" s="1"/>
  <c r="D4085" i="17"/>
  <c r="E4085" i="17" s="1"/>
  <c r="D4086" i="17"/>
  <c r="E4086" i="17" s="1"/>
  <c r="D4087" i="17"/>
  <c r="E4087" i="17" s="1"/>
  <c r="D4088" i="17"/>
  <c r="E4088" i="17" s="1"/>
  <c r="D4089" i="17"/>
  <c r="E4089" i="17" s="1"/>
  <c r="D4090" i="17"/>
  <c r="E4090" i="17" s="1"/>
  <c r="D4091" i="17"/>
  <c r="E4091" i="17" s="1"/>
  <c r="D4092" i="17"/>
  <c r="E4092" i="17" s="1"/>
  <c r="D4093" i="17"/>
  <c r="E4093" i="17" s="1"/>
  <c r="D4094" i="17"/>
  <c r="E4094" i="17" s="1"/>
  <c r="D4095" i="17"/>
  <c r="E4095" i="17" s="1"/>
  <c r="D4096" i="17"/>
  <c r="E4096" i="17" s="1"/>
  <c r="D4097" i="17"/>
  <c r="E4097" i="17" s="1"/>
  <c r="D4098" i="17"/>
  <c r="E4098" i="17" s="1"/>
  <c r="D4099" i="17"/>
  <c r="E4099" i="17" s="1"/>
  <c r="D4100" i="17"/>
  <c r="E4100" i="17" s="1"/>
  <c r="D4101" i="17"/>
  <c r="E4101" i="17" s="1"/>
  <c r="D4102" i="17"/>
  <c r="E4102" i="17" s="1"/>
  <c r="D4103" i="17"/>
  <c r="E4103" i="17" s="1"/>
  <c r="D4104" i="17"/>
  <c r="E4104" i="17" s="1"/>
  <c r="D4105" i="17"/>
  <c r="E4105" i="17" s="1"/>
  <c r="D4106" i="17"/>
  <c r="E4106" i="17" s="1"/>
  <c r="D4107" i="17"/>
  <c r="E4107" i="17" s="1"/>
  <c r="D4108" i="17"/>
  <c r="E4108" i="17" s="1"/>
  <c r="D4109" i="17"/>
  <c r="E4109" i="17" s="1"/>
  <c r="D4110" i="17"/>
  <c r="E4110" i="17" s="1"/>
  <c r="D4111" i="17"/>
  <c r="E4111" i="17" s="1"/>
  <c r="D4112" i="17"/>
  <c r="E4112" i="17" s="1"/>
  <c r="D4113" i="17"/>
  <c r="E4113" i="17" s="1"/>
  <c r="D4114" i="17"/>
  <c r="E4114" i="17" s="1"/>
  <c r="D4115" i="17"/>
  <c r="E4115" i="17" s="1"/>
  <c r="D4116" i="17"/>
  <c r="E4116" i="17" s="1"/>
  <c r="D4117" i="17"/>
  <c r="E4117" i="17" s="1"/>
  <c r="D4118" i="17"/>
  <c r="E4118" i="17" s="1"/>
  <c r="D4119" i="17"/>
  <c r="E4119" i="17" s="1"/>
  <c r="D4120" i="17"/>
  <c r="E4120" i="17" s="1"/>
  <c r="D4121" i="17"/>
  <c r="E4121" i="17" s="1"/>
  <c r="D4122" i="17"/>
  <c r="E4122" i="17" s="1"/>
  <c r="D4123" i="17"/>
  <c r="E4123" i="17" s="1"/>
  <c r="D4124" i="17"/>
  <c r="E4124" i="17" s="1"/>
  <c r="D4125" i="17"/>
  <c r="E4125" i="17" s="1"/>
  <c r="D4126" i="17"/>
  <c r="E4126" i="17" s="1"/>
  <c r="D4127" i="17"/>
  <c r="E4127" i="17" s="1"/>
  <c r="D4128" i="17"/>
  <c r="E4128" i="17" s="1"/>
  <c r="D4129" i="17"/>
  <c r="E4129" i="17" s="1"/>
  <c r="D4130" i="17"/>
  <c r="E4130" i="17" s="1"/>
  <c r="D4131" i="17"/>
  <c r="E4131" i="17" s="1"/>
  <c r="D4132" i="17"/>
  <c r="E4132" i="17" s="1"/>
  <c r="D4133" i="17"/>
  <c r="E4133" i="17" s="1"/>
  <c r="D4134" i="17"/>
  <c r="E4134" i="17" s="1"/>
  <c r="D4135" i="17"/>
  <c r="E4135" i="17" s="1"/>
  <c r="D4136" i="17"/>
  <c r="E4136" i="17" s="1"/>
  <c r="D4137" i="17"/>
  <c r="E4137" i="17" s="1"/>
  <c r="D4138" i="17"/>
  <c r="E4138" i="17" s="1"/>
  <c r="D4139" i="17"/>
  <c r="E4139" i="17" s="1"/>
  <c r="D4140" i="17"/>
  <c r="E4140" i="17" s="1"/>
  <c r="D4141" i="17"/>
  <c r="E4141" i="17" s="1"/>
  <c r="D4142" i="17"/>
  <c r="E4142" i="17" s="1"/>
  <c r="D4143" i="17"/>
  <c r="E4143" i="17" s="1"/>
  <c r="D4144" i="17"/>
  <c r="E4144" i="17" s="1"/>
  <c r="D4145" i="17"/>
  <c r="E4145" i="17" s="1"/>
  <c r="D4146" i="17"/>
  <c r="E4146" i="17" s="1"/>
  <c r="D4147" i="17"/>
  <c r="E4147" i="17" s="1"/>
  <c r="D4148" i="17"/>
  <c r="E4148" i="17" s="1"/>
  <c r="D4149" i="17"/>
  <c r="E4149" i="17" s="1"/>
  <c r="D4150" i="17"/>
  <c r="E4150" i="17" s="1"/>
  <c r="D4151" i="17"/>
  <c r="E4151" i="17" s="1"/>
  <c r="D4152" i="17"/>
  <c r="E4152" i="17" s="1"/>
  <c r="D4153" i="17"/>
  <c r="E4153" i="17" s="1"/>
  <c r="D4154" i="17"/>
  <c r="E4154" i="17" s="1"/>
  <c r="D4155" i="17"/>
  <c r="E4155" i="17" s="1"/>
  <c r="D4156" i="17"/>
  <c r="E4156" i="17" s="1"/>
  <c r="D4157" i="17"/>
  <c r="E4157" i="17" s="1"/>
  <c r="D4158" i="17"/>
  <c r="E4158" i="17" s="1"/>
  <c r="D4159" i="17"/>
  <c r="E4159" i="17" s="1"/>
  <c r="D4160" i="17"/>
  <c r="E4160" i="17" s="1"/>
  <c r="D4161" i="17"/>
  <c r="E4161" i="17" s="1"/>
  <c r="D4162" i="17"/>
  <c r="E4162" i="17" s="1"/>
  <c r="D4163" i="17"/>
  <c r="E4163" i="17" s="1"/>
  <c r="D4164" i="17"/>
  <c r="E4164" i="17" s="1"/>
  <c r="D4165" i="17"/>
  <c r="E4165" i="17" s="1"/>
  <c r="D4166" i="17"/>
  <c r="E4166" i="17" s="1"/>
  <c r="D4167" i="17"/>
  <c r="E4167" i="17" s="1"/>
  <c r="D4168" i="17"/>
  <c r="E4168" i="17" s="1"/>
  <c r="D4169" i="17"/>
  <c r="E4169" i="17" s="1"/>
  <c r="D4170" i="17"/>
  <c r="E4170" i="17" s="1"/>
  <c r="D4171" i="17"/>
  <c r="E4171" i="17" s="1"/>
  <c r="D4172" i="17"/>
  <c r="E4172" i="17" s="1"/>
  <c r="D4173" i="17"/>
  <c r="E4173" i="17" s="1"/>
  <c r="D4174" i="17"/>
  <c r="E4174" i="17" s="1"/>
  <c r="D4175" i="17"/>
  <c r="E4175" i="17" s="1"/>
  <c r="D4176" i="17"/>
  <c r="E4176" i="17" s="1"/>
  <c r="D4177" i="17"/>
  <c r="E4177" i="17" s="1"/>
  <c r="D4178" i="17"/>
  <c r="E4178" i="17" s="1"/>
  <c r="D4179" i="17"/>
  <c r="E4179" i="17" s="1"/>
  <c r="D4180" i="17"/>
  <c r="E4180" i="17" s="1"/>
  <c r="D4181" i="17"/>
  <c r="E4181" i="17" s="1"/>
  <c r="D4182" i="17"/>
  <c r="E4182" i="17" s="1"/>
  <c r="D4183" i="17"/>
  <c r="E4183" i="17" s="1"/>
  <c r="D4184" i="17"/>
  <c r="E4184" i="17" s="1"/>
  <c r="D4185" i="17"/>
  <c r="E4185" i="17" s="1"/>
  <c r="D4186" i="17"/>
  <c r="E4186" i="17" s="1"/>
  <c r="D4187" i="17"/>
  <c r="E4187" i="17" s="1"/>
  <c r="D4188" i="17"/>
  <c r="E4188" i="17" s="1"/>
  <c r="D4189" i="17"/>
  <c r="E4189" i="17" s="1"/>
  <c r="D4190" i="17"/>
  <c r="E4190" i="17" s="1"/>
  <c r="D4191" i="17"/>
  <c r="E4191" i="17" s="1"/>
  <c r="D4192" i="17"/>
  <c r="E4192" i="17" s="1"/>
  <c r="D4193" i="17"/>
  <c r="E4193" i="17" s="1"/>
  <c r="D4194" i="17"/>
  <c r="E4194" i="17" s="1"/>
  <c r="D4195" i="17"/>
  <c r="E4195" i="17" s="1"/>
  <c r="D4196" i="17"/>
  <c r="E4196" i="17" s="1"/>
  <c r="D4197" i="17"/>
  <c r="E4197" i="17" s="1"/>
  <c r="D4198" i="17"/>
  <c r="E4198" i="17" s="1"/>
  <c r="D4199" i="17"/>
  <c r="E4199" i="17" s="1"/>
  <c r="D4200" i="17"/>
  <c r="E4200" i="17" s="1"/>
  <c r="D4201" i="17"/>
  <c r="E4201" i="17" s="1"/>
  <c r="D4202" i="17"/>
  <c r="E4202" i="17" s="1"/>
  <c r="D4203" i="17"/>
  <c r="E4203" i="17" s="1"/>
  <c r="D4204" i="17"/>
  <c r="E4204" i="17" s="1"/>
  <c r="D4205" i="17"/>
  <c r="E4205" i="17" s="1"/>
  <c r="D4206" i="17"/>
  <c r="E4206" i="17" s="1"/>
  <c r="D4207" i="17"/>
  <c r="E4207" i="17" s="1"/>
  <c r="D4208" i="17"/>
  <c r="E4208" i="17" s="1"/>
  <c r="D4209" i="17"/>
  <c r="E4209" i="17" s="1"/>
  <c r="D4210" i="17"/>
  <c r="E4210" i="17" s="1"/>
  <c r="D4211" i="17"/>
  <c r="E4211" i="17" s="1"/>
  <c r="D4212" i="17"/>
  <c r="E4212" i="17" s="1"/>
  <c r="D4213" i="17"/>
  <c r="E4213" i="17" s="1"/>
  <c r="D4214" i="17"/>
  <c r="E4214" i="17" s="1"/>
  <c r="D4215" i="17"/>
  <c r="E4215" i="17" s="1"/>
  <c r="D4216" i="17"/>
  <c r="E4216" i="17" s="1"/>
  <c r="D4217" i="17"/>
  <c r="E4217" i="17" s="1"/>
  <c r="D4218" i="17"/>
  <c r="E4218" i="17" s="1"/>
  <c r="D4219" i="17"/>
  <c r="E4219" i="17" s="1"/>
  <c r="D4220" i="17"/>
  <c r="E4220" i="17" s="1"/>
  <c r="D4221" i="17"/>
  <c r="E4221" i="17" s="1"/>
  <c r="D4222" i="17"/>
  <c r="E4222" i="17" s="1"/>
  <c r="D4223" i="17"/>
  <c r="E4223" i="17" s="1"/>
  <c r="D4224" i="17"/>
  <c r="E4224" i="17" s="1"/>
  <c r="D4225" i="17"/>
  <c r="E4225" i="17" s="1"/>
  <c r="D4226" i="17"/>
  <c r="E4226" i="17" s="1"/>
  <c r="D4227" i="17"/>
  <c r="E4227" i="17" s="1"/>
  <c r="D4228" i="17"/>
  <c r="E4228" i="17" s="1"/>
  <c r="D4229" i="17"/>
  <c r="E4229" i="17" s="1"/>
  <c r="D4230" i="17"/>
  <c r="E4230" i="17" s="1"/>
  <c r="D4231" i="17"/>
  <c r="E4231" i="17" s="1"/>
  <c r="D4232" i="17"/>
  <c r="E4232" i="17" s="1"/>
  <c r="D4233" i="17"/>
  <c r="E4233" i="17" s="1"/>
  <c r="D4234" i="17"/>
  <c r="E4234" i="17" s="1"/>
  <c r="D4235" i="17"/>
  <c r="E4235" i="17" s="1"/>
  <c r="D4236" i="17"/>
  <c r="E4236" i="17" s="1"/>
  <c r="D4237" i="17"/>
  <c r="E4237" i="17" s="1"/>
  <c r="D4238" i="17"/>
  <c r="E4238" i="17" s="1"/>
  <c r="D4239" i="17"/>
  <c r="E4239" i="17" s="1"/>
  <c r="D4240" i="17"/>
  <c r="E4240" i="17" s="1"/>
  <c r="D4241" i="17"/>
  <c r="E4241" i="17" s="1"/>
  <c r="D4242" i="17"/>
  <c r="E4242" i="17" s="1"/>
  <c r="D4243" i="17"/>
  <c r="E4243" i="17" s="1"/>
  <c r="D4244" i="17"/>
  <c r="E4244" i="17" s="1"/>
  <c r="D4245" i="17"/>
  <c r="E4245" i="17" s="1"/>
  <c r="D4246" i="17"/>
  <c r="E4246" i="17" s="1"/>
  <c r="D4247" i="17"/>
  <c r="E4247" i="17" s="1"/>
  <c r="D4248" i="17"/>
  <c r="E4248" i="17" s="1"/>
  <c r="D4249" i="17"/>
  <c r="E4249" i="17" s="1"/>
  <c r="D4250" i="17"/>
  <c r="E4250" i="17" s="1"/>
  <c r="D4251" i="17"/>
  <c r="E4251" i="17" s="1"/>
  <c r="D4252" i="17"/>
  <c r="E4252" i="17" s="1"/>
  <c r="D4253" i="17"/>
  <c r="E4253" i="17" s="1"/>
  <c r="D4254" i="17"/>
  <c r="E4254" i="17" s="1"/>
  <c r="D4255" i="17"/>
  <c r="E4255" i="17" s="1"/>
  <c r="D4256" i="17"/>
  <c r="E4256" i="17" s="1"/>
  <c r="D4257" i="17"/>
  <c r="E4257" i="17" s="1"/>
  <c r="D4258" i="17"/>
  <c r="E4258" i="17" s="1"/>
  <c r="D4259" i="17"/>
  <c r="E4259" i="17" s="1"/>
  <c r="D4260" i="17"/>
  <c r="E4260" i="17" s="1"/>
  <c r="D4261" i="17"/>
  <c r="E4261" i="17" s="1"/>
  <c r="D4262" i="17"/>
  <c r="E4262" i="17" s="1"/>
  <c r="D4263" i="17"/>
  <c r="E4263" i="17" s="1"/>
  <c r="D4264" i="17"/>
  <c r="E4264" i="17" s="1"/>
  <c r="D4265" i="17"/>
  <c r="E4265" i="17" s="1"/>
  <c r="D4266" i="17"/>
  <c r="E4266" i="17" s="1"/>
  <c r="D4267" i="17"/>
  <c r="E4267" i="17" s="1"/>
  <c r="D4268" i="17"/>
  <c r="E4268" i="17" s="1"/>
  <c r="D4269" i="17"/>
  <c r="E4269" i="17" s="1"/>
  <c r="D4270" i="17"/>
  <c r="E4270" i="17" s="1"/>
  <c r="D4271" i="17"/>
  <c r="E4271" i="17" s="1"/>
  <c r="D4272" i="17"/>
  <c r="E4272" i="17" s="1"/>
  <c r="D4273" i="17"/>
  <c r="E4273" i="17" s="1"/>
  <c r="D4274" i="17"/>
  <c r="E4274" i="17" s="1"/>
  <c r="D4275" i="17"/>
  <c r="E4275" i="17" s="1"/>
  <c r="D4276" i="17"/>
  <c r="E4276" i="17" s="1"/>
  <c r="D4277" i="17"/>
  <c r="E4277" i="17" s="1"/>
  <c r="D4278" i="17"/>
  <c r="E4278" i="17" s="1"/>
  <c r="D4279" i="17"/>
  <c r="E4279" i="17" s="1"/>
  <c r="D4280" i="17"/>
  <c r="E4280" i="17" s="1"/>
  <c r="D4281" i="17"/>
  <c r="E4281" i="17" s="1"/>
  <c r="D4282" i="17"/>
  <c r="E4282" i="17" s="1"/>
  <c r="D4283" i="17"/>
  <c r="E4283" i="17" s="1"/>
  <c r="D4284" i="17"/>
  <c r="E4284" i="17" s="1"/>
  <c r="D4285" i="17"/>
  <c r="E4285" i="17" s="1"/>
  <c r="D4286" i="17"/>
  <c r="E4286" i="17" s="1"/>
  <c r="D4287" i="17"/>
  <c r="E4287" i="17" s="1"/>
  <c r="D4288" i="17"/>
  <c r="E4288" i="17" s="1"/>
  <c r="D4289" i="17"/>
  <c r="E4289" i="17" s="1"/>
  <c r="D4290" i="17"/>
  <c r="E4290" i="17" s="1"/>
  <c r="D4291" i="17"/>
  <c r="E4291" i="17" s="1"/>
  <c r="D4292" i="17"/>
  <c r="E4292" i="17" s="1"/>
  <c r="D4293" i="17"/>
  <c r="E4293" i="17" s="1"/>
  <c r="D4294" i="17"/>
  <c r="E4294" i="17" s="1"/>
  <c r="D4295" i="17"/>
  <c r="E4295" i="17" s="1"/>
  <c r="D4296" i="17"/>
  <c r="E4296" i="17" s="1"/>
  <c r="D4297" i="17"/>
  <c r="E4297" i="17" s="1"/>
  <c r="D4298" i="17"/>
  <c r="E4298" i="17" s="1"/>
  <c r="D4299" i="17"/>
  <c r="E4299" i="17" s="1"/>
  <c r="D4300" i="17"/>
  <c r="E4300" i="17" s="1"/>
  <c r="D4301" i="17"/>
  <c r="E4301" i="17" s="1"/>
  <c r="D4302" i="17"/>
  <c r="E4302" i="17" s="1"/>
  <c r="D4303" i="17"/>
  <c r="E4303" i="17" s="1"/>
  <c r="D4304" i="17"/>
  <c r="E4304" i="17" s="1"/>
  <c r="D4305" i="17"/>
  <c r="E4305" i="17" s="1"/>
  <c r="D4306" i="17"/>
  <c r="E4306" i="17" s="1"/>
  <c r="D4307" i="17"/>
  <c r="E4307" i="17" s="1"/>
  <c r="D4308" i="17"/>
  <c r="E4308" i="17" s="1"/>
  <c r="D4309" i="17"/>
  <c r="E4309" i="17" s="1"/>
  <c r="D4310" i="17"/>
  <c r="E4310" i="17" s="1"/>
  <c r="D4311" i="17"/>
  <c r="E4311" i="17" s="1"/>
  <c r="D4312" i="17"/>
  <c r="E4312" i="17" s="1"/>
  <c r="D4313" i="17"/>
  <c r="E4313" i="17" s="1"/>
  <c r="D4314" i="17"/>
  <c r="E4314" i="17" s="1"/>
  <c r="D4315" i="17"/>
  <c r="E4315" i="17" s="1"/>
  <c r="D4316" i="17"/>
  <c r="E4316" i="17" s="1"/>
  <c r="D4317" i="17"/>
  <c r="E4317" i="17" s="1"/>
  <c r="D4318" i="17"/>
  <c r="E4318" i="17" s="1"/>
  <c r="D4319" i="17"/>
  <c r="E4319" i="17" s="1"/>
  <c r="D4320" i="17"/>
  <c r="E4320" i="17" s="1"/>
  <c r="D4321" i="17"/>
  <c r="E4321" i="17" s="1"/>
  <c r="D4322" i="17"/>
  <c r="E4322" i="17" s="1"/>
  <c r="D4323" i="17"/>
  <c r="E4323" i="17" s="1"/>
  <c r="D4324" i="17"/>
  <c r="E4324" i="17" s="1"/>
  <c r="D4325" i="17"/>
  <c r="E4325" i="17" s="1"/>
  <c r="D4326" i="17"/>
  <c r="E4326" i="17" s="1"/>
  <c r="D4327" i="17"/>
  <c r="E4327" i="17" s="1"/>
  <c r="D4328" i="17"/>
  <c r="E4328" i="17" s="1"/>
  <c r="D4329" i="17"/>
  <c r="E4329" i="17" s="1"/>
  <c r="D4330" i="17"/>
  <c r="E4330" i="17" s="1"/>
  <c r="D4331" i="17"/>
  <c r="E4331" i="17" s="1"/>
  <c r="D4332" i="17"/>
  <c r="E4332" i="17" s="1"/>
  <c r="D4333" i="17"/>
  <c r="E4333" i="17" s="1"/>
  <c r="D4334" i="17"/>
  <c r="E4334" i="17" s="1"/>
  <c r="D4335" i="17"/>
  <c r="E4335" i="17" s="1"/>
  <c r="D4336" i="17"/>
  <c r="E4336" i="17" s="1"/>
  <c r="D4337" i="17"/>
  <c r="E4337" i="17" s="1"/>
  <c r="D4338" i="17"/>
  <c r="E4338" i="17" s="1"/>
  <c r="D4339" i="17"/>
  <c r="E4339" i="17" s="1"/>
  <c r="D4340" i="17"/>
  <c r="E4340" i="17" s="1"/>
  <c r="D4341" i="17"/>
  <c r="E4341" i="17" s="1"/>
  <c r="D4342" i="17"/>
  <c r="E4342" i="17" s="1"/>
  <c r="D4343" i="17"/>
  <c r="D4344" i="17"/>
  <c r="E4344" i="17" s="1"/>
  <c r="D4345" i="17"/>
  <c r="E4345" i="17" s="1"/>
  <c r="D4346" i="17"/>
  <c r="E4346" i="17" s="1"/>
  <c r="D4347" i="17"/>
  <c r="E4347" i="17" s="1"/>
  <c r="D4348" i="17"/>
  <c r="E4348" i="17" s="1"/>
  <c r="D4349" i="17"/>
  <c r="E4349" i="17" s="1"/>
  <c r="D4350" i="17"/>
  <c r="E4350" i="17" s="1"/>
  <c r="D4351" i="17"/>
  <c r="E4351" i="17" s="1"/>
  <c r="D4352" i="17"/>
  <c r="E4352" i="17" s="1"/>
  <c r="D4353" i="17"/>
  <c r="E4353" i="17" s="1"/>
  <c r="D4354" i="17"/>
  <c r="E4354" i="17" s="1"/>
  <c r="D4355" i="17"/>
  <c r="E4355" i="17" s="1"/>
  <c r="D4356" i="17"/>
  <c r="E4356" i="17" s="1"/>
  <c r="D4357" i="17"/>
  <c r="E4357" i="17" s="1"/>
  <c r="D4358" i="17"/>
  <c r="E4358" i="17" s="1"/>
  <c r="D4359" i="17"/>
  <c r="E4359" i="17" s="1"/>
  <c r="D4360" i="17"/>
  <c r="E4360" i="17" s="1"/>
  <c r="D4361" i="17"/>
  <c r="E4361" i="17" s="1"/>
  <c r="D4362" i="17"/>
  <c r="E4362" i="17" s="1"/>
  <c r="D4363" i="17"/>
  <c r="E4363" i="17" s="1"/>
  <c r="D4364" i="17"/>
  <c r="E4364" i="17" s="1"/>
  <c r="D4365" i="17"/>
  <c r="E4365" i="17" s="1"/>
  <c r="D4366" i="17"/>
  <c r="E4366" i="17" s="1"/>
  <c r="D4367" i="17"/>
  <c r="E4367" i="17" s="1"/>
  <c r="D4368" i="17"/>
  <c r="E4368" i="17" s="1"/>
  <c r="D4369" i="17"/>
  <c r="E4369" i="17" s="1"/>
  <c r="D4370" i="17"/>
  <c r="E4370" i="17" s="1"/>
  <c r="D4371" i="17"/>
  <c r="E4371" i="17" s="1"/>
  <c r="D4372" i="17"/>
  <c r="E4372" i="17" s="1"/>
  <c r="D4373" i="17"/>
  <c r="E4373" i="17" s="1"/>
  <c r="D4374" i="17"/>
  <c r="E4374" i="17" s="1"/>
  <c r="D4375" i="17"/>
  <c r="E4375" i="17" s="1"/>
  <c r="D4376" i="17"/>
  <c r="E4376" i="17" s="1"/>
  <c r="D4377" i="17"/>
  <c r="E4377" i="17" s="1"/>
  <c r="D4378" i="17"/>
  <c r="E4378" i="17" s="1"/>
  <c r="D4379" i="17"/>
  <c r="E4379" i="17" s="1"/>
  <c r="D4380" i="17"/>
  <c r="E4380" i="17" s="1"/>
  <c r="D4381" i="17"/>
  <c r="E4381" i="17" s="1"/>
  <c r="D4382" i="17"/>
  <c r="E4382" i="17" s="1"/>
  <c r="D4383" i="17"/>
  <c r="E4383" i="17" s="1"/>
  <c r="D4384" i="17"/>
  <c r="E4384" i="17" s="1"/>
  <c r="D4385" i="17"/>
  <c r="E4385" i="17" s="1"/>
  <c r="D4386" i="17"/>
  <c r="E4386" i="17" s="1"/>
  <c r="D4387" i="17"/>
  <c r="E4387" i="17" s="1"/>
  <c r="D4388" i="17"/>
  <c r="E4388" i="17" s="1"/>
  <c r="D4389" i="17"/>
  <c r="E4389" i="17" s="1"/>
  <c r="D4390" i="17"/>
  <c r="E4390" i="17" s="1"/>
  <c r="D4391" i="17"/>
  <c r="E4391" i="17" s="1"/>
  <c r="D4392" i="17"/>
  <c r="E4392" i="17" s="1"/>
  <c r="D4393" i="17"/>
  <c r="E4393" i="17" s="1"/>
  <c r="D4394" i="17"/>
  <c r="E4394" i="17" s="1"/>
  <c r="D4395" i="17"/>
  <c r="E4395" i="17" s="1"/>
  <c r="D4396" i="17"/>
  <c r="E4396" i="17" s="1"/>
  <c r="D4397" i="17"/>
  <c r="E4397" i="17" s="1"/>
  <c r="D4398" i="17"/>
  <c r="E4398" i="17" s="1"/>
  <c r="D4399" i="17"/>
  <c r="E4399" i="17" s="1"/>
  <c r="D4400" i="17"/>
  <c r="E4400" i="17" s="1"/>
  <c r="D4401" i="17"/>
  <c r="E4401" i="17" s="1"/>
  <c r="D4402" i="17"/>
  <c r="E4402" i="17" s="1"/>
  <c r="D4403" i="17"/>
  <c r="E4403" i="17" s="1"/>
  <c r="D4404" i="17"/>
  <c r="E4404" i="17" s="1"/>
  <c r="D4405" i="17"/>
  <c r="E4405" i="17" s="1"/>
  <c r="D4406" i="17"/>
  <c r="E4406" i="17" s="1"/>
  <c r="D4407" i="17"/>
  <c r="E4407" i="17" s="1"/>
  <c r="D4408" i="17"/>
  <c r="E4408" i="17" s="1"/>
  <c r="D4409" i="17"/>
  <c r="E4409" i="17" s="1"/>
  <c r="D4410" i="17"/>
  <c r="E4410" i="17" s="1"/>
  <c r="D4411" i="17"/>
  <c r="E4411" i="17" s="1"/>
  <c r="D4412" i="17"/>
  <c r="E4412" i="17" s="1"/>
  <c r="D4413" i="17"/>
  <c r="E4413" i="17" s="1"/>
  <c r="D4414" i="17"/>
  <c r="E4414" i="17" s="1"/>
  <c r="D4415" i="17"/>
  <c r="E4415" i="17" s="1"/>
  <c r="D4416" i="17"/>
  <c r="E4416" i="17" s="1"/>
  <c r="D4417" i="17"/>
  <c r="E4417" i="17" s="1"/>
  <c r="D4418" i="17"/>
  <c r="E4418" i="17" s="1"/>
  <c r="D4419" i="17"/>
  <c r="E4419" i="17" s="1"/>
  <c r="D4420" i="17"/>
  <c r="E4420" i="17" s="1"/>
  <c r="D4421" i="17"/>
  <c r="E4421" i="17" s="1"/>
  <c r="D4422" i="17"/>
  <c r="E4422" i="17" s="1"/>
  <c r="D4423" i="17"/>
  <c r="E4423" i="17" s="1"/>
  <c r="D4424" i="17"/>
  <c r="E4424" i="17" s="1"/>
  <c r="D4425" i="17"/>
  <c r="E4425" i="17" s="1"/>
  <c r="D4426" i="17"/>
  <c r="E4426" i="17" s="1"/>
  <c r="D4427" i="17"/>
  <c r="E4427" i="17" s="1"/>
  <c r="D4428" i="17"/>
  <c r="E4428" i="17" s="1"/>
  <c r="D4429" i="17"/>
  <c r="E4429" i="17" s="1"/>
  <c r="D4430" i="17"/>
  <c r="E4430" i="17" s="1"/>
  <c r="D4431" i="17"/>
  <c r="E4431" i="17" s="1"/>
  <c r="D4432" i="17"/>
  <c r="E4432" i="17" s="1"/>
  <c r="D4433" i="17"/>
  <c r="E4433" i="17" s="1"/>
  <c r="D4434" i="17"/>
  <c r="E4434" i="17" s="1"/>
  <c r="D4435" i="17"/>
  <c r="E4435" i="17" s="1"/>
  <c r="D4436" i="17"/>
  <c r="E4436" i="17" s="1"/>
  <c r="D4437" i="17"/>
  <c r="E4437" i="17" s="1"/>
  <c r="D4438" i="17"/>
  <c r="E4438" i="17" s="1"/>
  <c r="D4439" i="17"/>
  <c r="E4439" i="17" s="1"/>
  <c r="D4440" i="17"/>
  <c r="E4440" i="17" s="1"/>
  <c r="D4441" i="17"/>
  <c r="E4441" i="17" s="1"/>
  <c r="D4442" i="17"/>
  <c r="E4442" i="17" s="1"/>
  <c r="D4443" i="17"/>
  <c r="E4443" i="17" s="1"/>
  <c r="D4444" i="17"/>
  <c r="E4444" i="17" s="1"/>
  <c r="D4445" i="17"/>
  <c r="E4445" i="17" s="1"/>
  <c r="D4446" i="17"/>
  <c r="E4446" i="17" s="1"/>
  <c r="D4447" i="17"/>
  <c r="E4447" i="17" s="1"/>
  <c r="D4448" i="17"/>
  <c r="E4448" i="17" s="1"/>
  <c r="D4449" i="17"/>
  <c r="E4449" i="17" s="1"/>
  <c r="D4450" i="17"/>
  <c r="E4450" i="17" s="1"/>
  <c r="D4451" i="17"/>
  <c r="E4451" i="17" s="1"/>
  <c r="D4452" i="17"/>
  <c r="E4452" i="17" s="1"/>
  <c r="D4453" i="17"/>
  <c r="E4453" i="17" s="1"/>
  <c r="D4454" i="17"/>
  <c r="E4454" i="17" s="1"/>
  <c r="D4455" i="17"/>
  <c r="E4455" i="17" s="1"/>
  <c r="D4456" i="17"/>
  <c r="E4456" i="17" s="1"/>
  <c r="D4457" i="17"/>
  <c r="E4457" i="17" s="1"/>
  <c r="D4458" i="17"/>
  <c r="E4458" i="17" s="1"/>
  <c r="D4459" i="17"/>
  <c r="E4459" i="17" s="1"/>
  <c r="D4460" i="17"/>
  <c r="E4460" i="17" s="1"/>
  <c r="D4461" i="17"/>
  <c r="E4461" i="17" s="1"/>
  <c r="D4462" i="17"/>
  <c r="E4462" i="17" s="1"/>
  <c r="D4463" i="17"/>
  <c r="E4463" i="17" s="1"/>
  <c r="D4464" i="17"/>
  <c r="E4464" i="17" s="1"/>
  <c r="D4465" i="17"/>
  <c r="E4465" i="17" s="1"/>
  <c r="D4466" i="17"/>
  <c r="E4466" i="17" s="1"/>
  <c r="D4467" i="17"/>
  <c r="E4467" i="17" s="1"/>
  <c r="D4468" i="17"/>
  <c r="E4468" i="17" s="1"/>
  <c r="D4469" i="17"/>
  <c r="E4469" i="17" s="1"/>
  <c r="D4470" i="17"/>
  <c r="E4470" i="17" s="1"/>
  <c r="D4471" i="17"/>
  <c r="E4471" i="17" s="1"/>
  <c r="D4472" i="17"/>
  <c r="E4472" i="17" s="1"/>
  <c r="D4473" i="17"/>
  <c r="E4473" i="17" s="1"/>
  <c r="D4474" i="17"/>
  <c r="E4474" i="17" s="1"/>
  <c r="D4475" i="17"/>
  <c r="E4475" i="17" s="1"/>
  <c r="D4476" i="17"/>
  <c r="E4476" i="17" s="1"/>
  <c r="D4477" i="17"/>
  <c r="E4477" i="17" s="1"/>
  <c r="D4478" i="17"/>
  <c r="E4478" i="17" s="1"/>
  <c r="D4479" i="17"/>
  <c r="E4479" i="17" s="1"/>
  <c r="D4480" i="17"/>
  <c r="E4480" i="17" s="1"/>
  <c r="D4481" i="17"/>
  <c r="E4481" i="17" s="1"/>
  <c r="D4482" i="17"/>
  <c r="E4482" i="17" s="1"/>
  <c r="D4483" i="17"/>
  <c r="E4483" i="17" s="1"/>
  <c r="D4484" i="17"/>
  <c r="E4484" i="17" s="1"/>
  <c r="D4485" i="17"/>
  <c r="E4485" i="17" s="1"/>
  <c r="D4486" i="17"/>
  <c r="E4486" i="17" s="1"/>
  <c r="D4487" i="17"/>
  <c r="E4487" i="17" s="1"/>
  <c r="D4488" i="17"/>
  <c r="E4488" i="17" s="1"/>
  <c r="D4489" i="17"/>
  <c r="E4489" i="17" s="1"/>
  <c r="D4490" i="17"/>
  <c r="E4490" i="17" s="1"/>
  <c r="D4491" i="17"/>
  <c r="E4491" i="17" s="1"/>
  <c r="D4492" i="17"/>
  <c r="E4492" i="17" s="1"/>
  <c r="D4493" i="17"/>
  <c r="E4493" i="17" s="1"/>
  <c r="D4494" i="17"/>
  <c r="E4494" i="17" s="1"/>
  <c r="D4495" i="17"/>
  <c r="E4495" i="17" s="1"/>
  <c r="D4496" i="17"/>
  <c r="E4496" i="17" s="1"/>
  <c r="D4497" i="17"/>
  <c r="E4497" i="17" s="1"/>
  <c r="D4498" i="17"/>
  <c r="E4498" i="17" s="1"/>
  <c r="D4499" i="17"/>
  <c r="E4499" i="17" s="1"/>
  <c r="D4500" i="17"/>
  <c r="E4500" i="17" s="1"/>
  <c r="D4501" i="17"/>
  <c r="E4501" i="17" s="1"/>
  <c r="D4502" i="17"/>
  <c r="E4502" i="17" s="1"/>
  <c r="D4503" i="17"/>
  <c r="E4503" i="17" s="1"/>
  <c r="D4504" i="17"/>
  <c r="E4504" i="17" s="1"/>
  <c r="D4505" i="17"/>
  <c r="E4505" i="17" s="1"/>
  <c r="D4506" i="17"/>
  <c r="E4506" i="17" s="1"/>
  <c r="D4507" i="17"/>
  <c r="E4507" i="17" s="1"/>
  <c r="D4508" i="17"/>
  <c r="E4508" i="17" s="1"/>
  <c r="D4509" i="17"/>
  <c r="E4509" i="17" s="1"/>
  <c r="D4510" i="17"/>
  <c r="E4510" i="17" s="1"/>
  <c r="D4511" i="17"/>
  <c r="E4511" i="17" s="1"/>
  <c r="D4512" i="17"/>
  <c r="E4512" i="17" s="1"/>
  <c r="D4513" i="17"/>
  <c r="E4513" i="17" s="1"/>
  <c r="D4514" i="17"/>
  <c r="E4514" i="17" s="1"/>
  <c r="D4515" i="17"/>
  <c r="E4515" i="17" s="1"/>
  <c r="D4516" i="17"/>
  <c r="E4516" i="17" s="1"/>
  <c r="D4517" i="17"/>
  <c r="E4517" i="17" s="1"/>
  <c r="D4518" i="17"/>
  <c r="E4518" i="17" s="1"/>
  <c r="D4519" i="17"/>
  <c r="E4519" i="17" s="1"/>
  <c r="D4520" i="17"/>
  <c r="E4520" i="17" s="1"/>
  <c r="D4521" i="17"/>
  <c r="E4521" i="17" s="1"/>
  <c r="D4522" i="17"/>
  <c r="E4522" i="17" s="1"/>
  <c r="D4523" i="17"/>
  <c r="E4523" i="17" s="1"/>
  <c r="D4524" i="17"/>
  <c r="E4524" i="17" s="1"/>
  <c r="D4525" i="17"/>
  <c r="E4525" i="17" s="1"/>
  <c r="D4526" i="17"/>
  <c r="E4526" i="17" s="1"/>
  <c r="D4527" i="17"/>
  <c r="E4527" i="17" s="1"/>
  <c r="D4528" i="17"/>
  <c r="E4528" i="17" s="1"/>
  <c r="D4529" i="17"/>
  <c r="E4529" i="17" s="1"/>
  <c r="D4530" i="17"/>
  <c r="E4530" i="17" s="1"/>
  <c r="D4531" i="17"/>
  <c r="E4531" i="17" s="1"/>
  <c r="D4532" i="17"/>
  <c r="E4532" i="17" s="1"/>
  <c r="D4533" i="17"/>
  <c r="E4533" i="17" s="1"/>
  <c r="D4534" i="17"/>
  <c r="E4534" i="17" s="1"/>
  <c r="D4535" i="17"/>
  <c r="E4535" i="17" s="1"/>
  <c r="D4536" i="17"/>
  <c r="E4536" i="17" s="1"/>
  <c r="D4537" i="17"/>
  <c r="E4537" i="17" s="1"/>
  <c r="D4538" i="17"/>
  <c r="E4538" i="17" s="1"/>
  <c r="D4539" i="17"/>
  <c r="E4539" i="17" s="1"/>
  <c r="D4540" i="17"/>
  <c r="E4540" i="17" s="1"/>
  <c r="D4541" i="17"/>
  <c r="E4541" i="17" s="1"/>
  <c r="D4542" i="17"/>
  <c r="E4542" i="17" s="1"/>
  <c r="D4543" i="17"/>
  <c r="E4543" i="17" s="1"/>
  <c r="D4544" i="17"/>
  <c r="E4544" i="17" s="1"/>
  <c r="D4545" i="17"/>
  <c r="E4545" i="17" s="1"/>
  <c r="D4546" i="17"/>
  <c r="E4546" i="17" s="1"/>
  <c r="D4547" i="17"/>
  <c r="E4547" i="17" s="1"/>
  <c r="D4548" i="17"/>
  <c r="E4548" i="17" s="1"/>
  <c r="D4549" i="17"/>
  <c r="E4549" i="17" s="1"/>
  <c r="D4550" i="17"/>
  <c r="E4550" i="17" s="1"/>
  <c r="D4551" i="17"/>
  <c r="E4551" i="17" s="1"/>
  <c r="D4552" i="17"/>
  <c r="E4552" i="17" s="1"/>
  <c r="D4553" i="17"/>
  <c r="E4553" i="17" s="1"/>
  <c r="D4554" i="17"/>
  <c r="E4554" i="17" s="1"/>
  <c r="D4555" i="17"/>
  <c r="E4555" i="17" s="1"/>
  <c r="D4556" i="17"/>
  <c r="E4556" i="17" s="1"/>
  <c r="D4557" i="17"/>
  <c r="E4557" i="17" s="1"/>
  <c r="D4558" i="17"/>
  <c r="E4558" i="17" s="1"/>
  <c r="D4559" i="17"/>
  <c r="E4559" i="17" s="1"/>
  <c r="D4560" i="17"/>
  <c r="E4560" i="17" s="1"/>
  <c r="D4561" i="17"/>
  <c r="E4561" i="17" s="1"/>
  <c r="D4562" i="17"/>
  <c r="E4562" i="17" s="1"/>
  <c r="D4563" i="17"/>
  <c r="E4563" i="17" s="1"/>
  <c r="D4564" i="17"/>
  <c r="E4564" i="17" s="1"/>
  <c r="D4565" i="17"/>
  <c r="E4565" i="17" s="1"/>
  <c r="D4566" i="17"/>
  <c r="E4566" i="17" s="1"/>
  <c r="D4567" i="17"/>
  <c r="E4567" i="17" s="1"/>
  <c r="D4568" i="17"/>
  <c r="E4568" i="17" s="1"/>
  <c r="D4569" i="17"/>
  <c r="E4569" i="17" s="1"/>
  <c r="D4570" i="17"/>
  <c r="E4570" i="17" s="1"/>
  <c r="D4571" i="17"/>
  <c r="E4571" i="17" s="1"/>
  <c r="D4572" i="17"/>
  <c r="E4572" i="17" s="1"/>
  <c r="D4573" i="17"/>
  <c r="E4573" i="17" s="1"/>
  <c r="D4574" i="17"/>
  <c r="E4574" i="17" s="1"/>
  <c r="D4575" i="17"/>
  <c r="E4575" i="17" s="1"/>
  <c r="D4576" i="17"/>
  <c r="E4576" i="17" s="1"/>
  <c r="D4577" i="17"/>
  <c r="E4577" i="17" s="1"/>
  <c r="D4578" i="17"/>
  <c r="E4578" i="17" s="1"/>
  <c r="D4579" i="17"/>
  <c r="E4579" i="17" s="1"/>
  <c r="D4580" i="17"/>
  <c r="E4580" i="17" s="1"/>
  <c r="D4581" i="17"/>
  <c r="E4581" i="17" s="1"/>
  <c r="D4582" i="17"/>
  <c r="E4582" i="17" s="1"/>
  <c r="D4583" i="17"/>
  <c r="E4583" i="17" s="1"/>
  <c r="D4584" i="17"/>
  <c r="E4584" i="17" s="1"/>
  <c r="D4585" i="17"/>
  <c r="E4585" i="17" s="1"/>
  <c r="D4586" i="17"/>
  <c r="E4586" i="17" s="1"/>
  <c r="D4587" i="17"/>
  <c r="E4587" i="17" s="1"/>
  <c r="D4588" i="17"/>
  <c r="E4588" i="17" s="1"/>
  <c r="D4589" i="17"/>
  <c r="E4589" i="17" s="1"/>
  <c r="D4590" i="17"/>
  <c r="E4590" i="17" s="1"/>
  <c r="D4591" i="17"/>
  <c r="E4591" i="17" s="1"/>
  <c r="D4592" i="17"/>
  <c r="E4592" i="17" s="1"/>
  <c r="D4593" i="17"/>
  <c r="E4593" i="17" s="1"/>
  <c r="D4594" i="17"/>
  <c r="E4594" i="17" s="1"/>
  <c r="D4595" i="17"/>
  <c r="E4595" i="17" s="1"/>
  <c r="D4596" i="17"/>
  <c r="E4596" i="17" s="1"/>
  <c r="D4597" i="17"/>
  <c r="E4597" i="17" s="1"/>
  <c r="D4598" i="17"/>
  <c r="E4598" i="17" s="1"/>
  <c r="D4599" i="17"/>
  <c r="E4599" i="17" s="1"/>
  <c r="D4600" i="17"/>
  <c r="E4600" i="17" s="1"/>
  <c r="D4601" i="17"/>
  <c r="E4601" i="17" s="1"/>
  <c r="D4602" i="17"/>
  <c r="E4602" i="17" s="1"/>
  <c r="D4603" i="17"/>
  <c r="E4603" i="17" s="1"/>
  <c r="D4604" i="17"/>
  <c r="E4604" i="17" s="1"/>
  <c r="D4605" i="17"/>
  <c r="E4605" i="17" s="1"/>
  <c r="D4606" i="17"/>
  <c r="E4606" i="17" s="1"/>
  <c r="D4607" i="17"/>
  <c r="E4607" i="17" s="1"/>
  <c r="D4608" i="17"/>
  <c r="E4608" i="17" s="1"/>
  <c r="D4609" i="17"/>
  <c r="E4609" i="17" s="1"/>
  <c r="D4610" i="17"/>
  <c r="E4610" i="17" s="1"/>
  <c r="D4611" i="17"/>
  <c r="E4611" i="17" s="1"/>
  <c r="D4612" i="17"/>
  <c r="E4612" i="17" s="1"/>
  <c r="D4613" i="17"/>
  <c r="E4613" i="17" s="1"/>
  <c r="D4614" i="17"/>
  <c r="E4614" i="17" s="1"/>
  <c r="D4615" i="17"/>
  <c r="E4615" i="17" s="1"/>
  <c r="D4616" i="17"/>
  <c r="E4616" i="17" s="1"/>
  <c r="D4617" i="17"/>
  <c r="E4617" i="17" s="1"/>
  <c r="D4618" i="17"/>
  <c r="E4618" i="17" s="1"/>
  <c r="D4619" i="17"/>
  <c r="E4619" i="17" s="1"/>
  <c r="D4620" i="17"/>
  <c r="E4620" i="17" s="1"/>
  <c r="D4621" i="17"/>
  <c r="E4621" i="17" s="1"/>
  <c r="D4622" i="17"/>
  <c r="E4622" i="17" s="1"/>
  <c r="D4623" i="17"/>
  <c r="E4623" i="17" s="1"/>
  <c r="D4624" i="17"/>
  <c r="E4624" i="17" s="1"/>
  <c r="D4625" i="17"/>
  <c r="E4625" i="17" s="1"/>
  <c r="D4626" i="17"/>
  <c r="E4626" i="17" s="1"/>
  <c r="D4627" i="17"/>
  <c r="E4627" i="17" s="1"/>
  <c r="D4628" i="17"/>
  <c r="E4628" i="17" s="1"/>
  <c r="D4629" i="17"/>
  <c r="E4629" i="17" s="1"/>
  <c r="D4630" i="17"/>
  <c r="E4630" i="17" s="1"/>
  <c r="D4631" i="17"/>
  <c r="E4631" i="17" s="1"/>
  <c r="D4632" i="17"/>
  <c r="E4632" i="17" s="1"/>
  <c r="D4633" i="17"/>
  <c r="E4633" i="17" s="1"/>
  <c r="D4634" i="17"/>
  <c r="E4634" i="17" s="1"/>
  <c r="D4635" i="17"/>
  <c r="E4635" i="17" s="1"/>
  <c r="D4636" i="17"/>
  <c r="E4636" i="17" s="1"/>
  <c r="D4637" i="17"/>
  <c r="E4637" i="17" s="1"/>
  <c r="D4638" i="17"/>
  <c r="E4638" i="17" s="1"/>
  <c r="D4639" i="17"/>
  <c r="E4639" i="17" s="1"/>
  <c r="D4640" i="17"/>
  <c r="E4640" i="17" s="1"/>
  <c r="D4641" i="17"/>
  <c r="E4641" i="17" s="1"/>
  <c r="D4642" i="17"/>
  <c r="E4642" i="17" s="1"/>
  <c r="D4643" i="17"/>
  <c r="E4643" i="17" s="1"/>
  <c r="D4644" i="17"/>
  <c r="E4644" i="17" s="1"/>
  <c r="D4645" i="17"/>
  <c r="E4645" i="17" s="1"/>
  <c r="D4646" i="17"/>
  <c r="E4646" i="17" s="1"/>
  <c r="D4647" i="17"/>
  <c r="E4647" i="17" s="1"/>
  <c r="D4648" i="17"/>
  <c r="E4648" i="17" s="1"/>
  <c r="D4649" i="17"/>
  <c r="E4649" i="17" s="1"/>
  <c r="D4650" i="17"/>
  <c r="E4650" i="17" s="1"/>
  <c r="D4651" i="17"/>
  <c r="E4651" i="17" s="1"/>
  <c r="D4652" i="17"/>
  <c r="E4652" i="17" s="1"/>
  <c r="D4653" i="17"/>
  <c r="E4653" i="17" s="1"/>
  <c r="D4654" i="17"/>
  <c r="E4654" i="17" s="1"/>
  <c r="D4655" i="17"/>
  <c r="E4655" i="17" s="1"/>
  <c r="D4656" i="17"/>
  <c r="E4656" i="17" s="1"/>
  <c r="D4657" i="17"/>
  <c r="E4657" i="17" s="1"/>
  <c r="D4658" i="17"/>
  <c r="E4658" i="17" s="1"/>
  <c r="D4659" i="17"/>
  <c r="E4659" i="17" s="1"/>
  <c r="D4660" i="17"/>
  <c r="E4660" i="17" s="1"/>
  <c r="D4661" i="17"/>
  <c r="E4661" i="17" s="1"/>
  <c r="D4662" i="17"/>
  <c r="E4662" i="17" s="1"/>
  <c r="D4663" i="17"/>
  <c r="E4663" i="17" s="1"/>
  <c r="D4664" i="17"/>
  <c r="E4664" i="17" s="1"/>
  <c r="D4665" i="17"/>
  <c r="E4665" i="17" s="1"/>
  <c r="D4666" i="17"/>
  <c r="E4666" i="17" s="1"/>
  <c r="D4667" i="17"/>
  <c r="E4667" i="17" s="1"/>
  <c r="D4668" i="17"/>
  <c r="E4668" i="17" s="1"/>
  <c r="D4669" i="17"/>
  <c r="E4669" i="17" s="1"/>
  <c r="D4670" i="17"/>
  <c r="E4670" i="17" s="1"/>
  <c r="D4671" i="17"/>
  <c r="E4671" i="17" s="1"/>
  <c r="D4672" i="17"/>
  <c r="E4672" i="17" s="1"/>
  <c r="D4673" i="17"/>
  <c r="E4673" i="17" s="1"/>
  <c r="D4674" i="17"/>
  <c r="E4674" i="17" s="1"/>
  <c r="D4675" i="17"/>
  <c r="E4675" i="17" s="1"/>
  <c r="D4676" i="17"/>
  <c r="E4676" i="17" s="1"/>
  <c r="D4677" i="17"/>
  <c r="E4677" i="17" s="1"/>
  <c r="D4678" i="17"/>
  <c r="E4678" i="17" s="1"/>
  <c r="D4679" i="17"/>
  <c r="E4679" i="17" s="1"/>
  <c r="D4680" i="17"/>
  <c r="E4680" i="17" s="1"/>
  <c r="D4681" i="17"/>
  <c r="E4681" i="17" s="1"/>
  <c r="D4682" i="17"/>
  <c r="E4682" i="17" s="1"/>
  <c r="D4683" i="17"/>
  <c r="E4683" i="17" s="1"/>
  <c r="D4684" i="17"/>
  <c r="E4684" i="17" s="1"/>
  <c r="D4685" i="17"/>
  <c r="E4685" i="17" s="1"/>
  <c r="D4686" i="17"/>
  <c r="E4686" i="17" s="1"/>
  <c r="D4687" i="17"/>
  <c r="E4687" i="17" s="1"/>
  <c r="D4688" i="17"/>
  <c r="E4688" i="17" s="1"/>
  <c r="D4689" i="17"/>
  <c r="E4689" i="17" s="1"/>
  <c r="D4690" i="17"/>
  <c r="E4690" i="17" s="1"/>
  <c r="D4691" i="17"/>
  <c r="E4691" i="17" s="1"/>
  <c r="D4692" i="17"/>
  <c r="E4692" i="17" s="1"/>
  <c r="D4693" i="17"/>
  <c r="E4693" i="17" s="1"/>
  <c r="D4694" i="17"/>
  <c r="E4694" i="17" s="1"/>
  <c r="D4695" i="17"/>
  <c r="E4695" i="17" s="1"/>
  <c r="D4696" i="17"/>
  <c r="E4696" i="17" s="1"/>
  <c r="D4697" i="17"/>
  <c r="E4697" i="17" s="1"/>
  <c r="D4698" i="17"/>
  <c r="E4698" i="17" s="1"/>
  <c r="D4699" i="17"/>
  <c r="E4699" i="17" s="1"/>
  <c r="D4700" i="17"/>
  <c r="E4700" i="17" s="1"/>
  <c r="D4701" i="17"/>
  <c r="E4701" i="17" s="1"/>
  <c r="D4702" i="17"/>
  <c r="E4702" i="17" s="1"/>
  <c r="D4703" i="17"/>
  <c r="E4703" i="17" s="1"/>
  <c r="D4704" i="17"/>
  <c r="E4704" i="17" s="1"/>
  <c r="D4705" i="17"/>
  <c r="E4705" i="17" s="1"/>
  <c r="D4706" i="17"/>
  <c r="E4706" i="17" s="1"/>
  <c r="D4707" i="17"/>
  <c r="E4707" i="17" s="1"/>
  <c r="D4708" i="17"/>
  <c r="E4708" i="17" s="1"/>
  <c r="D4709" i="17"/>
  <c r="E4709" i="17" s="1"/>
  <c r="D4710" i="17"/>
  <c r="E4710" i="17" s="1"/>
  <c r="D4711" i="17"/>
  <c r="E4711" i="17" s="1"/>
  <c r="D4712" i="17"/>
  <c r="E4712" i="17" s="1"/>
  <c r="D4713" i="17"/>
  <c r="E4713" i="17" s="1"/>
  <c r="D4714" i="17"/>
  <c r="E4714" i="17" s="1"/>
  <c r="D4715" i="17"/>
  <c r="E4715" i="17" s="1"/>
  <c r="D4716" i="17"/>
  <c r="E4716" i="17" s="1"/>
  <c r="D4717" i="17"/>
  <c r="E4717" i="17" s="1"/>
  <c r="D4718" i="17"/>
  <c r="E4718" i="17" s="1"/>
  <c r="D4719" i="17"/>
  <c r="E4719" i="17" s="1"/>
  <c r="D4720" i="17"/>
  <c r="E4720" i="17" s="1"/>
  <c r="D4721" i="17"/>
  <c r="E4721" i="17" s="1"/>
  <c r="D4722" i="17"/>
  <c r="E4722" i="17" s="1"/>
  <c r="D4723" i="17"/>
  <c r="E4723" i="17" s="1"/>
  <c r="D4724" i="17"/>
  <c r="E4724" i="17" s="1"/>
  <c r="D4725" i="17"/>
  <c r="E4725" i="17" s="1"/>
  <c r="D4726" i="17"/>
  <c r="E4726" i="17" s="1"/>
  <c r="D4727" i="17"/>
  <c r="E4727" i="17" s="1"/>
  <c r="D4728" i="17"/>
  <c r="E4728" i="17" s="1"/>
  <c r="D4729" i="17"/>
  <c r="E4729" i="17" s="1"/>
  <c r="D4730" i="17"/>
  <c r="E4730" i="17" s="1"/>
  <c r="D4731" i="17"/>
  <c r="E4731" i="17" s="1"/>
  <c r="D4732" i="17"/>
  <c r="E4732" i="17" s="1"/>
  <c r="D4733" i="17"/>
  <c r="E4733" i="17" s="1"/>
  <c r="D4734" i="17"/>
  <c r="E4734" i="17" s="1"/>
  <c r="D4735" i="17"/>
  <c r="E4735" i="17" s="1"/>
  <c r="D4736" i="17"/>
  <c r="E4736" i="17" s="1"/>
  <c r="D4737" i="17"/>
  <c r="E4737" i="17" s="1"/>
  <c r="D4738" i="17"/>
  <c r="E4738" i="17" s="1"/>
  <c r="D4739" i="17"/>
  <c r="E4739" i="17" s="1"/>
  <c r="D4740" i="17"/>
  <c r="E4740" i="17" s="1"/>
  <c r="D4741" i="17"/>
  <c r="E4741" i="17" s="1"/>
  <c r="D4742" i="17"/>
  <c r="E4742" i="17" s="1"/>
  <c r="D4743" i="17"/>
  <c r="E4743" i="17" s="1"/>
  <c r="D4744" i="17"/>
  <c r="E4744" i="17" s="1"/>
  <c r="D4745" i="17"/>
  <c r="E4745" i="17" s="1"/>
  <c r="D4746" i="17"/>
  <c r="E4746" i="17" s="1"/>
  <c r="D4747" i="17"/>
  <c r="E4747" i="17" s="1"/>
  <c r="D4748" i="17"/>
  <c r="E4748" i="17" s="1"/>
  <c r="D4749" i="17"/>
  <c r="E4749" i="17" s="1"/>
  <c r="D4750" i="17"/>
  <c r="E4750" i="17" s="1"/>
  <c r="D4751" i="17"/>
  <c r="E4751" i="17" s="1"/>
  <c r="D4752" i="17"/>
  <c r="E4752" i="17" s="1"/>
  <c r="D4753" i="17"/>
  <c r="E4753" i="17" s="1"/>
  <c r="D4754" i="17"/>
  <c r="E4754" i="17" s="1"/>
  <c r="D4755" i="17"/>
  <c r="E4755" i="17" s="1"/>
  <c r="D4756" i="17"/>
  <c r="E4756" i="17" s="1"/>
  <c r="D4757" i="17"/>
  <c r="E4757" i="17" s="1"/>
  <c r="D4758" i="17"/>
  <c r="E4758" i="17" s="1"/>
  <c r="D4759" i="17"/>
  <c r="E4759" i="17" s="1"/>
  <c r="D4760" i="17"/>
  <c r="E4760" i="17" s="1"/>
  <c r="D4761" i="17"/>
  <c r="E4761" i="17" s="1"/>
  <c r="D4762" i="17"/>
  <c r="E4762" i="17" s="1"/>
  <c r="D4763" i="17"/>
  <c r="E4763" i="17" s="1"/>
  <c r="D4764" i="17"/>
  <c r="E4764" i="17" s="1"/>
  <c r="D4765" i="17"/>
  <c r="E4765" i="17" s="1"/>
  <c r="D4766" i="17"/>
  <c r="E4766" i="17" s="1"/>
  <c r="D4767" i="17"/>
  <c r="E4767" i="17" s="1"/>
  <c r="D4768" i="17"/>
  <c r="E4768" i="17" s="1"/>
  <c r="D4769" i="17"/>
  <c r="E4769" i="17" s="1"/>
  <c r="D4770" i="17"/>
  <c r="E4770" i="17" s="1"/>
  <c r="D4771" i="17"/>
  <c r="E4771" i="17" s="1"/>
  <c r="D4772" i="17"/>
  <c r="E4772" i="17" s="1"/>
  <c r="D4773" i="17"/>
  <c r="E4773" i="17" s="1"/>
  <c r="D4774" i="17"/>
  <c r="E4774" i="17" s="1"/>
  <c r="D4775" i="17"/>
  <c r="E4775" i="17" s="1"/>
  <c r="D4776" i="17"/>
  <c r="E4776" i="17" s="1"/>
  <c r="D4777" i="17"/>
  <c r="E4777" i="17" s="1"/>
  <c r="D4778" i="17"/>
  <c r="E4778" i="17" s="1"/>
  <c r="D4779" i="17"/>
  <c r="E4779" i="17" s="1"/>
  <c r="D4780" i="17"/>
  <c r="E4780" i="17" s="1"/>
  <c r="D4781" i="17"/>
  <c r="E4781" i="17" s="1"/>
  <c r="D4782" i="17"/>
  <c r="E4782" i="17" s="1"/>
  <c r="D4783" i="17"/>
  <c r="E4783" i="17" s="1"/>
  <c r="D4784" i="17"/>
  <c r="E4784" i="17" s="1"/>
  <c r="D4785" i="17"/>
  <c r="E4785" i="17" s="1"/>
  <c r="D4786" i="17"/>
  <c r="E4786" i="17" s="1"/>
  <c r="D4787" i="17"/>
  <c r="E4787" i="17" s="1"/>
  <c r="D4788" i="17"/>
  <c r="E4788" i="17" s="1"/>
  <c r="D4789" i="17"/>
  <c r="E4789" i="17" s="1"/>
  <c r="D4790" i="17"/>
  <c r="E4790" i="17" s="1"/>
  <c r="D4791" i="17"/>
  <c r="E4791" i="17" s="1"/>
  <c r="D4792" i="17"/>
  <c r="E4792" i="17" s="1"/>
  <c r="D4793" i="17"/>
  <c r="E4793" i="17" s="1"/>
  <c r="D4794" i="17"/>
  <c r="E4794" i="17" s="1"/>
  <c r="D4795" i="17"/>
  <c r="E4795" i="17" s="1"/>
  <c r="D4796" i="17"/>
  <c r="E4796" i="17" s="1"/>
  <c r="D4797" i="17"/>
  <c r="E4797" i="17" s="1"/>
  <c r="D4798" i="17"/>
  <c r="E4798" i="17" s="1"/>
  <c r="D4799" i="17"/>
  <c r="E4799" i="17" s="1"/>
  <c r="D4800" i="17"/>
  <c r="E4800" i="17" s="1"/>
  <c r="D4801" i="17"/>
  <c r="E4801" i="17" s="1"/>
  <c r="D4802" i="17"/>
  <c r="E4802" i="17" s="1"/>
  <c r="D4803" i="17"/>
  <c r="E4803" i="17" s="1"/>
  <c r="D4804" i="17"/>
  <c r="E4804" i="17" s="1"/>
  <c r="D4805" i="17"/>
  <c r="E4805" i="17" s="1"/>
  <c r="D4806" i="17"/>
  <c r="E4806" i="17" s="1"/>
  <c r="D4807" i="17"/>
  <c r="E4807" i="17" s="1"/>
  <c r="D4808" i="17"/>
  <c r="E4808" i="17" s="1"/>
  <c r="D4809" i="17"/>
  <c r="E4809" i="17" s="1"/>
  <c r="D4810" i="17"/>
  <c r="E4810" i="17" s="1"/>
  <c r="D4811" i="17"/>
  <c r="E4811" i="17" s="1"/>
  <c r="D4812" i="17"/>
  <c r="E4812" i="17" s="1"/>
  <c r="D4813" i="17"/>
  <c r="E4813" i="17" s="1"/>
  <c r="D4814" i="17"/>
  <c r="E4814" i="17" s="1"/>
  <c r="D4815" i="17"/>
  <c r="E4815" i="17" s="1"/>
  <c r="D4816" i="17"/>
  <c r="E4816" i="17" s="1"/>
  <c r="D4817" i="17"/>
  <c r="E4817" i="17" s="1"/>
  <c r="D4818" i="17"/>
  <c r="E4818" i="17" s="1"/>
  <c r="D4819" i="17"/>
  <c r="E4819" i="17" s="1"/>
  <c r="D4820" i="17"/>
  <c r="E4820" i="17" s="1"/>
  <c r="D4821" i="17"/>
  <c r="E4821" i="17" s="1"/>
  <c r="D4822" i="17"/>
  <c r="E4822" i="17" s="1"/>
  <c r="D4823" i="17"/>
  <c r="E4823" i="17" s="1"/>
  <c r="D4824" i="17"/>
  <c r="E4824" i="17" s="1"/>
  <c r="D4825" i="17"/>
  <c r="E4825" i="17" s="1"/>
  <c r="D4826" i="17"/>
  <c r="E4826" i="17" s="1"/>
  <c r="D4827" i="17"/>
  <c r="E4827" i="17" s="1"/>
  <c r="D4828" i="17"/>
  <c r="E4828" i="17" s="1"/>
  <c r="D4829" i="17"/>
  <c r="E4829" i="17" s="1"/>
  <c r="D4830" i="17"/>
  <c r="E4830" i="17" s="1"/>
  <c r="D4831" i="17"/>
  <c r="E4831" i="17" s="1"/>
  <c r="D4832" i="17"/>
  <c r="E4832" i="17" s="1"/>
  <c r="D4833" i="17"/>
  <c r="E4833" i="17" s="1"/>
  <c r="D4834" i="17"/>
  <c r="E4834" i="17" s="1"/>
  <c r="D4835" i="17"/>
  <c r="E4835" i="17" s="1"/>
  <c r="D4836" i="17"/>
  <c r="E4836" i="17" s="1"/>
  <c r="D4837" i="17"/>
  <c r="E4837" i="17" s="1"/>
  <c r="D4838" i="17"/>
  <c r="E4838" i="17" s="1"/>
  <c r="D4839" i="17"/>
  <c r="E4839" i="17" s="1"/>
  <c r="D4840" i="17"/>
  <c r="E4840" i="17" s="1"/>
  <c r="D4841" i="17"/>
  <c r="E4841" i="17" s="1"/>
  <c r="D4842" i="17"/>
  <c r="E4842" i="17" s="1"/>
  <c r="D4843" i="17"/>
  <c r="E4843" i="17" s="1"/>
  <c r="D4844" i="17"/>
  <c r="E4844" i="17" s="1"/>
  <c r="D4845" i="17"/>
  <c r="E4845" i="17" s="1"/>
  <c r="D4846" i="17"/>
  <c r="E4846" i="17" s="1"/>
  <c r="D4847" i="17"/>
  <c r="E4847" i="17" s="1"/>
  <c r="D4848" i="17"/>
  <c r="E4848" i="17" s="1"/>
  <c r="D4849" i="17"/>
  <c r="E4849" i="17" s="1"/>
  <c r="D4850" i="17"/>
  <c r="E4850" i="17" s="1"/>
  <c r="D4851" i="17"/>
  <c r="E4851" i="17" s="1"/>
  <c r="D4852" i="17"/>
  <c r="E4852" i="17" s="1"/>
  <c r="D4853" i="17"/>
  <c r="E4853" i="17" s="1"/>
  <c r="D4854" i="17"/>
  <c r="E4854" i="17" s="1"/>
  <c r="D4855" i="17"/>
  <c r="E4855" i="17" s="1"/>
  <c r="D4856" i="17"/>
  <c r="E4856" i="17" s="1"/>
  <c r="D4857" i="17"/>
  <c r="E4857" i="17" s="1"/>
  <c r="D4858" i="17"/>
  <c r="E4858" i="17" s="1"/>
  <c r="D4859" i="17"/>
  <c r="E4859" i="17" s="1"/>
  <c r="D4860" i="17"/>
  <c r="E4860" i="17" s="1"/>
  <c r="D4861" i="17"/>
  <c r="E4861" i="17" s="1"/>
  <c r="D4862" i="17"/>
  <c r="E4862" i="17" s="1"/>
  <c r="D4863" i="17"/>
  <c r="E4863" i="17" s="1"/>
  <c r="D4864" i="17"/>
  <c r="E4864" i="17" s="1"/>
  <c r="D4865" i="17"/>
  <c r="E4865" i="17" s="1"/>
  <c r="D4866" i="17"/>
  <c r="E4866" i="17" s="1"/>
  <c r="D4867" i="17"/>
  <c r="E4867" i="17" s="1"/>
  <c r="D4868" i="17"/>
  <c r="E4868" i="17" s="1"/>
  <c r="D4869" i="17"/>
  <c r="E4869" i="17" s="1"/>
  <c r="D4870" i="17"/>
  <c r="E4870" i="17" s="1"/>
  <c r="D4871" i="17"/>
  <c r="E4871" i="17" s="1"/>
  <c r="D4872" i="17"/>
  <c r="E4872" i="17" s="1"/>
  <c r="D4873" i="17"/>
  <c r="E4873" i="17" s="1"/>
  <c r="D4874" i="17"/>
  <c r="E4874" i="17" s="1"/>
  <c r="D4875" i="17"/>
  <c r="E4875" i="17" s="1"/>
  <c r="D4876" i="17"/>
  <c r="E4876" i="17" s="1"/>
  <c r="D4877" i="17"/>
  <c r="E4877" i="17" s="1"/>
  <c r="D4878" i="17"/>
  <c r="E4878" i="17" s="1"/>
  <c r="D4879" i="17"/>
  <c r="E4879" i="17" s="1"/>
  <c r="D4880" i="17"/>
  <c r="E4880" i="17" s="1"/>
  <c r="D4881" i="17"/>
  <c r="E4881" i="17" s="1"/>
  <c r="D4882" i="17"/>
  <c r="E4882" i="17" s="1"/>
  <c r="D4883" i="17"/>
  <c r="E4883" i="17" s="1"/>
  <c r="D4884" i="17"/>
  <c r="E4884" i="17" s="1"/>
  <c r="D4885" i="17"/>
  <c r="E4885" i="17" s="1"/>
  <c r="D4886" i="17"/>
  <c r="E4886" i="17" s="1"/>
  <c r="D4887" i="17"/>
  <c r="E4887" i="17" s="1"/>
  <c r="D4888" i="17"/>
  <c r="E4888" i="17" s="1"/>
  <c r="D4889" i="17"/>
  <c r="E4889" i="17" s="1"/>
  <c r="D4890" i="17"/>
  <c r="E4890" i="17" s="1"/>
  <c r="D4891" i="17"/>
  <c r="E4891" i="17" s="1"/>
  <c r="D4892" i="17"/>
  <c r="E4892" i="17" s="1"/>
  <c r="D4893" i="17"/>
  <c r="E4893" i="17" s="1"/>
  <c r="D4894" i="17"/>
  <c r="E4894" i="17" s="1"/>
  <c r="D4895" i="17"/>
  <c r="E4895" i="17" s="1"/>
  <c r="D4896" i="17"/>
  <c r="E4896" i="17" s="1"/>
  <c r="D4897" i="17"/>
  <c r="E4897" i="17" s="1"/>
  <c r="D4898" i="17"/>
  <c r="E4898" i="17" s="1"/>
  <c r="D4899" i="17"/>
  <c r="E4899" i="17" s="1"/>
  <c r="D4900" i="17"/>
  <c r="E4900" i="17" s="1"/>
  <c r="D4901" i="17"/>
  <c r="E4901" i="17" s="1"/>
  <c r="D4902" i="17"/>
  <c r="E4902" i="17" s="1"/>
  <c r="D4903" i="17"/>
  <c r="E4903" i="17" s="1"/>
  <c r="D4904" i="17"/>
  <c r="E4904" i="17" s="1"/>
  <c r="D4905" i="17"/>
  <c r="E4905" i="17" s="1"/>
  <c r="D4906" i="17"/>
  <c r="E4906" i="17" s="1"/>
  <c r="D4907" i="17"/>
  <c r="E4907" i="17" s="1"/>
  <c r="D4908" i="17"/>
  <c r="E4908" i="17" s="1"/>
  <c r="D4909" i="17"/>
  <c r="E4909" i="17" s="1"/>
  <c r="D4910" i="17"/>
  <c r="E4910" i="17" s="1"/>
  <c r="D4911" i="17"/>
  <c r="E4911" i="17" s="1"/>
  <c r="D4912" i="17"/>
  <c r="E4912" i="17" s="1"/>
  <c r="D4913" i="17"/>
  <c r="E4913" i="17" s="1"/>
  <c r="D4914" i="17"/>
  <c r="E4914" i="17" s="1"/>
  <c r="D4915" i="17"/>
  <c r="E4915" i="17" s="1"/>
  <c r="D4916" i="17"/>
  <c r="E4916" i="17" s="1"/>
  <c r="D4917" i="17"/>
  <c r="E4917" i="17" s="1"/>
  <c r="D4918" i="17"/>
  <c r="E4918" i="17" s="1"/>
  <c r="D4919" i="17"/>
  <c r="E4919" i="17" s="1"/>
  <c r="D4920" i="17"/>
  <c r="E4920" i="17" s="1"/>
  <c r="D4921" i="17"/>
  <c r="E4921" i="17" s="1"/>
  <c r="D4922" i="17"/>
  <c r="E4922" i="17" s="1"/>
  <c r="D4923" i="17"/>
  <c r="E4923" i="17" s="1"/>
  <c r="D4924" i="17"/>
  <c r="E4924" i="17" s="1"/>
  <c r="D4925" i="17"/>
  <c r="E4925" i="17" s="1"/>
  <c r="D4926" i="17"/>
  <c r="E4926" i="17" s="1"/>
  <c r="D4927" i="17"/>
  <c r="E4927" i="17" s="1"/>
  <c r="D4928" i="17"/>
  <c r="E4928" i="17" s="1"/>
  <c r="D4929" i="17"/>
  <c r="E4929" i="17" s="1"/>
  <c r="D4930" i="17"/>
  <c r="E4930" i="17" s="1"/>
  <c r="D4931" i="17"/>
  <c r="E4931" i="17" s="1"/>
  <c r="D4932" i="17"/>
  <c r="E4932" i="17" s="1"/>
  <c r="D4933" i="17"/>
  <c r="E4933" i="17" s="1"/>
  <c r="D4934" i="17"/>
  <c r="E4934" i="17" s="1"/>
  <c r="D4935" i="17"/>
  <c r="E4935" i="17" s="1"/>
  <c r="D4936" i="17"/>
  <c r="E4936" i="17" s="1"/>
  <c r="D4937" i="17"/>
  <c r="E4937" i="17" s="1"/>
  <c r="D4938" i="17"/>
  <c r="E4938" i="17" s="1"/>
  <c r="D4939" i="17"/>
  <c r="E4939" i="17" s="1"/>
  <c r="D4940" i="17"/>
  <c r="E4940" i="17" s="1"/>
  <c r="D4941" i="17"/>
  <c r="E4941" i="17" s="1"/>
  <c r="D4942" i="17"/>
  <c r="E4942" i="17" s="1"/>
  <c r="D4943" i="17"/>
  <c r="E4943" i="17" s="1"/>
  <c r="D4944" i="17"/>
  <c r="E4944" i="17" s="1"/>
  <c r="D4945" i="17"/>
  <c r="E4945" i="17" s="1"/>
  <c r="D4946" i="17"/>
  <c r="E4946" i="17" s="1"/>
  <c r="D4947" i="17"/>
  <c r="E4947" i="17" s="1"/>
  <c r="D4948" i="17"/>
  <c r="E4948" i="17" s="1"/>
  <c r="D4949" i="17"/>
  <c r="E4949" i="17" s="1"/>
  <c r="D4950" i="17"/>
  <c r="E4950" i="17" s="1"/>
  <c r="D4951" i="17"/>
  <c r="E4951" i="17" s="1"/>
  <c r="D4952" i="17"/>
  <c r="E4952" i="17" s="1"/>
  <c r="D4953" i="17"/>
  <c r="E4953" i="17" s="1"/>
  <c r="D4954" i="17"/>
  <c r="E4954" i="17" s="1"/>
  <c r="D4955" i="17"/>
  <c r="E4955" i="17" s="1"/>
  <c r="D4956" i="17"/>
  <c r="E4956" i="17" s="1"/>
  <c r="D4957" i="17"/>
  <c r="E4957" i="17" s="1"/>
  <c r="D4958" i="17"/>
  <c r="E4958" i="17" s="1"/>
  <c r="D4959" i="17"/>
  <c r="E4959" i="17" s="1"/>
  <c r="D4960" i="17"/>
  <c r="E4960" i="17" s="1"/>
  <c r="D4961" i="17"/>
  <c r="E4961" i="17" s="1"/>
  <c r="D4962" i="17"/>
  <c r="E4962" i="17" s="1"/>
  <c r="D4963" i="17"/>
  <c r="E4963" i="17" s="1"/>
  <c r="D4964" i="17"/>
  <c r="E4964" i="17" s="1"/>
  <c r="D4965" i="17"/>
  <c r="E4965" i="17" s="1"/>
  <c r="D4966" i="17"/>
  <c r="E4966" i="17" s="1"/>
  <c r="D4967" i="17"/>
  <c r="E4967" i="17" s="1"/>
  <c r="D4968" i="17"/>
  <c r="E4968" i="17" s="1"/>
  <c r="D4969" i="17"/>
  <c r="E4969" i="17" s="1"/>
  <c r="D4970" i="17"/>
  <c r="E4970" i="17" s="1"/>
  <c r="D4971" i="17"/>
  <c r="E4971" i="17" s="1"/>
  <c r="D4972" i="17"/>
  <c r="E4972" i="17" s="1"/>
  <c r="D4973" i="17"/>
  <c r="E4973" i="17" s="1"/>
  <c r="D4974" i="17"/>
  <c r="E4974" i="17" s="1"/>
  <c r="D4975" i="17"/>
  <c r="E4975" i="17" s="1"/>
  <c r="D4976" i="17"/>
  <c r="E4976" i="17" s="1"/>
  <c r="D4977" i="17"/>
  <c r="E4977" i="17" s="1"/>
  <c r="D4978" i="17"/>
  <c r="E4978" i="17" s="1"/>
  <c r="D4979" i="17"/>
  <c r="E4979" i="17" s="1"/>
  <c r="D4980" i="17"/>
  <c r="E4980" i="17" s="1"/>
  <c r="D4981" i="17"/>
  <c r="E4981" i="17" s="1"/>
  <c r="D4982" i="17"/>
  <c r="E4982" i="17" s="1"/>
  <c r="D4983" i="17"/>
  <c r="E4983" i="17" s="1"/>
  <c r="D4984" i="17"/>
  <c r="E4984" i="17" s="1"/>
  <c r="D4985" i="17"/>
  <c r="E4985" i="17" s="1"/>
  <c r="D4986" i="17"/>
  <c r="E4986" i="17" s="1"/>
  <c r="D4987" i="17"/>
  <c r="E4987" i="17" s="1"/>
  <c r="D4988" i="17"/>
  <c r="E4988" i="17" s="1"/>
  <c r="D4989" i="17"/>
  <c r="E4989" i="17" s="1"/>
  <c r="D4990" i="17"/>
  <c r="E4990" i="17" s="1"/>
  <c r="D4991" i="17"/>
  <c r="E4991" i="17" s="1"/>
  <c r="D4992" i="17"/>
  <c r="E4992" i="17" s="1"/>
  <c r="D4993" i="17"/>
  <c r="E4993" i="17" s="1"/>
  <c r="D4994" i="17"/>
  <c r="E4994" i="17" s="1"/>
  <c r="D4995" i="17"/>
  <c r="E4995" i="17" s="1"/>
  <c r="D4996" i="17"/>
  <c r="E4996" i="17" s="1"/>
  <c r="D4997" i="17"/>
  <c r="E4997" i="17" s="1"/>
  <c r="D4998" i="17"/>
  <c r="E4998" i="17" s="1"/>
  <c r="D4999" i="17"/>
  <c r="E4999" i="17" s="1"/>
  <c r="D5000" i="17"/>
  <c r="E5000" i="17" s="1"/>
  <c r="D5001" i="17"/>
  <c r="E5001" i="17" s="1"/>
  <c r="D5002" i="17"/>
  <c r="E5002" i="17" s="1"/>
  <c r="D5003" i="17"/>
  <c r="E5003" i="17" s="1"/>
  <c r="D4" i="17"/>
  <c r="E4" i="17" s="1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1307" i="16"/>
  <c r="E1308" i="16"/>
  <c r="E1309" i="16"/>
  <c r="E1310" i="16"/>
  <c r="E1311" i="16"/>
  <c r="E1312" i="16"/>
  <c r="E1313" i="16"/>
  <c r="E1314" i="16"/>
  <c r="E1315" i="16"/>
  <c r="E1316" i="16"/>
  <c r="E1317" i="16"/>
  <c r="E1318" i="16"/>
  <c r="E1319" i="16"/>
  <c r="E1320" i="16"/>
  <c r="E1321" i="16"/>
  <c r="E1322" i="16"/>
  <c r="E1323" i="16"/>
  <c r="E1324" i="16"/>
  <c r="E1325" i="16"/>
  <c r="E1326" i="16"/>
  <c r="E1327" i="16"/>
  <c r="E1328" i="16"/>
  <c r="E1329" i="16"/>
  <c r="E1330" i="16"/>
  <c r="E1331" i="16"/>
  <c r="E1332" i="16"/>
  <c r="E1333" i="16"/>
  <c r="E1334" i="16"/>
  <c r="E1335" i="16"/>
  <c r="E1336" i="16"/>
  <c r="E1337" i="16"/>
  <c r="E1338" i="16"/>
  <c r="E1339" i="16"/>
  <c r="E1340" i="16"/>
  <c r="E1341" i="16"/>
  <c r="E1342" i="16"/>
  <c r="E1343" i="16"/>
  <c r="E1344" i="16"/>
  <c r="E1345" i="16"/>
  <c r="E1346" i="16"/>
  <c r="E1347" i="16"/>
  <c r="E1348" i="16"/>
  <c r="E1349" i="16"/>
  <c r="E1350" i="16"/>
  <c r="E1351" i="16"/>
  <c r="E1352" i="16"/>
  <c r="E1353" i="16"/>
  <c r="E1354" i="16"/>
  <c r="E1355" i="16"/>
  <c r="E1356" i="16"/>
  <c r="E1357" i="16"/>
  <c r="E1358" i="16"/>
  <c r="E1359" i="16"/>
  <c r="E1360" i="16"/>
  <c r="E1361" i="16"/>
  <c r="E1362" i="16"/>
  <c r="E1363" i="16"/>
  <c r="E1364" i="16"/>
  <c r="E1365" i="16"/>
  <c r="E1366" i="16"/>
  <c r="E1367" i="16"/>
  <c r="E1368" i="16"/>
  <c r="E1369" i="16"/>
  <c r="E1370" i="16"/>
  <c r="E1371" i="16"/>
  <c r="E1372" i="16"/>
  <c r="E1373" i="16"/>
  <c r="E1374" i="16"/>
  <c r="E1375" i="16"/>
  <c r="E1376" i="16"/>
  <c r="E1377" i="16"/>
  <c r="E1378" i="16"/>
  <c r="E1379" i="16"/>
  <c r="E1380" i="16"/>
  <c r="E1381" i="16"/>
  <c r="E1382" i="16"/>
  <c r="E1383" i="16"/>
  <c r="E1384" i="16"/>
  <c r="E1385" i="16"/>
  <c r="E1386" i="16"/>
  <c r="E1387" i="16"/>
  <c r="E1388" i="16"/>
  <c r="E1389" i="16"/>
  <c r="E1390" i="16"/>
  <c r="E1391" i="16"/>
  <c r="E1392" i="16"/>
  <c r="E1393" i="16"/>
  <c r="E1394" i="16"/>
  <c r="E1395" i="16"/>
  <c r="E1396" i="16"/>
  <c r="E1397" i="16"/>
  <c r="E1398" i="16"/>
  <c r="E1399" i="16"/>
  <c r="E1400" i="16"/>
  <c r="E1401" i="16"/>
  <c r="E1402" i="16"/>
  <c r="E1403" i="16"/>
  <c r="E1404" i="16"/>
  <c r="E1405" i="16"/>
  <c r="E1406" i="16"/>
  <c r="E1407" i="16"/>
  <c r="E1408" i="16"/>
  <c r="E1409" i="16"/>
  <c r="E1410" i="16"/>
  <c r="E1411" i="16"/>
  <c r="E1412" i="16"/>
  <c r="E1413" i="16"/>
  <c r="E1414" i="16"/>
  <c r="E1415" i="16"/>
  <c r="E1416" i="16"/>
  <c r="E1417" i="16"/>
  <c r="E1418" i="16"/>
  <c r="E1419" i="16"/>
  <c r="E1420" i="16"/>
  <c r="E1421" i="16"/>
  <c r="E1422" i="16"/>
  <c r="E1423" i="16"/>
  <c r="E1424" i="16"/>
  <c r="E1425" i="16"/>
  <c r="E1426" i="16"/>
  <c r="E1427" i="16"/>
  <c r="E1428" i="16"/>
  <c r="E1429" i="16"/>
  <c r="E1430" i="16"/>
  <c r="E1431" i="16"/>
  <c r="E1432" i="16"/>
  <c r="E1433" i="16"/>
  <c r="E1434" i="16"/>
  <c r="E1435" i="16"/>
  <c r="E1436" i="16"/>
  <c r="E1437" i="16"/>
  <c r="E1438" i="16"/>
  <c r="E1439" i="16"/>
  <c r="E1440" i="16"/>
  <c r="E1441" i="16"/>
  <c r="E1442" i="16"/>
  <c r="E1443" i="16"/>
  <c r="E1444" i="16"/>
  <c r="E1445" i="16"/>
  <c r="E1446" i="16"/>
  <c r="E1447" i="16"/>
  <c r="E1448" i="16"/>
  <c r="E1449" i="16"/>
  <c r="E1450" i="16"/>
  <c r="E1451" i="16"/>
  <c r="E1452" i="16"/>
  <c r="E1453" i="16"/>
  <c r="E1454" i="16"/>
  <c r="E1455" i="16"/>
  <c r="E1456" i="16"/>
  <c r="E1457" i="16"/>
  <c r="E1458" i="16"/>
  <c r="E1459" i="16"/>
  <c r="E1460" i="16"/>
  <c r="E1461" i="16"/>
  <c r="E1462" i="16"/>
  <c r="E1463" i="16"/>
  <c r="E1464" i="16"/>
  <c r="E1465" i="16"/>
  <c r="E1466" i="16"/>
  <c r="E1467" i="16"/>
  <c r="E1468" i="16"/>
  <c r="E1469" i="16"/>
  <c r="E1470" i="16"/>
  <c r="E1471" i="16"/>
  <c r="E1472" i="16"/>
  <c r="E1473" i="16"/>
  <c r="E1474" i="16"/>
  <c r="E1475" i="16"/>
  <c r="E1476" i="16"/>
  <c r="E1477" i="16"/>
  <c r="E1478" i="16"/>
  <c r="E1479" i="16"/>
  <c r="E1480" i="16"/>
  <c r="E1481" i="16"/>
  <c r="E1482" i="16"/>
  <c r="E1483" i="16"/>
  <c r="E1484" i="16"/>
  <c r="E1485" i="16"/>
  <c r="E1486" i="16"/>
  <c r="E1487" i="16"/>
  <c r="E1488" i="16"/>
  <c r="E1489" i="16"/>
  <c r="E1490" i="16"/>
  <c r="E1491" i="16"/>
  <c r="E1492" i="16"/>
  <c r="E1493" i="16"/>
  <c r="E1494" i="16"/>
  <c r="E1495" i="16"/>
  <c r="E1496" i="16"/>
  <c r="E1497" i="16"/>
  <c r="E1498" i="16"/>
  <c r="E1499" i="16"/>
  <c r="E1500" i="16"/>
  <c r="E1501" i="16"/>
  <c r="E1502" i="16"/>
  <c r="E1503" i="16"/>
  <c r="E1504" i="16"/>
  <c r="E1505" i="16"/>
  <c r="E1506" i="16"/>
  <c r="E1507" i="16"/>
  <c r="E1508" i="16"/>
  <c r="E1509" i="16"/>
  <c r="E1510" i="16"/>
  <c r="E1511" i="16"/>
  <c r="E1512" i="16"/>
  <c r="E1513" i="16"/>
  <c r="E1514" i="16"/>
  <c r="E1515" i="16"/>
  <c r="E1516" i="16"/>
  <c r="E1517" i="16"/>
  <c r="E1518" i="16"/>
  <c r="E1519" i="16"/>
  <c r="E1520" i="16"/>
  <c r="E1521" i="16"/>
  <c r="E1522" i="16"/>
  <c r="E1523" i="16"/>
  <c r="E1524" i="16"/>
  <c r="E1525" i="16"/>
  <c r="E1526" i="16"/>
  <c r="E1527" i="16"/>
  <c r="E1528" i="16"/>
  <c r="E1529" i="16"/>
  <c r="E1530" i="16"/>
  <c r="E1531" i="16"/>
  <c r="E1532" i="16"/>
  <c r="E1533" i="16"/>
  <c r="E1534" i="16"/>
  <c r="E1535" i="16"/>
  <c r="E1536" i="16"/>
  <c r="E1537" i="16"/>
  <c r="E1538" i="16"/>
  <c r="E1539" i="16"/>
  <c r="E1540" i="16"/>
  <c r="E1541" i="16"/>
  <c r="E1542" i="16"/>
  <c r="E1543" i="16"/>
  <c r="E1544" i="16"/>
  <c r="E1545" i="16"/>
  <c r="E1546" i="16"/>
  <c r="E1547" i="16"/>
  <c r="E1548" i="16"/>
  <c r="E1549" i="16"/>
  <c r="E1550" i="16"/>
  <c r="E1551" i="16"/>
  <c r="E1552" i="16"/>
  <c r="E1553" i="16"/>
  <c r="E1554" i="16"/>
  <c r="E1555" i="16"/>
  <c r="E1556" i="16"/>
  <c r="E1557" i="16"/>
  <c r="E1558" i="16"/>
  <c r="E1559" i="16"/>
  <c r="E1560" i="16"/>
  <c r="E1561" i="16"/>
  <c r="E1562" i="16"/>
  <c r="E1563" i="16"/>
  <c r="E1564" i="16"/>
  <c r="E1565" i="16"/>
  <c r="E1566" i="16"/>
  <c r="E1567" i="16"/>
  <c r="E1568" i="16"/>
  <c r="E1569" i="16"/>
  <c r="E1570" i="16"/>
  <c r="E1571" i="16"/>
  <c r="E1572" i="16"/>
  <c r="E1573" i="16"/>
  <c r="E1574" i="16"/>
  <c r="E1575" i="16"/>
  <c r="E1576" i="16"/>
  <c r="E1577" i="16"/>
  <c r="E1578" i="16"/>
  <c r="E1579" i="16"/>
  <c r="E1580" i="16"/>
  <c r="E1581" i="16"/>
  <c r="E1582" i="16"/>
  <c r="E1583" i="16"/>
  <c r="E1584" i="16"/>
  <c r="E1585" i="16"/>
  <c r="E1586" i="16"/>
  <c r="E1587" i="16"/>
  <c r="E1588" i="16"/>
  <c r="E1589" i="16"/>
  <c r="E1590" i="16"/>
  <c r="E1591" i="16"/>
  <c r="E1592" i="16"/>
  <c r="E1593" i="16"/>
  <c r="E1594" i="16"/>
  <c r="E1595" i="16"/>
  <c r="E1596" i="16"/>
  <c r="E1597" i="16"/>
  <c r="E1598" i="16"/>
  <c r="E1599" i="16"/>
  <c r="E1600" i="16"/>
  <c r="E1601" i="16"/>
  <c r="E1602" i="16"/>
  <c r="E1603" i="16"/>
  <c r="E1604" i="16"/>
  <c r="E1605" i="16"/>
  <c r="E1606" i="16"/>
  <c r="E1607" i="16"/>
  <c r="E1608" i="16"/>
  <c r="E1609" i="16"/>
  <c r="E1610" i="16"/>
  <c r="E1611" i="16"/>
  <c r="E1612" i="16"/>
  <c r="E1613" i="16"/>
  <c r="E1614" i="16"/>
  <c r="E1615" i="16"/>
  <c r="E1616" i="16"/>
  <c r="E1617" i="16"/>
  <c r="E1618" i="16"/>
  <c r="E1619" i="16"/>
  <c r="E1620" i="16"/>
  <c r="E1621" i="16"/>
  <c r="E1622" i="16"/>
  <c r="E1623" i="16"/>
  <c r="E1624" i="16"/>
  <c r="E1625" i="16"/>
  <c r="E1626" i="16"/>
  <c r="E1627" i="16"/>
  <c r="E1628" i="16"/>
  <c r="E1629" i="16"/>
  <c r="E1630" i="16"/>
  <c r="E1631" i="16"/>
  <c r="E1632" i="16"/>
  <c r="E1633" i="16"/>
  <c r="E1634" i="16"/>
  <c r="E1635" i="16"/>
  <c r="E1636" i="16"/>
  <c r="E1637" i="16"/>
  <c r="E1638" i="16"/>
  <c r="E1639" i="16"/>
  <c r="E1640" i="16"/>
  <c r="E1641" i="16"/>
  <c r="E1642" i="16"/>
  <c r="E1643" i="16"/>
  <c r="E1644" i="16"/>
  <c r="E1645" i="16"/>
  <c r="E1646" i="16"/>
  <c r="E1647" i="16"/>
  <c r="E1648" i="16"/>
  <c r="E1649" i="16"/>
  <c r="E1650" i="16"/>
  <c r="E1651" i="16"/>
  <c r="E1652" i="16"/>
  <c r="E1653" i="16"/>
  <c r="E1654" i="16"/>
  <c r="E1655" i="16"/>
  <c r="E1656" i="16"/>
  <c r="E1657" i="16"/>
  <c r="E1658" i="16"/>
  <c r="E1659" i="16"/>
  <c r="E1660" i="16"/>
  <c r="E1661" i="16"/>
  <c r="E1662" i="16"/>
  <c r="E1663" i="16"/>
  <c r="E1664" i="16"/>
  <c r="E1665" i="16"/>
  <c r="E1666" i="16"/>
  <c r="E1667" i="16"/>
  <c r="E1668" i="16"/>
  <c r="E1669" i="16"/>
  <c r="E1670" i="16"/>
  <c r="E1671" i="16"/>
  <c r="E1672" i="16"/>
  <c r="E1673" i="16"/>
  <c r="E1674" i="16"/>
  <c r="E1675" i="16"/>
  <c r="E1676" i="16"/>
  <c r="E1677" i="16"/>
  <c r="E1678" i="16"/>
  <c r="E1679" i="16"/>
  <c r="E1680" i="16"/>
  <c r="E1681" i="16"/>
  <c r="E1682" i="16"/>
  <c r="E1683" i="16"/>
  <c r="E1684" i="16"/>
  <c r="E1685" i="16"/>
  <c r="E1686" i="16"/>
  <c r="E1687" i="16"/>
  <c r="E1688" i="16"/>
  <c r="E1689" i="16"/>
  <c r="E1690" i="16"/>
  <c r="E1691" i="16"/>
  <c r="E1692" i="16"/>
  <c r="E1693" i="16"/>
  <c r="E1694" i="16"/>
  <c r="E1695" i="16"/>
  <c r="E1696" i="16"/>
  <c r="E1697" i="16"/>
  <c r="E1698" i="16"/>
  <c r="E1699" i="16"/>
  <c r="E1700" i="16"/>
  <c r="E1701" i="16"/>
  <c r="E1702" i="16"/>
  <c r="E1703" i="16"/>
  <c r="E1704" i="16"/>
  <c r="E1705" i="16"/>
  <c r="E1706" i="16"/>
  <c r="E1707" i="16"/>
  <c r="E1708" i="16"/>
  <c r="E1709" i="16"/>
  <c r="E1710" i="16"/>
  <c r="E1711" i="16"/>
  <c r="E1712" i="16"/>
  <c r="E1713" i="16"/>
  <c r="E1714" i="16"/>
  <c r="E1715" i="16"/>
  <c r="E1716" i="16"/>
  <c r="E1717" i="16"/>
  <c r="E1718" i="16"/>
  <c r="E1719" i="16"/>
  <c r="E1720" i="16"/>
  <c r="E1721" i="16"/>
  <c r="E1722" i="16"/>
  <c r="E1723" i="16"/>
  <c r="E1724" i="16"/>
  <c r="E1725" i="16"/>
  <c r="E1726" i="16"/>
  <c r="E1727" i="16"/>
  <c r="E1728" i="16"/>
  <c r="E1729" i="16"/>
  <c r="E1730" i="16"/>
  <c r="E1731" i="16"/>
  <c r="E1732" i="16"/>
  <c r="E1733" i="16"/>
  <c r="E1734" i="16"/>
  <c r="E1735" i="16"/>
  <c r="E1736" i="16"/>
  <c r="E1737" i="16"/>
  <c r="E1738" i="16"/>
  <c r="E1739" i="16"/>
  <c r="E1740" i="16"/>
  <c r="E1741" i="16"/>
  <c r="E1742" i="16"/>
  <c r="E1743" i="16"/>
  <c r="E1744" i="16"/>
  <c r="E1745" i="16"/>
  <c r="E1746" i="16"/>
  <c r="E1747" i="16"/>
  <c r="E1748" i="16"/>
  <c r="E1749" i="16"/>
  <c r="E1750" i="16"/>
  <c r="E1751" i="16"/>
  <c r="E1752" i="16"/>
  <c r="E1753" i="16"/>
  <c r="E1754" i="16"/>
  <c r="E1755" i="16"/>
  <c r="E1756" i="16"/>
  <c r="E1757" i="16"/>
  <c r="E1758" i="16"/>
  <c r="E1759" i="16"/>
  <c r="E1760" i="16"/>
  <c r="E1761" i="16"/>
  <c r="E1762" i="16"/>
  <c r="E1763" i="16"/>
  <c r="E1764" i="16"/>
  <c r="E1765" i="16"/>
  <c r="E1766" i="16"/>
  <c r="E1767" i="16"/>
  <c r="E1768" i="16"/>
  <c r="E1769" i="16"/>
  <c r="E1770" i="16"/>
  <c r="E1771" i="16"/>
  <c r="E1772" i="16"/>
  <c r="E1773" i="16"/>
  <c r="E1774" i="16"/>
  <c r="E1775" i="16"/>
  <c r="E1776" i="16"/>
  <c r="E1777" i="16"/>
  <c r="E1778" i="16"/>
  <c r="E1779" i="16"/>
  <c r="E1780" i="16"/>
  <c r="E1781" i="16"/>
  <c r="E1782" i="16"/>
  <c r="E1783" i="16"/>
  <c r="E1784" i="16"/>
  <c r="E1785" i="16"/>
  <c r="E1786" i="16"/>
  <c r="E1787" i="16"/>
  <c r="E1788" i="16"/>
  <c r="E1789" i="16"/>
  <c r="E1790" i="16"/>
  <c r="E1791" i="16"/>
  <c r="E1792" i="16"/>
  <c r="E1793" i="16"/>
  <c r="E1794" i="16"/>
  <c r="E1795" i="16"/>
  <c r="E1796" i="16"/>
  <c r="E1797" i="16"/>
  <c r="E1798" i="16"/>
  <c r="E1799" i="16"/>
  <c r="E1800" i="16"/>
  <c r="E1801" i="16"/>
  <c r="E1802" i="16"/>
  <c r="E1803" i="16"/>
  <c r="E1804" i="16"/>
  <c r="E1805" i="16"/>
  <c r="E1806" i="16"/>
  <c r="E1807" i="16"/>
  <c r="E1808" i="16"/>
  <c r="E1809" i="16"/>
  <c r="E1810" i="16"/>
  <c r="E1811" i="16"/>
  <c r="E1812" i="16"/>
  <c r="E1813" i="16"/>
  <c r="E1814" i="16"/>
  <c r="E1815" i="16"/>
  <c r="E1816" i="16"/>
  <c r="E1817" i="16"/>
  <c r="E1818" i="16"/>
  <c r="E1819" i="16"/>
  <c r="E1820" i="16"/>
  <c r="E1821" i="16"/>
  <c r="E1822" i="16"/>
  <c r="E1823" i="16"/>
  <c r="E1824" i="16"/>
  <c r="E1825" i="16"/>
  <c r="E1826" i="16"/>
  <c r="E1827" i="16"/>
  <c r="E1828" i="16"/>
  <c r="E1829" i="16"/>
  <c r="E1830" i="16"/>
  <c r="E1831" i="16"/>
  <c r="E1832" i="16"/>
  <c r="E1833" i="16"/>
  <c r="E1834" i="16"/>
  <c r="E1835" i="16"/>
  <c r="E1836" i="16"/>
  <c r="E1837" i="16"/>
  <c r="E1838" i="16"/>
  <c r="E1839" i="16"/>
  <c r="E1840" i="16"/>
  <c r="E1841" i="16"/>
  <c r="E1842" i="16"/>
  <c r="E1843" i="16"/>
  <c r="E1844" i="16"/>
  <c r="E1845" i="16"/>
  <c r="E1846" i="16"/>
  <c r="E1847" i="16"/>
  <c r="E1848" i="16"/>
  <c r="E1849" i="16"/>
  <c r="E1850" i="16"/>
  <c r="E1851" i="16"/>
  <c r="E1852" i="16"/>
  <c r="E1853" i="16"/>
  <c r="E1854" i="16"/>
  <c r="E1855" i="16"/>
  <c r="E1856" i="16"/>
  <c r="E1857" i="16"/>
  <c r="E1858" i="16"/>
  <c r="E1859" i="16"/>
  <c r="E1860" i="16"/>
  <c r="E1861" i="16"/>
  <c r="E1862" i="16"/>
  <c r="E1863" i="16"/>
  <c r="E1864" i="16"/>
  <c r="E1865" i="16"/>
  <c r="E1866" i="16"/>
  <c r="E1867" i="16"/>
  <c r="E1868" i="16"/>
  <c r="E1869" i="16"/>
  <c r="E1870" i="16"/>
  <c r="E1871" i="16"/>
  <c r="E1872" i="16"/>
  <c r="E1873" i="16"/>
  <c r="E1874" i="16"/>
  <c r="E1875" i="16"/>
  <c r="E1876" i="16"/>
  <c r="E1877" i="16"/>
  <c r="E1878" i="16"/>
  <c r="E1879" i="16"/>
  <c r="E1880" i="16"/>
  <c r="E1881" i="16"/>
  <c r="E1882" i="16"/>
  <c r="E1883" i="16"/>
  <c r="E1884" i="16"/>
  <c r="E1885" i="16"/>
  <c r="E1886" i="16"/>
  <c r="E1887" i="16"/>
  <c r="E1888" i="16"/>
  <c r="E1889" i="16"/>
  <c r="E1890" i="16"/>
  <c r="E1891" i="16"/>
  <c r="E1892" i="16"/>
  <c r="E1893" i="16"/>
  <c r="E1894" i="16"/>
  <c r="E1895" i="16"/>
  <c r="E1896" i="16"/>
  <c r="E1897" i="16"/>
  <c r="E1898" i="16"/>
  <c r="E1899" i="16"/>
  <c r="E1900" i="16"/>
  <c r="E1901" i="16"/>
  <c r="E1902" i="16"/>
  <c r="E1903" i="16"/>
  <c r="E1904" i="16"/>
  <c r="E1905" i="16"/>
  <c r="E1906" i="16"/>
  <c r="E1907" i="16"/>
  <c r="E1908" i="16"/>
  <c r="E1909" i="16"/>
  <c r="E1910" i="16"/>
  <c r="E1911" i="16"/>
  <c r="E1912" i="16"/>
  <c r="E1913" i="16"/>
  <c r="E1914" i="16"/>
  <c r="E1915" i="16"/>
  <c r="E1916" i="16"/>
  <c r="E1917" i="16"/>
  <c r="E1918" i="16"/>
  <c r="E1919" i="16"/>
  <c r="E1920" i="16"/>
  <c r="E1921" i="16"/>
  <c r="E1922" i="16"/>
  <c r="E1923" i="16"/>
  <c r="E1924" i="16"/>
  <c r="E1925" i="16"/>
  <c r="E1926" i="16"/>
  <c r="E1927" i="16"/>
  <c r="E1928" i="16"/>
  <c r="E1929" i="16"/>
  <c r="E1930" i="16"/>
  <c r="E1931" i="16"/>
  <c r="E1932" i="16"/>
  <c r="E1933" i="16"/>
  <c r="E1934" i="16"/>
  <c r="E1935" i="16"/>
  <c r="E1936" i="16"/>
  <c r="E1937" i="16"/>
  <c r="E1938" i="16"/>
  <c r="E1939" i="16"/>
  <c r="E1940" i="16"/>
  <c r="E1941" i="16"/>
  <c r="E1942" i="16"/>
  <c r="E1943" i="16"/>
  <c r="E1944" i="16"/>
  <c r="E1945" i="16"/>
  <c r="E1946" i="16"/>
  <c r="E1947" i="16"/>
  <c r="E1948" i="16"/>
  <c r="E1949" i="16"/>
  <c r="E1950" i="16"/>
  <c r="E1951" i="16"/>
  <c r="E1952" i="16"/>
  <c r="E1953" i="16"/>
  <c r="E1954" i="16"/>
  <c r="E1955" i="16"/>
  <c r="E1956" i="16"/>
  <c r="E1957" i="16"/>
  <c r="E1958" i="16"/>
  <c r="E1959" i="16"/>
  <c r="E1960" i="16"/>
  <c r="E1961" i="16"/>
  <c r="E1962" i="16"/>
  <c r="E1963" i="16"/>
  <c r="E1964" i="16"/>
  <c r="E1965" i="16"/>
  <c r="E1966" i="16"/>
  <c r="E1967" i="16"/>
  <c r="E1968" i="16"/>
  <c r="E1969" i="16"/>
  <c r="E1970" i="16"/>
  <c r="E1971" i="16"/>
  <c r="E1972" i="16"/>
  <c r="E1973" i="16"/>
  <c r="E1974" i="16"/>
  <c r="E1975" i="16"/>
  <c r="E1976" i="16"/>
  <c r="E1977" i="16"/>
  <c r="E1978" i="16"/>
  <c r="E1979" i="16"/>
  <c r="E1980" i="16"/>
  <c r="E1981" i="16"/>
  <c r="E1982" i="16"/>
  <c r="E1983" i="16"/>
  <c r="E1984" i="16"/>
  <c r="E1985" i="16"/>
  <c r="E1986" i="16"/>
  <c r="E1987" i="16"/>
  <c r="E1988" i="16"/>
  <c r="E1989" i="16"/>
  <c r="E1990" i="16"/>
  <c r="E1991" i="16"/>
  <c r="E1992" i="16"/>
  <c r="E1993" i="16"/>
  <c r="E1994" i="16"/>
  <c r="E1995" i="16"/>
  <c r="E1996" i="16"/>
  <c r="E1997" i="16"/>
  <c r="E1998" i="16"/>
  <c r="E1999" i="16"/>
  <c r="E2000" i="16"/>
  <c r="E2001" i="16"/>
  <c r="E2002" i="16"/>
  <c r="E2003" i="16"/>
  <c r="E2004" i="16"/>
  <c r="E2005" i="16"/>
  <c r="E2006" i="16"/>
  <c r="E2007" i="16"/>
  <c r="E2008" i="16"/>
  <c r="E2009" i="16"/>
  <c r="E2010" i="16"/>
  <c r="E2011" i="16"/>
  <c r="E2012" i="16"/>
  <c r="E2013" i="16"/>
  <c r="E2014" i="16"/>
  <c r="E2015" i="16"/>
  <c r="E2016" i="16"/>
  <c r="E2017" i="16"/>
  <c r="E2018" i="16"/>
  <c r="E2019" i="16"/>
  <c r="E2020" i="16"/>
  <c r="E2021" i="16"/>
  <c r="E2022" i="16"/>
  <c r="E2023" i="16"/>
  <c r="E2024" i="16"/>
  <c r="E2025" i="16"/>
  <c r="E2026" i="16"/>
  <c r="E2027" i="16"/>
  <c r="E2028" i="16"/>
  <c r="E2029" i="16"/>
  <c r="E2030" i="16"/>
  <c r="E2031" i="16"/>
  <c r="E2032" i="16"/>
  <c r="E2033" i="16"/>
  <c r="E2034" i="16"/>
  <c r="E2035" i="16"/>
  <c r="E2036" i="16"/>
  <c r="E2037" i="16"/>
  <c r="E2038" i="16"/>
  <c r="E2039" i="16"/>
  <c r="E2040" i="16"/>
  <c r="E2041" i="16"/>
  <c r="E2042" i="16"/>
  <c r="E2043" i="16"/>
  <c r="E2044" i="16"/>
  <c r="E2045" i="16"/>
  <c r="E2046" i="16"/>
  <c r="E2047" i="16"/>
  <c r="E2048" i="16"/>
  <c r="E2049" i="16"/>
  <c r="E2050" i="16"/>
  <c r="E2051" i="16"/>
  <c r="E2052" i="16"/>
  <c r="E2053" i="16"/>
  <c r="E2054" i="16"/>
  <c r="E2055" i="16"/>
  <c r="E2056" i="16"/>
  <c r="E2057" i="16"/>
  <c r="E2058" i="16"/>
  <c r="E2059" i="16"/>
  <c r="E2060" i="16"/>
  <c r="E2061" i="16"/>
  <c r="E2062" i="16"/>
  <c r="E2063" i="16"/>
  <c r="E2064" i="16"/>
  <c r="E2065" i="16"/>
  <c r="E2066" i="16"/>
  <c r="E2067" i="16"/>
  <c r="E2068" i="16"/>
  <c r="E2069" i="16"/>
  <c r="E2070" i="16"/>
  <c r="E2071" i="16"/>
  <c r="E2072" i="16"/>
  <c r="E2073" i="16"/>
  <c r="E2074" i="16"/>
  <c r="E2075" i="16"/>
  <c r="E2076" i="16"/>
  <c r="E2077" i="16"/>
  <c r="E2078" i="16"/>
  <c r="E2079" i="16"/>
  <c r="E2080" i="16"/>
  <c r="E2081" i="16"/>
  <c r="E2082" i="16"/>
  <c r="E2083" i="16"/>
  <c r="E2084" i="16"/>
  <c r="E2085" i="16"/>
  <c r="E2086" i="16"/>
  <c r="E2087" i="16"/>
  <c r="E2088" i="16"/>
  <c r="E2089" i="16"/>
  <c r="E2090" i="16"/>
  <c r="E2091" i="16"/>
  <c r="E2092" i="16"/>
  <c r="E2093" i="16"/>
  <c r="E2094" i="16"/>
  <c r="E2095" i="16"/>
  <c r="E2096" i="16"/>
  <c r="E2097" i="16"/>
  <c r="E2098" i="16"/>
  <c r="E2099" i="16"/>
  <c r="E2100" i="16"/>
  <c r="E2101" i="16"/>
  <c r="E2102" i="16"/>
  <c r="E2103" i="16"/>
  <c r="E2104" i="16"/>
  <c r="E2105" i="16"/>
  <c r="E2106" i="16"/>
  <c r="E2107" i="16"/>
  <c r="E2108" i="16"/>
  <c r="E2109" i="16"/>
  <c r="E2110" i="16"/>
  <c r="E2111" i="16"/>
  <c r="E2112" i="16"/>
  <c r="E2113" i="16"/>
  <c r="E2114" i="16"/>
  <c r="E2115" i="16"/>
  <c r="E2116" i="16"/>
  <c r="E2117" i="16"/>
  <c r="E2118" i="16"/>
  <c r="E2119" i="16"/>
  <c r="E2120" i="16"/>
  <c r="E2121" i="16"/>
  <c r="E2122" i="16"/>
  <c r="E2123" i="16"/>
  <c r="E2124" i="16"/>
  <c r="E2125" i="16"/>
  <c r="E2126" i="16"/>
  <c r="E2127" i="16"/>
  <c r="E2128" i="16"/>
  <c r="E2129" i="16"/>
  <c r="E2130" i="16"/>
  <c r="E2131" i="16"/>
  <c r="E2132" i="16"/>
  <c r="E2133" i="16"/>
  <c r="E2134" i="16"/>
  <c r="E2135" i="16"/>
  <c r="E2136" i="16"/>
  <c r="E2137" i="16"/>
  <c r="E2138" i="16"/>
  <c r="E2139" i="16"/>
  <c r="E2140" i="16"/>
  <c r="E2141" i="16"/>
  <c r="E2142" i="16"/>
  <c r="E2143" i="16"/>
  <c r="E2144" i="16"/>
  <c r="E2145" i="16"/>
  <c r="E2146" i="16"/>
  <c r="E2147" i="16"/>
  <c r="E2148" i="16"/>
  <c r="E2149" i="16"/>
  <c r="E2150" i="16"/>
  <c r="E2151" i="16"/>
  <c r="E2152" i="16"/>
  <c r="E2153" i="16"/>
  <c r="E2154" i="16"/>
  <c r="E2155" i="16"/>
  <c r="E2156" i="16"/>
  <c r="E2157" i="16"/>
  <c r="E2158" i="16"/>
  <c r="E2159" i="16"/>
  <c r="E2160" i="16"/>
  <c r="E2161" i="16"/>
  <c r="E2162" i="16"/>
  <c r="E2163" i="16"/>
  <c r="E2164" i="16"/>
  <c r="E2165" i="16"/>
  <c r="E2166" i="16"/>
  <c r="E2167" i="16"/>
  <c r="E2168" i="16"/>
  <c r="E2169" i="16"/>
  <c r="E2170" i="16"/>
  <c r="E2171" i="16"/>
  <c r="E2172" i="16"/>
  <c r="E2173" i="16"/>
  <c r="E2174" i="16"/>
  <c r="E2175" i="16"/>
  <c r="E2176" i="16"/>
  <c r="E2177" i="16"/>
  <c r="E2178" i="16"/>
  <c r="E2179" i="16"/>
  <c r="E2180" i="16"/>
  <c r="E2181" i="16"/>
  <c r="E2182" i="16"/>
  <c r="E2183" i="16"/>
  <c r="E2184" i="16"/>
  <c r="E2185" i="16"/>
  <c r="E2186" i="16"/>
  <c r="E2187" i="16"/>
  <c r="E2188" i="16"/>
  <c r="E2189" i="16"/>
  <c r="E2190" i="16"/>
  <c r="E2191" i="16"/>
  <c r="E2192" i="16"/>
  <c r="E2193" i="16"/>
  <c r="E2194" i="16"/>
  <c r="E2195" i="16"/>
  <c r="E2196" i="16"/>
  <c r="E2197" i="16"/>
  <c r="E2198" i="16"/>
  <c r="E2199" i="16"/>
  <c r="E2200" i="16"/>
  <c r="E2201" i="16"/>
  <c r="E2202" i="16"/>
  <c r="E2203" i="16"/>
  <c r="E2204" i="16"/>
  <c r="E2205" i="16"/>
  <c r="E2206" i="16"/>
  <c r="E2207" i="16"/>
  <c r="E2208" i="16"/>
  <c r="E2209" i="16"/>
  <c r="E2210" i="16"/>
  <c r="E2211" i="16"/>
  <c r="E2212" i="16"/>
  <c r="E2213" i="16"/>
  <c r="E2214" i="16"/>
  <c r="E2215" i="16"/>
  <c r="E2216" i="16"/>
  <c r="E2217" i="16"/>
  <c r="E2218" i="16"/>
  <c r="E2219" i="16"/>
  <c r="E2220" i="16"/>
  <c r="E2221" i="16"/>
  <c r="E2222" i="16"/>
  <c r="E2223" i="16"/>
  <c r="E2224" i="16"/>
  <c r="E2225" i="16"/>
  <c r="E2226" i="16"/>
  <c r="E2227" i="16"/>
  <c r="E2228" i="16"/>
  <c r="E2229" i="16"/>
  <c r="E2230" i="16"/>
  <c r="E2231" i="16"/>
  <c r="E2232" i="16"/>
  <c r="E2233" i="16"/>
  <c r="E2234" i="16"/>
  <c r="E2235" i="16"/>
  <c r="E2236" i="16"/>
  <c r="E2237" i="16"/>
  <c r="E2238" i="16"/>
  <c r="E2239" i="16"/>
  <c r="E2240" i="16"/>
  <c r="E2241" i="16"/>
  <c r="E2242" i="16"/>
  <c r="E2243" i="16"/>
  <c r="E2244" i="16"/>
  <c r="E2245" i="16"/>
  <c r="E2246" i="16"/>
  <c r="E2247" i="16"/>
  <c r="E2248" i="16"/>
  <c r="E2249" i="16"/>
  <c r="E2250" i="16"/>
  <c r="E2251" i="16"/>
  <c r="E2252" i="16"/>
  <c r="E2253" i="16"/>
  <c r="E2254" i="16"/>
  <c r="E2255" i="16"/>
  <c r="E2256" i="16"/>
  <c r="E2257" i="16"/>
  <c r="E2258" i="16"/>
  <c r="E2259" i="16"/>
  <c r="E2260" i="16"/>
  <c r="E2261" i="16"/>
  <c r="E2262" i="16"/>
  <c r="E2263" i="16"/>
  <c r="E2264" i="16"/>
  <c r="E2265" i="16"/>
  <c r="E2266" i="16"/>
  <c r="E2267" i="16"/>
  <c r="E2268" i="16"/>
  <c r="E2269" i="16"/>
  <c r="E2270" i="16"/>
  <c r="E2271" i="16"/>
  <c r="E2272" i="16"/>
  <c r="E2273" i="16"/>
  <c r="E2274" i="16"/>
  <c r="E2275" i="16"/>
  <c r="E2276" i="16"/>
  <c r="E2277" i="16"/>
  <c r="E2278" i="16"/>
  <c r="E2279" i="16"/>
  <c r="E2280" i="16"/>
  <c r="E2281" i="16"/>
  <c r="E2282" i="16"/>
  <c r="E2283" i="16"/>
  <c r="E2284" i="16"/>
  <c r="E2285" i="16"/>
  <c r="E2286" i="16"/>
  <c r="E2287" i="16"/>
  <c r="E2288" i="16"/>
  <c r="E2289" i="16"/>
  <c r="E2290" i="16"/>
  <c r="E2291" i="16"/>
  <c r="E2292" i="16"/>
  <c r="E2293" i="16"/>
  <c r="E2294" i="16"/>
  <c r="E2295" i="16"/>
  <c r="E2296" i="16"/>
  <c r="E2297" i="16"/>
  <c r="E2298" i="16"/>
  <c r="E2299" i="16"/>
  <c r="E2300" i="16"/>
  <c r="E2301" i="16"/>
  <c r="E2302" i="16"/>
  <c r="E2303" i="16"/>
  <c r="E2304" i="16"/>
  <c r="E2305" i="16"/>
  <c r="E2306" i="16"/>
  <c r="E2307" i="16"/>
  <c r="E2308" i="16"/>
  <c r="E2309" i="16"/>
  <c r="E2310" i="16"/>
  <c r="E2311" i="16"/>
  <c r="E2312" i="16"/>
  <c r="E2313" i="16"/>
  <c r="E2314" i="16"/>
  <c r="E2315" i="16"/>
  <c r="E2316" i="16"/>
  <c r="E2317" i="16"/>
  <c r="E2318" i="16"/>
  <c r="E2319" i="16"/>
  <c r="E2320" i="16"/>
  <c r="E2321" i="16"/>
  <c r="E2322" i="16"/>
  <c r="E2323" i="16"/>
  <c r="E2324" i="16"/>
  <c r="E2325" i="16"/>
  <c r="E2326" i="16"/>
  <c r="E2327" i="16"/>
  <c r="E2328" i="16"/>
  <c r="E2329" i="16"/>
  <c r="E2330" i="16"/>
  <c r="E2331" i="16"/>
  <c r="E2332" i="16"/>
  <c r="E2333" i="16"/>
  <c r="E2334" i="16"/>
  <c r="E2335" i="16"/>
  <c r="E2336" i="16"/>
  <c r="E2337" i="16"/>
  <c r="E2338" i="16"/>
  <c r="E2339" i="16"/>
  <c r="E2340" i="16"/>
  <c r="E2341" i="16"/>
  <c r="E2342" i="16"/>
  <c r="E2343" i="16"/>
  <c r="E2344" i="16"/>
  <c r="E2345" i="16"/>
  <c r="E2346" i="16"/>
  <c r="E2347" i="16"/>
  <c r="E2348" i="16"/>
  <c r="E2349" i="16"/>
  <c r="E2350" i="16"/>
  <c r="E2351" i="16"/>
  <c r="E2352" i="16"/>
  <c r="E2353" i="16"/>
  <c r="E2354" i="16"/>
  <c r="E2355" i="16"/>
  <c r="E2356" i="16"/>
  <c r="E2357" i="16"/>
  <c r="E2358" i="16"/>
  <c r="E2359" i="16"/>
  <c r="E2360" i="16"/>
  <c r="E2361" i="16"/>
  <c r="E2362" i="16"/>
  <c r="E2363" i="16"/>
  <c r="E2364" i="16"/>
  <c r="E2365" i="16"/>
  <c r="E2366" i="16"/>
  <c r="E2367" i="16"/>
  <c r="E2368" i="16"/>
  <c r="E2369" i="16"/>
  <c r="E2370" i="16"/>
  <c r="E2371" i="16"/>
  <c r="E2372" i="16"/>
  <c r="E2373" i="16"/>
  <c r="E2374" i="16"/>
  <c r="E2375" i="16"/>
  <c r="E2376" i="16"/>
  <c r="E2377" i="16"/>
  <c r="E2378" i="16"/>
  <c r="E2379" i="16"/>
  <c r="E2380" i="16"/>
  <c r="E2381" i="16"/>
  <c r="E2382" i="16"/>
  <c r="E2383" i="16"/>
  <c r="E2384" i="16"/>
  <c r="E2385" i="16"/>
  <c r="E2386" i="16"/>
  <c r="E2387" i="16"/>
  <c r="E2388" i="16"/>
  <c r="E2389" i="16"/>
  <c r="E2390" i="16"/>
  <c r="E2391" i="16"/>
  <c r="E2392" i="16"/>
  <c r="E2393" i="16"/>
  <c r="E2394" i="16"/>
  <c r="E2395" i="16"/>
  <c r="E2396" i="16"/>
  <c r="E2397" i="16"/>
  <c r="E2398" i="16"/>
  <c r="E2399" i="16"/>
  <c r="E2400" i="16"/>
  <c r="E2401" i="16"/>
  <c r="E2402" i="16"/>
  <c r="E2403" i="16"/>
  <c r="E2404" i="16"/>
  <c r="E2405" i="16"/>
  <c r="E2406" i="16"/>
  <c r="E2407" i="16"/>
  <c r="E2408" i="16"/>
  <c r="E2409" i="16"/>
  <c r="E2410" i="16"/>
  <c r="E2411" i="16"/>
  <c r="E2412" i="16"/>
  <c r="E2413" i="16"/>
  <c r="E2414" i="16"/>
  <c r="E2415" i="16"/>
  <c r="E2416" i="16"/>
  <c r="E2417" i="16"/>
  <c r="E2418" i="16"/>
  <c r="E2419" i="16"/>
  <c r="E2420" i="16"/>
  <c r="E2421" i="16"/>
  <c r="E2422" i="16"/>
  <c r="E2423" i="16"/>
  <c r="E2424" i="16"/>
  <c r="E2425" i="16"/>
  <c r="E2426" i="16"/>
  <c r="E2427" i="16"/>
  <c r="E2428" i="16"/>
  <c r="E2429" i="16"/>
  <c r="E2430" i="16"/>
  <c r="E2431" i="16"/>
  <c r="E2432" i="16"/>
  <c r="E2433" i="16"/>
  <c r="E2434" i="16"/>
  <c r="E2435" i="16"/>
  <c r="E2436" i="16"/>
  <c r="E2437" i="16"/>
  <c r="E2438" i="16"/>
  <c r="E2439" i="16"/>
  <c r="E2440" i="16"/>
  <c r="E2441" i="16"/>
  <c r="E2442" i="16"/>
  <c r="E2443" i="16"/>
  <c r="E2444" i="16"/>
  <c r="E2445" i="16"/>
  <c r="E2446" i="16"/>
  <c r="E2447" i="16"/>
  <c r="E2448" i="16"/>
  <c r="E2449" i="16"/>
  <c r="E2450" i="16"/>
  <c r="E2451" i="16"/>
  <c r="E2452" i="16"/>
  <c r="E2453" i="16"/>
  <c r="E2454" i="16"/>
  <c r="E2455" i="16"/>
  <c r="E2456" i="16"/>
  <c r="E2457" i="16"/>
  <c r="E2458" i="16"/>
  <c r="E2459" i="16"/>
  <c r="E2460" i="16"/>
  <c r="E2461" i="16"/>
  <c r="E2462" i="16"/>
  <c r="E2463" i="16"/>
  <c r="E2464" i="16"/>
  <c r="E2465" i="16"/>
  <c r="E2466" i="16"/>
  <c r="E2467" i="16"/>
  <c r="E2468" i="16"/>
  <c r="E2469" i="16"/>
  <c r="E2470" i="16"/>
  <c r="E2471" i="16"/>
  <c r="E2472" i="16"/>
  <c r="E2473" i="16"/>
  <c r="E2474" i="16"/>
  <c r="E2475" i="16"/>
  <c r="E2476" i="16"/>
  <c r="E2477" i="16"/>
  <c r="E2478" i="16"/>
  <c r="E2479" i="16"/>
  <c r="E2480" i="16"/>
  <c r="E2481" i="16"/>
  <c r="E2482" i="16"/>
  <c r="E2483" i="16"/>
  <c r="E2484" i="16"/>
  <c r="E2485" i="16"/>
  <c r="E2486" i="16"/>
  <c r="E2487" i="16"/>
  <c r="E2488" i="16"/>
  <c r="E2489" i="16"/>
  <c r="E2490" i="16"/>
  <c r="E2491" i="16"/>
  <c r="E2492" i="16"/>
  <c r="E2493" i="16"/>
  <c r="E2494" i="16"/>
  <c r="E2495" i="16"/>
  <c r="E2496" i="16"/>
  <c r="E2497" i="16"/>
  <c r="E2498" i="16"/>
  <c r="E2499" i="16"/>
  <c r="E2500" i="16"/>
  <c r="E2501" i="16"/>
  <c r="E2502" i="16"/>
  <c r="E2503" i="16"/>
  <c r="E2504" i="16"/>
  <c r="E2505" i="16"/>
  <c r="E2506" i="16"/>
  <c r="E2507" i="16"/>
  <c r="E2508" i="16"/>
  <c r="E2509" i="16"/>
  <c r="E2510" i="16"/>
  <c r="E2511" i="16"/>
  <c r="E2512" i="16"/>
  <c r="E2513" i="16"/>
  <c r="E2514" i="16"/>
  <c r="E2515" i="16"/>
  <c r="E2516" i="16"/>
  <c r="E2517" i="16"/>
  <c r="E2518" i="16"/>
  <c r="E2519" i="16"/>
  <c r="E2520" i="16"/>
  <c r="E2521" i="16"/>
  <c r="E2522" i="16"/>
  <c r="E2523" i="16"/>
  <c r="E2524" i="16"/>
  <c r="E2525" i="16"/>
  <c r="E2526" i="16"/>
  <c r="E2527" i="16"/>
  <c r="E2528" i="16"/>
  <c r="E2529" i="16"/>
  <c r="E2530" i="16"/>
  <c r="E2531" i="16"/>
  <c r="E2532" i="16"/>
  <c r="E2533" i="16"/>
  <c r="E2534" i="16"/>
  <c r="E2535" i="16"/>
  <c r="E2536" i="16"/>
  <c r="E2537" i="16"/>
  <c r="E2538" i="16"/>
  <c r="E2539" i="16"/>
  <c r="E2540" i="16"/>
  <c r="E2541" i="16"/>
  <c r="E2542" i="16"/>
  <c r="E2543" i="16"/>
  <c r="E2544" i="16"/>
  <c r="E2545" i="16"/>
  <c r="E2546" i="16"/>
  <c r="E2547" i="16"/>
  <c r="E2548" i="16"/>
  <c r="E2549" i="16"/>
  <c r="E2550" i="16"/>
  <c r="E2551" i="16"/>
  <c r="E2552" i="16"/>
  <c r="E2553" i="16"/>
  <c r="E2554" i="16"/>
  <c r="E2555" i="16"/>
  <c r="E2556" i="16"/>
  <c r="E2557" i="16"/>
  <c r="E2558" i="16"/>
  <c r="E2559" i="16"/>
  <c r="E2560" i="16"/>
  <c r="E2561" i="16"/>
  <c r="E2562" i="16"/>
  <c r="E2563" i="16"/>
  <c r="E2564" i="16"/>
  <c r="E2565" i="16"/>
  <c r="E2566" i="16"/>
  <c r="E2567" i="16"/>
  <c r="E2568" i="16"/>
  <c r="E2569" i="16"/>
  <c r="E2570" i="16"/>
  <c r="E2571" i="16"/>
  <c r="E2572" i="16"/>
  <c r="E2573" i="16"/>
  <c r="E2574" i="16"/>
  <c r="E2575" i="16"/>
  <c r="E2576" i="16"/>
  <c r="E2577" i="16"/>
  <c r="E2578" i="16"/>
  <c r="E2579" i="16"/>
  <c r="E2580" i="16"/>
  <c r="E2581" i="16"/>
  <c r="E2582" i="16"/>
  <c r="E2583" i="16"/>
  <c r="E2584" i="16"/>
  <c r="E2585" i="16"/>
  <c r="E2586" i="16"/>
  <c r="E2587" i="16"/>
  <c r="E2588" i="16"/>
  <c r="E2589" i="16"/>
  <c r="E2590" i="16"/>
  <c r="E2591" i="16"/>
  <c r="E2592" i="16"/>
  <c r="E2593" i="16"/>
  <c r="E2594" i="16"/>
  <c r="E2595" i="16"/>
  <c r="E2596" i="16"/>
  <c r="E2597" i="16"/>
  <c r="E2598" i="16"/>
  <c r="E2599" i="16"/>
  <c r="E2600" i="16"/>
  <c r="E2601" i="16"/>
  <c r="E2602" i="16"/>
  <c r="E2603" i="16"/>
  <c r="E2604" i="16"/>
  <c r="E2605" i="16"/>
  <c r="E2606" i="16"/>
  <c r="E2607" i="16"/>
  <c r="E2608" i="16"/>
  <c r="E2609" i="16"/>
  <c r="E2610" i="16"/>
  <c r="E2611" i="16"/>
  <c r="E2612" i="16"/>
  <c r="E2613" i="16"/>
  <c r="E2614" i="16"/>
  <c r="E2615" i="16"/>
  <c r="E2616" i="16"/>
  <c r="E2617" i="16"/>
  <c r="E2618" i="16"/>
  <c r="E2619" i="16"/>
  <c r="E2620" i="16"/>
  <c r="E2621" i="16"/>
  <c r="E2622" i="16"/>
  <c r="E2623" i="16"/>
  <c r="E2624" i="16"/>
  <c r="E2625" i="16"/>
  <c r="E2626" i="16"/>
  <c r="E2627" i="16"/>
  <c r="E2628" i="16"/>
  <c r="E2629" i="16"/>
  <c r="E2630" i="16"/>
  <c r="E2631" i="16"/>
  <c r="E2632" i="16"/>
  <c r="E2633" i="16"/>
  <c r="E2634" i="16"/>
  <c r="E2635" i="16"/>
  <c r="E2636" i="16"/>
  <c r="E2637" i="16"/>
  <c r="E2638" i="16"/>
  <c r="E2639" i="16"/>
  <c r="E2640" i="16"/>
  <c r="E2641" i="16"/>
  <c r="E2642" i="16"/>
  <c r="E2643" i="16"/>
  <c r="E2644" i="16"/>
  <c r="E2645" i="16"/>
  <c r="E2646" i="16"/>
  <c r="E2647" i="16"/>
  <c r="E2648" i="16"/>
  <c r="E2649" i="16"/>
  <c r="E2650" i="16"/>
  <c r="E2651" i="16"/>
  <c r="E2652" i="16"/>
  <c r="E2653" i="16"/>
  <c r="E2654" i="16"/>
  <c r="E2655" i="16"/>
  <c r="E2656" i="16"/>
  <c r="E2657" i="16"/>
  <c r="E2658" i="16"/>
  <c r="E2659" i="16"/>
  <c r="E2660" i="16"/>
  <c r="E2661" i="16"/>
  <c r="E2662" i="16"/>
  <c r="E2663" i="16"/>
  <c r="E2664" i="16"/>
  <c r="E2665" i="16"/>
  <c r="E2666" i="16"/>
  <c r="E2667" i="16"/>
  <c r="E2668" i="16"/>
  <c r="E2669" i="16"/>
  <c r="E2670" i="16"/>
  <c r="E2671" i="16"/>
  <c r="E2672" i="16"/>
  <c r="E2673" i="16"/>
  <c r="E2674" i="16"/>
  <c r="E2675" i="16"/>
  <c r="E2676" i="16"/>
  <c r="E2677" i="16"/>
  <c r="E2678" i="16"/>
  <c r="E2679" i="16"/>
  <c r="E2680" i="16"/>
  <c r="E2681" i="16"/>
  <c r="E2682" i="16"/>
  <c r="E2683" i="16"/>
  <c r="E2684" i="16"/>
  <c r="E2685" i="16"/>
  <c r="E2686" i="16"/>
  <c r="E2687" i="16"/>
  <c r="E2688" i="16"/>
  <c r="E2689" i="16"/>
  <c r="E2690" i="16"/>
  <c r="E2691" i="16"/>
  <c r="E2692" i="16"/>
  <c r="E2693" i="16"/>
  <c r="E2694" i="16"/>
  <c r="E2695" i="16"/>
  <c r="E2696" i="16"/>
  <c r="E2697" i="16"/>
  <c r="E2698" i="16"/>
  <c r="E2699" i="16"/>
  <c r="E2700" i="16"/>
  <c r="E2701" i="16"/>
  <c r="E2702" i="16"/>
  <c r="E2703" i="16"/>
  <c r="E2704" i="16"/>
  <c r="E2705" i="16"/>
  <c r="E2706" i="16"/>
  <c r="E2707" i="16"/>
  <c r="E2708" i="16"/>
  <c r="E2709" i="16"/>
  <c r="E2710" i="16"/>
  <c r="E2711" i="16"/>
  <c r="E2712" i="16"/>
  <c r="E2713" i="16"/>
  <c r="E2714" i="16"/>
  <c r="E2715" i="16"/>
  <c r="E2716" i="16"/>
  <c r="E2717" i="16"/>
  <c r="E2718" i="16"/>
  <c r="E2719" i="16"/>
  <c r="E2720" i="16"/>
  <c r="E2721" i="16"/>
  <c r="E2722" i="16"/>
  <c r="E2723" i="16"/>
  <c r="E2724" i="16"/>
  <c r="E2725" i="16"/>
  <c r="E2726" i="16"/>
  <c r="E2727" i="16"/>
  <c r="E2728" i="16"/>
  <c r="E2729" i="16"/>
  <c r="E2730" i="16"/>
  <c r="E2731" i="16"/>
  <c r="E2732" i="16"/>
  <c r="E2733" i="16"/>
  <c r="E2734" i="16"/>
  <c r="E2735" i="16"/>
  <c r="E2736" i="16"/>
  <c r="E2737" i="16"/>
  <c r="E2738" i="16"/>
  <c r="E2739" i="16"/>
  <c r="E2740" i="16"/>
  <c r="E2741" i="16"/>
  <c r="E2742" i="16"/>
  <c r="E2743" i="16"/>
  <c r="E2744" i="16"/>
  <c r="E2745" i="16"/>
  <c r="E2746" i="16"/>
  <c r="E2747" i="16"/>
  <c r="E2748" i="16"/>
  <c r="E2749" i="16"/>
  <c r="E2750" i="16"/>
  <c r="E2751" i="16"/>
  <c r="E2752" i="16"/>
  <c r="E2753" i="16"/>
  <c r="E2754" i="16"/>
  <c r="E2755" i="16"/>
  <c r="E2756" i="16"/>
  <c r="E2757" i="16"/>
  <c r="E2758" i="16"/>
  <c r="E2759" i="16"/>
  <c r="E2760" i="16"/>
  <c r="E2761" i="16"/>
  <c r="E2762" i="16"/>
  <c r="E2763" i="16"/>
  <c r="E2764" i="16"/>
  <c r="E2765" i="16"/>
  <c r="E2766" i="16"/>
  <c r="E2767" i="16"/>
  <c r="E2768" i="16"/>
  <c r="E2769" i="16"/>
  <c r="E2770" i="16"/>
  <c r="E2771" i="16"/>
  <c r="E2772" i="16"/>
  <c r="E2773" i="16"/>
  <c r="E2774" i="16"/>
  <c r="E2775" i="16"/>
  <c r="E2776" i="16"/>
  <c r="E2777" i="16"/>
  <c r="E2778" i="16"/>
  <c r="E2779" i="16"/>
  <c r="E2780" i="16"/>
  <c r="E2781" i="16"/>
  <c r="E2782" i="16"/>
  <c r="E2783" i="16"/>
  <c r="E2784" i="16"/>
  <c r="E2785" i="16"/>
  <c r="E2786" i="16"/>
  <c r="E2787" i="16"/>
  <c r="E2788" i="16"/>
  <c r="E2789" i="16"/>
  <c r="E2790" i="16"/>
  <c r="E2791" i="16"/>
  <c r="E2792" i="16"/>
  <c r="E2793" i="16"/>
  <c r="E2794" i="16"/>
  <c r="E2795" i="16"/>
  <c r="E2796" i="16"/>
  <c r="E2797" i="16"/>
  <c r="E2798" i="16"/>
  <c r="E2799" i="16"/>
  <c r="E2800" i="16"/>
  <c r="E2801" i="16"/>
  <c r="E2802" i="16"/>
  <c r="E2803" i="16"/>
  <c r="E2804" i="16"/>
  <c r="E2805" i="16"/>
  <c r="E2806" i="16"/>
  <c r="E2807" i="16"/>
  <c r="E2808" i="16"/>
  <c r="E2809" i="16"/>
  <c r="E2810" i="16"/>
  <c r="E2811" i="16"/>
  <c r="E2812" i="16"/>
  <c r="E2813" i="16"/>
  <c r="E2814" i="16"/>
  <c r="E2815" i="16"/>
  <c r="E2816" i="16"/>
  <c r="E2817" i="16"/>
  <c r="E2818" i="16"/>
  <c r="E2819" i="16"/>
  <c r="E2820" i="16"/>
  <c r="E2821" i="16"/>
  <c r="E2822" i="16"/>
  <c r="E2823" i="16"/>
  <c r="E2824" i="16"/>
  <c r="E2825" i="16"/>
  <c r="E2826" i="16"/>
  <c r="E2827" i="16"/>
  <c r="E2828" i="16"/>
  <c r="E2829" i="16"/>
  <c r="E2830" i="16"/>
  <c r="E2831" i="16"/>
  <c r="E2832" i="16"/>
  <c r="E2833" i="16"/>
  <c r="E2834" i="16"/>
  <c r="E2835" i="16"/>
  <c r="E2836" i="16"/>
  <c r="E2837" i="16"/>
  <c r="E2838" i="16"/>
  <c r="E2839" i="16"/>
  <c r="E2840" i="16"/>
  <c r="E2841" i="16"/>
  <c r="E2842" i="16"/>
  <c r="E2843" i="16"/>
  <c r="E2844" i="16"/>
  <c r="E2845" i="16"/>
  <c r="E2846" i="16"/>
  <c r="E2847" i="16"/>
  <c r="E2848" i="16"/>
  <c r="E2849" i="16"/>
  <c r="E2850" i="16"/>
  <c r="E2851" i="16"/>
  <c r="E2852" i="16"/>
  <c r="E2853" i="16"/>
  <c r="E2854" i="16"/>
  <c r="E2855" i="16"/>
  <c r="E2856" i="16"/>
  <c r="E2857" i="16"/>
  <c r="E2858" i="16"/>
  <c r="E2859" i="16"/>
  <c r="E2860" i="16"/>
  <c r="E2861" i="16"/>
  <c r="E2862" i="16"/>
  <c r="E2863" i="16"/>
  <c r="E2864" i="16"/>
  <c r="E2865" i="16"/>
  <c r="E2866" i="16"/>
  <c r="E2867" i="16"/>
  <c r="E2868" i="16"/>
  <c r="E2869" i="16"/>
  <c r="E2870" i="16"/>
  <c r="E2871" i="16"/>
  <c r="E2872" i="16"/>
  <c r="E2873" i="16"/>
  <c r="E2874" i="16"/>
  <c r="E2875" i="16"/>
  <c r="E2876" i="16"/>
  <c r="E2877" i="16"/>
  <c r="E2878" i="16"/>
  <c r="E2879" i="16"/>
  <c r="E2880" i="16"/>
  <c r="E2881" i="16"/>
  <c r="E2882" i="16"/>
  <c r="E2883" i="16"/>
  <c r="E2884" i="16"/>
  <c r="E2885" i="16"/>
  <c r="E2886" i="16"/>
  <c r="E2887" i="16"/>
  <c r="E2888" i="16"/>
  <c r="E2889" i="16"/>
  <c r="E2890" i="16"/>
  <c r="E2891" i="16"/>
  <c r="E2892" i="16"/>
  <c r="E2893" i="16"/>
  <c r="E2894" i="16"/>
  <c r="E2895" i="16"/>
  <c r="E2896" i="16"/>
  <c r="E2897" i="16"/>
  <c r="E2898" i="16"/>
  <c r="E2899" i="16"/>
  <c r="E2900" i="16"/>
  <c r="E2901" i="16"/>
  <c r="E2902" i="16"/>
  <c r="E2903" i="16"/>
  <c r="E2904" i="16"/>
  <c r="E2905" i="16"/>
  <c r="E2906" i="16"/>
  <c r="E2907" i="16"/>
  <c r="E2908" i="16"/>
  <c r="E2909" i="16"/>
  <c r="E2910" i="16"/>
  <c r="E2911" i="16"/>
  <c r="E2912" i="16"/>
  <c r="E2913" i="16"/>
  <c r="E2914" i="16"/>
  <c r="E2915" i="16"/>
  <c r="E2916" i="16"/>
  <c r="E2917" i="16"/>
  <c r="E2918" i="16"/>
  <c r="E2919" i="16"/>
  <c r="E2920" i="16"/>
  <c r="E2921" i="16"/>
  <c r="E2922" i="16"/>
  <c r="E2923" i="16"/>
  <c r="E2924" i="16"/>
  <c r="E2925" i="16"/>
  <c r="E2926" i="16"/>
  <c r="E2927" i="16"/>
  <c r="E2928" i="16"/>
  <c r="E2929" i="16"/>
  <c r="E2930" i="16"/>
  <c r="E2931" i="16"/>
  <c r="E2932" i="16"/>
  <c r="E2933" i="16"/>
  <c r="E2934" i="16"/>
  <c r="E2935" i="16"/>
  <c r="E2936" i="16"/>
  <c r="E2937" i="16"/>
  <c r="E2938" i="16"/>
  <c r="E2939" i="16"/>
  <c r="E2940" i="16"/>
  <c r="E2941" i="16"/>
  <c r="E2942" i="16"/>
  <c r="E2943" i="16"/>
  <c r="E2944" i="16"/>
  <c r="E2945" i="16"/>
  <c r="E2946" i="16"/>
  <c r="E2947" i="16"/>
  <c r="E2948" i="16"/>
  <c r="E2949" i="16"/>
  <c r="E2950" i="16"/>
  <c r="E2951" i="16"/>
  <c r="E2952" i="16"/>
  <c r="E2953" i="16"/>
  <c r="E2954" i="16"/>
  <c r="E2955" i="16"/>
  <c r="E2956" i="16"/>
  <c r="E2957" i="16"/>
  <c r="E2958" i="16"/>
  <c r="E2959" i="16"/>
  <c r="E2960" i="16"/>
  <c r="E2961" i="16"/>
  <c r="E2962" i="16"/>
  <c r="E2963" i="16"/>
  <c r="E2964" i="16"/>
  <c r="E2965" i="16"/>
  <c r="E2966" i="16"/>
  <c r="E2967" i="16"/>
  <c r="E2968" i="16"/>
  <c r="E2969" i="16"/>
  <c r="E2970" i="16"/>
  <c r="E2971" i="16"/>
  <c r="E2972" i="16"/>
  <c r="E2973" i="16"/>
  <c r="E2974" i="16"/>
  <c r="E2975" i="16"/>
  <c r="E2976" i="16"/>
  <c r="E2977" i="16"/>
  <c r="E2978" i="16"/>
  <c r="E2979" i="16"/>
  <c r="E2980" i="16"/>
  <c r="E2981" i="16"/>
  <c r="E2982" i="16"/>
  <c r="E2983" i="16"/>
  <c r="E2984" i="16"/>
  <c r="E2985" i="16"/>
  <c r="E2986" i="16"/>
  <c r="E2987" i="16"/>
  <c r="E2988" i="16"/>
  <c r="E2989" i="16"/>
  <c r="E2990" i="16"/>
  <c r="E2991" i="16"/>
  <c r="E2992" i="16"/>
  <c r="E2993" i="16"/>
  <c r="E2994" i="16"/>
  <c r="E2995" i="16"/>
  <c r="E2996" i="16"/>
  <c r="E2997" i="16"/>
  <c r="E2998" i="16"/>
  <c r="E2999" i="16"/>
  <c r="E3000" i="16"/>
  <c r="E3001" i="16"/>
  <c r="E3002" i="16"/>
  <c r="E3003" i="16"/>
  <c r="E3004" i="16"/>
  <c r="E3005" i="16"/>
  <c r="E3006" i="16"/>
  <c r="E3007" i="16"/>
  <c r="E3008" i="16"/>
  <c r="E3009" i="16"/>
  <c r="E3010" i="16"/>
  <c r="E3011" i="16"/>
  <c r="E3012" i="16"/>
  <c r="E3013" i="16"/>
  <c r="E3014" i="16"/>
  <c r="E3015" i="16"/>
  <c r="E3016" i="16"/>
  <c r="E3017" i="16"/>
  <c r="E3018" i="16"/>
  <c r="E3019" i="16"/>
  <c r="E3020" i="16"/>
  <c r="E3021" i="16"/>
  <c r="E3022" i="16"/>
  <c r="E3023" i="16"/>
  <c r="E3024" i="16"/>
  <c r="E3025" i="16"/>
  <c r="E3026" i="16"/>
  <c r="E3027" i="16"/>
  <c r="E3028" i="16"/>
  <c r="E3029" i="16"/>
  <c r="E3030" i="16"/>
  <c r="E3031" i="16"/>
  <c r="E3032" i="16"/>
  <c r="E3033" i="16"/>
  <c r="E3034" i="16"/>
  <c r="E3035" i="16"/>
  <c r="E3036" i="16"/>
  <c r="E3037" i="16"/>
  <c r="E3038" i="16"/>
  <c r="E3039" i="16"/>
  <c r="E3040" i="16"/>
  <c r="E3041" i="16"/>
  <c r="E3042" i="16"/>
  <c r="E3043" i="16"/>
  <c r="E3044" i="16"/>
  <c r="E3045" i="16"/>
  <c r="E3046" i="16"/>
  <c r="E3047" i="16"/>
  <c r="E3048" i="16"/>
  <c r="E3049" i="16"/>
  <c r="E3050" i="16"/>
  <c r="E3051" i="16"/>
  <c r="E3052" i="16"/>
  <c r="E3053" i="16"/>
  <c r="E3054" i="16"/>
  <c r="E3055" i="16"/>
  <c r="E3056" i="16"/>
  <c r="E3057" i="16"/>
  <c r="E3058" i="16"/>
  <c r="E3059" i="16"/>
  <c r="E3060" i="16"/>
  <c r="E3061" i="16"/>
  <c r="E3062" i="16"/>
  <c r="E3063" i="16"/>
  <c r="E3064" i="16"/>
  <c r="E3065" i="16"/>
  <c r="E3066" i="16"/>
  <c r="E3067" i="16"/>
  <c r="E3068" i="16"/>
  <c r="E3069" i="16"/>
  <c r="E3070" i="16"/>
  <c r="E3071" i="16"/>
  <c r="E3072" i="16"/>
  <c r="E3073" i="16"/>
  <c r="E3074" i="16"/>
  <c r="E3075" i="16"/>
  <c r="E3076" i="16"/>
  <c r="E3077" i="16"/>
  <c r="E3078" i="16"/>
  <c r="E3079" i="16"/>
  <c r="E3080" i="16"/>
  <c r="E3081" i="16"/>
  <c r="E3082" i="16"/>
  <c r="E3083" i="16"/>
  <c r="E3084" i="16"/>
  <c r="E3085" i="16"/>
  <c r="E3086" i="16"/>
  <c r="E3087" i="16"/>
  <c r="E3088" i="16"/>
  <c r="E3089" i="16"/>
  <c r="E3090" i="16"/>
  <c r="E3091" i="16"/>
  <c r="E3092" i="16"/>
  <c r="E3093" i="16"/>
  <c r="E3094" i="16"/>
  <c r="E3095" i="16"/>
  <c r="E3096" i="16"/>
  <c r="E3097" i="16"/>
  <c r="E3098" i="16"/>
  <c r="E3099" i="16"/>
  <c r="E3100" i="16"/>
  <c r="E3101" i="16"/>
  <c r="E3102" i="16"/>
  <c r="E3103" i="16"/>
  <c r="E3104" i="16"/>
  <c r="E3105" i="16"/>
  <c r="E3106" i="16"/>
  <c r="E3107" i="16"/>
  <c r="E3108" i="16"/>
  <c r="E3109" i="16"/>
  <c r="E3110" i="16"/>
  <c r="E3111" i="16"/>
  <c r="E3112" i="16"/>
  <c r="E3113" i="16"/>
  <c r="E3114" i="16"/>
  <c r="E3115" i="16"/>
  <c r="E3116" i="16"/>
  <c r="E3117" i="16"/>
  <c r="E3118" i="16"/>
  <c r="E3119" i="16"/>
  <c r="E3120" i="16"/>
  <c r="E3121" i="16"/>
  <c r="E3122" i="16"/>
  <c r="E3123" i="16"/>
  <c r="E3124" i="16"/>
  <c r="E3125" i="16"/>
  <c r="E3126" i="16"/>
  <c r="E3127" i="16"/>
  <c r="E3128" i="16"/>
  <c r="E3129" i="16"/>
  <c r="E3130" i="16"/>
  <c r="E3131" i="16"/>
  <c r="E3132" i="16"/>
  <c r="E3133" i="16"/>
  <c r="E3134" i="16"/>
  <c r="E3135" i="16"/>
  <c r="E3136" i="16"/>
  <c r="E3137" i="16"/>
  <c r="E3138" i="16"/>
  <c r="E3139" i="16"/>
  <c r="E3140" i="16"/>
  <c r="E3141" i="16"/>
  <c r="E3142" i="16"/>
  <c r="E3143" i="16"/>
  <c r="E3144" i="16"/>
  <c r="E3145" i="16"/>
  <c r="E3146" i="16"/>
  <c r="E3147" i="16"/>
  <c r="E3148" i="16"/>
  <c r="E3149" i="16"/>
  <c r="E3150" i="16"/>
  <c r="E3151" i="16"/>
  <c r="E3152" i="16"/>
  <c r="E3153" i="16"/>
  <c r="E3154" i="16"/>
  <c r="E3155" i="16"/>
  <c r="E3156" i="16"/>
  <c r="E3157" i="16"/>
  <c r="E3158" i="16"/>
  <c r="E3159" i="16"/>
  <c r="E3160" i="16"/>
  <c r="E3161" i="16"/>
  <c r="E3162" i="16"/>
  <c r="E3163" i="16"/>
  <c r="E3164" i="16"/>
  <c r="E3165" i="16"/>
  <c r="E3166" i="16"/>
  <c r="E3167" i="16"/>
  <c r="E3168" i="16"/>
  <c r="E3169" i="16"/>
  <c r="E3170" i="16"/>
  <c r="E3171" i="16"/>
  <c r="E3172" i="16"/>
  <c r="E3173" i="16"/>
  <c r="E3174" i="16"/>
  <c r="E3175" i="16"/>
  <c r="E3176" i="16"/>
  <c r="E3177" i="16"/>
  <c r="E3178" i="16"/>
  <c r="E3179" i="16"/>
  <c r="E3180" i="16"/>
  <c r="E3181" i="16"/>
  <c r="E3182" i="16"/>
  <c r="E3183" i="16"/>
  <c r="E3184" i="16"/>
  <c r="E3185" i="16"/>
  <c r="E3186" i="16"/>
  <c r="E3187" i="16"/>
  <c r="E3188" i="16"/>
  <c r="E3189" i="16"/>
  <c r="E3190" i="16"/>
  <c r="E3191" i="16"/>
  <c r="E3192" i="16"/>
  <c r="E3193" i="16"/>
  <c r="E3194" i="16"/>
  <c r="E3195" i="16"/>
  <c r="E3196" i="16"/>
  <c r="E3197" i="16"/>
  <c r="E3198" i="16"/>
  <c r="E3199" i="16"/>
  <c r="E3200" i="16"/>
  <c r="E3201" i="16"/>
  <c r="E3202" i="16"/>
  <c r="E3203" i="16"/>
  <c r="E3204" i="16"/>
  <c r="E3205" i="16"/>
  <c r="E3206" i="16"/>
  <c r="E3207" i="16"/>
  <c r="E3208" i="16"/>
  <c r="E3209" i="16"/>
  <c r="E3210" i="16"/>
  <c r="E3211" i="16"/>
  <c r="E3212" i="16"/>
  <c r="E3213" i="16"/>
  <c r="E3214" i="16"/>
  <c r="E3215" i="16"/>
  <c r="E3216" i="16"/>
  <c r="E3217" i="16"/>
  <c r="E3218" i="16"/>
  <c r="E3219" i="16"/>
  <c r="E3220" i="16"/>
  <c r="E3221" i="16"/>
  <c r="E3222" i="16"/>
  <c r="E3223" i="16"/>
  <c r="E3224" i="16"/>
  <c r="E3225" i="16"/>
  <c r="E3226" i="16"/>
  <c r="E3227" i="16"/>
  <c r="E3228" i="16"/>
  <c r="E3229" i="16"/>
  <c r="E3230" i="16"/>
  <c r="E3231" i="16"/>
  <c r="E3232" i="16"/>
  <c r="E3233" i="16"/>
  <c r="E3234" i="16"/>
  <c r="E3235" i="16"/>
  <c r="E3236" i="16"/>
  <c r="E3237" i="16"/>
  <c r="E3238" i="16"/>
  <c r="E3239" i="16"/>
  <c r="E3240" i="16"/>
  <c r="E3241" i="16"/>
  <c r="E3242" i="16"/>
  <c r="E3243" i="16"/>
  <c r="E3244" i="16"/>
  <c r="E3245" i="16"/>
  <c r="E3246" i="16"/>
  <c r="E3247" i="16"/>
  <c r="E3248" i="16"/>
  <c r="E3249" i="16"/>
  <c r="E3250" i="16"/>
  <c r="E3251" i="16"/>
  <c r="E3252" i="16"/>
  <c r="E3253" i="16"/>
  <c r="E3254" i="16"/>
  <c r="E3255" i="16"/>
  <c r="E3256" i="16"/>
  <c r="E3257" i="16"/>
  <c r="E3258" i="16"/>
  <c r="E3259" i="16"/>
  <c r="E3260" i="16"/>
  <c r="E3261" i="16"/>
  <c r="E3262" i="16"/>
  <c r="E3263" i="16"/>
  <c r="E3264" i="16"/>
  <c r="E3265" i="16"/>
  <c r="E3266" i="16"/>
  <c r="E3267" i="16"/>
  <c r="E3268" i="16"/>
  <c r="E3269" i="16"/>
  <c r="E3270" i="16"/>
  <c r="E3271" i="16"/>
  <c r="E3272" i="16"/>
  <c r="E3273" i="16"/>
  <c r="E3274" i="16"/>
  <c r="E3275" i="16"/>
  <c r="E3276" i="16"/>
  <c r="E3277" i="16"/>
  <c r="E3278" i="16"/>
  <c r="E3279" i="16"/>
  <c r="E3280" i="16"/>
  <c r="E3281" i="16"/>
  <c r="E3282" i="16"/>
  <c r="E3283" i="16"/>
  <c r="E3284" i="16"/>
  <c r="E3285" i="16"/>
  <c r="E3286" i="16"/>
  <c r="E3287" i="16"/>
  <c r="E3288" i="16"/>
  <c r="E3289" i="16"/>
  <c r="E3290" i="16"/>
  <c r="E3291" i="16"/>
  <c r="E3292" i="16"/>
  <c r="E3293" i="16"/>
  <c r="E3294" i="16"/>
  <c r="E3295" i="16"/>
  <c r="E3296" i="16"/>
  <c r="E3297" i="16"/>
  <c r="E3298" i="16"/>
  <c r="E3299" i="16"/>
  <c r="E3300" i="16"/>
  <c r="E3301" i="16"/>
  <c r="E3302" i="16"/>
  <c r="E3303" i="16"/>
  <c r="E3304" i="16"/>
  <c r="E3305" i="16"/>
  <c r="E3306" i="16"/>
  <c r="E3307" i="16"/>
  <c r="E3308" i="16"/>
  <c r="E3309" i="16"/>
  <c r="E3310" i="16"/>
  <c r="E3311" i="16"/>
  <c r="E3312" i="16"/>
  <c r="E3313" i="16"/>
  <c r="E3314" i="16"/>
  <c r="E3315" i="16"/>
  <c r="E3316" i="16"/>
  <c r="E3317" i="16"/>
  <c r="E3318" i="16"/>
  <c r="E3319" i="16"/>
  <c r="E3320" i="16"/>
  <c r="E3321" i="16"/>
  <c r="E3322" i="16"/>
  <c r="E3323" i="16"/>
  <c r="E3324" i="16"/>
  <c r="E3325" i="16"/>
  <c r="E3326" i="16"/>
  <c r="E3327" i="16"/>
  <c r="E3328" i="16"/>
  <c r="E3329" i="16"/>
  <c r="E3330" i="16"/>
  <c r="E3331" i="16"/>
  <c r="E3332" i="16"/>
  <c r="E3333" i="16"/>
  <c r="E3334" i="16"/>
  <c r="E3335" i="16"/>
  <c r="E3336" i="16"/>
  <c r="E3337" i="16"/>
  <c r="E3338" i="16"/>
  <c r="E3339" i="16"/>
  <c r="E3340" i="16"/>
  <c r="E3341" i="16"/>
  <c r="E3342" i="16"/>
  <c r="E3343" i="16"/>
  <c r="E3344" i="16"/>
  <c r="E3345" i="16"/>
  <c r="E3346" i="16"/>
  <c r="E3347" i="16"/>
  <c r="E3348" i="16"/>
  <c r="E3349" i="16"/>
  <c r="E3350" i="16"/>
  <c r="E3351" i="16"/>
  <c r="E3352" i="16"/>
  <c r="E3353" i="16"/>
  <c r="E3354" i="16"/>
  <c r="E3355" i="16"/>
  <c r="E3356" i="16"/>
  <c r="E3357" i="16"/>
  <c r="E3358" i="16"/>
  <c r="E3359" i="16"/>
  <c r="E3360" i="16"/>
  <c r="E3361" i="16"/>
  <c r="E3362" i="16"/>
  <c r="E3363" i="16"/>
  <c r="E3364" i="16"/>
  <c r="E3365" i="16"/>
  <c r="E3366" i="16"/>
  <c r="E3367" i="16"/>
  <c r="E3368" i="16"/>
  <c r="E3369" i="16"/>
  <c r="E3370" i="16"/>
  <c r="E3371" i="16"/>
  <c r="E3372" i="16"/>
  <c r="E3373" i="16"/>
  <c r="E3374" i="16"/>
  <c r="E3375" i="16"/>
  <c r="E3376" i="16"/>
  <c r="E3377" i="16"/>
  <c r="E3378" i="16"/>
  <c r="E3379" i="16"/>
  <c r="E3380" i="16"/>
  <c r="E3381" i="16"/>
  <c r="E3382" i="16"/>
  <c r="E3383" i="16"/>
  <c r="E3384" i="16"/>
  <c r="E3385" i="16"/>
  <c r="E3386" i="16"/>
  <c r="E3387" i="16"/>
  <c r="E3388" i="16"/>
  <c r="E3389" i="16"/>
  <c r="E3390" i="16"/>
  <c r="E3391" i="16"/>
  <c r="E3392" i="16"/>
  <c r="E3393" i="16"/>
  <c r="E3394" i="16"/>
  <c r="E3395" i="16"/>
  <c r="E3396" i="16"/>
  <c r="E3397" i="16"/>
  <c r="E3398" i="16"/>
  <c r="E3399" i="16"/>
  <c r="E3400" i="16"/>
  <c r="E3401" i="16"/>
  <c r="E3402" i="16"/>
  <c r="E3403" i="16"/>
  <c r="E3404" i="16"/>
  <c r="E3405" i="16"/>
  <c r="E3406" i="16"/>
  <c r="E3407" i="16"/>
  <c r="E3408" i="16"/>
  <c r="E3409" i="16"/>
  <c r="E3410" i="16"/>
  <c r="E3411" i="16"/>
  <c r="E3412" i="16"/>
  <c r="E3413" i="16"/>
  <c r="E3414" i="16"/>
  <c r="E3415" i="16"/>
  <c r="E3416" i="16"/>
  <c r="E3417" i="16"/>
  <c r="E3418" i="16"/>
  <c r="E3419" i="16"/>
  <c r="E3420" i="16"/>
  <c r="E3421" i="16"/>
  <c r="E3422" i="16"/>
  <c r="E3423" i="16"/>
  <c r="E3424" i="16"/>
  <c r="E3425" i="16"/>
  <c r="E3426" i="16"/>
  <c r="E3427" i="16"/>
  <c r="E3428" i="16"/>
  <c r="E3429" i="16"/>
  <c r="E3430" i="16"/>
  <c r="E3431" i="16"/>
  <c r="E3432" i="16"/>
  <c r="E3433" i="16"/>
  <c r="E3434" i="16"/>
  <c r="E3435" i="16"/>
  <c r="E3436" i="16"/>
  <c r="E3437" i="16"/>
  <c r="E3438" i="16"/>
  <c r="E3439" i="16"/>
  <c r="E3440" i="16"/>
  <c r="E3441" i="16"/>
  <c r="E3442" i="16"/>
  <c r="E3443" i="16"/>
  <c r="E3444" i="16"/>
  <c r="E3445" i="16"/>
  <c r="E3446" i="16"/>
  <c r="E3447" i="16"/>
  <c r="E3448" i="16"/>
  <c r="E3449" i="16"/>
  <c r="E3450" i="16"/>
  <c r="E3451" i="16"/>
  <c r="E3452" i="16"/>
  <c r="E3453" i="16"/>
  <c r="E3454" i="16"/>
  <c r="E3455" i="16"/>
  <c r="E3456" i="16"/>
  <c r="E3457" i="16"/>
  <c r="E3458" i="16"/>
  <c r="E3459" i="16"/>
  <c r="E3460" i="16"/>
  <c r="E3461" i="16"/>
  <c r="E3462" i="16"/>
  <c r="E3463" i="16"/>
  <c r="E3464" i="16"/>
  <c r="E3465" i="16"/>
  <c r="E3466" i="16"/>
  <c r="E3467" i="16"/>
  <c r="E3468" i="16"/>
  <c r="E3469" i="16"/>
  <c r="E3470" i="16"/>
  <c r="E3471" i="16"/>
  <c r="E3472" i="16"/>
  <c r="E3473" i="16"/>
  <c r="E3474" i="16"/>
  <c r="E3475" i="16"/>
  <c r="E3476" i="16"/>
  <c r="E3477" i="16"/>
  <c r="E3478" i="16"/>
  <c r="E3479" i="16"/>
  <c r="E3480" i="16"/>
  <c r="E3481" i="16"/>
  <c r="E3482" i="16"/>
  <c r="E3483" i="16"/>
  <c r="E3484" i="16"/>
  <c r="E3485" i="16"/>
  <c r="E3486" i="16"/>
  <c r="E3487" i="16"/>
  <c r="E3488" i="16"/>
  <c r="E3489" i="16"/>
  <c r="E3490" i="16"/>
  <c r="E3491" i="16"/>
  <c r="E3492" i="16"/>
  <c r="E3493" i="16"/>
  <c r="E3494" i="16"/>
  <c r="E3495" i="16"/>
  <c r="E3496" i="16"/>
  <c r="E3497" i="16"/>
  <c r="E3498" i="16"/>
  <c r="E3499" i="16"/>
  <c r="E3500" i="16"/>
  <c r="E3501" i="16"/>
  <c r="E3502" i="16"/>
  <c r="E3503" i="16"/>
  <c r="E3504" i="16"/>
  <c r="E3505" i="16"/>
  <c r="E3506" i="16"/>
  <c r="E3507" i="16"/>
  <c r="E3508" i="16"/>
  <c r="E3509" i="16"/>
  <c r="E3510" i="16"/>
  <c r="E3511" i="16"/>
  <c r="E3512" i="16"/>
  <c r="E3513" i="16"/>
  <c r="E3514" i="16"/>
  <c r="E3515" i="16"/>
  <c r="E3516" i="16"/>
  <c r="E3517" i="16"/>
  <c r="E3518" i="16"/>
  <c r="E3519" i="16"/>
  <c r="E3520" i="16"/>
  <c r="E3521" i="16"/>
  <c r="E3522" i="16"/>
  <c r="E3523" i="16"/>
  <c r="E3524" i="16"/>
  <c r="E3525" i="16"/>
  <c r="E3526" i="16"/>
  <c r="E3527" i="16"/>
  <c r="E3528" i="16"/>
  <c r="E3529" i="16"/>
  <c r="E3530" i="16"/>
  <c r="E3531" i="16"/>
  <c r="E3532" i="16"/>
  <c r="E3533" i="16"/>
  <c r="E3534" i="16"/>
  <c r="E3535" i="16"/>
  <c r="E3536" i="16"/>
  <c r="E3537" i="16"/>
  <c r="E3538" i="16"/>
  <c r="E3539" i="16"/>
  <c r="E3540" i="16"/>
  <c r="E3541" i="16"/>
  <c r="E3542" i="16"/>
  <c r="E3543" i="16"/>
  <c r="E3544" i="16"/>
  <c r="E3545" i="16"/>
  <c r="E3546" i="16"/>
  <c r="E3547" i="16"/>
  <c r="E3548" i="16"/>
  <c r="E3549" i="16"/>
  <c r="E3550" i="16"/>
  <c r="E3551" i="16"/>
  <c r="E3552" i="16"/>
  <c r="E3553" i="16"/>
  <c r="E3554" i="16"/>
  <c r="E3555" i="16"/>
  <c r="E3556" i="16"/>
  <c r="E3557" i="16"/>
  <c r="E3558" i="16"/>
  <c r="E3559" i="16"/>
  <c r="E3560" i="16"/>
  <c r="E3561" i="16"/>
  <c r="E3562" i="16"/>
  <c r="E3563" i="16"/>
  <c r="E3564" i="16"/>
  <c r="E3565" i="16"/>
  <c r="E3566" i="16"/>
  <c r="E3567" i="16"/>
  <c r="E3568" i="16"/>
  <c r="E3569" i="16"/>
  <c r="E3570" i="16"/>
  <c r="E3571" i="16"/>
  <c r="E3572" i="16"/>
  <c r="E3573" i="16"/>
  <c r="E3574" i="16"/>
  <c r="E3575" i="16"/>
  <c r="E3576" i="16"/>
  <c r="E3577" i="16"/>
  <c r="E3578" i="16"/>
  <c r="E3579" i="16"/>
  <c r="E3580" i="16"/>
  <c r="E3581" i="16"/>
  <c r="E3582" i="16"/>
  <c r="E3583" i="16"/>
  <c r="E3584" i="16"/>
  <c r="E3585" i="16"/>
  <c r="E3586" i="16"/>
  <c r="E3587" i="16"/>
  <c r="E3588" i="16"/>
  <c r="E3589" i="16"/>
  <c r="E3590" i="16"/>
  <c r="E3591" i="16"/>
  <c r="E3592" i="16"/>
  <c r="E3593" i="16"/>
  <c r="E3594" i="16"/>
  <c r="E3595" i="16"/>
  <c r="E3596" i="16"/>
  <c r="E3597" i="16"/>
  <c r="E3598" i="16"/>
  <c r="E3599" i="16"/>
  <c r="E3600" i="16"/>
  <c r="E3601" i="16"/>
  <c r="E3602" i="16"/>
  <c r="E3603" i="16"/>
  <c r="E3604" i="16"/>
  <c r="E3605" i="16"/>
  <c r="E3606" i="16"/>
  <c r="E3607" i="16"/>
  <c r="E3608" i="16"/>
  <c r="E3609" i="16"/>
  <c r="E3610" i="16"/>
  <c r="E3611" i="16"/>
  <c r="E3612" i="16"/>
  <c r="E3613" i="16"/>
  <c r="E3614" i="16"/>
  <c r="E3615" i="16"/>
  <c r="E3616" i="16"/>
  <c r="E3617" i="16"/>
  <c r="E3618" i="16"/>
  <c r="E3619" i="16"/>
  <c r="E3620" i="16"/>
  <c r="E3621" i="16"/>
  <c r="E3622" i="16"/>
  <c r="E3623" i="16"/>
  <c r="E3624" i="16"/>
  <c r="E3625" i="16"/>
  <c r="E3626" i="16"/>
  <c r="E3627" i="16"/>
  <c r="E3628" i="16"/>
  <c r="E3629" i="16"/>
  <c r="E3630" i="16"/>
  <c r="E3631" i="16"/>
  <c r="E3632" i="16"/>
  <c r="E3633" i="16"/>
  <c r="E3634" i="16"/>
  <c r="E3635" i="16"/>
  <c r="E3636" i="16"/>
  <c r="E3637" i="16"/>
  <c r="E3638" i="16"/>
  <c r="E3639" i="16"/>
  <c r="E3640" i="16"/>
  <c r="E3641" i="16"/>
  <c r="E3642" i="16"/>
  <c r="E3643" i="16"/>
  <c r="E3644" i="16"/>
  <c r="E3645" i="16"/>
  <c r="E3646" i="16"/>
  <c r="E3647" i="16"/>
  <c r="E3648" i="16"/>
  <c r="E3649" i="16"/>
  <c r="E3650" i="16"/>
  <c r="E3651" i="16"/>
  <c r="E3652" i="16"/>
  <c r="E3653" i="16"/>
  <c r="E3654" i="16"/>
  <c r="E3655" i="16"/>
  <c r="E3656" i="16"/>
  <c r="E3657" i="16"/>
  <c r="E3658" i="16"/>
  <c r="E3659" i="16"/>
  <c r="E3660" i="16"/>
  <c r="E3661" i="16"/>
  <c r="E3662" i="16"/>
  <c r="E3663" i="16"/>
  <c r="E3664" i="16"/>
  <c r="E3665" i="16"/>
  <c r="E3666" i="16"/>
  <c r="E3667" i="16"/>
  <c r="E3668" i="16"/>
  <c r="E3669" i="16"/>
  <c r="E3670" i="16"/>
  <c r="E3671" i="16"/>
  <c r="E3672" i="16"/>
  <c r="E3673" i="16"/>
  <c r="E3674" i="16"/>
  <c r="E3675" i="16"/>
  <c r="E3676" i="16"/>
  <c r="E3677" i="16"/>
  <c r="E3678" i="16"/>
  <c r="E3679" i="16"/>
  <c r="E3680" i="16"/>
  <c r="E3681" i="16"/>
  <c r="E3682" i="16"/>
  <c r="E3683" i="16"/>
  <c r="E3684" i="16"/>
  <c r="E3685" i="16"/>
  <c r="E3686" i="16"/>
  <c r="E3687" i="16"/>
  <c r="E3688" i="16"/>
  <c r="E3689" i="16"/>
  <c r="E3690" i="16"/>
  <c r="E3691" i="16"/>
  <c r="E3692" i="16"/>
  <c r="E3693" i="16"/>
  <c r="E3694" i="16"/>
  <c r="E3695" i="16"/>
  <c r="E3696" i="16"/>
  <c r="E3697" i="16"/>
  <c r="E3698" i="16"/>
  <c r="E3699" i="16"/>
  <c r="E3700" i="16"/>
  <c r="E3701" i="16"/>
  <c r="E3702" i="16"/>
  <c r="E3703" i="16"/>
  <c r="E3704" i="16"/>
  <c r="E3705" i="16"/>
  <c r="E3706" i="16"/>
  <c r="E3707" i="16"/>
  <c r="E3708" i="16"/>
  <c r="E3709" i="16"/>
  <c r="E3710" i="16"/>
  <c r="E3711" i="16"/>
  <c r="E3712" i="16"/>
  <c r="E3713" i="16"/>
  <c r="E3714" i="16"/>
  <c r="E3715" i="16"/>
  <c r="E3716" i="16"/>
  <c r="E3717" i="16"/>
  <c r="E3718" i="16"/>
  <c r="E3719" i="16"/>
  <c r="E3720" i="16"/>
  <c r="E3721" i="16"/>
  <c r="E3722" i="16"/>
  <c r="E3723" i="16"/>
  <c r="E3724" i="16"/>
  <c r="E3725" i="16"/>
  <c r="E3726" i="16"/>
  <c r="E3727" i="16"/>
  <c r="E3728" i="16"/>
  <c r="E3729" i="16"/>
  <c r="E3730" i="16"/>
  <c r="E3731" i="16"/>
  <c r="E3732" i="16"/>
  <c r="E3733" i="16"/>
  <c r="E3734" i="16"/>
  <c r="E3735" i="16"/>
  <c r="E3736" i="16"/>
  <c r="E3737" i="16"/>
  <c r="E3738" i="16"/>
  <c r="E3739" i="16"/>
  <c r="E3740" i="16"/>
  <c r="E3741" i="16"/>
  <c r="E3742" i="16"/>
  <c r="E3743" i="16"/>
  <c r="E3744" i="16"/>
  <c r="E3745" i="16"/>
  <c r="E3746" i="16"/>
  <c r="E3747" i="16"/>
  <c r="E3748" i="16"/>
  <c r="E3749" i="16"/>
  <c r="E3750" i="16"/>
  <c r="E3751" i="16"/>
  <c r="E3752" i="16"/>
  <c r="E3753" i="16"/>
  <c r="E3754" i="16"/>
  <c r="E3755" i="16"/>
  <c r="E3756" i="16"/>
  <c r="E3757" i="16"/>
  <c r="E3758" i="16"/>
  <c r="E3759" i="16"/>
  <c r="E3760" i="16"/>
  <c r="E3761" i="16"/>
  <c r="E3762" i="16"/>
  <c r="E3763" i="16"/>
  <c r="E3764" i="16"/>
  <c r="E3765" i="16"/>
  <c r="E3766" i="16"/>
  <c r="E3767" i="16"/>
  <c r="E3768" i="16"/>
  <c r="E3769" i="16"/>
  <c r="E3770" i="16"/>
  <c r="E3771" i="16"/>
  <c r="E3772" i="16"/>
  <c r="E3773" i="16"/>
  <c r="E3774" i="16"/>
  <c r="E3775" i="16"/>
  <c r="E3776" i="16"/>
  <c r="E3777" i="16"/>
  <c r="E3778" i="16"/>
  <c r="E3779" i="16"/>
  <c r="E3780" i="16"/>
  <c r="E3781" i="16"/>
  <c r="E3782" i="16"/>
  <c r="E3783" i="16"/>
  <c r="E3784" i="16"/>
  <c r="E3785" i="16"/>
  <c r="E3786" i="16"/>
  <c r="E3787" i="16"/>
  <c r="E3788" i="16"/>
  <c r="E3789" i="16"/>
  <c r="E3790" i="16"/>
  <c r="E3791" i="16"/>
  <c r="E3792" i="16"/>
  <c r="E3793" i="16"/>
  <c r="E3794" i="16"/>
  <c r="E3795" i="16"/>
  <c r="E3796" i="16"/>
  <c r="E3797" i="16"/>
  <c r="E3798" i="16"/>
  <c r="E3799" i="16"/>
  <c r="E3800" i="16"/>
  <c r="E3801" i="16"/>
  <c r="E3802" i="16"/>
  <c r="E3803" i="16"/>
  <c r="E3804" i="16"/>
  <c r="E3805" i="16"/>
  <c r="E3806" i="16"/>
  <c r="E3807" i="16"/>
  <c r="E3808" i="16"/>
  <c r="E3809" i="16"/>
  <c r="E3810" i="16"/>
  <c r="E3811" i="16"/>
  <c r="E3812" i="16"/>
  <c r="E3813" i="16"/>
  <c r="E3814" i="16"/>
  <c r="E3815" i="16"/>
  <c r="E3816" i="16"/>
  <c r="E3817" i="16"/>
  <c r="E3818" i="16"/>
  <c r="E3819" i="16"/>
  <c r="E3820" i="16"/>
  <c r="E3821" i="16"/>
  <c r="E3822" i="16"/>
  <c r="E3823" i="16"/>
  <c r="E3824" i="16"/>
  <c r="E3825" i="16"/>
  <c r="E3826" i="16"/>
  <c r="E3827" i="16"/>
  <c r="E3828" i="16"/>
  <c r="E3829" i="16"/>
  <c r="E3830" i="16"/>
  <c r="E3831" i="16"/>
  <c r="E3832" i="16"/>
  <c r="E3833" i="16"/>
  <c r="E3834" i="16"/>
  <c r="E3835" i="16"/>
  <c r="E3836" i="16"/>
  <c r="E3837" i="16"/>
  <c r="E3838" i="16"/>
  <c r="E3839" i="16"/>
  <c r="E3840" i="16"/>
  <c r="E3841" i="16"/>
  <c r="E3842" i="16"/>
  <c r="E3843" i="16"/>
  <c r="E3844" i="16"/>
  <c r="E3845" i="16"/>
  <c r="E3846" i="16"/>
  <c r="E3847" i="16"/>
  <c r="E3848" i="16"/>
  <c r="E3849" i="16"/>
  <c r="E3850" i="16"/>
  <c r="E3851" i="16"/>
  <c r="E3852" i="16"/>
  <c r="E3853" i="16"/>
  <c r="E3854" i="16"/>
  <c r="E3855" i="16"/>
  <c r="E3856" i="16"/>
  <c r="E3857" i="16"/>
  <c r="E3858" i="16"/>
  <c r="E3859" i="16"/>
  <c r="E3860" i="16"/>
  <c r="E3861" i="16"/>
  <c r="E3862" i="16"/>
  <c r="E3863" i="16"/>
  <c r="E3864" i="16"/>
  <c r="E3865" i="16"/>
  <c r="E3866" i="16"/>
  <c r="E3867" i="16"/>
  <c r="E3868" i="16"/>
  <c r="E3869" i="16"/>
  <c r="E3870" i="16"/>
  <c r="E3871" i="16"/>
  <c r="E3872" i="16"/>
  <c r="E3873" i="16"/>
  <c r="E3874" i="16"/>
  <c r="E3875" i="16"/>
  <c r="E3876" i="16"/>
  <c r="E3877" i="16"/>
  <c r="E3878" i="16"/>
  <c r="E3879" i="16"/>
  <c r="E3880" i="16"/>
  <c r="E3881" i="16"/>
  <c r="E3882" i="16"/>
  <c r="E3883" i="16"/>
  <c r="E3884" i="16"/>
  <c r="E3885" i="16"/>
  <c r="E3886" i="16"/>
  <c r="E3887" i="16"/>
  <c r="E3888" i="16"/>
  <c r="E3889" i="16"/>
  <c r="E3890" i="16"/>
  <c r="E3891" i="16"/>
  <c r="E3892" i="16"/>
  <c r="E3893" i="16"/>
  <c r="E3894" i="16"/>
  <c r="E3895" i="16"/>
  <c r="E3896" i="16"/>
  <c r="E3897" i="16"/>
  <c r="E3898" i="16"/>
  <c r="E3899" i="16"/>
  <c r="E3900" i="16"/>
  <c r="E3901" i="16"/>
  <c r="E3902" i="16"/>
  <c r="E3903" i="16"/>
  <c r="E3904" i="16"/>
  <c r="E3905" i="16"/>
  <c r="E3906" i="16"/>
  <c r="E3907" i="16"/>
  <c r="E3908" i="16"/>
  <c r="E3909" i="16"/>
  <c r="E3910" i="16"/>
  <c r="E3911" i="16"/>
  <c r="E3912" i="16"/>
  <c r="E3913" i="16"/>
  <c r="E3914" i="16"/>
  <c r="E3915" i="16"/>
  <c r="E3916" i="16"/>
  <c r="E3917" i="16"/>
  <c r="E3918" i="16"/>
  <c r="E3919" i="16"/>
  <c r="E3920" i="16"/>
  <c r="E3921" i="16"/>
  <c r="E3922" i="16"/>
  <c r="E3923" i="16"/>
  <c r="E3924" i="16"/>
  <c r="E3925" i="16"/>
  <c r="E3926" i="16"/>
  <c r="E3927" i="16"/>
  <c r="E3928" i="16"/>
  <c r="E3929" i="16"/>
  <c r="E3930" i="16"/>
  <c r="E3931" i="16"/>
  <c r="E3932" i="16"/>
  <c r="E3933" i="16"/>
  <c r="E3934" i="16"/>
  <c r="E3935" i="16"/>
  <c r="E3936" i="16"/>
  <c r="E3937" i="16"/>
  <c r="E3938" i="16"/>
  <c r="E3939" i="16"/>
  <c r="E3940" i="16"/>
  <c r="E3941" i="16"/>
  <c r="E3942" i="16"/>
  <c r="E3943" i="16"/>
  <c r="E3944" i="16"/>
  <c r="E3945" i="16"/>
  <c r="E3946" i="16"/>
  <c r="E3947" i="16"/>
  <c r="E3948" i="16"/>
  <c r="E3949" i="16"/>
  <c r="E3950" i="16"/>
  <c r="E3951" i="16"/>
  <c r="E3952" i="16"/>
  <c r="E3953" i="16"/>
  <c r="E3954" i="16"/>
  <c r="E3955" i="16"/>
  <c r="E3956" i="16"/>
  <c r="E3957" i="16"/>
  <c r="E3958" i="16"/>
  <c r="E3959" i="16"/>
  <c r="E3960" i="16"/>
  <c r="E3961" i="16"/>
  <c r="E3962" i="16"/>
  <c r="E3963" i="16"/>
  <c r="E3964" i="16"/>
  <c r="E3965" i="16"/>
  <c r="E3966" i="16"/>
  <c r="E3967" i="16"/>
  <c r="E3968" i="16"/>
  <c r="E3969" i="16"/>
  <c r="E3970" i="16"/>
  <c r="E3971" i="16"/>
  <c r="E3972" i="16"/>
  <c r="E3973" i="16"/>
  <c r="E3974" i="16"/>
  <c r="E3975" i="16"/>
  <c r="E3976" i="16"/>
  <c r="E3977" i="16"/>
  <c r="E3978" i="16"/>
  <c r="E3979" i="16"/>
  <c r="E3980" i="16"/>
  <c r="E3981" i="16"/>
  <c r="E3982" i="16"/>
  <c r="E3983" i="16"/>
  <c r="E3984" i="16"/>
  <c r="E3985" i="16"/>
  <c r="E3986" i="16"/>
  <c r="E3987" i="16"/>
  <c r="E3988" i="16"/>
  <c r="E3989" i="16"/>
  <c r="E3990" i="16"/>
  <c r="E3991" i="16"/>
  <c r="E3992" i="16"/>
  <c r="E3993" i="16"/>
  <c r="E3994" i="16"/>
  <c r="E3995" i="16"/>
  <c r="E3996" i="16"/>
  <c r="E3997" i="16"/>
  <c r="E3998" i="16"/>
  <c r="E3999" i="16"/>
  <c r="E4000" i="16"/>
  <c r="E4001" i="16"/>
  <c r="E4002" i="16"/>
  <c r="E4003" i="16"/>
  <c r="E4004" i="16"/>
  <c r="E4005" i="16"/>
  <c r="E4006" i="16"/>
  <c r="E4007" i="16"/>
  <c r="E4008" i="16"/>
  <c r="E4009" i="16"/>
  <c r="E4010" i="16"/>
  <c r="E4011" i="16"/>
  <c r="E4012" i="16"/>
  <c r="E4013" i="16"/>
  <c r="E4014" i="16"/>
  <c r="E4015" i="16"/>
  <c r="E4016" i="16"/>
  <c r="E4017" i="16"/>
  <c r="E4018" i="16"/>
  <c r="E4019" i="16"/>
  <c r="E4020" i="16"/>
  <c r="E4021" i="16"/>
  <c r="E4022" i="16"/>
  <c r="E4023" i="16"/>
  <c r="E4024" i="16"/>
  <c r="E4025" i="16"/>
  <c r="E4026" i="16"/>
  <c r="E4027" i="16"/>
  <c r="E4028" i="16"/>
  <c r="E4029" i="16"/>
  <c r="E4030" i="16"/>
  <c r="E4031" i="16"/>
  <c r="E4032" i="16"/>
  <c r="E4033" i="16"/>
  <c r="E4034" i="16"/>
  <c r="E4035" i="16"/>
  <c r="E4036" i="16"/>
  <c r="E4037" i="16"/>
  <c r="E4038" i="16"/>
  <c r="E4039" i="16"/>
  <c r="E4040" i="16"/>
  <c r="E4041" i="16"/>
  <c r="E4042" i="16"/>
  <c r="E4043" i="16"/>
  <c r="E4044" i="16"/>
  <c r="E4045" i="16"/>
  <c r="E4046" i="16"/>
  <c r="E4047" i="16"/>
  <c r="E4048" i="16"/>
  <c r="E4049" i="16"/>
  <c r="E4050" i="16"/>
  <c r="E4051" i="16"/>
  <c r="E4052" i="16"/>
  <c r="E4053" i="16"/>
  <c r="E4054" i="16"/>
  <c r="E4055" i="16"/>
  <c r="E4056" i="16"/>
  <c r="E4057" i="16"/>
  <c r="E4058" i="16"/>
  <c r="E4059" i="16"/>
  <c r="E4060" i="16"/>
  <c r="E4061" i="16"/>
  <c r="E4062" i="16"/>
  <c r="E4063" i="16"/>
  <c r="E4064" i="16"/>
  <c r="E4065" i="16"/>
  <c r="E4066" i="16"/>
  <c r="E4067" i="16"/>
  <c r="E4068" i="16"/>
  <c r="E4069" i="16"/>
  <c r="E4070" i="16"/>
  <c r="E4071" i="16"/>
  <c r="E4072" i="16"/>
  <c r="E4073" i="16"/>
  <c r="E4074" i="16"/>
  <c r="E4075" i="16"/>
  <c r="E4076" i="16"/>
  <c r="E4077" i="16"/>
  <c r="E4078" i="16"/>
  <c r="E4079" i="16"/>
  <c r="E4080" i="16"/>
  <c r="E4081" i="16"/>
  <c r="E4082" i="16"/>
  <c r="E4083" i="16"/>
  <c r="E4084" i="16"/>
  <c r="E4085" i="16"/>
  <c r="E4086" i="16"/>
  <c r="E4087" i="16"/>
  <c r="E4088" i="16"/>
  <c r="E4089" i="16"/>
  <c r="E4090" i="16"/>
  <c r="E4091" i="16"/>
  <c r="E4092" i="16"/>
  <c r="E4093" i="16"/>
  <c r="E4094" i="16"/>
  <c r="E4095" i="16"/>
  <c r="E4096" i="16"/>
  <c r="E4097" i="16"/>
  <c r="E4098" i="16"/>
  <c r="E4099" i="16"/>
  <c r="E4100" i="16"/>
  <c r="E4101" i="16"/>
  <c r="E4102" i="16"/>
  <c r="E4103" i="16"/>
  <c r="E4104" i="16"/>
  <c r="E4105" i="16"/>
  <c r="E4106" i="16"/>
  <c r="E4107" i="16"/>
  <c r="E4108" i="16"/>
  <c r="E4109" i="16"/>
  <c r="E4110" i="16"/>
  <c r="E4111" i="16"/>
  <c r="E4112" i="16"/>
  <c r="E4113" i="16"/>
  <c r="E4114" i="16"/>
  <c r="E4115" i="16"/>
  <c r="E4116" i="16"/>
  <c r="E4117" i="16"/>
  <c r="E4118" i="16"/>
  <c r="E4119" i="16"/>
  <c r="E4120" i="16"/>
  <c r="E4121" i="16"/>
  <c r="E4122" i="16"/>
  <c r="E4123" i="16"/>
  <c r="E4124" i="16"/>
  <c r="E4125" i="16"/>
  <c r="E4126" i="16"/>
  <c r="E4127" i="16"/>
  <c r="E4128" i="16"/>
  <c r="E4129" i="16"/>
  <c r="E4130" i="16"/>
  <c r="E4131" i="16"/>
  <c r="E4132" i="16"/>
  <c r="E4133" i="16"/>
  <c r="E4134" i="16"/>
  <c r="E4135" i="16"/>
  <c r="E4136" i="16"/>
  <c r="E4137" i="16"/>
  <c r="E4138" i="16"/>
  <c r="E4139" i="16"/>
  <c r="E4140" i="16"/>
  <c r="E4141" i="16"/>
  <c r="E4142" i="16"/>
  <c r="E4143" i="16"/>
  <c r="E4144" i="16"/>
  <c r="E4145" i="16"/>
  <c r="E4146" i="16"/>
  <c r="E4147" i="16"/>
  <c r="E4148" i="16"/>
  <c r="E4149" i="16"/>
  <c r="E4150" i="16"/>
  <c r="E4151" i="16"/>
  <c r="E4152" i="16"/>
  <c r="E4153" i="16"/>
  <c r="E4154" i="16"/>
  <c r="E4155" i="16"/>
  <c r="E4156" i="16"/>
  <c r="E4157" i="16"/>
  <c r="E4158" i="16"/>
  <c r="E4159" i="16"/>
  <c r="E4160" i="16"/>
  <c r="E4161" i="16"/>
  <c r="E4162" i="16"/>
  <c r="E4163" i="16"/>
  <c r="E4164" i="16"/>
  <c r="E4165" i="16"/>
  <c r="E4166" i="16"/>
  <c r="E4167" i="16"/>
  <c r="E4168" i="16"/>
  <c r="E4169" i="16"/>
  <c r="E4170" i="16"/>
  <c r="E4171" i="16"/>
  <c r="E4172" i="16"/>
  <c r="E4173" i="16"/>
  <c r="E4174" i="16"/>
  <c r="E4175" i="16"/>
  <c r="E4176" i="16"/>
  <c r="E4177" i="16"/>
  <c r="E4178" i="16"/>
  <c r="E4179" i="16"/>
  <c r="E4180" i="16"/>
  <c r="E4181" i="16"/>
  <c r="E4182" i="16"/>
  <c r="E4183" i="16"/>
  <c r="E4184" i="16"/>
  <c r="E4185" i="16"/>
  <c r="E4186" i="16"/>
  <c r="E4187" i="16"/>
  <c r="E4188" i="16"/>
  <c r="E4189" i="16"/>
  <c r="E4190" i="16"/>
  <c r="E4191" i="16"/>
  <c r="E4192" i="16"/>
  <c r="E4193" i="16"/>
  <c r="E4194" i="16"/>
  <c r="E4195" i="16"/>
  <c r="E4196" i="16"/>
  <c r="E4197" i="16"/>
  <c r="E4198" i="16"/>
  <c r="E4199" i="16"/>
  <c r="E4200" i="16"/>
  <c r="E4201" i="16"/>
  <c r="E4202" i="16"/>
  <c r="E4203" i="16"/>
  <c r="E4204" i="16"/>
  <c r="E4205" i="16"/>
  <c r="E4206" i="16"/>
  <c r="E4207" i="16"/>
  <c r="E4208" i="16"/>
  <c r="E4209" i="16"/>
  <c r="E4210" i="16"/>
  <c r="E4211" i="16"/>
  <c r="E4212" i="16"/>
  <c r="E4213" i="16"/>
  <c r="E4214" i="16"/>
  <c r="E4215" i="16"/>
  <c r="E4216" i="16"/>
  <c r="E4217" i="16"/>
  <c r="E4218" i="16"/>
  <c r="E4219" i="16"/>
  <c r="E4220" i="16"/>
  <c r="E4221" i="16"/>
  <c r="E4222" i="16"/>
  <c r="E4223" i="16"/>
  <c r="E4224" i="16"/>
  <c r="E4225" i="16"/>
  <c r="E4226" i="16"/>
  <c r="E4227" i="16"/>
  <c r="E4228" i="16"/>
  <c r="E4229" i="16"/>
  <c r="E4230" i="16"/>
  <c r="E4231" i="16"/>
  <c r="E4232" i="16"/>
  <c r="E4233" i="16"/>
  <c r="E4234" i="16"/>
  <c r="E4235" i="16"/>
  <c r="E4236" i="16"/>
  <c r="E4237" i="16"/>
  <c r="E4238" i="16"/>
  <c r="E4239" i="16"/>
  <c r="E4240" i="16"/>
  <c r="E4241" i="16"/>
  <c r="E4242" i="16"/>
  <c r="E4243" i="16"/>
  <c r="E4244" i="16"/>
  <c r="E4245" i="16"/>
  <c r="E4246" i="16"/>
  <c r="E4247" i="16"/>
  <c r="E4248" i="16"/>
  <c r="E4249" i="16"/>
  <c r="E4250" i="16"/>
  <c r="E4251" i="16"/>
  <c r="E4252" i="16"/>
  <c r="E4253" i="16"/>
  <c r="E4254" i="16"/>
  <c r="E4255" i="16"/>
  <c r="E4256" i="16"/>
  <c r="E4257" i="16"/>
  <c r="E4258" i="16"/>
  <c r="E4259" i="16"/>
  <c r="E4260" i="16"/>
  <c r="E4261" i="16"/>
  <c r="E4262" i="16"/>
  <c r="E4263" i="16"/>
  <c r="E4264" i="16"/>
  <c r="E4265" i="16"/>
  <c r="E4266" i="16"/>
  <c r="E4267" i="16"/>
  <c r="E4268" i="16"/>
  <c r="E4269" i="16"/>
  <c r="E4270" i="16"/>
  <c r="E4271" i="16"/>
  <c r="E4272" i="16"/>
  <c r="E4273" i="16"/>
  <c r="E4274" i="16"/>
  <c r="E4275" i="16"/>
  <c r="E4276" i="16"/>
  <c r="E4277" i="16"/>
  <c r="E4278" i="16"/>
  <c r="E4279" i="16"/>
  <c r="E4280" i="16"/>
  <c r="E4281" i="16"/>
  <c r="E4282" i="16"/>
  <c r="E4283" i="16"/>
  <c r="E4284" i="16"/>
  <c r="E4285" i="16"/>
  <c r="E4286" i="16"/>
  <c r="E4287" i="16"/>
  <c r="E4288" i="16"/>
  <c r="E4289" i="16"/>
  <c r="E4290" i="16"/>
  <c r="E4291" i="16"/>
  <c r="E4292" i="16"/>
  <c r="E4293" i="16"/>
  <c r="E4294" i="16"/>
  <c r="E4295" i="16"/>
  <c r="E4296" i="16"/>
  <c r="E4297" i="16"/>
  <c r="E4298" i="16"/>
  <c r="E4299" i="16"/>
  <c r="E4300" i="16"/>
  <c r="E4301" i="16"/>
  <c r="E4302" i="16"/>
  <c r="E4303" i="16"/>
  <c r="E4304" i="16"/>
  <c r="E4305" i="16"/>
  <c r="E4306" i="16"/>
  <c r="E4307" i="16"/>
  <c r="E4308" i="16"/>
  <c r="E4309" i="16"/>
  <c r="E4310" i="16"/>
  <c r="E4311" i="16"/>
  <c r="E4312" i="16"/>
  <c r="E4313" i="16"/>
  <c r="E4314" i="16"/>
  <c r="E4315" i="16"/>
  <c r="E4316" i="16"/>
  <c r="E4317" i="16"/>
  <c r="E4318" i="16"/>
  <c r="E4319" i="16"/>
  <c r="E4320" i="16"/>
  <c r="E4321" i="16"/>
  <c r="E4322" i="16"/>
  <c r="E4323" i="16"/>
  <c r="E4324" i="16"/>
  <c r="E4325" i="16"/>
  <c r="E4326" i="16"/>
  <c r="E4327" i="16"/>
  <c r="E4328" i="16"/>
  <c r="E4329" i="16"/>
  <c r="E4330" i="16"/>
  <c r="E4331" i="16"/>
  <c r="E4332" i="16"/>
  <c r="E4333" i="16"/>
  <c r="E4334" i="16"/>
  <c r="E4335" i="16"/>
  <c r="E4336" i="16"/>
  <c r="E4337" i="16"/>
  <c r="E4338" i="16"/>
  <c r="E4339" i="16"/>
  <c r="E4340" i="16"/>
  <c r="E4341" i="16"/>
  <c r="E4342" i="16"/>
  <c r="E4343" i="16"/>
  <c r="E4344" i="16"/>
  <c r="E4345" i="16"/>
  <c r="E4346" i="16"/>
  <c r="E4347" i="16"/>
  <c r="E4348" i="16"/>
  <c r="E4349" i="16"/>
  <c r="E4350" i="16"/>
  <c r="E4351" i="16"/>
  <c r="E4352" i="16"/>
  <c r="E4353" i="16"/>
  <c r="E4354" i="16"/>
  <c r="E4355" i="16"/>
  <c r="E4356" i="16"/>
  <c r="E4357" i="16"/>
  <c r="E4358" i="16"/>
  <c r="E4359" i="16"/>
  <c r="E4360" i="16"/>
  <c r="E4361" i="16"/>
  <c r="E4362" i="16"/>
  <c r="E4363" i="16"/>
  <c r="E4364" i="16"/>
  <c r="E4365" i="16"/>
  <c r="E4366" i="16"/>
  <c r="E4367" i="16"/>
  <c r="E4368" i="16"/>
  <c r="E4369" i="16"/>
  <c r="E4370" i="16"/>
  <c r="E4371" i="16"/>
  <c r="E4372" i="16"/>
  <c r="E4373" i="16"/>
  <c r="E4374" i="16"/>
  <c r="E4375" i="16"/>
  <c r="E4376" i="16"/>
  <c r="E4377" i="16"/>
  <c r="E4378" i="16"/>
  <c r="E4379" i="16"/>
  <c r="E4380" i="16"/>
  <c r="E4381" i="16"/>
  <c r="E4382" i="16"/>
  <c r="E4383" i="16"/>
  <c r="E4384" i="16"/>
  <c r="E4385" i="16"/>
  <c r="E4386" i="16"/>
  <c r="E4387" i="16"/>
  <c r="E4388" i="16"/>
  <c r="E4389" i="16"/>
  <c r="E4390" i="16"/>
  <c r="E4391" i="16"/>
  <c r="E4392" i="16"/>
  <c r="E4393" i="16"/>
  <c r="E4394" i="16"/>
  <c r="E4395" i="16"/>
  <c r="E4396" i="16"/>
  <c r="E4397" i="16"/>
  <c r="E4398" i="16"/>
  <c r="E4399" i="16"/>
  <c r="E4400" i="16"/>
  <c r="E4401" i="16"/>
  <c r="E4402" i="16"/>
  <c r="E4403" i="16"/>
  <c r="E4404" i="16"/>
  <c r="E4405" i="16"/>
  <c r="E4406" i="16"/>
  <c r="E4407" i="16"/>
  <c r="E4408" i="16"/>
  <c r="E4409" i="16"/>
  <c r="E4410" i="16"/>
  <c r="E4411" i="16"/>
  <c r="E4412" i="16"/>
  <c r="E4413" i="16"/>
  <c r="E4414" i="16"/>
  <c r="E4415" i="16"/>
  <c r="E4416" i="16"/>
  <c r="E4417" i="16"/>
  <c r="E4418" i="16"/>
  <c r="E4419" i="16"/>
  <c r="E4420" i="16"/>
  <c r="E4421" i="16"/>
  <c r="E4422" i="16"/>
  <c r="E4423" i="16"/>
  <c r="E4424" i="16"/>
  <c r="E4425" i="16"/>
  <c r="E4426" i="16"/>
  <c r="E4427" i="16"/>
  <c r="E4428" i="16"/>
  <c r="E4429" i="16"/>
  <c r="E4430" i="16"/>
  <c r="E4431" i="16"/>
  <c r="E4432" i="16"/>
  <c r="E4433" i="16"/>
  <c r="E4434" i="16"/>
  <c r="E4435" i="16"/>
  <c r="E4436" i="16"/>
  <c r="E4437" i="16"/>
  <c r="E4438" i="16"/>
  <c r="E4439" i="16"/>
  <c r="E4440" i="16"/>
  <c r="E4441" i="16"/>
  <c r="E4442" i="16"/>
  <c r="E4443" i="16"/>
  <c r="E4444" i="16"/>
  <c r="E4445" i="16"/>
  <c r="E4446" i="16"/>
  <c r="E4447" i="16"/>
  <c r="E4448" i="16"/>
  <c r="E4449" i="16"/>
  <c r="E4450" i="16"/>
  <c r="E4451" i="16"/>
  <c r="E4452" i="16"/>
  <c r="E4453" i="16"/>
  <c r="E4454" i="16"/>
  <c r="E4455" i="16"/>
  <c r="E4456" i="16"/>
  <c r="E4457" i="16"/>
  <c r="E4458" i="16"/>
  <c r="E4459" i="16"/>
  <c r="E4460" i="16"/>
  <c r="E4461" i="16"/>
  <c r="E4462" i="16"/>
  <c r="E4463" i="16"/>
  <c r="E4464" i="16"/>
  <c r="E4465" i="16"/>
  <c r="E4466" i="16"/>
  <c r="E4467" i="16"/>
  <c r="E4468" i="16"/>
  <c r="E4469" i="16"/>
  <c r="E4470" i="16"/>
  <c r="E4471" i="16"/>
  <c r="E4472" i="16"/>
  <c r="E4473" i="16"/>
  <c r="E4474" i="16"/>
  <c r="E4475" i="16"/>
  <c r="E4476" i="16"/>
  <c r="E4477" i="16"/>
  <c r="E4478" i="16"/>
  <c r="E4479" i="16"/>
  <c r="E4480" i="16"/>
  <c r="E4481" i="16"/>
  <c r="E4482" i="16"/>
  <c r="E4483" i="16"/>
  <c r="E4484" i="16"/>
  <c r="E4485" i="16"/>
  <c r="E4486" i="16"/>
  <c r="E4487" i="16"/>
  <c r="E4488" i="16"/>
  <c r="E4489" i="16"/>
  <c r="E4490" i="16"/>
  <c r="E4491" i="16"/>
  <c r="E4492" i="16"/>
  <c r="E4493" i="16"/>
  <c r="E4494" i="16"/>
  <c r="E4495" i="16"/>
  <c r="E4496" i="16"/>
  <c r="E4497" i="16"/>
  <c r="E4498" i="16"/>
  <c r="E4499" i="16"/>
  <c r="E4500" i="16"/>
  <c r="E4501" i="16"/>
  <c r="E4502" i="16"/>
  <c r="E4503" i="16"/>
  <c r="E4504" i="16"/>
  <c r="E4505" i="16"/>
  <c r="E4506" i="16"/>
  <c r="E4507" i="16"/>
  <c r="E4508" i="16"/>
  <c r="E4509" i="16"/>
  <c r="E4510" i="16"/>
  <c r="E4511" i="16"/>
  <c r="E4512" i="16"/>
  <c r="E4513" i="16"/>
  <c r="E4514" i="16"/>
  <c r="E4515" i="16"/>
  <c r="E4516" i="16"/>
  <c r="E4517" i="16"/>
  <c r="E4518" i="16"/>
  <c r="E4519" i="16"/>
  <c r="E4520" i="16"/>
  <c r="E4521" i="16"/>
  <c r="E4522" i="16"/>
  <c r="E4523" i="16"/>
  <c r="E4524" i="16"/>
  <c r="E4525" i="16"/>
  <c r="E4526" i="16"/>
  <c r="E4527" i="16"/>
  <c r="E4528" i="16"/>
  <c r="E4529" i="16"/>
  <c r="E4530" i="16"/>
  <c r="E4531" i="16"/>
  <c r="E4532" i="16"/>
  <c r="E4533" i="16"/>
  <c r="E4534" i="16"/>
  <c r="E4535" i="16"/>
  <c r="E4536" i="16"/>
  <c r="E4537" i="16"/>
  <c r="E4538" i="16"/>
  <c r="E4539" i="16"/>
  <c r="E4540" i="16"/>
  <c r="E4541" i="16"/>
  <c r="E4542" i="16"/>
  <c r="E4543" i="16"/>
  <c r="E4544" i="16"/>
  <c r="E4545" i="16"/>
  <c r="E4546" i="16"/>
  <c r="E4547" i="16"/>
  <c r="E4548" i="16"/>
  <c r="E4549" i="16"/>
  <c r="E4550" i="16"/>
  <c r="E4551" i="16"/>
  <c r="E4552" i="16"/>
  <c r="E4553" i="16"/>
  <c r="E4554" i="16"/>
  <c r="E4555" i="16"/>
  <c r="E4556" i="16"/>
  <c r="E4557" i="16"/>
  <c r="E4558" i="16"/>
  <c r="E4559" i="16"/>
  <c r="E4560" i="16"/>
  <c r="E4561" i="16"/>
  <c r="E4562" i="16"/>
  <c r="E4563" i="16"/>
  <c r="E4564" i="16"/>
  <c r="E4565" i="16"/>
  <c r="E4566" i="16"/>
  <c r="E4567" i="16"/>
  <c r="E4568" i="16"/>
  <c r="E4569" i="16"/>
  <c r="E4570" i="16"/>
  <c r="E4571" i="16"/>
  <c r="E4572" i="16"/>
  <c r="E4573" i="16"/>
  <c r="E4574" i="16"/>
  <c r="E4575" i="16"/>
  <c r="E4576" i="16"/>
  <c r="E4577" i="16"/>
  <c r="E4578" i="16"/>
  <c r="E4579" i="16"/>
  <c r="E4580" i="16"/>
  <c r="E4581" i="16"/>
  <c r="E4582" i="16"/>
  <c r="E4583" i="16"/>
  <c r="E4584" i="16"/>
  <c r="E4585" i="16"/>
  <c r="E4586" i="16"/>
  <c r="E4587" i="16"/>
  <c r="E4588" i="16"/>
  <c r="E4589" i="16"/>
  <c r="E4590" i="16"/>
  <c r="E4591" i="16"/>
  <c r="E4592" i="16"/>
  <c r="E4593" i="16"/>
  <c r="E4594" i="16"/>
  <c r="E4595" i="16"/>
  <c r="E4596" i="16"/>
  <c r="E4597" i="16"/>
  <c r="E4598" i="16"/>
  <c r="E4599" i="16"/>
  <c r="E4600" i="16"/>
  <c r="E4601" i="16"/>
  <c r="E4602" i="16"/>
  <c r="E4603" i="16"/>
  <c r="E4604" i="16"/>
  <c r="E4605" i="16"/>
  <c r="E4606" i="16"/>
  <c r="E4607" i="16"/>
  <c r="E4608" i="16"/>
  <c r="E4609" i="16"/>
  <c r="E4610" i="16"/>
  <c r="E4611" i="16"/>
  <c r="E4612" i="16"/>
  <c r="E4613" i="16"/>
  <c r="E4614" i="16"/>
  <c r="E4615" i="16"/>
  <c r="E4616" i="16"/>
  <c r="E4617" i="16"/>
  <c r="E4618" i="16"/>
  <c r="E4619" i="16"/>
  <c r="E4620" i="16"/>
  <c r="E4621" i="16"/>
  <c r="E4622" i="16"/>
  <c r="E4623" i="16"/>
  <c r="E4624" i="16"/>
  <c r="E4625" i="16"/>
  <c r="E4626" i="16"/>
  <c r="E4627" i="16"/>
  <c r="E4628" i="16"/>
  <c r="E4629" i="16"/>
  <c r="E4630" i="16"/>
  <c r="E4631" i="16"/>
  <c r="E4632" i="16"/>
  <c r="E4633" i="16"/>
  <c r="E4634" i="16"/>
  <c r="E4635" i="16"/>
  <c r="E4636" i="16"/>
  <c r="E4637" i="16"/>
  <c r="E4638" i="16"/>
  <c r="E4639" i="16"/>
  <c r="E4640" i="16"/>
  <c r="E4641" i="16"/>
  <c r="E4642" i="16"/>
  <c r="E4643" i="16"/>
  <c r="E4644" i="16"/>
  <c r="E4645" i="16"/>
  <c r="E4646" i="16"/>
  <c r="E4647" i="16"/>
  <c r="E4648" i="16"/>
  <c r="E4649" i="16"/>
  <c r="E4650" i="16"/>
  <c r="E4651" i="16"/>
  <c r="E4652" i="16"/>
  <c r="E4653" i="16"/>
  <c r="E4654" i="16"/>
  <c r="E4655" i="16"/>
  <c r="E4656" i="16"/>
  <c r="E4657" i="16"/>
  <c r="E4658" i="16"/>
  <c r="E4659" i="16"/>
  <c r="E4660" i="16"/>
  <c r="E4661" i="16"/>
  <c r="E4662" i="16"/>
  <c r="E4663" i="16"/>
  <c r="E4664" i="16"/>
  <c r="E4665" i="16"/>
  <c r="E4666" i="16"/>
  <c r="E4667" i="16"/>
  <c r="E4668" i="16"/>
  <c r="E4669" i="16"/>
  <c r="E4670" i="16"/>
  <c r="E4671" i="16"/>
  <c r="E4672" i="16"/>
  <c r="E4673" i="16"/>
  <c r="E4674" i="16"/>
  <c r="E4675" i="16"/>
  <c r="E4676" i="16"/>
  <c r="E4677" i="16"/>
  <c r="E4678" i="16"/>
  <c r="E4679" i="16"/>
  <c r="E4680" i="16"/>
  <c r="E4681" i="16"/>
  <c r="E4682" i="16"/>
  <c r="E4683" i="16"/>
  <c r="E4684" i="16"/>
  <c r="E4685" i="16"/>
  <c r="E4686" i="16"/>
  <c r="E4687" i="16"/>
  <c r="E4688" i="16"/>
  <c r="E4689" i="16"/>
  <c r="E4690" i="16"/>
  <c r="E4691" i="16"/>
  <c r="E4692" i="16"/>
  <c r="E4693" i="16"/>
  <c r="E4694" i="16"/>
  <c r="E4695" i="16"/>
  <c r="E4696" i="16"/>
  <c r="E4697" i="16"/>
  <c r="E4698" i="16"/>
  <c r="E4699" i="16"/>
  <c r="E4700" i="16"/>
  <c r="E4701" i="16"/>
  <c r="E4702" i="16"/>
  <c r="E4703" i="16"/>
  <c r="E4704" i="16"/>
  <c r="E4705" i="16"/>
  <c r="E4706" i="16"/>
  <c r="E4707" i="16"/>
  <c r="E4708" i="16"/>
  <c r="E4709" i="16"/>
  <c r="E4710" i="16"/>
  <c r="E4711" i="16"/>
  <c r="E4712" i="16"/>
  <c r="E4713" i="16"/>
  <c r="E4714" i="16"/>
  <c r="E4715" i="16"/>
  <c r="E4716" i="16"/>
  <c r="E4717" i="16"/>
  <c r="E4718" i="16"/>
  <c r="E4719" i="16"/>
  <c r="E4720" i="16"/>
  <c r="E4721" i="16"/>
  <c r="E4722" i="16"/>
  <c r="E4723" i="16"/>
  <c r="E4724" i="16"/>
  <c r="E4725" i="16"/>
  <c r="E4726" i="16"/>
  <c r="E4727" i="16"/>
  <c r="E4728" i="16"/>
  <c r="E4729" i="16"/>
  <c r="E4730" i="16"/>
  <c r="E4731" i="16"/>
  <c r="E4732" i="16"/>
  <c r="E4733" i="16"/>
  <c r="E4734" i="16"/>
  <c r="E4735" i="16"/>
  <c r="E4736" i="16"/>
  <c r="E4737" i="16"/>
  <c r="E4738" i="16"/>
  <c r="E4739" i="16"/>
  <c r="E4740" i="16"/>
  <c r="E4741" i="16"/>
  <c r="E4742" i="16"/>
  <c r="E4743" i="16"/>
  <c r="E4744" i="16"/>
  <c r="E4745" i="16"/>
  <c r="E4746" i="16"/>
  <c r="E4747" i="16"/>
  <c r="E4748" i="16"/>
  <c r="E4749" i="16"/>
  <c r="E4750" i="16"/>
  <c r="E4751" i="16"/>
  <c r="E4752" i="16"/>
  <c r="E4753" i="16"/>
  <c r="E4754" i="16"/>
  <c r="E4755" i="16"/>
  <c r="E4756" i="16"/>
  <c r="E4757" i="16"/>
  <c r="E4758" i="16"/>
  <c r="E4759" i="16"/>
  <c r="E4760" i="16"/>
  <c r="E4761" i="16"/>
  <c r="E4762" i="16"/>
  <c r="E4763" i="16"/>
  <c r="E4764" i="16"/>
  <c r="E4765" i="16"/>
  <c r="E4766" i="16"/>
  <c r="E4767" i="16"/>
  <c r="E4768" i="16"/>
  <c r="E4769" i="16"/>
  <c r="E4770" i="16"/>
  <c r="E4771" i="16"/>
  <c r="E4772" i="16"/>
  <c r="E4773" i="16"/>
  <c r="E4774" i="16"/>
  <c r="E4775" i="16"/>
  <c r="E4776" i="16"/>
  <c r="E4777" i="16"/>
  <c r="E4778" i="16"/>
  <c r="E4779" i="16"/>
  <c r="E4780" i="16"/>
  <c r="E4781" i="16"/>
  <c r="E4782" i="16"/>
  <c r="E4783" i="16"/>
  <c r="E4784" i="16"/>
  <c r="E4785" i="16"/>
  <c r="E4786" i="16"/>
  <c r="E4787" i="16"/>
  <c r="E4788" i="16"/>
  <c r="E4789" i="16"/>
  <c r="E4790" i="16"/>
  <c r="E4791" i="16"/>
  <c r="E4792" i="16"/>
  <c r="E4793" i="16"/>
  <c r="E4794" i="16"/>
  <c r="E4795" i="16"/>
  <c r="E4796" i="16"/>
  <c r="E4797" i="16"/>
  <c r="E4798" i="16"/>
  <c r="E4799" i="16"/>
  <c r="E4800" i="16"/>
  <c r="E4801" i="16"/>
  <c r="E4802" i="16"/>
  <c r="E4803" i="16"/>
  <c r="E4804" i="16"/>
  <c r="E4805" i="16"/>
  <c r="E4806" i="16"/>
  <c r="E4807" i="16"/>
  <c r="E4808" i="16"/>
  <c r="E4809" i="16"/>
  <c r="E4810" i="16"/>
  <c r="E4811" i="16"/>
  <c r="E4812" i="16"/>
  <c r="E4813" i="16"/>
  <c r="E4814" i="16"/>
  <c r="E4815" i="16"/>
  <c r="E4816" i="16"/>
  <c r="E4817" i="16"/>
  <c r="E4818" i="16"/>
  <c r="E4819" i="16"/>
  <c r="E4820" i="16"/>
  <c r="E4821" i="16"/>
  <c r="E4822" i="16"/>
  <c r="E4823" i="16"/>
  <c r="E4824" i="16"/>
  <c r="E4825" i="16"/>
  <c r="E4826" i="16"/>
  <c r="E4827" i="16"/>
  <c r="E4828" i="16"/>
  <c r="E4829" i="16"/>
  <c r="E4830" i="16"/>
  <c r="E4831" i="16"/>
  <c r="E4832" i="16"/>
  <c r="E4833" i="16"/>
  <c r="E4834" i="16"/>
  <c r="E4835" i="16"/>
  <c r="E4836" i="16"/>
  <c r="E4837" i="16"/>
  <c r="E4838" i="16"/>
  <c r="E4839" i="16"/>
  <c r="E4840" i="16"/>
  <c r="E4841" i="16"/>
  <c r="E4842" i="16"/>
  <c r="E4843" i="16"/>
  <c r="E4844" i="16"/>
  <c r="E4845" i="16"/>
  <c r="E4846" i="16"/>
  <c r="E4847" i="16"/>
  <c r="E4848" i="16"/>
  <c r="E4849" i="16"/>
  <c r="E4850" i="16"/>
  <c r="E4851" i="16"/>
  <c r="E4852" i="16"/>
  <c r="E4853" i="16"/>
  <c r="E4854" i="16"/>
  <c r="E4855" i="16"/>
  <c r="E4856" i="16"/>
  <c r="E4857" i="16"/>
  <c r="E4858" i="16"/>
  <c r="E4859" i="16"/>
  <c r="E4860" i="16"/>
  <c r="E4861" i="16"/>
  <c r="E4862" i="16"/>
  <c r="E4863" i="16"/>
  <c r="E4864" i="16"/>
  <c r="E4865" i="16"/>
  <c r="E4866" i="16"/>
  <c r="E4867" i="16"/>
  <c r="E4868" i="16"/>
  <c r="E4869" i="16"/>
  <c r="E4870" i="16"/>
  <c r="E4871" i="16"/>
  <c r="E4872" i="16"/>
  <c r="E4873" i="16"/>
  <c r="E4874" i="16"/>
  <c r="E4875" i="16"/>
  <c r="E4876" i="16"/>
  <c r="E4877" i="16"/>
  <c r="E4878" i="16"/>
  <c r="E4879" i="16"/>
  <c r="E4880" i="16"/>
  <c r="E4881" i="16"/>
  <c r="E4882" i="16"/>
  <c r="E4883" i="16"/>
  <c r="E4884" i="16"/>
  <c r="E4885" i="16"/>
  <c r="E4886" i="16"/>
  <c r="E4887" i="16"/>
  <c r="E4888" i="16"/>
  <c r="E4889" i="16"/>
  <c r="E4890" i="16"/>
  <c r="E4891" i="16"/>
  <c r="E4892" i="16"/>
  <c r="E4893" i="16"/>
  <c r="E4894" i="16"/>
  <c r="E4895" i="16"/>
  <c r="E4896" i="16"/>
  <c r="E4897" i="16"/>
  <c r="E4898" i="16"/>
  <c r="E4899" i="16"/>
  <c r="E4900" i="16"/>
  <c r="E4901" i="16"/>
  <c r="E4902" i="16"/>
  <c r="E4903" i="16"/>
  <c r="E4904" i="16"/>
  <c r="E4905" i="16"/>
  <c r="E4906" i="16"/>
  <c r="E4907" i="16"/>
  <c r="E4908" i="16"/>
  <c r="E4909" i="16"/>
  <c r="E4910" i="16"/>
  <c r="E4911" i="16"/>
  <c r="E4912" i="16"/>
  <c r="E4913" i="16"/>
  <c r="E4914" i="16"/>
  <c r="E4915" i="16"/>
  <c r="E4916" i="16"/>
  <c r="E4917" i="16"/>
  <c r="E4918" i="16"/>
  <c r="E4919" i="16"/>
  <c r="E4920" i="16"/>
  <c r="E4921" i="16"/>
  <c r="E4922" i="16"/>
  <c r="E4923" i="16"/>
  <c r="E4924" i="16"/>
  <c r="E4925" i="16"/>
  <c r="E4926" i="16"/>
  <c r="E4927" i="16"/>
  <c r="E4928" i="16"/>
  <c r="E4929" i="16"/>
  <c r="E4930" i="16"/>
  <c r="E4931" i="16"/>
  <c r="E4932" i="16"/>
  <c r="E4933" i="16"/>
  <c r="E4934" i="16"/>
  <c r="E4935" i="16"/>
  <c r="E4936" i="16"/>
  <c r="E4937" i="16"/>
  <c r="E4938" i="16"/>
  <c r="E4939" i="16"/>
  <c r="E4940" i="16"/>
  <c r="E4941" i="16"/>
  <c r="E4942" i="16"/>
  <c r="E4943" i="16"/>
  <c r="E4944" i="16"/>
  <c r="E4945" i="16"/>
  <c r="E4946" i="16"/>
  <c r="E4947" i="16"/>
  <c r="E4948" i="16"/>
  <c r="E4949" i="16"/>
  <c r="E4950" i="16"/>
  <c r="E4951" i="16"/>
  <c r="E4952" i="16"/>
  <c r="E4953" i="16"/>
  <c r="E4954" i="16"/>
  <c r="E4955" i="16"/>
  <c r="E4956" i="16"/>
  <c r="E4957" i="16"/>
  <c r="E4958" i="16"/>
  <c r="E4959" i="16"/>
  <c r="E4960" i="16"/>
  <c r="E4961" i="16"/>
  <c r="E4962" i="16"/>
  <c r="E4963" i="16"/>
  <c r="E4964" i="16"/>
  <c r="E4965" i="16"/>
  <c r="E4966" i="16"/>
  <c r="E4967" i="16"/>
  <c r="E4968" i="16"/>
  <c r="E4969" i="16"/>
  <c r="E4970" i="16"/>
  <c r="E4971" i="16"/>
  <c r="E4972" i="16"/>
  <c r="E4973" i="16"/>
  <c r="E4974" i="16"/>
  <c r="E4975" i="16"/>
  <c r="E4976" i="16"/>
  <c r="E4977" i="16"/>
  <c r="E4978" i="16"/>
  <c r="E4979" i="16"/>
  <c r="E4980" i="16"/>
  <c r="E4981" i="16"/>
  <c r="E4982" i="16"/>
  <c r="E4983" i="16"/>
  <c r="E4984" i="16"/>
  <c r="E4985" i="16"/>
  <c r="E4986" i="16"/>
  <c r="E4987" i="16"/>
  <c r="E4988" i="16"/>
  <c r="E4989" i="16"/>
  <c r="E4990" i="16"/>
  <c r="E4991" i="16"/>
  <c r="E4992" i="16"/>
  <c r="E4993" i="16"/>
  <c r="E4994" i="16"/>
  <c r="E4995" i="16"/>
  <c r="E4996" i="16"/>
  <c r="E4997" i="16"/>
  <c r="E4998" i="16"/>
  <c r="E4999" i="16"/>
  <c r="E5000" i="16"/>
  <c r="E5001" i="16"/>
  <c r="E5002" i="16"/>
  <c r="E5003" i="16"/>
  <c r="E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D2925" i="16"/>
  <c r="D2926" i="16"/>
  <c r="D2927" i="16"/>
  <c r="D2928" i="16"/>
  <c r="D2929" i="16"/>
  <c r="D2930" i="16"/>
  <c r="D2931" i="16"/>
  <c r="D2932" i="16"/>
  <c r="D2933" i="16"/>
  <c r="D2934" i="16"/>
  <c r="D2935" i="16"/>
  <c r="D2936" i="16"/>
  <c r="D2937" i="16"/>
  <c r="D2938" i="16"/>
  <c r="D2939" i="16"/>
  <c r="D2940" i="16"/>
  <c r="D2941" i="16"/>
  <c r="D2942" i="16"/>
  <c r="D2943" i="16"/>
  <c r="D2944" i="16"/>
  <c r="D2945" i="16"/>
  <c r="D2946" i="16"/>
  <c r="D2947" i="16"/>
  <c r="D2948" i="16"/>
  <c r="D2949" i="16"/>
  <c r="D2950" i="16"/>
  <c r="D2951" i="16"/>
  <c r="D2952" i="16"/>
  <c r="D2953" i="16"/>
  <c r="D2954" i="16"/>
  <c r="D2955" i="16"/>
  <c r="D2956" i="16"/>
  <c r="D2957" i="16"/>
  <c r="D2958" i="16"/>
  <c r="D2959" i="16"/>
  <c r="D2960" i="16"/>
  <c r="D2961" i="16"/>
  <c r="D2962" i="16"/>
  <c r="D2963" i="16"/>
  <c r="D2964" i="16"/>
  <c r="D2965" i="16"/>
  <c r="D2966" i="16"/>
  <c r="D2967" i="16"/>
  <c r="D2968" i="16"/>
  <c r="D2969" i="16"/>
  <c r="D2970" i="16"/>
  <c r="D2971" i="16"/>
  <c r="D2972" i="16"/>
  <c r="D2973" i="16"/>
  <c r="D2974" i="16"/>
  <c r="D2975" i="16"/>
  <c r="D2976" i="16"/>
  <c r="D2977" i="16"/>
  <c r="D2978" i="16"/>
  <c r="D2979" i="16"/>
  <c r="D2980" i="16"/>
  <c r="D2981" i="16"/>
  <c r="D2982" i="16"/>
  <c r="D2983" i="16"/>
  <c r="D2984" i="16"/>
  <c r="D2985" i="16"/>
  <c r="D2986" i="16"/>
  <c r="D2987" i="16"/>
  <c r="D2988" i="16"/>
  <c r="D2989" i="16"/>
  <c r="D2990" i="16"/>
  <c r="D2991" i="16"/>
  <c r="D2992" i="16"/>
  <c r="D2993" i="16"/>
  <c r="D2994" i="16"/>
  <c r="D2995" i="16"/>
  <c r="D2996" i="16"/>
  <c r="D2997" i="16"/>
  <c r="D2998" i="16"/>
  <c r="D2999" i="16"/>
  <c r="D3000" i="16"/>
  <c r="D3001" i="16"/>
  <c r="D3002" i="16"/>
  <c r="D3003" i="16"/>
  <c r="D3004" i="16"/>
  <c r="D3005" i="16"/>
  <c r="D3006" i="16"/>
  <c r="D3007" i="16"/>
  <c r="D3008" i="16"/>
  <c r="D3009" i="16"/>
  <c r="D3010" i="16"/>
  <c r="D3011" i="16"/>
  <c r="D3012" i="16"/>
  <c r="D3013" i="16"/>
  <c r="D3014" i="16"/>
  <c r="D3015" i="16"/>
  <c r="D3016" i="16"/>
  <c r="D3017" i="16"/>
  <c r="D3018" i="16"/>
  <c r="D3019" i="16"/>
  <c r="D3020" i="16"/>
  <c r="D3021" i="16"/>
  <c r="D3022" i="16"/>
  <c r="D3023" i="16"/>
  <c r="D3024" i="16"/>
  <c r="D3025" i="16"/>
  <c r="D3026" i="16"/>
  <c r="D3027" i="16"/>
  <c r="D3028" i="16"/>
  <c r="D3029" i="16"/>
  <c r="D3030" i="16"/>
  <c r="D3031" i="16"/>
  <c r="D3032" i="16"/>
  <c r="D3033" i="16"/>
  <c r="D3034" i="16"/>
  <c r="D3035" i="16"/>
  <c r="D3036" i="16"/>
  <c r="D3037" i="16"/>
  <c r="D3038" i="16"/>
  <c r="D3039" i="16"/>
  <c r="D3040" i="16"/>
  <c r="D3041" i="16"/>
  <c r="D3042" i="16"/>
  <c r="D3043" i="16"/>
  <c r="D3044" i="16"/>
  <c r="D3045" i="16"/>
  <c r="D3046" i="16"/>
  <c r="D3047" i="16"/>
  <c r="D3048" i="16"/>
  <c r="D3049" i="16"/>
  <c r="D3050" i="16"/>
  <c r="D3051" i="16"/>
  <c r="D3052" i="16"/>
  <c r="D3053" i="16"/>
  <c r="D3054" i="16"/>
  <c r="D3055" i="16"/>
  <c r="D3056" i="16"/>
  <c r="D3057" i="16"/>
  <c r="D3058" i="16"/>
  <c r="D3059" i="16"/>
  <c r="D3060" i="16"/>
  <c r="D3061" i="16"/>
  <c r="D3062" i="16"/>
  <c r="D3063" i="16"/>
  <c r="D3064" i="16"/>
  <c r="D3065" i="16"/>
  <c r="D3066" i="16"/>
  <c r="D3067" i="16"/>
  <c r="D3068" i="16"/>
  <c r="D3069" i="16"/>
  <c r="D3070" i="16"/>
  <c r="D3071" i="16"/>
  <c r="D3072" i="16"/>
  <c r="D3073" i="16"/>
  <c r="D3074" i="16"/>
  <c r="D3075" i="16"/>
  <c r="D3076" i="16"/>
  <c r="D3077" i="16"/>
  <c r="D3078" i="16"/>
  <c r="D3079" i="16"/>
  <c r="D3080" i="16"/>
  <c r="D3081" i="16"/>
  <c r="D3082" i="16"/>
  <c r="D3083" i="16"/>
  <c r="D3084" i="16"/>
  <c r="D3085" i="16"/>
  <c r="D3086" i="16"/>
  <c r="D3087" i="16"/>
  <c r="D3088" i="16"/>
  <c r="D3089" i="16"/>
  <c r="D3090" i="16"/>
  <c r="D3091" i="16"/>
  <c r="D3092" i="16"/>
  <c r="D3093" i="16"/>
  <c r="D3094" i="16"/>
  <c r="D3095" i="16"/>
  <c r="D3096" i="16"/>
  <c r="D3097" i="16"/>
  <c r="D3098" i="16"/>
  <c r="D3099" i="16"/>
  <c r="D3100" i="16"/>
  <c r="D3101" i="16"/>
  <c r="D3102" i="16"/>
  <c r="D3103" i="16"/>
  <c r="D3104" i="16"/>
  <c r="D3105" i="16"/>
  <c r="D3106" i="16"/>
  <c r="D3107" i="16"/>
  <c r="D3108" i="16"/>
  <c r="D3109" i="16"/>
  <c r="D3110" i="16"/>
  <c r="D3111" i="16"/>
  <c r="D3112" i="16"/>
  <c r="D3113" i="16"/>
  <c r="D3114" i="16"/>
  <c r="D3115" i="16"/>
  <c r="D3116" i="16"/>
  <c r="D3117" i="16"/>
  <c r="D3118" i="16"/>
  <c r="D3119" i="16"/>
  <c r="D3120" i="16"/>
  <c r="D3121" i="16"/>
  <c r="D3122" i="16"/>
  <c r="D3123" i="16"/>
  <c r="D3124" i="16"/>
  <c r="D3125" i="16"/>
  <c r="D3126" i="16"/>
  <c r="D3127" i="16"/>
  <c r="D3128" i="16"/>
  <c r="D3129" i="16"/>
  <c r="D3130" i="16"/>
  <c r="D3131" i="16"/>
  <c r="D3132" i="16"/>
  <c r="D3133" i="16"/>
  <c r="D3134" i="16"/>
  <c r="D3135" i="16"/>
  <c r="D3136" i="16"/>
  <c r="D3137" i="16"/>
  <c r="D3138" i="16"/>
  <c r="D3139" i="16"/>
  <c r="D3140" i="16"/>
  <c r="D3141" i="16"/>
  <c r="D3142" i="16"/>
  <c r="D3143" i="16"/>
  <c r="D3144" i="16"/>
  <c r="D3145" i="16"/>
  <c r="D3146" i="16"/>
  <c r="D3147" i="16"/>
  <c r="D3148" i="16"/>
  <c r="D3149" i="16"/>
  <c r="D3150" i="16"/>
  <c r="D3151" i="16"/>
  <c r="D3152" i="16"/>
  <c r="D3153" i="16"/>
  <c r="D3154" i="16"/>
  <c r="D3155" i="16"/>
  <c r="D3156" i="16"/>
  <c r="D3157" i="16"/>
  <c r="D3158" i="16"/>
  <c r="D3159" i="16"/>
  <c r="D3160" i="16"/>
  <c r="D3161" i="16"/>
  <c r="D3162" i="16"/>
  <c r="D3163" i="16"/>
  <c r="D3164" i="16"/>
  <c r="D3165" i="16"/>
  <c r="D3166" i="16"/>
  <c r="D3167" i="16"/>
  <c r="D3168" i="16"/>
  <c r="D3169" i="16"/>
  <c r="D3170" i="16"/>
  <c r="D3171" i="16"/>
  <c r="D3172" i="16"/>
  <c r="D3173" i="16"/>
  <c r="D3174" i="16"/>
  <c r="D3175" i="16"/>
  <c r="D3176" i="16"/>
  <c r="D3177" i="16"/>
  <c r="D3178" i="16"/>
  <c r="D3179" i="16"/>
  <c r="D3180" i="16"/>
  <c r="D3181" i="16"/>
  <c r="D3182" i="16"/>
  <c r="D3183" i="16"/>
  <c r="D3184" i="16"/>
  <c r="D3185" i="16"/>
  <c r="D3186" i="16"/>
  <c r="D3187" i="16"/>
  <c r="D3188" i="16"/>
  <c r="D3189" i="16"/>
  <c r="D3190" i="16"/>
  <c r="D3191" i="16"/>
  <c r="D3192" i="16"/>
  <c r="D3193" i="16"/>
  <c r="D3194" i="16"/>
  <c r="D3195" i="16"/>
  <c r="D3196" i="16"/>
  <c r="D3197" i="16"/>
  <c r="D3198" i="16"/>
  <c r="D3199" i="16"/>
  <c r="D3200" i="16"/>
  <c r="D3201" i="16"/>
  <c r="D3202" i="16"/>
  <c r="D3203" i="16"/>
  <c r="D3204" i="16"/>
  <c r="D3205" i="16"/>
  <c r="D3206" i="16"/>
  <c r="D3207" i="16"/>
  <c r="D3208" i="16"/>
  <c r="D3209" i="16"/>
  <c r="D3210" i="16"/>
  <c r="D3211" i="16"/>
  <c r="D3212" i="16"/>
  <c r="D3213" i="16"/>
  <c r="D3214" i="16"/>
  <c r="D3215" i="16"/>
  <c r="D3216" i="16"/>
  <c r="D3217" i="16"/>
  <c r="D3218" i="16"/>
  <c r="D3219" i="16"/>
  <c r="D3220" i="16"/>
  <c r="D3221" i="16"/>
  <c r="D3222" i="16"/>
  <c r="D3223" i="16"/>
  <c r="D3224" i="16"/>
  <c r="D3225" i="16"/>
  <c r="D3226" i="16"/>
  <c r="D3227" i="16"/>
  <c r="D3228" i="16"/>
  <c r="D3229" i="16"/>
  <c r="D3230" i="16"/>
  <c r="D3231" i="16"/>
  <c r="D3232" i="16"/>
  <c r="D3233" i="16"/>
  <c r="D3234" i="16"/>
  <c r="D3235" i="16"/>
  <c r="D3236" i="16"/>
  <c r="D3237" i="16"/>
  <c r="D3238" i="16"/>
  <c r="D3239" i="16"/>
  <c r="D3240" i="16"/>
  <c r="D3241" i="16"/>
  <c r="D3242" i="16"/>
  <c r="D3243" i="16"/>
  <c r="D3244" i="16"/>
  <c r="D3245" i="16"/>
  <c r="D3246" i="16"/>
  <c r="D3247" i="16"/>
  <c r="D3248" i="16"/>
  <c r="D3249" i="16"/>
  <c r="D3250" i="16"/>
  <c r="D3251" i="16"/>
  <c r="D3252" i="16"/>
  <c r="D3253" i="16"/>
  <c r="D3254" i="16"/>
  <c r="D3255" i="16"/>
  <c r="D3256" i="16"/>
  <c r="D3257" i="16"/>
  <c r="D3258" i="16"/>
  <c r="D3259" i="16"/>
  <c r="D3260" i="16"/>
  <c r="D3261" i="16"/>
  <c r="D3262" i="16"/>
  <c r="D3263" i="16"/>
  <c r="D3264" i="16"/>
  <c r="D3265" i="16"/>
  <c r="D3266" i="16"/>
  <c r="D3267" i="16"/>
  <c r="D3268" i="16"/>
  <c r="D3269" i="16"/>
  <c r="D3270" i="16"/>
  <c r="D3271" i="16"/>
  <c r="D3272" i="16"/>
  <c r="D3273" i="16"/>
  <c r="D3274" i="16"/>
  <c r="D3275" i="16"/>
  <c r="D3276" i="16"/>
  <c r="D3277" i="16"/>
  <c r="D3278" i="16"/>
  <c r="D3279" i="16"/>
  <c r="D3280" i="16"/>
  <c r="D3281" i="16"/>
  <c r="D3282" i="16"/>
  <c r="D3283" i="16"/>
  <c r="D3284" i="16"/>
  <c r="D3285" i="16"/>
  <c r="D3286" i="16"/>
  <c r="D3287" i="16"/>
  <c r="D3288" i="16"/>
  <c r="D3289" i="16"/>
  <c r="D3290" i="16"/>
  <c r="D3291" i="16"/>
  <c r="D3292" i="16"/>
  <c r="D3293" i="16"/>
  <c r="D3294" i="16"/>
  <c r="D3295" i="16"/>
  <c r="D3296" i="16"/>
  <c r="D3297" i="16"/>
  <c r="D3298" i="16"/>
  <c r="D3299" i="16"/>
  <c r="D3300" i="16"/>
  <c r="D3301" i="16"/>
  <c r="D3302" i="16"/>
  <c r="D3303" i="16"/>
  <c r="D3304" i="16"/>
  <c r="D3305" i="16"/>
  <c r="D3306" i="16"/>
  <c r="D3307" i="16"/>
  <c r="D3308" i="16"/>
  <c r="D3309" i="16"/>
  <c r="D3310" i="16"/>
  <c r="D3311" i="16"/>
  <c r="D3312" i="16"/>
  <c r="D3313" i="16"/>
  <c r="D3314" i="16"/>
  <c r="D3315" i="16"/>
  <c r="D3316" i="16"/>
  <c r="D3317" i="16"/>
  <c r="D3318" i="16"/>
  <c r="D3319" i="16"/>
  <c r="D3320" i="16"/>
  <c r="D3321" i="16"/>
  <c r="D3322" i="16"/>
  <c r="D3323" i="16"/>
  <c r="D3324" i="16"/>
  <c r="D3325" i="16"/>
  <c r="D3326" i="16"/>
  <c r="D3327" i="16"/>
  <c r="D3328" i="16"/>
  <c r="D3329" i="16"/>
  <c r="D3330" i="16"/>
  <c r="D3331" i="16"/>
  <c r="D3332" i="16"/>
  <c r="D3333" i="16"/>
  <c r="D3334" i="16"/>
  <c r="D3335" i="16"/>
  <c r="D3336" i="16"/>
  <c r="D3337" i="16"/>
  <c r="D3338" i="16"/>
  <c r="D3339" i="16"/>
  <c r="D3340" i="16"/>
  <c r="D3341" i="16"/>
  <c r="D3342" i="16"/>
  <c r="D3343" i="16"/>
  <c r="D3344" i="16"/>
  <c r="D3345" i="16"/>
  <c r="D3346" i="16"/>
  <c r="D3347" i="16"/>
  <c r="D3348" i="16"/>
  <c r="D3349" i="16"/>
  <c r="D3350" i="16"/>
  <c r="D3351" i="16"/>
  <c r="D3352" i="16"/>
  <c r="D3353" i="16"/>
  <c r="D3354" i="16"/>
  <c r="D3355" i="16"/>
  <c r="D3356" i="16"/>
  <c r="D3357" i="16"/>
  <c r="D3358" i="16"/>
  <c r="D3359" i="16"/>
  <c r="D3360" i="16"/>
  <c r="D3361" i="16"/>
  <c r="D3362" i="16"/>
  <c r="D3363" i="16"/>
  <c r="D3364" i="16"/>
  <c r="D3365" i="16"/>
  <c r="D3366" i="16"/>
  <c r="D3367" i="16"/>
  <c r="D3368" i="16"/>
  <c r="D3369" i="16"/>
  <c r="D3370" i="16"/>
  <c r="D3371" i="16"/>
  <c r="D3372" i="16"/>
  <c r="D3373" i="16"/>
  <c r="D3374" i="16"/>
  <c r="D3375" i="16"/>
  <c r="D3376" i="16"/>
  <c r="D3377" i="16"/>
  <c r="D3378" i="16"/>
  <c r="D3379" i="16"/>
  <c r="D3380" i="16"/>
  <c r="D3381" i="16"/>
  <c r="D3382" i="16"/>
  <c r="D3383" i="16"/>
  <c r="D3384" i="16"/>
  <c r="D3385" i="16"/>
  <c r="D3386" i="16"/>
  <c r="D3387" i="16"/>
  <c r="D3388" i="16"/>
  <c r="D3389" i="16"/>
  <c r="D3390" i="16"/>
  <c r="D3391" i="16"/>
  <c r="D3392" i="16"/>
  <c r="D3393" i="16"/>
  <c r="D3394" i="16"/>
  <c r="D3395" i="16"/>
  <c r="D3396" i="16"/>
  <c r="D3397" i="16"/>
  <c r="D3398" i="16"/>
  <c r="D3399" i="16"/>
  <c r="D3400" i="16"/>
  <c r="D3401" i="16"/>
  <c r="D3402" i="16"/>
  <c r="D3403" i="16"/>
  <c r="D3404" i="16"/>
  <c r="D3405" i="16"/>
  <c r="D3406" i="16"/>
  <c r="D3407" i="16"/>
  <c r="D3408" i="16"/>
  <c r="D3409" i="16"/>
  <c r="D3410" i="16"/>
  <c r="D3411" i="16"/>
  <c r="D3412" i="16"/>
  <c r="D3413" i="16"/>
  <c r="D3414" i="16"/>
  <c r="D3415" i="16"/>
  <c r="D3416" i="16"/>
  <c r="D3417" i="16"/>
  <c r="D3418" i="16"/>
  <c r="D3419" i="16"/>
  <c r="D3420" i="16"/>
  <c r="D3421" i="16"/>
  <c r="D3422" i="16"/>
  <c r="D3423" i="16"/>
  <c r="D3424" i="16"/>
  <c r="D3425" i="16"/>
  <c r="D3426" i="16"/>
  <c r="D3427" i="16"/>
  <c r="D3428" i="16"/>
  <c r="D3429" i="16"/>
  <c r="D3430" i="16"/>
  <c r="D3431" i="16"/>
  <c r="D3432" i="16"/>
  <c r="D3433" i="16"/>
  <c r="D3434" i="16"/>
  <c r="D3435" i="16"/>
  <c r="D3436" i="16"/>
  <c r="D3437" i="16"/>
  <c r="D3438" i="16"/>
  <c r="D3439" i="16"/>
  <c r="D3440" i="16"/>
  <c r="D3441" i="16"/>
  <c r="D3442" i="16"/>
  <c r="D3443" i="16"/>
  <c r="D3444" i="16"/>
  <c r="D3445" i="16"/>
  <c r="D3446" i="16"/>
  <c r="D3447" i="16"/>
  <c r="D3448" i="16"/>
  <c r="D3449" i="16"/>
  <c r="D3450" i="16"/>
  <c r="D3451" i="16"/>
  <c r="D3452" i="16"/>
  <c r="D3453" i="16"/>
  <c r="D3454" i="16"/>
  <c r="D3455" i="16"/>
  <c r="D3456" i="16"/>
  <c r="D3457" i="16"/>
  <c r="D3458" i="16"/>
  <c r="D3459" i="16"/>
  <c r="D3460" i="16"/>
  <c r="D3461" i="16"/>
  <c r="D3462" i="16"/>
  <c r="D3463" i="16"/>
  <c r="D3464" i="16"/>
  <c r="D3465" i="16"/>
  <c r="D3466" i="16"/>
  <c r="D3467" i="16"/>
  <c r="D3468" i="16"/>
  <c r="D3469" i="16"/>
  <c r="D3470" i="16"/>
  <c r="D3471" i="16"/>
  <c r="D3472" i="16"/>
  <c r="D3473" i="16"/>
  <c r="D3474" i="16"/>
  <c r="D3475" i="16"/>
  <c r="D3476" i="16"/>
  <c r="D3477" i="16"/>
  <c r="D3478" i="16"/>
  <c r="D3479" i="16"/>
  <c r="D3480" i="16"/>
  <c r="D3481" i="16"/>
  <c r="D3482" i="16"/>
  <c r="D3483" i="16"/>
  <c r="D3484" i="16"/>
  <c r="D3485" i="16"/>
  <c r="D3486" i="16"/>
  <c r="D3487" i="16"/>
  <c r="D3488" i="16"/>
  <c r="D3489" i="16"/>
  <c r="D3490" i="16"/>
  <c r="D3491" i="16"/>
  <c r="D3492" i="16"/>
  <c r="D3493" i="16"/>
  <c r="D3494" i="16"/>
  <c r="D3495" i="16"/>
  <c r="D3496" i="16"/>
  <c r="D3497" i="16"/>
  <c r="D3498" i="16"/>
  <c r="D3499" i="16"/>
  <c r="D3500" i="16"/>
  <c r="D3501" i="16"/>
  <c r="D3502" i="16"/>
  <c r="D3503" i="16"/>
  <c r="D3504" i="16"/>
  <c r="D3505" i="16"/>
  <c r="D3506" i="16"/>
  <c r="D3507" i="16"/>
  <c r="D3508" i="16"/>
  <c r="D3509" i="16"/>
  <c r="D3510" i="16"/>
  <c r="D3511" i="16"/>
  <c r="D3512" i="16"/>
  <c r="D3513" i="16"/>
  <c r="D3514" i="16"/>
  <c r="D3515" i="16"/>
  <c r="D3516" i="16"/>
  <c r="D3517" i="16"/>
  <c r="D3518" i="16"/>
  <c r="D3519" i="16"/>
  <c r="D3520" i="16"/>
  <c r="D3521" i="16"/>
  <c r="D3522" i="16"/>
  <c r="D3523" i="16"/>
  <c r="D3524" i="16"/>
  <c r="D3525" i="16"/>
  <c r="D3526" i="16"/>
  <c r="D3527" i="16"/>
  <c r="D3528" i="16"/>
  <c r="D3529" i="16"/>
  <c r="D3530" i="16"/>
  <c r="D3531" i="16"/>
  <c r="D3532" i="16"/>
  <c r="D3533" i="16"/>
  <c r="D3534" i="16"/>
  <c r="D3535" i="16"/>
  <c r="D3536" i="16"/>
  <c r="D3537" i="16"/>
  <c r="D3538" i="16"/>
  <c r="D3539" i="16"/>
  <c r="D3540" i="16"/>
  <c r="D3541" i="16"/>
  <c r="D3542" i="16"/>
  <c r="D3543" i="16"/>
  <c r="D3544" i="16"/>
  <c r="D3545" i="16"/>
  <c r="D3546" i="16"/>
  <c r="D3547" i="16"/>
  <c r="D3548" i="16"/>
  <c r="D3549" i="16"/>
  <c r="D3550" i="16"/>
  <c r="D3551" i="16"/>
  <c r="D3552" i="16"/>
  <c r="D3553" i="16"/>
  <c r="D3554" i="16"/>
  <c r="D3555" i="16"/>
  <c r="D3556" i="16"/>
  <c r="D3557" i="16"/>
  <c r="D3558" i="16"/>
  <c r="D3559" i="16"/>
  <c r="D3560" i="16"/>
  <c r="D3561" i="16"/>
  <c r="D3562" i="16"/>
  <c r="D3563" i="16"/>
  <c r="D3564" i="16"/>
  <c r="D3565" i="16"/>
  <c r="D3566" i="16"/>
  <c r="D3567" i="16"/>
  <c r="D3568" i="16"/>
  <c r="D3569" i="16"/>
  <c r="D3570" i="16"/>
  <c r="D3571" i="16"/>
  <c r="D3572" i="16"/>
  <c r="D3573" i="16"/>
  <c r="D3574" i="16"/>
  <c r="D3575" i="16"/>
  <c r="D3576" i="16"/>
  <c r="D3577" i="16"/>
  <c r="D3578" i="16"/>
  <c r="D3579" i="16"/>
  <c r="D3580" i="16"/>
  <c r="D3581" i="16"/>
  <c r="D3582" i="16"/>
  <c r="D3583" i="16"/>
  <c r="D3584" i="16"/>
  <c r="D3585" i="16"/>
  <c r="D3586" i="16"/>
  <c r="D3587" i="16"/>
  <c r="D3588" i="16"/>
  <c r="D3589" i="16"/>
  <c r="D3590" i="16"/>
  <c r="D3591" i="16"/>
  <c r="D3592" i="16"/>
  <c r="D3593" i="16"/>
  <c r="D3594" i="16"/>
  <c r="D3595" i="16"/>
  <c r="D3596" i="16"/>
  <c r="D3597" i="16"/>
  <c r="D3598" i="16"/>
  <c r="D3599" i="16"/>
  <c r="D3600" i="16"/>
  <c r="D3601" i="16"/>
  <c r="D3602" i="16"/>
  <c r="D3603" i="16"/>
  <c r="D3604" i="16"/>
  <c r="D3605" i="16"/>
  <c r="D3606" i="16"/>
  <c r="D3607" i="16"/>
  <c r="D3608" i="16"/>
  <c r="D3609" i="16"/>
  <c r="D3610" i="16"/>
  <c r="D3611" i="16"/>
  <c r="D3612" i="16"/>
  <c r="D3613" i="16"/>
  <c r="D3614" i="16"/>
  <c r="D3615" i="16"/>
  <c r="D3616" i="16"/>
  <c r="D3617" i="16"/>
  <c r="D3618" i="16"/>
  <c r="D3619" i="16"/>
  <c r="D3620" i="16"/>
  <c r="D3621" i="16"/>
  <c r="D3622" i="16"/>
  <c r="D3623" i="16"/>
  <c r="D3624" i="16"/>
  <c r="D3625" i="16"/>
  <c r="D3626" i="16"/>
  <c r="D3627" i="16"/>
  <c r="D3628" i="16"/>
  <c r="D3629" i="16"/>
  <c r="D3630" i="16"/>
  <c r="D3631" i="16"/>
  <c r="D3632" i="16"/>
  <c r="D3633" i="16"/>
  <c r="D3634" i="16"/>
  <c r="D3635" i="16"/>
  <c r="D3636" i="16"/>
  <c r="D3637" i="16"/>
  <c r="D3638" i="16"/>
  <c r="D3639" i="16"/>
  <c r="D3640" i="16"/>
  <c r="D3641" i="16"/>
  <c r="D3642" i="16"/>
  <c r="D3643" i="16"/>
  <c r="D3644" i="16"/>
  <c r="D3645" i="16"/>
  <c r="D3646" i="16"/>
  <c r="D3647" i="16"/>
  <c r="D3648" i="16"/>
  <c r="D3649" i="16"/>
  <c r="D3650" i="16"/>
  <c r="D3651" i="16"/>
  <c r="D3652" i="16"/>
  <c r="D3653" i="16"/>
  <c r="D3654" i="16"/>
  <c r="D3655" i="16"/>
  <c r="D3656" i="16"/>
  <c r="D3657" i="16"/>
  <c r="D3658" i="16"/>
  <c r="D3659" i="16"/>
  <c r="D3660" i="16"/>
  <c r="D3661" i="16"/>
  <c r="D3662" i="16"/>
  <c r="D3663" i="16"/>
  <c r="D3664" i="16"/>
  <c r="D3665" i="16"/>
  <c r="D3666" i="16"/>
  <c r="D3667" i="16"/>
  <c r="D3668" i="16"/>
  <c r="D3669" i="16"/>
  <c r="D3670" i="16"/>
  <c r="D3671" i="16"/>
  <c r="D3672" i="16"/>
  <c r="D3673" i="16"/>
  <c r="D3674" i="16"/>
  <c r="D3675" i="16"/>
  <c r="D3676" i="16"/>
  <c r="D3677" i="16"/>
  <c r="D3678" i="16"/>
  <c r="D3679" i="16"/>
  <c r="D3680" i="16"/>
  <c r="D3681" i="16"/>
  <c r="D3682" i="16"/>
  <c r="D3683" i="16"/>
  <c r="D3684" i="16"/>
  <c r="D3685" i="16"/>
  <c r="D3686" i="16"/>
  <c r="D3687" i="16"/>
  <c r="D3688" i="16"/>
  <c r="D3689" i="16"/>
  <c r="D3690" i="16"/>
  <c r="D3691" i="16"/>
  <c r="D3692" i="16"/>
  <c r="D3693" i="16"/>
  <c r="D3694" i="16"/>
  <c r="D3695" i="16"/>
  <c r="D3696" i="16"/>
  <c r="D3697" i="16"/>
  <c r="D3698" i="16"/>
  <c r="D3699" i="16"/>
  <c r="D3700" i="16"/>
  <c r="D3701" i="16"/>
  <c r="D3702" i="16"/>
  <c r="D3703" i="16"/>
  <c r="D3704" i="16"/>
  <c r="D3705" i="16"/>
  <c r="D3706" i="16"/>
  <c r="D3707" i="16"/>
  <c r="D3708" i="16"/>
  <c r="D3709" i="16"/>
  <c r="D3710" i="16"/>
  <c r="D3711" i="16"/>
  <c r="D3712" i="16"/>
  <c r="D3713" i="16"/>
  <c r="D3714" i="16"/>
  <c r="D3715" i="16"/>
  <c r="D3716" i="16"/>
  <c r="D3717" i="16"/>
  <c r="D3718" i="16"/>
  <c r="D3719" i="16"/>
  <c r="D3720" i="16"/>
  <c r="D3721" i="16"/>
  <c r="D3722" i="16"/>
  <c r="D3723" i="16"/>
  <c r="D3724" i="16"/>
  <c r="D3725" i="16"/>
  <c r="D3726" i="16"/>
  <c r="D3727" i="16"/>
  <c r="D3728" i="16"/>
  <c r="D3729" i="16"/>
  <c r="D3730" i="16"/>
  <c r="D3731" i="16"/>
  <c r="D3732" i="16"/>
  <c r="D3733" i="16"/>
  <c r="D3734" i="16"/>
  <c r="D3735" i="16"/>
  <c r="D3736" i="16"/>
  <c r="D3737" i="16"/>
  <c r="D3738" i="16"/>
  <c r="D3739" i="16"/>
  <c r="D3740" i="16"/>
  <c r="D3741" i="16"/>
  <c r="D3742" i="16"/>
  <c r="D3743" i="16"/>
  <c r="D3744" i="16"/>
  <c r="D3745" i="16"/>
  <c r="D3746" i="16"/>
  <c r="D3747" i="16"/>
  <c r="D3748" i="16"/>
  <c r="D3749" i="16"/>
  <c r="D3750" i="16"/>
  <c r="D3751" i="16"/>
  <c r="D3752" i="16"/>
  <c r="D3753" i="16"/>
  <c r="D3754" i="16"/>
  <c r="D3755" i="16"/>
  <c r="D3756" i="16"/>
  <c r="D3757" i="16"/>
  <c r="D3758" i="16"/>
  <c r="D3759" i="16"/>
  <c r="D3760" i="16"/>
  <c r="D3761" i="16"/>
  <c r="D3762" i="16"/>
  <c r="D3763" i="16"/>
  <c r="D3764" i="16"/>
  <c r="D3765" i="16"/>
  <c r="D3766" i="16"/>
  <c r="D3767" i="16"/>
  <c r="D3768" i="16"/>
  <c r="D3769" i="16"/>
  <c r="D3770" i="16"/>
  <c r="D3771" i="16"/>
  <c r="D3772" i="16"/>
  <c r="D3773" i="16"/>
  <c r="D3774" i="16"/>
  <c r="D3775" i="16"/>
  <c r="D3776" i="16"/>
  <c r="D3777" i="16"/>
  <c r="D3778" i="16"/>
  <c r="D3779" i="16"/>
  <c r="D3780" i="16"/>
  <c r="D3781" i="16"/>
  <c r="D3782" i="16"/>
  <c r="D3783" i="16"/>
  <c r="D3784" i="16"/>
  <c r="D3785" i="16"/>
  <c r="D3786" i="16"/>
  <c r="D3787" i="16"/>
  <c r="D3788" i="16"/>
  <c r="D3789" i="16"/>
  <c r="D3790" i="16"/>
  <c r="D3791" i="16"/>
  <c r="D3792" i="16"/>
  <c r="D3793" i="16"/>
  <c r="D3794" i="16"/>
  <c r="D3795" i="16"/>
  <c r="D3796" i="16"/>
  <c r="D3797" i="16"/>
  <c r="D3798" i="16"/>
  <c r="D3799" i="16"/>
  <c r="D3800" i="16"/>
  <c r="D3801" i="16"/>
  <c r="D3802" i="16"/>
  <c r="D3803" i="16"/>
  <c r="D3804" i="16"/>
  <c r="D3805" i="16"/>
  <c r="D3806" i="16"/>
  <c r="D3807" i="16"/>
  <c r="D3808" i="16"/>
  <c r="D3809" i="16"/>
  <c r="D3810" i="16"/>
  <c r="D3811" i="16"/>
  <c r="D3812" i="16"/>
  <c r="D3813" i="16"/>
  <c r="D3814" i="16"/>
  <c r="D3815" i="16"/>
  <c r="D3816" i="16"/>
  <c r="D3817" i="16"/>
  <c r="D3818" i="16"/>
  <c r="D3819" i="16"/>
  <c r="D3820" i="16"/>
  <c r="D3821" i="16"/>
  <c r="D3822" i="16"/>
  <c r="D3823" i="16"/>
  <c r="D3824" i="16"/>
  <c r="D3825" i="16"/>
  <c r="D3826" i="16"/>
  <c r="D3827" i="16"/>
  <c r="D3828" i="16"/>
  <c r="D3829" i="16"/>
  <c r="D3830" i="16"/>
  <c r="D3831" i="16"/>
  <c r="D3832" i="16"/>
  <c r="D3833" i="16"/>
  <c r="D3834" i="16"/>
  <c r="D3835" i="16"/>
  <c r="D3836" i="16"/>
  <c r="D3837" i="16"/>
  <c r="D3838" i="16"/>
  <c r="D3839" i="16"/>
  <c r="D3840" i="16"/>
  <c r="D3841" i="16"/>
  <c r="D3842" i="16"/>
  <c r="D3843" i="16"/>
  <c r="D3844" i="16"/>
  <c r="D3845" i="16"/>
  <c r="D3846" i="16"/>
  <c r="D3847" i="16"/>
  <c r="D3848" i="16"/>
  <c r="D3849" i="16"/>
  <c r="D3850" i="16"/>
  <c r="D3851" i="16"/>
  <c r="D3852" i="16"/>
  <c r="D3853" i="16"/>
  <c r="D3854" i="16"/>
  <c r="D3855" i="16"/>
  <c r="D3856" i="16"/>
  <c r="D3857" i="16"/>
  <c r="D3858" i="16"/>
  <c r="D3859" i="16"/>
  <c r="D3860" i="16"/>
  <c r="D3861" i="16"/>
  <c r="D3862" i="16"/>
  <c r="D3863" i="16"/>
  <c r="D3864" i="16"/>
  <c r="D3865" i="16"/>
  <c r="D3866" i="16"/>
  <c r="D3867" i="16"/>
  <c r="D3868" i="16"/>
  <c r="D3869" i="16"/>
  <c r="D3870" i="16"/>
  <c r="D3871" i="16"/>
  <c r="D3872" i="16"/>
  <c r="D3873" i="16"/>
  <c r="D3874" i="16"/>
  <c r="D3875" i="16"/>
  <c r="D3876" i="16"/>
  <c r="D3877" i="16"/>
  <c r="D3878" i="16"/>
  <c r="D3879" i="16"/>
  <c r="D3880" i="16"/>
  <c r="D3881" i="16"/>
  <c r="D3882" i="16"/>
  <c r="D3883" i="16"/>
  <c r="D3884" i="16"/>
  <c r="D3885" i="16"/>
  <c r="D3886" i="16"/>
  <c r="D3887" i="16"/>
  <c r="D3888" i="16"/>
  <c r="D3889" i="16"/>
  <c r="D3890" i="16"/>
  <c r="D3891" i="16"/>
  <c r="D3892" i="16"/>
  <c r="D3893" i="16"/>
  <c r="D3894" i="16"/>
  <c r="D3895" i="16"/>
  <c r="D3896" i="16"/>
  <c r="D3897" i="16"/>
  <c r="D3898" i="16"/>
  <c r="D3899" i="16"/>
  <c r="D3900" i="16"/>
  <c r="D3901" i="16"/>
  <c r="D3902" i="16"/>
  <c r="D3903" i="16"/>
  <c r="D3904" i="16"/>
  <c r="D3905" i="16"/>
  <c r="D3906" i="16"/>
  <c r="D3907" i="16"/>
  <c r="D3908" i="16"/>
  <c r="D3909" i="16"/>
  <c r="D3910" i="16"/>
  <c r="D3911" i="16"/>
  <c r="D3912" i="16"/>
  <c r="D3913" i="16"/>
  <c r="D3914" i="16"/>
  <c r="D3915" i="16"/>
  <c r="D3916" i="16"/>
  <c r="D3917" i="16"/>
  <c r="D3918" i="16"/>
  <c r="D3919" i="16"/>
  <c r="D3920" i="16"/>
  <c r="D3921" i="16"/>
  <c r="D3922" i="16"/>
  <c r="D3923" i="16"/>
  <c r="D3924" i="16"/>
  <c r="D3925" i="16"/>
  <c r="D3926" i="16"/>
  <c r="D3927" i="16"/>
  <c r="D3928" i="16"/>
  <c r="D3929" i="16"/>
  <c r="D3930" i="16"/>
  <c r="D3931" i="16"/>
  <c r="D3932" i="16"/>
  <c r="D3933" i="16"/>
  <c r="D3934" i="16"/>
  <c r="D3935" i="16"/>
  <c r="D3936" i="16"/>
  <c r="D3937" i="16"/>
  <c r="D3938" i="16"/>
  <c r="D3939" i="16"/>
  <c r="D3940" i="16"/>
  <c r="D3941" i="16"/>
  <c r="D3942" i="16"/>
  <c r="D3943" i="16"/>
  <c r="D3944" i="16"/>
  <c r="D3945" i="16"/>
  <c r="D3946" i="16"/>
  <c r="D3947" i="16"/>
  <c r="D3948" i="16"/>
  <c r="D3949" i="16"/>
  <c r="D3950" i="16"/>
  <c r="D3951" i="16"/>
  <c r="D3952" i="16"/>
  <c r="D3953" i="16"/>
  <c r="D3954" i="16"/>
  <c r="D3955" i="16"/>
  <c r="D3956" i="16"/>
  <c r="D3957" i="16"/>
  <c r="D3958" i="16"/>
  <c r="D3959" i="16"/>
  <c r="D3960" i="16"/>
  <c r="D3961" i="16"/>
  <c r="D3962" i="16"/>
  <c r="D3963" i="16"/>
  <c r="D3964" i="16"/>
  <c r="D3965" i="16"/>
  <c r="D3966" i="16"/>
  <c r="D3967" i="16"/>
  <c r="D3968" i="16"/>
  <c r="D3969" i="16"/>
  <c r="D3970" i="16"/>
  <c r="D3971" i="16"/>
  <c r="D3972" i="16"/>
  <c r="D3973" i="16"/>
  <c r="D3974" i="16"/>
  <c r="D3975" i="16"/>
  <c r="D3976" i="16"/>
  <c r="D3977" i="16"/>
  <c r="D3978" i="16"/>
  <c r="D3979" i="16"/>
  <c r="D3980" i="16"/>
  <c r="D3981" i="16"/>
  <c r="D3982" i="16"/>
  <c r="D3983" i="16"/>
  <c r="D3984" i="16"/>
  <c r="D3985" i="16"/>
  <c r="D3986" i="16"/>
  <c r="D3987" i="16"/>
  <c r="D3988" i="16"/>
  <c r="D3989" i="16"/>
  <c r="D3990" i="16"/>
  <c r="D3991" i="16"/>
  <c r="D3992" i="16"/>
  <c r="D3993" i="16"/>
  <c r="D3994" i="16"/>
  <c r="D3995" i="16"/>
  <c r="D3996" i="16"/>
  <c r="D3997" i="16"/>
  <c r="D3998" i="16"/>
  <c r="D3999" i="16"/>
  <c r="D4000" i="16"/>
  <c r="D4001" i="16"/>
  <c r="D4002" i="16"/>
  <c r="D4003" i="16"/>
  <c r="D4004" i="16"/>
  <c r="D4005" i="16"/>
  <c r="D4006" i="16"/>
  <c r="D4007" i="16"/>
  <c r="D4008" i="16"/>
  <c r="D4009" i="16"/>
  <c r="D4010" i="16"/>
  <c r="D4011" i="16"/>
  <c r="D4012" i="16"/>
  <c r="D4013" i="16"/>
  <c r="D4014" i="16"/>
  <c r="D4015" i="16"/>
  <c r="D4016" i="16"/>
  <c r="D4017" i="16"/>
  <c r="D4018" i="16"/>
  <c r="D4019" i="16"/>
  <c r="D4020" i="16"/>
  <c r="D4021" i="16"/>
  <c r="D4022" i="16"/>
  <c r="D4023" i="16"/>
  <c r="D4024" i="16"/>
  <c r="D4025" i="16"/>
  <c r="D4026" i="16"/>
  <c r="D4027" i="16"/>
  <c r="D4028" i="16"/>
  <c r="D4029" i="16"/>
  <c r="D4030" i="16"/>
  <c r="D4031" i="16"/>
  <c r="D4032" i="16"/>
  <c r="D4033" i="16"/>
  <c r="D4034" i="16"/>
  <c r="D4035" i="16"/>
  <c r="D4036" i="16"/>
  <c r="D4037" i="16"/>
  <c r="D4038" i="16"/>
  <c r="D4039" i="16"/>
  <c r="D4040" i="16"/>
  <c r="D4041" i="16"/>
  <c r="D4042" i="16"/>
  <c r="D4043" i="16"/>
  <c r="D4044" i="16"/>
  <c r="D4045" i="16"/>
  <c r="D4046" i="16"/>
  <c r="D4047" i="16"/>
  <c r="D4048" i="16"/>
  <c r="D4049" i="16"/>
  <c r="D4050" i="16"/>
  <c r="D4051" i="16"/>
  <c r="D4052" i="16"/>
  <c r="D4053" i="16"/>
  <c r="D4054" i="16"/>
  <c r="D4055" i="16"/>
  <c r="D4056" i="16"/>
  <c r="D4057" i="16"/>
  <c r="D4058" i="16"/>
  <c r="D4059" i="16"/>
  <c r="D4060" i="16"/>
  <c r="D4061" i="16"/>
  <c r="D4062" i="16"/>
  <c r="D4063" i="16"/>
  <c r="D4064" i="16"/>
  <c r="D4065" i="16"/>
  <c r="D4066" i="16"/>
  <c r="D4067" i="16"/>
  <c r="D4068" i="16"/>
  <c r="D4069" i="16"/>
  <c r="D4070" i="16"/>
  <c r="D4071" i="16"/>
  <c r="D4072" i="16"/>
  <c r="D4073" i="16"/>
  <c r="D4074" i="16"/>
  <c r="D4075" i="16"/>
  <c r="D4076" i="16"/>
  <c r="D4077" i="16"/>
  <c r="D4078" i="16"/>
  <c r="D4079" i="16"/>
  <c r="D4080" i="16"/>
  <c r="D4081" i="16"/>
  <c r="D4082" i="16"/>
  <c r="D4083" i="16"/>
  <c r="D4084" i="16"/>
  <c r="D4085" i="16"/>
  <c r="D4086" i="16"/>
  <c r="D4087" i="16"/>
  <c r="D4088" i="16"/>
  <c r="D4089" i="16"/>
  <c r="D4090" i="16"/>
  <c r="D4091" i="16"/>
  <c r="D4092" i="16"/>
  <c r="D4093" i="16"/>
  <c r="D4094" i="16"/>
  <c r="D4095" i="16"/>
  <c r="D4096" i="16"/>
  <c r="D4097" i="16"/>
  <c r="D4098" i="16"/>
  <c r="D4099" i="16"/>
  <c r="D4100" i="16"/>
  <c r="D4101" i="16"/>
  <c r="D4102" i="16"/>
  <c r="D4103" i="16"/>
  <c r="D4104" i="16"/>
  <c r="D4105" i="16"/>
  <c r="D4106" i="16"/>
  <c r="D4107" i="16"/>
  <c r="D4108" i="16"/>
  <c r="D4109" i="16"/>
  <c r="D4110" i="16"/>
  <c r="D4111" i="16"/>
  <c r="D4112" i="16"/>
  <c r="D4113" i="16"/>
  <c r="D4114" i="16"/>
  <c r="D4115" i="16"/>
  <c r="D4116" i="16"/>
  <c r="D4117" i="16"/>
  <c r="D4118" i="16"/>
  <c r="D4119" i="16"/>
  <c r="D4120" i="16"/>
  <c r="D4121" i="16"/>
  <c r="D4122" i="16"/>
  <c r="D4123" i="16"/>
  <c r="D4124" i="16"/>
  <c r="D4125" i="16"/>
  <c r="D4126" i="16"/>
  <c r="D4127" i="16"/>
  <c r="D4128" i="16"/>
  <c r="D4129" i="16"/>
  <c r="D4130" i="16"/>
  <c r="D4131" i="16"/>
  <c r="D4132" i="16"/>
  <c r="D4133" i="16"/>
  <c r="D4134" i="16"/>
  <c r="D4135" i="16"/>
  <c r="D4136" i="16"/>
  <c r="D4137" i="16"/>
  <c r="D4138" i="16"/>
  <c r="D4139" i="16"/>
  <c r="D4140" i="16"/>
  <c r="D4141" i="16"/>
  <c r="D4142" i="16"/>
  <c r="D4143" i="16"/>
  <c r="D4144" i="16"/>
  <c r="D4145" i="16"/>
  <c r="D4146" i="16"/>
  <c r="D4147" i="16"/>
  <c r="D4148" i="16"/>
  <c r="D4149" i="16"/>
  <c r="D4150" i="16"/>
  <c r="D4151" i="16"/>
  <c r="D4152" i="16"/>
  <c r="D4153" i="16"/>
  <c r="D4154" i="16"/>
  <c r="D4155" i="16"/>
  <c r="D4156" i="16"/>
  <c r="D4157" i="16"/>
  <c r="D4158" i="16"/>
  <c r="D4159" i="16"/>
  <c r="D4160" i="16"/>
  <c r="D4161" i="16"/>
  <c r="D4162" i="16"/>
  <c r="D4163" i="16"/>
  <c r="D4164" i="16"/>
  <c r="D4165" i="16"/>
  <c r="D4166" i="16"/>
  <c r="D4167" i="16"/>
  <c r="D4168" i="16"/>
  <c r="D4169" i="16"/>
  <c r="D4170" i="16"/>
  <c r="D4171" i="16"/>
  <c r="D4172" i="16"/>
  <c r="D4173" i="16"/>
  <c r="D4174" i="16"/>
  <c r="D4175" i="16"/>
  <c r="D4176" i="16"/>
  <c r="D4177" i="16"/>
  <c r="D4178" i="16"/>
  <c r="D4179" i="16"/>
  <c r="D4180" i="16"/>
  <c r="D4181" i="16"/>
  <c r="D4182" i="16"/>
  <c r="D4183" i="16"/>
  <c r="D4184" i="16"/>
  <c r="D4185" i="16"/>
  <c r="D4186" i="16"/>
  <c r="D4187" i="16"/>
  <c r="D4188" i="16"/>
  <c r="D4189" i="16"/>
  <c r="D4190" i="16"/>
  <c r="D4191" i="16"/>
  <c r="D4192" i="16"/>
  <c r="D4193" i="16"/>
  <c r="D4194" i="16"/>
  <c r="D4195" i="16"/>
  <c r="D4196" i="16"/>
  <c r="D4197" i="16"/>
  <c r="D4198" i="16"/>
  <c r="D4199" i="16"/>
  <c r="D4200" i="16"/>
  <c r="D4201" i="16"/>
  <c r="D4202" i="16"/>
  <c r="D4203" i="16"/>
  <c r="D4204" i="16"/>
  <c r="D4205" i="16"/>
  <c r="D4206" i="16"/>
  <c r="D4207" i="16"/>
  <c r="D4208" i="16"/>
  <c r="D4209" i="16"/>
  <c r="D4210" i="16"/>
  <c r="D4211" i="16"/>
  <c r="D4212" i="16"/>
  <c r="D4213" i="16"/>
  <c r="D4214" i="16"/>
  <c r="D4215" i="16"/>
  <c r="D4216" i="16"/>
  <c r="D4217" i="16"/>
  <c r="D4218" i="16"/>
  <c r="D4219" i="16"/>
  <c r="D4220" i="16"/>
  <c r="D4221" i="16"/>
  <c r="D4222" i="16"/>
  <c r="D4223" i="16"/>
  <c r="D4224" i="16"/>
  <c r="D4225" i="16"/>
  <c r="D4226" i="16"/>
  <c r="D4227" i="16"/>
  <c r="D4228" i="16"/>
  <c r="D4229" i="16"/>
  <c r="D4230" i="16"/>
  <c r="D4231" i="16"/>
  <c r="D4232" i="16"/>
  <c r="D4233" i="16"/>
  <c r="D4234" i="16"/>
  <c r="D4235" i="16"/>
  <c r="D4236" i="16"/>
  <c r="D4237" i="16"/>
  <c r="D4238" i="16"/>
  <c r="D4239" i="16"/>
  <c r="D4240" i="16"/>
  <c r="D4241" i="16"/>
  <c r="D4242" i="16"/>
  <c r="D4243" i="16"/>
  <c r="D4244" i="16"/>
  <c r="D4245" i="16"/>
  <c r="D4246" i="16"/>
  <c r="D4247" i="16"/>
  <c r="D4248" i="16"/>
  <c r="D4249" i="16"/>
  <c r="D4250" i="16"/>
  <c r="D4251" i="16"/>
  <c r="D4252" i="16"/>
  <c r="D4253" i="16"/>
  <c r="D4254" i="16"/>
  <c r="D4255" i="16"/>
  <c r="D4256" i="16"/>
  <c r="D4257" i="16"/>
  <c r="D4258" i="16"/>
  <c r="D4259" i="16"/>
  <c r="D4260" i="16"/>
  <c r="D4261" i="16"/>
  <c r="D4262" i="16"/>
  <c r="D4263" i="16"/>
  <c r="D4264" i="16"/>
  <c r="D4265" i="16"/>
  <c r="D4266" i="16"/>
  <c r="D4267" i="16"/>
  <c r="D4268" i="16"/>
  <c r="D4269" i="16"/>
  <c r="D4270" i="16"/>
  <c r="D4271" i="16"/>
  <c r="D4272" i="16"/>
  <c r="D4273" i="16"/>
  <c r="D4274" i="16"/>
  <c r="D4275" i="16"/>
  <c r="D4276" i="16"/>
  <c r="D4277" i="16"/>
  <c r="D4278" i="16"/>
  <c r="D4279" i="16"/>
  <c r="D4280" i="16"/>
  <c r="D4281" i="16"/>
  <c r="D4282" i="16"/>
  <c r="D4283" i="16"/>
  <c r="D4284" i="16"/>
  <c r="D4285" i="16"/>
  <c r="D4286" i="16"/>
  <c r="D4287" i="16"/>
  <c r="D4288" i="16"/>
  <c r="D4289" i="16"/>
  <c r="D4290" i="16"/>
  <c r="D4291" i="16"/>
  <c r="D4292" i="16"/>
  <c r="D4293" i="16"/>
  <c r="D4294" i="16"/>
  <c r="D4295" i="16"/>
  <c r="D4296" i="16"/>
  <c r="D4297" i="16"/>
  <c r="D4298" i="16"/>
  <c r="D4299" i="16"/>
  <c r="D4300" i="16"/>
  <c r="D4301" i="16"/>
  <c r="D4302" i="16"/>
  <c r="D4303" i="16"/>
  <c r="D4304" i="16"/>
  <c r="D4305" i="16"/>
  <c r="D4306" i="16"/>
  <c r="D4307" i="16"/>
  <c r="D4308" i="16"/>
  <c r="D4309" i="16"/>
  <c r="D4310" i="16"/>
  <c r="D4311" i="16"/>
  <c r="D4312" i="16"/>
  <c r="D4313" i="16"/>
  <c r="D4314" i="16"/>
  <c r="D4315" i="16"/>
  <c r="D4316" i="16"/>
  <c r="D4317" i="16"/>
  <c r="D4318" i="16"/>
  <c r="D4319" i="16"/>
  <c r="D4320" i="16"/>
  <c r="D4321" i="16"/>
  <c r="D4322" i="16"/>
  <c r="D4323" i="16"/>
  <c r="D4324" i="16"/>
  <c r="D4325" i="16"/>
  <c r="D4326" i="16"/>
  <c r="D4327" i="16"/>
  <c r="D4328" i="16"/>
  <c r="D4329" i="16"/>
  <c r="D4330" i="16"/>
  <c r="D4331" i="16"/>
  <c r="D4332" i="16"/>
  <c r="D4333" i="16"/>
  <c r="D4334" i="16"/>
  <c r="D4335" i="16"/>
  <c r="D4336" i="16"/>
  <c r="D4337" i="16"/>
  <c r="D4338" i="16"/>
  <c r="D4339" i="16"/>
  <c r="D4340" i="16"/>
  <c r="D4341" i="16"/>
  <c r="D4342" i="16"/>
  <c r="D4343" i="16"/>
  <c r="D4344" i="16"/>
  <c r="D4345" i="16"/>
  <c r="D4346" i="16"/>
  <c r="D4347" i="16"/>
  <c r="D4348" i="16"/>
  <c r="D4349" i="16"/>
  <c r="D4350" i="16"/>
  <c r="D4351" i="16"/>
  <c r="D4352" i="16"/>
  <c r="D4353" i="16"/>
  <c r="D4354" i="16"/>
  <c r="D4355" i="16"/>
  <c r="D4356" i="16"/>
  <c r="D4357" i="16"/>
  <c r="D4358" i="16"/>
  <c r="D4359" i="16"/>
  <c r="D4360" i="16"/>
  <c r="D4361" i="16"/>
  <c r="D4362" i="16"/>
  <c r="D4363" i="16"/>
  <c r="D4364" i="16"/>
  <c r="D4365" i="16"/>
  <c r="D4366" i="16"/>
  <c r="D4367" i="16"/>
  <c r="D4368" i="16"/>
  <c r="D4369" i="16"/>
  <c r="D4370" i="16"/>
  <c r="D4371" i="16"/>
  <c r="D4372" i="16"/>
  <c r="D4373" i="16"/>
  <c r="D4374" i="16"/>
  <c r="D4375" i="16"/>
  <c r="D4376" i="16"/>
  <c r="D4377" i="16"/>
  <c r="D4378" i="16"/>
  <c r="D4379" i="16"/>
  <c r="D4380" i="16"/>
  <c r="D4381" i="16"/>
  <c r="D4382" i="16"/>
  <c r="D4383" i="16"/>
  <c r="D4384" i="16"/>
  <c r="D4385" i="16"/>
  <c r="D4386" i="16"/>
  <c r="D4387" i="16"/>
  <c r="D4388" i="16"/>
  <c r="D4389" i="16"/>
  <c r="D4390" i="16"/>
  <c r="D4391" i="16"/>
  <c r="D4392" i="16"/>
  <c r="D4393" i="16"/>
  <c r="D4394" i="16"/>
  <c r="D4395" i="16"/>
  <c r="D4396" i="16"/>
  <c r="D4397" i="16"/>
  <c r="D4398" i="16"/>
  <c r="D4399" i="16"/>
  <c r="D4400" i="16"/>
  <c r="D4401" i="16"/>
  <c r="D4402" i="16"/>
  <c r="D4403" i="16"/>
  <c r="D4404" i="16"/>
  <c r="D4405" i="16"/>
  <c r="D4406" i="16"/>
  <c r="D4407" i="16"/>
  <c r="D4408" i="16"/>
  <c r="D4409" i="16"/>
  <c r="D4410" i="16"/>
  <c r="D4411" i="16"/>
  <c r="D4412" i="16"/>
  <c r="D4413" i="16"/>
  <c r="D4414" i="16"/>
  <c r="D4415" i="16"/>
  <c r="D4416" i="16"/>
  <c r="D4417" i="16"/>
  <c r="D4418" i="16"/>
  <c r="D4419" i="16"/>
  <c r="D4420" i="16"/>
  <c r="D4421" i="16"/>
  <c r="D4422" i="16"/>
  <c r="D4423" i="16"/>
  <c r="D4424" i="16"/>
  <c r="D4425" i="16"/>
  <c r="D4426" i="16"/>
  <c r="D4427" i="16"/>
  <c r="D4428" i="16"/>
  <c r="D4429" i="16"/>
  <c r="D4430" i="16"/>
  <c r="D4431" i="16"/>
  <c r="D4432" i="16"/>
  <c r="D4433" i="16"/>
  <c r="D4434" i="16"/>
  <c r="D4435" i="16"/>
  <c r="D4436" i="16"/>
  <c r="D4437" i="16"/>
  <c r="D4438" i="16"/>
  <c r="D4439" i="16"/>
  <c r="D4440" i="16"/>
  <c r="D4441" i="16"/>
  <c r="D4442" i="16"/>
  <c r="D4443" i="16"/>
  <c r="D4444" i="16"/>
  <c r="D4445" i="16"/>
  <c r="D4446" i="16"/>
  <c r="D4447" i="16"/>
  <c r="D4448" i="16"/>
  <c r="D4449" i="16"/>
  <c r="D4450" i="16"/>
  <c r="D4451" i="16"/>
  <c r="D4452" i="16"/>
  <c r="D4453" i="16"/>
  <c r="D4454" i="16"/>
  <c r="D4455" i="16"/>
  <c r="D4456" i="16"/>
  <c r="D4457" i="16"/>
  <c r="D4458" i="16"/>
  <c r="D4459" i="16"/>
  <c r="D4460" i="16"/>
  <c r="D4461" i="16"/>
  <c r="D4462" i="16"/>
  <c r="D4463" i="16"/>
  <c r="D4464" i="16"/>
  <c r="D4465" i="16"/>
  <c r="D4466" i="16"/>
  <c r="D4467" i="16"/>
  <c r="D4468" i="16"/>
  <c r="D4469" i="16"/>
  <c r="D4470" i="16"/>
  <c r="D4471" i="16"/>
  <c r="D4472" i="16"/>
  <c r="D4473" i="16"/>
  <c r="D4474" i="16"/>
  <c r="D4475" i="16"/>
  <c r="D4476" i="16"/>
  <c r="D4477" i="16"/>
  <c r="D4478" i="16"/>
  <c r="D4479" i="16"/>
  <c r="D4480" i="16"/>
  <c r="D4481" i="16"/>
  <c r="D4482" i="16"/>
  <c r="D4483" i="16"/>
  <c r="D4484" i="16"/>
  <c r="D4485" i="16"/>
  <c r="D4486" i="16"/>
  <c r="D4487" i="16"/>
  <c r="D4488" i="16"/>
  <c r="D4489" i="16"/>
  <c r="D4490" i="16"/>
  <c r="D4491" i="16"/>
  <c r="D4492" i="16"/>
  <c r="D4493" i="16"/>
  <c r="D4494" i="16"/>
  <c r="D4495" i="16"/>
  <c r="D4496" i="16"/>
  <c r="D4497" i="16"/>
  <c r="D4498" i="16"/>
  <c r="D4499" i="16"/>
  <c r="D4500" i="16"/>
  <c r="D4501" i="16"/>
  <c r="D4502" i="16"/>
  <c r="D4503" i="16"/>
  <c r="D4504" i="16"/>
  <c r="D4505" i="16"/>
  <c r="D4506" i="16"/>
  <c r="D4507" i="16"/>
  <c r="D4508" i="16"/>
  <c r="D4509" i="16"/>
  <c r="D4510" i="16"/>
  <c r="D4511" i="16"/>
  <c r="D4512" i="16"/>
  <c r="D4513" i="16"/>
  <c r="D4514" i="16"/>
  <c r="D4515" i="16"/>
  <c r="D4516" i="16"/>
  <c r="D4517" i="16"/>
  <c r="D4518" i="16"/>
  <c r="D4519" i="16"/>
  <c r="D4520" i="16"/>
  <c r="D4521" i="16"/>
  <c r="D4522" i="16"/>
  <c r="D4523" i="16"/>
  <c r="D4524" i="16"/>
  <c r="D4525" i="16"/>
  <c r="D4526" i="16"/>
  <c r="D4527" i="16"/>
  <c r="D4528" i="16"/>
  <c r="D4529" i="16"/>
  <c r="D4530" i="16"/>
  <c r="D4531" i="16"/>
  <c r="D4532" i="16"/>
  <c r="D4533" i="16"/>
  <c r="D4534" i="16"/>
  <c r="D4535" i="16"/>
  <c r="D4536" i="16"/>
  <c r="D4537" i="16"/>
  <c r="D4538" i="16"/>
  <c r="D4539" i="16"/>
  <c r="D4540" i="16"/>
  <c r="D4541" i="16"/>
  <c r="D4542" i="16"/>
  <c r="D4543" i="16"/>
  <c r="D4544" i="16"/>
  <c r="D4545" i="16"/>
  <c r="D4546" i="16"/>
  <c r="D4547" i="16"/>
  <c r="D4548" i="16"/>
  <c r="D4549" i="16"/>
  <c r="D4550" i="16"/>
  <c r="D4551" i="16"/>
  <c r="D4552" i="16"/>
  <c r="D4553" i="16"/>
  <c r="D4554" i="16"/>
  <c r="D4555" i="16"/>
  <c r="D4556" i="16"/>
  <c r="D4557" i="16"/>
  <c r="D4558" i="16"/>
  <c r="D4559" i="16"/>
  <c r="D4560" i="16"/>
  <c r="D4561" i="16"/>
  <c r="D4562" i="16"/>
  <c r="D4563" i="16"/>
  <c r="D4564" i="16"/>
  <c r="D4565" i="16"/>
  <c r="D4566" i="16"/>
  <c r="D4567" i="16"/>
  <c r="D4568" i="16"/>
  <c r="D4569" i="16"/>
  <c r="D4570" i="16"/>
  <c r="D4571" i="16"/>
  <c r="D4572" i="16"/>
  <c r="D4573" i="16"/>
  <c r="D4574" i="16"/>
  <c r="D4575" i="16"/>
  <c r="D4576" i="16"/>
  <c r="D4577" i="16"/>
  <c r="D4578" i="16"/>
  <c r="D4579" i="16"/>
  <c r="D4580" i="16"/>
  <c r="D4581" i="16"/>
  <c r="D4582" i="16"/>
  <c r="D4583" i="16"/>
  <c r="D4584" i="16"/>
  <c r="D4585" i="16"/>
  <c r="D4586" i="16"/>
  <c r="D4587" i="16"/>
  <c r="D4588" i="16"/>
  <c r="D4589" i="16"/>
  <c r="D4590" i="16"/>
  <c r="D4591" i="16"/>
  <c r="D4592" i="16"/>
  <c r="D4593" i="16"/>
  <c r="D4594" i="16"/>
  <c r="D4595" i="16"/>
  <c r="D4596" i="16"/>
  <c r="D4597" i="16"/>
  <c r="D4598" i="16"/>
  <c r="D4599" i="16"/>
  <c r="D4600" i="16"/>
  <c r="D4601" i="16"/>
  <c r="D4602" i="16"/>
  <c r="D4603" i="16"/>
  <c r="D4604" i="16"/>
  <c r="D4605" i="16"/>
  <c r="D4606" i="16"/>
  <c r="D4607" i="16"/>
  <c r="D4608" i="16"/>
  <c r="D4609" i="16"/>
  <c r="D4610" i="16"/>
  <c r="D4611" i="16"/>
  <c r="D4612" i="16"/>
  <c r="D4613" i="16"/>
  <c r="D4614" i="16"/>
  <c r="D4615" i="16"/>
  <c r="D4616" i="16"/>
  <c r="D4617" i="16"/>
  <c r="D4618" i="16"/>
  <c r="D4619" i="16"/>
  <c r="D4620" i="16"/>
  <c r="D4621" i="16"/>
  <c r="D4622" i="16"/>
  <c r="D4623" i="16"/>
  <c r="D4624" i="16"/>
  <c r="D4625" i="16"/>
  <c r="D4626" i="16"/>
  <c r="D4627" i="16"/>
  <c r="D4628" i="16"/>
  <c r="D4629" i="16"/>
  <c r="D4630" i="16"/>
  <c r="D4631" i="16"/>
  <c r="D4632" i="16"/>
  <c r="D4633" i="16"/>
  <c r="D4634" i="16"/>
  <c r="D4635" i="16"/>
  <c r="D4636" i="16"/>
  <c r="D4637" i="16"/>
  <c r="D4638" i="16"/>
  <c r="D4639" i="16"/>
  <c r="D4640" i="16"/>
  <c r="D4641" i="16"/>
  <c r="D4642" i="16"/>
  <c r="D4643" i="16"/>
  <c r="D4644" i="16"/>
  <c r="D4645" i="16"/>
  <c r="D4646" i="16"/>
  <c r="D4647" i="16"/>
  <c r="D4648" i="16"/>
  <c r="D4649" i="16"/>
  <c r="D4650" i="16"/>
  <c r="D4651" i="16"/>
  <c r="D4652" i="16"/>
  <c r="D4653" i="16"/>
  <c r="D4654" i="16"/>
  <c r="D4655" i="16"/>
  <c r="D4656" i="16"/>
  <c r="D4657" i="16"/>
  <c r="D4658" i="16"/>
  <c r="D4659" i="16"/>
  <c r="D4660" i="16"/>
  <c r="D4661" i="16"/>
  <c r="D4662" i="16"/>
  <c r="D4663" i="16"/>
  <c r="D4664" i="16"/>
  <c r="D4665" i="16"/>
  <c r="D4666" i="16"/>
  <c r="D4667" i="16"/>
  <c r="D4668" i="16"/>
  <c r="D4669" i="16"/>
  <c r="D4670" i="16"/>
  <c r="D4671" i="16"/>
  <c r="D4672" i="16"/>
  <c r="D4673" i="16"/>
  <c r="D4674" i="16"/>
  <c r="D4675" i="16"/>
  <c r="D4676" i="16"/>
  <c r="D4677" i="16"/>
  <c r="D4678" i="16"/>
  <c r="D4679" i="16"/>
  <c r="D4680" i="16"/>
  <c r="D4681" i="16"/>
  <c r="D4682" i="16"/>
  <c r="D4683" i="16"/>
  <c r="D4684" i="16"/>
  <c r="D4685" i="16"/>
  <c r="D4686" i="16"/>
  <c r="D4687" i="16"/>
  <c r="D4688" i="16"/>
  <c r="D4689" i="16"/>
  <c r="D4690" i="16"/>
  <c r="D4691" i="16"/>
  <c r="D4692" i="16"/>
  <c r="D4693" i="16"/>
  <c r="D4694" i="16"/>
  <c r="D4695" i="16"/>
  <c r="D4696" i="16"/>
  <c r="D4697" i="16"/>
  <c r="D4698" i="16"/>
  <c r="D4699" i="16"/>
  <c r="D4700" i="16"/>
  <c r="D4701" i="16"/>
  <c r="D4702" i="16"/>
  <c r="D4703" i="16"/>
  <c r="D4704" i="16"/>
  <c r="D4705" i="16"/>
  <c r="D4706" i="16"/>
  <c r="D4707" i="16"/>
  <c r="D4708" i="16"/>
  <c r="D4709" i="16"/>
  <c r="D4710" i="16"/>
  <c r="D4711" i="16"/>
  <c r="D4712" i="16"/>
  <c r="D4713" i="16"/>
  <c r="D4714" i="16"/>
  <c r="D4715" i="16"/>
  <c r="D4716" i="16"/>
  <c r="D4717" i="16"/>
  <c r="D4718" i="16"/>
  <c r="D4719" i="16"/>
  <c r="D4720" i="16"/>
  <c r="D4721" i="16"/>
  <c r="D4722" i="16"/>
  <c r="D4723" i="16"/>
  <c r="D4724" i="16"/>
  <c r="D4725" i="16"/>
  <c r="D4726" i="16"/>
  <c r="D4727" i="16"/>
  <c r="D4728" i="16"/>
  <c r="D4729" i="16"/>
  <c r="D4730" i="16"/>
  <c r="D4731" i="16"/>
  <c r="D4732" i="16"/>
  <c r="D4733" i="16"/>
  <c r="D4734" i="16"/>
  <c r="D4735" i="16"/>
  <c r="D4736" i="16"/>
  <c r="D4737" i="16"/>
  <c r="D4738" i="16"/>
  <c r="D4739" i="16"/>
  <c r="D4740" i="16"/>
  <c r="D4741" i="16"/>
  <c r="D4742" i="16"/>
  <c r="D4743" i="16"/>
  <c r="D4744" i="16"/>
  <c r="D4745" i="16"/>
  <c r="D4746" i="16"/>
  <c r="D4747" i="16"/>
  <c r="D4748" i="16"/>
  <c r="D4749" i="16"/>
  <c r="D4750" i="16"/>
  <c r="D4751" i="16"/>
  <c r="D4752" i="16"/>
  <c r="D4753" i="16"/>
  <c r="D4754" i="16"/>
  <c r="D4755" i="16"/>
  <c r="D4756" i="16"/>
  <c r="D4757" i="16"/>
  <c r="D4758" i="16"/>
  <c r="D4759" i="16"/>
  <c r="D4760" i="16"/>
  <c r="D4761" i="16"/>
  <c r="D4762" i="16"/>
  <c r="D4763" i="16"/>
  <c r="D4764" i="16"/>
  <c r="D4765" i="16"/>
  <c r="D4766" i="16"/>
  <c r="D4767" i="16"/>
  <c r="D4768" i="16"/>
  <c r="D4769" i="16"/>
  <c r="D4770" i="16"/>
  <c r="D4771" i="16"/>
  <c r="D4772" i="16"/>
  <c r="D4773" i="16"/>
  <c r="D4774" i="16"/>
  <c r="D4775" i="16"/>
  <c r="D4776" i="16"/>
  <c r="D4777" i="16"/>
  <c r="D4778" i="16"/>
  <c r="D4779" i="16"/>
  <c r="D4780" i="16"/>
  <c r="D4781" i="16"/>
  <c r="D4782" i="16"/>
  <c r="D4783" i="16"/>
  <c r="D4784" i="16"/>
  <c r="D4785" i="16"/>
  <c r="D4786" i="16"/>
  <c r="D4787" i="16"/>
  <c r="D4788" i="16"/>
  <c r="D4789" i="16"/>
  <c r="D4790" i="16"/>
  <c r="D4791" i="16"/>
  <c r="D4792" i="16"/>
  <c r="D4793" i="16"/>
  <c r="D4794" i="16"/>
  <c r="D4795" i="16"/>
  <c r="D4796" i="16"/>
  <c r="D4797" i="16"/>
  <c r="D4798" i="16"/>
  <c r="D4799" i="16"/>
  <c r="D4800" i="16"/>
  <c r="D4801" i="16"/>
  <c r="D4802" i="16"/>
  <c r="D4803" i="16"/>
  <c r="D4804" i="16"/>
  <c r="D4805" i="16"/>
  <c r="D4806" i="16"/>
  <c r="D4807" i="16"/>
  <c r="D4808" i="16"/>
  <c r="D4809" i="16"/>
  <c r="D4810" i="16"/>
  <c r="D4811" i="16"/>
  <c r="D4812" i="16"/>
  <c r="D4813" i="16"/>
  <c r="D4814" i="16"/>
  <c r="D4815" i="16"/>
  <c r="D4816" i="16"/>
  <c r="D4817" i="16"/>
  <c r="D4818" i="16"/>
  <c r="D4819" i="16"/>
  <c r="D4820" i="16"/>
  <c r="D4821" i="16"/>
  <c r="D4822" i="16"/>
  <c r="D4823" i="16"/>
  <c r="D4824" i="16"/>
  <c r="D4825" i="16"/>
  <c r="D4826" i="16"/>
  <c r="D4827" i="16"/>
  <c r="D4828" i="16"/>
  <c r="D4829" i="16"/>
  <c r="D4830" i="16"/>
  <c r="D4831" i="16"/>
  <c r="D4832" i="16"/>
  <c r="D4833" i="16"/>
  <c r="D4834" i="16"/>
  <c r="D4835" i="16"/>
  <c r="D4836" i="16"/>
  <c r="D4837" i="16"/>
  <c r="D4838" i="16"/>
  <c r="D4839" i="16"/>
  <c r="D4840" i="16"/>
  <c r="D4841" i="16"/>
  <c r="D4842" i="16"/>
  <c r="D4843" i="16"/>
  <c r="D4844" i="16"/>
  <c r="D4845" i="16"/>
  <c r="D4846" i="16"/>
  <c r="D4847" i="16"/>
  <c r="D4848" i="16"/>
  <c r="D4849" i="16"/>
  <c r="D4850" i="16"/>
  <c r="D4851" i="16"/>
  <c r="D4852" i="16"/>
  <c r="D4853" i="16"/>
  <c r="D4854" i="16"/>
  <c r="D4855" i="16"/>
  <c r="D4856" i="16"/>
  <c r="D4857" i="16"/>
  <c r="D4858" i="16"/>
  <c r="D4859" i="16"/>
  <c r="D4860" i="16"/>
  <c r="D4861" i="16"/>
  <c r="D4862" i="16"/>
  <c r="D4863" i="16"/>
  <c r="D4864" i="16"/>
  <c r="D4865" i="16"/>
  <c r="D4866" i="16"/>
  <c r="D4867" i="16"/>
  <c r="D4868" i="16"/>
  <c r="D4869" i="16"/>
  <c r="D4870" i="16"/>
  <c r="D4871" i="16"/>
  <c r="D4872" i="16"/>
  <c r="D4873" i="16"/>
  <c r="D4874" i="16"/>
  <c r="D4875" i="16"/>
  <c r="D4876" i="16"/>
  <c r="D4877" i="16"/>
  <c r="D4878" i="16"/>
  <c r="D4879" i="16"/>
  <c r="D4880" i="16"/>
  <c r="D4881" i="16"/>
  <c r="D4882" i="16"/>
  <c r="D4883" i="16"/>
  <c r="D4884" i="16"/>
  <c r="D4885" i="16"/>
  <c r="D4886" i="16"/>
  <c r="D4887" i="16"/>
  <c r="D4888" i="16"/>
  <c r="D4889" i="16"/>
  <c r="D4890" i="16"/>
  <c r="D4891" i="16"/>
  <c r="D4892" i="16"/>
  <c r="D4893" i="16"/>
  <c r="D4894" i="16"/>
  <c r="D4895" i="16"/>
  <c r="D4896" i="16"/>
  <c r="D4897" i="16"/>
  <c r="D4898" i="16"/>
  <c r="D4899" i="16"/>
  <c r="D4900" i="16"/>
  <c r="D4901" i="16"/>
  <c r="D4902" i="16"/>
  <c r="D4903" i="16"/>
  <c r="D4904" i="16"/>
  <c r="D4905" i="16"/>
  <c r="D4906" i="16"/>
  <c r="D4907" i="16"/>
  <c r="D4908" i="16"/>
  <c r="D4909" i="16"/>
  <c r="D4910" i="16"/>
  <c r="D4911" i="16"/>
  <c r="D4912" i="16"/>
  <c r="D4913" i="16"/>
  <c r="D4914" i="16"/>
  <c r="D4915" i="16"/>
  <c r="D4916" i="16"/>
  <c r="D4917" i="16"/>
  <c r="D4918" i="16"/>
  <c r="D4919" i="16"/>
  <c r="D4920" i="16"/>
  <c r="D4921" i="16"/>
  <c r="D4922" i="16"/>
  <c r="D4923" i="16"/>
  <c r="D4924" i="16"/>
  <c r="D4925" i="16"/>
  <c r="D4926" i="16"/>
  <c r="D4927" i="16"/>
  <c r="D4928" i="16"/>
  <c r="D4929" i="16"/>
  <c r="D4930" i="16"/>
  <c r="D4931" i="16"/>
  <c r="D4932" i="16"/>
  <c r="D4933" i="16"/>
  <c r="D4934" i="16"/>
  <c r="D4935" i="16"/>
  <c r="D4936" i="16"/>
  <c r="D4937" i="16"/>
  <c r="D4938" i="16"/>
  <c r="D4939" i="16"/>
  <c r="D4940" i="16"/>
  <c r="D4941" i="16"/>
  <c r="D4942" i="16"/>
  <c r="D4943" i="16"/>
  <c r="D4944" i="16"/>
  <c r="D4945" i="16"/>
  <c r="D4946" i="16"/>
  <c r="D4947" i="16"/>
  <c r="D4948" i="16"/>
  <c r="D4949" i="16"/>
  <c r="D4950" i="16"/>
  <c r="D4951" i="16"/>
  <c r="D4952" i="16"/>
  <c r="D4953" i="16"/>
  <c r="D4954" i="16"/>
  <c r="D4955" i="16"/>
  <c r="D4956" i="16"/>
  <c r="D4957" i="16"/>
  <c r="D4958" i="16"/>
  <c r="D4959" i="16"/>
  <c r="D4960" i="16"/>
  <c r="D4961" i="16"/>
  <c r="D4962" i="16"/>
  <c r="D4963" i="16"/>
  <c r="D4964" i="16"/>
  <c r="D4965" i="16"/>
  <c r="D4966" i="16"/>
  <c r="D4967" i="16"/>
  <c r="D4968" i="16"/>
  <c r="D4969" i="16"/>
  <c r="D4970" i="16"/>
  <c r="D4971" i="16"/>
  <c r="D4972" i="16"/>
  <c r="D4973" i="16"/>
  <c r="D4974" i="16"/>
  <c r="D4975" i="16"/>
  <c r="D4976" i="16"/>
  <c r="D4977" i="16"/>
  <c r="D4978" i="16"/>
  <c r="D4979" i="16"/>
  <c r="D4980" i="16"/>
  <c r="D4981" i="16"/>
  <c r="D4982" i="16"/>
  <c r="D4983" i="16"/>
  <c r="D4984" i="16"/>
  <c r="D4985" i="16"/>
  <c r="D4986" i="16"/>
  <c r="D4987" i="16"/>
  <c r="D4988" i="16"/>
  <c r="D4989" i="16"/>
  <c r="D4990" i="16"/>
  <c r="D4991" i="16"/>
  <c r="D4992" i="16"/>
  <c r="D4993" i="16"/>
  <c r="D4994" i="16"/>
  <c r="D4995" i="16"/>
  <c r="D4996" i="16"/>
  <c r="D4997" i="16"/>
  <c r="D4998" i="16"/>
  <c r="D4999" i="16"/>
  <c r="D5000" i="16"/>
  <c r="D5001" i="16"/>
  <c r="D5002" i="16"/>
  <c r="D5003" i="16"/>
  <c r="D4" i="16"/>
  <c r="D5" i="15"/>
  <c r="E5" i="15" s="1"/>
  <c r="D6" i="15"/>
  <c r="E6" i="15" s="1"/>
  <c r="D7" i="15"/>
  <c r="E7" i="15" s="1"/>
  <c r="D8" i="15"/>
  <c r="E8" i="15" s="1"/>
  <c r="D9" i="15"/>
  <c r="E9" i="15" s="1"/>
  <c r="D10" i="15"/>
  <c r="E10" i="15" s="1"/>
  <c r="D11" i="15"/>
  <c r="E11" i="15" s="1"/>
  <c r="D12" i="15"/>
  <c r="E12" i="15" s="1"/>
  <c r="D13" i="15"/>
  <c r="E13" i="15" s="1"/>
  <c r="D14" i="15"/>
  <c r="E14" i="15" s="1"/>
  <c r="D15" i="15"/>
  <c r="E15" i="15" s="1"/>
  <c r="D16" i="15"/>
  <c r="E16" i="15" s="1"/>
  <c r="D17" i="15"/>
  <c r="E17" i="15" s="1"/>
  <c r="D18" i="15"/>
  <c r="E18" i="15" s="1"/>
  <c r="D19" i="15"/>
  <c r="E19" i="15" s="1"/>
  <c r="D20" i="15"/>
  <c r="E20" i="15" s="1"/>
  <c r="D21" i="15"/>
  <c r="E21" i="15" s="1"/>
  <c r="D22" i="15"/>
  <c r="E22" i="15" s="1"/>
  <c r="D23" i="15"/>
  <c r="E23" i="15" s="1"/>
  <c r="D24" i="15"/>
  <c r="E24" i="15" s="1"/>
  <c r="D25" i="15"/>
  <c r="E25" i="15" s="1"/>
  <c r="D26" i="15"/>
  <c r="E26" i="15" s="1"/>
  <c r="D27" i="15"/>
  <c r="E27" i="15" s="1"/>
  <c r="D28" i="15"/>
  <c r="E28" i="15" s="1"/>
  <c r="D29" i="15"/>
  <c r="E29" i="15" s="1"/>
  <c r="D30" i="15"/>
  <c r="E30" i="15" s="1"/>
  <c r="D31" i="15"/>
  <c r="E31" i="15" s="1"/>
  <c r="D32" i="15"/>
  <c r="E32" i="15" s="1"/>
  <c r="D33" i="15"/>
  <c r="E33" i="15" s="1"/>
  <c r="D34" i="15"/>
  <c r="E34" i="15" s="1"/>
  <c r="D35" i="15"/>
  <c r="E35" i="15" s="1"/>
  <c r="D36" i="15"/>
  <c r="E36" i="15" s="1"/>
  <c r="D37" i="15"/>
  <c r="E37" i="15" s="1"/>
  <c r="D38" i="15"/>
  <c r="E38" i="15" s="1"/>
  <c r="D39" i="15"/>
  <c r="E39" i="15" s="1"/>
  <c r="D40" i="15"/>
  <c r="E40" i="15" s="1"/>
  <c r="D41" i="15"/>
  <c r="E41" i="15" s="1"/>
  <c r="D42" i="15"/>
  <c r="E42" i="15" s="1"/>
  <c r="D43" i="15"/>
  <c r="E43" i="15" s="1"/>
  <c r="D44" i="15"/>
  <c r="E44" i="15" s="1"/>
  <c r="D45" i="15"/>
  <c r="E45" i="15" s="1"/>
  <c r="D46" i="15"/>
  <c r="E46" i="15" s="1"/>
  <c r="D47" i="15"/>
  <c r="E47" i="15" s="1"/>
  <c r="D48" i="15"/>
  <c r="E48" i="15" s="1"/>
  <c r="D49" i="15"/>
  <c r="E49" i="15" s="1"/>
  <c r="D50" i="15"/>
  <c r="E50" i="15" s="1"/>
  <c r="D51" i="15"/>
  <c r="E51" i="15" s="1"/>
  <c r="D52" i="15"/>
  <c r="E52" i="15" s="1"/>
  <c r="D53" i="15"/>
  <c r="E53" i="15" s="1"/>
  <c r="D54" i="15"/>
  <c r="E54" i="15" s="1"/>
  <c r="D55" i="15"/>
  <c r="E55" i="15" s="1"/>
  <c r="D56" i="15"/>
  <c r="E56" i="15" s="1"/>
  <c r="D57" i="15"/>
  <c r="E57" i="15" s="1"/>
  <c r="D58" i="15"/>
  <c r="E58" i="15" s="1"/>
  <c r="D59" i="15"/>
  <c r="E59" i="15" s="1"/>
  <c r="D60" i="15"/>
  <c r="E60" i="15" s="1"/>
  <c r="D61" i="15"/>
  <c r="E61" i="15" s="1"/>
  <c r="D62" i="15"/>
  <c r="E62" i="15" s="1"/>
  <c r="D63" i="15"/>
  <c r="E63" i="15" s="1"/>
  <c r="D64" i="15"/>
  <c r="E64" i="15" s="1"/>
  <c r="D65" i="15"/>
  <c r="E65" i="15" s="1"/>
  <c r="D66" i="15"/>
  <c r="E66" i="15" s="1"/>
  <c r="D67" i="15"/>
  <c r="E67" i="15" s="1"/>
  <c r="D68" i="15"/>
  <c r="E68" i="15" s="1"/>
  <c r="D69" i="15"/>
  <c r="E69" i="15" s="1"/>
  <c r="D70" i="15"/>
  <c r="E70" i="15" s="1"/>
  <c r="D71" i="15"/>
  <c r="E71" i="15" s="1"/>
  <c r="D72" i="15"/>
  <c r="E72" i="15" s="1"/>
  <c r="D73" i="15"/>
  <c r="E73" i="15" s="1"/>
  <c r="D74" i="15"/>
  <c r="E74" i="15" s="1"/>
  <c r="D75" i="15"/>
  <c r="E75" i="15" s="1"/>
  <c r="D76" i="15"/>
  <c r="E76" i="15" s="1"/>
  <c r="D77" i="15"/>
  <c r="E77" i="15" s="1"/>
  <c r="D78" i="15"/>
  <c r="E78" i="15" s="1"/>
  <c r="D79" i="15"/>
  <c r="E79" i="15" s="1"/>
  <c r="D80" i="15"/>
  <c r="E80" i="15" s="1"/>
  <c r="D81" i="15"/>
  <c r="E81" i="15" s="1"/>
  <c r="D82" i="15"/>
  <c r="E82" i="15" s="1"/>
  <c r="D83" i="15"/>
  <c r="E83" i="15" s="1"/>
  <c r="D84" i="15"/>
  <c r="E84" i="15" s="1"/>
  <c r="D85" i="15"/>
  <c r="E85" i="15" s="1"/>
  <c r="D86" i="15"/>
  <c r="E86" i="15" s="1"/>
  <c r="D87" i="15"/>
  <c r="E87" i="15" s="1"/>
  <c r="D88" i="15"/>
  <c r="E88" i="15" s="1"/>
  <c r="D89" i="15"/>
  <c r="E89" i="15" s="1"/>
  <c r="D90" i="15"/>
  <c r="E90" i="15" s="1"/>
  <c r="D91" i="15"/>
  <c r="E91" i="15" s="1"/>
  <c r="D92" i="15"/>
  <c r="E92" i="15" s="1"/>
  <c r="D93" i="15"/>
  <c r="E93" i="15" s="1"/>
  <c r="D94" i="15"/>
  <c r="E94" i="15" s="1"/>
  <c r="D95" i="15"/>
  <c r="E95" i="15" s="1"/>
  <c r="D96" i="15"/>
  <c r="E96" i="15" s="1"/>
  <c r="D97" i="15"/>
  <c r="E97" i="15" s="1"/>
  <c r="D98" i="15"/>
  <c r="E98" i="15" s="1"/>
  <c r="D99" i="15"/>
  <c r="E99" i="15" s="1"/>
  <c r="D100" i="15"/>
  <c r="E100" i="15" s="1"/>
  <c r="D101" i="15"/>
  <c r="E101" i="15" s="1"/>
  <c r="D102" i="15"/>
  <c r="E102" i="15" s="1"/>
  <c r="D103" i="15"/>
  <c r="E103" i="15" s="1"/>
  <c r="D104" i="15"/>
  <c r="E104" i="15" s="1"/>
  <c r="D105" i="15"/>
  <c r="E105" i="15" s="1"/>
  <c r="D106" i="15"/>
  <c r="E106" i="15" s="1"/>
  <c r="D107" i="15"/>
  <c r="E107" i="15" s="1"/>
  <c r="D108" i="15"/>
  <c r="E108" i="15" s="1"/>
  <c r="D109" i="15"/>
  <c r="E109" i="15" s="1"/>
  <c r="D110" i="15"/>
  <c r="E110" i="15" s="1"/>
  <c r="D111" i="15"/>
  <c r="E111" i="15" s="1"/>
  <c r="D112" i="15"/>
  <c r="E112" i="15" s="1"/>
  <c r="D113" i="15"/>
  <c r="E113" i="15" s="1"/>
  <c r="D114" i="15"/>
  <c r="E114" i="15" s="1"/>
  <c r="D115" i="15"/>
  <c r="E115" i="15" s="1"/>
  <c r="D116" i="15"/>
  <c r="E116" i="15" s="1"/>
  <c r="D117" i="15"/>
  <c r="E117" i="15" s="1"/>
  <c r="D118" i="15"/>
  <c r="E118" i="15" s="1"/>
  <c r="D119" i="15"/>
  <c r="E119" i="15" s="1"/>
  <c r="D120" i="15"/>
  <c r="E120" i="15" s="1"/>
  <c r="D121" i="15"/>
  <c r="E121" i="15" s="1"/>
  <c r="D122" i="15"/>
  <c r="E122" i="15" s="1"/>
  <c r="D123" i="15"/>
  <c r="E123" i="15" s="1"/>
  <c r="D124" i="15"/>
  <c r="E124" i="15" s="1"/>
  <c r="D125" i="15"/>
  <c r="E125" i="15" s="1"/>
  <c r="D126" i="15"/>
  <c r="E126" i="15" s="1"/>
  <c r="D127" i="15"/>
  <c r="E127" i="15" s="1"/>
  <c r="D128" i="15"/>
  <c r="E128" i="15" s="1"/>
  <c r="D129" i="15"/>
  <c r="E129" i="15" s="1"/>
  <c r="D130" i="15"/>
  <c r="E130" i="15" s="1"/>
  <c r="D131" i="15"/>
  <c r="E131" i="15" s="1"/>
  <c r="D132" i="15"/>
  <c r="E132" i="15" s="1"/>
  <c r="D133" i="15"/>
  <c r="E133" i="15" s="1"/>
  <c r="D134" i="15"/>
  <c r="E134" i="15" s="1"/>
  <c r="D135" i="15"/>
  <c r="E135" i="15" s="1"/>
  <c r="D136" i="15"/>
  <c r="E136" i="15" s="1"/>
  <c r="D137" i="15"/>
  <c r="E137" i="15" s="1"/>
  <c r="D138" i="15"/>
  <c r="E138" i="15" s="1"/>
  <c r="D139" i="15"/>
  <c r="E139" i="15" s="1"/>
  <c r="D140" i="15"/>
  <c r="E140" i="15" s="1"/>
  <c r="D141" i="15"/>
  <c r="E141" i="15" s="1"/>
  <c r="D142" i="15"/>
  <c r="E142" i="15" s="1"/>
  <c r="D143" i="15"/>
  <c r="E143" i="15" s="1"/>
  <c r="D144" i="15"/>
  <c r="E144" i="15" s="1"/>
  <c r="D145" i="15"/>
  <c r="E145" i="15" s="1"/>
  <c r="D146" i="15"/>
  <c r="E146" i="15" s="1"/>
  <c r="D147" i="15"/>
  <c r="E147" i="15" s="1"/>
  <c r="D148" i="15"/>
  <c r="E148" i="15" s="1"/>
  <c r="D149" i="15"/>
  <c r="E149" i="15" s="1"/>
  <c r="D150" i="15"/>
  <c r="E150" i="15" s="1"/>
  <c r="D151" i="15"/>
  <c r="E151" i="15" s="1"/>
  <c r="D152" i="15"/>
  <c r="E152" i="15" s="1"/>
  <c r="D153" i="15"/>
  <c r="E153" i="15" s="1"/>
  <c r="D154" i="15"/>
  <c r="E154" i="15" s="1"/>
  <c r="D155" i="15"/>
  <c r="E155" i="15" s="1"/>
  <c r="D156" i="15"/>
  <c r="E156" i="15" s="1"/>
  <c r="D157" i="15"/>
  <c r="E157" i="15" s="1"/>
  <c r="D158" i="15"/>
  <c r="E158" i="15" s="1"/>
  <c r="D159" i="15"/>
  <c r="E159" i="15" s="1"/>
  <c r="D160" i="15"/>
  <c r="E160" i="15" s="1"/>
  <c r="D161" i="15"/>
  <c r="E161" i="15" s="1"/>
  <c r="D162" i="15"/>
  <c r="E162" i="15" s="1"/>
  <c r="D163" i="15"/>
  <c r="E163" i="15" s="1"/>
  <c r="D164" i="15"/>
  <c r="E164" i="15" s="1"/>
  <c r="D165" i="15"/>
  <c r="E165" i="15" s="1"/>
  <c r="D166" i="15"/>
  <c r="E166" i="15" s="1"/>
  <c r="D167" i="15"/>
  <c r="E167" i="15" s="1"/>
  <c r="D168" i="15"/>
  <c r="E168" i="15" s="1"/>
  <c r="D169" i="15"/>
  <c r="E169" i="15" s="1"/>
  <c r="D170" i="15"/>
  <c r="E170" i="15" s="1"/>
  <c r="D171" i="15"/>
  <c r="E171" i="15" s="1"/>
  <c r="D172" i="15"/>
  <c r="E172" i="15" s="1"/>
  <c r="D173" i="15"/>
  <c r="E173" i="15" s="1"/>
  <c r="D174" i="15"/>
  <c r="E174" i="15" s="1"/>
  <c r="D175" i="15"/>
  <c r="E175" i="15" s="1"/>
  <c r="D176" i="15"/>
  <c r="E176" i="15" s="1"/>
  <c r="D177" i="15"/>
  <c r="E177" i="15" s="1"/>
  <c r="D178" i="15"/>
  <c r="E178" i="15" s="1"/>
  <c r="D179" i="15"/>
  <c r="E179" i="15" s="1"/>
  <c r="D180" i="15"/>
  <c r="E180" i="15" s="1"/>
  <c r="D181" i="15"/>
  <c r="E181" i="15" s="1"/>
  <c r="D182" i="15"/>
  <c r="E182" i="15" s="1"/>
  <c r="D183" i="15"/>
  <c r="E183" i="15" s="1"/>
  <c r="D184" i="15"/>
  <c r="E184" i="15" s="1"/>
  <c r="D185" i="15"/>
  <c r="E185" i="15" s="1"/>
  <c r="D186" i="15"/>
  <c r="E186" i="15" s="1"/>
  <c r="D187" i="15"/>
  <c r="E187" i="15" s="1"/>
  <c r="D188" i="15"/>
  <c r="E188" i="15" s="1"/>
  <c r="D189" i="15"/>
  <c r="E189" i="15" s="1"/>
  <c r="D190" i="15"/>
  <c r="E190" i="15" s="1"/>
  <c r="D191" i="15"/>
  <c r="E191" i="15" s="1"/>
  <c r="D192" i="15"/>
  <c r="E192" i="15" s="1"/>
  <c r="D193" i="15"/>
  <c r="E193" i="15" s="1"/>
  <c r="D194" i="15"/>
  <c r="E194" i="15" s="1"/>
  <c r="D195" i="15"/>
  <c r="E195" i="15" s="1"/>
  <c r="D196" i="15"/>
  <c r="E196" i="15" s="1"/>
  <c r="D197" i="15"/>
  <c r="E197" i="15" s="1"/>
  <c r="D198" i="15"/>
  <c r="E198" i="15" s="1"/>
  <c r="D199" i="15"/>
  <c r="E199" i="15" s="1"/>
  <c r="D200" i="15"/>
  <c r="E200" i="15" s="1"/>
  <c r="D201" i="15"/>
  <c r="E201" i="15" s="1"/>
  <c r="D202" i="15"/>
  <c r="E202" i="15" s="1"/>
  <c r="D203" i="15"/>
  <c r="E203" i="15" s="1"/>
  <c r="D204" i="15"/>
  <c r="E204" i="15" s="1"/>
  <c r="D205" i="15"/>
  <c r="E205" i="15" s="1"/>
  <c r="D206" i="15"/>
  <c r="E206" i="15" s="1"/>
  <c r="D207" i="15"/>
  <c r="E207" i="15" s="1"/>
  <c r="D208" i="15"/>
  <c r="E208" i="15" s="1"/>
  <c r="D209" i="15"/>
  <c r="E209" i="15" s="1"/>
  <c r="D210" i="15"/>
  <c r="E210" i="15" s="1"/>
  <c r="D211" i="15"/>
  <c r="E211" i="15" s="1"/>
  <c r="D212" i="15"/>
  <c r="E212" i="15" s="1"/>
  <c r="D213" i="15"/>
  <c r="E213" i="15" s="1"/>
  <c r="D214" i="15"/>
  <c r="E214" i="15" s="1"/>
  <c r="D215" i="15"/>
  <c r="E215" i="15" s="1"/>
  <c r="D216" i="15"/>
  <c r="E216" i="15" s="1"/>
  <c r="D217" i="15"/>
  <c r="E217" i="15" s="1"/>
  <c r="D218" i="15"/>
  <c r="E218" i="15" s="1"/>
  <c r="D219" i="15"/>
  <c r="E219" i="15" s="1"/>
  <c r="D220" i="15"/>
  <c r="E220" i="15" s="1"/>
  <c r="D221" i="15"/>
  <c r="E221" i="15" s="1"/>
  <c r="D222" i="15"/>
  <c r="E222" i="15" s="1"/>
  <c r="D223" i="15"/>
  <c r="E223" i="15" s="1"/>
  <c r="D224" i="15"/>
  <c r="E224" i="15" s="1"/>
  <c r="D225" i="15"/>
  <c r="E225" i="15" s="1"/>
  <c r="D226" i="15"/>
  <c r="E226" i="15" s="1"/>
  <c r="D227" i="15"/>
  <c r="E227" i="15" s="1"/>
  <c r="D228" i="15"/>
  <c r="E228" i="15" s="1"/>
  <c r="D229" i="15"/>
  <c r="E229" i="15" s="1"/>
  <c r="D230" i="15"/>
  <c r="E230" i="15" s="1"/>
  <c r="D231" i="15"/>
  <c r="E231" i="15" s="1"/>
  <c r="D232" i="15"/>
  <c r="E232" i="15" s="1"/>
  <c r="D233" i="15"/>
  <c r="E233" i="15" s="1"/>
  <c r="D234" i="15"/>
  <c r="E234" i="15" s="1"/>
  <c r="D235" i="15"/>
  <c r="E235" i="15" s="1"/>
  <c r="D236" i="15"/>
  <c r="E236" i="15" s="1"/>
  <c r="D237" i="15"/>
  <c r="E237" i="15" s="1"/>
  <c r="D238" i="15"/>
  <c r="E238" i="15" s="1"/>
  <c r="D239" i="15"/>
  <c r="E239" i="15" s="1"/>
  <c r="D240" i="15"/>
  <c r="E240" i="15" s="1"/>
  <c r="D241" i="15"/>
  <c r="E241" i="15" s="1"/>
  <c r="D242" i="15"/>
  <c r="E242" i="15" s="1"/>
  <c r="D243" i="15"/>
  <c r="E243" i="15" s="1"/>
  <c r="D244" i="15"/>
  <c r="E244" i="15" s="1"/>
  <c r="D245" i="15"/>
  <c r="E245" i="15" s="1"/>
  <c r="D246" i="15"/>
  <c r="E246" i="15" s="1"/>
  <c r="D247" i="15"/>
  <c r="E247" i="15" s="1"/>
  <c r="D248" i="15"/>
  <c r="E248" i="15" s="1"/>
  <c r="D249" i="15"/>
  <c r="E249" i="15" s="1"/>
  <c r="D250" i="15"/>
  <c r="E250" i="15" s="1"/>
  <c r="D251" i="15"/>
  <c r="E251" i="15" s="1"/>
  <c r="D252" i="15"/>
  <c r="E252" i="15" s="1"/>
  <c r="D253" i="15"/>
  <c r="E253" i="15" s="1"/>
  <c r="D254" i="15"/>
  <c r="E254" i="15" s="1"/>
  <c r="D255" i="15"/>
  <c r="E255" i="15" s="1"/>
  <c r="D256" i="15"/>
  <c r="E256" i="15" s="1"/>
  <c r="D257" i="15"/>
  <c r="E257" i="15" s="1"/>
  <c r="D258" i="15"/>
  <c r="E258" i="15" s="1"/>
  <c r="D259" i="15"/>
  <c r="E259" i="15" s="1"/>
  <c r="D260" i="15"/>
  <c r="E260" i="15" s="1"/>
  <c r="D261" i="15"/>
  <c r="E261" i="15" s="1"/>
  <c r="D262" i="15"/>
  <c r="E262" i="15" s="1"/>
  <c r="D263" i="15"/>
  <c r="E263" i="15" s="1"/>
  <c r="D264" i="15"/>
  <c r="E264" i="15" s="1"/>
  <c r="D265" i="15"/>
  <c r="E265" i="15" s="1"/>
  <c r="D266" i="15"/>
  <c r="E266" i="15" s="1"/>
  <c r="D267" i="15"/>
  <c r="E267" i="15" s="1"/>
  <c r="D268" i="15"/>
  <c r="E268" i="15" s="1"/>
  <c r="D269" i="15"/>
  <c r="E269" i="15" s="1"/>
  <c r="D270" i="15"/>
  <c r="E270" i="15" s="1"/>
  <c r="D271" i="15"/>
  <c r="E271" i="15" s="1"/>
  <c r="D272" i="15"/>
  <c r="E272" i="15" s="1"/>
  <c r="D273" i="15"/>
  <c r="E273" i="15" s="1"/>
  <c r="D274" i="15"/>
  <c r="E274" i="15" s="1"/>
  <c r="D275" i="15"/>
  <c r="E275" i="15" s="1"/>
  <c r="D276" i="15"/>
  <c r="E276" i="15" s="1"/>
  <c r="D277" i="15"/>
  <c r="E277" i="15" s="1"/>
  <c r="D278" i="15"/>
  <c r="E278" i="15" s="1"/>
  <c r="D279" i="15"/>
  <c r="E279" i="15" s="1"/>
  <c r="D280" i="15"/>
  <c r="E280" i="15" s="1"/>
  <c r="D281" i="15"/>
  <c r="E281" i="15" s="1"/>
  <c r="D282" i="15"/>
  <c r="E282" i="15" s="1"/>
  <c r="D283" i="15"/>
  <c r="E283" i="15" s="1"/>
  <c r="D284" i="15"/>
  <c r="E284" i="15" s="1"/>
  <c r="D285" i="15"/>
  <c r="E285" i="15" s="1"/>
  <c r="D286" i="15"/>
  <c r="E286" i="15" s="1"/>
  <c r="D287" i="15"/>
  <c r="E287" i="15" s="1"/>
  <c r="D288" i="15"/>
  <c r="E288" i="15" s="1"/>
  <c r="D289" i="15"/>
  <c r="E289" i="15" s="1"/>
  <c r="D290" i="15"/>
  <c r="E290" i="15" s="1"/>
  <c r="D291" i="15"/>
  <c r="E291" i="15" s="1"/>
  <c r="D292" i="15"/>
  <c r="E292" i="15" s="1"/>
  <c r="D293" i="15"/>
  <c r="E293" i="15" s="1"/>
  <c r="D294" i="15"/>
  <c r="E294" i="15" s="1"/>
  <c r="D295" i="15"/>
  <c r="E295" i="15" s="1"/>
  <c r="D296" i="15"/>
  <c r="E296" i="15" s="1"/>
  <c r="D297" i="15"/>
  <c r="E297" i="15" s="1"/>
  <c r="D298" i="15"/>
  <c r="E298" i="15" s="1"/>
  <c r="D299" i="15"/>
  <c r="E299" i="15" s="1"/>
  <c r="D300" i="15"/>
  <c r="E300" i="15" s="1"/>
  <c r="D301" i="15"/>
  <c r="E301" i="15" s="1"/>
  <c r="D302" i="15"/>
  <c r="E302" i="15" s="1"/>
  <c r="D303" i="15"/>
  <c r="E303" i="15" s="1"/>
  <c r="D304" i="15"/>
  <c r="E304" i="15" s="1"/>
  <c r="D305" i="15"/>
  <c r="E305" i="15" s="1"/>
  <c r="D306" i="15"/>
  <c r="E306" i="15" s="1"/>
  <c r="D307" i="15"/>
  <c r="E307" i="15" s="1"/>
  <c r="D308" i="15"/>
  <c r="E308" i="15" s="1"/>
  <c r="D309" i="15"/>
  <c r="E309" i="15" s="1"/>
  <c r="D310" i="15"/>
  <c r="E310" i="15" s="1"/>
  <c r="D311" i="15"/>
  <c r="E311" i="15" s="1"/>
  <c r="D312" i="15"/>
  <c r="E312" i="15" s="1"/>
  <c r="D313" i="15"/>
  <c r="E313" i="15" s="1"/>
  <c r="D314" i="15"/>
  <c r="E314" i="15" s="1"/>
  <c r="D315" i="15"/>
  <c r="E315" i="15" s="1"/>
  <c r="D316" i="15"/>
  <c r="E316" i="15" s="1"/>
  <c r="D317" i="15"/>
  <c r="E317" i="15" s="1"/>
  <c r="D318" i="15"/>
  <c r="E318" i="15" s="1"/>
  <c r="D319" i="15"/>
  <c r="E319" i="15" s="1"/>
  <c r="D320" i="15"/>
  <c r="E320" i="15" s="1"/>
  <c r="D321" i="15"/>
  <c r="E321" i="15" s="1"/>
  <c r="D322" i="15"/>
  <c r="E322" i="15" s="1"/>
  <c r="D323" i="15"/>
  <c r="E323" i="15" s="1"/>
  <c r="D324" i="15"/>
  <c r="E324" i="15" s="1"/>
  <c r="D325" i="15"/>
  <c r="E325" i="15" s="1"/>
  <c r="D326" i="15"/>
  <c r="E326" i="15" s="1"/>
  <c r="D327" i="15"/>
  <c r="E327" i="15" s="1"/>
  <c r="D328" i="15"/>
  <c r="E328" i="15" s="1"/>
  <c r="D329" i="15"/>
  <c r="E329" i="15" s="1"/>
  <c r="D330" i="15"/>
  <c r="E330" i="15" s="1"/>
  <c r="D331" i="15"/>
  <c r="E331" i="15" s="1"/>
  <c r="D332" i="15"/>
  <c r="E332" i="15" s="1"/>
  <c r="D333" i="15"/>
  <c r="E333" i="15" s="1"/>
  <c r="D334" i="15"/>
  <c r="E334" i="15" s="1"/>
  <c r="D335" i="15"/>
  <c r="E335" i="15" s="1"/>
  <c r="D336" i="15"/>
  <c r="E336" i="15" s="1"/>
  <c r="D337" i="15"/>
  <c r="E337" i="15" s="1"/>
  <c r="D338" i="15"/>
  <c r="E338" i="15" s="1"/>
  <c r="D339" i="15"/>
  <c r="E339" i="15" s="1"/>
  <c r="D340" i="15"/>
  <c r="E340" i="15" s="1"/>
  <c r="D341" i="15"/>
  <c r="E341" i="15" s="1"/>
  <c r="D342" i="15"/>
  <c r="E342" i="15" s="1"/>
  <c r="D343" i="15"/>
  <c r="E343" i="15" s="1"/>
  <c r="D344" i="15"/>
  <c r="E344" i="15" s="1"/>
  <c r="D345" i="15"/>
  <c r="E345" i="15" s="1"/>
  <c r="D346" i="15"/>
  <c r="E346" i="15" s="1"/>
  <c r="D347" i="15"/>
  <c r="E347" i="15" s="1"/>
  <c r="D348" i="15"/>
  <c r="E348" i="15" s="1"/>
  <c r="D349" i="15"/>
  <c r="E349" i="15" s="1"/>
  <c r="D350" i="15"/>
  <c r="E350" i="15" s="1"/>
  <c r="D351" i="15"/>
  <c r="E351" i="15" s="1"/>
  <c r="D352" i="15"/>
  <c r="E352" i="15" s="1"/>
  <c r="D353" i="15"/>
  <c r="E353" i="15" s="1"/>
  <c r="D354" i="15"/>
  <c r="E354" i="15" s="1"/>
  <c r="D355" i="15"/>
  <c r="E355" i="15" s="1"/>
  <c r="D356" i="15"/>
  <c r="E356" i="15" s="1"/>
  <c r="D357" i="15"/>
  <c r="E357" i="15" s="1"/>
  <c r="D358" i="15"/>
  <c r="E358" i="15" s="1"/>
  <c r="D359" i="15"/>
  <c r="E359" i="15" s="1"/>
  <c r="D360" i="15"/>
  <c r="E360" i="15" s="1"/>
  <c r="D361" i="15"/>
  <c r="E361" i="15" s="1"/>
  <c r="D362" i="15"/>
  <c r="E362" i="15" s="1"/>
  <c r="D363" i="15"/>
  <c r="E363" i="15" s="1"/>
  <c r="D364" i="15"/>
  <c r="E364" i="15" s="1"/>
  <c r="D365" i="15"/>
  <c r="E365" i="15" s="1"/>
  <c r="D366" i="15"/>
  <c r="E366" i="15" s="1"/>
  <c r="D367" i="15"/>
  <c r="E367" i="15" s="1"/>
  <c r="D368" i="15"/>
  <c r="E368" i="15" s="1"/>
  <c r="D369" i="15"/>
  <c r="E369" i="15" s="1"/>
  <c r="D370" i="15"/>
  <c r="E370" i="15" s="1"/>
  <c r="D371" i="15"/>
  <c r="E371" i="15" s="1"/>
  <c r="D372" i="15"/>
  <c r="E372" i="15" s="1"/>
  <c r="D373" i="15"/>
  <c r="E373" i="15" s="1"/>
  <c r="D374" i="15"/>
  <c r="E374" i="15" s="1"/>
  <c r="D375" i="15"/>
  <c r="E375" i="15" s="1"/>
  <c r="D376" i="15"/>
  <c r="E376" i="15" s="1"/>
  <c r="D377" i="15"/>
  <c r="E377" i="15" s="1"/>
  <c r="D378" i="15"/>
  <c r="E378" i="15" s="1"/>
  <c r="D379" i="15"/>
  <c r="E379" i="15" s="1"/>
  <c r="D380" i="15"/>
  <c r="E380" i="15" s="1"/>
  <c r="D381" i="15"/>
  <c r="E381" i="15" s="1"/>
  <c r="D382" i="15"/>
  <c r="E382" i="15" s="1"/>
  <c r="D383" i="15"/>
  <c r="E383" i="15" s="1"/>
  <c r="D384" i="15"/>
  <c r="E384" i="15" s="1"/>
  <c r="D385" i="15"/>
  <c r="E385" i="15" s="1"/>
  <c r="D386" i="15"/>
  <c r="E386" i="15" s="1"/>
  <c r="D387" i="15"/>
  <c r="E387" i="15" s="1"/>
  <c r="D388" i="15"/>
  <c r="E388" i="15" s="1"/>
  <c r="D389" i="15"/>
  <c r="E389" i="15" s="1"/>
  <c r="D390" i="15"/>
  <c r="E390" i="15" s="1"/>
  <c r="D391" i="15"/>
  <c r="E391" i="15" s="1"/>
  <c r="D392" i="15"/>
  <c r="E392" i="15" s="1"/>
  <c r="D393" i="15"/>
  <c r="E393" i="15" s="1"/>
  <c r="D394" i="15"/>
  <c r="E394" i="15" s="1"/>
  <c r="D395" i="15"/>
  <c r="E395" i="15" s="1"/>
  <c r="D396" i="15"/>
  <c r="E396" i="15" s="1"/>
  <c r="D397" i="15"/>
  <c r="E397" i="15" s="1"/>
  <c r="D398" i="15"/>
  <c r="E398" i="15" s="1"/>
  <c r="D399" i="15"/>
  <c r="E399" i="15" s="1"/>
  <c r="D400" i="15"/>
  <c r="E400" i="15" s="1"/>
  <c r="D401" i="15"/>
  <c r="E401" i="15" s="1"/>
  <c r="D402" i="15"/>
  <c r="E402" i="15" s="1"/>
  <c r="D403" i="15"/>
  <c r="E403" i="15" s="1"/>
  <c r="D404" i="15"/>
  <c r="E404" i="15" s="1"/>
  <c r="D405" i="15"/>
  <c r="E405" i="15" s="1"/>
  <c r="D406" i="15"/>
  <c r="E406" i="15" s="1"/>
  <c r="D407" i="15"/>
  <c r="E407" i="15" s="1"/>
  <c r="D408" i="15"/>
  <c r="E408" i="15" s="1"/>
  <c r="D409" i="15"/>
  <c r="E409" i="15" s="1"/>
  <c r="D410" i="15"/>
  <c r="E410" i="15" s="1"/>
  <c r="D411" i="15"/>
  <c r="E411" i="15" s="1"/>
  <c r="D412" i="15"/>
  <c r="E412" i="15" s="1"/>
  <c r="D413" i="15"/>
  <c r="E413" i="15" s="1"/>
  <c r="D414" i="15"/>
  <c r="E414" i="15" s="1"/>
  <c r="D415" i="15"/>
  <c r="E415" i="15" s="1"/>
  <c r="D416" i="15"/>
  <c r="E416" i="15" s="1"/>
  <c r="D417" i="15"/>
  <c r="E417" i="15" s="1"/>
  <c r="D418" i="15"/>
  <c r="E418" i="15" s="1"/>
  <c r="D419" i="15"/>
  <c r="E419" i="15" s="1"/>
  <c r="D420" i="15"/>
  <c r="E420" i="15" s="1"/>
  <c r="D421" i="15"/>
  <c r="E421" i="15" s="1"/>
  <c r="D422" i="15"/>
  <c r="E422" i="15" s="1"/>
  <c r="D423" i="15"/>
  <c r="E423" i="15" s="1"/>
  <c r="D424" i="15"/>
  <c r="E424" i="15" s="1"/>
  <c r="D425" i="15"/>
  <c r="E425" i="15" s="1"/>
  <c r="D426" i="15"/>
  <c r="E426" i="15" s="1"/>
  <c r="D427" i="15"/>
  <c r="E427" i="15" s="1"/>
  <c r="D428" i="15"/>
  <c r="E428" i="15" s="1"/>
  <c r="D429" i="15"/>
  <c r="E429" i="15" s="1"/>
  <c r="D430" i="15"/>
  <c r="E430" i="15" s="1"/>
  <c r="D431" i="15"/>
  <c r="E431" i="15" s="1"/>
  <c r="D432" i="15"/>
  <c r="E432" i="15" s="1"/>
  <c r="D433" i="15"/>
  <c r="E433" i="15" s="1"/>
  <c r="D434" i="15"/>
  <c r="E434" i="15" s="1"/>
  <c r="D435" i="15"/>
  <c r="E435" i="15" s="1"/>
  <c r="D436" i="15"/>
  <c r="E436" i="15" s="1"/>
  <c r="D437" i="15"/>
  <c r="E437" i="15" s="1"/>
  <c r="D438" i="15"/>
  <c r="E438" i="15" s="1"/>
  <c r="D439" i="15"/>
  <c r="E439" i="15" s="1"/>
  <c r="D440" i="15"/>
  <c r="E440" i="15" s="1"/>
  <c r="D441" i="15"/>
  <c r="E441" i="15" s="1"/>
  <c r="D442" i="15"/>
  <c r="E442" i="15" s="1"/>
  <c r="D443" i="15"/>
  <c r="E443" i="15" s="1"/>
  <c r="D444" i="15"/>
  <c r="E444" i="15" s="1"/>
  <c r="D445" i="15"/>
  <c r="E445" i="15" s="1"/>
  <c r="D446" i="15"/>
  <c r="E446" i="15" s="1"/>
  <c r="D447" i="15"/>
  <c r="E447" i="15" s="1"/>
  <c r="D448" i="15"/>
  <c r="E448" i="15" s="1"/>
  <c r="D449" i="15"/>
  <c r="E449" i="15" s="1"/>
  <c r="D450" i="15"/>
  <c r="E450" i="15" s="1"/>
  <c r="D451" i="15"/>
  <c r="E451" i="15" s="1"/>
  <c r="D452" i="15"/>
  <c r="E452" i="15" s="1"/>
  <c r="D453" i="15"/>
  <c r="E453" i="15" s="1"/>
  <c r="D454" i="15"/>
  <c r="E454" i="15" s="1"/>
  <c r="D455" i="15"/>
  <c r="E455" i="15" s="1"/>
  <c r="D456" i="15"/>
  <c r="E456" i="15" s="1"/>
  <c r="D457" i="15"/>
  <c r="E457" i="15" s="1"/>
  <c r="D458" i="15"/>
  <c r="E458" i="15" s="1"/>
  <c r="D459" i="15"/>
  <c r="E459" i="15" s="1"/>
  <c r="D460" i="15"/>
  <c r="E460" i="15" s="1"/>
  <c r="D461" i="15"/>
  <c r="E461" i="15" s="1"/>
  <c r="D462" i="15"/>
  <c r="E462" i="15" s="1"/>
  <c r="D463" i="15"/>
  <c r="E463" i="15" s="1"/>
  <c r="D464" i="15"/>
  <c r="E464" i="15" s="1"/>
  <c r="D465" i="15"/>
  <c r="E465" i="15" s="1"/>
  <c r="D466" i="15"/>
  <c r="E466" i="15" s="1"/>
  <c r="D467" i="15"/>
  <c r="E467" i="15" s="1"/>
  <c r="D468" i="15"/>
  <c r="E468" i="15" s="1"/>
  <c r="D469" i="15"/>
  <c r="E469" i="15" s="1"/>
  <c r="D470" i="15"/>
  <c r="E470" i="15" s="1"/>
  <c r="D471" i="15"/>
  <c r="E471" i="15" s="1"/>
  <c r="D472" i="15"/>
  <c r="E472" i="15" s="1"/>
  <c r="D473" i="15"/>
  <c r="E473" i="15" s="1"/>
  <c r="D474" i="15"/>
  <c r="E474" i="15" s="1"/>
  <c r="D475" i="15"/>
  <c r="E475" i="15" s="1"/>
  <c r="D476" i="15"/>
  <c r="E476" i="15" s="1"/>
  <c r="D477" i="15"/>
  <c r="E477" i="15" s="1"/>
  <c r="D478" i="15"/>
  <c r="E478" i="15" s="1"/>
  <c r="D479" i="15"/>
  <c r="E479" i="15" s="1"/>
  <c r="D480" i="15"/>
  <c r="E480" i="15" s="1"/>
  <c r="D481" i="15"/>
  <c r="E481" i="15" s="1"/>
  <c r="D482" i="15"/>
  <c r="E482" i="15" s="1"/>
  <c r="D483" i="15"/>
  <c r="E483" i="15" s="1"/>
  <c r="D484" i="15"/>
  <c r="E484" i="15" s="1"/>
  <c r="D485" i="15"/>
  <c r="E485" i="15" s="1"/>
  <c r="D486" i="15"/>
  <c r="E486" i="15" s="1"/>
  <c r="D487" i="15"/>
  <c r="E487" i="15" s="1"/>
  <c r="D488" i="15"/>
  <c r="E488" i="15" s="1"/>
  <c r="D489" i="15"/>
  <c r="E489" i="15" s="1"/>
  <c r="D490" i="15"/>
  <c r="E490" i="15" s="1"/>
  <c r="D491" i="15"/>
  <c r="E491" i="15" s="1"/>
  <c r="D492" i="15"/>
  <c r="E492" i="15" s="1"/>
  <c r="D493" i="15"/>
  <c r="E493" i="15" s="1"/>
  <c r="D494" i="15"/>
  <c r="E494" i="15" s="1"/>
  <c r="D495" i="15"/>
  <c r="E495" i="15" s="1"/>
  <c r="D496" i="15"/>
  <c r="E496" i="15" s="1"/>
  <c r="D497" i="15"/>
  <c r="E497" i="15" s="1"/>
  <c r="D498" i="15"/>
  <c r="E498" i="15" s="1"/>
  <c r="D499" i="15"/>
  <c r="E499" i="15" s="1"/>
  <c r="D500" i="15"/>
  <c r="E500" i="15" s="1"/>
  <c r="D501" i="15"/>
  <c r="E501" i="15" s="1"/>
  <c r="D502" i="15"/>
  <c r="E502" i="15" s="1"/>
  <c r="D503" i="15"/>
  <c r="E503" i="15" s="1"/>
  <c r="D504" i="15"/>
  <c r="E504" i="15" s="1"/>
  <c r="D505" i="15"/>
  <c r="E505" i="15" s="1"/>
  <c r="D506" i="15"/>
  <c r="E506" i="15" s="1"/>
  <c r="D507" i="15"/>
  <c r="E507" i="15" s="1"/>
  <c r="D508" i="15"/>
  <c r="E508" i="15" s="1"/>
  <c r="D509" i="15"/>
  <c r="E509" i="15" s="1"/>
  <c r="D510" i="15"/>
  <c r="E510" i="15" s="1"/>
  <c r="D511" i="15"/>
  <c r="E511" i="15" s="1"/>
  <c r="D512" i="15"/>
  <c r="E512" i="15" s="1"/>
  <c r="D513" i="15"/>
  <c r="E513" i="15" s="1"/>
  <c r="D514" i="15"/>
  <c r="E514" i="15" s="1"/>
  <c r="D515" i="15"/>
  <c r="E515" i="15" s="1"/>
  <c r="D516" i="15"/>
  <c r="E516" i="15" s="1"/>
  <c r="D517" i="15"/>
  <c r="E517" i="15" s="1"/>
  <c r="D518" i="15"/>
  <c r="E518" i="15" s="1"/>
  <c r="D519" i="15"/>
  <c r="E519" i="15" s="1"/>
  <c r="D520" i="15"/>
  <c r="E520" i="15" s="1"/>
  <c r="D521" i="15"/>
  <c r="E521" i="15" s="1"/>
  <c r="D522" i="15"/>
  <c r="E522" i="15" s="1"/>
  <c r="D523" i="15"/>
  <c r="E523" i="15" s="1"/>
  <c r="D524" i="15"/>
  <c r="E524" i="15" s="1"/>
  <c r="D525" i="15"/>
  <c r="E525" i="15" s="1"/>
  <c r="D526" i="15"/>
  <c r="E526" i="15" s="1"/>
  <c r="D527" i="15"/>
  <c r="E527" i="15" s="1"/>
  <c r="D528" i="15"/>
  <c r="E528" i="15" s="1"/>
  <c r="D529" i="15"/>
  <c r="E529" i="15" s="1"/>
  <c r="D530" i="15"/>
  <c r="E530" i="15" s="1"/>
  <c r="D531" i="15"/>
  <c r="E531" i="15" s="1"/>
  <c r="D532" i="15"/>
  <c r="E532" i="15" s="1"/>
  <c r="D533" i="15"/>
  <c r="E533" i="15" s="1"/>
  <c r="D534" i="15"/>
  <c r="E534" i="15" s="1"/>
  <c r="D535" i="15"/>
  <c r="E535" i="15" s="1"/>
  <c r="D536" i="15"/>
  <c r="E536" i="15" s="1"/>
  <c r="D537" i="15"/>
  <c r="E537" i="15" s="1"/>
  <c r="D538" i="15"/>
  <c r="E538" i="15" s="1"/>
  <c r="D539" i="15"/>
  <c r="E539" i="15" s="1"/>
  <c r="D540" i="15"/>
  <c r="E540" i="15" s="1"/>
  <c r="D541" i="15"/>
  <c r="E541" i="15" s="1"/>
  <c r="D542" i="15"/>
  <c r="E542" i="15" s="1"/>
  <c r="D543" i="15"/>
  <c r="E543" i="15" s="1"/>
  <c r="D544" i="15"/>
  <c r="E544" i="15" s="1"/>
  <c r="D545" i="15"/>
  <c r="E545" i="15" s="1"/>
  <c r="D546" i="15"/>
  <c r="E546" i="15" s="1"/>
  <c r="D547" i="15"/>
  <c r="E547" i="15" s="1"/>
  <c r="D548" i="15"/>
  <c r="E548" i="15" s="1"/>
  <c r="D549" i="15"/>
  <c r="E549" i="15" s="1"/>
  <c r="D550" i="15"/>
  <c r="E550" i="15" s="1"/>
  <c r="D551" i="15"/>
  <c r="E551" i="15" s="1"/>
  <c r="D552" i="15"/>
  <c r="E552" i="15" s="1"/>
  <c r="D553" i="15"/>
  <c r="E553" i="15" s="1"/>
  <c r="D554" i="15"/>
  <c r="E554" i="15" s="1"/>
  <c r="D555" i="15"/>
  <c r="E555" i="15" s="1"/>
  <c r="D556" i="15"/>
  <c r="E556" i="15" s="1"/>
  <c r="D557" i="15"/>
  <c r="E557" i="15" s="1"/>
  <c r="D558" i="15"/>
  <c r="E558" i="15" s="1"/>
  <c r="D559" i="15"/>
  <c r="E559" i="15" s="1"/>
  <c r="D560" i="15"/>
  <c r="E560" i="15" s="1"/>
  <c r="D561" i="15"/>
  <c r="E561" i="15" s="1"/>
  <c r="D562" i="15"/>
  <c r="E562" i="15" s="1"/>
  <c r="D563" i="15"/>
  <c r="E563" i="15" s="1"/>
  <c r="D564" i="15"/>
  <c r="E564" i="15" s="1"/>
  <c r="D565" i="15"/>
  <c r="E565" i="15" s="1"/>
  <c r="D566" i="15"/>
  <c r="E566" i="15" s="1"/>
  <c r="D567" i="15"/>
  <c r="E567" i="15" s="1"/>
  <c r="D568" i="15"/>
  <c r="E568" i="15" s="1"/>
  <c r="D569" i="15"/>
  <c r="E569" i="15" s="1"/>
  <c r="D570" i="15"/>
  <c r="E570" i="15" s="1"/>
  <c r="D571" i="15"/>
  <c r="E571" i="15" s="1"/>
  <c r="D572" i="15"/>
  <c r="E572" i="15" s="1"/>
  <c r="D573" i="15"/>
  <c r="E573" i="15" s="1"/>
  <c r="D574" i="15"/>
  <c r="E574" i="15" s="1"/>
  <c r="D575" i="15"/>
  <c r="E575" i="15" s="1"/>
  <c r="D576" i="15"/>
  <c r="E576" i="15" s="1"/>
  <c r="D577" i="15"/>
  <c r="E577" i="15" s="1"/>
  <c r="D578" i="15"/>
  <c r="E578" i="15" s="1"/>
  <c r="D579" i="15"/>
  <c r="E579" i="15" s="1"/>
  <c r="D580" i="15"/>
  <c r="E580" i="15" s="1"/>
  <c r="D581" i="15"/>
  <c r="E581" i="15" s="1"/>
  <c r="D582" i="15"/>
  <c r="E582" i="15" s="1"/>
  <c r="D583" i="15"/>
  <c r="E583" i="15" s="1"/>
  <c r="D584" i="15"/>
  <c r="E584" i="15" s="1"/>
  <c r="D585" i="15"/>
  <c r="E585" i="15" s="1"/>
  <c r="D586" i="15"/>
  <c r="E586" i="15" s="1"/>
  <c r="D587" i="15"/>
  <c r="E587" i="15" s="1"/>
  <c r="D588" i="15"/>
  <c r="E588" i="15" s="1"/>
  <c r="D589" i="15"/>
  <c r="E589" i="15" s="1"/>
  <c r="D590" i="15"/>
  <c r="E590" i="15" s="1"/>
  <c r="D591" i="15"/>
  <c r="E591" i="15" s="1"/>
  <c r="D592" i="15"/>
  <c r="E592" i="15" s="1"/>
  <c r="D593" i="15"/>
  <c r="E593" i="15" s="1"/>
  <c r="D594" i="15"/>
  <c r="E594" i="15" s="1"/>
  <c r="D595" i="15"/>
  <c r="E595" i="15" s="1"/>
  <c r="D596" i="15"/>
  <c r="E596" i="15" s="1"/>
  <c r="D597" i="15"/>
  <c r="E597" i="15" s="1"/>
  <c r="D598" i="15"/>
  <c r="E598" i="15" s="1"/>
  <c r="D599" i="15"/>
  <c r="E599" i="15" s="1"/>
  <c r="D600" i="15"/>
  <c r="E600" i="15" s="1"/>
  <c r="D601" i="15"/>
  <c r="E601" i="15" s="1"/>
  <c r="D602" i="15"/>
  <c r="E602" i="15" s="1"/>
  <c r="D603" i="15"/>
  <c r="E603" i="15" s="1"/>
  <c r="D604" i="15"/>
  <c r="E604" i="15" s="1"/>
  <c r="D605" i="15"/>
  <c r="E605" i="15" s="1"/>
  <c r="D606" i="15"/>
  <c r="E606" i="15" s="1"/>
  <c r="D607" i="15"/>
  <c r="E607" i="15" s="1"/>
  <c r="D608" i="15"/>
  <c r="E608" i="15" s="1"/>
  <c r="D609" i="15"/>
  <c r="E609" i="15" s="1"/>
  <c r="D610" i="15"/>
  <c r="E610" i="15" s="1"/>
  <c r="D611" i="15"/>
  <c r="E611" i="15" s="1"/>
  <c r="D612" i="15"/>
  <c r="E612" i="15" s="1"/>
  <c r="D613" i="15"/>
  <c r="E613" i="15" s="1"/>
  <c r="D614" i="15"/>
  <c r="E614" i="15" s="1"/>
  <c r="D615" i="15"/>
  <c r="E615" i="15" s="1"/>
  <c r="D616" i="15"/>
  <c r="E616" i="15" s="1"/>
  <c r="D617" i="15"/>
  <c r="E617" i="15" s="1"/>
  <c r="D618" i="15"/>
  <c r="E618" i="15" s="1"/>
  <c r="D619" i="15"/>
  <c r="E619" i="15" s="1"/>
  <c r="D620" i="15"/>
  <c r="E620" i="15" s="1"/>
  <c r="D621" i="15"/>
  <c r="E621" i="15" s="1"/>
  <c r="D622" i="15"/>
  <c r="E622" i="15" s="1"/>
  <c r="D623" i="15"/>
  <c r="E623" i="15" s="1"/>
  <c r="D624" i="15"/>
  <c r="E624" i="15" s="1"/>
  <c r="D625" i="15"/>
  <c r="E625" i="15" s="1"/>
  <c r="D626" i="15"/>
  <c r="E626" i="15" s="1"/>
  <c r="D627" i="15"/>
  <c r="E627" i="15" s="1"/>
  <c r="D628" i="15"/>
  <c r="E628" i="15" s="1"/>
  <c r="D629" i="15"/>
  <c r="E629" i="15" s="1"/>
  <c r="D630" i="15"/>
  <c r="E630" i="15" s="1"/>
  <c r="D631" i="15"/>
  <c r="E631" i="15" s="1"/>
  <c r="D632" i="15"/>
  <c r="E632" i="15" s="1"/>
  <c r="D633" i="15"/>
  <c r="E633" i="15" s="1"/>
  <c r="D634" i="15"/>
  <c r="E634" i="15" s="1"/>
  <c r="D635" i="15"/>
  <c r="E635" i="15" s="1"/>
  <c r="D636" i="15"/>
  <c r="E636" i="15" s="1"/>
  <c r="D637" i="15"/>
  <c r="E637" i="15" s="1"/>
  <c r="D638" i="15"/>
  <c r="E638" i="15" s="1"/>
  <c r="D639" i="15"/>
  <c r="E639" i="15" s="1"/>
  <c r="D640" i="15"/>
  <c r="E640" i="15" s="1"/>
  <c r="D641" i="15"/>
  <c r="E641" i="15" s="1"/>
  <c r="D642" i="15"/>
  <c r="E642" i="15" s="1"/>
  <c r="D643" i="15"/>
  <c r="E643" i="15" s="1"/>
  <c r="D644" i="15"/>
  <c r="E644" i="15" s="1"/>
  <c r="D645" i="15"/>
  <c r="E645" i="15" s="1"/>
  <c r="D646" i="15"/>
  <c r="E646" i="15" s="1"/>
  <c r="D647" i="15"/>
  <c r="E647" i="15" s="1"/>
  <c r="D648" i="15"/>
  <c r="E648" i="15" s="1"/>
  <c r="D649" i="15"/>
  <c r="E649" i="15" s="1"/>
  <c r="D650" i="15"/>
  <c r="E650" i="15" s="1"/>
  <c r="D651" i="15"/>
  <c r="E651" i="15" s="1"/>
  <c r="D652" i="15"/>
  <c r="E652" i="15" s="1"/>
  <c r="D653" i="15"/>
  <c r="E653" i="15" s="1"/>
  <c r="D654" i="15"/>
  <c r="E654" i="15" s="1"/>
  <c r="D655" i="15"/>
  <c r="E655" i="15" s="1"/>
  <c r="D656" i="15"/>
  <c r="E656" i="15" s="1"/>
  <c r="D657" i="15"/>
  <c r="E657" i="15" s="1"/>
  <c r="D658" i="15"/>
  <c r="E658" i="15" s="1"/>
  <c r="D659" i="15"/>
  <c r="E659" i="15" s="1"/>
  <c r="D660" i="15"/>
  <c r="E660" i="15" s="1"/>
  <c r="D661" i="15"/>
  <c r="E661" i="15" s="1"/>
  <c r="D662" i="15"/>
  <c r="E662" i="15" s="1"/>
  <c r="D663" i="15"/>
  <c r="E663" i="15" s="1"/>
  <c r="D664" i="15"/>
  <c r="E664" i="15" s="1"/>
  <c r="D665" i="15"/>
  <c r="E665" i="15" s="1"/>
  <c r="D666" i="15"/>
  <c r="E666" i="15" s="1"/>
  <c r="D667" i="15"/>
  <c r="E667" i="15" s="1"/>
  <c r="D668" i="15"/>
  <c r="E668" i="15" s="1"/>
  <c r="D669" i="15"/>
  <c r="E669" i="15" s="1"/>
  <c r="D670" i="15"/>
  <c r="E670" i="15" s="1"/>
  <c r="D671" i="15"/>
  <c r="E671" i="15" s="1"/>
  <c r="D672" i="15"/>
  <c r="E672" i="15" s="1"/>
  <c r="D673" i="15"/>
  <c r="E673" i="15" s="1"/>
  <c r="D674" i="15"/>
  <c r="E674" i="15" s="1"/>
  <c r="D675" i="15"/>
  <c r="E675" i="15" s="1"/>
  <c r="D676" i="15"/>
  <c r="E676" i="15" s="1"/>
  <c r="D677" i="15"/>
  <c r="E677" i="15" s="1"/>
  <c r="D678" i="15"/>
  <c r="E678" i="15" s="1"/>
  <c r="D679" i="15"/>
  <c r="E679" i="15" s="1"/>
  <c r="D680" i="15"/>
  <c r="E680" i="15" s="1"/>
  <c r="D681" i="15"/>
  <c r="E681" i="15" s="1"/>
  <c r="D682" i="15"/>
  <c r="E682" i="15" s="1"/>
  <c r="D683" i="15"/>
  <c r="E683" i="15" s="1"/>
  <c r="D684" i="15"/>
  <c r="E684" i="15" s="1"/>
  <c r="D685" i="15"/>
  <c r="E685" i="15" s="1"/>
  <c r="D686" i="15"/>
  <c r="E686" i="15" s="1"/>
  <c r="D687" i="15"/>
  <c r="E687" i="15" s="1"/>
  <c r="D688" i="15"/>
  <c r="E688" i="15" s="1"/>
  <c r="D689" i="15"/>
  <c r="E689" i="15" s="1"/>
  <c r="D690" i="15"/>
  <c r="E690" i="15" s="1"/>
  <c r="D691" i="15"/>
  <c r="E691" i="15" s="1"/>
  <c r="D692" i="15"/>
  <c r="E692" i="15" s="1"/>
  <c r="D693" i="15"/>
  <c r="E693" i="15" s="1"/>
  <c r="D694" i="15"/>
  <c r="E694" i="15" s="1"/>
  <c r="D695" i="15"/>
  <c r="E695" i="15" s="1"/>
  <c r="D696" i="15"/>
  <c r="E696" i="15" s="1"/>
  <c r="D697" i="15"/>
  <c r="E697" i="15" s="1"/>
  <c r="D698" i="15"/>
  <c r="E698" i="15" s="1"/>
  <c r="D699" i="15"/>
  <c r="E699" i="15" s="1"/>
  <c r="D700" i="15"/>
  <c r="E700" i="15" s="1"/>
  <c r="D701" i="15"/>
  <c r="E701" i="15" s="1"/>
  <c r="D702" i="15"/>
  <c r="E702" i="15" s="1"/>
  <c r="D703" i="15"/>
  <c r="E703" i="15" s="1"/>
  <c r="D704" i="15"/>
  <c r="E704" i="15" s="1"/>
  <c r="D705" i="15"/>
  <c r="E705" i="15" s="1"/>
  <c r="D706" i="15"/>
  <c r="E706" i="15" s="1"/>
  <c r="D707" i="15"/>
  <c r="E707" i="15" s="1"/>
  <c r="D708" i="15"/>
  <c r="E708" i="15" s="1"/>
  <c r="D709" i="15"/>
  <c r="E709" i="15" s="1"/>
  <c r="D710" i="15"/>
  <c r="E710" i="15" s="1"/>
  <c r="D711" i="15"/>
  <c r="E711" i="15" s="1"/>
  <c r="D712" i="15"/>
  <c r="E712" i="15" s="1"/>
  <c r="D713" i="15"/>
  <c r="E713" i="15" s="1"/>
  <c r="D714" i="15"/>
  <c r="E714" i="15" s="1"/>
  <c r="D715" i="15"/>
  <c r="E715" i="15" s="1"/>
  <c r="D716" i="15"/>
  <c r="E716" i="15" s="1"/>
  <c r="D717" i="15"/>
  <c r="E717" i="15" s="1"/>
  <c r="D718" i="15"/>
  <c r="E718" i="15" s="1"/>
  <c r="D719" i="15"/>
  <c r="E719" i="15" s="1"/>
  <c r="D720" i="15"/>
  <c r="E720" i="15" s="1"/>
  <c r="D721" i="15"/>
  <c r="E721" i="15" s="1"/>
  <c r="D722" i="15"/>
  <c r="E722" i="15" s="1"/>
  <c r="D723" i="15"/>
  <c r="E723" i="15" s="1"/>
  <c r="D724" i="15"/>
  <c r="E724" i="15" s="1"/>
  <c r="D725" i="15"/>
  <c r="E725" i="15" s="1"/>
  <c r="D726" i="15"/>
  <c r="E726" i="15" s="1"/>
  <c r="D727" i="15"/>
  <c r="E727" i="15" s="1"/>
  <c r="D728" i="15"/>
  <c r="E728" i="15" s="1"/>
  <c r="D729" i="15"/>
  <c r="E729" i="15" s="1"/>
  <c r="D730" i="15"/>
  <c r="E730" i="15" s="1"/>
  <c r="D731" i="15"/>
  <c r="E731" i="15" s="1"/>
  <c r="D732" i="15"/>
  <c r="E732" i="15" s="1"/>
  <c r="D733" i="15"/>
  <c r="E733" i="15" s="1"/>
  <c r="D734" i="15"/>
  <c r="E734" i="15" s="1"/>
  <c r="D735" i="15"/>
  <c r="E735" i="15" s="1"/>
  <c r="D736" i="15"/>
  <c r="E736" i="15" s="1"/>
  <c r="D737" i="15"/>
  <c r="E737" i="15" s="1"/>
  <c r="D738" i="15"/>
  <c r="E738" i="15" s="1"/>
  <c r="D739" i="15"/>
  <c r="E739" i="15" s="1"/>
  <c r="D740" i="15"/>
  <c r="E740" i="15" s="1"/>
  <c r="D741" i="15"/>
  <c r="E741" i="15" s="1"/>
  <c r="D742" i="15"/>
  <c r="E742" i="15" s="1"/>
  <c r="D743" i="15"/>
  <c r="E743" i="15" s="1"/>
  <c r="D744" i="15"/>
  <c r="E744" i="15" s="1"/>
  <c r="D745" i="15"/>
  <c r="E745" i="15" s="1"/>
  <c r="D746" i="15"/>
  <c r="E746" i="15" s="1"/>
  <c r="D747" i="15"/>
  <c r="E747" i="15" s="1"/>
  <c r="D748" i="15"/>
  <c r="E748" i="15" s="1"/>
  <c r="D749" i="15"/>
  <c r="E749" i="15" s="1"/>
  <c r="D750" i="15"/>
  <c r="E750" i="15" s="1"/>
  <c r="D751" i="15"/>
  <c r="E751" i="15" s="1"/>
  <c r="D752" i="15"/>
  <c r="E752" i="15" s="1"/>
  <c r="D753" i="15"/>
  <c r="E753" i="15" s="1"/>
  <c r="D754" i="15"/>
  <c r="E754" i="15" s="1"/>
  <c r="D755" i="15"/>
  <c r="E755" i="15" s="1"/>
  <c r="D756" i="15"/>
  <c r="E756" i="15" s="1"/>
  <c r="D757" i="15"/>
  <c r="E757" i="15" s="1"/>
  <c r="D758" i="15"/>
  <c r="E758" i="15" s="1"/>
  <c r="D759" i="15"/>
  <c r="E759" i="15" s="1"/>
  <c r="D760" i="15"/>
  <c r="E760" i="15" s="1"/>
  <c r="D761" i="15"/>
  <c r="E761" i="15" s="1"/>
  <c r="D762" i="15"/>
  <c r="E762" i="15" s="1"/>
  <c r="D763" i="15"/>
  <c r="E763" i="15" s="1"/>
  <c r="D764" i="15"/>
  <c r="E764" i="15" s="1"/>
  <c r="D765" i="15"/>
  <c r="E765" i="15" s="1"/>
  <c r="D766" i="15"/>
  <c r="E766" i="15" s="1"/>
  <c r="D767" i="15"/>
  <c r="E767" i="15" s="1"/>
  <c r="D768" i="15"/>
  <c r="E768" i="15" s="1"/>
  <c r="D769" i="15"/>
  <c r="E769" i="15" s="1"/>
  <c r="D770" i="15"/>
  <c r="E770" i="15" s="1"/>
  <c r="D771" i="15"/>
  <c r="E771" i="15" s="1"/>
  <c r="D772" i="15"/>
  <c r="E772" i="15" s="1"/>
  <c r="D773" i="15"/>
  <c r="E773" i="15" s="1"/>
  <c r="D774" i="15"/>
  <c r="E774" i="15" s="1"/>
  <c r="D775" i="15"/>
  <c r="E775" i="15" s="1"/>
  <c r="D776" i="15"/>
  <c r="E776" i="15" s="1"/>
  <c r="D777" i="15"/>
  <c r="E777" i="15" s="1"/>
  <c r="D778" i="15"/>
  <c r="E778" i="15" s="1"/>
  <c r="D779" i="15"/>
  <c r="E779" i="15" s="1"/>
  <c r="D780" i="15"/>
  <c r="E780" i="15" s="1"/>
  <c r="D781" i="15"/>
  <c r="E781" i="15" s="1"/>
  <c r="D782" i="15"/>
  <c r="E782" i="15" s="1"/>
  <c r="D783" i="15"/>
  <c r="E783" i="15" s="1"/>
  <c r="D784" i="15"/>
  <c r="E784" i="15" s="1"/>
  <c r="D785" i="15"/>
  <c r="E785" i="15" s="1"/>
  <c r="D786" i="15"/>
  <c r="E786" i="15" s="1"/>
  <c r="D787" i="15"/>
  <c r="E787" i="15" s="1"/>
  <c r="D788" i="15"/>
  <c r="E788" i="15" s="1"/>
  <c r="D789" i="15"/>
  <c r="E789" i="15" s="1"/>
  <c r="D790" i="15"/>
  <c r="E790" i="15" s="1"/>
  <c r="D791" i="15"/>
  <c r="E791" i="15" s="1"/>
  <c r="D792" i="15"/>
  <c r="E792" i="15" s="1"/>
  <c r="D793" i="15"/>
  <c r="E793" i="15" s="1"/>
  <c r="D794" i="15"/>
  <c r="E794" i="15" s="1"/>
  <c r="D795" i="15"/>
  <c r="E795" i="15" s="1"/>
  <c r="D796" i="15"/>
  <c r="E796" i="15" s="1"/>
  <c r="D797" i="15"/>
  <c r="E797" i="15" s="1"/>
  <c r="D798" i="15"/>
  <c r="E798" i="15" s="1"/>
  <c r="D799" i="15"/>
  <c r="E799" i="15" s="1"/>
  <c r="D800" i="15"/>
  <c r="E800" i="15" s="1"/>
  <c r="D801" i="15"/>
  <c r="E801" i="15" s="1"/>
  <c r="D802" i="15"/>
  <c r="E802" i="15" s="1"/>
  <c r="D803" i="15"/>
  <c r="E803" i="15" s="1"/>
  <c r="D804" i="15"/>
  <c r="E804" i="15" s="1"/>
  <c r="D805" i="15"/>
  <c r="E805" i="15" s="1"/>
  <c r="D806" i="15"/>
  <c r="E806" i="15" s="1"/>
  <c r="D807" i="15"/>
  <c r="E807" i="15" s="1"/>
  <c r="D808" i="15"/>
  <c r="E808" i="15" s="1"/>
  <c r="D809" i="15"/>
  <c r="E809" i="15" s="1"/>
  <c r="D810" i="15"/>
  <c r="E810" i="15" s="1"/>
  <c r="D811" i="15"/>
  <c r="E811" i="15" s="1"/>
  <c r="D812" i="15"/>
  <c r="E812" i="15" s="1"/>
  <c r="D813" i="15"/>
  <c r="E813" i="15" s="1"/>
  <c r="D814" i="15"/>
  <c r="E814" i="15" s="1"/>
  <c r="D815" i="15"/>
  <c r="E815" i="15" s="1"/>
  <c r="D816" i="15"/>
  <c r="E816" i="15" s="1"/>
  <c r="D817" i="15"/>
  <c r="E817" i="15" s="1"/>
  <c r="D818" i="15"/>
  <c r="E818" i="15" s="1"/>
  <c r="D819" i="15"/>
  <c r="E819" i="15" s="1"/>
  <c r="D820" i="15"/>
  <c r="E820" i="15" s="1"/>
  <c r="D821" i="15"/>
  <c r="E821" i="15" s="1"/>
  <c r="D822" i="15"/>
  <c r="E822" i="15" s="1"/>
  <c r="D823" i="15"/>
  <c r="E823" i="15" s="1"/>
  <c r="D824" i="15"/>
  <c r="E824" i="15" s="1"/>
  <c r="D825" i="15"/>
  <c r="E825" i="15" s="1"/>
  <c r="D826" i="15"/>
  <c r="E826" i="15" s="1"/>
  <c r="D827" i="15"/>
  <c r="E827" i="15" s="1"/>
  <c r="D828" i="15"/>
  <c r="E828" i="15" s="1"/>
  <c r="D829" i="15"/>
  <c r="E829" i="15" s="1"/>
  <c r="D830" i="15"/>
  <c r="E830" i="15" s="1"/>
  <c r="D831" i="15"/>
  <c r="E831" i="15" s="1"/>
  <c r="D832" i="15"/>
  <c r="E832" i="15" s="1"/>
  <c r="D833" i="15"/>
  <c r="E833" i="15" s="1"/>
  <c r="D834" i="15"/>
  <c r="E834" i="15" s="1"/>
  <c r="D835" i="15"/>
  <c r="E835" i="15" s="1"/>
  <c r="D836" i="15"/>
  <c r="E836" i="15" s="1"/>
  <c r="D837" i="15"/>
  <c r="E837" i="15" s="1"/>
  <c r="D838" i="15"/>
  <c r="E838" i="15" s="1"/>
  <c r="D839" i="15"/>
  <c r="E839" i="15" s="1"/>
  <c r="D840" i="15"/>
  <c r="E840" i="15" s="1"/>
  <c r="D841" i="15"/>
  <c r="E841" i="15" s="1"/>
  <c r="D842" i="15"/>
  <c r="E842" i="15" s="1"/>
  <c r="D843" i="15"/>
  <c r="E843" i="15" s="1"/>
  <c r="D844" i="15"/>
  <c r="E844" i="15" s="1"/>
  <c r="D845" i="15"/>
  <c r="E845" i="15" s="1"/>
  <c r="D846" i="15"/>
  <c r="E846" i="15" s="1"/>
  <c r="D847" i="15"/>
  <c r="E847" i="15" s="1"/>
  <c r="D848" i="15"/>
  <c r="E848" i="15" s="1"/>
  <c r="D849" i="15"/>
  <c r="E849" i="15" s="1"/>
  <c r="D850" i="15"/>
  <c r="E850" i="15" s="1"/>
  <c r="D851" i="15"/>
  <c r="E851" i="15" s="1"/>
  <c r="D852" i="15"/>
  <c r="E852" i="15" s="1"/>
  <c r="D853" i="15"/>
  <c r="E853" i="15" s="1"/>
  <c r="D854" i="15"/>
  <c r="E854" i="15" s="1"/>
  <c r="D855" i="15"/>
  <c r="E855" i="15" s="1"/>
  <c r="D856" i="15"/>
  <c r="E856" i="15" s="1"/>
  <c r="D857" i="15"/>
  <c r="E857" i="15" s="1"/>
  <c r="D858" i="15"/>
  <c r="E858" i="15" s="1"/>
  <c r="D859" i="15"/>
  <c r="E859" i="15" s="1"/>
  <c r="D860" i="15"/>
  <c r="E860" i="15" s="1"/>
  <c r="D861" i="15"/>
  <c r="E861" i="15" s="1"/>
  <c r="D862" i="15"/>
  <c r="E862" i="15" s="1"/>
  <c r="D863" i="15"/>
  <c r="E863" i="15" s="1"/>
  <c r="D864" i="15"/>
  <c r="E864" i="15" s="1"/>
  <c r="D865" i="15"/>
  <c r="E865" i="15" s="1"/>
  <c r="D866" i="15"/>
  <c r="E866" i="15" s="1"/>
  <c r="D867" i="15"/>
  <c r="E867" i="15" s="1"/>
  <c r="D868" i="15"/>
  <c r="E868" i="15" s="1"/>
  <c r="D869" i="15"/>
  <c r="E869" i="15" s="1"/>
  <c r="D870" i="15"/>
  <c r="E870" i="15" s="1"/>
  <c r="D871" i="15"/>
  <c r="E871" i="15" s="1"/>
  <c r="D872" i="15"/>
  <c r="E872" i="15" s="1"/>
  <c r="D873" i="15"/>
  <c r="E873" i="15" s="1"/>
  <c r="D874" i="15"/>
  <c r="E874" i="15" s="1"/>
  <c r="D875" i="15"/>
  <c r="E875" i="15" s="1"/>
  <c r="D876" i="15"/>
  <c r="E876" i="15" s="1"/>
  <c r="D877" i="15"/>
  <c r="E877" i="15" s="1"/>
  <c r="D878" i="15"/>
  <c r="E878" i="15" s="1"/>
  <c r="D879" i="15"/>
  <c r="E879" i="15" s="1"/>
  <c r="D880" i="15"/>
  <c r="E880" i="15" s="1"/>
  <c r="D881" i="15"/>
  <c r="E881" i="15" s="1"/>
  <c r="D882" i="15"/>
  <c r="E882" i="15" s="1"/>
  <c r="D883" i="15"/>
  <c r="E883" i="15" s="1"/>
  <c r="D884" i="15"/>
  <c r="E884" i="15" s="1"/>
  <c r="D885" i="15"/>
  <c r="E885" i="15" s="1"/>
  <c r="D886" i="15"/>
  <c r="E886" i="15" s="1"/>
  <c r="D887" i="15"/>
  <c r="E887" i="15" s="1"/>
  <c r="D888" i="15"/>
  <c r="E888" i="15" s="1"/>
  <c r="D889" i="15"/>
  <c r="E889" i="15" s="1"/>
  <c r="D890" i="15"/>
  <c r="E890" i="15" s="1"/>
  <c r="D891" i="15"/>
  <c r="E891" i="15" s="1"/>
  <c r="D892" i="15"/>
  <c r="E892" i="15" s="1"/>
  <c r="D893" i="15"/>
  <c r="E893" i="15" s="1"/>
  <c r="D894" i="15"/>
  <c r="E894" i="15" s="1"/>
  <c r="D895" i="15"/>
  <c r="E895" i="15" s="1"/>
  <c r="D896" i="15"/>
  <c r="E896" i="15" s="1"/>
  <c r="D897" i="15"/>
  <c r="E897" i="15" s="1"/>
  <c r="D898" i="15"/>
  <c r="E898" i="15" s="1"/>
  <c r="D899" i="15"/>
  <c r="E899" i="15" s="1"/>
  <c r="D900" i="15"/>
  <c r="E900" i="15" s="1"/>
  <c r="D901" i="15"/>
  <c r="E901" i="15" s="1"/>
  <c r="D902" i="15"/>
  <c r="E902" i="15" s="1"/>
  <c r="D903" i="15"/>
  <c r="E903" i="15" s="1"/>
  <c r="D904" i="15"/>
  <c r="E904" i="15" s="1"/>
  <c r="D905" i="15"/>
  <c r="E905" i="15" s="1"/>
  <c r="D906" i="15"/>
  <c r="E906" i="15" s="1"/>
  <c r="D907" i="15"/>
  <c r="E907" i="15" s="1"/>
  <c r="D908" i="15"/>
  <c r="E908" i="15" s="1"/>
  <c r="D909" i="15"/>
  <c r="E909" i="15" s="1"/>
  <c r="D910" i="15"/>
  <c r="E910" i="15" s="1"/>
  <c r="D911" i="15"/>
  <c r="E911" i="15" s="1"/>
  <c r="D912" i="15"/>
  <c r="E912" i="15" s="1"/>
  <c r="D913" i="15"/>
  <c r="E913" i="15" s="1"/>
  <c r="D914" i="15"/>
  <c r="E914" i="15" s="1"/>
  <c r="D915" i="15"/>
  <c r="E915" i="15" s="1"/>
  <c r="D916" i="15"/>
  <c r="E916" i="15" s="1"/>
  <c r="D917" i="15"/>
  <c r="E917" i="15" s="1"/>
  <c r="D918" i="15"/>
  <c r="E918" i="15" s="1"/>
  <c r="D919" i="15"/>
  <c r="E919" i="15" s="1"/>
  <c r="D920" i="15"/>
  <c r="E920" i="15" s="1"/>
  <c r="D921" i="15"/>
  <c r="E921" i="15" s="1"/>
  <c r="D922" i="15"/>
  <c r="E922" i="15" s="1"/>
  <c r="D923" i="15"/>
  <c r="E923" i="15" s="1"/>
  <c r="D924" i="15"/>
  <c r="E924" i="15" s="1"/>
  <c r="D925" i="15"/>
  <c r="E925" i="15" s="1"/>
  <c r="D926" i="15"/>
  <c r="E926" i="15" s="1"/>
  <c r="D927" i="15"/>
  <c r="E927" i="15" s="1"/>
  <c r="D928" i="15"/>
  <c r="E928" i="15" s="1"/>
  <c r="D929" i="15"/>
  <c r="E929" i="15" s="1"/>
  <c r="D930" i="15"/>
  <c r="E930" i="15" s="1"/>
  <c r="D931" i="15"/>
  <c r="E931" i="15" s="1"/>
  <c r="D932" i="15"/>
  <c r="E932" i="15" s="1"/>
  <c r="D933" i="15"/>
  <c r="E933" i="15" s="1"/>
  <c r="D934" i="15"/>
  <c r="E934" i="15" s="1"/>
  <c r="D935" i="15"/>
  <c r="E935" i="15" s="1"/>
  <c r="D936" i="15"/>
  <c r="E936" i="15" s="1"/>
  <c r="D937" i="15"/>
  <c r="E937" i="15" s="1"/>
  <c r="D938" i="15"/>
  <c r="E938" i="15" s="1"/>
  <c r="D939" i="15"/>
  <c r="E939" i="15" s="1"/>
  <c r="D940" i="15"/>
  <c r="E940" i="15" s="1"/>
  <c r="D941" i="15"/>
  <c r="E941" i="15" s="1"/>
  <c r="D942" i="15"/>
  <c r="E942" i="15" s="1"/>
  <c r="D943" i="15"/>
  <c r="E943" i="15" s="1"/>
  <c r="D944" i="15"/>
  <c r="E944" i="15" s="1"/>
  <c r="D945" i="15"/>
  <c r="E945" i="15" s="1"/>
  <c r="D946" i="15"/>
  <c r="E946" i="15" s="1"/>
  <c r="D947" i="15"/>
  <c r="E947" i="15" s="1"/>
  <c r="D948" i="15"/>
  <c r="E948" i="15" s="1"/>
  <c r="D949" i="15"/>
  <c r="E949" i="15" s="1"/>
  <c r="D950" i="15"/>
  <c r="E950" i="15" s="1"/>
  <c r="D951" i="15"/>
  <c r="E951" i="15" s="1"/>
  <c r="D952" i="15"/>
  <c r="E952" i="15" s="1"/>
  <c r="D953" i="15"/>
  <c r="E953" i="15" s="1"/>
  <c r="D954" i="15"/>
  <c r="E954" i="15" s="1"/>
  <c r="D955" i="15"/>
  <c r="E955" i="15" s="1"/>
  <c r="D956" i="15"/>
  <c r="E956" i="15" s="1"/>
  <c r="D957" i="15"/>
  <c r="E957" i="15" s="1"/>
  <c r="D958" i="15"/>
  <c r="E958" i="15" s="1"/>
  <c r="D959" i="15"/>
  <c r="E959" i="15" s="1"/>
  <c r="D960" i="15"/>
  <c r="E960" i="15" s="1"/>
  <c r="D961" i="15"/>
  <c r="E961" i="15" s="1"/>
  <c r="D962" i="15"/>
  <c r="E962" i="15" s="1"/>
  <c r="D963" i="15"/>
  <c r="E963" i="15" s="1"/>
  <c r="D964" i="15"/>
  <c r="E964" i="15" s="1"/>
  <c r="D965" i="15"/>
  <c r="E965" i="15" s="1"/>
  <c r="D966" i="15"/>
  <c r="E966" i="15" s="1"/>
  <c r="D967" i="15"/>
  <c r="E967" i="15" s="1"/>
  <c r="D968" i="15"/>
  <c r="E968" i="15" s="1"/>
  <c r="D969" i="15"/>
  <c r="E969" i="15" s="1"/>
  <c r="D970" i="15"/>
  <c r="E970" i="15" s="1"/>
  <c r="D971" i="15"/>
  <c r="E971" i="15" s="1"/>
  <c r="D972" i="15"/>
  <c r="E972" i="15" s="1"/>
  <c r="D973" i="15"/>
  <c r="E973" i="15" s="1"/>
  <c r="D974" i="15"/>
  <c r="E974" i="15" s="1"/>
  <c r="D975" i="15"/>
  <c r="E975" i="15" s="1"/>
  <c r="D976" i="15"/>
  <c r="E976" i="15" s="1"/>
  <c r="D977" i="15"/>
  <c r="E977" i="15" s="1"/>
  <c r="D978" i="15"/>
  <c r="E978" i="15" s="1"/>
  <c r="D979" i="15"/>
  <c r="E979" i="15" s="1"/>
  <c r="D980" i="15"/>
  <c r="E980" i="15" s="1"/>
  <c r="D981" i="15"/>
  <c r="E981" i="15" s="1"/>
  <c r="D982" i="15"/>
  <c r="E982" i="15" s="1"/>
  <c r="D983" i="15"/>
  <c r="E983" i="15" s="1"/>
  <c r="D984" i="15"/>
  <c r="E984" i="15" s="1"/>
  <c r="D985" i="15"/>
  <c r="E985" i="15" s="1"/>
  <c r="D986" i="15"/>
  <c r="E986" i="15" s="1"/>
  <c r="D987" i="15"/>
  <c r="E987" i="15" s="1"/>
  <c r="D988" i="15"/>
  <c r="E988" i="15" s="1"/>
  <c r="D989" i="15"/>
  <c r="E989" i="15" s="1"/>
  <c r="D990" i="15"/>
  <c r="E990" i="15" s="1"/>
  <c r="D991" i="15"/>
  <c r="E991" i="15" s="1"/>
  <c r="D992" i="15"/>
  <c r="E992" i="15" s="1"/>
  <c r="D993" i="15"/>
  <c r="E993" i="15" s="1"/>
  <c r="D994" i="15"/>
  <c r="E994" i="15" s="1"/>
  <c r="D995" i="15"/>
  <c r="E995" i="15" s="1"/>
  <c r="D996" i="15"/>
  <c r="E996" i="15" s="1"/>
  <c r="D997" i="15"/>
  <c r="E997" i="15" s="1"/>
  <c r="D998" i="15"/>
  <c r="E998" i="15" s="1"/>
  <c r="D999" i="15"/>
  <c r="E999" i="15" s="1"/>
  <c r="D1000" i="15"/>
  <c r="E1000" i="15" s="1"/>
  <c r="D1001" i="15"/>
  <c r="E1001" i="15" s="1"/>
  <c r="D1002" i="15"/>
  <c r="E1002" i="15" s="1"/>
  <c r="D1003" i="15"/>
  <c r="E1003" i="15" s="1"/>
  <c r="D1004" i="15"/>
  <c r="E1004" i="15" s="1"/>
  <c r="D1005" i="15"/>
  <c r="E1005" i="15" s="1"/>
  <c r="D1006" i="15"/>
  <c r="E1006" i="15" s="1"/>
  <c r="D1007" i="15"/>
  <c r="E1007" i="15" s="1"/>
  <c r="D1008" i="15"/>
  <c r="E1008" i="15" s="1"/>
  <c r="D1009" i="15"/>
  <c r="E1009" i="15" s="1"/>
  <c r="D1010" i="15"/>
  <c r="E1010" i="15" s="1"/>
  <c r="D1011" i="15"/>
  <c r="E1011" i="15" s="1"/>
  <c r="D1012" i="15"/>
  <c r="E1012" i="15" s="1"/>
  <c r="D1013" i="15"/>
  <c r="E1013" i="15" s="1"/>
  <c r="D1014" i="15"/>
  <c r="E1014" i="15" s="1"/>
  <c r="D1015" i="15"/>
  <c r="E1015" i="15" s="1"/>
  <c r="D1016" i="15"/>
  <c r="E1016" i="15" s="1"/>
  <c r="D1017" i="15"/>
  <c r="E1017" i="15" s="1"/>
  <c r="D1018" i="15"/>
  <c r="E1018" i="15" s="1"/>
  <c r="D1019" i="15"/>
  <c r="E1019" i="15" s="1"/>
  <c r="D1020" i="15"/>
  <c r="E1020" i="15" s="1"/>
  <c r="D1021" i="15"/>
  <c r="E1021" i="15" s="1"/>
  <c r="D1022" i="15"/>
  <c r="E1022" i="15" s="1"/>
  <c r="D1023" i="15"/>
  <c r="E1023" i="15" s="1"/>
  <c r="D1024" i="15"/>
  <c r="E1024" i="15" s="1"/>
  <c r="D1025" i="15"/>
  <c r="E1025" i="15" s="1"/>
  <c r="D1026" i="15"/>
  <c r="E1026" i="15" s="1"/>
  <c r="D1027" i="15"/>
  <c r="E1027" i="15" s="1"/>
  <c r="D1028" i="15"/>
  <c r="E1028" i="15" s="1"/>
  <c r="D1029" i="15"/>
  <c r="E1029" i="15" s="1"/>
  <c r="D1030" i="15"/>
  <c r="E1030" i="15" s="1"/>
  <c r="D1031" i="15"/>
  <c r="E1031" i="15" s="1"/>
  <c r="D1032" i="15"/>
  <c r="E1032" i="15" s="1"/>
  <c r="D1033" i="15"/>
  <c r="E1033" i="15" s="1"/>
  <c r="D1034" i="15"/>
  <c r="E1034" i="15" s="1"/>
  <c r="D1035" i="15"/>
  <c r="E1035" i="15" s="1"/>
  <c r="D1036" i="15"/>
  <c r="E1036" i="15" s="1"/>
  <c r="D1037" i="15"/>
  <c r="E1037" i="15" s="1"/>
  <c r="D1038" i="15"/>
  <c r="E1038" i="15" s="1"/>
  <c r="D1039" i="15"/>
  <c r="E1039" i="15" s="1"/>
  <c r="D1040" i="15"/>
  <c r="E1040" i="15" s="1"/>
  <c r="D1041" i="15"/>
  <c r="E1041" i="15" s="1"/>
  <c r="D1042" i="15"/>
  <c r="E1042" i="15" s="1"/>
  <c r="D1043" i="15"/>
  <c r="E1043" i="15" s="1"/>
  <c r="D1044" i="15"/>
  <c r="E1044" i="15" s="1"/>
  <c r="D1045" i="15"/>
  <c r="E1045" i="15" s="1"/>
  <c r="D1046" i="15"/>
  <c r="E1046" i="15" s="1"/>
  <c r="D1047" i="15"/>
  <c r="E1047" i="15" s="1"/>
  <c r="D1048" i="15"/>
  <c r="E1048" i="15" s="1"/>
  <c r="D1049" i="15"/>
  <c r="E1049" i="15" s="1"/>
  <c r="D1050" i="15"/>
  <c r="E1050" i="15" s="1"/>
  <c r="D1051" i="15"/>
  <c r="E1051" i="15" s="1"/>
  <c r="D1052" i="15"/>
  <c r="E1052" i="15" s="1"/>
  <c r="D1053" i="15"/>
  <c r="E1053" i="15" s="1"/>
  <c r="D1054" i="15"/>
  <c r="E1054" i="15" s="1"/>
  <c r="D1055" i="15"/>
  <c r="E1055" i="15" s="1"/>
  <c r="D1056" i="15"/>
  <c r="E1056" i="15" s="1"/>
  <c r="D1057" i="15"/>
  <c r="E1057" i="15" s="1"/>
  <c r="D1058" i="15"/>
  <c r="E1058" i="15" s="1"/>
  <c r="D1059" i="15"/>
  <c r="E1059" i="15" s="1"/>
  <c r="D1060" i="15"/>
  <c r="E1060" i="15" s="1"/>
  <c r="D1061" i="15"/>
  <c r="E1061" i="15" s="1"/>
  <c r="D1062" i="15"/>
  <c r="E1062" i="15" s="1"/>
  <c r="D1063" i="15"/>
  <c r="E1063" i="15" s="1"/>
  <c r="D1064" i="15"/>
  <c r="E1064" i="15" s="1"/>
  <c r="D1065" i="15"/>
  <c r="E1065" i="15" s="1"/>
  <c r="D1066" i="15"/>
  <c r="E1066" i="15" s="1"/>
  <c r="D1067" i="15"/>
  <c r="E1067" i="15" s="1"/>
  <c r="D1068" i="15"/>
  <c r="E1068" i="15" s="1"/>
  <c r="D1069" i="15"/>
  <c r="E1069" i="15" s="1"/>
  <c r="D1070" i="15"/>
  <c r="E1070" i="15" s="1"/>
  <c r="D1071" i="15"/>
  <c r="E1071" i="15" s="1"/>
  <c r="D1072" i="15"/>
  <c r="E1072" i="15" s="1"/>
  <c r="D1073" i="15"/>
  <c r="E1073" i="15" s="1"/>
  <c r="D1074" i="15"/>
  <c r="E1074" i="15" s="1"/>
  <c r="D1075" i="15"/>
  <c r="E1075" i="15" s="1"/>
  <c r="D1076" i="15"/>
  <c r="E1076" i="15" s="1"/>
  <c r="D1077" i="15"/>
  <c r="E1077" i="15" s="1"/>
  <c r="D1078" i="15"/>
  <c r="E1078" i="15" s="1"/>
  <c r="D1079" i="15"/>
  <c r="E1079" i="15" s="1"/>
  <c r="D1080" i="15"/>
  <c r="E1080" i="15" s="1"/>
  <c r="D1081" i="15"/>
  <c r="E1081" i="15" s="1"/>
  <c r="D1082" i="15"/>
  <c r="E1082" i="15" s="1"/>
  <c r="D1083" i="15"/>
  <c r="E1083" i="15" s="1"/>
  <c r="D1084" i="15"/>
  <c r="E1084" i="15" s="1"/>
  <c r="D1085" i="15"/>
  <c r="E1085" i="15" s="1"/>
  <c r="D1086" i="15"/>
  <c r="E1086" i="15" s="1"/>
  <c r="D1087" i="15"/>
  <c r="E1087" i="15" s="1"/>
  <c r="D1088" i="15"/>
  <c r="E1088" i="15" s="1"/>
  <c r="D1089" i="15"/>
  <c r="E1089" i="15" s="1"/>
  <c r="D1090" i="15"/>
  <c r="E1090" i="15" s="1"/>
  <c r="D1091" i="15"/>
  <c r="E1091" i="15" s="1"/>
  <c r="D1092" i="15"/>
  <c r="E1092" i="15" s="1"/>
  <c r="D1093" i="15"/>
  <c r="E1093" i="15" s="1"/>
  <c r="D1094" i="15"/>
  <c r="E1094" i="15" s="1"/>
  <c r="D1095" i="15"/>
  <c r="E1095" i="15" s="1"/>
  <c r="D1096" i="15"/>
  <c r="E1096" i="15" s="1"/>
  <c r="D1097" i="15"/>
  <c r="E1097" i="15" s="1"/>
  <c r="D1098" i="15"/>
  <c r="E1098" i="15" s="1"/>
  <c r="D1099" i="15"/>
  <c r="E1099" i="15" s="1"/>
  <c r="D1100" i="15"/>
  <c r="E1100" i="15" s="1"/>
  <c r="D1101" i="15"/>
  <c r="E1101" i="15" s="1"/>
  <c r="D1102" i="15"/>
  <c r="E1102" i="15" s="1"/>
  <c r="D1103" i="15"/>
  <c r="E1103" i="15" s="1"/>
  <c r="D1104" i="15"/>
  <c r="E1104" i="15" s="1"/>
  <c r="D1105" i="15"/>
  <c r="E1105" i="15" s="1"/>
  <c r="D1106" i="15"/>
  <c r="E1106" i="15" s="1"/>
  <c r="D1107" i="15"/>
  <c r="E1107" i="15" s="1"/>
  <c r="D1108" i="15"/>
  <c r="E1108" i="15" s="1"/>
  <c r="D1109" i="15"/>
  <c r="E1109" i="15" s="1"/>
  <c r="D1110" i="15"/>
  <c r="E1110" i="15" s="1"/>
  <c r="D1111" i="15"/>
  <c r="E1111" i="15" s="1"/>
  <c r="D1112" i="15"/>
  <c r="E1112" i="15" s="1"/>
  <c r="D1113" i="15"/>
  <c r="E1113" i="15" s="1"/>
  <c r="D1114" i="15"/>
  <c r="E1114" i="15" s="1"/>
  <c r="D1115" i="15"/>
  <c r="E1115" i="15" s="1"/>
  <c r="D1116" i="15"/>
  <c r="E1116" i="15" s="1"/>
  <c r="D1117" i="15"/>
  <c r="E1117" i="15" s="1"/>
  <c r="D1118" i="15"/>
  <c r="E1118" i="15" s="1"/>
  <c r="D1119" i="15"/>
  <c r="E1119" i="15" s="1"/>
  <c r="D1120" i="15"/>
  <c r="E1120" i="15" s="1"/>
  <c r="D1121" i="15"/>
  <c r="E1121" i="15" s="1"/>
  <c r="D1122" i="15"/>
  <c r="E1122" i="15" s="1"/>
  <c r="D1123" i="15"/>
  <c r="E1123" i="15" s="1"/>
  <c r="D1124" i="15"/>
  <c r="E1124" i="15" s="1"/>
  <c r="D1125" i="15"/>
  <c r="E1125" i="15" s="1"/>
  <c r="D1126" i="15"/>
  <c r="E1126" i="15" s="1"/>
  <c r="D1127" i="15"/>
  <c r="E1127" i="15" s="1"/>
  <c r="D1128" i="15"/>
  <c r="E1128" i="15" s="1"/>
  <c r="D1129" i="15"/>
  <c r="E1129" i="15" s="1"/>
  <c r="D1130" i="15"/>
  <c r="E1130" i="15" s="1"/>
  <c r="D1131" i="15"/>
  <c r="E1131" i="15" s="1"/>
  <c r="D1132" i="15"/>
  <c r="E1132" i="15" s="1"/>
  <c r="D1133" i="15"/>
  <c r="E1133" i="15" s="1"/>
  <c r="D1134" i="15"/>
  <c r="E1134" i="15" s="1"/>
  <c r="D1135" i="15"/>
  <c r="E1135" i="15" s="1"/>
  <c r="D1136" i="15"/>
  <c r="E1136" i="15" s="1"/>
  <c r="D1137" i="15"/>
  <c r="E1137" i="15" s="1"/>
  <c r="D1138" i="15"/>
  <c r="E1138" i="15" s="1"/>
  <c r="D1139" i="15"/>
  <c r="E1139" i="15" s="1"/>
  <c r="D1140" i="15"/>
  <c r="E1140" i="15" s="1"/>
  <c r="D1141" i="15"/>
  <c r="E1141" i="15" s="1"/>
  <c r="D1142" i="15"/>
  <c r="E1142" i="15" s="1"/>
  <c r="D1143" i="15"/>
  <c r="E1143" i="15" s="1"/>
  <c r="D1144" i="15"/>
  <c r="E1144" i="15" s="1"/>
  <c r="D1145" i="15"/>
  <c r="E1145" i="15" s="1"/>
  <c r="D1146" i="15"/>
  <c r="E1146" i="15" s="1"/>
  <c r="D1147" i="15"/>
  <c r="E1147" i="15" s="1"/>
  <c r="D1148" i="15"/>
  <c r="E1148" i="15" s="1"/>
  <c r="D1149" i="15"/>
  <c r="E1149" i="15" s="1"/>
  <c r="D1150" i="15"/>
  <c r="E1150" i="15" s="1"/>
  <c r="D1151" i="15"/>
  <c r="E1151" i="15" s="1"/>
  <c r="D1152" i="15"/>
  <c r="E1152" i="15" s="1"/>
  <c r="D1153" i="15"/>
  <c r="E1153" i="15" s="1"/>
  <c r="D1154" i="15"/>
  <c r="E1154" i="15" s="1"/>
  <c r="D1155" i="15"/>
  <c r="E1155" i="15" s="1"/>
  <c r="D1156" i="15"/>
  <c r="E1156" i="15" s="1"/>
  <c r="D1157" i="15"/>
  <c r="E1157" i="15" s="1"/>
  <c r="D1158" i="15"/>
  <c r="E1158" i="15" s="1"/>
  <c r="D1159" i="15"/>
  <c r="E1159" i="15" s="1"/>
  <c r="D1160" i="15"/>
  <c r="E1160" i="15" s="1"/>
  <c r="D1161" i="15"/>
  <c r="E1161" i="15" s="1"/>
  <c r="D1162" i="15"/>
  <c r="E1162" i="15" s="1"/>
  <c r="D1163" i="15"/>
  <c r="E1163" i="15" s="1"/>
  <c r="D1164" i="15"/>
  <c r="E1164" i="15" s="1"/>
  <c r="D1165" i="15"/>
  <c r="E1165" i="15" s="1"/>
  <c r="D1166" i="15"/>
  <c r="E1166" i="15" s="1"/>
  <c r="D1167" i="15"/>
  <c r="E1167" i="15" s="1"/>
  <c r="D1168" i="15"/>
  <c r="E1168" i="15" s="1"/>
  <c r="D1169" i="15"/>
  <c r="E1169" i="15" s="1"/>
  <c r="D1170" i="15"/>
  <c r="E1170" i="15" s="1"/>
  <c r="D1171" i="15"/>
  <c r="E1171" i="15" s="1"/>
  <c r="D1172" i="15"/>
  <c r="E1172" i="15" s="1"/>
  <c r="D1173" i="15"/>
  <c r="E1173" i="15" s="1"/>
  <c r="D1174" i="15"/>
  <c r="E1174" i="15" s="1"/>
  <c r="D1175" i="15"/>
  <c r="E1175" i="15" s="1"/>
  <c r="D1176" i="15"/>
  <c r="E1176" i="15" s="1"/>
  <c r="D1177" i="15"/>
  <c r="E1177" i="15" s="1"/>
  <c r="D1178" i="15"/>
  <c r="E1178" i="15" s="1"/>
  <c r="D1179" i="15"/>
  <c r="E1179" i="15" s="1"/>
  <c r="D1180" i="15"/>
  <c r="E1180" i="15" s="1"/>
  <c r="D1181" i="15"/>
  <c r="E1181" i="15" s="1"/>
  <c r="D1182" i="15"/>
  <c r="E1182" i="15" s="1"/>
  <c r="D1183" i="15"/>
  <c r="E1183" i="15" s="1"/>
  <c r="D1184" i="15"/>
  <c r="E1184" i="15" s="1"/>
  <c r="D1185" i="15"/>
  <c r="E1185" i="15" s="1"/>
  <c r="D1186" i="15"/>
  <c r="E1186" i="15" s="1"/>
  <c r="D1187" i="15"/>
  <c r="E1187" i="15" s="1"/>
  <c r="D1188" i="15"/>
  <c r="E1188" i="15" s="1"/>
  <c r="D1189" i="15"/>
  <c r="E1189" i="15" s="1"/>
  <c r="D1190" i="15"/>
  <c r="E1190" i="15" s="1"/>
  <c r="D1191" i="15"/>
  <c r="E1191" i="15" s="1"/>
  <c r="D1192" i="15"/>
  <c r="E1192" i="15" s="1"/>
  <c r="D1193" i="15"/>
  <c r="E1193" i="15" s="1"/>
  <c r="D1194" i="15"/>
  <c r="E1194" i="15" s="1"/>
  <c r="D1195" i="15"/>
  <c r="E1195" i="15" s="1"/>
  <c r="D1196" i="15"/>
  <c r="E1196" i="15" s="1"/>
  <c r="D1197" i="15"/>
  <c r="E1197" i="15" s="1"/>
  <c r="D1198" i="15"/>
  <c r="E1198" i="15" s="1"/>
  <c r="D1199" i="15"/>
  <c r="E1199" i="15" s="1"/>
  <c r="D1200" i="15"/>
  <c r="E1200" i="15" s="1"/>
  <c r="D1201" i="15"/>
  <c r="E1201" i="15" s="1"/>
  <c r="D1202" i="15"/>
  <c r="E1202" i="15" s="1"/>
  <c r="D1203" i="15"/>
  <c r="E1203" i="15" s="1"/>
  <c r="D1204" i="15"/>
  <c r="E1204" i="15" s="1"/>
  <c r="D1205" i="15"/>
  <c r="E1205" i="15" s="1"/>
  <c r="D1206" i="15"/>
  <c r="E1206" i="15" s="1"/>
  <c r="D1207" i="15"/>
  <c r="E1207" i="15" s="1"/>
  <c r="D1208" i="15"/>
  <c r="E1208" i="15" s="1"/>
  <c r="D1209" i="15"/>
  <c r="E1209" i="15" s="1"/>
  <c r="D1210" i="15"/>
  <c r="E1210" i="15" s="1"/>
  <c r="D1211" i="15"/>
  <c r="E1211" i="15" s="1"/>
  <c r="D1212" i="15"/>
  <c r="E1212" i="15" s="1"/>
  <c r="D1213" i="15"/>
  <c r="E1213" i="15" s="1"/>
  <c r="D1214" i="15"/>
  <c r="E1214" i="15" s="1"/>
  <c r="D1215" i="15"/>
  <c r="E1215" i="15" s="1"/>
  <c r="D1216" i="15"/>
  <c r="E1216" i="15" s="1"/>
  <c r="D1217" i="15"/>
  <c r="E1217" i="15" s="1"/>
  <c r="D1218" i="15"/>
  <c r="E1218" i="15" s="1"/>
  <c r="D1219" i="15"/>
  <c r="E1219" i="15" s="1"/>
  <c r="D1220" i="15"/>
  <c r="E1220" i="15" s="1"/>
  <c r="D1221" i="15"/>
  <c r="E1221" i="15" s="1"/>
  <c r="D1222" i="15"/>
  <c r="E1222" i="15" s="1"/>
  <c r="D1223" i="15"/>
  <c r="E1223" i="15" s="1"/>
  <c r="D1224" i="15"/>
  <c r="E1224" i="15" s="1"/>
  <c r="D1225" i="15"/>
  <c r="E1225" i="15" s="1"/>
  <c r="D1226" i="15"/>
  <c r="E1226" i="15" s="1"/>
  <c r="D1227" i="15"/>
  <c r="E1227" i="15" s="1"/>
  <c r="D1228" i="15"/>
  <c r="E1228" i="15" s="1"/>
  <c r="D1229" i="15"/>
  <c r="E1229" i="15" s="1"/>
  <c r="D1230" i="15"/>
  <c r="E1230" i="15" s="1"/>
  <c r="D1231" i="15"/>
  <c r="E1231" i="15" s="1"/>
  <c r="D1232" i="15"/>
  <c r="E1232" i="15" s="1"/>
  <c r="D1233" i="15"/>
  <c r="E1233" i="15" s="1"/>
  <c r="D1234" i="15"/>
  <c r="E1234" i="15" s="1"/>
  <c r="D1235" i="15"/>
  <c r="E1235" i="15" s="1"/>
  <c r="D1236" i="15"/>
  <c r="E1236" i="15" s="1"/>
  <c r="D1237" i="15"/>
  <c r="E1237" i="15" s="1"/>
  <c r="D1238" i="15"/>
  <c r="E1238" i="15" s="1"/>
  <c r="D1239" i="15"/>
  <c r="E1239" i="15" s="1"/>
  <c r="D1240" i="15"/>
  <c r="E1240" i="15" s="1"/>
  <c r="D1241" i="15"/>
  <c r="E1241" i="15" s="1"/>
  <c r="D1242" i="15"/>
  <c r="E1242" i="15" s="1"/>
  <c r="D1243" i="15"/>
  <c r="E1243" i="15" s="1"/>
  <c r="D1244" i="15"/>
  <c r="E1244" i="15" s="1"/>
  <c r="D1245" i="15"/>
  <c r="E1245" i="15" s="1"/>
  <c r="D1246" i="15"/>
  <c r="E1246" i="15" s="1"/>
  <c r="D1247" i="15"/>
  <c r="E1247" i="15" s="1"/>
  <c r="D1248" i="15"/>
  <c r="E1248" i="15" s="1"/>
  <c r="D1249" i="15"/>
  <c r="E1249" i="15" s="1"/>
  <c r="D1250" i="15"/>
  <c r="E1250" i="15" s="1"/>
  <c r="D1251" i="15"/>
  <c r="E1251" i="15" s="1"/>
  <c r="D1252" i="15"/>
  <c r="E1252" i="15" s="1"/>
  <c r="D1253" i="15"/>
  <c r="E1253" i="15" s="1"/>
  <c r="D1254" i="15"/>
  <c r="E1254" i="15" s="1"/>
  <c r="D1255" i="15"/>
  <c r="E1255" i="15" s="1"/>
  <c r="D1256" i="15"/>
  <c r="E1256" i="15" s="1"/>
  <c r="D1257" i="15"/>
  <c r="E1257" i="15" s="1"/>
  <c r="D1258" i="15"/>
  <c r="E1258" i="15" s="1"/>
  <c r="D1259" i="15"/>
  <c r="E1259" i="15" s="1"/>
  <c r="D1260" i="15"/>
  <c r="E1260" i="15" s="1"/>
  <c r="D1261" i="15"/>
  <c r="E1261" i="15" s="1"/>
  <c r="D1262" i="15"/>
  <c r="E1262" i="15" s="1"/>
  <c r="D1263" i="15"/>
  <c r="E1263" i="15" s="1"/>
  <c r="D1264" i="15"/>
  <c r="E1264" i="15" s="1"/>
  <c r="D1265" i="15"/>
  <c r="E1265" i="15" s="1"/>
  <c r="D1266" i="15"/>
  <c r="E1266" i="15" s="1"/>
  <c r="D1267" i="15"/>
  <c r="E1267" i="15" s="1"/>
  <c r="D1268" i="15"/>
  <c r="E1268" i="15" s="1"/>
  <c r="D1269" i="15"/>
  <c r="E1269" i="15" s="1"/>
  <c r="D1270" i="15"/>
  <c r="E1270" i="15" s="1"/>
  <c r="D1271" i="15"/>
  <c r="E1271" i="15" s="1"/>
  <c r="D1272" i="15"/>
  <c r="E1272" i="15" s="1"/>
  <c r="D1273" i="15"/>
  <c r="E1273" i="15" s="1"/>
  <c r="D1274" i="15"/>
  <c r="E1274" i="15" s="1"/>
  <c r="D1275" i="15"/>
  <c r="E1275" i="15" s="1"/>
  <c r="D1276" i="15"/>
  <c r="E1276" i="15" s="1"/>
  <c r="D1277" i="15"/>
  <c r="E1277" i="15" s="1"/>
  <c r="D1278" i="15"/>
  <c r="E1278" i="15" s="1"/>
  <c r="D1279" i="15"/>
  <c r="E1279" i="15" s="1"/>
  <c r="D1280" i="15"/>
  <c r="E1280" i="15" s="1"/>
  <c r="D1281" i="15"/>
  <c r="E1281" i="15" s="1"/>
  <c r="D1282" i="15"/>
  <c r="E1282" i="15" s="1"/>
  <c r="D1283" i="15"/>
  <c r="E1283" i="15" s="1"/>
  <c r="D1284" i="15"/>
  <c r="E1284" i="15" s="1"/>
  <c r="D1285" i="15"/>
  <c r="E1285" i="15" s="1"/>
  <c r="D1286" i="15"/>
  <c r="E1286" i="15" s="1"/>
  <c r="D1287" i="15"/>
  <c r="E1287" i="15" s="1"/>
  <c r="D1288" i="15"/>
  <c r="E1288" i="15" s="1"/>
  <c r="D1289" i="15"/>
  <c r="E1289" i="15" s="1"/>
  <c r="D1290" i="15"/>
  <c r="E1290" i="15" s="1"/>
  <c r="D1291" i="15"/>
  <c r="E1291" i="15" s="1"/>
  <c r="D1292" i="15"/>
  <c r="E1292" i="15" s="1"/>
  <c r="D1293" i="15"/>
  <c r="E1293" i="15" s="1"/>
  <c r="D1294" i="15"/>
  <c r="E1294" i="15" s="1"/>
  <c r="D1295" i="15"/>
  <c r="E1295" i="15" s="1"/>
  <c r="D1296" i="15"/>
  <c r="E1296" i="15" s="1"/>
  <c r="D1297" i="15"/>
  <c r="E1297" i="15" s="1"/>
  <c r="D1298" i="15"/>
  <c r="E1298" i="15" s="1"/>
  <c r="D1299" i="15"/>
  <c r="E1299" i="15" s="1"/>
  <c r="D1300" i="15"/>
  <c r="E1300" i="15" s="1"/>
  <c r="D1301" i="15"/>
  <c r="E1301" i="15" s="1"/>
  <c r="D1302" i="15"/>
  <c r="E1302" i="15" s="1"/>
  <c r="D1303" i="15"/>
  <c r="E1303" i="15" s="1"/>
  <c r="D1304" i="15"/>
  <c r="E1304" i="15" s="1"/>
  <c r="D1305" i="15"/>
  <c r="E1305" i="15" s="1"/>
  <c r="D1306" i="15"/>
  <c r="E1306" i="15" s="1"/>
  <c r="D1307" i="15"/>
  <c r="E1307" i="15" s="1"/>
  <c r="D1308" i="15"/>
  <c r="E1308" i="15" s="1"/>
  <c r="D1309" i="15"/>
  <c r="E1309" i="15" s="1"/>
  <c r="D1310" i="15"/>
  <c r="E1310" i="15" s="1"/>
  <c r="D1311" i="15"/>
  <c r="E1311" i="15" s="1"/>
  <c r="D1312" i="15"/>
  <c r="E1312" i="15" s="1"/>
  <c r="D1313" i="15"/>
  <c r="E1313" i="15" s="1"/>
  <c r="D1314" i="15"/>
  <c r="E1314" i="15" s="1"/>
  <c r="D1315" i="15"/>
  <c r="E1315" i="15" s="1"/>
  <c r="D1316" i="15"/>
  <c r="E1316" i="15" s="1"/>
  <c r="D1317" i="15"/>
  <c r="E1317" i="15" s="1"/>
  <c r="D1318" i="15"/>
  <c r="E1318" i="15" s="1"/>
  <c r="D1319" i="15"/>
  <c r="E1319" i="15" s="1"/>
  <c r="D1320" i="15"/>
  <c r="E1320" i="15" s="1"/>
  <c r="D1321" i="15"/>
  <c r="E1321" i="15" s="1"/>
  <c r="D1322" i="15"/>
  <c r="E1322" i="15" s="1"/>
  <c r="D1323" i="15"/>
  <c r="E1323" i="15" s="1"/>
  <c r="D1324" i="15"/>
  <c r="E1324" i="15" s="1"/>
  <c r="D1325" i="15"/>
  <c r="E1325" i="15" s="1"/>
  <c r="D1326" i="15"/>
  <c r="E1326" i="15" s="1"/>
  <c r="D1327" i="15"/>
  <c r="E1327" i="15" s="1"/>
  <c r="D1328" i="15"/>
  <c r="E1328" i="15" s="1"/>
  <c r="D1329" i="15"/>
  <c r="E1329" i="15" s="1"/>
  <c r="D1330" i="15"/>
  <c r="E1330" i="15" s="1"/>
  <c r="D1331" i="15"/>
  <c r="E1331" i="15" s="1"/>
  <c r="D1332" i="15"/>
  <c r="E1332" i="15" s="1"/>
  <c r="D1333" i="15"/>
  <c r="E1333" i="15" s="1"/>
  <c r="D1334" i="15"/>
  <c r="E1334" i="15" s="1"/>
  <c r="D1335" i="15"/>
  <c r="E1335" i="15" s="1"/>
  <c r="D1336" i="15"/>
  <c r="E1336" i="15" s="1"/>
  <c r="D1337" i="15"/>
  <c r="E1337" i="15" s="1"/>
  <c r="D1338" i="15"/>
  <c r="E1338" i="15" s="1"/>
  <c r="D1339" i="15"/>
  <c r="E1339" i="15" s="1"/>
  <c r="D1340" i="15"/>
  <c r="E1340" i="15" s="1"/>
  <c r="D1341" i="15"/>
  <c r="E1341" i="15" s="1"/>
  <c r="D1342" i="15"/>
  <c r="E1342" i="15" s="1"/>
  <c r="D1343" i="15"/>
  <c r="E1343" i="15" s="1"/>
  <c r="D1344" i="15"/>
  <c r="E1344" i="15" s="1"/>
  <c r="D1345" i="15"/>
  <c r="E1345" i="15" s="1"/>
  <c r="D1346" i="15"/>
  <c r="E1346" i="15" s="1"/>
  <c r="D1347" i="15"/>
  <c r="E1347" i="15" s="1"/>
  <c r="D1348" i="15"/>
  <c r="E1348" i="15" s="1"/>
  <c r="D1349" i="15"/>
  <c r="E1349" i="15" s="1"/>
  <c r="D1350" i="15"/>
  <c r="E1350" i="15" s="1"/>
  <c r="D1351" i="15"/>
  <c r="E1351" i="15" s="1"/>
  <c r="D1352" i="15"/>
  <c r="E1352" i="15" s="1"/>
  <c r="D1353" i="15"/>
  <c r="E1353" i="15" s="1"/>
  <c r="D1354" i="15"/>
  <c r="E1354" i="15" s="1"/>
  <c r="D1355" i="15"/>
  <c r="E1355" i="15" s="1"/>
  <c r="D1356" i="15"/>
  <c r="E1356" i="15" s="1"/>
  <c r="D1357" i="15"/>
  <c r="E1357" i="15" s="1"/>
  <c r="D1358" i="15"/>
  <c r="E1358" i="15" s="1"/>
  <c r="D1359" i="15"/>
  <c r="E1359" i="15" s="1"/>
  <c r="D1360" i="15"/>
  <c r="E1360" i="15" s="1"/>
  <c r="D1361" i="15"/>
  <c r="E1361" i="15" s="1"/>
  <c r="D1362" i="15"/>
  <c r="E1362" i="15" s="1"/>
  <c r="D1363" i="15"/>
  <c r="E1363" i="15" s="1"/>
  <c r="D1364" i="15"/>
  <c r="E1364" i="15" s="1"/>
  <c r="D1365" i="15"/>
  <c r="E1365" i="15" s="1"/>
  <c r="D1366" i="15"/>
  <c r="E1366" i="15" s="1"/>
  <c r="D1367" i="15"/>
  <c r="E1367" i="15" s="1"/>
  <c r="D1368" i="15"/>
  <c r="E1368" i="15" s="1"/>
  <c r="D1369" i="15"/>
  <c r="E1369" i="15" s="1"/>
  <c r="D1370" i="15"/>
  <c r="E1370" i="15" s="1"/>
  <c r="D1371" i="15"/>
  <c r="E1371" i="15" s="1"/>
  <c r="D1372" i="15"/>
  <c r="E1372" i="15" s="1"/>
  <c r="D1373" i="15"/>
  <c r="E1373" i="15" s="1"/>
  <c r="D1374" i="15"/>
  <c r="E1374" i="15" s="1"/>
  <c r="D1375" i="15"/>
  <c r="E1375" i="15" s="1"/>
  <c r="D1376" i="15"/>
  <c r="E1376" i="15" s="1"/>
  <c r="D1377" i="15"/>
  <c r="E1377" i="15" s="1"/>
  <c r="D1378" i="15"/>
  <c r="E1378" i="15" s="1"/>
  <c r="D1379" i="15"/>
  <c r="E1379" i="15" s="1"/>
  <c r="D1380" i="15"/>
  <c r="E1380" i="15" s="1"/>
  <c r="D1381" i="15"/>
  <c r="E1381" i="15" s="1"/>
  <c r="D1382" i="15"/>
  <c r="E1382" i="15" s="1"/>
  <c r="D1383" i="15"/>
  <c r="E1383" i="15" s="1"/>
  <c r="D1384" i="15"/>
  <c r="E1384" i="15" s="1"/>
  <c r="D1385" i="15"/>
  <c r="E1385" i="15" s="1"/>
  <c r="D1386" i="15"/>
  <c r="E1386" i="15" s="1"/>
  <c r="D1387" i="15"/>
  <c r="E1387" i="15" s="1"/>
  <c r="D1388" i="15"/>
  <c r="E1388" i="15" s="1"/>
  <c r="D1389" i="15"/>
  <c r="E1389" i="15" s="1"/>
  <c r="D1390" i="15"/>
  <c r="E1390" i="15" s="1"/>
  <c r="D1391" i="15"/>
  <c r="E1391" i="15" s="1"/>
  <c r="D1392" i="15"/>
  <c r="E1392" i="15" s="1"/>
  <c r="D1393" i="15"/>
  <c r="E1393" i="15" s="1"/>
  <c r="D1394" i="15"/>
  <c r="E1394" i="15" s="1"/>
  <c r="D1395" i="15"/>
  <c r="E1395" i="15" s="1"/>
  <c r="D1396" i="15"/>
  <c r="E1396" i="15" s="1"/>
  <c r="D1397" i="15"/>
  <c r="E1397" i="15" s="1"/>
  <c r="D1398" i="15"/>
  <c r="E1398" i="15" s="1"/>
  <c r="D1399" i="15"/>
  <c r="E1399" i="15" s="1"/>
  <c r="D1400" i="15"/>
  <c r="E1400" i="15" s="1"/>
  <c r="D1401" i="15"/>
  <c r="E1401" i="15" s="1"/>
  <c r="D1402" i="15"/>
  <c r="E1402" i="15" s="1"/>
  <c r="D1403" i="15"/>
  <c r="E1403" i="15" s="1"/>
  <c r="D1404" i="15"/>
  <c r="E1404" i="15" s="1"/>
  <c r="D1405" i="15"/>
  <c r="E1405" i="15" s="1"/>
  <c r="D1406" i="15"/>
  <c r="E1406" i="15" s="1"/>
  <c r="D1407" i="15"/>
  <c r="E1407" i="15" s="1"/>
  <c r="D1408" i="15"/>
  <c r="E1408" i="15" s="1"/>
  <c r="D1409" i="15"/>
  <c r="E1409" i="15" s="1"/>
  <c r="D1410" i="15"/>
  <c r="E1410" i="15" s="1"/>
  <c r="D1411" i="15"/>
  <c r="E1411" i="15" s="1"/>
  <c r="D1412" i="15"/>
  <c r="E1412" i="15" s="1"/>
  <c r="D1413" i="15"/>
  <c r="E1413" i="15" s="1"/>
  <c r="D1414" i="15"/>
  <c r="E1414" i="15" s="1"/>
  <c r="D1415" i="15"/>
  <c r="E1415" i="15" s="1"/>
  <c r="D1416" i="15"/>
  <c r="E1416" i="15" s="1"/>
  <c r="D1417" i="15"/>
  <c r="E1417" i="15" s="1"/>
  <c r="D1418" i="15"/>
  <c r="E1418" i="15" s="1"/>
  <c r="D1419" i="15"/>
  <c r="E1419" i="15" s="1"/>
  <c r="D1420" i="15"/>
  <c r="E1420" i="15" s="1"/>
  <c r="D1421" i="15"/>
  <c r="E1421" i="15" s="1"/>
  <c r="D1422" i="15"/>
  <c r="E1422" i="15" s="1"/>
  <c r="D1423" i="15"/>
  <c r="E1423" i="15" s="1"/>
  <c r="D1424" i="15"/>
  <c r="E1424" i="15" s="1"/>
  <c r="D1425" i="15"/>
  <c r="E1425" i="15" s="1"/>
  <c r="D1426" i="15"/>
  <c r="E1426" i="15" s="1"/>
  <c r="D1427" i="15"/>
  <c r="E1427" i="15" s="1"/>
  <c r="D1428" i="15"/>
  <c r="E1428" i="15" s="1"/>
  <c r="D1429" i="15"/>
  <c r="E1429" i="15" s="1"/>
  <c r="D1430" i="15"/>
  <c r="E1430" i="15" s="1"/>
  <c r="D1431" i="15"/>
  <c r="E1431" i="15" s="1"/>
  <c r="D1432" i="15"/>
  <c r="E1432" i="15" s="1"/>
  <c r="D1433" i="15"/>
  <c r="E1433" i="15" s="1"/>
  <c r="D1434" i="15"/>
  <c r="E1434" i="15" s="1"/>
  <c r="D1435" i="15"/>
  <c r="E1435" i="15" s="1"/>
  <c r="D1436" i="15"/>
  <c r="E1436" i="15" s="1"/>
  <c r="D1437" i="15"/>
  <c r="E1437" i="15" s="1"/>
  <c r="D1438" i="15"/>
  <c r="E1438" i="15" s="1"/>
  <c r="D1439" i="15"/>
  <c r="E1439" i="15" s="1"/>
  <c r="D1440" i="15"/>
  <c r="E1440" i="15" s="1"/>
  <c r="D1441" i="15"/>
  <c r="E1441" i="15" s="1"/>
  <c r="D1442" i="15"/>
  <c r="E1442" i="15" s="1"/>
  <c r="D1443" i="15"/>
  <c r="E1443" i="15" s="1"/>
  <c r="D1444" i="15"/>
  <c r="E1444" i="15" s="1"/>
  <c r="D1445" i="15"/>
  <c r="E1445" i="15" s="1"/>
  <c r="D1446" i="15"/>
  <c r="E1446" i="15" s="1"/>
  <c r="D1447" i="15"/>
  <c r="E1447" i="15" s="1"/>
  <c r="D1448" i="15"/>
  <c r="E1448" i="15" s="1"/>
  <c r="D1449" i="15"/>
  <c r="E1449" i="15" s="1"/>
  <c r="D1450" i="15"/>
  <c r="E1450" i="15" s="1"/>
  <c r="D1451" i="15"/>
  <c r="E1451" i="15" s="1"/>
  <c r="D1452" i="15"/>
  <c r="E1452" i="15" s="1"/>
  <c r="D1453" i="15"/>
  <c r="E1453" i="15" s="1"/>
  <c r="D1454" i="15"/>
  <c r="E1454" i="15" s="1"/>
  <c r="D1455" i="15"/>
  <c r="E1455" i="15" s="1"/>
  <c r="D1456" i="15"/>
  <c r="E1456" i="15" s="1"/>
  <c r="D1457" i="15"/>
  <c r="E1457" i="15" s="1"/>
  <c r="D1458" i="15"/>
  <c r="E1458" i="15" s="1"/>
  <c r="D1459" i="15"/>
  <c r="E1459" i="15" s="1"/>
  <c r="D1460" i="15"/>
  <c r="E1460" i="15" s="1"/>
  <c r="D1461" i="15"/>
  <c r="E1461" i="15" s="1"/>
  <c r="D1462" i="15"/>
  <c r="E1462" i="15" s="1"/>
  <c r="D1463" i="15"/>
  <c r="E1463" i="15" s="1"/>
  <c r="D1464" i="15"/>
  <c r="E1464" i="15" s="1"/>
  <c r="D1465" i="15"/>
  <c r="E1465" i="15" s="1"/>
  <c r="D1466" i="15"/>
  <c r="E1466" i="15" s="1"/>
  <c r="D1467" i="15"/>
  <c r="E1467" i="15" s="1"/>
  <c r="D1468" i="15"/>
  <c r="E1468" i="15" s="1"/>
  <c r="D1469" i="15"/>
  <c r="E1469" i="15" s="1"/>
  <c r="D1470" i="15"/>
  <c r="E1470" i="15" s="1"/>
  <c r="D1471" i="15"/>
  <c r="E1471" i="15" s="1"/>
  <c r="D1472" i="15"/>
  <c r="E1472" i="15" s="1"/>
  <c r="D1473" i="15"/>
  <c r="E1473" i="15" s="1"/>
  <c r="D1474" i="15"/>
  <c r="E1474" i="15" s="1"/>
  <c r="D1475" i="15"/>
  <c r="E1475" i="15" s="1"/>
  <c r="D1476" i="15"/>
  <c r="E1476" i="15" s="1"/>
  <c r="D1477" i="15"/>
  <c r="E1477" i="15" s="1"/>
  <c r="D1478" i="15"/>
  <c r="E1478" i="15" s="1"/>
  <c r="D1479" i="15"/>
  <c r="E1479" i="15" s="1"/>
  <c r="D1480" i="15"/>
  <c r="E1480" i="15" s="1"/>
  <c r="D1481" i="15"/>
  <c r="E1481" i="15" s="1"/>
  <c r="D1482" i="15"/>
  <c r="E1482" i="15" s="1"/>
  <c r="D1483" i="15"/>
  <c r="E1483" i="15" s="1"/>
  <c r="D1484" i="15"/>
  <c r="E1484" i="15" s="1"/>
  <c r="D1485" i="15"/>
  <c r="E1485" i="15" s="1"/>
  <c r="D1486" i="15"/>
  <c r="E1486" i="15" s="1"/>
  <c r="D1487" i="15"/>
  <c r="E1487" i="15" s="1"/>
  <c r="D1488" i="15"/>
  <c r="E1488" i="15" s="1"/>
  <c r="D1489" i="15"/>
  <c r="E1489" i="15" s="1"/>
  <c r="D1490" i="15"/>
  <c r="E1490" i="15" s="1"/>
  <c r="D1491" i="15"/>
  <c r="E1491" i="15" s="1"/>
  <c r="D1492" i="15"/>
  <c r="E1492" i="15" s="1"/>
  <c r="D1493" i="15"/>
  <c r="E1493" i="15" s="1"/>
  <c r="D1494" i="15"/>
  <c r="E1494" i="15" s="1"/>
  <c r="D1495" i="15"/>
  <c r="E1495" i="15" s="1"/>
  <c r="D1496" i="15"/>
  <c r="E1496" i="15" s="1"/>
  <c r="D1497" i="15"/>
  <c r="E1497" i="15" s="1"/>
  <c r="D1498" i="15"/>
  <c r="E1498" i="15" s="1"/>
  <c r="D1499" i="15"/>
  <c r="E1499" i="15" s="1"/>
  <c r="D1500" i="15"/>
  <c r="E1500" i="15" s="1"/>
  <c r="D1501" i="15"/>
  <c r="E1501" i="15" s="1"/>
  <c r="D1502" i="15"/>
  <c r="E1502" i="15" s="1"/>
  <c r="D1503" i="15"/>
  <c r="E1503" i="15" s="1"/>
  <c r="D1504" i="15"/>
  <c r="E1504" i="15" s="1"/>
  <c r="D1505" i="15"/>
  <c r="E1505" i="15" s="1"/>
  <c r="D1506" i="15"/>
  <c r="E1506" i="15" s="1"/>
  <c r="D1507" i="15"/>
  <c r="E1507" i="15" s="1"/>
  <c r="D1508" i="15"/>
  <c r="E1508" i="15" s="1"/>
  <c r="D1509" i="15"/>
  <c r="E1509" i="15" s="1"/>
  <c r="D1510" i="15"/>
  <c r="E1510" i="15" s="1"/>
  <c r="D1511" i="15"/>
  <c r="E1511" i="15" s="1"/>
  <c r="D1512" i="15"/>
  <c r="E1512" i="15" s="1"/>
  <c r="D1513" i="15"/>
  <c r="E1513" i="15" s="1"/>
  <c r="D1514" i="15"/>
  <c r="E1514" i="15" s="1"/>
  <c r="D1515" i="15"/>
  <c r="E1515" i="15" s="1"/>
  <c r="D1516" i="15"/>
  <c r="E1516" i="15" s="1"/>
  <c r="D1517" i="15"/>
  <c r="E1517" i="15" s="1"/>
  <c r="D1518" i="15"/>
  <c r="E1518" i="15" s="1"/>
  <c r="D1519" i="15"/>
  <c r="E1519" i="15" s="1"/>
  <c r="D1520" i="15"/>
  <c r="E1520" i="15" s="1"/>
  <c r="D1521" i="15"/>
  <c r="E1521" i="15" s="1"/>
  <c r="D1522" i="15"/>
  <c r="E1522" i="15" s="1"/>
  <c r="D1523" i="15"/>
  <c r="E1523" i="15" s="1"/>
  <c r="D1524" i="15"/>
  <c r="E1524" i="15" s="1"/>
  <c r="D1525" i="15"/>
  <c r="E1525" i="15" s="1"/>
  <c r="D1526" i="15"/>
  <c r="E1526" i="15" s="1"/>
  <c r="D1527" i="15"/>
  <c r="E1527" i="15" s="1"/>
  <c r="D1528" i="15"/>
  <c r="E1528" i="15" s="1"/>
  <c r="D1529" i="15"/>
  <c r="E1529" i="15" s="1"/>
  <c r="D1530" i="15"/>
  <c r="E1530" i="15" s="1"/>
  <c r="D1531" i="15"/>
  <c r="E1531" i="15" s="1"/>
  <c r="D1532" i="15"/>
  <c r="E1532" i="15" s="1"/>
  <c r="D1533" i="15"/>
  <c r="E1533" i="15" s="1"/>
  <c r="D1534" i="15"/>
  <c r="E1534" i="15" s="1"/>
  <c r="D1535" i="15"/>
  <c r="E1535" i="15" s="1"/>
  <c r="D1536" i="15"/>
  <c r="E1536" i="15" s="1"/>
  <c r="D1537" i="15"/>
  <c r="E1537" i="15" s="1"/>
  <c r="D1538" i="15"/>
  <c r="E1538" i="15" s="1"/>
  <c r="D1539" i="15"/>
  <c r="E1539" i="15" s="1"/>
  <c r="D1540" i="15"/>
  <c r="E1540" i="15" s="1"/>
  <c r="D1541" i="15"/>
  <c r="E1541" i="15" s="1"/>
  <c r="D1542" i="15"/>
  <c r="E1542" i="15" s="1"/>
  <c r="D1543" i="15"/>
  <c r="E1543" i="15" s="1"/>
  <c r="D1544" i="15"/>
  <c r="E1544" i="15" s="1"/>
  <c r="D1545" i="15"/>
  <c r="E1545" i="15" s="1"/>
  <c r="D1546" i="15"/>
  <c r="E1546" i="15" s="1"/>
  <c r="D1547" i="15"/>
  <c r="E1547" i="15" s="1"/>
  <c r="D1548" i="15"/>
  <c r="E1548" i="15" s="1"/>
  <c r="D1549" i="15"/>
  <c r="E1549" i="15" s="1"/>
  <c r="D1550" i="15"/>
  <c r="E1550" i="15" s="1"/>
  <c r="D1551" i="15"/>
  <c r="E1551" i="15" s="1"/>
  <c r="D1552" i="15"/>
  <c r="E1552" i="15" s="1"/>
  <c r="D1553" i="15"/>
  <c r="E1553" i="15" s="1"/>
  <c r="D1554" i="15"/>
  <c r="E1554" i="15" s="1"/>
  <c r="D1555" i="15"/>
  <c r="E1555" i="15" s="1"/>
  <c r="D1556" i="15"/>
  <c r="E1556" i="15" s="1"/>
  <c r="D1557" i="15"/>
  <c r="E1557" i="15" s="1"/>
  <c r="D1558" i="15"/>
  <c r="E1558" i="15" s="1"/>
  <c r="D1559" i="15"/>
  <c r="E1559" i="15" s="1"/>
  <c r="D1560" i="15"/>
  <c r="E1560" i="15" s="1"/>
  <c r="D1561" i="15"/>
  <c r="E1561" i="15" s="1"/>
  <c r="D1562" i="15"/>
  <c r="E1562" i="15" s="1"/>
  <c r="D1563" i="15"/>
  <c r="E1563" i="15" s="1"/>
  <c r="D1564" i="15"/>
  <c r="E1564" i="15" s="1"/>
  <c r="D1565" i="15"/>
  <c r="E1565" i="15" s="1"/>
  <c r="D1566" i="15"/>
  <c r="E1566" i="15" s="1"/>
  <c r="D1567" i="15"/>
  <c r="E1567" i="15" s="1"/>
  <c r="D1568" i="15"/>
  <c r="E1568" i="15" s="1"/>
  <c r="D1569" i="15"/>
  <c r="E1569" i="15" s="1"/>
  <c r="D1570" i="15"/>
  <c r="E1570" i="15" s="1"/>
  <c r="D1571" i="15"/>
  <c r="E1571" i="15" s="1"/>
  <c r="D1572" i="15"/>
  <c r="E1572" i="15" s="1"/>
  <c r="D1573" i="15"/>
  <c r="E1573" i="15" s="1"/>
  <c r="D1574" i="15"/>
  <c r="E1574" i="15" s="1"/>
  <c r="D1575" i="15"/>
  <c r="E1575" i="15" s="1"/>
  <c r="D1576" i="15"/>
  <c r="E1576" i="15" s="1"/>
  <c r="D1577" i="15"/>
  <c r="E1577" i="15" s="1"/>
  <c r="D1578" i="15"/>
  <c r="E1578" i="15" s="1"/>
  <c r="D1579" i="15"/>
  <c r="E1579" i="15" s="1"/>
  <c r="D1580" i="15"/>
  <c r="E1580" i="15" s="1"/>
  <c r="D1581" i="15"/>
  <c r="E1581" i="15" s="1"/>
  <c r="D1582" i="15"/>
  <c r="E1582" i="15" s="1"/>
  <c r="D1583" i="15"/>
  <c r="E1583" i="15" s="1"/>
  <c r="D1584" i="15"/>
  <c r="E1584" i="15" s="1"/>
  <c r="D1585" i="15"/>
  <c r="E1585" i="15" s="1"/>
  <c r="D1586" i="15"/>
  <c r="E1586" i="15" s="1"/>
  <c r="D1587" i="15"/>
  <c r="E1587" i="15" s="1"/>
  <c r="D1588" i="15"/>
  <c r="E1588" i="15" s="1"/>
  <c r="D1589" i="15"/>
  <c r="E1589" i="15" s="1"/>
  <c r="D1590" i="15"/>
  <c r="E1590" i="15" s="1"/>
  <c r="D1591" i="15"/>
  <c r="E1591" i="15" s="1"/>
  <c r="D1592" i="15"/>
  <c r="E1592" i="15" s="1"/>
  <c r="D1593" i="15"/>
  <c r="E1593" i="15" s="1"/>
  <c r="D1594" i="15"/>
  <c r="E1594" i="15" s="1"/>
  <c r="D1595" i="15"/>
  <c r="E1595" i="15" s="1"/>
  <c r="D1596" i="15"/>
  <c r="E1596" i="15" s="1"/>
  <c r="D1597" i="15"/>
  <c r="E1597" i="15" s="1"/>
  <c r="D1598" i="15"/>
  <c r="E1598" i="15" s="1"/>
  <c r="D1599" i="15"/>
  <c r="E1599" i="15" s="1"/>
  <c r="D1600" i="15"/>
  <c r="E1600" i="15" s="1"/>
  <c r="D1601" i="15"/>
  <c r="E1601" i="15" s="1"/>
  <c r="D1602" i="15"/>
  <c r="E1602" i="15" s="1"/>
  <c r="D1603" i="15"/>
  <c r="E1603" i="15" s="1"/>
  <c r="D1604" i="15"/>
  <c r="E1604" i="15" s="1"/>
  <c r="D1605" i="15"/>
  <c r="E1605" i="15" s="1"/>
  <c r="D1606" i="15"/>
  <c r="E1606" i="15" s="1"/>
  <c r="D1607" i="15"/>
  <c r="E1607" i="15" s="1"/>
  <c r="D1608" i="15"/>
  <c r="E1608" i="15" s="1"/>
  <c r="D1609" i="15"/>
  <c r="E1609" i="15" s="1"/>
  <c r="D1610" i="15"/>
  <c r="E1610" i="15" s="1"/>
  <c r="D1611" i="15"/>
  <c r="E1611" i="15" s="1"/>
  <c r="D1612" i="15"/>
  <c r="E1612" i="15" s="1"/>
  <c r="D1613" i="15"/>
  <c r="E1613" i="15" s="1"/>
  <c r="D1614" i="15"/>
  <c r="E1614" i="15" s="1"/>
  <c r="D1615" i="15"/>
  <c r="E1615" i="15" s="1"/>
  <c r="D1616" i="15"/>
  <c r="E1616" i="15" s="1"/>
  <c r="D1617" i="15"/>
  <c r="E1617" i="15" s="1"/>
  <c r="D1618" i="15"/>
  <c r="E1618" i="15" s="1"/>
  <c r="D1619" i="15"/>
  <c r="E1619" i="15" s="1"/>
  <c r="D1620" i="15"/>
  <c r="E1620" i="15" s="1"/>
  <c r="D1621" i="15"/>
  <c r="E1621" i="15" s="1"/>
  <c r="D1622" i="15"/>
  <c r="E1622" i="15" s="1"/>
  <c r="D1623" i="15"/>
  <c r="E1623" i="15" s="1"/>
  <c r="D1624" i="15"/>
  <c r="E1624" i="15" s="1"/>
  <c r="D1625" i="15"/>
  <c r="E1625" i="15" s="1"/>
  <c r="D1626" i="15"/>
  <c r="E1626" i="15" s="1"/>
  <c r="D1627" i="15"/>
  <c r="E1627" i="15" s="1"/>
  <c r="D1628" i="15"/>
  <c r="E1628" i="15" s="1"/>
  <c r="D1629" i="15"/>
  <c r="E1629" i="15" s="1"/>
  <c r="D1630" i="15"/>
  <c r="E1630" i="15" s="1"/>
  <c r="D1631" i="15"/>
  <c r="E1631" i="15" s="1"/>
  <c r="D1632" i="15"/>
  <c r="E1632" i="15" s="1"/>
  <c r="D1633" i="15"/>
  <c r="E1633" i="15" s="1"/>
  <c r="D1634" i="15"/>
  <c r="E1634" i="15" s="1"/>
  <c r="D1635" i="15"/>
  <c r="E1635" i="15" s="1"/>
  <c r="D1636" i="15"/>
  <c r="E1636" i="15" s="1"/>
  <c r="D1637" i="15"/>
  <c r="E1637" i="15" s="1"/>
  <c r="D1638" i="15"/>
  <c r="E1638" i="15" s="1"/>
  <c r="D1639" i="15"/>
  <c r="E1639" i="15" s="1"/>
  <c r="D1640" i="15"/>
  <c r="E1640" i="15" s="1"/>
  <c r="D1641" i="15"/>
  <c r="E1641" i="15" s="1"/>
  <c r="D1642" i="15"/>
  <c r="E1642" i="15" s="1"/>
  <c r="D1643" i="15"/>
  <c r="E1643" i="15" s="1"/>
  <c r="D1644" i="15"/>
  <c r="E1644" i="15" s="1"/>
  <c r="D1645" i="15"/>
  <c r="E1645" i="15" s="1"/>
  <c r="D1646" i="15"/>
  <c r="E1646" i="15" s="1"/>
  <c r="D1647" i="15"/>
  <c r="E1647" i="15" s="1"/>
  <c r="D1648" i="15"/>
  <c r="E1648" i="15" s="1"/>
  <c r="D1649" i="15"/>
  <c r="E1649" i="15" s="1"/>
  <c r="D1650" i="15"/>
  <c r="E1650" i="15" s="1"/>
  <c r="D1651" i="15"/>
  <c r="E1651" i="15" s="1"/>
  <c r="D1652" i="15"/>
  <c r="E1652" i="15" s="1"/>
  <c r="D1653" i="15"/>
  <c r="E1653" i="15" s="1"/>
  <c r="D1654" i="15"/>
  <c r="E1654" i="15" s="1"/>
  <c r="D1655" i="15"/>
  <c r="E1655" i="15" s="1"/>
  <c r="D1656" i="15"/>
  <c r="E1656" i="15" s="1"/>
  <c r="D1657" i="15"/>
  <c r="E1657" i="15" s="1"/>
  <c r="D1658" i="15"/>
  <c r="E1658" i="15" s="1"/>
  <c r="D1659" i="15"/>
  <c r="E1659" i="15" s="1"/>
  <c r="D1660" i="15"/>
  <c r="E1660" i="15" s="1"/>
  <c r="D1661" i="15"/>
  <c r="E1661" i="15" s="1"/>
  <c r="D1662" i="15"/>
  <c r="E1662" i="15" s="1"/>
  <c r="D1663" i="15"/>
  <c r="E1663" i="15" s="1"/>
  <c r="D1664" i="15"/>
  <c r="E1664" i="15" s="1"/>
  <c r="D1665" i="15"/>
  <c r="E1665" i="15" s="1"/>
  <c r="D1666" i="15"/>
  <c r="E1666" i="15" s="1"/>
  <c r="D1667" i="15"/>
  <c r="E1667" i="15" s="1"/>
  <c r="D1668" i="15"/>
  <c r="E1668" i="15" s="1"/>
  <c r="D1669" i="15"/>
  <c r="E1669" i="15" s="1"/>
  <c r="D1670" i="15"/>
  <c r="E1670" i="15" s="1"/>
  <c r="D1671" i="15"/>
  <c r="E1671" i="15" s="1"/>
  <c r="D1672" i="15"/>
  <c r="E1672" i="15" s="1"/>
  <c r="D1673" i="15"/>
  <c r="E1673" i="15" s="1"/>
  <c r="D1674" i="15"/>
  <c r="E1674" i="15" s="1"/>
  <c r="D1675" i="15"/>
  <c r="E1675" i="15" s="1"/>
  <c r="D1676" i="15"/>
  <c r="E1676" i="15" s="1"/>
  <c r="D1677" i="15"/>
  <c r="E1677" i="15" s="1"/>
  <c r="D1678" i="15"/>
  <c r="E1678" i="15" s="1"/>
  <c r="D1679" i="15"/>
  <c r="E1679" i="15" s="1"/>
  <c r="D1680" i="15"/>
  <c r="E1680" i="15" s="1"/>
  <c r="D1681" i="15"/>
  <c r="E1681" i="15" s="1"/>
  <c r="D1682" i="15"/>
  <c r="E1682" i="15" s="1"/>
  <c r="D1683" i="15"/>
  <c r="E1683" i="15" s="1"/>
  <c r="D1684" i="15"/>
  <c r="E1684" i="15" s="1"/>
  <c r="D1685" i="15"/>
  <c r="E1685" i="15" s="1"/>
  <c r="D1686" i="15"/>
  <c r="E1686" i="15" s="1"/>
  <c r="D1687" i="15"/>
  <c r="E1687" i="15" s="1"/>
  <c r="D1688" i="15"/>
  <c r="E1688" i="15" s="1"/>
  <c r="D1689" i="15"/>
  <c r="E1689" i="15" s="1"/>
  <c r="D1690" i="15"/>
  <c r="E1690" i="15" s="1"/>
  <c r="D1691" i="15"/>
  <c r="E1691" i="15" s="1"/>
  <c r="D1692" i="15"/>
  <c r="E1692" i="15" s="1"/>
  <c r="D1693" i="15"/>
  <c r="E1693" i="15" s="1"/>
  <c r="D1694" i="15"/>
  <c r="E1694" i="15" s="1"/>
  <c r="D1695" i="15"/>
  <c r="E1695" i="15" s="1"/>
  <c r="D1696" i="15"/>
  <c r="E1696" i="15" s="1"/>
  <c r="D1697" i="15"/>
  <c r="E1697" i="15" s="1"/>
  <c r="D1698" i="15"/>
  <c r="E1698" i="15" s="1"/>
  <c r="D1699" i="15"/>
  <c r="E1699" i="15" s="1"/>
  <c r="D1700" i="15"/>
  <c r="E1700" i="15" s="1"/>
  <c r="D1701" i="15"/>
  <c r="E1701" i="15" s="1"/>
  <c r="D1702" i="15"/>
  <c r="E1702" i="15" s="1"/>
  <c r="D1703" i="15"/>
  <c r="E1703" i="15" s="1"/>
  <c r="D1704" i="15"/>
  <c r="E1704" i="15" s="1"/>
  <c r="D1705" i="15"/>
  <c r="E1705" i="15" s="1"/>
  <c r="D1706" i="15"/>
  <c r="E1706" i="15" s="1"/>
  <c r="D1707" i="15"/>
  <c r="E1707" i="15" s="1"/>
  <c r="D1708" i="15"/>
  <c r="E1708" i="15" s="1"/>
  <c r="D1709" i="15"/>
  <c r="E1709" i="15" s="1"/>
  <c r="D1710" i="15"/>
  <c r="E1710" i="15" s="1"/>
  <c r="D1711" i="15"/>
  <c r="E1711" i="15" s="1"/>
  <c r="D1712" i="15"/>
  <c r="E1712" i="15" s="1"/>
  <c r="D1713" i="15"/>
  <c r="E1713" i="15" s="1"/>
  <c r="D1714" i="15"/>
  <c r="E1714" i="15" s="1"/>
  <c r="D1715" i="15"/>
  <c r="E1715" i="15" s="1"/>
  <c r="D1716" i="15"/>
  <c r="E1716" i="15" s="1"/>
  <c r="D1717" i="15"/>
  <c r="E1717" i="15" s="1"/>
  <c r="D1718" i="15"/>
  <c r="E1718" i="15" s="1"/>
  <c r="D1719" i="15"/>
  <c r="E1719" i="15" s="1"/>
  <c r="D1720" i="15"/>
  <c r="E1720" i="15" s="1"/>
  <c r="D1721" i="15"/>
  <c r="E1721" i="15" s="1"/>
  <c r="D1722" i="15"/>
  <c r="E1722" i="15" s="1"/>
  <c r="D1723" i="15"/>
  <c r="E1723" i="15" s="1"/>
  <c r="D1724" i="15"/>
  <c r="E1724" i="15" s="1"/>
  <c r="D1725" i="15"/>
  <c r="E1725" i="15" s="1"/>
  <c r="D1726" i="15"/>
  <c r="E1726" i="15" s="1"/>
  <c r="D1727" i="15"/>
  <c r="E1727" i="15" s="1"/>
  <c r="D1728" i="15"/>
  <c r="E1728" i="15" s="1"/>
  <c r="D1729" i="15"/>
  <c r="E1729" i="15" s="1"/>
  <c r="D1730" i="15"/>
  <c r="E1730" i="15" s="1"/>
  <c r="D1731" i="15"/>
  <c r="E1731" i="15" s="1"/>
  <c r="D1732" i="15"/>
  <c r="E1732" i="15" s="1"/>
  <c r="D1733" i="15"/>
  <c r="E1733" i="15" s="1"/>
  <c r="D1734" i="15"/>
  <c r="E1734" i="15" s="1"/>
  <c r="D1735" i="15"/>
  <c r="E1735" i="15" s="1"/>
  <c r="D1736" i="15"/>
  <c r="E1736" i="15" s="1"/>
  <c r="D1737" i="15"/>
  <c r="E1737" i="15" s="1"/>
  <c r="D1738" i="15"/>
  <c r="E1738" i="15" s="1"/>
  <c r="D1739" i="15"/>
  <c r="E1739" i="15" s="1"/>
  <c r="D1740" i="15"/>
  <c r="E1740" i="15" s="1"/>
  <c r="D1741" i="15"/>
  <c r="E1741" i="15" s="1"/>
  <c r="D1742" i="15"/>
  <c r="E1742" i="15" s="1"/>
  <c r="D1743" i="15"/>
  <c r="E1743" i="15" s="1"/>
  <c r="D1744" i="15"/>
  <c r="E1744" i="15" s="1"/>
  <c r="D1745" i="15"/>
  <c r="E1745" i="15" s="1"/>
  <c r="D1746" i="15"/>
  <c r="E1746" i="15" s="1"/>
  <c r="D1747" i="15"/>
  <c r="E1747" i="15" s="1"/>
  <c r="D1748" i="15"/>
  <c r="E1748" i="15" s="1"/>
  <c r="D1749" i="15"/>
  <c r="E1749" i="15" s="1"/>
  <c r="D1750" i="15"/>
  <c r="E1750" i="15" s="1"/>
  <c r="D1751" i="15"/>
  <c r="E1751" i="15" s="1"/>
  <c r="D1752" i="15"/>
  <c r="E1752" i="15" s="1"/>
  <c r="D1753" i="15"/>
  <c r="E1753" i="15" s="1"/>
  <c r="D1754" i="15"/>
  <c r="E1754" i="15" s="1"/>
  <c r="D1755" i="15"/>
  <c r="E1755" i="15" s="1"/>
  <c r="D1756" i="15"/>
  <c r="E1756" i="15" s="1"/>
  <c r="D1757" i="15"/>
  <c r="E1757" i="15" s="1"/>
  <c r="D1758" i="15"/>
  <c r="E1758" i="15" s="1"/>
  <c r="D1759" i="15"/>
  <c r="E1759" i="15" s="1"/>
  <c r="D1760" i="15"/>
  <c r="E1760" i="15" s="1"/>
  <c r="D1761" i="15"/>
  <c r="E1761" i="15" s="1"/>
  <c r="D1762" i="15"/>
  <c r="E1762" i="15" s="1"/>
  <c r="D1763" i="15"/>
  <c r="E1763" i="15" s="1"/>
  <c r="D1764" i="15"/>
  <c r="E1764" i="15" s="1"/>
  <c r="D1765" i="15"/>
  <c r="E1765" i="15" s="1"/>
  <c r="D1766" i="15"/>
  <c r="E1766" i="15" s="1"/>
  <c r="D1767" i="15"/>
  <c r="E1767" i="15" s="1"/>
  <c r="D1768" i="15"/>
  <c r="E1768" i="15" s="1"/>
  <c r="D1769" i="15"/>
  <c r="E1769" i="15" s="1"/>
  <c r="D1770" i="15"/>
  <c r="E1770" i="15" s="1"/>
  <c r="D1771" i="15"/>
  <c r="E1771" i="15" s="1"/>
  <c r="D1772" i="15"/>
  <c r="E1772" i="15" s="1"/>
  <c r="D1773" i="15"/>
  <c r="E1773" i="15" s="1"/>
  <c r="D1774" i="15"/>
  <c r="E1774" i="15" s="1"/>
  <c r="D1775" i="15"/>
  <c r="E1775" i="15" s="1"/>
  <c r="D1776" i="15"/>
  <c r="E1776" i="15" s="1"/>
  <c r="D1777" i="15"/>
  <c r="E1777" i="15" s="1"/>
  <c r="D1778" i="15"/>
  <c r="E1778" i="15" s="1"/>
  <c r="D1779" i="15"/>
  <c r="E1779" i="15" s="1"/>
  <c r="D1780" i="15"/>
  <c r="E1780" i="15" s="1"/>
  <c r="D1781" i="15"/>
  <c r="E1781" i="15" s="1"/>
  <c r="D1782" i="15"/>
  <c r="E1782" i="15" s="1"/>
  <c r="D1783" i="15"/>
  <c r="E1783" i="15" s="1"/>
  <c r="D1784" i="15"/>
  <c r="E1784" i="15" s="1"/>
  <c r="D1785" i="15"/>
  <c r="E1785" i="15" s="1"/>
  <c r="D1786" i="15"/>
  <c r="E1786" i="15" s="1"/>
  <c r="D1787" i="15"/>
  <c r="E1787" i="15" s="1"/>
  <c r="D1788" i="15"/>
  <c r="E1788" i="15" s="1"/>
  <c r="D1789" i="15"/>
  <c r="E1789" i="15" s="1"/>
  <c r="D1790" i="15"/>
  <c r="E1790" i="15" s="1"/>
  <c r="D1791" i="15"/>
  <c r="E1791" i="15" s="1"/>
  <c r="D1792" i="15"/>
  <c r="E1792" i="15" s="1"/>
  <c r="D1793" i="15"/>
  <c r="E1793" i="15" s="1"/>
  <c r="D1794" i="15"/>
  <c r="E1794" i="15" s="1"/>
  <c r="D1795" i="15"/>
  <c r="E1795" i="15" s="1"/>
  <c r="D1796" i="15"/>
  <c r="E1796" i="15" s="1"/>
  <c r="D1797" i="15"/>
  <c r="E1797" i="15" s="1"/>
  <c r="D1798" i="15"/>
  <c r="E1798" i="15" s="1"/>
  <c r="D1799" i="15"/>
  <c r="E1799" i="15" s="1"/>
  <c r="D1800" i="15"/>
  <c r="E1800" i="15" s="1"/>
  <c r="D1801" i="15"/>
  <c r="E1801" i="15" s="1"/>
  <c r="D1802" i="15"/>
  <c r="E1802" i="15" s="1"/>
  <c r="D1803" i="15"/>
  <c r="E1803" i="15" s="1"/>
  <c r="D1804" i="15"/>
  <c r="E1804" i="15" s="1"/>
  <c r="D1805" i="15"/>
  <c r="E1805" i="15" s="1"/>
  <c r="D1806" i="15"/>
  <c r="E1806" i="15" s="1"/>
  <c r="D1807" i="15"/>
  <c r="E1807" i="15" s="1"/>
  <c r="D1808" i="15"/>
  <c r="E1808" i="15" s="1"/>
  <c r="D1809" i="15"/>
  <c r="E1809" i="15" s="1"/>
  <c r="D1810" i="15"/>
  <c r="E1810" i="15" s="1"/>
  <c r="D1811" i="15"/>
  <c r="E1811" i="15" s="1"/>
  <c r="D1812" i="15"/>
  <c r="E1812" i="15" s="1"/>
  <c r="D1813" i="15"/>
  <c r="E1813" i="15" s="1"/>
  <c r="D1814" i="15"/>
  <c r="E1814" i="15" s="1"/>
  <c r="D1815" i="15"/>
  <c r="E1815" i="15" s="1"/>
  <c r="D1816" i="15"/>
  <c r="E1816" i="15" s="1"/>
  <c r="D1817" i="15"/>
  <c r="E1817" i="15" s="1"/>
  <c r="D1818" i="15"/>
  <c r="E1818" i="15" s="1"/>
  <c r="D1819" i="15"/>
  <c r="E1819" i="15" s="1"/>
  <c r="D1820" i="15"/>
  <c r="E1820" i="15" s="1"/>
  <c r="D1821" i="15"/>
  <c r="E1821" i="15" s="1"/>
  <c r="D1822" i="15"/>
  <c r="E1822" i="15" s="1"/>
  <c r="D1823" i="15"/>
  <c r="E1823" i="15" s="1"/>
  <c r="D1824" i="15"/>
  <c r="E1824" i="15" s="1"/>
  <c r="D1825" i="15"/>
  <c r="E1825" i="15" s="1"/>
  <c r="D1826" i="15"/>
  <c r="E1826" i="15" s="1"/>
  <c r="D1827" i="15"/>
  <c r="E1827" i="15" s="1"/>
  <c r="D1828" i="15"/>
  <c r="E1828" i="15" s="1"/>
  <c r="D1829" i="15"/>
  <c r="E1829" i="15" s="1"/>
  <c r="D1830" i="15"/>
  <c r="E1830" i="15" s="1"/>
  <c r="D1831" i="15"/>
  <c r="E1831" i="15" s="1"/>
  <c r="D1832" i="15"/>
  <c r="E1832" i="15" s="1"/>
  <c r="D1833" i="15"/>
  <c r="E1833" i="15" s="1"/>
  <c r="D1834" i="15"/>
  <c r="E1834" i="15" s="1"/>
  <c r="D1835" i="15"/>
  <c r="E1835" i="15" s="1"/>
  <c r="D1836" i="15"/>
  <c r="E1836" i="15" s="1"/>
  <c r="D1837" i="15"/>
  <c r="E1837" i="15" s="1"/>
  <c r="D1838" i="15"/>
  <c r="E1838" i="15" s="1"/>
  <c r="D1839" i="15"/>
  <c r="E1839" i="15" s="1"/>
  <c r="D1840" i="15"/>
  <c r="E1840" i="15" s="1"/>
  <c r="D1841" i="15"/>
  <c r="E1841" i="15" s="1"/>
  <c r="D1842" i="15"/>
  <c r="E1842" i="15" s="1"/>
  <c r="D1843" i="15"/>
  <c r="E1843" i="15" s="1"/>
  <c r="D1844" i="15"/>
  <c r="E1844" i="15" s="1"/>
  <c r="D1845" i="15"/>
  <c r="E1845" i="15" s="1"/>
  <c r="D1846" i="15"/>
  <c r="E1846" i="15" s="1"/>
  <c r="D1847" i="15"/>
  <c r="E1847" i="15" s="1"/>
  <c r="D1848" i="15"/>
  <c r="E1848" i="15" s="1"/>
  <c r="D1849" i="15"/>
  <c r="E1849" i="15" s="1"/>
  <c r="D1850" i="15"/>
  <c r="E1850" i="15" s="1"/>
  <c r="D1851" i="15"/>
  <c r="E1851" i="15" s="1"/>
  <c r="D1852" i="15"/>
  <c r="E1852" i="15" s="1"/>
  <c r="D1853" i="15"/>
  <c r="E1853" i="15" s="1"/>
  <c r="D1854" i="15"/>
  <c r="E1854" i="15" s="1"/>
  <c r="D1855" i="15"/>
  <c r="E1855" i="15" s="1"/>
  <c r="D1856" i="15"/>
  <c r="E1856" i="15" s="1"/>
  <c r="D1857" i="15"/>
  <c r="E1857" i="15" s="1"/>
  <c r="D1858" i="15"/>
  <c r="E1858" i="15" s="1"/>
  <c r="D1859" i="15"/>
  <c r="E1859" i="15" s="1"/>
  <c r="D1860" i="15"/>
  <c r="E1860" i="15" s="1"/>
  <c r="D1861" i="15"/>
  <c r="E1861" i="15" s="1"/>
  <c r="D1862" i="15"/>
  <c r="E1862" i="15" s="1"/>
  <c r="D1863" i="15"/>
  <c r="E1863" i="15" s="1"/>
  <c r="D1864" i="15"/>
  <c r="E1864" i="15" s="1"/>
  <c r="D1865" i="15"/>
  <c r="E1865" i="15" s="1"/>
  <c r="D1866" i="15"/>
  <c r="E1866" i="15" s="1"/>
  <c r="D1867" i="15"/>
  <c r="E1867" i="15" s="1"/>
  <c r="D1868" i="15"/>
  <c r="E1868" i="15" s="1"/>
  <c r="D1869" i="15"/>
  <c r="E1869" i="15" s="1"/>
  <c r="D1870" i="15"/>
  <c r="E1870" i="15" s="1"/>
  <c r="D1871" i="15"/>
  <c r="E1871" i="15" s="1"/>
  <c r="D1872" i="15"/>
  <c r="E1872" i="15" s="1"/>
  <c r="D1873" i="15"/>
  <c r="E1873" i="15" s="1"/>
  <c r="D1874" i="15"/>
  <c r="E1874" i="15" s="1"/>
  <c r="D1875" i="15"/>
  <c r="E1875" i="15" s="1"/>
  <c r="D1876" i="15"/>
  <c r="E1876" i="15" s="1"/>
  <c r="D1877" i="15"/>
  <c r="E1877" i="15" s="1"/>
  <c r="D1878" i="15"/>
  <c r="E1878" i="15" s="1"/>
  <c r="D1879" i="15"/>
  <c r="E1879" i="15" s="1"/>
  <c r="D1880" i="15"/>
  <c r="E1880" i="15" s="1"/>
  <c r="D1881" i="15"/>
  <c r="E1881" i="15" s="1"/>
  <c r="D1882" i="15"/>
  <c r="E1882" i="15" s="1"/>
  <c r="D1883" i="15"/>
  <c r="E1883" i="15" s="1"/>
  <c r="D1884" i="15"/>
  <c r="E1884" i="15" s="1"/>
  <c r="D1885" i="15"/>
  <c r="E1885" i="15" s="1"/>
  <c r="D1886" i="15"/>
  <c r="E1886" i="15" s="1"/>
  <c r="D1887" i="15"/>
  <c r="E1887" i="15" s="1"/>
  <c r="D1888" i="15"/>
  <c r="E1888" i="15" s="1"/>
  <c r="D1889" i="15"/>
  <c r="E1889" i="15" s="1"/>
  <c r="D1890" i="15"/>
  <c r="E1890" i="15" s="1"/>
  <c r="D1891" i="15"/>
  <c r="E1891" i="15" s="1"/>
  <c r="D1892" i="15"/>
  <c r="E1892" i="15" s="1"/>
  <c r="D1893" i="15"/>
  <c r="E1893" i="15" s="1"/>
  <c r="D1894" i="15"/>
  <c r="E1894" i="15" s="1"/>
  <c r="D1895" i="15"/>
  <c r="E1895" i="15" s="1"/>
  <c r="D1896" i="15"/>
  <c r="E1896" i="15" s="1"/>
  <c r="D1897" i="15"/>
  <c r="E1897" i="15" s="1"/>
  <c r="D1898" i="15"/>
  <c r="E1898" i="15" s="1"/>
  <c r="D1899" i="15"/>
  <c r="E1899" i="15" s="1"/>
  <c r="D1900" i="15"/>
  <c r="E1900" i="15" s="1"/>
  <c r="D1901" i="15"/>
  <c r="E1901" i="15" s="1"/>
  <c r="D1902" i="15"/>
  <c r="E1902" i="15" s="1"/>
  <c r="D1903" i="15"/>
  <c r="E1903" i="15" s="1"/>
  <c r="D1904" i="15"/>
  <c r="E1904" i="15" s="1"/>
  <c r="D1905" i="15"/>
  <c r="E1905" i="15" s="1"/>
  <c r="D1906" i="15"/>
  <c r="E1906" i="15" s="1"/>
  <c r="D1907" i="15"/>
  <c r="E1907" i="15" s="1"/>
  <c r="D1908" i="15"/>
  <c r="E1908" i="15" s="1"/>
  <c r="D1909" i="15"/>
  <c r="E1909" i="15" s="1"/>
  <c r="D1910" i="15"/>
  <c r="E1910" i="15" s="1"/>
  <c r="D1911" i="15"/>
  <c r="E1911" i="15" s="1"/>
  <c r="D1912" i="15"/>
  <c r="E1912" i="15" s="1"/>
  <c r="D1913" i="15"/>
  <c r="E1913" i="15" s="1"/>
  <c r="D1914" i="15"/>
  <c r="E1914" i="15" s="1"/>
  <c r="D1915" i="15"/>
  <c r="E1915" i="15" s="1"/>
  <c r="D1916" i="15"/>
  <c r="E1916" i="15" s="1"/>
  <c r="D1917" i="15"/>
  <c r="E1917" i="15" s="1"/>
  <c r="D1918" i="15"/>
  <c r="E1918" i="15" s="1"/>
  <c r="D1919" i="15"/>
  <c r="E1919" i="15" s="1"/>
  <c r="D1920" i="15"/>
  <c r="E1920" i="15" s="1"/>
  <c r="D1921" i="15"/>
  <c r="E1921" i="15" s="1"/>
  <c r="D1922" i="15"/>
  <c r="E1922" i="15" s="1"/>
  <c r="D1923" i="15"/>
  <c r="E1923" i="15" s="1"/>
  <c r="D1924" i="15"/>
  <c r="E1924" i="15" s="1"/>
  <c r="D1925" i="15"/>
  <c r="E1925" i="15" s="1"/>
  <c r="D1926" i="15"/>
  <c r="E1926" i="15" s="1"/>
  <c r="D1927" i="15"/>
  <c r="E1927" i="15" s="1"/>
  <c r="D1928" i="15"/>
  <c r="E1928" i="15" s="1"/>
  <c r="D1929" i="15"/>
  <c r="E1929" i="15" s="1"/>
  <c r="D1930" i="15"/>
  <c r="E1930" i="15" s="1"/>
  <c r="D1931" i="15"/>
  <c r="E1931" i="15" s="1"/>
  <c r="D1932" i="15"/>
  <c r="E1932" i="15" s="1"/>
  <c r="D1933" i="15"/>
  <c r="E1933" i="15" s="1"/>
  <c r="D1934" i="15"/>
  <c r="E1934" i="15" s="1"/>
  <c r="D1935" i="15"/>
  <c r="E1935" i="15" s="1"/>
  <c r="D1936" i="15"/>
  <c r="E1936" i="15" s="1"/>
  <c r="D1937" i="15"/>
  <c r="E1937" i="15" s="1"/>
  <c r="D1938" i="15"/>
  <c r="E1938" i="15" s="1"/>
  <c r="D1939" i="15"/>
  <c r="E1939" i="15" s="1"/>
  <c r="D1940" i="15"/>
  <c r="E1940" i="15" s="1"/>
  <c r="D1941" i="15"/>
  <c r="E1941" i="15" s="1"/>
  <c r="D1942" i="15"/>
  <c r="E1942" i="15" s="1"/>
  <c r="D1943" i="15"/>
  <c r="E1943" i="15" s="1"/>
  <c r="D1944" i="15"/>
  <c r="E1944" i="15" s="1"/>
  <c r="D1945" i="15"/>
  <c r="E1945" i="15" s="1"/>
  <c r="D1946" i="15"/>
  <c r="E1946" i="15" s="1"/>
  <c r="D1947" i="15"/>
  <c r="E1947" i="15" s="1"/>
  <c r="D1948" i="15"/>
  <c r="E1948" i="15" s="1"/>
  <c r="D1949" i="15"/>
  <c r="E1949" i="15" s="1"/>
  <c r="D1950" i="15"/>
  <c r="E1950" i="15" s="1"/>
  <c r="D1951" i="15"/>
  <c r="E1951" i="15" s="1"/>
  <c r="D1952" i="15"/>
  <c r="E1952" i="15" s="1"/>
  <c r="D1953" i="15"/>
  <c r="E1953" i="15" s="1"/>
  <c r="D1954" i="15"/>
  <c r="E1954" i="15" s="1"/>
  <c r="D1955" i="15"/>
  <c r="E1955" i="15" s="1"/>
  <c r="D1956" i="15"/>
  <c r="E1956" i="15" s="1"/>
  <c r="D1957" i="15"/>
  <c r="E1957" i="15" s="1"/>
  <c r="D1958" i="15"/>
  <c r="E1958" i="15" s="1"/>
  <c r="D1959" i="15"/>
  <c r="E1959" i="15" s="1"/>
  <c r="D1960" i="15"/>
  <c r="E1960" i="15" s="1"/>
  <c r="D1961" i="15"/>
  <c r="E1961" i="15" s="1"/>
  <c r="D1962" i="15"/>
  <c r="E1962" i="15" s="1"/>
  <c r="D1963" i="15"/>
  <c r="E1963" i="15" s="1"/>
  <c r="D1964" i="15"/>
  <c r="E1964" i="15" s="1"/>
  <c r="D1965" i="15"/>
  <c r="E1965" i="15" s="1"/>
  <c r="D1966" i="15"/>
  <c r="E1966" i="15" s="1"/>
  <c r="D1967" i="15"/>
  <c r="E1967" i="15" s="1"/>
  <c r="D1968" i="15"/>
  <c r="E1968" i="15" s="1"/>
  <c r="D1969" i="15"/>
  <c r="E1969" i="15" s="1"/>
  <c r="D1970" i="15"/>
  <c r="E1970" i="15" s="1"/>
  <c r="D1971" i="15"/>
  <c r="E1971" i="15" s="1"/>
  <c r="D1972" i="15"/>
  <c r="E1972" i="15" s="1"/>
  <c r="D1973" i="15"/>
  <c r="E1973" i="15" s="1"/>
  <c r="D1974" i="15"/>
  <c r="E1974" i="15" s="1"/>
  <c r="D1975" i="15"/>
  <c r="E1975" i="15" s="1"/>
  <c r="D1976" i="15"/>
  <c r="E1976" i="15" s="1"/>
  <c r="D1977" i="15"/>
  <c r="E1977" i="15" s="1"/>
  <c r="D1978" i="15"/>
  <c r="E1978" i="15" s="1"/>
  <c r="D1979" i="15"/>
  <c r="E1979" i="15" s="1"/>
  <c r="D1980" i="15"/>
  <c r="E1980" i="15" s="1"/>
  <c r="D1981" i="15"/>
  <c r="E1981" i="15" s="1"/>
  <c r="D1982" i="15"/>
  <c r="E1982" i="15" s="1"/>
  <c r="D1983" i="15"/>
  <c r="E1983" i="15" s="1"/>
  <c r="D1984" i="15"/>
  <c r="E1984" i="15" s="1"/>
  <c r="D1985" i="15"/>
  <c r="E1985" i="15" s="1"/>
  <c r="D1986" i="15"/>
  <c r="E1986" i="15" s="1"/>
  <c r="D1987" i="15"/>
  <c r="E1987" i="15" s="1"/>
  <c r="D1988" i="15"/>
  <c r="E1988" i="15" s="1"/>
  <c r="D1989" i="15"/>
  <c r="E1989" i="15" s="1"/>
  <c r="D1990" i="15"/>
  <c r="E1990" i="15" s="1"/>
  <c r="D1991" i="15"/>
  <c r="E1991" i="15" s="1"/>
  <c r="D1992" i="15"/>
  <c r="E1992" i="15" s="1"/>
  <c r="D1993" i="15"/>
  <c r="E1993" i="15" s="1"/>
  <c r="D1994" i="15"/>
  <c r="E1994" i="15" s="1"/>
  <c r="D1995" i="15"/>
  <c r="E1995" i="15" s="1"/>
  <c r="D1996" i="15"/>
  <c r="E1996" i="15" s="1"/>
  <c r="D1997" i="15"/>
  <c r="E1997" i="15" s="1"/>
  <c r="D1998" i="15"/>
  <c r="E1998" i="15" s="1"/>
  <c r="D1999" i="15"/>
  <c r="E1999" i="15" s="1"/>
  <c r="D2000" i="15"/>
  <c r="E2000" i="15" s="1"/>
  <c r="D2001" i="15"/>
  <c r="E2001" i="15" s="1"/>
  <c r="D2002" i="15"/>
  <c r="E2002" i="15" s="1"/>
  <c r="D2003" i="15"/>
  <c r="E2003" i="15" s="1"/>
  <c r="D2004" i="15"/>
  <c r="E2004" i="15" s="1"/>
  <c r="D2005" i="15"/>
  <c r="E2005" i="15" s="1"/>
  <c r="D2006" i="15"/>
  <c r="E2006" i="15" s="1"/>
  <c r="D2007" i="15"/>
  <c r="E2007" i="15" s="1"/>
  <c r="D2008" i="15"/>
  <c r="E2008" i="15" s="1"/>
  <c r="D2009" i="15"/>
  <c r="E2009" i="15" s="1"/>
  <c r="D2010" i="15"/>
  <c r="E2010" i="15" s="1"/>
  <c r="D2011" i="15"/>
  <c r="E2011" i="15" s="1"/>
  <c r="D2012" i="15"/>
  <c r="E2012" i="15" s="1"/>
  <c r="D2013" i="15"/>
  <c r="E2013" i="15" s="1"/>
  <c r="D2014" i="15"/>
  <c r="E2014" i="15" s="1"/>
  <c r="D2015" i="15"/>
  <c r="E2015" i="15" s="1"/>
  <c r="D2016" i="15"/>
  <c r="E2016" i="15" s="1"/>
  <c r="D2017" i="15"/>
  <c r="E2017" i="15" s="1"/>
  <c r="D2018" i="15"/>
  <c r="E2018" i="15" s="1"/>
  <c r="D2019" i="15"/>
  <c r="E2019" i="15" s="1"/>
  <c r="D2020" i="15"/>
  <c r="E2020" i="15" s="1"/>
  <c r="D2021" i="15"/>
  <c r="E2021" i="15" s="1"/>
  <c r="D2022" i="15"/>
  <c r="E2022" i="15" s="1"/>
  <c r="D2023" i="15"/>
  <c r="E2023" i="15" s="1"/>
  <c r="D2024" i="15"/>
  <c r="E2024" i="15" s="1"/>
  <c r="D2025" i="15"/>
  <c r="E2025" i="15" s="1"/>
  <c r="D2026" i="15"/>
  <c r="E2026" i="15" s="1"/>
  <c r="D2027" i="15"/>
  <c r="E2027" i="15" s="1"/>
  <c r="D2028" i="15"/>
  <c r="E2028" i="15" s="1"/>
  <c r="D2029" i="15"/>
  <c r="E2029" i="15" s="1"/>
  <c r="D2030" i="15"/>
  <c r="E2030" i="15" s="1"/>
  <c r="D2031" i="15"/>
  <c r="E2031" i="15" s="1"/>
  <c r="D2032" i="15"/>
  <c r="E2032" i="15" s="1"/>
  <c r="D2033" i="15"/>
  <c r="E2033" i="15" s="1"/>
  <c r="D2034" i="15"/>
  <c r="E2034" i="15" s="1"/>
  <c r="D2035" i="15"/>
  <c r="E2035" i="15" s="1"/>
  <c r="D2036" i="15"/>
  <c r="E2036" i="15" s="1"/>
  <c r="D2037" i="15"/>
  <c r="E2037" i="15" s="1"/>
  <c r="D2038" i="15"/>
  <c r="E2038" i="15" s="1"/>
  <c r="D2039" i="15"/>
  <c r="E2039" i="15" s="1"/>
  <c r="D2040" i="15"/>
  <c r="E2040" i="15" s="1"/>
  <c r="D2041" i="15"/>
  <c r="E2041" i="15" s="1"/>
  <c r="D2042" i="15"/>
  <c r="E2042" i="15" s="1"/>
  <c r="D2043" i="15"/>
  <c r="E2043" i="15" s="1"/>
  <c r="D2044" i="15"/>
  <c r="E2044" i="15" s="1"/>
  <c r="D2045" i="15"/>
  <c r="E2045" i="15" s="1"/>
  <c r="D2046" i="15"/>
  <c r="E2046" i="15" s="1"/>
  <c r="D2047" i="15"/>
  <c r="E2047" i="15" s="1"/>
  <c r="D2048" i="15"/>
  <c r="E2048" i="15" s="1"/>
  <c r="D2049" i="15"/>
  <c r="E2049" i="15" s="1"/>
  <c r="D2050" i="15"/>
  <c r="E2050" i="15" s="1"/>
  <c r="D2051" i="15"/>
  <c r="E2051" i="15" s="1"/>
  <c r="D2052" i="15"/>
  <c r="E2052" i="15" s="1"/>
  <c r="D2053" i="15"/>
  <c r="E2053" i="15" s="1"/>
  <c r="D2054" i="15"/>
  <c r="E2054" i="15" s="1"/>
  <c r="D2055" i="15"/>
  <c r="E2055" i="15" s="1"/>
  <c r="D2056" i="15"/>
  <c r="E2056" i="15" s="1"/>
  <c r="D2057" i="15"/>
  <c r="E2057" i="15" s="1"/>
  <c r="D2058" i="15"/>
  <c r="E2058" i="15" s="1"/>
  <c r="D2059" i="15"/>
  <c r="E2059" i="15" s="1"/>
  <c r="D2060" i="15"/>
  <c r="E2060" i="15" s="1"/>
  <c r="D2061" i="15"/>
  <c r="E2061" i="15" s="1"/>
  <c r="D2062" i="15"/>
  <c r="E2062" i="15" s="1"/>
  <c r="D2063" i="15"/>
  <c r="E2063" i="15" s="1"/>
  <c r="D2064" i="15"/>
  <c r="E2064" i="15" s="1"/>
  <c r="D2065" i="15"/>
  <c r="E2065" i="15" s="1"/>
  <c r="D2066" i="15"/>
  <c r="E2066" i="15" s="1"/>
  <c r="D2067" i="15"/>
  <c r="E2067" i="15" s="1"/>
  <c r="D2068" i="15"/>
  <c r="E2068" i="15" s="1"/>
  <c r="D2069" i="15"/>
  <c r="E2069" i="15" s="1"/>
  <c r="D2070" i="15"/>
  <c r="E2070" i="15" s="1"/>
  <c r="D2071" i="15"/>
  <c r="E2071" i="15" s="1"/>
  <c r="D2072" i="15"/>
  <c r="E2072" i="15" s="1"/>
  <c r="D2073" i="15"/>
  <c r="E2073" i="15" s="1"/>
  <c r="D2074" i="15"/>
  <c r="E2074" i="15" s="1"/>
  <c r="D2075" i="15"/>
  <c r="E2075" i="15" s="1"/>
  <c r="D2076" i="15"/>
  <c r="E2076" i="15" s="1"/>
  <c r="D2077" i="15"/>
  <c r="E2077" i="15" s="1"/>
  <c r="D2078" i="15"/>
  <c r="E2078" i="15" s="1"/>
  <c r="D2079" i="15"/>
  <c r="E2079" i="15" s="1"/>
  <c r="D2080" i="15"/>
  <c r="E2080" i="15" s="1"/>
  <c r="D2081" i="15"/>
  <c r="E2081" i="15" s="1"/>
  <c r="D2082" i="15"/>
  <c r="E2082" i="15" s="1"/>
  <c r="D2083" i="15"/>
  <c r="E2083" i="15" s="1"/>
  <c r="D2084" i="15"/>
  <c r="E2084" i="15" s="1"/>
  <c r="D2085" i="15"/>
  <c r="E2085" i="15" s="1"/>
  <c r="D2086" i="15"/>
  <c r="E2086" i="15" s="1"/>
  <c r="D2087" i="15"/>
  <c r="E2087" i="15" s="1"/>
  <c r="D2088" i="15"/>
  <c r="E2088" i="15" s="1"/>
  <c r="D2089" i="15"/>
  <c r="E2089" i="15" s="1"/>
  <c r="D2090" i="15"/>
  <c r="E2090" i="15" s="1"/>
  <c r="D2091" i="15"/>
  <c r="E2091" i="15" s="1"/>
  <c r="D2092" i="15"/>
  <c r="E2092" i="15" s="1"/>
  <c r="D2093" i="15"/>
  <c r="E2093" i="15" s="1"/>
  <c r="D2094" i="15"/>
  <c r="E2094" i="15" s="1"/>
  <c r="D2095" i="15"/>
  <c r="E2095" i="15" s="1"/>
  <c r="D2096" i="15"/>
  <c r="E2096" i="15" s="1"/>
  <c r="D2097" i="15"/>
  <c r="E2097" i="15" s="1"/>
  <c r="D2098" i="15"/>
  <c r="E2098" i="15" s="1"/>
  <c r="D2099" i="15"/>
  <c r="E2099" i="15" s="1"/>
  <c r="D2100" i="15"/>
  <c r="E2100" i="15" s="1"/>
  <c r="D2101" i="15"/>
  <c r="E2101" i="15" s="1"/>
  <c r="D2102" i="15"/>
  <c r="E2102" i="15" s="1"/>
  <c r="D2103" i="15"/>
  <c r="E2103" i="15" s="1"/>
  <c r="D2104" i="15"/>
  <c r="E2104" i="15" s="1"/>
  <c r="D2105" i="15"/>
  <c r="E2105" i="15" s="1"/>
  <c r="D2106" i="15"/>
  <c r="E2106" i="15" s="1"/>
  <c r="D2107" i="15"/>
  <c r="E2107" i="15" s="1"/>
  <c r="D2108" i="15"/>
  <c r="E2108" i="15" s="1"/>
  <c r="D2109" i="15"/>
  <c r="E2109" i="15" s="1"/>
  <c r="D2110" i="15"/>
  <c r="E2110" i="15" s="1"/>
  <c r="D2111" i="15"/>
  <c r="E2111" i="15" s="1"/>
  <c r="D2112" i="15"/>
  <c r="E2112" i="15" s="1"/>
  <c r="D2113" i="15"/>
  <c r="E2113" i="15" s="1"/>
  <c r="D2114" i="15"/>
  <c r="E2114" i="15" s="1"/>
  <c r="D2115" i="15"/>
  <c r="E2115" i="15" s="1"/>
  <c r="D2116" i="15"/>
  <c r="E2116" i="15" s="1"/>
  <c r="D2117" i="15"/>
  <c r="E2117" i="15" s="1"/>
  <c r="D2118" i="15"/>
  <c r="E2118" i="15" s="1"/>
  <c r="D2119" i="15"/>
  <c r="E2119" i="15" s="1"/>
  <c r="D2120" i="15"/>
  <c r="E2120" i="15" s="1"/>
  <c r="D2121" i="15"/>
  <c r="E2121" i="15" s="1"/>
  <c r="D2122" i="15"/>
  <c r="E2122" i="15" s="1"/>
  <c r="D2123" i="15"/>
  <c r="E2123" i="15" s="1"/>
  <c r="D2124" i="15"/>
  <c r="E2124" i="15" s="1"/>
  <c r="D2125" i="15"/>
  <c r="E2125" i="15" s="1"/>
  <c r="D2126" i="15"/>
  <c r="E2126" i="15" s="1"/>
  <c r="D2127" i="15"/>
  <c r="E2127" i="15" s="1"/>
  <c r="D2128" i="15"/>
  <c r="E2128" i="15" s="1"/>
  <c r="D2129" i="15"/>
  <c r="E2129" i="15" s="1"/>
  <c r="D2130" i="15"/>
  <c r="E2130" i="15" s="1"/>
  <c r="D2131" i="15"/>
  <c r="E2131" i="15" s="1"/>
  <c r="D2132" i="15"/>
  <c r="E2132" i="15" s="1"/>
  <c r="D2133" i="15"/>
  <c r="E2133" i="15" s="1"/>
  <c r="D2134" i="15"/>
  <c r="E2134" i="15" s="1"/>
  <c r="D2135" i="15"/>
  <c r="E2135" i="15" s="1"/>
  <c r="D2136" i="15"/>
  <c r="E2136" i="15" s="1"/>
  <c r="D2137" i="15"/>
  <c r="E2137" i="15" s="1"/>
  <c r="D2138" i="15"/>
  <c r="E2138" i="15" s="1"/>
  <c r="D2139" i="15"/>
  <c r="E2139" i="15" s="1"/>
  <c r="D2140" i="15"/>
  <c r="E2140" i="15" s="1"/>
  <c r="D2141" i="15"/>
  <c r="E2141" i="15" s="1"/>
  <c r="D2142" i="15"/>
  <c r="E2142" i="15" s="1"/>
  <c r="D2143" i="15"/>
  <c r="E2143" i="15" s="1"/>
  <c r="D2144" i="15"/>
  <c r="E2144" i="15" s="1"/>
  <c r="D2145" i="15"/>
  <c r="E2145" i="15" s="1"/>
  <c r="D2146" i="15"/>
  <c r="E2146" i="15" s="1"/>
  <c r="D2147" i="15"/>
  <c r="E2147" i="15" s="1"/>
  <c r="D2148" i="15"/>
  <c r="E2148" i="15" s="1"/>
  <c r="D2149" i="15"/>
  <c r="E2149" i="15" s="1"/>
  <c r="D2150" i="15"/>
  <c r="E2150" i="15" s="1"/>
  <c r="D2151" i="15"/>
  <c r="E2151" i="15" s="1"/>
  <c r="D2152" i="15"/>
  <c r="E2152" i="15" s="1"/>
  <c r="D2153" i="15"/>
  <c r="E2153" i="15" s="1"/>
  <c r="D2154" i="15"/>
  <c r="E2154" i="15" s="1"/>
  <c r="D2155" i="15"/>
  <c r="E2155" i="15" s="1"/>
  <c r="D2156" i="15"/>
  <c r="E2156" i="15" s="1"/>
  <c r="D2157" i="15"/>
  <c r="E2157" i="15" s="1"/>
  <c r="D2158" i="15"/>
  <c r="E2158" i="15" s="1"/>
  <c r="D2159" i="15"/>
  <c r="E2159" i="15" s="1"/>
  <c r="D2160" i="15"/>
  <c r="E2160" i="15" s="1"/>
  <c r="D2161" i="15"/>
  <c r="E2161" i="15" s="1"/>
  <c r="D2162" i="15"/>
  <c r="E2162" i="15" s="1"/>
  <c r="D2163" i="15"/>
  <c r="E2163" i="15" s="1"/>
  <c r="D2164" i="15"/>
  <c r="E2164" i="15" s="1"/>
  <c r="D2165" i="15"/>
  <c r="E2165" i="15" s="1"/>
  <c r="D2166" i="15"/>
  <c r="E2166" i="15" s="1"/>
  <c r="D2167" i="15"/>
  <c r="E2167" i="15" s="1"/>
  <c r="D2168" i="15"/>
  <c r="E2168" i="15" s="1"/>
  <c r="D2169" i="15"/>
  <c r="E2169" i="15" s="1"/>
  <c r="D2170" i="15"/>
  <c r="E2170" i="15" s="1"/>
  <c r="D2171" i="15"/>
  <c r="E2171" i="15" s="1"/>
  <c r="D2172" i="15"/>
  <c r="E2172" i="15" s="1"/>
  <c r="D2173" i="15"/>
  <c r="E2173" i="15" s="1"/>
  <c r="D2174" i="15"/>
  <c r="E2174" i="15" s="1"/>
  <c r="D2175" i="15"/>
  <c r="E2175" i="15" s="1"/>
  <c r="D2176" i="15"/>
  <c r="E2176" i="15" s="1"/>
  <c r="D2177" i="15"/>
  <c r="E2177" i="15" s="1"/>
  <c r="D2178" i="15"/>
  <c r="E2178" i="15" s="1"/>
  <c r="D2179" i="15"/>
  <c r="E2179" i="15" s="1"/>
  <c r="D2180" i="15"/>
  <c r="E2180" i="15" s="1"/>
  <c r="D2181" i="15"/>
  <c r="E2181" i="15" s="1"/>
  <c r="D2182" i="15"/>
  <c r="E2182" i="15" s="1"/>
  <c r="D2183" i="15"/>
  <c r="E2183" i="15" s="1"/>
  <c r="D2184" i="15"/>
  <c r="E2184" i="15" s="1"/>
  <c r="D2185" i="15"/>
  <c r="E2185" i="15" s="1"/>
  <c r="D2186" i="15"/>
  <c r="E2186" i="15" s="1"/>
  <c r="D2187" i="15"/>
  <c r="E2187" i="15" s="1"/>
  <c r="D2188" i="15"/>
  <c r="E2188" i="15" s="1"/>
  <c r="D2189" i="15"/>
  <c r="E2189" i="15" s="1"/>
  <c r="D2190" i="15"/>
  <c r="E2190" i="15" s="1"/>
  <c r="D2191" i="15"/>
  <c r="E2191" i="15" s="1"/>
  <c r="D2192" i="15"/>
  <c r="E2192" i="15" s="1"/>
  <c r="D2193" i="15"/>
  <c r="E2193" i="15" s="1"/>
  <c r="D2194" i="15"/>
  <c r="E2194" i="15" s="1"/>
  <c r="D2195" i="15"/>
  <c r="E2195" i="15" s="1"/>
  <c r="D2196" i="15"/>
  <c r="E2196" i="15" s="1"/>
  <c r="D2197" i="15"/>
  <c r="E2197" i="15" s="1"/>
  <c r="D2198" i="15"/>
  <c r="E2198" i="15" s="1"/>
  <c r="D2199" i="15"/>
  <c r="E2199" i="15" s="1"/>
  <c r="D2200" i="15"/>
  <c r="E2200" i="15" s="1"/>
  <c r="D2201" i="15"/>
  <c r="E2201" i="15" s="1"/>
  <c r="D2202" i="15"/>
  <c r="E2202" i="15" s="1"/>
  <c r="D2203" i="15"/>
  <c r="E2203" i="15" s="1"/>
  <c r="D2204" i="15"/>
  <c r="E2204" i="15" s="1"/>
  <c r="D2205" i="15"/>
  <c r="E2205" i="15" s="1"/>
  <c r="D2206" i="15"/>
  <c r="E2206" i="15" s="1"/>
  <c r="D2207" i="15"/>
  <c r="E2207" i="15" s="1"/>
  <c r="D2208" i="15"/>
  <c r="E2208" i="15" s="1"/>
  <c r="D2209" i="15"/>
  <c r="E2209" i="15" s="1"/>
  <c r="D2210" i="15"/>
  <c r="E2210" i="15" s="1"/>
  <c r="D2211" i="15"/>
  <c r="E2211" i="15" s="1"/>
  <c r="D2212" i="15"/>
  <c r="E2212" i="15" s="1"/>
  <c r="D2213" i="15"/>
  <c r="E2213" i="15" s="1"/>
  <c r="D2214" i="15"/>
  <c r="E2214" i="15" s="1"/>
  <c r="D2215" i="15"/>
  <c r="E2215" i="15" s="1"/>
  <c r="D2216" i="15"/>
  <c r="E2216" i="15" s="1"/>
  <c r="D2217" i="15"/>
  <c r="E2217" i="15" s="1"/>
  <c r="D2218" i="15"/>
  <c r="E2218" i="15" s="1"/>
  <c r="D2219" i="15"/>
  <c r="E2219" i="15" s="1"/>
  <c r="D2220" i="15"/>
  <c r="E2220" i="15" s="1"/>
  <c r="D2221" i="15"/>
  <c r="E2221" i="15" s="1"/>
  <c r="D2222" i="15"/>
  <c r="E2222" i="15" s="1"/>
  <c r="D2223" i="15"/>
  <c r="E2223" i="15" s="1"/>
  <c r="D2224" i="15"/>
  <c r="E2224" i="15" s="1"/>
  <c r="D2225" i="15"/>
  <c r="E2225" i="15" s="1"/>
  <c r="D2226" i="15"/>
  <c r="E2226" i="15" s="1"/>
  <c r="D2227" i="15"/>
  <c r="E2227" i="15" s="1"/>
  <c r="D2228" i="15"/>
  <c r="E2228" i="15" s="1"/>
  <c r="D2229" i="15"/>
  <c r="E2229" i="15" s="1"/>
  <c r="D2230" i="15"/>
  <c r="E2230" i="15" s="1"/>
  <c r="D2231" i="15"/>
  <c r="E2231" i="15" s="1"/>
  <c r="D2232" i="15"/>
  <c r="E2232" i="15" s="1"/>
  <c r="D2233" i="15"/>
  <c r="E2233" i="15" s="1"/>
  <c r="D2234" i="15"/>
  <c r="E2234" i="15" s="1"/>
  <c r="D2235" i="15"/>
  <c r="E2235" i="15" s="1"/>
  <c r="D2236" i="15"/>
  <c r="E2236" i="15" s="1"/>
  <c r="D2237" i="15"/>
  <c r="E2237" i="15" s="1"/>
  <c r="D2238" i="15"/>
  <c r="E2238" i="15" s="1"/>
  <c r="D2239" i="15"/>
  <c r="E2239" i="15" s="1"/>
  <c r="D2240" i="15"/>
  <c r="E2240" i="15" s="1"/>
  <c r="D2241" i="15"/>
  <c r="E2241" i="15" s="1"/>
  <c r="D2242" i="15"/>
  <c r="E2242" i="15" s="1"/>
  <c r="D2243" i="15"/>
  <c r="E2243" i="15" s="1"/>
  <c r="D2244" i="15"/>
  <c r="E2244" i="15" s="1"/>
  <c r="D2245" i="15"/>
  <c r="E2245" i="15" s="1"/>
  <c r="D2246" i="15"/>
  <c r="E2246" i="15" s="1"/>
  <c r="D2247" i="15"/>
  <c r="E2247" i="15" s="1"/>
  <c r="D2248" i="15"/>
  <c r="E2248" i="15" s="1"/>
  <c r="D2249" i="15"/>
  <c r="E2249" i="15" s="1"/>
  <c r="D2250" i="15"/>
  <c r="E2250" i="15" s="1"/>
  <c r="D2251" i="15"/>
  <c r="E2251" i="15" s="1"/>
  <c r="D2252" i="15"/>
  <c r="E2252" i="15" s="1"/>
  <c r="D2253" i="15"/>
  <c r="E2253" i="15" s="1"/>
  <c r="D2254" i="15"/>
  <c r="E2254" i="15" s="1"/>
  <c r="D2255" i="15"/>
  <c r="E2255" i="15" s="1"/>
  <c r="D2256" i="15"/>
  <c r="E2256" i="15" s="1"/>
  <c r="D2257" i="15"/>
  <c r="E2257" i="15" s="1"/>
  <c r="D2258" i="15"/>
  <c r="E2258" i="15" s="1"/>
  <c r="D2259" i="15"/>
  <c r="E2259" i="15" s="1"/>
  <c r="D2260" i="15"/>
  <c r="E2260" i="15" s="1"/>
  <c r="D2261" i="15"/>
  <c r="E2261" i="15" s="1"/>
  <c r="D2262" i="15"/>
  <c r="E2262" i="15" s="1"/>
  <c r="D2263" i="15"/>
  <c r="E2263" i="15" s="1"/>
  <c r="D2264" i="15"/>
  <c r="E2264" i="15" s="1"/>
  <c r="D2265" i="15"/>
  <c r="E2265" i="15" s="1"/>
  <c r="D2266" i="15"/>
  <c r="E2266" i="15" s="1"/>
  <c r="D2267" i="15"/>
  <c r="E2267" i="15" s="1"/>
  <c r="D2268" i="15"/>
  <c r="E2268" i="15" s="1"/>
  <c r="D2269" i="15"/>
  <c r="E2269" i="15" s="1"/>
  <c r="D2270" i="15"/>
  <c r="E2270" i="15" s="1"/>
  <c r="D2271" i="15"/>
  <c r="E2271" i="15" s="1"/>
  <c r="D2272" i="15"/>
  <c r="E2272" i="15" s="1"/>
  <c r="D2273" i="15"/>
  <c r="E2273" i="15" s="1"/>
  <c r="D2274" i="15"/>
  <c r="E2274" i="15" s="1"/>
  <c r="D2275" i="15"/>
  <c r="E2275" i="15" s="1"/>
  <c r="D2276" i="15"/>
  <c r="E2276" i="15" s="1"/>
  <c r="D2277" i="15"/>
  <c r="E2277" i="15" s="1"/>
  <c r="D2278" i="15"/>
  <c r="E2278" i="15" s="1"/>
  <c r="D2279" i="15"/>
  <c r="E2279" i="15" s="1"/>
  <c r="D2280" i="15"/>
  <c r="E2280" i="15" s="1"/>
  <c r="D2281" i="15"/>
  <c r="E2281" i="15" s="1"/>
  <c r="D2282" i="15"/>
  <c r="E2282" i="15" s="1"/>
  <c r="D2283" i="15"/>
  <c r="E2283" i="15" s="1"/>
  <c r="D2284" i="15"/>
  <c r="E2284" i="15" s="1"/>
  <c r="D2285" i="15"/>
  <c r="E2285" i="15" s="1"/>
  <c r="D2286" i="15"/>
  <c r="E2286" i="15" s="1"/>
  <c r="D2287" i="15"/>
  <c r="E2287" i="15" s="1"/>
  <c r="D2288" i="15"/>
  <c r="E2288" i="15" s="1"/>
  <c r="D2289" i="15"/>
  <c r="E2289" i="15" s="1"/>
  <c r="D2290" i="15"/>
  <c r="E2290" i="15" s="1"/>
  <c r="D2291" i="15"/>
  <c r="E2291" i="15" s="1"/>
  <c r="D2292" i="15"/>
  <c r="E2292" i="15" s="1"/>
  <c r="D2293" i="15"/>
  <c r="E2293" i="15" s="1"/>
  <c r="D2294" i="15"/>
  <c r="E2294" i="15" s="1"/>
  <c r="D2295" i="15"/>
  <c r="E2295" i="15" s="1"/>
  <c r="D2296" i="15"/>
  <c r="E2296" i="15" s="1"/>
  <c r="D2297" i="15"/>
  <c r="E2297" i="15" s="1"/>
  <c r="D2298" i="15"/>
  <c r="E2298" i="15" s="1"/>
  <c r="D2299" i="15"/>
  <c r="E2299" i="15" s="1"/>
  <c r="D2300" i="15"/>
  <c r="E2300" i="15" s="1"/>
  <c r="D2301" i="15"/>
  <c r="E2301" i="15" s="1"/>
  <c r="D2302" i="15"/>
  <c r="E2302" i="15" s="1"/>
  <c r="D2303" i="15"/>
  <c r="E2303" i="15" s="1"/>
  <c r="D2304" i="15"/>
  <c r="E2304" i="15" s="1"/>
  <c r="D2305" i="15"/>
  <c r="E2305" i="15" s="1"/>
  <c r="D2306" i="15"/>
  <c r="E2306" i="15" s="1"/>
  <c r="D2307" i="15"/>
  <c r="E2307" i="15" s="1"/>
  <c r="D2308" i="15"/>
  <c r="E2308" i="15" s="1"/>
  <c r="D2309" i="15"/>
  <c r="E2309" i="15" s="1"/>
  <c r="D2310" i="15"/>
  <c r="E2310" i="15" s="1"/>
  <c r="D2311" i="15"/>
  <c r="E2311" i="15" s="1"/>
  <c r="D2312" i="15"/>
  <c r="E2312" i="15" s="1"/>
  <c r="D2313" i="15"/>
  <c r="E2313" i="15" s="1"/>
  <c r="D2314" i="15"/>
  <c r="E2314" i="15" s="1"/>
  <c r="D2315" i="15"/>
  <c r="E2315" i="15" s="1"/>
  <c r="D2316" i="15"/>
  <c r="E2316" i="15" s="1"/>
  <c r="D2317" i="15"/>
  <c r="E2317" i="15" s="1"/>
  <c r="D2318" i="15"/>
  <c r="E2318" i="15" s="1"/>
  <c r="D2319" i="15"/>
  <c r="E2319" i="15" s="1"/>
  <c r="D2320" i="15"/>
  <c r="E2320" i="15" s="1"/>
  <c r="D2321" i="15"/>
  <c r="E2321" i="15" s="1"/>
  <c r="D2322" i="15"/>
  <c r="E2322" i="15" s="1"/>
  <c r="D2323" i="15"/>
  <c r="E2323" i="15" s="1"/>
  <c r="D2324" i="15"/>
  <c r="E2324" i="15" s="1"/>
  <c r="D2325" i="15"/>
  <c r="E2325" i="15" s="1"/>
  <c r="D2326" i="15"/>
  <c r="E2326" i="15" s="1"/>
  <c r="D2327" i="15"/>
  <c r="E2327" i="15" s="1"/>
  <c r="D2328" i="15"/>
  <c r="E2328" i="15" s="1"/>
  <c r="D2329" i="15"/>
  <c r="E2329" i="15" s="1"/>
  <c r="D2330" i="15"/>
  <c r="E2330" i="15" s="1"/>
  <c r="D2331" i="15"/>
  <c r="E2331" i="15" s="1"/>
  <c r="D2332" i="15"/>
  <c r="E2332" i="15" s="1"/>
  <c r="D2333" i="15"/>
  <c r="E2333" i="15" s="1"/>
  <c r="D2334" i="15"/>
  <c r="E2334" i="15" s="1"/>
  <c r="D2335" i="15"/>
  <c r="E2335" i="15" s="1"/>
  <c r="D2336" i="15"/>
  <c r="E2336" i="15" s="1"/>
  <c r="D2337" i="15"/>
  <c r="E2337" i="15" s="1"/>
  <c r="D2338" i="15"/>
  <c r="E2338" i="15" s="1"/>
  <c r="D2339" i="15"/>
  <c r="E2339" i="15" s="1"/>
  <c r="D2340" i="15"/>
  <c r="E2340" i="15" s="1"/>
  <c r="D2341" i="15"/>
  <c r="E2341" i="15" s="1"/>
  <c r="D2342" i="15"/>
  <c r="E2342" i="15" s="1"/>
  <c r="D2343" i="15"/>
  <c r="E2343" i="15" s="1"/>
  <c r="D2344" i="15"/>
  <c r="E2344" i="15" s="1"/>
  <c r="D2345" i="15"/>
  <c r="E2345" i="15" s="1"/>
  <c r="D2346" i="15"/>
  <c r="E2346" i="15" s="1"/>
  <c r="D2347" i="15"/>
  <c r="E2347" i="15" s="1"/>
  <c r="D2348" i="15"/>
  <c r="E2348" i="15" s="1"/>
  <c r="D2349" i="15"/>
  <c r="E2349" i="15" s="1"/>
  <c r="D2350" i="15"/>
  <c r="E2350" i="15" s="1"/>
  <c r="D2351" i="15"/>
  <c r="E2351" i="15" s="1"/>
  <c r="D2352" i="15"/>
  <c r="E2352" i="15" s="1"/>
  <c r="D2353" i="15"/>
  <c r="E2353" i="15" s="1"/>
  <c r="D2354" i="15"/>
  <c r="E2354" i="15" s="1"/>
  <c r="D2355" i="15"/>
  <c r="E2355" i="15" s="1"/>
  <c r="D2356" i="15"/>
  <c r="E2356" i="15" s="1"/>
  <c r="D2357" i="15"/>
  <c r="E2357" i="15" s="1"/>
  <c r="D2358" i="15"/>
  <c r="E2358" i="15" s="1"/>
  <c r="D2359" i="15"/>
  <c r="E2359" i="15" s="1"/>
  <c r="D2360" i="15"/>
  <c r="E2360" i="15" s="1"/>
  <c r="D2361" i="15"/>
  <c r="E2361" i="15" s="1"/>
  <c r="D2362" i="15"/>
  <c r="E2362" i="15" s="1"/>
  <c r="D2363" i="15"/>
  <c r="E2363" i="15" s="1"/>
  <c r="D2364" i="15"/>
  <c r="E2364" i="15" s="1"/>
  <c r="D2365" i="15"/>
  <c r="E2365" i="15" s="1"/>
  <c r="D2366" i="15"/>
  <c r="E2366" i="15" s="1"/>
  <c r="D2367" i="15"/>
  <c r="E2367" i="15" s="1"/>
  <c r="D2368" i="15"/>
  <c r="E2368" i="15" s="1"/>
  <c r="D2369" i="15"/>
  <c r="E2369" i="15" s="1"/>
  <c r="D2370" i="15"/>
  <c r="E2370" i="15" s="1"/>
  <c r="D2371" i="15"/>
  <c r="E2371" i="15" s="1"/>
  <c r="D2372" i="15"/>
  <c r="E2372" i="15" s="1"/>
  <c r="D2373" i="15"/>
  <c r="E2373" i="15" s="1"/>
  <c r="D2374" i="15"/>
  <c r="E2374" i="15" s="1"/>
  <c r="D2375" i="15"/>
  <c r="E2375" i="15" s="1"/>
  <c r="D2376" i="15"/>
  <c r="E2376" i="15" s="1"/>
  <c r="D2377" i="15"/>
  <c r="E2377" i="15" s="1"/>
  <c r="D2378" i="15"/>
  <c r="E2378" i="15" s="1"/>
  <c r="D2379" i="15"/>
  <c r="E2379" i="15" s="1"/>
  <c r="D2380" i="15"/>
  <c r="E2380" i="15" s="1"/>
  <c r="D2381" i="15"/>
  <c r="E2381" i="15" s="1"/>
  <c r="D2382" i="15"/>
  <c r="E2382" i="15" s="1"/>
  <c r="D2383" i="15"/>
  <c r="E2383" i="15" s="1"/>
  <c r="D2384" i="15"/>
  <c r="E2384" i="15" s="1"/>
  <c r="D2385" i="15"/>
  <c r="E2385" i="15" s="1"/>
  <c r="D2386" i="15"/>
  <c r="E2386" i="15" s="1"/>
  <c r="D2387" i="15"/>
  <c r="E2387" i="15" s="1"/>
  <c r="D2388" i="15"/>
  <c r="E2388" i="15" s="1"/>
  <c r="D2389" i="15"/>
  <c r="E2389" i="15" s="1"/>
  <c r="D2390" i="15"/>
  <c r="E2390" i="15" s="1"/>
  <c r="D2391" i="15"/>
  <c r="E2391" i="15" s="1"/>
  <c r="D2392" i="15"/>
  <c r="E2392" i="15" s="1"/>
  <c r="D2393" i="15"/>
  <c r="E2393" i="15" s="1"/>
  <c r="D2394" i="15"/>
  <c r="E2394" i="15" s="1"/>
  <c r="D2395" i="15"/>
  <c r="E2395" i="15" s="1"/>
  <c r="D2396" i="15"/>
  <c r="E2396" i="15" s="1"/>
  <c r="D2397" i="15"/>
  <c r="E2397" i="15" s="1"/>
  <c r="D2398" i="15"/>
  <c r="E2398" i="15" s="1"/>
  <c r="D2399" i="15"/>
  <c r="E2399" i="15" s="1"/>
  <c r="D2400" i="15"/>
  <c r="E2400" i="15" s="1"/>
  <c r="D2401" i="15"/>
  <c r="E2401" i="15" s="1"/>
  <c r="D2402" i="15"/>
  <c r="E2402" i="15" s="1"/>
  <c r="D2403" i="15"/>
  <c r="E2403" i="15" s="1"/>
  <c r="D2404" i="15"/>
  <c r="E2404" i="15" s="1"/>
  <c r="D2405" i="15"/>
  <c r="E2405" i="15" s="1"/>
  <c r="D2406" i="15"/>
  <c r="E2406" i="15" s="1"/>
  <c r="D2407" i="15"/>
  <c r="E2407" i="15" s="1"/>
  <c r="D2408" i="15"/>
  <c r="E2408" i="15" s="1"/>
  <c r="D2409" i="15"/>
  <c r="E2409" i="15" s="1"/>
  <c r="D2410" i="15"/>
  <c r="E2410" i="15" s="1"/>
  <c r="D2411" i="15"/>
  <c r="E2411" i="15" s="1"/>
  <c r="D2412" i="15"/>
  <c r="E2412" i="15" s="1"/>
  <c r="D2413" i="15"/>
  <c r="E2413" i="15" s="1"/>
  <c r="D2414" i="15"/>
  <c r="E2414" i="15" s="1"/>
  <c r="D2415" i="15"/>
  <c r="E2415" i="15" s="1"/>
  <c r="D2416" i="15"/>
  <c r="E2416" i="15" s="1"/>
  <c r="D2417" i="15"/>
  <c r="E2417" i="15" s="1"/>
  <c r="D2418" i="15"/>
  <c r="E2418" i="15" s="1"/>
  <c r="D2419" i="15"/>
  <c r="E2419" i="15" s="1"/>
  <c r="D2420" i="15"/>
  <c r="E2420" i="15" s="1"/>
  <c r="D2421" i="15"/>
  <c r="E2421" i="15" s="1"/>
  <c r="D2422" i="15"/>
  <c r="E2422" i="15" s="1"/>
  <c r="D2423" i="15"/>
  <c r="E2423" i="15" s="1"/>
  <c r="D2424" i="15"/>
  <c r="E2424" i="15" s="1"/>
  <c r="D2425" i="15"/>
  <c r="E2425" i="15" s="1"/>
  <c r="D2426" i="15"/>
  <c r="E2426" i="15" s="1"/>
  <c r="D2427" i="15"/>
  <c r="E2427" i="15" s="1"/>
  <c r="D2428" i="15"/>
  <c r="E2428" i="15" s="1"/>
  <c r="D2429" i="15"/>
  <c r="E2429" i="15" s="1"/>
  <c r="D2430" i="15"/>
  <c r="E2430" i="15" s="1"/>
  <c r="D2431" i="15"/>
  <c r="E2431" i="15" s="1"/>
  <c r="D2432" i="15"/>
  <c r="E2432" i="15" s="1"/>
  <c r="D2433" i="15"/>
  <c r="E2433" i="15" s="1"/>
  <c r="D2434" i="15"/>
  <c r="E2434" i="15" s="1"/>
  <c r="D2435" i="15"/>
  <c r="E2435" i="15" s="1"/>
  <c r="D2436" i="15"/>
  <c r="E2436" i="15" s="1"/>
  <c r="D2437" i="15"/>
  <c r="E2437" i="15" s="1"/>
  <c r="D2438" i="15"/>
  <c r="E2438" i="15" s="1"/>
  <c r="D2439" i="15"/>
  <c r="E2439" i="15" s="1"/>
  <c r="D2440" i="15"/>
  <c r="E2440" i="15" s="1"/>
  <c r="D2441" i="15"/>
  <c r="E2441" i="15" s="1"/>
  <c r="D2442" i="15"/>
  <c r="E2442" i="15" s="1"/>
  <c r="D2443" i="15"/>
  <c r="E2443" i="15" s="1"/>
  <c r="D2444" i="15"/>
  <c r="E2444" i="15" s="1"/>
  <c r="D2445" i="15"/>
  <c r="E2445" i="15" s="1"/>
  <c r="D2446" i="15"/>
  <c r="E2446" i="15" s="1"/>
  <c r="D2447" i="15"/>
  <c r="E2447" i="15" s="1"/>
  <c r="D2448" i="15"/>
  <c r="E2448" i="15" s="1"/>
  <c r="D2449" i="15"/>
  <c r="E2449" i="15" s="1"/>
  <c r="D2450" i="15"/>
  <c r="E2450" i="15" s="1"/>
  <c r="D2451" i="15"/>
  <c r="E2451" i="15" s="1"/>
  <c r="D2452" i="15"/>
  <c r="E2452" i="15" s="1"/>
  <c r="D2453" i="15"/>
  <c r="E2453" i="15" s="1"/>
  <c r="D2454" i="15"/>
  <c r="E2454" i="15" s="1"/>
  <c r="D2455" i="15"/>
  <c r="E2455" i="15" s="1"/>
  <c r="D2456" i="15"/>
  <c r="E2456" i="15" s="1"/>
  <c r="D2457" i="15"/>
  <c r="E2457" i="15" s="1"/>
  <c r="D2458" i="15"/>
  <c r="E2458" i="15" s="1"/>
  <c r="D2459" i="15"/>
  <c r="E2459" i="15" s="1"/>
  <c r="D2460" i="15"/>
  <c r="E2460" i="15" s="1"/>
  <c r="D2461" i="15"/>
  <c r="E2461" i="15" s="1"/>
  <c r="D2462" i="15"/>
  <c r="E2462" i="15" s="1"/>
  <c r="D2463" i="15"/>
  <c r="E2463" i="15" s="1"/>
  <c r="D2464" i="15"/>
  <c r="E2464" i="15" s="1"/>
  <c r="D2465" i="15"/>
  <c r="E2465" i="15" s="1"/>
  <c r="D2466" i="15"/>
  <c r="E2466" i="15" s="1"/>
  <c r="D2467" i="15"/>
  <c r="E2467" i="15" s="1"/>
  <c r="D2468" i="15"/>
  <c r="E2468" i="15" s="1"/>
  <c r="D2469" i="15"/>
  <c r="E2469" i="15" s="1"/>
  <c r="D2470" i="15"/>
  <c r="E2470" i="15" s="1"/>
  <c r="D2471" i="15"/>
  <c r="E2471" i="15" s="1"/>
  <c r="D2472" i="15"/>
  <c r="E2472" i="15" s="1"/>
  <c r="D2473" i="15"/>
  <c r="E2473" i="15" s="1"/>
  <c r="D2474" i="15"/>
  <c r="E2474" i="15" s="1"/>
  <c r="D2475" i="15"/>
  <c r="E2475" i="15" s="1"/>
  <c r="D2476" i="15"/>
  <c r="E2476" i="15" s="1"/>
  <c r="D2477" i="15"/>
  <c r="E2477" i="15" s="1"/>
  <c r="D2478" i="15"/>
  <c r="E2478" i="15" s="1"/>
  <c r="D2479" i="15"/>
  <c r="E2479" i="15" s="1"/>
  <c r="D2480" i="15"/>
  <c r="E2480" i="15" s="1"/>
  <c r="D2481" i="15"/>
  <c r="E2481" i="15" s="1"/>
  <c r="D2482" i="15"/>
  <c r="E2482" i="15" s="1"/>
  <c r="D2483" i="15"/>
  <c r="E2483" i="15" s="1"/>
  <c r="D2484" i="15"/>
  <c r="E2484" i="15" s="1"/>
  <c r="D2485" i="15"/>
  <c r="E2485" i="15" s="1"/>
  <c r="D2486" i="15"/>
  <c r="E2486" i="15" s="1"/>
  <c r="D2487" i="15"/>
  <c r="E2487" i="15" s="1"/>
  <c r="D2488" i="15"/>
  <c r="E2488" i="15" s="1"/>
  <c r="D2489" i="15"/>
  <c r="E2489" i="15" s="1"/>
  <c r="D2490" i="15"/>
  <c r="E2490" i="15" s="1"/>
  <c r="D2491" i="15"/>
  <c r="E2491" i="15" s="1"/>
  <c r="D2492" i="15"/>
  <c r="E2492" i="15" s="1"/>
  <c r="D2493" i="15"/>
  <c r="E2493" i="15" s="1"/>
  <c r="D2494" i="15"/>
  <c r="E2494" i="15" s="1"/>
  <c r="D2495" i="15"/>
  <c r="E2495" i="15" s="1"/>
  <c r="D2496" i="15"/>
  <c r="E2496" i="15" s="1"/>
  <c r="D2497" i="15"/>
  <c r="E2497" i="15" s="1"/>
  <c r="D2498" i="15"/>
  <c r="E2498" i="15" s="1"/>
  <c r="D2499" i="15"/>
  <c r="E2499" i="15" s="1"/>
  <c r="D2500" i="15"/>
  <c r="E2500" i="15" s="1"/>
  <c r="D2501" i="15"/>
  <c r="E2501" i="15" s="1"/>
  <c r="D2502" i="15"/>
  <c r="E2502" i="15" s="1"/>
  <c r="D2503" i="15"/>
  <c r="E2503" i="15" s="1"/>
  <c r="D2504" i="15"/>
  <c r="E2504" i="15" s="1"/>
  <c r="D2505" i="15"/>
  <c r="E2505" i="15" s="1"/>
  <c r="D2506" i="15"/>
  <c r="E2506" i="15" s="1"/>
  <c r="D2507" i="15"/>
  <c r="E2507" i="15" s="1"/>
  <c r="D2508" i="15"/>
  <c r="E2508" i="15" s="1"/>
  <c r="D2509" i="15"/>
  <c r="E2509" i="15" s="1"/>
  <c r="D2510" i="15"/>
  <c r="E2510" i="15" s="1"/>
  <c r="D2511" i="15"/>
  <c r="E2511" i="15" s="1"/>
  <c r="D2512" i="15"/>
  <c r="E2512" i="15" s="1"/>
  <c r="D2513" i="15"/>
  <c r="E2513" i="15" s="1"/>
  <c r="D2514" i="15"/>
  <c r="E2514" i="15" s="1"/>
  <c r="D2515" i="15"/>
  <c r="E2515" i="15" s="1"/>
  <c r="D2516" i="15"/>
  <c r="E2516" i="15" s="1"/>
  <c r="D2517" i="15"/>
  <c r="E2517" i="15" s="1"/>
  <c r="D2518" i="15"/>
  <c r="E2518" i="15" s="1"/>
  <c r="D2519" i="15"/>
  <c r="E2519" i="15" s="1"/>
  <c r="D2520" i="15"/>
  <c r="E2520" i="15" s="1"/>
  <c r="D2521" i="15"/>
  <c r="E2521" i="15" s="1"/>
  <c r="D2522" i="15"/>
  <c r="E2522" i="15" s="1"/>
  <c r="D2523" i="15"/>
  <c r="E2523" i="15" s="1"/>
  <c r="D2524" i="15"/>
  <c r="E2524" i="15" s="1"/>
  <c r="D2525" i="15"/>
  <c r="E2525" i="15" s="1"/>
  <c r="D2526" i="15"/>
  <c r="E2526" i="15" s="1"/>
  <c r="D2527" i="15"/>
  <c r="E2527" i="15" s="1"/>
  <c r="D2528" i="15"/>
  <c r="E2528" i="15" s="1"/>
  <c r="D2529" i="15"/>
  <c r="E2529" i="15" s="1"/>
  <c r="D2530" i="15"/>
  <c r="E2530" i="15" s="1"/>
  <c r="D2531" i="15"/>
  <c r="E2531" i="15" s="1"/>
  <c r="D2532" i="15"/>
  <c r="E2532" i="15" s="1"/>
  <c r="D2533" i="15"/>
  <c r="E2533" i="15" s="1"/>
  <c r="D2534" i="15"/>
  <c r="E2534" i="15" s="1"/>
  <c r="D2535" i="15"/>
  <c r="E2535" i="15" s="1"/>
  <c r="D2536" i="15"/>
  <c r="E2536" i="15" s="1"/>
  <c r="D2537" i="15"/>
  <c r="E2537" i="15" s="1"/>
  <c r="D2538" i="15"/>
  <c r="E2538" i="15" s="1"/>
  <c r="D2539" i="15"/>
  <c r="E2539" i="15" s="1"/>
  <c r="D2540" i="15"/>
  <c r="E2540" i="15" s="1"/>
  <c r="D2541" i="15"/>
  <c r="E2541" i="15" s="1"/>
  <c r="D2542" i="15"/>
  <c r="E2542" i="15" s="1"/>
  <c r="D2543" i="15"/>
  <c r="E2543" i="15" s="1"/>
  <c r="D2544" i="15"/>
  <c r="E2544" i="15" s="1"/>
  <c r="D2545" i="15"/>
  <c r="E2545" i="15" s="1"/>
  <c r="D2546" i="15"/>
  <c r="E2546" i="15" s="1"/>
  <c r="D2547" i="15"/>
  <c r="E2547" i="15" s="1"/>
  <c r="D2548" i="15"/>
  <c r="E2548" i="15" s="1"/>
  <c r="D2549" i="15"/>
  <c r="E2549" i="15" s="1"/>
  <c r="D2550" i="15"/>
  <c r="E2550" i="15" s="1"/>
  <c r="D2551" i="15"/>
  <c r="E2551" i="15" s="1"/>
  <c r="D2552" i="15"/>
  <c r="E2552" i="15" s="1"/>
  <c r="D2553" i="15"/>
  <c r="E2553" i="15" s="1"/>
  <c r="D2554" i="15"/>
  <c r="E2554" i="15" s="1"/>
  <c r="D2555" i="15"/>
  <c r="E2555" i="15" s="1"/>
  <c r="D2556" i="15"/>
  <c r="E2556" i="15" s="1"/>
  <c r="D2557" i="15"/>
  <c r="E2557" i="15" s="1"/>
  <c r="D2558" i="15"/>
  <c r="E2558" i="15" s="1"/>
  <c r="D2559" i="15"/>
  <c r="E2559" i="15" s="1"/>
  <c r="D2560" i="15"/>
  <c r="E2560" i="15" s="1"/>
  <c r="D2561" i="15"/>
  <c r="E2561" i="15" s="1"/>
  <c r="D2562" i="15"/>
  <c r="E2562" i="15" s="1"/>
  <c r="D2563" i="15"/>
  <c r="E2563" i="15" s="1"/>
  <c r="D2564" i="15"/>
  <c r="E2564" i="15" s="1"/>
  <c r="D2565" i="15"/>
  <c r="E2565" i="15" s="1"/>
  <c r="D2566" i="15"/>
  <c r="E2566" i="15" s="1"/>
  <c r="D2567" i="15"/>
  <c r="E2567" i="15" s="1"/>
  <c r="D2568" i="15"/>
  <c r="E2568" i="15" s="1"/>
  <c r="D2569" i="15"/>
  <c r="E2569" i="15" s="1"/>
  <c r="D2570" i="15"/>
  <c r="E2570" i="15" s="1"/>
  <c r="D2571" i="15"/>
  <c r="E2571" i="15" s="1"/>
  <c r="D2572" i="15"/>
  <c r="E2572" i="15" s="1"/>
  <c r="D2573" i="15"/>
  <c r="E2573" i="15" s="1"/>
  <c r="D2574" i="15"/>
  <c r="E2574" i="15" s="1"/>
  <c r="D2575" i="15"/>
  <c r="E2575" i="15" s="1"/>
  <c r="D2576" i="15"/>
  <c r="E2576" i="15" s="1"/>
  <c r="D2577" i="15"/>
  <c r="E2577" i="15" s="1"/>
  <c r="D2578" i="15"/>
  <c r="E2578" i="15" s="1"/>
  <c r="D2579" i="15"/>
  <c r="E2579" i="15" s="1"/>
  <c r="D2580" i="15"/>
  <c r="E2580" i="15" s="1"/>
  <c r="D2581" i="15"/>
  <c r="E2581" i="15" s="1"/>
  <c r="D2582" i="15"/>
  <c r="E2582" i="15" s="1"/>
  <c r="D2583" i="15"/>
  <c r="E2583" i="15" s="1"/>
  <c r="D2584" i="15"/>
  <c r="E2584" i="15" s="1"/>
  <c r="D2585" i="15"/>
  <c r="E2585" i="15" s="1"/>
  <c r="D2586" i="15"/>
  <c r="E2586" i="15" s="1"/>
  <c r="D2587" i="15"/>
  <c r="E2587" i="15" s="1"/>
  <c r="D2588" i="15"/>
  <c r="E2588" i="15" s="1"/>
  <c r="D2589" i="15"/>
  <c r="E2589" i="15" s="1"/>
  <c r="D2590" i="15"/>
  <c r="E2590" i="15" s="1"/>
  <c r="D2591" i="15"/>
  <c r="E2591" i="15" s="1"/>
  <c r="D2592" i="15"/>
  <c r="E2592" i="15" s="1"/>
  <c r="D2593" i="15"/>
  <c r="E2593" i="15" s="1"/>
  <c r="D2594" i="15"/>
  <c r="E2594" i="15" s="1"/>
  <c r="D2595" i="15"/>
  <c r="E2595" i="15" s="1"/>
  <c r="D2596" i="15"/>
  <c r="E2596" i="15" s="1"/>
  <c r="D2597" i="15"/>
  <c r="E2597" i="15" s="1"/>
  <c r="D2598" i="15"/>
  <c r="E2598" i="15" s="1"/>
  <c r="D2599" i="15"/>
  <c r="E2599" i="15" s="1"/>
  <c r="D2600" i="15"/>
  <c r="E2600" i="15" s="1"/>
  <c r="D2601" i="15"/>
  <c r="E2601" i="15" s="1"/>
  <c r="D2602" i="15"/>
  <c r="E2602" i="15" s="1"/>
  <c r="D2603" i="15"/>
  <c r="E2603" i="15" s="1"/>
  <c r="D2604" i="15"/>
  <c r="E2604" i="15" s="1"/>
  <c r="D2605" i="15"/>
  <c r="E2605" i="15" s="1"/>
  <c r="D2606" i="15"/>
  <c r="E2606" i="15" s="1"/>
  <c r="D2607" i="15"/>
  <c r="E2607" i="15" s="1"/>
  <c r="D2608" i="15"/>
  <c r="E2608" i="15" s="1"/>
  <c r="D2609" i="15"/>
  <c r="E2609" i="15" s="1"/>
  <c r="D2610" i="15"/>
  <c r="E2610" i="15" s="1"/>
  <c r="D2611" i="15"/>
  <c r="E2611" i="15" s="1"/>
  <c r="D2612" i="15"/>
  <c r="E2612" i="15" s="1"/>
  <c r="D2613" i="15"/>
  <c r="E2613" i="15" s="1"/>
  <c r="D2614" i="15"/>
  <c r="E2614" i="15" s="1"/>
  <c r="D2615" i="15"/>
  <c r="E2615" i="15" s="1"/>
  <c r="D2616" i="15"/>
  <c r="E2616" i="15" s="1"/>
  <c r="D2617" i="15"/>
  <c r="E2617" i="15" s="1"/>
  <c r="D2618" i="15"/>
  <c r="E2618" i="15" s="1"/>
  <c r="D2619" i="15"/>
  <c r="E2619" i="15" s="1"/>
  <c r="D2620" i="15"/>
  <c r="E2620" i="15" s="1"/>
  <c r="D2621" i="15"/>
  <c r="E2621" i="15" s="1"/>
  <c r="D2622" i="15"/>
  <c r="E2622" i="15" s="1"/>
  <c r="D2623" i="15"/>
  <c r="E2623" i="15" s="1"/>
  <c r="D2624" i="15"/>
  <c r="E2624" i="15" s="1"/>
  <c r="D2625" i="15"/>
  <c r="E2625" i="15" s="1"/>
  <c r="D2626" i="15"/>
  <c r="E2626" i="15" s="1"/>
  <c r="D2627" i="15"/>
  <c r="E2627" i="15" s="1"/>
  <c r="D2628" i="15"/>
  <c r="E2628" i="15" s="1"/>
  <c r="D2629" i="15"/>
  <c r="E2629" i="15" s="1"/>
  <c r="D2630" i="15"/>
  <c r="E2630" i="15" s="1"/>
  <c r="D2631" i="15"/>
  <c r="E2631" i="15" s="1"/>
  <c r="D2632" i="15"/>
  <c r="E2632" i="15" s="1"/>
  <c r="D2633" i="15"/>
  <c r="E2633" i="15" s="1"/>
  <c r="D2634" i="15"/>
  <c r="E2634" i="15" s="1"/>
  <c r="D2635" i="15"/>
  <c r="E2635" i="15" s="1"/>
  <c r="D2636" i="15"/>
  <c r="E2636" i="15" s="1"/>
  <c r="D2637" i="15"/>
  <c r="E2637" i="15" s="1"/>
  <c r="D2638" i="15"/>
  <c r="E2638" i="15" s="1"/>
  <c r="D2639" i="15"/>
  <c r="E2639" i="15" s="1"/>
  <c r="D2640" i="15"/>
  <c r="E2640" i="15" s="1"/>
  <c r="D2641" i="15"/>
  <c r="E2641" i="15" s="1"/>
  <c r="D2642" i="15"/>
  <c r="E2642" i="15" s="1"/>
  <c r="D2643" i="15"/>
  <c r="E2643" i="15" s="1"/>
  <c r="D2644" i="15"/>
  <c r="E2644" i="15" s="1"/>
  <c r="D2645" i="15"/>
  <c r="E2645" i="15" s="1"/>
  <c r="D2646" i="15"/>
  <c r="E2646" i="15" s="1"/>
  <c r="D2647" i="15"/>
  <c r="E2647" i="15" s="1"/>
  <c r="D2648" i="15"/>
  <c r="E2648" i="15" s="1"/>
  <c r="D2649" i="15"/>
  <c r="E2649" i="15" s="1"/>
  <c r="D2650" i="15"/>
  <c r="E2650" i="15" s="1"/>
  <c r="D2651" i="15"/>
  <c r="E2651" i="15" s="1"/>
  <c r="D2652" i="15"/>
  <c r="E2652" i="15" s="1"/>
  <c r="D2653" i="15"/>
  <c r="E2653" i="15" s="1"/>
  <c r="D2654" i="15"/>
  <c r="E2654" i="15" s="1"/>
  <c r="D2655" i="15"/>
  <c r="E2655" i="15" s="1"/>
  <c r="D2656" i="15"/>
  <c r="E2656" i="15" s="1"/>
  <c r="D2657" i="15"/>
  <c r="E2657" i="15" s="1"/>
  <c r="D2658" i="15"/>
  <c r="E2658" i="15" s="1"/>
  <c r="D2659" i="15"/>
  <c r="E2659" i="15" s="1"/>
  <c r="D2660" i="15"/>
  <c r="E2660" i="15" s="1"/>
  <c r="D2661" i="15"/>
  <c r="E2661" i="15" s="1"/>
  <c r="D2662" i="15"/>
  <c r="E2662" i="15" s="1"/>
  <c r="D2663" i="15"/>
  <c r="E2663" i="15" s="1"/>
  <c r="D2664" i="15"/>
  <c r="E2664" i="15" s="1"/>
  <c r="D2665" i="15"/>
  <c r="E2665" i="15" s="1"/>
  <c r="D2666" i="15"/>
  <c r="E2666" i="15" s="1"/>
  <c r="D2667" i="15"/>
  <c r="E2667" i="15" s="1"/>
  <c r="D2668" i="15"/>
  <c r="E2668" i="15" s="1"/>
  <c r="D2669" i="15"/>
  <c r="E2669" i="15" s="1"/>
  <c r="D2670" i="15"/>
  <c r="E2670" i="15" s="1"/>
  <c r="D2671" i="15"/>
  <c r="E2671" i="15" s="1"/>
  <c r="D2672" i="15"/>
  <c r="E2672" i="15" s="1"/>
  <c r="D2673" i="15"/>
  <c r="E2673" i="15" s="1"/>
  <c r="D2674" i="15"/>
  <c r="E2674" i="15" s="1"/>
  <c r="D2675" i="15"/>
  <c r="E2675" i="15" s="1"/>
  <c r="D2676" i="15"/>
  <c r="E2676" i="15" s="1"/>
  <c r="D2677" i="15"/>
  <c r="E2677" i="15" s="1"/>
  <c r="D2678" i="15"/>
  <c r="E2678" i="15" s="1"/>
  <c r="D2679" i="15"/>
  <c r="E2679" i="15" s="1"/>
  <c r="D2680" i="15"/>
  <c r="E2680" i="15" s="1"/>
  <c r="D2681" i="15"/>
  <c r="E2681" i="15" s="1"/>
  <c r="D2682" i="15"/>
  <c r="E2682" i="15" s="1"/>
  <c r="D2683" i="15"/>
  <c r="E2683" i="15" s="1"/>
  <c r="D2684" i="15"/>
  <c r="E2684" i="15" s="1"/>
  <c r="D2685" i="15"/>
  <c r="E2685" i="15" s="1"/>
  <c r="D2686" i="15"/>
  <c r="E2686" i="15" s="1"/>
  <c r="D2687" i="15"/>
  <c r="E2687" i="15" s="1"/>
  <c r="D2688" i="15"/>
  <c r="E2688" i="15" s="1"/>
  <c r="D2689" i="15"/>
  <c r="E2689" i="15" s="1"/>
  <c r="D2690" i="15"/>
  <c r="E2690" i="15" s="1"/>
  <c r="D2691" i="15"/>
  <c r="E2691" i="15" s="1"/>
  <c r="D2692" i="15"/>
  <c r="E2692" i="15" s="1"/>
  <c r="D2693" i="15"/>
  <c r="E2693" i="15" s="1"/>
  <c r="D2694" i="15"/>
  <c r="E2694" i="15" s="1"/>
  <c r="D2695" i="15"/>
  <c r="E2695" i="15" s="1"/>
  <c r="D2696" i="15"/>
  <c r="E2696" i="15" s="1"/>
  <c r="D2697" i="15"/>
  <c r="E2697" i="15" s="1"/>
  <c r="D2698" i="15"/>
  <c r="E2698" i="15" s="1"/>
  <c r="D2699" i="15"/>
  <c r="E2699" i="15" s="1"/>
  <c r="D2700" i="15"/>
  <c r="E2700" i="15" s="1"/>
  <c r="D2701" i="15"/>
  <c r="E2701" i="15" s="1"/>
  <c r="D2702" i="15"/>
  <c r="E2702" i="15" s="1"/>
  <c r="D2703" i="15"/>
  <c r="E2703" i="15" s="1"/>
  <c r="D2704" i="15"/>
  <c r="E2704" i="15" s="1"/>
  <c r="D2705" i="15"/>
  <c r="E2705" i="15" s="1"/>
  <c r="D2706" i="15"/>
  <c r="E2706" i="15" s="1"/>
  <c r="D2707" i="15"/>
  <c r="E2707" i="15" s="1"/>
  <c r="D2708" i="15"/>
  <c r="E2708" i="15" s="1"/>
  <c r="D2709" i="15"/>
  <c r="E2709" i="15" s="1"/>
  <c r="D2710" i="15"/>
  <c r="E2710" i="15" s="1"/>
  <c r="D2711" i="15"/>
  <c r="E2711" i="15" s="1"/>
  <c r="D2712" i="15"/>
  <c r="E2712" i="15" s="1"/>
  <c r="D2713" i="15"/>
  <c r="E2713" i="15" s="1"/>
  <c r="D2714" i="15"/>
  <c r="E2714" i="15" s="1"/>
  <c r="D2715" i="15"/>
  <c r="E2715" i="15" s="1"/>
  <c r="D2716" i="15"/>
  <c r="E2716" i="15" s="1"/>
  <c r="D2717" i="15"/>
  <c r="E2717" i="15" s="1"/>
  <c r="D2718" i="15"/>
  <c r="E2718" i="15" s="1"/>
  <c r="D2719" i="15"/>
  <c r="E2719" i="15" s="1"/>
  <c r="D2720" i="15"/>
  <c r="E2720" i="15" s="1"/>
  <c r="D2721" i="15"/>
  <c r="E2721" i="15" s="1"/>
  <c r="D2722" i="15"/>
  <c r="E2722" i="15" s="1"/>
  <c r="D2723" i="15"/>
  <c r="E2723" i="15" s="1"/>
  <c r="D2724" i="15"/>
  <c r="E2724" i="15" s="1"/>
  <c r="D2725" i="15"/>
  <c r="E2725" i="15" s="1"/>
  <c r="D2726" i="15"/>
  <c r="E2726" i="15" s="1"/>
  <c r="D2727" i="15"/>
  <c r="E2727" i="15" s="1"/>
  <c r="D2728" i="15"/>
  <c r="E2728" i="15" s="1"/>
  <c r="D2729" i="15"/>
  <c r="E2729" i="15" s="1"/>
  <c r="D2730" i="15"/>
  <c r="E2730" i="15" s="1"/>
  <c r="D2731" i="15"/>
  <c r="E2731" i="15" s="1"/>
  <c r="D2732" i="15"/>
  <c r="E2732" i="15" s="1"/>
  <c r="D2733" i="15"/>
  <c r="E2733" i="15" s="1"/>
  <c r="D2734" i="15"/>
  <c r="E2734" i="15" s="1"/>
  <c r="D2735" i="15"/>
  <c r="E2735" i="15" s="1"/>
  <c r="D2736" i="15"/>
  <c r="E2736" i="15" s="1"/>
  <c r="D2737" i="15"/>
  <c r="E2737" i="15" s="1"/>
  <c r="D2738" i="15"/>
  <c r="E2738" i="15" s="1"/>
  <c r="D2739" i="15"/>
  <c r="E2739" i="15" s="1"/>
  <c r="D2740" i="15"/>
  <c r="E2740" i="15" s="1"/>
  <c r="D2741" i="15"/>
  <c r="E2741" i="15" s="1"/>
  <c r="D2742" i="15"/>
  <c r="E2742" i="15" s="1"/>
  <c r="D2743" i="15"/>
  <c r="E2743" i="15" s="1"/>
  <c r="D2744" i="15"/>
  <c r="E2744" i="15" s="1"/>
  <c r="D2745" i="15"/>
  <c r="E2745" i="15" s="1"/>
  <c r="D2746" i="15"/>
  <c r="E2746" i="15" s="1"/>
  <c r="D2747" i="15"/>
  <c r="E2747" i="15" s="1"/>
  <c r="D2748" i="15"/>
  <c r="E2748" i="15" s="1"/>
  <c r="D2749" i="15"/>
  <c r="E2749" i="15" s="1"/>
  <c r="D2750" i="15"/>
  <c r="E2750" i="15" s="1"/>
  <c r="D2751" i="15"/>
  <c r="E2751" i="15" s="1"/>
  <c r="D2752" i="15"/>
  <c r="E2752" i="15" s="1"/>
  <c r="D2753" i="15"/>
  <c r="E2753" i="15" s="1"/>
  <c r="D2754" i="15"/>
  <c r="E2754" i="15" s="1"/>
  <c r="D2755" i="15"/>
  <c r="E2755" i="15" s="1"/>
  <c r="D2756" i="15"/>
  <c r="E2756" i="15" s="1"/>
  <c r="D2757" i="15"/>
  <c r="E2757" i="15" s="1"/>
  <c r="D2758" i="15"/>
  <c r="E2758" i="15" s="1"/>
  <c r="D2759" i="15"/>
  <c r="E2759" i="15" s="1"/>
  <c r="D2760" i="15"/>
  <c r="E2760" i="15" s="1"/>
  <c r="D2761" i="15"/>
  <c r="E2761" i="15" s="1"/>
  <c r="D2762" i="15"/>
  <c r="E2762" i="15" s="1"/>
  <c r="D2763" i="15"/>
  <c r="E2763" i="15" s="1"/>
  <c r="D2764" i="15"/>
  <c r="E2764" i="15" s="1"/>
  <c r="D2765" i="15"/>
  <c r="E2765" i="15" s="1"/>
  <c r="D2766" i="15"/>
  <c r="E2766" i="15" s="1"/>
  <c r="D2767" i="15"/>
  <c r="E2767" i="15" s="1"/>
  <c r="D2768" i="15"/>
  <c r="E2768" i="15" s="1"/>
  <c r="D2769" i="15"/>
  <c r="E2769" i="15" s="1"/>
  <c r="D2770" i="15"/>
  <c r="E2770" i="15" s="1"/>
  <c r="D2771" i="15"/>
  <c r="E2771" i="15" s="1"/>
  <c r="D2772" i="15"/>
  <c r="E2772" i="15" s="1"/>
  <c r="D2773" i="15"/>
  <c r="E2773" i="15" s="1"/>
  <c r="D2774" i="15"/>
  <c r="E2774" i="15" s="1"/>
  <c r="D2775" i="15"/>
  <c r="E2775" i="15" s="1"/>
  <c r="D2776" i="15"/>
  <c r="E2776" i="15" s="1"/>
  <c r="D2777" i="15"/>
  <c r="E2777" i="15" s="1"/>
  <c r="D2778" i="15"/>
  <c r="E2778" i="15" s="1"/>
  <c r="D2779" i="15"/>
  <c r="E2779" i="15" s="1"/>
  <c r="D2780" i="15"/>
  <c r="E2780" i="15" s="1"/>
  <c r="D2781" i="15"/>
  <c r="E2781" i="15" s="1"/>
  <c r="D2782" i="15"/>
  <c r="E2782" i="15" s="1"/>
  <c r="D2783" i="15"/>
  <c r="E2783" i="15" s="1"/>
  <c r="D2784" i="15"/>
  <c r="E2784" i="15" s="1"/>
  <c r="D2785" i="15"/>
  <c r="E2785" i="15" s="1"/>
  <c r="D2786" i="15"/>
  <c r="E2786" i="15" s="1"/>
  <c r="D2787" i="15"/>
  <c r="E2787" i="15" s="1"/>
  <c r="D2788" i="15"/>
  <c r="E2788" i="15" s="1"/>
  <c r="D2789" i="15"/>
  <c r="E2789" i="15" s="1"/>
  <c r="D2790" i="15"/>
  <c r="E2790" i="15" s="1"/>
  <c r="D2791" i="15"/>
  <c r="E2791" i="15" s="1"/>
  <c r="D2792" i="15"/>
  <c r="E2792" i="15" s="1"/>
  <c r="D2793" i="15"/>
  <c r="E2793" i="15" s="1"/>
  <c r="D2794" i="15"/>
  <c r="E2794" i="15" s="1"/>
  <c r="D2795" i="15"/>
  <c r="E2795" i="15" s="1"/>
  <c r="D2796" i="15"/>
  <c r="E2796" i="15" s="1"/>
  <c r="D2797" i="15"/>
  <c r="E2797" i="15" s="1"/>
  <c r="D2798" i="15"/>
  <c r="E2798" i="15" s="1"/>
  <c r="D2799" i="15"/>
  <c r="E2799" i="15" s="1"/>
  <c r="D2800" i="15"/>
  <c r="E2800" i="15" s="1"/>
  <c r="D2801" i="15"/>
  <c r="E2801" i="15" s="1"/>
  <c r="D2802" i="15"/>
  <c r="E2802" i="15" s="1"/>
  <c r="D2803" i="15"/>
  <c r="E2803" i="15" s="1"/>
  <c r="D2804" i="15"/>
  <c r="E2804" i="15" s="1"/>
  <c r="D2805" i="15"/>
  <c r="E2805" i="15" s="1"/>
  <c r="D2806" i="15"/>
  <c r="E2806" i="15" s="1"/>
  <c r="D2807" i="15"/>
  <c r="E2807" i="15" s="1"/>
  <c r="D2808" i="15"/>
  <c r="E2808" i="15" s="1"/>
  <c r="D2809" i="15"/>
  <c r="E2809" i="15" s="1"/>
  <c r="D2810" i="15"/>
  <c r="E2810" i="15" s="1"/>
  <c r="D2811" i="15"/>
  <c r="E2811" i="15" s="1"/>
  <c r="D2812" i="15"/>
  <c r="E2812" i="15" s="1"/>
  <c r="D2813" i="15"/>
  <c r="E2813" i="15" s="1"/>
  <c r="D2814" i="15"/>
  <c r="E2814" i="15" s="1"/>
  <c r="D2815" i="15"/>
  <c r="E2815" i="15" s="1"/>
  <c r="D2816" i="15"/>
  <c r="E2816" i="15" s="1"/>
  <c r="D2817" i="15"/>
  <c r="E2817" i="15" s="1"/>
  <c r="D2818" i="15"/>
  <c r="E2818" i="15" s="1"/>
  <c r="D2819" i="15"/>
  <c r="E2819" i="15" s="1"/>
  <c r="D2820" i="15"/>
  <c r="E2820" i="15" s="1"/>
  <c r="D2821" i="15"/>
  <c r="E2821" i="15" s="1"/>
  <c r="D2822" i="15"/>
  <c r="E2822" i="15" s="1"/>
  <c r="D2823" i="15"/>
  <c r="E2823" i="15" s="1"/>
  <c r="D2824" i="15"/>
  <c r="E2824" i="15" s="1"/>
  <c r="D2825" i="15"/>
  <c r="E2825" i="15" s="1"/>
  <c r="D2826" i="15"/>
  <c r="E2826" i="15" s="1"/>
  <c r="D2827" i="15"/>
  <c r="E2827" i="15" s="1"/>
  <c r="D2828" i="15"/>
  <c r="E2828" i="15" s="1"/>
  <c r="D2829" i="15"/>
  <c r="E2829" i="15" s="1"/>
  <c r="D2830" i="15"/>
  <c r="E2830" i="15" s="1"/>
  <c r="D2831" i="15"/>
  <c r="E2831" i="15" s="1"/>
  <c r="D2832" i="15"/>
  <c r="E2832" i="15" s="1"/>
  <c r="D2833" i="15"/>
  <c r="E2833" i="15" s="1"/>
  <c r="D2834" i="15"/>
  <c r="E2834" i="15" s="1"/>
  <c r="D2835" i="15"/>
  <c r="E2835" i="15" s="1"/>
  <c r="D2836" i="15"/>
  <c r="E2836" i="15" s="1"/>
  <c r="D2837" i="15"/>
  <c r="E2837" i="15" s="1"/>
  <c r="D2838" i="15"/>
  <c r="E2838" i="15" s="1"/>
  <c r="D2839" i="15"/>
  <c r="E2839" i="15" s="1"/>
  <c r="D2840" i="15"/>
  <c r="E2840" i="15" s="1"/>
  <c r="D2841" i="15"/>
  <c r="E2841" i="15" s="1"/>
  <c r="D2842" i="15"/>
  <c r="E2842" i="15" s="1"/>
  <c r="D2843" i="15"/>
  <c r="E2843" i="15" s="1"/>
  <c r="D2844" i="15"/>
  <c r="E2844" i="15" s="1"/>
  <c r="D2845" i="15"/>
  <c r="E2845" i="15" s="1"/>
  <c r="D2846" i="15"/>
  <c r="E2846" i="15" s="1"/>
  <c r="D2847" i="15"/>
  <c r="E2847" i="15" s="1"/>
  <c r="D2848" i="15"/>
  <c r="E2848" i="15" s="1"/>
  <c r="D2849" i="15"/>
  <c r="E2849" i="15" s="1"/>
  <c r="D2850" i="15"/>
  <c r="E2850" i="15" s="1"/>
  <c r="D2851" i="15"/>
  <c r="E2851" i="15" s="1"/>
  <c r="D2852" i="15"/>
  <c r="E2852" i="15" s="1"/>
  <c r="D2853" i="15"/>
  <c r="E2853" i="15" s="1"/>
  <c r="D2854" i="15"/>
  <c r="E2854" i="15" s="1"/>
  <c r="D2855" i="15"/>
  <c r="E2855" i="15" s="1"/>
  <c r="D2856" i="15"/>
  <c r="E2856" i="15" s="1"/>
  <c r="D2857" i="15"/>
  <c r="E2857" i="15" s="1"/>
  <c r="D2858" i="15"/>
  <c r="E2858" i="15" s="1"/>
  <c r="D2859" i="15"/>
  <c r="E2859" i="15" s="1"/>
  <c r="D2860" i="15"/>
  <c r="E2860" i="15" s="1"/>
  <c r="D2861" i="15"/>
  <c r="E2861" i="15" s="1"/>
  <c r="D2862" i="15"/>
  <c r="E2862" i="15" s="1"/>
  <c r="D2863" i="15"/>
  <c r="E2863" i="15" s="1"/>
  <c r="D2864" i="15"/>
  <c r="E2864" i="15" s="1"/>
  <c r="D2865" i="15"/>
  <c r="E2865" i="15" s="1"/>
  <c r="D2866" i="15"/>
  <c r="E2866" i="15" s="1"/>
  <c r="D2867" i="15"/>
  <c r="E2867" i="15" s="1"/>
  <c r="D2868" i="15"/>
  <c r="E2868" i="15" s="1"/>
  <c r="D2869" i="15"/>
  <c r="E2869" i="15" s="1"/>
  <c r="D2870" i="15"/>
  <c r="E2870" i="15" s="1"/>
  <c r="D2871" i="15"/>
  <c r="E2871" i="15" s="1"/>
  <c r="D2872" i="15"/>
  <c r="E2872" i="15" s="1"/>
  <c r="D2873" i="15"/>
  <c r="E2873" i="15" s="1"/>
  <c r="D2874" i="15"/>
  <c r="E2874" i="15" s="1"/>
  <c r="D2875" i="15"/>
  <c r="E2875" i="15" s="1"/>
  <c r="D2876" i="15"/>
  <c r="E2876" i="15" s="1"/>
  <c r="D2877" i="15"/>
  <c r="E2877" i="15" s="1"/>
  <c r="D2878" i="15"/>
  <c r="E2878" i="15" s="1"/>
  <c r="D2879" i="15"/>
  <c r="E2879" i="15" s="1"/>
  <c r="D2880" i="15"/>
  <c r="E2880" i="15" s="1"/>
  <c r="D2881" i="15"/>
  <c r="E2881" i="15" s="1"/>
  <c r="D2882" i="15"/>
  <c r="E2882" i="15" s="1"/>
  <c r="D2883" i="15"/>
  <c r="E2883" i="15" s="1"/>
  <c r="D2884" i="15"/>
  <c r="E2884" i="15" s="1"/>
  <c r="D2885" i="15"/>
  <c r="E2885" i="15" s="1"/>
  <c r="D2886" i="15"/>
  <c r="E2886" i="15" s="1"/>
  <c r="D2887" i="15"/>
  <c r="E2887" i="15" s="1"/>
  <c r="D2888" i="15"/>
  <c r="E2888" i="15" s="1"/>
  <c r="D2889" i="15"/>
  <c r="E2889" i="15" s="1"/>
  <c r="D2890" i="15"/>
  <c r="E2890" i="15" s="1"/>
  <c r="D2891" i="15"/>
  <c r="E2891" i="15" s="1"/>
  <c r="D2892" i="15"/>
  <c r="E2892" i="15" s="1"/>
  <c r="D2893" i="15"/>
  <c r="E2893" i="15" s="1"/>
  <c r="D2894" i="15"/>
  <c r="E2894" i="15" s="1"/>
  <c r="D2895" i="15"/>
  <c r="E2895" i="15" s="1"/>
  <c r="D2896" i="15"/>
  <c r="E2896" i="15" s="1"/>
  <c r="D2897" i="15"/>
  <c r="E2897" i="15" s="1"/>
  <c r="D2898" i="15"/>
  <c r="E2898" i="15" s="1"/>
  <c r="D2899" i="15"/>
  <c r="E2899" i="15" s="1"/>
  <c r="D2900" i="15"/>
  <c r="E2900" i="15" s="1"/>
  <c r="D2901" i="15"/>
  <c r="E2901" i="15" s="1"/>
  <c r="D2902" i="15"/>
  <c r="E2902" i="15" s="1"/>
  <c r="D2903" i="15"/>
  <c r="E2903" i="15" s="1"/>
  <c r="D2904" i="15"/>
  <c r="E2904" i="15" s="1"/>
  <c r="D2905" i="15"/>
  <c r="E2905" i="15" s="1"/>
  <c r="D2906" i="15"/>
  <c r="E2906" i="15" s="1"/>
  <c r="D2907" i="15"/>
  <c r="E2907" i="15" s="1"/>
  <c r="D2908" i="15"/>
  <c r="E2908" i="15" s="1"/>
  <c r="D2909" i="15"/>
  <c r="E2909" i="15" s="1"/>
  <c r="D2910" i="15"/>
  <c r="E2910" i="15" s="1"/>
  <c r="D2911" i="15"/>
  <c r="E2911" i="15" s="1"/>
  <c r="D2912" i="15"/>
  <c r="E2912" i="15" s="1"/>
  <c r="D2913" i="15"/>
  <c r="E2913" i="15" s="1"/>
  <c r="D2914" i="15"/>
  <c r="E2914" i="15" s="1"/>
  <c r="D2915" i="15"/>
  <c r="E2915" i="15" s="1"/>
  <c r="D2916" i="15"/>
  <c r="E2916" i="15" s="1"/>
  <c r="D2917" i="15"/>
  <c r="E2917" i="15" s="1"/>
  <c r="D2918" i="15"/>
  <c r="E2918" i="15" s="1"/>
  <c r="D2919" i="15"/>
  <c r="E2919" i="15" s="1"/>
  <c r="D2920" i="15"/>
  <c r="E2920" i="15" s="1"/>
  <c r="D2921" i="15"/>
  <c r="E2921" i="15" s="1"/>
  <c r="D2922" i="15"/>
  <c r="E2922" i="15" s="1"/>
  <c r="D2923" i="15"/>
  <c r="E2923" i="15" s="1"/>
  <c r="D2924" i="15"/>
  <c r="E2924" i="15" s="1"/>
  <c r="D2925" i="15"/>
  <c r="E2925" i="15" s="1"/>
  <c r="D2926" i="15"/>
  <c r="E2926" i="15" s="1"/>
  <c r="D2927" i="15"/>
  <c r="E2927" i="15" s="1"/>
  <c r="D2928" i="15"/>
  <c r="E2928" i="15" s="1"/>
  <c r="D2929" i="15"/>
  <c r="E2929" i="15" s="1"/>
  <c r="D2930" i="15"/>
  <c r="E2930" i="15" s="1"/>
  <c r="D2931" i="15"/>
  <c r="E2931" i="15" s="1"/>
  <c r="D2932" i="15"/>
  <c r="E2932" i="15" s="1"/>
  <c r="D2933" i="15"/>
  <c r="E2933" i="15" s="1"/>
  <c r="D2934" i="15"/>
  <c r="E2934" i="15" s="1"/>
  <c r="D2935" i="15"/>
  <c r="E2935" i="15" s="1"/>
  <c r="D2936" i="15"/>
  <c r="E2936" i="15" s="1"/>
  <c r="D2937" i="15"/>
  <c r="E2937" i="15" s="1"/>
  <c r="D2938" i="15"/>
  <c r="E2938" i="15" s="1"/>
  <c r="D2939" i="15"/>
  <c r="E2939" i="15" s="1"/>
  <c r="D2940" i="15"/>
  <c r="E2940" i="15" s="1"/>
  <c r="D2941" i="15"/>
  <c r="E2941" i="15" s="1"/>
  <c r="D2942" i="15"/>
  <c r="E2942" i="15" s="1"/>
  <c r="D2943" i="15"/>
  <c r="E2943" i="15" s="1"/>
  <c r="D2944" i="15"/>
  <c r="E2944" i="15" s="1"/>
  <c r="D2945" i="15"/>
  <c r="E2945" i="15" s="1"/>
  <c r="D2946" i="15"/>
  <c r="E2946" i="15" s="1"/>
  <c r="D2947" i="15"/>
  <c r="E2947" i="15" s="1"/>
  <c r="D2948" i="15"/>
  <c r="E2948" i="15" s="1"/>
  <c r="D2949" i="15"/>
  <c r="E2949" i="15" s="1"/>
  <c r="D2950" i="15"/>
  <c r="E2950" i="15" s="1"/>
  <c r="D2951" i="15"/>
  <c r="E2951" i="15" s="1"/>
  <c r="D2952" i="15"/>
  <c r="E2952" i="15" s="1"/>
  <c r="D2953" i="15"/>
  <c r="E2953" i="15" s="1"/>
  <c r="D2954" i="15"/>
  <c r="E2954" i="15" s="1"/>
  <c r="D2955" i="15"/>
  <c r="E2955" i="15" s="1"/>
  <c r="D2956" i="15"/>
  <c r="E2956" i="15" s="1"/>
  <c r="D2957" i="15"/>
  <c r="E2957" i="15" s="1"/>
  <c r="D2958" i="15"/>
  <c r="E2958" i="15" s="1"/>
  <c r="D2959" i="15"/>
  <c r="E2959" i="15" s="1"/>
  <c r="D2960" i="15"/>
  <c r="E2960" i="15" s="1"/>
  <c r="D2961" i="15"/>
  <c r="E2961" i="15" s="1"/>
  <c r="D2962" i="15"/>
  <c r="E2962" i="15" s="1"/>
  <c r="D2963" i="15"/>
  <c r="E2963" i="15" s="1"/>
  <c r="D2964" i="15"/>
  <c r="E2964" i="15" s="1"/>
  <c r="D2965" i="15"/>
  <c r="E2965" i="15" s="1"/>
  <c r="D2966" i="15"/>
  <c r="E2966" i="15" s="1"/>
  <c r="D2967" i="15"/>
  <c r="E2967" i="15" s="1"/>
  <c r="D2968" i="15"/>
  <c r="E2968" i="15" s="1"/>
  <c r="D2969" i="15"/>
  <c r="E2969" i="15" s="1"/>
  <c r="D2970" i="15"/>
  <c r="E2970" i="15" s="1"/>
  <c r="D2971" i="15"/>
  <c r="E2971" i="15" s="1"/>
  <c r="D2972" i="15"/>
  <c r="E2972" i="15" s="1"/>
  <c r="D2973" i="15"/>
  <c r="E2973" i="15" s="1"/>
  <c r="D2974" i="15"/>
  <c r="E2974" i="15" s="1"/>
  <c r="D2975" i="15"/>
  <c r="E2975" i="15" s="1"/>
  <c r="D2976" i="15"/>
  <c r="E2976" i="15" s="1"/>
  <c r="D2977" i="15"/>
  <c r="E2977" i="15" s="1"/>
  <c r="D2978" i="15"/>
  <c r="E2978" i="15" s="1"/>
  <c r="D2979" i="15"/>
  <c r="E2979" i="15" s="1"/>
  <c r="D2980" i="15"/>
  <c r="E2980" i="15" s="1"/>
  <c r="D2981" i="15"/>
  <c r="E2981" i="15" s="1"/>
  <c r="D2982" i="15"/>
  <c r="E2982" i="15" s="1"/>
  <c r="D2983" i="15"/>
  <c r="E2983" i="15" s="1"/>
  <c r="D2984" i="15"/>
  <c r="E2984" i="15" s="1"/>
  <c r="D2985" i="15"/>
  <c r="E2985" i="15" s="1"/>
  <c r="D2986" i="15"/>
  <c r="E2986" i="15" s="1"/>
  <c r="D2987" i="15"/>
  <c r="E2987" i="15" s="1"/>
  <c r="D2988" i="15"/>
  <c r="E2988" i="15" s="1"/>
  <c r="D2989" i="15"/>
  <c r="E2989" i="15" s="1"/>
  <c r="D2990" i="15"/>
  <c r="E2990" i="15" s="1"/>
  <c r="D2991" i="15"/>
  <c r="E2991" i="15" s="1"/>
  <c r="D2992" i="15"/>
  <c r="E2992" i="15" s="1"/>
  <c r="D2993" i="15"/>
  <c r="E2993" i="15" s="1"/>
  <c r="D2994" i="15"/>
  <c r="E2994" i="15" s="1"/>
  <c r="D2995" i="15"/>
  <c r="E2995" i="15" s="1"/>
  <c r="D2996" i="15"/>
  <c r="E2996" i="15" s="1"/>
  <c r="D2997" i="15"/>
  <c r="E2997" i="15" s="1"/>
  <c r="D2998" i="15"/>
  <c r="E2998" i="15" s="1"/>
  <c r="D2999" i="15"/>
  <c r="E2999" i="15" s="1"/>
  <c r="D3000" i="15"/>
  <c r="E3000" i="15" s="1"/>
  <c r="D3001" i="15"/>
  <c r="E3001" i="15" s="1"/>
  <c r="D3002" i="15"/>
  <c r="E3002" i="15" s="1"/>
  <c r="D3003" i="15"/>
  <c r="E3003" i="15" s="1"/>
  <c r="D3004" i="15"/>
  <c r="E3004" i="15" s="1"/>
  <c r="D3005" i="15"/>
  <c r="E3005" i="15" s="1"/>
  <c r="D3006" i="15"/>
  <c r="E3006" i="15" s="1"/>
  <c r="D3007" i="15"/>
  <c r="E3007" i="15" s="1"/>
  <c r="D3008" i="15"/>
  <c r="E3008" i="15" s="1"/>
  <c r="D3009" i="15"/>
  <c r="E3009" i="15" s="1"/>
  <c r="D3010" i="15"/>
  <c r="E3010" i="15" s="1"/>
  <c r="D3011" i="15"/>
  <c r="E3011" i="15" s="1"/>
  <c r="D3012" i="15"/>
  <c r="E3012" i="15" s="1"/>
  <c r="D3013" i="15"/>
  <c r="E3013" i="15" s="1"/>
  <c r="D3014" i="15"/>
  <c r="E3014" i="15" s="1"/>
  <c r="D3015" i="15"/>
  <c r="E3015" i="15" s="1"/>
  <c r="D3016" i="15"/>
  <c r="E3016" i="15" s="1"/>
  <c r="D3017" i="15"/>
  <c r="E3017" i="15" s="1"/>
  <c r="D3018" i="15"/>
  <c r="E3018" i="15" s="1"/>
  <c r="D3019" i="15"/>
  <c r="E3019" i="15" s="1"/>
  <c r="D3020" i="15"/>
  <c r="E3020" i="15" s="1"/>
  <c r="D3021" i="15"/>
  <c r="E3021" i="15" s="1"/>
  <c r="D3022" i="15"/>
  <c r="E3022" i="15" s="1"/>
  <c r="D3023" i="15"/>
  <c r="E3023" i="15" s="1"/>
  <c r="D3024" i="15"/>
  <c r="E3024" i="15" s="1"/>
  <c r="D3025" i="15"/>
  <c r="E3025" i="15" s="1"/>
  <c r="D3026" i="15"/>
  <c r="E3026" i="15" s="1"/>
  <c r="D3027" i="15"/>
  <c r="E3027" i="15" s="1"/>
  <c r="D3028" i="15"/>
  <c r="E3028" i="15" s="1"/>
  <c r="D3029" i="15"/>
  <c r="E3029" i="15" s="1"/>
  <c r="D3030" i="15"/>
  <c r="E3030" i="15" s="1"/>
  <c r="D3031" i="15"/>
  <c r="E3031" i="15" s="1"/>
  <c r="D3032" i="15"/>
  <c r="E3032" i="15" s="1"/>
  <c r="D3033" i="15"/>
  <c r="E3033" i="15" s="1"/>
  <c r="D3034" i="15"/>
  <c r="E3034" i="15" s="1"/>
  <c r="D3035" i="15"/>
  <c r="E3035" i="15" s="1"/>
  <c r="D3036" i="15"/>
  <c r="E3036" i="15" s="1"/>
  <c r="D3037" i="15"/>
  <c r="E3037" i="15" s="1"/>
  <c r="D3038" i="15"/>
  <c r="E3038" i="15" s="1"/>
  <c r="D3039" i="15"/>
  <c r="E3039" i="15" s="1"/>
  <c r="D3040" i="15"/>
  <c r="E3040" i="15" s="1"/>
  <c r="D3041" i="15"/>
  <c r="E3041" i="15" s="1"/>
  <c r="D3042" i="15"/>
  <c r="E3042" i="15" s="1"/>
  <c r="D3043" i="15"/>
  <c r="E3043" i="15" s="1"/>
  <c r="D3044" i="15"/>
  <c r="E3044" i="15" s="1"/>
  <c r="D3045" i="15"/>
  <c r="E3045" i="15" s="1"/>
  <c r="D3046" i="15"/>
  <c r="E3046" i="15" s="1"/>
  <c r="D3047" i="15"/>
  <c r="E3047" i="15" s="1"/>
  <c r="D3048" i="15"/>
  <c r="E3048" i="15" s="1"/>
  <c r="D3049" i="15"/>
  <c r="E3049" i="15" s="1"/>
  <c r="D3050" i="15"/>
  <c r="E3050" i="15" s="1"/>
  <c r="D3051" i="15"/>
  <c r="E3051" i="15" s="1"/>
  <c r="D3052" i="15"/>
  <c r="E3052" i="15" s="1"/>
  <c r="D3053" i="15"/>
  <c r="E3053" i="15" s="1"/>
  <c r="D3054" i="15"/>
  <c r="E3054" i="15" s="1"/>
  <c r="D3055" i="15"/>
  <c r="E3055" i="15" s="1"/>
  <c r="D3056" i="15"/>
  <c r="E3056" i="15" s="1"/>
  <c r="D3057" i="15"/>
  <c r="E3057" i="15" s="1"/>
  <c r="D3058" i="15"/>
  <c r="E3058" i="15" s="1"/>
  <c r="D3059" i="15"/>
  <c r="E3059" i="15" s="1"/>
  <c r="D3060" i="15"/>
  <c r="E3060" i="15" s="1"/>
  <c r="D3061" i="15"/>
  <c r="E3061" i="15" s="1"/>
  <c r="D3062" i="15"/>
  <c r="E3062" i="15" s="1"/>
  <c r="D3063" i="15"/>
  <c r="E3063" i="15" s="1"/>
  <c r="D3064" i="15"/>
  <c r="E3064" i="15" s="1"/>
  <c r="D3065" i="15"/>
  <c r="E3065" i="15" s="1"/>
  <c r="D3066" i="15"/>
  <c r="E3066" i="15" s="1"/>
  <c r="D3067" i="15"/>
  <c r="E3067" i="15" s="1"/>
  <c r="D3068" i="15"/>
  <c r="E3068" i="15" s="1"/>
  <c r="D3069" i="15"/>
  <c r="E3069" i="15" s="1"/>
  <c r="D3070" i="15"/>
  <c r="E3070" i="15" s="1"/>
  <c r="D3071" i="15"/>
  <c r="E3071" i="15" s="1"/>
  <c r="D3072" i="15"/>
  <c r="E3072" i="15" s="1"/>
  <c r="D3073" i="15"/>
  <c r="E3073" i="15" s="1"/>
  <c r="D3074" i="15"/>
  <c r="E3074" i="15" s="1"/>
  <c r="D3075" i="15"/>
  <c r="E3075" i="15" s="1"/>
  <c r="D3076" i="15"/>
  <c r="E3076" i="15" s="1"/>
  <c r="D3077" i="15"/>
  <c r="E3077" i="15" s="1"/>
  <c r="D3078" i="15"/>
  <c r="E3078" i="15" s="1"/>
  <c r="D3079" i="15"/>
  <c r="E3079" i="15" s="1"/>
  <c r="D3080" i="15"/>
  <c r="E3080" i="15" s="1"/>
  <c r="D3081" i="15"/>
  <c r="E3081" i="15" s="1"/>
  <c r="D3082" i="15"/>
  <c r="E3082" i="15" s="1"/>
  <c r="D3083" i="15"/>
  <c r="E3083" i="15" s="1"/>
  <c r="D3084" i="15"/>
  <c r="E3084" i="15" s="1"/>
  <c r="D3085" i="15"/>
  <c r="E3085" i="15" s="1"/>
  <c r="D3086" i="15"/>
  <c r="E3086" i="15" s="1"/>
  <c r="D3087" i="15"/>
  <c r="E3087" i="15" s="1"/>
  <c r="D3088" i="15"/>
  <c r="E3088" i="15" s="1"/>
  <c r="D3089" i="15"/>
  <c r="E3089" i="15" s="1"/>
  <c r="D3090" i="15"/>
  <c r="E3090" i="15" s="1"/>
  <c r="D3091" i="15"/>
  <c r="E3091" i="15" s="1"/>
  <c r="D3092" i="15"/>
  <c r="E3092" i="15" s="1"/>
  <c r="D3093" i="15"/>
  <c r="E3093" i="15" s="1"/>
  <c r="D3094" i="15"/>
  <c r="E3094" i="15" s="1"/>
  <c r="D3095" i="15"/>
  <c r="E3095" i="15" s="1"/>
  <c r="D3096" i="15"/>
  <c r="E3096" i="15" s="1"/>
  <c r="D3097" i="15"/>
  <c r="E3097" i="15" s="1"/>
  <c r="D3098" i="15"/>
  <c r="E3098" i="15" s="1"/>
  <c r="D3099" i="15"/>
  <c r="E3099" i="15" s="1"/>
  <c r="D3100" i="15"/>
  <c r="E3100" i="15" s="1"/>
  <c r="D3101" i="15"/>
  <c r="E3101" i="15" s="1"/>
  <c r="D3102" i="15"/>
  <c r="E3102" i="15" s="1"/>
  <c r="D3103" i="15"/>
  <c r="E3103" i="15" s="1"/>
  <c r="D3104" i="15"/>
  <c r="E3104" i="15" s="1"/>
  <c r="D3105" i="15"/>
  <c r="E3105" i="15" s="1"/>
  <c r="D3106" i="15"/>
  <c r="E3106" i="15" s="1"/>
  <c r="D3107" i="15"/>
  <c r="E3107" i="15" s="1"/>
  <c r="D3108" i="15"/>
  <c r="E3108" i="15" s="1"/>
  <c r="D3109" i="15"/>
  <c r="E3109" i="15" s="1"/>
  <c r="D3110" i="15"/>
  <c r="E3110" i="15" s="1"/>
  <c r="D3111" i="15"/>
  <c r="E3111" i="15" s="1"/>
  <c r="D3112" i="15"/>
  <c r="E3112" i="15" s="1"/>
  <c r="D3113" i="15"/>
  <c r="E3113" i="15" s="1"/>
  <c r="D3114" i="15"/>
  <c r="E3114" i="15" s="1"/>
  <c r="D3115" i="15"/>
  <c r="E3115" i="15" s="1"/>
  <c r="D3116" i="15"/>
  <c r="E3116" i="15" s="1"/>
  <c r="D3117" i="15"/>
  <c r="E3117" i="15" s="1"/>
  <c r="D3118" i="15"/>
  <c r="E3118" i="15" s="1"/>
  <c r="D3119" i="15"/>
  <c r="E3119" i="15" s="1"/>
  <c r="D3120" i="15"/>
  <c r="E3120" i="15" s="1"/>
  <c r="D3121" i="15"/>
  <c r="E3121" i="15" s="1"/>
  <c r="D3122" i="15"/>
  <c r="E3122" i="15" s="1"/>
  <c r="D3123" i="15"/>
  <c r="E3123" i="15" s="1"/>
  <c r="D3124" i="15"/>
  <c r="E3124" i="15" s="1"/>
  <c r="D3125" i="15"/>
  <c r="E3125" i="15" s="1"/>
  <c r="D3126" i="15"/>
  <c r="E3126" i="15" s="1"/>
  <c r="D3127" i="15"/>
  <c r="E3127" i="15" s="1"/>
  <c r="D3128" i="15"/>
  <c r="E3128" i="15" s="1"/>
  <c r="D3129" i="15"/>
  <c r="E3129" i="15" s="1"/>
  <c r="D3130" i="15"/>
  <c r="E3130" i="15" s="1"/>
  <c r="D3131" i="15"/>
  <c r="E3131" i="15" s="1"/>
  <c r="D3132" i="15"/>
  <c r="E3132" i="15" s="1"/>
  <c r="D3133" i="15"/>
  <c r="E3133" i="15" s="1"/>
  <c r="D3134" i="15"/>
  <c r="E3134" i="15" s="1"/>
  <c r="D3135" i="15"/>
  <c r="E3135" i="15" s="1"/>
  <c r="D3136" i="15"/>
  <c r="E3136" i="15" s="1"/>
  <c r="D3137" i="15"/>
  <c r="E3137" i="15" s="1"/>
  <c r="D3138" i="15"/>
  <c r="E3138" i="15" s="1"/>
  <c r="D3139" i="15"/>
  <c r="E3139" i="15" s="1"/>
  <c r="D3140" i="15"/>
  <c r="E3140" i="15" s="1"/>
  <c r="D3141" i="15"/>
  <c r="E3141" i="15" s="1"/>
  <c r="D3142" i="15"/>
  <c r="E3142" i="15" s="1"/>
  <c r="D3143" i="15"/>
  <c r="E3143" i="15" s="1"/>
  <c r="D3144" i="15"/>
  <c r="E3144" i="15" s="1"/>
  <c r="D3145" i="15"/>
  <c r="E3145" i="15" s="1"/>
  <c r="D3146" i="15"/>
  <c r="E3146" i="15" s="1"/>
  <c r="D3147" i="15"/>
  <c r="E3147" i="15" s="1"/>
  <c r="D3148" i="15"/>
  <c r="E3148" i="15" s="1"/>
  <c r="D3149" i="15"/>
  <c r="E3149" i="15" s="1"/>
  <c r="D3150" i="15"/>
  <c r="E3150" i="15" s="1"/>
  <c r="D3151" i="15"/>
  <c r="E3151" i="15" s="1"/>
  <c r="D3152" i="15"/>
  <c r="E3152" i="15" s="1"/>
  <c r="D3153" i="15"/>
  <c r="E3153" i="15" s="1"/>
  <c r="D3154" i="15"/>
  <c r="E3154" i="15" s="1"/>
  <c r="D3155" i="15"/>
  <c r="E3155" i="15" s="1"/>
  <c r="D3156" i="15"/>
  <c r="E3156" i="15" s="1"/>
  <c r="D3157" i="15"/>
  <c r="E3157" i="15" s="1"/>
  <c r="D3158" i="15"/>
  <c r="E3158" i="15" s="1"/>
  <c r="D3159" i="15"/>
  <c r="E3159" i="15" s="1"/>
  <c r="D3160" i="15"/>
  <c r="E3160" i="15" s="1"/>
  <c r="D3161" i="15"/>
  <c r="E3161" i="15" s="1"/>
  <c r="D3162" i="15"/>
  <c r="E3162" i="15" s="1"/>
  <c r="D3163" i="15"/>
  <c r="E3163" i="15" s="1"/>
  <c r="D3164" i="15"/>
  <c r="E3164" i="15" s="1"/>
  <c r="D3165" i="15"/>
  <c r="E3165" i="15" s="1"/>
  <c r="D3166" i="15"/>
  <c r="E3166" i="15" s="1"/>
  <c r="D3167" i="15"/>
  <c r="E3167" i="15" s="1"/>
  <c r="D3168" i="15"/>
  <c r="E3168" i="15" s="1"/>
  <c r="D3169" i="15"/>
  <c r="E3169" i="15" s="1"/>
  <c r="D3170" i="15"/>
  <c r="E3170" i="15" s="1"/>
  <c r="D3171" i="15"/>
  <c r="E3171" i="15" s="1"/>
  <c r="D3172" i="15"/>
  <c r="E3172" i="15" s="1"/>
  <c r="D3173" i="15"/>
  <c r="E3173" i="15" s="1"/>
  <c r="D3174" i="15"/>
  <c r="E3174" i="15" s="1"/>
  <c r="D3175" i="15"/>
  <c r="E3175" i="15" s="1"/>
  <c r="D3176" i="15"/>
  <c r="E3176" i="15" s="1"/>
  <c r="D3177" i="15"/>
  <c r="E3177" i="15" s="1"/>
  <c r="D3178" i="15"/>
  <c r="E3178" i="15" s="1"/>
  <c r="D3179" i="15"/>
  <c r="E3179" i="15" s="1"/>
  <c r="D3180" i="15"/>
  <c r="E3180" i="15" s="1"/>
  <c r="D3181" i="15"/>
  <c r="E3181" i="15" s="1"/>
  <c r="D3182" i="15"/>
  <c r="E3182" i="15" s="1"/>
  <c r="D3183" i="15"/>
  <c r="E3183" i="15" s="1"/>
  <c r="D3184" i="15"/>
  <c r="E3184" i="15" s="1"/>
  <c r="D3185" i="15"/>
  <c r="E3185" i="15" s="1"/>
  <c r="D3186" i="15"/>
  <c r="E3186" i="15" s="1"/>
  <c r="D3187" i="15"/>
  <c r="E3187" i="15" s="1"/>
  <c r="D3188" i="15"/>
  <c r="E3188" i="15" s="1"/>
  <c r="D3189" i="15"/>
  <c r="E3189" i="15" s="1"/>
  <c r="D3190" i="15"/>
  <c r="E3190" i="15" s="1"/>
  <c r="D3191" i="15"/>
  <c r="E3191" i="15" s="1"/>
  <c r="D3192" i="15"/>
  <c r="E3192" i="15" s="1"/>
  <c r="D3193" i="15"/>
  <c r="E3193" i="15" s="1"/>
  <c r="D3194" i="15"/>
  <c r="E3194" i="15" s="1"/>
  <c r="D3195" i="15"/>
  <c r="E3195" i="15" s="1"/>
  <c r="D3196" i="15"/>
  <c r="E3196" i="15" s="1"/>
  <c r="D3197" i="15"/>
  <c r="E3197" i="15" s="1"/>
  <c r="D3198" i="15"/>
  <c r="E3198" i="15" s="1"/>
  <c r="D3199" i="15"/>
  <c r="E3199" i="15" s="1"/>
  <c r="D3200" i="15"/>
  <c r="E3200" i="15" s="1"/>
  <c r="D3201" i="15"/>
  <c r="E3201" i="15" s="1"/>
  <c r="D3202" i="15"/>
  <c r="E3202" i="15" s="1"/>
  <c r="D3203" i="15"/>
  <c r="E3203" i="15" s="1"/>
  <c r="D3204" i="15"/>
  <c r="E3204" i="15" s="1"/>
  <c r="D3205" i="15"/>
  <c r="E3205" i="15" s="1"/>
  <c r="D3206" i="15"/>
  <c r="E3206" i="15" s="1"/>
  <c r="D3207" i="15"/>
  <c r="E3207" i="15" s="1"/>
  <c r="D3208" i="15"/>
  <c r="E3208" i="15" s="1"/>
  <c r="D3209" i="15"/>
  <c r="E3209" i="15" s="1"/>
  <c r="D3210" i="15"/>
  <c r="E3210" i="15" s="1"/>
  <c r="D3211" i="15"/>
  <c r="E3211" i="15" s="1"/>
  <c r="D3212" i="15"/>
  <c r="E3212" i="15" s="1"/>
  <c r="D3213" i="15"/>
  <c r="E3213" i="15" s="1"/>
  <c r="D3214" i="15"/>
  <c r="E3214" i="15" s="1"/>
  <c r="D3215" i="15"/>
  <c r="E3215" i="15" s="1"/>
  <c r="D3216" i="15"/>
  <c r="E3216" i="15" s="1"/>
  <c r="D3217" i="15"/>
  <c r="E3217" i="15" s="1"/>
  <c r="D3218" i="15"/>
  <c r="E3218" i="15" s="1"/>
  <c r="D3219" i="15"/>
  <c r="E3219" i="15" s="1"/>
  <c r="D3220" i="15"/>
  <c r="E3220" i="15" s="1"/>
  <c r="D3221" i="15"/>
  <c r="E3221" i="15" s="1"/>
  <c r="D3222" i="15"/>
  <c r="E3222" i="15" s="1"/>
  <c r="D3223" i="15"/>
  <c r="E3223" i="15" s="1"/>
  <c r="D3224" i="15"/>
  <c r="E3224" i="15" s="1"/>
  <c r="D3225" i="15"/>
  <c r="E3225" i="15" s="1"/>
  <c r="D3226" i="15"/>
  <c r="E3226" i="15" s="1"/>
  <c r="D3227" i="15"/>
  <c r="E3227" i="15" s="1"/>
  <c r="D3228" i="15"/>
  <c r="E3228" i="15" s="1"/>
  <c r="D3229" i="15"/>
  <c r="E3229" i="15" s="1"/>
  <c r="D3230" i="15"/>
  <c r="E3230" i="15" s="1"/>
  <c r="D3231" i="15"/>
  <c r="E3231" i="15" s="1"/>
  <c r="D3232" i="15"/>
  <c r="E3232" i="15" s="1"/>
  <c r="D3233" i="15"/>
  <c r="E3233" i="15" s="1"/>
  <c r="D3234" i="15"/>
  <c r="E3234" i="15" s="1"/>
  <c r="D3235" i="15"/>
  <c r="E3235" i="15" s="1"/>
  <c r="D3236" i="15"/>
  <c r="E3236" i="15" s="1"/>
  <c r="D3237" i="15"/>
  <c r="E3237" i="15" s="1"/>
  <c r="D3238" i="15"/>
  <c r="E3238" i="15" s="1"/>
  <c r="D3239" i="15"/>
  <c r="E3239" i="15" s="1"/>
  <c r="D3240" i="15"/>
  <c r="E3240" i="15" s="1"/>
  <c r="D3241" i="15"/>
  <c r="E3241" i="15" s="1"/>
  <c r="D3242" i="15"/>
  <c r="E3242" i="15" s="1"/>
  <c r="D3243" i="15"/>
  <c r="E3243" i="15" s="1"/>
  <c r="D3244" i="15"/>
  <c r="E3244" i="15" s="1"/>
  <c r="D3245" i="15"/>
  <c r="E3245" i="15" s="1"/>
  <c r="D3246" i="15"/>
  <c r="E3246" i="15" s="1"/>
  <c r="D3247" i="15"/>
  <c r="E3247" i="15" s="1"/>
  <c r="D3248" i="15"/>
  <c r="E3248" i="15" s="1"/>
  <c r="D3249" i="15"/>
  <c r="E3249" i="15" s="1"/>
  <c r="D3250" i="15"/>
  <c r="E3250" i="15" s="1"/>
  <c r="D3251" i="15"/>
  <c r="E3251" i="15" s="1"/>
  <c r="D3252" i="15"/>
  <c r="E3252" i="15" s="1"/>
  <c r="D3253" i="15"/>
  <c r="E3253" i="15" s="1"/>
  <c r="D3254" i="15"/>
  <c r="E3254" i="15" s="1"/>
  <c r="D3255" i="15"/>
  <c r="E3255" i="15" s="1"/>
  <c r="D3256" i="15"/>
  <c r="E3256" i="15" s="1"/>
  <c r="D3257" i="15"/>
  <c r="E3257" i="15" s="1"/>
  <c r="D3258" i="15"/>
  <c r="E3258" i="15" s="1"/>
  <c r="D3259" i="15"/>
  <c r="E3259" i="15" s="1"/>
  <c r="D3260" i="15"/>
  <c r="E3260" i="15" s="1"/>
  <c r="D3261" i="15"/>
  <c r="E3261" i="15" s="1"/>
  <c r="D3262" i="15"/>
  <c r="E3262" i="15" s="1"/>
  <c r="D3263" i="15"/>
  <c r="E3263" i="15" s="1"/>
  <c r="D3264" i="15"/>
  <c r="E3264" i="15" s="1"/>
  <c r="D3265" i="15"/>
  <c r="E3265" i="15" s="1"/>
  <c r="D3266" i="15"/>
  <c r="E3266" i="15" s="1"/>
  <c r="D3267" i="15"/>
  <c r="E3267" i="15" s="1"/>
  <c r="D3268" i="15"/>
  <c r="E3268" i="15" s="1"/>
  <c r="D3269" i="15"/>
  <c r="E3269" i="15" s="1"/>
  <c r="D3270" i="15"/>
  <c r="E3270" i="15" s="1"/>
  <c r="D3271" i="15"/>
  <c r="E3271" i="15" s="1"/>
  <c r="D3272" i="15"/>
  <c r="E3272" i="15" s="1"/>
  <c r="D3273" i="15"/>
  <c r="E3273" i="15" s="1"/>
  <c r="D3274" i="15"/>
  <c r="E3274" i="15" s="1"/>
  <c r="D3275" i="15"/>
  <c r="E3275" i="15" s="1"/>
  <c r="D3276" i="15"/>
  <c r="E3276" i="15" s="1"/>
  <c r="D3277" i="15"/>
  <c r="E3277" i="15" s="1"/>
  <c r="D3278" i="15"/>
  <c r="E3278" i="15" s="1"/>
  <c r="D3279" i="15"/>
  <c r="E3279" i="15" s="1"/>
  <c r="D3280" i="15"/>
  <c r="E3280" i="15" s="1"/>
  <c r="D3281" i="15"/>
  <c r="E3281" i="15" s="1"/>
  <c r="D3282" i="15"/>
  <c r="E3282" i="15" s="1"/>
  <c r="D3283" i="15"/>
  <c r="E3283" i="15" s="1"/>
  <c r="D3284" i="15"/>
  <c r="E3284" i="15" s="1"/>
  <c r="D3285" i="15"/>
  <c r="E3285" i="15" s="1"/>
  <c r="D3286" i="15"/>
  <c r="E3286" i="15" s="1"/>
  <c r="D3287" i="15"/>
  <c r="E3287" i="15" s="1"/>
  <c r="D3288" i="15"/>
  <c r="E3288" i="15" s="1"/>
  <c r="D3289" i="15"/>
  <c r="E3289" i="15" s="1"/>
  <c r="D3290" i="15"/>
  <c r="E3290" i="15" s="1"/>
  <c r="D3291" i="15"/>
  <c r="E3291" i="15" s="1"/>
  <c r="D3292" i="15"/>
  <c r="E3292" i="15" s="1"/>
  <c r="D3293" i="15"/>
  <c r="E3293" i="15" s="1"/>
  <c r="D3294" i="15"/>
  <c r="E3294" i="15" s="1"/>
  <c r="D3295" i="15"/>
  <c r="E3295" i="15" s="1"/>
  <c r="D3296" i="15"/>
  <c r="E3296" i="15" s="1"/>
  <c r="D3297" i="15"/>
  <c r="E3297" i="15" s="1"/>
  <c r="D3298" i="15"/>
  <c r="E3298" i="15" s="1"/>
  <c r="D3299" i="15"/>
  <c r="E3299" i="15" s="1"/>
  <c r="D3300" i="15"/>
  <c r="E3300" i="15" s="1"/>
  <c r="D3301" i="15"/>
  <c r="E3301" i="15" s="1"/>
  <c r="D3302" i="15"/>
  <c r="E3302" i="15" s="1"/>
  <c r="D3303" i="15"/>
  <c r="E3303" i="15" s="1"/>
  <c r="D3304" i="15"/>
  <c r="E3304" i="15" s="1"/>
  <c r="D3305" i="15"/>
  <c r="E3305" i="15" s="1"/>
  <c r="D3306" i="15"/>
  <c r="E3306" i="15" s="1"/>
  <c r="D3307" i="15"/>
  <c r="E3307" i="15" s="1"/>
  <c r="D3308" i="15"/>
  <c r="E3308" i="15" s="1"/>
  <c r="D3309" i="15"/>
  <c r="E3309" i="15" s="1"/>
  <c r="D3310" i="15"/>
  <c r="E3310" i="15" s="1"/>
  <c r="D3311" i="15"/>
  <c r="E3311" i="15" s="1"/>
  <c r="D3312" i="15"/>
  <c r="E3312" i="15" s="1"/>
  <c r="D3313" i="15"/>
  <c r="E3313" i="15" s="1"/>
  <c r="D3314" i="15"/>
  <c r="E3314" i="15" s="1"/>
  <c r="D3315" i="15"/>
  <c r="E3315" i="15" s="1"/>
  <c r="D3316" i="15"/>
  <c r="E3316" i="15" s="1"/>
  <c r="D3317" i="15"/>
  <c r="E3317" i="15" s="1"/>
  <c r="D3318" i="15"/>
  <c r="E3318" i="15" s="1"/>
  <c r="D3319" i="15"/>
  <c r="E3319" i="15" s="1"/>
  <c r="D3320" i="15"/>
  <c r="E3320" i="15" s="1"/>
  <c r="D3321" i="15"/>
  <c r="E3321" i="15" s="1"/>
  <c r="D3322" i="15"/>
  <c r="E3322" i="15" s="1"/>
  <c r="D3323" i="15"/>
  <c r="E3323" i="15" s="1"/>
  <c r="D3324" i="15"/>
  <c r="E3324" i="15" s="1"/>
  <c r="D3325" i="15"/>
  <c r="E3325" i="15" s="1"/>
  <c r="D3326" i="15"/>
  <c r="E3326" i="15" s="1"/>
  <c r="D3327" i="15"/>
  <c r="E3327" i="15" s="1"/>
  <c r="D3328" i="15"/>
  <c r="E3328" i="15" s="1"/>
  <c r="D3329" i="15"/>
  <c r="E3329" i="15" s="1"/>
  <c r="D3330" i="15"/>
  <c r="E3330" i="15" s="1"/>
  <c r="D3331" i="15"/>
  <c r="E3331" i="15" s="1"/>
  <c r="D3332" i="15"/>
  <c r="E3332" i="15" s="1"/>
  <c r="D3333" i="15"/>
  <c r="E3333" i="15" s="1"/>
  <c r="D3334" i="15"/>
  <c r="E3334" i="15" s="1"/>
  <c r="D3335" i="15"/>
  <c r="E3335" i="15" s="1"/>
  <c r="D3336" i="15"/>
  <c r="E3336" i="15" s="1"/>
  <c r="D3337" i="15"/>
  <c r="E3337" i="15" s="1"/>
  <c r="D3338" i="15"/>
  <c r="E3338" i="15" s="1"/>
  <c r="D3339" i="15"/>
  <c r="E3339" i="15" s="1"/>
  <c r="D3340" i="15"/>
  <c r="E3340" i="15" s="1"/>
  <c r="D3341" i="15"/>
  <c r="E3341" i="15" s="1"/>
  <c r="D3342" i="15"/>
  <c r="E3342" i="15" s="1"/>
  <c r="D3343" i="15"/>
  <c r="E3343" i="15" s="1"/>
  <c r="D3344" i="15"/>
  <c r="E3344" i="15" s="1"/>
  <c r="D3345" i="15"/>
  <c r="E3345" i="15" s="1"/>
  <c r="D3346" i="15"/>
  <c r="E3346" i="15" s="1"/>
  <c r="D3347" i="15"/>
  <c r="E3347" i="15" s="1"/>
  <c r="D3348" i="15"/>
  <c r="E3348" i="15" s="1"/>
  <c r="D3349" i="15"/>
  <c r="E3349" i="15" s="1"/>
  <c r="D3350" i="15"/>
  <c r="E3350" i="15" s="1"/>
  <c r="D3351" i="15"/>
  <c r="E3351" i="15" s="1"/>
  <c r="D3352" i="15"/>
  <c r="E3352" i="15" s="1"/>
  <c r="D3353" i="15"/>
  <c r="E3353" i="15" s="1"/>
  <c r="D3354" i="15"/>
  <c r="E3354" i="15" s="1"/>
  <c r="D3355" i="15"/>
  <c r="E3355" i="15" s="1"/>
  <c r="D3356" i="15"/>
  <c r="E3356" i="15" s="1"/>
  <c r="D3357" i="15"/>
  <c r="E3357" i="15" s="1"/>
  <c r="D3358" i="15"/>
  <c r="E3358" i="15" s="1"/>
  <c r="D3359" i="15"/>
  <c r="E3359" i="15" s="1"/>
  <c r="D3360" i="15"/>
  <c r="E3360" i="15" s="1"/>
  <c r="D3361" i="15"/>
  <c r="E3361" i="15" s="1"/>
  <c r="D3362" i="15"/>
  <c r="E3362" i="15" s="1"/>
  <c r="D3363" i="15"/>
  <c r="E3363" i="15" s="1"/>
  <c r="D3364" i="15"/>
  <c r="E3364" i="15" s="1"/>
  <c r="D3365" i="15"/>
  <c r="E3365" i="15" s="1"/>
  <c r="D3366" i="15"/>
  <c r="E3366" i="15" s="1"/>
  <c r="D3367" i="15"/>
  <c r="E3367" i="15" s="1"/>
  <c r="D3368" i="15"/>
  <c r="E3368" i="15" s="1"/>
  <c r="D3369" i="15"/>
  <c r="E3369" i="15" s="1"/>
  <c r="D3370" i="15"/>
  <c r="E3370" i="15" s="1"/>
  <c r="D3371" i="15"/>
  <c r="E3371" i="15" s="1"/>
  <c r="D3372" i="15"/>
  <c r="E3372" i="15" s="1"/>
  <c r="D3373" i="15"/>
  <c r="E3373" i="15" s="1"/>
  <c r="D3374" i="15"/>
  <c r="E3374" i="15" s="1"/>
  <c r="D3375" i="15"/>
  <c r="E3375" i="15" s="1"/>
  <c r="D3376" i="15"/>
  <c r="E3376" i="15" s="1"/>
  <c r="D3377" i="15"/>
  <c r="E3377" i="15" s="1"/>
  <c r="D3378" i="15"/>
  <c r="E3378" i="15" s="1"/>
  <c r="D3379" i="15"/>
  <c r="E3379" i="15" s="1"/>
  <c r="D3380" i="15"/>
  <c r="E3380" i="15" s="1"/>
  <c r="D3381" i="15"/>
  <c r="E3381" i="15" s="1"/>
  <c r="D3382" i="15"/>
  <c r="E3382" i="15" s="1"/>
  <c r="D3383" i="15"/>
  <c r="E3383" i="15" s="1"/>
  <c r="D3384" i="15"/>
  <c r="E3384" i="15" s="1"/>
  <c r="D3385" i="15"/>
  <c r="E3385" i="15" s="1"/>
  <c r="D3386" i="15"/>
  <c r="E3386" i="15" s="1"/>
  <c r="D3387" i="15"/>
  <c r="E3387" i="15" s="1"/>
  <c r="D3388" i="15"/>
  <c r="E3388" i="15" s="1"/>
  <c r="D3389" i="15"/>
  <c r="E3389" i="15" s="1"/>
  <c r="D3390" i="15"/>
  <c r="E3390" i="15" s="1"/>
  <c r="D3391" i="15"/>
  <c r="E3391" i="15" s="1"/>
  <c r="D3392" i="15"/>
  <c r="E3392" i="15" s="1"/>
  <c r="D3393" i="15"/>
  <c r="E3393" i="15" s="1"/>
  <c r="D3394" i="15"/>
  <c r="E3394" i="15" s="1"/>
  <c r="D3395" i="15"/>
  <c r="E3395" i="15" s="1"/>
  <c r="D3396" i="15"/>
  <c r="E3396" i="15" s="1"/>
  <c r="D3397" i="15"/>
  <c r="E3397" i="15" s="1"/>
  <c r="D3398" i="15"/>
  <c r="E3398" i="15" s="1"/>
  <c r="D3399" i="15"/>
  <c r="E3399" i="15" s="1"/>
  <c r="D3400" i="15"/>
  <c r="E3400" i="15" s="1"/>
  <c r="D3401" i="15"/>
  <c r="E3401" i="15" s="1"/>
  <c r="D3402" i="15"/>
  <c r="E3402" i="15" s="1"/>
  <c r="D3403" i="15"/>
  <c r="E3403" i="15" s="1"/>
  <c r="D3404" i="15"/>
  <c r="E3404" i="15" s="1"/>
  <c r="D3405" i="15"/>
  <c r="E3405" i="15" s="1"/>
  <c r="D3406" i="15"/>
  <c r="E3406" i="15" s="1"/>
  <c r="D3407" i="15"/>
  <c r="E3407" i="15" s="1"/>
  <c r="D3408" i="15"/>
  <c r="E3408" i="15" s="1"/>
  <c r="D3409" i="15"/>
  <c r="E3409" i="15" s="1"/>
  <c r="D3410" i="15"/>
  <c r="E3410" i="15" s="1"/>
  <c r="D3411" i="15"/>
  <c r="E3411" i="15" s="1"/>
  <c r="D3412" i="15"/>
  <c r="E3412" i="15" s="1"/>
  <c r="D3413" i="15"/>
  <c r="E3413" i="15" s="1"/>
  <c r="D3414" i="15"/>
  <c r="E3414" i="15" s="1"/>
  <c r="D3415" i="15"/>
  <c r="E3415" i="15" s="1"/>
  <c r="D3416" i="15"/>
  <c r="E3416" i="15" s="1"/>
  <c r="D3417" i="15"/>
  <c r="E3417" i="15" s="1"/>
  <c r="D3418" i="15"/>
  <c r="E3418" i="15" s="1"/>
  <c r="D3419" i="15"/>
  <c r="E3419" i="15" s="1"/>
  <c r="D3420" i="15"/>
  <c r="E3420" i="15" s="1"/>
  <c r="D3421" i="15"/>
  <c r="E3421" i="15" s="1"/>
  <c r="D3422" i="15"/>
  <c r="E3422" i="15" s="1"/>
  <c r="D3423" i="15"/>
  <c r="E3423" i="15" s="1"/>
  <c r="D3424" i="15"/>
  <c r="E3424" i="15" s="1"/>
  <c r="D3425" i="15"/>
  <c r="E3425" i="15" s="1"/>
  <c r="D3426" i="15"/>
  <c r="E3426" i="15" s="1"/>
  <c r="D3427" i="15"/>
  <c r="E3427" i="15" s="1"/>
  <c r="D3428" i="15"/>
  <c r="E3428" i="15" s="1"/>
  <c r="D3429" i="15"/>
  <c r="E3429" i="15" s="1"/>
  <c r="D3430" i="15"/>
  <c r="E3430" i="15" s="1"/>
  <c r="D3431" i="15"/>
  <c r="E3431" i="15" s="1"/>
  <c r="D3432" i="15"/>
  <c r="E3432" i="15" s="1"/>
  <c r="D3433" i="15"/>
  <c r="E3433" i="15" s="1"/>
  <c r="D3434" i="15"/>
  <c r="E3434" i="15" s="1"/>
  <c r="D3435" i="15"/>
  <c r="E3435" i="15" s="1"/>
  <c r="D3436" i="15"/>
  <c r="E3436" i="15" s="1"/>
  <c r="D3437" i="15"/>
  <c r="E3437" i="15" s="1"/>
  <c r="D3438" i="15"/>
  <c r="E3438" i="15" s="1"/>
  <c r="D3439" i="15"/>
  <c r="E3439" i="15" s="1"/>
  <c r="D3440" i="15"/>
  <c r="E3440" i="15" s="1"/>
  <c r="D3441" i="15"/>
  <c r="E3441" i="15" s="1"/>
  <c r="D3442" i="15"/>
  <c r="E3442" i="15" s="1"/>
  <c r="D3443" i="15"/>
  <c r="E3443" i="15" s="1"/>
  <c r="D3444" i="15"/>
  <c r="E3444" i="15" s="1"/>
  <c r="D3445" i="15"/>
  <c r="E3445" i="15" s="1"/>
  <c r="D3446" i="15"/>
  <c r="E3446" i="15" s="1"/>
  <c r="D3447" i="15"/>
  <c r="E3447" i="15" s="1"/>
  <c r="D3448" i="15"/>
  <c r="E3448" i="15" s="1"/>
  <c r="D3449" i="15"/>
  <c r="E3449" i="15" s="1"/>
  <c r="D3450" i="15"/>
  <c r="E3450" i="15" s="1"/>
  <c r="D3451" i="15"/>
  <c r="E3451" i="15" s="1"/>
  <c r="D3452" i="15"/>
  <c r="E3452" i="15" s="1"/>
  <c r="D3453" i="15"/>
  <c r="E3453" i="15" s="1"/>
  <c r="D3454" i="15"/>
  <c r="E3454" i="15" s="1"/>
  <c r="D3455" i="15"/>
  <c r="E3455" i="15" s="1"/>
  <c r="D3456" i="15"/>
  <c r="E3456" i="15" s="1"/>
  <c r="D3457" i="15"/>
  <c r="E3457" i="15" s="1"/>
  <c r="D3458" i="15"/>
  <c r="E3458" i="15" s="1"/>
  <c r="D3459" i="15"/>
  <c r="E3459" i="15" s="1"/>
  <c r="D3460" i="15"/>
  <c r="E3460" i="15" s="1"/>
  <c r="D3461" i="15"/>
  <c r="E3461" i="15" s="1"/>
  <c r="D3462" i="15"/>
  <c r="E3462" i="15" s="1"/>
  <c r="D3463" i="15"/>
  <c r="E3463" i="15" s="1"/>
  <c r="D3464" i="15"/>
  <c r="E3464" i="15" s="1"/>
  <c r="D3465" i="15"/>
  <c r="E3465" i="15" s="1"/>
  <c r="D3466" i="15"/>
  <c r="E3466" i="15" s="1"/>
  <c r="D3467" i="15"/>
  <c r="E3467" i="15" s="1"/>
  <c r="D3468" i="15"/>
  <c r="E3468" i="15" s="1"/>
  <c r="D3469" i="15"/>
  <c r="E3469" i="15" s="1"/>
  <c r="D3470" i="15"/>
  <c r="E3470" i="15" s="1"/>
  <c r="D3471" i="15"/>
  <c r="E3471" i="15" s="1"/>
  <c r="D3472" i="15"/>
  <c r="E3472" i="15" s="1"/>
  <c r="D3473" i="15"/>
  <c r="E3473" i="15" s="1"/>
  <c r="D3474" i="15"/>
  <c r="E3474" i="15" s="1"/>
  <c r="D3475" i="15"/>
  <c r="E3475" i="15" s="1"/>
  <c r="D3476" i="15"/>
  <c r="E3476" i="15" s="1"/>
  <c r="D3477" i="15"/>
  <c r="E3477" i="15" s="1"/>
  <c r="D3478" i="15"/>
  <c r="E3478" i="15" s="1"/>
  <c r="D3479" i="15"/>
  <c r="E3479" i="15" s="1"/>
  <c r="D3480" i="15"/>
  <c r="E3480" i="15" s="1"/>
  <c r="D3481" i="15"/>
  <c r="E3481" i="15" s="1"/>
  <c r="D3482" i="15"/>
  <c r="E3482" i="15" s="1"/>
  <c r="D3483" i="15"/>
  <c r="E3483" i="15" s="1"/>
  <c r="D3484" i="15"/>
  <c r="E3484" i="15" s="1"/>
  <c r="D3485" i="15"/>
  <c r="E3485" i="15" s="1"/>
  <c r="D3486" i="15"/>
  <c r="E3486" i="15" s="1"/>
  <c r="D3487" i="15"/>
  <c r="E3487" i="15" s="1"/>
  <c r="D3488" i="15"/>
  <c r="E3488" i="15" s="1"/>
  <c r="D3489" i="15"/>
  <c r="E3489" i="15" s="1"/>
  <c r="D3490" i="15"/>
  <c r="E3490" i="15" s="1"/>
  <c r="D3491" i="15"/>
  <c r="E3491" i="15" s="1"/>
  <c r="D3492" i="15"/>
  <c r="E3492" i="15" s="1"/>
  <c r="D3493" i="15"/>
  <c r="E3493" i="15" s="1"/>
  <c r="D3494" i="15"/>
  <c r="E3494" i="15" s="1"/>
  <c r="D3495" i="15"/>
  <c r="E3495" i="15" s="1"/>
  <c r="D3496" i="15"/>
  <c r="E3496" i="15" s="1"/>
  <c r="D3497" i="15"/>
  <c r="E3497" i="15" s="1"/>
  <c r="D3498" i="15"/>
  <c r="E3498" i="15" s="1"/>
  <c r="D3499" i="15"/>
  <c r="E3499" i="15" s="1"/>
  <c r="D3500" i="15"/>
  <c r="E3500" i="15" s="1"/>
  <c r="D3501" i="15"/>
  <c r="E3501" i="15" s="1"/>
  <c r="D3502" i="15"/>
  <c r="E3502" i="15" s="1"/>
  <c r="D3503" i="15"/>
  <c r="E3503" i="15" s="1"/>
  <c r="D3504" i="15"/>
  <c r="E3504" i="15" s="1"/>
  <c r="D3505" i="15"/>
  <c r="E3505" i="15" s="1"/>
  <c r="D3506" i="15"/>
  <c r="E3506" i="15" s="1"/>
  <c r="D3507" i="15"/>
  <c r="E3507" i="15" s="1"/>
  <c r="D3508" i="15"/>
  <c r="E3508" i="15" s="1"/>
  <c r="D3509" i="15"/>
  <c r="E3509" i="15" s="1"/>
  <c r="D3510" i="15"/>
  <c r="E3510" i="15" s="1"/>
  <c r="D3511" i="15"/>
  <c r="E3511" i="15" s="1"/>
  <c r="D3512" i="15"/>
  <c r="E3512" i="15" s="1"/>
  <c r="D3513" i="15"/>
  <c r="E3513" i="15" s="1"/>
  <c r="D3514" i="15"/>
  <c r="E3514" i="15" s="1"/>
  <c r="D3515" i="15"/>
  <c r="E3515" i="15" s="1"/>
  <c r="D3516" i="15"/>
  <c r="E3516" i="15" s="1"/>
  <c r="D3517" i="15"/>
  <c r="E3517" i="15" s="1"/>
  <c r="D3518" i="15"/>
  <c r="E3518" i="15" s="1"/>
  <c r="D3519" i="15"/>
  <c r="E3519" i="15" s="1"/>
  <c r="D3520" i="15"/>
  <c r="E3520" i="15" s="1"/>
  <c r="D3521" i="15"/>
  <c r="E3521" i="15" s="1"/>
  <c r="D3522" i="15"/>
  <c r="E3522" i="15" s="1"/>
  <c r="D3523" i="15"/>
  <c r="E3523" i="15" s="1"/>
  <c r="D3524" i="15"/>
  <c r="E3524" i="15" s="1"/>
  <c r="D3525" i="15"/>
  <c r="E3525" i="15" s="1"/>
  <c r="D3526" i="15"/>
  <c r="E3526" i="15" s="1"/>
  <c r="D3527" i="15"/>
  <c r="E3527" i="15" s="1"/>
  <c r="D3528" i="15"/>
  <c r="E3528" i="15" s="1"/>
  <c r="D3529" i="15"/>
  <c r="E3529" i="15" s="1"/>
  <c r="D3530" i="15"/>
  <c r="E3530" i="15" s="1"/>
  <c r="D3531" i="15"/>
  <c r="E3531" i="15" s="1"/>
  <c r="D3532" i="15"/>
  <c r="E3532" i="15" s="1"/>
  <c r="D3533" i="15"/>
  <c r="E3533" i="15" s="1"/>
  <c r="D3534" i="15"/>
  <c r="E3534" i="15" s="1"/>
  <c r="D3535" i="15"/>
  <c r="E3535" i="15" s="1"/>
  <c r="D3536" i="15"/>
  <c r="E3536" i="15" s="1"/>
  <c r="D3537" i="15"/>
  <c r="E3537" i="15" s="1"/>
  <c r="D3538" i="15"/>
  <c r="E3538" i="15" s="1"/>
  <c r="D3539" i="15"/>
  <c r="E3539" i="15" s="1"/>
  <c r="D3540" i="15"/>
  <c r="E3540" i="15" s="1"/>
  <c r="D3541" i="15"/>
  <c r="E3541" i="15" s="1"/>
  <c r="D3542" i="15"/>
  <c r="E3542" i="15" s="1"/>
  <c r="D3543" i="15"/>
  <c r="E3543" i="15" s="1"/>
  <c r="D3544" i="15"/>
  <c r="E3544" i="15" s="1"/>
  <c r="D3545" i="15"/>
  <c r="E3545" i="15" s="1"/>
  <c r="D3546" i="15"/>
  <c r="E3546" i="15" s="1"/>
  <c r="D3547" i="15"/>
  <c r="E3547" i="15" s="1"/>
  <c r="D3548" i="15"/>
  <c r="E3548" i="15" s="1"/>
  <c r="D3549" i="15"/>
  <c r="E3549" i="15" s="1"/>
  <c r="D3550" i="15"/>
  <c r="E3550" i="15" s="1"/>
  <c r="D3551" i="15"/>
  <c r="E3551" i="15" s="1"/>
  <c r="D3552" i="15"/>
  <c r="E3552" i="15" s="1"/>
  <c r="D3553" i="15"/>
  <c r="E3553" i="15" s="1"/>
  <c r="D3554" i="15"/>
  <c r="E3554" i="15" s="1"/>
  <c r="D3555" i="15"/>
  <c r="E3555" i="15" s="1"/>
  <c r="D3556" i="15"/>
  <c r="E3556" i="15" s="1"/>
  <c r="D3557" i="15"/>
  <c r="E3557" i="15" s="1"/>
  <c r="D3558" i="15"/>
  <c r="E3558" i="15" s="1"/>
  <c r="D3559" i="15"/>
  <c r="E3559" i="15" s="1"/>
  <c r="D3560" i="15"/>
  <c r="E3560" i="15" s="1"/>
  <c r="D3561" i="15"/>
  <c r="E3561" i="15" s="1"/>
  <c r="D3562" i="15"/>
  <c r="E3562" i="15" s="1"/>
  <c r="D3563" i="15"/>
  <c r="E3563" i="15" s="1"/>
  <c r="D3564" i="15"/>
  <c r="E3564" i="15" s="1"/>
  <c r="D3565" i="15"/>
  <c r="E3565" i="15" s="1"/>
  <c r="D3566" i="15"/>
  <c r="E3566" i="15" s="1"/>
  <c r="D3567" i="15"/>
  <c r="E3567" i="15" s="1"/>
  <c r="D3568" i="15"/>
  <c r="E3568" i="15" s="1"/>
  <c r="D3569" i="15"/>
  <c r="E3569" i="15" s="1"/>
  <c r="D3570" i="15"/>
  <c r="E3570" i="15" s="1"/>
  <c r="D3571" i="15"/>
  <c r="E3571" i="15" s="1"/>
  <c r="D3572" i="15"/>
  <c r="E3572" i="15" s="1"/>
  <c r="D3573" i="15"/>
  <c r="E3573" i="15" s="1"/>
  <c r="D3574" i="15"/>
  <c r="E3574" i="15" s="1"/>
  <c r="D3575" i="15"/>
  <c r="E3575" i="15" s="1"/>
  <c r="D3576" i="15"/>
  <c r="E3576" i="15" s="1"/>
  <c r="D3577" i="15"/>
  <c r="E3577" i="15" s="1"/>
  <c r="D3578" i="15"/>
  <c r="E3578" i="15" s="1"/>
  <c r="D3579" i="15"/>
  <c r="E3579" i="15" s="1"/>
  <c r="D3580" i="15"/>
  <c r="E3580" i="15" s="1"/>
  <c r="D3581" i="15"/>
  <c r="E3581" i="15" s="1"/>
  <c r="D3582" i="15"/>
  <c r="E3582" i="15" s="1"/>
  <c r="D3583" i="15"/>
  <c r="E3583" i="15" s="1"/>
  <c r="D3584" i="15"/>
  <c r="E3584" i="15" s="1"/>
  <c r="D3585" i="15"/>
  <c r="E3585" i="15" s="1"/>
  <c r="D3586" i="15"/>
  <c r="E3586" i="15" s="1"/>
  <c r="D3587" i="15"/>
  <c r="E3587" i="15" s="1"/>
  <c r="D3588" i="15"/>
  <c r="E3588" i="15" s="1"/>
  <c r="D3589" i="15"/>
  <c r="E3589" i="15" s="1"/>
  <c r="D3590" i="15"/>
  <c r="E3590" i="15" s="1"/>
  <c r="D3591" i="15"/>
  <c r="E3591" i="15" s="1"/>
  <c r="D3592" i="15"/>
  <c r="E3592" i="15" s="1"/>
  <c r="D3593" i="15"/>
  <c r="E3593" i="15" s="1"/>
  <c r="D3594" i="15"/>
  <c r="E3594" i="15" s="1"/>
  <c r="D3595" i="15"/>
  <c r="E3595" i="15" s="1"/>
  <c r="D3596" i="15"/>
  <c r="E3596" i="15" s="1"/>
  <c r="D3597" i="15"/>
  <c r="E3597" i="15" s="1"/>
  <c r="D3598" i="15"/>
  <c r="E3598" i="15" s="1"/>
  <c r="D3599" i="15"/>
  <c r="E3599" i="15" s="1"/>
  <c r="D3600" i="15"/>
  <c r="E3600" i="15" s="1"/>
  <c r="D3601" i="15"/>
  <c r="E3601" i="15" s="1"/>
  <c r="D3602" i="15"/>
  <c r="E3602" i="15" s="1"/>
  <c r="D3603" i="15"/>
  <c r="E3603" i="15" s="1"/>
  <c r="D3604" i="15"/>
  <c r="E3604" i="15" s="1"/>
  <c r="D3605" i="15"/>
  <c r="E3605" i="15" s="1"/>
  <c r="D3606" i="15"/>
  <c r="E3606" i="15" s="1"/>
  <c r="D3607" i="15"/>
  <c r="E3607" i="15" s="1"/>
  <c r="D3608" i="15"/>
  <c r="E3608" i="15" s="1"/>
  <c r="D3609" i="15"/>
  <c r="E3609" i="15" s="1"/>
  <c r="D3610" i="15"/>
  <c r="E3610" i="15" s="1"/>
  <c r="D3611" i="15"/>
  <c r="E3611" i="15" s="1"/>
  <c r="D3612" i="15"/>
  <c r="E3612" i="15" s="1"/>
  <c r="D3613" i="15"/>
  <c r="E3613" i="15" s="1"/>
  <c r="D3614" i="15"/>
  <c r="E3614" i="15" s="1"/>
  <c r="D3615" i="15"/>
  <c r="E3615" i="15" s="1"/>
  <c r="D3616" i="15"/>
  <c r="E3616" i="15" s="1"/>
  <c r="D3617" i="15"/>
  <c r="E3617" i="15" s="1"/>
  <c r="D3618" i="15"/>
  <c r="E3618" i="15" s="1"/>
  <c r="D3619" i="15"/>
  <c r="E3619" i="15" s="1"/>
  <c r="D3620" i="15"/>
  <c r="E3620" i="15" s="1"/>
  <c r="D3621" i="15"/>
  <c r="E3621" i="15" s="1"/>
  <c r="D3622" i="15"/>
  <c r="E3622" i="15" s="1"/>
  <c r="D3623" i="15"/>
  <c r="E3623" i="15" s="1"/>
  <c r="D3624" i="15"/>
  <c r="E3624" i="15" s="1"/>
  <c r="D3625" i="15"/>
  <c r="E3625" i="15" s="1"/>
  <c r="D3626" i="15"/>
  <c r="E3626" i="15" s="1"/>
  <c r="D3627" i="15"/>
  <c r="E3627" i="15" s="1"/>
  <c r="D3628" i="15"/>
  <c r="E3628" i="15" s="1"/>
  <c r="D3629" i="15"/>
  <c r="E3629" i="15" s="1"/>
  <c r="D3630" i="15"/>
  <c r="E3630" i="15" s="1"/>
  <c r="D3631" i="15"/>
  <c r="E3631" i="15" s="1"/>
  <c r="D3632" i="15"/>
  <c r="E3632" i="15" s="1"/>
  <c r="D3633" i="15"/>
  <c r="E3633" i="15" s="1"/>
  <c r="D3634" i="15"/>
  <c r="E3634" i="15" s="1"/>
  <c r="D3635" i="15"/>
  <c r="E3635" i="15" s="1"/>
  <c r="D3636" i="15"/>
  <c r="E3636" i="15" s="1"/>
  <c r="D3637" i="15"/>
  <c r="E3637" i="15" s="1"/>
  <c r="D3638" i="15"/>
  <c r="E3638" i="15" s="1"/>
  <c r="D3639" i="15"/>
  <c r="E3639" i="15" s="1"/>
  <c r="D3640" i="15"/>
  <c r="E3640" i="15" s="1"/>
  <c r="D3641" i="15"/>
  <c r="E3641" i="15" s="1"/>
  <c r="D3642" i="15"/>
  <c r="E3642" i="15" s="1"/>
  <c r="D3643" i="15"/>
  <c r="E3643" i="15" s="1"/>
  <c r="D3644" i="15"/>
  <c r="E3644" i="15" s="1"/>
  <c r="D3645" i="15"/>
  <c r="E3645" i="15" s="1"/>
  <c r="D3646" i="15"/>
  <c r="E3646" i="15" s="1"/>
  <c r="D3647" i="15"/>
  <c r="E3647" i="15" s="1"/>
  <c r="D3648" i="15"/>
  <c r="E3648" i="15" s="1"/>
  <c r="D3649" i="15"/>
  <c r="E3649" i="15" s="1"/>
  <c r="D3650" i="15"/>
  <c r="E3650" i="15" s="1"/>
  <c r="D3651" i="15"/>
  <c r="E3651" i="15" s="1"/>
  <c r="D3652" i="15"/>
  <c r="E3652" i="15" s="1"/>
  <c r="D3653" i="15"/>
  <c r="E3653" i="15" s="1"/>
  <c r="D3654" i="15"/>
  <c r="E3654" i="15" s="1"/>
  <c r="D3655" i="15"/>
  <c r="E3655" i="15" s="1"/>
  <c r="D3656" i="15"/>
  <c r="E3656" i="15" s="1"/>
  <c r="D3657" i="15"/>
  <c r="E3657" i="15" s="1"/>
  <c r="D3658" i="15"/>
  <c r="E3658" i="15" s="1"/>
  <c r="D3659" i="15"/>
  <c r="E3659" i="15" s="1"/>
  <c r="D3660" i="15"/>
  <c r="E3660" i="15" s="1"/>
  <c r="D3661" i="15"/>
  <c r="E3661" i="15" s="1"/>
  <c r="D3662" i="15"/>
  <c r="E3662" i="15" s="1"/>
  <c r="D3663" i="15"/>
  <c r="E3663" i="15" s="1"/>
  <c r="D3664" i="15"/>
  <c r="E3664" i="15" s="1"/>
  <c r="D3665" i="15"/>
  <c r="E3665" i="15" s="1"/>
  <c r="D3666" i="15"/>
  <c r="E3666" i="15" s="1"/>
  <c r="D3667" i="15"/>
  <c r="E3667" i="15" s="1"/>
  <c r="D3668" i="15"/>
  <c r="E3668" i="15" s="1"/>
  <c r="D3669" i="15"/>
  <c r="E3669" i="15" s="1"/>
  <c r="D3670" i="15"/>
  <c r="E3670" i="15" s="1"/>
  <c r="D3671" i="15"/>
  <c r="E3671" i="15" s="1"/>
  <c r="D3672" i="15"/>
  <c r="E3672" i="15" s="1"/>
  <c r="D3673" i="15"/>
  <c r="E3673" i="15" s="1"/>
  <c r="D3674" i="15"/>
  <c r="E3674" i="15" s="1"/>
  <c r="D3675" i="15"/>
  <c r="E3675" i="15" s="1"/>
  <c r="D3676" i="15"/>
  <c r="E3676" i="15" s="1"/>
  <c r="D3677" i="15"/>
  <c r="E3677" i="15" s="1"/>
  <c r="D3678" i="15"/>
  <c r="E3678" i="15" s="1"/>
  <c r="D3679" i="15"/>
  <c r="E3679" i="15" s="1"/>
  <c r="D3680" i="15"/>
  <c r="E3680" i="15" s="1"/>
  <c r="D3681" i="15"/>
  <c r="E3681" i="15" s="1"/>
  <c r="D3682" i="15"/>
  <c r="E3682" i="15" s="1"/>
  <c r="D3683" i="15"/>
  <c r="E3683" i="15" s="1"/>
  <c r="D3684" i="15"/>
  <c r="E3684" i="15" s="1"/>
  <c r="D3685" i="15"/>
  <c r="E3685" i="15" s="1"/>
  <c r="D3686" i="15"/>
  <c r="E3686" i="15" s="1"/>
  <c r="D3687" i="15"/>
  <c r="E3687" i="15" s="1"/>
  <c r="D3688" i="15"/>
  <c r="E3688" i="15" s="1"/>
  <c r="D3689" i="15"/>
  <c r="E3689" i="15" s="1"/>
  <c r="D3690" i="15"/>
  <c r="E3690" i="15" s="1"/>
  <c r="D3691" i="15"/>
  <c r="E3691" i="15" s="1"/>
  <c r="D3692" i="15"/>
  <c r="E3692" i="15" s="1"/>
  <c r="D3693" i="15"/>
  <c r="E3693" i="15" s="1"/>
  <c r="D3694" i="15"/>
  <c r="E3694" i="15" s="1"/>
  <c r="D3695" i="15"/>
  <c r="E3695" i="15" s="1"/>
  <c r="D3696" i="15"/>
  <c r="E3696" i="15" s="1"/>
  <c r="D3697" i="15"/>
  <c r="E3697" i="15" s="1"/>
  <c r="D3698" i="15"/>
  <c r="E3698" i="15" s="1"/>
  <c r="D3699" i="15"/>
  <c r="E3699" i="15" s="1"/>
  <c r="D3700" i="15"/>
  <c r="E3700" i="15" s="1"/>
  <c r="D3701" i="15"/>
  <c r="E3701" i="15" s="1"/>
  <c r="D3702" i="15"/>
  <c r="E3702" i="15" s="1"/>
  <c r="D3703" i="15"/>
  <c r="E3703" i="15" s="1"/>
  <c r="D3704" i="15"/>
  <c r="E3704" i="15" s="1"/>
  <c r="D3705" i="15"/>
  <c r="E3705" i="15" s="1"/>
  <c r="D3706" i="15"/>
  <c r="E3706" i="15" s="1"/>
  <c r="D3707" i="15"/>
  <c r="E3707" i="15" s="1"/>
  <c r="D3708" i="15"/>
  <c r="E3708" i="15" s="1"/>
  <c r="D3709" i="15"/>
  <c r="E3709" i="15" s="1"/>
  <c r="D3710" i="15"/>
  <c r="E3710" i="15" s="1"/>
  <c r="D3711" i="15"/>
  <c r="E3711" i="15" s="1"/>
  <c r="D3712" i="15"/>
  <c r="E3712" i="15" s="1"/>
  <c r="D3713" i="15"/>
  <c r="E3713" i="15" s="1"/>
  <c r="D3714" i="15"/>
  <c r="E3714" i="15" s="1"/>
  <c r="D3715" i="15"/>
  <c r="E3715" i="15" s="1"/>
  <c r="D3716" i="15"/>
  <c r="E3716" i="15" s="1"/>
  <c r="D3717" i="15"/>
  <c r="E3717" i="15" s="1"/>
  <c r="D3718" i="15"/>
  <c r="E3718" i="15" s="1"/>
  <c r="D3719" i="15"/>
  <c r="E3719" i="15" s="1"/>
  <c r="D3720" i="15"/>
  <c r="E3720" i="15" s="1"/>
  <c r="D3721" i="15"/>
  <c r="E3721" i="15" s="1"/>
  <c r="D3722" i="15"/>
  <c r="E3722" i="15" s="1"/>
  <c r="D3723" i="15"/>
  <c r="E3723" i="15" s="1"/>
  <c r="D3724" i="15"/>
  <c r="E3724" i="15" s="1"/>
  <c r="D3725" i="15"/>
  <c r="E3725" i="15" s="1"/>
  <c r="D3726" i="15"/>
  <c r="E3726" i="15" s="1"/>
  <c r="D3727" i="15"/>
  <c r="E3727" i="15" s="1"/>
  <c r="D3728" i="15"/>
  <c r="E3728" i="15" s="1"/>
  <c r="D3729" i="15"/>
  <c r="E3729" i="15" s="1"/>
  <c r="D3730" i="15"/>
  <c r="E3730" i="15" s="1"/>
  <c r="D3731" i="15"/>
  <c r="E3731" i="15" s="1"/>
  <c r="D3732" i="15"/>
  <c r="E3732" i="15" s="1"/>
  <c r="D3733" i="15"/>
  <c r="E3733" i="15" s="1"/>
  <c r="D3734" i="15"/>
  <c r="E3734" i="15" s="1"/>
  <c r="D3735" i="15"/>
  <c r="E3735" i="15" s="1"/>
  <c r="D3736" i="15"/>
  <c r="E3736" i="15" s="1"/>
  <c r="D3737" i="15"/>
  <c r="E3737" i="15" s="1"/>
  <c r="D3738" i="15"/>
  <c r="E3738" i="15" s="1"/>
  <c r="D3739" i="15"/>
  <c r="E3739" i="15" s="1"/>
  <c r="D3740" i="15"/>
  <c r="E3740" i="15" s="1"/>
  <c r="D3741" i="15"/>
  <c r="E3741" i="15" s="1"/>
  <c r="D3742" i="15"/>
  <c r="E3742" i="15" s="1"/>
  <c r="D3743" i="15"/>
  <c r="E3743" i="15" s="1"/>
  <c r="D3744" i="15"/>
  <c r="E3744" i="15" s="1"/>
  <c r="D3745" i="15"/>
  <c r="E3745" i="15" s="1"/>
  <c r="D3746" i="15"/>
  <c r="E3746" i="15" s="1"/>
  <c r="D3747" i="15"/>
  <c r="E3747" i="15" s="1"/>
  <c r="D3748" i="15"/>
  <c r="E3748" i="15" s="1"/>
  <c r="D3749" i="15"/>
  <c r="E3749" i="15" s="1"/>
  <c r="D3750" i="15"/>
  <c r="E3750" i="15" s="1"/>
  <c r="D3751" i="15"/>
  <c r="E3751" i="15" s="1"/>
  <c r="D3752" i="15"/>
  <c r="E3752" i="15" s="1"/>
  <c r="D3753" i="15"/>
  <c r="E3753" i="15" s="1"/>
  <c r="D3754" i="15"/>
  <c r="E3754" i="15" s="1"/>
  <c r="D3755" i="15"/>
  <c r="E3755" i="15" s="1"/>
  <c r="D3756" i="15"/>
  <c r="E3756" i="15" s="1"/>
  <c r="D3757" i="15"/>
  <c r="E3757" i="15" s="1"/>
  <c r="D3758" i="15"/>
  <c r="E3758" i="15" s="1"/>
  <c r="D3759" i="15"/>
  <c r="E3759" i="15" s="1"/>
  <c r="D3760" i="15"/>
  <c r="E3760" i="15" s="1"/>
  <c r="D3761" i="15"/>
  <c r="E3761" i="15" s="1"/>
  <c r="D3762" i="15"/>
  <c r="E3762" i="15" s="1"/>
  <c r="D3763" i="15"/>
  <c r="E3763" i="15" s="1"/>
  <c r="D3764" i="15"/>
  <c r="E3764" i="15" s="1"/>
  <c r="D3765" i="15"/>
  <c r="E3765" i="15" s="1"/>
  <c r="D3766" i="15"/>
  <c r="E3766" i="15" s="1"/>
  <c r="D3767" i="15"/>
  <c r="E3767" i="15" s="1"/>
  <c r="D3768" i="15"/>
  <c r="E3768" i="15" s="1"/>
  <c r="D3769" i="15"/>
  <c r="E3769" i="15" s="1"/>
  <c r="D3770" i="15"/>
  <c r="E3770" i="15" s="1"/>
  <c r="D3771" i="15"/>
  <c r="E3771" i="15" s="1"/>
  <c r="D3772" i="15"/>
  <c r="E3772" i="15" s="1"/>
  <c r="D3773" i="15"/>
  <c r="E3773" i="15" s="1"/>
  <c r="D3774" i="15"/>
  <c r="E3774" i="15" s="1"/>
  <c r="D3775" i="15"/>
  <c r="E3775" i="15" s="1"/>
  <c r="D3776" i="15"/>
  <c r="E3776" i="15" s="1"/>
  <c r="D3777" i="15"/>
  <c r="E3777" i="15" s="1"/>
  <c r="D3778" i="15"/>
  <c r="E3778" i="15" s="1"/>
  <c r="D3779" i="15"/>
  <c r="E3779" i="15" s="1"/>
  <c r="D3780" i="15"/>
  <c r="E3780" i="15" s="1"/>
  <c r="D3781" i="15"/>
  <c r="E3781" i="15" s="1"/>
  <c r="D3782" i="15"/>
  <c r="E3782" i="15" s="1"/>
  <c r="D3783" i="15"/>
  <c r="E3783" i="15" s="1"/>
  <c r="D3784" i="15"/>
  <c r="E3784" i="15" s="1"/>
  <c r="D3785" i="15"/>
  <c r="E3785" i="15" s="1"/>
  <c r="D3786" i="15"/>
  <c r="E3786" i="15" s="1"/>
  <c r="D3787" i="15"/>
  <c r="E3787" i="15" s="1"/>
  <c r="D3788" i="15"/>
  <c r="E3788" i="15" s="1"/>
  <c r="D3789" i="15"/>
  <c r="E3789" i="15" s="1"/>
  <c r="D3790" i="15"/>
  <c r="E3790" i="15" s="1"/>
  <c r="D3791" i="15"/>
  <c r="E3791" i="15" s="1"/>
  <c r="D3792" i="15"/>
  <c r="E3792" i="15" s="1"/>
  <c r="D3793" i="15"/>
  <c r="E3793" i="15" s="1"/>
  <c r="D3794" i="15"/>
  <c r="E3794" i="15" s="1"/>
  <c r="D3795" i="15"/>
  <c r="E3795" i="15" s="1"/>
  <c r="D3796" i="15"/>
  <c r="E3796" i="15" s="1"/>
  <c r="D3797" i="15"/>
  <c r="E3797" i="15" s="1"/>
  <c r="D3798" i="15"/>
  <c r="E3798" i="15" s="1"/>
  <c r="D3799" i="15"/>
  <c r="E3799" i="15" s="1"/>
  <c r="D3800" i="15"/>
  <c r="E3800" i="15" s="1"/>
  <c r="D3801" i="15"/>
  <c r="E3801" i="15" s="1"/>
  <c r="D3802" i="15"/>
  <c r="E3802" i="15" s="1"/>
  <c r="D3803" i="15"/>
  <c r="E3803" i="15" s="1"/>
  <c r="D3804" i="15"/>
  <c r="E3804" i="15" s="1"/>
  <c r="D3805" i="15"/>
  <c r="E3805" i="15" s="1"/>
  <c r="D3806" i="15"/>
  <c r="E3806" i="15" s="1"/>
  <c r="D3807" i="15"/>
  <c r="E3807" i="15" s="1"/>
  <c r="D3808" i="15"/>
  <c r="E3808" i="15" s="1"/>
  <c r="D3809" i="15"/>
  <c r="E3809" i="15" s="1"/>
  <c r="D3810" i="15"/>
  <c r="E3810" i="15" s="1"/>
  <c r="D3811" i="15"/>
  <c r="E3811" i="15" s="1"/>
  <c r="D3812" i="15"/>
  <c r="E3812" i="15" s="1"/>
  <c r="D3813" i="15"/>
  <c r="E3813" i="15" s="1"/>
  <c r="D3814" i="15"/>
  <c r="E3814" i="15" s="1"/>
  <c r="D3815" i="15"/>
  <c r="E3815" i="15" s="1"/>
  <c r="D3816" i="15"/>
  <c r="E3816" i="15" s="1"/>
  <c r="D3817" i="15"/>
  <c r="E3817" i="15" s="1"/>
  <c r="D3818" i="15"/>
  <c r="E3818" i="15" s="1"/>
  <c r="D3819" i="15"/>
  <c r="E3819" i="15" s="1"/>
  <c r="D3820" i="15"/>
  <c r="E3820" i="15" s="1"/>
  <c r="D3821" i="15"/>
  <c r="E3821" i="15" s="1"/>
  <c r="D3822" i="15"/>
  <c r="E3822" i="15" s="1"/>
  <c r="D3823" i="15"/>
  <c r="E3823" i="15" s="1"/>
  <c r="D3824" i="15"/>
  <c r="E3824" i="15" s="1"/>
  <c r="D3825" i="15"/>
  <c r="E3825" i="15" s="1"/>
  <c r="D3826" i="15"/>
  <c r="E3826" i="15" s="1"/>
  <c r="D3827" i="15"/>
  <c r="E3827" i="15" s="1"/>
  <c r="D3828" i="15"/>
  <c r="E3828" i="15" s="1"/>
  <c r="D3829" i="15"/>
  <c r="E3829" i="15" s="1"/>
  <c r="D3830" i="15"/>
  <c r="E3830" i="15" s="1"/>
  <c r="D3831" i="15"/>
  <c r="E3831" i="15" s="1"/>
  <c r="D3832" i="15"/>
  <c r="E3832" i="15" s="1"/>
  <c r="D3833" i="15"/>
  <c r="E3833" i="15" s="1"/>
  <c r="D3834" i="15"/>
  <c r="E3834" i="15" s="1"/>
  <c r="D3835" i="15"/>
  <c r="E3835" i="15" s="1"/>
  <c r="D3836" i="15"/>
  <c r="E3836" i="15" s="1"/>
  <c r="D3837" i="15"/>
  <c r="E3837" i="15" s="1"/>
  <c r="D3838" i="15"/>
  <c r="E3838" i="15" s="1"/>
  <c r="D3839" i="15"/>
  <c r="E3839" i="15" s="1"/>
  <c r="D3840" i="15"/>
  <c r="E3840" i="15" s="1"/>
  <c r="D3841" i="15"/>
  <c r="E3841" i="15" s="1"/>
  <c r="D3842" i="15"/>
  <c r="E3842" i="15" s="1"/>
  <c r="D3843" i="15"/>
  <c r="E3843" i="15" s="1"/>
  <c r="D3844" i="15"/>
  <c r="E3844" i="15" s="1"/>
  <c r="D3845" i="15"/>
  <c r="E3845" i="15" s="1"/>
  <c r="D3846" i="15"/>
  <c r="E3846" i="15" s="1"/>
  <c r="D3847" i="15"/>
  <c r="E3847" i="15" s="1"/>
  <c r="D3848" i="15"/>
  <c r="E3848" i="15" s="1"/>
  <c r="D3849" i="15"/>
  <c r="E3849" i="15" s="1"/>
  <c r="D3850" i="15"/>
  <c r="E3850" i="15" s="1"/>
  <c r="D3851" i="15"/>
  <c r="E3851" i="15" s="1"/>
  <c r="D3852" i="15"/>
  <c r="E3852" i="15" s="1"/>
  <c r="D3853" i="15"/>
  <c r="E3853" i="15" s="1"/>
  <c r="D3854" i="15"/>
  <c r="E3854" i="15" s="1"/>
  <c r="D3855" i="15"/>
  <c r="E3855" i="15" s="1"/>
  <c r="D3856" i="15"/>
  <c r="E3856" i="15" s="1"/>
  <c r="D3857" i="15"/>
  <c r="E3857" i="15" s="1"/>
  <c r="D3858" i="15"/>
  <c r="E3858" i="15" s="1"/>
  <c r="D3859" i="15"/>
  <c r="E3859" i="15" s="1"/>
  <c r="D3860" i="15"/>
  <c r="E3860" i="15" s="1"/>
  <c r="D3861" i="15"/>
  <c r="E3861" i="15" s="1"/>
  <c r="D3862" i="15"/>
  <c r="E3862" i="15" s="1"/>
  <c r="D3863" i="15"/>
  <c r="E3863" i="15" s="1"/>
  <c r="D3864" i="15"/>
  <c r="E3864" i="15" s="1"/>
  <c r="D3865" i="15"/>
  <c r="E3865" i="15" s="1"/>
  <c r="D3866" i="15"/>
  <c r="E3866" i="15" s="1"/>
  <c r="D3867" i="15"/>
  <c r="E3867" i="15" s="1"/>
  <c r="D3868" i="15"/>
  <c r="E3868" i="15" s="1"/>
  <c r="D3869" i="15"/>
  <c r="E3869" i="15" s="1"/>
  <c r="D3870" i="15"/>
  <c r="E3870" i="15" s="1"/>
  <c r="D3871" i="15"/>
  <c r="E3871" i="15" s="1"/>
  <c r="D3872" i="15"/>
  <c r="E3872" i="15" s="1"/>
  <c r="D3873" i="15"/>
  <c r="E3873" i="15" s="1"/>
  <c r="D3874" i="15"/>
  <c r="E3874" i="15" s="1"/>
  <c r="D3875" i="15"/>
  <c r="E3875" i="15" s="1"/>
  <c r="D3876" i="15"/>
  <c r="E3876" i="15" s="1"/>
  <c r="D3877" i="15"/>
  <c r="E3877" i="15" s="1"/>
  <c r="D3878" i="15"/>
  <c r="E3878" i="15" s="1"/>
  <c r="D3879" i="15"/>
  <c r="E3879" i="15" s="1"/>
  <c r="D3880" i="15"/>
  <c r="E3880" i="15" s="1"/>
  <c r="D3881" i="15"/>
  <c r="E3881" i="15" s="1"/>
  <c r="D3882" i="15"/>
  <c r="E3882" i="15" s="1"/>
  <c r="D3883" i="15"/>
  <c r="E3883" i="15" s="1"/>
  <c r="D3884" i="15"/>
  <c r="E3884" i="15" s="1"/>
  <c r="D3885" i="15"/>
  <c r="E3885" i="15" s="1"/>
  <c r="D3886" i="15"/>
  <c r="E3886" i="15" s="1"/>
  <c r="D3887" i="15"/>
  <c r="E3887" i="15" s="1"/>
  <c r="D3888" i="15"/>
  <c r="E3888" i="15" s="1"/>
  <c r="D3889" i="15"/>
  <c r="E3889" i="15" s="1"/>
  <c r="D3890" i="15"/>
  <c r="E3890" i="15" s="1"/>
  <c r="D3891" i="15"/>
  <c r="E3891" i="15" s="1"/>
  <c r="D3892" i="15"/>
  <c r="E3892" i="15" s="1"/>
  <c r="D3893" i="15"/>
  <c r="E3893" i="15" s="1"/>
  <c r="D3894" i="15"/>
  <c r="E3894" i="15" s="1"/>
  <c r="D3895" i="15"/>
  <c r="E3895" i="15" s="1"/>
  <c r="D3896" i="15"/>
  <c r="E3896" i="15" s="1"/>
  <c r="D3897" i="15"/>
  <c r="E3897" i="15" s="1"/>
  <c r="D3898" i="15"/>
  <c r="E3898" i="15" s="1"/>
  <c r="D3899" i="15"/>
  <c r="E3899" i="15" s="1"/>
  <c r="D3900" i="15"/>
  <c r="E3900" i="15" s="1"/>
  <c r="D3901" i="15"/>
  <c r="E3901" i="15" s="1"/>
  <c r="D3902" i="15"/>
  <c r="E3902" i="15" s="1"/>
  <c r="D3903" i="15"/>
  <c r="E3903" i="15" s="1"/>
  <c r="D3904" i="15"/>
  <c r="E3904" i="15" s="1"/>
  <c r="D3905" i="15"/>
  <c r="E3905" i="15" s="1"/>
  <c r="D3906" i="15"/>
  <c r="E3906" i="15" s="1"/>
  <c r="D3907" i="15"/>
  <c r="E3907" i="15" s="1"/>
  <c r="D3908" i="15"/>
  <c r="E3908" i="15" s="1"/>
  <c r="D3909" i="15"/>
  <c r="E3909" i="15" s="1"/>
  <c r="D3910" i="15"/>
  <c r="E3910" i="15" s="1"/>
  <c r="D3911" i="15"/>
  <c r="E3911" i="15" s="1"/>
  <c r="D3912" i="15"/>
  <c r="E3912" i="15" s="1"/>
  <c r="D3913" i="15"/>
  <c r="E3913" i="15" s="1"/>
  <c r="D3914" i="15"/>
  <c r="E3914" i="15" s="1"/>
  <c r="D3915" i="15"/>
  <c r="E3915" i="15" s="1"/>
  <c r="D3916" i="15"/>
  <c r="E3916" i="15" s="1"/>
  <c r="D3917" i="15"/>
  <c r="E3917" i="15" s="1"/>
  <c r="D3918" i="15"/>
  <c r="E3918" i="15" s="1"/>
  <c r="D3919" i="15"/>
  <c r="E3919" i="15" s="1"/>
  <c r="D3920" i="15"/>
  <c r="E3920" i="15" s="1"/>
  <c r="D3921" i="15"/>
  <c r="E3921" i="15" s="1"/>
  <c r="D3922" i="15"/>
  <c r="E3922" i="15" s="1"/>
  <c r="D3923" i="15"/>
  <c r="E3923" i="15" s="1"/>
  <c r="D3924" i="15"/>
  <c r="E3924" i="15" s="1"/>
  <c r="D3925" i="15"/>
  <c r="E3925" i="15" s="1"/>
  <c r="D3926" i="15"/>
  <c r="E3926" i="15" s="1"/>
  <c r="D3927" i="15"/>
  <c r="E3927" i="15" s="1"/>
  <c r="D3928" i="15"/>
  <c r="E3928" i="15" s="1"/>
  <c r="D3929" i="15"/>
  <c r="E3929" i="15" s="1"/>
  <c r="D3930" i="15"/>
  <c r="E3930" i="15" s="1"/>
  <c r="D3931" i="15"/>
  <c r="E3931" i="15" s="1"/>
  <c r="D3932" i="15"/>
  <c r="E3932" i="15" s="1"/>
  <c r="D3933" i="15"/>
  <c r="E3933" i="15" s="1"/>
  <c r="D3934" i="15"/>
  <c r="E3934" i="15" s="1"/>
  <c r="D3935" i="15"/>
  <c r="E3935" i="15" s="1"/>
  <c r="D3936" i="15"/>
  <c r="E3936" i="15" s="1"/>
  <c r="D3937" i="15"/>
  <c r="E3937" i="15" s="1"/>
  <c r="D3938" i="15"/>
  <c r="E3938" i="15" s="1"/>
  <c r="D3939" i="15"/>
  <c r="E3939" i="15" s="1"/>
  <c r="D3940" i="15"/>
  <c r="E3940" i="15" s="1"/>
  <c r="D3941" i="15"/>
  <c r="E3941" i="15" s="1"/>
  <c r="D3942" i="15"/>
  <c r="E3942" i="15" s="1"/>
  <c r="D3943" i="15"/>
  <c r="E3943" i="15" s="1"/>
  <c r="D3944" i="15"/>
  <c r="E3944" i="15" s="1"/>
  <c r="D3945" i="15"/>
  <c r="E3945" i="15" s="1"/>
  <c r="D3946" i="15"/>
  <c r="E3946" i="15" s="1"/>
  <c r="D3947" i="15"/>
  <c r="E3947" i="15" s="1"/>
  <c r="D3948" i="15"/>
  <c r="E3948" i="15" s="1"/>
  <c r="D3949" i="15"/>
  <c r="E3949" i="15" s="1"/>
  <c r="D3950" i="15"/>
  <c r="E3950" i="15" s="1"/>
  <c r="D3951" i="15"/>
  <c r="E3951" i="15" s="1"/>
  <c r="D3952" i="15"/>
  <c r="E3952" i="15" s="1"/>
  <c r="D3953" i="15"/>
  <c r="E3953" i="15" s="1"/>
  <c r="D3954" i="15"/>
  <c r="E3954" i="15" s="1"/>
  <c r="D3955" i="15"/>
  <c r="E3955" i="15" s="1"/>
  <c r="D3956" i="15"/>
  <c r="E3956" i="15" s="1"/>
  <c r="D3957" i="15"/>
  <c r="E3957" i="15" s="1"/>
  <c r="D3958" i="15"/>
  <c r="E3958" i="15" s="1"/>
  <c r="D3959" i="15"/>
  <c r="E3959" i="15" s="1"/>
  <c r="D3960" i="15"/>
  <c r="E3960" i="15" s="1"/>
  <c r="D3961" i="15"/>
  <c r="E3961" i="15" s="1"/>
  <c r="D3962" i="15"/>
  <c r="E3962" i="15" s="1"/>
  <c r="D3963" i="15"/>
  <c r="E3963" i="15" s="1"/>
  <c r="D3964" i="15"/>
  <c r="E3964" i="15" s="1"/>
  <c r="D3965" i="15"/>
  <c r="E3965" i="15" s="1"/>
  <c r="D3966" i="15"/>
  <c r="E3966" i="15" s="1"/>
  <c r="D3967" i="15"/>
  <c r="E3967" i="15" s="1"/>
  <c r="D3968" i="15"/>
  <c r="E3968" i="15" s="1"/>
  <c r="D3969" i="15"/>
  <c r="E3969" i="15" s="1"/>
  <c r="D3970" i="15"/>
  <c r="E3970" i="15" s="1"/>
  <c r="D3971" i="15"/>
  <c r="E3971" i="15" s="1"/>
  <c r="D3972" i="15"/>
  <c r="E3972" i="15" s="1"/>
  <c r="D3973" i="15"/>
  <c r="E3973" i="15" s="1"/>
  <c r="D3974" i="15"/>
  <c r="E3974" i="15" s="1"/>
  <c r="D3975" i="15"/>
  <c r="E3975" i="15" s="1"/>
  <c r="D3976" i="15"/>
  <c r="E3976" i="15" s="1"/>
  <c r="D3977" i="15"/>
  <c r="E3977" i="15" s="1"/>
  <c r="D3978" i="15"/>
  <c r="E3978" i="15" s="1"/>
  <c r="D3979" i="15"/>
  <c r="E3979" i="15" s="1"/>
  <c r="D3980" i="15"/>
  <c r="E3980" i="15" s="1"/>
  <c r="D3981" i="15"/>
  <c r="E3981" i="15" s="1"/>
  <c r="D3982" i="15"/>
  <c r="E3982" i="15" s="1"/>
  <c r="D3983" i="15"/>
  <c r="E3983" i="15" s="1"/>
  <c r="D3984" i="15"/>
  <c r="E3984" i="15" s="1"/>
  <c r="D3985" i="15"/>
  <c r="E3985" i="15" s="1"/>
  <c r="D3986" i="15"/>
  <c r="E3986" i="15" s="1"/>
  <c r="D3987" i="15"/>
  <c r="E3987" i="15" s="1"/>
  <c r="D3988" i="15"/>
  <c r="E3988" i="15" s="1"/>
  <c r="D3989" i="15"/>
  <c r="E3989" i="15" s="1"/>
  <c r="D3990" i="15"/>
  <c r="E3990" i="15" s="1"/>
  <c r="D3991" i="15"/>
  <c r="E3991" i="15" s="1"/>
  <c r="D3992" i="15"/>
  <c r="E3992" i="15" s="1"/>
  <c r="D3993" i="15"/>
  <c r="E3993" i="15" s="1"/>
  <c r="D3994" i="15"/>
  <c r="E3994" i="15" s="1"/>
  <c r="D3995" i="15"/>
  <c r="E3995" i="15" s="1"/>
  <c r="D3996" i="15"/>
  <c r="E3996" i="15" s="1"/>
  <c r="D3997" i="15"/>
  <c r="E3997" i="15" s="1"/>
  <c r="D3998" i="15"/>
  <c r="E3998" i="15" s="1"/>
  <c r="D3999" i="15"/>
  <c r="E3999" i="15" s="1"/>
  <c r="D4000" i="15"/>
  <c r="E4000" i="15" s="1"/>
  <c r="D4001" i="15"/>
  <c r="E4001" i="15" s="1"/>
  <c r="D4002" i="15"/>
  <c r="E4002" i="15" s="1"/>
  <c r="D4003" i="15"/>
  <c r="E4003" i="15" s="1"/>
  <c r="D4004" i="15"/>
  <c r="E4004" i="15" s="1"/>
  <c r="D4005" i="15"/>
  <c r="E4005" i="15" s="1"/>
  <c r="D4006" i="15"/>
  <c r="E4006" i="15" s="1"/>
  <c r="D4007" i="15"/>
  <c r="E4007" i="15" s="1"/>
  <c r="D4008" i="15"/>
  <c r="E4008" i="15" s="1"/>
  <c r="D4009" i="15"/>
  <c r="E4009" i="15" s="1"/>
  <c r="D4010" i="15"/>
  <c r="E4010" i="15" s="1"/>
  <c r="D4011" i="15"/>
  <c r="E4011" i="15" s="1"/>
  <c r="D4012" i="15"/>
  <c r="E4012" i="15" s="1"/>
  <c r="D4013" i="15"/>
  <c r="E4013" i="15" s="1"/>
  <c r="D4014" i="15"/>
  <c r="E4014" i="15" s="1"/>
  <c r="D4015" i="15"/>
  <c r="E4015" i="15" s="1"/>
  <c r="D4016" i="15"/>
  <c r="E4016" i="15" s="1"/>
  <c r="D4017" i="15"/>
  <c r="E4017" i="15" s="1"/>
  <c r="D4018" i="15"/>
  <c r="E4018" i="15" s="1"/>
  <c r="D4019" i="15"/>
  <c r="E4019" i="15" s="1"/>
  <c r="D4020" i="15"/>
  <c r="E4020" i="15" s="1"/>
  <c r="D4021" i="15"/>
  <c r="E4021" i="15" s="1"/>
  <c r="D4022" i="15"/>
  <c r="E4022" i="15" s="1"/>
  <c r="D4023" i="15"/>
  <c r="E4023" i="15" s="1"/>
  <c r="D4024" i="15"/>
  <c r="E4024" i="15" s="1"/>
  <c r="D4025" i="15"/>
  <c r="E4025" i="15" s="1"/>
  <c r="D4026" i="15"/>
  <c r="E4026" i="15" s="1"/>
  <c r="D4027" i="15"/>
  <c r="E4027" i="15" s="1"/>
  <c r="D4028" i="15"/>
  <c r="E4028" i="15" s="1"/>
  <c r="D4029" i="15"/>
  <c r="E4029" i="15" s="1"/>
  <c r="D4030" i="15"/>
  <c r="E4030" i="15" s="1"/>
  <c r="D4031" i="15"/>
  <c r="E4031" i="15" s="1"/>
  <c r="D4032" i="15"/>
  <c r="E4032" i="15" s="1"/>
  <c r="D4033" i="15"/>
  <c r="E4033" i="15" s="1"/>
  <c r="D4034" i="15"/>
  <c r="E4034" i="15" s="1"/>
  <c r="D4035" i="15"/>
  <c r="E4035" i="15" s="1"/>
  <c r="D4036" i="15"/>
  <c r="E4036" i="15" s="1"/>
  <c r="D4037" i="15"/>
  <c r="E4037" i="15" s="1"/>
  <c r="D4038" i="15"/>
  <c r="E4038" i="15" s="1"/>
  <c r="D4039" i="15"/>
  <c r="E4039" i="15" s="1"/>
  <c r="D4040" i="15"/>
  <c r="E4040" i="15" s="1"/>
  <c r="D4041" i="15"/>
  <c r="E4041" i="15" s="1"/>
  <c r="D4042" i="15"/>
  <c r="E4042" i="15" s="1"/>
  <c r="D4043" i="15"/>
  <c r="E4043" i="15" s="1"/>
  <c r="D4044" i="15"/>
  <c r="E4044" i="15" s="1"/>
  <c r="D4045" i="15"/>
  <c r="E4045" i="15" s="1"/>
  <c r="D4046" i="15"/>
  <c r="E4046" i="15" s="1"/>
  <c r="D4047" i="15"/>
  <c r="E4047" i="15" s="1"/>
  <c r="D4048" i="15"/>
  <c r="E4048" i="15" s="1"/>
  <c r="D4049" i="15"/>
  <c r="E4049" i="15" s="1"/>
  <c r="D4050" i="15"/>
  <c r="E4050" i="15" s="1"/>
  <c r="D4051" i="15"/>
  <c r="E4051" i="15" s="1"/>
  <c r="D4052" i="15"/>
  <c r="E4052" i="15" s="1"/>
  <c r="D4053" i="15"/>
  <c r="E4053" i="15" s="1"/>
  <c r="D4054" i="15"/>
  <c r="E4054" i="15" s="1"/>
  <c r="D4055" i="15"/>
  <c r="E4055" i="15" s="1"/>
  <c r="D4056" i="15"/>
  <c r="E4056" i="15" s="1"/>
  <c r="D4057" i="15"/>
  <c r="E4057" i="15" s="1"/>
  <c r="D4058" i="15"/>
  <c r="E4058" i="15" s="1"/>
  <c r="D4059" i="15"/>
  <c r="E4059" i="15" s="1"/>
  <c r="D4060" i="15"/>
  <c r="E4060" i="15" s="1"/>
  <c r="D4061" i="15"/>
  <c r="E4061" i="15" s="1"/>
  <c r="D4062" i="15"/>
  <c r="E4062" i="15" s="1"/>
  <c r="D4063" i="15"/>
  <c r="E4063" i="15" s="1"/>
  <c r="D4064" i="15"/>
  <c r="E4064" i="15" s="1"/>
  <c r="D4065" i="15"/>
  <c r="E4065" i="15" s="1"/>
  <c r="D4066" i="15"/>
  <c r="E4066" i="15" s="1"/>
  <c r="D4067" i="15"/>
  <c r="E4067" i="15" s="1"/>
  <c r="D4068" i="15"/>
  <c r="E4068" i="15" s="1"/>
  <c r="D4069" i="15"/>
  <c r="E4069" i="15" s="1"/>
  <c r="D4070" i="15"/>
  <c r="E4070" i="15" s="1"/>
  <c r="D4071" i="15"/>
  <c r="E4071" i="15" s="1"/>
  <c r="D4072" i="15"/>
  <c r="E4072" i="15" s="1"/>
  <c r="D4073" i="15"/>
  <c r="E4073" i="15" s="1"/>
  <c r="D4074" i="15"/>
  <c r="E4074" i="15" s="1"/>
  <c r="D4075" i="15"/>
  <c r="E4075" i="15" s="1"/>
  <c r="D4076" i="15"/>
  <c r="E4076" i="15" s="1"/>
  <c r="D4077" i="15"/>
  <c r="E4077" i="15" s="1"/>
  <c r="D4078" i="15"/>
  <c r="E4078" i="15" s="1"/>
  <c r="D4079" i="15"/>
  <c r="E4079" i="15" s="1"/>
  <c r="D4080" i="15"/>
  <c r="E4080" i="15" s="1"/>
  <c r="D4081" i="15"/>
  <c r="E4081" i="15" s="1"/>
  <c r="D4082" i="15"/>
  <c r="E4082" i="15" s="1"/>
  <c r="D4083" i="15"/>
  <c r="E4083" i="15" s="1"/>
  <c r="D4084" i="15"/>
  <c r="E4084" i="15" s="1"/>
  <c r="D4085" i="15"/>
  <c r="E4085" i="15" s="1"/>
  <c r="D4086" i="15"/>
  <c r="E4086" i="15" s="1"/>
  <c r="D4087" i="15"/>
  <c r="E4087" i="15" s="1"/>
  <c r="D4088" i="15"/>
  <c r="E4088" i="15" s="1"/>
  <c r="D4089" i="15"/>
  <c r="E4089" i="15" s="1"/>
  <c r="D4090" i="15"/>
  <c r="E4090" i="15" s="1"/>
  <c r="D4091" i="15"/>
  <c r="E4091" i="15" s="1"/>
  <c r="D4092" i="15"/>
  <c r="E4092" i="15" s="1"/>
  <c r="D4093" i="15"/>
  <c r="E4093" i="15" s="1"/>
  <c r="D4094" i="15"/>
  <c r="E4094" i="15" s="1"/>
  <c r="D4095" i="15"/>
  <c r="E4095" i="15" s="1"/>
  <c r="D4096" i="15"/>
  <c r="E4096" i="15" s="1"/>
  <c r="D4097" i="15"/>
  <c r="E4097" i="15" s="1"/>
  <c r="D4098" i="15"/>
  <c r="E4098" i="15" s="1"/>
  <c r="D4099" i="15"/>
  <c r="E4099" i="15" s="1"/>
  <c r="D4100" i="15"/>
  <c r="E4100" i="15" s="1"/>
  <c r="D4101" i="15"/>
  <c r="E4101" i="15" s="1"/>
  <c r="D4102" i="15"/>
  <c r="E4102" i="15" s="1"/>
  <c r="D4103" i="15"/>
  <c r="E4103" i="15" s="1"/>
  <c r="D4104" i="15"/>
  <c r="E4104" i="15" s="1"/>
  <c r="D4105" i="15"/>
  <c r="E4105" i="15" s="1"/>
  <c r="D4106" i="15"/>
  <c r="E4106" i="15" s="1"/>
  <c r="D4107" i="15"/>
  <c r="E4107" i="15" s="1"/>
  <c r="D4108" i="15"/>
  <c r="E4108" i="15" s="1"/>
  <c r="D4109" i="15"/>
  <c r="E4109" i="15" s="1"/>
  <c r="D4110" i="15"/>
  <c r="E4110" i="15" s="1"/>
  <c r="D4111" i="15"/>
  <c r="E4111" i="15" s="1"/>
  <c r="D4112" i="15"/>
  <c r="E4112" i="15" s="1"/>
  <c r="D4113" i="15"/>
  <c r="E4113" i="15" s="1"/>
  <c r="D4114" i="15"/>
  <c r="E4114" i="15" s="1"/>
  <c r="D4115" i="15"/>
  <c r="E4115" i="15" s="1"/>
  <c r="D4116" i="15"/>
  <c r="E4116" i="15" s="1"/>
  <c r="D4117" i="15"/>
  <c r="E4117" i="15" s="1"/>
  <c r="D4118" i="15"/>
  <c r="E4118" i="15" s="1"/>
  <c r="D4119" i="15"/>
  <c r="E4119" i="15" s="1"/>
  <c r="D4120" i="15"/>
  <c r="E4120" i="15" s="1"/>
  <c r="D4121" i="15"/>
  <c r="E4121" i="15" s="1"/>
  <c r="D4122" i="15"/>
  <c r="E4122" i="15" s="1"/>
  <c r="D4123" i="15"/>
  <c r="E4123" i="15" s="1"/>
  <c r="D4124" i="15"/>
  <c r="E4124" i="15" s="1"/>
  <c r="D4125" i="15"/>
  <c r="E4125" i="15" s="1"/>
  <c r="D4126" i="15"/>
  <c r="E4126" i="15" s="1"/>
  <c r="D4127" i="15"/>
  <c r="E4127" i="15" s="1"/>
  <c r="D4128" i="15"/>
  <c r="E4128" i="15" s="1"/>
  <c r="D4129" i="15"/>
  <c r="E4129" i="15" s="1"/>
  <c r="D4130" i="15"/>
  <c r="E4130" i="15" s="1"/>
  <c r="D4131" i="15"/>
  <c r="E4131" i="15" s="1"/>
  <c r="D4132" i="15"/>
  <c r="E4132" i="15" s="1"/>
  <c r="D4133" i="15"/>
  <c r="E4133" i="15" s="1"/>
  <c r="D4134" i="15"/>
  <c r="E4134" i="15" s="1"/>
  <c r="D4135" i="15"/>
  <c r="E4135" i="15" s="1"/>
  <c r="D4136" i="15"/>
  <c r="E4136" i="15" s="1"/>
  <c r="D4137" i="15"/>
  <c r="E4137" i="15" s="1"/>
  <c r="D4138" i="15"/>
  <c r="E4138" i="15" s="1"/>
  <c r="D4139" i="15"/>
  <c r="E4139" i="15" s="1"/>
  <c r="D4140" i="15"/>
  <c r="E4140" i="15" s="1"/>
  <c r="D4141" i="15"/>
  <c r="E4141" i="15" s="1"/>
  <c r="D4142" i="15"/>
  <c r="E4142" i="15" s="1"/>
  <c r="D4143" i="15"/>
  <c r="E4143" i="15" s="1"/>
  <c r="D4144" i="15"/>
  <c r="E4144" i="15" s="1"/>
  <c r="D4145" i="15"/>
  <c r="E4145" i="15" s="1"/>
  <c r="D4146" i="15"/>
  <c r="E4146" i="15" s="1"/>
  <c r="D4147" i="15"/>
  <c r="E4147" i="15" s="1"/>
  <c r="D4148" i="15"/>
  <c r="E4148" i="15" s="1"/>
  <c r="D4149" i="15"/>
  <c r="E4149" i="15" s="1"/>
  <c r="D4150" i="15"/>
  <c r="E4150" i="15" s="1"/>
  <c r="D4151" i="15"/>
  <c r="E4151" i="15" s="1"/>
  <c r="D4152" i="15"/>
  <c r="E4152" i="15" s="1"/>
  <c r="D4153" i="15"/>
  <c r="E4153" i="15" s="1"/>
  <c r="D4154" i="15"/>
  <c r="E4154" i="15" s="1"/>
  <c r="D4155" i="15"/>
  <c r="E4155" i="15" s="1"/>
  <c r="D4156" i="15"/>
  <c r="E4156" i="15" s="1"/>
  <c r="D4157" i="15"/>
  <c r="E4157" i="15" s="1"/>
  <c r="D4158" i="15"/>
  <c r="E4158" i="15" s="1"/>
  <c r="D4159" i="15"/>
  <c r="E4159" i="15" s="1"/>
  <c r="D4160" i="15"/>
  <c r="E4160" i="15" s="1"/>
  <c r="D4161" i="15"/>
  <c r="E4161" i="15" s="1"/>
  <c r="D4162" i="15"/>
  <c r="E4162" i="15" s="1"/>
  <c r="D4163" i="15"/>
  <c r="E4163" i="15" s="1"/>
  <c r="D4164" i="15"/>
  <c r="E4164" i="15" s="1"/>
  <c r="D4165" i="15"/>
  <c r="E4165" i="15" s="1"/>
  <c r="D4166" i="15"/>
  <c r="E4166" i="15" s="1"/>
  <c r="D4167" i="15"/>
  <c r="E4167" i="15" s="1"/>
  <c r="D4168" i="15"/>
  <c r="E4168" i="15" s="1"/>
  <c r="D4169" i="15"/>
  <c r="E4169" i="15" s="1"/>
  <c r="D4170" i="15"/>
  <c r="E4170" i="15" s="1"/>
  <c r="D4171" i="15"/>
  <c r="E4171" i="15" s="1"/>
  <c r="D4172" i="15"/>
  <c r="E4172" i="15" s="1"/>
  <c r="D4173" i="15"/>
  <c r="E4173" i="15" s="1"/>
  <c r="D4174" i="15"/>
  <c r="E4174" i="15" s="1"/>
  <c r="D4175" i="15"/>
  <c r="E4175" i="15" s="1"/>
  <c r="D4176" i="15"/>
  <c r="E4176" i="15" s="1"/>
  <c r="D4177" i="15"/>
  <c r="E4177" i="15" s="1"/>
  <c r="D4178" i="15"/>
  <c r="E4178" i="15" s="1"/>
  <c r="D4179" i="15"/>
  <c r="E4179" i="15" s="1"/>
  <c r="D4180" i="15"/>
  <c r="E4180" i="15" s="1"/>
  <c r="D4181" i="15"/>
  <c r="E4181" i="15" s="1"/>
  <c r="D4182" i="15"/>
  <c r="E4182" i="15" s="1"/>
  <c r="D4183" i="15"/>
  <c r="E4183" i="15" s="1"/>
  <c r="D4184" i="15"/>
  <c r="E4184" i="15" s="1"/>
  <c r="D4185" i="15"/>
  <c r="E4185" i="15" s="1"/>
  <c r="D4186" i="15"/>
  <c r="E4186" i="15" s="1"/>
  <c r="D4187" i="15"/>
  <c r="E4187" i="15" s="1"/>
  <c r="D4188" i="15"/>
  <c r="E4188" i="15" s="1"/>
  <c r="D4189" i="15"/>
  <c r="E4189" i="15" s="1"/>
  <c r="D4190" i="15"/>
  <c r="E4190" i="15" s="1"/>
  <c r="D4191" i="15"/>
  <c r="E4191" i="15" s="1"/>
  <c r="D4192" i="15"/>
  <c r="E4192" i="15" s="1"/>
  <c r="D4193" i="15"/>
  <c r="E4193" i="15" s="1"/>
  <c r="D4194" i="15"/>
  <c r="E4194" i="15" s="1"/>
  <c r="D4195" i="15"/>
  <c r="E4195" i="15" s="1"/>
  <c r="D4196" i="15"/>
  <c r="E4196" i="15" s="1"/>
  <c r="D4197" i="15"/>
  <c r="E4197" i="15" s="1"/>
  <c r="D4198" i="15"/>
  <c r="E4198" i="15" s="1"/>
  <c r="D4199" i="15"/>
  <c r="E4199" i="15" s="1"/>
  <c r="D4200" i="15"/>
  <c r="E4200" i="15" s="1"/>
  <c r="D4201" i="15"/>
  <c r="E4201" i="15" s="1"/>
  <c r="D4202" i="15"/>
  <c r="E4202" i="15" s="1"/>
  <c r="D4203" i="15"/>
  <c r="E4203" i="15" s="1"/>
  <c r="D4204" i="15"/>
  <c r="E4204" i="15" s="1"/>
  <c r="D4205" i="15"/>
  <c r="E4205" i="15" s="1"/>
  <c r="D4206" i="15"/>
  <c r="E4206" i="15" s="1"/>
  <c r="D4207" i="15"/>
  <c r="E4207" i="15" s="1"/>
  <c r="D4208" i="15"/>
  <c r="E4208" i="15" s="1"/>
  <c r="D4209" i="15"/>
  <c r="E4209" i="15" s="1"/>
  <c r="D4210" i="15"/>
  <c r="E4210" i="15" s="1"/>
  <c r="D4211" i="15"/>
  <c r="E4211" i="15" s="1"/>
  <c r="D4212" i="15"/>
  <c r="E4212" i="15" s="1"/>
  <c r="D4213" i="15"/>
  <c r="E4213" i="15" s="1"/>
  <c r="D4214" i="15"/>
  <c r="E4214" i="15" s="1"/>
  <c r="D4215" i="15"/>
  <c r="E4215" i="15" s="1"/>
  <c r="D4216" i="15"/>
  <c r="E4216" i="15" s="1"/>
  <c r="D4217" i="15"/>
  <c r="E4217" i="15" s="1"/>
  <c r="D4218" i="15"/>
  <c r="E4218" i="15" s="1"/>
  <c r="D4219" i="15"/>
  <c r="E4219" i="15" s="1"/>
  <c r="D4220" i="15"/>
  <c r="E4220" i="15" s="1"/>
  <c r="D4221" i="15"/>
  <c r="E4221" i="15" s="1"/>
  <c r="D4222" i="15"/>
  <c r="E4222" i="15" s="1"/>
  <c r="D4223" i="15"/>
  <c r="E4223" i="15" s="1"/>
  <c r="D4224" i="15"/>
  <c r="E4224" i="15" s="1"/>
  <c r="D4225" i="15"/>
  <c r="E4225" i="15" s="1"/>
  <c r="D4226" i="15"/>
  <c r="E4226" i="15" s="1"/>
  <c r="D4227" i="15"/>
  <c r="E4227" i="15" s="1"/>
  <c r="D4228" i="15"/>
  <c r="E4228" i="15" s="1"/>
  <c r="D4229" i="15"/>
  <c r="E4229" i="15" s="1"/>
  <c r="D4230" i="15"/>
  <c r="E4230" i="15" s="1"/>
  <c r="D4231" i="15"/>
  <c r="E4231" i="15" s="1"/>
  <c r="D4232" i="15"/>
  <c r="E4232" i="15" s="1"/>
  <c r="D4233" i="15"/>
  <c r="E4233" i="15" s="1"/>
  <c r="D4234" i="15"/>
  <c r="E4234" i="15" s="1"/>
  <c r="D4235" i="15"/>
  <c r="E4235" i="15" s="1"/>
  <c r="D4236" i="15"/>
  <c r="E4236" i="15" s="1"/>
  <c r="D4237" i="15"/>
  <c r="E4237" i="15" s="1"/>
  <c r="D4238" i="15"/>
  <c r="E4238" i="15" s="1"/>
  <c r="D4239" i="15"/>
  <c r="E4239" i="15" s="1"/>
  <c r="D4240" i="15"/>
  <c r="E4240" i="15" s="1"/>
  <c r="D4241" i="15"/>
  <c r="E4241" i="15" s="1"/>
  <c r="D4242" i="15"/>
  <c r="E4242" i="15" s="1"/>
  <c r="D4243" i="15"/>
  <c r="E4243" i="15" s="1"/>
  <c r="D4244" i="15"/>
  <c r="E4244" i="15" s="1"/>
  <c r="D4245" i="15"/>
  <c r="E4245" i="15" s="1"/>
  <c r="D4246" i="15"/>
  <c r="E4246" i="15" s="1"/>
  <c r="D4247" i="15"/>
  <c r="E4247" i="15" s="1"/>
  <c r="D4248" i="15"/>
  <c r="E4248" i="15" s="1"/>
  <c r="D4249" i="15"/>
  <c r="E4249" i="15" s="1"/>
  <c r="D4250" i="15"/>
  <c r="E4250" i="15" s="1"/>
  <c r="D4251" i="15"/>
  <c r="E4251" i="15" s="1"/>
  <c r="D4252" i="15"/>
  <c r="E4252" i="15" s="1"/>
  <c r="D4253" i="15"/>
  <c r="E4253" i="15" s="1"/>
  <c r="D4254" i="15"/>
  <c r="E4254" i="15" s="1"/>
  <c r="D4255" i="15"/>
  <c r="E4255" i="15" s="1"/>
  <c r="D4256" i="15"/>
  <c r="E4256" i="15" s="1"/>
  <c r="D4257" i="15"/>
  <c r="E4257" i="15" s="1"/>
  <c r="D4258" i="15"/>
  <c r="E4258" i="15" s="1"/>
  <c r="D4259" i="15"/>
  <c r="E4259" i="15" s="1"/>
  <c r="D4260" i="15"/>
  <c r="E4260" i="15" s="1"/>
  <c r="D4261" i="15"/>
  <c r="E4261" i="15" s="1"/>
  <c r="D4262" i="15"/>
  <c r="E4262" i="15" s="1"/>
  <c r="D4263" i="15"/>
  <c r="E4263" i="15" s="1"/>
  <c r="D4264" i="15"/>
  <c r="E4264" i="15" s="1"/>
  <c r="D4265" i="15"/>
  <c r="E4265" i="15" s="1"/>
  <c r="D4266" i="15"/>
  <c r="E4266" i="15" s="1"/>
  <c r="D4267" i="15"/>
  <c r="E4267" i="15" s="1"/>
  <c r="D4268" i="15"/>
  <c r="E4268" i="15" s="1"/>
  <c r="D4269" i="15"/>
  <c r="E4269" i="15" s="1"/>
  <c r="D4270" i="15"/>
  <c r="E4270" i="15" s="1"/>
  <c r="D4271" i="15"/>
  <c r="E4271" i="15" s="1"/>
  <c r="D4272" i="15"/>
  <c r="E4272" i="15" s="1"/>
  <c r="D4273" i="15"/>
  <c r="E4273" i="15" s="1"/>
  <c r="D4274" i="15"/>
  <c r="E4274" i="15" s="1"/>
  <c r="D4275" i="15"/>
  <c r="E4275" i="15" s="1"/>
  <c r="D4276" i="15"/>
  <c r="E4276" i="15" s="1"/>
  <c r="D4277" i="15"/>
  <c r="E4277" i="15" s="1"/>
  <c r="D4278" i="15"/>
  <c r="E4278" i="15" s="1"/>
  <c r="D4279" i="15"/>
  <c r="E4279" i="15" s="1"/>
  <c r="D4280" i="15"/>
  <c r="E4280" i="15" s="1"/>
  <c r="D4281" i="15"/>
  <c r="E4281" i="15" s="1"/>
  <c r="D4282" i="15"/>
  <c r="E4282" i="15" s="1"/>
  <c r="D4283" i="15"/>
  <c r="E4283" i="15" s="1"/>
  <c r="D4284" i="15"/>
  <c r="E4284" i="15" s="1"/>
  <c r="D4285" i="15"/>
  <c r="E4285" i="15" s="1"/>
  <c r="D4286" i="15"/>
  <c r="E4286" i="15" s="1"/>
  <c r="D4287" i="15"/>
  <c r="E4287" i="15" s="1"/>
  <c r="D4288" i="15"/>
  <c r="E4288" i="15" s="1"/>
  <c r="D4289" i="15"/>
  <c r="E4289" i="15" s="1"/>
  <c r="D4290" i="15"/>
  <c r="E4290" i="15" s="1"/>
  <c r="D4291" i="15"/>
  <c r="E4291" i="15" s="1"/>
  <c r="D4292" i="15"/>
  <c r="E4292" i="15" s="1"/>
  <c r="D4293" i="15"/>
  <c r="E4293" i="15" s="1"/>
  <c r="D4294" i="15"/>
  <c r="E4294" i="15" s="1"/>
  <c r="D4295" i="15"/>
  <c r="E4295" i="15" s="1"/>
  <c r="D4296" i="15"/>
  <c r="E4296" i="15" s="1"/>
  <c r="D4297" i="15"/>
  <c r="E4297" i="15" s="1"/>
  <c r="D4298" i="15"/>
  <c r="E4298" i="15" s="1"/>
  <c r="D4299" i="15"/>
  <c r="E4299" i="15" s="1"/>
  <c r="D4300" i="15"/>
  <c r="E4300" i="15" s="1"/>
  <c r="D4301" i="15"/>
  <c r="E4301" i="15" s="1"/>
  <c r="D4302" i="15"/>
  <c r="E4302" i="15" s="1"/>
  <c r="D4303" i="15"/>
  <c r="E4303" i="15" s="1"/>
  <c r="D4304" i="15"/>
  <c r="E4304" i="15" s="1"/>
  <c r="D4305" i="15"/>
  <c r="E4305" i="15" s="1"/>
  <c r="D4306" i="15"/>
  <c r="E4306" i="15" s="1"/>
  <c r="D4307" i="15"/>
  <c r="E4307" i="15" s="1"/>
  <c r="D4308" i="15"/>
  <c r="E4308" i="15" s="1"/>
  <c r="D4309" i="15"/>
  <c r="E4309" i="15" s="1"/>
  <c r="D4310" i="15"/>
  <c r="E4310" i="15" s="1"/>
  <c r="D4311" i="15"/>
  <c r="E4311" i="15" s="1"/>
  <c r="D4312" i="15"/>
  <c r="E4312" i="15" s="1"/>
  <c r="D4313" i="15"/>
  <c r="E4313" i="15" s="1"/>
  <c r="D4314" i="15"/>
  <c r="E4314" i="15" s="1"/>
  <c r="D4315" i="15"/>
  <c r="E4315" i="15" s="1"/>
  <c r="D4316" i="15"/>
  <c r="E4316" i="15" s="1"/>
  <c r="D4317" i="15"/>
  <c r="E4317" i="15" s="1"/>
  <c r="D4318" i="15"/>
  <c r="E4318" i="15" s="1"/>
  <c r="D4319" i="15"/>
  <c r="E4319" i="15" s="1"/>
  <c r="D4320" i="15"/>
  <c r="E4320" i="15" s="1"/>
  <c r="D4321" i="15"/>
  <c r="E4321" i="15" s="1"/>
  <c r="D4322" i="15"/>
  <c r="E4322" i="15" s="1"/>
  <c r="D4323" i="15"/>
  <c r="E4323" i="15" s="1"/>
  <c r="D4324" i="15"/>
  <c r="E4324" i="15" s="1"/>
  <c r="D4325" i="15"/>
  <c r="E4325" i="15" s="1"/>
  <c r="D4326" i="15"/>
  <c r="E4326" i="15" s="1"/>
  <c r="D4327" i="15"/>
  <c r="E4327" i="15" s="1"/>
  <c r="D4328" i="15"/>
  <c r="E4328" i="15" s="1"/>
  <c r="D4329" i="15"/>
  <c r="E4329" i="15" s="1"/>
  <c r="D4330" i="15"/>
  <c r="E4330" i="15" s="1"/>
  <c r="D4331" i="15"/>
  <c r="E4331" i="15" s="1"/>
  <c r="D4332" i="15"/>
  <c r="E4332" i="15" s="1"/>
  <c r="D4333" i="15"/>
  <c r="E4333" i="15" s="1"/>
  <c r="D4334" i="15"/>
  <c r="E4334" i="15" s="1"/>
  <c r="D4335" i="15"/>
  <c r="E4335" i="15" s="1"/>
  <c r="D4336" i="15"/>
  <c r="E4336" i="15" s="1"/>
  <c r="D4337" i="15"/>
  <c r="E4337" i="15" s="1"/>
  <c r="D4338" i="15"/>
  <c r="E4338" i="15" s="1"/>
  <c r="D4339" i="15"/>
  <c r="E4339" i="15" s="1"/>
  <c r="D4340" i="15"/>
  <c r="E4340" i="15" s="1"/>
  <c r="D4341" i="15"/>
  <c r="E4341" i="15" s="1"/>
  <c r="D4342" i="15"/>
  <c r="E4342" i="15" s="1"/>
  <c r="D4343" i="15"/>
  <c r="E4343" i="15" s="1"/>
  <c r="D4344" i="15"/>
  <c r="E4344" i="15" s="1"/>
  <c r="D4345" i="15"/>
  <c r="E4345" i="15" s="1"/>
  <c r="D4346" i="15"/>
  <c r="E4346" i="15" s="1"/>
  <c r="D4347" i="15"/>
  <c r="E4347" i="15" s="1"/>
  <c r="D4348" i="15"/>
  <c r="E4348" i="15" s="1"/>
  <c r="D4349" i="15"/>
  <c r="E4349" i="15" s="1"/>
  <c r="D4350" i="15"/>
  <c r="E4350" i="15" s="1"/>
  <c r="D4351" i="15"/>
  <c r="E4351" i="15" s="1"/>
  <c r="D4352" i="15"/>
  <c r="E4352" i="15" s="1"/>
  <c r="D4353" i="15"/>
  <c r="E4353" i="15" s="1"/>
  <c r="D4354" i="15"/>
  <c r="E4354" i="15" s="1"/>
  <c r="D4355" i="15"/>
  <c r="E4355" i="15" s="1"/>
  <c r="D4356" i="15"/>
  <c r="E4356" i="15" s="1"/>
  <c r="D4357" i="15"/>
  <c r="E4357" i="15" s="1"/>
  <c r="D4358" i="15"/>
  <c r="E4358" i="15" s="1"/>
  <c r="D4359" i="15"/>
  <c r="E4359" i="15" s="1"/>
  <c r="D4360" i="15"/>
  <c r="E4360" i="15" s="1"/>
  <c r="D4361" i="15"/>
  <c r="E4361" i="15" s="1"/>
  <c r="D4362" i="15"/>
  <c r="E4362" i="15" s="1"/>
  <c r="D4363" i="15"/>
  <c r="E4363" i="15" s="1"/>
  <c r="D4364" i="15"/>
  <c r="E4364" i="15" s="1"/>
  <c r="D4365" i="15"/>
  <c r="E4365" i="15" s="1"/>
  <c r="D4366" i="15"/>
  <c r="E4366" i="15" s="1"/>
  <c r="D4367" i="15"/>
  <c r="E4367" i="15" s="1"/>
  <c r="D4368" i="15"/>
  <c r="E4368" i="15" s="1"/>
  <c r="D4369" i="15"/>
  <c r="E4369" i="15" s="1"/>
  <c r="D4370" i="15"/>
  <c r="E4370" i="15" s="1"/>
  <c r="D4371" i="15"/>
  <c r="E4371" i="15" s="1"/>
  <c r="D4372" i="15"/>
  <c r="E4372" i="15" s="1"/>
  <c r="D4373" i="15"/>
  <c r="E4373" i="15" s="1"/>
  <c r="D4374" i="15"/>
  <c r="E4374" i="15" s="1"/>
  <c r="D4375" i="15"/>
  <c r="E4375" i="15" s="1"/>
  <c r="D4376" i="15"/>
  <c r="E4376" i="15" s="1"/>
  <c r="D4377" i="15"/>
  <c r="E4377" i="15" s="1"/>
  <c r="D4378" i="15"/>
  <c r="E4378" i="15" s="1"/>
  <c r="D4379" i="15"/>
  <c r="E4379" i="15" s="1"/>
  <c r="D4380" i="15"/>
  <c r="E4380" i="15" s="1"/>
  <c r="D4381" i="15"/>
  <c r="E4381" i="15" s="1"/>
  <c r="D4382" i="15"/>
  <c r="E4382" i="15" s="1"/>
  <c r="D4383" i="15"/>
  <c r="E4383" i="15" s="1"/>
  <c r="D4384" i="15"/>
  <c r="E4384" i="15" s="1"/>
  <c r="D4385" i="15"/>
  <c r="E4385" i="15" s="1"/>
  <c r="D4386" i="15"/>
  <c r="E4386" i="15" s="1"/>
  <c r="D4387" i="15"/>
  <c r="E4387" i="15" s="1"/>
  <c r="D4388" i="15"/>
  <c r="E4388" i="15" s="1"/>
  <c r="D4389" i="15"/>
  <c r="E4389" i="15" s="1"/>
  <c r="D4390" i="15"/>
  <c r="E4390" i="15" s="1"/>
  <c r="D4391" i="15"/>
  <c r="E4391" i="15" s="1"/>
  <c r="D4392" i="15"/>
  <c r="E4392" i="15" s="1"/>
  <c r="D4393" i="15"/>
  <c r="E4393" i="15" s="1"/>
  <c r="D4394" i="15"/>
  <c r="E4394" i="15" s="1"/>
  <c r="D4395" i="15"/>
  <c r="E4395" i="15" s="1"/>
  <c r="D4396" i="15"/>
  <c r="E4396" i="15" s="1"/>
  <c r="D4397" i="15"/>
  <c r="E4397" i="15" s="1"/>
  <c r="D4398" i="15"/>
  <c r="E4398" i="15" s="1"/>
  <c r="D4399" i="15"/>
  <c r="E4399" i="15" s="1"/>
  <c r="D4400" i="15"/>
  <c r="E4400" i="15" s="1"/>
  <c r="D4401" i="15"/>
  <c r="E4401" i="15" s="1"/>
  <c r="D4402" i="15"/>
  <c r="E4402" i="15" s="1"/>
  <c r="D4403" i="15"/>
  <c r="E4403" i="15" s="1"/>
  <c r="D4404" i="15"/>
  <c r="E4404" i="15" s="1"/>
  <c r="D4405" i="15"/>
  <c r="E4405" i="15" s="1"/>
  <c r="D4406" i="15"/>
  <c r="E4406" i="15" s="1"/>
  <c r="D4407" i="15"/>
  <c r="E4407" i="15" s="1"/>
  <c r="D4408" i="15"/>
  <c r="E4408" i="15" s="1"/>
  <c r="D4409" i="15"/>
  <c r="E4409" i="15" s="1"/>
  <c r="D4410" i="15"/>
  <c r="E4410" i="15" s="1"/>
  <c r="D4411" i="15"/>
  <c r="E4411" i="15" s="1"/>
  <c r="D4412" i="15"/>
  <c r="E4412" i="15" s="1"/>
  <c r="D4413" i="15"/>
  <c r="E4413" i="15" s="1"/>
  <c r="D4414" i="15"/>
  <c r="E4414" i="15" s="1"/>
  <c r="D4415" i="15"/>
  <c r="E4415" i="15" s="1"/>
  <c r="D4416" i="15"/>
  <c r="E4416" i="15" s="1"/>
  <c r="D4417" i="15"/>
  <c r="E4417" i="15" s="1"/>
  <c r="D4418" i="15"/>
  <c r="E4418" i="15" s="1"/>
  <c r="D4419" i="15"/>
  <c r="E4419" i="15" s="1"/>
  <c r="D4420" i="15"/>
  <c r="E4420" i="15" s="1"/>
  <c r="D4421" i="15"/>
  <c r="E4421" i="15" s="1"/>
  <c r="D4422" i="15"/>
  <c r="E4422" i="15" s="1"/>
  <c r="D4423" i="15"/>
  <c r="E4423" i="15" s="1"/>
  <c r="D4424" i="15"/>
  <c r="E4424" i="15" s="1"/>
  <c r="D4425" i="15"/>
  <c r="E4425" i="15" s="1"/>
  <c r="D4426" i="15"/>
  <c r="E4426" i="15" s="1"/>
  <c r="D4427" i="15"/>
  <c r="E4427" i="15" s="1"/>
  <c r="D4428" i="15"/>
  <c r="E4428" i="15" s="1"/>
  <c r="D4429" i="15"/>
  <c r="E4429" i="15" s="1"/>
  <c r="D4430" i="15"/>
  <c r="E4430" i="15" s="1"/>
  <c r="D4431" i="15"/>
  <c r="E4431" i="15" s="1"/>
  <c r="D4432" i="15"/>
  <c r="E4432" i="15" s="1"/>
  <c r="D4433" i="15"/>
  <c r="E4433" i="15" s="1"/>
  <c r="D4434" i="15"/>
  <c r="E4434" i="15" s="1"/>
  <c r="D4435" i="15"/>
  <c r="E4435" i="15" s="1"/>
  <c r="D4436" i="15"/>
  <c r="E4436" i="15" s="1"/>
  <c r="D4437" i="15"/>
  <c r="E4437" i="15" s="1"/>
  <c r="D4438" i="15"/>
  <c r="E4438" i="15" s="1"/>
  <c r="D4439" i="15"/>
  <c r="E4439" i="15" s="1"/>
  <c r="D4440" i="15"/>
  <c r="E4440" i="15" s="1"/>
  <c r="D4441" i="15"/>
  <c r="E4441" i="15" s="1"/>
  <c r="D4442" i="15"/>
  <c r="E4442" i="15" s="1"/>
  <c r="D4443" i="15"/>
  <c r="E4443" i="15" s="1"/>
  <c r="D4444" i="15"/>
  <c r="E4444" i="15" s="1"/>
  <c r="D4445" i="15"/>
  <c r="E4445" i="15" s="1"/>
  <c r="D4446" i="15"/>
  <c r="E4446" i="15" s="1"/>
  <c r="D4447" i="15"/>
  <c r="E4447" i="15" s="1"/>
  <c r="D4448" i="15"/>
  <c r="E4448" i="15" s="1"/>
  <c r="D4449" i="15"/>
  <c r="E4449" i="15" s="1"/>
  <c r="D4450" i="15"/>
  <c r="E4450" i="15" s="1"/>
  <c r="D4451" i="15"/>
  <c r="E4451" i="15" s="1"/>
  <c r="D4452" i="15"/>
  <c r="E4452" i="15" s="1"/>
  <c r="D4453" i="15"/>
  <c r="E4453" i="15" s="1"/>
  <c r="D4454" i="15"/>
  <c r="E4454" i="15" s="1"/>
  <c r="D4455" i="15"/>
  <c r="E4455" i="15" s="1"/>
  <c r="D4456" i="15"/>
  <c r="E4456" i="15" s="1"/>
  <c r="D4457" i="15"/>
  <c r="E4457" i="15" s="1"/>
  <c r="D4458" i="15"/>
  <c r="E4458" i="15" s="1"/>
  <c r="D4459" i="15"/>
  <c r="E4459" i="15" s="1"/>
  <c r="D4460" i="15"/>
  <c r="E4460" i="15" s="1"/>
  <c r="D4461" i="15"/>
  <c r="E4461" i="15" s="1"/>
  <c r="D4462" i="15"/>
  <c r="E4462" i="15" s="1"/>
  <c r="D4463" i="15"/>
  <c r="E4463" i="15" s="1"/>
  <c r="D4464" i="15"/>
  <c r="E4464" i="15" s="1"/>
  <c r="D4465" i="15"/>
  <c r="E4465" i="15" s="1"/>
  <c r="D4466" i="15"/>
  <c r="E4466" i="15" s="1"/>
  <c r="D4467" i="15"/>
  <c r="E4467" i="15" s="1"/>
  <c r="D4468" i="15"/>
  <c r="E4468" i="15" s="1"/>
  <c r="D4469" i="15"/>
  <c r="E4469" i="15" s="1"/>
  <c r="D4470" i="15"/>
  <c r="E4470" i="15" s="1"/>
  <c r="D4471" i="15"/>
  <c r="E4471" i="15" s="1"/>
  <c r="D4472" i="15"/>
  <c r="E4472" i="15" s="1"/>
  <c r="D4473" i="15"/>
  <c r="E4473" i="15" s="1"/>
  <c r="D4474" i="15"/>
  <c r="E4474" i="15" s="1"/>
  <c r="D4475" i="15"/>
  <c r="E4475" i="15" s="1"/>
  <c r="D4476" i="15"/>
  <c r="E4476" i="15" s="1"/>
  <c r="D4477" i="15"/>
  <c r="E4477" i="15" s="1"/>
  <c r="D4478" i="15"/>
  <c r="E4478" i="15" s="1"/>
  <c r="D4479" i="15"/>
  <c r="E4479" i="15" s="1"/>
  <c r="D4480" i="15"/>
  <c r="E4480" i="15" s="1"/>
  <c r="D4481" i="15"/>
  <c r="E4481" i="15" s="1"/>
  <c r="D4482" i="15"/>
  <c r="E4482" i="15" s="1"/>
  <c r="D4483" i="15"/>
  <c r="E4483" i="15" s="1"/>
  <c r="D4484" i="15"/>
  <c r="E4484" i="15" s="1"/>
  <c r="D4485" i="15"/>
  <c r="E4485" i="15" s="1"/>
  <c r="D4486" i="15"/>
  <c r="E4486" i="15" s="1"/>
  <c r="D4487" i="15"/>
  <c r="E4487" i="15" s="1"/>
  <c r="D4488" i="15"/>
  <c r="E4488" i="15" s="1"/>
  <c r="D4489" i="15"/>
  <c r="E4489" i="15" s="1"/>
  <c r="D4490" i="15"/>
  <c r="E4490" i="15" s="1"/>
  <c r="D4491" i="15"/>
  <c r="E4491" i="15" s="1"/>
  <c r="D4492" i="15"/>
  <c r="E4492" i="15" s="1"/>
  <c r="D4493" i="15"/>
  <c r="E4493" i="15" s="1"/>
  <c r="D4494" i="15"/>
  <c r="E4494" i="15" s="1"/>
  <c r="D4495" i="15"/>
  <c r="E4495" i="15" s="1"/>
  <c r="D4496" i="15"/>
  <c r="E4496" i="15" s="1"/>
  <c r="D4497" i="15"/>
  <c r="E4497" i="15" s="1"/>
  <c r="D4498" i="15"/>
  <c r="E4498" i="15" s="1"/>
  <c r="D4499" i="15"/>
  <c r="E4499" i="15" s="1"/>
  <c r="D4500" i="15"/>
  <c r="E4500" i="15" s="1"/>
  <c r="D4501" i="15"/>
  <c r="E4501" i="15" s="1"/>
  <c r="D4502" i="15"/>
  <c r="E4502" i="15" s="1"/>
  <c r="D4503" i="15"/>
  <c r="E4503" i="15" s="1"/>
  <c r="D4504" i="15"/>
  <c r="E4504" i="15" s="1"/>
  <c r="D4505" i="15"/>
  <c r="E4505" i="15" s="1"/>
  <c r="D4506" i="15"/>
  <c r="E4506" i="15" s="1"/>
  <c r="D4507" i="15"/>
  <c r="E4507" i="15" s="1"/>
  <c r="D4508" i="15"/>
  <c r="E4508" i="15" s="1"/>
  <c r="D4509" i="15"/>
  <c r="E4509" i="15" s="1"/>
  <c r="D4510" i="15"/>
  <c r="E4510" i="15" s="1"/>
  <c r="D4511" i="15"/>
  <c r="E4511" i="15" s="1"/>
  <c r="D4512" i="15"/>
  <c r="E4512" i="15" s="1"/>
  <c r="D4513" i="15"/>
  <c r="E4513" i="15" s="1"/>
  <c r="D4514" i="15"/>
  <c r="E4514" i="15" s="1"/>
  <c r="D4515" i="15"/>
  <c r="E4515" i="15" s="1"/>
  <c r="D4516" i="15"/>
  <c r="E4516" i="15" s="1"/>
  <c r="D4517" i="15"/>
  <c r="E4517" i="15" s="1"/>
  <c r="D4518" i="15"/>
  <c r="E4518" i="15" s="1"/>
  <c r="D4519" i="15"/>
  <c r="E4519" i="15" s="1"/>
  <c r="D4520" i="15"/>
  <c r="E4520" i="15" s="1"/>
  <c r="D4521" i="15"/>
  <c r="E4521" i="15" s="1"/>
  <c r="D4522" i="15"/>
  <c r="E4522" i="15" s="1"/>
  <c r="D4523" i="15"/>
  <c r="E4523" i="15" s="1"/>
  <c r="D4524" i="15"/>
  <c r="E4524" i="15" s="1"/>
  <c r="D4525" i="15"/>
  <c r="E4525" i="15" s="1"/>
  <c r="D4526" i="15"/>
  <c r="E4526" i="15" s="1"/>
  <c r="D4527" i="15"/>
  <c r="E4527" i="15" s="1"/>
  <c r="D4528" i="15"/>
  <c r="E4528" i="15" s="1"/>
  <c r="D4529" i="15"/>
  <c r="E4529" i="15" s="1"/>
  <c r="D4530" i="15"/>
  <c r="E4530" i="15" s="1"/>
  <c r="D4531" i="15"/>
  <c r="E4531" i="15" s="1"/>
  <c r="D4532" i="15"/>
  <c r="E4532" i="15" s="1"/>
  <c r="D4533" i="15"/>
  <c r="E4533" i="15" s="1"/>
  <c r="D4534" i="15"/>
  <c r="E4534" i="15" s="1"/>
  <c r="D4535" i="15"/>
  <c r="E4535" i="15" s="1"/>
  <c r="D4536" i="15"/>
  <c r="E4536" i="15" s="1"/>
  <c r="D4537" i="15"/>
  <c r="E4537" i="15" s="1"/>
  <c r="D4538" i="15"/>
  <c r="E4538" i="15" s="1"/>
  <c r="D4539" i="15"/>
  <c r="E4539" i="15" s="1"/>
  <c r="D4540" i="15"/>
  <c r="E4540" i="15" s="1"/>
  <c r="D4541" i="15"/>
  <c r="E4541" i="15" s="1"/>
  <c r="D4542" i="15"/>
  <c r="E4542" i="15" s="1"/>
  <c r="D4543" i="15"/>
  <c r="E4543" i="15" s="1"/>
  <c r="D4544" i="15"/>
  <c r="E4544" i="15" s="1"/>
  <c r="D4545" i="15"/>
  <c r="E4545" i="15" s="1"/>
  <c r="D4546" i="15"/>
  <c r="E4546" i="15" s="1"/>
  <c r="D4547" i="15"/>
  <c r="E4547" i="15" s="1"/>
  <c r="D4548" i="15"/>
  <c r="E4548" i="15" s="1"/>
  <c r="D4549" i="15"/>
  <c r="E4549" i="15" s="1"/>
  <c r="D4550" i="15"/>
  <c r="E4550" i="15" s="1"/>
  <c r="D4551" i="15"/>
  <c r="E4551" i="15" s="1"/>
  <c r="D4552" i="15"/>
  <c r="E4552" i="15" s="1"/>
  <c r="D4553" i="15"/>
  <c r="E4553" i="15" s="1"/>
  <c r="D4554" i="15"/>
  <c r="E4554" i="15" s="1"/>
  <c r="D4555" i="15"/>
  <c r="E4555" i="15" s="1"/>
  <c r="D4556" i="15"/>
  <c r="E4556" i="15" s="1"/>
  <c r="D4557" i="15"/>
  <c r="E4557" i="15" s="1"/>
  <c r="D4558" i="15"/>
  <c r="E4558" i="15" s="1"/>
  <c r="D4559" i="15"/>
  <c r="E4559" i="15" s="1"/>
  <c r="D4560" i="15"/>
  <c r="E4560" i="15" s="1"/>
  <c r="D4561" i="15"/>
  <c r="E4561" i="15" s="1"/>
  <c r="D4562" i="15"/>
  <c r="E4562" i="15" s="1"/>
  <c r="D4563" i="15"/>
  <c r="E4563" i="15" s="1"/>
  <c r="D4564" i="15"/>
  <c r="E4564" i="15" s="1"/>
  <c r="D4565" i="15"/>
  <c r="E4565" i="15" s="1"/>
  <c r="D4566" i="15"/>
  <c r="E4566" i="15" s="1"/>
  <c r="D4567" i="15"/>
  <c r="E4567" i="15" s="1"/>
  <c r="D4568" i="15"/>
  <c r="E4568" i="15" s="1"/>
  <c r="D4569" i="15"/>
  <c r="E4569" i="15" s="1"/>
  <c r="D4570" i="15"/>
  <c r="E4570" i="15" s="1"/>
  <c r="D4571" i="15"/>
  <c r="E4571" i="15" s="1"/>
  <c r="D4572" i="15"/>
  <c r="E4572" i="15" s="1"/>
  <c r="D4573" i="15"/>
  <c r="E4573" i="15" s="1"/>
  <c r="D4574" i="15"/>
  <c r="E4574" i="15" s="1"/>
  <c r="D4575" i="15"/>
  <c r="E4575" i="15" s="1"/>
  <c r="D4576" i="15"/>
  <c r="E4576" i="15" s="1"/>
  <c r="D4577" i="15"/>
  <c r="E4577" i="15" s="1"/>
  <c r="D4578" i="15"/>
  <c r="E4578" i="15" s="1"/>
  <c r="D4579" i="15"/>
  <c r="E4579" i="15" s="1"/>
  <c r="D4580" i="15"/>
  <c r="E4580" i="15" s="1"/>
  <c r="D4581" i="15"/>
  <c r="E4581" i="15" s="1"/>
  <c r="D4582" i="15"/>
  <c r="E4582" i="15" s="1"/>
  <c r="D4583" i="15"/>
  <c r="E4583" i="15" s="1"/>
  <c r="D4584" i="15"/>
  <c r="E4584" i="15" s="1"/>
  <c r="D4585" i="15"/>
  <c r="E4585" i="15" s="1"/>
  <c r="D4586" i="15"/>
  <c r="E4586" i="15" s="1"/>
  <c r="D4587" i="15"/>
  <c r="E4587" i="15" s="1"/>
  <c r="D4588" i="15"/>
  <c r="E4588" i="15" s="1"/>
  <c r="D4589" i="15"/>
  <c r="E4589" i="15" s="1"/>
  <c r="D4590" i="15"/>
  <c r="E4590" i="15" s="1"/>
  <c r="D4591" i="15"/>
  <c r="E4591" i="15" s="1"/>
  <c r="D4592" i="15"/>
  <c r="E4592" i="15" s="1"/>
  <c r="D4593" i="15"/>
  <c r="E4593" i="15" s="1"/>
  <c r="D4594" i="15"/>
  <c r="E4594" i="15" s="1"/>
  <c r="D4595" i="15"/>
  <c r="E4595" i="15" s="1"/>
  <c r="D4596" i="15"/>
  <c r="E4596" i="15" s="1"/>
  <c r="D4597" i="15"/>
  <c r="E4597" i="15" s="1"/>
  <c r="D4598" i="15"/>
  <c r="E4598" i="15" s="1"/>
  <c r="D4599" i="15"/>
  <c r="E4599" i="15" s="1"/>
  <c r="D4600" i="15"/>
  <c r="E4600" i="15" s="1"/>
  <c r="D4601" i="15"/>
  <c r="E4601" i="15" s="1"/>
  <c r="D4602" i="15"/>
  <c r="E4602" i="15" s="1"/>
  <c r="D4603" i="15"/>
  <c r="E4603" i="15" s="1"/>
  <c r="D4604" i="15"/>
  <c r="E4604" i="15" s="1"/>
  <c r="D4605" i="15"/>
  <c r="E4605" i="15" s="1"/>
  <c r="D4606" i="15"/>
  <c r="E4606" i="15" s="1"/>
  <c r="D4607" i="15"/>
  <c r="E4607" i="15" s="1"/>
  <c r="D4608" i="15"/>
  <c r="E4608" i="15" s="1"/>
  <c r="D4609" i="15"/>
  <c r="E4609" i="15" s="1"/>
  <c r="D4610" i="15"/>
  <c r="E4610" i="15" s="1"/>
  <c r="D4611" i="15"/>
  <c r="E4611" i="15" s="1"/>
  <c r="D4612" i="15"/>
  <c r="E4612" i="15" s="1"/>
  <c r="D4613" i="15"/>
  <c r="E4613" i="15" s="1"/>
  <c r="D4614" i="15"/>
  <c r="E4614" i="15" s="1"/>
  <c r="D4615" i="15"/>
  <c r="E4615" i="15" s="1"/>
  <c r="D4616" i="15"/>
  <c r="E4616" i="15" s="1"/>
  <c r="D4617" i="15"/>
  <c r="E4617" i="15" s="1"/>
  <c r="D4618" i="15"/>
  <c r="E4618" i="15" s="1"/>
  <c r="D4619" i="15"/>
  <c r="E4619" i="15" s="1"/>
  <c r="D4620" i="15"/>
  <c r="E4620" i="15" s="1"/>
  <c r="D4621" i="15"/>
  <c r="E4621" i="15" s="1"/>
  <c r="D4622" i="15"/>
  <c r="E4622" i="15" s="1"/>
  <c r="D4623" i="15"/>
  <c r="E4623" i="15" s="1"/>
  <c r="D4624" i="15"/>
  <c r="E4624" i="15" s="1"/>
  <c r="D4625" i="15"/>
  <c r="E4625" i="15" s="1"/>
  <c r="D4626" i="15"/>
  <c r="E4626" i="15" s="1"/>
  <c r="D4627" i="15"/>
  <c r="E4627" i="15" s="1"/>
  <c r="D4628" i="15"/>
  <c r="E4628" i="15" s="1"/>
  <c r="D4629" i="15"/>
  <c r="E4629" i="15" s="1"/>
  <c r="D4630" i="15"/>
  <c r="E4630" i="15" s="1"/>
  <c r="D4631" i="15"/>
  <c r="E4631" i="15" s="1"/>
  <c r="D4632" i="15"/>
  <c r="E4632" i="15" s="1"/>
  <c r="D4633" i="15"/>
  <c r="E4633" i="15" s="1"/>
  <c r="D4634" i="15"/>
  <c r="E4634" i="15" s="1"/>
  <c r="D4635" i="15"/>
  <c r="E4635" i="15" s="1"/>
  <c r="D4636" i="15"/>
  <c r="E4636" i="15" s="1"/>
  <c r="D4637" i="15"/>
  <c r="E4637" i="15" s="1"/>
  <c r="D4638" i="15"/>
  <c r="E4638" i="15" s="1"/>
  <c r="D4639" i="15"/>
  <c r="E4639" i="15" s="1"/>
  <c r="D4640" i="15"/>
  <c r="E4640" i="15" s="1"/>
  <c r="D4641" i="15"/>
  <c r="E4641" i="15" s="1"/>
  <c r="D4642" i="15"/>
  <c r="E4642" i="15" s="1"/>
  <c r="D4643" i="15"/>
  <c r="E4643" i="15" s="1"/>
  <c r="D4644" i="15"/>
  <c r="E4644" i="15" s="1"/>
  <c r="D4645" i="15"/>
  <c r="E4645" i="15" s="1"/>
  <c r="D4646" i="15"/>
  <c r="E4646" i="15" s="1"/>
  <c r="D4647" i="15"/>
  <c r="E4647" i="15" s="1"/>
  <c r="D4648" i="15"/>
  <c r="E4648" i="15" s="1"/>
  <c r="D4649" i="15"/>
  <c r="E4649" i="15" s="1"/>
  <c r="D4650" i="15"/>
  <c r="E4650" i="15" s="1"/>
  <c r="D4651" i="15"/>
  <c r="E4651" i="15" s="1"/>
  <c r="D4652" i="15"/>
  <c r="E4652" i="15" s="1"/>
  <c r="D4653" i="15"/>
  <c r="E4653" i="15" s="1"/>
  <c r="D4654" i="15"/>
  <c r="E4654" i="15" s="1"/>
  <c r="D4655" i="15"/>
  <c r="E4655" i="15" s="1"/>
  <c r="D4656" i="15"/>
  <c r="E4656" i="15" s="1"/>
  <c r="D4657" i="15"/>
  <c r="E4657" i="15" s="1"/>
  <c r="D4658" i="15"/>
  <c r="E4658" i="15" s="1"/>
  <c r="D4659" i="15"/>
  <c r="E4659" i="15" s="1"/>
  <c r="D4660" i="15"/>
  <c r="E4660" i="15" s="1"/>
  <c r="D4661" i="15"/>
  <c r="E4661" i="15" s="1"/>
  <c r="D4662" i="15"/>
  <c r="E4662" i="15" s="1"/>
  <c r="D4663" i="15"/>
  <c r="E4663" i="15" s="1"/>
  <c r="D4664" i="15"/>
  <c r="E4664" i="15" s="1"/>
  <c r="D4665" i="15"/>
  <c r="E4665" i="15" s="1"/>
  <c r="D4666" i="15"/>
  <c r="E4666" i="15" s="1"/>
  <c r="D4667" i="15"/>
  <c r="E4667" i="15" s="1"/>
  <c r="D4668" i="15"/>
  <c r="E4668" i="15" s="1"/>
  <c r="D4669" i="15"/>
  <c r="E4669" i="15" s="1"/>
  <c r="D4670" i="15"/>
  <c r="E4670" i="15" s="1"/>
  <c r="D4671" i="15"/>
  <c r="E4671" i="15" s="1"/>
  <c r="D4672" i="15"/>
  <c r="E4672" i="15" s="1"/>
  <c r="D4673" i="15"/>
  <c r="E4673" i="15" s="1"/>
  <c r="D4674" i="15"/>
  <c r="E4674" i="15" s="1"/>
  <c r="D4675" i="15"/>
  <c r="E4675" i="15" s="1"/>
  <c r="D4676" i="15"/>
  <c r="E4676" i="15" s="1"/>
  <c r="D4677" i="15"/>
  <c r="E4677" i="15" s="1"/>
  <c r="D4678" i="15"/>
  <c r="E4678" i="15" s="1"/>
  <c r="D4679" i="15"/>
  <c r="E4679" i="15" s="1"/>
  <c r="D4680" i="15"/>
  <c r="E4680" i="15" s="1"/>
  <c r="D4681" i="15"/>
  <c r="E4681" i="15" s="1"/>
  <c r="D4682" i="15"/>
  <c r="E4682" i="15" s="1"/>
  <c r="D4683" i="15"/>
  <c r="E4683" i="15" s="1"/>
  <c r="D4684" i="15"/>
  <c r="E4684" i="15" s="1"/>
  <c r="D4685" i="15"/>
  <c r="E4685" i="15" s="1"/>
  <c r="D4686" i="15"/>
  <c r="E4686" i="15" s="1"/>
  <c r="D4687" i="15"/>
  <c r="E4687" i="15" s="1"/>
  <c r="D4688" i="15"/>
  <c r="E4688" i="15" s="1"/>
  <c r="D4689" i="15"/>
  <c r="E4689" i="15" s="1"/>
  <c r="D4690" i="15"/>
  <c r="E4690" i="15" s="1"/>
  <c r="D4691" i="15"/>
  <c r="E4691" i="15" s="1"/>
  <c r="D4692" i="15"/>
  <c r="E4692" i="15" s="1"/>
  <c r="D4693" i="15"/>
  <c r="E4693" i="15" s="1"/>
  <c r="D4694" i="15"/>
  <c r="E4694" i="15" s="1"/>
  <c r="D4695" i="15"/>
  <c r="E4695" i="15" s="1"/>
  <c r="D4696" i="15"/>
  <c r="E4696" i="15" s="1"/>
  <c r="D4697" i="15"/>
  <c r="E4697" i="15" s="1"/>
  <c r="D4698" i="15"/>
  <c r="E4698" i="15" s="1"/>
  <c r="D4699" i="15"/>
  <c r="E4699" i="15" s="1"/>
  <c r="D4700" i="15"/>
  <c r="E4700" i="15" s="1"/>
  <c r="D4701" i="15"/>
  <c r="E4701" i="15" s="1"/>
  <c r="D4702" i="15"/>
  <c r="E4702" i="15" s="1"/>
  <c r="D4703" i="15"/>
  <c r="E4703" i="15" s="1"/>
  <c r="D4704" i="15"/>
  <c r="E4704" i="15" s="1"/>
  <c r="D4705" i="15"/>
  <c r="E4705" i="15" s="1"/>
  <c r="D4706" i="15"/>
  <c r="E4706" i="15" s="1"/>
  <c r="D4707" i="15"/>
  <c r="E4707" i="15" s="1"/>
  <c r="D4708" i="15"/>
  <c r="E4708" i="15" s="1"/>
  <c r="D4709" i="15"/>
  <c r="E4709" i="15" s="1"/>
  <c r="D4710" i="15"/>
  <c r="E4710" i="15" s="1"/>
  <c r="D4711" i="15"/>
  <c r="E4711" i="15" s="1"/>
  <c r="D4712" i="15"/>
  <c r="E4712" i="15" s="1"/>
  <c r="D4713" i="15"/>
  <c r="E4713" i="15" s="1"/>
  <c r="D4714" i="15"/>
  <c r="E4714" i="15" s="1"/>
  <c r="D4715" i="15"/>
  <c r="E4715" i="15" s="1"/>
  <c r="D4716" i="15"/>
  <c r="E4716" i="15" s="1"/>
  <c r="D4717" i="15"/>
  <c r="E4717" i="15" s="1"/>
  <c r="D4718" i="15"/>
  <c r="E4718" i="15" s="1"/>
  <c r="D4719" i="15"/>
  <c r="E4719" i="15" s="1"/>
  <c r="D4720" i="15"/>
  <c r="E4720" i="15" s="1"/>
  <c r="D4721" i="15"/>
  <c r="E4721" i="15" s="1"/>
  <c r="D4722" i="15"/>
  <c r="E4722" i="15" s="1"/>
  <c r="D4723" i="15"/>
  <c r="E4723" i="15" s="1"/>
  <c r="D4724" i="15"/>
  <c r="E4724" i="15" s="1"/>
  <c r="D4725" i="15"/>
  <c r="E4725" i="15" s="1"/>
  <c r="D4726" i="15"/>
  <c r="E4726" i="15" s="1"/>
  <c r="D4727" i="15"/>
  <c r="E4727" i="15" s="1"/>
  <c r="D4728" i="15"/>
  <c r="E4728" i="15" s="1"/>
  <c r="D4729" i="15"/>
  <c r="E4729" i="15" s="1"/>
  <c r="D4730" i="15"/>
  <c r="E4730" i="15" s="1"/>
  <c r="D4731" i="15"/>
  <c r="E4731" i="15" s="1"/>
  <c r="D4732" i="15"/>
  <c r="E4732" i="15" s="1"/>
  <c r="D4733" i="15"/>
  <c r="E4733" i="15" s="1"/>
  <c r="D4734" i="15"/>
  <c r="E4734" i="15" s="1"/>
  <c r="D4735" i="15"/>
  <c r="E4735" i="15" s="1"/>
  <c r="D4736" i="15"/>
  <c r="E4736" i="15" s="1"/>
  <c r="D4737" i="15"/>
  <c r="E4737" i="15" s="1"/>
  <c r="D4738" i="15"/>
  <c r="E4738" i="15" s="1"/>
  <c r="D4739" i="15"/>
  <c r="E4739" i="15" s="1"/>
  <c r="D4740" i="15"/>
  <c r="E4740" i="15" s="1"/>
  <c r="D4741" i="15"/>
  <c r="E4741" i="15" s="1"/>
  <c r="D4742" i="15"/>
  <c r="E4742" i="15" s="1"/>
  <c r="D4743" i="15"/>
  <c r="E4743" i="15" s="1"/>
  <c r="D4744" i="15"/>
  <c r="E4744" i="15" s="1"/>
  <c r="D4745" i="15"/>
  <c r="E4745" i="15" s="1"/>
  <c r="D4746" i="15"/>
  <c r="E4746" i="15" s="1"/>
  <c r="D4747" i="15"/>
  <c r="E4747" i="15" s="1"/>
  <c r="D4748" i="15"/>
  <c r="E4748" i="15" s="1"/>
  <c r="D4749" i="15"/>
  <c r="E4749" i="15" s="1"/>
  <c r="D4750" i="15"/>
  <c r="E4750" i="15" s="1"/>
  <c r="D4751" i="15"/>
  <c r="E4751" i="15" s="1"/>
  <c r="D4752" i="15"/>
  <c r="E4752" i="15" s="1"/>
  <c r="D4753" i="15"/>
  <c r="E4753" i="15" s="1"/>
  <c r="D4754" i="15"/>
  <c r="E4754" i="15" s="1"/>
  <c r="D4755" i="15"/>
  <c r="E4755" i="15" s="1"/>
  <c r="D4756" i="15"/>
  <c r="E4756" i="15" s="1"/>
  <c r="D4757" i="15"/>
  <c r="E4757" i="15" s="1"/>
  <c r="D4758" i="15"/>
  <c r="E4758" i="15" s="1"/>
  <c r="D4759" i="15"/>
  <c r="E4759" i="15" s="1"/>
  <c r="D4760" i="15"/>
  <c r="E4760" i="15" s="1"/>
  <c r="D4761" i="15"/>
  <c r="E4761" i="15" s="1"/>
  <c r="D4762" i="15"/>
  <c r="E4762" i="15" s="1"/>
  <c r="D4763" i="15"/>
  <c r="E4763" i="15" s="1"/>
  <c r="D4764" i="15"/>
  <c r="E4764" i="15" s="1"/>
  <c r="D4765" i="15"/>
  <c r="E4765" i="15" s="1"/>
  <c r="D4766" i="15"/>
  <c r="E4766" i="15" s="1"/>
  <c r="D4767" i="15"/>
  <c r="E4767" i="15" s="1"/>
  <c r="D4768" i="15"/>
  <c r="E4768" i="15" s="1"/>
  <c r="D4769" i="15"/>
  <c r="E4769" i="15" s="1"/>
  <c r="D4770" i="15"/>
  <c r="E4770" i="15" s="1"/>
  <c r="D4771" i="15"/>
  <c r="E4771" i="15" s="1"/>
  <c r="D4772" i="15"/>
  <c r="E4772" i="15" s="1"/>
  <c r="D4773" i="15"/>
  <c r="E4773" i="15" s="1"/>
  <c r="D4774" i="15"/>
  <c r="E4774" i="15" s="1"/>
  <c r="D4775" i="15"/>
  <c r="E4775" i="15" s="1"/>
  <c r="D4776" i="15"/>
  <c r="E4776" i="15" s="1"/>
  <c r="D4777" i="15"/>
  <c r="E4777" i="15" s="1"/>
  <c r="D4778" i="15"/>
  <c r="E4778" i="15" s="1"/>
  <c r="D4779" i="15"/>
  <c r="E4779" i="15" s="1"/>
  <c r="D4780" i="15"/>
  <c r="E4780" i="15" s="1"/>
  <c r="D4781" i="15"/>
  <c r="E4781" i="15" s="1"/>
  <c r="D4782" i="15"/>
  <c r="E4782" i="15" s="1"/>
  <c r="D4783" i="15"/>
  <c r="E4783" i="15" s="1"/>
  <c r="D4784" i="15"/>
  <c r="E4784" i="15" s="1"/>
  <c r="D4785" i="15"/>
  <c r="E4785" i="15" s="1"/>
  <c r="D4786" i="15"/>
  <c r="E4786" i="15" s="1"/>
  <c r="D4787" i="15"/>
  <c r="E4787" i="15" s="1"/>
  <c r="D4788" i="15"/>
  <c r="E4788" i="15" s="1"/>
  <c r="D4789" i="15"/>
  <c r="E4789" i="15" s="1"/>
  <c r="D4790" i="15"/>
  <c r="E4790" i="15" s="1"/>
  <c r="D4791" i="15"/>
  <c r="E4791" i="15" s="1"/>
  <c r="D4792" i="15"/>
  <c r="E4792" i="15" s="1"/>
  <c r="D4793" i="15"/>
  <c r="E4793" i="15" s="1"/>
  <c r="D4794" i="15"/>
  <c r="E4794" i="15" s="1"/>
  <c r="D4795" i="15"/>
  <c r="E4795" i="15" s="1"/>
  <c r="D4796" i="15"/>
  <c r="E4796" i="15" s="1"/>
  <c r="D4797" i="15"/>
  <c r="E4797" i="15" s="1"/>
  <c r="D4798" i="15"/>
  <c r="E4798" i="15" s="1"/>
  <c r="D4799" i="15"/>
  <c r="E4799" i="15" s="1"/>
  <c r="D4800" i="15"/>
  <c r="E4800" i="15" s="1"/>
  <c r="D4801" i="15"/>
  <c r="E4801" i="15" s="1"/>
  <c r="D4802" i="15"/>
  <c r="E4802" i="15" s="1"/>
  <c r="D4803" i="15"/>
  <c r="E4803" i="15" s="1"/>
  <c r="D4804" i="15"/>
  <c r="E4804" i="15" s="1"/>
  <c r="D4805" i="15"/>
  <c r="E4805" i="15" s="1"/>
  <c r="D4806" i="15"/>
  <c r="E4806" i="15" s="1"/>
  <c r="D4807" i="15"/>
  <c r="E4807" i="15" s="1"/>
  <c r="D4808" i="15"/>
  <c r="E4808" i="15" s="1"/>
  <c r="D4809" i="15"/>
  <c r="E4809" i="15" s="1"/>
  <c r="D4810" i="15"/>
  <c r="E4810" i="15" s="1"/>
  <c r="D4811" i="15"/>
  <c r="E4811" i="15" s="1"/>
  <c r="D4812" i="15"/>
  <c r="E4812" i="15" s="1"/>
  <c r="D4813" i="15"/>
  <c r="E4813" i="15" s="1"/>
  <c r="D4814" i="15"/>
  <c r="E4814" i="15" s="1"/>
  <c r="D4815" i="15"/>
  <c r="E4815" i="15" s="1"/>
  <c r="D4816" i="15"/>
  <c r="E4816" i="15" s="1"/>
  <c r="D4817" i="15"/>
  <c r="E4817" i="15" s="1"/>
  <c r="D4818" i="15"/>
  <c r="E4818" i="15" s="1"/>
  <c r="D4819" i="15"/>
  <c r="E4819" i="15" s="1"/>
  <c r="D4820" i="15"/>
  <c r="E4820" i="15" s="1"/>
  <c r="D4821" i="15"/>
  <c r="E4821" i="15" s="1"/>
  <c r="D4822" i="15"/>
  <c r="E4822" i="15" s="1"/>
  <c r="D4823" i="15"/>
  <c r="E4823" i="15" s="1"/>
  <c r="D4824" i="15"/>
  <c r="E4824" i="15" s="1"/>
  <c r="D4825" i="15"/>
  <c r="E4825" i="15" s="1"/>
  <c r="D4826" i="15"/>
  <c r="E4826" i="15" s="1"/>
  <c r="D4827" i="15"/>
  <c r="E4827" i="15" s="1"/>
  <c r="D4828" i="15"/>
  <c r="E4828" i="15" s="1"/>
  <c r="D4829" i="15"/>
  <c r="E4829" i="15" s="1"/>
  <c r="D4830" i="15"/>
  <c r="E4830" i="15" s="1"/>
  <c r="D4831" i="15"/>
  <c r="E4831" i="15" s="1"/>
  <c r="D4832" i="15"/>
  <c r="E4832" i="15" s="1"/>
  <c r="D4833" i="15"/>
  <c r="E4833" i="15" s="1"/>
  <c r="D4834" i="15"/>
  <c r="E4834" i="15" s="1"/>
  <c r="D4835" i="15"/>
  <c r="E4835" i="15" s="1"/>
  <c r="D4836" i="15"/>
  <c r="E4836" i="15" s="1"/>
  <c r="D4837" i="15"/>
  <c r="E4837" i="15" s="1"/>
  <c r="D4838" i="15"/>
  <c r="E4838" i="15" s="1"/>
  <c r="D4839" i="15"/>
  <c r="E4839" i="15" s="1"/>
  <c r="D4840" i="15"/>
  <c r="E4840" i="15" s="1"/>
  <c r="D4841" i="15"/>
  <c r="E4841" i="15" s="1"/>
  <c r="D4842" i="15"/>
  <c r="E4842" i="15" s="1"/>
  <c r="D4843" i="15"/>
  <c r="E4843" i="15" s="1"/>
  <c r="D4844" i="15"/>
  <c r="E4844" i="15" s="1"/>
  <c r="D4845" i="15"/>
  <c r="E4845" i="15" s="1"/>
  <c r="D4846" i="15"/>
  <c r="E4846" i="15" s="1"/>
  <c r="D4847" i="15"/>
  <c r="E4847" i="15" s="1"/>
  <c r="D4848" i="15"/>
  <c r="E4848" i="15" s="1"/>
  <c r="D4849" i="15"/>
  <c r="E4849" i="15" s="1"/>
  <c r="D4850" i="15"/>
  <c r="E4850" i="15" s="1"/>
  <c r="D4851" i="15"/>
  <c r="E4851" i="15" s="1"/>
  <c r="D4852" i="15"/>
  <c r="E4852" i="15" s="1"/>
  <c r="D4853" i="15"/>
  <c r="E4853" i="15" s="1"/>
  <c r="D4854" i="15"/>
  <c r="E4854" i="15" s="1"/>
  <c r="D4855" i="15"/>
  <c r="E4855" i="15" s="1"/>
  <c r="D4856" i="15"/>
  <c r="E4856" i="15" s="1"/>
  <c r="D4857" i="15"/>
  <c r="E4857" i="15" s="1"/>
  <c r="D4858" i="15"/>
  <c r="E4858" i="15" s="1"/>
  <c r="D4859" i="15"/>
  <c r="E4859" i="15" s="1"/>
  <c r="D4860" i="15"/>
  <c r="E4860" i="15" s="1"/>
  <c r="D4861" i="15"/>
  <c r="E4861" i="15" s="1"/>
  <c r="D4862" i="15"/>
  <c r="E4862" i="15" s="1"/>
  <c r="D4863" i="15"/>
  <c r="E4863" i="15" s="1"/>
  <c r="D4864" i="15"/>
  <c r="E4864" i="15" s="1"/>
  <c r="D4865" i="15"/>
  <c r="E4865" i="15" s="1"/>
  <c r="D4866" i="15"/>
  <c r="E4866" i="15" s="1"/>
  <c r="D4867" i="15"/>
  <c r="E4867" i="15" s="1"/>
  <c r="D4868" i="15"/>
  <c r="E4868" i="15" s="1"/>
  <c r="D4869" i="15"/>
  <c r="E4869" i="15" s="1"/>
  <c r="D4870" i="15"/>
  <c r="E4870" i="15" s="1"/>
  <c r="D4871" i="15"/>
  <c r="E4871" i="15" s="1"/>
  <c r="D4872" i="15"/>
  <c r="E4872" i="15" s="1"/>
  <c r="D4873" i="15"/>
  <c r="E4873" i="15" s="1"/>
  <c r="D4874" i="15"/>
  <c r="E4874" i="15" s="1"/>
  <c r="D4875" i="15"/>
  <c r="E4875" i="15" s="1"/>
  <c r="D4876" i="15"/>
  <c r="E4876" i="15" s="1"/>
  <c r="D4877" i="15"/>
  <c r="E4877" i="15" s="1"/>
  <c r="D4878" i="15"/>
  <c r="E4878" i="15" s="1"/>
  <c r="D4879" i="15"/>
  <c r="E4879" i="15" s="1"/>
  <c r="D4880" i="15"/>
  <c r="E4880" i="15" s="1"/>
  <c r="D4881" i="15"/>
  <c r="E4881" i="15" s="1"/>
  <c r="D4882" i="15"/>
  <c r="E4882" i="15" s="1"/>
  <c r="D4883" i="15"/>
  <c r="E4883" i="15" s="1"/>
  <c r="D4884" i="15"/>
  <c r="E4884" i="15" s="1"/>
  <c r="D4885" i="15"/>
  <c r="E4885" i="15" s="1"/>
  <c r="D4886" i="15"/>
  <c r="E4886" i="15" s="1"/>
  <c r="D4887" i="15"/>
  <c r="E4887" i="15" s="1"/>
  <c r="D4888" i="15"/>
  <c r="E4888" i="15" s="1"/>
  <c r="D4889" i="15"/>
  <c r="E4889" i="15" s="1"/>
  <c r="D4890" i="15"/>
  <c r="E4890" i="15" s="1"/>
  <c r="D4891" i="15"/>
  <c r="E4891" i="15" s="1"/>
  <c r="D4892" i="15"/>
  <c r="E4892" i="15" s="1"/>
  <c r="D4893" i="15"/>
  <c r="E4893" i="15" s="1"/>
  <c r="D4894" i="15"/>
  <c r="E4894" i="15" s="1"/>
  <c r="D4895" i="15"/>
  <c r="E4895" i="15" s="1"/>
  <c r="D4896" i="15"/>
  <c r="E4896" i="15" s="1"/>
  <c r="D4897" i="15"/>
  <c r="E4897" i="15" s="1"/>
  <c r="D4898" i="15"/>
  <c r="E4898" i="15" s="1"/>
  <c r="D4899" i="15"/>
  <c r="E4899" i="15" s="1"/>
  <c r="D4900" i="15"/>
  <c r="E4900" i="15" s="1"/>
  <c r="D4901" i="15"/>
  <c r="E4901" i="15" s="1"/>
  <c r="D4902" i="15"/>
  <c r="E4902" i="15" s="1"/>
  <c r="D4903" i="15"/>
  <c r="E4903" i="15" s="1"/>
  <c r="D4904" i="15"/>
  <c r="E4904" i="15" s="1"/>
  <c r="D4905" i="15"/>
  <c r="E4905" i="15" s="1"/>
  <c r="D4906" i="15"/>
  <c r="E4906" i="15" s="1"/>
  <c r="D4907" i="15"/>
  <c r="E4907" i="15" s="1"/>
  <c r="D4908" i="15"/>
  <c r="E4908" i="15" s="1"/>
  <c r="D4909" i="15"/>
  <c r="E4909" i="15" s="1"/>
  <c r="D4910" i="15"/>
  <c r="E4910" i="15" s="1"/>
  <c r="D4911" i="15"/>
  <c r="E4911" i="15" s="1"/>
  <c r="D4912" i="15"/>
  <c r="E4912" i="15" s="1"/>
  <c r="D4913" i="15"/>
  <c r="E4913" i="15" s="1"/>
  <c r="D4914" i="15"/>
  <c r="E4914" i="15" s="1"/>
  <c r="D4915" i="15"/>
  <c r="E4915" i="15" s="1"/>
  <c r="D4916" i="15"/>
  <c r="E4916" i="15" s="1"/>
  <c r="D4917" i="15"/>
  <c r="E4917" i="15" s="1"/>
  <c r="D4918" i="15"/>
  <c r="E4918" i="15" s="1"/>
  <c r="D4919" i="15"/>
  <c r="E4919" i="15" s="1"/>
  <c r="D4920" i="15"/>
  <c r="E4920" i="15" s="1"/>
  <c r="D4921" i="15"/>
  <c r="E4921" i="15" s="1"/>
  <c r="D4922" i="15"/>
  <c r="E4922" i="15" s="1"/>
  <c r="D4923" i="15"/>
  <c r="E4923" i="15" s="1"/>
  <c r="D4924" i="15"/>
  <c r="E4924" i="15" s="1"/>
  <c r="D4925" i="15"/>
  <c r="E4925" i="15" s="1"/>
  <c r="D4926" i="15"/>
  <c r="E4926" i="15" s="1"/>
  <c r="D4927" i="15"/>
  <c r="E4927" i="15" s="1"/>
  <c r="D4928" i="15"/>
  <c r="E4928" i="15" s="1"/>
  <c r="D4929" i="15"/>
  <c r="E4929" i="15" s="1"/>
  <c r="D4930" i="15"/>
  <c r="E4930" i="15" s="1"/>
  <c r="D4931" i="15"/>
  <c r="E4931" i="15" s="1"/>
  <c r="D4932" i="15"/>
  <c r="E4932" i="15" s="1"/>
  <c r="D4933" i="15"/>
  <c r="E4933" i="15" s="1"/>
  <c r="D4934" i="15"/>
  <c r="E4934" i="15" s="1"/>
  <c r="D4935" i="15"/>
  <c r="E4935" i="15" s="1"/>
  <c r="D4936" i="15"/>
  <c r="E4936" i="15" s="1"/>
  <c r="D4937" i="15"/>
  <c r="E4937" i="15" s="1"/>
  <c r="D4938" i="15"/>
  <c r="E4938" i="15" s="1"/>
  <c r="D4939" i="15"/>
  <c r="E4939" i="15" s="1"/>
  <c r="D4940" i="15"/>
  <c r="E4940" i="15" s="1"/>
  <c r="D4941" i="15"/>
  <c r="E4941" i="15" s="1"/>
  <c r="D4942" i="15"/>
  <c r="E4942" i="15" s="1"/>
  <c r="D4943" i="15"/>
  <c r="E4943" i="15" s="1"/>
  <c r="D4944" i="15"/>
  <c r="E4944" i="15" s="1"/>
  <c r="D4945" i="15"/>
  <c r="E4945" i="15" s="1"/>
  <c r="D4946" i="15"/>
  <c r="E4946" i="15" s="1"/>
  <c r="D4947" i="15"/>
  <c r="E4947" i="15" s="1"/>
  <c r="D4948" i="15"/>
  <c r="E4948" i="15" s="1"/>
  <c r="D4949" i="15"/>
  <c r="E4949" i="15" s="1"/>
  <c r="D4950" i="15"/>
  <c r="E4950" i="15" s="1"/>
  <c r="D4951" i="15"/>
  <c r="E4951" i="15" s="1"/>
  <c r="D4952" i="15"/>
  <c r="E4952" i="15" s="1"/>
  <c r="D4953" i="15"/>
  <c r="E4953" i="15" s="1"/>
  <c r="D4954" i="15"/>
  <c r="E4954" i="15" s="1"/>
  <c r="D4955" i="15"/>
  <c r="E4955" i="15" s="1"/>
  <c r="D4956" i="15"/>
  <c r="E4956" i="15" s="1"/>
  <c r="D4957" i="15"/>
  <c r="E4957" i="15" s="1"/>
  <c r="D4958" i="15"/>
  <c r="E4958" i="15" s="1"/>
  <c r="D4959" i="15"/>
  <c r="E4959" i="15" s="1"/>
  <c r="D4960" i="15"/>
  <c r="E4960" i="15" s="1"/>
  <c r="D4961" i="15"/>
  <c r="E4961" i="15" s="1"/>
  <c r="D4962" i="15"/>
  <c r="E4962" i="15" s="1"/>
  <c r="D4963" i="15"/>
  <c r="E4963" i="15" s="1"/>
  <c r="D4964" i="15"/>
  <c r="E4964" i="15" s="1"/>
  <c r="D4965" i="15"/>
  <c r="E4965" i="15" s="1"/>
  <c r="D4966" i="15"/>
  <c r="E4966" i="15" s="1"/>
  <c r="D4967" i="15"/>
  <c r="E4967" i="15" s="1"/>
  <c r="D4968" i="15"/>
  <c r="E4968" i="15" s="1"/>
  <c r="D4969" i="15"/>
  <c r="E4969" i="15" s="1"/>
  <c r="D4970" i="15"/>
  <c r="E4970" i="15" s="1"/>
  <c r="D4971" i="15"/>
  <c r="E4971" i="15" s="1"/>
  <c r="D4972" i="15"/>
  <c r="E4972" i="15" s="1"/>
  <c r="D4973" i="15"/>
  <c r="E4973" i="15" s="1"/>
  <c r="D4974" i="15"/>
  <c r="E4974" i="15" s="1"/>
  <c r="D4975" i="15"/>
  <c r="E4975" i="15" s="1"/>
  <c r="D4976" i="15"/>
  <c r="E4976" i="15" s="1"/>
  <c r="D4977" i="15"/>
  <c r="E4977" i="15" s="1"/>
  <c r="D4978" i="15"/>
  <c r="E4978" i="15" s="1"/>
  <c r="D4979" i="15"/>
  <c r="E4979" i="15" s="1"/>
  <c r="D4980" i="15"/>
  <c r="E4980" i="15" s="1"/>
  <c r="D4981" i="15"/>
  <c r="E4981" i="15" s="1"/>
  <c r="D4982" i="15"/>
  <c r="E4982" i="15" s="1"/>
  <c r="D4983" i="15"/>
  <c r="E4983" i="15" s="1"/>
  <c r="D4984" i="15"/>
  <c r="E4984" i="15" s="1"/>
  <c r="D4985" i="15"/>
  <c r="E4985" i="15" s="1"/>
  <c r="D4986" i="15"/>
  <c r="E4986" i="15" s="1"/>
  <c r="D4987" i="15"/>
  <c r="E4987" i="15" s="1"/>
  <c r="D4988" i="15"/>
  <c r="E4988" i="15" s="1"/>
  <c r="D4989" i="15"/>
  <c r="E4989" i="15" s="1"/>
  <c r="D4990" i="15"/>
  <c r="E4990" i="15" s="1"/>
  <c r="D4991" i="15"/>
  <c r="E4991" i="15" s="1"/>
  <c r="D4992" i="15"/>
  <c r="E4992" i="15" s="1"/>
  <c r="D4993" i="15"/>
  <c r="E4993" i="15" s="1"/>
  <c r="D4994" i="15"/>
  <c r="E4994" i="15" s="1"/>
  <c r="D4995" i="15"/>
  <c r="E4995" i="15" s="1"/>
  <c r="D4996" i="15"/>
  <c r="E4996" i="15" s="1"/>
  <c r="D4997" i="15"/>
  <c r="E4997" i="15" s="1"/>
  <c r="D4998" i="15"/>
  <c r="E4998" i="15" s="1"/>
  <c r="D4999" i="15"/>
  <c r="E4999" i="15" s="1"/>
  <c r="D5000" i="15"/>
  <c r="E5000" i="15" s="1"/>
  <c r="D5001" i="15"/>
  <c r="E5001" i="15" s="1"/>
  <c r="D5002" i="15"/>
  <c r="E5002" i="15" s="1"/>
  <c r="D5003" i="15"/>
  <c r="E5003" i="15" s="1"/>
  <c r="D4" i="15"/>
  <c r="E4" i="15" s="1"/>
  <c r="D9" i="14" l="1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79" i="14"/>
  <c r="D1480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2" i="14"/>
  <c r="D1503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5" i="14"/>
  <c r="D1526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48" i="14"/>
  <c r="D1549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1" i="14"/>
  <c r="D1572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1592" i="14"/>
  <c r="D1593" i="14"/>
  <c r="D1594" i="14"/>
  <c r="D1595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7" i="14"/>
  <c r="D1618" i="14"/>
  <c r="D1619" i="14"/>
  <c r="D1620" i="14"/>
  <c r="D1621" i="14"/>
  <c r="D1622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1" i="14"/>
  <c r="D1642" i="14"/>
  <c r="D1643" i="14"/>
  <c r="D1644" i="14"/>
  <c r="D1645" i="14"/>
  <c r="D1646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2" i="14"/>
  <c r="D1663" i="14"/>
  <c r="D1664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3" i="14"/>
  <c r="D1684" i="14"/>
  <c r="D1685" i="14"/>
  <c r="D1686" i="14"/>
  <c r="D1687" i="14"/>
  <c r="D1688" i="14"/>
  <c r="D1689" i="14"/>
  <c r="D1690" i="14"/>
  <c r="D1691" i="14"/>
  <c r="D1692" i="14"/>
  <c r="D1693" i="14"/>
  <c r="D1694" i="14"/>
  <c r="D1695" i="14"/>
  <c r="D1696" i="14"/>
  <c r="D1697" i="14"/>
  <c r="D1698" i="14"/>
  <c r="D1699" i="14"/>
  <c r="D1700" i="14"/>
  <c r="D1701" i="14"/>
  <c r="D1702" i="14"/>
  <c r="D1703" i="14"/>
  <c r="D1704" i="14"/>
  <c r="D1705" i="14"/>
  <c r="D1706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5" i="14"/>
  <c r="D1726" i="14"/>
  <c r="D1727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6" i="14"/>
  <c r="D1747" i="14"/>
  <c r="D1748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67" i="14"/>
  <c r="D1768" i="14"/>
  <c r="D1769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88" i="14"/>
  <c r="D1789" i="14"/>
  <c r="D1790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08" i="14"/>
  <c r="D1809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1" i="14"/>
  <c r="D1832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4" i="14"/>
  <c r="D1855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7" i="14"/>
  <c r="D1878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900" i="14"/>
  <c r="D1901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3" i="14"/>
  <c r="D1924" i="14"/>
  <c r="D1925" i="14"/>
  <c r="D1926" i="14"/>
  <c r="D1927" i="14"/>
  <c r="D1928" i="14"/>
  <c r="D1929" i="14"/>
  <c r="D1930" i="14"/>
  <c r="D1931" i="14"/>
  <c r="D1932" i="14"/>
  <c r="D1933" i="14"/>
  <c r="D1934" i="14"/>
  <c r="D1935" i="14"/>
  <c r="D1936" i="14"/>
  <c r="D1937" i="14"/>
  <c r="D1938" i="14"/>
  <c r="D1939" i="14"/>
  <c r="D1940" i="14"/>
  <c r="D1941" i="14"/>
  <c r="D1942" i="14"/>
  <c r="D1943" i="14"/>
  <c r="D1944" i="14"/>
  <c r="D1945" i="14"/>
  <c r="D1946" i="14"/>
  <c r="D1947" i="14"/>
  <c r="D1948" i="14"/>
  <c r="D1949" i="14"/>
  <c r="D1950" i="14"/>
  <c r="D1951" i="14"/>
  <c r="D1952" i="14"/>
  <c r="D1953" i="14"/>
  <c r="D1954" i="14"/>
  <c r="D1955" i="14"/>
  <c r="D1956" i="14"/>
  <c r="D1957" i="14"/>
  <c r="D1958" i="14"/>
  <c r="D1959" i="14"/>
  <c r="D1960" i="14"/>
  <c r="D1961" i="14"/>
  <c r="D1962" i="14"/>
  <c r="D1963" i="14"/>
  <c r="D1964" i="14"/>
  <c r="D1965" i="14"/>
  <c r="D1966" i="14"/>
  <c r="D1967" i="14"/>
  <c r="D1968" i="14"/>
  <c r="D1969" i="14"/>
  <c r="D1970" i="14"/>
  <c r="D1971" i="14"/>
  <c r="D1972" i="14"/>
  <c r="D1973" i="14"/>
  <c r="D1974" i="14"/>
  <c r="D1975" i="14"/>
  <c r="D1976" i="14"/>
  <c r="D1977" i="14"/>
  <c r="D1978" i="14"/>
  <c r="D1979" i="14"/>
  <c r="D1980" i="14"/>
  <c r="D1981" i="14"/>
  <c r="D1982" i="14"/>
  <c r="D1983" i="14"/>
  <c r="D1984" i="14"/>
  <c r="D1985" i="14"/>
  <c r="D1986" i="14"/>
  <c r="D1987" i="14"/>
  <c r="D1988" i="14"/>
  <c r="D1989" i="14"/>
  <c r="D1990" i="14"/>
  <c r="D1991" i="14"/>
  <c r="D1992" i="14"/>
  <c r="D1993" i="14"/>
  <c r="D1994" i="14"/>
  <c r="D1995" i="14"/>
  <c r="D1996" i="14"/>
  <c r="D1997" i="14"/>
  <c r="D1998" i="14"/>
  <c r="D1999" i="14"/>
  <c r="D2000" i="14"/>
  <c r="D2001" i="14"/>
  <c r="D2002" i="14"/>
  <c r="D2003" i="14"/>
  <c r="D2004" i="14"/>
  <c r="D2005" i="14"/>
  <c r="D2006" i="14"/>
  <c r="D2007" i="14"/>
  <c r="D2008" i="14"/>
  <c r="D2009" i="14"/>
  <c r="D2010" i="14"/>
  <c r="D2011" i="14"/>
  <c r="D2012" i="14"/>
  <c r="D2013" i="14"/>
  <c r="D2014" i="14"/>
  <c r="D2015" i="14"/>
  <c r="D2016" i="14"/>
  <c r="D2017" i="14"/>
  <c r="D2018" i="14"/>
  <c r="D2019" i="14"/>
  <c r="D2020" i="14"/>
  <c r="D2021" i="14"/>
  <c r="D2022" i="14"/>
  <c r="D2023" i="14"/>
  <c r="D2024" i="14"/>
  <c r="D2025" i="14"/>
  <c r="D2026" i="14"/>
  <c r="D2027" i="14"/>
  <c r="D2028" i="14"/>
  <c r="D2029" i="14"/>
  <c r="D2030" i="14"/>
  <c r="D2031" i="14"/>
  <c r="D2032" i="14"/>
  <c r="D2033" i="14"/>
  <c r="D2034" i="14"/>
  <c r="D2035" i="14"/>
  <c r="D2036" i="14"/>
  <c r="D2037" i="14"/>
  <c r="D2038" i="14"/>
  <c r="D2039" i="14"/>
  <c r="D2040" i="14"/>
  <c r="D2041" i="14"/>
  <c r="D2042" i="14"/>
  <c r="D2043" i="14"/>
  <c r="D2044" i="14"/>
  <c r="D2045" i="14"/>
  <c r="D2046" i="14"/>
  <c r="D2047" i="14"/>
  <c r="D2048" i="14"/>
  <c r="D2049" i="14"/>
  <c r="D2050" i="14"/>
  <c r="D2051" i="14"/>
  <c r="D2052" i="14"/>
  <c r="D2053" i="14"/>
  <c r="D2054" i="14"/>
  <c r="D2055" i="14"/>
  <c r="D2056" i="14"/>
  <c r="D2057" i="14"/>
  <c r="D2058" i="14"/>
  <c r="D2059" i="14"/>
  <c r="D2060" i="14"/>
  <c r="D2061" i="14"/>
  <c r="D2062" i="14"/>
  <c r="D2063" i="14"/>
  <c r="D2064" i="14"/>
  <c r="D2065" i="14"/>
  <c r="D2066" i="14"/>
  <c r="D2067" i="14"/>
  <c r="D2068" i="14"/>
  <c r="D2069" i="14"/>
  <c r="D2070" i="14"/>
  <c r="D2071" i="14"/>
  <c r="D2072" i="14"/>
  <c r="D2073" i="14"/>
  <c r="D2074" i="14"/>
  <c r="D2075" i="14"/>
  <c r="D2076" i="14"/>
  <c r="D2077" i="14"/>
  <c r="D2078" i="14"/>
  <c r="D2079" i="14"/>
  <c r="D2080" i="14"/>
  <c r="D2081" i="14"/>
  <c r="D2082" i="14"/>
  <c r="D2083" i="14"/>
  <c r="D2084" i="14"/>
  <c r="D2085" i="14"/>
  <c r="D2086" i="14"/>
  <c r="D2087" i="14"/>
  <c r="D2088" i="14"/>
  <c r="D2089" i="14"/>
  <c r="D2090" i="14"/>
  <c r="D2091" i="14"/>
  <c r="D2092" i="14"/>
  <c r="D2093" i="14"/>
  <c r="D2094" i="14"/>
  <c r="D2095" i="14"/>
  <c r="D2096" i="14"/>
  <c r="D2097" i="14"/>
  <c r="D2098" i="14"/>
  <c r="D2099" i="14"/>
  <c r="D2100" i="14"/>
  <c r="D2101" i="14"/>
  <c r="D2102" i="14"/>
  <c r="D2103" i="14"/>
  <c r="D2104" i="14"/>
  <c r="D2105" i="14"/>
  <c r="D2106" i="14"/>
  <c r="D2107" i="14"/>
  <c r="D2108" i="14"/>
  <c r="D2109" i="14"/>
  <c r="D2110" i="14"/>
  <c r="D2111" i="14"/>
  <c r="D2112" i="14"/>
  <c r="D2113" i="14"/>
  <c r="D2114" i="14"/>
  <c r="D2115" i="14"/>
  <c r="D2116" i="14"/>
  <c r="D2117" i="14"/>
  <c r="D2118" i="14"/>
  <c r="D2119" i="14"/>
  <c r="D2120" i="14"/>
  <c r="D2121" i="14"/>
  <c r="D2122" i="14"/>
  <c r="D2123" i="14"/>
  <c r="D2124" i="14"/>
  <c r="D2125" i="14"/>
  <c r="D2126" i="14"/>
  <c r="D2127" i="14"/>
  <c r="D2128" i="14"/>
  <c r="D2129" i="14"/>
  <c r="D2130" i="14"/>
  <c r="D2131" i="14"/>
  <c r="D2132" i="14"/>
  <c r="D2133" i="14"/>
  <c r="D2134" i="14"/>
  <c r="D2135" i="14"/>
  <c r="D2136" i="14"/>
  <c r="D2137" i="14"/>
  <c r="D2138" i="14"/>
  <c r="D2139" i="14"/>
  <c r="D2140" i="14"/>
  <c r="D2141" i="14"/>
  <c r="D2142" i="14"/>
  <c r="D2143" i="14"/>
  <c r="D2144" i="14"/>
  <c r="D2145" i="14"/>
  <c r="D2146" i="14"/>
  <c r="D2147" i="14"/>
  <c r="D2148" i="14"/>
  <c r="D2149" i="14"/>
  <c r="D2150" i="14"/>
  <c r="D2151" i="14"/>
  <c r="D2152" i="14"/>
  <c r="D2153" i="14"/>
  <c r="D2154" i="14"/>
  <c r="D2155" i="14"/>
  <c r="D2156" i="14"/>
  <c r="D2157" i="14"/>
  <c r="D2158" i="14"/>
  <c r="D2159" i="14"/>
  <c r="D2160" i="14"/>
  <c r="D2161" i="14"/>
  <c r="D2162" i="14"/>
  <c r="D2163" i="14"/>
  <c r="D2164" i="14"/>
  <c r="D2165" i="14"/>
  <c r="D2166" i="14"/>
  <c r="D2167" i="14"/>
  <c r="D2168" i="14"/>
  <c r="D2169" i="14"/>
  <c r="D2170" i="14"/>
  <c r="D2171" i="14"/>
  <c r="D2172" i="14"/>
  <c r="D2173" i="14"/>
  <c r="D2174" i="14"/>
  <c r="D2175" i="14"/>
  <c r="D2176" i="14"/>
  <c r="D2177" i="14"/>
  <c r="D2178" i="14"/>
  <c r="D2179" i="14"/>
  <c r="D2180" i="14"/>
  <c r="D2181" i="14"/>
  <c r="D2182" i="14"/>
  <c r="D2183" i="14"/>
  <c r="D2184" i="14"/>
  <c r="D2185" i="14"/>
  <c r="D2186" i="14"/>
  <c r="D2187" i="14"/>
  <c r="D2188" i="14"/>
  <c r="D2189" i="14"/>
  <c r="D2190" i="14"/>
  <c r="D2191" i="14"/>
  <c r="D2192" i="14"/>
  <c r="D2193" i="14"/>
  <c r="D2194" i="14"/>
  <c r="D2195" i="14"/>
  <c r="D2196" i="14"/>
  <c r="D2197" i="14"/>
  <c r="D2198" i="14"/>
  <c r="D2199" i="14"/>
  <c r="D2200" i="14"/>
  <c r="D2201" i="14"/>
  <c r="D2202" i="14"/>
  <c r="D2203" i="14"/>
  <c r="D2204" i="14"/>
  <c r="D2205" i="14"/>
  <c r="D2206" i="14"/>
  <c r="D2207" i="14"/>
  <c r="D2208" i="14"/>
  <c r="D2209" i="14"/>
  <c r="D2210" i="14"/>
  <c r="D2211" i="14"/>
  <c r="D2212" i="14"/>
  <c r="D2213" i="14"/>
  <c r="D2214" i="14"/>
  <c r="D2215" i="14"/>
  <c r="D2216" i="14"/>
  <c r="D2217" i="14"/>
  <c r="D2218" i="14"/>
  <c r="D2219" i="14"/>
  <c r="D2220" i="14"/>
  <c r="D2221" i="14"/>
  <c r="D2222" i="14"/>
  <c r="D2223" i="14"/>
  <c r="D2224" i="14"/>
  <c r="D2225" i="14"/>
  <c r="D2226" i="14"/>
  <c r="D2227" i="14"/>
  <c r="D2228" i="14"/>
  <c r="D2229" i="14"/>
  <c r="D2230" i="14"/>
  <c r="D2231" i="14"/>
  <c r="D2232" i="14"/>
  <c r="D2233" i="14"/>
  <c r="D2234" i="14"/>
  <c r="D2235" i="14"/>
  <c r="D2236" i="14"/>
  <c r="D2237" i="14"/>
  <c r="D2238" i="14"/>
  <c r="D2239" i="14"/>
  <c r="D2240" i="14"/>
  <c r="D2241" i="14"/>
  <c r="D2242" i="14"/>
  <c r="D2243" i="14"/>
  <c r="D2244" i="14"/>
  <c r="D2245" i="14"/>
  <c r="D2246" i="14"/>
  <c r="D2247" i="14"/>
  <c r="D2248" i="14"/>
  <c r="D2249" i="14"/>
  <c r="D2250" i="14"/>
  <c r="D2251" i="14"/>
  <c r="D2252" i="14"/>
  <c r="D2253" i="14"/>
  <c r="D2254" i="14"/>
  <c r="D2255" i="14"/>
  <c r="D2256" i="14"/>
  <c r="D2257" i="14"/>
  <c r="D2258" i="14"/>
  <c r="D2259" i="14"/>
  <c r="D2260" i="14"/>
  <c r="D2261" i="14"/>
  <c r="D2262" i="14"/>
  <c r="D2263" i="14"/>
  <c r="D2264" i="14"/>
  <c r="D2265" i="14"/>
  <c r="D2266" i="14"/>
  <c r="D2267" i="14"/>
  <c r="D2268" i="14"/>
  <c r="D2269" i="14"/>
  <c r="D2270" i="14"/>
  <c r="D2271" i="14"/>
  <c r="D2272" i="14"/>
  <c r="D2273" i="14"/>
  <c r="D2274" i="14"/>
  <c r="D2275" i="14"/>
  <c r="D2276" i="14"/>
  <c r="D2277" i="14"/>
  <c r="D2278" i="14"/>
  <c r="D2279" i="14"/>
  <c r="D2280" i="14"/>
  <c r="D2281" i="14"/>
  <c r="D2282" i="14"/>
  <c r="D2283" i="14"/>
  <c r="D2284" i="14"/>
  <c r="D2285" i="14"/>
  <c r="D2286" i="14"/>
  <c r="D2287" i="14"/>
  <c r="D2288" i="14"/>
  <c r="D2289" i="14"/>
  <c r="D2290" i="14"/>
  <c r="D2291" i="14"/>
  <c r="D2292" i="14"/>
  <c r="D2293" i="14"/>
  <c r="D2294" i="14"/>
  <c r="D2295" i="14"/>
  <c r="D2296" i="14"/>
  <c r="D2297" i="14"/>
  <c r="D2298" i="14"/>
  <c r="D2299" i="14"/>
  <c r="D2300" i="14"/>
  <c r="D2301" i="14"/>
  <c r="D2302" i="14"/>
  <c r="D2303" i="14"/>
  <c r="D2304" i="14"/>
  <c r="D2305" i="14"/>
  <c r="D2306" i="14"/>
  <c r="D2307" i="14"/>
  <c r="D2308" i="14"/>
  <c r="D2309" i="14"/>
  <c r="D2310" i="14"/>
  <c r="D2311" i="14"/>
  <c r="D2312" i="14"/>
  <c r="D2313" i="14"/>
  <c r="D2314" i="14"/>
  <c r="D2315" i="14"/>
  <c r="D2316" i="14"/>
  <c r="D2317" i="14"/>
  <c r="D2318" i="14"/>
  <c r="D2319" i="14"/>
  <c r="D2320" i="14"/>
  <c r="D2321" i="14"/>
  <c r="D2322" i="14"/>
  <c r="D2323" i="14"/>
  <c r="D2324" i="14"/>
  <c r="D2325" i="14"/>
  <c r="D2326" i="14"/>
  <c r="D2327" i="14"/>
  <c r="D2328" i="14"/>
  <c r="D2329" i="14"/>
  <c r="D2330" i="14"/>
  <c r="D2331" i="14"/>
  <c r="D2332" i="14"/>
  <c r="D2333" i="14"/>
  <c r="D2334" i="14"/>
  <c r="D2335" i="14"/>
  <c r="D2336" i="14"/>
  <c r="D2337" i="14"/>
  <c r="D2338" i="14"/>
  <c r="D2339" i="14"/>
  <c r="D2340" i="14"/>
  <c r="D2341" i="14"/>
  <c r="D2342" i="14"/>
  <c r="D2343" i="14"/>
  <c r="D2344" i="14"/>
  <c r="D2345" i="14"/>
  <c r="D2346" i="14"/>
  <c r="D2347" i="14"/>
  <c r="D2348" i="14"/>
  <c r="D2349" i="14"/>
  <c r="D2350" i="14"/>
  <c r="D2351" i="14"/>
  <c r="D2352" i="14"/>
  <c r="D2353" i="14"/>
  <c r="D2354" i="14"/>
  <c r="D2355" i="14"/>
  <c r="D2356" i="14"/>
  <c r="D2357" i="14"/>
  <c r="D2358" i="14"/>
  <c r="D2359" i="14"/>
  <c r="D2360" i="14"/>
  <c r="D2361" i="14"/>
  <c r="D2362" i="14"/>
  <c r="D2363" i="14"/>
  <c r="D2364" i="14"/>
  <c r="D2365" i="14"/>
  <c r="D2366" i="14"/>
  <c r="D2367" i="14"/>
  <c r="D2368" i="14"/>
  <c r="D2369" i="14"/>
  <c r="D2370" i="14"/>
  <c r="D2371" i="14"/>
  <c r="D2372" i="14"/>
  <c r="D2373" i="14"/>
  <c r="D2374" i="14"/>
  <c r="D2375" i="14"/>
  <c r="D2376" i="14"/>
  <c r="D2377" i="14"/>
  <c r="D2378" i="14"/>
  <c r="D2379" i="14"/>
  <c r="D2380" i="14"/>
  <c r="D2381" i="14"/>
  <c r="D2382" i="14"/>
  <c r="D2383" i="14"/>
  <c r="D2384" i="14"/>
  <c r="D2385" i="14"/>
  <c r="D2386" i="14"/>
  <c r="D2387" i="14"/>
  <c r="D2388" i="14"/>
  <c r="D2389" i="14"/>
  <c r="D2390" i="14"/>
  <c r="D2391" i="14"/>
  <c r="D2392" i="14"/>
  <c r="D2393" i="14"/>
  <c r="D2394" i="14"/>
  <c r="D2395" i="14"/>
  <c r="D2396" i="14"/>
  <c r="D2397" i="14"/>
  <c r="D2398" i="14"/>
  <c r="D2399" i="14"/>
  <c r="D2400" i="14"/>
  <c r="D2401" i="14"/>
  <c r="D2402" i="14"/>
  <c r="D2403" i="14"/>
  <c r="D2404" i="14"/>
  <c r="D2405" i="14"/>
  <c r="D2406" i="14"/>
  <c r="D2407" i="14"/>
  <c r="D2408" i="14"/>
  <c r="D2409" i="14"/>
  <c r="D2410" i="14"/>
  <c r="D2411" i="14"/>
  <c r="D2412" i="14"/>
  <c r="D2413" i="14"/>
  <c r="D2414" i="14"/>
  <c r="D2415" i="14"/>
  <c r="D2416" i="14"/>
  <c r="D2417" i="14"/>
  <c r="D2418" i="14"/>
  <c r="D2419" i="14"/>
  <c r="D2420" i="14"/>
  <c r="D2421" i="14"/>
  <c r="D2422" i="14"/>
  <c r="D2423" i="14"/>
  <c r="D2424" i="14"/>
  <c r="D2425" i="14"/>
  <c r="D2426" i="14"/>
  <c r="D2427" i="14"/>
  <c r="D2428" i="14"/>
  <c r="D2429" i="14"/>
  <c r="D2430" i="14"/>
  <c r="D2431" i="14"/>
  <c r="D2432" i="14"/>
  <c r="D2433" i="14"/>
  <c r="D2434" i="14"/>
  <c r="D2435" i="14"/>
  <c r="D2436" i="14"/>
  <c r="D2437" i="14"/>
  <c r="D2438" i="14"/>
  <c r="D2439" i="14"/>
  <c r="D2440" i="14"/>
  <c r="D2441" i="14"/>
  <c r="D2442" i="14"/>
  <c r="D2443" i="14"/>
  <c r="D2444" i="14"/>
  <c r="D2445" i="14"/>
  <c r="D2446" i="14"/>
  <c r="D2447" i="14"/>
  <c r="D2448" i="14"/>
  <c r="D2449" i="14"/>
  <c r="D2450" i="14"/>
  <c r="D2451" i="14"/>
  <c r="D2452" i="14"/>
  <c r="D2453" i="14"/>
  <c r="D2454" i="14"/>
  <c r="D2455" i="14"/>
  <c r="D2456" i="14"/>
  <c r="D2457" i="14"/>
  <c r="D2458" i="14"/>
  <c r="D2459" i="14"/>
  <c r="D2460" i="14"/>
  <c r="D2461" i="14"/>
  <c r="D2462" i="14"/>
  <c r="D2463" i="14"/>
  <c r="D2464" i="14"/>
  <c r="D2465" i="14"/>
  <c r="D2466" i="14"/>
  <c r="D2467" i="14"/>
  <c r="D2468" i="14"/>
  <c r="D2469" i="14"/>
  <c r="D2470" i="14"/>
  <c r="D2471" i="14"/>
  <c r="D2472" i="14"/>
  <c r="D2473" i="14"/>
  <c r="D2474" i="14"/>
  <c r="D2475" i="14"/>
  <c r="D2476" i="14"/>
  <c r="D2477" i="14"/>
  <c r="D2478" i="14"/>
  <c r="D2479" i="14"/>
  <c r="D2480" i="14"/>
  <c r="D2481" i="14"/>
  <c r="D2482" i="14"/>
  <c r="D2483" i="14"/>
  <c r="D2484" i="14"/>
  <c r="D2485" i="14"/>
  <c r="D2486" i="14"/>
  <c r="D2487" i="14"/>
  <c r="D2488" i="14"/>
  <c r="D2489" i="14"/>
  <c r="D2490" i="14"/>
  <c r="D2491" i="14"/>
  <c r="D2492" i="14"/>
  <c r="D2493" i="14"/>
  <c r="D2494" i="14"/>
  <c r="D2495" i="14"/>
  <c r="D2496" i="14"/>
  <c r="D2497" i="14"/>
  <c r="D2498" i="14"/>
  <c r="D2499" i="14"/>
  <c r="D2500" i="14"/>
  <c r="D2501" i="14"/>
  <c r="D2502" i="14"/>
  <c r="D2503" i="14"/>
  <c r="D2504" i="14"/>
  <c r="D2505" i="14"/>
  <c r="D2506" i="14"/>
  <c r="D2507" i="14"/>
  <c r="D2508" i="14"/>
  <c r="D2509" i="14"/>
  <c r="D2510" i="14"/>
  <c r="D2511" i="14"/>
  <c r="D2512" i="14"/>
  <c r="D2513" i="14"/>
  <c r="D2514" i="14"/>
  <c r="D2515" i="14"/>
  <c r="D2516" i="14"/>
  <c r="D2517" i="14"/>
  <c r="D2518" i="14"/>
  <c r="D2519" i="14"/>
  <c r="D2520" i="14"/>
  <c r="D2521" i="14"/>
  <c r="D2522" i="14"/>
  <c r="D2523" i="14"/>
  <c r="D2524" i="14"/>
  <c r="D2525" i="14"/>
  <c r="D2526" i="14"/>
  <c r="D2527" i="14"/>
  <c r="D2528" i="14"/>
  <c r="D2529" i="14"/>
  <c r="D2530" i="14"/>
  <c r="D2531" i="14"/>
  <c r="D2532" i="14"/>
  <c r="D2533" i="14"/>
  <c r="D2534" i="14"/>
  <c r="D2535" i="14"/>
  <c r="D2536" i="14"/>
  <c r="D2537" i="14"/>
  <c r="D2538" i="14"/>
  <c r="D2539" i="14"/>
  <c r="D2540" i="14"/>
  <c r="D2541" i="14"/>
  <c r="D2542" i="14"/>
  <c r="D2543" i="14"/>
  <c r="D2544" i="14"/>
  <c r="D2545" i="14"/>
  <c r="D2546" i="14"/>
  <c r="D2547" i="14"/>
  <c r="D2548" i="14"/>
  <c r="D2549" i="14"/>
  <c r="D2550" i="14"/>
  <c r="D2551" i="14"/>
  <c r="D2552" i="14"/>
  <c r="D2553" i="14"/>
  <c r="D2554" i="14"/>
  <c r="D2555" i="14"/>
  <c r="D2556" i="14"/>
  <c r="D2557" i="14"/>
  <c r="D2558" i="14"/>
  <c r="D2559" i="14"/>
  <c r="D2560" i="14"/>
  <c r="D2561" i="14"/>
  <c r="D2562" i="14"/>
  <c r="D2563" i="14"/>
  <c r="D2564" i="14"/>
  <c r="D2565" i="14"/>
  <c r="D2566" i="14"/>
  <c r="D2567" i="14"/>
  <c r="D2568" i="14"/>
  <c r="D2569" i="14"/>
  <c r="D2570" i="14"/>
  <c r="D2571" i="14"/>
  <c r="D2572" i="14"/>
  <c r="D2573" i="14"/>
  <c r="D2574" i="14"/>
  <c r="D2575" i="14"/>
  <c r="D2576" i="14"/>
  <c r="D2577" i="14"/>
  <c r="D2578" i="14"/>
  <c r="D2579" i="14"/>
  <c r="D2580" i="14"/>
  <c r="D2581" i="14"/>
  <c r="D2582" i="14"/>
  <c r="D2583" i="14"/>
  <c r="D2584" i="14"/>
  <c r="D2585" i="14"/>
  <c r="D2586" i="14"/>
  <c r="D2587" i="14"/>
  <c r="D2588" i="14"/>
  <c r="D2589" i="14"/>
  <c r="D2590" i="14"/>
  <c r="D2591" i="14"/>
  <c r="D2592" i="14"/>
  <c r="D2593" i="14"/>
  <c r="D2594" i="14"/>
  <c r="D2595" i="14"/>
  <c r="D2596" i="14"/>
  <c r="D2597" i="14"/>
  <c r="D2598" i="14"/>
  <c r="D2599" i="14"/>
  <c r="D2600" i="14"/>
  <c r="D2601" i="14"/>
  <c r="D2602" i="14"/>
  <c r="D2603" i="14"/>
  <c r="D2604" i="14"/>
  <c r="D2605" i="14"/>
  <c r="D2606" i="14"/>
  <c r="D2607" i="14"/>
  <c r="D2608" i="14"/>
  <c r="D2609" i="14"/>
  <c r="D2610" i="14"/>
  <c r="D2611" i="14"/>
  <c r="D2612" i="14"/>
  <c r="D2613" i="14"/>
  <c r="D2614" i="14"/>
  <c r="D2615" i="14"/>
  <c r="D2616" i="14"/>
  <c r="D2617" i="14"/>
  <c r="D2618" i="14"/>
  <c r="D2619" i="14"/>
  <c r="D2620" i="14"/>
  <c r="D2621" i="14"/>
  <c r="D2622" i="14"/>
  <c r="D2623" i="14"/>
  <c r="D2624" i="14"/>
  <c r="D2625" i="14"/>
  <c r="D2626" i="14"/>
  <c r="D2627" i="14"/>
  <c r="D2628" i="14"/>
  <c r="D2629" i="14"/>
  <c r="D2630" i="14"/>
  <c r="D2631" i="14"/>
  <c r="D2632" i="14"/>
  <c r="D2633" i="14"/>
  <c r="D2634" i="14"/>
  <c r="D2635" i="14"/>
  <c r="D2636" i="14"/>
  <c r="D2637" i="14"/>
  <c r="D2638" i="14"/>
  <c r="D2639" i="14"/>
  <c r="D2640" i="14"/>
  <c r="D2641" i="14"/>
  <c r="D2642" i="14"/>
  <c r="D2643" i="14"/>
  <c r="D2644" i="14"/>
  <c r="D2645" i="14"/>
  <c r="D2646" i="14"/>
  <c r="D2647" i="14"/>
  <c r="D2648" i="14"/>
  <c r="D2649" i="14"/>
  <c r="D2650" i="14"/>
  <c r="D2651" i="14"/>
  <c r="D2652" i="14"/>
  <c r="D2653" i="14"/>
  <c r="D2654" i="14"/>
  <c r="D2655" i="14"/>
  <c r="D2656" i="14"/>
  <c r="D2657" i="14"/>
  <c r="D2658" i="14"/>
  <c r="D2659" i="14"/>
  <c r="D2660" i="14"/>
  <c r="D2661" i="14"/>
  <c r="D2662" i="14"/>
  <c r="D2663" i="14"/>
  <c r="D2664" i="14"/>
  <c r="D2665" i="14"/>
  <c r="D2666" i="14"/>
  <c r="D2667" i="14"/>
  <c r="D2668" i="14"/>
  <c r="D2669" i="14"/>
  <c r="D2670" i="14"/>
  <c r="D2671" i="14"/>
  <c r="D2672" i="14"/>
  <c r="D2673" i="14"/>
  <c r="D2674" i="14"/>
  <c r="D2675" i="14"/>
  <c r="D2676" i="14"/>
  <c r="D2677" i="14"/>
  <c r="D2678" i="14"/>
  <c r="D2679" i="14"/>
  <c r="D2680" i="14"/>
  <c r="D2681" i="14"/>
  <c r="D2682" i="14"/>
  <c r="D2683" i="14"/>
  <c r="D2684" i="14"/>
  <c r="D2685" i="14"/>
  <c r="D2686" i="14"/>
  <c r="D2687" i="14"/>
  <c r="D2688" i="14"/>
  <c r="D2689" i="14"/>
  <c r="D2690" i="14"/>
  <c r="D2691" i="14"/>
  <c r="D2692" i="14"/>
  <c r="D2693" i="14"/>
  <c r="D2694" i="14"/>
  <c r="D2695" i="14"/>
  <c r="D2696" i="14"/>
  <c r="D2697" i="14"/>
  <c r="D2698" i="14"/>
  <c r="D2699" i="14"/>
  <c r="D2700" i="14"/>
  <c r="D2701" i="14"/>
  <c r="D2702" i="14"/>
  <c r="D2703" i="14"/>
  <c r="D2704" i="14"/>
  <c r="D2705" i="14"/>
  <c r="D2706" i="14"/>
  <c r="D2707" i="14"/>
  <c r="D2708" i="14"/>
  <c r="D2709" i="14"/>
  <c r="D2710" i="14"/>
  <c r="D2711" i="14"/>
  <c r="D2712" i="14"/>
  <c r="D2713" i="14"/>
  <c r="D2714" i="14"/>
  <c r="D2715" i="14"/>
  <c r="D2716" i="14"/>
  <c r="D2717" i="14"/>
  <c r="D2718" i="14"/>
  <c r="D2719" i="14"/>
  <c r="D2720" i="14"/>
  <c r="D2721" i="14"/>
  <c r="D2722" i="14"/>
  <c r="D2723" i="14"/>
  <c r="D2724" i="14"/>
  <c r="D2725" i="14"/>
  <c r="D2726" i="14"/>
  <c r="D2727" i="14"/>
  <c r="D2728" i="14"/>
  <c r="D2729" i="14"/>
  <c r="D2730" i="14"/>
  <c r="D2731" i="14"/>
  <c r="D2732" i="14"/>
  <c r="D2733" i="14"/>
  <c r="D2734" i="14"/>
  <c r="D2735" i="14"/>
  <c r="D2736" i="14"/>
  <c r="D2737" i="14"/>
  <c r="D2738" i="14"/>
  <c r="D2739" i="14"/>
  <c r="D2740" i="14"/>
  <c r="D2741" i="14"/>
  <c r="D2742" i="14"/>
  <c r="D2743" i="14"/>
  <c r="D2744" i="14"/>
  <c r="D2745" i="14"/>
  <c r="D2746" i="14"/>
  <c r="D2747" i="14"/>
  <c r="D2748" i="14"/>
  <c r="D2749" i="14"/>
  <c r="D2750" i="14"/>
  <c r="D2751" i="14"/>
  <c r="D2752" i="14"/>
  <c r="D2753" i="14"/>
  <c r="D2754" i="14"/>
  <c r="D2755" i="14"/>
  <c r="D2756" i="14"/>
  <c r="D2757" i="14"/>
  <c r="D2758" i="14"/>
  <c r="D2759" i="14"/>
  <c r="D2760" i="14"/>
  <c r="D2761" i="14"/>
  <c r="D2762" i="14"/>
  <c r="D2763" i="14"/>
  <c r="D2764" i="14"/>
  <c r="D2765" i="14"/>
  <c r="D2766" i="14"/>
  <c r="D2767" i="14"/>
  <c r="D2768" i="14"/>
  <c r="D2769" i="14"/>
  <c r="D2770" i="14"/>
  <c r="D2771" i="14"/>
  <c r="D2772" i="14"/>
  <c r="D2773" i="14"/>
  <c r="D2774" i="14"/>
  <c r="D2775" i="14"/>
  <c r="D2776" i="14"/>
  <c r="D2777" i="14"/>
  <c r="D2778" i="14"/>
  <c r="D2779" i="14"/>
  <c r="D2780" i="14"/>
  <c r="D2781" i="14"/>
  <c r="D2782" i="14"/>
  <c r="D2783" i="14"/>
  <c r="D2784" i="14"/>
  <c r="D2785" i="14"/>
  <c r="D2786" i="14"/>
  <c r="D2787" i="14"/>
  <c r="D2788" i="14"/>
  <c r="D2789" i="14"/>
  <c r="D2790" i="14"/>
  <c r="D2791" i="14"/>
  <c r="D2792" i="14"/>
  <c r="D2793" i="14"/>
  <c r="D2794" i="14"/>
  <c r="D2795" i="14"/>
  <c r="D2796" i="14"/>
  <c r="D2797" i="14"/>
  <c r="D2798" i="14"/>
  <c r="D2799" i="14"/>
  <c r="D2800" i="14"/>
  <c r="D2801" i="14"/>
  <c r="D2802" i="14"/>
  <c r="D2803" i="14"/>
  <c r="D2804" i="14"/>
  <c r="D2805" i="14"/>
  <c r="D2806" i="14"/>
  <c r="D2807" i="14"/>
  <c r="D2808" i="14"/>
  <c r="D2809" i="14"/>
  <c r="D2810" i="14"/>
  <c r="D2811" i="14"/>
  <c r="D2812" i="14"/>
  <c r="D2813" i="14"/>
  <c r="D2814" i="14"/>
  <c r="D2815" i="14"/>
  <c r="D2816" i="14"/>
  <c r="D2817" i="14"/>
  <c r="D2818" i="14"/>
  <c r="D2819" i="14"/>
  <c r="D2820" i="14"/>
  <c r="D2821" i="14"/>
  <c r="D2822" i="14"/>
  <c r="D2823" i="14"/>
  <c r="D2824" i="14"/>
  <c r="D2825" i="14"/>
  <c r="D2826" i="14"/>
  <c r="D2827" i="14"/>
  <c r="D2828" i="14"/>
  <c r="D2829" i="14"/>
  <c r="D2830" i="14"/>
  <c r="D2831" i="14"/>
  <c r="D2832" i="14"/>
  <c r="D2833" i="14"/>
  <c r="D2834" i="14"/>
  <c r="D2835" i="14"/>
  <c r="D2836" i="14"/>
  <c r="D2837" i="14"/>
  <c r="D2838" i="14"/>
  <c r="D2839" i="14"/>
  <c r="D2840" i="14"/>
  <c r="D2841" i="14"/>
  <c r="D2842" i="14"/>
  <c r="D2843" i="14"/>
  <c r="D2844" i="14"/>
  <c r="D2845" i="14"/>
  <c r="D2846" i="14"/>
  <c r="D2847" i="14"/>
  <c r="D2848" i="14"/>
  <c r="D2849" i="14"/>
  <c r="D2850" i="14"/>
  <c r="D2851" i="14"/>
  <c r="D2852" i="14"/>
  <c r="D2853" i="14"/>
  <c r="D2854" i="14"/>
  <c r="D2855" i="14"/>
  <c r="D2856" i="14"/>
  <c r="D2857" i="14"/>
  <c r="D2858" i="14"/>
  <c r="D2859" i="14"/>
  <c r="D2860" i="14"/>
  <c r="D2861" i="14"/>
  <c r="D2862" i="14"/>
  <c r="D2863" i="14"/>
  <c r="D2864" i="14"/>
  <c r="D2865" i="14"/>
  <c r="D2866" i="14"/>
  <c r="D2867" i="14"/>
  <c r="D2868" i="14"/>
  <c r="D2869" i="14"/>
  <c r="D2870" i="14"/>
  <c r="D2871" i="14"/>
  <c r="D2872" i="14"/>
  <c r="D2873" i="14"/>
  <c r="D2874" i="14"/>
  <c r="D2875" i="14"/>
  <c r="D2876" i="14"/>
  <c r="D2877" i="14"/>
  <c r="D2878" i="14"/>
  <c r="D2879" i="14"/>
  <c r="D2880" i="14"/>
  <c r="D2881" i="14"/>
  <c r="D2882" i="14"/>
  <c r="D2883" i="14"/>
  <c r="D2884" i="14"/>
  <c r="D2885" i="14"/>
  <c r="D2886" i="14"/>
  <c r="D2887" i="14"/>
  <c r="D2888" i="14"/>
  <c r="D2889" i="14"/>
  <c r="D2890" i="14"/>
  <c r="D2891" i="14"/>
  <c r="D2892" i="14"/>
  <c r="D2893" i="14"/>
  <c r="D2894" i="14"/>
  <c r="D2895" i="14"/>
  <c r="D2896" i="14"/>
  <c r="D2897" i="14"/>
  <c r="D2898" i="14"/>
  <c r="D2899" i="14"/>
  <c r="D2900" i="14"/>
  <c r="D2901" i="14"/>
  <c r="D2902" i="14"/>
  <c r="D2903" i="14"/>
  <c r="D2904" i="14"/>
  <c r="D2905" i="14"/>
  <c r="D2906" i="14"/>
  <c r="D2907" i="14"/>
  <c r="D2908" i="14"/>
  <c r="D2909" i="14"/>
  <c r="D2910" i="14"/>
  <c r="D2911" i="14"/>
  <c r="D2912" i="14"/>
  <c r="D2913" i="14"/>
  <c r="D2914" i="14"/>
  <c r="D2915" i="14"/>
  <c r="D2916" i="14"/>
  <c r="D2917" i="14"/>
  <c r="D2918" i="14"/>
  <c r="D2919" i="14"/>
  <c r="D2920" i="14"/>
  <c r="D2921" i="14"/>
  <c r="D2922" i="14"/>
  <c r="D2923" i="14"/>
  <c r="D2924" i="14"/>
  <c r="D2925" i="14"/>
  <c r="D2926" i="14"/>
  <c r="D2927" i="14"/>
  <c r="D2928" i="14"/>
  <c r="D2929" i="14"/>
  <c r="D2930" i="14"/>
  <c r="D2931" i="14"/>
  <c r="D2932" i="14"/>
  <c r="D2933" i="14"/>
  <c r="D2934" i="14"/>
  <c r="D2935" i="14"/>
  <c r="D2936" i="14"/>
  <c r="D2937" i="14"/>
  <c r="D2938" i="14"/>
  <c r="D2939" i="14"/>
  <c r="D2940" i="14"/>
  <c r="D2941" i="14"/>
  <c r="D2942" i="14"/>
  <c r="D2943" i="14"/>
  <c r="D2944" i="14"/>
  <c r="D2945" i="14"/>
  <c r="D2946" i="14"/>
  <c r="D2947" i="14"/>
  <c r="D2948" i="14"/>
  <c r="D2949" i="14"/>
  <c r="D2950" i="14"/>
  <c r="D2951" i="14"/>
  <c r="D2952" i="14"/>
  <c r="D2953" i="14"/>
  <c r="D2954" i="14"/>
  <c r="D2955" i="14"/>
  <c r="D2956" i="14"/>
  <c r="D2957" i="14"/>
  <c r="D2958" i="14"/>
  <c r="D2959" i="14"/>
  <c r="D2960" i="14"/>
  <c r="D2961" i="14"/>
  <c r="D2962" i="14"/>
  <c r="D2963" i="14"/>
  <c r="D2964" i="14"/>
  <c r="D2965" i="14"/>
  <c r="D2966" i="14"/>
  <c r="D2967" i="14"/>
  <c r="D2968" i="14"/>
  <c r="D2969" i="14"/>
  <c r="D2970" i="14"/>
  <c r="D2971" i="14"/>
  <c r="D2972" i="14"/>
  <c r="D2973" i="14"/>
  <c r="D2974" i="14"/>
  <c r="D2975" i="14"/>
  <c r="D2976" i="14"/>
  <c r="D2977" i="14"/>
  <c r="D2978" i="14"/>
  <c r="D2979" i="14"/>
  <c r="D2980" i="14"/>
  <c r="D2981" i="14"/>
  <c r="D2982" i="14"/>
  <c r="D2983" i="14"/>
  <c r="D2984" i="14"/>
  <c r="D2985" i="14"/>
  <c r="D2986" i="14"/>
  <c r="D2987" i="14"/>
  <c r="D2988" i="14"/>
  <c r="D2989" i="14"/>
  <c r="D2990" i="14"/>
  <c r="D2991" i="14"/>
  <c r="D2992" i="14"/>
  <c r="D2993" i="14"/>
  <c r="D2994" i="14"/>
  <c r="D2995" i="14"/>
  <c r="D2996" i="14"/>
  <c r="D2997" i="14"/>
  <c r="D2998" i="14"/>
  <c r="D2999" i="14"/>
  <c r="D3000" i="14"/>
  <c r="D3001" i="14"/>
  <c r="D3002" i="14"/>
  <c r="D3003" i="14"/>
  <c r="D3004" i="14"/>
  <c r="D3005" i="14"/>
  <c r="D3006" i="14"/>
  <c r="D3007" i="14"/>
  <c r="D3008" i="14"/>
  <c r="D3009" i="14"/>
  <c r="D3010" i="14"/>
  <c r="D3011" i="14"/>
  <c r="D3012" i="14"/>
  <c r="D3013" i="14"/>
  <c r="D3014" i="14"/>
  <c r="D3015" i="14"/>
  <c r="D3016" i="14"/>
  <c r="D3017" i="14"/>
  <c r="D3018" i="14"/>
  <c r="D3019" i="14"/>
  <c r="D3020" i="14"/>
  <c r="D3021" i="14"/>
  <c r="D3022" i="14"/>
  <c r="D3023" i="14"/>
  <c r="D3024" i="14"/>
  <c r="D3025" i="14"/>
  <c r="D3026" i="14"/>
  <c r="D3027" i="14"/>
  <c r="D3028" i="14"/>
  <c r="D3029" i="14"/>
  <c r="D3030" i="14"/>
  <c r="D3031" i="14"/>
  <c r="D3032" i="14"/>
  <c r="D3033" i="14"/>
  <c r="D3034" i="14"/>
  <c r="D3035" i="14"/>
  <c r="D3036" i="14"/>
  <c r="D3037" i="14"/>
  <c r="D3038" i="14"/>
  <c r="D3039" i="14"/>
  <c r="D3040" i="14"/>
  <c r="D3041" i="14"/>
  <c r="D3042" i="14"/>
  <c r="D3043" i="14"/>
  <c r="D3044" i="14"/>
  <c r="D3045" i="14"/>
  <c r="D3046" i="14"/>
  <c r="D3047" i="14"/>
  <c r="D3048" i="14"/>
  <c r="D3049" i="14"/>
  <c r="D3050" i="14"/>
  <c r="D3051" i="14"/>
  <c r="D3052" i="14"/>
  <c r="D3053" i="14"/>
  <c r="D3054" i="14"/>
  <c r="D3055" i="14"/>
  <c r="D3056" i="14"/>
  <c r="D3057" i="14"/>
  <c r="D3058" i="14"/>
  <c r="D3059" i="14"/>
  <c r="D3060" i="14"/>
  <c r="D3061" i="14"/>
  <c r="D3062" i="14"/>
  <c r="D3063" i="14"/>
  <c r="D3064" i="14"/>
  <c r="D3065" i="14"/>
  <c r="D3066" i="14"/>
  <c r="D3067" i="14"/>
  <c r="D3068" i="14"/>
  <c r="D3069" i="14"/>
  <c r="D3070" i="14"/>
  <c r="D3071" i="14"/>
  <c r="D3072" i="14"/>
  <c r="D3073" i="14"/>
  <c r="D3074" i="14"/>
  <c r="D3075" i="14"/>
  <c r="D3076" i="14"/>
  <c r="D3077" i="14"/>
  <c r="D3078" i="14"/>
  <c r="D3079" i="14"/>
  <c r="D3080" i="14"/>
  <c r="D3081" i="14"/>
  <c r="D3082" i="14"/>
  <c r="D3083" i="14"/>
  <c r="D3084" i="14"/>
  <c r="D3085" i="14"/>
  <c r="D3086" i="14"/>
  <c r="D3087" i="14"/>
  <c r="D3088" i="14"/>
  <c r="D3089" i="14"/>
  <c r="D3090" i="14"/>
  <c r="D3091" i="14"/>
  <c r="D3092" i="14"/>
  <c r="D3093" i="14"/>
  <c r="D3094" i="14"/>
  <c r="D3095" i="14"/>
  <c r="D3096" i="14"/>
  <c r="D3097" i="14"/>
  <c r="D3098" i="14"/>
  <c r="D3099" i="14"/>
  <c r="D3100" i="14"/>
  <c r="D3101" i="14"/>
  <c r="D3102" i="14"/>
  <c r="D3103" i="14"/>
  <c r="D3104" i="14"/>
  <c r="D3105" i="14"/>
  <c r="D3106" i="14"/>
  <c r="D3107" i="14"/>
  <c r="D3108" i="14"/>
  <c r="D3109" i="14"/>
  <c r="D3110" i="14"/>
  <c r="D3111" i="14"/>
  <c r="D3112" i="14"/>
  <c r="D3113" i="14"/>
  <c r="D3114" i="14"/>
  <c r="D3115" i="14"/>
  <c r="D3116" i="14"/>
  <c r="D3117" i="14"/>
  <c r="D3118" i="14"/>
  <c r="D3119" i="14"/>
  <c r="D3120" i="14"/>
  <c r="D3121" i="14"/>
  <c r="D3122" i="14"/>
  <c r="D3123" i="14"/>
  <c r="D3124" i="14"/>
  <c r="D3125" i="14"/>
  <c r="D3126" i="14"/>
  <c r="D3127" i="14"/>
  <c r="D3128" i="14"/>
  <c r="D3129" i="14"/>
  <c r="D3130" i="14"/>
  <c r="D3131" i="14"/>
  <c r="D3132" i="14"/>
  <c r="D3133" i="14"/>
  <c r="D3134" i="14"/>
  <c r="D3135" i="14"/>
  <c r="D3136" i="14"/>
  <c r="D3137" i="14"/>
  <c r="D3138" i="14"/>
  <c r="D3139" i="14"/>
  <c r="D3140" i="14"/>
  <c r="D3141" i="14"/>
  <c r="D3142" i="14"/>
  <c r="D3143" i="14"/>
  <c r="D3144" i="14"/>
  <c r="D3145" i="14"/>
  <c r="D3146" i="14"/>
  <c r="D3147" i="14"/>
  <c r="D3148" i="14"/>
  <c r="D3149" i="14"/>
  <c r="D3150" i="14"/>
  <c r="D3151" i="14"/>
  <c r="D3152" i="14"/>
  <c r="D3153" i="14"/>
  <c r="D3154" i="14"/>
  <c r="D3155" i="14"/>
  <c r="D3156" i="14"/>
  <c r="D3157" i="14"/>
  <c r="D3158" i="14"/>
  <c r="D3159" i="14"/>
  <c r="D3160" i="14"/>
  <c r="D3161" i="14"/>
  <c r="D3162" i="14"/>
  <c r="D3163" i="14"/>
  <c r="D3164" i="14"/>
  <c r="D3165" i="14"/>
  <c r="D3166" i="14"/>
  <c r="D3167" i="14"/>
  <c r="D3168" i="14"/>
  <c r="D3169" i="14"/>
  <c r="D3170" i="14"/>
  <c r="D3171" i="14"/>
  <c r="D3172" i="14"/>
  <c r="D3173" i="14"/>
  <c r="D3174" i="14"/>
  <c r="D3175" i="14"/>
  <c r="D3176" i="14"/>
  <c r="D3177" i="14"/>
  <c r="D3178" i="14"/>
  <c r="D3179" i="14"/>
  <c r="D3180" i="14"/>
  <c r="D3181" i="14"/>
  <c r="D3182" i="14"/>
  <c r="D3183" i="14"/>
  <c r="D3184" i="14"/>
  <c r="D3185" i="14"/>
  <c r="D3186" i="14"/>
  <c r="D3187" i="14"/>
  <c r="D3188" i="14"/>
  <c r="D3189" i="14"/>
  <c r="D3190" i="14"/>
  <c r="D3191" i="14"/>
  <c r="D3192" i="14"/>
  <c r="D3193" i="14"/>
  <c r="D3194" i="14"/>
  <c r="D3195" i="14"/>
  <c r="D3196" i="14"/>
  <c r="D3197" i="14"/>
  <c r="D3198" i="14"/>
  <c r="D3199" i="14"/>
  <c r="D3200" i="14"/>
  <c r="D3201" i="14"/>
  <c r="D3202" i="14"/>
  <c r="D3203" i="14"/>
  <c r="D3204" i="14"/>
  <c r="D3205" i="14"/>
  <c r="D3206" i="14"/>
  <c r="D3207" i="14"/>
  <c r="D3208" i="14"/>
  <c r="D3209" i="14"/>
  <c r="D3210" i="14"/>
  <c r="D3211" i="14"/>
  <c r="D3212" i="14"/>
  <c r="D3213" i="14"/>
  <c r="D3214" i="14"/>
  <c r="D3215" i="14"/>
  <c r="D3216" i="14"/>
  <c r="D3217" i="14"/>
  <c r="D3218" i="14"/>
  <c r="D3219" i="14"/>
  <c r="D3220" i="14"/>
  <c r="D3221" i="14"/>
  <c r="D3222" i="14"/>
  <c r="D3223" i="14"/>
  <c r="D3224" i="14"/>
  <c r="D3225" i="14"/>
  <c r="D3226" i="14"/>
  <c r="D3227" i="14"/>
  <c r="D3228" i="14"/>
  <c r="D3229" i="14"/>
  <c r="D3230" i="14"/>
  <c r="D3231" i="14"/>
  <c r="D3232" i="14"/>
  <c r="D3233" i="14"/>
  <c r="D3234" i="14"/>
  <c r="D3235" i="14"/>
  <c r="D3236" i="14"/>
  <c r="D3237" i="14"/>
  <c r="D3238" i="14"/>
  <c r="D3239" i="14"/>
  <c r="D3240" i="14"/>
  <c r="D3241" i="14"/>
  <c r="D3242" i="14"/>
  <c r="D3243" i="14"/>
  <c r="D3244" i="14"/>
  <c r="D3245" i="14"/>
  <c r="D3246" i="14"/>
  <c r="D3247" i="14"/>
  <c r="D3248" i="14"/>
  <c r="D3249" i="14"/>
  <c r="D3250" i="14"/>
  <c r="D3251" i="14"/>
  <c r="D3252" i="14"/>
  <c r="D3253" i="14"/>
  <c r="D3254" i="14"/>
  <c r="D3255" i="14"/>
  <c r="D3256" i="14"/>
  <c r="D3257" i="14"/>
  <c r="D3258" i="14"/>
  <c r="D3259" i="14"/>
  <c r="D3260" i="14"/>
  <c r="D3261" i="14"/>
  <c r="D3262" i="14"/>
  <c r="D3263" i="14"/>
  <c r="D3264" i="14"/>
  <c r="D3265" i="14"/>
  <c r="D3266" i="14"/>
  <c r="D3267" i="14"/>
  <c r="D3268" i="14"/>
  <c r="D3269" i="14"/>
  <c r="D3270" i="14"/>
  <c r="D3271" i="14"/>
  <c r="D3272" i="14"/>
  <c r="D3273" i="14"/>
  <c r="D3274" i="14"/>
  <c r="D3275" i="14"/>
  <c r="D3276" i="14"/>
  <c r="D3277" i="14"/>
  <c r="D3278" i="14"/>
  <c r="D3279" i="14"/>
  <c r="D3280" i="14"/>
  <c r="D3281" i="14"/>
  <c r="D3282" i="14"/>
  <c r="D3283" i="14"/>
  <c r="D3284" i="14"/>
  <c r="D3285" i="14"/>
  <c r="D3286" i="14"/>
  <c r="D3287" i="14"/>
  <c r="D3288" i="14"/>
  <c r="D3289" i="14"/>
  <c r="D3290" i="14"/>
  <c r="D3291" i="14"/>
  <c r="D3292" i="14"/>
  <c r="D3293" i="14"/>
  <c r="D3294" i="14"/>
  <c r="D3295" i="14"/>
  <c r="D3296" i="14"/>
  <c r="D3297" i="14"/>
  <c r="D3298" i="14"/>
  <c r="D3299" i="14"/>
  <c r="D3300" i="14"/>
  <c r="D3301" i="14"/>
  <c r="D3302" i="14"/>
  <c r="D3303" i="14"/>
  <c r="D3304" i="14"/>
  <c r="D3305" i="14"/>
  <c r="D3306" i="14"/>
  <c r="D3307" i="14"/>
  <c r="D3308" i="14"/>
  <c r="D3309" i="14"/>
  <c r="D3310" i="14"/>
  <c r="D3311" i="14"/>
  <c r="D3312" i="14"/>
  <c r="D3313" i="14"/>
  <c r="D3314" i="14"/>
  <c r="D3315" i="14"/>
  <c r="D3316" i="14"/>
  <c r="D3317" i="14"/>
  <c r="D3318" i="14"/>
  <c r="D3319" i="14"/>
  <c r="D3320" i="14"/>
  <c r="D3321" i="14"/>
  <c r="D3322" i="14"/>
  <c r="D3323" i="14"/>
  <c r="D3324" i="14"/>
  <c r="D3325" i="14"/>
  <c r="D3326" i="14"/>
  <c r="D3327" i="14"/>
  <c r="D3328" i="14"/>
  <c r="D3329" i="14"/>
  <c r="D3330" i="14"/>
  <c r="D3331" i="14"/>
  <c r="D3332" i="14"/>
  <c r="D3333" i="14"/>
  <c r="D3334" i="14"/>
  <c r="D3335" i="14"/>
  <c r="D3336" i="14"/>
  <c r="D3337" i="14"/>
  <c r="D3338" i="14"/>
  <c r="D3339" i="14"/>
  <c r="D3340" i="14"/>
  <c r="D3341" i="14"/>
  <c r="D3342" i="14"/>
  <c r="D3343" i="14"/>
  <c r="D3344" i="14"/>
  <c r="D3345" i="14"/>
  <c r="D3346" i="14"/>
  <c r="D3347" i="14"/>
  <c r="D3348" i="14"/>
  <c r="D3349" i="14"/>
  <c r="D3350" i="14"/>
  <c r="D3351" i="14"/>
  <c r="D3352" i="14"/>
  <c r="D3353" i="14"/>
  <c r="D3354" i="14"/>
  <c r="D3355" i="14"/>
  <c r="D3356" i="14"/>
  <c r="D3357" i="14"/>
  <c r="D3358" i="14"/>
  <c r="D3359" i="14"/>
  <c r="D3360" i="14"/>
  <c r="D3361" i="14"/>
  <c r="D3362" i="14"/>
  <c r="D3363" i="14"/>
  <c r="D3364" i="14"/>
  <c r="D3365" i="14"/>
  <c r="D3366" i="14"/>
  <c r="D3367" i="14"/>
  <c r="D3368" i="14"/>
  <c r="D3369" i="14"/>
  <c r="D3370" i="14"/>
  <c r="D3371" i="14"/>
  <c r="D3372" i="14"/>
  <c r="D3373" i="14"/>
  <c r="D3374" i="14"/>
  <c r="D3375" i="14"/>
  <c r="D3376" i="14"/>
  <c r="D3377" i="14"/>
  <c r="D3378" i="14"/>
  <c r="D3379" i="14"/>
  <c r="D3380" i="14"/>
  <c r="D3381" i="14"/>
  <c r="D3382" i="14"/>
  <c r="D3383" i="14"/>
  <c r="D3384" i="14"/>
  <c r="D3385" i="14"/>
  <c r="D3386" i="14"/>
  <c r="D3387" i="14"/>
  <c r="D3388" i="14"/>
  <c r="D3389" i="14"/>
  <c r="D3390" i="14"/>
  <c r="D3391" i="14"/>
  <c r="D3392" i="14"/>
  <c r="D3393" i="14"/>
  <c r="D3394" i="14"/>
  <c r="D3395" i="14"/>
  <c r="D3396" i="14"/>
  <c r="D3397" i="14"/>
  <c r="D3398" i="14"/>
  <c r="D3399" i="14"/>
  <c r="D3400" i="14"/>
  <c r="D3401" i="14"/>
  <c r="D3402" i="14"/>
  <c r="D3403" i="14"/>
  <c r="D3404" i="14"/>
  <c r="D3405" i="14"/>
  <c r="D3406" i="14"/>
  <c r="D3407" i="14"/>
  <c r="D3408" i="14"/>
  <c r="D3409" i="14"/>
  <c r="D3410" i="14"/>
  <c r="D3411" i="14"/>
  <c r="D3412" i="14"/>
  <c r="D3413" i="14"/>
  <c r="D3414" i="14"/>
  <c r="D3415" i="14"/>
  <c r="D3416" i="14"/>
  <c r="D3417" i="14"/>
  <c r="D3418" i="14"/>
  <c r="D3419" i="14"/>
  <c r="D3420" i="14"/>
  <c r="D3421" i="14"/>
  <c r="D3422" i="14"/>
  <c r="D3423" i="14"/>
  <c r="D3424" i="14"/>
  <c r="D3425" i="14"/>
  <c r="D3426" i="14"/>
  <c r="D3427" i="14"/>
  <c r="D3428" i="14"/>
  <c r="D3429" i="14"/>
  <c r="D3430" i="14"/>
  <c r="D3431" i="14"/>
  <c r="D3432" i="14"/>
  <c r="D3433" i="14"/>
  <c r="D3434" i="14"/>
  <c r="D3435" i="14"/>
  <c r="D3436" i="14"/>
  <c r="D3437" i="14"/>
  <c r="D3438" i="14"/>
  <c r="D3439" i="14"/>
  <c r="D3440" i="14"/>
  <c r="D3441" i="14"/>
  <c r="D3442" i="14"/>
  <c r="D3443" i="14"/>
  <c r="D3444" i="14"/>
  <c r="D3445" i="14"/>
  <c r="D3446" i="14"/>
  <c r="D3447" i="14"/>
  <c r="D3448" i="14"/>
  <c r="D3449" i="14"/>
  <c r="D3450" i="14"/>
  <c r="D3451" i="14"/>
  <c r="D3452" i="14"/>
  <c r="D3453" i="14"/>
  <c r="D3454" i="14"/>
  <c r="D3455" i="14"/>
  <c r="D3456" i="14"/>
  <c r="D3457" i="14"/>
  <c r="D3458" i="14"/>
  <c r="D3459" i="14"/>
  <c r="D3460" i="14"/>
  <c r="D3461" i="14"/>
  <c r="D3462" i="14"/>
  <c r="D3463" i="14"/>
  <c r="D3464" i="14"/>
  <c r="D3465" i="14"/>
  <c r="D3466" i="14"/>
  <c r="D3467" i="14"/>
  <c r="D3468" i="14"/>
  <c r="D3469" i="14"/>
  <c r="D3470" i="14"/>
  <c r="D3471" i="14"/>
  <c r="D3472" i="14"/>
  <c r="D3473" i="14"/>
  <c r="D3474" i="14"/>
  <c r="D3475" i="14"/>
  <c r="D3476" i="14"/>
  <c r="D3477" i="14"/>
  <c r="D3478" i="14"/>
  <c r="D3479" i="14"/>
  <c r="D3480" i="14"/>
  <c r="D3481" i="14"/>
  <c r="D3482" i="14"/>
  <c r="D3483" i="14"/>
  <c r="D3484" i="14"/>
  <c r="D3485" i="14"/>
  <c r="D3486" i="14"/>
  <c r="D3487" i="14"/>
  <c r="D3488" i="14"/>
  <c r="D3489" i="14"/>
  <c r="D3490" i="14"/>
  <c r="D3491" i="14"/>
  <c r="D3492" i="14"/>
  <c r="D3493" i="14"/>
  <c r="D3494" i="14"/>
  <c r="D3495" i="14"/>
  <c r="D3496" i="14"/>
  <c r="D3497" i="14"/>
  <c r="D3498" i="14"/>
  <c r="D3499" i="14"/>
  <c r="D3500" i="14"/>
  <c r="D3501" i="14"/>
  <c r="D3502" i="14"/>
  <c r="D3503" i="14"/>
  <c r="D3504" i="14"/>
  <c r="D3505" i="14"/>
  <c r="D3506" i="14"/>
  <c r="D3507" i="14"/>
  <c r="D3508" i="14"/>
  <c r="D3509" i="14"/>
  <c r="D3510" i="14"/>
  <c r="D3511" i="14"/>
  <c r="D3512" i="14"/>
  <c r="D3513" i="14"/>
  <c r="D3514" i="14"/>
  <c r="D3515" i="14"/>
  <c r="D3516" i="14"/>
  <c r="D3517" i="14"/>
  <c r="D3518" i="14"/>
  <c r="D3519" i="14"/>
  <c r="D3520" i="14"/>
  <c r="D3521" i="14"/>
  <c r="D3522" i="14"/>
  <c r="D3523" i="14"/>
  <c r="D3524" i="14"/>
  <c r="D3525" i="14"/>
  <c r="D3526" i="14"/>
  <c r="D3527" i="14"/>
  <c r="D3528" i="14"/>
  <c r="D3529" i="14"/>
  <c r="D3530" i="14"/>
  <c r="D3531" i="14"/>
  <c r="D3532" i="14"/>
  <c r="D3533" i="14"/>
  <c r="D3534" i="14"/>
  <c r="D3535" i="14"/>
  <c r="D3536" i="14"/>
  <c r="D3537" i="14"/>
  <c r="D3538" i="14"/>
  <c r="D3539" i="14"/>
  <c r="D3540" i="14"/>
  <c r="D3541" i="14"/>
  <c r="D3542" i="14"/>
  <c r="D3543" i="14"/>
  <c r="D3544" i="14"/>
  <c r="D3545" i="14"/>
  <c r="D3546" i="14"/>
  <c r="D3547" i="14"/>
  <c r="D3548" i="14"/>
  <c r="D3549" i="14"/>
  <c r="D3550" i="14"/>
  <c r="D3551" i="14"/>
  <c r="D3552" i="14"/>
  <c r="D3553" i="14"/>
  <c r="D3554" i="14"/>
  <c r="D3555" i="14"/>
  <c r="D3556" i="14"/>
  <c r="D3557" i="14"/>
  <c r="D3558" i="14"/>
  <c r="D3559" i="14"/>
  <c r="D3560" i="14"/>
  <c r="D3561" i="14"/>
  <c r="D3562" i="14"/>
  <c r="D3563" i="14"/>
  <c r="D3564" i="14"/>
  <c r="D3565" i="14"/>
  <c r="D3566" i="14"/>
  <c r="D3567" i="14"/>
  <c r="D3568" i="14"/>
  <c r="D3569" i="14"/>
  <c r="D3570" i="14"/>
  <c r="D3571" i="14"/>
  <c r="D3572" i="14"/>
  <c r="D3573" i="14"/>
  <c r="D3574" i="14"/>
  <c r="D3575" i="14"/>
  <c r="D3576" i="14"/>
  <c r="D3577" i="14"/>
  <c r="D3578" i="14"/>
  <c r="D3579" i="14"/>
  <c r="D3580" i="14"/>
  <c r="D3581" i="14"/>
  <c r="D3582" i="14"/>
  <c r="D3583" i="14"/>
  <c r="D3584" i="14"/>
  <c r="D3585" i="14"/>
  <c r="D3586" i="14"/>
  <c r="D3587" i="14"/>
  <c r="D3588" i="14"/>
  <c r="D3589" i="14"/>
  <c r="D3590" i="14"/>
  <c r="D3591" i="14"/>
  <c r="D3592" i="14"/>
  <c r="D3593" i="14"/>
  <c r="D3594" i="14"/>
  <c r="D3595" i="14"/>
  <c r="D3596" i="14"/>
  <c r="D3597" i="14"/>
  <c r="D3598" i="14"/>
  <c r="D3599" i="14"/>
  <c r="D3600" i="14"/>
  <c r="D3601" i="14"/>
  <c r="D3602" i="14"/>
  <c r="D3603" i="14"/>
  <c r="D3604" i="14"/>
  <c r="D3605" i="14"/>
  <c r="D3606" i="14"/>
  <c r="D3607" i="14"/>
  <c r="D3608" i="14"/>
  <c r="D3609" i="14"/>
  <c r="D3610" i="14"/>
  <c r="D3611" i="14"/>
  <c r="D3612" i="14"/>
  <c r="D3613" i="14"/>
  <c r="D3614" i="14"/>
  <c r="D3615" i="14"/>
  <c r="D3616" i="14"/>
  <c r="D3617" i="14"/>
  <c r="D3618" i="14"/>
  <c r="D3619" i="14"/>
  <c r="D3620" i="14"/>
  <c r="D3621" i="14"/>
  <c r="D3622" i="14"/>
  <c r="D3623" i="14"/>
  <c r="D3624" i="14"/>
  <c r="D3625" i="14"/>
  <c r="D3626" i="14"/>
  <c r="D3627" i="14"/>
  <c r="D3628" i="14"/>
  <c r="D3629" i="14"/>
  <c r="D3630" i="14"/>
  <c r="D3631" i="14"/>
  <c r="D3632" i="14"/>
  <c r="D3633" i="14"/>
  <c r="D3634" i="14"/>
  <c r="D3635" i="14"/>
  <c r="D3636" i="14"/>
  <c r="D3637" i="14"/>
  <c r="D3638" i="14"/>
  <c r="D3639" i="14"/>
  <c r="D3640" i="14"/>
  <c r="D3641" i="14"/>
  <c r="D3642" i="14"/>
  <c r="D3643" i="14"/>
  <c r="D3644" i="14"/>
  <c r="D3645" i="14"/>
  <c r="D3646" i="14"/>
  <c r="D3647" i="14"/>
  <c r="D3648" i="14"/>
  <c r="D3649" i="14"/>
  <c r="D3650" i="14"/>
  <c r="D3651" i="14"/>
  <c r="D3652" i="14"/>
  <c r="D3653" i="14"/>
  <c r="D3654" i="14"/>
  <c r="D3655" i="14"/>
  <c r="D3656" i="14"/>
  <c r="D3657" i="14"/>
  <c r="D3658" i="14"/>
  <c r="D3659" i="14"/>
  <c r="D3660" i="14"/>
  <c r="D3661" i="14"/>
  <c r="D3662" i="14"/>
  <c r="D3663" i="14"/>
  <c r="D3664" i="14"/>
  <c r="D3665" i="14"/>
  <c r="D3666" i="14"/>
  <c r="D3667" i="14"/>
  <c r="D3668" i="14"/>
  <c r="D3669" i="14"/>
  <c r="D3670" i="14"/>
  <c r="D3671" i="14"/>
  <c r="D3672" i="14"/>
  <c r="D3673" i="14"/>
  <c r="D3674" i="14"/>
  <c r="D3675" i="14"/>
  <c r="D3676" i="14"/>
  <c r="D3677" i="14"/>
  <c r="D3678" i="14"/>
  <c r="D3679" i="14"/>
  <c r="D3680" i="14"/>
  <c r="D3681" i="14"/>
  <c r="D3682" i="14"/>
  <c r="D3683" i="14"/>
  <c r="D3684" i="14"/>
  <c r="D3685" i="14"/>
  <c r="D3686" i="14"/>
  <c r="D3687" i="14"/>
  <c r="D3688" i="14"/>
  <c r="D3689" i="14"/>
  <c r="D3690" i="14"/>
  <c r="D3691" i="14"/>
  <c r="D3692" i="14"/>
  <c r="D3693" i="14"/>
  <c r="D3694" i="14"/>
  <c r="D3695" i="14"/>
  <c r="D3696" i="14"/>
  <c r="D3697" i="14"/>
  <c r="D3698" i="14"/>
  <c r="D3699" i="14"/>
  <c r="D3700" i="14"/>
  <c r="D3701" i="14"/>
  <c r="D3702" i="14"/>
  <c r="D3703" i="14"/>
  <c r="D3704" i="14"/>
  <c r="D3705" i="14"/>
  <c r="D3706" i="14"/>
  <c r="D3707" i="14"/>
  <c r="D3708" i="14"/>
  <c r="D3709" i="14"/>
  <c r="D3710" i="14"/>
  <c r="D3711" i="14"/>
  <c r="D3712" i="14"/>
  <c r="D3713" i="14"/>
  <c r="D3714" i="14"/>
  <c r="D3715" i="14"/>
  <c r="D3716" i="14"/>
  <c r="D3717" i="14"/>
  <c r="D3718" i="14"/>
  <c r="D3719" i="14"/>
  <c r="D3720" i="14"/>
  <c r="D3721" i="14"/>
  <c r="D3722" i="14"/>
  <c r="D3723" i="14"/>
  <c r="D3724" i="14"/>
  <c r="D3725" i="14"/>
  <c r="D3726" i="14"/>
  <c r="D3727" i="14"/>
  <c r="D3728" i="14"/>
  <c r="D3729" i="14"/>
  <c r="D3730" i="14"/>
  <c r="D3731" i="14"/>
  <c r="D3732" i="14"/>
  <c r="D3733" i="14"/>
  <c r="D3734" i="14"/>
  <c r="D3735" i="14"/>
  <c r="D3736" i="14"/>
  <c r="D3737" i="14"/>
  <c r="D3738" i="14"/>
  <c r="D3739" i="14"/>
  <c r="D3740" i="14"/>
  <c r="D3741" i="14"/>
  <c r="D3742" i="14"/>
  <c r="D3743" i="14"/>
  <c r="D3744" i="14"/>
  <c r="D3745" i="14"/>
  <c r="D3746" i="14"/>
  <c r="D3747" i="14"/>
  <c r="D3748" i="14"/>
  <c r="D3749" i="14"/>
  <c r="D3750" i="14"/>
  <c r="D3751" i="14"/>
  <c r="D3752" i="14"/>
  <c r="D3753" i="14"/>
  <c r="D3754" i="14"/>
  <c r="D3755" i="14"/>
  <c r="D3756" i="14"/>
  <c r="D3757" i="14"/>
  <c r="D3758" i="14"/>
  <c r="D3759" i="14"/>
  <c r="D3760" i="14"/>
  <c r="D3761" i="14"/>
  <c r="D3762" i="14"/>
  <c r="D3763" i="14"/>
  <c r="D3764" i="14"/>
  <c r="D3765" i="14"/>
  <c r="D3766" i="14"/>
  <c r="D3767" i="14"/>
  <c r="D3768" i="14"/>
  <c r="D3769" i="14"/>
  <c r="D3770" i="14"/>
  <c r="D3771" i="14"/>
  <c r="D3772" i="14"/>
  <c r="D3773" i="14"/>
  <c r="D3774" i="14"/>
  <c r="D3775" i="14"/>
  <c r="D3776" i="14"/>
  <c r="D3777" i="14"/>
  <c r="D3778" i="14"/>
  <c r="D3779" i="14"/>
  <c r="D3780" i="14"/>
  <c r="D3781" i="14"/>
  <c r="D3782" i="14"/>
  <c r="D3783" i="14"/>
  <c r="D3784" i="14"/>
  <c r="D3785" i="14"/>
  <c r="D3786" i="14"/>
  <c r="D3787" i="14"/>
  <c r="D3788" i="14"/>
  <c r="D3789" i="14"/>
  <c r="D3790" i="14"/>
  <c r="D3791" i="14"/>
  <c r="D3792" i="14"/>
  <c r="D3793" i="14"/>
  <c r="D3794" i="14"/>
  <c r="D3795" i="14"/>
  <c r="D3796" i="14"/>
  <c r="D3797" i="14"/>
  <c r="D3798" i="14"/>
  <c r="D3799" i="14"/>
  <c r="D3800" i="14"/>
  <c r="D3801" i="14"/>
  <c r="D3802" i="14"/>
  <c r="D3803" i="14"/>
  <c r="D3804" i="14"/>
  <c r="D3805" i="14"/>
  <c r="D3806" i="14"/>
  <c r="D3807" i="14"/>
  <c r="D3808" i="14"/>
  <c r="D3809" i="14"/>
  <c r="D3810" i="14"/>
  <c r="D3811" i="14"/>
  <c r="D3812" i="14"/>
  <c r="D3813" i="14"/>
  <c r="D3814" i="14"/>
  <c r="D3815" i="14"/>
  <c r="D3816" i="14"/>
  <c r="D3817" i="14"/>
  <c r="D3818" i="14"/>
  <c r="D3819" i="14"/>
  <c r="D3820" i="14"/>
  <c r="D3821" i="14"/>
  <c r="D3822" i="14"/>
  <c r="D3823" i="14"/>
  <c r="D3824" i="14"/>
  <c r="D3825" i="14"/>
  <c r="D3826" i="14"/>
  <c r="D3827" i="14"/>
  <c r="D3828" i="14"/>
  <c r="D3829" i="14"/>
  <c r="D3830" i="14"/>
  <c r="D3831" i="14"/>
  <c r="D3832" i="14"/>
  <c r="D3833" i="14"/>
  <c r="D3834" i="14"/>
  <c r="D3835" i="14"/>
  <c r="D3836" i="14"/>
  <c r="D3837" i="14"/>
  <c r="D3838" i="14"/>
  <c r="D3839" i="14"/>
  <c r="D3840" i="14"/>
  <c r="D3841" i="14"/>
  <c r="D3842" i="14"/>
  <c r="D3843" i="14"/>
  <c r="D3844" i="14"/>
  <c r="D3845" i="14"/>
  <c r="D3846" i="14"/>
  <c r="D3847" i="14"/>
  <c r="D3848" i="14"/>
  <c r="D3849" i="14"/>
  <c r="D3850" i="14"/>
  <c r="D3851" i="14"/>
  <c r="D3852" i="14"/>
  <c r="D3853" i="14"/>
  <c r="D3854" i="14"/>
  <c r="D3855" i="14"/>
  <c r="D3856" i="14"/>
  <c r="D3857" i="14"/>
  <c r="D3858" i="14"/>
  <c r="D3859" i="14"/>
  <c r="D3860" i="14"/>
  <c r="D3861" i="14"/>
  <c r="D3862" i="14"/>
  <c r="D3863" i="14"/>
  <c r="D3864" i="14"/>
  <c r="D3865" i="14"/>
  <c r="D3866" i="14"/>
  <c r="D3867" i="14"/>
  <c r="D3868" i="14"/>
  <c r="D3869" i="14"/>
  <c r="D3870" i="14"/>
  <c r="D3871" i="14"/>
  <c r="D3872" i="14"/>
  <c r="D3873" i="14"/>
  <c r="D3874" i="14"/>
  <c r="D3875" i="14"/>
  <c r="D3876" i="14"/>
  <c r="D3877" i="14"/>
  <c r="D3878" i="14"/>
  <c r="D3879" i="14"/>
  <c r="D3880" i="14"/>
  <c r="D3881" i="14"/>
  <c r="D3882" i="14"/>
  <c r="D3883" i="14"/>
  <c r="D3884" i="14"/>
  <c r="D3885" i="14"/>
  <c r="D3886" i="14"/>
  <c r="D3887" i="14"/>
  <c r="D3888" i="14"/>
  <c r="D3889" i="14"/>
  <c r="D3890" i="14"/>
  <c r="D3891" i="14"/>
  <c r="D3892" i="14"/>
  <c r="D3893" i="14"/>
  <c r="D3894" i="14"/>
  <c r="D3895" i="14"/>
  <c r="D3896" i="14"/>
  <c r="D3897" i="14"/>
  <c r="D3898" i="14"/>
  <c r="D3899" i="14"/>
  <c r="D3900" i="14"/>
  <c r="D3901" i="14"/>
  <c r="D3902" i="14"/>
  <c r="D3903" i="14"/>
  <c r="D3904" i="14"/>
  <c r="D3905" i="14"/>
  <c r="D3906" i="14"/>
  <c r="D3907" i="14"/>
  <c r="D3908" i="14"/>
  <c r="D3909" i="14"/>
  <c r="D3910" i="14"/>
  <c r="D3911" i="14"/>
  <c r="D3912" i="14"/>
  <c r="D3913" i="14"/>
  <c r="D3914" i="14"/>
  <c r="D3915" i="14"/>
  <c r="D3916" i="14"/>
  <c r="D3917" i="14"/>
  <c r="D3918" i="14"/>
  <c r="D3919" i="14"/>
  <c r="D3920" i="14"/>
  <c r="D3921" i="14"/>
  <c r="D3922" i="14"/>
  <c r="D3923" i="14"/>
  <c r="D3924" i="14"/>
  <c r="D3925" i="14"/>
  <c r="D3926" i="14"/>
  <c r="D3927" i="14"/>
  <c r="D3928" i="14"/>
  <c r="D3929" i="14"/>
  <c r="D3930" i="14"/>
  <c r="D3931" i="14"/>
  <c r="D3932" i="14"/>
  <c r="D3933" i="14"/>
  <c r="D3934" i="14"/>
  <c r="D3935" i="14"/>
  <c r="D3936" i="14"/>
  <c r="D3937" i="14"/>
  <c r="D3938" i="14"/>
  <c r="D3939" i="14"/>
  <c r="D3940" i="14"/>
  <c r="D3941" i="14"/>
  <c r="D3942" i="14"/>
  <c r="D3943" i="14"/>
  <c r="D3944" i="14"/>
  <c r="D3945" i="14"/>
  <c r="D3946" i="14"/>
  <c r="D3947" i="14"/>
  <c r="D3948" i="14"/>
  <c r="D3949" i="14"/>
  <c r="D3950" i="14"/>
  <c r="D3951" i="14"/>
  <c r="D3952" i="14"/>
  <c r="D3953" i="14"/>
  <c r="D3954" i="14"/>
  <c r="D3955" i="14"/>
  <c r="D3956" i="14"/>
  <c r="D3957" i="14"/>
  <c r="D3958" i="14"/>
  <c r="D3959" i="14"/>
  <c r="D3960" i="14"/>
  <c r="D3961" i="14"/>
  <c r="D3962" i="14"/>
  <c r="D3963" i="14"/>
  <c r="D3964" i="14"/>
  <c r="D3965" i="14"/>
  <c r="D3966" i="14"/>
  <c r="D3967" i="14"/>
  <c r="D3968" i="14"/>
  <c r="D3969" i="14"/>
  <c r="D3970" i="14"/>
  <c r="D3971" i="14"/>
  <c r="D3972" i="14"/>
  <c r="D3973" i="14"/>
  <c r="D3974" i="14"/>
  <c r="D3975" i="14"/>
  <c r="D3976" i="14"/>
  <c r="D3977" i="14"/>
  <c r="D3978" i="14"/>
  <c r="D3979" i="14"/>
  <c r="D3980" i="14"/>
  <c r="D3981" i="14"/>
  <c r="D3982" i="14"/>
  <c r="D3983" i="14"/>
  <c r="D3984" i="14"/>
  <c r="D3985" i="14"/>
  <c r="D3986" i="14"/>
  <c r="D3987" i="14"/>
  <c r="D3988" i="14"/>
  <c r="D3989" i="14"/>
  <c r="D3990" i="14"/>
  <c r="D3991" i="14"/>
  <c r="D3992" i="14"/>
  <c r="D3993" i="14"/>
  <c r="D3994" i="14"/>
  <c r="D3995" i="14"/>
  <c r="D3996" i="14"/>
  <c r="D3997" i="14"/>
  <c r="D3998" i="14"/>
  <c r="D3999" i="14"/>
  <c r="D4000" i="14"/>
  <c r="D4001" i="14"/>
  <c r="D4002" i="14"/>
  <c r="D4003" i="14"/>
  <c r="D4004" i="14"/>
  <c r="D4005" i="14"/>
  <c r="D4006" i="14"/>
  <c r="D4007" i="14"/>
  <c r="D4008" i="14"/>
  <c r="D4009" i="14"/>
  <c r="D4010" i="14"/>
  <c r="D4011" i="14"/>
  <c r="D4012" i="14"/>
  <c r="D4013" i="14"/>
  <c r="D4014" i="14"/>
  <c r="D4015" i="14"/>
  <c r="D4016" i="14"/>
  <c r="D4017" i="14"/>
  <c r="D4018" i="14"/>
  <c r="D4019" i="14"/>
  <c r="D4020" i="14"/>
  <c r="D4021" i="14"/>
  <c r="D4022" i="14"/>
  <c r="D4023" i="14"/>
  <c r="D4024" i="14"/>
  <c r="D4025" i="14"/>
  <c r="D4026" i="14"/>
  <c r="D4027" i="14"/>
  <c r="D4028" i="14"/>
  <c r="D4029" i="14"/>
  <c r="D4030" i="14"/>
  <c r="D4031" i="14"/>
  <c r="D4032" i="14"/>
  <c r="D4033" i="14"/>
  <c r="D4034" i="14"/>
  <c r="D4035" i="14"/>
  <c r="D4036" i="14"/>
  <c r="D4037" i="14"/>
  <c r="D4038" i="14"/>
  <c r="D4039" i="14"/>
  <c r="D4040" i="14"/>
  <c r="D4041" i="14"/>
  <c r="D4042" i="14"/>
  <c r="D4043" i="14"/>
  <c r="D4044" i="14"/>
  <c r="D4045" i="14"/>
  <c r="D4046" i="14"/>
  <c r="D4047" i="14"/>
  <c r="D4048" i="14"/>
  <c r="D4049" i="14"/>
  <c r="D4050" i="14"/>
  <c r="D4051" i="14"/>
  <c r="D4052" i="14"/>
  <c r="D4053" i="14"/>
  <c r="D4054" i="14"/>
  <c r="D4055" i="14"/>
  <c r="D4056" i="14"/>
  <c r="D4057" i="14"/>
  <c r="D4058" i="14"/>
  <c r="D4059" i="14"/>
  <c r="D4060" i="14"/>
  <c r="D4061" i="14"/>
  <c r="D4062" i="14"/>
  <c r="D4063" i="14"/>
  <c r="D4064" i="14"/>
  <c r="D4065" i="14"/>
  <c r="D4066" i="14"/>
  <c r="D4067" i="14"/>
  <c r="D4068" i="14"/>
  <c r="D4069" i="14"/>
  <c r="D4070" i="14"/>
  <c r="D4071" i="14"/>
  <c r="D4072" i="14"/>
  <c r="D4073" i="14"/>
  <c r="D4074" i="14"/>
  <c r="D4075" i="14"/>
  <c r="D4076" i="14"/>
  <c r="D4077" i="14"/>
  <c r="D4078" i="14"/>
  <c r="D4079" i="14"/>
  <c r="D4080" i="14"/>
  <c r="D4081" i="14"/>
  <c r="D4082" i="14"/>
  <c r="D4083" i="14"/>
  <c r="D4084" i="14"/>
  <c r="D4085" i="14"/>
  <c r="D4086" i="14"/>
  <c r="D4087" i="14"/>
  <c r="D4088" i="14"/>
  <c r="D4089" i="14"/>
  <c r="D4090" i="14"/>
  <c r="D4091" i="14"/>
  <c r="D4092" i="14"/>
  <c r="D4093" i="14"/>
  <c r="D4094" i="14"/>
  <c r="D4095" i="14"/>
  <c r="D4096" i="14"/>
  <c r="D4097" i="14"/>
  <c r="D4098" i="14"/>
  <c r="D4099" i="14"/>
  <c r="D4100" i="14"/>
  <c r="D4101" i="14"/>
  <c r="D4102" i="14"/>
  <c r="D4103" i="14"/>
  <c r="D4104" i="14"/>
  <c r="D4105" i="14"/>
  <c r="D4106" i="14"/>
  <c r="D4107" i="14"/>
  <c r="D4108" i="14"/>
  <c r="D4109" i="14"/>
  <c r="D4110" i="14"/>
  <c r="D4111" i="14"/>
  <c r="D4112" i="14"/>
  <c r="D4113" i="14"/>
  <c r="D4114" i="14"/>
  <c r="D4115" i="14"/>
  <c r="D4116" i="14"/>
  <c r="D4117" i="14"/>
  <c r="D4118" i="14"/>
  <c r="D4119" i="14"/>
  <c r="D4120" i="14"/>
  <c r="D4121" i="14"/>
  <c r="D4122" i="14"/>
  <c r="D4123" i="14"/>
  <c r="D4124" i="14"/>
  <c r="D4125" i="14"/>
  <c r="D4126" i="14"/>
  <c r="D4127" i="14"/>
  <c r="D4128" i="14"/>
  <c r="D4129" i="14"/>
  <c r="D4130" i="14"/>
  <c r="D4131" i="14"/>
  <c r="D4132" i="14"/>
  <c r="D4133" i="14"/>
  <c r="D4134" i="14"/>
  <c r="D4135" i="14"/>
  <c r="D4136" i="14"/>
  <c r="D4137" i="14"/>
  <c r="D4138" i="14"/>
  <c r="D4139" i="14"/>
  <c r="D4140" i="14"/>
  <c r="D4141" i="14"/>
  <c r="D4142" i="14"/>
  <c r="D4143" i="14"/>
  <c r="D4144" i="14"/>
  <c r="D4145" i="14"/>
  <c r="D4146" i="14"/>
  <c r="D4147" i="14"/>
  <c r="D4148" i="14"/>
  <c r="D4149" i="14"/>
  <c r="D4150" i="14"/>
  <c r="D4151" i="14"/>
  <c r="D4152" i="14"/>
  <c r="D4153" i="14"/>
  <c r="D4154" i="14"/>
  <c r="D4155" i="14"/>
  <c r="D4156" i="14"/>
  <c r="D4157" i="14"/>
  <c r="D4158" i="14"/>
  <c r="D4159" i="14"/>
  <c r="D4160" i="14"/>
  <c r="D4161" i="14"/>
  <c r="D4162" i="14"/>
  <c r="D4163" i="14"/>
  <c r="D4164" i="14"/>
  <c r="D4165" i="14"/>
  <c r="D4166" i="14"/>
  <c r="D4167" i="14"/>
  <c r="D4168" i="14"/>
  <c r="D4169" i="14"/>
  <c r="D4170" i="14"/>
  <c r="D4171" i="14"/>
  <c r="D4172" i="14"/>
  <c r="D4173" i="14"/>
  <c r="D4174" i="14"/>
  <c r="D4175" i="14"/>
  <c r="D4176" i="14"/>
  <c r="D4177" i="14"/>
  <c r="D4178" i="14"/>
  <c r="D4179" i="14"/>
  <c r="D4180" i="14"/>
  <c r="D4181" i="14"/>
  <c r="D4182" i="14"/>
  <c r="D4183" i="14"/>
  <c r="D4184" i="14"/>
  <c r="D4185" i="14"/>
  <c r="D4186" i="14"/>
  <c r="D4187" i="14"/>
  <c r="D4188" i="14"/>
  <c r="D4189" i="14"/>
  <c r="D4190" i="14"/>
  <c r="D4191" i="14"/>
  <c r="D4192" i="14"/>
  <c r="D4193" i="14"/>
  <c r="D4194" i="14"/>
  <c r="D4195" i="14"/>
  <c r="D4196" i="14"/>
  <c r="D4197" i="14"/>
  <c r="D4198" i="14"/>
  <c r="D4199" i="14"/>
  <c r="D4200" i="14"/>
  <c r="D4201" i="14"/>
  <c r="D4202" i="14"/>
  <c r="D4203" i="14"/>
  <c r="D4204" i="14"/>
  <c r="D4205" i="14"/>
  <c r="D4206" i="14"/>
  <c r="D4207" i="14"/>
  <c r="D4208" i="14"/>
  <c r="D4209" i="14"/>
  <c r="D4210" i="14"/>
  <c r="D4211" i="14"/>
  <c r="D4212" i="14"/>
  <c r="D4213" i="14"/>
  <c r="D4214" i="14"/>
  <c r="D4215" i="14"/>
  <c r="D4216" i="14"/>
  <c r="D4217" i="14"/>
  <c r="D4218" i="14"/>
  <c r="D4219" i="14"/>
  <c r="D4220" i="14"/>
  <c r="D4221" i="14"/>
  <c r="D4222" i="14"/>
  <c r="D4223" i="14"/>
  <c r="D4224" i="14"/>
  <c r="D4225" i="14"/>
  <c r="D4226" i="14"/>
  <c r="D4227" i="14"/>
  <c r="D4228" i="14"/>
  <c r="D4229" i="14"/>
  <c r="D4230" i="14"/>
  <c r="D4231" i="14"/>
  <c r="D4232" i="14"/>
  <c r="D4233" i="14"/>
  <c r="D4234" i="14"/>
  <c r="D4235" i="14"/>
  <c r="D4236" i="14"/>
  <c r="D4237" i="14"/>
  <c r="D4238" i="14"/>
  <c r="D4239" i="14"/>
  <c r="D4240" i="14"/>
  <c r="D4241" i="14"/>
  <c r="D4242" i="14"/>
  <c r="D4243" i="14"/>
  <c r="D4244" i="14"/>
  <c r="D4245" i="14"/>
  <c r="D4246" i="14"/>
  <c r="D4247" i="14"/>
  <c r="D4248" i="14"/>
  <c r="D4249" i="14"/>
  <c r="D4250" i="14"/>
  <c r="D4251" i="14"/>
  <c r="D4252" i="14"/>
  <c r="D4253" i="14"/>
  <c r="D4254" i="14"/>
  <c r="D4255" i="14"/>
  <c r="D4256" i="14"/>
  <c r="D4257" i="14"/>
  <c r="D4258" i="14"/>
  <c r="D4259" i="14"/>
  <c r="D4260" i="14"/>
  <c r="D4261" i="14"/>
  <c r="D4262" i="14"/>
  <c r="D4263" i="14"/>
  <c r="D4264" i="14"/>
  <c r="D4265" i="14"/>
  <c r="D4266" i="14"/>
  <c r="D4267" i="14"/>
  <c r="D4268" i="14"/>
  <c r="D4269" i="14"/>
  <c r="D4270" i="14"/>
  <c r="D4271" i="14"/>
  <c r="D4272" i="14"/>
  <c r="D4273" i="14"/>
  <c r="D4274" i="14"/>
  <c r="D4275" i="14"/>
  <c r="D4276" i="14"/>
  <c r="D4277" i="14"/>
  <c r="D4278" i="14"/>
  <c r="D4279" i="14"/>
  <c r="D4280" i="14"/>
  <c r="D4281" i="14"/>
  <c r="D4282" i="14"/>
  <c r="D4283" i="14"/>
  <c r="D4284" i="14"/>
  <c r="D4285" i="14"/>
  <c r="D4286" i="14"/>
  <c r="D4287" i="14"/>
  <c r="D4288" i="14"/>
  <c r="D4289" i="14"/>
  <c r="D4290" i="14"/>
  <c r="D4291" i="14"/>
  <c r="D4292" i="14"/>
  <c r="D4293" i="14"/>
  <c r="D4294" i="14"/>
  <c r="D4295" i="14"/>
  <c r="D4296" i="14"/>
  <c r="D4297" i="14"/>
  <c r="D4298" i="14"/>
  <c r="D4299" i="14"/>
  <c r="D4300" i="14"/>
  <c r="D4301" i="14"/>
  <c r="D4302" i="14"/>
  <c r="D4303" i="14"/>
  <c r="D4304" i="14"/>
  <c r="D4305" i="14"/>
  <c r="D4306" i="14"/>
  <c r="D4307" i="14"/>
  <c r="D4308" i="14"/>
  <c r="D4309" i="14"/>
  <c r="D4310" i="14"/>
  <c r="D4311" i="14"/>
  <c r="D4312" i="14"/>
  <c r="D4313" i="14"/>
  <c r="D4314" i="14"/>
  <c r="D4315" i="14"/>
  <c r="D4316" i="14"/>
  <c r="D4317" i="14"/>
  <c r="D4318" i="14"/>
  <c r="D4319" i="14"/>
  <c r="D4320" i="14"/>
  <c r="D4321" i="14"/>
  <c r="D4322" i="14"/>
  <c r="D4323" i="14"/>
  <c r="D4324" i="14"/>
  <c r="D4325" i="14"/>
  <c r="D4326" i="14"/>
  <c r="D4327" i="14"/>
  <c r="D4328" i="14"/>
  <c r="D4329" i="14"/>
  <c r="D4330" i="14"/>
  <c r="D4331" i="14"/>
  <c r="D4332" i="14"/>
  <c r="D4333" i="14"/>
  <c r="D4334" i="14"/>
  <c r="D4335" i="14"/>
  <c r="D4336" i="14"/>
  <c r="D4337" i="14"/>
  <c r="D4338" i="14"/>
  <c r="D4339" i="14"/>
  <c r="D4340" i="14"/>
  <c r="D4341" i="14"/>
  <c r="D4342" i="14"/>
  <c r="D4343" i="14"/>
  <c r="D4344" i="14"/>
  <c r="D4345" i="14"/>
  <c r="D4346" i="14"/>
  <c r="D4347" i="14"/>
  <c r="D4348" i="14"/>
  <c r="D4349" i="14"/>
  <c r="D4350" i="14"/>
  <c r="D4351" i="14"/>
  <c r="D4352" i="14"/>
  <c r="D4353" i="14"/>
  <c r="D4354" i="14"/>
  <c r="D4355" i="14"/>
  <c r="D4356" i="14"/>
  <c r="D4357" i="14"/>
  <c r="D4358" i="14"/>
  <c r="D4359" i="14"/>
  <c r="D4360" i="14"/>
  <c r="D4361" i="14"/>
  <c r="D4362" i="14"/>
  <c r="D4363" i="14"/>
  <c r="D4364" i="14"/>
  <c r="D4365" i="14"/>
  <c r="D4366" i="14"/>
  <c r="D4367" i="14"/>
  <c r="D4368" i="14"/>
  <c r="D4369" i="14"/>
  <c r="D4370" i="14"/>
  <c r="D4371" i="14"/>
  <c r="D4372" i="14"/>
  <c r="D4373" i="14"/>
  <c r="D4374" i="14"/>
  <c r="D4375" i="14"/>
  <c r="D4376" i="14"/>
  <c r="D4377" i="14"/>
  <c r="D4378" i="14"/>
  <c r="D4379" i="14"/>
  <c r="D4380" i="14"/>
  <c r="D4381" i="14"/>
  <c r="D4382" i="14"/>
  <c r="D4383" i="14"/>
  <c r="D4384" i="14"/>
  <c r="D4385" i="14"/>
  <c r="D4386" i="14"/>
  <c r="D4387" i="14"/>
  <c r="D4388" i="14"/>
  <c r="D4389" i="14"/>
  <c r="D4390" i="14"/>
  <c r="D4391" i="14"/>
  <c r="D4392" i="14"/>
  <c r="D4393" i="14"/>
  <c r="D4394" i="14"/>
  <c r="D4395" i="14"/>
  <c r="D4396" i="14"/>
  <c r="D4397" i="14"/>
  <c r="D4398" i="14"/>
  <c r="D4399" i="14"/>
  <c r="D4400" i="14"/>
  <c r="D4401" i="14"/>
  <c r="D4402" i="14"/>
  <c r="D4403" i="14"/>
  <c r="D4404" i="14"/>
  <c r="D4405" i="14"/>
  <c r="D4406" i="14"/>
  <c r="D4407" i="14"/>
  <c r="D4408" i="14"/>
  <c r="D4409" i="14"/>
  <c r="D4410" i="14"/>
  <c r="D4411" i="14"/>
  <c r="D4412" i="14"/>
  <c r="D4413" i="14"/>
  <c r="D4414" i="14"/>
  <c r="D4415" i="14"/>
  <c r="D4416" i="14"/>
  <c r="D4417" i="14"/>
  <c r="D4418" i="14"/>
  <c r="D4419" i="14"/>
  <c r="D4420" i="14"/>
  <c r="D4421" i="14"/>
  <c r="D4422" i="14"/>
  <c r="D4423" i="14"/>
  <c r="D4424" i="14"/>
  <c r="D4425" i="14"/>
  <c r="D4426" i="14"/>
  <c r="D4427" i="14"/>
  <c r="D4428" i="14"/>
  <c r="D4429" i="14"/>
  <c r="D4430" i="14"/>
  <c r="D4431" i="14"/>
  <c r="D4432" i="14"/>
  <c r="D4433" i="14"/>
  <c r="D4434" i="14"/>
  <c r="D4435" i="14"/>
  <c r="D4436" i="14"/>
  <c r="D4437" i="14"/>
  <c r="D4438" i="14"/>
  <c r="D4439" i="14"/>
  <c r="D4440" i="14"/>
  <c r="D4441" i="14"/>
  <c r="D4442" i="14"/>
  <c r="D4443" i="14"/>
  <c r="D4444" i="14"/>
  <c r="D4445" i="14"/>
  <c r="D4446" i="14"/>
  <c r="D4447" i="14"/>
  <c r="D4448" i="14"/>
  <c r="D4449" i="14"/>
  <c r="D4450" i="14"/>
  <c r="D4451" i="14"/>
  <c r="D4452" i="14"/>
  <c r="D4453" i="14"/>
  <c r="D4454" i="14"/>
  <c r="D4455" i="14"/>
  <c r="D4456" i="14"/>
  <c r="D4457" i="14"/>
  <c r="D4458" i="14"/>
  <c r="D4459" i="14"/>
  <c r="D4460" i="14"/>
  <c r="D4461" i="14"/>
  <c r="D4462" i="14"/>
  <c r="D4463" i="14"/>
  <c r="D4464" i="14"/>
  <c r="D4465" i="14"/>
  <c r="D4466" i="14"/>
  <c r="D4467" i="14"/>
  <c r="D4468" i="14"/>
  <c r="D4469" i="14"/>
  <c r="D4470" i="14"/>
  <c r="D4471" i="14"/>
  <c r="D4472" i="14"/>
  <c r="D4473" i="14"/>
  <c r="D4474" i="14"/>
  <c r="D4475" i="14"/>
  <c r="D4476" i="14"/>
  <c r="D4477" i="14"/>
  <c r="D4478" i="14"/>
  <c r="D4479" i="14"/>
  <c r="D4480" i="14"/>
  <c r="D4481" i="14"/>
  <c r="D4482" i="14"/>
  <c r="D4483" i="14"/>
  <c r="D4484" i="14"/>
  <c r="D4485" i="14"/>
  <c r="D4486" i="14"/>
  <c r="D4487" i="14"/>
  <c r="D4488" i="14"/>
  <c r="D4489" i="14"/>
  <c r="D4490" i="14"/>
  <c r="D4491" i="14"/>
  <c r="D4492" i="14"/>
  <c r="D4493" i="14"/>
  <c r="D4494" i="14"/>
  <c r="D4495" i="14"/>
  <c r="D4496" i="14"/>
  <c r="D4497" i="14"/>
  <c r="D4498" i="14"/>
  <c r="D4499" i="14"/>
  <c r="D4500" i="14"/>
  <c r="D4501" i="14"/>
  <c r="D4502" i="14"/>
  <c r="D4503" i="14"/>
  <c r="D4504" i="14"/>
  <c r="D4505" i="14"/>
  <c r="D4506" i="14"/>
  <c r="D4507" i="14"/>
  <c r="D4508" i="14"/>
  <c r="D4509" i="14"/>
  <c r="D4510" i="14"/>
  <c r="D4511" i="14"/>
  <c r="D4512" i="14"/>
  <c r="D4513" i="14"/>
  <c r="D4514" i="14"/>
  <c r="D4515" i="14"/>
  <c r="D4516" i="14"/>
  <c r="D4517" i="14"/>
  <c r="D4518" i="14"/>
  <c r="D4519" i="14"/>
  <c r="D4520" i="14"/>
  <c r="D4521" i="14"/>
  <c r="D4522" i="14"/>
  <c r="D4523" i="14"/>
  <c r="D4524" i="14"/>
  <c r="D4525" i="14"/>
  <c r="D4526" i="14"/>
  <c r="D4527" i="14"/>
  <c r="D4528" i="14"/>
  <c r="D4529" i="14"/>
  <c r="D4530" i="14"/>
  <c r="D4531" i="14"/>
  <c r="D4532" i="14"/>
  <c r="D4533" i="14"/>
  <c r="D4534" i="14"/>
  <c r="D4535" i="14"/>
  <c r="D4536" i="14"/>
  <c r="D4537" i="14"/>
  <c r="D4538" i="14"/>
  <c r="D4539" i="14"/>
  <c r="D4540" i="14"/>
  <c r="D4541" i="14"/>
  <c r="D4542" i="14"/>
  <c r="D4543" i="14"/>
  <c r="D4544" i="14"/>
  <c r="D4545" i="14"/>
  <c r="D4546" i="14"/>
  <c r="D4547" i="14"/>
  <c r="D4548" i="14"/>
  <c r="D4549" i="14"/>
  <c r="D4550" i="14"/>
  <c r="D4551" i="14"/>
  <c r="D4552" i="14"/>
  <c r="D4553" i="14"/>
  <c r="D4554" i="14"/>
  <c r="D4555" i="14"/>
  <c r="D4556" i="14"/>
  <c r="D4557" i="14"/>
  <c r="D4558" i="14"/>
  <c r="D4559" i="14"/>
  <c r="D4560" i="14"/>
  <c r="D4561" i="14"/>
  <c r="D4562" i="14"/>
  <c r="D4563" i="14"/>
  <c r="D4564" i="14"/>
  <c r="D4565" i="14"/>
  <c r="D4566" i="14"/>
  <c r="D4567" i="14"/>
  <c r="D4568" i="14"/>
  <c r="D4569" i="14"/>
  <c r="D4570" i="14"/>
  <c r="D4571" i="14"/>
  <c r="D4572" i="14"/>
  <c r="D4573" i="14"/>
  <c r="D4574" i="14"/>
  <c r="D4575" i="14"/>
  <c r="D4576" i="14"/>
  <c r="D4577" i="14"/>
  <c r="D4578" i="14"/>
  <c r="D4579" i="14"/>
  <c r="D4580" i="14"/>
  <c r="D4581" i="14"/>
  <c r="D4582" i="14"/>
  <c r="D4583" i="14"/>
  <c r="D4584" i="14"/>
  <c r="D4585" i="14"/>
  <c r="D4586" i="14"/>
  <c r="D4587" i="14"/>
  <c r="D4588" i="14"/>
  <c r="D4589" i="14"/>
  <c r="D4590" i="14"/>
  <c r="D4591" i="14"/>
  <c r="D4592" i="14"/>
  <c r="D4593" i="14"/>
  <c r="D4594" i="14"/>
  <c r="D4595" i="14"/>
  <c r="D4596" i="14"/>
  <c r="D4597" i="14"/>
  <c r="D4598" i="14"/>
  <c r="D4599" i="14"/>
  <c r="D4600" i="14"/>
  <c r="D4601" i="14"/>
  <c r="D4602" i="14"/>
  <c r="D4603" i="14"/>
  <c r="D4604" i="14"/>
  <c r="D4605" i="14"/>
  <c r="D4606" i="14"/>
  <c r="D4607" i="14"/>
  <c r="D4608" i="14"/>
  <c r="D4609" i="14"/>
  <c r="D4610" i="14"/>
  <c r="D4611" i="14"/>
  <c r="D4612" i="14"/>
  <c r="D4613" i="14"/>
  <c r="D4614" i="14"/>
  <c r="D4615" i="14"/>
  <c r="D4616" i="14"/>
  <c r="D4617" i="14"/>
  <c r="D4618" i="14"/>
  <c r="D4619" i="14"/>
  <c r="D4620" i="14"/>
  <c r="D4621" i="14"/>
  <c r="D4622" i="14"/>
  <c r="D4623" i="14"/>
  <c r="D4624" i="14"/>
  <c r="D4625" i="14"/>
  <c r="D4626" i="14"/>
  <c r="D4627" i="14"/>
  <c r="D4628" i="14"/>
  <c r="D4629" i="14"/>
  <c r="D4630" i="14"/>
  <c r="D4631" i="14"/>
  <c r="D4632" i="14"/>
  <c r="D4633" i="14"/>
  <c r="D4634" i="14"/>
  <c r="D4635" i="14"/>
  <c r="D4636" i="14"/>
  <c r="D4637" i="14"/>
  <c r="D4638" i="14"/>
  <c r="D4639" i="14"/>
  <c r="D4640" i="14"/>
  <c r="D4641" i="14"/>
  <c r="D4642" i="14"/>
  <c r="D4643" i="14"/>
  <c r="D4644" i="14"/>
  <c r="D4645" i="14"/>
  <c r="D4646" i="14"/>
  <c r="D4647" i="14"/>
  <c r="D4648" i="14"/>
  <c r="D4649" i="14"/>
  <c r="D4650" i="14"/>
  <c r="D4651" i="14"/>
  <c r="D4652" i="14"/>
  <c r="D4653" i="14"/>
  <c r="D4654" i="14"/>
  <c r="D4655" i="14"/>
  <c r="D4656" i="14"/>
  <c r="D4657" i="14"/>
  <c r="D4658" i="14"/>
  <c r="D4659" i="14"/>
  <c r="D4660" i="14"/>
  <c r="D4661" i="14"/>
  <c r="D4662" i="14"/>
  <c r="D4663" i="14"/>
  <c r="D4664" i="14"/>
  <c r="D4665" i="14"/>
  <c r="D4666" i="14"/>
  <c r="D4667" i="14"/>
  <c r="D4668" i="14"/>
  <c r="D4669" i="14"/>
  <c r="D4670" i="14"/>
  <c r="D4671" i="14"/>
  <c r="D4672" i="14"/>
  <c r="D4673" i="14"/>
  <c r="D4674" i="14"/>
  <c r="D4675" i="14"/>
  <c r="D4676" i="14"/>
  <c r="D4677" i="14"/>
  <c r="D4678" i="14"/>
  <c r="D4679" i="14"/>
  <c r="D4680" i="14"/>
  <c r="D4681" i="14"/>
  <c r="D4682" i="14"/>
  <c r="D4683" i="14"/>
  <c r="D4684" i="14"/>
  <c r="D4685" i="14"/>
  <c r="D4686" i="14"/>
  <c r="D4687" i="14"/>
  <c r="D4688" i="14"/>
  <c r="D4689" i="14"/>
  <c r="D4690" i="14"/>
  <c r="D4691" i="14"/>
  <c r="D4692" i="14"/>
  <c r="D4693" i="14"/>
  <c r="D4694" i="14"/>
  <c r="D4695" i="14"/>
  <c r="D4696" i="14"/>
  <c r="D4697" i="14"/>
  <c r="D4698" i="14"/>
  <c r="D4699" i="14"/>
  <c r="D4700" i="14"/>
  <c r="D4701" i="14"/>
  <c r="D4702" i="14"/>
  <c r="D4703" i="14"/>
  <c r="D4704" i="14"/>
  <c r="D4705" i="14"/>
  <c r="D4706" i="14"/>
  <c r="D4707" i="14"/>
  <c r="D4708" i="14"/>
  <c r="D4709" i="14"/>
  <c r="D4710" i="14"/>
  <c r="D4711" i="14"/>
  <c r="D4712" i="14"/>
  <c r="D4713" i="14"/>
  <c r="D4714" i="14"/>
  <c r="D4715" i="14"/>
  <c r="D4716" i="14"/>
  <c r="D4717" i="14"/>
  <c r="D4718" i="14"/>
  <c r="D4719" i="14"/>
  <c r="D4720" i="14"/>
  <c r="D4721" i="14"/>
  <c r="D4722" i="14"/>
  <c r="D4723" i="14"/>
  <c r="D4724" i="14"/>
  <c r="D4725" i="14"/>
  <c r="D4726" i="14"/>
  <c r="D4727" i="14"/>
  <c r="D4728" i="14"/>
  <c r="D4729" i="14"/>
  <c r="D4730" i="14"/>
  <c r="D4731" i="14"/>
  <c r="D4732" i="14"/>
  <c r="D4733" i="14"/>
  <c r="D4734" i="14"/>
  <c r="D4735" i="14"/>
  <c r="D4736" i="14"/>
  <c r="D4737" i="14"/>
  <c r="D4738" i="14"/>
  <c r="D4739" i="14"/>
  <c r="D4740" i="14"/>
  <c r="D4741" i="14"/>
  <c r="D4742" i="14"/>
  <c r="D4743" i="14"/>
  <c r="D4744" i="14"/>
  <c r="D4745" i="14"/>
  <c r="D4746" i="14"/>
  <c r="D4747" i="14"/>
  <c r="D4748" i="14"/>
  <c r="D4749" i="14"/>
  <c r="D4750" i="14"/>
  <c r="D4751" i="14"/>
  <c r="D4752" i="14"/>
  <c r="D4753" i="14"/>
  <c r="D4754" i="14"/>
  <c r="D4755" i="14"/>
  <c r="D4756" i="14"/>
  <c r="D4757" i="14"/>
  <c r="D4758" i="14"/>
  <c r="D4759" i="14"/>
  <c r="D4760" i="14"/>
  <c r="D4761" i="14"/>
  <c r="D4762" i="14"/>
  <c r="D4763" i="14"/>
  <c r="D4764" i="14"/>
  <c r="D4765" i="14"/>
  <c r="D4766" i="14"/>
  <c r="D4767" i="14"/>
  <c r="D4768" i="14"/>
  <c r="D4769" i="14"/>
  <c r="D4770" i="14"/>
  <c r="D4771" i="14"/>
  <c r="D4772" i="14"/>
  <c r="D4773" i="14"/>
  <c r="D4774" i="14"/>
  <c r="D4775" i="14"/>
  <c r="D4776" i="14"/>
  <c r="D4777" i="14"/>
  <c r="D4778" i="14"/>
  <c r="D4779" i="14"/>
  <c r="D4780" i="14"/>
  <c r="D4781" i="14"/>
  <c r="D4782" i="14"/>
  <c r="D4783" i="14"/>
  <c r="D4784" i="14"/>
  <c r="D4785" i="14"/>
  <c r="D4786" i="14"/>
  <c r="D4787" i="14"/>
  <c r="D4788" i="14"/>
  <c r="D4789" i="14"/>
  <c r="D4790" i="14"/>
  <c r="D4791" i="14"/>
  <c r="D4792" i="14"/>
  <c r="D4793" i="14"/>
  <c r="D4794" i="14"/>
  <c r="D4795" i="14"/>
  <c r="D4796" i="14"/>
  <c r="D4797" i="14"/>
  <c r="D4798" i="14"/>
  <c r="D4799" i="14"/>
  <c r="D4800" i="14"/>
  <c r="D4801" i="14"/>
  <c r="D4802" i="14"/>
  <c r="D4803" i="14"/>
  <c r="D4804" i="14"/>
  <c r="D4805" i="14"/>
  <c r="D4806" i="14"/>
  <c r="D4807" i="14"/>
  <c r="D4808" i="14"/>
  <c r="D4809" i="14"/>
  <c r="D4810" i="14"/>
  <c r="D4811" i="14"/>
  <c r="D4812" i="14"/>
  <c r="D4813" i="14"/>
  <c r="D4814" i="14"/>
  <c r="D4815" i="14"/>
  <c r="D4816" i="14"/>
  <c r="D4817" i="14"/>
  <c r="D4818" i="14"/>
  <c r="D4819" i="14"/>
  <c r="D4820" i="14"/>
  <c r="D4821" i="14"/>
  <c r="D4822" i="14"/>
  <c r="D4823" i="14"/>
  <c r="D4824" i="14"/>
  <c r="D4825" i="14"/>
  <c r="D4826" i="14"/>
  <c r="D4827" i="14"/>
  <c r="D4828" i="14"/>
  <c r="D4829" i="14"/>
  <c r="D4830" i="14"/>
  <c r="D4831" i="14"/>
  <c r="D4832" i="14"/>
  <c r="D4833" i="14"/>
  <c r="D4834" i="14"/>
  <c r="D4835" i="14"/>
  <c r="D4836" i="14"/>
  <c r="D4837" i="14"/>
  <c r="D4838" i="14"/>
  <c r="D4839" i="14"/>
  <c r="D4840" i="14"/>
  <c r="D4841" i="14"/>
  <c r="D4842" i="14"/>
  <c r="D4843" i="14"/>
  <c r="D4844" i="14"/>
  <c r="D4845" i="14"/>
  <c r="D4846" i="14"/>
  <c r="D4847" i="14"/>
  <c r="D4848" i="14"/>
  <c r="D4849" i="14"/>
  <c r="D4850" i="14"/>
  <c r="D4851" i="14"/>
  <c r="D4852" i="14"/>
  <c r="D4853" i="14"/>
  <c r="D4854" i="14"/>
  <c r="D4855" i="14"/>
  <c r="D4856" i="14"/>
  <c r="D4857" i="14"/>
  <c r="D4858" i="14"/>
  <c r="D4859" i="14"/>
  <c r="D4860" i="14"/>
  <c r="D4861" i="14"/>
  <c r="D4862" i="14"/>
  <c r="D4863" i="14"/>
  <c r="D4864" i="14"/>
  <c r="D4865" i="14"/>
  <c r="D4866" i="14"/>
  <c r="D4867" i="14"/>
  <c r="D4868" i="14"/>
  <c r="D4869" i="14"/>
  <c r="D4870" i="14"/>
  <c r="D4871" i="14"/>
  <c r="D4872" i="14"/>
  <c r="D4873" i="14"/>
  <c r="D4874" i="14"/>
  <c r="D4875" i="14"/>
  <c r="D4876" i="14"/>
  <c r="D4877" i="14"/>
  <c r="D4878" i="14"/>
  <c r="D4879" i="14"/>
  <c r="D4880" i="14"/>
  <c r="D4881" i="14"/>
  <c r="D4882" i="14"/>
  <c r="D4883" i="14"/>
  <c r="D4884" i="14"/>
  <c r="D4885" i="14"/>
  <c r="D4886" i="14"/>
  <c r="D4887" i="14"/>
  <c r="D4888" i="14"/>
  <c r="D4889" i="14"/>
  <c r="D4890" i="14"/>
  <c r="D4891" i="14"/>
  <c r="D4892" i="14"/>
  <c r="D4893" i="14"/>
  <c r="D4894" i="14"/>
  <c r="D4895" i="14"/>
  <c r="D4896" i="14"/>
  <c r="D4897" i="14"/>
  <c r="D4898" i="14"/>
  <c r="D4899" i="14"/>
  <c r="D4900" i="14"/>
  <c r="D4901" i="14"/>
  <c r="D4902" i="14"/>
  <c r="D4903" i="14"/>
  <c r="D4904" i="14"/>
  <c r="D4905" i="14"/>
  <c r="D4906" i="14"/>
  <c r="D4907" i="14"/>
  <c r="D4908" i="14"/>
  <c r="D4909" i="14"/>
  <c r="D4910" i="14"/>
  <c r="D4911" i="14"/>
  <c r="D4912" i="14"/>
  <c r="D4913" i="14"/>
  <c r="D4914" i="14"/>
  <c r="D4915" i="14"/>
  <c r="D4916" i="14"/>
  <c r="D4917" i="14"/>
  <c r="D4918" i="14"/>
  <c r="D4919" i="14"/>
  <c r="D4920" i="14"/>
  <c r="D4921" i="14"/>
  <c r="D4922" i="14"/>
  <c r="D4923" i="14"/>
  <c r="D4924" i="14"/>
  <c r="D4925" i="14"/>
  <c r="D4926" i="14"/>
  <c r="D4927" i="14"/>
  <c r="D4928" i="14"/>
  <c r="D4929" i="14"/>
  <c r="D4930" i="14"/>
  <c r="D4931" i="14"/>
  <c r="D4932" i="14"/>
  <c r="D4933" i="14"/>
  <c r="D4934" i="14"/>
  <c r="D4935" i="14"/>
  <c r="D4936" i="14"/>
  <c r="D4937" i="14"/>
  <c r="D4938" i="14"/>
  <c r="D4939" i="14"/>
  <c r="D4940" i="14"/>
  <c r="D4941" i="14"/>
  <c r="D4942" i="14"/>
  <c r="D4943" i="14"/>
  <c r="D4944" i="14"/>
  <c r="D4945" i="14"/>
  <c r="D4946" i="14"/>
  <c r="D4947" i="14"/>
  <c r="D4948" i="14"/>
  <c r="D4949" i="14"/>
  <c r="D4950" i="14"/>
  <c r="D4951" i="14"/>
  <c r="D4952" i="14"/>
  <c r="D4953" i="14"/>
  <c r="D4954" i="14"/>
  <c r="D4955" i="14"/>
  <c r="D4956" i="14"/>
  <c r="D4957" i="14"/>
  <c r="D4958" i="14"/>
  <c r="D4959" i="14"/>
  <c r="D4960" i="14"/>
  <c r="D4961" i="14"/>
  <c r="D4962" i="14"/>
  <c r="D4963" i="14"/>
  <c r="D4964" i="14"/>
  <c r="D4965" i="14"/>
  <c r="D4966" i="14"/>
  <c r="D4967" i="14"/>
  <c r="D4968" i="14"/>
  <c r="D4969" i="14"/>
  <c r="D4970" i="14"/>
  <c r="D4971" i="14"/>
  <c r="D4972" i="14"/>
  <c r="D4973" i="14"/>
  <c r="D4974" i="14"/>
  <c r="D4975" i="14"/>
  <c r="D4976" i="14"/>
  <c r="D4977" i="14"/>
  <c r="D4978" i="14"/>
  <c r="D4979" i="14"/>
  <c r="D4980" i="14"/>
  <c r="D4981" i="14"/>
  <c r="D4982" i="14"/>
  <c r="D4983" i="14"/>
  <c r="D4984" i="14"/>
  <c r="D4985" i="14"/>
  <c r="D4986" i="14"/>
  <c r="D4987" i="14"/>
  <c r="D4988" i="14"/>
  <c r="D4989" i="14"/>
  <c r="D4990" i="14"/>
  <c r="D4991" i="14"/>
  <c r="D4992" i="14"/>
  <c r="D4993" i="14"/>
  <c r="D4994" i="14"/>
  <c r="D4995" i="14"/>
  <c r="D4996" i="14"/>
  <c r="D4997" i="14"/>
  <c r="D4998" i="14"/>
  <c r="D4999" i="14"/>
  <c r="D5000" i="14"/>
  <c r="D5001" i="14"/>
  <c r="D5002" i="14"/>
  <c r="D5003" i="14"/>
  <c r="D5004" i="14"/>
  <c r="D5005" i="14"/>
  <c r="D5006" i="14"/>
  <c r="D5007" i="14"/>
  <c r="D8" i="14"/>
  <c r="F3" i="14"/>
  <c r="F2" i="14"/>
  <c r="F3" i="13"/>
  <c r="F2" i="13"/>
  <c r="I8" i="7" l="1"/>
  <c r="H10" i="16" l="1"/>
  <c r="H10" i="15"/>
  <c r="F5007" i="14"/>
  <c r="F5006" i="14"/>
  <c r="F5005" i="14"/>
  <c r="F5004" i="14"/>
  <c r="F5003" i="14"/>
  <c r="F5002" i="14"/>
  <c r="F5001" i="14"/>
  <c r="F5000" i="14"/>
  <c r="F4999" i="14"/>
  <c r="F4998" i="14"/>
  <c r="F4997" i="14"/>
  <c r="F4996" i="14"/>
  <c r="F4995" i="14"/>
  <c r="F4994" i="14"/>
  <c r="F4993" i="14"/>
  <c r="F4992" i="14"/>
  <c r="F4991" i="14"/>
  <c r="F4990" i="14"/>
  <c r="F4989" i="14"/>
  <c r="F4988" i="14"/>
  <c r="F4987" i="14"/>
  <c r="F4986" i="14"/>
  <c r="F4985" i="14"/>
  <c r="F4984" i="14"/>
  <c r="F4983" i="14"/>
  <c r="F4982" i="14"/>
  <c r="F4981" i="14"/>
  <c r="F4980" i="14"/>
  <c r="F4979" i="14"/>
  <c r="F4978" i="14"/>
  <c r="F4977" i="14"/>
  <c r="F4976" i="14"/>
  <c r="F4975" i="14"/>
  <c r="F4974" i="14"/>
  <c r="F4973" i="14"/>
  <c r="F4972" i="14"/>
  <c r="F4971" i="14"/>
  <c r="F4970" i="14"/>
  <c r="F4969" i="14"/>
  <c r="F4968" i="14"/>
  <c r="F4967" i="14"/>
  <c r="F4966" i="14"/>
  <c r="F4965" i="14"/>
  <c r="F4964" i="14"/>
  <c r="F4963" i="14"/>
  <c r="F4962" i="14"/>
  <c r="F4961" i="14"/>
  <c r="F4960" i="14"/>
  <c r="F4959" i="14"/>
  <c r="F4958" i="14"/>
  <c r="F4957" i="14"/>
  <c r="F4956" i="14"/>
  <c r="F4955" i="14"/>
  <c r="F4954" i="14"/>
  <c r="F4953" i="14"/>
  <c r="F4952" i="14"/>
  <c r="F4951" i="14"/>
  <c r="F4950" i="14"/>
  <c r="F4949" i="14"/>
  <c r="F4948" i="14"/>
  <c r="F4947" i="14"/>
  <c r="F4946" i="14"/>
  <c r="F4945" i="14"/>
  <c r="F4944" i="14"/>
  <c r="F4943" i="14"/>
  <c r="F4942" i="14"/>
  <c r="F4941" i="14"/>
  <c r="F4940" i="14"/>
  <c r="F4939" i="14"/>
  <c r="F4938" i="14"/>
  <c r="F4937" i="14"/>
  <c r="F4936" i="14"/>
  <c r="F4935" i="14"/>
  <c r="F4934" i="14"/>
  <c r="F4933" i="14"/>
  <c r="F4932" i="14"/>
  <c r="F4931" i="14"/>
  <c r="F4930" i="14"/>
  <c r="F4929" i="14"/>
  <c r="F4928" i="14"/>
  <c r="F4927" i="14"/>
  <c r="F4926" i="14"/>
  <c r="F4925" i="14"/>
  <c r="F4924" i="14"/>
  <c r="F4923" i="14"/>
  <c r="F4922" i="14"/>
  <c r="F4921" i="14"/>
  <c r="F4920" i="14"/>
  <c r="F4919" i="14"/>
  <c r="F4918" i="14"/>
  <c r="F4917" i="14"/>
  <c r="F4916" i="14"/>
  <c r="F4915" i="14"/>
  <c r="F4914" i="14"/>
  <c r="F4913" i="14"/>
  <c r="F4912" i="14"/>
  <c r="F4911" i="14"/>
  <c r="F4910" i="14"/>
  <c r="F4909" i="14"/>
  <c r="F4908" i="14"/>
  <c r="F4907" i="14"/>
  <c r="F4906" i="14"/>
  <c r="F4905" i="14"/>
  <c r="F4904" i="14"/>
  <c r="F4903" i="14"/>
  <c r="F4902" i="14"/>
  <c r="F4901" i="14"/>
  <c r="F4900" i="14"/>
  <c r="F4899" i="14"/>
  <c r="F4898" i="14"/>
  <c r="F4897" i="14"/>
  <c r="F4896" i="14"/>
  <c r="F4895" i="14"/>
  <c r="F4894" i="14"/>
  <c r="F4893" i="14"/>
  <c r="F4892" i="14"/>
  <c r="F4891" i="14"/>
  <c r="F4890" i="14"/>
  <c r="F4889" i="14"/>
  <c r="F4888" i="14"/>
  <c r="F4887" i="14"/>
  <c r="F4886" i="14"/>
  <c r="F4885" i="14"/>
  <c r="F4884" i="14"/>
  <c r="F4883" i="14"/>
  <c r="F4882" i="14"/>
  <c r="F4881" i="14"/>
  <c r="F4880" i="14"/>
  <c r="F4879" i="14"/>
  <c r="F4878" i="14"/>
  <c r="F4877" i="14"/>
  <c r="F4876" i="14"/>
  <c r="F4875" i="14"/>
  <c r="F4874" i="14"/>
  <c r="F4873" i="14"/>
  <c r="F4872" i="14"/>
  <c r="F4871" i="14"/>
  <c r="F4870" i="14"/>
  <c r="F4869" i="14"/>
  <c r="F4868" i="14"/>
  <c r="F4867" i="14"/>
  <c r="F4866" i="14"/>
  <c r="F4865" i="14"/>
  <c r="F4864" i="14"/>
  <c r="F4863" i="14"/>
  <c r="F4862" i="14"/>
  <c r="F4861" i="14"/>
  <c r="F4860" i="14"/>
  <c r="F4859" i="14"/>
  <c r="F4858" i="14"/>
  <c r="F4857" i="14"/>
  <c r="F4856" i="14"/>
  <c r="F4855" i="14"/>
  <c r="F4854" i="14"/>
  <c r="F4853" i="14"/>
  <c r="F4852" i="14"/>
  <c r="F4851" i="14"/>
  <c r="F4850" i="14"/>
  <c r="F4849" i="14"/>
  <c r="F4848" i="14"/>
  <c r="F4847" i="14"/>
  <c r="F4846" i="14"/>
  <c r="F4845" i="14"/>
  <c r="F4844" i="14"/>
  <c r="F4843" i="14"/>
  <c r="F4842" i="14"/>
  <c r="F4841" i="14"/>
  <c r="F4840" i="14"/>
  <c r="F4839" i="14"/>
  <c r="F4838" i="14"/>
  <c r="F4837" i="14"/>
  <c r="F4836" i="14"/>
  <c r="F4835" i="14"/>
  <c r="F4834" i="14"/>
  <c r="F4833" i="14"/>
  <c r="F4832" i="14"/>
  <c r="F4831" i="14"/>
  <c r="F4830" i="14"/>
  <c r="F4829" i="14"/>
  <c r="F4828" i="14"/>
  <c r="F4827" i="14"/>
  <c r="F4826" i="14"/>
  <c r="F4825" i="14"/>
  <c r="F4824" i="14"/>
  <c r="F4823" i="14"/>
  <c r="F4822" i="14"/>
  <c r="F4821" i="14"/>
  <c r="F4820" i="14"/>
  <c r="F4819" i="14"/>
  <c r="F4818" i="14"/>
  <c r="F4817" i="14"/>
  <c r="F4816" i="14"/>
  <c r="F4815" i="14"/>
  <c r="F4814" i="14"/>
  <c r="F4813" i="14"/>
  <c r="F4812" i="14"/>
  <c r="F4811" i="14"/>
  <c r="F4810" i="14"/>
  <c r="F4809" i="14"/>
  <c r="F4808" i="14"/>
  <c r="F4807" i="14"/>
  <c r="F4806" i="14"/>
  <c r="F4805" i="14"/>
  <c r="F4804" i="14"/>
  <c r="F4803" i="14"/>
  <c r="F4802" i="14"/>
  <c r="F4801" i="14"/>
  <c r="F4800" i="14"/>
  <c r="F4799" i="14"/>
  <c r="F4798" i="14"/>
  <c r="F4797" i="14"/>
  <c r="F4796" i="14"/>
  <c r="F4795" i="14"/>
  <c r="F4794" i="14"/>
  <c r="F4793" i="14"/>
  <c r="F4792" i="14"/>
  <c r="F4791" i="14"/>
  <c r="F4790" i="14"/>
  <c r="F4789" i="14"/>
  <c r="F4788" i="14"/>
  <c r="F4787" i="14"/>
  <c r="F4786" i="14"/>
  <c r="F4785" i="14"/>
  <c r="F4784" i="14"/>
  <c r="F4783" i="14"/>
  <c r="F4782" i="14"/>
  <c r="F4781" i="14"/>
  <c r="F4780" i="14"/>
  <c r="F4779" i="14"/>
  <c r="F4778" i="14"/>
  <c r="F4777" i="14"/>
  <c r="F4776" i="14"/>
  <c r="F4775" i="14"/>
  <c r="F4774" i="14"/>
  <c r="F4773" i="14"/>
  <c r="F4772" i="14"/>
  <c r="F4771" i="14"/>
  <c r="F4770" i="14"/>
  <c r="F4769" i="14"/>
  <c r="F4768" i="14"/>
  <c r="F4767" i="14"/>
  <c r="F4766" i="14"/>
  <c r="F4765" i="14"/>
  <c r="F4764" i="14"/>
  <c r="F4763" i="14"/>
  <c r="F4762" i="14"/>
  <c r="F4761" i="14"/>
  <c r="F4760" i="14"/>
  <c r="F4759" i="14"/>
  <c r="F4758" i="14"/>
  <c r="F4757" i="14"/>
  <c r="F4756" i="14"/>
  <c r="F4755" i="14"/>
  <c r="F4754" i="14"/>
  <c r="F4753" i="14"/>
  <c r="F4752" i="14"/>
  <c r="F4751" i="14"/>
  <c r="F4750" i="14"/>
  <c r="F4749" i="14"/>
  <c r="F4748" i="14"/>
  <c r="F4747" i="14"/>
  <c r="F4746" i="14"/>
  <c r="F4745" i="14"/>
  <c r="F4744" i="14"/>
  <c r="F4743" i="14"/>
  <c r="F4742" i="14"/>
  <c r="F4741" i="14"/>
  <c r="F4740" i="14"/>
  <c r="F4739" i="14"/>
  <c r="F4738" i="14"/>
  <c r="F4737" i="14"/>
  <c r="F4736" i="14"/>
  <c r="F4735" i="14"/>
  <c r="F4734" i="14"/>
  <c r="F4733" i="14"/>
  <c r="F4732" i="14"/>
  <c r="F4731" i="14"/>
  <c r="F4730" i="14"/>
  <c r="F4729" i="14"/>
  <c r="F4728" i="14"/>
  <c r="F4727" i="14"/>
  <c r="F4726" i="14"/>
  <c r="F4725" i="14"/>
  <c r="F4724" i="14"/>
  <c r="F4723" i="14"/>
  <c r="F4722" i="14"/>
  <c r="F4721" i="14"/>
  <c r="F4720" i="14"/>
  <c r="F4719" i="14"/>
  <c r="F4718" i="14"/>
  <c r="F4717" i="14"/>
  <c r="F4716" i="14"/>
  <c r="F4715" i="14"/>
  <c r="F4714" i="14"/>
  <c r="F4713" i="14"/>
  <c r="F4712" i="14"/>
  <c r="F4711" i="14"/>
  <c r="F4710" i="14"/>
  <c r="F4709" i="14"/>
  <c r="F4708" i="14"/>
  <c r="F4707" i="14"/>
  <c r="F4706" i="14"/>
  <c r="F4705" i="14"/>
  <c r="F4704" i="14"/>
  <c r="F4703" i="14"/>
  <c r="F4702" i="14"/>
  <c r="F4701" i="14"/>
  <c r="F4700" i="14"/>
  <c r="F4699" i="14"/>
  <c r="F4698" i="14"/>
  <c r="F4697" i="14"/>
  <c r="F4696" i="14"/>
  <c r="F4695" i="14"/>
  <c r="F4694" i="14"/>
  <c r="F4693" i="14"/>
  <c r="F4692" i="14"/>
  <c r="F4691" i="14"/>
  <c r="F4690" i="14"/>
  <c r="F4689" i="14"/>
  <c r="F4688" i="14"/>
  <c r="F4687" i="14"/>
  <c r="F4686" i="14"/>
  <c r="F4685" i="14"/>
  <c r="F4684" i="14"/>
  <c r="F4683" i="14"/>
  <c r="F4682" i="14"/>
  <c r="F4681" i="14"/>
  <c r="F4680" i="14"/>
  <c r="F4679" i="14"/>
  <c r="F4678" i="14"/>
  <c r="F4677" i="14"/>
  <c r="F4676" i="14"/>
  <c r="F4675" i="14"/>
  <c r="F4674" i="14"/>
  <c r="F4673" i="14"/>
  <c r="F4672" i="14"/>
  <c r="F4671" i="14"/>
  <c r="F4670" i="14"/>
  <c r="F4669" i="14"/>
  <c r="F4668" i="14"/>
  <c r="F4667" i="14"/>
  <c r="F4666" i="14"/>
  <c r="F4665" i="14"/>
  <c r="F4664" i="14"/>
  <c r="F4663" i="14"/>
  <c r="F4662" i="14"/>
  <c r="F4661" i="14"/>
  <c r="F4660" i="14"/>
  <c r="F4659" i="14"/>
  <c r="F4658" i="14"/>
  <c r="F4657" i="14"/>
  <c r="F4656" i="14"/>
  <c r="F4655" i="14"/>
  <c r="F4654" i="14"/>
  <c r="F4653" i="14"/>
  <c r="F4652" i="14"/>
  <c r="F4651" i="14"/>
  <c r="F4650" i="14"/>
  <c r="F4649" i="14"/>
  <c r="F4648" i="14"/>
  <c r="F4647" i="14"/>
  <c r="F4646" i="14"/>
  <c r="F4645" i="14"/>
  <c r="F4644" i="14"/>
  <c r="F4643" i="14"/>
  <c r="F4642" i="14"/>
  <c r="F4641" i="14"/>
  <c r="F4640" i="14"/>
  <c r="F4639" i="14"/>
  <c r="F4638" i="14"/>
  <c r="F4637" i="14"/>
  <c r="F4636" i="14"/>
  <c r="F4635" i="14"/>
  <c r="F4634" i="14"/>
  <c r="F4633" i="14"/>
  <c r="F4632" i="14"/>
  <c r="F4631" i="14"/>
  <c r="F4630" i="14"/>
  <c r="F4629" i="14"/>
  <c r="F4628" i="14"/>
  <c r="F4627" i="14"/>
  <c r="F4626" i="14"/>
  <c r="F4625" i="14"/>
  <c r="F4624" i="14"/>
  <c r="F4623" i="14"/>
  <c r="F4622" i="14"/>
  <c r="F4621" i="14"/>
  <c r="F4620" i="14"/>
  <c r="F4619" i="14"/>
  <c r="F4618" i="14"/>
  <c r="F4617" i="14"/>
  <c r="F4616" i="14"/>
  <c r="F4615" i="14"/>
  <c r="F4614" i="14"/>
  <c r="F4613" i="14"/>
  <c r="F4612" i="14"/>
  <c r="F4611" i="14"/>
  <c r="F4610" i="14"/>
  <c r="F4609" i="14"/>
  <c r="F4608" i="14"/>
  <c r="F4607" i="14"/>
  <c r="F4606" i="14"/>
  <c r="F4605" i="14"/>
  <c r="F4604" i="14"/>
  <c r="F4603" i="14"/>
  <c r="F4602" i="14"/>
  <c r="F4601" i="14"/>
  <c r="F4600" i="14"/>
  <c r="F4599" i="14"/>
  <c r="F4598" i="14"/>
  <c r="F4597" i="14"/>
  <c r="F4596" i="14"/>
  <c r="F4595" i="14"/>
  <c r="F4594" i="14"/>
  <c r="F4593" i="14"/>
  <c r="F4592" i="14"/>
  <c r="F4591" i="14"/>
  <c r="F4590" i="14"/>
  <c r="F4589" i="14"/>
  <c r="F4588" i="14"/>
  <c r="F4587" i="14"/>
  <c r="F4586" i="14"/>
  <c r="F4585" i="14"/>
  <c r="F4584" i="14"/>
  <c r="F4583" i="14"/>
  <c r="F4582" i="14"/>
  <c r="F4581" i="14"/>
  <c r="F4580" i="14"/>
  <c r="F4579" i="14"/>
  <c r="F4578" i="14"/>
  <c r="F4577" i="14"/>
  <c r="F4576" i="14"/>
  <c r="F4575" i="14"/>
  <c r="F4574" i="14"/>
  <c r="F4573" i="14"/>
  <c r="F4572" i="14"/>
  <c r="F4571" i="14"/>
  <c r="F4570" i="14"/>
  <c r="F4569" i="14"/>
  <c r="F4568" i="14"/>
  <c r="F4567" i="14"/>
  <c r="F4566" i="14"/>
  <c r="F4565" i="14"/>
  <c r="F4564" i="14"/>
  <c r="F4563" i="14"/>
  <c r="F4562" i="14"/>
  <c r="F4561" i="14"/>
  <c r="F4560" i="14"/>
  <c r="F4559" i="14"/>
  <c r="F4558" i="14"/>
  <c r="F4557" i="14"/>
  <c r="F4556" i="14"/>
  <c r="F4555" i="14"/>
  <c r="F4554" i="14"/>
  <c r="F4553" i="14"/>
  <c r="F4552" i="14"/>
  <c r="F4551" i="14"/>
  <c r="F4550" i="14"/>
  <c r="F4549" i="14"/>
  <c r="F4548" i="14"/>
  <c r="F4547" i="14"/>
  <c r="F4546" i="14"/>
  <c r="F4545" i="14"/>
  <c r="F4544" i="14"/>
  <c r="F4543" i="14"/>
  <c r="F4542" i="14"/>
  <c r="F4541" i="14"/>
  <c r="F4540" i="14"/>
  <c r="F4539" i="14"/>
  <c r="F4538" i="14"/>
  <c r="F4537" i="14"/>
  <c r="F4536" i="14"/>
  <c r="F4535" i="14"/>
  <c r="F4534" i="14"/>
  <c r="F4533" i="14"/>
  <c r="F4532" i="14"/>
  <c r="F4531" i="14"/>
  <c r="F4530" i="14"/>
  <c r="F4529" i="14"/>
  <c r="F4528" i="14"/>
  <c r="F4527" i="14"/>
  <c r="F4526" i="14"/>
  <c r="F4525" i="14"/>
  <c r="F4524" i="14"/>
  <c r="F4523" i="14"/>
  <c r="F4522" i="14"/>
  <c r="F4521" i="14"/>
  <c r="F4520" i="14"/>
  <c r="F4519" i="14"/>
  <c r="F4518" i="14"/>
  <c r="F4517" i="14"/>
  <c r="F4516" i="14"/>
  <c r="F4515" i="14"/>
  <c r="F4514" i="14"/>
  <c r="F4513" i="14"/>
  <c r="F4512" i="14"/>
  <c r="F4511" i="14"/>
  <c r="F4510" i="14"/>
  <c r="F4509" i="14"/>
  <c r="F4508" i="14"/>
  <c r="F4507" i="14"/>
  <c r="F4506" i="14"/>
  <c r="F4505" i="14"/>
  <c r="F4504" i="14"/>
  <c r="F4503" i="14"/>
  <c r="F4502" i="14"/>
  <c r="F4501" i="14"/>
  <c r="F4500" i="14"/>
  <c r="F4499" i="14"/>
  <c r="F4498" i="14"/>
  <c r="F4497" i="14"/>
  <c r="F4496" i="14"/>
  <c r="F4495" i="14"/>
  <c r="F4494" i="14"/>
  <c r="F4493" i="14"/>
  <c r="F4492" i="14"/>
  <c r="F4491" i="14"/>
  <c r="F4490" i="14"/>
  <c r="F4489" i="14"/>
  <c r="F4488" i="14"/>
  <c r="F4487" i="14"/>
  <c r="F4486" i="14"/>
  <c r="F4485" i="14"/>
  <c r="F4484" i="14"/>
  <c r="F4483" i="14"/>
  <c r="F4482" i="14"/>
  <c r="F4481" i="14"/>
  <c r="F4480" i="14"/>
  <c r="F4479" i="14"/>
  <c r="F4478" i="14"/>
  <c r="F4477" i="14"/>
  <c r="F4476" i="14"/>
  <c r="F4475" i="14"/>
  <c r="F4474" i="14"/>
  <c r="F4473" i="14"/>
  <c r="F4472" i="14"/>
  <c r="F4471" i="14"/>
  <c r="F4470" i="14"/>
  <c r="F4469" i="14"/>
  <c r="F4468" i="14"/>
  <c r="F4467" i="14"/>
  <c r="F4466" i="14"/>
  <c r="F4465" i="14"/>
  <c r="F4464" i="14"/>
  <c r="F4463" i="14"/>
  <c r="F4462" i="14"/>
  <c r="F4461" i="14"/>
  <c r="F4460" i="14"/>
  <c r="F4459" i="14"/>
  <c r="F4458" i="14"/>
  <c r="F4457" i="14"/>
  <c r="F4456" i="14"/>
  <c r="F4455" i="14"/>
  <c r="F4454" i="14"/>
  <c r="F4453" i="14"/>
  <c r="F4452" i="14"/>
  <c r="F4451" i="14"/>
  <c r="F4450" i="14"/>
  <c r="F4449" i="14"/>
  <c r="F4448" i="14"/>
  <c r="F4447" i="14"/>
  <c r="F4446" i="14"/>
  <c r="F4445" i="14"/>
  <c r="F4444" i="14"/>
  <c r="F4443" i="14"/>
  <c r="F4442" i="14"/>
  <c r="F4441" i="14"/>
  <c r="F4440" i="14"/>
  <c r="F4439" i="14"/>
  <c r="F4438" i="14"/>
  <c r="F4437" i="14"/>
  <c r="F4436" i="14"/>
  <c r="F4435" i="14"/>
  <c r="F4434" i="14"/>
  <c r="F4433" i="14"/>
  <c r="F4432" i="14"/>
  <c r="F4431" i="14"/>
  <c r="F4430" i="14"/>
  <c r="F4429" i="14"/>
  <c r="F4428" i="14"/>
  <c r="F4427" i="14"/>
  <c r="F4426" i="14"/>
  <c r="F4425" i="14"/>
  <c r="F4424" i="14"/>
  <c r="F4423" i="14"/>
  <c r="F4422" i="14"/>
  <c r="F4421" i="14"/>
  <c r="F4420" i="14"/>
  <c r="F4419" i="14"/>
  <c r="F4418" i="14"/>
  <c r="F4417" i="14"/>
  <c r="F4416" i="14"/>
  <c r="F4415" i="14"/>
  <c r="F4414" i="14"/>
  <c r="F4413" i="14"/>
  <c r="F4412" i="14"/>
  <c r="F4411" i="14"/>
  <c r="F4410" i="14"/>
  <c r="F4409" i="14"/>
  <c r="F4408" i="14"/>
  <c r="F4407" i="14"/>
  <c r="F4406" i="14"/>
  <c r="F4405" i="14"/>
  <c r="F4404" i="14"/>
  <c r="F4403" i="14"/>
  <c r="F4402" i="14"/>
  <c r="F4401" i="14"/>
  <c r="F4400" i="14"/>
  <c r="F4399" i="14"/>
  <c r="F4398" i="14"/>
  <c r="F4397" i="14"/>
  <c r="F4396" i="14"/>
  <c r="F4395" i="14"/>
  <c r="F4394" i="14"/>
  <c r="F4393" i="14"/>
  <c r="F4392" i="14"/>
  <c r="F4391" i="14"/>
  <c r="F4390" i="14"/>
  <c r="F4389" i="14"/>
  <c r="F4388" i="14"/>
  <c r="F4387" i="14"/>
  <c r="F4386" i="14"/>
  <c r="F4385" i="14"/>
  <c r="F4384" i="14"/>
  <c r="F4383" i="14"/>
  <c r="F4382" i="14"/>
  <c r="F4381" i="14"/>
  <c r="F4380" i="14"/>
  <c r="F4379" i="14"/>
  <c r="F4378" i="14"/>
  <c r="F4377" i="14"/>
  <c r="F4376" i="14"/>
  <c r="F4375" i="14"/>
  <c r="F4374" i="14"/>
  <c r="F4373" i="14"/>
  <c r="F4372" i="14"/>
  <c r="F4371" i="14"/>
  <c r="F4370" i="14"/>
  <c r="F4369" i="14"/>
  <c r="F4368" i="14"/>
  <c r="F4367" i="14"/>
  <c r="F4366" i="14"/>
  <c r="F4365" i="14"/>
  <c r="F4364" i="14"/>
  <c r="F4363" i="14"/>
  <c r="F4362" i="14"/>
  <c r="F4361" i="14"/>
  <c r="F4360" i="14"/>
  <c r="F4359" i="14"/>
  <c r="F4358" i="14"/>
  <c r="F4357" i="14"/>
  <c r="F4356" i="14"/>
  <c r="F4355" i="14"/>
  <c r="F4354" i="14"/>
  <c r="F4353" i="14"/>
  <c r="F4352" i="14"/>
  <c r="F4351" i="14"/>
  <c r="F4350" i="14"/>
  <c r="F4349" i="14"/>
  <c r="F4348" i="14"/>
  <c r="F4347" i="14"/>
  <c r="F4346" i="14"/>
  <c r="F4345" i="14"/>
  <c r="F4344" i="14"/>
  <c r="F4343" i="14"/>
  <c r="F4342" i="14"/>
  <c r="F4341" i="14"/>
  <c r="F4340" i="14"/>
  <c r="F4339" i="14"/>
  <c r="F4338" i="14"/>
  <c r="F4337" i="14"/>
  <c r="F4336" i="14"/>
  <c r="F4335" i="14"/>
  <c r="F4334" i="14"/>
  <c r="F4333" i="14"/>
  <c r="F4332" i="14"/>
  <c r="F4331" i="14"/>
  <c r="F4330" i="14"/>
  <c r="F4329" i="14"/>
  <c r="F4328" i="14"/>
  <c r="F4327" i="14"/>
  <c r="F4326" i="14"/>
  <c r="F4325" i="14"/>
  <c r="F4324" i="14"/>
  <c r="F4323" i="14"/>
  <c r="F4322" i="14"/>
  <c r="F4321" i="14"/>
  <c r="F4320" i="14"/>
  <c r="F4319" i="14"/>
  <c r="F4318" i="14"/>
  <c r="F4317" i="14"/>
  <c r="F4316" i="14"/>
  <c r="F4315" i="14"/>
  <c r="F4314" i="14"/>
  <c r="F4313" i="14"/>
  <c r="F4312" i="14"/>
  <c r="F4311" i="14"/>
  <c r="F4310" i="14"/>
  <c r="F4309" i="14"/>
  <c r="F4308" i="14"/>
  <c r="F4307" i="14"/>
  <c r="F4306" i="14"/>
  <c r="F4305" i="14"/>
  <c r="F4304" i="14"/>
  <c r="F4303" i="14"/>
  <c r="F4302" i="14"/>
  <c r="F4301" i="14"/>
  <c r="F4300" i="14"/>
  <c r="F4299" i="14"/>
  <c r="F4298" i="14"/>
  <c r="F4297" i="14"/>
  <c r="F4296" i="14"/>
  <c r="F4295" i="14"/>
  <c r="F4294" i="14"/>
  <c r="F4293" i="14"/>
  <c r="F4292" i="14"/>
  <c r="F4291" i="14"/>
  <c r="F4290" i="14"/>
  <c r="F4289" i="14"/>
  <c r="F4288" i="14"/>
  <c r="F4287" i="14"/>
  <c r="F4286" i="14"/>
  <c r="F4285" i="14"/>
  <c r="F4284" i="14"/>
  <c r="F4283" i="14"/>
  <c r="F4282" i="14"/>
  <c r="F4281" i="14"/>
  <c r="F4280" i="14"/>
  <c r="F4279" i="14"/>
  <c r="F4278" i="14"/>
  <c r="F4277" i="14"/>
  <c r="F4276" i="14"/>
  <c r="F4275" i="14"/>
  <c r="F4274" i="14"/>
  <c r="F4273" i="14"/>
  <c r="F4272" i="14"/>
  <c r="F4271" i="14"/>
  <c r="F4270" i="14"/>
  <c r="F4269" i="14"/>
  <c r="F4268" i="14"/>
  <c r="F4267" i="14"/>
  <c r="F4266" i="14"/>
  <c r="F4265" i="14"/>
  <c r="F4264" i="14"/>
  <c r="F4263" i="14"/>
  <c r="F4262" i="14"/>
  <c r="F4261" i="14"/>
  <c r="F4260" i="14"/>
  <c r="F4259" i="14"/>
  <c r="F4258" i="14"/>
  <c r="F4257" i="14"/>
  <c r="F4256" i="14"/>
  <c r="F4255" i="14"/>
  <c r="F4254" i="14"/>
  <c r="F4253" i="14"/>
  <c r="F4252" i="14"/>
  <c r="F4251" i="14"/>
  <c r="F4250" i="14"/>
  <c r="F4249" i="14"/>
  <c r="F4248" i="14"/>
  <c r="F4247" i="14"/>
  <c r="F4246" i="14"/>
  <c r="F4245" i="14"/>
  <c r="F4244" i="14"/>
  <c r="F4243" i="14"/>
  <c r="F4242" i="14"/>
  <c r="F4241" i="14"/>
  <c r="F4240" i="14"/>
  <c r="F4239" i="14"/>
  <c r="F4238" i="14"/>
  <c r="F4237" i="14"/>
  <c r="F4236" i="14"/>
  <c r="F4235" i="14"/>
  <c r="F4234" i="14"/>
  <c r="F4233" i="14"/>
  <c r="F4232" i="14"/>
  <c r="F4231" i="14"/>
  <c r="F4230" i="14"/>
  <c r="F4229" i="14"/>
  <c r="F4228" i="14"/>
  <c r="F4227" i="14"/>
  <c r="F4226" i="14"/>
  <c r="F4225" i="14"/>
  <c r="F4224" i="14"/>
  <c r="F4223" i="14"/>
  <c r="F4222" i="14"/>
  <c r="F4221" i="14"/>
  <c r="F4220" i="14"/>
  <c r="F4219" i="14"/>
  <c r="F4218" i="14"/>
  <c r="F4217" i="14"/>
  <c r="F4216" i="14"/>
  <c r="F4215" i="14"/>
  <c r="F4214" i="14"/>
  <c r="F4213" i="14"/>
  <c r="F4212" i="14"/>
  <c r="F4211" i="14"/>
  <c r="F4210" i="14"/>
  <c r="F4209" i="14"/>
  <c r="F4208" i="14"/>
  <c r="F4207" i="14"/>
  <c r="F4206" i="14"/>
  <c r="F4205" i="14"/>
  <c r="F4204" i="14"/>
  <c r="F4203" i="14"/>
  <c r="F4202" i="14"/>
  <c r="F4201" i="14"/>
  <c r="F4200" i="14"/>
  <c r="F4199" i="14"/>
  <c r="F4198" i="14"/>
  <c r="F4197" i="14"/>
  <c r="F4196" i="14"/>
  <c r="F4195" i="14"/>
  <c r="F4194" i="14"/>
  <c r="F4193" i="14"/>
  <c r="F4192" i="14"/>
  <c r="F4191" i="14"/>
  <c r="F4190" i="14"/>
  <c r="F4189" i="14"/>
  <c r="F4188" i="14"/>
  <c r="F4187" i="14"/>
  <c r="F4186" i="14"/>
  <c r="F4185" i="14"/>
  <c r="F4184" i="14"/>
  <c r="F4183" i="14"/>
  <c r="F4182" i="14"/>
  <c r="F4181" i="14"/>
  <c r="F4180" i="14"/>
  <c r="F4179" i="14"/>
  <c r="F4178" i="14"/>
  <c r="F4177" i="14"/>
  <c r="F4176" i="14"/>
  <c r="F4175" i="14"/>
  <c r="F4174" i="14"/>
  <c r="F4173" i="14"/>
  <c r="F4172" i="14"/>
  <c r="F4171" i="14"/>
  <c r="F4170" i="14"/>
  <c r="F4169" i="14"/>
  <c r="F4168" i="14"/>
  <c r="F4167" i="14"/>
  <c r="F4166" i="14"/>
  <c r="F4165" i="14"/>
  <c r="F4164" i="14"/>
  <c r="F4163" i="14"/>
  <c r="F4162" i="14"/>
  <c r="F4161" i="14"/>
  <c r="F4160" i="14"/>
  <c r="F4159" i="14"/>
  <c r="F4158" i="14"/>
  <c r="F4157" i="14"/>
  <c r="F4156" i="14"/>
  <c r="F4155" i="14"/>
  <c r="F4154" i="14"/>
  <c r="F4153" i="14"/>
  <c r="F4152" i="14"/>
  <c r="F4151" i="14"/>
  <c r="F4150" i="14"/>
  <c r="F4149" i="14"/>
  <c r="F4148" i="14"/>
  <c r="F4147" i="14"/>
  <c r="F4146" i="14"/>
  <c r="F4145" i="14"/>
  <c r="F4144" i="14"/>
  <c r="F4143" i="14"/>
  <c r="F4142" i="14"/>
  <c r="F4141" i="14"/>
  <c r="F4140" i="14"/>
  <c r="F4139" i="14"/>
  <c r="F4138" i="14"/>
  <c r="F4137" i="14"/>
  <c r="F4136" i="14"/>
  <c r="F4135" i="14"/>
  <c r="F4134" i="14"/>
  <c r="F4133" i="14"/>
  <c r="F4132" i="14"/>
  <c r="F4131" i="14"/>
  <c r="F4130" i="14"/>
  <c r="F4129" i="14"/>
  <c r="F4128" i="14"/>
  <c r="F4127" i="14"/>
  <c r="F4126" i="14"/>
  <c r="F4125" i="14"/>
  <c r="F4124" i="14"/>
  <c r="F4123" i="14"/>
  <c r="F4122" i="14"/>
  <c r="F4121" i="14"/>
  <c r="F4120" i="14"/>
  <c r="F4119" i="14"/>
  <c r="F4118" i="14"/>
  <c r="F4117" i="14"/>
  <c r="F4116" i="14"/>
  <c r="F4115" i="14"/>
  <c r="F4114" i="14"/>
  <c r="F4113" i="14"/>
  <c r="F4112" i="14"/>
  <c r="F4111" i="14"/>
  <c r="F4110" i="14"/>
  <c r="F4109" i="14"/>
  <c r="F4108" i="14"/>
  <c r="F4107" i="14"/>
  <c r="F4106" i="14"/>
  <c r="F4105" i="14"/>
  <c r="F4104" i="14"/>
  <c r="F4103" i="14"/>
  <c r="F4102" i="14"/>
  <c r="F4101" i="14"/>
  <c r="F4100" i="14"/>
  <c r="F4099" i="14"/>
  <c r="F4098" i="14"/>
  <c r="F4097" i="14"/>
  <c r="F4096" i="14"/>
  <c r="F4095" i="14"/>
  <c r="F4094" i="14"/>
  <c r="F4093" i="14"/>
  <c r="F4092" i="14"/>
  <c r="F4091" i="14"/>
  <c r="F4090" i="14"/>
  <c r="F4089" i="14"/>
  <c r="F4088" i="14"/>
  <c r="F4087" i="14"/>
  <c r="F4086" i="14"/>
  <c r="F4085" i="14"/>
  <c r="F4084" i="14"/>
  <c r="F4083" i="14"/>
  <c r="F4082" i="14"/>
  <c r="F4081" i="14"/>
  <c r="F4080" i="14"/>
  <c r="F4079" i="14"/>
  <c r="F4078" i="14"/>
  <c r="F4077" i="14"/>
  <c r="F4076" i="14"/>
  <c r="F4075" i="14"/>
  <c r="F4074" i="14"/>
  <c r="F4073" i="14"/>
  <c r="F4072" i="14"/>
  <c r="F4071" i="14"/>
  <c r="F4070" i="14"/>
  <c r="F4069" i="14"/>
  <c r="F4068" i="14"/>
  <c r="F4067" i="14"/>
  <c r="F4066" i="14"/>
  <c r="F4065" i="14"/>
  <c r="F4064" i="14"/>
  <c r="F4063" i="14"/>
  <c r="F4062" i="14"/>
  <c r="F4061" i="14"/>
  <c r="F4060" i="14"/>
  <c r="F4059" i="14"/>
  <c r="F4058" i="14"/>
  <c r="F4057" i="14"/>
  <c r="F4056" i="14"/>
  <c r="F4055" i="14"/>
  <c r="F4054" i="14"/>
  <c r="F4053" i="14"/>
  <c r="F4052" i="14"/>
  <c r="F4051" i="14"/>
  <c r="F4050" i="14"/>
  <c r="F4049" i="14"/>
  <c r="F4048" i="14"/>
  <c r="F4047" i="14"/>
  <c r="F4046" i="14"/>
  <c r="F4045" i="14"/>
  <c r="F4044" i="14"/>
  <c r="F4043" i="14"/>
  <c r="F4042" i="14"/>
  <c r="F4041" i="14"/>
  <c r="F4040" i="14"/>
  <c r="F4039" i="14"/>
  <c r="F4038" i="14"/>
  <c r="F4037" i="14"/>
  <c r="F4036" i="14"/>
  <c r="F4035" i="14"/>
  <c r="F4034" i="14"/>
  <c r="F4033" i="14"/>
  <c r="F4032" i="14"/>
  <c r="F4031" i="14"/>
  <c r="F4030" i="14"/>
  <c r="F4029" i="14"/>
  <c r="F4028" i="14"/>
  <c r="F4027" i="14"/>
  <c r="F4026" i="14"/>
  <c r="F4025" i="14"/>
  <c r="F4024" i="14"/>
  <c r="F4023" i="14"/>
  <c r="F4022" i="14"/>
  <c r="F4021" i="14"/>
  <c r="F4020" i="14"/>
  <c r="F4019" i="14"/>
  <c r="F4018" i="14"/>
  <c r="F4017" i="14"/>
  <c r="F4016" i="14"/>
  <c r="F4015" i="14"/>
  <c r="F4014" i="14"/>
  <c r="F4013" i="14"/>
  <c r="F4012" i="14"/>
  <c r="F4011" i="14"/>
  <c r="F4010" i="14"/>
  <c r="F4009" i="14"/>
  <c r="F4008" i="14"/>
  <c r="F4007" i="14"/>
  <c r="F4006" i="14"/>
  <c r="F4005" i="14"/>
  <c r="F4004" i="14"/>
  <c r="F4003" i="14"/>
  <c r="F4002" i="14"/>
  <c r="F4001" i="14"/>
  <c r="F4000" i="14"/>
  <c r="F3999" i="14"/>
  <c r="F3998" i="14"/>
  <c r="F3997" i="14"/>
  <c r="F3996" i="14"/>
  <c r="F3995" i="14"/>
  <c r="F3994" i="14"/>
  <c r="F3993" i="14"/>
  <c r="F3992" i="14"/>
  <c r="F3991" i="14"/>
  <c r="F3990" i="14"/>
  <c r="F3989" i="14"/>
  <c r="F3988" i="14"/>
  <c r="F3987" i="14"/>
  <c r="F3986" i="14"/>
  <c r="F3985" i="14"/>
  <c r="F3984" i="14"/>
  <c r="F3983" i="14"/>
  <c r="F3982" i="14"/>
  <c r="F3981" i="14"/>
  <c r="F3980" i="14"/>
  <c r="F3979" i="14"/>
  <c r="F3978" i="14"/>
  <c r="F3977" i="14"/>
  <c r="F3976" i="14"/>
  <c r="F3975" i="14"/>
  <c r="F3974" i="14"/>
  <c r="F3973" i="14"/>
  <c r="F3972" i="14"/>
  <c r="F3971" i="14"/>
  <c r="F3970" i="14"/>
  <c r="F3969" i="14"/>
  <c r="F3968" i="14"/>
  <c r="F3967" i="14"/>
  <c r="F3966" i="14"/>
  <c r="F3965" i="14"/>
  <c r="F3964" i="14"/>
  <c r="F3963" i="14"/>
  <c r="F3962" i="14"/>
  <c r="F3961" i="14"/>
  <c r="F3960" i="14"/>
  <c r="F3959" i="14"/>
  <c r="F3958" i="14"/>
  <c r="F3957" i="14"/>
  <c r="F3956" i="14"/>
  <c r="F3955" i="14"/>
  <c r="F3954" i="14"/>
  <c r="F3953" i="14"/>
  <c r="F3952" i="14"/>
  <c r="F3951" i="14"/>
  <c r="F3950" i="14"/>
  <c r="F3949" i="14"/>
  <c r="F3948" i="14"/>
  <c r="F3947" i="14"/>
  <c r="F3946" i="14"/>
  <c r="F3945" i="14"/>
  <c r="F3944" i="14"/>
  <c r="F3943" i="14"/>
  <c r="F3942" i="14"/>
  <c r="F3941" i="14"/>
  <c r="F3940" i="14"/>
  <c r="F3939" i="14"/>
  <c r="F3938" i="14"/>
  <c r="F3937" i="14"/>
  <c r="F3936" i="14"/>
  <c r="F3935" i="14"/>
  <c r="F3934" i="14"/>
  <c r="F3933" i="14"/>
  <c r="F3932" i="14"/>
  <c r="F3931" i="14"/>
  <c r="F3930" i="14"/>
  <c r="F3929" i="14"/>
  <c r="F3928" i="14"/>
  <c r="F3927" i="14"/>
  <c r="F3926" i="14"/>
  <c r="F3925" i="14"/>
  <c r="F3924" i="14"/>
  <c r="F3923" i="14"/>
  <c r="F3922" i="14"/>
  <c r="F3921" i="14"/>
  <c r="F3920" i="14"/>
  <c r="F3919" i="14"/>
  <c r="F3918" i="14"/>
  <c r="F3917" i="14"/>
  <c r="F3916" i="14"/>
  <c r="F3915" i="14"/>
  <c r="F3914" i="14"/>
  <c r="F3913" i="14"/>
  <c r="F3912" i="14"/>
  <c r="F3911" i="14"/>
  <c r="F3910" i="14"/>
  <c r="F3909" i="14"/>
  <c r="F3908" i="14"/>
  <c r="F3907" i="14"/>
  <c r="F3906" i="14"/>
  <c r="F3905" i="14"/>
  <c r="F3904" i="14"/>
  <c r="F3903" i="14"/>
  <c r="F3902" i="14"/>
  <c r="F3901" i="14"/>
  <c r="F3900" i="14"/>
  <c r="F3899" i="14"/>
  <c r="F3898" i="14"/>
  <c r="F3897" i="14"/>
  <c r="F3896" i="14"/>
  <c r="F3895" i="14"/>
  <c r="F3894" i="14"/>
  <c r="F3893" i="14"/>
  <c r="F3892" i="14"/>
  <c r="F3891" i="14"/>
  <c r="F3890" i="14"/>
  <c r="F3889" i="14"/>
  <c r="F3888" i="14"/>
  <c r="F3887" i="14"/>
  <c r="F3886" i="14"/>
  <c r="F3885" i="14"/>
  <c r="F3884" i="14"/>
  <c r="F3883" i="14"/>
  <c r="F3882" i="14"/>
  <c r="F3881" i="14"/>
  <c r="F3880" i="14"/>
  <c r="F3879" i="14"/>
  <c r="F3878" i="14"/>
  <c r="F3877" i="14"/>
  <c r="F3876" i="14"/>
  <c r="F3875" i="14"/>
  <c r="F3874" i="14"/>
  <c r="F3873" i="14"/>
  <c r="F3872" i="14"/>
  <c r="F3871" i="14"/>
  <c r="F3870" i="14"/>
  <c r="F3869" i="14"/>
  <c r="F3868" i="14"/>
  <c r="F3867" i="14"/>
  <c r="F3866" i="14"/>
  <c r="F3865" i="14"/>
  <c r="F3864" i="14"/>
  <c r="F3863" i="14"/>
  <c r="F3862" i="14"/>
  <c r="F3861" i="14"/>
  <c r="F3860" i="14"/>
  <c r="F3859" i="14"/>
  <c r="F3858" i="14"/>
  <c r="F3857" i="14"/>
  <c r="F3856" i="14"/>
  <c r="F3855" i="14"/>
  <c r="F3854" i="14"/>
  <c r="F3853" i="14"/>
  <c r="F3852" i="14"/>
  <c r="F3851" i="14"/>
  <c r="F3850" i="14"/>
  <c r="F3849" i="14"/>
  <c r="F3848" i="14"/>
  <c r="F3847" i="14"/>
  <c r="F3846" i="14"/>
  <c r="F3845" i="14"/>
  <c r="F3844" i="14"/>
  <c r="F3843" i="14"/>
  <c r="F3842" i="14"/>
  <c r="F3841" i="14"/>
  <c r="F3840" i="14"/>
  <c r="F3839" i="14"/>
  <c r="F3838" i="14"/>
  <c r="F3837" i="14"/>
  <c r="F3836" i="14"/>
  <c r="F3835" i="14"/>
  <c r="F3834" i="14"/>
  <c r="F3833" i="14"/>
  <c r="F3832" i="14"/>
  <c r="F3831" i="14"/>
  <c r="F3830" i="14"/>
  <c r="F3829" i="14"/>
  <c r="F3828" i="14"/>
  <c r="F3827" i="14"/>
  <c r="F3826" i="14"/>
  <c r="F3825" i="14"/>
  <c r="F3824" i="14"/>
  <c r="F3823" i="14"/>
  <c r="F3822" i="14"/>
  <c r="F3821" i="14"/>
  <c r="F3820" i="14"/>
  <c r="F3819" i="14"/>
  <c r="F3818" i="14"/>
  <c r="F3817" i="14"/>
  <c r="F3816" i="14"/>
  <c r="F3815" i="14"/>
  <c r="F3814" i="14"/>
  <c r="F3813" i="14"/>
  <c r="F3812" i="14"/>
  <c r="F3811" i="14"/>
  <c r="F3810" i="14"/>
  <c r="F3809" i="14"/>
  <c r="F3808" i="14"/>
  <c r="F3807" i="14"/>
  <c r="F3806" i="14"/>
  <c r="F3805" i="14"/>
  <c r="F3804" i="14"/>
  <c r="F3803" i="14"/>
  <c r="F3802" i="14"/>
  <c r="F3801" i="14"/>
  <c r="F3800" i="14"/>
  <c r="F3799" i="14"/>
  <c r="F3798" i="14"/>
  <c r="F3797" i="14"/>
  <c r="F3796" i="14"/>
  <c r="F3795" i="14"/>
  <c r="F3794" i="14"/>
  <c r="F3793" i="14"/>
  <c r="F3792" i="14"/>
  <c r="F3791" i="14"/>
  <c r="F3790" i="14"/>
  <c r="F3789" i="14"/>
  <c r="F3788" i="14"/>
  <c r="F3787" i="14"/>
  <c r="F3786" i="14"/>
  <c r="F3785" i="14"/>
  <c r="F3784" i="14"/>
  <c r="F3783" i="14"/>
  <c r="F3782" i="14"/>
  <c r="F3781" i="14"/>
  <c r="F3780" i="14"/>
  <c r="F3779" i="14"/>
  <c r="F3778" i="14"/>
  <c r="F3777" i="14"/>
  <c r="F3776" i="14"/>
  <c r="F3775" i="14"/>
  <c r="F3774" i="14"/>
  <c r="F3773" i="14"/>
  <c r="F3772" i="14"/>
  <c r="F3771" i="14"/>
  <c r="F3770" i="14"/>
  <c r="F3769" i="14"/>
  <c r="F3768" i="14"/>
  <c r="F3767" i="14"/>
  <c r="F3766" i="14"/>
  <c r="F3765" i="14"/>
  <c r="F3764" i="14"/>
  <c r="F3763" i="14"/>
  <c r="F3762" i="14"/>
  <c r="F3761" i="14"/>
  <c r="F3760" i="14"/>
  <c r="F3759" i="14"/>
  <c r="F3758" i="14"/>
  <c r="F3757" i="14"/>
  <c r="F3756" i="14"/>
  <c r="F3755" i="14"/>
  <c r="F3754" i="14"/>
  <c r="F3753" i="14"/>
  <c r="F3752" i="14"/>
  <c r="F3751" i="14"/>
  <c r="F3750" i="14"/>
  <c r="F3749" i="14"/>
  <c r="F3748" i="14"/>
  <c r="F3747" i="14"/>
  <c r="F3746" i="14"/>
  <c r="F3745" i="14"/>
  <c r="F3744" i="14"/>
  <c r="F3743" i="14"/>
  <c r="F3742" i="14"/>
  <c r="F3741" i="14"/>
  <c r="F3740" i="14"/>
  <c r="F3739" i="14"/>
  <c r="F3738" i="14"/>
  <c r="F3737" i="14"/>
  <c r="F3736" i="14"/>
  <c r="F3735" i="14"/>
  <c r="F3734" i="14"/>
  <c r="F3733" i="14"/>
  <c r="F3732" i="14"/>
  <c r="F3731" i="14"/>
  <c r="F3730" i="14"/>
  <c r="F3729" i="14"/>
  <c r="F3728" i="14"/>
  <c r="F3727" i="14"/>
  <c r="F3726" i="14"/>
  <c r="F3725" i="14"/>
  <c r="F3724" i="14"/>
  <c r="F3723" i="14"/>
  <c r="F3722" i="14"/>
  <c r="F3721" i="14"/>
  <c r="F3720" i="14"/>
  <c r="F3719" i="14"/>
  <c r="F3718" i="14"/>
  <c r="F3717" i="14"/>
  <c r="F3716" i="14"/>
  <c r="F3715" i="14"/>
  <c r="F3714" i="14"/>
  <c r="F3713" i="14"/>
  <c r="F3712" i="14"/>
  <c r="F3711" i="14"/>
  <c r="F3710" i="14"/>
  <c r="F3709" i="14"/>
  <c r="F3708" i="14"/>
  <c r="F3707" i="14"/>
  <c r="F3706" i="14"/>
  <c r="F3705" i="14"/>
  <c r="F3704" i="14"/>
  <c r="F3703" i="14"/>
  <c r="F3702" i="14"/>
  <c r="F3701" i="14"/>
  <c r="F3700" i="14"/>
  <c r="F3699" i="14"/>
  <c r="F3698" i="14"/>
  <c r="F3697" i="14"/>
  <c r="F3696" i="14"/>
  <c r="F3695" i="14"/>
  <c r="F3694" i="14"/>
  <c r="F3693" i="14"/>
  <c r="F3692" i="14"/>
  <c r="F3691" i="14"/>
  <c r="F3690" i="14"/>
  <c r="F3689" i="14"/>
  <c r="F3688" i="14"/>
  <c r="F3687" i="14"/>
  <c r="F3686" i="14"/>
  <c r="F3685" i="14"/>
  <c r="F3684" i="14"/>
  <c r="F3683" i="14"/>
  <c r="F3682" i="14"/>
  <c r="F3681" i="14"/>
  <c r="F3680" i="14"/>
  <c r="F3679" i="14"/>
  <c r="F3678" i="14"/>
  <c r="F3677" i="14"/>
  <c r="F3676" i="14"/>
  <c r="F3675" i="14"/>
  <c r="F3674" i="14"/>
  <c r="F3673" i="14"/>
  <c r="F3672" i="14"/>
  <c r="F3671" i="14"/>
  <c r="F3670" i="14"/>
  <c r="F3669" i="14"/>
  <c r="F3668" i="14"/>
  <c r="F3667" i="14"/>
  <c r="F3666" i="14"/>
  <c r="F3665" i="14"/>
  <c r="F3664" i="14"/>
  <c r="F3663" i="14"/>
  <c r="F3662" i="14"/>
  <c r="F3661" i="14"/>
  <c r="F3660" i="14"/>
  <c r="F3659" i="14"/>
  <c r="F3658" i="14"/>
  <c r="F3657" i="14"/>
  <c r="F3656" i="14"/>
  <c r="F3655" i="14"/>
  <c r="F3654" i="14"/>
  <c r="F3653" i="14"/>
  <c r="F3652" i="14"/>
  <c r="F3651" i="14"/>
  <c r="F3650" i="14"/>
  <c r="F3649" i="14"/>
  <c r="F3648" i="14"/>
  <c r="F3647" i="14"/>
  <c r="F3646" i="14"/>
  <c r="F3645" i="14"/>
  <c r="F3644" i="14"/>
  <c r="F3643" i="14"/>
  <c r="F3642" i="14"/>
  <c r="F3641" i="14"/>
  <c r="F3640" i="14"/>
  <c r="F3639" i="14"/>
  <c r="F3638" i="14"/>
  <c r="F3637" i="14"/>
  <c r="F3636" i="14"/>
  <c r="F3635" i="14"/>
  <c r="F3634" i="14"/>
  <c r="F3633" i="14"/>
  <c r="F3632" i="14"/>
  <c r="F3631" i="14"/>
  <c r="F3630" i="14"/>
  <c r="F3629" i="14"/>
  <c r="F3628" i="14"/>
  <c r="F3627" i="14"/>
  <c r="F3626" i="14"/>
  <c r="F3625" i="14"/>
  <c r="F3624" i="14"/>
  <c r="F3623" i="14"/>
  <c r="F3622" i="14"/>
  <c r="F3621" i="14"/>
  <c r="F3620" i="14"/>
  <c r="F3619" i="14"/>
  <c r="F3618" i="14"/>
  <c r="F3617" i="14"/>
  <c r="F3616" i="14"/>
  <c r="F3615" i="14"/>
  <c r="F3614" i="14"/>
  <c r="F3613" i="14"/>
  <c r="F3612" i="14"/>
  <c r="F3611" i="14"/>
  <c r="F3610" i="14"/>
  <c r="F3609" i="14"/>
  <c r="F3608" i="14"/>
  <c r="F3607" i="14"/>
  <c r="F3606" i="14"/>
  <c r="F3605" i="14"/>
  <c r="F3604" i="14"/>
  <c r="F3603" i="14"/>
  <c r="F3602" i="14"/>
  <c r="F3601" i="14"/>
  <c r="F3600" i="14"/>
  <c r="F3599" i="14"/>
  <c r="F3598" i="14"/>
  <c r="F3597" i="14"/>
  <c r="F3596" i="14"/>
  <c r="F3595" i="14"/>
  <c r="F3594" i="14"/>
  <c r="F3593" i="14"/>
  <c r="F3592" i="14"/>
  <c r="F3591" i="14"/>
  <c r="F3590" i="14"/>
  <c r="F3589" i="14"/>
  <c r="F3588" i="14"/>
  <c r="F3587" i="14"/>
  <c r="F3586" i="14"/>
  <c r="F3585" i="14"/>
  <c r="F3584" i="14"/>
  <c r="F3583" i="14"/>
  <c r="F3582" i="14"/>
  <c r="F3581" i="14"/>
  <c r="F3580" i="14"/>
  <c r="F3579" i="14"/>
  <c r="F3578" i="14"/>
  <c r="F3577" i="14"/>
  <c r="F3576" i="14"/>
  <c r="F3575" i="14"/>
  <c r="F3574" i="14"/>
  <c r="F3573" i="14"/>
  <c r="F3572" i="14"/>
  <c r="F3571" i="14"/>
  <c r="F3570" i="14"/>
  <c r="F3569" i="14"/>
  <c r="F3568" i="14"/>
  <c r="F3567" i="14"/>
  <c r="F3566" i="14"/>
  <c r="F3565" i="14"/>
  <c r="F3564" i="14"/>
  <c r="F3563" i="14"/>
  <c r="F3562" i="14"/>
  <c r="F3561" i="14"/>
  <c r="F3560" i="14"/>
  <c r="F3559" i="14"/>
  <c r="F3558" i="14"/>
  <c r="F3557" i="14"/>
  <c r="F3556" i="14"/>
  <c r="F3555" i="14"/>
  <c r="F3554" i="14"/>
  <c r="F3553" i="14"/>
  <c r="F3552" i="14"/>
  <c r="F3551" i="14"/>
  <c r="F3550" i="14"/>
  <c r="F3549" i="14"/>
  <c r="F3548" i="14"/>
  <c r="F3547" i="14"/>
  <c r="F3546" i="14"/>
  <c r="F3545" i="14"/>
  <c r="F3544" i="14"/>
  <c r="F3543" i="14"/>
  <c r="F3542" i="14"/>
  <c r="F3541" i="14"/>
  <c r="F3540" i="14"/>
  <c r="F3539" i="14"/>
  <c r="F3538" i="14"/>
  <c r="F3537" i="14"/>
  <c r="F3536" i="14"/>
  <c r="F3535" i="14"/>
  <c r="F3534" i="14"/>
  <c r="F3533" i="14"/>
  <c r="F3532" i="14"/>
  <c r="F3531" i="14"/>
  <c r="F3530" i="14"/>
  <c r="F3529" i="14"/>
  <c r="F3528" i="14"/>
  <c r="F3527" i="14"/>
  <c r="F3526" i="14"/>
  <c r="F3525" i="14"/>
  <c r="F3524" i="14"/>
  <c r="F3523" i="14"/>
  <c r="F3522" i="14"/>
  <c r="F3521" i="14"/>
  <c r="F3520" i="14"/>
  <c r="F3519" i="14"/>
  <c r="F3518" i="14"/>
  <c r="F3517" i="14"/>
  <c r="F3516" i="14"/>
  <c r="F3515" i="14"/>
  <c r="F3514" i="14"/>
  <c r="F3513" i="14"/>
  <c r="F3512" i="14"/>
  <c r="F3511" i="14"/>
  <c r="F3510" i="14"/>
  <c r="F3509" i="14"/>
  <c r="F3508" i="14"/>
  <c r="F3507" i="14"/>
  <c r="F3506" i="14"/>
  <c r="F3505" i="14"/>
  <c r="F3504" i="14"/>
  <c r="F3503" i="14"/>
  <c r="F3502" i="14"/>
  <c r="F3501" i="14"/>
  <c r="F3500" i="14"/>
  <c r="F3499" i="14"/>
  <c r="F3498" i="14"/>
  <c r="F3497" i="14"/>
  <c r="F3496" i="14"/>
  <c r="F3495" i="14"/>
  <c r="F3494" i="14"/>
  <c r="F3493" i="14"/>
  <c r="F3492" i="14"/>
  <c r="F3491" i="14"/>
  <c r="F3490" i="14"/>
  <c r="F3489" i="14"/>
  <c r="F3488" i="14"/>
  <c r="F3487" i="14"/>
  <c r="F3486" i="14"/>
  <c r="F3485" i="14"/>
  <c r="F3484" i="14"/>
  <c r="F3483" i="14"/>
  <c r="F3482" i="14"/>
  <c r="F3481" i="14"/>
  <c r="F3480" i="14"/>
  <c r="F3479" i="14"/>
  <c r="F3478" i="14"/>
  <c r="F3477" i="14"/>
  <c r="F3476" i="14"/>
  <c r="F3475" i="14"/>
  <c r="F3474" i="14"/>
  <c r="F3473" i="14"/>
  <c r="F3472" i="14"/>
  <c r="F3471" i="14"/>
  <c r="F3470" i="14"/>
  <c r="F3469" i="14"/>
  <c r="F3468" i="14"/>
  <c r="F3467" i="14"/>
  <c r="F3466" i="14"/>
  <c r="F3465" i="14"/>
  <c r="F3464" i="14"/>
  <c r="F3463" i="14"/>
  <c r="F3462" i="14"/>
  <c r="F3461" i="14"/>
  <c r="F3460" i="14"/>
  <c r="F3459" i="14"/>
  <c r="F3458" i="14"/>
  <c r="F3457" i="14"/>
  <c r="F3456" i="14"/>
  <c r="F3455" i="14"/>
  <c r="F3454" i="14"/>
  <c r="F3453" i="14"/>
  <c r="F3452" i="14"/>
  <c r="F3451" i="14"/>
  <c r="F3450" i="14"/>
  <c r="F3449" i="14"/>
  <c r="F3448" i="14"/>
  <c r="F3447" i="14"/>
  <c r="F3446" i="14"/>
  <c r="F3445" i="14"/>
  <c r="F3444" i="14"/>
  <c r="F3443" i="14"/>
  <c r="F3442" i="14"/>
  <c r="F3441" i="14"/>
  <c r="F3440" i="14"/>
  <c r="F3439" i="14"/>
  <c r="F3438" i="14"/>
  <c r="F3437" i="14"/>
  <c r="F3436" i="14"/>
  <c r="F3435" i="14"/>
  <c r="F3434" i="14"/>
  <c r="F3433" i="14"/>
  <c r="F3432" i="14"/>
  <c r="F3431" i="14"/>
  <c r="F3430" i="14"/>
  <c r="F3429" i="14"/>
  <c r="F3428" i="14"/>
  <c r="F3427" i="14"/>
  <c r="F3426" i="14"/>
  <c r="F3425" i="14"/>
  <c r="F3424" i="14"/>
  <c r="F3423" i="14"/>
  <c r="F3422" i="14"/>
  <c r="F3421" i="14"/>
  <c r="F3420" i="14"/>
  <c r="F3419" i="14"/>
  <c r="F3418" i="14"/>
  <c r="F3417" i="14"/>
  <c r="F3416" i="14"/>
  <c r="F3415" i="14"/>
  <c r="F3414" i="14"/>
  <c r="F3413" i="14"/>
  <c r="F3412" i="14"/>
  <c r="F3411" i="14"/>
  <c r="F3410" i="14"/>
  <c r="F3409" i="14"/>
  <c r="F3408" i="14"/>
  <c r="F3407" i="14"/>
  <c r="F3406" i="14"/>
  <c r="F3405" i="14"/>
  <c r="F3404" i="14"/>
  <c r="F3403" i="14"/>
  <c r="F3402" i="14"/>
  <c r="F3401" i="14"/>
  <c r="F3400" i="14"/>
  <c r="F3399" i="14"/>
  <c r="F3398" i="14"/>
  <c r="F3397" i="14"/>
  <c r="F3396" i="14"/>
  <c r="F3395" i="14"/>
  <c r="F3394" i="14"/>
  <c r="F3393" i="14"/>
  <c r="F3392" i="14"/>
  <c r="F3391" i="14"/>
  <c r="F3390" i="14"/>
  <c r="F3389" i="14"/>
  <c r="F3388" i="14"/>
  <c r="F3387" i="14"/>
  <c r="F3386" i="14"/>
  <c r="F3385" i="14"/>
  <c r="F3384" i="14"/>
  <c r="F3383" i="14"/>
  <c r="F3382" i="14"/>
  <c r="F3381" i="14"/>
  <c r="F3380" i="14"/>
  <c r="F3379" i="14"/>
  <c r="F3378" i="14"/>
  <c r="F3377" i="14"/>
  <c r="F3376" i="14"/>
  <c r="F3375" i="14"/>
  <c r="F3374" i="14"/>
  <c r="F3373" i="14"/>
  <c r="F3372" i="14"/>
  <c r="F3371" i="14"/>
  <c r="F3370" i="14"/>
  <c r="F3369" i="14"/>
  <c r="F3368" i="14"/>
  <c r="F3367" i="14"/>
  <c r="F3366" i="14"/>
  <c r="F3365" i="14"/>
  <c r="F3364" i="14"/>
  <c r="F3363" i="14"/>
  <c r="F3362" i="14"/>
  <c r="F3361" i="14"/>
  <c r="F3360" i="14"/>
  <c r="F3359" i="14"/>
  <c r="F3358" i="14"/>
  <c r="F3357" i="14"/>
  <c r="F3356" i="14"/>
  <c r="F3355" i="14"/>
  <c r="F3354" i="14"/>
  <c r="F3353" i="14"/>
  <c r="F3352" i="14"/>
  <c r="F3351" i="14"/>
  <c r="F3350" i="14"/>
  <c r="F3349" i="14"/>
  <c r="F3348" i="14"/>
  <c r="F3347" i="14"/>
  <c r="F3346" i="14"/>
  <c r="F3345" i="14"/>
  <c r="F3344" i="14"/>
  <c r="F3343" i="14"/>
  <c r="F3342" i="14"/>
  <c r="F3341" i="14"/>
  <c r="F3340" i="14"/>
  <c r="F3339" i="14"/>
  <c r="F3338" i="14"/>
  <c r="F3337" i="14"/>
  <c r="F3336" i="14"/>
  <c r="F3335" i="14"/>
  <c r="F3334" i="14"/>
  <c r="F3333" i="14"/>
  <c r="F3332" i="14"/>
  <c r="F3331" i="14"/>
  <c r="F3330" i="14"/>
  <c r="F3329" i="14"/>
  <c r="F3328" i="14"/>
  <c r="F3327" i="14"/>
  <c r="F3326" i="14"/>
  <c r="F3325" i="14"/>
  <c r="F3324" i="14"/>
  <c r="F3323" i="14"/>
  <c r="F3322" i="14"/>
  <c r="F3321" i="14"/>
  <c r="F3320" i="14"/>
  <c r="F3319" i="14"/>
  <c r="F3318" i="14"/>
  <c r="F3317" i="14"/>
  <c r="F3316" i="14"/>
  <c r="F3315" i="14"/>
  <c r="F3314" i="14"/>
  <c r="F3313" i="14"/>
  <c r="F3312" i="14"/>
  <c r="F3311" i="14"/>
  <c r="F3310" i="14"/>
  <c r="F3309" i="14"/>
  <c r="F3308" i="14"/>
  <c r="F3307" i="14"/>
  <c r="F3306" i="14"/>
  <c r="F3305" i="14"/>
  <c r="F3304" i="14"/>
  <c r="F3303" i="14"/>
  <c r="F3302" i="14"/>
  <c r="F3301" i="14"/>
  <c r="F3300" i="14"/>
  <c r="F3299" i="14"/>
  <c r="F3298" i="14"/>
  <c r="F3297" i="14"/>
  <c r="F3296" i="14"/>
  <c r="F3295" i="14"/>
  <c r="F3294" i="14"/>
  <c r="F3293" i="14"/>
  <c r="F3292" i="14"/>
  <c r="F3291" i="14"/>
  <c r="F3290" i="14"/>
  <c r="F3289" i="14"/>
  <c r="F3288" i="14"/>
  <c r="F3287" i="14"/>
  <c r="F3286" i="14"/>
  <c r="F3285" i="14"/>
  <c r="F3284" i="14"/>
  <c r="F3283" i="14"/>
  <c r="F3282" i="14"/>
  <c r="F3281" i="14"/>
  <c r="F3280" i="14"/>
  <c r="F3279" i="14"/>
  <c r="F3278" i="14"/>
  <c r="F3277" i="14"/>
  <c r="F3276" i="14"/>
  <c r="F3275" i="14"/>
  <c r="F3274" i="14"/>
  <c r="F3273" i="14"/>
  <c r="F3272" i="14"/>
  <c r="F3271" i="14"/>
  <c r="F3270" i="14"/>
  <c r="F3269" i="14"/>
  <c r="F3268" i="14"/>
  <c r="F3267" i="14"/>
  <c r="F3266" i="14"/>
  <c r="F3265" i="14"/>
  <c r="F3264" i="14"/>
  <c r="F3263" i="14"/>
  <c r="F3262" i="14"/>
  <c r="F3261" i="14"/>
  <c r="F3260" i="14"/>
  <c r="F3259" i="14"/>
  <c r="F3258" i="14"/>
  <c r="F3257" i="14"/>
  <c r="F3256" i="14"/>
  <c r="F3255" i="14"/>
  <c r="F3254" i="14"/>
  <c r="F3253" i="14"/>
  <c r="F3252" i="14"/>
  <c r="F3251" i="14"/>
  <c r="F3250" i="14"/>
  <c r="F3249" i="14"/>
  <c r="F3248" i="14"/>
  <c r="F3247" i="14"/>
  <c r="F3246" i="14"/>
  <c r="F3245" i="14"/>
  <c r="F3244" i="14"/>
  <c r="F3243" i="14"/>
  <c r="F3242" i="14"/>
  <c r="F3241" i="14"/>
  <c r="F3240" i="14"/>
  <c r="F3239" i="14"/>
  <c r="F3238" i="14"/>
  <c r="F3237" i="14"/>
  <c r="F3236" i="14"/>
  <c r="F3235" i="14"/>
  <c r="F3234" i="14"/>
  <c r="F3233" i="14"/>
  <c r="F3232" i="14"/>
  <c r="F3231" i="14"/>
  <c r="F3230" i="14"/>
  <c r="F3229" i="14"/>
  <c r="F3228" i="14"/>
  <c r="F3227" i="14"/>
  <c r="F3226" i="14"/>
  <c r="F3225" i="14"/>
  <c r="F3224" i="14"/>
  <c r="F3223" i="14"/>
  <c r="F3222" i="14"/>
  <c r="F3221" i="14"/>
  <c r="F3220" i="14"/>
  <c r="F3219" i="14"/>
  <c r="F3218" i="14"/>
  <c r="F3217" i="14"/>
  <c r="F3216" i="14"/>
  <c r="F3215" i="14"/>
  <c r="F3214" i="14"/>
  <c r="F3213" i="14"/>
  <c r="F3212" i="14"/>
  <c r="F3211" i="14"/>
  <c r="F3210" i="14"/>
  <c r="F3209" i="14"/>
  <c r="F3208" i="14"/>
  <c r="F3207" i="14"/>
  <c r="F3206" i="14"/>
  <c r="F3205" i="14"/>
  <c r="F3204" i="14"/>
  <c r="F3203" i="14"/>
  <c r="F3202" i="14"/>
  <c r="F3201" i="14"/>
  <c r="F3200" i="14"/>
  <c r="F3199" i="14"/>
  <c r="F3198" i="14"/>
  <c r="F3197" i="14"/>
  <c r="F3196" i="14"/>
  <c r="F3195" i="14"/>
  <c r="F3194" i="14"/>
  <c r="F3193" i="14"/>
  <c r="F3192" i="14"/>
  <c r="F3191" i="14"/>
  <c r="F3190" i="14"/>
  <c r="F3189" i="14"/>
  <c r="F3188" i="14"/>
  <c r="F3187" i="14"/>
  <c r="F3186" i="14"/>
  <c r="F3185" i="14"/>
  <c r="F3184" i="14"/>
  <c r="F3183" i="14"/>
  <c r="F3182" i="14"/>
  <c r="F3181" i="14"/>
  <c r="F3180" i="14"/>
  <c r="F3179" i="14"/>
  <c r="F3178" i="14"/>
  <c r="F3177" i="14"/>
  <c r="F3176" i="14"/>
  <c r="F3175" i="14"/>
  <c r="F3174" i="14"/>
  <c r="F3173" i="14"/>
  <c r="F3172" i="14"/>
  <c r="F3171" i="14"/>
  <c r="F3170" i="14"/>
  <c r="F3169" i="14"/>
  <c r="F3168" i="14"/>
  <c r="F3167" i="14"/>
  <c r="F3166" i="14"/>
  <c r="F3165" i="14"/>
  <c r="F3164" i="14"/>
  <c r="F3163" i="14"/>
  <c r="F3162" i="14"/>
  <c r="F3161" i="14"/>
  <c r="F3160" i="14"/>
  <c r="F3159" i="14"/>
  <c r="F3158" i="14"/>
  <c r="F3157" i="14"/>
  <c r="F3156" i="14"/>
  <c r="F3155" i="14"/>
  <c r="F3154" i="14"/>
  <c r="F3153" i="14"/>
  <c r="F3152" i="14"/>
  <c r="F3151" i="14"/>
  <c r="F3150" i="14"/>
  <c r="F3149" i="14"/>
  <c r="F3148" i="14"/>
  <c r="F3147" i="14"/>
  <c r="F3146" i="14"/>
  <c r="F3145" i="14"/>
  <c r="F3144" i="14"/>
  <c r="F3143" i="14"/>
  <c r="F3142" i="14"/>
  <c r="F3141" i="14"/>
  <c r="F3140" i="14"/>
  <c r="F3139" i="14"/>
  <c r="F3138" i="14"/>
  <c r="F3137" i="14"/>
  <c r="F3136" i="14"/>
  <c r="F3135" i="14"/>
  <c r="F3134" i="14"/>
  <c r="F3133" i="14"/>
  <c r="F3132" i="14"/>
  <c r="F3131" i="14"/>
  <c r="F3130" i="14"/>
  <c r="F3129" i="14"/>
  <c r="F3128" i="14"/>
  <c r="F3127" i="14"/>
  <c r="F3126" i="14"/>
  <c r="F3125" i="14"/>
  <c r="F3124" i="14"/>
  <c r="F3123" i="14"/>
  <c r="F3122" i="14"/>
  <c r="F3121" i="14"/>
  <c r="F3120" i="14"/>
  <c r="F3119" i="14"/>
  <c r="F3118" i="14"/>
  <c r="F3117" i="14"/>
  <c r="F3116" i="14"/>
  <c r="F3115" i="14"/>
  <c r="F3114" i="14"/>
  <c r="F3113" i="14"/>
  <c r="F3112" i="14"/>
  <c r="F3111" i="14"/>
  <c r="F3110" i="14"/>
  <c r="F3109" i="14"/>
  <c r="F3108" i="14"/>
  <c r="F3107" i="14"/>
  <c r="F3106" i="14"/>
  <c r="F3105" i="14"/>
  <c r="F3104" i="14"/>
  <c r="F3103" i="14"/>
  <c r="F3102" i="14"/>
  <c r="F3101" i="14"/>
  <c r="F3100" i="14"/>
  <c r="F3099" i="14"/>
  <c r="F3098" i="14"/>
  <c r="F3097" i="14"/>
  <c r="F3096" i="14"/>
  <c r="F3095" i="14"/>
  <c r="F3094" i="14"/>
  <c r="F3093" i="14"/>
  <c r="F3092" i="14"/>
  <c r="F3091" i="14"/>
  <c r="F3090" i="14"/>
  <c r="F3089" i="14"/>
  <c r="F3088" i="14"/>
  <c r="F3087" i="14"/>
  <c r="F3086" i="14"/>
  <c r="F3085" i="14"/>
  <c r="F3084" i="14"/>
  <c r="F3083" i="14"/>
  <c r="F3082" i="14"/>
  <c r="F3081" i="14"/>
  <c r="F3080" i="14"/>
  <c r="F3079" i="14"/>
  <c r="F3078" i="14"/>
  <c r="F3077" i="14"/>
  <c r="F3076" i="14"/>
  <c r="F3075" i="14"/>
  <c r="F3074" i="14"/>
  <c r="F3073" i="14"/>
  <c r="F3072" i="14"/>
  <c r="F3071" i="14"/>
  <c r="F3070" i="14"/>
  <c r="F3069" i="14"/>
  <c r="F3068" i="14"/>
  <c r="F3067" i="14"/>
  <c r="F3066" i="14"/>
  <c r="F3065" i="14"/>
  <c r="F3064" i="14"/>
  <c r="F3063" i="14"/>
  <c r="F3062" i="14"/>
  <c r="F3061" i="14"/>
  <c r="F3060" i="14"/>
  <c r="F3059" i="14"/>
  <c r="F3058" i="14"/>
  <c r="F3057" i="14"/>
  <c r="F3056" i="14"/>
  <c r="F3055" i="14"/>
  <c r="F3054" i="14"/>
  <c r="F3053" i="14"/>
  <c r="F3052" i="14"/>
  <c r="F3051" i="14"/>
  <c r="F3050" i="14"/>
  <c r="F3049" i="14"/>
  <c r="F3048" i="14"/>
  <c r="F3047" i="14"/>
  <c r="F3046" i="14"/>
  <c r="F3045" i="14"/>
  <c r="F3044" i="14"/>
  <c r="F3043" i="14"/>
  <c r="F3042" i="14"/>
  <c r="F3041" i="14"/>
  <c r="F3040" i="14"/>
  <c r="F3039" i="14"/>
  <c r="F3038" i="14"/>
  <c r="F3037" i="14"/>
  <c r="F3036" i="14"/>
  <c r="F3035" i="14"/>
  <c r="F3034" i="14"/>
  <c r="F3033" i="14"/>
  <c r="F3032" i="14"/>
  <c r="F3031" i="14"/>
  <c r="F3030" i="14"/>
  <c r="F3029" i="14"/>
  <c r="F3028" i="14"/>
  <c r="F3027" i="14"/>
  <c r="F3026" i="14"/>
  <c r="F3025" i="14"/>
  <c r="F3024" i="14"/>
  <c r="F3023" i="14"/>
  <c r="F3022" i="14"/>
  <c r="F3021" i="14"/>
  <c r="F3020" i="14"/>
  <c r="F3019" i="14"/>
  <c r="F3018" i="14"/>
  <c r="F3017" i="14"/>
  <c r="F3016" i="14"/>
  <c r="F3015" i="14"/>
  <c r="F3014" i="14"/>
  <c r="F3013" i="14"/>
  <c r="F3012" i="14"/>
  <c r="F3011" i="14"/>
  <c r="F3010" i="14"/>
  <c r="F3009" i="14"/>
  <c r="F3008" i="14"/>
  <c r="F3007" i="14"/>
  <c r="F3006" i="14"/>
  <c r="F3005" i="14"/>
  <c r="F3004" i="14"/>
  <c r="F3003" i="14"/>
  <c r="F3002" i="14"/>
  <c r="F3001" i="14"/>
  <c r="F3000" i="14"/>
  <c r="F2999" i="14"/>
  <c r="F2998" i="14"/>
  <c r="F2997" i="14"/>
  <c r="F2996" i="14"/>
  <c r="F2995" i="14"/>
  <c r="F2994" i="14"/>
  <c r="F2993" i="14"/>
  <c r="F2992" i="14"/>
  <c r="F2991" i="14"/>
  <c r="F2990" i="14"/>
  <c r="F2989" i="14"/>
  <c r="F2988" i="14"/>
  <c r="F2987" i="14"/>
  <c r="F2986" i="14"/>
  <c r="F2985" i="14"/>
  <c r="F2984" i="14"/>
  <c r="F2983" i="14"/>
  <c r="F2982" i="14"/>
  <c r="F2981" i="14"/>
  <c r="F2980" i="14"/>
  <c r="F2979" i="14"/>
  <c r="F2978" i="14"/>
  <c r="F2977" i="14"/>
  <c r="F2976" i="14"/>
  <c r="F2975" i="14"/>
  <c r="F2974" i="14"/>
  <c r="F2973" i="14"/>
  <c r="F2972" i="14"/>
  <c r="F2971" i="14"/>
  <c r="F2970" i="14"/>
  <c r="F2969" i="14"/>
  <c r="F2968" i="14"/>
  <c r="F2967" i="14"/>
  <c r="F2966" i="14"/>
  <c r="F2965" i="14"/>
  <c r="F2964" i="14"/>
  <c r="F2963" i="14"/>
  <c r="F2962" i="14"/>
  <c r="F2961" i="14"/>
  <c r="F2960" i="14"/>
  <c r="F2959" i="14"/>
  <c r="F2958" i="14"/>
  <c r="F2957" i="14"/>
  <c r="F2956" i="14"/>
  <c r="F2955" i="14"/>
  <c r="F2954" i="14"/>
  <c r="F2953" i="14"/>
  <c r="F2952" i="14"/>
  <c r="F2951" i="14"/>
  <c r="F2950" i="14"/>
  <c r="F2949" i="14"/>
  <c r="F2948" i="14"/>
  <c r="F2947" i="14"/>
  <c r="F2946" i="14"/>
  <c r="F2945" i="14"/>
  <c r="F2944" i="14"/>
  <c r="F2943" i="14"/>
  <c r="F2942" i="14"/>
  <c r="F2941" i="14"/>
  <c r="F2940" i="14"/>
  <c r="F2939" i="14"/>
  <c r="F2938" i="14"/>
  <c r="F2937" i="14"/>
  <c r="F2936" i="14"/>
  <c r="F2935" i="14"/>
  <c r="F2934" i="14"/>
  <c r="F2933" i="14"/>
  <c r="F2932" i="14"/>
  <c r="F2931" i="14"/>
  <c r="F2930" i="14"/>
  <c r="F2929" i="14"/>
  <c r="F2928" i="14"/>
  <c r="F2927" i="14"/>
  <c r="F2926" i="14"/>
  <c r="F2925" i="14"/>
  <c r="F2924" i="14"/>
  <c r="F2923" i="14"/>
  <c r="F2922" i="14"/>
  <c r="F2921" i="14"/>
  <c r="F2920" i="14"/>
  <c r="F2919" i="14"/>
  <c r="F2918" i="14"/>
  <c r="F2917" i="14"/>
  <c r="F2916" i="14"/>
  <c r="F2915" i="14"/>
  <c r="F2914" i="14"/>
  <c r="F2913" i="14"/>
  <c r="F2912" i="14"/>
  <c r="F2911" i="14"/>
  <c r="F2910" i="14"/>
  <c r="F2909" i="14"/>
  <c r="F2908" i="14"/>
  <c r="F2907" i="14"/>
  <c r="F2906" i="14"/>
  <c r="F2905" i="14"/>
  <c r="F2904" i="14"/>
  <c r="F2903" i="14"/>
  <c r="F2902" i="14"/>
  <c r="F2901" i="14"/>
  <c r="F2900" i="14"/>
  <c r="F2899" i="14"/>
  <c r="F2898" i="14"/>
  <c r="F2897" i="14"/>
  <c r="F2896" i="14"/>
  <c r="F2895" i="14"/>
  <c r="F2894" i="14"/>
  <c r="F2893" i="14"/>
  <c r="F2892" i="14"/>
  <c r="F2891" i="14"/>
  <c r="F2890" i="14"/>
  <c r="F2889" i="14"/>
  <c r="F2888" i="14"/>
  <c r="F2887" i="14"/>
  <c r="F2886" i="14"/>
  <c r="F2885" i="14"/>
  <c r="F2884" i="14"/>
  <c r="F2883" i="14"/>
  <c r="F2882" i="14"/>
  <c r="F2881" i="14"/>
  <c r="F2880" i="14"/>
  <c r="F2879" i="14"/>
  <c r="F2878" i="14"/>
  <c r="F2877" i="14"/>
  <c r="F2876" i="14"/>
  <c r="F2875" i="14"/>
  <c r="F2874" i="14"/>
  <c r="F2873" i="14"/>
  <c r="F2872" i="14"/>
  <c r="F2871" i="14"/>
  <c r="F2870" i="14"/>
  <c r="F2869" i="14"/>
  <c r="F2868" i="14"/>
  <c r="F2867" i="14"/>
  <c r="F2866" i="14"/>
  <c r="F2865" i="14"/>
  <c r="F2864" i="14"/>
  <c r="F2863" i="14"/>
  <c r="F2862" i="14"/>
  <c r="F2861" i="14"/>
  <c r="F2860" i="14"/>
  <c r="F2859" i="14"/>
  <c r="F2858" i="14"/>
  <c r="F2857" i="14"/>
  <c r="F2856" i="14"/>
  <c r="F2855" i="14"/>
  <c r="F2854" i="14"/>
  <c r="F2853" i="14"/>
  <c r="F2852" i="14"/>
  <c r="F2851" i="14"/>
  <c r="F2850" i="14"/>
  <c r="F2849" i="14"/>
  <c r="F2848" i="14"/>
  <c r="F2847" i="14"/>
  <c r="F2846" i="14"/>
  <c r="F2845" i="14"/>
  <c r="F2844" i="14"/>
  <c r="F2843" i="14"/>
  <c r="F2842" i="14"/>
  <c r="F2841" i="14"/>
  <c r="F2840" i="14"/>
  <c r="F2839" i="14"/>
  <c r="F2838" i="14"/>
  <c r="F2837" i="14"/>
  <c r="F2836" i="14"/>
  <c r="F2835" i="14"/>
  <c r="F2834" i="14"/>
  <c r="F2833" i="14"/>
  <c r="F2832" i="14"/>
  <c r="F2831" i="14"/>
  <c r="F2830" i="14"/>
  <c r="F2829" i="14"/>
  <c r="F2828" i="14"/>
  <c r="F2827" i="14"/>
  <c r="F2826" i="14"/>
  <c r="F2825" i="14"/>
  <c r="F2824" i="14"/>
  <c r="F2823" i="14"/>
  <c r="F2822" i="14"/>
  <c r="F2821" i="14"/>
  <c r="F2820" i="14"/>
  <c r="F2819" i="14"/>
  <c r="F2818" i="14"/>
  <c r="F2817" i="14"/>
  <c r="F2816" i="14"/>
  <c r="F2815" i="14"/>
  <c r="F2814" i="14"/>
  <c r="F2813" i="14"/>
  <c r="F2812" i="14"/>
  <c r="F2811" i="14"/>
  <c r="F2810" i="14"/>
  <c r="F2809" i="14"/>
  <c r="F2808" i="14"/>
  <c r="F2807" i="14"/>
  <c r="F2806" i="14"/>
  <c r="F2805" i="14"/>
  <c r="F2804" i="14"/>
  <c r="F2803" i="14"/>
  <c r="F2802" i="14"/>
  <c r="F2801" i="14"/>
  <c r="F2800" i="14"/>
  <c r="F2799" i="14"/>
  <c r="F2798" i="14"/>
  <c r="F2797" i="14"/>
  <c r="F2796" i="14"/>
  <c r="F2795" i="14"/>
  <c r="F2794" i="14"/>
  <c r="F2793" i="14"/>
  <c r="F2792" i="14"/>
  <c r="F2791" i="14"/>
  <c r="F2790" i="14"/>
  <c r="F2789" i="14"/>
  <c r="F2788" i="14"/>
  <c r="F2787" i="14"/>
  <c r="F2786" i="14"/>
  <c r="F2785" i="14"/>
  <c r="F2784" i="14"/>
  <c r="F2783" i="14"/>
  <c r="F2782" i="14"/>
  <c r="F2781" i="14"/>
  <c r="F2780" i="14"/>
  <c r="F2779" i="14"/>
  <c r="F2778" i="14"/>
  <c r="F2777" i="14"/>
  <c r="F2776" i="14"/>
  <c r="F2775" i="14"/>
  <c r="F2774" i="14"/>
  <c r="F2773" i="14"/>
  <c r="F2772" i="14"/>
  <c r="F2771" i="14"/>
  <c r="F2770" i="14"/>
  <c r="F2769" i="14"/>
  <c r="F2768" i="14"/>
  <c r="F2767" i="14"/>
  <c r="F2766" i="14"/>
  <c r="F2765" i="14"/>
  <c r="F2764" i="14"/>
  <c r="F2763" i="14"/>
  <c r="F2762" i="14"/>
  <c r="F2761" i="14"/>
  <c r="F2760" i="14"/>
  <c r="F2759" i="14"/>
  <c r="F2758" i="14"/>
  <c r="F2757" i="14"/>
  <c r="F2756" i="14"/>
  <c r="F2755" i="14"/>
  <c r="F2754" i="14"/>
  <c r="F2753" i="14"/>
  <c r="F2752" i="14"/>
  <c r="F2751" i="14"/>
  <c r="F2750" i="14"/>
  <c r="F2749" i="14"/>
  <c r="F2748" i="14"/>
  <c r="F2747" i="14"/>
  <c r="F2746" i="14"/>
  <c r="F2745" i="14"/>
  <c r="F2744" i="14"/>
  <c r="F2743" i="14"/>
  <c r="F2742" i="14"/>
  <c r="F2741" i="14"/>
  <c r="F2740" i="14"/>
  <c r="F2739" i="14"/>
  <c r="F2738" i="14"/>
  <c r="F2737" i="14"/>
  <c r="F2736" i="14"/>
  <c r="F2735" i="14"/>
  <c r="F2734" i="14"/>
  <c r="F2733" i="14"/>
  <c r="F2732" i="14"/>
  <c r="F2731" i="14"/>
  <c r="F2730" i="14"/>
  <c r="F2729" i="14"/>
  <c r="F2728" i="14"/>
  <c r="F2727" i="14"/>
  <c r="F2726" i="14"/>
  <c r="F2725" i="14"/>
  <c r="F2724" i="14"/>
  <c r="F2723" i="14"/>
  <c r="F2722" i="14"/>
  <c r="F2721" i="14"/>
  <c r="F2720" i="14"/>
  <c r="F2719" i="14"/>
  <c r="F2718" i="14"/>
  <c r="F2717" i="14"/>
  <c r="F2716" i="14"/>
  <c r="F2715" i="14"/>
  <c r="F2714" i="14"/>
  <c r="F2713" i="14"/>
  <c r="F2712" i="14"/>
  <c r="F2711" i="14"/>
  <c r="F2710" i="14"/>
  <c r="F2709" i="14"/>
  <c r="F2708" i="14"/>
  <c r="F2707" i="14"/>
  <c r="F2706" i="14"/>
  <c r="F2705" i="14"/>
  <c r="F2704" i="14"/>
  <c r="F2703" i="14"/>
  <c r="F2702" i="14"/>
  <c r="F2701" i="14"/>
  <c r="F2700" i="14"/>
  <c r="F2699" i="14"/>
  <c r="F2698" i="14"/>
  <c r="F2697" i="14"/>
  <c r="F2696" i="14"/>
  <c r="F2695" i="14"/>
  <c r="F2694" i="14"/>
  <c r="F2693" i="14"/>
  <c r="F2692" i="14"/>
  <c r="F2691" i="14"/>
  <c r="F2690" i="14"/>
  <c r="F2689" i="14"/>
  <c r="F2688" i="14"/>
  <c r="F2687" i="14"/>
  <c r="F2686" i="14"/>
  <c r="F2685" i="14"/>
  <c r="F2684" i="14"/>
  <c r="F2683" i="14"/>
  <c r="F2682" i="14"/>
  <c r="F2681" i="14"/>
  <c r="F2680" i="14"/>
  <c r="F2679" i="14"/>
  <c r="F2678" i="14"/>
  <c r="F2677" i="14"/>
  <c r="F2676" i="14"/>
  <c r="F2675" i="14"/>
  <c r="F2674" i="14"/>
  <c r="F2673" i="14"/>
  <c r="F2672" i="14"/>
  <c r="F2671" i="14"/>
  <c r="F2670" i="14"/>
  <c r="F2669" i="14"/>
  <c r="F2668" i="14"/>
  <c r="F2667" i="14"/>
  <c r="F2666" i="14"/>
  <c r="F2665" i="14"/>
  <c r="F2664" i="14"/>
  <c r="F2663" i="14"/>
  <c r="F2662" i="14"/>
  <c r="F2661" i="14"/>
  <c r="F2660" i="14"/>
  <c r="F2659" i="14"/>
  <c r="F2658" i="14"/>
  <c r="F2657" i="14"/>
  <c r="F2656" i="14"/>
  <c r="F2655" i="14"/>
  <c r="F2654" i="14"/>
  <c r="F2653" i="14"/>
  <c r="F2652" i="14"/>
  <c r="F2651" i="14"/>
  <c r="F2650" i="14"/>
  <c r="F2649" i="14"/>
  <c r="F2648" i="14"/>
  <c r="F2647" i="14"/>
  <c r="F2646" i="14"/>
  <c r="F2645" i="14"/>
  <c r="F2644" i="14"/>
  <c r="F2643" i="14"/>
  <c r="F2642" i="14"/>
  <c r="F2641" i="14"/>
  <c r="F2640" i="14"/>
  <c r="F2639" i="14"/>
  <c r="F2638" i="14"/>
  <c r="F2637" i="14"/>
  <c r="F2636" i="14"/>
  <c r="F2635" i="14"/>
  <c r="F2634" i="14"/>
  <c r="F2633" i="14"/>
  <c r="F2632" i="14"/>
  <c r="F2631" i="14"/>
  <c r="F2630" i="14"/>
  <c r="F2629" i="14"/>
  <c r="F2628" i="14"/>
  <c r="F2627" i="14"/>
  <c r="F2626" i="14"/>
  <c r="F2625" i="14"/>
  <c r="F2624" i="14"/>
  <c r="F2623" i="14"/>
  <c r="F2622" i="14"/>
  <c r="F2621" i="14"/>
  <c r="F2620" i="14"/>
  <c r="F2619" i="14"/>
  <c r="F2618" i="14"/>
  <c r="F2617" i="14"/>
  <c r="F2616" i="14"/>
  <c r="F2615" i="14"/>
  <c r="F2614" i="14"/>
  <c r="F2613" i="14"/>
  <c r="F2612" i="14"/>
  <c r="F2611" i="14"/>
  <c r="F2610" i="14"/>
  <c r="F2609" i="14"/>
  <c r="F2608" i="14"/>
  <c r="F2607" i="14"/>
  <c r="F2606" i="14"/>
  <c r="F2605" i="14"/>
  <c r="F2604" i="14"/>
  <c r="F2603" i="14"/>
  <c r="F2602" i="14"/>
  <c r="F2601" i="14"/>
  <c r="F2600" i="14"/>
  <c r="F2599" i="14"/>
  <c r="F2598" i="14"/>
  <c r="F2597" i="14"/>
  <c r="F2596" i="14"/>
  <c r="F2595" i="14"/>
  <c r="F2594" i="14"/>
  <c r="F2593" i="14"/>
  <c r="F2592" i="14"/>
  <c r="F2591" i="14"/>
  <c r="F2590" i="14"/>
  <c r="F2589" i="14"/>
  <c r="F2588" i="14"/>
  <c r="F2587" i="14"/>
  <c r="F2586" i="14"/>
  <c r="F2585" i="14"/>
  <c r="F2584" i="14"/>
  <c r="F2583" i="14"/>
  <c r="F2582" i="14"/>
  <c r="F2581" i="14"/>
  <c r="F2580" i="14"/>
  <c r="F2579" i="14"/>
  <c r="F2578" i="14"/>
  <c r="F2577" i="14"/>
  <c r="F2576" i="14"/>
  <c r="F2575" i="14"/>
  <c r="F2574" i="14"/>
  <c r="F2573" i="14"/>
  <c r="F2572" i="14"/>
  <c r="F2571" i="14"/>
  <c r="F2570" i="14"/>
  <c r="F2569" i="14"/>
  <c r="F2568" i="14"/>
  <c r="F2567" i="14"/>
  <c r="F2566" i="14"/>
  <c r="F2565" i="14"/>
  <c r="F2564" i="14"/>
  <c r="F2563" i="14"/>
  <c r="F2562" i="14"/>
  <c r="F2561" i="14"/>
  <c r="F2560" i="14"/>
  <c r="F2559" i="14"/>
  <c r="F2558" i="14"/>
  <c r="F2557" i="14"/>
  <c r="F2556" i="14"/>
  <c r="F2555" i="14"/>
  <c r="F2554" i="14"/>
  <c r="F2553" i="14"/>
  <c r="F2552" i="14"/>
  <c r="F2551" i="14"/>
  <c r="F2550" i="14"/>
  <c r="F2549" i="14"/>
  <c r="F2548" i="14"/>
  <c r="F2547" i="14"/>
  <c r="F2546" i="14"/>
  <c r="F2545" i="14"/>
  <c r="F2544" i="14"/>
  <c r="F2543" i="14"/>
  <c r="F2542" i="14"/>
  <c r="F2541" i="14"/>
  <c r="F2540" i="14"/>
  <c r="F2539" i="14"/>
  <c r="F2538" i="14"/>
  <c r="F2537" i="14"/>
  <c r="F2536" i="14"/>
  <c r="F2535" i="14"/>
  <c r="F2534" i="14"/>
  <c r="F2533" i="14"/>
  <c r="F2532" i="14"/>
  <c r="F2531" i="14"/>
  <c r="F2530" i="14"/>
  <c r="F2529" i="14"/>
  <c r="F2528" i="14"/>
  <c r="F2527" i="14"/>
  <c r="F2526" i="14"/>
  <c r="F2525" i="14"/>
  <c r="F2524" i="14"/>
  <c r="F2523" i="14"/>
  <c r="F2522" i="14"/>
  <c r="F2521" i="14"/>
  <c r="F2520" i="14"/>
  <c r="F2519" i="14"/>
  <c r="F2518" i="14"/>
  <c r="F2517" i="14"/>
  <c r="F2516" i="14"/>
  <c r="F2515" i="14"/>
  <c r="F2514" i="14"/>
  <c r="F2513" i="14"/>
  <c r="F2512" i="14"/>
  <c r="F2511" i="14"/>
  <c r="F2510" i="14"/>
  <c r="F2509" i="14"/>
  <c r="F2508" i="14"/>
  <c r="F2507" i="14"/>
  <c r="F2506" i="14"/>
  <c r="F2505" i="14"/>
  <c r="F2504" i="14"/>
  <c r="F2503" i="14"/>
  <c r="F2502" i="14"/>
  <c r="F2501" i="14"/>
  <c r="F2500" i="14"/>
  <c r="F2499" i="14"/>
  <c r="F2498" i="14"/>
  <c r="F2497" i="14"/>
  <c r="F2496" i="14"/>
  <c r="F2495" i="14"/>
  <c r="F2494" i="14"/>
  <c r="F2493" i="14"/>
  <c r="F2492" i="14"/>
  <c r="F2491" i="14"/>
  <c r="F2490" i="14"/>
  <c r="F2489" i="14"/>
  <c r="F2488" i="14"/>
  <c r="F2487" i="14"/>
  <c r="F2486" i="14"/>
  <c r="F2485" i="14"/>
  <c r="F2484" i="14"/>
  <c r="F2483" i="14"/>
  <c r="F2482" i="14"/>
  <c r="F2481" i="14"/>
  <c r="F2480" i="14"/>
  <c r="F2479" i="14"/>
  <c r="F2478" i="14"/>
  <c r="F2477" i="14"/>
  <c r="F2476" i="14"/>
  <c r="F2475" i="14"/>
  <c r="F2474" i="14"/>
  <c r="F2473" i="14"/>
  <c r="F2472" i="14"/>
  <c r="F2471" i="14"/>
  <c r="F2470" i="14"/>
  <c r="F2469" i="14"/>
  <c r="F2468" i="14"/>
  <c r="F2467" i="14"/>
  <c r="F2466" i="14"/>
  <c r="F2465" i="14"/>
  <c r="F2464" i="14"/>
  <c r="F2463" i="14"/>
  <c r="F2462" i="14"/>
  <c r="F2461" i="14"/>
  <c r="F2460" i="14"/>
  <c r="F2459" i="14"/>
  <c r="F2458" i="14"/>
  <c r="F2457" i="14"/>
  <c r="F2456" i="14"/>
  <c r="F2455" i="14"/>
  <c r="F2454" i="14"/>
  <c r="F2453" i="14"/>
  <c r="F2452" i="14"/>
  <c r="F2451" i="14"/>
  <c r="F2450" i="14"/>
  <c r="F2449" i="14"/>
  <c r="F2448" i="14"/>
  <c r="F2447" i="14"/>
  <c r="F2446" i="14"/>
  <c r="F2445" i="14"/>
  <c r="F2444" i="14"/>
  <c r="F2443" i="14"/>
  <c r="F2442" i="14"/>
  <c r="F2441" i="14"/>
  <c r="F2440" i="14"/>
  <c r="F2439" i="14"/>
  <c r="F2438" i="14"/>
  <c r="F2437" i="14"/>
  <c r="F2436" i="14"/>
  <c r="F2435" i="14"/>
  <c r="F2434" i="14"/>
  <c r="F2433" i="14"/>
  <c r="F2432" i="14"/>
  <c r="F2431" i="14"/>
  <c r="F2430" i="14"/>
  <c r="F2429" i="14"/>
  <c r="F2428" i="14"/>
  <c r="F2427" i="14"/>
  <c r="F2426" i="14"/>
  <c r="F2425" i="14"/>
  <c r="F2424" i="14"/>
  <c r="F2423" i="14"/>
  <c r="F2422" i="14"/>
  <c r="F2421" i="14"/>
  <c r="F2420" i="14"/>
  <c r="F2419" i="14"/>
  <c r="F2418" i="14"/>
  <c r="F2417" i="14"/>
  <c r="F2416" i="14"/>
  <c r="F2415" i="14"/>
  <c r="F2414" i="14"/>
  <c r="F2413" i="14"/>
  <c r="F2412" i="14"/>
  <c r="F2411" i="14"/>
  <c r="F2410" i="14"/>
  <c r="F2409" i="14"/>
  <c r="F2408" i="14"/>
  <c r="F2407" i="14"/>
  <c r="F2406" i="14"/>
  <c r="F2405" i="14"/>
  <c r="F2404" i="14"/>
  <c r="F2403" i="14"/>
  <c r="F2402" i="14"/>
  <c r="F2401" i="14"/>
  <c r="F2400" i="14"/>
  <c r="F2399" i="14"/>
  <c r="F2398" i="14"/>
  <c r="F2397" i="14"/>
  <c r="F2396" i="14"/>
  <c r="F2395" i="14"/>
  <c r="F2394" i="14"/>
  <c r="F2393" i="14"/>
  <c r="F2392" i="14"/>
  <c r="F2391" i="14"/>
  <c r="F2390" i="14"/>
  <c r="F2389" i="14"/>
  <c r="F2388" i="14"/>
  <c r="F2387" i="14"/>
  <c r="F2386" i="14"/>
  <c r="F2385" i="14"/>
  <c r="F2384" i="14"/>
  <c r="F2383" i="14"/>
  <c r="F2382" i="14"/>
  <c r="F2381" i="14"/>
  <c r="F2380" i="14"/>
  <c r="F2379" i="14"/>
  <c r="F2378" i="14"/>
  <c r="F2377" i="14"/>
  <c r="F2376" i="14"/>
  <c r="F2375" i="14"/>
  <c r="F2374" i="14"/>
  <c r="F2373" i="14"/>
  <c r="F2372" i="14"/>
  <c r="F2371" i="14"/>
  <c r="F2370" i="14"/>
  <c r="F2369" i="14"/>
  <c r="F2368" i="14"/>
  <c r="F2367" i="14"/>
  <c r="F2366" i="14"/>
  <c r="F2365" i="14"/>
  <c r="F2364" i="14"/>
  <c r="F2363" i="14"/>
  <c r="F2362" i="14"/>
  <c r="F2361" i="14"/>
  <c r="F2360" i="14"/>
  <c r="F2359" i="14"/>
  <c r="F2358" i="14"/>
  <c r="F2357" i="14"/>
  <c r="F2356" i="14"/>
  <c r="F2355" i="14"/>
  <c r="F2354" i="14"/>
  <c r="F2353" i="14"/>
  <c r="F2352" i="14"/>
  <c r="F2351" i="14"/>
  <c r="F2350" i="14"/>
  <c r="F2349" i="14"/>
  <c r="F2348" i="14"/>
  <c r="F2347" i="14"/>
  <c r="F2346" i="14"/>
  <c r="F2345" i="14"/>
  <c r="F2344" i="14"/>
  <c r="F2343" i="14"/>
  <c r="F2342" i="14"/>
  <c r="F2341" i="14"/>
  <c r="F2340" i="14"/>
  <c r="F2339" i="14"/>
  <c r="F2338" i="14"/>
  <c r="F2337" i="14"/>
  <c r="F2336" i="14"/>
  <c r="F2335" i="14"/>
  <c r="F2334" i="14"/>
  <c r="F2333" i="14"/>
  <c r="F2332" i="14"/>
  <c r="F2331" i="14"/>
  <c r="F2330" i="14"/>
  <c r="F2329" i="14"/>
  <c r="F2328" i="14"/>
  <c r="F2327" i="14"/>
  <c r="F2326" i="14"/>
  <c r="F2325" i="14"/>
  <c r="F2324" i="14"/>
  <c r="F2323" i="14"/>
  <c r="F2322" i="14"/>
  <c r="F2321" i="14"/>
  <c r="F2320" i="14"/>
  <c r="F2319" i="14"/>
  <c r="F2318" i="14"/>
  <c r="F2317" i="14"/>
  <c r="F2316" i="14"/>
  <c r="F2315" i="14"/>
  <c r="F2314" i="14"/>
  <c r="F2313" i="14"/>
  <c r="F2312" i="14"/>
  <c r="F2311" i="14"/>
  <c r="F2310" i="14"/>
  <c r="F2309" i="14"/>
  <c r="F2308" i="14"/>
  <c r="F2307" i="14"/>
  <c r="F2306" i="14"/>
  <c r="F2305" i="14"/>
  <c r="F2304" i="14"/>
  <c r="F2303" i="14"/>
  <c r="F2302" i="14"/>
  <c r="F2301" i="14"/>
  <c r="F2300" i="14"/>
  <c r="F2299" i="14"/>
  <c r="F2298" i="14"/>
  <c r="F2297" i="14"/>
  <c r="F2296" i="14"/>
  <c r="F2295" i="14"/>
  <c r="F2294" i="14"/>
  <c r="F2293" i="14"/>
  <c r="F2292" i="14"/>
  <c r="F2291" i="14"/>
  <c r="F2290" i="14"/>
  <c r="F2289" i="14"/>
  <c r="F2288" i="14"/>
  <c r="F2287" i="14"/>
  <c r="F2286" i="14"/>
  <c r="F2285" i="14"/>
  <c r="F2284" i="14"/>
  <c r="F2283" i="14"/>
  <c r="F2282" i="14"/>
  <c r="F2281" i="14"/>
  <c r="F2280" i="14"/>
  <c r="F2279" i="14"/>
  <c r="F2278" i="14"/>
  <c r="F2277" i="14"/>
  <c r="F2276" i="14"/>
  <c r="F2275" i="14"/>
  <c r="F2274" i="14"/>
  <c r="F2273" i="14"/>
  <c r="F2272" i="14"/>
  <c r="F2271" i="14"/>
  <c r="F2270" i="14"/>
  <c r="F2269" i="14"/>
  <c r="F2268" i="14"/>
  <c r="F2267" i="14"/>
  <c r="F2266" i="14"/>
  <c r="F2265" i="14"/>
  <c r="F2264" i="14"/>
  <c r="F2263" i="14"/>
  <c r="F2262" i="14"/>
  <c r="F2261" i="14"/>
  <c r="F2260" i="14"/>
  <c r="F2259" i="14"/>
  <c r="F2258" i="14"/>
  <c r="F2257" i="14"/>
  <c r="F2256" i="14"/>
  <c r="F2255" i="14"/>
  <c r="F2254" i="14"/>
  <c r="F2253" i="14"/>
  <c r="F2252" i="14"/>
  <c r="F2251" i="14"/>
  <c r="F2250" i="14"/>
  <c r="F2249" i="14"/>
  <c r="F2248" i="14"/>
  <c r="F2247" i="14"/>
  <c r="F2246" i="14"/>
  <c r="F2245" i="14"/>
  <c r="F2244" i="14"/>
  <c r="F2243" i="14"/>
  <c r="F2242" i="14"/>
  <c r="F2241" i="14"/>
  <c r="F2240" i="14"/>
  <c r="F2239" i="14"/>
  <c r="F2238" i="14"/>
  <c r="F2237" i="14"/>
  <c r="F2236" i="14"/>
  <c r="F2235" i="14"/>
  <c r="F2234" i="14"/>
  <c r="F2233" i="14"/>
  <c r="F2232" i="14"/>
  <c r="F2231" i="14"/>
  <c r="F2230" i="14"/>
  <c r="F2229" i="14"/>
  <c r="F2228" i="14"/>
  <c r="F2227" i="14"/>
  <c r="F2226" i="14"/>
  <c r="F2225" i="14"/>
  <c r="F2224" i="14"/>
  <c r="F2223" i="14"/>
  <c r="F2222" i="14"/>
  <c r="F2221" i="14"/>
  <c r="F2220" i="14"/>
  <c r="F2219" i="14"/>
  <c r="F2218" i="14"/>
  <c r="F2217" i="14"/>
  <c r="F2216" i="14"/>
  <c r="F2215" i="14"/>
  <c r="F2214" i="14"/>
  <c r="F2213" i="14"/>
  <c r="F2212" i="14"/>
  <c r="F2211" i="14"/>
  <c r="F2210" i="14"/>
  <c r="F2209" i="14"/>
  <c r="F2208" i="14"/>
  <c r="F2207" i="14"/>
  <c r="F2206" i="14"/>
  <c r="F2205" i="14"/>
  <c r="F2204" i="14"/>
  <c r="F2203" i="14"/>
  <c r="F2202" i="14"/>
  <c r="F2201" i="14"/>
  <c r="F2200" i="14"/>
  <c r="F2199" i="14"/>
  <c r="F2198" i="14"/>
  <c r="F2197" i="14"/>
  <c r="F2196" i="14"/>
  <c r="F2195" i="14"/>
  <c r="F2194" i="14"/>
  <c r="F2193" i="14"/>
  <c r="F2192" i="14"/>
  <c r="F2191" i="14"/>
  <c r="F2190" i="14"/>
  <c r="F2189" i="14"/>
  <c r="F2188" i="14"/>
  <c r="F2187" i="14"/>
  <c r="F2186" i="14"/>
  <c r="F2185" i="14"/>
  <c r="F2184" i="14"/>
  <c r="F2183" i="14"/>
  <c r="F2182" i="14"/>
  <c r="F2181" i="14"/>
  <c r="F2180" i="14"/>
  <c r="F2179" i="14"/>
  <c r="F2178" i="14"/>
  <c r="F2177" i="14"/>
  <c r="F2176" i="14"/>
  <c r="F2175" i="14"/>
  <c r="F2174" i="14"/>
  <c r="F2173" i="14"/>
  <c r="F2172" i="14"/>
  <c r="F2171" i="14"/>
  <c r="F2170" i="14"/>
  <c r="F2169" i="14"/>
  <c r="F2168" i="14"/>
  <c r="F2167" i="14"/>
  <c r="F2166" i="14"/>
  <c r="F2165" i="14"/>
  <c r="F2164" i="14"/>
  <c r="F2163" i="14"/>
  <c r="F2162" i="14"/>
  <c r="F2161" i="14"/>
  <c r="F2160" i="14"/>
  <c r="F2159" i="14"/>
  <c r="F2158" i="14"/>
  <c r="F2157" i="14"/>
  <c r="F2156" i="14"/>
  <c r="F2155" i="14"/>
  <c r="F2154" i="14"/>
  <c r="F2153" i="14"/>
  <c r="F2152" i="14"/>
  <c r="F2151" i="14"/>
  <c r="F2150" i="14"/>
  <c r="F2149" i="14"/>
  <c r="F2148" i="14"/>
  <c r="F2147" i="14"/>
  <c r="F2146" i="14"/>
  <c r="F2145" i="14"/>
  <c r="F2144" i="14"/>
  <c r="F2143" i="14"/>
  <c r="F2142" i="14"/>
  <c r="F2141" i="14"/>
  <c r="F2140" i="14"/>
  <c r="F2139" i="14"/>
  <c r="F2138" i="14"/>
  <c r="F2137" i="14"/>
  <c r="F2136" i="14"/>
  <c r="F2135" i="14"/>
  <c r="F2134" i="14"/>
  <c r="F2133" i="14"/>
  <c r="F2132" i="14"/>
  <c r="F2131" i="14"/>
  <c r="F2130" i="14"/>
  <c r="F2129" i="14"/>
  <c r="F2128" i="14"/>
  <c r="F2127" i="14"/>
  <c r="F2126" i="14"/>
  <c r="F2125" i="14"/>
  <c r="F2124" i="14"/>
  <c r="F2123" i="14"/>
  <c r="F2122" i="14"/>
  <c r="F2121" i="14"/>
  <c r="F2120" i="14"/>
  <c r="F2119" i="14"/>
  <c r="F2118" i="14"/>
  <c r="F2117" i="14"/>
  <c r="F2116" i="14"/>
  <c r="F2115" i="14"/>
  <c r="F2114" i="14"/>
  <c r="F2113" i="14"/>
  <c r="F2112" i="14"/>
  <c r="F2111" i="14"/>
  <c r="F2110" i="14"/>
  <c r="F2109" i="14"/>
  <c r="F2108" i="14"/>
  <c r="F2107" i="14"/>
  <c r="F2106" i="14"/>
  <c r="F2105" i="14"/>
  <c r="F2104" i="14"/>
  <c r="F2103" i="14"/>
  <c r="F2102" i="14"/>
  <c r="F2101" i="14"/>
  <c r="F2100" i="14"/>
  <c r="F2099" i="14"/>
  <c r="F2098" i="14"/>
  <c r="F2097" i="14"/>
  <c r="F2096" i="14"/>
  <c r="F2095" i="14"/>
  <c r="F2094" i="14"/>
  <c r="F2093" i="14"/>
  <c r="F2092" i="14"/>
  <c r="F2091" i="14"/>
  <c r="F2090" i="14"/>
  <c r="F2089" i="14"/>
  <c r="F2088" i="14"/>
  <c r="F2087" i="14"/>
  <c r="F2086" i="14"/>
  <c r="F2085" i="14"/>
  <c r="F2084" i="14"/>
  <c r="F2083" i="14"/>
  <c r="F2082" i="14"/>
  <c r="F2081" i="14"/>
  <c r="F2080" i="14"/>
  <c r="F2079" i="14"/>
  <c r="F2078" i="14"/>
  <c r="F2077" i="14"/>
  <c r="F2076" i="14"/>
  <c r="F2075" i="14"/>
  <c r="F2074" i="14"/>
  <c r="F2073" i="14"/>
  <c r="F2072" i="14"/>
  <c r="F2071" i="14"/>
  <c r="F2070" i="14"/>
  <c r="F2069" i="14"/>
  <c r="F2068" i="14"/>
  <c r="F2067" i="14"/>
  <c r="F2066" i="14"/>
  <c r="F2065" i="14"/>
  <c r="F2064" i="14"/>
  <c r="F2063" i="14"/>
  <c r="F2062" i="14"/>
  <c r="F2061" i="14"/>
  <c r="F2060" i="14"/>
  <c r="F2059" i="14"/>
  <c r="F2058" i="14"/>
  <c r="F2057" i="14"/>
  <c r="F2056" i="14"/>
  <c r="F2055" i="14"/>
  <c r="F2054" i="14"/>
  <c r="F2053" i="14"/>
  <c r="F2052" i="14"/>
  <c r="F2051" i="14"/>
  <c r="F2050" i="14"/>
  <c r="F2049" i="14"/>
  <c r="F2048" i="14"/>
  <c r="F2047" i="14"/>
  <c r="F2046" i="14"/>
  <c r="F2045" i="14"/>
  <c r="F2044" i="14"/>
  <c r="F2043" i="14"/>
  <c r="F2042" i="14"/>
  <c r="F2041" i="14"/>
  <c r="F2040" i="14"/>
  <c r="F2039" i="14"/>
  <c r="F2038" i="14"/>
  <c r="F2037" i="14"/>
  <c r="F2036" i="14"/>
  <c r="F2035" i="14"/>
  <c r="F2034" i="14"/>
  <c r="F2033" i="14"/>
  <c r="F2032" i="14"/>
  <c r="F2031" i="14"/>
  <c r="F2030" i="14"/>
  <c r="F2029" i="14"/>
  <c r="F2028" i="14"/>
  <c r="F2027" i="14"/>
  <c r="F2026" i="14"/>
  <c r="F2025" i="14"/>
  <c r="F2024" i="14"/>
  <c r="F2023" i="14"/>
  <c r="F2022" i="14"/>
  <c r="F2021" i="14"/>
  <c r="F2020" i="14"/>
  <c r="F2019" i="14"/>
  <c r="F2018" i="14"/>
  <c r="F2017" i="14"/>
  <c r="F2016" i="14"/>
  <c r="F2015" i="14"/>
  <c r="F2014" i="14"/>
  <c r="F2013" i="14"/>
  <c r="F2012" i="14"/>
  <c r="F2011" i="14"/>
  <c r="F2010" i="14"/>
  <c r="F2009" i="14"/>
  <c r="F2008" i="14"/>
  <c r="F2007" i="14"/>
  <c r="F2006" i="14"/>
  <c r="F2005" i="14"/>
  <c r="F2004" i="14"/>
  <c r="F2003" i="14"/>
  <c r="F2002" i="14"/>
  <c r="F2001" i="14"/>
  <c r="F2000" i="14"/>
  <c r="F1999" i="14"/>
  <c r="F1998" i="14"/>
  <c r="F1997" i="14"/>
  <c r="F1996" i="14"/>
  <c r="F1995" i="14"/>
  <c r="F1994" i="14"/>
  <c r="F1993" i="14"/>
  <c r="F1992" i="14"/>
  <c r="F1991" i="14"/>
  <c r="F1990" i="14"/>
  <c r="F1989" i="14"/>
  <c r="F1988" i="14"/>
  <c r="F1987" i="14"/>
  <c r="F1986" i="14"/>
  <c r="F1985" i="14"/>
  <c r="F1984" i="14"/>
  <c r="F1983" i="14"/>
  <c r="F1982" i="14"/>
  <c r="F1981" i="14"/>
  <c r="F1980" i="14"/>
  <c r="F1979" i="14"/>
  <c r="F1978" i="14"/>
  <c r="F1977" i="14"/>
  <c r="F1976" i="14"/>
  <c r="F1975" i="14"/>
  <c r="F1974" i="14"/>
  <c r="F1973" i="14"/>
  <c r="F1972" i="14"/>
  <c r="F1971" i="14"/>
  <c r="F1970" i="14"/>
  <c r="F1969" i="14"/>
  <c r="F1968" i="14"/>
  <c r="F1967" i="14"/>
  <c r="F1966" i="14"/>
  <c r="F1965" i="14"/>
  <c r="F1964" i="14"/>
  <c r="F1963" i="14"/>
  <c r="F1962" i="14"/>
  <c r="F1961" i="14"/>
  <c r="F1960" i="14"/>
  <c r="F1959" i="14"/>
  <c r="F1958" i="14"/>
  <c r="F1957" i="14"/>
  <c r="F1956" i="14"/>
  <c r="F1955" i="14"/>
  <c r="F1954" i="14"/>
  <c r="F1953" i="14"/>
  <c r="F1952" i="14"/>
  <c r="F1951" i="14"/>
  <c r="F1950" i="14"/>
  <c r="F1949" i="14"/>
  <c r="F1948" i="14"/>
  <c r="F1947" i="14"/>
  <c r="F1946" i="14"/>
  <c r="F1945" i="14"/>
  <c r="F1944" i="14"/>
  <c r="F1943" i="14"/>
  <c r="F1942" i="14"/>
  <c r="F1941" i="14"/>
  <c r="F1940" i="14"/>
  <c r="F1939" i="14"/>
  <c r="F1938" i="14"/>
  <c r="F1937" i="14"/>
  <c r="F1936" i="14"/>
  <c r="F1935" i="14"/>
  <c r="F1934" i="14"/>
  <c r="F1933" i="14"/>
  <c r="F1932" i="14"/>
  <c r="F1931" i="14"/>
  <c r="F1930" i="14"/>
  <c r="F1929" i="14"/>
  <c r="F1928" i="14"/>
  <c r="F1927" i="14"/>
  <c r="F1926" i="14"/>
  <c r="F1925" i="14"/>
  <c r="F1924" i="14"/>
  <c r="F1923" i="14"/>
  <c r="F1922" i="14"/>
  <c r="F1921" i="14"/>
  <c r="F1920" i="14"/>
  <c r="F1919" i="14"/>
  <c r="F1918" i="14"/>
  <c r="F1917" i="14"/>
  <c r="F1916" i="14"/>
  <c r="F1915" i="14"/>
  <c r="F1914" i="14"/>
  <c r="F1913" i="14"/>
  <c r="F1912" i="14"/>
  <c r="F1911" i="14"/>
  <c r="F1910" i="14"/>
  <c r="F1909" i="14"/>
  <c r="F1908" i="14"/>
  <c r="F1907" i="14"/>
  <c r="F1906" i="14"/>
  <c r="F1905" i="14"/>
  <c r="F1904" i="14"/>
  <c r="F1903" i="14"/>
  <c r="F1902" i="14"/>
  <c r="F1901" i="14"/>
  <c r="F1900" i="14"/>
  <c r="F1899" i="14"/>
  <c r="F1898" i="14"/>
  <c r="F1897" i="14"/>
  <c r="F1896" i="14"/>
  <c r="F1895" i="14"/>
  <c r="F1894" i="14"/>
  <c r="F1893" i="14"/>
  <c r="F1892" i="14"/>
  <c r="F1891" i="14"/>
  <c r="F1890" i="14"/>
  <c r="F1889" i="14"/>
  <c r="F1888" i="14"/>
  <c r="F1887" i="14"/>
  <c r="F1886" i="14"/>
  <c r="F1885" i="14"/>
  <c r="F1884" i="14"/>
  <c r="F1883" i="14"/>
  <c r="F1882" i="14"/>
  <c r="F1881" i="14"/>
  <c r="F1880" i="14"/>
  <c r="F1879" i="14"/>
  <c r="F1878" i="14"/>
  <c r="F1877" i="14"/>
  <c r="F1876" i="14"/>
  <c r="F1875" i="14"/>
  <c r="F1874" i="14"/>
  <c r="F1873" i="14"/>
  <c r="F1872" i="14"/>
  <c r="F1871" i="14"/>
  <c r="F1870" i="14"/>
  <c r="F1869" i="14"/>
  <c r="F1868" i="14"/>
  <c r="F1867" i="14"/>
  <c r="F1866" i="14"/>
  <c r="F1865" i="14"/>
  <c r="F1864" i="14"/>
  <c r="F1863" i="14"/>
  <c r="F1862" i="14"/>
  <c r="F1861" i="14"/>
  <c r="F1860" i="14"/>
  <c r="F1859" i="14"/>
  <c r="F1858" i="14"/>
  <c r="F1857" i="14"/>
  <c r="F1856" i="14"/>
  <c r="F1855" i="14"/>
  <c r="F1854" i="14"/>
  <c r="F1853" i="14"/>
  <c r="F1852" i="14"/>
  <c r="F1851" i="14"/>
  <c r="F1850" i="14"/>
  <c r="F1849" i="14"/>
  <c r="F1848" i="14"/>
  <c r="F1847" i="14"/>
  <c r="F1846" i="14"/>
  <c r="F1845" i="14"/>
  <c r="F1844" i="14"/>
  <c r="F1843" i="14"/>
  <c r="F1842" i="14"/>
  <c r="F1841" i="14"/>
  <c r="F1840" i="14"/>
  <c r="F1839" i="14"/>
  <c r="F1838" i="14"/>
  <c r="F1837" i="14"/>
  <c r="F1836" i="14"/>
  <c r="F1835" i="14"/>
  <c r="F1834" i="14"/>
  <c r="F1833" i="14"/>
  <c r="F1832" i="14"/>
  <c r="F1831" i="14"/>
  <c r="F1830" i="14"/>
  <c r="F1829" i="14"/>
  <c r="F1828" i="14"/>
  <c r="F1827" i="14"/>
  <c r="F1826" i="14"/>
  <c r="F1825" i="14"/>
  <c r="F1824" i="14"/>
  <c r="F1823" i="14"/>
  <c r="F1822" i="14"/>
  <c r="F1821" i="14"/>
  <c r="F1820" i="14"/>
  <c r="F1819" i="14"/>
  <c r="F1818" i="14"/>
  <c r="F1817" i="14"/>
  <c r="F1816" i="14"/>
  <c r="F1815" i="14"/>
  <c r="F1814" i="14"/>
  <c r="F1813" i="14"/>
  <c r="F1812" i="14"/>
  <c r="F1811" i="14"/>
  <c r="F1810" i="14"/>
  <c r="F1809" i="14"/>
  <c r="F1808" i="14"/>
  <c r="F1807" i="14"/>
  <c r="F1806" i="14"/>
  <c r="F1805" i="14"/>
  <c r="F1804" i="14"/>
  <c r="F1803" i="14"/>
  <c r="F1802" i="14"/>
  <c r="F1801" i="14"/>
  <c r="F1800" i="14"/>
  <c r="F1799" i="14"/>
  <c r="F1798" i="14"/>
  <c r="F1797" i="14"/>
  <c r="F1796" i="14"/>
  <c r="F1795" i="14"/>
  <c r="F1794" i="14"/>
  <c r="F1793" i="14"/>
  <c r="F1792" i="14"/>
  <c r="F1791" i="14"/>
  <c r="F1790" i="14"/>
  <c r="F1789" i="14"/>
  <c r="F1788" i="14"/>
  <c r="F1787" i="14"/>
  <c r="F1786" i="14"/>
  <c r="F1785" i="14"/>
  <c r="F1784" i="14"/>
  <c r="F1783" i="14"/>
  <c r="F1782" i="14"/>
  <c r="F1781" i="14"/>
  <c r="F1780" i="14"/>
  <c r="F1779" i="14"/>
  <c r="F1778" i="14"/>
  <c r="F1777" i="14"/>
  <c r="F1776" i="14"/>
  <c r="F1775" i="14"/>
  <c r="F1774" i="14"/>
  <c r="F1773" i="14"/>
  <c r="F1772" i="14"/>
  <c r="F1771" i="14"/>
  <c r="F1770" i="14"/>
  <c r="F1769" i="14"/>
  <c r="F1768" i="14"/>
  <c r="F1767" i="14"/>
  <c r="F1766" i="14"/>
  <c r="F1765" i="14"/>
  <c r="F1764" i="14"/>
  <c r="F1763" i="14"/>
  <c r="F1762" i="14"/>
  <c r="F1761" i="14"/>
  <c r="F1760" i="14"/>
  <c r="F1759" i="14"/>
  <c r="F1758" i="14"/>
  <c r="F1757" i="14"/>
  <c r="F1756" i="14"/>
  <c r="F1755" i="14"/>
  <c r="F1754" i="14"/>
  <c r="F1753" i="14"/>
  <c r="F1752" i="14"/>
  <c r="F1751" i="14"/>
  <c r="F1750" i="14"/>
  <c r="F1749" i="14"/>
  <c r="F1748" i="14"/>
  <c r="F1747" i="14"/>
  <c r="F1746" i="14"/>
  <c r="F1745" i="14"/>
  <c r="F1744" i="14"/>
  <c r="F1743" i="14"/>
  <c r="F1742" i="14"/>
  <c r="F1741" i="14"/>
  <c r="F1740" i="14"/>
  <c r="F1739" i="14"/>
  <c r="F1738" i="14"/>
  <c r="F1737" i="14"/>
  <c r="F1736" i="14"/>
  <c r="F1735" i="14"/>
  <c r="F1734" i="14"/>
  <c r="F1733" i="14"/>
  <c r="F1732" i="14"/>
  <c r="F1731" i="14"/>
  <c r="F1730" i="14"/>
  <c r="F1729" i="14"/>
  <c r="F1728" i="14"/>
  <c r="F1727" i="14"/>
  <c r="F1726" i="14"/>
  <c r="F1725" i="14"/>
  <c r="F1724" i="14"/>
  <c r="F1723" i="14"/>
  <c r="F1722" i="14"/>
  <c r="F1721" i="14"/>
  <c r="F1720" i="14"/>
  <c r="F1719" i="14"/>
  <c r="F1718" i="14"/>
  <c r="F1717" i="14"/>
  <c r="F1716" i="14"/>
  <c r="F1715" i="14"/>
  <c r="F1714" i="14"/>
  <c r="F1713" i="14"/>
  <c r="F1712" i="14"/>
  <c r="F1711" i="14"/>
  <c r="F1710" i="14"/>
  <c r="F1709" i="14"/>
  <c r="F1708" i="14"/>
  <c r="F1707" i="14"/>
  <c r="F1706" i="14"/>
  <c r="F1705" i="14"/>
  <c r="F1704" i="14"/>
  <c r="F1703" i="14"/>
  <c r="F1702" i="14"/>
  <c r="F1701" i="14"/>
  <c r="F1700" i="14"/>
  <c r="F1699" i="14"/>
  <c r="F1698" i="14"/>
  <c r="F1697" i="14"/>
  <c r="F1696" i="14"/>
  <c r="F1695" i="14"/>
  <c r="F1694" i="14"/>
  <c r="F1693" i="14"/>
  <c r="F1692" i="14"/>
  <c r="F1691" i="14"/>
  <c r="F1690" i="14"/>
  <c r="F1689" i="14"/>
  <c r="F1688" i="14"/>
  <c r="F1687" i="14"/>
  <c r="F1686" i="14"/>
  <c r="F1685" i="14"/>
  <c r="F1684" i="14"/>
  <c r="F1683" i="14"/>
  <c r="F1682" i="14"/>
  <c r="F1681" i="14"/>
  <c r="F1680" i="14"/>
  <c r="F1679" i="14"/>
  <c r="F1678" i="14"/>
  <c r="F1677" i="14"/>
  <c r="F1676" i="14"/>
  <c r="F1675" i="14"/>
  <c r="F1674" i="14"/>
  <c r="F1673" i="14"/>
  <c r="F1672" i="14"/>
  <c r="F1671" i="14"/>
  <c r="F1670" i="14"/>
  <c r="F1669" i="14"/>
  <c r="F1668" i="14"/>
  <c r="F1667" i="14"/>
  <c r="F1666" i="14"/>
  <c r="F1665" i="14"/>
  <c r="F1664" i="14"/>
  <c r="F1663" i="14"/>
  <c r="F1662" i="14"/>
  <c r="F1661" i="14"/>
  <c r="F1660" i="14"/>
  <c r="F1659" i="14"/>
  <c r="F1658" i="14"/>
  <c r="F1657" i="14"/>
  <c r="F1656" i="14"/>
  <c r="F1655" i="14"/>
  <c r="F1654" i="14"/>
  <c r="F1653" i="14"/>
  <c r="F1652" i="14"/>
  <c r="F1651" i="14"/>
  <c r="F1650" i="14"/>
  <c r="F1649" i="14"/>
  <c r="F1648" i="14"/>
  <c r="F1647" i="14"/>
  <c r="F1646" i="14"/>
  <c r="F1645" i="14"/>
  <c r="F1644" i="14"/>
  <c r="F1643" i="14"/>
  <c r="F1642" i="14"/>
  <c r="F1641" i="14"/>
  <c r="F1640" i="14"/>
  <c r="F1639" i="14"/>
  <c r="F1638" i="14"/>
  <c r="F1637" i="14"/>
  <c r="F1636" i="14"/>
  <c r="F1635" i="14"/>
  <c r="F1634" i="14"/>
  <c r="F1633" i="14"/>
  <c r="F1632" i="14"/>
  <c r="F1631" i="14"/>
  <c r="F1630" i="14"/>
  <c r="F1629" i="14"/>
  <c r="F1628" i="14"/>
  <c r="F1627" i="14"/>
  <c r="F1626" i="14"/>
  <c r="F1625" i="14"/>
  <c r="F1624" i="14"/>
  <c r="F1623" i="14"/>
  <c r="F1622" i="14"/>
  <c r="F1621" i="14"/>
  <c r="F1620" i="14"/>
  <c r="F1619" i="14"/>
  <c r="F1618" i="14"/>
  <c r="F1617" i="14"/>
  <c r="F1616" i="14"/>
  <c r="F1615" i="14"/>
  <c r="F1614" i="14"/>
  <c r="F1613" i="14"/>
  <c r="F1612" i="14"/>
  <c r="F1611" i="14"/>
  <c r="F1610" i="14"/>
  <c r="F1609" i="14"/>
  <c r="F1608" i="14"/>
  <c r="F1607" i="14"/>
  <c r="F1606" i="14"/>
  <c r="F1605" i="14"/>
  <c r="F1604" i="14"/>
  <c r="F1603" i="14"/>
  <c r="F1602" i="14"/>
  <c r="F1601" i="14"/>
  <c r="F1600" i="14"/>
  <c r="F1599" i="14"/>
  <c r="F1598" i="14"/>
  <c r="F1597" i="14"/>
  <c r="F1596" i="14"/>
  <c r="F1595" i="14"/>
  <c r="F1594" i="14"/>
  <c r="F1593" i="14"/>
  <c r="F1592" i="14"/>
  <c r="F1591" i="14"/>
  <c r="F1590" i="14"/>
  <c r="F1589" i="14"/>
  <c r="F1588" i="14"/>
  <c r="F1587" i="14"/>
  <c r="F1586" i="14"/>
  <c r="F1585" i="14"/>
  <c r="F1584" i="14"/>
  <c r="F1583" i="14"/>
  <c r="F1582" i="14"/>
  <c r="F1581" i="14"/>
  <c r="F1580" i="14"/>
  <c r="F1579" i="14"/>
  <c r="F1578" i="14"/>
  <c r="F1577" i="14"/>
  <c r="F1576" i="14"/>
  <c r="F1575" i="14"/>
  <c r="F1574" i="14"/>
  <c r="F1573" i="14"/>
  <c r="F1572" i="14"/>
  <c r="F1571" i="14"/>
  <c r="F1570" i="14"/>
  <c r="F1569" i="14"/>
  <c r="F1568" i="14"/>
  <c r="F1567" i="14"/>
  <c r="F1566" i="14"/>
  <c r="F1565" i="14"/>
  <c r="F1564" i="14"/>
  <c r="F1563" i="14"/>
  <c r="F1562" i="14"/>
  <c r="F1561" i="14"/>
  <c r="F1560" i="14"/>
  <c r="F1559" i="14"/>
  <c r="F1558" i="14"/>
  <c r="F1557" i="14"/>
  <c r="F1556" i="14"/>
  <c r="F1555" i="14"/>
  <c r="F1554" i="14"/>
  <c r="F1553" i="14"/>
  <c r="F1552" i="14"/>
  <c r="F1551" i="14"/>
  <c r="F1550" i="14"/>
  <c r="F1549" i="14"/>
  <c r="F1548" i="14"/>
  <c r="F1547" i="14"/>
  <c r="F1546" i="14"/>
  <c r="F1545" i="14"/>
  <c r="F1544" i="14"/>
  <c r="F1543" i="14"/>
  <c r="F1542" i="14"/>
  <c r="F1541" i="14"/>
  <c r="F1540" i="14"/>
  <c r="F1539" i="14"/>
  <c r="F1538" i="14"/>
  <c r="F1537" i="14"/>
  <c r="F1536" i="14"/>
  <c r="F1535" i="14"/>
  <c r="F1534" i="14"/>
  <c r="F1533" i="14"/>
  <c r="F1532" i="14"/>
  <c r="F1531" i="14"/>
  <c r="F1530" i="14"/>
  <c r="F1529" i="14"/>
  <c r="F1528" i="14"/>
  <c r="F1527" i="14"/>
  <c r="F1526" i="14"/>
  <c r="F1525" i="14"/>
  <c r="F1524" i="14"/>
  <c r="F1523" i="14"/>
  <c r="F1522" i="14"/>
  <c r="F1521" i="14"/>
  <c r="F1520" i="14"/>
  <c r="F1519" i="14"/>
  <c r="F1518" i="14"/>
  <c r="F1517" i="14"/>
  <c r="F1516" i="14"/>
  <c r="F1515" i="14"/>
  <c r="F1514" i="14"/>
  <c r="F1513" i="14"/>
  <c r="F1512" i="14"/>
  <c r="F1511" i="14"/>
  <c r="F1510" i="14"/>
  <c r="F1509" i="14"/>
  <c r="F1508" i="14"/>
  <c r="F1507" i="14"/>
  <c r="F1506" i="14"/>
  <c r="F1505" i="14"/>
  <c r="F1504" i="14"/>
  <c r="F1503" i="14"/>
  <c r="F1502" i="14"/>
  <c r="F1501" i="14"/>
  <c r="F1500" i="14"/>
  <c r="F1499" i="14"/>
  <c r="F1498" i="14"/>
  <c r="F1497" i="14"/>
  <c r="F1496" i="14"/>
  <c r="F1495" i="14"/>
  <c r="F1494" i="14"/>
  <c r="F1493" i="14"/>
  <c r="F1492" i="14"/>
  <c r="F1491" i="14"/>
  <c r="F1490" i="14"/>
  <c r="F1489" i="14"/>
  <c r="F1488" i="14"/>
  <c r="F1487" i="14"/>
  <c r="F1486" i="14"/>
  <c r="F1485" i="14"/>
  <c r="F1484" i="14"/>
  <c r="F1483" i="14"/>
  <c r="F1482" i="14"/>
  <c r="F1481" i="14"/>
  <c r="F1480" i="14"/>
  <c r="F1479" i="14"/>
  <c r="F1478" i="14"/>
  <c r="F1477" i="14"/>
  <c r="F1476" i="14"/>
  <c r="F1475" i="14"/>
  <c r="F1474" i="14"/>
  <c r="F1473" i="14"/>
  <c r="F1472" i="14"/>
  <c r="F1471" i="14"/>
  <c r="F1470" i="14"/>
  <c r="F1469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I19" i="14"/>
  <c r="F19" i="14"/>
  <c r="F18" i="14"/>
  <c r="F17" i="14"/>
  <c r="F16" i="14"/>
  <c r="F15" i="14"/>
  <c r="F14" i="14"/>
  <c r="F13" i="14"/>
  <c r="H12" i="14"/>
  <c r="I16" i="14" s="1"/>
  <c r="I17" i="14" s="1"/>
  <c r="F12" i="14"/>
  <c r="F11" i="14"/>
  <c r="F10" i="14"/>
  <c r="F9" i="14"/>
  <c r="F8" i="14"/>
  <c r="H11" i="11"/>
  <c r="J17" i="9"/>
  <c r="J16" i="9"/>
  <c r="H7" i="16" l="1"/>
  <c r="H8" i="16"/>
  <c r="H11" i="16" s="1"/>
  <c r="J22" i="17"/>
  <c r="J4" i="17"/>
  <c r="J21" i="17"/>
  <c r="J5" i="17"/>
  <c r="H8" i="15"/>
  <c r="H11" i="15" s="1"/>
  <c r="I11" i="16" s="1"/>
  <c r="H7" i="15"/>
  <c r="I22" i="14"/>
  <c r="F3304" i="17" l="1"/>
  <c r="F64" i="17"/>
  <c r="F128" i="17"/>
  <c r="F53" i="17"/>
  <c r="F181" i="17"/>
  <c r="F305" i="17"/>
  <c r="F433" i="17"/>
  <c r="F573" i="17"/>
  <c r="F57" i="17"/>
  <c r="F23" i="17"/>
  <c r="F67" i="17"/>
  <c r="F131" i="17"/>
  <c r="F195" i="17"/>
  <c r="F259" i="17"/>
  <c r="F327" i="17"/>
  <c r="F395" i="17"/>
  <c r="F463" i="17"/>
  <c r="F531" i="17"/>
  <c r="F607" i="17"/>
  <c r="F691" i="17"/>
  <c r="F779" i="17"/>
  <c r="F863" i="17"/>
  <c r="F947" i="17"/>
  <c r="F180" i="17"/>
  <c r="F244" i="17"/>
  <c r="F308" i="17"/>
  <c r="F372" i="17"/>
  <c r="F436" i="17"/>
  <c r="F500" i="17"/>
  <c r="F564" i="17"/>
  <c r="F628" i="17"/>
  <c r="F692" i="17"/>
  <c r="F756" i="17"/>
  <c r="F113" i="17"/>
  <c r="F377" i="17"/>
  <c r="F621" i="17"/>
  <c r="F685" i="17"/>
  <c r="F749" i="17"/>
  <c r="F813" i="17"/>
  <c r="F877" i="17"/>
  <c r="F941" i="17"/>
  <c r="F1005" i="17"/>
  <c r="F1073" i="17"/>
  <c r="F1137" i="17"/>
  <c r="F1201" i="17"/>
  <c r="F1249" i="17"/>
  <c r="F1313" i="17"/>
  <c r="F1377" i="17"/>
  <c r="F1441" i="17"/>
  <c r="F1505" i="17"/>
  <c r="F1569" i="17"/>
  <c r="F1633" i="17"/>
  <c r="F1697" i="17"/>
  <c r="F1761" i="17"/>
  <c r="F1825" i="17"/>
  <c r="F1889" i="17"/>
  <c r="F1953" i="17"/>
  <c r="F2017" i="17"/>
  <c r="F2081" i="17"/>
  <c r="F2145" i="17"/>
  <c r="F2209" i="17"/>
  <c r="F2273" i="17"/>
  <c r="F2337" i="17"/>
  <c r="F2401" i="17"/>
  <c r="F2465" i="17"/>
  <c r="F2529" i="17"/>
  <c r="F2593" i="17"/>
  <c r="F2657" i="17"/>
  <c r="F2721" i="17"/>
  <c r="F2785" i="17"/>
  <c r="F2849" i="17"/>
  <c r="F2913" i="17"/>
  <c r="F2977" i="17"/>
  <c r="F3041" i="17"/>
  <c r="F3105" i="17"/>
  <c r="F3169" i="17"/>
  <c r="F3233" i="17"/>
  <c r="F3297" i="17"/>
  <c r="F3361" i="17"/>
  <c r="F3425" i="17"/>
  <c r="F3489" i="17"/>
  <c r="F3553" i="17"/>
  <c r="F3621" i="17"/>
  <c r="F3685" i="17"/>
  <c r="F3749" i="17"/>
  <c r="F3813" i="17"/>
  <c r="F3881" i="17"/>
  <c r="F3945" i="17"/>
  <c r="F4009" i="17"/>
  <c r="F4073" i="17"/>
  <c r="F4141" i="17"/>
  <c r="F4205" i="17"/>
  <c r="F38" i="17"/>
  <c r="F102" i="17"/>
  <c r="F166" i="17"/>
  <c r="F230" i="17"/>
  <c r="F298" i="17"/>
  <c r="F362" i="17"/>
  <c r="F430" i="17"/>
  <c r="F494" i="17"/>
  <c r="F562" i="17"/>
  <c r="F626" i="17"/>
  <c r="F690" i="17"/>
  <c r="F754" i="17"/>
  <c r="F818" i="17"/>
  <c r="F882" i="17"/>
  <c r="F946" i="17"/>
  <c r="F1010" i="17"/>
  <c r="F1074" i="17"/>
  <c r="F1138" i="17"/>
  <c r="F1202" i="17"/>
  <c r="F1266" i="17"/>
  <c r="F1330" i="17"/>
  <c r="F1394" i="17"/>
  <c r="F1458" i="17"/>
  <c r="F1522" i="17"/>
  <c r="F1586" i="17"/>
  <c r="F1650" i="17"/>
  <c r="F1714" i="17"/>
  <c r="F1778" i="17"/>
  <c r="F1842" i="17"/>
  <c r="F1906" i="17"/>
  <c r="F1970" i="17"/>
  <c r="F2034" i="17"/>
  <c r="F2098" i="17"/>
  <c r="F2162" i="17"/>
  <c r="F2226" i="17"/>
  <c r="F2290" i="17"/>
  <c r="F2354" i="17"/>
  <c r="F2418" i="17"/>
  <c r="F2482" i="17"/>
  <c r="F2546" i="17"/>
  <c r="F2610" i="17"/>
  <c r="F2674" i="17"/>
  <c r="F2738" i="17"/>
  <c r="F2802" i="17"/>
  <c r="F2866" i="17"/>
  <c r="F2930" i="17"/>
  <c r="F2994" i="17"/>
  <c r="F3058" i="17"/>
  <c r="F3122" i="17"/>
  <c r="F3186" i="17"/>
  <c r="F3250" i="17"/>
  <c r="F3314" i="17"/>
  <c r="F3378" i="17"/>
  <c r="F3442" i="17"/>
  <c r="F3506" i="17"/>
  <c r="F631" i="17"/>
  <c r="F979" i="17"/>
  <c r="F1047" i="17"/>
  <c r="F1115" i="17"/>
  <c r="F1183" i="17"/>
  <c r="F1251" i="17"/>
  <c r="F1319" i="17"/>
  <c r="F1387" i="17"/>
  <c r="F1455" i="17"/>
  <c r="F1523" i="17"/>
  <c r="F1591" i="17"/>
  <c r="F1659" i="17"/>
  <c r="F1727" i="17"/>
  <c r="F1795" i="17"/>
  <c r="F1867" i="17"/>
  <c r="F1935" i="17"/>
  <c r="F2003" i="17"/>
  <c r="F2071" i="17"/>
  <c r="F2139" i="17"/>
  <c r="F2207" i="17"/>
  <c r="F2271" i="17"/>
  <c r="F2335" i="17"/>
  <c r="F2399" i="17"/>
  <c r="F2463" i="17"/>
  <c r="F2527" i="17"/>
  <c r="F2591" i="17"/>
  <c r="F2655" i="17"/>
  <c r="F2719" i="17"/>
  <c r="F2783" i="17"/>
  <c r="F2847" i="17"/>
  <c r="F2911" i="17"/>
  <c r="F2975" i="17"/>
  <c r="F3039" i="17"/>
  <c r="F3103" i="17"/>
  <c r="F3167" i="17"/>
  <c r="F3231" i="17"/>
  <c r="F3295" i="17"/>
  <c r="F3359" i="17"/>
  <c r="F3423" i="17"/>
  <c r="F3487" i="17"/>
  <c r="F286" i="17"/>
  <c r="F3594" i="17"/>
  <c r="F3658" i="17"/>
  <c r="F3722" i="17"/>
  <c r="F3786" i="17"/>
  <c r="F3850" i="17"/>
  <c r="F3914" i="17"/>
  <c r="F3978" i="17"/>
  <c r="F4042" i="17"/>
  <c r="F4106" i="17"/>
  <c r="F4170" i="17"/>
  <c r="F4234" i="17"/>
  <c r="F4298" i="17"/>
  <c r="F4362" i="17"/>
  <c r="F4426" i="17"/>
  <c r="F4490" i="17"/>
  <c r="F4554" i="17"/>
  <c r="F4618" i="17"/>
  <c r="F4686" i="17"/>
  <c r="F4754" i="17"/>
  <c r="F4822" i="17"/>
  <c r="F4890" i="17"/>
  <c r="F4962" i="17"/>
  <c r="F4808" i="17"/>
  <c r="F5000" i="17"/>
  <c r="F4305" i="17"/>
  <c r="F4485" i="17"/>
  <c r="F4609" i="17"/>
  <c r="F4769" i="17"/>
  <c r="F4945" i="17"/>
  <c r="F1863" i="17"/>
  <c r="F3583" i="17"/>
  <c r="F3647" i="17"/>
  <c r="F3711" i="17"/>
  <c r="F3775" i="17"/>
  <c r="F3839" i="17"/>
  <c r="F3903" i="17"/>
  <c r="F3967" i="17"/>
  <c r="F4031" i="17"/>
  <c r="F4095" i="17"/>
  <c r="F4159" i="17"/>
  <c r="F4223" i="17"/>
  <c r="F4287" i="17"/>
  <c r="F4351" i="17"/>
  <c r="F4419" i="17"/>
  <c r="F4483" i="17"/>
  <c r="F4547" i="17"/>
  <c r="F4611" i="17"/>
  <c r="F4675" i="17"/>
  <c r="F4739" i="17"/>
  <c r="F4803" i="17"/>
  <c r="F4867" i="17"/>
  <c r="F4931" i="17"/>
  <c r="F4995" i="17"/>
  <c r="F4980" i="17"/>
  <c r="F4493" i="17"/>
  <c r="F4645" i="17"/>
  <c r="F4913" i="17"/>
  <c r="F820" i="17"/>
  <c r="F884" i="17"/>
  <c r="F948" i="17"/>
  <c r="F1012" i="17"/>
  <c r="F1076" i="17"/>
  <c r="F1140" i="17"/>
  <c r="F1204" i="17"/>
  <c r="F1268" i="17"/>
  <c r="F1332" i="17"/>
  <c r="F1396" i="17"/>
  <c r="F1460" i="17"/>
  <c r="F1524" i="17"/>
  <c r="F1588" i="17"/>
  <c r="F1652" i="17"/>
  <c r="F1716" i="17"/>
  <c r="F1780" i="17"/>
  <c r="F1844" i="17"/>
  <c r="F1908" i="17"/>
  <c r="F1972" i="17"/>
  <c r="F2036" i="17"/>
  <c r="F2100" i="17"/>
  <c r="F2164" i="17"/>
  <c r="F2228" i="17"/>
  <c r="F2296" i="17"/>
  <c r="F2360" i="17"/>
  <c r="F2428" i="17"/>
  <c r="F2492" i="17"/>
  <c r="F2560" i="17"/>
  <c r="F2624" i="17"/>
  <c r="F2692" i="17"/>
  <c r="F2756" i="17"/>
  <c r="F2824" i="17"/>
  <c r="F2888" i="17"/>
  <c r="F2956" i="17"/>
  <c r="F3020" i="17"/>
  <c r="F3088" i="17"/>
  <c r="F3156" i="17"/>
  <c r="F3220" i="17"/>
  <c r="F3288" i="17"/>
  <c r="F4826" i="17"/>
  <c r="F16" i="17"/>
  <c r="F80" i="17"/>
  <c r="F144" i="17"/>
  <c r="F85" i="17"/>
  <c r="F213" i="17"/>
  <c r="F337" i="17"/>
  <c r="F465" i="17"/>
  <c r="F589" i="17"/>
  <c r="F185" i="17"/>
  <c r="F405" i="17"/>
  <c r="F83" i="17"/>
  <c r="F147" i="17"/>
  <c r="F211" i="17"/>
  <c r="F275" i="17"/>
  <c r="F343" i="17"/>
  <c r="F411" i="17"/>
  <c r="F479" i="17"/>
  <c r="F547" i="17"/>
  <c r="F627" i="17"/>
  <c r="F715" i="17"/>
  <c r="F799" i="17"/>
  <c r="F883" i="17"/>
  <c r="F971" i="17"/>
  <c r="F196" i="17"/>
  <c r="F260" i="17"/>
  <c r="F324" i="17"/>
  <c r="F388" i="17"/>
  <c r="F452" i="17"/>
  <c r="F516" i="17"/>
  <c r="F580" i="17"/>
  <c r="F644" i="17"/>
  <c r="F708" i="17"/>
  <c r="F772" i="17"/>
  <c r="F177" i="17"/>
  <c r="F441" i="17"/>
  <c r="F637" i="17"/>
  <c r="F701" i="17"/>
  <c r="F765" i="17"/>
  <c r="F829" i="17"/>
  <c r="F893" i="17"/>
  <c r="F957" i="17"/>
  <c r="F1021" i="17"/>
  <c r="F1089" i="17"/>
  <c r="F1153" i="17"/>
  <c r="F1217" i="17"/>
  <c r="F1265" i="17"/>
  <c r="F1329" i="17"/>
  <c r="F1393" i="17"/>
  <c r="F1457" i="17"/>
  <c r="F1521" i="17"/>
  <c r="F1585" i="17"/>
  <c r="F1649" i="17"/>
  <c r="F1713" i="17"/>
  <c r="F1777" i="17"/>
  <c r="F1841" i="17"/>
  <c r="F1905" i="17"/>
  <c r="F1969" i="17"/>
  <c r="F2033" i="17"/>
  <c r="F2097" i="17"/>
  <c r="F2161" i="17"/>
  <c r="F2225" i="17"/>
  <c r="F2289" i="17"/>
  <c r="F2353" i="17"/>
  <c r="F2417" i="17"/>
  <c r="F2481" i="17"/>
  <c r="F2545" i="17"/>
  <c r="F2609" i="17"/>
  <c r="F2673" i="17"/>
  <c r="F2737" i="17"/>
  <c r="F2801" i="17"/>
  <c r="F2865" i="17"/>
  <c r="F2929" i="17"/>
  <c r="F2993" i="17"/>
  <c r="F3057" i="17"/>
  <c r="F3121" i="17"/>
  <c r="F3185" i="17"/>
  <c r="F3249" i="17"/>
  <c r="F3313" i="17"/>
  <c r="F3377" i="17"/>
  <c r="F3441" i="17"/>
  <c r="F3505" i="17"/>
  <c r="F3569" i="17"/>
  <c r="F3637" i="17"/>
  <c r="F3701" i="17"/>
  <c r="F3765" i="17"/>
  <c r="F3829" i="17"/>
  <c r="F3897" i="17"/>
  <c r="F3961" i="17"/>
  <c r="F4025" i="17"/>
  <c r="F4089" i="17"/>
  <c r="F4157" i="17"/>
  <c r="F233" i="17"/>
  <c r="F54" i="17"/>
  <c r="F118" i="17"/>
  <c r="F182" i="17"/>
  <c r="F246" i="17"/>
  <c r="F314" i="17"/>
  <c r="F378" i="17"/>
  <c r="F446" i="17"/>
  <c r="F510" i="17"/>
  <c r="F578" i="17"/>
  <c r="F642" i="17"/>
  <c r="F706" i="17"/>
  <c r="F770" i="17"/>
  <c r="F834" i="17"/>
  <c r="F898" i="17"/>
  <c r="F962" i="17"/>
  <c r="F1026" i="17"/>
  <c r="F1090" i="17"/>
  <c r="F1154" i="17"/>
  <c r="F1218" i="17"/>
  <c r="F1282" i="17"/>
  <c r="F1346" i="17"/>
  <c r="F1410" i="17"/>
  <c r="F1474" i="17"/>
  <c r="F1538" i="17"/>
  <c r="F1602" i="17"/>
  <c r="F1666" i="17"/>
  <c r="F1730" i="17"/>
  <c r="F1794" i="17"/>
  <c r="F1858" i="17"/>
  <c r="F1922" i="17"/>
  <c r="F1986" i="17"/>
  <c r="F2050" i="17"/>
  <c r="F2114" i="17"/>
  <c r="F2178" i="17"/>
  <c r="F2242" i="17"/>
  <c r="F2306" i="17"/>
  <c r="F2370" i="17"/>
  <c r="F2434" i="17"/>
  <c r="F2498" i="17"/>
  <c r="F2562" i="17"/>
  <c r="F2626" i="17"/>
  <c r="F2690" i="17"/>
  <c r="F2754" i="17"/>
  <c r="F2818" i="17"/>
  <c r="F2882" i="17"/>
  <c r="F2946" i="17"/>
  <c r="F3010" i="17"/>
  <c r="F3074" i="17"/>
  <c r="F3138" i="17"/>
  <c r="F3202" i="17"/>
  <c r="F3266" i="17"/>
  <c r="F3330" i="17"/>
  <c r="F3394" i="17"/>
  <c r="F3458" i="17"/>
  <c r="F3522" i="17"/>
  <c r="F727" i="17"/>
  <c r="F995" i="17"/>
  <c r="F1063" i="17"/>
  <c r="F1131" i="17"/>
  <c r="F1199" i="17"/>
  <c r="F1267" i="17"/>
  <c r="F1335" i="17"/>
  <c r="F1403" i="17"/>
  <c r="F1471" i="17"/>
  <c r="F1539" i="17"/>
  <c r="F1611" i="17"/>
  <c r="F1679" i="17"/>
  <c r="F1747" i="17"/>
  <c r="F1815" i="17"/>
  <c r="F1883" i="17"/>
  <c r="F1951" i="17"/>
  <c r="F2019" i="17"/>
  <c r="F2087" i="17"/>
  <c r="F2155" i="17"/>
  <c r="F2223" i="17"/>
  <c r="F2287" i="17"/>
  <c r="F2351" i="17"/>
  <c r="F2415" i="17"/>
  <c r="F2479" i="17"/>
  <c r="F2543" i="17"/>
  <c r="F2607" i="17"/>
  <c r="F2671" i="17"/>
  <c r="F2735" i="17"/>
  <c r="F2799" i="17"/>
  <c r="F2863" i="17"/>
  <c r="F2927" i="17"/>
  <c r="F2991" i="17"/>
  <c r="F3055" i="17"/>
  <c r="F3119" i="17"/>
  <c r="F3183" i="17"/>
  <c r="F3247" i="17"/>
  <c r="F3311" i="17"/>
  <c r="F3375" i="17"/>
  <c r="F3439" i="17"/>
  <c r="F3503" i="17"/>
  <c r="F3546" i="17"/>
  <c r="F3610" i="17"/>
  <c r="F3674" i="17"/>
  <c r="F3738" i="17"/>
  <c r="F3802" i="17"/>
  <c r="F3866" i="17"/>
  <c r="F3930" i="17"/>
  <c r="F3994" i="17"/>
  <c r="F4058" i="17"/>
  <c r="F4122" i="17"/>
  <c r="F4186" i="17"/>
  <c r="F4250" i="17"/>
  <c r="F4314" i="17"/>
  <c r="F4378" i="17"/>
  <c r="F4442" i="17"/>
  <c r="F4506" i="17"/>
  <c r="F4570" i="17"/>
  <c r="F4634" i="17"/>
  <c r="F4706" i="17"/>
  <c r="F4770" i="17"/>
  <c r="F4842" i="17"/>
  <c r="F4906" i="17"/>
  <c r="F4978" i="17"/>
  <c r="F4852" i="17"/>
  <c r="F4209" i="17"/>
  <c r="F4361" i="17"/>
  <c r="F4521" i="17"/>
  <c r="F4653" i="17"/>
  <c r="F4821" i="17"/>
  <c r="F371" i="17"/>
  <c r="F2183" i="17"/>
  <c r="F3599" i="17"/>
  <c r="F3663" i="17"/>
  <c r="F3727" i="17"/>
  <c r="F3791" i="17"/>
  <c r="F3855" i="17"/>
  <c r="F3919" i="17"/>
  <c r="F3983" i="17"/>
  <c r="F4047" i="17"/>
  <c r="F4111" i="17"/>
  <c r="F4175" i="17"/>
  <c r="F4239" i="17"/>
  <c r="F4303" i="17"/>
  <c r="F4367" i="17"/>
  <c r="F4435" i="17"/>
  <c r="F4499" i="17"/>
  <c r="F4563" i="17"/>
  <c r="F4627" i="17"/>
  <c r="F4691" i="17"/>
  <c r="F4755" i="17"/>
  <c r="F4819" i="17"/>
  <c r="F4883" i="17"/>
  <c r="F4947" i="17"/>
  <c r="F4752" i="17"/>
  <c r="F4217" i="17"/>
  <c r="F4533" i="17"/>
  <c r="F4705" i="17"/>
  <c r="F4953" i="17"/>
  <c r="F836" i="17"/>
  <c r="F900" i="17"/>
  <c r="F964" i="17"/>
  <c r="F1028" i="17"/>
  <c r="F1092" i="17"/>
  <c r="F1156" i="17"/>
  <c r="F1220" i="17"/>
  <c r="F1284" i="17"/>
  <c r="F1348" i="17"/>
  <c r="F1412" i="17"/>
  <c r="F1476" i="17"/>
  <c r="F1540" i="17"/>
  <c r="F1604" i="17"/>
  <c r="F1668" i="17"/>
  <c r="F1732" i="17"/>
  <c r="F1796" i="17"/>
  <c r="F1860" i="17"/>
  <c r="F1924" i="17"/>
  <c r="F1988" i="17"/>
  <c r="F2052" i="17"/>
  <c r="F2116" i="17"/>
  <c r="F2180" i="17"/>
  <c r="F2244" i="17"/>
  <c r="F2312" i="17"/>
  <c r="F2376" i="17"/>
  <c r="F2444" i="17"/>
  <c r="F2508" i="17"/>
  <c r="F2576" i="17"/>
  <c r="F2644" i="17"/>
  <c r="F2708" i="17"/>
  <c r="F2776" i="17"/>
  <c r="F2840" i="17"/>
  <c r="F2908" i="17"/>
  <c r="F2972" i="17"/>
  <c r="F3040" i="17"/>
  <c r="F3104" i="17"/>
  <c r="F3172" i="17"/>
  <c r="F3236" i="17"/>
  <c r="F4782" i="17"/>
  <c r="F4741" i="17"/>
  <c r="F4544" i="17"/>
  <c r="F3792" i="17"/>
  <c r="F3152" i="17"/>
  <c r="F2384" i="17"/>
  <c r="F4969" i="17"/>
  <c r="F4925" i="17"/>
  <c r="F4873" i="17"/>
  <c r="F4837" i="17"/>
  <c r="F4789" i="17"/>
  <c r="F4749" i="17"/>
  <c r="F4697" i="17"/>
  <c r="F4637" i="17"/>
  <c r="F4469" i="17"/>
  <c r="F4433" i="17"/>
  <c r="F4393" i="17"/>
  <c r="F4341" i="17"/>
  <c r="F4309" i="17"/>
  <c r="F4277" i="17"/>
  <c r="F4245" i="17"/>
  <c r="F4129" i="17"/>
  <c r="F4996" i="17"/>
  <c r="F4952" i="17"/>
  <c r="F4908" i="17"/>
  <c r="F4868" i="17"/>
  <c r="F4828" i="17"/>
  <c r="F4800" i="17"/>
  <c r="F4772" i="17"/>
  <c r="F4748" i="17"/>
  <c r="F4732" i="17"/>
  <c r="F4716" i="17"/>
  <c r="F4700" i="17"/>
  <c r="F4684" i="17"/>
  <c r="F4668" i="17"/>
  <c r="F4652" i="17"/>
  <c r="F4636" i="17"/>
  <c r="F4620" i="17"/>
  <c r="F4604" i="17"/>
  <c r="F4588" i="17"/>
  <c r="F4572" i="17"/>
  <c r="F4552" i="17"/>
  <c r="F4532" i="17"/>
  <c r="F4516" i="17"/>
  <c r="F4500" i="17"/>
  <c r="F4484" i="17"/>
  <c r="F4468" i="17"/>
  <c r="F4448" i="17"/>
  <c r="F4432" i="17"/>
  <c r="F4416" i="17"/>
  <c r="F4400" i="17"/>
  <c r="F4384" i="17"/>
  <c r="F4368" i="17"/>
  <c r="F4352" i="17"/>
  <c r="F4336" i="17"/>
  <c r="F4320" i="17"/>
  <c r="F4304" i="17"/>
  <c r="F4284" i="17"/>
  <c r="F4268" i="17"/>
  <c r="F4252" i="17"/>
  <c r="F4236" i="17"/>
  <c r="F4220" i="17"/>
  <c r="F4204" i="17"/>
  <c r="F4188" i="17"/>
  <c r="F4168" i="17"/>
  <c r="F4152" i="17"/>
  <c r="F4136" i="17"/>
  <c r="F4120" i="17"/>
  <c r="F4104" i="17"/>
  <c r="F4088" i="17"/>
  <c r="F4072" i="17"/>
  <c r="F4056" i="17"/>
  <c r="F4036" i="17"/>
  <c r="F4020" i="17"/>
  <c r="F4004" i="17"/>
  <c r="F3988" i="17"/>
  <c r="F3972" i="17"/>
  <c r="F3956" i="17"/>
  <c r="F3940" i="17"/>
  <c r="F3924" i="17"/>
  <c r="F3904" i="17"/>
  <c r="F3888" i="17"/>
  <c r="F3872" i="17"/>
  <c r="F3856" i="17"/>
  <c r="F3840" i="17"/>
  <c r="F3824" i="17"/>
  <c r="F3808" i="17"/>
  <c r="F3788" i="17"/>
  <c r="F3772" i="17"/>
  <c r="F3756" i="17"/>
  <c r="F3740" i="17"/>
  <c r="F3724" i="17"/>
  <c r="F3708" i="17"/>
  <c r="F3692" i="17"/>
  <c r="F3676" i="17"/>
  <c r="F3656" i="17"/>
  <c r="F3632" i="17"/>
  <c r="F3616" i="17"/>
  <c r="F3600" i="17"/>
  <c r="F3584" i="17"/>
  <c r="F3568" i="17"/>
  <c r="F3552" i="17"/>
  <c r="F3532" i="17"/>
  <c r="F3516" i="17"/>
  <c r="F3500" i="17"/>
  <c r="F3484" i="17"/>
  <c r="F3468" i="17"/>
  <c r="F3452" i="17"/>
  <c r="F3436" i="17"/>
  <c r="F3420" i="17"/>
  <c r="F3400" i="17"/>
  <c r="F3384" i="17"/>
  <c r="F3368" i="17"/>
  <c r="F3352" i="17"/>
  <c r="F32" i="17"/>
  <c r="F96" i="17"/>
  <c r="F160" i="17"/>
  <c r="F117" i="17"/>
  <c r="F245" i="17"/>
  <c r="F369" i="17"/>
  <c r="F497" i="17"/>
  <c r="F605" i="17"/>
  <c r="F361" i="17"/>
  <c r="F35" i="17"/>
  <c r="F99" i="17"/>
  <c r="F163" i="17"/>
  <c r="F227" i="17"/>
  <c r="F291" i="17"/>
  <c r="F359" i="17"/>
  <c r="F427" i="17"/>
  <c r="F495" i="17"/>
  <c r="F567" i="17"/>
  <c r="F651" i="17"/>
  <c r="F735" i="17"/>
  <c r="F819" i="17"/>
  <c r="F907" i="17"/>
  <c r="F137" i="17"/>
  <c r="F212" i="17"/>
  <c r="F276" i="17"/>
  <c r="F340" i="17"/>
  <c r="F404" i="17"/>
  <c r="F468" i="17"/>
  <c r="F532" i="17"/>
  <c r="F596" i="17"/>
  <c r="F660" i="17"/>
  <c r="F724" i="17"/>
  <c r="F788" i="17"/>
  <c r="F241" i="17"/>
  <c r="F505" i="17"/>
  <c r="F653" i="17"/>
  <c r="F717" i="17"/>
  <c r="F781" i="17"/>
  <c r="F845" i="17"/>
  <c r="F909" i="17"/>
  <c r="F973" i="17"/>
  <c r="F1037" i="17"/>
  <c r="F1105" i="17"/>
  <c r="F1169" i="17"/>
  <c r="F1069" i="17"/>
  <c r="F1281" i="17"/>
  <c r="F1345" i="17"/>
  <c r="F1409" i="17"/>
  <c r="F1473" i="17"/>
  <c r="F1537" i="17"/>
  <c r="F1601" i="17"/>
  <c r="F1665" i="17"/>
  <c r="F1729" i="17"/>
  <c r="F1793" i="17"/>
  <c r="F1857" i="17"/>
  <c r="F1921" i="17"/>
  <c r="F1985" i="17"/>
  <c r="F2049" i="17"/>
  <c r="F2113" i="17"/>
  <c r="F2177" i="17"/>
  <c r="F2241" i="17"/>
  <c r="F2305" i="17"/>
  <c r="F2369" i="17"/>
  <c r="F2433" i="17"/>
  <c r="F2497" i="17"/>
  <c r="F2561" i="17"/>
  <c r="F2625" i="17"/>
  <c r="F2689" i="17"/>
  <c r="F2753" i="17"/>
  <c r="F2817" i="17"/>
  <c r="F2881" i="17"/>
  <c r="F2945" i="17"/>
  <c r="F3009" i="17"/>
  <c r="F3073" i="17"/>
  <c r="F3137" i="17"/>
  <c r="F3201" i="17"/>
  <c r="F3265" i="17"/>
  <c r="F3329" i="17"/>
  <c r="F3393" i="17"/>
  <c r="F3457" i="17"/>
  <c r="F3521" i="17"/>
  <c r="F3585" i="17"/>
  <c r="F3653" i="17"/>
  <c r="F3717" i="17"/>
  <c r="F3781" i="17"/>
  <c r="F3845" i="17"/>
  <c r="F3913" i="17"/>
  <c r="F3977" i="17"/>
  <c r="F4041" i="17"/>
  <c r="F4105" i="17"/>
  <c r="F4173" i="17"/>
  <c r="F6" i="17"/>
  <c r="F70" i="17"/>
  <c r="F134" i="17"/>
  <c r="F198" i="17"/>
  <c r="F262" i="17"/>
  <c r="F330" i="17"/>
  <c r="F394" i="17"/>
  <c r="F462" i="17"/>
  <c r="F526" i="17"/>
  <c r="F594" i="17"/>
  <c r="F658" i="17"/>
  <c r="F722" i="17"/>
  <c r="F786" i="17"/>
  <c r="F850" i="17"/>
  <c r="F914" i="17"/>
  <c r="F978" i="17"/>
  <c r="F1042" i="17"/>
  <c r="F1106" i="17"/>
  <c r="F1170" i="17"/>
  <c r="F1234" i="17"/>
  <c r="F1298" i="17"/>
  <c r="F1362" i="17"/>
  <c r="F1426" i="17"/>
  <c r="F1490" i="17"/>
  <c r="F1554" i="17"/>
  <c r="F1618" i="17"/>
  <c r="F1682" i="17"/>
  <c r="F1746" i="17"/>
  <c r="F1810" i="17"/>
  <c r="F1874" i="17"/>
  <c r="F1938" i="17"/>
  <c r="F2002" i="17"/>
  <c r="F2066" i="17"/>
  <c r="F2130" i="17"/>
  <c r="F2194" i="17"/>
  <c r="F2258" i="17"/>
  <c r="F2322" i="17"/>
  <c r="F2386" i="17"/>
  <c r="F2450" i="17"/>
  <c r="F2514" i="17"/>
  <c r="F2578" i="17"/>
  <c r="F2642" i="17"/>
  <c r="F2706" i="17"/>
  <c r="F2770" i="17"/>
  <c r="F2834" i="17"/>
  <c r="F2898" i="17"/>
  <c r="F2962" i="17"/>
  <c r="F3026" i="17"/>
  <c r="F3090" i="17"/>
  <c r="F3154" i="17"/>
  <c r="F3218" i="17"/>
  <c r="F3282" i="17"/>
  <c r="F3346" i="17"/>
  <c r="F3410" i="17"/>
  <c r="F3474" i="17"/>
  <c r="F457" i="17"/>
  <c r="F807" i="17"/>
  <c r="F1011" i="17"/>
  <c r="F1079" i="17"/>
  <c r="F1147" i="17"/>
  <c r="F1215" i="17"/>
  <c r="F1283" i="17"/>
  <c r="F1355" i="17"/>
  <c r="F1423" i="17"/>
  <c r="F1491" i="17"/>
  <c r="F1559" i="17"/>
  <c r="F1627" i="17"/>
  <c r="F1695" i="17"/>
  <c r="F1763" i="17"/>
  <c r="F1831" i="17"/>
  <c r="F1899" i="17"/>
  <c r="F1967" i="17"/>
  <c r="F2035" i="17"/>
  <c r="F2103" i="17"/>
  <c r="F2171" i="17"/>
  <c r="F2239" i="17"/>
  <c r="F2303" i="17"/>
  <c r="F2367" i="17"/>
  <c r="F2431" i="17"/>
  <c r="F2495" i="17"/>
  <c r="F2559" i="17"/>
  <c r="F2623" i="17"/>
  <c r="F2687" i="17"/>
  <c r="F2751" i="17"/>
  <c r="F2815" i="17"/>
  <c r="F2879" i="17"/>
  <c r="F2943" i="17"/>
  <c r="F3007" i="17"/>
  <c r="F3071" i="17"/>
  <c r="F3135" i="17"/>
  <c r="F3199" i="17"/>
  <c r="F3263" i="17"/>
  <c r="F3327" i="17"/>
  <c r="F3391" i="17"/>
  <c r="F3455" i="17"/>
  <c r="F3519" i="17"/>
  <c r="F3562" i="17"/>
  <c r="F3626" i="17"/>
  <c r="F3690" i="17"/>
  <c r="F3754" i="17"/>
  <c r="F3818" i="17"/>
  <c r="F3882" i="17"/>
  <c r="F3946" i="17"/>
  <c r="F4010" i="17"/>
  <c r="F4074" i="17"/>
  <c r="F4138" i="17"/>
  <c r="F4202" i="17"/>
  <c r="F4266" i="17"/>
  <c r="F4330" i="17"/>
  <c r="F4394" i="17"/>
  <c r="F4458" i="17"/>
  <c r="F4522" i="17"/>
  <c r="F4586" i="17"/>
  <c r="F4650" i="17"/>
  <c r="F4722" i="17"/>
  <c r="F4790" i="17"/>
  <c r="F4858" i="17"/>
  <c r="F4926" i="17"/>
  <c r="F4994" i="17"/>
  <c r="F4904" i="17"/>
  <c r="F4241" i="17"/>
  <c r="F4389" i="17"/>
  <c r="F4557" i="17"/>
  <c r="F4681" i="17"/>
  <c r="F4853" i="17"/>
  <c r="F1159" i="17"/>
  <c r="F3551" i="17"/>
  <c r="F3615" i="17"/>
  <c r="F3679" i="17"/>
  <c r="F3743" i="17"/>
  <c r="F3807" i="17"/>
  <c r="F3871" i="17"/>
  <c r="F3935" i="17"/>
  <c r="F3999" i="17"/>
  <c r="F4063" i="17"/>
  <c r="F4127" i="17"/>
  <c r="F4191" i="17"/>
  <c r="F4255" i="17"/>
  <c r="F4319" i="17"/>
  <c r="F4387" i="17"/>
  <c r="F4451" i="17"/>
  <c r="F4515" i="17"/>
  <c r="F4579" i="17"/>
  <c r="F4643" i="17"/>
  <c r="F4707" i="17"/>
  <c r="F4771" i="17"/>
  <c r="F4835" i="17"/>
  <c r="F4899" i="17"/>
  <c r="F4963" i="17"/>
  <c r="F4872" i="17"/>
  <c r="F4357" i="17"/>
  <c r="F4565" i="17"/>
  <c r="F4765" i="17"/>
  <c r="F5001" i="17"/>
  <c r="F852" i="17"/>
  <c r="F916" i="17"/>
  <c r="F980" i="17"/>
  <c r="F1044" i="17"/>
  <c r="F1108" i="17"/>
  <c r="F1172" i="17"/>
  <c r="F1236" i="17"/>
  <c r="F1300" i="17"/>
  <c r="F1364" i="17"/>
  <c r="F1428" i="17"/>
  <c r="F1492" i="17"/>
  <c r="F1556" i="17"/>
  <c r="F1620" i="17"/>
  <c r="F1684" i="17"/>
  <c r="F1748" i="17"/>
  <c r="F1812" i="17"/>
  <c r="F1876" i="17"/>
  <c r="F1940" i="17"/>
  <c r="F2004" i="17"/>
  <c r="F2068" i="17"/>
  <c r="F2132" i="17"/>
  <c r="F2196" i="17"/>
  <c r="F2264" i="17"/>
  <c r="F2328" i="17"/>
  <c r="F2396" i="17"/>
  <c r="F2460" i="17"/>
  <c r="F2528" i="17"/>
  <c r="F2592" i="17"/>
  <c r="F2660" i="17"/>
  <c r="F2724" i="17"/>
  <c r="F2792" i="17"/>
  <c r="F2856" i="17"/>
  <c r="F2924" i="17"/>
  <c r="F2988" i="17"/>
  <c r="F3056" i="17"/>
  <c r="F3120" i="17"/>
  <c r="F3188" i="17"/>
  <c r="F3252" i="17"/>
  <c r="F3320" i="17"/>
  <c r="F48" i="17"/>
  <c r="F112" i="17"/>
  <c r="F21" i="17"/>
  <c r="F149" i="17"/>
  <c r="F273" i="17"/>
  <c r="F401" i="17"/>
  <c r="F529" i="17"/>
  <c r="F437" i="17"/>
  <c r="F7" i="17"/>
  <c r="F51" i="17"/>
  <c r="F115" i="17"/>
  <c r="F179" i="17"/>
  <c r="F243" i="17"/>
  <c r="F311" i="17"/>
  <c r="F379" i="17"/>
  <c r="F447" i="17"/>
  <c r="F515" i="17"/>
  <c r="F587" i="17"/>
  <c r="F671" i="17"/>
  <c r="F755" i="17"/>
  <c r="F843" i="17"/>
  <c r="F927" i="17"/>
  <c r="F521" i="17"/>
  <c r="F228" i="17"/>
  <c r="F292" i="17"/>
  <c r="F356" i="17"/>
  <c r="F420" i="17"/>
  <c r="F484" i="17"/>
  <c r="F548" i="17"/>
  <c r="F612" i="17"/>
  <c r="F676" i="17"/>
  <c r="F740" i="17"/>
  <c r="F49" i="17"/>
  <c r="F313" i="17"/>
  <c r="F549" i="17"/>
  <c r="F669" i="17"/>
  <c r="F733" i="17"/>
  <c r="F797" i="17"/>
  <c r="F861" i="17"/>
  <c r="F925" i="17"/>
  <c r="F989" i="17"/>
  <c r="F1053" i="17"/>
  <c r="F1121" i="17"/>
  <c r="F1185" i="17"/>
  <c r="F1233" i="17"/>
  <c r="F1297" i="17"/>
  <c r="F1361" i="17"/>
  <c r="F1425" i="17"/>
  <c r="F1489" i="17"/>
  <c r="F1553" i="17"/>
  <c r="F1617" i="17"/>
  <c r="F1681" i="17"/>
  <c r="F1745" i="17"/>
  <c r="F1809" i="17"/>
  <c r="F1873" i="17"/>
  <c r="F1937" i="17"/>
  <c r="F2001" i="17"/>
  <c r="F2065" i="17"/>
  <c r="F2129" i="17"/>
  <c r="F2193" i="17"/>
  <c r="F2257" i="17"/>
  <c r="F2321" i="17"/>
  <c r="F2385" i="17"/>
  <c r="F2449" i="17"/>
  <c r="F2513" i="17"/>
  <c r="F2577" i="17"/>
  <c r="F2641" i="17"/>
  <c r="F2705" i="17"/>
  <c r="F2769" i="17"/>
  <c r="F2833" i="17"/>
  <c r="F2897" i="17"/>
  <c r="F2961" i="17"/>
  <c r="F3025" i="17"/>
  <c r="F3089" i="17"/>
  <c r="F3153" i="17"/>
  <c r="F3217" i="17"/>
  <c r="F3281" i="17"/>
  <c r="F3345" i="17"/>
  <c r="F3409" i="17"/>
  <c r="F3473" i="17"/>
  <c r="F3537" i="17"/>
  <c r="F3601" i="17"/>
  <c r="F3669" i="17"/>
  <c r="F3733" i="17"/>
  <c r="F3797" i="17"/>
  <c r="F3861" i="17"/>
  <c r="F3929" i="17"/>
  <c r="F3993" i="17"/>
  <c r="F4057" i="17"/>
  <c r="F4121" i="17"/>
  <c r="F4189" i="17"/>
  <c r="F22" i="17"/>
  <c r="F86" i="17"/>
  <c r="F150" i="17"/>
  <c r="F214" i="17"/>
  <c r="F278" i="17"/>
  <c r="F346" i="17"/>
  <c r="F410" i="17"/>
  <c r="F478" i="17"/>
  <c r="F546" i="17"/>
  <c r="F610" i="17"/>
  <c r="F674" i="17"/>
  <c r="F738" i="17"/>
  <c r="F802" i="17"/>
  <c r="F866" i="17"/>
  <c r="F930" i="17"/>
  <c r="F994" i="17"/>
  <c r="F1058" i="17"/>
  <c r="F1122" i="17"/>
  <c r="F1186" i="17"/>
  <c r="F1250" i="17"/>
  <c r="F1314" i="17"/>
  <c r="F1378" i="17"/>
  <c r="F1442" i="17"/>
  <c r="F1506" i="17"/>
  <c r="F1570" i="17"/>
  <c r="F1634" i="17"/>
  <c r="F1698" i="17"/>
  <c r="F1762" i="17"/>
  <c r="F1826" i="17"/>
  <c r="F1890" i="17"/>
  <c r="F1954" i="17"/>
  <c r="F2018" i="17"/>
  <c r="F2082" i="17"/>
  <c r="F2146" i="17"/>
  <c r="F2210" i="17"/>
  <c r="F2274" i="17"/>
  <c r="F2338" i="17"/>
  <c r="F2402" i="17"/>
  <c r="F2466" i="17"/>
  <c r="F2530" i="17"/>
  <c r="F2594" i="17"/>
  <c r="F2658" i="17"/>
  <c r="F2722" i="17"/>
  <c r="F2786" i="17"/>
  <c r="F2850" i="17"/>
  <c r="F2914" i="17"/>
  <c r="F2978" i="17"/>
  <c r="F3042" i="17"/>
  <c r="F3106" i="17"/>
  <c r="F3170" i="17"/>
  <c r="F3234" i="17"/>
  <c r="F3298" i="17"/>
  <c r="F3362" i="17"/>
  <c r="F3426" i="17"/>
  <c r="F3490" i="17"/>
  <c r="F435" i="17"/>
  <c r="F887" i="17"/>
  <c r="F1027" i="17"/>
  <c r="F1099" i="17"/>
  <c r="F1167" i="17"/>
  <c r="F1235" i="17"/>
  <c r="F1303" i="17"/>
  <c r="F1371" i="17"/>
  <c r="F1439" i="17"/>
  <c r="F1507" i="17"/>
  <c r="F1575" i="17"/>
  <c r="F1643" i="17"/>
  <c r="F1711" i="17"/>
  <c r="F1779" i="17"/>
  <c r="F1847" i="17"/>
  <c r="F1915" i="17"/>
  <c r="F1983" i="17"/>
  <c r="F2051" i="17"/>
  <c r="F2123" i="17"/>
  <c r="F2191" i="17"/>
  <c r="F2255" i="17"/>
  <c r="F2319" i="17"/>
  <c r="F2383" i="17"/>
  <c r="F2447" i="17"/>
  <c r="F2511" i="17"/>
  <c r="F2575" i="17"/>
  <c r="F2639" i="17"/>
  <c r="F2703" i="17"/>
  <c r="F2767" i="17"/>
  <c r="F2831" i="17"/>
  <c r="F2895" i="17"/>
  <c r="F2959" i="17"/>
  <c r="F3023" i="17"/>
  <c r="F3087" i="17"/>
  <c r="F3151" i="17"/>
  <c r="F3215" i="17"/>
  <c r="F3279" i="17"/>
  <c r="F3343" i="17"/>
  <c r="F3407" i="17"/>
  <c r="F3471" i="17"/>
  <c r="F3535" i="17"/>
  <c r="F3578" i="17"/>
  <c r="F3642" i="17"/>
  <c r="F3706" i="17"/>
  <c r="F3770" i="17"/>
  <c r="F3834" i="17"/>
  <c r="F3898" i="17"/>
  <c r="F3962" i="17"/>
  <c r="F4026" i="17"/>
  <c r="F4090" i="17"/>
  <c r="F4154" i="17"/>
  <c r="F4218" i="17"/>
  <c r="F4282" i="17"/>
  <c r="F4346" i="17"/>
  <c r="F4410" i="17"/>
  <c r="F4474" i="17"/>
  <c r="F4538" i="17"/>
  <c r="F4602" i="17"/>
  <c r="F4670" i="17"/>
  <c r="F4738" i="17"/>
  <c r="F4806" i="17"/>
  <c r="F4874" i="17"/>
  <c r="F4942" i="17"/>
  <c r="F4756" i="17"/>
  <c r="F4948" i="17"/>
  <c r="F4273" i="17"/>
  <c r="F4437" i="17"/>
  <c r="F4581" i="17"/>
  <c r="F4725" i="17"/>
  <c r="F4901" i="17"/>
  <c r="F1479" i="17"/>
  <c r="F3567" i="17"/>
  <c r="F3631" i="17"/>
  <c r="F3695" i="17"/>
  <c r="F3759" i="17"/>
  <c r="F3823" i="17"/>
  <c r="F3887" i="17"/>
  <c r="F3951" i="17"/>
  <c r="F4015" i="17"/>
  <c r="F4079" i="17"/>
  <c r="F4143" i="17"/>
  <c r="F4207" i="17"/>
  <c r="F4271" i="17"/>
  <c r="F4335" i="17"/>
  <c r="F4403" i="17"/>
  <c r="F4467" i="17"/>
  <c r="F4531" i="17"/>
  <c r="F4595" i="17"/>
  <c r="F4659" i="17"/>
  <c r="F4723" i="17"/>
  <c r="F4787" i="17"/>
  <c r="F4851" i="17"/>
  <c r="F4915" i="17"/>
  <c r="F4979" i="17"/>
  <c r="F4924" i="17"/>
  <c r="F4421" i="17"/>
  <c r="F4605" i="17"/>
  <c r="F4817" i="17"/>
  <c r="F804" i="17"/>
  <c r="F868" i="17"/>
  <c r="F932" i="17"/>
  <c r="F996" i="17"/>
  <c r="F1060" i="17"/>
  <c r="F1124" i="17"/>
  <c r="F1188" i="17"/>
  <c r="F1252" i="17"/>
  <c r="F1316" i="17"/>
  <c r="F1380" i="17"/>
  <c r="F1444" i="17"/>
  <c r="F1508" i="17"/>
  <c r="F1572" i="17"/>
  <c r="F1636" i="17"/>
  <c r="F1700" i="17"/>
  <c r="F1764" i="17"/>
  <c r="F1828" i="17"/>
  <c r="F1892" i="17"/>
  <c r="F1956" i="17"/>
  <c r="F2020" i="17"/>
  <c r="F2084" i="17"/>
  <c r="F2148" i="17"/>
  <c r="F2212" i="17"/>
  <c r="F2280" i="17"/>
  <c r="F2344" i="17"/>
  <c r="F2412" i="17"/>
  <c r="F2476" i="17"/>
  <c r="F2544" i="17"/>
  <c r="F2608" i="17"/>
  <c r="F2676" i="17"/>
  <c r="F2740" i="17"/>
  <c r="F2808" i="17"/>
  <c r="F2872" i="17"/>
  <c r="F2940" i="17"/>
  <c r="F3004" i="17"/>
  <c r="F3072" i="17"/>
  <c r="F3136" i="17"/>
  <c r="F3204" i="17"/>
  <c r="F3268" i="17"/>
  <c r="F3336" i="17"/>
  <c r="F20" i="17"/>
  <c r="F36" i="17"/>
  <c r="F52" i="17"/>
  <c r="F68" i="17"/>
  <c r="F84" i="17"/>
  <c r="F100" i="17"/>
  <c r="F116" i="17"/>
  <c r="F132" i="17"/>
  <c r="F148" i="17"/>
  <c r="F164" i="17"/>
  <c r="F29" i="17"/>
  <c r="F61" i="17"/>
  <c r="F93" i="17"/>
  <c r="F125" i="17"/>
  <c r="F157" i="17"/>
  <c r="F189" i="17"/>
  <c r="F221" i="17"/>
  <c r="F253" i="17"/>
  <c r="F285" i="17"/>
  <c r="F317" i="17"/>
  <c r="F349" i="17"/>
  <c r="F381" i="17"/>
  <c r="F413" i="17"/>
  <c r="F445" i="17"/>
  <c r="F477" i="17"/>
  <c r="F509" i="17"/>
  <c r="F541" i="17"/>
  <c r="F577" i="17"/>
  <c r="F593" i="17"/>
  <c r="F609" i="17"/>
  <c r="F501" i="17"/>
  <c r="F89" i="17"/>
  <c r="F217" i="17"/>
  <c r="F425" i="17"/>
  <c r="F11" i="17"/>
  <c r="F27" i="17"/>
  <c r="F469" i="17"/>
  <c r="F39" i="17"/>
  <c r="F55" i="17"/>
  <c r="F71" i="17"/>
  <c r="F87" i="17"/>
  <c r="F103" i="17"/>
  <c r="F119" i="17"/>
  <c r="F135" i="17"/>
  <c r="F151" i="17"/>
  <c r="F167" i="17"/>
  <c r="F183" i="17"/>
  <c r="F199" i="17"/>
  <c r="F215" i="17"/>
  <c r="F231" i="17"/>
  <c r="F247" i="17"/>
  <c r="F263" i="17"/>
  <c r="F279" i="17"/>
  <c r="F295" i="17"/>
  <c r="F315" i="17"/>
  <c r="F331" i="17"/>
  <c r="F347" i="17"/>
  <c r="F363" i="17"/>
  <c r="F383" i="17"/>
  <c r="F399" i="17"/>
  <c r="F415" i="17"/>
  <c r="F431" i="17"/>
  <c r="F451" i="17"/>
  <c r="F467" i="17"/>
  <c r="F483" i="17"/>
  <c r="F503" i="17"/>
  <c r="F519" i="17"/>
  <c r="F535" i="17"/>
  <c r="F551" i="17"/>
  <c r="F571" i="17"/>
  <c r="F591" i="17"/>
  <c r="F611" i="17"/>
  <c r="F635" i="17"/>
  <c r="F655" i="17"/>
  <c r="F675" i="17"/>
  <c r="F699" i="17"/>
  <c r="F719" i="17"/>
  <c r="F739" i="17"/>
  <c r="F763" i="17"/>
  <c r="F783" i="17"/>
  <c r="F803" i="17"/>
  <c r="F827" i="17"/>
  <c r="F847" i="17"/>
  <c r="F867" i="17"/>
  <c r="F891" i="17"/>
  <c r="F911" i="17"/>
  <c r="F931" i="17"/>
  <c r="F955" i="17"/>
  <c r="F975" i="17"/>
  <c r="F201" i="17"/>
  <c r="F168" i="17"/>
  <c r="F184" i="17"/>
  <c r="F200" i="17"/>
  <c r="F216" i="17"/>
  <c r="F232" i="17"/>
  <c r="F248" i="17"/>
  <c r="F264" i="17"/>
  <c r="F280" i="17"/>
  <c r="F296" i="17"/>
  <c r="F312" i="17"/>
  <c r="F328" i="17"/>
  <c r="F344" i="17"/>
  <c r="F360" i="17"/>
  <c r="F376" i="17"/>
  <c r="F392" i="17"/>
  <c r="F408" i="17"/>
  <c r="F424" i="17"/>
  <c r="F440" i="17"/>
  <c r="F456" i="17"/>
  <c r="F472" i="17"/>
  <c r="F488" i="17"/>
  <c r="F504" i="17"/>
  <c r="F520" i="17"/>
  <c r="F536" i="17"/>
  <c r="F552" i="17"/>
  <c r="F568" i="17"/>
  <c r="F584" i="17"/>
  <c r="F600" i="17"/>
  <c r="F616" i="17"/>
  <c r="F632" i="17"/>
  <c r="F648" i="17"/>
  <c r="F664" i="17"/>
  <c r="F680" i="17"/>
  <c r="F696" i="17"/>
  <c r="F712" i="17"/>
  <c r="F728" i="17"/>
  <c r="F744" i="17"/>
  <c r="F760" i="17"/>
  <c r="F776" i="17"/>
  <c r="F792" i="17"/>
  <c r="F65" i="17"/>
  <c r="F129" i="17"/>
  <c r="F193" i="17"/>
  <c r="F257" i="17"/>
  <c r="F325" i="17"/>
  <c r="F389" i="17"/>
  <c r="F453" i="17"/>
  <c r="F517" i="17"/>
  <c r="F569" i="17"/>
  <c r="F625" i="17"/>
  <c r="F641" i="17"/>
  <c r="F657" i="17"/>
  <c r="F673" i="17"/>
  <c r="F689" i="17"/>
  <c r="F705" i="17"/>
  <c r="F721" i="17"/>
  <c r="F737" i="17"/>
  <c r="F753" i="17"/>
  <c r="F769" i="17"/>
  <c r="F785" i="17"/>
  <c r="F801" i="17"/>
  <c r="F817" i="17"/>
  <c r="F833" i="17"/>
  <c r="F849" i="17"/>
  <c r="F865" i="17"/>
  <c r="F881" i="17"/>
  <c r="F897" i="17"/>
  <c r="F913" i="17"/>
  <c r="F929" i="17"/>
  <c r="F945" i="17"/>
  <c r="F961" i="17"/>
  <c r="F977" i="17"/>
  <c r="F993" i="17"/>
  <c r="F1009" i="17"/>
  <c r="F1025" i="17"/>
  <c r="F1041" i="17"/>
  <c r="F1057" i="17"/>
  <c r="F1077" i="17"/>
  <c r="F1093" i="17"/>
  <c r="F1109" i="17"/>
  <c r="F1125" i="17"/>
  <c r="F1141" i="17"/>
  <c r="F1157" i="17"/>
  <c r="F1173" i="17"/>
  <c r="F1189" i="17"/>
  <c r="F1205" i="17"/>
  <c r="F329" i="17"/>
  <c r="F1221" i="17"/>
  <c r="F1237" i="17"/>
  <c r="F1253" i="17"/>
  <c r="F1269" i="17"/>
  <c r="F1285" i="17"/>
  <c r="F1301" i="17"/>
  <c r="F1317" i="17"/>
  <c r="F1333" i="17"/>
  <c r="F1349" i="17"/>
  <c r="F1365" i="17"/>
  <c r="F1381" i="17"/>
  <c r="F1397" i="17"/>
  <c r="F1413" i="17"/>
  <c r="F1429" i="17"/>
  <c r="F1445" i="17"/>
  <c r="F1461" i="17"/>
  <c r="F1477" i="17"/>
  <c r="F1493" i="17"/>
  <c r="F1509" i="17"/>
  <c r="F1525" i="17"/>
  <c r="F1541" i="17"/>
  <c r="F1557" i="17"/>
  <c r="F1573" i="17"/>
  <c r="F1589" i="17"/>
  <c r="F1605" i="17"/>
  <c r="F1621" i="17"/>
  <c r="F1637" i="17"/>
  <c r="F1653" i="17"/>
  <c r="F1669" i="17"/>
  <c r="F1685" i="17"/>
  <c r="F1701" i="17"/>
  <c r="F1717" i="17"/>
  <c r="F1733" i="17"/>
  <c r="F1749" i="17"/>
  <c r="F1765" i="17"/>
  <c r="F1781" i="17"/>
  <c r="F1797" i="17"/>
  <c r="F1813" i="17"/>
  <c r="F1829" i="17"/>
  <c r="F1845" i="17"/>
  <c r="F1861" i="17"/>
  <c r="F1877" i="17"/>
  <c r="F1893" i="17"/>
  <c r="F1909" i="17"/>
  <c r="F1925" i="17"/>
  <c r="F1941" i="17"/>
  <c r="F1957" i="17"/>
  <c r="F1973" i="17"/>
  <c r="F1989" i="17"/>
  <c r="F2005" i="17"/>
  <c r="F2021" i="17"/>
  <c r="F2037" i="17"/>
  <c r="F2053" i="17"/>
  <c r="F2069" i="17"/>
  <c r="F2085" i="17"/>
  <c r="F2101" i="17"/>
  <c r="F2117" i="17"/>
  <c r="F2133" i="17"/>
  <c r="F2149" i="17"/>
  <c r="F2165" i="17"/>
  <c r="F2181" i="17"/>
  <c r="F2197" i="17"/>
  <c r="F2213" i="17"/>
  <c r="F2229" i="17"/>
  <c r="F2245" i="17"/>
  <c r="F2261" i="17"/>
  <c r="F2277" i="17"/>
  <c r="F2293" i="17"/>
  <c r="F2309" i="17"/>
  <c r="F2325" i="17"/>
  <c r="F2341" i="17"/>
  <c r="F2357" i="17"/>
  <c r="F2373" i="17"/>
  <c r="F2389" i="17"/>
  <c r="F2405" i="17"/>
  <c r="F2421" i="17"/>
  <c r="F2437" i="17"/>
  <c r="F2453" i="17"/>
  <c r="F2469" i="17"/>
  <c r="F2485" i="17"/>
  <c r="F2501" i="17"/>
  <c r="F2517" i="17"/>
  <c r="F2533" i="17"/>
  <c r="F2549" i="17"/>
  <c r="F2565" i="17"/>
  <c r="F2581" i="17"/>
  <c r="F2597" i="17"/>
  <c r="F2613" i="17"/>
  <c r="F2629" i="17"/>
  <c r="F2645" i="17"/>
  <c r="F2661" i="17"/>
  <c r="F2677" i="17"/>
  <c r="F2693" i="17"/>
  <c r="F2709" i="17"/>
  <c r="F2725" i="17"/>
  <c r="F2741" i="17"/>
  <c r="F2757" i="17"/>
  <c r="F2773" i="17"/>
  <c r="F2789" i="17"/>
  <c r="F2805" i="17"/>
  <c r="F2821" i="17"/>
  <c r="F2837" i="17"/>
  <c r="F2853" i="17"/>
  <c r="F2869" i="17"/>
  <c r="F2885" i="17"/>
  <c r="F2901" i="17"/>
  <c r="F2917" i="17"/>
  <c r="F2933" i="17"/>
  <c r="F2949" i="17"/>
  <c r="F2965" i="17"/>
  <c r="F2981" i="17"/>
  <c r="F2997" i="17"/>
  <c r="F3013" i="17"/>
  <c r="F3029" i="17"/>
  <c r="F3045" i="17"/>
  <c r="F3061" i="17"/>
  <c r="F3077" i="17"/>
  <c r="F3093" i="17"/>
  <c r="F3109" i="17"/>
  <c r="F3125" i="17"/>
  <c r="F3141" i="17"/>
  <c r="F3157" i="17"/>
  <c r="F3173" i="17"/>
  <c r="F3189" i="17"/>
  <c r="F3205" i="17"/>
  <c r="F3221" i="17"/>
  <c r="F3237" i="17"/>
  <c r="F3253" i="17"/>
  <c r="F3269" i="17"/>
  <c r="F3285" i="17"/>
  <c r="F3301" i="17"/>
  <c r="F3317" i="17"/>
  <c r="F3333" i="17"/>
  <c r="F3349" i="17"/>
  <c r="F3365" i="17"/>
  <c r="F3381" i="17"/>
  <c r="F3397" i="17"/>
  <c r="F3413" i="17"/>
  <c r="F3429" i="17"/>
  <c r="F3445" i="17"/>
  <c r="F3461" i="17"/>
  <c r="F3477" i="17"/>
  <c r="F3493" i="17"/>
  <c r="F3509" i="17"/>
  <c r="F3525" i="17"/>
  <c r="F3541" i="17"/>
  <c r="F3557" i="17"/>
  <c r="F3573" i="17"/>
  <c r="F3589" i="17"/>
  <c r="F3605" i="17"/>
  <c r="F3625" i="17"/>
  <c r="F3641" i="17"/>
  <c r="F3657" i="17"/>
  <c r="F3673" i="17"/>
  <c r="F3689" i="17"/>
  <c r="F3705" i="17"/>
  <c r="F3721" i="17"/>
  <c r="F3737" i="17"/>
  <c r="F3753" i="17"/>
  <c r="F3769" i="17"/>
  <c r="F3785" i="17"/>
  <c r="F3801" i="17"/>
  <c r="F3817" i="17"/>
  <c r="F3833" i="17"/>
  <c r="F3849" i="17"/>
  <c r="F3865" i="17"/>
  <c r="F3885" i="17"/>
  <c r="F3901" i="17"/>
  <c r="F3917" i="17"/>
  <c r="F3933" i="17"/>
  <c r="F3949" i="17"/>
  <c r="F3965" i="17"/>
  <c r="F3981" i="17"/>
  <c r="F3997" i="17"/>
  <c r="F4013" i="17"/>
  <c r="F4029" i="17"/>
  <c r="F4045" i="17"/>
  <c r="F4061" i="17"/>
  <c r="F4077" i="17"/>
  <c r="F4093" i="17"/>
  <c r="F4109" i="17"/>
  <c r="F4125" i="17"/>
  <c r="F4145" i="17"/>
  <c r="F4161" i="17"/>
  <c r="F4177" i="17"/>
  <c r="F4193" i="17"/>
  <c r="F41" i="17"/>
  <c r="F499" i="17"/>
  <c r="F10" i="17"/>
  <c r="F26" i="17"/>
  <c r="F42" i="17"/>
  <c r="F58" i="17"/>
  <c r="F74" i="17"/>
  <c r="F90" i="17"/>
  <c r="F106" i="17"/>
  <c r="F122" i="17"/>
  <c r="F138" i="17"/>
  <c r="F154" i="17"/>
  <c r="F170" i="17"/>
  <c r="F186" i="17"/>
  <c r="F202" i="17"/>
  <c r="F218" i="17"/>
  <c r="F234" i="17"/>
  <c r="F250" i="17"/>
  <c r="F266" i="17"/>
  <c r="F282" i="17"/>
  <c r="F302" i="17"/>
  <c r="F318" i="17"/>
  <c r="F334" i="17"/>
  <c r="F350" i="17"/>
  <c r="F366" i="17"/>
  <c r="F382" i="17"/>
  <c r="F398" i="17"/>
  <c r="F418" i="17"/>
  <c r="F434" i="17"/>
  <c r="F450" i="17"/>
  <c r="F466" i="17"/>
  <c r="F482" i="17"/>
  <c r="F498" i="17"/>
  <c r="F514" i="17"/>
  <c r="F530" i="17"/>
  <c r="F550" i="17"/>
  <c r="F566" i="17"/>
  <c r="F582" i="17"/>
  <c r="F598" i="17"/>
  <c r="F614" i="17"/>
  <c r="F630" i="17"/>
  <c r="F646" i="17"/>
  <c r="F662" i="17"/>
  <c r="F678" i="17"/>
  <c r="F694" i="17"/>
  <c r="F710" i="17"/>
  <c r="F726" i="17"/>
  <c r="F742" i="17"/>
  <c r="F758" i="17"/>
  <c r="F774" i="17"/>
  <c r="F790" i="17"/>
  <c r="F806" i="17"/>
  <c r="F822" i="17"/>
  <c r="F838" i="17"/>
  <c r="F854" i="17"/>
  <c r="F870" i="17"/>
  <c r="F886" i="17"/>
  <c r="F902" i="17"/>
  <c r="F918" i="17"/>
  <c r="F934" i="17"/>
  <c r="F950" i="17"/>
  <c r="F966" i="17"/>
  <c r="F982" i="17"/>
  <c r="F998" i="17"/>
  <c r="F1014" i="17"/>
  <c r="F1030" i="17"/>
  <c r="F1046" i="17"/>
  <c r="F1062" i="17"/>
  <c r="F1078" i="17"/>
  <c r="F1094" i="17"/>
  <c r="F1110" i="17"/>
  <c r="F1126" i="17"/>
  <c r="F1142" i="17"/>
  <c r="F1158" i="17"/>
  <c r="F1174" i="17"/>
  <c r="F1190" i="17"/>
  <c r="F1206" i="17"/>
  <c r="F1222" i="17"/>
  <c r="F1238" i="17"/>
  <c r="F1254" i="17"/>
  <c r="F1270" i="17"/>
  <c r="F1286" i="17"/>
  <c r="F1302" i="17"/>
  <c r="F1318" i="17"/>
  <c r="F1334" i="17"/>
  <c r="F1350" i="17"/>
  <c r="F1366" i="17"/>
  <c r="F1382" i="17"/>
  <c r="F1398" i="17"/>
  <c r="F1414" i="17"/>
  <c r="F1430" i="17"/>
  <c r="F1446" i="17"/>
  <c r="F1462" i="17"/>
  <c r="F1478" i="17"/>
  <c r="F1494" i="17"/>
  <c r="F1510" i="17"/>
  <c r="F1526" i="17"/>
  <c r="F1542" i="17"/>
  <c r="F1558" i="17"/>
  <c r="F1574" i="17"/>
  <c r="F1590" i="17"/>
  <c r="F1606" i="17"/>
  <c r="F1622" i="17"/>
  <c r="F1638" i="17"/>
  <c r="F1654" i="17"/>
  <c r="F1670" i="17"/>
  <c r="F1686" i="17"/>
  <c r="F1702" i="17"/>
  <c r="F1718" i="17"/>
  <c r="F1734" i="17"/>
  <c r="F1750" i="17"/>
  <c r="F1766" i="17"/>
  <c r="F1782" i="17"/>
  <c r="F1798" i="17"/>
  <c r="F1814" i="17"/>
  <c r="F1830" i="17"/>
  <c r="F1846" i="17"/>
  <c r="F1862" i="17"/>
  <c r="F1878" i="17"/>
  <c r="F1894" i="17"/>
  <c r="F1910" i="17"/>
  <c r="F1926" i="17"/>
  <c r="F1942" i="17"/>
  <c r="F1958" i="17"/>
  <c r="F1974" i="17"/>
  <c r="F1990" i="17"/>
  <c r="F2006" i="17"/>
  <c r="F2022" i="17"/>
  <c r="F2038" i="17"/>
  <c r="F2054" i="17"/>
  <c r="F2070" i="17"/>
  <c r="F2086" i="17"/>
  <c r="F2102" i="17"/>
  <c r="F2118" i="17"/>
  <c r="F2134" i="17"/>
  <c r="F2150" i="17"/>
  <c r="F2166" i="17"/>
  <c r="F2182" i="17"/>
  <c r="F2198" i="17"/>
  <c r="F2214" i="17"/>
  <c r="F2230" i="17"/>
  <c r="F2246" i="17"/>
  <c r="F2262" i="17"/>
  <c r="F2278" i="17"/>
  <c r="F2294" i="17"/>
  <c r="F2310" i="17"/>
  <c r="F2326" i="17"/>
  <c r="F2342" i="17"/>
  <c r="F2358" i="17"/>
  <c r="F2374" i="17"/>
  <c r="F2390" i="17"/>
  <c r="F2406" i="17"/>
  <c r="F2422" i="17"/>
  <c r="F2438" i="17"/>
  <c r="F2454" i="17"/>
  <c r="F2470" i="17"/>
  <c r="F2486" i="17"/>
  <c r="F2502" i="17"/>
  <c r="F2518" i="17"/>
  <c r="F2534" i="17"/>
  <c r="F2550" i="17"/>
  <c r="F2566" i="17"/>
  <c r="F2582" i="17"/>
  <c r="F2598" i="17"/>
  <c r="F2614" i="17"/>
  <c r="F2630" i="17"/>
  <c r="F2646" i="17"/>
  <c r="F2662" i="17"/>
  <c r="F2678" i="17"/>
  <c r="F2694" i="17"/>
  <c r="F2710" i="17"/>
  <c r="F2726" i="17"/>
  <c r="F2742" i="17"/>
  <c r="F2758" i="17"/>
  <c r="F2774" i="17"/>
  <c r="F2790" i="17"/>
  <c r="F2806" i="17"/>
  <c r="F2822" i="17"/>
  <c r="F2838" i="17"/>
  <c r="F2854" i="17"/>
  <c r="F2870" i="17"/>
  <c r="F2886" i="17"/>
  <c r="F2902" i="17"/>
  <c r="F2918" i="17"/>
  <c r="F2934" i="17"/>
  <c r="F2950" i="17"/>
  <c r="F2966" i="17"/>
  <c r="F2982" i="17"/>
  <c r="F2998" i="17"/>
  <c r="F3014" i="17"/>
  <c r="F3030" i="17"/>
  <c r="F3046" i="17"/>
  <c r="F3062" i="17"/>
  <c r="F3078" i="17"/>
  <c r="F3094" i="17"/>
  <c r="F3110" i="17"/>
  <c r="F3126" i="17"/>
  <c r="F3142" i="17"/>
  <c r="F3158" i="17"/>
  <c r="F3174" i="17"/>
  <c r="F3190" i="17"/>
  <c r="F3206" i="17"/>
  <c r="F3222" i="17"/>
  <c r="F3238" i="17"/>
  <c r="F3254" i="17"/>
  <c r="F3270" i="17"/>
  <c r="F3286" i="17"/>
  <c r="F3302" i="17"/>
  <c r="F3318" i="17"/>
  <c r="F3334" i="17"/>
  <c r="F3350" i="17"/>
  <c r="F3366" i="17"/>
  <c r="F3382" i="17"/>
  <c r="F3398" i="17"/>
  <c r="F3414" i="17"/>
  <c r="F3430" i="17"/>
  <c r="F3446" i="17"/>
  <c r="F3462" i="17"/>
  <c r="F3478" i="17"/>
  <c r="F3494" i="17"/>
  <c r="F3510" i="17"/>
  <c r="F3526" i="17"/>
  <c r="F711" i="17"/>
  <c r="F563" i="17"/>
  <c r="F663" i="17"/>
  <c r="F743" i="17"/>
  <c r="F823" i="17"/>
  <c r="F919" i="17"/>
  <c r="F983" i="17"/>
  <c r="F999" i="17"/>
  <c r="F1015" i="17"/>
  <c r="F1035" i="17"/>
  <c r="F1051" i="17"/>
  <c r="F1067" i="17"/>
  <c r="F1083" i="17"/>
  <c r="F1103" i="17"/>
  <c r="F1119" i="17"/>
  <c r="F1135" i="17"/>
  <c r="F1151" i="17"/>
  <c r="F1171" i="17"/>
  <c r="F1187" i="17"/>
  <c r="F1203" i="17"/>
  <c r="F1219" i="17"/>
  <c r="F1239" i="17"/>
  <c r="F1255" i="17"/>
  <c r="F1271" i="17"/>
  <c r="F1291" i="17"/>
  <c r="F1307" i="17"/>
  <c r="F1323" i="17"/>
  <c r="F1339" i="17"/>
  <c r="F1359" i="17"/>
  <c r="F1375" i="17"/>
  <c r="F1391" i="17"/>
  <c r="F1407" i="17"/>
  <c r="F1427" i="17"/>
  <c r="F1443" i="17"/>
  <c r="F1459" i="17"/>
  <c r="F1475" i="17"/>
  <c r="F1495" i="17"/>
  <c r="F1511" i="17"/>
  <c r="F1527" i="17"/>
  <c r="F1547" i="17"/>
  <c r="F1563" i="17"/>
  <c r="F1579" i="17"/>
  <c r="F1595" i="17"/>
  <c r="F1615" i="17"/>
  <c r="F1631" i="17"/>
  <c r="F1647" i="17"/>
  <c r="F1663" i="17"/>
  <c r="F1683" i="17"/>
  <c r="F1699" i="17"/>
  <c r="F1715" i="17"/>
  <c r="F1731" i="17"/>
  <c r="F1751" i="17"/>
  <c r="F1767" i="17"/>
  <c r="F1783" i="17"/>
  <c r="F1803" i="17"/>
  <c r="F1819" i="17"/>
  <c r="F1835" i="17"/>
  <c r="F1851" i="17"/>
  <c r="F1871" i="17"/>
  <c r="F1887" i="17"/>
  <c r="F1903" i="17"/>
  <c r="F1919" i="17"/>
  <c r="F1939" i="17"/>
  <c r="F1955" i="17"/>
  <c r="F1971" i="17"/>
  <c r="F1987" i="17"/>
  <c r="F2007" i="17"/>
  <c r="F2023" i="17"/>
  <c r="F2039" i="17"/>
  <c r="F2059" i="17"/>
  <c r="F2075" i="17"/>
  <c r="F2091" i="17"/>
  <c r="F2107" i="17"/>
  <c r="F2127" i="17"/>
  <c r="F2143" i="17"/>
  <c r="F2159" i="17"/>
  <c r="F2175" i="17"/>
  <c r="F2195" i="17"/>
  <c r="F2211" i="17"/>
  <c r="F2227" i="17"/>
  <c r="F2243" i="17"/>
  <c r="F2259" i="17"/>
  <c r="F2275" i="17"/>
  <c r="F2291" i="17"/>
  <c r="F2307" i="17"/>
  <c r="F2323" i="17"/>
  <c r="F2339" i="17"/>
  <c r="F2355" i="17"/>
  <c r="F2371" i="17"/>
  <c r="F2387" i="17"/>
  <c r="F2403" i="17"/>
  <c r="F2419" i="17"/>
  <c r="F2435" i="17"/>
  <c r="F2451" i="17"/>
  <c r="F2467" i="17"/>
  <c r="F2483" i="17"/>
  <c r="F2499" i="17"/>
  <c r="F2515" i="17"/>
  <c r="F2531" i="17"/>
  <c r="F2547" i="17"/>
  <c r="F2563" i="17"/>
  <c r="F2579" i="17"/>
  <c r="F2595" i="17"/>
  <c r="F2611" i="17"/>
  <c r="F2627" i="17"/>
  <c r="F2643" i="17"/>
  <c r="F2659" i="17"/>
  <c r="F2675" i="17"/>
  <c r="F2691" i="17"/>
  <c r="F2707" i="17"/>
  <c r="F2723" i="17"/>
  <c r="F2739" i="17"/>
  <c r="F2755" i="17"/>
  <c r="F2771" i="17"/>
  <c r="F2787" i="17"/>
  <c r="F2803" i="17"/>
  <c r="F2819" i="17"/>
  <c r="F2835" i="17"/>
  <c r="F2851" i="17"/>
  <c r="F2867" i="17"/>
  <c r="F2883" i="17"/>
  <c r="F2899" i="17"/>
  <c r="F2915" i="17"/>
  <c r="F2931" i="17"/>
  <c r="F2947" i="17"/>
  <c r="F2963" i="17"/>
  <c r="F2979" i="17"/>
  <c r="F2995" i="17"/>
  <c r="F3011" i="17"/>
  <c r="F3027" i="17"/>
  <c r="F3043" i="17"/>
  <c r="F3059" i="17"/>
  <c r="F3075" i="17"/>
  <c r="F3091" i="17"/>
  <c r="F3107" i="17"/>
  <c r="F3123" i="17"/>
  <c r="F3139" i="17"/>
  <c r="F3155" i="17"/>
  <c r="F3171" i="17"/>
  <c r="F3187" i="17"/>
  <c r="F3203" i="17"/>
  <c r="F3219" i="17"/>
  <c r="F3235" i="17"/>
  <c r="F3251" i="17"/>
  <c r="F3267" i="17"/>
  <c r="F3283" i="17"/>
  <c r="F3299" i="17"/>
  <c r="F3315" i="17"/>
  <c r="F3331" i="17"/>
  <c r="F3347" i="17"/>
  <c r="F3363" i="17"/>
  <c r="F3379" i="17"/>
  <c r="F3395" i="17"/>
  <c r="F3411" i="17"/>
  <c r="F3427" i="17"/>
  <c r="F3443" i="17"/>
  <c r="F3459" i="17"/>
  <c r="F3475" i="17"/>
  <c r="F3491" i="17"/>
  <c r="F3507" i="17"/>
  <c r="F3523" i="17"/>
  <c r="F775" i="17"/>
  <c r="F542" i="17"/>
  <c r="F3550" i="17"/>
  <c r="F3566" i="17"/>
  <c r="F3582" i="17"/>
  <c r="F3598" i="17"/>
  <c r="F3614" i="17"/>
  <c r="F3630" i="17"/>
  <c r="F3646" i="17"/>
  <c r="F3662" i="17"/>
  <c r="F3678" i="17"/>
  <c r="F3694" i="17"/>
  <c r="F3710" i="17"/>
  <c r="F3726" i="17"/>
  <c r="F3742" i="17"/>
  <c r="F3758" i="17"/>
  <c r="F3774" i="17"/>
  <c r="F3790" i="17"/>
  <c r="F3806" i="17"/>
  <c r="F3822" i="17"/>
  <c r="F3838" i="17"/>
  <c r="F3854" i="17"/>
  <c r="F3870" i="17"/>
  <c r="F3886" i="17"/>
  <c r="F3902" i="17"/>
  <c r="F3918" i="17"/>
  <c r="F3934" i="17"/>
  <c r="F3950" i="17"/>
  <c r="F3966" i="17"/>
  <c r="F3982" i="17"/>
  <c r="F3998" i="17"/>
  <c r="F4014" i="17"/>
  <c r="F4030" i="17"/>
  <c r="F4046" i="17"/>
  <c r="F4062" i="17"/>
  <c r="F4078" i="17"/>
  <c r="F4094" i="17"/>
  <c r="F4110" i="17"/>
  <c r="F4126" i="17"/>
  <c r="F4142" i="17"/>
  <c r="F4158" i="17"/>
  <c r="F4174" i="17"/>
  <c r="F4190" i="17"/>
  <c r="F4206" i="17"/>
  <c r="F4222" i="17"/>
  <c r="F4238" i="17"/>
  <c r="F4254" i="17"/>
  <c r="F4270" i="17"/>
  <c r="F4286" i="17"/>
  <c r="F4302" i="17"/>
  <c r="F4318" i="17"/>
  <c r="F4334" i="17"/>
  <c r="F4350" i="17"/>
  <c r="F4366" i="17"/>
  <c r="F4382" i="17"/>
  <c r="F4398" i="17"/>
  <c r="F4414" i="17"/>
  <c r="F4430" i="17"/>
  <c r="F4446" i="17"/>
  <c r="F4462" i="17"/>
  <c r="F4478" i="17"/>
  <c r="F4494" i="17"/>
  <c r="F4510" i="17"/>
  <c r="F4526" i="17"/>
  <c r="F4542" i="17"/>
  <c r="F4558" i="17"/>
  <c r="F4574" i="17"/>
  <c r="F4590" i="17"/>
  <c r="F4606" i="17"/>
  <c r="F4622" i="17"/>
  <c r="F4638" i="17"/>
  <c r="F4658" i="17"/>
  <c r="F4674" i="17"/>
  <c r="F4690" i="17"/>
  <c r="F4710" i="17"/>
  <c r="F4726" i="17"/>
  <c r="F4742" i="17"/>
  <c r="F4758" i="17"/>
  <c r="F4774" i="17"/>
  <c r="F4794" i="17"/>
  <c r="F4810" i="17"/>
  <c r="F4830" i="17"/>
  <c r="F4846" i="17"/>
  <c r="F4862" i="17"/>
  <c r="F4878" i="17"/>
  <c r="F4894" i="17"/>
  <c r="F4914" i="17"/>
  <c r="F4930" i="17"/>
  <c r="F4946" i="17"/>
  <c r="F4966" i="17"/>
  <c r="F4982" i="17"/>
  <c r="F4998" i="17"/>
  <c r="F4784" i="17"/>
  <c r="F4816" i="17"/>
  <c r="F4864" i="17"/>
  <c r="F4916" i="17"/>
  <c r="F4960" i="17"/>
  <c r="F3024" i="17"/>
  <c r="F4221" i="17"/>
  <c r="F4249" i="17"/>
  <c r="F4285" i="17"/>
  <c r="F4321" i="17"/>
  <c r="F4369" i="17"/>
  <c r="F4401" i="17"/>
  <c r="F4453" i="17"/>
  <c r="F4497" i="17"/>
  <c r="F4525" i="17"/>
  <c r="F4561" i="17"/>
  <c r="F4589" i="17"/>
  <c r="F4621" i="17"/>
  <c r="F4661" i="17"/>
  <c r="F4693" i="17"/>
  <c r="F4745" i="17"/>
  <c r="F4785" i="17"/>
  <c r="F4825" i="17"/>
  <c r="F4865" i="17"/>
  <c r="F4905" i="17"/>
  <c r="F4957" i="17"/>
  <c r="F414" i="17"/>
  <c r="F1223" i="17"/>
  <c r="F1607" i="17"/>
  <c r="F1927" i="17"/>
  <c r="F3539" i="17"/>
  <c r="F3555" i="17"/>
  <c r="F3571" i="17"/>
  <c r="F3587" i="17"/>
  <c r="F3603" i="17"/>
  <c r="F3619" i="17"/>
  <c r="F3635" i="17"/>
  <c r="F3651" i="17"/>
  <c r="F3667" i="17"/>
  <c r="F3683" i="17"/>
  <c r="F3699" i="17"/>
  <c r="F3715" i="17"/>
  <c r="F3731" i="17"/>
  <c r="F3747" i="17"/>
  <c r="F3763" i="17"/>
  <c r="F3779" i="17"/>
  <c r="F3795" i="17"/>
  <c r="F3811" i="17"/>
  <c r="F3827" i="17"/>
  <c r="F3843" i="17"/>
  <c r="F3859" i="17"/>
  <c r="F3875" i="17"/>
  <c r="F3891" i="17"/>
  <c r="F3907" i="17"/>
  <c r="F3923" i="17"/>
  <c r="F3939" i="17"/>
  <c r="F3955" i="17"/>
  <c r="F3971" i="17"/>
  <c r="F3987" i="17"/>
  <c r="F4003" i="17"/>
  <c r="F4019" i="17"/>
  <c r="F4035" i="17"/>
  <c r="F4051" i="17"/>
  <c r="F4067" i="17"/>
  <c r="F4083" i="17"/>
  <c r="F4099" i="17"/>
  <c r="F4115" i="17"/>
  <c r="F4131" i="17"/>
  <c r="F4147" i="17"/>
  <c r="F4163" i="17"/>
  <c r="F4179" i="17"/>
  <c r="F4195" i="17"/>
  <c r="F4211" i="17"/>
  <c r="F4227" i="17"/>
  <c r="F4243" i="17"/>
  <c r="F4259" i="17"/>
  <c r="F4275" i="17"/>
  <c r="F4291" i="17"/>
  <c r="F4307" i="17"/>
  <c r="F4323" i="17"/>
  <c r="F4339" i="17"/>
  <c r="F4355" i="17"/>
  <c r="F4371" i="17"/>
  <c r="F4391" i="17"/>
  <c r="F4407" i="17"/>
  <c r="F4423" i="17"/>
  <c r="F4439" i="17"/>
  <c r="F4455" i="17"/>
  <c r="F4471" i="17"/>
  <c r="F4487" i="17"/>
  <c r="F4503" i="17"/>
  <c r="F4519" i="17"/>
  <c r="F4535" i="17"/>
  <c r="F4551" i="17"/>
  <c r="F4567" i="17"/>
  <c r="F4583" i="17"/>
  <c r="F4599" i="17"/>
  <c r="F4615" i="17"/>
  <c r="F4631" i="17"/>
  <c r="F4647" i="17"/>
  <c r="F4663" i="17"/>
  <c r="F4679" i="17"/>
  <c r="F4695" i="17"/>
  <c r="F4711" i="17"/>
  <c r="F4727" i="17"/>
  <c r="F4743" i="17"/>
  <c r="F4759" i="17"/>
  <c r="F4775" i="17"/>
  <c r="F4791" i="17"/>
  <c r="F4807" i="17"/>
  <c r="F4823" i="17"/>
  <c r="F4839" i="17"/>
  <c r="F4855" i="17"/>
  <c r="F4871" i="17"/>
  <c r="F4887" i="17"/>
  <c r="F4903" i="17"/>
  <c r="F4919" i="17"/>
  <c r="F4935" i="17"/>
  <c r="F4951" i="17"/>
  <c r="F4967" i="17"/>
  <c r="F4983" i="17"/>
  <c r="F4999" i="17"/>
  <c r="F4804" i="17"/>
  <c r="F4892" i="17"/>
  <c r="F4944" i="17"/>
  <c r="F4988" i="17"/>
  <c r="F4313" i="17"/>
  <c r="F4381" i="17"/>
  <c r="F4445" i="17"/>
  <c r="F4509" i="17"/>
  <c r="F4541" i="17"/>
  <c r="F4577" i="17"/>
  <c r="F4617" i="17"/>
  <c r="F4665" i="17"/>
  <c r="F4717" i="17"/>
  <c r="F4781" i="17"/>
  <c r="F4841" i="17"/>
  <c r="F4921" i="17"/>
  <c r="F4965" i="17"/>
  <c r="F1543" i="17"/>
  <c r="F808" i="17"/>
  <c r="F824" i="17"/>
  <c r="F840" i="17"/>
  <c r="F856" i="17"/>
  <c r="F872" i="17"/>
  <c r="F888" i="17"/>
  <c r="F904" i="17"/>
  <c r="F920" i="17"/>
  <c r="F936" i="17"/>
  <c r="F952" i="17"/>
  <c r="F968" i="17"/>
  <c r="F984" i="17"/>
  <c r="F1000" i="17"/>
  <c r="F1016" i="17"/>
  <c r="F1032" i="17"/>
  <c r="F1048" i="17"/>
  <c r="F1064" i="17"/>
  <c r="F1080" i="17"/>
  <c r="F1096" i="17"/>
  <c r="F1112" i="17"/>
  <c r="F1128" i="17"/>
  <c r="F1144" i="17"/>
  <c r="F1160" i="17"/>
  <c r="F1176" i="17"/>
  <c r="F1192" i="17"/>
  <c r="F1208" i="17"/>
  <c r="F1224" i="17"/>
  <c r="F1240" i="17"/>
  <c r="F1256" i="17"/>
  <c r="F1272" i="17"/>
  <c r="F1288" i="17"/>
  <c r="F1304" i="17"/>
  <c r="F1320" i="17"/>
  <c r="F1336" i="17"/>
  <c r="F1352" i="17"/>
  <c r="F1368" i="17"/>
  <c r="F1384" i="17"/>
  <c r="F1400" i="17"/>
  <c r="F1416" i="17"/>
  <c r="F1432" i="17"/>
  <c r="F1448" i="17"/>
  <c r="F1464" i="17"/>
  <c r="F1480" i="17"/>
  <c r="F1496" i="17"/>
  <c r="F1512" i="17"/>
  <c r="F1528" i="17"/>
  <c r="F1544" i="17"/>
  <c r="F1560" i="17"/>
  <c r="F1576" i="17"/>
  <c r="F1592" i="17"/>
  <c r="F1608" i="17"/>
  <c r="F1624" i="17"/>
  <c r="F1640" i="17"/>
  <c r="F1656" i="17"/>
  <c r="F1672" i="17"/>
  <c r="F1688" i="17"/>
  <c r="F1704" i="17"/>
  <c r="F1720" i="17"/>
  <c r="F1736" i="17"/>
  <c r="F1752" i="17"/>
  <c r="F1768" i="17"/>
  <c r="F1784" i="17"/>
  <c r="F1800" i="17"/>
  <c r="F1816" i="17"/>
  <c r="F1832" i="17"/>
  <c r="F1848" i="17"/>
  <c r="F1864" i="17"/>
  <c r="F1880" i="17"/>
  <c r="F1896" i="17"/>
  <c r="F1912" i="17"/>
  <c r="F1928" i="17"/>
  <c r="F1944" i="17"/>
  <c r="F1960" i="17"/>
  <c r="F1976" i="17"/>
  <c r="F1992" i="17"/>
  <c r="F2008" i="17"/>
  <c r="F2024" i="17"/>
  <c r="F2040" i="17"/>
  <c r="F2056" i="17"/>
  <c r="F2072" i="17"/>
  <c r="F2088" i="17"/>
  <c r="F2104" i="17"/>
  <c r="F2120" i="17"/>
  <c r="F2136" i="17"/>
  <c r="F2152" i="17"/>
  <c r="F2168" i="17"/>
  <c r="F2184" i="17"/>
  <c r="F2200" i="17"/>
  <c r="F2216" i="17"/>
  <c r="F2232" i="17"/>
  <c r="F2248" i="17"/>
  <c r="F2268" i="17"/>
  <c r="F2284" i="17"/>
  <c r="F2300" i="17"/>
  <c r="F2316" i="17"/>
  <c r="F2332" i="17"/>
  <c r="F2348" i="17"/>
  <c r="F2364" i="17"/>
  <c r="F2380" i="17"/>
  <c r="F2400" i="17"/>
  <c r="F2416" i="17"/>
  <c r="F2432" i="17"/>
  <c r="F2448" i="17"/>
  <c r="F2464" i="17"/>
  <c r="F2480" i="17"/>
  <c r="F2496" i="17"/>
  <c r="F2516" i="17"/>
  <c r="F2532" i="17"/>
  <c r="F2548" i="17"/>
  <c r="F2564" i="17"/>
  <c r="F2580" i="17"/>
  <c r="F2596" i="17"/>
  <c r="F2612" i="17"/>
  <c r="F2628" i="17"/>
  <c r="F2648" i="17"/>
  <c r="F2664" i="17"/>
  <c r="F2680" i="17"/>
  <c r="F2696" i="17"/>
  <c r="F2712" i="17"/>
  <c r="F2728" i="17"/>
  <c r="F2744" i="17"/>
  <c r="F2760" i="17"/>
  <c r="F2780" i="17"/>
  <c r="F2796" i="17"/>
  <c r="F2812" i="17"/>
  <c r="F2828" i="17"/>
  <c r="F2844" i="17"/>
  <c r="F2860" i="17"/>
  <c r="F2876" i="17"/>
  <c r="F2892" i="17"/>
  <c r="F2912" i="17"/>
  <c r="F2928" i="17"/>
  <c r="F2944" i="17"/>
  <c r="F2960" i="17"/>
  <c r="F2976" i="17"/>
  <c r="F2992" i="17"/>
  <c r="F3008" i="17"/>
  <c r="F3028" i="17"/>
  <c r="F3044" i="17"/>
  <c r="F3060" i="17"/>
  <c r="F3076" i="17"/>
  <c r="F3092" i="17"/>
  <c r="F3108" i="17"/>
  <c r="F3124" i="17"/>
  <c r="F3140" i="17"/>
  <c r="F3160" i="17"/>
  <c r="F3176" i="17"/>
  <c r="F3192" i="17"/>
  <c r="F3208" i="17"/>
  <c r="F3224" i="17"/>
  <c r="F3240" i="17"/>
  <c r="F3256" i="17"/>
  <c r="F3272" i="17"/>
  <c r="F3292" i="17"/>
  <c r="F3308" i="17"/>
  <c r="F3324" i="17"/>
  <c r="F3340" i="17"/>
  <c r="F3356" i="17"/>
  <c r="F3372" i="17"/>
  <c r="F3388" i="17"/>
  <c r="F3404" i="17"/>
  <c r="F3424" i="17"/>
  <c r="F3440" i="17"/>
  <c r="F3456" i="17"/>
  <c r="F3472" i="17"/>
  <c r="F3488" i="17"/>
  <c r="F3504" i="17"/>
  <c r="F3520" i="17"/>
  <c r="F3540" i="17"/>
  <c r="F3556" i="17"/>
  <c r="F3572" i="17"/>
  <c r="F3588" i="17"/>
  <c r="F3604" i="17"/>
  <c r="F3620" i="17"/>
  <c r="F3636" i="17"/>
  <c r="F3660" i="17"/>
  <c r="F3680" i="17"/>
  <c r="F3696" i="17"/>
  <c r="F3712" i="17"/>
  <c r="F3728" i="17"/>
  <c r="F3744" i="17"/>
  <c r="F3760" i="17"/>
  <c r="F3776" i="17"/>
  <c r="F3796" i="17"/>
  <c r="F3812" i="17"/>
  <c r="F3828" i="17"/>
  <c r="F3844" i="17"/>
  <c r="F3860" i="17"/>
  <c r="F3876" i="17"/>
  <c r="F3892" i="17"/>
  <c r="F3908" i="17"/>
  <c r="F3928" i="17"/>
  <c r="F3944" i="17"/>
  <c r="F3960" i="17"/>
  <c r="F3976" i="17"/>
  <c r="F3992" i="17"/>
  <c r="F4008" i="17"/>
  <c r="F4024" i="17"/>
  <c r="F4040" i="17"/>
  <c r="F4060" i="17"/>
  <c r="F4076" i="17"/>
  <c r="F4092" i="17"/>
  <c r="F4108" i="17"/>
  <c r="F4124" i="17"/>
  <c r="F4140" i="17"/>
  <c r="F4156" i="17"/>
  <c r="F4172" i="17"/>
  <c r="F4192" i="17"/>
  <c r="F4208" i="17"/>
  <c r="F4224" i="17"/>
  <c r="F4240" i="17"/>
  <c r="F4256" i="17"/>
  <c r="F4272" i="17"/>
  <c r="F4292" i="17"/>
  <c r="F4308" i="17"/>
  <c r="F4324" i="17"/>
  <c r="F4340" i="17"/>
  <c r="F4356" i="17"/>
  <c r="F4372" i="17"/>
  <c r="F4388" i="17"/>
  <c r="F4404" i="17"/>
  <c r="F4420" i="17"/>
  <c r="F4436" i="17"/>
  <c r="F4452" i="17"/>
  <c r="F4472" i="17"/>
  <c r="F4488" i="17"/>
  <c r="F4504" i="17"/>
  <c r="F4520" i="17"/>
  <c r="F4536" i="17"/>
  <c r="F4556" i="17"/>
  <c r="F4576" i="17"/>
  <c r="F4592" i="17"/>
  <c r="F4608" i="17"/>
  <c r="F4624" i="17"/>
  <c r="F4640" i="17"/>
  <c r="F4656" i="17"/>
  <c r="F4672" i="17"/>
  <c r="F4688" i="17"/>
  <c r="F4704" i="17"/>
  <c r="F4720" i="17"/>
  <c r="F4736" i="17"/>
  <c r="F4760" i="17"/>
  <c r="F4776" i="17"/>
  <c r="F4812" i="17"/>
  <c r="F4840" i="17"/>
  <c r="F4876" i="17"/>
  <c r="F4920" i="17"/>
  <c r="F4964" i="17"/>
  <c r="F2512" i="17"/>
  <c r="F4213" i="17"/>
  <c r="F4253" i="17"/>
  <c r="F4281" i="17"/>
  <c r="F4317" i="17"/>
  <c r="F4353" i="17"/>
  <c r="F4405" i="17"/>
  <c r="F4441" i="17"/>
  <c r="F4477" i="17"/>
  <c r="F4649" i="17"/>
  <c r="F4709" i="17"/>
  <c r="F4761" i="17"/>
  <c r="F4801" i="17"/>
  <c r="F4849" i="17"/>
  <c r="F4885" i="17"/>
  <c r="F4937" i="17"/>
  <c r="F4985" i="17"/>
  <c r="F2640" i="17"/>
  <c r="F3280" i="17"/>
  <c r="F3920" i="17"/>
  <c r="F4560" i="17"/>
  <c r="F4869" i="17"/>
  <c r="F3873" i="17"/>
  <c r="F8" i="17"/>
  <c r="F24" i="17"/>
  <c r="F40" i="17"/>
  <c r="F56" i="17"/>
  <c r="F72" i="17"/>
  <c r="F88" i="17"/>
  <c r="F104" i="17"/>
  <c r="F120" i="17"/>
  <c r="F136" i="17"/>
  <c r="F152" i="17"/>
  <c r="F5" i="17"/>
  <c r="F37" i="17"/>
  <c r="F69" i="17"/>
  <c r="F101" i="17"/>
  <c r="F133" i="17"/>
  <c r="F165" i="17"/>
  <c r="F197" i="17"/>
  <c r="F229" i="17"/>
  <c r="F261" i="17"/>
  <c r="F289" i="17"/>
  <c r="F321" i="17"/>
  <c r="F353" i="17"/>
  <c r="F385" i="17"/>
  <c r="F417" i="17"/>
  <c r="F449" i="17"/>
  <c r="F481" i="17"/>
  <c r="F513" i="17"/>
  <c r="F557" i="17"/>
  <c r="F581" i="17"/>
  <c r="F597" i="17"/>
  <c r="F309" i="17"/>
  <c r="F565" i="17"/>
  <c r="F121" i="17"/>
  <c r="F249" i="17"/>
  <c r="F489" i="17"/>
  <c r="F15" i="17"/>
  <c r="F277" i="17"/>
  <c r="F533" i="17"/>
  <c r="F43" i="17"/>
  <c r="F59" i="17"/>
  <c r="F75" i="17"/>
  <c r="F91" i="17"/>
  <c r="F107" i="17"/>
  <c r="F123" i="17"/>
  <c r="F139" i="17"/>
  <c r="F155" i="17"/>
  <c r="F171" i="17"/>
  <c r="F187" i="17"/>
  <c r="F203" i="17"/>
  <c r="F219" i="17"/>
  <c r="F235" i="17"/>
  <c r="F251" i="17"/>
  <c r="F267" i="17"/>
  <c r="F283" i="17"/>
  <c r="F299" i="17"/>
  <c r="F319" i="17"/>
  <c r="F335" i="17"/>
  <c r="F351" i="17"/>
  <c r="F367" i="17"/>
  <c r="F387" i="17"/>
  <c r="F403" i="17"/>
  <c r="F419" i="17"/>
  <c r="F439" i="17"/>
  <c r="F455" i="17"/>
  <c r="F471" i="17"/>
  <c r="F487" i="17"/>
  <c r="F507" i="17"/>
  <c r="F523" i="17"/>
  <c r="F539" i="17"/>
  <c r="F555" i="17"/>
  <c r="F575" i="17"/>
  <c r="F595" i="17"/>
  <c r="F619" i="17"/>
  <c r="F639" i="17"/>
  <c r="F659" i="17"/>
  <c r="F683" i="17"/>
  <c r="F703" i="17"/>
  <c r="F723" i="17"/>
  <c r="F747" i="17"/>
  <c r="F767" i="17"/>
  <c r="F787" i="17"/>
  <c r="F811" i="17"/>
  <c r="F831" i="17"/>
  <c r="F851" i="17"/>
  <c r="F875" i="17"/>
  <c r="F895" i="17"/>
  <c r="F915" i="17"/>
  <c r="F939" i="17"/>
  <c r="F959" i="17"/>
  <c r="F9" i="17"/>
  <c r="F265" i="17"/>
  <c r="F172" i="17"/>
  <c r="F188" i="17"/>
  <c r="F204" i="17"/>
  <c r="F220" i="17"/>
  <c r="F236" i="17"/>
  <c r="F252" i="17"/>
  <c r="F268" i="17"/>
  <c r="F284" i="17"/>
  <c r="F300" i="17"/>
  <c r="F316" i="17"/>
  <c r="F332" i="17"/>
  <c r="F348" i="17"/>
  <c r="F364" i="17"/>
  <c r="F380" i="17"/>
  <c r="F396" i="17"/>
  <c r="F412" i="17"/>
  <c r="F428" i="17"/>
  <c r="F444" i="17"/>
  <c r="F460" i="17"/>
  <c r="F476" i="17"/>
  <c r="F492" i="17"/>
  <c r="F508" i="17"/>
  <c r="F524" i="17"/>
  <c r="F540" i="17"/>
  <c r="F556" i="17"/>
  <c r="F572" i="17"/>
  <c r="F588" i="17"/>
  <c r="F604" i="17"/>
  <c r="F620" i="17"/>
  <c r="F636" i="17"/>
  <c r="F652" i="17"/>
  <c r="F668" i="17"/>
  <c r="F684" i="17"/>
  <c r="F700" i="17"/>
  <c r="F716" i="17"/>
  <c r="F732" i="17"/>
  <c r="F748" i="17"/>
  <c r="F764" i="17"/>
  <c r="F780" i="17"/>
  <c r="F17" i="17"/>
  <c r="F81" i="17"/>
  <c r="F145" i="17"/>
  <c r="F209" i="17"/>
  <c r="F281" i="17"/>
  <c r="F345" i="17"/>
  <c r="F409" i="17"/>
  <c r="F473" i="17"/>
  <c r="F537" i="17"/>
  <c r="F613" i="17"/>
  <c r="F629" i="17"/>
  <c r="F645" i="17"/>
  <c r="F661" i="17"/>
  <c r="F677" i="17"/>
  <c r="F693" i="17"/>
  <c r="F709" i="17"/>
  <c r="F725" i="17"/>
  <c r="F741" i="17"/>
  <c r="F757" i="17"/>
  <c r="F773" i="17"/>
  <c r="F789" i="17"/>
  <c r="F805" i="17"/>
  <c r="F821" i="17"/>
  <c r="F837" i="17"/>
  <c r="F853" i="17"/>
  <c r="F869" i="17"/>
  <c r="F885" i="17"/>
  <c r="F901" i="17"/>
  <c r="F917" i="17"/>
  <c r="F933" i="17"/>
  <c r="F949" i="17"/>
  <c r="F965" i="17"/>
  <c r="F981" i="17"/>
  <c r="F997" i="17"/>
  <c r="F1013" i="17"/>
  <c r="F1029" i="17"/>
  <c r="F1045" i="17"/>
  <c r="F1061" i="17"/>
  <c r="F1081" i="17"/>
  <c r="F1097" i="17"/>
  <c r="F1113" i="17"/>
  <c r="F1129" i="17"/>
  <c r="F1145" i="17"/>
  <c r="F1161" i="17"/>
  <c r="F1177" i="17"/>
  <c r="F1193" i="17"/>
  <c r="F1209" i="17"/>
  <c r="F583" i="17"/>
  <c r="F1225" i="17"/>
  <c r="F1241" i="17"/>
  <c r="F1257" i="17"/>
  <c r="F1273" i="17"/>
  <c r="F1289" i="17"/>
  <c r="F1305" i="17"/>
  <c r="F1321" i="17"/>
  <c r="F1337" i="17"/>
  <c r="F1353" i="17"/>
  <c r="F1369" i="17"/>
  <c r="F1385" i="17"/>
  <c r="F1401" i="17"/>
  <c r="F1417" i="17"/>
  <c r="F1433" i="17"/>
  <c r="F1449" i="17"/>
  <c r="F1465" i="17"/>
  <c r="F1481" i="17"/>
  <c r="F1497" i="17"/>
  <c r="F1513" i="17"/>
  <c r="F1529" i="17"/>
  <c r="F1545" i="17"/>
  <c r="F1561" i="17"/>
  <c r="F1577" i="17"/>
  <c r="F1593" i="17"/>
  <c r="F1609" i="17"/>
  <c r="F1625" i="17"/>
  <c r="F1641" i="17"/>
  <c r="F1657" i="17"/>
  <c r="F1673" i="17"/>
  <c r="F1689" i="17"/>
  <c r="F1705" i="17"/>
  <c r="F1721" i="17"/>
  <c r="F1737" i="17"/>
  <c r="F1753" i="17"/>
  <c r="F1769" i="17"/>
  <c r="F1785" i="17"/>
  <c r="F1801" i="17"/>
  <c r="F1817" i="17"/>
  <c r="F1833" i="17"/>
  <c r="F1849" i="17"/>
  <c r="F1865" i="17"/>
  <c r="F1881" i="17"/>
  <c r="F1897" i="17"/>
  <c r="F1913" i="17"/>
  <c r="F1929" i="17"/>
  <c r="F1945" i="17"/>
  <c r="F1961" i="17"/>
  <c r="F1977" i="17"/>
  <c r="F1993" i="17"/>
  <c r="F2009" i="17"/>
  <c r="F2025" i="17"/>
  <c r="F2041" i="17"/>
  <c r="F2057" i="17"/>
  <c r="F2073" i="17"/>
  <c r="F2089" i="17"/>
  <c r="F2105" i="17"/>
  <c r="F2121" i="17"/>
  <c r="F2137" i="17"/>
  <c r="F2153" i="17"/>
  <c r="F2169" i="17"/>
  <c r="F2185" i="17"/>
  <c r="F2201" i="17"/>
  <c r="F2217" i="17"/>
  <c r="F2233" i="17"/>
  <c r="F2249" i="17"/>
  <c r="F2265" i="17"/>
  <c r="F2281" i="17"/>
  <c r="F2297" i="17"/>
  <c r="F2313" i="17"/>
  <c r="F2329" i="17"/>
  <c r="F2345" i="17"/>
  <c r="F2361" i="17"/>
  <c r="F2377" i="17"/>
  <c r="F2393" i="17"/>
  <c r="F2409" i="17"/>
  <c r="F2425" i="17"/>
  <c r="F2441" i="17"/>
  <c r="F2457" i="17"/>
  <c r="F2473" i="17"/>
  <c r="F2489" i="17"/>
  <c r="F2505" i="17"/>
  <c r="F2521" i="17"/>
  <c r="F2537" i="17"/>
  <c r="F2553" i="17"/>
  <c r="F2569" i="17"/>
  <c r="F2585" i="17"/>
  <c r="F2601" i="17"/>
  <c r="F2617" i="17"/>
  <c r="F2633" i="17"/>
  <c r="F2649" i="17"/>
  <c r="F2665" i="17"/>
  <c r="F2681" i="17"/>
  <c r="F2697" i="17"/>
  <c r="F2713" i="17"/>
  <c r="F2729" i="17"/>
  <c r="F2745" i="17"/>
  <c r="F2761" i="17"/>
  <c r="F2777" i="17"/>
  <c r="F2793" i="17"/>
  <c r="F2809" i="17"/>
  <c r="F2825" i="17"/>
  <c r="F2841" i="17"/>
  <c r="F2857" i="17"/>
  <c r="F2873" i="17"/>
  <c r="F2889" i="17"/>
  <c r="F2905" i="17"/>
  <c r="F2921" i="17"/>
  <c r="F2937" i="17"/>
  <c r="F2953" i="17"/>
  <c r="F2969" i="17"/>
  <c r="F2985" i="17"/>
  <c r="F3001" i="17"/>
  <c r="F3017" i="17"/>
  <c r="F3033" i="17"/>
  <c r="F3049" i="17"/>
  <c r="F3065" i="17"/>
  <c r="F3081" i="17"/>
  <c r="F3097" i="17"/>
  <c r="F3113" i="17"/>
  <c r="F3129" i="17"/>
  <c r="F3145" i="17"/>
  <c r="F3161" i="17"/>
  <c r="F3177" i="17"/>
  <c r="F3193" i="17"/>
  <c r="F3209" i="17"/>
  <c r="F3225" i="17"/>
  <c r="F3241" i="17"/>
  <c r="F3257" i="17"/>
  <c r="F3273" i="17"/>
  <c r="F3289" i="17"/>
  <c r="F3305" i="17"/>
  <c r="F3321" i="17"/>
  <c r="F3337" i="17"/>
  <c r="F3353" i="17"/>
  <c r="F3369" i="17"/>
  <c r="F3385" i="17"/>
  <c r="F3401" i="17"/>
  <c r="F3417" i="17"/>
  <c r="F3433" i="17"/>
  <c r="F3449" i="17"/>
  <c r="F3465" i="17"/>
  <c r="F3481" i="17"/>
  <c r="F3497" i="17"/>
  <c r="F3513" i="17"/>
  <c r="F3529" i="17"/>
  <c r="F3545" i="17"/>
  <c r="F3561" i="17"/>
  <c r="F3577" i="17"/>
  <c r="F3593" i="17"/>
  <c r="F3609" i="17"/>
  <c r="F3629" i="17"/>
  <c r="F3645" i="17"/>
  <c r="F3661" i="17"/>
  <c r="F3677" i="17"/>
  <c r="F3693" i="17"/>
  <c r="F3709" i="17"/>
  <c r="F3725" i="17"/>
  <c r="F3741" i="17"/>
  <c r="F3757" i="17"/>
  <c r="F3773" i="17"/>
  <c r="F3789" i="17"/>
  <c r="F3805" i="17"/>
  <c r="F3821" i="17"/>
  <c r="F3837" i="17"/>
  <c r="F3853" i="17"/>
  <c r="F3869" i="17"/>
  <c r="F3889" i="17"/>
  <c r="F3905" i="17"/>
  <c r="F3921" i="17"/>
  <c r="F3937" i="17"/>
  <c r="F3953" i="17"/>
  <c r="F3969" i="17"/>
  <c r="F3985" i="17"/>
  <c r="F4001" i="17"/>
  <c r="F4017" i="17"/>
  <c r="F4033" i="17"/>
  <c r="F4049" i="17"/>
  <c r="F4065" i="17"/>
  <c r="F4081" i="17"/>
  <c r="F4097" i="17"/>
  <c r="F4113" i="17"/>
  <c r="F4133" i="17"/>
  <c r="F4149" i="17"/>
  <c r="F4165" i="17"/>
  <c r="F4181" i="17"/>
  <c r="F4197" i="17"/>
  <c r="F105" i="17"/>
  <c r="F647" i="17"/>
  <c r="F14" i="17"/>
  <c r="F30" i="17"/>
  <c r="F46" i="17"/>
  <c r="F62" i="17"/>
  <c r="F78" i="17"/>
  <c r="F94" i="17"/>
  <c r="F110" i="17"/>
  <c r="F126" i="17"/>
  <c r="F142" i="17"/>
  <c r="F158" i="17"/>
  <c r="F174" i="17"/>
  <c r="F190" i="17"/>
  <c r="F206" i="17"/>
  <c r="F222" i="17"/>
  <c r="F238" i="17"/>
  <c r="F254" i="17"/>
  <c r="F270" i="17"/>
  <c r="F290" i="17"/>
  <c r="F306" i="17"/>
  <c r="F322" i="17"/>
  <c r="F338" i="17"/>
  <c r="F354" i="17"/>
  <c r="F370" i="17"/>
  <c r="F386" i="17"/>
  <c r="F402" i="17"/>
  <c r="F422" i="17"/>
  <c r="F438" i="17"/>
  <c r="F454" i="17"/>
  <c r="F470" i="17"/>
  <c r="F486" i="17"/>
  <c r="F502" i="17"/>
  <c r="F518" i="17"/>
  <c r="F534" i="17"/>
  <c r="F554" i="17"/>
  <c r="F570" i="17"/>
  <c r="F586" i="17"/>
  <c r="F602" i="17"/>
  <c r="F618" i="17"/>
  <c r="F634" i="17"/>
  <c r="F650" i="17"/>
  <c r="F666" i="17"/>
  <c r="F682" i="17"/>
  <c r="F698" i="17"/>
  <c r="F714" i="17"/>
  <c r="F730" i="17"/>
  <c r="F746" i="17"/>
  <c r="F762" i="17"/>
  <c r="F778" i="17"/>
  <c r="F794" i="17"/>
  <c r="F810" i="17"/>
  <c r="F826" i="17"/>
  <c r="F842" i="17"/>
  <c r="F858" i="17"/>
  <c r="F874" i="17"/>
  <c r="F890" i="17"/>
  <c r="F906" i="17"/>
  <c r="F922" i="17"/>
  <c r="F938" i="17"/>
  <c r="F954" i="17"/>
  <c r="F970" i="17"/>
  <c r="F986" i="17"/>
  <c r="F1002" i="17"/>
  <c r="F1018" i="17"/>
  <c r="F1034" i="17"/>
  <c r="F1050" i="17"/>
  <c r="F1066" i="17"/>
  <c r="F1082" i="17"/>
  <c r="F1098" i="17"/>
  <c r="F1114" i="17"/>
  <c r="F1130" i="17"/>
  <c r="F1146" i="17"/>
  <c r="F1162" i="17"/>
  <c r="F1178" i="17"/>
  <c r="F1194" i="17"/>
  <c r="F1210" i="17"/>
  <c r="F1226" i="17"/>
  <c r="F1242" i="17"/>
  <c r="F1258" i="17"/>
  <c r="F1274" i="17"/>
  <c r="F1290" i="17"/>
  <c r="F1306" i="17"/>
  <c r="F1322" i="17"/>
  <c r="F1338" i="17"/>
  <c r="F1354" i="17"/>
  <c r="F1370" i="17"/>
  <c r="F1386" i="17"/>
  <c r="F1402" i="17"/>
  <c r="F1418" i="17"/>
  <c r="F1434" i="17"/>
  <c r="F1450" i="17"/>
  <c r="F1466" i="17"/>
  <c r="F1482" i="17"/>
  <c r="F1498" i="17"/>
  <c r="F1514" i="17"/>
  <c r="F1530" i="17"/>
  <c r="F1546" i="17"/>
  <c r="F1562" i="17"/>
  <c r="F1578" i="17"/>
  <c r="F1594" i="17"/>
  <c r="F1610" i="17"/>
  <c r="F1626" i="17"/>
  <c r="F1642" i="17"/>
  <c r="F1658" i="17"/>
  <c r="F1674" i="17"/>
  <c r="F1690" i="17"/>
  <c r="F1706" i="17"/>
  <c r="F1722" i="17"/>
  <c r="F1738" i="17"/>
  <c r="F1754" i="17"/>
  <c r="F1770" i="17"/>
  <c r="F1786" i="17"/>
  <c r="F1802" i="17"/>
  <c r="F1818" i="17"/>
  <c r="F1834" i="17"/>
  <c r="F1850" i="17"/>
  <c r="F1866" i="17"/>
  <c r="F1882" i="17"/>
  <c r="F1898" i="17"/>
  <c r="F1914" i="17"/>
  <c r="F1930" i="17"/>
  <c r="F1946" i="17"/>
  <c r="F1962" i="17"/>
  <c r="F1978" i="17"/>
  <c r="F1994" i="17"/>
  <c r="F2010" i="17"/>
  <c r="F2026" i="17"/>
  <c r="F2042" i="17"/>
  <c r="F2058" i="17"/>
  <c r="F2074" i="17"/>
  <c r="F2090" i="17"/>
  <c r="F2106" i="17"/>
  <c r="F2122" i="17"/>
  <c r="F2138" i="17"/>
  <c r="F2154" i="17"/>
  <c r="F2170" i="17"/>
  <c r="F2186" i="17"/>
  <c r="F2202" i="17"/>
  <c r="F2218" i="17"/>
  <c r="F2234" i="17"/>
  <c r="F2250" i="17"/>
  <c r="F2266" i="17"/>
  <c r="F2282" i="17"/>
  <c r="F2298" i="17"/>
  <c r="F2314" i="17"/>
  <c r="F2330" i="17"/>
  <c r="F2346" i="17"/>
  <c r="F2362" i="17"/>
  <c r="F2378" i="17"/>
  <c r="F2394" i="17"/>
  <c r="F2410" i="17"/>
  <c r="F2426" i="17"/>
  <c r="F2442" i="17"/>
  <c r="F2458" i="17"/>
  <c r="F2474" i="17"/>
  <c r="F2490" i="17"/>
  <c r="F2506" i="17"/>
  <c r="F2522" i="17"/>
  <c r="F2538" i="17"/>
  <c r="F2554" i="17"/>
  <c r="F2570" i="17"/>
  <c r="F2586" i="17"/>
  <c r="F2602" i="17"/>
  <c r="F2618" i="17"/>
  <c r="F2634" i="17"/>
  <c r="F2650" i="17"/>
  <c r="F2666" i="17"/>
  <c r="F2682" i="17"/>
  <c r="F2698" i="17"/>
  <c r="F2714" i="17"/>
  <c r="F2730" i="17"/>
  <c r="F2746" i="17"/>
  <c r="F2762" i="17"/>
  <c r="F2778" i="17"/>
  <c r="F2794" i="17"/>
  <c r="F2810" i="17"/>
  <c r="F2826" i="17"/>
  <c r="F2842" i="17"/>
  <c r="F2858" i="17"/>
  <c r="F2874" i="17"/>
  <c r="F2890" i="17"/>
  <c r="F2906" i="17"/>
  <c r="F2922" i="17"/>
  <c r="F2938" i="17"/>
  <c r="F2954" i="17"/>
  <c r="F2970" i="17"/>
  <c r="F2986" i="17"/>
  <c r="F3002" i="17"/>
  <c r="F3018" i="17"/>
  <c r="F3034" i="17"/>
  <c r="F3050" i="17"/>
  <c r="F3066" i="17"/>
  <c r="F3082" i="17"/>
  <c r="F3098" i="17"/>
  <c r="F3114" i="17"/>
  <c r="F3130" i="17"/>
  <c r="F3146" i="17"/>
  <c r="F3162" i="17"/>
  <c r="F3178" i="17"/>
  <c r="F3194" i="17"/>
  <c r="F3210" i="17"/>
  <c r="F3226" i="17"/>
  <c r="F3242" i="17"/>
  <c r="F3258" i="17"/>
  <c r="F3274" i="17"/>
  <c r="F3290" i="17"/>
  <c r="F3306" i="17"/>
  <c r="F3322" i="17"/>
  <c r="F3338" i="17"/>
  <c r="F3354" i="17"/>
  <c r="F3370" i="17"/>
  <c r="F3386" i="17"/>
  <c r="F3402" i="17"/>
  <c r="F3418" i="17"/>
  <c r="F3434" i="17"/>
  <c r="F3450" i="17"/>
  <c r="F3466" i="17"/>
  <c r="F3482" i="17"/>
  <c r="F3498" i="17"/>
  <c r="F3514" i="17"/>
  <c r="F3530" i="17"/>
  <c r="F967" i="17"/>
  <c r="F599" i="17"/>
  <c r="F679" i="17"/>
  <c r="F759" i="17"/>
  <c r="F855" i="17"/>
  <c r="F935" i="17"/>
  <c r="F987" i="17"/>
  <c r="F1003" i="17"/>
  <c r="F1019" i="17"/>
  <c r="F1039" i="17"/>
  <c r="F1055" i="17"/>
  <c r="F1071" i="17"/>
  <c r="F1087" i="17"/>
  <c r="F1107" i="17"/>
  <c r="F1123" i="17"/>
  <c r="F1139" i="17"/>
  <c r="F1155" i="17"/>
  <c r="F1175" i="17"/>
  <c r="F1191" i="17"/>
  <c r="F1207" i="17"/>
  <c r="F1227" i="17"/>
  <c r="F1243" i="17"/>
  <c r="F1259" i="17"/>
  <c r="F1275" i="17"/>
  <c r="F1295" i="17"/>
  <c r="F1311" i="17"/>
  <c r="F1327" i="17"/>
  <c r="F1343" i="17"/>
  <c r="F1363" i="17"/>
  <c r="F1379" i="17"/>
  <c r="F1395" i="17"/>
  <c r="F1411" i="17"/>
  <c r="F1431" i="17"/>
  <c r="F1447" i="17"/>
  <c r="F1463" i="17"/>
  <c r="F1483" i="17"/>
  <c r="F1499" i="17"/>
  <c r="F1515" i="17"/>
  <c r="F1531" i="17"/>
  <c r="F1551" i="17"/>
  <c r="F1567" i="17"/>
  <c r="F1583" i="17"/>
  <c r="F1599" i="17"/>
  <c r="F1619" i="17"/>
  <c r="F1635" i="17"/>
  <c r="F1651" i="17"/>
  <c r="F1667" i="17"/>
  <c r="F1687" i="17"/>
  <c r="F1703" i="17"/>
  <c r="F1719" i="17"/>
  <c r="F1739" i="17"/>
  <c r="F1755" i="17"/>
  <c r="F1771" i="17"/>
  <c r="F1787" i="17"/>
  <c r="F1807" i="17"/>
  <c r="F1823" i="17"/>
  <c r="F1839" i="17"/>
  <c r="F1855" i="17"/>
  <c r="F1875" i="17"/>
  <c r="F1891" i="17"/>
  <c r="F1907" i="17"/>
  <c r="F1923" i="17"/>
  <c r="F1943" i="17"/>
  <c r="F1959" i="17"/>
  <c r="F1975" i="17"/>
  <c r="F1995" i="17"/>
  <c r="F2011" i="17"/>
  <c r="F2027" i="17"/>
  <c r="F2043" i="17"/>
  <c r="F2063" i="17"/>
  <c r="F2079" i="17"/>
  <c r="F2095" i="17"/>
  <c r="F2111" i="17"/>
  <c r="F2131" i="17"/>
  <c r="F2147" i="17"/>
  <c r="F2163" i="17"/>
  <c r="F2179" i="17"/>
  <c r="F2199" i="17"/>
  <c r="F2215" i="17"/>
  <c r="F2231" i="17"/>
  <c r="F2247" i="17"/>
  <c r="F2263" i="17"/>
  <c r="F2279" i="17"/>
  <c r="F2295" i="17"/>
  <c r="F2311" i="17"/>
  <c r="F2327" i="17"/>
  <c r="F2343" i="17"/>
  <c r="F2359" i="17"/>
  <c r="F2375" i="17"/>
  <c r="F2391" i="17"/>
  <c r="F2407" i="17"/>
  <c r="F2423" i="17"/>
  <c r="F2439" i="17"/>
  <c r="F2455" i="17"/>
  <c r="F2471" i="17"/>
  <c r="F2487" i="17"/>
  <c r="F2503" i="17"/>
  <c r="F2519" i="17"/>
  <c r="F2535" i="17"/>
  <c r="F2551" i="17"/>
  <c r="F2567" i="17"/>
  <c r="F2583" i="17"/>
  <c r="F2599" i="17"/>
  <c r="F2615" i="17"/>
  <c r="F2631" i="17"/>
  <c r="F2647" i="17"/>
  <c r="F2663" i="17"/>
  <c r="F2679" i="17"/>
  <c r="F2695" i="17"/>
  <c r="F2711" i="17"/>
  <c r="F2727" i="17"/>
  <c r="F2743" i="17"/>
  <c r="F2759" i="17"/>
  <c r="F2775" i="17"/>
  <c r="F2791" i="17"/>
  <c r="F2807" i="17"/>
  <c r="F2823" i="17"/>
  <c r="F2839" i="17"/>
  <c r="F2855" i="17"/>
  <c r="F2871" i="17"/>
  <c r="F2887" i="17"/>
  <c r="F2903" i="17"/>
  <c r="F2919" i="17"/>
  <c r="F2935" i="17"/>
  <c r="F2951" i="17"/>
  <c r="F2967" i="17"/>
  <c r="F2983" i="17"/>
  <c r="F2999" i="17"/>
  <c r="F3015" i="17"/>
  <c r="F3031" i="17"/>
  <c r="F3047" i="17"/>
  <c r="F3063" i="17"/>
  <c r="F3079" i="17"/>
  <c r="F3095" i="17"/>
  <c r="F3111" i="17"/>
  <c r="F3127" i="17"/>
  <c r="F3143" i="17"/>
  <c r="F3159" i="17"/>
  <c r="F3175" i="17"/>
  <c r="F3191" i="17"/>
  <c r="F3207" i="17"/>
  <c r="F3223" i="17"/>
  <c r="F3239" i="17"/>
  <c r="F3255" i="17"/>
  <c r="F3271" i="17"/>
  <c r="F3287" i="17"/>
  <c r="F3303" i="17"/>
  <c r="F3319" i="17"/>
  <c r="F3335" i="17"/>
  <c r="F3351" i="17"/>
  <c r="F3367" i="17"/>
  <c r="F3383" i="17"/>
  <c r="F3399" i="17"/>
  <c r="F3415" i="17"/>
  <c r="F3431" i="17"/>
  <c r="F3447" i="17"/>
  <c r="F3463" i="17"/>
  <c r="F3479" i="17"/>
  <c r="F3495" i="17"/>
  <c r="F3511" i="17"/>
  <c r="F3527" i="17"/>
  <c r="F1031" i="17"/>
  <c r="F3538" i="17"/>
  <c r="F3554" i="17"/>
  <c r="F3570" i="17"/>
  <c r="F3586" i="17"/>
  <c r="F3602" i="17"/>
  <c r="F3618" i="17"/>
  <c r="F3634" i="17"/>
  <c r="F3650" i="17"/>
  <c r="F3666" i="17"/>
  <c r="F3682" i="17"/>
  <c r="F3698" i="17"/>
  <c r="F3714" i="17"/>
  <c r="F3730" i="17"/>
  <c r="F3746" i="17"/>
  <c r="F3762" i="17"/>
  <c r="F3778" i="17"/>
  <c r="F3794" i="17"/>
  <c r="F3810" i="17"/>
  <c r="F3826" i="17"/>
  <c r="F3842" i="17"/>
  <c r="F3858" i="17"/>
  <c r="F3874" i="17"/>
  <c r="F3890" i="17"/>
  <c r="F3906" i="17"/>
  <c r="F3922" i="17"/>
  <c r="F3938" i="17"/>
  <c r="F3954" i="17"/>
  <c r="F3970" i="17"/>
  <c r="F3986" i="17"/>
  <c r="F4002" i="17"/>
  <c r="F4018" i="17"/>
  <c r="F4034" i="17"/>
  <c r="F4050" i="17"/>
  <c r="F4066" i="17"/>
  <c r="F4082" i="17"/>
  <c r="F4098" i="17"/>
  <c r="F4114" i="17"/>
  <c r="F4130" i="17"/>
  <c r="F4146" i="17"/>
  <c r="F4162" i="17"/>
  <c r="F4178" i="17"/>
  <c r="F4194" i="17"/>
  <c r="F4210" i="17"/>
  <c r="F4226" i="17"/>
  <c r="F4242" i="17"/>
  <c r="F4258" i="17"/>
  <c r="F4274" i="17"/>
  <c r="F4290" i="17"/>
  <c r="F4306" i="17"/>
  <c r="F4322" i="17"/>
  <c r="F4338" i="17"/>
  <c r="F4354" i="17"/>
  <c r="F4370" i="17"/>
  <c r="F4386" i="17"/>
  <c r="F4402" i="17"/>
  <c r="F4418" i="17"/>
  <c r="F4434" i="17"/>
  <c r="F4450" i="17"/>
  <c r="F4466" i="17"/>
  <c r="F4482" i="17"/>
  <c r="F4498" i="17"/>
  <c r="F4514" i="17"/>
  <c r="F4530" i="17"/>
  <c r="F4546" i="17"/>
  <c r="F4562" i="17"/>
  <c r="F4578" i="17"/>
  <c r="F4594" i="17"/>
  <c r="F4610" i="17"/>
  <c r="F4626" i="17"/>
  <c r="F4642" i="17"/>
  <c r="F4662" i="17"/>
  <c r="F4678" i="17"/>
  <c r="F4694" i="17"/>
  <c r="F4714" i="17"/>
  <c r="F4730" i="17"/>
  <c r="F4746" i="17"/>
  <c r="F4762" i="17"/>
  <c r="F4778" i="17"/>
  <c r="F4798" i="17"/>
  <c r="F4814" i="17"/>
  <c r="F4834" i="17"/>
  <c r="F4850" i="17"/>
  <c r="F4866" i="17"/>
  <c r="F4882" i="17"/>
  <c r="F4898" i="17"/>
  <c r="F4918" i="17"/>
  <c r="F4934" i="17"/>
  <c r="F4950" i="17"/>
  <c r="F4970" i="17"/>
  <c r="F4986" i="17"/>
  <c r="F5002" i="17"/>
  <c r="F4792" i="17"/>
  <c r="F4832" i="17"/>
  <c r="F4880" i="17"/>
  <c r="F4932" i="17"/>
  <c r="F4972" i="17"/>
  <c r="F3536" i="17"/>
  <c r="F4225" i="17"/>
  <c r="F4257" i="17"/>
  <c r="F4289" i="17"/>
  <c r="F4333" i="17"/>
  <c r="F4373" i="17"/>
  <c r="F4413" i="17"/>
  <c r="F4461" i="17"/>
  <c r="F4505" i="17"/>
  <c r="F4537" i="17"/>
  <c r="F4569" i="17"/>
  <c r="F4597" i="17"/>
  <c r="F4633" i="17"/>
  <c r="F4669" i="17"/>
  <c r="F4701" i="17"/>
  <c r="F4753" i="17"/>
  <c r="F4793" i="17"/>
  <c r="F4833" i="17"/>
  <c r="F4877" i="17"/>
  <c r="F4917" i="17"/>
  <c r="F4977" i="17"/>
  <c r="F1287" i="17"/>
  <c r="F1351" i="17"/>
  <c r="F1671" i="17"/>
  <c r="F1991" i="17"/>
  <c r="F3543" i="17"/>
  <c r="F3559" i="17"/>
  <c r="F3575" i="17"/>
  <c r="F3591" i="17"/>
  <c r="F3607" i="17"/>
  <c r="F3623" i="17"/>
  <c r="F3639" i="17"/>
  <c r="F3655" i="17"/>
  <c r="F3671" i="17"/>
  <c r="F3687" i="17"/>
  <c r="F3703" i="17"/>
  <c r="F3719" i="17"/>
  <c r="F3735" i="17"/>
  <c r="F3751" i="17"/>
  <c r="F3767" i="17"/>
  <c r="F3783" i="17"/>
  <c r="F3799" i="17"/>
  <c r="F3815" i="17"/>
  <c r="F3831" i="17"/>
  <c r="F3847" i="17"/>
  <c r="F3863" i="17"/>
  <c r="F3879" i="17"/>
  <c r="F3895" i="17"/>
  <c r="F3911" i="17"/>
  <c r="F3927" i="17"/>
  <c r="F3943" i="17"/>
  <c r="F3959" i="17"/>
  <c r="F3975" i="17"/>
  <c r="F3991" i="17"/>
  <c r="F4007" i="17"/>
  <c r="F4023" i="17"/>
  <c r="F4039" i="17"/>
  <c r="F4055" i="17"/>
  <c r="F4071" i="17"/>
  <c r="F4087" i="17"/>
  <c r="F4103" i="17"/>
  <c r="F4119" i="17"/>
  <c r="F4135" i="17"/>
  <c r="F4151" i="17"/>
  <c r="F4167" i="17"/>
  <c r="F4183" i="17"/>
  <c r="F4199" i="17"/>
  <c r="F4215" i="17"/>
  <c r="F4231" i="17"/>
  <c r="F4247" i="17"/>
  <c r="F4263" i="17"/>
  <c r="F4279" i="17"/>
  <c r="F4295" i="17"/>
  <c r="F4311" i="17"/>
  <c r="F4327" i="17"/>
  <c r="F4343" i="17"/>
  <c r="F4359" i="17"/>
  <c r="F4379" i="17"/>
  <c r="F4395" i="17"/>
  <c r="F4411" i="17"/>
  <c r="F4427" i="17"/>
  <c r="F4443" i="17"/>
  <c r="F4459" i="17"/>
  <c r="F4475" i="17"/>
  <c r="F4491" i="17"/>
  <c r="F4507" i="17"/>
  <c r="F4523" i="17"/>
  <c r="F4539" i="17"/>
  <c r="F4555" i="17"/>
  <c r="F4571" i="17"/>
  <c r="F4587" i="17"/>
  <c r="F4603" i="17"/>
  <c r="F4619" i="17"/>
  <c r="F4635" i="17"/>
  <c r="F4651" i="17"/>
  <c r="F4667" i="17"/>
  <c r="F4683" i="17"/>
  <c r="F4699" i="17"/>
  <c r="F4715" i="17"/>
  <c r="F4731" i="17"/>
  <c r="F4747" i="17"/>
  <c r="F4763" i="17"/>
  <c r="F4779" i="17"/>
  <c r="F4795" i="17"/>
  <c r="F4811" i="17"/>
  <c r="F4827" i="17"/>
  <c r="F4843" i="17"/>
  <c r="F4859" i="17"/>
  <c r="F4875" i="17"/>
  <c r="F4891" i="17"/>
  <c r="F4907" i="17"/>
  <c r="F4923" i="17"/>
  <c r="F4939" i="17"/>
  <c r="F4955" i="17"/>
  <c r="F4971" i="17"/>
  <c r="F4987" i="17"/>
  <c r="F5003" i="17"/>
  <c r="F4836" i="17"/>
  <c r="F4900" i="17"/>
  <c r="F4956" i="17"/>
  <c r="F1799" i="17"/>
  <c r="F4337" i="17"/>
  <c r="F4397" i="17"/>
  <c r="F4465" i="17"/>
  <c r="F4517" i="17"/>
  <c r="F4549" i="17"/>
  <c r="F4585" i="17"/>
  <c r="F4625" i="17"/>
  <c r="F4677" i="17"/>
  <c r="F4729" i="17"/>
  <c r="F4797" i="17"/>
  <c r="F4881" i="17"/>
  <c r="F4933" i="17"/>
  <c r="F4973" i="17"/>
  <c r="F796" i="17"/>
  <c r="F812" i="17"/>
  <c r="F828" i="17"/>
  <c r="F844" i="17"/>
  <c r="F860" i="17"/>
  <c r="F876" i="17"/>
  <c r="F892" i="17"/>
  <c r="F908" i="17"/>
  <c r="F924" i="17"/>
  <c r="F940" i="17"/>
  <c r="F956" i="17"/>
  <c r="F972" i="17"/>
  <c r="F988" i="17"/>
  <c r="F1004" i="17"/>
  <c r="F1020" i="17"/>
  <c r="F1036" i="17"/>
  <c r="F1052" i="17"/>
  <c r="F1068" i="17"/>
  <c r="F1084" i="17"/>
  <c r="F1100" i="17"/>
  <c r="F1116" i="17"/>
  <c r="F1132" i="17"/>
  <c r="F1148" i="17"/>
  <c r="F1164" i="17"/>
  <c r="F1180" i="17"/>
  <c r="F1196" i="17"/>
  <c r="F1212" i="17"/>
  <c r="F1228" i="17"/>
  <c r="F1244" i="17"/>
  <c r="F1260" i="17"/>
  <c r="F1276" i="17"/>
  <c r="F1292" i="17"/>
  <c r="F1308" i="17"/>
  <c r="F1324" i="17"/>
  <c r="F1340" i="17"/>
  <c r="F1356" i="17"/>
  <c r="F1372" i="17"/>
  <c r="F1388" i="17"/>
  <c r="F1404" i="17"/>
  <c r="F1420" i="17"/>
  <c r="F1436" i="17"/>
  <c r="F1452" i="17"/>
  <c r="F1468" i="17"/>
  <c r="F1484" i="17"/>
  <c r="F1500" i="17"/>
  <c r="F1516" i="17"/>
  <c r="F1532" i="17"/>
  <c r="F1548" i="17"/>
  <c r="F1564" i="17"/>
  <c r="F1580" i="17"/>
  <c r="F1596" i="17"/>
  <c r="F1612" i="17"/>
  <c r="F1628" i="17"/>
  <c r="F1644" i="17"/>
  <c r="F1660" i="17"/>
  <c r="F1676" i="17"/>
  <c r="F1692" i="17"/>
  <c r="F1708" i="17"/>
  <c r="F1724" i="17"/>
  <c r="F1740" i="17"/>
  <c r="F1756" i="17"/>
  <c r="F1772" i="17"/>
  <c r="F1788" i="17"/>
  <c r="F1804" i="17"/>
  <c r="F1820" i="17"/>
  <c r="F1836" i="17"/>
  <c r="F1852" i="17"/>
  <c r="F1868" i="17"/>
  <c r="F1884" i="17"/>
  <c r="F1900" i="17"/>
  <c r="F1916" i="17"/>
  <c r="F1932" i="17"/>
  <c r="F1948" i="17"/>
  <c r="F1964" i="17"/>
  <c r="F1980" i="17"/>
  <c r="F1996" i="17"/>
  <c r="F2012" i="17"/>
  <c r="F2028" i="17"/>
  <c r="F2044" i="17"/>
  <c r="F2060" i="17"/>
  <c r="F2076" i="17"/>
  <c r="F2092" i="17"/>
  <c r="F2108" i="17"/>
  <c r="F2124" i="17"/>
  <c r="F2140" i="17"/>
  <c r="F2156" i="17"/>
  <c r="F2172" i="17"/>
  <c r="F2188" i="17"/>
  <c r="F2204" i="17"/>
  <c r="F2220" i="17"/>
  <c r="F2236" i="17"/>
  <c r="F2252" i="17"/>
  <c r="F2272" i="17"/>
  <c r="F2288" i="17"/>
  <c r="F2304" i="17"/>
  <c r="F2320" i="17"/>
  <c r="F2336" i="17"/>
  <c r="F2352" i="17"/>
  <c r="F2368" i="17"/>
  <c r="F2388" i="17"/>
  <c r="F2404" i="17"/>
  <c r="F2420" i="17"/>
  <c r="F2436" i="17"/>
  <c r="F2452" i="17"/>
  <c r="F2468" i="17"/>
  <c r="F2484" i="17"/>
  <c r="F2500" i="17"/>
  <c r="F2520" i="17"/>
  <c r="F2536" i="17"/>
  <c r="F2552" i="17"/>
  <c r="F2568" i="17"/>
  <c r="F2584" i="17"/>
  <c r="F2600" i="17"/>
  <c r="F2616" i="17"/>
  <c r="F2632" i="17"/>
  <c r="F2652" i="17"/>
  <c r="F2668" i="17"/>
  <c r="F2684" i="17"/>
  <c r="F2700" i="17"/>
  <c r="F2716" i="17"/>
  <c r="F2732" i="17"/>
  <c r="F2748" i="17"/>
  <c r="F2764" i="17"/>
  <c r="F2784" i="17"/>
  <c r="F2800" i="17"/>
  <c r="F2816" i="17"/>
  <c r="F2832" i="17"/>
  <c r="F2848" i="17"/>
  <c r="F2864" i="17"/>
  <c r="F2880" i="17"/>
  <c r="F2900" i="17"/>
  <c r="F2916" i="17"/>
  <c r="F2932" i="17"/>
  <c r="F2948" i="17"/>
  <c r="F2964" i="17"/>
  <c r="F2980" i="17"/>
  <c r="F2996" i="17"/>
  <c r="F3012" i="17"/>
  <c r="F3032" i="17"/>
  <c r="F3048" i="17"/>
  <c r="F3064" i="17"/>
  <c r="F3080" i="17"/>
  <c r="F3096" i="17"/>
  <c r="F3112" i="17"/>
  <c r="F3128" i="17"/>
  <c r="F3144" i="17"/>
  <c r="F3164" i="17"/>
  <c r="F3180" i="17"/>
  <c r="F3196" i="17"/>
  <c r="F3212" i="17"/>
  <c r="F3228" i="17"/>
  <c r="F3244" i="17"/>
  <c r="F3260" i="17"/>
  <c r="F3276" i="17"/>
  <c r="F3296" i="17"/>
  <c r="F3312" i="17"/>
  <c r="F3328" i="17"/>
  <c r="F3344" i="17"/>
  <c r="F3360" i="17"/>
  <c r="F3376" i="17"/>
  <c r="F3392" i="17"/>
  <c r="F3412" i="17"/>
  <c r="F3428" i="17"/>
  <c r="F3444" i="17"/>
  <c r="F3460" i="17"/>
  <c r="F3476" i="17"/>
  <c r="F3492" i="17"/>
  <c r="F3508" i="17"/>
  <c r="F3524" i="17"/>
  <c r="F3544" i="17"/>
  <c r="F3560" i="17"/>
  <c r="F3576" i="17"/>
  <c r="F3592" i="17"/>
  <c r="F3608" i="17"/>
  <c r="F3624" i="17"/>
  <c r="F3648" i="17"/>
  <c r="F3668" i="17"/>
  <c r="F3684" i="17"/>
  <c r="F3700" i="17"/>
  <c r="F3716" i="17"/>
  <c r="F3732" i="17"/>
  <c r="F3748" i="17"/>
  <c r="F3764" i="17"/>
  <c r="F3780" i="17"/>
  <c r="F3800" i="17"/>
  <c r="F3816" i="17"/>
  <c r="F3832" i="17"/>
  <c r="F3848" i="17"/>
  <c r="F3864" i="17"/>
  <c r="F3880" i="17"/>
  <c r="F3896" i="17"/>
  <c r="F3912" i="17"/>
  <c r="F3932" i="17"/>
  <c r="F3948" i="17"/>
  <c r="F3964" i="17"/>
  <c r="F3980" i="17"/>
  <c r="F3996" i="17"/>
  <c r="F4012" i="17"/>
  <c r="F4028" i="17"/>
  <c r="F4044" i="17"/>
  <c r="F4064" i="17"/>
  <c r="F4080" i="17"/>
  <c r="F4096" i="17"/>
  <c r="F4112" i="17"/>
  <c r="F4128" i="17"/>
  <c r="F4144" i="17"/>
  <c r="F4160" i="17"/>
  <c r="F4180" i="17"/>
  <c r="F4196" i="17"/>
  <c r="F4212" i="17"/>
  <c r="F4228" i="17"/>
  <c r="F4244" i="17"/>
  <c r="F4260" i="17"/>
  <c r="F4276" i="17"/>
  <c r="F4296" i="17"/>
  <c r="F4312" i="17"/>
  <c r="F4328" i="17"/>
  <c r="F4344" i="17"/>
  <c r="F4360" i="17"/>
  <c r="F4376" i="17"/>
  <c r="F4392" i="17"/>
  <c r="F4408" i="17"/>
  <c r="F4424" i="17"/>
  <c r="F4440" i="17"/>
  <c r="F4460" i="17"/>
  <c r="F4476" i="17"/>
  <c r="F4492" i="17"/>
  <c r="F4508" i="17"/>
  <c r="F4524" i="17"/>
  <c r="F4540" i="17"/>
  <c r="F4564" i="17"/>
  <c r="F4580" i="17"/>
  <c r="F4596" i="17"/>
  <c r="F4612" i="17"/>
  <c r="F4628" i="17"/>
  <c r="F4644" i="17"/>
  <c r="F4660" i="17"/>
  <c r="F4676" i="17"/>
  <c r="F4692" i="17"/>
  <c r="F4708" i="17"/>
  <c r="F4724" i="17"/>
  <c r="F4740" i="17"/>
  <c r="F4764" i="17"/>
  <c r="F4780" i="17"/>
  <c r="F4820" i="17"/>
  <c r="F4848" i="17"/>
  <c r="F4884" i="17"/>
  <c r="F4928" i="17"/>
  <c r="F4976" i="17"/>
  <c r="F4048" i="17"/>
  <c r="F4233" i="17"/>
  <c r="F4261" i="17"/>
  <c r="F4293" i="17"/>
  <c r="F4325" i="17"/>
  <c r="F4365" i="17"/>
  <c r="F4417" i="17"/>
  <c r="F4449" i="17"/>
  <c r="F4489" i="17"/>
  <c r="F4657" i="17"/>
  <c r="F4721" i="17"/>
  <c r="F4773" i="17"/>
  <c r="F4813" i="17"/>
  <c r="F4857" i="17"/>
  <c r="F4897" i="17"/>
  <c r="F4949" i="17"/>
  <c r="F4993" i="17"/>
  <c r="F2768" i="17"/>
  <c r="F3408" i="17"/>
  <c r="F4176" i="17"/>
  <c r="F4375" i="17"/>
  <c r="F4997" i="17"/>
  <c r="F4910" i="17"/>
  <c r="F12" i="17"/>
  <c r="F28" i="17"/>
  <c r="F44" i="17"/>
  <c r="F60" i="17"/>
  <c r="F76" i="17"/>
  <c r="F92" i="17"/>
  <c r="F108" i="17"/>
  <c r="F124" i="17"/>
  <c r="F140" i="17"/>
  <c r="F156" i="17"/>
  <c r="F13" i="17"/>
  <c r="F45" i="17"/>
  <c r="F77" i="17"/>
  <c r="F109" i="17"/>
  <c r="F141" i="17"/>
  <c r="F173" i="17"/>
  <c r="F205" i="17"/>
  <c r="F237" i="17"/>
  <c r="F269" i="17"/>
  <c r="F301" i="17"/>
  <c r="F333" i="17"/>
  <c r="F365" i="17"/>
  <c r="F397" i="17"/>
  <c r="F429" i="17"/>
  <c r="F461" i="17"/>
  <c r="F493" i="17"/>
  <c r="F525" i="17"/>
  <c r="F561" i="17"/>
  <c r="F585" i="17"/>
  <c r="F601" i="17"/>
  <c r="F373" i="17"/>
  <c r="F25" i="17"/>
  <c r="F153" i="17"/>
  <c r="F297" i="17"/>
  <c r="F553" i="17"/>
  <c r="F19" i="17"/>
  <c r="F341" i="17"/>
  <c r="F31" i="17"/>
  <c r="F47" i="17"/>
  <c r="F63" i="17"/>
  <c r="F79" i="17"/>
  <c r="F95" i="17"/>
  <c r="F111" i="17"/>
  <c r="F127" i="17"/>
  <c r="F143" i="17"/>
  <c r="F159" i="17"/>
  <c r="F175" i="17"/>
  <c r="F191" i="17"/>
  <c r="F207" i="17"/>
  <c r="F223" i="17"/>
  <c r="F239" i="17"/>
  <c r="F255" i="17"/>
  <c r="F271" i="17"/>
  <c r="F287" i="17"/>
  <c r="F303" i="17"/>
  <c r="F323" i="17"/>
  <c r="F339" i="17"/>
  <c r="F355" i="17"/>
  <c r="F375" i="17"/>
  <c r="F391" i="17"/>
  <c r="F407" i="17"/>
  <c r="F423" i="17"/>
  <c r="F443" i="17"/>
  <c r="F459" i="17"/>
  <c r="F475" i="17"/>
  <c r="F491" i="17"/>
  <c r="F511" i="17"/>
  <c r="F527" i="17"/>
  <c r="F543" i="17"/>
  <c r="F559" i="17"/>
  <c r="F579" i="17"/>
  <c r="F603" i="17"/>
  <c r="F623" i="17"/>
  <c r="F643" i="17"/>
  <c r="F667" i="17"/>
  <c r="F687" i="17"/>
  <c r="F707" i="17"/>
  <c r="F731" i="17"/>
  <c r="F751" i="17"/>
  <c r="F771" i="17"/>
  <c r="F795" i="17"/>
  <c r="F815" i="17"/>
  <c r="F835" i="17"/>
  <c r="F859" i="17"/>
  <c r="F879" i="17"/>
  <c r="F899" i="17"/>
  <c r="F923" i="17"/>
  <c r="F943" i="17"/>
  <c r="F963" i="17"/>
  <c r="F73" i="17"/>
  <c r="F393" i="17"/>
  <c r="F176" i="17"/>
  <c r="F192" i="17"/>
  <c r="F208" i="17"/>
  <c r="F224" i="17"/>
  <c r="F240" i="17"/>
  <c r="F256" i="17"/>
  <c r="F272" i="17"/>
  <c r="F288" i="17"/>
  <c r="F304" i="17"/>
  <c r="F320" i="17"/>
  <c r="F336" i="17"/>
  <c r="F352" i="17"/>
  <c r="F368" i="17"/>
  <c r="F384" i="17"/>
  <c r="F400" i="17"/>
  <c r="F416" i="17"/>
  <c r="F432" i="17"/>
  <c r="F448" i="17"/>
  <c r="F464" i="17"/>
  <c r="F480" i="17"/>
  <c r="F496" i="17"/>
  <c r="F512" i="17"/>
  <c r="F528" i="17"/>
  <c r="F544" i="17"/>
  <c r="F560" i="17"/>
  <c r="F576" i="17"/>
  <c r="F592" i="17"/>
  <c r="F608" i="17"/>
  <c r="F624" i="17"/>
  <c r="F640" i="17"/>
  <c r="F656" i="17"/>
  <c r="F672" i="17"/>
  <c r="F688" i="17"/>
  <c r="F704" i="17"/>
  <c r="F720" i="17"/>
  <c r="F736" i="17"/>
  <c r="F752" i="17"/>
  <c r="F768" i="17"/>
  <c r="F784" i="17"/>
  <c r="F33" i="17"/>
  <c r="F97" i="17"/>
  <c r="F161" i="17"/>
  <c r="F225" i="17"/>
  <c r="F293" i="17"/>
  <c r="F357" i="17"/>
  <c r="F421" i="17"/>
  <c r="F485" i="17"/>
  <c r="F545" i="17"/>
  <c r="F617" i="17"/>
  <c r="F633" i="17"/>
  <c r="F649" i="17"/>
  <c r="F665" i="17"/>
  <c r="F681" i="17"/>
  <c r="F697" i="17"/>
  <c r="F713" i="17"/>
  <c r="F729" i="17"/>
  <c r="F745" i="17"/>
  <c r="F761" i="17"/>
  <c r="F777" i="17"/>
  <c r="F793" i="17"/>
  <c r="F809" i="17"/>
  <c r="F825" i="17"/>
  <c r="F841" i="17"/>
  <c r="F857" i="17"/>
  <c r="F873" i="17"/>
  <c r="F889" i="17"/>
  <c r="F905" i="17"/>
  <c r="F921" i="17"/>
  <c r="F937" i="17"/>
  <c r="F953" i="17"/>
  <c r="F969" i="17"/>
  <c r="F985" i="17"/>
  <c r="F1001" i="17"/>
  <c r="F1017" i="17"/>
  <c r="F1033" i="17"/>
  <c r="F1049" i="17"/>
  <c r="F1065" i="17"/>
  <c r="F1085" i="17"/>
  <c r="F1101" i="17"/>
  <c r="F1117" i="17"/>
  <c r="F1133" i="17"/>
  <c r="F1149" i="17"/>
  <c r="F1165" i="17"/>
  <c r="F1181" i="17"/>
  <c r="F1197" i="17"/>
  <c r="F1213" i="17"/>
  <c r="F839" i="17"/>
  <c r="F1229" i="17"/>
  <c r="F1245" i="17"/>
  <c r="F1261" i="17"/>
  <c r="F1277" i="17"/>
  <c r="F1293" i="17"/>
  <c r="F1309" i="17"/>
  <c r="F1325" i="17"/>
  <c r="F1341" i="17"/>
  <c r="F1357" i="17"/>
  <c r="F1373" i="17"/>
  <c r="F1389" i="17"/>
  <c r="F1405" i="17"/>
  <c r="F1421" i="17"/>
  <c r="F1437" i="17"/>
  <c r="F1453" i="17"/>
  <c r="F1469" i="17"/>
  <c r="F1485" i="17"/>
  <c r="F1501" i="17"/>
  <c r="F1517" i="17"/>
  <c r="F1533" i="17"/>
  <c r="F1549" i="17"/>
  <c r="F1565" i="17"/>
  <c r="F1581" i="17"/>
  <c r="F1597" i="17"/>
  <c r="F1613" i="17"/>
  <c r="F1629" i="17"/>
  <c r="F1645" i="17"/>
  <c r="F1661" i="17"/>
  <c r="F1677" i="17"/>
  <c r="F1693" i="17"/>
  <c r="F1709" i="17"/>
  <c r="F1725" i="17"/>
  <c r="F1741" i="17"/>
  <c r="F1757" i="17"/>
  <c r="F1773" i="17"/>
  <c r="F1789" i="17"/>
  <c r="F1805" i="17"/>
  <c r="F1821" i="17"/>
  <c r="F1837" i="17"/>
  <c r="F1853" i="17"/>
  <c r="F1869" i="17"/>
  <c r="F1885" i="17"/>
  <c r="F1901" i="17"/>
  <c r="F1917" i="17"/>
  <c r="F1933" i="17"/>
  <c r="F1949" i="17"/>
  <c r="F1965" i="17"/>
  <c r="F1981" i="17"/>
  <c r="F1997" i="17"/>
  <c r="F2013" i="17"/>
  <c r="F2029" i="17"/>
  <c r="F2045" i="17"/>
  <c r="F2061" i="17"/>
  <c r="F2077" i="17"/>
  <c r="F2093" i="17"/>
  <c r="F2109" i="17"/>
  <c r="F2125" i="17"/>
  <c r="F2141" i="17"/>
  <c r="F2157" i="17"/>
  <c r="F2173" i="17"/>
  <c r="F2189" i="17"/>
  <c r="F2205" i="17"/>
  <c r="F2221" i="17"/>
  <c r="F2237" i="17"/>
  <c r="F2253" i="17"/>
  <c r="F2269" i="17"/>
  <c r="F2285" i="17"/>
  <c r="F2301" i="17"/>
  <c r="F2317" i="17"/>
  <c r="F2333" i="17"/>
  <c r="F2349" i="17"/>
  <c r="F2365" i="17"/>
  <c r="F2381" i="17"/>
  <c r="F2397" i="17"/>
  <c r="F2413" i="17"/>
  <c r="F2429" i="17"/>
  <c r="F2445" i="17"/>
  <c r="F2461" i="17"/>
  <c r="F2477" i="17"/>
  <c r="F2493" i="17"/>
  <c r="F2509" i="17"/>
  <c r="F2525" i="17"/>
  <c r="F2541" i="17"/>
  <c r="F2557" i="17"/>
  <c r="F2573" i="17"/>
  <c r="F2589" i="17"/>
  <c r="F2605" i="17"/>
  <c r="F2621" i="17"/>
  <c r="F2637" i="17"/>
  <c r="F2653" i="17"/>
  <c r="F2669" i="17"/>
  <c r="F2685" i="17"/>
  <c r="F2701" i="17"/>
  <c r="F2717" i="17"/>
  <c r="F2733" i="17"/>
  <c r="F2749" i="17"/>
  <c r="F2765" i="17"/>
  <c r="F2781" i="17"/>
  <c r="F2797" i="17"/>
  <c r="F2813" i="17"/>
  <c r="F2829" i="17"/>
  <c r="F2845" i="17"/>
  <c r="F2861" i="17"/>
  <c r="F2877" i="17"/>
  <c r="F2893" i="17"/>
  <c r="F2909" i="17"/>
  <c r="F2925" i="17"/>
  <c r="F2941" i="17"/>
  <c r="F2957" i="17"/>
  <c r="F2973" i="17"/>
  <c r="F2989" i="17"/>
  <c r="F3005" i="17"/>
  <c r="F3021" i="17"/>
  <c r="F3037" i="17"/>
  <c r="F3053" i="17"/>
  <c r="F3069" i="17"/>
  <c r="F3085" i="17"/>
  <c r="F3101" i="17"/>
  <c r="F3117" i="17"/>
  <c r="F3133" i="17"/>
  <c r="F3149" i="17"/>
  <c r="F3165" i="17"/>
  <c r="F3181" i="17"/>
  <c r="F3197" i="17"/>
  <c r="F3213" i="17"/>
  <c r="F3229" i="17"/>
  <c r="F3245" i="17"/>
  <c r="F3261" i="17"/>
  <c r="F3277" i="17"/>
  <c r="F3293" i="17"/>
  <c r="F3309" i="17"/>
  <c r="F3325" i="17"/>
  <c r="F3341" i="17"/>
  <c r="F3357" i="17"/>
  <c r="F3373" i="17"/>
  <c r="F3389" i="17"/>
  <c r="F3405" i="17"/>
  <c r="F3421" i="17"/>
  <c r="F3437" i="17"/>
  <c r="F3453" i="17"/>
  <c r="F3469" i="17"/>
  <c r="F3485" i="17"/>
  <c r="F3501" i="17"/>
  <c r="F3517" i="17"/>
  <c r="F3533" i="17"/>
  <c r="F3549" i="17"/>
  <c r="F3565" i="17"/>
  <c r="F3581" i="17"/>
  <c r="F3597" i="17"/>
  <c r="F3613" i="17"/>
  <c r="F3633" i="17"/>
  <c r="F3649" i="17"/>
  <c r="F3665" i="17"/>
  <c r="F3681" i="17"/>
  <c r="F3697" i="17"/>
  <c r="F3713" i="17"/>
  <c r="F3729" i="17"/>
  <c r="F3745" i="17"/>
  <c r="F3761" i="17"/>
  <c r="F3777" i="17"/>
  <c r="F3793" i="17"/>
  <c r="F3809" i="17"/>
  <c r="F3825" i="17"/>
  <c r="F3841" i="17"/>
  <c r="F3857" i="17"/>
  <c r="F3877" i="17"/>
  <c r="F3893" i="17"/>
  <c r="F3909" i="17"/>
  <c r="F3925" i="17"/>
  <c r="F3941" i="17"/>
  <c r="F3957" i="17"/>
  <c r="F3973" i="17"/>
  <c r="F3989" i="17"/>
  <c r="F4005" i="17"/>
  <c r="F4021" i="17"/>
  <c r="F4037" i="17"/>
  <c r="F4053" i="17"/>
  <c r="F4069" i="17"/>
  <c r="F4085" i="17"/>
  <c r="F4101" i="17"/>
  <c r="F4117" i="17"/>
  <c r="F4137" i="17"/>
  <c r="F4153" i="17"/>
  <c r="F4169" i="17"/>
  <c r="F4185" i="17"/>
  <c r="F4201" i="17"/>
  <c r="F169" i="17"/>
  <c r="F903" i="17"/>
  <c r="F18" i="17"/>
  <c r="F34" i="17"/>
  <c r="F50" i="17"/>
  <c r="F66" i="17"/>
  <c r="F82" i="17"/>
  <c r="F98" i="17"/>
  <c r="F114" i="17"/>
  <c r="F130" i="17"/>
  <c r="F146" i="17"/>
  <c r="F162" i="17"/>
  <c r="F178" i="17"/>
  <c r="F194" i="17"/>
  <c r="F210" i="17"/>
  <c r="F226" i="17"/>
  <c r="F242" i="17"/>
  <c r="F258" i="17"/>
  <c r="F274" i="17"/>
  <c r="F294" i="17"/>
  <c r="F310" i="17"/>
  <c r="F326" i="17"/>
  <c r="F342" i="17"/>
  <c r="F358" i="17"/>
  <c r="F374" i="17"/>
  <c r="F390" i="17"/>
  <c r="F406" i="17"/>
  <c r="F426" i="17"/>
  <c r="F442" i="17"/>
  <c r="F458" i="17"/>
  <c r="F474" i="17"/>
  <c r="F490" i="17"/>
  <c r="F506" i="17"/>
  <c r="F522" i="17"/>
  <c r="F538" i="17"/>
  <c r="F558" i="17"/>
  <c r="F574" i="17"/>
  <c r="F590" i="17"/>
  <c r="F606" i="17"/>
  <c r="F622" i="17"/>
  <c r="F638" i="17"/>
  <c r="F654" i="17"/>
  <c r="F670" i="17"/>
  <c r="F686" i="17"/>
  <c r="F702" i="17"/>
  <c r="F718" i="17"/>
  <c r="F734" i="17"/>
  <c r="F750" i="17"/>
  <c r="F766" i="17"/>
  <c r="F782" i="17"/>
  <c r="F798" i="17"/>
  <c r="F814" i="17"/>
  <c r="F830" i="17"/>
  <c r="F846" i="17"/>
  <c r="F862" i="17"/>
  <c r="F878" i="17"/>
  <c r="F894" i="17"/>
  <c r="F910" i="17"/>
  <c r="F926" i="17"/>
  <c r="F942" i="17"/>
  <c r="F958" i="17"/>
  <c r="F974" i="17"/>
  <c r="F990" i="17"/>
  <c r="F1006" i="17"/>
  <c r="F1022" i="17"/>
  <c r="F1038" i="17"/>
  <c r="F1054" i="17"/>
  <c r="F1070" i="17"/>
  <c r="F1086" i="17"/>
  <c r="F1102" i="17"/>
  <c r="F1118" i="17"/>
  <c r="F1134" i="17"/>
  <c r="F1150" i="17"/>
  <c r="F1166" i="17"/>
  <c r="F1182" i="17"/>
  <c r="F1198" i="17"/>
  <c r="F1214" i="17"/>
  <c r="F1230" i="17"/>
  <c r="F1246" i="17"/>
  <c r="F1262" i="17"/>
  <c r="F1278" i="17"/>
  <c r="F1294" i="17"/>
  <c r="F1310" i="17"/>
  <c r="F1326" i="17"/>
  <c r="F1342" i="17"/>
  <c r="F1358" i="17"/>
  <c r="F1374" i="17"/>
  <c r="F1390" i="17"/>
  <c r="F1406" i="17"/>
  <c r="F1422" i="17"/>
  <c r="F1438" i="17"/>
  <c r="F1454" i="17"/>
  <c r="F1470" i="17"/>
  <c r="F1486" i="17"/>
  <c r="F1502" i="17"/>
  <c r="F1518" i="17"/>
  <c r="F1534" i="17"/>
  <c r="F1550" i="17"/>
  <c r="F1566" i="17"/>
  <c r="F1582" i="17"/>
  <c r="F1598" i="17"/>
  <c r="F1614" i="17"/>
  <c r="F1630" i="17"/>
  <c r="F1646" i="17"/>
  <c r="F1662" i="17"/>
  <c r="F1678" i="17"/>
  <c r="F1694" i="17"/>
  <c r="F1710" i="17"/>
  <c r="F1726" i="17"/>
  <c r="F1742" i="17"/>
  <c r="F1758" i="17"/>
  <c r="F1774" i="17"/>
  <c r="F1790" i="17"/>
  <c r="F1806" i="17"/>
  <c r="F1822" i="17"/>
  <c r="F1838" i="17"/>
  <c r="F1854" i="17"/>
  <c r="F1870" i="17"/>
  <c r="F1886" i="17"/>
  <c r="F1902" i="17"/>
  <c r="F1918" i="17"/>
  <c r="F1934" i="17"/>
  <c r="F1950" i="17"/>
  <c r="F1966" i="17"/>
  <c r="F1982" i="17"/>
  <c r="F1998" i="17"/>
  <c r="F2014" i="17"/>
  <c r="F2030" i="17"/>
  <c r="F2046" i="17"/>
  <c r="F2062" i="17"/>
  <c r="F2078" i="17"/>
  <c r="F2094" i="17"/>
  <c r="F2110" i="17"/>
  <c r="F2126" i="17"/>
  <c r="F2142" i="17"/>
  <c r="F2158" i="17"/>
  <c r="F2174" i="17"/>
  <c r="F2190" i="17"/>
  <c r="F2206" i="17"/>
  <c r="F2222" i="17"/>
  <c r="F2238" i="17"/>
  <c r="F2254" i="17"/>
  <c r="F2270" i="17"/>
  <c r="F2286" i="17"/>
  <c r="F2302" i="17"/>
  <c r="F2318" i="17"/>
  <c r="F2334" i="17"/>
  <c r="F2350" i="17"/>
  <c r="F2366" i="17"/>
  <c r="F2382" i="17"/>
  <c r="F2398" i="17"/>
  <c r="F2414" i="17"/>
  <c r="F2430" i="17"/>
  <c r="F2446" i="17"/>
  <c r="F2462" i="17"/>
  <c r="F2478" i="17"/>
  <c r="F2494" i="17"/>
  <c r="F2510" i="17"/>
  <c r="F2526" i="17"/>
  <c r="F2542" i="17"/>
  <c r="F2558" i="17"/>
  <c r="F2574" i="17"/>
  <c r="F2590" i="17"/>
  <c r="F2606" i="17"/>
  <c r="F2622" i="17"/>
  <c r="F2638" i="17"/>
  <c r="F2654" i="17"/>
  <c r="F2670" i="17"/>
  <c r="F2686" i="17"/>
  <c r="F2702" i="17"/>
  <c r="F2718" i="17"/>
  <c r="F2734" i="17"/>
  <c r="F2750" i="17"/>
  <c r="F2766" i="17"/>
  <c r="F2782" i="17"/>
  <c r="F2798" i="17"/>
  <c r="F2814" i="17"/>
  <c r="F2830" i="17"/>
  <c r="F2846" i="17"/>
  <c r="F2862" i="17"/>
  <c r="F2878" i="17"/>
  <c r="F2894" i="17"/>
  <c r="F2910" i="17"/>
  <c r="F2926" i="17"/>
  <c r="F2942" i="17"/>
  <c r="F2958" i="17"/>
  <c r="F2974" i="17"/>
  <c r="F2990" i="17"/>
  <c r="F3006" i="17"/>
  <c r="F3022" i="17"/>
  <c r="F3038" i="17"/>
  <c r="F3054" i="17"/>
  <c r="F3070" i="17"/>
  <c r="F3086" i="17"/>
  <c r="F3102" i="17"/>
  <c r="F3118" i="17"/>
  <c r="F3134" i="17"/>
  <c r="F3150" i="17"/>
  <c r="F3166" i="17"/>
  <c r="F3182" i="17"/>
  <c r="F3198" i="17"/>
  <c r="F3214" i="17"/>
  <c r="F3230" i="17"/>
  <c r="F3246" i="17"/>
  <c r="F3262" i="17"/>
  <c r="F3278" i="17"/>
  <c r="F3294" i="17"/>
  <c r="F3310" i="17"/>
  <c r="F3326" i="17"/>
  <c r="F3342" i="17"/>
  <c r="F3358" i="17"/>
  <c r="F3374" i="17"/>
  <c r="F3390" i="17"/>
  <c r="F3406" i="17"/>
  <c r="F3422" i="17"/>
  <c r="F3438" i="17"/>
  <c r="F3454" i="17"/>
  <c r="F3470" i="17"/>
  <c r="F3486" i="17"/>
  <c r="F3502" i="17"/>
  <c r="F3518" i="17"/>
  <c r="F3534" i="17"/>
  <c r="F307" i="17"/>
  <c r="F615" i="17"/>
  <c r="F695" i="17"/>
  <c r="F791" i="17"/>
  <c r="F871" i="17"/>
  <c r="F951" i="17"/>
  <c r="F991" i="17"/>
  <c r="F1007" i="17"/>
  <c r="F1023" i="17"/>
  <c r="F1043" i="17"/>
  <c r="F1059" i="17"/>
  <c r="F1075" i="17"/>
  <c r="F1091" i="17"/>
  <c r="F1111" i="17"/>
  <c r="F1127" i="17"/>
  <c r="F1143" i="17"/>
  <c r="F1163" i="17"/>
  <c r="F1179" i="17"/>
  <c r="F1195" i="17"/>
  <c r="F1211" i="17"/>
  <c r="F1231" i="17"/>
  <c r="F1247" i="17"/>
  <c r="F1263" i="17"/>
  <c r="F1279" i="17"/>
  <c r="F1299" i="17"/>
  <c r="F1315" i="17"/>
  <c r="F1331" i="17"/>
  <c r="F1347" i="17"/>
  <c r="F1367" i="17"/>
  <c r="F1383" i="17"/>
  <c r="F1399" i="17"/>
  <c r="F1419" i="17"/>
  <c r="F1435" i="17"/>
  <c r="F1451" i="17"/>
  <c r="F1467" i="17"/>
  <c r="F1487" i="17"/>
  <c r="F1503" i="17"/>
  <c r="F1519" i="17"/>
  <c r="F1535" i="17"/>
  <c r="F1555" i="17"/>
  <c r="F1571" i="17"/>
  <c r="F1587" i="17"/>
  <c r="F1603" i="17"/>
  <c r="F1623" i="17"/>
  <c r="F1639" i="17"/>
  <c r="F1655" i="17"/>
  <c r="F1675" i="17"/>
  <c r="F1691" i="17"/>
  <c r="F1707" i="17"/>
  <c r="F1723" i="17"/>
  <c r="F1743" i="17"/>
  <c r="F1759" i="17"/>
  <c r="F1775" i="17"/>
  <c r="F1791" i="17"/>
  <c r="F1811" i="17"/>
  <c r="F1827" i="17"/>
  <c r="F1843" i="17"/>
  <c r="F1859" i="17"/>
  <c r="F1879" i="17"/>
  <c r="F1895" i="17"/>
  <c r="F1911" i="17"/>
  <c r="F1931" i="17"/>
  <c r="F1947" i="17"/>
  <c r="F1963" i="17"/>
  <c r="F1979" i="17"/>
  <c r="F1999" i="17"/>
  <c r="F2015" i="17"/>
  <c r="F2031" i="17"/>
  <c r="F2047" i="17"/>
  <c r="F2067" i="17"/>
  <c r="F2083" i="17"/>
  <c r="F2099" i="17"/>
  <c r="F2115" i="17"/>
  <c r="F2135" i="17"/>
  <c r="F2151" i="17"/>
  <c r="F2167" i="17"/>
  <c r="F2187" i="17"/>
  <c r="F2203" i="17"/>
  <c r="F2219" i="17"/>
  <c r="F2235" i="17"/>
  <c r="F2251" i="17"/>
  <c r="F2267" i="17"/>
  <c r="F2283" i="17"/>
  <c r="F2299" i="17"/>
  <c r="F2315" i="17"/>
  <c r="F2331" i="17"/>
  <c r="F2347" i="17"/>
  <c r="F2363" i="17"/>
  <c r="F2379" i="17"/>
  <c r="F2395" i="17"/>
  <c r="F2411" i="17"/>
  <c r="F2427" i="17"/>
  <c r="F2443" i="17"/>
  <c r="F2459" i="17"/>
  <c r="F2475" i="17"/>
  <c r="F2491" i="17"/>
  <c r="F2507" i="17"/>
  <c r="F2523" i="17"/>
  <c r="F2539" i="17"/>
  <c r="F2555" i="17"/>
  <c r="F2571" i="17"/>
  <c r="F2587" i="17"/>
  <c r="F2603" i="17"/>
  <c r="F2619" i="17"/>
  <c r="F2635" i="17"/>
  <c r="F2651" i="17"/>
  <c r="F2667" i="17"/>
  <c r="F2683" i="17"/>
  <c r="F2699" i="17"/>
  <c r="F2715" i="17"/>
  <c r="F2731" i="17"/>
  <c r="F2747" i="17"/>
  <c r="F2763" i="17"/>
  <c r="F2779" i="17"/>
  <c r="F2795" i="17"/>
  <c r="F2811" i="17"/>
  <c r="F2827" i="17"/>
  <c r="F2843" i="17"/>
  <c r="F2859" i="17"/>
  <c r="F2875" i="17"/>
  <c r="F2891" i="17"/>
  <c r="F2907" i="17"/>
  <c r="F2923" i="17"/>
  <c r="F2939" i="17"/>
  <c r="F2955" i="17"/>
  <c r="F2971" i="17"/>
  <c r="F2987" i="17"/>
  <c r="F3003" i="17"/>
  <c r="F3019" i="17"/>
  <c r="F3035" i="17"/>
  <c r="F3051" i="17"/>
  <c r="F3067" i="17"/>
  <c r="F3083" i="17"/>
  <c r="F3099" i="17"/>
  <c r="F3115" i="17"/>
  <c r="F3131" i="17"/>
  <c r="F3147" i="17"/>
  <c r="F3163" i="17"/>
  <c r="F3179" i="17"/>
  <c r="F3195" i="17"/>
  <c r="F3211" i="17"/>
  <c r="F3227" i="17"/>
  <c r="F3243" i="17"/>
  <c r="F3259" i="17"/>
  <c r="F3275" i="17"/>
  <c r="F3291" i="17"/>
  <c r="F3307" i="17"/>
  <c r="F3323" i="17"/>
  <c r="F3339" i="17"/>
  <c r="F3355" i="17"/>
  <c r="F3371" i="17"/>
  <c r="F3387" i="17"/>
  <c r="F3403" i="17"/>
  <c r="F3419" i="17"/>
  <c r="F3435" i="17"/>
  <c r="F3451" i="17"/>
  <c r="F3467" i="17"/>
  <c r="F3483" i="17"/>
  <c r="F3499" i="17"/>
  <c r="F3515" i="17"/>
  <c r="F3531" i="17"/>
  <c r="F2055" i="17"/>
  <c r="F3542" i="17"/>
  <c r="F3558" i="17"/>
  <c r="F3574" i="17"/>
  <c r="F3590" i="17"/>
  <c r="F3606" i="17"/>
  <c r="F3622" i="17"/>
  <c r="F3638" i="17"/>
  <c r="F3654" i="17"/>
  <c r="F3670" i="17"/>
  <c r="F3686" i="17"/>
  <c r="F3702" i="17"/>
  <c r="F3718" i="17"/>
  <c r="F3734" i="17"/>
  <c r="F3750" i="17"/>
  <c r="F3766" i="17"/>
  <c r="F3782" i="17"/>
  <c r="F3798" i="17"/>
  <c r="F3814" i="17"/>
  <c r="F3830" i="17"/>
  <c r="F3846" i="17"/>
  <c r="F3862" i="17"/>
  <c r="F3878" i="17"/>
  <c r="F3894" i="17"/>
  <c r="F3910" i="17"/>
  <c r="F3926" i="17"/>
  <c r="F3942" i="17"/>
  <c r="F3958" i="17"/>
  <c r="F3974" i="17"/>
  <c r="F3990" i="17"/>
  <c r="F4006" i="17"/>
  <c r="F4022" i="17"/>
  <c r="F4038" i="17"/>
  <c r="F4054" i="17"/>
  <c r="F4070" i="17"/>
  <c r="F4086" i="17"/>
  <c r="F4102" i="17"/>
  <c r="F4118" i="17"/>
  <c r="F4134" i="17"/>
  <c r="F4150" i="17"/>
  <c r="F4166" i="17"/>
  <c r="F4182" i="17"/>
  <c r="F4198" i="17"/>
  <c r="F4214" i="17"/>
  <c r="F4230" i="17"/>
  <c r="F4246" i="17"/>
  <c r="F4262" i="17"/>
  <c r="F4278" i="17"/>
  <c r="F4294" i="17"/>
  <c r="F4310" i="17"/>
  <c r="F4326" i="17"/>
  <c r="F4342" i="17"/>
  <c r="F4358" i="17"/>
  <c r="F4374" i="17"/>
  <c r="F4390" i="17"/>
  <c r="F4406" i="17"/>
  <c r="F4422" i="17"/>
  <c r="F4438" i="17"/>
  <c r="F4454" i="17"/>
  <c r="F4470" i="17"/>
  <c r="F4486" i="17"/>
  <c r="F4502" i="17"/>
  <c r="F4518" i="17"/>
  <c r="F4534" i="17"/>
  <c r="F4550" i="17"/>
  <c r="F4566" i="17"/>
  <c r="F4582" i="17"/>
  <c r="F4598" i="17"/>
  <c r="F4614" i="17"/>
  <c r="F4630" i="17"/>
  <c r="F4646" i="17"/>
  <c r="F4666" i="17"/>
  <c r="F4682" i="17"/>
  <c r="F4702" i="17"/>
  <c r="F4718" i="17"/>
  <c r="F4734" i="17"/>
  <c r="F4750" i="17"/>
  <c r="F4766" i="17"/>
  <c r="F4786" i="17"/>
  <c r="F4802" i="17"/>
  <c r="F4818" i="17"/>
  <c r="F4838" i="17"/>
  <c r="F4854" i="17"/>
  <c r="F4870" i="17"/>
  <c r="F4886" i="17"/>
  <c r="F4902" i="17"/>
  <c r="F4922" i="17"/>
  <c r="F4938" i="17"/>
  <c r="F4958" i="17"/>
  <c r="F4974" i="17"/>
  <c r="F4990" i="17"/>
  <c r="F3644" i="17"/>
  <c r="F4796" i="17"/>
  <c r="F4844" i="17"/>
  <c r="F4888" i="17"/>
  <c r="F4936" i="17"/>
  <c r="F4984" i="17"/>
  <c r="F4698" i="17"/>
  <c r="F4229" i="17"/>
  <c r="F4265" i="17"/>
  <c r="F4297" i="17"/>
  <c r="F4349" i="17"/>
  <c r="F4385" i="17"/>
  <c r="F4425" i="17"/>
  <c r="F4473" i="17"/>
  <c r="F4513" i="17"/>
  <c r="F4545" i="17"/>
  <c r="F4573" i="17"/>
  <c r="F4601" i="17"/>
  <c r="F4641" i="17"/>
  <c r="F4673" i="17"/>
  <c r="F4713" i="17"/>
  <c r="F4757" i="17"/>
  <c r="F4809" i="17"/>
  <c r="F4845" i="17"/>
  <c r="F4889" i="17"/>
  <c r="F4929" i="17"/>
  <c r="F4989" i="17"/>
  <c r="F1095" i="17"/>
  <c r="F1415" i="17"/>
  <c r="F1735" i="17"/>
  <c r="F2119" i="17"/>
  <c r="F3547" i="17"/>
  <c r="F3563" i="17"/>
  <c r="F3579" i="17"/>
  <c r="F3595" i="17"/>
  <c r="F3611" i="17"/>
  <c r="F3627" i="17"/>
  <c r="F3643" i="17"/>
  <c r="F3659" i="17"/>
  <c r="F3675" i="17"/>
  <c r="F3691" i="17"/>
  <c r="F3707" i="17"/>
  <c r="F3723" i="17"/>
  <c r="F3739" i="17"/>
  <c r="F3755" i="17"/>
  <c r="F3771" i="17"/>
  <c r="F3787" i="17"/>
  <c r="F3803" i="17"/>
  <c r="F3819" i="17"/>
  <c r="F3835" i="17"/>
  <c r="F3851" i="17"/>
  <c r="F3867" i="17"/>
  <c r="F3883" i="17"/>
  <c r="F3899" i="17"/>
  <c r="F3915" i="17"/>
  <c r="F3931" i="17"/>
  <c r="F3947" i="17"/>
  <c r="F3963" i="17"/>
  <c r="F3979" i="17"/>
  <c r="F3995" i="17"/>
  <c r="F4011" i="17"/>
  <c r="F4027" i="17"/>
  <c r="F4043" i="17"/>
  <c r="F4059" i="17"/>
  <c r="F4075" i="17"/>
  <c r="F4091" i="17"/>
  <c r="F4107" i="17"/>
  <c r="F4123" i="17"/>
  <c r="F4139" i="17"/>
  <c r="F4155" i="17"/>
  <c r="F4171" i="17"/>
  <c r="F4187" i="17"/>
  <c r="F4203" i="17"/>
  <c r="F4219" i="17"/>
  <c r="F4235" i="17"/>
  <c r="F4251" i="17"/>
  <c r="F4267" i="17"/>
  <c r="F4283" i="17"/>
  <c r="F4299" i="17"/>
  <c r="F4315" i="17"/>
  <c r="F4331" i="17"/>
  <c r="F4347" i="17"/>
  <c r="F4363" i="17"/>
  <c r="F4383" i="17"/>
  <c r="F4399" i="17"/>
  <c r="F4415" i="17"/>
  <c r="F4431" i="17"/>
  <c r="F4447" i="17"/>
  <c r="F4463" i="17"/>
  <c r="F4479" i="17"/>
  <c r="F4495" i="17"/>
  <c r="F4511" i="17"/>
  <c r="F4527" i="17"/>
  <c r="F4543" i="17"/>
  <c r="F4559" i="17"/>
  <c r="F4575" i="17"/>
  <c r="F4591" i="17"/>
  <c r="F4607" i="17"/>
  <c r="F4623" i="17"/>
  <c r="F4639" i="17"/>
  <c r="F4655" i="17"/>
  <c r="F4671" i="17"/>
  <c r="F4687" i="17"/>
  <c r="F4703" i="17"/>
  <c r="F4719" i="17"/>
  <c r="F4735" i="17"/>
  <c r="F4751" i="17"/>
  <c r="F4767" i="17"/>
  <c r="F4783" i="17"/>
  <c r="F4799" i="17"/>
  <c r="F4815" i="17"/>
  <c r="F4831" i="17"/>
  <c r="F4847" i="17"/>
  <c r="F4863" i="17"/>
  <c r="F4879" i="17"/>
  <c r="F4895" i="17"/>
  <c r="F4911" i="17"/>
  <c r="F4927" i="17"/>
  <c r="F4943" i="17"/>
  <c r="F4959" i="17"/>
  <c r="F4975" i="17"/>
  <c r="F4991" i="17"/>
  <c r="F3640" i="17"/>
  <c r="F4860" i="17"/>
  <c r="F4912" i="17"/>
  <c r="F4968" i="17"/>
  <c r="F4456" i="17"/>
  <c r="F4345" i="17"/>
  <c r="F4409" i="17"/>
  <c r="F4481" i="17"/>
  <c r="F4529" i="17"/>
  <c r="F4553" i="17"/>
  <c r="F4593" i="17"/>
  <c r="F4629" i="17"/>
  <c r="F4689" i="17"/>
  <c r="F4737" i="17"/>
  <c r="F4805" i="17"/>
  <c r="F4893" i="17"/>
  <c r="F4941" i="17"/>
  <c r="F4981" i="17"/>
  <c r="F800" i="17"/>
  <c r="F816" i="17"/>
  <c r="F832" i="17"/>
  <c r="F848" i="17"/>
  <c r="F864" i="17"/>
  <c r="F880" i="17"/>
  <c r="F896" i="17"/>
  <c r="F912" i="17"/>
  <c r="F928" i="17"/>
  <c r="F944" i="17"/>
  <c r="F960" i="17"/>
  <c r="F976" i="17"/>
  <c r="F992" i="17"/>
  <c r="F1008" i="17"/>
  <c r="F1024" i="17"/>
  <c r="F1040" i="17"/>
  <c r="F1056" i="17"/>
  <c r="F1072" i="17"/>
  <c r="F1088" i="17"/>
  <c r="F1104" i="17"/>
  <c r="F1120" i="17"/>
  <c r="F1136" i="17"/>
  <c r="F1152" i="17"/>
  <c r="F1168" i="17"/>
  <c r="F1184" i="17"/>
  <c r="F1200" i="17"/>
  <c r="F1216" i="17"/>
  <c r="F1232" i="17"/>
  <c r="F1248" i="17"/>
  <c r="F1264" i="17"/>
  <c r="F1280" i="17"/>
  <c r="F1296" i="17"/>
  <c r="F1312" i="17"/>
  <c r="F1328" i="17"/>
  <c r="F1344" i="17"/>
  <c r="F1360" i="17"/>
  <c r="F1376" i="17"/>
  <c r="F1392" i="17"/>
  <c r="F1408" i="17"/>
  <c r="F1424" i="17"/>
  <c r="F1440" i="17"/>
  <c r="F1456" i="17"/>
  <c r="F1472" i="17"/>
  <c r="F1488" i="17"/>
  <c r="F1504" i="17"/>
  <c r="F1520" i="17"/>
  <c r="F1536" i="17"/>
  <c r="F1552" i="17"/>
  <c r="F1568" i="17"/>
  <c r="F1584" i="17"/>
  <c r="F1600" i="17"/>
  <c r="F1616" i="17"/>
  <c r="F1632" i="17"/>
  <c r="F1648" i="17"/>
  <c r="F1664" i="17"/>
  <c r="F1680" i="17"/>
  <c r="F1696" i="17"/>
  <c r="F1712" i="17"/>
  <c r="F1728" i="17"/>
  <c r="F1744" i="17"/>
  <c r="F1760" i="17"/>
  <c r="F1776" i="17"/>
  <c r="F1792" i="17"/>
  <c r="F1808" i="17"/>
  <c r="F1824" i="17"/>
  <c r="F1840" i="17"/>
  <c r="F1856" i="17"/>
  <c r="F1872" i="17"/>
  <c r="F1888" i="17"/>
  <c r="F1904" i="17"/>
  <c r="F1920" i="17"/>
  <c r="F1936" i="17"/>
  <c r="F1952" i="17"/>
  <c r="F1968" i="17"/>
  <c r="F1984" i="17"/>
  <c r="F2000" i="17"/>
  <c r="F2016" i="17"/>
  <c r="F2032" i="17"/>
  <c r="F2048" i="17"/>
  <c r="F2064" i="17"/>
  <c r="F2080" i="17"/>
  <c r="F2096" i="17"/>
  <c r="F2112" i="17"/>
  <c r="F2128" i="17"/>
  <c r="F2144" i="17"/>
  <c r="F2160" i="17"/>
  <c r="F2176" i="17"/>
  <c r="F2192" i="17"/>
  <c r="F2208" i="17"/>
  <c r="F2224" i="17"/>
  <c r="F2240" i="17"/>
  <c r="F2260" i="17"/>
  <c r="F2276" i="17"/>
  <c r="F2292" i="17"/>
  <c r="F2308" i="17"/>
  <c r="F2324" i="17"/>
  <c r="F2340" i="17"/>
  <c r="F2356" i="17"/>
  <c r="F2372" i="17"/>
  <c r="F2392" i="17"/>
  <c r="F2408" i="17"/>
  <c r="F2424" i="17"/>
  <c r="F2440" i="17"/>
  <c r="F2456" i="17"/>
  <c r="F2472" i="17"/>
  <c r="F2488" i="17"/>
  <c r="F2504" i="17"/>
  <c r="F2524" i="17"/>
  <c r="F2540" i="17"/>
  <c r="F2556" i="17"/>
  <c r="F2572" i="17"/>
  <c r="F2588" i="17"/>
  <c r="F2604" i="17"/>
  <c r="F2620" i="17"/>
  <c r="F2636" i="17"/>
  <c r="F2656" i="17"/>
  <c r="F2672" i="17"/>
  <c r="F2688" i="17"/>
  <c r="F2704" i="17"/>
  <c r="F2720" i="17"/>
  <c r="F2736" i="17"/>
  <c r="F2752" i="17"/>
  <c r="F2772" i="17"/>
  <c r="F2788" i="17"/>
  <c r="F2804" i="17"/>
  <c r="F2820" i="17"/>
  <c r="F2836" i="17"/>
  <c r="F2852" i="17"/>
  <c r="F2868" i="17"/>
  <c r="F2884" i="17"/>
  <c r="F2904" i="17"/>
  <c r="F2920" i="17"/>
  <c r="F2936" i="17"/>
  <c r="F2952" i="17"/>
  <c r="F2968" i="17"/>
  <c r="F2984" i="17"/>
  <c r="F3000" i="17"/>
  <c r="F3016" i="17"/>
  <c r="F3036" i="17"/>
  <c r="F3052" i="17"/>
  <c r="F3068" i="17"/>
  <c r="F3084" i="17"/>
  <c r="F3100" i="17"/>
  <c r="F3116" i="17"/>
  <c r="F3132" i="17"/>
  <c r="F3148" i="17"/>
  <c r="F3168" i="17"/>
  <c r="F3184" i="17"/>
  <c r="F3200" i="17"/>
  <c r="F3216" i="17"/>
  <c r="F3232" i="17"/>
  <c r="F3248" i="17"/>
  <c r="F3264" i="17"/>
  <c r="F3284" i="17"/>
  <c r="F3300" i="17"/>
  <c r="F3316" i="17"/>
  <c r="F3332" i="17"/>
  <c r="F3348" i="17"/>
  <c r="F3364" i="17"/>
  <c r="F3380" i="17"/>
  <c r="F3396" i="17"/>
  <c r="F3416" i="17"/>
  <c r="F3432" i="17"/>
  <c r="F3448" i="17"/>
  <c r="F3464" i="17"/>
  <c r="F3480" i="17"/>
  <c r="F3496" i="17"/>
  <c r="F3512" i="17"/>
  <c r="F3528" i="17"/>
  <c r="F3548" i="17"/>
  <c r="F3564" i="17"/>
  <c r="F3580" i="17"/>
  <c r="F3596" i="17"/>
  <c r="F3612" i="17"/>
  <c r="F3628" i="17"/>
  <c r="F3652" i="17"/>
  <c r="F3672" i="17"/>
  <c r="F3688" i="17"/>
  <c r="F3704" i="17"/>
  <c r="F3720" i="17"/>
  <c r="F3736" i="17"/>
  <c r="F3752" i="17"/>
  <c r="F3768" i="17"/>
  <c r="F3784" i="17"/>
  <c r="F3804" i="17"/>
  <c r="F3820" i="17"/>
  <c r="F3836" i="17"/>
  <c r="F3852" i="17"/>
  <c r="F3868" i="17"/>
  <c r="F3884" i="17"/>
  <c r="F3900" i="17"/>
  <c r="F3916" i="17"/>
  <c r="F3936" i="17"/>
  <c r="F3952" i="17"/>
  <c r="F3968" i="17"/>
  <c r="F3984" i="17"/>
  <c r="F4000" i="17"/>
  <c r="F4016" i="17"/>
  <c r="F4032" i="17"/>
  <c r="F4052" i="17"/>
  <c r="F4068" i="17"/>
  <c r="F4084" i="17"/>
  <c r="F4100" i="17"/>
  <c r="F4116" i="17"/>
  <c r="F4132" i="17"/>
  <c r="F4148" i="17"/>
  <c r="F4164" i="17"/>
  <c r="F4184" i="17"/>
  <c r="F4200" i="17"/>
  <c r="F4216" i="17"/>
  <c r="F4232" i="17"/>
  <c r="F4248" i="17"/>
  <c r="F4264" i="17"/>
  <c r="F4280" i="17"/>
  <c r="F4300" i="17"/>
  <c r="F4316" i="17"/>
  <c r="F4332" i="17"/>
  <c r="F4348" i="17"/>
  <c r="F4364" i="17"/>
  <c r="F4380" i="17"/>
  <c r="F4396" i="17"/>
  <c r="F4412" i="17"/>
  <c r="F4428" i="17"/>
  <c r="F4444" i="17"/>
  <c r="F4464" i="17"/>
  <c r="F4480" i="17"/>
  <c r="F4496" i="17"/>
  <c r="F4512" i="17"/>
  <c r="F4528" i="17"/>
  <c r="F4548" i="17"/>
  <c r="F4568" i="17"/>
  <c r="F4584" i="17"/>
  <c r="F4600" i="17"/>
  <c r="F4616" i="17"/>
  <c r="F4632" i="17"/>
  <c r="F4648" i="17"/>
  <c r="F4664" i="17"/>
  <c r="F4680" i="17"/>
  <c r="F4696" i="17"/>
  <c r="F4712" i="17"/>
  <c r="F4728" i="17"/>
  <c r="F4744" i="17"/>
  <c r="F4768" i="17"/>
  <c r="F4788" i="17"/>
  <c r="F4824" i="17"/>
  <c r="F4856" i="17"/>
  <c r="F4896" i="17"/>
  <c r="F4940" i="17"/>
  <c r="F4992" i="17"/>
  <c r="F3617" i="17"/>
  <c r="F4237" i="17"/>
  <c r="F4269" i="17"/>
  <c r="F4301" i="17"/>
  <c r="F4329" i="17"/>
  <c r="F4377" i="17"/>
  <c r="F4429" i="17"/>
  <c r="F4457" i="17"/>
  <c r="F4501" i="17"/>
  <c r="F4685" i="17"/>
  <c r="F4733" i="17"/>
  <c r="F4777" i="17"/>
  <c r="F4829" i="17"/>
  <c r="F4861" i="17"/>
  <c r="F4909" i="17"/>
  <c r="F4961" i="17"/>
  <c r="F2256" i="17"/>
  <c r="F2896" i="17"/>
  <c r="F3664" i="17"/>
  <c r="F4288" i="17"/>
  <c r="F4613" i="17"/>
  <c r="F4654" i="17"/>
  <c r="F4954" i="17"/>
  <c r="H12" i="16"/>
  <c r="H13" i="16"/>
  <c r="F4" i="17"/>
  <c r="H13" i="15"/>
  <c r="H12" i="15"/>
  <c r="I21" i="14"/>
  <c r="F5007" i="13"/>
  <c r="F5006" i="13"/>
  <c r="F5005" i="13"/>
  <c r="F5004" i="13"/>
  <c r="F5003" i="13"/>
  <c r="F5002" i="13"/>
  <c r="F5001" i="13"/>
  <c r="F5000" i="13"/>
  <c r="F4999" i="13"/>
  <c r="F4998" i="13"/>
  <c r="F4997" i="13"/>
  <c r="F4996" i="13"/>
  <c r="F4995" i="13"/>
  <c r="F4994" i="13"/>
  <c r="F4993" i="13"/>
  <c r="F4992" i="13"/>
  <c r="F4991" i="13"/>
  <c r="F4990" i="13"/>
  <c r="F4989" i="13"/>
  <c r="F4988" i="13"/>
  <c r="F4987" i="13"/>
  <c r="F4986" i="13"/>
  <c r="F4985" i="13"/>
  <c r="F4984" i="13"/>
  <c r="F4983" i="13"/>
  <c r="F4982" i="13"/>
  <c r="F4981" i="13"/>
  <c r="F4980" i="13"/>
  <c r="F4979" i="13"/>
  <c r="F4978" i="13"/>
  <c r="F4977" i="13"/>
  <c r="F4976" i="13"/>
  <c r="F4975" i="13"/>
  <c r="F4974" i="13"/>
  <c r="F4973" i="13"/>
  <c r="F4972" i="13"/>
  <c r="F4971" i="13"/>
  <c r="F4970" i="13"/>
  <c r="F4969" i="13"/>
  <c r="F4968" i="13"/>
  <c r="F4967" i="13"/>
  <c r="F4966" i="13"/>
  <c r="F4965" i="13"/>
  <c r="F4964" i="13"/>
  <c r="F4963" i="13"/>
  <c r="F4962" i="13"/>
  <c r="F4961" i="13"/>
  <c r="F4960" i="13"/>
  <c r="F4959" i="13"/>
  <c r="F4958" i="13"/>
  <c r="F4957" i="13"/>
  <c r="F4956" i="13"/>
  <c r="F4955" i="13"/>
  <c r="F4954" i="13"/>
  <c r="F4953" i="13"/>
  <c r="F4952" i="13"/>
  <c r="F4951" i="13"/>
  <c r="F4950" i="13"/>
  <c r="F4949" i="13"/>
  <c r="F4948" i="13"/>
  <c r="F4947" i="13"/>
  <c r="F4946" i="13"/>
  <c r="F4945" i="13"/>
  <c r="F4944" i="13"/>
  <c r="F4943" i="13"/>
  <c r="F4942" i="13"/>
  <c r="F4941" i="13"/>
  <c r="F4940" i="13"/>
  <c r="F4939" i="13"/>
  <c r="F4938" i="13"/>
  <c r="F4937" i="13"/>
  <c r="F4936" i="13"/>
  <c r="F4935" i="13"/>
  <c r="F4934" i="13"/>
  <c r="F4933" i="13"/>
  <c r="F4932" i="13"/>
  <c r="F4931" i="13"/>
  <c r="F4930" i="13"/>
  <c r="F4929" i="13"/>
  <c r="F4928" i="13"/>
  <c r="F4927" i="13"/>
  <c r="F4926" i="13"/>
  <c r="F4925" i="13"/>
  <c r="F4924" i="13"/>
  <c r="F4923" i="13"/>
  <c r="F4922" i="13"/>
  <c r="F4921" i="13"/>
  <c r="F4920" i="13"/>
  <c r="F4919" i="13"/>
  <c r="F4918" i="13"/>
  <c r="F4917" i="13"/>
  <c r="F4916" i="13"/>
  <c r="F4915" i="13"/>
  <c r="F4914" i="13"/>
  <c r="F4913" i="13"/>
  <c r="F4912" i="13"/>
  <c r="F4911" i="13"/>
  <c r="F4910" i="13"/>
  <c r="F4909" i="13"/>
  <c r="F4908" i="13"/>
  <c r="F4907" i="13"/>
  <c r="F4906" i="13"/>
  <c r="F4905" i="13"/>
  <c r="F4904" i="13"/>
  <c r="F4903" i="13"/>
  <c r="F4902" i="13"/>
  <c r="F4901" i="13"/>
  <c r="F4900" i="13"/>
  <c r="F4899" i="13"/>
  <c r="F4898" i="13"/>
  <c r="F4897" i="13"/>
  <c r="F4896" i="13"/>
  <c r="F4895" i="13"/>
  <c r="F4894" i="13"/>
  <c r="F4893" i="13"/>
  <c r="F4892" i="13"/>
  <c r="F4891" i="13"/>
  <c r="F4890" i="13"/>
  <c r="F4889" i="13"/>
  <c r="F4888" i="13"/>
  <c r="F4887" i="13"/>
  <c r="F4886" i="13"/>
  <c r="F4885" i="13"/>
  <c r="F4884" i="13"/>
  <c r="F4883" i="13"/>
  <c r="F4882" i="13"/>
  <c r="F4881" i="13"/>
  <c r="F4880" i="13"/>
  <c r="F4879" i="13"/>
  <c r="F4878" i="13"/>
  <c r="F4877" i="13"/>
  <c r="F4876" i="13"/>
  <c r="F4875" i="13"/>
  <c r="F4874" i="13"/>
  <c r="F4873" i="13"/>
  <c r="F4872" i="13"/>
  <c r="F4871" i="13"/>
  <c r="F4870" i="13"/>
  <c r="F4869" i="13"/>
  <c r="F4868" i="13"/>
  <c r="F4867" i="13"/>
  <c r="F4866" i="13"/>
  <c r="F4865" i="13"/>
  <c r="F4864" i="13"/>
  <c r="F4863" i="13"/>
  <c r="F4862" i="13"/>
  <c r="F4861" i="13"/>
  <c r="F4860" i="13"/>
  <c r="F4859" i="13"/>
  <c r="F4858" i="13"/>
  <c r="F4857" i="13"/>
  <c r="F4856" i="13"/>
  <c r="F4855" i="13"/>
  <c r="F4854" i="13"/>
  <c r="F4853" i="13"/>
  <c r="F4852" i="13"/>
  <c r="F4851" i="13"/>
  <c r="F4850" i="13"/>
  <c r="F4849" i="13"/>
  <c r="F4848" i="13"/>
  <c r="F4847" i="13"/>
  <c r="F4846" i="13"/>
  <c r="F4845" i="13"/>
  <c r="F4844" i="13"/>
  <c r="F4843" i="13"/>
  <c r="F4842" i="13"/>
  <c r="F4841" i="13"/>
  <c r="F4840" i="13"/>
  <c r="F4839" i="13"/>
  <c r="F4838" i="13"/>
  <c r="F4837" i="13"/>
  <c r="F4836" i="13"/>
  <c r="F4835" i="13"/>
  <c r="F4834" i="13"/>
  <c r="F4833" i="13"/>
  <c r="F4832" i="13"/>
  <c r="F4831" i="13"/>
  <c r="F4830" i="13"/>
  <c r="F4829" i="13"/>
  <c r="F4828" i="13"/>
  <c r="F4827" i="13"/>
  <c r="F4826" i="13"/>
  <c r="F4825" i="13"/>
  <c r="F4824" i="13"/>
  <c r="F4823" i="13"/>
  <c r="F4822" i="13"/>
  <c r="F4821" i="13"/>
  <c r="F4820" i="13"/>
  <c r="F4819" i="13"/>
  <c r="F4818" i="13"/>
  <c r="F4817" i="13"/>
  <c r="F4816" i="13"/>
  <c r="F4815" i="13"/>
  <c r="F4814" i="13"/>
  <c r="F4813" i="13"/>
  <c r="F4812" i="13"/>
  <c r="F4811" i="13"/>
  <c r="F4810" i="13"/>
  <c r="F4809" i="13"/>
  <c r="F4808" i="13"/>
  <c r="F4807" i="13"/>
  <c r="F4806" i="13"/>
  <c r="F4805" i="13"/>
  <c r="F4804" i="13"/>
  <c r="F4803" i="13"/>
  <c r="F4802" i="13"/>
  <c r="F4801" i="13"/>
  <c r="F4800" i="13"/>
  <c r="F4799" i="13"/>
  <c r="F4798" i="13"/>
  <c r="F4797" i="13"/>
  <c r="F4796" i="13"/>
  <c r="F4795" i="13"/>
  <c r="F4794" i="13"/>
  <c r="F4793" i="13"/>
  <c r="F4792" i="13"/>
  <c r="F4791" i="13"/>
  <c r="F4790" i="13"/>
  <c r="F4789" i="13"/>
  <c r="F4788" i="13"/>
  <c r="F4787" i="13"/>
  <c r="F4786" i="13"/>
  <c r="F4785" i="13"/>
  <c r="F4784" i="13"/>
  <c r="F4783" i="13"/>
  <c r="F4782" i="13"/>
  <c r="F4781" i="13"/>
  <c r="F4780" i="13"/>
  <c r="F4779" i="13"/>
  <c r="F4778" i="13"/>
  <c r="F4777" i="13"/>
  <c r="F4776" i="13"/>
  <c r="F4775" i="13"/>
  <c r="F4774" i="13"/>
  <c r="F4773" i="13"/>
  <c r="F4772" i="13"/>
  <c r="F4771" i="13"/>
  <c r="F4770" i="13"/>
  <c r="F4769" i="13"/>
  <c r="F4768" i="13"/>
  <c r="F4767" i="13"/>
  <c r="F4766" i="13"/>
  <c r="F4765" i="13"/>
  <c r="F4764" i="13"/>
  <c r="F4763" i="13"/>
  <c r="F4762" i="13"/>
  <c r="F4761" i="13"/>
  <c r="F4760" i="13"/>
  <c r="F4759" i="13"/>
  <c r="F4758" i="13"/>
  <c r="F4757" i="13"/>
  <c r="F4756" i="13"/>
  <c r="F4755" i="13"/>
  <c r="F4754" i="13"/>
  <c r="F4753" i="13"/>
  <c r="F4752" i="13"/>
  <c r="F4751" i="13"/>
  <c r="F4750" i="13"/>
  <c r="F4749" i="13"/>
  <c r="F4748" i="13"/>
  <c r="F4747" i="13"/>
  <c r="F4746" i="13"/>
  <c r="F4745" i="13"/>
  <c r="F4744" i="13"/>
  <c r="F4743" i="13"/>
  <c r="F4742" i="13"/>
  <c r="F4741" i="13"/>
  <c r="F4740" i="13"/>
  <c r="F4739" i="13"/>
  <c r="F4738" i="13"/>
  <c r="F4737" i="13"/>
  <c r="F4736" i="13"/>
  <c r="F4735" i="13"/>
  <c r="F4734" i="13"/>
  <c r="F4733" i="13"/>
  <c r="F4732" i="13"/>
  <c r="F4731" i="13"/>
  <c r="F4730" i="13"/>
  <c r="F4729" i="13"/>
  <c r="F4728" i="13"/>
  <c r="F4727" i="13"/>
  <c r="F4726" i="13"/>
  <c r="F4725" i="13"/>
  <c r="F4724" i="13"/>
  <c r="F4723" i="13"/>
  <c r="F4722" i="13"/>
  <c r="F4721" i="13"/>
  <c r="F4720" i="13"/>
  <c r="F4719" i="13"/>
  <c r="F4718" i="13"/>
  <c r="F4717" i="13"/>
  <c r="F4716" i="13"/>
  <c r="F4715" i="13"/>
  <c r="F4714" i="13"/>
  <c r="F4713" i="13"/>
  <c r="F4712" i="13"/>
  <c r="F4711" i="13"/>
  <c r="F4710" i="13"/>
  <c r="F4709" i="13"/>
  <c r="F4708" i="13"/>
  <c r="F4707" i="13"/>
  <c r="F4706" i="13"/>
  <c r="F4705" i="13"/>
  <c r="F4704" i="13"/>
  <c r="F4703" i="13"/>
  <c r="F4702" i="13"/>
  <c r="F4701" i="13"/>
  <c r="F4700" i="13"/>
  <c r="F4699" i="13"/>
  <c r="F4698" i="13"/>
  <c r="F4697" i="13"/>
  <c r="F4696" i="13"/>
  <c r="F4695" i="13"/>
  <c r="F4694" i="13"/>
  <c r="F4693" i="13"/>
  <c r="F4692" i="13"/>
  <c r="F4691" i="13"/>
  <c r="F4690" i="13"/>
  <c r="F4689" i="13"/>
  <c r="F4688" i="13"/>
  <c r="F4687" i="13"/>
  <c r="F4686" i="13"/>
  <c r="F4685" i="13"/>
  <c r="F4684" i="13"/>
  <c r="F4683" i="13"/>
  <c r="F4682" i="13"/>
  <c r="F4681" i="13"/>
  <c r="F4680" i="13"/>
  <c r="F4679" i="13"/>
  <c r="F4678" i="13"/>
  <c r="F4677" i="13"/>
  <c r="F4676" i="13"/>
  <c r="F4675" i="13"/>
  <c r="F4674" i="13"/>
  <c r="F4673" i="13"/>
  <c r="F4672" i="13"/>
  <c r="F4671" i="13"/>
  <c r="F4670" i="13"/>
  <c r="F4669" i="13"/>
  <c r="F4668" i="13"/>
  <c r="F4667" i="13"/>
  <c r="F4666" i="13"/>
  <c r="F4665" i="13"/>
  <c r="F4664" i="13"/>
  <c r="F4663" i="13"/>
  <c r="F4662" i="13"/>
  <c r="F4661" i="13"/>
  <c r="F4660" i="13"/>
  <c r="F4659" i="13"/>
  <c r="F4658" i="13"/>
  <c r="F4657" i="13"/>
  <c r="F4656" i="13"/>
  <c r="F4655" i="13"/>
  <c r="F4654" i="13"/>
  <c r="F4653" i="13"/>
  <c r="F4652" i="13"/>
  <c r="F4651" i="13"/>
  <c r="F4650" i="13"/>
  <c r="F4649" i="13"/>
  <c r="F4648" i="13"/>
  <c r="F4647" i="13"/>
  <c r="F4646" i="13"/>
  <c r="F4645" i="13"/>
  <c r="F4644" i="13"/>
  <c r="F4643" i="13"/>
  <c r="F4642" i="13"/>
  <c r="F4641" i="13"/>
  <c r="F4640" i="13"/>
  <c r="F4639" i="13"/>
  <c r="F4638" i="13"/>
  <c r="F4637" i="13"/>
  <c r="F4636" i="13"/>
  <c r="F4635" i="13"/>
  <c r="F4634" i="13"/>
  <c r="F4633" i="13"/>
  <c r="F4632" i="13"/>
  <c r="F4631" i="13"/>
  <c r="F4630" i="13"/>
  <c r="F4629" i="13"/>
  <c r="F4628" i="13"/>
  <c r="F4627" i="13"/>
  <c r="F4626" i="13"/>
  <c r="F4625" i="13"/>
  <c r="F4624" i="13"/>
  <c r="F4623" i="13"/>
  <c r="F4622" i="13"/>
  <c r="F4621" i="13"/>
  <c r="F4620" i="13"/>
  <c r="F4619" i="13"/>
  <c r="F4618" i="13"/>
  <c r="F4617" i="13"/>
  <c r="F4616" i="13"/>
  <c r="F4615" i="13"/>
  <c r="F4614" i="13"/>
  <c r="F4613" i="13"/>
  <c r="F4612" i="13"/>
  <c r="F4611" i="13"/>
  <c r="F4610" i="13"/>
  <c r="F4609" i="13"/>
  <c r="F4608" i="13"/>
  <c r="F4607" i="13"/>
  <c r="F4606" i="13"/>
  <c r="F4605" i="13"/>
  <c r="F4604" i="13"/>
  <c r="F4603" i="13"/>
  <c r="F4602" i="13"/>
  <c r="F4601" i="13"/>
  <c r="F4600" i="13"/>
  <c r="F4599" i="13"/>
  <c r="F4598" i="13"/>
  <c r="F4597" i="13"/>
  <c r="F4596" i="13"/>
  <c r="F4595" i="13"/>
  <c r="F4594" i="13"/>
  <c r="F4593" i="13"/>
  <c r="F4592" i="13"/>
  <c r="F4591" i="13"/>
  <c r="F4590" i="13"/>
  <c r="F4589" i="13"/>
  <c r="F4588" i="13"/>
  <c r="F4587" i="13"/>
  <c r="F4586" i="13"/>
  <c r="F4585" i="13"/>
  <c r="F4584" i="13"/>
  <c r="F4583" i="13"/>
  <c r="F4582" i="13"/>
  <c r="F4581" i="13"/>
  <c r="F4580" i="13"/>
  <c r="F4579" i="13"/>
  <c r="F4578" i="13"/>
  <c r="F4577" i="13"/>
  <c r="F4576" i="13"/>
  <c r="F4575" i="13"/>
  <c r="F4574" i="13"/>
  <c r="F4573" i="13"/>
  <c r="F4572" i="13"/>
  <c r="F4571" i="13"/>
  <c r="F4570" i="13"/>
  <c r="F4569" i="13"/>
  <c r="F4568" i="13"/>
  <c r="F4567" i="13"/>
  <c r="F4566" i="13"/>
  <c r="F4565" i="13"/>
  <c r="F4564" i="13"/>
  <c r="F4563" i="13"/>
  <c r="F4562" i="13"/>
  <c r="F4561" i="13"/>
  <c r="F4560" i="13"/>
  <c r="F4559" i="13"/>
  <c r="F4558" i="13"/>
  <c r="F4557" i="13"/>
  <c r="F4556" i="13"/>
  <c r="F4555" i="13"/>
  <c r="F4554" i="13"/>
  <c r="F4553" i="13"/>
  <c r="F4552" i="13"/>
  <c r="F4551" i="13"/>
  <c r="F4550" i="13"/>
  <c r="F4549" i="13"/>
  <c r="F4548" i="13"/>
  <c r="F4547" i="13"/>
  <c r="F4546" i="13"/>
  <c r="F4545" i="13"/>
  <c r="F4544" i="13"/>
  <c r="F4543" i="13"/>
  <c r="F4542" i="13"/>
  <c r="F4541" i="13"/>
  <c r="F4540" i="13"/>
  <c r="F4539" i="13"/>
  <c r="F4538" i="13"/>
  <c r="F4537" i="13"/>
  <c r="F4536" i="13"/>
  <c r="F4535" i="13"/>
  <c r="F4534" i="13"/>
  <c r="F4533" i="13"/>
  <c r="F4532" i="13"/>
  <c r="F4531" i="13"/>
  <c r="F4530" i="13"/>
  <c r="F4529" i="13"/>
  <c r="F4528" i="13"/>
  <c r="F4527" i="13"/>
  <c r="F4526" i="13"/>
  <c r="F4525" i="13"/>
  <c r="F4524" i="13"/>
  <c r="F4523" i="13"/>
  <c r="F4522" i="13"/>
  <c r="F4521" i="13"/>
  <c r="F4520" i="13"/>
  <c r="F4519" i="13"/>
  <c r="F4518" i="13"/>
  <c r="F4517" i="13"/>
  <c r="F4516" i="13"/>
  <c r="F4515" i="13"/>
  <c r="F4514" i="13"/>
  <c r="F4513" i="13"/>
  <c r="F4512" i="13"/>
  <c r="F4511" i="13"/>
  <c r="F4510" i="13"/>
  <c r="F4509" i="13"/>
  <c r="F4508" i="13"/>
  <c r="F4507" i="13"/>
  <c r="F4506" i="13"/>
  <c r="F4505" i="13"/>
  <c r="F4504" i="13"/>
  <c r="F4503" i="13"/>
  <c r="F4502" i="13"/>
  <c r="F4501" i="13"/>
  <c r="F4500" i="13"/>
  <c r="F4499" i="13"/>
  <c r="F4498" i="13"/>
  <c r="F4497" i="13"/>
  <c r="F4496" i="13"/>
  <c r="F4495" i="13"/>
  <c r="F4494" i="13"/>
  <c r="F4493" i="13"/>
  <c r="F4492" i="13"/>
  <c r="F4491" i="13"/>
  <c r="F4490" i="13"/>
  <c r="F4489" i="13"/>
  <c r="F4488" i="13"/>
  <c r="F4487" i="13"/>
  <c r="F4486" i="13"/>
  <c r="F4485" i="13"/>
  <c r="F4484" i="13"/>
  <c r="F4483" i="13"/>
  <c r="F4482" i="13"/>
  <c r="F4481" i="13"/>
  <c r="F4480" i="13"/>
  <c r="F4479" i="13"/>
  <c r="F4478" i="13"/>
  <c r="F4477" i="13"/>
  <c r="F4476" i="13"/>
  <c r="F4475" i="13"/>
  <c r="F4474" i="13"/>
  <c r="F4473" i="13"/>
  <c r="F4472" i="13"/>
  <c r="F4471" i="13"/>
  <c r="F4470" i="13"/>
  <c r="F4469" i="13"/>
  <c r="F4468" i="13"/>
  <c r="F4467" i="13"/>
  <c r="F4466" i="13"/>
  <c r="F4465" i="13"/>
  <c r="F4464" i="13"/>
  <c r="F4463" i="13"/>
  <c r="F4462" i="13"/>
  <c r="F4461" i="13"/>
  <c r="F4460" i="13"/>
  <c r="F4459" i="13"/>
  <c r="F4458" i="13"/>
  <c r="F4457" i="13"/>
  <c r="F4456" i="13"/>
  <c r="F4455" i="13"/>
  <c r="F4454" i="13"/>
  <c r="F4453" i="13"/>
  <c r="F4452" i="13"/>
  <c r="F4451" i="13"/>
  <c r="F4450" i="13"/>
  <c r="F4449" i="13"/>
  <c r="F4448" i="13"/>
  <c r="F4447" i="13"/>
  <c r="F4446" i="13"/>
  <c r="F4445" i="13"/>
  <c r="F4444" i="13"/>
  <c r="F4443" i="13"/>
  <c r="F4442" i="13"/>
  <c r="F4441" i="13"/>
  <c r="F4440" i="13"/>
  <c r="F4439" i="13"/>
  <c r="F4438" i="13"/>
  <c r="F4437" i="13"/>
  <c r="F4436" i="13"/>
  <c r="F4435" i="13"/>
  <c r="F4434" i="13"/>
  <c r="F4433" i="13"/>
  <c r="F4432" i="13"/>
  <c r="F4431" i="13"/>
  <c r="F4430" i="13"/>
  <c r="F4429" i="13"/>
  <c r="F4428" i="13"/>
  <c r="F4427" i="13"/>
  <c r="F4426" i="13"/>
  <c r="F4425" i="13"/>
  <c r="F4424" i="13"/>
  <c r="F4423" i="13"/>
  <c r="F4422" i="13"/>
  <c r="F4421" i="13"/>
  <c r="F4420" i="13"/>
  <c r="F4419" i="13"/>
  <c r="F4418" i="13"/>
  <c r="F4417" i="13"/>
  <c r="F4416" i="13"/>
  <c r="F4415" i="13"/>
  <c r="F4414" i="13"/>
  <c r="F4413" i="13"/>
  <c r="F4412" i="13"/>
  <c r="F4411" i="13"/>
  <c r="F4410" i="13"/>
  <c r="F4409" i="13"/>
  <c r="F4408" i="13"/>
  <c r="F4407" i="13"/>
  <c r="F4406" i="13"/>
  <c r="F4405" i="13"/>
  <c r="F4404" i="13"/>
  <c r="F4403" i="13"/>
  <c r="F4402" i="13"/>
  <c r="F4401" i="13"/>
  <c r="F4400" i="13"/>
  <c r="F4399" i="13"/>
  <c r="F4398" i="13"/>
  <c r="F4397" i="13"/>
  <c r="F4396" i="13"/>
  <c r="F4395" i="13"/>
  <c r="F4394" i="13"/>
  <c r="F4393" i="13"/>
  <c r="F4392" i="13"/>
  <c r="F4391" i="13"/>
  <c r="F4390" i="13"/>
  <c r="F4389" i="13"/>
  <c r="F4388" i="13"/>
  <c r="F4387" i="13"/>
  <c r="F4386" i="13"/>
  <c r="F4385" i="13"/>
  <c r="F4384" i="13"/>
  <c r="F4383" i="13"/>
  <c r="F4382" i="13"/>
  <c r="F4381" i="13"/>
  <c r="F4380" i="13"/>
  <c r="F4379" i="13"/>
  <c r="F4378" i="13"/>
  <c r="F4377" i="13"/>
  <c r="F4376" i="13"/>
  <c r="F4375" i="13"/>
  <c r="F4374" i="13"/>
  <c r="F4373" i="13"/>
  <c r="F4372" i="13"/>
  <c r="F4371" i="13"/>
  <c r="F4370" i="13"/>
  <c r="F4369" i="13"/>
  <c r="F4368" i="13"/>
  <c r="F4367" i="13"/>
  <c r="F4366" i="13"/>
  <c r="F4365" i="13"/>
  <c r="F4364" i="13"/>
  <c r="F4363" i="13"/>
  <c r="F4362" i="13"/>
  <c r="F4361" i="13"/>
  <c r="F4360" i="13"/>
  <c r="F4359" i="13"/>
  <c r="F4358" i="13"/>
  <c r="F4357" i="13"/>
  <c r="F4356" i="13"/>
  <c r="F4355" i="13"/>
  <c r="F4354" i="13"/>
  <c r="F4353" i="13"/>
  <c r="F4352" i="13"/>
  <c r="F4351" i="13"/>
  <c r="F4350" i="13"/>
  <c r="F4349" i="13"/>
  <c r="F4348" i="13"/>
  <c r="F4347" i="13"/>
  <c r="F4346" i="13"/>
  <c r="F4345" i="13"/>
  <c r="F4344" i="13"/>
  <c r="F4343" i="13"/>
  <c r="F4342" i="13"/>
  <c r="F4341" i="13"/>
  <c r="F4340" i="13"/>
  <c r="F4339" i="13"/>
  <c r="F4338" i="13"/>
  <c r="F4337" i="13"/>
  <c r="F4336" i="13"/>
  <c r="F4335" i="13"/>
  <c r="F4334" i="13"/>
  <c r="F4333" i="13"/>
  <c r="F4332" i="13"/>
  <c r="F4331" i="13"/>
  <c r="F4330" i="13"/>
  <c r="F4329" i="13"/>
  <c r="F4328" i="13"/>
  <c r="F4327" i="13"/>
  <c r="F4326" i="13"/>
  <c r="F4325" i="13"/>
  <c r="F4324" i="13"/>
  <c r="F4323" i="13"/>
  <c r="F4322" i="13"/>
  <c r="F4321" i="13"/>
  <c r="F4320" i="13"/>
  <c r="F4319" i="13"/>
  <c r="F4318" i="13"/>
  <c r="F4317" i="13"/>
  <c r="F4316" i="13"/>
  <c r="F4315" i="13"/>
  <c r="F4314" i="13"/>
  <c r="F4313" i="13"/>
  <c r="F4312" i="13"/>
  <c r="F4311" i="13"/>
  <c r="F4310" i="13"/>
  <c r="F4309" i="13"/>
  <c r="F4308" i="13"/>
  <c r="F4307" i="13"/>
  <c r="F4306" i="13"/>
  <c r="F4305" i="13"/>
  <c r="F4304" i="13"/>
  <c r="F4303" i="13"/>
  <c r="F4302" i="13"/>
  <c r="F4301" i="13"/>
  <c r="F4300" i="13"/>
  <c r="F4299" i="13"/>
  <c r="F4298" i="13"/>
  <c r="F4297" i="13"/>
  <c r="F4296" i="13"/>
  <c r="F4295" i="13"/>
  <c r="F4294" i="13"/>
  <c r="F4293" i="13"/>
  <c r="F4292" i="13"/>
  <c r="F4291" i="13"/>
  <c r="F4290" i="13"/>
  <c r="F4289" i="13"/>
  <c r="F4288" i="13"/>
  <c r="F4287" i="13"/>
  <c r="F4286" i="13"/>
  <c r="F4285" i="13"/>
  <c r="F4284" i="13"/>
  <c r="F4283" i="13"/>
  <c r="F4282" i="13"/>
  <c r="F4281" i="13"/>
  <c r="F4280" i="13"/>
  <c r="F4279" i="13"/>
  <c r="F4278" i="13"/>
  <c r="F4277" i="13"/>
  <c r="F4276" i="13"/>
  <c r="F4275" i="13"/>
  <c r="F4274" i="13"/>
  <c r="F4273" i="13"/>
  <c r="F4272" i="13"/>
  <c r="F4271" i="13"/>
  <c r="F4270" i="13"/>
  <c r="F4269" i="13"/>
  <c r="F4268" i="13"/>
  <c r="F4267" i="13"/>
  <c r="F4266" i="13"/>
  <c r="F4265" i="13"/>
  <c r="F4264" i="13"/>
  <c r="F4263" i="13"/>
  <c r="F4262" i="13"/>
  <c r="F4261" i="13"/>
  <c r="F4260" i="13"/>
  <c r="F4259" i="13"/>
  <c r="F4258" i="13"/>
  <c r="F4257" i="13"/>
  <c r="F4256" i="13"/>
  <c r="F4255" i="13"/>
  <c r="F4254" i="13"/>
  <c r="F4253" i="13"/>
  <c r="F4252" i="13"/>
  <c r="F4251" i="13"/>
  <c r="F4250" i="13"/>
  <c r="F4249" i="13"/>
  <c r="F4248" i="13"/>
  <c r="F4247" i="13"/>
  <c r="F4246" i="13"/>
  <c r="F4245" i="13"/>
  <c r="F4244" i="13"/>
  <c r="F4243" i="13"/>
  <c r="F4242" i="13"/>
  <c r="F4241" i="13"/>
  <c r="F4240" i="13"/>
  <c r="F4239" i="13"/>
  <c r="F4238" i="13"/>
  <c r="F4237" i="13"/>
  <c r="F4236" i="13"/>
  <c r="F4235" i="13"/>
  <c r="F4234" i="13"/>
  <c r="F4233" i="13"/>
  <c r="F4232" i="13"/>
  <c r="F4231" i="13"/>
  <c r="F4230" i="13"/>
  <c r="F4229" i="13"/>
  <c r="F4228" i="13"/>
  <c r="F4227" i="13"/>
  <c r="F4226" i="13"/>
  <c r="F4225" i="13"/>
  <c r="F4224" i="13"/>
  <c r="F4223" i="13"/>
  <c r="F4222" i="13"/>
  <c r="F4221" i="13"/>
  <c r="F4220" i="13"/>
  <c r="F4219" i="13"/>
  <c r="F4218" i="13"/>
  <c r="F4217" i="13"/>
  <c r="F4216" i="13"/>
  <c r="F4215" i="13"/>
  <c r="F4214" i="13"/>
  <c r="F4213" i="13"/>
  <c r="F4212" i="13"/>
  <c r="F4211" i="13"/>
  <c r="F4210" i="13"/>
  <c r="F4209" i="13"/>
  <c r="F4208" i="13"/>
  <c r="F4207" i="13"/>
  <c r="F4206" i="13"/>
  <c r="F4205" i="13"/>
  <c r="F4204" i="13"/>
  <c r="F4203" i="13"/>
  <c r="F4202" i="13"/>
  <c r="F4201" i="13"/>
  <c r="F4200" i="13"/>
  <c r="F4199" i="13"/>
  <c r="F4198" i="13"/>
  <c r="F4197" i="13"/>
  <c r="F4196" i="13"/>
  <c r="F4195" i="13"/>
  <c r="F4194" i="13"/>
  <c r="F4193" i="13"/>
  <c r="F4192" i="13"/>
  <c r="F4191" i="13"/>
  <c r="F4190" i="13"/>
  <c r="F4189" i="13"/>
  <c r="F4188" i="13"/>
  <c r="F4187" i="13"/>
  <c r="F4186" i="13"/>
  <c r="F4185" i="13"/>
  <c r="F4184" i="13"/>
  <c r="F4183" i="13"/>
  <c r="F4182" i="13"/>
  <c r="F4181" i="13"/>
  <c r="F4180" i="13"/>
  <c r="F4179" i="13"/>
  <c r="F4178" i="13"/>
  <c r="F4177" i="13"/>
  <c r="F4176" i="13"/>
  <c r="F4175" i="13"/>
  <c r="F4174" i="13"/>
  <c r="F4173" i="13"/>
  <c r="F4172" i="13"/>
  <c r="F4171" i="13"/>
  <c r="F4170" i="13"/>
  <c r="F4169" i="13"/>
  <c r="F4168" i="13"/>
  <c r="F4167" i="13"/>
  <c r="F4166" i="13"/>
  <c r="F4165" i="13"/>
  <c r="F4164" i="13"/>
  <c r="F4163" i="13"/>
  <c r="F4162" i="13"/>
  <c r="F4161" i="13"/>
  <c r="F4160" i="13"/>
  <c r="F4159" i="13"/>
  <c r="F4158" i="13"/>
  <c r="F4157" i="13"/>
  <c r="F4156" i="13"/>
  <c r="F4155" i="13"/>
  <c r="F4154" i="13"/>
  <c r="F4153" i="13"/>
  <c r="F4152" i="13"/>
  <c r="F4151" i="13"/>
  <c r="F4150" i="13"/>
  <c r="F4149" i="13"/>
  <c r="F4148" i="13"/>
  <c r="F4147" i="13"/>
  <c r="F4146" i="13"/>
  <c r="F4145" i="13"/>
  <c r="F4144" i="13"/>
  <c r="F4143" i="13"/>
  <c r="F4142" i="13"/>
  <c r="F4141" i="13"/>
  <c r="F4140" i="13"/>
  <c r="F4139" i="13"/>
  <c r="F4138" i="13"/>
  <c r="F4137" i="13"/>
  <c r="F4136" i="13"/>
  <c r="F4135" i="13"/>
  <c r="F4134" i="13"/>
  <c r="F4133" i="13"/>
  <c r="F4132" i="13"/>
  <c r="F4131" i="13"/>
  <c r="F4130" i="13"/>
  <c r="F4129" i="13"/>
  <c r="F4128" i="13"/>
  <c r="F4127" i="13"/>
  <c r="F4126" i="13"/>
  <c r="F4125" i="13"/>
  <c r="F4124" i="13"/>
  <c r="F4123" i="13"/>
  <c r="F4122" i="13"/>
  <c r="F4121" i="13"/>
  <c r="F4120" i="13"/>
  <c r="F4119" i="13"/>
  <c r="F4118" i="13"/>
  <c r="F4117" i="13"/>
  <c r="F4116" i="13"/>
  <c r="F4115" i="13"/>
  <c r="F4114" i="13"/>
  <c r="F4113" i="13"/>
  <c r="F4112" i="13"/>
  <c r="F4111" i="13"/>
  <c r="F4110" i="13"/>
  <c r="F4109" i="13"/>
  <c r="F4108" i="13"/>
  <c r="F4107" i="13"/>
  <c r="F4106" i="13"/>
  <c r="F4105" i="13"/>
  <c r="F4104" i="13"/>
  <c r="F4103" i="13"/>
  <c r="F4102" i="13"/>
  <c r="F4101" i="13"/>
  <c r="F4100" i="13"/>
  <c r="F4099" i="13"/>
  <c r="F4098" i="13"/>
  <c r="F4097" i="13"/>
  <c r="F4096" i="13"/>
  <c r="F4095" i="13"/>
  <c r="F4094" i="13"/>
  <c r="F4093" i="13"/>
  <c r="F4092" i="13"/>
  <c r="F4091" i="13"/>
  <c r="F4090" i="13"/>
  <c r="F4089" i="13"/>
  <c r="F4088" i="13"/>
  <c r="F4087" i="13"/>
  <c r="F4086" i="13"/>
  <c r="F4085" i="13"/>
  <c r="F4084" i="13"/>
  <c r="F4083" i="13"/>
  <c r="F4082" i="13"/>
  <c r="F4081" i="13"/>
  <c r="F4080" i="13"/>
  <c r="F4079" i="13"/>
  <c r="F4078" i="13"/>
  <c r="F4077" i="13"/>
  <c r="F4076" i="13"/>
  <c r="F4075" i="13"/>
  <c r="F4074" i="13"/>
  <c r="F4073" i="13"/>
  <c r="F4072" i="13"/>
  <c r="F4071" i="13"/>
  <c r="F4070" i="13"/>
  <c r="F4069" i="13"/>
  <c r="F4068" i="13"/>
  <c r="F4067" i="13"/>
  <c r="F4066" i="13"/>
  <c r="F4065" i="13"/>
  <c r="F4064" i="13"/>
  <c r="F4063" i="13"/>
  <c r="F4062" i="13"/>
  <c r="F4061" i="13"/>
  <c r="F4060" i="13"/>
  <c r="F4059" i="13"/>
  <c r="F4058" i="13"/>
  <c r="F4057" i="13"/>
  <c r="F4056" i="13"/>
  <c r="F4055" i="13"/>
  <c r="F4054" i="13"/>
  <c r="F4053" i="13"/>
  <c r="F4052" i="13"/>
  <c r="F4051" i="13"/>
  <c r="F4050" i="13"/>
  <c r="F4049" i="13"/>
  <c r="F4048" i="13"/>
  <c r="F4047" i="13"/>
  <c r="F4046" i="13"/>
  <c r="F4045" i="13"/>
  <c r="F4044" i="13"/>
  <c r="F4043" i="13"/>
  <c r="F4042" i="13"/>
  <c r="F4041" i="13"/>
  <c r="F4040" i="13"/>
  <c r="F4039" i="13"/>
  <c r="F4038" i="13"/>
  <c r="F4037" i="13"/>
  <c r="F4036" i="13"/>
  <c r="F4035" i="13"/>
  <c r="F4034" i="13"/>
  <c r="F4033" i="13"/>
  <c r="F4032" i="13"/>
  <c r="F4031" i="13"/>
  <c r="F4030" i="13"/>
  <c r="F4029" i="13"/>
  <c r="F4028" i="13"/>
  <c r="F4027" i="13"/>
  <c r="F4026" i="13"/>
  <c r="F4025" i="13"/>
  <c r="F4024" i="13"/>
  <c r="F4023" i="13"/>
  <c r="F4022" i="13"/>
  <c r="F4021" i="13"/>
  <c r="F4020" i="13"/>
  <c r="F4019" i="13"/>
  <c r="F4018" i="13"/>
  <c r="F4017" i="13"/>
  <c r="F4016" i="13"/>
  <c r="F4015" i="13"/>
  <c r="F4014" i="13"/>
  <c r="F4013" i="13"/>
  <c r="F4012" i="13"/>
  <c r="F4011" i="13"/>
  <c r="F4010" i="13"/>
  <c r="F4009" i="13"/>
  <c r="F4008" i="13"/>
  <c r="F4007" i="13"/>
  <c r="F4006" i="13"/>
  <c r="F4005" i="13"/>
  <c r="F4004" i="13"/>
  <c r="F4003" i="13"/>
  <c r="F4002" i="13"/>
  <c r="F4001" i="13"/>
  <c r="F4000" i="13"/>
  <c r="F3999" i="13"/>
  <c r="F3998" i="13"/>
  <c r="F3997" i="13"/>
  <c r="F3996" i="13"/>
  <c r="F3995" i="13"/>
  <c r="F3994" i="13"/>
  <c r="F3993" i="13"/>
  <c r="F3992" i="13"/>
  <c r="F3991" i="13"/>
  <c r="F3990" i="13"/>
  <c r="F3989" i="13"/>
  <c r="F3988" i="13"/>
  <c r="F3987" i="13"/>
  <c r="F3986" i="13"/>
  <c r="F3985" i="13"/>
  <c r="F3984" i="13"/>
  <c r="F3983" i="13"/>
  <c r="F3982" i="13"/>
  <c r="F3981" i="13"/>
  <c r="F3980" i="13"/>
  <c r="F3979" i="13"/>
  <c r="F3978" i="13"/>
  <c r="F3977" i="13"/>
  <c r="F3976" i="13"/>
  <c r="F3975" i="13"/>
  <c r="F3974" i="13"/>
  <c r="F3973" i="13"/>
  <c r="F3972" i="13"/>
  <c r="F3971" i="13"/>
  <c r="F3970" i="13"/>
  <c r="F3969" i="13"/>
  <c r="F3968" i="13"/>
  <c r="F3967" i="13"/>
  <c r="F3966" i="13"/>
  <c r="F3965" i="13"/>
  <c r="F3964" i="13"/>
  <c r="F3963" i="13"/>
  <c r="F3962" i="13"/>
  <c r="F3961" i="13"/>
  <c r="F3960" i="13"/>
  <c r="F3959" i="13"/>
  <c r="F3958" i="13"/>
  <c r="F3957" i="13"/>
  <c r="F3956" i="13"/>
  <c r="F3955" i="13"/>
  <c r="F3954" i="13"/>
  <c r="F3953" i="13"/>
  <c r="F3952" i="13"/>
  <c r="F3951" i="13"/>
  <c r="F3950" i="13"/>
  <c r="F3949" i="13"/>
  <c r="F3948" i="13"/>
  <c r="F3947" i="13"/>
  <c r="F3946" i="13"/>
  <c r="F3945" i="13"/>
  <c r="F3944" i="13"/>
  <c r="F3943" i="13"/>
  <c r="F3942" i="13"/>
  <c r="F3941" i="13"/>
  <c r="F3940" i="13"/>
  <c r="F3939" i="13"/>
  <c r="F3938" i="13"/>
  <c r="F3937" i="13"/>
  <c r="F3936" i="13"/>
  <c r="F3935" i="13"/>
  <c r="F3934" i="13"/>
  <c r="F3933" i="13"/>
  <c r="F3932" i="13"/>
  <c r="F3931" i="13"/>
  <c r="F3930" i="13"/>
  <c r="F3929" i="13"/>
  <c r="F3928" i="13"/>
  <c r="F3927" i="13"/>
  <c r="F3926" i="13"/>
  <c r="F3925" i="13"/>
  <c r="F3924" i="13"/>
  <c r="F3923" i="13"/>
  <c r="F3922" i="13"/>
  <c r="F3921" i="13"/>
  <c r="F3920" i="13"/>
  <c r="F3919" i="13"/>
  <c r="F3918" i="13"/>
  <c r="F3917" i="13"/>
  <c r="F3916" i="13"/>
  <c r="F3915" i="13"/>
  <c r="F3914" i="13"/>
  <c r="F3913" i="13"/>
  <c r="F3912" i="13"/>
  <c r="F3911" i="13"/>
  <c r="F3910" i="13"/>
  <c r="F3909" i="13"/>
  <c r="F3908" i="13"/>
  <c r="F3907" i="13"/>
  <c r="F3906" i="13"/>
  <c r="F3905" i="13"/>
  <c r="F3904" i="13"/>
  <c r="F3903" i="13"/>
  <c r="F3902" i="13"/>
  <c r="F3901" i="13"/>
  <c r="F3900" i="13"/>
  <c r="F3899" i="13"/>
  <c r="F3898" i="13"/>
  <c r="F3897" i="13"/>
  <c r="F3896" i="13"/>
  <c r="F3895" i="13"/>
  <c r="F3894" i="13"/>
  <c r="F3893" i="13"/>
  <c r="F3892" i="13"/>
  <c r="F3891" i="13"/>
  <c r="F3890" i="13"/>
  <c r="F3889" i="13"/>
  <c r="F3888" i="13"/>
  <c r="F3887" i="13"/>
  <c r="F3886" i="13"/>
  <c r="F3885" i="13"/>
  <c r="F3884" i="13"/>
  <c r="F3883" i="13"/>
  <c r="F3882" i="13"/>
  <c r="F3881" i="13"/>
  <c r="F3880" i="13"/>
  <c r="F3879" i="13"/>
  <c r="F3878" i="13"/>
  <c r="F3877" i="13"/>
  <c r="F3876" i="13"/>
  <c r="F3875" i="13"/>
  <c r="F3874" i="13"/>
  <c r="F3873" i="13"/>
  <c r="F3872" i="13"/>
  <c r="F3871" i="13"/>
  <c r="F3870" i="13"/>
  <c r="F3869" i="13"/>
  <c r="F3868" i="13"/>
  <c r="F3867" i="13"/>
  <c r="F3866" i="13"/>
  <c r="F3865" i="13"/>
  <c r="F3864" i="13"/>
  <c r="F3863" i="13"/>
  <c r="F3862" i="13"/>
  <c r="F3861" i="13"/>
  <c r="F3860" i="13"/>
  <c r="F3859" i="13"/>
  <c r="F3858" i="13"/>
  <c r="F3857" i="13"/>
  <c r="F3856" i="13"/>
  <c r="F3855" i="13"/>
  <c r="F3854" i="13"/>
  <c r="F3853" i="13"/>
  <c r="F3852" i="13"/>
  <c r="F3851" i="13"/>
  <c r="F3850" i="13"/>
  <c r="F3849" i="13"/>
  <c r="F3848" i="13"/>
  <c r="F3847" i="13"/>
  <c r="F3846" i="13"/>
  <c r="F3845" i="13"/>
  <c r="F3844" i="13"/>
  <c r="F3843" i="13"/>
  <c r="F3842" i="13"/>
  <c r="F3841" i="13"/>
  <c r="F3840" i="13"/>
  <c r="F3839" i="13"/>
  <c r="F3838" i="13"/>
  <c r="F3837" i="13"/>
  <c r="F3836" i="13"/>
  <c r="F3835" i="13"/>
  <c r="F3834" i="13"/>
  <c r="F3833" i="13"/>
  <c r="F3832" i="13"/>
  <c r="F3831" i="13"/>
  <c r="F3830" i="13"/>
  <c r="F3829" i="13"/>
  <c r="F3828" i="13"/>
  <c r="F3827" i="13"/>
  <c r="F3826" i="13"/>
  <c r="F3825" i="13"/>
  <c r="F3824" i="13"/>
  <c r="F3823" i="13"/>
  <c r="F3822" i="13"/>
  <c r="F3821" i="13"/>
  <c r="F3820" i="13"/>
  <c r="F3819" i="13"/>
  <c r="F3818" i="13"/>
  <c r="F3817" i="13"/>
  <c r="F3816" i="13"/>
  <c r="F3815" i="13"/>
  <c r="F3814" i="13"/>
  <c r="F3813" i="13"/>
  <c r="F3812" i="13"/>
  <c r="F3811" i="13"/>
  <c r="F3810" i="13"/>
  <c r="F3809" i="13"/>
  <c r="F3808" i="13"/>
  <c r="F3807" i="13"/>
  <c r="F3806" i="13"/>
  <c r="F3805" i="13"/>
  <c r="F3804" i="13"/>
  <c r="F3803" i="13"/>
  <c r="F3802" i="13"/>
  <c r="F3801" i="13"/>
  <c r="F3800" i="13"/>
  <c r="F3799" i="13"/>
  <c r="F3798" i="13"/>
  <c r="F3797" i="13"/>
  <c r="F3796" i="13"/>
  <c r="F3795" i="13"/>
  <c r="F3794" i="13"/>
  <c r="F3793" i="13"/>
  <c r="F3792" i="13"/>
  <c r="F3791" i="13"/>
  <c r="F3790" i="13"/>
  <c r="F3789" i="13"/>
  <c r="F3788" i="13"/>
  <c r="F3787" i="13"/>
  <c r="F3786" i="13"/>
  <c r="F3785" i="13"/>
  <c r="F3784" i="13"/>
  <c r="F3783" i="13"/>
  <c r="F3782" i="13"/>
  <c r="F3781" i="13"/>
  <c r="F3780" i="13"/>
  <c r="F3779" i="13"/>
  <c r="F3778" i="13"/>
  <c r="F3777" i="13"/>
  <c r="F3776" i="13"/>
  <c r="F3775" i="13"/>
  <c r="F3774" i="13"/>
  <c r="F3773" i="13"/>
  <c r="F3772" i="13"/>
  <c r="F3771" i="13"/>
  <c r="F3770" i="13"/>
  <c r="F3769" i="13"/>
  <c r="F3768" i="13"/>
  <c r="F3767" i="13"/>
  <c r="F3766" i="13"/>
  <c r="F3765" i="13"/>
  <c r="F3764" i="13"/>
  <c r="F3763" i="13"/>
  <c r="F3762" i="13"/>
  <c r="F3761" i="13"/>
  <c r="F3760" i="13"/>
  <c r="F3759" i="13"/>
  <c r="F3758" i="13"/>
  <c r="F3757" i="13"/>
  <c r="F3756" i="13"/>
  <c r="F3755" i="13"/>
  <c r="F3754" i="13"/>
  <c r="F3753" i="13"/>
  <c r="F3752" i="13"/>
  <c r="F3751" i="13"/>
  <c r="F3750" i="13"/>
  <c r="F3749" i="13"/>
  <c r="F3748" i="13"/>
  <c r="F3747" i="13"/>
  <c r="F3746" i="13"/>
  <c r="F3745" i="13"/>
  <c r="F3744" i="13"/>
  <c r="F3743" i="13"/>
  <c r="F3742" i="13"/>
  <c r="F3741" i="13"/>
  <c r="F3740" i="13"/>
  <c r="F3739" i="13"/>
  <c r="F3738" i="13"/>
  <c r="F3737" i="13"/>
  <c r="F3736" i="13"/>
  <c r="F3735" i="13"/>
  <c r="F3734" i="13"/>
  <c r="F3733" i="13"/>
  <c r="F3732" i="13"/>
  <c r="F3731" i="13"/>
  <c r="F3730" i="13"/>
  <c r="F3729" i="13"/>
  <c r="F3728" i="13"/>
  <c r="F3727" i="13"/>
  <c r="F3726" i="13"/>
  <c r="F3725" i="13"/>
  <c r="F3724" i="13"/>
  <c r="F3723" i="13"/>
  <c r="F3722" i="13"/>
  <c r="F3721" i="13"/>
  <c r="F3720" i="13"/>
  <c r="F3719" i="13"/>
  <c r="F3718" i="13"/>
  <c r="F3717" i="13"/>
  <c r="F3716" i="13"/>
  <c r="F3715" i="13"/>
  <c r="F3714" i="13"/>
  <c r="F3713" i="13"/>
  <c r="F3712" i="13"/>
  <c r="F3711" i="13"/>
  <c r="F3710" i="13"/>
  <c r="F3709" i="13"/>
  <c r="F3708" i="13"/>
  <c r="F3707" i="13"/>
  <c r="F3706" i="13"/>
  <c r="F3705" i="13"/>
  <c r="F3704" i="13"/>
  <c r="F3703" i="13"/>
  <c r="F3702" i="13"/>
  <c r="F3701" i="13"/>
  <c r="F3700" i="13"/>
  <c r="F3699" i="13"/>
  <c r="F3698" i="13"/>
  <c r="F3697" i="13"/>
  <c r="F3696" i="13"/>
  <c r="F3695" i="13"/>
  <c r="F3694" i="13"/>
  <c r="F3693" i="13"/>
  <c r="F3692" i="13"/>
  <c r="F3691" i="13"/>
  <c r="F3690" i="13"/>
  <c r="F3689" i="13"/>
  <c r="F3688" i="13"/>
  <c r="F3687" i="13"/>
  <c r="F3686" i="13"/>
  <c r="F3685" i="13"/>
  <c r="F3684" i="13"/>
  <c r="F3683" i="13"/>
  <c r="F3682" i="13"/>
  <c r="F3681" i="13"/>
  <c r="F3680" i="13"/>
  <c r="F3679" i="13"/>
  <c r="F3678" i="13"/>
  <c r="F3677" i="13"/>
  <c r="F3676" i="13"/>
  <c r="F3675" i="13"/>
  <c r="F3674" i="13"/>
  <c r="F3673" i="13"/>
  <c r="F3672" i="13"/>
  <c r="F3671" i="13"/>
  <c r="F3670" i="13"/>
  <c r="F3669" i="13"/>
  <c r="F3668" i="13"/>
  <c r="F3667" i="13"/>
  <c r="F3666" i="13"/>
  <c r="F3665" i="13"/>
  <c r="F3664" i="13"/>
  <c r="F3663" i="13"/>
  <c r="F3662" i="13"/>
  <c r="F3661" i="13"/>
  <c r="F3660" i="13"/>
  <c r="F3659" i="13"/>
  <c r="F3658" i="13"/>
  <c r="F3657" i="13"/>
  <c r="F3656" i="13"/>
  <c r="F3655" i="13"/>
  <c r="F3654" i="13"/>
  <c r="F3653" i="13"/>
  <c r="F3652" i="13"/>
  <c r="F3651" i="13"/>
  <c r="F3650" i="13"/>
  <c r="F3649" i="13"/>
  <c r="F3648" i="13"/>
  <c r="F3647" i="13"/>
  <c r="F3646" i="13"/>
  <c r="F3645" i="13"/>
  <c r="F3644" i="13"/>
  <c r="F3643" i="13"/>
  <c r="F3642" i="13"/>
  <c r="F3641" i="13"/>
  <c r="F3640" i="13"/>
  <c r="F3639" i="13"/>
  <c r="F3638" i="13"/>
  <c r="F3637" i="13"/>
  <c r="F3636" i="13"/>
  <c r="F3635" i="13"/>
  <c r="F3634" i="13"/>
  <c r="F3633" i="13"/>
  <c r="F3632" i="13"/>
  <c r="F3631" i="13"/>
  <c r="F3630" i="13"/>
  <c r="F3629" i="13"/>
  <c r="F3628" i="13"/>
  <c r="F3627" i="13"/>
  <c r="F3626" i="13"/>
  <c r="F3625" i="13"/>
  <c r="F3624" i="13"/>
  <c r="F3623" i="13"/>
  <c r="F3622" i="13"/>
  <c r="F3621" i="13"/>
  <c r="F3620" i="13"/>
  <c r="F3619" i="13"/>
  <c r="F3618" i="13"/>
  <c r="F3617" i="13"/>
  <c r="F3616" i="13"/>
  <c r="F3615" i="13"/>
  <c r="F3614" i="13"/>
  <c r="F3613" i="13"/>
  <c r="F3612" i="13"/>
  <c r="F3611" i="13"/>
  <c r="F3610" i="13"/>
  <c r="F3609" i="13"/>
  <c r="F3608" i="13"/>
  <c r="F3607" i="13"/>
  <c r="F3606" i="13"/>
  <c r="F3605" i="13"/>
  <c r="F3604" i="13"/>
  <c r="F3603" i="13"/>
  <c r="F3602" i="13"/>
  <c r="F3601" i="13"/>
  <c r="F3600" i="13"/>
  <c r="F3599" i="13"/>
  <c r="F3598" i="13"/>
  <c r="F3597" i="13"/>
  <c r="F3596" i="13"/>
  <c r="F3595" i="13"/>
  <c r="F3594" i="13"/>
  <c r="F3593" i="13"/>
  <c r="F3592" i="13"/>
  <c r="F3591" i="13"/>
  <c r="F3590" i="13"/>
  <c r="F3589" i="13"/>
  <c r="F3588" i="13"/>
  <c r="F3587" i="13"/>
  <c r="F3586" i="13"/>
  <c r="F3585" i="13"/>
  <c r="F3584" i="13"/>
  <c r="F3583" i="13"/>
  <c r="F3582" i="13"/>
  <c r="F3581" i="13"/>
  <c r="F3580" i="13"/>
  <c r="F3579" i="13"/>
  <c r="F3578" i="13"/>
  <c r="F3577" i="13"/>
  <c r="F3576" i="13"/>
  <c r="F3575" i="13"/>
  <c r="F3574" i="13"/>
  <c r="F3573" i="13"/>
  <c r="F3572" i="13"/>
  <c r="F3571" i="13"/>
  <c r="F3570" i="13"/>
  <c r="F3569" i="13"/>
  <c r="F3568" i="13"/>
  <c r="F3567" i="13"/>
  <c r="F3566" i="13"/>
  <c r="F3565" i="13"/>
  <c r="F3564" i="13"/>
  <c r="F3563" i="13"/>
  <c r="F3562" i="13"/>
  <c r="F3561" i="13"/>
  <c r="F3560" i="13"/>
  <c r="F3559" i="13"/>
  <c r="F3558" i="13"/>
  <c r="F3557" i="13"/>
  <c r="F3556" i="13"/>
  <c r="F3555" i="13"/>
  <c r="F3554" i="13"/>
  <c r="F3553" i="13"/>
  <c r="F3552" i="13"/>
  <c r="F3551" i="13"/>
  <c r="F3550" i="13"/>
  <c r="F3549" i="13"/>
  <c r="F3548" i="13"/>
  <c r="F3547" i="13"/>
  <c r="F3546" i="13"/>
  <c r="F3545" i="13"/>
  <c r="F3544" i="13"/>
  <c r="F3543" i="13"/>
  <c r="F3542" i="13"/>
  <c r="F3541" i="13"/>
  <c r="F3540" i="13"/>
  <c r="F3539" i="13"/>
  <c r="F3538" i="13"/>
  <c r="F3537" i="13"/>
  <c r="F3536" i="13"/>
  <c r="F3535" i="13"/>
  <c r="F3534" i="13"/>
  <c r="F3533" i="13"/>
  <c r="F3532" i="13"/>
  <c r="F3531" i="13"/>
  <c r="F3530" i="13"/>
  <c r="F3529" i="13"/>
  <c r="F3528" i="13"/>
  <c r="F3527" i="13"/>
  <c r="F3526" i="13"/>
  <c r="F3525" i="13"/>
  <c r="F3524" i="13"/>
  <c r="F3523" i="13"/>
  <c r="F3522" i="13"/>
  <c r="F3521" i="13"/>
  <c r="F3520" i="13"/>
  <c r="F3519" i="13"/>
  <c r="F3518" i="13"/>
  <c r="F3517" i="13"/>
  <c r="F3516" i="13"/>
  <c r="F3515" i="13"/>
  <c r="F3514" i="13"/>
  <c r="F3513" i="13"/>
  <c r="F3512" i="13"/>
  <c r="F3511" i="13"/>
  <c r="F3510" i="13"/>
  <c r="F3509" i="13"/>
  <c r="F3508" i="13"/>
  <c r="F3507" i="13"/>
  <c r="F3506" i="13"/>
  <c r="F3505" i="13"/>
  <c r="F3504" i="13"/>
  <c r="F3503" i="13"/>
  <c r="F3502" i="13"/>
  <c r="F3501" i="13"/>
  <c r="F3500" i="13"/>
  <c r="F3499" i="13"/>
  <c r="F3498" i="13"/>
  <c r="F3497" i="13"/>
  <c r="F3496" i="13"/>
  <c r="F3495" i="13"/>
  <c r="F3494" i="13"/>
  <c r="F3493" i="13"/>
  <c r="F3492" i="13"/>
  <c r="F3491" i="13"/>
  <c r="F3490" i="13"/>
  <c r="F3489" i="13"/>
  <c r="F3488" i="13"/>
  <c r="F3487" i="13"/>
  <c r="F3486" i="13"/>
  <c r="F3485" i="13"/>
  <c r="F3484" i="13"/>
  <c r="F3483" i="13"/>
  <c r="F3482" i="13"/>
  <c r="F3481" i="13"/>
  <c r="F3480" i="13"/>
  <c r="F3479" i="13"/>
  <c r="F3478" i="13"/>
  <c r="F3477" i="13"/>
  <c r="F3476" i="13"/>
  <c r="F3475" i="13"/>
  <c r="F3474" i="13"/>
  <c r="F3473" i="13"/>
  <c r="F3472" i="13"/>
  <c r="F3471" i="13"/>
  <c r="F3470" i="13"/>
  <c r="F3469" i="13"/>
  <c r="F3468" i="13"/>
  <c r="F3467" i="13"/>
  <c r="F3466" i="13"/>
  <c r="F3465" i="13"/>
  <c r="F3464" i="13"/>
  <c r="F3463" i="13"/>
  <c r="F3462" i="13"/>
  <c r="F3461" i="13"/>
  <c r="F3460" i="13"/>
  <c r="F3459" i="13"/>
  <c r="F3458" i="13"/>
  <c r="F3457" i="13"/>
  <c r="F3456" i="13"/>
  <c r="F3455" i="13"/>
  <c r="F3454" i="13"/>
  <c r="F3453" i="13"/>
  <c r="F3452" i="13"/>
  <c r="F3451" i="13"/>
  <c r="F3450" i="13"/>
  <c r="F3449" i="13"/>
  <c r="F3448" i="13"/>
  <c r="F3447" i="13"/>
  <c r="F3446" i="13"/>
  <c r="F3445" i="13"/>
  <c r="F3444" i="13"/>
  <c r="F3443" i="13"/>
  <c r="F3442" i="13"/>
  <c r="F3441" i="13"/>
  <c r="F3440" i="13"/>
  <c r="F3439" i="13"/>
  <c r="F3438" i="13"/>
  <c r="F3437" i="13"/>
  <c r="F3436" i="13"/>
  <c r="F3435" i="13"/>
  <c r="F3434" i="13"/>
  <c r="F3433" i="13"/>
  <c r="F3432" i="13"/>
  <c r="F3431" i="13"/>
  <c r="F3430" i="13"/>
  <c r="F3429" i="13"/>
  <c r="F3428" i="13"/>
  <c r="F3427" i="13"/>
  <c r="F3426" i="13"/>
  <c r="F3425" i="13"/>
  <c r="F3424" i="13"/>
  <c r="F3423" i="13"/>
  <c r="F3422" i="13"/>
  <c r="F3421" i="13"/>
  <c r="F3420" i="13"/>
  <c r="F3419" i="13"/>
  <c r="F3418" i="13"/>
  <c r="F3417" i="13"/>
  <c r="F3416" i="13"/>
  <c r="F3415" i="13"/>
  <c r="F3414" i="13"/>
  <c r="F3413" i="13"/>
  <c r="F3412" i="13"/>
  <c r="F3411" i="13"/>
  <c r="F3410" i="13"/>
  <c r="F3409" i="13"/>
  <c r="F3408" i="13"/>
  <c r="F3407" i="13"/>
  <c r="F3406" i="13"/>
  <c r="F3405" i="13"/>
  <c r="F3404" i="13"/>
  <c r="F3403" i="13"/>
  <c r="F3402" i="13"/>
  <c r="F3401" i="13"/>
  <c r="F3400" i="13"/>
  <c r="F3399" i="13"/>
  <c r="F3398" i="13"/>
  <c r="F3397" i="13"/>
  <c r="F3396" i="13"/>
  <c r="F3395" i="13"/>
  <c r="F3394" i="13"/>
  <c r="F3393" i="13"/>
  <c r="F3392" i="13"/>
  <c r="F3391" i="13"/>
  <c r="F3390" i="13"/>
  <c r="F3389" i="13"/>
  <c r="F3388" i="13"/>
  <c r="F3387" i="13"/>
  <c r="F3386" i="13"/>
  <c r="F3385" i="13"/>
  <c r="F3384" i="13"/>
  <c r="F3383" i="13"/>
  <c r="F3382" i="13"/>
  <c r="F3381" i="13"/>
  <c r="F3380" i="13"/>
  <c r="F3379" i="13"/>
  <c r="F3378" i="13"/>
  <c r="F3377" i="13"/>
  <c r="F3376" i="13"/>
  <c r="F3375" i="13"/>
  <c r="F3374" i="13"/>
  <c r="F3373" i="13"/>
  <c r="F3372" i="13"/>
  <c r="F3371" i="13"/>
  <c r="F3370" i="13"/>
  <c r="F3369" i="13"/>
  <c r="F3368" i="13"/>
  <c r="F3367" i="13"/>
  <c r="F3366" i="13"/>
  <c r="F3365" i="13"/>
  <c r="F3364" i="13"/>
  <c r="F3363" i="13"/>
  <c r="F3362" i="13"/>
  <c r="F3361" i="13"/>
  <c r="F3360" i="13"/>
  <c r="F3359" i="13"/>
  <c r="F3358" i="13"/>
  <c r="F3357" i="13"/>
  <c r="F3356" i="13"/>
  <c r="F3355" i="13"/>
  <c r="F3354" i="13"/>
  <c r="F3353" i="13"/>
  <c r="F3352" i="13"/>
  <c r="F3351" i="13"/>
  <c r="F3350" i="13"/>
  <c r="F3349" i="13"/>
  <c r="F3348" i="13"/>
  <c r="F3347" i="13"/>
  <c r="F3346" i="13"/>
  <c r="F3345" i="13"/>
  <c r="F3344" i="13"/>
  <c r="F3343" i="13"/>
  <c r="F3342" i="13"/>
  <c r="F3341" i="13"/>
  <c r="F3340" i="13"/>
  <c r="F3339" i="13"/>
  <c r="F3338" i="13"/>
  <c r="F3337" i="13"/>
  <c r="F3336" i="13"/>
  <c r="F3335" i="13"/>
  <c r="F3334" i="13"/>
  <c r="F3333" i="13"/>
  <c r="F3332" i="13"/>
  <c r="F3331" i="13"/>
  <c r="F3330" i="13"/>
  <c r="F3329" i="13"/>
  <c r="F3328" i="13"/>
  <c r="F3327" i="13"/>
  <c r="F3326" i="13"/>
  <c r="F3325" i="13"/>
  <c r="F3324" i="13"/>
  <c r="F3323" i="13"/>
  <c r="F3322" i="13"/>
  <c r="F3321" i="13"/>
  <c r="F3320" i="13"/>
  <c r="F3319" i="13"/>
  <c r="F3318" i="13"/>
  <c r="F3317" i="13"/>
  <c r="F3316" i="13"/>
  <c r="F3315" i="13"/>
  <c r="F3314" i="13"/>
  <c r="F3313" i="13"/>
  <c r="F3312" i="13"/>
  <c r="F3311" i="13"/>
  <c r="F3310" i="13"/>
  <c r="F3309" i="13"/>
  <c r="F3308" i="13"/>
  <c r="F3307" i="13"/>
  <c r="F3306" i="13"/>
  <c r="F3305" i="13"/>
  <c r="F3304" i="13"/>
  <c r="F3303" i="13"/>
  <c r="F3302" i="13"/>
  <c r="F3301" i="13"/>
  <c r="F3300" i="13"/>
  <c r="F3299" i="13"/>
  <c r="F3298" i="13"/>
  <c r="F3297" i="13"/>
  <c r="F3296" i="13"/>
  <c r="F3295" i="13"/>
  <c r="F3294" i="13"/>
  <c r="F3293" i="13"/>
  <c r="F3292" i="13"/>
  <c r="F3291" i="13"/>
  <c r="F3290" i="13"/>
  <c r="F3289" i="13"/>
  <c r="F3288" i="13"/>
  <c r="F3287" i="13"/>
  <c r="F3286" i="13"/>
  <c r="F3285" i="13"/>
  <c r="F3284" i="13"/>
  <c r="F3283" i="13"/>
  <c r="F3282" i="13"/>
  <c r="F3281" i="13"/>
  <c r="F3280" i="13"/>
  <c r="F3279" i="13"/>
  <c r="F3278" i="13"/>
  <c r="F3277" i="13"/>
  <c r="F3276" i="13"/>
  <c r="F3275" i="13"/>
  <c r="F3274" i="13"/>
  <c r="F3273" i="13"/>
  <c r="F3272" i="13"/>
  <c r="F3271" i="13"/>
  <c r="F3270" i="13"/>
  <c r="F3269" i="13"/>
  <c r="F3268" i="13"/>
  <c r="F3267" i="13"/>
  <c r="F3266" i="13"/>
  <c r="F3265" i="13"/>
  <c r="F3264" i="13"/>
  <c r="F3263" i="13"/>
  <c r="F3262" i="13"/>
  <c r="F3261" i="13"/>
  <c r="F3260" i="13"/>
  <c r="F3259" i="13"/>
  <c r="F3258" i="13"/>
  <c r="F3257" i="13"/>
  <c r="F3256" i="13"/>
  <c r="F3255" i="13"/>
  <c r="F3254" i="13"/>
  <c r="F3253" i="13"/>
  <c r="F3252" i="13"/>
  <c r="F3251" i="13"/>
  <c r="F3250" i="13"/>
  <c r="F3249" i="13"/>
  <c r="F3248" i="13"/>
  <c r="F3247" i="13"/>
  <c r="F3246" i="13"/>
  <c r="F3245" i="13"/>
  <c r="F3244" i="13"/>
  <c r="F3243" i="13"/>
  <c r="F3242" i="13"/>
  <c r="F3241" i="13"/>
  <c r="F3240" i="13"/>
  <c r="F3239" i="13"/>
  <c r="F3238" i="13"/>
  <c r="F3237" i="13"/>
  <c r="F3236" i="13"/>
  <c r="F3235" i="13"/>
  <c r="F3234" i="13"/>
  <c r="F3233" i="13"/>
  <c r="F3232" i="13"/>
  <c r="F3231" i="13"/>
  <c r="F3230" i="13"/>
  <c r="F3229" i="13"/>
  <c r="F3228" i="13"/>
  <c r="F3227" i="13"/>
  <c r="F3226" i="13"/>
  <c r="F3225" i="13"/>
  <c r="F3224" i="13"/>
  <c r="F3223" i="13"/>
  <c r="F3222" i="13"/>
  <c r="F3221" i="13"/>
  <c r="F3220" i="13"/>
  <c r="F3219" i="13"/>
  <c r="F3218" i="13"/>
  <c r="F3217" i="13"/>
  <c r="F3216" i="13"/>
  <c r="F3215" i="13"/>
  <c r="F3214" i="13"/>
  <c r="F3213" i="13"/>
  <c r="F3212" i="13"/>
  <c r="F3211" i="13"/>
  <c r="F3210" i="13"/>
  <c r="F3209" i="13"/>
  <c r="F3208" i="13"/>
  <c r="F3207" i="13"/>
  <c r="F3206" i="13"/>
  <c r="F3205" i="13"/>
  <c r="F3204" i="13"/>
  <c r="F3203" i="13"/>
  <c r="F3202" i="13"/>
  <c r="F3201" i="13"/>
  <c r="F3200" i="13"/>
  <c r="F3199" i="13"/>
  <c r="F3198" i="13"/>
  <c r="F3197" i="13"/>
  <c r="F3196" i="13"/>
  <c r="F3195" i="13"/>
  <c r="F3194" i="13"/>
  <c r="F3193" i="13"/>
  <c r="F3192" i="13"/>
  <c r="F3191" i="13"/>
  <c r="F3190" i="13"/>
  <c r="F3189" i="13"/>
  <c r="F3188" i="13"/>
  <c r="F3187" i="13"/>
  <c r="F3186" i="13"/>
  <c r="F3185" i="13"/>
  <c r="F3184" i="13"/>
  <c r="F3183" i="13"/>
  <c r="F3182" i="13"/>
  <c r="F3181" i="13"/>
  <c r="F3180" i="13"/>
  <c r="F3179" i="13"/>
  <c r="F3178" i="13"/>
  <c r="F3177" i="13"/>
  <c r="F3176" i="13"/>
  <c r="F3175" i="13"/>
  <c r="F3174" i="13"/>
  <c r="F3173" i="13"/>
  <c r="F3172" i="13"/>
  <c r="F3171" i="13"/>
  <c r="F3170" i="13"/>
  <c r="F3169" i="13"/>
  <c r="F3168" i="13"/>
  <c r="F3167" i="13"/>
  <c r="F3166" i="13"/>
  <c r="F3165" i="13"/>
  <c r="F3164" i="13"/>
  <c r="F3163" i="13"/>
  <c r="F3162" i="13"/>
  <c r="F3161" i="13"/>
  <c r="F3160" i="13"/>
  <c r="F3159" i="13"/>
  <c r="F3158" i="13"/>
  <c r="F3157" i="13"/>
  <c r="F3156" i="13"/>
  <c r="F3155" i="13"/>
  <c r="F3154" i="13"/>
  <c r="F3153" i="13"/>
  <c r="F3152" i="13"/>
  <c r="F3151" i="13"/>
  <c r="F3150" i="13"/>
  <c r="F3149" i="13"/>
  <c r="F3148" i="13"/>
  <c r="F3147" i="13"/>
  <c r="F3146" i="13"/>
  <c r="F3145" i="13"/>
  <c r="F3144" i="13"/>
  <c r="F3143" i="13"/>
  <c r="F3142" i="13"/>
  <c r="F3141" i="13"/>
  <c r="F3140" i="13"/>
  <c r="F3139" i="13"/>
  <c r="F3138" i="13"/>
  <c r="F3137" i="13"/>
  <c r="F3136" i="13"/>
  <c r="F3135" i="13"/>
  <c r="F3134" i="13"/>
  <c r="F3133" i="13"/>
  <c r="F3132" i="13"/>
  <c r="F3131" i="13"/>
  <c r="F3130" i="13"/>
  <c r="F3129" i="13"/>
  <c r="F3128" i="13"/>
  <c r="F3127" i="13"/>
  <c r="F3126" i="13"/>
  <c r="F3125" i="13"/>
  <c r="F3124" i="13"/>
  <c r="F3123" i="13"/>
  <c r="F3122" i="13"/>
  <c r="F3121" i="13"/>
  <c r="F3120" i="13"/>
  <c r="F3119" i="13"/>
  <c r="F3118" i="13"/>
  <c r="F3117" i="13"/>
  <c r="F3116" i="13"/>
  <c r="F3115" i="13"/>
  <c r="F3114" i="13"/>
  <c r="F3113" i="13"/>
  <c r="F3112" i="13"/>
  <c r="F3111" i="13"/>
  <c r="F3110" i="13"/>
  <c r="F3109" i="13"/>
  <c r="F3108" i="13"/>
  <c r="F3107" i="13"/>
  <c r="F3106" i="13"/>
  <c r="F3105" i="13"/>
  <c r="F3104" i="13"/>
  <c r="F3103" i="13"/>
  <c r="F3102" i="13"/>
  <c r="F3101" i="13"/>
  <c r="F3100" i="13"/>
  <c r="F3099" i="13"/>
  <c r="F3098" i="13"/>
  <c r="F3097" i="13"/>
  <c r="F3096" i="13"/>
  <c r="F3095" i="13"/>
  <c r="F3094" i="13"/>
  <c r="F3093" i="13"/>
  <c r="F3092" i="13"/>
  <c r="F3091" i="13"/>
  <c r="F3090" i="13"/>
  <c r="F3089" i="13"/>
  <c r="F3088" i="13"/>
  <c r="F3087" i="13"/>
  <c r="F3086" i="13"/>
  <c r="F3085" i="13"/>
  <c r="F3084" i="13"/>
  <c r="F3083" i="13"/>
  <c r="F3082" i="13"/>
  <c r="F3081" i="13"/>
  <c r="F3080" i="13"/>
  <c r="F3079" i="13"/>
  <c r="F3078" i="13"/>
  <c r="F3077" i="13"/>
  <c r="F3076" i="13"/>
  <c r="F3075" i="13"/>
  <c r="F3074" i="13"/>
  <c r="F3073" i="13"/>
  <c r="F3072" i="13"/>
  <c r="F3071" i="13"/>
  <c r="F3070" i="13"/>
  <c r="F3069" i="13"/>
  <c r="F3068" i="13"/>
  <c r="F3067" i="13"/>
  <c r="F3066" i="13"/>
  <c r="F3065" i="13"/>
  <c r="F3064" i="13"/>
  <c r="F3063" i="13"/>
  <c r="F3062" i="13"/>
  <c r="F3061" i="13"/>
  <c r="F3060" i="13"/>
  <c r="F3059" i="13"/>
  <c r="F3058" i="13"/>
  <c r="F3057" i="13"/>
  <c r="F3056" i="13"/>
  <c r="F3055" i="13"/>
  <c r="F3054" i="13"/>
  <c r="F3053" i="13"/>
  <c r="F3052" i="13"/>
  <c r="F3051" i="13"/>
  <c r="F3050" i="13"/>
  <c r="F3049" i="13"/>
  <c r="F3048" i="13"/>
  <c r="F3047" i="13"/>
  <c r="F3046" i="13"/>
  <c r="F3045" i="13"/>
  <c r="F3044" i="13"/>
  <c r="F3043" i="13"/>
  <c r="F3042" i="13"/>
  <c r="F3041" i="13"/>
  <c r="F3040" i="13"/>
  <c r="F3039" i="13"/>
  <c r="F3038" i="13"/>
  <c r="F3037" i="13"/>
  <c r="F3036" i="13"/>
  <c r="F3035" i="13"/>
  <c r="F3034" i="13"/>
  <c r="F3033" i="13"/>
  <c r="F3032" i="13"/>
  <c r="F3031" i="13"/>
  <c r="F3030" i="13"/>
  <c r="F3029" i="13"/>
  <c r="F3028" i="13"/>
  <c r="F3027" i="13"/>
  <c r="F3026" i="13"/>
  <c r="F3025" i="13"/>
  <c r="F3024" i="13"/>
  <c r="F3023" i="13"/>
  <c r="F3022" i="13"/>
  <c r="F3021" i="13"/>
  <c r="F3020" i="13"/>
  <c r="F3019" i="13"/>
  <c r="F3018" i="13"/>
  <c r="F3017" i="13"/>
  <c r="F3016" i="13"/>
  <c r="F3015" i="13"/>
  <c r="F3014" i="13"/>
  <c r="F3013" i="13"/>
  <c r="F3012" i="13"/>
  <c r="F3011" i="13"/>
  <c r="F3010" i="13"/>
  <c r="F3009" i="13"/>
  <c r="F3008" i="13"/>
  <c r="F3007" i="13"/>
  <c r="F3006" i="13"/>
  <c r="F3005" i="13"/>
  <c r="F3004" i="13"/>
  <c r="F3003" i="13"/>
  <c r="F3002" i="13"/>
  <c r="F3001" i="13"/>
  <c r="F3000" i="13"/>
  <c r="F2999" i="13"/>
  <c r="F2998" i="13"/>
  <c r="F2997" i="13"/>
  <c r="F2996" i="13"/>
  <c r="F2995" i="13"/>
  <c r="F2994" i="13"/>
  <c r="F2993" i="13"/>
  <c r="F2992" i="13"/>
  <c r="F2991" i="13"/>
  <c r="F2990" i="13"/>
  <c r="F2989" i="13"/>
  <c r="F2988" i="13"/>
  <c r="F2987" i="13"/>
  <c r="F2986" i="13"/>
  <c r="F2985" i="13"/>
  <c r="F2984" i="13"/>
  <c r="F2983" i="13"/>
  <c r="F2982" i="13"/>
  <c r="F2981" i="13"/>
  <c r="F2980" i="13"/>
  <c r="F2979" i="13"/>
  <c r="F2978" i="13"/>
  <c r="F2977" i="13"/>
  <c r="F2976" i="13"/>
  <c r="F2975" i="13"/>
  <c r="F2974" i="13"/>
  <c r="F2973" i="13"/>
  <c r="F2972" i="13"/>
  <c r="F2971" i="13"/>
  <c r="F2970" i="13"/>
  <c r="F2969" i="13"/>
  <c r="F2968" i="13"/>
  <c r="F2967" i="13"/>
  <c r="F2966" i="13"/>
  <c r="F2965" i="13"/>
  <c r="F2964" i="13"/>
  <c r="F2963" i="13"/>
  <c r="F2962" i="13"/>
  <c r="F2961" i="13"/>
  <c r="F2960" i="13"/>
  <c r="F2959" i="13"/>
  <c r="F2958" i="13"/>
  <c r="F2957" i="13"/>
  <c r="F2956" i="13"/>
  <c r="F2955" i="13"/>
  <c r="F2954" i="13"/>
  <c r="F2953" i="13"/>
  <c r="F2952" i="13"/>
  <c r="F2951" i="13"/>
  <c r="F2950" i="13"/>
  <c r="F2949" i="13"/>
  <c r="F2948" i="13"/>
  <c r="F2947" i="13"/>
  <c r="F2946" i="13"/>
  <c r="F2945" i="13"/>
  <c r="F2944" i="13"/>
  <c r="F2943" i="13"/>
  <c r="F2942" i="13"/>
  <c r="F2941" i="13"/>
  <c r="F2940" i="13"/>
  <c r="F2939" i="13"/>
  <c r="F2938" i="13"/>
  <c r="F2937" i="13"/>
  <c r="F2936" i="13"/>
  <c r="F2935" i="13"/>
  <c r="F2934" i="13"/>
  <c r="F2933" i="13"/>
  <c r="F2932" i="13"/>
  <c r="F2931" i="13"/>
  <c r="F2930" i="13"/>
  <c r="F2929" i="13"/>
  <c r="F2928" i="13"/>
  <c r="F2927" i="13"/>
  <c r="F2926" i="13"/>
  <c r="F2925" i="13"/>
  <c r="F2924" i="13"/>
  <c r="F2923" i="13"/>
  <c r="F2922" i="13"/>
  <c r="F2921" i="13"/>
  <c r="F2920" i="13"/>
  <c r="F2919" i="13"/>
  <c r="F2918" i="13"/>
  <c r="F2917" i="13"/>
  <c r="F2916" i="13"/>
  <c r="F2915" i="13"/>
  <c r="F2914" i="13"/>
  <c r="F2913" i="13"/>
  <c r="F2912" i="13"/>
  <c r="F2911" i="13"/>
  <c r="F2910" i="13"/>
  <c r="F2909" i="13"/>
  <c r="F2908" i="13"/>
  <c r="F2907" i="13"/>
  <c r="F2906" i="13"/>
  <c r="F2905" i="13"/>
  <c r="F2904" i="13"/>
  <c r="F2903" i="13"/>
  <c r="F2902" i="13"/>
  <c r="F2901" i="13"/>
  <c r="F2900" i="13"/>
  <c r="F2899" i="13"/>
  <c r="F2898" i="13"/>
  <c r="F2897" i="13"/>
  <c r="F2896" i="13"/>
  <c r="F2895" i="13"/>
  <c r="F2894" i="13"/>
  <c r="F2893" i="13"/>
  <c r="F2892" i="13"/>
  <c r="F2891" i="13"/>
  <c r="F2890" i="13"/>
  <c r="F2889" i="13"/>
  <c r="F2888" i="13"/>
  <c r="F2887" i="13"/>
  <c r="F2886" i="13"/>
  <c r="F2885" i="13"/>
  <c r="F2884" i="13"/>
  <c r="F2883" i="13"/>
  <c r="F2882" i="13"/>
  <c r="F2881" i="13"/>
  <c r="F2880" i="13"/>
  <c r="F2879" i="13"/>
  <c r="F2878" i="13"/>
  <c r="F2877" i="13"/>
  <c r="F2876" i="13"/>
  <c r="F2875" i="13"/>
  <c r="F2874" i="13"/>
  <c r="F2873" i="13"/>
  <c r="F2872" i="13"/>
  <c r="F2871" i="13"/>
  <c r="F2870" i="13"/>
  <c r="F2869" i="13"/>
  <c r="F2868" i="13"/>
  <c r="F2867" i="13"/>
  <c r="F2866" i="13"/>
  <c r="F2865" i="13"/>
  <c r="F2864" i="13"/>
  <c r="F2863" i="13"/>
  <c r="F2862" i="13"/>
  <c r="F2861" i="13"/>
  <c r="F2860" i="13"/>
  <c r="F2859" i="13"/>
  <c r="F2858" i="13"/>
  <c r="F2857" i="13"/>
  <c r="F2856" i="13"/>
  <c r="F2855" i="13"/>
  <c r="F2854" i="13"/>
  <c r="F2853" i="13"/>
  <c r="F2852" i="13"/>
  <c r="F2851" i="13"/>
  <c r="F2850" i="13"/>
  <c r="F2849" i="13"/>
  <c r="F2848" i="13"/>
  <c r="F2847" i="13"/>
  <c r="F2846" i="13"/>
  <c r="F2845" i="13"/>
  <c r="F2844" i="13"/>
  <c r="F2843" i="13"/>
  <c r="F2842" i="13"/>
  <c r="F2841" i="13"/>
  <c r="F2840" i="13"/>
  <c r="F2839" i="13"/>
  <c r="F2838" i="13"/>
  <c r="F2837" i="13"/>
  <c r="F2836" i="13"/>
  <c r="F2835" i="13"/>
  <c r="F2834" i="13"/>
  <c r="F2833" i="13"/>
  <c r="F2832" i="13"/>
  <c r="F2831" i="13"/>
  <c r="F2830" i="13"/>
  <c r="F2829" i="13"/>
  <c r="F2828" i="13"/>
  <c r="F2827" i="13"/>
  <c r="F2826" i="13"/>
  <c r="F2825" i="13"/>
  <c r="F2824" i="13"/>
  <c r="F2823" i="13"/>
  <c r="F2822" i="13"/>
  <c r="F2821" i="13"/>
  <c r="F2820" i="13"/>
  <c r="F2819" i="13"/>
  <c r="F2818" i="13"/>
  <c r="F2817" i="13"/>
  <c r="F2816" i="13"/>
  <c r="F2815" i="13"/>
  <c r="F2814" i="13"/>
  <c r="F2813" i="13"/>
  <c r="F2812" i="13"/>
  <c r="F2811" i="13"/>
  <c r="F2810" i="13"/>
  <c r="F2809" i="13"/>
  <c r="F2808" i="13"/>
  <c r="F2807" i="13"/>
  <c r="F2806" i="13"/>
  <c r="F2805" i="13"/>
  <c r="F2804" i="13"/>
  <c r="F2803" i="13"/>
  <c r="F2802" i="13"/>
  <c r="F2801" i="13"/>
  <c r="F2800" i="13"/>
  <c r="F2799" i="13"/>
  <c r="F2798" i="13"/>
  <c r="F2797" i="13"/>
  <c r="F2796" i="13"/>
  <c r="F2795" i="13"/>
  <c r="F2794" i="13"/>
  <c r="F2793" i="13"/>
  <c r="F2792" i="13"/>
  <c r="F2791" i="13"/>
  <c r="F2790" i="13"/>
  <c r="F2789" i="13"/>
  <c r="F2788" i="13"/>
  <c r="F2787" i="13"/>
  <c r="F2786" i="13"/>
  <c r="F2785" i="13"/>
  <c r="F2784" i="13"/>
  <c r="F2783" i="13"/>
  <c r="F2782" i="13"/>
  <c r="F2781" i="13"/>
  <c r="F2780" i="13"/>
  <c r="F2779" i="13"/>
  <c r="F2778" i="13"/>
  <c r="F2777" i="13"/>
  <c r="F2776" i="13"/>
  <c r="F2775" i="13"/>
  <c r="F2774" i="13"/>
  <c r="F2773" i="13"/>
  <c r="F2772" i="13"/>
  <c r="F2771" i="13"/>
  <c r="F2770" i="13"/>
  <c r="F2769" i="13"/>
  <c r="F2768" i="13"/>
  <c r="F2767" i="13"/>
  <c r="F2766" i="13"/>
  <c r="F2765" i="13"/>
  <c r="F2764" i="13"/>
  <c r="F2763" i="13"/>
  <c r="F2762" i="13"/>
  <c r="F2761" i="13"/>
  <c r="F2760" i="13"/>
  <c r="F2759" i="13"/>
  <c r="F2758" i="13"/>
  <c r="F2757" i="13"/>
  <c r="F2756" i="13"/>
  <c r="F2755" i="13"/>
  <c r="F2754" i="13"/>
  <c r="F2753" i="13"/>
  <c r="F2752" i="13"/>
  <c r="F2751" i="13"/>
  <c r="F2750" i="13"/>
  <c r="F2749" i="13"/>
  <c r="F2748" i="13"/>
  <c r="F2747" i="13"/>
  <c r="F2746" i="13"/>
  <c r="F2745" i="13"/>
  <c r="F2744" i="13"/>
  <c r="F2743" i="13"/>
  <c r="F2742" i="13"/>
  <c r="F2741" i="13"/>
  <c r="F2740" i="13"/>
  <c r="F2739" i="13"/>
  <c r="F2738" i="13"/>
  <c r="F2737" i="13"/>
  <c r="F2736" i="13"/>
  <c r="F2735" i="13"/>
  <c r="F2734" i="13"/>
  <c r="F2733" i="13"/>
  <c r="F2732" i="13"/>
  <c r="F2731" i="13"/>
  <c r="F2730" i="13"/>
  <c r="F2729" i="13"/>
  <c r="F2728" i="13"/>
  <c r="F2727" i="13"/>
  <c r="F2726" i="13"/>
  <c r="F2725" i="13"/>
  <c r="F2724" i="13"/>
  <c r="F2723" i="13"/>
  <c r="F2722" i="13"/>
  <c r="F2721" i="13"/>
  <c r="F2720" i="13"/>
  <c r="F2719" i="13"/>
  <c r="F2718" i="13"/>
  <c r="F2717" i="13"/>
  <c r="F2716" i="13"/>
  <c r="F2715" i="13"/>
  <c r="F2714" i="13"/>
  <c r="F2713" i="13"/>
  <c r="F2712" i="13"/>
  <c r="F2711" i="13"/>
  <c r="F2710" i="13"/>
  <c r="F2709" i="13"/>
  <c r="F2708" i="13"/>
  <c r="F2707" i="13"/>
  <c r="F2706" i="13"/>
  <c r="F2705" i="13"/>
  <c r="F2704" i="13"/>
  <c r="F2703" i="13"/>
  <c r="F2702" i="13"/>
  <c r="F2701" i="13"/>
  <c r="F2700" i="13"/>
  <c r="F2699" i="13"/>
  <c r="F2698" i="13"/>
  <c r="F2697" i="13"/>
  <c r="F2696" i="13"/>
  <c r="F2695" i="13"/>
  <c r="F2694" i="13"/>
  <c r="F2693" i="13"/>
  <c r="F2692" i="13"/>
  <c r="F2691" i="13"/>
  <c r="F2690" i="13"/>
  <c r="F2689" i="13"/>
  <c r="F2688" i="13"/>
  <c r="F2687" i="13"/>
  <c r="F2686" i="13"/>
  <c r="F2685" i="13"/>
  <c r="F2684" i="13"/>
  <c r="F2683" i="13"/>
  <c r="F2682" i="13"/>
  <c r="F2681" i="13"/>
  <c r="F2680" i="13"/>
  <c r="F2679" i="13"/>
  <c r="F2678" i="13"/>
  <c r="F2677" i="13"/>
  <c r="F2676" i="13"/>
  <c r="F2675" i="13"/>
  <c r="F2674" i="13"/>
  <c r="F2673" i="13"/>
  <c r="F2672" i="13"/>
  <c r="F2671" i="13"/>
  <c r="F2670" i="13"/>
  <c r="F2669" i="13"/>
  <c r="F2668" i="13"/>
  <c r="F2667" i="13"/>
  <c r="F2666" i="13"/>
  <c r="F2665" i="13"/>
  <c r="F2664" i="13"/>
  <c r="F2663" i="13"/>
  <c r="F2662" i="13"/>
  <c r="F2661" i="13"/>
  <c r="F2660" i="13"/>
  <c r="F2659" i="13"/>
  <c r="F2658" i="13"/>
  <c r="F2657" i="13"/>
  <c r="F2656" i="13"/>
  <c r="F2655" i="13"/>
  <c r="F2654" i="13"/>
  <c r="F2653" i="13"/>
  <c r="F2652" i="13"/>
  <c r="F2651" i="13"/>
  <c r="F2650" i="13"/>
  <c r="F2649" i="13"/>
  <c r="F2648" i="13"/>
  <c r="F2647" i="13"/>
  <c r="F2646" i="13"/>
  <c r="F2645" i="13"/>
  <c r="F2644" i="13"/>
  <c r="F2643" i="13"/>
  <c r="F2642" i="13"/>
  <c r="F2641" i="13"/>
  <c r="F2640" i="13"/>
  <c r="F2639" i="13"/>
  <c r="F2638" i="13"/>
  <c r="F2637" i="13"/>
  <c r="F2636" i="13"/>
  <c r="F2635" i="13"/>
  <c r="F2634" i="13"/>
  <c r="F2633" i="13"/>
  <c r="F2632" i="13"/>
  <c r="F2631" i="13"/>
  <c r="F2630" i="13"/>
  <c r="F2629" i="13"/>
  <c r="F2628" i="13"/>
  <c r="F2627" i="13"/>
  <c r="F2626" i="13"/>
  <c r="F2625" i="13"/>
  <c r="F2624" i="13"/>
  <c r="F2623" i="13"/>
  <c r="F2622" i="13"/>
  <c r="F2621" i="13"/>
  <c r="F2620" i="13"/>
  <c r="F2619" i="13"/>
  <c r="F2618" i="13"/>
  <c r="F2617" i="13"/>
  <c r="F2616" i="13"/>
  <c r="F2615" i="13"/>
  <c r="F2614" i="13"/>
  <c r="F2613" i="13"/>
  <c r="F2612" i="13"/>
  <c r="F2611" i="13"/>
  <c r="F2610" i="13"/>
  <c r="F2609" i="13"/>
  <c r="F2608" i="13"/>
  <c r="F2607" i="13"/>
  <c r="F2606" i="13"/>
  <c r="F2605" i="13"/>
  <c r="F2604" i="13"/>
  <c r="F2603" i="13"/>
  <c r="F2602" i="13"/>
  <c r="F2601" i="13"/>
  <c r="F2600" i="13"/>
  <c r="F2599" i="13"/>
  <c r="F2598" i="13"/>
  <c r="F2597" i="13"/>
  <c r="F2596" i="13"/>
  <c r="F2595" i="13"/>
  <c r="F2594" i="13"/>
  <c r="F2593" i="13"/>
  <c r="F2592" i="13"/>
  <c r="F2591" i="13"/>
  <c r="F2590" i="13"/>
  <c r="F2589" i="13"/>
  <c r="F2588" i="13"/>
  <c r="F2587" i="13"/>
  <c r="F2586" i="13"/>
  <c r="F2585" i="13"/>
  <c r="F2584" i="13"/>
  <c r="F2583" i="13"/>
  <c r="F2582" i="13"/>
  <c r="F2581" i="13"/>
  <c r="F2580" i="13"/>
  <c r="F2579" i="13"/>
  <c r="F2578" i="13"/>
  <c r="F2577" i="13"/>
  <c r="F2576" i="13"/>
  <c r="F2575" i="13"/>
  <c r="F2574" i="13"/>
  <c r="F2573" i="13"/>
  <c r="F2572" i="13"/>
  <c r="F2571" i="13"/>
  <c r="F2570" i="13"/>
  <c r="F2569" i="13"/>
  <c r="F2568" i="13"/>
  <c r="F2567" i="13"/>
  <c r="F2566" i="13"/>
  <c r="F2565" i="13"/>
  <c r="F2564" i="13"/>
  <c r="F2563" i="13"/>
  <c r="F2562" i="13"/>
  <c r="F2561" i="13"/>
  <c r="F2560" i="13"/>
  <c r="F2559" i="13"/>
  <c r="F2558" i="13"/>
  <c r="F2557" i="13"/>
  <c r="F2556" i="13"/>
  <c r="F2555" i="13"/>
  <c r="F2554" i="13"/>
  <c r="F2553" i="13"/>
  <c r="F2552" i="13"/>
  <c r="F2551" i="13"/>
  <c r="F2550" i="13"/>
  <c r="F2549" i="13"/>
  <c r="F2548" i="13"/>
  <c r="F2547" i="13"/>
  <c r="F2546" i="13"/>
  <c r="F2545" i="13"/>
  <c r="F2544" i="13"/>
  <c r="F2543" i="13"/>
  <c r="F2542" i="13"/>
  <c r="F2541" i="13"/>
  <c r="F2540" i="13"/>
  <c r="F2539" i="13"/>
  <c r="F2538" i="13"/>
  <c r="F2537" i="13"/>
  <c r="F2536" i="13"/>
  <c r="F2535" i="13"/>
  <c r="F2534" i="13"/>
  <c r="F2533" i="13"/>
  <c r="F2532" i="13"/>
  <c r="F2531" i="13"/>
  <c r="F2530" i="13"/>
  <c r="F2529" i="13"/>
  <c r="F2528" i="13"/>
  <c r="F2527" i="13"/>
  <c r="F2526" i="13"/>
  <c r="F2525" i="13"/>
  <c r="F2524" i="13"/>
  <c r="F2523" i="13"/>
  <c r="F2522" i="13"/>
  <c r="F2521" i="13"/>
  <c r="F2520" i="13"/>
  <c r="F2519" i="13"/>
  <c r="F2518" i="13"/>
  <c r="F2517" i="13"/>
  <c r="F2516" i="13"/>
  <c r="F2515" i="13"/>
  <c r="F2514" i="13"/>
  <c r="F2513" i="13"/>
  <c r="F2512" i="13"/>
  <c r="F2511" i="13"/>
  <c r="F2510" i="13"/>
  <c r="F2509" i="13"/>
  <c r="F2508" i="13"/>
  <c r="F2507" i="13"/>
  <c r="F2506" i="13"/>
  <c r="F2505" i="13"/>
  <c r="F2504" i="13"/>
  <c r="F2503" i="13"/>
  <c r="F2502" i="13"/>
  <c r="F2501" i="13"/>
  <c r="F2500" i="13"/>
  <c r="F2499" i="13"/>
  <c r="F2498" i="13"/>
  <c r="F2497" i="13"/>
  <c r="F2496" i="13"/>
  <c r="F2495" i="13"/>
  <c r="F2494" i="13"/>
  <c r="F2493" i="13"/>
  <c r="F2492" i="13"/>
  <c r="F2491" i="13"/>
  <c r="F2490" i="13"/>
  <c r="F2489" i="13"/>
  <c r="F2488" i="13"/>
  <c r="F2487" i="13"/>
  <c r="F2486" i="13"/>
  <c r="F2485" i="13"/>
  <c r="F2484" i="13"/>
  <c r="F2483" i="13"/>
  <c r="F2482" i="13"/>
  <c r="F2481" i="13"/>
  <c r="F2480" i="13"/>
  <c r="F2479" i="13"/>
  <c r="F2478" i="13"/>
  <c r="F2477" i="13"/>
  <c r="F2476" i="13"/>
  <c r="F2475" i="13"/>
  <c r="F2474" i="13"/>
  <c r="F2473" i="13"/>
  <c r="F2472" i="13"/>
  <c r="F2471" i="13"/>
  <c r="F2470" i="13"/>
  <c r="F2469" i="13"/>
  <c r="F2468" i="13"/>
  <c r="F2467" i="13"/>
  <c r="F2466" i="13"/>
  <c r="F2465" i="13"/>
  <c r="F2464" i="13"/>
  <c r="F2463" i="13"/>
  <c r="F2462" i="13"/>
  <c r="F2461" i="13"/>
  <c r="F2460" i="13"/>
  <c r="F2459" i="13"/>
  <c r="F2458" i="13"/>
  <c r="F2457" i="13"/>
  <c r="F2456" i="13"/>
  <c r="F2455" i="13"/>
  <c r="F2454" i="13"/>
  <c r="F2453" i="13"/>
  <c r="F2452" i="13"/>
  <c r="F2451" i="13"/>
  <c r="F2450" i="13"/>
  <c r="F2449" i="13"/>
  <c r="F2448" i="13"/>
  <c r="F2447" i="13"/>
  <c r="F2446" i="13"/>
  <c r="F2445" i="13"/>
  <c r="F2444" i="13"/>
  <c r="F2443" i="13"/>
  <c r="F2442" i="13"/>
  <c r="F2441" i="13"/>
  <c r="F2440" i="13"/>
  <c r="F2439" i="13"/>
  <c r="F2438" i="13"/>
  <c r="F2437" i="13"/>
  <c r="F2436" i="13"/>
  <c r="F2435" i="13"/>
  <c r="F2434" i="13"/>
  <c r="F2433" i="13"/>
  <c r="F2432" i="13"/>
  <c r="F2431" i="13"/>
  <c r="F2430" i="13"/>
  <c r="F2429" i="13"/>
  <c r="F2428" i="13"/>
  <c r="F2427" i="13"/>
  <c r="F2426" i="13"/>
  <c r="F2425" i="13"/>
  <c r="F2424" i="13"/>
  <c r="F2423" i="13"/>
  <c r="F2422" i="13"/>
  <c r="F2421" i="13"/>
  <c r="F2420" i="13"/>
  <c r="F2419" i="13"/>
  <c r="F2418" i="13"/>
  <c r="F2417" i="13"/>
  <c r="F2416" i="13"/>
  <c r="F2415" i="13"/>
  <c r="F2414" i="13"/>
  <c r="F2413" i="13"/>
  <c r="F2412" i="13"/>
  <c r="F2411" i="13"/>
  <c r="F2410" i="13"/>
  <c r="F2409" i="13"/>
  <c r="F2408" i="13"/>
  <c r="F2407" i="13"/>
  <c r="F2406" i="13"/>
  <c r="F2405" i="13"/>
  <c r="F2404" i="13"/>
  <c r="F2403" i="13"/>
  <c r="F2402" i="13"/>
  <c r="F2401" i="13"/>
  <c r="F2400" i="13"/>
  <c r="F2399" i="13"/>
  <c r="F2398" i="13"/>
  <c r="F2397" i="13"/>
  <c r="F2396" i="13"/>
  <c r="F2395" i="13"/>
  <c r="F2394" i="13"/>
  <c r="F2393" i="13"/>
  <c r="F2392" i="13"/>
  <c r="F2391" i="13"/>
  <c r="F2390" i="13"/>
  <c r="F2389" i="13"/>
  <c r="F2388" i="13"/>
  <c r="F2387" i="13"/>
  <c r="F2386" i="13"/>
  <c r="F2385" i="13"/>
  <c r="F2384" i="13"/>
  <c r="F2383" i="13"/>
  <c r="F2382" i="13"/>
  <c r="F2381" i="13"/>
  <c r="F2380" i="13"/>
  <c r="F2379" i="13"/>
  <c r="F2378" i="13"/>
  <c r="F2377" i="13"/>
  <c r="F2376" i="13"/>
  <c r="F2375" i="13"/>
  <c r="F2374" i="13"/>
  <c r="F2373" i="13"/>
  <c r="F2372" i="13"/>
  <c r="F2371" i="13"/>
  <c r="F2370" i="13"/>
  <c r="F2369" i="13"/>
  <c r="F2368" i="13"/>
  <c r="F2367" i="13"/>
  <c r="F2366" i="13"/>
  <c r="F2365" i="13"/>
  <c r="F2364" i="13"/>
  <c r="F2363" i="13"/>
  <c r="F2362" i="13"/>
  <c r="F2361" i="13"/>
  <c r="F2360" i="13"/>
  <c r="F2359" i="13"/>
  <c r="F2358" i="13"/>
  <c r="F2357" i="13"/>
  <c r="F2356" i="13"/>
  <c r="F2355" i="13"/>
  <c r="F2354" i="13"/>
  <c r="F2353" i="13"/>
  <c r="F2352" i="13"/>
  <c r="F2351" i="13"/>
  <c r="F2350" i="13"/>
  <c r="F2349" i="13"/>
  <c r="F2348" i="13"/>
  <c r="F2347" i="13"/>
  <c r="F2346" i="13"/>
  <c r="F2345" i="13"/>
  <c r="F2344" i="13"/>
  <c r="F2343" i="13"/>
  <c r="F2342" i="13"/>
  <c r="F2341" i="13"/>
  <c r="F2340" i="13"/>
  <c r="F2339" i="13"/>
  <c r="F2338" i="13"/>
  <c r="F2337" i="13"/>
  <c r="F2336" i="13"/>
  <c r="F2335" i="13"/>
  <c r="F2334" i="13"/>
  <c r="F2333" i="13"/>
  <c r="F2332" i="13"/>
  <c r="F2331" i="13"/>
  <c r="F2330" i="13"/>
  <c r="F2329" i="13"/>
  <c r="F2328" i="13"/>
  <c r="F2327" i="13"/>
  <c r="F2326" i="13"/>
  <c r="F2325" i="13"/>
  <c r="F2324" i="13"/>
  <c r="F2323" i="13"/>
  <c r="F2322" i="13"/>
  <c r="F2321" i="13"/>
  <c r="F2320" i="13"/>
  <c r="F2319" i="13"/>
  <c r="F2318" i="13"/>
  <c r="F2317" i="13"/>
  <c r="F2316" i="13"/>
  <c r="F2315" i="13"/>
  <c r="F2314" i="13"/>
  <c r="F2313" i="13"/>
  <c r="F2312" i="13"/>
  <c r="F2311" i="13"/>
  <c r="F2310" i="13"/>
  <c r="F2309" i="13"/>
  <c r="F2308" i="13"/>
  <c r="F2307" i="13"/>
  <c r="F2306" i="13"/>
  <c r="F2305" i="13"/>
  <c r="F2304" i="13"/>
  <c r="F2303" i="13"/>
  <c r="F2302" i="13"/>
  <c r="F2301" i="13"/>
  <c r="F2300" i="13"/>
  <c r="F2299" i="13"/>
  <c r="F2298" i="13"/>
  <c r="F2297" i="13"/>
  <c r="F2296" i="13"/>
  <c r="F2295" i="13"/>
  <c r="F2294" i="13"/>
  <c r="F2293" i="13"/>
  <c r="F2292" i="13"/>
  <c r="F2291" i="13"/>
  <c r="F2290" i="13"/>
  <c r="F2289" i="13"/>
  <c r="F2288" i="13"/>
  <c r="F2287" i="13"/>
  <c r="F2286" i="13"/>
  <c r="F2285" i="13"/>
  <c r="F2284" i="13"/>
  <c r="F2283" i="13"/>
  <c r="F2282" i="13"/>
  <c r="F2281" i="13"/>
  <c r="F2280" i="13"/>
  <c r="F2279" i="13"/>
  <c r="F2278" i="13"/>
  <c r="F2277" i="13"/>
  <c r="F2276" i="13"/>
  <c r="F2275" i="13"/>
  <c r="F2274" i="13"/>
  <c r="F2273" i="13"/>
  <c r="F2272" i="13"/>
  <c r="F2271" i="13"/>
  <c r="F2270" i="13"/>
  <c r="F2269" i="13"/>
  <c r="F2268" i="13"/>
  <c r="F2267" i="13"/>
  <c r="F2266" i="13"/>
  <c r="F2265" i="13"/>
  <c r="F2264" i="13"/>
  <c r="F2263" i="13"/>
  <c r="F2262" i="13"/>
  <c r="F2261" i="13"/>
  <c r="F2260" i="13"/>
  <c r="F2259" i="13"/>
  <c r="F2258" i="13"/>
  <c r="F2257" i="13"/>
  <c r="F2256" i="13"/>
  <c r="F2255" i="13"/>
  <c r="F2254" i="13"/>
  <c r="F2253" i="13"/>
  <c r="F2252" i="13"/>
  <c r="F2251" i="13"/>
  <c r="F2250" i="13"/>
  <c r="F2249" i="13"/>
  <c r="F2248" i="13"/>
  <c r="F2247" i="13"/>
  <c r="F2246" i="13"/>
  <c r="F2245" i="13"/>
  <c r="F2244" i="13"/>
  <c r="F2243" i="13"/>
  <c r="F2242" i="13"/>
  <c r="F2241" i="13"/>
  <c r="F2240" i="13"/>
  <c r="F2239" i="13"/>
  <c r="F2238" i="13"/>
  <c r="F2237" i="13"/>
  <c r="F2236" i="13"/>
  <c r="F2235" i="13"/>
  <c r="F2234" i="13"/>
  <c r="F2233" i="13"/>
  <c r="F2232" i="13"/>
  <c r="F2231" i="13"/>
  <c r="F2230" i="13"/>
  <c r="F2229" i="13"/>
  <c r="F2228" i="13"/>
  <c r="F2227" i="13"/>
  <c r="F2226" i="13"/>
  <c r="F2225" i="13"/>
  <c r="F2224" i="13"/>
  <c r="F2223" i="13"/>
  <c r="F2222" i="13"/>
  <c r="F2221" i="13"/>
  <c r="F2220" i="13"/>
  <c r="F2219" i="13"/>
  <c r="F2218" i="13"/>
  <c r="F2217" i="13"/>
  <c r="F2216" i="13"/>
  <c r="F2215" i="13"/>
  <c r="F2214" i="13"/>
  <c r="F2213" i="13"/>
  <c r="F2212" i="13"/>
  <c r="F2211" i="13"/>
  <c r="F2210" i="13"/>
  <c r="F2209" i="13"/>
  <c r="F2208" i="13"/>
  <c r="F2207" i="13"/>
  <c r="F2206" i="13"/>
  <c r="F2205" i="13"/>
  <c r="F2204" i="13"/>
  <c r="F2203" i="13"/>
  <c r="F2202" i="13"/>
  <c r="F2201" i="13"/>
  <c r="F2200" i="13"/>
  <c r="F2199" i="13"/>
  <c r="F2198" i="13"/>
  <c r="F2197" i="13"/>
  <c r="F2196" i="13"/>
  <c r="F2195" i="13"/>
  <c r="F2194" i="13"/>
  <c r="F2193" i="13"/>
  <c r="F2192" i="13"/>
  <c r="F2191" i="13"/>
  <c r="F2190" i="13"/>
  <c r="F2189" i="13"/>
  <c r="F2188" i="13"/>
  <c r="F2187" i="13"/>
  <c r="F2186" i="13"/>
  <c r="F2185" i="13"/>
  <c r="F2184" i="13"/>
  <c r="F2183" i="13"/>
  <c r="F2182" i="13"/>
  <c r="F2181" i="13"/>
  <c r="F2180" i="13"/>
  <c r="F2179" i="13"/>
  <c r="F2178" i="13"/>
  <c r="F2177" i="13"/>
  <c r="F2176" i="13"/>
  <c r="F2175" i="13"/>
  <c r="F2174" i="13"/>
  <c r="F2173" i="13"/>
  <c r="F2172" i="13"/>
  <c r="F2171" i="13"/>
  <c r="F2170" i="13"/>
  <c r="F2169" i="13"/>
  <c r="F2168" i="13"/>
  <c r="F2167" i="13"/>
  <c r="F2166" i="13"/>
  <c r="F2165" i="13"/>
  <c r="F2164" i="13"/>
  <c r="F2163" i="13"/>
  <c r="F2162" i="13"/>
  <c r="F2161" i="13"/>
  <c r="F2160" i="13"/>
  <c r="F2159" i="13"/>
  <c r="F2158" i="13"/>
  <c r="F2157" i="13"/>
  <c r="F2156" i="13"/>
  <c r="F2155" i="13"/>
  <c r="F2154" i="13"/>
  <c r="F2153" i="13"/>
  <c r="F2152" i="13"/>
  <c r="F2151" i="13"/>
  <c r="F2150" i="13"/>
  <c r="F2149" i="13"/>
  <c r="F2148" i="13"/>
  <c r="F2147" i="13"/>
  <c r="F2146" i="13"/>
  <c r="F2145" i="13"/>
  <c r="F2144" i="13"/>
  <c r="F2143" i="13"/>
  <c r="F2142" i="13"/>
  <c r="F2141" i="13"/>
  <c r="F2140" i="13"/>
  <c r="F2139" i="13"/>
  <c r="F2138" i="13"/>
  <c r="F2137" i="13"/>
  <c r="F2136" i="13"/>
  <c r="F2135" i="13"/>
  <c r="F2134" i="13"/>
  <c r="F2133" i="13"/>
  <c r="F2132" i="13"/>
  <c r="F2131" i="13"/>
  <c r="F2130" i="13"/>
  <c r="F2129" i="13"/>
  <c r="F2128" i="13"/>
  <c r="F2127" i="13"/>
  <c r="F2126" i="13"/>
  <c r="F2125" i="13"/>
  <c r="F2124" i="13"/>
  <c r="F2123" i="13"/>
  <c r="F2122" i="13"/>
  <c r="F2121" i="13"/>
  <c r="F2120" i="13"/>
  <c r="F2119" i="13"/>
  <c r="F2118" i="13"/>
  <c r="F2117" i="13"/>
  <c r="F2116" i="13"/>
  <c r="F2115" i="13"/>
  <c r="F2114" i="13"/>
  <c r="F2113" i="13"/>
  <c r="F2112" i="13"/>
  <c r="F2111" i="13"/>
  <c r="F2110" i="13"/>
  <c r="F2109" i="13"/>
  <c r="F2108" i="13"/>
  <c r="F2107" i="13"/>
  <c r="F2106" i="13"/>
  <c r="F2105" i="13"/>
  <c r="F2104" i="13"/>
  <c r="F2103" i="13"/>
  <c r="F2102" i="13"/>
  <c r="F2101" i="13"/>
  <c r="F2100" i="13"/>
  <c r="F2099" i="13"/>
  <c r="F2098" i="13"/>
  <c r="F2097" i="13"/>
  <c r="F2096" i="13"/>
  <c r="F2095" i="13"/>
  <c r="F2094" i="13"/>
  <c r="F2093" i="13"/>
  <c r="F2092" i="13"/>
  <c r="F2091" i="13"/>
  <c r="F2090" i="13"/>
  <c r="F2089" i="13"/>
  <c r="F2088" i="13"/>
  <c r="F2087" i="13"/>
  <c r="F2086" i="13"/>
  <c r="F2085" i="13"/>
  <c r="F2084" i="13"/>
  <c r="F2083" i="13"/>
  <c r="F2082" i="13"/>
  <c r="F2081" i="13"/>
  <c r="F2080" i="13"/>
  <c r="F2079" i="13"/>
  <c r="F2078" i="13"/>
  <c r="F2077" i="13"/>
  <c r="F2076" i="13"/>
  <c r="F2075" i="13"/>
  <c r="F2074" i="13"/>
  <c r="F2073" i="13"/>
  <c r="F2072" i="13"/>
  <c r="F2071" i="13"/>
  <c r="F2070" i="13"/>
  <c r="F2069" i="13"/>
  <c r="F2068" i="13"/>
  <c r="F2067" i="13"/>
  <c r="F2066" i="13"/>
  <c r="F2065" i="13"/>
  <c r="F2064" i="13"/>
  <c r="F2063" i="13"/>
  <c r="F2062" i="13"/>
  <c r="F2061" i="13"/>
  <c r="F2060" i="13"/>
  <c r="F2059" i="13"/>
  <c r="F2058" i="13"/>
  <c r="F2057" i="13"/>
  <c r="F2056" i="13"/>
  <c r="F2055" i="13"/>
  <c r="F2054" i="13"/>
  <c r="F2053" i="13"/>
  <c r="F2052" i="13"/>
  <c r="F2051" i="13"/>
  <c r="F2050" i="13"/>
  <c r="F2049" i="13"/>
  <c r="F2048" i="13"/>
  <c r="F2047" i="13"/>
  <c r="F2046" i="13"/>
  <c r="F2045" i="13"/>
  <c r="F2044" i="13"/>
  <c r="F2043" i="13"/>
  <c r="F2042" i="13"/>
  <c r="F2041" i="13"/>
  <c r="F2040" i="13"/>
  <c r="F2039" i="13"/>
  <c r="F2038" i="13"/>
  <c r="F2037" i="13"/>
  <c r="F2036" i="13"/>
  <c r="F2035" i="13"/>
  <c r="F2034" i="13"/>
  <c r="F2033" i="13"/>
  <c r="F2032" i="13"/>
  <c r="F2031" i="13"/>
  <c r="F2030" i="13"/>
  <c r="F2029" i="13"/>
  <c r="F2028" i="13"/>
  <c r="F2027" i="13"/>
  <c r="F2026" i="13"/>
  <c r="F2025" i="13"/>
  <c r="F2024" i="13"/>
  <c r="F2023" i="13"/>
  <c r="F2022" i="13"/>
  <c r="F2021" i="13"/>
  <c r="F2020" i="13"/>
  <c r="F2019" i="13"/>
  <c r="F2018" i="13"/>
  <c r="F2017" i="13"/>
  <c r="F2016" i="13"/>
  <c r="F2015" i="13"/>
  <c r="F2014" i="13"/>
  <c r="F2013" i="13"/>
  <c r="F2012" i="13"/>
  <c r="F2011" i="13"/>
  <c r="F2010" i="13"/>
  <c r="F2009" i="13"/>
  <c r="F2008" i="13"/>
  <c r="F2007" i="13"/>
  <c r="F2006" i="13"/>
  <c r="F2005" i="13"/>
  <c r="F2004" i="13"/>
  <c r="F2003" i="13"/>
  <c r="F2002" i="13"/>
  <c r="F2001" i="13"/>
  <c r="F2000" i="13"/>
  <c r="F1999" i="13"/>
  <c r="F1998" i="13"/>
  <c r="F1997" i="13"/>
  <c r="F1996" i="13"/>
  <c r="F1995" i="13"/>
  <c r="F1994" i="13"/>
  <c r="F1993" i="13"/>
  <c r="F1992" i="13"/>
  <c r="F1991" i="13"/>
  <c r="F1990" i="13"/>
  <c r="F1989" i="13"/>
  <c r="F1988" i="13"/>
  <c r="F1987" i="13"/>
  <c r="F1986" i="13"/>
  <c r="F1985" i="13"/>
  <c r="F1984" i="13"/>
  <c r="F1983" i="13"/>
  <c r="F1982" i="13"/>
  <c r="F1981" i="13"/>
  <c r="F1980" i="13"/>
  <c r="F1979" i="13"/>
  <c r="F1978" i="13"/>
  <c r="F1977" i="13"/>
  <c r="F1976" i="13"/>
  <c r="F1975" i="13"/>
  <c r="F1974" i="13"/>
  <c r="F1973" i="13"/>
  <c r="F1972" i="13"/>
  <c r="F1971" i="13"/>
  <c r="F1970" i="13"/>
  <c r="F1969" i="13"/>
  <c r="F1968" i="13"/>
  <c r="F1967" i="13"/>
  <c r="F1966" i="13"/>
  <c r="F1965" i="13"/>
  <c r="F1964" i="13"/>
  <c r="F1963" i="13"/>
  <c r="F1962" i="13"/>
  <c r="F1961" i="13"/>
  <c r="F1960" i="13"/>
  <c r="F1959" i="13"/>
  <c r="F1958" i="13"/>
  <c r="F1957" i="13"/>
  <c r="F1956" i="13"/>
  <c r="F1955" i="13"/>
  <c r="F1954" i="13"/>
  <c r="F1953" i="13"/>
  <c r="F1952" i="13"/>
  <c r="F1951" i="13"/>
  <c r="F1950" i="13"/>
  <c r="F1949" i="13"/>
  <c r="F1948" i="13"/>
  <c r="F1947" i="13"/>
  <c r="F1946" i="13"/>
  <c r="F1945" i="13"/>
  <c r="F1944" i="13"/>
  <c r="F1943" i="13"/>
  <c r="F1942" i="13"/>
  <c r="F1941" i="13"/>
  <c r="F1940" i="13"/>
  <c r="F1939" i="13"/>
  <c r="F1938" i="13"/>
  <c r="F1937" i="13"/>
  <c r="F1936" i="13"/>
  <c r="F1935" i="13"/>
  <c r="F1934" i="13"/>
  <c r="F1933" i="13"/>
  <c r="F1932" i="13"/>
  <c r="F1931" i="13"/>
  <c r="F1930" i="13"/>
  <c r="F1929" i="13"/>
  <c r="F1928" i="13"/>
  <c r="F1927" i="13"/>
  <c r="F1926" i="13"/>
  <c r="F1925" i="13"/>
  <c r="F1924" i="13"/>
  <c r="F1923" i="13"/>
  <c r="F1922" i="13"/>
  <c r="F1921" i="13"/>
  <c r="F1920" i="13"/>
  <c r="F1919" i="13"/>
  <c r="F1918" i="13"/>
  <c r="F1917" i="13"/>
  <c r="F1916" i="13"/>
  <c r="F1915" i="13"/>
  <c r="F1914" i="13"/>
  <c r="F1913" i="13"/>
  <c r="F1912" i="13"/>
  <c r="F1911" i="13"/>
  <c r="F1910" i="13"/>
  <c r="F1909" i="13"/>
  <c r="F1908" i="13"/>
  <c r="F1907" i="13"/>
  <c r="F1906" i="13"/>
  <c r="F1905" i="13"/>
  <c r="F1904" i="13"/>
  <c r="F1903" i="13"/>
  <c r="F1902" i="13"/>
  <c r="F1901" i="13"/>
  <c r="F1900" i="13"/>
  <c r="F1899" i="13"/>
  <c r="F1898" i="13"/>
  <c r="F1897" i="13"/>
  <c r="F1896" i="13"/>
  <c r="F1895" i="13"/>
  <c r="F1894" i="13"/>
  <c r="F1893" i="13"/>
  <c r="F1892" i="13"/>
  <c r="F1891" i="13"/>
  <c r="F1890" i="13"/>
  <c r="F1889" i="13"/>
  <c r="F1888" i="13"/>
  <c r="F1887" i="13"/>
  <c r="F1886" i="13"/>
  <c r="F1885" i="13"/>
  <c r="F1884" i="13"/>
  <c r="F1883" i="13"/>
  <c r="F1882" i="13"/>
  <c r="F1881" i="13"/>
  <c r="F1880" i="13"/>
  <c r="F1879" i="13"/>
  <c r="F1878" i="13"/>
  <c r="F1877" i="13"/>
  <c r="F1876" i="13"/>
  <c r="F1875" i="13"/>
  <c r="F1874" i="13"/>
  <c r="F1873" i="13"/>
  <c r="F1872" i="13"/>
  <c r="F1871" i="13"/>
  <c r="F1870" i="13"/>
  <c r="F1869" i="13"/>
  <c r="F1868" i="13"/>
  <c r="F1867" i="13"/>
  <c r="F1866" i="13"/>
  <c r="F1865" i="13"/>
  <c r="F1864" i="13"/>
  <c r="F1863" i="13"/>
  <c r="F1862" i="13"/>
  <c r="F1861" i="13"/>
  <c r="F1860" i="13"/>
  <c r="F1859" i="13"/>
  <c r="F1858" i="13"/>
  <c r="F1857" i="13"/>
  <c r="F1856" i="13"/>
  <c r="F1855" i="13"/>
  <c r="F1854" i="13"/>
  <c r="F1853" i="13"/>
  <c r="F1852" i="13"/>
  <c r="F1851" i="13"/>
  <c r="F1850" i="13"/>
  <c r="F1849" i="13"/>
  <c r="F1848" i="13"/>
  <c r="F1847" i="13"/>
  <c r="F1846" i="13"/>
  <c r="F1845" i="13"/>
  <c r="F1844" i="13"/>
  <c r="F1843" i="13"/>
  <c r="F1842" i="13"/>
  <c r="F1841" i="13"/>
  <c r="F1840" i="13"/>
  <c r="F1839" i="13"/>
  <c r="F1838" i="13"/>
  <c r="F1837" i="13"/>
  <c r="F1836" i="13"/>
  <c r="F1835" i="13"/>
  <c r="F1834" i="13"/>
  <c r="F1833" i="13"/>
  <c r="F1832" i="13"/>
  <c r="F1831" i="13"/>
  <c r="F1830" i="13"/>
  <c r="F1829" i="13"/>
  <c r="F1828" i="13"/>
  <c r="F1827" i="13"/>
  <c r="F1826" i="13"/>
  <c r="F1825" i="13"/>
  <c r="F1824" i="13"/>
  <c r="F1823" i="13"/>
  <c r="F1822" i="13"/>
  <c r="F1821" i="13"/>
  <c r="F1820" i="13"/>
  <c r="F1819" i="13"/>
  <c r="F1818" i="13"/>
  <c r="F1817" i="13"/>
  <c r="F1816" i="13"/>
  <c r="F1815" i="13"/>
  <c r="F1814" i="13"/>
  <c r="F1813" i="13"/>
  <c r="F1812" i="13"/>
  <c r="F1811" i="13"/>
  <c r="F1810" i="13"/>
  <c r="F1809" i="13"/>
  <c r="F1808" i="13"/>
  <c r="F1807" i="13"/>
  <c r="F1806" i="13"/>
  <c r="F1805" i="13"/>
  <c r="F1804" i="13"/>
  <c r="F1803" i="13"/>
  <c r="F1802" i="13"/>
  <c r="F1801" i="13"/>
  <c r="F1800" i="13"/>
  <c r="F1799" i="13"/>
  <c r="F1798" i="13"/>
  <c r="F1797" i="13"/>
  <c r="F1796" i="13"/>
  <c r="F1795" i="13"/>
  <c r="F1794" i="13"/>
  <c r="F1793" i="13"/>
  <c r="F1792" i="13"/>
  <c r="F1791" i="13"/>
  <c r="F1790" i="13"/>
  <c r="F1789" i="13"/>
  <c r="F1788" i="13"/>
  <c r="F1787" i="13"/>
  <c r="F1786" i="13"/>
  <c r="F1785" i="13"/>
  <c r="F1784" i="13"/>
  <c r="F1783" i="13"/>
  <c r="F1782" i="13"/>
  <c r="F1781" i="13"/>
  <c r="F1780" i="13"/>
  <c r="F1779" i="13"/>
  <c r="F1778" i="13"/>
  <c r="F1777" i="13"/>
  <c r="F1776" i="13"/>
  <c r="F1775" i="13"/>
  <c r="F1774" i="13"/>
  <c r="F1773" i="13"/>
  <c r="F1772" i="13"/>
  <c r="F1771" i="13"/>
  <c r="F1770" i="13"/>
  <c r="F1769" i="13"/>
  <c r="F1768" i="13"/>
  <c r="F1767" i="13"/>
  <c r="F1766" i="13"/>
  <c r="F1765" i="13"/>
  <c r="F1764" i="13"/>
  <c r="F1763" i="13"/>
  <c r="F1762" i="13"/>
  <c r="F1761" i="13"/>
  <c r="F1760" i="13"/>
  <c r="F1759" i="13"/>
  <c r="F1758" i="13"/>
  <c r="F1757" i="13"/>
  <c r="F1756" i="13"/>
  <c r="F1755" i="13"/>
  <c r="F1754" i="13"/>
  <c r="F1753" i="13"/>
  <c r="F1752" i="13"/>
  <c r="F1751" i="13"/>
  <c r="F1750" i="13"/>
  <c r="F1749" i="13"/>
  <c r="F1748" i="13"/>
  <c r="F1747" i="13"/>
  <c r="F1746" i="13"/>
  <c r="F1745" i="13"/>
  <c r="F1744" i="13"/>
  <c r="F1743" i="13"/>
  <c r="F1742" i="13"/>
  <c r="F1741" i="13"/>
  <c r="F1740" i="13"/>
  <c r="F1739" i="13"/>
  <c r="F1738" i="13"/>
  <c r="F1737" i="13"/>
  <c r="F1736" i="13"/>
  <c r="F1735" i="13"/>
  <c r="F1734" i="13"/>
  <c r="F1733" i="13"/>
  <c r="F1732" i="13"/>
  <c r="F1731" i="13"/>
  <c r="F1730" i="13"/>
  <c r="F1729" i="13"/>
  <c r="F1728" i="13"/>
  <c r="F1727" i="13"/>
  <c r="F1726" i="13"/>
  <c r="F1725" i="13"/>
  <c r="F1724" i="13"/>
  <c r="F1723" i="13"/>
  <c r="F1722" i="13"/>
  <c r="F1721" i="13"/>
  <c r="F1720" i="13"/>
  <c r="F1719" i="13"/>
  <c r="F1718" i="13"/>
  <c r="F1717" i="13"/>
  <c r="F1716" i="13"/>
  <c r="F1715" i="13"/>
  <c r="F1714" i="13"/>
  <c r="F1713" i="13"/>
  <c r="F1712" i="13"/>
  <c r="F1711" i="13"/>
  <c r="F1710" i="13"/>
  <c r="F1709" i="13"/>
  <c r="F1708" i="13"/>
  <c r="F1707" i="13"/>
  <c r="F1706" i="13"/>
  <c r="F1705" i="13"/>
  <c r="F1704" i="13"/>
  <c r="F1703" i="13"/>
  <c r="F1702" i="13"/>
  <c r="F1701" i="13"/>
  <c r="F1700" i="13"/>
  <c r="F1699" i="13"/>
  <c r="F1698" i="13"/>
  <c r="F1697" i="13"/>
  <c r="F1696" i="13"/>
  <c r="F1695" i="13"/>
  <c r="F1694" i="13"/>
  <c r="F1693" i="13"/>
  <c r="F1692" i="13"/>
  <c r="F1691" i="13"/>
  <c r="F1690" i="13"/>
  <c r="F1689" i="13"/>
  <c r="F1688" i="13"/>
  <c r="F1687" i="13"/>
  <c r="F1686" i="13"/>
  <c r="F1685" i="13"/>
  <c r="F1684" i="13"/>
  <c r="F1683" i="13"/>
  <c r="F1682" i="13"/>
  <c r="F1681" i="13"/>
  <c r="F1680" i="13"/>
  <c r="F1679" i="13"/>
  <c r="F1678" i="13"/>
  <c r="F1677" i="13"/>
  <c r="F1676" i="13"/>
  <c r="F1675" i="13"/>
  <c r="F1674" i="13"/>
  <c r="F1673" i="13"/>
  <c r="F1672" i="13"/>
  <c r="F1671" i="13"/>
  <c r="F1670" i="13"/>
  <c r="F1669" i="13"/>
  <c r="F1668" i="13"/>
  <c r="F1667" i="13"/>
  <c r="F1666" i="13"/>
  <c r="F1665" i="13"/>
  <c r="F1664" i="13"/>
  <c r="F1663" i="13"/>
  <c r="F1662" i="13"/>
  <c r="F1661" i="13"/>
  <c r="F1660" i="13"/>
  <c r="F1659" i="13"/>
  <c r="F1658" i="13"/>
  <c r="F1657" i="13"/>
  <c r="F1656" i="13"/>
  <c r="F1655" i="13"/>
  <c r="F1654" i="13"/>
  <c r="F1653" i="13"/>
  <c r="F1652" i="13"/>
  <c r="F1651" i="13"/>
  <c r="F1650" i="13"/>
  <c r="F1649" i="13"/>
  <c r="F1648" i="13"/>
  <c r="F1647" i="13"/>
  <c r="F1646" i="13"/>
  <c r="F1645" i="13"/>
  <c r="F1644" i="13"/>
  <c r="F1643" i="13"/>
  <c r="F1642" i="13"/>
  <c r="F1641" i="13"/>
  <c r="F1640" i="13"/>
  <c r="F1639" i="13"/>
  <c r="F1638" i="13"/>
  <c r="F1637" i="13"/>
  <c r="F1636" i="13"/>
  <c r="F1635" i="13"/>
  <c r="F1634" i="13"/>
  <c r="F1633" i="13"/>
  <c r="F1632" i="13"/>
  <c r="F1631" i="13"/>
  <c r="F1630" i="13"/>
  <c r="F1629" i="13"/>
  <c r="F1628" i="13"/>
  <c r="F1627" i="13"/>
  <c r="F1626" i="13"/>
  <c r="F1625" i="13"/>
  <c r="F1624" i="13"/>
  <c r="F1623" i="13"/>
  <c r="F1622" i="13"/>
  <c r="F1621" i="13"/>
  <c r="F1620" i="13"/>
  <c r="F1619" i="13"/>
  <c r="F1618" i="13"/>
  <c r="F1617" i="13"/>
  <c r="F1616" i="13"/>
  <c r="F1615" i="13"/>
  <c r="F1614" i="13"/>
  <c r="F1613" i="13"/>
  <c r="F1612" i="13"/>
  <c r="F1611" i="13"/>
  <c r="F1610" i="13"/>
  <c r="F1609" i="13"/>
  <c r="F1608" i="13"/>
  <c r="F1607" i="13"/>
  <c r="F1606" i="13"/>
  <c r="F1605" i="13"/>
  <c r="F1604" i="13"/>
  <c r="F1603" i="13"/>
  <c r="F1602" i="13"/>
  <c r="F1601" i="13"/>
  <c r="F1600" i="13"/>
  <c r="F1599" i="13"/>
  <c r="F1598" i="13"/>
  <c r="F1597" i="13"/>
  <c r="F1596" i="13"/>
  <c r="F1595" i="13"/>
  <c r="F1594" i="13"/>
  <c r="F1593" i="13"/>
  <c r="F1592" i="13"/>
  <c r="F1591" i="13"/>
  <c r="F1590" i="13"/>
  <c r="F1589" i="13"/>
  <c r="F1588" i="13"/>
  <c r="F1587" i="13"/>
  <c r="F1586" i="13"/>
  <c r="F1585" i="13"/>
  <c r="F1584" i="13"/>
  <c r="F1583" i="13"/>
  <c r="F1582" i="13"/>
  <c r="F1581" i="13"/>
  <c r="F1580" i="13"/>
  <c r="F1579" i="13"/>
  <c r="F1578" i="13"/>
  <c r="F1577" i="13"/>
  <c r="F1576" i="13"/>
  <c r="F1575" i="13"/>
  <c r="F1574" i="13"/>
  <c r="F1573" i="13"/>
  <c r="F1572" i="13"/>
  <c r="F1571" i="13"/>
  <c r="F1570" i="13"/>
  <c r="F1569" i="13"/>
  <c r="F1568" i="13"/>
  <c r="F1567" i="13"/>
  <c r="F1566" i="13"/>
  <c r="F1565" i="13"/>
  <c r="F1564" i="13"/>
  <c r="F1563" i="13"/>
  <c r="F1562" i="13"/>
  <c r="F1561" i="13"/>
  <c r="F1560" i="13"/>
  <c r="F1559" i="13"/>
  <c r="F1558" i="13"/>
  <c r="F1557" i="13"/>
  <c r="F1556" i="13"/>
  <c r="F1555" i="13"/>
  <c r="F1554" i="13"/>
  <c r="F1553" i="13"/>
  <c r="F1552" i="13"/>
  <c r="F1551" i="13"/>
  <c r="F1550" i="13"/>
  <c r="F1549" i="13"/>
  <c r="F1548" i="13"/>
  <c r="F1547" i="13"/>
  <c r="F1546" i="13"/>
  <c r="F1545" i="13"/>
  <c r="F1544" i="13"/>
  <c r="F1543" i="13"/>
  <c r="F1542" i="13"/>
  <c r="F1541" i="13"/>
  <c r="F1540" i="13"/>
  <c r="F1539" i="13"/>
  <c r="F1538" i="13"/>
  <c r="F1537" i="13"/>
  <c r="F1536" i="13"/>
  <c r="F1535" i="13"/>
  <c r="F1534" i="13"/>
  <c r="F1533" i="13"/>
  <c r="F1532" i="13"/>
  <c r="F1531" i="13"/>
  <c r="F1530" i="13"/>
  <c r="F1529" i="13"/>
  <c r="F1528" i="13"/>
  <c r="F1527" i="13"/>
  <c r="F1526" i="13"/>
  <c r="F1525" i="13"/>
  <c r="F1524" i="13"/>
  <c r="F1523" i="13"/>
  <c r="F1522" i="13"/>
  <c r="F1521" i="13"/>
  <c r="F1520" i="13"/>
  <c r="F1519" i="13"/>
  <c r="F1518" i="13"/>
  <c r="F1517" i="13"/>
  <c r="F1516" i="13"/>
  <c r="F1515" i="13"/>
  <c r="F1514" i="13"/>
  <c r="F1513" i="13"/>
  <c r="F1512" i="13"/>
  <c r="F1511" i="13"/>
  <c r="F1510" i="13"/>
  <c r="F1509" i="13"/>
  <c r="F1508" i="13"/>
  <c r="F1507" i="13"/>
  <c r="F1506" i="13"/>
  <c r="F1505" i="13"/>
  <c r="F1504" i="13"/>
  <c r="F1503" i="13"/>
  <c r="F1502" i="13"/>
  <c r="F1501" i="13"/>
  <c r="F1500" i="13"/>
  <c r="F1499" i="13"/>
  <c r="F1498" i="13"/>
  <c r="F1497" i="13"/>
  <c r="F1496" i="13"/>
  <c r="F1495" i="13"/>
  <c r="F1494" i="13"/>
  <c r="F1493" i="13"/>
  <c r="F1492" i="13"/>
  <c r="F1491" i="13"/>
  <c r="F1490" i="13"/>
  <c r="F1489" i="13"/>
  <c r="F1488" i="13"/>
  <c r="F1487" i="13"/>
  <c r="F1486" i="13"/>
  <c r="F1485" i="13"/>
  <c r="F1484" i="13"/>
  <c r="F1483" i="13"/>
  <c r="F1482" i="13"/>
  <c r="F1481" i="13"/>
  <c r="F1480" i="13"/>
  <c r="F1479" i="13"/>
  <c r="F1478" i="13"/>
  <c r="F1477" i="13"/>
  <c r="F1476" i="13"/>
  <c r="F1475" i="13"/>
  <c r="F1474" i="13"/>
  <c r="F1473" i="13"/>
  <c r="F1472" i="13"/>
  <c r="F1471" i="13"/>
  <c r="F1470" i="13"/>
  <c r="F1469" i="13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I19" i="13"/>
  <c r="F19" i="13"/>
  <c r="F18" i="13"/>
  <c r="F17" i="13"/>
  <c r="F16" i="13"/>
  <c r="F15" i="13"/>
  <c r="F14" i="13"/>
  <c r="F13" i="13"/>
  <c r="H12" i="13"/>
  <c r="I16" i="13" s="1"/>
  <c r="F12" i="13"/>
  <c r="F11" i="13"/>
  <c r="F10" i="13"/>
  <c r="F9" i="13"/>
  <c r="F8" i="13"/>
  <c r="I17" i="13" l="1"/>
  <c r="I20" i="13" s="1"/>
  <c r="H8" i="13" l="1"/>
  <c r="I22" i="13"/>
  <c r="I21" i="13"/>
  <c r="C5003" i="12" l="1"/>
  <c r="D5003" i="12" s="1"/>
  <c r="E5003" i="12" s="1"/>
  <c r="C5002" i="12"/>
  <c r="D5002" i="12" s="1"/>
  <c r="E5002" i="12" s="1"/>
  <c r="C5001" i="12"/>
  <c r="D5001" i="12" s="1"/>
  <c r="E5001" i="12" s="1"/>
  <c r="C5000" i="12"/>
  <c r="D5000" i="12" s="1"/>
  <c r="E5000" i="12" s="1"/>
  <c r="C4999" i="12"/>
  <c r="D4999" i="12" s="1"/>
  <c r="E4999" i="12" s="1"/>
  <c r="C4998" i="12"/>
  <c r="D4998" i="12" s="1"/>
  <c r="E4998" i="12" s="1"/>
  <c r="C4997" i="12"/>
  <c r="D4997" i="12" s="1"/>
  <c r="E4997" i="12" s="1"/>
  <c r="C4996" i="12"/>
  <c r="D4996" i="12" s="1"/>
  <c r="E4996" i="12" s="1"/>
  <c r="C4995" i="12"/>
  <c r="D4995" i="12" s="1"/>
  <c r="E4995" i="12" s="1"/>
  <c r="C4994" i="12"/>
  <c r="D4994" i="12" s="1"/>
  <c r="E4994" i="12" s="1"/>
  <c r="C4993" i="12"/>
  <c r="D4993" i="12" s="1"/>
  <c r="E4993" i="12" s="1"/>
  <c r="C4992" i="12"/>
  <c r="D4992" i="12" s="1"/>
  <c r="E4992" i="12" s="1"/>
  <c r="C4991" i="12"/>
  <c r="D4991" i="12" s="1"/>
  <c r="E4991" i="12" s="1"/>
  <c r="C4990" i="12"/>
  <c r="D4990" i="12" s="1"/>
  <c r="E4990" i="12" s="1"/>
  <c r="C4989" i="12"/>
  <c r="D4989" i="12" s="1"/>
  <c r="E4989" i="12" s="1"/>
  <c r="C4988" i="12"/>
  <c r="D4988" i="12" s="1"/>
  <c r="E4988" i="12" s="1"/>
  <c r="C4987" i="12"/>
  <c r="D4987" i="12" s="1"/>
  <c r="E4987" i="12" s="1"/>
  <c r="C4986" i="12"/>
  <c r="D4986" i="12" s="1"/>
  <c r="E4986" i="12" s="1"/>
  <c r="C4985" i="12"/>
  <c r="D4985" i="12" s="1"/>
  <c r="E4985" i="12" s="1"/>
  <c r="C4984" i="12"/>
  <c r="D4984" i="12" s="1"/>
  <c r="E4984" i="12" s="1"/>
  <c r="C4983" i="12"/>
  <c r="D4983" i="12" s="1"/>
  <c r="E4983" i="12" s="1"/>
  <c r="C4982" i="12"/>
  <c r="D4982" i="12" s="1"/>
  <c r="E4982" i="12" s="1"/>
  <c r="C4981" i="12"/>
  <c r="D4981" i="12" s="1"/>
  <c r="E4981" i="12" s="1"/>
  <c r="C4980" i="12"/>
  <c r="D4980" i="12" s="1"/>
  <c r="E4980" i="12" s="1"/>
  <c r="C4979" i="12"/>
  <c r="D4979" i="12" s="1"/>
  <c r="E4979" i="12" s="1"/>
  <c r="C4978" i="12"/>
  <c r="D4978" i="12" s="1"/>
  <c r="E4978" i="12" s="1"/>
  <c r="C4977" i="12"/>
  <c r="D4977" i="12" s="1"/>
  <c r="E4977" i="12" s="1"/>
  <c r="C4976" i="12"/>
  <c r="D4976" i="12" s="1"/>
  <c r="E4976" i="12" s="1"/>
  <c r="C4975" i="12"/>
  <c r="D4975" i="12" s="1"/>
  <c r="E4975" i="12" s="1"/>
  <c r="C4974" i="12"/>
  <c r="D4974" i="12" s="1"/>
  <c r="E4974" i="12" s="1"/>
  <c r="C4973" i="12"/>
  <c r="D4973" i="12" s="1"/>
  <c r="E4973" i="12" s="1"/>
  <c r="C4972" i="12"/>
  <c r="D4972" i="12" s="1"/>
  <c r="E4972" i="12" s="1"/>
  <c r="C4971" i="12"/>
  <c r="D4971" i="12" s="1"/>
  <c r="E4971" i="12" s="1"/>
  <c r="C4970" i="12"/>
  <c r="D4970" i="12" s="1"/>
  <c r="E4970" i="12" s="1"/>
  <c r="C4969" i="12"/>
  <c r="D4969" i="12" s="1"/>
  <c r="E4969" i="12" s="1"/>
  <c r="C4968" i="12"/>
  <c r="D4968" i="12" s="1"/>
  <c r="E4968" i="12" s="1"/>
  <c r="C4967" i="12"/>
  <c r="D4967" i="12" s="1"/>
  <c r="E4967" i="12" s="1"/>
  <c r="C4966" i="12"/>
  <c r="D4966" i="12" s="1"/>
  <c r="E4966" i="12" s="1"/>
  <c r="C4965" i="12"/>
  <c r="D4965" i="12" s="1"/>
  <c r="E4965" i="12" s="1"/>
  <c r="C4964" i="12"/>
  <c r="D4964" i="12" s="1"/>
  <c r="E4964" i="12" s="1"/>
  <c r="C4963" i="12"/>
  <c r="D4963" i="12" s="1"/>
  <c r="E4963" i="12" s="1"/>
  <c r="C4962" i="12"/>
  <c r="D4962" i="12" s="1"/>
  <c r="E4962" i="12" s="1"/>
  <c r="C4961" i="12"/>
  <c r="D4961" i="12" s="1"/>
  <c r="E4961" i="12" s="1"/>
  <c r="C4960" i="12"/>
  <c r="D4960" i="12" s="1"/>
  <c r="E4960" i="12" s="1"/>
  <c r="C4959" i="12"/>
  <c r="D4959" i="12" s="1"/>
  <c r="E4959" i="12" s="1"/>
  <c r="C4958" i="12"/>
  <c r="D4958" i="12" s="1"/>
  <c r="E4958" i="12" s="1"/>
  <c r="C4957" i="12"/>
  <c r="D4957" i="12" s="1"/>
  <c r="E4957" i="12" s="1"/>
  <c r="C4956" i="12"/>
  <c r="D4956" i="12" s="1"/>
  <c r="E4956" i="12" s="1"/>
  <c r="C4955" i="12"/>
  <c r="D4955" i="12" s="1"/>
  <c r="E4955" i="12" s="1"/>
  <c r="C4954" i="12"/>
  <c r="D4954" i="12" s="1"/>
  <c r="E4954" i="12" s="1"/>
  <c r="C4953" i="12"/>
  <c r="D4953" i="12" s="1"/>
  <c r="E4953" i="12" s="1"/>
  <c r="C4952" i="12"/>
  <c r="D4952" i="12" s="1"/>
  <c r="E4952" i="12" s="1"/>
  <c r="C4951" i="12"/>
  <c r="D4951" i="12" s="1"/>
  <c r="E4951" i="12" s="1"/>
  <c r="C4950" i="12"/>
  <c r="D4950" i="12" s="1"/>
  <c r="E4950" i="12" s="1"/>
  <c r="C4949" i="12"/>
  <c r="D4949" i="12" s="1"/>
  <c r="E4949" i="12" s="1"/>
  <c r="C4948" i="12"/>
  <c r="D4948" i="12" s="1"/>
  <c r="E4948" i="12" s="1"/>
  <c r="C4947" i="12"/>
  <c r="D4947" i="12" s="1"/>
  <c r="E4947" i="12" s="1"/>
  <c r="C4946" i="12"/>
  <c r="D4946" i="12" s="1"/>
  <c r="E4946" i="12" s="1"/>
  <c r="C4945" i="12"/>
  <c r="D4945" i="12" s="1"/>
  <c r="E4945" i="12" s="1"/>
  <c r="C4944" i="12"/>
  <c r="D4944" i="12" s="1"/>
  <c r="E4944" i="12" s="1"/>
  <c r="C4943" i="12"/>
  <c r="D4943" i="12" s="1"/>
  <c r="E4943" i="12" s="1"/>
  <c r="C4942" i="12"/>
  <c r="D4942" i="12" s="1"/>
  <c r="E4942" i="12" s="1"/>
  <c r="C4941" i="12"/>
  <c r="D4941" i="12" s="1"/>
  <c r="E4941" i="12" s="1"/>
  <c r="C4940" i="12"/>
  <c r="D4940" i="12" s="1"/>
  <c r="E4940" i="12" s="1"/>
  <c r="C4939" i="12"/>
  <c r="D4939" i="12" s="1"/>
  <c r="E4939" i="12" s="1"/>
  <c r="C4938" i="12"/>
  <c r="D4938" i="12" s="1"/>
  <c r="E4938" i="12" s="1"/>
  <c r="C4937" i="12"/>
  <c r="D4937" i="12" s="1"/>
  <c r="E4937" i="12" s="1"/>
  <c r="C4936" i="12"/>
  <c r="D4936" i="12" s="1"/>
  <c r="E4936" i="12" s="1"/>
  <c r="C4935" i="12"/>
  <c r="D4935" i="12" s="1"/>
  <c r="E4935" i="12" s="1"/>
  <c r="C4934" i="12"/>
  <c r="D4934" i="12" s="1"/>
  <c r="E4934" i="12" s="1"/>
  <c r="C4933" i="12"/>
  <c r="D4933" i="12" s="1"/>
  <c r="E4933" i="12" s="1"/>
  <c r="C4932" i="12"/>
  <c r="D4932" i="12" s="1"/>
  <c r="E4932" i="12" s="1"/>
  <c r="C4931" i="12"/>
  <c r="D4931" i="12" s="1"/>
  <c r="E4931" i="12" s="1"/>
  <c r="C4930" i="12"/>
  <c r="D4930" i="12" s="1"/>
  <c r="E4930" i="12" s="1"/>
  <c r="C4929" i="12"/>
  <c r="D4929" i="12" s="1"/>
  <c r="E4929" i="12" s="1"/>
  <c r="C4928" i="12"/>
  <c r="D4928" i="12" s="1"/>
  <c r="E4928" i="12" s="1"/>
  <c r="C4927" i="12"/>
  <c r="D4927" i="12" s="1"/>
  <c r="E4927" i="12" s="1"/>
  <c r="C4926" i="12"/>
  <c r="D4926" i="12" s="1"/>
  <c r="E4926" i="12" s="1"/>
  <c r="C4925" i="12"/>
  <c r="D4925" i="12" s="1"/>
  <c r="E4925" i="12" s="1"/>
  <c r="C4924" i="12"/>
  <c r="D4924" i="12" s="1"/>
  <c r="E4924" i="12" s="1"/>
  <c r="C4923" i="12"/>
  <c r="D4923" i="12" s="1"/>
  <c r="E4923" i="12" s="1"/>
  <c r="C4922" i="12"/>
  <c r="D4922" i="12" s="1"/>
  <c r="E4922" i="12" s="1"/>
  <c r="C4921" i="12"/>
  <c r="D4921" i="12" s="1"/>
  <c r="E4921" i="12" s="1"/>
  <c r="C4920" i="12"/>
  <c r="D4920" i="12" s="1"/>
  <c r="E4920" i="12" s="1"/>
  <c r="C4919" i="12"/>
  <c r="D4919" i="12" s="1"/>
  <c r="E4919" i="12" s="1"/>
  <c r="C4918" i="12"/>
  <c r="D4918" i="12" s="1"/>
  <c r="E4918" i="12" s="1"/>
  <c r="C4917" i="12"/>
  <c r="D4917" i="12" s="1"/>
  <c r="E4917" i="12" s="1"/>
  <c r="C4916" i="12"/>
  <c r="D4916" i="12" s="1"/>
  <c r="E4916" i="12" s="1"/>
  <c r="C4915" i="12"/>
  <c r="D4915" i="12" s="1"/>
  <c r="E4915" i="12" s="1"/>
  <c r="C4914" i="12"/>
  <c r="D4914" i="12" s="1"/>
  <c r="E4914" i="12" s="1"/>
  <c r="C4913" i="12"/>
  <c r="D4913" i="12" s="1"/>
  <c r="E4913" i="12" s="1"/>
  <c r="C4912" i="12"/>
  <c r="D4912" i="12" s="1"/>
  <c r="E4912" i="12" s="1"/>
  <c r="C4911" i="12"/>
  <c r="D4911" i="12" s="1"/>
  <c r="E4911" i="12" s="1"/>
  <c r="C4910" i="12"/>
  <c r="D4910" i="12" s="1"/>
  <c r="E4910" i="12" s="1"/>
  <c r="C4909" i="12"/>
  <c r="D4909" i="12" s="1"/>
  <c r="E4909" i="12" s="1"/>
  <c r="C4908" i="12"/>
  <c r="D4908" i="12" s="1"/>
  <c r="E4908" i="12" s="1"/>
  <c r="C4907" i="12"/>
  <c r="D4907" i="12" s="1"/>
  <c r="E4907" i="12" s="1"/>
  <c r="C4906" i="12"/>
  <c r="D4906" i="12" s="1"/>
  <c r="E4906" i="12" s="1"/>
  <c r="C4905" i="12"/>
  <c r="D4905" i="12" s="1"/>
  <c r="E4905" i="12" s="1"/>
  <c r="C4904" i="12"/>
  <c r="D4904" i="12" s="1"/>
  <c r="E4904" i="12" s="1"/>
  <c r="C4903" i="12"/>
  <c r="D4903" i="12" s="1"/>
  <c r="E4903" i="12" s="1"/>
  <c r="C4902" i="12"/>
  <c r="D4902" i="12" s="1"/>
  <c r="E4902" i="12" s="1"/>
  <c r="C4901" i="12"/>
  <c r="D4901" i="12" s="1"/>
  <c r="E4901" i="12" s="1"/>
  <c r="C4900" i="12"/>
  <c r="D4900" i="12" s="1"/>
  <c r="E4900" i="12" s="1"/>
  <c r="C4899" i="12"/>
  <c r="D4899" i="12" s="1"/>
  <c r="E4899" i="12" s="1"/>
  <c r="C4898" i="12"/>
  <c r="D4898" i="12" s="1"/>
  <c r="E4898" i="12" s="1"/>
  <c r="C4897" i="12"/>
  <c r="D4897" i="12" s="1"/>
  <c r="E4897" i="12" s="1"/>
  <c r="C4896" i="12"/>
  <c r="D4896" i="12" s="1"/>
  <c r="E4896" i="12" s="1"/>
  <c r="C4895" i="12"/>
  <c r="D4895" i="12" s="1"/>
  <c r="E4895" i="12" s="1"/>
  <c r="C4894" i="12"/>
  <c r="D4894" i="12" s="1"/>
  <c r="E4894" i="12" s="1"/>
  <c r="C4893" i="12"/>
  <c r="D4893" i="12" s="1"/>
  <c r="E4893" i="12" s="1"/>
  <c r="C4892" i="12"/>
  <c r="D4892" i="12" s="1"/>
  <c r="E4892" i="12" s="1"/>
  <c r="C4891" i="12"/>
  <c r="D4891" i="12" s="1"/>
  <c r="E4891" i="12" s="1"/>
  <c r="C4890" i="12"/>
  <c r="D4890" i="12" s="1"/>
  <c r="E4890" i="12" s="1"/>
  <c r="C4889" i="12"/>
  <c r="D4889" i="12" s="1"/>
  <c r="E4889" i="12" s="1"/>
  <c r="C4888" i="12"/>
  <c r="D4888" i="12" s="1"/>
  <c r="E4888" i="12" s="1"/>
  <c r="C4887" i="12"/>
  <c r="D4887" i="12" s="1"/>
  <c r="E4887" i="12" s="1"/>
  <c r="C4886" i="12"/>
  <c r="D4886" i="12" s="1"/>
  <c r="E4886" i="12" s="1"/>
  <c r="C4885" i="12"/>
  <c r="D4885" i="12" s="1"/>
  <c r="E4885" i="12" s="1"/>
  <c r="C4884" i="12"/>
  <c r="D4884" i="12" s="1"/>
  <c r="E4884" i="12" s="1"/>
  <c r="C4883" i="12"/>
  <c r="D4883" i="12" s="1"/>
  <c r="E4883" i="12" s="1"/>
  <c r="C4882" i="12"/>
  <c r="D4882" i="12" s="1"/>
  <c r="E4882" i="12" s="1"/>
  <c r="C4881" i="12"/>
  <c r="D4881" i="12" s="1"/>
  <c r="E4881" i="12" s="1"/>
  <c r="C4880" i="12"/>
  <c r="D4880" i="12" s="1"/>
  <c r="E4880" i="12" s="1"/>
  <c r="C4879" i="12"/>
  <c r="D4879" i="12" s="1"/>
  <c r="E4879" i="12" s="1"/>
  <c r="C4878" i="12"/>
  <c r="D4878" i="12" s="1"/>
  <c r="E4878" i="12" s="1"/>
  <c r="C4877" i="12"/>
  <c r="D4877" i="12" s="1"/>
  <c r="E4877" i="12" s="1"/>
  <c r="C4876" i="12"/>
  <c r="D4876" i="12" s="1"/>
  <c r="E4876" i="12" s="1"/>
  <c r="C4875" i="12"/>
  <c r="D4875" i="12" s="1"/>
  <c r="E4875" i="12" s="1"/>
  <c r="C4874" i="12"/>
  <c r="D4874" i="12" s="1"/>
  <c r="E4874" i="12" s="1"/>
  <c r="C4873" i="12"/>
  <c r="D4873" i="12" s="1"/>
  <c r="E4873" i="12" s="1"/>
  <c r="C4872" i="12"/>
  <c r="D4872" i="12" s="1"/>
  <c r="E4872" i="12" s="1"/>
  <c r="C4871" i="12"/>
  <c r="D4871" i="12" s="1"/>
  <c r="E4871" i="12" s="1"/>
  <c r="C4870" i="12"/>
  <c r="D4870" i="12" s="1"/>
  <c r="E4870" i="12" s="1"/>
  <c r="C4869" i="12"/>
  <c r="D4869" i="12" s="1"/>
  <c r="E4869" i="12" s="1"/>
  <c r="C4868" i="12"/>
  <c r="D4868" i="12" s="1"/>
  <c r="E4868" i="12" s="1"/>
  <c r="C4867" i="12"/>
  <c r="D4867" i="12" s="1"/>
  <c r="E4867" i="12" s="1"/>
  <c r="C4866" i="12"/>
  <c r="D4866" i="12" s="1"/>
  <c r="E4866" i="12" s="1"/>
  <c r="C4865" i="12"/>
  <c r="D4865" i="12" s="1"/>
  <c r="E4865" i="12" s="1"/>
  <c r="C4864" i="12"/>
  <c r="D4864" i="12" s="1"/>
  <c r="E4864" i="12" s="1"/>
  <c r="C4863" i="12"/>
  <c r="D4863" i="12" s="1"/>
  <c r="E4863" i="12" s="1"/>
  <c r="C4862" i="12"/>
  <c r="D4862" i="12" s="1"/>
  <c r="E4862" i="12" s="1"/>
  <c r="C4861" i="12"/>
  <c r="D4861" i="12" s="1"/>
  <c r="E4861" i="12" s="1"/>
  <c r="C4860" i="12"/>
  <c r="D4860" i="12" s="1"/>
  <c r="E4860" i="12" s="1"/>
  <c r="C4859" i="12"/>
  <c r="D4859" i="12" s="1"/>
  <c r="E4859" i="12" s="1"/>
  <c r="C4858" i="12"/>
  <c r="D4858" i="12" s="1"/>
  <c r="E4858" i="12" s="1"/>
  <c r="C4857" i="12"/>
  <c r="D4857" i="12" s="1"/>
  <c r="E4857" i="12" s="1"/>
  <c r="C4856" i="12"/>
  <c r="D4856" i="12" s="1"/>
  <c r="E4856" i="12" s="1"/>
  <c r="C4855" i="12"/>
  <c r="D4855" i="12" s="1"/>
  <c r="E4855" i="12" s="1"/>
  <c r="C4854" i="12"/>
  <c r="D4854" i="12" s="1"/>
  <c r="E4854" i="12" s="1"/>
  <c r="C4853" i="12"/>
  <c r="D4853" i="12" s="1"/>
  <c r="E4853" i="12" s="1"/>
  <c r="C4852" i="12"/>
  <c r="D4852" i="12" s="1"/>
  <c r="E4852" i="12" s="1"/>
  <c r="C4851" i="12"/>
  <c r="D4851" i="12" s="1"/>
  <c r="E4851" i="12" s="1"/>
  <c r="C4850" i="12"/>
  <c r="D4850" i="12" s="1"/>
  <c r="E4850" i="12" s="1"/>
  <c r="C4849" i="12"/>
  <c r="D4849" i="12" s="1"/>
  <c r="E4849" i="12" s="1"/>
  <c r="C4848" i="12"/>
  <c r="D4848" i="12" s="1"/>
  <c r="E4848" i="12" s="1"/>
  <c r="C4847" i="12"/>
  <c r="D4847" i="12" s="1"/>
  <c r="E4847" i="12" s="1"/>
  <c r="C4846" i="12"/>
  <c r="D4846" i="12" s="1"/>
  <c r="E4846" i="12" s="1"/>
  <c r="C4845" i="12"/>
  <c r="D4845" i="12" s="1"/>
  <c r="E4845" i="12" s="1"/>
  <c r="C4844" i="12"/>
  <c r="D4844" i="12" s="1"/>
  <c r="E4844" i="12" s="1"/>
  <c r="C4843" i="12"/>
  <c r="D4843" i="12" s="1"/>
  <c r="E4843" i="12" s="1"/>
  <c r="C4842" i="12"/>
  <c r="D4842" i="12" s="1"/>
  <c r="E4842" i="12" s="1"/>
  <c r="C4841" i="12"/>
  <c r="D4841" i="12" s="1"/>
  <c r="E4841" i="12" s="1"/>
  <c r="C4840" i="12"/>
  <c r="D4840" i="12" s="1"/>
  <c r="E4840" i="12" s="1"/>
  <c r="C4839" i="12"/>
  <c r="D4839" i="12" s="1"/>
  <c r="E4839" i="12" s="1"/>
  <c r="C4838" i="12"/>
  <c r="D4838" i="12" s="1"/>
  <c r="E4838" i="12" s="1"/>
  <c r="C4837" i="12"/>
  <c r="D4837" i="12" s="1"/>
  <c r="E4837" i="12" s="1"/>
  <c r="C4836" i="12"/>
  <c r="D4836" i="12" s="1"/>
  <c r="E4836" i="12" s="1"/>
  <c r="C4835" i="12"/>
  <c r="D4835" i="12" s="1"/>
  <c r="E4835" i="12" s="1"/>
  <c r="C4834" i="12"/>
  <c r="D4834" i="12" s="1"/>
  <c r="E4834" i="12" s="1"/>
  <c r="C4833" i="12"/>
  <c r="D4833" i="12" s="1"/>
  <c r="E4833" i="12" s="1"/>
  <c r="C4832" i="12"/>
  <c r="D4832" i="12" s="1"/>
  <c r="E4832" i="12" s="1"/>
  <c r="C4831" i="12"/>
  <c r="D4831" i="12" s="1"/>
  <c r="E4831" i="12" s="1"/>
  <c r="C4830" i="12"/>
  <c r="D4830" i="12" s="1"/>
  <c r="E4830" i="12" s="1"/>
  <c r="C4829" i="12"/>
  <c r="D4829" i="12" s="1"/>
  <c r="E4829" i="12" s="1"/>
  <c r="C4828" i="12"/>
  <c r="D4828" i="12" s="1"/>
  <c r="E4828" i="12" s="1"/>
  <c r="C4827" i="12"/>
  <c r="D4827" i="12" s="1"/>
  <c r="E4827" i="12" s="1"/>
  <c r="C4826" i="12"/>
  <c r="D4826" i="12" s="1"/>
  <c r="E4826" i="12" s="1"/>
  <c r="C4825" i="12"/>
  <c r="D4825" i="12" s="1"/>
  <c r="E4825" i="12" s="1"/>
  <c r="C4824" i="12"/>
  <c r="D4824" i="12" s="1"/>
  <c r="E4824" i="12" s="1"/>
  <c r="C4823" i="12"/>
  <c r="D4823" i="12" s="1"/>
  <c r="E4823" i="12" s="1"/>
  <c r="C4822" i="12"/>
  <c r="D4822" i="12" s="1"/>
  <c r="E4822" i="12" s="1"/>
  <c r="C4821" i="12"/>
  <c r="D4821" i="12" s="1"/>
  <c r="E4821" i="12" s="1"/>
  <c r="C4820" i="12"/>
  <c r="D4820" i="12" s="1"/>
  <c r="E4820" i="12" s="1"/>
  <c r="C4819" i="12"/>
  <c r="D4819" i="12" s="1"/>
  <c r="E4819" i="12" s="1"/>
  <c r="C4818" i="12"/>
  <c r="D4818" i="12" s="1"/>
  <c r="E4818" i="12" s="1"/>
  <c r="C4817" i="12"/>
  <c r="D4817" i="12" s="1"/>
  <c r="E4817" i="12" s="1"/>
  <c r="C4816" i="12"/>
  <c r="D4816" i="12" s="1"/>
  <c r="E4816" i="12" s="1"/>
  <c r="C4815" i="12"/>
  <c r="D4815" i="12" s="1"/>
  <c r="E4815" i="12" s="1"/>
  <c r="C4814" i="12"/>
  <c r="D4814" i="12" s="1"/>
  <c r="E4814" i="12" s="1"/>
  <c r="C4813" i="12"/>
  <c r="D4813" i="12" s="1"/>
  <c r="E4813" i="12" s="1"/>
  <c r="C4812" i="12"/>
  <c r="D4812" i="12" s="1"/>
  <c r="E4812" i="12" s="1"/>
  <c r="C4811" i="12"/>
  <c r="D4811" i="12" s="1"/>
  <c r="E4811" i="12" s="1"/>
  <c r="C4810" i="12"/>
  <c r="D4810" i="12" s="1"/>
  <c r="E4810" i="12" s="1"/>
  <c r="C4809" i="12"/>
  <c r="D4809" i="12" s="1"/>
  <c r="E4809" i="12" s="1"/>
  <c r="C4808" i="12"/>
  <c r="D4808" i="12" s="1"/>
  <c r="E4808" i="12" s="1"/>
  <c r="C4807" i="12"/>
  <c r="D4807" i="12" s="1"/>
  <c r="E4807" i="12" s="1"/>
  <c r="C4806" i="12"/>
  <c r="D4806" i="12" s="1"/>
  <c r="E4806" i="12" s="1"/>
  <c r="C4805" i="12"/>
  <c r="D4805" i="12" s="1"/>
  <c r="E4805" i="12" s="1"/>
  <c r="C4804" i="12"/>
  <c r="D4804" i="12" s="1"/>
  <c r="E4804" i="12" s="1"/>
  <c r="C4803" i="12"/>
  <c r="D4803" i="12" s="1"/>
  <c r="E4803" i="12" s="1"/>
  <c r="C4802" i="12"/>
  <c r="D4802" i="12" s="1"/>
  <c r="E4802" i="12" s="1"/>
  <c r="C4801" i="12"/>
  <c r="D4801" i="12" s="1"/>
  <c r="E4801" i="12" s="1"/>
  <c r="C4800" i="12"/>
  <c r="D4800" i="12" s="1"/>
  <c r="E4800" i="12" s="1"/>
  <c r="C4799" i="12"/>
  <c r="D4799" i="12" s="1"/>
  <c r="E4799" i="12" s="1"/>
  <c r="C4798" i="12"/>
  <c r="D4798" i="12" s="1"/>
  <c r="E4798" i="12" s="1"/>
  <c r="C4797" i="12"/>
  <c r="D4797" i="12" s="1"/>
  <c r="E4797" i="12" s="1"/>
  <c r="C4796" i="12"/>
  <c r="D4796" i="12" s="1"/>
  <c r="E4796" i="12" s="1"/>
  <c r="C4795" i="12"/>
  <c r="D4795" i="12" s="1"/>
  <c r="E4795" i="12" s="1"/>
  <c r="C4794" i="12"/>
  <c r="D4794" i="12" s="1"/>
  <c r="E4794" i="12" s="1"/>
  <c r="C4793" i="12"/>
  <c r="D4793" i="12" s="1"/>
  <c r="E4793" i="12" s="1"/>
  <c r="C4792" i="12"/>
  <c r="D4792" i="12" s="1"/>
  <c r="E4792" i="12" s="1"/>
  <c r="C4791" i="12"/>
  <c r="D4791" i="12" s="1"/>
  <c r="E4791" i="12" s="1"/>
  <c r="C4790" i="12"/>
  <c r="D4790" i="12" s="1"/>
  <c r="E4790" i="12" s="1"/>
  <c r="C4789" i="12"/>
  <c r="D4789" i="12" s="1"/>
  <c r="E4789" i="12" s="1"/>
  <c r="C4788" i="12"/>
  <c r="D4788" i="12" s="1"/>
  <c r="E4788" i="12" s="1"/>
  <c r="C4787" i="12"/>
  <c r="D4787" i="12" s="1"/>
  <c r="E4787" i="12" s="1"/>
  <c r="C4786" i="12"/>
  <c r="D4786" i="12" s="1"/>
  <c r="E4786" i="12" s="1"/>
  <c r="C4785" i="12"/>
  <c r="D4785" i="12" s="1"/>
  <c r="E4785" i="12" s="1"/>
  <c r="C4784" i="12"/>
  <c r="D4784" i="12" s="1"/>
  <c r="E4784" i="12" s="1"/>
  <c r="C4783" i="12"/>
  <c r="D4783" i="12" s="1"/>
  <c r="E4783" i="12" s="1"/>
  <c r="C4782" i="12"/>
  <c r="D4782" i="12" s="1"/>
  <c r="E4782" i="12" s="1"/>
  <c r="C4781" i="12"/>
  <c r="D4781" i="12" s="1"/>
  <c r="E4781" i="12" s="1"/>
  <c r="C4780" i="12"/>
  <c r="D4780" i="12" s="1"/>
  <c r="E4780" i="12" s="1"/>
  <c r="C4779" i="12"/>
  <c r="D4779" i="12" s="1"/>
  <c r="E4779" i="12" s="1"/>
  <c r="C4778" i="12"/>
  <c r="D4778" i="12" s="1"/>
  <c r="E4778" i="12" s="1"/>
  <c r="C4777" i="12"/>
  <c r="D4777" i="12" s="1"/>
  <c r="E4777" i="12" s="1"/>
  <c r="C4776" i="12"/>
  <c r="D4776" i="12" s="1"/>
  <c r="E4776" i="12" s="1"/>
  <c r="C4775" i="12"/>
  <c r="D4775" i="12" s="1"/>
  <c r="E4775" i="12" s="1"/>
  <c r="C4774" i="12"/>
  <c r="D4774" i="12" s="1"/>
  <c r="E4774" i="12" s="1"/>
  <c r="C4773" i="12"/>
  <c r="D4773" i="12" s="1"/>
  <c r="E4773" i="12" s="1"/>
  <c r="C4772" i="12"/>
  <c r="D4772" i="12" s="1"/>
  <c r="E4772" i="12" s="1"/>
  <c r="C4771" i="12"/>
  <c r="D4771" i="12" s="1"/>
  <c r="E4771" i="12" s="1"/>
  <c r="C4770" i="12"/>
  <c r="D4770" i="12" s="1"/>
  <c r="E4770" i="12" s="1"/>
  <c r="C4769" i="12"/>
  <c r="D4769" i="12" s="1"/>
  <c r="E4769" i="12" s="1"/>
  <c r="C4768" i="12"/>
  <c r="D4768" i="12" s="1"/>
  <c r="E4768" i="12" s="1"/>
  <c r="C4767" i="12"/>
  <c r="D4767" i="12" s="1"/>
  <c r="E4767" i="12" s="1"/>
  <c r="C4766" i="12"/>
  <c r="D4766" i="12" s="1"/>
  <c r="E4766" i="12" s="1"/>
  <c r="C4765" i="12"/>
  <c r="D4765" i="12" s="1"/>
  <c r="E4765" i="12" s="1"/>
  <c r="C4764" i="12"/>
  <c r="D4764" i="12" s="1"/>
  <c r="E4764" i="12" s="1"/>
  <c r="C4763" i="12"/>
  <c r="D4763" i="12" s="1"/>
  <c r="E4763" i="12" s="1"/>
  <c r="C4762" i="12"/>
  <c r="D4762" i="12" s="1"/>
  <c r="E4762" i="12" s="1"/>
  <c r="C4761" i="12"/>
  <c r="D4761" i="12" s="1"/>
  <c r="E4761" i="12" s="1"/>
  <c r="C4760" i="12"/>
  <c r="D4760" i="12" s="1"/>
  <c r="E4760" i="12" s="1"/>
  <c r="C4759" i="12"/>
  <c r="D4759" i="12" s="1"/>
  <c r="E4759" i="12" s="1"/>
  <c r="C4758" i="12"/>
  <c r="D4758" i="12" s="1"/>
  <c r="E4758" i="12" s="1"/>
  <c r="C4757" i="12"/>
  <c r="D4757" i="12" s="1"/>
  <c r="E4757" i="12" s="1"/>
  <c r="C4756" i="12"/>
  <c r="D4756" i="12" s="1"/>
  <c r="E4756" i="12" s="1"/>
  <c r="C4755" i="12"/>
  <c r="D4755" i="12" s="1"/>
  <c r="E4755" i="12" s="1"/>
  <c r="C4754" i="12"/>
  <c r="D4754" i="12" s="1"/>
  <c r="E4754" i="12" s="1"/>
  <c r="C4753" i="12"/>
  <c r="D4753" i="12" s="1"/>
  <c r="E4753" i="12" s="1"/>
  <c r="C4752" i="12"/>
  <c r="D4752" i="12" s="1"/>
  <c r="E4752" i="12" s="1"/>
  <c r="C4751" i="12"/>
  <c r="D4751" i="12" s="1"/>
  <c r="E4751" i="12" s="1"/>
  <c r="C4750" i="12"/>
  <c r="D4750" i="12" s="1"/>
  <c r="E4750" i="12" s="1"/>
  <c r="C4749" i="12"/>
  <c r="D4749" i="12" s="1"/>
  <c r="E4749" i="12" s="1"/>
  <c r="C4748" i="12"/>
  <c r="D4748" i="12" s="1"/>
  <c r="E4748" i="12" s="1"/>
  <c r="C4747" i="12"/>
  <c r="D4747" i="12" s="1"/>
  <c r="E4747" i="12" s="1"/>
  <c r="C4746" i="12"/>
  <c r="D4746" i="12" s="1"/>
  <c r="E4746" i="12" s="1"/>
  <c r="C4745" i="12"/>
  <c r="D4745" i="12" s="1"/>
  <c r="E4745" i="12" s="1"/>
  <c r="C4744" i="12"/>
  <c r="D4744" i="12" s="1"/>
  <c r="E4744" i="12" s="1"/>
  <c r="C4743" i="12"/>
  <c r="D4743" i="12" s="1"/>
  <c r="E4743" i="12" s="1"/>
  <c r="C4742" i="12"/>
  <c r="D4742" i="12" s="1"/>
  <c r="E4742" i="12" s="1"/>
  <c r="C4741" i="12"/>
  <c r="D4741" i="12" s="1"/>
  <c r="E4741" i="12" s="1"/>
  <c r="C4740" i="12"/>
  <c r="D4740" i="12" s="1"/>
  <c r="E4740" i="12" s="1"/>
  <c r="C4739" i="12"/>
  <c r="D4739" i="12" s="1"/>
  <c r="E4739" i="12" s="1"/>
  <c r="C4738" i="12"/>
  <c r="D4738" i="12" s="1"/>
  <c r="E4738" i="12" s="1"/>
  <c r="C4737" i="12"/>
  <c r="D4737" i="12" s="1"/>
  <c r="E4737" i="12" s="1"/>
  <c r="C4736" i="12"/>
  <c r="D4736" i="12" s="1"/>
  <c r="E4736" i="12" s="1"/>
  <c r="C4735" i="12"/>
  <c r="D4735" i="12" s="1"/>
  <c r="E4735" i="12" s="1"/>
  <c r="C4734" i="12"/>
  <c r="D4734" i="12" s="1"/>
  <c r="E4734" i="12" s="1"/>
  <c r="C4733" i="12"/>
  <c r="D4733" i="12" s="1"/>
  <c r="E4733" i="12" s="1"/>
  <c r="C4732" i="12"/>
  <c r="D4732" i="12" s="1"/>
  <c r="E4732" i="12" s="1"/>
  <c r="C4731" i="12"/>
  <c r="D4731" i="12" s="1"/>
  <c r="E4731" i="12" s="1"/>
  <c r="C4730" i="12"/>
  <c r="D4730" i="12" s="1"/>
  <c r="E4730" i="12" s="1"/>
  <c r="C4729" i="12"/>
  <c r="D4729" i="12" s="1"/>
  <c r="E4729" i="12" s="1"/>
  <c r="C4728" i="12"/>
  <c r="D4728" i="12" s="1"/>
  <c r="E4728" i="12" s="1"/>
  <c r="C4727" i="12"/>
  <c r="D4727" i="12" s="1"/>
  <c r="E4727" i="12" s="1"/>
  <c r="C4726" i="12"/>
  <c r="D4726" i="12" s="1"/>
  <c r="E4726" i="12" s="1"/>
  <c r="C4725" i="12"/>
  <c r="D4725" i="12" s="1"/>
  <c r="E4725" i="12" s="1"/>
  <c r="C4724" i="12"/>
  <c r="D4724" i="12" s="1"/>
  <c r="E4724" i="12" s="1"/>
  <c r="C4723" i="12"/>
  <c r="D4723" i="12" s="1"/>
  <c r="E4723" i="12" s="1"/>
  <c r="C4722" i="12"/>
  <c r="D4722" i="12" s="1"/>
  <c r="E4722" i="12" s="1"/>
  <c r="C4721" i="12"/>
  <c r="D4721" i="12" s="1"/>
  <c r="E4721" i="12" s="1"/>
  <c r="C4720" i="12"/>
  <c r="D4720" i="12" s="1"/>
  <c r="E4720" i="12" s="1"/>
  <c r="C4719" i="12"/>
  <c r="D4719" i="12" s="1"/>
  <c r="E4719" i="12" s="1"/>
  <c r="C4718" i="12"/>
  <c r="D4718" i="12" s="1"/>
  <c r="E4718" i="12" s="1"/>
  <c r="C4717" i="12"/>
  <c r="D4717" i="12" s="1"/>
  <c r="E4717" i="12" s="1"/>
  <c r="C4716" i="12"/>
  <c r="D4716" i="12" s="1"/>
  <c r="E4716" i="12" s="1"/>
  <c r="C4715" i="12"/>
  <c r="D4715" i="12" s="1"/>
  <c r="E4715" i="12" s="1"/>
  <c r="C4714" i="12"/>
  <c r="D4714" i="12" s="1"/>
  <c r="E4714" i="12" s="1"/>
  <c r="C4713" i="12"/>
  <c r="D4713" i="12" s="1"/>
  <c r="E4713" i="12" s="1"/>
  <c r="C4712" i="12"/>
  <c r="D4712" i="12" s="1"/>
  <c r="E4712" i="12" s="1"/>
  <c r="C4711" i="12"/>
  <c r="D4711" i="12" s="1"/>
  <c r="E4711" i="12" s="1"/>
  <c r="C4710" i="12"/>
  <c r="D4710" i="12" s="1"/>
  <c r="E4710" i="12" s="1"/>
  <c r="C4709" i="12"/>
  <c r="D4709" i="12" s="1"/>
  <c r="E4709" i="12" s="1"/>
  <c r="C4708" i="12"/>
  <c r="D4708" i="12" s="1"/>
  <c r="E4708" i="12" s="1"/>
  <c r="C4707" i="12"/>
  <c r="D4707" i="12" s="1"/>
  <c r="E4707" i="12" s="1"/>
  <c r="C4706" i="12"/>
  <c r="D4706" i="12" s="1"/>
  <c r="E4706" i="12" s="1"/>
  <c r="C4705" i="12"/>
  <c r="D4705" i="12" s="1"/>
  <c r="E4705" i="12" s="1"/>
  <c r="C4704" i="12"/>
  <c r="D4704" i="12" s="1"/>
  <c r="E4704" i="12" s="1"/>
  <c r="C4703" i="12"/>
  <c r="D4703" i="12" s="1"/>
  <c r="E4703" i="12" s="1"/>
  <c r="C4702" i="12"/>
  <c r="D4702" i="12" s="1"/>
  <c r="E4702" i="12" s="1"/>
  <c r="C4701" i="12"/>
  <c r="D4701" i="12" s="1"/>
  <c r="E4701" i="12" s="1"/>
  <c r="C4700" i="12"/>
  <c r="D4700" i="12" s="1"/>
  <c r="E4700" i="12" s="1"/>
  <c r="C4699" i="12"/>
  <c r="D4699" i="12" s="1"/>
  <c r="E4699" i="12" s="1"/>
  <c r="C4698" i="12"/>
  <c r="D4698" i="12" s="1"/>
  <c r="E4698" i="12" s="1"/>
  <c r="C4697" i="12"/>
  <c r="D4697" i="12" s="1"/>
  <c r="E4697" i="12" s="1"/>
  <c r="C4696" i="12"/>
  <c r="D4696" i="12" s="1"/>
  <c r="E4696" i="12" s="1"/>
  <c r="C4695" i="12"/>
  <c r="D4695" i="12" s="1"/>
  <c r="E4695" i="12" s="1"/>
  <c r="C4694" i="12"/>
  <c r="D4694" i="12" s="1"/>
  <c r="E4694" i="12" s="1"/>
  <c r="C4693" i="12"/>
  <c r="D4693" i="12" s="1"/>
  <c r="E4693" i="12" s="1"/>
  <c r="C4692" i="12"/>
  <c r="D4692" i="12" s="1"/>
  <c r="E4692" i="12" s="1"/>
  <c r="C4691" i="12"/>
  <c r="D4691" i="12" s="1"/>
  <c r="E4691" i="12" s="1"/>
  <c r="C4690" i="12"/>
  <c r="D4690" i="12" s="1"/>
  <c r="E4690" i="12" s="1"/>
  <c r="C4689" i="12"/>
  <c r="D4689" i="12" s="1"/>
  <c r="E4689" i="12" s="1"/>
  <c r="C4688" i="12"/>
  <c r="D4688" i="12" s="1"/>
  <c r="E4688" i="12" s="1"/>
  <c r="C4687" i="12"/>
  <c r="D4687" i="12" s="1"/>
  <c r="E4687" i="12" s="1"/>
  <c r="C4686" i="12"/>
  <c r="D4686" i="12" s="1"/>
  <c r="E4686" i="12" s="1"/>
  <c r="C4685" i="12"/>
  <c r="D4685" i="12" s="1"/>
  <c r="E4685" i="12" s="1"/>
  <c r="C4684" i="12"/>
  <c r="D4684" i="12" s="1"/>
  <c r="E4684" i="12" s="1"/>
  <c r="C4683" i="12"/>
  <c r="D4683" i="12" s="1"/>
  <c r="E4683" i="12" s="1"/>
  <c r="C4682" i="12"/>
  <c r="D4682" i="12" s="1"/>
  <c r="E4682" i="12" s="1"/>
  <c r="C4681" i="12"/>
  <c r="D4681" i="12" s="1"/>
  <c r="E4681" i="12" s="1"/>
  <c r="C4680" i="12"/>
  <c r="D4680" i="12" s="1"/>
  <c r="E4680" i="12" s="1"/>
  <c r="C4679" i="12"/>
  <c r="D4679" i="12" s="1"/>
  <c r="E4679" i="12" s="1"/>
  <c r="C4678" i="12"/>
  <c r="D4678" i="12" s="1"/>
  <c r="E4678" i="12" s="1"/>
  <c r="C4677" i="12"/>
  <c r="D4677" i="12" s="1"/>
  <c r="E4677" i="12" s="1"/>
  <c r="C4676" i="12"/>
  <c r="D4676" i="12" s="1"/>
  <c r="E4676" i="12" s="1"/>
  <c r="C4675" i="12"/>
  <c r="D4675" i="12" s="1"/>
  <c r="E4675" i="12" s="1"/>
  <c r="C4674" i="12"/>
  <c r="D4674" i="12" s="1"/>
  <c r="E4674" i="12" s="1"/>
  <c r="C4673" i="12"/>
  <c r="D4673" i="12" s="1"/>
  <c r="E4673" i="12" s="1"/>
  <c r="C4672" i="12"/>
  <c r="D4672" i="12" s="1"/>
  <c r="E4672" i="12" s="1"/>
  <c r="C4671" i="12"/>
  <c r="D4671" i="12" s="1"/>
  <c r="E4671" i="12" s="1"/>
  <c r="C4670" i="12"/>
  <c r="D4670" i="12" s="1"/>
  <c r="E4670" i="12" s="1"/>
  <c r="C4669" i="12"/>
  <c r="D4669" i="12" s="1"/>
  <c r="E4669" i="12" s="1"/>
  <c r="C4668" i="12"/>
  <c r="D4668" i="12" s="1"/>
  <c r="E4668" i="12" s="1"/>
  <c r="C4667" i="12"/>
  <c r="D4667" i="12" s="1"/>
  <c r="E4667" i="12" s="1"/>
  <c r="C4666" i="12"/>
  <c r="D4666" i="12" s="1"/>
  <c r="E4666" i="12" s="1"/>
  <c r="C4665" i="12"/>
  <c r="D4665" i="12" s="1"/>
  <c r="E4665" i="12" s="1"/>
  <c r="C4664" i="12"/>
  <c r="D4664" i="12" s="1"/>
  <c r="E4664" i="12" s="1"/>
  <c r="C4663" i="12"/>
  <c r="D4663" i="12" s="1"/>
  <c r="E4663" i="12" s="1"/>
  <c r="C4662" i="12"/>
  <c r="D4662" i="12" s="1"/>
  <c r="E4662" i="12" s="1"/>
  <c r="C4661" i="12"/>
  <c r="D4661" i="12" s="1"/>
  <c r="E4661" i="12" s="1"/>
  <c r="C4660" i="12"/>
  <c r="D4660" i="12" s="1"/>
  <c r="E4660" i="12" s="1"/>
  <c r="C4659" i="12"/>
  <c r="D4659" i="12" s="1"/>
  <c r="E4659" i="12" s="1"/>
  <c r="C4658" i="12"/>
  <c r="D4658" i="12" s="1"/>
  <c r="E4658" i="12" s="1"/>
  <c r="C4657" i="12"/>
  <c r="D4657" i="12" s="1"/>
  <c r="E4657" i="12" s="1"/>
  <c r="C4656" i="12"/>
  <c r="D4656" i="12" s="1"/>
  <c r="E4656" i="12" s="1"/>
  <c r="C4655" i="12"/>
  <c r="D4655" i="12" s="1"/>
  <c r="E4655" i="12" s="1"/>
  <c r="C4654" i="12"/>
  <c r="D4654" i="12" s="1"/>
  <c r="E4654" i="12" s="1"/>
  <c r="C4653" i="12"/>
  <c r="D4653" i="12" s="1"/>
  <c r="E4653" i="12" s="1"/>
  <c r="C4652" i="12"/>
  <c r="D4652" i="12" s="1"/>
  <c r="E4652" i="12" s="1"/>
  <c r="C4651" i="12"/>
  <c r="D4651" i="12" s="1"/>
  <c r="E4651" i="12" s="1"/>
  <c r="C4650" i="12"/>
  <c r="D4650" i="12" s="1"/>
  <c r="E4650" i="12" s="1"/>
  <c r="C4649" i="12"/>
  <c r="D4649" i="12" s="1"/>
  <c r="E4649" i="12" s="1"/>
  <c r="C4648" i="12"/>
  <c r="D4648" i="12" s="1"/>
  <c r="E4648" i="12" s="1"/>
  <c r="C4647" i="12"/>
  <c r="D4647" i="12" s="1"/>
  <c r="E4647" i="12" s="1"/>
  <c r="C4646" i="12"/>
  <c r="D4646" i="12" s="1"/>
  <c r="E4646" i="12" s="1"/>
  <c r="C4645" i="12"/>
  <c r="D4645" i="12" s="1"/>
  <c r="E4645" i="12" s="1"/>
  <c r="C4644" i="12"/>
  <c r="D4644" i="12" s="1"/>
  <c r="E4644" i="12" s="1"/>
  <c r="C4643" i="12"/>
  <c r="D4643" i="12" s="1"/>
  <c r="E4643" i="12" s="1"/>
  <c r="C4642" i="12"/>
  <c r="D4642" i="12" s="1"/>
  <c r="E4642" i="12" s="1"/>
  <c r="C4641" i="12"/>
  <c r="D4641" i="12" s="1"/>
  <c r="E4641" i="12" s="1"/>
  <c r="C4640" i="12"/>
  <c r="D4640" i="12" s="1"/>
  <c r="E4640" i="12" s="1"/>
  <c r="C4639" i="12"/>
  <c r="D4639" i="12" s="1"/>
  <c r="E4639" i="12" s="1"/>
  <c r="C4638" i="12"/>
  <c r="D4638" i="12" s="1"/>
  <c r="E4638" i="12" s="1"/>
  <c r="C4637" i="12"/>
  <c r="D4637" i="12" s="1"/>
  <c r="E4637" i="12" s="1"/>
  <c r="C4636" i="12"/>
  <c r="D4636" i="12" s="1"/>
  <c r="E4636" i="12" s="1"/>
  <c r="C4635" i="12"/>
  <c r="D4635" i="12" s="1"/>
  <c r="E4635" i="12" s="1"/>
  <c r="C4634" i="12"/>
  <c r="D4634" i="12" s="1"/>
  <c r="E4634" i="12" s="1"/>
  <c r="C4633" i="12"/>
  <c r="D4633" i="12" s="1"/>
  <c r="E4633" i="12" s="1"/>
  <c r="C4632" i="12"/>
  <c r="D4632" i="12" s="1"/>
  <c r="E4632" i="12" s="1"/>
  <c r="C4631" i="12"/>
  <c r="D4631" i="12" s="1"/>
  <c r="E4631" i="12" s="1"/>
  <c r="C4630" i="12"/>
  <c r="D4630" i="12" s="1"/>
  <c r="E4630" i="12" s="1"/>
  <c r="C4629" i="12"/>
  <c r="D4629" i="12" s="1"/>
  <c r="E4629" i="12" s="1"/>
  <c r="C4628" i="12"/>
  <c r="D4628" i="12" s="1"/>
  <c r="E4628" i="12" s="1"/>
  <c r="C4627" i="12"/>
  <c r="D4627" i="12" s="1"/>
  <c r="E4627" i="12" s="1"/>
  <c r="C4626" i="12"/>
  <c r="D4626" i="12" s="1"/>
  <c r="E4626" i="12" s="1"/>
  <c r="C4625" i="12"/>
  <c r="D4625" i="12" s="1"/>
  <c r="E4625" i="12" s="1"/>
  <c r="C4624" i="12"/>
  <c r="D4624" i="12" s="1"/>
  <c r="E4624" i="12" s="1"/>
  <c r="C4623" i="12"/>
  <c r="D4623" i="12" s="1"/>
  <c r="E4623" i="12" s="1"/>
  <c r="C4622" i="12"/>
  <c r="D4622" i="12" s="1"/>
  <c r="E4622" i="12" s="1"/>
  <c r="C4621" i="12"/>
  <c r="D4621" i="12" s="1"/>
  <c r="E4621" i="12" s="1"/>
  <c r="C4620" i="12"/>
  <c r="D4620" i="12" s="1"/>
  <c r="E4620" i="12" s="1"/>
  <c r="C4619" i="12"/>
  <c r="D4619" i="12" s="1"/>
  <c r="E4619" i="12" s="1"/>
  <c r="C4618" i="12"/>
  <c r="D4618" i="12" s="1"/>
  <c r="E4618" i="12" s="1"/>
  <c r="C4617" i="12"/>
  <c r="D4617" i="12" s="1"/>
  <c r="E4617" i="12" s="1"/>
  <c r="C4616" i="12"/>
  <c r="D4616" i="12" s="1"/>
  <c r="E4616" i="12" s="1"/>
  <c r="C4615" i="12"/>
  <c r="D4615" i="12" s="1"/>
  <c r="E4615" i="12" s="1"/>
  <c r="C4614" i="12"/>
  <c r="D4614" i="12" s="1"/>
  <c r="E4614" i="12" s="1"/>
  <c r="C4613" i="12"/>
  <c r="D4613" i="12" s="1"/>
  <c r="E4613" i="12" s="1"/>
  <c r="C4612" i="12"/>
  <c r="D4612" i="12" s="1"/>
  <c r="E4612" i="12" s="1"/>
  <c r="C4611" i="12"/>
  <c r="D4611" i="12" s="1"/>
  <c r="E4611" i="12" s="1"/>
  <c r="C4610" i="12"/>
  <c r="D4610" i="12" s="1"/>
  <c r="E4610" i="12" s="1"/>
  <c r="C4609" i="12"/>
  <c r="D4609" i="12" s="1"/>
  <c r="E4609" i="12" s="1"/>
  <c r="C4608" i="12"/>
  <c r="D4608" i="12" s="1"/>
  <c r="E4608" i="12" s="1"/>
  <c r="C4607" i="12"/>
  <c r="D4607" i="12" s="1"/>
  <c r="E4607" i="12" s="1"/>
  <c r="C4606" i="12"/>
  <c r="D4606" i="12" s="1"/>
  <c r="E4606" i="12" s="1"/>
  <c r="C4605" i="12"/>
  <c r="D4605" i="12" s="1"/>
  <c r="E4605" i="12" s="1"/>
  <c r="C4604" i="12"/>
  <c r="D4604" i="12" s="1"/>
  <c r="E4604" i="12" s="1"/>
  <c r="C4603" i="12"/>
  <c r="D4603" i="12" s="1"/>
  <c r="E4603" i="12" s="1"/>
  <c r="C4602" i="12"/>
  <c r="D4602" i="12" s="1"/>
  <c r="E4602" i="12" s="1"/>
  <c r="C4601" i="12"/>
  <c r="D4601" i="12" s="1"/>
  <c r="E4601" i="12" s="1"/>
  <c r="C4600" i="12"/>
  <c r="D4600" i="12" s="1"/>
  <c r="E4600" i="12" s="1"/>
  <c r="C4599" i="12"/>
  <c r="D4599" i="12" s="1"/>
  <c r="E4599" i="12" s="1"/>
  <c r="C4598" i="12"/>
  <c r="D4598" i="12" s="1"/>
  <c r="E4598" i="12" s="1"/>
  <c r="C4597" i="12"/>
  <c r="D4597" i="12" s="1"/>
  <c r="E4597" i="12" s="1"/>
  <c r="C4596" i="12"/>
  <c r="D4596" i="12" s="1"/>
  <c r="E4596" i="12" s="1"/>
  <c r="C4595" i="12"/>
  <c r="D4595" i="12" s="1"/>
  <c r="E4595" i="12" s="1"/>
  <c r="C4594" i="12"/>
  <c r="D4594" i="12" s="1"/>
  <c r="E4594" i="12" s="1"/>
  <c r="C4593" i="12"/>
  <c r="D4593" i="12" s="1"/>
  <c r="E4593" i="12" s="1"/>
  <c r="C4592" i="12"/>
  <c r="D4592" i="12" s="1"/>
  <c r="E4592" i="12" s="1"/>
  <c r="C4591" i="12"/>
  <c r="D4591" i="12" s="1"/>
  <c r="E4591" i="12" s="1"/>
  <c r="C4590" i="12"/>
  <c r="D4590" i="12" s="1"/>
  <c r="E4590" i="12" s="1"/>
  <c r="C4589" i="12"/>
  <c r="D4589" i="12" s="1"/>
  <c r="E4589" i="12" s="1"/>
  <c r="C4588" i="12"/>
  <c r="D4588" i="12" s="1"/>
  <c r="E4588" i="12" s="1"/>
  <c r="C4587" i="12"/>
  <c r="D4587" i="12" s="1"/>
  <c r="E4587" i="12" s="1"/>
  <c r="C4586" i="12"/>
  <c r="D4586" i="12" s="1"/>
  <c r="E4586" i="12" s="1"/>
  <c r="C4585" i="12"/>
  <c r="D4585" i="12" s="1"/>
  <c r="E4585" i="12" s="1"/>
  <c r="C4584" i="12"/>
  <c r="D4584" i="12" s="1"/>
  <c r="E4584" i="12" s="1"/>
  <c r="C4583" i="12"/>
  <c r="D4583" i="12" s="1"/>
  <c r="E4583" i="12" s="1"/>
  <c r="C4582" i="12"/>
  <c r="D4582" i="12" s="1"/>
  <c r="E4582" i="12" s="1"/>
  <c r="C4581" i="12"/>
  <c r="D4581" i="12" s="1"/>
  <c r="E4581" i="12" s="1"/>
  <c r="C4580" i="12"/>
  <c r="D4580" i="12" s="1"/>
  <c r="E4580" i="12" s="1"/>
  <c r="C4579" i="12"/>
  <c r="D4579" i="12" s="1"/>
  <c r="E4579" i="12" s="1"/>
  <c r="C4578" i="12"/>
  <c r="D4578" i="12" s="1"/>
  <c r="E4578" i="12" s="1"/>
  <c r="C4577" i="12"/>
  <c r="D4577" i="12" s="1"/>
  <c r="E4577" i="12" s="1"/>
  <c r="C4576" i="12"/>
  <c r="D4576" i="12" s="1"/>
  <c r="E4576" i="12" s="1"/>
  <c r="C4575" i="12"/>
  <c r="D4575" i="12" s="1"/>
  <c r="E4575" i="12" s="1"/>
  <c r="C4574" i="12"/>
  <c r="D4574" i="12" s="1"/>
  <c r="E4574" i="12" s="1"/>
  <c r="C4573" i="12"/>
  <c r="D4573" i="12" s="1"/>
  <c r="E4573" i="12" s="1"/>
  <c r="C4572" i="12"/>
  <c r="D4572" i="12" s="1"/>
  <c r="E4572" i="12" s="1"/>
  <c r="C4571" i="12"/>
  <c r="D4571" i="12" s="1"/>
  <c r="E4571" i="12" s="1"/>
  <c r="C4570" i="12"/>
  <c r="D4570" i="12" s="1"/>
  <c r="E4570" i="12" s="1"/>
  <c r="C4569" i="12"/>
  <c r="D4569" i="12" s="1"/>
  <c r="E4569" i="12" s="1"/>
  <c r="C4568" i="12"/>
  <c r="D4568" i="12" s="1"/>
  <c r="E4568" i="12" s="1"/>
  <c r="C4567" i="12"/>
  <c r="D4567" i="12" s="1"/>
  <c r="E4567" i="12" s="1"/>
  <c r="C4566" i="12"/>
  <c r="D4566" i="12" s="1"/>
  <c r="E4566" i="12" s="1"/>
  <c r="C4565" i="12"/>
  <c r="D4565" i="12" s="1"/>
  <c r="E4565" i="12" s="1"/>
  <c r="C4564" i="12"/>
  <c r="D4564" i="12" s="1"/>
  <c r="E4564" i="12" s="1"/>
  <c r="C4563" i="12"/>
  <c r="D4563" i="12" s="1"/>
  <c r="E4563" i="12" s="1"/>
  <c r="C4562" i="12"/>
  <c r="D4562" i="12" s="1"/>
  <c r="E4562" i="12" s="1"/>
  <c r="C4561" i="12"/>
  <c r="D4561" i="12" s="1"/>
  <c r="E4561" i="12" s="1"/>
  <c r="C4560" i="12"/>
  <c r="D4560" i="12" s="1"/>
  <c r="E4560" i="12" s="1"/>
  <c r="C4559" i="12"/>
  <c r="D4559" i="12" s="1"/>
  <c r="E4559" i="12" s="1"/>
  <c r="C4558" i="12"/>
  <c r="D4558" i="12" s="1"/>
  <c r="E4558" i="12" s="1"/>
  <c r="C4557" i="12"/>
  <c r="D4557" i="12" s="1"/>
  <c r="E4557" i="12" s="1"/>
  <c r="C4556" i="12"/>
  <c r="D4556" i="12" s="1"/>
  <c r="E4556" i="12" s="1"/>
  <c r="C4555" i="12"/>
  <c r="D4555" i="12" s="1"/>
  <c r="E4555" i="12" s="1"/>
  <c r="C4554" i="12"/>
  <c r="D4554" i="12" s="1"/>
  <c r="E4554" i="12" s="1"/>
  <c r="C4553" i="12"/>
  <c r="D4553" i="12" s="1"/>
  <c r="E4553" i="12" s="1"/>
  <c r="C4552" i="12"/>
  <c r="D4552" i="12" s="1"/>
  <c r="E4552" i="12" s="1"/>
  <c r="C4551" i="12"/>
  <c r="D4551" i="12" s="1"/>
  <c r="E4551" i="12" s="1"/>
  <c r="C4550" i="12"/>
  <c r="D4550" i="12" s="1"/>
  <c r="E4550" i="12" s="1"/>
  <c r="C4549" i="12"/>
  <c r="D4549" i="12" s="1"/>
  <c r="E4549" i="12" s="1"/>
  <c r="C4548" i="12"/>
  <c r="D4548" i="12" s="1"/>
  <c r="E4548" i="12" s="1"/>
  <c r="C4547" i="12"/>
  <c r="D4547" i="12" s="1"/>
  <c r="E4547" i="12" s="1"/>
  <c r="C4546" i="12"/>
  <c r="D4546" i="12" s="1"/>
  <c r="E4546" i="12" s="1"/>
  <c r="C4545" i="12"/>
  <c r="D4545" i="12" s="1"/>
  <c r="E4545" i="12" s="1"/>
  <c r="C4544" i="12"/>
  <c r="D4544" i="12" s="1"/>
  <c r="E4544" i="12" s="1"/>
  <c r="C4543" i="12"/>
  <c r="D4543" i="12" s="1"/>
  <c r="E4543" i="12" s="1"/>
  <c r="C4542" i="12"/>
  <c r="D4542" i="12" s="1"/>
  <c r="E4542" i="12" s="1"/>
  <c r="C4541" i="12"/>
  <c r="D4541" i="12" s="1"/>
  <c r="E4541" i="12" s="1"/>
  <c r="C4540" i="12"/>
  <c r="D4540" i="12" s="1"/>
  <c r="E4540" i="12" s="1"/>
  <c r="C4539" i="12"/>
  <c r="D4539" i="12" s="1"/>
  <c r="E4539" i="12" s="1"/>
  <c r="C4538" i="12"/>
  <c r="D4538" i="12" s="1"/>
  <c r="E4538" i="12" s="1"/>
  <c r="C4537" i="12"/>
  <c r="D4537" i="12" s="1"/>
  <c r="E4537" i="12" s="1"/>
  <c r="C4536" i="12"/>
  <c r="D4536" i="12" s="1"/>
  <c r="E4536" i="12" s="1"/>
  <c r="C4535" i="12"/>
  <c r="D4535" i="12" s="1"/>
  <c r="E4535" i="12" s="1"/>
  <c r="C4534" i="12"/>
  <c r="D4534" i="12" s="1"/>
  <c r="E4534" i="12" s="1"/>
  <c r="C4533" i="12"/>
  <c r="D4533" i="12" s="1"/>
  <c r="E4533" i="12" s="1"/>
  <c r="C4532" i="12"/>
  <c r="D4532" i="12" s="1"/>
  <c r="E4532" i="12" s="1"/>
  <c r="C4531" i="12"/>
  <c r="D4531" i="12" s="1"/>
  <c r="E4531" i="12" s="1"/>
  <c r="C4530" i="12"/>
  <c r="D4530" i="12" s="1"/>
  <c r="E4530" i="12" s="1"/>
  <c r="C4529" i="12"/>
  <c r="D4529" i="12" s="1"/>
  <c r="E4529" i="12" s="1"/>
  <c r="C4528" i="12"/>
  <c r="D4528" i="12" s="1"/>
  <c r="E4528" i="12" s="1"/>
  <c r="C4527" i="12"/>
  <c r="D4527" i="12" s="1"/>
  <c r="E4527" i="12" s="1"/>
  <c r="C4526" i="12"/>
  <c r="D4526" i="12" s="1"/>
  <c r="E4526" i="12" s="1"/>
  <c r="C4525" i="12"/>
  <c r="D4525" i="12" s="1"/>
  <c r="E4525" i="12" s="1"/>
  <c r="C4524" i="12"/>
  <c r="D4524" i="12" s="1"/>
  <c r="E4524" i="12" s="1"/>
  <c r="C4523" i="12"/>
  <c r="D4523" i="12" s="1"/>
  <c r="E4523" i="12" s="1"/>
  <c r="C4522" i="12"/>
  <c r="D4522" i="12" s="1"/>
  <c r="E4522" i="12" s="1"/>
  <c r="C4521" i="12"/>
  <c r="D4521" i="12" s="1"/>
  <c r="E4521" i="12" s="1"/>
  <c r="C4520" i="12"/>
  <c r="D4520" i="12" s="1"/>
  <c r="E4520" i="12" s="1"/>
  <c r="C4519" i="12"/>
  <c r="D4519" i="12" s="1"/>
  <c r="E4519" i="12" s="1"/>
  <c r="C4518" i="12"/>
  <c r="D4518" i="12" s="1"/>
  <c r="E4518" i="12" s="1"/>
  <c r="C4517" i="12"/>
  <c r="D4517" i="12" s="1"/>
  <c r="E4517" i="12" s="1"/>
  <c r="C4516" i="12"/>
  <c r="D4516" i="12" s="1"/>
  <c r="E4516" i="12" s="1"/>
  <c r="C4515" i="12"/>
  <c r="D4515" i="12" s="1"/>
  <c r="E4515" i="12" s="1"/>
  <c r="C4514" i="12"/>
  <c r="D4514" i="12" s="1"/>
  <c r="E4514" i="12" s="1"/>
  <c r="C4513" i="12"/>
  <c r="D4513" i="12" s="1"/>
  <c r="E4513" i="12" s="1"/>
  <c r="C4512" i="12"/>
  <c r="D4512" i="12" s="1"/>
  <c r="E4512" i="12" s="1"/>
  <c r="C4511" i="12"/>
  <c r="D4511" i="12" s="1"/>
  <c r="E4511" i="12" s="1"/>
  <c r="C4510" i="12"/>
  <c r="D4510" i="12" s="1"/>
  <c r="E4510" i="12" s="1"/>
  <c r="C4509" i="12"/>
  <c r="D4509" i="12" s="1"/>
  <c r="E4509" i="12" s="1"/>
  <c r="C4508" i="12"/>
  <c r="D4508" i="12" s="1"/>
  <c r="E4508" i="12" s="1"/>
  <c r="C4507" i="12"/>
  <c r="D4507" i="12" s="1"/>
  <c r="E4507" i="12" s="1"/>
  <c r="C4506" i="12"/>
  <c r="D4506" i="12" s="1"/>
  <c r="E4506" i="12" s="1"/>
  <c r="C4505" i="12"/>
  <c r="D4505" i="12" s="1"/>
  <c r="E4505" i="12" s="1"/>
  <c r="C4504" i="12"/>
  <c r="D4504" i="12" s="1"/>
  <c r="E4504" i="12" s="1"/>
  <c r="C4503" i="12"/>
  <c r="D4503" i="12" s="1"/>
  <c r="E4503" i="12" s="1"/>
  <c r="C4502" i="12"/>
  <c r="D4502" i="12" s="1"/>
  <c r="E4502" i="12" s="1"/>
  <c r="C4501" i="12"/>
  <c r="D4501" i="12" s="1"/>
  <c r="E4501" i="12" s="1"/>
  <c r="C4500" i="12"/>
  <c r="D4500" i="12" s="1"/>
  <c r="E4500" i="12" s="1"/>
  <c r="C4499" i="12"/>
  <c r="D4499" i="12" s="1"/>
  <c r="E4499" i="12" s="1"/>
  <c r="C4498" i="12"/>
  <c r="D4498" i="12" s="1"/>
  <c r="E4498" i="12" s="1"/>
  <c r="C4497" i="12"/>
  <c r="D4497" i="12" s="1"/>
  <c r="E4497" i="12" s="1"/>
  <c r="C4496" i="12"/>
  <c r="D4496" i="12" s="1"/>
  <c r="E4496" i="12" s="1"/>
  <c r="C4495" i="12"/>
  <c r="D4495" i="12" s="1"/>
  <c r="E4495" i="12" s="1"/>
  <c r="C4494" i="12"/>
  <c r="D4494" i="12" s="1"/>
  <c r="E4494" i="12" s="1"/>
  <c r="C4493" i="12"/>
  <c r="D4493" i="12" s="1"/>
  <c r="E4493" i="12" s="1"/>
  <c r="C4492" i="12"/>
  <c r="D4492" i="12" s="1"/>
  <c r="E4492" i="12" s="1"/>
  <c r="C4491" i="12"/>
  <c r="D4491" i="12" s="1"/>
  <c r="E4491" i="12" s="1"/>
  <c r="C4490" i="12"/>
  <c r="D4490" i="12" s="1"/>
  <c r="E4490" i="12" s="1"/>
  <c r="C4489" i="12"/>
  <c r="D4489" i="12" s="1"/>
  <c r="E4489" i="12" s="1"/>
  <c r="C4488" i="12"/>
  <c r="D4488" i="12" s="1"/>
  <c r="E4488" i="12" s="1"/>
  <c r="C4487" i="12"/>
  <c r="D4487" i="12" s="1"/>
  <c r="E4487" i="12" s="1"/>
  <c r="C4486" i="12"/>
  <c r="D4486" i="12" s="1"/>
  <c r="E4486" i="12" s="1"/>
  <c r="C4485" i="12"/>
  <c r="D4485" i="12" s="1"/>
  <c r="E4485" i="12" s="1"/>
  <c r="C4484" i="12"/>
  <c r="D4484" i="12" s="1"/>
  <c r="E4484" i="12" s="1"/>
  <c r="C4483" i="12"/>
  <c r="D4483" i="12" s="1"/>
  <c r="E4483" i="12" s="1"/>
  <c r="C4482" i="12"/>
  <c r="D4482" i="12" s="1"/>
  <c r="E4482" i="12" s="1"/>
  <c r="C4481" i="12"/>
  <c r="D4481" i="12" s="1"/>
  <c r="E4481" i="12" s="1"/>
  <c r="C4480" i="12"/>
  <c r="D4480" i="12" s="1"/>
  <c r="E4480" i="12" s="1"/>
  <c r="C4479" i="12"/>
  <c r="D4479" i="12" s="1"/>
  <c r="E4479" i="12" s="1"/>
  <c r="C4478" i="12"/>
  <c r="D4478" i="12" s="1"/>
  <c r="E4478" i="12" s="1"/>
  <c r="C4477" i="12"/>
  <c r="D4477" i="12" s="1"/>
  <c r="E4477" i="12" s="1"/>
  <c r="C4476" i="12"/>
  <c r="D4476" i="12" s="1"/>
  <c r="E4476" i="12" s="1"/>
  <c r="C4475" i="12"/>
  <c r="D4475" i="12" s="1"/>
  <c r="E4475" i="12" s="1"/>
  <c r="C4474" i="12"/>
  <c r="D4474" i="12" s="1"/>
  <c r="E4474" i="12" s="1"/>
  <c r="C4473" i="12"/>
  <c r="D4473" i="12" s="1"/>
  <c r="E4473" i="12" s="1"/>
  <c r="C4472" i="12"/>
  <c r="D4472" i="12" s="1"/>
  <c r="E4472" i="12" s="1"/>
  <c r="C4471" i="12"/>
  <c r="D4471" i="12" s="1"/>
  <c r="E4471" i="12" s="1"/>
  <c r="C4470" i="12"/>
  <c r="D4470" i="12" s="1"/>
  <c r="E4470" i="12" s="1"/>
  <c r="C4469" i="12"/>
  <c r="D4469" i="12" s="1"/>
  <c r="E4469" i="12" s="1"/>
  <c r="C4468" i="12"/>
  <c r="D4468" i="12" s="1"/>
  <c r="E4468" i="12" s="1"/>
  <c r="C4467" i="12"/>
  <c r="D4467" i="12" s="1"/>
  <c r="E4467" i="12" s="1"/>
  <c r="C4466" i="12"/>
  <c r="D4466" i="12" s="1"/>
  <c r="E4466" i="12" s="1"/>
  <c r="C4465" i="12"/>
  <c r="D4465" i="12" s="1"/>
  <c r="E4465" i="12" s="1"/>
  <c r="C4464" i="12"/>
  <c r="D4464" i="12" s="1"/>
  <c r="E4464" i="12" s="1"/>
  <c r="C4463" i="12"/>
  <c r="D4463" i="12" s="1"/>
  <c r="E4463" i="12" s="1"/>
  <c r="C4462" i="12"/>
  <c r="D4462" i="12" s="1"/>
  <c r="E4462" i="12" s="1"/>
  <c r="C4461" i="12"/>
  <c r="D4461" i="12" s="1"/>
  <c r="E4461" i="12" s="1"/>
  <c r="C4460" i="12"/>
  <c r="D4460" i="12" s="1"/>
  <c r="E4460" i="12" s="1"/>
  <c r="C4459" i="12"/>
  <c r="D4459" i="12" s="1"/>
  <c r="E4459" i="12" s="1"/>
  <c r="C4458" i="12"/>
  <c r="D4458" i="12" s="1"/>
  <c r="E4458" i="12" s="1"/>
  <c r="C4457" i="12"/>
  <c r="D4457" i="12" s="1"/>
  <c r="E4457" i="12" s="1"/>
  <c r="C4456" i="12"/>
  <c r="D4456" i="12" s="1"/>
  <c r="E4456" i="12" s="1"/>
  <c r="C4455" i="12"/>
  <c r="D4455" i="12" s="1"/>
  <c r="E4455" i="12" s="1"/>
  <c r="C4454" i="12"/>
  <c r="D4454" i="12" s="1"/>
  <c r="E4454" i="12" s="1"/>
  <c r="C4453" i="12"/>
  <c r="D4453" i="12" s="1"/>
  <c r="E4453" i="12" s="1"/>
  <c r="C4452" i="12"/>
  <c r="D4452" i="12" s="1"/>
  <c r="E4452" i="12" s="1"/>
  <c r="C4451" i="12"/>
  <c r="D4451" i="12" s="1"/>
  <c r="E4451" i="12" s="1"/>
  <c r="C4450" i="12"/>
  <c r="D4450" i="12" s="1"/>
  <c r="E4450" i="12" s="1"/>
  <c r="C4449" i="12"/>
  <c r="D4449" i="12" s="1"/>
  <c r="E4449" i="12" s="1"/>
  <c r="C4448" i="12"/>
  <c r="D4448" i="12" s="1"/>
  <c r="E4448" i="12" s="1"/>
  <c r="C4447" i="12"/>
  <c r="D4447" i="12" s="1"/>
  <c r="E4447" i="12" s="1"/>
  <c r="C4446" i="12"/>
  <c r="D4446" i="12" s="1"/>
  <c r="E4446" i="12" s="1"/>
  <c r="C4445" i="12"/>
  <c r="D4445" i="12" s="1"/>
  <c r="E4445" i="12" s="1"/>
  <c r="C4444" i="12"/>
  <c r="D4444" i="12" s="1"/>
  <c r="E4444" i="12" s="1"/>
  <c r="C4443" i="12"/>
  <c r="D4443" i="12" s="1"/>
  <c r="E4443" i="12" s="1"/>
  <c r="C4442" i="12"/>
  <c r="D4442" i="12" s="1"/>
  <c r="E4442" i="12" s="1"/>
  <c r="C4441" i="12"/>
  <c r="D4441" i="12" s="1"/>
  <c r="E4441" i="12" s="1"/>
  <c r="C4440" i="12"/>
  <c r="D4440" i="12" s="1"/>
  <c r="E4440" i="12" s="1"/>
  <c r="C4439" i="12"/>
  <c r="D4439" i="12" s="1"/>
  <c r="E4439" i="12" s="1"/>
  <c r="C4438" i="12"/>
  <c r="D4438" i="12" s="1"/>
  <c r="E4438" i="12" s="1"/>
  <c r="C4437" i="12"/>
  <c r="D4437" i="12" s="1"/>
  <c r="E4437" i="12" s="1"/>
  <c r="C4436" i="12"/>
  <c r="D4436" i="12" s="1"/>
  <c r="E4436" i="12" s="1"/>
  <c r="C4435" i="12"/>
  <c r="D4435" i="12" s="1"/>
  <c r="E4435" i="12" s="1"/>
  <c r="C4434" i="12"/>
  <c r="D4434" i="12" s="1"/>
  <c r="E4434" i="12" s="1"/>
  <c r="C4433" i="12"/>
  <c r="D4433" i="12" s="1"/>
  <c r="E4433" i="12" s="1"/>
  <c r="C4432" i="12"/>
  <c r="D4432" i="12" s="1"/>
  <c r="E4432" i="12" s="1"/>
  <c r="C4431" i="12"/>
  <c r="D4431" i="12" s="1"/>
  <c r="E4431" i="12" s="1"/>
  <c r="C4430" i="12"/>
  <c r="D4430" i="12" s="1"/>
  <c r="E4430" i="12" s="1"/>
  <c r="C4429" i="12"/>
  <c r="D4429" i="12" s="1"/>
  <c r="E4429" i="12" s="1"/>
  <c r="C4428" i="12"/>
  <c r="D4428" i="12" s="1"/>
  <c r="E4428" i="12" s="1"/>
  <c r="C4427" i="12"/>
  <c r="D4427" i="12" s="1"/>
  <c r="E4427" i="12" s="1"/>
  <c r="C4426" i="12"/>
  <c r="D4426" i="12" s="1"/>
  <c r="E4426" i="12" s="1"/>
  <c r="C4425" i="12"/>
  <c r="D4425" i="12" s="1"/>
  <c r="E4425" i="12" s="1"/>
  <c r="C4424" i="12"/>
  <c r="D4424" i="12" s="1"/>
  <c r="E4424" i="12" s="1"/>
  <c r="C4423" i="12"/>
  <c r="D4423" i="12" s="1"/>
  <c r="E4423" i="12" s="1"/>
  <c r="C4422" i="12"/>
  <c r="D4422" i="12" s="1"/>
  <c r="E4422" i="12" s="1"/>
  <c r="C4421" i="12"/>
  <c r="D4421" i="12" s="1"/>
  <c r="E4421" i="12" s="1"/>
  <c r="C4420" i="12"/>
  <c r="D4420" i="12" s="1"/>
  <c r="E4420" i="12" s="1"/>
  <c r="C4419" i="12"/>
  <c r="D4419" i="12" s="1"/>
  <c r="E4419" i="12" s="1"/>
  <c r="C4418" i="12"/>
  <c r="D4418" i="12" s="1"/>
  <c r="E4418" i="12" s="1"/>
  <c r="C4417" i="12"/>
  <c r="D4417" i="12" s="1"/>
  <c r="E4417" i="12" s="1"/>
  <c r="C4416" i="12"/>
  <c r="D4416" i="12" s="1"/>
  <c r="E4416" i="12" s="1"/>
  <c r="C4415" i="12"/>
  <c r="D4415" i="12" s="1"/>
  <c r="E4415" i="12" s="1"/>
  <c r="C4414" i="12"/>
  <c r="D4414" i="12" s="1"/>
  <c r="E4414" i="12" s="1"/>
  <c r="C4413" i="12"/>
  <c r="D4413" i="12" s="1"/>
  <c r="E4413" i="12" s="1"/>
  <c r="C4412" i="12"/>
  <c r="D4412" i="12" s="1"/>
  <c r="E4412" i="12" s="1"/>
  <c r="C4411" i="12"/>
  <c r="D4411" i="12" s="1"/>
  <c r="E4411" i="12" s="1"/>
  <c r="C4410" i="12"/>
  <c r="D4410" i="12" s="1"/>
  <c r="E4410" i="12" s="1"/>
  <c r="C4409" i="12"/>
  <c r="D4409" i="12" s="1"/>
  <c r="E4409" i="12" s="1"/>
  <c r="C4408" i="12"/>
  <c r="D4408" i="12" s="1"/>
  <c r="E4408" i="12" s="1"/>
  <c r="C4407" i="12"/>
  <c r="D4407" i="12" s="1"/>
  <c r="E4407" i="12" s="1"/>
  <c r="C4406" i="12"/>
  <c r="D4406" i="12" s="1"/>
  <c r="E4406" i="12" s="1"/>
  <c r="C4405" i="12"/>
  <c r="D4405" i="12" s="1"/>
  <c r="E4405" i="12" s="1"/>
  <c r="C4404" i="12"/>
  <c r="D4404" i="12" s="1"/>
  <c r="E4404" i="12" s="1"/>
  <c r="C4403" i="12"/>
  <c r="D4403" i="12" s="1"/>
  <c r="E4403" i="12" s="1"/>
  <c r="C4402" i="12"/>
  <c r="D4402" i="12" s="1"/>
  <c r="E4402" i="12" s="1"/>
  <c r="C4401" i="12"/>
  <c r="D4401" i="12" s="1"/>
  <c r="E4401" i="12" s="1"/>
  <c r="C4400" i="12"/>
  <c r="D4400" i="12" s="1"/>
  <c r="E4400" i="12" s="1"/>
  <c r="C4399" i="12"/>
  <c r="D4399" i="12" s="1"/>
  <c r="E4399" i="12" s="1"/>
  <c r="C4398" i="12"/>
  <c r="D4398" i="12" s="1"/>
  <c r="E4398" i="12" s="1"/>
  <c r="C4397" i="12"/>
  <c r="D4397" i="12" s="1"/>
  <c r="E4397" i="12" s="1"/>
  <c r="C4396" i="12"/>
  <c r="D4396" i="12" s="1"/>
  <c r="E4396" i="12" s="1"/>
  <c r="C4395" i="12"/>
  <c r="D4395" i="12" s="1"/>
  <c r="E4395" i="12" s="1"/>
  <c r="C4394" i="12"/>
  <c r="D4394" i="12" s="1"/>
  <c r="E4394" i="12" s="1"/>
  <c r="C4393" i="12"/>
  <c r="D4393" i="12" s="1"/>
  <c r="E4393" i="12" s="1"/>
  <c r="C4392" i="12"/>
  <c r="D4392" i="12" s="1"/>
  <c r="E4392" i="12" s="1"/>
  <c r="C4391" i="12"/>
  <c r="D4391" i="12" s="1"/>
  <c r="E4391" i="12" s="1"/>
  <c r="C4390" i="12"/>
  <c r="D4390" i="12" s="1"/>
  <c r="E4390" i="12" s="1"/>
  <c r="C4389" i="12"/>
  <c r="D4389" i="12" s="1"/>
  <c r="E4389" i="12" s="1"/>
  <c r="C4388" i="12"/>
  <c r="D4388" i="12" s="1"/>
  <c r="E4388" i="12" s="1"/>
  <c r="C4387" i="12"/>
  <c r="D4387" i="12" s="1"/>
  <c r="E4387" i="12" s="1"/>
  <c r="C4386" i="12"/>
  <c r="D4386" i="12" s="1"/>
  <c r="E4386" i="12" s="1"/>
  <c r="C4385" i="12"/>
  <c r="D4385" i="12" s="1"/>
  <c r="E4385" i="12" s="1"/>
  <c r="C4384" i="12"/>
  <c r="D4384" i="12" s="1"/>
  <c r="E4384" i="12" s="1"/>
  <c r="C4383" i="12"/>
  <c r="D4383" i="12" s="1"/>
  <c r="E4383" i="12" s="1"/>
  <c r="C4382" i="12"/>
  <c r="D4382" i="12" s="1"/>
  <c r="E4382" i="12" s="1"/>
  <c r="C4381" i="12"/>
  <c r="D4381" i="12" s="1"/>
  <c r="E4381" i="12" s="1"/>
  <c r="C4380" i="12"/>
  <c r="D4380" i="12" s="1"/>
  <c r="E4380" i="12" s="1"/>
  <c r="C4379" i="12"/>
  <c r="D4379" i="12" s="1"/>
  <c r="E4379" i="12" s="1"/>
  <c r="C4378" i="12"/>
  <c r="D4378" i="12" s="1"/>
  <c r="E4378" i="12" s="1"/>
  <c r="C4377" i="12"/>
  <c r="D4377" i="12" s="1"/>
  <c r="E4377" i="12" s="1"/>
  <c r="C4376" i="12"/>
  <c r="D4376" i="12" s="1"/>
  <c r="E4376" i="12" s="1"/>
  <c r="C4375" i="12"/>
  <c r="D4375" i="12" s="1"/>
  <c r="E4375" i="12" s="1"/>
  <c r="C4374" i="12"/>
  <c r="D4374" i="12" s="1"/>
  <c r="E4374" i="12" s="1"/>
  <c r="C4373" i="12"/>
  <c r="D4373" i="12" s="1"/>
  <c r="E4373" i="12" s="1"/>
  <c r="C4372" i="12"/>
  <c r="D4372" i="12" s="1"/>
  <c r="E4372" i="12" s="1"/>
  <c r="C4371" i="12"/>
  <c r="D4371" i="12" s="1"/>
  <c r="E4371" i="12" s="1"/>
  <c r="C4370" i="12"/>
  <c r="D4370" i="12" s="1"/>
  <c r="E4370" i="12" s="1"/>
  <c r="C4369" i="12"/>
  <c r="D4369" i="12" s="1"/>
  <c r="E4369" i="12" s="1"/>
  <c r="C4368" i="12"/>
  <c r="D4368" i="12" s="1"/>
  <c r="E4368" i="12" s="1"/>
  <c r="C4367" i="12"/>
  <c r="D4367" i="12" s="1"/>
  <c r="E4367" i="12" s="1"/>
  <c r="C4366" i="12"/>
  <c r="D4366" i="12" s="1"/>
  <c r="E4366" i="12" s="1"/>
  <c r="C4365" i="12"/>
  <c r="D4365" i="12" s="1"/>
  <c r="E4365" i="12" s="1"/>
  <c r="C4364" i="12"/>
  <c r="D4364" i="12" s="1"/>
  <c r="E4364" i="12" s="1"/>
  <c r="C4363" i="12"/>
  <c r="D4363" i="12" s="1"/>
  <c r="E4363" i="12" s="1"/>
  <c r="C4362" i="12"/>
  <c r="D4362" i="12" s="1"/>
  <c r="E4362" i="12" s="1"/>
  <c r="C4361" i="12"/>
  <c r="D4361" i="12" s="1"/>
  <c r="E4361" i="12" s="1"/>
  <c r="C4360" i="12"/>
  <c r="D4360" i="12" s="1"/>
  <c r="E4360" i="12" s="1"/>
  <c r="C4359" i="12"/>
  <c r="D4359" i="12" s="1"/>
  <c r="E4359" i="12" s="1"/>
  <c r="C4358" i="12"/>
  <c r="D4358" i="12" s="1"/>
  <c r="E4358" i="12" s="1"/>
  <c r="C4357" i="12"/>
  <c r="D4357" i="12" s="1"/>
  <c r="E4357" i="12" s="1"/>
  <c r="C4356" i="12"/>
  <c r="D4356" i="12" s="1"/>
  <c r="E4356" i="12" s="1"/>
  <c r="C4355" i="12"/>
  <c r="D4355" i="12" s="1"/>
  <c r="E4355" i="12" s="1"/>
  <c r="C4354" i="12"/>
  <c r="D4354" i="12" s="1"/>
  <c r="E4354" i="12" s="1"/>
  <c r="C4353" i="12"/>
  <c r="D4353" i="12" s="1"/>
  <c r="E4353" i="12" s="1"/>
  <c r="C4352" i="12"/>
  <c r="D4352" i="12" s="1"/>
  <c r="E4352" i="12" s="1"/>
  <c r="C4351" i="12"/>
  <c r="D4351" i="12" s="1"/>
  <c r="E4351" i="12" s="1"/>
  <c r="C4350" i="12"/>
  <c r="D4350" i="12" s="1"/>
  <c r="E4350" i="12" s="1"/>
  <c r="C4349" i="12"/>
  <c r="D4349" i="12" s="1"/>
  <c r="E4349" i="12" s="1"/>
  <c r="C4348" i="12"/>
  <c r="D4348" i="12" s="1"/>
  <c r="E4348" i="12" s="1"/>
  <c r="C4347" i="12"/>
  <c r="D4347" i="12" s="1"/>
  <c r="E4347" i="12" s="1"/>
  <c r="C4346" i="12"/>
  <c r="D4346" i="12" s="1"/>
  <c r="E4346" i="12" s="1"/>
  <c r="C4345" i="12"/>
  <c r="D4345" i="12" s="1"/>
  <c r="E4345" i="12" s="1"/>
  <c r="C4344" i="12"/>
  <c r="D4344" i="12" s="1"/>
  <c r="E4344" i="12" s="1"/>
  <c r="C4343" i="12"/>
  <c r="D4343" i="12" s="1"/>
  <c r="E4343" i="12" s="1"/>
  <c r="C4342" i="12"/>
  <c r="D4342" i="12" s="1"/>
  <c r="E4342" i="12" s="1"/>
  <c r="C4341" i="12"/>
  <c r="D4341" i="12" s="1"/>
  <c r="E4341" i="12" s="1"/>
  <c r="C4340" i="12"/>
  <c r="D4340" i="12" s="1"/>
  <c r="E4340" i="12" s="1"/>
  <c r="C4339" i="12"/>
  <c r="D4339" i="12" s="1"/>
  <c r="E4339" i="12" s="1"/>
  <c r="C4338" i="12"/>
  <c r="D4338" i="12" s="1"/>
  <c r="E4338" i="12" s="1"/>
  <c r="C4337" i="12"/>
  <c r="D4337" i="12" s="1"/>
  <c r="E4337" i="12" s="1"/>
  <c r="C4336" i="12"/>
  <c r="D4336" i="12" s="1"/>
  <c r="E4336" i="12" s="1"/>
  <c r="C4335" i="12"/>
  <c r="D4335" i="12" s="1"/>
  <c r="E4335" i="12" s="1"/>
  <c r="C4334" i="12"/>
  <c r="D4334" i="12" s="1"/>
  <c r="E4334" i="12" s="1"/>
  <c r="C4333" i="12"/>
  <c r="D4333" i="12" s="1"/>
  <c r="E4333" i="12" s="1"/>
  <c r="C4332" i="12"/>
  <c r="D4332" i="12" s="1"/>
  <c r="E4332" i="12" s="1"/>
  <c r="C4331" i="12"/>
  <c r="D4331" i="12" s="1"/>
  <c r="E4331" i="12" s="1"/>
  <c r="C4330" i="12"/>
  <c r="D4330" i="12" s="1"/>
  <c r="E4330" i="12" s="1"/>
  <c r="C4329" i="12"/>
  <c r="D4329" i="12" s="1"/>
  <c r="E4329" i="12" s="1"/>
  <c r="C4328" i="12"/>
  <c r="D4328" i="12" s="1"/>
  <c r="E4328" i="12" s="1"/>
  <c r="C4327" i="12"/>
  <c r="D4327" i="12" s="1"/>
  <c r="E4327" i="12" s="1"/>
  <c r="C4326" i="12"/>
  <c r="D4326" i="12" s="1"/>
  <c r="E4326" i="12" s="1"/>
  <c r="C4325" i="12"/>
  <c r="D4325" i="12" s="1"/>
  <c r="E4325" i="12" s="1"/>
  <c r="C4324" i="12"/>
  <c r="D4324" i="12" s="1"/>
  <c r="E4324" i="12" s="1"/>
  <c r="C4323" i="12"/>
  <c r="D4323" i="12" s="1"/>
  <c r="E4323" i="12" s="1"/>
  <c r="C4322" i="12"/>
  <c r="D4322" i="12" s="1"/>
  <c r="E4322" i="12" s="1"/>
  <c r="C4321" i="12"/>
  <c r="D4321" i="12" s="1"/>
  <c r="E4321" i="12" s="1"/>
  <c r="C4320" i="12"/>
  <c r="D4320" i="12" s="1"/>
  <c r="E4320" i="12" s="1"/>
  <c r="C4319" i="12"/>
  <c r="D4319" i="12" s="1"/>
  <c r="E4319" i="12" s="1"/>
  <c r="C4318" i="12"/>
  <c r="D4318" i="12" s="1"/>
  <c r="E4318" i="12" s="1"/>
  <c r="C4317" i="12"/>
  <c r="D4317" i="12" s="1"/>
  <c r="E4317" i="12" s="1"/>
  <c r="C4316" i="12"/>
  <c r="D4316" i="12" s="1"/>
  <c r="E4316" i="12" s="1"/>
  <c r="C4315" i="12"/>
  <c r="D4315" i="12" s="1"/>
  <c r="E4315" i="12" s="1"/>
  <c r="C4314" i="12"/>
  <c r="D4314" i="12" s="1"/>
  <c r="E4314" i="12" s="1"/>
  <c r="C4313" i="12"/>
  <c r="D4313" i="12" s="1"/>
  <c r="E4313" i="12" s="1"/>
  <c r="C4312" i="12"/>
  <c r="D4312" i="12" s="1"/>
  <c r="E4312" i="12" s="1"/>
  <c r="C4311" i="12"/>
  <c r="D4311" i="12" s="1"/>
  <c r="E4311" i="12" s="1"/>
  <c r="C4310" i="12"/>
  <c r="D4310" i="12" s="1"/>
  <c r="E4310" i="12" s="1"/>
  <c r="C4309" i="12"/>
  <c r="D4309" i="12" s="1"/>
  <c r="E4309" i="12" s="1"/>
  <c r="C4308" i="12"/>
  <c r="D4308" i="12" s="1"/>
  <c r="E4308" i="12" s="1"/>
  <c r="C4307" i="12"/>
  <c r="D4307" i="12" s="1"/>
  <c r="E4307" i="12" s="1"/>
  <c r="C4306" i="12"/>
  <c r="D4306" i="12" s="1"/>
  <c r="E4306" i="12" s="1"/>
  <c r="C4305" i="12"/>
  <c r="D4305" i="12" s="1"/>
  <c r="E4305" i="12" s="1"/>
  <c r="C4304" i="12"/>
  <c r="D4304" i="12" s="1"/>
  <c r="E4304" i="12" s="1"/>
  <c r="C4303" i="12"/>
  <c r="D4303" i="12" s="1"/>
  <c r="E4303" i="12" s="1"/>
  <c r="C4302" i="12"/>
  <c r="D4302" i="12" s="1"/>
  <c r="E4302" i="12" s="1"/>
  <c r="C4301" i="12"/>
  <c r="D4301" i="12" s="1"/>
  <c r="E4301" i="12" s="1"/>
  <c r="C4300" i="12"/>
  <c r="D4300" i="12" s="1"/>
  <c r="E4300" i="12" s="1"/>
  <c r="C4299" i="12"/>
  <c r="D4299" i="12" s="1"/>
  <c r="E4299" i="12" s="1"/>
  <c r="C4298" i="12"/>
  <c r="D4298" i="12" s="1"/>
  <c r="E4298" i="12" s="1"/>
  <c r="C4297" i="12"/>
  <c r="D4297" i="12" s="1"/>
  <c r="E4297" i="12" s="1"/>
  <c r="C4296" i="12"/>
  <c r="D4296" i="12" s="1"/>
  <c r="E4296" i="12" s="1"/>
  <c r="C4295" i="12"/>
  <c r="D4295" i="12" s="1"/>
  <c r="E4295" i="12" s="1"/>
  <c r="C4294" i="12"/>
  <c r="D4294" i="12" s="1"/>
  <c r="E4294" i="12" s="1"/>
  <c r="C4293" i="12"/>
  <c r="D4293" i="12" s="1"/>
  <c r="E4293" i="12" s="1"/>
  <c r="C4292" i="12"/>
  <c r="D4292" i="12" s="1"/>
  <c r="E4292" i="12" s="1"/>
  <c r="C4291" i="12"/>
  <c r="D4291" i="12" s="1"/>
  <c r="E4291" i="12" s="1"/>
  <c r="C4290" i="12"/>
  <c r="D4290" i="12" s="1"/>
  <c r="E4290" i="12" s="1"/>
  <c r="C4289" i="12"/>
  <c r="D4289" i="12" s="1"/>
  <c r="E4289" i="12" s="1"/>
  <c r="C4288" i="12"/>
  <c r="D4288" i="12" s="1"/>
  <c r="E4288" i="12" s="1"/>
  <c r="C4287" i="12"/>
  <c r="D4287" i="12" s="1"/>
  <c r="E4287" i="12" s="1"/>
  <c r="C4286" i="12"/>
  <c r="D4286" i="12" s="1"/>
  <c r="E4286" i="12" s="1"/>
  <c r="C4285" i="12"/>
  <c r="D4285" i="12" s="1"/>
  <c r="E4285" i="12" s="1"/>
  <c r="C4284" i="12"/>
  <c r="D4284" i="12" s="1"/>
  <c r="E4284" i="12" s="1"/>
  <c r="C4283" i="12"/>
  <c r="D4283" i="12" s="1"/>
  <c r="E4283" i="12" s="1"/>
  <c r="C4282" i="12"/>
  <c r="D4282" i="12" s="1"/>
  <c r="E4282" i="12" s="1"/>
  <c r="C4281" i="12"/>
  <c r="D4281" i="12" s="1"/>
  <c r="E4281" i="12" s="1"/>
  <c r="C4280" i="12"/>
  <c r="D4280" i="12" s="1"/>
  <c r="E4280" i="12" s="1"/>
  <c r="C4279" i="12"/>
  <c r="D4279" i="12" s="1"/>
  <c r="E4279" i="12" s="1"/>
  <c r="C4278" i="12"/>
  <c r="D4278" i="12" s="1"/>
  <c r="E4278" i="12" s="1"/>
  <c r="C4277" i="12"/>
  <c r="D4277" i="12" s="1"/>
  <c r="E4277" i="12" s="1"/>
  <c r="C4276" i="12"/>
  <c r="D4276" i="12" s="1"/>
  <c r="E4276" i="12" s="1"/>
  <c r="C4275" i="12"/>
  <c r="D4275" i="12" s="1"/>
  <c r="E4275" i="12" s="1"/>
  <c r="C4274" i="12"/>
  <c r="D4274" i="12" s="1"/>
  <c r="E4274" i="12" s="1"/>
  <c r="C4273" i="12"/>
  <c r="D4273" i="12" s="1"/>
  <c r="E4273" i="12" s="1"/>
  <c r="C4272" i="12"/>
  <c r="D4272" i="12" s="1"/>
  <c r="E4272" i="12" s="1"/>
  <c r="C4271" i="12"/>
  <c r="D4271" i="12" s="1"/>
  <c r="E4271" i="12" s="1"/>
  <c r="C4270" i="12"/>
  <c r="D4270" i="12" s="1"/>
  <c r="E4270" i="12" s="1"/>
  <c r="C4269" i="12"/>
  <c r="D4269" i="12" s="1"/>
  <c r="E4269" i="12" s="1"/>
  <c r="C4268" i="12"/>
  <c r="D4268" i="12" s="1"/>
  <c r="E4268" i="12" s="1"/>
  <c r="C4267" i="12"/>
  <c r="D4267" i="12" s="1"/>
  <c r="E4267" i="12" s="1"/>
  <c r="C4266" i="12"/>
  <c r="D4266" i="12" s="1"/>
  <c r="E4266" i="12" s="1"/>
  <c r="C4265" i="12"/>
  <c r="D4265" i="12" s="1"/>
  <c r="E4265" i="12" s="1"/>
  <c r="C4264" i="12"/>
  <c r="D4264" i="12" s="1"/>
  <c r="E4264" i="12" s="1"/>
  <c r="C4263" i="12"/>
  <c r="D4263" i="12" s="1"/>
  <c r="E4263" i="12" s="1"/>
  <c r="C4262" i="12"/>
  <c r="D4262" i="12" s="1"/>
  <c r="E4262" i="12" s="1"/>
  <c r="C4261" i="12"/>
  <c r="D4261" i="12" s="1"/>
  <c r="E4261" i="12" s="1"/>
  <c r="C4260" i="12"/>
  <c r="D4260" i="12" s="1"/>
  <c r="E4260" i="12" s="1"/>
  <c r="C4259" i="12"/>
  <c r="D4259" i="12" s="1"/>
  <c r="E4259" i="12" s="1"/>
  <c r="C4258" i="12"/>
  <c r="D4258" i="12" s="1"/>
  <c r="E4258" i="12" s="1"/>
  <c r="C4257" i="12"/>
  <c r="D4257" i="12" s="1"/>
  <c r="E4257" i="12" s="1"/>
  <c r="C4256" i="12"/>
  <c r="D4256" i="12" s="1"/>
  <c r="E4256" i="12" s="1"/>
  <c r="C4255" i="12"/>
  <c r="D4255" i="12" s="1"/>
  <c r="E4255" i="12" s="1"/>
  <c r="C4254" i="12"/>
  <c r="D4254" i="12" s="1"/>
  <c r="E4254" i="12" s="1"/>
  <c r="C4253" i="12"/>
  <c r="D4253" i="12" s="1"/>
  <c r="E4253" i="12" s="1"/>
  <c r="C4252" i="12"/>
  <c r="D4252" i="12" s="1"/>
  <c r="E4252" i="12" s="1"/>
  <c r="C4251" i="12"/>
  <c r="D4251" i="12" s="1"/>
  <c r="E4251" i="12" s="1"/>
  <c r="C4250" i="12"/>
  <c r="D4250" i="12" s="1"/>
  <c r="E4250" i="12" s="1"/>
  <c r="C4249" i="12"/>
  <c r="D4249" i="12" s="1"/>
  <c r="E4249" i="12" s="1"/>
  <c r="C4248" i="12"/>
  <c r="D4248" i="12" s="1"/>
  <c r="E4248" i="12" s="1"/>
  <c r="C4247" i="12"/>
  <c r="D4247" i="12" s="1"/>
  <c r="E4247" i="12" s="1"/>
  <c r="C4246" i="12"/>
  <c r="D4246" i="12" s="1"/>
  <c r="E4246" i="12" s="1"/>
  <c r="C4245" i="12"/>
  <c r="D4245" i="12" s="1"/>
  <c r="E4245" i="12" s="1"/>
  <c r="C4244" i="12"/>
  <c r="D4244" i="12" s="1"/>
  <c r="E4244" i="12" s="1"/>
  <c r="C4243" i="12"/>
  <c r="D4243" i="12" s="1"/>
  <c r="E4243" i="12" s="1"/>
  <c r="C4242" i="12"/>
  <c r="D4242" i="12" s="1"/>
  <c r="E4242" i="12" s="1"/>
  <c r="C4241" i="12"/>
  <c r="D4241" i="12" s="1"/>
  <c r="E4241" i="12" s="1"/>
  <c r="C4240" i="12"/>
  <c r="D4240" i="12" s="1"/>
  <c r="E4240" i="12" s="1"/>
  <c r="C4239" i="12"/>
  <c r="D4239" i="12" s="1"/>
  <c r="E4239" i="12" s="1"/>
  <c r="C4238" i="12"/>
  <c r="D4238" i="12" s="1"/>
  <c r="E4238" i="12" s="1"/>
  <c r="C4237" i="12"/>
  <c r="D4237" i="12" s="1"/>
  <c r="E4237" i="12" s="1"/>
  <c r="C4236" i="12"/>
  <c r="D4236" i="12" s="1"/>
  <c r="E4236" i="12" s="1"/>
  <c r="C4235" i="12"/>
  <c r="D4235" i="12" s="1"/>
  <c r="E4235" i="12" s="1"/>
  <c r="C4234" i="12"/>
  <c r="D4234" i="12" s="1"/>
  <c r="E4234" i="12" s="1"/>
  <c r="C4233" i="12"/>
  <c r="D4233" i="12" s="1"/>
  <c r="E4233" i="12" s="1"/>
  <c r="C4232" i="12"/>
  <c r="D4232" i="12" s="1"/>
  <c r="E4232" i="12" s="1"/>
  <c r="C4231" i="12"/>
  <c r="D4231" i="12" s="1"/>
  <c r="E4231" i="12" s="1"/>
  <c r="C4230" i="12"/>
  <c r="D4230" i="12" s="1"/>
  <c r="E4230" i="12" s="1"/>
  <c r="C4229" i="12"/>
  <c r="D4229" i="12" s="1"/>
  <c r="E4229" i="12" s="1"/>
  <c r="C4228" i="12"/>
  <c r="D4228" i="12" s="1"/>
  <c r="E4228" i="12" s="1"/>
  <c r="C4227" i="12"/>
  <c r="D4227" i="12" s="1"/>
  <c r="E4227" i="12" s="1"/>
  <c r="C4226" i="12"/>
  <c r="D4226" i="12" s="1"/>
  <c r="E4226" i="12" s="1"/>
  <c r="C4225" i="12"/>
  <c r="D4225" i="12" s="1"/>
  <c r="E4225" i="12" s="1"/>
  <c r="C4224" i="12"/>
  <c r="D4224" i="12" s="1"/>
  <c r="E4224" i="12" s="1"/>
  <c r="C4223" i="12"/>
  <c r="D4223" i="12" s="1"/>
  <c r="E4223" i="12" s="1"/>
  <c r="C4222" i="12"/>
  <c r="D4222" i="12" s="1"/>
  <c r="E4222" i="12" s="1"/>
  <c r="C4221" i="12"/>
  <c r="D4221" i="12" s="1"/>
  <c r="E4221" i="12" s="1"/>
  <c r="C4220" i="12"/>
  <c r="D4220" i="12" s="1"/>
  <c r="E4220" i="12" s="1"/>
  <c r="C4219" i="12"/>
  <c r="D4219" i="12" s="1"/>
  <c r="E4219" i="12" s="1"/>
  <c r="C4218" i="12"/>
  <c r="D4218" i="12" s="1"/>
  <c r="E4218" i="12" s="1"/>
  <c r="C4217" i="12"/>
  <c r="D4217" i="12" s="1"/>
  <c r="E4217" i="12" s="1"/>
  <c r="C4216" i="12"/>
  <c r="D4216" i="12" s="1"/>
  <c r="E4216" i="12" s="1"/>
  <c r="C4215" i="12"/>
  <c r="D4215" i="12" s="1"/>
  <c r="E4215" i="12" s="1"/>
  <c r="C4214" i="12"/>
  <c r="D4214" i="12" s="1"/>
  <c r="E4214" i="12" s="1"/>
  <c r="C4213" i="12"/>
  <c r="D4213" i="12" s="1"/>
  <c r="E4213" i="12" s="1"/>
  <c r="C4212" i="12"/>
  <c r="D4212" i="12" s="1"/>
  <c r="E4212" i="12" s="1"/>
  <c r="C4211" i="12"/>
  <c r="D4211" i="12" s="1"/>
  <c r="E4211" i="12" s="1"/>
  <c r="C4210" i="12"/>
  <c r="D4210" i="12" s="1"/>
  <c r="E4210" i="12" s="1"/>
  <c r="C4209" i="12"/>
  <c r="D4209" i="12" s="1"/>
  <c r="E4209" i="12" s="1"/>
  <c r="C4208" i="12"/>
  <c r="D4208" i="12" s="1"/>
  <c r="E4208" i="12" s="1"/>
  <c r="C4207" i="12"/>
  <c r="D4207" i="12" s="1"/>
  <c r="E4207" i="12" s="1"/>
  <c r="C4206" i="12"/>
  <c r="D4206" i="12" s="1"/>
  <c r="E4206" i="12" s="1"/>
  <c r="C4205" i="12"/>
  <c r="D4205" i="12" s="1"/>
  <c r="E4205" i="12" s="1"/>
  <c r="C4204" i="12"/>
  <c r="D4204" i="12" s="1"/>
  <c r="E4204" i="12" s="1"/>
  <c r="C4203" i="12"/>
  <c r="D4203" i="12" s="1"/>
  <c r="E4203" i="12" s="1"/>
  <c r="C4202" i="12"/>
  <c r="D4202" i="12" s="1"/>
  <c r="E4202" i="12" s="1"/>
  <c r="C4201" i="12"/>
  <c r="D4201" i="12" s="1"/>
  <c r="E4201" i="12" s="1"/>
  <c r="C4200" i="12"/>
  <c r="D4200" i="12" s="1"/>
  <c r="E4200" i="12" s="1"/>
  <c r="C4199" i="12"/>
  <c r="D4199" i="12" s="1"/>
  <c r="E4199" i="12" s="1"/>
  <c r="C4198" i="12"/>
  <c r="D4198" i="12" s="1"/>
  <c r="E4198" i="12" s="1"/>
  <c r="C4197" i="12"/>
  <c r="D4197" i="12" s="1"/>
  <c r="E4197" i="12" s="1"/>
  <c r="C4196" i="12"/>
  <c r="D4196" i="12" s="1"/>
  <c r="E4196" i="12" s="1"/>
  <c r="C4195" i="12"/>
  <c r="D4195" i="12" s="1"/>
  <c r="E4195" i="12" s="1"/>
  <c r="C4194" i="12"/>
  <c r="D4194" i="12" s="1"/>
  <c r="E4194" i="12" s="1"/>
  <c r="C4193" i="12"/>
  <c r="D4193" i="12" s="1"/>
  <c r="E4193" i="12" s="1"/>
  <c r="C4192" i="12"/>
  <c r="D4192" i="12" s="1"/>
  <c r="E4192" i="12" s="1"/>
  <c r="C4191" i="12"/>
  <c r="D4191" i="12" s="1"/>
  <c r="E4191" i="12" s="1"/>
  <c r="C4190" i="12"/>
  <c r="D4190" i="12" s="1"/>
  <c r="E4190" i="12" s="1"/>
  <c r="C4189" i="12"/>
  <c r="D4189" i="12" s="1"/>
  <c r="E4189" i="12" s="1"/>
  <c r="C4188" i="12"/>
  <c r="D4188" i="12" s="1"/>
  <c r="E4188" i="12" s="1"/>
  <c r="C4187" i="12"/>
  <c r="D4187" i="12" s="1"/>
  <c r="E4187" i="12" s="1"/>
  <c r="C4186" i="12"/>
  <c r="D4186" i="12" s="1"/>
  <c r="E4186" i="12" s="1"/>
  <c r="C4185" i="12"/>
  <c r="D4185" i="12" s="1"/>
  <c r="E4185" i="12" s="1"/>
  <c r="C4184" i="12"/>
  <c r="D4184" i="12" s="1"/>
  <c r="E4184" i="12" s="1"/>
  <c r="C4183" i="12"/>
  <c r="D4183" i="12" s="1"/>
  <c r="E4183" i="12" s="1"/>
  <c r="C4182" i="12"/>
  <c r="D4182" i="12" s="1"/>
  <c r="E4182" i="12" s="1"/>
  <c r="C4181" i="12"/>
  <c r="D4181" i="12" s="1"/>
  <c r="E4181" i="12" s="1"/>
  <c r="C4180" i="12"/>
  <c r="D4180" i="12" s="1"/>
  <c r="E4180" i="12" s="1"/>
  <c r="C4179" i="12"/>
  <c r="D4179" i="12" s="1"/>
  <c r="E4179" i="12" s="1"/>
  <c r="C4178" i="12"/>
  <c r="D4178" i="12" s="1"/>
  <c r="E4178" i="12" s="1"/>
  <c r="C4177" i="12"/>
  <c r="D4177" i="12" s="1"/>
  <c r="E4177" i="12" s="1"/>
  <c r="C4176" i="12"/>
  <c r="D4176" i="12" s="1"/>
  <c r="E4176" i="12" s="1"/>
  <c r="C4175" i="12"/>
  <c r="D4175" i="12" s="1"/>
  <c r="E4175" i="12" s="1"/>
  <c r="C4174" i="12"/>
  <c r="D4174" i="12" s="1"/>
  <c r="E4174" i="12" s="1"/>
  <c r="C4173" i="12"/>
  <c r="D4173" i="12" s="1"/>
  <c r="E4173" i="12" s="1"/>
  <c r="C4172" i="12"/>
  <c r="D4172" i="12" s="1"/>
  <c r="E4172" i="12" s="1"/>
  <c r="C4171" i="12"/>
  <c r="D4171" i="12" s="1"/>
  <c r="E4171" i="12" s="1"/>
  <c r="C4170" i="12"/>
  <c r="D4170" i="12" s="1"/>
  <c r="E4170" i="12" s="1"/>
  <c r="C4169" i="12"/>
  <c r="D4169" i="12" s="1"/>
  <c r="E4169" i="12" s="1"/>
  <c r="C4168" i="12"/>
  <c r="D4168" i="12" s="1"/>
  <c r="E4168" i="12" s="1"/>
  <c r="C4167" i="12"/>
  <c r="D4167" i="12" s="1"/>
  <c r="E4167" i="12" s="1"/>
  <c r="C4166" i="12"/>
  <c r="D4166" i="12" s="1"/>
  <c r="E4166" i="12" s="1"/>
  <c r="C4165" i="12"/>
  <c r="D4165" i="12" s="1"/>
  <c r="E4165" i="12" s="1"/>
  <c r="C4164" i="12"/>
  <c r="D4164" i="12" s="1"/>
  <c r="E4164" i="12" s="1"/>
  <c r="C4163" i="12"/>
  <c r="D4163" i="12" s="1"/>
  <c r="E4163" i="12" s="1"/>
  <c r="C4162" i="12"/>
  <c r="D4162" i="12" s="1"/>
  <c r="E4162" i="12" s="1"/>
  <c r="C4161" i="12"/>
  <c r="D4161" i="12" s="1"/>
  <c r="E4161" i="12" s="1"/>
  <c r="C4160" i="12"/>
  <c r="D4160" i="12" s="1"/>
  <c r="E4160" i="12" s="1"/>
  <c r="C4159" i="12"/>
  <c r="D4159" i="12" s="1"/>
  <c r="E4159" i="12" s="1"/>
  <c r="C4158" i="12"/>
  <c r="D4158" i="12" s="1"/>
  <c r="E4158" i="12" s="1"/>
  <c r="C4157" i="12"/>
  <c r="D4157" i="12" s="1"/>
  <c r="E4157" i="12" s="1"/>
  <c r="C4156" i="12"/>
  <c r="D4156" i="12" s="1"/>
  <c r="E4156" i="12" s="1"/>
  <c r="C4155" i="12"/>
  <c r="D4155" i="12" s="1"/>
  <c r="E4155" i="12" s="1"/>
  <c r="C4154" i="12"/>
  <c r="D4154" i="12" s="1"/>
  <c r="E4154" i="12" s="1"/>
  <c r="C4153" i="12"/>
  <c r="D4153" i="12" s="1"/>
  <c r="E4153" i="12" s="1"/>
  <c r="C4152" i="12"/>
  <c r="D4152" i="12" s="1"/>
  <c r="E4152" i="12" s="1"/>
  <c r="C4151" i="12"/>
  <c r="D4151" i="12" s="1"/>
  <c r="E4151" i="12" s="1"/>
  <c r="C4150" i="12"/>
  <c r="D4150" i="12" s="1"/>
  <c r="E4150" i="12" s="1"/>
  <c r="C4149" i="12"/>
  <c r="D4149" i="12" s="1"/>
  <c r="E4149" i="12" s="1"/>
  <c r="C4148" i="12"/>
  <c r="D4148" i="12" s="1"/>
  <c r="E4148" i="12" s="1"/>
  <c r="C4147" i="12"/>
  <c r="D4147" i="12" s="1"/>
  <c r="E4147" i="12" s="1"/>
  <c r="C4146" i="12"/>
  <c r="D4146" i="12" s="1"/>
  <c r="E4146" i="12" s="1"/>
  <c r="C4145" i="12"/>
  <c r="D4145" i="12" s="1"/>
  <c r="E4145" i="12" s="1"/>
  <c r="C4144" i="12"/>
  <c r="D4144" i="12" s="1"/>
  <c r="E4144" i="12" s="1"/>
  <c r="C4143" i="12"/>
  <c r="D4143" i="12" s="1"/>
  <c r="E4143" i="12" s="1"/>
  <c r="C4142" i="12"/>
  <c r="D4142" i="12" s="1"/>
  <c r="E4142" i="12" s="1"/>
  <c r="C4141" i="12"/>
  <c r="D4141" i="12" s="1"/>
  <c r="E4141" i="12" s="1"/>
  <c r="C4140" i="12"/>
  <c r="D4140" i="12" s="1"/>
  <c r="E4140" i="12" s="1"/>
  <c r="C4139" i="12"/>
  <c r="D4139" i="12" s="1"/>
  <c r="E4139" i="12" s="1"/>
  <c r="C4138" i="12"/>
  <c r="D4138" i="12" s="1"/>
  <c r="E4138" i="12" s="1"/>
  <c r="C4137" i="12"/>
  <c r="D4137" i="12" s="1"/>
  <c r="E4137" i="12" s="1"/>
  <c r="C4136" i="12"/>
  <c r="D4136" i="12" s="1"/>
  <c r="E4136" i="12" s="1"/>
  <c r="C4135" i="12"/>
  <c r="D4135" i="12" s="1"/>
  <c r="E4135" i="12" s="1"/>
  <c r="C4134" i="12"/>
  <c r="D4134" i="12" s="1"/>
  <c r="E4134" i="12" s="1"/>
  <c r="C4133" i="12"/>
  <c r="D4133" i="12" s="1"/>
  <c r="E4133" i="12" s="1"/>
  <c r="C4132" i="12"/>
  <c r="D4132" i="12" s="1"/>
  <c r="E4132" i="12" s="1"/>
  <c r="C4131" i="12"/>
  <c r="D4131" i="12" s="1"/>
  <c r="E4131" i="12" s="1"/>
  <c r="C4130" i="12"/>
  <c r="D4130" i="12" s="1"/>
  <c r="E4130" i="12" s="1"/>
  <c r="C4129" i="12"/>
  <c r="D4129" i="12" s="1"/>
  <c r="E4129" i="12" s="1"/>
  <c r="C4128" i="12"/>
  <c r="D4128" i="12" s="1"/>
  <c r="E4128" i="12" s="1"/>
  <c r="C4127" i="12"/>
  <c r="D4127" i="12" s="1"/>
  <c r="E4127" i="12" s="1"/>
  <c r="C4126" i="12"/>
  <c r="D4126" i="12" s="1"/>
  <c r="E4126" i="12" s="1"/>
  <c r="C4125" i="12"/>
  <c r="D4125" i="12" s="1"/>
  <c r="E4125" i="12" s="1"/>
  <c r="C4124" i="12"/>
  <c r="D4124" i="12" s="1"/>
  <c r="E4124" i="12" s="1"/>
  <c r="C4123" i="12"/>
  <c r="D4123" i="12" s="1"/>
  <c r="E4123" i="12" s="1"/>
  <c r="C4122" i="12"/>
  <c r="D4122" i="12" s="1"/>
  <c r="E4122" i="12" s="1"/>
  <c r="C4121" i="12"/>
  <c r="D4121" i="12" s="1"/>
  <c r="E4121" i="12" s="1"/>
  <c r="C4120" i="12"/>
  <c r="D4120" i="12" s="1"/>
  <c r="E4120" i="12" s="1"/>
  <c r="C4119" i="12"/>
  <c r="D4119" i="12" s="1"/>
  <c r="E4119" i="12" s="1"/>
  <c r="C4118" i="12"/>
  <c r="D4118" i="12" s="1"/>
  <c r="E4118" i="12" s="1"/>
  <c r="C4117" i="12"/>
  <c r="D4117" i="12" s="1"/>
  <c r="E4117" i="12" s="1"/>
  <c r="C4116" i="12"/>
  <c r="D4116" i="12" s="1"/>
  <c r="E4116" i="12" s="1"/>
  <c r="C4115" i="12"/>
  <c r="D4115" i="12" s="1"/>
  <c r="E4115" i="12" s="1"/>
  <c r="C4114" i="12"/>
  <c r="D4114" i="12" s="1"/>
  <c r="E4114" i="12" s="1"/>
  <c r="C4113" i="12"/>
  <c r="D4113" i="12" s="1"/>
  <c r="E4113" i="12" s="1"/>
  <c r="C4112" i="12"/>
  <c r="D4112" i="12" s="1"/>
  <c r="E4112" i="12" s="1"/>
  <c r="C4111" i="12"/>
  <c r="D4111" i="12" s="1"/>
  <c r="E4111" i="12" s="1"/>
  <c r="C4110" i="12"/>
  <c r="D4110" i="12" s="1"/>
  <c r="E4110" i="12" s="1"/>
  <c r="C4109" i="12"/>
  <c r="D4109" i="12" s="1"/>
  <c r="E4109" i="12" s="1"/>
  <c r="C4108" i="12"/>
  <c r="D4108" i="12" s="1"/>
  <c r="E4108" i="12" s="1"/>
  <c r="C4107" i="12"/>
  <c r="D4107" i="12" s="1"/>
  <c r="E4107" i="12" s="1"/>
  <c r="C4106" i="12"/>
  <c r="D4106" i="12" s="1"/>
  <c r="E4106" i="12" s="1"/>
  <c r="C4105" i="12"/>
  <c r="D4105" i="12" s="1"/>
  <c r="E4105" i="12" s="1"/>
  <c r="C4104" i="12"/>
  <c r="D4104" i="12" s="1"/>
  <c r="E4104" i="12" s="1"/>
  <c r="C4103" i="12"/>
  <c r="D4103" i="12" s="1"/>
  <c r="E4103" i="12" s="1"/>
  <c r="C4102" i="12"/>
  <c r="D4102" i="12" s="1"/>
  <c r="E4102" i="12" s="1"/>
  <c r="C4101" i="12"/>
  <c r="D4101" i="12" s="1"/>
  <c r="E4101" i="12" s="1"/>
  <c r="C4100" i="12"/>
  <c r="D4100" i="12" s="1"/>
  <c r="E4100" i="12" s="1"/>
  <c r="C4099" i="12"/>
  <c r="D4099" i="12" s="1"/>
  <c r="E4099" i="12" s="1"/>
  <c r="C4098" i="12"/>
  <c r="D4098" i="12" s="1"/>
  <c r="E4098" i="12" s="1"/>
  <c r="C4097" i="12"/>
  <c r="D4097" i="12" s="1"/>
  <c r="E4097" i="12" s="1"/>
  <c r="C4096" i="12"/>
  <c r="D4096" i="12" s="1"/>
  <c r="E4096" i="12" s="1"/>
  <c r="C4095" i="12"/>
  <c r="D4095" i="12" s="1"/>
  <c r="E4095" i="12" s="1"/>
  <c r="C4094" i="12"/>
  <c r="D4094" i="12" s="1"/>
  <c r="E4094" i="12" s="1"/>
  <c r="C4093" i="12"/>
  <c r="D4093" i="12" s="1"/>
  <c r="E4093" i="12" s="1"/>
  <c r="C4092" i="12"/>
  <c r="D4092" i="12" s="1"/>
  <c r="E4092" i="12" s="1"/>
  <c r="C4091" i="12"/>
  <c r="D4091" i="12" s="1"/>
  <c r="E4091" i="12" s="1"/>
  <c r="C4090" i="12"/>
  <c r="D4090" i="12" s="1"/>
  <c r="E4090" i="12" s="1"/>
  <c r="C4089" i="12"/>
  <c r="D4089" i="12" s="1"/>
  <c r="E4089" i="12" s="1"/>
  <c r="C4088" i="12"/>
  <c r="D4088" i="12" s="1"/>
  <c r="E4088" i="12" s="1"/>
  <c r="C4087" i="12"/>
  <c r="D4087" i="12" s="1"/>
  <c r="E4087" i="12" s="1"/>
  <c r="C4086" i="12"/>
  <c r="D4086" i="12" s="1"/>
  <c r="E4086" i="12" s="1"/>
  <c r="C4085" i="12"/>
  <c r="D4085" i="12" s="1"/>
  <c r="E4085" i="12" s="1"/>
  <c r="C4084" i="12"/>
  <c r="D4084" i="12" s="1"/>
  <c r="E4084" i="12" s="1"/>
  <c r="C4083" i="12"/>
  <c r="D4083" i="12" s="1"/>
  <c r="E4083" i="12" s="1"/>
  <c r="C4082" i="12"/>
  <c r="D4082" i="12" s="1"/>
  <c r="E4082" i="12" s="1"/>
  <c r="C4081" i="12"/>
  <c r="D4081" i="12" s="1"/>
  <c r="E4081" i="12" s="1"/>
  <c r="C4080" i="12"/>
  <c r="D4080" i="12" s="1"/>
  <c r="E4080" i="12" s="1"/>
  <c r="C4079" i="12"/>
  <c r="D4079" i="12" s="1"/>
  <c r="E4079" i="12" s="1"/>
  <c r="C4078" i="12"/>
  <c r="D4078" i="12" s="1"/>
  <c r="E4078" i="12" s="1"/>
  <c r="C4077" i="12"/>
  <c r="D4077" i="12" s="1"/>
  <c r="E4077" i="12" s="1"/>
  <c r="C4076" i="12"/>
  <c r="D4076" i="12" s="1"/>
  <c r="E4076" i="12" s="1"/>
  <c r="C4075" i="12"/>
  <c r="D4075" i="12" s="1"/>
  <c r="E4075" i="12" s="1"/>
  <c r="C4074" i="12"/>
  <c r="D4074" i="12" s="1"/>
  <c r="E4074" i="12" s="1"/>
  <c r="C4073" i="12"/>
  <c r="D4073" i="12" s="1"/>
  <c r="E4073" i="12" s="1"/>
  <c r="C4072" i="12"/>
  <c r="D4072" i="12" s="1"/>
  <c r="E4072" i="12" s="1"/>
  <c r="C4071" i="12"/>
  <c r="D4071" i="12" s="1"/>
  <c r="E4071" i="12" s="1"/>
  <c r="C4070" i="12"/>
  <c r="D4070" i="12" s="1"/>
  <c r="E4070" i="12" s="1"/>
  <c r="C4069" i="12"/>
  <c r="D4069" i="12" s="1"/>
  <c r="E4069" i="12" s="1"/>
  <c r="C4068" i="12"/>
  <c r="D4068" i="12" s="1"/>
  <c r="E4068" i="12" s="1"/>
  <c r="C4067" i="12"/>
  <c r="D4067" i="12" s="1"/>
  <c r="E4067" i="12" s="1"/>
  <c r="C4066" i="12"/>
  <c r="D4066" i="12" s="1"/>
  <c r="E4066" i="12" s="1"/>
  <c r="C4065" i="12"/>
  <c r="D4065" i="12" s="1"/>
  <c r="E4065" i="12" s="1"/>
  <c r="C4064" i="12"/>
  <c r="D4064" i="12" s="1"/>
  <c r="E4064" i="12" s="1"/>
  <c r="C4063" i="12"/>
  <c r="D4063" i="12" s="1"/>
  <c r="E4063" i="12" s="1"/>
  <c r="C4062" i="12"/>
  <c r="D4062" i="12" s="1"/>
  <c r="E4062" i="12" s="1"/>
  <c r="C4061" i="12"/>
  <c r="D4061" i="12" s="1"/>
  <c r="E4061" i="12" s="1"/>
  <c r="C4060" i="12"/>
  <c r="D4060" i="12" s="1"/>
  <c r="E4060" i="12" s="1"/>
  <c r="C4059" i="12"/>
  <c r="D4059" i="12" s="1"/>
  <c r="E4059" i="12" s="1"/>
  <c r="C4058" i="12"/>
  <c r="D4058" i="12" s="1"/>
  <c r="E4058" i="12" s="1"/>
  <c r="C4057" i="12"/>
  <c r="D4057" i="12" s="1"/>
  <c r="E4057" i="12" s="1"/>
  <c r="C4056" i="12"/>
  <c r="D4056" i="12" s="1"/>
  <c r="E4056" i="12" s="1"/>
  <c r="C4055" i="12"/>
  <c r="D4055" i="12" s="1"/>
  <c r="E4055" i="12" s="1"/>
  <c r="C4054" i="12"/>
  <c r="D4054" i="12" s="1"/>
  <c r="E4054" i="12" s="1"/>
  <c r="C4053" i="12"/>
  <c r="D4053" i="12" s="1"/>
  <c r="E4053" i="12" s="1"/>
  <c r="C4052" i="12"/>
  <c r="D4052" i="12" s="1"/>
  <c r="E4052" i="12" s="1"/>
  <c r="C4051" i="12"/>
  <c r="D4051" i="12" s="1"/>
  <c r="E4051" i="12" s="1"/>
  <c r="C4050" i="12"/>
  <c r="D4050" i="12" s="1"/>
  <c r="E4050" i="12" s="1"/>
  <c r="C4049" i="12"/>
  <c r="D4049" i="12" s="1"/>
  <c r="E4049" i="12" s="1"/>
  <c r="C4048" i="12"/>
  <c r="D4048" i="12" s="1"/>
  <c r="E4048" i="12" s="1"/>
  <c r="C4047" i="12"/>
  <c r="D4047" i="12" s="1"/>
  <c r="E4047" i="12" s="1"/>
  <c r="C4046" i="12"/>
  <c r="D4046" i="12" s="1"/>
  <c r="E4046" i="12" s="1"/>
  <c r="C4045" i="12"/>
  <c r="D4045" i="12" s="1"/>
  <c r="E4045" i="12" s="1"/>
  <c r="C4044" i="12"/>
  <c r="D4044" i="12" s="1"/>
  <c r="E4044" i="12" s="1"/>
  <c r="C4043" i="12"/>
  <c r="D4043" i="12" s="1"/>
  <c r="E4043" i="12" s="1"/>
  <c r="C4042" i="12"/>
  <c r="D4042" i="12" s="1"/>
  <c r="E4042" i="12" s="1"/>
  <c r="C4041" i="12"/>
  <c r="D4041" i="12" s="1"/>
  <c r="E4041" i="12" s="1"/>
  <c r="C4040" i="12"/>
  <c r="D4040" i="12" s="1"/>
  <c r="E4040" i="12" s="1"/>
  <c r="C4039" i="12"/>
  <c r="D4039" i="12" s="1"/>
  <c r="E4039" i="12" s="1"/>
  <c r="C4038" i="12"/>
  <c r="D4038" i="12" s="1"/>
  <c r="E4038" i="12" s="1"/>
  <c r="C4037" i="12"/>
  <c r="D4037" i="12" s="1"/>
  <c r="E4037" i="12" s="1"/>
  <c r="C4036" i="12"/>
  <c r="D4036" i="12" s="1"/>
  <c r="E4036" i="12" s="1"/>
  <c r="C4035" i="12"/>
  <c r="D4035" i="12" s="1"/>
  <c r="E4035" i="12" s="1"/>
  <c r="C4034" i="12"/>
  <c r="D4034" i="12" s="1"/>
  <c r="E4034" i="12" s="1"/>
  <c r="C4033" i="12"/>
  <c r="D4033" i="12" s="1"/>
  <c r="E4033" i="12" s="1"/>
  <c r="C4032" i="12"/>
  <c r="D4032" i="12" s="1"/>
  <c r="E4032" i="12" s="1"/>
  <c r="C4031" i="12"/>
  <c r="D4031" i="12" s="1"/>
  <c r="E4031" i="12" s="1"/>
  <c r="C4030" i="12"/>
  <c r="D4030" i="12" s="1"/>
  <c r="E4030" i="12" s="1"/>
  <c r="C4029" i="12"/>
  <c r="D4029" i="12" s="1"/>
  <c r="E4029" i="12" s="1"/>
  <c r="C4028" i="12"/>
  <c r="D4028" i="12" s="1"/>
  <c r="E4028" i="12" s="1"/>
  <c r="C4027" i="12"/>
  <c r="D4027" i="12" s="1"/>
  <c r="E4027" i="12" s="1"/>
  <c r="C4026" i="12"/>
  <c r="D4026" i="12" s="1"/>
  <c r="E4026" i="12" s="1"/>
  <c r="C4025" i="12"/>
  <c r="D4025" i="12" s="1"/>
  <c r="E4025" i="12" s="1"/>
  <c r="C4024" i="12"/>
  <c r="D4024" i="12" s="1"/>
  <c r="E4024" i="12" s="1"/>
  <c r="C4023" i="12"/>
  <c r="D4023" i="12" s="1"/>
  <c r="E4023" i="12" s="1"/>
  <c r="C4022" i="12"/>
  <c r="D4022" i="12" s="1"/>
  <c r="E4022" i="12" s="1"/>
  <c r="C4021" i="12"/>
  <c r="D4021" i="12" s="1"/>
  <c r="E4021" i="12" s="1"/>
  <c r="C4020" i="12"/>
  <c r="D4020" i="12" s="1"/>
  <c r="E4020" i="12" s="1"/>
  <c r="C4019" i="12"/>
  <c r="D4019" i="12" s="1"/>
  <c r="E4019" i="12" s="1"/>
  <c r="C4018" i="12"/>
  <c r="D4018" i="12" s="1"/>
  <c r="E4018" i="12" s="1"/>
  <c r="C4017" i="12"/>
  <c r="D4017" i="12" s="1"/>
  <c r="E4017" i="12" s="1"/>
  <c r="C4016" i="12"/>
  <c r="D4016" i="12" s="1"/>
  <c r="E4016" i="12" s="1"/>
  <c r="C4015" i="12"/>
  <c r="D4015" i="12" s="1"/>
  <c r="E4015" i="12" s="1"/>
  <c r="C4014" i="12"/>
  <c r="D4014" i="12" s="1"/>
  <c r="E4014" i="12" s="1"/>
  <c r="C4013" i="12"/>
  <c r="D4013" i="12" s="1"/>
  <c r="E4013" i="12" s="1"/>
  <c r="C4012" i="12"/>
  <c r="D4012" i="12" s="1"/>
  <c r="E4012" i="12" s="1"/>
  <c r="C4011" i="12"/>
  <c r="D4011" i="12" s="1"/>
  <c r="E4011" i="12" s="1"/>
  <c r="C4010" i="12"/>
  <c r="D4010" i="12" s="1"/>
  <c r="E4010" i="12" s="1"/>
  <c r="C4009" i="12"/>
  <c r="D4009" i="12" s="1"/>
  <c r="E4009" i="12" s="1"/>
  <c r="C4008" i="12"/>
  <c r="D4008" i="12" s="1"/>
  <c r="E4008" i="12" s="1"/>
  <c r="C4007" i="12"/>
  <c r="D4007" i="12" s="1"/>
  <c r="E4007" i="12" s="1"/>
  <c r="C4006" i="12"/>
  <c r="D4006" i="12" s="1"/>
  <c r="E4006" i="12" s="1"/>
  <c r="C4005" i="12"/>
  <c r="D4005" i="12" s="1"/>
  <c r="E4005" i="12" s="1"/>
  <c r="C4004" i="12"/>
  <c r="D4004" i="12" s="1"/>
  <c r="E4004" i="12" s="1"/>
  <c r="C4003" i="12"/>
  <c r="D4003" i="12" s="1"/>
  <c r="E4003" i="12" s="1"/>
  <c r="C4002" i="12"/>
  <c r="D4002" i="12" s="1"/>
  <c r="E4002" i="12" s="1"/>
  <c r="C4001" i="12"/>
  <c r="D4001" i="12" s="1"/>
  <c r="E4001" i="12" s="1"/>
  <c r="C4000" i="12"/>
  <c r="D4000" i="12" s="1"/>
  <c r="E4000" i="12" s="1"/>
  <c r="C3999" i="12"/>
  <c r="D3999" i="12" s="1"/>
  <c r="E3999" i="12" s="1"/>
  <c r="C3998" i="12"/>
  <c r="D3998" i="12" s="1"/>
  <c r="E3998" i="12" s="1"/>
  <c r="C3997" i="12"/>
  <c r="D3997" i="12" s="1"/>
  <c r="E3997" i="12" s="1"/>
  <c r="C3996" i="12"/>
  <c r="D3996" i="12" s="1"/>
  <c r="E3996" i="12" s="1"/>
  <c r="C3995" i="12"/>
  <c r="D3995" i="12" s="1"/>
  <c r="E3995" i="12" s="1"/>
  <c r="C3994" i="12"/>
  <c r="D3994" i="12" s="1"/>
  <c r="E3994" i="12" s="1"/>
  <c r="C3993" i="12"/>
  <c r="D3993" i="12" s="1"/>
  <c r="E3993" i="12" s="1"/>
  <c r="C3992" i="12"/>
  <c r="D3992" i="12" s="1"/>
  <c r="E3992" i="12" s="1"/>
  <c r="C3991" i="12"/>
  <c r="D3991" i="12" s="1"/>
  <c r="E3991" i="12" s="1"/>
  <c r="C3990" i="12"/>
  <c r="D3990" i="12" s="1"/>
  <c r="E3990" i="12" s="1"/>
  <c r="C3989" i="12"/>
  <c r="D3989" i="12" s="1"/>
  <c r="E3989" i="12" s="1"/>
  <c r="C3988" i="12"/>
  <c r="D3988" i="12" s="1"/>
  <c r="E3988" i="12" s="1"/>
  <c r="C3987" i="12"/>
  <c r="D3987" i="12" s="1"/>
  <c r="E3987" i="12" s="1"/>
  <c r="C3986" i="12"/>
  <c r="D3986" i="12" s="1"/>
  <c r="E3986" i="12" s="1"/>
  <c r="C3985" i="12"/>
  <c r="D3985" i="12" s="1"/>
  <c r="E3985" i="12" s="1"/>
  <c r="C3984" i="12"/>
  <c r="D3984" i="12" s="1"/>
  <c r="E3984" i="12" s="1"/>
  <c r="C3983" i="12"/>
  <c r="D3983" i="12" s="1"/>
  <c r="E3983" i="12" s="1"/>
  <c r="C3982" i="12"/>
  <c r="D3982" i="12" s="1"/>
  <c r="E3982" i="12" s="1"/>
  <c r="C3981" i="12"/>
  <c r="D3981" i="12" s="1"/>
  <c r="E3981" i="12" s="1"/>
  <c r="C3980" i="12"/>
  <c r="D3980" i="12" s="1"/>
  <c r="E3980" i="12" s="1"/>
  <c r="C3979" i="12"/>
  <c r="D3979" i="12" s="1"/>
  <c r="E3979" i="12" s="1"/>
  <c r="C3978" i="12"/>
  <c r="D3978" i="12" s="1"/>
  <c r="E3978" i="12" s="1"/>
  <c r="C3977" i="12"/>
  <c r="D3977" i="12" s="1"/>
  <c r="E3977" i="12" s="1"/>
  <c r="C3976" i="12"/>
  <c r="D3976" i="12" s="1"/>
  <c r="E3976" i="12" s="1"/>
  <c r="C3975" i="12"/>
  <c r="D3975" i="12" s="1"/>
  <c r="E3975" i="12" s="1"/>
  <c r="C3974" i="12"/>
  <c r="D3974" i="12" s="1"/>
  <c r="E3974" i="12" s="1"/>
  <c r="C3973" i="12"/>
  <c r="D3973" i="12" s="1"/>
  <c r="E3973" i="12" s="1"/>
  <c r="C3972" i="12"/>
  <c r="D3972" i="12" s="1"/>
  <c r="E3972" i="12" s="1"/>
  <c r="C3971" i="12"/>
  <c r="D3971" i="12" s="1"/>
  <c r="E3971" i="12" s="1"/>
  <c r="C3970" i="12"/>
  <c r="D3970" i="12" s="1"/>
  <c r="E3970" i="12" s="1"/>
  <c r="C3969" i="12"/>
  <c r="D3969" i="12" s="1"/>
  <c r="E3969" i="12" s="1"/>
  <c r="C3968" i="12"/>
  <c r="D3968" i="12" s="1"/>
  <c r="E3968" i="12" s="1"/>
  <c r="C3967" i="12"/>
  <c r="D3967" i="12" s="1"/>
  <c r="E3967" i="12" s="1"/>
  <c r="C3966" i="12"/>
  <c r="D3966" i="12" s="1"/>
  <c r="E3966" i="12" s="1"/>
  <c r="C3965" i="12"/>
  <c r="D3965" i="12" s="1"/>
  <c r="E3965" i="12" s="1"/>
  <c r="C3964" i="12"/>
  <c r="D3964" i="12" s="1"/>
  <c r="E3964" i="12" s="1"/>
  <c r="C3963" i="12"/>
  <c r="D3963" i="12" s="1"/>
  <c r="E3963" i="12" s="1"/>
  <c r="C3962" i="12"/>
  <c r="D3962" i="12" s="1"/>
  <c r="E3962" i="12" s="1"/>
  <c r="C3961" i="12"/>
  <c r="D3961" i="12" s="1"/>
  <c r="E3961" i="12" s="1"/>
  <c r="C3960" i="12"/>
  <c r="D3960" i="12" s="1"/>
  <c r="E3960" i="12" s="1"/>
  <c r="C3959" i="12"/>
  <c r="D3959" i="12" s="1"/>
  <c r="E3959" i="12" s="1"/>
  <c r="C3958" i="12"/>
  <c r="D3958" i="12" s="1"/>
  <c r="E3958" i="12" s="1"/>
  <c r="C3957" i="12"/>
  <c r="D3957" i="12" s="1"/>
  <c r="E3957" i="12" s="1"/>
  <c r="C3956" i="12"/>
  <c r="D3956" i="12" s="1"/>
  <c r="E3956" i="12" s="1"/>
  <c r="C3955" i="12"/>
  <c r="D3955" i="12" s="1"/>
  <c r="E3955" i="12" s="1"/>
  <c r="C3954" i="12"/>
  <c r="D3954" i="12" s="1"/>
  <c r="E3954" i="12" s="1"/>
  <c r="C3953" i="12"/>
  <c r="D3953" i="12" s="1"/>
  <c r="E3953" i="12" s="1"/>
  <c r="C3952" i="12"/>
  <c r="D3952" i="12" s="1"/>
  <c r="E3952" i="12" s="1"/>
  <c r="C3951" i="12"/>
  <c r="D3951" i="12" s="1"/>
  <c r="E3951" i="12" s="1"/>
  <c r="C3950" i="12"/>
  <c r="D3950" i="12" s="1"/>
  <c r="E3950" i="12" s="1"/>
  <c r="C3949" i="12"/>
  <c r="D3949" i="12" s="1"/>
  <c r="E3949" i="12" s="1"/>
  <c r="C3948" i="12"/>
  <c r="D3948" i="12" s="1"/>
  <c r="E3948" i="12" s="1"/>
  <c r="C3947" i="12"/>
  <c r="D3947" i="12" s="1"/>
  <c r="E3947" i="12" s="1"/>
  <c r="C3946" i="12"/>
  <c r="D3946" i="12" s="1"/>
  <c r="E3946" i="12" s="1"/>
  <c r="C3945" i="12"/>
  <c r="D3945" i="12" s="1"/>
  <c r="E3945" i="12" s="1"/>
  <c r="C3944" i="12"/>
  <c r="D3944" i="12" s="1"/>
  <c r="E3944" i="12" s="1"/>
  <c r="C3943" i="12"/>
  <c r="D3943" i="12" s="1"/>
  <c r="E3943" i="12" s="1"/>
  <c r="C3942" i="12"/>
  <c r="D3942" i="12" s="1"/>
  <c r="E3942" i="12" s="1"/>
  <c r="C3941" i="12"/>
  <c r="D3941" i="12" s="1"/>
  <c r="E3941" i="12" s="1"/>
  <c r="C3940" i="12"/>
  <c r="D3940" i="12" s="1"/>
  <c r="E3940" i="12" s="1"/>
  <c r="C3939" i="12"/>
  <c r="D3939" i="12" s="1"/>
  <c r="E3939" i="12" s="1"/>
  <c r="C3938" i="12"/>
  <c r="D3938" i="12" s="1"/>
  <c r="E3938" i="12" s="1"/>
  <c r="C3937" i="12"/>
  <c r="D3937" i="12" s="1"/>
  <c r="E3937" i="12" s="1"/>
  <c r="C3936" i="12"/>
  <c r="D3936" i="12" s="1"/>
  <c r="E3936" i="12" s="1"/>
  <c r="C3935" i="12"/>
  <c r="D3935" i="12" s="1"/>
  <c r="E3935" i="12" s="1"/>
  <c r="C3934" i="12"/>
  <c r="D3934" i="12" s="1"/>
  <c r="E3934" i="12" s="1"/>
  <c r="C3933" i="12"/>
  <c r="D3933" i="12" s="1"/>
  <c r="E3933" i="12" s="1"/>
  <c r="C3932" i="12"/>
  <c r="D3932" i="12" s="1"/>
  <c r="E3932" i="12" s="1"/>
  <c r="C3931" i="12"/>
  <c r="D3931" i="12" s="1"/>
  <c r="E3931" i="12" s="1"/>
  <c r="C3930" i="12"/>
  <c r="D3930" i="12" s="1"/>
  <c r="E3930" i="12" s="1"/>
  <c r="C3929" i="12"/>
  <c r="D3929" i="12" s="1"/>
  <c r="E3929" i="12" s="1"/>
  <c r="C3928" i="12"/>
  <c r="D3928" i="12" s="1"/>
  <c r="E3928" i="12" s="1"/>
  <c r="C3927" i="12"/>
  <c r="D3927" i="12" s="1"/>
  <c r="E3927" i="12" s="1"/>
  <c r="C3926" i="12"/>
  <c r="D3926" i="12" s="1"/>
  <c r="E3926" i="12" s="1"/>
  <c r="C3925" i="12"/>
  <c r="D3925" i="12" s="1"/>
  <c r="E3925" i="12" s="1"/>
  <c r="C3924" i="12"/>
  <c r="D3924" i="12" s="1"/>
  <c r="E3924" i="12" s="1"/>
  <c r="C3923" i="12"/>
  <c r="D3923" i="12" s="1"/>
  <c r="E3923" i="12" s="1"/>
  <c r="C3922" i="12"/>
  <c r="D3922" i="12" s="1"/>
  <c r="E3922" i="12" s="1"/>
  <c r="C3921" i="12"/>
  <c r="D3921" i="12" s="1"/>
  <c r="E3921" i="12" s="1"/>
  <c r="C3920" i="12"/>
  <c r="D3920" i="12" s="1"/>
  <c r="E3920" i="12" s="1"/>
  <c r="C3919" i="12"/>
  <c r="D3919" i="12" s="1"/>
  <c r="E3919" i="12" s="1"/>
  <c r="C3918" i="12"/>
  <c r="D3918" i="12" s="1"/>
  <c r="E3918" i="12" s="1"/>
  <c r="C3917" i="12"/>
  <c r="D3917" i="12" s="1"/>
  <c r="E3917" i="12" s="1"/>
  <c r="C3916" i="12"/>
  <c r="D3916" i="12" s="1"/>
  <c r="E3916" i="12" s="1"/>
  <c r="C3915" i="12"/>
  <c r="D3915" i="12" s="1"/>
  <c r="E3915" i="12" s="1"/>
  <c r="C3914" i="12"/>
  <c r="D3914" i="12" s="1"/>
  <c r="E3914" i="12" s="1"/>
  <c r="C3913" i="12"/>
  <c r="D3913" i="12" s="1"/>
  <c r="E3913" i="12" s="1"/>
  <c r="C3912" i="12"/>
  <c r="D3912" i="12" s="1"/>
  <c r="E3912" i="12" s="1"/>
  <c r="C3911" i="12"/>
  <c r="D3911" i="12" s="1"/>
  <c r="E3911" i="12" s="1"/>
  <c r="C3910" i="12"/>
  <c r="D3910" i="12" s="1"/>
  <c r="E3910" i="12" s="1"/>
  <c r="C3909" i="12"/>
  <c r="D3909" i="12" s="1"/>
  <c r="E3909" i="12" s="1"/>
  <c r="C3908" i="12"/>
  <c r="D3908" i="12" s="1"/>
  <c r="E3908" i="12" s="1"/>
  <c r="C3907" i="12"/>
  <c r="D3907" i="12" s="1"/>
  <c r="E3907" i="12" s="1"/>
  <c r="C3906" i="12"/>
  <c r="D3906" i="12" s="1"/>
  <c r="E3906" i="12" s="1"/>
  <c r="C3905" i="12"/>
  <c r="D3905" i="12" s="1"/>
  <c r="E3905" i="12" s="1"/>
  <c r="C3904" i="12"/>
  <c r="D3904" i="12" s="1"/>
  <c r="E3904" i="12" s="1"/>
  <c r="C3903" i="12"/>
  <c r="D3903" i="12" s="1"/>
  <c r="E3903" i="12" s="1"/>
  <c r="C3902" i="12"/>
  <c r="D3902" i="12" s="1"/>
  <c r="E3902" i="12" s="1"/>
  <c r="C3901" i="12"/>
  <c r="D3901" i="12" s="1"/>
  <c r="E3901" i="12" s="1"/>
  <c r="C3900" i="12"/>
  <c r="D3900" i="12" s="1"/>
  <c r="E3900" i="12" s="1"/>
  <c r="C3899" i="12"/>
  <c r="D3899" i="12" s="1"/>
  <c r="E3899" i="12" s="1"/>
  <c r="C3898" i="12"/>
  <c r="D3898" i="12" s="1"/>
  <c r="E3898" i="12" s="1"/>
  <c r="C3897" i="12"/>
  <c r="D3897" i="12" s="1"/>
  <c r="E3897" i="12" s="1"/>
  <c r="C3896" i="12"/>
  <c r="D3896" i="12" s="1"/>
  <c r="E3896" i="12" s="1"/>
  <c r="C3895" i="12"/>
  <c r="D3895" i="12" s="1"/>
  <c r="E3895" i="12" s="1"/>
  <c r="C3894" i="12"/>
  <c r="D3894" i="12" s="1"/>
  <c r="E3894" i="12" s="1"/>
  <c r="C3893" i="12"/>
  <c r="D3893" i="12" s="1"/>
  <c r="E3893" i="12" s="1"/>
  <c r="C3892" i="12"/>
  <c r="D3892" i="12" s="1"/>
  <c r="E3892" i="12" s="1"/>
  <c r="C3891" i="12"/>
  <c r="D3891" i="12" s="1"/>
  <c r="E3891" i="12" s="1"/>
  <c r="C3890" i="12"/>
  <c r="D3890" i="12" s="1"/>
  <c r="E3890" i="12" s="1"/>
  <c r="C3889" i="12"/>
  <c r="D3889" i="12" s="1"/>
  <c r="E3889" i="12" s="1"/>
  <c r="C3888" i="12"/>
  <c r="D3888" i="12" s="1"/>
  <c r="E3888" i="12" s="1"/>
  <c r="C3887" i="12"/>
  <c r="D3887" i="12" s="1"/>
  <c r="E3887" i="12" s="1"/>
  <c r="C3886" i="12"/>
  <c r="D3886" i="12" s="1"/>
  <c r="E3886" i="12" s="1"/>
  <c r="C3885" i="12"/>
  <c r="D3885" i="12" s="1"/>
  <c r="E3885" i="12" s="1"/>
  <c r="C3884" i="12"/>
  <c r="D3884" i="12" s="1"/>
  <c r="E3884" i="12" s="1"/>
  <c r="C3883" i="12"/>
  <c r="D3883" i="12" s="1"/>
  <c r="E3883" i="12" s="1"/>
  <c r="C3882" i="12"/>
  <c r="D3882" i="12" s="1"/>
  <c r="E3882" i="12" s="1"/>
  <c r="C3881" i="12"/>
  <c r="D3881" i="12" s="1"/>
  <c r="E3881" i="12" s="1"/>
  <c r="C3880" i="12"/>
  <c r="D3880" i="12" s="1"/>
  <c r="E3880" i="12" s="1"/>
  <c r="C3879" i="12"/>
  <c r="D3879" i="12" s="1"/>
  <c r="E3879" i="12" s="1"/>
  <c r="C3878" i="12"/>
  <c r="D3878" i="12" s="1"/>
  <c r="E3878" i="12" s="1"/>
  <c r="C3877" i="12"/>
  <c r="D3877" i="12" s="1"/>
  <c r="E3877" i="12" s="1"/>
  <c r="C3876" i="12"/>
  <c r="D3876" i="12" s="1"/>
  <c r="E3876" i="12" s="1"/>
  <c r="C3875" i="12"/>
  <c r="D3875" i="12" s="1"/>
  <c r="E3875" i="12" s="1"/>
  <c r="C3874" i="12"/>
  <c r="D3874" i="12" s="1"/>
  <c r="E3874" i="12" s="1"/>
  <c r="C3873" i="12"/>
  <c r="D3873" i="12" s="1"/>
  <c r="E3873" i="12" s="1"/>
  <c r="C3872" i="12"/>
  <c r="D3872" i="12" s="1"/>
  <c r="E3872" i="12" s="1"/>
  <c r="C3871" i="12"/>
  <c r="D3871" i="12" s="1"/>
  <c r="E3871" i="12" s="1"/>
  <c r="C3870" i="12"/>
  <c r="D3870" i="12" s="1"/>
  <c r="E3870" i="12" s="1"/>
  <c r="C3869" i="12"/>
  <c r="D3869" i="12" s="1"/>
  <c r="E3869" i="12" s="1"/>
  <c r="C3868" i="12"/>
  <c r="D3868" i="12" s="1"/>
  <c r="E3868" i="12" s="1"/>
  <c r="C3867" i="12"/>
  <c r="D3867" i="12" s="1"/>
  <c r="E3867" i="12" s="1"/>
  <c r="C3866" i="12"/>
  <c r="D3866" i="12" s="1"/>
  <c r="E3866" i="12" s="1"/>
  <c r="C3865" i="12"/>
  <c r="D3865" i="12" s="1"/>
  <c r="E3865" i="12" s="1"/>
  <c r="C3864" i="12"/>
  <c r="D3864" i="12" s="1"/>
  <c r="E3864" i="12" s="1"/>
  <c r="C3863" i="12"/>
  <c r="D3863" i="12" s="1"/>
  <c r="E3863" i="12" s="1"/>
  <c r="C3862" i="12"/>
  <c r="D3862" i="12" s="1"/>
  <c r="E3862" i="12" s="1"/>
  <c r="C3861" i="12"/>
  <c r="D3861" i="12" s="1"/>
  <c r="E3861" i="12" s="1"/>
  <c r="C3860" i="12"/>
  <c r="D3860" i="12" s="1"/>
  <c r="E3860" i="12" s="1"/>
  <c r="C3859" i="12"/>
  <c r="D3859" i="12" s="1"/>
  <c r="E3859" i="12" s="1"/>
  <c r="C3858" i="12"/>
  <c r="D3858" i="12" s="1"/>
  <c r="E3858" i="12" s="1"/>
  <c r="C3857" i="12"/>
  <c r="D3857" i="12" s="1"/>
  <c r="E3857" i="12" s="1"/>
  <c r="C3856" i="12"/>
  <c r="D3856" i="12" s="1"/>
  <c r="E3856" i="12" s="1"/>
  <c r="C3855" i="12"/>
  <c r="D3855" i="12" s="1"/>
  <c r="E3855" i="12" s="1"/>
  <c r="C3854" i="12"/>
  <c r="D3854" i="12" s="1"/>
  <c r="E3854" i="12" s="1"/>
  <c r="C3853" i="12"/>
  <c r="D3853" i="12" s="1"/>
  <c r="E3853" i="12" s="1"/>
  <c r="C3852" i="12"/>
  <c r="D3852" i="12" s="1"/>
  <c r="E3852" i="12" s="1"/>
  <c r="C3851" i="12"/>
  <c r="D3851" i="12" s="1"/>
  <c r="E3851" i="12" s="1"/>
  <c r="C3850" i="12"/>
  <c r="D3850" i="12" s="1"/>
  <c r="E3850" i="12" s="1"/>
  <c r="C3849" i="12"/>
  <c r="D3849" i="12" s="1"/>
  <c r="E3849" i="12" s="1"/>
  <c r="C3848" i="12"/>
  <c r="D3848" i="12" s="1"/>
  <c r="E3848" i="12" s="1"/>
  <c r="C3847" i="12"/>
  <c r="D3847" i="12" s="1"/>
  <c r="E3847" i="12" s="1"/>
  <c r="C3846" i="12"/>
  <c r="D3846" i="12" s="1"/>
  <c r="E3846" i="12" s="1"/>
  <c r="C3845" i="12"/>
  <c r="D3845" i="12" s="1"/>
  <c r="E3845" i="12" s="1"/>
  <c r="C3844" i="12"/>
  <c r="D3844" i="12" s="1"/>
  <c r="E3844" i="12" s="1"/>
  <c r="C3843" i="12"/>
  <c r="D3843" i="12" s="1"/>
  <c r="E3843" i="12" s="1"/>
  <c r="C3842" i="12"/>
  <c r="D3842" i="12" s="1"/>
  <c r="E3842" i="12" s="1"/>
  <c r="C3841" i="12"/>
  <c r="D3841" i="12" s="1"/>
  <c r="E3841" i="12" s="1"/>
  <c r="C3840" i="12"/>
  <c r="D3840" i="12" s="1"/>
  <c r="E3840" i="12" s="1"/>
  <c r="C3839" i="12"/>
  <c r="D3839" i="12" s="1"/>
  <c r="E3839" i="12" s="1"/>
  <c r="C3838" i="12"/>
  <c r="D3838" i="12" s="1"/>
  <c r="E3838" i="12" s="1"/>
  <c r="C3837" i="12"/>
  <c r="D3837" i="12" s="1"/>
  <c r="E3837" i="12" s="1"/>
  <c r="C3836" i="12"/>
  <c r="D3836" i="12" s="1"/>
  <c r="E3836" i="12" s="1"/>
  <c r="C3835" i="12"/>
  <c r="D3835" i="12" s="1"/>
  <c r="E3835" i="12" s="1"/>
  <c r="C3834" i="12"/>
  <c r="D3834" i="12" s="1"/>
  <c r="E3834" i="12" s="1"/>
  <c r="C3833" i="12"/>
  <c r="D3833" i="12" s="1"/>
  <c r="E3833" i="12" s="1"/>
  <c r="C3832" i="12"/>
  <c r="D3832" i="12" s="1"/>
  <c r="E3832" i="12" s="1"/>
  <c r="C3831" i="12"/>
  <c r="D3831" i="12" s="1"/>
  <c r="E3831" i="12" s="1"/>
  <c r="C3830" i="12"/>
  <c r="D3830" i="12" s="1"/>
  <c r="E3830" i="12" s="1"/>
  <c r="C3829" i="12"/>
  <c r="D3829" i="12" s="1"/>
  <c r="E3829" i="12" s="1"/>
  <c r="C3828" i="12"/>
  <c r="D3828" i="12" s="1"/>
  <c r="E3828" i="12" s="1"/>
  <c r="C3827" i="12"/>
  <c r="D3827" i="12" s="1"/>
  <c r="E3827" i="12" s="1"/>
  <c r="C3826" i="12"/>
  <c r="D3826" i="12" s="1"/>
  <c r="E3826" i="12" s="1"/>
  <c r="C3825" i="12"/>
  <c r="D3825" i="12" s="1"/>
  <c r="E3825" i="12" s="1"/>
  <c r="C3824" i="12"/>
  <c r="D3824" i="12" s="1"/>
  <c r="E3824" i="12" s="1"/>
  <c r="C3823" i="12"/>
  <c r="D3823" i="12" s="1"/>
  <c r="E3823" i="12" s="1"/>
  <c r="C3822" i="12"/>
  <c r="D3822" i="12" s="1"/>
  <c r="E3822" i="12" s="1"/>
  <c r="C3821" i="12"/>
  <c r="D3821" i="12" s="1"/>
  <c r="E3821" i="12" s="1"/>
  <c r="C3820" i="12"/>
  <c r="D3820" i="12" s="1"/>
  <c r="E3820" i="12" s="1"/>
  <c r="C3819" i="12"/>
  <c r="D3819" i="12" s="1"/>
  <c r="E3819" i="12" s="1"/>
  <c r="C3818" i="12"/>
  <c r="D3818" i="12" s="1"/>
  <c r="E3818" i="12" s="1"/>
  <c r="C3817" i="12"/>
  <c r="D3817" i="12" s="1"/>
  <c r="E3817" i="12" s="1"/>
  <c r="C3816" i="12"/>
  <c r="D3816" i="12" s="1"/>
  <c r="E3816" i="12" s="1"/>
  <c r="C3815" i="12"/>
  <c r="D3815" i="12" s="1"/>
  <c r="E3815" i="12" s="1"/>
  <c r="C3814" i="12"/>
  <c r="D3814" i="12" s="1"/>
  <c r="E3814" i="12" s="1"/>
  <c r="C3813" i="12"/>
  <c r="D3813" i="12" s="1"/>
  <c r="E3813" i="12" s="1"/>
  <c r="C3812" i="12"/>
  <c r="D3812" i="12" s="1"/>
  <c r="E3812" i="12" s="1"/>
  <c r="C3811" i="12"/>
  <c r="D3811" i="12" s="1"/>
  <c r="E3811" i="12" s="1"/>
  <c r="C3810" i="12"/>
  <c r="D3810" i="12" s="1"/>
  <c r="E3810" i="12" s="1"/>
  <c r="C3809" i="12"/>
  <c r="D3809" i="12" s="1"/>
  <c r="E3809" i="12" s="1"/>
  <c r="C3808" i="12"/>
  <c r="D3808" i="12" s="1"/>
  <c r="E3808" i="12" s="1"/>
  <c r="C3807" i="12"/>
  <c r="D3807" i="12" s="1"/>
  <c r="E3807" i="12" s="1"/>
  <c r="C3806" i="12"/>
  <c r="D3806" i="12" s="1"/>
  <c r="E3806" i="12" s="1"/>
  <c r="C3805" i="12"/>
  <c r="D3805" i="12" s="1"/>
  <c r="E3805" i="12" s="1"/>
  <c r="C3804" i="12"/>
  <c r="D3804" i="12" s="1"/>
  <c r="E3804" i="12" s="1"/>
  <c r="C3803" i="12"/>
  <c r="D3803" i="12" s="1"/>
  <c r="E3803" i="12" s="1"/>
  <c r="C3802" i="12"/>
  <c r="D3802" i="12" s="1"/>
  <c r="E3802" i="12" s="1"/>
  <c r="C3801" i="12"/>
  <c r="D3801" i="12" s="1"/>
  <c r="E3801" i="12" s="1"/>
  <c r="C3800" i="12"/>
  <c r="D3800" i="12" s="1"/>
  <c r="E3800" i="12" s="1"/>
  <c r="C3799" i="12"/>
  <c r="D3799" i="12" s="1"/>
  <c r="E3799" i="12" s="1"/>
  <c r="C3798" i="12"/>
  <c r="D3798" i="12" s="1"/>
  <c r="E3798" i="12" s="1"/>
  <c r="C3797" i="12"/>
  <c r="D3797" i="12" s="1"/>
  <c r="E3797" i="12" s="1"/>
  <c r="C3796" i="12"/>
  <c r="D3796" i="12" s="1"/>
  <c r="E3796" i="12" s="1"/>
  <c r="C3795" i="12"/>
  <c r="D3795" i="12" s="1"/>
  <c r="E3795" i="12" s="1"/>
  <c r="C3794" i="12"/>
  <c r="D3794" i="12" s="1"/>
  <c r="E3794" i="12" s="1"/>
  <c r="C3793" i="12"/>
  <c r="D3793" i="12" s="1"/>
  <c r="E3793" i="12" s="1"/>
  <c r="C3792" i="12"/>
  <c r="D3792" i="12" s="1"/>
  <c r="E3792" i="12" s="1"/>
  <c r="C3791" i="12"/>
  <c r="D3791" i="12" s="1"/>
  <c r="E3791" i="12" s="1"/>
  <c r="C3790" i="12"/>
  <c r="D3790" i="12" s="1"/>
  <c r="E3790" i="12" s="1"/>
  <c r="C3789" i="12"/>
  <c r="D3789" i="12" s="1"/>
  <c r="E3789" i="12" s="1"/>
  <c r="C3788" i="12"/>
  <c r="D3788" i="12" s="1"/>
  <c r="E3788" i="12" s="1"/>
  <c r="C3787" i="12"/>
  <c r="D3787" i="12" s="1"/>
  <c r="E3787" i="12" s="1"/>
  <c r="C3786" i="12"/>
  <c r="D3786" i="12" s="1"/>
  <c r="E3786" i="12" s="1"/>
  <c r="C3785" i="12"/>
  <c r="D3785" i="12" s="1"/>
  <c r="E3785" i="12" s="1"/>
  <c r="C3784" i="12"/>
  <c r="D3784" i="12" s="1"/>
  <c r="E3784" i="12" s="1"/>
  <c r="C3783" i="12"/>
  <c r="D3783" i="12" s="1"/>
  <c r="E3783" i="12" s="1"/>
  <c r="C3782" i="12"/>
  <c r="D3782" i="12" s="1"/>
  <c r="E3782" i="12" s="1"/>
  <c r="C3781" i="12"/>
  <c r="D3781" i="12" s="1"/>
  <c r="E3781" i="12" s="1"/>
  <c r="C3780" i="12"/>
  <c r="D3780" i="12" s="1"/>
  <c r="E3780" i="12" s="1"/>
  <c r="C3779" i="12"/>
  <c r="D3779" i="12" s="1"/>
  <c r="E3779" i="12" s="1"/>
  <c r="C3778" i="12"/>
  <c r="D3778" i="12" s="1"/>
  <c r="E3778" i="12" s="1"/>
  <c r="C3777" i="12"/>
  <c r="D3777" i="12" s="1"/>
  <c r="E3777" i="12" s="1"/>
  <c r="C3776" i="12"/>
  <c r="D3776" i="12" s="1"/>
  <c r="E3776" i="12" s="1"/>
  <c r="C3775" i="12"/>
  <c r="D3775" i="12" s="1"/>
  <c r="E3775" i="12" s="1"/>
  <c r="C3774" i="12"/>
  <c r="D3774" i="12" s="1"/>
  <c r="E3774" i="12" s="1"/>
  <c r="C3773" i="12"/>
  <c r="D3773" i="12" s="1"/>
  <c r="E3773" i="12" s="1"/>
  <c r="C3772" i="12"/>
  <c r="D3772" i="12" s="1"/>
  <c r="E3772" i="12" s="1"/>
  <c r="C3771" i="12"/>
  <c r="D3771" i="12" s="1"/>
  <c r="E3771" i="12" s="1"/>
  <c r="C3770" i="12"/>
  <c r="D3770" i="12" s="1"/>
  <c r="E3770" i="12" s="1"/>
  <c r="C3769" i="12"/>
  <c r="D3769" i="12" s="1"/>
  <c r="E3769" i="12" s="1"/>
  <c r="C3768" i="12"/>
  <c r="D3768" i="12" s="1"/>
  <c r="E3768" i="12" s="1"/>
  <c r="C3767" i="12"/>
  <c r="D3767" i="12" s="1"/>
  <c r="E3767" i="12" s="1"/>
  <c r="C3766" i="12"/>
  <c r="D3766" i="12" s="1"/>
  <c r="E3766" i="12" s="1"/>
  <c r="C3765" i="12"/>
  <c r="D3765" i="12" s="1"/>
  <c r="E3765" i="12" s="1"/>
  <c r="C3764" i="12"/>
  <c r="D3764" i="12" s="1"/>
  <c r="E3764" i="12" s="1"/>
  <c r="C3763" i="12"/>
  <c r="D3763" i="12" s="1"/>
  <c r="E3763" i="12" s="1"/>
  <c r="C3762" i="12"/>
  <c r="D3762" i="12" s="1"/>
  <c r="E3762" i="12" s="1"/>
  <c r="C3761" i="12"/>
  <c r="D3761" i="12" s="1"/>
  <c r="E3761" i="12" s="1"/>
  <c r="C3760" i="12"/>
  <c r="D3760" i="12" s="1"/>
  <c r="E3760" i="12" s="1"/>
  <c r="C3759" i="12"/>
  <c r="D3759" i="12" s="1"/>
  <c r="E3759" i="12" s="1"/>
  <c r="C3758" i="12"/>
  <c r="D3758" i="12" s="1"/>
  <c r="E3758" i="12" s="1"/>
  <c r="C3757" i="12"/>
  <c r="D3757" i="12" s="1"/>
  <c r="E3757" i="12" s="1"/>
  <c r="C3756" i="12"/>
  <c r="D3756" i="12" s="1"/>
  <c r="E3756" i="12" s="1"/>
  <c r="C3755" i="12"/>
  <c r="D3755" i="12" s="1"/>
  <c r="E3755" i="12" s="1"/>
  <c r="C3754" i="12"/>
  <c r="D3754" i="12" s="1"/>
  <c r="E3754" i="12" s="1"/>
  <c r="C3753" i="12"/>
  <c r="D3753" i="12" s="1"/>
  <c r="E3753" i="12" s="1"/>
  <c r="C3752" i="12"/>
  <c r="D3752" i="12" s="1"/>
  <c r="E3752" i="12" s="1"/>
  <c r="C3751" i="12"/>
  <c r="D3751" i="12" s="1"/>
  <c r="E3751" i="12" s="1"/>
  <c r="C3750" i="12"/>
  <c r="D3750" i="12" s="1"/>
  <c r="E3750" i="12" s="1"/>
  <c r="C3749" i="12"/>
  <c r="D3749" i="12" s="1"/>
  <c r="E3749" i="12" s="1"/>
  <c r="C3748" i="12"/>
  <c r="D3748" i="12" s="1"/>
  <c r="E3748" i="12" s="1"/>
  <c r="C3747" i="12"/>
  <c r="D3747" i="12" s="1"/>
  <c r="E3747" i="12" s="1"/>
  <c r="C3746" i="12"/>
  <c r="D3746" i="12" s="1"/>
  <c r="E3746" i="12" s="1"/>
  <c r="C3745" i="12"/>
  <c r="D3745" i="12" s="1"/>
  <c r="E3745" i="12" s="1"/>
  <c r="C3744" i="12"/>
  <c r="D3744" i="12" s="1"/>
  <c r="E3744" i="12" s="1"/>
  <c r="C3743" i="12"/>
  <c r="D3743" i="12" s="1"/>
  <c r="E3743" i="12" s="1"/>
  <c r="C3742" i="12"/>
  <c r="D3742" i="12" s="1"/>
  <c r="E3742" i="12" s="1"/>
  <c r="C3741" i="12"/>
  <c r="D3741" i="12" s="1"/>
  <c r="E3741" i="12" s="1"/>
  <c r="C3740" i="12"/>
  <c r="D3740" i="12" s="1"/>
  <c r="E3740" i="12" s="1"/>
  <c r="C3739" i="12"/>
  <c r="D3739" i="12" s="1"/>
  <c r="E3739" i="12" s="1"/>
  <c r="C3738" i="12"/>
  <c r="D3738" i="12" s="1"/>
  <c r="E3738" i="12" s="1"/>
  <c r="C3737" i="12"/>
  <c r="D3737" i="12" s="1"/>
  <c r="E3737" i="12" s="1"/>
  <c r="C3736" i="12"/>
  <c r="D3736" i="12" s="1"/>
  <c r="E3736" i="12" s="1"/>
  <c r="C3735" i="12"/>
  <c r="D3735" i="12" s="1"/>
  <c r="E3735" i="12" s="1"/>
  <c r="C3734" i="12"/>
  <c r="D3734" i="12" s="1"/>
  <c r="E3734" i="12" s="1"/>
  <c r="C3733" i="12"/>
  <c r="D3733" i="12" s="1"/>
  <c r="E3733" i="12" s="1"/>
  <c r="C3732" i="12"/>
  <c r="D3732" i="12" s="1"/>
  <c r="E3732" i="12" s="1"/>
  <c r="C3731" i="12"/>
  <c r="D3731" i="12" s="1"/>
  <c r="E3731" i="12" s="1"/>
  <c r="C3730" i="12"/>
  <c r="D3730" i="12" s="1"/>
  <c r="E3730" i="12" s="1"/>
  <c r="C3729" i="12"/>
  <c r="D3729" i="12" s="1"/>
  <c r="E3729" i="12" s="1"/>
  <c r="C3728" i="12"/>
  <c r="D3728" i="12" s="1"/>
  <c r="E3728" i="12" s="1"/>
  <c r="C3727" i="12"/>
  <c r="D3727" i="12" s="1"/>
  <c r="E3727" i="12" s="1"/>
  <c r="C3726" i="12"/>
  <c r="D3726" i="12" s="1"/>
  <c r="E3726" i="12" s="1"/>
  <c r="C3725" i="12"/>
  <c r="D3725" i="12" s="1"/>
  <c r="E3725" i="12" s="1"/>
  <c r="C3724" i="12"/>
  <c r="D3724" i="12" s="1"/>
  <c r="E3724" i="12" s="1"/>
  <c r="C3723" i="12"/>
  <c r="D3723" i="12" s="1"/>
  <c r="E3723" i="12" s="1"/>
  <c r="C3722" i="12"/>
  <c r="D3722" i="12" s="1"/>
  <c r="E3722" i="12" s="1"/>
  <c r="C3721" i="12"/>
  <c r="D3721" i="12" s="1"/>
  <c r="E3721" i="12" s="1"/>
  <c r="C3720" i="12"/>
  <c r="D3720" i="12" s="1"/>
  <c r="E3720" i="12" s="1"/>
  <c r="C3719" i="12"/>
  <c r="D3719" i="12" s="1"/>
  <c r="E3719" i="12" s="1"/>
  <c r="C3718" i="12"/>
  <c r="D3718" i="12" s="1"/>
  <c r="E3718" i="12" s="1"/>
  <c r="C3717" i="12"/>
  <c r="D3717" i="12" s="1"/>
  <c r="E3717" i="12" s="1"/>
  <c r="C3716" i="12"/>
  <c r="D3716" i="12" s="1"/>
  <c r="E3716" i="12" s="1"/>
  <c r="C3715" i="12"/>
  <c r="D3715" i="12" s="1"/>
  <c r="E3715" i="12" s="1"/>
  <c r="C3714" i="12"/>
  <c r="D3714" i="12" s="1"/>
  <c r="E3714" i="12" s="1"/>
  <c r="C3713" i="12"/>
  <c r="D3713" i="12" s="1"/>
  <c r="E3713" i="12" s="1"/>
  <c r="C3712" i="12"/>
  <c r="D3712" i="12" s="1"/>
  <c r="E3712" i="12" s="1"/>
  <c r="C3711" i="12"/>
  <c r="D3711" i="12" s="1"/>
  <c r="E3711" i="12" s="1"/>
  <c r="C3710" i="12"/>
  <c r="D3710" i="12" s="1"/>
  <c r="E3710" i="12" s="1"/>
  <c r="C3709" i="12"/>
  <c r="D3709" i="12" s="1"/>
  <c r="E3709" i="12" s="1"/>
  <c r="C3708" i="12"/>
  <c r="D3708" i="12" s="1"/>
  <c r="E3708" i="12" s="1"/>
  <c r="C3707" i="12"/>
  <c r="D3707" i="12" s="1"/>
  <c r="E3707" i="12" s="1"/>
  <c r="C3706" i="12"/>
  <c r="D3706" i="12" s="1"/>
  <c r="E3706" i="12" s="1"/>
  <c r="C3705" i="12"/>
  <c r="D3705" i="12" s="1"/>
  <c r="E3705" i="12" s="1"/>
  <c r="C3704" i="12"/>
  <c r="D3704" i="12" s="1"/>
  <c r="E3704" i="12" s="1"/>
  <c r="C3703" i="12"/>
  <c r="D3703" i="12" s="1"/>
  <c r="E3703" i="12" s="1"/>
  <c r="C3702" i="12"/>
  <c r="D3702" i="12" s="1"/>
  <c r="E3702" i="12" s="1"/>
  <c r="C3701" i="12"/>
  <c r="D3701" i="12" s="1"/>
  <c r="E3701" i="12" s="1"/>
  <c r="C3700" i="12"/>
  <c r="D3700" i="12" s="1"/>
  <c r="E3700" i="12" s="1"/>
  <c r="C3699" i="12"/>
  <c r="D3699" i="12" s="1"/>
  <c r="E3699" i="12" s="1"/>
  <c r="C3698" i="12"/>
  <c r="D3698" i="12" s="1"/>
  <c r="E3698" i="12" s="1"/>
  <c r="C3697" i="12"/>
  <c r="D3697" i="12" s="1"/>
  <c r="E3697" i="12" s="1"/>
  <c r="C3696" i="12"/>
  <c r="D3696" i="12" s="1"/>
  <c r="E3696" i="12" s="1"/>
  <c r="C3695" i="12"/>
  <c r="D3695" i="12" s="1"/>
  <c r="E3695" i="12" s="1"/>
  <c r="C3694" i="12"/>
  <c r="D3694" i="12" s="1"/>
  <c r="E3694" i="12" s="1"/>
  <c r="C3693" i="12"/>
  <c r="D3693" i="12" s="1"/>
  <c r="E3693" i="12" s="1"/>
  <c r="C3692" i="12"/>
  <c r="D3692" i="12" s="1"/>
  <c r="E3692" i="12" s="1"/>
  <c r="C3691" i="12"/>
  <c r="D3691" i="12" s="1"/>
  <c r="E3691" i="12" s="1"/>
  <c r="C3690" i="12"/>
  <c r="D3690" i="12" s="1"/>
  <c r="E3690" i="12" s="1"/>
  <c r="C3689" i="12"/>
  <c r="D3689" i="12" s="1"/>
  <c r="E3689" i="12" s="1"/>
  <c r="C3688" i="12"/>
  <c r="D3688" i="12" s="1"/>
  <c r="E3688" i="12" s="1"/>
  <c r="C3687" i="12"/>
  <c r="D3687" i="12" s="1"/>
  <c r="E3687" i="12" s="1"/>
  <c r="C3686" i="12"/>
  <c r="D3686" i="12" s="1"/>
  <c r="E3686" i="12" s="1"/>
  <c r="C3685" i="12"/>
  <c r="D3685" i="12" s="1"/>
  <c r="E3685" i="12" s="1"/>
  <c r="C3684" i="12"/>
  <c r="D3684" i="12" s="1"/>
  <c r="E3684" i="12" s="1"/>
  <c r="C3683" i="12"/>
  <c r="D3683" i="12" s="1"/>
  <c r="E3683" i="12" s="1"/>
  <c r="C3682" i="12"/>
  <c r="D3682" i="12" s="1"/>
  <c r="E3682" i="12" s="1"/>
  <c r="C3681" i="12"/>
  <c r="D3681" i="12" s="1"/>
  <c r="E3681" i="12" s="1"/>
  <c r="C3680" i="12"/>
  <c r="D3680" i="12" s="1"/>
  <c r="E3680" i="12" s="1"/>
  <c r="C3679" i="12"/>
  <c r="D3679" i="12" s="1"/>
  <c r="E3679" i="12" s="1"/>
  <c r="C3678" i="12"/>
  <c r="D3678" i="12" s="1"/>
  <c r="E3678" i="12" s="1"/>
  <c r="C3677" i="12"/>
  <c r="D3677" i="12" s="1"/>
  <c r="E3677" i="12" s="1"/>
  <c r="C3676" i="12"/>
  <c r="D3676" i="12" s="1"/>
  <c r="E3676" i="12" s="1"/>
  <c r="C3675" i="12"/>
  <c r="D3675" i="12" s="1"/>
  <c r="E3675" i="12" s="1"/>
  <c r="C3674" i="12"/>
  <c r="D3674" i="12" s="1"/>
  <c r="E3674" i="12" s="1"/>
  <c r="C3673" i="12"/>
  <c r="D3673" i="12" s="1"/>
  <c r="E3673" i="12" s="1"/>
  <c r="C3672" i="12"/>
  <c r="D3672" i="12" s="1"/>
  <c r="E3672" i="12" s="1"/>
  <c r="C3671" i="12"/>
  <c r="D3671" i="12" s="1"/>
  <c r="E3671" i="12" s="1"/>
  <c r="C3670" i="12"/>
  <c r="D3670" i="12" s="1"/>
  <c r="E3670" i="12" s="1"/>
  <c r="C3669" i="12"/>
  <c r="D3669" i="12" s="1"/>
  <c r="E3669" i="12" s="1"/>
  <c r="C3668" i="12"/>
  <c r="D3668" i="12" s="1"/>
  <c r="E3668" i="12" s="1"/>
  <c r="C3667" i="12"/>
  <c r="D3667" i="12" s="1"/>
  <c r="E3667" i="12" s="1"/>
  <c r="C3666" i="12"/>
  <c r="D3666" i="12" s="1"/>
  <c r="E3666" i="12" s="1"/>
  <c r="C3665" i="12"/>
  <c r="D3665" i="12" s="1"/>
  <c r="E3665" i="12" s="1"/>
  <c r="C3664" i="12"/>
  <c r="D3664" i="12" s="1"/>
  <c r="E3664" i="12" s="1"/>
  <c r="C3663" i="12"/>
  <c r="D3663" i="12" s="1"/>
  <c r="E3663" i="12" s="1"/>
  <c r="C3662" i="12"/>
  <c r="D3662" i="12" s="1"/>
  <c r="E3662" i="12" s="1"/>
  <c r="C3661" i="12"/>
  <c r="D3661" i="12" s="1"/>
  <c r="E3661" i="12" s="1"/>
  <c r="C3660" i="12"/>
  <c r="D3660" i="12" s="1"/>
  <c r="E3660" i="12" s="1"/>
  <c r="C3659" i="12"/>
  <c r="D3659" i="12" s="1"/>
  <c r="E3659" i="12" s="1"/>
  <c r="C3658" i="12"/>
  <c r="D3658" i="12" s="1"/>
  <c r="E3658" i="12" s="1"/>
  <c r="C3657" i="12"/>
  <c r="D3657" i="12" s="1"/>
  <c r="E3657" i="12" s="1"/>
  <c r="C3656" i="12"/>
  <c r="D3656" i="12" s="1"/>
  <c r="E3656" i="12" s="1"/>
  <c r="C3655" i="12"/>
  <c r="D3655" i="12" s="1"/>
  <c r="E3655" i="12" s="1"/>
  <c r="C3654" i="12"/>
  <c r="D3654" i="12" s="1"/>
  <c r="E3654" i="12" s="1"/>
  <c r="C3653" i="12"/>
  <c r="D3653" i="12" s="1"/>
  <c r="E3653" i="12" s="1"/>
  <c r="C3652" i="12"/>
  <c r="D3652" i="12" s="1"/>
  <c r="E3652" i="12" s="1"/>
  <c r="C3651" i="12"/>
  <c r="D3651" i="12" s="1"/>
  <c r="E3651" i="12" s="1"/>
  <c r="C3650" i="12"/>
  <c r="D3650" i="12" s="1"/>
  <c r="E3650" i="12" s="1"/>
  <c r="C3649" i="12"/>
  <c r="D3649" i="12" s="1"/>
  <c r="E3649" i="12" s="1"/>
  <c r="C3648" i="12"/>
  <c r="D3648" i="12" s="1"/>
  <c r="E3648" i="12" s="1"/>
  <c r="C3647" i="12"/>
  <c r="D3647" i="12" s="1"/>
  <c r="E3647" i="12" s="1"/>
  <c r="C3646" i="12"/>
  <c r="D3646" i="12" s="1"/>
  <c r="E3646" i="12" s="1"/>
  <c r="C3645" i="12"/>
  <c r="D3645" i="12" s="1"/>
  <c r="E3645" i="12" s="1"/>
  <c r="C3644" i="12"/>
  <c r="D3644" i="12" s="1"/>
  <c r="E3644" i="12" s="1"/>
  <c r="C3643" i="12"/>
  <c r="D3643" i="12" s="1"/>
  <c r="E3643" i="12" s="1"/>
  <c r="C3642" i="12"/>
  <c r="D3642" i="12" s="1"/>
  <c r="E3642" i="12" s="1"/>
  <c r="C3641" i="12"/>
  <c r="D3641" i="12" s="1"/>
  <c r="E3641" i="12" s="1"/>
  <c r="C3640" i="12"/>
  <c r="D3640" i="12" s="1"/>
  <c r="E3640" i="12" s="1"/>
  <c r="C3639" i="12"/>
  <c r="D3639" i="12" s="1"/>
  <c r="E3639" i="12" s="1"/>
  <c r="C3638" i="12"/>
  <c r="D3638" i="12" s="1"/>
  <c r="E3638" i="12" s="1"/>
  <c r="C3637" i="12"/>
  <c r="D3637" i="12" s="1"/>
  <c r="E3637" i="12" s="1"/>
  <c r="C3636" i="12"/>
  <c r="D3636" i="12" s="1"/>
  <c r="E3636" i="12" s="1"/>
  <c r="C3635" i="12"/>
  <c r="D3635" i="12" s="1"/>
  <c r="E3635" i="12" s="1"/>
  <c r="C3634" i="12"/>
  <c r="D3634" i="12" s="1"/>
  <c r="E3634" i="12" s="1"/>
  <c r="C3633" i="12"/>
  <c r="D3633" i="12" s="1"/>
  <c r="E3633" i="12" s="1"/>
  <c r="C3632" i="12"/>
  <c r="D3632" i="12" s="1"/>
  <c r="E3632" i="12" s="1"/>
  <c r="C3631" i="12"/>
  <c r="D3631" i="12" s="1"/>
  <c r="E3631" i="12" s="1"/>
  <c r="C3630" i="12"/>
  <c r="D3630" i="12" s="1"/>
  <c r="E3630" i="12" s="1"/>
  <c r="C3629" i="12"/>
  <c r="D3629" i="12" s="1"/>
  <c r="E3629" i="12" s="1"/>
  <c r="C3628" i="12"/>
  <c r="D3628" i="12" s="1"/>
  <c r="E3628" i="12" s="1"/>
  <c r="C3627" i="12"/>
  <c r="D3627" i="12" s="1"/>
  <c r="E3627" i="12" s="1"/>
  <c r="C3626" i="12"/>
  <c r="D3626" i="12" s="1"/>
  <c r="E3626" i="12" s="1"/>
  <c r="C3625" i="12"/>
  <c r="D3625" i="12" s="1"/>
  <c r="E3625" i="12" s="1"/>
  <c r="C3624" i="12"/>
  <c r="D3624" i="12" s="1"/>
  <c r="E3624" i="12" s="1"/>
  <c r="C3623" i="12"/>
  <c r="D3623" i="12" s="1"/>
  <c r="E3623" i="12" s="1"/>
  <c r="C3622" i="12"/>
  <c r="D3622" i="12" s="1"/>
  <c r="E3622" i="12" s="1"/>
  <c r="C3621" i="12"/>
  <c r="D3621" i="12" s="1"/>
  <c r="E3621" i="12" s="1"/>
  <c r="C3620" i="12"/>
  <c r="D3620" i="12" s="1"/>
  <c r="E3620" i="12" s="1"/>
  <c r="C3619" i="12"/>
  <c r="D3619" i="12" s="1"/>
  <c r="E3619" i="12" s="1"/>
  <c r="C3618" i="12"/>
  <c r="D3618" i="12" s="1"/>
  <c r="E3618" i="12" s="1"/>
  <c r="C3617" i="12"/>
  <c r="D3617" i="12" s="1"/>
  <c r="E3617" i="12" s="1"/>
  <c r="C3616" i="12"/>
  <c r="D3616" i="12" s="1"/>
  <c r="E3616" i="12" s="1"/>
  <c r="C3615" i="12"/>
  <c r="D3615" i="12" s="1"/>
  <c r="E3615" i="12" s="1"/>
  <c r="C3614" i="12"/>
  <c r="D3614" i="12" s="1"/>
  <c r="E3614" i="12" s="1"/>
  <c r="C3613" i="12"/>
  <c r="D3613" i="12" s="1"/>
  <c r="E3613" i="12" s="1"/>
  <c r="C3612" i="12"/>
  <c r="D3612" i="12" s="1"/>
  <c r="E3612" i="12" s="1"/>
  <c r="C3611" i="12"/>
  <c r="D3611" i="12" s="1"/>
  <c r="E3611" i="12" s="1"/>
  <c r="C3610" i="12"/>
  <c r="D3610" i="12" s="1"/>
  <c r="E3610" i="12" s="1"/>
  <c r="C3609" i="12"/>
  <c r="D3609" i="12" s="1"/>
  <c r="E3609" i="12" s="1"/>
  <c r="C3608" i="12"/>
  <c r="D3608" i="12" s="1"/>
  <c r="E3608" i="12" s="1"/>
  <c r="C3607" i="12"/>
  <c r="D3607" i="12" s="1"/>
  <c r="E3607" i="12" s="1"/>
  <c r="C3606" i="12"/>
  <c r="D3606" i="12" s="1"/>
  <c r="E3606" i="12" s="1"/>
  <c r="C3605" i="12"/>
  <c r="D3605" i="12" s="1"/>
  <c r="E3605" i="12" s="1"/>
  <c r="C3604" i="12"/>
  <c r="D3604" i="12" s="1"/>
  <c r="E3604" i="12" s="1"/>
  <c r="C3603" i="12"/>
  <c r="D3603" i="12" s="1"/>
  <c r="E3603" i="12" s="1"/>
  <c r="C3602" i="12"/>
  <c r="D3602" i="12" s="1"/>
  <c r="E3602" i="12" s="1"/>
  <c r="C3601" i="12"/>
  <c r="D3601" i="12" s="1"/>
  <c r="E3601" i="12" s="1"/>
  <c r="C3600" i="12"/>
  <c r="D3600" i="12" s="1"/>
  <c r="E3600" i="12" s="1"/>
  <c r="C3599" i="12"/>
  <c r="D3599" i="12" s="1"/>
  <c r="E3599" i="12" s="1"/>
  <c r="C3598" i="12"/>
  <c r="D3598" i="12" s="1"/>
  <c r="E3598" i="12" s="1"/>
  <c r="C3597" i="12"/>
  <c r="D3597" i="12" s="1"/>
  <c r="E3597" i="12" s="1"/>
  <c r="C3596" i="12"/>
  <c r="D3596" i="12" s="1"/>
  <c r="E3596" i="12" s="1"/>
  <c r="C3595" i="12"/>
  <c r="D3595" i="12" s="1"/>
  <c r="E3595" i="12" s="1"/>
  <c r="C3594" i="12"/>
  <c r="D3594" i="12" s="1"/>
  <c r="E3594" i="12" s="1"/>
  <c r="C3593" i="12"/>
  <c r="D3593" i="12" s="1"/>
  <c r="E3593" i="12" s="1"/>
  <c r="C3592" i="12"/>
  <c r="D3592" i="12" s="1"/>
  <c r="E3592" i="12" s="1"/>
  <c r="C3591" i="12"/>
  <c r="D3591" i="12" s="1"/>
  <c r="E3591" i="12" s="1"/>
  <c r="C3590" i="12"/>
  <c r="D3590" i="12" s="1"/>
  <c r="E3590" i="12" s="1"/>
  <c r="C3589" i="12"/>
  <c r="D3589" i="12" s="1"/>
  <c r="E3589" i="12" s="1"/>
  <c r="C3588" i="12"/>
  <c r="D3588" i="12" s="1"/>
  <c r="E3588" i="12" s="1"/>
  <c r="C3587" i="12"/>
  <c r="D3587" i="12" s="1"/>
  <c r="E3587" i="12" s="1"/>
  <c r="C3586" i="12"/>
  <c r="D3586" i="12" s="1"/>
  <c r="E3586" i="12" s="1"/>
  <c r="C3585" i="12"/>
  <c r="D3585" i="12" s="1"/>
  <c r="E3585" i="12" s="1"/>
  <c r="C3584" i="12"/>
  <c r="D3584" i="12" s="1"/>
  <c r="E3584" i="12" s="1"/>
  <c r="C3583" i="12"/>
  <c r="D3583" i="12" s="1"/>
  <c r="E3583" i="12" s="1"/>
  <c r="C3582" i="12"/>
  <c r="D3582" i="12" s="1"/>
  <c r="E3582" i="12" s="1"/>
  <c r="C3581" i="12"/>
  <c r="D3581" i="12" s="1"/>
  <c r="E3581" i="12" s="1"/>
  <c r="C3580" i="12"/>
  <c r="D3580" i="12" s="1"/>
  <c r="E3580" i="12" s="1"/>
  <c r="C3579" i="12"/>
  <c r="D3579" i="12" s="1"/>
  <c r="E3579" i="12" s="1"/>
  <c r="C3578" i="12"/>
  <c r="D3578" i="12" s="1"/>
  <c r="E3578" i="12" s="1"/>
  <c r="C3577" i="12"/>
  <c r="D3577" i="12" s="1"/>
  <c r="E3577" i="12" s="1"/>
  <c r="C3576" i="12"/>
  <c r="D3576" i="12" s="1"/>
  <c r="E3576" i="12" s="1"/>
  <c r="C3575" i="12"/>
  <c r="D3575" i="12" s="1"/>
  <c r="E3575" i="12" s="1"/>
  <c r="C3574" i="12"/>
  <c r="D3574" i="12" s="1"/>
  <c r="E3574" i="12" s="1"/>
  <c r="C3573" i="12"/>
  <c r="D3573" i="12" s="1"/>
  <c r="E3573" i="12" s="1"/>
  <c r="C3572" i="12"/>
  <c r="D3572" i="12" s="1"/>
  <c r="E3572" i="12" s="1"/>
  <c r="C3571" i="12"/>
  <c r="D3571" i="12" s="1"/>
  <c r="E3571" i="12" s="1"/>
  <c r="C3570" i="12"/>
  <c r="D3570" i="12" s="1"/>
  <c r="E3570" i="12" s="1"/>
  <c r="C3569" i="12"/>
  <c r="D3569" i="12" s="1"/>
  <c r="E3569" i="12" s="1"/>
  <c r="C3568" i="12"/>
  <c r="D3568" i="12" s="1"/>
  <c r="E3568" i="12" s="1"/>
  <c r="C3567" i="12"/>
  <c r="D3567" i="12" s="1"/>
  <c r="E3567" i="12" s="1"/>
  <c r="C3566" i="12"/>
  <c r="D3566" i="12" s="1"/>
  <c r="E3566" i="12" s="1"/>
  <c r="C3565" i="12"/>
  <c r="D3565" i="12" s="1"/>
  <c r="E3565" i="12" s="1"/>
  <c r="C3564" i="12"/>
  <c r="D3564" i="12" s="1"/>
  <c r="E3564" i="12" s="1"/>
  <c r="C3563" i="12"/>
  <c r="D3563" i="12" s="1"/>
  <c r="E3563" i="12" s="1"/>
  <c r="C3562" i="12"/>
  <c r="D3562" i="12" s="1"/>
  <c r="E3562" i="12" s="1"/>
  <c r="C3561" i="12"/>
  <c r="D3561" i="12" s="1"/>
  <c r="E3561" i="12" s="1"/>
  <c r="C3560" i="12"/>
  <c r="D3560" i="12" s="1"/>
  <c r="E3560" i="12" s="1"/>
  <c r="C3559" i="12"/>
  <c r="D3559" i="12" s="1"/>
  <c r="E3559" i="12" s="1"/>
  <c r="C3558" i="12"/>
  <c r="D3558" i="12" s="1"/>
  <c r="E3558" i="12" s="1"/>
  <c r="C3557" i="12"/>
  <c r="D3557" i="12" s="1"/>
  <c r="E3557" i="12" s="1"/>
  <c r="C3556" i="12"/>
  <c r="D3556" i="12" s="1"/>
  <c r="E3556" i="12" s="1"/>
  <c r="C3555" i="12"/>
  <c r="D3555" i="12" s="1"/>
  <c r="E3555" i="12" s="1"/>
  <c r="C3554" i="12"/>
  <c r="D3554" i="12" s="1"/>
  <c r="E3554" i="12" s="1"/>
  <c r="C3553" i="12"/>
  <c r="D3553" i="12" s="1"/>
  <c r="E3553" i="12" s="1"/>
  <c r="C3552" i="12"/>
  <c r="D3552" i="12" s="1"/>
  <c r="E3552" i="12" s="1"/>
  <c r="C3551" i="12"/>
  <c r="D3551" i="12" s="1"/>
  <c r="E3551" i="12" s="1"/>
  <c r="C3550" i="12"/>
  <c r="D3550" i="12" s="1"/>
  <c r="E3550" i="12" s="1"/>
  <c r="C3549" i="12"/>
  <c r="D3549" i="12" s="1"/>
  <c r="E3549" i="12" s="1"/>
  <c r="C3548" i="12"/>
  <c r="D3548" i="12" s="1"/>
  <c r="E3548" i="12" s="1"/>
  <c r="C3547" i="12"/>
  <c r="D3547" i="12" s="1"/>
  <c r="E3547" i="12" s="1"/>
  <c r="C3546" i="12"/>
  <c r="D3546" i="12" s="1"/>
  <c r="E3546" i="12" s="1"/>
  <c r="C3545" i="12"/>
  <c r="D3545" i="12" s="1"/>
  <c r="E3545" i="12" s="1"/>
  <c r="C3544" i="12"/>
  <c r="D3544" i="12" s="1"/>
  <c r="E3544" i="12" s="1"/>
  <c r="C3543" i="12"/>
  <c r="D3543" i="12" s="1"/>
  <c r="E3543" i="12" s="1"/>
  <c r="C3542" i="12"/>
  <c r="D3542" i="12" s="1"/>
  <c r="E3542" i="12" s="1"/>
  <c r="C3541" i="12"/>
  <c r="D3541" i="12" s="1"/>
  <c r="E3541" i="12" s="1"/>
  <c r="C3540" i="12"/>
  <c r="D3540" i="12" s="1"/>
  <c r="E3540" i="12" s="1"/>
  <c r="C3539" i="12"/>
  <c r="D3539" i="12" s="1"/>
  <c r="E3539" i="12" s="1"/>
  <c r="C3538" i="12"/>
  <c r="D3538" i="12" s="1"/>
  <c r="E3538" i="12" s="1"/>
  <c r="C3537" i="12"/>
  <c r="D3537" i="12" s="1"/>
  <c r="E3537" i="12" s="1"/>
  <c r="C3536" i="12"/>
  <c r="D3536" i="12" s="1"/>
  <c r="E3536" i="12" s="1"/>
  <c r="C3535" i="12"/>
  <c r="D3535" i="12" s="1"/>
  <c r="E3535" i="12" s="1"/>
  <c r="C3534" i="12"/>
  <c r="D3534" i="12" s="1"/>
  <c r="E3534" i="12" s="1"/>
  <c r="C3533" i="12"/>
  <c r="D3533" i="12" s="1"/>
  <c r="E3533" i="12" s="1"/>
  <c r="C3532" i="12"/>
  <c r="D3532" i="12" s="1"/>
  <c r="E3532" i="12" s="1"/>
  <c r="C3531" i="12"/>
  <c r="D3531" i="12" s="1"/>
  <c r="E3531" i="12" s="1"/>
  <c r="C3530" i="12"/>
  <c r="D3530" i="12" s="1"/>
  <c r="E3530" i="12" s="1"/>
  <c r="C3529" i="12"/>
  <c r="D3529" i="12" s="1"/>
  <c r="E3529" i="12" s="1"/>
  <c r="C3528" i="12"/>
  <c r="D3528" i="12" s="1"/>
  <c r="E3528" i="12" s="1"/>
  <c r="C3527" i="12"/>
  <c r="D3527" i="12" s="1"/>
  <c r="E3527" i="12" s="1"/>
  <c r="C3526" i="12"/>
  <c r="D3526" i="12" s="1"/>
  <c r="E3526" i="12" s="1"/>
  <c r="C3525" i="12"/>
  <c r="D3525" i="12" s="1"/>
  <c r="E3525" i="12" s="1"/>
  <c r="C3524" i="12"/>
  <c r="D3524" i="12" s="1"/>
  <c r="E3524" i="12" s="1"/>
  <c r="C3523" i="12"/>
  <c r="D3523" i="12" s="1"/>
  <c r="E3523" i="12" s="1"/>
  <c r="C3522" i="12"/>
  <c r="D3522" i="12" s="1"/>
  <c r="E3522" i="12" s="1"/>
  <c r="C3521" i="12"/>
  <c r="D3521" i="12" s="1"/>
  <c r="E3521" i="12" s="1"/>
  <c r="C3520" i="12"/>
  <c r="D3520" i="12" s="1"/>
  <c r="E3520" i="12" s="1"/>
  <c r="C3519" i="12"/>
  <c r="D3519" i="12" s="1"/>
  <c r="E3519" i="12" s="1"/>
  <c r="C3518" i="12"/>
  <c r="D3518" i="12" s="1"/>
  <c r="E3518" i="12" s="1"/>
  <c r="C3517" i="12"/>
  <c r="D3517" i="12" s="1"/>
  <c r="E3517" i="12" s="1"/>
  <c r="C3516" i="12"/>
  <c r="D3516" i="12" s="1"/>
  <c r="E3516" i="12" s="1"/>
  <c r="C3515" i="12"/>
  <c r="D3515" i="12" s="1"/>
  <c r="E3515" i="12" s="1"/>
  <c r="C3514" i="12"/>
  <c r="D3514" i="12" s="1"/>
  <c r="E3514" i="12" s="1"/>
  <c r="C3513" i="12"/>
  <c r="D3513" i="12" s="1"/>
  <c r="E3513" i="12" s="1"/>
  <c r="C3512" i="12"/>
  <c r="D3512" i="12" s="1"/>
  <c r="E3512" i="12" s="1"/>
  <c r="C3511" i="12"/>
  <c r="D3511" i="12" s="1"/>
  <c r="E3511" i="12" s="1"/>
  <c r="C3510" i="12"/>
  <c r="D3510" i="12" s="1"/>
  <c r="E3510" i="12" s="1"/>
  <c r="C3509" i="12"/>
  <c r="D3509" i="12" s="1"/>
  <c r="E3509" i="12" s="1"/>
  <c r="C3508" i="12"/>
  <c r="D3508" i="12" s="1"/>
  <c r="E3508" i="12" s="1"/>
  <c r="C3507" i="12"/>
  <c r="D3507" i="12" s="1"/>
  <c r="E3507" i="12" s="1"/>
  <c r="C3506" i="12"/>
  <c r="D3506" i="12" s="1"/>
  <c r="E3506" i="12" s="1"/>
  <c r="C3505" i="12"/>
  <c r="D3505" i="12" s="1"/>
  <c r="E3505" i="12" s="1"/>
  <c r="C3504" i="12"/>
  <c r="D3504" i="12" s="1"/>
  <c r="E3504" i="12" s="1"/>
  <c r="C3503" i="12"/>
  <c r="D3503" i="12" s="1"/>
  <c r="E3503" i="12" s="1"/>
  <c r="C3502" i="12"/>
  <c r="D3502" i="12" s="1"/>
  <c r="E3502" i="12" s="1"/>
  <c r="C3501" i="12"/>
  <c r="D3501" i="12" s="1"/>
  <c r="E3501" i="12" s="1"/>
  <c r="C3500" i="12"/>
  <c r="D3500" i="12" s="1"/>
  <c r="E3500" i="12" s="1"/>
  <c r="C3499" i="12"/>
  <c r="D3499" i="12" s="1"/>
  <c r="E3499" i="12" s="1"/>
  <c r="C3498" i="12"/>
  <c r="D3498" i="12" s="1"/>
  <c r="E3498" i="12" s="1"/>
  <c r="C3497" i="12"/>
  <c r="D3497" i="12" s="1"/>
  <c r="E3497" i="12" s="1"/>
  <c r="C3496" i="12"/>
  <c r="D3496" i="12" s="1"/>
  <c r="E3496" i="12" s="1"/>
  <c r="C3495" i="12"/>
  <c r="D3495" i="12" s="1"/>
  <c r="E3495" i="12" s="1"/>
  <c r="C3494" i="12"/>
  <c r="D3494" i="12" s="1"/>
  <c r="E3494" i="12" s="1"/>
  <c r="C3493" i="12"/>
  <c r="D3493" i="12" s="1"/>
  <c r="E3493" i="12" s="1"/>
  <c r="C3492" i="12"/>
  <c r="D3492" i="12" s="1"/>
  <c r="E3492" i="12" s="1"/>
  <c r="C3491" i="12"/>
  <c r="D3491" i="12" s="1"/>
  <c r="E3491" i="12" s="1"/>
  <c r="C3490" i="12"/>
  <c r="D3490" i="12" s="1"/>
  <c r="E3490" i="12" s="1"/>
  <c r="C3489" i="12"/>
  <c r="D3489" i="12" s="1"/>
  <c r="E3489" i="12" s="1"/>
  <c r="C3488" i="12"/>
  <c r="D3488" i="12" s="1"/>
  <c r="E3488" i="12" s="1"/>
  <c r="C3487" i="12"/>
  <c r="D3487" i="12" s="1"/>
  <c r="E3487" i="12" s="1"/>
  <c r="C3486" i="12"/>
  <c r="D3486" i="12" s="1"/>
  <c r="E3486" i="12" s="1"/>
  <c r="C3485" i="12"/>
  <c r="D3485" i="12" s="1"/>
  <c r="E3485" i="12" s="1"/>
  <c r="C3484" i="12"/>
  <c r="D3484" i="12" s="1"/>
  <c r="E3484" i="12" s="1"/>
  <c r="C3483" i="12"/>
  <c r="D3483" i="12" s="1"/>
  <c r="E3483" i="12" s="1"/>
  <c r="C3482" i="12"/>
  <c r="D3482" i="12" s="1"/>
  <c r="E3482" i="12" s="1"/>
  <c r="C3481" i="12"/>
  <c r="D3481" i="12" s="1"/>
  <c r="E3481" i="12" s="1"/>
  <c r="C3480" i="12"/>
  <c r="D3480" i="12" s="1"/>
  <c r="E3480" i="12" s="1"/>
  <c r="C3479" i="12"/>
  <c r="D3479" i="12" s="1"/>
  <c r="E3479" i="12" s="1"/>
  <c r="C3478" i="12"/>
  <c r="D3478" i="12" s="1"/>
  <c r="E3478" i="12" s="1"/>
  <c r="C3477" i="12"/>
  <c r="D3477" i="12" s="1"/>
  <c r="E3477" i="12" s="1"/>
  <c r="C3476" i="12"/>
  <c r="D3476" i="12" s="1"/>
  <c r="E3476" i="12" s="1"/>
  <c r="C3475" i="12"/>
  <c r="D3475" i="12" s="1"/>
  <c r="E3475" i="12" s="1"/>
  <c r="C3474" i="12"/>
  <c r="D3474" i="12" s="1"/>
  <c r="E3474" i="12" s="1"/>
  <c r="C3473" i="12"/>
  <c r="D3473" i="12" s="1"/>
  <c r="E3473" i="12" s="1"/>
  <c r="C3472" i="12"/>
  <c r="D3472" i="12" s="1"/>
  <c r="E3472" i="12" s="1"/>
  <c r="C3471" i="12"/>
  <c r="D3471" i="12" s="1"/>
  <c r="E3471" i="12" s="1"/>
  <c r="C3470" i="12"/>
  <c r="D3470" i="12" s="1"/>
  <c r="E3470" i="12" s="1"/>
  <c r="C3469" i="12"/>
  <c r="D3469" i="12" s="1"/>
  <c r="E3469" i="12" s="1"/>
  <c r="C3468" i="12"/>
  <c r="D3468" i="12" s="1"/>
  <c r="E3468" i="12" s="1"/>
  <c r="C3467" i="12"/>
  <c r="D3467" i="12" s="1"/>
  <c r="E3467" i="12" s="1"/>
  <c r="C3466" i="12"/>
  <c r="D3466" i="12" s="1"/>
  <c r="E3466" i="12" s="1"/>
  <c r="C3465" i="12"/>
  <c r="D3465" i="12" s="1"/>
  <c r="E3465" i="12" s="1"/>
  <c r="C3464" i="12"/>
  <c r="D3464" i="12" s="1"/>
  <c r="E3464" i="12" s="1"/>
  <c r="C3463" i="12"/>
  <c r="D3463" i="12" s="1"/>
  <c r="E3463" i="12" s="1"/>
  <c r="C3462" i="12"/>
  <c r="D3462" i="12" s="1"/>
  <c r="E3462" i="12" s="1"/>
  <c r="C3461" i="12"/>
  <c r="D3461" i="12" s="1"/>
  <c r="E3461" i="12" s="1"/>
  <c r="C3460" i="12"/>
  <c r="D3460" i="12" s="1"/>
  <c r="E3460" i="12" s="1"/>
  <c r="C3459" i="12"/>
  <c r="D3459" i="12" s="1"/>
  <c r="E3459" i="12" s="1"/>
  <c r="C3458" i="12"/>
  <c r="D3458" i="12" s="1"/>
  <c r="E3458" i="12" s="1"/>
  <c r="C3457" i="12"/>
  <c r="D3457" i="12" s="1"/>
  <c r="E3457" i="12" s="1"/>
  <c r="C3456" i="12"/>
  <c r="D3456" i="12" s="1"/>
  <c r="E3456" i="12" s="1"/>
  <c r="C3455" i="12"/>
  <c r="D3455" i="12" s="1"/>
  <c r="E3455" i="12" s="1"/>
  <c r="C3454" i="12"/>
  <c r="D3454" i="12" s="1"/>
  <c r="E3454" i="12" s="1"/>
  <c r="C3453" i="12"/>
  <c r="D3453" i="12" s="1"/>
  <c r="E3453" i="12" s="1"/>
  <c r="C3452" i="12"/>
  <c r="D3452" i="12" s="1"/>
  <c r="E3452" i="12" s="1"/>
  <c r="C3451" i="12"/>
  <c r="D3451" i="12" s="1"/>
  <c r="E3451" i="12" s="1"/>
  <c r="C3450" i="12"/>
  <c r="D3450" i="12" s="1"/>
  <c r="E3450" i="12" s="1"/>
  <c r="C3449" i="12"/>
  <c r="D3449" i="12" s="1"/>
  <c r="E3449" i="12" s="1"/>
  <c r="C3448" i="12"/>
  <c r="D3448" i="12" s="1"/>
  <c r="E3448" i="12" s="1"/>
  <c r="C3447" i="12"/>
  <c r="D3447" i="12" s="1"/>
  <c r="E3447" i="12" s="1"/>
  <c r="C3446" i="12"/>
  <c r="D3446" i="12" s="1"/>
  <c r="E3446" i="12" s="1"/>
  <c r="C3445" i="12"/>
  <c r="D3445" i="12" s="1"/>
  <c r="E3445" i="12" s="1"/>
  <c r="C3444" i="12"/>
  <c r="D3444" i="12" s="1"/>
  <c r="E3444" i="12" s="1"/>
  <c r="C3443" i="12"/>
  <c r="D3443" i="12" s="1"/>
  <c r="E3443" i="12" s="1"/>
  <c r="C3442" i="12"/>
  <c r="D3442" i="12" s="1"/>
  <c r="E3442" i="12" s="1"/>
  <c r="C3441" i="12"/>
  <c r="D3441" i="12" s="1"/>
  <c r="E3441" i="12" s="1"/>
  <c r="C3440" i="12"/>
  <c r="D3440" i="12" s="1"/>
  <c r="E3440" i="12" s="1"/>
  <c r="C3439" i="12"/>
  <c r="D3439" i="12" s="1"/>
  <c r="E3439" i="12" s="1"/>
  <c r="C3438" i="12"/>
  <c r="D3438" i="12" s="1"/>
  <c r="E3438" i="12" s="1"/>
  <c r="C3437" i="12"/>
  <c r="D3437" i="12" s="1"/>
  <c r="E3437" i="12" s="1"/>
  <c r="C3436" i="12"/>
  <c r="D3436" i="12" s="1"/>
  <c r="E3436" i="12" s="1"/>
  <c r="C3435" i="12"/>
  <c r="D3435" i="12" s="1"/>
  <c r="E3435" i="12" s="1"/>
  <c r="C3434" i="12"/>
  <c r="D3434" i="12" s="1"/>
  <c r="E3434" i="12" s="1"/>
  <c r="C3433" i="12"/>
  <c r="D3433" i="12" s="1"/>
  <c r="E3433" i="12" s="1"/>
  <c r="C3432" i="12"/>
  <c r="D3432" i="12" s="1"/>
  <c r="E3432" i="12" s="1"/>
  <c r="C3431" i="12"/>
  <c r="D3431" i="12" s="1"/>
  <c r="E3431" i="12" s="1"/>
  <c r="C3430" i="12"/>
  <c r="D3430" i="12" s="1"/>
  <c r="E3430" i="12" s="1"/>
  <c r="C3429" i="12"/>
  <c r="D3429" i="12" s="1"/>
  <c r="E3429" i="12" s="1"/>
  <c r="C3428" i="12"/>
  <c r="D3428" i="12" s="1"/>
  <c r="E3428" i="12" s="1"/>
  <c r="C3427" i="12"/>
  <c r="D3427" i="12" s="1"/>
  <c r="E3427" i="12" s="1"/>
  <c r="C3426" i="12"/>
  <c r="D3426" i="12" s="1"/>
  <c r="E3426" i="12" s="1"/>
  <c r="C3425" i="12"/>
  <c r="D3425" i="12" s="1"/>
  <c r="E3425" i="12" s="1"/>
  <c r="C3424" i="12"/>
  <c r="D3424" i="12" s="1"/>
  <c r="E3424" i="12" s="1"/>
  <c r="C3423" i="12"/>
  <c r="D3423" i="12" s="1"/>
  <c r="E3423" i="12" s="1"/>
  <c r="C3422" i="12"/>
  <c r="D3422" i="12" s="1"/>
  <c r="E3422" i="12" s="1"/>
  <c r="C3421" i="12"/>
  <c r="D3421" i="12" s="1"/>
  <c r="E3421" i="12" s="1"/>
  <c r="C3420" i="12"/>
  <c r="D3420" i="12" s="1"/>
  <c r="E3420" i="12" s="1"/>
  <c r="C3419" i="12"/>
  <c r="D3419" i="12" s="1"/>
  <c r="E3419" i="12" s="1"/>
  <c r="C3418" i="12"/>
  <c r="D3418" i="12" s="1"/>
  <c r="E3418" i="12" s="1"/>
  <c r="C3417" i="12"/>
  <c r="D3417" i="12" s="1"/>
  <c r="E3417" i="12" s="1"/>
  <c r="C3416" i="12"/>
  <c r="D3416" i="12" s="1"/>
  <c r="E3416" i="12" s="1"/>
  <c r="C3415" i="12"/>
  <c r="D3415" i="12" s="1"/>
  <c r="E3415" i="12" s="1"/>
  <c r="C3414" i="12"/>
  <c r="D3414" i="12" s="1"/>
  <c r="E3414" i="12" s="1"/>
  <c r="C3413" i="12"/>
  <c r="D3413" i="12" s="1"/>
  <c r="E3413" i="12" s="1"/>
  <c r="C3412" i="12"/>
  <c r="D3412" i="12" s="1"/>
  <c r="E3412" i="12" s="1"/>
  <c r="C3411" i="12"/>
  <c r="D3411" i="12" s="1"/>
  <c r="E3411" i="12" s="1"/>
  <c r="C3410" i="12"/>
  <c r="D3410" i="12" s="1"/>
  <c r="E3410" i="12" s="1"/>
  <c r="C3409" i="12"/>
  <c r="D3409" i="12" s="1"/>
  <c r="E3409" i="12" s="1"/>
  <c r="C3408" i="12"/>
  <c r="D3408" i="12" s="1"/>
  <c r="E3408" i="12" s="1"/>
  <c r="C3407" i="12"/>
  <c r="D3407" i="12" s="1"/>
  <c r="E3407" i="12" s="1"/>
  <c r="C3406" i="12"/>
  <c r="D3406" i="12" s="1"/>
  <c r="E3406" i="12" s="1"/>
  <c r="C3405" i="12"/>
  <c r="D3405" i="12" s="1"/>
  <c r="E3405" i="12" s="1"/>
  <c r="C3404" i="12"/>
  <c r="D3404" i="12" s="1"/>
  <c r="E3404" i="12" s="1"/>
  <c r="C3403" i="12"/>
  <c r="D3403" i="12" s="1"/>
  <c r="E3403" i="12" s="1"/>
  <c r="C3402" i="12"/>
  <c r="D3402" i="12" s="1"/>
  <c r="E3402" i="12" s="1"/>
  <c r="C3401" i="12"/>
  <c r="D3401" i="12" s="1"/>
  <c r="E3401" i="12" s="1"/>
  <c r="C3400" i="12"/>
  <c r="D3400" i="12" s="1"/>
  <c r="E3400" i="12" s="1"/>
  <c r="C3399" i="12"/>
  <c r="D3399" i="12" s="1"/>
  <c r="E3399" i="12" s="1"/>
  <c r="C3398" i="12"/>
  <c r="D3398" i="12" s="1"/>
  <c r="E3398" i="12" s="1"/>
  <c r="C3397" i="12"/>
  <c r="D3397" i="12" s="1"/>
  <c r="E3397" i="12" s="1"/>
  <c r="C3396" i="12"/>
  <c r="D3396" i="12" s="1"/>
  <c r="E3396" i="12" s="1"/>
  <c r="C3395" i="12"/>
  <c r="D3395" i="12" s="1"/>
  <c r="E3395" i="12" s="1"/>
  <c r="C3394" i="12"/>
  <c r="D3394" i="12" s="1"/>
  <c r="E3394" i="12" s="1"/>
  <c r="C3393" i="12"/>
  <c r="D3393" i="12" s="1"/>
  <c r="E3393" i="12" s="1"/>
  <c r="C3392" i="12"/>
  <c r="D3392" i="12" s="1"/>
  <c r="E3392" i="12" s="1"/>
  <c r="C3391" i="12"/>
  <c r="D3391" i="12" s="1"/>
  <c r="E3391" i="12" s="1"/>
  <c r="C3390" i="12"/>
  <c r="D3390" i="12" s="1"/>
  <c r="E3390" i="12" s="1"/>
  <c r="C3389" i="12"/>
  <c r="D3389" i="12" s="1"/>
  <c r="E3389" i="12" s="1"/>
  <c r="C3388" i="12"/>
  <c r="D3388" i="12" s="1"/>
  <c r="E3388" i="12" s="1"/>
  <c r="C3387" i="12"/>
  <c r="D3387" i="12" s="1"/>
  <c r="E3387" i="12" s="1"/>
  <c r="C3386" i="12"/>
  <c r="D3386" i="12" s="1"/>
  <c r="E3386" i="12" s="1"/>
  <c r="C3385" i="12"/>
  <c r="D3385" i="12" s="1"/>
  <c r="E3385" i="12" s="1"/>
  <c r="C3384" i="12"/>
  <c r="D3384" i="12" s="1"/>
  <c r="E3384" i="12" s="1"/>
  <c r="C3383" i="12"/>
  <c r="D3383" i="12" s="1"/>
  <c r="E3383" i="12" s="1"/>
  <c r="C3382" i="12"/>
  <c r="D3382" i="12" s="1"/>
  <c r="E3382" i="12" s="1"/>
  <c r="C3381" i="12"/>
  <c r="D3381" i="12" s="1"/>
  <c r="E3381" i="12" s="1"/>
  <c r="C3380" i="12"/>
  <c r="D3380" i="12" s="1"/>
  <c r="E3380" i="12" s="1"/>
  <c r="C3379" i="12"/>
  <c r="D3379" i="12" s="1"/>
  <c r="E3379" i="12" s="1"/>
  <c r="C3378" i="12"/>
  <c r="D3378" i="12" s="1"/>
  <c r="E3378" i="12" s="1"/>
  <c r="C3377" i="12"/>
  <c r="D3377" i="12" s="1"/>
  <c r="E3377" i="12" s="1"/>
  <c r="C3376" i="12"/>
  <c r="D3376" i="12" s="1"/>
  <c r="E3376" i="12" s="1"/>
  <c r="C3375" i="12"/>
  <c r="D3375" i="12" s="1"/>
  <c r="E3375" i="12" s="1"/>
  <c r="C3374" i="12"/>
  <c r="D3374" i="12" s="1"/>
  <c r="E3374" i="12" s="1"/>
  <c r="C3373" i="12"/>
  <c r="D3373" i="12" s="1"/>
  <c r="E3373" i="12" s="1"/>
  <c r="C3372" i="12"/>
  <c r="D3372" i="12" s="1"/>
  <c r="E3372" i="12" s="1"/>
  <c r="C3371" i="12"/>
  <c r="D3371" i="12" s="1"/>
  <c r="E3371" i="12" s="1"/>
  <c r="C3370" i="12"/>
  <c r="D3370" i="12" s="1"/>
  <c r="E3370" i="12" s="1"/>
  <c r="C3369" i="12"/>
  <c r="D3369" i="12" s="1"/>
  <c r="E3369" i="12" s="1"/>
  <c r="C3368" i="12"/>
  <c r="D3368" i="12" s="1"/>
  <c r="E3368" i="12" s="1"/>
  <c r="C3367" i="12"/>
  <c r="D3367" i="12" s="1"/>
  <c r="E3367" i="12" s="1"/>
  <c r="C3366" i="12"/>
  <c r="D3366" i="12" s="1"/>
  <c r="E3366" i="12" s="1"/>
  <c r="C3365" i="12"/>
  <c r="D3365" i="12" s="1"/>
  <c r="E3365" i="12" s="1"/>
  <c r="C3364" i="12"/>
  <c r="D3364" i="12" s="1"/>
  <c r="E3364" i="12" s="1"/>
  <c r="C3363" i="12"/>
  <c r="D3363" i="12" s="1"/>
  <c r="E3363" i="12" s="1"/>
  <c r="C3362" i="12"/>
  <c r="D3362" i="12" s="1"/>
  <c r="E3362" i="12" s="1"/>
  <c r="C3361" i="12"/>
  <c r="D3361" i="12" s="1"/>
  <c r="E3361" i="12" s="1"/>
  <c r="C3360" i="12"/>
  <c r="D3360" i="12" s="1"/>
  <c r="E3360" i="12" s="1"/>
  <c r="C3359" i="12"/>
  <c r="D3359" i="12" s="1"/>
  <c r="E3359" i="12" s="1"/>
  <c r="C3358" i="12"/>
  <c r="D3358" i="12" s="1"/>
  <c r="E3358" i="12" s="1"/>
  <c r="C3357" i="12"/>
  <c r="D3357" i="12" s="1"/>
  <c r="E3357" i="12" s="1"/>
  <c r="C3356" i="12"/>
  <c r="D3356" i="12" s="1"/>
  <c r="E3356" i="12" s="1"/>
  <c r="C3355" i="12"/>
  <c r="D3355" i="12" s="1"/>
  <c r="E3355" i="12" s="1"/>
  <c r="C3354" i="12"/>
  <c r="D3354" i="12" s="1"/>
  <c r="E3354" i="12" s="1"/>
  <c r="C3353" i="12"/>
  <c r="D3353" i="12" s="1"/>
  <c r="E3353" i="12" s="1"/>
  <c r="C3352" i="12"/>
  <c r="D3352" i="12" s="1"/>
  <c r="E3352" i="12" s="1"/>
  <c r="C3351" i="12"/>
  <c r="D3351" i="12" s="1"/>
  <c r="E3351" i="12" s="1"/>
  <c r="C3350" i="12"/>
  <c r="D3350" i="12" s="1"/>
  <c r="E3350" i="12" s="1"/>
  <c r="C3349" i="12"/>
  <c r="D3349" i="12" s="1"/>
  <c r="E3349" i="12" s="1"/>
  <c r="C3348" i="12"/>
  <c r="D3348" i="12" s="1"/>
  <c r="E3348" i="12" s="1"/>
  <c r="C3347" i="12"/>
  <c r="D3347" i="12" s="1"/>
  <c r="E3347" i="12" s="1"/>
  <c r="C3346" i="12"/>
  <c r="D3346" i="12" s="1"/>
  <c r="E3346" i="12" s="1"/>
  <c r="C3345" i="12"/>
  <c r="D3345" i="12" s="1"/>
  <c r="E3345" i="12" s="1"/>
  <c r="C3344" i="12"/>
  <c r="D3344" i="12" s="1"/>
  <c r="E3344" i="12" s="1"/>
  <c r="C3343" i="12"/>
  <c r="D3343" i="12" s="1"/>
  <c r="E3343" i="12" s="1"/>
  <c r="C3342" i="12"/>
  <c r="D3342" i="12" s="1"/>
  <c r="E3342" i="12" s="1"/>
  <c r="C3341" i="12"/>
  <c r="D3341" i="12" s="1"/>
  <c r="E3341" i="12" s="1"/>
  <c r="C3340" i="12"/>
  <c r="D3340" i="12" s="1"/>
  <c r="E3340" i="12" s="1"/>
  <c r="C3339" i="12"/>
  <c r="D3339" i="12" s="1"/>
  <c r="E3339" i="12" s="1"/>
  <c r="C3338" i="12"/>
  <c r="D3338" i="12" s="1"/>
  <c r="E3338" i="12" s="1"/>
  <c r="C3337" i="12"/>
  <c r="D3337" i="12" s="1"/>
  <c r="E3337" i="12" s="1"/>
  <c r="C3336" i="12"/>
  <c r="D3336" i="12" s="1"/>
  <c r="E3336" i="12" s="1"/>
  <c r="C3335" i="12"/>
  <c r="D3335" i="12" s="1"/>
  <c r="E3335" i="12" s="1"/>
  <c r="C3334" i="12"/>
  <c r="D3334" i="12" s="1"/>
  <c r="E3334" i="12" s="1"/>
  <c r="C3333" i="12"/>
  <c r="D3333" i="12" s="1"/>
  <c r="E3333" i="12" s="1"/>
  <c r="C3332" i="12"/>
  <c r="D3332" i="12" s="1"/>
  <c r="E3332" i="12" s="1"/>
  <c r="C3331" i="12"/>
  <c r="D3331" i="12" s="1"/>
  <c r="E3331" i="12" s="1"/>
  <c r="C3330" i="12"/>
  <c r="D3330" i="12" s="1"/>
  <c r="E3330" i="12" s="1"/>
  <c r="C3329" i="12"/>
  <c r="D3329" i="12" s="1"/>
  <c r="E3329" i="12" s="1"/>
  <c r="C3328" i="12"/>
  <c r="D3328" i="12" s="1"/>
  <c r="E3328" i="12" s="1"/>
  <c r="C3327" i="12"/>
  <c r="D3327" i="12" s="1"/>
  <c r="E3327" i="12" s="1"/>
  <c r="C3326" i="12"/>
  <c r="D3326" i="12" s="1"/>
  <c r="E3326" i="12" s="1"/>
  <c r="C3325" i="12"/>
  <c r="D3325" i="12" s="1"/>
  <c r="E3325" i="12" s="1"/>
  <c r="C3324" i="12"/>
  <c r="D3324" i="12" s="1"/>
  <c r="E3324" i="12" s="1"/>
  <c r="C3323" i="12"/>
  <c r="D3323" i="12" s="1"/>
  <c r="E3323" i="12" s="1"/>
  <c r="C3322" i="12"/>
  <c r="D3322" i="12" s="1"/>
  <c r="E3322" i="12" s="1"/>
  <c r="C3321" i="12"/>
  <c r="D3321" i="12" s="1"/>
  <c r="E3321" i="12" s="1"/>
  <c r="C3320" i="12"/>
  <c r="D3320" i="12" s="1"/>
  <c r="E3320" i="12" s="1"/>
  <c r="C3319" i="12"/>
  <c r="D3319" i="12" s="1"/>
  <c r="E3319" i="12" s="1"/>
  <c r="C3318" i="12"/>
  <c r="D3318" i="12" s="1"/>
  <c r="E3318" i="12" s="1"/>
  <c r="C3317" i="12"/>
  <c r="D3317" i="12" s="1"/>
  <c r="E3317" i="12" s="1"/>
  <c r="C3316" i="12"/>
  <c r="D3316" i="12" s="1"/>
  <c r="E3316" i="12" s="1"/>
  <c r="C3315" i="12"/>
  <c r="D3315" i="12" s="1"/>
  <c r="E3315" i="12" s="1"/>
  <c r="C3314" i="12"/>
  <c r="D3314" i="12" s="1"/>
  <c r="E3314" i="12" s="1"/>
  <c r="C3313" i="12"/>
  <c r="D3313" i="12" s="1"/>
  <c r="E3313" i="12" s="1"/>
  <c r="C3312" i="12"/>
  <c r="D3312" i="12" s="1"/>
  <c r="E3312" i="12" s="1"/>
  <c r="C3311" i="12"/>
  <c r="D3311" i="12" s="1"/>
  <c r="E3311" i="12" s="1"/>
  <c r="C3310" i="12"/>
  <c r="D3310" i="12" s="1"/>
  <c r="E3310" i="12" s="1"/>
  <c r="C3309" i="12"/>
  <c r="D3309" i="12" s="1"/>
  <c r="E3309" i="12" s="1"/>
  <c r="C3308" i="12"/>
  <c r="D3308" i="12" s="1"/>
  <c r="E3308" i="12" s="1"/>
  <c r="C3307" i="12"/>
  <c r="D3307" i="12" s="1"/>
  <c r="E3307" i="12" s="1"/>
  <c r="C3306" i="12"/>
  <c r="D3306" i="12" s="1"/>
  <c r="E3306" i="12" s="1"/>
  <c r="C3305" i="12"/>
  <c r="D3305" i="12" s="1"/>
  <c r="E3305" i="12" s="1"/>
  <c r="C3304" i="12"/>
  <c r="D3304" i="12" s="1"/>
  <c r="E3304" i="12" s="1"/>
  <c r="C3303" i="12"/>
  <c r="D3303" i="12" s="1"/>
  <c r="E3303" i="12" s="1"/>
  <c r="C3302" i="12"/>
  <c r="D3302" i="12" s="1"/>
  <c r="E3302" i="12" s="1"/>
  <c r="C3301" i="12"/>
  <c r="D3301" i="12" s="1"/>
  <c r="E3301" i="12" s="1"/>
  <c r="C3300" i="12"/>
  <c r="D3300" i="12" s="1"/>
  <c r="E3300" i="12" s="1"/>
  <c r="C3299" i="12"/>
  <c r="D3299" i="12" s="1"/>
  <c r="E3299" i="12" s="1"/>
  <c r="C3298" i="12"/>
  <c r="D3298" i="12" s="1"/>
  <c r="E3298" i="12" s="1"/>
  <c r="C3297" i="12"/>
  <c r="D3297" i="12" s="1"/>
  <c r="E3297" i="12" s="1"/>
  <c r="C3296" i="12"/>
  <c r="D3296" i="12" s="1"/>
  <c r="E3296" i="12" s="1"/>
  <c r="C3295" i="12"/>
  <c r="D3295" i="12" s="1"/>
  <c r="E3295" i="12" s="1"/>
  <c r="C3294" i="12"/>
  <c r="D3294" i="12" s="1"/>
  <c r="E3294" i="12" s="1"/>
  <c r="C3293" i="12"/>
  <c r="D3293" i="12" s="1"/>
  <c r="E3293" i="12" s="1"/>
  <c r="C3292" i="12"/>
  <c r="D3292" i="12" s="1"/>
  <c r="E3292" i="12" s="1"/>
  <c r="C3291" i="12"/>
  <c r="D3291" i="12" s="1"/>
  <c r="E3291" i="12" s="1"/>
  <c r="C3290" i="12"/>
  <c r="D3290" i="12" s="1"/>
  <c r="E3290" i="12" s="1"/>
  <c r="C3289" i="12"/>
  <c r="D3289" i="12" s="1"/>
  <c r="E3289" i="12" s="1"/>
  <c r="C3288" i="12"/>
  <c r="D3288" i="12" s="1"/>
  <c r="E3288" i="12" s="1"/>
  <c r="C3287" i="12"/>
  <c r="D3287" i="12" s="1"/>
  <c r="E3287" i="12" s="1"/>
  <c r="C3286" i="12"/>
  <c r="D3286" i="12" s="1"/>
  <c r="E3286" i="12" s="1"/>
  <c r="C3285" i="12"/>
  <c r="D3285" i="12" s="1"/>
  <c r="E3285" i="12" s="1"/>
  <c r="C3284" i="12"/>
  <c r="D3284" i="12" s="1"/>
  <c r="E3284" i="12" s="1"/>
  <c r="C3283" i="12"/>
  <c r="D3283" i="12" s="1"/>
  <c r="E3283" i="12" s="1"/>
  <c r="C3282" i="12"/>
  <c r="D3282" i="12" s="1"/>
  <c r="E3282" i="12" s="1"/>
  <c r="C3281" i="12"/>
  <c r="D3281" i="12" s="1"/>
  <c r="E3281" i="12" s="1"/>
  <c r="C3280" i="12"/>
  <c r="D3280" i="12" s="1"/>
  <c r="E3280" i="12" s="1"/>
  <c r="C3279" i="12"/>
  <c r="D3279" i="12" s="1"/>
  <c r="E3279" i="12" s="1"/>
  <c r="C3278" i="12"/>
  <c r="D3278" i="12" s="1"/>
  <c r="E3278" i="12" s="1"/>
  <c r="C3277" i="12"/>
  <c r="D3277" i="12" s="1"/>
  <c r="E3277" i="12" s="1"/>
  <c r="C3276" i="12"/>
  <c r="D3276" i="12" s="1"/>
  <c r="E3276" i="12" s="1"/>
  <c r="C3275" i="12"/>
  <c r="D3275" i="12" s="1"/>
  <c r="E3275" i="12" s="1"/>
  <c r="C3274" i="12"/>
  <c r="D3274" i="12" s="1"/>
  <c r="E3274" i="12" s="1"/>
  <c r="C3273" i="12"/>
  <c r="D3273" i="12" s="1"/>
  <c r="E3273" i="12" s="1"/>
  <c r="C3272" i="12"/>
  <c r="D3272" i="12" s="1"/>
  <c r="E3272" i="12" s="1"/>
  <c r="C3271" i="12"/>
  <c r="D3271" i="12" s="1"/>
  <c r="E3271" i="12" s="1"/>
  <c r="C3270" i="12"/>
  <c r="D3270" i="12" s="1"/>
  <c r="E3270" i="12" s="1"/>
  <c r="C3269" i="12"/>
  <c r="D3269" i="12" s="1"/>
  <c r="E3269" i="12" s="1"/>
  <c r="C3268" i="12"/>
  <c r="D3268" i="12" s="1"/>
  <c r="E3268" i="12" s="1"/>
  <c r="C3267" i="12"/>
  <c r="D3267" i="12" s="1"/>
  <c r="E3267" i="12" s="1"/>
  <c r="C3266" i="12"/>
  <c r="D3266" i="12" s="1"/>
  <c r="E3266" i="12" s="1"/>
  <c r="C3265" i="12"/>
  <c r="D3265" i="12" s="1"/>
  <c r="E3265" i="12" s="1"/>
  <c r="C3264" i="12"/>
  <c r="D3264" i="12" s="1"/>
  <c r="E3264" i="12" s="1"/>
  <c r="C3263" i="12"/>
  <c r="D3263" i="12" s="1"/>
  <c r="E3263" i="12" s="1"/>
  <c r="C3262" i="12"/>
  <c r="D3262" i="12" s="1"/>
  <c r="E3262" i="12" s="1"/>
  <c r="C3261" i="12"/>
  <c r="D3261" i="12" s="1"/>
  <c r="E3261" i="12" s="1"/>
  <c r="C3260" i="12"/>
  <c r="D3260" i="12" s="1"/>
  <c r="E3260" i="12" s="1"/>
  <c r="C3259" i="12"/>
  <c r="D3259" i="12" s="1"/>
  <c r="E3259" i="12" s="1"/>
  <c r="C3258" i="12"/>
  <c r="D3258" i="12" s="1"/>
  <c r="E3258" i="12" s="1"/>
  <c r="C3257" i="12"/>
  <c r="D3257" i="12" s="1"/>
  <c r="E3257" i="12" s="1"/>
  <c r="C3256" i="12"/>
  <c r="D3256" i="12" s="1"/>
  <c r="E3256" i="12" s="1"/>
  <c r="C3255" i="12"/>
  <c r="D3255" i="12" s="1"/>
  <c r="E3255" i="12" s="1"/>
  <c r="C3254" i="12"/>
  <c r="D3254" i="12" s="1"/>
  <c r="E3254" i="12" s="1"/>
  <c r="C3253" i="12"/>
  <c r="D3253" i="12" s="1"/>
  <c r="E3253" i="12" s="1"/>
  <c r="C3252" i="12"/>
  <c r="D3252" i="12" s="1"/>
  <c r="E3252" i="12" s="1"/>
  <c r="C3251" i="12"/>
  <c r="D3251" i="12" s="1"/>
  <c r="E3251" i="12" s="1"/>
  <c r="C3250" i="12"/>
  <c r="D3250" i="12" s="1"/>
  <c r="E3250" i="12" s="1"/>
  <c r="C3249" i="12"/>
  <c r="D3249" i="12" s="1"/>
  <c r="E3249" i="12" s="1"/>
  <c r="C3248" i="12"/>
  <c r="D3248" i="12" s="1"/>
  <c r="E3248" i="12" s="1"/>
  <c r="C3247" i="12"/>
  <c r="D3247" i="12" s="1"/>
  <c r="E3247" i="12" s="1"/>
  <c r="C3246" i="12"/>
  <c r="D3246" i="12" s="1"/>
  <c r="E3246" i="12" s="1"/>
  <c r="C3245" i="12"/>
  <c r="D3245" i="12" s="1"/>
  <c r="E3245" i="12" s="1"/>
  <c r="C3244" i="12"/>
  <c r="D3244" i="12" s="1"/>
  <c r="E3244" i="12" s="1"/>
  <c r="C3243" i="12"/>
  <c r="D3243" i="12" s="1"/>
  <c r="E3243" i="12" s="1"/>
  <c r="C3242" i="12"/>
  <c r="D3242" i="12" s="1"/>
  <c r="E3242" i="12" s="1"/>
  <c r="C3241" i="12"/>
  <c r="D3241" i="12" s="1"/>
  <c r="E3241" i="12" s="1"/>
  <c r="C3240" i="12"/>
  <c r="D3240" i="12" s="1"/>
  <c r="E3240" i="12" s="1"/>
  <c r="C3239" i="12"/>
  <c r="D3239" i="12" s="1"/>
  <c r="E3239" i="12" s="1"/>
  <c r="C3238" i="12"/>
  <c r="D3238" i="12" s="1"/>
  <c r="E3238" i="12" s="1"/>
  <c r="C3237" i="12"/>
  <c r="D3237" i="12" s="1"/>
  <c r="E3237" i="12" s="1"/>
  <c r="C3236" i="12"/>
  <c r="D3236" i="12" s="1"/>
  <c r="E3236" i="12" s="1"/>
  <c r="C3235" i="12"/>
  <c r="D3235" i="12" s="1"/>
  <c r="E3235" i="12" s="1"/>
  <c r="C3234" i="12"/>
  <c r="D3234" i="12" s="1"/>
  <c r="E3234" i="12" s="1"/>
  <c r="C3233" i="12"/>
  <c r="D3233" i="12" s="1"/>
  <c r="E3233" i="12" s="1"/>
  <c r="C3232" i="12"/>
  <c r="D3232" i="12" s="1"/>
  <c r="E3232" i="12" s="1"/>
  <c r="C3231" i="12"/>
  <c r="D3231" i="12" s="1"/>
  <c r="E3231" i="12" s="1"/>
  <c r="C3230" i="12"/>
  <c r="D3230" i="12" s="1"/>
  <c r="E3230" i="12" s="1"/>
  <c r="C3229" i="12"/>
  <c r="D3229" i="12" s="1"/>
  <c r="E3229" i="12" s="1"/>
  <c r="C3228" i="12"/>
  <c r="D3228" i="12" s="1"/>
  <c r="E3228" i="12" s="1"/>
  <c r="C3227" i="12"/>
  <c r="D3227" i="12" s="1"/>
  <c r="E3227" i="12" s="1"/>
  <c r="C3226" i="12"/>
  <c r="D3226" i="12" s="1"/>
  <c r="E3226" i="12" s="1"/>
  <c r="C3225" i="12"/>
  <c r="D3225" i="12" s="1"/>
  <c r="E3225" i="12" s="1"/>
  <c r="C3224" i="12"/>
  <c r="D3224" i="12" s="1"/>
  <c r="E3224" i="12" s="1"/>
  <c r="C3223" i="12"/>
  <c r="D3223" i="12" s="1"/>
  <c r="E3223" i="12" s="1"/>
  <c r="C3222" i="12"/>
  <c r="D3222" i="12" s="1"/>
  <c r="E3222" i="12" s="1"/>
  <c r="C3221" i="12"/>
  <c r="D3221" i="12" s="1"/>
  <c r="E3221" i="12" s="1"/>
  <c r="C3220" i="12"/>
  <c r="D3220" i="12" s="1"/>
  <c r="E3220" i="12" s="1"/>
  <c r="C3219" i="12"/>
  <c r="D3219" i="12" s="1"/>
  <c r="E3219" i="12" s="1"/>
  <c r="C3218" i="12"/>
  <c r="D3218" i="12" s="1"/>
  <c r="E3218" i="12" s="1"/>
  <c r="C3217" i="12"/>
  <c r="D3217" i="12" s="1"/>
  <c r="E3217" i="12" s="1"/>
  <c r="C3216" i="12"/>
  <c r="D3216" i="12" s="1"/>
  <c r="E3216" i="12" s="1"/>
  <c r="C3215" i="12"/>
  <c r="D3215" i="12" s="1"/>
  <c r="E3215" i="12" s="1"/>
  <c r="C3214" i="12"/>
  <c r="D3214" i="12" s="1"/>
  <c r="E3214" i="12" s="1"/>
  <c r="C3213" i="12"/>
  <c r="D3213" i="12" s="1"/>
  <c r="E3213" i="12" s="1"/>
  <c r="C3212" i="12"/>
  <c r="D3212" i="12" s="1"/>
  <c r="E3212" i="12" s="1"/>
  <c r="C3211" i="12"/>
  <c r="D3211" i="12" s="1"/>
  <c r="E3211" i="12" s="1"/>
  <c r="C3210" i="12"/>
  <c r="D3210" i="12" s="1"/>
  <c r="E3210" i="12" s="1"/>
  <c r="C3209" i="12"/>
  <c r="D3209" i="12" s="1"/>
  <c r="E3209" i="12" s="1"/>
  <c r="C3208" i="12"/>
  <c r="D3208" i="12" s="1"/>
  <c r="E3208" i="12" s="1"/>
  <c r="C3207" i="12"/>
  <c r="D3207" i="12" s="1"/>
  <c r="E3207" i="12" s="1"/>
  <c r="C3206" i="12"/>
  <c r="D3206" i="12" s="1"/>
  <c r="E3206" i="12" s="1"/>
  <c r="C3205" i="12"/>
  <c r="D3205" i="12" s="1"/>
  <c r="E3205" i="12" s="1"/>
  <c r="C3204" i="12"/>
  <c r="D3204" i="12" s="1"/>
  <c r="E3204" i="12" s="1"/>
  <c r="C3203" i="12"/>
  <c r="D3203" i="12" s="1"/>
  <c r="E3203" i="12" s="1"/>
  <c r="C3202" i="12"/>
  <c r="D3202" i="12" s="1"/>
  <c r="E3202" i="12" s="1"/>
  <c r="C3201" i="12"/>
  <c r="D3201" i="12" s="1"/>
  <c r="E3201" i="12" s="1"/>
  <c r="C3200" i="12"/>
  <c r="D3200" i="12" s="1"/>
  <c r="E3200" i="12" s="1"/>
  <c r="C3199" i="12"/>
  <c r="D3199" i="12" s="1"/>
  <c r="E3199" i="12" s="1"/>
  <c r="C3198" i="12"/>
  <c r="D3198" i="12" s="1"/>
  <c r="E3198" i="12" s="1"/>
  <c r="C3197" i="12"/>
  <c r="D3197" i="12" s="1"/>
  <c r="E3197" i="12" s="1"/>
  <c r="C3196" i="12"/>
  <c r="D3196" i="12" s="1"/>
  <c r="E3196" i="12" s="1"/>
  <c r="C3195" i="12"/>
  <c r="D3195" i="12" s="1"/>
  <c r="E3195" i="12" s="1"/>
  <c r="C3194" i="12"/>
  <c r="D3194" i="12" s="1"/>
  <c r="E3194" i="12" s="1"/>
  <c r="C3193" i="12"/>
  <c r="D3193" i="12" s="1"/>
  <c r="E3193" i="12" s="1"/>
  <c r="C3192" i="12"/>
  <c r="D3192" i="12" s="1"/>
  <c r="E3192" i="12" s="1"/>
  <c r="C3191" i="12"/>
  <c r="D3191" i="12" s="1"/>
  <c r="E3191" i="12" s="1"/>
  <c r="C3190" i="12"/>
  <c r="D3190" i="12" s="1"/>
  <c r="E3190" i="12" s="1"/>
  <c r="C3189" i="12"/>
  <c r="D3189" i="12" s="1"/>
  <c r="E3189" i="12" s="1"/>
  <c r="C3188" i="12"/>
  <c r="D3188" i="12" s="1"/>
  <c r="E3188" i="12" s="1"/>
  <c r="C3187" i="12"/>
  <c r="D3187" i="12" s="1"/>
  <c r="E3187" i="12" s="1"/>
  <c r="C3186" i="12"/>
  <c r="D3186" i="12" s="1"/>
  <c r="E3186" i="12" s="1"/>
  <c r="C3185" i="12"/>
  <c r="D3185" i="12" s="1"/>
  <c r="E3185" i="12" s="1"/>
  <c r="C3184" i="12"/>
  <c r="D3184" i="12" s="1"/>
  <c r="E3184" i="12" s="1"/>
  <c r="C3183" i="12"/>
  <c r="D3183" i="12" s="1"/>
  <c r="E3183" i="12" s="1"/>
  <c r="C3182" i="12"/>
  <c r="D3182" i="12" s="1"/>
  <c r="E3182" i="12" s="1"/>
  <c r="C3181" i="12"/>
  <c r="D3181" i="12" s="1"/>
  <c r="E3181" i="12" s="1"/>
  <c r="C3180" i="12"/>
  <c r="D3180" i="12" s="1"/>
  <c r="E3180" i="12" s="1"/>
  <c r="C3179" i="12"/>
  <c r="D3179" i="12" s="1"/>
  <c r="E3179" i="12" s="1"/>
  <c r="C3178" i="12"/>
  <c r="D3178" i="12" s="1"/>
  <c r="E3178" i="12" s="1"/>
  <c r="C3177" i="12"/>
  <c r="D3177" i="12" s="1"/>
  <c r="E3177" i="12" s="1"/>
  <c r="C3176" i="12"/>
  <c r="D3176" i="12" s="1"/>
  <c r="E3176" i="12" s="1"/>
  <c r="C3175" i="12"/>
  <c r="D3175" i="12" s="1"/>
  <c r="E3175" i="12" s="1"/>
  <c r="C3174" i="12"/>
  <c r="D3174" i="12" s="1"/>
  <c r="E3174" i="12" s="1"/>
  <c r="C3173" i="12"/>
  <c r="D3173" i="12" s="1"/>
  <c r="E3173" i="12" s="1"/>
  <c r="C3172" i="12"/>
  <c r="D3172" i="12" s="1"/>
  <c r="E3172" i="12" s="1"/>
  <c r="C3171" i="12"/>
  <c r="D3171" i="12" s="1"/>
  <c r="E3171" i="12" s="1"/>
  <c r="C3170" i="12"/>
  <c r="D3170" i="12" s="1"/>
  <c r="E3170" i="12" s="1"/>
  <c r="C3169" i="12"/>
  <c r="D3169" i="12" s="1"/>
  <c r="E3169" i="12" s="1"/>
  <c r="C3168" i="12"/>
  <c r="D3168" i="12" s="1"/>
  <c r="E3168" i="12" s="1"/>
  <c r="C3167" i="12"/>
  <c r="D3167" i="12" s="1"/>
  <c r="E3167" i="12" s="1"/>
  <c r="C3166" i="12"/>
  <c r="D3166" i="12" s="1"/>
  <c r="E3166" i="12" s="1"/>
  <c r="C3165" i="12"/>
  <c r="D3165" i="12" s="1"/>
  <c r="E3165" i="12" s="1"/>
  <c r="C3164" i="12"/>
  <c r="D3164" i="12" s="1"/>
  <c r="E3164" i="12" s="1"/>
  <c r="C3163" i="12"/>
  <c r="D3163" i="12" s="1"/>
  <c r="E3163" i="12" s="1"/>
  <c r="C3162" i="12"/>
  <c r="D3162" i="12" s="1"/>
  <c r="E3162" i="12" s="1"/>
  <c r="C3161" i="12"/>
  <c r="D3161" i="12" s="1"/>
  <c r="E3161" i="12" s="1"/>
  <c r="C3160" i="12"/>
  <c r="D3160" i="12" s="1"/>
  <c r="E3160" i="12" s="1"/>
  <c r="C3159" i="12"/>
  <c r="D3159" i="12" s="1"/>
  <c r="E3159" i="12" s="1"/>
  <c r="C3158" i="12"/>
  <c r="D3158" i="12" s="1"/>
  <c r="E3158" i="12" s="1"/>
  <c r="C3157" i="12"/>
  <c r="D3157" i="12" s="1"/>
  <c r="E3157" i="12" s="1"/>
  <c r="C3156" i="12"/>
  <c r="D3156" i="12" s="1"/>
  <c r="E3156" i="12" s="1"/>
  <c r="C3155" i="12"/>
  <c r="D3155" i="12" s="1"/>
  <c r="E3155" i="12" s="1"/>
  <c r="C3154" i="12"/>
  <c r="D3154" i="12" s="1"/>
  <c r="E3154" i="12" s="1"/>
  <c r="C3153" i="12"/>
  <c r="D3153" i="12" s="1"/>
  <c r="E3153" i="12" s="1"/>
  <c r="C3152" i="12"/>
  <c r="D3152" i="12" s="1"/>
  <c r="E3152" i="12" s="1"/>
  <c r="C3151" i="12"/>
  <c r="D3151" i="12" s="1"/>
  <c r="E3151" i="12" s="1"/>
  <c r="C3150" i="12"/>
  <c r="D3150" i="12" s="1"/>
  <c r="E3150" i="12" s="1"/>
  <c r="C3149" i="12"/>
  <c r="D3149" i="12" s="1"/>
  <c r="E3149" i="12" s="1"/>
  <c r="C3148" i="12"/>
  <c r="D3148" i="12" s="1"/>
  <c r="E3148" i="12" s="1"/>
  <c r="C3147" i="12"/>
  <c r="D3147" i="12" s="1"/>
  <c r="E3147" i="12" s="1"/>
  <c r="C3146" i="12"/>
  <c r="D3146" i="12" s="1"/>
  <c r="E3146" i="12" s="1"/>
  <c r="C3145" i="12"/>
  <c r="D3145" i="12" s="1"/>
  <c r="E3145" i="12" s="1"/>
  <c r="C3144" i="12"/>
  <c r="D3144" i="12" s="1"/>
  <c r="E3144" i="12" s="1"/>
  <c r="C3143" i="12"/>
  <c r="D3143" i="12" s="1"/>
  <c r="E3143" i="12" s="1"/>
  <c r="C3142" i="12"/>
  <c r="D3142" i="12" s="1"/>
  <c r="E3142" i="12" s="1"/>
  <c r="C3141" i="12"/>
  <c r="D3141" i="12" s="1"/>
  <c r="E3141" i="12" s="1"/>
  <c r="C3140" i="12"/>
  <c r="D3140" i="12" s="1"/>
  <c r="E3140" i="12" s="1"/>
  <c r="C3139" i="12"/>
  <c r="D3139" i="12" s="1"/>
  <c r="E3139" i="12" s="1"/>
  <c r="C3138" i="12"/>
  <c r="D3138" i="12" s="1"/>
  <c r="E3138" i="12" s="1"/>
  <c r="C3137" i="12"/>
  <c r="D3137" i="12" s="1"/>
  <c r="E3137" i="12" s="1"/>
  <c r="C3136" i="12"/>
  <c r="D3136" i="12" s="1"/>
  <c r="E3136" i="12" s="1"/>
  <c r="C3135" i="12"/>
  <c r="D3135" i="12" s="1"/>
  <c r="E3135" i="12" s="1"/>
  <c r="C3134" i="12"/>
  <c r="D3134" i="12" s="1"/>
  <c r="E3134" i="12" s="1"/>
  <c r="C3133" i="12"/>
  <c r="D3133" i="12" s="1"/>
  <c r="E3133" i="12" s="1"/>
  <c r="C3132" i="12"/>
  <c r="D3132" i="12" s="1"/>
  <c r="E3132" i="12" s="1"/>
  <c r="C3131" i="12"/>
  <c r="D3131" i="12" s="1"/>
  <c r="E3131" i="12" s="1"/>
  <c r="C3130" i="12"/>
  <c r="D3130" i="12" s="1"/>
  <c r="E3130" i="12" s="1"/>
  <c r="C3129" i="12"/>
  <c r="D3129" i="12" s="1"/>
  <c r="E3129" i="12" s="1"/>
  <c r="C3128" i="12"/>
  <c r="D3128" i="12" s="1"/>
  <c r="E3128" i="12" s="1"/>
  <c r="C3127" i="12"/>
  <c r="D3127" i="12" s="1"/>
  <c r="E3127" i="12" s="1"/>
  <c r="C3126" i="12"/>
  <c r="D3126" i="12" s="1"/>
  <c r="E3126" i="12" s="1"/>
  <c r="C3125" i="12"/>
  <c r="D3125" i="12" s="1"/>
  <c r="E3125" i="12" s="1"/>
  <c r="C3124" i="12"/>
  <c r="D3124" i="12" s="1"/>
  <c r="E3124" i="12" s="1"/>
  <c r="C3123" i="12"/>
  <c r="D3123" i="12" s="1"/>
  <c r="E3123" i="12" s="1"/>
  <c r="C3122" i="12"/>
  <c r="D3122" i="12" s="1"/>
  <c r="E3122" i="12" s="1"/>
  <c r="C3121" i="12"/>
  <c r="D3121" i="12" s="1"/>
  <c r="E3121" i="12" s="1"/>
  <c r="C3120" i="12"/>
  <c r="D3120" i="12" s="1"/>
  <c r="E3120" i="12" s="1"/>
  <c r="C3119" i="12"/>
  <c r="D3119" i="12" s="1"/>
  <c r="E3119" i="12" s="1"/>
  <c r="C3118" i="12"/>
  <c r="D3118" i="12" s="1"/>
  <c r="E3118" i="12" s="1"/>
  <c r="C3117" i="12"/>
  <c r="D3117" i="12" s="1"/>
  <c r="E3117" i="12" s="1"/>
  <c r="C3116" i="12"/>
  <c r="D3116" i="12" s="1"/>
  <c r="E3116" i="12" s="1"/>
  <c r="C3115" i="12"/>
  <c r="D3115" i="12" s="1"/>
  <c r="E3115" i="12" s="1"/>
  <c r="C3114" i="12"/>
  <c r="D3114" i="12" s="1"/>
  <c r="E3114" i="12" s="1"/>
  <c r="C3113" i="12"/>
  <c r="D3113" i="12" s="1"/>
  <c r="E3113" i="12" s="1"/>
  <c r="C3112" i="12"/>
  <c r="D3112" i="12" s="1"/>
  <c r="E3112" i="12" s="1"/>
  <c r="C3111" i="12"/>
  <c r="D3111" i="12" s="1"/>
  <c r="E3111" i="12" s="1"/>
  <c r="C3110" i="12"/>
  <c r="D3110" i="12" s="1"/>
  <c r="E3110" i="12" s="1"/>
  <c r="C3109" i="12"/>
  <c r="D3109" i="12" s="1"/>
  <c r="E3109" i="12" s="1"/>
  <c r="C3108" i="12"/>
  <c r="D3108" i="12" s="1"/>
  <c r="E3108" i="12" s="1"/>
  <c r="C3107" i="12"/>
  <c r="D3107" i="12" s="1"/>
  <c r="E3107" i="12" s="1"/>
  <c r="C3106" i="12"/>
  <c r="D3106" i="12" s="1"/>
  <c r="E3106" i="12" s="1"/>
  <c r="C3105" i="12"/>
  <c r="D3105" i="12" s="1"/>
  <c r="E3105" i="12" s="1"/>
  <c r="C3104" i="12"/>
  <c r="D3104" i="12" s="1"/>
  <c r="E3104" i="12" s="1"/>
  <c r="C3103" i="12"/>
  <c r="D3103" i="12" s="1"/>
  <c r="E3103" i="12" s="1"/>
  <c r="C3102" i="12"/>
  <c r="D3102" i="12" s="1"/>
  <c r="E3102" i="12" s="1"/>
  <c r="C3101" i="12"/>
  <c r="D3101" i="12" s="1"/>
  <c r="E3101" i="12" s="1"/>
  <c r="C3100" i="12"/>
  <c r="D3100" i="12" s="1"/>
  <c r="E3100" i="12" s="1"/>
  <c r="C3099" i="12"/>
  <c r="D3099" i="12" s="1"/>
  <c r="E3099" i="12" s="1"/>
  <c r="C3098" i="12"/>
  <c r="D3098" i="12" s="1"/>
  <c r="E3098" i="12" s="1"/>
  <c r="C3097" i="12"/>
  <c r="D3097" i="12" s="1"/>
  <c r="E3097" i="12" s="1"/>
  <c r="C3096" i="12"/>
  <c r="D3096" i="12" s="1"/>
  <c r="E3096" i="12" s="1"/>
  <c r="C3095" i="12"/>
  <c r="D3095" i="12" s="1"/>
  <c r="E3095" i="12" s="1"/>
  <c r="C3094" i="12"/>
  <c r="D3094" i="12" s="1"/>
  <c r="E3094" i="12" s="1"/>
  <c r="C3093" i="12"/>
  <c r="D3093" i="12" s="1"/>
  <c r="E3093" i="12" s="1"/>
  <c r="C3092" i="12"/>
  <c r="D3092" i="12" s="1"/>
  <c r="E3092" i="12" s="1"/>
  <c r="C3091" i="12"/>
  <c r="D3091" i="12" s="1"/>
  <c r="E3091" i="12" s="1"/>
  <c r="C3090" i="12"/>
  <c r="D3090" i="12" s="1"/>
  <c r="E3090" i="12" s="1"/>
  <c r="C3089" i="12"/>
  <c r="D3089" i="12" s="1"/>
  <c r="E3089" i="12" s="1"/>
  <c r="C3088" i="12"/>
  <c r="D3088" i="12" s="1"/>
  <c r="E3088" i="12" s="1"/>
  <c r="C3087" i="12"/>
  <c r="D3087" i="12" s="1"/>
  <c r="E3087" i="12" s="1"/>
  <c r="C3086" i="12"/>
  <c r="D3086" i="12" s="1"/>
  <c r="E3086" i="12" s="1"/>
  <c r="C3085" i="12"/>
  <c r="D3085" i="12" s="1"/>
  <c r="E3085" i="12" s="1"/>
  <c r="C3084" i="12"/>
  <c r="D3084" i="12" s="1"/>
  <c r="E3084" i="12" s="1"/>
  <c r="C3083" i="12"/>
  <c r="D3083" i="12" s="1"/>
  <c r="E3083" i="12" s="1"/>
  <c r="C3082" i="12"/>
  <c r="D3082" i="12" s="1"/>
  <c r="E3082" i="12" s="1"/>
  <c r="C3081" i="12"/>
  <c r="D3081" i="12" s="1"/>
  <c r="E3081" i="12" s="1"/>
  <c r="C3080" i="12"/>
  <c r="D3080" i="12" s="1"/>
  <c r="E3080" i="12" s="1"/>
  <c r="C3079" i="12"/>
  <c r="D3079" i="12" s="1"/>
  <c r="E3079" i="12" s="1"/>
  <c r="C3078" i="12"/>
  <c r="D3078" i="12" s="1"/>
  <c r="E3078" i="12" s="1"/>
  <c r="C3077" i="12"/>
  <c r="D3077" i="12" s="1"/>
  <c r="E3077" i="12" s="1"/>
  <c r="C3076" i="12"/>
  <c r="D3076" i="12" s="1"/>
  <c r="E3076" i="12" s="1"/>
  <c r="C3075" i="12"/>
  <c r="D3075" i="12" s="1"/>
  <c r="E3075" i="12" s="1"/>
  <c r="C3074" i="12"/>
  <c r="D3074" i="12" s="1"/>
  <c r="E3074" i="12" s="1"/>
  <c r="C3073" i="12"/>
  <c r="D3073" i="12" s="1"/>
  <c r="E3073" i="12" s="1"/>
  <c r="C3072" i="12"/>
  <c r="D3072" i="12" s="1"/>
  <c r="E3072" i="12" s="1"/>
  <c r="C3071" i="12"/>
  <c r="D3071" i="12" s="1"/>
  <c r="E3071" i="12" s="1"/>
  <c r="C3070" i="12"/>
  <c r="D3070" i="12" s="1"/>
  <c r="E3070" i="12" s="1"/>
  <c r="C3069" i="12"/>
  <c r="D3069" i="12" s="1"/>
  <c r="E3069" i="12" s="1"/>
  <c r="C3068" i="12"/>
  <c r="D3068" i="12" s="1"/>
  <c r="E3068" i="12" s="1"/>
  <c r="C3067" i="12"/>
  <c r="D3067" i="12" s="1"/>
  <c r="E3067" i="12" s="1"/>
  <c r="C3066" i="12"/>
  <c r="D3066" i="12" s="1"/>
  <c r="E3066" i="12" s="1"/>
  <c r="C3065" i="12"/>
  <c r="D3065" i="12" s="1"/>
  <c r="E3065" i="12" s="1"/>
  <c r="C3064" i="12"/>
  <c r="D3064" i="12" s="1"/>
  <c r="E3064" i="12" s="1"/>
  <c r="C3063" i="12"/>
  <c r="D3063" i="12" s="1"/>
  <c r="E3063" i="12" s="1"/>
  <c r="C3062" i="12"/>
  <c r="D3062" i="12" s="1"/>
  <c r="E3062" i="12" s="1"/>
  <c r="C3061" i="12"/>
  <c r="D3061" i="12" s="1"/>
  <c r="E3061" i="12" s="1"/>
  <c r="C3060" i="12"/>
  <c r="D3060" i="12" s="1"/>
  <c r="E3060" i="12" s="1"/>
  <c r="C3059" i="12"/>
  <c r="D3059" i="12" s="1"/>
  <c r="E3059" i="12" s="1"/>
  <c r="C3058" i="12"/>
  <c r="D3058" i="12" s="1"/>
  <c r="E3058" i="12" s="1"/>
  <c r="C3057" i="12"/>
  <c r="D3057" i="12" s="1"/>
  <c r="E3057" i="12" s="1"/>
  <c r="C3056" i="12"/>
  <c r="D3056" i="12" s="1"/>
  <c r="E3056" i="12" s="1"/>
  <c r="C3055" i="12"/>
  <c r="D3055" i="12" s="1"/>
  <c r="E3055" i="12" s="1"/>
  <c r="C3054" i="12"/>
  <c r="D3054" i="12" s="1"/>
  <c r="E3054" i="12" s="1"/>
  <c r="C3053" i="12"/>
  <c r="D3053" i="12" s="1"/>
  <c r="E3053" i="12" s="1"/>
  <c r="C3052" i="12"/>
  <c r="D3052" i="12" s="1"/>
  <c r="E3052" i="12" s="1"/>
  <c r="C3051" i="12"/>
  <c r="D3051" i="12" s="1"/>
  <c r="E3051" i="12" s="1"/>
  <c r="C3050" i="12"/>
  <c r="D3050" i="12" s="1"/>
  <c r="E3050" i="12" s="1"/>
  <c r="C3049" i="12"/>
  <c r="D3049" i="12" s="1"/>
  <c r="E3049" i="12" s="1"/>
  <c r="C3048" i="12"/>
  <c r="D3048" i="12" s="1"/>
  <c r="E3048" i="12" s="1"/>
  <c r="C3047" i="12"/>
  <c r="D3047" i="12" s="1"/>
  <c r="E3047" i="12" s="1"/>
  <c r="C3046" i="12"/>
  <c r="D3046" i="12" s="1"/>
  <c r="E3046" i="12" s="1"/>
  <c r="C3045" i="12"/>
  <c r="D3045" i="12" s="1"/>
  <c r="E3045" i="12" s="1"/>
  <c r="C3044" i="12"/>
  <c r="D3044" i="12" s="1"/>
  <c r="E3044" i="12" s="1"/>
  <c r="C3043" i="12"/>
  <c r="D3043" i="12" s="1"/>
  <c r="E3043" i="12" s="1"/>
  <c r="C3042" i="12"/>
  <c r="D3042" i="12" s="1"/>
  <c r="E3042" i="12" s="1"/>
  <c r="C3041" i="12"/>
  <c r="D3041" i="12" s="1"/>
  <c r="E3041" i="12" s="1"/>
  <c r="C3040" i="12"/>
  <c r="D3040" i="12" s="1"/>
  <c r="E3040" i="12" s="1"/>
  <c r="C3039" i="12"/>
  <c r="D3039" i="12" s="1"/>
  <c r="E3039" i="12" s="1"/>
  <c r="C3038" i="12"/>
  <c r="D3038" i="12" s="1"/>
  <c r="E3038" i="12" s="1"/>
  <c r="C3037" i="12"/>
  <c r="D3037" i="12" s="1"/>
  <c r="E3037" i="12" s="1"/>
  <c r="C3036" i="12"/>
  <c r="D3036" i="12" s="1"/>
  <c r="E3036" i="12" s="1"/>
  <c r="C3035" i="12"/>
  <c r="D3035" i="12" s="1"/>
  <c r="E3035" i="12" s="1"/>
  <c r="C3034" i="12"/>
  <c r="D3034" i="12" s="1"/>
  <c r="E3034" i="12" s="1"/>
  <c r="C3033" i="12"/>
  <c r="D3033" i="12" s="1"/>
  <c r="E3033" i="12" s="1"/>
  <c r="C3032" i="12"/>
  <c r="D3032" i="12" s="1"/>
  <c r="E3032" i="12" s="1"/>
  <c r="C3031" i="12"/>
  <c r="D3031" i="12" s="1"/>
  <c r="E3031" i="12" s="1"/>
  <c r="C3030" i="12"/>
  <c r="D3030" i="12" s="1"/>
  <c r="E3030" i="12" s="1"/>
  <c r="C3029" i="12"/>
  <c r="D3029" i="12" s="1"/>
  <c r="E3029" i="12" s="1"/>
  <c r="C3028" i="12"/>
  <c r="D3028" i="12" s="1"/>
  <c r="E3028" i="12" s="1"/>
  <c r="C3027" i="12"/>
  <c r="D3027" i="12" s="1"/>
  <c r="E3027" i="12" s="1"/>
  <c r="C3026" i="12"/>
  <c r="D3026" i="12" s="1"/>
  <c r="E3026" i="12" s="1"/>
  <c r="C3025" i="12"/>
  <c r="D3025" i="12" s="1"/>
  <c r="E3025" i="12" s="1"/>
  <c r="C3024" i="12"/>
  <c r="D3024" i="12" s="1"/>
  <c r="E3024" i="12" s="1"/>
  <c r="C3023" i="12"/>
  <c r="D3023" i="12" s="1"/>
  <c r="E3023" i="12" s="1"/>
  <c r="C3022" i="12"/>
  <c r="D3022" i="12" s="1"/>
  <c r="E3022" i="12" s="1"/>
  <c r="C3021" i="12"/>
  <c r="D3021" i="12" s="1"/>
  <c r="E3021" i="12" s="1"/>
  <c r="C3020" i="12"/>
  <c r="D3020" i="12" s="1"/>
  <c r="E3020" i="12" s="1"/>
  <c r="C3019" i="12"/>
  <c r="D3019" i="12" s="1"/>
  <c r="E3019" i="12" s="1"/>
  <c r="C3018" i="12"/>
  <c r="D3018" i="12" s="1"/>
  <c r="E3018" i="12" s="1"/>
  <c r="C3017" i="12"/>
  <c r="D3017" i="12" s="1"/>
  <c r="E3017" i="12" s="1"/>
  <c r="C3016" i="12"/>
  <c r="D3016" i="12" s="1"/>
  <c r="E3016" i="12" s="1"/>
  <c r="C3015" i="12"/>
  <c r="D3015" i="12" s="1"/>
  <c r="E3015" i="12" s="1"/>
  <c r="C3014" i="12"/>
  <c r="D3014" i="12" s="1"/>
  <c r="E3014" i="12" s="1"/>
  <c r="C3013" i="12"/>
  <c r="D3013" i="12" s="1"/>
  <c r="E3013" i="12" s="1"/>
  <c r="C3012" i="12"/>
  <c r="D3012" i="12" s="1"/>
  <c r="E3012" i="12" s="1"/>
  <c r="C3011" i="12"/>
  <c r="D3011" i="12" s="1"/>
  <c r="E3011" i="12" s="1"/>
  <c r="C3010" i="12"/>
  <c r="D3010" i="12" s="1"/>
  <c r="E3010" i="12" s="1"/>
  <c r="C3009" i="12"/>
  <c r="D3009" i="12" s="1"/>
  <c r="E3009" i="12" s="1"/>
  <c r="C3008" i="12"/>
  <c r="D3008" i="12" s="1"/>
  <c r="E3008" i="12" s="1"/>
  <c r="C3007" i="12"/>
  <c r="D3007" i="12" s="1"/>
  <c r="E3007" i="12" s="1"/>
  <c r="C3006" i="12"/>
  <c r="D3006" i="12" s="1"/>
  <c r="E3006" i="12" s="1"/>
  <c r="C3005" i="12"/>
  <c r="D3005" i="12" s="1"/>
  <c r="E3005" i="12" s="1"/>
  <c r="C3004" i="12"/>
  <c r="D3004" i="12" s="1"/>
  <c r="E3004" i="12" s="1"/>
  <c r="C3003" i="12"/>
  <c r="D3003" i="12" s="1"/>
  <c r="E3003" i="12" s="1"/>
  <c r="C3002" i="12"/>
  <c r="D3002" i="12" s="1"/>
  <c r="E3002" i="12" s="1"/>
  <c r="C3001" i="12"/>
  <c r="D3001" i="12" s="1"/>
  <c r="E3001" i="12" s="1"/>
  <c r="C3000" i="12"/>
  <c r="D3000" i="12" s="1"/>
  <c r="E3000" i="12" s="1"/>
  <c r="C2999" i="12"/>
  <c r="D2999" i="12" s="1"/>
  <c r="E2999" i="12" s="1"/>
  <c r="C2998" i="12"/>
  <c r="D2998" i="12" s="1"/>
  <c r="E2998" i="12" s="1"/>
  <c r="C2997" i="12"/>
  <c r="D2997" i="12" s="1"/>
  <c r="E2997" i="12" s="1"/>
  <c r="C2996" i="12"/>
  <c r="D2996" i="12" s="1"/>
  <c r="E2996" i="12" s="1"/>
  <c r="C2995" i="12"/>
  <c r="D2995" i="12" s="1"/>
  <c r="E2995" i="12" s="1"/>
  <c r="C2994" i="12"/>
  <c r="D2994" i="12" s="1"/>
  <c r="E2994" i="12" s="1"/>
  <c r="C2993" i="12"/>
  <c r="D2993" i="12" s="1"/>
  <c r="E2993" i="12" s="1"/>
  <c r="C2992" i="12"/>
  <c r="D2992" i="12" s="1"/>
  <c r="E2992" i="12" s="1"/>
  <c r="C2991" i="12"/>
  <c r="D2991" i="12" s="1"/>
  <c r="E2991" i="12" s="1"/>
  <c r="C2990" i="12"/>
  <c r="D2990" i="12" s="1"/>
  <c r="E2990" i="12" s="1"/>
  <c r="C2989" i="12"/>
  <c r="D2989" i="12" s="1"/>
  <c r="E2989" i="12" s="1"/>
  <c r="C2988" i="12"/>
  <c r="D2988" i="12" s="1"/>
  <c r="E2988" i="12" s="1"/>
  <c r="C2987" i="12"/>
  <c r="D2987" i="12" s="1"/>
  <c r="E2987" i="12" s="1"/>
  <c r="C2986" i="12"/>
  <c r="D2986" i="12" s="1"/>
  <c r="E2986" i="12" s="1"/>
  <c r="C2985" i="12"/>
  <c r="D2985" i="12" s="1"/>
  <c r="E2985" i="12" s="1"/>
  <c r="C2984" i="12"/>
  <c r="D2984" i="12" s="1"/>
  <c r="E2984" i="12" s="1"/>
  <c r="C2983" i="12"/>
  <c r="D2983" i="12" s="1"/>
  <c r="E2983" i="12" s="1"/>
  <c r="C2982" i="12"/>
  <c r="D2982" i="12" s="1"/>
  <c r="E2982" i="12" s="1"/>
  <c r="C2981" i="12"/>
  <c r="D2981" i="12" s="1"/>
  <c r="E2981" i="12" s="1"/>
  <c r="C2980" i="12"/>
  <c r="D2980" i="12" s="1"/>
  <c r="E2980" i="12" s="1"/>
  <c r="C2979" i="12"/>
  <c r="D2979" i="12" s="1"/>
  <c r="E2979" i="12" s="1"/>
  <c r="C2978" i="12"/>
  <c r="D2978" i="12" s="1"/>
  <c r="E2978" i="12" s="1"/>
  <c r="C2977" i="12"/>
  <c r="D2977" i="12" s="1"/>
  <c r="E2977" i="12" s="1"/>
  <c r="C2976" i="12"/>
  <c r="D2976" i="12" s="1"/>
  <c r="E2976" i="12" s="1"/>
  <c r="C2975" i="12"/>
  <c r="D2975" i="12" s="1"/>
  <c r="E2975" i="12" s="1"/>
  <c r="C2974" i="12"/>
  <c r="D2974" i="12" s="1"/>
  <c r="E2974" i="12" s="1"/>
  <c r="C2973" i="12"/>
  <c r="D2973" i="12" s="1"/>
  <c r="E2973" i="12" s="1"/>
  <c r="C2972" i="12"/>
  <c r="D2972" i="12" s="1"/>
  <c r="E2972" i="12" s="1"/>
  <c r="C2971" i="12"/>
  <c r="D2971" i="12" s="1"/>
  <c r="E2971" i="12" s="1"/>
  <c r="C2970" i="12"/>
  <c r="D2970" i="12" s="1"/>
  <c r="E2970" i="12" s="1"/>
  <c r="C2969" i="12"/>
  <c r="D2969" i="12" s="1"/>
  <c r="E2969" i="12" s="1"/>
  <c r="C2968" i="12"/>
  <c r="D2968" i="12" s="1"/>
  <c r="E2968" i="12" s="1"/>
  <c r="C2967" i="12"/>
  <c r="D2967" i="12" s="1"/>
  <c r="E2967" i="12" s="1"/>
  <c r="C2966" i="12"/>
  <c r="D2966" i="12" s="1"/>
  <c r="E2966" i="12" s="1"/>
  <c r="C2965" i="12"/>
  <c r="D2965" i="12" s="1"/>
  <c r="E2965" i="12" s="1"/>
  <c r="C2964" i="12"/>
  <c r="D2964" i="12" s="1"/>
  <c r="E2964" i="12" s="1"/>
  <c r="C2963" i="12"/>
  <c r="D2963" i="12" s="1"/>
  <c r="E2963" i="12" s="1"/>
  <c r="C2962" i="12"/>
  <c r="D2962" i="12" s="1"/>
  <c r="E2962" i="12" s="1"/>
  <c r="C2961" i="12"/>
  <c r="D2961" i="12" s="1"/>
  <c r="E2961" i="12" s="1"/>
  <c r="C2960" i="12"/>
  <c r="D2960" i="12" s="1"/>
  <c r="E2960" i="12" s="1"/>
  <c r="C2959" i="12"/>
  <c r="D2959" i="12" s="1"/>
  <c r="E2959" i="12" s="1"/>
  <c r="C2958" i="12"/>
  <c r="D2958" i="12" s="1"/>
  <c r="E2958" i="12" s="1"/>
  <c r="C2957" i="12"/>
  <c r="D2957" i="12" s="1"/>
  <c r="E2957" i="12" s="1"/>
  <c r="C2956" i="12"/>
  <c r="D2956" i="12" s="1"/>
  <c r="E2956" i="12" s="1"/>
  <c r="C2955" i="12"/>
  <c r="D2955" i="12" s="1"/>
  <c r="E2955" i="12" s="1"/>
  <c r="C2954" i="12"/>
  <c r="D2954" i="12" s="1"/>
  <c r="E2954" i="12" s="1"/>
  <c r="C2953" i="12"/>
  <c r="D2953" i="12" s="1"/>
  <c r="E2953" i="12" s="1"/>
  <c r="C2952" i="12"/>
  <c r="D2952" i="12" s="1"/>
  <c r="E2952" i="12" s="1"/>
  <c r="C2951" i="12"/>
  <c r="D2951" i="12" s="1"/>
  <c r="E2951" i="12" s="1"/>
  <c r="C2950" i="12"/>
  <c r="D2950" i="12" s="1"/>
  <c r="E2950" i="12" s="1"/>
  <c r="C2949" i="12"/>
  <c r="D2949" i="12" s="1"/>
  <c r="E2949" i="12" s="1"/>
  <c r="C2948" i="12"/>
  <c r="D2948" i="12" s="1"/>
  <c r="E2948" i="12" s="1"/>
  <c r="C2947" i="12"/>
  <c r="D2947" i="12" s="1"/>
  <c r="E2947" i="12" s="1"/>
  <c r="C2946" i="12"/>
  <c r="D2946" i="12" s="1"/>
  <c r="E2946" i="12" s="1"/>
  <c r="C2945" i="12"/>
  <c r="D2945" i="12" s="1"/>
  <c r="E2945" i="12" s="1"/>
  <c r="C2944" i="12"/>
  <c r="D2944" i="12" s="1"/>
  <c r="E2944" i="12" s="1"/>
  <c r="C2943" i="12"/>
  <c r="D2943" i="12" s="1"/>
  <c r="E2943" i="12" s="1"/>
  <c r="C2942" i="12"/>
  <c r="D2942" i="12" s="1"/>
  <c r="E2942" i="12" s="1"/>
  <c r="C2941" i="12"/>
  <c r="D2941" i="12" s="1"/>
  <c r="E2941" i="12" s="1"/>
  <c r="C2940" i="12"/>
  <c r="D2940" i="12" s="1"/>
  <c r="E2940" i="12" s="1"/>
  <c r="C2939" i="12"/>
  <c r="D2939" i="12" s="1"/>
  <c r="E2939" i="12" s="1"/>
  <c r="C2938" i="12"/>
  <c r="D2938" i="12" s="1"/>
  <c r="E2938" i="12" s="1"/>
  <c r="C2937" i="12"/>
  <c r="D2937" i="12" s="1"/>
  <c r="E2937" i="12" s="1"/>
  <c r="C2936" i="12"/>
  <c r="D2936" i="12" s="1"/>
  <c r="E2936" i="12" s="1"/>
  <c r="C2935" i="12"/>
  <c r="D2935" i="12" s="1"/>
  <c r="E2935" i="12" s="1"/>
  <c r="C2934" i="12"/>
  <c r="D2934" i="12" s="1"/>
  <c r="E2934" i="12" s="1"/>
  <c r="C2933" i="12"/>
  <c r="D2933" i="12" s="1"/>
  <c r="E2933" i="12" s="1"/>
  <c r="C2932" i="12"/>
  <c r="D2932" i="12" s="1"/>
  <c r="E2932" i="12" s="1"/>
  <c r="C2931" i="12"/>
  <c r="D2931" i="12" s="1"/>
  <c r="E2931" i="12" s="1"/>
  <c r="C2930" i="12"/>
  <c r="D2930" i="12" s="1"/>
  <c r="E2930" i="12" s="1"/>
  <c r="C2929" i="12"/>
  <c r="D2929" i="12" s="1"/>
  <c r="E2929" i="12" s="1"/>
  <c r="C2928" i="12"/>
  <c r="D2928" i="12" s="1"/>
  <c r="E2928" i="12" s="1"/>
  <c r="C2927" i="12"/>
  <c r="D2927" i="12" s="1"/>
  <c r="E2927" i="12" s="1"/>
  <c r="C2926" i="12"/>
  <c r="D2926" i="12" s="1"/>
  <c r="E2926" i="12" s="1"/>
  <c r="C2925" i="12"/>
  <c r="D2925" i="12" s="1"/>
  <c r="E2925" i="12" s="1"/>
  <c r="C2924" i="12"/>
  <c r="D2924" i="12" s="1"/>
  <c r="E2924" i="12" s="1"/>
  <c r="C2923" i="12"/>
  <c r="D2923" i="12" s="1"/>
  <c r="E2923" i="12" s="1"/>
  <c r="C2922" i="12"/>
  <c r="D2922" i="12" s="1"/>
  <c r="E2922" i="12" s="1"/>
  <c r="C2921" i="12"/>
  <c r="D2921" i="12" s="1"/>
  <c r="E2921" i="12" s="1"/>
  <c r="C2920" i="12"/>
  <c r="D2920" i="12" s="1"/>
  <c r="E2920" i="12" s="1"/>
  <c r="C2919" i="12"/>
  <c r="D2919" i="12" s="1"/>
  <c r="E2919" i="12" s="1"/>
  <c r="C2918" i="12"/>
  <c r="D2918" i="12" s="1"/>
  <c r="E2918" i="12" s="1"/>
  <c r="C2917" i="12"/>
  <c r="D2917" i="12" s="1"/>
  <c r="E2917" i="12" s="1"/>
  <c r="C2916" i="12"/>
  <c r="D2916" i="12" s="1"/>
  <c r="E2916" i="12" s="1"/>
  <c r="C2915" i="12"/>
  <c r="D2915" i="12" s="1"/>
  <c r="E2915" i="12" s="1"/>
  <c r="C2914" i="12"/>
  <c r="D2914" i="12" s="1"/>
  <c r="E2914" i="12" s="1"/>
  <c r="C2913" i="12"/>
  <c r="D2913" i="12" s="1"/>
  <c r="E2913" i="12" s="1"/>
  <c r="C2912" i="12"/>
  <c r="D2912" i="12" s="1"/>
  <c r="E2912" i="12" s="1"/>
  <c r="C2911" i="12"/>
  <c r="D2911" i="12" s="1"/>
  <c r="E2911" i="12" s="1"/>
  <c r="C2910" i="12"/>
  <c r="D2910" i="12" s="1"/>
  <c r="E2910" i="12" s="1"/>
  <c r="C2909" i="12"/>
  <c r="D2909" i="12" s="1"/>
  <c r="E2909" i="12" s="1"/>
  <c r="C2908" i="12"/>
  <c r="D2908" i="12" s="1"/>
  <c r="E2908" i="12" s="1"/>
  <c r="C2907" i="12"/>
  <c r="D2907" i="12" s="1"/>
  <c r="E2907" i="12" s="1"/>
  <c r="C2906" i="12"/>
  <c r="D2906" i="12" s="1"/>
  <c r="E2906" i="12" s="1"/>
  <c r="C2905" i="12"/>
  <c r="D2905" i="12" s="1"/>
  <c r="E2905" i="12" s="1"/>
  <c r="C2904" i="12"/>
  <c r="D2904" i="12" s="1"/>
  <c r="E2904" i="12" s="1"/>
  <c r="C2903" i="12"/>
  <c r="D2903" i="12" s="1"/>
  <c r="E2903" i="12" s="1"/>
  <c r="C2902" i="12"/>
  <c r="D2902" i="12" s="1"/>
  <c r="E2902" i="12" s="1"/>
  <c r="C2901" i="12"/>
  <c r="D2901" i="12" s="1"/>
  <c r="E2901" i="12" s="1"/>
  <c r="C2900" i="12"/>
  <c r="D2900" i="12" s="1"/>
  <c r="E2900" i="12" s="1"/>
  <c r="C2899" i="12"/>
  <c r="D2899" i="12" s="1"/>
  <c r="E2899" i="12" s="1"/>
  <c r="C2898" i="12"/>
  <c r="D2898" i="12" s="1"/>
  <c r="E2898" i="12" s="1"/>
  <c r="C2897" i="12"/>
  <c r="D2897" i="12" s="1"/>
  <c r="E2897" i="12" s="1"/>
  <c r="C2896" i="12"/>
  <c r="D2896" i="12" s="1"/>
  <c r="E2896" i="12" s="1"/>
  <c r="C2895" i="12"/>
  <c r="D2895" i="12" s="1"/>
  <c r="E2895" i="12" s="1"/>
  <c r="C2894" i="12"/>
  <c r="D2894" i="12" s="1"/>
  <c r="E2894" i="12" s="1"/>
  <c r="C2893" i="12"/>
  <c r="D2893" i="12" s="1"/>
  <c r="E2893" i="12" s="1"/>
  <c r="C2892" i="12"/>
  <c r="D2892" i="12" s="1"/>
  <c r="E2892" i="12" s="1"/>
  <c r="C2891" i="12"/>
  <c r="D2891" i="12" s="1"/>
  <c r="E2891" i="12" s="1"/>
  <c r="C2890" i="12"/>
  <c r="D2890" i="12" s="1"/>
  <c r="E2890" i="12" s="1"/>
  <c r="C2889" i="12"/>
  <c r="D2889" i="12" s="1"/>
  <c r="E2889" i="12" s="1"/>
  <c r="C2888" i="12"/>
  <c r="D2888" i="12" s="1"/>
  <c r="E2888" i="12" s="1"/>
  <c r="C2887" i="12"/>
  <c r="D2887" i="12" s="1"/>
  <c r="E2887" i="12" s="1"/>
  <c r="C2886" i="12"/>
  <c r="D2886" i="12" s="1"/>
  <c r="E2886" i="12" s="1"/>
  <c r="C2885" i="12"/>
  <c r="D2885" i="12" s="1"/>
  <c r="E2885" i="12" s="1"/>
  <c r="C2884" i="12"/>
  <c r="D2884" i="12" s="1"/>
  <c r="E2884" i="12" s="1"/>
  <c r="C2883" i="12"/>
  <c r="D2883" i="12" s="1"/>
  <c r="E2883" i="12" s="1"/>
  <c r="C2882" i="12"/>
  <c r="D2882" i="12" s="1"/>
  <c r="E2882" i="12" s="1"/>
  <c r="C2881" i="12"/>
  <c r="D2881" i="12" s="1"/>
  <c r="E2881" i="12" s="1"/>
  <c r="C2880" i="12"/>
  <c r="D2880" i="12" s="1"/>
  <c r="E2880" i="12" s="1"/>
  <c r="C2879" i="12"/>
  <c r="D2879" i="12" s="1"/>
  <c r="E2879" i="12" s="1"/>
  <c r="C2878" i="12"/>
  <c r="D2878" i="12" s="1"/>
  <c r="E2878" i="12" s="1"/>
  <c r="C2877" i="12"/>
  <c r="D2877" i="12" s="1"/>
  <c r="E2877" i="12" s="1"/>
  <c r="C2876" i="12"/>
  <c r="D2876" i="12" s="1"/>
  <c r="E2876" i="12" s="1"/>
  <c r="C2875" i="12"/>
  <c r="D2875" i="12" s="1"/>
  <c r="E2875" i="12" s="1"/>
  <c r="C2874" i="12"/>
  <c r="D2874" i="12" s="1"/>
  <c r="E2874" i="12" s="1"/>
  <c r="C2873" i="12"/>
  <c r="D2873" i="12" s="1"/>
  <c r="E2873" i="12" s="1"/>
  <c r="C2872" i="12"/>
  <c r="D2872" i="12" s="1"/>
  <c r="E2872" i="12" s="1"/>
  <c r="C2871" i="12"/>
  <c r="D2871" i="12" s="1"/>
  <c r="E2871" i="12" s="1"/>
  <c r="C2870" i="12"/>
  <c r="D2870" i="12" s="1"/>
  <c r="E2870" i="12" s="1"/>
  <c r="C2869" i="12"/>
  <c r="D2869" i="12" s="1"/>
  <c r="E2869" i="12" s="1"/>
  <c r="C2868" i="12"/>
  <c r="D2868" i="12" s="1"/>
  <c r="E2868" i="12" s="1"/>
  <c r="C2867" i="12"/>
  <c r="D2867" i="12" s="1"/>
  <c r="E2867" i="12" s="1"/>
  <c r="C2866" i="12"/>
  <c r="D2866" i="12" s="1"/>
  <c r="E2866" i="12" s="1"/>
  <c r="C2865" i="12"/>
  <c r="D2865" i="12" s="1"/>
  <c r="E2865" i="12" s="1"/>
  <c r="C2864" i="12"/>
  <c r="D2864" i="12" s="1"/>
  <c r="E2864" i="12" s="1"/>
  <c r="C2863" i="12"/>
  <c r="D2863" i="12" s="1"/>
  <c r="E2863" i="12" s="1"/>
  <c r="C2862" i="12"/>
  <c r="D2862" i="12" s="1"/>
  <c r="E2862" i="12" s="1"/>
  <c r="C2861" i="12"/>
  <c r="D2861" i="12" s="1"/>
  <c r="E2861" i="12" s="1"/>
  <c r="C2860" i="12"/>
  <c r="D2860" i="12" s="1"/>
  <c r="E2860" i="12" s="1"/>
  <c r="C2859" i="12"/>
  <c r="D2859" i="12" s="1"/>
  <c r="E2859" i="12" s="1"/>
  <c r="C2858" i="12"/>
  <c r="D2858" i="12" s="1"/>
  <c r="E2858" i="12" s="1"/>
  <c r="C2857" i="12"/>
  <c r="D2857" i="12" s="1"/>
  <c r="E2857" i="12" s="1"/>
  <c r="C2856" i="12"/>
  <c r="D2856" i="12" s="1"/>
  <c r="E2856" i="12" s="1"/>
  <c r="C2855" i="12"/>
  <c r="D2855" i="12" s="1"/>
  <c r="E2855" i="12" s="1"/>
  <c r="C2854" i="12"/>
  <c r="D2854" i="12" s="1"/>
  <c r="E2854" i="12" s="1"/>
  <c r="C2853" i="12"/>
  <c r="D2853" i="12" s="1"/>
  <c r="E2853" i="12" s="1"/>
  <c r="C2852" i="12"/>
  <c r="D2852" i="12" s="1"/>
  <c r="E2852" i="12" s="1"/>
  <c r="C2851" i="12"/>
  <c r="D2851" i="12" s="1"/>
  <c r="E2851" i="12" s="1"/>
  <c r="C2850" i="12"/>
  <c r="D2850" i="12" s="1"/>
  <c r="E2850" i="12" s="1"/>
  <c r="C2849" i="12"/>
  <c r="D2849" i="12" s="1"/>
  <c r="E2849" i="12" s="1"/>
  <c r="C2848" i="12"/>
  <c r="D2848" i="12" s="1"/>
  <c r="E2848" i="12" s="1"/>
  <c r="C2847" i="12"/>
  <c r="D2847" i="12" s="1"/>
  <c r="E2847" i="12" s="1"/>
  <c r="C2846" i="12"/>
  <c r="D2846" i="12" s="1"/>
  <c r="E2846" i="12" s="1"/>
  <c r="C2845" i="12"/>
  <c r="D2845" i="12" s="1"/>
  <c r="E2845" i="12" s="1"/>
  <c r="C2844" i="12"/>
  <c r="D2844" i="12" s="1"/>
  <c r="E2844" i="12" s="1"/>
  <c r="C2843" i="12"/>
  <c r="D2843" i="12" s="1"/>
  <c r="E2843" i="12" s="1"/>
  <c r="C2842" i="12"/>
  <c r="D2842" i="12" s="1"/>
  <c r="E2842" i="12" s="1"/>
  <c r="C2841" i="12"/>
  <c r="D2841" i="12" s="1"/>
  <c r="E2841" i="12" s="1"/>
  <c r="C2840" i="12"/>
  <c r="D2840" i="12" s="1"/>
  <c r="E2840" i="12" s="1"/>
  <c r="C2839" i="12"/>
  <c r="D2839" i="12" s="1"/>
  <c r="E2839" i="12" s="1"/>
  <c r="C2838" i="12"/>
  <c r="D2838" i="12" s="1"/>
  <c r="E2838" i="12" s="1"/>
  <c r="C2837" i="12"/>
  <c r="D2837" i="12" s="1"/>
  <c r="E2837" i="12" s="1"/>
  <c r="C2836" i="12"/>
  <c r="D2836" i="12" s="1"/>
  <c r="E2836" i="12" s="1"/>
  <c r="C2835" i="12"/>
  <c r="D2835" i="12" s="1"/>
  <c r="E2835" i="12" s="1"/>
  <c r="C2834" i="12"/>
  <c r="D2834" i="12" s="1"/>
  <c r="E2834" i="12" s="1"/>
  <c r="C2833" i="12"/>
  <c r="D2833" i="12" s="1"/>
  <c r="E2833" i="12" s="1"/>
  <c r="C2832" i="12"/>
  <c r="D2832" i="12" s="1"/>
  <c r="E2832" i="12" s="1"/>
  <c r="C2831" i="12"/>
  <c r="D2831" i="12" s="1"/>
  <c r="E2831" i="12" s="1"/>
  <c r="C2830" i="12"/>
  <c r="D2830" i="12" s="1"/>
  <c r="E2830" i="12" s="1"/>
  <c r="C2829" i="12"/>
  <c r="D2829" i="12" s="1"/>
  <c r="E2829" i="12" s="1"/>
  <c r="C2828" i="12"/>
  <c r="D2828" i="12" s="1"/>
  <c r="E2828" i="12" s="1"/>
  <c r="C2827" i="12"/>
  <c r="D2827" i="12" s="1"/>
  <c r="E2827" i="12" s="1"/>
  <c r="C2826" i="12"/>
  <c r="D2826" i="12" s="1"/>
  <c r="E2826" i="12" s="1"/>
  <c r="C2825" i="12"/>
  <c r="D2825" i="12" s="1"/>
  <c r="E2825" i="12" s="1"/>
  <c r="C2824" i="12"/>
  <c r="D2824" i="12" s="1"/>
  <c r="E2824" i="12" s="1"/>
  <c r="C2823" i="12"/>
  <c r="D2823" i="12" s="1"/>
  <c r="E2823" i="12" s="1"/>
  <c r="C2822" i="12"/>
  <c r="D2822" i="12" s="1"/>
  <c r="E2822" i="12" s="1"/>
  <c r="C2821" i="12"/>
  <c r="D2821" i="12" s="1"/>
  <c r="E2821" i="12" s="1"/>
  <c r="C2820" i="12"/>
  <c r="D2820" i="12" s="1"/>
  <c r="E2820" i="12" s="1"/>
  <c r="C2819" i="12"/>
  <c r="D2819" i="12" s="1"/>
  <c r="E2819" i="12" s="1"/>
  <c r="C2818" i="12"/>
  <c r="D2818" i="12" s="1"/>
  <c r="E2818" i="12" s="1"/>
  <c r="C2817" i="12"/>
  <c r="D2817" i="12" s="1"/>
  <c r="E2817" i="12" s="1"/>
  <c r="C2816" i="12"/>
  <c r="D2816" i="12" s="1"/>
  <c r="E2816" i="12" s="1"/>
  <c r="C2815" i="12"/>
  <c r="D2815" i="12" s="1"/>
  <c r="E2815" i="12" s="1"/>
  <c r="C2814" i="12"/>
  <c r="D2814" i="12" s="1"/>
  <c r="E2814" i="12" s="1"/>
  <c r="C2813" i="12"/>
  <c r="D2813" i="12" s="1"/>
  <c r="E2813" i="12" s="1"/>
  <c r="C2812" i="12"/>
  <c r="D2812" i="12" s="1"/>
  <c r="E2812" i="12" s="1"/>
  <c r="C2811" i="12"/>
  <c r="D2811" i="12" s="1"/>
  <c r="E2811" i="12" s="1"/>
  <c r="C2810" i="12"/>
  <c r="D2810" i="12" s="1"/>
  <c r="E2810" i="12" s="1"/>
  <c r="C2809" i="12"/>
  <c r="D2809" i="12" s="1"/>
  <c r="E2809" i="12" s="1"/>
  <c r="C2808" i="12"/>
  <c r="D2808" i="12" s="1"/>
  <c r="E2808" i="12" s="1"/>
  <c r="C2807" i="12"/>
  <c r="D2807" i="12" s="1"/>
  <c r="E2807" i="12" s="1"/>
  <c r="C2806" i="12"/>
  <c r="D2806" i="12" s="1"/>
  <c r="E2806" i="12" s="1"/>
  <c r="C2805" i="12"/>
  <c r="D2805" i="12" s="1"/>
  <c r="E2805" i="12" s="1"/>
  <c r="C2804" i="12"/>
  <c r="D2804" i="12" s="1"/>
  <c r="E2804" i="12" s="1"/>
  <c r="C2803" i="12"/>
  <c r="D2803" i="12" s="1"/>
  <c r="E2803" i="12" s="1"/>
  <c r="C2802" i="12"/>
  <c r="D2802" i="12" s="1"/>
  <c r="E2802" i="12" s="1"/>
  <c r="C2801" i="12"/>
  <c r="D2801" i="12" s="1"/>
  <c r="E2801" i="12" s="1"/>
  <c r="C2800" i="12"/>
  <c r="D2800" i="12" s="1"/>
  <c r="E2800" i="12" s="1"/>
  <c r="C2799" i="12"/>
  <c r="D2799" i="12" s="1"/>
  <c r="E2799" i="12" s="1"/>
  <c r="C2798" i="12"/>
  <c r="D2798" i="12" s="1"/>
  <c r="E2798" i="12" s="1"/>
  <c r="C2797" i="12"/>
  <c r="D2797" i="12" s="1"/>
  <c r="E2797" i="12" s="1"/>
  <c r="C2796" i="12"/>
  <c r="D2796" i="12" s="1"/>
  <c r="E2796" i="12" s="1"/>
  <c r="C2795" i="12"/>
  <c r="D2795" i="12" s="1"/>
  <c r="E2795" i="12" s="1"/>
  <c r="C2794" i="12"/>
  <c r="D2794" i="12" s="1"/>
  <c r="E2794" i="12" s="1"/>
  <c r="C2793" i="12"/>
  <c r="D2793" i="12" s="1"/>
  <c r="E2793" i="12" s="1"/>
  <c r="C2792" i="12"/>
  <c r="D2792" i="12" s="1"/>
  <c r="E2792" i="12" s="1"/>
  <c r="C2791" i="12"/>
  <c r="D2791" i="12" s="1"/>
  <c r="E2791" i="12" s="1"/>
  <c r="C2790" i="12"/>
  <c r="D2790" i="12" s="1"/>
  <c r="E2790" i="12" s="1"/>
  <c r="C2789" i="12"/>
  <c r="D2789" i="12" s="1"/>
  <c r="E2789" i="12" s="1"/>
  <c r="C2788" i="12"/>
  <c r="D2788" i="12" s="1"/>
  <c r="E2788" i="12" s="1"/>
  <c r="C2787" i="12"/>
  <c r="D2787" i="12" s="1"/>
  <c r="E2787" i="12" s="1"/>
  <c r="C2786" i="12"/>
  <c r="D2786" i="12" s="1"/>
  <c r="E2786" i="12" s="1"/>
  <c r="C2785" i="12"/>
  <c r="D2785" i="12" s="1"/>
  <c r="E2785" i="12" s="1"/>
  <c r="C2784" i="12"/>
  <c r="D2784" i="12" s="1"/>
  <c r="E2784" i="12" s="1"/>
  <c r="C2783" i="12"/>
  <c r="D2783" i="12" s="1"/>
  <c r="E2783" i="12" s="1"/>
  <c r="C2782" i="12"/>
  <c r="D2782" i="12" s="1"/>
  <c r="E2782" i="12" s="1"/>
  <c r="C2781" i="12"/>
  <c r="D2781" i="12" s="1"/>
  <c r="E2781" i="12" s="1"/>
  <c r="C2780" i="12"/>
  <c r="D2780" i="12" s="1"/>
  <c r="E2780" i="12" s="1"/>
  <c r="C2779" i="12"/>
  <c r="D2779" i="12" s="1"/>
  <c r="E2779" i="12" s="1"/>
  <c r="C2778" i="12"/>
  <c r="D2778" i="12" s="1"/>
  <c r="E2778" i="12" s="1"/>
  <c r="C2777" i="12"/>
  <c r="D2777" i="12" s="1"/>
  <c r="E2777" i="12" s="1"/>
  <c r="C2776" i="12"/>
  <c r="D2776" i="12" s="1"/>
  <c r="E2776" i="12" s="1"/>
  <c r="C2775" i="12"/>
  <c r="D2775" i="12" s="1"/>
  <c r="E2775" i="12" s="1"/>
  <c r="C2774" i="12"/>
  <c r="D2774" i="12" s="1"/>
  <c r="E2774" i="12" s="1"/>
  <c r="C2773" i="12"/>
  <c r="D2773" i="12" s="1"/>
  <c r="E2773" i="12" s="1"/>
  <c r="C2772" i="12"/>
  <c r="D2772" i="12" s="1"/>
  <c r="E2772" i="12" s="1"/>
  <c r="C2771" i="12"/>
  <c r="D2771" i="12" s="1"/>
  <c r="E2771" i="12" s="1"/>
  <c r="C2770" i="12"/>
  <c r="D2770" i="12" s="1"/>
  <c r="E2770" i="12" s="1"/>
  <c r="C2769" i="12"/>
  <c r="D2769" i="12" s="1"/>
  <c r="E2769" i="12" s="1"/>
  <c r="C2768" i="12"/>
  <c r="D2768" i="12" s="1"/>
  <c r="E2768" i="12" s="1"/>
  <c r="C2767" i="12"/>
  <c r="D2767" i="12" s="1"/>
  <c r="E2767" i="12" s="1"/>
  <c r="C2766" i="12"/>
  <c r="D2766" i="12" s="1"/>
  <c r="E2766" i="12" s="1"/>
  <c r="C2765" i="12"/>
  <c r="D2765" i="12" s="1"/>
  <c r="E2765" i="12" s="1"/>
  <c r="C2764" i="12"/>
  <c r="D2764" i="12" s="1"/>
  <c r="E2764" i="12" s="1"/>
  <c r="C2763" i="12"/>
  <c r="D2763" i="12" s="1"/>
  <c r="E2763" i="12" s="1"/>
  <c r="C2762" i="12"/>
  <c r="D2762" i="12" s="1"/>
  <c r="E2762" i="12" s="1"/>
  <c r="C2761" i="12"/>
  <c r="D2761" i="12" s="1"/>
  <c r="E2761" i="12" s="1"/>
  <c r="C2760" i="12"/>
  <c r="D2760" i="12" s="1"/>
  <c r="E2760" i="12" s="1"/>
  <c r="C2759" i="12"/>
  <c r="D2759" i="12" s="1"/>
  <c r="E2759" i="12" s="1"/>
  <c r="C2758" i="12"/>
  <c r="D2758" i="12" s="1"/>
  <c r="E2758" i="12" s="1"/>
  <c r="C2757" i="12"/>
  <c r="D2757" i="12" s="1"/>
  <c r="E2757" i="12" s="1"/>
  <c r="C2756" i="12"/>
  <c r="D2756" i="12" s="1"/>
  <c r="E2756" i="12" s="1"/>
  <c r="C2755" i="12"/>
  <c r="D2755" i="12" s="1"/>
  <c r="E2755" i="12" s="1"/>
  <c r="C2754" i="12"/>
  <c r="D2754" i="12" s="1"/>
  <c r="E2754" i="12" s="1"/>
  <c r="C2753" i="12"/>
  <c r="D2753" i="12" s="1"/>
  <c r="E2753" i="12" s="1"/>
  <c r="C2752" i="12"/>
  <c r="D2752" i="12" s="1"/>
  <c r="E2752" i="12" s="1"/>
  <c r="C2751" i="12"/>
  <c r="D2751" i="12" s="1"/>
  <c r="E2751" i="12" s="1"/>
  <c r="C2750" i="12"/>
  <c r="D2750" i="12" s="1"/>
  <c r="E2750" i="12" s="1"/>
  <c r="C2749" i="12"/>
  <c r="D2749" i="12" s="1"/>
  <c r="E2749" i="12" s="1"/>
  <c r="C2748" i="12"/>
  <c r="D2748" i="12" s="1"/>
  <c r="E2748" i="12" s="1"/>
  <c r="C2747" i="12"/>
  <c r="D2747" i="12" s="1"/>
  <c r="E2747" i="12" s="1"/>
  <c r="C2746" i="12"/>
  <c r="D2746" i="12" s="1"/>
  <c r="E2746" i="12" s="1"/>
  <c r="C2745" i="12"/>
  <c r="D2745" i="12" s="1"/>
  <c r="E2745" i="12" s="1"/>
  <c r="C2744" i="12"/>
  <c r="D2744" i="12" s="1"/>
  <c r="E2744" i="12" s="1"/>
  <c r="C2743" i="12"/>
  <c r="D2743" i="12" s="1"/>
  <c r="E2743" i="12" s="1"/>
  <c r="C2742" i="12"/>
  <c r="D2742" i="12" s="1"/>
  <c r="E2742" i="12" s="1"/>
  <c r="C2741" i="12"/>
  <c r="D2741" i="12" s="1"/>
  <c r="E2741" i="12" s="1"/>
  <c r="C2740" i="12"/>
  <c r="D2740" i="12" s="1"/>
  <c r="E2740" i="12" s="1"/>
  <c r="C2739" i="12"/>
  <c r="D2739" i="12" s="1"/>
  <c r="E2739" i="12" s="1"/>
  <c r="C2738" i="12"/>
  <c r="D2738" i="12" s="1"/>
  <c r="E2738" i="12" s="1"/>
  <c r="C2737" i="12"/>
  <c r="D2737" i="12" s="1"/>
  <c r="E2737" i="12" s="1"/>
  <c r="C2736" i="12"/>
  <c r="D2736" i="12" s="1"/>
  <c r="E2736" i="12" s="1"/>
  <c r="C2735" i="12"/>
  <c r="D2735" i="12" s="1"/>
  <c r="E2735" i="12" s="1"/>
  <c r="C2734" i="12"/>
  <c r="D2734" i="12" s="1"/>
  <c r="E2734" i="12" s="1"/>
  <c r="C2733" i="12"/>
  <c r="D2733" i="12" s="1"/>
  <c r="E2733" i="12" s="1"/>
  <c r="C2732" i="12"/>
  <c r="D2732" i="12" s="1"/>
  <c r="E2732" i="12" s="1"/>
  <c r="C2731" i="12"/>
  <c r="D2731" i="12" s="1"/>
  <c r="E2731" i="12" s="1"/>
  <c r="C2730" i="12"/>
  <c r="D2730" i="12" s="1"/>
  <c r="E2730" i="12" s="1"/>
  <c r="C2729" i="12"/>
  <c r="D2729" i="12" s="1"/>
  <c r="E2729" i="12" s="1"/>
  <c r="C2728" i="12"/>
  <c r="D2728" i="12" s="1"/>
  <c r="E2728" i="12" s="1"/>
  <c r="C2727" i="12"/>
  <c r="D2727" i="12" s="1"/>
  <c r="E2727" i="12" s="1"/>
  <c r="C2726" i="12"/>
  <c r="D2726" i="12" s="1"/>
  <c r="E2726" i="12" s="1"/>
  <c r="C2725" i="12"/>
  <c r="D2725" i="12" s="1"/>
  <c r="E2725" i="12" s="1"/>
  <c r="C2724" i="12"/>
  <c r="D2724" i="12" s="1"/>
  <c r="E2724" i="12" s="1"/>
  <c r="C2723" i="12"/>
  <c r="D2723" i="12" s="1"/>
  <c r="E2723" i="12" s="1"/>
  <c r="C2722" i="12"/>
  <c r="D2722" i="12" s="1"/>
  <c r="E2722" i="12" s="1"/>
  <c r="C2721" i="12"/>
  <c r="D2721" i="12" s="1"/>
  <c r="E2721" i="12" s="1"/>
  <c r="C2720" i="12"/>
  <c r="D2720" i="12" s="1"/>
  <c r="E2720" i="12" s="1"/>
  <c r="C2719" i="12"/>
  <c r="D2719" i="12" s="1"/>
  <c r="E2719" i="12" s="1"/>
  <c r="C2718" i="12"/>
  <c r="D2718" i="12" s="1"/>
  <c r="E2718" i="12" s="1"/>
  <c r="C2717" i="12"/>
  <c r="D2717" i="12" s="1"/>
  <c r="E2717" i="12" s="1"/>
  <c r="C2716" i="12"/>
  <c r="D2716" i="12" s="1"/>
  <c r="E2716" i="12" s="1"/>
  <c r="C2715" i="12"/>
  <c r="D2715" i="12" s="1"/>
  <c r="E2715" i="12" s="1"/>
  <c r="C2714" i="12"/>
  <c r="D2714" i="12" s="1"/>
  <c r="E2714" i="12" s="1"/>
  <c r="C2713" i="12"/>
  <c r="D2713" i="12" s="1"/>
  <c r="E2713" i="12" s="1"/>
  <c r="C2712" i="12"/>
  <c r="D2712" i="12" s="1"/>
  <c r="E2712" i="12" s="1"/>
  <c r="C2711" i="12"/>
  <c r="D2711" i="12" s="1"/>
  <c r="E2711" i="12" s="1"/>
  <c r="C2710" i="12"/>
  <c r="D2710" i="12" s="1"/>
  <c r="E2710" i="12" s="1"/>
  <c r="C2709" i="12"/>
  <c r="D2709" i="12" s="1"/>
  <c r="E2709" i="12" s="1"/>
  <c r="C2708" i="12"/>
  <c r="D2708" i="12" s="1"/>
  <c r="E2708" i="12" s="1"/>
  <c r="C2707" i="12"/>
  <c r="D2707" i="12" s="1"/>
  <c r="E2707" i="12" s="1"/>
  <c r="C2706" i="12"/>
  <c r="D2706" i="12" s="1"/>
  <c r="E2706" i="12" s="1"/>
  <c r="C2705" i="12"/>
  <c r="D2705" i="12" s="1"/>
  <c r="E2705" i="12" s="1"/>
  <c r="C2704" i="12"/>
  <c r="D2704" i="12" s="1"/>
  <c r="E2704" i="12" s="1"/>
  <c r="C2703" i="12"/>
  <c r="D2703" i="12" s="1"/>
  <c r="E2703" i="12" s="1"/>
  <c r="C2702" i="12"/>
  <c r="D2702" i="12" s="1"/>
  <c r="E2702" i="12" s="1"/>
  <c r="C2701" i="12"/>
  <c r="D2701" i="12" s="1"/>
  <c r="E2701" i="12" s="1"/>
  <c r="C2700" i="12"/>
  <c r="D2700" i="12" s="1"/>
  <c r="E2700" i="12" s="1"/>
  <c r="C2699" i="12"/>
  <c r="D2699" i="12" s="1"/>
  <c r="E2699" i="12" s="1"/>
  <c r="C2698" i="12"/>
  <c r="D2698" i="12" s="1"/>
  <c r="E2698" i="12" s="1"/>
  <c r="C2697" i="12"/>
  <c r="D2697" i="12" s="1"/>
  <c r="E2697" i="12" s="1"/>
  <c r="C2696" i="12"/>
  <c r="D2696" i="12" s="1"/>
  <c r="E2696" i="12" s="1"/>
  <c r="C2695" i="12"/>
  <c r="D2695" i="12" s="1"/>
  <c r="E2695" i="12" s="1"/>
  <c r="C2694" i="12"/>
  <c r="D2694" i="12" s="1"/>
  <c r="E2694" i="12" s="1"/>
  <c r="C2693" i="12"/>
  <c r="D2693" i="12" s="1"/>
  <c r="E2693" i="12" s="1"/>
  <c r="C2692" i="12"/>
  <c r="D2692" i="12" s="1"/>
  <c r="E2692" i="12" s="1"/>
  <c r="C2691" i="12"/>
  <c r="D2691" i="12" s="1"/>
  <c r="E2691" i="12" s="1"/>
  <c r="C2690" i="12"/>
  <c r="D2690" i="12" s="1"/>
  <c r="E2690" i="12" s="1"/>
  <c r="C2689" i="12"/>
  <c r="D2689" i="12" s="1"/>
  <c r="E2689" i="12" s="1"/>
  <c r="C2688" i="12"/>
  <c r="D2688" i="12" s="1"/>
  <c r="E2688" i="12" s="1"/>
  <c r="C2687" i="12"/>
  <c r="D2687" i="12" s="1"/>
  <c r="E2687" i="12" s="1"/>
  <c r="C2686" i="12"/>
  <c r="D2686" i="12" s="1"/>
  <c r="E2686" i="12" s="1"/>
  <c r="C2685" i="12"/>
  <c r="D2685" i="12" s="1"/>
  <c r="E2685" i="12" s="1"/>
  <c r="C2684" i="12"/>
  <c r="D2684" i="12" s="1"/>
  <c r="E2684" i="12" s="1"/>
  <c r="C2683" i="12"/>
  <c r="D2683" i="12" s="1"/>
  <c r="E2683" i="12" s="1"/>
  <c r="C2682" i="12"/>
  <c r="D2682" i="12" s="1"/>
  <c r="E2682" i="12" s="1"/>
  <c r="C2681" i="12"/>
  <c r="D2681" i="12" s="1"/>
  <c r="E2681" i="12" s="1"/>
  <c r="C2680" i="12"/>
  <c r="D2680" i="12" s="1"/>
  <c r="E2680" i="12" s="1"/>
  <c r="C2679" i="12"/>
  <c r="D2679" i="12" s="1"/>
  <c r="E2679" i="12" s="1"/>
  <c r="C2678" i="12"/>
  <c r="D2678" i="12" s="1"/>
  <c r="E2678" i="12" s="1"/>
  <c r="C2677" i="12"/>
  <c r="D2677" i="12" s="1"/>
  <c r="E2677" i="12" s="1"/>
  <c r="C2676" i="12"/>
  <c r="D2676" i="12" s="1"/>
  <c r="E2676" i="12" s="1"/>
  <c r="C2675" i="12"/>
  <c r="D2675" i="12" s="1"/>
  <c r="E2675" i="12" s="1"/>
  <c r="C2674" i="12"/>
  <c r="D2674" i="12" s="1"/>
  <c r="E2674" i="12" s="1"/>
  <c r="C2673" i="12"/>
  <c r="D2673" i="12" s="1"/>
  <c r="E2673" i="12" s="1"/>
  <c r="C2672" i="12"/>
  <c r="D2672" i="12" s="1"/>
  <c r="E2672" i="12" s="1"/>
  <c r="C2671" i="12"/>
  <c r="D2671" i="12" s="1"/>
  <c r="E2671" i="12" s="1"/>
  <c r="C2670" i="12"/>
  <c r="D2670" i="12" s="1"/>
  <c r="E2670" i="12" s="1"/>
  <c r="C2669" i="12"/>
  <c r="D2669" i="12" s="1"/>
  <c r="E2669" i="12" s="1"/>
  <c r="C2668" i="12"/>
  <c r="D2668" i="12" s="1"/>
  <c r="E2668" i="12" s="1"/>
  <c r="C2667" i="12"/>
  <c r="D2667" i="12" s="1"/>
  <c r="E2667" i="12" s="1"/>
  <c r="C2666" i="12"/>
  <c r="D2666" i="12" s="1"/>
  <c r="E2666" i="12" s="1"/>
  <c r="C2665" i="12"/>
  <c r="D2665" i="12" s="1"/>
  <c r="E2665" i="12" s="1"/>
  <c r="C2664" i="12"/>
  <c r="D2664" i="12" s="1"/>
  <c r="E2664" i="12" s="1"/>
  <c r="C2663" i="12"/>
  <c r="D2663" i="12" s="1"/>
  <c r="E2663" i="12" s="1"/>
  <c r="C2662" i="12"/>
  <c r="D2662" i="12" s="1"/>
  <c r="E2662" i="12" s="1"/>
  <c r="C2661" i="12"/>
  <c r="D2661" i="12" s="1"/>
  <c r="E2661" i="12" s="1"/>
  <c r="C2660" i="12"/>
  <c r="D2660" i="12" s="1"/>
  <c r="E2660" i="12" s="1"/>
  <c r="C2659" i="12"/>
  <c r="D2659" i="12" s="1"/>
  <c r="E2659" i="12" s="1"/>
  <c r="C2658" i="12"/>
  <c r="D2658" i="12" s="1"/>
  <c r="E2658" i="12" s="1"/>
  <c r="C2657" i="12"/>
  <c r="D2657" i="12" s="1"/>
  <c r="E2657" i="12" s="1"/>
  <c r="C2656" i="12"/>
  <c r="D2656" i="12" s="1"/>
  <c r="E2656" i="12" s="1"/>
  <c r="C2655" i="12"/>
  <c r="D2655" i="12" s="1"/>
  <c r="E2655" i="12" s="1"/>
  <c r="C2654" i="12"/>
  <c r="D2654" i="12" s="1"/>
  <c r="E2654" i="12" s="1"/>
  <c r="C2653" i="12"/>
  <c r="D2653" i="12" s="1"/>
  <c r="E2653" i="12" s="1"/>
  <c r="C2652" i="12"/>
  <c r="D2652" i="12" s="1"/>
  <c r="E2652" i="12" s="1"/>
  <c r="C2651" i="12"/>
  <c r="D2651" i="12" s="1"/>
  <c r="E2651" i="12" s="1"/>
  <c r="C2650" i="12"/>
  <c r="D2650" i="12" s="1"/>
  <c r="E2650" i="12" s="1"/>
  <c r="C2649" i="12"/>
  <c r="D2649" i="12" s="1"/>
  <c r="E2649" i="12" s="1"/>
  <c r="C2648" i="12"/>
  <c r="D2648" i="12" s="1"/>
  <c r="E2648" i="12" s="1"/>
  <c r="C2647" i="12"/>
  <c r="D2647" i="12" s="1"/>
  <c r="E2647" i="12" s="1"/>
  <c r="C2646" i="12"/>
  <c r="D2646" i="12" s="1"/>
  <c r="E2646" i="12" s="1"/>
  <c r="C2645" i="12"/>
  <c r="D2645" i="12" s="1"/>
  <c r="E2645" i="12" s="1"/>
  <c r="C2644" i="12"/>
  <c r="D2644" i="12" s="1"/>
  <c r="E2644" i="12" s="1"/>
  <c r="C2643" i="12"/>
  <c r="D2643" i="12" s="1"/>
  <c r="E2643" i="12" s="1"/>
  <c r="C2642" i="12"/>
  <c r="D2642" i="12" s="1"/>
  <c r="E2642" i="12" s="1"/>
  <c r="C2641" i="12"/>
  <c r="D2641" i="12" s="1"/>
  <c r="E2641" i="12" s="1"/>
  <c r="C2640" i="12"/>
  <c r="D2640" i="12" s="1"/>
  <c r="E2640" i="12" s="1"/>
  <c r="C2639" i="12"/>
  <c r="D2639" i="12" s="1"/>
  <c r="E2639" i="12" s="1"/>
  <c r="C2638" i="12"/>
  <c r="D2638" i="12" s="1"/>
  <c r="E2638" i="12" s="1"/>
  <c r="C2637" i="12"/>
  <c r="D2637" i="12" s="1"/>
  <c r="E2637" i="12" s="1"/>
  <c r="C2636" i="12"/>
  <c r="D2636" i="12" s="1"/>
  <c r="E2636" i="12" s="1"/>
  <c r="C2635" i="12"/>
  <c r="D2635" i="12" s="1"/>
  <c r="E2635" i="12" s="1"/>
  <c r="C2634" i="12"/>
  <c r="D2634" i="12" s="1"/>
  <c r="E2634" i="12" s="1"/>
  <c r="C2633" i="12"/>
  <c r="D2633" i="12" s="1"/>
  <c r="E2633" i="12" s="1"/>
  <c r="C2632" i="12"/>
  <c r="D2632" i="12" s="1"/>
  <c r="E2632" i="12" s="1"/>
  <c r="C2631" i="12"/>
  <c r="D2631" i="12" s="1"/>
  <c r="E2631" i="12" s="1"/>
  <c r="C2630" i="12"/>
  <c r="D2630" i="12" s="1"/>
  <c r="E2630" i="12" s="1"/>
  <c r="C2629" i="12"/>
  <c r="D2629" i="12" s="1"/>
  <c r="E2629" i="12" s="1"/>
  <c r="C2628" i="12"/>
  <c r="D2628" i="12" s="1"/>
  <c r="E2628" i="12" s="1"/>
  <c r="C2627" i="12"/>
  <c r="D2627" i="12" s="1"/>
  <c r="E2627" i="12" s="1"/>
  <c r="C2626" i="12"/>
  <c r="D2626" i="12" s="1"/>
  <c r="E2626" i="12" s="1"/>
  <c r="C2625" i="12"/>
  <c r="D2625" i="12" s="1"/>
  <c r="E2625" i="12" s="1"/>
  <c r="C2624" i="12"/>
  <c r="D2624" i="12" s="1"/>
  <c r="E2624" i="12" s="1"/>
  <c r="C2623" i="12"/>
  <c r="D2623" i="12" s="1"/>
  <c r="E2623" i="12" s="1"/>
  <c r="C2622" i="12"/>
  <c r="D2622" i="12" s="1"/>
  <c r="E2622" i="12" s="1"/>
  <c r="C2621" i="12"/>
  <c r="D2621" i="12" s="1"/>
  <c r="E2621" i="12" s="1"/>
  <c r="C2620" i="12"/>
  <c r="D2620" i="12" s="1"/>
  <c r="E2620" i="12" s="1"/>
  <c r="C2619" i="12"/>
  <c r="D2619" i="12" s="1"/>
  <c r="E2619" i="12" s="1"/>
  <c r="C2618" i="12"/>
  <c r="D2618" i="12" s="1"/>
  <c r="E2618" i="12" s="1"/>
  <c r="C2617" i="12"/>
  <c r="D2617" i="12" s="1"/>
  <c r="E2617" i="12" s="1"/>
  <c r="C2616" i="12"/>
  <c r="D2616" i="12" s="1"/>
  <c r="E2616" i="12" s="1"/>
  <c r="C2615" i="12"/>
  <c r="D2615" i="12" s="1"/>
  <c r="E2615" i="12" s="1"/>
  <c r="C2614" i="12"/>
  <c r="D2614" i="12" s="1"/>
  <c r="E2614" i="12" s="1"/>
  <c r="C2613" i="12"/>
  <c r="D2613" i="12" s="1"/>
  <c r="E2613" i="12" s="1"/>
  <c r="C2612" i="12"/>
  <c r="D2612" i="12" s="1"/>
  <c r="E2612" i="12" s="1"/>
  <c r="C2611" i="12"/>
  <c r="D2611" i="12" s="1"/>
  <c r="E2611" i="12" s="1"/>
  <c r="C2610" i="12"/>
  <c r="D2610" i="12" s="1"/>
  <c r="E2610" i="12" s="1"/>
  <c r="C2609" i="12"/>
  <c r="D2609" i="12" s="1"/>
  <c r="E2609" i="12" s="1"/>
  <c r="C2608" i="12"/>
  <c r="D2608" i="12" s="1"/>
  <c r="E2608" i="12" s="1"/>
  <c r="C2607" i="12"/>
  <c r="D2607" i="12" s="1"/>
  <c r="E2607" i="12" s="1"/>
  <c r="C2606" i="12"/>
  <c r="D2606" i="12" s="1"/>
  <c r="E2606" i="12" s="1"/>
  <c r="C2605" i="12"/>
  <c r="D2605" i="12" s="1"/>
  <c r="E2605" i="12" s="1"/>
  <c r="C2604" i="12"/>
  <c r="D2604" i="12" s="1"/>
  <c r="E2604" i="12" s="1"/>
  <c r="C2603" i="12"/>
  <c r="D2603" i="12" s="1"/>
  <c r="E2603" i="12" s="1"/>
  <c r="C2602" i="12"/>
  <c r="D2602" i="12" s="1"/>
  <c r="E2602" i="12" s="1"/>
  <c r="C2601" i="12"/>
  <c r="D2601" i="12" s="1"/>
  <c r="E2601" i="12" s="1"/>
  <c r="C2600" i="12"/>
  <c r="D2600" i="12" s="1"/>
  <c r="E2600" i="12" s="1"/>
  <c r="C2599" i="12"/>
  <c r="D2599" i="12" s="1"/>
  <c r="E2599" i="12" s="1"/>
  <c r="C2598" i="12"/>
  <c r="D2598" i="12" s="1"/>
  <c r="E2598" i="12" s="1"/>
  <c r="C2597" i="12"/>
  <c r="D2597" i="12" s="1"/>
  <c r="E2597" i="12" s="1"/>
  <c r="C2596" i="12"/>
  <c r="D2596" i="12" s="1"/>
  <c r="E2596" i="12" s="1"/>
  <c r="C2595" i="12"/>
  <c r="D2595" i="12" s="1"/>
  <c r="E2595" i="12" s="1"/>
  <c r="C2594" i="12"/>
  <c r="D2594" i="12" s="1"/>
  <c r="E2594" i="12" s="1"/>
  <c r="C2593" i="12"/>
  <c r="D2593" i="12" s="1"/>
  <c r="E2593" i="12" s="1"/>
  <c r="C2592" i="12"/>
  <c r="D2592" i="12" s="1"/>
  <c r="E2592" i="12" s="1"/>
  <c r="C2591" i="12"/>
  <c r="D2591" i="12" s="1"/>
  <c r="E2591" i="12" s="1"/>
  <c r="C2590" i="12"/>
  <c r="D2590" i="12" s="1"/>
  <c r="E2590" i="12" s="1"/>
  <c r="C2589" i="12"/>
  <c r="D2589" i="12" s="1"/>
  <c r="E2589" i="12" s="1"/>
  <c r="C2588" i="12"/>
  <c r="D2588" i="12" s="1"/>
  <c r="E2588" i="12" s="1"/>
  <c r="C2587" i="12"/>
  <c r="D2587" i="12" s="1"/>
  <c r="E2587" i="12" s="1"/>
  <c r="C2586" i="12"/>
  <c r="D2586" i="12" s="1"/>
  <c r="E2586" i="12" s="1"/>
  <c r="C2585" i="12"/>
  <c r="D2585" i="12" s="1"/>
  <c r="E2585" i="12" s="1"/>
  <c r="C2584" i="12"/>
  <c r="D2584" i="12" s="1"/>
  <c r="E2584" i="12" s="1"/>
  <c r="C2583" i="12"/>
  <c r="D2583" i="12" s="1"/>
  <c r="E2583" i="12" s="1"/>
  <c r="C2582" i="12"/>
  <c r="D2582" i="12" s="1"/>
  <c r="E2582" i="12" s="1"/>
  <c r="C2581" i="12"/>
  <c r="D2581" i="12" s="1"/>
  <c r="E2581" i="12" s="1"/>
  <c r="C2580" i="12"/>
  <c r="D2580" i="12" s="1"/>
  <c r="E2580" i="12" s="1"/>
  <c r="C2579" i="12"/>
  <c r="D2579" i="12" s="1"/>
  <c r="E2579" i="12" s="1"/>
  <c r="C2578" i="12"/>
  <c r="D2578" i="12" s="1"/>
  <c r="E2578" i="12" s="1"/>
  <c r="C2577" i="12"/>
  <c r="D2577" i="12" s="1"/>
  <c r="E2577" i="12" s="1"/>
  <c r="C2576" i="12"/>
  <c r="D2576" i="12" s="1"/>
  <c r="E2576" i="12" s="1"/>
  <c r="C2575" i="12"/>
  <c r="D2575" i="12" s="1"/>
  <c r="E2575" i="12" s="1"/>
  <c r="C2574" i="12"/>
  <c r="D2574" i="12" s="1"/>
  <c r="E2574" i="12" s="1"/>
  <c r="C2573" i="12"/>
  <c r="D2573" i="12" s="1"/>
  <c r="E2573" i="12" s="1"/>
  <c r="C2572" i="12"/>
  <c r="D2572" i="12" s="1"/>
  <c r="E2572" i="12" s="1"/>
  <c r="C2571" i="12"/>
  <c r="D2571" i="12" s="1"/>
  <c r="E2571" i="12" s="1"/>
  <c r="C2570" i="12"/>
  <c r="D2570" i="12" s="1"/>
  <c r="E2570" i="12" s="1"/>
  <c r="C2569" i="12"/>
  <c r="D2569" i="12" s="1"/>
  <c r="E2569" i="12" s="1"/>
  <c r="C2568" i="12"/>
  <c r="D2568" i="12" s="1"/>
  <c r="E2568" i="12" s="1"/>
  <c r="C2567" i="12"/>
  <c r="D2567" i="12" s="1"/>
  <c r="E2567" i="12" s="1"/>
  <c r="C2566" i="12"/>
  <c r="D2566" i="12" s="1"/>
  <c r="E2566" i="12" s="1"/>
  <c r="C2565" i="12"/>
  <c r="D2565" i="12" s="1"/>
  <c r="E2565" i="12" s="1"/>
  <c r="C2564" i="12"/>
  <c r="D2564" i="12" s="1"/>
  <c r="E2564" i="12" s="1"/>
  <c r="C2563" i="12"/>
  <c r="D2563" i="12" s="1"/>
  <c r="E2563" i="12" s="1"/>
  <c r="C2562" i="12"/>
  <c r="D2562" i="12" s="1"/>
  <c r="E2562" i="12" s="1"/>
  <c r="C2561" i="12"/>
  <c r="D2561" i="12" s="1"/>
  <c r="E2561" i="12" s="1"/>
  <c r="C2560" i="12"/>
  <c r="D2560" i="12" s="1"/>
  <c r="E2560" i="12" s="1"/>
  <c r="C2559" i="12"/>
  <c r="D2559" i="12" s="1"/>
  <c r="E2559" i="12" s="1"/>
  <c r="C2558" i="12"/>
  <c r="D2558" i="12" s="1"/>
  <c r="E2558" i="12" s="1"/>
  <c r="C2557" i="12"/>
  <c r="D2557" i="12" s="1"/>
  <c r="E2557" i="12" s="1"/>
  <c r="C2556" i="12"/>
  <c r="D2556" i="12" s="1"/>
  <c r="E2556" i="12" s="1"/>
  <c r="C2555" i="12"/>
  <c r="D2555" i="12" s="1"/>
  <c r="E2555" i="12" s="1"/>
  <c r="C2554" i="12"/>
  <c r="D2554" i="12" s="1"/>
  <c r="E2554" i="12" s="1"/>
  <c r="C2553" i="12"/>
  <c r="D2553" i="12" s="1"/>
  <c r="E2553" i="12" s="1"/>
  <c r="C2552" i="12"/>
  <c r="D2552" i="12" s="1"/>
  <c r="E2552" i="12" s="1"/>
  <c r="C2551" i="12"/>
  <c r="D2551" i="12" s="1"/>
  <c r="E2551" i="12" s="1"/>
  <c r="C2550" i="12"/>
  <c r="D2550" i="12" s="1"/>
  <c r="E2550" i="12" s="1"/>
  <c r="C2549" i="12"/>
  <c r="D2549" i="12" s="1"/>
  <c r="E2549" i="12" s="1"/>
  <c r="C2548" i="12"/>
  <c r="D2548" i="12" s="1"/>
  <c r="E2548" i="12" s="1"/>
  <c r="C2547" i="12"/>
  <c r="D2547" i="12" s="1"/>
  <c r="E2547" i="12" s="1"/>
  <c r="C2546" i="12"/>
  <c r="D2546" i="12" s="1"/>
  <c r="E2546" i="12" s="1"/>
  <c r="C2545" i="12"/>
  <c r="D2545" i="12" s="1"/>
  <c r="E2545" i="12" s="1"/>
  <c r="C2544" i="12"/>
  <c r="D2544" i="12" s="1"/>
  <c r="E2544" i="12" s="1"/>
  <c r="C2543" i="12"/>
  <c r="D2543" i="12" s="1"/>
  <c r="E2543" i="12" s="1"/>
  <c r="C2542" i="12"/>
  <c r="D2542" i="12" s="1"/>
  <c r="E2542" i="12" s="1"/>
  <c r="C2541" i="12"/>
  <c r="D2541" i="12" s="1"/>
  <c r="E2541" i="12" s="1"/>
  <c r="C2540" i="12"/>
  <c r="D2540" i="12" s="1"/>
  <c r="E2540" i="12" s="1"/>
  <c r="C2539" i="12"/>
  <c r="D2539" i="12" s="1"/>
  <c r="E2539" i="12" s="1"/>
  <c r="C2538" i="12"/>
  <c r="D2538" i="12" s="1"/>
  <c r="E2538" i="12" s="1"/>
  <c r="C2537" i="12"/>
  <c r="D2537" i="12" s="1"/>
  <c r="E2537" i="12" s="1"/>
  <c r="C2536" i="12"/>
  <c r="D2536" i="12" s="1"/>
  <c r="E2536" i="12" s="1"/>
  <c r="C2535" i="12"/>
  <c r="D2535" i="12" s="1"/>
  <c r="E2535" i="12" s="1"/>
  <c r="C2534" i="12"/>
  <c r="D2534" i="12" s="1"/>
  <c r="E2534" i="12" s="1"/>
  <c r="C2533" i="12"/>
  <c r="D2533" i="12" s="1"/>
  <c r="E2533" i="12" s="1"/>
  <c r="C2532" i="12"/>
  <c r="D2532" i="12" s="1"/>
  <c r="E2532" i="12" s="1"/>
  <c r="C2531" i="12"/>
  <c r="D2531" i="12" s="1"/>
  <c r="E2531" i="12" s="1"/>
  <c r="C2530" i="12"/>
  <c r="D2530" i="12" s="1"/>
  <c r="E2530" i="12" s="1"/>
  <c r="C2529" i="12"/>
  <c r="D2529" i="12" s="1"/>
  <c r="E2529" i="12" s="1"/>
  <c r="C2528" i="12"/>
  <c r="D2528" i="12" s="1"/>
  <c r="E2528" i="12" s="1"/>
  <c r="C2527" i="12"/>
  <c r="D2527" i="12" s="1"/>
  <c r="E2527" i="12" s="1"/>
  <c r="C2526" i="12"/>
  <c r="D2526" i="12" s="1"/>
  <c r="E2526" i="12" s="1"/>
  <c r="C2525" i="12"/>
  <c r="D2525" i="12" s="1"/>
  <c r="E2525" i="12" s="1"/>
  <c r="C2524" i="12"/>
  <c r="D2524" i="12" s="1"/>
  <c r="E2524" i="12" s="1"/>
  <c r="C2523" i="12"/>
  <c r="D2523" i="12" s="1"/>
  <c r="E2523" i="12" s="1"/>
  <c r="C2522" i="12"/>
  <c r="D2522" i="12" s="1"/>
  <c r="E2522" i="12" s="1"/>
  <c r="C2521" i="12"/>
  <c r="D2521" i="12" s="1"/>
  <c r="E2521" i="12" s="1"/>
  <c r="C2520" i="12"/>
  <c r="D2520" i="12" s="1"/>
  <c r="E2520" i="12" s="1"/>
  <c r="C2519" i="12"/>
  <c r="D2519" i="12" s="1"/>
  <c r="E2519" i="12" s="1"/>
  <c r="C2518" i="12"/>
  <c r="D2518" i="12" s="1"/>
  <c r="E2518" i="12" s="1"/>
  <c r="C2517" i="12"/>
  <c r="D2517" i="12" s="1"/>
  <c r="E2517" i="12" s="1"/>
  <c r="C2516" i="12"/>
  <c r="D2516" i="12" s="1"/>
  <c r="E2516" i="12" s="1"/>
  <c r="C2515" i="12"/>
  <c r="D2515" i="12" s="1"/>
  <c r="E2515" i="12" s="1"/>
  <c r="C2514" i="12"/>
  <c r="D2514" i="12" s="1"/>
  <c r="E2514" i="12" s="1"/>
  <c r="C2513" i="12"/>
  <c r="D2513" i="12" s="1"/>
  <c r="E2513" i="12" s="1"/>
  <c r="C2512" i="12"/>
  <c r="D2512" i="12" s="1"/>
  <c r="E2512" i="12" s="1"/>
  <c r="C2511" i="12"/>
  <c r="D2511" i="12" s="1"/>
  <c r="E2511" i="12" s="1"/>
  <c r="C2510" i="12"/>
  <c r="D2510" i="12" s="1"/>
  <c r="E2510" i="12" s="1"/>
  <c r="C2509" i="12"/>
  <c r="D2509" i="12" s="1"/>
  <c r="E2509" i="12" s="1"/>
  <c r="C2508" i="12"/>
  <c r="D2508" i="12" s="1"/>
  <c r="E2508" i="12" s="1"/>
  <c r="C2507" i="12"/>
  <c r="D2507" i="12" s="1"/>
  <c r="E2507" i="12" s="1"/>
  <c r="C2506" i="12"/>
  <c r="D2506" i="12" s="1"/>
  <c r="E2506" i="12" s="1"/>
  <c r="C2505" i="12"/>
  <c r="D2505" i="12" s="1"/>
  <c r="E2505" i="12" s="1"/>
  <c r="C2504" i="12"/>
  <c r="D2504" i="12" s="1"/>
  <c r="E2504" i="12" s="1"/>
  <c r="C2503" i="12"/>
  <c r="D2503" i="12" s="1"/>
  <c r="E2503" i="12" s="1"/>
  <c r="C2502" i="12"/>
  <c r="D2502" i="12" s="1"/>
  <c r="E2502" i="12" s="1"/>
  <c r="C2501" i="12"/>
  <c r="D2501" i="12" s="1"/>
  <c r="E2501" i="12" s="1"/>
  <c r="C2500" i="12"/>
  <c r="D2500" i="12" s="1"/>
  <c r="E2500" i="12" s="1"/>
  <c r="C2499" i="12"/>
  <c r="D2499" i="12" s="1"/>
  <c r="E2499" i="12" s="1"/>
  <c r="C2498" i="12"/>
  <c r="D2498" i="12" s="1"/>
  <c r="E2498" i="12" s="1"/>
  <c r="C2497" i="12"/>
  <c r="D2497" i="12" s="1"/>
  <c r="E2497" i="12" s="1"/>
  <c r="C2496" i="12"/>
  <c r="D2496" i="12" s="1"/>
  <c r="E2496" i="12" s="1"/>
  <c r="C2495" i="12"/>
  <c r="D2495" i="12" s="1"/>
  <c r="E2495" i="12" s="1"/>
  <c r="C2494" i="12"/>
  <c r="D2494" i="12" s="1"/>
  <c r="E2494" i="12" s="1"/>
  <c r="C2493" i="12"/>
  <c r="D2493" i="12" s="1"/>
  <c r="E2493" i="12" s="1"/>
  <c r="C2492" i="12"/>
  <c r="D2492" i="12" s="1"/>
  <c r="E2492" i="12" s="1"/>
  <c r="C2491" i="12"/>
  <c r="D2491" i="12" s="1"/>
  <c r="E2491" i="12" s="1"/>
  <c r="C2490" i="12"/>
  <c r="D2490" i="12" s="1"/>
  <c r="E2490" i="12" s="1"/>
  <c r="C2489" i="12"/>
  <c r="D2489" i="12" s="1"/>
  <c r="E2489" i="12" s="1"/>
  <c r="C2488" i="12"/>
  <c r="D2488" i="12" s="1"/>
  <c r="E2488" i="12" s="1"/>
  <c r="C2487" i="12"/>
  <c r="D2487" i="12" s="1"/>
  <c r="E2487" i="12" s="1"/>
  <c r="C2486" i="12"/>
  <c r="D2486" i="12" s="1"/>
  <c r="E2486" i="12" s="1"/>
  <c r="C2485" i="12"/>
  <c r="D2485" i="12" s="1"/>
  <c r="E2485" i="12" s="1"/>
  <c r="C2484" i="12"/>
  <c r="D2484" i="12" s="1"/>
  <c r="E2484" i="12" s="1"/>
  <c r="C2483" i="12"/>
  <c r="D2483" i="12" s="1"/>
  <c r="E2483" i="12" s="1"/>
  <c r="C2482" i="12"/>
  <c r="D2482" i="12" s="1"/>
  <c r="E2482" i="12" s="1"/>
  <c r="C2481" i="12"/>
  <c r="D2481" i="12" s="1"/>
  <c r="E2481" i="12" s="1"/>
  <c r="C2480" i="12"/>
  <c r="D2480" i="12" s="1"/>
  <c r="E2480" i="12" s="1"/>
  <c r="C2479" i="12"/>
  <c r="D2479" i="12" s="1"/>
  <c r="E2479" i="12" s="1"/>
  <c r="C2478" i="12"/>
  <c r="D2478" i="12" s="1"/>
  <c r="E2478" i="12" s="1"/>
  <c r="C2477" i="12"/>
  <c r="D2477" i="12" s="1"/>
  <c r="E2477" i="12" s="1"/>
  <c r="C2476" i="12"/>
  <c r="D2476" i="12" s="1"/>
  <c r="E2476" i="12" s="1"/>
  <c r="C2475" i="12"/>
  <c r="D2475" i="12" s="1"/>
  <c r="E2475" i="12" s="1"/>
  <c r="C2474" i="12"/>
  <c r="D2474" i="12" s="1"/>
  <c r="E2474" i="12" s="1"/>
  <c r="C2473" i="12"/>
  <c r="D2473" i="12" s="1"/>
  <c r="E2473" i="12" s="1"/>
  <c r="C2472" i="12"/>
  <c r="D2472" i="12" s="1"/>
  <c r="E2472" i="12" s="1"/>
  <c r="C2471" i="12"/>
  <c r="D2471" i="12" s="1"/>
  <c r="E2471" i="12" s="1"/>
  <c r="C2470" i="12"/>
  <c r="D2470" i="12" s="1"/>
  <c r="E2470" i="12" s="1"/>
  <c r="C2469" i="12"/>
  <c r="D2469" i="12" s="1"/>
  <c r="E2469" i="12" s="1"/>
  <c r="C2468" i="12"/>
  <c r="D2468" i="12" s="1"/>
  <c r="E2468" i="12" s="1"/>
  <c r="C2467" i="12"/>
  <c r="D2467" i="12" s="1"/>
  <c r="E2467" i="12" s="1"/>
  <c r="C2466" i="12"/>
  <c r="D2466" i="12" s="1"/>
  <c r="E2466" i="12" s="1"/>
  <c r="C2465" i="12"/>
  <c r="D2465" i="12" s="1"/>
  <c r="E2465" i="12" s="1"/>
  <c r="C2464" i="12"/>
  <c r="D2464" i="12" s="1"/>
  <c r="E2464" i="12" s="1"/>
  <c r="C2463" i="12"/>
  <c r="D2463" i="12" s="1"/>
  <c r="E2463" i="12" s="1"/>
  <c r="C2462" i="12"/>
  <c r="D2462" i="12" s="1"/>
  <c r="E2462" i="12" s="1"/>
  <c r="C2461" i="12"/>
  <c r="D2461" i="12" s="1"/>
  <c r="E2461" i="12" s="1"/>
  <c r="C2460" i="12"/>
  <c r="D2460" i="12" s="1"/>
  <c r="E2460" i="12" s="1"/>
  <c r="C2459" i="12"/>
  <c r="D2459" i="12" s="1"/>
  <c r="E2459" i="12" s="1"/>
  <c r="C2458" i="12"/>
  <c r="D2458" i="12" s="1"/>
  <c r="E2458" i="12" s="1"/>
  <c r="C2457" i="12"/>
  <c r="D2457" i="12" s="1"/>
  <c r="E2457" i="12" s="1"/>
  <c r="C2456" i="12"/>
  <c r="D2456" i="12" s="1"/>
  <c r="E2456" i="12" s="1"/>
  <c r="C2455" i="12"/>
  <c r="D2455" i="12" s="1"/>
  <c r="E2455" i="12" s="1"/>
  <c r="C2454" i="12"/>
  <c r="D2454" i="12" s="1"/>
  <c r="E2454" i="12" s="1"/>
  <c r="C2453" i="12"/>
  <c r="D2453" i="12" s="1"/>
  <c r="E2453" i="12" s="1"/>
  <c r="C2452" i="12"/>
  <c r="D2452" i="12" s="1"/>
  <c r="E2452" i="12" s="1"/>
  <c r="C2451" i="12"/>
  <c r="D2451" i="12" s="1"/>
  <c r="E2451" i="12" s="1"/>
  <c r="C2450" i="12"/>
  <c r="D2450" i="12" s="1"/>
  <c r="E2450" i="12" s="1"/>
  <c r="C2449" i="12"/>
  <c r="D2449" i="12" s="1"/>
  <c r="E2449" i="12" s="1"/>
  <c r="C2448" i="12"/>
  <c r="D2448" i="12" s="1"/>
  <c r="E2448" i="12" s="1"/>
  <c r="C2447" i="12"/>
  <c r="D2447" i="12" s="1"/>
  <c r="E2447" i="12" s="1"/>
  <c r="C2446" i="12"/>
  <c r="D2446" i="12" s="1"/>
  <c r="E2446" i="12" s="1"/>
  <c r="C2445" i="12"/>
  <c r="D2445" i="12" s="1"/>
  <c r="E2445" i="12" s="1"/>
  <c r="C2444" i="12"/>
  <c r="D2444" i="12" s="1"/>
  <c r="E2444" i="12" s="1"/>
  <c r="C2443" i="12"/>
  <c r="D2443" i="12" s="1"/>
  <c r="E2443" i="12" s="1"/>
  <c r="C2442" i="12"/>
  <c r="D2442" i="12" s="1"/>
  <c r="E2442" i="12" s="1"/>
  <c r="C2441" i="12"/>
  <c r="D2441" i="12" s="1"/>
  <c r="E2441" i="12" s="1"/>
  <c r="C2440" i="12"/>
  <c r="D2440" i="12" s="1"/>
  <c r="E2440" i="12" s="1"/>
  <c r="C2439" i="12"/>
  <c r="D2439" i="12" s="1"/>
  <c r="E2439" i="12" s="1"/>
  <c r="C2438" i="12"/>
  <c r="D2438" i="12" s="1"/>
  <c r="E2438" i="12" s="1"/>
  <c r="C2437" i="12"/>
  <c r="D2437" i="12" s="1"/>
  <c r="E2437" i="12" s="1"/>
  <c r="C2436" i="12"/>
  <c r="D2436" i="12" s="1"/>
  <c r="E2436" i="12" s="1"/>
  <c r="C2435" i="12"/>
  <c r="D2435" i="12" s="1"/>
  <c r="E2435" i="12" s="1"/>
  <c r="C2434" i="12"/>
  <c r="D2434" i="12" s="1"/>
  <c r="E2434" i="12" s="1"/>
  <c r="C2433" i="12"/>
  <c r="D2433" i="12" s="1"/>
  <c r="E2433" i="12" s="1"/>
  <c r="C2432" i="12"/>
  <c r="D2432" i="12" s="1"/>
  <c r="E2432" i="12" s="1"/>
  <c r="C2431" i="12"/>
  <c r="D2431" i="12" s="1"/>
  <c r="E2431" i="12" s="1"/>
  <c r="C2430" i="12"/>
  <c r="D2430" i="12" s="1"/>
  <c r="E2430" i="12" s="1"/>
  <c r="C2429" i="12"/>
  <c r="D2429" i="12" s="1"/>
  <c r="E2429" i="12" s="1"/>
  <c r="C2428" i="12"/>
  <c r="D2428" i="12" s="1"/>
  <c r="E2428" i="12" s="1"/>
  <c r="C2427" i="12"/>
  <c r="D2427" i="12" s="1"/>
  <c r="E2427" i="12" s="1"/>
  <c r="C2426" i="12"/>
  <c r="D2426" i="12" s="1"/>
  <c r="E2426" i="12" s="1"/>
  <c r="C2425" i="12"/>
  <c r="D2425" i="12" s="1"/>
  <c r="E2425" i="12" s="1"/>
  <c r="C2424" i="12"/>
  <c r="D2424" i="12" s="1"/>
  <c r="E2424" i="12" s="1"/>
  <c r="C2423" i="12"/>
  <c r="D2423" i="12" s="1"/>
  <c r="E2423" i="12" s="1"/>
  <c r="C2422" i="12"/>
  <c r="D2422" i="12" s="1"/>
  <c r="E2422" i="12" s="1"/>
  <c r="C2421" i="12"/>
  <c r="D2421" i="12" s="1"/>
  <c r="E2421" i="12" s="1"/>
  <c r="C2420" i="12"/>
  <c r="D2420" i="12" s="1"/>
  <c r="E2420" i="12" s="1"/>
  <c r="C2419" i="12"/>
  <c r="D2419" i="12" s="1"/>
  <c r="E2419" i="12" s="1"/>
  <c r="C2418" i="12"/>
  <c r="D2418" i="12" s="1"/>
  <c r="E2418" i="12" s="1"/>
  <c r="C2417" i="12"/>
  <c r="D2417" i="12" s="1"/>
  <c r="E2417" i="12" s="1"/>
  <c r="C2416" i="12"/>
  <c r="D2416" i="12" s="1"/>
  <c r="E2416" i="12" s="1"/>
  <c r="C2415" i="12"/>
  <c r="D2415" i="12" s="1"/>
  <c r="E2415" i="12" s="1"/>
  <c r="C2414" i="12"/>
  <c r="D2414" i="12" s="1"/>
  <c r="E2414" i="12" s="1"/>
  <c r="C2413" i="12"/>
  <c r="D2413" i="12" s="1"/>
  <c r="E2413" i="12" s="1"/>
  <c r="C2412" i="12"/>
  <c r="D2412" i="12" s="1"/>
  <c r="E2412" i="12" s="1"/>
  <c r="C2411" i="12"/>
  <c r="D2411" i="12" s="1"/>
  <c r="E2411" i="12" s="1"/>
  <c r="C2410" i="12"/>
  <c r="D2410" i="12" s="1"/>
  <c r="E2410" i="12" s="1"/>
  <c r="C2409" i="12"/>
  <c r="D2409" i="12" s="1"/>
  <c r="E2409" i="12" s="1"/>
  <c r="C2408" i="12"/>
  <c r="D2408" i="12" s="1"/>
  <c r="E2408" i="12" s="1"/>
  <c r="C2407" i="12"/>
  <c r="D2407" i="12" s="1"/>
  <c r="E2407" i="12" s="1"/>
  <c r="C2406" i="12"/>
  <c r="D2406" i="12" s="1"/>
  <c r="E2406" i="12" s="1"/>
  <c r="C2405" i="12"/>
  <c r="D2405" i="12" s="1"/>
  <c r="E2405" i="12" s="1"/>
  <c r="C2404" i="12"/>
  <c r="D2404" i="12" s="1"/>
  <c r="E2404" i="12" s="1"/>
  <c r="C2403" i="12"/>
  <c r="D2403" i="12" s="1"/>
  <c r="E2403" i="12" s="1"/>
  <c r="C2402" i="12"/>
  <c r="D2402" i="12" s="1"/>
  <c r="E2402" i="12" s="1"/>
  <c r="C2401" i="12"/>
  <c r="D2401" i="12" s="1"/>
  <c r="E2401" i="12" s="1"/>
  <c r="C2400" i="12"/>
  <c r="D2400" i="12" s="1"/>
  <c r="E2400" i="12" s="1"/>
  <c r="C2399" i="12"/>
  <c r="D2399" i="12" s="1"/>
  <c r="E2399" i="12" s="1"/>
  <c r="C2398" i="12"/>
  <c r="D2398" i="12" s="1"/>
  <c r="E2398" i="12" s="1"/>
  <c r="C2397" i="12"/>
  <c r="D2397" i="12" s="1"/>
  <c r="E2397" i="12" s="1"/>
  <c r="C2396" i="12"/>
  <c r="D2396" i="12" s="1"/>
  <c r="E2396" i="12" s="1"/>
  <c r="C2395" i="12"/>
  <c r="D2395" i="12" s="1"/>
  <c r="E2395" i="12" s="1"/>
  <c r="C2394" i="12"/>
  <c r="D2394" i="12" s="1"/>
  <c r="E2394" i="12" s="1"/>
  <c r="C2393" i="12"/>
  <c r="D2393" i="12" s="1"/>
  <c r="E2393" i="12" s="1"/>
  <c r="C2392" i="12"/>
  <c r="D2392" i="12" s="1"/>
  <c r="E2392" i="12" s="1"/>
  <c r="C2391" i="12"/>
  <c r="D2391" i="12" s="1"/>
  <c r="E2391" i="12" s="1"/>
  <c r="C2390" i="12"/>
  <c r="D2390" i="12" s="1"/>
  <c r="E2390" i="12" s="1"/>
  <c r="C2389" i="12"/>
  <c r="D2389" i="12" s="1"/>
  <c r="E2389" i="12" s="1"/>
  <c r="C2388" i="12"/>
  <c r="D2388" i="12" s="1"/>
  <c r="E2388" i="12" s="1"/>
  <c r="C2387" i="12"/>
  <c r="D2387" i="12" s="1"/>
  <c r="E2387" i="12" s="1"/>
  <c r="C2386" i="12"/>
  <c r="D2386" i="12" s="1"/>
  <c r="E2386" i="12" s="1"/>
  <c r="C2385" i="12"/>
  <c r="D2385" i="12" s="1"/>
  <c r="E2385" i="12" s="1"/>
  <c r="C2384" i="12"/>
  <c r="D2384" i="12" s="1"/>
  <c r="E2384" i="12" s="1"/>
  <c r="C2383" i="12"/>
  <c r="D2383" i="12" s="1"/>
  <c r="E2383" i="12" s="1"/>
  <c r="C2382" i="12"/>
  <c r="D2382" i="12" s="1"/>
  <c r="E2382" i="12" s="1"/>
  <c r="C2381" i="12"/>
  <c r="D2381" i="12" s="1"/>
  <c r="E2381" i="12" s="1"/>
  <c r="C2380" i="12"/>
  <c r="D2380" i="12" s="1"/>
  <c r="E2380" i="12" s="1"/>
  <c r="C2379" i="12"/>
  <c r="D2379" i="12" s="1"/>
  <c r="E2379" i="12" s="1"/>
  <c r="C2378" i="12"/>
  <c r="D2378" i="12" s="1"/>
  <c r="E2378" i="12" s="1"/>
  <c r="C2377" i="12"/>
  <c r="D2377" i="12" s="1"/>
  <c r="E2377" i="12" s="1"/>
  <c r="C2376" i="12"/>
  <c r="D2376" i="12" s="1"/>
  <c r="E2376" i="12" s="1"/>
  <c r="C2375" i="12"/>
  <c r="D2375" i="12" s="1"/>
  <c r="E2375" i="12" s="1"/>
  <c r="C2374" i="12"/>
  <c r="D2374" i="12" s="1"/>
  <c r="E2374" i="12" s="1"/>
  <c r="C2373" i="12"/>
  <c r="D2373" i="12" s="1"/>
  <c r="E2373" i="12" s="1"/>
  <c r="C2372" i="12"/>
  <c r="D2372" i="12" s="1"/>
  <c r="E2372" i="12" s="1"/>
  <c r="C2371" i="12"/>
  <c r="D2371" i="12" s="1"/>
  <c r="E2371" i="12" s="1"/>
  <c r="C2370" i="12"/>
  <c r="D2370" i="12" s="1"/>
  <c r="E2370" i="12" s="1"/>
  <c r="C2369" i="12"/>
  <c r="D2369" i="12" s="1"/>
  <c r="E2369" i="12" s="1"/>
  <c r="C2368" i="12"/>
  <c r="D2368" i="12" s="1"/>
  <c r="E2368" i="12" s="1"/>
  <c r="C2367" i="12"/>
  <c r="D2367" i="12" s="1"/>
  <c r="E2367" i="12" s="1"/>
  <c r="C2366" i="12"/>
  <c r="D2366" i="12" s="1"/>
  <c r="E2366" i="12" s="1"/>
  <c r="C2365" i="12"/>
  <c r="D2365" i="12" s="1"/>
  <c r="E2365" i="12" s="1"/>
  <c r="C2364" i="12"/>
  <c r="D2364" i="12" s="1"/>
  <c r="E2364" i="12" s="1"/>
  <c r="C2363" i="12"/>
  <c r="D2363" i="12" s="1"/>
  <c r="E2363" i="12" s="1"/>
  <c r="C2362" i="12"/>
  <c r="D2362" i="12" s="1"/>
  <c r="E2362" i="12" s="1"/>
  <c r="C2361" i="12"/>
  <c r="D2361" i="12" s="1"/>
  <c r="E2361" i="12" s="1"/>
  <c r="C2360" i="12"/>
  <c r="D2360" i="12" s="1"/>
  <c r="E2360" i="12" s="1"/>
  <c r="C2359" i="12"/>
  <c r="D2359" i="12" s="1"/>
  <c r="E2359" i="12" s="1"/>
  <c r="C2358" i="12"/>
  <c r="D2358" i="12" s="1"/>
  <c r="E2358" i="12" s="1"/>
  <c r="C2357" i="12"/>
  <c r="D2357" i="12" s="1"/>
  <c r="E2357" i="12" s="1"/>
  <c r="C2356" i="12"/>
  <c r="D2356" i="12" s="1"/>
  <c r="E2356" i="12" s="1"/>
  <c r="C2355" i="12"/>
  <c r="D2355" i="12" s="1"/>
  <c r="E2355" i="12" s="1"/>
  <c r="C2354" i="12"/>
  <c r="D2354" i="12" s="1"/>
  <c r="E2354" i="12" s="1"/>
  <c r="C2353" i="12"/>
  <c r="D2353" i="12" s="1"/>
  <c r="E2353" i="12" s="1"/>
  <c r="C2352" i="12"/>
  <c r="D2352" i="12" s="1"/>
  <c r="E2352" i="12" s="1"/>
  <c r="C2351" i="12"/>
  <c r="D2351" i="12" s="1"/>
  <c r="E2351" i="12" s="1"/>
  <c r="C2350" i="12"/>
  <c r="D2350" i="12" s="1"/>
  <c r="E2350" i="12" s="1"/>
  <c r="C2349" i="12"/>
  <c r="D2349" i="12" s="1"/>
  <c r="E2349" i="12" s="1"/>
  <c r="C2348" i="12"/>
  <c r="D2348" i="12" s="1"/>
  <c r="E2348" i="12" s="1"/>
  <c r="C2347" i="12"/>
  <c r="D2347" i="12" s="1"/>
  <c r="E2347" i="12" s="1"/>
  <c r="C2346" i="12"/>
  <c r="D2346" i="12" s="1"/>
  <c r="E2346" i="12" s="1"/>
  <c r="C2345" i="12"/>
  <c r="D2345" i="12" s="1"/>
  <c r="E2345" i="12" s="1"/>
  <c r="C2344" i="12"/>
  <c r="D2344" i="12" s="1"/>
  <c r="E2344" i="12" s="1"/>
  <c r="C2343" i="12"/>
  <c r="D2343" i="12" s="1"/>
  <c r="E2343" i="12" s="1"/>
  <c r="C2342" i="12"/>
  <c r="D2342" i="12" s="1"/>
  <c r="E2342" i="12" s="1"/>
  <c r="C2341" i="12"/>
  <c r="D2341" i="12" s="1"/>
  <c r="E2341" i="12" s="1"/>
  <c r="C2340" i="12"/>
  <c r="D2340" i="12" s="1"/>
  <c r="E2340" i="12" s="1"/>
  <c r="C2339" i="12"/>
  <c r="D2339" i="12" s="1"/>
  <c r="E2339" i="12" s="1"/>
  <c r="C2338" i="12"/>
  <c r="D2338" i="12" s="1"/>
  <c r="E2338" i="12" s="1"/>
  <c r="C2337" i="12"/>
  <c r="D2337" i="12" s="1"/>
  <c r="E2337" i="12" s="1"/>
  <c r="C2336" i="12"/>
  <c r="D2336" i="12" s="1"/>
  <c r="E2336" i="12" s="1"/>
  <c r="C2335" i="12"/>
  <c r="D2335" i="12" s="1"/>
  <c r="E2335" i="12" s="1"/>
  <c r="C2334" i="12"/>
  <c r="D2334" i="12" s="1"/>
  <c r="E2334" i="12" s="1"/>
  <c r="C2333" i="12"/>
  <c r="D2333" i="12" s="1"/>
  <c r="E2333" i="12" s="1"/>
  <c r="C2332" i="12"/>
  <c r="D2332" i="12" s="1"/>
  <c r="E2332" i="12" s="1"/>
  <c r="C2331" i="12"/>
  <c r="D2331" i="12" s="1"/>
  <c r="E2331" i="12" s="1"/>
  <c r="C2330" i="12"/>
  <c r="D2330" i="12" s="1"/>
  <c r="E2330" i="12" s="1"/>
  <c r="C2329" i="12"/>
  <c r="D2329" i="12" s="1"/>
  <c r="E2329" i="12" s="1"/>
  <c r="C2328" i="12"/>
  <c r="D2328" i="12" s="1"/>
  <c r="E2328" i="12" s="1"/>
  <c r="C2327" i="12"/>
  <c r="D2327" i="12" s="1"/>
  <c r="E2327" i="12" s="1"/>
  <c r="C2326" i="12"/>
  <c r="D2326" i="12" s="1"/>
  <c r="E2326" i="12" s="1"/>
  <c r="C2325" i="12"/>
  <c r="D2325" i="12" s="1"/>
  <c r="E2325" i="12" s="1"/>
  <c r="C2324" i="12"/>
  <c r="D2324" i="12" s="1"/>
  <c r="E2324" i="12" s="1"/>
  <c r="C2323" i="12"/>
  <c r="D2323" i="12" s="1"/>
  <c r="E2323" i="12" s="1"/>
  <c r="C2322" i="12"/>
  <c r="D2322" i="12" s="1"/>
  <c r="E2322" i="12" s="1"/>
  <c r="C2321" i="12"/>
  <c r="D2321" i="12" s="1"/>
  <c r="E2321" i="12" s="1"/>
  <c r="C2320" i="12"/>
  <c r="D2320" i="12" s="1"/>
  <c r="E2320" i="12" s="1"/>
  <c r="C2319" i="12"/>
  <c r="D2319" i="12" s="1"/>
  <c r="E2319" i="12" s="1"/>
  <c r="C2318" i="12"/>
  <c r="D2318" i="12" s="1"/>
  <c r="E2318" i="12" s="1"/>
  <c r="C2317" i="12"/>
  <c r="D2317" i="12" s="1"/>
  <c r="E2317" i="12" s="1"/>
  <c r="C2316" i="12"/>
  <c r="D2316" i="12" s="1"/>
  <c r="E2316" i="12" s="1"/>
  <c r="C2315" i="12"/>
  <c r="D2315" i="12" s="1"/>
  <c r="E2315" i="12" s="1"/>
  <c r="C2314" i="12"/>
  <c r="D2314" i="12" s="1"/>
  <c r="E2314" i="12" s="1"/>
  <c r="C2313" i="12"/>
  <c r="D2313" i="12" s="1"/>
  <c r="E2313" i="12" s="1"/>
  <c r="C2312" i="12"/>
  <c r="D2312" i="12" s="1"/>
  <c r="E2312" i="12" s="1"/>
  <c r="C2311" i="12"/>
  <c r="D2311" i="12" s="1"/>
  <c r="E2311" i="12" s="1"/>
  <c r="C2310" i="12"/>
  <c r="D2310" i="12" s="1"/>
  <c r="E2310" i="12" s="1"/>
  <c r="C2309" i="12"/>
  <c r="D2309" i="12" s="1"/>
  <c r="E2309" i="12" s="1"/>
  <c r="C2308" i="12"/>
  <c r="D2308" i="12" s="1"/>
  <c r="E2308" i="12" s="1"/>
  <c r="C2307" i="12"/>
  <c r="D2307" i="12" s="1"/>
  <c r="E2307" i="12" s="1"/>
  <c r="C2306" i="12"/>
  <c r="D2306" i="12" s="1"/>
  <c r="E2306" i="12" s="1"/>
  <c r="C2305" i="12"/>
  <c r="D2305" i="12" s="1"/>
  <c r="E2305" i="12" s="1"/>
  <c r="C2304" i="12"/>
  <c r="D2304" i="12" s="1"/>
  <c r="E2304" i="12" s="1"/>
  <c r="C2303" i="12"/>
  <c r="D2303" i="12" s="1"/>
  <c r="E2303" i="12" s="1"/>
  <c r="C2302" i="12"/>
  <c r="D2302" i="12" s="1"/>
  <c r="E2302" i="12" s="1"/>
  <c r="C2301" i="12"/>
  <c r="D2301" i="12" s="1"/>
  <c r="E2301" i="12" s="1"/>
  <c r="C2300" i="12"/>
  <c r="D2300" i="12" s="1"/>
  <c r="E2300" i="12" s="1"/>
  <c r="C2299" i="12"/>
  <c r="D2299" i="12" s="1"/>
  <c r="E2299" i="12" s="1"/>
  <c r="C2298" i="12"/>
  <c r="D2298" i="12" s="1"/>
  <c r="E2298" i="12" s="1"/>
  <c r="C2297" i="12"/>
  <c r="D2297" i="12" s="1"/>
  <c r="E2297" i="12" s="1"/>
  <c r="C2296" i="12"/>
  <c r="D2296" i="12" s="1"/>
  <c r="E2296" i="12" s="1"/>
  <c r="C2295" i="12"/>
  <c r="D2295" i="12" s="1"/>
  <c r="E2295" i="12" s="1"/>
  <c r="C2294" i="12"/>
  <c r="D2294" i="12" s="1"/>
  <c r="E2294" i="12" s="1"/>
  <c r="C2293" i="12"/>
  <c r="D2293" i="12" s="1"/>
  <c r="E2293" i="12" s="1"/>
  <c r="C2292" i="12"/>
  <c r="D2292" i="12" s="1"/>
  <c r="E2292" i="12" s="1"/>
  <c r="C2291" i="12"/>
  <c r="D2291" i="12" s="1"/>
  <c r="E2291" i="12" s="1"/>
  <c r="C2290" i="12"/>
  <c r="D2290" i="12" s="1"/>
  <c r="E2290" i="12" s="1"/>
  <c r="C2289" i="12"/>
  <c r="D2289" i="12" s="1"/>
  <c r="E2289" i="12" s="1"/>
  <c r="C2288" i="12"/>
  <c r="D2288" i="12" s="1"/>
  <c r="E2288" i="12" s="1"/>
  <c r="C2287" i="12"/>
  <c r="D2287" i="12" s="1"/>
  <c r="E2287" i="12" s="1"/>
  <c r="C2286" i="12"/>
  <c r="D2286" i="12" s="1"/>
  <c r="E2286" i="12" s="1"/>
  <c r="C2285" i="12"/>
  <c r="D2285" i="12" s="1"/>
  <c r="E2285" i="12" s="1"/>
  <c r="C2284" i="12"/>
  <c r="D2284" i="12" s="1"/>
  <c r="E2284" i="12" s="1"/>
  <c r="C2283" i="12"/>
  <c r="D2283" i="12" s="1"/>
  <c r="E2283" i="12" s="1"/>
  <c r="C2282" i="12"/>
  <c r="D2282" i="12" s="1"/>
  <c r="E2282" i="12" s="1"/>
  <c r="C2281" i="12"/>
  <c r="D2281" i="12" s="1"/>
  <c r="E2281" i="12" s="1"/>
  <c r="C2280" i="12"/>
  <c r="D2280" i="12" s="1"/>
  <c r="E2280" i="12" s="1"/>
  <c r="C2279" i="12"/>
  <c r="D2279" i="12" s="1"/>
  <c r="E2279" i="12" s="1"/>
  <c r="C2278" i="12"/>
  <c r="D2278" i="12" s="1"/>
  <c r="E2278" i="12" s="1"/>
  <c r="C2277" i="12"/>
  <c r="D2277" i="12" s="1"/>
  <c r="E2277" i="12" s="1"/>
  <c r="C2276" i="12"/>
  <c r="D2276" i="12" s="1"/>
  <c r="E2276" i="12" s="1"/>
  <c r="C2275" i="12"/>
  <c r="D2275" i="12" s="1"/>
  <c r="E2275" i="12" s="1"/>
  <c r="C2274" i="12"/>
  <c r="D2274" i="12" s="1"/>
  <c r="E2274" i="12" s="1"/>
  <c r="C2273" i="12"/>
  <c r="D2273" i="12" s="1"/>
  <c r="E2273" i="12" s="1"/>
  <c r="C2272" i="12"/>
  <c r="D2272" i="12" s="1"/>
  <c r="E2272" i="12" s="1"/>
  <c r="C2271" i="12"/>
  <c r="D2271" i="12" s="1"/>
  <c r="E2271" i="12" s="1"/>
  <c r="C2270" i="12"/>
  <c r="D2270" i="12" s="1"/>
  <c r="E2270" i="12" s="1"/>
  <c r="C2269" i="12"/>
  <c r="D2269" i="12" s="1"/>
  <c r="E2269" i="12" s="1"/>
  <c r="C2268" i="12"/>
  <c r="D2268" i="12" s="1"/>
  <c r="E2268" i="12" s="1"/>
  <c r="C2267" i="12"/>
  <c r="D2267" i="12" s="1"/>
  <c r="E2267" i="12" s="1"/>
  <c r="C2266" i="12"/>
  <c r="D2266" i="12" s="1"/>
  <c r="E2266" i="12" s="1"/>
  <c r="C2265" i="12"/>
  <c r="D2265" i="12" s="1"/>
  <c r="E2265" i="12" s="1"/>
  <c r="C2264" i="12"/>
  <c r="D2264" i="12" s="1"/>
  <c r="E2264" i="12" s="1"/>
  <c r="C2263" i="12"/>
  <c r="D2263" i="12" s="1"/>
  <c r="E2263" i="12" s="1"/>
  <c r="C2262" i="12"/>
  <c r="D2262" i="12" s="1"/>
  <c r="E2262" i="12" s="1"/>
  <c r="C2261" i="12"/>
  <c r="D2261" i="12" s="1"/>
  <c r="E2261" i="12" s="1"/>
  <c r="C2260" i="12"/>
  <c r="D2260" i="12" s="1"/>
  <c r="E2260" i="12" s="1"/>
  <c r="C2259" i="12"/>
  <c r="D2259" i="12" s="1"/>
  <c r="E2259" i="12" s="1"/>
  <c r="C2258" i="12"/>
  <c r="D2258" i="12" s="1"/>
  <c r="E2258" i="12" s="1"/>
  <c r="C2257" i="12"/>
  <c r="D2257" i="12" s="1"/>
  <c r="E2257" i="12" s="1"/>
  <c r="C2256" i="12"/>
  <c r="D2256" i="12" s="1"/>
  <c r="E2256" i="12" s="1"/>
  <c r="C2255" i="12"/>
  <c r="D2255" i="12" s="1"/>
  <c r="E2255" i="12" s="1"/>
  <c r="C2254" i="12"/>
  <c r="D2254" i="12" s="1"/>
  <c r="E2254" i="12" s="1"/>
  <c r="C2253" i="12"/>
  <c r="D2253" i="12" s="1"/>
  <c r="E2253" i="12" s="1"/>
  <c r="C2252" i="12"/>
  <c r="D2252" i="12" s="1"/>
  <c r="E2252" i="12" s="1"/>
  <c r="C2251" i="12"/>
  <c r="D2251" i="12" s="1"/>
  <c r="E2251" i="12" s="1"/>
  <c r="C2250" i="12"/>
  <c r="D2250" i="12" s="1"/>
  <c r="E2250" i="12" s="1"/>
  <c r="C2249" i="12"/>
  <c r="D2249" i="12" s="1"/>
  <c r="E2249" i="12" s="1"/>
  <c r="C2248" i="12"/>
  <c r="D2248" i="12" s="1"/>
  <c r="E2248" i="12" s="1"/>
  <c r="C2247" i="12"/>
  <c r="D2247" i="12" s="1"/>
  <c r="E2247" i="12" s="1"/>
  <c r="C2246" i="12"/>
  <c r="D2246" i="12" s="1"/>
  <c r="E2246" i="12" s="1"/>
  <c r="C2245" i="12"/>
  <c r="D2245" i="12" s="1"/>
  <c r="E2245" i="12" s="1"/>
  <c r="C2244" i="12"/>
  <c r="D2244" i="12" s="1"/>
  <c r="E2244" i="12" s="1"/>
  <c r="C2243" i="12"/>
  <c r="D2243" i="12" s="1"/>
  <c r="E2243" i="12" s="1"/>
  <c r="C2242" i="12"/>
  <c r="D2242" i="12" s="1"/>
  <c r="E2242" i="12" s="1"/>
  <c r="C2241" i="12"/>
  <c r="D2241" i="12" s="1"/>
  <c r="E2241" i="12" s="1"/>
  <c r="C2240" i="12"/>
  <c r="D2240" i="12" s="1"/>
  <c r="E2240" i="12" s="1"/>
  <c r="C2239" i="12"/>
  <c r="D2239" i="12" s="1"/>
  <c r="E2239" i="12" s="1"/>
  <c r="C2238" i="12"/>
  <c r="D2238" i="12" s="1"/>
  <c r="E2238" i="12" s="1"/>
  <c r="C2237" i="12"/>
  <c r="D2237" i="12" s="1"/>
  <c r="E2237" i="12" s="1"/>
  <c r="C2236" i="12"/>
  <c r="D2236" i="12" s="1"/>
  <c r="E2236" i="12" s="1"/>
  <c r="C2235" i="12"/>
  <c r="D2235" i="12" s="1"/>
  <c r="E2235" i="12" s="1"/>
  <c r="C2234" i="12"/>
  <c r="D2234" i="12" s="1"/>
  <c r="E2234" i="12" s="1"/>
  <c r="C2233" i="12"/>
  <c r="D2233" i="12" s="1"/>
  <c r="E2233" i="12" s="1"/>
  <c r="C2232" i="12"/>
  <c r="D2232" i="12" s="1"/>
  <c r="E2232" i="12" s="1"/>
  <c r="C2231" i="12"/>
  <c r="D2231" i="12" s="1"/>
  <c r="E2231" i="12" s="1"/>
  <c r="C2230" i="12"/>
  <c r="D2230" i="12" s="1"/>
  <c r="E2230" i="12" s="1"/>
  <c r="C2229" i="12"/>
  <c r="D2229" i="12" s="1"/>
  <c r="E2229" i="12" s="1"/>
  <c r="C2228" i="12"/>
  <c r="D2228" i="12" s="1"/>
  <c r="E2228" i="12" s="1"/>
  <c r="C2227" i="12"/>
  <c r="D2227" i="12" s="1"/>
  <c r="E2227" i="12" s="1"/>
  <c r="C2226" i="12"/>
  <c r="D2226" i="12" s="1"/>
  <c r="E2226" i="12" s="1"/>
  <c r="C2225" i="12"/>
  <c r="D2225" i="12" s="1"/>
  <c r="E2225" i="12" s="1"/>
  <c r="C2224" i="12"/>
  <c r="D2224" i="12" s="1"/>
  <c r="E2224" i="12" s="1"/>
  <c r="C2223" i="12"/>
  <c r="D2223" i="12" s="1"/>
  <c r="E2223" i="12" s="1"/>
  <c r="C2222" i="12"/>
  <c r="D2222" i="12" s="1"/>
  <c r="E2222" i="12" s="1"/>
  <c r="C2221" i="12"/>
  <c r="D2221" i="12" s="1"/>
  <c r="E2221" i="12" s="1"/>
  <c r="C2220" i="12"/>
  <c r="D2220" i="12" s="1"/>
  <c r="E2220" i="12" s="1"/>
  <c r="C2219" i="12"/>
  <c r="D2219" i="12" s="1"/>
  <c r="E2219" i="12" s="1"/>
  <c r="C2218" i="12"/>
  <c r="D2218" i="12" s="1"/>
  <c r="E2218" i="12" s="1"/>
  <c r="C2217" i="12"/>
  <c r="D2217" i="12" s="1"/>
  <c r="E2217" i="12" s="1"/>
  <c r="C2216" i="12"/>
  <c r="D2216" i="12" s="1"/>
  <c r="E2216" i="12" s="1"/>
  <c r="C2215" i="12"/>
  <c r="D2215" i="12" s="1"/>
  <c r="E2215" i="12" s="1"/>
  <c r="C2214" i="12"/>
  <c r="D2214" i="12" s="1"/>
  <c r="E2214" i="12" s="1"/>
  <c r="C2213" i="12"/>
  <c r="D2213" i="12" s="1"/>
  <c r="E2213" i="12" s="1"/>
  <c r="C2212" i="12"/>
  <c r="D2212" i="12" s="1"/>
  <c r="E2212" i="12" s="1"/>
  <c r="C2211" i="12"/>
  <c r="D2211" i="12" s="1"/>
  <c r="E2211" i="12" s="1"/>
  <c r="C2210" i="12"/>
  <c r="D2210" i="12" s="1"/>
  <c r="E2210" i="12" s="1"/>
  <c r="C2209" i="12"/>
  <c r="D2209" i="12" s="1"/>
  <c r="E2209" i="12" s="1"/>
  <c r="C2208" i="12"/>
  <c r="D2208" i="12" s="1"/>
  <c r="E2208" i="12" s="1"/>
  <c r="C2207" i="12"/>
  <c r="D2207" i="12" s="1"/>
  <c r="E2207" i="12" s="1"/>
  <c r="C2206" i="12"/>
  <c r="D2206" i="12" s="1"/>
  <c r="E2206" i="12" s="1"/>
  <c r="C2205" i="12"/>
  <c r="D2205" i="12" s="1"/>
  <c r="E2205" i="12" s="1"/>
  <c r="C2204" i="12"/>
  <c r="D2204" i="12" s="1"/>
  <c r="E2204" i="12" s="1"/>
  <c r="C2203" i="12"/>
  <c r="D2203" i="12" s="1"/>
  <c r="E2203" i="12" s="1"/>
  <c r="C2202" i="12"/>
  <c r="D2202" i="12" s="1"/>
  <c r="E2202" i="12" s="1"/>
  <c r="C2201" i="12"/>
  <c r="D2201" i="12" s="1"/>
  <c r="E2201" i="12" s="1"/>
  <c r="C2200" i="12"/>
  <c r="D2200" i="12" s="1"/>
  <c r="E2200" i="12" s="1"/>
  <c r="C2199" i="12"/>
  <c r="D2199" i="12" s="1"/>
  <c r="E2199" i="12" s="1"/>
  <c r="C2198" i="12"/>
  <c r="D2198" i="12" s="1"/>
  <c r="E2198" i="12" s="1"/>
  <c r="C2197" i="12"/>
  <c r="D2197" i="12" s="1"/>
  <c r="E2197" i="12" s="1"/>
  <c r="C2196" i="12"/>
  <c r="D2196" i="12" s="1"/>
  <c r="E2196" i="12" s="1"/>
  <c r="C2195" i="12"/>
  <c r="D2195" i="12" s="1"/>
  <c r="E2195" i="12" s="1"/>
  <c r="C2194" i="12"/>
  <c r="D2194" i="12" s="1"/>
  <c r="E2194" i="12" s="1"/>
  <c r="C2193" i="12"/>
  <c r="D2193" i="12" s="1"/>
  <c r="E2193" i="12" s="1"/>
  <c r="C2192" i="12"/>
  <c r="D2192" i="12" s="1"/>
  <c r="E2192" i="12" s="1"/>
  <c r="C2191" i="12"/>
  <c r="D2191" i="12" s="1"/>
  <c r="E2191" i="12" s="1"/>
  <c r="C2190" i="12"/>
  <c r="D2190" i="12" s="1"/>
  <c r="E2190" i="12" s="1"/>
  <c r="C2189" i="12"/>
  <c r="D2189" i="12" s="1"/>
  <c r="E2189" i="12" s="1"/>
  <c r="C2188" i="12"/>
  <c r="D2188" i="12" s="1"/>
  <c r="E2188" i="12" s="1"/>
  <c r="C2187" i="12"/>
  <c r="D2187" i="12" s="1"/>
  <c r="E2187" i="12" s="1"/>
  <c r="C2186" i="12"/>
  <c r="D2186" i="12" s="1"/>
  <c r="E2186" i="12" s="1"/>
  <c r="C2185" i="12"/>
  <c r="D2185" i="12" s="1"/>
  <c r="E2185" i="12" s="1"/>
  <c r="C2184" i="12"/>
  <c r="D2184" i="12" s="1"/>
  <c r="E2184" i="12" s="1"/>
  <c r="C2183" i="12"/>
  <c r="D2183" i="12" s="1"/>
  <c r="E2183" i="12" s="1"/>
  <c r="C2182" i="12"/>
  <c r="D2182" i="12" s="1"/>
  <c r="E2182" i="12" s="1"/>
  <c r="C2181" i="12"/>
  <c r="D2181" i="12" s="1"/>
  <c r="E2181" i="12" s="1"/>
  <c r="C2180" i="12"/>
  <c r="D2180" i="12" s="1"/>
  <c r="E2180" i="12" s="1"/>
  <c r="C2179" i="12"/>
  <c r="D2179" i="12" s="1"/>
  <c r="E2179" i="12" s="1"/>
  <c r="C2178" i="12"/>
  <c r="D2178" i="12" s="1"/>
  <c r="E2178" i="12" s="1"/>
  <c r="C2177" i="12"/>
  <c r="D2177" i="12" s="1"/>
  <c r="E2177" i="12" s="1"/>
  <c r="C2176" i="12"/>
  <c r="D2176" i="12" s="1"/>
  <c r="E2176" i="12" s="1"/>
  <c r="C2175" i="12"/>
  <c r="D2175" i="12" s="1"/>
  <c r="E2175" i="12" s="1"/>
  <c r="C2174" i="12"/>
  <c r="D2174" i="12" s="1"/>
  <c r="E2174" i="12" s="1"/>
  <c r="C2173" i="12"/>
  <c r="D2173" i="12" s="1"/>
  <c r="E2173" i="12" s="1"/>
  <c r="C2172" i="12"/>
  <c r="D2172" i="12" s="1"/>
  <c r="E2172" i="12" s="1"/>
  <c r="C2171" i="12"/>
  <c r="D2171" i="12" s="1"/>
  <c r="E2171" i="12" s="1"/>
  <c r="C2170" i="12"/>
  <c r="D2170" i="12" s="1"/>
  <c r="E2170" i="12" s="1"/>
  <c r="C2169" i="12"/>
  <c r="D2169" i="12" s="1"/>
  <c r="E2169" i="12" s="1"/>
  <c r="C2168" i="12"/>
  <c r="D2168" i="12" s="1"/>
  <c r="E2168" i="12" s="1"/>
  <c r="C2167" i="12"/>
  <c r="D2167" i="12" s="1"/>
  <c r="E2167" i="12" s="1"/>
  <c r="C2166" i="12"/>
  <c r="D2166" i="12" s="1"/>
  <c r="E2166" i="12" s="1"/>
  <c r="C2165" i="12"/>
  <c r="D2165" i="12" s="1"/>
  <c r="E2165" i="12" s="1"/>
  <c r="C2164" i="12"/>
  <c r="D2164" i="12" s="1"/>
  <c r="E2164" i="12" s="1"/>
  <c r="C2163" i="12"/>
  <c r="D2163" i="12" s="1"/>
  <c r="E2163" i="12" s="1"/>
  <c r="C2162" i="12"/>
  <c r="D2162" i="12" s="1"/>
  <c r="E2162" i="12" s="1"/>
  <c r="C2161" i="12"/>
  <c r="D2161" i="12" s="1"/>
  <c r="E2161" i="12" s="1"/>
  <c r="C2160" i="12"/>
  <c r="D2160" i="12" s="1"/>
  <c r="E2160" i="12" s="1"/>
  <c r="C2159" i="12"/>
  <c r="D2159" i="12" s="1"/>
  <c r="E2159" i="12" s="1"/>
  <c r="C2158" i="12"/>
  <c r="D2158" i="12" s="1"/>
  <c r="E2158" i="12" s="1"/>
  <c r="C2157" i="12"/>
  <c r="D2157" i="12" s="1"/>
  <c r="E2157" i="12" s="1"/>
  <c r="C2156" i="12"/>
  <c r="D2156" i="12" s="1"/>
  <c r="E2156" i="12" s="1"/>
  <c r="C2155" i="12"/>
  <c r="D2155" i="12" s="1"/>
  <c r="E2155" i="12" s="1"/>
  <c r="C2154" i="12"/>
  <c r="D2154" i="12" s="1"/>
  <c r="E2154" i="12" s="1"/>
  <c r="C2153" i="12"/>
  <c r="D2153" i="12" s="1"/>
  <c r="E2153" i="12" s="1"/>
  <c r="C2152" i="12"/>
  <c r="D2152" i="12" s="1"/>
  <c r="E2152" i="12" s="1"/>
  <c r="C2151" i="12"/>
  <c r="D2151" i="12" s="1"/>
  <c r="E2151" i="12" s="1"/>
  <c r="C2150" i="12"/>
  <c r="D2150" i="12" s="1"/>
  <c r="E2150" i="12" s="1"/>
  <c r="C2149" i="12"/>
  <c r="D2149" i="12" s="1"/>
  <c r="E2149" i="12" s="1"/>
  <c r="C2148" i="12"/>
  <c r="D2148" i="12" s="1"/>
  <c r="E2148" i="12" s="1"/>
  <c r="C2147" i="12"/>
  <c r="D2147" i="12" s="1"/>
  <c r="E2147" i="12" s="1"/>
  <c r="C2146" i="12"/>
  <c r="D2146" i="12" s="1"/>
  <c r="E2146" i="12" s="1"/>
  <c r="C2145" i="12"/>
  <c r="D2145" i="12" s="1"/>
  <c r="E2145" i="12" s="1"/>
  <c r="C2144" i="12"/>
  <c r="D2144" i="12" s="1"/>
  <c r="E2144" i="12" s="1"/>
  <c r="C2143" i="12"/>
  <c r="D2143" i="12" s="1"/>
  <c r="E2143" i="12" s="1"/>
  <c r="C2142" i="12"/>
  <c r="D2142" i="12" s="1"/>
  <c r="E2142" i="12" s="1"/>
  <c r="C2141" i="12"/>
  <c r="D2141" i="12" s="1"/>
  <c r="E2141" i="12" s="1"/>
  <c r="C2140" i="12"/>
  <c r="D2140" i="12" s="1"/>
  <c r="E2140" i="12" s="1"/>
  <c r="C2139" i="12"/>
  <c r="D2139" i="12" s="1"/>
  <c r="E2139" i="12" s="1"/>
  <c r="C2138" i="12"/>
  <c r="D2138" i="12" s="1"/>
  <c r="E2138" i="12" s="1"/>
  <c r="C2137" i="12"/>
  <c r="D2137" i="12" s="1"/>
  <c r="E2137" i="12" s="1"/>
  <c r="C2136" i="12"/>
  <c r="D2136" i="12" s="1"/>
  <c r="E2136" i="12" s="1"/>
  <c r="C2135" i="12"/>
  <c r="D2135" i="12" s="1"/>
  <c r="E2135" i="12" s="1"/>
  <c r="C2134" i="12"/>
  <c r="D2134" i="12" s="1"/>
  <c r="E2134" i="12" s="1"/>
  <c r="C2133" i="12"/>
  <c r="D2133" i="12" s="1"/>
  <c r="E2133" i="12" s="1"/>
  <c r="C2132" i="12"/>
  <c r="D2132" i="12" s="1"/>
  <c r="E2132" i="12" s="1"/>
  <c r="C2131" i="12"/>
  <c r="D2131" i="12" s="1"/>
  <c r="E2131" i="12" s="1"/>
  <c r="C2130" i="12"/>
  <c r="D2130" i="12" s="1"/>
  <c r="E2130" i="12" s="1"/>
  <c r="C2129" i="12"/>
  <c r="D2129" i="12" s="1"/>
  <c r="E2129" i="12" s="1"/>
  <c r="C2128" i="12"/>
  <c r="D2128" i="12" s="1"/>
  <c r="E2128" i="12" s="1"/>
  <c r="C2127" i="12"/>
  <c r="D2127" i="12" s="1"/>
  <c r="E2127" i="12" s="1"/>
  <c r="C2126" i="12"/>
  <c r="D2126" i="12" s="1"/>
  <c r="E2126" i="12" s="1"/>
  <c r="C2125" i="12"/>
  <c r="D2125" i="12" s="1"/>
  <c r="E2125" i="12" s="1"/>
  <c r="C2124" i="12"/>
  <c r="D2124" i="12" s="1"/>
  <c r="E2124" i="12" s="1"/>
  <c r="C2123" i="12"/>
  <c r="D2123" i="12" s="1"/>
  <c r="E2123" i="12" s="1"/>
  <c r="C2122" i="12"/>
  <c r="D2122" i="12" s="1"/>
  <c r="E2122" i="12" s="1"/>
  <c r="C2121" i="12"/>
  <c r="D2121" i="12" s="1"/>
  <c r="E2121" i="12" s="1"/>
  <c r="C2120" i="12"/>
  <c r="D2120" i="12" s="1"/>
  <c r="E2120" i="12" s="1"/>
  <c r="C2119" i="12"/>
  <c r="D2119" i="12" s="1"/>
  <c r="E2119" i="12" s="1"/>
  <c r="C2118" i="12"/>
  <c r="D2118" i="12" s="1"/>
  <c r="E2118" i="12" s="1"/>
  <c r="C2117" i="12"/>
  <c r="D2117" i="12" s="1"/>
  <c r="E2117" i="12" s="1"/>
  <c r="C2116" i="12"/>
  <c r="D2116" i="12" s="1"/>
  <c r="E2116" i="12" s="1"/>
  <c r="C2115" i="12"/>
  <c r="D2115" i="12" s="1"/>
  <c r="E2115" i="12" s="1"/>
  <c r="C2114" i="12"/>
  <c r="D2114" i="12" s="1"/>
  <c r="E2114" i="12" s="1"/>
  <c r="C2113" i="12"/>
  <c r="D2113" i="12" s="1"/>
  <c r="E2113" i="12" s="1"/>
  <c r="C2112" i="12"/>
  <c r="D2112" i="12" s="1"/>
  <c r="E2112" i="12" s="1"/>
  <c r="C2111" i="12"/>
  <c r="D2111" i="12" s="1"/>
  <c r="E2111" i="12" s="1"/>
  <c r="C2110" i="12"/>
  <c r="D2110" i="12" s="1"/>
  <c r="E2110" i="12" s="1"/>
  <c r="C2109" i="12"/>
  <c r="D2109" i="12" s="1"/>
  <c r="E2109" i="12" s="1"/>
  <c r="C2108" i="12"/>
  <c r="D2108" i="12" s="1"/>
  <c r="E2108" i="12" s="1"/>
  <c r="C2107" i="12"/>
  <c r="D2107" i="12" s="1"/>
  <c r="E2107" i="12" s="1"/>
  <c r="C2106" i="12"/>
  <c r="D2106" i="12" s="1"/>
  <c r="E2106" i="12" s="1"/>
  <c r="C2105" i="12"/>
  <c r="D2105" i="12" s="1"/>
  <c r="E2105" i="12" s="1"/>
  <c r="C2104" i="12"/>
  <c r="D2104" i="12" s="1"/>
  <c r="E2104" i="12" s="1"/>
  <c r="C2103" i="12"/>
  <c r="D2103" i="12" s="1"/>
  <c r="E2103" i="12" s="1"/>
  <c r="C2102" i="12"/>
  <c r="D2102" i="12" s="1"/>
  <c r="E2102" i="12" s="1"/>
  <c r="C2101" i="12"/>
  <c r="D2101" i="12" s="1"/>
  <c r="E2101" i="12" s="1"/>
  <c r="C2100" i="12"/>
  <c r="D2100" i="12" s="1"/>
  <c r="E2100" i="12" s="1"/>
  <c r="C2099" i="12"/>
  <c r="D2099" i="12" s="1"/>
  <c r="E2099" i="12" s="1"/>
  <c r="C2098" i="12"/>
  <c r="D2098" i="12" s="1"/>
  <c r="E2098" i="12" s="1"/>
  <c r="C2097" i="12"/>
  <c r="D2097" i="12" s="1"/>
  <c r="E2097" i="12" s="1"/>
  <c r="C2096" i="12"/>
  <c r="D2096" i="12" s="1"/>
  <c r="E2096" i="12" s="1"/>
  <c r="C2095" i="12"/>
  <c r="D2095" i="12" s="1"/>
  <c r="E2095" i="12" s="1"/>
  <c r="C2094" i="12"/>
  <c r="D2094" i="12" s="1"/>
  <c r="E2094" i="12" s="1"/>
  <c r="C2093" i="12"/>
  <c r="D2093" i="12" s="1"/>
  <c r="E2093" i="12" s="1"/>
  <c r="C2092" i="12"/>
  <c r="D2092" i="12" s="1"/>
  <c r="E2092" i="12" s="1"/>
  <c r="C2091" i="12"/>
  <c r="D2091" i="12" s="1"/>
  <c r="E2091" i="12" s="1"/>
  <c r="C2090" i="12"/>
  <c r="D2090" i="12" s="1"/>
  <c r="E2090" i="12" s="1"/>
  <c r="C2089" i="12"/>
  <c r="D2089" i="12" s="1"/>
  <c r="E2089" i="12" s="1"/>
  <c r="C2088" i="12"/>
  <c r="D2088" i="12" s="1"/>
  <c r="E2088" i="12" s="1"/>
  <c r="C2087" i="12"/>
  <c r="D2087" i="12" s="1"/>
  <c r="E2087" i="12" s="1"/>
  <c r="C2086" i="12"/>
  <c r="D2086" i="12" s="1"/>
  <c r="E2086" i="12" s="1"/>
  <c r="C2085" i="12"/>
  <c r="D2085" i="12" s="1"/>
  <c r="E2085" i="12" s="1"/>
  <c r="C2084" i="12"/>
  <c r="D2084" i="12" s="1"/>
  <c r="E2084" i="12" s="1"/>
  <c r="C2083" i="12"/>
  <c r="D2083" i="12" s="1"/>
  <c r="E2083" i="12" s="1"/>
  <c r="C2082" i="12"/>
  <c r="D2082" i="12" s="1"/>
  <c r="E2082" i="12" s="1"/>
  <c r="C2081" i="12"/>
  <c r="D2081" i="12" s="1"/>
  <c r="E2081" i="12" s="1"/>
  <c r="C2080" i="12"/>
  <c r="D2080" i="12" s="1"/>
  <c r="E2080" i="12" s="1"/>
  <c r="C2079" i="12"/>
  <c r="D2079" i="12" s="1"/>
  <c r="E2079" i="12" s="1"/>
  <c r="C2078" i="12"/>
  <c r="D2078" i="12" s="1"/>
  <c r="E2078" i="12" s="1"/>
  <c r="C2077" i="12"/>
  <c r="D2077" i="12" s="1"/>
  <c r="E2077" i="12" s="1"/>
  <c r="C2076" i="12"/>
  <c r="D2076" i="12" s="1"/>
  <c r="E2076" i="12" s="1"/>
  <c r="C2075" i="12"/>
  <c r="D2075" i="12" s="1"/>
  <c r="E2075" i="12" s="1"/>
  <c r="C2074" i="12"/>
  <c r="D2074" i="12" s="1"/>
  <c r="E2074" i="12" s="1"/>
  <c r="C2073" i="12"/>
  <c r="D2073" i="12" s="1"/>
  <c r="E2073" i="12" s="1"/>
  <c r="C2072" i="12"/>
  <c r="D2072" i="12" s="1"/>
  <c r="E2072" i="12" s="1"/>
  <c r="C2071" i="12"/>
  <c r="D2071" i="12" s="1"/>
  <c r="E2071" i="12" s="1"/>
  <c r="C2070" i="12"/>
  <c r="D2070" i="12" s="1"/>
  <c r="E2070" i="12" s="1"/>
  <c r="C2069" i="12"/>
  <c r="D2069" i="12" s="1"/>
  <c r="E2069" i="12" s="1"/>
  <c r="C2068" i="12"/>
  <c r="D2068" i="12" s="1"/>
  <c r="E2068" i="12" s="1"/>
  <c r="C2067" i="12"/>
  <c r="D2067" i="12" s="1"/>
  <c r="E2067" i="12" s="1"/>
  <c r="C2066" i="12"/>
  <c r="D2066" i="12" s="1"/>
  <c r="E2066" i="12" s="1"/>
  <c r="C2065" i="12"/>
  <c r="D2065" i="12" s="1"/>
  <c r="E2065" i="12" s="1"/>
  <c r="C2064" i="12"/>
  <c r="D2064" i="12" s="1"/>
  <c r="E2064" i="12" s="1"/>
  <c r="C2063" i="12"/>
  <c r="D2063" i="12" s="1"/>
  <c r="E2063" i="12" s="1"/>
  <c r="C2062" i="12"/>
  <c r="D2062" i="12" s="1"/>
  <c r="E2062" i="12" s="1"/>
  <c r="C2061" i="12"/>
  <c r="D2061" i="12" s="1"/>
  <c r="E2061" i="12" s="1"/>
  <c r="C2060" i="12"/>
  <c r="D2060" i="12" s="1"/>
  <c r="E2060" i="12" s="1"/>
  <c r="C2059" i="12"/>
  <c r="D2059" i="12" s="1"/>
  <c r="E2059" i="12" s="1"/>
  <c r="C2058" i="12"/>
  <c r="D2058" i="12" s="1"/>
  <c r="E2058" i="12" s="1"/>
  <c r="C2057" i="12"/>
  <c r="D2057" i="12" s="1"/>
  <c r="E2057" i="12" s="1"/>
  <c r="C2056" i="12"/>
  <c r="D2056" i="12" s="1"/>
  <c r="E2056" i="12" s="1"/>
  <c r="C2055" i="12"/>
  <c r="D2055" i="12" s="1"/>
  <c r="E2055" i="12" s="1"/>
  <c r="C2054" i="12"/>
  <c r="D2054" i="12" s="1"/>
  <c r="E2054" i="12" s="1"/>
  <c r="C2053" i="12"/>
  <c r="D2053" i="12" s="1"/>
  <c r="E2053" i="12" s="1"/>
  <c r="C2052" i="12"/>
  <c r="D2052" i="12" s="1"/>
  <c r="E2052" i="12" s="1"/>
  <c r="C2051" i="12"/>
  <c r="D2051" i="12" s="1"/>
  <c r="E2051" i="12" s="1"/>
  <c r="C2050" i="12"/>
  <c r="D2050" i="12" s="1"/>
  <c r="E2050" i="12" s="1"/>
  <c r="C2049" i="12"/>
  <c r="D2049" i="12" s="1"/>
  <c r="E2049" i="12" s="1"/>
  <c r="C2048" i="12"/>
  <c r="D2048" i="12" s="1"/>
  <c r="E2048" i="12" s="1"/>
  <c r="C2047" i="12"/>
  <c r="D2047" i="12" s="1"/>
  <c r="E2047" i="12" s="1"/>
  <c r="C2046" i="12"/>
  <c r="D2046" i="12" s="1"/>
  <c r="E2046" i="12" s="1"/>
  <c r="C2045" i="12"/>
  <c r="D2045" i="12" s="1"/>
  <c r="E2045" i="12" s="1"/>
  <c r="C2044" i="12"/>
  <c r="D2044" i="12" s="1"/>
  <c r="E2044" i="12" s="1"/>
  <c r="C2043" i="12"/>
  <c r="D2043" i="12" s="1"/>
  <c r="E2043" i="12" s="1"/>
  <c r="C2042" i="12"/>
  <c r="D2042" i="12" s="1"/>
  <c r="E2042" i="12" s="1"/>
  <c r="C2041" i="12"/>
  <c r="D2041" i="12" s="1"/>
  <c r="E2041" i="12" s="1"/>
  <c r="C2040" i="12"/>
  <c r="D2040" i="12" s="1"/>
  <c r="E2040" i="12" s="1"/>
  <c r="C2039" i="12"/>
  <c r="D2039" i="12" s="1"/>
  <c r="E2039" i="12" s="1"/>
  <c r="C2038" i="12"/>
  <c r="D2038" i="12" s="1"/>
  <c r="E2038" i="12" s="1"/>
  <c r="C2037" i="12"/>
  <c r="D2037" i="12" s="1"/>
  <c r="E2037" i="12" s="1"/>
  <c r="C2036" i="12"/>
  <c r="D2036" i="12" s="1"/>
  <c r="E2036" i="12" s="1"/>
  <c r="C2035" i="12"/>
  <c r="D2035" i="12" s="1"/>
  <c r="E2035" i="12" s="1"/>
  <c r="C2034" i="12"/>
  <c r="D2034" i="12" s="1"/>
  <c r="E2034" i="12" s="1"/>
  <c r="C2033" i="12"/>
  <c r="D2033" i="12" s="1"/>
  <c r="E2033" i="12" s="1"/>
  <c r="C2032" i="12"/>
  <c r="D2032" i="12" s="1"/>
  <c r="E2032" i="12" s="1"/>
  <c r="C2031" i="12"/>
  <c r="D2031" i="12" s="1"/>
  <c r="E2031" i="12" s="1"/>
  <c r="C2030" i="12"/>
  <c r="D2030" i="12" s="1"/>
  <c r="E2030" i="12" s="1"/>
  <c r="C2029" i="12"/>
  <c r="D2029" i="12" s="1"/>
  <c r="E2029" i="12" s="1"/>
  <c r="C2028" i="12"/>
  <c r="D2028" i="12" s="1"/>
  <c r="E2028" i="12" s="1"/>
  <c r="C2027" i="12"/>
  <c r="D2027" i="12" s="1"/>
  <c r="E2027" i="12" s="1"/>
  <c r="C2026" i="12"/>
  <c r="D2026" i="12" s="1"/>
  <c r="E2026" i="12" s="1"/>
  <c r="C2025" i="12"/>
  <c r="D2025" i="12" s="1"/>
  <c r="E2025" i="12" s="1"/>
  <c r="C2024" i="12"/>
  <c r="D2024" i="12" s="1"/>
  <c r="E2024" i="12" s="1"/>
  <c r="C2023" i="12"/>
  <c r="D2023" i="12" s="1"/>
  <c r="E2023" i="12" s="1"/>
  <c r="C2022" i="12"/>
  <c r="D2022" i="12" s="1"/>
  <c r="E2022" i="12" s="1"/>
  <c r="C2021" i="12"/>
  <c r="D2021" i="12" s="1"/>
  <c r="E2021" i="12" s="1"/>
  <c r="C2020" i="12"/>
  <c r="D2020" i="12" s="1"/>
  <c r="E2020" i="12" s="1"/>
  <c r="C2019" i="12"/>
  <c r="D2019" i="12" s="1"/>
  <c r="E2019" i="12" s="1"/>
  <c r="C2018" i="12"/>
  <c r="D2018" i="12" s="1"/>
  <c r="E2018" i="12" s="1"/>
  <c r="C2017" i="12"/>
  <c r="D2017" i="12" s="1"/>
  <c r="E2017" i="12" s="1"/>
  <c r="C2016" i="12"/>
  <c r="D2016" i="12" s="1"/>
  <c r="E2016" i="12" s="1"/>
  <c r="C2015" i="12"/>
  <c r="D2015" i="12" s="1"/>
  <c r="E2015" i="12" s="1"/>
  <c r="C2014" i="12"/>
  <c r="D2014" i="12" s="1"/>
  <c r="E2014" i="12" s="1"/>
  <c r="C2013" i="12"/>
  <c r="D2013" i="12" s="1"/>
  <c r="E2013" i="12" s="1"/>
  <c r="C2012" i="12"/>
  <c r="D2012" i="12" s="1"/>
  <c r="E2012" i="12" s="1"/>
  <c r="C2011" i="12"/>
  <c r="D2011" i="12" s="1"/>
  <c r="E2011" i="12" s="1"/>
  <c r="C2010" i="12"/>
  <c r="D2010" i="12" s="1"/>
  <c r="E2010" i="12" s="1"/>
  <c r="C2009" i="12"/>
  <c r="D2009" i="12" s="1"/>
  <c r="E2009" i="12" s="1"/>
  <c r="C2008" i="12"/>
  <c r="D2008" i="12" s="1"/>
  <c r="E2008" i="12" s="1"/>
  <c r="C2007" i="12"/>
  <c r="D2007" i="12" s="1"/>
  <c r="E2007" i="12" s="1"/>
  <c r="C2006" i="12"/>
  <c r="D2006" i="12" s="1"/>
  <c r="E2006" i="12" s="1"/>
  <c r="C2005" i="12"/>
  <c r="D2005" i="12" s="1"/>
  <c r="E2005" i="12" s="1"/>
  <c r="C2004" i="12"/>
  <c r="D2004" i="12" s="1"/>
  <c r="E2004" i="12" s="1"/>
  <c r="C2003" i="12"/>
  <c r="D2003" i="12" s="1"/>
  <c r="E2003" i="12" s="1"/>
  <c r="C2002" i="12"/>
  <c r="D2002" i="12" s="1"/>
  <c r="E2002" i="12" s="1"/>
  <c r="C2001" i="12"/>
  <c r="D2001" i="12" s="1"/>
  <c r="E2001" i="12" s="1"/>
  <c r="C2000" i="12"/>
  <c r="D2000" i="12" s="1"/>
  <c r="E2000" i="12" s="1"/>
  <c r="C1999" i="12"/>
  <c r="D1999" i="12" s="1"/>
  <c r="E1999" i="12" s="1"/>
  <c r="C1998" i="12"/>
  <c r="D1998" i="12" s="1"/>
  <c r="E1998" i="12" s="1"/>
  <c r="C1997" i="12"/>
  <c r="D1997" i="12" s="1"/>
  <c r="E1997" i="12" s="1"/>
  <c r="C1996" i="12"/>
  <c r="D1996" i="12" s="1"/>
  <c r="E1996" i="12" s="1"/>
  <c r="C1995" i="12"/>
  <c r="D1995" i="12" s="1"/>
  <c r="E1995" i="12" s="1"/>
  <c r="C1994" i="12"/>
  <c r="D1994" i="12" s="1"/>
  <c r="E1994" i="12" s="1"/>
  <c r="C1993" i="12"/>
  <c r="D1993" i="12" s="1"/>
  <c r="E1993" i="12" s="1"/>
  <c r="C1992" i="12"/>
  <c r="D1992" i="12" s="1"/>
  <c r="E1992" i="12" s="1"/>
  <c r="C1991" i="12"/>
  <c r="D1991" i="12" s="1"/>
  <c r="E1991" i="12" s="1"/>
  <c r="C1990" i="12"/>
  <c r="D1990" i="12" s="1"/>
  <c r="E1990" i="12" s="1"/>
  <c r="C1989" i="12"/>
  <c r="D1989" i="12" s="1"/>
  <c r="E1989" i="12" s="1"/>
  <c r="C1988" i="12"/>
  <c r="D1988" i="12" s="1"/>
  <c r="E1988" i="12" s="1"/>
  <c r="C1987" i="12"/>
  <c r="D1987" i="12" s="1"/>
  <c r="E1987" i="12" s="1"/>
  <c r="C1986" i="12"/>
  <c r="D1986" i="12" s="1"/>
  <c r="E1986" i="12" s="1"/>
  <c r="C1985" i="12"/>
  <c r="D1985" i="12" s="1"/>
  <c r="E1985" i="12" s="1"/>
  <c r="C1984" i="12"/>
  <c r="D1984" i="12" s="1"/>
  <c r="E1984" i="12" s="1"/>
  <c r="C1983" i="12"/>
  <c r="D1983" i="12" s="1"/>
  <c r="E1983" i="12" s="1"/>
  <c r="C1982" i="12"/>
  <c r="D1982" i="12" s="1"/>
  <c r="E1982" i="12" s="1"/>
  <c r="C1981" i="12"/>
  <c r="D1981" i="12" s="1"/>
  <c r="E1981" i="12" s="1"/>
  <c r="C1980" i="12"/>
  <c r="D1980" i="12" s="1"/>
  <c r="E1980" i="12" s="1"/>
  <c r="C1979" i="12"/>
  <c r="D1979" i="12" s="1"/>
  <c r="E1979" i="12" s="1"/>
  <c r="C1978" i="12"/>
  <c r="D1978" i="12" s="1"/>
  <c r="E1978" i="12" s="1"/>
  <c r="C1977" i="12"/>
  <c r="D1977" i="12" s="1"/>
  <c r="E1977" i="12" s="1"/>
  <c r="C1976" i="12"/>
  <c r="D1976" i="12" s="1"/>
  <c r="E1976" i="12" s="1"/>
  <c r="C1975" i="12"/>
  <c r="D1975" i="12" s="1"/>
  <c r="E1975" i="12" s="1"/>
  <c r="C1974" i="12"/>
  <c r="D1974" i="12" s="1"/>
  <c r="E1974" i="12" s="1"/>
  <c r="C1973" i="12"/>
  <c r="D1973" i="12" s="1"/>
  <c r="E1973" i="12" s="1"/>
  <c r="C1972" i="12"/>
  <c r="D1972" i="12" s="1"/>
  <c r="E1972" i="12" s="1"/>
  <c r="C1971" i="12"/>
  <c r="D1971" i="12" s="1"/>
  <c r="E1971" i="12" s="1"/>
  <c r="C1970" i="12"/>
  <c r="D1970" i="12" s="1"/>
  <c r="E1970" i="12" s="1"/>
  <c r="C1969" i="12"/>
  <c r="D1969" i="12" s="1"/>
  <c r="E1969" i="12" s="1"/>
  <c r="C1968" i="12"/>
  <c r="D1968" i="12" s="1"/>
  <c r="E1968" i="12" s="1"/>
  <c r="C1967" i="12"/>
  <c r="D1967" i="12" s="1"/>
  <c r="E1967" i="12" s="1"/>
  <c r="C1966" i="12"/>
  <c r="D1966" i="12" s="1"/>
  <c r="E1966" i="12" s="1"/>
  <c r="C1965" i="12"/>
  <c r="D1965" i="12" s="1"/>
  <c r="E1965" i="12" s="1"/>
  <c r="C1964" i="12"/>
  <c r="D1964" i="12" s="1"/>
  <c r="E1964" i="12" s="1"/>
  <c r="C1963" i="12"/>
  <c r="D1963" i="12" s="1"/>
  <c r="E1963" i="12" s="1"/>
  <c r="C1962" i="12"/>
  <c r="D1962" i="12" s="1"/>
  <c r="E1962" i="12" s="1"/>
  <c r="C1961" i="12"/>
  <c r="D1961" i="12" s="1"/>
  <c r="E1961" i="12" s="1"/>
  <c r="C1960" i="12"/>
  <c r="D1960" i="12" s="1"/>
  <c r="E1960" i="12" s="1"/>
  <c r="C1959" i="12"/>
  <c r="D1959" i="12" s="1"/>
  <c r="E1959" i="12" s="1"/>
  <c r="C1958" i="12"/>
  <c r="D1958" i="12" s="1"/>
  <c r="E1958" i="12" s="1"/>
  <c r="C1957" i="12"/>
  <c r="D1957" i="12" s="1"/>
  <c r="E1957" i="12" s="1"/>
  <c r="C1956" i="12"/>
  <c r="D1956" i="12" s="1"/>
  <c r="E1956" i="12" s="1"/>
  <c r="C1955" i="12"/>
  <c r="D1955" i="12" s="1"/>
  <c r="E1955" i="12" s="1"/>
  <c r="C1954" i="12"/>
  <c r="D1954" i="12" s="1"/>
  <c r="E1954" i="12" s="1"/>
  <c r="C1953" i="12"/>
  <c r="D1953" i="12" s="1"/>
  <c r="E1953" i="12" s="1"/>
  <c r="C1952" i="12"/>
  <c r="D1952" i="12" s="1"/>
  <c r="E1952" i="12" s="1"/>
  <c r="C1951" i="12"/>
  <c r="D1951" i="12" s="1"/>
  <c r="E1951" i="12" s="1"/>
  <c r="C1950" i="12"/>
  <c r="D1950" i="12" s="1"/>
  <c r="E1950" i="12" s="1"/>
  <c r="C1949" i="12"/>
  <c r="D1949" i="12" s="1"/>
  <c r="E1949" i="12" s="1"/>
  <c r="C1948" i="12"/>
  <c r="D1948" i="12" s="1"/>
  <c r="E1948" i="12" s="1"/>
  <c r="C1947" i="12"/>
  <c r="D1947" i="12" s="1"/>
  <c r="E1947" i="12" s="1"/>
  <c r="C1946" i="12"/>
  <c r="D1946" i="12" s="1"/>
  <c r="E1946" i="12" s="1"/>
  <c r="C1945" i="12"/>
  <c r="D1945" i="12" s="1"/>
  <c r="E1945" i="12" s="1"/>
  <c r="C1944" i="12"/>
  <c r="D1944" i="12" s="1"/>
  <c r="E1944" i="12" s="1"/>
  <c r="C1943" i="12"/>
  <c r="D1943" i="12" s="1"/>
  <c r="E1943" i="12" s="1"/>
  <c r="C1942" i="12"/>
  <c r="D1942" i="12" s="1"/>
  <c r="E1942" i="12" s="1"/>
  <c r="C1941" i="12"/>
  <c r="D1941" i="12" s="1"/>
  <c r="E1941" i="12" s="1"/>
  <c r="C1940" i="12"/>
  <c r="D1940" i="12" s="1"/>
  <c r="E1940" i="12" s="1"/>
  <c r="C1939" i="12"/>
  <c r="D1939" i="12" s="1"/>
  <c r="E1939" i="12" s="1"/>
  <c r="C1938" i="12"/>
  <c r="D1938" i="12" s="1"/>
  <c r="E1938" i="12" s="1"/>
  <c r="C1937" i="12"/>
  <c r="D1937" i="12" s="1"/>
  <c r="E1937" i="12" s="1"/>
  <c r="C1936" i="12"/>
  <c r="D1936" i="12" s="1"/>
  <c r="E1936" i="12" s="1"/>
  <c r="C1935" i="12"/>
  <c r="D1935" i="12" s="1"/>
  <c r="E1935" i="12" s="1"/>
  <c r="C1934" i="12"/>
  <c r="D1934" i="12" s="1"/>
  <c r="E1934" i="12" s="1"/>
  <c r="C1933" i="12"/>
  <c r="D1933" i="12" s="1"/>
  <c r="E1933" i="12" s="1"/>
  <c r="C1932" i="12"/>
  <c r="D1932" i="12" s="1"/>
  <c r="E1932" i="12" s="1"/>
  <c r="C1931" i="12"/>
  <c r="D1931" i="12" s="1"/>
  <c r="E1931" i="12" s="1"/>
  <c r="C1930" i="12"/>
  <c r="D1930" i="12" s="1"/>
  <c r="E1930" i="12" s="1"/>
  <c r="C1929" i="12"/>
  <c r="D1929" i="12" s="1"/>
  <c r="E1929" i="12" s="1"/>
  <c r="C1928" i="12"/>
  <c r="D1928" i="12" s="1"/>
  <c r="E1928" i="12" s="1"/>
  <c r="C1927" i="12"/>
  <c r="D1927" i="12" s="1"/>
  <c r="E1927" i="12" s="1"/>
  <c r="C1926" i="12"/>
  <c r="D1926" i="12" s="1"/>
  <c r="E1926" i="12" s="1"/>
  <c r="C1925" i="12"/>
  <c r="D1925" i="12" s="1"/>
  <c r="E1925" i="12" s="1"/>
  <c r="C1924" i="12"/>
  <c r="D1924" i="12" s="1"/>
  <c r="E1924" i="12" s="1"/>
  <c r="C1923" i="12"/>
  <c r="D1923" i="12" s="1"/>
  <c r="E1923" i="12" s="1"/>
  <c r="C1922" i="12"/>
  <c r="D1922" i="12" s="1"/>
  <c r="E1922" i="12" s="1"/>
  <c r="C1921" i="12"/>
  <c r="D1921" i="12" s="1"/>
  <c r="E1921" i="12" s="1"/>
  <c r="C1920" i="12"/>
  <c r="D1920" i="12" s="1"/>
  <c r="E1920" i="12" s="1"/>
  <c r="C1919" i="12"/>
  <c r="D1919" i="12" s="1"/>
  <c r="E1919" i="12" s="1"/>
  <c r="C1918" i="12"/>
  <c r="D1918" i="12" s="1"/>
  <c r="E1918" i="12" s="1"/>
  <c r="C1917" i="12"/>
  <c r="D1917" i="12" s="1"/>
  <c r="E1917" i="12" s="1"/>
  <c r="C1916" i="12"/>
  <c r="D1916" i="12" s="1"/>
  <c r="E1916" i="12" s="1"/>
  <c r="C1915" i="12"/>
  <c r="D1915" i="12" s="1"/>
  <c r="E1915" i="12" s="1"/>
  <c r="C1914" i="12"/>
  <c r="D1914" i="12" s="1"/>
  <c r="E1914" i="12" s="1"/>
  <c r="C1913" i="12"/>
  <c r="D1913" i="12" s="1"/>
  <c r="E1913" i="12" s="1"/>
  <c r="C1912" i="12"/>
  <c r="D1912" i="12" s="1"/>
  <c r="E1912" i="12" s="1"/>
  <c r="C1911" i="12"/>
  <c r="D1911" i="12" s="1"/>
  <c r="E1911" i="12" s="1"/>
  <c r="C1910" i="12"/>
  <c r="D1910" i="12" s="1"/>
  <c r="E1910" i="12" s="1"/>
  <c r="C1909" i="12"/>
  <c r="D1909" i="12" s="1"/>
  <c r="E1909" i="12" s="1"/>
  <c r="C1908" i="12"/>
  <c r="D1908" i="12" s="1"/>
  <c r="E1908" i="12" s="1"/>
  <c r="C1907" i="12"/>
  <c r="D1907" i="12" s="1"/>
  <c r="E1907" i="12" s="1"/>
  <c r="C1906" i="12"/>
  <c r="D1906" i="12" s="1"/>
  <c r="E1906" i="12" s="1"/>
  <c r="C1905" i="12"/>
  <c r="D1905" i="12" s="1"/>
  <c r="E1905" i="12" s="1"/>
  <c r="C1904" i="12"/>
  <c r="D1904" i="12" s="1"/>
  <c r="E1904" i="12" s="1"/>
  <c r="C1903" i="12"/>
  <c r="D1903" i="12" s="1"/>
  <c r="E1903" i="12" s="1"/>
  <c r="C1902" i="12"/>
  <c r="D1902" i="12" s="1"/>
  <c r="E1902" i="12" s="1"/>
  <c r="C1901" i="12"/>
  <c r="D1901" i="12" s="1"/>
  <c r="E1901" i="12" s="1"/>
  <c r="C1900" i="12"/>
  <c r="D1900" i="12" s="1"/>
  <c r="E1900" i="12" s="1"/>
  <c r="C1899" i="12"/>
  <c r="D1899" i="12" s="1"/>
  <c r="E1899" i="12" s="1"/>
  <c r="C1898" i="12"/>
  <c r="D1898" i="12" s="1"/>
  <c r="E1898" i="12" s="1"/>
  <c r="C1897" i="12"/>
  <c r="D1897" i="12" s="1"/>
  <c r="E1897" i="12" s="1"/>
  <c r="C1896" i="12"/>
  <c r="D1896" i="12" s="1"/>
  <c r="E1896" i="12" s="1"/>
  <c r="C1895" i="12"/>
  <c r="D1895" i="12" s="1"/>
  <c r="E1895" i="12" s="1"/>
  <c r="C1894" i="12"/>
  <c r="D1894" i="12" s="1"/>
  <c r="E1894" i="12" s="1"/>
  <c r="C1893" i="12"/>
  <c r="D1893" i="12" s="1"/>
  <c r="E1893" i="12" s="1"/>
  <c r="C1892" i="12"/>
  <c r="D1892" i="12" s="1"/>
  <c r="E1892" i="12" s="1"/>
  <c r="C1891" i="12"/>
  <c r="D1891" i="12" s="1"/>
  <c r="E1891" i="12" s="1"/>
  <c r="C1890" i="12"/>
  <c r="D1890" i="12" s="1"/>
  <c r="E1890" i="12" s="1"/>
  <c r="C1889" i="12"/>
  <c r="D1889" i="12" s="1"/>
  <c r="E1889" i="12" s="1"/>
  <c r="C1888" i="12"/>
  <c r="D1888" i="12" s="1"/>
  <c r="E1888" i="12" s="1"/>
  <c r="C1887" i="12"/>
  <c r="D1887" i="12" s="1"/>
  <c r="E1887" i="12" s="1"/>
  <c r="C1886" i="12"/>
  <c r="D1886" i="12" s="1"/>
  <c r="E1886" i="12" s="1"/>
  <c r="C1885" i="12"/>
  <c r="D1885" i="12" s="1"/>
  <c r="E1885" i="12" s="1"/>
  <c r="C1884" i="12"/>
  <c r="D1884" i="12" s="1"/>
  <c r="E1884" i="12" s="1"/>
  <c r="C1883" i="12"/>
  <c r="D1883" i="12" s="1"/>
  <c r="E1883" i="12" s="1"/>
  <c r="C1882" i="12"/>
  <c r="D1882" i="12" s="1"/>
  <c r="E1882" i="12" s="1"/>
  <c r="C1881" i="12"/>
  <c r="D1881" i="12" s="1"/>
  <c r="E1881" i="12" s="1"/>
  <c r="C1880" i="12"/>
  <c r="D1880" i="12" s="1"/>
  <c r="E1880" i="12" s="1"/>
  <c r="C1879" i="12"/>
  <c r="D1879" i="12" s="1"/>
  <c r="E1879" i="12" s="1"/>
  <c r="C1878" i="12"/>
  <c r="D1878" i="12" s="1"/>
  <c r="E1878" i="12" s="1"/>
  <c r="C1877" i="12"/>
  <c r="D1877" i="12" s="1"/>
  <c r="E1877" i="12" s="1"/>
  <c r="C1876" i="12"/>
  <c r="D1876" i="12" s="1"/>
  <c r="E1876" i="12" s="1"/>
  <c r="C1875" i="12"/>
  <c r="D1875" i="12" s="1"/>
  <c r="E1875" i="12" s="1"/>
  <c r="C1874" i="12"/>
  <c r="D1874" i="12" s="1"/>
  <c r="E1874" i="12" s="1"/>
  <c r="C1873" i="12"/>
  <c r="D1873" i="12" s="1"/>
  <c r="E1873" i="12" s="1"/>
  <c r="C1872" i="12"/>
  <c r="D1872" i="12" s="1"/>
  <c r="E1872" i="12" s="1"/>
  <c r="C1871" i="12"/>
  <c r="D1871" i="12" s="1"/>
  <c r="E1871" i="12" s="1"/>
  <c r="C1870" i="12"/>
  <c r="D1870" i="12" s="1"/>
  <c r="E1870" i="12" s="1"/>
  <c r="C1869" i="12"/>
  <c r="D1869" i="12" s="1"/>
  <c r="E1869" i="12" s="1"/>
  <c r="C1868" i="12"/>
  <c r="D1868" i="12" s="1"/>
  <c r="E1868" i="12" s="1"/>
  <c r="C1867" i="12"/>
  <c r="D1867" i="12" s="1"/>
  <c r="E1867" i="12" s="1"/>
  <c r="C1866" i="12"/>
  <c r="D1866" i="12" s="1"/>
  <c r="E1866" i="12" s="1"/>
  <c r="C1865" i="12"/>
  <c r="D1865" i="12" s="1"/>
  <c r="E1865" i="12" s="1"/>
  <c r="C1864" i="12"/>
  <c r="D1864" i="12" s="1"/>
  <c r="E1864" i="12" s="1"/>
  <c r="C1863" i="12"/>
  <c r="D1863" i="12" s="1"/>
  <c r="E1863" i="12" s="1"/>
  <c r="C1862" i="12"/>
  <c r="D1862" i="12" s="1"/>
  <c r="E1862" i="12" s="1"/>
  <c r="C1861" i="12"/>
  <c r="D1861" i="12" s="1"/>
  <c r="E1861" i="12" s="1"/>
  <c r="C1860" i="12"/>
  <c r="D1860" i="12" s="1"/>
  <c r="E1860" i="12" s="1"/>
  <c r="C1859" i="12"/>
  <c r="D1859" i="12" s="1"/>
  <c r="E1859" i="12" s="1"/>
  <c r="C1858" i="12"/>
  <c r="D1858" i="12" s="1"/>
  <c r="E1858" i="12" s="1"/>
  <c r="C1857" i="12"/>
  <c r="D1857" i="12" s="1"/>
  <c r="E1857" i="12" s="1"/>
  <c r="C1856" i="12"/>
  <c r="D1856" i="12" s="1"/>
  <c r="E1856" i="12" s="1"/>
  <c r="C1855" i="12"/>
  <c r="D1855" i="12" s="1"/>
  <c r="E1855" i="12" s="1"/>
  <c r="C1854" i="12"/>
  <c r="D1854" i="12" s="1"/>
  <c r="E1854" i="12" s="1"/>
  <c r="C1853" i="12"/>
  <c r="D1853" i="12" s="1"/>
  <c r="E1853" i="12" s="1"/>
  <c r="C1852" i="12"/>
  <c r="D1852" i="12" s="1"/>
  <c r="E1852" i="12" s="1"/>
  <c r="C1851" i="12"/>
  <c r="D1851" i="12" s="1"/>
  <c r="E1851" i="12" s="1"/>
  <c r="C1850" i="12"/>
  <c r="D1850" i="12" s="1"/>
  <c r="E1850" i="12" s="1"/>
  <c r="C1849" i="12"/>
  <c r="D1849" i="12" s="1"/>
  <c r="E1849" i="12" s="1"/>
  <c r="C1848" i="12"/>
  <c r="D1848" i="12" s="1"/>
  <c r="E1848" i="12" s="1"/>
  <c r="C1847" i="12"/>
  <c r="D1847" i="12" s="1"/>
  <c r="E1847" i="12" s="1"/>
  <c r="C1846" i="12"/>
  <c r="D1846" i="12" s="1"/>
  <c r="E1846" i="12" s="1"/>
  <c r="C1845" i="12"/>
  <c r="D1845" i="12" s="1"/>
  <c r="E1845" i="12" s="1"/>
  <c r="C1844" i="12"/>
  <c r="D1844" i="12" s="1"/>
  <c r="E1844" i="12" s="1"/>
  <c r="C1843" i="12"/>
  <c r="D1843" i="12" s="1"/>
  <c r="E1843" i="12" s="1"/>
  <c r="C1842" i="12"/>
  <c r="D1842" i="12" s="1"/>
  <c r="E1842" i="12" s="1"/>
  <c r="C1841" i="12"/>
  <c r="D1841" i="12" s="1"/>
  <c r="E1841" i="12" s="1"/>
  <c r="C1840" i="12"/>
  <c r="D1840" i="12" s="1"/>
  <c r="E1840" i="12" s="1"/>
  <c r="C1839" i="12"/>
  <c r="D1839" i="12" s="1"/>
  <c r="E1839" i="12" s="1"/>
  <c r="C1838" i="12"/>
  <c r="D1838" i="12" s="1"/>
  <c r="E1838" i="12" s="1"/>
  <c r="C1837" i="12"/>
  <c r="D1837" i="12" s="1"/>
  <c r="E1837" i="12" s="1"/>
  <c r="C1836" i="12"/>
  <c r="D1836" i="12" s="1"/>
  <c r="E1836" i="12" s="1"/>
  <c r="C1835" i="12"/>
  <c r="D1835" i="12" s="1"/>
  <c r="E1835" i="12" s="1"/>
  <c r="C1834" i="12"/>
  <c r="D1834" i="12" s="1"/>
  <c r="E1834" i="12" s="1"/>
  <c r="C1833" i="12"/>
  <c r="D1833" i="12" s="1"/>
  <c r="E1833" i="12" s="1"/>
  <c r="C1832" i="12"/>
  <c r="D1832" i="12" s="1"/>
  <c r="E1832" i="12" s="1"/>
  <c r="C1831" i="12"/>
  <c r="D1831" i="12" s="1"/>
  <c r="E1831" i="12" s="1"/>
  <c r="C1830" i="12"/>
  <c r="D1830" i="12" s="1"/>
  <c r="E1830" i="12" s="1"/>
  <c r="C1829" i="12"/>
  <c r="D1829" i="12" s="1"/>
  <c r="E1829" i="12" s="1"/>
  <c r="C1828" i="12"/>
  <c r="D1828" i="12" s="1"/>
  <c r="E1828" i="12" s="1"/>
  <c r="C1827" i="12"/>
  <c r="D1827" i="12" s="1"/>
  <c r="E1827" i="12" s="1"/>
  <c r="C1826" i="12"/>
  <c r="D1826" i="12" s="1"/>
  <c r="E1826" i="12" s="1"/>
  <c r="C1825" i="12"/>
  <c r="D1825" i="12" s="1"/>
  <c r="E1825" i="12" s="1"/>
  <c r="C1824" i="12"/>
  <c r="D1824" i="12" s="1"/>
  <c r="E1824" i="12" s="1"/>
  <c r="C1823" i="12"/>
  <c r="D1823" i="12" s="1"/>
  <c r="E1823" i="12" s="1"/>
  <c r="C1822" i="12"/>
  <c r="D1822" i="12" s="1"/>
  <c r="E1822" i="12" s="1"/>
  <c r="C1821" i="12"/>
  <c r="D1821" i="12" s="1"/>
  <c r="E1821" i="12" s="1"/>
  <c r="C1820" i="12"/>
  <c r="D1820" i="12" s="1"/>
  <c r="E1820" i="12" s="1"/>
  <c r="C1819" i="12"/>
  <c r="D1819" i="12" s="1"/>
  <c r="E1819" i="12" s="1"/>
  <c r="C1818" i="12"/>
  <c r="D1818" i="12" s="1"/>
  <c r="E1818" i="12" s="1"/>
  <c r="C1817" i="12"/>
  <c r="D1817" i="12" s="1"/>
  <c r="E1817" i="12" s="1"/>
  <c r="C1816" i="12"/>
  <c r="D1816" i="12" s="1"/>
  <c r="E1816" i="12" s="1"/>
  <c r="C1815" i="12"/>
  <c r="D1815" i="12" s="1"/>
  <c r="E1815" i="12" s="1"/>
  <c r="C1814" i="12"/>
  <c r="D1814" i="12" s="1"/>
  <c r="E1814" i="12" s="1"/>
  <c r="C1813" i="12"/>
  <c r="D1813" i="12" s="1"/>
  <c r="E1813" i="12" s="1"/>
  <c r="C1812" i="12"/>
  <c r="D1812" i="12" s="1"/>
  <c r="E1812" i="12" s="1"/>
  <c r="C1811" i="12"/>
  <c r="D1811" i="12" s="1"/>
  <c r="E1811" i="12" s="1"/>
  <c r="C1810" i="12"/>
  <c r="D1810" i="12" s="1"/>
  <c r="E1810" i="12" s="1"/>
  <c r="C1809" i="12"/>
  <c r="D1809" i="12" s="1"/>
  <c r="E1809" i="12" s="1"/>
  <c r="C1808" i="12"/>
  <c r="D1808" i="12" s="1"/>
  <c r="E1808" i="12" s="1"/>
  <c r="C1807" i="12"/>
  <c r="D1807" i="12" s="1"/>
  <c r="E1807" i="12" s="1"/>
  <c r="C1806" i="12"/>
  <c r="D1806" i="12" s="1"/>
  <c r="E1806" i="12" s="1"/>
  <c r="C1805" i="12"/>
  <c r="D1805" i="12" s="1"/>
  <c r="E1805" i="12" s="1"/>
  <c r="C1804" i="12"/>
  <c r="D1804" i="12" s="1"/>
  <c r="E1804" i="12" s="1"/>
  <c r="C1803" i="12"/>
  <c r="D1803" i="12" s="1"/>
  <c r="E1803" i="12" s="1"/>
  <c r="C1802" i="12"/>
  <c r="D1802" i="12" s="1"/>
  <c r="E1802" i="12" s="1"/>
  <c r="C1801" i="12"/>
  <c r="D1801" i="12" s="1"/>
  <c r="E1801" i="12" s="1"/>
  <c r="C1800" i="12"/>
  <c r="D1800" i="12" s="1"/>
  <c r="E1800" i="12" s="1"/>
  <c r="C1799" i="12"/>
  <c r="D1799" i="12" s="1"/>
  <c r="E1799" i="12" s="1"/>
  <c r="C1798" i="12"/>
  <c r="D1798" i="12" s="1"/>
  <c r="E1798" i="12" s="1"/>
  <c r="C1797" i="12"/>
  <c r="D1797" i="12" s="1"/>
  <c r="E1797" i="12" s="1"/>
  <c r="C1796" i="12"/>
  <c r="D1796" i="12" s="1"/>
  <c r="E1796" i="12" s="1"/>
  <c r="C1795" i="12"/>
  <c r="D1795" i="12" s="1"/>
  <c r="E1795" i="12" s="1"/>
  <c r="C1794" i="12"/>
  <c r="D1794" i="12" s="1"/>
  <c r="E1794" i="12" s="1"/>
  <c r="C1793" i="12"/>
  <c r="D1793" i="12" s="1"/>
  <c r="E1793" i="12" s="1"/>
  <c r="C1792" i="12"/>
  <c r="D1792" i="12" s="1"/>
  <c r="E1792" i="12" s="1"/>
  <c r="C1791" i="12"/>
  <c r="D1791" i="12" s="1"/>
  <c r="E1791" i="12" s="1"/>
  <c r="C1790" i="12"/>
  <c r="D1790" i="12" s="1"/>
  <c r="E1790" i="12" s="1"/>
  <c r="C1789" i="12"/>
  <c r="D1789" i="12" s="1"/>
  <c r="E1789" i="12" s="1"/>
  <c r="C1788" i="12"/>
  <c r="D1788" i="12" s="1"/>
  <c r="E1788" i="12" s="1"/>
  <c r="C1787" i="12"/>
  <c r="D1787" i="12" s="1"/>
  <c r="E1787" i="12" s="1"/>
  <c r="C1786" i="12"/>
  <c r="D1786" i="12" s="1"/>
  <c r="E1786" i="12" s="1"/>
  <c r="C1785" i="12"/>
  <c r="D1785" i="12" s="1"/>
  <c r="E1785" i="12" s="1"/>
  <c r="C1784" i="12"/>
  <c r="D1784" i="12" s="1"/>
  <c r="E1784" i="12" s="1"/>
  <c r="C1783" i="12"/>
  <c r="D1783" i="12" s="1"/>
  <c r="E1783" i="12" s="1"/>
  <c r="C1782" i="12"/>
  <c r="D1782" i="12" s="1"/>
  <c r="E1782" i="12" s="1"/>
  <c r="C1781" i="12"/>
  <c r="D1781" i="12" s="1"/>
  <c r="E1781" i="12" s="1"/>
  <c r="C1780" i="12"/>
  <c r="D1780" i="12" s="1"/>
  <c r="E1780" i="12" s="1"/>
  <c r="C1779" i="12"/>
  <c r="D1779" i="12" s="1"/>
  <c r="E1779" i="12" s="1"/>
  <c r="C1778" i="12"/>
  <c r="D1778" i="12" s="1"/>
  <c r="E1778" i="12" s="1"/>
  <c r="C1777" i="12"/>
  <c r="D1777" i="12" s="1"/>
  <c r="E1777" i="12" s="1"/>
  <c r="C1776" i="12"/>
  <c r="D1776" i="12" s="1"/>
  <c r="E1776" i="12" s="1"/>
  <c r="C1775" i="12"/>
  <c r="D1775" i="12" s="1"/>
  <c r="E1775" i="12" s="1"/>
  <c r="C1774" i="12"/>
  <c r="D1774" i="12" s="1"/>
  <c r="E1774" i="12" s="1"/>
  <c r="C1773" i="12"/>
  <c r="D1773" i="12" s="1"/>
  <c r="E1773" i="12" s="1"/>
  <c r="C1772" i="12"/>
  <c r="D1772" i="12" s="1"/>
  <c r="E1772" i="12" s="1"/>
  <c r="C1771" i="12"/>
  <c r="D1771" i="12" s="1"/>
  <c r="E1771" i="12" s="1"/>
  <c r="C1770" i="12"/>
  <c r="D1770" i="12" s="1"/>
  <c r="E1770" i="12" s="1"/>
  <c r="C1769" i="12"/>
  <c r="D1769" i="12" s="1"/>
  <c r="E1769" i="12" s="1"/>
  <c r="C1768" i="12"/>
  <c r="D1768" i="12" s="1"/>
  <c r="E1768" i="12" s="1"/>
  <c r="C1767" i="12"/>
  <c r="D1767" i="12" s="1"/>
  <c r="E1767" i="12" s="1"/>
  <c r="C1766" i="12"/>
  <c r="D1766" i="12" s="1"/>
  <c r="E1766" i="12" s="1"/>
  <c r="C1765" i="12"/>
  <c r="D1765" i="12" s="1"/>
  <c r="E1765" i="12" s="1"/>
  <c r="C1764" i="12"/>
  <c r="D1764" i="12" s="1"/>
  <c r="E1764" i="12" s="1"/>
  <c r="C1763" i="12"/>
  <c r="D1763" i="12" s="1"/>
  <c r="E1763" i="12" s="1"/>
  <c r="C1762" i="12"/>
  <c r="D1762" i="12" s="1"/>
  <c r="E1762" i="12" s="1"/>
  <c r="C1761" i="12"/>
  <c r="D1761" i="12" s="1"/>
  <c r="E1761" i="12" s="1"/>
  <c r="C1760" i="12"/>
  <c r="D1760" i="12" s="1"/>
  <c r="E1760" i="12" s="1"/>
  <c r="C1759" i="12"/>
  <c r="D1759" i="12" s="1"/>
  <c r="E1759" i="12" s="1"/>
  <c r="C1758" i="12"/>
  <c r="D1758" i="12" s="1"/>
  <c r="E1758" i="12" s="1"/>
  <c r="C1757" i="12"/>
  <c r="D1757" i="12" s="1"/>
  <c r="E1757" i="12" s="1"/>
  <c r="C1756" i="12"/>
  <c r="D1756" i="12" s="1"/>
  <c r="E1756" i="12" s="1"/>
  <c r="C1755" i="12"/>
  <c r="D1755" i="12" s="1"/>
  <c r="E1755" i="12" s="1"/>
  <c r="C1754" i="12"/>
  <c r="D1754" i="12" s="1"/>
  <c r="E1754" i="12" s="1"/>
  <c r="C1753" i="12"/>
  <c r="D1753" i="12" s="1"/>
  <c r="E1753" i="12" s="1"/>
  <c r="C1752" i="12"/>
  <c r="D1752" i="12" s="1"/>
  <c r="E1752" i="12" s="1"/>
  <c r="C1751" i="12"/>
  <c r="D1751" i="12" s="1"/>
  <c r="E1751" i="12" s="1"/>
  <c r="C1750" i="12"/>
  <c r="D1750" i="12" s="1"/>
  <c r="E1750" i="12" s="1"/>
  <c r="C1749" i="12"/>
  <c r="D1749" i="12" s="1"/>
  <c r="E1749" i="12" s="1"/>
  <c r="C1748" i="12"/>
  <c r="D1748" i="12" s="1"/>
  <c r="E1748" i="12" s="1"/>
  <c r="C1747" i="12"/>
  <c r="D1747" i="12" s="1"/>
  <c r="E1747" i="12" s="1"/>
  <c r="C1746" i="12"/>
  <c r="D1746" i="12" s="1"/>
  <c r="E1746" i="12" s="1"/>
  <c r="C1745" i="12"/>
  <c r="D1745" i="12" s="1"/>
  <c r="E1745" i="12" s="1"/>
  <c r="C1744" i="12"/>
  <c r="D1744" i="12" s="1"/>
  <c r="E1744" i="12" s="1"/>
  <c r="C1743" i="12"/>
  <c r="D1743" i="12" s="1"/>
  <c r="E1743" i="12" s="1"/>
  <c r="C1742" i="12"/>
  <c r="D1742" i="12" s="1"/>
  <c r="E1742" i="12" s="1"/>
  <c r="C1741" i="12"/>
  <c r="D1741" i="12" s="1"/>
  <c r="E1741" i="12" s="1"/>
  <c r="C1740" i="12"/>
  <c r="D1740" i="12" s="1"/>
  <c r="E1740" i="12" s="1"/>
  <c r="C1739" i="12"/>
  <c r="D1739" i="12" s="1"/>
  <c r="E1739" i="12" s="1"/>
  <c r="C1738" i="12"/>
  <c r="D1738" i="12" s="1"/>
  <c r="E1738" i="12" s="1"/>
  <c r="C1737" i="12"/>
  <c r="D1737" i="12" s="1"/>
  <c r="E1737" i="12" s="1"/>
  <c r="C1736" i="12"/>
  <c r="D1736" i="12" s="1"/>
  <c r="E1736" i="12" s="1"/>
  <c r="C1735" i="12"/>
  <c r="D1735" i="12" s="1"/>
  <c r="E1735" i="12" s="1"/>
  <c r="C1734" i="12"/>
  <c r="D1734" i="12" s="1"/>
  <c r="E1734" i="12" s="1"/>
  <c r="C1733" i="12"/>
  <c r="D1733" i="12" s="1"/>
  <c r="E1733" i="12" s="1"/>
  <c r="C1732" i="12"/>
  <c r="D1732" i="12" s="1"/>
  <c r="E1732" i="12" s="1"/>
  <c r="C1731" i="12"/>
  <c r="D1731" i="12" s="1"/>
  <c r="E1731" i="12" s="1"/>
  <c r="C1730" i="12"/>
  <c r="D1730" i="12" s="1"/>
  <c r="E1730" i="12" s="1"/>
  <c r="C1729" i="12"/>
  <c r="D1729" i="12" s="1"/>
  <c r="E1729" i="12" s="1"/>
  <c r="C1728" i="12"/>
  <c r="D1728" i="12" s="1"/>
  <c r="E1728" i="12" s="1"/>
  <c r="C1727" i="12"/>
  <c r="D1727" i="12" s="1"/>
  <c r="E1727" i="12" s="1"/>
  <c r="C1726" i="12"/>
  <c r="D1726" i="12" s="1"/>
  <c r="E1726" i="12" s="1"/>
  <c r="C1725" i="12"/>
  <c r="D1725" i="12" s="1"/>
  <c r="E1725" i="12" s="1"/>
  <c r="C1724" i="12"/>
  <c r="D1724" i="12" s="1"/>
  <c r="E1724" i="12" s="1"/>
  <c r="C1723" i="12"/>
  <c r="D1723" i="12" s="1"/>
  <c r="E1723" i="12" s="1"/>
  <c r="C1722" i="12"/>
  <c r="D1722" i="12" s="1"/>
  <c r="E1722" i="12" s="1"/>
  <c r="C1721" i="12"/>
  <c r="D1721" i="12" s="1"/>
  <c r="E1721" i="12" s="1"/>
  <c r="C1720" i="12"/>
  <c r="D1720" i="12" s="1"/>
  <c r="E1720" i="12" s="1"/>
  <c r="C1719" i="12"/>
  <c r="D1719" i="12" s="1"/>
  <c r="E1719" i="12" s="1"/>
  <c r="C1718" i="12"/>
  <c r="D1718" i="12" s="1"/>
  <c r="E1718" i="12" s="1"/>
  <c r="C1717" i="12"/>
  <c r="D1717" i="12" s="1"/>
  <c r="E1717" i="12" s="1"/>
  <c r="C1716" i="12"/>
  <c r="D1716" i="12" s="1"/>
  <c r="E1716" i="12" s="1"/>
  <c r="C1715" i="12"/>
  <c r="D1715" i="12" s="1"/>
  <c r="E1715" i="12" s="1"/>
  <c r="C1714" i="12"/>
  <c r="D1714" i="12" s="1"/>
  <c r="E1714" i="12" s="1"/>
  <c r="C1713" i="12"/>
  <c r="D1713" i="12" s="1"/>
  <c r="E1713" i="12" s="1"/>
  <c r="C1712" i="12"/>
  <c r="D1712" i="12" s="1"/>
  <c r="E1712" i="12" s="1"/>
  <c r="C1711" i="12"/>
  <c r="D1711" i="12" s="1"/>
  <c r="E1711" i="12" s="1"/>
  <c r="C1710" i="12"/>
  <c r="D1710" i="12" s="1"/>
  <c r="E1710" i="12" s="1"/>
  <c r="C1709" i="12"/>
  <c r="D1709" i="12" s="1"/>
  <c r="E1709" i="12" s="1"/>
  <c r="C1708" i="12"/>
  <c r="D1708" i="12" s="1"/>
  <c r="E1708" i="12" s="1"/>
  <c r="C1707" i="12"/>
  <c r="D1707" i="12" s="1"/>
  <c r="E1707" i="12" s="1"/>
  <c r="C1706" i="12"/>
  <c r="D1706" i="12" s="1"/>
  <c r="E1706" i="12" s="1"/>
  <c r="C1705" i="12"/>
  <c r="D1705" i="12" s="1"/>
  <c r="E1705" i="12" s="1"/>
  <c r="C1704" i="12"/>
  <c r="D1704" i="12" s="1"/>
  <c r="E1704" i="12" s="1"/>
  <c r="C1703" i="12"/>
  <c r="D1703" i="12" s="1"/>
  <c r="E1703" i="12" s="1"/>
  <c r="C1702" i="12"/>
  <c r="D1702" i="12" s="1"/>
  <c r="E1702" i="12" s="1"/>
  <c r="C1701" i="12"/>
  <c r="D1701" i="12" s="1"/>
  <c r="E1701" i="12" s="1"/>
  <c r="C1700" i="12"/>
  <c r="D1700" i="12" s="1"/>
  <c r="E1700" i="12" s="1"/>
  <c r="C1699" i="12"/>
  <c r="D1699" i="12" s="1"/>
  <c r="E1699" i="12" s="1"/>
  <c r="C1698" i="12"/>
  <c r="D1698" i="12" s="1"/>
  <c r="E1698" i="12" s="1"/>
  <c r="C1697" i="12"/>
  <c r="D1697" i="12" s="1"/>
  <c r="E1697" i="12" s="1"/>
  <c r="C1696" i="12"/>
  <c r="D1696" i="12" s="1"/>
  <c r="E1696" i="12" s="1"/>
  <c r="C1695" i="12"/>
  <c r="D1695" i="12" s="1"/>
  <c r="E1695" i="12" s="1"/>
  <c r="C1694" i="12"/>
  <c r="D1694" i="12" s="1"/>
  <c r="E1694" i="12" s="1"/>
  <c r="C1693" i="12"/>
  <c r="D1693" i="12" s="1"/>
  <c r="E1693" i="12" s="1"/>
  <c r="C1692" i="12"/>
  <c r="D1692" i="12" s="1"/>
  <c r="E1692" i="12" s="1"/>
  <c r="C1691" i="12"/>
  <c r="D1691" i="12" s="1"/>
  <c r="E1691" i="12" s="1"/>
  <c r="C1690" i="12"/>
  <c r="D1690" i="12" s="1"/>
  <c r="E1690" i="12" s="1"/>
  <c r="C1689" i="12"/>
  <c r="D1689" i="12" s="1"/>
  <c r="E1689" i="12" s="1"/>
  <c r="C1688" i="12"/>
  <c r="D1688" i="12" s="1"/>
  <c r="E1688" i="12" s="1"/>
  <c r="C1687" i="12"/>
  <c r="D1687" i="12" s="1"/>
  <c r="E1687" i="12" s="1"/>
  <c r="C1686" i="12"/>
  <c r="D1686" i="12" s="1"/>
  <c r="E1686" i="12" s="1"/>
  <c r="C1685" i="12"/>
  <c r="D1685" i="12" s="1"/>
  <c r="E1685" i="12" s="1"/>
  <c r="C1684" i="12"/>
  <c r="D1684" i="12" s="1"/>
  <c r="E1684" i="12" s="1"/>
  <c r="C1683" i="12"/>
  <c r="D1683" i="12" s="1"/>
  <c r="E1683" i="12" s="1"/>
  <c r="C1682" i="12"/>
  <c r="D1682" i="12" s="1"/>
  <c r="E1682" i="12" s="1"/>
  <c r="C1681" i="12"/>
  <c r="D1681" i="12" s="1"/>
  <c r="E1681" i="12" s="1"/>
  <c r="C1680" i="12"/>
  <c r="D1680" i="12" s="1"/>
  <c r="E1680" i="12" s="1"/>
  <c r="C1679" i="12"/>
  <c r="D1679" i="12" s="1"/>
  <c r="E1679" i="12" s="1"/>
  <c r="C1678" i="12"/>
  <c r="D1678" i="12" s="1"/>
  <c r="E1678" i="12" s="1"/>
  <c r="C1677" i="12"/>
  <c r="D1677" i="12" s="1"/>
  <c r="E1677" i="12" s="1"/>
  <c r="C1676" i="12"/>
  <c r="D1676" i="12" s="1"/>
  <c r="E1676" i="12" s="1"/>
  <c r="C1675" i="12"/>
  <c r="D1675" i="12" s="1"/>
  <c r="E1675" i="12" s="1"/>
  <c r="C1674" i="12"/>
  <c r="D1674" i="12" s="1"/>
  <c r="E1674" i="12" s="1"/>
  <c r="C1673" i="12"/>
  <c r="D1673" i="12" s="1"/>
  <c r="E1673" i="12" s="1"/>
  <c r="C1672" i="12"/>
  <c r="D1672" i="12" s="1"/>
  <c r="E1672" i="12" s="1"/>
  <c r="C1671" i="12"/>
  <c r="D1671" i="12" s="1"/>
  <c r="E1671" i="12" s="1"/>
  <c r="C1670" i="12"/>
  <c r="D1670" i="12" s="1"/>
  <c r="E1670" i="12" s="1"/>
  <c r="C1669" i="12"/>
  <c r="D1669" i="12" s="1"/>
  <c r="E1669" i="12" s="1"/>
  <c r="C1668" i="12"/>
  <c r="D1668" i="12" s="1"/>
  <c r="E1668" i="12" s="1"/>
  <c r="C1667" i="12"/>
  <c r="D1667" i="12" s="1"/>
  <c r="E1667" i="12" s="1"/>
  <c r="C1666" i="12"/>
  <c r="D1666" i="12" s="1"/>
  <c r="E1666" i="12" s="1"/>
  <c r="C1665" i="12"/>
  <c r="D1665" i="12" s="1"/>
  <c r="E1665" i="12" s="1"/>
  <c r="C1664" i="12"/>
  <c r="D1664" i="12" s="1"/>
  <c r="E1664" i="12" s="1"/>
  <c r="C1663" i="12"/>
  <c r="D1663" i="12" s="1"/>
  <c r="E1663" i="12" s="1"/>
  <c r="C1662" i="12"/>
  <c r="D1662" i="12" s="1"/>
  <c r="E1662" i="12" s="1"/>
  <c r="C1661" i="12"/>
  <c r="D1661" i="12" s="1"/>
  <c r="E1661" i="12" s="1"/>
  <c r="C1660" i="12"/>
  <c r="D1660" i="12" s="1"/>
  <c r="E1660" i="12" s="1"/>
  <c r="C1659" i="12"/>
  <c r="D1659" i="12" s="1"/>
  <c r="E1659" i="12" s="1"/>
  <c r="C1658" i="12"/>
  <c r="D1658" i="12" s="1"/>
  <c r="E1658" i="12" s="1"/>
  <c r="C1657" i="12"/>
  <c r="D1657" i="12" s="1"/>
  <c r="E1657" i="12" s="1"/>
  <c r="C1656" i="12"/>
  <c r="D1656" i="12" s="1"/>
  <c r="E1656" i="12" s="1"/>
  <c r="C1655" i="12"/>
  <c r="D1655" i="12" s="1"/>
  <c r="E1655" i="12" s="1"/>
  <c r="C1654" i="12"/>
  <c r="D1654" i="12" s="1"/>
  <c r="E1654" i="12" s="1"/>
  <c r="C1653" i="12"/>
  <c r="D1653" i="12" s="1"/>
  <c r="E1653" i="12" s="1"/>
  <c r="C1652" i="12"/>
  <c r="D1652" i="12" s="1"/>
  <c r="E1652" i="12" s="1"/>
  <c r="C1651" i="12"/>
  <c r="D1651" i="12" s="1"/>
  <c r="E1651" i="12" s="1"/>
  <c r="C1650" i="12"/>
  <c r="D1650" i="12" s="1"/>
  <c r="E1650" i="12" s="1"/>
  <c r="C1649" i="12"/>
  <c r="D1649" i="12" s="1"/>
  <c r="E1649" i="12" s="1"/>
  <c r="C1648" i="12"/>
  <c r="D1648" i="12" s="1"/>
  <c r="E1648" i="12" s="1"/>
  <c r="C1647" i="12"/>
  <c r="D1647" i="12" s="1"/>
  <c r="E1647" i="12" s="1"/>
  <c r="C1646" i="12"/>
  <c r="D1646" i="12" s="1"/>
  <c r="E1646" i="12" s="1"/>
  <c r="C1645" i="12"/>
  <c r="D1645" i="12" s="1"/>
  <c r="E1645" i="12" s="1"/>
  <c r="C1644" i="12"/>
  <c r="D1644" i="12" s="1"/>
  <c r="E1644" i="12" s="1"/>
  <c r="C1643" i="12"/>
  <c r="D1643" i="12" s="1"/>
  <c r="E1643" i="12" s="1"/>
  <c r="C1642" i="12"/>
  <c r="D1642" i="12" s="1"/>
  <c r="E1642" i="12" s="1"/>
  <c r="C1641" i="12"/>
  <c r="D1641" i="12" s="1"/>
  <c r="E1641" i="12" s="1"/>
  <c r="C1640" i="12"/>
  <c r="D1640" i="12" s="1"/>
  <c r="E1640" i="12" s="1"/>
  <c r="C1639" i="12"/>
  <c r="D1639" i="12" s="1"/>
  <c r="E1639" i="12" s="1"/>
  <c r="C1638" i="12"/>
  <c r="D1638" i="12" s="1"/>
  <c r="E1638" i="12" s="1"/>
  <c r="C1637" i="12"/>
  <c r="D1637" i="12" s="1"/>
  <c r="E1637" i="12" s="1"/>
  <c r="C1636" i="12"/>
  <c r="D1636" i="12" s="1"/>
  <c r="E1636" i="12" s="1"/>
  <c r="C1635" i="12"/>
  <c r="D1635" i="12" s="1"/>
  <c r="E1635" i="12" s="1"/>
  <c r="C1634" i="12"/>
  <c r="D1634" i="12" s="1"/>
  <c r="E1634" i="12" s="1"/>
  <c r="C1633" i="12"/>
  <c r="D1633" i="12" s="1"/>
  <c r="E1633" i="12" s="1"/>
  <c r="C1632" i="12"/>
  <c r="D1632" i="12" s="1"/>
  <c r="E1632" i="12" s="1"/>
  <c r="C1631" i="12"/>
  <c r="D1631" i="12" s="1"/>
  <c r="E1631" i="12" s="1"/>
  <c r="C1630" i="12"/>
  <c r="D1630" i="12" s="1"/>
  <c r="E1630" i="12" s="1"/>
  <c r="C1629" i="12"/>
  <c r="D1629" i="12" s="1"/>
  <c r="E1629" i="12" s="1"/>
  <c r="C1628" i="12"/>
  <c r="D1628" i="12" s="1"/>
  <c r="E1628" i="12" s="1"/>
  <c r="C1627" i="12"/>
  <c r="D1627" i="12" s="1"/>
  <c r="E1627" i="12" s="1"/>
  <c r="C1626" i="12"/>
  <c r="D1626" i="12" s="1"/>
  <c r="E1626" i="12" s="1"/>
  <c r="C1625" i="12"/>
  <c r="D1625" i="12" s="1"/>
  <c r="E1625" i="12" s="1"/>
  <c r="C1624" i="12"/>
  <c r="D1624" i="12" s="1"/>
  <c r="E1624" i="12" s="1"/>
  <c r="C1623" i="12"/>
  <c r="D1623" i="12" s="1"/>
  <c r="E1623" i="12" s="1"/>
  <c r="C1622" i="12"/>
  <c r="D1622" i="12" s="1"/>
  <c r="E1622" i="12" s="1"/>
  <c r="C1621" i="12"/>
  <c r="D1621" i="12" s="1"/>
  <c r="E1621" i="12" s="1"/>
  <c r="C1620" i="12"/>
  <c r="D1620" i="12" s="1"/>
  <c r="E1620" i="12" s="1"/>
  <c r="C1619" i="12"/>
  <c r="D1619" i="12" s="1"/>
  <c r="E1619" i="12" s="1"/>
  <c r="C1618" i="12"/>
  <c r="D1618" i="12" s="1"/>
  <c r="E1618" i="12" s="1"/>
  <c r="C1617" i="12"/>
  <c r="D1617" i="12" s="1"/>
  <c r="E1617" i="12" s="1"/>
  <c r="C1616" i="12"/>
  <c r="D1616" i="12" s="1"/>
  <c r="E1616" i="12" s="1"/>
  <c r="C1615" i="12"/>
  <c r="D1615" i="12" s="1"/>
  <c r="E1615" i="12" s="1"/>
  <c r="C1614" i="12"/>
  <c r="D1614" i="12" s="1"/>
  <c r="E1614" i="12" s="1"/>
  <c r="C1613" i="12"/>
  <c r="D1613" i="12" s="1"/>
  <c r="E1613" i="12" s="1"/>
  <c r="C1612" i="12"/>
  <c r="D1612" i="12" s="1"/>
  <c r="E1612" i="12" s="1"/>
  <c r="C1611" i="12"/>
  <c r="D1611" i="12" s="1"/>
  <c r="E1611" i="12" s="1"/>
  <c r="C1610" i="12"/>
  <c r="D1610" i="12" s="1"/>
  <c r="E1610" i="12" s="1"/>
  <c r="C1609" i="12"/>
  <c r="D1609" i="12" s="1"/>
  <c r="E1609" i="12" s="1"/>
  <c r="C1608" i="12"/>
  <c r="D1608" i="12" s="1"/>
  <c r="E1608" i="12" s="1"/>
  <c r="C1607" i="12"/>
  <c r="D1607" i="12" s="1"/>
  <c r="E1607" i="12" s="1"/>
  <c r="C1606" i="12"/>
  <c r="D1606" i="12" s="1"/>
  <c r="E1606" i="12" s="1"/>
  <c r="C1605" i="12"/>
  <c r="D1605" i="12" s="1"/>
  <c r="E1605" i="12" s="1"/>
  <c r="C1604" i="12"/>
  <c r="D1604" i="12" s="1"/>
  <c r="E1604" i="12" s="1"/>
  <c r="C1603" i="12"/>
  <c r="D1603" i="12" s="1"/>
  <c r="E1603" i="12" s="1"/>
  <c r="C1602" i="12"/>
  <c r="D1602" i="12" s="1"/>
  <c r="E1602" i="12" s="1"/>
  <c r="C1601" i="12"/>
  <c r="D1601" i="12" s="1"/>
  <c r="E1601" i="12" s="1"/>
  <c r="C1600" i="12"/>
  <c r="D1600" i="12" s="1"/>
  <c r="E1600" i="12" s="1"/>
  <c r="C1599" i="12"/>
  <c r="D1599" i="12" s="1"/>
  <c r="E1599" i="12" s="1"/>
  <c r="C1598" i="12"/>
  <c r="D1598" i="12" s="1"/>
  <c r="E1598" i="12" s="1"/>
  <c r="C1597" i="12"/>
  <c r="D1597" i="12" s="1"/>
  <c r="E1597" i="12" s="1"/>
  <c r="C1596" i="12"/>
  <c r="D1596" i="12" s="1"/>
  <c r="E1596" i="12" s="1"/>
  <c r="C1595" i="12"/>
  <c r="D1595" i="12" s="1"/>
  <c r="E1595" i="12" s="1"/>
  <c r="C1594" i="12"/>
  <c r="D1594" i="12" s="1"/>
  <c r="E1594" i="12" s="1"/>
  <c r="C1593" i="12"/>
  <c r="D1593" i="12" s="1"/>
  <c r="E1593" i="12" s="1"/>
  <c r="C1592" i="12"/>
  <c r="D1592" i="12" s="1"/>
  <c r="E1592" i="12" s="1"/>
  <c r="C1591" i="12"/>
  <c r="D1591" i="12" s="1"/>
  <c r="E1591" i="12" s="1"/>
  <c r="C1590" i="12"/>
  <c r="D1590" i="12" s="1"/>
  <c r="E1590" i="12" s="1"/>
  <c r="C1589" i="12"/>
  <c r="D1589" i="12" s="1"/>
  <c r="E1589" i="12" s="1"/>
  <c r="C1588" i="12"/>
  <c r="D1588" i="12" s="1"/>
  <c r="E1588" i="12" s="1"/>
  <c r="C1587" i="12"/>
  <c r="D1587" i="12" s="1"/>
  <c r="E1587" i="12" s="1"/>
  <c r="C1586" i="12"/>
  <c r="D1586" i="12" s="1"/>
  <c r="E1586" i="12" s="1"/>
  <c r="C1585" i="12"/>
  <c r="D1585" i="12" s="1"/>
  <c r="E1585" i="12" s="1"/>
  <c r="C1584" i="12"/>
  <c r="D1584" i="12" s="1"/>
  <c r="E1584" i="12" s="1"/>
  <c r="C1583" i="12"/>
  <c r="D1583" i="12" s="1"/>
  <c r="E1583" i="12" s="1"/>
  <c r="C1582" i="12"/>
  <c r="D1582" i="12" s="1"/>
  <c r="E1582" i="12" s="1"/>
  <c r="C1581" i="12"/>
  <c r="D1581" i="12" s="1"/>
  <c r="E1581" i="12" s="1"/>
  <c r="C1580" i="12"/>
  <c r="D1580" i="12" s="1"/>
  <c r="E1580" i="12" s="1"/>
  <c r="C1579" i="12"/>
  <c r="D1579" i="12" s="1"/>
  <c r="E1579" i="12" s="1"/>
  <c r="C1578" i="12"/>
  <c r="D1578" i="12" s="1"/>
  <c r="E1578" i="12" s="1"/>
  <c r="C1577" i="12"/>
  <c r="D1577" i="12" s="1"/>
  <c r="E1577" i="12" s="1"/>
  <c r="C1576" i="12"/>
  <c r="D1576" i="12" s="1"/>
  <c r="E1576" i="12" s="1"/>
  <c r="C1575" i="12"/>
  <c r="D1575" i="12" s="1"/>
  <c r="E1575" i="12" s="1"/>
  <c r="C1574" i="12"/>
  <c r="D1574" i="12" s="1"/>
  <c r="E1574" i="12" s="1"/>
  <c r="C1573" i="12"/>
  <c r="D1573" i="12" s="1"/>
  <c r="E1573" i="12" s="1"/>
  <c r="C1572" i="12"/>
  <c r="D1572" i="12" s="1"/>
  <c r="E1572" i="12" s="1"/>
  <c r="C1571" i="12"/>
  <c r="D1571" i="12" s="1"/>
  <c r="E1571" i="12" s="1"/>
  <c r="C1570" i="12"/>
  <c r="D1570" i="12" s="1"/>
  <c r="E1570" i="12" s="1"/>
  <c r="C1569" i="12"/>
  <c r="D1569" i="12" s="1"/>
  <c r="E1569" i="12" s="1"/>
  <c r="C1568" i="12"/>
  <c r="D1568" i="12" s="1"/>
  <c r="E1568" i="12" s="1"/>
  <c r="C1567" i="12"/>
  <c r="D1567" i="12" s="1"/>
  <c r="E1567" i="12" s="1"/>
  <c r="C1566" i="12"/>
  <c r="D1566" i="12" s="1"/>
  <c r="E1566" i="12" s="1"/>
  <c r="C1565" i="12"/>
  <c r="D1565" i="12" s="1"/>
  <c r="E1565" i="12" s="1"/>
  <c r="C1564" i="12"/>
  <c r="D1564" i="12" s="1"/>
  <c r="E1564" i="12" s="1"/>
  <c r="C1563" i="12"/>
  <c r="D1563" i="12" s="1"/>
  <c r="E1563" i="12" s="1"/>
  <c r="C1562" i="12"/>
  <c r="D1562" i="12" s="1"/>
  <c r="E1562" i="12" s="1"/>
  <c r="C1561" i="12"/>
  <c r="D1561" i="12" s="1"/>
  <c r="E1561" i="12" s="1"/>
  <c r="C1560" i="12"/>
  <c r="D1560" i="12" s="1"/>
  <c r="E1560" i="12" s="1"/>
  <c r="C1559" i="12"/>
  <c r="D1559" i="12" s="1"/>
  <c r="E1559" i="12" s="1"/>
  <c r="C1558" i="12"/>
  <c r="D1558" i="12" s="1"/>
  <c r="E1558" i="12" s="1"/>
  <c r="C1557" i="12"/>
  <c r="D1557" i="12" s="1"/>
  <c r="E1557" i="12" s="1"/>
  <c r="C1556" i="12"/>
  <c r="D1556" i="12" s="1"/>
  <c r="E1556" i="12" s="1"/>
  <c r="C1555" i="12"/>
  <c r="D1555" i="12" s="1"/>
  <c r="E1555" i="12" s="1"/>
  <c r="C1554" i="12"/>
  <c r="D1554" i="12" s="1"/>
  <c r="E1554" i="12" s="1"/>
  <c r="C1553" i="12"/>
  <c r="D1553" i="12" s="1"/>
  <c r="E1553" i="12" s="1"/>
  <c r="C1552" i="12"/>
  <c r="D1552" i="12" s="1"/>
  <c r="E1552" i="12" s="1"/>
  <c r="C1551" i="12"/>
  <c r="D1551" i="12" s="1"/>
  <c r="E1551" i="12" s="1"/>
  <c r="C1550" i="12"/>
  <c r="D1550" i="12" s="1"/>
  <c r="E1550" i="12" s="1"/>
  <c r="C1549" i="12"/>
  <c r="D1549" i="12" s="1"/>
  <c r="E1549" i="12" s="1"/>
  <c r="C1548" i="12"/>
  <c r="D1548" i="12" s="1"/>
  <c r="E1548" i="12" s="1"/>
  <c r="C1547" i="12"/>
  <c r="D1547" i="12" s="1"/>
  <c r="E1547" i="12" s="1"/>
  <c r="C1546" i="12"/>
  <c r="D1546" i="12" s="1"/>
  <c r="E1546" i="12" s="1"/>
  <c r="C1545" i="12"/>
  <c r="D1545" i="12" s="1"/>
  <c r="E1545" i="12" s="1"/>
  <c r="C1544" i="12"/>
  <c r="D1544" i="12" s="1"/>
  <c r="E1544" i="12" s="1"/>
  <c r="C1543" i="12"/>
  <c r="D1543" i="12" s="1"/>
  <c r="E1543" i="12" s="1"/>
  <c r="C1542" i="12"/>
  <c r="D1542" i="12" s="1"/>
  <c r="E1542" i="12" s="1"/>
  <c r="C1541" i="12"/>
  <c r="D1541" i="12" s="1"/>
  <c r="E1541" i="12" s="1"/>
  <c r="C1540" i="12"/>
  <c r="D1540" i="12" s="1"/>
  <c r="E1540" i="12" s="1"/>
  <c r="C1539" i="12"/>
  <c r="D1539" i="12" s="1"/>
  <c r="E1539" i="12" s="1"/>
  <c r="C1538" i="12"/>
  <c r="D1538" i="12" s="1"/>
  <c r="E1538" i="12" s="1"/>
  <c r="C1537" i="12"/>
  <c r="D1537" i="12" s="1"/>
  <c r="E1537" i="12" s="1"/>
  <c r="C1536" i="12"/>
  <c r="D1536" i="12" s="1"/>
  <c r="E1536" i="12" s="1"/>
  <c r="C1535" i="12"/>
  <c r="D1535" i="12" s="1"/>
  <c r="E1535" i="12" s="1"/>
  <c r="C1534" i="12"/>
  <c r="D1534" i="12" s="1"/>
  <c r="E1534" i="12" s="1"/>
  <c r="C1533" i="12"/>
  <c r="D1533" i="12" s="1"/>
  <c r="E1533" i="12" s="1"/>
  <c r="C1532" i="12"/>
  <c r="D1532" i="12" s="1"/>
  <c r="E1532" i="12" s="1"/>
  <c r="C1531" i="12"/>
  <c r="D1531" i="12" s="1"/>
  <c r="E1531" i="12" s="1"/>
  <c r="C1530" i="12"/>
  <c r="D1530" i="12" s="1"/>
  <c r="E1530" i="12" s="1"/>
  <c r="C1529" i="12"/>
  <c r="D1529" i="12" s="1"/>
  <c r="E1529" i="12" s="1"/>
  <c r="C1528" i="12"/>
  <c r="D1528" i="12" s="1"/>
  <c r="E1528" i="12" s="1"/>
  <c r="C1527" i="12"/>
  <c r="D1527" i="12" s="1"/>
  <c r="E1527" i="12" s="1"/>
  <c r="C1526" i="12"/>
  <c r="D1526" i="12" s="1"/>
  <c r="E1526" i="12" s="1"/>
  <c r="C1525" i="12"/>
  <c r="D1525" i="12" s="1"/>
  <c r="E1525" i="12" s="1"/>
  <c r="C1524" i="12"/>
  <c r="D1524" i="12" s="1"/>
  <c r="E1524" i="12" s="1"/>
  <c r="C1523" i="12"/>
  <c r="D1523" i="12" s="1"/>
  <c r="E1523" i="12" s="1"/>
  <c r="C1522" i="12"/>
  <c r="D1522" i="12" s="1"/>
  <c r="E1522" i="12" s="1"/>
  <c r="C1521" i="12"/>
  <c r="D1521" i="12" s="1"/>
  <c r="E1521" i="12" s="1"/>
  <c r="C1520" i="12"/>
  <c r="D1520" i="12" s="1"/>
  <c r="E1520" i="12" s="1"/>
  <c r="C1519" i="12"/>
  <c r="D1519" i="12" s="1"/>
  <c r="E1519" i="12" s="1"/>
  <c r="C1518" i="12"/>
  <c r="D1518" i="12" s="1"/>
  <c r="E1518" i="12" s="1"/>
  <c r="C1517" i="12"/>
  <c r="D1517" i="12" s="1"/>
  <c r="E1517" i="12" s="1"/>
  <c r="C1516" i="12"/>
  <c r="D1516" i="12" s="1"/>
  <c r="E1516" i="12" s="1"/>
  <c r="C1515" i="12"/>
  <c r="D1515" i="12" s="1"/>
  <c r="E1515" i="12" s="1"/>
  <c r="C1514" i="12"/>
  <c r="D1514" i="12" s="1"/>
  <c r="E1514" i="12" s="1"/>
  <c r="C1513" i="12"/>
  <c r="D1513" i="12" s="1"/>
  <c r="E1513" i="12" s="1"/>
  <c r="C1512" i="12"/>
  <c r="D1512" i="12" s="1"/>
  <c r="E1512" i="12" s="1"/>
  <c r="C1511" i="12"/>
  <c r="D1511" i="12" s="1"/>
  <c r="E1511" i="12" s="1"/>
  <c r="C1510" i="12"/>
  <c r="D1510" i="12" s="1"/>
  <c r="E1510" i="12" s="1"/>
  <c r="C1509" i="12"/>
  <c r="D1509" i="12" s="1"/>
  <c r="E1509" i="12" s="1"/>
  <c r="C1508" i="12"/>
  <c r="D1508" i="12" s="1"/>
  <c r="E1508" i="12" s="1"/>
  <c r="C1507" i="12"/>
  <c r="D1507" i="12" s="1"/>
  <c r="E1507" i="12" s="1"/>
  <c r="C1506" i="12"/>
  <c r="D1506" i="12" s="1"/>
  <c r="E1506" i="12" s="1"/>
  <c r="C1505" i="12"/>
  <c r="D1505" i="12" s="1"/>
  <c r="E1505" i="12" s="1"/>
  <c r="C1504" i="12"/>
  <c r="D1504" i="12" s="1"/>
  <c r="E1504" i="12" s="1"/>
  <c r="C1503" i="12"/>
  <c r="D1503" i="12" s="1"/>
  <c r="E1503" i="12" s="1"/>
  <c r="C1502" i="12"/>
  <c r="D1502" i="12" s="1"/>
  <c r="E1502" i="12" s="1"/>
  <c r="C1501" i="12"/>
  <c r="D1501" i="12" s="1"/>
  <c r="E1501" i="12" s="1"/>
  <c r="C1500" i="12"/>
  <c r="D1500" i="12" s="1"/>
  <c r="E1500" i="12" s="1"/>
  <c r="C1499" i="12"/>
  <c r="D1499" i="12" s="1"/>
  <c r="E1499" i="12" s="1"/>
  <c r="C1498" i="12"/>
  <c r="D1498" i="12" s="1"/>
  <c r="E1498" i="12" s="1"/>
  <c r="C1497" i="12"/>
  <c r="D1497" i="12" s="1"/>
  <c r="E1497" i="12" s="1"/>
  <c r="C1496" i="12"/>
  <c r="D1496" i="12" s="1"/>
  <c r="E1496" i="12" s="1"/>
  <c r="C1495" i="12"/>
  <c r="D1495" i="12" s="1"/>
  <c r="E1495" i="12" s="1"/>
  <c r="C1494" i="12"/>
  <c r="D1494" i="12" s="1"/>
  <c r="E1494" i="12" s="1"/>
  <c r="C1493" i="12"/>
  <c r="D1493" i="12" s="1"/>
  <c r="E1493" i="12" s="1"/>
  <c r="C1492" i="12"/>
  <c r="D1492" i="12" s="1"/>
  <c r="E1492" i="12" s="1"/>
  <c r="C1491" i="12"/>
  <c r="D1491" i="12" s="1"/>
  <c r="E1491" i="12" s="1"/>
  <c r="C1490" i="12"/>
  <c r="D1490" i="12" s="1"/>
  <c r="E1490" i="12" s="1"/>
  <c r="C1489" i="12"/>
  <c r="D1489" i="12" s="1"/>
  <c r="E1489" i="12" s="1"/>
  <c r="C1488" i="12"/>
  <c r="D1488" i="12" s="1"/>
  <c r="E1488" i="12" s="1"/>
  <c r="C1487" i="12"/>
  <c r="D1487" i="12" s="1"/>
  <c r="E1487" i="12" s="1"/>
  <c r="C1486" i="12"/>
  <c r="D1486" i="12" s="1"/>
  <c r="E1486" i="12" s="1"/>
  <c r="C1485" i="12"/>
  <c r="D1485" i="12" s="1"/>
  <c r="E1485" i="12" s="1"/>
  <c r="C1484" i="12"/>
  <c r="D1484" i="12" s="1"/>
  <c r="E1484" i="12" s="1"/>
  <c r="C1483" i="12"/>
  <c r="D1483" i="12" s="1"/>
  <c r="E1483" i="12" s="1"/>
  <c r="C1482" i="12"/>
  <c r="D1482" i="12" s="1"/>
  <c r="E1482" i="12" s="1"/>
  <c r="C1481" i="12"/>
  <c r="D1481" i="12" s="1"/>
  <c r="E1481" i="12" s="1"/>
  <c r="C1480" i="12"/>
  <c r="D1480" i="12" s="1"/>
  <c r="E1480" i="12" s="1"/>
  <c r="C1479" i="12"/>
  <c r="D1479" i="12" s="1"/>
  <c r="E1479" i="12" s="1"/>
  <c r="C1478" i="12"/>
  <c r="D1478" i="12" s="1"/>
  <c r="E1478" i="12" s="1"/>
  <c r="C1477" i="12"/>
  <c r="D1477" i="12" s="1"/>
  <c r="E1477" i="12" s="1"/>
  <c r="C1476" i="12"/>
  <c r="D1476" i="12" s="1"/>
  <c r="E1476" i="12" s="1"/>
  <c r="C1475" i="12"/>
  <c r="D1475" i="12" s="1"/>
  <c r="E1475" i="12" s="1"/>
  <c r="C1474" i="12"/>
  <c r="D1474" i="12" s="1"/>
  <c r="E1474" i="12" s="1"/>
  <c r="C1473" i="12"/>
  <c r="D1473" i="12" s="1"/>
  <c r="E1473" i="12" s="1"/>
  <c r="C1472" i="12"/>
  <c r="D1472" i="12" s="1"/>
  <c r="E1472" i="12" s="1"/>
  <c r="C1471" i="12"/>
  <c r="D1471" i="12" s="1"/>
  <c r="E1471" i="12" s="1"/>
  <c r="C1470" i="12"/>
  <c r="D1470" i="12" s="1"/>
  <c r="E1470" i="12" s="1"/>
  <c r="C1469" i="12"/>
  <c r="D1469" i="12" s="1"/>
  <c r="E1469" i="12" s="1"/>
  <c r="C1468" i="12"/>
  <c r="D1468" i="12" s="1"/>
  <c r="E1468" i="12" s="1"/>
  <c r="C1467" i="12"/>
  <c r="D1467" i="12" s="1"/>
  <c r="E1467" i="12" s="1"/>
  <c r="C1466" i="12"/>
  <c r="D1466" i="12" s="1"/>
  <c r="E1466" i="12" s="1"/>
  <c r="C1465" i="12"/>
  <c r="D1465" i="12" s="1"/>
  <c r="E1465" i="12" s="1"/>
  <c r="C1464" i="12"/>
  <c r="D1464" i="12" s="1"/>
  <c r="E1464" i="12" s="1"/>
  <c r="C1463" i="12"/>
  <c r="D1463" i="12" s="1"/>
  <c r="E1463" i="12" s="1"/>
  <c r="C1462" i="12"/>
  <c r="D1462" i="12" s="1"/>
  <c r="E1462" i="12" s="1"/>
  <c r="C1461" i="12"/>
  <c r="D1461" i="12" s="1"/>
  <c r="E1461" i="12" s="1"/>
  <c r="C1460" i="12"/>
  <c r="D1460" i="12" s="1"/>
  <c r="E1460" i="12" s="1"/>
  <c r="C1459" i="12"/>
  <c r="D1459" i="12" s="1"/>
  <c r="E1459" i="12" s="1"/>
  <c r="C1458" i="12"/>
  <c r="D1458" i="12" s="1"/>
  <c r="E1458" i="12" s="1"/>
  <c r="C1457" i="12"/>
  <c r="D1457" i="12" s="1"/>
  <c r="E1457" i="12" s="1"/>
  <c r="C1456" i="12"/>
  <c r="D1456" i="12" s="1"/>
  <c r="E1456" i="12" s="1"/>
  <c r="C1455" i="12"/>
  <c r="D1455" i="12" s="1"/>
  <c r="E1455" i="12" s="1"/>
  <c r="C1454" i="12"/>
  <c r="D1454" i="12" s="1"/>
  <c r="E1454" i="12" s="1"/>
  <c r="C1453" i="12"/>
  <c r="D1453" i="12" s="1"/>
  <c r="E1453" i="12" s="1"/>
  <c r="C1452" i="12"/>
  <c r="D1452" i="12" s="1"/>
  <c r="E1452" i="12" s="1"/>
  <c r="C1451" i="12"/>
  <c r="D1451" i="12" s="1"/>
  <c r="E1451" i="12" s="1"/>
  <c r="C1450" i="12"/>
  <c r="D1450" i="12" s="1"/>
  <c r="E1450" i="12" s="1"/>
  <c r="C1449" i="12"/>
  <c r="D1449" i="12" s="1"/>
  <c r="E1449" i="12" s="1"/>
  <c r="C1448" i="12"/>
  <c r="D1448" i="12" s="1"/>
  <c r="E1448" i="12" s="1"/>
  <c r="C1447" i="12"/>
  <c r="D1447" i="12" s="1"/>
  <c r="E1447" i="12" s="1"/>
  <c r="C1446" i="12"/>
  <c r="D1446" i="12" s="1"/>
  <c r="E1446" i="12" s="1"/>
  <c r="C1445" i="12"/>
  <c r="D1445" i="12" s="1"/>
  <c r="E1445" i="12" s="1"/>
  <c r="C1444" i="12"/>
  <c r="D1444" i="12" s="1"/>
  <c r="E1444" i="12" s="1"/>
  <c r="C1443" i="12"/>
  <c r="D1443" i="12" s="1"/>
  <c r="E1443" i="12" s="1"/>
  <c r="C1442" i="12"/>
  <c r="D1442" i="12" s="1"/>
  <c r="E1442" i="12" s="1"/>
  <c r="C1441" i="12"/>
  <c r="D1441" i="12" s="1"/>
  <c r="E1441" i="12" s="1"/>
  <c r="C1440" i="12"/>
  <c r="D1440" i="12" s="1"/>
  <c r="E1440" i="12" s="1"/>
  <c r="C1439" i="12"/>
  <c r="D1439" i="12" s="1"/>
  <c r="E1439" i="12" s="1"/>
  <c r="C1438" i="12"/>
  <c r="D1438" i="12" s="1"/>
  <c r="E1438" i="12" s="1"/>
  <c r="C1437" i="12"/>
  <c r="D1437" i="12" s="1"/>
  <c r="E1437" i="12" s="1"/>
  <c r="C1436" i="12"/>
  <c r="D1436" i="12" s="1"/>
  <c r="E1436" i="12" s="1"/>
  <c r="C1435" i="12"/>
  <c r="D1435" i="12" s="1"/>
  <c r="E1435" i="12" s="1"/>
  <c r="C1434" i="12"/>
  <c r="D1434" i="12" s="1"/>
  <c r="E1434" i="12" s="1"/>
  <c r="C1433" i="12"/>
  <c r="D1433" i="12" s="1"/>
  <c r="E1433" i="12" s="1"/>
  <c r="C1432" i="12"/>
  <c r="D1432" i="12" s="1"/>
  <c r="E1432" i="12" s="1"/>
  <c r="C1431" i="12"/>
  <c r="D1431" i="12" s="1"/>
  <c r="E1431" i="12" s="1"/>
  <c r="C1430" i="12"/>
  <c r="D1430" i="12" s="1"/>
  <c r="E1430" i="12" s="1"/>
  <c r="C1429" i="12"/>
  <c r="D1429" i="12" s="1"/>
  <c r="E1429" i="12" s="1"/>
  <c r="C1428" i="12"/>
  <c r="D1428" i="12" s="1"/>
  <c r="E1428" i="12" s="1"/>
  <c r="C1427" i="12"/>
  <c r="D1427" i="12" s="1"/>
  <c r="E1427" i="12" s="1"/>
  <c r="C1426" i="12"/>
  <c r="D1426" i="12" s="1"/>
  <c r="E1426" i="12" s="1"/>
  <c r="C1425" i="12"/>
  <c r="D1425" i="12" s="1"/>
  <c r="E1425" i="12" s="1"/>
  <c r="C1424" i="12"/>
  <c r="D1424" i="12" s="1"/>
  <c r="E1424" i="12" s="1"/>
  <c r="C1423" i="12"/>
  <c r="D1423" i="12" s="1"/>
  <c r="E1423" i="12" s="1"/>
  <c r="C1422" i="12"/>
  <c r="D1422" i="12" s="1"/>
  <c r="E1422" i="12" s="1"/>
  <c r="C1421" i="12"/>
  <c r="D1421" i="12" s="1"/>
  <c r="E1421" i="12" s="1"/>
  <c r="C1420" i="12"/>
  <c r="D1420" i="12" s="1"/>
  <c r="E1420" i="12" s="1"/>
  <c r="C1419" i="12"/>
  <c r="D1419" i="12" s="1"/>
  <c r="E1419" i="12" s="1"/>
  <c r="C1418" i="12"/>
  <c r="D1418" i="12" s="1"/>
  <c r="E1418" i="12" s="1"/>
  <c r="C1417" i="12"/>
  <c r="D1417" i="12" s="1"/>
  <c r="E1417" i="12" s="1"/>
  <c r="C1416" i="12"/>
  <c r="D1416" i="12" s="1"/>
  <c r="E1416" i="12" s="1"/>
  <c r="C1415" i="12"/>
  <c r="D1415" i="12" s="1"/>
  <c r="E1415" i="12" s="1"/>
  <c r="C1414" i="12"/>
  <c r="D1414" i="12" s="1"/>
  <c r="E1414" i="12" s="1"/>
  <c r="C1413" i="12"/>
  <c r="D1413" i="12" s="1"/>
  <c r="E1413" i="12" s="1"/>
  <c r="C1412" i="12"/>
  <c r="D1412" i="12" s="1"/>
  <c r="E1412" i="12" s="1"/>
  <c r="C1411" i="12"/>
  <c r="D1411" i="12" s="1"/>
  <c r="E1411" i="12" s="1"/>
  <c r="C1410" i="12"/>
  <c r="D1410" i="12" s="1"/>
  <c r="E1410" i="12" s="1"/>
  <c r="C1409" i="12"/>
  <c r="D1409" i="12" s="1"/>
  <c r="E1409" i="12" s="1"/>
  <c r="C1408" i="12"/>
  <c r="D1408" i="12" s="1"/>
  <c r="E1408" i="12" s="1"/>
  <c r="C1407" i="12"/>
  <c r="D1407" i="12" s="1"/>
  <c r="E1407" i="12" s="1"/>
  <c r="C1406" i="12"/>
  <c r="D1406" i="12" s="1"/>
  <c r="E1406" i="12" s="1"/>
  <c r="C1405" i="12"/>
  <c r="D1405" i="12" s="1"/>
  <c r="E1405" i="12" s="1"/>
  <c r="C1404" i="12"/>
  <c r="D1404" i="12" s="1"/>
  <c r="E1404" i="12" s="1"/>
  <c r="C1403" i="12"/>
  <c r="D1403" i="12" s="1"/>
  <c r="E1403" i="12" s="1"/>
  <c r="C1402" i="12"/>
  <c r="D1402" i="12" s="1"/>
  <c r="E1402" i="12" s="1"/>
  <c r="C1401" i="12"/>
  <c r="D1401" i="12" s="1"/>
  <c r="E1401" i="12" s="1"/>
  <c r="C1400" i="12"/>
  <c r="D1400" i="12" s="1"/>
  <c r="E1400" i="12" s="1"/>
  <c r="C1399" i="12"/>
  <c r="D1399" i="12" s="1"/>
  <c r="E1399" i="12" s="1"/>
  <c r="C1398" i="12"/>
  <c r="D1398" i="12" s="1"/>
  <c r="E1398" i="12" s="1"/>
  <c r="C1397" i="12"/>
  <c r="D1397" i="12" s="1"/>
  <c r="E1397" i="12" s="1"/>
  <c r="C1396" i="12"/>
  <c r="D1396" i="12" s="1"/>
  <c r="E1396" i="12" s="1"/>
  <c r="C1395" i="12"/>
  <c r="D1395" i="12" s="1"/>
  <c r="E1395" i="12" s="1"/>
  <c r="C1394" i="12"/>
  <c r="D1394" i="12" s="1"/>
  <c r="E1394" i="12" s="1"/>
  <c r="C1393" i="12"/>
  <c r="D1393" i="12" s="1"/>
  <c r="E1393" i="12" s="1"/>
  <c r="C1392" i="12"/>
  <c r="D1392" i="12" s="1"/>
  <c r="E1392" i="12" s="1"/>
  <c r="C1391" i="12"/>
  <c r="D1391" i="12" s="1"/>
  <c r="E1391" i="12" s="1"/>
  <c r="C1390" i="12"/>
  <c r="D1390" i="12" s="1"/>
  <c r="E1390" i="12" s="1"/>
  <c r="C1389" i="12"/>
  <c r="D1389" i="12" s="1"/>
  <c r="E1389" i="12" s="1"/>
  <c r="C1388" i="12"/>
  <c r="D1388" i="12" s="1"/>
  <c r="E1388" i="12" s="1"/>
  <c r="C1387" i="12"/>
  <c r="D1387" i="12" s="1"/>
  <c r="E1387" i="12" s="1"/>
  <c r="C1386" i="12"/>
  <c r="D1386" i="12" s="1"/>
  <c r="E1386" i="12" s="1"/>
  <c r="C1385" i="12"/>
  <c r="D1385" i="12" s="1"/>
  <c r="E1385" i="12" s="1"/>
  <c r="C1384" i="12"/>
  <c r="D1384" i="12" s="1"/>
  <c r="E1384" i="12" s="1"/>
  <c r="C1383" i="12"/>
  <c r="D1383" i="12" s="1"/>
  <c r="E1383" i="12" s="1"/>
  <c r="C1382" i="12"/>
  <c r="D1382" i="12" s="1"/>
  <c r="E1382" i="12" s="1"/>
  <c r="C1381" i="12"/>
  <c r="D1381" i="12" s="1"/>
  <c r="E1381" i="12" s="1"/>
  <c r="C1380" i="12"/>
  <c r="D1380" i="12" s="1"/>
  <c r="E1380" i="12" s="1"/>
  <c r="C1379" i="12"/>
  <c r="D1379" i="12" s="1"/>
  <c r="E1379" i="12" s="1"/>
  <c r="C1378" i="12"/>
  <c r="D1378" i="12" s="1"/>
  <c r="E1378" i="12" s="1"/>
  <c r="C1377" i="12"/>
  <c r="D1377" i="12" s="1"/>
  <c r="E1377" i="12" s="1"/>
  <c r="C1376" i="12"/>
  <c r="D1376" i="12" s="1"/>
  <c r="E1376" i="12" s="1"/>
  <c r="C1375" i="12"/>
  <c r="D1375" i="12" s="1"/>
  <c r="E1375" i="12" s="1"/>
  <c r="C1374" i="12"/>
  <c r="D1374" i="12" s="1"/>
  <c r="E1374" i="12" s="1"/>
  <c r="C1373" i="12"/>
  <c r="D1373" i="12" s="1"/>
  <c r="E1373" i="12" s="1"/>
  <c r="C1372" i="12"/>
  <c r="D1372" i="12" s="1"/>
  <c r="E1372" i="12" s="1"/>
  <c r="C1371" i="12"/>
  <c r="D1371" i="12" s="1"/>
  <c r="E1371" i="12" s="1"/>
  <c r="C1370" i="12"/>
  <c r="D1370" i="12" s="1"/>
  <c r="E1370" i="12" s="1"/>
  <c r="C1369" i="12"/>
  <c r="D1369" i="12" s="1"/>
  <c r="E1369" i="12" s="1"/>
  <c r="C1368" i="12"/>
  <c r="D1368" i="12" s="1"/>
  <c r="E1368" i="12" s="1"/>
  <c r="C1367" i="12"/>
  <c r="D1367" i="12" s="1"/>
  <c r="E1367" i="12" s="1"/>
  <c r="C1366" i="12"/>
  <c r="D1366" i="12" s="1"/>
  <c r="E1366" i="12" s="1"/>
  <c r="C1365" i="12"/>
  <c r="D1365" i="12" s="1"/>
  <c r="E1365" i="12" s="1"/>
  <c r="C1364" i="12"/>
  <c r="D1364" i="12" s="1"/>
  <c r="E1364" i="12" s="1"/>
  <c r="C1363" i="12"/>
  <c r="D1363" i="12" s="1"/>
  <c r="E1363" i="12" s="1"/>
  <c r="C1362" i="12"/>
  <c r="D1362" i="12" s="1"/>
  <c r="E1362" i="12" s="1"/>
  <c r="C1361" i="12"/>
  <c r="D1361" i="12" s="1"/>
  <c r="E1361" i="12" s="1"/>
  <c r="C1360" i="12"/>
  <c r="D1360" i="12" s="1"/>
  <c r="E1360" i="12" s="1"/>
  <c r="C1359" i="12"/>
  <c r="D1359" i="12" s="1"/>
  <c r="E1359" i="12" s="1"/>
  <c r="C1358" i="12"/>
  <c r="D1358" i="12" s="1"/>
  <c r="E1358" i="12" s="1"/>
  <c r="C1357" i="12"/>
  <c r="D1357" i="12" s="1"/>
  <c r="E1357" i="12" s="1"/>
  <c r="C1356" i="12"/>
  <c r="D1356" i="12" s="1"/>
  <c r="E1356" i="12" s="1"/>
  <c r="C1355" i="12"/>
  <c r="D1355" i="12" s="1"/>
  <c r="E1355" i="12" s="1"/>
  <c r="C1354" i="12"/>
  <c r="D1354" i="12" s="1"/>
  <c r="E1354" i="12" s="1"/>
  <c r="C1353" i="12"/>
  <c r="D1353" i="12" s="1"/>
  <c r="E1353" i="12" s="1"/>
  <c r="C1352" i="12"/>
  <c r="D1352" i="12" s="1"/>
  <c r="E1352" i="12" s="1"/>
  <c r="C1351" i="12"/>
  <c r="D1351" i="12" s="1"/>
  <c r="E1351" i="12" s="1"/>
  <c r="C1350" i="12"/>
  <c r="D1350" i="12" s="1"/>
  <c r="E1350" i="12" s="1"/>
  <c r="C1349" i="12"/>
  <c r="D1349" i="12" s="1"/>
  <c r="E1349" i="12" s="1"/>
  <c r="C1348" i="12"/>
  <c r="D1348" i="12" s="1"/>
  <c r="E1348" i="12" s="1"/>
  <c r="C1347" i="12"/>
  <c r="D1347" i="12" s="1"/>
  <c r="E1347" i="12" s="1"/>
  <c r="C1346" i="12"/>
  <c r="D1346" i="12" s="1"/>
  <c r="E1346" i="12" s="1"/>
  <c r="C1345" i="12"/>
  <c r="D1345" i="12" s="1"/>
  <c r="E1345" i="12" s="1"/>
  <c r="C1344" i="12"/>
  <c r="D1344" i="12" s="1"/>
  <c r="E1344" i="12" s="1"/>
  <c r="C1343" i="12"/>
  <c r="D1343" i="12" s="1"/>
  <c r="E1343" i="12" s="1"/>
  <c r="C1342" i="12"/>
  <c r="D1342" i="12" s="1"/>
  <c r="E1342" i="12" s="1"/>
  <c r="C1341" i="12"/>
  <c r="D1341" i="12" s="1"/>
  <c r="E1341" i="12" s="1"/>
  <c r="C1340" i="12"/>
  <c r="D1340" i="12" s="1"/>
  <c r="E1340" i="12" s="1"/>
  <c r="C1339" i="12"/>
  <c r="D1339" i="12" s="1"/>
  <c r="E1339" i="12" s="1"/>
  <c r="C1338" i="12"/>
  <c r="D1338" i="12" s="1"/>
  <c r="E1338" i="12" s="1"/>
  <c r="C1337" i="12"/>
  <c r="D1337" i="12" s="1"/>
  <c r="E1337" i="12" s="1"/>
  <c r="C1336" i="12"/>
  <c r="D1336" i="12" s="1"/>
  <c r="E1336" i="12" s="1"/>
  <c r="C1335" i="12"/>
  <c r="D1335" i="12" s="1"/>
  <c r="E1335" i="12" s="1"/>
  <c r="C1334" i="12"/>
  <c r="D1334" i="12" s="1"/>
  <c r="E1334" i="12" s="1"/>
  <c r="C1333" i="12"/>
  <c r="D1333" i="12" s="1"/>
  <c r="E1333" i="12" s="1"/>
  <c r="C1332" i="12"/>
  <c r="D1332" i="12" s="1"/>
  <c r="E1332" i="12" s="1"/>
  <c r="C1331" i="12"/>
  <c r="D1331" i="12" s="1"/>
  <c r="E1331" i="12" s="1"/>
  <c r="C1330" i="12"/>
  <c r="D1330" i="12" s="1"/>
  <c r="E1330" i="12" s="1"/>
  <c r="C1329" i="12"/>
  <c r="D1329" i="12" s="1"/>
  <c r="E1329" i="12" s="1"/>
  <c r="C1328" i="12"/>
  <c r="D1328" i="12" s="1"/>
  <c r="E1328" i="12" s="1"/>
  <c r="C1327" i="12"/>
  <c r="D1327" i="12" s="1"/>
  <c r="E1327" i="12" s="1"/>
  <c r="C1326" i="12"/>
  <c r="D1326" i="12" s="1"/>
  <c r="E1326" i="12" s="1"/>
  <c r="C1325" i="12"/>
  <c r="D1325" i="12" s="1"/>
  <c r="E1325" i="12" s="1"/>
  <c r="C1324" i="12"/>
  <c r="D1324" i="12" s="1"/>
  <c r="E1324" i="12" s="1"/>
  <c r="C1323" i="12"/>
  <c r="D1323" i="12" s="1"/>
  <c r="E1323" i="12" s="1"/>
  <c r="C1322" i="12"/>
  <c r="D1322" i="12" s="1"/>
  <c r="E1322" i="12" s="1"/>
  <c r="C1321" i="12"/>
  <c r="D1321" i="12" s="1"/>
  <c r="E1321" i="12" s="1"/>
  <c r="C1320" i="12"/>
  <c r="D1320" i="12" s="1"/>
  <c r="E1320" i="12" s="1"/>
  <c r="C1319" i="12"/>
  <c r="D1319" i="12" s="1"/>
  <c r="E1319" i="12" s="1"/>
  <c r="C1318" i="12"/>
  <c r="D1318" i="12" s="1"/>
  <c r="E1318" i="12" s="1"/>
  <c r="C1317" i="12"/>
  <c r="D1317" i="12" s="1"/>
  <c r="E1317" i="12" s="1"/>
  <c r="C1316" i="12"/>
  <c r="D1316" i="12" s="1"/>
  <c r="E1316" i="12" s="1"/>
  <c r="C1315" i="12"/>
  <c r="D1315" i="12" s="1"/>
  <c r="E1315" i="12" s="1"/>
  <c r="C1314" i="12"/>
  <c r="D1314" i="12" s="1"/>
  <c r="E1314" i="12" s="1"/>
  <c r="C1313" i="12"/>
  <c r="D1313" i="12" s="1"/>
  <c r="E1313" i="12" s="1"/>
  <c r="C1312" i="12"/>
  <c r="D1312" i="12" s="1"/>
  <c r="E1312" i="12" s="1"/>
  <c r="C1311" i="12"/>
  <c r="D1311" i="12" s="1"/>
  <c r="E1311" i="12" s="1"/>
  <c r="C1310" i="12"/>
  <c r="D1310" i="12" s="1"/>
  <c r="E1310" i="12" s="1"/>
  <c r="C1309" i="12"/>
  <c r="D1309" i="12" s="1"/>
  <c r="E1309" i="12" s="1"/>
  <c r="C1308" i="12"/>
  <c r="D1308" i="12" s="1"/>
  <c r="E1308" i="12" s="1"/>
  <c r="C1307" i="12"/>
  <c r="D1307" i="12" s="1"/>
  <c r="E1307" i="12" s="1"/>
  <c r="C1306" i="12"/>
  <c r="D1306" i="12" s="1"/>
  <c r="E1306" i="12" s="1"/>
  <c r="C1305" i="12"/>
  <c r="D1305" i="12" s="1"/>
  <c r="E1305" i="12" s="1"/>
  <c r="C1304" i="12"/>
  <c r="D1304" i="12" s="1"/>
  <c r="E1304" i="12" s="1"/>
  <c r="C1303" i="12"/>
  <c r="D1303" i="12" s="1"/>
  <c r="E1303" i="12" s="1"/>
  <c r="C1302" i="12"/>
  <c r="D1302" i="12" s="1"/>
  <c r="E1302" i="12" s="1"/>
  <c r="C1301" i="12"/>
  <c r="D1301" i="12" s="1"/>
  <c r="E1301" i="12" s="1"/>
  <c r="C1300" i="12"/>
  <c r="D1300" i="12" s="1"/>
  <c r="E1300" i="12" s="1"/>
  <c r="C1299" i="12"/>
  <c r="D1299" i="12" s="1"/>
  <c r="E1299" i="12" s="1"/>
  <c r="C1298" i="12"/>
  <c r="D1298" i="12" s="1"/>
  <c r="E1298" i="12" s="1"/>
  <c r="C1297" i="12"/>
  <c r="D1297" i="12" s="1"/>
  <c r="E1297" i="12" s="1"/>
  <c r="C1296" i="12"/>
  <c r="D1296" i="12" s="1"/>
  <c r="E1296" i="12" s="1"/>
  <c r="C1295" i="12"/>
  <c r="D1295" i="12" s="1"/>
  <c r="E1295" i="12" s="1"/>
  <c r="C1294" i="12"/>
  <c r="D1294" i="12" s="1"/>
  <c r="E1294" i="12" s="1"/>
  <c r="C1293" i="12"/>
  <c r="D1293" i="12" s="1"/>
  <c r="E1293" i="12" s="1"/>
  <c r="C1292" i="12"/>
  <c r="D1292" i="12" s="1"/>
  <c r="E1292" i="12" s="1"/>
  <c r="C1291" i="12"/>
  <c r="D1291" i="12" s="1"/>
  <c r="E1291" i="12" s="1"/>
  <c r="C1290" i="12"/>
  <c r="D1290" i="12" s="1"/>
  <c r="E1290" i="12" s="1"/>
  <c r="C1289" i="12"/>
  <c r="D1289" i="12" s="1"/>
  <c r="E1289" i="12" s="1"/>
  <c r="C1288" i="12"/>
  <c r="D1288" i="12" s="1"/>
  <c r="E1288" i="12" s="1"/>
  <c r="C1287" i="12"/>
  <c r="D1287" i="12" s="1"/>
  <c r="E1287" i="12" s="1"/>
  <c r="C1286" i="12"/>
  <c r="D1286" i="12" s="1"/>
  <c r="E1286" i="12" s="1"/>
  <c r="C1285" i="12"/>
  <c r="D1285" i="12" s="1"/>
  <c r="E1285" i="12" s="1"/>
  <c r="C1284" i="12"/>
  <c r="D1284" i="12" s="1"/>
  <c r="E1284" i="12" s="1"/>
  <c r="C1283" i="12"/>
  <c r="D1283" i="12" s="1"/>
  <c r="E1283" i="12" s="1"/>
  <c r="C1282" i="12"/>
  <c r="D1282" i="12" s="1"/>
  <c r="E1282" i="12" s="1"/>
  <c r="C1281" i="12"/>
  <c r="D1281" i="12" s="1"/>
  <c r="E1281" i="12" s="1"/>
  <c r="C1280" i="12"/>
  <c r="D1280" i="12" s="1"/>
  <c r="E1280" i="12" s="1"/>
  <c r="C1279" i="12"/>
  <c r="D1279" i="12" s="1"/>
  <c r="E1279" i="12" s="1"/>
  <c r="C1278" i="12"/>
  <c r="D1278" i="12" s="1"/>
  <c r="E1278" i="12" s="1"/>
  <c r="C1277" i="12"/>
  <c r="D1277" i="12" s="1"/>
  <c r="E1277" i="12" s="1"/>
  <c r="C1276" i="12"/>
  <c r="D1276" i="12" s="1"/>
  <c r="E1276" i="12" s="1"/>
  <c r="C1275" i="12"/>
  <c r="D1275" i="12" s="1"/>
  <c r="E1275" i="12" s="1"/>
  <c r="C1274" i="12"/>
  <c r="D1274" i="12" s="1"/>
  <c r="E1274" i="12" s="1"/>
  <c r="C1273" i="12"/>
  <c r="D1273" i="12" s="1"/>
  <c r="E1273" i="12" s="1"/>
  <c r="C1272" i="12"/>
  <c r="D1272" i="12" s="1"/>
  <c r="E1272" i="12" s="1"/>
  <c r="C1271" i="12"/>
  <c r="D1271" i="12" s="1"/>
  <c r="E1271" i="12" s="1"/>
  <c r="C1270" i="12"/>
  <c r="D1270" i="12" s="1"/>
  <c r="E1270" i="12" s="1"/>
  <c r="C1269" i="12"/>
  <c r="D1269" i="12" s="1"/>
  <c r="E1269" i="12" s="1"/>
  <c r="C1268" i="12"/>
  <c r="D1268" i="12" s="1"/>
  <c r="E1268" i="12" s="1"/>
  <c r="C1267" i="12"/>
  <c r="D1267" i="12" s="1"/>
  <c r="E1267" i="12" s="1"/>
  <c r="C1266" i="12"/>
  <c r="D1266" i="12" s="1"/>
  <c r="E1266" i="12" s="1"/>
  <c r="C1265" i="12"/>
  <c r="D1265" i="12" s="1"/>
  <c r="E1265" i="12" s="1"/>
  <c r="C1264" i="12"/>
  <c r="D1264" i="12" s="1"/>
  <c r="E1264" i="12" s="1"/>
  <c r="C1263" i="12"/>
  <c r="D1263" i="12" s="1"/>
  <c r="E1263" i="12" s="1"/>
  <c r="C1262" i="12"/>
  <c r="D1262" i="12" s="1"/>
  <c r="E1262" i="12" s="1"/>
  <c r="C1261" i="12"/>
  <c r="D1261" i="12" s="1"/>
  <c r="E1261" i="12" s="1"/>
  <c r="C1260" i="12"/>
  <c r="D1260" i="12" s="1"/>
  <c r="E1260" i="12" s="1"/>
  <c r="C1259" i="12"/>
  <c r="D1259" i="12" s="1"/>
  <c r="E1259" i="12" s="1"/>
  <c r="C1258" i="12"/>
  <c r="D1258" i="12" s="1"/>
  <c r="E1258" i="12" s="1"/>
  <c r="C1257" i="12"/>
  <c r="D1257" i="12" s="1"/>
  <c r="E1257" i="12" s="1"/>
  <c r="C1256" i="12"/>
  <c r="D1256" i="12" s="1"/>
  <c r="E1256" i="12" s="1"/>
  <c r="C1255" i="12"/>
  <c r="D1255" i="12" s="1"/>
  <c r="E1255" i="12" s="1"/>
  <c r="C1254" i="12"/>
  <c r="D1254" i="12" s="1"/>
  <c r="E1254" i="12" s="1"/>
  <c r="C1253" i="12"/>
  <c r="D1253" i="12" s="1"/>
  <c r="E1253" i="12" s="1"/>
  <c r="C1252" i="12"/>
  <c r="D1252" i="12" s="1"/>
  <c r="E1252" i="12" s="1"/>
  <c r="C1251" i="12"/>
  <c r="D1251" i="12" s="1"/>
  <c r="E1251" i="12" s="1"/>
  <c r="C1250" i="12"/>
  <c r="D1250" i="12" s="1"/>
  <c r="E1250" i="12" s="1"/>
  <c r="C1249" i="12"/>
  <c r="D1249" i="12" s="1"/>
  <c r="E1249" i="12" s="1"/>
  <c r="C1248" i="12"/>
  <c r="D1248" i="12" s="1"/>
  <c r="E1248" i="12" s="1"/>
  <c r="C1247" i="12"/>
  <c r="D1247" i="12" s="1"/>
  <c r="E1247" i="12" s="1"/>
  <c r="C1246" i="12"/>
  <c r="D1246" i="12" s="1"/>
  <c r="E1246" i="12" s="1"/>
  <c r="C1245" i="12"/>
  <c r="D1245" i="12" s="1"/>
  <c r="E1245" i="12" s="1"/>
  <c r="C1244" i="12"/>
  <c r="D1244" i="12" s="1"/>
  <c r="E1244" i="12" s="1"/>
  <c r="C1243" i="12"/>
  <c r="D1243" i="12" s="1"/>
  <c r="E1243" i="12" s="1"/>
  <c r="C1242" i="12"/>
  <c r="D1242" i="12" s="1"/>
  <c r="E1242" i="12" s="1"/>
  <c r="C1241" i="12"/>
  <c r="D1241" i="12" s="1"/>
  <c r="E1241" i="12" s="1"/>
  <c r="C1240" i="12"/>
  <c r="D1240" i="12" s="1"/>
  <c r="E1240" i="12" s="1"/>
  <c r="C1239" i="12"/>
  <c r="D1239" i="12" s="1"/>
  <c r="E1239" i="12" s="1"/>
  <c r="C1238" i="12"/>
  <c r="D1238" i="12" s="1"/>
  <c r="E1238" i="12" s="1"/>
  <c r="C1237" i="12"/>
  <c r="D1237" i="12" s="1"/>
  <c r="E1237" i="12" s="1"/>
  <c r="C1236" i="12"/>
  <c r="D1236" i="12" s="1"/>
  <c r="E1236" i="12" s="1"/>
  <c r="C1235" i="12"/>
  <c r="D1235" i="12" s="1"/>
  <c r="E1235" i="12" s="1"/>
  <c r="C1234" i="12"/>
  <c r="D1234" i="12" s="1"/>
  <c r="E1234" i="12" s="1"/>
  <c r="C1233" i="12"/>
  <c r="D1233" i="12" s="1"/>
  <c r="E1233" i="12" s="1"/>
  <c r="C1232" i="12"/>
  <c r="D1232" i="12" s="1"/>
  <c r="E1232" i="12" s="1"/>
  <c r="C1231" i="12"/>
  <c r="D1231" i="12" s="1"/>
  <c r="E1231" i="12" s="1"/>
  <c r="C1230" i="12"/>
  <c r="D1230" i="12" s="1"/>
  <c r="E1230" i="12" s="1"/>
  <c r="C1229" i="12"/>
  <c r="D1229" i="12" s="1"/>
  <c r="E1229" i="12" s="1"/>
  <c r="C1228" i="12"/>
  <c r="D1228" i="12" s="1"/>
  <c r="E1228" i="12" s="1"/>
  <c r="C1227" i="12"/>
  <c r="D1227" i="12" s="1"/>
  <c r="E1227" i="12" s="1"/>
  <c r="C1226" i="12"/>
  <c r="D1226" i="12" s="1"/>
  <c r="E1226" i="12" s="1"/>
  <c r="C1225" i="12"/>
  <c r="D1225" i="12" s="1"/>
  <c r="E1225" i="12" s="1"/>
  <c r="C1224" i="12"/>
  <c r="D1224" i="12" s="1"/>
  <c r="E1224" i="12" s="1"/>
  <c r="C1223" i="12"/>
  <c r="D1223" i="12" s="1"/>
  <c r="E1223" i="12" s="1"/>
  <c r="C1222" i="12"/>
  <c r="D1222" i="12" s="1"/>
  <c r="E1222" i="12" s="1"/>
  <c r="C1221" i="12"/>
  <c r="D1221" i="12" s="1"/>
  <c r="E1221" i="12" s="1"/>
  <c r="C1220" i="12"/>
  <c r="D1220" i="12" s="1"/>
  <c r="E1220" i="12" s="1"/>
  <c r="C1219" i="12"/>
  <c r="D1219" i="12" s="1"/>
  <c r="E1219" i="12" s="1"/>
  <c r="C1218" i="12"/>
  <c r="D1218" i="12" s="1"/>
  <c r="E1218" i="12" s="1"/>
  <c r="C1217" i="12"/>
  <c r="D1217" i="12" s="1"/>
  <c r="E1217" i="12" s="1"/>
  <c r="C1216" i="12"/>
  <c r="D1216" i="12" s="1"/>
  <c r="E1216" i="12" s="1"/>
  <c r="C1215" i="12"/>
  <c r="D1215" i="12" s="1"/>
  <c r="E1215" i="12" s="1"/>
  <c r="C1214" i="12"/>
  <c r="D1214" i="12" s="1"/>
  <c r="E1214" i="12" s="1"/>
  <c r="C1213" i="12"/>
  <c r="D1213" i="12" s="1"/>
  <c r="E1213" i="12" s="1"/>
  <c r="C1212" i="12"/>
  <c r="D1212" i="12" s="1"/>
  <c r="E1212" i="12" s="1"/>
  <c r="C1211" i="12"/>
  <c r="D1211" i="12" s="1"/>
  <c r="E1211" i="12" s="1"/>
  <c r="C1210" i="12"/>
  <c r="D1210" i="12" s="1"/>
  <c r="E1210" i="12" s="1"/>
  <c r="C1209" i="12"/>
  <c r="D1209" i="12" s="1"/>
  <c r="E1209" i="12" s="1"/>
  <c r="C1208" i="12"/>
  <c r="D1208" i="12" s="1"/>
  <c r="E1208" i="12" s="1"/>
  <c r="C1207" i="12"/>
  <c r="D1207" i="12" s="1"/>
  <c r="E1207" i="12" s="1"/>
  <c r="C1206" i="12"/>
  <c r="D1206" i="12" s="1"/>
  <c r="E1206" i="12" s="1"/>
  <c r="C1205" i="12"/>
  <c r="D1205" i="12" s="1"/>
  <c r="E1205" i="12" s="1"/>
  <c r="C1204" i="12"/>
  <c r="D1204" i="12" s="1"/>
  <c r="E1204" i="12" s="1"/>
  <c r="C1203" i="12"/>
  <c r="D1203" i="12" s="1"/>
  <c r="E1203" i="12" s="1"/>
  <c r="C1202" i="12"/>
  <c r="D1202" i="12" s="1"/>
  <c r="E1202" i="12" s="1"/>
  <c r="C1201" i="12"/>
  <c r="D1201" i="12" s="1"/>
  <c r="E1201" i="12" s="1"/>
  <c r="C1200" i="12"/>
  <c r="D1200" i="12" s="1"/>
  <c r="E1200" i="12" s="1"/>
  <c r="C1199" i="12"/>
  <c r="D1199" i="12" s="1"/>
  <c r="E1199" i="12" s="1"/>
  <c r="C1198" i="12"/>
  <c r="D1198" i="12" s="1"/>
  <c r="E1198" i="12" s="1"/>
  <c r="C1197" i="12"/>
  <c r="D1197" i="12" s="1"/>
  <c r="E1197" i="12" s="1"/>
  <c r="C1196" i="12"/>
  <c r="D1196" i="12" s="1"/>
  <c r="E1196" i="12" s="1"/>
  <c r="C1195" i="12"/>
  <c r="D1195" i="12" s="1"/>
  <c r="E1195" i="12" s="1"/>
  <c r="C1194" i="12"/>
  <c r="D1194" i="12" s="1"/>
  <c r="E1194" i="12" s="1"/>
  <c r="C1193" i="12"/>
  <c r="D1193" i="12" s="1"/>
  <c r="E1193" i="12" s="1"/>
  <c r="C1192" i="12"/>
  <c r="D1192" i="12" s="1"/>
  <c r="E1192" i="12" s="1"/>
  <c r="C1191" i="12"/>
  <c r="D1191" i="12" s="1"/>
  <c r="E1191" i="12" s="1"/>
  <c r="C1190" i="12"/>
  <c r="D1190" i="12" s="1"/>
  <c r="E1190" i="12" s="1"/>
  <c r="C1189" i="12"/>
  <c r="D1189" i="12" s="1"/>
  <c r="E1189" i="12" s="1"/>
  <c r="C1188" i="12"/>
  <c r="D1188" i="12" s="1"/>
  <c r="E1188" i="12" s="1"/>
  <c r="C1187" i="12"/>
  <c r="D1187" i="12" s="1"/>
  <c r="E1187" i="12" s="1"/>
  <c r="C1186" i="12"/>
  <c r="D1186" i="12" s="1"/>
  <c r="E1186" i="12" s="1"/>
  <c r="C1185" i="12"/>
  <c r="D1185" i="12" s="1"/>
  <c r="E1185" i="12" s="1"/>
  <c r="C1184" i="12"/>
  <c r="D1184" i="12" s="1"/>
  <c r="E1184" i="12" s="1"/>
  <c r="C1183" i="12"/>
  <c r="D1183" i="12" s="1"/>
  <c r="E1183" i="12" s="1"/>
  <c r="C1182" i="12"/>
  <c r="D1182" i="12" s="1"/>
  <c r="E1182" i="12" s="1"/>
  <c r="C1181" i="12"/>
  <c r="D1181" i="12" s="1"/>
  <c r="E1181" i="12" s="1"/>
  <c r="C1180" i="12"/>
  <c r="D1180" i="12" s="1"/>
  <c r="E1180" i="12" s="1"/>
  <c r="C1179" i="12"/>
  <c r="D1179" i="12" s="1"/>
  <c r="E1179" i="12" s="1"/>
  <c r="C1178" i="12"/>
  <c r="D1178" i="12" s="1"/>
  <c r="E1178" i="12" s="1"/>
  <c r="C1177" i="12"/>
  <c r="D1177" i="12" s="1"/>
  <c r="E1177" i="12" s="1"/>
  <c r="C1176" i="12"/>
  <c r="D1176" i="12" s="1"/>
  <c r="E1176" i="12" s="1"/>
  <c r="C1175" i="12"/>
  <c r="D1175" i="12" s="1"/>
  <c r="E1175" i="12" s="1"/>
  <c r="C1174" i="12"/>
  <c r="D1174" i="12" s="1"/>
  <c r="E1174" i="12" s="1"/>
  <c r="C1173" i="12"/>
  <c r="D1173" i="12" s="1"/>
  <c r="E1173" i="12" s="1"/>
  <c r="C1172" i="12"/>
  <c r="D1172" i="12" s="1"/>
  <c r="E1172" i="12" s="1"/>
  <c r="C1171" i="12"/>
  <c r="D1171" i="12" s="1"/>
  <c r="E1171" i="12" s="1"/>
  <c r="C1170" i="12"/>
  <c r="D1170" i="12" s="1"/>
  <c r="E1170" i="12" s="1"/>
  <c r="C1169" i="12"/>
  <c r="D1169" i="12" s="1"/>
  <c r="E1169" i="12" s="1"/>
  <c r="C1168" i="12"/>
  <c r="D1168" i="12" s="1"/>
  <c r="E1168" i="12" s="1"/>
  <c r="C1167" i="12"/>
  <c r="D1167" i="12" s="1"/>
  <c r="E1167" i="12" s="1"/>
  <c r="C1166" i="12"/>
  <c r="D1166" i="12" s="1"/>
  <c r="E1166" i="12" s="1"/>
  <c r="C1165" i="12"/>
  <c r="D1165" i="12" s="1"/>
  <c r="E1165" i="12" s="1"/>
  <c r="C1164" i="12"/>
  <c r="D1164" i="12" s="1"/>
  <c r="E1164" i="12" s="1"/>
  <c r="C1163" i="12"/>
  <c r="D1163" i="12" s="1"/>
  <c r="E1163" i="12" s="1"/>
  <c r="C1162" i="12"/>
  <c r="D1162" i="12" s="1"/>
  <c r="E1162" i="12" s="1"/>
  <c r="C1161" i="12"/>
  <c r="D1161" i="12" s="1"/>
  <c r="E1161" i="12" s="1"/>
  <c r="C1160" i="12"/>
  <c r="D1160" i="12" s="1"/>
  <c r="E1160" i="12" s="1"/>
  <c r="C1159" i="12"/>
  <c r="D1159" i="12" s="1"/>
  <c r="E1159" i="12" s="1"/>
  <c r="C1158" i="12"/>
  <c r="D1158" i="12" s="1"/>
  <c r="E1158" i="12" s="1"/>
  <c r="C1157" i="12"/>
  <c r="D1157" i="12" s="1"/>
  <c r="E1157" i="12" s="1"/>
  <c r="C1156" i="12"/>
  <c r="D1156" i="12" s="1"/>
  <c r="E1156" i="12" s="1"/>
  <c r="C1155" i="12"/>
  <c r="D1155" i="12" s="1"/>
  <c r="E1155" i="12" s="1"/>
  <c r="C1154" i="12"/>
  <c r="D1154" i="12" s="1"/>
  <c r="E1154" i="12" s="1"/>
  <c r="C1153" i="12"/>
  <c r="D1153" i="12" s="1"/>
  <c r="E1153" i="12" s="1"/>
  <c r="C1152" i="12"/>
  <c r="D1152" i="12" s="1"/>
  <c r="E1152" i="12" s="1"/>
  <c r="C1151" i="12"/>
  <c r="D1151" i="12" s="1"/>
  <c r="E1151" i="12" s="1"/>
  <c r="C1150" i="12"/>
  <c r="D1150" i="12" s="1"/>
  <c r="E1150" i="12" s="1"/>
  <c r="C1149" i="12"/>
  <c r="D1149" i="12" s="1"/>
  <c r="E1149" i="12" s="1"/>
  <c r="C1148" i="12"/>
  <c r="D1148" i="12" s="1"/>
  <c r="E1148" i="12" s="1"/>
  <c r="C1147" i="12"/>
  <c r="D1147" i="12" s="1"/>
  <c r="E1147" i="12" s="1"/>
  <c r="C1146" i="12"/>
  <c r="D1146" i="12" s="1"/>
  <c r="E1146" i="12" s="1"/>
  <c r="C1145" i="12"/>
  <c r="D1145" i="12" s="1"/>
  <c r="E1145" i="12" s="1"/>
  <c r="C1144" i="12"/>
  <c r="D1144" i="12" s="1"/>
  <c r="E1144" i="12" s="1"/>
  <c r="C1143" i="12"/>
  <c r="D1143" i="12" s="1"/>
  <c r="E1143" i="12" s="1"/>
  <c r="C1142" i="12"/>
  <c r="D1142" i="12" s="1"/>
  <c r="E1142" i="12" s="1"/>
  <c r="C1141" i="12"/>
  <c r="D1141" i="12" s="1"/>
  <c r="E1141" i="12" s="1"/>
  <c r="C1140" i="12"/>
  <c r="D1140" i="12" s="1"/>
  <c r="E1140" i="12" s="1"/>
  <c r="C1139" i="12"/>
  <c r="D1139" i="12" s="1"/>
  <c r="E1139" i="12" s="1"/>
  <c r="C1138" i="12"/>
  <c r="D1138" i="12" s="1"/>
  <c r="E1138" i="12" s="1"/>
  <c r="C1137" i="12"/>
  <c r="D1137" i="12" s="1"/>
  <c r="E1137" i="12" s="1"/>
  <c r="C1136" i="12"/>
  <c r="D1136" i="12" s="1"/>
  <c r="E1136" i="12" s="1"/>
  <c r="C1135" i="12"/>
  <c r="D1135" i="12" s="1"/>
  <c r="E1135" i="12" s="1"/>
  <c r="C1134" i="12"/>
  <c r="D1134" i="12" s="1"/>
  <c r="E1134" i="12" s="1"/>
  <c r="C1133" i="12"/>
  <c r="D1133" i="12" s="1"/>
  <c r="E1133" i="12" s="1"/>
  <c r="C1132" i="12"/>
  <c r="D1132" i="12" s="1"/>
  <c r="E1132" i="12" s="1"/>
  <c r="C1131" i="12"/>
  <c r="D1131" i="12" s="1"/>
  <c r="E1131" i="12" s="1"/>
  <c r="C1130" i="12"/>
  <c r="D1130" i="12" s="1"/>
  <c r="E1130" i="12" s="1"/>
  <c r="C1129" i="12"/>
  <c r="D1129" i="12" s="1"/>
  <c r="E1129" i="12" s="1"/>
  <c r="C1128" i="12"/>
  <c r="D1128" i="12" s="1"/>
  <c r="E1128" i="12" s="1"/>
  <c r="C1127" i="12"/>
  <c r="D1127" i="12" s="1"/>
  <c r="E1127" i="12" s="1"/>
  <c r="C1126" i="12"/>
  <c r="D1126" i="12" s="1"/>
  <c r="E1126" i="12" s="1"/>
  <c r="C1125" i="12"/>
  <c r="D1125" i="12" s="1"/>
  <c r="E1125" i="12" s="1"/>
  <c r="C1124" i="12"/>
  <c r="D1124" i="12" s="1"/>
  <c r="E1124" i="12" s="1"/>
  <c r="C1123" i="12"/>
  <c r="D1123" i="12" s="1"/>
  <c r="E1123" i="12" s="1"/>
  <c r="C1122" i="12"/>
  <c r="D1122" i="12" s="1"/>
  <c r="E1122" i="12" s="1"/>
  <c r="C1121" i="12"/>
  <c r="D1121" i="12" s="1"/>
  <c r="E1121" i="12" s="1"/>
  <c r="C1120" i="12"/>
  <c r="D1120" i="12" s="1"/>
  <c r="E1120" i="12" s="1"/>
  <c r="C1119" i="12"/>
  <c r="D1119" i="12" s="1"/>
  <c r="E1119" i="12" s="1"/>
  <c r="C1118" i="12"/>
  <c r="D1118" i="12" s="1"/>
  <c r="E1118" i="12" s="1"/>
  <c r="C1117" i="12"/>
  <c r="D1117" i="12" s="1"/>
  <c r="E1117" i="12" s="1"/>
  <c r="C1116" i="12"/>
  <c r="D1116" i="12" s="1"/>
  <c r="E1116" i="12" s="1"/>
  <c r="C1115" i="12"/>
  <c r="D1115" i="12" s="1"/>
  <c r="E1115" i="12" s="1"/>
  <c r="C1114" i="12"/>
  <c r="D1114" i="12" s="1"/>
  <c r="E1114" i="12" s="1"/>
  <c r="C1113" i="12"/>
  <c r="D1113" i="12" s="1"/>
  <c r="E1113" i="12" s="1"/>
  <c r="C1112" i="12"/>
  <c r="D1112" i="12" s="1"/>
  <c r="E1112" i="12" s="1"/>
  <c r="C1111" i="12"/>
  <c r="D1111" i="12" s="1"/>
  <c r="E1111" i="12" s="1"/>
  <c r="C1110" i="12"/>
  <c r="D1110" i="12" s="1"/>
  <c r="E1110" i="12" s="1"/>
  <c r="C1109" i="12"/>
  <c r="D1109" i="12" s="1"/>
  <c r="E1109" i="12" s="1"/>
  <c r="C1108" i="12"/>
  <c r="D1108" i="12" s="1"/>
  <c r="E1108" i="12" s="1"/>
  <c r="C1107" i="12"/>
  <c r="D1107" i="12" s="1"/>
  <c r="E1107" i="12" s="1"/>
  <c r="C1106" i="12"/>
  <c r="D1106" i="12" s="1"/>
  <c r="E1106" i="12" s="1"/>
  <c r="C1105" i="12"/>
  <c r="D1105" i="12" s="1"/>
  <c r="E1105" i="12" s="1"/>
  <c r="C1104" i="12"/>
  <c r="D1104" i="12" s="1"/>
  <c r="E1104" i="12" s="1"/>
  <c r="C1103" i="12"/>
  <c r="D1103" i="12" s="1"/>
  <c r="E1103" i="12" s="1"/>
  <c r="C1102" i="12"/>
  <c r="D1102" i="12" s="1"/>
  <c r="E1102" i="12" s="1"/>
  <c r="C1101" i="12"/>
  <c r="D1101" i="12" s="1"/>
  <c r="E1101" i="12" s="1"/>
  <c r="C1100" i="12"/>
  <c r="D1100" i="12" s="1"/>
  <c r="E1100" i="12" s="1"/>
  <c r="C1099" i="12"/>
  <c r="D1099" i="12" s="1"/>
  <c r="E1099" i="12" s="1"/>
  <c r="C1098" i="12"/>
  <c r="D1098" i="12" s="1"/>
  <c r="E1098" i="12" s="1"/>
  <c r="C1097" i="12"/>
  <c r="D1097" i="12" s="1"/>
  <c r="E1097" i="12" s="1"/>
  <c r="C1096" i="12"/>
  <c r="D1096" i="12" s="1"/>
  <c r="E1096" i="12" s="1"/>
  <c r="C1095" i="12"/>
  <c r="D1095" i="12" s="1"/>
  <c r="E1095" i="12" s="1"/>
  <c r="C1094" i="12"/>
  <c r="D1094" i="12" s="1"/>
  <c r="E1094" i="12" s="1"/>
  <c r="C1093" i="12"/>
  <c r="D1093" i="12" s="1"/>
  <c r="E1093" i="12" s="1"/>
  <c r="C1092" i="12"/>
  <c r="D1092" i="12" s="1"/>
  <c r="E1092" i="12" s="1"/>
  <c r="C1091" i="12"/>
  <c r="D1091" i="12" s="1"/>
  <c r="E1091" i="12" s="1"/>
  <c r="C1090" i="12"/>
  <c r="D1090" i="12" s="1"/>
  <c r="E1090" i="12" s="1"/>
  <c r="C1089" i="12"/>
  <c r="D1089" i="12" s="1"/>
  <c r="E1089" i="12" s="1"/>
  <c r="C1088" i="12"/>
  <c r="D1088" i="12" s="1"/>
  <c r="E1088" i="12" s="1"/>
  <c r="C1087" i="12"/>
  <c r="D1087" i="12" s="1"/>
  <c r="E1087" i="12" s="1"/>
  <c r="C1086" i="12"/>
  <c r="D1086" i="12" s="1"/>
  <c r="E1086" i="12" s="1"/>
  <c r="C1085" i="12"/>
  <c r="D1085" i="12" s="1"/>
  <c r="E1085" i="12" s="1"/>
  <c r="C1084" i="12"/>
  <c r="D1084" i="12" s="1"/>
  <c r="E1084" i="12" s="1"/>
  <c r="C1083" i="12"/>
  <c r="D1083" i="12" s="1"/>
  <c r="E1083" i="12" s="1"/>
  <c r="C1082" i="12"/>
  <c r="D1082" i="12" s="1"/>
  <c r="E1082" i="12" s="1"/>
  <c r="C1081" i="12"/>
  <c r="D1081" i="12" s="1"/>
  <c r="E1081" i="12" s="1"/>
  <c r="C1080" i="12"/>
  <c r="D1080" i="12" s="1"/>
  <c r="E1080" i="12" s="1"/>
  <c r="C1079" i="12"/>
  <c r="D1079" i="12" s="1"/>
  <c r="E1079" i="12" s="1"/>
  <c r="C1078" i="12"/>
  <c r="D1078" i="12" s="1"/>
  <c r="E1078" i="12" s="1"/>
  <c r="C1077" i="12"/>
  <c r="D1077" i="12" s="1"/>
  <c r="E1077" i="12" s="1"/>
  <c r="C1076" i="12"/>
  <c r="D1076" i="12" s="1"/>
  <c r="E1076" i="12" s="1"/>
  <c r="C1075" i="12"/>
  <c r="D1075" i="12" s="1"/>
  <c r="E1075" i="12" s="1"/>
  <c r="C1074" i="12"/>
  <c r="D1074" i="12" s="1"/>
  <c r="E1074" i="12" s="1"/>
  <c r="C1073" i="12"/>
  <c r="D1073" i="12" s="1"/>
  <c r="E1073" i="12" s="1"/>
  <c r="C1072" i="12"/>
  <c r="D1072" i="12" s="1"/>
  <c r="E1072" i="12" s="1"/>
  <c r="C1071" i="12"/>
  <c r="D1071" i="12" s="1"/>
  <c r="E1071" i="12" s="1"/>
  <c r="C1070" i="12"/>
  <c r="D1070" i="12" s="1"/>
  <c r="E1070" i="12" s="1"/>
  <c r="C1069" i="12"/>
  <c r="D1069" i="12" s="1"/>
  <c r="E1069" i="12" s="1"/>
  <c r="C1068" i="12"/>
  <c r="D1068" i="12" s="1"/>
  <c r="E1068" i="12" s="1"/>
  <c r="C1067" i="12"/>
  <c r="D1067" i="12" s="1"/>
  <c r="E1067" i="12" s="1"/>
  <c r="C1066" i="12"/>
  <c r="D1066" i="12" s="1"/>
  <c r="E1066" i="12" s="1"/>
  <c r="C1065" i="12"/>
  <c r="D1065" i="12" s="1"/>
  <c r="E1065" i="12" s="1"/>
  <c r="C1064" i="12"/>
  <c r="D1064" i="12" s="1"/>
  <c r="E1064" i="12" s="1"/>
  <c r="C1063" i="12"/>
  <c r="D1063" i="12" s="1"/>
  <c r="E1063" i="12" s="1"/>
  <c r="C1062" i="12"/>
  <c r="D1062" i="12" s="1"/>
  <c r="E1062" i="12" s="1"/>
  <c r="C1061" i="12"/>
  <c r="D1061" i="12" s="1"/>
  <c r="E1061" i="12" s="1"/>
  <c r="C1060" i="12"/>
  <c r="D1060" i="12" s="1"/>
  <c r="E1060" i="12" s="1"/>
  <c r="C1059" i="12"/>
  <c r="D1059" i="12" s="1"/>
  <c r="E1059" i="12" s="1"/>
  <c r="C1058" i="12"/>
  <c r="D1058" i="12" s="1"/>
  <c r="E1058" i="12" s="1"/>
  <c r="C1057" i="12"/>
  <c r="D1057" i="12" s="1"/>
  <c r="E1057" i="12" s="1"/>
  <c r="C1056" i="12"/>
  <c r="D1056" i="12" s="1"/>
  <c r="E1056" i="12" s="1"/>
  <c r="C1055" i="12"/>
  <c r="D1055" i="12" s="1"/>
  <c r="E1055" i="12" s="1"/>
  <c r="C1054" i="12"/>
  <c r="D1054" i="12" s="1"/>
  <c r="E1054" i="12" s="1"/>
  <c r="C1053" i="12"/>
  <c r="D1053" i="12" s="1"/>
  <c r="E1053" i="12" s="1"/>
  <c r="C1052" i="12"/>
  <c r="D1052" i="12" s="1"/>
  <c r="E1052" i="12" s="1"/>
  <c r="C1051" i="12"/>
  <c r="D1051" i="12" s="1"/>
  <c r="E1051" i="12" s="1"/>
  <c r="C1050" i="12"/>
  <c r="D1050" i="12" s="1"/>
  <c r="E1050" i="12" s="1"/>
  <c r="C1049" i="12"/>
  <c r="D1049" i="12" s="1"/>
  <c r="E1049" i="12" s="1"/>
  <c r="C1048" i="12"/>
  <c r="D1048" i="12" s="1"/>
  <c r="E1048" i="12" s="1"/>
  <c r="C1047" i="12"/>
  <c r="D1047" i="12" s="1"/>
  <c r="E1047" i="12" s="1"/>
  <c r="C1046" i="12"/>
  <c r="D1046" i="12" s="1"/>
  <c r="E1046" i="12" s="1"/>
  <c r="C1045" i="12"/>
  <c r="D1045" i="12" s="1"/>
  <c r="E1045" i="12" s="1"/>
  <c r="C1044" i="12"/>
  <c r="D1044" i="12" s="1"/>
  <c r="E1044" i="12" s="1"/>
  <c r="C1043" i="12"/>
  <c r="D1043" i="12" s="1"/>
  <c r="E1043" i="12" s="1"/>
  <c r="C1042" i="12"/>
  <c r="D1042" i="12" s="1"/>
  <c r="E1042" i="12" s="1"/>
  <c r="C1041" i="12"/>
  <c r="D1041" i="12" s="1"/>
  <c r="E1041" i="12" s="1"/>
  <c r="C1040" i="12"/>
  <c r="D1040" i="12" s="1"/>
  <c r="E1040" i="12" s="1"/>
  <c r="C1039" i="12"/>
  <c r="D1039" i="12" s="1"/>
  <c r="E1039" i="12" s="1"/>
  <c r="C1038" i="12"/>
  <c r="D1038" i="12" s="1"/>
  <c r="E1038" i="12" s="1"/>
  <c r="C1037" i="12"/>
  <c r="D1037" i="12" s="1"/>
  <c r="E1037" i="12" s="1"/>
  <c r="C1036" i="12"/>
  <c r="D1036" i="12" s="1"/>
  <c r="E1036" i="12" s="1"/>
  <c r="C1035" i="12"/>
  <c r="D1035" i="12" s="1"/>
  <c r="E1035" i="12" s="1"/>
  <c r="C1034" i="12"/>
  <c r="D1034" i="12" s="1"/>
  <c r="E1034" i="12" s="1"/>
  <c r="C1033" i="12"/>
  <c r="D1033" i="12" s="1"/>
  <c r="E1033" i="12" s="1"/>
  <c r="C1032" i="12"/>
  <c r="D1032" i="12" s="1"/>
  <c r="E1032" i="12" s="1"/>
  <c r="C1031" i="12"/>
  <c r="D1031" i="12" s="1"/>
  <c r="E1031" i="12" s="1"/>
  <c r="C1030" i="12"/>
  <c r="D1030" i="12" s="1"/>
  <c r="E1030" i="12" s="1"/>
  <c r="C1029" i="12"/>
  <c r="D1029" i="12" s="1"/>
  <c r="E1029" i="12" s="1"/>
  <c r="C1028" i="12"/>
  <c r="D1028" i="12" s="1"/>
  <c r="E1028" i="12" s="1"/>
  <c r="C1027" i="12"/>
  <c r="D1027" i="12" s="1"/>
  <c r="E1027" i="12" s="1"/>
  <c r="C1026" i="12"/>
  <c r="D1026" i="12" s="1"/>
  <c r="E1026" i="12" s="1"/>
  <c r="C1025" i="12"/>
  <c r="D1025" i="12" s="1"/>
  <c r="E1025" i="12" s="1"/>
  <c r="C1024" i="12"/>
  <c r="D1024" i="12" s="1"/>
  <c r="E1024" i="12" s="1"/>
  <c r="C1023" i="12"/>
  <c r="D1023" i="12" s="1"/>
  <c r="E1023" i="12" s="1"/>
  <c r="C1022" i="12"/>
  <c r="D1022" i="12" s="1"/>
  <c r="E1022" i="12" s="1"/>
  <c r="C1021" i="12"/>
  <c r="D1021" i="12" s="1"/>
  <c r="E1021" i="12" s="1"/>
  <c r="C1020" i="12"/>
  <c r="D1020" i="12" s="1"/>
  <c r="E1020" i="12" s="1"/>
  <c r="C1019" i="12"/>
  <c r="D1019" i="12" s="1"/>
  <c r="E1019" i="12" s="1"/>
  <c r="C1018" i="12"/>
  <c r="D1018" i="12" s="1"/>
  <c r="E1018" i="12" s="1"/>
  <c r="C1017" i="12"/>
  <c r="D1017" i="12" s="1"/>
  <c r="E1017" i="12" s="1"/>
  <c r="C1016" i="12"/>
  <c r="D1016" i="12" s="1"/>
  <c r="E1016" i="12" s="1"/>
  <c r="C1015" i="12"/>
  <c r="D1015" i="12" s="1"/>
  <c r="E1015" i="12" s="1"/>
  <c r="C1014" i="12"/>
  <c r="D1014" i="12" s="1"/>
  <c r="E1014" i="12" s="1"/>
  <c r="C1013" i="12"/>
  <c r="D1013" i="12" s="1"/>
  <c r="E1013" i="12" s="1"/>
  <c r="C1012" i="12"/>
  <c r="D1012" i="12" s="1"/>
  <c r="E1012" i="12" s="1"/>
  <c r="C1011" i="12"/>
  <c r="D1011" i="12" s="1"/>
  <c r="E1011" i="12" s="1"/>
  <c r="C1010" i="12"/>
  <c r="D1010" i="12" s="1"/>
  <c r="E1010" i="12" s="1"/>
  <c r="C1009" i="12"/>
  <c r="D1009" i="12" s="1"/>
  <c r="E1009" i="12" s="1"/>
  <c r="C1008" i="12"/>
  <c r="D1008" i="12" s="1"/>
  <c r="E1008" i="12" s="1"/>
  <c r="C1007" i="12"/>
  <c r="D1007" i="12" s="1"/>
  <c r="E1007" i="12" s="1"/>
  <c r="C1006" i="12"/>
  <c r="D1006" i="12" s="1"/>
  <c r="E1006" i="12" s="1"/>
  <c r="C1005" i="12"/>
  <c r="D1005" i="12" s="1"/>
  <c r="E1005" i="12" s="1"/>
  <c r="C1004" i="12"/>
  <c r="D1004" i="12" s="1"/>
  <c r="E1004" i="12" s="1"/>
  <c r="C1003" i="12"/>
  <c r="D1003" i="12" s="1"/>
  <c r="E1003" i="12" s="1"/>
  <c r="C1002" i="12"/>
  <c r="D1002" i="12" s="1"/>
  <c r="E1002" i="12" s="1"/>
  <c r="C1001" i="12"/>
  <c r="D1001" i="12" s="1"/>
  <c r="E1001" i="12" s="1"/>
  <c r="C1000" i="12"/>
  <c r="D1000" i="12" s="1"/>
  <c r="E1000" i="12" s="1"/>
  <c r="C999" i="12"/>
  <c r="D999" i="12" s="1"/>
  <c r="E999" i="12" s="1"/>
  <c r="C998" i="12"/>
  <c r="D998" i="12" s="1"/>
  <c r="E998" i="12" s="1"/>
  <c r="C997" i="12"/>
  <c r="D997" i="12" s="1"/>
  <c r="E997" i="12" s="1"/>
  <c r="C996" i="12"/>
  <c r="D996" i="12" s="1"/>
  <c r="E996" i="12" s="1"/>
  <c r="C995" i="12"/>
  <c r="D995" i="12" s="1"/>
  <c r="E995" i="12" s="1"/>
  <c r="C994" i="12"/>
  <c r="D994" i="12" s="1"/>
  <c r="E994" i="12" s="1"/>
  <c r="C993" i="12"/>
  <c r="D993" i="12" s="1"/>
  <c r="E993" i="12" s="1"/>
  <c r="C992" i="12"/>
  <c r="D992" i="12" s="1"/>
  <c r="E992" i="12" s="1"/>
  <c r="C991" i="12"/>
  <c r="D991" i="12" s="1"/>
  <c r="E991" i="12" s="1"/>
  <c r="C990" i="12"/>
  <c r="D990" i="12" s="1"/>
  <c r="E990" i="12" s="1"/>
  <c r="C989" i="12"/>
  <c r="D989" i="12" s="1"/>
  <c r="E989" i="12" s="1"/>
  <c r="C988" i="12"/>
  <c r="D988" i="12" s="1"/>
  <c r="E988" i="12" s="1"/>
  <c r="C987" i="12"/>
  <c r="D987" i="12" s="1"/>
  <c r="E987" i="12" s="1"/>
  <c r="C986" i="12"/>
  <c r="D986" i="12" s="1"/>
  <c r="E986" i="12" s="1"/>
  <c r="C985" i="12"/>
  <c r="D985" i="12" s="1"/>
  <c r="E985" i="12" s="1"/>
  <c r="C984" i="12"/>
  <c r="D984" i="12" s="1"/>
  <c r="E984" i="12" s="1"/>
  <c r="C983" i="12"/>
  <c r="D983" i="12" s="1"/>
  <c r="E983" i="12" s="1"/>
  <c r="C982" i="12"/>
  <c r="D982" i="12" s="1"/>
  <c r="E982" i="12" s="1"/>
  <c r="C981" i="12"/>
  <c r="D981" i="12" s="1"/>
  <c r="E981" i="12" s="1"/>
  <c r="C980" i="12"/>
  <c r="D980" i="12" s="1"/>
  <c r="E980" i="12" s="1"/>
  <c r="C979" i="12"/>
  <c r="D979" i="12" s="1"/>
  <c r="E979" i="12" s="1"/>
  <c r="C978" i="12"/>
  <c r="D978" i="12" s="1"/>
  <c r="E978" i="12" s="1"/>
  <c r="C977" i="12"/>
  <c r="D977" i="12" s="1"/>
  <c r="E977" i="12" s="1"/>
  <c r="C976" i="12"/>
  <c r="D976" i="12" s="1"/>
  <c r="E976" i="12" s="1"/>
  <c r="C975" i="12"/>
  <c r="D975" i="12" s="1"/>
  <c r="E975" i="12" s="1"/>
  <c r="C974" i="12"/>
  <c r="D974" i="12" s="1"/>
  <c r="E974" i="12" s="1"/>
  <c r="C973" i="12"/>
  <c r="D973" i="12" s="1"/>
  <c r="E973" i="12" s="1"/>
  <c r="C972" i="12"/>
  <c r="D972" i="12" s="1"/>
  <c r="E972" i="12" s="1"/>
  <c r="C971" i="12"/>
  <c r="D971" i="12" s="1"/>
  <c r="E971" i="12" s="1"/>
  <c r="C970" i="12"/>
  <c r="D970" i="12" s="1"/>
  <c r="E970" i="12" s="1"/>
  <c r="C969" i="12"/>
  <c r="D969" i="12" s="1"/>
  <c r="E969" i="12" s="1"/>
  <c r="C968" i="12"/>
  <c r="D968" i="12" s="1"/>
  <c r="E968" i="12" s="1"/>
  <c r="C967" i="12"/>
  <c r="D967" i="12" s="1"/>
  <c r="E967" i="12" s="1"/>
  <c r="C966" i="12"/>
  <c r="D966" i="12" s="1"/>
  <c r="E966" i="12" s="1"/>
  <c r="C965" i="12"/>
  <c r="D965" i="12" s="1"/>
  <c r="E965" i="12" s="1"/>
  <c r="C964" i="12"/>
  <c r="D964" i="12" s="1"/>
  <c r="E964" i="12" s="1"/>
  <c r="C963" i="12"/>
  <c r="D963" i="12" s="1"/>
  <c r="E963" i="12" s="1"/>
  <c r="C962" i="12"/>
  <c r="D962" i="12" s="1"/>
  <c r="E962" i="12" s="1"/>
  <c r="C961" i="12"/>
  <c r="D961" i="12" s="1"/>
  <c r="E961" i="12" s="1"/>
  <c r="C960" i="12"/>
  <c r="D960" i="12" s="1"/>
  <c r="E960" i="12" s="1"/>
  <c r="C959" i="12"/>
  <c r="D959" i="12" s="1"/>
  <c r="E959" i="12" s="1"/>
  <c r="C958" i="12"/>
  <c r="D958" i="12" s="1"/>
  <c r="E958" i="12" s="1"/>
  <c r="C957" i="12"/>
  <c r="D957" i="12" s="1"/>
  <c r="E957" i="12" s="1"/>
  <c r="C956" i="12"/>
  <c r="D956" i="12" s="1"/>
  <c r="E956" i="12" s="1"/>
  <c r="C955" i="12"/>
  <c r="D955" i="12" s="1"/>
  <c r="E955" i="12" s="1"/>
  <c r="C954" i="12"/>
  <c r="D954" i="12" s="1"/>
  <c r="E954" i="12" s="1"/>
  <c r="C953" i="12"/>
  <c r="D953" i="12" s="1"/>
  <c r="E953" i="12" s="1"/>
  <c r="C952" i="12"/>
  <c r="D952" i="12" s="1"/>
  <c r="E952" i="12" s="1"/>
  <c r="C951" i="12"/>
  <c r="D951" i="12" s="1"/>
  <c r="E951" i="12" s="1"/>
  <c r="C950" i="12"/>
  <c r="D950" i="12" s="1"/>
  <c r="E950" i="12" s="1"/>
  <c r="C949" i="12"/>
  <c r="D949" i="12" s="1"/>
  <c r="E949" i="12" s="1"/>
  <c r="C948" i="12"/>
  <c r="D948" i="12" s="1"/>
  <c r="E948" i="12" s="1"/>
  <c r="C947" i="12"/>
  <c r="D947" i="12" s="1"/>
  <c r="E947" i="12" s="1"/>
  <c r="C946" i="12"/>
  <c r="D946" i="12" s="1"/>
  <c r="E946" i="12" s="1"/>
  <c r="C945" i="12"/>
  <c r="D945" i="12" s="1"/>
  <c r="E945" i="12" s="1"/>
  <c r="C944" i="12"/>
  <c r="D944" i="12" s="1"/>
  <c r="E944" i="12" s="1"/>
  <c r="C943" i="12"/>
  <c r="D943" i="12" s="1"/>
  <c r="E943" i="12" s="1"/>
  <c r="C942" i="12"/>
  <c r="D942" i="12" s="1"/>
  <c r="E942" i="12" s="1"/>
  <c r="C941" i="12"/>
  <c r="D941" i="12" s="1"/>
  <c r="E941" i="12" s="1"/>
  <c r="C940" i="12"/>
  <c r="D940" i="12" s="1"/>
  <c r="E940" i="12" s="1"/>
  <c r="C939" i="12"/>
  <c r="D939" i="12" s="1"/>
  <c r="E939" i="12" s="1"/>
  <c r="C938" i="12"/>
  <c r="D938" i="12" s="1"/>
  <c r="E938" i="12" s="1"/>
  <c r="C937" i="12"/>
  <c r="D937" i="12" s="1"/>
  <c r="E937" i="12" s="1"/>
  <c r="C936" i="12"/>
  <c r="D936" i="12" s="1"/>
  <c r="E936" i="12" s="1"/>
  <c r="C935" i="12"/>
  <c r="D935" i="12" s="1"/>
  <c r="E935" i="12" s="1"/>
  <c r="C934" i="12"/>
  <c r="D934" i="12" s="1"/>
  <c r="E934" i="12" s="1"/>
  <c r="C933" i="12"/>
  <c r="D933" i="12" s="1"/>
  <c r="E933" i="12" s="1"/>
  <c r="C932" i="12"/>
  <c r="D932" i="12" s="1"/>
  <c r="E932" i="12" s="1"/>
  <c r="C931" i="12"/>
  <c r="D931" i="12" s="1"/>
  <c r="E931" i="12" s="1"/>
  <c r="C930" i="12"/>
  <c r="D930" i="12" s="1"/>
  <c r="E930" i="12" s="1"/>
  <c r="C929" i="12"/>
  <c r="D929" i="12" s="1"/>
  <c r="E929" i="12" s="1"/>
  <c r="C928" i="12"/>
  <c r="D928" i="12" s="1"/>
  <c r="E928" i="12" s="1"/>
  <c r="C927" i="12"/>
  <c r="D927" i="12" s="1"/>
  <c r="E927" i="12" s="1"/>
  <c r="C926" i="12"/>
  <c r="D926" i="12" s="1"/>
  <c r="E926" i="12" s="1"/>
  <c r="C925" i="12"/>
  <c r="D925" i="12" s="1"/>
  <c r="E925" i="12" s="1"/>
  <c r="C924" i="12"/>
  <c r="D924" i="12" s="1"/>
  <c r="E924" i="12" s="1"/>
  <c r="C923" i="12"/>
  <c r="D923" i="12" s="1"/>
  <c r="E923" i="12" s="1"/>
  <c r="C922" i="12"/>
  <c r="D922" i="12" s="1"/>
  <c r="E922" i="12" s="1"/>
  <c r="C921" i="12"/>
  <c r="D921" i="12" s="1"/>
  <c r="E921" i="12" s="1"/>
  <c r="C920" i="12"/>
  <c r="D920" i="12" s="1"/>
  <c r="E920" i="12" s="1"/>
  <c r="C919" i="12"/>
  <c r="D919" i="12" s="1"/>
  <c r="E919" i="12" s="1"/>
  <c r="C918" i="12"/>
  <c r="D918" i="12" s="1"/>
  <c r="E918" i="12" s="1"/>
  <c r="C917" i="12"/>
  <c r="D917" i="12" s="1"/>
  <c r="E917" i="12" s="1"/>
  <c r="C916" i="12"/>
  <c r="D916" i="12" s="1"/>
  <c r="E916" i="12" s="1"/>
  <c r="C915" i="12"/>
  <c r="D915" i="12" s="1"/>
  <c r="E915" i="12" s="1"/>
  <c r="C914" i="12"/>
  <c r="D914" i="12" s="1"/>
  <c r="E914" i="12" s="1"/>
  <c r="C913" i="12"/>
  <c r="D913" i="12" s="1"/>
  <c r="E913" i="12" s="1"/>
  <c r="C912" i="12"/>
  <c r="D912" i="12" s="1"/>
  <c r="E912" i="12" s="1"/>
  <c r="C911" i="12"/>
  <c r="D911" i="12" s="1"/>
  <c r="E911" i="12" s="1"/>
  <c r="C910" i="12"/>
  <c r="D910" i="12" s="1"/>
  <c r="E910" i="12" s="1"/>
  <c r="C909" i="12"/>
  <c r="D909" i="12" s="1"/>
  <c r="E909" i="12" s="1"/>
  <c r="C908" i="12"/>
  <c r="D908" i="12" s="1"/>
  <c r="E908" i="12" s="1"/>
  <c r="C907" i="12"/>
  <c r="D907" i="12" s="1"/>
  <c r="E907" i="12" s="1"/>
  <c r="C906" i="12"/>
  <c r="D906" i="12" s="1"/>
  <c r="E906" i="12" s="1"/>
  <c r="C905" i="12"/>
  <c r="D905" i="12" s="1"/>
  <c r="E905" i="12" s="1"/>
  <c r="C904" i="12"/>
  <c r="D904" i="12" s="1"/>
  <c r="E904" i="12" s="1"/>
  <c r="C903" i="12"/>
  <c r="D903" i="12" s="1"/>
  <c r="E903" i="12" s="1"/>
  <c r="C902" i="12"/>
  <c r="D902" i="12" s="1"/>
  <c r="E902" i="12" s="1"/>
  <c r="C901" i="12"/>
  <c r="D901" i="12" s="1"/>
  <c r="E901" i="12" s="1"/>
  <c r="C900" i="12"/>
  <c r="D900" i="12" s="1"/>
  <c r="E900" i="12" s="1"/>
  <c r="C899" i="12"/>
  <c r="D899" i="12" s="1"/>
  <c r="E899" i="12" s="1"/>
  <c r="C898" i="12"/>
  <c r="D898" i="12" s="1"/>
  <c r="E898" i="12" s="1"/>
  <c r="C897" i="12"/>
  <c r="D897" i="12" s="1"/>
  <c r="E897" i="12" s="1"/>
  <c r="C896" i="12"/>
  <c r="D896" i="12" s="1"/>
  <c r="E896" i="12" s="1"/>
  <c r="C895" i="12"/>
  <c r="D895" i="12" s="1"/>
  <c r="E895" i="12" s="1"/>
  <c r="C894" i="12"/>
  <c r="D894" i="12" s="1"/>
  <c r="E894" i="12" s="1"/>
  <c r="C893" i="12"/>
  <c r="D893" i="12" s="1"/>
  <c r="E893" i="12" s="1"/>
  <c r="C892" i="12"/>
  <c r="D892" i="12" s="1"/>
  <c r="E892" i="12" s="1"/>
  <c r="C891" i="12"/>
  <c r="D891" i="12" s="1"/>
  <c r="E891" i="12" s="1"/>
  <c r="C890" i="12"/>
  <c r="D890" i="12" s="1"/>
  <c r="E890" i="12" s="1"/>
  <c r="C889" i="12"/>
  <c r="D889" i="12" s="1"/>
  <c r="E889" i="12" s="1"/>
  <c r="C888" i="12"/>
  <c r="D888" i="12" s="1"/>
  <c r="E888" i="12" s="1"/>
  <c r="C887" i="12"/>
  <c r="D887" i="12" s="1"/>
  <c r="E887" i="12" s="1"/>
  <c r="C886" i="12"/>
  <c r="D886" i="12" s="1"/>
  <c r="E886" i="12" s="1"/>
  <c r="C885" i="12"/>
  <c r="D885" i="12" s="1"/>
  <c r="E885" i="12" s="1"/>
  <c r="C884" i="12"/>
  <c r="D884" i="12" s="1"/>
  <c r="E884" i="12" s="1"/>
  <c r="C883" i="12"/>
  <c r="D883" i="12" s="1"/>
  <c r="E883" i="12" s="1"/>
  <c r="C882" i="12"/>
  <c r="D882" i="12" s="1"/>
  <c r="E882" i="12" s="1"/>
  <c r="C881" i="12"/>
  <c r="D881" i="12" s="1"/>
  <c r="E881" i="12" s="1"/>
  <c r="C880" i="12"/>
  <c r="D880" i="12" s="1"/>
  <c r="E880" i="12" s="1"/>
  <c r="C879" i="12"/>
  <c r="D879" i="12" s="1"/>
  <c r="E879" i="12" s="1"/>
  <c r="C878" i="12"/>
  <c r="D878" i="12" s="1"/>
  <c r="E878" i="12" s="1"/>
  <c r="C877" i="12"/>
  <c r="D877" i="12" s="1"/>
  <c r="E877" i="12" s="1"/>
  <c r="C876" i="12"/>
  <c r="D876" i="12" s="1"/>
  <c r="E876" i="12" s="1"/>
  <c r="C875" i="12"/>
  <c r="D875" i="12" s="1"/>
  <c r="E875" i="12" s="1"/>
  <c r="C874" i="12"/>
  <c r="D874" i="12" s="1"/>
  <c r="E874" i="12" s="1"/>
  <c r="C873" i="12"/>
  <c r="D873" i="12" s="1"/>
  <c r="E873" i="12" s="1"/>
  <c r="C872" i="12"/>
  <c r="D872" i="12" s="1"/>
  <c r="E872" i="12" s="1"/>
  <c r="C871" i="12"/>
  <c r="D871" i="12" s="1"/>
  <c r="E871" i="12" s="1"/>
  <c r="C870" i="12"/>
  <c r="D870" i="12" s="1"/>
  <c r="E870" i="12" s="1"/>
  <c r="C869" i="12"/>
  <c r="D869" i="12" s="1"/>
  <c r="E869" i="12" s="1"/>
  <c r="C868" i="12"/>
  <c r="D868" i="12" s="1"/>
  <c r="E868" i="12" s="1"/>
  <c r="C867" i="12"/>
  <c r="D867" i="12" s="1"/>
  <c r="E867" i="12" s="1"/>
  <c r="C866" i="12"/>
  <c r="D866" i="12" s="1"/>
  <c r="E866" i="12" s="1"/>
  <c r="C865" i="12"/>
  <c r="D865" i="12" s="1"/>
  <c r="E865" i="12" s="1"/>
  <c r="C864" i="12"/>
  <c r="D864" i="12" s="1"/>
  <c r="E864" i="12" s="1"/>
  <c r="C863" i="12"/>
  <c r="D863" i="12" s="1"/>
  <c r="E863" i="12" s="1"/>
  <c r="C862" i="12"/>
  <c r="D862" i="12" s="1"/>
  <c r="E862" i="12" s="1"/>
  <c r="C861" i="12"/>
  <c r="D861" i="12" s="1"/>
  <c r="E861" i="12" s="1"/>
  <c r="C860" i="12"/>
  <c r="D860" i="12" s="1"/>
  <c r="E860" i="12" s="1"/>
  <c r="C859" i="12"/>
  <c r="D859" i="12" s="1"/>
  <c r="E859" i="12" s="1"/>
  <c r="C858" i="12"/>
  <c r="D858" i="12" s="1"/>
  <c r="E858" i="12" s="1"/>
  <c r="C857" i="12"/>
  <c r="D857" i="12" s="1"/>
  <c r="E857" i="12" s="1"/>
  <c r="C856" i="12"/>
  <c r="D856" i="12" s="1"/>
  <c r="E856" i="12" s="1"/>
  <c r="C855" i="12"/>
  <c r="D855" i="12" s="1"/>
  <c r="E855" i="12" s="1"/>
  <c r="C854" i="12"/>
  <c r="D854" i="12" s="1"/>
  <c r="E854" i="12" s="1"/>
  <c r="C853" i="12"/>
  <c r="D853" i="12" s="1"/>
  <c r="E853" i="12" s="1"/>
  <c r="C852" i="12"/>
  <c r="D852" i="12" s="1"/>
  <c r="E852" i="12" s="1"/>
  <c r="C851" i="12"/>
  <c r="D851" i="12" s="1"/>
  <c r="E851" i="12" s="1"/>
  <c r="C850" i="12"/>
  <c r="D850" i="12" s="1"/>
  <c r="E850" i="12" s="1"/>
  <c r="C849" i="12"/>
  <c r="D849" i="12" s="1"/>
  <c r="E849" i="12" s="1"/>
  <c r="C848" i="12"/>
  <c r="D848" i="12" s="1"/>
  <c r="E848" i="12" s="1"/>
  <c r="C847" i="12"/>
  <c r="D847" i="12" s="1"/>
  <c r="E847" i="12" s="1"/>
  <c r="C846" i="12"/>
  <c r="D846" i="12" s="1"/>
  <c r="E846" i="12" s="1"/>
  <c r="C845" i="12"/>
  <c r="D845" i="12" s="1"/>
  <c r="E845" i="12" s="1"/>
  <c r="C844" i="12"/>
  <c r="D844" i="12" s="1"/>
  <c r="E844" i="12" s="1"/>
  <c r="C843" i="12"/>
  <c r="D843" i="12" s="1"/>
  <c r="E843" i="12" s="1"/>
  <c r="C842" i="12"/>
  <c r="D842" i="12" s="1"/>
  <c r="E842" i="12" s="1"/>
  <c r="C841" i="12"/>
  <c r="D841" i="12" s="1"/>
  <c r="E841" i="12" s="1"/>
  <c r="C840" i="12"/>
  <c r="D840" i="12" s="1"/>
  <c r="E840" i="12" s="1"/>
  <c r="C839" i="12"/>
  <c r="D839" i="12" s="1"/>
  <c r="E839" i="12" s="1"/>
  <c r="C838" i="12"/>
  <c r="D838" i="12" s="1"/>
  <c r="E838" i="12" s="1"/>
  <c r="C837" i="12"/>
  <c r="D837" i="12" s="1"/>
  <c r="E837" i="12" s="1"/>
  <c r="C836" i="12"/>
  <c r="D836" i="12" s="1"/>
  <c r="E836" i="12" s="1"/>
  <c r="C835" i="12"/>
  <c r="D835" i="12" s="1"/>
  <c r="E835" i="12" s="1"/>
  <c r="C834" i="12"/>
  <c r="D834" i="12" s="1"/>
  <c r="E834" i="12" s="1"/>
  <c r="C833" i="12"/>
  <c r="D833" i="12" s="1"/>
  <c r="E833" i="12" s="1"/>
  <c r="C832" i="12"/>
  <c r="D832" i="12" s="1"/>
  <c r="E832" i="12" s="1"/>
  <c r="C831" i="12"/>
  <c r="D831" i="12" s="1"/>
  <c r="E831" i="12" s="1"/>
  <c r="C830" i="12"/>
  <c r="D830" i="12" s="1"/>
  <c r="E830" i="12" s="1"/>
  <c r="C829" i="12"/>
  <c r="D829" i="12" s="1"/>
  <c r="E829" i="12" s="1"/>
  <c r="C828" i="12"/>
  <c r="D828" i="12" s="1"/>
  <c r="E828" i="12" s="1"/>
  <c r="C827" i="12"/>
  <c r="D827" i="12" s="1"/>
  <c r="E827" i="12" s="1"/>
  <c r="C826" i="12"/>
  <c r="D826" i="12" s="1"/>
  <c r="E826" i="12" s="1"/>
  <c r="C825" i="12"/>
  <c r="D825" i="12" s="1"/>
  <c r="E825" i="12" s="1"/>
  <c r="C824" i="12"/>
  <c r="D824" i="12" s="1"/>
  <c r="E824" i="12" s="1"/>
  <c r="C823" i="12"/>
  <c r="D823" i="12" s="1"/>
  <c r="E823" i="12" s="1"/>
  <c r="C822" i="12"/>
  <c r="D822" i="12" s="1"/>
  <c r="E822" i="12" s="1"/>
  <c r="C821" i="12"/>
  <c r="D821" i="12" s="1"/>
  <c r="E821" i="12" s="1"/>
  <c r="C820" i="12"/>
  <c r="D820" i="12" s="1"/>
  <c r="E820" i="12" s="1"/>
  <c r="C819" i="12"/>
  <c r="D819" i="12" s="1"/>
  <c r="E819" i="12" s="1"/>
  <c r="C818" i="12"/>
  <c r="D818" i="12" s="1"/>
  <c r="E818" i="12" s="1"/>
  <c r="C817" i="12"/>
  <c r="D817" i="12" s="1"/>
  <c r="E817" i="12" s="1"/>
  <c r="C816" i="12"/>
  <c r="D816" i="12" s="1"/>
  <c r="E816" i="12" s="1"/>
  <c r="C815" i="12"/>
  <c r="D815" i="12" s="1"/>
  <c r="E815" i="12" s="1"/>
  <c r="C814" i="12"/>
  <c r="D814" i="12" s="1"/>
  <c r="E814" i="12" s="1"/>
  <c r="C813" i="12"/>
  <c r="D813" i="12" s="1"/>
  <c r="E813" i="12" s="1"/>
  <c r="C812" i="12"/>
  <c r="D812" i="12" s="1"/>
  <c r="E812" i="12" s="1"/>
  <c r="C811" i="12"/>
  <c r="D811" i="12" s="1"/>
  <c r="E811" i="12" s="1"/>
  <c r="C810" i="12"/>
  <c r="D810" i="12" s="1"/>
  <c r="E810" i="12" s="1"/>
  <c r="C809" i="12"/>
  <c r="D809" i="12" s="1"/>
  <c r="E809" i="12" s="1"/>
  <c r="C808" i="12"/>
  <c r="D808" i="12" s="1"/>
  <c r="E808" i="12" s="1"/>
  <c r="C807" i="12"/>
  <c r="D807" i="12" s="1"/>
  <c r="E807" i="12" s="1"/>
  <c r="C806" i="12"/>
  <c r="D806" i="12" s="1"/>
  <c r="E806" i="12" s="1"/>
  <c r="C805" i="12"/>
  <c r="D805" i="12" s="1"/>
  <c r="E805" i="12" s="1"/>
  <c r="C804" i="12"/>
  <c r="D804" i="12" s="1"/>
  <c r="E804" i="12" s="1"/>
  <c r="C803" i="12"/>
  <c r="D803" i="12" s="1"/>
  <c r="E803" i="12" s="1"/>
  <c r="C802" i="12"/>
  <c r="D802" i="12" s="1"/>
  <c r="E802" i="12" s="1"/>
  <c r="C801" i="12"/>
  <c r="D801" i="12" s="1"/>
  <c r="E801" i="12" s="1"/>
  <c r="C800" i="12"/>
  <c r="D800" i="12" s="1"/>
  <c r="E800" i="12" s="1"/>
  <c r="C799" i="12"/>
  <c r="D799" i="12" s="1"/>
  <c r="E799" i="12" s="1"/>
  <c r="C798" i="12"/>
  <c r="D798" i="12" s="1"/>
  <c r="E798" i="12" s="1"/>
  <c r="C797" i="12"/>
  <c r="D797" i="12" s="1"/>
  <c r="E797" i="12" s="1"/>
  <c r="C796" i="12"/>
  <c r="D796" i="12" s="1"/>
  <c r="E796" i="12" s="1"/>
  <c r="C795" i="12"/>
  <c r="D795" i="12" s="1"/>
  <c r="E795" i="12" s="1"/>
  <c r="C794" i="12"/>
  <c r="D794" i="12" s="1"/>
  <c r="E794" i="12" s="1"/>
  <c r="C793" i="12"/>
  <c r="D793" i="12" s="1"/>
  <c r="E793" i="12" s="1"/>
  <c r="C792" i="12"/>
  <c r="D792" i="12" s="1"/>
  <c r="E792" i="12" s="1"/>
  <c r="C791" i="12"/>
  <c r="D791" i="12" s="1"/>
  <c r="E791" i="12" s="1"/>
  <c r="C790" i="12"/>
  <c r="D790" i="12" s="1"/>
  <c r="E790" i="12" s="1"/>
  <c r="C789" i="12"/>
  <c r="D789" i="12" s="1"/>
  <c r="E789" i="12" s="1"/>
  <c r="C788" i="12"/>
  <c r="D788" i="12" s="1"/>
  <c r="E788" i="12" s="1"/>
  <c r="C787" i="12"/>
  <c r="D787" i="12" s="1"/>
  <c r="E787" i="12" s="1"/>
  <c r="C786" i="12"/>
  <c r="D786" i="12" s="1"/>
  <c r="E786" i="12" s="1"/>
  <c r="C785" i="12"/>
  <c r="D785" i="12" s="1"/>
  <c r="E785" i="12" s="1"/>
  <c r="C784" i="12"/>
  <c r="D784" i="12" s="1"/>
  <c r="E784" i="12" s="1"/>
  <c r="C783" i="12"/>
  <c r="D783" i="12" s="1"/>
  <c r="E783" i="12" s="1"/>
  <c r="C782" i="12"/>
  <c r="D782" i="12" s="1"/>
  <c r="E782" i="12" s="1"/>
  <c r="C781" i="12"/>
  <c r="D781" i="12" s="1"/>
  <c r="E781" i="12" s="1"/>
  <c r="C780" i="12"/>
  <c r="D780" i="12" s="1"/>
  <c r="E780" i="12" s="1"/>
  <c r="C779" i="12"/>
  <c r="D779" i="12" s="1"/>
  <c r="E779" i="12" s="1"/>
  <c r="C778" i="12"/>
  <c r="D778" i="12" s="1"/>
  <c r="E778" i="12" s="1"/>
  <c r="C777" i="12"/>
  <c r="D777" i="12" s="1"/>
  <c r="E777" i="12" s="1"/>
  <c r="C776" i="12"/>
  <c r="D776" i="12" s="1"/>
  <c r="E776" i="12" s="1"/>
  <c r="C775" i="12"/>
  <c r="D775" i="12" s="1"/>
  <c r="E775" i="12" s="1"/>
  <c r="C774" i="12"/>
  <c r="D774" i="12" s="1"/>
  <c r="E774" i="12" s="1"/>
  <c r="C773" i="12"/>
  <c r="D773" i="12" s="1"/>
  <c r="E773" i="12" s="1"/>
  <c r="C772" i="12"/>
  <c r="D772" i="12" s="1"/>
  <c r="E772" i="12" s="1"/>
  <c r="C771" i="12"/>
  <c r="D771" i="12" s="1"/>
  <c r="E771" i="12" s="1"/>
  <c r="C770" i="12"/>
  <c r="D770" i="12" s="1"/>
  <c r="E770" i="12" s="1"/>
  <c r="C769" i="12"/>
  <c r="D769" i="12" s="1"/>
  <c r="E769" i="12" s="1"/>
  <c r="C768" i="12"/>
  <c r="D768" i="12" s="1"/>
  <c r="E768" i="12" s="1"/>
  <c r="C767" i="12"/>
  <c r="D767" i="12" s="1"/>
  <c r="E767" i="12" s="1"/>
  <c r="C766" i="12"/>
  <c r="D766" i="12" s="1"/>
  <c r="E766" i="12" s="1"/>
  <c r="C765" i="12"/>
  <c r="D765" i="12" s="1"/>
  <c r="E765" i="12" s="1"/>
  <c r="C764" i="12"/>
  <c r="D764" i="12" s="1"/>
  <c r="E764" i="12" s="1"/>
  <c r="C763" i="12"/>
  <c r="D763" i="12" s="1"/>
  <c r="E763" i="12" s="1"/>
  <c r="C762" i="12"/>
  <c r="D762" i="12" s="1"/>
  <c r="E762" i="12" s="1"/>
  <c r="C761" i="12"/>
  <c r="D761" i="12" s="1"/>
  <c r="E761" i="12" s="1"/>
  <c r="C760" i="12"/>
  <c r="D760" i="12" s="1"/>
  <c r="E760" i="12" s="1"/>
  <c r="C759" i="12"/>
  <c r="D759" i="12" s="1"/>
  <c r="E759" i="12" s="1"/>
  <c r="C758" i="12"/>
  <c r="D758" i="12" s="1"/>
  <c r="E758" i="12" s="1"/>
  <c r="C757" i="12"/>
  <c r="D757" i="12" s="1"/>
  <c r="E757" i="12" s="1"/>
  <c r="C756" i="12"/>
  <c r="D756" i="12" s="1"/>
  <c r="E756" i="12" s="1"/>
  <c r="C755" i="12"/>
  <c r="D755" i="12" s="1"/>
  <c r="E755" i="12" s="1"/>
  <c r="C754" i="12"/>
  <c r="D754" i="12" s="1"/>
  <c r="E754" i="12" s="1"/>
  <c r="C753" i="12"/>
  <c r="D753" i="12" s="1"/>
  <c r="E753" i="12" s="1"/>
  <c r="C752" i="12"/>
  <c r="D752" i="12" s="1"/>
  <c r="E752" i="12" s="1"/>
  <c r="C751" i="12"/>
  <c r="D751" i="12" s="1"/>
  <c r="E751" i="12" s="1"/>
  <c r="C750" i="12"/>
  <c r="D750" i="12" s="1"/>
  <c r="E750" i="12" s="1"/>
  <c r="C749" i="12"/>
  <c r="D749" i="12" s="1"/>
  <c r="E749" i="12" s="1"/>
  <c r="C748" i="12"/>
  <c r="D748" i="12" s="1"/>
  <c r="E748" i="12" s="1"/>
  <c r="C747" i="12"/>
  <c r="D747" i="12" s="1"/>
  <c r="E747" i="12" s="1"/>
  <c r="C746" i="12"/>
  <c r="D746" i="12" s="1"/>
  <c r="E746" i="12" s="1"/>
  <c r="C745" i="12"/>
  <c r="D745" i="12" s="1"/>
  <c r="E745" i="12" s="1"/>
  <c r="C744" i="12"/>
  <c r="D744" i="12" s="1"/>
  <c r="E744" i="12" s="1"/>
  <c r="C743" i="12"/>
  <c r="D743" i="12" s="1"/>
  <c r="E743" i="12" s="1"/>
  <c r="C742" i="12"/>
  <c r="D742" i="12" s="1"/>
  <c r="E742" i="12" s="1"/>
  <c r="C741" i="12"/>
  <c r="D741" i="12" s="1"/>
  <c r="E741" i="12" s="1"/>
  <c r="C740" i="12"/>
  <c r="D740" i="12" s="1"/>
  <c r="E740" i="12" s="1"/>
  <c r="C739" i="12"/>
  <c r="D739" i="12" s="1"/>
  <c r="E739" i="12" s="1"/>
  <c r="C738" i="12"/>
  <c r="D738" i="12" s="1"/>
  <c r="E738" i="12" s="1"/>
  <c r="C737" i="12"/>
  <c r="D737" i="12" s="1"/>
  <c r="E737" i="12" s="1"/>
  <c r="C736" i="12"/>
  <c r="D736" i="12" s="1"/>
  <c r="E736" i="12" s="1"/>
  <c r="C735" i="12"/>
  <c r="D735" i="12" s="1"/>
  <c r="E735" i="12" s="1"/>
  <c r="C734" i="12"/>
  <c r="D734" i="12" s="1"/>
  <c r="E734" i="12" s="1"/>
  <c r="C733" i="12"/>
  <c r="D733" i="12" s="1"/>
  <c r="E733" i="12" s="1"/>
  <c r="C732" i="12"/>
  <c r="D732" i="12" s="1"/>
  <c r="E732" i="12" s="1"/>
  <c r="C731" i="12"/>
  <c r="D731" i="12" s="1"/>
  <c r="E731" i="12" s="1"/>
  <c r="C730" i="12"/>
  <c r="D730" i="12" s="1"/>
  <c r="E730" i="12" s="1"/>
  <c r="C729" i="12"/>
  <c r="D729" i="12" s="1"/>
  <c r="E729" i="12" s="1"/>
  <c r="C728" i="12"/>
  <c r="D728" i="12" s="1"/>
  <c r="E728" i="12" s="1"/>
  <c r="C727" i="12"/>
  <c r="D727" i="12" s="1"/>
  <c r="E727" i="12" s="1"/>
  <c r="C726" i="12"/>
  <c r="D726" i="12" s="1"/>
  <c r="E726" i="12" s="1"/>
  <c r="C725" i="12"/>
  <c r="D725" i="12" s="1"/>
  <c r="E725" i="12" s="1"/>
  <c r="C724" i="12"/>
  <c r="D724" i="12" s="1"/>
  <c r="E724" i="12" s="1"/>
  <c r="C723" i="12"/>
  <c r="D723" i="12" s="1"/>
  <c r="E723" i="12" s="1"/>
  <c r="C722" i="12"/>
  <c r="D722" i="12" s="1"/>
  <c r="E722" i="12" s="1"/>
  <c r="C721" i="12"/>
  <c r="D721" i="12" s="1"/>
  <c r="E721" i="12" s="1"/>
  <c r="C720" i="12"/>
  <c r="D720" i="12" s="1"/>
  <c r="E720" i="12" s="1"/>
  <c r="C719" i="12"/>
  <c r="D719" i="12" s="1"/>
  <c r="E719" i="12" s="1"/>
  <c r="C718" i="12"/>
  <c r="D718" i="12" s="1"/>
  <c r="E718" i="12" s="1"/>
  <c r="C717" i="12"/>
  <c r="D717" i="12" s="1"/>
  <c r="E717" i="12" s="1"/>
  <c r="C716" i="12"/>
  <c r="D716" i="12" s="1"/>
  <c r="E716" i="12" s="1"/>
  <c r="C715" i="12"/>
  <c r="D715" i="12" s="1"/>
  <c r="E715" i="12" s="1"/>
  <c r="C714" i="12"/>
  <c r="D714" i="12" s="1"/>
  <c r="E714" i="12" s="1"/>
  <c r="C713" i="12"/>
  <c r="D713" i="12" s="1"/>
  <c r="E713" i="12" s="1"/>
  <c r="C712" i="12"/>
  <c r="D712" i="12" s="1"/>
  <c r="E712" i="12" s="1"/>
  <c r="C711" i="12"/>
  <c r="D711" i="12" s="1"/>
  <c r="E711" i="12" s="1"/>
  <c r="C710" i="12"/>
  <c r="D710" i="12" s="1"/>
  <c r="E710" i="12" s="1"/>
  <c r="C709" i="12"/>
  <c r="D709" i="12" s="1"/>
  <c r="E709" i="12" s="1"/>
  <c r="C708" i="12"/>
  <c r="D708" i="12" s="1"/>
  <c r="E708" i="12" s="1"/>
  <c r="C707" i="12"/>
  <c r="D707" i="12" s="1"/>
  <c r="E707" i="12" s="1"/>
  <c r="C706" i="12"/>
  <c r="D706" i="12" s="1"/>
  <c r="E706" i="12" s="1"/>
  <c r="C705" i="12"/>
  <c r="D705" i="12" s="1"/>
  <c r="E705" i="12" s="1"/>
  <c r="C704" i="12"/>
  <c r="D704" i="12" s="1"/>
  <c r="E704" i="12" s="1"/>
  <c r="C703" i="12"/>
  <c r="D703" i="12" s="1"/>
  <c r="E703" i="12" s="1"/>
  <c r="C702" i="12"/>
  <c r="D702" i="12" s="1"/>
  <c r="E702" i="12" s="1"/>
  <c r="C701" i="12"/>
  <c r="D701" i="12" s="1"/>
  <c r="E701" i="12" s="1"/>
  <c r="C700" i="12"/>
  <c r="D700" i="12" s="1"/>
  <c r="E700" i="12" s="1"/>
  <c r="C699" i="12"/>
  <c r="D699" i="12" s="1"/>
  <c r="E699" i="12" s="1"/>
  <c r="C698" i="12"/>
  <c r="D698" i="12" s="1"/>
  <c r="E698" i="12" s="1"/>
  <c r="C697" i="12"/>
  <c r="D697" i="12" s="1"/>
  <c r="E697" i="12" s="1"/>
  <c r="C696" i="12"/>
  <c r="D696" i="12" s="1"/>
  <c r="E696" i="12" s="1"/>
  <c r="C695" i="12"/>
  <c r="D695" i="12" s="1"/>
  <c r="E695" i="12" s="1"/>
  <c r="C694" i="12"/>
  <c r="D694" i="12" s="1"/>
  <c r="E694" i="12" s="1"/>
  <c r="C693" i="12"/>
  <c r="D693" i="12" s="1"/>
  <c r="E693" i="12" s="1"/>
  <c r="C692" i="12"/>
  <c r="D692" i="12" s="1"/>
  <c r="E692" i="12" s="1"/>
  <c r="C691" i="12"/>
  <c r="D691" i="12" s="1"/>
  <c r="E691" i="12" s="1"/>
  <c r="C690" i="12"/>
  <c r="D690" i="12" s="1"/>
  <c r="E690" i="12" s="1"/>
  <c r="C689" i="12"/>
  <c r="D689" i="12" s="1"/>
  <c r="E689" i="12" s="1"/>
  <c r="C688" i="12"/>
  <c r="D688" i="12" s="1"/>
  <c r="E688" i="12" s="1"/>
  <c r="C687" i="12"/>
  <c r="D687" i="12" s="1"/>
  <c r="E687" i="12" s="1"/>
  <c r="C686" i="12"/>
  <c r="D686" i="12" s="1"/>
  <c r="E686" i="12" s="1"/>
  <c r="C685" i="12"/>
  <c r="D685" i="12" s="1"/>
  <c r="E685" i="12" s="1"/>
  <c r="C684" i="12"/>
  <c r="D684" i="12" s="1"/>
  <c r="E684" i="12" s="1"/>
  <c r="C683" i="12"/>
  <c r="D683" i="12" s="1"/>
  <c r="E683" i="12" s="1"/>
  <c r="C682" i="12"/>
  <c r="D682" i="12" s="1"/>
  <c r="E682" i="12" s="1"/>
  <c r="C681" i="12"/>
  <c r="D681" i="12" s="1"/>
  <c r="E681" i="12" s="1"/>
  <c r="C680" i="12"/>
  <c r="D680" i="12" s="1"/>
  <c r="E680" i="12" s="1"/>
  <c r="C679" i="12"/>
  <c r="D679" i="12" s="1"/>
  <c r="E679" i="12" s="1"/>
  <c r="C678" i="12"/>
  <c r="D678" i="12" s="1"/>
  <c r="E678" i="12" s="1"/>
  <c r="C677" i="12"/>
  <c r="D677" i="12" s="1"/>
  <c r="E677" i="12" s="1"/>
  <c r="C676" i="12"/>
  <c r="D676" i="12" s="1"/>
  <c r="E676" i="12" s="1"/>
  <c r="C675" i="12"/>
  <c r="D675" i="12" s="1"/>
  <c r="E675" i="12" s="1"/>
  <c r="C674" i="12"/>
  <c r="D674" i="12" s="1"/>
  <c r="E674" i="12" s="1"/>
  <c r="C673" i="12"/>
  <c r="D673" i="12" s="1"/>
  <c r="E673" i="12" s="1"/>
  <c r="C672" i="12"/>
  <c r="D672" i="12" s="1"/>
  <c r="E672" i="12" s="1"/>
  <c r="C671" i="12"/>
  <c r="D671" i="12" s="1"/>
  <c r="E671" i="12" s="1"/>
  <c r="C670" i="12"/>
  <c r="D670" i="12" s="1"/>
  <c r="E670" i="12" s="1"/>
  <c r="C669" i="12"/>
  <c r="D669" i="12" s="1"/>
  <c r="E669" i="12" s="1"/>
  <c r="C668" i="12"/>
  <c r="D668" i="12" s="1"/>
  <c r="E668" i="12" s="1"/>
  <c r="C667" i="12"/>
  <c r="D667" i="12" s="1"/>
  <c r="E667" i="12" s="1"/>
  <c r="C666" i="12"/>
  <c r="D666" i="12" s="1"/>
  <c r="E666" i="12" s="1"/>
  <c r="C665" i="12"/>
  <c r="D665" i="12" s="1"/>
  <c r="E665" i="12" s="1"/>
  <c r="C664" i="12"/>
  <c r="D664" i="12" s="1"/>
  <c r="E664" i="12" s="1"/>
  <c r="C663" i="12"/>
  <c r="D663" i="12" s="1"/>
  <c r="E663" i="12" s="1"/>
  <c r="C662" i="12"/>
  <c r="D662" i="12" s="1"/>
  <c r="E662" i="12" s="1"/>
  <c r="C661" i="12"/>
  <c r="D661" i="12" s="1"/>
  <c r="E661" i="12" s="1"/>
  <c r="C660" i="12"/>
  <c r="D660" i="12" s="1"/>
  <c r="E660" i="12" s="1"/>
  <c r="C659" i="12"/>
  <c r="D659" i="12" s="1"/>
  <c r="E659" i="12" s="1"/>
  <c r="C658" i="12"/>
  <c r="D658" i="12" s="1"/>
  <c r="E658" i="12" s="1"/>
  <c r="C657" i="12"/>
  <c r="D657" i="12" s="1"/>
  <c r="E657" i="12" s="1"/>
  <c r="C656" i="12"/>
  <c r="D656" i="12" s="1"/>
  <c r="E656" i="12" s="1"/>
  <c r="C655" i="12"/>
  <c r="D655" i="12" s="1"/>
  <c r="E655" i="12" s="1"/>
  <c r="C654" i="12"/>
  <c r="D654" i="12" s="1"/>
  <c r="E654" i="12" s="1"/>
  <c r="C653" i="12"/>
  <c r="D653" i="12" s="1"/>
  <c r="E653" i="12" s="1"/>
  <c r="C652" i="12"/>
  <c r="D652" i="12" s="1"/>
  <c r="E652" i="12" s="1"/>
  <c r="C651" i="12"/>
  <c r="D651" i="12" s="1"/>
  <c r="E651" i="12" s="1"/>
  <c r="C650" i="12"/>
  <c r="D650" i="12" s="1"/>
  <c r="E650" i="12" s="1"/>
  <c r="C649" i="12"/>
  <c r="D649" i="12" s="1"/>
  <c r="E649" i="12" s="1"/>
  <c r="C648" i="12"/>
  <c r="D648" i="12" s="1"/>
  <c r="E648" i="12" s="1"/>
  <c r="C647" i="12"/>
  <c r="D647" i="12" s="1"/>
  <c r="E647" i="12" s="1"/>
  <c r="C646" i="12"/>
  <c r="D646" i="12" s="1"/>
  <c r="E646" i="12" s="1"/>
  <c r="C645" i="12"/>
  <c r="D645" i="12" s="1"/>
  <c r="E645" i="12" s="1"/>
  <c r="C644" i="12"/>
  <c r="D644" i="12" s="1"/>
  <c r="E644" i="12" s="1"/>
  <c r="C643" i="12"/>
  <c r="D643" i="12" s="1"/>
  <c r="E643" i="12" s="1"/>
  <c r="C642" i="12"/>
  <c r="D642" i="12" s="1"/>
  <c r="E642" i="12" s="1"/>
  <c r="C641" i="12"/>
  <c r="D641" i="12" s="1"/>
  <c r="E641" i="12" s="1"/>
  <c r="C640" i="12"/>
  <c r="D640" i="12" s="1"/>
  <c r="E640" i="12" s="1"/>
  <c r="C639" i="12"/>
  <c r="D639" i="12" s="1"/>
  <c r="E639" i="12" s="1"/>
  <c r="C638" i="12"/>
  <c r="D638" i="12" s="1"/>
  <c r="E638" i="12" s="1"/>
  <c r="C637" i="12"/>
  <c r="D637" i="12" s="1"/>
  <c r="E637" i="12" s="1"/>
  <c r="C636" i="12"/>
  <c r="D636" i="12" s="1"/>
  <c r="E636" i="12" s="1"/>
  <c r="C635" i="12"/>
  <c r="D635" i="12" s="1"/>
  <c r="E635" i="12" s="1"/>
  <c r="C634" i="12"/>
  <c r="D634" i="12" s="1"/>
  <c r="E634" i="12" s="1"/>
  <c r="C633" i="12"/>
  <c r="D633" i="12" s="1"/>
  <c r="E633" i="12" s="1"/>
  <c r="C632" i="12"/>
  <c r="D632" i="12" s="1"/>
  <c r="E632" i="12" s="1"/>
  <c r="C631" i="12"/>
  <c r="D631" i="12" s="1"/>
  <c r="E631" i="12" s="1"/>
  <c r="C630" i="12"/>
  <c r="D630" i="12" s="1"/>
  <c r="E630" i="12" s="1"/>
  <c r="C629" i="12"/>
  <c r="D629" i="12" s="1"/>
  <c r="E629" i="12" s="1"/>
  <c r="C628" i="12"/>
  <c r="D628" i="12" s="1"/>
  <c r="E628" i="12" s="1"/>
  <c r="C627" i="12"/>
  <c r="D627" i="12" s="1"/>
  <c r="E627" i="12" s="1"/>
  <c r="C626" i="12"/>
  <c r="D626" i="12" s="1"/>
  <c r="E626" i="12" s="1"/>
  <c r="C625" i="12"/>
  <c r="D625" i="12" s="1"/>
  <c r="E625" i="12" s="1"/>
  <c r="C624" i="12"/>
  <c r="D624" i="12" s="1"/>
  <c r="E624" i="12" s="1"/>
  <c r="C623" i="12"/>
  <c r="D623" i="12" s="1"/>
  <c r="E623" i="12" s="1"/>
  <c r="C622" i="12"/>
  <c r="D622" i="12" s="1"/>
  <c r="E622" i="12" s="1"/>
  <c r="C621" i="12"/>
  <c r="D621" i="12" s="1"/>
  <c r="E621" i="12" s="1"/>
  <c r="C620" i="12"/>
  <c r="D620" i="12" s="1"/>
  <c r="E620" i="12" s="1"/>
  <c r="C619" i="12"/>
  <c r="D619" i="12" s="1"/>
  <c r="E619" i="12" s="1"/>
  <c r="C618" i="12"/>
  <c r="D618" i="12" s="1"/>
  <c r="E618" i="12" s="1"/>
  <c r="C617" i="12"/>
  <c r="D617" i="12" s="1"/>
  <c r="E617" i="12" s="1"/>
  <c r="C616" i="12"/>
  <c r="D616" i="12" s="1"/>
  <c r="E616" i="12" s="1"/>
  <c r="C615" i="12"/>
  <c r="D615" i="12" s="1"/>
  <c r="E615" i="12" s="1"/>
  <c r="C614" i="12"/>
  <c r="D614" i="12" s="1"/>
  <c r="E614" i="12" s="1"/>
  <c r="C613" i="12"/>
  <c r="D613" i="12" s="1"/>
  <c r="E613" i="12" s="1"/>
  <c r="C612" i="12"/>
  <c r="D612" i="12" s="1"/>
  <c r="E612" i="12" s="1"/>
  <c r="C611" i="12"/>
  <c r="D611" i="12" s="1"/>
  <c r="E611" i="12" s="1"/>
  <c r="C610" i="12"/>
  <c r="D610" i="12" s="1"/>
  <c r="E610" i="12" s="1"/>
  <c r="C609" i="12"/>
  <c r="D609" i="12" s="1"/>
  <c r="E609" i="12" s="1"/>
  <c r="C608" i="12"/>
  <c r="D608" i="12" s="1"/>
  <c r="E608" i="12" s="1"/>
  <c r="C607" i="12"/>
  <c r="D607" i="12" s="1"/>
  <c r="E607" i="12" s="1"/>
  <c r="C606" i="12"/>
  <c r="D606" i="12" s="1"/>
  <c r="E606" i="12" s="1"/>
  <c r="C605" i="12"/>
  <c r="D605" i="12" s="1"/>
  <c r="E605" i="12" s="1"/>
  <c r="C604" i="12"/>
  <c r="D604" i="12" s="1"/>
  <c r="E604" i="12" s="1"/>
  <c r="C603" i="12"/>
  <c r="D603" i="12" s="1"/>
  <c r="E603" i="12" s="1"/>
  <c r="C602" i="12"/>
  <c r="D602" i="12" s="1"/>
  <c r="E602" i="12" s="1"/>
  <c r="C601" i="12"/>
  <c r="D601" i="12" s="1"/>
  <c r="E601" i="12" s="1"/>
  <c r="C600" i="12"/>
  <c r="D600" i="12" s="1"/>
  <c r="E600" i="12" s="1"/>
  <c r="C599" i="12"/>
  <c r="D599" i="12" s="1"/>
  <c r="E599" i="12" s="1"/>
  <c r="C598" i="12"/>
  <c r="D598" i="12" s="1"/>
  <c r="E598" i="12" s="1"/>
  <c r="C597" i="12"/>
  <c r="D597" i="12" s="1"/>
  <c r="E597" i="12" s="1"/>
  <c r="C596" i="12"/>
  <c r="D596" i="12" s="1"/>
  <c r="E596" i="12" s="1"/>
  <c r="C595" i="12"/>
  <c r="D595" i="12" s="1"/>
  <c r="E595" i="12" s="1"/>
  <c r="C594" i="12"/>
  <c r="D594" i="12" s="1"/>
  <c r="E594" i="12" s="1"/>
  <c r="C593" i="12"/>
  <c r="D593" i="12" s="1"/>
  <c r="E593" i="12" s="1"/>
  <c r="C592" i="12"/>
  <c r="D592" i="12" s="1"/>
  <c r="E592" i="12" s="1"/>
  <c r="C591" i="12"/>
  <c r="D591" i="12" s="1"/>
  <c r="E591" i="12" s="1"/>
  <c r="C590" i="12"/>
  <c r="D590" i="12" s="1"/>
  <c r="E590" i="12" s="1"/>
  <c r="C589" i="12"/>
  <c r="D589" i="12" s="1"/>
  <c r="E589" i="12" s="1"/>
  <c r="C588" i="12"/>
  <c r="D588" i="12" s="1"/>
  <c r="E588" i="12" s="1"/>
  <c r="C587" i="12"/>
  <c r="D587" i="12" s="1"/>
  <c r="E587" i="12" s="1"/>
  <c r="C586" i="12"/>
  <c r="D586" i="12" s="1"/>
  <c r="E586" i="12" s="1"/>
  <c r="C585" i="12"/>
  <c r="D585" i="12" s="1"/>
  <c r="E585" i="12" s="1"/>
  <c r="C584" i="12"/>
  <c r="D584" i="12" s="1"/>
  <c r="E584" i="12" s="1"/>
  <c r="C583" i="12"/>
  <c r="D583" i="12" s="1"/>
  <c r="E583" i="12" s="1"/>
  <c r="C582" i="12"/>
  <c r="D582" i="12" s="1"/>
  <c r="E582" i="12" s="1"/>
  <c r="C581" i="12"/>
  <c r="D581" i="12" s="1"/>
  <c r="E581" i="12" s="1"/>
  <c r="C580" i="12"/>
  <c r="D580" i="12" s="1"/>
  <c r="E580" i="12" s="1"/>
  <c r="C579" i="12"/>
  <c r="D579" i="12" s="1"/>
  <c r="E579" i="12" s="1"/>
  <c r="C578" i="12"/>
  <c r="D578" i="12" s="1"/>
  <c r="E578" i="12" s="1"/>
  <c r="C577" i="12"/>
  <c r="D577" i="12" s="1"/>
  <c r="E577" i="12" s="1"/>
  <c r="C576" i="12"/>
  <c r="D576" i="12" s="1"/>
  <c r="E576" i="12" s="1"/>
  <c r="C575" i="12"/>
  <c r="D575" i="12" s="1"/>
  <c r="E575" i="12" s="1"/>
  <c r="C574" i="12"/>
  <c r="D574" i="12" s="1"/>
  <c r="E574" i="12" s="1"/>
  <c r="C573" i="12"/>
  <c r="D573" i="12" s="1"/>
  <c r="E573" i="12" s="1"/>
  <c r="C572" i="12"/>
  <c r="D572" i="12" s="1"/>
  <c r="E572" i="12" s="1"/>
  <c r="C571" i="12"/>
  <c r="D571" i="12" s="1"/>
  <c r="E571" i="12" s="1"/>
  <c r="C570" i="12"/>
  <c r="D570" i="12" s="1"/>
  <c r="E570" i="12" s="1"/>
  <c r="C569" i="12"/>
  <c r="D569" i="12" s="1"/>
  <c r="E569" i="12" s="1"/>
  <c r="C568" i="12"/>
  <c r="D568" i="12" s="1"/>
  <c r="E568" i="12" s="1"/>
  <c r="C567" i="12"/>
  <c r="D567" i="12" s="1"/>
  <c r="E567" i="12" s="1"/>
  <c r="C566" i="12"/>
  <c r="D566" i="12" s="1"/>
  <c r="E566" i="12" s="1"/>
  <c r="C565" i="12"/>
  <c r="D565" i="12" s="1"/>
  <c r="E565" i="12" s="1"/>
  <c r="C564" i="12"/>
  <c r="D564" i="12" s="1"/>
  <c r="E564" i="12" s="1"/>
  <c r="C563" i="12"/>
  <c r="D563" i="12" s="1"/>
  <c r="E563" i="12" s="1"/>
  <c r="C562" i="12"/>
  <c r="D562" i="12" s="1"/>
  <c r="E562" i="12" s="1"/>
  <c r="C561" i="12"/>
  <c r="D561" i="12" s="1"/>
  <c r="E561" i="12" s="1"/>
  <c r="C560" i="12"/>
  <c r="D560" i="12" s="1"/>
  <c r="E560" i="12" s="1"/>
  <c r="C559" i="12"/>
  <c r="D559" i="12" s="1"/>
  <c r="E559" i="12" s="1"/>
  <c r="C558" i="12"/>
  <c r="D558" i="12" s="1"/>
  <c r="E558" i="12" s="1"/>
  <c r="C557" i="12"/>
  <c r="D557" i="12" s="1"/>
  <c r="E557" i="12" s="1"/>
  <c r="C556" i="12"/>
  <c r="D556" i="12" s="1"/>
  <c r="E556" i="12" s="1"/>
  <c r="C555" i="12"/>
  <c r="D555" i="12" s="1"/>
  <c r="E555" i="12" s="1"/>
  <c r="C554" i="12"/>
  <c r="D554" i="12" s="1"/>
  <c r="E554" i="12" s="1"/>
  <c r="C553" i="12"/>
  <c r="D553" i="12" s="1"/>
  <c r="E553" i="12" s="1"/>
  <c r="C552" i="12"/>
  <c r="D552" i="12" s="1"/>
  <c r="E552" i="12" s="1"/>
  <c r="C551" i="12"/>
  <c r="D551" i="12" s="1"/>
  <c r="E551" i="12" s="1"/>
  <c r="C550" i="12"/>
  <c r="D550" i="12" s="1"/>
  <c r="E550" i="12" s="1"/>
  <c r="C549" i="12"/>
  <c r="D549" i="12" s="1"/>
  <c r="E549" i="12" s="1"/>
  <c r="C548" i="12"/>
  <c r="D548" i="12" s="1"/>
  <c r="E548" i="12" s="1"/>
  <c r="C547" i="12"/>
  <c r="D547" i="12" s="1"/>
  <c r="E547" i="12" s="1"/>
  <c r="C546" i="12"/>
  <c r="D546" i="12" s="1"/>
  <c r="E546" i="12" s="1"/>
  <c r="C545" i="12"/>
  <c r="D545" i="12" s="1"/>
  <c r="E545" i="12" s="1"/>
  <c r="C544" i="12"/>
  <c r="D544" i="12" s="1"/>
  <c r="E544" i="12" s="1"/>
  <c r="C543" i="12"/>
  <c r="D543" i="12" s="1"/>
  <c r="E543" i="12" s="1"/>
  <c r="C542" i="12"/>
  <c r="D542" i="12" s="1"/>
  <c r="E542" i="12" s="1"/>
  <c r="C541" i="12"/>
  <c r="D541" i="12" s="1"/>
  <c r="E541" i="12" s="1"/>
  <c r="C540" i="12"/>
  <c r="D540" i="12" s="1"/>
  <c r="E540" i="12" s="1"/>
  <c r="C539" i="12"/>
  <c r="D539" i="12" s="1"/>
  <c r="E539" i="12" s="1"/>
  <c r="C538" i="12"/>
  <c r="D538" i="12" s="1"/>
  <c r="E538" i="12" s="1"/>
  <c r="C537" i="12"/>
  <c r="D537" i="12" s="1"/>
  <c r="E537" i="12" s="1"/>
  <c r="C536" i="12"/>
  <c r="D536" i="12" s="1"/>
  <c r="E536" i="12" s="1"/>
  <c r="C535" i="12"/>
  <c r="D535" i="12" s="1"/>
  <c r="E535" i="12" s="1"/>
  <c r="C534" i="12"/>
  <c r="D534" i="12" s="1"/>
  <c r="E534" i="12" s="1"/>
  <c r="C533" i="12"/>
  <c r="D533" i="12" s="1"/>
  <c r="E533" i="12" s="1"/>
  <c r="C532" i="12"/>
  <c r="D532" i="12" s="1"/>
  <c r="E532" i="12" s="1"/>
  <c r="C531" i="12"/>
  <c r="D531" i="12" s="1"/>
  <c r="E531" i="12" s="1"/>
  <c r="C530" i="12"/>
  <c r="D530" i="12" s="1"/>
  <c r="E530" i="12" s="1"/>
  <c r="C529" i="12"/>
  <c r="D529" i="12" s="1"/>
  <c r="E529" i="12" s="1"/>
  <c r="C528" i="12"/>
  <c r="D528" i="12" s="1"/>
  <c r="E528" i="12" s="1"/>
  <c r="C527" i="12"/>
  <c r="D527" i="12" s="1"/>
  <c r="E527" i="12" s="1"/>
  <c r="C526" i="12"/>
  <c r="D526" i="12" s="1"/>
  <c r="E526" i="12" s="1"/>
  <c r="C525" i="12"/>
  <c r="D525" i="12" s="1"/>
  <c r="E525" i="12" s="1"/>
  <c r="C524" i="12"/>
  <c r="D524" i="12" s="1"/>
  <c r="E524" i="12" s="1"/>
  <c r="C523" i="12"/>
  <c r="D523" i="12" s="1"/>
  <c r="E523" i="12" s="1"/>
  <c r="C522" i="12"/>
  <c r="D522" i="12" s="1"/>
  <c r="E522" i="12" s="1"/>
  <c r="C521" i="12"/>
  <c r="D521" i="12" s="1"/>
  <c r="E521" i="12" s="1"/>
  <c r="C520" i="12"/>
  <c r="D520" i="12" s="1"/>
  <c r="E520" i="12" s="1"/>
  <c r="C519" i="12"/>
  <c r="D519" i="12" s="1"/>
  <c r="E519" i="12" s="1"/>
  <c r="C518" i="12"/>
  <c r="D518" i="12" s="1"/>
  <c r="E518" i="12" s="1"/>
  <c r="C517" i="12"/>
  <c r="D517" i="12" s="1"/>
  <c r="E517" i="12" s="1"/>
  <c r="C516" i="12"/>
  <c r="D516" i="12" s="1"/>
  <c r="E516" i="12" s="1"/>
  <c r="C515" i="12"/>
  <c r="D515" i="12" s="1"/>
  <c r="E515" i="12" s="1"/>
  <c r="C514" i="12"/>
  <c r="D514" i="12" s="1"/>
  <c r="E514" i="12" s="1"/>
  <c r="C513" i="12"/>
  <c r="D513" i="12" s="1"/>
  <c r="E513" i="12" s="1"/>
  <c r="C512" i="12"/>
  <c r="D512" i="12" s="1"/>
  <c r="E512" i="12" s="1"/>
  <c r="C511" i="12"/>
  <c r="D511" i="12" s="1"/>
  <c r="E511" i="12" s="1"/>
  <c r="C510" i="12"/>
  <c r="D510" i="12" s="1"/>
  <c r="E510" i="12" s="1"/>
  <c r="C509" i="12"/>
  <c r="D509" i="12" s="1"/>
  <c r="E509" i="12" s="1"/>
  <c r="C508" i="12"/>
  <c r="D508" i="12" s="1"/>
  <c r="E508" i="12" s="1"/>
  <c r="C507" i="12"/>
  <c r="D507" i="12" s="1"/>
  <c r="E507" i="12" s="1"/>
  <c r="C506" i="12"/>
  <c r="D506" i="12" s="1"/>
  <c r="E506" i="12" s="1"/>
  <c r="C505" i="12"/>
  <c r="D505" i="12" s="1"/>
  <c r="E505" i="12" s="1"/>
  <c r="C504" i="12"/>
  <c r="D504" i="12" s="1"/>
  <c r="E504" i="12" s="1"/>
  <c r="C503" i="12"/>
  <c r="D503" i="12" s="1"/>
  <c r="E503" i="12" s="1"/>
  <c r="C502" i="12"/>
  <c r="D502" i="12" s="1"/>
  <c r="E502" i="12" s="1"/>
  <c r="C501" i="12"/>
  <c r="D501" i="12" s="1"/>
  <c r="E501" i="12" s="1"/>
  <c r="C500" i="12"/>
  <c r="D500" i="12" s="1"/>
  <c r="E500" i="12" s="1"/>
  <c r="C499" i="12"/>
  <c r="D499" i="12" s="1"/>
  <c r="E499" i="12" s="1"/>
  <c r="C498" i="12"/>
  <c r="D498" i="12" s="1"/>
  <c r="E498" i="12" s="1"/>
  <c r="C497" i="12"/>
  <c r="D497" i="12" s="1"/>
  <c r="E497" i="12" s="1"/>
  <c r="C496" i="12"/>
  <c r="D496" i="12" s="1"/>
  <c r="E496" i="12" s="1"/>
  <c r="C495" i="12"/>
  <c r="D495" i="12" s="1"/>
  <c r="E495" i="12" s="1"/>
  <c r="C494" i="12"/>
  <c r="D494" i="12" s="1"/>
  <c r="E494" i="12" s="1"/>
  <c r="C493" i="12"/>
  <c r="D493" i="12" s="1"/>
  <c r="E493" i="12" s="1"/>
  <c r="C492" i="12"/>
  <c r="D492" i="12" s="1"/>
  <c r="E492" i="12" s="1"/>
  <c r="C491" i="12"/>
  <c r="D491" i="12" s="1"/>
  <c r="E491" i="12" s="1"/>
  <c r="C490" i="12"/>
  <c r="D490" i="12" s="1"/>
  <c r="E490" i="12" s="1"/>
  <c r="C489" i="12"/>
  <c r="D489" i="12" s="1"/>
  <c r="E489" i="12" s="1"/>
  <c r="C488" i="12"/>
  <c r="D488" i="12" s="1"/>
  <c r="E488" i="12" s="1"/>
  <c r="C487" i="12"/>
  <c r="D487" i="12" s="1"/>
  <c r="E487" i="12" s="1"/>
  <c r="C486" i="12"/>
  <c r="D486" i="12" s="1"/>
  <c r="E486" i="12" s="1"/>
  <c r="C485" i="12"/>
  <c r="D485" i="12" s="1"/>
  <c r="E485" i="12" s="1"/>
  <c r="C484" i="12"/>
  <c r="D484" i="12" s="1"/>
  <c r="E484" i="12" s="1"/>
  <c r="C483" i="12"/>
  <c r="D483" i="12" s="1"/>
  <c r="E483" i="12" s="1"/>
  <c r="C482" i="12"/>
  <c r="D482" i="12" s="1"/>
  <c r="E482" i="12" s="1"/>
  <c r="C481" i="12"/>
  <c r="D481" i="12" s="1"/>
  <c r="E481" i="12" s="1"/>
  <c r="C480" i="12"/>
  <c r="D480" i="12" s="1"/>
  <c r="E480" i="12" s="1"/>
  <c r="C479" i="12"/>
  <c r="D479" i="12" s="1"/>
  <c r="E479" i="12" s="1"/>
  <c r="C478" i="12"/>
  <c r="D478" i="12" s="1"/>
  <c r="E478" i="12" s="1"/>
  <c r="C477" i="12"/>
  <c r="D477" i="12" s="1"/>
  <c r="E477" i="12" s="1"/>
  <c r="C476" i="12"/>
  <c r="D476" i="12" s="1"/>
  <c r="E476" i="12" s="1"/>
  <c r="C475" i="12"/>
  <c r="D475" i="12" s="1"/>
  <c r="E475" i="12" s="1"/>
  <c r="C474" i="12"/>
  <c r="D474" i="12" s="1"/>
  <c r="E474" i="12" s="1"/>
  <c r="C473" i="12"/>
  <c r="D473" i="12" s="1"/>
  <c r="E473" i="12" s="1"/>
  <c r="C472" i="12"/>
  <c r="D472" i="12" s="1"/>
  <c r="E472" i="12" s="1"/>
  <c r="C471" i="12"/>
  <c r="D471" i="12" s="1"/>
  <c r="E471" i="12" s="1"/>
  <c r="C470" i="12"/>
  <c r="D470" i="12" s="1"/>
  <c r="E470" i="12" s="1"/>
  <c r="C469" i="12"/>
  <c r="D469" i="12" s="1"/>
  <c r="E469" i="12" s="1"/>
  <c r="C468" i="12"/>
  <c r="D468" i="12" s="1"/>
  <c r="E468" i="12" s="1"/>
  <c r="C467" i="12"/>
  <c r="D467" i="12" s="1"/>
  <c r="E467" i="12" s="1"/>
  <c r="C466" i="12"/>
  <c r="D466" i="12" s="1"/>
  <c r="E466" i="12" s="1"/>
  <c r="C465" i="12"/>
  <c r="D465" i="12" s="1"/>
  <c r="E465" i="12" s="1"/>
  <c r="C464" i="12"/>
  <c r="D464" i="12" s="1"/>
  <c r="E464" i="12" s="1"/>
  <c r="C463" i="12"/>
  <c r="D463" i="12" s="1"/>
  <c r="E463" i="12" s="1"/>
  <c r="C462" i="12"/>
  <c r="D462" i="12" s="1"/>
  <c r="E462" i="12" s="1"/>
  <c r="C461" i="12"/>
  <c r="D461" i="12" s="1"/>
  <c r="E461" i="12" s="1"/>
  <c r="C460" i="12"/>
  <c r="D460" i="12" s="1"/>
  <c r="E460" i="12" s="1"/>
  <c r="C459" i="12"/>
  <c r="D459" i="12" s="1"/>
  <c r="E459" i="12" s="1"/>
  <c r="C458" i="12"/>
  <c r="D458" i="12" s="1"/>
  <c r="E458" i="12" s="1"/>
  <c r="C457" i="12"/>
  <c r="D457" i="12" s="1"/>
  <c r="E457" i="12" s="1"/>
  <c r="C456" i="12"/>
  <c r="D456" i="12" s="1"/>
  <c r="E456" i="12" s="1"/>
  <c r="C455" i="12"/>
  <c r="D455" i="12" s="1"/>
  <c r="E455" i="12" s="1"/>
  <c r="C454" i="12"/>
  <c r="D454" i="12" s="1"/>
  <c r="E454" i="12" s="1"/>
  <c r="C453" i="12"/>
  <c r="D453" i="12" s="1"/>
  <c r="E453" i="12" s="1"/>
  <c r="C452" i="12"/>
  <c r="D452" i="12" s="1"/>
  <c r="E452" i="12" s="1"/>
  <c r="C451" i="12"/>
  <c r="D451" i="12" s="1"/>
  <c r="E451" i="12" s="1"/>
  <c r="C450" i="12"/>
  <c r="D450" i="12" s="1"/>
  <c r="E450" i="12" s="1"/>
  <c r="C449" i="12"/>
  <c r="D449" i="12" s="1"/>
  <c r="E449" i="12" s="1"/>
  <c r="C448" i="12"/>
  <c r="D448" i="12" s="1"/>
  <c r="E448" i="12" s="1"/>
  <c r="C447" i="12"/>
  <c r="D447" i="12" s="1"/>
  <c r="E447" i="12" s="1"/>
  <c r="C446" i="12"/>
  <c r="D446" i="12" s="1"/>
  <c r="E446" i="12" s="1"/>
  <c r="C445" i="12"/>
  <c r="D445" i="12" s="1"/>
  <c r="E445" i="12" s="1"/>
  <c r="C444" i="12"/>
  <c r="D444" i="12" s="1"/>
  <c r="E444" i="12" s="1"/>
  <c r="C443" i="12"/>
  <c r="D443" i="12" s="1"/>
  <c r="E443" i="12" s="1"/>
  <c r="C442" i="12"/>
  <c r="D442" i="12" s="1"/>
  <c r="E442" i="12" s="1"/>
  <c r="C441" i="12"/>
  <c r="D441" i="12" s="1"/>
  <c r="E441" i="12" s="1"/>
  <c r="C440" i="12"/>
  <c r="D440" i="12" s="1"/>
  <c r="E440" i="12" s="1"/>
  <c r="C439" i="12"/>
  <c r="D439" i="12" s="1"/>
  <c r="E439" i="12" s="1"/>
  <c r="C438" i="12"/>
  <c r="D438" i="12" s="1"/>
  <c r="E438" i="12" s="1"/>
  <c r="C437" i="12"/>
  <c r="D437" i="12" s="1"/>
  <c r="E437" i="12" s="1"/>
  <c r="C436" i="12"/>
  <c r="D436" i="12" s="1"/>
  <c r="E436" i="12" s="1"/>
  <c r="C435" i="12"/>
  <c r="D435" i="12" s="1"/>
  <c r="E435" i="12" s="1"/>
  <c r="C434" i="12"/>
  <c r="D434" i="12" s="1"/>
  <c r="E434" i="12" s="1"/>
  <c r="C433" i="12"/>
  <c r="D433" i="12" s="1"/>
  <c r="E433" i="12" s="1"/>
  <c r="C432" i="12"/>
  <c r="D432" i="12" s="1"/>
  <c r="E432" i="12" s="1"/>
  <c r="C431" i="12"/>
  <c r="D431" i="12" s="1"/>
  <c r="E431" i="12" s="1"/>
  <c r="C430" i="12"/>
  <c r="D430" i="12" s="1"/>
  <c r="E430" i="12" s="1"/>
  <c r="C429" i="12"/>
  <c r="D429" i="12" s="1"/>
  <c r="E429" i="12" s="1"/>
  <c r="C428" i="12"/>
  <c r="D428" i="12" s="1"/>
  <c r="E428" i="12" s="1"/>
  <c r="C427" i="12"/>
  <c r="D427" i="12" s="1"/>
  <c r="E427" i="12" s="1"/>
  <c r="C426" i="12"/>
  <c r="D426" i="12" s="1"/>
  <c r="E426" i="12" s="1"/>
  <c r="C425" i="12"/>
  <c r="D425" i="12" s="1"/>
  <c r="E425" i="12" s="1"/>
  <c r="C424" i="12"/>
  <c r="D424" i="12" s="1"/>
  <c r="E424" i="12" s="1"/>
  <c r="C423" i="12"/>
  <c r="D423" i="12" s="1"/>
  <c r="E423" i="12" s="1"/>
  <c r="C422" i="12"/>
  <c r="D422" i="12" s="1"/>
  <c r="E422" i="12" s="1"/>
  <c r="C421" i="12"/>
  <c r="D421" i="12" s="1"/>
  <c r="E421" i="12" s="1"/>
  <c r="C420" i="12"/>
  <c r="D420" i="12" s="1"/>
  <c r="E420" i="12" s="1"/>
  <c r="C419" i="12"/>
  <c r="D419" i="12" s="1"/>
  <c r="E419" i="12" s="1"/>
  <c r="C418" i="12"/>
  <c r="D418" i="12" s="1"/>
  <c r="E418" i="12" s="1"/>
  <c r="C417" i="12"/>
  <c r="D417" i="12" s="1"/>
  <c r="E417" i="12" s="1"/>
  <c r="C416" i="12"/>
  <c r="D416" i="12" s="1"/>
  <c r="E416" i="12" s="1"/>
  <c r="C415" i="12"/>
  <c r="D415" i="12" s="1"/>
  <c r="E415" i="12" s="1"/>
  <c r="C414" i="12"/>
  <c r="D414" i="12" s="1"/>
  <c r="E414" i="12" s="1"/>
  <c r="C413" i="12"/>
  <c r="D413" i="12" s="1"/>
  <c r="E413" i="12" s="1"/>
  <c r="C412" i="12"/>
  <c r="D412" i="12" s="1"/>
  <c r="E412" i="12" s="1"/>
  <c r="C411" i="12"/>
  <c r="D411" i="12" s="1"/>
  <c r="E411" i="12" s="1"/>
  <c r="C410" i="12"/>
  <c r="D410" i="12" s="1"/>
  <c r="E410" i="12" s="1"/>
  <c r="C409" i="12"/>
  <c r="D409" i="12" s="1"/>
  <c r="E409" i="12" s="1"/>
  <c r="C408" i="12"/>
  <c r="D408" i="12" s="1"/>
  <c r="E408" i="12" s="1"/>
  <c r="C407" i="12"/>
  <c r="D407" i="12" s="1"/>
  <c r="E407" i="12" s="1"/>
  <c r="C406" i="12"/>
  <c r="D406" i="12" s="1"/>
  <c r="E406" i="12" s="1"/>
  <c r="C405" i="12"/>
  <c r="D405" i="12" s="1"/>
  <c r="E405" i="12" s="1"/>
  <c r="C404" i="12"/>
  <c r="D404" i="12" s="1"/>
  <c r="E404" i="12" s="1"/>
  <c r="C403" i="12"/>
  <c r="D403" i="12" s="1"/>
  <c r="E403" i="12" s="1"/>
  <c r="C402" i="12"/>
  <c r="D402" i="12" s="1"/>
  <c r="E402" i="12" s="1"/>
  <c r="C401" i="12"/>
  <c r="D401" i="12" s="1"/>
  <c r="E401" i="12" s="1"/>
  <c r="C400" i="12"/>
  <c r="D400" i="12" s="1"/>
  <c r="E400" i="12" s="1"/>
  <c r="C399" i="12"/>
  <c r="D399" i="12" s="1"/>
  <c r="E399" i="12" s="1"/>
  <c r="C398" i="12"/>
  <c r="D398" i="12" s="1"/>
  <c r="E398" i="12" s="1"/>
  <c r="C397" i="12"/>
  <c r="D397" i="12" s="1"/>
  <c r="E397" i="12" s="1"/>
  <c r="C396" i="12"/>
  <c r="D396" i="12" s="1"/>
  <c r="E396" i="12" s="1"/>
  <c r="C395" i="12"/>
  <c r="D395" i="12" s="1"/>
  <c r="E395" i="12" s="1"/>
  <c r="C394" i="12"/>
  <c r="D394" i="12" s="1"/>
  <c r="E394" i="12" s="1"/>
  <c r="C393" i="12"/>
  <c r="D393" i="12" s="1"/>
  <c r="E393" i="12" s="1"/>
  <c r="C392" i="12"/>
  <c r="D392" i="12" s="1"/>
  <c r="E392" i="12" s="1"/>
  <c r="C391" i="12"/>
  <c r="D391" i="12" s="1"/>
  <c r="E391" i="12" s="1"/>
  <c r="C390" i="12"/>
  <c r="D390" i="12" s="1"/>
  <c r="E390" i="12" s="1"/>
  <c r="C389" i="12"/>
  <c r="D389" i="12" s="1"/>
  <c r="E389" i="12" s="1"/>
  <c r="C388" i="12"/>
  <c r="D388" i="12" s="1"/>
  <c r="E388" i="12" s="1"/>
  <c r="C387" i="12"/>
  <c r="D387" i="12" s="1"/>
  <c r="E387" i="12" s="1"/>
  <c r="C386" i="12"/>
  <c r="D386" i="12" s="1"/>
  <c r="E386" i="12" s="1"/>
  <c r="C385" i="12"/>
  <c r="D385" i="12" s="1"/>
  <c r="E385" i="12" s="1"/>
  <c r="C384" i="12"/>
  <c r="D384" i="12" s="1"/>
  <c r="E384" i="12" s="1"/>
  <c r="C383" i="12"/>
  <c r="D383" i="12" s="1"/>
  <c r="E383" i="12" s="1"/>
  <c r="C382" i="12"/>
  <c r="D382" i="12" s="1"/>
  <c r="E382" i="12" s="1"/>
  <c r="C381" i="12"/>
  <c r="D381" i="12" s="1"/>
  <c r="E381" i="12" s="1"/>
  <c r="C380" i="12"/>
  <c r="D380" i="12" s="1"/>
  <c r="E380" i="12" s="1"/>
  <c r="C379" i="12"/>
  <c r="D379" i="12" s="1"/>
  <c r="E379" i="12" s="1"/>
  <c r="C378" i="12"/>
  <c r="D378" i="12" s="1"/>
  <c r="E378" i="12" s="1"/>
  <c r="C377" i="12"/>
  <c r="D377" i="12" s="1"/>
  <c r="E377" i="12" s="1"/>
  <c r="C376" i="12"/>
  <c r="D376" i="12" s="1"/>
  <c r="E376" i="12" s="1"/>
  <c r="C375" i="12"/>
  <c r="D375" i="12" s="1"/>
  <c r="E375" i="12" s="1"/>
  <c r="C374" i="12"/>
  <c r="D374" i="12" s="1"/>
  <c r="E374" i="12" s="1"/>
  <c r="C373" i="12"/>
  <c r="D373" i="12" s="1"/>
  <c r="E373" i="12" s="1"/>
  <c r="C372" i="12"/>
  <c r="D372" i="12" s="1"/>
  <c r="E372" i="12" s="1"/>
  <c r="C371" i="12"/>
  <c r="D371" i="12" s="1"/>
  <c r="E371" i="12" s="1"/>
  <c r="C370" i="12"/>
  <c r="D370" i="12" s="1"/>
  <c r="E370" i="12" s="1"/>
  <c r="C369" i="12"/>
  <c r="D369" i="12" s="1"/>
  <c r="E369" i="12" s="1"/>
  <c r="C368" i="12"/>
  <c r="D368" i="12" s="1"/>
  <c r="E368" i="12" s="1"/>
  <c r="C367" i="12"/>
  <c r="D367" i="12" s="1"/>
  <c r="E367" i="12" s="1"/>
  <c r="C366" i="12"/>
  <c r="D366" i="12" s="1"/>
  <c r="E366" i="12" s="1"/>
  <c r="C365" i="12"/>
  <c r="D365" i="12" s="1"/>
  <c r="E365" i="12" s="1"/>
  <c r="C364" i="12"/>
  <c r="D364" i="12" s="1"/>
  <c r="E364" i="12" s="1"/>
  <c r="C363" i="12"/>
  <c r="D363" i="12" s="1"/>
  <c r="E363" i="12" s="1"/>
  <c r="C362" i="12"/>
  <c r="D362" i="12" s="1"/>
  <c r="E362" i="12" s="1"/>
  <c r="C361" i="12"/>
  <c r="D361" i="12" s="1"/>
  <c r="E361" i="12" s="1"/>
  <c r="C360" i="12"/>
  <c r="D360" i="12" s="1"/>
  <c r="E360" i="12" s="1"/>
  <c r="C359" i="12"/>
  <c r="D359" i="12" s="1"/>
  <c r="E359" i="12" s="1"/>
  <c r="C358" i="12"/>
  <c r="D358" i="12" s="1"/>
  <c r="E358" i="12" s="1"/>
  <c r="C357" i="12"/>
  <c r="D357" i="12" s="1"/>
  <c r="E357" i="12" s="1"/>
  <c r="C356" i="12"/>
  <c r="D356" i="12" s="1"/>
  <c r="E356" i="12" s="1"/>
  <c r="C355" i="12"/>
  <c r="D355" i="12" s="1"/>
  <c r="E355" i="12" s="1"/>
  <c r="C354" i="12"/>
  <c r="D354" i="12" s="1"/>
  <c r="E354" i="12" s="1"/>
  <c r="C353" i="12"/>
  <c r="D353" i="12" s="1"/>
  <c r="E353" i="12" s="1"/>
  <c r="C352" i="12"/>
  <c r="D352" i="12" s="1"/>
  <c r="E352" i="12" s="1"/>
  <c r="C351" i="12"/>
  <c r="D351" i="12" s="1"/>
  <c r="E351" i="12" s="1"/>
  <c r="C350" i="12"/>
  <c r="D350" i="12" s="1"/>
  <c r="E350" i="12" s="1"/>
  <c r="C349" i="12"/>
  <c r="D349" i="12" s="1"/>
  <c r="E349" i="12" s="1"/>
  <c r="C348" i="12"/>
  <c r="D348" i="12" s="1"/>
  <c r="E348" i="12" s="1"/>
  <c r="C347" i="12"/>
  <c r="D347" i="12" s="1"/>
  <c r="E347" i="12" s="1"/>
  <c r="C346" i="12"/>
  <c r="D346" i="12" s="1"/>
  <c r="E346" i="12" s="1"/>
  <c r="C345" i="12"/>
  <c r="D345" i="12" s="1"/>
  <c r="E345" i="12" s="1"/>
  <c r="C344" i="12"/>
  <c r="D344" i="12" s="1"/>
  <c r="E344" i="12" s="1"/>
  <c r="C343" i="12"/>
  <c r="D343" i="12" s="1"/>
  <c r="E343" i="12" s="1"/>
  <c r="C342" i="12"/>
  <c r="D342" i="12" s="1"/>
  <c r="E342" i="12" s="1"/>
  <c r="C341" i="12"/>
  <c r="D341" i="12" s="1"/>
  <c r="E341" i="12" s="1"/>
  <c r="C340" i="12"/>
  <c r="D340" i="12" s="1"/>
  <c r="E340" i="12" s="1"/>
  <c r="C339" i="12"/>
  <c r="D339" i="12" s="1"/>
  <c r="E339" i="12" s="1"/>
  <c r="C338" i="12"/>
  <c r="D338" i="12" s="1"/>
  <c r="E338" i="12" s="1"/>
  <c r="C337" i="12"/>
  <c r="D337" i="12" s="1"/>
  <c r="E337" i="12" s="1"/>
  <c r="C336" i="12"/>
  <c r="D336" i="12" s="1"/>
  <c r="E336" i="12" s="1"/>
  <c r="C335" i="12"/>
  <c r="D335" i="12" s="1"/>
  <c r="E335" i="12" s="1"/>
  <c r="C334" i="12"/>
  <c r="D334" i="12" s="1"/>
  <c r="E334" i="12" s="1"/>
  <c r="C333" i="12"/>
  <c r="D333" i="12" s="1"/>
  <c r="E333" i="12" s="1"/>
  <c r="C332" i="12"/>
  <c r="D332" i="12" s="1"/>
  <c r="E332" i="12" s="1"/>
  <c r="C331" i="12"/>
  <c r="D331" i="12" s="1"/>
  <c r="E331" i="12" s="1"/>
  <c r="C330" i="12"/>
  <c r="D330" i="12" s="1"/>
  <c r="E330" i="12" s="1"/>
  <c r="C329" i="12"/>
  <c r="D329" i="12" s="1"/>
  <c r="E329" i="12" s="1"/>
  <c r="C328" i="12"/>
  <c r="D328" i="12" s="1"/>
  <c r="E328" i="12" s="1"/>
  <c r="C327" i="12"/>
  <c r="D327" i="12" s="1"/>
  <c r="E327" i="12" s="1"/>
  <c r="C326" i="12"/>
  <c r="D326" i="12" s="1"/>
  <c r="E326" i="12" s="1"/>
  <c r="C325" i="12"/>
  <c r="D325" i="12" s="1"/>
  <c r="E325" i="12" s="1"/>
  <c r="C324" i="12"/>
  <c r="D324" i="12" s="1"/>
  <c r="E324" i="12" s="1"/>
  <c r="C323" i="12"/>
  <c r="D323" i="12" s="1"/>
  <c r="E323" i="12" s="1"/>
  <c r="C322" i="12"/>
  <c r="D322" i="12" s="1"/>
  <c r="E322" i="12" s="1"/>
  <c r="C321" i="12"/>
  <c r="D321" i="12" s="1"/>
  <c r="E321" i="12" s="1"/>
  <c r="C320" i="12"/>
  <c r="D320" i="12" s="1"/>
  <c r="E320" i="12" s="1"/>
  <c r="C319" i="12"/>
  <c r="D319" i="12" s="1"/>
  <c r="E319" i="12" s="1"/>
  <c r="C318" i="12"/>
  <c r="D318" i="12" s="1"/>
  <c r="E318" i="12" s="1"/>
  <c r="C317" i="12"/>
  <c r="D317" i="12" s="1"/>
  <c r="E317" i="12" s="1"/>
  <c r="C316" i="12"/>
  <c r="D316" i="12" s="1"/>
  <c r="E316" i="12" s="1"/>
  <c r="C315" i="12"/>
  <c r="D315" i="12" s="1"/>
  <c r="E315" i="12" s="1"/>
  <c r="C314" i="12"/>
  <c r="D314" i="12" s="1"/>
  <c r="E314" i="12" s="1"/>
  <c r="C313" i="12"/>
  <c r="D313" i="12" s="1"/>
  <c r="E313" i="12" s="1"/>
  <c r="C312" i="12"/>
  <c r="D312" i="12" s="1"/>
  <c r="E312" i="12" s="1"/>
  <c r="C311" i="12"/>
  <c r="D311" i="12" s="1"/>
  <c r="E311" i="12" s="1"/>
  <c r="C310" i="12"/>
  <c r="D310" i="12" s="1"/>
  <c r="E310" i="12" s="1"/>
  <c r="C309" i="12"/>
  <c r="D309" i="12" s="1"/>
  <c r="E309" i="12" s="1"/>
  <c r="C308" i="12"/>
  <c r="D308" i="12" s="1"/>
  <c r="E308" i="12" s="1"/>
  <c r="C307" i="12"/>
  <c r="D307" i="12" s="1"/>
  <c r="E307" i="12" s="1"/>
  <c r="C306" i="12"/>
  <c r="D306" i="12" s="1"/>
  <c r="E306" i="12" s="1"/>
  <c r="C305" i="12"/>
  <c r="D305" i="12" s="1"/>
  <c r="E305" i="12" s="1"/>
  <c r="C304" i="12"/>
  <c r="D304" i="12" s="1"/>
  <c r="E304" i="12" s="1"/>
  <c r="C303" i="12"/>
  <c r="D303" i="12" s="1"/>
  <c r="E303" i="12" s="1"/>
  <c r="C302" i="12"/>
  <c r="D302" i="12" s="1"/>
  <c r="E302" i="12" s="1"/>
  <c r="C301" i="12"/>
  <c r="D301" i="12" s="1"/>
  <c r="E301" i="12" s="1"/>
  <c r="C300" i="12"/>
  <c r="D300" i="12" s="1"/>
  <c r="E300" i="12" s="1"/>
  <c r="C299" i="12"/>
  <c r="D299" i="12" s="1"/>
  <c r="E299" i="12" s="1"/>
  <c r="C298" i="12"/>
  <c r="D298" i="12" s="1"/>
  <c r="E298" i="12" s="1"/>
  <c r="C297" i="12"/>
  <c r="D297" i="12" s="1"/>
  <c r="E297" i="12" s="1"/>
  <c r="C296" i="12"/>
  <c r="D296" i="12" s="1"/>
  <c r="E296" i="12" s="1"/>
  <c r="C295" i="12"/>
  <c r="D295" i="12" s="1"/>
  <c r="E295" i="12" s="1"/>
  <c r="C294" i="12"/>
  <c r="D294" i="12" s="1"/>
  <c r="E294" i="12" s="1"/>
  <c r="C293" i="12"/>
  <c r="D293" i="12" s="1"/>
  <c r="E293" i="12" s="1"/>
  <c r="C292" i="12"/>
  <c r="D292" i="12" s="1"/>
  <c r="E292" i="12" s="1"/>
  <c r="C291" i="12"/>
  <c r="D291" i="12" s="1"/>
  <c r="E291" i="12" s="1"/>
  <c r="C290" i="12"/>
  <c r="D290" i="12" s="1"/>
  <c r="E290" i="12" s="1"/>
  <c r="C289" i="12"/>
  <c r="D289" i="12" s="1"/>
  <c r="E289" i="12" s="1"/>
  <c r="C288" i="12"/>
  <c r="D288" i="12" s="1"/>
  <c r="E288" i="12" s="1"/>
  <c r="C287" i="12"/>
  <c r="D287" i="12" s="1"/>
  <c r="E287" i="12" s="1"/>
  <c r="C286" i="12"/>
  <c r="D286" i="12" s="1"/>
  <c r="E286" i="12" s="1"/>
  <c r="C285" i="12"/>
  <c r="D285" i="12" s="1"/>
  <c r="E285" i="12" s="1"/>
  <c r="C284" i="12"/>
  <c r="D284" i="12" s="1"/>
  <c r="E284" i="12" s="1"/>
  <c r="C283" i="12"/>
  <c r="D283" i="12" s="1"/>
  <c r="E283" i="12" s="1"/>
  <c r="C282" i="12"/>
  <c r="D282" i="12" s="1"/>
  <c r="E282" i="12" s="1"/>
  <c r="C281" i="12"/>
  <c r="D281" i="12" s="1"/>
  <c r="E281" i="12" s="1"/>
  <c r="C280" i="12"/>
  <c r="D280" i="12" s="1"/>
  <c r="E280" i="12" s="1"/>
  <c r="C279" i="12"/>
  <c r="D279" i="12" s="1"/>
  <c r="E279" i="12" s="1"/>
  <c r="C278" i="12"/>
  <c r="D278" i="12" s="1"/>
  <c r="E278" i="12" s="1"/>
  <c r="C277" i="12"/>
  <c r="D277" i="12" s="1"/>
  <c r="E277" i="12" s="1"/>
  <c r="C276" i="12"/>
  <c r="D276" i="12" s="1"/>
  <c r="E276" i="12" s="1"/>
  <c r="C275" i="12"/>
  <c r="D275" i="12" s="1"/>
  <c r="E275" i="12" s="1"/>
  <c r="C274" i="12"/>
  <c r="D274" i="12" s="1"/>
  <c r="E274" i="12" s="1"/>
  <c r="C273" i="12"/>
  <c r="D273" i="12" s="1"/>
  <c r="E273" i="12" s="1"/>
  <c r="C272" i="12"/>
  <c r="D272" i="12" s="1"/>
  <c r="E272" i="12" s="1"/>
  <c r="C271" i="12"/>
  <c r="D271" i="12" s="1"/>
  <c r="E271" i="12" s="1"/>
  <c r="C270" i="12"/>
  <c r="D270" i="12" s="1"/>
  <c r="E270" i="12" s="1"/>
  <c r="C269" i="12"/>
  <c r="D269" i="12" s="1"/>
  <c r="E269" i="12" s="1"/>
  <c r="C268" i="12"/>
  <c r="D268" i="12" s="1"/>
  <c r="E268" i="12" s="1"/>
  <c r="C267" i="12"/>
  <c r="D267" i="12" s="1"/>
  <c r="E267" i="12" s="1"/>
  <c r="C266" i="12"/>
  <c r="D266" i="12" s="1"/>
  <c r="E266" i="12" s="1"/>
  <c r="C265" i="12"/>
  <c r="D265" i="12" s="1"/>
  <c r="E265" i="12" s="1"/>
  <c r="C264" i="12"/>
  <c r="D264" i="12" s="1"/>
  <c r="E264" i="12" s="1"/>
  <c r="C263" i="12"/>
  <c r="D263" i="12" s="1"/>
  <c r="E263" i="12" s="1"/>
  <c r="C262" i="12"/>
  <c r="D262" i="12" s="1"/>
  <c r="E262" i="12" s="1"/>
  <c r="C261" i="12"/>
  <c r="D261" i="12" s="1"/>
  <c r="E261" i="12" s="1"/>
  <c r="C260" i="12"/>
  <c r="D260" i="12" s="1"/>
  <c r="E260" i="12" s="1"/>
  <c r="C259" i="12"/>
  <c r="D259" i="12" s="1"/>
  <c r="E259" i="12" s="1"/>
  <c r="C258" i="12"/>
  <c r="D258" i="12" s="1"/>
  <c r="E258" i="12" s="1"/>
  <c r="C257" i="12"/>
  <c r="D257" i="12" s="1"/>
  <c r="E257" i="12" s="1"/>
  <c r="C256" i="12"/>
  <c r="D256" i="12" s="1"/>
  <c r="E256" i="12" s="1"/>
  <c r="C255" i="12"/>
  <c r="D255" i="12" s="1"/>
  <c r="E255" i="12" s="1"/>
  <c r="C254" i="12"/>
  <c r="D254" i="12" s="1"/>
  <c r="E254" i="12" s="1"/>
  <c r="C253" i="12"/>
  <c r="D253" i="12" s="1"/>
  <c r="E253" i="12" s="1"/>
  <c r="C252" i="12"/>
  <c r="D252" i="12" s="1"/>
  <c r="E252" i="12" s="1"/>
  <c r="C251" i="12"/>
  <c r="D251" i="12" s="1"/>
  <c r="E251" i="12" s="1"/>
  <c r="C250" i="12"/>
  <c r="D250" i="12" s="1"/>
  <c r="E250" i="12" s="1"/>
  <c r="C249" i="12"/>
  <c r="D249" i="12" s="1"/>
  <c r="E249" i="12" s="1"/>
  <c r="C248" i="12"/>
  <c r="D248" i="12" s="1"/>
  <c r="E248" i="12" s="1"/>
  <c r="C247" i="12"/>
  <c r="D247" i="12" s="1"/>
  <c r="E247" i="12" s="1"/>
  <c r="C246" i="12"/>
  <c r="D246" i="12" s="1"/>
  <c r="E246" i="12" s="1"/>
  <c r="C245" i="12"/>
  <c r="D245" i="12" s="1"/>
  <c r="E245" i="12" s="1"/>
  <c r="C244" i="12"/>
  <c r="D244" i="12" s="1"/>
  <c r="E244" i="12" s="1"/>
  <c r="C243" i="12"/>
  <c r="D243" i="12" s="1"/>
  <c r="E243" i="12" s="1"/>
  <c r="C242" i="12"/>
  <c r="D242" i="12" s="1"/>
  <c r="E242" i="12" s="1"/>
  <c r="C241" i="12"/>
  <c r="D241" i="12" s="1"/>
  <c r="E241" i="12" s="1"/>
  <c r="C240" i="12"/>
  <c r="D240" i="12" s="1"/>
  <c r="E240" i="12" s="1"/>
  <c r="C239" i="12"/>
  <c r="D239" i="12" s="1"/>
  <c r="E239" i="12" s="1"/>
  <c r="C238" i="12"/>
  <c r="D238" i="12" s="1"/>
  <c r="E238" i="12" s="1"/>
  <c r="C237" i="12"/>
  <c r="D237" i="12" s="1"/>
  <c r="E237" i="12" s="1"/>
  <c r="C236" i="12"/>
  <c r="D236" i="12" s="1"/>
  <c r="E236" i="12" s="1"/>
  <c r="C235" i="12"/>
  <c r="D235" i="12" s="1"/>
  <c r="E235" i="12" s="1"/>
  <c r="C234" i="12"/>
  <c r="D234" i="12" s="1"/>
  <c r="E234" i="12" s="1"/>
  <c r="C233" i="12"/>
  <c r="D233" i="12" s="1"/>
  <c r="E233" i="12" s="1"/>
  <c r="C232" i="12"/>
  <c r="D232" i="12" s="1"/>
  <c r="E232" i="12" s="1"/>
  <c r="C231" i="12"/>
  <c r="D231" i="12" s="1"/>
  <c r="E231" i="12" s="1"/>
  <c r="C230" i="12"/>
  <c r="D230" i="12" s="1"/>
  <c r="E230" i="12" s="1"/>
  <c r="C229" i="12"/>
  <c r="D229" i="12" s="1"/>
  <c r="E229" i="12" s="1"/>
  <c r="C228" i="12"/>
  <c r="D228" i="12" s="1"/>
  <c r="E228" i="12" s="1"/>
  <c r="C227" i="12"/>
  <c r="D227" i="12" s="1"/>
  <c r="E227" i="12" s="1"/>
  <c r="C226" i="12"/>
  <c r="D226" i="12" s="1"/>
  <c r="E226" i="12" s="1"/>
  <c r="C225" i="12"/>
  <c r="D225" i="12" s="1"/>
  <c r="E225" i="12" s="1"/>
  <c r="C224" i="12"/>
  <c r="D224" i="12" s="1"/>
  <c r="E224" i="12" s="1"/>
  <c r="C223" i="12"/>
  <c r="D223" i="12" s="1"/>
  <c r="E223" i="12" s="1"/>
  <c r="C222" i="12"/>
  <c r="D222" i="12" s="1"/>
  <c r="E222" i="12" s="1"/>
  <c r="C221" i="12"/>
  <c r="D221" i="12" s="1"/>
  <c r="E221" i="12" s="1"/>
  <c r="C220" i="12"/>
  <c r="D220" i="12" s="1"/>
  <c r="E220" i="12" s="1"/>
  <c r="C219" i="12"/>
  <c r="D219" i="12" s="1"/>
  <c r="E219" i="12" s="1"/>
  <c r="C218" i="12"/>
  <c r="D218" i="12" s="1"/>
  <c r="E218" i="12" s="1"/>
  <c r="C217" i="12"/>
  <c r="D217" i="12" s="1"/>
  <c r="E217" i="12" s="1"/>
  <c r="C216" i="12"/>
  <c r="D216" i="12" s="1"/>
  <c r="E216" i="12" s="1"/>
  <c r="C215" i="12"/>
  <c r="D215" i="12" s="1"/>
  <c r="E215" i="12" s="1"/>
  <c r="C214" i="12"/>
  <c r="D214" i="12" s="1"/>
  <c r="E214" i="12" s="1"/>
  <c r="C213" i="12"/>
  <c r="D213" i="12" s="1"/>
  <c r="E213" i="12" s="1"/>
  <c r="C212" i="12"/>
  <c r="D212" i="12" s="1"/>
  <c r="E212" i="12" s="1"/>
  <c r="C211" i="12"/>
  <c r="D211" i="12" s="1"/>
  <c r="E211" i="12" s="1"/>
  <c r="C210" i="12"/>
  <c r="D210" i="12" s="1"/>
  <c r="E210" i="12" s="1"/>
  <c r="C209" i="12"/>
  <c r="D209" i="12" s="1"/>
  <c r="E209" i="12" s="1"/>
  <c r="C208" i="12"/>
  <c r="D208" i="12" s="1"/>
  <c r="E208" i="12" s="1"/>
  <c r="C207" i="12"/>
  <c r="D207" i="12" s="1"/>
  <c r="E207" i="12" s="1"/>
  <c r="C206" i="12"/>
  <c r="D206" i="12" s="1"/>
  <c r="E206" i="12" s="1"/>
  <c r="C205" i="12"/>
  <c r="D205" i="12" s="1"/>
  <c r="E205" i="12" s="1"/>
  <c r="C204" i="12"/>
  <c r="D204" i="12" s="1"/>
  <c r="E204" i="12" s="1"/>
  <c r="C203" i="12"/>
  <c r="D203" i="12" s="1"/>
  <c r="E203" i="12" s="1"/>
  <c r="C202" i="12"/>
  <c r="D202" i="12" s="1"/>
  <c r="E202" i="12" s="1"/>
  <c r="C201" i="12"/>
  <c r="D201" i="12" s="1"/>
  <c r="E201" i="12" s="1"/>
  <c r="C200" i="12"/>
  <c r="D200" i="12" s="1"/>
  <c r="E200" i="12" s="1"/>
  <c r="C199" i="12"/>
  <c r="D199" i="12" s="1"/>
  <c r="E199" i="12" s="1"/>
  <c r="C198" i="12"/>
  <c r="D198" i="12" s="1"/>
  <c r="E198" i="12" s="1"/>
  <c r="C197" i="12"/>
  <c r="D197" i="12" s="1"/>
  <c r="E197" i="12" s="1"/>
  <c r="C196" i="12"/>
  <c r="D196" i="12" s="1"/>
  <c r="E196" i="12" s="1"/>
  <c r="C195" i="12"/>
  <c r="D195" i="12" s="1"/>
  <c r="E195" i="12" s="1"/>
  <c r="C194" i="12"/>
  <c r="D194" i="12" s="1"/>
  <c r="E194" i="12" s="1"/>
  <c r="C193" i="12"/>
  <c r="D193" i="12" s="1"/>
  <c r="E193" i="12" s="1"/>
  <c r="C192" i="12"/>
  <c r="D192" i="12" s="1"/>
  <c r="E192" i="12" s="1"/>
  <c r="C191" i="12"/>
  <c r="D191" i="12" s="1"/>
  <c r="E191" i="12" s="1"/>
  <c r="C190" i="12"/>
  <c r="D190" i="12" s="1"/>
  <c r="E190" i="12" s="1"/>
  <c r="C189" i="12"/>
  <c r="D189" i="12" s="1"/>
  <c r="E189" i="12" s="1"/>
  <c r="C188" i="12"/>
  <c r="D188" i="12" s="1"/>
  <c r="E188" i="12" s="1"/>
  <c r="C187" i="12"/>
  <c r="D187" i="12" s="1"/>
  <c r="E187" i="12" s="1"/>
  <c r="C186" i="12"/>
  <c r="D186" i="12" s="1"/>
  <c r="E186" i="12" s="1"/>
  <c r="C185" i="12"/>
  <c r="D185" i="12" s="1"/>
  <c r="E185" i="12" s="1"/>
  <c r="C184" i="12"/>
  <c r="D184" i="12" s="1"/>
  <c r="E184" i="12" s="1"/>
  <c r="C183" i="12"/>
  <c r="D183" i="12" s="1"/>
  <c r="E183" i="12" s="1"/>
  <c r="C182" i="12"/>
  <c r="D182" i="12" s="1"/>
  <c r="E182" i="12" s="1"/>
  <c r="C181" i="12"/>
  <c r="D181" i="12" s="1"/>
  <c r="E181" i="12" s="1"/>
  <c r="C180" i="12"/>
  <c r="D180" i="12" s="1"/>
  <c r="E180" i="12" s="1"/>
  <c r="C179" i="12"/>
  <c r="D179" i="12" s="1"/>
  <c r="E179" i="12" s="1"/>
  <c r="C178" i="12"/>
  <c r="D178" i="12" s="1"/>
  <c r="E178" i="12" s="1"/>
  <c r="C177" i="12"/>
  <c r="D177" i="12" s="1"/>
  <c r="E177" i="12" s="1"/>
  <c r="C176" i="12"/>
  <c r="D176" i="12" s="1"/>
  <c r="E176" i="12" s="1"/>
  <c r="C175" i="12"/>
  <c r="D175" i="12" s="1"/>
  <c r="E175" i="12" s="1"/>
  <c r="C174" i="12"/>
  <c r="D174" i="12" s="1"/>
  <c r="E174" i="12" s="1"/>
  <c r="C173" i="12"/>
  <c r="D173" i="12" s="1"/>
  <c r="E173" i="12" s="1"/>
  <c r="C172" i="12"/>
  <c r="D172" i="12" s="1"/>
  <c r="E172" i="12" s="1"/>
  <c r="C171" i="12"/>
  <c r="D171" i="12" s="1"/>
  <c r="E171" i="12" s="1"/>
  <c r="C170" i="12"/>
  <c r="D170" i="12" s="1"/>
  <c r="E170" i="12" s="1"/>
  <c r="C169" i="12"/>
  <c r="D169" i="12" s="1"/>
  <c r="E169" i="12" s="1"/>
  <c r="C168" i="12"/>
  <c r="D168" i="12" s="1"/>
  <c r="E168" i="12" s="1"/>
  <c r="C167" i="12"/>
  <c r="D167" i="12" s="1"/>
  <c r="E167" i="12" s="1"/>
  <c r="C166" i="12"/>
  <c r="D166" i="12" s="1"/>
  <c r="E166" i="12" s="1"/>
  <c r="C165" i="12"/>
  <c r="D165" i="12" s="1"/>
  <c r="E165" i="12" s="1"/>
  <c r="C164" i="12"/>
  <c r="D164" i="12" s="1"/>
  <c r="E164" i="12" s="1"/>
  <c r="C163" i="12"/>
  <c r="D163" i="12" s="1"/>
  <c r="E163" i="12" s="1"/>
  <c r="C162" i="12"/>
  <c r="D162" i="12" s="1"/>
  <c r="E162" i="12" s="1"/>
  <c r="C161" i="12"/>
  <c r="D161" i="12" s="1"/>
  <c r="E161" i="12" s="1"/>
  <c r="C160" i="12"/>
  <c r="D160" i="12" s="1"/>
  <c r="E160" i="12" s="1"/>
  <c r="C159" i="12"/>
  <c r="D159" i="12" s="1"/>
  <c r="E159" i="12" s="1"/>
  <c r="C158" i="12"/>
  <c r="D158" i="12" s="1"/>
  <c r="E158" i="12" s="1"/>
  <c r="C157" i="12"/>
  <c r="D157" i="12" s="1"/>
  <c r="E157" i="12" s="1"/>
  <c r="C156" i="12"/>
  <c r="D156" i="12" s="1"/>
  <c r="E156" i="12" s="1"/>
  <c r="C155" i="12"/>
  <c r="D155" i="12" s="1"/>
  <c r="E155" i="12" s="1"/>
  <c r="C154" i="12"/>
  <c r="D154" i="12" s="1"/>
  <c r="E154" i="12" s="1"/>
  <c r="C153" i="12"/>
  <c r="D153" i="12" s="1"/>
  <c r="E153" i="12" s="1"/>
  <c r="C152" i="12"/>
  <c r="D152" i="12" s="1"/>
  <c r="E152" i="12" s="1"/>
  <c r="C151" i="12"/>
  <c r="D151" i="12" s="1"/>
  <c r="E151" i="12" s="1"/>
  <c r="C150" i="12"/>
  <c r="D150" i="12" s="1"/>
  <c r="E150" i="12" s="1"/>
  <c r="C149" i="12"/>
  <c r="D149" i="12" s="1"/>
  <c r="E149" i="12" s="1"/>
  <c r="C148" i="12"/>
  <c r="D148" i="12" s="1"/>
  <c r="E148" i="12" s="1"/>
  <c r="C147" i="12"/>
  <c r="D147" i="12" s="1"/>
  <c r="E147" i="12" s="1"/>
  <c r="C146" i="12"/>
  <c r="D146" i="12" s="1"/>
  <c r="E146" i="12" s="1"/>
  <c r="C145" i="12"/>
  <c r="D145" i="12" s="1"/>
  <c r="E145" i="12" s="1"/>
  <c r="C144" i="12"/>
  <c r="D144" i="12" s="1"/>
  <c r="E144" i="12" s="1"/>
  <c r="C143" i="12"/>
  <c r="D143" i="12" s="1"/>
  <c r="E143" i="12" s="1"/>
  <c r="C142" i="12"/>
  <c r="D142" i="12" s="1"/>
  <c r="E142" i="12" s="1"/>
  <c r="C141" i="12"/>
  <c r="D141" i="12" s="1"/>
  <c r="E141" i="12" s="1"/>
  <c r="C140" i="12"/>
  <c r="D140" i="12" s="1"/>
  <c r="E140" i="12" s="1"/>
  <c r="C139" i="12"/>
  <c r="D139" i="12" s="1"/>
  <c r="E139" i="12" s="1"/>
  <c r="C138" i="12"/>
  <c r="D138" i="12" s="1"/>
  <c r="E138" i="12" s="1"/>
  <c r="C137" i="12"/>
  <c r="D137" i="12" s="1"/>
  <c r="E137" i="12" s="1"/>
  <c r="C136" i="12"/>
  <c r="D136" i="12" s="1"/>
  <c r="E136" i="12" s="1"/>
  <c r="C135" i="12"/>
  <c r="D135" i="12" s="1"/>
  <c r="E135" i="12" s="1"/>
  <c r="C134" i="12"/>
  <c r="D134" i="12" s="1"/>
  <c r="E134" i="12" s="1"/>
  <c r="C133" i="12"/>
  <c r="D133" i="12" s="1"/>
  <c r="E133" i="12" s="1"/>
  <c r="C132" i="12"/>
  <c r="D132" i="12" s="1"/>
  <c r="E132" i="12" s="1"/>
  <c r="C131" i="12"/>
  <c r="D131" i="12" s="1"/>
  <c r="E131" i="12" s="1"/>
  <c r="C130" i="12"/>
  <c r="D130" i="12" s="1"/>
  <c r="E130" i="12" s="1"/>
  <c r="C129" i="12"/>
  <c r="D129" i="12" s="1"/>
  <c r="E129" i="12" s="1"/>
  <c r="C128" i="12"/>
  <c r="D128" i="12" s="1"/>
  <c r="E128" i="12" s="1"/>
  <c r="C127" i="12"/>
  <c r="D127" i="12" s="1"/>
  <c r="E127" i="12" s="1"/>
  <c r="C126" i="12"/>
  <c r="D126" i="12" s="1"/>
  <c r="E126" i="12" s="1"/>
  <c r="C125" i="12"/>
  <c r="D125" i="12" s="1"/>
  <c r="E125" i="12" s="1"/>
  <c r="C124" i="12"/>
  <c r="D124" i="12" s="1"/>
  <c r="E124" i="12" s="1"/>
  <c r="C123" i="12"/>
  <c r="D123" i="12" s="1"/>
  <c r="E123" i="12" s="1"/>
  <c r="C122" i="12"/>
  <c r="D122" i="12" s="1"/>
  <c r="E122" i="12" s="1"/>
  <c r="C121" i="12"/>
  <c r="D121" i="12" s="1"/>
  <c r="E121" i="12" s="1"/>
  <c r="C120" i="12"/>
  <c r="D120" i="12" s="1"/>
  <c r="E120" i="12" s="1"/>
  <c r="C119" i="12"/>
  <c r="D119" i="12" s="1"/>
  <c r="E119" i="12" s="1"/>
  <c r="C118" i="12"/>
  <c r="D118" i="12" s="1"/>
  <c r="E118" i="12" s="1"/>
  <c r="C117" i="12"/>
  <c r="D117" i="12" s="1"/>
  <c r="E117" i="12" s="1"/>
  <c r="C116" i="12"/>
  <c r="D116" i="12" s="1"/>
  <c r="E116" i="12" s="1"/>
  <c r="C115" i="12"/>
  <c r="D115" i="12" s="1"/>
  <c r="E115" i="12" s="1"/>
  <c r="C114" i="12"/>
  <c r="D114" i="12" s="1"/>
  <c r="E114" i="12" s="1"/>
  <c r="C113" i="12"/>
  <c r="D113" i="12" s="1"/>
  <c r="E113" i="12" s="1"/>
  <c r="C112" i="12"/>
  <c r="D112" i="12" s="1"/>
  <c r="E112" i="12" s="1"/>
  <c r="C111" i="12"/>
  <c r="D111" i="12" s="1"/>
  <c r="E111" i="12" s="1"/>
  <c r="C110" i="12"/>
  <c r="D110" i="12" s="1"/>
  <c r="E110" i="12" s="1"/>
  <c r="C109" i="12"/>
  <c r="D109" i="12" s="1"/>
  <c r="E109" i="12" s="1"/>
  <c r="C108" i="12"/>
  <c r="D108" i="12" s="1"/>
  <c r="E108" i="12" s="1"/>
  <c r="C107" i="12"/>
  <c r="D107" i="12" s="1"/>
  <c r="E107" i="12" s="1"/>
  <c r="C106" i="12"/>
  <c r="D106" i="12" s="1"/>
  <c r="E106" i="12" s="1"/>
  <c r="C105" i="12"/>
  <c r="D105" i="12" s="1"/>
  <c r="E105" i="12" s="1"/>
  <c r="C104" i="12"/>
  <c r="D104" i="12" s="1"/>
  <c r="E104" i="12" s="1"/>
  <c r="C103" i="12"/>
  <c r="D103" i="12" s="1"/>
  <c r="E103" i="12" s="1"/>
  <c r="C102" i="12"/>
  <c r="D102" i="12" s="1"/>
  <c r="E102" i="12" s="1"/>
  <c r="C101" i="12"/>
  <c r="D101" i="12" s="1"/>
  <c r="E101" i="12" s="1"/>
  <c r="C100" i="12"/>
  <c r="D100" i="12" s="1"/>
  <c r="E100" i="12" s="1"/>
  <c r="C99" i="12"/>
  <c r="D99" i="12" s="1"/>
  <c r="E99" i="12" s="1"/>
  <c r="C98" i="12"/>
  <c r="D98" i="12" s="1"/>
  <c r="E98" i="12" s="1"/>
  <c r="C97" i="12"/>
  <c r="D97" i="12" s="1"/>
  <c r="E97" i="12" s="1"/>
  <c r="C96" i="12"/>
  <c r="D96" i="12" s="1"/>
  <c r="E96" i="12" s="1"/>
  <c r="C95" i="12"/>
  <c r="D95" i="12" s="1"/>
  <c r="E95" i="12" s="1"/>
  <c r="C94" i="12"/>
  <c r="D94" i="12" s="1"/>
  <c r="E94" i="12" s="1"/>
  <c r="C93" i="12"/>
  <c r="D93" i="12" s="1"/>
  <c r="E93" i="12" s="1"/>
  <c r="C92" i="12"/>
  <c r="D92" i="12" s="1"/>
  <c r="E92" i="12" s="1"/>
  <c r="C91" i="12"/>
  <c r="D91" i="12" s="1"/>
  <c r="E91" i="12" s="1"/>
  <c r="C90" i="12"/>
  <c r="D90" i="12" s="1"/>
  <c r="E90" i="12" s="1"/>
  <c r="C89" i="12"/>
  <c r="D89" i="12" s="1"/>
  <c r="E89" i="12" s="1"/>
  <c r="C88" i="12"/>
  <c r="D88" i="12" s="1"/>
  <c r="E88" i="12" s="1"/>
  <c r="C87" i="12"/>
  <c r="D87" i="12" s="1"/>
  <c r="E87" i="12" s="1"/>
  <c r="C86" i="12"/>
  <c r="D86" i="12" s="1"/>
  <c r="E86" i="12" s="1"/>
  <c r="C85" i="12"/>
  <c r="D85" i="12" s="1"/>
  <c r="E85" i="12" s="1"/>
  <c r="C84" i="12"/>
  <c r="D84" i="12" s="1"/>
  <c r="E84" i="12" s="1"/>
  <c r="C83" i="12"/>
  <c r="D83" i="12" s="1"/>
  <c r="E83" i="12" s="1"/>
  <c r="C82" i="12"/>
  <c r="D82" i="12" s="1"/>
  <c r="E82" i="12" s="1"/>
  <c r="C81" i="12"/>
  <c r="D81" i="12" s="1"/>
  <c r="E81" i="12" s="1"/>
  <c r="C80" i="12"/>
  <c r="D80" i="12" s="1"/>
  <c r="E80" i="12" s="1"/>
  <c r="C79" i="12"/>
  <c r="D79" i="12" s="1"/>
  <c r="E79" i="12" s="1"/>
  <c r="C78" i="12"/>
  <c r="D78" i="12" s="1"/>
  <c r="E78" i="12" s="1"/>
  <c r="C77" i="12"/>
  <c r="D77" i="12" s="1"/>
  <c r="E77" i="12" s="1"/>
  <c r="C76" i="12"/>
  <c r="D76" i="12" s="1"/>
  <c r="E76" i="12" s="1"/>
  <c r="C75" i="12"/>
  <c r="D75" i="12" s="1"/>
  <c r="E75" i="12" s="1"/>
  <c r="C74" i="12"/>
  <c r="D74" i="12" s="1"/>
  <c r="E74" i="12" s="1"/>
  <c r="C73" i="12"/>
  <c r="D73" i="12" s="1"/>
  <c r="E73" i="12" s="1"/>
  <c r="C72" i="12"/>
  <c r="D72" i="12" s="1"/>
  <c r="E72" i="12" s="1"/>
  <c r="C71" i="12"/>
  <c r="D71" i="12" s="1"/>
  <c r="E71" i="12" s="1"/>
  <c r="C70" i="12"/>
  <c r="D70" i="12" s="1"/>
  <c r="E70" i="12" s="1"/>
  <c r="C69" i="12"/>
  <c r="D69" i="12" s="1"/>
  <c r="E69" i="12" s="1"/>
  <c r="C68" i="12"/>
  <c r="D68" i="12" s="1"/>
  <c r="E68" i="12" s="1"/>
  <c r="C67" i="12"/>
  <c r="D67" i="12" s="1"/>
  <c r="E67" i="12" s="1"/>
  <c r="C66" i="12"/>
  <c r="D66" i="12" s="1"/>
  <c r="E66" i="12" s="1"/>
  <c r="C65" i="12"/>
  <c r="D65" i="12" s="1"/>
  <c r="E65" i="12" s="1"/>
  <c r="C64" i="12"/>
  <c r="D64" i="12" s="1"/>
  <c r="E64" i="12" s="1"/>
  <c r="C63" i="12"/>
  <c r="D63" i="12" s="1"/>
  <c r="E63" i="12" s="1"/>
  <c r="C62" i="12"/>
  <c r="D62" i="12" s="1"/>
  <c r="E62" i="12" s="1"/>
  <c r="C61" i="12"/>
  <c r="D61" i="12" s="1"/>
  <c r="E61" i="12" s="1"/>
  <c r="C60" i="12"/>
  <c r="D60" i="12" s="1"/>
  <c r="E60" i="12" s="1"/>
  <c r="C59" i="12"/>
  <c r="D59" i="12" s="1"/>
  <c r="E59" i="12" s="1"/>
  <c r="C58" i="12"/>
  <c r="D58" i="12" s="1"/>
  <c r="E58" i="12" s="1"/>
  <c r="C57" i="12"/>
  <c r="D57" i="12" s="1"/>
  <c r="E57" i="12" s="1"/>
  <c r="C56" i="12"/>
  <c r="D56" i="12" s="1"/>
  <c r="E56" i="12" s="1"/>
  <c r="C55" i="12"/>
  <c r="D55" i="12" s="1"/>
  <c r="E55" i="12" s="1"/>
  <c r="C54" i="12"/>
  <c r="D54" i="12" s="1"/>
  <c r="E54" i="12" s="1"/>
  <c r="C53" i="12"/>
  <c r="D53" i="12" s="1"/>
  <c r="E53" i="12" s="1"/>
  <c r="C52" i="12"/>
  <c r="D52" i="12" s="1"/>
  <c r="E52" i="12" s="1"/>
  <c r="C51" i="12"/>
  <c r="D51" i="12" s="1"/>
  <c r="E51" i="12" s="1"/>
  <c r="C50" i="12"/>
  <c r="D50" i="12" s="1"/>
  <c r="E50" i="12" s="1"/>
  <c r="C49" i="12"/>
  <c r="D49" i="12" s="1"/>
  <c r="E49" i="12" s="1"/>
  <c r="C48" i="12"/>
  <c r="D48" i="12" s="1"/>
  <c r="E48" i="12" s="1"/>
  <c r="C47" i="12"/>
  <c r="D47" i="12" s="1"/>
  <c r="E47" i="12" s="1"/>
  <c r="C46" i="12"/>
  <c r="D46" i="12" s="1"/>
  <c r="E46" i="12" s="1"/>
  <c r="C45" i="12"/>
  <c r="D45" i="12" s="1"/>
  <c r="E45" i="12" s="1"/>
  <c r="C44" i="12"/>
  <c r="D44" i="12" s="1"/>
  <c r="E44" i="12" s="1"/>
  <c r="C43" i="12"/>
  <c r="D43" i="12" s="1"/>
  <c r="E43" i="12" s="1"/>
  <c r="C42" i="12"/>
  <c r="D42" i="12" s="1"/>
  <c r="E42" i="12" s="1"/>
  <c r="C41" i="12"/>
  <c r="D41" i="12" s="1"/>
  <c r="E41" i="12" s="1"/>
  <c r="C40" i="12"/>
  <c r="D40" i="12" s="1"/>
  <c r="E40" i="12" s="1"/>
  <c r="C39" i="12"/>
  <c r="D39" i="12" s="1"/>
  <c r="E39" i="12" s="1"/>
  <c r="C38" i="12"/>
  <c r="D38" i="12" s="1"/>
  <c r="E38" i="12" s="1"/>
  <c r="C37" i="12"/>
  <c r="D37" i="12" s="1"/>
  <c r="E37" i="12" s="1"/>
  <c r="C36" i="12"/>
  <c r="D36" i="12" s="1"/>
  <c r="E36" i="12" s="1"/>
  <c r="C35" i="12"/>
  <c r="D35" i="12" s="1"/>
  <c r="E35" i="12" s="1"/>
  <c r="C34" i="12"/>
  <c r="D34" i="12" s="1"/>
  <c r="E34" i="12" s="1"/>
  <c r="C33" i="12"/>
  <c r="D33" i="12" s="1"/>
  <c r="E33" i="12" s="1"/>
  <c r="C32" i="12"/>
  <c r="D32" i="12" s="1"/>
  <c r="E32" i="12" s="1"/>
  <c r="C31" i="12"/>
  <c r="D31" i="12" s="1"/>
  <c r="E31" i="12" s="1"/>
  <c r="C30" i="12"/>
  <c r="D30" i="12" s="1"/>
  <c r="E30" i="12" s="1"/>
  <c r="C29" i="12"/>
  <c r="D29" i="12" s="1"/>
  <c r="E29" i="12" s="1"/>
  <c r="C28" i="12"/>
  <c r="D28" i="12" s="1"/>
  <c r="E28" i="12" s="1"/>
  <c r="C27" i="12"/>
  <c r="D27" i="12" s="1"/>
  <c r="E27" i="12" s="1"/>
  <c r="C26" i="12"/>
  <c r="D26" i="12" s="1"/>
  <c r="E26" i="12" s="1"/>
  <c r="C25" i="12"/>
  <c r="D25" i="12" s="1"/>
  <c r="E25" i="12" s="1"/>
  <c r="C24" i="12"/>
  <c r="D24" i="12" s="1"/>
  <c r="E24" i="12" s="1"/>
  <c r="C23" i="12"/>
  <c r="D23" i="12" s="1"/>
  <c r="E23" i="12" s="1"/>
  <c r="C22" i="12"/>
  <c r="D22" i="12" s="1"/>
  <c r="E22" i="12" s="1"/>
  <c r="C21" i="12"/>
  <c r="D21" i="12" s="1"/>
  <c r="E21" i="12" s="1"/>
  <c r="C20" i="12"/>
  <c r="D20" i="12" s="1"/>
  <c r="E20" i="12" s="1"/>
  <c r="C19" i="12"/>
  <c r="D19" i="12" s="1"/>
  <c r="E19" i="12" s="1"/>
  <c r="C18" i="12"/>
  <c r="D18" i="12" s="1"/>
  <c r="E18" i="12" s="1"/>
  <c r="C17" i="12"/>
  <c r="D17" i="12" s="1"/>
  <c r="E17" i="12" s="1"/>
  <c r="C16" i="12"/>
  <c r="D16" i="12" s="1"/>
  <c r="E16" i="12" s="1"/>
  <c r="C15" i="12"/>
  <c r="D15" i="12" s="1"/>
  <c r="E15" i="12" s="1"/>
  <c r="C14" i="12"/>
  <c r="D14" i="12" s="1"/>
  <c r="E14" i="12" s="1"/>
  <c r="C13" i="12"/>
  <c r="D13" i="12" s="1"/>
  <c r="E13" i="12" s="1"/>
  <c r="C12" i="12"/>
  <c r="D12" i="12" s="1"/>
  <c r="E12" i="12" s="1"/>
  <c r="C11" i="12"/>
  <c r="D11" i="12" s="1"/>
  <c r="E11" i="12" s="1"/>
  <c r="C10" i="12"/>
  <c r="D10" i="12" s="1"/>
  <c r="E10" i="12" s="1"/>
  <c r="C9" i="12"/>
  <c r="D9" i="12" s="1"/>
  <c r="E9" i="12" s="1"/>
  <c r="C8" i="12"/>
  <c r="D8" i="12" s="1"/>
  <c r="E8" i="12" s="1"/>
  <c r="C7" i="12"/>
  <c r="D7" i="12" s="1"/>
  <c r="E7" i="12" s="1"/>
  <c r="C6" i="12"/>
  <c r="D6" i="12" s="1"/>
  <c r="E6" i="12" s="1"/>
  <c r="C5" i="12"/>
  <c r="D5" i="12" s="1"/>
  <c r="E5" i="12" s="1"/>
  <c r="C4" i="12"/>
  <c r="D4" i="12" s="1"/>
  <c r="E4" i="12" s="1"/>
  <c r="C5003" i="11"/>
  <c r="D5003" i="11" s="1"/>
  <c r="E5003" i="11" s="1"/>
  <c r="C5002" i="11"/>
  <c r="D5002" i="11" s="1"/>
  <c r="E5002" i="11" s="1"/>
  <c r="D5001" i="11"/>
  <c r="E5001" i="11" s="1"/>
  <c r="C5001" i="11"/>
  <c r="C5000" i="11"/>
  <c r="D5000" i="11" s="1"/>
  <c r="E5000" i="11" s="1"/>
  <c r="C4999" i="11"/>
  <c r="D4999" i="11" s="1"/>
  <c r="E4999" i="11" s="1"/>
  <c r="E4998" i="11"/>
  <c r="C4998" i="11"/>
  <c r="D4998" i="11" s="1"/>
  <c r="D4997" i="11"/>
  <c r="E4997" i="11" s="1"/>
  <c r="C4997" i="11"/>
  <c r="C4996" i="11"/>
  <c r="D4996" i="11" s="1"/>
  <c r="E4996" i="11" s="1"/>
  <c r="C4995" i="11"/>
  <c r="D4995" i="11" s="1"/>
  <c r="E4995" i="11" s="1"/>
  <c r="E4994" i="11"/>
  <c r="C4994" i="11"/>
  <c r="D4994" i="11" s="1"/>
  <c r="D4993" i="11"/>
  <c r="E4993" i="11" s="1"/>
  <c r="C4993" i="11"/>
  <c r="C4992" i="11"/>
  <c r="D4992" i="11" s="1"/>
  <c r="E4992" i="11" s="1"/>
  <c r="C4991" i="11"/>
  <c r="D4991" i="11" s="1"/>
  <c r="E4991" i="11" s="1"/>
  <c r="E4990" i="11"/>
  <c r="C4990" i="11"/>
  <c r="D4990" i="11" s="1"/>
  <c r="D4989" i="11"/>
  <c r="E4989" i="11" s="1"/>
  <c r="C4989" i="11"/>
  <c r="C4988" i="11"/>
  <c r="D4988" i="11" s="1"/>
  <c r="E4988" i="11" s="1"/>
  <c r="C4987" i="11"/>
  <c r="D4987" i="11" s="1"/>
  <c r="E4987" i="11" s="1"/>
  <c r="C4986" i="11"/>
  <c r="D4986" i="11" s="1"/>
  <c r="E4986" i="11" s="1"/>
  <c r="D4985" i="11"/>
  <c r="E4985" i="11" s="1"/>
  <c r="C4985" i="11"/>
  <c r="C4984" i="11"/>
  <c r="D4984" i="11" s="1"/>
  <c r="E4984" i="11" s="1"/>
  <c r="C4983" i="11"/>
  <c r="D4983" i="11" s="1"/>
  <c r="E4983" i="11" s="1"/>
  <c r="E4982" i="11"/>
  <c r="C4982" i="11"/>
  <c r="D4982" i="11" s="1"/>
  <c r="D4981" i="11"/>
  <c r="E4981" i="11" s="1"/>
  <c r="C4981" i="11"/>
  <c r="C4980" i="11"/>
  <c r="D4980" i="11" s="1"/>
  <c r="E4980" i="11" s="1"/>
  <c r="C4979" i="11"/>
  <c r="D4979" i="11" s="1"/>
  <c r="E4979" i="11" s="1"/>
  <c r="E4978" i="11"/>
  <c r="C4978" i="11"/>
  <c r="D4978" i="11" s="1"/>
  <c r="D4977" i="11"/>
  <c r="E4977" i="11" s="1"/>
  <c r="C4977" i="11"/>
  <c r="C4976" i="11"/>
  <c r="D4976" i="11" s="1"/>
  <c r="E4976" i="11" s="1"/>
  <c r="C4975" i="11"/>
  <c r="D4975" i="11" s="1"/>
  <c r="E4975" i="11" s="1"/>
  <c r="E4974" i="11"/>
  <c r="C4974" i="11"/>
  <c r="D4974" i="11" s="1"/>
  <c r="D4973" i="11"/>
  <c r="E4973" i="11" s="1"/>
  <c r="C4973" i="11"/>
  <c r="C4972" i="11"/>
  <c r="D4972" i="11" s="1"/>
  <c r="E4972" i="11" s="1"/>
  <c r="C4971" i="11"/>
  <c r="D4971" i="11" s="1"/>
  <c r="E4971" i="11" s="1"/>
  <c r="E4970" i="11"/>
  <c r="C4970" i="11"/>
  <c r="D4970" i="11" s="1"/>
  <c r="D4969" i="11"/>
  <c r="E4969" i="11" s="1"/>
  <c r="C4969" i="11"/>
  <c r="C4968" i="11"/>
  <c r="D4968" i="11" s="1"/>
  <c r="E4968" i="11" s="1"/>
  <c r="C4967" i="11"/>
  <c r="D4967" i="11" s="1"/>
  <c r="E4967" i="11" s="1"/>
  <c r="E4966" i="11"/>
  <c r="C4966" i="11"/>
  <c r="D4966" i="11" s="1"/>
  <c r="D4965" i="11"/>
  <c r="E4965" i="11" s="1"/>
  <c r="C4965" i="11"/>
  <c r="C4964" i="11"/>
  <c r="D4964" i="11" s="1"/>
  <c r="E4964" i="11" s="1"/>
  <c r="C4963" i="11"/>
  <c r="D4963" i="11" s="1"/>
  <c r="E4963" i="11" s="1"/>
  <c r="E4962" i="11"/>
  <c r="C4962" i="11"/>
  <c r="D4962" i="11" s="1"/>
  <c r="D4961" i="11"/>
  <c r="E4961" i="11" s="1"/>
  <c r="C4961" i="11"/>
  <c r="C4960" i="11"/>
  <c r="D4960" i="11" s="1"/>
  <c r="E4960" i="11" s="1"/>
  <c r="C4959" i="11"/>
  <c r="D4959" i="11" s="1"/>
  <c r="E4959" i="11" s="1"/>
  <c r="E4958" i="11"/>
  <c r="C4958" i="11"/>
  <c r="D4958" i="11" s="1"/>
  <c r="D4957" i="11"/>
  <c r="E4957" i="11" s="1"/>
  <c r="C4957" i="11"/>
  <c r="C4956" i="11"/>
  <c r="D4956" i="11" s="1"/>
  <c r="E4956" i="11" s="1"/>
  <c r="C4955" i="11"/>
  <c r="D4955" i="11" s="1"/>
  <c r="E4955" i="11" s="1"/>
  <c r="E4954" i="11"/>
  <c r="C4954" i="11"/>
  <c r="D4954" i="11" s="1"/>
  <c r="D4953" i="11"/>
  <c r="E4953" i="11" s="1"/>
  <c r="C4953" i="11"/>
  <c r="C4952" i="11"/>
  <c r="D4952" i="11" s="1"/>
  <c r="E4952" i="11" s="1"/>
  <c r="C4951" i="11"/>
  <c r="D4951" i="11" s="1"/>
  <c r="E4951" i="11" s="1"/>
  <c r="E4950" i="11"/>
  <c r="C4950" i="11"/>
  <c r="D4950" i="11" s="1"/>
  <c r="D4949" i="11"/>
  <c r="E4949" i="11" s="1"/>
  <c r="C4949" i="11"/>
  <c r="C4948" i="11"/>
  <c r="D4948" i="11" s="1"/>
  <c r="E4948" i="11" s="1"/>
  <c r="C4947" i="11"/>
  <c r="D4947" i="11" s="1"/>
  <c r="E4947" i="11" s="1"/>
  <c r="E4946" i="11"/>
  <c r="C4946" i="11"/>
  <c r="D4946" i="11" s="1"/>
  <c r="D4945" i="11"/>
  <c r="E4945" i="11" s="1"/>
  <c r="C4945" i="11"/>
  <c r="C4944" i="11"/>
  <c r="D4944" i="11" s="1"/>
  <c r="E4944" i="11" s="1"/>
  <c r="C4943" i="11"/>
  <c r="D4943" i="11" s="1"/>
  <c r="E4943" i="11" s="1"/>
  <c r="E4942" i="11"/>
  <c r="C4942" i="11"/>
  <c r="D4942" i="11" s="1"/>
  <c r="D4941" i="11"/>
  <c r="E4941" i="11" s="1"/>
  <c r="C4941" i="11"/>
  <c r="C4940" i="11"/>
  <c r="D4940" i="11" s="1"/>
  <c r="E4940" i="11" s="1"/>
  <c r="C4939" i="11"/>
  <c r="D4939" i="11" s="1"/>
  <c r="E4939" i="11" s="1"/>
  <c r="E4938" i="11"/>
  <c r="C4938" i="11"/>
  <c r="D4938" i="11" s="1"/>
  <c r="D4937" i="11"/>
  <c r="E4937" i="11" s="1"/>
  <c r="C4937" i="11"/>
  <c r="C4936" i="11"/>
  <c r="D4936" i="11" s="1"/>
  <c r="E4936" i="11" s="1"/>
  <c r="C4935" i="11"/>
  <c r="D4935" i="11" s="1"/>
  <c r="E4935" i="11" s="1"/>
  <c r="E4934" i="11"/>
  <c r="C4934" i="11"/>
  <c r="D4934" i="11" s="1"/>
  <c r="D4933" i="11"/>
  <c r="E4933" i="11" s="1"/>
  <c r="C4933" i="11"/>
  <c r="C4932" i="11"/>
  <c r="D4932" i="11" s="1"/>
  <c r="E4932" i="11" s="1"/>
  <c r="C4931" i="11"/>
  <c r="D4931" i="11" s="1"/>
  <c r="E4931" i="11" s="1"/>
  <c r="E4930" i="11"/>
  <c r="C4930" i="11"/>
  <c r="D4930" i="11" s="1"/>
  <c r="D4929" i="11"/>
  <c r="E4929" i="11" s="1"/>
  <c r="C4929" i="11"/>
  <c r="C4928" i="11"/>
  <c r="D4928" i="11" s="1"/>
  <c r="E4928" i="11" s="1"/>
  <c r="C4927" i="11"/>
  <c r="D4927" i="11" s="1"/>
  <c r="E4927" i="11" s="1"/>
  <c r="E4926" i="11"/>
  <c r="C4926" i="11"/>
  <c r="D4926" i="11" s="1"/>
  <c r="D4925" i="11"/>
  <c r="E4925" i="11" s="1"/>
  <c r="C4925" i="11"/>
  <c r="C4924" i="11"/>
  <c r="D4924" i="11" s="1"/>
  <c r="E4924" i="11" s="1"/>
  <c r="C4923" i="11"/>
  <c r="D4923" i="11" s="1"/>
  <c r="E4923" i="11" s="1"/>
  <c r="E4922" i="11"/>
  <c r="C4922" i="11"/>
  <c r="D4922" i="11" s="1"/>
  <c r="D4921" i="11"/>
  <c r="E4921" i="11" s="1"/>
  <c r="C4921" i="11"/>
  <c r="C4920" i="11"/>
  <c r="D4920" i="11" s="1"/>
  <c r="E4920" i="11" s="1"/>
  <c r="C4919" i="11"/>
  <c r="D4919" i="11" s="1"/>
  <c r="E4919" i="11" s="1"/>
  <c r="E4918" i="11"/>
  <c r="C4918" i="11"/>
  <c r="D4918" i="11" s="1"/>
  <c r="D4917" i="11"/>
  <c r="E4917" i="11" s="1"/>
  <c r="C4917" i="11"/>
  <c r="C4916" i="11"/>
  <c r="D4916" i="11" s="1"/>
  <c r="E4916" i="11" s="1"/>
  <c r="C4915" i="11"/>
  <c r="D4915" i="11" s="1"/>
  <c r="E4915" i="11" s="1"/>
  <c r="E4914" i="11"/>
  <c r="C4914" i="11"/>
  <c r="D4914" i="11" s="1"/>
  <c r="D4913" i="11"/>
  <c r="E4913" i="11" s="1"/>
  <c r="C4913" i="11"/>
  <c r="C4912" i="11"/>
  <c r="D4912" i="11" s="1"/>
  <c r="E4912" i="11" s="1"/>
  <c r="C4911" i="11"/>
  <c r="D4911" i="11" s="1"/>
  <c r="E4911" i="11" s="1"/>
  <c r="E4910" i="11"/>
  <c r="C4910" i="11"/>
  <c r="D4910" i="11" s="1"/>
  <c r="D4909" i="11"/>
  <c r="E4909" i="11" s="1"/>
  <c r="C4909" i="11"/>
  <c r="C4908" i="11"/>
  <c r="D4908" i="11" s="1"/>
  <c r="E4908" i="11" s="1"/>
  <c r="C4907" i="11"/>
  <c r="D4907" i="11" s="1"/>
  <c r="E4907" i="11" s="1"/>
  <c r="E4906" i="11"/>
  <c r="C4906" i="11"/>
  <c r="D4906" i="11" s="1"/>
  <c r="D4905" i="11"/>
  <c r="E4905" i="11" s="1"/>
  <c r="C4905" i="11"/>
  <c r="C4904" i="11"/>
  <c r="D4904" i="11" s="1"/>
  <c r="E4904" i="11" s="1"/>
  <c r="C4903" i="11"/>
  <c r="D4903" i="11" s="1"/>
  <c r="E4903" i="11" s="1"/>
  <c r="E4902" i="11"/>
  <c r="C4902" i="11"/>
  <c r="D4902" i="11" s="1"/>
  <c r="D4901" i="11"/>
  <c r="E4901" i="11" s="1"/>
  <c r="C4901" i="11"/>
  <c r="C4900" i="11"/>
  <c r="D4900" i="11" s="1"/>
  <c r="E4900" i="11" s="1"/>
  <c r="C4899" i="11"/>
  <c r="D4899" i="11" s="1"/>
  <c r="E4899" i="11" s="1"/>
  <c r="E4898" i="11"/>
  <c r="C4898" i="11"/>
  <c r="D4898" i="11" s="1"/>
  <c r="D4897" i="11"/>
  <c r="E4897" i="11" s="1"/>
  <c r="C4897" i="11"/>
  <c r="C4896" i="11"/>
  <c r="D4896" i="11" s="1"/>
  <c r="E4896" i="11" s="1"/>
  <c r="C4895" i="11"/>
  <c r="D4895" i="11" s="1"/>
  <c r="E4895" i="11" s="1"/>
  <c r="E4894" i="11"/>
  <c r="C4894" i="11"/>
  <c r="D4894" i="11" s="1"/>
  <c r="D4893" i="11"/>
  <c r="E4893" i="11" s="1"/>
  <c r="C4893" i="11"/>
  <c r="C4892" i="11"/>
  <c r="D4892" i="11" s="1"/>
  <c r="E4892" i="11" s="1"/>
  <c r="C4891" i="11"/>
  <c r="D4891" i="11" s="1"/>
  <c r="E4891" i="11" s="1"/>
  <c r="E4890" i="11"/>
  <c r="C4890" i="11"/>
  <c r="D4890" i="11" s="1"/>
  <c r="D4889" i="11"/>
  <c r="E4889" i="11" s="1"/>
  <c r="C4889" i="11"/>
  <c r="C4888" i="11"/>
  <c r="D4888" i="11" s="1"/>
  <c r="E4888" i="11" s="1"/>
  <c r="C4887" i="11"/>
  <c r="D4887" i="11" s="1"/>
  <c r="E4887" i="11" s="1"/>
  <c r="E4886" i="11"/>
  <c r="C4886" i="11"/>
  <c r="D4886" i="11" s="1"/>
  <c r="D4885" i="11"/>
  <c r="E4885" i="11" s="1"/>
  <c r="C4885" i="11"/>
  <c r="C4884" i="11"/>
  <c r="D4884" i="11" s="1"/>
  <c r="E4884" i="11" s="1"/>
  <c r="C4883" i="11"/>
  <c r="D4883" i="11" s="1"/>
  <c r="E4883" i="11" s="1"/>
  <c r="E4882" i="11"/>
  <c r="C4882" i="11"/>
  <c r="D4882" i="11" s="1"/>
  <c r="D4881" i="11"/>
  <c r="E4881" i="11" s="1"/>
  <c r="C4881" i="11"/>
  <c r="C4880" i="11"/>
  <c r="D4880" i="11" s="1"/>
  <c r="E4880" i="11" s="1"/>
  <c r="C4879" i="11"/>
  <c r="D4879" i="11" s="1"/>
  <c r="E4879" i="11" s="1"/>
  <c r="E4878" i="11"/>
  <c r="C4878" i="11"/>
  <c r="D4878" i="11" s="1"/>
  <c r="D4877" i="11"/>
  <c r="E4877" i="11" s="1"/>
  <c r="C4877" i="11"/>
  <c r="C4876" i="11"/>
  <c r="D4876" i="11" s="1"/>
  <c r="E4876" i="11" s="1"/>
  <c r="C4875" i="11"/>
  <c r="D4875" i="11" s="1"/>
  <c r="E4875" i="11" s="1"/>
  <c r="E4874" i="11"/>
  <c r="C4874" i="11"/>
  <c r="D4874" i="11" s="1"/>
  <c r="D4873" i="11"/>
  <c r="E4873" i="11" s="1"/>
  <c r="C4873" i="11"/>
  <c r="C4872" i="11"/>
  <c r="D4872" i="11" s="1"/>
  <c r="E4872" i="11" s="1"/>
  <c r="C4871" i="11"/>
  <c r="D4871" i="11" s="1"/>
  <c r="E4871" i="11" s="1"/>
  <c r="E4870" i="11"/>
  <c r="C4870" i="11"/>
  <c r="D4870" i="11" s="1"/>
  <c r="D4869" i="11"/>
  <c r="E4869" i="11" s="1"/>
  <c r="C4869" i="11"/>
  <c r="C4868" i="11"/>
  <c r="D4868" i="11" s="1"/>
  <c r="E4868" i="11" s="1"/>
  <c r="C4867" i="11"/>
  <c r="D4867" i="11" s="1"/>
  <c r="E4867" i="11" s="1"/>
  <c r="E4866" i="11"/>
  <c r="C4866" i="11"/>
  <c r="D4866" i="11" s="1"/>
  <c r="D4865" i="11"/>
  <c r="E4865" i="11" s="1"/>
  <c r="C4865" i="11"/>
  <c r="C4864" i="11"/>
  <c r="D4864" i="11" s="1"/>
  <c r="E4864" i="11" s="1"/>
  <c r="C4863" i="11"/>
  <c r="D4863" i="11" s="1"/>
  <c r="E4863" i="11" s="1"/>
  <c r="E4862" i="11"/>
  <c r="C4862" i="11"/>
  <c r="D4862" i="11" s="1"/>
  <c r="D4861" i="11"/>
  <c r="E4861" i="11" s="1"/>
  <c r="C4861" i="11"/>
  <c r="C4860" i="11"/>
  <c r="D4860" i="11" s="1"/>
  <c r="E4860" i="11" s="1"/>
  <c r="C4859" i="11"/>
  <c r="D4859" i="11" s="1"/>
  <c r="E4859" i="11" s="1"/>
  <c r="E4858" i="11"/>
  <c r="C4858" i="11"/>
  <c r="D4858" i="11" s="1"/>
  <c r="D4857" i="11"/>
  <c r="E4857" i="11" s="1"/>
  <c r="C4857" i="11"/>
  <c r="C4856" i="11"/>
  <c r="D4856" i="11" s="1"/>
  <c r="E4856" i="11" s="1"/>
  <c r="C4855" i="11"/>
  <c r="D4855" i="11" s="1"/>
  <c r="E4855" i="11" s="1"/>
  <c r="E4854" i="11"/>
  <c r="C4854" i="11"/>
  <c r="D4854" i="11" s="1"/>
  <c r="D4853" i="11"/>
  <c r="E4853" i="11" s="1"/>
  <c r="C4853" i="11"/>
  <c r="C4852" i="11"/>
  <c r="D4852" i="11" s="1"/>
  <c r="E4852" i="11" s="1"/>
  <c r="C4851" i="11"/>
  <c r="D4851" i="11" s="1"/>
  <c r="E4851" i="11" s="1"/>
  <c r="E4850" i="11"/>
  <c r="C4850" i="11"/>
  <c r="D4850" i="11" s="1"/>
  <c r="D4849" i="11"/>
  <c r="E4849" i="11" s="1"/>
  <c r="C4849" i="11"/>
  <c r="C4848" i="11"/>
  <c r="D4848" i="11" s="1"/>
  <c r="E4848" i="11" s="1"/>
  <c r="C4847" i="11"/>
  <c r="D4847" i="11" s="1"/>
  <c r="E4847" i="11" s="1"/>
  <c r="E4846" i="11"/>
  <c r="C4846" i="11"/>
  <c r="D4846" i="11" s="1"/>
  <c r="D4845" i="11"/>
  <c r="E4845" i="11" s="1"/>
  <c r="C4845" i="11"/>
  <c r="C4844" i="11"/>
  <c r="D4844" i="11" s="1"/>
  <c r="E4844" i="11" s="1"/>
  <c r="C4843" i="11"/>
  <c r="D4843" i="11" s="1"/>
  <c r="E4843" i="11" s="1"/>
  <c r="E4842" i="11"/>
  <c r="C4842" i="11"/>
  <c r="D4842" i="11" s="1"/>
  <c r="D4841" i="11"/>
  <c r="E4841" i="11" s="1"/>
  <c r="C4841" i="11"/>
  <c r="C4840" i="11"/>
  <c r="D4840" i="11" s="1"/>
  <c r="E4840" i="11" s="1"/>
  <c r="C4839" i="11"/>
  <c r="D4839" i="11" s="1"/>
  <c r="E4839" i="11" s="1"/>
  <c r="E4838" i="11"/>
  <c r="C4838" i="11"/>
  <c r="D4838" i="11" s="1"/>
  <c r="D4837" i="11"/>
  <c r="E4837" i="11" s="1"/>
  <c r="C4837" i="11"/>
  <c r="C4836" i="11"/>
  <c r="D4836" i="11" s="1"/>
  <c r="E4836" i="11" s="1"/>
  <c r="C4835" i="11"/>
  <c r="D4835" i="11" s="1"/>
  <c r="E4835" i="11" s="1"/>
  <c r="D4834" i="11"/>
  <c r="E4834" i="11" s="1"/>
  <c r="C4834" i="11"/>
  <c r="C4833" i="11"/>
  <c r="D4833" i="11" s="1"/>
  <c r="E4833" i="11" s="1"/>
  <c r="D4832" i="11"/>
  <c r="E4832" i="11" s="1"/>
  <c r="C4832" i="11"/>
  <c r="C4831" i="11"/>
  <c r="D4831" i="11" s="1"/>
  <c r="E4831" i="11" s="1"/>
  <c r="D4830" i="11"/>
  <c r="E4830" i="11" s="1"/>
  <c r="C4830" i="11"/>
  <c r="C4829" i="11"/>
  <c r="D4829" i="11" s="1"/>
  <c r="E4829" i="11" s="1"/>
  <c r="D4828" i="11"/>
  <c r="E4828" i="11" s="1"/>
  <c r="C4828" i="11"/>
  <c r="E4827" i="11"/>
  <c r="C4827" i="11"/>
  <c r="D4827" i="11" s="1"/>
  <c r="D4826" i="11"/>
  <c r="E4826" i="11" s="1"/>
  <c r="C4826" i="11"/>
  <c r="C4825" i="11"/>
  <c r="D4825" i="11" s="1"/>
  <c r="E4825" i="11" s="1"/>
  <c r="D4824" i="11"/>
  <c r="E4824" i="11" s="1"/>
  <c r="C4824" i="11"/>
  <c r="C4823" i="11"/>
  <c r="D4823" i="11" s="1"/>
  <c r="E4823" i="11" s="1"/>
  <c r="D4822" i="11"/>
  <c r="E4822" i="11" s="1"/>
  <c r="C4822" i="11"/>
  <c r="C4821" i="11"/>
  <c r="D4821" i="11" s="1"/>
  <c r="E4821" i="11" s="1"/>
  <c r="D4820" i="11"/>
  <c r="E4820" i="11" s="1"/>
  <c r="C4820" i="11"/>
  <c r="E4819" i="11"/>
  <c r="C4819" i="11"/>
  <c r="D4819" i="11" s="1"/>
  <c r="D4818" i="11"/>
  <c r="E4818" i="11" s="1"/>
  <c r="C4818" i="11"/>
  <c r="C4817" i="11"/>
  <c r="D4817" i="11" s="1"/>
  <c r="E4817" i="11" s="1"/>
  <c r="D4816" i="11"/>
  <c r="E4816" i="11" s="1"/>
  <c r="C4816" i="11"/>
  <c r="C4815" i="11"/>
  <c r="D4815" i="11" s="1"/>
  <c r="E4815" i="11" s="1"/>
  <c r="D4814" i="11"/>
  <c r="E4814" i="11" s="1"/>
  <c r="C4814" i="11"/>
  <c r="C4813" i="11"/>
  <c r="D4813" i="11" s="1"/>
  <c r="E4813" i="11" s="1"/>
  <c r="D4812" i="11"/>
  <c r="E4812" i="11" s="1"/>
  <c r="C4812" i="11"/>
  <c r="E4811" i="11"/>
  <c r="C4811" i="11"/>
  <c r="D4811" i="11" s="1"/>
  <c r="D4810" i="11"/>
  <c r="E4810" i="11" s="1"/>
  <c r="C4810" i="11"/>
  <c r="C4809" i="11"/>
  <c r="D4809" i="11" s="1"/>
  <c r="E4809" i="11" s="1"/>
  <c r="D4808" i="11"/>
  <c r="E4808" i="11" s="1"/>
  <c r="C4808" i="11"/>
  <c r="C4807" i="11"/>
  <c r="D4807" i="11" s="1"/>
  <c r="E4807" i="11" s="1"/>
  <c r="D4806" i="11"/>
  <c r="E4806" i="11" s="1"/>
  <c r="C4806" i="11"/>
  <c r="C4805" i="11"/>
  <c r="D4805" i="11" s="1"/>
  <c r="E4805" i="11" s="1"/>
  <c r="D4804" i="11"/>
  <c r="E4804" i="11" s="1"/>
  <c r="C4804" i="11"/>
  <c r="E4803" i="11"/>
  <c r="C4803" i="11"/>
  <c r="D4803" i="11" s="1"/>
  <c r="D4802" i="11"/>
  <c r="E4802" i="11" s="1"/>
  <c r="C4802" i="11"/>
  <c r="C4801" i="11"/>
  <c r="D4801" i="11" s="1"/>
  <c r="E4801" i="11" s="1"/>
  <c r="D4800" i="11"/>
  <c r="E4800" i="11" s="1"/>
  <c r="C4800" i="11"/>
  <c r="C4799" i="11"/>
  <c r="D4799" i="11" s="1"/>
  <c r="E4799" i="11" s="1"/>
  <c r="D4798" i="11"/>
  <c r="E4798" i="11" s="1"/>
  <c r="C4798" i="11"/>
  <c r="C4797" i="11"/>
  <c r="D4797" i="11" s="1"/>
  <c r="E4797" i="11" s="1"/>
  <c r="D4796" i="11"/>
  <c r="E4796" i="11" s="1"/>
  <c r="C4796" i="11"/>
  <c r="E4795" i="11"/>
  <c r="C4795" i="11"/>
  <c r="D4795" i="11" s="1"/>
  <c r="D4794" i="11"/>
  <c r="E4794" i="11" s="1"/>
  <c r="C4794" i="11"/>
  <c r="C4793" i="11"/>
  <c r="D4793" i="11" s="1"/>
  <c r="E4793" i="11" s="1"/>
  <c r="D4792" i="11"/>
  <c r="E4792" i="11" s="1"/>
  <c r="C4792" i="11"/>
  <c r="C4791" i="11"/>
  <c r="D4791" i="11" s="1"/>
  <c r="E4791" i="11" s="1"/>
  <c r="D4790" i="11"/>
  <c r="E4790" i="11" s="1"/>
  <c r="C4790" i="11"/>
  <c r="C4789" i="11"/>
  <c r="D4789" i="11" s="1"/>
  <c r="E4789" i="11" s="1"/>
  <c r="D4788" i="11"/>
  <c r="E4788" i="11" s="1"/>
  <c r="C4788" i="11"/>
  <c r="C4787" i="11"/>
  <c r="D4787" i="11" s="1"/>
  <c r="E4787" i="11" s="1"/>
  <c r="D4786" i="11"/>
  <c r="E4786" i="11" s="1"/>
  <c r="C4786" i="11"/>
  <c r="C4785" i="11"/>
  <c r="D4785" i="11" s="1"/>
  <c r="E4785" i="11" s="1"/>
  <c r="D4784" i="11"/>
  <c r="E4784" i="11" s="1"/>
  <c r="C4784" i="11"/>
  <c r="C4783" i="11"/>
  <c r="D4783" i="11" s="1"/>
  <c r="E4783" i="11" s="1"/>
  <c r="D4782" i="11"/>
  <c r="E4782" i="11" s="1"/>
  <c r="C4782" i="11"/>
  <c r="C4781" i="11"/>
  <c r="D4781" i="11" s="1"/>
  <c r="E4781" i="11" s="1"/>
  <c r="D4780" i="11"/>
  <c r="E4780" i="11" s="1"/>
  <c r="C4780" i="11"/>
  <c r="E4779" i="11"/>
  <c r="C4779" i="11"/>
  <c r="D4779" i="11" s="1"/>
  <c r="D4778" i="11"/>
  <c r="E4778" i="11" s="1"/>
  <c r="C4778" i="11"/>
  <c r="C4777" i="11"/>
  <c r="D4777" i="11" s="1"/>
  <c r="E4777" i="11" s="1"/>
  <c r="D4776" i="11"/>
  <c r="E4776" i="11" s="1"/>
  <c r="C4776" i="11"/>
  <c r="C4775" i="11"/>
  <c r="D4775" i="11" s="1"/>
  <c r="E4775" i="11" s="1"/>
  <c r="D4774" i="11"/>
  <c r="E4774" i="11" s="1"/>
  <c r="C4774" i="11"/>
  <c r="C4773" i="11"/>
  <c r="D4773" i="11" s="1"/>
  <c r="E4773" i="11" s="1"/>
  <c r="D4772" i="11"/>
  <c r="E4772" i="11" s="1"/>
  <c r="C4772" i="11"/>
  <c r="C4771" i="11"/>
  <c r="D4771" i="11" s="1"/>
  <c r="E4771" i="11" s="1"/>
  <c r="D4770" i="11"/>
  <c r="E4770" i="11" s="1"/>
  <c r="C4770" i="11"/>
  <c r="C4769" i="11"/>
  <c r="D4769" i="11" s="1"/>
  <c r="E4769" i="11" s="1"/>
  <c r="D4768" i="11"/>
  <c r="E4768" i="11" s="1"/>
  <c r="C4768" i="11"/>
  <c r="C4767" i="11"/>
  <c r="D4767" i="11" s="1"/>
  <c r="E4767" i="11" s="1"/>
  <c r="D4766" i="11"/>
  <c r="E4766" i="11" s="1"/>
  <c r="C4766" i="11"/>
  <c r="C4765" i="11"/>
  <c r="D4765" i="11" s="1"/>
  <c r="E4765" i="11" s="1"/>
  <c r="D4764" i="11"/>
  <c r="E4764" i="11" s="1"/>
  <c r="C4764" i="11"/>
  <c r="C4763" i="11"/>
  <c r="D4763" i="11" s="1"/>
  <c r="E4763" i="11" s="1"/>
  <c r="D4762" i="11"/>
  <c r="E4762" i="11" s="1"/>
  <c r="C4762" i="11"/>
  <c r="C4761" i="11"/>
  <c r="D4761" i="11" s="1"/>
  <c r="E4761" i="11" s="1"/>
  <c r="D4760" i="11"/>
  <c r="E4760" i="11" s="1"/>
  <c r="C4760" i="11"/>
  <c r="C4759" i="11"/>
  <c r="D4759" i="11" s="1"/>
  <c r="E4759" i="11" s="1"/>
  <c r="D4758" i="11"/>
  <c r="E4758" i="11" s="1"/>
  <c r="C4758" i="11"/>
  <c r="C4757" i="11"/>
  <c r="D4757" i="11" s="1"/>
  <c r="E4757" i="11" s="1"/>
  <c r="D4756" i="11"/>
  <c r="E4756" i="11" s="1"/>
  <c r="C4756" i="11"/>
  <c r="C4755" i="11"/>
  <c r="D4755" i="11" s="1"/>
  <c r="E4755" i="11" s="1"/>
  <c r="D4754" i="11"/>
  <c r="E4754" i="11" s="1"/>
  <c r="C4754" i="11"/>
  <c r="C4753" i="11"/>
  <c r="D4753" i="11" s="1"/>
  <c r="E4753" i="11" s="1"/>
  <c r="D4752" i="11"/>
  <c r="E4752" i="11" s="1"/>
  <c r="C4752" i="11"/>
  <c r="C4751" i="11"/>
  <c r="D4751" i="11" s="1"/>
  <c r="E4751" i="11" s="1"/>
  <c r="D4750" i="11"/>
  <c r="E4750" i="11" s="1"/>
  <c r="C4750" i="11"/>
  <c r="C4749" i="11"/>
  <c r="D4749" i="11" s="1"/>
  <c r="E4749" i="11" s="1"/>
  <c r="D4748" i="11"/>
  <c r="E4748" i="11" s="1"/>
  <c r="C4748" i="11"/>
  <c r="C4747" i="11"/>
  <c r="D4747" i="11" s="1"/>
  <c r="E4747" i="11" s="1"/>
  <c r="D4746" i="11"/>
  <c r="E4746" i="11" s="1"/>
  <c r="C4746" i="11"/>
  <c r="C4745" i="11"/>
  <c r="D4745" i="11" s="1"/>
  <c r="E4745" i="11" s="1"/>
  <c r="D4744" i="11"/>
  <c r="E4744" i="11" s="1"/>
  <c r="C4744" i="11"/>
  <c r="C4743" i="11"/>
  <c r="D4743" i="11" s="1"/>
  <c r="E4743" i="11" s="1"/>
  <c r="D4742" i="11"/>
  <c r="E4742" i="11" s="1"/>
  <c r="C4742" i="11"/>
  <c r="C4741" i="11"/>
  <c r="D4741" i="11" s="1"/>
  <c r="E4741" i="11" s="1"/>
  <c r="D4740" i="11"/>
  <c r="E4740" i="11" s="1"/>
  <c r="C4740" i="11"/>
  <c r="C4739" i="11"/>
  <c r="D4739" i="11" s="1"/>
  <c r="E4739" i="11" s="1"/>
  <c r="D4738" i="11"/>
  <c r="E4738" i="11" s="1"/>
  <c r="C4738" i="11"/>
  <c r="C4737" i="11"/>
  <c r="D4737" i="11" s="1"/>
  <c r="E4737" i="11" s="1"/>
  <c r="D4736" i="11"/>
  <c r="E4736" i="11" s="1"/>
  <c r="C4736" i="11"/>
  <c r="C4735" i="11"/>
  <c r="D4735" i="11" s="1"/>
  <c r="E4735" i="11" s="1"/>
  <c r="D4734" i="11"/>
  <c r="E4734" i="11" s="1"/>
  <c r="C4734" i="11"/>
  <c r="C4733" i="11"/>
  <c r="D4733" i="11" s="1"/>
  <c r="E4733" i="11" s="1"/>
  <c r="D4732" i="11"/>
  <c r="E4732" i="11" s="1"/>
  <c r="C4732" i="11"/>
  <c r="C4731" i="11"/>
  <c r="D4731" i="11" s="1"/>
  <c r="E4731" i="11" s="1"/>
  <c r="D4730" i="11"/>
  <c r="E4730" i="11" s="1"/>
  <c r="C4730" i="11"/>
  <c r="C4729" i="11"/>
  <c r="D4729" i="11" s="1"/>
  <c r="E4729" i="11" s="1"/>
  <c r="D4728" i="11"/>
  <c r="E4728" i="11" s="1"/>
  <c r="C4728" i="11"/>
  <c r="C4727" i="11"/>
  <c r="D4727" i="11" s="1"/>
  <c r="E4727" i="11" s="1"/>
  <c r="D4726" i="11"/>
  <c r="E4726" i="11" s="1"/>
  <c r="C4726" i="11"/>
  <c r="C4725" i="11"/>
  <c r="D4725" i="11" s="1"/>
  <c r="E4725" i="11" s="1"/>
  <c r="D4724" i="11"/>
  <c r="E4724" i="11" s="1"/>
  <c r="C4724" i="11"/>
  <c r="C4723" i="11"/>
  <c r="D4723" i="11" s="1"/>
  <c r="E4723" i="11" s="1"/>
  <c r="D4722" i="11"/>
  <c r="E4722" i="11" s="1"/>
  <c r="C4722" i="11"/>
  <c r="C4721" i="11"/>
  <c r="D4721" i="11" s="1"/>
  <c r="E4721" i="11" s="1"/>
  <c r="D4720" i="11"/>
  <c r="E4720" i="11" s="1"/>
  <c r="C4720" i="11"/>
  <c r="C4719" i="11"/>
  <c r="D4719" i="11" s="1"/>
  <c r="E4719" i="11" s="1"/>
  <c r="D4718" i="11"/>
  <c r="E4718" i="11" s="1"/>
  <c r="C4718" i="11"/>
  <c r="C4717" i="11"/>
  <c r="D4717" i="11" s="1"/>
  <c r="E4717" i="11" s="1"/>
  <c r="D4716" i="11"/>
  <c r="E4716" i="11" s="1"/>
  <c r="C4716" i="11"/>
  <c r="C4715" i="11"/>
  <c r="D4715" i="11" s="1"/>
  <c r="E4715" i="11" s="1"/>
  <c r="D4714" i="11"/>
  <c r="E4714" i="11" s="1"/>
  <c r="C4714" i="11"/>
  <c r="C4713" i="11"/>
  <c r="D4713" i="11" s="1"/>
  <c r="E4713" i="11" s="1"/>
  <c r="D4712" i="11"/>
  <c r="E4712" i="11" s="1"/>
  <c r="C4712" i="11"/>
  <c r="C4711" i="11"/>
  <c r="D4711" i="11" s="1"/>
  <c r="E4711" i="11" s="1"/>
  <c r="D4710" i="11"/>
  <c r="E4710" i="11" s="1"/>
  <c r="C4710" i="11"/>
  <c r="C4709" i="11"/>
  <c r="D4709" i="11" s="1"/>
  <c r="E4709" i="11" s="1"/>
  <c r="D4708" i="11"/>
  <c r="E4708" i="11" s="1"/>
  <c r="C4708" i="11"/>
  <c r="C4707" i="11"/>
  <c r="D4707" i="11" s="1"/>
  <c r="E4707" i="11" s="1"/>
  <c r="D4706" i="11"/>
  <c r="E4706" i="11" s="1"/>
  <c r="C4706" i="11"/>
  <c r="C4705" i="11"/>
  <c r="D4705" i="11" s="1"/>
  <c r="E4705" i="11" s="1"/>
  <c r="D4704" i="11"/>
  <c r="E4704" i="11" s="1"/>
  <c r="C4704" i="11"/>
  <c r="C4703" i="11"/>
  <c r="D4703" i="11" s="1"/>
  <c r="E4703" i="11" s="1"/>
  <c r="D4702" i="11"/>
  <c r="E4702" i="11" s="1"/>
  <c r="C4702" i="11"/>
  <c r="C4701" i="11"/>
  <c r="D4701" i="11" s="1"/>
  <c r="E4701" i="11" s="1"/>
  <c r="D4700" i="11"/>
  <c r="E4700" i="11" s="1"/>
  <c r="C4700" i="11"/>
  <c r="C4699" i="11"/>
  <c r="D4699" i="11" s="1"/>
  <c r="E4699" i="11" s="1"/>
  <c r="D4698" i="11"/>
  <c r="E4698" i="11" s="1"/>
  <c r="C4698" i="11"/>
  <c r="C4697" i="11"/>
  <c r="D4697" i="11" s="1"/>
  <c r="E4697" i="11" s="1"/>
  <c r="D4696" i="11"/>
  <c r="E4696" i="11" s="1"/>
  <c r="C4696" i="11"/>
  <c r="C4695" i="11"/>
  <c r="D4695" i="11" s="1"/>
  <c r="E4695" i="11" s="1"/>
  <c r="D4694" i="11"/>
  <c r="E4694" i="11" s="1"/>
  <c r="C4694" i="11"/>
  <c r="C4693" i="11"/>
  <c r="D4693" i="11" s="1"/>
  <c r="E4693" i="11" s="1"/>
  <c r="D4692" i="11"/>
  <c r="E4692" i="11" s="1"/>
  <c r="C4692" i="11"/>
  <c r="C4691" i="11"/>
  <c r="D4691" i="11" s="1"/>
  <c r="E4691" i="11" s="1"/>
  <c r="D4690" i="11"/>
  <c r="E4690" i="11" s="1"/>
  <c r="C4690" i="11"/>
  <c r="C4689" i="11"/>
  <c r="D4689" i="11" s="1"/>
  <c r="E4689" i="11" s="1"/>
  <c r="D4688" i="11"/>
  <c r="E4688" i="11" s="1"/>
  <c r="C4688" i="11"/>
  <c r="C4687" i="11"/>
  <c r="D4687" i="11" s="1"/>
  <c r="E4687" i="11" s="1"/>
  <c r="D4686" i="11"/>
  <c r="E4686" i="11" s="1"/>
  <c r="C4686" i="11"/>
  <c r="C4685" i="11"/>
  <c r="D4685" i="11" s="1"/>
  <c r="E4685" i="11" s="1"/>
  <c r="D4684" i="11"/>
  <c r="E4684" i="11" s="1"/>
  <c r="C4684" i="11"/>
  <c r="C4683" i="11"/>
  <c r="D4683" i="11" s="1"/>
  <c r="E4683" i="11" s="1"/>
  <c r="D4682" i="11"/>
  <c r="E4682" i="11" s="1"/>
  <c r="C4682" i="11"/>
  <c r="C4681" i="11"/>
  <c r="D4681" i="11" s="1"/>
  <c r="E4681" i="11" s="1"/>
  <c r="D4680" i="11"/>
  <c r="E4680" i="11" s="1"/>
  <c r="C4680" i="11"/>
  <c r="C4679" i="11"/>
  <c r="D4679" i="11" s="1"/>
  <c r="E4679" i="11" s="1"/>
  <c r="D4678" i="11"/>
  <c r="E4678" i="11" s="1"/>
  <c r="C4678" i="11"/>
  <c r="C4677" i="11"/>
  <c r="D4677" i="11" s="1"/>
  <c r="E4677" i="11" s="1"/>
  <c r="D4676" i="11"/>
  <c r="E4676" i="11" s="1"/>
  <c r="C4676" i="11"/>
  <c r="C4675" i="11"/>
  <c r="D4675" i="11" s="1"/>
  <c r="E4675" i="11" s="1"/>
  <c r="D4674" i="11"/>
  <c r="E4674" i="11" s="1"/>
  <c r="C4674" i="11"/>
  <c r="C4673" i="11"/>
  <c r="D4673" i="11" s="1"/>
  <c r="E4673" i="11" s="1"/>
  <c r="D4672" i="11"/>
  <c r="E4672" i="11" s="1"/>
  <c r="C4672" i="11"/>
  <c r="C4671" i="11"/>
  <c r="D4671" i="11" s="1"/>
  <c r="E4671" i="11" s="1"/>
  <c r="D4670" i="11"/>
  <c r="E4670" i="11" s="1"/>
  <c r="C4670" i="11"/>
  <c r="C4669" i="11"/>
  <c r="D4669" i="11" s="1"/>
  <c r="E4669" i="11" s="1"/>
  <c r="D4668" i="11"/>
  <c r="E4668" i="11" s="1"/>
  <c r="C4668" i="11"/>
  <c r="D4667" i="11"/>
  <c r="E4667" i="11" s="1"/>
  <c r="C4667" i="11"/>
  <c r="C4666" i="11"/>
  <c r="D4666" i="11" s="1"/>
  <c r="E4666" i="11" s="1"/>
  <c r="E4665" i="11"/>
  <c r="D4665" i="11"/>
  <c r="C4665" i="11"/>
  <c r="D4664" i="11"/>
  <c r="E4664" i="11" s="1"/>
  <c r="C4664" i="11"/>
  <c r="C4663" i="11"/>
  <c r="D4663" i="11" s="1"/>
  <c r="E4663" i="11" s="1"/>
  <c r="C4662" i="11"/>
  <c r="D4662" i="11" s="1"/>
  <c r="E4662" i="11" s="1"/>
  <c r="E4661" i="11"/>
  <c r="D4661" i="11"/>
  <c r="C4661" i="11"/>
  <c r="D4660" i="11"/>
  <c r="E4660" i="11" s="1"/>
  <c r="C4660" i="11"/>
  <c r="C4659" i="11"/>
  <c r="D4659" i="11" s="1"/>
  <c r="E4659" i="11" s="1"/>
  <c r="C4658" i="11"/>
  <c r="D4658" i="11" s="1"/>
  <c r="E4658" i="11" s="1"/>
  <c r="E4657" i="11"/>
  <c r="D4657" i="11"/>
  <c r="C4657" i="11"/>
  <c r="E4656" i="11"/>
  <c r="D4656" i="11"/>
  <c r="C4656" i="11"/>
  <c r="D4655" i="11"/>
  <c r="E4655" i="11" s="1"/>
  <c r="C4655" i="11"/>
  <c r="C4654" i="11"/>
  <c r="D4654" i="11" s="1"/>
  <c r="E4654" i="11" s="1"/>
  <c r="E4653" i="11"/>
  <c r="D4653" i="11"/>
  <c r="C4653" i="11"/>
  <c r="E4652" i="11"/>
  <c r="D4652" i="11"/>
  <c r="C4652" i="11"/>
  <c r="D4651" i="11"/>
  <c r="E4651" i="11" s="1"/>
  <c r="C4651" i="11"/>
  <c r="C4650" i="11"/>
  <c r="D4650" i="11" s="1"/>
  <c r="E4650" i="11" s="1"/>
  <c r="E4649" i="11"/>
  <c r="D4649" i="11"/>
  <c r="C4649" i="11"/>
  <c r="D4648" i="11"/>
  <c r="E4648" i="11" s="1"/>
  <c r="C4648" i="11"/>
  <c r="C4647" i="11"/>
  <c r="D4647" i="11" s="1"/>
  <c r="E4647" i="11" s="1"/>
  <c r="C4646" i="11"/>
  <c r="D4646" i="11" s="1"/>
  <c r="E4646" i="11" s="1"/>
  <c r="E4645" i="11"/>
  <c r="D4645" i="11"/>
  <c r="C4645" i="11"/>
  <c r="D4644" i="11"/>
  <c r="E4644" i="11" s="1"/>
  <c r="C4644" i="11"/>
  <c r="C4643" i="11"/>
  <c r="D4643" i="11" s="1"/>
  <c r="E4643" i="11" s="1"/>
  <c r="C4642" i="11"/>
  <c r="D4642" i="11" s="1"/>
  <c r="E4642" i="11" s="1"/>
  <c r="E4641" i="11"/>
  <c r="D4641" i="11"/>
  <c r="C4641" i="11"/>
  <c r="E4640" i="11"/>
  <c r="D4640" i="11"/>
  <c r="C4640" i="11"/>
  <c r="D4639" i="11"/>
  <c r="E4639" i="11" s="1"/>
  <c r="C4639" i="11"/>
  <c r="C4638" i="11"/>
  <c r="D4638" i="11" s="1"/>
  <c r="E4638" i="11" s="1"/>
  <c r="E4637" i="11"/>
  <c r="D4637" i="11"/>
  <c r="C4637" i="11"/>
  <c r="E4636" i="11"/>
  <c r="D4636" i="11"/>
  <c r="C4636" i="11"/>
  <c r="D4635" i="11"/>
  <c r="E4635" i="11" s="1"/>
  <c r="C4635" i="11"/>
  <c r="C4634" i="11"/>
  <c r="D4634" i="11" s="1"/>
  <c r="E4634" i="11" s="1"/>
  <c r="E4633" i="11"/>
  <c r="D4633" i="11"/>
  <c r="C4633" i="11"/>
  <c r="D4632" i="11"/>
  <c r="E4632" i="11" s="1"/>
  <c r="C4632" i="11"/>
  <c r="C4631" i="11"/>
  <c r="D4631" i="11" s="1"/>
  <c r="E4631" i="11" s="1"/>
  <c r="C4630" i="11"/>
  <c r="D4630" i="11" s="1"/>
  <c r="E4630" i="11" s="1"/>
  <c r="E4629" i="11"/>
  <c r="D4629" i="11"/>
  <c r="C4629" i="11"/>
  <c r="E4628" i="11"/>
  <c r="D4628" i="11"/>
  <c r="C4628" i="11"/>
  <c r="C4627" i="11"/>
  <c r="D4627" i="11" s="1"/>
  <c r="E4627" i="11" s="1"/>
  <c r="C4626" i="11"/>
  <c r="D4626" i="11" s="1"/>
  <c r="E4626" i="11" s="1"/>
  <c r="E4625" i="11"/>
  <c r="D4625" i="11"/>
  <c r="C4625" i="11"/>
  <c r="E4624" i="11"/>
  <c r="D4624" i="11"/>
  <c r="C4624" i="11"/>
  <c r="C4623" i="11"/>
  <c r="D4623" i="11" s="1"/>
  <c r="E4623" i="11" s="1"/>
  <c r="C4622" i="11"/>
  <c r="D4622" i="11" s="1"/>
  <c r="E4622" i="11" s="1"/>
  <c r="E4621" i="11"/>
  <c r="D4621" i="11"/>
  <c r="C4621" i="11"/>
  <c r="D4620" i="11"/>
  <c r="E4620" i="11" s="1"/>
  <c r="C4620" i="11"/>
  <c r="D4619" i="11"/>
  <c r="E4619" i="11" s="1"/>
  <c r="C4619" i="11"/>
  <c r="C4618" i="11"/>
  <c r="D4618" i="11" s="1"/>
  <c r="E4618" i="11" s="1"/>
  <c r="E4617" i="11"/>
  <c r="D4617" i="11"/>
  <c r="C4617" i="11"/>
  <c r="D4616" i="11"/>
  <c r="E4616" i="11" s="1"/>
  <c r="C4616" i="11"/>
  <c r="C4615" i="11"/>
  <c r="D4615" i="11" s="1"/>
  <c r="E4615" i="11" s="1"/>
  <c r="C4614" i="11"/>
  <c r="D4614" i="11" s="1"/>
  <c r="E4614" i="11" s="1"/>
  <c r="E4613" i="11"/>
  <c r="D4613" i="11"/>
  <c r="C4613" i="11"/>
  <c r="E4612" i="11"/>
  <c r="D4612" i="11"/>
  <c r="C4612" i="11"/>
  <c r="C4611" i="11"/>
  <c r="D4611" i="11" s="1"/>
  <c r="E4611" i="11" s="1"/>
  <c r="C4610" i="11"/>
  <c r="D4610" i="11" s="1"/>
  <c r="E4610" i="11" s="1"/>
  <c r="E4609" i="11"/>
  <c r="D4609" i="11"/>
  <c r="C4609" i="11"/>
  <c r="E4608" i="11"/>
  <c r="D4608" i="11"/>
  <c r="C4608" i="11"/>
  <c r="C4607" i="11"/>
  <c r="D4607" i="11" s="1"/>
  <c r="E4607" i="11" s="1"/>
  <c r="C4606" i="11"/>
  <c r="D4606" i="11" s="1"/>
  <c r="E4606" i="11" s="1"/>
  <c r="E4605" i="11"/>
  <c r="D4605" i="11"/>
  <c r="C4605" i="11"/>
  <c r="E4604" i="11"/>
  <c r="D4604" i="11"/>
  <c r="C4604" i="11"/>
  <c r="D4603" i="11"/>
  <c r="E4603" i="11" s="1"/>
  <c r="C4603" i="11"/>
  <c r="C4602" i="11"/>
  <c r="D4602" i="11" s="1"/>
  <c r="E4602" i="11" s="1"/>
  <c r="E4601" i="11"/>
  <c r="D4601" i="11"/>
  <c r="C4601" i="11"/>
  <c r="C4600" i="11"/>
  <c r="D4600" i="11" s="1"/>
  <c r="E4600" i="11" s="1"/>
  <c r="C4599" i="11"/>
  <c r="D4599" i="11" s="1"/>
  <c r="E4599" i="11" s="1"/>
  <c r="E4598" i="11"/>
  <c r="C4598" i="11"/>
  <c r="D4598" i="11" s="1"/>
  <c r="D4597" i="11"/>
  <c r="E4597" i="11" s="1"/>
  <c r="C4597" i="11"/>
  <c r="E4596" i="11"/>
  <c r="C4596" i="11"/>
  <c r="D4596" i="11" s="1"/>
  <c r="C4595" i="11"/>
  <c r="D4595" i="11" s="1"/>
  <c r="E4595" i="11" s="1"/>
  <c r="C4594" i="11"/>
  <c r="D4594" i="11" s="1"/>
  <c r="E4594" i="11" s="1"/>
  <c r="D4593" i="11"/>
  <c r="E4593" i="11" s="1"/>
  <c r="C4593" i="11"/>
  <c r="D4592" i="11"/>
  <c r="E4592" i="11" s="1"/>
  <c r="C4592" i="11"/>
  <c r="C4591" i="11"/>
  <c r="D4591" i="11" s="1"/>
  <c r="E4591" i="11" s="1"/>
  <c r="E4590" i="11"/>
  <c r="C4590" i="11"/>
  <c r="D4590" i="11" s="1"/>
  <c r="D4589" i="11"/>
  <c r="E4589" i="11" s="1"/>
  <c r="C4589" i="11"/>
  <c r="E4588" i="11"/>
  <c r="C4588" i="11"/>
  <c r="D4588" i="11" s="1"/>
  <c r="C4587" i="11"/>
  <c r="D4587" i="11" s="1"/>
  <c r="E4587" i="11" s="1"/>
  <c r="C4586" i="11"/>
  <c r="D4586" i="11" s="1"/>
  <c r="E4586" i="11" s="1"/>
  <c r="E4585" i="11"/>
  <c r="D4585" i="11"/>
  <c r="C4585" i="11"/>
  <c r="C4584" i="11"/>
  <c r="D4584" i="11" s="1"/>
  <c r="E4584" i="11" s="1"/>
  <c r="C4583" i="11"/>
  <c r="D4583" i="11" s="1"/>
  <c r="E4583" i="11" s="1"/>
  <c r="C4582" i="11"/>
  <c r="D4582" i="11" s="1"/>
  <c r="E4582" i="11" s="1"/>
  <c r="D4581" i="11"/>
  <c r="E4581" i="11" s="1"/>
  <c r="C4581" i="11"/>
  <c r="C4580" i="11"/>
  <c r="D4580" i="11" s="1"/>
  <c r="E4580" i="11" s="1"/>
  <c r="D4579" i="11"/>
  <c r="E4579" i="11" s="1"/>
  <c r="C4579" i="11"/>
  <c r="C4578" i="11"/>
  <c r="D4578" i="11" s="1"/>
  <c r="E4578" i="11" s="1"/>
  <c r="E4577" i="11"/>
  <c r="D4577" i="11"/>
  <c r="C4577" i="11"/>
  <c r="C4576" i="11"/>
  <c r="D4576" i="11" s="1"/>
  <c r="E4576" i="11" s="1"/>
  <c r="C4575" i="11"/>
  <c r="D4575" i="11" s="1"/>
  <c r="E4575" i="11" s="1"/>
  <c r="C4574" i="11"/>
  <c r="D4574" i="11" s="1"/>
  <c r="E4574" i="11" s="1"/>
  <c r="D4573" i="11"/>
  <c r="E4573" i="11" s="1"/>
  <c r="C4573" i="11"/>
  <c r="C4572" i="11"/>
  <c r="D4572" i="11" s="1"/>
  <c r="E4572" i="11" s="1"/>
  <c r="C4571" i="11"/>
  <c r="D4571" i="11" s="1"/>
  <c r="E4571" i="11" s="1"/>
  <c r="C4570" i="11"/>
  <c r="D4570" i="11" s="1"/>
  <c r="E4570" i="11" s="1"/>
  <c r="D4569" i="11"/>
  <c r="E4569" i="11" s="1"/>
  <c r="C4569" i="11"/>
  <c r="C4568" i="11"/>
  <c r="D4568" i="11" s="1"/>
  <c r="E4568" i="11" s="1"/>
  <c r="C4567" i="11"/>
  <c r="D4567" i="11" s="1"/>
  <c r="E4567" i="11" s="1"/>
  <c r="E4566" i="11"/>
  <c r="C4566" i="11"/>
  <c r="D4566" i="11" s="1"/>
  <c r="D4565" i="11"/>
  <c r="E4565" i="11" s="1"/>
  <c r="C4565" i="11"/>
  <c r="E4564" i="11"/>
  <c r="C4564" i="11"/>
  <c r="D4564" i="11" s="1"/>
  <c r="C4563" i="11"/>
  <c r="D4563" i="11" s="1"/>
  <c r="E4563" i="11" s="1"/>
  <c r="C4562" i="11"/>
  <c r="D4562" i="11" s="1"/>
  <c r="E4562" i="11" s="1"/>
  <c r="D4561" i="11"/>
  <c r="E4561" i="11" s="1"/>
  <c r="C4561" i="11"/>
  <c r="D4560" i="11"/>
  <c r="E4560" i="11" s="1"/>
  <c r="C4560" i="11"/>
  <c r="C4559" i="11"/>
  <c r="D4559" i="11" s="1"/>
  <c r="E4559" i="11" s="1"/>
  <c r="C4558" i="11"/>
  <c r="D4558" i="11" s="1"/>
  <c r="E4558" i="11" s="1"/>
  <c r="D4557" i="11"/>
  <c r="E4557" i="11" s="1"/>
  <c r="C4557" i="11"/>
  <c r="C4556" i="11"/>
  <c r="D4556" i="11" s="1"/>
  <c r="E4556" i="11" s="1"/>
  <c r="C4555" i="11"/>
  <c r="D4555" i="11" s="1"/>
  <c r="E4555" i="11" s="1"/>
  <c r="C4554" i="11"/>
  <c r="D4554" i="11" s="1"/>
  <c r="E4554" i="11" s="1"/>
  <c r="E4553" i="11"/>
  <c r="D4553" i="11"/>
  <c r="C4553" i="11"/>
  <c r="D4552" i="11"/>
  <c r="E4552" i="11" s="1"/>
  <c r="C4552" i="11"/>
  <c r="C4551" i="11"/>
  <c r="D4551" i="11" s="1"/>
  <c r="E4551" i="11" s="1"/>
  <c r="C4550" i="11"/>
  <c r="D4550" i="11" s="1"/>
  <c r="E4550" i="11" s="1"/>
  <c r="D4549" i="11"/>
  <c r="E4549" i="11" s="1"/>
  <c r="C4549" i="11"/>
  <c r="C4548" i="11"/>
  <c r="D4548" i="11" s="1"/>
  <c r="E4548" i="11" s="1"/>
  <c r="D4547" i="11"/>
  <c r="E4547" i="11" s="1"/>
  <c r="C4547" i="11"/>
  <c r="C4546" i="11"/>
  <c r="D4546" i="11" s="1"/>
  <c r="E4546" i="11" s="1"/>
  <c r="D4545" i="11"/>
  <c r="E4545" i="11" s="1"/>
  <c r="C4545" i="11"/>
  <c r="C4544" i="11"/>
  <c r="D4544" i="11" s="1"/>
  <c r="E4544" i="11" s="1"/>
  <c r="C4543" i="11"/>
  <c r="D4543" i="11" s="1"/>
  <c r="E4543" i="11" s="1"/>
  <c r="C4542" i="11"/>
  <c r="D4542" i="11" s="1"/>
  <c r="E4542" i="11" s="1"/>
  <c r="D4541" i="11"/>
  <c r="E4541" i="11" s="1"/>
  <c r="C4541" i="11"/>
  <c r="C4540" i="11"/>
  <c r="D4540" i="11" s="1"/>
  <c r="E4540" i="11" s="1"/>
  <c r="D4539" i="11"/>
  <c r="E4539" i="11" s="1"/>
  <c r="C4539" i="11"/>
  <c r="C4538" i="11"/>
  <c r="D4538" i="11" s="1"/>
  <c r="E4538" i="11" s="1"/>
  <c r="D4537" i="11"/>
  <c r="E4537" i="11" s="1"/>
  <c r="C4537" i="11"/>
  <c r="C4536" i="11"/>
  <c r="D4536" i="11" s="1"/>
  <c r="E4536" i="11" s="1"/>
  <c r="C4535" i="11"/>
  <c r="D4535" i="11" s="1"/>
  <c r="E4535" i="11" s="1"/>
  <c r="E4534" i="11"/>
  <c r="C4534" i="11"/>
  <c r="D4534" i="11" s="1"/>
  <c r="D4533" i="11"/>
  <c r="E4533" i="11" s="1"/>
  <c r="C4533" i="11"/>
  <c r="E4532" i="11"/>
  <c r="C4532" i="11"/>
  <c r="D4532" i="11" s="1"/>
  <c r="C4531" i="11"/>
  <c r="D4531" i="11" s="1"/>
  <c r="E4531" i="11" s="1"/>
  <c r="C4530" i="11"/>
  <c r="D4530" i="11" s="1"/>
  <c r="E4530" i="11" s="1"/>
  <c r="D4529" i="11"/>
  <c r="E4529" i="11" s="1"/>
  <c r="C4529" i="11"/>
  <c r="D4528" i="11"/>
  <c r="E4528" i="11" s="1"/>
  <c r="C4528" i="11"/>
  <c r="C4527" i="11"/>
  <c r="D4527" i="11" s="1"/>
  <c r="E4527" i="11" s="1"/>
  <c r="E4526" i="11"/>
  <c r="C4526" i="11"/>
  <c r="D4526" i="11" s="1"/>
  <c r="D4525" i="11"/>
  <c r="E4525" i="11" s="1"/>
  <c r="C4525" i="11"/>
  <c r="E4524" i="11"/>
  <c r="C4524" i="11"/>
  <c r="D4524" i="11" s="1"/>
  <c r="C4523" i="11"/>
  <c r="D4523" i="11" s="1"/>
  <c r="E4523" i="11" s="1"/>
  <c r="C4522" i="11"/>
  <c r="D4522" i="11" s="1"/>
  <c r="E4522" i="11" s="1"/>
  <c r="E4521" i="11"/>
  <c r="D4521" i="11"/>
  <c r="C4521" i="11"/>
  <c r="C4520" i="11"/>
  <c r="D4520" i="11" s="1"/>
  <c r="E4520" i="11" s="1"/>
  <c r="C4519" i="11"/>
  <c r="D4519" i="11" s="1"/>
  <c r="E4519" i="11" s="1"/>
  <c r="C4518" i="11"/>
  <c r="D4518" i="11" s="1"/>
  <c r="E4518" i="11" s="1"/>
  <c r="D4517" i="11"/>
  <c r="E4517" i="11" s="1"/>
  <c r="C4517" i="11"/>
  <c r="C4516" i="11"/>
  <c r="D4516" i="11" s="1"/>
  <c r="E4516" i="11" s="1"/>
  <c r="D4515" i="11"/>
  <c r="E4515" i="11" s="1"/>
  <c r="C4515" i="11"/>
  <c r="C4514" i="11"/>
  <c r="D4514" i="11" s="1"/>
  <c r="E4514" i="11" s="1"/>
  <c r="E4513" i="11"/>
  <c r="D4513" i="11"/>
  <c r="C4513" i="11"/>
  <c r="C4512" i="11"/>
  <c r="D4512" i="11" s="1"/>
  <c r="E4512" i="11" s="1"/>
  <c r="C4511" i="11"/>
  <c r="D4511" i="11" s="1"/>
  <c r="E4511" i="11" s="1"/>
  <c r="C4510" i="11"/>
  <c r="D4510" i="11" s="1"/>
  <c r="E4510" i="11" s="1"/>
  <c r="D4509" i="11"/>
  <c r="E4509" i="11" s="1"/>
  <c r="C4509" i="11"/>
  <c r="C4508" i="11"/>
  <c r="D4508" i="11" s="1"/>
  <c r="E4508" i="11" s="1"/>
  <c r="C4507" i="11"/>
  <c r="D4507" i="11" s="1"/>
  <c r="E4507" i="11" s="1"/>
  <c r="C4506" i="11"/>
  <c r="D4506" i="11" s="1"/>
  <c r="E4506" i="11" s="1"/>
  <c r="D4505" i="11"/>
  <c r="E4505" i="11" s="1"/>
  <c r="C4505" i="11"/>
  <c r="C4504" i="11"/>
  <c r="D4504" i="11" s="1"/>
  <c r="E4504" i="11" s="1"/>
  <c r="C4503" i="11"/>
  <c r="D4503" i="11" s="1"/>
  <c r="E4503" i="11" s="1"/>
  <c r="E4502" i="11"/>
  <c r="C4502" i="11"/>
  <c r="D4502" i="11" s="1"/>
  <c r="D4501" i="11"/>
  <c r="E4501" i="11" s="1"/>
  <c r="C4501" i="11"/>
  <c r="E4500" i="11"/>
  <c r="C4500" i="11"/>
  <c r="D4500" i="11" s="1"/>
  <c r="C4499" i="11"/>
  <c r="D4499" i="11" s="1"/>
  <c r="E4499" i="11" s="1"/>
  <c r="C4498" i="11"/>
  <c r="D4498" i="11" s="1"/>
  <c r="E4498" i="11" s="1"/>
  <c r="C4497" i="11"/>
  <c r="D4497" i="11" s="1"/>
  <c r="E4497" i="11" s="1"/>
  <c r="D4496" i="11"/>
  <c r="E4496" i="11" s="1"/>
  <c r="C4496" i="11"/>
  <c r="C4495" i="11"/>
  <c r="D4495" i="11" s="1"/>
  <c r="E4495" i="11" s="1"/>
  <c r="C4494" i="11"/>
  <c r="D4494" i="11" s="1"/>
  <c r="E4494" i="11" s="1"/>
  <c r="C4493" i="11"/>
  <c r="D4493" i="11" s="1"/>
  <c r="E4493" i="11" s="1"/>
  <c r="E4492" i="11"/>
  <c r="D4492" i="11"/>
  <c r="C4492" i="11"/>
  <c r="C4491" i="11"/>
  <c r="D4491" i="11" s="1"/>
  <c r="E4491" i="11" s="1"/>
  <c r="C4490" i="11"/>
  <c r="D4490" i="11" s="1"/>
  <c r="E4490" i="11" s="1"/>
  <c r="C4489" i="11"/>
  <c r="D4489" i="11" s="1"/>
  <c r="E4489" i="11" s="1"/>
  <c r="D4488" i="11"/>
  <c r="E4488" i="11" s="1"/>
  <c r="C4488" i="11"/>
  <c r="C4487" i="11"/>
  <c r="D4487" i="11" s="1"/>
  <c r="E4487" i="11" s="1"/>
  <c r="C4486" i="11"/>
  <c r="D4486" i="11" s="1"/>
  <c r="E4486" i="11" s="1"/>
  <c r="C4485" i="11"/>
  <c r="D4485" i="11" s="1"/>
  <c r="E4485" i="11" s="1"/>
  <c r="E4484" i="11"/>
  <c r="D4484" i="11"/>
  <c r="C4484" i="11"/>
  <c r="C4483" i="11"/>
  <c r="D4483" i="11" s="1"/>
  <c r="E4483" i="11" s="1"/>
  <c r="C4482" i="11"/>
  <c r="D4482" i="11" s="1"/>
  <c r="E4482" i="11" s="1"/>
  <c r="C4481" i="11"/>
  <c r="D4481" i="11" s="1"/>
  <c r="E4481" i="11" s="1"/>
  <c r="D4480" i="11"/>
  <c r="E4480" i="11" s="1"/>
  <c r="C4480" i="11"/>
  <c r="C4479" i="11"/>
  <c r="D4479" i="11" s="1"/>
  <c r="E4479" i="11" s="1"/>
  <c r="C4478" i="11"/>
  <c r="D4478" i="11" s="1"/>
  <c r="E4478" i="11" s="1"/>
  <c r="C4477" i="11"/>
  <c r="D4477" i="11" s="1"/>
  <c r="E4477" i="11" s="1"/>
  <c r="E4476" i="11"/>
  <c r="D4476" i="11"/>
  <c r="C4476" i="11"/>
  <c r="C4475" i="11"/>
  <c r="D4475" i="11" s="1"/>
  <c r="E4475" i="11" s="1"/>
  <c r="C4474" i="11"/>
  <c r="D4474" i="11" s="1"/>
  <c r="E4474" i="11" s="1"/>
  <c r="C4473" i="11"/>
  <c r="D4473" i="11" s="1"/>
  <c r="E4473" i="11" s="1"/>
  <c r="D4472" i="11"/>
  <c r="E4472" i="11" s="1"/>
  <c r="C4472" i="11"/>
  <c r="C4471" i="11"/>
  <c r="D4471" i="11" s="1"/>
  <c r="E4471" i="11" s="1"/>
  <c r="C4470" i="11"/>
  <c r="D4470" i="11" s="1"/>
  <c r="E4470" i="11" s="1"/>
  <c r="C4469" i="11"/>
  <c r="D4469" i="11" s="1"/>
  <c r="E4469" i="11" s="1"/>
  <c r="E4468" i="11"/>
  <c r="D4468" i="11"/>
  <c r="C4468" i="11"/>
  <c r="C4467" i="11"/>
  <c r="D4467" i="11" s="1"/>
  <c r="E4467" i="11" s="1"/>
  <c r="C4466" i="11"/>
  <c r="D4466" i="11" s="1"/>
  <c r="E4466" i="11" s="1"/>
  <c r="C4465" i="11"/>
  <c r="D4465" i="11" s="1"/>
  <c r="E4465" i="11" s="1"/>
  <c r="D4464" i="11"/>
  <c r="E4464" i="11" s="1"/>
  <c r="C4464" i="11"/>
  <c r="C4463" i="11"/>
  <c r="D4463" i="11" s="1"/>
  <c r="E4463" i="11" s="1"/>
  <c r="C4462" i="11"/>
  <c r="D4462" i="11" s="1"/>
  <c r="E4462" i="11" s="1"/>
  <c r="C4461" i="11"/>
  <c r="D4461" i="11" s="1"/>
  <c r="E4461" i="11" s="1"/>
  <c r="E4460" i="11"/>
  <c r="D4460" i="11"/>
  <c r="C4460" i="11"/>
  <c r="C4459" i="11"/>
  <c r="D4459" i="11" s="1"/>
  <c r="E4459" i="11" s="1"/>
  <c r="C4458" i="11"/>
  <c r="D4458" i="11" s="1"/>
  <c r="E4458" i="11" s="1"/>
  <c r="C4457" i="11"/>
  <c r="D4457" i="11" s="1"/>
  <c r="E4457" i="11" s="1"/>
  <c r="D4456" i="11"/>
  <c r="E4456" i="11" s="1"/>
  <c r="C4456" i="11"/>
  <c r="C4455" i="11"/>
  <c r="D4455" i="11" s="1"/>
  <c r="E4455" i="11" s="1"/>
  <c r="C4454" i="11"/>
  <c r="D4454" i="11" s="1"/>
  <c r="E4454" i="11" s="1"/>
  <c r="C4453" i="11"/>
  <c r="D4453" i="11" s="1"/>
  <c r="E4453" i="11" s="1"/>
  <c r="E4452" i="11"/>
  <c r="D4452" i="11"/>
  <c r="C4452" i="11"/>
  <c r="C4451" i="11"/>
  <c r="D4451" i="11" s="1"/>
  <c r="E4451" i="11" s="1"/>
  <c r="C4450" i="11"/>
  <c r="D4450" i="11" s="1"/>
  <c r="E4450" i="11" s="1"/>
  <c r="C4449" i="11"/>
  <c r="D4449" i="11" s="1"/>
  <c r="E4449" i="11" s="1"/>
  <c r="D4448" i="11"/>
  <c r="E4448" i="11" s="1"/>
  <c r="C4448" i="11"/>
  <c r="C4447" i="11"/>
  <c r="D4447" i="11" s="1"/>
  <c r="E4447" i="11" s="1"/>
  <c r="C4446" i="11"/>
  <c r="D4446" i="11" s="1"/>
  <c r="E4446" i="11" s="1"/>
  <c r="C4445" i="11"/>
  <c r="D4445" i="11" s="1"/>
  <c r="E4445" i="11" s="1"/>
  <c r="E4444" i="11"/>
  <c r="D4444" i="11"/>
  <c r="C4444" i="11"/>
  <c r="C4443" i="11"/>
  <c r="D4443" i="11" s="1"/>
  <c r="E4443" i="11" s="1"/>
  <c r="C4442" i="11"/>
  <c r="D4442" i="11" s="1"/>
  <c r="E4442" i="11" s="1"/>
  <c r="C4441" i="11"/>
  <c r="D4441" i="11" s="1"/>
  <c r="E4441" i="11" s="1"/>
  <c r="D4440" i="11"/>
  <c r="E4440" i="11" s="1"/>
  <c r="C4440" i="11"/>
  <c r="C4439" i="11"/>
  <c r="D4439" i="11" s="1"/>
  <c r="E4439" i="11" s="1"/>
  <c r="C4438" i="11"/>
  <c r="D4438" i="11" s="1"/>
  <c r="E4438" i="11" s="1"/>
  <c r="C4437" i="11"/>
  <c r="D4437" i="11" s="1"/>
  <c r="E4437" i="11" s="1"/>
  <c r="E4436" i="11"/>
  <c r="D4436" i="11"/>
  <c r="C4436" i="11"/>
  <c r="C4435" i="11"/>
  <c r="D4435" i="11" s="1"/>
  <c r="E4435" i="11" s="1"/>
  <c r="C4434" i="11"/>
  <c r="D4434" i="11" s="1"/>
  <c r="E4434" i="11" s="1"/>
  <c r="C4433" i="11"/>
  <c r="D4433" i="11" s="1"/>
  <c r="E4433" i="11" s="1"/>
  <c r="D4432" i="11"/>
  <c r="E4432" i="11" s="1"/>
  <c r="C4432" i="11"/>
  <c r="C4431" i="11"/>
  <c r="D4431" i="11" s="1"/>
  <c r="E4431" i="11" s="1"/>
  <c r="C4430" i="11"/>
  <c r="D4430" i="11" s="1"/>
  <c r="E4430" i="11" s="1"/>
  <c r="C4429" i="11"/>
  <c r="D4429" i="11" s="1"/>
  <c r="E4429" i="11" s="1"/>
  <c r="E4428" i="11"/>
  <c r="D4428" i="11"/>
  <c r="C4428" i="11"/>
  <c r="C4427" i="11"/>
  <c r="D4427" i="11" s="1"/>
  <c r="E4427" i="11" s="1"/>
  <c r="C4426" i="11"/>
  <c r="D4426" i="11" s="1"/>
  <c r="E4426" i="11" s="1"/>
  <c r="C4425" i="11"/>
  <c r="D4425" i="11" s="1"/>
  <c r="E4425" i="11" s="1"/>
  <c r="D4424" i="11"/>
  <c r="E4424" i="11" s="1"/>
  <c r="C4424" i="11"/>
  <c r="C4423" i="11"/>
  <c r="D4423" i="11" s="1"/>
  <c r="E4423" i="11" s="1"/>
  <c r="C4422" i="11"/>
  <c r="D4422" i="11" s="1"/>
  <c r="E4422" i="11" s="1"/>
  <c r="C4421" i="11"/>
  <c r="D4421" i="11" s="1"/>
  <c r="E4421" i="11" s="1"/>
  <c r="E4420" i="11"/>
  <c r="D4420" i="11"/>
  <c r="C4420" i="11"/>
  <c r="C4419" i="11"/>
  <c r="D4419" i="11" s="1"/>
  <c r="E4419" i="11" s="1"/>
  <c r="C4418" i="11"/>
  <c r="D4418" i="11" s="1"/>
  <c r="E4418" i="11" s="1"/>
  <c r="C4417" i="11"/>
  <c r="D4417" i="11" s="1"/>
  <c r="E4417" i="11" s="1"/>
  <c r="D4416" i="11"/>
  <c r="E4416" i="11" s="1"/>
  <c r="C4416" i="11"/>
  <c r="C4415" i="11"/>
  <c r="D4415" i="11" s="1"/>
  <c r="E4415" i="11" s="1"/>
  <c r="C4414" i="11"/>
  <c r="D4414" i="11" s="1"/>
  <c r="E4414" i="11" s="1"/>
  <c r="C4413" i="11"/>
  <c r="D4413" i="11" s="1"/>
  <c r="E4413" i="11" s="1"/>
  <c r="E4412" i="11"/>
  <c r="D4412" i="11"/>
  <c r="C4412" i="11"/>
  <c r="C4411" i="11"/>
  <c r="D4411" i="11" s="1"/>
  <c r="E4411" i="11" s="1"/>
  <c r="C4410" i="11"/>
  <c r="D4410" i="11" s="1"/>
  <c r="E4410" i="11" s="1"/>
  <c r="C4409" i="11"/>
  <c r="D4409" i="11" s="1"/>
  <c r="E4409" i="11" s="1"/>
  <c r="D4408" i="11"/>
  <c r="E4408" i="11" s="1"/>
  <c r="C4408" i="11"/>
  <c r="C4407" i="11"/>
  <c r="D4407" i="11" s="1"/>
  <c r="E4407" i="11" s="1"/>
  <c r="C4406" i="11"/>
  <c r="D4406" i="11" s="1"/>
  <c r="E4406" i="11" s="1"/>
  <c r="C4405" i="11"/>
  <c r="D4405" i="11" s="1"/>
  <c r="E4405" i="11" s="1"/>
  <c r="E4404" i="11"/>
  <c r="D4404" i="11"/>
  <c r="C4404" i="11"/>
  <c r="C4403" i="11"/>
  <c r="D4403" i="11" s="1"/>
  <c r="E4403" i="11" s="1"/>
  <c r="C4402" i="11"/>
  <c r="D4402" i="11" s="1"/>
  <c r="E4402" i="11" s="1"/>
  <c r="C4401" i="11"/>
  <c r="D4401" i="11" s="1"/>
  <c r="E4401" i="11" s="1"/>
  <c r="D4400" i="11"/>
  <c r="E4400" i="11" s="1"/>
  <c r="C4400" i="11"/>
  <c r="C4399" i="11"/>
  <c r="D4399" i="11" s="1"/>
  <c r="E4399" i="11" s="1"/>
  <c r="C4398" i="11"/>
  <c r="D4398" i="11" s="1"/>
  <c r="E4398" i="11" s="1"/>
  <c r="C4397" i="11"/>
  <c r="D4397" i="11" s="1"/>
  <c r="E4397" i="11" s="1"/>
  <c r="E4396" i="11"/>
  <c r="D4396" i="11"/>
  <c r="C4396" i="11"/>
  <c r="C4395" i="11"/>
  <c r="D4395" i="11" s="1"/>
  <c r="E4395" i="11" s="1"/>
  <c r="C4394" i="11"/>
  <c r="D4394" i="11" s="1"/>
  <c r="E4394" i="11" s="1"/>
  <c r="C4393" i="11"/>
  <c r="D4393" i="11" s="1"/>
  <c r="E4393" i="11" s="1"/>
  <c r="D4392" i="11"/>
  <c r="E4392" i="11" s="1"/>
  <c r="C4392" i="11"/>
  <c r="C4391" i="11"/>
  <c r="D4391" i="11" s="1"/>
  <c r="E4391" i="11" s="1"/>
  <c r="C4390" i="11"/>
  <c r="D4390" i="11" s="1"/>
  <c r="E4390" i="11" s="1"/>
  <c r="C4389" i="11"/>
  <c r="D4389" i="11" s="1"/>
  <c r="E4389" i="11" s="1"/>
  <c r="E4388" i="11"/>
  <c r="D4388" i="11"/>
  <c r="C4388" i="11"/>
  <c r="C4387" i="11"/>
  <c r="D4387" i="11" s="1"/>
  <c r="E4387" i="11" s="1"/>
  <c r="C4386" i="11"/>
  <c r="D4386" i="11" s="1"/>
  <c r="E4386" i="11" s="1"/>
  <c r="C4385" i="11"/>
  <c r="D4385" i="11" s="1"/>
  <c r="E4385" i="11" s="1"/>
  <c r="D4384" i="11"/>
  <c r="E4384" i="11" s="1"/>
  <c r="C4384" i="11"/>
  <c r="C4383" i="11"/>
  <c r="D4383" i="11" s="1"/>
  <c r="E4383" i="11" s="1"/>
  <c r="C4382" i="11"/>
  <c r="D4382" i="11" s="1"/>
  <c r="E4382" i="11" s="1"/>
  <c r="C4381" i="11"/>
  <c r="D4381" i="11" s="1"/>
  <c r="E4381" i="11" s="1"/>
  <c r="E4380" i="11"/>
  <c r="D4380" i="11"/>
  <c r="C4380" i="11"/>
  <c r="C4379" i="11"/>
  <c r="D4379" i="11" s="1"/>
  <c r="E4379" i="11" s="1"/>
  <c r="C4378" i="11"/>
  <c r="D4378" i="11" s="1"/>
  <c r="E4378" i="11" s="1"/>
  <c r="C4377" i="11"/>
  <c r="D4377" i="11" s="1"/>
  <c r="E4377" i="11" s="1"/>
  <c r="D4376" i="11"/>
  <c r="E4376" i="11" s="1"/>
  <c r="C4376" i="11"/>
  <c r="C4375" i="11"/>
  <c r="D4375" i="11" s="1"/>
  <c r="E4375" i="11" s="1"/>
  <c r="C4374" i="11"/>
  <c r="D4374" i="11" s="1"/>
  <c r="E4374" i="11" s="1"/>
  <c r="C4373" i="11"/>
  <c r="D4373" i="11" s="1"/>
  <c r="E4373" i="11" s="1"/>
  <c r="E4372" i="11"/>
  <c r="D4372" i="11"/>
  <c r="C4372" i="11"/>
  <c r="C4371" i="11"/>
  <c r="D4371" i="11" s="1"/>
  <c r="E4371" i="11" s="1"/>
  <c r="C4370" i="11"/>
  <c r="D4370" i="11" s="1"/>
  <c r="E4370" i="11" s="1"/>
  <c r="C4369" i="11"/>
  <c r="D4369" i="11" s="1"/>
  <c r="E4369" i="11" s="1"/>
  <c r="D4368" i="11"/>
  <c r="E4368" i="11" s="1"/>
  <c r="C4368" i="11"/>
  <c r="C4367" i="11"/>
  <c r="D4367" i="11" s="1"/>
  <c r="E4367" i="11" s="1"/>
  <c r="C4366" i="11"/>
  <c r="D4366" i="11" s="1"/>
  <c r="E4366" i="11" s="1"/>
  <c r="C4365" i="11"/>
  <c r="D4365" i="11" s="1"/>
  <c r="E4365" i="11" s="1"/>
  <c r="E4364" i="11"/>
  <c r="D4364" i="11"/>
  <c r="C4364" i="11"/>
  <c r="C4363" i="11"/>
  <c r="D4363" i="11" s="1"/>
  <c r="E4363" i="11" s="1"/>
  <c r="C4362" i="11"/>
  <c r="D4362" i="11" s="1"/>
  <c r="E4362" i="11" s="1"/>
  <c r="C4361" i="11"/>
  <c r="D4361" i="11" s="1"/>
  <c r="E4361" i="11" s="1"/>
  <c r="D4360" i="11"/>
  <c r="E4360" i="11" s="1"/>
  <c r="C4360" i="11"/>
  <c r="C4359" i="11"/>
  <c r="D4359" i="11" s="1"/>
  <c r="E4359" i="11" s="1"/>
  <c r="C4358" i="11"/>
  <c r="D4358" i="11" s="1"/>
  <c r="E4358" i="11" s="1"/>
  <c r="C4357" i="11"/>
  <c r="D4357" i="11" s="1"/>
  <c r="E4357" i="11" s="1"/>
  <c r="E4356" i="11"/>
  <c r="D4356" i="11"/>
  <c r="C4356" i="11"/>
  <c r="C4355" i="11"/>
  <c r="D4355" i="11" s="1"/>
  <c r="E4355" i="11" s="1"/>
  <c r="C4354" i="11"/>
  <c r="D4354" i="11" s="1"/>
  <c r="E4354" i="11" s="1"/>
  <c r="C4353" i="11"/>
  <c r="D4353" i="11" s="1"/>
  <c r="E4353" i="11" s="1"/>
  <c r="D4352" i="11"/>
  <c r="E4352" i="11" s="1"/>
  <c r="C4352" i="11"/>
  <c r="C4351" i="11"/>
  <c r="D4351" i="11" s="1"/>
  <c r="E4351" i="11" s="1"/>
  <c r="C4350" i="11"/>
  <c r="D4350" i="11" s="1"/>
  <c r="E4350" i="11" s="1"/>
  <c r="C4349" i="11"/>
  <c r="D4349" i="11" s="1"/>
  <c r="E4349" i="11" s="1"/>
  <c r="E4348" i="11"/>
  <c r="D4348" i="11"/>
  <c r="C4348" i="11"/>
  <c r="C4347" i="11"/>
  <c r="D4347" i="11" s="1"/>
  <c r="E4347" i="11" s="1"/>
  <c r="C4346" i="11"/>
  <c r="D4346" i="11" s="1"/>
  <c r="E4346" i="11" s="1"/>
  <c r="C4345" i="11"/>
  <c r="D4345" i="11" s="1"/>
  <c r="E4345" i="11" s="1"/>
  <c r="D4344" i="11"/>
  <c r="E4344" i="11" s="1"/>
  <c r="C4344" i="11"/>
  <c r="C4343" i="11"/>
  <c r="D4343" i="11" s="1"/>
  <c r="E4343" i="11" s="1"/>
  <c r="C4342" i="11"/>
  <c r="D4342" i="11" s="1"/>
  <c r="E4342" i="11" s="1"/>
  <c r="C4341" i="11"/>
  <c r="D4341" i="11" s="1"/>
  <c r="E4341" i="11" s="1"/>
  <c r="E4340" i="11"/>
  <c r="D4340" i="11"/>
  <c r="C4340" i="11"/>
  <c r="C4339" i="11"/>
  <c r="D4339" i="11" s="1"/>
  <c r="E4339" i="11" s="1"/>
  <c r="C4338" i="11"/>
  <c r="D4338" i="11" s="1"/>
  <c r="E4338" i="11" s="1"/>
  <c r="C4337" i="11"/>
  <c r="D4337" i="11" s="1"/>
  <c r="E4337" i="11" s="1"/>
  <c r="D4336" i="11"/>
  <c r="E4336" i="11" s="1"/>
  <c r="C4336" i="11"/>
  <c r="C4335" i="11"/>
  <c r="D4335" i="11" s="1"/>
  <c r="E4335" i="11" s="1"/>
  <c r="C4334" i="11"/>
  <c r="D4334" i="11" s="1"/>
  <c r="E4334" i="11" s="1"/>
  <c r="C4333" i="11"/>
  <c r="D4333" i="11" s="1"/>
  <c r="E4333" i="11" s="1"/>
  <c r="E4332" i="11"/>
  <c r="D4332" i="11"/>
  <c r="C4332" i="11"/>
  <c r="C4331" i="11"/>
  <c r="D4331" i="11" s="1"/>
  <c r="E4331" i="11" s="1"/>
  <c r="C4330" i="11"/>
  <c r="D4330" i="11" s="1"/>
  <c r="E4330" i="11" s="1"/>
  <c r="C4329" i="11"/>
  <c r="D4329" i="11" s="1"/>
  <c r="E4329" i="11" s="1"/>
  <c r="D4328" i="11"/>
  <c r="E4328" i="11" s="1"/>
  <c r="C4328" i="11"/>
  <c r="C4327" i="11"/>
  <c r="D4327" i="11" s="1"/>
  <c r="E4327" i="11" s="1"/>
  <c r="C4326" i="11"/>
  <c r="D4326" i="11" s="1"/>
  <c r="E4326" i="11" s="1"/>
  <c r="C4325" i="11"/>
  <c r="D4325" i="11" s="1"/>
  <c r="E4325" i="11" s="1"/>
  <c r="E4324" i="11"/>
  <c r="D4324" i="11"/>
  <c r="C4324" i="11"/>
  <c r="C4323" i="11"/>
  <c r="D4323" i="11" s="1"/>
  <c r="E4323" i="11" s="1"/>
  <c r="C4322" i="11"/>
  <c r="D4322" i="11" s="1"/>
  <c r="E4322" i="11" s="1"/>
  <c r="C4321" i="11"/>
  <c r="D4321" i="11" s="1"/>
  <c r="E4321" i="11" s="1"/>
  <c r="D4320" i="11"/>
  <c r="E4320" i="11" s="1"/>
  <c r="C4320" i="11"/>
  <c r="C4319" i="11"/>
  <c r="D4319" i="11" s="1"/>
  <c r="E4319" i="11" s="1"/>
  <c r="C4318" i="11"/>
  <c r="D4318" i="11" s="1"/>
  <c r="E4318" i="11" s="1"/>
  <c r="C4317" i="11"/>
  <c r="D4317" i="11" s="1"/>
  <c r="E4317" i="11" s="1"/>
  <c r="E4316" i="11"/>
  <c r="D4316" i="11"/>
  <c r="C4316" i="11"/>
  <c r="C4315" i="11"/>
  <c r="D4315" i="11" s="1"/>
  <c r="E4315" i="11" s="1"/>
  <c r="C4314" i="11"/>
  <c r="D4314" i="11" s="1"/>
  <c r="E4314" i="11" s="1"/>
  <c r="C4313" i="11"/>
  <c r="D4313" i="11" s="1"/>
  <c r="E4313" i="11" s="1"/>
  <c r="D4312" i="11"/>
  <c r="E4312" i="11" s="1"/>
  <c r="C4312" i="11"/>
  <c r="C4311" i="11"/>
  <c r="D4311" i="11" s="1"/>
  <c r="E4311" i="11" s="1"/>
  <c r="C4310" i="11"/>
  <c r="D4310" i="11" s="1"/>
  <c r="E4310" i="11" s="1"/>
  <c r="C4309" i="11"/>
  <c r="D4309" i="11" s="1"/>
  <c r="E4309" i="11" s="1"/>
  <c r="E4308" i="11"/>
  <c r="D4308" i="11"/>
  <c r="C4308" i="11"/>
  <c r="C4307" i="11"/>
  <c r="D4307" i="11" s="1"/>
  <c r="E4307" i="11" s="1"/>
  <c r="C4306" i="11"/>
  <c r="D4306" i="11" s="1"/>
  <c r="E4306" i="11" s="1"/>
  <c r="C4305" i="11"/>
  <c r="D4305" i="11" s="1"/>
  <c r="E4305" i="11" s="1"/>
  <c r="D4304" i="11"/>
  <c r="E4304" i="11" s="1"/>
  <c r="C4304" i="11"/>
  <c r="C4303" i="11"/>
  <c r="D4303" i="11" s="1"/>
  <c r="E4303" i="11" s="1"/>
  <c r="C4302" i="11"/>
  <c r="D4302" i="11" s="1"/>
  <c r="E4302" i="11" s="1"/>
  <c r="C4301" i="11"/>
  <c r="D4301" i="11" s="1"/>
  <c r="E4301" i="11" s="1"/>
  <c r="E4300" i="11"/>
  <c r="D4300" i="11"/>
  <c r="C4300" i="11"/>
  <c r="C4299" i="11"/>
  <c r="D4299" i="11" s="1"/>
  <c r="E4299" i="11" s="1"/>
  <c r="C4298" i="11"/>
  <c r="D4298" i="11" s="1"/>
  <c r="E4298" i="11" s="1"/>
  <c r="C4297" i="11"/>
  <c r="D4297" i="11" s="1"/>
  <c r="E4297" i="11" s="1"/>
  <c r="D4296" i="11"/>
  <c r="E4296" i="11" s="1"/>
  <c r="C4296" i="11"/>
  <c r="D4295" i="11"/>
  <c r="E4295" i="11" s="1"/>
  <c r="C4295" i="11"/>
  <c r="C4294" i="11"/>
  <c r="D4294" i="11" s="1"/>
  <c r="E4294" i="11" s="1"/>
  <c r="E4293" i="11"/>
  <c r="C4293" i="11"/>
  <c r="D4293" i="11" s="1"/>
  <c r="D4292" i="11"/>
  <c r="E4292" i="11" s="1"/>
  <c r="C4292" i="11"/>
  <c r="E4291" i="11"/>
  <c r="C4291" i="11"/>
  <c r="D4291" i="11" s="1"/>
  <c r="C4290" i="11"/>
  <c r="D4290" i="11" s="1"/>
  <c r="E4290" i="11" s="1"/>
  <c r="C4289" i="11"/>
  <c r="D4289" i="11" s="1"/>
  <c r="E4289" i="11" s="1"/>
  <c r="E4288" i="11"/>
  <c r="D4288" i="11"/>
  <c r="C4288" i="11"/>
  <c r="D4287" i="11"/>
  <c r="E4287" i="11" s="1"/>
  <c r="C4287" i="11"/>
  <c r="C4286" i="11"/>
  <c r="D4286" i="11" s="1"/>
  <c r="E4286" i="11" s="1"/>
  <c r="C4285" i="11"/>
  <c r="D4285" i="11" s="1"/>
  <c r="E4285" i="11" s="1"/>
  <c r="D4284" i="11"/>
  <c r="E4284" i="11" s="1"/>
  <c r="C4284" i="11"/>
  <c r="C4283" i="11"/>
  <c r="D4283" i="11" s="1"/>
  <c r="E4283" i="11" s="1"/>
  <c r="D4282" i="11"/>
  <c r="E4282" i="11" s="1"/>
  <c r="C4282" i="11"/>
  <c r="C4281" i="11"/>
  <c r="D4281" i="11" s="1"/>
  <c r="E4281" i="11" s="1"/>
  <c r="E4280" i="11"/>
  <c r="D4280" i="11"/>
  <c r="C4280" i="11"/>
  <c r="C4279" i="11"/>
  <c r="D4279" i="11" s="1"/>
  <c r="E4279" i="11" s="1"/>
  <c r="C4278" i="11"/>
  <c r="D4278" i="11" s="1"/>
  <c r="E4278" i="11" s="1"/>
  <c r="C4277" i="11"/>
  <c r="D4277" i="11" s="1"/>
  <c r="E4277" i="11" s="1"/>
  <c r="D4276" i="11"/>
  <c r="E4276" i="11" s="1"/>
  <c r="C4276" i="11"/>
  <c r="C4275" i="11"/>
  <c r="D4275" i="11" s="1"/>
  <c r="E4275" i="11" s="1"/>
  <c r="D4274" i="11"/>
  <c r="E4274" i="11" s="1"/>
  <c r="C4274" i="11"/>
  <c r="C4273" i="11"/>
  <c r="D4273" i="11" s="1"/>
  <c r="E4273" i="11" s="1"/>
  <c r="D4272" i="11"/>
  <c r="E4272" i="11" s="1"/>
  <c r="C4272" i="11"/>
  <c r="C4271" i="11"/>
  <c r="D4271" i="11" s="1"/>
  <c r="E4271" i="11" s="1"/>
  <c r="C4270" i="11"/>
  <c r="D4270" i="11" s="1"/>
  <c r="E4270" i="11" s="1"/>
  <c r="E4269" i="11"/>
  <c r="C4269" i="11"/>
  <c r="D4269" i="11" s="1"/>
  <c r="D4268" i="11"/>
  <c r="E4268" i="11" s="1"/>
  <c r="C4268" i="11"/>
  <c r="C4267" i="11"/>
  <c r="D4267" i="11" s="1"/>
  <c r="E4267" i="11" s="1"/>
  <c r="C4266" i="11"/>
  <c r="D4266" i="11" s="1"/>
  <c r="E4266" i="11" s="1"/>
  <c r="E4265" i="11"/>
  <c r="C4265" i="11"/>
  <c r="D4265" i="11" s="1"/>
  <c r="D4264" i="11"/>
  <c r="E4264" i="11" s="1"/>
  <c r="C4264" i="11"/>
  <c r="C4263" i="11"/>
  <c r="D4263" i="11" s="1"/>
  <c r="E4263" i="11" s="1"/>
  <c r="C4262" i="11"/>
  <c r="D4262" i="11" s="1"/>
  <c r="E4262" i="11" s="1"/>
  <c r="E4261" i="11"/>
  <c r="C4261" i="11"/>
  <c r="D4261" i="11" s="1"/>
  <c r="D4260" i="11"/>
  <c r="E4260" i="11" s="1"/>
  <c r="C4260" i="11"/>
  <c r="C4259" i="11"/>
  <c r="D4259" i="11" s="1"/>
  <c r="E4259" i="11" s="1"/>
  <c r="C4258" i="11"/>
  <c r="D4258" i="11" s="1"/>
  <c r="E4258" i="11" s="1"/>
  <c r="E4257" i="11"/>
  <c r="C4257" i="11"/>
  <c r="D4257" i="11" s="1"/>
  <c r="D4256" i="11"/>
  <c r="E4256" i="11" s="1"/>
  <c r="C4256" i="11"/>
  <c r="C4255" i="11"/>
  <c r="D4255" i="11" s="1"/>
  <c r="E4255" i="11" s="1"/>
  <c r="C4254" i="11"/>
  <c r="D4254" i="11" s="1"/>
  <c r="E4254" i="11" s="1"/>
  <c r="E4253" i="11"/>
  <c r="C4253" i="11"/>
  <c r="D4253" i="11" s="1"/>
  <c r="D4252" i="11"/>
  <c r="E4252" i="11" s="1"/>
  <c r="C4252" i="11"/>
  <c r="C4251" i="11"/>
  <c r="D4251" i="11" s="1"/>
  <c r="E4251" i="11" s="1"/>
  <c r="C4250" i="11"/>
  <c r="D4250" i="11" s="1"/>
  <c r="E4250" i="11" s="1"/>
  <c r="E4249" i="11"/>
  <c r="C4249" i="11"/>
  <c r="D4249" i="11" s="1"/>
  <c r="D4248" i="11"/>
  <c r="E4248" i="11" s="1"/>
  <c r="C4248" i="11"/>
  <c r="C4247" i="11"/>
  <c r="D4247" i="11" s="1"/>
  <c r="E4247" i="11" s="1"/>
  <c r="C4246" i="11"/>
  <c r="D4246" i="11" s="1"/>
  <c r="E4246" i="11" s="1"/>
  <c r="E4245" i="11"/>
  <c r="C4245" i="11"/>
  <c r="D4245" i="11" s="1"/>
  <c r="D4244" i="11"/>
  <c r="E4244" i="11" s="1"/>
  <c r="C4244" i="11"/>
  <c r="C4243" i="11"/>
  <c r="D4243" i="11" s="1"/>
  <c r="E4243" i="11" s="1"/>
  <c r="C4242" i="11"/>
  <c r="D4242" i="11" s="1"/>
  <c r="E4242" i="11" s="1"/>
  <c r="E4241" i="11"/>
  <c r="C4241" i="11"/>
  <c r="D4241" i="11" s="1"/>
  <c r="D4240" i="11"/>
  <c r="E4240" i="11" s="1"/>
  <c r="C4240" i="11"/>
  <c r="C4239" i="11"/>
  <c r="D4239" i="11" s="1"/>
  <c r="E4239" i="11" s="1"/>
  <c r="C4238" i="11"/>
  <c r="D4238" i="11" s="1"/>
  <c r="E4238" i="11" s="1"/>
  <c r="E4237" i="11"/>
  <c r="C4237" i="11"/>
  <c r="D4237" i="11" s="1"/>
  <c r="D4236" i="11"/>
  <c r="E4236" i="11" s="1"/>
  <c r="C4236" i="11"/>
  <c r="C4235" i="11"/>
  <c r="D4235" i="11" s="1"/>
  <c r="E4235" i="11" s="1"/>
  <c r="C4234" i="11"/>
  <c r="D4234" i="11" s="1"/>
  <c r="E4234" i="11" s="1"/>
  <c r="E4233" i="11"/>
  <c r="C4233" i="11"/>
  <c r="D4233" i="11" s="1"/>
  <c r="D4232" i="11"/>
  <c r="E4232" i="11" s="1"/>
  <c r="C4232" i="11"/>
  <c r="C4231" i="11"/>
  <c r="D4231" i="11" s="1"/>
  <c r="E4231" i="11" s="1"/>
  <c r="C4230" i="11"/>
  <c r="D4230" i="11" s="1"/>
  <c r="E4230" i="11" s="1"/>
  <c r="E4229" i="11"/>
  <c r="C4229" i="11"/>
  <c r="D4229" i="11" s="1"/>
  <c r="D4228" i="11"/>
  <c r="E4228" i="11" s="1"/>
  <c r="C4228" i="11"/>
  <c r="C4227" i="11"/>
  <c r="D4227" i="11" s="1"/>
  <c r="E4227" i="11" s="1"/>
  <c r="C4226" i="11"/>
  <c r="D4226" i="11" s="1"/>
  <c r="E4226" i="11" s="1"/>
  <c r="E4225" i="11"/>
  <c r="C4225" i="11"/>
  <c r="D4225" i="11" s="1"/>
  <c r="D4224" i="11"/>
  <c r="E4224" i="11" s="1"/>
  <c r="C4224" i="11"/>
  <c r="C4223" i="11"/>
  <c r="D4223" i="11" s="1"/>
  <c r="E4223" i="11" s="1"/>
  <c r="C4222" i="11"/>
  <c r="D4222" i="11" s="1"/>
  <c r="E4222" i="11" s="1"/>
  <c r="E4221" i="11"/>
  <c r="C4221" i="11"/>
  <c r="D4221" i="11" s="1"/>
  <c r="D4220" i="11"/>
  <c r="E4220" i="11" s="1"/>
  <c r="C4220" i="11"/>
  <c r="C4219" i="11"/>
  <c r="D4219" i="11" s="1"/>
  <c r="E4219" i="11" s="1"/>
  <c r="C4218" i="11"/>
  <c r="D4218" i="11" s="1"/>
  <c r="E4218" i="11" s="1"/>
  <c r="E4217" i="11"/>
  <c r="C4217" i="11"/>
  <c r="D4217" i="11" s="1"/>
  <c r="D4216" i="11"/>
  <c r="E4216" i="11" s="1"/>
  <c r="C4216" i="11"/>
  <c r="C4215" i="11"/>
  <c r="D4215" i="11" s="1"/>
  <c r="E4215" i="11" s="1"/>
  <c r="C4214" i="11"/>
  <c r="D4214" i="11" s="1"/>
  <c r="E4214" i="11" s="1"/>
  <c r="E4213" i="11"/>
  <c r="C4213" i="11"/>
  <c r="D4213" i="11" s="1"/>
  <c r="D4212" i="11"/>
  <c r="E4212" i="11" s="1"/>
  <c r="C4212" i="11"/>
  <c r="C4211" i="11"/>
  <c r="D4211" i="11" s="1"/>
  <c r="E4211" i="11" s="1"/>
  <c r="C4210" i="11"/>
  <c r="D4210" i="11" s="1"/>
  <c r="E4210" i="11" s="1"/>
  <c r="E4209" i="11"/>
  <c r="C4209" i="11"/>
  <c r="D4209" i="11" s="1"/>
  <c r="D4208" i="11"/>
  <c r="E4208" i="11" s="1"/>
  <c r="C4208" i="11"/>
  <c r="C4207" i="11"/>
  <c r="D4207" i="11" s="1"/>
  <c r="E4207" i="11" s="1"/>
  <c r="C4206" i="11"/>
  <c r="D4206" i="11" s="1"/>
  <c r="E4206" i="11" s="1"/>
  <c r="E4205" i="11"/>
  <c r="C4205" i="11"/>
  <c r="D4205" i="11" s="1"/>
  <c r="D4204" i="11"/>
  <c r="E4204" i="11" s="1"/>
  <c r="C4204" i="11"/>
  <c r="C4203" i="11"/>
  <c r="D4203" i="11" s="1"/>
  <c r="E4203" i="11" s="1"/>
  <c r="C4202" i="11"/>
  <c r="D4202" i="11" s="1"/>
  <c r="E4202" i="11" s="1"/>
  <c r="E4201" i="11"/>
  <c r="C4201" i="11"/>
  <c r="D4201" i="11" s="1"/>
  <c r="D4200" i="11"/>
  <c r="E4200" i="11" s="1"/>
  <c r="C4200" i="11"/>
  <c r="C4199" i="11"/>
  <c r="D4199" i="11" s="1"/>
  <c r="E4199" i="11" s="1"/>
  <c r="C4198" i="11"/>
  <c r="D4198" i="11" s="1"/>
  <c r="E4198" i="11" s="1"/>
  <c r="E4197" i="11"/>
  <c r="C4197" i="11"/>
  <c r="D4197" i="11" s="1"/>
  <c r="D4196" i="11"/>
  <c r="E4196" i="11" s="1"/>
  <c r="C4196" i="11"/>
  <c r="C4195" i="11"/>
  <c r="D4195" i="11" s="1"/>
  <c r="E4195" i="11" s="1"/>
  <c r="C4194" i="11"/>
  <c r="D4194" i="11" s="1"/>
  <c r="E4194" i="11" s="1"/>
  <c r="E4193" i="11"/>
  <c r="C4193" i="11"/>
  <c r="D4193" i="11" s="1"/>
  <c r="D4192" i="11"/>
  <c r="E4192" i="11" s="1"/>
  <c r="C4192" i="11"/>
  <c r="C4191" i="11"/>
  <c r="D4191" i="11" s="1"/>
  <c r="E4191" i="11" s="1"/>
  <c r="C4190" i="11"/>
  <c r="D4190" i="11" s="1"/>
  <c r="E4190" i="11" s="1"/>
  <c r="E4189" i="11"/>
  <c r="C4189" i="11"/>
  <c r="D4189" i="11" s="1"/>
  <c r="D4188" i="11"/>
  <c r="E4188" i="11" s="1"/>
  <c r="C4188" i="11"/>
  <c r="C4187" i="11"/>
  <c r="D4187" i="11" s="1"/>
  <c r="E4187" i="11" s="1"/>
  <c r="C4186" i="11"/>
  <c r="D4186" i="11" s="1"/>
  <c r="E4186" i="11" s="1"/>
  <c r="E4185" i="11"/>
  <c r="C4185" i="11"/>
  <c r="D4185" i="11" s="1"/>
  <c r="D4184" i="11"/>
  <c r="E4184" i="11" s="1"/>
  <c r="C4184" i="11"/>
  <c r="C4183" i="11"/>
  <c r="D4183" i="11" s="1"/>
  <c r="E4183" i="11" s="1"/>
  <c r="C4182" i="11"/>
  <c r="D4182" i="11" s="1"/>
  <c r="E4182" i="11" s="1"/>
  <c r="E4181" i="11"/>
  <c r="C4181" i="11"/>
  <c r="D4181" i="11" s="1"/>
  <c r="D4180" i="11"/>
  <c r="E4180" i="11" s="1"/>
  <c r="C4180" i="11"/>
  <c r="C4179" i="11"/>
  <c r="D4179" i="11" s="1"/>
  <c r="E4179" i="11" s="1"/>
  <c r="C4178" i="11"/>
  <c r="D4178" i="11" s="1"/>
  <c r="E4178" i="11" s="1"/>
  <c r="E4177" i="11"/>
  <c r="C4177" i="11"/>
  <c r="D4177" i="11" s="1"/>
  <c r="D4176" i="11"/>
  <c r="E4176" i="11" s="1"/>
  <c r="C4176" i="11"/>
  <c r="C4175" i="11"/>
  <c r="D4175" i="11" s="1"/>
  <c r="E4175" i="11" s="1"/>
  <c r="C4174" i="11"/>
  <c r="D4174" i="11" s="1"/>
  <c r="E4174" i="11" s="1"/>
  <c r="E4173" i="11"/>
  <c r="C4173" i="11"/>
  <c r="D4173" i="11" s="1"/>
  <c r="D4172" i="11"/>
  <c r="E4172" i="11" s="1"/>
  <c r="C4172" i="11"/>
  <c r="C4171" i="11"/>
  <c r="D4171" i="11" s="1"/>
  <c r="E4171" i="11" s="1"/>
  <c r="C4170" i="11"/>
  <c r="D4170" i="11" s="1"/>
  <c r="E4170" i="11" s="1"/>
  <c r="E4169" i="11"/>
  <c r="C4169" i="11"/>
  <c r="D4169" i="11" s="1"/>
  <c r="D4168" i="11"/>
  <c r="E4168" i="11" s="1"/>
  <c r="C4168" i="11"/>
  <c r="C4167" i="11"/>
  <c r="D4167" i="11" s="1"/>
  <c r="E4167" i="11" s="1"/>
  <c r="C4166" i="11"/>
  <c r="D4166" i="11" s="1"/>
  <c r="E4166" i="11" s="1"/>
  <c r="E4165" i="11"/>
  <c r="C4165" i="11"/>
  <c r="D4165" i="11" s="1"/>
  <c r="D4164" i="11"/>
  <c r="E4164" i="11" s="1"/>
  <c r="C4164" i="11"/>
  <c r="C4163" i="11"/>
  <c r="D4163" i="11" s="1"/>
  <c r="E4163" i="11" s="1"/>
  <c r="C4162" i="11"/>
  <c r="D4162" i="11" s="1"/>
  <c r="E4162" i="11" s="1"/>
  <c r="E4161" i="11"/>
  <c r="C4161" i="11"/>
  <c r="D4161" i="11" s="1"/>
  <c r="D4160" i="11"/>
  <c r="E4160" i="11" s="1"/>
  <c r="C4160" i="11"/>
  <c r="C4159" i="11"/>
  <c r="D4159" i="11" s="1"/>
  <c r="E4159" i="11" s="1"/>
  <c r="C4158" i="11"/>
  <c r="D4158" i="11" s="1"/>
  <c r="E4158" i="11" s="1"/>
  <c r="E4157" i="11"/>
  <c r="C4157" i="11"/>
  <c r="D4157" i="11" s="1"/>
  <c r="D4156" i="11"/>
  <c r="E4156" i="11" s="1"/>
  <c r="C4156" i="11"/>
  <c r="C4155" i="11"/>
  <c r="D4155" i="11" s="1"/>
  <c r="E4155" i="11" s="1"/>
  <c r="C4154" i="11"/>
  <c r="D4154" i="11" s="1"/>
  <c r="E4154" i="11" s="1"/>
  <c r="E4153" i="11"/>
  <c r="C4153" i="11"/>
  <c r="D4153" i="11" s="1"/>
  <c r="D4152" i="11"/>
  <c r="E4152" i="11" s="1"/>
  <c r="C4152" i="11"/>
  <c r="C4151" i="11"/>
  <c r="D4151" i="11" s="1"/>
  <c r="E4151" i="11" s="1"/>
  <c r="C4150" i="11"/>
  <c r="D4150" i="11" s="1"/>
  <c r="E4150" i="11" s="1"/>
  <c r="E4149" i="11"/>
  <c r="C4149" i="11"/>
  <c r="D4149" i="11" s="1"/>
  <c r="D4148" i="11"/>
  <c r="E4148" i="11" s="1"/>
  <c r="C4148" i="11"/>
  <c r="C4147" i="11"/>
  <c r="D4147" i="11" s="1"/>
  <c r="E4147" i="11" s="1"/>
  <c r="C4146" i="11"/>
  <c r="D4146" i="11" s="1"/>
  <c r="E4146" i="11" s="1"/>
  <c r="E4145" i="11"/>
  <c r="C4145" i="11"/>
  <c r="D4145" i="11" s="1"/>
  <c r="D4144" i="11"/>
  <c r="E4144" i="11" s="1"/>
  <c r="C4144" i="11"/>
  <c r="C4143" i="11"/>
  <c r="D4143" i="11" s="1"/>
  <c r="E4143" i="11" s="1"/>
  <c r="C4142" i="11"/>
  <c r="D4142" i="11" s="1"/>
  <c r="E4142" i="11" s="1"/>
  <c r="E4141" i="11"/>
  <c r="C4141" i="11"/>
  <c r="D4141" i="11" s="1"/>
  <c r="D4140" i="11"/>
  <c r="E4140" i="11" s="1"/>
  <c r="C4140" i="11"/>
  <c r="C4139" i="11"/>
  <c r="D4139" i="11" s="1"/>
  <c r="E4139" i="11" s="1"/>
  <c r="C4138" i="11"/>
  <c r="D4138" i="11" s="1"/>
  <c r="E4138" i="11" s="1"/>
  <c r="E4137" i="11"/>
  <c r="C4137" i="11"/>
  <c r="D4137" i="11" s="1"/>
  <c r="D4136" i="11"/>
  <c r="E4136" i="11" s="1"/>
  <c r="C4136" i="11"/>
  <c r="C4135" i="11"/>
  <c r="D4135" i="11" s="1"/>
  <c r="E4135" i="11" s="1"/>
  <c r="C4134" i="11"/>
  <c r="D4134" i="11" s="1"/>
  <c r="E4134" i="11" s="1"/>
  <c r="E4133" i="11"/>
  <c r="C4133" i="11"/>
  <c r="D4133" i="11" s="1"/>
  <c r="D4132" i="11"/>
  <c r="E4132" i="11" s="1"/>
  <c r="C4132" i="11"/>
  <c r="C4131" i="11"/>
  <c r="D4131" i="11" s="1"/>
  <c r="E4131" i="11" s="1"/>
  <c r="C4130" i="11"/>
  <c r="D4130" i="11" s="1"/>
  <c r="E4130" i="11" s="1"/>
  <c r="E4129" i="11"/>
  <c r="C4129" i="11"/>
  <c r="D4129" i="11" s="1"/>
  <c r="D4128" i="11"/>
  <c r="E4128" i="11" s="1"/>
  <c r="C4128" i="11"/>
  <c r="C4127" i="11"/>
  <c r="D4127" i="11" s="1"/>
  <c r="E4127" i="11" s="1"/>
  <c r="C4126" i="11"/>
  <c r="D4126" i="11" s="1"/>
  <c r="E4126" i="11" s="1"/>
  <c r="E4125" i="11"/>
  <c r="C4125" i="11"/>
  <c r="D4125" i="11" s="1"/>
  <c r="D4124" i="11"/>
  <c r="E4124" i="11" s="1"/>
  <c r="C4124" i="11"/>
  <c r="C4123" i="11"/>
  <c r="D4123" i="11" s="1"/>
  <c r="E4123" i="11" s="1"/>
  <c r="C4122" i="11"/>
  <c r="D4122" i="11" s="1"/>
  <c r="E4122" i="11" s="1"/>
  <c r="E4121" i="11"/>
  <c r="C4121" i="11"/>
  <c r="D4121" i="11" s="1"/>
  <c r="D4120" i="11"/>
  <c r="E4120" i="11" s="1"/>
  <c r="C4120" i="11"/>
  <c r="C4119" i="11"/>
  <c r="D4119" i="11" s="1"/>
  <c r="E4119" i="11" s="1"/>
  <c r="C4118" i="11"/>
  <c r="D4118" i="11" s="1"/>
  <c r="E4118" i="11" s="1"/>
  <c r="E4117" i="11"/>
  <c r="C4117" i="11"/>
  <c r="D4117" i="11" s="1"/>
  <c r="D4116" i="11"/>
  <c r="E4116" i="11" s="1"/>
  <c r="C4116" i="11"/>
  <c r="C4115" i="11"/>
  <c r="D4115" i="11" s="1"/>
  <c r="E4115" i="11" s="1"/>
  <c r="C4114" i="11"/>
  <c r="D4114" i="11" s="1"/>
  <c r="E4114" i="11" s="1"/>
  <c r="E4113" i="11"/>
  <c r="C4113" i="11"/>
  <c r="D4113" i="11" s="1"/>
  <c r="D4112" i="11"/>
  <c r="E4112" i="11" s="1"/>
  <c r="C4112" i="11"/>
  <c r="C4111" i="11"/>
  <c r="D4111" i="11" s="1"/>
  <c r="E4111" i="11" s="1"/>
  <c r="C4110" i="11"/>
  <c r="D4110" i="11" s="1"/>
  <c r="E4110" i="11" s="1"/>
  <c r="E4109" i="11"/>
  <c r="C4109" i="11"/>
  <c r="D4109" i="11" s="1"/>
  <c r="D4108" i="11"/>
  <c r="E4108" i="11" s="1"/>
  <c r="C4108" i="11"/>
  <c r="C4107" i="11"/>
  <c r="D4107" i="11" s="1"/>
  <c r="E4107" i="11" s="1"/>
  <c r="C4106" i="11"/>
  <c r="D4106" i="11" s="1"/>
  <c r="E4106" i="11" s="1"/>
  <c r="E4105" i="11"/>
  <c r="C4105" i="11"/>
  <c r="D4105" i="11" s="1"/>
  <c r="D4104" i="11"/>
  <c r="E4104" i="11" s="1"/>
  <c r="C4104" i="11"/>
  <c r="C4103" i="11"/>
  <c r="D4103" i="11" s="1"/>
  <c r="E4103" i="11" s="1"/>
  <c r="C4102" i="11"/>
  <c r="D4102" i="11" s="1"/>
  <c r="E4102" i="11" s="1"/>
  <c r="E4101" i="11"/>
  <c r="C4101" i="11"/>
  <c r="D4101" i="11" s="1"/>
  <c r="D4100" i="11"/>
  <c r="E4100" i="11" s="1"/>
  <c r="C4100" i="11"/>
  <c r="C4099" i="11"/>
  <c r="D4099" i="11" s="1"/>
  <c r="E4099" i="11" s="1"/>
  <c r="C4098" i="11"/>
  <c r="D4098" i="11" s="1"/>
  <c r="E4098" i="11" s="1"/>
  <c r="E4097" i="11"/>
  <c r="C4097" i="11"/>
  <c r="D4097" i="11" s="1"/>
  <c r="D4096" i="11"/>
  <c r="E4096" i="11" s="1"/>
  <c r="C4096" i="11"/>
  <c r="C4095" i="11"/>
  <c r="D4095" i="11" s="1"/>
  <c r="E4095" i="11" s="1"/>
  <c r="C4094" i="11"/>
  <c r="D4094" i="11" s="1"/>
  <c r="E4094" i="11" s="1"/>
  <c r="E4093" i="11"/>
  <c r="C4093" i="11"/>
  <c r="D4093" i="11" s="1"/>
  <c r="D4092" i="11"/>
  <c r="E4092" i="11" s="1"/>
  <c r="C4092" i="11"/>
  <c r="C4091" i="11"/>
  <c r="D4091" i="11" s="1"/>
  <c r="E4091" i="11" s="1"/>
  <c r="C4090" i="11"/>
  <c r="D4090" i="11" s="1"/>
  <c r="E4090" i="11" s="1"/>
  <c r="E4089" i="11"/>
  <c r="C4089" i="11"/>
  <c r="D4089" i="11" s="1"/>
  <c r="D4088" i="11"/>
  <c r="E4088" i="11" s="1"/>
  <c r="C4088" i="11"/>
  <c r="C4087" i="11"/>
  <c r="D4087" i="11" s="1"/>
  <c r="E4087" i="11" s="1"/>
  <c r="C4086" i="11"/>
  <c r="D4086" i="11" s="1"/>
  <c r="E4086" i="11" s="1"/>
  <c r="E4085" i="11"/>
  <c r="C4085" i="11"/>
  <c r="D4085" i="11" s="1"/>
  <c r="D4084" i="11"/>
  <c r="E4084" i="11" s="1"/>
  <c r="C4084" i="11"/>
  <c r="C4083" i="11"/>
  <c r="D4083" i="11" s="1"/>
  <c r="E4083" i="11" s="1"/>
  <c r="C4082" i="11"/>
  <c r="D4082" i="11" s="1"/>
  <c r="E4082" i="11" s="1"/>
  <c r="E4081" i="11"/>
  <c r="C4081" i="11"/>
  <c r="D4081" i="11" s="1"/>
  <c r="D4080" i="11"/>
  <c r="E4080" i="11" s="1"/>
  <c r="C4080" i="11"/>
  <c r="C4079" i="11"/>
  <c r="D4079" i="11" s="1"/>
  <c r="E4079" i="11" s="1"/>
  <c r="C4078" i="11"/>
  <c r="D4078" i="11" s="1"/>
  <c r="E4078" i="11" s="1"/>
  <c r="E4077" i="11"/>
  <c r="C4077" i="11"/>
  <c r="D4077" i="11" s="1"/>
  <c r="D4076" i="11"/>
  <c r="E4076" i="11" s="1"/>
  <c r="C4076" i="11"/>
  <c r="C4075" i="11"/>
  <c r="D4075" i="11" s="1"/>
  <c r="E4075" i="11" s="1"/>
  <c r="D4074" i="11"/>
  <c r="E4074" i="11" s="1"/>
  <c r="C4074" i="11"/>
  <c r="C4073" i="11"/>
  <c r="D4073" i="11" s="1"/>
  <c r="E4073" i="11" s="1"/>
  <c r="E4072" i="11"/>
  <c r="D4072" i="11"/>
  <c r="C4072" i="11"/>
  <c r="E4071" i="11"/>
  <c r="D4071" i="11"/>
  <c r="C4071" i="11"/>
  <c r="C4070" i="11"/>
  <c r="D4070" i="11" s="1"/>
  <c r="E4070" i="11" s="1"/>
  <c r="E4069" i="11"/>
  <c r="C4069" i="11"/>
  <c r="D4069" i="11" s="1"/>
  <c r="D4068" i="11"/>
  <c r="E4068" i="11" s="1"/>
  <c r="C4068" i="11"/>
  <c r="C4067" i="11"/>
  <c r="D4067" i="11" s="1"/>
  <c r="E4067" i="11" s="1"/>
  <c r="D4066" i="11"/>
  <c r="E4066" i="11" s="1"/>
  <c r="C4066" i="11"/>
  <c r="C4065" i="11"/>
  <c r="D4065" i="11" s="1"/>
  <c r="E4065" i="11" s="1"/>
  <c r="E4064" i="11"/>
  <c r="D4064" i="11"/>
  <c r="C4064" i="11"/>
  <c r="E4063" i="11"/>
  <c r="D4063" i="11"/>
  <c r="C4063" i="11"/>
  <c r="C4062" i="11"/>
  <c r="D4062" i="11" s="1"/>
  <c r="E4062" i="11" s="1"/>
  <c r="E4061" i="11"/>
  <c r="C4061" i="11"/>
  <c r="D4061" i="11" s="1"/>
  <c r="D4060" i="11"/>
  <c r="E4060" i="11" s="1"/>
  <c r="C4060" i="11"/>
  <c r="C4059" i="11"/>
  <c r="D4059" i="11" s="1"/>
  <c r="E4059" i="11" s="1"/>
  <c r="D4058" i="11"/>
  <c r="E4058" i="11" s="1"/>
  <c r="C4058" i="11"/>
  <c r="C4057" i="11"/>
  <c r="D4057" i="11" s="1"/>
  <c r="E4057" i="11" s="1"/>
  <c r="E4056" i="11"/>
  <c r="D4056" i="11"/>
  <c r="C4056" i="11"/>
  <c r="D4055" i="11"/>
  <c r="E4055" i="11" s="1"/>
  <c r="C4055" i="11"/>
  <c r="C4054" i="11"/>
  <c r="D4054" i="11" s="1"/>
  <c r="E4054" i="11" s="1"/>
  <c r="E4053" i="11"/>
  <c r="C4053" i="11"/>
  <c r="D4053" i="11" s="1"/>
  <c r="D4052" i="11"/>
  <c r="E4052" i="11" s="1"/>
  <c r="C4052" i="11"/>
  <c r="C4051" i="11"/>
  <c r="D4051" i="11" s="1"/>
  <c r="E4051" i="11" s="1"/>
  <c r="D4050" i="11"/>
  <c r="E4050" i="11" s="1"/>
  <c r="C4050" i="11"/>
  <c r="C4049" i="11"/>
  <c r="D4049" i="11" s="1"/>
  <c r="E4049" i="11" s="1"/>
  <c r="E4048" i="11"/>
  <c r="D4048" i="11"/>
  <c r="C4048" i="11"/>
  <c r="E4047" i="11"/>
  <c r="D4047" i="11"/>
  <c r="C4047" i="11"/>
  <c r="C4046" i="11"/>
  <c r="D4046" i="11" s="1"/>
  <c r="E4046" i="11" s="1"/>
  <c r="E4045" i="11"/>
  <c r="C4045" i="11"/>
  <c r="D4045" i="11" s="1"/>
  <c r="D4044" i="11"/>
  <c r="E4044" i="11" s="1"/>
  <c r="C4044" i="11"/>
  <c r="C4043" i="11"/>
  <c r="D4043" i="11" s="1"/>
  <c r="E4043" i="11" s="1"/>
  <c r="D4042" i="11"/>
  <c r="E4042" i="11" s="1"/>
  <c r="C4042" i="11"/>
  <c r="C4041" i="11"/>
  <c r="D4041" i="11" s="1"/>
  <c r="E4041" i="11" s="1"/>
  <c r="E4040" i="11"/>
  <c r="D4040" i="11"/>
  <c r="C4040" i="11"/>
  <c r="E4039" i="11"/>
  <c r="D4039" i="11"/>
  <c r="C4039" i="11"/>
  <c r="C4038" i="11"/>
  <c r="D4038" i="11" s="1"/>
  <c r="E4038" i="11" s="1"/>
  <c r="E4037" i="11"/>
  <c r="C4037" i="11"/>
  <c r="D4037" i="11" s="1"/>
  <c r="D4036" i="11"/>
  <c r="E4036" i="11" s="1"/>
  <c r="C4036" i="11"/>
  <c r="C4035" i="11"/>
  <c r="D4035" i="11" s="1"/>
  <c r="E4035" i="11" s="1"/>
  <c r="D4034" i="11"/>
  <c r="E4034" i="11" s="1"/>
  <c r="C4034" i="11"/>
  <c r="C4033" i="11"/>
  <c r="D4033" i="11" s="1"/>
  <c r="E4033" i="11" s="1"/>
  <c r="E4032" i="11"/>
  <c r="D4032" i="11"/>
  <c r="C4032" i="11"/>
  <c r="D4031" i="11"/>
  <c r="E4031" i="11" s="1"/>
  <c r="C4031" i="11"/>
  <c r="C4030" i="11"/>
  <c r="D4030" i="11" s="1"/>
  <c r="E4030" i="11" s="1"/>
  <c r="E4029" i="11"/>
  <c r="C4029" i="11"/>
  <c r="D4029" i="11" s="1"/>
  <c r="D4028" i="11"/>
  <c r="E4028" i="11" s="1"/>
  <c r="C4028" i="11"/>
  <c r="C4027" i="11"/>
  <c r="D4027" i="11" s="1"/>
  <c r="E4027" i="11" s="1"/>
  <c r="D4026" i="11"/>
  <c r="E4026" i="11" s="1"/>
  <c r="C4026" i="11"/>
  <c r="C4025" i="11"/>
  <c r="D4025" i="11" s="1"/>
  <c r="E4025" i="11" s="1"/>
  <c r="E4024" i="11"/>
  <c r="D4024" i="11"/>
  <c r="C4024" i="11"/>
  <c r="D4023" i="11"/>
  <c r="E4023" i="11" s="1"/>
  <c r="C4023" i="11"/>
  <c r="D4022" i="11"/>
  <c r="E4022" i="11" s="1"/>
  <c r="C4022" i="11"/>
  <c r="C4021" i="11"/>
  <c r="D4021" i="11" s="1"/>
  <c r="E4021" i="11" s="1"/>
  <c r="E4020" i="11"/>
  <c r="C4020" i="11"/>
  <c r="D4020" i="11" s="1"/>
  <c r="D4019" i="11"/>
  <c r="E4019" i="11" s="1"/>
  <c r="C4019" i="11"/>
  <c r="D4018" i="11"/>
  <c r="E4018" i="11" s="1"/>
  <c r="C4018" i="11"/>
  <c r="C4017" i="11"/>
  <c r="D4017" i="11" s="1"/>
  <c r="E4017" i="11" s="1"/>
  <c r="E4016" i="11"/>
  <c r="C4016" i="11"/>
  <c r="D4016" i="11" s="1"/>
  <c r="D4015" i="11"/>
  <c r="E4015" i="11" s="1"/>
  <c r="C4015" i="11"/>
  <c r="D4014" i="11"/>
  <c r="E4014" i="11" s="1"/>
  <c r="C4014" i="11"/>
  <c r="C4013" i="11"/>
  <c r="D4013" i="11" s="1"/>
  <c r="E4013" i="11" s="1"/>
  <c r="E4012" i="11"/>
  <c r="C4012" i="11"/>
  <c r="D4012" i="11" s="1"/>
  <c r="D4011" i="11"/>
  <c r="E4011" i="11" s="1"/>
  <c r="C4011" i="11"/>
  <c r="D4010" i="11"/>
  <c r="E4010" i="11" s="1"/>
  <c r="C4010" i="11"/>
  <c r="C4009" i="11"/>
  <c r="D4009" i="11" s="1"/>
  <c r="E4009" i="11" s="1"/>
  <c r="E4008" i="11"/>
  <c r="C4008" i="11"/>
  <c r="D4008" i="11" s="1"/>
  <c r="D4007" i="11"/>
  <c r="E4007" i="11" s="1"/>
  <c r="C4007" i="11"/>
  <c r="D4006" i="11"/>
  <c r="E4006" i="11" s="1"/>
  <c r="C4006" i="11"/>
  <c r="C4005" i="11"/>
  <c r="D4005" i="11" s="1"/>
  <c r="E4005" i="11" s="1"/>
  <c r="E4004" i="11"/>
  <c r="C4004" i="11"/>
  <c r="D4004" i="11" s="1"/>
  <c r="D4003" i="11"/>
  <c r="E4003" i="11" s="1"/>
  <c r="C4003" i="11"/>
  <c r="D4002" i="11"/>
  <c r="E4002" i="11" s="1"/>
  <c r="C4002" i="11"/>
  <c r="C4001" i="11"/>
  <c r="D4001" i="11" s="1"/>
  <c r="E4001" i="11" s="1"/>
  <c r="E4000" i="11"/>
  <c r="C4000" i="11"/>
  <c r="D4000" i="11" s="1"/>
  <c r="D3999" i="11"/>
  <c r="E3999" i="11" s="1"/>
  <c r="C3999" i="11"/>
  <c r="D3998" i="11"/>
  <c r="E3998" i="11" s="1"/>
  <c r="C3998" i="11"/>
  <c r="C3997" i="11"/>
  <c r="D3997" i="11" s="1"/>
  <c r="E3997" i="11" s="1"/>
  <c r="E3996" i="11"/>
  <c r="C3996" i="11"/>
  <c r="D3996" i="11" s="1"/>
  <c r="D3995" i="11"/>
  <c r="E3995" i="11" s="1"/>
  <c r="C3995" i="11"/>
  <c r="D3994" i="11"/>
  <c r="E3994" i="11" s="1"/>
  <c r="C3994" i="11"/>
  <c r="C3993" i="11"/>
  <c r="D3993" i="11" s="1"/>
  <c r="E3993" i="11" s="1"/>
  <c r="E3992" i="11"/>
  <c r="C3992" i="11"/>
  <c r="D3992" i="11" s="1"/>
  <c r="D3991" i="11"/>
  <c r="E3991" i="11" s="1"/>
  <c r="C3991" i="11"/>
  <c r="D3990" i="11"/>
  <c r="E3990" i="11" s="1"/>
  <c r="C3990" i="11"/>
  <c r="C3989" i="11"/>
  <c r="D3989" i="11" s="1"/>
  <c r="E3989" i="11" s="1"/>
  <c r="E3988" i="11"/>
  <c r="C3988" i="11"/>
  <c r="D3988" i="11" s="1"/>
  <c r="D3987" i="11"/>
  <c r="E3987" i="11" s="1"/>
  <c r="C3987" i="11"/>
  <c r="D3986" i="11"/>
  <c r="E3986" i="11" s="1"/>
  <c r="C3986" i="11"/>
  <c r="C3985" i="11"/>
  <c r="D3985" i="11" s="1"/>
  <c r="E3985" i="11" s="1"/>
  <c r="E3984" i="11"/>
  <c r="C3984" i="11"/>
  <c r="D3984" i="11" s="1"/>
  <c r="D3983" i="11"/>
  <c r="E3983" i="11" s="1"/>
  <c r="C3983" i="11"/>
  <c r="D3982" i="11"/>
  <c r="E3982" i="11" s="1"/>
  <c r="C3982" i="11"/>
  <c r="C3981" i="11"/>
  <c r="D3981" i="11" s="1"/>
  <c r="E3981" i="11" s="1"/>
  <c r="E3980" i="11"/>
  <c r="C3980" i="11"/>
  <c r="D3980" i="11" s="1"/>
  <c r="D3979" i="11"/>
  <c r="E3979" i="11" s="1"/>
  <c r="C3979" i="11"/>
  <c r="D3978" i="11"/>
  <c r="E3978" i="11" s="1"/>
  <c r="C3978" i="11"/>
  <c r="C3977" i="11"/>
  <c r="D3977" i="11" s="1"/>
  <c r="E3977" i="11" s="1"/>
  <c r="E3976" i="11"/>
  <c r="C3976" i="11"/>
  <c r="D3976" i="11" s="1"/>
  <c r="D3975" i="11"/>
  <c r="E3975" i="11" s="1"/>
  <c r="C3975" i="11"/>
  <c r="D3974" i="11"/>
  <c r="E3974" i="11" s="1"/>
  <c r="C3974" i="11"/>
  <c r="C3973" i="11"/>
  <c r="D3973" i="11" s="1"/>
  <c r="E3973" i="11" s="1"/>
  <c r="E3972" i="11"/>
  <c r="C3972" i="11"/>
  <c r="D3972" i="11" s="1"/>
  <c r="D3971" i="11"/>
  <c r="E3971" i="11" s="1"/>
  <c r="C3971" i="11"/>
  <c r="D3970" i="11"/>
  <c r="E3970" i="11" s="1"/>
  <c r="C3970" i="11"/>
  <c r="C3969" i="11"/>
  <c r="D3969" i="11" s="1"/>
  <c r="E3969" i="11" s="1"/>
  <c r="E3968" i="11"/>
  <c r="C3968" i="11"/>
  <c r="D3968" i="11" s="1"/>
  <c r="D3967" i="11"/>
  <c r="E3967" i="11" s="1"/>
  <c r="C3967" i="11"/>
  <c r="D3966" i="11"/>
  <c r="E3966" i="11" s="1"/>
  <c r="C3966" i="11"/>
  <c r="C3965" i="11"/>
  <c r="D3965" i="11" s="1"/>
  <c r="E3965" i="11" s="1"/>
  <c r="E3964" i="11"/>
  <c r="C3964" i="11"/>
  <c r="D3964" i="11" s="1"/>
  <c r="D3963" i="11"/>
  <c r="E3963" i="11" s="1"/>
  <c r="C3963" i="11"/>
  <c r="D3962" i="11"/>
  <c r="E3962" i="11" s="1"/>
  <c r="C3962" i="11"/>
  <c r="C3961" i="11"/>
  <c r="D3961" i="11" s="1"/>
  <c r="E3961" i="11" s="1"/>
  <c r="E3960" i="11"/>
  <c r="C3960" i="11"/>
  <c r="D3960" i="11" s="1"/>
  <c r="D3959" i="11"/>
  <c r="E3959" i="11" s="1"/>
  <c r="C3959" i="11"/>
  <c r="D3958" i="11"/>
  <c r="E3958" i="11" s="1"/>
  <c r="C3958" i="11"/>
  <c r="C3957" i="11"/>
  <c r="D3957" i="11" s="1"/>
  <c r="E3957" i="11" s="1"/>
  <c r="E3956" i="11"/>
  <c r="C3956" i="11"/>
  <c r="D3956" i="11" s="1"/>
  <c r="D3955" i="11"/>
  <c r="E3955" i="11" s="1"/>
  <c r="C3955" i="11"/>
  <c r="C3954" i="11"/>
  <c r="D3954" i="11" s="1"/>
  <c r="E3954" i="11" s="1"/>
  <c r="D3953" i="11"/>
  <c r="E3953" i="11" s="1"/>
  <c r="C3953" i="11"/>
  <c r="C3952" i="11"/>
  <c r="D3952" i="11" s="1"/>
  <c r="E3952" i="11" s="1"/>
  <c r="E3951" i="11"/>
  <c r="D3951" i="11"/>
  <c r="C3951" i="11"/>
  <c r="E3950" i="11"/>
  <c r="D3950" i="11"/>
  <c r="C3950" i="11"/>
  <c r="C3949" i="11"/>
  <c r="D3949" i="11" s="1"/>
  <c r="E3949" i="11" s="1"/>
  <c r="E3948" i="11"/>
  <c r="C3948" i="11"/>
  <c r="D3948" i="11" s="1"/>
  <c r="D3947" i="11"/>
  <c r="E3947" i="11" s="1"/>
  <c r="C3947" i="11"/>
  <c r="C3946" i="11"/>
  <c r="D3946" i="11" s="1"/>
  <c r="E3946" i="11" s="1"/>
  <c r="D3945" i="11"/>
  <c r="E3945" i="11" s="1"/>
  <c r="C3945" i="11"/>
  <c r="C3944" i="11"/>
  <c r="D3944" i="11" s="1"/>
  <c r="E3944" i="11" s="1"/>
  <c r="E3943" i="11"/>
  <c r="D3943" i="11"/>
  <c r="C3943" i="11"/>
  <c r="E3942" i="11"/>
  <c r="D3942" i="11"/>
  <c r="C3942" i="11"/>
  <c r="C3941" i="11"/>
  <c r="D3941" i="11" s="1"/>
  <c r="E3941" i="11" s="1"/>
  <c r="E3940" i="11"/>
  <c r="C3940" i="11"/>
  <c r="D3940" i="11" s="1"/>
  <c r="D3939" i="11"/>
  <c r="E3939" i="11" s="1"/>
  <c r="C3939" i="11"/>
  <c r="C3938" i="11"/>
  <c r="D3938" i="11" s="1"/>
  <c r="E3938" i="11" s="1"/>
  <c r="D3937" i="11"/>
  <c r="E3937" i="11" s="1"/>
  <c r="C3937" i="11"/>
  <c r="C3936" i="11"/>
  <c r="D3936" i="11" s="1"/>
  <c r="E3936" i="11" s="1"/>
  <c r="E3935" i="11"/>
  <c r="D3935" i="11"/>
  <c r="C3935" i="11"/>
  <c r="E3934" i="11"/>
  <c r="D3934" i="11"/>
  <c r="C3934" i="11"/>
  <c r="C3933" i="11"/>
  <c r="D3933" i="11" s="1"/>
  <c r="E3933" i="11" s="1"/>
  <c r="E3932" i="11"/>
  <c r="C3932" i="11"/>
  <c r="D3932" i="11" s="1"/>
  <c r="D3931" i="11"/>
  <c r="E3931" i="11" s="1"/>
  <c r="C3931" i="11"/>
  <c r="C3930" i="11"/>
  <c r="D3930" i="11" s="1"/>
  <c r="E3930" i="11" s="1"/>
  <c r="D3929" i="11"/>
  <c r="E3929" i="11" s="1"/>
  <c r="C3929" i="11"/>
  <c r="C3928" i="11"/>
  <c r="D3928" i="11" s="1"/>
  <c r="E3928" i="11" s="1"/>
  <c r="E3927" i="11"/>
  <c r="D3927" i="11"/>
  <c r="C3927" i="11"/>
  <c r="E3926" i="11"/>
  <c r="D3926" i="11"/>
  <c r="C3926" i="11"/>
  <c r="C3925" i="11"/>
  <c r="D3925" i="11" s="1"/>
  <c r="E3925" i="11" s="1"/>
  <c r="E3924" i="11"/>
  <c r="C3924" i="11"/>
  <c r="D3924" i="11" s="1"/>
  <c r="D3923" i="11"/>
  <c r="E3923" i="11" s="1"/>
  <c r="C3923" i="11"/>
  <c r="C3922" i="11"/>
  <c r="D3922" i="11" s="1"/>
  <c r="E3922" i="11" s="1"/>
  <c r="D3921" i="11"/>
  <c r="E3921" i="11" s="1"/>
  <c r="C3921" i="11"/>
  <c r="C3920" i="11"/>
  <c r="D3920" i="11" s="1"/>
  <c r="E3920" i="11" s="1"/>
  <c r="E3919" i="11"/>
  <c r="D3919" i="11"/>
  <c r="C3919" i="11"/>
  <c r="E3918" i="11"/>
  <c r="D3918" i="11"/>
  <c r="C3918" i="11"/>
  <c r="C3917" i="11"/>
  <c r="D3917" i="11" s="1"/>
  <c r="E3917" i="11" s="1"/>
  <c r="E3916" i="11"/>
  <c r="C3916" i="11"/>
  <c r="D3916" i="11" s="1"/>
  <c r="D3915" i="11"/>
  <c r="E3915" i="11" s="1"/>
  <c r="C3915" i="11"/>
  <c r="C3914" i="11"/>
  <c r="D3914" i="11" s="1"/>
  <c r="E3914" i="11" s="1"/>
  <c r="D3913" i="11"/>
  <c r="E3913" i="11" s="1"/>
  <c r="C3913" i="11"/>
  <c r="C3912" i="11"/>
  <c r="D3912" i="11" s="1"/>
  <c r="E3912" i="11" s="1"/>
  <c r="E3911" i="11"/>
  <c r="D3911" i="11"/>
  <c r="C3911" i="11"/>
  <c r="E3910" i="11"/>
  <c r="D3910" i="11"/>
  <c r="C3910" i="11"/>
  <c r="C3909" i="11"/>
  <c r="D3909" i="11" s="1"/>
  <c r="E3909" i="11" s="1"/>
  <c r="E3908" i="11"/>
  <c r="C3908" i="11"/>
  <c r="D3908" i="11" s="1"/>
  <c r="D3907" i="11"/>
  <c r="E3907" i="11" s="1"/>
  <c r="C3907" i="11"/>
  <c r="C3906" i="11"/>
  <c r="D3906" i="11" s="1"/>
  <c r="E3906" i="11" s="1"/>
  <c r="D3905" i="11"/>
  <c r="E3905" i="11" s="1"/>
  <c r="C3905" i="11"/>
  <c r="C3904" i="11"/>
  <c r="D3904" i="11" s="1"/>
  <c r="E3904" i="11" s="1"/>
  <c r="E3903" i="11"/>
  <c r="D3903" i="11"/>
  <c r="C3903" i="11"/>
  <c r="E3902" i="11"/>
  <c r="D3902" i="11"/>
  <c r="C3902" i="11"/>
  <c r="C3901" i="11"/>
  <c r="D3901" i="11" s="1"/>
  <c r="E3901" i="11" s="1"/>
  <c r="E3900" i="11"/>
  <c r="C3900" i="11"/>
  <c r="D3900" i="11" s="1"/>
  <c r="D3899" i="11"/>
  <c r="E3899" i="11" s="1"/>
  <c r="C3899" i="11"/>
  <c r="C3898" i="11"/>
  <c r="D3898" i="11" s="1"/>
  <c r="E3898" i="11" s="1"/>
  <c r="D3897" i="11"/>
  <c r="E3897" i="11" s="1"/>
  <c r="C3897" i="11"/>
  <c r="C3896" i="11"/>
  <c r="D3896" i="11" s="1"/>
  <c r="E3896" i="11" s="1"/>
  <c r="E3895" i="11"/>
  <c r="D3895" i="11"/>
  <c r="C3895" i="11"/>
  <c r="E3894" i="11"/>
  <c r="D3894" i="11"/>
  <c r="C3894" i="11"/>
  <c r="C3893" i="11"/>
  <c r="D3893" i="11" s="1"/>
  <c r="E3893" i="11" s="1"/>
  <c r="E3892" i="11"/>
  <c r="C3892" i="11"/>
  <c r="D3892" i="11" s="1"/>
  <c r="D3891" i="11"/>
  <c r="E3891" i="11" s="1"/>
  <c r="C3891" i="11"/>
  <c r="C3890" i="11"/>
  <c r="D3890" i="11" s="1"/>
  <c r="E3890" i="11" s="1"/>
  <c r="C3889" i="11"/>
  <c r="D3889" i="11" s="1"/>
  <c r="E3889" i="11" s="1"/>
  <c r="E3888" i="11"/>
  <c r="D3888" i="11"/>
  <c r="C3888" i="11"/>
  <c r="D3887" i="11"/>
  <c r="E3887" i="11" s="1"/>
  <c r="C3887" i="11"/>
  <c r="C3886" i="11"/>
  <c r="D3886" i="11" s="1"/>
  <c r="E3886" i="11" s="1"/>
  <c r="C3885" i="11"/>
  <c r="D3885" i="11" s="1"/>
  <c r="E3885" i="11" s="1"/>
  <c r="E3884" i="11"/>
  <c r="D3884" i="11"/>
  <c r="C3884" i="11"/>
  <c r="D3883" i="11"/>
  <c r="E3883" i="11" s="1"/>
  <c r="C3883" i="11"/>
  <c r="C3882" i="11"/>
  <c r="D3882" i="11" s="1"/>
  <c r="E3882" i="11" s="1"/>
  <c r="C3881" i="11"/>
  <c r="D3881" i="11" s="1"/>
  <c r="E3881" i="11" s="1"/>
  <c r="E3880" i="11"/>
  <c r="D3880" i="11"/>
  <c r="C3880" i="11"/>
  <c r="D3879" i="11"/>
  <c r="E3879" i="11" s="1"/>
  <c r="C3879" i="11"/>
  <c r="C3878" i="11"/>
  <c r="D3878" i="11" s="1"/>
  <c r="E3878" i="11" s="1"/>
  <c r="C3877" i="11"/>
  <c r="D3877" i="11" s="1"/>
  <c r="E3877" i="11" s="1"/>
  <c r="E3876" i="11"/>
  <c r="D3876" i="11"/>
  <c r="C3876" i="11"/>
  <c r="D3875" i="11"/>
  <c r="E3875" i="11" s="1"/>
  <c r="C3875" i="11"/>
  <c r="C3874" i="11"/>
  <c r="D3874" i="11" s="1"/>
  <c r="E3874" i="11" s="1"/>
  <c r="C3873" i="11"/>
  <c r="D3873" i="11" s="1"/>
  <c r="E3873" i="11" s="1"/>
  <c r="E3872" i="11"/>
  <c r="D3872" i="11"/>
  <c r="C3872" i="11"/>
  <c r="D3871" i="11"/>
  <c r="E3871" i="11" s="1"/>
  <c r="C3871" i="11"/>
  <c r="C3870" i="11"/>
  <c r="D3870" i="11" s="1"/>
  <c r="E3870" i="11" s="1"/>
  <c r="C3869" i="11"/>
  <c r="D3869" i="11" s="1"/>
  <c r="E3869" i="11" s="1"/>
  <c r="E3868" i="11"/>
  <c r="D3868" i="11"/>
  <c r="C3868" i="11"/>
  <c r="D3867" i="11"/>
  <c r="E3867" i="11" s="1"/>
  <c r="C3867" i="11"/>
  <c r="C3866" i="11"/>
  <c r="D3866" i="11" s="1"/>
  <c r="E3866" i="11" s="1"/>
  <c r="C3865" i="11"/>
  <c r="D3865" i="11" s="1"/>
  <c r="E3865" i="11" s="1"/>
  <c r="E3864" i="11"/>
  <c r="D3864" i="11"/>
  <c r="C3864" i="11"/>
  <c r="D3863" i="11"/>
  <c r="E3863" i="11" s="1"/>
  <c r="C3863" i="11"/>
  <c r="C3862" i="11"/>
  <c r="D3862" i="11" s="1"/>
  <c r="E3862" i="11" s="1"/>
  <c r="C3861" i="11"/>
  <c r="D3861" i="11" s="1"/>
  <c r="E3861" i="11" s="1"/>
  <c r="E3860" i="11"/>
  <c r="D3860" i="11"/>
  <c r="C3860" i="11"/>
  <c r="D3859" i="11"/>
  <c r="E3859" i="11" s="1"/>
  <c r="C3859" i="11"/>
  <c r="C3858" i="11"/>
  <c r="D3858" i="11" s="1"/>
  <c r="E3858" i="11" s="1"/>
  <c r="C3857" i="11"/>
  <c r="D3857" i="11" s="1"/>
  <c r="E3857" i="11" s="1"/>
  <c r="E3856" i="11"/>
  <c r="D3856" i="11"/>
  <c r="C3856" i="11"/>
  <c r="D3855" i="11"/>
  <c r="E3855" i="11" s="1"/>
  <c r="C3855" i="11"/>
  <c r="C3854" i="11"/>
  <c r="D3854" i="11" s="1"/>
  <c r="E3854" i="11" s="1"/>
  <c r="C3853" i="11"/>
  <c r="D3853" i="11" s="1"/>
  <c r="E3853" i="11" s="1"/>
  <c r="E3852" i="11"/>
  <c r="D3852" i="11"/>
  <c r="C3852" i="11"/>
  <c r="D3851" i="11"/>
  <c r="E3851" i="11" s="1"/>
  <c r="C3851" i="11"/>
  <c r="C3850" i="11"/>
  <c r="D3850" i="11" s="1"/>
  <c r="E3850" i="11" s="1"/>
  <c r="C3849" i="11"/>
  <c r="D3849" i="11" s="1"/>
  <c r="E3849" i="11" s="1"/>
  <c r="E3848" i="11"/>
  <c r="D3848" i="11"/>
  <c r="C3848" i="11"/>
  <c r="D3847" i="11"/>
  <c r="E3847" i="11" s="1"/>
  <c r="C3847" i="11"/>
  <c r="C3846" i="11"/>
  <c r="D3846" i="11" s="1"/>
  <c r="E3846" i="11" s="1"/>
  <c r="C3845" i="11"/>
  <c r="D3845" i="11" s="1"/>
  <c r="E3845" i="11" s="1"/>
  <c r="E3844" i="11"/>
  <c r="D3844" i="11"/>
  <c r="C3844" i="11"/>
  <c r="D3843" i="11"/>
  <c r="E3843" i="11" s="1"/>
  <c r="C3843" i="11"/>
  <c r="C3842" i="11"/>
  <c r="D3842" i="11" s="1"/>
  <c r="E3842" i="11" s="1"/>
  <c r="C3841" i="11"/>
  <c r="D3841" i="11" s="1"/>
  <c r="E3841" i="11" s="1"/>
  <c r="E3840" i="11"/>
  <c r="D3840" i="11"/>
  <c r="C3840" i="11"/>
  <c r="D3839" i="11"/>
  <c r="E3839" i="11" s="1"/>
  <c r="C3839" i="11"/>
  <c r="C3838" i="11"/>
  <c r="D3838" i="11" s="1"/>
  <c r="E3838" i="11" s="1"/>
  <c r="C3837" i="11"/>
  <c r="D3837" i="11" s="1"/>
  <c r="E3837" i="11" s="1"/>
  <c r="E3836" i="11"/>
  <c r="D3836" i="11"/>
  <c r="C3836" i="11"/>
  <c r="D3835" i="11"/>
  <c r="E3835" i="11" s="1"/>
  <c r="C3835" i="11"/>
  <c r="C3834" i="11"/>
  <c r="D3834" i="11" s="1"/>
  <c r="E3834" i="11" s="1"/>
  <c r="C3833" i="11"/>
  <c r="D3833" i="11" s="1"/>
  <c r="E3833" i="11" s="1"/>
  <c r="E3832" i="11"/>
  <c r="D3832" i="11"/>
  <c r="C3832" i="11"/>
  <c r="D3831" i="11"/>
  <c r="E3831" i="11" s="1"/>
  <c r="C3831" i="11"/>
  <c r="C3830" i="11"/>
  <c r="D3830" i="11" s="1"/>
  <c r="E3830" i="11" s="1"/>
  <c r="C3829" i="11"/>
  <c r="D3829" i="11" s="1"/>
  <c r="E3829" i="11" s="1"/>
  <c r="E3828" i="11"/>
  <c r="D3828" i="11"/>
  <c r="C3828" i="11"/>
  <c r="D3827" i="11"/>
  <c r="E3827" i="11" s="1"/>
  <c r="C3827" i="11"/>
  <c r="C3826" i="11"/>
  <c r="D3826" i="11" s="1"/>
  <c r="E3826" i="11" s="1"/>
  <c r="C3825" i="11"/>
  <c r="D3825" i="11" s="1"/>
  <c r="E3825" i="11" s="1"/>
  <c r="E3824" i="11"/>
  <c r="D3824" i="11"/>
  <c r="C3824" i="11"/>
  <c r="D3823" i="11"/>
  <c r="E3823" i="11" s="1"/>
  <c r="C3823" i="11"/>
  <c r="C3822" i="11"/>
  <c r="D3822" i="11" s="1"/>
  <c r="E3822" i="11" s="1"/>
  <c r="C3821" i="11"/>
  <c r="D3821" i="11" s="1"/>
  <c r="E3821" i="11" s="1"/>
  <c r="E3820" i="11"/>
  <c r="D3820" i="11"/>
  <c r="C3820" i="11"/>
  <c r="D3819" i="11"/>
  <c r="E3819" i="11" s="1"/>
  <c r="C3819" i="11"/>
  <c r="C3818" i="11"/>
  <c r="D3818" i="11" s="1"/>
  <c r="E3818" i="11" s="1"/>
  <c r="C3817" i="11"/>
  <c r="D3817" i="11" s="1"/>
  <c r="E3817" i="11" s="1"/>
  <c r="E3816" i="11"/>
  <c r="D3816" i="11"/>
  <c r="C3816" i="11"/>
  <c r="D3815" i="11"/>
  <c r="E3815" i="11" s="1"/>
  <c r="C3815" i="11"/>
  <c r="C3814" i="11"/>
  <c r="D3814" i="11" s="1"/>
  <c r="E3814" i="11" s="1"/>
  <c r="C3813" i="11"/>
  <c r="D3813" i="11" s="1"/>
  <c r="E3813" i="11" s="1"/>
  <c r="E3812" i="11"/>
  <c r="D3812" i="11"/>
  <c r="C3812" i="11"/>
  <c r="D3811" i="11"/>
  <c r="E3811" i="11" s="1"/>
  <c r="C3811" i="11"/>
  <c r="C3810" i="11"/>
  <c r="D3810" i="11" s="1"/>
  <c r="E3810" i="11" s="1"/>
  <c r="C3809" i="11"/>
  <c r="D3809" i="11" s="1"/>
  <c r="E3809" i="11" s="1"/>
  <c r="E3808" i="11"/>
  <c r="D3808" i="11"/>
  <c r="C3808" i="11"/>
  <c r="D3807" i="11"/>
  <c r="E3807" i="11" s="1"/>
  <c r="C3807" i="11"/>
  <c r="C3806" i="11"/>
  <c r="D3806" i="11" s="1"/>
  <c r="E3806" i="11" s="1"/>
  <c r="C3805" i="11"/>
  <c r="D3805" i="11" s="1"/>
  <c r="E3805" i="11" s="1"/>
  <c r="E3804" i="11"/>
  <c r="D3804" i="11"/>
  <c r="C3804" i="11"/>
  <c r="D3803" i="11"/>
  <c r="E3803" i="11" s="1"/>
  <c r="C3803" i="11"/>
  <c r="C3802" i="11"/>
  <c r="D3802" i="11" s="1"/>
  <c r="E3802" i="11" s="1"/>
  <c r="C3801" i="11"/>
  <c r="D3801" i="11" s="1"/>
  <c r="E3801" i="11" s="1"/>
  <c r="E3800" i="11"/>
  <c r="D3800" i="11"/>
  <c r="C3800" i="11"/>
  <c r="D3799" i="11"/>
  <c r="E3799" i="11" s="1"/>
  <c r="C3799" i="11"/>
  <c r="C3798" i="11"/>
  <c r="D3798" i="11" s="1"/>
  <c r="E3798" i="11" s="1"/>
  <c r="C3797" i="11"/>
  <c r="D3797" i="11" s="1"/>
  <c r="E3797" i="11" s="1"/>
  <c r="E3796" i="11"/>
  <c r="D3796" i="11"/>
  <c r="C3796" i="11"/>
  <c r="D3795" i="11"/>
  <c r="E3795" i="11" s="1"/>
  <c r="C3795" i="11"/>
  <c r="C3794" i="11"/>
  <c r="D3794" i="11" s="1"/>
  <c r="E3794" i="11" s="1"/>
  <c r="C3793" i="11"/>
  <c r="D3793" i="11" s="1"/>
  <c r="E3793" i="11" s="1"/>
  <c r="E3792" i="11"/>
  <c r="D3792" i="11"/>
  <c r="C3792" i="11"/>
  <c r="D3791" i="11"/>
  <c r="E3791" i="11" s="1"/>
  <c r="C3791" i="11"/>
  <c r="C3790" i="11"/>
  <c r="D3790" i="11" s="1"/>
  <c r="E3790" i="11" s="1"/>
  <c r="C3789" i="11"/>
  <c r="D3789" i="11" s="1"/>
  <c r="E3789" i="11" s="1"/>
  <c r="E3788" i="11"/>
  <c r="D3788" i="11"/>
  <c r="C3788" i="11"/>
  <c r="D3787" i="11"/>
  <c r="E3787" i="11" s="1"/>
  <c r="C3787" i="11"/>
  <c r="C3786" i="11"/>
  <c r="D3786" i="11" s="1"/>
  <c r="E3786" i="11" s="1"/>
  <c r="C3785" i="11"/>
  <c r="D3785" i="11" s="1"/>
  <c r="E3785" i="11" s="1"/>
  <c r="E3784" i="11"/>
  <c r="D3784" i="11"/>
  <c r="C3784" i="11"/>
  <c r="D3783" i="11"/>
  <c r="E3783" i="11" s="1"/>
  <c r="C3783" i="11"/>
  <c r="C3782" i="11"/>
  <c r="D3782" i="11" s="1"/>
  <c r="E3782" i="11" s="1"/>
  <c r="C3781" i="11"/>
  <c r="D3781" i="11" s="1"/>
  <c r="E3781" i="11" s="1"/>
  <c r="E3780" i="11"/>
  <c r="D3780" i="11"/>
  <c r="C3780" i="11"/>
  <c r="D3779" i="11"/>
  <c r="E3779" i="11" s="1"/>
  <c r="C3779" i="11"/>
  <c r="C3778" i="11"/>
  <c r="D3778" i="11" s="1"/>
  <c r="E3778" i="11" s="1"/>
  <c r="C3777" i="11"/>
  <c r="D3777" i="11" s="1"/>
  <c r="E3777" i="11" s="1"/>
  <c r="E3776" i="11"/>
  <c r="D3776" i="11"/>
  <c r="C3776" i="11"/>
  <c r="D3775" i="11"/>
  <c r="E3775" i="11" s="1"/>
  <c r="C3775" i="11"/>
  <c r="C3774" i="11"/>
  <c r="D3774" i="11" s="1"/>
  <c r="E3774" i="11" s="1"/>
  <c r="C3773" i="11"/>
  <c r="D3773" i="11" s="1"/>
  <c r="E3773" i="11" s="1"/>
  <c r="E3772" i="11"/>
  <c r="D3772" i="11"/>
  <c r="C3772" i="11"/>
  <c r="D3771" i="11"/>
  <c r="E3771" i="11" s="1"/>
  <c r="C3771" i="11"/>
  <c r="C3770" i="11"/>
  <c r="D3770" i="11" s="1"/>
  <c r="E3770" i="11" s="1"/>
  <c r="C3769" i="11"/>
  <c r="D3769" i="11" s="1"/>
  <c r="E3769" i="11" s="1"/>
  <c r="E3768" i="11"/>
  <c r="D3768" i="11"/>
  <c r="C3768" i="11"/>
  <c r="D3767" i="11"/>
  <c r="E3767" i="11" s="1"/>
  <c r="C3767" i="11"/>
  <c r="C3766" i="11"/>
  <c r="D3766" i="11" s="1"/>
  <c r="E3766" i="11" s="1"/>
  <c r="C3765" i="11"/>
  <c r="D3765" i="11" s="1"/>
  <c r="E3765" i="11" s="1"/>
  <c r="E3764" i="11"/>
  <c r="D3764" i="11"/>
  <c r="C3764" i="11"/>
  <c r="D3763" i="11"/>
  <c r="E3763" i="11" s="1"/>
  <c r="C3763" i="11"/>
  <c r="C3762" i="11"/>
  <c r="D3762" i="11" s="1"/>
  <c r="E3762" i="11" s="1"/>
  <c r="C3761" i="11"/>
  <c r="D3761" i="11" s="1"/>
  <c r="E3761" i="11" s="1"/>
  <c r="E3760" i="11"/>
  <c r="D3760" i="11"/>
  <c r="C3760" i="11"/>
  <c r="D3759" i="11"/>
  <c r="E3759" i="11" s="1"/>
  <c r="C3759" i="11"/>
  <c r="C3758" i="11"/>
  <c r="D3758" i="11" s="1"/>
  <c r="E3758" i="11" s="1"/>
  <c r="C3757" i="11"/>
  <c r="D3757" i="11" s="1"/>
  <c r="E3757" i="11" s="1"/>
  <c r="E3756" i="11"/>
  <c r="D3756" i="11"/>
  <c r="C3756" i="11"/>
  <c r="D3755" i="11"/>
  <c r="E3755" i="11" s="1"/>
  <c r="C3755" i="11"/>
  <c r="C3754" i="11"/>
  <c r="D3754" i="11" s="1"/>
  <c r="E3754" i="11" s="1"/>
  <c r="C3753" i="11"/>
  <c r="D3753" i="11" s="1"/>
  <c r="E3753" i="11" s="1"/>
  <c r="E3752" i="11"/>
  <c r="D3752" i="11"/>
  <c r="C3752" i="11"/>
  <c r="D3751" i="11"/>
  <c r="E3751" i="11" s="1"/>
  <c r="C3751" i="11"/>
  <c r="C3750" i="11"/>
  <c r="D3750" i="11" s="1"/>
  <c r="E3750" i="11" s="1"/>
  <c r="C3749" i="11"/>
  <c r="D3749" i="11" s="1"/>
  <c r="E3749" i="11" s="1"/>
  <c r="E3748" i="11"/>
  <c r="D3748" i="11"/>
  <c r="C3748" i="11"/>
  <c r="D3747" i="11"/>
  <c r="E3747" i="11" s="1"/>
  <c r="C3747" i="11"/>
  <c r="C3746" i="11"/>
  <c r="D3746" i="11" s="1"/>
  <c r="E3746" i="11" s="1"/>
  <c r="C3745" i="11"/>
  <c r="D3745" i="11" s="1"/>
  <c r="E3745" i="11" s="1"/>
  <c r="E3744" i="11"/>
  <c r="D3744" i="11"/>
  <c r="C3744" i="11"/>
  <c r="D3743" i="11"/>
  <c r="E3743" i="11" s="1"/>
  <c r="C3743" i="11"/>
  <c r="C3742" i="11"/>
  <c r="D3742" i="11" s="1"/>
  <c r="E3742" i="11" s="1"/>
  <c r="C3741" i="11"/>
  <c r="D3741" i="11" s="1"/>
  <c r="E3741" i="11" s="1"/>
  <c r="E3740" i="11"/>
  <c r="D3740" i="11"/>
  <c r="C3740" i="11"/>
  <c r="D3739" i="11"/>
  <c r="E3739" i="11" s="1"/>
  <c r="C3739" i="11"/>
  <c r="C3738" i="11"/>
  <c r="D3738" i="11" s="1"/>
  <c r="E3738" i="11" s="1"/>
  <c r="C3737" i="11"/>
  <c r="D3737" i="11" s="1"/>
  <c r="E3737" i="11" s="1"/>
  <c r="E3736" i="11"/>
  <c r="D3736" i="11"/>
  <c r="C3736" i="11"/>
  <c r="D3735" i="11"/>
  <c r="E3735" i="11" s="1"/>
  <c r="C3735" i="11"/>
  <c r="C3734" i="11"/>
  <c r="D3734" i="11" s="1"/>
  <c r="E3734" i="11" s="1"/>
  <c r="C3733" i="11"/>
  <c r="D3733" i="11" s="1"/>
  <c r="E3733" i="11" s="1"/>
  <c r="E3732" i="11"/>
  <c r="D3732" i="11"/>
  <c r="C3732" i="11"/>
  <c r="D3731" i="11"/>
  <c r="E3731" i="11" s="1"/>
  <c r="C3731" i="11"/>
  <c r="C3730" i="11"/>
  <c r="D3730" i="11" s="1"/>
  <c r="E3730" i="11" s="1"/>
  <c r="C3729" i="11"/>
  <c r="D3729" i="11" s="1"/>
  <c r="E3729" i="11" s="1"/>
  <c r="E3728" i="11"/>
  <c r="D3728" i="11"/>
  <c r="C3728" i="11"/>
  <c r="D3727" i="11"/>
  <c r="E3727" i="11" s="1"/>
  <c r="C3727" i="11"/>
  <c r="C3726" i="11"/>
  <c r="D3726" i="11" s="1"/>
  <c r="E3726" i="11" s="1"/>
  <c r="C3725" i="11"/>
  <c r="D3725" i="11" s="1"/>
  <c r="E3725" i="11" s="1"/>
  <c r="E3724" i="11"/>
  <c r="D3724" i="11"/>
  <c r="C3724" i="11"/>
  <c r="D3723" i="11"/>
  <c r="E3723" i="11" s="1"/>
  <c r="C3723" i="11"/>
  <c r="C3722" i="11"/>
  <c r="D3722" i="11" s="1"/>
  <c r="E3722" i="11" s="1"/>
  <c r="C3721" i="11"/>
  <c r="D3721" i="11" s="1"/>
  <c r="E3721" i="11" s="1"/>
  <c r="E3720" i="11"/>
  <c r="D3720" i="11"/>
  <c r="C3720" i="11"/>
  <c r="D3719" i="11"/>
  <c r="E3719" i="11" s="1"/>
  <c r="C3719" i="11"/>
  <c r="C3718" i="11"/>
  <c r="D3718" i="11" s="1"/>
  <c r="E3718" i="11" s="1"/>
  <c r="C3717" i="11"/>
  <c r="D3717" i="11" s="1"/>
  <c r="E3717" i="11" s="1"/>
  <c r="E3716" i="11"/>
  <c r="D3716" i="11"/>
  <c r="C3716" i="11"/>
  <c r="D3715" i="11"/>
  <c r="E3715" i="11" s="1"/>
  <c r="C3715" i="11"/>
  <c r="C3714" i="11"/>
  <c r="D3714" i="11" s="1"/>
  <c r="E3714" i="11" s="1"/>
  <c r="C3713" i="11"/>
  <c r="D3713" i="11" s="1"/>
  <c r="E3713" i="11" s="1"/>
  <c r="E3712" i="11"/>
  <c r="D3712" i="11"/>
  <c r="C3712" i="11"/>
  <c r="D3711" i="11"/>
  <c r="E3711" i="11" s="1"/>
  <c r="C3711" i="11"/>
  <c r="C3710" i="11"/>
  <c r="D3710" i="11" s="1"/>
  <c r="E3710" i="11" s="1"/>
  <c r="C3709" i="11"/>
  <c r="D3709" i="11" s="1"/>
  <c r="E3709" i="11" s="1"/>
  <c r="E3708" i="11"/>
  <c r="D3708" i="11"/>
  <c r="C3708" i="11"/>
  <c r="D3707" i="11"/>
  <c r="E3707" i="11" s="1"/>
  <c r="C3707" i="11"/>
  <c r="C3706" i="11"/>
  <c r="D3706" i="11" s="1"/>
  <c r="E3706" i="11" s="1"/>
  <c r="C3705" i="11"/>
  <c r="D3705" i="11" s="1"/>
  <c r="E3705" i="11" s="1"/>
  <c r="E3704" i="11"/>
  <c r="D3704" i="11"/>
  <c r="C3704" i="11"/>
  <c r="D3703" i="11"/>
  <c r="E3703" i="11" s="1"/>
  <c r="C3703" i="11"/>
  <c r="C3702" i="11"/>
  <c r="D3702" i="11" s="1"/>
  <c r="E3702" i="11" s="1"/>
  <c r="C3701" i="11"/>
  <c r="D3701" i="11" s="1"/>
  <c r="E3701" i="11" s="1"/>
  <c r="E3700" i="11"/>
  <c r="D3700" i="11"/>
  <c r="C3700" i="11"/>
  <c r="D3699" i="11"/>
  <c r="E3699" i="11" s="1"/>
  <c r="C3699" i="11"/>
  <c r="C3698" i="11"/>
  <c r="D3698" i="11" s="1"/>
  <c r="E3698" i="11" s="1"/>
  <c r="C3697" i="11"/>
  <c r="D3697" i="11" s="1"/>
  <c r="E3697" i="11" s="1"/>
  <c r="E3696" i="11"/>
  <c r="D3696" i="11"/>
  <c r="C3696" i="11"/>
  <c r="D3695" i="11"/>
  <c r="E3695" i="11" s="1"/>
  <c r="C3695" i="11"/>
  <c r="C3694" i="11"/>
  <c r="D3694" i="11" s="1"/>
  <c r="E3694" i="11" s="1"/>
  <c r="C3693" i="11"/>
  <c r="D3693" i="11" s="1"/>
  <c r="E3693" i="11" s="1"/>
  <c r="E3692" i="11"/>
  <c r="D3692" i="11"/>
  <c r="C3692" i="11"/>
  <c r="D3691" i="11"/>
  <c r="E3691" i="11" s="1"/>
  <c r="C3691" i="11"/>
  <c r="C3690" i="11"/>
  <c r="D3690" i="11" s="1"/>
  <c r="E3690" i="11" s="1"/>
  <c r="C3689" i="11"/>
  <c r="D3689" i="11" s="1"/>
  <c r="E3689" i="11" s="1"/>
  <c r="E3688" i="11"/>
  <c r="D3688" i="11"/>
  <c r="C3688" i="11"/>
  <c r="D3687" i="11"/>
  <c r="E3687" i="11" s="1"/>
  <c r="C3687" i="11"/>
  <c r="C3686" i="11"/>
  <c r="D3686" i="11" s="1"/>
  <c r="E3686" i="11" s="1"/>
  <c r="C3685" i="11"/>
  <c r="D3685" i="11" s="1"/>
  <c r="E3685" i="11" s="1"/>
  <c r="E3684" i="11"/>
  <c r="D3684" i="11"/>
  <c r="C3684" i="11"/>
  <c r="D3683" i="11"/>
  <c r="E3683" i="11" s="1"/>
  <c r="C3683" i="11"/>
  <c r="C3682" i="11"/>
  <c r="D3682" i="11" s="1"/>
  <c r="E3682" i="11" s="1"/>
  <c r="C3681" i="11"/>
  <c r="D3681" i="11" s="1"/>
  <c r="E3681" i="11" s="1"/>
  <c r="E3680" i="11"/>
  <c r="D3680" i="11"/>
  <c r="C3680" i="11"/>
  <c r="D3679" i="11"/>
  <c r="E3679" i="11" s="1"/>
  <c r="C3679" i="11"/>
  <c r="C3678" i="11"/>
  <c r="D3678" i="11" s="1"/>
  <c r="E3678" i="11" s="1"/>
  <c r="C3677" i="11"/>
  <c r="D3677" i="11" s="1"/>
  <c r="E3677" i="11" s="1"/>
  <c r="E3676" i="11"/>
  <c r="D3676" i="11"/>
  <c r="C3676" i="11"/>
  <c r="D3675" i="11"/>
  <c r="E3675" i="11" s="1"/>
  <c r="C3675" i="11"/>
  <c r="C3674" i="11"/>
  <c r="D3674" i="11" s="1"/>
  <c r="E3674" i="11" s="1"/>
  <c r="C3673" i="11"/>
  <c r="D3673" i="11" s="1"/>
  <c r="E3673" i="11" s="1"/>
  <c r="E3672" i="11"/>
  <c r="D3672" i="11"/>
  <c r="C3672" i="11"/>
  <c r="D3671" i="11"/>
  <c r="E3671" i="11" s="1"/>
  <c r="C3671" i="11"/>
  <c r="C3670" i="11"/>
  <c r="D3670" i="11" s="1"/>
  <c r="E3670" i="11" s="1"/>
  <c r="C3669" i="11"/>
  <c r="D3669" i="11" s="1"/>
  <c r="E3669" i="11" s="1"/>
  <c r="E3668" i="11"/>
  <c r="D3668" i="11"/>
  <c r="C3668" i="11"/>
  <c r="D3667" i="11"/>
  <c r="E3667" i="11" s="1"/>
  <c r="C3667" i="11"/>
  <c r="C3666" i="11"/>
  <c r="D3666" i="11" s="1"/>
  <c r="E3666" i="11" s="1"/>
  <c r="C3665" i="11"/>
  <c r="D3665" i="11" s="1"/>
  <c r="E3665" i="11" s="1"/>
  <c r="E3664" i="11"/>
  <c r="D3664" i="11"/>
  <c r="C3664" i="11"/>
  <c r="D3663" i="11"/>
  <c r="E3663" i="11" s="1"/>
  <c r="C3663" i="11"/>
  <c r="C3662" i="11"/>
  <c r="D3662" i="11" s="1"/>
  <c r="E3662" i="11" s="1"/>
  <c r="C3661" i="11"/>
  <c r="D3661" i="11" s="1"/>
  <c r="E3661" i="11" s="1"/>
  <c r="E3660" i="11"/>
  <c r="D3660" i="11"/>
  <c r="C3660" i="11"/>
  <c r="D3659" i="11"/>
  <c r="E3659" i="11" s="1"/>
  <c r="C3659" i="11"/>
  <c r="C3658" i="11"/>
  <c r="D3658" i="11" s="1"/>
  <c r="E3658" i="11" s="1"/>
  <c r="C3657" i="11"/>
  <c r="D3657" i="11" s="1"/>
  <c r="E3657" i="11" s="1"/>
  <c r="E3656" i="11"/>
  <c r="D3656" i="11"/>
  <c r="C3656" i="11"/>
  <c r="D3655" i="11"/>
  <c r="E3655" i="11" s="1"/>
  <c r="C3655" i="11"/>
  <c r="C3654" i="11"/>
  <c r="D3654" i="11" s="1"/>
  <c r="E3654" i="11" s="1"/>
  <c r="C3653" i="11"/>
  <c r="D3653" i="11" s="1"/>
  <c r="E3653" i="11" s="1"/>
  <c r="E3652" i="11"/>
  <c r="D3652" i="11"/>
  <c r="C3652" i="11"/>
  <c r="D3651" i="11"/>
  <c r="E3651" i="11" s="1"/>
  <c r="C3651" i="11"/>
  <c r="C3650" i="11"/>
  <c r="D3650" i="11" s="1"/>
  <c r="E3650" i="11" s="1"/>
  <c r="C3649" i="11"/>
  <c r="D3649" i="11" s="1"/>
  <c r="E3649" i="11" s="1"/>
  <c r="E3648" i="11"/>
  <c r="D3648" i="11"/>
  <c r="C3648" i="11"/>
  <c r="D3647" i="11"/>
  <c r="E3647" i="11" s="1"/>
  <c r="C3647" i="11"/>
  <c r="C3646" i="11"/>
  <c r="D3646" i="11" s="1"/>
  <c r="E3646" i="11" s="1"/>
  <c r="C3645" i="11"/>
  <c r="D3645" i="11" s="1"/>
  <c r="E3645" i="11" s="1"/>
  <c r="E3644" i="11"/>
  <c r="D3644" i="11"/>
  <c r="C3644" i="11"/>
  <c r="D3643" i="11"/>
  <c r="E3643" i="11" s="1"/>
  <c r="C3643" i="11"/>
  <c r="C3642" i="11"/>
  <c r="D3642" i="11" s="1"/>
  <c r="E3642" i="11" s="1"/>
  <c r="C3641" i="11"/>
  <c r="D3641" i="11" s="1"/>
  <c r="E3641" i="11" s="1"/>
  <c r="E3640" i="11"/>
  <c r="D3640" i="11"/>
  <c r="C3640" i="11"/>
  <c r="D3639" i="11"/>
  <c r="E3639" i="11" s="1"/>
  <c r="C3639" i="11"/>
  <c r="C3638" i="11"/>
  <c r="D3638" i="11" s="1"/>
  <c r="E3638" i="11" s="1"/>
  <c r="C3637" i="11"/>
  <c r="D3637" i="11" s="1"/>
  <c r="E3637" i="11" s="1"/>
  <c r="E3636" i="11"/>
  <c r="D3636" i="11"/>
  <c r="C3636" i="11"/>
  <c r="D3635" i="11"/>
  <c r="E3635" i="11" s="1"/>
  <c r="C3635" i="11"/>
  <c r="C3634" i="11"/>
  <c r="D3634" i="11" s="1"/>
  <c r="E3634" i="11" s="1"/>
  <c r="C3633" i="11"/>
  <c r="D3633" i="11" s="1"/>
  <c r="E3633" i="11" s="1"/>
  <c r="E3632" i="11"/>
  <c r="D3632" i="11"/>
  <c r="C3632" i="11"/>
  <c r="D3631" i="11"/>
  <c r="E3631" i="11" s="1"/>
  <c r="C3631" i="11"/>
  <c r="C3630" i="11"/>
  <c r="D3630" i="11" s="1"/>
  <c r="E3630" i="11" s="1"/>
  <c r="C3629" i="11"/>
  <c r="D3629" i="11" s="1"/>
  <c r="E3629" i="11" s="1"/>
  <c r="E3628" i="11"/>
  <c r="D3628" i="11"/>
  <c r="C3628" i="11"/>
  <c r="D3627" i="11"/>
  <c r="E3627" i="11" s="1"/>
  <c r="C3627" i="11"/>
  <c r="C3626" i="11"/>
  <c r="D3626" i="11" s="1"/>
  <c r="E3626" i="11" s="1"/>
  <c r="C3625" i="11"/>
  <c r="D3625" i="11" s="1"/>
  <c r="E3625" i="11" s="1"/>
  <c r="E3624" i="11"/>
  <c r="D3624" i="11"/>
  <c r="C3624" i="11"/>
  <c r="D3623" i="11"/>
  <c r="E3623" i="11" s="1"/>
  <c r="C3623" i="11"/>
  <c r="C3622" i="11"/>
  <c r="D3622" i="11" s="1"/>
  <c r="E3622" i="11" s="1"/>
  <c r="C3621" i="11"/>
  <c r="D3621" i="11" s="1"/>
  <c r="E3621" i="11" s="1"/>
  <c r="E3620" i="11"/>
  <c r="D3620" i="11"/>
  <c r="C3620" i="11"/>
  <c r="D3619" i="11"/>
  <c r="E3619" i="11" s="1"/>
  <c r="C3619" i="11"/>
  <c r="C3618" i="11"/>
  <c r="D3618" i="11" s="1"/>
  <c r="E3618" i="11" s="1"/>
  <c r="C3617" i="11"/>
  <c r="D3617" i="11" s="1"/>
  <c r="E3617" i="11" s="1"/>
  <c r="E3616" i="11"/>
  <c r="D3616" i="11"/>
  <c r="C3616" i="11"/>
  <c r="D3615" i="11"/>
  <c r="E3615" i="11" s="1"/>
  <c r="C3615" i="11"/>
  <c r="C3614" i="11"/>
  <c r="D3614" i="11" s="1"/>
  <c r="E3614" i="11" s="1"/>
  <c r="C3613" i="11"/>
  <c r="D3613" i="11" s="1"/>
  <c r="E3613" i="11" s="1"/>
  <c r="E3612" i="11"/>
  <c r="D3612" i="11"/>
  <c r="C3612" i="11"/>
  <c r="D3611" i="11"/>
  <c r="E3611" i="11" s="1"/>
  <c r="C3611" i="11"/>
  <c r="C3610" i="11"/>
  <c r="D3610" i="11" s="1"/>
  <c r="E3610" i="11" s="1"/>
  <c r="C3609" i="11"/>
  <c r="D3609" i="11" s="1"/>
  <c r="E3609" i="11" s="1"/>
  <c r="E3608" i="11"/>
  <c r="D3608" i="11"/>
  <c r="C3608" i="11"/>
  <c r="D3607" i="11"/>
  <c r="E3607" i="11" s="1"/>
  <c r="C3607" i="11"/>
  <c r="C3606" i="11"/>
  <c r="D3606" i="11" s="1"/>
  <c r="E3606" i="11" s="1"/>
  <c r="C3605" i="11"/>
  <c r="D3605" i="11" s="1"/>
  <c r="E3605" i="11" s="1"/>
  <c r="E3604" i="11"/>
  <c r="D3604" i="11"/>
  <c r="C3604" i="11"/>
  <c r="D3603" i="11"/>
  <c r="E3603" i="11" s="1"/>
  <c r="C3603" i="11"/>
  <c r="C3602" i="11"/>
  <c r="D3602" i="11" s="1"/>
  <c r="E3602" i="11" s="1"/>
  <c r="C3601" i="11"/>
  <c r="D3601" i="11" s="1"/>
  <c r="E3601" i="11" s="1"/>
  <c r="E3600" i="11"/>
  <c r="D3600" i="11"/>
  <c r="C3600" i="11"/>
  <c r="D3599" i="11"/>
  <c r="E3599" i="11" s="1"/>
  <c r="C3599" i="11"/>
  <c r="C3598" i="11"/>
  <c r="D3598" i="11" s="1"/>
  <c r="E3598" i="11" s="1"/>
  <c r="C3597" i="11"/>
  <c r="D3597" i="11" s="1"/>
  <c r="E3597" i="11" s="1"/>
  <c r="E3596" i="11"/>
  <c r="D3596" i="11"/>
  <c r="C3596" i="11"/>
  <c r="D3595" i="11"/>
  <c r="E3595" i="11" s="1"/>
  <c r="C3595" i="11"/>
  <c r="C3594" i="11"/>
  <c r="D3594" i="11" s="1"/>
  <c r="E3594" i="11" s="1"/>
  <c r="C3593" i="11"/>
  <c r="D3593" i="11" s="1"/>
  <c r="E3593" i="11" s="1"/>
  <c r="E3592" i="11"/>
  <c r="D3592" i="11"/>
  <c r="C3592" i="11"/>
  <c r="D3591" i="11"/>
  <c r="E3591" i="11" s="1"/>
  <c r="C3591" i="11"/>
  <c r="C3590" i="11"/>
  <c r="D3590" i="11" s="1"/>
  <c r="E3590" i="11" s="1"/>
  <c r="C3589" i="11"/>
  <c r="D3589" i="11" s="1"/>
  <c r="E3589" i="11" s="1"/>
  <c r="E3588" i="11"/>
  <c r="D3588" i="11"/>
  <c r="C3588" i="11"/>
  <c r="D3587" i="11"/>
  <c r="E3587" i="11" s="1"/>
  <c r="C3587" i="11"/>
  <c r="C3586" i="11"/>
  <c r="D3586" i="11" s="1"/>
  <c r="E3586" i="11" s="1"/>
  <c r="C3585" i="11"/>
  <c r="D3585" i="11" s="1"/>
  <c r="E3585" i="11" s="1"/>
  <c r="E3584" i="11"/>
  <c r="D3584" i="11"/>
  <c r="C3584" i="11"/>
  <c r="D3583" i="11"/>
  <c r="E3583" i="11" s="1"/>
  <c r="C3583" i="11"/>
  <c r="C3582" i="11"/>
  <c r="D3582" i="11" s="1"/>
  <c r="E3582" i="11" s="1"/>
  <c r="C3581" i="11"/>
  <c r="D3581" i="11" s="1"/>
  <c r="E3581" i="11" s="1"/>
  <c r="E3580" i="11"/>
  <c r="D3580" i="11"/>
  <c r="C3580" i="11"/>
  <c r="D3579" i="11"/>
  <c r="E3579" i="11" s="1"/>
  <c r="C3579" i="11"/>
  <c r="C3578" i="11"/>
  <c r="D3578" i="11" s="1"/>
  <c r="E3578" i="11" s="1"/>
  <c r="C3577" i="11"/>
  <c r="D3577" i="11" s="1"/>
  <c r="E3577" i="11" s="1"/>
  <c r="E3576" i="11"/>
  <c r="D3576" i="11"/>
  <c r="C3576" i="11"/>
  <c r="D3575" i="11"/>
  <c r="E3575" i="11" s="1"/>
  <c r="C3575" i="11"/>
  <c r="C3574" i="11"/>
  <c r="D3574" i="11" s="1"/>
  <c r="E3574" i="11" s="1"/>
  <c r="C3573" i="11"/>
  <c r="D3573" i="11" s="1"/>
  <c r="E3573" i="11" s="1"/>
  <c r="E3572" i="11"/>
  <c r="D3572" i="11"/>
  <c r="C3572" i="11"/>
  <c r="D3571" i="11"/>
  <c r="E3571" i="11" s="1"/>
  <c r="C3571" i="11"/>
  <c r="C3570" i="11"/>
  <c r="D3570" i="11" s="1"/>
  <c r="E3570" i="11" s="1"/>
  <c r="C3569" i="11"/>
  <c r="D3569" i="11" s="1"/>
  <c r="E3569" i="11" s="1"/>
  <c r="E3568" i="11"/>
  <c r="D3568" i="11"/>
  <c r="C3568" i="11"/>
  <c r="D3567" i="11"/>
  <c r="E3567" i="11" s="1"/>
  <c r="C3567" i="11"/>
  <c r="C3566" i="11"/>
  <c r="D3566" i="11" s="1"/>
  <c r="E3566" i="11" s="1"/>
  <c r="C3565" i="11"/>
  <c r="D3565" i="11" s="1"/>
  <c r="E3565" i="11" s="1"/>
  <c r="E3564" i="11"/>
  <c r="D3564" i="11"/>
  <c r="C3564" i="11"/>
  <c r="D3563" i="11"/>
  <c r="E3563" i="11" s="1"/>
  <c r="C3563" i="11"/>
  <c r="C3562" i="11"/>
  <c r="D3562" i="11" s="1"/>
  <c r="E3562" i="11" s="1"/>
  <c r="C3561" i="11"/>
  <c r="D3561" i="11" s="1"/>
  <c r="E3561" i="11" s="1"/>
  <c r="E3560" i="11"/>
  <c r="D3560" i="11"/>
  <c r="C3560" i="11"/>
  <c r="D3559" i="11"/>
  <c r="E3559" i="11" s="1"/>
  <c r="C3559" i="11"/>
  <c r="C3558" i="11"/>
  <c r="D3558" i="11" s="1"/>
  <c r="E3558" i="11" s="1"/>
  <c r="C3557" i="11"/>
  <c r="D3557" i="11" s="1"/>
  <c r="E3557" i="11" s="1"/>
  <c r="E3556" i="11"/>
  <c r="D3556" i="11"/>
  <c r="C3556" i="11"/>
  <c r="D3555" i="11"/>
  <c r="E3555" i="11" s="1"/>
  <c r="C3555" i="11"/>
  <c r="C3554" i="11"/>
  <c r="D3554" i="11" s="1"/>
  <c r="E3554" i="11" s="1"/>
  <c r="C3553" i="11"/>
  <c r="D3553" i="11" s="1"/>
  <c r="E3553" i="11" s="1"/>
  <c r="E3552" i="11"/>
  <c r="D3552" i="11"/>
  <c r="C3552" i="11"/>
  <c r="D3551" i="11"/>
  <c r="E3551" i="11" s="1"/>
  <c r="C3551" i="11"/>
  <c r="C3550" i="11"/>
  <c r="D3550" i="11" s="1"/>
  <c r="E3550" i="11" s="1"/>
  <c r="C3549" i="11"/>
  <c r="D3549" i="11" s="1"/>
  <c r="E3549" i="11" s="1"/>
  <c r="E3548" i="11"/>
  <c r="D3548" i="11"/>
  <c r="C3548" i="11"/>
  <c r="D3547" i="11"/>
  <c r="E3547" i="11" s="1"/>
  <c r="C3547" i="11"/>
  <c r="C3546" i="11"/>
  <c r="D3546" i="11" s="1"/>
  <c r="E3546" i="11" s="1"/>
  <c r="C3545" i="11"/>
  <c r="D3545" i="11" s="1"/>
  <c r="E3545" i="11" s="1"/>
  <c r="E3544" i="11"/>
  <c r="D3544" i="11"/>
  <c r="C3544" i="11"/>
  <c r="D3543" i="11"/>
  <c r="E3543" i="11" s="1"/>
  <c r="C3543" i="11"/>
  <c r="C3542" i="11"/>
  <c r="D3542" i="11" s="1"/>
  <c r="E3542" i="11" s="1"/>
  <c r="C3541" i="11"/>
  <c r="D3541" i="11" s="1"/>
  <c r="E3541" i="11" s="1"/>
  <c r="E3540" i="11"/>
  <c r="D3540" i="11"/>
  <c r="C3540" i="11"/>
  <c r="D3539" i="11"/>
  <c r="E3539" i="11" s="1"/>
  <c r="C3539" i="11"/>
  <c r="C3538" i="11"/>
  <c r="D3538" i="11" s="1"/>
  <c r="E3538" i="11" s="1"/>
  <c r="C3537" i="11"/>
  <c r="D3537" i="11" s="1"/>
  <c r="E3537" i="11" s="1"/>
  <c r="E3536" i="11"/>
  <c r="D3536" i="11"/>
  <c r="C3536" i="11"/>
  <c r="D3535" i="11"/>
  <c r="E3535" i="11" s="1"/>
  <c r="C3535" i="11"/>
  <c r="C3534" i="11"/>
  <c r="D3534" i="11" s="1"/>
  <c r="E3534" i="11" s="1"/>
  <c r="C3533" i="11"/>
  <c r="D3533" i="11" s="1"/>
  <c r="E3533" i="11" s="1"/>
  <c r="E3532" i="11"/>
  <c r="D3532" i="11"/>
  <c r="C3532" i="11"/>
  <c r="D3531" i="11"/>
  <c r="E3531" i="11" s="1"/>
  <c r="C3531" i="11"/>
  <c r="C3530" i="11"/>
  <c r="D3530" i="11" s="1"/>
  <c r="E3530" i="11" s="1"/>
  <c r="C3529" i="11"/>
  <c r="D3529" i="11" s="1"/>
  <c r="E3529" i="11" s="1"/>
  <c r="E3528" i="11"/>
  <c r="D3528" i="11"/>
  <c r="C3528" i="11"/>
  <c r="D3527" i="11"/>
  <c r="E3527" i="11" s="1"/>
  <c r="C3527" i="11"/>
  <c r="C3526" i="11"/>
  <c r="D3526" i="11" s="1"/>
  <c r="E3526" i="11" s="1"/>
  <c r="C3525" i="11"/>
  <c r="D3525" i="11" s="1"/>
  <c r="E3525" i="11" s="1"/>
  <c r="E3524" i="11"/>
  <c r="D3524" i="11"/>
  <c r="C3524" i="11"/>
  <c r="D3523" i="11"/>
  <c r="E3523" i="11" s="1"/>
  <c r="C3523" i="11"/>
  <c r="C3522" i="11"/>
  <c r="D3522" i="11" s="1"/>
  <c r="E3522" i="11" s="1"/>
  <c r="C3521" i="11"/>
  <c r="D3521" i="11" s="1"/>
  <c r="E3521" i="11" s="1"/>
  <c r="E3520" i="11"/>
  <c r="D3520" i="11"/>
  <c r="C3520" i="11"/>
  <c r="D3519" i="11"/>
  <c r="E3519" i="11" s="1"/>
  <c r="C3519" i="11"/>
  <c r="C3518" i="11"/>
  <c r="D3518" i="11" s="1"/>
  <c r="E3518" i="11" s="1"/>
  <c r="C3517" i="11"/>
  <c r="D3517" i="11" s="1"/>
  <c r="E3517" i="11" s="1"/>
  <c r="E3516" i="11"/>
  <c r="D3516" i="11"/>
  <c r="C3516" i="11"/>
  <c r="D3515" i="11"/>
  <c r="E3515" i="11" s="1"/>
  <c r="C3515" i="11"/>
  <c r="C3514" i="11"/>
  <c r="D3514" i="11" s="1"/>
  <c r="E3514" i="11" s="1"/>
  <c r="C3513" i="11"/>
  <c r="D3513" i="11" s="1"/>
  <c r="E3513" i="11" s="1"/>
  <c r="E3512" i="11"/>
  <c r="D3512" i="11"/>
  <c r="C3512" i="11"/>
  <c r="D3511" i="11"/>
  <c r="E3511" i="11" s="1"/>
  <c r="C3511" i="11"/>
  <c r="C3510" i="11"/>
  <c r="D3510" i="11" s="1"/>
  <c r="E3510" i="11" s="1"/>
  <c r="C3509" i="11"/>
  <c r="D3509" i="11" s="1"/>
  <c r="E3509" i="11" s="1"/>
  <c r="E3508" i="11"/>
  <c r="D3508" i="11"/>
  <c r="C3508" i="11"/>
  <c r="D3507" i="11"/>
  <c r="E3507" i="11" s="1"/>
  <c r="C3507" i="11"/>
  <c r="C3506" i="11"/>
  <c r="D3506" i="11" s="1"/>
  <c r="E3506" i="11" s="1"/>
  <c r="C3505" i="11"/>
  <c r="D3505" i="11" s="1"/>
  <c r="E3505" i="11" s="1"/>
  <c r="E3504" i="11"/>
  <c r="D3504" i="11"/>
  <c r="C3504" i="11"/>
  <c r="D3503" i="11"/>
  <c r="E3503" i="11" s="1"/>
  <c r="C3503" i="11"/>
  <c r="C3502" i="11"/>
  <c r="D3502" i="11" s="1"/>
  <c r="E3502" i="11" s="1"/>
  <c r="C3501" i="11"/>
  <c r="D3501" i="11" s="1"/>
  <c r="E3501" i="11" s="1"/>
  <c r="E3500" i="11"/>
  <c r="D3500" i="11"/>
  <c r="C3500" i="11"/>
  <c r="D3499" i="11"/>
  <c r="E3499" i="11" s="1"/>
  <c r="C3499" i="11"/>
  <c r="C3498" i="11"/>
  <c r="D3498" i="11" s="1"/>
  <c r="E3498" i="11" s="1"/>
  <c r="C3497" i="11"/>
  <c r="D3497" i="11" s="1"/>
  <c r="E3497" i="11" s="1"/>
  <c r="E3496" i="11"/>
  <c r="D3496" i="11"/>
  <c r="C3496" i="11"/>
  <c r="D3495" i="11"/>
  <c r="E3495" i="11" s="1"/>
  <c r="C3495" i="11"/>
  <c r="C3494" i="11"/>
  <c r="D3494" i="11" s="1"/>
  <c r="E3494" i="11" s="1"/>
  <c r="C3493" i="11"/>
  <c r="D3493" i="11" s="1"/>
  <c r="E3493" i="11" s="1"/>
  <c r="E3492" i="11"/>
  <c r="D3492" i="11"/>
  <c r="C3492" i="11"/>
  <c r="D3491" i="11"/>
  <c r="E3491" i="11" s="1"/>
  <c r="C3491" i="11"/>
  <c r="C3490" i="11"/>
  <c r="D3490" i="11" s="1"/>
  <c r="E3490" i="11" s="1"/>
  <c r="C3489" i="11"/>
  <c r="D3489" i="11" s="1"/>
  <c r="E3489" i="11" s="1"/>
  <c r="E3488" i="11"/>
  <c r="D3488" i="11"/>
  <c r="C3488" i="11"/>
  <c r="D3487" i="11"/>
  <c r="E3487" i="11" s="1"/>
  <c r="C3487" i="11"/>
  <c r="C3486" i="11"/>
  <c r="D3486" i="11" s="1"/>
  <c r="E3486" i="11" s="1"/>
  <c r="C3485" i="11"/>
  <c r="D3485" i="11" s="1"/>
  <c r="E3485" i="11" s="1"/>
  <c r="E3484" i="11"/>
  <c r="D3484" i="11"/>
  <c r="C3484" i="11"/>
  <c r="D3483" i="11"/>
  <c r="E3483" i="11" s="1"/>
  <c r="C3483" i="11"/>
  <c r="C3482" i="11"/>
  <c r="D3482" i="11" s="1"/>
  <c r="E3482" i="11" s="1"/>
  <c r="C3481" i="11"/>
  <c r="D3481" i="11" s="1"/>
  <c r="E3481" i="11" s="1"/>
  <c r="E3480" i="11"/>
  <c r="D3480" i="11"/>
  <c r="C3480" i="11"/>
  <c r="D3479" i="11"/>
  <c r="E3479" i="11" s="1"/>
  <c r="C3479" i="11"/>
  <c r="C3478" i="11"/>
  <c r="D3478" i="11" s="1"/>
  <c r="E3478" i="11" s="1"/>
  <c r="C3477" i="11"/>
  <c r="D3477" i="11" s="1"/>
  <c r="E3477" i="11" s="1"/>
  <c r="E3476" i="11"/>
  <c r="D3476" i="11"/>
  <c r="C3476" i="11"/>
  <c r="D3475" i="11"/>
  <c r="E3475" i="11" s="1"/>
  <c r="C3475" i="11"/>
  <c r="C3474" i="11"/>
  <c r="D3474" i="11" s="1"/>
  <c r="E3474" i="11" s="1"/>
  <c r="C3473" i="11"/>
  <c r="D3473" i="11" s="1"/>
  <c r="E3473" i="11" s="1"/>
  <c r="E3472" i="11"/>
  <c r="D3472" i="11"/>
  <c r="C3472" i="11"/>
  <c r="D3471" i="11"/>
  <c r="E3471" i="11" s="1"/>
  <c r="C3471" i="11"/>
  <c r="C3470" i="11"/>
  <c r="D3470" i="11" s="1"/>
  <c r="E3470" i="11" s="1"/>
  <c r="C3469" i="11"/>
  <c r="D3469" i="11" s="1"/>
  <c r="E3469" i="11" s="1"/>
  <c r="E3468" i="11"/>
  <c r="D3468" i="11"/>
  <c r="C3468" i="11"/>
  <c r="D3467" i="11"/>
  <c r="E3467" i="11" s="1"/>
  <c r="C3467" i="11"/>
  <c r="C3466" i="11"/>
  <c r="D3466" i="11" s="1"/>
  <c r="E3466" i="11" s="1"/>
  <c r="C3465" i="11"/>
  <c r="D3465" i="11" s="1"/>
  <c r="E3465" i="11" s="1"/>
  <c r="E3464" i="11"/>
  <c r="D3464" i="11"/>
  <c r="C3464" i="11"/>
  <c r="D3463" i="11"/>
  <c r="E3463" i="11" s="1"/>
  <c r="C3463" i="11"/>
  <c r="C3462" i="11"/>
  <c r="D3462" i="11" s="1"/>
  <c r="E3462" i="11" s="1"/>
  <c r="C3461" i="11"/>
  <c r="D3461" i="11" s="1"/>
  <c r="E3461" i="11" s="1"/>
  <c r="E3460" i="11"/>
  <c r="D3460" i="11"/>
  <c r="C3460" i="11"/>
  <c r="D3459" i="11"/>
  <c r="E3459" i="11" s="1"/>
  <c r="C3459" i="11"/>
  <c r="C3458" i="11"/>
  <c r="D3458" i="11" s="1"/>
  <c r="E3458" i="11" s="1"/>
  <c r="C3457" i="11"/>
  <c r="D3457" i="11" s="1"/>
  <c r="E3457" i="11" s="1"/>
  <c r="E3456" i="11"/>
  <c r="D3456" i="11"/>
  <c r="C3456" i="11"/>
  <c r="D3455" i="11"/>
  <c r="E3455" i="11" s="1"/>
  <c r="C3455" i="11"/>
  <c r="C3454" i="11"/>
  <c r="D3454" i="11" s="1"/>
  <c r="E3454" i="11" s="1"/>
  <c r="C3453" i="11"/>
  <c r="D3453" i="11" s="1"/>
  <c r="E3453" i="11" s="1"/>
  <c r="E3452" i="11"/>
  <c r="D3452" i="11"/>
  <c r="C3452" i="11"/>
  <c r="D3451" i="11"/>
  <c r="E3451" i="11" s="1"/>
  <c r="C3451" i="11"/>
  <c r="C3450" i="11"/>
  <c r="D3450" i="11" s="1"/>
  <c r="E3450" i="11" s="1"/>
  <c r="C3449" i="11"/>
  <c r="D3449" i="11" s="1"/>
  <c r="E3449" i="11" s="1"/>
  <c r="E3448" i="11"/>
  <c r="D3448" i="11"/>
  <c r="C3448" i="11"/>
  <c r="D3447" i="11"/>
  <c r="E3447" i="11" s="1"/>
  <c r="C3447" i="11"/>
  <c r="C3446" i="11"/>
  <c r="D3446" i="11" s="1"/>
  <c r="E3446" i="11" s="1"/>
  <c r="C3445" i="11"/>
  <c r="D3445" i="11" s="1"/>
  <c r="E3445" i="11" s="1"/>
  <c r="E3444" i="11"/>
  <c r="D3444" i="11"/>
  <c r="C3444" i="11"/>
  <c r="D3443" i="11"/>
  <c r="E3443" i="11" s="1"/>
  <c r="C3443" i="11"/>
  <c r="C3442" i="11"/>
  <c r="D3442" i="11" s="1"/>
  <c r="E3442" i="11" s="1"/>
  <c r="C3441" i="11"/>
  <c r="D3441" i="11" s="1"/>
  <c r="E3441" i="11" s="1"/>
  <c r="E3440" i="11"/>
  <c r="D3440" i="11"/>
  <c r="C3440" i="11"/>
  <c r="D3439" i="11"/>
  <c r="E3439" i="11" s="1"/>
  <c r="C3439" i="11"/>
  <c r="C3438" i="11"/>
  <c r="D3438" i="11" s="1"/>
  <c r="E3438" i="11" s="1"/>
  <c r="C3437" i="11"/>
  <c r="D3437" i="11" s="1"/>
  <c r="E3437" i="11" s="1"/>
  <c r="E3436" i="11"/>
  <c r="D3436" i="11"/>
  <c r="C3436" i="11"/>
  <c r="D3435" i="11"/>
  <c r="E3435" i="11" s="1"/>
  <c r="C3435" i="11"/>
  <c r="C3434" i="11"/>
  <c r="D3434" i="11" s="1"/>
  <c r="E3434" i="11" s="1"/>
  <c r="C3433" i="11"/>
  <c r="D3433" i="11" s="1"/>
  <c r="E3433" i="11" s="1"/>
  <c r="E3432" i="11"/>
  <c r="D3432" i="11"/>
  <c r="C3432" i="11"/>
  <c r="D3431" i="11"/>
  <c r="E3431" i="11" s="1"/>
  <c r="C3431" i="11"/>
  <c r="C3430" i="11"/>
  <c r="D3430" i="11" s="1"/>
  <c r="E3430" i="11" s="1"/>
  <c r="C3429" i="11"/>
  <c r="D3429" i="11" s="1"/>
  <c r="E3429" i="11" s="1"/>
  <c r="E3428" i="11"/>
  <c r="D3428" i="11"/>
  <c r="C3428" i="11"/>
  <c r="D3427" i="11"/>
  <c r="E3427" i="11" s="1"/>
  <c r="C3427" i="11"/>
  <c r="C3426" i="11"/>
  <c r="D3426" i="11" s="1"/>
  <c r="E3426" i="11" s="1"/>
  <c r="C3425" i="11"/>
  <c r="D3425" i="11" s="1"/>
  <c r="E3425" i="11" s="1"/>
  <c r="E3424" i="11"/>
  <c r="D3424" i="11"/>
  <c r="C3424" i="11"/>
  <c r="D3423" i="11"/>
  <c r="E3423" i="11" s="1"/>
  <c r="C3423" i="11"/>
  <c r="C3422" i="11"/>
  <c r="D3422" i="11" s="1"/>
  <c r="E3422" i="11" s="1"/>
  <c r="C3421" i="11"/>
  <c r="D3421" i="11" s="1"/>
  <c r="E3421" i="11" s="1"/>
  <c r="E3420" i="11"/>
  <c r="D3420" i="11"/>
  <c r="C3420" i="11"/>
  <c r="D3419" i="11"/>
  <c r="E3419" i="11" s="1"/>
  <c r="C3419" i="11"/>
  <c r="C3418" i="11"/>
  <c r="D3418" i="11" s="1"/>
  <c r="E3418" i="11" s="1"/>
  <c r="C3417" i="11"/>
  <c r="D3417" i="11" s="1"/>
  <c r="E3417" i="11" s="1"/>
  <c r="E3416" i="11"/>
  <c r="D3416" i="11"/>
  <c r="C3416" i="11"/>
  <c r="D3415" i="11"/>
  <c r="E3415" i="11" s="1"/>
  <c r="C3415" i="11"/>
  <c r="C3414" i="11"/>
  <c r="D3414" i="11" s="1"/>
  <c r="E3414" i="11" s="1"/>
  <c r="C3413" i="11"/>
  <c r="D3413" i="11" s="1"/>
  <c r="E3413" i="11" s="1"/>
  <c r="E3412" i="11"/>
  <c r="D3412" i="11"/>
  <c r="C3412" i="11"/>
  <c r="D3411" i="11"/>
  <c r="E3411" i="11" s="1"/>
  <c r="C3411" i="11"/>
  <c r="C3410" i="11"/>
  <c r="D3410" i="11" s="1"/>
  <c r="E3410" i="11" s="1"/>
  <c r="C3409" i="11"/>
  <c r="D3409" i="11" s="1"/>
  <c r="E3409" i="11" s="1"/>
  <c r="E3408" i="11"/>
  <c r="D3408" i="11"/>
  <c r="C3408" i="11"/>
  <c r="D3407" i="11"/>
  <c r="E3407" i="11" s="1"/>
  <c r="C3407" i="11"/>
  <c r="C3406" i="11"/>
  <c r="D3406" i="11" s="1"/>
  <c r="E3406" i="11" s="1"/>
  <c r="C3405" i="11"/>
  <c r="D3405" i="11" s="1"/>
  <c r="E3405" i="11" s="1"/>
  <c r="E3404" i="11"/>
  <c r="D3404" i="11"/>
  <c r="C3404" i="11"/>
  <c r="D3403" i="11"/>
  <c r="E3403" i="11" s="1"/>
  <c r="C3403" i="11"/>
  <c r="C3402" i="11"/>
  <c r="D3402" i="11" s="1"/>
  <c r="E3402" i="11" s="1"/>
  <c r="C3401" i="11"/>
  <c r="D3401" i="11" s="1"/>
  <c r="E3401" i="11" s="1"/>
  <c r="E3400" i="11"/>
  <c r="D3400" i="11"/>
  <c r="C3400" i="11"/>
  <c r="D3399" i="11"/>
  <c r="E3399" i="11" s="1"/>
  <c r="C3399" i="11"/>
  <c r="C3398" i="11"/>
  <c r="D3398" i="11" s="1"/>
  <c r="E3398" i="11" s="1"/>
  <c r="C3397" i="11"/>
  <c r="D3397" i="11" s="1"/>
  <c r="E3397" i="11" s="1"/>
  <c r="E3396" i="11"/>
  <c r="D3396" i="11"/>
  <c r="C3396" i="11"/>
  <c r="D3395" i="11"/>
  <c r="E3395" i="11" s="1"/>
  <c r="C3395" i="11"/>
  <c r="C3394" i="11"/>
  <c r="D3394" i="11" s="1"/>
  <c r="E3394" i="11" s="1"/>
  <c r="C3393" i="11"/>
  <c r="D3393" i="11" s="1"/>
  <c r="E3393" i="11" s="1"/>
  <c r="E3392" i="11"/>
  <c r="D3392" i="11"/>
  <c r="C3392" i="11"/>
  <c r="D3391" i="11"/>
  <c r="E3391" i="11" s="1"/>
  <c r="C3391" i="11"/>
  <c r="C3390" i="11"/>
  <c r="D3390" i="11" s="1"/>
  <c r="E3390" i="11" s="1"/>
  <c r="C3389" i="11"/>
  <c r="D3389" i="11" s="1"/>
  <c r="E3389" i="11" s="1"/>
  <c r="E3388" i="11"/>
  <c r="D3388" i="11"/>
  <c r="C3388" i="11"/>
  <c r="D3387" i="11"/>
  <c r="E3387" i="11" s="1"/>
  <c r="C3387" i="11"/>
  <c r="C3386" i="11"/>
  <c r="D3386" i="11" s="1"/>
  <c r="E3386" i="11" s="1"/>
  <c r="C3385" i="11"/>
  <c r="D3385" i="11" s="1"/>
  <c r="E3385" i="11" s="1"/>
  <c r="E3384" i="11"/>
  <c r="D3384" i="11"/>
  <c r="C3384" i="11"/>
  <c r="D3383" i="11"/>
  <c r="E3383" i="11" s="1"/>
  <c r="C3383" i="11"/>
  <c r="C3382" i="11"/>
  <c r="D3382" i="11" s="1"/>
  <c r="E3382" i="11" s="1"/>
  <c r="C3381" i="11"/>
  <c r="D3381" i="11" s="1"/>
  <c r="E3381" i="11" s="1"/>
  <c r="E3380" i="11"/>
  <c r="D3380" i="11"/>
  <c r="C3380" i="11"/>
  <c r="D3379" i="11"/>
  <c r="E3379" i="11" s="1"/>
  <c r="C3379" i="11"/>
  <c r="C3378" i="11"/>
  <c r="D3378" i="11" s="1"/>
  <c r="E3378" i="11" s="1"/>
  <c r="C3377" i="11"/>
  <c r="D3377" i="11" s="1"/>
  <c r="E3377" i="11" s="1"/>
  <c r="E3376" i="11"/>
  <c r="D3376" i="11"/>
  <c r="C3376" i="11"/>
  <c r="D3375" i="11"/>
  <c r="E3375" i="11" s="1"/>
  <c r="C3375" i="11"/>
  <c r="C3374" i="11"/>
  <c r="D3374" i="11" s="1"/>
  <c r="E3374" i="11" s="1"/>
  <c r="C3373" i="11"/>
  <c r="D3373" i="11" s="1"/>
  <c r="E3373" i="11" s="1"/>
  <c r="E3372" i="11"/>
  <c r="D3372" i="11"/>
  <c r="C3372" i="11"/>
  <c r="D3371" i="11"/>
  <c r="E3371" i="11" s="1"/>
  <c r="C3371" i="11"/>
  <c r="C3370" i="11"/>
  <c r="D3370" i="11" s="1"/>
  <c r="E3370" i="11" s="1"/>
  <c r="C3369" i="11"/>
  <c r="D3369" i="11" s="1"/>
  <c r="E3369" i="11" s="1"/>
  <c r="E3368" i="11"/>
  <c r="D3368" i="11"/>
  <c r="C3368" i="11"/>
  <c r="D3367" i="11"/>
  <c r="E3367" i="11" s="1"/>
  <c r="C3367" i="11"/>
  <c r="C3366" i="11"/>
  <c r="D3366" i="11" s="1"/>
  <c r="E3366" i="11" s="1"/>
  <c r="C3365" i="11"/>
  <c r="D3365" i="11" s="1"/>
  <c r="E3365" i="11" s="1"/>
  <c r="E3364" i="11"/>
  <c r="D3364" i="11"/>
  <c r="C3364" i="11"/>
  <c r="D3363" i="11"/>
  <c r="E3363" i="11" s="1"/>
  <c r="C3363" i="11"/>
  <c r="C3362" i="11"/>
  <c r="D3362" i="11" s="1"/>
  <c r="E3362" i="11" s="1"/>
  <c r="E3361" i="11"/>
  <c r="C3361" i="11"/>
  <c r="D3361" i="11" s="1"/>
  <c r="E3360" i="11"/>
  <c r="D3360" i="11"/>
  <c r="C3360" i="11"/>
  <c r="C3359" i="11"/>
  <c r="D3359" i="11" s="1"/>
  <c r="E3359" i="11" s="1"/>
  <c r="C3358" i="11"/>
  <c r="D3358" i="11" s="1"/>
  <c r="E3358" i="11" s="1"/>
  <c r="E3357" i="11"/>
  <c r="C3357" i="11"/>
  <c r="D3357" i="11" s="1"/>
  <c r="E3356" i="11"/>
  <c r="D3356" i="11"/>
  <c r="C3356" i="11"/>
  <c r="C3355" i="11"/>
  <c r="D3355" i="11" s="1"/>
  <c r="E3355" i="11" s="1"/>
  <c r="C3354" i="11"/>
  <c r="D3354" i="11" s="1"/>
  <c r="E3354" i="11" s="1"/>
  <c r="E3353" i="11"/>
  <c r="C3353" i="11"/>
  <c r="D3353" i="11" s="1"/>
  <c r="E3352" i="11"/>
  <c r="D3352" i="11"/>
  <c r="C3352" i="11"/>
  <c r="C3351" i="11"/>
  <c r="D3351" i="11" s="1"/>
  <c r="E3351" i="11" s="1"/>
  <c r="C3350" i="11"/>
  <c r="D3350" i="11" s="1"/>
  <c r="E3350" i="11" s="1"/>
  <c r="E3349" i="11"/>
  <c r="C3349" i="11"/>
  <c r="D3349" i="11" s="1"/>
  <c r="E3348" i="11"/>
  <c r="D3348" i="11"/>
  <c r="C3348" i="11"/>
  <c r="C3347" i="11"/>
  <c r="D3347" i="11" s="1"/>
  <c r="E3347" i="11" s="1"/>
  <c r="C3346" i="11"/>
  <c r="D3346" i="11" s="1"/>
  <c r="E3346" i="11" s="1"/>
  <c r="E3345" i="11"/>
  <c r="C3345" i="11"/>
  <c r="D3345" i="11" s="1"/>
  <c r="E3344" i="11"/>
  <c r="D3344" i="11"/>
  <c r="C3344" i="11"/>
  <c r="C3343" i="11"/>
  <c r="D3343" i="11" s="1"/>
  <c r="E3343" i="11" s="1"/>
  <c r="C3342" i="11"/>
  <c r="D3342" i="11" s="1"/>
  <c r="E3342" i="11" s="1"/>
  <c r="C3341" i="11"/>
  <c r="D3341" i="11" s="1"/>
  <c r="E3341" i="11" s="1"/>
  <c r="E3340" i="11"/>
  <c r="D3340" i="11"/>
  <c r="C3340" i="11"/>
  <c r="C3339" i="11"/>
  <c r="D3339" i="11" s="1"/>
  <c r="E3339" i="11" s="1"/>
  <c r="C3338" i="11"/>
  <c r="D3338" i="11" s="1"/>
  <c r="E3338" i="11" s="1"/>
  <c r="C3337" i="11"/>
  <c r="D3337" i="11" s="1"/>
  <c r="E3337" i="11" s="1"/>
  <c r="E3336" i="11"/>
  <c r="D3336" i="11"/>
  <c r="C3336" i="11"/>
  <c r="C3335" i="11"/>
  <c r="D3335" i="11" s="1"/>
  <c r="E3335" i="11" s="1"/>
  <c r="C3334" i="11"/>
  <c r="D3334" i="11" s="1"/>
  <c r="E3334" i="11" s="1"/>
  <c r="C3333" i="11"/>
  <c r="D3333" i="11" s="1"/>
  <c r="E3333" i="11" s="1"/>
  <c r="E3332" i="11"/>
  <c r="D3332" i="11"/>
  <c r="C3332" i="11"/>
  <c r="C3331" i="11"/>
  <c r="D3331" i="11" s="1"/>
  <c r="E3331" i="11" s="1"/>
  <c r="C3330" i="11"/>
  <c r="D3330" i="11" s="1"/>
  <c r="E3330" i="11" s="1"/>
  <c r="C3329" i="11"/>
  <c r="D3329" i="11" s="1"/>
  <c r="E3329" i="11" s="1"/>
  <c r="E3328" i="11"/>
  <c r="D3328" i="11"/>
  <c r="C3328" i="11"/>
  <c r="C3327" i="11"/>
  <c r="D3327" i="11" s="1"/>
  <c r="E3327" i="11" s="1"/>
  <c r="C3326" i="11"/>
  <c r="D3326" i="11" s="1"/>
  <c r="E3326" i="11" s="1"/>
  <c r="C3325" i="11"/>
  <c r="D3325" i="11" s="1"/>
  <c r="E3325" i="11" s="1"/>
  <c r="E3324" i="11"/>
  <c r="D3324" i="11"/>
  <c r="C3324" i="11"/>
  <c r="C3323" i="11"/>
  <c r="D3323" i="11" s="1"/>
  <c r="E3323" i="11" s="1"/>
  <c r="C3322" i="11"/>
  <c r="D3322" i="11" s="1"/>
  <c r="E3322" i="11" s="1"/>
  <c r="C3321" i="11"/>
  <c r="D3321" i="11" s="1"/>
  <c r="E3321" i="11" s="1"/>
  <c r="E3320" i="11"/>
  <c r="D3320" i="11"/>
  <c r="C3320" i="11"/>
  <c r="C3319" i="11"/>
  <c r="D3319" i="11" s="1"/>
  <c r="E3319" i="11" s="1"/>
  <c r="C3318" i="11"/>
  <c r="D3318" i="11" s="1"/>
  <c r="E3318" i="11" s="1"/>
  <c r="C3317" i="11"/>
  <c r="D3317" i="11" s="1"/>
  <c r="E3317" i="11" s="1"/>
  <c r="E3316" i="11"/>
  <c r="D3316" i="11"/>
  <c r="C3316" i="11"/>
  <c r="C3315" i="11"/>
  <c r="D3315" i="11" s="1"/>
  <c r="E3315" i="11" s="1"/>
  <c r="C3314" i="11"/>
  <c r="D3314" i="11" s="1"/>
  <c r="E3314" i="11" s="1"/>
  <c r="C3313" i="11"/>
  <c r="D3313" i="11" s="1"/>
  <c r="E3313" i="11" s="1"/>
  <c r="E3312" i="11"/>
  <c r="D3312" i="11"/>
  <c r="C3312" i="11"/>
  <c r="C3311" i="11"/>
  <c r="D3311" i="11" s="1"/>
  <c r="E3311" i="11" s="1"/>
  <c r="C3310" i="11"/>
  <c r="D3310" i="11" s="1"/>
  <c r="E3310" i="11" s="1"/>
  <c r="C3309" i="11"/>
  <c r="D3309" i="11" s="1"/>
  <c r="E3309" i="11" s="1"/>
  <c r="E3308" i="11"/>
  <c r="D3308" i="11"/>
  <c r="C3308" i="11"/>
  <c r="C3307" i="11"/>
  <c r="D3307" i="11" s="1"/>
  <c r="E3307" i="11" s="1"/>
  <c r="C3306" i="11"/>
  <c r="D3306" i="11" s="1"/>
  <c r="E3306" i="11" s="1"/>
  <c r="C3305" i="11"/>
  <c r="D3305" i="11" s="1"/>
  <c r="E3305" i="11" s="1"/>
  <c r="E3304" i="11"/>
  <c r="D3304" i="11"/>
  <c r="C3304" i="11"/>
  <c r="C3303" i="11"/>
  <c r="D3303" i="11" s="1"/>
  <c r="E3303" i="11" s="1"/>
  <c r="C3302" i="11"/>
  <c r="D3302" i="11" s="1"/>
  <c r="E3302" i="11" s="1"/>
  <c r="C3301" i="11"/>
  <c r="D3301" i="11" s="1"/>
  <c r="E3301" i="11" s="1"/>
  <c r="E3300" i="11"/>
  <c r="D3300" i="11"/>
  <c r="C3300" i="11"/>
  <c r="C3299" i="11"/>
  <c r="D3299" i="11" s="1"/>
  <c r="E3299" i="11" s="1"/>
  <c r="C3298" i="11"/>
  <c r="D3298" i="11" s="1"/>
  <c r="E3298" i="11" s="1"/>
  <c r="C3297" i="11"/>
  <c r="D3297" i="11" s="1"/>
  <c r="E3297" i="11" s="1"/>
  <c r="E3296" i="11"/>
  <c r="D3296" i="11"/>
  <c r="C3296" i="11"/>
  <c r="D3295" i="11"/>
  <c r="E3295" i="11" s="1"/>
  <c r="C3295" i="11"/>
  <c r="C3294" i="11"/>
  <c r="D3294" i="11" s="1"/>
  <c r="E3294" i="11" s="1"/>
  <c r="E3293" i="11"/>
  <c r="C3293" i="11"/>
  <c r="D3293" i="11" s="1"/>
  <c r="D3292" i="11"/>
  <c r="E3292" i="11" s="1"/>
  <c r="C3292" i="11"/>
  <c r="C3291" i="11"/>
  <c r="D3291" i="11" s="1"/>
  <c r="E3291" i="11" s="1"/>
  <c r="D3290" i="11"/>
  <c r="E3290" i="11" s="1"/>
  <c r="C3290" i="11"/>
  <c r="C3289" i="11"/>
  <c r="D3289" i="11" s="1"/>
  <c r="E3289" i="11" s="1"/>
  <c r="E3288" i="11"/>
  <c r="D3288" i="11"/>
  <c r="C3288" i="11"/>
  <c r="D3287" i="11"/>
  <c r="E3287" i="11" s="1"/>
  <c r="C3287" i="11"/>
  <c r="C3286" i="11"/>
  <c r="D3286" i="11" s="1"/>
  <c r="E3286" i="11" s="1"/>
  <c r="E3285" i="11"/>
  <c r="C3285" i="11"/>
  <c r="D3285" i="11" s="1"/>
  <c r="D3284" i="11"/>
  <c r="E3284" i="11" s="1"/>
  <c r="C3284" i="11"/>
  <c r="C3283" i="11"/>
  <c r="D3283" i="11" s="1"/>
  <c r="E3283" i="11" s="1"/>
  <c r="D3282" i="11"/>
  <c r="E3282" i="11" s="1"/>
  <c r="C3282" i="11"/>
  <c r="C3281" i="11"/>
  <c r="D3281" i="11" s="1"/>
  <c r="E3281" i="11" s="1"/>
  <c r="E3280" i="11"/>
  <c r="D3280" i="11"/>
  <c r="C3280" i="11"/>
  <c r="D3279" i="11"/>
  <c r="E3279" i="11" s="1"/>
  <c r="C3279" i="11"/>
  <c r="C3278" i="11"/>
  <c r="D3278" i="11" s="1"/>
  <c r="E3278" i="11" s="1"/>
  <c r="E3277" i="11"/>
  <c r="C3277" i="11"/>
  <c r="D3277" i="11" s="1"/>
  <c r="D3276" i="11"/>
  <c r="E3276" i="11" s="1"/>
  <c r="C3276" i="11"/>
  <c r="C3275" i="11"/>
  <c r="D3275" i="11" s="1"/>
  <c r="E3275" i="11" s="1"/>
  <c r="D3274" i="11"/>
  <c r="E3274" i="11" s="1"/>
  <c r="C3274" i="11"/>
  <c r="C3273" i="11"/>
  <c r="D3273" i="11" s="1"/>
  <c r="E3273" i="11" s="1"/>
  <c r="E3272" i="11"/>
  <c r="D3272" i="11"/>
  <c r="C3272" i="11"/>
  <c r="D3271" i="11"/>
  <c r="E3271" i="11" s="1"/>
  <c r="C3271" i="11"/>
  <c r="C3270" i="11"/>
  <c r="D3270" i="11" s="1"/>
  <c r="E3270" i="11" s="1"/>
  <c r="E3269" i="11"/>
  <c r="C3269" i="11"/>
  <c r="D3269" i="11" s="1"/>
  <c r="D3268" i="11"/>
  <c r="E3268" i="11" s="1"/>
  <c r="C3268" i="11"/>
  <c r="C3267" i="11"/>
  <c r="D3267" i="11" s="1"/>
  <c r="E3267" i="11" s="1"/>
  <c r="D3266" i="11"/>
  <c r="E3266" i="11" s="1"/>
  <c r="C3266" i="11"/>
  <c r="C3265" i="11"/>
  <c r="D3265" i="11" s="1"/>
  <c r="E3265" i="11" s="1"/>
  <c r="E3264" i="11"/>
  <c r="D3264" i="11"/>
  <c r="C3264" i="11"/>
  <c r="D3263" i="11"/>
  <c r="E3263" i="11" s="1"/>
  <c r="C3263" i="11"/>
  <c r="C3262" i="11"/>
  <c r="D3262" i="11" s="1"/>
  <c r="E3262" i="11" s="1"/>
  <c r="E3261" i="11"/>
  <c r="D3261" i="11"/>
  <c r="C3261" i="11"/>
  <c r="D3260" i="11"/>
  <c r="E3260" i="11" s="1"/>
  <c r="C3260" i="11"/>
  <c r="C3259" i="11"/>
  <c r="D3259" i="11" s="1"/>
  <c r="E3259" i="11" s="1"/>
  <c r="C3258" i="11"/>
  <c r="D3258" i="11" s="1"/>
  <c r="E3258" i="11" s="1"/>
  <c r="E3257" i="11"/>
  <c r="D3257" i="11"/>
  <c r="C3257" i="11"/>
  <c r="D3256" i="11"/>
  <c r="E3256" i="11" s="1"/>
  <c r="C3256" i="11"/>
  <c r="C3255" i="11"/>
  <c r="D3255" i="11" s="1"/>
  <c r="E3255" i="11" s="1"/>
  <c r="C3254" i="11"/>
  <c r="D3254" i="11" s="1"/>
  <c r="E3254" i="11" s="1"/>
  <c r="E3253" i="11"/>
  <c r="D3253" i="11"/>
  <c r="C3253" i="11"/>
  <c r="D3252" i="11"/>
  <c r="E3252" i="11" s="1"/>
  <c r="C3252" i="11"/>
  <c r="C3251" i="11"/>
  <c r="D3251" i="11" s="1"/>
  <c r="E3251" i="11" s="1"/>
  <c r="C3250" i="11"/>
  <c r="D3250" i="11" s="1"/>
  <c r="E3250" i="11" s="1"/>
  <c r="E3249" i="11"/>
  <c r="D3249" i="11"/>
  <c r="C3249" i="11"/>
  <c r="D3248" i="11"/>
  <c r="E3248" i="11" s="1"/>
  <c r="C3248" i="11"/>
  <c r="C3247" i="11"/>
  <c r="D3247" i="11" s="1"/>
  <c r="E3247" i="11" s="1"/>
  <c r="C3246" i="11"/>
  <c r="D3246" i="11" s="1"/>
  <c r="E3246" i="11" s="1"/>
  <c r="E3245" i="11"/>
  <c r="D3245" i="11"/>
  <c r="C3245" i="11"/>
  <c r="D3244" i="11"/>
  <c r="E3244" i="11" s="1"/>
  <c r="C3244" i="11"/>
  <c r="C3243" i="11"/>
  <c r="D3243" i="11" s="1"/>
  <c r="E3243" i="11" s="1"/>
  <c r="C3242" i="11"/>
  <c r="D3242" i="11" s="1"/>
  <c r="E3242" i="11" s="1"/>
  <c r="E3241" i="11"/>
  <c r="D3241" i="11"/>
  <c r="C3241" i="11"/>
  <c r="D3240" i="11"/>
  <c r="E3240" i="11" s="1"/>
  <c r="C3240" i="11"/>
  <c r="C3239" i="11"/>
  <c r="D3239" i="11" s="1"/>
  <c r="E3239" i="11" s="1"/>
  <c r="C3238" i="11"/>
  <c r="D3238" i="11" s="1"/>
  <c r="E3238" i="11" s="1"/>
  <c r="E3237" i="11"/>
  <c r="D3237" i="11"/>
  <c r="C3237" i="11"/>
  <c r="D3236" i="11"/>
  <c r="E3236" i="11" s="1"/>
  <c r="C3236" i="11"/>
  <c r="C3235" i="11"/>
  <c r="D3235" i="11" s="1"/>
  <c r="E3235" i="11" s="1"/>
  <c r="C3234" i="11"/>
  <c r="D3234" i="11" s="1"/>
  <c r="E3234" i="11" s="1"/>
  <c r="E3233" i="11"/>
  <c r="D3233" i="11"/>
  <c r="C3233" i="11"/>
  <c r="D3232" i="11"/>
  <c r="E3232" i="11" s="1"/>
  <c r="C3232" i="11"/>
  <c r="C3231" i="11"/>
  <c r="D3231" i="11" s="1"/>
  <c r="E3231" i="11" s="1"/>
  <c r="C3230" i="11"/>
  <c r="D3230" i="11" s="1"/>
  <c r="E3230" i="11" s="1"/>
  <c r="E3229" i="11"/>
  <c r="D3229" i="11"/>
  <c r="C3229" i="11"/>
  <c r="D3228" i="11"/>
  <c r="E3228" i="11" s="1"/>
  <c r="C3228" i="11"/>
  <c r="C3227" i="11"/>
  <c r="D3227" i="11" s="1"/>
  <c r="E3227" i="11" s="1"/>
  <c r="C3226" i="11"/>
  <c r="D3226" i="11" s="1"/>
  <c r="E3226" i="11" s="1"/>
  <c r="E3225" i="11"/>
  <c r="D3225" i="11"/>
  <c r="C3225" i="11"/>
  <c r="D3224" i="11"/>
  <c r="E3224" i="11" s="1"/>
  <c r="C3224" i="11"/>
  <c r="C3223" i="11"/>
  <c r="D3223" i="11" s="1"/>
  <c r="E3223" i="11" s="1"/>
  <c r="C3222" i="11"/>
  <c r="D3222" i="11" s="1"/>
  <c r="E3222" i="11" s="1"/>
  <c r="E3221" i="11"/>
  <c r="D3221" i="11"/>
  <c r="C3221" i="11"/>
  <c r="D3220" i="11"/>
  <c r="E3220" i="11" s="1"/>
  <c r="C3220" i="11"/>
  <c r="C3219" i="11"/>
  <c r="D3219" i="11" s="1"/>
  <c r="E3219" i="11" s="1"/>
  <c r="C3218" i="11"/>
  <c r="D3218" i="11" s="1"/>
  <c r="E3218" i="11" s="1"/>
  <c r="E3217" i="11"/>
  <c r="D3217" i="11"/>
  <c r="C3217" i="11"/>
  <c r="D3216" i="11"/>
  <c r="E3216" i="11" s="1"/>
  <c r="C3216" i="11"/>
  <c r="C3215" i="11"/>
  <c r="D3215" i="11" s="1"/>
  <c r="E3215" i="11" s="1"/>
  <c r="C3214" i="11"/>
  <c r="D3214" i="11" s="1"/>
  <c r="E3214" i="11" s="1"/>
  <c r="E3213" i="11"/>
  <c r="D3213" i="11"/>
  <c r="C3213" i="11"/>
  <c r="D3212" i="11"/>
  <c r="E3212" i="11" s="1"/>
  <c r="C3212" i="11"/>
  <c r="C3211" i="11"/>
  <c r="D3211" i="11" s="1"/>
  <c r="E3211" i="11" s="1"/>
  <c r="C3210" i="11"/>
  <c r="D3210" i="11" s="1"/>
  <c r="E3210" i="11" s="1"/>
  <c r="E3209" i="11"/>
  <c r="D3209" i="11"/>
  <c r="C3209" i="11"/>
  <c r="D3208" i="11"/>
  <c r="E3208" i="11" s="1"/>
  <c r="C3208" i="11"/>
  <c r="C3207" i="11"/>
  <c r="D3207" i="11" s="1"/>
  <c r="E3207" i="11" s="1"/>
  <c r="C3206" i="11"/>
  <c r="D3206" i="11" s="1"/>
  <c r="E3206" i="11" s="1"/>
  <c r="E3205" i="11"/>
  <c r="D3205" i="11"/>
  <c r="C3205" i="11"/>
  <c r="D3204" i="11"/>
  <c r="E3204" i="11" s="1"/>
  <c r="C3204" i="11"/>
  <c r="C3203" i="11"/>
  <c r="D3203" i="11" s="1"/>
  <c r="E3203" i="11" s="1"/>
  <c r="C3202" i="11"/>
  <c r="D3202" i="11" s="1"/>
  <c r="E3202" i="11" s="1"/>
  <c r="E3201" i="11"/>
  <c r="D3201" i="11"/>
  <c r="C3201" i="11"/>
  <c r="D3200" i="11"/>
  <c r="E3200" i="11" s="1"/>
  <c r="C3200" i="11"/>
  <c r="C3199" i="11"/>
  <c r="D3199" i="11" s="1"/>
  <c r="E3199" i="11" s="1"/>
  <c r="C3198" i="11"/>
  <c r="D3198" i="11" s="1"/>
  <c r="E3198" i="11" s="1"/>
  <c r="E3197" i="11"/>
  <c r="D3197" i="11"/>
  <c r="C3197" i="11"/>
  <c r="D3196" i="11"/>
  <c r="E3196" i="11" s="1"/>
  <c r="C3196" i="11"/>
  <c r="C3195" i="11"/>
  <c r="D3195" i="11" s="1"/>
  <c r="E3195" i="11" s="1"/>
  <c r="C3194" i="11"/>
  <c r="D3194" i="11" s="1"/>
  <c r="E3194" i="11" s="1"/>
  <c r="E3193" i="11"/>
  <c r="D3193" i="11"/>
  <c r="C3193" i="11"/>
  <c r="D3192" i="11"/>
  <c r="E3192" i="11" s="1"/>
  <c r="C3192" i="11"/>
  <c r="C3191" i="11"/>
  <c r="D3191" i="11" s="1"/>
  <c r="E3191" i="11" s="1"/>
  <c r="C3190" i="11"/>
  <c r="D3190" i="11" s="1"/>
  <c r="E3190" i="11" s="1"/>
  <c r="E3189" i="11"/>
  <c r="D3189" i="11"/>
  <c r="C3189" i="11"/>
  <c r="D3188" i="11"/>
  <c r="E3188" i="11" s="1"/>
  <c r="C3188" i="11"/>
  <c r="C3187" i="11"/>
  <c r="D3187" i="11" s="1"/>
  <c r="E3187" i="11" s="1"/>
  <c r="C3186" i="11"/>
  <c r="D3186" i="11" s="1"/>
  <c r="E3186" i="11" s="1"/>
  <c r="E3185" i="11"/>
  <c r="D3185" i="11"/>
  <c r="C3185" i="11"/>
  <c r="D3184" i="11"/>
  <c r="E3184" i="11" s="1"/>
  <c r="C3184" i="11"/>
  <c r="C3183" i="11"/>
  <c r="D3183" i="11" s="1"/>
  <c r="E3183" i="11" s="1"/>
  <c r="C3182" i="11"/>
  <c r="D3182" i="11" s="1"/>
  <c r="E3182" i="11" s="1"/>
  <c r="E3181" i="11"/>
  <c r="D3181" i="11"/>
  <c r="C3181" i="11"/>
  <c r="D3180" i="11"/>
  <c r="E3180" i="11" s="1"/>
  <c r="C3180" i="11"/>
  <c r="C3179" i="11"/>
  <c r="D3179" i="11" s="1"/>
  <c r="E3179" i="11" s="1"/>
  <c r="C3178" i="11"/>
  <c r="D3178" i="11" s="1"/>
  <c r="E3178" i="11" s="1"/>
  <c r="E3177" i="11"/>
  <c r="D3177" i="11"/>
  <c r="C3177" i="11"/>
  <c r="D3176" i="11"/>
  <c r="E3176" i="11" s="1"/>
  <c r="C3176" i="11"/>
  <c r="C3175" i="11"/>
  <c r="D3175" i="11" s="1"/>
  <c r="E3175" i="11" s="1"/>
  <c r="C3174" i="11"/>
  <c r="D3174" i="11" s="1"/>
  <c r="E3174" i="11" s="1"/>
  <c r="E3173" i="11"/>
  <c r="D3173" i="11"/>
  <c r="C3173" i="11"/>
  <c r="D3172" i="11"/>
  <c r="E3172" i="11" s="1"/>
  <c r="C3172" i="11"/>
  <c r="C3171" i="11"/>
  <c r="D3171" i="11" s="1"/>
  <c r="E3171" i="11" s="1"/>
  <c r="C3170" i="11"/>
  <c r="D3170" i="11" s="1"/>
  <c r="E3170" i="11" s="1"/>
  <c r="E3169" i="11"/>
  <c r="D3169" i="11"/>
  <c r="C3169" i="11"/>
  <c r="D3168" i="11"/>
  <c r="E3168" i="11" s="1"/>
  <c r="C3168" i="11"/>
  <c r="C3167" i="11"/>
  <c r="D3167" i="11" s="1"/>
  <c r="E3167" i="11" s="1"/>
  <c r="C3166" i="11"/>
  <c r="D3166" i="11" s="1"/>
  <c r="E3166" i="11" s="1"/>
  <c r="E3165" i="11"/>
  <c r="D3165" i="11"/>
  <c r="C3165" i="11"/>
  <c r="D3164" i="11"/>
  <c r="E3164" i="11" s="1"/>
  <c r="C3164" i="11"/>
  <c r="C3163" i="11"/>
  <c r="D3163" i="11" s="1"/>
  <c r="E3163" i="11" s="1"/>
  <c r="C3162" i="11"/>
  <c r="D3162" i="11" s="1"/>
  <c r="E3162" i="11" s="1"/>
  <c r="E3161" i="11"/>
  <c r="D3161" i="11"/>
  <c r="C3161" i="11"/>
  <c r="D3160" i="11"/>
  <c r="E3160" i="11" s="1"/>
  <c r="C3160" i="11"/>
  <c r="C3159" i="11"/>
  <c r="D3159" i="11" s="1"/>
  <c r="E3159" i="11" s="1"/>
  <c r="C3158" i="11"/>
  <c r="D3158" i="11" s="1"/>
  <c r="E3158" i="11" s="1"/>
  <c r="E3157" i="11"/>
  <c r="D3157" i="11"/>
  <c r="C3157" i="11"/>
  <c r="D3156" i="11"/>
  <c r="E3156" i="11" s="1"/>
  <c r="C3156" i="11"/>
  <c r="C3155" i="11"/>
  <c r="D3155" i="11" s="1"/>
  <c r="E3155" i="11" s="1"/>
  <c r="C3154" i="11"/>
  <c r="D3154" i="11" s="1"/>
  <c r="E3154" i="11" s="1"/>
  <c r="E3153" i="11"/>
  <c r="D3153" i="11"/>
  <c r="C3153" i="11"/>
  <c r="D3152" i="11"/>
  <c r="E3152" i="11" s="1"/>
  <c r="C3152" i="11"/>
  <c r="C3151" i="11"/>
  <c r="D3151" i="11" s="1"/>
  <c r="E3151" i="11" s="1"/>
  <c r="C3150" i="11"/>
  <c r="D3150" i="11" s="1"/>
  <c r="E3150" i="11" s="1"/>
  <c r="E3149" i="11"/>
  <c r="D3149" i="11"/>
  <c r="C3149" i="11"/>
  <c r="D3148" i="11"/>
  <c r="E3148" i="11" s="1"/>
  <c r="C3148" i="11"/>
  <c r="C3147" i="11"/>
  <c r="D3147" i="11" s="1"/>
  <c r="E3147" i="11" s="1"/>
  <c r="C3146" i="11"/>
  <c r="D3146" i="11" s="1"/>
  <c r="E3146" i="11" s="1"/>
  <c r="E3145" i="11"/>
  <c r="D3145" i="11"/>
  <c r="C3145" i="11"/>
  <c r="D3144" i="11"/>
  <c r="E3144" i="11" s="1"/>
  <c r="C3144" i="11"/>
  <c r="C3143" i="11"/>
  <c r="D3143" i="11" s="1"/>
  <c r="E3143" i="11" s="1"/>
  <c r="C3142" i="11"/>
  <c r="D3142" i="11" s="1"/>
  <c r="E3142" i="11" s="1"/>
  <c r="E3141" i="11"/>
  <c r="D3141" i="11"/>
  <c r="C3141" i="11"/>
  <c r="D3140" i="11"/>
  <c r="E3140" i="11" s="1"/>
  <c r="C3140" i="11"/>
  <c r="C3139" i="11"/>
  <c r="D3139" i="11" s="1"/>
  <c r="E3139" i="11" s="1"/>
  <c r="C3138" i="11"/>
  <c r="D3138" i="11" s="1"/>
  <c r="E3138" i="11" s="1"/>
  <c r="E3137" i="11"/>
  <c r="D3137" i="11"/>
  <c r="C3137" i="11"/>
  <c r="D3136" i="11"/>
  <c r="E3136" i="11" s="1"/>
  <c r="C3136" i="11"/>
  <c r="C3135" i="11"/>
  <c r="D3135" i="11" s="1"/>
  <c r="E3135" i="11" s="1"/>
  <c r="C3134" i="11"/>
  <c r="D3134" i="11" s="1"/>
  <c r="E3134" i="11" s="1"/>
  <c r="E3133" i="11"/>
  <c r="D3133" i="11"/>
  <c r="C3133" i="11"/>
  <c r="D3132" i="11"/>
  <c r="E3132" i="11" s="1"/>
  <c r="C3132" i="11"/>
  <c r="C3131" i="11"/>
  <c r="D3131" i="11" s="1"/>
  <c r="E3131" i="11" s="1"/>
  <c r="C3130" i="11"/>
  <c r="D3130" i="11" s="1"/>
  <c r="E3130" i="11" s="1"/>
  <c r="E3129" i="11"/>
  <c r="D3129" i="11"/>
  <c r="C3129" i="11"/>
  <c r="D3128" i="11"/>
  <c r="E3128" i="11" s="1"/>
  <c r="C3128" i="11"/>
  <c r="C3127" i="11"/>
  <c r="D3127" i="11" s="1"/>
  <c r="E3127" i="11" s="1"/>
  <c r="C3126" i="11"/>
  <c r="D3126" i="11" s="1"/>
  <c r="E3126" i="11" s="1"/>
  <c r="E3125" i="11"/>
  <c r="D3125" i="11"/>
  <c r="C3125" i="11"/>
  <c r="D3124" i="11"/>
  <c r="E3124" i="11" s="1"/>
  <c r="C3124" i="11"/>
  <c r="C3123" i="11"/>
  <c r="D3123" i="11" s="1"/>
  <c r="E3123" i="11" s="1"/>
  <c r="C3122" i="11"/>
  <c r="D3122" i="11" s="1"/>
  <c r="E3122" i="11" s="1"/>
  <c r="E3121" i="11"/>
  <c r="D3121" i="11"/>
  <c r="C3121" i="11"/>
  <c r="D3120" i="11"/>
  <c r="E3120" i="11" s="1"/>
  <c r="C3120" i="11"/>
  <c r="C3119" i="11"/>
  <c r="D3119" i="11" s="1"/>
  <c r="E3119" i="11" s="1"/>
  <c r="C3118" i="11"/>
  <c r="D3118" i="11" s="1"/>
  <c r="E3118" i="11" s="1"/>
  <c r="E3117" i="11"/>
  <c r="D3117" i="11"/>
  <c r="C3117" i="11"/>
  <c r="D3116" i="11"/>
  <c r="E3116" i="11" s="1"/>
  <c r="C3116" i="11"/>
  <c r="C3115" i="11"/>
  <c r="D3115" i="11" s="1"/>
  <c r="E3115" i="11" s="1"/>
  <c r="C3114" i="11"/>
  <c r="D3114" i="11" s="1"/>
  <c r="E3114" i="11" s="1"/>
  <c r="E3113" i="11"/>
  <c r="D3113" i="11"/>
  <c r="C3113" i="11"/>
  <c r="D3112" i="11"/>
  <c r="E3112" i="11" s="1"/>
  <c r="C3112" i="11"/>
  <c r="C3111" i="11"/>
  <c r="D3111" i="11" s="1"/>
  <c r="E3111" i="11" s="1"/>
  <c r="C3110" i="11"/>
  <c r="D3110" i="11" s="1"/>
  <c r="E3110" i="11" s="1"/>
  <c r="E3109" i="11"/>
  <c r="D3109" i="11"/>
  <c r="C3109" i="11"/>
  <c r="D3108" i="11"/>
  <c r="E3108" i="11" s="1"/>
  <c r="C3108" i="11"/>
  <c r="C3107" i="11"/>
  <c r="D3107" i="11" s="1"/>
  <c r="E3107" i="11" s="1"/>
  <c r="C3106" i="11"/>
  <c r="D3106" i="11" s="1"/>
  <c r="E3106" i="11" s="1"/>
  <c r="E3105" i="11"/>
  <c r="D3105" i="11"/>
  <c r="C3105" i="11"/>
  <c r="D3104" i="11"/>
  <c r="E3104" i="11" s="1"/>
  <c r="C3104" i="11"/>
  <c r="C3103" i="11"/>
  <c r="D3103" i="11" s="1"/>
  <c r="E3103" i="11" s="1"/>
  <c r="C3102" i="11"/>
  <c r="D3102" i="11" s="1"/>
  <c r="E3102" i="11" s="1"/>
  <c r="E3101" i="11"/>
  <c r="D3101" i="11"/>
  <c r="C3101" i="11"/>
  <c r="D3100" i="11"/>
  <c r="E3100" i="11" s="1"/>
  <c r="C3100" i="11"/>
  <c r="C3099" i="11"/>
  <c r="D3099" i="11" s="1"/>
  <c r="E3099" i="11" s="1"/>
  <c r="C3098" i="11"/>
  <c r="D3098" i="11" s="1"/>
  <c r="E3098" i="11" s="1"/>
  <c r="E3097" i="11"/>
  <c r="D3097" i="11"/>
  <c r="C3097" i="11"/>
  <c r="D3096" i="11"/>
  <c r="E3096" i="11" s="1"/>
  <c r="C3096" i="11"/>
  <c r="C3095" i="11"/>
  <c r="D3095" i="11" s="1"/>
  <c r="E3095" i="11" s="1"/>
  <c r="C3094" i="11"/>
  <c r="D3094" i="11" s="1"/>
  <c r="E3094" i="11" s="1"/>
  <c r="E3093" i="11"/>
  <c r="D3093" i="11"/>
  <c r="C3093" i="11"/>
  <c r="D3092" i="11"/>
  <c r="E3092" i="11" s="1"/>
  <c r="C3092" i="11"/>
  <c r="C3091" i="11"/>
  <c r="D3091" i="11" s="1"/>
  <c r="E3091" i="11" s="1"/>
  <c r="C3090" i="11"/>
  <c r="D3090" i="11" s="1"/>
  <c r="E3090" i="11" s="1"/>
  <c r="E3089" i="11"/>
  <c r="D3089" i="11"/>
  <c r="C3089" i="11"/>
  <c r="D3088" i="11"/>
  <c r="E3088" i="11" s="1"/>
  <c r="C3088" i="11"/>
  <c r="C3087" i="11"/>
  <c r="D3087" i="11" s="1"/>
  <c r="E3087" i="11" s="1"/>
  <c r="C3086" i="11"/>
  <c r="D3086" i="11" s="1"/>
  <c r="E3086" i="11" s="1"/>
  <c r="E3085" i="11"/>
  <c r="D3085" i="11"/>
  <c r="C3085" i="11"/>
  <c r="D3084" i="11"/>
  <c r="E3084" i="11" s="1"/>
  <c r="C3084" i="11"/>
  <c r="C3083" i="11"/>
  <c r="D3083" i="11" s="1"/>
  <c r="E3083" i="11" s="1"/>
  <c r="C3082" i="11"/>
  <c r="D3082" i="11" s="1"/>
  <c r="E3082" i="11" s="1"/>
  <c r="E3081" i="11"/>
  <c r="D3081" i="11"/>
  <c r="C3081" i="11"/>
  <c r="D3080" i="11"/>
  <c r="E3080" i="11" s="1"/>
  <c r="C3080" i="11"/>
  <c r="C3079" i="11"/>
  <c r="D3079" i="11" s="1"/>
  <c r="E3079" i="11" s="1"/>
  <c r="C3078" i="11"/>
  <c r="D3078" i="11" s="1"/>
  <c r="E3078" i="11" s="1"/>
  <c r="E3077" i="11"/>
  <c r="D3077" i="11"/>
  <c r="C3077" i="11"/>
  <c r="D3076" i="11"/>
  <c r="E3076" i="11" s="1"/>
  <c r="C3076" i="11"/>
  <c r="C3075" i="11"/>
  <c r="D3075" i="11" s="1"/>
  <c r="E3075" i="11" s="1"/>
  <c r="C3074" i="11"/>
  <c r="D3074" i="11" s="1"/>
  <c r="E3074" i="11" s="1"/>
  <c r="E3073" i="11"/>
  <c r="D3073" i="11"/>
  <c r="C3073" i="11"/>
  <c r="D3072" i="11"/>
  <c r="E3072" i="11" s="1"/>
  <c r="C3072" i="11"/>
  <c r="C3071" i="11"/>
  <c r="D3071" i="11" s="1"/>
  <c r="E3071" i="11" s="1"/>
  <c r="C3070" i="11"/>
  <c r="D3070" i="11" s="1"/>
  <c r="E3070" i="11" s="1"/>
  <c r="E3069" i="11"/>
  <c r="D3069" i="11"/>
  <c r="C3069" i="11"/>
  <c r="D3068" i="11"/>
  <c r="E3068" i="11" s="1"/>
  <c r="C3068" i="11"/>
  <c r="C3067" i="11"/>
  <c r="D3067" i="11" s="1"/>
  <c r="E3067" i="11" s="1"/>
  <c r="C3066" i="11"/>
  <c r="D3066" i="11" s="1"/>
  <c r="E3066" i="11" s="1"/>
  <c r="E3065" i="11"/>
  <c r="D3065" i="11"/>
  <c r="C3065" i="11"/>
  <c r="D3064" i="11"/>
  <c r="E3064" i="11" s="1"/>
  <c r="C3064" i="11"/>
  <c r="C3063" i="11"/>
  <c r="D3063" i="11" s="1"/>
  <c r="E3063" i="11" s="1"/>
  <c r="C3062" i="11"/>
  <c r="D3062" i="11" s="1"/>
  <c r="E3062" i="11" s="1"/>
  <c r="E3061" i="11"/>
  <c r="D3061" i="11"/>
  <c r="C3061" i="11"/>
  <c r="D3060" i="11"/>
  <c r="E3060" i="11" s="1"/>
  <c r="C3060" i="11"/>
  <c r="C3059" i="11"/>
  <c r="D3059" i="11" s="1"/>
  <c r="E3059" i="11" s="1"/>
  <c r="C3058" i="11"/>
  <c r="D3058" i="11" s="1"/>
  <c r="E3058" i="11" s="1"/>
  <c r="E3057" i="11"/>
  <c r="D3057" i="11"/>
  <c r="C3057" i="11"/>
  <c r="D3056" i="11"/>
  <c r="E3056" i="11" s="1"/>
  <c r="C3056" i="11"/>
  <c r="C3055" i="11"/>
  <c r="D3055" i="11" s="1"/>
  <c r="E3055" i="11" s="1"/>
  <c r="C3054" i="11"/>
  <c r="D3054" i="11" s="1"/>
  <c r="E3054" i="11" s="1"/>
  <c r="E3053" i="11"/>
  <c r="D3053" i="11"/>
  <c r="C3053" i="11"/>
  <c r="D3052" i="11"/>
  <c r="E3052" i="11" s="1"/>
  <c r="C3052" i="11"/>
  <c r="C3051" i="11"/>
  <c r="D3051" i="11" s="1"/>
  <c r="E3051" i="11" s="1"/>
  <c r="C3050" i="11"/>
  <c r="D3050" i="11" s="1"/>
  <c r="E3050" i="11" s="1"/>
  <c r="E3049" i="11"/>
  <c r="D3049" i="11"/>
  <c r="C3049" i="11"/>
  <c r="D3048" i="11"/>
  <c r="E3048" i="11" s="1"/>
  <c r="C3048" i="11"/>
  <c r="C3047" i="11"/>
  <c r="D3047" i="11" s="1"/>
  <c r="E3047" i="11" s="1"/>
  <c r="C3046" i="11"/>
  <c r="D3046" i="11" s="1"/>
  <c r="E3046" i="11" s="1"/>
  <c r="E3045" i="11"/>
  <c r="D3045" i="11"/>
  <c r="C3045" i="11"/>
  <c r="D3044" i="11"/>
  <c r="E3044" i="11" s="1"/>
  <c r="C3044" i="11"/>
  <c r="C3043" i="11"/>
  <c r="D3043" i="11" s="1"/>
  <c r="E3043" i="11" s="1"/>
  <c r="C3042" i="11"/>
  <c r="D3042" i="11" s="1"/>
  <c r="E3042" i="11" s="1"/>
  <c r="E3041" i="11"/>
  <c r="D3041" i="11"/>
  <c r="C3041" i="11"/>
  <c r="D3040" i="11"/>
  <c r="E3040" i="11" s="1"/>
  <c r="C3040" i="11"/>
  <c r="C3039" i="11"/>
  <c r="D3039" i="11" s="1"/>
  <c r="E3039" i="11" s="1"/>
  <c r="C3038" i="11"/>
  <c r="D3038" i="11" s="1"/>
  <c r="E3038" i="11" s="1"/>
  <c r="E3037" i="11"/>
  <c r="D3037" i="11"/>
  <c r="C3037" i="11"/>
  <c r="D3036" i="11"/>
  <c r="E3036" i="11" s="1"/>
  <c r="C3036" i="11"/>
  <c r="C3035" i="11"/>
  <c r="D3035" i="11" s="1"/>
  <c r="E3035" i="11" s="1"/>
  <c r="C3034" i="11"/>
  <c r="D3034" i="11" s="1"/>
  <c r="E3034" i="11" s="1"/>
  <c r="E3033" i="11"/>
  <c r="D3033" i="11"/>
  <c r="C3033" i="11"/>
  <c r="D3032" i="11"/>
  <c r="E3032" i="11" s="1"/>
  <c r="C3032" i="11"/>
  <c r="C3031" i="11"/>
  <c r="D3031" i="11" s="1"/>
  <c r="E3031" i="11" s="1"/>
  <c r="C3030" i="11"/>
  <c r="D3030" i="11" s="1"/>
  <c r="E3030" i="11" s="1"/>
  <c r="E3029" i="11"/>
  <c r="D3029" i="11"/>
  <c r="C3029" i="11"/>
  <c r="D3028" i="11"/>
  <c r="E3028" i="11" s="1"/>
  <c r="C3028" i="11"/>
  <c r="C3027" i="11"/>
  <c r="D3027" i="11" s="1"/>
  <c r="E3027" i="11" s="1"/>
  <c r="C3026" i="11"/>
  <c r="D3026" i="11" s="1"/>
  <c r="E3026" i="11" s="1"/>
  <c r="E3025" i="11"/>
  <c r="D3025" i="11"/>
  <c r="C3025" i="11"/>
  <c r="D3024" i="11"/>
  <c r="E3024" i="11" s="1"/>
  <c r="C3024" i="11"/>
  <c r="C3023" i="11"/>
  <c r="D3023" i="11" s="1"/>
  <c r="E3023" i="11" s="1"/>
  <c r="C3022" i="11"/>
  <c r="D3022" i="11" s="1"/>
  <c r="E3022" i="11" s="1"/>
  <c r="E3021" i="11"/>
  <c r="D3021" i="11"/>
  <c r="C3021" i="11"/>
  <c r="D3020" i="11"/>
  <c r="E3020" i="11" s="1"/>
  <c r="C3020" i="11"/>
  <c r="C3019" i="11"/>
  <c r="D3019" i="11" s="1"/>
  <c r="E3019" i="11" s="1"/>
  <c r="C3018" i="11"/>
  <c r="D3018" i="11" s="1"/>
  <c r="E3018" i="11" s="1"/>
  <c r="E3017" i="11"/>
  <c r="D3017" i="11"/>
  <c r="C3017" i="11"/>
  <c r="D3016" i="11"/>
  <c r="E3016" i="11" s="1"/>
  <c r="C3016" i="11"/>
  <c r="C3015" i="11"/>
  <c r="D3015" i="11" s="1"/>
  <c r="E3015" i="11" s="1"/>
  <c r="C3014" i="11"/>
  <c r="D3014" i="11" s="1"/>
  <c r="E3014" i="11" s="1"/>
  <c r="E3013" i="11"/>
  <c r="D3013" i="11"/>
  <c r="C3013" i="11"/>
  <c r="D3012" i="11"/>
  <c r="E3012" i="11" s="1"/>
  <c r="C3012" i="11"/>
  <c r="C3011" i="11"/>
  <c r="D3011" i="11" s="1"/>
  <c r="E3011" i="11" s="1"/>
  <c r="C3010" i="11"/>
  <c r="D3010" i="11" s="1"/>
  <c r="E3010" i="11" s="1"/>
  <c r="E3009" i="11"/>
  <c r="D3009" i="11"/>
  <c r="C3009" i="11"/>
  <c r="D3008" i="11"/>
  <c r="E3008" i="11" s="1"/>
  <c r="C3008" i="11"/>
  <c r="C3007" i="11"/>
  <c r="D3007" i="11" s="1"/>
  <c r="E3007" i="11" s="1"/>
  <c r="C3006" i="11"/>
  <c r="D3006" i="11" s="1"/>
  <c r="E3006" i="11" s="1"/>
  <c r="E3005" i="11"/>
  <c r="D3005" i="11"/>
  <c r="C3005" i="11"/>
  <c r="D3004" i="11"/>
  <c r="E3004" i="11" s="1"/>
  <c r="C3004" i="11"/>
  <c r="C3003" i="11"/>
  <c r="D3003" i="11" s="1"/>
  <c r="E3003" i="11" s="1"/>
  <c r="C3002" i="11"/>
  <c r="D3002" i="11" s="1"/>
  <c r="E3002" i="11" s="1"/>
  <c r="E3001" i="11"/>
  <c r="D3001" i="11"/>
  <c r="C3001" i="11"/>
  <c r="D3000" i="11"/>
  <c r="E3000" i="11" s="1"/>
  <c r="C3000" i="11"/>
  <c r="C2999" i="11"/>
  <c r="D2999" i="11" s="1"/>
  <c r="E2999" i="11" s="1"/>
  <c r="C2998" i="11"/>
  <c r="D2998" i="11" s="1"/>
  <c r="E2998" i="11" s="1"/>
  <c r="E2997" i="11"/>
  <c r="D2997" i="11"/>
  <c r="C2997" i="11"/>
  <c r="D2996" i="11"/>
  <c r="E2996" i="11" s="1"/>
  <c r="C2996" i="11"/>
  <c r="C2995" i="11"/>
  <c r="D2995" i="11" s="1"/>
  <c r="E2995" i="11" s="1"/>
  <c r="C2994" i="11"/>
  <c r="D2994" i="11" s="1"/>
  <c r="E2994" i="11" s="1"/>
  <c r="E2993" i="11"/>
  <c r="D2993" i="11"/>
  <c r="C2993" i="11"/>
  <c r="D2992" i="11"/>
  <c r="E2992" i="11" s="1"/>
  <c r="C2992" i="11"/>
  <c r="C2991" i="11"/>
  <c r="D2991" i="11" s="1"/>
  <c r="E2991" i="11" s="1"/>
  <c r="C2990" i="11"/>
  <c r="D2990" i="11" s="1"/>
  <c r="E2990" i="11" s="1"/>
  <c r="E2989" i="11"/>
  <c r="D2989" i="11"/>
  <c r="C2989" i="11"/>
  <c r="D2988" i="11"/>
  <c r="E2988" i="11" s="1"/>
  <c r="C2988" i="11"/>
  <c r="C2987" i="11"/>
  <c r="D2987" i="11" s="1"/>
  <c r="E2987" i="11" s="1"/>
  <c r="C2986" i="11"/>
  <c r="D2986" i="11" s="1"/>
  <c r="E2986" i="11" s="1"/>
  <c r="E2985" i="11"/>
  <c r="D2985" i="11"/>
  <c r="C2985" i="11"/>
  <c r="D2984" i="11"/>
  <c r="E2984" i="11" s="1"/>
  <c r="C2984" i="11"/>
  <c r="C2983" i="11"/>
  <c r="D2983" i="11" s="1"/>
  <c r="E2983" i="11" s="1"/>
  <c r="C2982" i="11"/>
  <c r="D2982" i="11" s="1"/>
  <c r="E2982" i="11" s="1"/>
  <c r="E2981" i="11"/>
  <c r="D2981" i="11"/>
  <c r="C2981" i="11"/>
  <c r="D2980" i="11"/>
  <c r="E2980" i="11" s="1"/>
  <c r="C2980" i="11"/>
  <c r="C2979" i="11"/>
  <c r="D2979" i="11" s="1"/>
  <c r="E2979" i="11" s="1"/>
  <c r="C2978" i="11"/>
  <c r="D2978" i="11" s="1"/>
  <c r="E2978" i="11" s="1"/>
  <c r="E2977" i="11"/>
  <c r="D2977" i="11"/>
  <c r="C2977" i="11"/>
  <c r="D2976" i="11"/>
  <c r="E2976" i="11" s="1"/>
  <c r="C2976" i="11"/>
  <c r="C2975" i="11"/>
  <c r="D2975" i="11" s="1"/>
  <c r="E2975" i="11" s="1"/>
  <c r="C2974" i="11"/>
  <c r="D2974" i="11" s="1"/>
  <c r="E2974" i="11" s="1"/>
  <c r="E2973" i="11"/>
  <c r="D2973" i="11"/>
  <c r="C2973" i="11"/>
  <c r="D2972" i="11"/>
  <c r="E2972" i="11" s="1"/>
  <c r="C2972" i="11"/>
  <c r="C2971" i="11"/>
  <c r="D2971" i="11" s="1"/>
  <c r="E2971" i="11" s="1"/>
  <c r="C2970" i="11"/>
  <c r="D2970" i="11" s="1"/>
  <c r="E2970" i="11" s="1"/>
  <c r="E2969" i="11"/>
  <c r="D2969" i="11"/>
  <c r="C2969" i="11"/>
  <c r="D2968" i="11"/>
  <c r="E2968" i="11" s="1"/>
  <c r="C2968" i="11"/>
  <c r="C2967" i="11"/>
  <c r="D2967" i="11" s="1"/>
  <c r="E2967" i="11" s="1"/>
  <c r="C2966" i="11"/>
  <c r="D2966" i="11" s="1"/>
  <c r="E2966" i="11" s="1"/>
  <c r="E2965" i="11"/>
  <c r="D2965" i="11"/>
  <c r="C2965" i="11"/>
  <c r="D2964" i="11"/>
  <c r="E2964" i="11" s="1"/>
  <c r="C2964" i="11"/>
  <c r="C2963" i="11"/>
  <c r="D2963" i="11" s="1"/>
  <c r="E2963" i="11" s="1"/>
  <c r="C2962" i="11"/>
  <c r="D2962" i="11" s="1"/>
  <c r="E2962" i="11" s="1"/>
  <c r="E2961" i="11"/>
  <c r="D2961" i="11"/>
  <c r="C2961" i="11"/>
  <c r="D2960" i="11"/>
  <c r="E2960" i="11" s="1"/>
  <c r="C2960" i="11"/>
  <c r="C2959" i="11"/>
  <c r="D2959" i="11" s="1"/>
  <c r="E2959" i="11" s="1"/>
  <c r="C2958" i="11"/>
  <c r="D2958" i="11" s="1"/>
  <c r="E2958" i="11" s="1"/>
  <c r="E2957" i="11"/>
  <c r="D2957" i="11"/>
  <c r="C2957" i="11"/>
  <c r="D2956" i="11"/>
  <c r="E2956" i="11" s="1"/>
  <c r="C2956" i="11"/>
  <c r="C2955" i="11"/>
  <c r="D2955" i="11" s="1"/>
  <c r="E2955" i="11" s="1"/>
  <c r="C2954" i="11"/>
  <c r="D2954" i="11" s="1"/>
  <c r="E2954" i="11" s="1"/>
  <c r="E2953" i="11"/>
  <c r="D2953" i="11"/>
  <c r="C2953" i="11"/>
  <c r="D2952" i="11"/>
  <c r="E2952" i="11" s="1"/>
  <c r="C2952" i="11"/>
  <c r="C2951" i="11"/>
  <c r="D2951" i="11" s="1"/>
  <c r="E2951" i="11" s="1"/>
  <c r="C2950" i="11"/>
  <c r="D2950" i="11" s="1"/>
  <c r="E2950" i="11" s="1"/>
  <c r="E2949" i="11"/>
  <c r="D2949" i="11"/>
  <c r="C2949" i="11"/>
  <c r="D2948" i="11"/>
  <c r="E2948" i="11" s="1"/>
  <c r="C2948" i="11"/>
  <c r="C2947" i="11"/>
  <c r="D2947" i="11" s="1"/>
  <c r="E2947" i="11" s="1"/>
  <c r="C2946" i="11"/>
  <c r="D2946" i="11" s="1"/>
  <c r="E2946" i="11" s="1"/>
  <c r="E2945" i="11"/>
  <c r="D2945" i="11"/>
  <c r="C2945" i="11"/>
  <c r="D2944" i="11"/>
  <c r="E2944" i="11" s="1"/>
  <c r="C2944" i="11"/>
  <c r="C2943" i="11"/>
  <c r="D2943" i="11" s="1"/>
  <c r="E2943" i="11" s="1"/>
  <c r="C2942" i="11"/>
  <c r="D2942" i="11" s="1"/>
  <c r="E2942" i="11" s="1"/>
  <c r="E2941" i="11"/>
  <c r="D2941" i="11"/>
  <c r="C2941" i="11"/>
  <c r="D2940" i="11"/>
  <c r="E2940" i="11" s="1"/>
  <c r="C2940" i="11"/>
  <c r="C2939" i="11"/>
  <c r="D2939" i="11" s="1"/>
  <c r="E2939" i="11" s="1"/>
  <c r="C2938" i="11"/>
  <c r="D2938" i="11" s="1"/>
  <c r="E2938" i="11" s="1"/>
  <c r="E2937" i="11"/>
  <c r="D2937" i="11"/>
  <c r="C2937" i="11"/>
  <c r="D2936" i="11"/>
  <c r="E2936" i="11" s="1"/>
  <c r="C2936" i="11"/>
  <c r="C2935" i="11"/>
  <c r="D2935" i="11" s="1"/>
  <c r="E2935" i="11" s="1"/>
  <c r="C2934" i="11"/>
  <c r="D2934" i="11" s="1"/>
  <c r="E2934" i="11" s="1"/>
  <c r="E2933" i="11"/>
  <c r="D2933" i="11"/>
  <c r="C2933" i="11"/>
  <c r="D2932" i="11"/>
  <c r="E2932" i="11" s="1"/>
  <c r="C2932" i="11"/>
  <c r="C2931" i="11"/>
  <c r="D2931" i="11" s="1"/>
  <c r="E2931" i="11" s="1"/>
  <c r="C2930" i="11"/>
  <c r="D2930" i="11" s="1"/>
  <c r="E2930" i="11" s="1"/>
  <c r="E2929" i="11"/>
  <c r="D2929" i="11"/>
  <c r="C2929" i="11"/>
  <c r="D2928" i="11"/>
  <c r="E2928" i="11" s="1"/>
  <c r="C2928" i="11"/>
  <c r="C2927" i="11"/>
  <c r="D2927" i="11" s="1"/>
  <c r="E2927" i="11" s="1"/>
  <c r="C2926" i="11"/>
  <c r="D2926" i="11" s="1"/>
  <c r="E2926" i="11" s="1"/>
  <c r="E2925" i="11"/>
  <c r="D2925" i="11"/>
  <c r="C2925" i="11"/>
  <c r="D2924" i="11"/>
  <c r="E2924" i="11" s="1"/>
  <c r="C2924" i="11"/>
  <c r="C2923" i="11"/>
  <c r="D2923" i="11" s="1"/>
  <c r="E2923" i="11" s="1"/>
  <c r="C2922" i="11"/>
  <c r="D2922" i="11" s="1"/>
  <c r="E2922" i="11" s="1"/>
  <c r="E2921" i="11"/>
  <c r="D2921" i="11"/>
  <c r="C2921" i="11"/>
  <c r="D2920" i="11"/>
  <c r="E2920" i="11" s="1"/>
  <c r="C2920" i="11"/>
  <c r="C2919" i="11"/>
  <c r="D2919" i="11" s="1"/>
  <c r="E2919" i="11" s="1"/>
  <c r="C2918" i="11"/>
  <c r="D2918" i="11" s="1"/>
  <c r="E2918" i="11" s="1"/>
  <c r="E2917" i="11"/>
  <c r="D2917" i="11"/>
  <c r="C2917" i="11"/>
  <c r="D2916" i="11"/>
  <c r="E2916" i="11" s="1"/>
  <c r="C2916" i="11"/>
  <c r="C2915" i="11"/>
  <c r="D2915" i="11" s="1"/>
  <c r="E2915" i="11" s="1"/>
  <c r="C2914" i="11"/>
  <c r="D2914" i="11" s="1"/>
  <c r="E2914" i="11" s="1"/>
  <c r="E2913" i="11"/>
  <c r="D2913" i="11"/>
  <c r="C2913" i="11"/>
  <c r="D2912" i="11"/>
  <c r="E2912" i="11" s="1"/>
  <c r="C2912" i="11"/>
  <c r="C2911" i="11"/>
  <c r="D2911" i="11" s="1"/>
  <c r="E2911" i="11" s="1"/>
  <c r="C2910" i="11"/>
  <c r="D2910" i="11" s="1"/>
  <c r="E2910" i="11" s="1"/>
  <c r="E2909" i="11"/>
  <c r="D2909" i="11"/>
  <c r="C2909" i="11"/>
  <c r="D2908" i="11"/>
  <c r="E2908" i="11" s="1"/>
  <c r="C2908" i="11"/>
  <c r="C2907" i="11"/>
  <c r="D2907" i="11" s="1"/>
  <c r="E2907" i="11" s="1"/>
  <c r="C2906" i="11"/>
  <c r="D2906" i="11" s="1"/>
  <c r="E2906" i="11" s="1"/>
  <c r="E2905" i="11"/>
  <c r="D2905" i="11"/>
  <c r="C2905" i="11"/>
  <c r="D2904" i="11"/>
  <c r="E2904" i="11" s="1"/>
  <c r="C2904" i="11"/>
  <c r="C2903" i="11"/>
  <c r="D2903" i="11" s="1"/>
  <c r="E2903" i="11" s="1"/>
  <c r="C2902" i="11"/>
  <c r="D2902" i="11" s="1"/>
  <c r="E2902" i="11" s="1"/>
  <c r="E2901" i="11"/>
  <c r="D2901" i="11"/>
  <c r="C2901" i="11"/>
  <c r="D2900" i="11"/>
  <c r="E2900" i="11" s="1"/>
  <c r="C2900" i="11"/>
  <c r="C2899" i="11"/>
  <c r="D2899" i="11" s="1"/>
  <c r="E2899" i="11" s="1"/>
  <c r="C2898" i="11"/>
  <c r="D2898" i="11" s="1"/>
  <c r="E2898" i="11" s="1"/>
  <c r="E2897" i="11"/>
  <c r="D2897" i="11"/>
  <c r="C2897" i="11"/>
  <c r="D2896" i="11"/>
  <c r="E2896" i="11" s="1"/>
  <c r="C2896" i="11"/>
  <c r="C2895" i="11"/>
  <c r="D2895" i="11" s="1"/>
  <c r="E2895" i="11" s="1"/>
  <c r="C2894" i="11"/>
  <c r="D2894" i="11" s="1"/>
  <c r="E2894" i="11" s="1"/>
  <c r="E2893" i="11"/>
  <c r="D2893" i="11"/>
  <c r="C2893" i="11"/>
  <c r="D2892" i="11"/>
  <c r="E2892" i="11" s="1"/>
  <c r="C2892" i="11"/>
  <c r="C2891" i="11"/>
  <c r="D2891" i="11" s="1"/>
  <c r="E2891" i="11" s="1"/>
  <c r="C2890" i="11"/>
  <c r="D2890" i="11" s="1"/>
  <c r="E2890" i="11" s="1"/>
  <c r="E2889" i="11"/>
  <c r="D2889" i="11"/>
  <c r="C2889" i="11"/>
  <c r="D2888" i="11"/>
  <c r="E2888" i="11" s="1"/>
  <c r="C2888" i="11"/>
  <c r="C2887" i="11"/>
  <c r="D2887" i="11" s="1"/>
  <c r="E2887" i="11" s="1"/>
  <c r="C2886" i="11"/>
  <c r="D2886" i="11" s="1"/>
  <c r="E2886" i="11" s="1"/>
  <c r="E2885" i="11"/>
  <c r="D2885" i="11"/>
  <c r="C2885" i="11"/>
  <c r="D2884" i="11"/>
  <c r="E2884" i="11" s="1"/>
  <c r="C2884" i="11"/>
  <c r="C2883" i="11"/>
  <c r="D2883" i="11" s="1"/>
  <c r="E2883" i="11" s="1"/>
  <c r="C2882" i="11"/>
  <c r="D2882" i="11" s="1"/>
  <c r="E2882" i="11" s="1"/>
  <c r="E2881" i="11"/>
  <c r="D2881" i="11"/>
  <c r="C2881" i="11"/>
  <c r="D2880" i="11"/>
  <c r="E2880" i="11" s="1"/>
  <c r="C2880" i="11"/>
  <c r="C2879" i="11"/>
  <c r="D2879" i="11" s="1"/>
  <c r="E2879" i="11" s="1"/>
  <c r="C2878" i="11"/>
  <c r="D2878" i="11" s="1"/>
  <c r="E2878" i="11" s="1"/>
  <c r="E2877" i="11"/>
  <c r="D2877" i="11"/>
  <c r="C2877" i="11"/>
  <c r="D2876" i="11"/>
  <c r="E2876" i="11" s="1"/>
  <c r="C2876" i="11"/>
  <c r="C2875" i="11"/>
  <c r="D2875" i="11" s="1"/>
  <c r="E2875" i="11" s="1"/>
  <c r="C2874" i="11"/>
  <c r="D2874" i="11" s="1"/>
  <c r="E2874" i="11" s="1"/>
  <c r="E2873" i="11"/>
  <c r="D2873" i="11"/>
  <c r="C2873" i="11"/>
  <c r="D2872" i="11"/>
  <c r="E2872" i="11" s="1"/>
  <c r="C2872" i="11"/>
  <c r="C2871" i="11"/>
  <c r="D2871" i="11" s="1"/>
  <c r="E2871" i="11" s="1"/>
  <c r="C2870" i="11"/>
  <c r="D2870" i="11" s="1"/>
  <c r="E2870" i="11" s="1"/>
  <c r="E2869" i="11"/>
  <c r="D2869" i="11"/>
  <c r="C2869" i="11"/>
  <c r="D2868" i="11"/>
  <c r="E2868" i="11" s="1"/>
  <c r="C2868" i="11"/>
  <c r="C2867" i="11"/>
  <c r="D2867" i="11" s="1"/>
  <c r="E2867" i="11" s="1"/>
  <c r="C2866" i="11"/>
  <c r="D2866" i="11" s="1"/>
  <c r="E2866" i="11" s="1"/>
  <c r="E2865" i="11"/>
  <c r="D2865" i="11"/>
  <c r="C2865" i="11"/>
  <c r="D2864" i="11"/>
  <c r="E2864" i="11" s="1"/>
  <c r="C2864" i="11"/>
  <c r="C2863" i="11"/>
  <c r="D2863" i="11" s="1"/>
  <c r="E2863" i="11" s="1"/>
  <c r="C2862" i="11"/>
  <c r="D2862" i="11" s="1"/>
  <c r="E2862" i="11" s="1"/>
  <c r="E2861" i="11"/>
  <c r="D2861" i="11"/>
  <c r="C2861" i="11"/>
  <c r="D2860" i="11"/>
  <c r="E2860" i="11" s="1"/>
  <c r="C2860" i="11"/>
  <c r="C2859" i="11"/>
  <c r="D2859" i="11" s="1"/>
  <c r="E2859" i="11" s="1"/>
  <c r="C2858" i="11"/>
  <c r="D2858" i="11" s="1"/>
  <c r="E2858" i="11" s="1"/>
  <c r="E2857" i="11"/>
  <c r="D2857" i="11"/>
  <c r="C2857" i="11"/>
  <c r="D2856" i="11"/>
  <c r="E2856" i="11" s="1"/>
  <c r="C2856" i="11"/>
  <c r="C2855" i="11"/>
  <c r="D2855" i="11" s="1"/>
  <c r="E2855" i="11" s="1"/>
  <c r="C2854" i="11"/>
  <c r="D2854" i="11" s="1"/>
  <c r="E2854" i="11" s="1"/>
  <c r="E2853" i="11"/>
  <c r="D2853" i="11"/>
  <c r="C2853" i="11"/>
  <c r="D2852" i="11"/>
  <c r="E2852" i="11" s="1"/>
  <c r="C2852" i="11"/>
  <c r="C2851" i="11"/>
  <c r="D2851" i="11" s="1"/>
  <c r="E2851" i="11" s="1"/>
  <c r="C2850" i="11"/>
  <c r="D2850" i="11" s="1"/>
  <c r="E2850" i="11" s="1"/>
  <c r="E2849" i="11"/>
  <c r="D2849" i="11"/>
  <c r="C2849" i="11"/>
  <c r="D2848" i="11"/>
  <c r="E2848" i="11" s="1"/>
  <c r="C2848" i="11"/>
  <c r="C2847" i="11"/>
  <c r="D2847" i="11" s="1"/>
  <c r="E2847" i="11" s="1"/>
  <c r="C2846" i="11"/>
  <c r="D2846" i="11" s="1"/>
  <c r="E2846" i="11" s="1"/>
  <c r="E2845" i="11"/>
  <c r="D2845" i="11"/>
  <c r="C2845" i="11"/>
  <c r="D2844" i="11"/>
  <c r="E2844" i="11" s="1"/>
  <c r="C2844" i="11"/>
  <c r="C2843" i="11"/>
  <c r="D2843" i="11" s="1"/>
  <c r="E2843" i="11" s="1"/>
  <c r="C2842" i="11"/>
  <c r="D2842" i="11" s="1"/>
  <c r="E2842" i="11" s="1"/>
  <c r="E2841" i="11"/>
  <c r="D2841" i="11"/>
  <c r="C2841" i="11"/>
  <c r="D2840" i="11"/>
  <c r="E2840" i="11" s="1"/>
  <c r="C2840" i="11"/>
  <c r="C2839" i="11"/>
  <c r="D2839" i="11" s="1"/>
  <c r="E2839" i="11" s="1"/>
  <c r="C2838" i="11"/>
  <c r="D2838" i="11" s="1"/>
  <c r="E2838" i="11" s="1"/>
  <c r="E2837" i="11"/>
  <c r="D2837" i="11"/>
  <c r="C2837" i="11"/>
  <c r="D2836" i="11"/>
  <c r="E2836" i="11" s="1"/>
  <c r="C2836" i="11"/>
  <c r="C2835" i="11"/>
  <c r="D2835" i="11" s="1"/>
  <c r="E2835" i="11" s="1"/>
  <c r="C2834" i="11"/>
  <c r="D2834" i="11" s="1"/>
  <c r="E2834" i="11" s="1"/>
  <c r="E2833" i="11"/>
  <c r="D2833" i="11"/>
  <c r="C2833" i="11"/>
  <c r="D2832" i="11"/>
  <c r="E2832" i="11" s="1"/>
  <c r="C2832" i="11"/>
  <c r="C2831" i="11"/>
  <c r="D2831" i="11" s="1"/>
  <c r="E2831" i="11" s="1"/>
  <c r="C2830" i="11"/>
  <c r="D2830" i="11" s="1"/>
  <c r="E2830" i="11" s="1"/>
  <c r="E2829" i="11"/>
  <c r="D2829" i="11"/>
  <c r="C2829" i="11"/>
  <c r="D2828" i="11"/>
  <c r="E2828" i="11" s="1"/>
  <c r="C2828" i="11"/>
  <c r="C2827" i="11"/>
  <c r="D2827" i="11" s="1"/>
  <c r="E2827" i="11" s="1"/>
  <c r="C2826" i="11"/>
  <c r="D2826" i="11" s="1"/>
  <c r="E2826" i="11" s="1"/>
  <c r="E2825" i="11"/>
  <c r="D2825" i="11"/>
  <c r="C2825" i="11"/>
  <c r="D2824" i="11"/>
  <c r="E2824" i="11" s="1"/>
  <c r="C2824" i="11"/>
  <c r="C2823" i="11"/>
  <c r="D2823" i="11" s="1"/>
  <c r="E2823" i="11" s="1"/>
  <c r="C2822" i="11"/>
  <c r="D2822" i="11" s="1"/>
  <c r="E2822" i="11" s="1"/>
  <c r="E2821" i="11"/>
  <c r="D2821" i="11"/>
  <c r="C2821" i="11"/>
  <c r="D2820" i="11"/>
  <c r="E2820" i="11" s="1"/>
  <c r="C2820" i="11"/>
  <c r="C2819" i="11"/>
  <c r="D2819" i="11" s="1"/>
  <c r="E2819" i="11" s="1"/>
  <c r="C2818" i="11"/>
  <c r="D2818" i="11" s="1"/>
  <c r="E2818" i="11" s="1"/>
  <c r="E2817" i="11"/>
  <c r="D2817" i="11"/>
  <c r="C2817" i="11"/>
  <c r="D2816" i="11"/>
  <c r="E2816" i="11" s="1"/>
  <c r="C2816" i="11"/>
  <c r="C2815" i="11"/>
  <c r="D2815" i="11" s="1"/>
  <c r="E2815" i="11" s="1"/>
  <c r="C2814" i="11"/>
  <c r="D2814" i="11" s="1"/>
  <c r="E2814" i="11" s="1"/>
  <c r="E2813" i="11"/>
  <c r="D2813" i="11"/>
  <c r="C2813" i="11"/>
  <c r="D2812" i="11"/>
  <c r="E2812" i="11" s="1"/>
  <c r="C2812" i="11"/>
  <c r="C2811" i="11"/>
  <c r="D2811" i="11" s="1"/>
  <c r="E2811" i="11" s="1"/>
  <c r="C2810" i="11"/>
  <c r="D2810" i="11" s="1"/>
  <c r="E2810" i="11" s="1"/>
  <c r="E2809" i="11"/>
  <c r="D2809" i="11"/>
  <c r="C2809" i="11"/>
  <c r="D2808" i="11"/>
  <c r="E2808" i="11" s="1"/>
  <c r="C2808" i="11"/>
  <c r="C2807" i="11"/>
  <c r="D2807" i="11" s="1"/>
  <c r="E2807" i="11" s="1"/>
  <c r="C2806" i="11"/>
  <c r="D2806" i="11" s="1"/>
  <c r="E2806" i="11" s="1"/>
  <c r="E2805" i="11"/>
  <c r="D2805" i="11"/>
  <c r="C2805" i="11"/>
  <c r="D2804" i="11"/>
  <c r="E2804" i="11" s="1"/>
  <c r="C2804" i="11"/>
  <c r="C2803" i="11"/>
  <c r="D2803" i="11" s="1"/>
  <c r="E2803" i="11" s="1"/>
  <c r="C2802" i="11"/>
  <c r="D2802" i="11" s="1"/>
  <c r="E2802" i="11" s="1"/>
  <c r="E2801" i="11"/>
  <c r="D2801" i="11"/>
  <c r="C2801" i="11"/>
  <c r="D2800" i="11"/>
  <c r="E2800" i="11" s="1"/>
  <c r="C2800" i="11"/>
  <c r="C2799" i="11"/>
  <c r="D2799" i="11" s="1"/>
  <c r="E2799" i="11" s="1"/>
  <c r="C2798" i="11"/>
  <c r="D2798" i="11" s="1"/>
  <c r="E2798" i="11" s="1"/>
  <c r="E2797" i="11"/>
  <c r="D2797" i="11"/>
  <c r="C2797" i="11"/>
  <c r="D2796" i="11"/>
  <c r="E2796" i="11" s="1"/>
  <c r="C2796" i="11"/>
  <c r="C2795" i="11"/>
  <c r="D2795" i="11" s="1"/>
  <c r="E2795" i="11" s="1"/>
  <c r="C2794" i="11"/>
  <c r="D2794" i="11" s="1"/>
  <c r="E2794" i="11" s="1"/>
  <c r="E2793" i="11"/>
  <c r="D2793" i="11"/>
  <c r="C2793" i="11"/>
  <c r="D2792" i="11"/>
  <c r="E2792" i="11" s="1"/>
  <c r="C2792" i="11"/>
  <c r="C2791" i="11"/>
  <c r="D2791" i="11" s="1"/>
  <c r="E2791" i="11" s="1"/>
  <c r="C2790" i="11"/>
  <c r="D2790" i="11" s="1"/>
  <c r="E2790" i="11" s="1"/>
  <c r="E2789" i="11"/>
  <c r="D2789" i="11"/>
  <c r="C2789" i="11"/>
  <c r="D2788" i="11"/>
  <c r="E2788" i="11" s="1"/>
  <c r="C2788" i="11"/>
  <c r="C2787" i="11"/>
  <c r="D2787" i="11" s="1"/>
  <c r="E2787" i="11" s="1"/>
  <c r="C2786" i="11"/>
  <c r="D2786" i="11" s="1"/>
  <c r="E2786" i="11" s="1"/>
  <c r="E2785" i="11"/>
  <c r="D2785" i="11"/>
  <c r="C2785" i="11"/>
  <c r="D2784" i="11"/>
  <c r="E2784" i="11" s="1"/>
  <c r="C2784" i="11"/>
  <c r="C2783" i="11"/>
  <c r="D2783" i="11" s="1"/>
  <c r="E2783" i="11" s="1"/>
  <c r="C2782" i="11"/>
  <c r="D2782" i="11" s="1"/>
  <c r="E2782" i="11" s="1"/>
  <c r="D2781" i="11"/>
  <c r="E2781" i="11" s="1"/>
  <c r="C2781" i="11"/>
  <c r="D2780" i="11"/>
  <c r="E2780" i="11" s="1"/>
  <c r="C2780" i="11"/>
  <c r="C2779" i="11"/>
  <c r="D2779" i="11" s="1"/>
  <c r="E2779" i="11" s="1"/>
  <c r="C2778" i="11"/>
  <c r="D2778" i="11" s="1"/>
  <c r="E2778" i="11" s="1"/>
  <c r="D2777" i="11"/>
  <c r="E2777" i="11" s="1"/>
  <c r="C2777" i="11"/>
  <c r="D2776" i="11"/>
  <c r="E2776" i="11" s="1"/>
  <c r="C2776" i="11"/>
  <c r="C2775" i="11"/>
  <c r="D2775" i="11" s="1"/>
  <c r="E2775" i="11" s="1"/>
  <c r="C2774" i="11"/>
  <c r="D2774" i="11" s="1"/>
  <c r="E2774" i="11" s="1"/>
  <c r="D2773" i="11"/>
  <c r="E2773" i="11" s="1"/>
  <c r="C2773" i="11"/>
  <c r="D2772" i="11"/>
  <c r="E2772" i="11" s="1"/>
  <c r="C2772" i="11"/>
  <c r="C2771" i="11"/>
  <c r="D2771" i="11" s="1"/>
  <c r="E2771" i="11" s="1"/>
  <c r="C2770" i="11"/>
  <c r="D2770" i="11" s="1"/>
  <c r="E2770" i="11" s="1"/>
  <c r="D2769" i="11"/>
  <c r="E2769" i="11" s="1"/>
  <c r="C2769" i="11"/>
  <c r="D2768" i="11"/>
  <c r="E2768" i="11" s="1"/>
  <c r="C2768" i="11"/>
  <c r="C2767" i="11"/>
  <c r="D2767" i="11" s="1"/>
  <c r="E2767" i="11" s="1"/>
  <c r="C2766" i="11"/>
  <c r="D2766" i="11" s="1"/>
  <c r="E2766" i="11" s="1"/>
  <c r="D2765" i="11"/>
  <c r="E2765" i="11" s="1"/>
  <c r="C2765" i="11"/>
  <c r="D2764" i="11"/>
  <c r="E2764" i="11" s="1"/>
  <c r="C2764" i="11"/>
  <c r="C2763" i="11"/>
  <c r="D2763" i="11" s="1"/>
  <c r="E2763" i="11" s="1"/>
  <c r="C2762" i="11"/>
  <c r="D2762" i="11" s="1"/>
  <c r="E2762" i="11" s="1"/>
  <c r="D2761" i="11"/>
  <c r="E2761" i="11" s="1"/>
  <c r="C2761" i="11"/>
  <c r="D2760" i="11"/>
  <c r="E2760" i="11" s="1"/>
  <c r="C2760" i="11"/>
  <c r="C2759" i="11"/>
  <c r="D2759" i="11" s="1"/>
  <c r="E2759" i="11" s="1"/>
  <c r="C2758" i="11"/>
  <c r="D2758" i="11" s="1"/>
  <c r="E2758" i="11" s="1"/>
  <c r="D2757" i="11"/>
  <c r="E2757" i="11" s="1"/>
  <c r="C2757" i="11"/>
  <c r="D2756" i="11"/>
  <c r="E2756" i="11" s="1"/>
  <c r="C2756" i="11"/>
  <c r="C2755" i="11"/>
  <c r="D2755" i="11" s="1"/>
  <c r="E2755" i="11" s="1"/>
  <c r="C2754" i="11"/>
  <c r="D2754" i="11" s="1"/>
  <c r="E2754" i="11" s="1"/>
  <c r="D2753" i="11"/>
  <c r="E2753" i="11" s="1"/>
  <c r="C2753" i="11"/>
  <c r="D2752" i="11"/>
  <c r="E2752" i="11" s="1"/>
  <c r="C2752" i="11"/>
  <c r="C2751" i="11"/>
  <c r="D2751" i="11" s="1"/>
  <c r="E2751" i="11" s="1"/>
  <c r="C2750" i="11"/>
  <c r="D2750" i="11" s="1"/>
  <c r="E2750" i="11" s="1"/>
  <c r="D2749" i="11"/>
  <c r="E2749" i="11" s="1"/>
  <c r="C2749" i="11"/>
  <c r="D2748" i="11"/>
  <c r="E2748" i="11" s="1"/>
  <c r="C2748" i="11"/>
  <c r="C2747" i="11"/>
  <c r="D2747" i="11" s="1"/>
  <c r="E2747" i="11" s="1"/>
  <c r="C2746" i="11"/>
  <c r="D2746" i="11" s="1"/>
  <c r="E2746" i="11" s="1"/>
  <c r="D2745" i="11"/>
  <c r="E2745" i="11" s="1"/>
  <c r="C2745" i="11"/>
  <c r="D2744" i="11"/>
  <c r="E2744" i="11" s="1"/>
  <c r="C2744" i="11"/>
  <c r="C2743" i="11"/>
  <c r="D2743" i="11" s="1"/>
  <c r="E2743" i="11" s="1"/>
  <c r="C2742" i="11"/>
  <c r="D2742" i="11" s="1"/>
  <c r="E2742" i="11" s="1"/>
  <c r="D2741" i="11"/>
  <c r="E2741" i="11" s="1"/>
  <c r="C2741" i="11"/>
  <c r="D2740" i="11"/>
  <c r="E2740" i="11" s="1"/>
  <c r="C2740" i="11"/>
  <c r="C2739" i="11"/>
  <c r="D2739" i="11" s="1"/>
  <c r="E2739" i="11" s="1"/>
  <c r="C2738" i="11"/>
  <c r="D2738" i="11" s="1"/>
  <c r="E2738" i="11" s="1"/>
  <c r="D2737" i="11"/>
  <c r="E2737" i="11" s="1"/>
  <c r="C2737" i="11"/>
  <c r="D2736" i="11"/>
  <c r="E2736" i="11" s="1"/>
  <c r="C2736" i="11"/>
  <c r="C2735" i="11"/>
  <c r="D2735" i="11" s="1"/>
  <c r="E2735" i="11" s="1"/>
  <c r="C2734" i="11"/>
  <c r="D2734" i="11" s="1"/>
  <c r="E2734" i="11" s="1"/>
  <c r="D2733" i="11"/>
  <c r="E2733" i="11" s="1"/>
  <c r="C2733" i="11"/>
  <c r="D2732" i="11"/>
  <c r="E2732" i="11" s="1"/>
  <c r="C2732" i="11"/>
  <c r="C2731" i="11"/>
  <c r="D2731" i="11" s="1"/>
  <c r="E2731" i="11" s="1"/>
  <c r="C2730" i="11"/>
  <c r="D2730" i="11" s="1"/>
  <c r="E2730" i="11" s="1"/>
  <c r="D2729" i="11"/>
  <c r="E2729" i="11" s="1"/>
  <c r="C2729" i="11"/>
  <c r="D2728" i="11"/>
  <c r="E2728" i="11" s="1"/>
  <c r="C2728" i="11"/>
  <c r="C2727" i="11"/>
  <c r="D2727" i="11" s="1"/>
  <c r="E2727" i="11" s="1"/>
  <c r="C2726" i="11"/>
  <c r="D2726" i="11" s="1"/>
  <c r="E2726" i="11" s="1"/>
  <c r="D2725" i="11"/>
  <c r="E2725" i="11" s="1"/>
  <c r="C2725" i="11"/>
  <c r="D2724" i="11"/>
  <c r="E2724" i="11" s="1"/>
  <c r="C2724" i="11"/>
  <c r="C2723" i="11"/>
  <c r="D2723" i="11" s="1"/>
  <c r="E2723" i="11" s="1"/>
  <c r="C2722" i="11"/>
  <c r="D2722" i="11" s="1"/>
  <c r="E2722" i="11" s="1"/>
  <c r="D2721" i="11"/>
  <c r="E2721" i="11" s="1"/>
  <c r="C2721" i="11"/>
  <c r="D2720" i="11"/>
  <c r="E2720" i="11" s="1"/>
  <c r="C2720" i="11"/>
  <c r="C2719" i="11"/>
  <c r="D2719" i="11" s="1"/>
  <c r="E2719" i="11" s="1"/>
  <c r="C2718" i="11"/>
  <c r="D2718" i="11" s="1"/>
  <c r="E2718" i="11" s="1"/>
  <c r="D2717" i="11"/>
  <c r="E2717" i="11" s="1"/>
  <c r="C2717" i="11"/>
  <c r="D2716" i="11"/>
  <c r="E2716" i="11" s="1"/>
  <c r="C2716" i="11"/>
  <c r="C2715" i="11"/>
  <c r="D2715" i="11" s="1"/>
  <c r="E2715" i="11" s="1"/>
  <c r="C2714" i="11"/>
  <c r="D2714" i="11" s="1"/>
  <c r="E2714" i="11" s="1"/>
  <c r="D2713" i="11"/>
  <c r="E2713" i="11" s="1"/>
  <c r="C2713" i="11"/>
  <c r="D2712" i="11"/>
  <c r="E2712" i="11" s="1"/>
  <c r="C2712" i="11"/>
  <c r="C2711" i="11"/>
  <c r="D2711" i="11" s="1"/>
  <c r="E2711" i="11" s="1"/>
  <c r="C2710" i="11"/>
  <c r="D2710" i="11" s="1"/>
  <c r="E2710" i="11" s="1"/>
  <c r="D2709" i="11"/>
  <c r="E2709" i="11" s="1"/>
  <c r="C2709" i="11"/>
  <c r="D2708" i="11"/>
  <c r="E2708" i="11" s="1"/>
  <c r="C2708" i="11"/>
  <c r="C2707" i="11"/>
  <c r="D2707" i="11" s="1"/>
  <c r="E2707" i="11" s="1"/>
  <c r="C2706" i="11"/>
  <c r="D2706" i="11" s="1"/>
  <c r="E2706" i="11" s="1"/>
  <c r="D2705" i="11"/>
  <c r="E2705" i="11" s="1"/>
  <c r="C2705" i="11"/>
  <c r="D2704" i="11"/>
  <c r="E2704" i="11" s="1"/>
  <c r="C2704" i="11"/>
  <c r="C2703" i="11"/>
  <c r="D2703" i="11" s="1"/>
  <c r="E2703" i="11" s="1"/>
  <c r="C2702" i="11"/>
  <c r="D2702" i="11" s="1"/>
  <c r="E2702" i="11" s="1"/>
  <c r="D2701" i="11"/>
  <c r="E2701" i="11" s="1"/>
  <c r="C2701" i="11"/>
  <c r="D2700" i="11"/>
  <c r="E2700" i="11" s="1"/>
  <c r="C2700" i="11"/>
  <c r="C2699" i="11"/>
  <c r="D2699" i="11" s="1"/>
  <c r="E2699" i="11" s="1"/>
  <c r="C2698" i="11"/>
  <c r="D2698" i="11" s="1"/>
  <c r="E2698" i="11" s="1"/>
  <c r="D2697" i="11"/>
  <c r="E2697" i="11" s="1"/>
  <c r="C2697" i="11"/>
  <c r="D2696" i="11"/>
  <c r="E2696" i="11" s="1"/>
  <c r="C2696" i="11"/>
  <c r="C2695" i="11"/>
  <c r="D2695" i="11" s="1"/>
  <c r="E2695" i="11" s="1"/>
  <c r="C2694" i="11"/>
  <c r="D2694" i="11" s="1"/>
  <c r="E2694" i="11" s="1"/>
  <c r="D2693" i="11"/>
  <c r="E2693" i="11" s="1"/>
  <c r="C2693" i="11"/>
  <c r="D2692" i="11"/>
  <c r="E2692" i="11" s="1"/>
  <c r="C2692" i="11"/>
  <c r="C2691" i="11"/>
  <c r="D2691" i="11" s="1"/>
  <c r="E2691" i="11" s="1"/>
  <c r="C2690" i="11"/>
  <c r="D2690" i="11" s="1"/>
  <c r="E2690" i="11" s="1"/>
  <c r="D2689" i="11"/>
  <c r="E2689" i="11" s="1"/>
  <c r="C2689" i="11"/>
  <c r="D2688" i="11"/>
  <c r="E2688" i="11" s="1"/>
  <c r="C2688" i="11"/>
  <c r="C2687" i="11"/>
  <c r="D2687" i="11" s="1"/>
  <c r="E2687" i="11" s="1"/>
  <c r="C2686" i="11"/>
  <c r="D2686" i="11" s="1"/>
  <c r="E2686" i="11" s="1"/>
  <c r="D2685" i="11"/>
  <c r="E2685" i="11" s="1"/>
  <c r="C2685" i="11"/>
  <c r="D2684" i="11"/>
  <c r="E2684" i="11" s="1"/>
  <c r="C2684" i="11"/>
  <c r="C2683" i="11"/>
  <c r="D2683" i="11" s="1"/>
  <c r="E2683" i="11" s="1"/>
  <c r="C2682" i="11"/>
  <c r="D2682" i="11" s="1"/>
  <c r="E2682" i="11" s="1"/>
  <c r="D2681" i="11"/>
  <c r="E2681" i="11" s="1"/>
  <c r="C2681" i="11"/>
  <c r="D2680" i="11"/>
  <c r="E2680" i="11" s="1"/>
  <c r="C2680" i="11"/>
  <c r="C2679" i="11"/>
  <c r="D2679" i="11" s="1"/>
  <c r="E2679" i="11" s="1"/>
  <c r="C2678" i="11"/>
  <c r="D2678" i="11" s="1"/>
  <c r="E2678" i="11" s="1"/>
  <c r="D2677" i="11"/>
  <c r="E2677" i="11" s="1"/>
  <c r="C2677" i="11"/>
  <c r="D2676" i="11"/>
  <c r="E2676" i="11" s="1"/>
  <c r="C2676" i="11"/>
  <c r="C2675" i="11"/>
  <c r="D2675" i="11" s="1"/>
  <c r="E2675" i="11" s="1"/>
  <c r="C2674" i="11"/>
  <c r="D2674" i="11" s="1"/>
  <c r="E2674" i="11" s="1"/>
  <c r="D2673" i="11"/>
  <c r="E2673" i="11" s="1"/>
  <c r="C2673" i="11"/>
  <c r="D2672" i="11"/>
  <c r="E2672" i="11" s="1"/>
  <c r="C2672" i="11"/>
  <c r="C2671" i="11"/>
  <c r="D2671" i="11" s="1"/>
  <c r="E2671" i="11" s="1"/>
  <c r="C2670" i="11"/>
  <c r="D2670" i="11" s="1"/>
  <c r="E2670" i="11" s="1"/>
  <c r="D2669" i="11"/>
  <c r="E2669" i="11" s="1"/>
  <c r="C2669" i="11"/>
  <c r="D2668" i="11"/>
  <c r="E2668" i="11" s="1"/>
  <c r="C2668" i="11"/>
  <c r="C2667" i="11"/>
  <c r="D2667" i="11" s="1"/>
  <c r="E2667" i="11" s="1"/>
  <c r="C2666" i="11"/>
  <c r="D2666" i="11" s="1"/>
  <c r="E2666" i="11" s="1"/>
  <c r="D2665" i="11"/>
  <c r="E2665" i="11" s="1"/>
  <c r="C2665" i="11"/>
  <c r="D2664" i="11"/>
  <c r="E2664" i="11" s="1"/>
  <c r="C2664" i="11"/>
  <c r="C2663" i="11"/>
  <c r="D2663" i="11" s="1"/>
  <c r="E2663" i="11" s="1"/>
  <c r="C2662" i="11"/>
  <c r="D2662" i="11" s="1"/>
  <c r="E2662" i="11" s="1"/>
  <c r="D2661" i="11"/>
  <c r="E2661" i="11" s="1"/>
  <c r="C2661" i="11"/>
  <c r="D2660" i="11"/>
  <c r="E2660" i="11" s="1"/>
  <c r="C2660" i="11"/>
  <c r="C2659" i="11"/>
  <c r="D2659" i="11" s="1"/>
  <c r="E2659" i="11" s="1"/>
  <c r="C2658" i="11"/>
  <c r="D2658" i="11" s="1"/>
  <c r="E2658" i="11" s="1"/>
  <c r="D2657" i="11"/>
  <c r="E2657" i="11" s="1"/>
  <c r="C2657" i="11"/>
  <c r="D2656" i="11"/>
  <c r="E2656" i="11" s="1"/>
  <c r="C2656" i="11"/>
  <c r="C2655" i="11"/>
  <c r="D2655" i="11" s="1"/>
  <c r="E2655" i="11" s="1"/>
  <c r="C2654" i="11"/>
  <c r="D2654" i="11" s="1"/>
  <c r="E2654" i="11" s="1"/>
  <c r="D2653" i="11"/>
  <c r="E2653" i="11" s="1"/>
  <c r="C2653" i="11"/>
  <c r="D2652" i="11"/>
  <c r="E2652" i="11" s="1"/>
  <c r="C2652" i="11"/>
  <c r="C2651" i="11"/>
  <c r="D2651" i="11" s="1"/>
  <c r="E2651" i="11" s="1"/>
  <c r="C2650" i="11"/>
  <c r="D2650" i="11" s="1"/>
  <c r="E2650" i="11" s="1"/>
  <c r="D2649" i="11"/>
  <c r="E2649" i="11" s="1"/>
  <c r="C2649" i="11"/>
  <c r="D2648" i="11"/>
  <c r="E2648" i="11" s="1"/>
  <c r="C2648" i="11"/>
  <c r="C2647" i="11"/>
  <c r="D2647" i="11" s="1"/>
  <c r="E2647" i="11" s="1"/>
  <c r="C2646" i="11"/>
  <c r="D2646" i="11" s="1"/>
  <c r="E2646" i="11" s="1"/>
  <c r="D2645" i="11"/>
  <c r="E2645" i="11" s="1"/>
  <c r="C2645" i="11"/>
  <c r="D2644" i="11"/>
  <c r="E2644" i="11" s="1"/>
  <c r="C2644" i="11"/>
  <c r="C2643" i="11"/>
  <c r="D2643" i="11" s="1"/>
  <c r="E2643" i="11" s="1"/>
  <c r="C2642" i="11"/>
  <c r="D2642" i="11" s="1"/>
  <c r="E2642" i="11" s="1"/>
  <c r="D2641" i="11"/>
  <c r="E2641" i="11" s="1"/>
  <c r="C2641" i="11"/>
  <c r="D2640" i="11"/>
  <c r="E2640" i="11" s="1"/>
  <c r="C2640" i="11"/>
  <c r="C2639" i="11"/>
  <c r="D2639" i="11" s="1"/>
  <c r="E2639" i="11" s="1"/>
  <c r="C2638" i="11"/>
  <c r="D2638" i="11" s="1"/>
  <c r="E2638" i="11" s="1"/>
  <c r="D2637" i="11"/>
  <c r="E2637" i="11" s="1"/>
  <c r="C2637" i="11"/>
  <c r="D2636" i="11"/>
  <c r="E2636" i="11" s="1"/>
  <c r="C2636" i="11"/>
  <c r="C2635" i="11"/>
  <c r="D2635" i="11" s="1"/>
  <c r="E2635" i="11" s="1"/>
  <c r="C2634" i="11"/>
  <c r="D2634" i="11" s="1"/>
  <c r="E2634" i="11" s="1"/>
  <c r="D2633" i="11"/>
  <c r="E2633" i="11" s="1"/>
  <c r="C2633" i="11"/>
  <c r="D2632" i="11"/>
  <c r="E2632" i="11" s="1"/>
  <c r="C2632" i="11"/>
  <c r="C2631" i="11"/>
  <c r="D2631" i="11" s="1"/>
  <c r="E2631" i="11" s="1"/>
  <c r="C2630" i="11"/>
  <c r="D2630" i="11" s="1"/>
  <c r="E2630" i="11" s="1"/>
  <c r="D2629" i="11"/>
  <c r="E2629" i="11" s="1"/>
  <c r="C2629" i="11"/>
  <c r="D2628" i="11"/>
  <c r="E2628" i="11" s="1"/>
  <c r="C2628" i="11"/>
  <c r="C2627" i="11"/>
  <c r="D2627" i="11" s="1"/>
  <c r="E2627" i="11" s="1"/>
  <c r="C2626" i="11"/>
  <c r="D2626" i="11" s="1"/>
  <c r="E2626" i="11" s="1"/>
  <c r="D2625" i="11"/>
  <c r="E2625" i="11" s="1"/>
  <c r="C2625" i="11"/>
  <c r="D2624" i="11"/>
  <c r="E2624" i="11" s="1"/>
  <c r="C2624" i="11"/>
  <c r="C2623" i="11"/>
  <c r="D2623" i="11" s="1"/>
  <c r="E2623" i="11" s="1"/>
  <c r="C2622" i="11"/>
  <c r="D2622" i="11" s="1"/>
  <c r="E2622" i="11" s="1"/>
  <c r="D2621" i="11"/>
  <c r="E2621" i="11" s="1"/>
  <c r="C2621" i="11"/>
  <c r="C2620" i="11"/>
  <c r="D2620" i="11" s="1"/>
  <c r="E2620" i="11" s="1"/>
  <c r="D2619" i="11"/>
  <c r="E2619" i="11" s="1"/>
  <c r="C2619" i="11"/>
  <c r="C2618" i="11"/>
  <c r="D2618" i="11" s="1"/>
  <c r="E2618" i="11" s="1"/>
  <c r="D2617" i="11"/>
  <c r="E2617" i="11" s="1"/>
  <c r="C2617" i="11"/>
  <c r="C2616" i="11"/>
  <c r="D2616" i="11" s="1"/>
  <c r="E2616" i="11" s="1"/>
  <c r="D2615" i="11"/>
  <c r="E2615" i="11" s="1"/>
  <c r="C2615" i="11"/>
  <c r="E2614" i="11"/>
  <c r="C2614" i="11"/>
  <c r="D2614" i="11" s="1"/>
  <c r="D2613" i="11"/>
  <c r="E2613" i="11" s="1"/>
  <c r="C2613" i="11"/>
  <c r="C2612" i="11"/>
  <c r="D2612" i="11" s="1"/>
  <c r="E2612" i="11" s="1"/>
  <c r="D2611" i="11"/>
  <c r="E2611" i="11" s="1"/>
  <c r="C2611" i="11"/>
  <c r="C2610" i="11"/>
  <c r="D2610" i="11" s="1"/>
  <c r="E2610" i="11" s="1"/>
  <c r="D2609" i="11"/>
  <c r="E2609" i="11" s="1"/>
  <c r="C2609" i="11"/>
  <c r="C2608" i="11"/>
  <c r="D2608" i="11" s="1"/>
  <c r="E2608" i="11" s="1"/>
  <c r="D2607" i="11"/>
  <c r="E2607" i="11" s="1"/>
  <c r="C2607" i="11"/>
  <c r="E2606" i="11"/>
  <c r="C2606" i="11"/>
  <c r="D2606" i="11" s="1"/>
  <c r="D2605" i="11"/>
  <c r="E2605" i="11" s="1"/>
  <c r="C2605" i="11"/>
  <c r="C2604" i="11"/>
  <c r="D2604" i="11" s="1"/>
  <c r="E2604" i="11" s="1"/>
  <c r="D2603" i="11"/>
  <c r="E2603" i="11" s="1"/>
  <c r="C2603" i="11"/>
  <c r="C2602" i="11"/>
  <c r="D2602" i="11" s="1"/>
  <c r="E2602" i="11" s="1"/>
  <c r="D2601" i="11"/>
  <c r="E2601" i="11" s="1"/>
  <c r="C2601" i="11"/>
  <c r="C2600" i="11"/>
  <c r="D2600" i="11" s="1"/>
  <c r="E2600" i="11" s="1"/>
  <c r="D2599" i="11"/>
  <c r="E2599" i="11" s="1"/>
  <c r="C2599" i="11"/>
  <c r="E2598" i="11"/>
  <c r="C2598" i="11"/>
  <c r="D2598" i="11" s="1"/>
  <c r="D2597" i="11"/>
  <c r="E2597" i="11" s="1"/>
  <c r="C2597" i="11"/>
  <c r="C2596" i="11"/>
  <c r="D2596" i="11" s="1"/>
  <c r="E2596" i="11" s="1"/>
  <c r="D2595" i="11"/>
  <c r="E2595" i="11" s="1"/>
  <c r="C2595" i="11"/>
  <c r="C2594" i="11"/>
  <c r="D2594" i="11" s="1"/>
  <c r="E2594" i="11" s="1"/>
  <c r="D2593" i="11"/>
  <c r="E2593" i="11" s="1"/>
  <c r="C2593" i="11"/>
  <c r="C2592" i="11"/>
  <c r="D2592" i="11" s="1"/>
  <c r="E2592" i="11" s="1"/>
  <c r="D2591" i="11"/>
  <c r="E2591" i="11" s="1"/>
  <c r="C2591" i="11"/>
  <c r="E2590" i="11"/>
  <c r="C2590" i="11"/>
  <c r="D2590" i="11" s="1"/>
  <c r="D2589" i="11"/>
  <c r="E2589" i="11" s="1"/>
  <c r="C2589" i="11"/>
  <c r="C2588" i="11"/>
  <c r="D2588" i="11" s="1"/>
  <c r="E2588" i="11" s="1"/>
  <c r="D2587" i="11"/>
  <c r="E2587" i="11" s="1"/>
  <c r="C2587" i="11"/>
  <c r="C2586" i="11"/>
  <c r="D2586" i="11" s="1"/>
  <c r="E2586" i="11" s="1"/>
  <c r="D2585" i="11"/>
  <c r="E2585" i="11" s="1"/>
  <c r="C2585" i="11"/>
  <c r="C2584" i="11"/>
  <c r="D2584" i="11" s="1"/>
  <c r="E2584" i="11" s="1"/>
  <c r="D2583" i="11"/>
  <c r="E2583" i="11" s="1"/>
  <c r="C2583" i="11"/>
  <c r="E2582" i="11"/>
  <c r="C2582" i="11"/>
  <c r="D2582" i="11" s="1"/>
  <c r="D2581" i="11"/>
  <c r="E2581" i="11" s="1"/>
  <c r="C2581" i="11"/>
  <c r="C2580" i="11"/>
  <c r="D2580" i="11" s="1"/>
  <c r="E2580" i="11" s="1"/>
  <c r="D2579" i="11"/>
  <c r="E2579" i="11" s="1"/>
  <c r="C2579" i="11"/>
  <c r="C2578" i="11"/>
  <c r="D2578" i="11" s="1"/>
  <c r="E2578" i="11" s="1"/>
  <c r="D2577" i="11"/>
  <c r="E2577" i="11" s="1"/>
  <c r="C2577" i="11"/>
  <c r="C2576" i="11"/>
  <c r="D2576" i="11" s="1"/>
  <c r="E2576" i="11" s="1"/>
  <c r="D2575" i="11"/>
  <c r="E2575" i="11" s="1"/>
  <c r="C2575" i="11"/>
  <c r="E2574" i="11"/>
  <c r="C2574" i="11"/>
  <c r="D2574" i="11" s="1"/>
  <c r="D2573" i="11"/>
  <c r="E2573" i="11" s="1"/>
  <c r="C2573" i="11"/>
  <c r="C2572" i="11"/>
  <c r="D2572" i="11" s="1"/>
  <c r="E2572" i="11" s="1"/>
  <c r="D2571" i="11"/>
  <c r="E2571" i="11" s="1"/>
  <c r="C2571" i="11"/>
  <c r="C2570" i="11"/>
  <c r="D2570" i="11" s="1"/>
  <c r="E2570" i="11" s="1"/>
  <c r="D2569" i="11"/>
  <c r="E2569" i="11" s="1"/>
  <c r="C2569" i="11"/>
  <c r="C2568" i="11"/>
  <c r="D2568" i="11" s="1"/>
  <c r="E2568" i="11" s="1"/>
  <c r="D2567" i="11"/>
  <c r="E2567" i="11" s="1"/>
  <c r="C2567" i="11"/>
  <c r="E2566" i="11"/>
  <c r="C2566" i="11"/>
  <c r="D2566" i="11" s="1"/>
  <c r="D2565" i="11"/>
  <c r="E2565" i="11" s="1"/>
  <c r="C2565" i="11"/>
  <c r="C2564" i="11"/>
  <c r="D2564" i="11" s="1"/>
  <c r="E2564" i="11" s="1"/>
  <c r="D2563" i="11"/>
  <c r="E2563" i="11" s="1"/>
  <c r="C2563" i="11"/>
  <c r="C2562" i="11"/>
  <c r="D2562" i="11" s="1"/>
  <c r="E2562" i="11" s="1"/>
  <c r="D2561" i="11"/>
  <c r="E2561" i="11" s="1"/>
  <c r="C2561" i="11"/>
  <c r="C2560" i="11"/>
  <c r="D2560" i="11" s="1"/>
  <c r="E2560" i="11" s="1"/>
  <c r="D2559" i="11"/>
  <c r="E2559" i="11" s="1"/>
  <c r="C2559" i="11"/>
  <c r="E2558" i="11"/>
  <c r="C2558" i="11"/>
  <c r="D2558" i="11" s="1"/>
  <c r="D2557" i="11"/>
  <c r="E2557" i="11" s="1"/>
  <c r="C2557" i="11"/>
  <c r="C2556" i="11"/>
  <c r="D2556" i="11" s="1"/>
  <c r="E2556" i="11" s="1"/>
  <c r="D2555" i="11"/>
  <c r="E2555" i="11" s="1"/>
  <c r="C2555" i="11"/>
  <c r="C2554" i="11"/>
  <c r="D2554" i="11" s="1"/>
  <c r="E2554" i="11" s="1"/>
  <c r="D2553" i="11"/>
  <c r="E2553" i="11" s="1"/>
  <c r="C2553" i="11"/>
  <c r="C2552" i="11"/>
  <c r="D2552" i="11" s="1"/>
  <c r="E2552" i="11" s="1"/>
  <c r="D2551" i="11"/>
  <c r="E2551" i="11" s="1"/>
  <c r="C2551" i="11"/>
  <c r="E2550" i="11"/>
  <c r="C2550" i="11"/>
  <c r="D2550" i="11" s="1"/>
  <c r="D2549" i="11"/>
  <c r="E2549" i="11" s="1"/>
  <c r="C2549" i="11"/>
  <c r="C2548" i="11"/>
  <c r="D2548" i="11" s="1"/>
  <c r="E2548" i="11" s="1"/>
  <c r="D2547" i="11"/>
  <c r="E2547" i="11" s="1"/>
  <c r="C2547" i="11"/>
  <c r="C2546" i="11"/>
  <c r="D2546" i="11" s="1"/>
  <c r="E2546" i="11" s="1"/>
  <c r="D2545" i="11"/>
  <c r="E2545" i="11" s="1"/>
  <c r="C2545" i="11"/>
  <c r="C2544" i="11"/>
  <c r="D2544" i="11" s="1"/>
  <c r="E2544" i="11" s="1"/>
  <c r="D2543" i="11"/>
  <c r="E2543" i="11" s="1"/>
  <c r="C2543" i="11"/>
  <c r="E2542" i="11"/>
  <c r="C2542" i="11"/>
  <c r="D2542" i="11" s="1"/>
  <c r="D2541" i="11"/>
  <c r="E2541" i="11" s="1"/>
  <c r="C2541" i="11"/>
  <c r="C2540" i="11"/>
  <c r="D2540" i="11" s="1"/>
  <c r="E2540" i="11" s="1"/>
  <c r="D2539" i="11"/>
  <c r="E2539" i="11" s="1"/>
  <c r="C2539" i="11"/>
  <c r="C2538" i="11"/>
  <c r="D2538" i="11" s="1"/>
  <c r="E2538" i="11" s="1"/>
  <c r="D2537" i="11"/>
  <c r="E2537" i="11" s="1"/>
  <c r="C2537" i="11"/>
  <c r="C2536" i="11"/>
  <c r="D2536" i="11" s="1"/>
  <c r="E2536" i="11" s="1"/>
  <c r="D2535" i="11"/>
  <c r="E2535" i="11" s="1"/>
  <c r="C2535" i="11"/>
  <c r="E2534" i="11"/>
  <c r="C2534" i="11"/>
  <c r="D2534" i="11" s="1"/>
  <c r="D2533" i="11"/>
  <c r="E2533" i="11" s="1"/>
  <c r="C2533" i="11"/>
  <c r="C2532" i="11"/>
  <c r="D2532" i="11" s="1"/>
  <c r="E2532" i="11" s="1"/>
  <c r="D2531" i="11"/>
  <c r="E2531" i="11" s="1"/>
  <c r="C2531" i="11"/>
  <c r="C2530" i="11"/>
  <c r="D2530" i="11" s="1"/>
  <c r="E2530" i="11" s="1"/>
  <c r="D2529" i="11"/>
  <c r="E2529" i="11" s="1"/>
  <c r="C2529" i="11"/>
  <c r="C2528" i="11"/>
  <c r="D2528" i="11" s="1"/>
  <c r="E2528" i="11" s="1"/>
  <c r="D2527" i="11"/>
  <c r="E2527" i="11" s="1"/>
  <c r="C2527" i="11"/>
  <c r="C2526" i="11"/>
  <c r="D2526" i="11" s="1"/>
  <c r="E2526" i="11" s="1"/>
  <c r="D2525" i="11"/>
  <c r="E2525" i="11" s="1"/>
  <c r="C2525" i="11"/>
  <c r="C2524" i="11"/>
  <c r="D2524" i="11" s="1"/>
  <c r="E2524" i="11" s="1"/>
  <c r="D2523" i="11"/>
  <c r="E2523" i="11" s="1"/>
  <c r="C2523" i="11"/>
  <c r="C2522" i="11"/>
  <c r="D2522" i="11" s="1"/>
  <c r="E2522" i="11" s="1"/>
  <c r="D2521" i="11"/>
  <c r="E2521" i="11" s="1"/>
  <c r="C2521" i="11"/>
  <c r="C2520" i="11"/>
  <c r="D2520" i="11" s="1"/>
  <c r="E2520" i="11" s="1"/>
  <c r="D2519" i="11"/>
  <c r="E2519" i="11" s="1"/>
  <c r="C2519" i="11"/>
  <c r="C2518" i="11"/>
  <c r="D2518" i="11" s="1"/>
  <c r="E2518" i="11" s="1"/>
  <c r="D2517" i="11"/>
  <c r="E2517" i="11" s="1"/>
  <c r="C2517" i="11"/>
  <c r="C2516" i="11"/>
  <c r="D2516" i="11" s="1"/>
  <c r="E2516" i="11" s="1"/>
  <c r="D2515" i="11"/>
  <c r="E2515" i="11" s="1"/>
  <c r="C2515" i="11"/>
  <c r="C2514" i="11"/>
  <c r="D2514" i="11" s="1"/>
  <c r="E2514" i="11" s="1"/>
  <c r="D2513" i="11"/>
  <c r="E2513" i="11" s="1"/>
  <c r="C2513" i="11"/>
  <c r="C2512" i="11"/>
  <c r="D2512" i="11" s="1"/>
  <c r="E2512" i="11" s="1"/>
  <c r="D2511" i="11"/>
  <c r="E2511" i="11" s="1"/>
  <c r="C2511" i="11"/>
  <c r="C2510" i="11"/>
  <c r="D2510" i="11" s="1"/>
  <c r="E2510" i="11" s="1"/>
  <c r="D2509" i="11"/>
  <c r="E2509" i="11" s="1"/>
  <c r="C2509" i="11"/>
  <c r="C2508" i="11"/>
  <c r="D2508" i="11" s="1"/>
  <c r="E2508" i="11" s="1"/>
  <c r="D2507" i="11"/>
  <c r="E2507" i="11" s="1"/>
  <c r="C2507" i="11"/>
  <c r="C2506" i="11"/>
  <c r="D2506" i="11" s="1"/>
  <c r="E2506" i="11" s="1"/>
  <c r="D2505" i="11"/>
  <c r="E2505" i="11" s="1"/>
  <c r="C2505" i="11"/>
  <c r="C2504" i="11"/>
  <c r="D2504" i="11" s="1"/>
  <c r="E2504" i="11" s="1"/>
  <c r="D2503" i="11"/>
  <c r="E2503" i="11" s="1"/>
  <c r="C2503" i="11"/>
  <c r="C2502" i="11"/>
  <c r="D2502" i="11" s="1"/>
  <c r="E2502" i="11" s="1"/>
  <c r="D2501" i="11"/>
  <c r="E2501" i="11" s="1"/>
  <c r="C2501" i="11"/>
  <c r="C2500" i="11"/>
  <c r="D2500" i="11" s="1"/>
  <c r="E2500" i="11" s="1"/>
  <c r="D2499" i="11"/>
  <c r="E2499" i="11" s="1"/>
  <c r="C2499" i="11"/>
  <c r="C2498" i="11"/>
  <c r="D2498" i="11" s="1"/>
  <c r="E2498" i="11" s="1"/>
  <c r="D2497" i="11"/>
  <c r="E2497" i="11" s="1"/>
  <c r="C2497" i="11"/>
  <c r="C2496" i="11"/>
  <c r="D2496" i="11" s="1"/>
  <c r="E2496" i="11" s="1"/>
  <c r="D2495" i="11"/>
  <c r="E2495" i="11" s="1"/>
  <c r="C2495" i="11"/>
  <c r="C2494" i="11"/>
  <c r="D2494" i="11" s="1"/>
  <c r="E2494" i="11" s="1"/>
  <c r="D2493" i="11"/>
  <c r="E2493" i="11" s="1"/>
  <c r="C2493" i="11"/>
  <c r="C2492" i="11"/>
  <c r="D2492" i="11" s="1"/>
  <c r="E2492" i="11" s="1"/>
  <c r="D2491" i="11"/>
  <c r="E2491" i="11" s="1"/>
  <c r="C2491" i="11"/>
  <c r="C2490" i="11"/>
  <c r="D2490" i="11" s="1"/>
  <c r="E2490" i="11" s="1"/>
  <c r="D2489" i="11"/>
  <c r="E2489" i="11" s="1"/>
  <c r="C2489" i="11"/>
  <c r="C2488" i="11"/>
  <c r="D2488" i="11" s="1"/>
  <c r="E2488" i="11" s="1"/>
  <c r="D2487" i="11"/>
  <c r="E2487" i="11" s="1"/>
  <c r="C2487" i="11"/>
  <c r="C2486" i="11"/>
  <c r="D2486" i="11" s="1"/>
  <c r="E2486" i="11" s="1"/>
  <c r="D2485" i="11"/>
  <c r="E2485" i="11" s="1"/>
  <c r="C2485" i="11"/>
  <c r="C2484" i="11"/>
  <c r="D2484" i="11" s="1"/>
  <c r="E2484" i="11" s="1"/>
  <c r="D2483" i="11"/>
  <c r="E2483" i="11" s="1"/>
  <c r="C2483" i="11"/>
  <c r="C2482" i="11"/>
  <c r="D2482" i="11" s="1"/>
  <c r="E2482" i="11" s="1"/>
  <c r="D2481" i="11"/>
  <c r="E2481" i="11" s="1"/>
  <c r="C2481" i="11"/>
  <c r="C2480" i="11"/>
  <c r="D2480" i="11" s="1"/>
  <c r="E2480" i="11" s="1"/>
  <c r="D2479" i="11"/>
  <c r="E2479" i="11" s="1"/>
  <c r="C2479" i="11"/>
  <c r="C2478" i="11"/>
  <c r="D2478" i="11" s="1"/>
  <c r="E2478" i="11" s="1"/>
  <c r="D2477" i="11"/>
  <c r="E2477" i="11" s="1"/>
  <c r="C2477" i="11"/>
  <c r="C2476" i="11"/>
  <c r="D2476" i="11" s="1"/>
  <c r="E2476" i="11" s="1"/>
  <c r="D2475" i="11"/>
  <c r="E2475" i="11" s="1"/>
  <c r="C2475" i="11"/>
  <c r="C2474" i="11"/>
  <c r="D2474" i="11" s="1"/>
  <c r="E2474" i="11" s="1"/>
  <c r="D2473" i="11"/>
  <c r="E2473" i="11" s="1"/>
  <c r="C2473" i="11"/>
  <c r="C2472" i="11"/>
  <c r="D2472" i="11" s="1"/>
  <c r="E2472" i="11" s="1"/>
  <c r="D2471" i="11"/>
  <c r="E2471" i="11" s="1"/>
  <c r="C2471" i="11"/>
  <c r="C2470" i="11"/>
  <c r="D2470" i="11" s="1"/>
  <c r="E2470" i="11" s="1"/>
  <c r="D2469" i="11"/>
  <c r="E2469" i="11" s="1"/>
  <c r="C2469" i="11"/>
  <c r="C2468" i="11"/>
  <c r="D2468" i="11" s="1"/>
  <c r="E2468" i="11" s="1"/>
  <c r="D2467" i="11"/>
  <c r="E2467" i="11" s="1"/>
  <c r="C2467" i="11"/>
  <c r="C2466" i="11"/>
  <c r="D2466" i="11" s="1"/>
  <c r="E2466" i="11" s="1"/>
  <c r="D2465" i="11"/>
  <c r="E2465" i="11" s="1"/>
  <c r="C2465" i="11"/>
  <c r="C2464" i="11"/>
  <c r="D2464" i="11" s="1"/>
  <c r="E2464" i="11" s="1"/>
  <c r="D2463" i="11"/>
  <c r="E2463" i="11" s="1"/>
  <c r="C2463" i="11"/>
  <c r="C2462" i="11"/>
  <c r="D2462" i="11" s="1"/>
  <c r="E2462" i="11" s="1"/>
  <c r="D2461" i="11"/>
  <c r="E2461" i="11" s="1"/>
  <c r="C2461" i="11"/>
  <c r="C2460" i="11"/>
  <c r="D2460" i="11" s="1"/>
  <c r="E2460" i="11" s="1"/>
  <c r="D2459" i="11"/>
  <c r="E2459" i="11" s="1"/>
  <c r="C2459" i="11"/>
  <c r="C2458" i="11"/>
  <c r="D2458" i="11" s="1"/>
  <c r="E2458" i="11" s="1"/>
  <c r="D2457" i="11"/>
  <c r="E2457" i="11" s="1"/>
  <c r="C2457" i="11"/>
  <c r="C2456" i="11"/>
  <c r="D2456" i="11" s="1"/>
  <c r="E2456" i="11" s="1"/>
  <c r="D2455" i="11"/>
  <c r="E2455" i="11" s="1"/>
  <c r="C2455" i="11"/>
  <c r="C2454" i="11"/>
  <c r="D2454" i="11" s="1"/>
  <c r="E2454" i="11" s="1"/>
  <c r="D2453" i="11"/>
  <c r="E2453" i="11" s="1"/>
  <c r="C2453" i="11"/>
  <c r="C2452" i="11"/>
  <c r="D2452" i="11" s="1"/>
  <c r="E2452" i="11" s="1"/>
  <c r="D2451" i="11"/>
  <c r="E2451" i="11" s="1"/>
  <c r="C2451" i="11"/>
  <c r="C2450" i="11"/>
  <c r="D2450" i="11" s="1"/>
  <c r="E2450" i="11" s="1"/>
  <c r="D2449" i="11"/>
  <c r="E2449" i="11" s="1"/>
  <c r="C2449" i="11"/>
  <c r="C2448" i="11"/>
  <c r="D2448" i="11" s="1"/>
  <c r="E2448" i="11" s="1"/>
  <c r="D2447" i="11"/>
  <c r="E2447" i="11" s="1"/>
  <c r="C2447" i="11"/>
  <c r="C2446" i="11"/>
  <c r="D2446" i="11" s="1"/>
  <c r="E2446" i="11" s="1"/>
  <c r="D2445" i="11"/>
  <c r="E2445" i="11" s="1"/>
  <c r="C2445" i="11"/>
  <c r="C2444" i="11"/>
  <c r="D2444" i="11" s="1"/>
  <c r="E2444" i="11" s="1"/>
  <c r="D2443" i="11"/>
  <c r="E2443" i="11" s="1"/>
  <c r="C2443" i="11"/>
  <c r="C2442" i="11"/>
  <c r="D2442" i="11" s="1"/>
  <c r="E2442" i="11" s="1"/>
  <c r="D2441" i="11"/>
  <c r="E2441" i="11" s="1"/>
  <c r="C2441" i="11"/>
  <c r="C2440" i="11"/>
  <c r="D2440" i="11" s="1"/>
  <c r="E2440" i="11" s="1"/>
  <c r="D2439" i="11"/>
  <c r="E2439" i="11" s="1"/>
  <c r="C2439" i="11"/>
  <c r="C2438" i="11"/>
  <c r="D2438" i="11" s="1"/>
  <c r="E2438" i="11" s="1"/>
  <c r="D2437" i="11"/>
  <c r="E2437" i="11" s="1"/>
  <c r="C2437" i="11"/>
  <c r="C2436" i="11"/>
  <c r="D2436" i="11" s="1"/>
  <c r="E2436" i="11" s="1"/>
  <c r="D2435" i="11"/>
  <c r="E2435" i="11" s="1"/>
  <c r="C2435" i="11"/>
  <c r="C2434" i="11"/>
  <c r="D2434" i="11" s="1"/>
  <c r="E2434" i="11" s="1"/>
  <c r="D2433" i="11"/>
  <c r="E2433" i="11" s="1"/>
  <c r="C2433" i="11"/>
  <c r="C2432" i="11"/>
  <c r="D2432" i="11" s="1"/>
  <c r="E2432" i="11" s="1"/>
  <c r="D2431" i="11"/>
  <c r="E2431" i="11" s="1"/>
  <c r="C2431" i="11"/>
  <c r="C2430" i="11"/>
  <c r="D2430" i="11" s="1"/>
  <c r="E2430" i="11" s="1"/>
  <c r="D2429" i="11"/>
  <c r="E2429" i="11" s="1"/>
  <c r="C2429" i="11"/>
  <c r="C2428" i="11"/>
  <c r="D2428" i="11" s="1"/>
  <c r="E2428" i="11" s="1"/>
  <c r="D2427" i="11"/>
  <c r="E2427" i="11" s="1"/>
  <c r="C2427" i="11"/>
  <c r="C2426" i="11"/>
  <c r="D2426" i="11" s="1"/>
  <c r="E2426" i="11" s="1"/>
  <c r="D2425" i="11"/>
  <c r="E2425" i="11" s="1"/>
  <c r="C2425" i="11"/>
  <c r="C2424" i="11"/>
  <c r="D2424" i="11" s="1"/>
  <c r="E2424" i="11" s="1"/>
  <c r="D2423" i="11"/>
  <c r="E2423" i="11" s="1"/>
  <c r="C2423" i="11"/>
  <c r="C2422" i="11"/>
  <c r="D2422" i="11" s="1"/>
  <c r="E2422" i="11" s="1"/>
  <c r="D2421" i="11"/>
  <c r="E2421" i="11" s="1"/>
  <c r="C2421" i="11"/>
  <c r="C2420" i="11"/>
  <c r="D2420" i="11" s="1"/>
  <c r="E2420" i="11" s="1"/>
  <c r="D2419" i="11"/>
  <c r="E2419" i="11" s="1"/>
  <c r="C2419" i="11"/>
  <c r="C2418" i="11"/>
  <c r="D2418" i="11" s="1"/>
  <c r="E2418" i="11" s="1"/>
  <c r="D2417" i="11"/>
  <c r="E2417" i="11" s="1"/>
  <c r="C2417" i="11"/>
  <c r="C2416" i="11"/>
  <c r="D2416" i="11" s="1"/>
  <c r="E2416" i="11" s="1"/>
  <c r="D2415" i="11"/>
  <c r="E2415" i="11" s="1"/>
  <c r="C2415" i="11"/>
  <c r="C2414" i="11"/>
  <c r="D2414" i="11" s="1"/>
  <c r="E2414" i="11" s="1"/>
  <c r="D2413" i="11"/>
  <c r="E2413" i="11" s="1"/>
  <c r="C2413" i="11"/>
  <c r="C2412" i="11"/>
  <c r="D2412" i="11" s="1"/>
  <c r="E2412" i="11" s="1"/>
  <c r="D2411" i="11"/>
  <c r="E2411" i="11" s="1"/>
  <c r="C2411" i="11"/>
  <c r="C2410" i="11"/>
  <c r="D2410" i="11" s="1"/>
  <c r="E2410" i="11" s="1"/>
  <c r="D2409" i="11"/>
  <c r="E2409" i="11" s="1"/>
  <c r="C2409" i="11"/>
  <c r="C2408" i="11"/>
  <c r="D2408" i="11" s="1"/>
  <c r="E2408" i="11" s="1"/>
  <c r="D2407" i="11"/>
  <c r="E2407" i="11" s="1"/>
  <c r="C2407" i="11"/>
  <c r="C2406" i="11"/>
  <c r="D2406" i="11" s="1"/>
  <c r="E2406" i="11" s="1"/>
  <c r="D2405" i="11"/>
  <c r="E2405" i="11" s="1"/>
  <c r="C2405" i="11"/>
  <c r="C2404" i="11"/>
  <c r="D2404" i="11" s="1"/>
  <c r="E2404" i="11" s="1"/>
  <c r="D2403" i="11"/>
  <c r="E2403" i="11" s="1"/>
  <c r="C2403" i="11"/>
  <c r="C2402" i="11"/>
  <c r="D2402" i="11" s="1"/>
  <c r="E2402" i="11" s="1"/>
  <c r="D2401" i="11"/>
  <c r="E2401" i="11" s="1"/>
  <c r="C2401" i="11"/>
  <c r="C2400" i="11"/>
  <c r="D2400" i="11" s="1"/>
  <c r="E2400" i="11" s="1"/>
  <c r="D2399" i="11"/>
  <c r="E2399" i="11" s="1"/>
  <c r="C2399" i="11"/>
  <c r="C2398" i="11"/>
  <c r="D2398" i="11" s="1"/>
  <c r="E2398" i="11" s="1"/>
  <c r="D2397" i="11"/>
  <c r="E2397" i="11" s="1"/>
  <c r="C2397" i="11"/>
  <c r="C2396" i="11"/>
  <c r="D2396" i="11" s="1"/>
  <c r="E2396" i="11" s="1"/>
  <c r="D2395" i="11"/>
  <c r="E2395" i="11" s="1"/>
  <c r="C2395" i="11"/>
  <c r="C2394" i="11"/>
  <c r="D2394" i="11" s="1"/>
  <c r="E2394" i="11" s="1"/>
  <c r="D2393" i="11"/>
  <c r="E2393" i="11" s="1"/>
  <c r="C2393" i="11"/>
  <c r="C2392" i="11"/>
  <c r="D2392" i="11" s="1"/>
  <c r="E2392" i="11" s="1"/>
  <c r="D2391" i="11"/>
  <c r="E2391" i="11" s="1"/>
  <c r="C2391" i="11"/>
  <c r="C2390" i="11"/>
  <c r="D2390" i="11" s="1"/>
  <c r="E2390" i="11" s="1"/>
  <c r="D2389" i="11"/>
  <c r="E2389" i="11" s="1"/>
  <c r="C2389" i="11"/>
  <c r="C2388" i="11"/>
  <c r="D2388" i="11" s="1"/>
  <c r="E2388" i="11" s="1"/>
  <c r="D2387" i="11"/>
  <c r="E2387" i="11" s="1"/>
  <c r="C2387" i="11"/>
  <c r="C2386" i="11"/>
  <c r="D2386" i="11" s="1"/>
  <c r="E2386" i="11" s="1"/>
  <c r="D2385" i="11"/>
  <c r="E2385" i="11" s="1"/>
  <c r="C2385" i="11"/>
  <c r="C2384" i="11"/>
  <c r="D2384" i="11" s="1"/>
  <c r="E2384" i="11" s="1"/>
  <c r="D2383" i="11"/>
  <c r="E2383" i="11" s="1"/>
  <c r="C2383" i="11"/>
  <c r="C2382" i="11"/>
  <c r="D2382" i="11" s="1"/>
  <c r="E2382" i="11" s="1"/>
  <c r="D2381" i="11"/>
  <c r="E2381" i="11" s="1"/>
  <c r="C2381" i="11"/>
  <c r="C2380" i="11"/>
  <c r="D2380" i="11" s="1"/>
  <c r="E2380" i="11" s="1"/>
  <c r="D2379" i="11"/>
  <c r="E2379" i="11" s="1"/>
  <c r="C2379" i="11"/>
  <c r="C2378" i="11"/>
  <c r="D2378" i="11" s="1"/>
  <c r="E2378" i="11" s="1"/>
  <c r="D2377" i="11"/>
  <c r="E2377" i="11" s="1"/>
  <c r="C2377" i="11"/>
  <c r="C2376" i="11"/>
  <c r="D2376" i="11" s="1"/>
  <c r="E2376" i="11" s="1"/>
  <c r="D2375" i="11"/>
  <c r="E2375" i="11" s="1"/>
  <c r="C2375" i="11"/>
  <c r="C2374" i="11"/>
  <c r="D2374" i="11" s="1"/>
  <c r="E2374" i="11" s="1"/>
  <c r="D2373" i="11"/>
  <c r="E2373" i="11" s="1"/>
  <c r="C2373" i="11"/>
  <c r="C2372" i="11"/>
  <c r="D2372" i="11" s="1"/>
  <c r="E2372" i="11" s="1"/>
  <c r="D2371" i="11"/>
  <c r="E2371" i="11" s="1"/>
  <c r="C2371" i="11"/>
  <c r="C2370" i="11"/>
  <c r="D2370" i="11" s="1"/>
  <c r="E2370" i="11" s="1"/>
  <c r="D2369" i="11"/>
  <c r="E2369" i="11" s="1"/>
  <c r="C2369" i="11"/>
  <c r="C2368" i="11"/>
  <c r="D2368" i="11" s="1"/>
  <c r="E2368" i="11" s="1"/>
  <c r="D2367" i="11"/>
  <c r="E2367" i="11" s="1"/>
  <c r="C2367" i="11"/>
  <c r="C2366" i="11"/>
  <c r="D2366" i="11" s="1"/>
  <c r="E2366" i="11" s="1"/>
  <c r="D2365" i="11"/>
  <c r="E2365" i="11" s="1"/>
  <c r="C2365" i="11"/>
  <c r="C2364" i="11"/>
  <c r="D2364" i="11" s="1"/>
  <c r="E2364" i="11" s="1"/>
  <c r="D2363" i="11"/>
  <c r="E2363" i="11" s="1"/>
  <c r="C2363" i="11"/>
  <c r="C2362" i="11"/>
  <c r="D2362" i="11" s="1"/>
  <c r="E2362" i="11" s="1"/>
  <c r="D2361" i="11"/>
  <c r="E2361" i="11" s="1"/>
  <c r="C2361" i="11"/>
  <c r="C2360" i="11"/>
  <c r="D2360" i="11" s="1"/>
  <c r="E2360" i="11" s="1"/>
  <c r="D2359" i="11"/>
  <c r="E2359" i="11" s="1"/>
  <c r="C2359" i="11"/>
  <c r="C2358" i="11"/>
  <c r="D2358" i="11" s="1"/>
  <c r="E2358" i="11" s="1"/>
  <c r="D2357" i="11"/>
  <c r="E2357" i="11" s="1"/>
  <c r="C2357" i="11"/>
  <c r="C2356" i="11"/>
  <c r="D2356" i="11" s="1"/>
  <c r="E2356" i="11" s="1"/>
  <c r="D2355" i="11"/>
  <c r="E2355" i="11" s="1"/>
  <c r="C2355" i="11"/>
  <c r="C2354" i="11"/>
  <c r="D2354" i="11" s="1"/>
  <c r="E2354" i="11" s="1"/>
  <c r="D2353" i="11"/>
  <c r="E2353" i="11" s="1"/>
  <c r="C2353" i="11"/>
  <c r="C2352" i="11"/>
  <c r="D2352" i="11" s="1"/>
  <c r="E2352" i="11" s="1"/>
  <c r="D2351" i="11"/>
  <c r="E2351" i="11" s="1"/>
  <c r="C2351" i="11"/>
  <c r="C2350" i="11"/>
  <c r="D2350" i="11" s="1"/>
  <c r="E2350" i="11" s="1"/>
  <c r="D2349" i="11"/>
  <c r="E2349" i="11" s="1"/>
  <c r="C2349" i="11"/>
  <c r="C2348" i="11"/>
  <c r="D2348" i="11" s="1"/>
  <c r="E2348" i="11" s="1"/>
  <c r="D2347" i="11"/>
  <c r="E2347" i="11" s="1"/>
  <c r="C2347" i="11"/>
  <c r="C2346" i="11"/>
  <c r="D2346" i="11" s="1"/>
  <c r="E2346" i="11" s="1"/>
  <c r="D2345" i="11"/>
  <c r="E2345" i="11" s="1"/>
  <c r="C2345" i="11"/>
  <c r="C2344" i="11"/>
  <c r="D2344" i="11" s="1"/>
  <c r="E2344" i="11" s="1"/>
  <c r="D2343" i="11"/>
  <c r="E2343" i="11" s="1"/>
  <c r="C2343" i="11"/>
  <c r="C2342" i="11"/>
  <c r="D2342" i="11" s="1"/>
  <c r="E2342" i="11" s="1"/>
  <c r="D2341" i="11"/>
  <c r="E2341" i="11" s="1"/>
  <c r="C2341" i="11"/>
  <c r="C2340" i="11"/>
  <c r="D2340" i="11" s="1"/>
  <c r="E2340" i="11" s="1"/>
  <c r="D2339" i="11"/>
  <c r="E2339" i="11" s="1"/>
  <c r="C2339" i="11"/>
  <c r="C2338" i="11"/>
  <c r="D2338" i="11" s="1"/>
  <c r="E2338" i="11" s="1"/>
  <c r="D2337" i="11"/>
  <c r="E2337" i="11" s="1"/>
  <c r="C2337" i="11"/>
  <c r="C2336" i="11"/>
  <c r="D2336" i="11" s="1"/>
  <c r="E2336" i="11" s="1"/>
  <c r="D2335" i="11"/>
  <c r="E2335" i="11" s="1"/>
  <c r="C2335" i="11"/>
  <c r="C2334" i="11"/>
  <c r="D2334" i="11" s="1"/>
  <c r="E2334" i="11" s="1"/>
  <c r="D2333" i="11"/>
  <c r="E2333" i="11" s="1"/>
  <c r="C2333" i="11"/>
  <c r="C2332" i="11"/>
  <c r="D2332" i="11" s="1"/>
  <c r="E2332" i="11" s="1"/>
  <c r="D2331" i="11"/>
  <c r="E2331" i="11" s="1"/>
  <c r="C2331" i="11"/>
  <c r="C2330" i="11"/>
  <c r="D2330" i="11" s="1"/>
  <c r="E2330" i="11" s="1"/>
  <c r="D2329" i="11"/>
  <c r="E2329" i="11" s="1"/>
  <c r="C2329" i="11"/>
  <c r="C2328" i="11"/>
  <c r="D2328" i="11" s="1"/>
  <c r="E2328" i="11" s="1"/>
  <c r="D2327" i="11"/>
  <c r="E2327" i="11" s="1"/>
  <c r="C2327" i="11"/>
  <c r="C2326" i="11"/>
  <c r="D2326" i="11" s="1"/>
  <c r="E2326" i="11" s="1"/>
  <c r="D2325" i="11"/>
  <c r="E2325" i="11" s="1"/>
  <c r="C2325" i="11"/>
  <c r="C2324" i="11"/>
  <c r="D2324" i="11" s="1"/>
  <c r="E2324" i="11" s="1"/>
  <c r="D2323" i="11"/>
  <c r="E2323" i="11" s="1"/>
  <c r="C2323" i="11"/>
  <c r="C2322" i="11"/>
  <c r="D2322" i="11" s="1"/>
  <c r="E2322" i="11" s="1"/>
  <c r="D2321" i="11"/>
  <c r="E2321" i="11" s="1"/>
  <c r="C2321" i="11"/>
  <c r="C2320" i="11"/>
  <c r="D2320" i="11" s="1"/>
  <c r="E2320" i="11" s="1"/>
  <c r="D2319" i="11"/>
  <c r="E2319" i="11" s="1"/>
  <c r="C2319" i="11"/>
  <c r="C2318" i="11"/>
  <c r="D2318" i="11" s="1"/>
  <c r="E2318" i="11" s="1"/>
  <c r="D2317" i="11"/>
  <c r="E2317" i="11" s="1"/>
  <c r="C2317" i="11"/>
  <c r="C2316" i="11"/>
  <c r="D2316" i="11" s="1"/>
  <c r="E2316" i="11" s="1"/>
  <c r="D2315" i="11"/>
  <c r="E2315" i="11" s="1"/>
  <c r="C2315" i="11"/>
  <c r="C2314" i="11"/>
  <c r="D2314" i="11" s="1"/>
  <c r="E2314" i="11" s="1"/>
  <c r="D2313" i="11"/>
  <c r="E2313" i="11" s="1"/>
  <c r="C2313" i="11"/>
  <c r="C2312" i="11"/>
  <c r="D2312" i="11" s="1"/>
  <c r="E2312" i="11" s="1"/>
  <c r="D2311" i="11"/>
  <c r="E2311" i="11" s="1"/>
  <c r="C2311" i="11"/>
  <c r="C2310" i="11"/>
  <c r="D2310" i="11" s="1"/>
  <c r="E2310" i="11" s="1"/>
  <c r="D2309" i="11"/>
  <c r="E2309" i="11" s="1"/>
  <c r="C2309" i="11"/>
  <c r="C2308" i="11"/>
  <c r="D2308" i="11" s="1"/>
  <c r="E2308" i="11" s="1"/>
  <c r="D2307" i="11"/>
  <c r="E2307" i="11" s="1"/>
  <c r="C2307" i="11"/>
  <c r="C2306" i="11"/>
  <c r="D2306" i="11" s="1"/>
  <c r="E2306" i="11" s="1"/>
  <c r="D2305" i="11"/>
  <c r="E2305" i="11" s="1"/>
  <c r="C2305" i="11"/>
  <c r="C2304" i="11"/>
  <c r="D2304" i="11" s="1"/>
  <c r="E2304" i="11" s="1"/>
  <c r="D2303" i="11"/>
  <c r="E2303" i="11" s="1"/>
  <c r="C2303" i="11"/>
  <c r="C2302" i="11"/>
  <c r="D2302" i="11" s="1"/>
  <c r="E2302" i="11" s="1"/>
  <c r="D2301" i="11"/>
  <c r="E2301" i="11" s="1"/>
  <c r="C2301" i="11"/>
  <c r="C2300" i="11"/>
  <c r="D2300" i="11" s="1"/>
  <c r="E2300" i="11" s="1"/>
  <c r="D2299" i="11"/>
  <c r="E2299" i="11" s="1"/>
  <c r="C2299" i="11"/>
  <c r="C2298" i="11"/>
  <c r="D2298" i="11" s="1"/>
  <c r="E2298" i="11" s="1"/>
  <c r="D2297" i="11"/>
  <c r="E2297" i="11" s="1"/>
  <c r="C2297" i="11"/>
  <c r="C2296" i="11"/>
  <c r="D2296" i="11" s="1"/>
  <c r="E2296" i="11" s="1"/>
  <c r="D2295" i="11"/>
  <c r="E2295" i="11" s="1"/>
  <c r="C2295" i="11"/>
  <c r="C2294" i="11"/>
  <c r="D2294" i="11" s="1"/>
  <c r="E2294" i="11" s="1"/>
  <c r="D2293" i="11"/>
  <c r="E2293" i="11" s="1"/>
  <c r="C2293" i="11"/>
  <c r="C2292" i="11"/>
  <c r="D2292" i="11" s="1"/>
  <c r="E2292" i="11" s="1"/>
  <c r="D2291" i="11"/>
  <c r="E2291" i="11" s="1"/>
  <c r="C2291" i="11"/>
  <c r="C2290" i="11"/>
  <c r="D2290" i="11" s="1"/>
  <c r="E2290" i="11" s="1"/>
  <c r="D2289" i="11"/>
  <c r="E2289" i="11" s="1"/>
  <c r="C2289" i="11"/>
  <c r="C2288" i="11"/>
  <c r="D2288" i="11" s="1"/>
  <c r="E2288" i="11" s="1"/>
  <c r="D2287" i="11"/>
  <c r="E2287" i="11" s="1"/>
  <c r="C2287" i="11"/>
  <c r="C2286" i="11"/>
  <c r="D2286" i="11" s="1"/>
  <c r="E2286" i="11" s="1"/>
  <c r="D2285" i="11"/>
  <c r="E2285" i="11" s="1"/>
  <c r="C2285" i="11"/>
  <c r="C2284" i="11"/>
  <c r="D2284" i="11" s="1"/>
  <c r="E2284" i="11" s="1"/>
  <c r="D2283" i="11"/>
  <c r="E2283" i="11" s="1"/>
  <c r="C2283" i="11"/>
  <c r="C2282" i="11"/>
  <c r="D2282" i="11" s="1"/>
  <c r="E2282" i="11" s="1"/>
  <c r="D2281" i="11"/>
  <c r="E2281" i="11" s="1"/>
  <c r="C2281" i="11"/>
  <c r="C2280" i="11"/>
  <c r="D2280" i="11" s="1"/>
  <c r="E2280" i="11" s="1"/>
  <c r="D2279" i="11"/>
  <c r="E2279" i="11" s="1"/>
  <c r="C2279" i="11"/>
  <c r="C2278" i="11"/>
  <c r="D2278" i="11" s="1"/>
  <c r="E2278" i="11" s="1"/>
  <c r="D2277" i="11"/>
  <c r="E2277" i="11" s="1"/>
  <c r="C2277" i="11"/>
  <c r="C2276" i="11"/>
  <c r="D2276" i="11" s="1"/>
  <c r="E2276" i="11" s="1"/>
  <c r="D2275" i="11"/>
  <c r="E2275" i="11" s="1"/>
  <c r="C2275" i="11"/>
  <c r="C2274" i="11"/>
  <c r="D2274" i="11" s="1"/>
  <c r="E2274" i="11" s="1"/>
  <c r="D2273" i="11"/>
  <c r="E2273" i="11" s="1"/>
  <c r="C2273" i="11"/>
  <c r="C2272" i="11"/>
  <c r="D2272" i="11" s="1"/>
  <c r="E2272" i="11" s="1"/>
  <c r="D2271" i="11"/>
  <c r="E2271" i="11" s="1"/>
  <c r="C2271" i="11"/>
  <c r="C2270" i="11"/>
  <c r="D2270" i="11" s="1"/>
  <c r="E2270" i="11" s="1"/>
  <c r="D2269" i="11"/>
  <c r="E2269" i="11" s="1"/>
  <c r="C2269" i="11"/>
  <c r="C2268" i="11"/>
  <c r="D2268" i="11" s="1"/>
  <c r="E2268" i="11" s="1"/>
  <c r="D2267" i="11"/>
  <c r="E2267" i="11" s="1"/>
  <c r="C2267" i="11"/>
  <c r="C2266" i="11"/>
  <c r="D2266" i="11" s="1"/>
  <c r="E2266" i="11" s="1"/>
  <c r="D2265" i="11"/>
  <c r="E2265" i="11" s="1"/>
  <c r="C2265" i="11"/>
  <c r="C2264" i="11"/>
  <c r="D2264" i="11" s="1"/>
  <c r="E2264" i="11" s="1"/>
  <c r="D2263" i="11"/>
  <c r="E2263" i="11" s="1"/>
  <c r="C2263" i="11"/>
  <c r="C2262" i="11"/>
  <c r="D2262" i="11" s="1"/>
  <c r="E2262" i="11" s="1"/>
  <c r="D2261" i="11"/>
  <c r="E2261" i="11" s="1"/>
  <c r="C2261" i="11"/>
  <c r="C2260" i="11"/>
  <c r="D2260" i="11" s="1"/>
  <c r="E2260" i="11" s="1"/>
  <c r="D2259" i="11"/>
  <c r="E2259" i="11" s="1"/>
  <c r="C2259" i="11"/>
  <c r="C2258" i="11"/>
  <c r="D2258" i="11" s="1"/>
  <c r="E2258" i="11" s="1"/>
  <c r="D2257" i="11"/>
  <c r="E2257" i="11" s="1"/>
  <c r="C2257" i="11"/>
  <c r="C2256" i="11"/>
  <c r="D2256" i="11" s="1"/>
  <c r="E2256" i="11" s="1"/>
  <c r="D2255" i="11"/>
  <c r="E2255" i="11" s="1"/>
  <c r="C2255" i="11"/>
  <c r="C2254" i="11"/>
  <c r="D2254" i="11" s="1"/>
  <c r="E2254" i="11" s="1"/>
  <c r="D2253" i="11"/>
  <c r="E2253" i="11" s="1"/>
  <c r="C2253" i="11"/>
  <c r="C2252" i="11"/>
  <c r="D2252" i="11" s="1"/>
  <c r="E2252" i="11" s="1"/>
  <c r="D2251" i="11"/>
  <c r="E2251" i="11" s="1"/>
  <c r="C2251" i="11"/>
  <c r="C2250" i="11"/>
  <c r="D2250" i="11" s="1"/>
  <c r="E2250" i="11" s="1"/>
  <c r="D2249" i="11"/>
  <c r="E2249" i="11" s="1"/>
  <c r="C2249" i="11"/>
  <c r="C2248" i="11"/>
  <c r="D2248" i="11" s="1"/>
  <c r="E2248" i="11" s="1"/>
  <c r="D2247" i="11"/>
  <c r="E2247" i="11" s="1"/>
  <c r="C2247" i="11"/>
  <c r="C2246" i="11"/>
  <c r="D2246" i="11" s="1"/>
  <c r="E2246" i="11" s="1"/>
  <c r="D2245" i="11"/>
  <c r="E2245" i="11" s="1"/>
  <c r="C2245" i="11"/>
  <c r="C2244" i="11"/>
  <c r="D2244" i="11" s="1"/>
  <c r="E2244" i="11" s="1"/>
  <c r="D2243" i="11"/>
  <c r="E2243" i="11" s="1"/>
  <c r="C2243" i="11"/>
  <c r="C2242" i="11"/>
  <c r="D2242" i="11" s="1"/>
  <c r="E2242" i="11" s="1"/>
  <c r="D2241" i="11"/>
  <c r="E2241" i="11" s="1"/>
  <c r="C2241" i="11"/>
  <c r="C2240" i="11"/>
  <c r="D2240" i="11" s="1"/>
  <c r="E2240" i="11" s="1"/>
  <c r="D2239" i="11"/>
  <c r="E2239" i="11" s="1"/>
  <c r="C2239" i="11"/>
  <c r="C2238" i="11"/>
  <c r="D2238" i="11" s="1"/>
  <c r="E2238" i="11" s="1"/>
  <c r="D2237" i="11"/>
  <c r="E2237" i="11" s="1"/>
  <c r="C2237" i="11"/>
  <c r="C2236" i="11"/>
  <c r="D2236" i="11" s="1"/>
  <c r="E2236" i="11" s="1"/>
  <c r="D2235" i="11"/>
  <c r="E2235" i="11" s="1"/>
  <c r="C2235" i="11"/>
  <c r="C2234" i="11"/>
  <c r="D2234" i="11" s="1"/>
  <c r="E2234" i="11" s="1"/>
  <c r="D2233" i="11"/>
  <c r="E2233" i="11" s="1"/>
  <c r="C2233" i="11"/>
  <c r="C2232" i="11"/>
  <c r="D2232" i="11" s="1"/>
  <c r="E2232" i="11" s="1"/>
  <c r="D2231" i="11"/>
  <c r="E2231" i="11" s="1"/>
  <c r="C2231" i="11"/>
  <c r="C2230" i="11"/>
  <c r="D2230" i="11" s="1"/>
  <c r="E2230" i="11" s="1"/>
  <c r="D2229" i="11"/>
  <c r="E2229" i="11" s="1"/>
  <c r="C2229" i="11"/>
  <c r="C2228" i="11"/>
  <c r="D2228" i="11" s="1"/>
  <c r="E2228" i="11" s="1"/>
  <c r="D2227" i="11"/>
  <c r="E2227" i="11" s="1"/>
  <c r="C2227" i="11"/>
  <c r="C2226" i="11"/>
  <c r="D2226" i="11" s="1"/>
  <c r="E2226" i="11" s="1"/>
  <c r="D2225" i="11"/>
  <c r="E2225" i="11" s="1"/>
  <c r="C2225" i="11"/>
  <c r="C2224" i="11"/>
  <c r="D2224" i="11" s="1"/>
  <c r="E2224" i="11" s="1"/>
  <c r="D2223" i="11"/>
  <c r="E2223" i="11" s="1"/>
  <c r="C2223" i="11"/>
  <c r="C2222" i="11"/>
  <c r="D2222" i="11" s="1"/>
  <c r="E2222" i="11" s="1"/>
  <c r="D2221" i="11"/>
  <c r="E2221" i="11" s="1"/>
  <c r="C2221" i="11"/>
  <c r="C2220" i="11"/>
  <c r="D2220" i="11" s="1"/>
  <c r="E2220" i="11" s="1"/>
  <c r="D2219" i="11"/>
  <c r="E2219" i="11" s="1"/>
  <c r="C2219" i="11"/>
  <c r="C2218" i="11"/>
  <c r="D2218" i="11" s="1"/>
  <c r="E2218" i="11" s="1"/>
  <c r="D2217" i="11"/>
  <c r="E2217" i="11" s="1"/>
  <c r="C2217" i="11"/>
  <c r="C2216" i="11"/>
  <c r="D2216" i="11" s="1"/>
  <c r="E2216" i="11" s="1"/>
  <c r="D2215" i="11"/>
  <c r="E2215" i="11" s="1"/>
  <c r="C2215" i="11"/>
  <c r="C2214" i="11"/>
  <c r="D2214" i="11" s="1"/>
  <c r="E2214" i="11" s="1"/>
  <c r="D2213" i="11"/>
  <c r="E2213" i="11" s="1"/>
  <c r="C2213" i="11"/>
  <c r="C2212" i="11"/>
  <c r="D2212" i="11" s="1"/>
  <c r="E2212" i="11" s="1"/>
  <c r="D2211" i="11"/>
  <c r="E2211" i="11" s="1"/>
  <c r="C2211" i="11"/>
  <c r="C2210" i="11"/>
  <c r="D2210" i="11" s="1"/>
  <c r="E2210" i="11" s="1"/>
  <c r="D2209" i="11"/>
  <c r="E2209" i="11" s="1"/>
  <c r="C2209" i="11"/>
  <c r="C2208" i="11"/>
  <c r="D2208" i="11" s="1"/>
  <c r="E2208" i="11" s="1"/>
  <c r="D2207" i="11"/>
  <c r="E2207" i="11" s="1"/>
  <c r="C2207" i="11"/>
  <c r="C2206" i="11"/>
  <c r="D2206" i="11" s="1"/>
  <c r="E2206" i="11" s="1"/>
  <c r="D2205" i="11"/>
  <c r="E2205" i="11" s="1"/>
  <c r="C2205" i="11"/>
  <c r="C2204" i="11"/>
  <c r="D2204" i="11" s="1"/>
  <c r="E2204" i="11" s="1"/>
  <c r="D2203" i="11"/>
  <c r="E2203" i="11" s="1"/>
  <c r="C2203" i="11"/>
  <c r="C2202" i="11"/>
  <c r="D2202" i="11" s="1"/>
  <c r="E2202" i="11" s="1"/>
  <c r="D2201" i="11"/>
  <c r="E2201" i="11" s="1"/>
  <c r="C2201" i="11"/>
  <c r="C2200" i="11"/>
  <c r="D2200" i="11" s="1"/>
  <c r="E2200" i="11" s="1"/>
  <c r="D2199" i="11"/>
  <c r="E2199" i="11" s="1"/>
  <c r="C2199" i="11"/>
  <c r="C2198" i="11"/>
  <c r="D2198" i="11" s="1"/>
  <c r="E2198" i="11" s="1"/>
  <c r="D2197" i="11"/>
  <c r="E2197" i="11" s="1"/>
  <c r="C2197" i="11"/>
  <c r="C2196" i="11"/>
  <c r="D2196" i="11" s="1"/>
  <c r="E2196" i="11" s="1"/>
  <c r="D2195" i="11"/>
  <c r="E2195" i="11" s="1"/>
  <c r="C2195" i="11"/>
  <c r="C2194" i="11"/>
  <c r="D2194" i="11" s="1"/>
  <c r="E2194" i="11" s="1"/>
  <c r="D2193" i="11"/>
  <c r="E2193" i="11" s="1"/>
  <c r="C2193" i="11"/>
  <c r="C2192" i="11"/>
  <c r="D2192" i="11" s="1"/>
  <c r="E2192" i="11" s="1"/>
  <c r="D2191" i="11"/>
  <c r="E2191" i="11" s="1"/>
  <c r="C2191" i="11"/>
  <c r="C2190" i="11"/>
  <c r="D2190" i="11" s="1"/>
  <c r="E2190" i="11" s="1"/>
  <c r="D2189" i="11"/>
  <c r="E2189" i="11" s="1"/>
  <c r="C2189" i="11"/>
  <c r="C2188" i="11"/>
  <c r="D2188" i="11" s="1"/>
  <c r="E2188" i="11" s="1"/>
  <c r="D2187" i="11"/>
  <c r="E2187" i="11" s="1"/>
  <c r="C2187" i="11"/>
  <c r="C2186" i="11"/>
  <c r="D2186" i="11" s="1"/>
  <c r="E2186" i="11" s="1"/>
  <c r="D2185" i="11"/>
  <c r="E2185" i="11" s="1"/>
  <c r="C2185" i="11"/>
  <c r="C2184" i="11"/>
  <c r="D2184" i="11" s="1"/>
  <c r="E2184" i="11" s="1"/>
  <c r="D2183" i="11"/>
  <c r="E2183" i="11" s="1"/>
  <c r="C2183" i="11"/>
  <c r="C2182" i="11"/>
  <c r="D2182" i="11" s="1"/>
  <c r="E2182" i="11" s="1"/>
  <c r="D2181" i="11"/>
  <c r="E2181" i="11" s="1"/>
  <c r="C2181" i="11"/>
  <c r="C2180" i="11"/>
  <c r="D2180" i="11" s="1"/>
  <c r="E2180" i="11" s="1"/>
  <c r="D2179" i="11"/>
  <c r="E2179" i="11" s="1"/>
  <c r="C2179" i="11"/>
  <c r="C2178" i="11"/>
  <c r="D2178" i="11" s="1"/>
  <c r="E2178" i="11" s="1"/>
  <c r="D2177" i="11"/>
  <c r="E2177" i="11" s="1"/>
  <c r="C2177" i="11"/>
  <c r="C2176" i="11"/>
  <c r="D2176" i="11" s="1"/>
  <c r="E2176" i="11" s="1"/>
  <c r="D2175" i="11"/>
  <c r="E2175" i="11" s="1"/>
  <c r="C2175" i="11"/>
  <c r="C2174" i="11"/>
  <c r="D2174" i="11" s="1"/>
  <c r="E2174" i="11" s="1"/>
  <c r="D2173" i="11"/>
  <c r="E2173" i="11" s="1"/>
  <c r="C2173" i="11"/>
  <c r="C2172" i="11"/>
  <c r="D2172" i="11" s="1"/>
  <c r="E2172" i="11" s="1"/>
  <c r="D2171" i="11"/>
  <c r="E2171" i="11" s="1"/>
  <c r="C2171" i="11"/>
  <c r="C2170" i="11"/>
  <c r="D2170" i="11" s="1"/>
  <c r="E2170" i="11" s="1"/>
  <c r="D2169" i="11"/>
  <c r="E2169" i="11" s="1"/>
  <c r="C2169" i="11"/>
  <c r="C2168" i="11"/>
  <c r="D2168" i="11" s="1"/>
  <c r="E2168" i="11" s="1"/>
  <c r="D2167" i="11"/>
  <c r="E2167" i="11" s="1"/>
  <c r="C2167" i="11"/>
  <c r="C2166" i="11"/>
  <c r="D2166" i="11" s="1"/>
  <c r="E2166" i="11" s="1"/>
  <c r="D2165" i="11"/>
  <c r="E2165" i="11" s="1"/>
  <c r="C2165" i="11"/>
  <c r="C2164" i="11"/>
  <c r="D2164" i="11" s="1"/>
  <c r="E2164" i="11" s="1"/>
  <c r="D2163" i="11"/>
  <c r="E2163" i="11" s="1"/>
  <c r="C2163" i="11"/>
  <c r="C2162" i="11"/>
  <c r="D2162" i="11" s="1"/>
  <c r="E2162" i="11" s="1"/>
  <c r="D2161" i="11"/>
  <c r="E2161" i="11" s="1"/>
  <c r="C2161" i="11"/>
  <c r="C2160" i="11"/>
  <c r="D2160" i="11" s="1"/>
  <c r="E2160" i="11" s="1"/>
  <c r="D2159" i="11"/>
  <c r="E2159" i="11" s="1"/>
  <c r="C2159" i="11"/>
  <c r="C2158" i="11"/>
  <c r="D2158" i="11" s="1"/>
  <c r="E2158" i="11" s="1"/>
  <c r="D2157" i="11"/>
  <c r="E2157" i="11" s="1"/>
  <c r="C2157" i="11"/>
  <c r="C2156" i="11"/>
  <c r="D2156" i="11" s="1"/>
  <c r="E2156" i="11" s="1"/>
  <c r="D2155" i="11"/>
  <c r="E2155" i="11" s="1"/>
  <c r="C2155" i="11"/>
  <c r="C2154" i="11"/>
  <c r="D2154" i="11" s="1"/>
  <c r="E2154" i="11" s="1"/>
  <c r="D2153" i="11"/>
  <c r="E2153" i="11" s="1"/>
  <c r="C2153" i="11"/>
  <c r="C2152" i="11"/>
  <c r="D2152" i="11" s="1"/>
  <c r="E2152" i="11" s="1"/>
  <c r="D2151" i="11"/>
  <c r="E2151" i="11" s="1"/>
  <c r="C2151" i="11"/>
  <c r="C2150" i="11"/>
  <c r="D2150" i="11" s="1"/>
  <c r="E2150" i="11" s="1"/>
  <c r="D2149" i="11"/>
  <c r="E2149" i="11" s="1"/>
  <c r="C2149" i="11"/>
  <c r="C2148" i="11"/>
  <c r="D2148" i="11" s="1"/>
  <c r="E2148" i="11" s="1"/>
  <c r="D2147" i="11"/>
  <c r="E2147" i="11" s="1"/>
  <c r="C2147" i="11"/>
  <c r="C2146" i="11"/>
  <c r="D2146" i="11" s="1"/>
  <c r="E2146" i="11" s="1"/>
  <c r="D2145" i="11"/>
  <c r="E2145" i="11" s="1"/>
  <c r="C2145" i="11"/>
  <c r="C2144" i="11"/>
  <c r="D2144" i="11" s="1"/>
  <c r="E2144" i="11" s="1"/>
  <c r="D2143" i="11"/>
  <c r="E2143" i="11" s="1"/>
  <c r="C2143" i="11"/>
  <c r="C2142" i="11"/>
  <c r="D2142" i="11" s="1"/>
  <c r="E2142" i="11" s="1"/>
  <c r="D2141" i="11"/>
  <c r="E2141" i="11" s="1"/>
  <c r="C2141" i="11"/>
  <c r="C2140" i="11"/>
  <c r="D2140" i="11" s="1"/>
  <c r="E2140" i="11" s="1"/>
  <c r="D2139" i="11"/>
  <c r="E2139" i="11" s="1"/>
  <c r="C2139" i="11"/>
  <c r="C2138" i="11"/>
  <c r="D2138" i="11" s="1"/>
  <c r="E2138" i="11" s="1"/>
  <c r="D2137" i="11"/>
  <c r="E2137" i="11" s="1"/>
  <c r="C2137" i="11"/>
  <c r="C2136" i="11"/>
  <c r="D2136" i="11" s="1"/>
  <c r="E2136" i="11" s="1"/>
  <c r="D2135" i="11"/>
  <c r="E2135" i="11" s="1"/>
  <c r="C2135" i="11"/>
  <c r="C2134" i="11"/>
  <c r="D2134" i="11" s="1"/>
  <c r="E2134" i="11" s="1"/>
  <c r="D2133" i="11"/>
  <c r="E2133" i="11" s="1"/>
  <c r="C2133" i="11"/>
  <c r="C2132" i="11"/>
  <c r="D2132" i="11" s="1"/>
  <c r="E2132" i="11" s="1"/>
  <c r="D2131" i="11"/>
  <c r="E2131" i="11" s="1"/>
  <c r="C2131" i="11"/>
  <c r="C2130" i="11"/>
  <c r="D2130" i="11" s="1"/>
  <c r="E2130" i="11" s="1"/>
  <c r="D2129" i="11"/>
  <c r="E2129" i="11" s="1"/>
  <c r="C2129" i="11"/>
  <c r="C2128" i="11"/>
  <c r="D2128" i="11" s="1"/>
  <c r="E2128" i="11" s="1"/>
  <c r="D2127" i="11"/>
  <c r="E2127" i="11" s="1"/>
  <c r="C2127" i="11"/>
  <c r="C2126" i="11"/>
  <c r="D2126" i="11" s="1"/>
  <c r="E2126" i="11" s="1"/>
  <c r="D2125" i="11"/>
  <c r="E2125" i="11" s="1"/>
  <c r="C2125" i="11"/>
  <c r="C2124" i="11"/>
  <c r="D2124" i="11" s="1"/>
  <c r="E2124" i="11" s="1"/>
  <c r="D2123" i="11"/>
  <c r="E2123" i="11" s="1"/>
  <c r="C2123" i="11"/>
  <c r="C2122" i="11"/>
  <c r="D2122" i="11" s="1"/>
  <c r="E2122" i="11" s="1"/>
  <c r="D2121" i="11"/>
  <c r="E2121" i="11" s="1"/>
  <c r="C2121" i="11"/>
  <c r="C2120" i="11"/>
  <c r="D2120" i="11" s="1"/>
  <c r="E2120" i="11" s="1"/>
  <c r="D2119" i="11"/>
  <c r="E2119" i="11" s="1"/>
  <c r="C2119" i="11"/>
  <c r="C2118" i="11"/>
  <c r="D2118" i="11" s="1"/>
  <c r="E2118" i="11" s="1"/>
  <c r="D2117" i="11"/>
  <c r="E2117" i="11" s="1"/>
  <c r="C2117" i="11"/>
  <c r="C2116" i="11"/>
  <c r="D2116" i="11" s="1"/>
  <c r="E2116" i="11" s="1"/>
  <c r="D2115" i="11"/>
  <c r="E2115" i="11" s="1"/>
  <c r="C2115" i="11"/>
  <c r="C2114" i="11"/>
  <c r="D2114" i="11" s="1"/>
  <c r="E2114" i="11" s="1"/>
  <c r="D2113" i="11"/>
  <c r="E2113" i="11" s="1"/>
  <c r="C2113" i="11"/>
  <c r="C2112" i="11"/>
  <c r="D2112" i="11" s="1"/>
  <c r="E2112" i="11" s="1"/>
  <c r="D2111" i="11"/>
  <c r="E2111" i="11" s="1"/>
  <c r="C2111" i="11"/>
  <c r="C2110" i="11"/>
  <c r="D2110" i="11" s="1"/>
  <c r="E2110" i="11" s="1"/>
  <c r="D2109" i="11"/>
  <c r="E2109" i="11" s="1"/>
  <c r="C2109" i="11"/>
  <c r="C2108" i="11"/>
  <c r="D2108" i="11" s="1"/>
  <c r="E2108" i="11" s="1"/>
  <c r="D2107" i="11"/>
  <c r="E2107" i="11" s="1"/>
  <c r="C2107" i="11"/>
  <c r="C2106" i="11"/>
  <c r="D2106" i="11" s="1"/>
  <c r="E2106" i="11" s="1"/>
  <c r="D2105" i="11"/>
  <c r="E2105" i="11" s="1"/>
  <c r="C2105" i="11"/>
  <c r="C2104" i="11"/>
  <c r="D2104" i="11" s="1"/>
  <c r="E2104" i="11" s="1"/>
  <c r="D2103" i="11"/>
  <c r="E2103" i="11" s="1"/>
  <c r="C2103" i="11"/>
  <c r="C2102" i="11"/>
  <c r="D2102" i="11" s="1"/>
  <c r="E2102" i="11" s="1"/>
  <c r="D2101" i="11"/>
  <c r="E2101" i="11" s="1"/>
  <c r="C2101" i="11"/>
  <c r="C2100" i="11"/>
  <c r="D2100" i="11" s="1"/>
  <c r="E2100" i="11" s="1"/>
  <c r="D2099" i="11"/>
  <c r="E2099" i="11" s="1"/>
  <c r="C2099" i="11"/>
  <c r="C2098" i="11"/>
  <c r="D2098" i="11" s="1"/>
  <c r="E2098" i="11" s="1"/>
  <c r="D2097" i="11"/>
  <c r="E2097" i="11" s="1"/>
  <c r="C2097" i="11"/>
  <c r="C2096" i="11"/>
  <c r="D2096" i="11" s="1"/>
  <c r="E2096" i="11" s="1"/>
  <c r="D2095" i="11"/>
  <c r="E2095" i="11" s="1"/>
  <c r="C2095" i="11"/>
  <c r="C2094" i="11"/>
  <c r="D2094" i="11" s="1"/>
  <c r="E2094" i="11" s="1"/>
  <c r="D2093" i="11"/>
  <c r="E2093" i="11" s="1"/>
  <c r="C2093" i="11"/>
  <c r="C2092" i="11"/>
  <c r="D2092" i="11" s="1"/>
  <c r="E2092" i="11" s="1"/>
  <c r="D2091" i="11"/>
  <c r="E2091" i="11" s="1"/>
  <c r="C2091" i="11"/>
  <c r="C2090" i="11"/>
  <c r="D2090" i="11" s="1"/>
  <c r="E2090" i="11" s="1"/>
  <c r="D2089" i="11"/>
  <c r="E2089" i="11" s="1"/>
  <c r="C2089" i="11"/>
  <c r="C2088" i="11"/>
  <c r="D2088" i="11" s="1"/>
  <c r="E2088" i="11" s="1"/>
  <c r="D2087" i="11"/>
  <c r="E2087" i="11" s="1"/>
  <c r="C2087" i="11"/>
  <c r="C2086" i="11"/>
  <c r="D2086" i="11" s="1"/>
  <c r="E2086" i="11" s="1"/>
  <c r="D2085" i="11"/>
  <c r="E2085" i="11" s="1"/>
  <c r="C2085" i="11"/>
  <c r="C2084" i="11"/>
  <c r="D2084" i="11" s="1"/>
  <c r="E2084" i="11" s="1"/>
  <c r="D2083" i="11"/>
  <c r="E2083" i="11" s="1"/>
  <c r="C2083" i="11"/>
  <c r="C2082" i="11"/>
  <c r="D2082" i="11" s="1"/>
  <c r="E2082" i="11" s="1"/>
  <c r="D2081" i="11"/>
  <c r="E2081" i="11" s="1"/>
  <c r="C2081" i="11"/>
  <c r="C2080" i="11"/>
  <c r="D2080" i="11" s="1"/>
  <c r="E2080" i="11" s="1"/>
  <c r="D2079" i="11"/>
  <c r="E2079" i="11" s="1"/>
  <c r="C2079" i="11"/>
  <c r="C2078" i="11"/>
  <c r="D2078" i="11" s="1"/>
  <c r="E2078" i="11" s="1"/>
  <c r="D2077" i="11"/>
  <c r="E2077" i="11" s="1"/>
  <c r="C2077" i="11"/>
  <c r="C2076" i="11"/>
  <c r="D2076" i="11" s="1"/>
  <c r="E2076" i="11" s="1"/>
  <c r="D2075" i="11"/>
  <c r="E2075" i="11" s="1"/>
  <c r="C2075" i="11"/>
  <c r="C2074" i="11"/>
  <c r="D2074" i="11" s="1"/>
  <c r="E2074" i="11" s="1"/>
  <c r="D2073" i="11"/>
  <c r="E2073" i="11" s="1"/>
  <c r="C2073" i="11"/>
  <c r="C2072" i="11"/>
  <c r="D2072" i="11" s="1"/>
  <c r="E2072" i="11" s="1"/>
  <c r="D2071" i="11"/>
  <c r="E2071" i="11" s="1"/>
  <c r="C2071" i="11"/>
  <c r="C2070" i="11"/>
  <c r="D2070" i="11" s="1"/>
  <c r="E2070" i="11" s="1"/>
  <c r="D2069" i="11"/>
  <c r="E2069" i="11" s="1"/>
  <c r="C2069" i="11"/>
  <c r="C2068" i="11"/>
  <c r="D2068" i="11" s="1"/>
  <c r="E2068" i="11" s="1"/>
  <c r="D2067" i="11"/>
  <c r="E2067" i="11" s="1"/>
  <c r="C2067" i="11"/>
  <c r="C2066" i="11"/>
  <c r="D2066" i="11" s="1"/>
  <c r="E2066" i="11" s="1"/>
  <c r="D2065" i="11"/>
  <c r="E2065" i="11" s="1"/>
  <c r="C2065" i="11"/>
  <c r="C2064" i="11"/>
  <c r="D2064" i="11" s="1"/>
  <c r="E2064" i="11" s="1"/>
  <c r="D2063" i="11"/>
  <c r="E2063" i="11" s="1"/>
  <c r="C2063" i="11"/>
  <c r="C2062" i="11"/>
  <c r="D2062" i="11" s="1"/>
  <c r="E2062" i="11" s="1"/>
  <c r="D2061" i="11"/>
  <c r="E2061" i="11" s="1"/>
  <c r="C2061" i="11"/>
  <c r="C2060" i="11"/>
  <c r="D2060" i="11" s="1"/>
  <c r="E2060" i="11" s="1"/>
  <c r="D2059" i="11"/>
  <c r="E2059" i="11" s="1"/>
  <c r="C2059" i="11"/>
  <c r="C2058" i="11"/>
  <c r="D2058" i="11" s="1"/>
  <c r="E2058" i="11" s="1"/>
  <c r="D2057" i="11"/>
  <c r="E2057" i="11" s="1"/>
  <c r="C2057" i="11"/>
  <c r="C2056" i="11"/>
  <c r="D2056" i="11" s="1"/>
  <c r="E2056" i="11" s="1"/>
  <c r="D2055" i="11"/>
  <c r="E2055" i="11" s="1"/>
  <c r="C2055" i="11"/>
  <c r="C2054" i="11"/>
  <c r="D2054" i="11" s="1"/>
  <c r="E2054" i="11" s="1"/>
  <c r="D2053" i="11"/>
  <c r="E2053" i="11" s="1"/>
  <c r="C2053" i="11"/>
  <c r="C2052" i="11"/>
  <c r="D2052" i="11" s="1"/>
  <c r="E2052" i="11" s="1"/>
  <c r="D2051" i="11"/>
  <c r="E2051" i="11" s="1"/>
  <c r="C2051" i="11"/>
  <c r="C2050" i="11"/>
  <c r="D2050" i="11" s="1"/>
  <c r="E2050" i="11" s="1"/>
  <c r="D2049" i="11"/>
  <c r="E2049" i="11" s="1"/>
  <c r="C2049" i="11"/>
  <c r="C2048" i="11"/>
  <c r="D2048" i="11" s="1"/>
  <c r="E2048" i="11" s="1"/>
  <c r="D2047" i="11"/>
  <c r="E2047" i="11" s="1"/>
  <c r="C2047" i="11"/>
  <c r="C2046" i="11"/>
  <c r="D2046" i="11" s="1"/>
  <c r="E2046" i="11" s="1"/>
  <c r="D2045" i="11"/>
  <c r="E2045" i="11" s="1"/>
  <c r="C2045" i="11"/>
  <c r="C2044" i="11"/>
  <c r="D2044" i="11" s="1"/>
  <c r="E2044" i="11" s="1"/>
  <c r="D2043" i="11"/>
  <c r="E2043" i="11" s="1"/>
  <c r="C2043" i="11"/>
  <c r="C2042" i="11"/>
  <c r="D2042" i="11" s="1"/>
  <c r="E2042" i="11" s="1"/>
  <c r="D2041" i="11"/>
  <c r="E2041" i="11" s="1"/>
  <c r="C2041" i="11"/>
  <c r="C2040" i="11"/>
  <c r="D2040" i="11" s="1"/>
  <c r="E2040" i="11" s="1"/>
  <c r="D2039" i="11"/>
  <c r="E2039" i="11" s="1"/>
  <c r="C2039" i="11"/>
  <c r="C2038" i="11"/>
  <c r="D2038" i="11" s="1"/>
  <c r="E2038" i="11" s="1"/>
  <c r="D2037" i="11"/>
  <c r="E2037" i="11" s="1"/>
  <c r="C2037" i="11"/>
  <c r="C2036" i="11"/>
  <c r="D2036" i="11" s="1"/>
  <c r="E2036" i="11" s="1"/>
  <c r="D2035" i="11"/>
  <c r="E2035" i="11" s="1"/>
  <c r="C2035" i="11"/>
  <c r="C2034" i="11"/>
  <c r="D2034" i="11" s="1"/>
  <c r="E2034" i="11" s="1"/>
  <c r="D2033" i="11"/>
  <c r="E2033" i="11" s="1"/>
  <c r="C2033" i="11"/>
  <c r="C2032" i="11"/>
  <c r="D2032" i="11" s="1"/>
  <c r="E2032" i="11" s="1"/>
  <c r="D2031" i="11"/>
  <c r="E2031" i="11" s="1"/>
  <c r="C2031" i="11"/>
  <c r="C2030" i="11"/>
  <c r="D2030" i="11" s="1"/>
  <c r="E2030" i="11" s="1"/>
  <c r="D2029" i="11"/>
  <c r="E2029" i="11" s="1"/>
  <c r="C2029" i="11"/>
  <c r="C2028" i="11"/>
  <c r="D2028" i="11" s="1"/>
  <c r="E2028" i="11" s="1"/>
  <c r="D2027" i="11"/>
  <c r="E2027" i="11" s="1"/>
  <c r="C2027" i="11"/>
  <c r="C2026" i="11"/>
  <c r="D2026" i="11" s="1"/>
  <c r="E2026" i="11" s="1"/>
  <c r="D2025" i="11"/>
  <c r="E2025" i="11" s="1"/>
  <c r="C2025" i="11"/>
  <c r="C2024" i="11"/>
  <c r="D2024" i="11" s="1"/>
  <c r="E2024" i="11" s="1"/>
  <c r="D2023" i="11"/>
  <c r="E2023" i="11" s="1"/>
  <c r="C2023" i="11"/>
  <c r="C2022" i="11"/>
  <c r="D2022" i="11" s="1"/>
  <c r="E2022" i="11" s="1"/>
  <c r="D2021" i="11"/>
  <c r="E2021" i="11" s="1"/>
  <c r="C2021" i="11"/>
  <c r="C2020" i="11"/>
  <c r="D2020" i="11" s="1"/>
  <c r="E2020" i="11" s="1"/>
  <c r="D2019" i="11"/>
  <c r="E2019" i="11" s="1"/>
  <c r="C2019" i="11"/>
  <c r="E2018" i="11"/>
  <c r="C2018" i="11"/>
  <c r="D2018" i="11" s="1"/>
  <c r="D2017" i="11"/>
  <c r="E2017" i="11" s="1"/>
  <c r="C2017" i="11"/>
  <c r="C2016" i="11"/>
  <c r="D2016" i="11" s="1"/>
  <c r="E2016" i="11" s="1"/>
  <c r="D2015" i="11"/>
  <c r="E2015" i="11" s="1"/>
  <c r="C2015" i="11"/>
  <c r="E2014" i="11"/>
  <c r="C2014" i="11"/>
  <c r="D2014" i="11" s="1"/>
  <c r="D2013" i="11"/>
  <c r="E2013" i="11" s="1"/>
  <c r="C2013" i="11"/>
  <c r="C2012" i="11"/>
  <c r="D2012" i="11" s="1"/>
  <c r="E2012" i="11" s="1"/>
  <c r="D2011" i="11"/>
  <c r="E2011" i="11" s="1"/>
  <c r="C2011" i="11"/>
  <c r="E2010" i="11"/>
  <c r="C2010" i="11"/>
  <c r="D2010" i="11" s="1"/>
  <c r="D2009" i="11"/>
  <c r="E2009" i="11" s="1"/>
  <c r="C2009" i="11"/>
  <c r="C2008" i="11"/>
  <c r="D2008" i="11" s="1"/>
  <c r="E2008" i="11" s="1"/>
  <c r="D2007" i="11"/>
  <c r="E2007" i="11" s="1"/>
  <c r="C2007" i="11"/>
  <c r="C2006" i="11"/>
  <c r="D2006" i="11" s="1"/>
  <c r="E2006" i="11" s="1"/>
  <c r="D2005" i="11"/>
  <c r="E2005" i="11" s="1"/>
  <c r="C2005" i="11"/>
  <c r="C2004" i="11"/>
  <c r="D2004" i="11" s="1"/>
  <c r="E2004" i="11" s="1"/>
  <c r="D2003" i="11"/>
  <c r="E2003" i="11" s="1"/>
  <c r="C2003" i="11"/>
  <c r="E2002" i="11"/>
  <c r="C2002" i="11"/>
  <c r="D2002" i="11" s="1"/>
  <c r="D2001" i="11"/>
  <c r="E2001" i="11" s="1"/>
  <c r="C2001" i="11"/>
  <c r="C2000" i="11"/>
  <c r="D2000" i="11" s="1"/>
  <c r="E2000" i="11" s="1"/>
  <c r="D1999" i="11"/>
  <c r="E1999" i="11" s="1"/>
  <c r="C1999" i="11"/>
  <c r="E1998" i="11"/>
  <c r="C1998" i="11"/>
  <c r="D1998" i="11" s="1"/>
  <c r="D1997" i="11"/>
  <c r="E1997" i="11" s="1"/>
  <c r="C1997" i="11"/>
  <c r="C1996" i="11"/>
  <c r="D1996" i="11" s="1"/>
  <c r="E1996" i="11" s="1"/>
  <c r="D1995" i="11"/>
  <c r="E1995" i="11" s="1"/>
  <c r="C1995" i="11"/>
  <c r="E1994" i="11"/>
  <c r="C1994" i="11"/>
  <c r="D1994" i="11" s="1"/>
  <c r="D1993" i="11"/>
  <c r="E1993" i="11" s="1"/>
  <c r="C1993" i="11"/>
  <c r="C1992" i="11"/>
  <c r="D1992" i="11" s="1"/>
  <c r="E1992" i="11" s="1"/>
  <c r="D1991" i="11"/>
  <c r="E1991" i="11" s="1"/>
  <c r="C1991" i="11"/>
  <c r="C1990" i="11"/>
  <c r="D1990" i="11" s="1"/>
  <c r="E1990" i="11" s="1"/>
  <c r="D1989" i="11"/>
  <c r="E1989" i="11" s="1"/>
  <c r="C1989" i="11"/>
  <c r="C1988" i="11"/>
  <c r="D1988" i="11" s="1"/>
  <c r="E1988" i="11" s="1"/>
  <c r="D1987" i="11"/>
  <c r="E1987" i="11" s="1"/>
  <c r="C1987" i="11"/>
  <c r="E1986" i="11"/>
  <c r="C1986" i="11"/>
  <c r="D1986" i="11" s="1"/>
  <c r="D1985" i="11"/>
  <c r="E1985" i="11" s="1"/>
  <c r="C1985" i="11"/>
  <c r="C1984" i="11"/>
  <c r="D1984" i="11" s="1"/>
  <c r="E1984" i="11" s="1"/>
  <c r="D1983" i="11"/>
  <c r="E1983" i="11" s="1"/>
  <c r="C1983" i="11"/>
  <c r="E1982" i="11"/>
  <c r="C1982" i="11"/>
  <c r="D1982" i="11" s="1"/>
  <c r="D1981" i="11"/>
  <c r="E1981" i="11" s="1"/>
  <c r="C1981" i="11"/>
  <c r="E1980" i="11"/>
  <c r="C1980" i="11"/>
  <c r="D1980" i="11" s="1"/>
  <c r="D1979" i="11"/>
  <c r="E1979" i="11" s="1"/>
  <c r="C1979" i="11"/>
  <c r="E1978" i="11"/>
  <c r="C1978" i="11"/>
  <c r="D1978" i="11" s="1"/>
  <c r="D1977" i="11"/>
  <c r="E1977" i="11" s="1"/>
  <c r="C1977" i="11"/>
  <c r="E1976" i="11"/>
  <c r="C1976" i="11"/>
  <c r="D1976" i="11" s="1"/>
  <c r="D1975" i="11"/>
  <c r="E1975" i="11" s="1"/>
  <c r="C1975" i="11"/>
  <c r="E1974" i="11"/>
  <c r="C1974" i="11"/>
  <c r="D1974" i="11" s="1"/>
  <c r="D1973" i="11"/>
  <c r="E1973" i="11" s="1"/>
  <c r="C1973" i="11"/>
  <c r="E1972" i="11"/>
  <c r="C1972" i="11"/>
  <c r="D1972" i="11" s="1"/>
  <c r="D1971" i="11"/>
  <c r="E1971" i="11" s="1"/>
  <c r="C1971" i="11"/>
  <c r="E1970" i="11"/>
  <c r="C1970" i="11"/>
  <c r="D1970" i="11" s="1"/>
  <c r="D1969" i="11"/>
  <c r="E1969" i="11" s="1"/>
  <c r="C1969" i="11"/>
  <c r="E1968" i="11"/>
  <c r="C1968" i="11"/>
  <c r="D1968" i="11" s="1"/>
  <c r="D1967" i="11"/>
  <c r="E1967" i="11" s="1"/>
  <c r="C1967" i="11"/>
  <c r="E1966" i="11"/>
  <c r="C1966" i="11"/>
  <c r="D1966" i="11" s="1"/>
  <c r="D1965" i="11"/>
  <c r="E1965" i="11" s="1"/>
  <c r="C1965" i="11"/>
  <c r="E1964" i="11"/>
  <c r="C1964" i="11"/>
  <c r="D1964" i="11" s="1"/>
  <c r="D1963" i="11"/>
  <c r="E1963" i="11" s="1"/>
  <c r="C1963" i="11"/>
  <c r="E1962" i="11"/>
  <c r="C1962" i="11"/>
  <c r="D1962" i="11" s="1"/>
  <c r="D1961" i="11"/>
  <c r="E1961" i="11" s="1"/>
  <c r="C1961" i="11"/>
  <c r="E1960" i="11"/>
  <c r="C1960" i="11"/>
  <c r="D1960" i="11" s="1"/>
  <c r="D1959" i="11"/>
  <c r="E1959" i="11" s="1"/>
  <c r="C1959" i="11"/>
  <c r="E1958" i="11"/>
  <c r="C1958" i="11"/>
  <c r="D1958" i="11" s="1"/>
  <c r="D1957" i="11"/>
  <c r="E1957" i="11" s="1"/>
  <c r="C1957" i="11"/>
  <c r="E1956" i="11"/>
  <c r="C1956" i="11"/>
  <c r="D1956" i="11" s="1"/>
  <c r="D1955" i="11"/>
  <c r="E1955" i="11" s="1"/>
  <c r="C1955" i="11"/>
  <c r="E1954" i="11"/>
  <c r="C1954" i="11"/>
  <c r="D1954" i="11" s="1"/>
  <c r="D1953" i="11"/>
  <c r="E1953" i="11" s="1"/>
  <c r="C1953" i="11"/>
  <c r="E1952" i="11"/>
  <c r="C1952" i="11"/>
  <c r="D1952" i="11" s="1"/>
  <c r="D1951" i="11"/>
  <c r="E1951" i="11" s="1"/>
  <c r="C1951" i="11"/>
  <c r="E1950" i="11"/>
  <c r="C1950" i="11"/>
  <c r="D1950" i="11" s="1"/>
  <c r="D1949" i="11"/>
  <c r="E1949" i="11" s="1"/>
  <c r="C1949" i="11"/>
  <c r="E1948" i="11"/>
  <c r="C1948" i="11"/>
  <c r="D1948" i="11" s="1"/>
  <c r="D1947" i="11"/>
  <c r="E1947" i="11" s="1"/>
  <c r="C1947" i="11"/>
  <c r="E1946" i="11"/>
  <c r="C1946" i="11"/>
  <c r="D1946" i="11" s="1"/>
  <c r="D1945" i="11"/>
  <c r="E1945" i="11" s="1"/>
  <c r="C1945" i="11"/>
  <c r="E1944" i="11"/>
  <c r="C1944" i="11"/>
  <c r="D1944" i="11" s="1"/>
  <c r="D1943" i="11"/>
  <c r="E1943" i="11" s="1"/>
  <c r="C1943" i="11"/>
  <c r="E1942" i="11"/>
  <c r="C1942" i="11"/>
  <c r="D1942" i="11" s="1"/>
  <c r="D1941" i="11"/>
  <c r="E1941" i="11" s="1"/>
  <c r="C1941" i="11"/>
  <c r="E1940" i="11"/>
  <c r="C1940" i="11"/>
  <c r="D1940" i="11" s="1"/>
  <c r="D1939" i="11"/>
  <c r="E1939" i="11" s="1"/>
  <c r="C1939" i="11"/>
  <c r="E1938" i="11"/>
  <c r="C1938" i="11"/>
  <c r="D1938" i="11" s="1"/>
  <c r="D1937" i="11"/>
  <c r="E1937" i="11" s="1"/>
  <c r="C1937" i="11"/>
  <c r="E1936" i="11"/>
  <c r="C1936" i="11"/>
  <c r="D1936" i="11" s="1"/>
  <c r="D1935" i="11"/>
  <c r="E1935" i="11" s="1"/>
  <c r="C1935" i="11"/>
  <c r="E1934" i="11"/>
  <c r="C1934" i="11"/>
  <c r="D1934" i="11" s="1"/>
  <c r="D1933" i="11"/>
  <c r="E1933" i="11" s="1"/>
  <c r="C1933" i="11"/>
  <c r="E1932" i="11"/>
  <c r="C1932" i="11"/>
  <c r="D1932" i="11" s="1"/>
  <c r="D1931" i="11"/>
  <c r="E1931" i="11" s="1"/>
  <c r="C1931" i="11"/>
  <c r="E1930" i="11"/>
  <c r="C1930" i="11"/>
  <c r="D1930" i="11" s="1"/>
  <c r="D1929" i="11"/>
  <c r="E1929" i="11" s="1"/>
  <c r="C1929" i="11"/>
  <c r="E1928" i="11"/>
  <c r="C1928" i="11"/>
  <c r="D1928" i="11" s="1"/>
  <c r="D1927" i="11"/>
  <c r="E1927" i="11" s="1"/>
  <c r="C1927" i="11"/>
  <c r="E1926" i="11"/>
  <c r="C1926" i="11"/>
  <c r="D1926" i="11" s="1"/>
  <c r="D1925" i="11"/>
  <c r="E1925" i="11" s="1"/>
  <c r="C1925" i="11"/>
  <c r="E1924" i="11"/>
  <c r="C1924" i="11"/>
  <c r="D1924" i="11" s="1"/>
  <c r="D1923" i="11"/>
  <c r="E1923" i="11" s="1"/>
  <c r="C1923" i="11"/>
  <c r="E1922" i="11"/>
  <c r="C1922" i="11"/>
  <c r="D1922" i="11" s="1"/>
  <c r="D1921" i="11"/>
  <c r="E1921" i="11" s="1"/>
  <c r="C1921" i="11"/>
  <c r="E1920" i="11"/>
  <c r="C1920" i="11"/>
  <c r="D1920" i="11" s="1"/>
  <c r="D1919" i="11"/>
  <c r="E1919" i="11" s="1"/>
  <c r="C1919" i="11"/>
  <c r="E1918" i="11"/>
  <c r="C1918" i="11"/>
  <c r="D1918" i="11" s="1"/>
  <c r="D1917" i="11"/>
  <c r="E1917" i="11" s="1"/>
  <c r="C1917" i="11"/>
  <c r="E1916" i="11"/>
  <c r="C1916" i="11"/>
  <c r="D1916" i="11" s="1"/>
  <c r="D1915" i="11"/>
  <c r="E1915" i="11" s="1"/>
  <c r="C1915" i="11"/>
  <c r="E1914" i="11"/>
  <c r="C1914" i="11"/>
  <c r="D1914" i="11" s="1"/>
  <c r="D1913" i="11"/>
  <c r="E1913" i="11" s="1"/>
  <c r="C1913" i="11"/>
  <c r="E1912" i="11"/>
  <c r="C1912" i="11"/>
  <c r="D1912" i="11" s="1"/>
  <c r="D1911" i="11"/>
  <c r="E1911" i="11" s="1"/>
  <c r="C1911" i="11"/>
  <c r="E1910" i="11"/>
  <c r="C1910" i="11"/>
  <c r="D1910" i="11" s="1"/>
  <c r="D1909" i="11"/>
  <c r="E1909" i="11" s="1"/>
  <c r="C1909" i="11"/>
  <c r="E1908" i="11"/>
  <c r="C1908" i="11"/>
  <c r="D1908" i="11" s="1"/>
  <c r="D1907" i="11"/>
  <c r="E1907" i="11" s="1"/>
  <c r="C1907" i="11"/>
  <c r="E1906" i="11"/>
  <c r="C1906" i="11"/>
  <c r="D1906" i="11" s="1"/>
  <c r="D1905" i="11"/>
  <c r="E1905" i="11" s="1"/>
  <c r="C1905" i="11"/>
  <c r="E1904" i="11"/>
  <c r="C1904" i="11"/>
  <c r="D1904" i="11" s="1"/>
  <c r="D1903" i="11"/>
  <c r="E1903" i="11" s="1"/>
  <c r="C1903" i="11"/>
  <c r="E1902" i="11"/>
  <c r="C1902" i="11"/>
  <c r="D1902" i="11" s="1"/>
  <c r="D1901" i="11"/>
  <c r="E1901" i="11" s="1"/>
  <c r="C1901" i="11"/>
  <c r="E1900" i="11"/>
  <c r="C1900" i="11"/>
  <c r="D1900" i="11" s="1"/>
  <c r="D1899" i="11"/>
  <c r="E1899" i="11" s="1"/>
  <c r="C1899" i="11"/>
  <c r="E1898" i="11"/>
  <c r="C1898" i="11"/>
  <c r="D1898" i="11" s="1"/>
  <c r="D1897" i="11"/>
  <c r="E1897" i="11" s="1"/>
  <c r="C1897" i="11"/>
  <c r="E1896" i="11"/>
  <c r="C1896" i="11"/>
  <c r="D1896" i="11" s="1"/>
  <c r="D1895" i="11"/>
  <c r="E1895" i="11" s="1"/>
  <c r="C1895" i="11"/>
  <c r="E1894" i="11"/>
  <c r="C1894" i="11"/>
  <c r="D1894" i="11" s="1"/>
  <c r="D1893" i="11"/>
  <c r="E1893" i="11" s="1"/>
  <c r="C1893" i="11"/>
  <c r="E1892" i="11"/>
  <c r="C1892" i="11"/>
  <c r="D1892" i="11" s="1"/>
  <c r="D1891" i="11"/>
  <c r="E1891" i="11" s="1"/>
  <c r="C1891" i="11"/>
  <c r="E1890" i="11"/>
  <c r="C1890" i="11"/>
  <c r="D1890" i="11" s="1"/>
  <c r="D1889" i="11"/>
  <c r="E1889" i="11" s="1"/>
  <c r="C1889" i="11"/>
  <c r="E1888" i="11"/>
  <c r="C1888" i="11"/>
  <c r="D1888" i="11" s="1"/>
  <c r="D1887" i="11"/>
  <c r="E1887" i="11" s="1"/>
  <c r="C1887" i="11"/>
  <c r="E1886" i="11"/>
  <c r="C1886" i="11"/>
  <c r="D1886" i="11" s="1"/>
  <c r="D1885" i="11"/>
  <c r="E1885" i="11" s="1"/>
  <c r="C1885" i="11"/>
  <c r="E1884" i="11"/>
  <c r="C1884" i="11"/>
  <c r="D1884" i="11" s="1"/>
  <c r="D1883" i="11"/>
  <c r="E1883" i="11" s="1"/>
  <c r="C1883" i="11"/>
  <c r="E1882" i="11"/>
  <c r="C1882" i="11"/>
  <c r="D1882" i="11" s="1"/>
  <c r="D1881" i="11"/>
  <c r="E1881" i="11" s="1"/>
  <c r="C1881" i="11"/>
  <c r="E1880" i="11"/>
  <c r="C1880" i="11"/>
  <c r="D1880" i="11" s="1"/>
  <c r="D1879" i="11"/>
  <c r="E1879" i="11" s="1"/>
  <c r="C1879" i="11"/>
  <c r="E1878" i="11"/>
  <c r="C1878" i="11"/>
  <c r="D1878" i="11" s="1"/>
  <c r="D1877" i="11"/>
  <c r="E1877" i="11" s="1"/>
  <c r="C1877" i="11"/>
  <c r="E1876" i="11"/>
  <c r="C1876" i="11"/>
  <c r="D1876" i="11" s="1"/>
  <c r="D1875" i="11"/>
  <c r="E1875" i="11" s="1"/>
  <c r="C1875" i="11"/>
  <c r="E1874" i="11"/>
  <c r="C1874" i="11"/>
  <c r="D1874" i="11" s="1"/>
  <c r="D1873" i="11"/>
  <c r="E1873" i="11" s="1"/>
  <c r="C1873" i="11"/>
  <c r="E1872" i="11"/>
  <c r="C1872" i="11"/>
  <c r="D1872" i="11" s="1"/>
  <c r="D1871" i="11"/>
  <c r="E1871" i="11" s="1"/>
  <c r="C1871" i="11"/>
  <c r="E1870" i="11"/>
  <c r="C1870" i="11"/>
  <c r="D1870" i="11" s="1"/>
  <c r="D1869" i="11"/>
  <c r="E1869" i="11" s="1"/>
  <c r="C1869" i="11"/>
  <c r="E1868" i="11"/>
  <c r="C1868" i="11"/>
  <c r="D1868" i="11" s="1"/>
  <c r="D1867" i="11"/>
  <c r="E1867" i="11" s="1"/>
  <c r="C1867" i="11"/>
  <c r="E1866" i="11"/>
  <c r="C1866" i="11"/>
  <c r="D1866" i="11" s="1"/>
  <c r="D1865" i="11"/>
  <c r="E1865" i="11" s="1"/>
  <c r="C1865" i="11"/>
  <c r="E1864" i="11"/>
  <c r="C1864" i="11"/>
  <c r="D1864" i="11" s="1"/>
  <c r="D1863" i="11"/>
  <c r="E1863" i="11" s="1"/>
  <c r="C1863" i="11"/>
  <c r="E1862" i="11"/>
  <c r="C1862" i="11"/>
  <c r="D1862" i="11" s="1"/>
  <c r="D1861" i="11"/>
  <c r="E1861" i="11" s="1"/>
  <c r="C1861" i="11"/>
  <c r="E1860" i="11"/>
  <c r="C1860" i="11"/>
  <c r="D1860" i="11" s="1"/>
  <c r="D1859" i="11"/>
  <c r="E1859" i="11" s="1"/>
  <c r="C1859" i="11"/>
  <c r="E1858" i="11"/>
  <c r="C1858" i="11"/>
  <c r="D1858" i="11" s="1"/>
  <c r="D1857" i="11"/>
  <c r="E1857" i="11" s="1"/>
  <c r="C1857" i="11"/>
  <c r="E1856" i="11"/>
  <c r="C1856" i="11"/>
  <c r="D1856" i="11" s="1"/>
  <c r="D1855" i="11"/>
  <c r="E1855" i="11" s="1"/>
  <c r="C1855" i="11"/>
  <c r="E1854" i="11"/>
  <c r="C1854" i="11"/>
  <c r="D1854" i="11" s="1"/>
  <c r="D1853" i="11"/>
  <c r="E1853" i="11" s="1"/>
  <c r="C1853" i="11"/>
  <c r="E1852" i="11"/>
  <c r="C1852" i="11"/>
  <c r="D1852" i="11" s="1"/>
  <c r="D1851" i="11"/>
  <c r="E1851" i="11" s="1"/>
  <c r="C1851" i="11"/>
  <c r="E1850" i="11"/>
  <c r="C1850" i="11"/>
  <c r="D1850" i="11" s="1"/>
  <c r="D1849" i="11"/>
  <c r="E1849" i="11" s="1"/>
  <c r="C1849" i="11"/>
  <c r="E1848" i="11"/>
  <c r="C1848" i="11"/>
  <c r="D1848" i="11" s="1"/>
  <c r="D1847" i="11"/>
  <c r="E1847" i="11" s="1"/>
  <c r="C1847" i="11"/>
  <c r="E1846" i="11"/>
  <c r="C1846" i="11"/>
  <c r="D1846" i="11" s="1"/>
  <c r="D1845" i="11"/>
  <c r="E1845" i="11" s="1"/>
  <c r="C1845" i="11"/>
  <c r="E1844" i="11"/>
  <c r="C1844" i="11"/>
  <c r="D1844" i="11" s="1"/>
  <c r="D1843" i="11"/>
  <c r="E1843" i="11" s="1"/>
  <c r="C1843" i="11"/>
  <c r="E1842" i="11"/>
  <c r="C1842" i="11"/>
  <c r="D1842" i="11" s="1"/>
  <c r="D1841" i="11"/>
  <c r="E1841" i="11" s="1"/>
  <c r="C1841" i="11"/>
  <c r="E1840" i="11"/>
  <c r="C1840" i="11"/>
  <c r="D1840" i="11" s="1"/>
  <c r="D1839" i="11"/>
  <c r="E1839" i="11" s="1"/>
  <c r="C1839" i="11"/>
  <c r="E1838" i="11"/>
  <c r="C1838" i="11"/>
  <c r="D1838" i="11" s="1"/>
  <c r="D1837" i="11"/>
  <c r="E1837" i="11" s="1"/>
  <c r="C1837" i="11"/>
  <c r="E1836" i="11"/>
  <c r="C1836" i="11"/>
  <c r="D1836" i="11" s="1"/>
  <c r="D1835" i="11"/>
  <c r="E1835" i="11" s="1"/>
  <c r="C1835" i="11"/>
  <c r="E1834" i="11"/>
  <c r="C1834" i="11"/>
  <c r="D1834" i="11" s="1"/>
  <c r="D1833" i="11"/>
  <c r="E1833" i="11" s="1"/>
  <c r="C1833" i="11"/>
  <c r="E1832" i="11"/>
  <c r="C1832" i="11"/>
  <c r="D1832" i="11" s="1"/>
  <c r="D1831" i="11"/>
  <c r="E1831" i="11" s="1"/>
  <c r="C1831" i="11"/>
  <c r="E1830" i="11"/>
  <c r="C1830" i="11"/>
  <c r="D1830" i="11" s="1"/>
  <c r="D1829" i="11"/>
  <c r="E1829" i="11" s="1"/>
  <c r="C1829" i="11"/>
  <c r="E1828" i="11"/>
  <c r="C1828" i="11"/>
  <c r="D1828" i="11" s="1"/>
  <c r="D1827" i="11"/>
  <c r="E1827" i="11" s="1"/>
  <c r="C1827" i="11"/>
  <c r="E1826" i="11"/>
  <c r="C1826" i="11"/>
  <c r="D1826" i="11" s="1"/>
  <c r="D1825" i="11"/>
  <c r="E1825" i="11" s="1"/>
  <c r="C1825" i="11"/>
  <c r="E1824" i="11"/>
  <c r="C1824" i="11"/>
  <c r="D1824" i="11" s="1"/>
  <c r="C1823" i="11"/>
  <c r="D1823" i="11" s="1"/>
  <c r="E1823" i="11" s="1"/>
  <c r="E1822" i="11"/>
  <c r="C1822" i="11"/>
  <c r="D1822" i="11" s="1"/>
  <c r="D1821" i="11"/>
  <c r="E1821" i="11" s="1"/>
  <c r="C1821" i="11"/>
  <c r="C1820" i="11"/>
  <c r="D1820" i="11" s="1"/>
  <c r="E1820" i="11" s="1"/>
  <c r="D1819" i="11"/>
  <c r="E1819" i="11" s="1"/>
  <c r="C1819" i="11"/>
  <c r="C1818" i="11"/>
  <c r="D1818" i="11" s="1"/>
  <c r="E1818" i="11" s="1"/>
  <c r="E1817" i="11"/>
  <c r="D1817" i="11"/>
  <c r="C1817" i="11"/>
  <c r="E1816" i="11"/>
  <c r="D1816" i="11"/>
  <c r="C1816" i="11"/>
  <c r="C1815" i="11"/>
  <c r="D1815" i="11" s="1"/>
  <c r="E1815" i="11" s="1"/>
  <c r="E1814" i="11"/>
  <c r="C1814" i="11"/>
  <c r="D1814" i="11" s="1"/>
  <c r="D1813" i="11"/>
  <c r="E1813" i="11" s="1"/>
  <c r="C1813" i="11"/>
  <c r="C1812" i="11"/>
  <c r="D1812" i="11" s="1"/>
  <c r="E1812" i="11" s="1"/>
  <c r="D1811" i="11"/>
  <c r="E1811" i="11" s="1"/>
  <c r="C1811" i="11"/>
  <c r="C1810" i="11"/>
  <c r="D1810" i="11" s="1"/>
  <c r="E1810" i="11" s="1"/>
  <c r="E1809" i="11"/>
  <c r="D1809" i="11"/>
  <c r="C1809" i="11"/>
  <c r="E1808" i="11"/>
  <c r="D1808" i="11"/>
  <c r="C1808" i="11"/>
  <c r="C1807" i="11"/>
  <c r="D1807" i="11" s="1"/>
  <c r="E1807" i="11" s="1"/>
  <c r="E1806" i="11"/>
  <c r="C1806" i="11"/>
  <c r="D1806" i="11" s="1"/>
  <c r="D1805" i="11"/>
  <c r="E1805" i="11" s="1"/>
  <c r="C1805" i="11"/>
  <c r="C1804" i="11"/>
  <c r="D1804" i="11" s="1"/>
  <c r="E1804" i="11" s="1"/>
  <c r="D1803" i="11"/>
  <c r="E1803" i="11" s="1"/>
  <c r="C1803" i="11"/>
  <c r="C1802" i="11"/>
  <c r="D1802" i="11" s="1"/>
  <c r="E1802" i="11" s="1"/>
  <c r="E1801" i="11"/>
  <c r="D1801" i="11"/>
  <c r="C1801" i="11"/>
  <c r="E1800" i="11"/>
  <c r="D1800" i="11"/>
  <c r="C1800" i="11"/>
  <c r="C1799" i="11"/>
  <c r="D1799" i="11" s="1"/>
  <c r="E1799" i="11" s="1"/>
  <c r="E1798" i="11"/>
  <c r="C1798" i="11"/>
  <c r="D1798" i="11" s="1"/>
  <c r="D1797" i="11"/>
  <c r="E1797" i="11" s="1"/>
  <c r="C1797" i="11"/>
  <c r="C1796" i="11"/>
  <c r="D1796" i="11" s="1"/>
  <c r="E1796" i="11" s="1"/>
  <c r="D1795" i="11"/>
  <c r="E1795" i="11" s="1"/>
  <c r="C1795" i="11"/>
  <c r="C1794" i="11"/>
  <c r="D1794" i="11" s="1"/>
  <c r="E1794" i="11" s="1"/>
  <c r="E1793" i="11"/>
  <c r="D1793" i="11"/>
  <c r="C1793" i="11"/>
  <c r="E1792" i="11"/>
  <c r="D1792" i="11"/>
  <c r="C1792" i="11"/>
  <c r="C1791" i="11"/>
  <c r="D1791" i="11" s="1"/>
  <c r="E1791" i="11" s="1"/>
  <c r="E1790" i="11"/>
  <c r="C1790" i="11"/>
  <c r="D1790" i="11" s="1"/>
  <c r="D1789" i="11"/>
  <c r="E1789" i="11" s="1"/>
  <c r="C1789" i="11"/>
  <c r="C1788" i="11"/>
  <c r="D1788" i="11" s="1"/>
  <c r="E1788" i="11" s="1"/>
  <c r="D1787" i="11"/>
  <c r="E1787" i="11" s="1"/>
  <c r="C1787" i="11"/>
  <c r="C1786" i="11"/>
  <c r="D1786" i="11" s="1"/>
  <c r="E1786" i="11" s="1"/>
  <c r="E1785" i="11"/>
  <c r="D1785" i="11"/>
  <c r="C1785" i="11"/>
  <c r="E1784" i="11"/>
  <c r="D1784" i="11"/>
  <c r="C1784" i="11"/>
  <c r="C1783" i="11"/>
  <c r="D1783" i="11" s="1"/>
  <c r="E1783" i="11" s="1"/>
  <c r="E1782" i="11"/>
  <c r="C1782" i="11"/>
  <c r="D1782" i="11" s="1"/>
  <c r="D1781" i="11"/>
  <c r="E1781" i="11" s="1"/>
  <c r="C1781" i="11"/>
  <c r="C1780" i="11"/>
  <c r="D1780" i="11" s="1"/>
  <c r="E1780" i="11" s="1"/>
  <c r="D1779" i="11"/>
  <c r="E1779" i="11" s="1"/>
  <c r="C1779" i="11"/>
  <c r="C1778" i="11"/>
  <c r="D1778" i="11" s="1"/>
  <c r="E1778" i="11" s="1"/>
  <c r="E1777" i="11"/>
  <c r="D1777" i="11"/>
  <c r="C1777" i="11"/>
  <c r="E1776" i="11"/>
  <c r="D1776" i="11"/>
  <c r="C1776" i="11"/>
  <c r="C1775" i="11"/>
  <c r="D1775" i="11" s="1"/>
  <c r="E1775" i="11" s="1"/>
  <c r="E1774" i="11"/>
  <c r="C1774" i="11"/>
  <c r="D1774" i="11" s="1"/>
  <c r="D1773" i="11"/>
  <c r="E1773" i="11" s="1"/>
  <c r="C1773" i="11"/>
  <c r="C1772" i="11"/>
  <c r="D1772" i="11" s="1"/>
  <c r="E1772" i="11" s="1"/>
  <c r="D1771" i="11"/>
  <c r="E1771" i="11" s="1"/>
  <c r="C1771" i="11"/>
  <c r="C1770" i="11"/>
  <c r="D1770" i="11" s="1"/>
  <c r="E1770" i="11" s="1"/>
  <c r="E1769" i="11"/>
  <c r="D1769" i="11"/>
  <c r="C1769" i="11"/>
  <c r="E1768" i="11"/>
  <c r="D1768" i="11"/>
  <c r="C1768" i="11"/>
  <c r="C1767" i="11"/>
  <c r="D1767" i="11" s="1"/>
  <c r="E1767" i="11" s="1"/>
  <c r="E1766" i="11"/>
  <c r="C1766" i="11"/>
  <c r="D1766" i="11" s="1"/>
  <c r="D1765" i="11"/>
  <c r="E1765" i="11" s="1"/>
  <c r="C1765" i="11"/>
  <c r="C1764" i="11"/>
  <c r="D1764" i="11" s="1"/>
  <c r="E1764" i="11" s="1"/>
  <c r="D1763" i="11"/>
  <c r="E1763" i="11" s="1"/>
  <c r="C1763" i="11"/>
  <c r="C1762" i="11"/>
  <c r="D1762" i="11" s="1"/>
  <c r="E1762" i="11" s="1"/>
  <c r="E1761" i="11"/>
  <c r="D1761" i="11"/>
  <c r="C1761" i="11"/>
  <c r="E1760" i="11"/>
  <c r="D1760" i="11"/>
  <c r="C1760" i="11"/>
  <c r="C1759" i="11"/>
  <c r="D1759" i="11" s="1"/>
  <c r="E1759" i="11" s="1"/>
  <c r="E1758" i="11"/>
  <c r="C1758" i="11"/>
  <c r="D1758" i="11" s="1"/>
  <c r="D1757" i="11"/>
  <c r="E1757" i="11" s="1"/>
  <c r="C1757" i="11"/>
  <c r="C1756" i="11"/>
  <c r="D1756" i="11" s="1"/>
  <c r="E1756" i="11" s="1"/>
  <c r="D1755" i="11"/>
  <c r="E1755" i="11" s="1"/>
  <c r="C1755" i="11"/>
  <c r="C1754" i="11"/>
  <c r="D1754" i="11" s="1"/>
  <c r="E1754" i="11" s="1"/>
  <c r="E1753" i="11"/>
  <c r="D1753" i="11"/>
  <c r="C1753" i="11"/>
  <c r="E1752" i="11"/>
  <c r="D1752" i="11"/>
  <c r="C1752" i="11"/>
  <c r="C1751" i="11"/>
  <c r="D1751" i="11" s="1"/>
  <c r="E1751" i="11" s="1"/>
  <c r="E1750" i="11"/>
  <c r="C1750" i="11"/>
  <c r="D1750" i="11" s="1"/>
  <c r="D1749" i="11"/>
  <c r="E1749" i="11" s="1"/>
  <c r="C1749" i="11"/>
  <c r="C1748" i="11"/>
  <c r="D1748" i="11" s="1"/>
  <c r="E1748" i="11" s="1"/>
  <c r="D1747" i="11"/>
  <c r="E1747" i="11" s="1"/>
  <c r="C1747" i="11"/>
  <c r="C1746" i="11"/>
  <c r="D1746" i="11" s="1"/>
  <c r="E1746" i="11" s="1"/>
  <c r="E1745" i="11"/>
  <c r="D1745" i="11"/>
  <c r="C1745" i="11"/>
  <c r="E1744" i="11"/>
  <c r="D1744" i="11"/>
  <c r="C1744" i="11"/>
  <c r="C1743" i="11"/>
  <c r="D1743" i="11" s="1"/>
  <c r="E1743" i="11" s="1"/>
  <c r="E1742" i="11"/>
  <c r="C1742" i="11"/>
  <c r="D1742" i="11" s="1"/>
  <c r="D1741" i="11"/>
  <c r="E1741" i="11" s="1"/>
  <c r="C1741" i="11"/>
  <c r="C1740" i="11"/>
  <c r="D1740" i="11" s="1"/>
  <c r="E1740" i="11" s="1"/>
  <c r="D1739" i="11"/>
  <c r="E1739" i="11" s="1"/>
  <c r="C1739" i="11"/>
  <c r="C1738" i="11"/>
  <c r="D1738" i="11" s="1"/>
  <c r="E1738" i="11" s="1"/>
  <c r="E1737" i="11"/>
  <c r="D1737" i="11"/>
  <c r="C1737" i="11"/>
  <c r="E1736" i="11"/>
  <c r="D1736" i="11"/>
  <c r="C1736" i="11"/>
  <c r="C1735" i="11"/>
  <c r="D1735" i="11" s="1"/>
  <c r="E1735" i="11" s="1"/>
  <c r="E1734" i="11"/>
  <c r="C1734" i="11"/>
  <c r="D1734" i="11" s="1"/>
  <c r="D1733" i="11"/>
  <c r="E1733" i="11" s="1"/>
  <c r="C1733" i="11"/>
  <c r="C1732" i="11"/>
  <c r="D1732" i="11" s="1"/>
  <c r="E1732" i="11" s="1"/>
  <c r="D1731" i="11"/>
  <c r="E1731" i="11" s="1"/>
  <c r="C1731" i="11"/>
  <c r="C1730" i="11"/>
  <c r="D1730" i="11" s="1"/>
  <c r="E1730" i="11" s="1"/>
  <c r="E1729" i="11"/>
  <c r="D1729" i="11"/>
  <c r="C1729" i="11"/>
  <c r="E1728" i="11"/>
  <c r="D1728" i="11"/>
  <c r="C1728" i="11"/>
  <c r="C1727" i="11"/>
  <c r="D1727" i="11" s="1"/>
  <c r="E1727" i="11" s="1"/>
  <c r="E1726" i="11"/>
  <c r="C1726" i="11"/>
  <c r="D1726" i="11" s="1"/>
  <c r="D1725" i="11"/>
  <c r="E1725" i="11" s="1"/>
  <c r="C1725" i="11"/>
  <c r="C1724" i="11"/>
  <c r="D1724" i="11" s="1"/>
  <c r="E1724" i="11" s="1"/>
  <c r="D1723" i="11"/>
  <c r="E1723" i="11" s="1"/>
  <c r="C1723" i="11"/>
  <c r="C1722" i="11"/>
  <c r="D1722" i="11" s="1"/>
  <c r="E1722" i="11" s="1"/>
  <c r="E1721" i="11"/>
  <c r="D1721" i="11"/>
  <c r="C1721" i="11"/>
  <c r="E1720" i="11"/>
  <c r="D1720" i="11"/>
  <c r="C1720" i="11"/>
  <c r="C1719" i="11"/>
  <c r="D1719" i="11" s="1"/>
  <c r="E1719" i="11" s="1"/>
  <c r="E1718" i="11"/>
  <c r="C1718" i="11"/>
  <c r="D1718" i="11" s="1"/>
  <c r="D1717" i="11"/>
  <c r="E1717" i="11" s="1"/>
  <c r="C1717" i="11"/>
  <c r="C1716" i="11"/>
  <c r="D1716" i="11" s="1"/>
  <c r="E1716" i="11" s="1"/>
  <c r="D1715" i="11"/>
  <c r="E1715" i="11" s="1"/>
  <c r="C1715" i="11"/>
  <c r="C1714" i="11"/>
  <c r="D1714" i="11" s="1"/>
  <c r="E1714" i="11" s="1"/>
  <c r="E1713" i="11"/>
  <c r="D1713" i="11"/>
  <c r="C1713" i="11"/>
  <c r="E1712" i="11"/>
  <c r="D1712" i="11"/>
  <c r="C1712" i="11"/>
  <c r="C1711" i="11"/>
  <c r="D1711" i="11" s="1"/>
  <c r="E1711" i="11" s="1"/>
  <c r="E1710" i="11"/>
  <c r="C1710" i="11"/>
  <c r="D1710" i="11" s="1"/>
  <c r="D1709" i="11"/>
  <c r="E1709" i="11" s="1"/>
  <c r="C1709" i="11"/>
  <c r="C1708" i="11"/>
  <c r="D1708" i="11" s="1"/>
  <c r="E1708" i="11" s="1"/>
  <c r="D1707" i="11"/>
  <c r="E1707" i="11" s="1"/>
  <c r="C1707" i="11"/>
  <c r="C1706" i="11"/>
  <c r="D1706" i="11" s="1"/>
  <c r="E1706" i="11" s="1"/>
  <c r="E1705" i="11"/>
  <c r="D1705" i="11"/>
  <c r="C1705" i="11"/>
  <c r="E1704" i="11"/>
  <c r="D1704" i="11"/>
  <c r="C1704" i="11"/>
  <c r="C1703" i="11"/>
  <c r="D1703" i="11" s="1"/>
  <c r="E1703" i="11" s="1"/>
  <c r="E1702" i="11"/>
  <c r="C1702" i="11"/>
  <c r="D1702" i="11" s="1"/>
  <c r="D1701" i="11"/>
  <c r="E1701" i="11" s="1"/>
  <c r="C1701" i="11"/>
  <c r="C1700" i="11"/>
  <c r="D1700" i="11" s="1"/>
  <c r="E1700" i="11" s="1"/>
  <c r="D1699" i="11"/>
  <c r="E1699" i="11" s="1"/>
  <c r="C1699" i="11"/>
  <c r="C1698" i="11"/>
  <c r="D1698" i="11" s="1"/>
  <c r="E1698" i="11" s="1"/>
  <c r="E1697" i="11"/>
  <c r="D1697" i="11"/>
  <c r="C1697" i="11"/>
  <c r="E1696" i="11"/>
  <c r="D1696" i="11"/>
  <c r="C1696" i="11"/>
  <c r="C1695" i="11"/>
  <c r="D1695" i="11" s="1"/>
  <c r="E1695" i="11" s="1"/>
  <c r="E1694" i="11"/>
  <c r="C1694" i="11"/>
  <c r="D1694" i="11" s="1"/>
  <c r="D1693" i="11"/>
  <c r="E1693" i="11" s="1"/>
  <c r="C1693" i="11"/>
  <c r="C1692" i="11"/>
  <c r="D1692" i="11" s="1"/>
  <c r="E1692" i="11" s="1"/>
  <c r="D1691" i="11"/>
  <c r="E1691" i="11" s="1"/>
  <c r="C1691" i="11"/>
  <c r="C1690" i="11"/>
  <c r="D1690" i="11" s="1"/>
  <c r="E1690" i="11" s="1"/>
  <c r="E1689" i="11"/>
  <c r="D1689" i="11"/>
  <c r="C1689" i="11"/>
  <c r="E1688" i="11"/>
  <c r="D1688" i="11"/>
  <c r="C1688" i="11"/>
  <c r="C1687" i="11"/>
  <c r="D1687" i="11" s="1"/>
  <c r="E1687" i="11" s="1"/>
  <c r="E1686" i="11"/>
  <c r="C1686" i="11"/>
  <c r="D1686" i="11" s="1"/>
  <c r="D1685" i="11"/>
  <c r="E1685" i="11" s="1"/>
  <c r="C1685" i="11"/>
  <c r="C1684" i="11"/>
  <c r="D1684" i="11" s="1"/>
  <c r="E1684" i="11" s="1"/>
  <c r="D1683" i="11"/>
  <c r="E1683" i="11" s="1"/>
  <c r="C1683" i="11"/>
  <c r="C1682" i="11"/>
  <c r="D1682" i="11" s="1"/>
  <c r="E1682" i="11" s="1"/>
  <c r="E1681" i="11"/>
  <c r="D1681" i="11"/>
  <c r="C1681" i="11"/>
  <c r="E1680" i="11"/>
  <c r="D1680" i="11"/>
  <c r="C1680" i="11"/>
  <c r="C1679" i="11"/>
  <c r="D1679" i="11" s="1"/>
  <c r="E1679" i="11" s="1"/>
  <c r="E1678" i="11"/>
  <c r="C1678" i="11"/>
  <c r="D1678" i="11" s="1"/>
  <c r="D1677" i="11"/>
  <c r="E1677" i="11" s="1"/>
  <c r="C1677" i="11"/>
  <c r="C1676" i="11"/>
  <c r="D1676" i="11" s="1"/>
  <c r="E1676" i="11" s="1"/>
  <c r="D1675" i="11"/>
  <c r="E1675" i="11" s="1"/>
  <c r="C1675" i="11"/>
  <c r="C1674" i="11"/>
  <c r="D1674" i="11" s="1"/>
  <c r="E1674" i="11" s="1"/>
  <c r="E1673" i="11"/>
  <c r="D1673" i="11"/>
  <c r="C1673" i="11"/>
  <c r="E1672" i="11"/>
  <c r="D1672" i="11"/>
  <c r="C1672" i="11"/>
  <c r="C1671" i="11"/>
  <c r="D1671" i="11" s="1"/>
  <c r="E1671" i="11" s="1"/>
  <c r="E1670" i="11"/>
  <c r="C1670" i="11"/>
  <c r="D1670" i="11" s="1"/>
  <c r="D1669" i="11"/>
  <c r="E1669" i="11" s="1"/>
  <c r="C1669" i="11"/>
  <c r="C1668" i="11"/>
  <c r="D1668" i="11" s="1"/>
  <c r="E1668" i="11" s="1"/>
  <c r="D1667" i="11"/>
  <c r="E1667" i="11" s="1"/>
  <c r="C1667" i="11"/>
  <c r="C1666" i="11"/>
  <c r="D1666" i="11" s="1"/>
  <c r="E1666" i="11" s="1"/>
  <c r="E1665" i="11"/>
  <c r="D1665" i="11"/>
  <c r="C1665" i="11"/>
  <c r="E1664" i="11"/>
  <c r="D1664" i="11"/>
  <c r="C1664" i="11"/>
  <c r="C1663" i="11"/>
  <c r="D1663" i="11" s="1"/>
  <c r="E1663" i="11" s="1"/>
  <c r="E1662" i="11"/>
  <c r="C1662" i="11"/>
  <c r="D1662" i="11" s="1"/>
  <c r="D1661" i="11"/>
  <c r="E1661" i="11" s="1"/>
  <c r="C1661" i="11"/>
  <c r="C1660" i="11"/>
  <c r="D1660" i="11" s="1"/>
  <c r="E1660" i="11" s="1"/>
  <c r="D1659" i="11"/>
  <c r="E1659" i="11" s="1"/>
  <c r="C1659" i="11"/>
  <c r="C1658" i="11"/>
  <c r="D1658" i="11" s="1"/>
  <c r="E1658" i="11" s="1"/>
  <c r="E1657" i="11"/>
  <c r="D1657" i="11"/>
  <c r="C1657" i="11"/>
  <c r="E1656" i="11"/>
  <c r="D1656" i="11"/>
  <c r="C1656" i="11"/>
  <c r="C1655" i="11"/>
  <c r="D1655" i="11" s="1"/>
  <c r="E1655" i="11" s="1"/>
  <c r="E1654" i="11"/>
  <c r="C1654" i="11"/>
  <c r="D1654" i="11" s="1"/>
  <c r="D1653" i="11"/>
  <c r="E1653" i="11" s="1"/>
  <c r="C1653" i="11"/>
  <c r="C1652" i="11"/>
  <c r="D1652" i="11" s="1"/>
  <c r="E1652" i="11" s="1"/>
  <c r="D1651" i="11"/>
  <c r="E1651" i="11" s="1"/>
  <c r="C1651" i="11"/>
  <c r="C1650" i="11"/>
  <c r="D1650" i="11" s="1"/>
  <c r="E1650" i="11" s="1"/>
  <c r="E1649" i="11"/>
  <c r="D1649" i="11"/>
  <c r="C1649" i="11"/>
  <c r="E1648" i="11"/>
  <c r="D1648" i="11"/>
  <c r="C1648" i="11"/>
  <c r="C1647" i="11"/>
  <c r="D1647" i="11" s="1"/>
  <c r="E1647" i="11" s="1"/>
  <c r="E1646" i="11"/>
  <c r="C1646" i="11"/>
  <c r="D1646" i="11" s="1"/>
  <c r="D1645" i="11"/>
  <c r="E1645" i="11" s="1"/>
  <c r="C1645" i="11"/>
  <c r="C1644" i="11"/>
  <c r="D1644" i="11" s="1"/>
  <c r="E1644" i="11" s="1"/>
  <c r="D1643" i="11"/>
  <c r="E1643" i="11" s="1"/>
  <c r="C1643" i="11"/>
  <c r="C1642" i="11"/>
  <c r="D1642" i="11" s="1"/>
  <c r="E1642" i="11" s="1"/>
  <c r="E1641" i="11"/>
  <c r="D1641" i="11"/>
  <c r="C1641" i="11"/>
  <c r="E1640" i="11"/>
  <c r="D1640" i="11"/>
  <c r="C1640" i="11"/>
  <c r="C1639" i="11"/>
  <c r="D1639" i="11" s="1"/>
  <c r="E1639" i="11" s="1"/>
  <c r="E1638" i="11"/>
  <c r="C1638" i="11"/>
  <c r="D1638" i="11" s="1"/>
  <c r="D1637" i="11"/>
  <c r="E1637" i="11" s="1"/>
  <c r="C1637" i="11"/>
  <c r="C1636" i="11"/>
  <c r="D1636" i="11" s="1"/>
  <c r="E1636" i="11" s="1"/>
  <c r="D1635" i="11"/>
  <c r="E1635" i="11" s="1"/>
  <c r="C1635" i="11"/>
  <c r="C1634" i="11"/>
  <c r="D1634" i="11" s="1"/>
  <c r="E1634" i="11" s="1"/>
  <c r="E1633" i="11"/>
  <c r="D1633" i="11"/>
  <c r="C1633" i="11"/>
  <c r="E1632" i="11"/>
  <c r="D1632" i="11"/>
  <c r="C1632" i="11"/>
  <c r="C1631" i="11"/>
  <c r="D1631" i="11" s="1"/>
  <c r="E1631" i="11" s="1"/>
  <c r="E1630" i="11"/>
  <c r="C1630" i="11"/>
  <c r="D1630" i="11" s="1"/>
  <c r="D1629" i="11"/>
  <c r="E1629" i="11" s="1"/>
  <c r="C1629" i="11"/>
  <c r="C1628" i="11"/>
  <c r="D1628" i="11" s="1"/>
  <c r="E1628" i="11" s="1"/>
  <c r="D1627" i="11"/>
  <c r="E1627" i="11" s="1"/>
  <c r="C1627" i="11"/>
  <c r="C1626" i="11"/>
  <c r="D1626" i="11" s="1"/>
  <c r="E1626" i="11" s="1"/>
  <c r="E1625" i="11"/>
  <c r="D1625" i="11"/>
  <c r="C1625" i="11"/>
  <c r="E1624" i="11"/>
  <c r="D1624" i="11"/>
  <c r="C1624" i="11"/>
  <c r="C1623" i="11"/>
  <c r="D1623" i="11" s="1"/>
  <c r="E1623" i="11" s="1"/>
  <c r="E1622" i="11"/>
  <c r="C1622" i="11"/>
  <c r="D1622" i="11" s="1"/>
  <c r="D1621" i="11"/>
  <c r="E1621" i="11" s="1"/>
  <c r="C1621" i="11"/>
  <c r="C1620" i="11"/>
  <c r="D1620" i="11" s="1"/>
  <c r="E1620" i="11" s="1"/>
  <c r="D1619" i="11"/>
  <c r="E1619" i="11" s="1"/>
  <c r="C1619" i="11"/>
  <c r="C1618" i="11"/>
  <c r="D1618" i="11" s="1"/>
  <c r="E1618" i="11" s="1"/>
  <c r="E1617" i="11"/>
  <c r="D1617" i="11"/>
  <c r="C1617" i="11"/>
  <c r="E1616" i="11"/>
  <c r="D1616" i="11"/>
  <c r="C1616" i="11"/>
  <c r="C1615" i="11"/>
  <c r="D1615" i="11" s="1"/>
  <c r="E1615" i="11" s="1"/>
  <c r="E1614" i="11"/>
  <c r="C1614" i="11"/>
  <c r="D1614" i="11" s="1"/>
  <c r="D1613" i="11"/>
  <c r="E1613" i="11" s="1"/>
  <c r="C1613" i="11"/>
  <c r="C1612" i="11"/>
  <c r="D1612" i="11" s="1"/>
  <c r="E1612" i="11" s="1"/>
  <c r="D1611" i="11"/>
  <c r="E1611" i="11" s="1"/>
  <c r="C1611" i="11"/>
  <c r="C1610" i="11"/>
  <c r="D1610" i="11" s="1"/>
  <c r="E1610" i="11" s="1"/>
  <c r="E1609" i="11"/>
  <c r="D1609" i="11"/>
  <c r="C1609" i="11"/>
  <c r="E1608" i="11"/>
  <c r="D1608" i="11"/>
  <c r="C1608" i="11"/>
  <c r="C1607" i="11"/>
  <c r="D1607" i="11" s="1"/>
  <c r="E1607" i="11" s="1"/>
  <c r="E1606" i="11"/>
  <c r="C1606" i="11"/>
  <c r="D1606" i="11" s="1"/>
  <c r="D1605" i="11"/>
  <c r="E1605" i="11" s="1"/>
  <c r="C1605" i="11"/>
  <c r="C1604" i="11"/>
  <c r="D1604" i="11" s="1"/>
  <c r="E1604" i="11" s="1"/>
  <c r="D1603" i="11"/>
  <c r="E1603" i="11" s="1"/>
  <c r="C1603" i="11"/>
  <c r="C1602" i="11"/>
  <c r="D1602" i="11" s="1"/>
  <c r="E1602" i="11" s="1"/>
  <c r="E1601" i="11"/>
  <c r="D1601" i="11"/>
  <c r="C1601" i="11"/>
  <c r="E1600" i="11"/>
  <c r="D1600" i="11"/>
  <c r="C1600" i="11"/>
  <c r="C1599" i="11"/>
  <c r="D1599" i="11" s="1"/>
  <c r="E1599" i="11" s="1"/>
  <c r="E1598" i="11"/>
  <c r="C1598" i="11"/>
  <c r="D1598" i="11" s="1"/>
  <c r="D1597" i="11"/>
  <c r="E1597" i="11" s="1"/>
  <c r="C1597" i="11"/>
  <c r="C1596" i="11"/>
  <c r="D1596" i="11" s="1"/>
  <c r="E1596" i="11" s="1"/>
  <c r="D1595" i="11"/>
  <c r="E1595" i="11" s="1"/>
  <c r="C1595" i="11"/>
  <c r="C1594" i="11"/>
  <c r="D1594" i="11" s="1"/>
  <c r="E1594" i="11" s="1"/>
  <c r="E1593" i="11"/>
  <c r="D1593" i="11"/>
  <c r="C1593" i="11"/>
  <c r="E1592" i="11"/>
  <c r="D1592" i="11"/>
  <c r="C1592" i="11"/>
  <c r="C1591" i="11"/>
  <c r="D1591" i="11" s="1"/>
  <c r="E1591" i="11" s="1"/>
  <c r="E1590" i="11"/>
  <c r="C1590" i="11"/>
  <c r="D1590" i="11" s="1"/>
  <c r="D1589" i="11"/>
  <c r="E1589" i="11" s="1"/>
  <c r="C1589" i="11"/>
  <c r="C1588" i="11"/>
  <c r="D1588" i="11" s="1"/>
  <c r="E1588" i="11" s="1"/>
  <c r="D1587" i="11"/>
  <c r="E1587" i="11" s="1"/>
  <c r="C1587" i="11"/>
  <c r="C1586" i="11"/>
  <c r="D1586" i="11" s="1"/>
  <c r="E1586" i="11" s="1"/>
  <c r="E1585" i="11"/>
  <c r="D1585" i="11"/>
  <c r="C1585" i="11"/>
  <c r="E1584" i="11"/>
  <c r="D1584" i="11"/>
  <c r="C1584" i="11"/>
  <c r="C1583" i="11"/>
  <c r="D1583" i="11" s="1"/>
  <c r="E1583" i="11" s="1"/>
  <c r="E1582" i="11"/>
  <c r="C1582" i="11"/>
  <c r="D1582" i="11" s="1"/>
  <c r="D1581" i="11"/>
  <c r="E1581" i="11" s="1"/>
  <c r="C1581" i="11"/>
  <c r="C1580" i="11"/>
  <c r="D1580" i="11" s="1"/>
  <c r="E1580" i="11" s="1"/>
  <c r="D1579" i="11"/>
  <c r="E1579" i="11" s="1"/>
  <c r="C1579" i="11"/>
  <c r="C1578" i="11"/>
  <c r="D1578" i="11" s="1"/>
  <c r="E1578" i="11" s="1"/>
  <c r="E1577" i="11"/>
  <c r="D1577" i="11"/>
  <c r="C1577" i="11"/>
  <c r="E1576" i="11"/>
  <c r="D1576" i="11"/>
  <c r="C1576" i="11"/>
  <c r="C1575" i="11"/>
  <c r="D1575" i="11" s="1"/>
  <c r="E1575" i="11" s="1"/>
  <c r="E1574" i="11"/>
  <c r="C1574" i="11"/>
  <c r="D1574" i="11" s="1"/>
  <c r="D1573" i="11"/>
  <c r="E1573" i="11" s="1"/>
  <c r="C1573" i="11"/>
  <c r="C1572" i="11"/>
  <c r="D1572" i="11" s="1"/>
  <c r="E1572" i="11" s="1"/>
  <c r="D1571" i="11"/>
  <c r="E1571" i="11" s="1"/>
  <c r="C1571" i="11"/>
  <c r="C1570" i="11"/>
  <c r="D1570" i="11" s="1"/>
  <c r="E1570" i="11" s="1"/>
  <c r="E1569" i="11"/>
  <c r="D1569" i="11"/>
  <c r="C1569" i="11"/>
  <c r="E1568" i="11"/>
  <c r="D1568" i="11"/>
  <c r="C1568" i="11"/>
  <c r="C1567" i="11"/>
  <c r="D1567" i="11" s="1"/>
  <c r="E1567" i="11" s="1"/>
  <c r="E1566" i="11"/>
  <c r="C1566" i="11"/>
  <c r="D1566" i="11" s="1"/>
  <c r="D1565" i="11"/>
  <c r="E1565" i="11" s="1"/>
  <c r="C1565" i="11"/>
  <c r="C1564" i="11"/>
  <c r="D1564" i="11" s="1"/>
  <c r="E1564" i="11" s="1"/>
  <c r="D1563" i="11"/>
  <c r="E1563" i="11" s="1"/>
  <c r="C1563" i="11"/>
  <c r="C1562" i="11"/>
  <c r="D1562" i="11" s="1"/>
  <c r="E1562" i="11" s="1"/>
  <c r="E1561" i="11"/>
  <c r="D1561" i="11"/>
  <c r="C1561" i="11"/>
  <c r="E1560" i="11"/>
  <c r="D1560" i="11"/>
  <c r="C1560" i="11"/>
  <c r="C1559" i="11"/>
  <c r="D1559" i="11" s="1"/>
  <c r="E1559" i="11" s="1"/>
  <c r="E1558" i="11"/>
  <c r="C1558" i="11"/>
  <c r="D1558" i="11" s="1"/>
  <c r="D1557" i="11"/>
  <c r="E1557" i="11" s="1"/>
  <c r="C1557" i="11"/>
  <c r="C1556" i="11"/>
  <c r="D1556" i="11" s="1"/>
  <c r="E1556" i="11" s="1"/>
  <c r="D1555" i="11"/>
  <c r="E1555" i="11" s="1"/>
  <c r="C1555" i="11"/>
  <c r="C1554" i="11"/>
  <c r="D1554" i="11" s="1"/>
  <c r="E1554" i="11" s="1"/>
  <c r="E1553" i="11"/>
  <c r="D1553" i="11"/>
  <c r="C1553" i="11"/>
  <c r="E1552" i="11"/>
  <c r="D1552" i="11"/>
  <c r="C1552" i="11"/>
  <c r="C1551" i="11"/>
  <c r="D1551" i="11" s="1"/>
  <c r="E1551" i="11" s="1"/>
  <c r="E1550" i="11"/>
  <c r="C1550" i="11"/>
  <c r="D1550" i="11" s="1"/>
  <c r="D1549" i="11"/>
  <c r="E1549" i="11" s="1"/>
  <c r="C1549" i="11"/>
  <c r="C1548" i="11"/>
  <c r="D1548" i="11" s="1"/>
  <c r="E1548" i="11" s="1"/>
  <c r="D1547" i="11"/>
  <c r="E1547" i="11" s="1"/>
  <c r="C1547" i="11"/>
  <c r="C1546" i="11"/>
  <c r="D1546" i="11" s="1"/>
  <c r="E1546" i="11" s="1"/>
  <c r="E1545" i="11"/>
  <c r="D1545" i="11"/>
  <c r="C1545" i="11"/>
  <c r="E1544" i="11"/>
  <c r="D1544" i="11"/>
  <c r="C1544" i="11"/>
  <c r="C1543" i="11"/>
  <c r="D1543" i="11" s="1"/>
  <c r="E1543" i="11" s="1"/>
  <c r="E1542" i="11"/>
  <c r="C1542" i="11"/>
  <c r="D1542" i="11" s="1"/>
  <c r="D1541" i="11"/>
  <c r="E1541" i="11" s="1"/>
  <c r="C1541" i="11"/>
  <c r="C1540" i="11"/>
  <c r="D1540" i="11" s="1"/>
  <c r="E1540" i="11" s="1"/>
  <c r="D1539" i="11"/>
  <c r="E1539" i="11" s="1"/>
  <c r="C1539" i="11"/>
  <c r="C1538" i="11"/>
  <c r="D1538" i="11" s="1"/>
  <c r="E1538" i="11" s="1"/>
  <c r="E1537" i="11"/>
  <c r="D1537" i="11"/>
  <c r="C1537" i="11"/>
  <c r="E1536" i="11"/>
  <c r="D1536" i="11"/>
  <c r="C1536" i="11"/>
  <c r="C1535" i="11"/>
  <c r="D1535" i="11" s="1"/>
  <c r="E1535" i="11" s="1"/>
  <c r="E1534" i="11"/>
  <c r="C1534" i="11"/>
  <c r="D1534" i="11" s="1"/>
  <c r="D1533" i="11"/>
  <c r="E1533" i="11" s="1"/>
  <c r="C1533" i="11"/>
  <c r="C1532" i="11"/>
  <c r="D1532" i="11" s="1"/>
  <c r="E1532" i="11" s="1"/>
  <c r="D1531" i="11"/>
  <c r="E1531" i="11" s="1"/>
  <c r="C1531" i="11"/>
  <c r="C1530" i="11"/>
  <c r="D1530" i="11" s="1"/>
  <c r="E1530" i="11" s="1"/>
  <c r="E1529" i="11"/>
  <c r="D1529" i="11"/>
  <c r="C1529" i="11"/>
  <c r="E1528" i="11"/>
  <c r="D1528" i="11"/>
  <c r="C1528" i="11"/>
  <c r="C1527" i="11"/>
  <c r="D1527" i="11" s="1"/>
  <c r="E1527" i="11" s="1"/>
  <c r="E1526" i="11"/>
  <c r="C1526" i="11"/>
  <c r="D1526" i="11" s="1"/>
  <c r="D1525" i="11"/>
  <c r="E1525" i="11" s="1"/>
  <c r="C1525" i="11"/>
  <c r="C1524" i="11"/>
  <c r="D1524" i="11" s="1"/>
  <c r="E1524" i="11" s="1"/>
  <c r="D1523" i="11"/>
  <c r="E1523" i="11" s="1"/>
  <c r="C1523" i="11"/>
  <c r="C1522" i="11"/>
  <c r="D1522" i="11" s="1"/>
  <c r="E1522" i="11" s="1"/>
  <c r="E1521" i="11"/>
  <c r="D1521" i="11"/>
  <c r="C1521" i="11"/>
  <c r="E1520" i="11"/>
  <c r="D1520" i="11"/>
  <c r="C1520" i="11"/>
  <c r="C1519" i="11"/>
  <c r="D1519" i="11" s="1"/>
  <c r="E1519" i="11" s="1"/>
  <c r="E1518" i="11"/>
  <c r="C1518" i="11"/>
  <c r="D1518" i="11" s="1"/>
  <c r="D1517" i="11"/>
  <c r="E1517" i="11" s="1"/>
  <c r="C1517" i="11"/>
  <c r="C1516" i="11"/>
  <c r="D1516" i="11" s="1"/>
  <c r="E1516" i="11" s="1"/>
  <c r="D1515" i="11"/>
  <c r="E1515" i="11" s="1"/>
  <c r="C1515" i="11"/>
  <c r="C1514" i="11"/>
  <c r="D1514" i="11" s="1"/>
  <c r="E1514" i="11" s="1"/>
  <c r="E1513" i="11"/>
  <c r="D1513" i="11"/>
  <c r="C1513" i="11"/>
  <c r="E1512" i="11"/>
  <c r="D1512" i="11"/>
  <c r="C1512" i="11"/>
  <c r="C1511" i="11"/>
  <c r="D1511" i="11" s="1"/>
  <c r="E1511" i="11" s="1"/>
  <c r="E1510" i="11"/>
  <c r="C1510" i="11"/>
  <c r="D1510" i="11" s="1"/>
  <c r="D1509" i="11"/>
  <c r="E1509" i="11" s="1"/>
  <c r="C1509" i="11"/>
  <c r="C1508" i="11"/>
  <c r="D1508" i="11" s="1"/>
  <c r="E1508" i="11" s="1"/>
  <c r="D1507" i="11"/>
  <c r="E1507" i="11" s="1"/>
  <c r="C1507" i="11"/>
  <c r="C1506" i="11"/>
  <c r="D1506" i="11" s="1"/>
  <c r="E1506" i="11" s="1"/>
  <c r="E1505" i="11"/>
  <c r="D1505" i="11"/>
  <c r="C1505" i="11"/>
  <c r="E1504" i="11"/>
  <c r="D1504" i="11"/>
  <c r="C1504" i="11"/>
  <c r="C1503" i="11"/>
  <c r="D1503" i="11" s="1"/>
  <c r="E1503" i="11" s="1"/>
  <c r="E1502" i="11"/>
  <c r="C1502" i="11"/>
  <c r="D1502" i="11" s="1"/>
  <c r="D1501" i="11"/>
  <c r="E1501" i="11" s="1"/>
  <c r="C1501" i="11"/>
  <c r="C1500" i="11"/>
  <c r="D1500" i="11" s="1"/>
  <c r="E1500" i="11" s="1"/>
  <c r="D1499" i="11"/>
  <c r="E1499" i="11" s="1"/>
  <c r="C1499" i="11"/>
  <c r="C1498" i="11"/>
  <c r="D1498" i="11" s="1"/>
  <c r="E1498" i="11" s="1"/>
  <c r="E1497" i="11"/>
  <c r="D1497" i="11"/>
  <c r="C1497" i="11"/>
  <c r="E1496" i="11"/>
  <c r="D1496" i="11"/>
  <c r="C1496" i="11"/>
  <c r="C1495" i="11"/>
  <c r="D1495" i="11" s="1"/>
  <c r="E1495" i="11" s="1"/>
  <c r="E1494" i="11"/>
  <c r="C1494" i="11"/>
  <c r="D1494" i="11" s="1"/>
  <c r="D1493" i="11"/>
  <c r="E1493" i="11" s="1"/>
  <c r="C1493" i="11"/>
  <c r="C1492" i="11"/>
  <c r="D1492" i="11" s="1"/>
  <c r="E1492" i="11" s="1"/>
  <c r="D1491" i="11"/>
  <c r="E1491" i="11" s="1"/>
  <c r="C1491" i="11"/>
  <c r="C1490" i="11"/>
  <c r="D1490" i="11" s="1"/>
  <c r="E1490" i="11" s="1"/>
  <c r="E1489" i="11"/>
  <c r="D1489" i="11"/>
  <c r="C1489" i="11"/>
  <c r="E1488" i="11"/>
  <c r="D1488" i="11"/>
  <c r="C1488" i="11"/>
  <c r="C1487" i="11"/>
  <c r="D1487" i="11" s="1"/>
  <c r="E1487" i="11" s="1"/>
  <c r="E1486" i="11"/>
  <c r="C1486" i="11"/>
  <c r="D1486" i="11" s="1"/>
  <c r="D1485" i="11"/>
  <c r="E1485" i="11" s="1"/>
  <c r="C1485" i="11"/>
  <c r="C1484" i="11"/>
  <c r="D1484" i="11" s="1"/>
  <c r="E1484" i="11" s="1"/>
  <c r="D1483" i="11"/>
  <c r="E1483" i="11" s="1"/>
  <c r="C1483" i="11"/>
  <c r="C1482" i="11"/>
  <c r="D1482" i="11" s="1"/>
  <c r="E1482" i="11" s="1"/>
  <c r="E1481" i="11"/>
  <c r="D1481" i="11"/>
  <c r="C1481" i="11"/>
  <c r="E1480" i="11"/>
  <c r="D1480" i="11"/>
  <c r="C1480" i="11"/>
  <c r="C1479" i="11"/>
  <c r="D1479" i="11" s="1"/>
  <c r="E1479" i="11" s="1"/>
  <c r="E1478" i="11"/>
  <c r="C1478" i="11"/>
  <c r="D1478" i="11" s="1"/>
  <c r="D1477" i="11"/>
  <c r="E1477" i="11" s="1"/>
  <c r="C1477" i="11"/>
  <c r="C1476" i="11"/>
  <c r="D1476" i="11" s="1"/>
  <c r="E1476" i="11" s="1"/>
  <c r="D1475" i="11"/>
  <c r="E1475" i="11" s="1"/>
  <c r="C1475" i="11"/>
  <c r="C1474" i="11"/>
  <c r="D1474" i="11" s="1"/>
  <c r="E1474" i="11" s="1"/>
  <c r="E1473" i="11"/>
  <c r="D1473" i="11"/>
  <c r="C1473" i="11"/>
  <c r="E1472" i="11"/>
  <c r="D1472" i="11"/>
  <c r="C1472" i="11"/>
  <c r="C1471" i="11"/>
  <c r="D1471" i="11" s="1"/>
  <c r="E1471" i="11" s="1"/>
  <c r="E1470" i="11"/>
  <c r="C1470" i="11"/>
  <c r="D1470" i="11" s="1"/>
  <c r="D1469" i="11"/>
  <c r="E1469" i="11" s="1"/>
  <c r="C1469" i="11"/>
  <c r="C1468" i="11"/>
  <c r="D1468" i="11" s="1"/>
  <c r="E1468" i="11" s="1"/>
  <c r="D1467" i="11"/>
  <c r="E1467" i="11" s="1"/>
  <c r="C1467" i="11"/>
  <c r="C1466" i="11"/>
  <c r="D1466" i="11" s="1"/>
  <c r="E1466" i="11" s="1"/>
  <c r="E1465" i="11"/>
  <c r="D1465" i="11"/>
  <c r="C1465" i="11"/>
  <c r="E1464" i="11"/>
  <c r="D1464" i="11"/>
  <c r="C1464" i="11"/>
  <c r="C1463" i="11"/>
  <c r="D1463" i="11" s="1"/>
  <c r="E1463" i="11" s="1"/>
  <c r="E1462" i="11"/>
  <c r="C1462" i="11"/>
  <c r="D1462" i="11" s="1"/>
  <c r="D1461" i="11"/>
  <c r="E1461" i="11" s="1"/>
  <c r="C1461" i="11"/>
  <c r="C1460" i="11"/>
  <c r="D1460" i="11" s="1"/>
  <c r="E1460" i="11" s="1"/>
  <c r="D1459" i="11"/>
  <c r="E1459" i="11" s="1"/>
  <c r="C1459" i="11"/>
  <c r="C1458" i="11"/>
  <c r="D1458" i="11" s="1"/>
  <c r="E1458" i="11" s="1"/>
  <c r="E1457" i="11"/>
  <c r="D1457" i="11"/>
  <c r="C1457" i="11"/>
  <c r="E1456" i="11"/>
  <c r="D1456" i="11"/>
  <c r="C1456" i="11"/>
  <c r="C1455" i="11"/>
  <c r="D1455" i="11" s="1"/>
  <c r="E1455" i="11" s="1"/>
  <c r="E1454" i="11"/>
  <c r="C1454" i="11"/>
  <c r="D1454" i="11" s="1"/>
  <c r="D1453" i="11"/>
  <c r="E1453" i="11" s="1"/>
  <c r="C1453" i="11"/>
  <c r="C1452" i="11"/>
  <c r="D1452" i="11" s="1"/>
  <c r="E1452" i="11" s="1"/>
  <c r="D1451" i="11"/>
  <c r="E1451" i="11" s="1"/>
  <c r="C1451" i="11"/>
  <c r="C1450" i="11"/>
  <c r="D1450" i="11" s="1"/>
  <c r="E1450" i="11" s="1"/>
  <c r="E1449" i="11"/>
  <c r="D1449" i="11"/>
  <c r="C1449" i="11"/>
  <c r="E1448" i="11"/>
  <c r="D1448" i="11"/>
  <c r="C1448" i="11"/>
  <c r="C1447" i="11"/>
  <c r="D1447" i="11" s="1"/>
  <c r="E1447" i="11" s="1"/>
  <c r="E1446" i="11"/>
  <c r="C1446" i="11"/>
  <c r="D1446" i="11" s="1"/>
  <c r="D1445" i="11"/>
  <c r="E1445" i="11" s="1"/>
  <c r="C1445" i="11"/>
  <c r="C1444" i="11"/>
  <c r="D1444" i="11" s="1"/>
  <c r="E1444" i="11" s="1"/>
  <c r="D1443" i="11"/>
  <c r="E1443" i="11" s="1"/>
  <c r="C1443" i="11"/>
  <c r="C1442" i="11"/>
  <c r="D1442" i="11" s="1"/>
  <c r="E1442" i="11" s="1"/>
  <c r="E1441" i="11"/>
  <c r="D1441" i="11"/>
  <c r="C1441" i="11"/>
  <c r="E1440" i="11"/>
  <c r="D1440" i="11"/>
  <c r="C1440" i="11"/>
  <c r="C1439" i="11"/>
  <c r="D1439" i="11" s="1"/>
  <c r="E1439" i="11" s="1"/>
  <c r="E1438" i="11"/>
  <c r="C1438" i="11"/>
  <c r="D1438" i="11" s="1"/>
  <c r="D1437" i="11"/>
  <c r="E1437" i="11" s="1"/>
  <c r="C1437" i="11"/>
  <c r="C1436" i="11"/>
  <c r="D1436" i="11" s="1"/>
  <c r="E1436" i="11" s="1"/>
  <c r="D1435" i="11"/>
  <c r="E1435" i="11" s="1"/>
  <c r="C1435" i="11"/>
  <c r="C1434" i="11"/>
  <c r="D1434" i="11" s="1"/>
  <c r="E1434" i="11" s="1"/>
  <c r="E1433" i="11"/>
  <c r="D1433" i="11"/>
  <c r="C1433" i="11"/>
  <c r="E1432" i="11"/>
  <c r="D1432" i="11"/>
  <c r="C1432" i="11"/>
  <c r="C1431" i="11"/>
  <c r="D1431" i="11" s="1"/>
  <c r="E1431" i="11" s="1"/>
  <c r="E1430" i="11"/>
  <c r="C1430" i="11"/>
  <c r="D1430" i="11" s="1"/>
  <c r="D1429" i="11"/>
  <c r="E1429" i="11" s="1"/>
  <c r="C1429" i="11"/>
  <c r="C1428" i="11"/>
  <c r="D1428" i="11" s="1"/>
  <c r="E1428" i="11" s="1"/>
  <c r="D1427" i="11"/>
  <c r="E1427" i="11" s="1"/>
  <c r="C1427" i="11"/>
  <c r="C1426" i="11"/>
  <c r="D1426" i="11" s="1"/>
  <c r="E1426" i="11" s="1"/>
  <c r="E1425" i="11"/>
  <c r="D1425" i="11"/>
  <c r="C1425" i="11"/>
  <c r="E1424" i="11"/>
  <c r="D1424" i="11"/>
  <c r="C1424" i="11"/>
  <c r="C1423" i="11"/>
  <c r="D1423" i="11" s="1"/>
  <c r="E1423" i="11" s="1"/>
  <c r="E1422" i="11"/>
  <c r="C1422" i="11"/>
  <c r="D1422" i="11" s="1"/>
  <c r="D1421" i="11"/>
  <c r="E1421" i="11" s="1"/>
  <c r="C1421" i="11"/>
  <c r="C1420" i="11"/>
  <c r="D1420" i="11" s="1"/>
  <c r="E1420" i="11" s="1"/>
  <c r="D1419" i="11"/>
  <c r="E1419" i="11" s="1"/>
  <c r="C1419" i="11"/>
  <c r="C1418" i="11"/>
  <c r="D1418" i="11" s="1"/>
  <c r="E1418" i="11" s="1"/>
  <c r="E1417" i="11"/>
  <c r="D1417" i="11"/>
  <c r="C1417" i="11"/>
  <c r="E1416" i="11"/>
  <c r="D1416" i="11"/>
  <c r="C1416" i="11"/>
  <c r="C1415" i="11"/>
  <c r="D1415" i="11" s="1"/>
  <c r="E1415" i="11" s="1"/>
  <c r="E1414" i="11"/>
  <c r="C1414" i="11"/>
  <c r="D1414" i="11" s="1"/>
  <c r="D1413" i="11"/>
  <c r="E1413" i="11" s="1"/>
  <c r="C1413" i="11"/>
  <c r="C1412" i="11"/>
  <c r="D1412" i="11" s="1"/>
  <c r="E1412" i="11" s="1"/>
  <c r="D1411" i="11"/>
  <c r="E1411" i="11" s="1"/>
  <c r="C1411" i="11"/>
  <c r="C1410" i="11"/>
  <c r="D1410" i="11" s="1"/>
  <c r="E1410" i="11" s="1"/>
  <c r="E1409" i="11"/>
  <c r="D1409" i="11"/>
  <c r="C1409" i="11"/>
  <c r="E1408" i="11"/>
  <c r="D1408" i="11"/>
  <c r="C1408" i="11"/>
  <c r="C1407" i="11"/>
  <c r="D1407" i="11" s="1"/>
  <c r="E1407" i="11" s="1"/>
  <c r="E1406" i="11"/>
  <c r="C1406" i="11"/>
  <c r="D1406" i="11" s="1"/>
  <c r="D1405" i="11"/>
  <c r="E1405" i="11" s="1"/>
  <c r="C1405" i="11"/>
  <c r="C1404" i="11"/>
  <c r="D1404" i="11" s="1"/>
  <c r="E1404" i="11" s="1"/>
  <c r="D1403" i="11"/>
  <c r="E1403" i="11" s="1"/>
  <c r="C1403" i="11"/>
  <c r="C1402" i="11"/>
  <c r="D1402" i="11" s="1"/>
  <c r="E1402" i="11" s="1"/>
  <c r="E1401" i="11"/>
  <c r="D1401" i="11"/>
  <c r="C1401" i="11"/>
  <c r="E1400" i="11"/>
  <c r="D1400" i="11"/>
  <c r="C1400" i="11"/>
  <c r="C1399" i="11"/>
  <c r="D1399" i="11" s="1"/>
  <c r="E1399" i="11" s="1"/>
  <c r="E1398" i="11"/>
  <c r="C1398" i="11"/>
  <c r="D1398" i="11" s="1"/>
  <c r="D1397" i="11"/>
  <c r="E1397" i="11" s="1"/>
  <c r="C1397" i="11"/>
  <c r="C1396" i="11"/>
  <c r="D1396" i="11" s="1"/>
  <c r="E1396" i="11" s="1"/>
  <c r="D1395" i="11"/>
  <c r="E1395" i="11" s="1"/>
  <c r="C1395" i="11"/>
  <c r="C1394" i="11"/>
  <c r="D1394" i="11" s="1"/>
  <c r="E1394" i="11" s="1"/>
  <c r="E1393" i="11"/>
  <c r="D1393" i="11"/>
  <c r="C1393" i="11"/>
  <c r="E1392" i="11"/>
  <c r="D1392" i="11"/>
  <c r="C1392" i="11"/>
  <c r="C1391" i="11"/>
  <c r="D1391" i="11" s="1"/>
  <c r="E1391" i="11" s="1"/>
  <c r="E1390" i="11"/>
  <c r="C1390" i="11"/>
  <c r="D1390" i="11" s="1"/>
  <c r="D1389" i="11"/>
  <c r="E1389" i="11" s="1"/>
  <c r="C1389" i="11"/>
  <c r="C1388" i="11"/>
  <c r="D1388" i="11" s="1"/>
  <c r="E1388" i="11" s="1"/>
  <c r="D1387" i="11"/>
  <c r="E1387" i="11" s="1"/>
  <c r="C1387" i="11"/>
  <c r="C1386" i="11"/>
  <c r="D1386" i="11" s="1"/>
  <c r="E1386" i="11" s="1"/>
  <c r="E1385" i="11"/>
  <c r="D1385" i="11"/>
  <c r="C1385" i="11"/>
  <c r="E1384" i="11"/>
  <c r="D1384" i="11"/>
  <c r="C1384" i="11"/>
  <c r="C1383" i="11"/>
  <c r="D1383" i="11" s="1"/>
  <c r="E1383" i="11" s="1"/>
  <c r="E1382" i="11"/>
  <c r="C1382" i="11"/>
  <c r="D1382" i="11" s="1"/>
  <c r="D1381" i="11"/>
  <c r="E1381" i="11" s="1"/>
  <c r="C1381" i="11"/>
  <c r="C1380" i="11"/>
  <c r="D1380" i="11" s="1"/>
  <c r="E1380" i="11" s="1"/>
  <c r="D1379" i="11"/>
  <c r="E1379" i="11" s="1"/>
  <c r="C1379" i="11"/>
  <c r="C1378" i="11"/>
  <c r="D1378" i="11" s="1"/>
  <c r="E1378" i="11" s="1"/>
  <c r="E1377" i="11"/>
  <c r="D1377" i="11"/>
  <c r="C1377" i="11"/>
  <c r="E1376" i="11"/>
  <c r="D1376" i="11"/>
  <c r="C1376" i="11"/>
  <c r="C1375" i="11"/>
  <c r="D1375" i="11" s="1"/>
  <c r="E1375" i="11" s="1"/>
  <c r="E1374" i="11"/>
  <c r="C1374" i="11"/>
  <c r="D1374" i="11" s="1"/>
  <c r="D1373" i="11"/>
  <c r="E1373" i="11" s="1"/>
  <c r="C1373" i="11"/>
  <c r="C1372" i="11"/>
  <c r="D1372" i="11" s="1"/>
  <c r="E1372" i="11" s="1"/>
  <c r="D1371" i="11"/>
  <c r="E1371" i="11" s="1"/>
  <c r="C1371" i="11"/>
  <c r="C1370" i="11"/>
  <c r="D1370" i="11" s="1"/>
  <c r="E1370" i="11" s="1"/>
  <c r="E1369" i="11"/>
  <c r="D1369" i="11"/>
  <c r="C1369" i="11"/>
  <c r="E1368" i="11"/>
  <c r="D1368" i="11"/>
  <c r="C1368" i="11"/>
  <c r="C1367" i="11"/>
  <c r="D1367" i="11" s="1"/>
  <c r="E1367" i="11" s="1"/>
  <c r="E1366" i="11"/>
  <c r="C1366" i="11"/>
  <c r="D1366" i="11" s="1"/>
  <c r="D1365" i="11"/>
  <c r="E1365" i="11" s="1"/>
  <c r="C1365" i="11"/>
  <c r="C1364" i="11"/>
  <c r="D1364" i="11" s="1"/>
  <c r="E1364" i="11" s="1"/>
  <c r="D1363" i="11"/>
  <c r="E1363" i="11" s="1"/>
  <c r="C1363" i="11"/>
  <c r="C1362" i="11"/>
  <c r="D1362" i="11" s="1"/>
  <c r="E1362" i="11" s="1"/>
  <c r="E1361" i="11"/>
  <c r="D1361" i="11"/>
  <c r="C1361" i="11"/>
  <c r="E1360" i="11"/>
  <c r="D1360" i="11"/>
  <c r="C1360" i="11"/>
  <c r="C1359" i="11"/>
  <c r="D1359" i="11" s="1"/>
  <c r="E1359" i="11" s="1"/>
  <c r="E1358" i="11"/>
  <c r="C1358" i="11"/>
  <c r="D1358" i="11" s="1"/>
  <c r="D1357" i="11"/>
  <c r="E1357" i="11" s="1"/>
  <c r="C1357" i="11"/>
  <c r="C1356" i="11"/>
  <c r="D1356" i="11" s="1"/>
  <c r="E1356" i="11" s="1"/>
  <c r="D1355" i="11"/>
  <c r="E1355" i="11" s="1"/>
  <c r="C1355" i="11"/>
  <c r="C1354" i="11"/>
  <c r="D1354" i="11" s="1"/>
  <c r="E1354" i="11" s="1"/>
  <c r="E1353" i="11"/>
  <c r="D1353" i="11"/>
  <c r="C1353" i="11"/>
  <c r="D1352" i="11"/>
  <c r="E1352" i="11" s="1"/>
  <c r="C1352" i="11"/>
  <c r="C1351" i="11"/>
  <c r="D1351" i="11" s="1"/>
  <c r="E1351" i="11" s="1"/>
  <c r="E1350" i="11"/>
  <c r="C1350" i="11"/>
  <c r="D1350" i="11" s="1"/>
  <c r="D1349" i="11"/>
  <c r="E1349" i="11" s="1"/>
  <c r="C1349" i="11"/>
  <c r="C1348" i="11"/>
  <c r="D1348" i="11" s="1"/>
  <c r="E1348" i="11" s="1"/>
  <c r="D1347" i="11"/>
  <c r="E1347" i="11" s="1"/>
  <c r="C1347" i="11"/>
  <c r="C1346" i="11"/>
  <c r="D1346" i="11" s="1"/>
  <c r="E1346" i="11" s="1"/>
  <c r="E1345" i="11"/>
  <c r="D1345" i="11"/>
  <c r="C1345" i="11"/>
  <c r="D1344" i="11"/>
  <c r="E1344" i="11" s="1"/>
  <c r="C1344" i="11"/>
  <c r="C1343" i="11"/>
  <c r="D1343" i="11" s="1"/>
  <c r="E1343" i="11" s="1"/>
  <c r="E1342" i="11"/>
  <c r="C1342" i="11"/>
  <c r="D1342" i="11" s="1"/>
  <c r="D1341" i="11"/>
  <c r="E1341" i="11" s="1"/>
  <c r="C1341" i="11"/>
  <c r="C1340" i="11"/>
  <c r="D1340" i="11" s="1"/>
  <c r="E1340" i="11" s="1"/>
  <c r="D1339" i="11"/>
  <c r="E1339" i="11" s="1"/>
  <c r="C1339" i="11"/>
  <c r="C1338" i="11"/>
  <c r="D1338" i="11" s="1"/>
  <c r="E1338" i="11" s="1"/>
  <c r="E1337" i="11"/>
  <c r="D1337" i="11"/>
  <c r="C1337" i="11"/>
  <c r="E1336" i="11"/>
  <c r="D1336" i="11"/>
  <c r="C1336" i="11"/>
  <c r="C1335" i="11"/>
  <c r="D1335" i="11" s="1"/>
  <c r="E1335" i="11" s="1"/>
  <c r="E1334" i="11"/>
  <c r="C1334" i="11"/>
  <c r="D1334" i="11" s="1"/>
  <c r="D1333" i="11"/>
  <c r="E1333" i="11" s="1"/>
  <c r="C1333" i="11"/>
  <c r="C1332" i="11"/>
  <c r="D1332" i="11" s="1"/>
  <c r="E1332" i="11" s="1"/>
  <c r="D1331" i="11"/>
  <c r="E1331" i="11" s="1"/>
  <c r="C1331" i="11"/>
  <c r="C1330" i="11"/>
  <c r="D1330" i="11" s="1"/>
  <c r="E1330" i="11" s="1"/>
  <c r="E1329" i="11"/>
  <c r="D1329" i="11"/>
  <c r="C1329" i="11"/>
  <c r="E1328" i="11"/>
  <c r="D1328" i="11"/>
  <c r="C1328" i="11"/>
  <c r="C1327" i="11"/>
  <c r="D1327" i="11" s="1"/>
  <c r="E1327" i="11" s="1"/>
  <c r="E1326" i="11"/>
  <c r="C1326" i="11"/>
  <c r="D1326" i="11" s="1"/>
  <c r="D1325" i="11"/>
  <c r="E1325" i="11" s="1"/>
  <c r="C1325" i="11"/>
  <c r="C1324" i="11"/>
  <c r="D1324" i="11" s="1"/>
  <c r="E1324" i="11" s="1"/>
  <c r="D1323" i="11"/>
  <c r="E1323" i="11" s="1"/>
  <c r="C1323" i="11"/>
  <c r="C1322" i="11"/>
  <c r="D1322" i="11" s="1"/>
  <c r="E1322" i="11" s="1"/>
  <c r="E1321" i="11"/>
  <c r="D1321" i="11"/>
  <c r="C1321" i="11"/>
  <c r="D1320" i="11"/>
  <c r="E1320" i="11" s="1"/>
  <c r="C1320" i="11"/>
  <c r="C1319" i="11"/>
  <c r="D1319" i="11" s="1"/>
  <c r="E1319" i="11" s="1"/>
  <c r="E1318" i="11"/>
  <c r="C1318" i="11"/>
  <c r="D1318" i="11" s="1"/>
  <c r="D1317" i="11"/>
  <c r="E1317" i="11" s="1"/>
  <c r="C1317" i="11"/>
  <c r="C1316" i="11"/>
  <c r="D1316" i="11" s="1"/>
  <c r="E1316" i="11" s="1"/>
  <c r="D1315" i="11"/>
  <c r="E1315" i="11" s="1"/>
  <c r="C1315" i="11"/>
  <c r="C1314" i="11"/>
  <c r="D1314" i="11" s="1"/>
  <c r="E1314" i="11" s="1"/>
  <c r="E1313" i="11"/>
  <c r="D1313" i="11"/>
  <c r="C1313" i="11"/>
  <c r="D1312" i="11"/>
  <c r="E1312" i="11" s="1"/>
  <c r="C1312" i="11"/>
  <c r="C1311" i="11"/>
  <c r="D1311" i="11" s="1"/>
  <c r="E1311" i="11" s="1"/>
  <c r="E1310" i="11"/>
  <c r="C1310" i="11"/>
  <c r="D1310" i="11" s="1"/>
  <c r="D1309" i="11"/>
  <c r="E1309" i="11" s="1"/>
  <c r="C1309" i="11"/>
  <c r="C1308" i="11"/>
  <c r="D1308" i="11" s="1"/>
  <c r="E1308" i="11" s="1"/>
  <c r="D1307" i="11"/>
  <c r="E1307" i="11" s="1"/>
  <c r="C1307" i="11"/>
  <c r="C1306" i="11"/>
  <c r="D1306" i="11" s="1"/>
  <c r="E1306" i="11" s="1"/>
  <c r="E1305" i="11"/>
  <c r="D1305" i="11"/>
  <c r="C1305" i="11"/>
  <c r="E1304" i="11"/>
  <c r="D1304" i="11"/>
  <c r="C1304" i="11"/>
  <c r="C1303" i="11"/>
  <c r="D1303" i="11" s="1"/>
  <c r="E1303" i="11" s="1"/>
  <c r="E1302" i="11"/>
  <c r="C1302" i="11"/>
  <c r="D1302" i="11" s="1"/>
  <c r="D1301" i="11"/>
  <c r="E1301" i="11" s="1"/>
  <c r="C1301" i="11"/>
  <c r="C1300" i="11"/>
  <c r="D1300" i="11" s="1"/>
  <c r="E1300" i="11" s="1"/>
  <c r="D1299" i="11"/>
  <c r="E1299" i="11" s="1"/>
  <c r="C1299" i="11"/>
  <c r="C1298" i="11"/>
  <c r="D1298" i="11" s="1"/>
  <c r="E1298" i="11" s="1"/>
  <c r="E1297" i="11"/>
  <c r="D1297" i="11"/>
  <c r="C1297" i="11"/>
  <c r="E1296" i="11"/>
  <c r="D1296" i="11"/>
  <c r="C1296" i="11"/>
  <c r="C1295" i="11"/>
  <c r="D1295" i="11" s="1"/>
  <c r="E1295" i="11" s="1"/>
  <c r="E1294" i="11"/>
  <c r="C1294" i="11"/>
  <c r="D1294" i="11" s="1"/>
  <c r="D1293" i="11"/>
  <c r="E1293" i="11" s="1"/>
  <c r="C1293" i="11"/>
  <c r="C1292" i="11"/>
  <c r="D1292" i="11" s="1"/>
  <c r="E1292" i="11" s="1"/>
  <c r="D1291" i="11"/>
  <c r="E1291" i="11" s="1"/>
  <c r="C1291" i="11"/>
  <c r="C1290" i="11"/>
  <c r="D1290" i="11" s="1"/>
  <c r="E1290" i="11" s="1"/>
  <c r="E1289" i="11"/>
  <c r="D1289" i="11"/>
  <c r="C1289" i="11"/>
  <c r="D1288" i="11"/>
  <c r="E1288" i="11" s="1"/>
  <c r="C1288" i="11"/>
  <c r="C1287" i="11"/>
  <c r="D1287" i="11" s="1"/>
  <c r="E1287" i="11" s="1"/>
  <c r="E1286" i="11"/>
  <c r="C1286" i="11"/>
  <c r="D1286" i="11" s="1"/>
  <c r="D1285" i="11"/>
  <c r="E1285" i="11" s="1"/>
  <c r="C1285" i="11"/>
  <c r="C1284" i="11"/>
  <c r="D1284" i="11" s="1"/>
  <c r="E1284" i="11" s="1"/>
  <c r="D1283" i="11"/>
  <c r="E1283" i="11" s="1"/>
  <c r="C1283" i="11"/>
  <c r="C1282" i="11"/>
  <c r="D1282" i="11" s="1"/>
  <c r="E1282" i="11" s="1"/>
  <c r="E1281" i="11"/>
  <c r="D1281" i="11"/>
  <c r="C1281" i="11"/>
  <c r="D1280" i="11"/>
  <c r="E1280" i="11" s="1"/>
  <c r="C1280" i="11"/>
  <c r="C1279" i="11"/>
  <c r="D1279" i="11" s="1"/>
  <c r="E1279" i="11" s="1"/>
  <c r="E1278" i="11"/>
  <c r="C1278" i="11"/>
  <c r="D1278" i="11" s="1"/>
  <c r="D1277" i="11"/>
  <c r="E1277" i="11" s="1"/>
  <c r="C1277" i="11"/>
  <c r="C1276" i="11"/>
  <c r="D1276" i="11" s="1"/>
  <c r="E1276" i="11" s="1"/>
  <c r="D1275" i="11"/>
  <c r="E1275" i="11" s="1"/>
  <c r="C1275" i="11"/>
  <c r="C1274" i="11"/>
  <c r="D1274" i="11" s="1"/>
  <c r="E1274" i="11" s="1"/>
  <c r="E1273" i="11"/>
  <c r="D1273" i="11"/>
  <c r="C1273" i="11"/>
  <c r="C1272" i="11"/>
  <c r="D1272" i="11" s="1"/>
  <c r="E1272" i="11" s="1"/>
  <c r="C1271" i="11"/>
  <c r="D1271" i="11" s="1"/>
  <c r="E1271" i="11" s="1"/>
  <c r="E1270" i="11"/>
  <c r="C1270" i="11"/>
  <c r="D1270" i="11" s="1"/>
  <c r="D1269" i="11"/>
  <c r="E1269" i="11" s="1"/>
  <c r="C1269" i="11"/>
  <c r="E1268" i="11"/>
  <c r="C1268" i="11"/>
  <c r="D1268" i="11" s="1"/>
  <c r="C1267" i="11"/>
  <c r="D1267" i="11" s="1"/>
  <c r="E1267" i="11" s="1"/>
  <c r="C1266" i="11"/>
  <c r="D1266" i="11" s="1"/>
  <c r="E1266" i="11" s="1"/>
  <c r="D1265" i="11"/>
  <c r="E1265" i="11" s="1"/>
  <c r="C1265" i="11"/>
  <c r="C1264" i="11"/>
  <c r="D1264" i="11" s="1"/>
  <c r="E1264" i="11" s="1"/>
  <c r="C1263" i="11"/>
  <c r="D1263" i="11" s="1"/>
  <c r="E1263" i="11" s="1"/>
  <c r="E1262" i="11"/>
  <c r="C1262" i="11"/>
  <c r="D1262" i="11" s="1"/>
  <c r="D1261" i="11"/>
  <c r="E1261" i="11" s="1"/>
  <c r="C1261" i="11"/>
  <c r="E1260" i="11"/>
  <c r="C1260" i="11"/>
  <c r="D1260" i="11" s="1"/>
  <c r="C1259" i="11"/>
  <c r="D1259" i="11" s="1"/>
  <c r="E1259" i="11" s="1"/>
  <c r="C1258" i="11"/>
  <c r="D1258" i="11" s="1"/>
  <c r="E1258" i="11" s="1"/>
  <c r="D1257" i="11"/>
  <c r="E1257" i="11" s="1"/>
  <c r="C1257" i="11"/>
  <c r="C1256" i="11"/>
  <c r="D1256" i="11" s="1"/>
  <c r="E1256" i="11" s="1"/>
  <c r="C1255" i="11"/>
  <c r="D1255" i="11" s="1"/>
  <c r="E1255" i="11" s="1"/>
  <c r="E1254" i="11"/>
  <c r="C1254" i="11"/>
  <c r="D1254" i="11" s="1"/>
  <c r="D1253" i="11"/>
  <c r="E1253" i="11" s="1"/>
  <c r="C1253" i="11"/>
  <c r="C1252" i="11"/>
  <c r="D1252" i="11" s="1"/>
  <c r="E1252" i="11" s="1"/>
  <c r="C1251" i="11"/>
  <c r="D1251" i="11" s="1"/>
  <c r="E1251" i="11" s="1"/>
  <c r="C1250" i="11"/>
  <c r="D1250" i="11" s="1"/>
  <c r="E1250" i="11" s="1"/>
  <c r="D1249" i="11"/>
  <c r="E1249" i="11" s="1"/>
  <c r="C1249" i="11"/>
  <c r="C1248" i="11"/>
  <c r="D1248" i="11" s="1"/>
  <c r="E1248" i="11" s="1"/>
  <c r="C1247" i="11"/>
  <c r="D1247" i="11" s="1"/>
  <c r="E1247" i="11" s="1"/>
  <c r="E1246" i="11"/>
  <c r="C1246" i="11"/>
  <c r="D1246" i="11" s="1"/>
  <c r="D1245" i="11"/>
  <c r="E1245" i="11" s="1"/>
  <c r="C1245" i="11"/>
  <c r="C1244" i="11"/>
  <c r="D1244" i="11" s="1"/>
  <c r="E1244" i="11" s="1"/>
  <c r="C1243" i="11"/>
  <c r="D1243" i="11" s="1"/>
  <c r="E1243" i="11" s="1"/>
  <c r="C1242" i="11"/>
  <c r="D1242" i="11" s="1"/>
  <c r="E1242" i="11" s="1"/>
  <c r="D1241" i="11"/>
  <c r="E1241" i="11" s="1"/>
  <c r="C1241" i="11"/>
  <c r="C1240" i="11"/>
  <c r="D1240" i="11" s="1"/>
  <c r="E1240" i="11" s="1"/>
  <c r="C1239" i="11"/>
  <c r="D1239" i="11" s="1"/>
  <c r="E1239" i="11" s="1"/>
  <c r="C1238" i="11"/>
  <c r="D1238" i="11" s="1"/>
  <c r="E1238" i="11" s="1"/>
  <c r="D1237" i="11"/>
  <c r="E1237" i="11" s="1"/>
  <c r="C1237" i="11"/>
  <c r="C1236" i="11"/>
  <c r="D1236" i="11" s="1"/>
  <c r="E1236" i="11" s="1"/>
  <c r="C1235" i="11"/>
  <c r="D1235" i="11" s="1"/>
  <c r="E1235" i="11" s="1"/>
  <c r="C1234" i="11"/>
  <c r="D1234" i="11" s="1"/>
  <c r="E1234" i="11" s="1"/>
  <c r="D1233" i="11"/>
  <c r="E1233" i="11" s="1"/>
  <c r="C1233" i="11"/>
  <c r="C1232" i="11"/>
  <c r="D1232" i="11" s="1"/>
  <c r="E1232" i="11" s="1"/>
  <c r="C1231" i="11"/>
  <c r="D1231" i="11" s="1"/>
  <c r="E1231" i="11" s="1"/>
  <c r="C1230" i="11"/>
  <c r="D1230" i="11" s="1"/>
  <c r="E1230" i="11" s="1"/>
  <c r="D1229" i="11"/>
  <c r="E1229" i="11" s="1"/>
  <c r="C1229" i="11"/>
  <c r="C1228" i="11"/>
  <c r="D1228" i="11" s="1"/>
  <c r="E1228" i="11" s="1"/>
  <c r="C1227" i="11"/>
  <c r="D1227" i="11" s="1"/>
  <c r="E1227" i="11" s="1"/>
  <c r="C1226" i="11"/>
  <c r="D1226" i="11" s="1"/>
  <c r="E1226" i="11" s="1"/>
  <c r="D1225" i="11"/>
  <c r="E1225" i="11" s="1"/>
  <c r="C1225" i="11"/>
  <c r="C1224" i="11"/>
  <c r="D1224" i="11" s="1"/>
  <c r="E1224" i="11" s="1"/>
  <c r="C1223" i="11"/>
  <c r="D1223" i="11" s="1"/>
  <c r="E1223" i="11" s="1"/>
  <c r="C1222" i="11"/>
  <c r="D1222" i="11" s="1"/>
  <c r="E1222" i="11" s="1"/>
  <c r="D1221" i="11"/>
  <c r="E1221" i="11" s="1"/>
  <c r="C1221" i="11"/>
  <c r="C1220" i="11"/>
  <c r="D1220" i="11" s="1"/>
  <c r="E1220" i="11" s="1"/>
  <c r="C1219" i="11"/>
  <c r="D1219" i="11" s="1"/>
  <c r="E1219" i="11" s="1"/>
  <c r="C1218" i="11"/>
  <c r="D1218" i="11" s="1"/>
  <c r="E1218" i="11" s="1"/>
  <c r="D1217" i="11"/>
  <c r="E1217" i="11" s="1"/>
  <c r="C1217" i="11"/>
  <c r="C1216" i="11"/>
  <c r="D1216" i="11" s="1"/>
  <c r="E1216" i="11" s="1"/>
  <c r="C1215" i="11"/>
  <c r="D1215" i="11" s="1"/>
  <c r="E1215" i="11" s="1"/>
  <c r="C1214" i="11"/>
  <c r="D1214" i="11" s="1"/>
  <c r="E1214" i="11" s="1"/>
  <c r="D1213" i="11"/>
  <c r="E1213" i="11" s="1"/>
  <c r="C1213" i="11"/>
  <c r="C1212" i="11"/>
  <c r="D1212" i="11" s="1"/>
  <c r="E1212" i="11" s="1"/>
  <c r="C1211" i="11"/>
  <c r="D1211" i="11" s="1"/>
  <c r="E1211" i="11" s="1"/>
  <c r="C1210" i="11"/>
  <c r="D1210" i="11" s="1"/>
  <c r="E1210" i="11" s="1"/>
  <c r="D1209" i="11"/>
  <c r="E1209" i="11" s="1"/>
  <c r="C1209" i="11"/>
  <c r="C1208" i="11"/>
  <c r="D1208" i="11" s="1"/>
  <c r="E1208" i="11" s="1"/>
  <c r="C1207" i="11"/>
  <c r="D1207" i="11" s="1"/>
  <c r="E1207" i="11" s="1"/>
  <c r="C1206" i="11"/>
  <c r="D1206" i="11" s="1"/>
  <c r="E1206" i="11" s="1"/>
  <c r="D1205" i="11"/>
  <c r="E1205" i="11" s="1"/>
  <c r="C1205" i="11"/>
  <c r="C1204" i="11"/>
  <c r="D1204" i="11" s="1"/>
  <c r="E1204" i="11" s="1"/>
  <c r="C1203" i="11"/>
  <c r="D1203" i="11" s="1"/>
  <c r="E1203" i="11" s="1"/>
  <c r="C1202" i="11"/>
  <c r="D1202" i="11" s="1"/>
  <c r="E1202" i="11" s="1"/>
  <c r="D1201" i="11"/>
  <c r="E1201" i="11" s="1"/>
  <c r="C1201" i="11"/>
  <c r="C1200" i="11"/>
  <c r="D1200" i="11" s="1"/>
  <c r="E1200" i="11" s="1"/>
  <c r="C1199" i="11"/>
  <c r="D1199" i="11" s="1"/>
  <c r="E1199" i="11" s="1"/>
  <c r="C1198" i="11"/>
  <c r="D1198" i="11" s="1"/>
  <c r="E1198" i="11" s="1"/>
  <c r="D1197" i="11"/>
  <c r="E1197" i="11" s="1"/>
  <c r="C1197" i="11"/>
  <c r="C1196" i="11"/>
  <c r="D1196" i="11" s="1"/>
  <c r="E1196" i="11" s="1"/>
  <c r="C1195" i="11"/>
  <c r="D1195" i="11" s="1"/>
  <c r="E1195" i="11" s="1"/>
  <c r="C1194" i="11"/>
  <c r="D1194" i="11" s="1"/>
  <c r="E1194" i="11" s="1"/>
  <c r="D1193" i="11"/>
  <c r="E1193" i="11" s="1"/>
  <c r="C1193" i="11"/>
  <c r="C1192" i="11"/>
  <c r="D1192" i="11" s="1"/>
  <c r="E1192" i="11" s="1"/>
  <c r="C1191" i="11"/>
  <c r="D1191" i="11" s="1"/>
  <c r="E1191" i="11" s="1"/>
  <c r="C1190" i="11"/>
  <c r="D1190" i="11" s="1"/>
  <c r="E1190" i="11" s="1"/>
  <c r="D1189" i="11"/>
  <c r="E1189" i="11" s="1"/>
  <c r="C1189" i="11"/>
  <c r="C1188" i="11"/>
  <c r="D1188" i="11" s="1"/>
  <c r="E1188" i="11" s="1"/>
  <c r="C1187" i="11"/>
  <c r="D1187" i="11" s="1"/>
  <c r="E1187" i="11" s="1"/>
  <c r="C1186" i="11"/>
  <c r="D1186" i="11" s="1"/>
  <c r="E1186" i="11" s="1"/>
  <c r="D1185" i="11"/>
  <c r="E1185" i="11" s="1"/>
  <c r="C1185" i="11"/>
  <c r="C1184" i="11"/>
  <c r="D1184" i="11" s="1"/>
  <c r="E1184" i="11" s="1"/>
  <c r="C1183" i="11"/>
  <c r="D1183" i="11" s="1"/>
  <c r="E1183" i="11" s="1"/>
  <c r="C1182" i="11"/>
  <c r="D1182" i="11" s="1"/>
  <c r="E1182" i="11" s="1"/>
  <c r="D1181" i="11"/>
  <c r="E1181" i="11" s="1"/>
  <c r="C1181" i="11"/>
  <c r="C1180" i="11"/>
  <c r="D1180" i="11" s="1"/>
  <c r="E1180" i="11" s="1"/>
  <c r="C1179" i="11"/>
  <c r="D1179" i="11" s="1"/>
  <c r="E1179" i="11" s="1"/>
  <c r="C1178" i="11"/>
  <c r="D1178" i="11" s="1"/>
  <c r="E1178" i="11" s="1"/>
  <c r="D1177" i="11"/>
  <c r="E1177" i="11" s="1"/>
  <c r="C1177" i="11"/>
  <c r="C1176" i="11"/>
  <c r="D1176" i="11" s="1"/>
  <c r="E1176" i="11" s="1"/>
  <c r="D1175" i="11"/>
  <c r="E1175" i="11" s="1"/>
  <c r="C1175" i="11"/>
  <c r="C1174" i="11"/>
  <c r="D1174" i="11" s="1"/>
  <c r="E1174" i="11" s="1"/>
  <c r="E1173" i="11"/>
  <c r="D1173" i="11"/>
  <c r="C1173" i="11"/>
  <c r="D1172" i="11"/>
  <c r="E1172" i="11" s="1"/>
  <c r="C1172" i="11"/>
  <c r="C1171" i="11"/>
  <c r="D1171" i="11" s="1"/>
  <c r="E1171" i="11" s="1"/>
  <c r="E1170" i="11"/>
  <c r="C1170" i="11"/>
  <c r="D1170" i="11" s="1"/>
  <c r="D1169" i="11"/>
  <c r="E1169" i="11" s="1"/>
  <c r="C1169" i="11"/>
  <c r="C1168" i="11"/>
  <c r="D1168" i="11" s="1"/>
  <c r="E1168" i="11" s="1"/>
  <c r="D1167" i="11"/>
  <c r="E1167" i="11" s="1"/>
  <c r="C1167" i="11"/>
  <c r="C1166" i="11"/>
  <c r="D1166" i="11" s="1"/>
  <c r="E1166" i="11" s="1"/>
  <c r="E1165" i="11"/>
  <c r="D1165" i="11"/>
  <c r="C1165" i="11"/>
  <c r="D1164" i="11"/>
  <c r="E1164" i="11" s="1"/>
  <c r="C1164" i="11"/>
  <c r="C1163" i="11"/>
  <c r="D1163" i="11" s="1"/>
  <c r="E1163" i="11" s="1"/>
  <c r="E1162" i="11"/>
  <c r="C1162" i="11"/>
  <c r="D1162" i="11" s="1"/>
  <c r="D1161" i="11"/>
  <c r="E1161" i="11" s="1"/>
  <c r="C1161" i="11"/>
  <c r="C1160" i="11"/>
  <c r="D1160" i="11" s="1"/>
  <c r="E1160" i="11" s="1"/>
  <c r="D1159" i="11"/>
  <c r="E1159" i="11" s="1"/>
  <c r="C1159" i="11"/>
  <c r="C1158" i="11"/>
  <c r="D1158" i="11" s="1"/>
  <c r="E1158" i="11" s="1"/>
  <c r="E1157" i="11"/>
  <c r="D1157" i="11"/>
  <c r="C1157" i="11"/>
  <c r="D1156" i="11"/>
  <c r="E1156" i="11" s="1"/>
  <c r="C1156" i="11"/>
  <c r="C1155" i="11"/>
  <c r="D1155" i="11" s="1"/>
  <c r="E1155" i="11" s="1"/>
  <c r="E1154" i="11"/>
  <c r="C1154" i="11"/>
  <c r="D1154" i="11" s="1"/>
  <c r="D1153" i="11"/>
  <c r="E1153" i="11" s="1"/>
  <c r="C1153" i="11"/>
  <c r="C1152" i="11"/>
  <c r="D1152" i="11" s="1"/>
  <c r="E1152" i="11" s="1"/>
  <c r="D1151" i="11"/>
  <c r="E1151" i="11" s="1"/>
  <c r="C1151" i="11"/>
  <c r="C1150" i="11"/>
  <c r="D1150" i="11" s="1"/>
  <c r="E1150" i="11" s="1"/>
  <c r="E1149" i="11"/>
  <c r="D1149" i="11"/>
  <c r="C1149" i="11"/>
  <c r="D1148" i="11"/>
  <c r="E1148" i="11" s="1"/>
  <c r="C1148" i="11"/>
  <c r="C1147" i="11"/>
  <c r="D1147" i="11" s="1"/>
  <c r="E1147" i="11" s="1"/>
  <c r="E1146" i="11"/>
  <c r="C1146" i="11"/>
  <c r="D1146" i="11" s="1"/>
  <c r="D1145" i="11"/>
  <c r="E1145" i="11" s="1"/>
  <c r="C1145" i="11"/>
  <c r="C1144" i="11"/>
  <c r="D1144" i="11" s="1"/>
  <c r="E1144" i="11" s="1"/>
  <c r="D1143" i="11"/>
  <c r="E1143" i="11" s="1"/>
  <c r="C1143" i="11"/>
  <c r="C1142" i="11"/>
  <c r="D1142" i="11" s="1"/>
  <c r="E1142" i="11" s="1"/>
  <c r="E1141" i="11"/>
  <c r="D1141" i="11"/>
  <c r="C1141" i="11"/>
  <c r="D1140" i="11"/>
  <c r="E1140" i="11" s="1"/>
  <c r="C1140" i="11"/>
  <c r="C1139" i="11"/>
  <c r="D1139" i="11" s="1"/>
  <c r="E1139" i="11" s="1"/>
  <c r="E1138" i="11"/>
  <c r="C1138" i="11"/>
  <c r="D1138" i="11" s="1"/>
  <c r="D1137" i="11"/>
  <c r="E1137" i="11" s="1"/>
  <c r="C1137" i="11"/>
  <c r="C1136" i="11"/>
  <c r="D1136" i="11" s="1"/>
  <c r="E1136" i="11" s="1"/>
  <c r="D1135" i="11"/>
  <c r="E1135" i="11" s="1"/>
  <c r="C1135" i="11"/>
  <c r="C1134" i="11"/>
  <c r="D1134" i="11" s="1"/>
  <c r="E1134" i="11" s="1"/>
  <c r="E1133" i="11"/>
  <c r="D1133" i="11"/>
  <c r="C1133" i="11"/>
  <c r="D1132" i="11"/>
  <c r="E1132" i="11" s="1"/>
  <c r="C1132" i="11"/>
  <c r="C1131" i="11"/>
  <c r="D1131" i="11" s="1"/>
  <c r="E1131" i="11" s="1"/>
  <c r="E1130" i="11"/>
  <c r="C1130" i="11"/>
  <c r="D1130" i="11" s="1"/>
  <c r="D1129" i="11"/>
  <c r="E1129" i="11" s="1"/>
  <c r="C1129" i="11"/>
  <c r="C1128" i="11"/>
  <c r="D1128" i="11" s="1"/>
  <c r="E1128" i="11" s="1"/>
  <c r="D1127" i="11"/>
  <c r="E1127" i="11" s="1"/>
  <c r="C1127" i="11"/>
  <c r="C1126" i="11"/>
  <c r="D1126" i="11" s="1"/>
  <c r="E1126" i="11" s="1"/>
  <c r="E1125" i="11"/>
  <c r="D1125" i="11"/>
  <c r="C1125" i="11"/>
  <c r="D1124" i="11"/>
  <c r="E1124" i="11" s="1"/>
  <c r="C1124" i="11"/>
  <c r="C1123" i="11"/>
  <c r="D1123" i="11" s="1"/>
  <c r="E1123" i="11" s="1"/>
  <c r="E1122" i="11"/>
  <c r="C1122" i="11"/>
  <c r="D1122" i="11" s="1"/>
  <c r="D1121" i="11"/>
  <c r="E1121" i="11" s="1"/>
  <c r="C1121" i="11"/>
  <c r="C1120" i="11"/>
  <c r="D1120" i="11" s="1"/>
  <c r="E1120" i="11" s="1"/>
  <c r="D1119" i="11"/>
  <c r="E1119" i="11" s="1"/>
  <c r="C1119" i="11"/>
  <c r="C1118" i="11"/>
  <c r="D1118" i="11" s="1"/>
  <c r="E1118" i="11" s="1"/>
  <c r="E1117" i="11"/>
  <c r="D1117" i="11"/>
  <c r="C1117" i="11"/>
  <c r="D1116" i="11"/>
  <c r="E1116" i="11" s="1"/>
  <c r="C1116" i="11"/>
  <c r="C1115" i="11"/>
  <c r="D1115" i="11" s="1"/>
  <c r="E1115" i="11" s="1"/>
  <c r="E1114" i="11"/>
  <c r="C1114" i="11"/>
  <c r="D1114" i="11" s="1"/>
  <c r="D1113" i="11"/>
  <c r="E1113" i="11" s="1"/>
  <c r="C1113" i="11"/>
  <c r="C1112" i="11"/>
  <c r="D1112" i="11" s="1"/>
  <c r="E1112" i="11" s="1"/>
  <c r="D1111" i="11"/>
  <c r="E1111" i="11" s="1"/>
  <c r="C1111" i="11"/>
  <c r="C1110" i="11"/>
  <c r="D1110" i="11" s="1"/>
  <c r="E1110" i="11" s="1"/>
  <c r="E1109" i="11"/>
  <c r="D1109" i="11"/>
  <c r="C1109" i="11"/>
  <c r="D1108" i="11"/>
  <c r="E1108" i="11" s="1"/>
  <c r="C1108" i="11"/>
  <c r="C1107" i="11"/>
  <c r="D1107" i="11" s="1"/>
  <c r="E1107" i="11" s="1"/>
  <c r="E1106" i="11"/>
  <c r="C1106" i="11"/>
  <c r="D1106" i="11" s="1"/>
  <c r="D1105" i="11"/>
  <c r="E1105" i="11" s="1"/>
  <c r="C1105" i="11"/>
  <c r="C1104" i="11"/>
  <c r="D1104" i="11" s="1"/>
  <c r="E1104" i="11" s="1"/>
  <c r="D1103" i="11"/>
  <c r="E1103" i="11" s="1"/>
  <c r="C1103" i="11"/>
  <c r="C1102" i="11"/>
  <c r="D1102" i="11" s="1"/>
  <c r="E1102" i="11" s="1"/>
  <c r="E1101" i="11"/>
  <c r="D1101" i="11"/>
  <c r="C1101" i="11"/>
  <c r="D1100" i="11"/>
  <c r="E1100" i="11" s="1"/>
  <c r="C1100" i="11"/>
  <c r="C1099" i="11"/>
  <c r="D1099" i="11" s="1"/>
  <c r="E1099" i="11" s="1"/>
  <c r="E1098" i="11"/>
  <c r="C1098" i="11"/>
  <c r="D1098" i="11" s="1"/>
  <c r="D1097" i="11"/>
  <c r="E1097" i="11" s="1"/>
  <c r="C1097" i="11"/>
  <c r="C1096" i="11"/>
  <c r="D1096" i="11" s="1"/>
  <c r="E1096" i="11" s="1"/>
  <c r="D1095" i="11"/>
  <c r="E1095" i="11" s="1"/>
  <c r="C1095" i="11"/>
  <c r="C1094" i="11"/>
  <c r="D1094" i="11" s="1"/>
  <c r="E1094" i="11" s="1"/>
  <c r="E1093" i="11"/>
  <c r="D1093" i="11"/>
  <c r="C1093" i="11"/>
  <c r="D1092" i="11"/>
  <c r="E1092" i="11" s="1"/>
  <c r="C1092" i="11"/>
  <c r="C1091" i="11"/>
  <c r="D1091" i="11" s="1"/>
  <c r="E1091" i="11" s="1"/>
  <c r="E1090" i="11"/>
  <c r="C1090" i="11"/>
  <c r="D1090" i="11" s="1"/>
  <c r="D1089" i="11"/>
  <c r="E1089" i="11" s="1"/>
  <c r="C1089" i="11"/>
  <c r="C1088" i="11"/>
  <c r="D1088" i="11" s="1"/>
  <c r="E1088" i="11" s="1"/>
  <c r="D1087" i="11"/>
  <c r="E1087" i="11" s="1"/>
  <c r="C1087" i="11"/>
  <c r="C1086" i="11"/>
  <c r="D1086" i="11" s="1"/>
  <c r="E1086" i="11" s="1"/>
  <c r="E1085" i="11"/>
  <c r="D1085" i="11"/>
  <c r="C1085" i="11"/>
  <c r="D1084" i="11"/>
  <c r="E1084" i="11" s="1"/>
  <c r="C1084" i="11"/>
  <c r="C1083" i="11"/>
  <c r="D1083" i="11" s="1"/>
  <c r="E1083" i="11" s="1"/>
  <c r="E1082" i="11"/>
  <c r="C1082" i="11"/>
  <c r="D1082" i="11" s="1"/>
  <c r="D1081" i="11"/>
  <c r="E1081" i="11" s="1"/>
  <c r="C1081" i="11"/>
  <c r="C1080" i="11"/>
  <c r="D1080" i="11" s="1"/>
  <c r="E1080" i="11" s="1"/>
  <c r="D1079" i="11"/>
  <c r="E1079" i="11" s="1"/>
  <c r="C1079" i="11"/>
  <c r="C1078" i="11"/>
  <c r="D1078" i="11" s="1"/>
  <c r="E1078" i="11" s="1"/>
  <c r="E1077" i="11"/>
  <c r="D1077" i="11"/>
  <c r="C1077" i="11"/>
  <c r="D1076" i="11"/>
  <c r="E1076" i="11" s="1"/>
  <c r="C1076" i="11"/>
  <c r="C1075" i="11"/>
  <c r="D1075" i="11" s="1"/>
  <c r="E1075" i="11" s="1"/>
  <c r="E1074" i="11"/>
  <c r="C1074" i="11"/>
  <c r="D1074" i="11" s="1"/>
  <c r="D1073" i="11"/>
  <c r="E1073" i="11" s="1"/>
  <c r="C1073" i="11"/>
  <c r="C1072" i="11"/>
  <c r="D1072" i="11" s="1"/>
  <c r="E1072" i="11" s="1"/>
  <c r="D1071" i="11"/>
  <c r="E1071" i="11" s="1"/>
  <c r="C1071" i="11"/>
  <c r="C1070" i="11"/>
  <c r="D1070" i="11" s="1"/>
  <c r="E1070" i="11" s="1"/>
  <c r="E1069" i="11"/>
  <c r="D1069" i="11"/>
  <c r="C1069" i="11"/>
  <c r="D1068" i="11"/>
  <c r="E1068" i="11" s="1"/>
  <c r="C1068" i="11"/>
  <c r="C1067" i="11"/>
  <c r="D1067" i="11" s="1"/>
  <c r="E1067" i="11" s="1"/>
  <c r="E1066" i="11"/>
  <c r="C1066" i="11"/>
  <c r="D1066" i="11" s="1"/>
  <c r="D1065" i="11"/>
  <c r="E1065" i="11" s="1"/>
  <c r="C1065" i="11"/>
  <c r="C1064" i="11"/>
  <c r="D1064" i="11" s="1"/>
  <c r="E1064" i="11" s="1"/>
  <c r="D1063" i="11"/>
  <c r="E1063" i="11" s="1"/>
  <c r="C1063" i="11"/>
  <c r="C1062" i="11"/>
  <c r="D1062" i="11" s="1"/>
  <c r="E1062" i="11" s="1"/>
  <c r="E1061" i="11"/>
  <c r="D1061" i="11"/>
  <c r="C1061" i="11"/>
  <c r="D1060" i="11"/>
  <c r="E1060" i="11" s="1"/>
  <c r="C1060" i="11"/>
  <c r="C1059" i="11"/>
  <c r="D1059" i="11" s="1"/>
  <c r="E1059" i="11" s="1"/>
  <c r="E1058" i="11"/>
  <c r="C1058" i="11"/>
  <c r="D1058" i="11" s="1"/>
  <c r="D1057" i="11"/>
  <c r="E1057" i="11" s="1"/>
  <c r="C1057" i="11"/>
  <c r="C1056" i="11"/>
  <c r="D1056" i="11" s="1"/>
  <c r="E1056" i="11" s="1"/>
  <c r="D1055" i="11"/>
  <c r="E1055" i="11" s="1"/>
  <c r="C1055" i="11"/>
  <c r="C1054" i="11"/>
  <c r="D1054" i="11" s="1"/>
  <c r="E1054" i="11" s="1"/>
  <c r="E1053" i="11"/>
  <c r="D1053" i="11"/>
  <c r="C1053" i="11"/>
  <c r="D1052" i="11"/>
  <c r="E1052" i="11" s="1"/>
  <c r="C1052" i="11"/>
  <c r="C1051" i="11"/>
  <c r="D1051" i="11" s="1"/>
  <c r="E1051" i="11" s="1"/>
  <c r="E1050" i="11"/>
  <c r="C1050" i="11"/>
  <c r="D1050" i="11" s="1"/>
  <c r="D1049" i="11"/>
  <c r="E1049" i="11" s="1"/>
  <c r="C1049" i="11"/>
  <c r="C1048" i="11"/>
  <c r="D1048" i="11" s="1"/>
  <c r="E1048" i="11" s="1"/>
  <c r="D1047" i="11"/>
  <c r="E1047" i="11" s="1"/>
  <c r="C1047" i="11"/>
  <c r="C1046" i="11"/>
  <c r="D1046" i="11" s="1"/>
  <c r="E1046" i="11" s="1"/>
  <c r="E1045" i="11"/>
  <c r="D1045" i="11"/>
  <c r="C1045" i="11"/>
  <c r="D1044" i="11"/>
  <c r="E1044" i="11" s="1"/>
  <c r="C1044" i="11"/>
  <c r="C1043" i="11"/>
  <c r="D1043" i="11" s="1"/>
  <c r="E1043" i="11" s="1"/>
  <c r="E1042" i="11"/>
  <c r="C1042" i="11"/>
  <c r="D1042" i="11" s="1"/>
  <c r="D1041" i="11"/>
  <c r="E1041" i="11" s="1"/>
  <c r="C1041" i="11"/>
  <c r="C1040" i="11"/>
  <c r="D1040" i="11" s="1"/>
  <c r="E1040" i="11" s="1"/>
  <c r="D1039" i="11"/>
  <c r="E1039" i="11" s="1"/>
  <c r="C1039" i="11"/>
  <c r="C1038" i="11"/>
  <c r="D1038" i="11" s="1"/>
  <c r="E1038" i="11" s="1"/>
  <c r="E1037" i="11"/>
  <c r="D1037" i="11"/>
  <c r="C1037" i="11"/>
  <c r="D1036" i="11"/>
  <c r="E1036" i="11" s="1"/>
  <c r="C1036" i="11"/>
  <c r="C1035" i="11"/>
  <c r="D1035" i="11" s="1"/>
  <c r="E1035" i="11" s="1"/>
  <c r="E1034" i="11"/>
  <c r="C1034" i="11"/>
  <c r="D1034" i="11" s="1"/>
  <c r="D1033" i="11"/>
  <c r="E1033" i="11" s="1"/>
  <c r="C1033" i="11"/>
  <c r="C1032" i="11"/>
  <c r="D1032" i="11" s="1"/>
  <c r="E1032" i="11" s="1"/>
  <c r="D1031" i="11"/>
  <c r="E1031" i="11" s="1"/>
  <c r="C1031" i="11"/>
  <c r="C1030" i="11"/>
  <c r="D1030" i="11" s="1"/>
  <c r="E1030" i="11" s="1"/>
  <c r="E1029" i="11"/>
  <c r="D1029" i="11"/>
  <c r="C1029" i="11"/>
  <c r="D1028" i="11"/>
  <c r="E1028" i="11" s="1"/>
  <c r="C1028" i="11"/>
  <c r="C1027" i="11"/>
  <c r="D1027" i="11" s="1"/>
  <c r="E1027" i="11" s="1"/>
  <c r="E1026" i="11"/>
  <c r="C1026" i="11"/>
  <c r="D1026" i="11" s="1"/>
  <c r="D1025" i="11"/>
  <c r="E1025" i="11" s="1"/>
  <c r="C1025" i="11"/>
  <c r="C1024" i="11"/>
  <c r="D1024" i="11" s="1"/>
  <c r="E1024" i="11" s="1"/>
  <c r="D1023" i="11"/>
  <c r="E1023" i="11" s="1"/>
  <c r="C1023" i="11"/>
  <c r="C1022" i="11"/>
  <c r="D1022" i="11" s="1"/>
  <c r="E1022" i="11" s="1"/>
  <c r="E1021" i="11"/>
  <c r="D1021" i="11"/>
  <c r="C1021" i="11"/>
  <c r="D1020" i="11"/>
  <c r="E1020" i="11" s="1"/>
  <c r="C1020" i="11"/>
  <c r="C1019" i="11"/>
  <c r="D1019" i="11" s="1"/>
  <c r="E1019" i="11" s="1"/>
  <c r="E1018" i="11"/>
  <c r="C1018" i="11"/>
  <c r="D1018" i="11" s="1"/>
  <c r="D1017" i="11"/>
  <c r="E1017" i="11" s="1"/>
  <c r="C1017" i="11"/>
  <c r="C1016" i="11"/>
  <c r="D1016" i="11" s="1"/>
  <c r="E1016" i="11" s="1"/>
  <c r="D1015" i="11"/>
  <c r="E1015" i="11" s="1"/>
  <c r="C1015" i="11"/>
  <c r="C1014" i="11"/>
  <c r="D1014" i="11" s="1"/>
  <c r="E1014" i="11" s="1"/>
  <c r="E1013" i="11"/>
  <c r="D1013" i="11"/>
  <c r="C1013" i="11"/>
  <c r="D1012" i="11"/>
  <c r="E1012" i="11" s="1"/>
  <c r="C1012" i="11"/>
  <c r="C1011" i="11"/>
  <c r="D1011" i="11" s="1"/>
  <c r="E1011" i="11" s="1"/>
  <c r="E1010" i="11"/>
  <c r="C1010" i="11"/>
  <c r="D1010" i="11" s="1"/>
  <c r="D1009" i="11"/>
  <c r="E1009" i="11" s="1"/>
  <c r="C1009" i="11"/>
  <c r="C1008" i="11"/>
  <c r="D1008" i="11" s="1"/>
  <c r="E1008" i="11" s="1"/>
  <c r="D1007" i="11"/>
  <c r="E1007" i="11" s="1"/>
  <c r="C1007" i="11"/>
  <c r="C1006" i="11"/>
  <c r="D1006" i="11" s="1"/>
  <c r="E1006" i="11" s="1"/>
  <c r="E1005" i="11"/>
  <c r="D1005" i="11"/>
  <c r="C1005" i="11"/>
  <c r="D1004" i="11"/>
  <c r="E1004" i="11" s="1"/>
  <c r="C1004" i="11"/>
  <c r="C1003" i="11"/>
  <c r="D1003" i="11" s="1"/>
  <c r="E1003" i="11" s="1"/>
  <c r="E1002" i="11"/>
  <c r="C1002" i="11"/>
  <c r="D1002" i="11" s="1"/>
  <c r="D1001" i="11"/>
  <c r="E1001" i="11" s="1"/>
  <c r="C1001" i="11"/>
  <c r="C1000" i="11"/>
  <c r="D1000" i="11" s="1"/>
  <c r="E1000" i="11" s="1"/>
  <c r="D999" i="11"/>
  <c r="E999" i="11" s="1"/>
  <c r="C999" i="11"/>
  <c r="C998" i="11"/>
  <c r="D998" i="11" s="1"/>
  <c r="E998" i="11" s="1"/>
  <c r="E997" i="11"/>
  <c r="D997" i="11"/>
  <c r="C997" i="11"/>
  <c r="D996" i="11"/>
  <c r="E996" i="11" s="1"/>
  <c r="C996" i="11"/>
  <c r="C995" i="11"/>
  <c r="D995" i="11" s="1"/>
  <c r="E995" i="11" s="1"/>
  <c r="E994" i="11"/>
  <c r="C994" i="11"/>
  <c r="D994" i="11" s="1"/>
  <c r="D993" i="11"/>
  <c r="E993" i="11" s="1"/>
  <c r="C993" i="11"/>
  <c r="C992" i="11"/>
  <c r="D992" i="11" s="1"/>
  <c r="E992" i="11" s="1"/>
  <c r="D991" i="11"/>
  <c r="E991" i="11" s="1"/>
  <c r="C991" i="11"/>
  <c r="C990" i="11"/>
  <c r="D990" i="11" s="1"/>
  <c r="E990" i="11" s="1"/>
  <c r="E989" i="11"/>
  <c r="D989" i="11"/>
  <c r="C989" i="11"/>
  <c r="D988" i="11"/>
  <c r="E988" i="11" s="1"/>
  <c r="C988" i="11"/>
  <c r="C987" i="11"/>
  <c r="D987" i="11" s="1"/>
  <c r="E987" i="11" s="1"/>
  <c r="E986" i="11"/>
  <c r="C986" i="11"/>
  <c r="D986" i="11" s="1"/>
  <c r="D985" i="11"/>
  <c r="E985" i="11" s="1"/>
  <c r="C985" i="11"/>
  <c r="C984" i="11"/>
  <c r="D984" i="11" s="1"/>
  <c r="E984" i="11" s="1"/>
  <c r="D983" i="11"/>
  <c r="E983" i="11" s="1"/>
  <c r="C983" i="11"/>
  <c r="C982" i="11"/>
  <c r="D982" i="11" s="1"/>
  <c r="E982" i="11" s="1"/>
  <c r="E981" i="11"/>
  <c r="D981" i="11"/>
  <c r="C981" i="11"/>
  <c r="D980" i="11"/>
  <c r="E980" i="11" s="1"/>
  <c r="C980" i="11"/>
  <c r="C979" i="11"/>
  <c r="D979" i="11" s="1"/>
  <c r="E979" i="11" s="1"/>
  <c r="E978" i="11"/>
  <c r="C978" i="11"/>
  <c r="D978" i="11" s="1"/>
  <c r="D977" i="11"/>
  <c r="E977" i="11" s="1"/>
  <c r="C977" i="11"/>
  <c r="C976" i="11"/>
  <c r="D976" i="11" s="1"/>
  <c r="E976" i="11" s="1"/>
  <c r="D975" i="11"/>
  <c r="E975" i="11" s="1"/>
  <c r="C975" i="11"/>
  <c r="C974" i="11"/>
  <c r="D974" i="11" s="1"/>
  <c r="E974" i="11" s="1"/>
  <c r="E973" i="11"/>
  <c r="D973" i="11"/>
  <c r="C973" i="11"/>
  <c r="D972" i="11"/>
  <c r="E972" i="11" s="1"/>
  <c r="C972" i="11"/>
  <c r="C971" i="11"/>
  <c r="D971" i="11" s="1"/>
  <c r="E971" i="11" s="1"/>
  <c r="E970" i="11"/>
  <c r="C970" i="11"/>
  <c r="D970" i="11" s="1"/>
  <c r="D969" i="11"/>
  <c r="E969" i="11" s="1"/>
  <c r="C969" i="11"/>
  <c r="C968" i="11"/>
  <c r="D968" i="11" s="1"/>
  <c r="E968" i="11" s="1"/>
  <c r="D967" i="11"/>
  <c r="E967" i="11" s="1"/>
  <c r="C967" i="11"/>
  <c r="C966" i="11"/>
  <c r="D966" i="11" s="1"/>
  <c r="E966" i="11" s="1"/>
  <c r="E965" i="11"/>
  <c r="D965" i="11"/>
  <c r="C965" i="11"/>
  <c r="D964" i="11"/>
  <c r="E964" i="11" s="1"/>
  <c r="C964" i="11"/>
  <c r="C963" i="11"/>
  <c r="D963" i="11" s="1"/>
  <c r="E963" i="11" s="1"/>
  <c r="E962" i="11"/>
  <c r="C962" i="11"/>
  <c r="D962" i="11" s="1"/>
  <c r="D961" i="11"/>
  <c r="E961" i="11" s="1"/>
  <c r="C961" i="11"/>
  <c r="C960" i="11"/>
  <c r="D960" i="11" s="1"/>
  <c r="E960" i="11" s="1"/>
  <c r="D959" i="11"/>
  <c r="E959" i="11" s="1"/>
  <c r="C959" i="11"/>
  <c r="C958" i="11"/>
  <c r="D958" i="11" s="1"/>
  <c r="E958" i="11" s="1"/>
  <c r="E957" i="11"/>
  <c r="D957" i="11"/>
  <c r="C957" i="11"/>
  <c r="D956" i="11"/>
  <c r="E956" i="11" s="1"/>
  <c r="C956" i="11"/>
  <c r="C955" i="11"/>
  <c r="D955" i="11" s="1"/>
  <c r="E955" i="11" s="1"/>
  <c r="E954" i="11"/>
  <c r="C954" i="11"/>
  <c r="D954" i="11" s="1"/>
  <c r="D953" i="11"/>
  <c r="E953" i="11" s="1"/>
  <c r="C953" i="11"/>
  <c r="C952" i="11"/>
  <c r="D952" i="11" s="1"/>
  <c r="E952" i="11" s="1"/>
  <c r="D951" i="11"/>
  <c r="E951" i="11" s="1"/>
  <c r="C951" i="11"/>
  <c r="C950" i="11"/>
  <c r="D950" i="11" s="1"/>
  <c r="E950" i="11" s="1"/>
  <c r="E949" i="11"/>
  <c r="D949" i="11"/>
  <c r="C949" i="11"/>
  <c r="D948" i="11"/>
  <c r="E948" i="11" s="1"/>
  <c r="C948" i="11"/>
  <c r="C947" i="11"/>
  <c r="D947" i="11" s="1"/>
  <c r="E947" i="11" s="1"/>
  <c r="E946" i="11"/>
  <c r="C946" i="11"/>
  <c r="D946" i="11" s="1"/>
  <c r="D945" i="11"/>
  <c r="E945" i="11" s="1"/>
  <c r="C945" i="11"/>
  <c r="C944" i="11"/>
  <c r="D944" i="11" s="1"/>
  <c r="E944" i="11" s="1"/>
  <c r="D943" i="11"/>
  <c r="E943" i="11" s="1"/>
  <c r="C943" i="11"/>
  <c r="C942" i="11"/>
  <c r="D942" i="11" s="1"/>
  <c r="E942" i="11" s="1"/>
  <c r="E941" i="11"/>
  <c r="D941" i="11"/>
  <c r="C941" i="11"/>
  <c r="D940" i="11"/>
  <c r="E940" i="11" s="1"/>
  <c r="C940" i="11"/>
  <c r="C939" i="11"/>
  <c r="D939" i="11" s="1"/>
  <c r="E939" i="11" s="1"/>
  <c r="E938" i="11"/>
  <c r="C938" i="11"/>
  <c r="D938" i="11" s="1"/>
  <c r="D937" i="11"/>
  <c r="E937" i="11" s="1"/>
  <c r="C937" i="11"/>
  <c r="C936" i="11"/>
  <c r="D936" i="11" s="1"/>
  <c r="E936" i="11" s="1"/>
  <c r="D935" i="11"/>
  <c r="E935" i="11" s="1"/>
  <c r="C935" i="11"/>
  <c r="C934" i="11"/>
  <c r="D934" i="11" s="1"/>
  <c r="E934" i="11" s="1"/>
  <c r="E933" i="11"/>
  <c r="D933" i="11"/>
  <c r="C933" i="11"/>
  <c r="D932" i="11"/>
  <c r="E932" i="11" s="1"/>
  <c r="C932" i="11"/>
  <c r="C931" i="11"/>
  <c r="D931" i="11" s="1"/>
  <c r="E931" i="11" s="1"/>
  <c r="E930" i="11"/>
  <c r="C930" i="11"/>
  <c r="D930" i="11" s="1"/>
  <c r="D929" i="11"/>
  <c r="E929" i="11" s="1"/>
  <c r="C929" i="11"/>
  <c r="C928" i="11"/>
  <c r="D928" i="11" s="1"/>
  <c r="E928" i="11" s="1"/>
  <c r="D927" i="11"/>
  <c r="E927" i="11" s="1"/>
  <c r="C927" i="11"/>
  <c r="C926" i="11"/>
  <c r="D926" i="11" s="1"/>
  <c r="E926" i="11" s="1"/>
  <c r="E925" i="11"/>
  <c r="D925" i="11"/>
  <c r="C925" i="11"/>
  <c r="D924" i="11"/>
  <c r="E924" i="11" s="1"/>
  <c r="C924" i="11"/>
  <c r="C923" i="11"/>
  <c r="D923" i="11" s="1"/>
  <c r="E923" i="11" s="1"/>
  <c r="E922" i="11"/>
  <c r="C922" i="11"/>
  <c r="D922" i="11" s="1"/>
  <c r="D921" i="11"/>
  <c r="E921" i="11" s="1"/>
  <c r="C921" i="11"/>
  <c r="C920" i="11"/>
  <c r="D920" i="11" s="1"/>
  <c r="E920" i="11" s="1"/>
  <c r="D919" i="11"/>
  <c r="E919" i="11" s="1"/>
  <c r="C919" i="11"/>
  <c r="C918" i="11"/>
  <c r="D918" i="11" s="1"/>
  <c r="E918" i="11" s="1"/>
  <c r="E917" i="11"/>
  <c r="D917" i="11"/>
  <c r="C917" i="11"/>
  <c r="D916" i="11"/>
  <c r="E916" i="11" s="1"/>
  <c r="C916" i="11"/>
  <c r="C915" i="11"/>
  <c r="D915" i="11" s="1"/>
  <c r="E915" i="11" s="1"/>
  <c r="E914" i="11"/>
  <c r="C914" i="11"/>
  <c r="D914" i="11" s="1"/>
  <c r="D913" i="11"/>
  <c r="E913" i="11" s="1"/>
  <c r="C913" i="11"/>
  <c r="C912" i="11"/>
  <c r="D912" i="11" s="1"/>
  <c r="E912" i="11" s="1"/>
  <c r="D911" i="11"/>
  <c r="E911" i="11" s="1"/>
  <c r="C911" i="11"/>
  <c r="C910" i="11"/>
  <c r="D910" i="11" s="1"/>
  <c r="E910" i="11" s="1"/>
  <c r="E909" i="11"/>
  <c r="D909" i="11"/>
  <c r="C909" i="11"/>
  <c r="D908" i="11"/>
  <c r="E908" i="11" s="1"/>
  <c r="C908" i="11"/>
  <c r="C907" i="11"/>
  <c r="D907" i="11" s="1"/>
  <c r="E907" i="11" s="1"/>
  <c r="E906" i="11"/>
  <c r="C906" i="11"/>
  <c r="D906" i="11" s="1"/>
  <c r="D905" i="11"/>
  <c r="E905" i="11" s="1"/>
  <c r="C905" i="11"/>
  <c r="C904" i="11"/>
  <c r="D904" i="11" s="1"/>
  <c r="E904" i="11" s="1"/>
  <c r="D903" i="11"/>
  <c r="E903" i="11" s="1"/>
  <c r="C903" i="11"/>
  <c r="C902" i="11"/>
  <c r="D902" i="11" s="1"/>
  <c r="E902" i="11" s="1"/>
  <c r="E901" i="11"/>
  <c r="D901" i="11"/>
  <c r="C901" i="11"/>
  <c r="E900" i="11"/>
  <c r="D900" i="11"/>
  <c r="C900" i="11"/>
  <c r="C899" i="11"/>
  <c r="D899" i="11" s="1"/>
  <c r="E899" i="11" s="1"/>
  <c r="E898" i="11"/>
  <c r="C898" i="11"/>
  <c r="D898" i="11" s="1"/>
  <c r="D897" i="11"/>
  <c r="E897" i="11" s="1"/>
  <c r="C897" i="11"/>
  <c r="C896" i="11"/>
  <c r="D896" i="11" s="1"/>
  <c r="E896" i="11" s="1"/>
  <c r="D895" i="11"/>
  <c r="E895" i="11" s="1"/>
  <c r="C895" i="11"/>
  <c r="C894" i="11"/>
  <c r="D894" i="11" s="1"/>
  <c r="E894" i="11" s="1"/>
  <c r="E893" i="11"/>
  <c r="D893" i="11"/>
  <c r="C893" i="11"/>
  <c r="E892" i="11"/>
  <c r="D892" i="11"/>
  <c r="C892" i="11"/>
  <c r="C891" i="11"/>
  <c r="D891" i="11" s="1"/>
  <c r="E891" i="11" s="1"/>
  <c r="E890" i="11"/>
  <c r="C890" i="11"/>
  <c r="D890" i="11" s="1"/>
  <c r="D889" i="11"/>
  <c r="E889" i="11" s="1"/>
  <c r="C889" i="11"/>
  <c r="C888" i="11"/>
  <c r="D888" i="11" s="1"/>
  <c r="E888" i="11" s="1"/>
  <c r="D887" i="11"/>
  <c r="E887" i="11" s="1"/>
  <c r="C887" i="11"/>
  <c r="C886" i="11"/>
  <c r="D886" i="11" s="1"/>
  <c r="E886" i="11" s="1"/>
  <c r="E885" i="11"/>
  <c r="D885" i="11"/>
  <c r="C885" i="11"/>
  <c r="E884" i="11"/>
  <c r="D884" i="11"/>
  <c r="C884" i="11"/>
  <c r="C883" i="11"/>
  <c r="D883" i="11" s="1"/>
  <c r="E883" i="11" s="1"/>
  <c r="E882" i="11"/>
  <c r="C882" i="11"/>
  <c r="D882" i="11" s="1"/>
  <c r="D881" i="11"/>
  <c r="E881" i="11" s="1"/>
  <c r="C881" i="11"/>
  <c r="C880" i="11"/>
  <c r="D880" i="11" s="1"/>
  <c r="E880" i="11" s="1"/>
  <c r="D879" i="11"/>
  <c r="E879" i="11" s="1"/>
  <c r="C879" i="11"/>
  <c r="C878" i="11"/>
  <c r="D878" i="11" s="1"/>
  <c r="E878" i="11" s="1"/>
  <c r="E877" i="11"/>
  <c r="D877" i="11"/>
  <c r="C877" i="11"/>
  <c r="E876" i="11"/>
  <c r="D876" i="11"/>
  <c r="C876" i="11"/>
  <c r="C875" i="11"/>
  <c r="D875" i="11" s="1"/>
  <c r="E875" i="11" s="1"/>
  <c r="E874" i="11"/>
  <c r="C874" i="11"/>
  <c r="D874" i="11" s="1"/>
  <c r="D873" i="11"/>
  <c r="E873" i="11" s="1"/>
  <c r="C873" i="11"/>
  <c r="C872" i="11"/>
  <c r="D872" i="11" s="1"/>
  <c r="E872" i="11" s="1"/>
  <c r="D871" i="11"/>
  <c r="E871" i="11" s="1"/>
  <c r="C871" i="11"/>
  <c r="C870" i="11"/>
  <c r="D870" i="11" s="1"/>
  <c r="E870" i="11" s="1"/>
  <c r="E869" i="11"/>
  <c r="D869" i="11"/>
  <c r="C869" i="11"/>
  <c r="E868" i="11"/>
  <c r="D868" i="11"/>
  <c r="C868" i="11"/>
  <c r="C867" i="11"/>
  <c r="D867" i="11" s="1"/>
  <c r="E867" i="11" s="1"/>
  <c r="E866" i="11"/>
  <c r="C866" i="11"/>
  <c r="D866" i="11" s="1"/>
  <c r="D865" i="11"/>
  <c r="E865" i="11" s="1"/>
  <c r="C865" i="11"/>
  <c r="C864" i="11"/>
  <c r="D864" i="11" s="1"/>
  <c r="E864" i="11" s="1"/>
  <c r="D863" i="11"/>
  <c r="E863" i="11" s="1"/>
  <c r="C863" i="11"/>
  <c r="C862" i="11"/>
  <c r="D862" i="11" s="1"/>
  <c r="E862" i="11" s="1"/>
  <c r="E861" i="11"/>
  <c r="D861" i="11"/>
  <c r="C861" i="11"/>
  <c r="E860" i="11"/>
  <c r="D860" i="11"/>
  <c r="C860" i="11"/>
  <c r="C859" i="11"/>
  <c r="D859" i="11" s="1"/>
  <c r="E859" i="11" s="1"/>
  <c r="E858" i="11"/>
  <c r="C858" i="11"/>
  <c r="D858" i="11" s="1"/>
  <c r="D857" i="11"/>
  <c r="E857" i="11" s="1"/>
  <c r="C857" i="11"/>
  <c r="C856" i="11"/>
  <c r="D856" i="11" s="1"/>
  <c r="E856" i="11" s="1"/>
  <c r="D855" i="11"/>
  <c r="E855" i="11" s="1"/>
  <c r="C855" i="11"/>
  <c r="C854" i="11"/>
  <c r="D854" i="11" s="1"/>
  <c r="E854" i="11" s="1"/>
  <c r="E853" i="11"/>
  <c r="D853" i="11"/>
  <c r="C853" i="11"/>
  <c r="E852" i="11"/>
  <c r="D852" i="11"/>
  <c r="C852" i="11"/>
  <c r="C851" i="11"/>
  <c r="D851" i="11" s="1"/>
  <c r="E851" i="11" s="1"/>
  <c r="E850" i="11"/>
  <c r="C850" i="11"/>
  <c r="D850" i="11" s="1"/>
  <c r="D849" i="11"/>
  <c r="E849" i="11" s="1"/>
  <c r="C849" i="11"/>
  <c r="C848" i="11"/>
  <c r="D848" i="11" s="1"/>
  <c r="E848" i="11" s="1"/>
  <c r="D847" i="11"/>
  <c r="E847" i="11" s="1"/>
  <c r="C847" i="11"/>
  <c r="C846" i="11"/>
  <c r="D846" i="11" s="1"/>
  <c r="E846" i="11" s="1"/>
  <c r="E845" i="11"/>
  <c r="D845" i="11"/>
  <c r="C845" i="11"/>
  <c r="E844" i="11"/>
  <c r="D844" i="11"/>
  <c r="C844" i="11"/>
  <c r="C843" i="11"/>
  <c r="D843" i="11" s="1"/>
  <c r="E843" i="11" s="1"/>
  <c r="E842" i="11"/>
  <c r="C842" i="11"/>
  <c r="D842" i="11" s="1"/>
  <c r="D841" i="11"/>
  <c r="E841" i="11" s="1"/>
  <c r="C841" i="11"/>
  <c r="C840" i="11"/>
  <c r="D840" i="11" s="1"/>
  <c r="E840" i="11" s="1"/>
  <c r="D839" i="11"/>
  <c r="E839" i="11" s="1"/>
  <c r="C839" i="11"/>
  <c r="C838" i="11"/>
  <c r="D838" i="11" s="1"/>
  <c r="E838" i="11" s="1"/>
  <c r="E837" i="11"/>
  <c r="D837" i="11"/>
  <c r="C837" i="11"/>
  <c r="E836" i="11"/>
  <c r="D836" i="11"/>
  <c r="C836" i="11"/>
  <c r="C835" i="11"/>
  <c r="D835" i="11" s="1"/>
  <c r="E835" i="11" s="1"/>
  <c r="E834" i="11"/>
  <c r="C834" i="11"/>
  <c r="D834" i="11" s="1"/>
  <c r="D833" i="11"/>
  <c r="E833" i="11" s="1"/>
  <c r="C833" i="11"/>
  <c r="C832" i="11"/>
  <c r="D832" i="11" s="1"/>
  <c r="E832" i="11" s="1"/>
  <c r="D831" i="11"/>
  <c r="E831" i="11" s="1"/>
  <c r="C831" i="11"/>
  <c r="C830" i="11"/>
  <c r="D830" i="11" s="1"/>
  <c r="E830" i="11" s="1"/>
  <c r="E829" i="11"/>
  <c r="D829" i="11"/>
  <c r="C829" i="11"/>
  <c r="E828" i="11"/>
  <c r="D828" i="11"/>
  <c r="C828" i="11"/>
  <c r="C827" i="11"/>
  <c r="D827" i="11" s="1"/>
  <c r="E827" i="11" s="1"/>
  <c r="E826" i="11"/>
  <c r="C826" i="11"/>
  <c r="D826" i="11" s="1"/>
  <c r="D825" i="11"/>
  <c r="E825" i="11" s="1"/>
  <c r="C825" i="11"/>
  <c r="C824" i="11"/>
  <c r="D824" i="11" s="1"/>
  <c r="E824" i="11" s="1"/>
  <c r="D823" i="11"/>
  <c r="E823" i="11" s="1"/>
  <c r="C823" i="11"/>
  <c r="C822" i="11"/>
  <c r="D822" i="11" s="1"/>
  <c r="E822" i="11" s="1"/>
  <c r="E821" i="11"/>
  <c r="D821" i="11"/>
  <c r="C821" i="11"/>
  <c r="E820" i="11"/>
  <c r="D820" i="11"/>
  <c r="C820" i="11"/>
  <c r="C819" i="11"/>
  <c r="D819" i="11" s="1"/>
  <c r="E819" i="11" s="1"/>
  <c r="E818" i="11"/>
  <c r="C818" i="11"/>
  <c r="D818" i="11" s="1"/>
  <c r="D817" i="11"/>
  <c r="E817" i="11" s="1"/>
  <c r="C817" i="11"/>
  <c r="C816" i="11"/>
  <c r="D816" i="11" s="1"/>
  <c r="E816" i="11" s="1"/>
  <c r="D815" i="11"/>
  <c r="E815" i="11" s="1"/>
  <c r="C815" i="11"/>
  <c r="C814" i="11"/>
  <c r="D814" i="11" s="1"/>
  <c r="E814" i="11" s="1"/>
  <c r="E813" i="11"/>
  <c r="D813" i="11"/>
  <c r="C813" i="11"/>
  <c r="E812" i="11"/>
  <c r="D812" i="11"/>
  <c r="C812" i="11"/>
  <c r="C811" i="11"/>
  <c r="D811" i="11" s="1"/>
  <c r="E811" i="11" s="1"/>
  <c r="E810" i="11"/>
  <c r="C810" i="11"/>
  <c r="D810" i="11" s="1"/>
  <c r="D809" i="11"/>
  <c r="E809" i="11" s="1"/>
  <c r="C809" i="11"/>
  <c r="C808" i="11"/>
  <c r="D808" i="11" s="1"/>
  <c r="E808" i="11" s="1"/>
  <c r="D807" i="11"/>
  <c r="E807" i="11" s="1"/>
  <c r="C807" i="11"/>
  <c r="C806" i="11"/>
  <c r="D806" i="11" s="1"/>
  <c r="E806" i="11" s="1"/>
  <c r="E805" i="11"/>
  <c r="D805" i="11"/>
  <c r="C805" i="11"/>
  <c r="E804" i="11"/>
  <c r="D804" i="11"/>
  <c r="C804" i="11"/>
  <c r="C803" i="11"/>
  <c r="D803" i="11" s="1"/>
  <c r="E803" i="11" s="1"/>
  <c r="E802" i="11"/>
  <c r="C802" i="11"/>
  <c r="D802" i="11" s="1"/>
  <c r="D801" i="11"/>
  <c r="E801" i="11" s="1"/>
  <c r="C801" i="11"/>
  <c r="C800" i="11"/>
  <c r="D800" i="11" s="1"/>
  <c r="E800" i="11" s="1"/>
  <c r="D799" i="11"/>
  <c r="E799" i="11" s="1"/>
  <c r="C799" i="11"/>
  <c r="C798" i="11"/>
  <c r="D798" i="11" s="1"/>
  <c r="E798" i="11" s="1"/>
  <c r="E797" i="11"/>
  <c r="D797" i="11"/>
  <c r="C797" i="11"/>
  <c r="E796" i="11"/>
  <c r="D796" i="11"/>
  <c r="C796" i="11"/>
  <c r="C795" i="11"/>
  <c r="D795" i="11" s="1"/>
  <c r="E795" i="11" s="1"/>
  <c r="E794" i="11"/>
  <c r="C794" i="11"/>
  <c r="D794" i="11" s="1"/>
  <c r="D793" i="11"/>
  <c r="E793" i="11" s="1"/>
  <c r="C793" i="11"/>
  <c r="C792" i="11"/>
  <c r="D792" i="11" s="1"/>
  <c r="E792" i="11" s="1"/>
  <c r="D791" i="11"/>
  <c r="E791" i="11" s="1"/>
  <c r="C791" i="11"/>
  <c r="C790" i="11"/>
  <c r="D790" i="11" s="1"/>
  <c r="E790" i="11" s="1"/>
  <c r="E789" i="11"/>
  <c r="D789" i="11"/>
  <c r="C789" i="11"/>
  <c r="E788" i="11"/>
  <c r="D788" i="11"/>
  <c r="C788" i="11"/>
  <c r="C787" i="11"/>
  <c r="D787" i="11" s="1"/>
  <c r="E787" i="11" s="1"/>
  <c r="E786" i="11"/>
  <c r="C786" i="11"/>
  <c r="D786" i="11" s="1"/>
  <c r="D785" i="11"/>
  <c r="E785" i="11" s="1"/>
  <c r="C785" i="11"/>
  <c r="C784" i="11"/>
  <c r="D784" i="11" s="1"/>
  <c r="E784" i="11" s="1"/>
  <c r="D783" i="11"/>
  <c r="E783" i="11" s="1"/>
  <c r="C783" i="11"/>
  <c r="C782" i="11"/>
  <c r="D782" i="11" s="1"/>
  <c r="E782" i="11" s="1"/>
  <c r="E781" i="11"/>
  <c r="D781" i="11"/>
  <c r="C781" i="11"/>
  <c r="E780" i="11"/>
  <c r="D780" i="11"/>
  <c r="C780" i="11"/>
  <c r="C779" i="11"/>
  <c r="D779" i="11" s="1"/>
  <c r="E779" i="11" s="1"/>
  <c r="E778" i="11"/>
  <c r="C778" i="11"/>
  <c r="D778" i="11" s="1"/>
  <c r="D777" i="11"/>
  <c r="E777" i="11" s="1"/>
  <c r="C777" i="11"/>
  <c r="C776" i="11"/>
  <c r="D776" i="11" s="1"/>
  <c r="E776" i="11" s="1"/>
  <c r="D775" i="11"/>
  <c r="E775" i="11" s="1"/>
  <c r="C775" i="11"/>
  <c r="C774" i="11"/>
  <c r="D774" i="11" s="1"/>
  <c r="E774" i="11" s="1"/>
  <c r="E773" i="11"/>
  <c r="D773" i="11"/>
  <c r="C773" i="11"/>
  <c r="E772" i="11"/>
  <c r="D772" i="11"/>
  <c r="C772" i="11"/>
  <c r="C771" i="11"/>
  <c r="D771" i="11" s="1"/>
  <c r="E771" i="11" s="1"/>
  <c r="E770" i="11"/>
  <c r="C770" i="11"/>
  <c r="D770" i="11" s="1"/>
  <c r="D769" i="11"/>
  <c r="E769" i="11" s="1"/>
  <c r="C769" i="11"/>
  <c r="C768" i="11"/>
  <c r="D768" i="11" s="1"/>
  <c r="E768" i="11" s="1"/>
  <c r="D767" i="11"/>
  <c r="E767" i="11" s="1"/>
  <c r="C767" i="11"/>
  <c r="C766" i="11"/>
  <c r="D766" i="11" s="1"/>
  <c r="E766" i="11" s="1"/>
  <c r="E765" i="11"/>
  <c r="D765" i="11"/>
  <c r="C765" i="11"/>
  <c r="E764" i="11"/>
  <c r="D764" i="11"/>
  <c r="C764" i="11"/>
  <c r="C763" i="11"/>
  <c r="D763" i="11" s="1"/>
  <c r="E763" i="11" s="1"/>
  <c r="E762" i="11"/>
  <c r="C762" i="11"/>
  <c r="D762" i="11" s="1"/>
  <c r="D761" i="11"/>
  <c r="E761" i="11" s="1"/>
  <c r="C761" i="11"/>
  <c r="C760" i="11"/>
  <c r="D760" i="11" s="1"/>
  <c r="E760" i="11" s="1"/>
  <c r="D759" i="11"/>
  <c r="E759" i="11" s="1"/>
  <c r="C759" i="11"/>
  <c r="C758" i="11"/>
  <c r="D758" i="11" s="1"/>
  <c r="E758" i="11" s="1"/>
  <c r="E757" i="11"/>
  <c r="D757" i="11"/>
  <c r="C757" i="11"/>
  <c r="E756" i="11"/>
  <c r="D756" i="11"/>
  <c r="C756" i="11"/>
  <c r="C755" i="11"/>
  <c r="D755" i="11" s="1"/>
  <c r="E755" i="11" s="1"/>
  <c r="E754" i="11"/>
  <c r="C754" i="11"/>
  <c r="D754" i="11" s="1"/>
  <c r="D753" i="11"/>
  <c r="E753" i="11" s="1"/>
  <c r="C753" i="11"/>
  <c r="C752" i="11"/>
  <c r="D752" i="11" s="1"/>
  <c r="E752" i="11" s="1"/>
  <c r="D751" i="11"/>
  <c r="E751" i="11" s="1"/>
  <c r="C751" i="11"/>
  <c r="C750" i="11"/>
  <c r="D750" i="11" s="1"/>
  <c r="E750" i="11" s="1"/>
  <c r="E749" i="11"/>
  <c r="D749" i="11"/>
  <c r="C749" i="11"/>
  <c r="E748" i="11"/>
  <c r="D748" i="11"/>
  <c r="C748" i="11"/>
  <c r="C747" i="11"/>
  <c r="D747" i="11" s="1"/>
  <c r="E747" i="11" s="1"/>
  <c r="E746" i="11"/>
  <c r="C746" i="11"/>
  <c r="D746" i="11" s="1"/>
  <c r="D745" i="11"/>
  <c r="E745" i="11" s="1"/>
  <c r="C745" i="11"/>
  <c r="C744" i="11"/>
  <c r="D744" i="11" s="1"/>
  <c r="E744" i="11" s="1"/>
  <c r="D743" i="11"/>
  <c r="E743" i="11" s="1"/>
  <c r="C743" i="11"/>
  <c r="C742" i="11"/>
  <c r="D742" i="11" s="1"/>
  <c r="E742" i="11" s="1"/>
  <c r="E741" i="11"/>
  <c r="D741" i="11"/>
  <c r="C741" i="11"/>
  <c r="E740" i="11"/>
  <c r="D740" i="11"/>
  <c r="C740" i="11"/>
  <c r="C739" i="11"/>
  <c r="D739" i="11" s="1"/>
  <c r="E739" i="11" s="1"/>
  <c r="E738" i="11"/>
  <c r="C738" i="11"/>
  <c r="D738" i="11" s="1"/>
  <c r="D737" i="11"/>
  <c r="E737" i="11" s="1"/>
  <c r="C737" i="11"/>
  <c r="C736" i="11"/>
  <c r="D736" i="11" s="1"/>
  <c r="E736" i="11" s="1"/>
  <c r="D735" i="11"/>
  <c r="E735" i="11" s="1"/>
  <c r="C735" i="11"/>
  <c r="C734" i="11"/>
  <c r="D734" i="11" s="1"/>
  <c r="E734" i="11" s="1"/>
  <c r="E733" i="11"/>
  <c r="D733" i="11"/>
  <c r="C733" i="11"/>
  <c r="E732" i="11"/>
  <c r="D732" i="11"/>
  <c r="C732" i="11"/>
  <c r="C731" i="11"/>
  <c r="D731" i="11" s="1"/>
  <c r="E731" i="11" s="1"/>
  <c r="E730" i="11"/>
  <c r="C730" i="11"/>
  <c r="D730" i="11" s="1"/>
  <c r="D729" i="11"/>
  <c r="E729" i="11" s="1"/>
  <c r="C729" i="11"/>
  <c r="C728" i="11"/>
  <c r="D728" i="11" s="1"/>
  <c r="E728" i="11" s="1"/>
  <c r="D727" i="11"/>
  <c r="E727" i="11" s="1"/>
  <c r="C727" i="11"/>
  <c r="C726" i="11"/>
  <c r="D726" i="11" s="1"/>
  <c r="E726" i="11" s="1"/>
  <c r="E725" i="11"/>
  <c r="D725" i="11"/>
  <c r="C725" i="11"/>
  <c r="E724" i="11"/>
  <c r="D724" i="11"/>
  <c r="C724" i="11"/>
  <c r="C723" i="11"/>
  <c r="D723" i="11" s="1"/>
  <c r="E723" i="11" s="1"/>
  <c r="E722" i="11"/>
  <c r="C722" i="11"/>
  <c r="D722" i="11" s="1"/>
  <c r="D721" i="11"/>
  <c r="E721" i="11" s="1"/>
  <c r="C721" i="11"/>
  <c r="C720" i="11"/>
  <c r="D720" i="11" s="1"/>
  <c r="E720" i="11" s="1"/>
  <c r="D719" i="11"/>
  <c r="E719" i="11" s="1"/>
  <c r="C719" i="11"/>
  <c r="C718" i="11"/>
  <c r="D718" i="11" s="1"/>
  <c r="E718" i="11" s="1"/>
  <c r="E717" i="11"/>
  <c r="D717" i="11"/>
  <c r="C717" i="11"/>
  <c r="E716" i="11"/>
  <c r="D716" i="11"/>
  <c r="C716" i="11"/>
  <c r="C715" i="11"/>
  <c r="D715" i="11" s="1"/>
  <c r="E715" i="11" s="1"/>
  <c r="E714" i="11"/>
  <c r="C714" i="11"/>
  <c r="D714" i="11" s="1"/>
  <c r="D713" i="11"/>
  <c r="E713" i="11" s="1"/>
  <c r="C713" i="11"/>
  <c r="C712" i="11"/>
  <c r="D712" i="11" s="1"/>
  <c r="E712" i="11" s="1"/>
  <c r="D711" i="11"/>
  <c r="E711" i="11" s="1"/>
  <c r="C711" i="11"/>
  <c r="C710" i="11"/>
  <c r="D710" i="11" s="1"/>
  <c r="E710" i="11" s="1"/>
  <c r="E709" i="11"/>
  <c r="D709" i="11"/>
  <c r="C709" i="11"/>
  <c r="E708" i="11"/>
  <c r="D708" i="11"/>
  <c r="C708" i="11"/>
  <c r="C707" i="11"/>
  <c r="D707" i="11" s="1"/>
  <c r="E707" i="11" s="1"/>
  <c r="E706" i="11"/>
  <c r="C706" i="11"/>
  <c r="D706" i="11" s="1"/>
  <c r="D705" i="11"/>
  <c r="E705" i="11" s="1"/>
  <c r="C705" i="11"/>
  <c r="C704" i="11"/>
  <c r="D704" i="11" s="1"/>
  <c r="E704" i="11" s="1"/>
  <c r="D703" i="11"/>
  <c r="E703" i="11" s="1"/>
  <c r="C703" i="11"/>
  <c r="C702" i="11"/>
  <c r="D702" i="11" s="1"/>
  <c r="E702" i="11" s="1"/>
  <c r="E701" i="11"/>
  <c r="D701" i="11"/>
  <c r="C701" i="11"/>
  <c r="E700" i="11"/>
  <c r="D700" i="11"/>
  <c r="C700" i="11"/>
  <c r="C699" i="11"/>
  <c r="D699" i="11" s="1"/>
  <c r="E699" i="11" s="1"/>
  <c r="E698" i="11"/>
  <c r="C698" i="11"/>
  <c r="D698" i="11" s="1"/>
  <c r="D697" i="11"/>
  <c r="E697" i="11" s="1"/>
  <c r="C697" i="11"/>
  <c r="C696" i="11"/>
  <c r="D696" i="11" s="1"/>
  <c r="E696" i="11" s="1"/>
  <c r="D695" i="11"/>
  <c r="E695" i="11" s="1"/>
  <c r="C695" i="11"/>
  <c r="C694" i="11"/>
  <c r="D694" i="11" s="1"/>
  <c r="E694" i="11" s="1"/>
  <c r="E693" i="11"/>
  <c r="D693" i="11"/>
  <c r="C693" i="11"/>
  <c r="E692" i="11"/>
  <c r="D692" i="11"/>
  <c r="C692" i="11"/>
  <c r="C691" i="11"/>
  <c r="D691" i="11" s="1"/>
  <c r="E691" i="11" s="1"/>
  <c r="E690" i="11"/>
  <c r="C690" i="11"/>
  <c r="D690" i="11" s="1"/>
  <c r="D689" i="11"/>
  <c r="E689" i="11" s="1"/>
  <c r="C689" i="11"/>
  <c r="C688" i="11"/>
  <c r="D688" i="11" s="1"/>
  <c r="E688" i="11" s="1"/>
  <c r="D687" i="11"/>
  <c r="E687" i="11" s="1"/>
  <c r="C687" i="11"/>
  <c r="C686" i="11"/>
  <c r="D686" i="11" s="1"/>
  <c r="E686" i="11" s="1"/>
  <c r="E685" i="11"/>
  <c r="D685" i="11"/>
  <c r="C685" i="11"/>
  <c r="E684" i="11"/>
  <c r="D684" i="11"/>
  <c r="C684" i="11"/>
  <c r="C683" i="11"/>
  <c r="D683" i="11" s="1"/>
  <c r="E683" i="11" s="1"/>
  <c r="E682" i="11"/>
  <c r="C682" i="11"/>
  <c r="D682" i="11" s="1"/>
  <c r="D681" i="11"/>
  <c r="E681" i="11" s="1"/>
  <c r="C681" i="11"/>
  <c r="C680" i="11"/>
  <c r="D680" i="11" s="1"/>
  <c r="E680" i="11" s="1"/>
  <c r="D679" i="11"/>
  <c r="E679" i="11" s="1"/>
  <c r="C679" i="11"/>
  <c r="C678" i="11"/>
  <c r="D678" i="11" s="1"/>
  <c r="E678" i="11" s="1"/>
  <c r="E677" i="11"/>
  <c r="D677" i="11"/>
  <c r="C677" i="11"/>
  <c r="E676" i="11"/>
  <c r="D676" i="11"/>
  <c r="C676" i="11"/>
  <c r="C675" i="11"/>
  <c r="D675" i="11" s="1"/>
  <c r="E675" i="11" s="1"/>
  <c r="E674" i="11"/>
  <c r="C674" i="11"/>
  <c r="D674" i="11" s="1"/>
  <c r="D673" i="11"/>
  <c r="E673" i="11" s="1"/>
  <c r="C673" i="11"/>
  <c r="C672" i="11"/>
  <c r="D672" i="11" s="1"/>
  <c r="E672" i="11" s="1"/>
  <c r="D671" i="11"/>
  <c r="E671" i="11" s="1"/>
  <c r="C671" i="11"/>
  <c r="C670" i="11"/>
  <c r="D670" i="11" s="1"/>
  <c r="E670" i="11" s="1"/>
  <c r="E669" i="11"/>
  <c r="D669" i="11"/>
  <c r="C669" i="11"/>
  <c r="E668" i="11"/>
  <c r="D668" i="11"/>
  <c r="C668" i="11"/>
  <c r="C667" i="11"/>
  <c r="D667" i="11" s="1"/>
  <c r="E667" i="11" s="1"/>
  <c r="E666" i="11"/>
  <c r="C666" i="11"/>
  <c r="D666" i="11" s="1"/>
  <c r="D665" i="11"/>
  <c r="E665" i="11" s="1"/>
  <c r="C665" i="11"/>
  <c r="C664" i="11"/>
  <c r="D664" i="11" s="1"/>
  <c r="E664" i="11" s="1"/>
  <c r="D663" i="11"/>
  <c r="E663" i="11" s="1"/>
  <c r="C663" i="11"/>
  <c r="C662" i="11"/>
  <c r="D662" i="11" s="1"/>
  <c r="E662" i="11" s="1"/>
  <c r="E661" i="11"/>
  <c r="D661" i="11"/>
  <c r="C661" i="11"/>
  <c r="E660" i="11"/>
  <c r="D660" i="11"/>
  <c r="C660" i="11"/>
  <c r="C659" i="11"/>
  <c r="D659" i="11" s="1"/>
  <c r="E659" i="11" s="1"/>
  <c r="E658" i="11"/>
  <c r="C658" i="11"/>
  <c r="D658" i="11" s="1"/>
  <c r="D657" i="11"/>
  <c r="E657" i="11" s="1"/>
  <c r="C657" i="11"/>
  <c r="C656" i="11"/>
  <c r="D656" i="11" s="1"/>
  <c r="E656" i="11" s="1"/>
  <c r="D655" i="11"/>
  <c r="E655" i="11" s="1"/>
  <c r="C655" i="11"/>
  <c r="C654" i="11"/>
  <c r="D654" i="11" s="1"/>
  <c r="E654" i="11" s="1"/>
  <c r="E653" i="11"/>
  <c r="D653" i="11"/>
  <c r="C653" i="11"/>
  <c r="E652" i="11"/>
  <c r="D652" i="11"/>
  <c r="C652" i="11"/>
  <c r="C651" i="11"/>
  <c r="D651" i="11" s="1"/>
  <c r="E651" i="11" s="1"/>
  <c r="E650" i="11"/>
  <c r="C650" i="11"/>
  <c r="D650" i="11" s="1"/>
  <c r="D649" i="11"/>
  <c r="E649" i="11" s="1"/>
  <c r="C649" i="11"/>
  <c r="C648" i="11"/>
  <c r="D648" i="11" s="1"/>
  <c r="E648" i="11" s="1"/>
  <c r="D647" i="11"/>
  <c r="E647" i="11" s="1"/>
  <c r="C647" i="11"/>
  <c r="C646" i="11"/>
  <c r="D646" i="11" s="1"/>
  <c r="E646" i="11" s="1"/>
  <c r="E645" i="11"/>
  <c r="D645" i="11"/>
  <c r="C645" i="11"/>
  <c r="E644" i="11"/>
  <c r="D644" i="11"/>
  <c r="C644" i="11"/>
  <c r="C643" i="11"/>
  <c r="D643" i="11" s="1"/>
  <c r="E643" i="11" s="1"/>
  <c r="E642" i="11"/>
  <c r="C642" i="11"/>
  <c r="D642" i="11" s="1"/>
  <c r="D641" i="11"/>
  <c r="E641" i="11" s="1"/>
  <c r="C641" i="11"/>
  <c r="C640" i="11"/>
  <c r="D640" i="11" s="1"/>
  <c r="E640" i="11" s="1"/>
  <c r="D639" i="11"/>
  <c r="E639" i="11" s="1"/>
  <c r="C639" i="11"/>
  <c r="C638" i="11"/>
  <c r="D638" i="11" s="1"/>
  <c r="E638" i="11" s="1"/>
  <c r="E637" i="11"/>
  <c r="D637" i="11"/>
  <c r="C637" i="11"/>
  <c r="E636" i="11"/>
  <c r="D636" i="11"/>
  <c r="C636" i="11"/>
  <c r="C635" i="11"/>
  <c r="D635" i="11" s="1"/>
  <c r="E635" i="11" s="1"/>
  <c r="E634" i="11"/>
  <c r="C634" i="11"/>
  <c r="D634" i="11" s="1"/>
  <c r="D633" i="11"/>
  <c r="E633" i="11" s="1"/>
  <c r="C633" i="11"/>
  <c r="C632" i="11"/>
  <c r="D632" i="11" s="1"/>
  <c r="E632" i="11" s="1"/>
  <c r="D631" i="11"/>
  <c r="E631" i="11" s="1"/>
  <c r="C631" i="11"/>
  <c r="C630" i="11"/>
  <c r="D630" i="11" s="1"/>
  <c r="E630" i="11" s="1"/>
  <c r="E629" i="11"/>
  <c r="D629" i="11"/>
  <c r="C629" i="11"/>
  <c r="E628" i="11"/>
  <c r="D628" i="11"/>
  <c r="C628" i="11"/>
  <c r="C627" i="11"/>
  <c r="D627" i="11" s="1"/>
  <c r="E627" i="11" s="1"/>
  <c r="E626" i="11"/>
  <c r="C626" i="11"/>
  <c r="D626" i="11" s="1"/>
  <c r="D625" i="11"/>
  <c r="E625" i="11" s="1"/>
  <c r="C625" i="11"/>
  <c r="C624" i="11"/>
  <c r="D624" i="11" s="1"/>
  <c r="E624" i="11" s="1"/>
  <c r="D623" i="11"/>
  <c r="E623" i="11" s="1"/>
  <c r="C623" i="11"/>
  <c r="C622" i="11"/>
  <c r="D622" i="11" s="1"/>
  <c r="E622" i="11" s="1"/>
  <c r="E621" i="11"/>
  <c r="D621" i="11"/>
  <c r="C621" i="11"/>
  <c r="E620" i="11"/>
  <c r="D620" i="11"/>
  <c r="C620" i="11"/>
  <c r="C619" i="11"/>
  <c r="D619" i="11" s="1"/>
  <c r="E619" i="11" s="1"/>
  <c r="E618" i="11"/>
  <c r="C618" i="11"/>
  <c r="D618" i="11" s="1"/>
  <c r="D617" i="11"/>
  <c r="E617" i="11" s="1"/>
  <c r="C617" i="11"/>
  <c r="C616" i="11"/>
  <c r="D616" i="11" s="1"/>
  <c r="E616" i="11" s="1"/>
  <c r="D615" i="11"/>
  <c r="E615" i="11" s="1"/>
  <c r="C615" i="11"/>
  <c r="C614" i="11"/>
  <c r="D614" i="11" s="1"/>
  <c r="E614" i="11" s="1"/>
  <c r="E613" i="11"/>
  <c r="D613" i="11"/>
  <c r="C613" i="11"/>
  <c r="E612" i="11"/>
  <c r="D612" i="11"/>
  <c r="C612" i="11"/>
  <c r="C611" i="11"/>
  <c r="D611" i="11" s="1"/>
  <c r="E611" i="11" s="1"/>
  <c r="E610" i="11"/>
  <c r="C610" i="11"/>
  <c r="D610" i="11" s="1"/>
  <c r="D609" i="11"/>
  <c r="E609" i="11" s="1"/>
  <c r="C609" i="11"/>
  <c r="C608" i="11"/>
  <c r="D608" i="11" s="1"/>
  <c r="E608" i="11" s="1"/>
  <c r="D607" i="11"/>
  <c r="E607" i="11" s="1"/>
  <c r="C607" i="11"/>
  <c r="C606" i="11"/>
  <c r="D606" i="11" s="1"/>
  <c r="E606" i="11" s="1"/>
  <c r="E605" i="11"/>
  <c r="D605" i="11"/>
  <c r="C605" i="11"/>
  <c r="E604" i="11"/>
  <c r="D604" i="11"/>
  <c r="C604" i="11"/>
  <c r="C603" i="11"/>
  <c r="D603" i="11" s="1"/>
  <c r="E603" i="11" s="1"/>
  <c r="C602" i="11"/>
  <c r="D602" i="11" s="1"/>
  <c r="E602" i="11" s="1"/>
  <c r="D601" i="11"/>
  <c r="E601" i="11" s="1"/>
  <c r="C601" i="11"/>
  <c r="C600" i="11"/>
  <c r="D600" i="11" s="1"/>
  <c r="E600" i="11" s="1"/>
  <c r="C599" i="11"/>
  <c r="D599" i="11" s="1"/>
  <c r="E599" i="11" s="1"/>
  <c r="C598" i="11"/>
  <c r="D598" i="11" s="1"/>
  <c r="E598" i="11" s="1"/>
  <c r="D597" i="11"/>
  <c r="E597" i="11" s="1"/>
  <c r="C597" i="11"/>
  <c r="C596" i="11"/>
  <c r="D596" i="11" s="1"/>
  <c r="E596" i="11" s="1"/>
  <c r="C595" i="11"/>
  <c r="D595" i="11" s="1"/>
  <c r="E595" i="11" s="1"/>
  <c r="C594" i="11"/>
  <c r="D594" i="11" s="1"/>
  <c r="E594" i="11" s="1"/>
  <c r="D593" i="11"/>
  <c r="E593" i="11" s="1"/>
  <c r="C593" i="11"/>
  <c r="C592" i="11"/>
  <c r="D592" i="11" s="1"/>
  <c r="E592" i="11" s="1"/>
  <c r="C591" i="11"/>
  <c r="D591" i="11" s="1"/>
  <c r="E591" i="11" s="1"/>
  <c r="C590" i="11"/>
  <c r="D590" i="11" s="1"/>
  <c r="E590" i="11" s="1"/>
  <c r="D589" i="11"/>
  <c r="E589" i="11" s="1"/>
  <c r="C589" i="11"/>
  <c r="C588" i="11"/>
  <c r="D588" i="11" s="1"/>
  <c r="E588" i="11" s="1"/>
  <c r="C587" i="11"/>
  <c r="D587" i="11" s="1"/>
  <c r="E587" i="11" s="1"/>
  <c r="C586" i="11"/>
  <c r="D586" i="11" s="1"/>
  <c r="E586" i="11" s="1"/>
  <c r="D585" i="11"/>
  <c r="E585" i="11" s="1"/>
  <c r="C585" i="11"/>
  <c r="C584" i="11"/>
  <c r="D584" i="11" s="1"/>
  <c r="E584" i="11" s="1"/>
  <c r="C583" i="11"/>
  <c r="D583" i="11" s="1"/>
  <c r="E583" i="11" s="1"/>
  <c r="C582" i="11"/>
  <c r="D582" i="11" s="1"/>
  <c r="E582" i="11" s="1"/>
  <c r="D581" i="11"/>
  <c r="E581" i="11" s="1"/>
  <c r="C581" i="11"/>
  <c r="C580" i="11"/>
  <c r="D580" i="11" s="1"/>
  <c r="E580" i="11" s="1"/>
  <c r="C579" i="11"/>
  <c r="D579" i="11" s="1"/>
  <c r="E579" i="11" s="1"/>
  <c r="C578" i="11"/>
  <c r="D578" i="11" s="1"/>
  <c r="E578" i="11" s="1"/>
  <c r="D577" i="11"/>
  <c r="E577" i="11" s="1"/>
  <c r="C577" i="11"/>
  <c r="C576" i="11"/>
  <c r="D576" i="11" s="1"/>
  <c r="E576" i="11" s="1"/>
  <c r="C575" i="11"/>
  <c r="D575" i="11" s="1"/>
  <c r="E575" i="11" s="1"/>
  <c r="C574" i="11"/>
  <c r="D574" i="11" s="1"/>
  <c r="E574" i="11" s="1"/>
  <c r="D573" i="11"/>
  <c r="E573" i="11" s="1"/>
  <c r="C573" i="11"/>
  <c r="C572" i="11"/>
  <c r="D572" i="11" s="1"/>
  <c r="E572" i="11" s="1"/>
  <c r="C571" i="11"/>
  <c r="D571" i="11" s="1"/>
  <c r="E571" i="11" s="1"/>
  <c r="C570" i="11"/>
  <c r="D570" i="11" s="1"/>
  <c r="E570" i="11" s="1"/>
  <c r="D569" i="11"/>
  <c r="E569" i="11" s="1"/>
  <c r="C569" i="11"/>
  <c r="C568" i="11"/>
  <c r="D568" i="11" s="1"/>
  <c r="E568" i="11" s="1"/>
  <c r="C567" i="11"/>
  <c r="D567" i="11" s="1"/>
  <c r="E567" i="11" s="1"/>
  <c r="C566" i="11"/>
  <c r="D566" i="11" s="1"/>
  <c r="E566" i="11" s="1"/>
  <c r="D565" i="11"/>
  <c r="E565" i="11" s="1"/>
  <c r="C565" i="11"/>
  <c r="C564" i="11"/>
  <c r="D564" i="11" s="1"/>
  <c r="E564" i="11" s="1"/>
  <c r="C563" i="11"/>
  <c r="D563" i="11" s="1"/>
  <c r="E563" i="11" s="1"/>
  <c r="C562" i="11"/>
  <c r="D562" i="11" s="1"/>
  <c r="E562" i="11" s="1"/>
  <c r="D561" i="11"/>
  <c r="E561" i="11" s="1"/>
  <c r="C561" i="11"/>
  <c r="C560" i="11"/>
  <c r="D560" i="11" s="1"/>
  <c r="E560" i="11" s="1"/>
  <c r="C559" i="11"/>
  <c r="D559" i="11" s="1"/>
  <c r="E559" i="11" s="1"/>
  <c r="C558" i="11"/>
  <c r="D558" i="11" s="1"/>
  <c r="E558" i="11" s="1"/>
  <c r="D557" i="11"/>
  <c r="E557" i="11" s="1"/>
  <c r="C557" i="11"/>
  <c r="E556" i="11"/>
  <c r="C556" i="11"/>
  <c r="D556" i="11" s="1"/>
  <c r="C555" i="11"/>
  <c r="D555" i="11" s="1"/>
  <c r="E555" i="11" s="1"/>
  <c r="C554" i="11"/>
  <c r="D554" i="11" s="1"/>
  <c r="E554" i="11" s="1"/>
  <c r="D553" i="11"/>
  <c r="E553" i="11" s="1"/>
  <c r="C553" i="11"/>
  <c r="C552" i="11"/>
  <c r="D552" i="11" s="1"/>
  <c r="E552" i="11" s="1"/>
  <c r="C551" i="11"/>
  <c r="D551" i="11" s="1"/>
  <c r="E551" i="11" s="1"/>
  <c r="C550" i="11"/>
  <c r="D550" i="11" s="1"/>
  <c r="E550" i="11" s="1"/>
  <c r="D549" i="11"/>
  <c r="E549" i="11" s="1"/>
  <c r="C549" i="11"/>
  <c r="C548" i="11"/>
  <c r="D548" i="11" s="1"/>
  <c r="E548" i="11" s="1"/>
  <c r="C547" i="11"/>
  <c r="D547" i="11" s="1"/>
  <c r="E547" i="11" s="1"/>
  <c r="C546" i="11"/>
  <c r="D546" i="11" s="1"/>
  <c r="E546" i="11" s="1"/>
  <c r="D545" i="11"/>
  <c r="E545" i="11" s="1"/>
  <c r="C545" i="11"/>
  <c r="C544" i="11"/>
  <c r="D544" i="11" s="1"/>
  <c r="E544" i="11" s="1"/>
  <c r="C543" i="11"/>
  <c r="D543" i="11" s="1"/>
  <c r="E543" i="11" s="1"/>
  <c r="C542" i="11"/>
  <c r="D542" i="11" s="1"/>
  <c r="E542" i="11" s="1"/>
  <c r="D541" i="11"/>
  <c r="E541" i="11" s="1"/>
  <c r="C541" i="11"/>
  <c r="C540" i="11"/>
  <c r="D540" i="11" s="1"/>
  <c r="E540" i="11" s="1"/>
  <c r="C539" i="11"/>
  <c r="D539" i="11" s="1"/>
  <c r="E539" i="11" s="1"/>
  <c r="C538" i="11"/>
  <c r="D538" i="11" s="1"/>
  <c r="E538" i="11" s="1"/>
  <c r="D537" i="11"/>
  <c r="E537" i="11" s="1"/>
  <c r="C537" i="11"/>
  <c r="C536" i="11"/>
  <c r="D536" i="11" s="1"/>
  <c r="E536" i="11" s="1"/>
  <c r="C535" i="11"/>
  <c r="D535" i="11" s="1"/>
  <c r="E535" i="11" s="1"/>
  <c r="C534" i="11"/>
  <c r="D534" i="11" s="1"/>
  <c r="E534" i="11" s="1"/>
  <c r="D533" i="11"/>
  <c r="E533" i="11" s="1"/>
  <c r="C533" i="11"/>
  <c r="C532" i="11"/>
  <c r="D532" i="11" s="1"/>
  <c r="E532" i="11" s="1"/>
  <c r="C531" i="11"/>
  <c r="D531" i="11" s="1"/>
  <c r="E531" i="11" s="1"/>
  <c r="C530" i="11"/>
  <c r="D530" i="11" s="1"/>
  <c r="E530" i="11" s="1"/>
  <c r="D529" i="11"/>
  <c r="E529" i="11" s="1"/>
  <c r="C529" i="11"/>
  <c r="C528" i="11"/>
  <c r="D528" i="11" s="1"/>
  <c r="E528" i="11" s="1"/>
  <c r="C527" i="11"/>
  <c r="D527" i="11" s="1"/>
  <c r="E527" i="11" s="1"/>
  <c r="C526" i="11"/>
  <c r="D526" i="11" s="1"/>
  <c r="E526" i="11" s="1"/>
  <c r="D525" i="11"/>
  <c r="E525" i="11" s="1"/>
  <c r="C525" i="11"/>
  <c r="C524" i="11"/>
  <c r="D524" i="11" s="1"/>
  <c r="E524" i="11" s="1"/>
  <c r="C523" i="11"/>
  <c r="D523" i="11" s="1"/>
  <c r="E523" i="11" s="1"/>
  <c r="C522" i="11"/>
  <c r="D522" i="11" s="1"/>
  <c r="E522" i="11" s="1"/>
  <c r="D521" i="11"/>
  <c r="E521" i="11" s="1"/>
  <c r="C521" i="11"/>
  <c r="C520" i="11"/>
  <c r="D520" i="11" s="1"/>
  <c r="E520" i="11" s="1"/>
  <c r="C519" i="11"/>
  <c r="D519" i="11" s="1"/>
  <c r="E519" i="11" s="1"/>
  <c r="C518" i="11"/>
  <c r="D518" i="11" s="1"/>
  <c r="E518" i="11" s="1"/>
  <c r="D517" i="11"/>
  <c r="E517" i="11" s="1"/>
  <c r="C517" i="11"/>
  <c r="C516" i="11"/>
  <c r="D516" i="11" s="1"/>
  <c r="E516" i="11" s="1"/>
  <c r="C515" i="11"/>
  <c r="D515" i="11" s="1"/>
  <c r="E515" i="11" s="1"/>
  <c r="C514" i="11"/>
  <c r="D514" i="11" s="1"/>
  <c r="E514" i="11" s="1"/>
  <c r="D513" i="11"/>
  <c r="E513" i="11" s="1"/>
  <c r="C513" i="11"/>
  <c r="C512" i="11"/>
  <c r="D512" i="11" s="1"/>
  <c r="E512" i="11" s="1"/>
  <c r="C511" i="11"/>
  <c r="D511" i="11" s="1"/>
  <c r="E511" i="11" s="1"/>
  <c r="C510" i="11"/>
  <c r="D510" i="11" s="1"/>
  <c r="E510" i="11" s="1"/>
  <c r="D509" i="11"/>
  <c r="E509" i="11" s="1"/>
  <c r="C509" i="11"/>
  <c r="C508" i="11"/>
  <c r="D508" i="11" s="1"/>
  <c r="E508" i="11" s="1"/>
  <c r="C507" i="11"/>
  <c r="D507" i="11" s="1"/>
  <c r="E507" i="11" s="1"/>
  <c r="C506" i="11"/>
  <c r="D506" i="11" s="1"/>
  <c r="E506" i="11" s="1"/>
  <c r="D505" i="11"/>
  <c r="E505" i="11" s="1"/>
  <c r="C505" i="11"/>
  <c r="C504" i="11"/>
  <c r="D504" i="11" s="1"/>
  <c r="E504" i="11" s="1"/>
  <c r="C503" i="11"/>
  <c r="D503" i="11" s="1"/>
  <c r="E503" i="11" s="1"/>
  <c r="C502" i="11"/>
  <c r="D502" i="11" s="1"/>
  <c r="E502" i="11" s="1"/>
  <c r="D501" i="11"/>
  <c r="E501" i="11" s="1"/>
  <c r="C501" i="11"/>
  <c r="C500" i="11"/>
  <c r="D500" i="11" s="1"/>
  <c r="E500" i="11" s="1"/>
  <c r="C499" i="11"/>
  <c r="D499" i="11" s="1"/>
  <c r="E499" i="11" s="1"/>
  <c r="C498" i="11"/>
  <c r="D498" i="11" s="1"/>
  <c r="E498" i="11" s="1"/>
  <c r="D497" i="11"/>
  <c r="E497" i="11" s="1"/>
  <c r="C497" i="11"/>
  <c r="C496" i="11"/>
  <c r="D496" i="11" s="1"/>
  <c r="E496" i="11" s="1"/>
  <c r="C495" i="11"/>
  <c r="D495" i="11" s="1"/>
  <c r="E495" i="11" s="1"/>
  <c r="C494" i="11"/>
  <c r="D494" i="11" s="1"/>
  <c r="E494" i="11" s="1"/>
  <c r="D493" i="11"/>
  <c r="E493" i="11" s="1"/>
  <c r="C493" i="11"/>
  <c r="C492" i="11"/>
  <c r="D492" i="11" s="1"/>
  <c r="E492" i="11" s="1"/>
  <c r="C491" i="11"/>
  <c r="D491" i="11" s="1"/>
  <c r="E491" i="11" s="1"/>
  <c r="C490" i="11"/>
  <c r="D490" i="11" s="1"/>
  <c r="E490" i="11" s="1"/>
  <c r="D489" i="11"/>
  <c r="E489" i="11" s="1"/>
  <c r="C489" i="11"/>
  <c r="C488" i="11"/>
  <c r="D488" i="11" s="1"/>
  <c r="E488" i="11" s="1"/>
  <c r="C487" i="11"/>
  <c r="D487" i="11" s="1"/>
  <c r="E487" i="11" s="1"/>
  <c r="C486" i="11"/>
  <c r="D486" i="11" s="1"/>
  <c r="E486" i="11" s="1"/>
  <c r="D485" i="11"/>
  <c r="E485" i="11" s="1"/>
  <c r="C485" i="11"/>
  <c r="C484" i="11"/>
  <c r="D484" i="11" s="1"/>
  <c r="E484" i="11" s="1"/>
  <c r="C483" i="11"/>
  <c r="D483" i="11" s="1"/>
  <c r="E483" i="11" s="1"/>
  <c r="C482" i="11"/>
  <c r="D482" i="11" s="1"/>
  <c r="E482" i="11" s="1"/>
  <c r="D481" i="11"/>
  <c r="E481" i="11" s="1"/>
  <c r="C481" i="11"/>
  <c r="C480" i="11"/>
  <c r="D480" i="11" s="1"/>
  <c r="E480" i="11" s="1"/>
  <c r="C479" i="11"/>
  <c r="D479" i="11" s="1"/>
  <c r="E479" i="11" s="1"/>
  <c r="C478" i="11"/>
  <c r="D478" i="11" s="1"/>
  <c r="E478" i="11" s="1"/>
  <c r="D477" i="11"/>
  <c r="E477" i="11" s="1"/>
  <c r="C477" i="11"/>
  <c r="C476" i="11"/>
  <c r="D476" i="11" s="1"/>
  <c r="E476" i="11" s="1"/>
  <c r="C475" i="11"/>
  <c r="D475" i="11" s="1"/>
  <c r="E475" i="11" s="1"/>
  <c r="C474" i="11"/>
  <c r="D474" i="11" s="1"/>
  <c r="E474" i="11" s="1"/>
  <c r="D473" i="11"/>
  <c r="E473" i="11" s="1"/>
  <c r="C473" i="11"/>
  <c r="C472" i="11"/>
  <c r="D472" i="11" s="1"/>
  <c r="E472" i="11" s="1"/>
  <c r="C471" i="11"/>
  <c r="D471" i="11" s="1"/>
  <c r="E471" i="11" s="1"/>
  <c r="C470" i="11"/>
  <c r="D470" i="11" s="1"/>
  <c r="E470" i="11" s="1"/>
  <c r="D469" i="11"/>
  <c r="E469" i="11" s="1"/>
  <c r="C469" i="11"/>
  <c r="C468" i="11"/>
  <c r="D468" i="11" s="1"/>
  <c r="E468" i="11" s="1"/>
  <c r="C467" i="11"/>
  <c r="D467" i="11" s="1"/>
  <c r="E467" i="11" s="1"/>
  <c r="C466" i="11"/>
  <c r="D466" i="11" s="1"/>
  <c r="E466" i="11" s="1"/>
  <c r="D465" i="11"/>
  <c r="E465" i="11" s="1"/>
  <c r="C465" i="11"/>
  <c r="C464" i="11"/>
  <c r="D464" i="11" s="1"/>
  <c r="E464" i="11" s="1"/>
  <c r="D463" i="11"/>
  <c r="E463" i="11" s="1"/>
  <c r="C463" i="11"/>
  <c r="C462" i="11"/>
  <c r="D462" i="11" s="1"/>
  <c r="E462" i="11" s="1"/>
  <c r="D461" i="11"/>
  <c r="E461" i="11" s="1"/>
  <c r="C461" i="11"/>
  <c r="C460" i="11"/>
  <c r="D460" i="11" s="1"/>
  <c r="E460" i="11" s="1"/>
  <c r="D459" i="11"/>
  <c r="E459" i="11" s="1"/>
  <c r="C459" i="11"/>
  <c r="C458" i="11"/>
  <c r="D458" i="11" s="1"/>
  <c r="E458" i="11" s="1"/>
  <c r="D457" i="11"/>
  <c r="E457" i="11" s="1"/>
  <c r="C457" i="11"/>
  <c r="C456" i="11"/>
  <c r="D456" i="11" s="1"/>
  <c r="E456" i="11" s="1"/>
  <c r="D455" i="11"/>
  <c r="E455" i="11" s="1"/>
  <c r="C455" i="11"/>
  <c r="C454" i="11"/>
  <c r="D454" i="11" s="1"/>
  <c r="E454" i="11" s="1"/>
  <c r="D453" i="11"/>
  <c r="E453" i="11" s="1"/>
  <c r="C453" i="11"/>
  <c r="C452" i="11"/>
  <c r="D452" i="11" s="1"/>
  <c r="E452" i="11" s="1"/>
  <c r="D451" i="11"/>
  <c r="E451" i="11" s="1"/>
  <c r="C451" i="11"/>
  <c r="C450" i="11"/>
  <c r="D450" i="11" s="1"/>
  <c r="E450" i="11" s="1"/>
  <c r="D449" i="11"/>
  <c r="E449" i="11" s="1"/>
  <c r="C449" i="11"/>
  <c r="C448" i="11"/>
  <c r="D448" i="11" s="1"/>
  <c r="E448" i="11" s="1"/>
  <c r="D447" i="11"/>
  <c r="E447" i="11" s="1"/>
  <c r="C447" i="11"/>
  <c r="C446" i="11"/>
  <c r="D446" i="11" s="1"/>
  <c r="E446" i="11" s="1"/>
  <c r="D445" i="11"/>
  <c r="E445" i="11" s="1"/>
  <c r="C445" i="11"/>
  <c r="C444" i="11"/>
  <c r="D444" i="11" s="1"/>
  <c r="E444" i="11" s="1"/>
  <c r="D443" i="11"/>
  <c r="E443" i="11" s="1"/>
  <c r="C443" i="11"/>
  <c r="C442" i="11"/>
  <c r="D442" i="11" s="1"/>
  <c r="E442" i="11" s="1"/>
  <c r="D441" i="11"/>
  <c r="E441" i="11" s="1"/>
  <c r="C441" i="11"/>
  <c r="C440" i="11"/>
  <c r="D440" i="11" s="1"/>
  <c r="E440" i="11" s="1"/>
  <c r="D439" i="11"/>
  <c r="E439" i="11" s="1"/>
  <c r="C439" i="11"/>
  <c r="C438" i="11"/>
  <c r="D438" i="11" s="1"/>
  <c r="E438" i="11" s="1"/>
  <c r="D437" i="11"/>
  <c r="E437" i="11" s="1"/>
  <c r="C437" i="11"/>
  <c r="C436" i="11"/>
  <c r="D436" i="11" s="1"/>
  <c r="E436" i="11" s="1"/>
  <c r="D435" i="11"/>
  <c r="E435" i="11" s="1"/>
  <c r="C435" i="11"/>
  <c r="C434" i="11"/>
  <c r="D434" i="11" s="1"/>
  <c r="E434" i="11" s="1"/>
  <c r="D433" i="11"/>
  <c r="E433" i="11" s="1"/>
  <c r="C433" i="11"/>
  <c r="C432" i="11"/>
  <c r="D432" i="11" s="1"/>
  <c r="E432" i="11" s="1"/>
  <c r="E431" i="11"/>
  <c r="D431" i="11"/>
  <c r="C431" i="11"/>
  <c r="E430" i="11"/>
  <c r="D430" i="11"/>
  <c r="C430" i="11"/>
  <c r="C429" i="11"/>
  <c r="D429" i="11" s="1"/>
  <c r="E429" i="11" s="1"/>
  <c r="E428" i="11"/>
  <c r="C428" i="11"/>
  <c r="D428" i="11" s="1"/>
  <c r="D427" i="11"/>
  <c r="E427" i="11" s="1"/>
  <c r="C427" i="11"/>
  <c r="C426" i="11"/>
  <c r="D426" i="11" s="1"/>
  <c r="E426" i="11" s="1"/>
  <c r="D425" i="11"/>
  <c r="E425" i="11" s="1"/>
  <c r="C425" i="11"/>
  <c r="C424" i="11"/>
  <c r="D424" i="11" s="1"/>
  <c r="E424" i="11" s="1"/>
  <c r="E423" i="11"/>
  <c r="D423" i="11"/>
  <c r="C423" i="11"/>
  <c r="E422" i="11"/>
  <c r="D422" i="11"/>
  <c r="C422" i="11"/>
  <c r="C421" i="11"/>
  <c r="D421" i="11" s="1"/>
  <c r="E421" i="11" s="1"/>
  <c r="E420" i="11"/>
  <c r="C420" i="11"/>
  <c r="D420" i="11" s="1"/>
  <c r="D419" i="11"/>
  <c r="E419" i="11" s="1"/>
  <c r="C419" i="11"/>
  <c r="C418" i="11"/>
  <c r="D418" i="11" s="1"/>
  <c r="E418" i="11" s="1"/>
  <c r="D417" i="11"/>
  <c r="E417" i="11" s="1"/>
  <c r="C417" i="11"/>
  <c r="C416" i="11"/>
  <c r="D416" i="11" s="1"/>
  <c r="E416" i="11" s="1"/>
  <c r="E415" i="11"/>
  <c r="D415" i="11"/>
  <c r="C415" i="11"/>
  <c r="E414" i="11"/>
  <c r="D414" i="11"/>
  <c r="C414" i="11"/>
  <c r="C413" i="11"/>
  <c r="D413" i="11" s="1"/>
  <c r="E413" i="11" s="1"/>
  <c r="E412" i="11"/>
  <c r="C412" i="11"/>
  <c r="D412" i="11" s="1"/>
  <c r="D411" i="11"/>
  <c r="E411" i="11" s="1"/>
  <c r="C411" i="11"/>
  <c r="C410" i="11"/>
  <c r="D410" i="11" s="1"/>
  <c r="E410" i="11" s="1"/>
  <c r="D409" i="11"/>
  <c r="E409" i="11" s="1"/>
  <c r="C409" i="11"/>
  <c r="C408" i="11"/>
  <c r="D408" i="11" s="1"/>
  <c r="E408" i="11" s="1"/>
  <c r="E407" i="11"/>
  <c r="D407" i="11"/>
  <c r="C407" i="11"/>
  <c r="E406" i="11"/>
  <c r="D406" i="11"/>
  <c r="C406" i="11"/>
  <c r="C405" i="11"/>
  <c r="D405" i="11" s="1"/>
  <c r="E405" i="11" s="1"/>
  <c r="E404" i="11"/>
  <c r="C404" i="11"/>
  <c r="D404" i="11" s="1"/>
  <c r="D403" i="11"/>
  <c r="E403" i="11" s="1"/>
  <c r="C403" i="11"/>
  <c r="C402" i="11"/>
  <c r="D402" i="11" s="1"/>
  <c r="E402" i="11" s="1"/>
  <c r="D401" i="11"/>
  <c r="E401" i="11" s="1"/>
  <c r="C401" i="11"/>
  <c r="C400" i="11"/>
  <c r="D400" i="11" s="1"/>
  <c r="E400" i="11" s="1"/>
  <c r="E399" i="11"/>
  <c r="D399" i="11"/>
  <c r="C399" i="11"/>
  <c r="E398" i="11"/>
  <c r="D398" i="11"/>
  <c r="C398" i="11"/>
  <c r="C397" i="11"/>
  <c r="D397" i="11" s="1"/>
  <c r="E397" i="11" s="1"/>
  <c r="E396" i="11"/>
  <c r="C396" i="11"/>
  <c r="D396" i="11" s="1"/>
  <c r="D395" i="11"/>
  <c r="E395" i="11" s="1"/>
  <c r="C395" i="11"/>
  <c r="C394" i="11"/>
  <c r="D394" i="11" s="1"/>
  <c r="E394" i="11" s="1"/>
  <c r="D393" i="11"/>
  <c r="E393" i="11" s="1"/>
  <c r="C393" i="11"/>
  <c r="C392" i="11"/>
  <c r="D392" i="11" s="1"/>
  <c r="E392" i="11" s="1"/>
  <c r="E391" i="11"/>
  <c r="D391" i="11"/>
  <c r="C391" i="11"/>
  <c r="E390" i="11"/>
  <c r="D390" i="11"/>
  <c r="C390" i="11"/>
  <c r="C389" i="11"/>
  <c r="D389" i="11" s="1"/>
  <c r="E389" i="11" s="1"/>
  <c r="E388" i="11"/>
  <c r="C388" i="11"/>
  <c r="D388" i="11" s="1"/>
  <c r="D387" i="11"/>
  <c r="E387" i="11" s="1"/>
  <c r="C387" i="11"/>
  <c r="C386" i="11"/>
  <c r="D386" i="11" s="1"/>
  <c r="E386" i="11" s="1"/>
  <c r="D385" i="11"/>
  <c r="E385" i="11" s="1"/>
  <c r="C385" i="11"/>
  <c r="C384" i="11"/>
  <c r="D384" i="11" s="1"/>
  <c r="E384" i="11" s="1"/>
  <c r="E383" i="11"/>
  <c r="D383" i="11"/>
  <c r="C383" i="11"/>
  <c r="E382" i="11"/>
  <c r="D382" i="11"/>
  <c r="C382" i="11"/>
  <c r="C381" i="11"/>
  <c r="D381" i="11" s="1"/>
  <c r="E381" i="11" s="1"/>
  <c r="E380" i="11"/>
  <c r="C380" i="11"/>
  <c r="D380" i="11" s="1"/>
  <c r="D379" i="11"/>
  <c r="E379" i="11" s="1"/>
  <c r="C379" i="11"/>
  <c r="C378" i="11"/>
  <c r="D378" i="11" s="1"/>
  <c r="E378" i="11" s="1"/>
  <c r="D377" i="11"/>
  <c r="E377" i="11" s="1"/>
  <c r="C377" i="11"/>
  <c r="C376" i="11"/>
  <c r="D376" i="11" s="1"/>
  <c r="E376" i="11" s="1"/>
  <c r="E375" i="11"/>
  <c r="D375" i="11"/>
  <c r="C375" i="11"/>
  <c r="E374" i="11"/>
  <c r="D374" i="11"/>
  <c r="C374" i="11"/>
  <c r="C373" i="11"/>
  <c r="D373" i="11" s="1"/>
  <c r="E373" i="11" s="1"/>
  <c r="E372" i="11"/>
  <c r="C372" i="11"/>
  <c r="D372" i="11" s="1"/>
  <c r="D371" i="11"/>
  <c r="E371" i="11" s="1"/>
  <c r="C371" i="11"/>
  <c r="C370" i="11"/>
  <c r="D370" i="11" s="1"/>
  <c r="E370" i="11" s="1"/>
  <c r="D369" i="11"/>
  <c r="E369" i="11" s="1"/>
  <c r="C369" i="11"/>
  <c r="C368" i="11"/>
  <c r="D368" i="11" s="1"/>
  <c r="E368" i="11" s="1"/>
  <c r="E367" i="11"/>
  <c r="D367" i="11"/>
  <c r="C367" i="11"/>
  <c r="E366" i="11"/>
  <c r="D366" i="11"/>
  <c r="C366" i="11"/>
  <c r="C365" i="11"/>
  <c r="D365" i="11" s="1"/>
  <c r="E365" i="11" s="1"/>
  <c r="E364" i="11"/>
  <c r="C364" i="11"/>
  <c r="D364" i="11" s="1"/>
  <c r="D363" i="11"/>
  <c r="E363" i="11" s="1"/>
  <c r="C363" i="11"/>
  <c r="C362" i="11"/>
  <c r="D362" i="11" s="1"/>
  <c r="E362" i="11" s="1"/>
  <c r="D361" i="11"/>
  <c r="E361" i="11" s="1"/>
  <c r="C361" i="11"/>
  <c r="C360" i="11"/>
  <c r="D360" i="11" s="1"/>
  <c r="E360" i="11" s="1"/>
  <c r="E359" i="11"/>
  <c r="D359" i="11"/>
  <c r="C359" i="11"/>
  <c r="E358" i="11"/>
  <c r="D358" i="11"/>
  <c r="C358" i="11"/>
  <c r="C357" i="11"/>
  <c r="D357" i="11" s="1"/>
  <c r="E357" i="11" s="1"/>
  <c r="E356" i="11"/>
  <c r="C356" i="11"/>
  <c r="D356" i="11" s="1"/>
  <c r="D355" i="11"/>
  <c r="E355" i="11" s="1"/>
  <c r="C355" i="11"/>
  <c r="C354" i="11"/>
  <c r="D354" i="11" s="1"/>
  <c r="E354" i="11" s="1"/>
  <c r="D353" i="11"/>
  <c r="E353" i="11" s="1"/>
  <c r="C353" i="11"/>
  <c r="C352" i="11"/>
  <c r="D352" i="11" s="1"/>
  <c r="E352" i="11" s="1"/>
  <c r="E351" i="11"/>
  <c r="D351" i="11"/>
  <c r="C351" i="11"/>
  <c r="E350" i="11"/>
  <c r="D350" i="11"/>
  <c r="C350" i="11"/>
  <c r="C349" i="11"/>
  <c r="D349" i="11" s="1"/>
  <c r="E349" i="11" s="1"/>
  <c r="E348" i="11"/>
  <c r="C348" i="11"/>
  <c r="D348" i="11" s="1"/>
  <c r="D347" i="11"/>
  <c r="E347" i="11" s="1"/>
  <c r="C347" i="11"/>
  <c r="C346" i="11"/>
  <c r="D346" i="11" s="1"/>
  <c r="E346" i="11" s="1"/>
  <c r="D345" i="11"/>
  <c r="E345" i="11" s="1"/>
  <c r="C345" i="11"/>
  <c r="C344" i="11"/>
  <c r="D344" i="11" s="1"/>
  <c r="E344" i="11" s="1"/>
  <c r="E343" i="11"/>
  <c r="D343" i="11"/>
  <c r="C343" i="11"/>
  <c r="E342" i="11"/>
  <c r="D342" i="11"/>
  <c r="C342" i="11"/>
  <c r="C341" i="11"/>
  <c r="D341" i="11" s="1"/>
  <c r="E341" i="11" s="1"/>
  <c r="E340" i="11"/>
  <c r="C340" i="11"/>
  <c r="D340" i="11" s="1"/>
  <c r="D339" i="11"/>
  <c r="E339" i="11" s="1"/>
  <c r="C339" i="11"/>
  <c r="C338" i="11"/>
  <c r="D338" i="11" s="1"/>
  <c r="E338" i="11" s="1"/>
  <c r="D337" i="11"/>
  <c r="E337" i="11" s="1"/>
  <c r="C337" i="11"/>
  <c r="C336" i="11"/>
  <c r="D336" i="11" s="1"/>
  <c r="E336" i="11" s="1"/>
  <c r="E335" i="11"/>
  <c r="D335" i="11"/>
  <c r="C335" i="11"/>
  <c r="E334" i="11"/>
  <c r="D334" i="11"/>
  <c r="C334" i="11"/>
  <c r="C333" i="11"/>
  <c r="D333" i="11" s="1"/>
  <c r="E333" i="11" s="1"/>
  <c r="E332" i="11"/>
  <c r="C332" i="11"/>
  <c r="D332" i="11" s="1"/>
  <c r="D331" i="11"/>
  <c r="E331" i="11" s="1"/>
  <c r="C331" i="11"/>
  <c r="C330" i="11"/>
  <c r="D330" i="11" s="1"/>
  <c r="E330" i="11" s="1"/>
  <c r="D329" i="11"/>
  <c r="E329" i="11" s="1"/>
  <c r="C329" i="11"/>
  <c r="C328" i="11"/>
  <c r="D328" i="11" s="1"/>
  <c r="E328" i="11" s="1"/>
  <c r="E327" i="11"/>
  <c r="D327" i="11"/>
  <c r="C327" i="11"/>
  <c r="E326" i="11"/>
  <c r="D326" i="11"/>
  <c r="C326" i="11"/>
  <c r="C325" i="11"/>
  <c r="D325" i="11" s="1"/>
  <c r="E325" i="11" s="1"/>
  <c r="E324" i="11"/>
  <c r="C324" i="11"/>
  <c r="D324" i="11" s="1"/>
  <c r="D323" i="11"/>
  <c r="E323" i="11" s="1"/>
  <c r="C323" i="11"/>
  <c r="C322" i="11"/>
  <c r="D322" i="11" s="1"/>
  <c r="E322" i="11" s="1"/>
  <c r="D321" i="11"/>
  <c r="E321" i="11" s="1"/>
  <c r="C321" i="11"/>
  <c r="C320" i="11"/>
  <c r="D320" i="11" s="1"/>
  <c r="E320" i="11" s="1"/>
  <c r="E319" i="11"/>
  <c r="D319" i="11"/>
  <c r="C319" i="11"/>
  <c r="E318" i="11"/>
  <c r="D318" i="11"/>
  <c r="C318" i="11"/>
  <c r="C317" i="11"/>
  <c r="D317" i="11" s="1"/>
  <c r="E317" i="11" s="1"/>
  <c r="E316" i="11"/>
  <c r="C316" i="11"/>
  <c r="D316" i="11" s="1"/>
  <c r="D315" i="11"/>
  <c r="E315" i="11" s="1"/>
  <c r="C315" i="11"/>
  <c r="C314" i="11"/>
  <c r="D314" i="11" s="1"/>
  <c r="E314" i="11" s="1"/>
  <c r="D313" i="11"/>
  <c r="E313" i="11" s="1"/>
  <c r="C313" i="11"/>
  <c r="C312" i="11"/>
  <c r="D312" i="11" s="1"/>
  <c r="E312" i="11" s="1"/>
  <c r="E311" i="11"/>
  <c r="D311" i="11"/>
  <c r="C311" i="11"/>
  <c r="E310" i="11"/>
  <c r="D310" i="11"/>
  <c r="C310" i="11"/>
  <c r="C309" i="11"/>
  <c r="D309" i="11" s="1"/>
  <c r="E309" i="11" s="1"/>
  <c r="C308" i="11"/>
  <c r="D308" i="11" s="1"/>
  <c r="E308" i="11" s="1"/>
  <c r="D307" i="11"/>
  <c r="E307" i="11" s="1"/>
  <c r="C307" i="11"/>
  <c r="C306" i="11"/>
  <c r="D306" i="11" s="1"/>
  <c r="E306" i="11" s="1"/>
  <c r="C305" i="11"/>
  <c r="D305" i="11" s="1"/>
  <c r="E305" i="11" s="1"/>
  <c r="C304" i="11"/>
  <c r="D304" i="11" s="1"/>
  <c r="E304" i="11" s="1"/>
  <c r="D303" i="11"/>
  <c r="E303" i="11" s="1"/>
  <c r="C303" i="11"/>
  <c r="C302" i="11"/>
  <c r="D302" i="11" s="1"/>
  <c r="E302" i="11" s="1"/>
  <c r="C301" i="11"/>
  <c r="D301" i="11" s="1"/>
  <c r="E301" i="11" s="1"/>
  <c r="C300" i="11"/>
  <c r="D300" i="11" s="1"/>
  <c r="E300" i="11" s="1"/>
  <c r="D299" i="11"/>
  <c r="E299" i="11" s="1"/>
  <c r="C299" i="11"/>
  <c r="C298" i="11"/>
  <c r="D298" i="11" s="1"/>
  <c r="E298" i="11" s="1"/>
  <c r="C297" i="11"/>
  <c r="D297" i="11" s="1"/>
  <c r="E297" i="11" s="1"/>
  <c r="C296" i="11"/>
  <c r="D296" i="11" s="1"/>
  <c r="E296" i="11" s="1"/>
  <c r="D295" i="11"/>
  <c r="E295" i="11" s="1"/>
  <c r="C295" i="11"/>
  <c r="C294" i="11"/>
  <c r="D294" i="11" s="1"/>
  <c r="E294" i="11" s="1"/>
  <c r="C293" i="11"/>
  <c r="D293" i="11" s="1"/>
  <c r="E293" i="11" s="1"/>
  <c r="C292" i="11"/>
  <c r="D292" i="11" s="1"/>
  <c r="E292" i="11" s="1"/>
  <c r="D291" i="11"/>
  <c r="E291" i="11" s="1"/>
  <c r="C291" i="11"/>
  <c r="C290" i="11"/>
  <c r="D290" i="11" s="1"/>
  <c r="E290" i="11" s="1"/>
  <c r="C289" i="11"/>
  <c r="D289" i="11" s="1"/>
  <c r="E289" i="11" s="1"/>
  <c r="C288" i="11"/>
  <c r="D288" i="11" s="1"/>
  <c r="E288" i="11" s="1"/>
  <c r="D287" i="11"/>
  <c r="E287" i="11" s="1"/>
  <c r="C287" i="11"/>
  <c r="C286" i="11"/>
  <c r="D286" i="11" s="1"/>
  <c r="E286" i="11" s="1"/>
  <c r="C285" i="11"/>
  <c r="D285" i="11" s="1"/>
  <c r="E285" i="11" s="1"/>
  <c r="C284" i="11"/>
  <c r="D284" i="11" s="1"/>
  <c r="E284" i="11" s="1"/>
  <c r="D283" i="11"/>
  <c r="E283" i="11" s="1"/>
  <c r="C283" i="11"/>
  <c r="C282" i="11"/>
  <c r="D282" i="11" s="1"/>
  <c r="E282" i="11" s="1"/>
  <c r="C281" i="11"/>
  <c r="D281" i="11" s="1"/>
  <c r="E281" i="11" s="1"/>
  <c r="C280" i="11"/>
  <c r="D280" i="11" s="1"/>
  <c r="E280" i="11" s="1"/>
  <c r="D279" i="11"/>
  <c r="E279" i="11" s="1"/>
  <c r="C279" i="11"/>
  <c r="C278" i="11"/>
  <c r="D278" i="11" s="1"/>
  <c r="E278" i="11" s="1"/>
  <c r="C277" i="11"/>
  <c r="D277" i="11" s="1"/>
  <c r="E277" i="11" s="1"/>
  <c r="C276" i="11"/>
  <c r="D276" i="11" s="1"/>
  <c r="E276" i="11" s="1"/>
  <c r="D275" i="11"/>
  <c r="E275" i="11" s="1"/>
  <c r="C275" i="11"/>
  <c r="C274" i="11"/>
  <c r="D274" i="11" s="1"/>
  <c r="E274" i="11" s="1"/>
  <c r="C273" i="11"/>
  <c r="D273" i="11" s="1"/>
  <c r="E273" i="11" s="1"/>
  <c r="C272" i="11"/>
  <c r="D272" i="11" s="1"/>
  <c r="E272" i="11" s="1"/>
  <c r="D271" i="11"/>
  <c r="E271" i="11" s="1"/>
  <c r="C271" i="11"/>
  <c r="C270" i="11"/>
  <c r="D270" i="11" s="1"/>
  <c r="E270" i="11" s="1"/>
  <c r="C269" i="11"/>
  <c r="D269" i="11" s="1"/>
  <c r="E269" i="11" s="1"/>
  <c r="C268" i="11"/>
  <c r="D268" i="11" s="1"/>
  <c r="E268" i="11" s="1"/>
  <c r="D267" i="11"/>
  <c r="E267" i="11" s="1"/>
  <c r="C267" i="11"/>
  <c r="C266" i="11"/>
  <c r="D266" i="11" s="1"/>
  <c r="E266" i="11" s="1"/>
  <c r="C265" i="11"/>
  <c r="D265" i="11" s="1"/>
  <c r="E265" i="11" s="1"/>
  <c r="C264" i="11"/>
  <c r="D264" i="11" s="1"/>
  <c r="E264" i="11" s="1"/>
  <c r="D263" i="11"/>
  <c r="E263" i="11" s="1"/>
  <c r="C263" i="11"/>
  <c r="C262" i="11"/>
  <c r="D262" i="11" s="1"/>
  <c r="E262" i="11" s="1"/>
  <c r="C261" i="11"/>
  <c r="D261" i="11" s="1"/>
  <c r="E261" i="11" s="1"/>
  <c r="C260" i="11"/>
  <c r="D260" i="11" s="1"/>
  <c r="E260" i="11" s="1"/>
  <c r="D259" i="11"/>
  <c r="E259" i="11" s="1"/>
  <c r="C259" i="11"/>
  <c r="C258" i="11"/>
  <c r="D258" i="11" s="1"/>
  <c r="E258" i="11" s="1"/>
  <c r="C257" i="11"/>
  <c r="D257" i="11" s="1"/>
  <c r="E257" i="11" s="1"/>
  <c r="C256" i="11"/>
  <c r="D256" i="11" s="1"/>
  <c r="E256" i="11" s="1"/>
  <c r="D255" i="11"/>
  <c r="E255" i="11" s="1"/>
  <c r="C255" i="11"/>
  <c r="C254" i="11"/>
  <c r="D254" i="11" s="1"/>
  <c r="E254" i="11" s="1"/>
  <c r="C253" i="11"/>
  <c r="D253" i="11" s="1"/>
  <c r="E253" i="11" s="1"/>
  <c r="C252" i="11"/>
  <c r="D252" i="11" s="1"/>
  <c r="E252" i="11" s="1"/>
  <c r="D251" i="11"/>
  <c r="E251" i="11" s="1"/>
  <c r="C251" i="11"/>
  <c r="C250" i="11"/>
  <c r="D250" i="11" s="1"/>
  <c r="E250" i="11" s="1"/>
  <c r="C249" i="11"/>
  <c r="D249" i="11" s="1"/>
  <c r="E249" i="11" s="1"/>
  <c r="C248" i="11"/>
  <c r="D248" i="11" s="1"/>
  <c r="E248" i="11" s="1"/>
  <c r="D247" i="11"/>
  <c r="E247" i="11" s="1"/>
  <c r="C247" i="11"/>
  <c r="C246" i="11"/>
  <c r="D246" i="11" s="1"/>
  <c r="E246" i="11" s="1"/>
  <c r="C245" i="11"/>
  <c r="D245" i="11" s="1"/>
  <c r="E245" i="11" s="1"/>
  <c r="C244" i="11"/>
  <c r="D244" i="11" s="1"/>
  <c r="E244" i="11" s="1"/>
  <c r="D243" i="11"/>
  <c r="E243" i="11" s="1"/>
  <c r="C243" i="11"/>
  <c r="C242" i="11"/>
  <c r="D242" i="11" s="1"/>
  <c r="E242" i="11" s="1"/>
  <c r="C241" i="11"/>
  <c r="D241" i="11" s="1"/>
  <c r="E241" i="11" s="1"/>
  <c r="C240" i="11"/>
  <c r="D240" i="11" s="1"/>
  <c r="E240" i="11" s="1"/>
  <c r="D239" i="11"/>
  <c r="E239" i="11" s="1"/>
  <c r="C239" i="11"/>
  <c r="C238" i="11"/>
  <c r="D238" i="11" s="1"/>
  <c r="E238" i="11" s="1"/>
  <c r="C237" i="11"/>
  <c r="D237" i="11" s="1"/>
  <c r="E237" i="11" s="1"/>
  <c r="C236" i="11"/>
  <c r="D236" i="11" s="1"/>
  <c r="E236" i="11" s="1"/>
  <c r="D235" i="11"/>
  <c r="E235" i="11" s="1"/>
  <c r="C235" i="11"/>
  <c r="C234" i="11"/>
  <c r="D234" i="11" s="1"/>
  <c r="E234" i="11" s="1"/>
  <c r="C233" i="11"/>
  <c r="D233" i="11" s="1"/>
  <c r="E233" i="11" s="1"/>
  <c r="C232" i="11"/>
  <c r="D232" i="11" s="1"/>
  <c r="E232" i="11" s="1"/>
  <c r="D231" i="11"/>
  <c r="E231" i="11" s="1"/>
  <c r="C231" i="11"/>
  <c r="C230" i="11"/>
  <c r="D230" i="11" s="1"/>
  <c r="E230" i="11" s="1"/>
  <c r="C229" i="11"/>
  <c r="D229" i="11" s="1"/>
  <c r="E229" i="11" s="1"/>
  <c r="C228" i="11"/>
  <c r="D228" i="11" s="1"/>
  <c r="E228" i="11" s="1"/>
  <c r="D227" i="11"/>
  <c r="E227" i="11" s="1"/>
  <c r="C227" i="11"/>
  <c r="C226" i="11"/>
  <c r="D226" i="11" s="1"/>
  <c r="E226" i="11" s="1"/>
  <c r="C225" i="11"/>
  <c r="D225" i="11" s="1"/>
  <c r="E225" i="11" s="1"/>
  <c r="C224" i="11"/>
  <c r="D224" i="11" s="1"/>
  <c r="E224" i="11" s="1"/>
  <c r="D223" i="11"/>
  <c r="E223" i="11" s="1"/>
  <c r="C223" i="11"/>
  <c r="C222" i="11"/>
  <c r="D222" i="11" s="1"/>
  <c r="E222" i="11" s="1"/>
  <c r="C221" i="11"/>
  <c r="D221" i="11" s="1"/>
  <c r="E221" i="11" s="1"/>
  <c r="C220" i="11"/>
  <c r="D220" i="11" s="1"/>
  <c r="E220" i="11" s="1"/>
  <c r="D219" i="11"/>
  <c r="E219" i="11" s="1"/>
  <c r="C219" i="11"/>
  <c r="C218" i="11"/>
  <c r="D218" i="11" s="1"/>
  <c r="E218" i="11" s="1"/>
  <c r="C217" i="11"/>
  <c r="D217" i="11" s="1"/>
  <c r="E217" i="11" s="1"/>
  <c r="C216" i="11"/>
  <c r="D216" i="11" s="1"/>
  <c r="E216" i="11" s="1"/>
  <c r="D215" i="11"/>
  <c r="E215" i="11" s="1"/>
  <c r="C215" i="11"/>
  <c r="C214" i="11"/>
  <c r="D214" i="11" s="1"/>
  <c r="E214" i="11" s="1"/>
  <c r="C213" i="11"/>
  <c r="D213" i="11" s="1"/>
  <c r="E213" i="11" s="1"/>
  <c r="C212" i="11"/>
  <c r="D212" i="11" s="1"/>
  <c r="E212" i="11" s="1"/>
  <c r="D211" i="11"/>
  <c r="E211" i="11" s="1"/>
  <c r="C211" i="11"/>
  <c r="C210" i="11"/>
  <c r="D210" i="11" s="1"/>
  <c r="E210" i="11" s="1"/>
  <c r="C209" i="11"/>
  <c r="D209" i="11" s="1"/>
  <c r="E209" i="11" s="1"/>
  <c r="C208" i="11"/>
  <c r="D208" i="11" s="1"/>
  <c r="E208" i="11" s="1"/>
  <c r="D207" i="11"/>
  <c r="E207" i="11" s="1"/>
  <c r="C207" i="11"/>
  <c r="C206" i="11"/>
  <c r="D206" i="11" s="1"/>
  <c r="E206" i="11" s="1"/>
  <c r="C205" i="11"/>
  <c r="D205" i="11" s="1"/>
  <c r="E205" i="11" s="1"/>
  <c r="C204" i="11"/>
  <c r="D204" i="11" s="1"/>
  <c r="E204" i="11" s="1"/>
  <c r="D203" i="11"/>
  <c r="E203" i="11" s="1"/>
  <c r="C203" i="11"/>
  <c r="C202" i="11"/>
  <c r="D202" i="11" s="1"/>
  <c r="E202" i="11" s="1"/>
  <c r="C201" i="11"/>
  <c r="D201" i="11" s="1"/>
  <c r="E201" i="11" s="1"/>
  <c r="C200" i="11"/>
  <c r="D200" i="11" s="1"/>
  <c r="E200" i="11" s="1"/>
  <c r="D199" i="11"/>
  <c r="E199" i="11" s="1"/>
  <c r="C199" i="11"/>
  <c r="C198" i="11"/>
  <c r="D198" i="11" s="1"/>
  <c r="E198" i="11" s="1"/>
  <c r="C197" i="11"/>
  <c r="D197" i="11" s="1"/>
  <c r="E197" i="11" s="1"/>
  <c r="C196" i="11"/>
  <c r="D196" i="11" s="1"/>
  <c r="E196" i="11" s="1"/>
  <c r="D195" i="11"/>
  <c r="E195" i="11" s="1"/>
  <c r="C195" i="11"/>
  <c r="C194" i="11"/>
  <c r="D194" i="11" s="1"/>
  <c r="E194" i="11" s="1"/>
  <c r="C193" i="11"/>
  <c r="D193" i="11" s="1"/>
  <c r="E193" i="11" s="1"/>
  <c r="C192" i="11"/>
  <c r="D192" i="11" s="1"/>
  <c r="E192" i="11" s="1"/>
  <c r="D191" i="11"/>
  <c r="E191" i="11" s="1"/>
  <c r="C191" i="11"/>
  <c r="C190" i="11"/>
  <c r="D190" i="11" s="1"/>
  <c r="E190" i="11" s="1"/>
  <c r="C189" i="11"/>
  <c r="D189" i="11" s="1"/>
  <c r="E189" i="11" s="1"/>
  <c r="C188" i="11"/>
  <c r="D188" i="11" s="1"/>
  <c r="E188" i="11" s="1"/>
  <c r="D187" i="11"/>
  <c r="E187" i="11" s="1"/>
  <c r="C187" i="11"/>
  <c r="C186" i="11"/>
  <c r="D186" i="11" s="1"/>
  <c r="E186" i="11" s="1"/>
  <c r="C185" i="11"/>
  <c r="D185" i="11" s="1"/>
  <c r="E185" i="11" s="1"/>
  <c r="C184" i="11"/>
  <c r="D184" i="11" s="1"/>
  <c r="E184" i="11" s="1"/>
  <c r="D183" i="11"/>
  <c r="E183" i="11" s="1"/>
  <c r="C183" i="11"/>
  <c r="C182" i="11"/>
  <c r="D182" i="11" s="1"/>
  <c r="E182" i="11" s="1"/>
  <c r="C181" i="11"/>
  <c r="D181" i="11" s="1"/>
  <c r="E181" i="11" s="1"/>
  <c r="C180" i="11"/>
  <c r="D180" i="11" s="1"/>
  <c r="E180" i="11" s="1"/>
  <c r="D179" i="11"/>
  <c r="E179" i="11" s="1"/>
  <c r="C179" i="11"/>
  <c r="C178" i="11"/>
  <c r="D178" i="11" s="1"/>
  <c r="E178" i="11" s="1"/>
  <c r="C177" i="11"/>
  <c r="D177" i="11" s="1"/>
  <c r="E177" i="11" s="1"/>
  <c r="C176" i="11"/>
  <c r="D176" i="11" s="1"/>
  <c r="E176" i="11" s="1"/>
  <c r="D175" i="11"/>
  <c r="E175" i="11" s="1"/>
  <c r="C175" i="11"/>
  <c r="C174" i="11"/>
  <c r="D174" i="11" s="1"/>
  <c r="E174" i="11" s="1"/>
  <c r="C173" i="11"/>
  <c r="D173" i="11" s="1"/>
  <c r="E173" i="11" s="1"/>
  <c r="C172" i="11"/>
  <c r="D172" i="11" s="1"/>
  <c r="E172" i="11" s="1"/>
  <c r="D171" i="11"/>
  <c r="E171" i="11" s="1"/>
  <c r="C171" i="11"/>
  <c r="C170" i="11"/>
  <c r="D170" i="11" s="1"/>
  <c r="E170" i="11" s="1"/>
  <c r="C169" i="11"/>
  <c r="D169" i="11" s="1"/>
  <c r="E169" i="11" s="1"/>
  <c r="C168" i="11"/>
  <c r="D168" i="11" s="1"/>
  <c r="E168" i="11" s="1"/>
  <c r="D167" i="11"/>
  <c r="E167" i="11" s="1"/>
  <c r="C167" i="11"/>
  <c r="C166" i="11"/>
  <c r="D166" i="11" s="1"/>
  <c r="E166" i="11" s="1"/>
  <c r="C165" i="11"/>
  <c r="D165" i="11" s="1"/>
  <c r="E165" i="11" s="1"/>
  <c r="C164" i="11"/>
  <c r="D164" i="11" s="1"/>
  <c r="E164" i="11" s="1"/>
  <c r="D163" i="11"/>
  <c r="E163" i="11" s="1"/>
  <c r="C163" i="11"/>
  <c r="C162" i="11"/>
  <c r="D162" i="11" s="1"/>
  <c r="E162" i="11" s="1"/>
  <c r="C161" i="11"/>
  <c r="D161" i="11" s="1"/>
  <c r="E161" i="11" s="1"/>
  <c r="C160" i="11"/>
  <c r="D160" i="11" s="1"/>
  <c r="E160" i="11" s="1"/>
  <c r="D159" i="11"/>
  <c r="E159" i="11" s="1"/>
  <c r="C159" i="11"/>
  <c r="C158" i="11"/>
  <c r="D158" i="11" s="1"/>
  <c r="E158" i="11" s="1"/>
  <c r="C157" i="11"/>
  <c r="D157" i="11" s="1"/>
  <c r="E157" i="11" s="1"/>
  <c r="C156" i="11"/>
  <c r="D156" i="11" s="1"/>
  <c r="E156" i="11" s="1"/>
  <c r="D155" i="11"/>
  <c r="E155" i="11" s="1"/>
  <c r="C155" i="11"/>
  <c r="C154" i="11"/>
  <c r="D154" i="11" s="1"/>
  <c r="E154" i="11" s="1"/>
  <c r="C153" i="11"/>
  <c r="D153" i="11" s="1"/>
  <c r="E153" i="11" s="1"/>
  <c r="C152" i="11"/>
  <c r="D152" i="11" s="1"/>
  <c r="E152" i="11" s="1"/>
  <c r="D151" i="11"/>
  <c r="E151" i="11" s="1"/>
  <c r="C151" i="11"/>
  <c r="C150" i="11"/>
  <c r="D150" i="11" s="1"/>
  <c r="E150" i="11" s="1"/>
  <c r="C149" i="11"/>
  <c r="D149" i="11" s="1"/>
  <c r="E149" i="11" s="1"/>
  <c r="C148" i="11"/>
  <c r="D148" i="11" s="1"/>
  <c r="E148" i="11" s="1"/>
  <c r="D147" i="11"/>
  <c r="E147" i="11" s="1"/>
  <c r="C147" i="11"/>
  <c r="C146" i="11"/>
  <c r="D146" i="11" s="1"/>
  <c r="E146" i="11" s="1"/>
  <c r="C145" i="11"/>
  <c r="D145" i="11" s="1"/>
  <c r="E145" i="11" s="1"/>
  <c r="C144" i="11"/>
  <c r="D144" i="11" s="1"/>
  <c r="E144" i="11" s="1"/>
  <c r="D143" i="11"/>
  <c r="E143" i="11" s="1"/>
  <c r="C143" i="11"/>
  <c r="C142" i="11"/>
  <c r="D142" i="11" s="1"/>
  <c r="E142" i="11" s="1"/>
  <c r="C141" i="11"/>
  <c r="D141" i="11" s="1"/>
  <c r="E141" i="11" s="1"/>
  <c r="C140" i="11"/>
  <c r="D140" i="11" s="1"/>
  <c r="E140" i="11" s="1"/>
  <c r="D139" i="11"/>
  <c r="E139" i="11" s="1"/>
  <c r="C139" i="11"/>
  <c r="C138" i="11"/>
  <c r="D138" i="11" s="1"/>
  <c r="E138" i="11" s="1"/>
  <c r="C137" i="11"/>
  <c r="D137" i="11" s="1"/>
  <c r="E137" i="11" s="1"/>
  <c r="C136" i="11"/>
  <c r="D136" i="11" s="1"/>
  <c r="E136" i="11" s="1"/>
  <c r="D135" i="11"/>
  <c r="E135" i="11" s="1"/>
  <c r="C135" i="11"/>
  <c r="C134" i="11"/>
  <c r="D134" i="11" s="1"/>
  <c r="E134" i="11" s="1"/>
  <c r="C133" i="11"/>
  <c r="D133" i="11" s="1"/>
  <c r="E133" i="11" s="1"/>
  <c r="C132" i="11"/>
  <c r="D132" i="11" s="1"/>
  <c r="E132" i="11" s="1"/>
  <c r="D131" i="11"/>
  <c r="E131" i="11" s="1"/>
  <c r="C131" i="11"/>
  <c r="C130" i="11"/>
  <c r="D130" i="11" s="1"/>
  <c r="E130" i="11" s="1"/>
  <c r="C129" i="11"/>
  <c r="D129" i="11" s="1"/>
  <c r="E129" i="11" s="1"/>
  <c r="C128" i="11"/>
  <c r="D128" i="11" s="1"/>
  <c r="E128" i="11" s="1"/>
  <c r="D127" i="11"/>
  <c r="E127" i="11" s="1"/>
  <c r="C127" i="11"/>
  <c r="C126" i="11"/>
  <c r="D126" i="11" s="1"/>
  <c r="E126" i="11" s="1"/>
  <c r="C125" i="11"/>
  <c r="D125" i="11" s="1"/>
  <c r="E125" i="11" s="1"/>
  <c r="C124" i="11"/>
  <c r="D124" i="11" s="1"/>
  <c r="E124" i="11" s="1"/>
  <c r="D123" i="11"/>
  <c r="E123" i="11" s="1"/>
  <c r="C123" i="11"/>
  <c r="C122" i="11"/>
  <c r="D122" i="11" s="1"/>
  <c r="E122" i="11" s="1"/>
  <c r="C121" i="11"/>
  <c r="D121" i="11" s="1"/>
  <c r="E121" i="11" s="1"/>
  <c r="C120" i="11"/>
  <c r="D120" i="11" s="1"/>
  <c r="E120" i="11" s="1"/>
  <c r="D119" i="11"/>
  <c r="E119" i="11" s="1"/>
  <c r="C119" i="11"/>
  <c r="C118" i="11"/>
  <c r="D118" i="11" s="1"/>
  <c r="E118" i="11" s="1"/>
  <c r="C117" i="11"/>
  <c r="D117" i="11" s="1"/>
  <c r="E117" i="11" s="1"/>
  <c r="C116" i="11"/>
  <c r="D116" i="11" s="1"/>
  <c r="E116" i="11" s="1"/>
  <c r="D115" i="11"/>
  <c r="E115" i="11" s="1"/>
  <c r="C115" i="11"/>
  <c r="C114" i="11"/>
  <c r="D114" i="11" s="1"/>
  <c r="E114" i="11" s="1"/>
  <c r="C113" i="11"/>
  <c r="D113" i="11" s="1"/>
  <c r="E113" i="11" s="1"/>
  <c r="C112" i="11"/>
  <c r="D112" i="11" s="1"/>
  <c r="E112" i="11" s="1"/>
  <c r="D111" i="11"/>
  <c r="E111" i="11" s="1"/>
  <c r="C111" i="11"/>
  <c r="C110" i="11"/>
  <c r="D110" i="11" s="1"/>
  <c r="E110" i="11" s="1"/>
  <c r="C109" i="11"/>
  <c r="D109" i="11" s="1"/>
  <c r="E109" i="11" s="1"/>
  <c r="C108" i="11"/>
  <c r="D108" i="11" s="1"/>
  <c r="E108" i="11" s="1"/>
  <c r="D107" i="11"/>
  <c r="E107" i="11" s="1"/>
  <c r="C107" i="11"/>
  <c r="C106" i="11"/>
  <c r="D106" i="11" s="1"/>
  <c r="E106" i="11" s="1"/>
  <c r="C105" i="11"/>
  <c r="D105" i="11" s="1"/>
  <c r="E105" i="11" s="1"/>
  <c r="C104" i="11"/>
  <c r="D104" i="11" s="1"/>
  <c r="E104" i="11" s="1"/>
  <c r="D103" i="11"/>
  <c r="E103" i="11" s="1"/>
  <c r="C103" i="11"/>
  <c r="C102" i="11"/>
  <c r="D102" i="11" s="1"/>
  <c r="E102" i="11" s="1"/>
  <c r="C101" i="11"/>
  <c r="D101" i="11" s="1"/>
  <c r="E101" i="11" s="1"/>
  <c r="C100" i="11"/>
  <c r="D100" i="11" s="1"/>
  <c r="E100" i="11" s="1"/>
  <c r="D99" i="11"/>
  <c r="E99" i="11" s="1"/>
  <c r="C99" i="11"/>
  <c r="C98" i="11"/>
  <c r="D98" i="11" s="1"/>
  <c r="E98" i="11" s="1"/>
  <c r="C97" i="11"/>
  <c r="D97" i="11" s="1"/>
  <c r="E97" i="11" s="1"/>
  <c r="C96" i="11"/>
  <c r="D96" i="11" s="1"/>
  <c r="E96" i="11" s="1"/>
  <c r="D95" i="11"/>
  <c r="E95" i="11" s="1"/>
  <c r="C95" i="11"/>
  <c r="C94" i="11"/>
  <c r="D94" i="11" s="1"/>
  <c r="E94" i="11" s="1"/>
  <c r="C93" i="11"/>
  <c r="D93" i="11" s="1"/>
  <c r="E93" i="11" s="1"/>
  <c r="C92" i="11"/>
  <c r="D92" i="11" s="1"/>
  <c r="E92" i="11" s="1"/>
  <c r="D91" i="11"/>
  <c r="E91" i="11" s="1"/>
  <c r="C91" i="11"/>
  <c r="C90" i="11"/>
  <c r="D90" i="11" s="1"/>
  <c r="E90" i="11" s="1"/>
  <c r="C89" i="11"/>
  <c r="D89" i="11" s="1"/>
  <c r="E89" i="11" s="1"/>
  <c r="C88" i="11"/>
  <c r="D88" i="11" s="1"/>
  <c r="E88" i="11" s="1"/>
  <c r="D87" i="11"/>
  <c r="E87" i="11" s="1"/>
  <c r="C87" i="11"/>
  <c r="C86" i="11"/>
  <c r="D86" i="11" s="1"/>
  <c r="E86" i="11" s="1"/>
  <c r="C85" i="11"/>
  <c r="D85" i="11" s="1"/>
  <c r="E85" i="11" s="1"/>
  <c r="C84" i="11"/>
  <c r="D84" i="11" s="1"/>
  <c r="E84" i="11" s="1"/>
  <c r="D83" i="11"/>
  <c r="E83" i="11" s="1"/>
  <c r="C83" i="11"/>
  <c r="C82" i="11"/>
  <c r="D82" i="11" s="1"/>
  <c r="E82" i="11" s="1"/>
  <c r="C81" i="11"/>
  <c r="D81" i="11" s="1"/>
  <c r="E81" i="11" s="1"/>
  <c r="C80" i="11"/>
  <c r="D80" i="11" s="1"/>
  <c r="E80" i="11" s="1"/>
  <c r="D79" i="11"/>
  <c r="E79" i="11" s="1"/>
  <c r="C79" i="11"/>
  <c r="C78" i="11"/>
  <c r="D78" i="11" s="1"/>
  <c r="E78" i="11" s="1"/>
  <c r="C77" i="11"/>
  <c r="D77" i="11" s="1"/>
  <c r="E77" i="11" s="1"/>
  <c r="C76" i="11"/>
  <c r="D76" i="11" s="1"/>
  <c r="E76" i="11" s="1"/>
  <c r="D75" i="11"/>
  <c r="E75" i="11" s="1"/>
  <c r="C75" i="11"/>
  <c r="C74" i="11"/>
  <c r="D74" i="11" s="1"/>
  <c r="E74" i="11" s="1"/>
  <c r="C73" i="11"/>
  <c r="D73" i="11" s="1"/>
  <c r="E73" i="11" s="1"/>
  <c r="C72" i="11"/>
  <c r="D72" i="11" s="1"/>
  <c r="E72" i="11" s="1"/>
  <c r="D71" i="11"/>
  <c r="E71" i="11" s="1"/>
  <c r="C71" i="11"/>
  <c r="C70" i="11"/>
  <c r="D70" i="11" s="1"/>
  <c r="E70" i="11" s="1"/>
  <c r="C69" i="11"/>
  <c r="D69" i="11" s="1"/>
  <c r="E69" i="11" s="1"/>
  <c r="C68" i="11"/>
  <c r="D68" i="11" s="1"/>
  <c r="E68" i="11" s="1"/>
  <c r="D67" i="11"/>
  <c r="E67" i="11" s="1"/>
  <c r="C67" i="11"/>
  <c r="C66" i="11"/>
  <c r="D66" i="11" s="1"/>
  <c r="E66" i="11" s="1"/>
  <c r="C65" i="11"/>
  <c r="D65" i="11" s="1"/>
  <c r="E65" i="11" s="1"/>
  <c r="C64" i="11"/>
  <c r="D64" i="11" s="1"/>
  <c r="E64" i="11" s="1"/>
  <c r="D63" i="11"/>
  <c r="E63" i="11" s="1"/>
  <c r="C63" i="11"/>
  <c r="C62" i="11"/>
  <c r="D62" i="11" s="1"/>
  <c r="E62" i="11" s="1"/>
  <c r="C61" i="11"/>
  <c r="D61" i="11" s="1"/>
  <c r="E61" i="11" s="1"/>
  <c r="C60" i="11"/>
  <c r="D60" i="11" s="1"/>
  <c r="E60" i="11" s="1"/>
  <c r="D59" i="11"/>
  <c r="E59" i="11" s="1"/>
  <c r="C59" i="11"/>
  <c r="C58" i="11"/>
  <c r="D58" i="11" s="1"/>
  <c r="E58" i="11" s="1"/>
  <c r="C57" i="11"/>
  <c r="D57" i="11" s="1"/>
  <c r="E57" i="11" s="1"/>
  <c r="C56" i="11"/>
  <c r="D56" i="11" s="1"/>
  <c r="E56" i="11" s="1"/>
  <c r="D55" i="11"/>
  <c r="E55" i="11" s="1"/>
  <c r="C55" i="11"/>
  <c r="C54" i="11"/>
  <c r="D54" i="11" s="1"/>
  <c r="E54" i="11" s="1"/>
  <c r="C53" i="11"/>
  <c r="D53" i="11" s="1"/>
  <c r="E53" i="11" s="1"/>
  <c r="C52" i="11"/>
  <c r="D52" i="11" s="1"/>
  <c r="E52" i="11" s="1"/>
  <c r="D51" i="11"/>
  <c r="E51" i="11" s="1"/>
  <c r="C51" i="11"/>
  <c r="C50" i="11"/>
  <c r="D50" i="11" s="1"/>
  <c r="E50" i="11" s="1"/>
  <c r="C49" i="11"/>
  <c r="D49" i="11" s="1"/>
  <c r="E49" i="11" s="1"/>
  <c r="C48" i="11"/>
  <c r="D48" i="11" s="1"/>
  <c r="E48" i="11" s="1"/>
  <c r="D47" i="11"/>
  <c r="E47" i="11" s="1"/>
  <c r="C47" i="11"/>
  <c r="C46" i="11"/>
  <c r="D46" i="11" s="1"/>
  <c r="E46" i="11" s="1"/>
  <c r="C45" i="11"/>
  <c r="D45" i="11" s="1"/>
  <c r="E45" i="11" s="1"/>
  <c r="C44" i="11"/>
  <c r="D44" i="11" s="1"/>
  <c r="E44" i="11" s="1"/>
  <c r="D43" i="11"/>
  <c r="E43" i="11" s="1"/>
  <c r="C43" i="11"/>
  <c r="C42" i="11"/>
  <c r="D42" i="11" s="1"/>
  <c r="E42" i="11" s="1"/>
  <c r="C41" i="11"/>
  <c r="D41" i="11" s="1"/>
  <c r="E41" i="11" s="1"/>
  <c r="C40" i="11"/>
  <c r="D40" i="11" s="1"/>
  <c r="E40" i="11" s="1"/>
  <c r="D39" i="11"/>
  <c r="E39" i="11" s="1"/>
  <c r="C39" i="11"/>
  <c r="C38" i="11"/>
  <c r="D38" i="11" s="1"/>
  <c r="E38" i="11" s="1"/>
  <c r="C37" i="11"/>
  <c r="D37" i="11" s="1"/>
  <c r="E37" i="11" s="1"/>
  <c r="C36" i="11"/>
  <c r="D36" i="11" s="1"/>
  <c r="E36" i="11" s="1"/>
  <c r="D35" i="11"/>
  <c r="E35" i="11" s="1"/>
  <c r="C35" i="11"/>
  <c r="C34" i="11"/>
  <c r="D34" i="11" s="1"/>
  <c r="E34" i="11" s="1"/>
  <c r="C33" i="11"/>
  <c r="D33" i="11" s="1"/>
  <c r="E33" i="11" s="1"/>
  <c r="C32" i="11"/>
  <c r="D32" i="11" s="1"/>
  <c r="E32" i="11" s="1"/>
  <c r="D31" i="11"/>
  <c r="E31" i="11" s="1"/>
  <c r="C31" i="11"/>
  <c r="C30" i="11"/>
  <c r="D30" i="11" s="1"/>
  <c r="E30" i="11" s="1"/>
  <c r="C29" i="11"/>
  <c r="D29" i="11" s="1"/>
  <c r="E29" i="11" s="1"/>
  <c r="C28" i="11"/>
  <c r="D28" i="11" s="1"/>
  <c r="E28" i="11" s="1"/>
  <c r="D27" i="11"/>
  <c r="E27" i="11" s="1"/>
  <c r="C27" i="11"/>
  <c r="C26" i="11"/>
  <c r="D26" i="11" s="1"/>
  <c r="E26" i="11" s="1"/>
  <c r="C25" i="11"/>
  <c r="D25" i="11" s="1"/>
  <c r="E25" i="11" s="1"/>
  <c r="C24" i="11"/>
  <c r="D24" i="11" s="1"/>
  <c r="E24" i="11" s="1"/>
  <c r="D23" i="11"/>
  <c r="E23" i="11" s="1"/>
  <c r="C23" i="11"/>
  <c r="C22" i="11"/>
  <c r="D22" i="11" s="1"/>
  <c r="E22" i="11" s="1"/>
  <c r="C21" i="11"/>
  <c r="D21" i="11" s="1"/>
  <c r="E21" i="11" s="1"/>
  <c r="C20" i="11"/>
  <c r="D20" i="11" s="1"/>
  <c r="E20" i="11" s="1"/>
  <c r="D19" i="11"/>
  <c r="E19" i="11" s="1"/>
  <c r="C19" i="11"/>
  <c r="C18" i="11"/>
  <c r="D18" i="11" s="1"/>
  <c r="E18" i="11" s="1"/>
  <c r="C17" i="11"/>
  <c r="D17" i="11" s="1"/>
  <c r="E17" i="11" s="1"/>
  <c r="C16" i="11"/>
  <c r="D16" i="11" s="1"/>
  <c r="E16" i="11" s="1"/>
  <c r="D15" i="11"/>
  <c r="E15" i="11" s="1"/>
  <c r="C15" i="11"/>
  <c r="C14" i="11"/>
  <c r="D14" i="11" s="1"/>
  <c r="E14" i="11" s="1"/>
  <c r="D13" i="11"/>
  <c r="E13" i="11" s="1"/>
  <c r="C13" i="11"/>
  <c r="C12" i="11"/>
  <c r="D12" i="11" s="1"/>
  <c r="E12" i="11" s="1"/>
  <c r="D11" i="11"/>
  <c r="E11" i="11" s="1"/>
  <c r="C11" i="11"/>
  <c r="H10" i="11"/>
  <c r="D10" i="11"/>
  <c r="E10" i="11" s="1"/>
  <c r="C10" i="11"/>
  <c r="D9" i="11"/>
  <c r="E9" i="11" s="1"/>
  <c r="C9" i="11"/>
  <c r="C8" i="11"/>
  <c r="D8" i="11" s="1"/>
  <c r="E8" i="11" s="1"/>
  <c r="D7" i="11"/>
  <c r="E7" i="11" s="1"/>
  <c r="C7" i="11"/>
  <c r="E6" i="11"/>
  <c r="C6" i="11"/>
  <c r="D6" i="11" s="1"/>
  <c r="E5" i="11"/>
  <c r="D5" i="11"/>
  <c r="C5" i="11"/>
  <c r="D4" i="11"/>
  <c r="E4" i="11" s="1"/>
  <c r="C4" i="11"/>
  <c r="H10" i="10"/>
  <c r="D5" i="10"/>
  <c r="E5" i="10" s="1"/>
  <c r="D6" i="10"/>
  <c r="E6" i="10" s="1"/>
  <c r="D7" i="10"/>
  <c r="E7" i="10" s="1"/>
  <c r="D8" i="10"/>
  <c r="E8" i="10" s="1"/>
  <c r="D9" i="10"/>
  <c r="E9" i="10" s="1"/>
  <c r="D10" i="10"/>
  <c r="E10" i="10" s="1"/>
  <c r="D11" i="10"/>
  <c r="E11" i="10" s="1"/>
  <c r="D12" i="10"/>
  <c r="E12" i="10" s="1"/>
  <c r="D13" i="10"/>
  <c r="E13" i="10" s="1"/>
  <c r="D14" i="10"/>
  <c r="E14" i="10" s="1"/>
  <c r="D15" i="10"/>
  <c r="E15" i="10" s="1"/>
  <c r="D16" i="10"/>
  <c r="E16" i="10" s="1"/>
  <c r="D17" i="10"/>
  <c r="E17" i="10" s="1"/>
  <c r="D18" i="10"/>
  <c r="E18" i="10" s="1"/>
  <c r="D19" i="10"/>
  <c r="E19" i="10" s="1"/>
  <c r="D20" i="10"/>
  <c r="E20" i="10" s="1"/>
  <c r="D21" i="10"/>
  <c r="E21" i="10" s="1"/>
  <c r="D22" i="10"/>
  <c r="E22" i="10" s="1"/>
  <c r="D23" i="10"/>
  <c r="E23" i="10" s="1"/>
  <c r="D24" i="10"/>
  <c r="E24" i="10" s="1"/>
  <c r="D25" i="10"/>
  <c r="E25" i="10" s="1"/>
  <c r="D26" i="10"/>
  <c r="E26" i="10" s="1"/>
  <c r="D27" i="10"/>
  <c r="E27" i="10" s="1"/>
  <c r="D28" i="10"/>
  <c r="E28" i="10" s="1"/>
  <c r="D29" i="10"/>
  <c r="E29" i="10" s="1"/>
  <c r="D30" i="10"/>
  <c r="E30" i="10" s="1"/>
  <c r="D31" i="10"/>
  <c r="E31" i="10" s="1"/>
  <c r="D32" i="10"/>
  <c r="E32" i="10" s="1"/>
  <c r="D33" i="10"/>
  <c r="E33" i="10" s="1"/>
  <c r="D34" i="10"/>
  <c r="E34" i="10" s="1"/>
  <c r="D35" i="10"/>
  <c r="E35" i="10" s="1"/>
  <c r="D36" i="10"/>
  <c r="E36" i="10" s="1"/>
  <c r="D37" i="10"/>
  <c r="E37" i="10" s="1"/>
  <c r="D38" i="10"/>
  <c r="E38" i="10" s="1"/>
  <c r="D39" i="10"/>
  <c r="E39" i="10" s="1"/>
  <c r="D40" i="10"/>
  <c r="E40" i="10" s="1"/>
  <c r="D41" i="10"/>
  <c r="E41" i="10" s="1"/>
  <c r="D42" i="10"/>
  <c r="E42" i="10" s="1"/>
  <c r="D43" i="10"/>
  <c r="E43" i="10" s="1"/>
  <c r="D44" i="10"/>
  <c r="E44" i="10" s="1"/>
  <c r="D45" i="10"/>
  <c r="E45" i="10" s="1"/>
  <c r="D46" i="10"/>
  <c r="E46" i="10" s="1"/>
  <c r="D47" i="10"/>
  <c r="E47" i="10" s="1"/>
  <c r="D48" i="10"/>
  <c r="E48" i="10" s="1"/>
  <c r="D49" i="10"/>
  <c r="E49" i="10" s="1"/>
  <c r="D50" i="10"/>
  <c r="E50" i="10" s="1"/>
  <c r="D51" i="10"/>
  <c r="E51" i="10" s="1"/>
  <c r="D52" i="10"/>
  <c r="E52" i="10" s="1"/>
  <c r="D53" i="10"/>
  <c r="E53" i="10" s="1"/>
  <c r="D54" i="10"/>
  <c r="E54" i="10" s="1"/>
  <c r="D55" i="10"/>
  <c r="E55" i="10" s="1"/>
  <c r="D56" i="10"/>
  <c r="E56" i="10" s="1"/>
  <c r="D57" i="10"/>
  <c r="E57" i="10" s="1"/>
  <c r="D58" i="10"/>
  <c r="E58" i="10" s="1"/>
  <c r="D59" i="10"/>
  <c r="E59" i="10" s="1"/>
  <c r="D60" i="10"/>
  <c r="E60" i="10" s="1"/>
  <c r="D61" i="10"/>
  <c r="E61" i="10" s="1"/>
  <c r="D62" i="10"/>
  <c r="E62" i="10" s="1"/>
  <c r="D63" i="10"/>
  <c r="E63" i="10" s="1"/>
  <c r="D64" i="10"/>
  <c r="E64" i="10" s="1"/>
  <c r="D65" i="10"/>
  <c r="E65" i="10" s="1"/>
  <c r="D66" i="10"/>
  <c r="E66" i="10" s="1"/>
  <c r="D67" i="10"/>
  <c r="E67" i="10" s="1"/>
  <c r="D68" i="10"/>
  <c r="E68" i="10" s="1"/>
  <c r="D69" i="10"/>
  <c r="E69" i="10" s="1"/>
  <c r="D70" i="10"/>
  <c r="E70" i="10" s="1"/>
  <c r="D71" i="10"/>
  <c r="E71" i="10" s="1"/>
  <c r="D72" i="10"/>
  <c r="E72" i="10" s="1"/>
  <c r="D73" i="10"/>
  <c r="E73" i="10" s="1"/>
  <c r="D74" i="10"/>
  <c r="E74" i="10" s="1"/>
  <c r="D75" i="10"/>
  <c r="E75" i="10" s="1"/>
  <c r="D76" i="10"/>
  <c r="E76" i="10" s="1"/>
  <c r="D77" i="10"/>
  <c r="E77" i="10" s="1"/>
  <c r="D78" i="10"/>
  <c r="E78" i="10" s="1"/>
  <c r="D79" i="10"/>
  <c r="E79" i="10" s="1"/>
  <c r="D80" i="10"/>
  <c r="E80" i="10" s="1"/>
  <c r="D81" i="10"/>
  <c r="E81" i="10" s="1"/>
  <c r="D82" i="10"/>
  <c r="E82" i="10" s="1"/>
  <c r="D83" i="10"/>
  <c r="E83" i="10" s="1"/>
  <c r="D84" i="10"/>
  <c r="E84" i="10" s="1"/>
  <c r="D85" i="10"/>
  <c r="E85" i="10" s="1"/>
  <c r="D86" i="10"/>
  <c r="E86" i="10" s="1"/>
  <c r="D87" i="10"/>
  <c r="E87" i="10" s="1"/>
  <c r="D88" i="10"/>
  <c r="E88" i="10" s="1"/>
  <c r="D89" i="10"/>
  <c r="E89" i="10" s="1"/>
  <c r="D90" i="10"/>
  <c r="E90" i="10" s="1"/>
  <c r="D91" i="10"/>
  <c r="E91" i="10" s="1"/>
  <c r="D92" i="10"/>
  <c r="E92" i="10" s="1"/>
  <c r="D93" i="10"/>
  <c r="E93" i="10" s="1"/>
  <c r="D94" i="10"/>
  <c r="E94" i="10" s="1"/>
  <c r="D95" i="10"/>
  <c r="E95" i="10" s="1"/>
  <c r="D96" i="10"/>
  <c r="E96" i="10" s="1"/>
  <c r="D97" i="10"/>
  <c r="E97" i="10" s="1"/>
  <c r="D98" i="10"/>
  <c r="E98" i="10" s="1"/>
  <c r="D99" i="10"/>
  <c r="E99" i="10" s="1"/>
  <c r="D100" i="10"/>
  <c r="E100" i="10" s="1"/>
  <c r="D101" i="10"/>
  <c r="E101" i="10" s="1"/>
  <c r="D102" i="10"/>
  <c r="E102" i="10" s="1"/>
  <c r="D103" i="10"/>
  <c r="E103" i="10" s="1"/>
  <c r="D104" i="10"/>
  <c r="E104" i="10" s="1"/>
  <c r="D105" i="10"/>
  <c r="E105" i="10" s="1"/>
  <c r="D106" i="10"/>
  <c r="E106" i="10" s="1"/>
  <c r="D107" i="10"/>
  <c r="E107" i="10" s="1"/>
  <c r="D108" i="10"/>
  <c r="E108" i="10" s="1"/>
  <c r="D109" i="10"/>
  <c r="E109" i="10" s="1"/>
  <c r="D110" i="10"/>
  <c r="E110" i="10" s="1"/>
  <c r="D111" i="10"/>
  <c r="E111" i="10" s="1"/>
  <c r="D112" i="10"/>
  <c r="E112" i="10" s="1"/>
  <c r="D113" i="10"/>
  <c r="E113" i="10" s="1"/>
  <c r="D114" i="10"/>
  <c r="E114" i="10" s="1"/>
  <c r="D115" i="10"/>
  <c r="E115" i="10" s="1"/>
  <c r="D116" i="10"/>
  <c r="E116" i="10" s="1"/>
  <c r="D117" i="10"/>
  <c r="E117" i="10" s="1"/>
  <c r="D118" i="10"/>
  <c r="E118" i="10" s="1"/>
  <c r="D119" i="10"/>
  <c r="E119" i="10" s="1"/>
  <c r="D120" i="10"/>
  <c r="E120" i="10" s="1"/>
  <c r="D121" i="10"/>
  <c r="E121" i="10" s="1"/>
  <c r="D122" i="10"/>
  <c r="E122" i="10" s="1"/>
  <c r="D123" i="10"/>
  <c r="E123" i="10" s="1"/>
  <c r="D124" i="10"/>
  <c r="E124" i="10" s="1"/>
  <c r="D125" i="10"/>
  <c r="E125" i="10" s="1"/>
  <c r="D126" i="10"/>
  <c r="E126" i="10" s="1"/>
  <c r="D127" i="10"/>
  <c r="E127" i="10" s="1"/>
  <c r="D128" i="10"/>
  <c r="E128" i="10" s="1"/>
  <c r="D129" i="10"/>
  <c r="E129" i="10" s="1"/>
  <c r="D130" i="10"/>
  <c r="E130" i="10" s="1"/>
  <c r="D131" i="10"/>
  <c r="E131" i="10" s="1"/>
  <c r="D132" i="10"/>
  <c r="E132" i="10" s="1"/>
  <c r="D133" i="10"/>
  <c r="E133" i="10" s="1"/>
  <c r="D134" i="10"/>
  <c r="E134" i="10" s="1"/>
  <c r="D135" i="10"/>
  <c r="E135" i="10" s="1"/>
  <c r="D136" i="10"/>
  <c r="E136" i="10" s="1"/>
  <c r="D137" i="10"/>
  <c r="E137" i="10" s="1"/>
  <c r="D138" i="10"/>
  <c r="E138" i="10" s="1"/>
  <c r="D139" i="10"/>
  <c r="E139" i="10" s="1"/>
  <c r="D140" i="10"/>
  <c r="E140" i="10" s="1"/>
  <c r="D141" i="10"/>
  <c r="E141" i="10" s="1"/>
  <c r="D142" i="10"/>
  <c r="E142" i="10" s="1"/>
  <c r="D143" i="10"/>
  <c r="E143" i="10" s="1"/>
  <c r="D144" i="10"/>
  <c r="E144" i="10" s="1"/>
  <c r="D145" i="10"/>
  <c r="E145" i="10" s="1"/>
  <c r="D146" i="10"/>
  <c r="E146" i="10" s="1"/>
  <c r="D147" i="10"/>
  <c r="E147" i="10" s="1"/>
  <c r="D148" i="10"/>
  <c r="E148" i="10" s="1"/>
  <c r="D149" i="10"/>
  <c r="E149" i="10" s="1"/>
  <c r="D150" i="10"/>
  <c r="E150" i="10" s="1"/>
  <c r="D151" i="10"/>
  <c r="E151" i="10" s="1"/>
  <c r="D152" i="10"/>
  <c r="E152" i="10" s="1"/>
  <c r="D153" i="10"/>
  <c r="E153" i="10" s="1"/>
  <c r="D154" i="10"/>
  <c r="E154" i="10" s="1"/>
  <c r="D155" i="10"/>
  <c r="E155" i="10" s="1"/>
  <c r="D156" i="10"/>
  <c r="E156" i="10" s="1"/>
  <c r="D157" i="10"/>
  <c r="E157" i="10" s="1"/>
  <c r="D158" i="10"/>
  <c r="E158" i="10" s="1"/>
  <c r="D159" i="10"/>
  <c r="E159" i="10" s="1"/>
  <c r="D160" i="10"/>
  <c r="E160" i="10" s="1"/>
  <c r="D161" i="10"/>
  <c r="E161" i="10" s="1"/>
  <c r="D162" i="10"/>
  <c r="E162" i="10" s="1"/>
  <c r="D163" i="10"/>
  <c r="E163" i="10" s="1"/>
  <c r="D164" i="10"/>
  <c r="E164" i="10" s="1"/>
  <c r="D165" i="10"/>
  <c r="E165" i="10" s="1"/>
  <c r="D166" i="10"/>
  <c r="E166" i="10" s="1"/>
  <c r="D167" i="10"/>
  <c r="E167" i="10" s="1"/>
  <c r="D168" i="10"/>
  <c r="E168" i="10" s="1"/>
  <c r="D169" i="10"/>
  <c r="E169" i="10" s="1"/>
  <c r="D170" i="10"/>
  <c r="E170" i="10" s="1"/>
  <c r="D171" i="10"/>
  <c r="E171" i="10" s="1"/>
  <c r="D172" i="10"/>
  <c r="E172" i="10" s="1"/>
  <c r="D173" i="10"/>
  <c r="E173" i="10" s="1"/>
  <c r="D174" i="10"/>
  <c r="E174" i="10" s="1"/>
  <c r="D175" i="10"/>
  <c r="E175" i="10" s="1"/>
  <c r="D176" i="10"/>
  <c r="E176" i="10" s="1"/>
  <c r="D177" i="10"/>
  <c r="E177" i="10" s="1"/>
  <c r="D178" i="10"/>
  <c r="E178" i="10" s="1"/>
  <c r="D179" i="10"/>
  <c r="E179" i="10" s="1"/>
  <c r="D180" i="10"/>
  <c r="E180" i="10" s="1"/>
  <c r="D181" i="10"/>
  <c r="E181" i="10" s="1"/>
  <c r="D182" i="10"/>
  <c r="E182" i="10" s="1"/>
  <c r="D183" i="10"/>
  <c r="E183" i="10" s="1"/>
  <c r="D184" i="10"/>
  <c r="E184" i="10" s="1"/>
  <c r="D185" i="10"/>
  <c r="E185" i="10" s="1"/>
  <c r="D186" i="10"/>
  <c r="E186" i="10" s="1"/>
  <c r="D187" i="10"/>
  <c r="E187" i="10" s="1"/>
  <c r="D188" i="10"/>
  <c r="E188" i="10" s="1"/>
  <c r="D189" i="10"/>
  <c r="E189" i="10" s="1"/>
  <c r="D190" i="10"/>
  <c r="E190" i="10" s="1"/>
  <c r="D191" i="10"/>
  <c r="E191" i="10" s="1"/>
  <c r="D192" i="10"/>
  <c r="E192" i="10" s="1"/>
  <c r="D193" i="10"/>
  <c r="E193" i="10" s="1"/>
  <c r="D194" i="10"/>
  <c r="E194" i="10" s="1"/>
  <c r="D195" i="10"/>
  <c r="E195" i="10" s="1"/>
  <c r="D196" i="10"/>
  <c r="E196" i="10" s="1"/>
  <c r="D197" i="10"/>
  <c r="E197" i="10" s="1"/>
  <c r="D198" i="10"/>
  <c r="E198" i="10" s="1"/>
  <c r="D199" i="10"/>
  <c r="E199" i="10" s="1"/>
  <c r="D200" i="10"/>
  <c r="E200" i="10" s="1"/>
  <c r="D201" i="10"/>
  <c r="E201" i="10" s="1"/>
  <c r="D202" i="10"/>
  <c r="E202" i="10" s="1"/>
  <c r="D203" i="10"/>
  <c r="E203" i="10" s="1"/>
  <c r="D204" i="10"/>
  <c r="E204" i="10" s="1"/>
  <c r="D205" i="10"/>
  <c r="E205" i="10" s="1"/>
  <c r="D206" i="10"/>
  <c r="E206" i="10" s="1"/>
  <c r="D207" i="10"/>
  <c r="E207" i="10" s="1"/>
  <c r="D208" i="10"/>
  <c r="E208" i="10" s="1"/>
  <c r="D209" i="10"/>
  <c r="E209" i="10" s="1"/>
  <c r="D210" i="10"/>
  <c r="E210" i="10" s="1"/>
  <c r="D211" i="10"/>
  <c r="E211" i="10" s="1"/>
  <c r="D212" i="10"/>
  <c r="E212" i="10" s="1"/>
  <c r="D213" i="10"/>
  <c r="E213" i="10" s="1"/>
  <c r="D214" i="10"/>
  <c r="E214" i="10" s="1"/>
  <c r="D215" i="10"/>
  <c r="E215" i="10" s="1"/>
  <c r="D216" i="10"/>
  <c r="E216" i="10" s="1"/>
  <c r="D217" i="10"/>
  <c r="E217" i="10" s="1"/>
  <c r="D218" i="10"/>
  <c r="E218" i="10" s="1"/>
  <c r="D219" i="10"/>
  <c r="E219" i="10" s="1"/>
  <c r="D220" i="10"/>
  <c r="E220" i="10" s="1"/>
  <c r="D221" i="10"/>
  <c r="E221" i="10" s="1"/>
  <c r="D222" i="10"/>
  <c r="E222" i="10" s="1"/>
  <c r="D223" i="10"/>
  <c r="E223" i="10" s="1"/>
  <c r="D224" i="10"/>
  <c r="E224" i="10" s="1"/>
  <c r="D225" i="10"/>
  <c r="E225" i="10" s="1"/>
  <c r="D226" i="10"/>
  <c r="E226" i="10" s="1"/>
  <c r="D227" i="10"/>
  <c r="E227" i="10" s="1"/>
  <c r="D228" i="10"/>
  <c r="E228" i="10" s="1"/>
  <c r="D229" i="10"/>
  <c r="E229" i="10" s="1"/>
  <c r="D230" i="10"/>
  <c r="E230" i="10" s="1"/>
  <c r="D231" i="10"/>
  <c r="E231" i="10" s="1"/>
  <c r="D232" i="10"/>
  <c r="E232" i="10" s="1"/>
  <c r="D233" i="10"/>
  <c r="E233" i="10" s="1"/>
  <c r="D234" i="10"/>
  <c r="E234" i="10" s="1"/>
  <c r="D235" i="10"/>
  <c r="E235" i="10" s="1"/>
  <c r="D236" i="10"/>
  <c r="E236" i="10" s="1"/>
  <c r="D237" i="10"/>
  <c r="E237" i="10" s="1"/>
  <c r="D238" i="10"/>
  <c r="E238" i="10" s="1"/>
  <c r="D239" i="10"/>
  <c r="E239" i="10" s="1"/>
  <c r="D240" i="10"/>
  <c r="E240" i="10" s="1"/>
  <c r="D241" i="10"/>
  <c r="E241" i="10" s="1"/>
  <c r="D242" i="10"/>
  <c r="E242" i="10" s="1"/>
  <c r="D243" i="10"/>
  <c r="E243" i="10" s="1"/>
  <c r="D244" i="10"/>
  <c r="E244" i="10" s="1"/>
  <c r="D245" i="10"/>
  <c r="E245" i="10" s="1"/>
  <c r="D246" i="10"/>
  <c r="E246" i="10" s="1"/>
  <c r="D247" i="10"/>
  <c r="E247" i="10" s="1"/>
  <c r="D248" i="10"/>
  <c r="E248" i="10" s="1"/>
  <c r="D249" i="10"/>
  <c r="E249" i="10" s="1"/>
  <c r="D250" i="10"/>
  <c r="E250" i="10" s="1"/>
  <c r="D251" i="10"/>
  <c r="E251" i="10" s="1"/>
  <c r="D252" i="10"/>
  <c r="E252" i="10" s="1"/>
  <c r="D253" i="10"/>
  <c r="E253" i="10" s="1"/>
  <c r="D254" i="10"/>
  <c r="E254" i="10" s="1"/>
  <c r="D255" i="10"/>
  <c r="E255" i="10" s="1"/>
  <c r="D256" i="10"/>
  <c r="E256" i="10" s="1"/>
  <c r="D257" i="10"/>
  <c r="E257" i="10" s="1"/>
  <c r="D258" i="10"/>
  <c r="E258" i="10" s="1"/>
  <c r="D259" i="10"/>
  <c r="E259" i="10" s="1"/>
  <c r="D260" i="10"/>
  <c r="E260" i="10" s="1"/>
  <c r="D261" i="10"/>
  <c r="E261" i="10" s="1"/>
  <c r="D262" i="10"/>
  <c r="E262" i="10" s="1"/>
  <c r="D263" i="10"/>
  <c r="E263" i="10" s="1"/>
  <c r="D264" i="10"/>
  <c r="E264" i="10" s="1"/>
  <c r="D265" i="10"/>
  <c r="E265" i="10" s="1"/>
  <c r="D266" i="10"/>
  <c r="E266" i="10" s="1"/>
  <c r="D267" i="10"/>
  <c r="E267" i="10" s="1"/>
  <c r="D268" i="10"/>
  <c r="E268" i="10" s="1"/>
  <c r="D269" i="10"/>
  <c r="E269" i="10" s="1"/>
  <c r="D270" i="10"/>
  <c r="E270" i="10" s="1"/>
  <c r="D271" i="10"/>
  <c r="E271" i="10" s="1"/>
  <c r="D272" i="10"/>
  <c r="E272" i="10" s="1"/>
  <c r="D273" i="10"/>
  <c r="E273" i="10" s="1"/>
  <c r="D274" i="10"/>
  <c r="E274" i="10" s="1"/>
  <c r="D275" i="10"/>
  <c r="E275" i="10" s="1"/>
  <c r="D276" i="10"/>
  <c r="E276" i="10" s="1"/>
  <c r="D277" i="10"/>
  <c r="E277" i="10" s="1"/>
  <c r="D278" i="10"/>
  <c r="E278" i="10" s="1"/>
  <c r="D279" i="10"/>
  <c r="E279" i="10" s="1"/>
  <c r="D280" i="10"/>
  <c r="E280" i="10" s="1"/>
  <c r="D281" i="10"/>
  <c r="E281" i="10" s="1"/>
  <c r="D282" i="10"/>
  <c r="E282" i="10" s="1"/>
  <c r="D283" i="10"/>
  <c r="E283" i="10" s="1"/>
  <c r="D284" i="10"/>
  <c r="E284" i="10" s="1"/>
  <c r="D285" i="10"/>
  <c r="E285" i="10" s="1"/>
  <c r="D286" i="10"/>
  <c r="E286" i="10" s="1"/>
  <c r="D287" i="10"/>
  <c r="E287" i="10" s="1"/>
  <c r="D288" i="10"/>
  <c r="E288" i="10" s="1"/>
  <c r="D289" i="10"/>
  <c r="E289" i="10" s="1"/>
  <c r="D290" i="10"/>
  <c r="E290" i="10" s="1"/>
  <c r="D291" i="10"/>
  <c r="E291" i="10" s="1"/>
  <c r="D292" i="10"/>
  <c r="E292" i="10" s="1"/>
  <c r="D293" i="10"/>
  <c r="E293" i="10" s="1"/>
  <c r="D294" i="10"/>
  <c r="E294" i="10" s="1"/>
  <c r="D295" i="10"/>
  <c r="E295" i="10" s="1"/>
  <c r="D296" i="10"/>
  <c r="E296" i="10" s="1"/>
  <c r="D297" i="10"/>
  <c r="E297" i="10" s="1"/>
  <c r="D298" i="10"/>
  <c r="E298" i="10" s="1"/>
  <c r="D299" i="10"/>
  <c r="E299" i="10" s="1"/>
  <c r="D300" i="10"/>
  <c r="E300" i="10" s="1"/>
  <c r="D301" i="10"/>
  <c r="E301" i="10" s="1"/>
  <c r="D302" i="10"/>
  <c r="E302" i="10" s="1"/>
  <c r="D303" i="10"/>
  <c r="E303" i="10" s="1"/>
  <c r="D304" i="10"/>
  <c r="E304" i="10" s="1"/>
  <c r="D305" i="10"/>
  <c r="E305" i="10" s="1"/>
  <c r="D306" i="10"/>
  <c r="E306" i="10" s="1"/>
  <c r="D307" i="10"/>
  <c r="E307" i="10" s="1"/>
  <c r="D308" i="10"/>
  <c r="E308" i="10" s="1"/>
  <c r="D309" i="10"/>
  <c r="E309" i="10" s="1"/>
  <c r="D310" i="10"/>
  <c r="E310" i="10" s="1"/>
  <c r="D311" i="10"/>
  <c r="E311" i="10" s="1"/>
  <c r="D312" i="10"/>
  <c r="E312" i="10" s="1"/>
  <c r="D313" i="10"/>
  <c r="E313" i="10" s="1"/>
  <c r="D314" i="10"/>
  <c r="E314" i="10" s="1"/>
  <c r="D315" i="10"/>
  <c r="E315" i="10" s="1"/>
  <c r="D316" i="10"/>
  <c r="E316" i="10" s="1"/>
  <c r="D317" i="10"/>
  <c r="E317" i="10" s="1"/>
  <c r="D318" i="10"/>
  <c r="E318" i="10" s="1"/>
  <c r="D319" i="10"/>
  <c r="E319" i="10" s="1"/>
  <c r="D320" i="10"/>
  <c r="E320" i="10" s="1"/>
  <c r="D321" i="10"/>
  <c r="E321" i="10" s="1"/>
  <c r="D322" i="10"/>
  <c r="E322" i="10" s="1"/>
  <c r="D323" i="10"/>
  <c r="E323" i="10" s="1"/>
  <c r="D324" i="10"/>
  <c r="E324" i="10" s="1"/>
  <c r="D325" i="10"/>
  <c r="E325" i="10" s="1"/>
  <c r="D326" i="10"/>
  <c r="E326" i="10" s="1"/>
  <c r="D327" i="10"/>
  <c r="E327" i="10" s="1"/>
  <c r="D328" i="10"/>
  <c r="E328" i="10" s="1"/>
  <c r="D329" i="10"/>
  <c r="E329" i="10" s="1"/>
  <c r="D330" i="10"/>
  <c r="E330" i="10" s="1"/>
  <c r="D331" i="10"/>
  <c r="E331" i="10" s="1"/>
  <c r="D332" i="10"/>
  <c r="E332" i="10" s="1"/>
  <c r="D333" i="10"/>
  <c r="E333" i="10" s="1"/>
  <c r="D334" i="10"/>
  <c r="E334" i="10" s="1"/>
  <c r="D335" i="10"/>
  <c r="E335" i="10" s="1"/>
  <c r="D336" i="10"/>
  <c r="E336" i="10" s="1"/>
  <c r="D337" i="10"/>
  <c r="E337" i="10" s="1"/>
  <c r="D338" i="10"/>
  <c r="E338" i="10" s="1"/>
  <c r="D339" i="10"/>
  <c r="E339" i="10" s="1"/>
  <c r="D340" i="10"/>
  <c r="E340" i="10" s="1"/>
  <c r="D341" i="10"/>
  <c r="E341" i="10" s="1"/>
  <c r="D342" i="10"/>
  <c r="E342" i="10" s="1"/>
  <c r="D343" i="10"/>
  <c r="E343" i="10" s="1"/>
  <c r="D344" i="10"/>
  <c r="E344" i="10" s="1"/>
  <c r="D345" i="10"/>
  <c r="E345" i="10" s="1"/>
  <c r="D346" i="10"/>
  <c r="E346" i="10" s="1"/>
  <c r="D347" i="10"/>
  <c r="E347" i="10" s="1"/>
  <c r="D348" i="10"/>
  <c r="E348" i="10" s="1"/>
  <c r="D349" i="10"/>
  <c r="E349" i="10" s="1"/>
  <c r="D350" i="10"/>
  <c r="E350" i="10" s="1"/>
  <c r="D351" i="10"/>
  <c r="E351" i="10" s="1"/>
  <c r="D352" i="10"/>
  <c r="E352" i="10" s="1"/>
  <c r="D353" i="10"/>
  <c r="E353" i="10" s="1"/>
  <c r="D354" i="10"/>
  <c r="E354" i="10" s="1"/>
  <c r="D355" i="10"/>
  <c r="E355" i="10" s="1"/>
  <c r="D356" i="10"/>
  <c r="E356" i="10" s="1"/>
  <c r="D357" i="10"/>
  <c r="E357" i="10" s="1"/>
  <c r="D358" i="10"/>
  <c r="E358" i="10" s="1"/>
  <c r="D359" i="10"/>
  <c r="E359" i="10" s="1"/>
  <c r="D360" i="10"/>
  <c r="E360" i="10" s="1"/>
  <c r="D361" i="10"/>
  <c r="E361" i="10" s="1"/>
  <c r="D362" i="10"/>
  <c r="E362" i="10" s="1"/>
  <c r="D363" i="10"/>
  <c r="E363" i="10" s="1"/>
  <c r="D364" i="10"/>
  <c r="E364" i="10" s="1"/>
  <c r="D365" i="10"/>
  <c r="E365" i="10" s="1"/>
  <c r="D366" i="10"/>
  <c r="E366" i="10" s="1"/>
  <c r="D367" i="10"/>
  <c r="E367" i="10" s="1"/>
  <c r="D368" i="10"/>
  <c r="E368" i="10" s="1"/>
  <c r="D369" i="10"/>
  <c r="E369" i="10" s="1"/>
  <c r="D370" i="10"/>
  <c r="E370" i="10" s="1"/>
  <c r="D371" i="10"/>
  <c r="E371" i="10" s="1"/>
  <c r="D372" i="10"/>
  <c r="E372" i="10" s="1"/>
  <c r="D373" i="10"/>
  <c r="E373" i="10" s="1"/>
  <c r="D374" i="10"/>
  <c r="E374" i="10" s="1"/>
  <c r="D375" i="10"/>
  <c r="E375" i="10" s="1"/>
  <c r="D376" i="10"/>
  <c r="E376" i="10" s="1"/>
  <c r="D377" i="10"/>
  <c r="E377" i="10" s="1"/>
  <c r="D378" i="10"/>
  <c r="E378" i="10" s="1"/>
  <c r="D379" i="10"/>
  <c r="E379" i="10" s="1"/>
  <c r="D380" i="10"/>
  <c r="E380" i="10" s="1"/>
  <c r="D381" i="10"/>
  <c r="E381" i="10" s="1"/>
  <c r="D382" i="10"/>
  <c r="E382" i="10" s="1"/>
  <c r="D383" i="10"/>
  <c r="E383" i="10" s="1"/>
  <c r="D384" i="10"/>
  <c r="E384" i="10" s="1"/>
  <c r="D385" i="10"/>
  <c r="E385" i="10" s="1"/>
  <c r="D386" i="10"/>
  <c r="E386" i="10" s="1"/>
  <c r="D387" i="10"/>
  <c r="E387" i="10" s="1"/>
  <c r="D388" i="10"/>
  <c r="E388" i="10" s="1"/>
  <c r="D389" i="10"/>
  <c r="E389" i="10" s="1"/>
  <c r="D390" i="10"/>
  <c r="E390" i="10" s="1"/>
  <c r="D391" i="10"/>
  <c r="E391" i="10" s="1"/>
  <c r="D392" i="10"/>
  <c r="E392" i="10" s="1"/>
  <c r="D393" i="10"/>
  <c r="E393" i="10" s="1"/>
  <c r="D394" i="10"/>
  <c r="E394" i="10" s="1"/>
  <c r="D395" i="10"/>
  <c r="E395" i="10" s="1"/>
  <c r="D396" i="10"/>
  <c r="E396" i="10" s="1"/>
  <c r="D397" i="10"/>
  <c r="E397" i="10" s="1"/>
  <c r="D398" i="10"/>
  <c r="E398" i="10" s="1"/>
  <c r="D399" i="10"/>
  <c r="E399" i="10" s="1"/>
  <c r="D400" i="10"/>
  <c r="E400" i="10" s="1"/>
  <c r="D401" i="10"/>
  <c r="E401" i="10" s="1"/>
  <c r="D402" i="10"/>
  <c r="E402" i="10" s="1"/>
  <c r="D403" i="10"/>
  <c r="E403" i="10" s="1"/>
  <c r="D404" i="10"/>
  <c r="E404" i="10" s="1"/>
  <c r="D405" i="10"/>
  <c r="E405" i="10" s="1"/>
  <c r="D406" i="10"/>
  <c r="E406" i="10" s="1"/>
  <c r="D407" i="10"/>
  <c r="E407" i="10" s="1"/>
  <c r="D408" i="10"/>
  <c r="E408" i="10" s="1"/>
  <c r="D409" i="10"/>
  <c r="E409" i="10" s="1"/>
  <c r="D410" i="10"/>
  <c r="E410" i="10" s="1"/>
  <c r="D411" i="10"/>
  <c r="E411" i="10" s="1"/>
  <c r="D412" i="10"/>
  <c r="E412" i="10" s="1"/>
  <c r="D413" i="10"/>
  <c r="E413" i="10" s="1"/>
  <c r="D414" i="10"/>
  <c r="E414" i="10" s="1"/>
  <c r="D415" i="10"/>
  <c r="E415" i="10" s="1"/>
  <c r="D416" i="10"/>
  <c r="E416" i="10" s="1"/>
  <c r="D417" i="10"/>
  <c r="E417" i="10" s="1"/>
  <c r="D418" i="10"/>
  <c r="E418" i="10" s="1"/>
  <c r="D419" i="10"/>
  <c r="E419" i="10" s="1"/>
  <c r="D420" i="10"/>
  <c r="E420" i="10" s="1"/>
  <c r="D421" i="10"/>
  <c r="E421" i="10" s="1"/>
  <c r="D422" i="10"/>
  <c r="E422" i="10" s="1"/>
  <c r="D423" i="10"/>
  <c r="E423" i="10" s="1"/>
  <c r="D424" i="10"/>
  <c r="E424" i="10" s="1"/>
  <c r="D425" i="10"/>
  <c r="E425" i="10" s="1"/>
  <c r="D426" i="10"/>
  <c r="E426" i="10" s="1"/>
  <c r="D427" i="10"/>
  <c r="E427" i="10" s="1"/>
  <c r="D428" i="10"/>
  <c r="E428" i="10" s="1"/>
  <c r="D429" i="10"/>
  <c r="E429" i="10" s="1"/>
  <c r="D430" i="10"/>
  <c r="E430" i="10" s="1"/>
  <c r="D431" i="10"/>
  <c r="E431" i="10" s="1"/>
  <c r="D432" i="10"/>
  <c r="E432" i="10" s="1"/>
  <c r="D433" i="10"/>
  <c r="E433" i="10" s="1"/>
  <c r="D434" i="10"/>
  <c r="E434" i="10" s="1"/>
  <c r="D435" i="10"/>
  <c r="E435" i="10" s="1"/>
  <c r="D436" i="10"/>
  <c r="E436" i="10" s="1"/>
  <c r="D437" i="10"/>
  <c r="E437" i="10" s="1"/>
  <c r="D438" i="10"/>
  <c r="E438" i="10" s="1"/>
  <c r="D439" i="10"/>
  <c r="E439" i="10" s="1"/>
  <c r="D440" i="10"/>
  <c r="E440" i="10" s="1"/>
  <c r="D441" i="10"/>
  <c r="E441" i="10" s="1"/>
  <c r="D442" i="10"/>
  <c r="E442" i="10" s="1"/>
  <c r="D443" i="10"/>
  <c r="E443" i="10" s="1"/>
  <c r="D444" i="10"/>
  <c r="E444" i="10" s="1"/>
  <c r="D445" i="10"/>
  <c r="E445" i="10" s="1"/>
  <c r="D446" i="10"/>
  <c r="E446" i="10" s="1"/>
  <c r="D447" i="10"/>
  <c r="E447" i="10" s="1"/>
  <c r="D448" i="10"/>
  <c r="E448" i="10" s="1"/>
  <c r="D449" i="10"/>
  <c r="E449" i="10" s="1"/>
  <c r="D450" i="10"/>
  <c r="E450" i="10" s="1"/>
  <c r="D451" i="10"/>
  <c r="E451" i="10" s="1"/>
  <c r="D452" i="10"/>
  <c r="E452" i="10" s="1"/>
  <c r="D453" i="10"/>
  <c r="E453" i="10" s="1"/>
  <c r="D454" i="10"/>
  <c r="E454" i="10" s="1"/>
  <c r="D455" i="10"/>
  <c r="E455" i="10" s="1"/>
  <c r="D456" i="10"/>
  <c r="E456" i="10" s="1"/>
  <c r="D457" i="10"/>
  <c r="E457" i="10" s="1"/>
  <c r="D458" i="10"/>
  <c r="E458" i="10" s="1"/>
  <c r="D459" i="10"/>
  <c r="E459" i="10" s="1"/>
  <c r="D460" i="10"/>
  <c r="E460" i="10" s="1"/>
  <c r="D461" i="10"/>
  <c r="E461" i="10" s="1"/>
  <c r="D462" i="10"/>
  <c r="E462" i="10" s="1"/>
  <c r="D463" i="10"/>
  <c r="E463" i="10" s="1"/>
  <c r="D464" i="10"/>
  <c r="E464" i="10" s="1"/>
  <c r="D465" i="10"/>
  <c r="E465" i="10" s="1"/>
  <c r="D466" i="10"/>
  <c r="E466" i="10" s="1"/>
  <c r="D467" i="10"/>
  <c r="E467" i="10" s="1"/>
  <c r="D468" i="10"/>
  <c r="E468" i="10" s="1"/>
  <c r="D469" i="10"/>
  <c r="E469" i="10" s="1"/>
  <c r="D470" i="10"/>
  <c r="E470" i="10" s="1"/>
  <c r="D471" i="10"/>
  <c r="E471" i="10" s="1"/>
  <c r="D472" i="10"/>
  <c r="E472" i="10" s="1"/>
  <c r="D473" i="10"/>
  <c r="E473" i="10" s="1"/>
  <c r="D474" i="10"/>
  <c r="E474" i="10" s="1"/>
  <c r="D475" i="10"/>
  <c r="E475" i="10" s="1"/>
  <c r="D476" i="10"/>
  <c r="E476" i="10" s="1"/>
  <c r="D477" i="10"/>
  <c r="E477" i="10" s="1"/>
  <c r="D478" i="10"/>
  <c r="E478" i="10" s="1"/>
  <c r="D479" i="10"/>
  <c r="E479" i="10" s="1"/>
  <c r="D480" i="10"/>
  <c r="E480" i="10" s="1"/>
  <c r="D481" i="10"/>
  <c r="E481" i="10" s="1"/>
  <c r="D482" i="10"/>
  <c r="E482" i="10" s="1"/>
  <c r="D483" i="10"/>
  <c r="E483" i="10" s="1"/>
  <c r="D484" i="10"/>
  <c r="E484" i="10" s="1"/>
  <c r="D485" i="10"/>
  <c r="E485" i="10" s="1"/>
  <c r="D486" i="10"/>
  <c r="E486" i="10" s="1"/>
  <c r="D487" i="10"/>
  <c r="E487" i="10" s="1"/>
  <c r="D488" i="10"/>
  <c r="E488" i="10" s="1"/>
  <c r="D489" i="10"/>
  <c r="E489" i="10" s="1"/>
  <c r="D490" i="10"/>
  <c r="E490" i="10" s="1"/>
  <c r="D491" i="10"/>
  <c r="E491" i="10" s="1"/>
  <c r="D492" i="10"/>
  <c r="E492" i="10" s="1"/>
  <c r="D493" i="10"/>
  <c r="E493" i="10" s="1"/>
  <c r="D494" i="10"/>
  <c r="E494" i="10" s="1"/>
  <c r="D495" i="10"/>
  <c r="E495" i="10" s="1"/>
  <c r="D496" i="10"/>
  <c r="E496" i="10" s="1"/>
  <c r="D497" i="10"/>
  <c r="E497" i="10" s="1"/>
  <c r="D498" i="10"/>
  <c r="E498" i="10" s="1"/>
  <c r="D499" i="10"/>
  <c r="E499" i="10" s="1"/>
  <c r="D500" i="10"/>
  <c r="E500" i="10" s="1"/>
  <c r="D501" i="10"/>
  <c r="E501" i="10" s="1"/>
  <c r="D502" i="10"/>
  <c r="E502" i="10" s="1"/>
  <c r="D503" i="10"/>
  <c r="E503" i="10" s="1"/>
  <c r="D504" i="10"/>
  <c r="E504" i="10" s="1"/>
  <c r="D505" i="10"/>
  <c r="E505" i="10" s="1"/>
  <c r="D506" i="10"/>
  <c r="E506" i="10" s="1"/>
  <c r="D507" i="10"/>
  <c r="E507" i="10" s="1"/>
  <c r="D508" i="10"/>
  <c r="E508" i="10" s="1"/>
  <c r="D509" i="10"/>
  <c r="E509" i="10" s="1"/>
  <c r="D510" i="10"/>
  <c r="E510" i="10" s="1"/>
  <c r="D511" i="10"/>
  <c r="E511" i="10" s="1"/>
  <c r="D512" i="10"/>
  <c r="E512" i="10" s="1"/>
  <c r="D513" i="10"/>
  <c r="E513" i="10" s="1"/>
  <c r="D514" i="10"/>
  <c r="E514" i="10" s="1"/>
  <c r="D515" i="10"/>
  <c r="E515" i="10" s="1"/>
  <c r="D516" i="10"/>
  <c r="E516" i="10" s="1"/>
  <c r="D517" i="10"/>
  <c r="E517" i="10" s="1"/>
  <c r="D518" i="10"/>
  <c r="E518" i="10" s="1"/>
  <c r="D519" i="10"/>
  <c r="E519" i="10" s="1"/>
  <c r="D520" i="10"/>
  <c r="E520" i="10" s="1"/>
  <c r="D521" i="10"/>
  <c r="E521" i="10" s="1"/>
  <c r="D522" i="10"/>
  <c r="E522" i="10" s="1"/>
  <c r="D523" i="10"/>
  <c r="E523" i="10" s="1"/>
  <c r="D524" i="10"/>
  <c r="E524" i="10" s="1"/>
  <c r="D525" i="10"/>
  <c r="E525" i="10" s="1"/>
  <c r="D526" i="10"/>
  <c r="E526" i="10" s="1"/>
  <c r="D527" i="10"/>
  <c r="E527" i="10" s="1"/>
  <c r="D528" i="10"/>
  <c r="E528" i="10" s="1"/>
  <c r="D529" i="10"/>
  <c r="E529" i="10" s="1"/>
  <c r="D530" i="10"/>
  <c r="E530" i="10" s="1"/>
  <c r="D531" i="10"/>
  <c r="E531" i="10" s="1"/>
  <c r="D532" i="10"/>
  <c r="E532" i="10" s="1"/>
  <c r="D533" i="10"/>
  <c r="E533" i="10" s="1"/>
  <c r="D534" i="10"/>
  <c r="E534" i="10" s="1"/>
  <c r="D535" i="10"/>
  <c r="E535" i="10" s="1"/>
  <c r="D536" i="10"/>
  <c r="E536" i="10" s="1"/>
  <c r="D537" i="10"/>
  <c r="E537" i="10" s="1"/>
  <c r="D538" i="10"/>
  <c r="E538" i="10" s="1"/>
  <c r="D539" i="10"/>
  <c r="E539" i="10" s="1"/>
  <c r="D540" i="10"/>
  <c r="E540" i="10" s="1"/>
  <c r="D541" i="10"/>
  <c r="E541" i="10" s="1"/>
  <c r="D542" i="10"/>
  <c r="E542" i="10" s="1"/>
  <c r="D543" i="10"/>
  <c r="E543" i="10" s="1"/>
  <c r="D544" i="10"/>
  <c r="E544" i="10" s="1"/>
  <c r="D545" i="10"/>
  <c r="E545" i="10" s="1"/>
  <c r="D546" i="10"/>
  <c r="E546" i="10" s="1"/>
  <c r="D547" i="10"/>
  <c r="E547" i="10" s="1"/>
  <c r="D548" i="10"/>
  <c r="E548" i="10" s="1"/>
  <c r="D549" i="10"/>
  <c r="E549" i="10" s="1"/>
  <c r="D550" i="10"/>
  <c r="E550" i="10" s="1"/>
  <c r="D551" i="10"/>
  <c r="E551" i="10" s="1"/>
  <c r="D552" i="10"/>
  <c r="E552" i="10" s="1"/>
  <c r="D553" i="10"/>
  <c r="E553" i="10" s="1"/>
  <c r="D554" i="10"/>
  <c r="E554" i="10" s="1"/>
  <c r="D555" i="10"/>
  <c r="E555" i="10" s="1"/>
  <c r="D556" i="10"/>
  <c r="E556" i="10" s="1"/>
  <c r="D557" i="10"/>
  <c r="E557" i="10" s="1"/>
  <c r="D558" i="10"/>
  <c r="E558" i="10" s="1"/>
  <c r="D559" i="10"/>
  <c r="E559" i="10" s="1"/>
  <c r="D560" i="10"/>
  <c r="E560" i="10" s="1"/>
  <c r="D561" i="10"/>
  <c r="E561" i="10" s="1"/>
  <c r="D562" i="10"/>
  <c r="E562" i="10" s="1"/>
  <c r="D563" i="10"/>
  <c r="E563" i="10" s="1"/>
  <c r="D564" i="10"/>
  <c r="E564" i="10" s="1"/>
  <c r="D565" i="10"/>
  <c r="E565" i="10" s="1"/>
  <c r="D566" i="10"/>
  <c r="E566" i="10" s="1"/>
  <c r="D567" i="10"/>
  <c r="E567" i="10" s="1"/>
  <c r="D568" i="10"/>
  <c r="E568" i="10" s="1"/>
  <c r="D569" i="10"/>
  <c r="E569" i="10" s="1"/>
  <c r="D570" i="10"/>
  <c r="E570" i="10" s="1"/>
  <c r="D571" i="10"/>
  <c r="E571" i="10" s="1"/>
  <c r="D572" i="10"/>
  <c r="E572" i="10" s="1"/>
  <c r="D573" i="10"/>
  <c r="E573" i="10" s="1"/>
  <c r="D574" i="10"/>
  <c r="E574" i="10" s="1"/>
  <c r="D575" i="10"/>
  <c r="E575" i="10" s="1"/>
  <c r="D576" i="10"/>
  <c r="E576" i="10" s="1"/>
  <c r="D577" i="10"/>
  <c r="E577" i="10" s="1"/>
  <c r="D578" i="10"/>
  <c r="E578" i="10" s="1"/>
  <c r="D579" i="10"/>
  <c r="E579" i="10" s="1"/>
  <c r="D580" i="10"/>
  <c r="E580" i="10" s="1"/>
  <c r="D581" i="10"/>
  <c r="E581" i="10" s="1"/>
  <c r="D582" i="10"/>
  <c r="E582" i="10" s="1"/>
  <c r="D583" i="10"/>
  <c r="E583" i="10" s="1"/>
  <c r="D584" i="10"/>
  <c r="E584" i="10" s="1"/>
  <c r="D585" i="10"/>
  <c r="E585" i="10" s="1"/>
  <c r="D586" i="10"/>
  <c r="E586" i="10" s="1"/>
  <c r="D587" i="10"/>
  <c r="E587" i="10" s="1"/>
  <c r="D588" i="10"/>
  <c r="E588" i="10" s="1"/>
  <c r="D589" i="10"/>
  <c r="E589" i="10" s="1"/>
  <c r="D590" i="10"/>
  <c r="E590" i="10" s="1"/>
  <c r="D591" i="10"/>
  <c r="E591" i="10" s="1"/>
  <c r="D592" i="10"/>
  <c r="E592" i="10" s="1"/>
  <c r="D593" i="10"/>
  <c r="E593" i="10" s="1"/>
  <c r="D594" i="10"/>
  <c r="E594" i="10" s="1"/>
  <c r="D595" i="10"/>
  <c r="E595" i="10" s="1"/>
  <c r="D596" i="10"/>
  <c r="E596" i="10" s="1"/>
  <c r="D597" i="10"/>
  <c r="E597" i="10" s="1"/>
  <c r="D598" i="10"/>
  <c r="E598" i="10" s="1"/>
  <c r="D599" i="10"/>
  <c r="E599" i="10" s="1"/>
  <c r="D600" i="10"/>
  <c r="E600" i="10" s="1"/>
  <c r="D601" i="10"/>
  <c r="E601" i="10" s="1"/>
  <c r="D602" i="10"/>
  <c r="E602" i="10" s="1"/>
  <c r="D603" i="10"/>
  <c r="E603" i="10" s="1"/>
  <c r="D604" i="10"/>
  <c r="E604" i="10" s="1"/>
  <c r="D605" i="10"/>
  <c r="E605" i="10" s="1"/>
  <c r="D606" i="10"/>
  <c r="E606" i="10" s="1"/>
  <c r="D607" i="10"/>
  <c r="E607" i="10" s="1"/>
  <c r="D608" i="10"/>
  <c r="E608" i="10" s="1"/>
  <c r="D609" i="10"/>
  <c r="E609" i="10" s="1"/>
  <c r="D610" i="10"/>
  <c r="E610" i="10" s="1"/>
  <c r="D611" i="10"/>
  <c r="E611" i="10" s="1"/>
  <c r="D612" i="10"/>
  <c r="E612" i="10" s="1"/>
  <c r="D613" i="10"/>
  <c r="E613" i="10" s="1"/>
  <c r="D614" i="10"/>
  <c r="E614" i="10" s="1"/>
  <c r="D615" i="10"/>
  <c r="E615" i="10" s="1"/>
  <c r="D616" i="10"/>
  <c r="E616" i="10" s="1"/>
  <c r="D617" i="10"/>
  <c r="E617" i="10" s="1"/>
  <c r="D618" i="10"/>
  <c r="E618" i="10" s="1"/>
  <c r="D619" i="10"/>
  <c r="E619" i="10" s="1"/>
  <c r="D620" i="10"/>
  <c r="E620" i="10" s="1"/>
  <c r="D621" i="10"/>
  <c r="E621" i="10" s="1"/>
  <c r="D622" i="10"/>
  <c r="E622" i="10" s="1"/>
  <c r="D623" i="10"/>
  <c r="E623" i="10" s="1"/>
  <c r="D624" i="10"/>
  <c r="E624" i="10" s="1"/>
  <c r="D625" i="10"/>
  <c r="E625" i="10" s="1"/>
  <c r="D626" i="10"/>
  <c r="E626" i="10" s="1"/>
  <c r="D627" i="10"/>
  <c r="E627" i="10" s="1"/>
  <c r="D628" i="10"/>
  <c r="E628" i="10" s="1"/>
  <c r="D629" i="10"/>
  <c r="E629" i="10" s="1"/>
  <c r="D630" i="10"/>
  <c r="E630" i="10" s="1"/>
  <c r="D631" i="10"/>
  <c r="E631" i="10" s="1"/>
  <c r="D632" i="10"/>
  <c r="E632" i="10" s="1"/>
  <c r="D633" i="10"/>
  <c r="E633" i="10" s="1"/>
  <c r="D634" i="10"/>
  <c r="E634" i="10" s="1"/>
  <c r="D635" i="10"/>
  <c r="E635" i="10" s="1"/>
  <c r="D636" i="10"/>
  <c r="E636" i="10" s="1"/>
  <c r="D637" i="10"/>
  <c r="E637" i="10" s="1"/>
  <c r="D638" i="10"/>
  <c r="E638" i="10" s="1"/>
  <c r="D639" i="10"/>
  <c r="E639" i="10" s="1"/>
  <c r="D640" i="10"/>
  <c r="E640" i="10" s="1"/>
  <c r="D641" i="10"/>
  <c r="E641" i="10" s="1"/>
  <c r="D642" i="10"/>
  <c r="E642" i="10" s="1"/>
  <c r="D643" i="10"/>
  <c r="E643" i="10" s="1"/>
  <c r="D644" i="10"/>
  <c r="E644" i="10" s="1"/>
  <c r="D645" i="10"/>
  <c r="E645" i="10" s="1"/>
  <c r="D646" i="10"/>
  <c r="E646" i="10" s="1"/>
  <c r="D647" i="10"/>
  <c r="E647" i="10" s="1"/>
  <c r="D648" i="10"/>
  <c r="E648" i="10" s="1"/>
  <c r="D649" i="10"/>
  <c r="E649" i="10" s="1"/>
  <c r="D650" i="10"/>
  <c r="E650" i="10" s="1"/>
  <c r="D651" i="10"/>
  <c r="E651" i="10" s="1"/>
  <c r="D652" i="10"/>
  <c r="E652" i="10" s="1"/>
  <c r="D653" i="10"/>
  <c r="E653" i="10" s="1"/>
  <c r="D654" i="10"/>
  <c r="E654" i="10" s="1"/>
  <c r="D655" i="10"/>
  <c r="E655" i="10" s="1"/>
  <c r="D656" i="10"/>
  <c r="E656" i="10" s="1"/>
  <c r="D657" i="10"/>
  <c r="E657" i="10" s="1"/>
  <c r="D658" i="10"/>
  <c r="E658" i="10" s="1"/>
  <c r="D659" i="10"/>
  <c r="E659" i="10" s="1"/>
  <c r="D660" i="10"/>
  <c r="E660" i="10" s="1"/>
  <c r="D661" i="10"/>
  <c r="E661" i="10" s="1"/>
  <c r="D662" i="10"/>
  <c r="E662" i="10" s="1"/>
  <c r="D663" i="10"/>
  <c r="E663" i="10" s="1"/>
  <c r="D664" i="10"/>
  <c r="E664" i="10" s="1"/>
  <c r="D665" i="10"/>
  <c r="E665" i="10" s="1"/>
  <c r="D666" i="10"/>
  <c r="E666" i="10" s="1"/>
  <c r="D667" i="10"/>
  <c r="E667" i="10" s="1"/>
  <c r="D668" i="10"/>
  <c r="E668" i="10" s="1"/>
  <c r="D669" i="10"/>
  <c r="E669" i="10" s="1"/>
  <c r="D670" i="10"/>
  <c r="E670" i="10" s="1"/>
  <c r="D671" i="10"/>
  <c r="E671" i="10" s="1"/>
  <c r="D672" i="10"/>
  <c r="E672" i="10" s="1"/>
  <c r="D673" i="10"/>
  <c r="E673" i="10" s="1"/>
  <c r="D674" i="10"/>
  <c r="E674" i="10" s="1"/>
  <c r="D675" i="10"/>
  <c r="E675" i="10" s="1"/>
  <c r="D676" i="10"/>
  <c r="E676" i="10" s="1"/>
  <c r="D677" i="10"/>
  <c r="E677" i="10" s="1"/>
  <c r="D678" i="10"/>
  <c r="E678" i="10" s="1"/>
  <c r="D679" i="10"/>
  <c r="E679" i="10" s="1"/>
  <c r="D680" i="10"/>
  <c r="E680" i="10" s="1"/>
  <c r="D681" i="10"/>
  <c r="E681" i="10" s="1"/>
  <c r="D682" i="10"/>
  <c r="E682" i="10" s="1"/>
  <c r="D683" i="10"/>
  <c r="E683" i="10" s="1"/>
  <c r="D684" i="10"/>
  <c r="E684" i="10" s="1"/>
  <c r="D685" i="10"/>
  <c r="E685" i="10" s="1"/>
  <c r="D686" i="10"/>
  <c r="E686" i="10" s="1"/>
  <c r="D687" i="10"/>
  <c r="E687" i="10" s="1"/>
  <c r="D688" i="10"/>
  <c r="E688" i="10" s="1"/>
  <c r="D689" i="10"/>
  <c r="E689" i="10" s="1"/>
  <c r="D690" i="10"/>
  <c r="E690" i="10" s="1"/>
  <c r="D691" i="10"/>
  <c r="E691" i="10" s="1"/>
  <c r="D692" i="10"/>
  <c r="E692" i="10" s="1"/>
  <c r="D693" i="10"/>
  <c r="E693" i="10" s="1"/>
  <c r="D694" i="10"/>
  <c r="E694" i="10" s="1"/>
  <c r="D695" i="10"/>
  <c r="E695" i="10" s="1"/>
  <c r="D696" i="10"/>
  <c r="E696" i="10" s="1"/>
  <c r="D697" i="10"/>
  <c r="E697" i="10" s="1"/>
  <c r="D698" i="10"/>
  <c r="E698" i="10" s="1"/>
  <c r="D699" i="10"/>
  <c r="E699" i="10" s="1"/>
  <c r="D700" i="10"/>
  <c r="E700" i="10" s="1"/>
  <c r="D701" i="10"/>
  <c r="E701" i="10" s="1"/>
  <c r="D702" i="10"/>
  <c r="E702" i="10" s="1"/>
  <c r="D703" i="10"/>
  <c r="E703" i="10" s="1"/>
  <c r="D704" i="10"/>
  <c r="E704" i="10" s="1"/>
  <c r="D705" i="10"/>
  <c r="E705" i="10" s="1"/>
  <c r="D706" i="10"/>
  <c r="E706" i="10" s="1"/>
  <c r="D707" i="10"/>
  <c r="E707" i="10" s="1"/>
  <c r="D708" i="10"/>
  <c r="E708" i="10" s="1"/>
  <c r="D709" i="10"/>
  <c r="E709" i="10" s="1"/>
  <c r="D710" i="10"/>
  <c r="E710" i="10" s="1"/>
  <c r="D711" i="10"/>
  <c r="E711" i="10" s="1"/>
  <c r="D712" i="10"/>
  <c r="E712" i="10" s="1"/>
  <c r="D713" i="10"/>
  <c r="E713" i="10" s="1"/>
  <c r="D714" i="10"/>
  <c r="E714" i="10" s="1"/>
  <c r="D715" i="10"/>
  <c r="E715" i="10" s="1"/>
  <c r="D716" i="10"/>
  <c r="E716" i="10" s="1"/>
  <c r="D717" i="10"/>
  <c r="E717" i="10" s="1"/>
  <c r="D718" i="10"/>
  <c r="E718" i="10" s="1"/>
  <c r="D719" i="10"/>
  <c r="E719" i="10" s="1"/>
  <c r="D720" i="10"/>
  <c r="E720" i="10" s="1"/>
  <c r="D721" i="10"/>
  <c r="E721" i="10" s="1"/>
  <c r="D722" i="10"/>
  <c r="E722" i="10" s="1"/>
  <c r="D723" i="10"/>
  <c r="E723" i="10" s="1"/>
  <c r="D724" i="10"/>
  <c r="E724" i="10" s="1"/>
  <c r="D725" i="10"/>
  <c r="E725" i="10" s="1"/>
  <c r="D726" i="10"/>
  <c r="E726" i="10" s="1"/>
  <c r="D727" i="10"/>
  <c r="E727" i="10" s="1"/>
  <c r="D728" i="10"/>
  <c r="E728" i="10" s="1"/>
  <c r="D729" i="10"/>
  <c r="E729" i="10" s="1"/>
  <c r="D730" i="10"/>
  <c r="E730" i="10" s="1"/>
  <c r="D731" i="10"/>
  <c r="E731" i="10" s="1"/>
  <c r="D732" i="10"/>
  <c r="E732" i="10" s="1"/>
  <c r="D733" i="10"/>
  <c r="E733" i="10" s="1"/>
  <c r="D734" i="10"/>
  <c r="E734" i="10" s="1"/>
  <c r="D735" i="10"/>
  <c r="E735" i="10" s="1"/>
  <c r="D736" i="10"/>
  <c r="E736" i="10" s="1"/>
  <c r="D737" i="10"/>
  <c r="E737" i="10" s="1"/>
  <c r="D738" i="10"/>
  <c r="E738" i="10" s="1"/>
  <c r="D739" i="10"/>
  <c r="E739" i="10" s="1"/>
  <c r="D740" i="10"/>
  <c r="E740" i="10" s="1"/>
  <c r="D741" i="10"/>
  <c r="E741" i="10" s="1"/>
  <c r="D742" i="10"/>
  <c r="E742" i="10" s="1"/>
  <c r="D743" i="10"/>
  <c r="E743" i="10" s="1"/>
  <c r="D744" i="10"/>
  <c r="E744" i="10" s="1"/>
  <c r="D745" i="10"/>
  <c r="E745" i="10" s="1"/>
  <c r="D746" i="10"/>
  <c r="E746" i="10" s="1"/>
  <c r="D747" i="10"/>
  <c r="E747" i="10" s="1"/>
  <c r="D748" i="10"/>
  <c r="E748" i="10" s="1"/>
  <c r="D749" i="10"/>
  <c r="E749" i="10" s="1"/>
  <c r="D750" i="10"/>
  <c r="E750" i="10" s="1"/>
  <c r="D751" i="10"/>
  <c r="E751" i="10" s="1"/>
  <c r="D752" i="10"/>
  <c r="E752" i="10" s="1"/>
  <c r="D753" i="10"/>
  <c r="E753" i="10" s="1"/>
  <c r="D754" i="10"/>
  <c r="E754" i="10" s="1"/>
  <c r="D755" i="10"/>
  <c r="E755" i="10" s="1"/>
  <c r="D756" i="10"/>
  <c r="E756" i="10" s="1"/>
  <c r="D757" i="10"/>
  <c r="E757" i="10" s="1"/>
  <c r="D758" i="10"/>
  <c r="E758" i="10" s="1"/>
  <c r="D759" i="10"/>
  <c r="E759" i="10" s="1"/>
  <c r="D760" i="10"/>
  <c r="E760" i="10" s="1"/>
  <c r="D761" i="10"/>
  <c r="E761" i="10" s="1"/>
  <c r="D762" i="10"/>
  <c r="E762" i="10" s="1"/>
  <c r="D763" i="10"/>
  <c r="E763" i="10" s="1"/>
  <c r="D764" i="10"/>
  <c r="E764" i="10" s="1"/>
  <c r="D765" i="10"/>
  <c r="E765" i="10" s="1"/>
  <c r="D766" i="10"/>
  <c r="E766" i="10" s="1"/>
  <c r="D767" i="10"/>
  <c r="E767" i="10" s="1"/>
  <c r="D768" i="10"/>
  <c r="E768" i="10" s="1"/>
  <c r="D769" i="10"/>
  <c r="E769" i="10" s="1"/>
  <c r="D770" i="10"/>
  <c r="E770" i="10" s="1"/>
  <c r="D771" i="10"/>
  <c r="E771" i="10" s="1"/>
  <c r="D772" i="10"/>
  <c r="E772" i="10" s="1"/>
  <c r="D773" i="10"/>
  <c r="E773" i="10" s="1"/>
  <c r="D774" i="10"/>
  <c r="E774" i="10" s="1"/>
  <c r="D775" i="10"/>
  <c r="E775" i="10" s="1"/>
  <c r="D776" i="10"/>
  <c r="E776" i="10" s="1"/>
  <c r="D777" i="10"/>
  <c r="E777" i="10" s="1"/>
  <c r="D778" i="10"/>
  <c r="E778" i="10" s="1"/>
  <c r="D779" i="10"/>
  <c r="E779" i="10" s="1"/>
  <c r="D780" i="10"/>
  <c r="E780" i="10" s="1"/>
  <c r="D781" i="10"/>
  <c r="E781" i="10" s="1"/>
  <c r="D782" i="10"/>
  <c r="E782" i="10" s="1"/>
  <c r="D783" i="10"/>
  <c r="E783" i="10" s="1"/>
  <c r="D784" i="10"/>
  <c r="E784" i="10" s="1"/>
  <c r="D785" i="10"/>
  <c r="E785" i="10" s="1"/>
  <c r="D786" i="10"/>
  <c r="E786" i="10" s="1"/>
  <c r="D787" i="10"/>
  <c r="E787" i="10" s="1"/>
  <c r="D788" i="10"/>
  <c r="E788" i="10" s="1"/>
  <c r="D789" i="10"/>
  <c r="E789" i="10" s="1"/>
  <c r="D790" i="10"/>
  <c r="E790" i="10" s="1"/>
  <c r="D791" i="10"/>
  <c r="E791" i="10" s="1"/>
  <c r="D792" i="10"/>
  <c r="E792" i="10" s="1"/>
  <c r="D793" i="10"/>
  <c r="E793" i="10" s="1"/>
  <c r="D794" i="10"/>
  <c r="E794" i="10" s="1"/>
  <c r="D795" i="10"/>
  <c r="E795" i="10" s="1"/>
  <c r="D796" i="10"/>
  <c r="E796" i="10" s="1"/>
  <c r="D797" i="10"/>
  <c r="E797" i="10" s="1"/>
  <c r="D798" i="10"/>
  <c r="E798" i="10" s="1"/>
  <c r="D799" i="10"/>
  <c r="E799" i="10" s="1"/>
  <c r="D800" i="10"/>
  <c r="E800" i="10" s="1"/>
  <c r="D801" i="10"/>
  <c r="E801" i="10" s="1"/>
  <c r="D802" i="10"/>
  <c r="E802" i="10" s="1"/>
  <c r="D803" i="10"/>
  <c r="E803" i="10" s="1"/>
  <c r="D804" i="10"/>
  <c r="E804" i="10" s="1"/>
  <c r="D805" i="10"/>
  <c r="E805" i="10" s="1"/>
  <c r="D806" i="10"/>
  <c r="E806" i="10" s="1"/>
  <c r="D807" i="10"/>
  <c r="E807" i="10" s="1"/>
  <c r="D808" i="10"/>
  <c r="E808" i="10" s="1"/>
  <c r="D809" i="10"/>
  <c r="E809" i="10" s="1"/>
  <c r="D810" i="10"/>
  <c r="E810" i="10" s="1"/>
  <c r="D811" i="10"/>
  <c r="E811" i="10" s="1"/>
  <c r="D812" i="10"/>
  <c r="E812" i="10" s="1"/>
  <c r="D813" i="10"/>
  <c r="E813" i="10" s="1"/>
  <c r="D814" i="10"/>
  <c r="E814" i="10" s="1"/>
  <c r="D815" i="10"/>
  <c r="E815" i="10" s="1"/>
  <c r="D816" i="10"/>
  <c r="E816" i="10" s="1"/>
  <c r="D817" i="10"/>
  <c r="E817" i="10" s="1"/>
  <c r="D818" i="10"/>
  <c r="E818" i="10" s="1"/>
  <c r="D819" i="10"/>
  <c r="E819" i="10" s="1"/>
  <c r="D820" i="10"/>
  <c r="E820" i="10" s="1"/>
  <c r="D821" i="10"/>
  <c r="E821" i="10" s="1"/>
  <c r="D822" i="10"/>
  <c r="E822" i="10" s="1"/>
  <c r="D823" i="10"/>
  <c r="E823" i="10" s="1"/>
  <c r="D824" i="10"/>
  <c r="E824" i="10" s="1"/>
  <c r="D825" i="10"/>
  <c r="E825" i="10" s="1"/>
  <c r="D826" i="10"/>
  <c r="E826" i="10" s="1"/>
  <c r="D827" i="10"/>
  <c r="E827" i="10" s="1"/>
  <c r="D828" i="10"/>
  <c r="E828" i="10" s="1"/>
  <c r="D829" i="10"/>
  <c r="E829" i="10" s="1"/>
  <c r="D830" i="10"/>
  <c r="E830" i="10" s="1"/>
  <c r="D831" i="10"/>
  <c r="E831" i="10" s="1"/>
  <c r="D832" i="10"/>
  <c r="E832" i="10" s="1"/>
  <c r="D833" i="10"/>
  <c r="E833" i="10" s="1"/>
  <c r="D834" i="10"/>
  <c r="E834" i="10" s="1"/>
  <c r="D835" i="10"/>
  <c r="E835" i="10" s="1"/>
  <c r="D836" i="10"/>
  <c r="E836" i="10" s="1"/>
  <c r="D837" i="10"/>
  <c r="E837" i="10" s="1"/>
  <c r="D838" i="10"/>
  <c r="E838" i="10" s="1"/>
  <c r="D839" i="10"/>
  <c r="E839" i="10" s="1"/>
  <c r="D840" i="10"/>
  <c r="E840" i="10" s="1"/>
  <c r="D841" i="10"/>
  <c r="E841" i="10" s="1"/>
  <c r="D842" i="10"/>
  <c r="E842" i="10" s="1"/>
  <c r="D843" i="10"/>
  <c r="E843" i="10" s="1"/>
  <c r="D844" i="10"/>
  <c r="E844" i="10" s="1"/>
  <c r="D845" i="10"/>
  <c r="E845" i="10" s="1"/>
  <c r="D846" i="10"/>
  <c r="E846" i="10" s="1"/>
  <c r="D847" i="10"/>
  <c r="E847" i="10" s="1"/>
  <c r="D848" i="10"/>
  <c r="E848" i="10" s="1"/>
  <c r="D849" i="10"/>
  <c r="E849" i="10" s="1"/>
  <c r="D850" i="10"/>
  <c r="E850" i="10" s="1"/>
  <c r="D851" i="10"/>
  <c r="E851" i="10" s="1"/>
  <c r="D852" i="10"/>
  <c r="E852" i="10" s="1"/>
  <c r="D853" i="10"/>
  <c r="E853" i="10" s="1"/>
  <c r="D854" i="10"/>
  <c r="E854" i="10" s="1"/>
  <c r="D855" i="10"/>
  <c r="E855" i="10" s="1"/>
  <c r="D856" i="10"/>
  <c r="E856" i="10" s="1"/>
  <c r="D857" i="10"/>
  <c r="E857" i="10" s="1"/>
  <c r="D858" i="10"/>
  <c r="E858" i="10" s="1"/>
  <c r="D859" i="10"/>
  <c r="E859" i="10" s="1"/>
  <c r="D860" i="10"/>
  <c r="E860" i="10" s="1"/>
  <c r="D861" i="10"/>
  <c r="E861" i="10" s="1"/>
  <c r="D862" i="10"/>
  <c r="E862" i="10" s="1"/>
  <c r="D863" i="10"/>
  <c r="E863" i="10" s="1"/>
  <c r="D864" i="10"/>
  <c r="E864" i="10" s="1"/>
  <c r="D865" i="10"/>
  <c r="E865" i="10" s="1"/>
  <c r="D866" i="10"/>
  <c r="E866" i="10" s="1"/>
  <c r="D867" i="10"/>
  <c r="E867" i="10" s="1"/>
  <c r="D868" i="10"/>
  <c r="E868" i="10" s="1"/>
  <c r="D869" i="10"/>
  <c r="E869" i="10" s="1"/>
  <c r="D870" i="10"/>
  <c r="E870" i="10" s="1"/>
  <c r="D871" i="10"/>
  <c r="E871" i="10" s="1"/>
  <c r="D872" i="10"/>
  <c r="E872" i="10" s="1"/>
  <c r="D873" i="10"/>
  <c r="E873" i="10" s="1"/>
  <c r="D874" i="10"/>
  <c r="E874" i="10" s="1"/>
  <c r="D875" i="10"/>
  <c r="E875" i="10" s="1"/>
  <c r="D876" i="10"/>
  <c r="E876" i="10" s="1"/>
  <c r="D877" i="10"/>
  <c r="E877" i="10" s="1"/>
  <c r="D878" i="10"/>
  <c r="E878" i="10" s="1"/>
  <c r="D879" i="10"/>
  <c r="E879" i="10" s="1"/>
  <c r="D880" i="10"/>
  <c r="E880" i="10" s="1"/>
  <c r="D881" i="10"/>
  <c r="E881" i="10" s="1"/>
  <c r="D882" i="10"/>
  <c r="E882" i="10" s="1"/>
  <c r="D883" i="10"/>
  <c r="E883" i="10" s="1"/>
  <c r="D884" i="10"/>
  <c r="E884" i="10" s="1"/>
  <c r="D885" i="10"/>
  <c r="E885" i="10" s="1"/>
  <c r="D886" i="10"/>
  <c r="E886" i="10" s="1"/>
  <c r="D887" i="10"/>
  <c r="E887" i="10" s="1"/>
  <c r="D888" i="10"/>
  <c r="E888" i="10" s="1"/>
  <c r="D889" i="10"/>
  <c r="E889" i="10" s="1"/>
  <c r="D890" i="10"/>
  <c r="E890" i="10" s="1"/>
  <c r="D891" i="10"/>
  <c r="E891" i="10" s="1"/>
  <c r="D892" i="10"/>
  <c r="E892" i="10" s="1"/>
  <c r="D893" i="10"/>
  <c r="E893" i="10" s="1"/>
  <c r="D894" i="10"/>
  <c r="E894" i="10" s="1"/>
  <c r="D895" i="10"/>
  <c r="E895" i="10" s="1"/>
  <c r="D896" i="10"/>
  <c r="E896" i="10" s="1"/>
  <c r="D897" i="10"/>
  <c r="E897" i="10" s="1"/>
  <c r="D898" i="10"/>
  <c r="E898" i="10" s="1"/>
  <c r="D899" i="10"/>
  <c r="E899" i="10" s="1"/>
  <c r="D900" i="10"/>
  <c r="E900" i="10" s="1"/>
  <c r="D901" i="10"/>
  <c r="E901" i="10" s="1"/>
  <c r="D902" i="10"/>
  <c r="E902" i="10" s="1"/>
  <c r="D903" i="10"/>
  <c r="E903" i="10" s="1"/>
  <c r="D904" i="10"/>
  <c r="E904" i="10" s="1"/>
  <c r="D905" i="10"/>
  <c r="E905" i="10" s="1"/>
  <c r="D906" i="10"/>
  <c r="E906" i="10" s="1"/>
  <c r="D907" i="10"/>
  <c r="E907" i="10" s="1"/>
  <c r="D908" i="10"/>
  <c r="E908" i="10" s="1"/>
  <c r="D909" i="10"/>
  <c r="E909" i="10" s="1"/>
  <c r="D910" i="10"/>
  <c r="E910" i="10" s="1"/>
  <c r="D911" i="10"/>
  <c r="E911" i="10" s="1"/>
  <c r="D912" i="10"/>
  <c r="E912" i="10" s="1"/>
  <c r="D913" i="10"/>
  <c r="E913" i="10" s="1"/>
  <c r="D914" i="10"/>
  <c r="E914" i="10" s="1"/>
  <c r="D915" i="10"/>
  <c r="E915" i="10" s="1"/>
  <c r="D916" i="10"/>
  <c r="E916" i="10" s="1"/>
  <c r="D917" i="10"/>
  <c r="E917" i="10" s="1"/>
  <c r="D918" i="10"/>
  <c r="E918" i="10" s="1"/>
  <c r="D919" i="10"/>
  <c r="E919" i="10" s="1"/>
  <c r="D920" i="10"/>
  <c r="E920" i="10" s="1"/>
  <c r="D921" i="10"/>
  <c r="E921" i="10" s="1"/>
  <c r="D922" i="10"/>
  <c r="E922" i="10" s="1"/>
  <c r="D923" i="10"/>
  <c r="E923" i="10" s="1"/>
  <c r="D924" i="10"/>
  <c r="E924" i="10" s="1"/>
  <c r="D925" i="10"/>
  <c r="E925" i="10" s="1"/>
  <c r="D926" i="10"/>
  <c r="E926" i="10" s="1"/>
  <c r="D927" i="10"/>
  <c r="E927" i="10" s="1"/>
  <c r="D928" i="10"/>
  <c r="E928" i="10" s="1"/>
  <c r="D929" i="10"/>
  <c r="E929" i="10" s="1"/>
  <c r="D930" i="10"/>
  <c r="E930" i="10" s="1"/>
  <c r="D931" i="10"/>
  <c r="E931" i="10" s="1"/>
  <c r="D932" i="10"/>
  <c r="E932" i="10" s="1"/>
  <c r="D933" i="10"/>
  <c r="E933" i="10" s="1"/>
  <c r="D934" i="10"/>
  <c r="E934" i="10" s="1"/>
  <c r="D935" i="10"/>
  <c r="E935" i="10" s="1"/>
  <c r="D936" i="10"/>
  <c r="E936" i="10" s="1"/>
  <c r="D937" i="10"/>
  <c r="E937" i="10" s="1"/>
  <c r="D938" i="10"/>
  <c r="E938" i="10" s="1"/>
  <c r="D939" i="10"/>
  <c r="E939" i="10" s="1"/>
  <c r="D940" i="10"/>
  <c r="E940" i="10" s="1"/>
  <c r="D941" i="10"/>
  <c r="E941" i="10" s="1"/>
  <c r="D942" i="10"/>
  <c r="E942" i="10" s="1"/>
  <c r="D943" i="10"/>
  <c r="E943" i="10" s="1"/>
  <c r="D944" i="10"/>
  <c r="E944" i="10" s="1"/>
  <c r="D945" i="10"/>
  <c r="E945" i="10" s="1"/>
  <c r="D946" i="10"/>
  <c r="E946" i="10" s="1"/>
  <c r="D947" i="10"/>
  <c r="E947" i="10" s="1"/>
  <c r="D948" i="10"/>
  <c r="E948" i="10" s="1"/>
  <c r="D949" i="10"/>
  <c r="E949" i="10" s="1"/>
  <c r="D950" i="10"/>
  <c r="E950" i="10" s="1"/>
  <c r="D951" i="10"/>
  <c r="E951" i="10" s="1"/>
  <c r="D952" i="10"/>
  <c r="E952" i="10" s="1"/>
  <c r="D953" i="10"/>
  <c r="E953" i="10" s="1"/>
  <c r="D954" i="10"/>
  <c r="E954" i="10" s="1"/>
  <c r="D955" i="10"/>
  <c r="E955" i="10" s="1"/>
  <c r="D956" i="10"/>
  <c r="E956" i="10" s="1"/>
  <c r="D957" i="10"/>
  <c r="E957" i="10" s="1"/>
  <c r="D958" i="10"/>
  <c r="E958" i="10" s="1"/>
  <c r="D959" i="10"/>
  <c r="E959" i="10" s="1"/>
  <c r="D960" i="10"/>
  <c r="E960" i="10" s="1"/>
  <c r="D961" i="10"/>
  <c r="E961" i="10" s="1"/>
  <c r="D962" i="10"/>
  <c r="E962" i="10" s="1"/>
  <c r="D963" i="10"/>
  <c r="E963" i="10" s="1"/>
  <c r="D964" i="10"/>
  <c r="E964" i="10" s="1"/>
  <c r="D965" i="10"/>
  <c r="E965" i="10" s="1"/>
  <c r="D966" i="10"/>
  <c r="E966" i="10" s="1"/>
  <c r="D967" i="10"/>
  <c r="E967" i="10" s="1"/>
  <c r="D968" i="10"/>
  <c r="E968" i="10" s="1"/>
  <c r="D969" i="10"/>
  <c r="E969" i="10" s="1"/>
  <c r="D970" i="10"/>
  <c r="E970" i="10" s="1"/>
  <c r="D971" i="10"/>
  <c r="E971" i="10" s="1"/>
  <c r="D972" i="10"/>
  <c r="E972" i="10" s="1"/>
  <c r="D973" i="10"/>
  <c r="E973" i="10" s="1"/>
  <c r="D974" i="10"/>
  <c r="E974" i="10" s="1"/>
  <c r="D975" i="10"/>
  <c r="E975" i="10" s="1"/>
  <c r="D976" i="10"/>
  <c r="E976" i="10" s="1"/>
  <c r="D977" i="10"/>
  <c r="E977" i="10" s="1"/>
  <c r="D978" i="10"/>
  <c r="E978" i="10" s="1"/>
  <c r="D979" i="10"/>
  <c r="E979" i="10" s="1"/>
  <c r="D980" i="10"/>
  <c r="E980" i="10" s="1"/>
  <c r="D981" i="10"/>
  <c r="E981" i="10" s="1"/>
  <c r="D982" i="10"/>
  <c r="E982" i="10" s="1"/>
  <c r="D983" i="10"/>
  <c r="E983" i="10" s="1"/>
  <c r="D984" i="10"/>
  <c r="E984" i="10" s="1"/>
  <c r="D985" i="10"/>
  <c r="E985" i="10" s="1"/>
  <c r="D986" i="10"/>
  <c r="E986" i="10" s="1"/>
  <c r="D987" i="10"/>
  <c r="E987" i="10" s="1"/>
  <c r="D988" i="10"/>
  <c r="E988" i="10" s="1"/>
  <c r="D989" i="10"/>
  <c r="E989" i="10" s="1"/>
  <c r="D990" i="10"/>
  <c r="E990" i="10" s="1"/>
  <c r="D991" i="10"/>
  <c r="E991" i="10" s="1"/>
  <c r="D992" i="10"/>
  <c r="E992" i="10" s="1"/>
  <c r="D993" i="10"/>
  <c r="E993" i="10" s="1"/>
  <c r="D994" i="10"/>
  <c r="E994" i="10" s="1"/>
  <c r="D995" i="10"/>
  <c r="E995" i="10" s="1"/>
  <c r="D996" i="10"/>
  <c r="E996" i="10" s="1"/>
  <c r="D997" i="10"/>
  <c r="E997" i="10" s="1"/>
  <c r="D998" i="10"/>
  <c r="E998" i="10" s="1"/>
  <c r="D999" i="10"/>
  <c r="E999" i="10" s="1"/>
  <c r="D1000" i="10"/>
  <c r="E1000" i="10" s="1"/>
  <c r="D1001" i="10"/>
  <c r="E1001" i="10" s="1"/>
  <c r="D1002" i="10"/>
  <c r="E1002" i="10" s="1"/>
  <c r="D1003" i="10"/>
  <c r="E1003" i="10" s="1"/>
  <c r="D1004" i="10"/>
  <c r="E1004" i="10" s="1"/>
  <c r="D1005" i="10"/>
  <c r="E1005" i="10" s="1"/>
  <c r="D1006" i="10"/>
  <c r="E1006" i="10" s="1"/>
  <c r="D1007" i="10"/>
  <c r="E1007" i="10" s="1"/>
  <c r="D1008" i="10"/>
  <c r="E1008" i="10" s="1"/>
  <c r="D1009" i="10"/>
  <c r="E1009" i="10" s="1"/>
  <c r="D1010" i="10"/>
  <c r="E1010" i="10" s="1"/>
  <c r="D1011" i="10"/>
  <c r="E1011" i="10" s="1"/>
  <c r="D1012" i="10"/>
  <c r="E1012" i="10" s="1"/>
  <c r="D1013" i="10"/>
  <c r="E1013" i="10" s="1"/>
  <c r="D1014" i="10"/>
  <c r="E1014" i="10" s="1"/>
  <c r="D1015" i="10"/>
  <c r="E1015" i="10" s="1"/>
  <c r="D1016" i="10"/>
  <c r="E1016" i="10" s="1"/>
  <c r="D1017" i="10"/>
  <c r="E1017" i="10" s="1"/>
  <c r="D1018" i="10"/>
  <c r="E1018" i="10" s="1"/>
  <c r="D1019" i="10"/>
  <c r="E1019" i="10" s="1"/>
  <c r="D1020" i="10"/>
  <c r="E1020" i="10" s="1"/>
  <c r="D1021" i="10"/>
  <c r="E1021" i="10" s="1"/>
  <c r="D1022" i="10"/>
  <c r="E1022" i="10" s="1"/>
  <c r="D1023" i="10"/>
  <c r="E1023" i="10" s="1"/>
  <c r="D1024" i="10"/>
  <c r="E1024" i="10" s="1"/>
  <c r="D1025" i="10"/>
  <c r="E1025" i="10" s="1"/>
  <c r="D1026" i="10"/>
  <c r="E1026" i="10" s="1"/>
  <c r="D1027" i="10"/>
  <c r="E1027" i="10" s="1"/>
  <c r="D1028" i="10"/>
  <c r="E1028" i="10" s="1"/>
  <c r="D1029" i="10"/>
  <c r="E1029" i="10" s="1"/>
  <c r="D1030" i="10"/>
  <c r="E1030" i="10" s="1"/>
  <c r="D1031" i="10"/>
  <c r="E1031" i="10" s="1"/>
  <c r="D1032" i="10"/>
  <c r="E1032" i="10" s="1"/>
  <c r="D1033" i="10"/>
  <c r="E1033" i="10" s="1"/>
  <c r="D1034" i="10"/>
  <c r="E1034" i="10" s="1"/>
  <c r="D1035" i="10"/>
  <c r="E1035" i="10" s="1"/>
  <c r="D1036" i="10"/>
  <c r="E1036" i="10" s="1"/>
  <c r="D1037" i="10"/>
  <c r="E1037" i="10" s="1"/>
  <c r="D1038" i="10"/>
  <c r="E1038" i="10" s="1"/>
  <c r="D1039" i="10"/>
  <c r="E1039" i="10" s="1"/>
  <c r="D1040" i="10"/>
  <c r="E1040" i="10" s="1"/>
  <c r="D1041" i="10"/>
  <c r="E1041" i="10" s="1"/>
  <c r="D1042" i="10"/>
  <c r="E1042" i="10" s="1"/>
  <c r="D1043" i="10"/>
  <c r="E1043" i="10" s="1"/>
  <c r="D1044" i="10"/>
  <c r="E1044" i="10" s="1"/>
  <c r="D1045" i="10"/>
  <c r="E1045" i="10" s="1"/>
  <c r="D1046" i="10"/>
  <c r="E1046" i="10" s="1"/>
  <c r="D1047" i="10"/>
  <c r="E1047" i="10" s="1"/>
  <c r="D1048" i="10"/>
  <c r="E1048" i="10" s="1"/>
  <c r="D1049" i="10"/>
  <c r="E1049" i="10" s="1"/>
  <c r="D1050" i="10"/>
  <c r="E1050" i="10" s="1"/>
  <c r="D1051" i="10"/>
  <c r="E1051" i="10" s="1"/>
  <c r="D1052" i="10"/>
  <c r="E1052" i="10" s="1"/>
  <c r="D1053" i="10"/>
  <c r="E1053" i="10" s="1"/>
  <c r="D1054" i="10"/>
  <c r="E1054" i="10" s="1"/>
  <c r="D1055" i="10"/>
  <c r="E1055" i="10" s="1"/>
  <c r="D1056" i="10"/>
  <c r="E1056" i="10" s="1"/>
  <c r="D1057" i="10"/>
  <c r="E1057" i="10" s="1"/>
  <c r="D1058" i="10"/>
  <c r="E1058" i="10" s="1"/>
  <c r="D1059" i="10"/>
  <c r="E1059" i="10" s="1"/>
  <c r="D1060" i="10"/>
  <c r="E1060" i="10" s="1"/>
  <c r="D1061" i="10"/>
  <c r="E1061" i="10" s="1"/>
  <c r="D1062" i="10"/>
  <c r="E1062" i="10" s="1"/>
  <c r="D1063" i="10"/>
  <c r="E1063" i="10" s="1"/>
  <c r="D1064" i="10"/>
  <c r="E1064" i="10" s="1"/>
  <c r="D1065" i="10"/>
  <c r="E1065" i="10" s="1"/>
  <c r="D1066" i="10"/>
  <c r="E1066" i="10" s="1"/>
  <c r="D1067" i="10"/>
  <c r="E1067" i="10" s="1"/>
  <c r="D1068" i="10"/>
  <c r="E1068" i="10" s="1"/>
  <c r="D1069" i="10"/>
  <c r="E1069" i="10" s="1"/>
  <c r="D1070" i="10"/>
  <c r="E1070" i="10" s="1"/>
  <c r="D1071" i="10"/>
  <c r="E1071" i="10" s="1"/>
  <c r="D1072" i="10"/>
  <c r="E1072" i="10" s="1"/>
  <c r="D1073" i="10"/>
  <c r="E1073" i="10" s="1"/>
  <c r="D1074" i="10"/>
  <c r="E1074" i="10" s="1"/>
  <c r="D1075" i="10"/>
  <c r="E1075" i="10" s="1"/>
  <c r="D1076" i="10"/>
  <c r="E1076" i="10" s="1"/>
  <c r="D1077" i="10"/>
  <c r="E1077" i="10" s="1"/>
  <c r="D1078" i="10"/>
  <c r="E1078" i="10" s="1"/>
  <c r="D1079" i="10"/>
  <c r="E1079" i="10" s="1"/>
  <c r="D1080" i="10"/>
  <c r="E1080" i="10" s="1"/>
  <c r="D1081" i="10"/>
  <c r="E1081" i="10" s="1"/>
  <c r="D1082" i="10"/>
  <c r="E1082" i="10" s="1"/>
  <c r="D1083" i="10"/>
  <c r="E1083" i="10" s="1"/>
  <c r="D1084" i="10"/>
  <c r="E1084" i="10" s="1"/>
  <c r="D1085" i="10"/>
  <c r="E1085" i="10" s="1"/>
  <c r="D1086" i="10"/>
  <c r="E1086" i="10" s="1"/>
  <c r="D1087" i="10"/>
  <c r="E1087" i="10" s="1"/>
  <c r="D1088" i="10"/>
  <c r="E1088" i="10" s="1"/>
  <c r="D1089" i="10"/>
  <c r="E1089" i="10" s="1"/>
  <c r="D1090" i="10"/>
  <c r="E1090" i="10" s="1"/>
  <c r="D1091" i="10"/>
  <c r="E1091" i="10" s="1"/>
  <c r="D1092" i="10"/>
  <c r="E1092" i="10" s="1"/>
  <c r="D1093" i="10"/>
  <c r="E1093" i="10" s="1"/>
  <c r="D1094" i="10"/>
  <c r="E1094" i="10" s="1"/>
  <c r="D1095" i="10"/>
  <c r="E1095" i="10" s="1"/>
  <c r="D1096" i="10"/>
  <c r="E1096" i="10" s="1"/>
  <c r="D1097" i="10"/>
  <c r="E1097" i="10" s="1"/>
  <c r="D1098" i="10"/>
  <c r="E1098" i="10" s="1"/>
  <c r="D1099" i="10"/>
  <c r="E1099" i="10" s="1"/>
  <c r="D1100" i="10"/>
  <c r="E1100" i="10" s="1"/>
  <c r="D1101" i="10"/>
  <c r="E1101" i="10" s="1"/>
  <c r="D1102" i="10"/>
  <c r="E1102" i="10" s="1"/>
  <c r="D1103" i="10"/>
  <c r="E1103" i="10" s="1"/>
  <c r="D1104" i="10"/>
  <c r="E1104" i="10" s="1"/>
  <c r="D1105" i="10"/>
  <c r="E1105" i="10" s="1"/>
  <c r="D1106" i="10"/>
  <c r="E1106" i="10" s="1"/>
  <c r="D1107" i="10"/>
  <c r="E1107" i="10" s="1"/>
  <c r="D1108" i="10"/>
  <c r="E1108" i="10" s="1"/>
  <c r="D1109" i="10"/>
  <c r="E1109" i="10" s="1"/>
  <c r="D1110" i="10"/>
  <c r="E1110" i="10" s="1"/>
  <c r="D1111" i="10"/>
  <c r="E1111" i="10" s="1"/>
  <c r="D1112" i="10"/>
  <c r="E1112" i="10" s="1"/>
  <c r="D1113" i="10"/>
  <c r="E1113" i="10" s="1"/>
  <c r="D1114" i="10"/>
  <c r="E1114" i="10" s="1"/>
  <c r="D1115" i="10"/>
  <c r="E1115" i="10" s="1"/>
  <c r="D1116" i="10"/>
  <c r="E1116" i="10" s="1"/>
  <c r="D1117" i="10"/>
  <c r="E1117" i="10" s="1"/>
  <c r="D1118" i="10"/>
  <c r="E1118" i="10" s="1"/>
  <c r="D1119" i="10"/>
  <c r="E1119" i="10" s="1"/>
  <c r="D1120" i="10"/>
  <c r="E1120" i="10" s="1"/>
  <c r="D1121" i="10"/>
  <c r="E1121" i="10" s="1"/>
  <c r="D1122" i="10"/>
  <c r="E1122" i="10" s="1"/>
  <c r="D1123" i="10"/>
  <c r="E1123" i="10" s="1"/>
  <c r="D1124" i="10"/>
  <c r="E1124" i="10" s="1"/>
  <c r="D1125" i="10"/>
  <c r="E1125" i="10" s="1"/>
  <c r="D1126" i="10"/>
  <c r="E1126" i="10" s="1"/>
  <c r="D1127" i="10"/>
  <c r="E1127" i="10" s="1"/>
  <c r="D1128" i="10"/>
  <c r="E1128" i="10" s="1"/>
  <c r="D1129" i="10"/>
  <c r="E1129" i="10" s="1"/>
  <c r="D1130" i="10"/>
  <c r="E1130" i="10" s="1"/>
  <c r="D1131" i="10"/>
  <c r="E1131" i="10" s="1"/>
  <c r="D1132" i="10"/>
  <c r="E1132" i="10" s="1"/>
  <c r="D1133" i="10"/>
  <c r="E1133" i="10" s="1"/>
  <c r="D1134" i="10"/>
  <c r="E1134" i="10" s="1"/>
  <c r="D1135" i="10"/>
  <c r="E1135" i="10" s="1"/>
  <c r="D1136" i="10"/>
  <c r="E1136" i="10" s="1"/>
  <c r="D1137" i="10"/>
  <c r="E1137" i="10" s="1"/>
  <c r="D1138" i="10"/>
  <c r="E1138" i="10" s="1"/>
  <c r="D1139" i="10"/>
  <c r="E1139" i="10" s="1"/>
  <c r="D1140" i="10"/>
  <c r="E1140" i="10" s="1"/>
  <c r="D1141" i="10"/>
  <c r="E1141" i="10" s="1"/>
  <c r="D1142" i="10"/>
  <c r="E1142" i="10" s="1"/>
  <c r="D1143" i="10"/>
  <c r="E1143" i="10" s="1"/>
  <c r="D1144" i="10"/>
  <c r="E1144" i="10" s="1"/>
  <c r="D1145" i="10"/>
  <c r="E1145" i="10" s="1"/>
  <c r="D1146" i="10"/>
  <c r="E1146" i="10" s="1"/>
  <c r="D1147" i="10"/>
  <c r="E1147" i="10" s="1"/>
  <c r="D1148" i="10"/>
  <c r="E1148" i="10" s="1"/>
  <c r="D1149" i="10"/>
  <c r="E1149" i="10" s="1"/>
  <c r="D1150" i="10"/>
  <c r="E1150" i="10" s="1"/>
  <c r="D1151" i="10"/>
  <c r="E1151" i="10" s="1"/>
  <c r="D1152" i="10"/>
  <c r="E1152" i="10" s="1"/>
  <c r="D1153" i="10"/>
  <c r="E1153" i="10" s="1"/>
  <c r="D1154" i="10"/>
  <c r="E1154" i="10" s="1"/>
  <c r="D1155" i="10"/>
  <c r="E1155" i="10" s="1"/>
  <c r="D1156" i="10"/>
  <c r="E1156" i="10" s="1"/>
  <c r="D1157" i="10"/>
  <c r="E1157" i="10" s="1"/>
  <c r="D1158" i="10"/>
  <c r="E1158" i="10" s="1"/>
  <c r="D1159" i="10"/>
  <c r="E1159" i="10" s="1"/>
  <c r="D1160" i="10"/>
  <c r="E1160" i="10" s="1"/>
  <c r="D1161" i="10"/>
  <c r="E1161" i="10" s="1"/>
  <c r="D1162" i="10"/>
  <c r="E1162" i="10" s="1"/>
  <c r="D1163" i="10"/>
  <c r="E1163" i="10" s="1"/>
  <c r="D1164" i="10"/>
  <c r="E1164" i="10" s="1"/>
  <c r="D1165" i="10"/>
  <c r="E1165" i="10" s="1"/>
  <c r="D1166" i="10"/>
  <c r="E1166" i="10" s="1"/>
  <c r="D1167" i="10"/>
  <c r="E1167" i="10" s="1"/>
  <c r="D1168" i="10"/>
  <c r="E1168" i="10" s="1"/>
  <c r="D1169" i="10"/>
  <c r="E1169" i="10" s="1"/>
  <c r="D1170" i="10"/>
  <c r="E1170" i="10" s="1"/>
  <c r="D1171" i="10"/>
  <c r="E1171" i="10" s="1"/>
  <c r="D1172" i="10"/>
  <c r="E1172" i="10" s="1"/>
  <c r="D1173" i="10"/>
  <c r="E1173" i="10" s="1"/>
  <c r="D1174" i="10"/>
  <c r="E1174" i="10" s="1"/>
  <c r="D1175" i="10"/>
  <c r="E1175" i="10" s="1"/>
  <c r="D1176" i="10"/>
  <c r="E1176" i="10" s="1"/>
  <c r="D1177" i="10"/>
  <c r="E1177" i="10" s="1"/>
  <c r="D1178" i="10"/>
  <c r="E1178" i="10" s="1"/>
  <c r="D1179" i="10"/>
  <c r="E1179" i="10" s="1"/>
  <c r="D1180" i="10"/>
  <c r="E1180" i="10" s="1"/>
  <c r="D1181" i="10"/>
  <c r="E1181" i="10" s="1"/>
  <c r="D1182" i="10"/>
  <c r="E1182" i="10" s="1"/>
  <c r="D1183" i="10"/>
  <c r="E1183" i="10" s="1"/>
  <c r="D1184" i="10"/>
  <c r="E1184" i="10" s="1"/>
  <c r="D1185" i="10"/>
  <c r="E1185" i="10" s="1"/>
  <c r="D1186" i="10"/>
  <c r="E1186" i="10" s="1"/>
  <c r="D1187" i="10"/>
  <c r="E1187" i="10" s="1"/>
  <c r="D1188" i="10"/>
  <c r="E1188" i="10" s="1"/>
  <c r="D1189" i="10"/>
  <c r="E1189" i="10" s="1"/>
  <c r="D1190" i="10"/>
  <c r="E1190" i="10" s="1"/>
  <c r="D1191" i="10"/>
  <c r="E1191" i="10" s="1"/>
  <c r="D1192" i="10"/>
  <c r="E1192" i="10" s="1"/>
  <c r="D1193" i="10"/>
  <c r="E1193" i="10" s="1"/>
  <c r="D1194" i="10"/>
  <c r="E1194" i="10" s="1"/>
  <c r="D1195" i="10"/>
  <c r="E1195" i="10" s="1"/>
  <c r="D1196" i="10"/>
  <c r="E1196" i="10" s="1"/>
  <c r="D1197" i="10"/>
  <c r="E1197" i="10" s="1"/>
  <c r="D1198" i="10"/>
  <c r="E1198" i="10" s="1"/>
  <c r="D1199" i="10"/>
  <c r="E1199" i="10" s="1"/>
  <c r="D1200" i="10"/>
  <c r="E1200" i="10" s="1"/>
  <c r="D1201" i="10"/>
  <c r="E1201" i="10" s="1"/>
  <c r="D1202" i="10"/>
  <c r="E1202" i="10" s="1"/>
  <c r="D1203" i="10"/>
  <c r="E1203" i="10" s="1"/>
  <c r="D1204" i="10"/>
  <c r="E1204" i="10" s="1"/>
  <c r="D1205" i="10"/>
  <c r="E1205" i="10" s="1"/>
  <c r="D1206" i="10"/>
  <c r="E1206" i="10" s="1"/>
  <c r="D1207" i="10"/>
  <c r="E1207" i="10" s="1"/>
  <c r="D1208" i="10"/>
  <c r="E1208" i="10" s="1"/>
  <c r="D1209" i="10"/>
  <c r="E1209" i="10" s="1"/>
  <c r="D1210" i="10"/>
  <c r="E1210" i="10" s="1"/>
  <c r="D1211" i="10"/>
  <c r="E1211" i="10" s="1"/>
  <c r="D1212" i="10"/>
  <c r="E1212" i="10" s="1"/>
  <c r="D1213" i="10"/>
  <c r="E1213" i="10" s="1"/>
  <c r="D1214" i="10"/>
  <c r="E1214" i="10" s="1"/>
  <c r="D1215" i="10"/>
  <c r="E1215" i="10" s="1"/>
  <c r="D1216" i="10"/>
  <c r="E1216" i="10" s="1"/>
  <c r="D1217" i="10"/>
  <c r="E1217" i="10" s="1"/>
  <c r="D1218" i="10"/>
  <c r="E1218" i="10" s="1"/>
  <c r="D1219" i="10"/>
  <c r="E1219" i="10" s="1"/>
  <c r="D1220" i="10"/>
  <c r="E1220" i="10" s="1"/>
  <c r="D1221" i="10"/>
  <c r="E1221" i="10" s="1"/>
  <c r="D1222" i="10"/>
  <c r="E1222" i="10" s="1"/>
  <c r="D1223" i="10"/>
  <c r="E1223" i="10" s="1"/>
  <c r="D1224" i="10"/>
  <c r="E1224" i="10" s="1"/>
  <c r="D1225" i="10"/>
  <c r="E1225" i="10" s="1"/>
  <c r="D1226" i="10"/>
  <c r="E1226" i="10" s="1"/>
  <c r="D1227" i="10"/>
  <c r="E1227" i="10" s="1"/>
  <c r="D1228" i="10"/>
  <c r="E1228" i="10" s="1"/>
  <c r="D1229" i="10"/>
  <c r="E1229" i="10" s="1"/>
  <c r="D1230" i="10"/>
  <c r="E1230" i="10" s="1"/>
  <c r="D1231" i="10"/>
  <c r="E1231" i="10" s="1"/>
  <c r="D1232" i="10"/>
  <c r="E1232" i="10" s="1"/>
  <c r="D1233" i="10"/>
  <c r="E1233" i="10" s="1"/>
  <c r="D1234" i="10"/>
  <c r="E1234" i="10" s="1"/>
  <c r="D1235" i="10"/>
  <c r="E1235" i="10" s="1"/>
  <c r="D1236" i="10"/>
  <c r="E1236" i="10" s="1"/>
  <c r="D1237" i="10"/>
  <c r="E1237" i="10" s="1"/>
  <c r="D1238" i="10"/>
  <c r="E1238" i="10" s="1"/>
  <c r="D1239" i="10"/>
  <c r="E1239" i="10" s="1"/>
  <c r="D1240" i="10"/>
  <c r="E1240" i="10" s="1"/>
  <c r="D1241" i="10"/>
  <c r="E1241" i="10" s="1"/>
  <c r="D1242" i="10"/>
  <c r="E1242" i="10" s="1"/>
  <c r="D1243" i="10"/>
  <c r="E1243" i="10" s="1"/>
  <c r="D1244" i="10"/>
  <c r="E1244" i="10" s="1"/>
  <c r="D1245" i="10"/>
  <c r="E1245" i="10" s="1"/>
  <c r="D1246" i="10"/>
  <c r="E1246" i="10" s="1"/>
  <c r="D1247" i="10"/>
  <c r="E1247" i="10" s="1"/>
  <c r="D1248" i="10"/>
  <c r="E1248" i="10" s="1"/>
  <c r="D1249" i="10"/>
  <c r="E1249" i="10" s="1"/>
  <c r="D1250" i="10"/>
  <c r="E1250" i="10" s="1"/>
  <c r="D1251" i="10"/>
  <c r="E1251" i="10" s="1"/>
  <c r="D1252" i="10"/>
  <c r="E1252" i="10" s="1"/>
  <c r="D1253" i="10"/>
  <c r="E1253" i="10" s="1"/>
  <c r="D1254" i="10"/>
  <c r="E1254" i="10" s="1"/>
  <c r="D1255" i="10"/>
  <c r="E1255" i="10" s="1"/>
  <c r="D1256" i="10"/>
  <c r="E1256" i="10" s="1"/>
  <c r="D1257" i="10"/>
  <c r="E1257" i="10" s="1"/>
  <c r="D1258" i="10"/>
  <c r="E1258" i="10" s="1"/>
  <c r="D1259" i="10"/>
  <c r="E1259" i="10" s="1"/>
  <c r="D1260" i="10"/>
  <c r="E1260" i="10" s="1"/>
  <c r="D1261" i="10"/>
  <c r="E1261" i="10" s="1"/>
  <c r="D1262" i="10"/>
  <c r="E1262" i="10" s="1"/>
  <c r="D1263" i="10"/>
  <c r="E1263" i="10" s="1"/>
  <c r="D1264" i="10"/>
  <c r="E1264" i="10" s="1"/>
  <c r="D1265" i="10"/>
  <c r="E1265" i="10" s="1"/>
  <c r="D1266" i="10"/>
  <c r="E1266" i="10" s="1"/>
  <c r="D1267" i="10"/>
  <c r="E1267" i="10" s="1"/>
  <c r="D1268" i="10"/>
  <c r="E1268" i="10" s="1"/>
  <c r="D1269" i="10"/>
  <c r="E1269" i="10" s="1"/>
  <c r="D1270" i="10"/>
  <c r="E1270" i="10" s="1"/>
  <c r="D1271" i="10"/>
  <c r="E1271" i="10" s="1"/>
  <c r="D1272" i="10"/>
  <c r="E1272" i="10" s="1"/>
  <c r="D1273" i="10"/>
  <c r="E1273" i="10" s="1"/>
  <c r="D1274" i="10"/>
  <c r="E1274" i="10" s="1"/>
  <c r="D1275" i="10"/>
  <c r="E1275" i="10" s="1"/>
  <c r="D1276" i="10"/>
  <c r="E1276" i="10" s="1"/>
  <c r="D1277" i="10"/>
  <c r="E1277" i="10" s="1"/>
  <c r="D1278" i="10"/>
  <c r="E1278" i="10" s="1"/>
  <c r="D1279" i="10"/>
  <c r="E1279" i="10" s="1"/>
  <c r="D1280" i="10"/>
  <c r="E1280" i="10" s="1"/>
  <c r="D1281" i="10"/>
  <c r="E1281" i="10" s="1"/>
  <c r="D1282" i="10"/>
  <c r="E1282" i="10" s="1"/>
  <c r="D1283" i="10"/>
  <c r="E1283" i="10" s="1"/>
  <c r="D1284" i="10"/>
  <c r="E1284" i="10" s="1"/>
  <c r="D1285" i="10"/>
  <c r="E1285" i="10" s="1"/>
  <c r="D1286" i="10"/>
  <c r="E1286" i="10" s="1"/>
  <c r="D1287" i="10"/>
  <c r="E1287" i="10" s="1"/>
  <c r="D1288" i="10"/>
  <c r="E1288" i="10" s="1"/>
  <c r="D1289" i="10"/>
  <c r="E1289" i="10" s="1"/>
  <c r="D1290" i="10"/>
  <c r="E1290" i="10" s="1"/>
  <c r="D1291" i="10"/>
  <c r="E1291" i="10" s="1"/>
  <c r="D1292" i="10"/>
  <c r="E1292" i="10" s="1"/>
  <c r="D1293" i="10"/>
  <c r="E1293" i="10" s="1"/>
  <c r="D1294" i="10"/>
  <c r="E1294" i="10" s="1"/>
  <c r="D1295" i="10"/>
  <c r="E1295" i="10" s="1"/>
  <c r="D1296" i="10"/>
  <c r="E1296" i="10" s="1"/>
  <c r="D1297" i="10"/>
  <c r="E1297" i="10" s="1"/>
  <c r="D1298" i="10"/>
  <c r="E1298" i="10" s="1"/>
  <c r="D1299" i="10"/>
  <c r="E1299" i="10" s="1"/>
  <c r="D1300" i="10"/>
  <c r="E1300" i="10" s="1"/>
  <c r="D1301" i="10"/>
  <c r="E1301" i="10" s="1"/>
  <c r="D1302" i="10"/>
  <c r="E1302" i="10" s="1"/>
  <c r="D1303" i="10"/>
  <c r="E1303" i="10" s="1"/>
  <c r="D1304" i="10"/>
  <c r="E1304" i="10" s="1"/>
  <c r="D1305" i="10"/>
  <c r="E1305" i="10" s="1"/>
  <c r="D1306" i="10"/>
  <c r="E1306" i="10" s="1"/>
  <c r="D1307" i="10"/>
  <c r="E1307" i="10" s="1"/>
  <c r="D1308" i="10"/>
  <c r="E1308" i="10" s="1"/>
  <c r="D1309" i="10"/>
  <c r="E1309" i="10" s="1"/>
  <c r="D1310" i="10"/>
  <c r="E1310" i="10" s="1"/>
  <c r="D1311" i="10"/>
  <c r="E1311" i="10" s="1"/>
  <c r="D1312" i="10"/>
  <c r="E1312" i="10" s="1"/>
  <c r="D1313" i="10"/>
  <c r="E1313" i="10" s="1"/>
  <c r="D1314" i="10"/>
  <c r="E1314" i="10" s="1"/>
  <c r="D1315" i="10"/>
  <c r="E1315" i="10" s="1"/>
  <c r="D1316" i="10"/>
  <c r="E1316" i="10" s="1"/>
  <c r="D1317" i="10"/>
  <c r="E1317" i="10" s="1"/>
  <c r="D1318" i="10"/>
  <c r="E1318" i="10" s="1"/>
  <c r="D1319" i="10"/>
  <c r="E1319" i="10" s="1"/>
  <c r="D1320" i="10"/>
  <c r="E1320" i="10" s="1"/>
  <c r="D1321" i="10"/>
  <c r="E1321" i="10" s="1"/>
  <c r="D1322" i="10"/>
  <c r="E1322" i="10" s="1"/>
  <c r="D1323" i="10"/>
  <c r="E1323" i="10" s="1"/>
  <c r="D1324" i="10"/>
  <c r="E1324" i="10" s="1"/>
  <c r="D1325" i="10"/>
  <c r="E1325" i="10" s="1"/>
  <c r="D1326" i="10"/>
  <c r="E1326" i="10" s="1"/>
  <c r="D1327" i="10"/>
  <c r="E1327" i="10" s="1"/>
  <c r="D1328" i="10"/>
  <c r="E1328" i="10" s="1"/>
  <c r="D1329" i="10"/>
  <c r="E1329" i="10" s="1"/>
  <c r="D1330" i="10"/>
  <c r="E1330" i="10" s="1"/>
  <c r="D1331" i="10"/>
  <c r="E1331" i="10" s="1"/>
  <c r="D1332" i="10"/>
  <c r="E1332" i="10" s="1"/>
  <c r="D1333" i="10"/>
  <c r="E1333" i="10" s="1"/>
  <c r="D1334" i="10"/>
  <c r="E1334" i="10" s="1"/>
  <c r="D1335" i="10"/>
  <c r="E1335" i="10" s="1"/>
  <c r="D1336" i="10"/>
  <c r="E1336" i="10" s="1"/>
  <c r="D1337" i="10"/>
  <c r="E1337" i="10" s="1"/>
  <c r="D1338" i="10"/>
  <c r="E1338" i="10" s="1"/>
  <c r="D1339" i="10"/>
  <c r="E1339" i="10" s="1"/>
  <c r="D1340" i="10"/>
  <c r="E1340" i="10" s="1"/>
  <c r="D1341" i="10"/>
  <c r="E1341" i="10" s="1"/>
  <c r="D1342" i="10"/>
  <c r="E1342" i="10" s="1"/>
  <c r="D1343" i="10"/>
  <c r="E1343" i="10" s="1"/>
  <c r="D1344" i="10"/>
  <c r="E1344" i="10" s="1"/>
  <c r="D1345" i="10"/>
  <c r="E1345" i="10" s="1"/>
  <c r="D1346" i="10"/>
  <c r="E1346" i="10" s="1"/>
  <c r="D1347" i="10"/>
  <c r="E1347" i="10" s="1"/>
  <c r="D1348" i="10"/>
  <c r="E1348" i="10" s="1"/>
  <c r="D1349" i="10"/>
  <c r="E1349" i="10" s="1"/>
  <c r="D1350" i="10"/>
  <c r="E1350" i="10" s="1"/>
  <c r="D1351" i="10"/>
  <c r="E1351" i="10" s="1"/>
  <c r="D1352" i="10"/>
  <c r="E1352" i="10" s="1"/>
  <c r="D1353" i="10"/>
  <c r="E1353" i="10" s="1"/>
  <c r="D1354" i="10"/>
  <c r="E1354" i="10" s="1"/>
  <c r="D1355" i="10"/>
  <c r="E1355" i="10" s="1"/>
  <c r="D1356" i="10"/>
  <c r="E1356" i="10" s="1"/>
  <c r="D1357" i="10"/>
  <c r="E1357" i="10" s="1"/>
  <c r="D1358" i="10"/>
  <c r="E1358" i="10" s="1"/>
  <c r="D1359" i="10"/>
  <c r="E1359" i="10" s="1"/>
  <c r="D1360" i="10"/>
  <c r="E1360" i="10" s="1"/>
  <c r="D1361" i="10"/>
  <c r="E1361" i="10" s="1"/>
  <c r="D1362" i="10"/>
  <c r="E1362" i="10" s="1"/>
  <c r="D1363" i="10"/>
  <c r="E1363" i="10" s="1"/>
  <c r="D1364" i="10"/>
  <c r="E1364" i="10" s="1"/>
  <c r="D1365" i="10"/>
  <c r="E1365" i="10" s="1"/>
  <c r="D1366" i="10"/>
  <c r="E1366" i="10" s="1"/>
  <c r="D1367" i="10"/>
  <c r="E1367" i="10" s="1"/>
  <c r="D1368" i="10"/>
  <c r="E1368" i="10" s="1"/>
  <c r="D1369" i="10"/>
  <c r="E1369" i="10" s="1"/>
  <c r="D1370" i="10"/>
  <c r="E1370" i="10" s="1"/>
  <c r="D1371" i="10"/>
  <c r="E1371" i="10" s="1"/>
  <c r="D1372" i="10"/>
  <c r="E1372" i="10" s="1"/>
  <c r="D1373" i="10"/>
  <c r="E1373" i="10" s="1"/>
  <c r="D1374" i="10"/>
  <c r="E1374" i="10" s="1"/>
  <c r="D1375" i="10"/>
  <c r="E1375" i="10" s="1"/>
  <c r="D1376" i="10"/>
  <c r="E1376" i="10" s="1"/>
  <c r="D1377" i="10"/>
  <c r="E1377" i="10" s="1"/>
  <c r="D1378" i="10"/>
  <c r="E1378" i="10" s="1"/>
  <c r="D1379" i="10"/>
  <c r="E1379" i="10" s="1"/>
  <c r="D1380" i="10"/>
  <c r="E1380" i="10" s="1"/>
  <c r="D1381" i="10"/>
  <c r="E1381" i="10" s="1"/>
  <c r="D1382" i="10"/>
  <c r="E1382" i="10" s="1"/>
  <c r="D1383" i="10"/>
  <c r="E1383" i="10" s="1"/>
  <c r="D1384" i="10"/>
  <c r="E1384" i="10" s="1"/>
  <c r="D1385" i="10"/>
  <c r="E1385" i="10" s="1"/>
  <c r="D1386" i="10"/>
  <c r="E1386" i="10" s="1"/>
  <c r="D1387" i="10"/>
  <c r="E1387" i="10" s="1"/>
  <c r="D1388" i="10"/>
  <c r="E1388" i="10" s="1"/>
  <c r="D1389" i="10"/>
  <c r="E1389" i="10" s="1"/>
  <c r="D1390" i="10"/>
  <c r="E1390" i="10" s="1"/>
  <c r="D1391" i="10"/>
  <c r="E1391" i="10" s="1"/>
  <c r="D1392" i="10"/>
  <c r="E1392" i="10" s="1"/>
  <c r="D1393" i="10"/>
  <c r="E1393" i="10" s="1"/>
  <c r="D1394" i="10"/>
  <c r="E1394" i="10" s="1"/>
  <c r="D1395" i="10"/>
  <c r="E1395" i="10" s="1"/>
  <c r="D1396" i="10"/>
  <c r="E1396" i="10" s="1"/>
  <c r="D1397" i="10"/>
  <c r="E1397" i="10" s="1"/>
  <c r="D1398" i="10"/>
  <c r="E1398" i="10" s="1"/>
  <c r="D1399" i="10"/>
  <c r="E1399" i="10" s="1"/>
  <c r="D1400" i="10"/>
  <c r="E1400" i="10" s="1"/>
  <c r="D1401" i="10"/>
  <c r="E1401" i="10" s="1"/>
  <c r="D1402" i="10"/>
  <c r="E1402" i="10" s="1"/>
  <c r="D1403" i="10"/>
  <c r="E1403" i="10" s="1"/>
  <c r="D1404" i="10"/>
  <c r="E1404" i="10" s="1"/>
  <c r="D1405" i="10"/>
  <c r="E1405" i="10" s="1"/>
  <c r="D1406" i="10"/>
  <c r="E1406" i="10" s="1"/>
  <c r="D1407" i="10"/>
  <c r="E1407" i="10" s="1"/>
  <c r="D1408" i="10"/>
  <c r="E1408" i="10" s="1"/>
  <c r="D1409" i="10"/>
  <c r="E1409" i="10" s="1"/>
  <c r="D1410" i="10"/>
  <c r="E1410" i="10" s="1"/>
  <c r="D1411" i="10"/>
  <c r="E1411" i="10" s="1"/>
  <c r="D1412" i="10"/>
  <c r="E1412" i="10" s="1"/>
  <c r="D1413" i="10"/>
  <c r="E1413" i="10" s="1"/>
  <c r="D1414" i="10"/>
  <c r="E1414" i="10" s="1"/>
  <c r="D1415" i="10"/>
  <c r="E1415" i="10" s="1"/>
  <c r="D1416" i="10"/>
  <c r="E1416" i="10" s="1"/>
  <c r="D1417" i="10"/>
  <c r="E1417" i="10" s="1"/>
  <c r="D1418" i="10"/>
  <c r="E1418" i="10" s="1"/>
  <c r="D1419" i="10"/>
  <c r="E1419" i="10" s="1"/>
  <c r="D1420" i="10"/>
  <c r="E1420" i="10" s="1"/>
  <c r="D1421" i="10"/>
  <c r="E1421" i="10" s="1"/>
  <c r="D1422" i="10"/>
  <c r="E1422" i="10" s="1"/>
  <c r="D1423" i="10"/>
  <c r="E1423" i="10" s="1"/>
  <c r="D1424" i="10"/>
  <c r="E1424" i="10" s="1"/>
  <c r="D1425" i="10"/>
  <c r="E1425" i="10" s="1"/>
  <c r="D1426" i="10"/>
  <c r="E1426" i="10" s="1"/>
  <c r="D1427" i="10"/>
  <c r="E1427" i="10" s="1"/>
  <c r="D1428" i="10"/>
  <c r="E1428" i="10" s="1"/>
  <c r="D1429" i="10"/>
  <c r="E1429" i="10" s="1"/>
  <c r="D1430" i="10"/>
  <c r="E1430" i="10" s="1"/>
  <c r="D1431" i="10"/>
  <c r="E1431" i="10" s="1"/>
  <c r="D1432" i="10"/>
  <c r="E1432" i="10" s="1"/>
  <c r="D1433" i="10"/>
  <c r="E1433" i="10" s="1"/>
  <c r="D1434" i="10"/>
  <c r="E1434" i="10" s="1"/>
  <c r="D1435" i="10"/>
  <c r="E1435" i="10" s="1"/>
  <c r="D1436" i="10"/>
  <c r="E1436" i="10" s="1"/>
  <c r="D1437" i="10"/>
  <c r="E1437" i="10" s="1"/>
  <c r="D1438" i="10"/>
  <c r="E1438" i="10" s="1"/>
  <c r="D1439" i="10"/>
  <c r="E1439" i="10" s="1"/>
  <c r="D1440" i="10"/>
  <c r="E1440" i="10" s="1"/>
  <c r="D1441" i="10"/>
  <c r="E1441" i="10" s="1"/>
  <c r="D1442" i="10"/>
  <c r="E1442" i="10" s="1"/>
  <c r="D1443" i="10"/>
  <c r="E1443" i="10" s="1"/>
  <c r="D1444" i="10"/>
  <c r="E1444" i="10" s="1"/>
  <c r="D1445" i="10"/>
  <c r="E1445" i="10" s="1"/>
  <c r="D1446" i="10"/>
  <c r="E1446" i="10" s="1"/>
  <c r="D1447" i="10"/>
  <c r="E1447" i="10" s="1"/>
  <c r="D1448" i="10"/>
  <c r="E1448" i="10" s="1"/>
  <c r="D1449" i="10"/>
  <c r="E1449" i="10" s="1"/>
  <c r="D1450" i="10"/>
  <c r="E1450" i="10" s="1"/>
  <c r="D1451" i="10"/>
  <c r="E1451" i="10" s="1"/>
  <c r="D1452" i="10"/>
  <c r="E1452" i="10" s="1"/>
  <c r="D1453" i="10"/>
  <c r="E1453" i="10" s="1"/>
  <c r="D1454" i="10"/>
  <c r="E1454" i="10" s="1"/>
  <c r="D1455" i="10"/>
  <c r="E1455" i="10" s="1"/>
  <c r="D1456" i="10"/>
  <c r="E1456" i="10" s="1"/>
  <c r="D1457" i="10"/>
  <c r="E1457" i="10" s="1"/>
  <c r="D1458" i="10"/>
  <c r="E1458" i="10" s="1"/>
  <c r="D1459" i="10"/>
  <c r="E1459" i="10" s="1"/>
  <c r="D1460" i="10"/>
  <c r="E1460" i="10" s="1"/>
  <c r="D1461" i="10"/>
  <c r="E1461" i="10" s="1"/>
  <c r="D1462" i="10"/>
  <c r="E1462" i="10" s="1"/>
  <c r="D1463" i="10"/>
  <c r="E1463" i="10" s="1"/>
  <c r="D1464" i="10"/>
  <c r="E1464" i="10" s="1"/>
  <c r="D1465" i="10"/>
  <c r="E1465" i="10" s="1"/>
  <c r="D1466" i="10"/>
  <c r="E1466" i="10" s="1"/>
  <c r="D1467" i="10"/>
  <c r="E1467" i="10" s="1"/>
  <c r="D1468" i="10"/>
  <c r="E1468" i="10" s="1"/>
  <c r="D1469" i="10"/>
  <c r="E1469" i="10" s="1"/>
  <c r="D1470" i="10"/>
  <c r="E1470" i="10" s="1"/>
  <c r="D1471" i="10"/>
  <c r="E1471" i="10" s="1"/>
  <c r="D1472" i="10"/>
  <c r="E1472" i="10" s="1"/>
  <c r="D1473" i="10"/>
  <c r="E1473" i="10" s="1"/>
  <c r="D1474" i="10"/>
  <c r="E1474" i="10" s="1"/>
  <c r="D1475" i="10"/>
  <c r="E1475" i="10" s="1"/>
  <c r="D1476" i="10"/>
  <c r="E1476" i="10" s="1"/>
  <c r="D1477" i="10"/>
  <c r="E1477" i="10" s="1"/>
  <c r="D1478" i="10"/>
  <c r="E1478" i="10" s="1"/>
  <c r="D1479" i="10"/>
  <c r="E1479" i="10" s="1"/>
  <c r="D1480" i="10"/>
  <c r="E1480" i="10" s="1"/>
  <c r="D1481" i="10"/>
  <c r="E1481" i="10" s="1"/>
  <c r="D1482" i="10"/>
  <c r="E1482" i="10" s="1"/>
  <c r="D1483" i="10"/>
  <c r="E1483" i="10" s="1"/>
  <c r="D1484" i="10"/>
  <c r="E1484" i="10" s="1"/>
  <c r="D1485" i="10"/>
  <c r="E1485" i="10" s="1"/>
  <c r="D1486" i="10"/>
  <c r="E1486" i="10" s="1"/>
  <c r="D1487" i="10"/>
  <c r="E1487" i="10" s="1"/>
  <c r="D1488" i="10"/>
  <c r="E1488" i="10" s="1"/>
  <c r="D1489" i="10"/>
  <c r="E1489" i="10" s="1"/>
  <c r="D1490" i="10"/>
  <c r="E1490" i="10" s="1"/>
  <c r="D1491" i="10"/>
  <c r="E1491" i="10" s="1"/>
  <c r="D1492" i="10"/>
  <c r="E1492" i="10" s="1"/>
  <c r="D1493" i="10"/>
  <c r="E1493" i="10" s="1"/>
  <c r="D1494" i="10"/>
  <c r="E1494" i="10" s="1"/>
  <c r="D1495" i="10"/>
  <c r="E1495" i="10" s="1"/>
  <c r="D1496" i="10"/>
  <c r="E1496" i="10" s="1"/>
  <c r="D1497" i="10"/>
  <c r="E1497" i="10" s="1"/>
  <c r="D1498" i="10"/>
  <c r="E1498" i="10" s="1"/>
  <c r="D1499" i="10"/>
  <c r="E1499" i="10" s="1"/>
  <c r="D1500" i="10"/>
  <c r="E1500" i="10" s="1"/>
  <c r="D1501" i="10"/>
  <c r="E1501" i="10" s="1"/>
  <c r="D1502" i="10"/>
  <c r="E1502" i="10" s="1"/>
  <c r="D1503" i="10"/>
  <c r="E1503" i="10" s="1"/>
  <c r="D1504" i="10"/>
  <c r="E1504" i="10" s="1"/>
  <c r="D1505" i="10"/>
  <c r="E1505" i="10" s="1"/>
  <c r="D1506" i="10"/>
  <c r="E1506" i="10" s="1"/>
  <c r="D1507" i="10"/>
  <c r="E1507" i="10" s="1"/>
  <c r="D1508" i="10"/>
  <c r="E1508" i="10" s="1"/>
  <c r="D1509" i="10"/>
  <c r="E1509" i="10" s="1"/>
  <c r="D1510" i="10"/>
  <c r="E1510" i="10" s="1"/>
  <c r="D1511" i="10"/>
  <c r="E1511" i="10" s="1"/>
  <c r="D1512" i="10"/>
  <c r="E1512" i="10" s="1"/>
  <c r="D1513" i="10"/>
  <c r="E1513" i="10" s="1"/>
  <c r="D1514" i="10"/>
  <c r="E1514" i="10" s="1"/>
  <c r="D1515" i="10"/>
  <c r="E1515" i="10" s="1"/>
  <c r="D1516" i="10"/>
  <c r="E1516" i="10" s="1"/>
  <c r="D1517" i="10"/>
  <c r="E1517" i="10" s="1"/>
  <c r="D1518" i="10"/>
  <c r="E1518" i="10" s="1"/>
  <c r="D1519" i="10"/>
  <c r="E1519" i="10" s="1"/>
  <c r="D1520" i="10"/>
  <c r="E1520" i="10" s="1"/>
  <c r="D1521" i="10"/>
  <c r="E1521" i="10" s="1"/>
  <c r="D1522" i="10"/>
  <c r="E1522" i="10" s="1"/>
  <c r="D1523" i="10"/>
  <c r="E1523" i="10" s="1"/>
  <c r="D1524" i="10"/>
  <c r="E1524" i="10" s="1"/>
  <c r="D1525" i="10"/>
  <c r="E1525" i="10" s="1"/>
  <c r="D1526" i="10"/>
  <c r="E1526" i="10" s="1"/>
  <c r="D1527" i="10"/>
  <c r="E1527" i="10" s="1"/>
  <c r="D1528" i="10"/>
  <c r="E1528" i="10" s="1"/>
  <c r="D1529" i="10"/>
  <c r="E1529" i="10" s="1"/>
  <c r="D1530" i="10"/>
  <c r="E1530" i="10" s="1"/>
  <c r="D1531" i="10"/>
  <c r="E1531" i="10" s="1"/>
  <c r="D1532" i="10"/>
  <c r="E1532" i="10" s="1"/>
  <c r="D1533" i="10"/>
  <c r="E1533" i="10" s="1"/>
  <c r="D1534" i="10"/>
  <c r="E1534" i="10" s="1"/>
  <c r="D1535" i="10"/>
  <c r="E1535" i="10" s="1"/>
  <c r="D1536" i="10"/>
  <c r="E1536" i="10" s="1"/>
  <c r="D1537" i="10"/>
  <c r="E1537" i="10" s="1"/>
  <c r="D1538" i="10"/>
  <c r="E1538" i="10" s="1"/>
  <c r="D1539" i="10"/>
  <c r="E1539" i="10" s="1"/>
  <c r="D1540" i="10"/>
  <c r="E1540" i="10" s="1"/>
  <c r="D1541" i="10"/>
  <c r="E1541" i="10" s="1"/>
  <c r="D1542" i="10"/>
  <c r="E1542" i="10" s="1"/>
  <c r="D1543" i="10"/>
  <c r="E1543" i="10" s="1"/>
  <c r="D1544" i="10"/>
  <c r="E1544" i="10" s="1"/>
  <c r="D1545" i="10"/>
  <c r="E1545" i="10" s="1"/>
  <c r="D1546" i="10"/>
  <c r="E1546" i="10" s="1"/>
  <c r="D1547" i="10"/>
  <c r="E1547" i="10" s="1"/>
  <c r="D1548" i="10"/>
  <c r="E1548" i="10" s="1"/>
  <c r="D1549" i="10"/>
  <c r="E1549" i="10" s="1"/>
  <c r="D1550" i="10"/>
  <c r="E1550" i="10" s="1"/>
  <c r="D1551" i="10"/>
  <c r="E1551" i="10" s="1"/>
  <c r="D1552" i="10"/>
  <c r="E1552" i="10" s="1"/>
  <c r="D1553" i="10"/>
  <c r="E1553" i="10" s="1"/>
  <c r="D1554" i="10"/>
  <c r="E1554" i="10" s="1"/>
  <c r="D1555" i="10"/>
  <c r="E1555" i="10" s="1"/>
  <c r="D1556" i="10"/>
  <c r="E1556" i="10" s="1"/>
  <c r="D1557" i="10"/>
  <c r="E1557" i="10" s="1"/>
  <c r="D1558" i="10"/>
  <c r="E1558" i="10" s="1"/>
  <c r="D1559" i="10"/>
  <c r="E1559" i="10" s="1"/>
  <c r="D1560" i="10"/>
  <c r="E1560" i="10" s="1"/>
  <c r="D1561" i="10"/>
  <c r="E1561" i="10" s="1"/>
  <c r="D1562" i="10"/>
  <c r="E1562" i="10" s="1"/>
  <c r="D1563" i="10"/>
  <c r="E1563" i="10" s="1"/>
  <c r="D1564" i="10"/>
  <c r="E1564" i="10" s="1"/>
  <c r="D1565" i="10"/>
  <c r="E1565" i="10" s="1"/>
  <c r="D1566" i="10"/>
  <c r="E1566" i="10" s="1"/>
  <c r="D1567" i="10"/>
  <c r="E1567" i="10" s="1"/>
  <c r="D1568" i="10"/>
  <c r="E1568" i="10" s="1"/>
  <c r="D1569" i="10"/>
  <c r="E1569" i="10" s="1"/>
  <c r="D1570" i="10"/>
  <c r="E1570" i="10" s="1"/>
  <c r="D1571" i="10"/>
  <c r="E1571" i="10" s="1"/>
  <c r="D1572" i="10"/>
  <c r="E1572" i="10" s="1"/>
  <c r="D1573" i="10"/>
  <c r="E1573" i="10" s="1"/>
  <c r="D1574" i="10"/>
  <c r="E1574" i="10" s="1"/>
  <c r="D1575" i="10"/>
  <c r="E1575" i="10" s="1"/>
  <c r="D1576" i="10"/>
  <c r="E1576" i="10" s="1"/>
  <c r="D1577" i="10"/>
  <c r="E1577" i="10" s="1"/>
  <c r="D1578" i="10"/>
  <c r="E1578" i="10" s="1"/>
  <c r="D1579" i="10"/>
  <c r="E1579" i="10" s="1"/>
  <c r="D1580" i="10"/>
  <c r="E1580" i="10" s="1"/>
  <c r="D1581" i="10"/>
  <c r="E1581" i="10" s="1"/>
  <c r="D1582" i="10"/>
  <c r="E1582" i="10" s="1"/>
  <c r="D1583" i="10"/>
  <c r="E1583" i="10" s="1"/>
  <c r="D1584" i="10"/>
  <c r="E1584" i="10" s="1"/>
  <c r="D1585" i="10"/>
  <c r="E1585" i="10" s="1"/>
  <c r="D1586" i="10"/>
  <c r="E1586" i="10" s="1"/>
  <c r="D1587" i="10"/>
  <c r="E1587" i="10" s="1"/>
  <c r="D1588" i="10"/>
  <c r="E1588" i="10" s="1"/>
  <c r="D1589" i="10"/>
  <c r="E1589" i="10" s="1"/>
  <c r="D1590" i="10"/>
  <c r="E1590" i="10" s="1"/>
  <c r="D1591" i="10"/>
  <c r="E1591" i="10" s="1"/>
  <c r="D1592" i="10"/>
  <c r="E1592" i="10" s="1"/>
  <c r="D1593" i="10"/>
  <c r="E1593" i="10" s="1"/>
  <c r="D1594" i="10"/>
  <c r="E1594" i="10" s="1"/>
  <c r="D1595" i="10"/>
  <c r="E1595" i="10" s="1"/>
  <c r="D1596" i="10"/>
  <c r="E1596" i="10" s="1"/>
  <c r="D1597" i="10"/>
  <c r="E1597" i="10" s="1"/>
  <c r="D1598" i="10"/>
  <c r="E1598" i="10" s="1"/>
  <c r="D1599" i="10"/>
  <c r="E1599" i="10" s="1"/>
  <c r="D1600" i="10"/>
  <c r="E1600" i="10" s="1"/>
  <c r="D1601" i="10"/>
  <c r="E1601" i="10" s="1"/>
  <c r="D1602" i="10"/>
  <c r="E1602" i="10" s="1"/>
  <c r="D1603" i="10"/>
  <c r="E1603" i="10" s="1"/>
  <c r="D1604" i="10"/>
  <c r="E1604" i="10" s="1"/>
  <c r="D1605" i="10"/>
  <c r="E1605" i="10" s="1"/>
  <c r="D1606" i="10"/>
  <c r="E1606" i="10" s="1"/>
  <c r="D1607" i="10"/>
  <c r="E1607" i="10" s="1"/>
  <c r="D1608" i="10"/>
  <c r="E1608" i="10" s="1"/>
  <c r="D1609" i="10"/>
  <c r="E1609" i="10" s="1"/>
  <c r="D1610" i="10"/>
  <c r="E1610" i="10" s="1"/>
  <c r="D1611" i="10"/>
  <c r="E1611" i="10" s="1"/>
  <c r="D1612" i="10"/>
  <c r="E1612" i="10" s="1"/>
  <c r="D1613" i="10"/>
  <c r="E1613" i="10" s="1"/>
  <c r="D1614" i="10"/>
  <c r="E1614" i="10" s="1"/>
  <c r="D1615" i="10"/>
  <c r="E1615" i="10" s="1"/>
  <c r="D1616" i="10"/>
  <c r="E1616" i="10" s="1"/>
  <c r="D1617" i="10"/>
  <c r="E1617" i="10" s="1"/>
  <c r="D1618" i="10"/>
  <c r="E1618" i="10" s="1"/>
  <c r="D1619" i="10"/>
  <c r="E1619" i="10" s="1"/>
  <c r="D1620" i="10"/>
  <c r="E1620" i="10" s="1"/>
  <c r="D1621" i="10"/>
  <c r="E1621" i="10" s="1"/>
  <c r="D1622" i="10"/>
  <c r="E1622" i="10" s="1"/>
  <c r="D1623" i="10"/>
  <c r="E1623" i="10" s="1"/>
  <c r="D1624" i="10"/>
  <c r="E1624" i="10" s="1"/>
  <c r="D1625" i="10"/>
  <c r="E1625" i="10" s="1"/>
  <c r="D1626" i="10"/>
  <c r="E1626" i="10" s="1"/>
  <c r="D1627" i="10"/>
  <c r="E1627" i="10" s="1"/>
  <c r="D1628" i="10"/>
  <c r="E1628" i="10" s="1"/>
  <c r="D1629" i="10"/>
  <c r="E1629" i="10" s="1"/>
  <c r="D1630" i="10"/>
  <c r="E1630" i="10" s="1"/>
  <c r="D1631" i="10"/>
  <c r="E1631" i="10" s="1"/>
  <c r="D1632" i="10"/>
  <c r="E1632" i="10" s="1"/>
  <c r="D1633" i="10"/>
  <c r="E1633" i="10" s="1"/>
  <c r="D1634" i="10"/>
  <c r="E1634" i="10" s="1"/>
  <c r="D1635" i="10"/>
  <c r="E1635" i="10" s="1"/>
  <c r="D1636" i="10"/>
  <c r="E1636" i="10" s="1"/>
  <c r="D1637" i="10"/>
  <c r="E1637" i="10" s="1"/>
  <c r="D1638" i="10"/>
  <c r="E1638" i="10" s="1"/>
  <c r="D1639" i="10"/>
  <c r="E1639" i="10" s="1"/>
  <c r="D1640" i="10"/>
  <c r="E1640" i="10" s="1"/>
  <c r="D1641" i="10"/>
  <c r="E1641" i="10" s="1"/>
  <c r="D1642" i="10"/>
  <c r="E1642" i="10" s="1"/>
  <c r="D1643" i="10"/>
  <c r="E1643" i="10" s="1"/>
  <c r="D1644" i="10"/>
  <c r="E1644" i="10" s="1"/>
  <c r="D1645" i="10"/>
  <c r="E1645" i="10" s="1"/>
  <c r="D1646" i="10"/>
  <c r="E1646" i="10" s="1"/>
  <c r="D1647" i="10"/>
  <c r="E1647" i="10" s="1"/>
  <c r="D1648" i="10"/>
  <c r="E1648" i="10" s="1"/>
  <c r="D1649" i="10"/>
  <c r="E1649" i="10" s="1"/>
  <c r="D1650" i="10"/>
  <c r="E1650" i="10" s="1"/>
  <c r="D1651" i="10"/>
  <c r="E1651" i="10" s="1"/>
  <c r="D1652" i="10"/>
  <c r="E1652" i="10" s="1"/>
  <c r="D1653" i="10"/>
  <c r="E1653" i="10" s="1"/>
  <c r="D1654" i="10"/>
  <c r="E1654" i="10" s="1"/>
  <c r="D1655" i="10"/>
  <c r="E1655" i="10" s="1"/>
  <c r="D1656" i="10"/>
  <c r="E1656" i="10" s="1"/>
  <c r="D1657" i="10"/>
  <c r="E1657" i="10" s="1"/>
  <c r="D1658" i="10"/>
  <c r="E1658" i="10" s="1"/>
  <c r="D1659" i="10"/>
  <c r="E1659" i="10" s="1"/>
  <c r="D1660" i="10"/>
  <c r="E1660" i="10" s="1"/>
  <c r="D1661" i="10"/>
  <c r="E1661" i="10" s="1"/>
  <c r="D1662" i="10"/>
  <c r="E1662" i="10" s="1"/>
  <c r="D1663" i="10"/>
  <c r="E1663" i="10" s="1"/>
  <c r="D1664" i="10"/>
  <c r="E1664" i="10" s="1"/>
  <c r="D1665" i="10"/>
  <c r="E1665" i="10" s="1"/>
  <c r="D1666" i="10"/>
  <c r="E1666" i="10" s="1"/>
  <c r="D1667" i="10"/>
  <c r="E1667" i="10" s="1"/>
  <c r="D1668" i="10"/>
  <c r="E1668" i="10" s="1"/>
  <c r="D1669" i="10"/>
  <c r="E1669" i="10" s="1"/>
  <c r="D1670" i="10"/>
  <c r="E1670" i="10" s="1"/>
  <c r="D1671" i="10"/>
  <c r="E1671" i="10" s="1"/>
  <c r="D1672" i="10"/>
  <c r="E1672" i="10" s="1"/>
  <c r="D1673" i="10"/>
  <c r="E1673" i="10" s="1"/>
  <c r="D1674" i="10"/>
  <c r="E1674" i="10" s="1"/>
  <c r="D1675" i="10"/>
  <c r="E1675" i="10" s="1"/>
  <c r="D1676" i="10"/>
  <c r="E1676" i="10" s="1"/>
  <c r="D1677" i="10"/>
  <c r="E1677" i="10" s="1"/>
  <c r="D1678" i="10"/>
  <c r="E1678" i="10" s="1"/>
  <c r="D1679" i="10"/>
  <c r="E1679" i="10" s="1"/>
  <c r="D1680" i="10"/>
  <c r="E1680" i="10" s="1"/>
  <c r="D1681" i="10"/>
  <c r="E1681" i="10" s="1"/>
  <c r="D1682" i="10"/>
  <c r="E1682" i="10" s="1"/>
  <c r="D1683" i="10"/>
  <c r="E1683" i="10" s="1"/>
  <c r="D1684" i="10"/>
  <c r="E1684" i="10" s="1"/>
  <c r="D1685" i="10"/>
  <c r="E1685" i="10" s="1"/>
  <c r="D1686" i="10"/>
  <c r="E1686" i="10" s="1"/>
  <c r="D1687" i="10"/>
  <c r="E1687" i="10" s="1"/>
  <c r="D1688" i="10"/>
  <c r="E1688" i="10" s="1"/>
  <c r="D1689" i="10"/>
  <c r="E1689" i="10" s="1"/>
  <c r="D1690" i="10"/>
  <c r="E1690" i="10" s="1"/>
  <c r="D1691" i="10"/>
  <c r="E1691" i="10" s="1"/>
  <c r="D1692" i="10"/>
  <c r="E1692" i="10" s="1"/>
  <c r="D1693" i="10"/>
  <c r="E1693" i="10" s="1"/>
  <c r="D1694" i="10"/>
  <c r="E1694" i="10" s="1"/>
  <c r="D1695" i="10"/>
  <c r="E1695" i="10" s="1"/>
  <c r="D1696" i="10"/>
  <c r="E1696" i="10" s="1"/>
  <c r="D1697" i="10"/>
  <c r="E1697" i="10" s="1"/>
  <c r="D1698" i="10"/>
  <c r="E1698" i="10" s="1"/>
  <c r="D1699" i="10"/>
  <c r="E1699" i="10" s="1"/>
  <c r="D1700" i="10"/>
  <c r="E1700" i="10" s="1"/>
  <c r="D1701" i="10"/>
  <c r="E1701" i="10" s="1"/>
  <c r="D1702" i="10"/>
  <c r="E1702" i="10" s="1"/>
  <c r="D1703" i="10"/>
  <c r="E1703" i="10" s="1"/>
  <c r="D1704" i="10"/>
  <c r="E1704" i="10" s="1"/>
  <c r="D1705" i="10"/>
  <c r="E1705" i="10" s="1"/>
  <c r="D1706" i="10"/>
  <c r="E1706" i="10" s="1"/>
  <c r="D1707" i="10"/>
  <c r="E1707" i="10" s="1"/>
  <c r="D1708" i="10"/>
  <c r="E1708" i="10" s="1"/>
  <c r="D1709" i="10"/>
  <c r="E1709" i="10" s="1"/>
  <c r="D1710" i="10"/>
  <c r="E1710" i="10" s="1"/>
  <c r="D1711" i="10"/>
  <c r="E1711" i="10" s="1"/>
  <c r="D1712" i="10"/>
  <c r="E1712" i="10" s="1"/>
  <c r="D1713" i="10"/>
  <c r="E1713" i="10" s="1"/>
  <c r="D1714" i="10"/>
  <c r="E1714" i="10" s="1"/>
  <c r="D1715" i="10"/>
  <c r="E1715" i="10" s="1"/>
  <c r="D1716" i="10"/>
  <c r="E1716" i="10" s="1"/>
  <c r="D1717" i="10"/>
  <c r="E1717" i="10" s="1"/>
  <c r="D1718" i="10"/>
  <c r="E1718" i="10" s="1"/>
  <c r="D1719" i="10"/>
  <c r="E1719" i="10" s="1"/>
  <c r="D1720" i="10"/>
  <c r="E1720" i="10" s="1"/>
  <c r="D1721" i="10"/>
  <c r="E1721" i="10" s="1"/>
  <c r="D1722" i="10"/>
  <c r="E1722" i="10" s="1"/>
  <c r="D1723" i="10"/>
  <c r="E1723" i="10" s="1"/>
  <c r="D1724" i="10"/>
  <c r="E1724" i="10" s="1"/>
  <c r="D1725" i="10"/>
  <c r="E1725" i="10" s="1"/>
  <c r="D1726" i="10"/>
  <c r="E1726" i="10" s="1"/>
  <c r="D1727" i="10"/>
  <c r="E1727" i="10" s="1"/>
  <c r="D1728" i="10"/>
  <c r="E1728" i="10" s="1"/>
  <c r="D1729" i="10"/>
  <c r="E1729" i="10" s="1"/>
  <c r="D1730" i="10"/>
  <c r="E1730" i="10" s="1"/>
  <c r="D1731" i="10"/>
  <c r="E1731" i="10" s="1"/>
  <c r="D1732" i="10"/>
  <c r="E1732" i="10" s="1"/>
  <c r="D1733" i="10"/>
  <c r="E1733" i="10" s="1"/>
  <c r="D1734" i="10"/>
  <c r="E1734" i="10" s="1"/>
  <c r="D1735" i="10"/>
  <c r="E1735" i="10" s="1"/>
  <c r="D1736" i="10"/>
  <c r="E1736" i="10" s="1"/>
  <c r="D1737" i="10"/>
  <c r="E1737" i="10" s="1"/>
  <c r="D1738" i="10"/>
  <c r="E1738" i="10" s="1"/>
  <c r="D1739" i="10"/>
  <c r="E1739" i="10" s="1"/>
  <c r="D1740" i="10"/>
  <c r="E1740" i="10" s="1"/>
  <c r="D1741" i="10"/>
  <c r="E1741" i="10" s="1"/>
  <c r="D1742" i="10"/>
  <c r="E1742" i="10" s="1"/>
  <c r="D1743" i="10"/>
  <c r="E1743" i="10" s="1"/>
  <c r="D1744" i="10"/>
  <c r="E1744" i="10" s="1"/>
  <c r="D1745" i="10"/>
  <c r="E1745" i="10" s="1"/>
  <c r="D1746" i="10"/>
  <c r="E1746" i="10" s="1"/>
  <c r="D1747" i="10"/>
  <c r="E1747" i="10" s="1"/>
  <c r="D1748" i="10"/>
  <c r="E1748" i="10" s="1"/>
  <c r="D1749" i="10"/>
  <c r="E1749" i="10" s="1"/>
  <c r="D1750" i="10"/>
  <c r="E1750" i="10" s="1"/>
  <c r="D1751" i="10"/>
  <c r="E1751" i="10" s="1"/>
  <c r="D1752" i="10"/>
  <c r="E1752" i="10" s="1"/>
  <c r="D1753" i="10"/>
  <c r="E1753" i="10" s="1"/>
  <c r="D1754" i="10"/>
  <c r="E1754" i="10" s="1"/>
  <c r="D1755" i="10"/>
  <c r="E1755" i="10" s="1"/>
  <c r="D1756" i="10"/>
  <c r="E1756" i="10" s="1"/>
  <c r="D1757" i="10"/>
  <c r="E1757" i="10" s="1"/>
  <c r="D1758" i="10"/>
  <c r="E1758" i="10" s="1"/>
  <c r="D1759" i="10"/>
  <c r="E1759" i="10" s="1"/>
  <c r="D1760" i="10"/>
  <c r="E1760" i="10" s="1"/>
  <c r="D1761" i="10"/>
  <c r="E1761" i="10" s="1"/>
  <c r="D1762" i="10"/>
  <c r="E1762" i="10" s="1"/>
  <c r="D1763" i="10"/>
  <c r="E1763" i="10" s="1"/>
  <c r="D1764" i="10"/>
  <c r="E1764" i="10" s="1"/>
  <c r="D1765" i="10"/>
  <c r="E1765" i="10" s="1"/>
  <c r="D1766" i="10"/>
  <c r="E1766" i="10" s="1"/>
  <c r="D1767" i="10"/>
  <c r="E1767" i="10" s="1"/>
  <c r="D1768" i="10"/>
  <c r="E1768" i="10" s="1"/>
  <c r="D1769" i="10"/>
  <c r="E1769" i="10" s="1"/>
  <c r="D1770" i="10"/>
  <c r="E1770" i="10" s="1"/>
  <c r="D1771" i="10"/>
  <c r="E1771" i="10" s="1"/>
  <c r="D1772" i="10"/>
  <c r="E1772" i="10" s="1"/>
  <c r="D1773" i="10"/>
  <c r="E1773" i="10" s="1"/>
  <c r="D1774" i="10"/>
  <c r="E1774" i="10" s="1"/>
  <c r="D1775" i="10"/>
  <c r="E1775" i="10" s="1"/>
  <c r="D1776" i="10"/>
  <c r="E1776" i="10" s="1"/>
  <c r="D1777" i="10"/>
  <c r="E1777" i="10" s="1"/>
  <c r="D1778" i="10"/>
  <c r="E1778" i="10" s="1"/>
  <c r="D1779" i="10"/>
  <c r="E1779" i="10" s="1"/>
  <c r="D1780" i="10"/>
  <c r="E1780" i="10" s="1"/>
  <c r="D1781" i="10"/>
  <c r="E1781" i="10" s="1"/>
  <c r="D1782" i="10"/>
  <c r="E1782" i="10" s="1"/>
  <c r="D1783" i="10"/>
  <c r="E1783" i="10" s="1"/>
  <c r="D1784" i="10"/>
  <c r="E1784" i="10" s="1"/>
  <c r="D1785" i="10"/>
  <c r="E1785" i="10" s="1"/>
  <c r="D1786" i="10"/>
  <c r="E1786" i="10" s="1"/>
  <c r="D1787" i="10"/>
  <c r="E1787" i="10" s="1"/>
  <c r="D1788" i="10"/>
  <c r="E1788" i="10" s="1"/>
  <c r="D1789" i="10"/>
  <c r="E1789" i="10" s="1"/>
  <c r="D1790" i="10"/>
  <c r="E1790" i="10" s="1"/>
  <c r="D1791" i="10"/>
  <c r="E1791" i="10" s="1"/>
  <c r="D1792" i="10"/>
  <c r="E1792" i="10" s="1"/>
  <c r="D1793" i="10"/>
  <c r="E1793" i="10" s="1"/>
  <c r="D1794" i="10"/>
  <c r="E1794" i="10" s="1"/>
  <c r="D1795" i="10"/>
  <c r="E1795" i="10" s="1"/>
  <c r="D1796" i="10"/>
  <c r="E1796" i="10" s="1"/>
  <c r="D1797" i="10"/>
  <c r="E1797" i="10" s="1"/>
  <c r="D1798" i="10"/>
  <c r="E1798" i="10" s="1"/>
  <c r="D1799" i="10"/>
  <c r="E1799" i="10" s="1"/>
  <c r="D1800" i="10"/>
  <c r="E1800" i="10" s="1"/>
  <c r="D1801" i="10"/>
  <c r="E1801" i="10" s="1"/>
  <c r="D1802" i="10"/>
  <c r="E1802" i="10" s="1"/>
  <c r="D1803" i="10"/>
  <c r="E1803" i="10" s="1"/>
  <c r="D1804" i="10"/>
  <c r="E1804" i="10" s="1"/>
  <c r="D1805" i="10"/>
  <c r="E1805" i="10" s="1"/>
  <c r="D1806" i="10"/>
  <c r="E1806" i="10" s="1"/>
  <c r="D1807" i="10"/>
  <c r="E1807" i="10" s="1"/>
  <c r="D1808" i="10"/>
  <c r="E1808" i="10" s="1"/>
  <c r="D1809" i="10"/>
  <c r="E1809" i="10" s="1"/>
  <c r="D1810" i="10"/>
  <c r="E1810" i="10" s="1"/>
  <c r="D1811" i="10"/>
  <c r="E1811" i="10" s="1"/>
  <c r="D1812" i="10"/>
  <c r="E1812" i="10" s="1"/>
  <c r="D1813" i="10"/>
  <c r="E1813" i="10" s="1"/>
  <c r="D1814" i="10"/>
  <c r="E1814" i="10" s="1"/>
  <c r="D1815" i="10"/>
  <c r="E1815" i="10" s="1"/>
  <c r="D1816" i="10"/>
  <c r="E1816" i="10" s="1"/>
  <c r="D1817" i="10"/>
  <c r="E1817" i="10" s="1"/>
  <c r="D1818" i="10"/>
  <c r="E1818" i="10" s="1"/>
  <c r="D1819" i="10"/>
  <c r="E1819" i="10" s="1"/>
  <c r="D1820" i="10"/>
  <c r="E1820" i="10" s="1"/>
  <c r="D1821" i="10"/>
  <c r="E1821" i="10" s="1"/>
  <c r="D1822" i="10"/>
  <c r="E1822" i="10" s="1"/>
  <c r="D1823" i="10"/>
  <c r="E1823" i="10" s="1"/>
  <c r="D1824" i="10"/>
  <c r="E1824" i="10" s="1"/>
  <c r="D1825" i="10"/>
  <c r="E1825" i="10" s="1"/>
  <c r="D1826" i="10"/>
  <c r="E1826" i="10" s="1"/>
  <c r="D1827" i="10"/>
  <c r="E1827" i="10" s="1"/>
  <c r="D1828" i="10"/>
  <c r="E1828" i="10" s="1"/>
  <c r="D1829" i="10"/>
  <c r="E1829" i="10" s="1"/>
  <c r="D1830" i="10"/>
  <c r="E1830" i="10" s="1"/>
  <c r="D1831" i="10"/>
  <c r="E1831" i="10" s="1"/>
  <c r="D1832" i="10"/>
  <c r="E1832" i="10" s="1"/>
  <c r="D1833" i="10"/>
  <c r="E1833" i="10" s="1"/>
  <c r="D1834" i="10"/>
  <c r="E1834" i="10" s="1"/>
  <c r="D1835" i="10"/>
  <c r="E1835" i="10" s="1"/>
  <c r="D1836" i="10"/>
  <c r="E1836" i="10" s="1"/>
  <c r="D1837" i="10"/>
  <c r="E1837" i="10" s="1"/>
  <c r="D1838" i="10"/>
  <c r="E1838" i="10" s="1"/>
  <c r="D1839" i="10"/>
  <c r="E1839" i="10" s="1"/>
  <c r="D1840" i="10"/>
  <c r="E1840" i="10" s="1"/>
  <c r="D1841" i="10"/>
  <c r="E1841" i="10" s="1"/>
  <c r="D1842" i="10"/>
  <c r="E1842" i="10" s="1"/>
  <c r="D1843" i="10"/>
  <c r="E1843" i="10" s="1"/>
  <c r="D1844" i="10"/>
  <c r="E1844" i="10" s="1"/>
  <c r="D1845" i="10"/>
  <c r="E1845" i="10" s="1"/>
  <c r="D1846" i="10"/>
  <c r="E1846" i="10" s="1"/>
  <c r="D1847" i="10"/>
  <c r="E1847" i="10" s="1"/>
  <c r="D1848" i="10"/>
  <c r="E1848" i="10" s="1"/>
  <c r="D1849" i="10"/>
  <c r="E1849" i="10" s="1"/>
  <c r="D1850" i="10"/>
  <c r="E1850" i="10" s="1"/>
  <c r="D1851" i="10"/>
  <c r="E1851" i="10" s="1"/>
  <c r="D1852" i="10"/>
  <c r="E1852" i="10" s="1"/>
  <c r="D1853" i="10"/>
  <c r="E1853" i="10" s="1"/>
  <c r="D1854" i="10"/>
  <c r="E1854" i="10" s="1"/>
  <c r="D1855" i="10"/>
  <c r="E1855" i="10" s="1"/>
  <c r="D1856" i="10"/>
  <c r="E1856" i="10" s="1"/>
  <c r="D1857" i="10"/>
  <c r="E1857" i="10" s="1"/>
  <c r="D1858" i="10"/>
  <c r="E1858" i="10" s="1"/>
  <c r="D1859" i="10"/>
  <c r="E1859" i="10" s="1"/>
  <c r="D1860" i="10"/>
  <c r="E1860" i="10" s="1"/>
  <c r="D1861" i="10"/>
  <c r="E1861" i="10" s="1"/>
  <c r="D1862" i="10"/>
  <c r="E1862" i="10" s="1"/>
  <c r="D1863" i="10"/>
  <c r="E1863" i="10" s="1"/>
  <c r="D1864" i="10"/>
  <c r="E1864" i="10" s="1"/>
  <c r="D1865" i="10"/>
  <c r="E1865" i="10" s="1"/>
  <c r="D1866" i="10"/>
  <c r="E1866" i="10" s="1"/>
  <c r="D1867" i="10"/>
  <c r="E1867" i="10" s="1"/>
  <c r="D1868" i="10"/>
  <c r="E1868" i="10" s="1"/>
  <c r="D1869" i="10"/>
  <c r="E1869" i="10" s="1"/>
  <c r="D1870" i="10"/>
  <c r="E1870" i="10" s="1"/>
  <c r="D1871" i="10"/>
  <c r="E1871" i="10" s="1"/>
  <c r="D1872" i="10"/>
  <c r="E1872" i="10" s="1"/>
  <c r="D1873" i="10"/>
  <c r="E1873" i="10" s="1"/>
  <c r="D1874" i="10"/>
  <c r="E1874" i="10" s="1"/>
  <c r="D1875" i="10"/>
  <c r="E1875" i="10" s="1"/>
  <c r="D1876" i="10"/>
  <c r="E1876" i="10" s="1"/>
  <c r="D1877" i="10"/>
  <c r="E1877" i="10" s="1"/>
  <c r="D1878" i="10"/>
  <c r="E1878" i="10" s="1"/>
  <c r="D1879" i="10"/>
  <c r="E1879" i="10" s="1"/>
  <c r="D1880" i="10"/>
  <c r="E1880" i="10" s="1"/>
  <c r="D1881" i="10"/>
  <c r="E1881" i="10" s="1"/>
  <c r="D1882" i="10"/>
  <c r="E1882" i="10" s="1"/>
  <c r="D1883" i="10"/>
  <c r="E1883" i="10" s="1"/>
  <c r="D1884" i="10"/>
  <c r="E1884" i="10" s="1"/>
  <c r="D1885" i="10"/>
  <c r="E1885" i="10" s="1"/>
  <c r="D1886" i="10"/>
  <c r="E1886" i="10" s="1"/>
  <c r="D1887" i="10"/>
  <c r="E1887" i="10" s="1"/>
  <c r="D1888" i="10"/>
  <c r="E1888" i="10" s="1"/>
  <c r="D1889" i="10"/>
  <c r="E1889" i="10" s="1"/>
  <c r="D1890" i="10"/>
  <c r="E1890" i="10" s="1"/>
  <c r="D1891" i="10"/>
  <c r="E1891" i="10" s="1"/>
  <c r="D1892" i="10"/>
  <c r="E1892" i="10" s="1"/>
  <c r="D1893" i="10"/>
  <c r="E1893" i="10" s="1"/>
  <c r="D1894" i="10"/>
  <c r="E1894" i="10" s="1"/>
  <c r="D1895" i="10"/>
  <c r="E1895" i="10" s="1"/>
  <c r="D1896" i="10"/>
  <c r="E1896" i="10" s="1"/>
  <c r="D1897" i="10"/>
  <c r="E1897" i="10" s="1"/>
  <c r="D1898" i="10"/>
  <c r="E1898" i="10" s="1"/>
  <c r="D1899" i="10"/>
  <c r="E1899" i="10" s="1"/>
  <c r="D1900" i="10"/>
  <c r="E1900" i="10" s="1"/>
  <c r="D1901" i="10"/>
  <c r="E1901" i="10" s="1"/>
  <c r="D1902" i="10"/>
  <c r="E1902" i="10" s="1"/>
  <c r="D1903" i="10"/>
  <c r="E1903" i="10" s="1"/>
  <c r="D1904" i="10"/>
  <c r="E1904" i="10" s="1"/>
  <c r="D1905" i="10"/>
  <c r="E1905" i="10" s="1"/>
  <c r="D1906" i="10"/>
  <c r="E1906" i="10" s="1"/>
  <c r="D1907" i="10"/>
  <c r="E1907" i="10" s="1"/>
  <c r="D1908" i="10"/>
  <c r="E1908" i="10" s="1"/>
  <c r="D1909" i="10"/>
  <c r="E1909" i="10" s="1"/>
  <c r="D1910" i="10"/>
  <c r="E1910" i="10" s="1"/>
  <c r="D1911" i="10"/>
  <c r="E1911" i="10" s="1"/>
  <c r="D1912" i="10"/>
  <c r="E1912" i="10" s="1"/>
  <c r="D1913" i="10"/>
  <c r="E1913" i="10" s="1"/>
  <c r="D1914" i="10"/>
  <c r="E1914" i="10" s="1"/>
  <c r="D1915" i="10"/>
  <c r="E1915" i="10" s="1"/>
  <c r="D1916" i="10"/>
  <c r="E1916" i="10" s="1"/>
  <c r="D1917" i="10"/>
  <c r="E1917" i="10" s="1"/>
  <c r="D1918" i="10"/>
  <c r="E1918" i="10" s="1"/>
  <c r="D1919" i="10"/>
  <c r="E1919" i="10" s="1"/>
  <c r="D1920" i="10"/>
  <c r="E1920" i="10" s="1"/>
  <c r="D1921" i="10"/>
  <c r="E1921" i="10" s="1"/>
  <c r="D1922" i="10"/>
  <c r="E1922" i="10" s="1"/>
  <c r="D1923" i="10"/>
  <c r="E1923" i="10" s="1"/>
  <c r="D1924" i="10"/>
  <c r="E1924" i="10" s="1"/>
  <c r="D1925" i="10"/>
  <c r="E1925" i="10" s="1"/>
  <c r="D1926" i="10"/>
  <c r="E1926" i="10" s="1"/>
  <c r="D1927" i="10"/>
  <c r="E1927" i="10" s="1"/>
  <c r="D1928" i="10"/>
  <c r="E1928" i="10" s="1"/>
  <c r="D1929" i="10"/>
  <c r="E1929" i="10" s="1"/>
  <c r="D1930" i="10"/>
  <c r="E1930" i="10" s="1"/>
  <c r="D1931" i="10"/>
  <c r="E1931" i="10" s="1"/>
  <c r="D1932" i="10"/>
  <c r="E1932" i="10" s="1"/>
  <c r="D1933" i="10"/>
  <c r="E1933" i="10" s="1"/>
  <c r="D1934" i="10"/>
  <c r="E1934" i="10" s="1"/>
  <c r="D1935" i="10"/>
  <c r="E1935" i="10" s="1"/>
  <c r="D1936" i="10"/>
  <c r="E1936" i="10" s="1"/>
  <c r="D1937" i="10"/>
  <c r="E1937" i="10" s="1"/>
  <c r="D1938" i="10"/>
  <c r="E1938" i="10" s="1"/>
  <c r="D1939" i="10"/>
  <c r="E1939" i="10" s="1"/>
  <c r="D1940" i="10"/>
  <c r="E1940" i="10" s="1"/>
  <c r="D1941" i="10"/>
  <c r="E1941" i="10" s="1"/>
  <c r="D1942" i="10"/>
  <c r="E1942" i="10" s="1"/>
  <c r="D1943" i="10"/>
  <c r="E1943" i="10" s="1"/>
  <c r="D1944" i="10"/>
  <c r="E1944" i="10" s="1"/>
  <c r="D1945" i="10"/>
  <c r="E1945" i="10" s="1"/>
  <c r="D1946" i="10"/>
  <c r="E1946" i="10" s="1"/>
  <c r="D1947" i="10"/>
  <c r="E1947" i="10" s="1"/>
  <c r="D1948" i="10"/>
  <c r="E1948" i="10" s="1"/>
  <c r="D1949" i="10"/>
  <c r="E1949" i="10" s="1"/>
  <c r="D1950" i="10"/>
  <c r="E1950" i="10" s="1"/>
  <c r="D1951" i="10"/>
  <c r="E1951" i="10" s="1"/>
  <c r="D1952" i="10"/>
  <c r="E1952" i="10" s="1"/>
  <c r="D1953" i="10"/>
  <c r="E1953" i="10" s="1"/>
  <c r="D1954" i="10"/>
  <c r="E1954" i="10" s="1"/>
  <c r="D1955" i="10"/>
  <c r="E1955" i="10" s="1"/>
  <c r="D1956" i="10"/>
  <c r="E1956" i="10" s="1"/>
  <c r="D1957" i="10"/>
  <c r="E1957" i="10" s="1"/>
  <c r="D1958" i="10"/>
  <c r="E1958" i="10" s="1"/>
  <c r="D1959" i="10"/>
  <c r="E1959" i="10" s="1"/>
  <c r="D1960" i="10"/>
  <c r="E1960" i="10" s="1"/>
  <c r="D1961" i="10"/>
  <c r="E1961" i="10" s="1"/>
  <c r="D1962" i="10"/>
  <c r="E1962" i="10" s="1"/>
  <c r="D1963" i="10"/>
  <c r="E1963" i="10" s="1"/>
  <c r="D1964" i="10"/>
  <c r="E1964" i="10" s="1"/>
  <c r="D1965" i="10"/>
  <c r="E1965" i="10" s="1"/>
  <c r="D1966" i="10"/>
  <c r="E1966" i="10" s="1"/>
  <c r="D1967" i="10"/>
  <c r="E1967" i="10" s="1"/>
  <c r="D1968" i="10"/>
  <c r="E1968" i="10" s="1"/>
  <c r="D1969" i="10"/>
  <c r="E1969" i="10" s="1"/>
  <c r="D1970" i="10"/>
  <c r="E1970" i="10" s="1"/>
  <c r="D1971" i="10"/>
  <c r="E1971" i="10" s="1"/>
  <c r="D1972" i="10"/>
  <c r="E1972" i="10" s="1"/>
  <c r="D1973" i="10"/>
  <c r="E1973" i="10" s="1"/>
  <c r="D1974" i="10"/>
  <c r="E1974" i="10" s="1"/>
  <c r="D1975" i="10"/>
  <c r="E1975" i="10" s="1"/>
  <c r="D1976" i="10"/>
  <c r="E1976" i="10" s="1"/>
  <c r="D1977" i="10"/>
  <c r="E1977" i="10" s="1"/>
  <c r="D1978" i="10"/>
  <c r="E1978" i="10" s="1"/>
  <c r="D1979" i="10"/>
  <c r="E1979" i="10" s="1"/>
  <c r="D1980" i="10"/>
  <c r="E1980" i="10" s="1"/>
  <c r="D1981" i="10"/>
  <c r="E1981" i="10" s="1"/>
  <c r="D1982" i="10"/>
  <c r="E1982" i="10" s="1"/>
  <c r="D1983" i="10"/>
  <c r="E1983" i="10" s="1"/>
  <c r="D1984" i="10"/>
  <c r="E1984" i="10" s="1"/>
  <c r="D1985" i="10"/>
  <c r="E1985" i="10" s="1"/>
  <c r="D1986" i="10"/>
  <c r="E1986" i="10" s="1"/>
  <c r="D1987" i="10"/>
  <c r="E1987" i="10" s="1"/>
  <c r="D1988" i="10"/>
  <c r="E1988" i="10" s="1"/>
  <c r="D1989" i="10"/>
  <c r="E1989" i="10" s="1"/>
  <c r="D1990" i="10"/>
  <c r="E1990" i="10" s="1"/>
  <c r="D1991" i="10"/>
  <c r="E1991" i="10" s="1"/>
  <c r="D1992" i="10"/>
  <c r="E1992" i="10" s="1"/>
  <c r="D1993" i="10"/>
  <c r="E1993" i="10" s="1"/>
  <c r="D1994" i="10"/>
  <c r="E1994" i="10" s="1"/>
  <c r="D1995" i="10"/>
  <c r="E1995" i="10" s="1"/>
  <c r="D1996" i="10"/>
  <c r="E1996" i="10" s="1"/>
  <c r="D1997" i="10"/>
  <c r="E1997" i="10" s="1"/>
  <c r="D1998" i="10"/>
  <c r="E1998" i="10" s="1"/>
  <c r="D1999" i="10"/>
  <c r="E1999" i="10" s="1"/>
  <c r="D2000" i="10"/>
  <c r="E2000" i="10" s="1"/>
  <c r="D2001" i="10"/>
  <c r="E2001" i="10" s="1"/>
  <c r="D2002" i="10"/>
  <c r="E2002" i="10" s="1"/>
  <c r="D2003" i="10"/>
  <c r="E2003" i="10" s="1"/>
  <c r="D2004" i="10"/>
  <c r="E2004" i="10" s="1"/>
  <c r="D2005" i="10"/>
  <c r="E2005" i="10" s="1"/>
  <c r="D2006" i="10"/>
  <c r="E2006" i="10" s="1"/>
  <c r="D2007" i="10"/>
  <c r="E2007" i="10" s="1"/>
  <c r="D2008" i="10"/>
  <c r="E2008" i="10" s="1"/>
  <c r="D2009" i="10"/>
  <c r="E2009" i="10" s="1"/>
  <c r="D2010" i="10"/>
  <c r="E2010" i="10" s="1"/>
  <c r="D2011" i="10"/>
  <c r="E2011" i="10" s="1"/>
  <c r="D2012" i="10"/>
  <c r="E2012" i="10" s="1"/>
  <c r="D2013" i="10"/>
  <c r="E2013" i="10" s="1"/>
  <c r="D2014" i="10"/>
  <c r="E2014" i="10" s="1"/>
  <c r="D2015" i="10"/>
  <c r="E2015" i="10" s="1"/>
  <c r="D2016" i="10"/>
  <c r="E2016" i="10" s="1"/>
  <c r="D2017" i="10"/>
  <c r="E2017" i="10" s="1"/>
  <c r="D2018" i="10"/>
  <c r="E2018" i="10" s="1"/>
  <c r="D2019" i="10"/>
  <c r="E2019" i="10" s="1"/>
  <c r="D2020" i="10"/>
  <c r="E2020" i="10" s="1"/>
  <c r="D2021" i="10"/>
  <c r="E2021" i="10" s="1"/>
  <c r="D2022" i="10"/>
  <c r="E2022" i="10" s="1"/>
  <c r="D2023" i="10"/>
  <c r="E2023" i="10" s="1"/>
  <c r="D2024" i="10"/>
  <c r="E2024" i="10" s="1"/>
  <c r="D2025" i="10"/>
  <c r="E2025" i="10" s="1"/>
  <c r="D2026" i="10"/>
  <c r="E2026" i="10" s="1"/>
  <c r="D2027" i="10"/>
  <c r="E2027" i="10" s="1"/>
  <c r="D2028" i="10"/>
  <c r="E2028" i="10" s="1"/>
  <c r="D2029" i="10"/>
  <c r="E2029" i="10" s="1"/>
  <c r="D2030" i="10"/>
  <c r="E2030" i="10" s="1"/>
  <c r="D2031" i="10"/>
  <c r="E2031" i="10" s="1"/>
  <c r="D2032" i="10"/>
  <c r="E2032" i="10" s="1"/>
  <c r="D2033" i="10"/>
  <c r="E2033" i="10" s="1"/>
  <c r="D2034" i="10"/>
  <c r="E2034" i="10" s="1"/>
  <c r="D2035" i="10"/>
  <c r="E2035" i="10" s="1"/>
  <c r="D2036" i="10"/>
  <c r="E2036" i="10" s="1"/>
  <c r="D2037" i="10"/>
  <c r="E2037" i="10" s="1"/>
  <c r="D2038" i="10"/>
  <c r="E2038" i="10" s="1"/>
  <c r="D2039" i="10"/>
  <c r="E2039" i="10" s="1"/>
  <c r="D2040" i="10"/>
  <c r="E2040" i="10" s="1"/>
  <c r="D2041" i="10"/>
  <c r="E2041" i="10" s="1"/>
  <c r="D2042" i="10"/>
  <c r="E2042" i="10" s="1"/>
  <c r="D2043" i="10"/>
  <c r="E2043" i="10" s="1"/>
  <c r="D2044" i="10"/>
  <c r="E2044" i="10" s="1"/>
  <c r="D2045" i="10"/>
  <c r="E2045" i="10" s="1"/>
  <c r="D2046" i="10"/>
  <c r="E2046" i="10" s="1"/>
  <c r="D2047" i="10"/>
  <c r="E2047" i="10" s="1"/>
  <c r="D2048" i="10"/>
  <c r="E2048" i="10" s="1"/>
  <c r="D2049" i="10"/>
  <c r="E2049" i="10" s="1"/>
  <c r="D2050" i="10"/>
  <c r="E2050" i="10" s="1"/>
  <c r="D2051" i="10"/>
  <c r="E2051" i="10" s="1"/>
  <c r="D2052" i="10"/>
  <c r="E2052" i="10" s="1"/>
  <c r="D2053" i="10"/>
  <c r="E2053" i="10" s="1"/>
  <c r="D2054" i="10"/>
  <c r="E2054" i="10" s="1"/>
  <c r="D2055" i="10"/>
  <c r="E2055" i="10" s="1"/>
  <c r="D2056" i="10"/>
  <c r="E2056" i="10" s="1"/>
  <c r="D2057" i="10"/>
  <c r="E2057" i="10" s="1"/>
  <c r="D2058" i="10"/>
  <c r="E2058" i="10" s="1"/>
  <c r="D2059" i="10"/>
  <c r="E2059" i="10" s="1"/>
  <c r="D2060" i="10"/>
  <c r="E2060" i="10" s="1"/>
  <c r="D2061" i="10"/>
  <c r="E2061" i="10" s="1"/>
  <c r="D2062" i="10"/>
  <c r="E2062" i="10" s="1"/>
  <c r="D2063" i="10"/>
  <c r="E2063" i="10" s="1"/>
  <c r="D2064" i="10"/>
  <c r="E2064" i="10" s="1"/>
  <c r="D2065" i="10"/>
  <c r="E2065" i="10" s="1"/>
  <c r="D2066" i="10"/>
  <c r="E2066" i="10" s="1"/>
  <c r="D2067" i="10"/>
  <c r="E2067" i="10" s="1"/>
  <c r="D2068" i="10"/>
  <c r="E2068" i="10" s="1"/>
  <c r="D2069" i="10"/>
  <c r="E2069" i="10" s="1"/>
  <c r="D2070" i="10"/>
  <c r="E2070" i="10" s="1"/>
  <c r="D2071" i="10"/>
  <c r="E2071" i="10" s="1"/>
  <c r="D2072" i="10"/>
  <c r="E2072" i="10" s="1"/>
  <c r="D2073" i="10"/>
  <c r="E2073" i="10" s="1"/>
  <c r="D2074" i="10"/>
  <c r="E2074" i="10" s="1"/>
  <c r="D2075" i="10"/>
  <c r="E2075" i="10" s="1"/>
  <c r="D2076" i="10"/>
  <c r="E2076" i="10" s="1"/>
  <c r="D2077" i="10"/>
  <c r="E2077" i="10" s="1"/>
  <c r="D2078" i="10"/>
  <c r="E2078" i="10" s="1"/>
  <c r="D2079" i="10"/>
  <c r="E2079" i="10" s="1"/>
  <c r="D2080" i="10"/>
  <c r="E2080" i="10" s="1"/>
  <c r="D2081" i="10"/>
  <c r="E2081" i="10" s="1"/>
  <c r="D2082" i="10"/>
  <c r="E2082" i="10" s="1"/>
  <c r="D2083" i="10"/>
  <c r="E2083" i="10" s="1"/>
  <c r="D2084" i="10"/>
  <c r="E2084" i="10" s="1"/>
  <c r="D2085" i="10"/>
  <c r="E2085" i="10" s="1"/>
  <c r="D2086" i="10"/>
  <c r="E2086" i="10" s="1"/>
  <c r="D2087" i="10"/>
  <c r="E2087" i="10" s="1"/>
  <c r="D2088" i="10"/>
  <c r="E2088" i="10" s="1"/>
  <c r="D2089" i="10"/>
  <c r="E2089" i="10" s="1"/>
  <c r="D2090" i="10"/>
  <c r="E2090" i="10" s="1"/>
  <c r="D2091" i="10"/>
  <c r="E2091" i="10" s="1"/>
  <c r="D2092" i="10"/>
  <c r="E2092" i="10" s="1"/>
  <c r="D2093" i="10"/>
  <c r="E2093" i="10" s="1"/>
  <c r="D2094" i="10"/>
  <c r="E2094" i="10" s="1"/>
  <c r="D2095" i="10"/>
  <c r="E2095" i="10" s="1"/>
  <c r="D2096" i="10"/>
  <c r="E2096" i="10" s="1"/>
  <c r="D2097" i="10"/>
  <c r="E2097" i="10" s="1"/>
  <c r="D2098" i="10"/>
  <c r="E2098" i="10" s="1"/>
  <c r="D2099" i="10"/>
  <c r="E2099" i="10" s="1"/>
  <c r="D2100" i="10"/>
  <c r="E2100" i="10" s="1"/>
  <c r="D2101" i="10"/>
  <c r="E2101" i="10" s="1"/>
  <c r="D2102" i="10"/>
  <c r="E2102" i="10" s="1"/>
  <c r="D2103" i="10"/>
  <c r="E2103" i="10" s="1"/>
  <c r="D2104" i="10"/>
  <c r="E2104" i="10" s="1"/>
  <c r="D2105" i="10"/>
  <c r="E2105" i="10" s="1"/>
  <c r="D2106" i="10"/>
  <c r="E2106" i="10" s="1"/>
  <c r="D2107" i="10"/>
  <c r="E2107" i="10" s="1"/>
  <c r="D2108" i="10"/>
  <c r="E2108" i="10" s="1"/>
  <c r="D2109" i="10"/>
  <c r="E2109" i="10" s="1"/>
  <c r="D2110" i="10"/>
  <c r="E2110" i="10" s="1"/>
  <c r="D2111" i="10"/>
  <c r="E2111" i="10" s="1"/>
  <c r="D2112" i="10"/>
  <c r="E2112" i="10" s="1"/>
  <c r="D2113" i="10"/>
  <c r="E2113" i="10" s="1"/>
  <c r="D2114" i="10"/>
  <c r="E2114" i="10" s="1"/>
  <c r="D2115" i="10"/>
  <c r="E2115" i="10" s="1"/>
  <c r="D2116" i="10"/>
  <c r="E2116" i="10" s="1"/>
  <c r="D2117" i="10"/>
  <c r="E2117" i="10" s="1"/>
  <c r="D2118" i="10"/>
  <c r="E2118" i="10" s="1"/>
  <c r="D2119" i="10"/>
  <c r="E2119" i="10" s="1"/>
  <c r="D2120" i="10"/>
  <c r="E2120" i="10" s="1"/>
  <c r="D2121" i="10"/>
  <c r="E2121" i="10" s="1"/>
  <c r="D2122" i="10"/>
  <c r="E2122" i="10" s="1"/>
  <c r="D2123" i="10"/>
  <c r="E2123" i="10" s="1"/>
  <c r="D2124" i="10"/>
  <c r="E2124" i="10" s="1"/>
  <c r="D2125" i="10"/>
  <c r="E2125" i="10" s="1"/>
  <c r="D2126" i="10"/>
  <c r="E2126" i="10" s="1"/>
  <c r="D2127" i="10"/>
  <c r="E2127" i="10" s="1"/>
  <c r="D2128" i="10"/>
  <c r="E2128" i="10" s="1"/>
  <c r="D2129" i="10"/>
  <c r="E2129" i="10" s="1"/>
  <c r="D2130" i="10"/>
  <c r="E2130" i="10" s="1"/>
  <c r="D2131" i="10"/>
  <c r="E2131" i="10" s="1"/>
  <c r="D2132" i="10"/>
  <c r="E2132" i="10" s="1"/>
  <c r="D2133" i="10"/>
  <c r="E2133" i="10" s="1"/>
  <c r="D2134" i="10"/>
  <c r="E2134" i="10" s="1"/>
  <c r="D2135" i="10"/>
  <c r="E2135" i="10" s="1"/>
  <c r="D2136" i="10"/>
  <c r="E2136" i="10" s="1"/>
  <c r="D2137" i="10"/>
  <c r="E2137" i="10" s="1"/>
  <c r="D2138" i="10"/>
  <c r="E2138" i="10" s="1"/>
  <c r="D2139" i="10"/>
  <c r="E2139" i="10" s="1"/>
  <c r="D2140" i="10"/>
  <c r="E2140" i="10" s="1"/>
  <c r="D2141" i="10"/>
  <c r="E2141" i="10" s="1"/>
  <c r="D2142" i="10"/>
  <c r="E2142" i="10" s="1"/>
  <c r="D2143" i="10"/>
  <c r="E2143" i="10" s="1"/>
  <c r="D2144" i="10"/>
  <c r="E2144" i="10" s="1"/>
  <c r="D2145" i="10"/>
  <c r="E2145" i="10" s="1"/>
  <c r="D2146" i="10"/>
  <c r="E2146" i="10" s="1"/>
  <c r="D2147" i="10"/>
  <c r="E2147" i="10" s="1"/>
  <c r="D2148" i="10"/>
  <c r="E2148" i="10" s="1"/>
  <c r="D2149" i="10"/>
  <c r="E2149" i="10" s="1"/>
  <c r="D2150" i="10"/>
  <c r="E2150" i="10" s="1"/>
  <c r="D2151" i="10"/>
  <c r="E2151" i="10" s="1"/>
  <c r="D2152" i="10"/>
  <c r="E2152" i="10" s="1"/>
  <c r="D2153" i="10"/>
  <c r="E2153" i="10" s="1"/>
  <c r="D2154" i="10"/>
  <c r="E2154" i="10" s="1"/>
  <c r="D2155" i="10"/>
  <c r="E2155" i="10" s="1"/>
  <c r="D2156" i="10"/>
  <c r="E2156" i="10" s="1"/>
  <c r="D2157" i="10"/>
  <c r="E2157" i="10" s="1"/>
  <c r="D2158" i="10"/>
  <c r="E2158" i="10" s="1"/>
  <c r="D2159" i="10"/>
  <c r="E2159" i="10" s="1"/>
  <c r="D2160" i="10"/>
  <c r="E2160" i="10" s="1"/>
  <c r="D2161" i="10"/>
  <c r="E2161" i="10" s="1"/>
  <c r="D2162" i="10"/>
  <c r="E2162" i="10" s="1"/>
  <c r="D2163" i="10"/>
  <c r="E2163" i="10" s="1"/>
  <c r="D2164" i="10"/>
  <c r="E2164" i="10" s="1"/>
  <c r="D2165" i="10"/>
  <c r="E2165" i="10" s="1"/>
  <c r="D2166" i="10"/>
  <c r="E2166" i="10" s="1"/>
  <c r="D2167" i="10"/>
  <c r="E2167" i="10" s="1"/>
  <c r="D2168" i="10"/>
  <c r="E2168" i="10" s="1"/>
  <c r="D2169" i="10"/>
  <c r="E2169" i="10" s="1"/>
  <c r="D2170" i="10"/>
  <c r="E2170" i="10" s="1"/>
  <c r="D2171" i="10"/>
  <c r="E2171" i="10" s="1"/>
  <c r="D2172" i="10"/>
  <c r="E2172" i="10" s="1"/>
  <c r="D2173" i="10"/>
  <c r="E2173" i="10" s="1"/>
  <c r="D2174" i="10"/>
  <c r="E2174" i="10" s="1"/>
  <c r="D2175" i="10"/>
  <c r="E2175" i="10" s="1"/>
  <c r="D2176" i="10"/>
  <c r="E2176" i="10" s="1"/>
  <c r="D2177" i="10"/>
  <c r="E2177" i="10" s="1"/>
  <c r="D2178" i="10"/>
  <c r="E2178" i="10" s="1"/>
  <c r="D2179" i="10"/>
  <c r="E2179" i="10" s="1"/>
  <c r="D2180" i="10"/>
  <c r="E2180" i="10" s="1"/>
  <c r="D2181" i="10"/>
  <c r="E2181" i="10" s="1"/>
  <c r="D2182" i="10"/>
  <c r="E2182" i="10" s="1"/>
  <c r="D2183" i="10"/>
  <c r="E2183" i="10" s="1"/>
  <c r="D2184" i="10"/>
  <c r="E2184" i="10" s="1"/>
  <c r="D2185" i="10"/>
  <c r="E2185" i="10" s="1"/>
  <c r="D2186" i="10"/>
  <c r="E2186" i="10" s="1"/>
  <c r="D2187" i="10"/>
  <c r="E2187" i="10" s="1"/>
  <c r="D2188" i="10"/>
  <c r="E2188" i="10" s="1"/>
  <c r="D2189" i="10"/>
  <c r="E2189" i="10" s="1"/>
  <c r="D2190" i="10"/>
  <c r="E2190" i="10" s="1"/>
  <c r="D2191" i="10"/>
  <c r="E2191" i="10" s="1"/>
  <c r="D2192" i="10"/>
  <c r="E2192" i="10" s="1"/>
  <c r="D2193" i="10"/>
  <c r="E2193" i="10" s="1"/>
  <c r="D2194" i="10"/>
  <c r="E2194" i="10" s="1"/>
  <c r="D2195" i="10"/>
  <c r="E2195" i="10" s="1"/>
  <c r="D2196" i="10"/>
  <c r="E2196" i="10" s="1"/>
  <c r="D2197" i="10"/>
  <c r="E2197" i="10" s="1"/>
  <c r="D2198" i="10"/>
  <c r="E2198" i="10" s="1"/>
  <c r="D2199" i="10"/>
  <c r="E2199" i="10" s="1"/>
  <c r="D2200" i="10"/>
  <c r="E2200" i="10" s="1"/>
  <c r="D2201" i="10"/>
  <c r="E2201" i="10" s="1"/>
  <c r="D2202" i="10"/>
  <c r="E2202" i="10" s="1"/>
  <c r="D2203" i="10"/>
  <c r="E2203" i="10" s="1"/>
  <c r="D2204" i="10"/>
  <c r="E2204" i="10" s="1"/>
  <c r="D2205" i="10"/>
  <c r="E2205" i="10" s="1"/>
  <c r="D2206" i="10"/>
  <c r="E2206" i="10" s="1"/>
  <c r="D2207" i="10"/>
  <c r="E2207" i="10" s="1"/>
  <c r="D2208" i="10"/>
  <c r="E2208" i="10" s="1"/>
  <c r="D2209" i="10"/>
  <c r="E2209" i="10" s="1"/>
  <c r="D2210" i="10"/>
  <c r="E2210" i="10" s="1"/>
  <c r="D2211" i="10"/>
  <c r="E2211" i="10" s="1"/>
  <c r="D2212" i="10"/>
  <c r="E2212" i="10" s="1"/>
  <c r="D2213" i="10"/>
  <c r="E2213" i="10" s="1"/>
  <c r="D2214" i="10"/>
  <c r="E2214" i="10" s="1"/>
  <c r="D2215" i="10"/>
  <c r="E2215" i="10" s="1"/>
  <c r="D2216" i="10"/>
  <c r="E2216" i="10" s="1"/>
  <c r="D2217" i="10"/>
  <c r="E2217" i="10" s="1"/>
  <c r="D2218" i="10"/>
  <c r="E2218" i="10" s="1"/>
  <c r="D2219" i="10"/>
  <c r="E2219" i="10" s="1"/>
  <c r="D2220" i="10"/>
  <c r="E2220" i="10" s="1"/>
  <c r="D2221" i="10"/>
  <c r="E2221" i="10" s="1"/>
  <c r="D2222" i="10"/>
  <c r="E2222" i="10" s="1"/>
  <c r="D2223" i="10"/>
  <c r="E2223" i="10" s="1"/>
  <c r="D2224" i="10"/>
  <c r="E2224" i="10" s="1"/>
  <c r="D2225" i="10"/>
  <c r="E2225" i="10" s="1"/>
  <c r="D2226" i="10"/>
  <c r="E2226" i="10" s="1"/>
  <c r="D2227" i="10"/>
  <c r="E2227" i="10" s="1"/>
  <c r="D2228" i="10"/>
  <c r="E2228" i="10" s="1"/>
  <c r="D2229" i="10"/>
  <c r="E2229" i="10" s="1"/>
  <c r="D2230" i="10"/>
  <c r="E2230" i="10" s="1"/>
  <c r="D2231" i="10"/>
  <c r="E2231" i="10" s="1"/>
  <c r="D2232" i="10"/>
  <c r="E2232" i="10" s="1"/>
  <c r="D2233" i="10"/>
  <c r="E2233" i="10" s="1"/>
  <c r="D2234" i="10"/>
  <c r="E2234" i="10" s="1"/>
  <c r="D2235" i="10"/>
  <c r="E2235" i="10" s="1"/>
  <c r="D2236" i="10"/>
  <c r="E2236" i="10" s="1"/>
  <c r="D2237" i="10"/>
  <c r="E2237" i="10" s="1"/>
  <c r="D2238" i="10"/>
  <c r="E2238" i="10" s="1"/>
  <c r="D2239" i="10"/>
  <c r="E2239" i="10" s="1"/>
  <c r="D2240" i="10"/>
  <c r="E2240" i="10" s="1"/>
  <c r="D2241" i="10"/>
  <c r="E2241" i="10" s="1"/>
  <c r="D2242" i="10"/>
  <c r="E2242" i="10" s="1"/>
  <c r="D2243" i="10"/>
  <c r="E2243" i="10" s="1"/>
  <c r="D2244" i="10"/>
  <c r="E2244" i="10" s="1"/>
  <c r="D2245" i="10"/>
  <c r="E2245" i="10" s="1"/>
  <c r="D2246" i="10"/>
  <c r="E2246" i="10" s="1"/>
  <c r="D2247" i="10"/>
  <c r="E2247" i="10" s="1"/>
  <c r="D2248" i="10"/>
  <c r="E2248" i="10" s="1"/>
  <c r="D2249" i="10"/>
  <c r="E2249" i="10" s="1"/>
  <c r="D2250" i="10"/>
  <c r="E2250" i="10" s="1"/>
  <c r="D2251" i="10"/>
  <c r="E2251" i="10" s="1"/>
  <c r="D2252" i="10"/>
  <c r="E2252" i="10" s="1"/>
  <c r="D2253" i="10"/>
  <c r="E2253" i="10" s="1"/>
  <c r="D2254" i="10"/>
  <c r="E2254" i="10" s="1"/>
  <c r="D2255" i="10"/>
  <c r="E2255" i="10" s="1"/>
  <c r="D2256" i="10"/>
  <c r="E2256" i="10" s="1"/>
  <c r="D2257" i="10"/>
  <c r="E2257" i="10" s="1"/>
  <c r="D2258" i="10"/>
  <c r="E2258" i="10" s="1"/>
  <c r="D2259" i="10"/>
  <c r="E2259" i="10" s="1"/>
  <c r="D2260" i="10"/>
  <c r="E2260" i="10" s="1"/>
  <c r="D2261" i="10"/>
  <c r="E2261" i="10" s="1"/>
  <c r="D2262" i="10"/>
  <c r="E2262" i="10" s="1"/>
  <c r="D2263" i="10"/>
  <c r="E2263" i="10" s="1"/>
  <c r="D2264" i="10"/>
  <c r="E2264" i="10" s="1"/>
  <c r="D2265" i="10"/>
  <c r="E2265" i="10" s="1"/>
  <c r="D2266" i="10"/>
  <c r="E2266" i="10" s="1"/>
  <c r="D2267" i="10"/>
  <c r="E2267" i="10" s="1"/>
  <c r="D2268" i="10"/>
  <c r="E2268" i="10" s="1"/>
  <c r="D2269" i="10"/>
  <c r="E2269" i="10" s="1"/>
  <c r="D2270" i="10"/>
  <c r="E2270" i="10" s="1"/>
  <c r="D2271" i="10"/>
  <c r="E2271" i="10" s="1"/>
  <c r="D2272" i="10"/>
  <c r="E2272" i="10" s="1"/>
  <c r="D2273" i="10"/>
  <c r="E2273" i="10" s="1"/>
  <c r="D2274" i="10"/>
  <c r="E2274" i="10" s="1"/>
  <c r="D2275" i="10"/>
  <c r="E2275" i="10" s="1"/>
  <c r="D2276" i="10"/>
  <c r="E2276" i="10" s="1"/>
  <c r="D2277" i="10"/>
  <c r="E2277" i="10" s="1"/>
  <c r="D2278" i="10"/>
  <c r="E2278" i="10" s="1"/>
  <c r="D2279" i="10"/>
  <c r="E2279" i="10" s="1"/>
  <c r="D2280" i="10"/>
  <c r="E2280" i="10" s="1"/>
  <c r="D2281" i="10"/>
  <c r="E2281" i="10" s="1"/>
  <c r="D2282" i="10"/>
  <c r="E2282" i="10" s="1"/>
  <c r="D2283" i="10"/>
  <c r="E2283" i="10" s="1"/>
  <c r="D2284" i="10"/>
  <c r="E2284" i="10" s="1"/>
  <c r="D2285" i="10"/>
  <c r="E2285" i="10" s="1"/>
  <c r="D2286" i="10"/>
  <c r="E2286" i="10" s="1"/>
  <c r="D2287" i="10"/>
  <c r="E2287" i="10" s="1"/>
  <c r="D2288" i="10"/>
  <c r="E2288" i="10" s="1"/>
  <c r="D2289" i="10"/>
  <c r="E2289" i="10" s="1"/>
  <c r="D2290" i="10"/>
  <c r="E2290" i="10" s="1"/>
  <c r="D2291" i="10"/>
  <c r="E2291" i="10" s="1"/>
  <c r="D2292" i="10"/>
  <c r="E2292" i="10" s="1"/>
  <c r="D2293" i="10"/>
  <c r="E2293" i="10" s="1"/>
  <c r="D2294" i="10"/>
  <c r="E2294" i="10" s="1"/>
  <c r="D2295" i="10"/>
  <c r="E2295" i="10" s="1"/>
  <c r="D2296" i="10"/>
  <c r="E2296" i="10" s="1"/>
  <c r="D2297" i="10"/>
  <c r="E2297" i="10" s="1"/>
  <c r="D2298" i="10"/>
  <c r="E2298" i="10" s="1"/>
  <c r="D2299" i="10"/>
  <c r="E2299" i="10" s="1"/>
  <c r="D2300" i="10"/>
  <c r="E2300" i="10" s="1"/>
  <c r="D2301" i="10"/>
  <c r="E2301" i="10" s="1"/>
  <c r="D2302" i="10"/>
  <c r="E2302" i="10" s="1"/>
  <c r="D2303" i="10"/>
  <c r="E2303" i="10" s="1"/>
  <c r="D2304" i="10"/>
  <c r="E2304" i="10" s="1"/>
  <c r="D2305" i="10"/>
  <c r="E2305" i="10" s="1"/>
  <c r="D2306" i="10"/>
  <c r="E2306" i="10" s="1"/>
  <c r="D2307" i="10"/>
  <c r="E2307" i="10" s="1"/>
  <c r="D2308" i="10"/>
  <c r="E2308" i="10" s="1"/>
  <c r="D2309" i="10"/>
  <c r="E2309" i="10" s="1"/>
  <c r="D2310" i="10"/>
  <c r="E2310" i="10" s="1"/>
  <c r="D2311" i="10"/>
  <c r="E2311" i="10" s="1"/>
  <c r="D2312" i="10"/>
  <c r="E2312" i="10" s="1"/>
  <c r="D2313" i="10"/>
  <c r="E2313" i="10" s="1"/>
  <c r="D2314" i="10"/>
  <c r="E2314" i="10" s="1"/>
  <c r="D2315" i="10"/>
  <c r="E2315" i="10" s="1"/>
  <c r="D2316" i="10"/>
  <c r="E2316" i="10" s="1"/>
  <c r="D2317" i="10"/>
  <c r="E2317" i="10" s="1"/>
  <c r="D2318" i="10"/>
  <c r="E2318" i="10" s="1"/>
  <c r="D2319" i="10"/>
  <c r="E2319" i="10" s="1"/>
  <c r="D2320" i="10"/>
  <c r="E2320" i="10" s="1"/>
  <c r="D2321" i="10"/>
  <c r="E2321" i="10" s="1"/>
  <c r="D2322" i="10"/>
  <c r="E2322" i="10" s="1"/>
  <c r="D2323" i="10"/>
  <c r="E2323" i="10" s="1"/>
  <c r="D2324" i="10"/>
  <c r="E2324" i="10" s="1"/>
  <c r="D2325" i="10"/>
  <c r="E2325" i="10" s="1"/>
  <c r="D2326" i="10"/>
  <c r="E2326" i="10" s="1"/>
  <c r="D2327" i="10"/>
  <c r="E2327" i="10" s="1"/>
  <c r="D2328" i="10"/>
  <c r="E2328" i="10" s="1"/>
  <c r="D2329" i="10"/>
  <c r="E2329" i="10" s="1"/>
  <c r="D2330" i="10"/>
  <c r="E2330" i="10" s="1"/>
  <c r="D2331" i="10"/>
  <c r="E2331" i="10" s="1"/>
  <c r="D2332" i="10"/>
  <c r="E2332" i="10" s="1"/>
  <c r="D2333" i="10"/>
  <c r="E2333" i="10" s="1"/>
  <c r="D2334" i="10"/>
  <c r="E2334" i="10" s="1"/>
  <c r="D2335" i="10"/>
  <c r="E2335" i="10" s="1"/>
  <c r="D2336" i="10"/>
  <c r="E2336" i="10" s="1"/>
  <c r="D2337" i="10"/>
  <c r="E2337" i="10" s="1"/>
  <c r="D2338" i="10"/>
  <c r="E2338" i="10" s="1"/>
  <c r="D2339" i="10"/>
  <c r="E2339" i="10" s="1"/>
  <c r="D2340" i="10"/>
  <c r="E2340" i="10" s="1"/>
  <c r="D2341" i="10"/>
  <c r="E2341" i="10" s="1"/>
  <c r="D2342" i="10"/>
  <c r="E2342" i="10" s="1"/>
  <c r="D2343" i="10"/>
  <c r="E2343" i="10" s="1"/>
  <c r="D2344" i="10"/>
  <c r="E2344" i="10" s="1"/>
  <c r="D2345" i="10"/>
  <c r="E2345" i="10" s="1"/>
  <c r="D2346" i="10"/>
  <c r="E2346" i="10" s="1"/>
  <c r="D2347" i="10"/>
  <c r="E2347" i="10" s="1"/>
  <c r="D2348" i="10"/>
  <c r="E2348" i="10" s="1"/>
  <c r="D2349" i="10"/>
  <c r="E2349" i="10" s="1"/>
  <c r="D2350" i="10"/>
  <c r="E2350" i="10" s="1"/>
  <c r="D2351" i="10"/>
  <c r="E2351" i="10" s="1"/>
  <c r="D2352" i="10"/>
  <c r="E2352" i="10" s="1"/>
  <c r="D2353" i="10"/>
  <c r="E2353" i="10" s="1"/>
  <c r="D2354" i="10"/>
  <c r="E2354" i="10" s="1"/>
  <c r="D2355" i="10"/>
  <c r="E2355" i="10" s="1"/>
  <c r="D2356" i="10"/>
  <c r="E2356" i="10" s="1"/>
  <c r="D2357" i="10"/>
  <c r="E2357" i="10" s="1"/>
  <c r="D2358" i="10"/>
  <c r="E2358" i="10" s="1"/>
  <c r="D2359" i="10"/>
  <c r="E2359" i="10" s="1"/>
  <c r="D2360" i="10"/>
  <c r="E2360" i="10" s="1"/>
  <c r="D2361" i="10"/>
  <c r="E2361" i="10" s="1"/>
  <c r="D2362" i="10"/>
  <c r="E2362" i="10" s="1"/>
  <c r="D2363" i="10"/>
  <c r="E2363" i="10" s="1"/>
  <c r="D2364" i="10"/>
  <c r="E2364" i="10" s="1"/>
  <c r="D2365" i="10"/>
  <c r="E2365" i="10" s="1"/>
  <c r="D2366" i="10"/>
  <c r="E2366" i="10" s="1"/>
  <c r="D2367" i="10"/>
  <c r="E2367" i="10" s="1"/>
  <c r="D2368" i="10"/>
  <c r="E2368" i="10" s="1"/>
  <c r="D2369" i="10"/>
  <c r="E2369" i="10" s="1"/>
  <c r="D2370" i="10"/>
  <c r="E2370" i="10" s="1"/>
  <c r="D2371" i="10"/>
  <c r="E2371" i="10" s="1"/>
  <c r="D2372" i="10"/>
  <c r="E2372" i="10" s="1"/>
  <c r="D2373" i="10"/>
  <c r="E2373" i="10" s="1"/>
  <c r="D2374" i="10"/>
  <c r="E2374" i="10" s="1"/>
  <c r="D2375" i="10"/>
  <c r="E2375" i="10" s="1"/>
  <c r="D2376" i="10"/>
  <c r="E2376" i="10" s="1"/>
  <c r="D2377" i="10"/>
  <c r="E2377" i="10" s="1"/>
  <c r="D2378" i="10"/>
  <c r="E2378" i="10" s="1"/>
  <c r="D2379" i="10"/>
  <c r="E2379" i="10" s="1"/>
  <c r="D2380" i="10"/>
  <c r="E2380" i="10" s="1"/>
  <c r="D2381" i="10"/>
  <c r="E2381" i="10" s="1"/>
  <c r="D2382" i="10"/>
  <c r="E2382" i="10" s="1"/>
  <c r="D2383" i="10"/>
  <c r="E2383" i="10" s="1"/>
  <c r="D2384" i="10"/>
  <c r="E2384" i="10" s="1"/>
  <c r="D2385" i="10"/>
  <c r="E2385" i="10" s="1"/>
  <c r="D2386" i="10"/>
  <c r="E2386" i="10" s="1"/>
  <c r="D2387" i="10"/>
  <c r="E2387" i="10" s="1"/>
  <c r="D2388" i="10"/>
  <c r="E2388" i="10" s="1"/>
  <c r="D2389" i="10"/>
  <c r="E2389" i="10" s="1"/>
  <c r="D2390" i="10"/>
  <c r="E2390" i="10" s="1"/>
  <c r="D2391" i="10"/>
  <c r="E2391" i="10" s="1"/>
  <c r="D2392" i="10"/>
  <c r="E2392" i="10" s="1"/>
  <c r="D2393" i="10"/>
  <c r="E2393" i="10" s="1"/>
  <c r="D2394" i="10"/>
  <c r="E2394" i="10" s="1"/>
  <c r="D2395" i="10"/>
  <c r="E2395" i="10" s="1"/>
  <c r="D2396" i="10"/>
  <c r="E2396" i="10" s="1"/>
  <c r="D2397" i="10"/>
  <c r="E2397" i="10" s="1"/>
  <c r="D2398" i="10"/>
  <c r="E2398" i="10" s="1"/>
  <c r="D2399" i="10"/>
  <c r="E2399" i="10" s="1"/>
  <c r="D2400" i="10"/>
  <c r="E2400" i="10" s="1"/>
  <c r="D2401" i="10"/>
  <c r="E2401" i="10" s="1"/>
  <c r="D2402" i="10"/>
  <c r="E2402" i="10" s="1"/>
  <c r="D2403" i="10"/>
  <c r="E2403" i="10" s="1"/>
  <c r="D2404" i="10"/>
  <c r="E2404" i="10" s="1"/>
  <c r="D2405" i="10"/>
  <c r="E2405" i="10" s="1"/>
  <c r="D2406" i="10"/>
  <c r="E2406" i="10" s="1"/>
  <c r="D2407" i="10"/>
  <c r="E2407" i="10" s="1"/>
  <c r="D2408" i="10"/>
  <c r="E2408" i="10" s="1"/>
  <c r="D2409" i="10"/>
  <c r="E2409" i="10" s="1"/>
  <c r="D2410" i="10"/>
  <c r="E2410" i="10" s="1"/>
  <c r="D2411" i="10"/>
  <c r="E2411" i="10" s="1"/>
  <c r="D2412" i="10"/>
  <c r="E2412" i="10" s="1"/>
  <c r="D2413" i="10"/>
  <c r="E2413" i="10" s="1"/>
  <c r="D2414" i="10"/>
  <c r="E2414" i="10" s="1"/>
  <c r="D2415" i="10"/>
  <c r="E2415" i="10" s="1"/>
  <c r="D2416" i="10"/>
  <c r="E2416" i="10" s="1"/>
  <c r="D2417" i="10"/>
  <c r="E2417" i="10" s="1"/>
  <c r="D2418" i="10"/>
  <c r="E2418" i="10" s="1"/>
  <c r="D2419" i="10"/>
  <c r="E2419" i="10" s="1"/>
  <c r="D2420" i="10"/>
  <c r="E2420" i="10" s="1"/>
  <c r="D2421" i="10"/>
  <c r="E2421" i="10" s="1"/>
  <c r="D2422" i="10"/>
  <c r="E2422" i="10" s="1"/>
  <c r="D2423" i="10"/>
  <c r="E2423" i="10" s="1"/>
  <c r="D2424" i="10"/>
  <c r="E2424" i="10" s="1"/>
  <c r="D2425" i="10"/>
  <c r="E2425" i="10" s="1"/>
  <c r="D2426" i="10"/>
  <c r="E2426" i="10" s="1"/>
  <c r="D2427" i="10"/>
  <c r="E2427" i="10" s="1"/>
  <c r="D2428" i="10"/>
  <c r="E2428" i="10" s="1"/>
  <c r="D2429" i="10"/>
  <c r="E2429" i="10" s="1"/>
  <c r="D2430" i="10"/>
  <c r="E2430" i="10" s="1"/>
  <c r="D2431" i="10"/>
  <c r="E2431" i="10" s="1"/>
  <c r="D2432" i="10"/>
  <c r="E2432" i="10" s="1"/>
  <c r="D2433" i="10"/>
  <c r="E2433" i="10" s="1"/>
  <c r="D2434" i="10"/>
  <c r="E2434" i="10" s="1"/>
  <c r="D2435" i="10"/>
  <c r="E2435" i="10" s="1"/>
  <c r="D2436" i="10"/>
  <c r="E2436" i="10" s="1"/>
  <c r="D2437" i="10"/>
  <c r="E2437" i="10" s="1"/>
  <c r="D2438" i="10"/>
  <c r="E2438" i="10" s="1"/>
  <c r="D2439" i="10"/>
  <c r="E2439" i="10" s="1"/>
  <c r="D2440" i="10"/>
  <c r="E2440" i="10" s="1"/>
  <c r="D2441" i="10"/>
  <c r="E2441" i="10" s="1"/>
  <c r="D2442" i="10"/>
  <c r="E2442" i="10" s="1"/>
  <c r="D2443" i="10"/>
  <c r="E2443" i="10" s="1"/>
  <c r="D2444" i="10"/>
  <c r="E2444" i="10" s="1"/>
  <c r="D2445" i="10"/>
  <c r="E2445" i="10" s="1"/>
  <c r="D2446" i="10"/>
  <c r="E2446" i="10" s="1"/>
  <c r="D2447" i="10"/>
  <c r="E2447" i="10" s="1"/>
  <c r="D2448" i="10"/>
  <c r="E2448" i="10" s="1"/>
  <c r="D2449" i="10"/>
  <c r="E2449" i="10" s="1"/>
  <c r="D2450" i="10"/>
  <c r="E2450" i="10" s="1"/>
  <c r="D2451" i="10"/>
  <c r="E2451" i="10" s="1"/>
  <c r="D2452" i="10"/>
  <c r="E2452" i="10" s="1"/>
  <c r="D2453" i="10"/>
  <c r="E2453" i="10" s="1"/>
  <c r="D2454" i="10"/>
  <c r="E2454" i="10" s="1"/>
  <c r="D2455" i="10"/>
  <c r="E2455" i="10" s="1"/>
  <c r="D2456" i="10"/>
  <c r="E2456" i="10" s="1"/>
  <c r="D2457" i="10"/>
  <c r="E2457" i="10" s="1"/>
  <c r="D2458" i="10"/>
  <c r="E2458" i="10" s="1"/>
  <c r="D2459" i="10"/>
  <c r="E2459" i="10" s="1"/>
  <c r="D2460" i="10"/>
  <c r="E2460" i="10" s="1"/>
  <c r="D2461" i="10"/>
  <c r="E2461" i="10" s="1"/>
  <c r="D2462" i="10"/>
  <c r="E2462" i="10" s="1"/>
  <c r="D2463" i="10"/>
  <c r="E2463" i="10" s="1"/>
  <c r="D2464" i="10"/>
  <c r="E2464" i="10" s="1"/>
  <c r="D2465" i="10"/>
  <c r="E2465" i="10" s="1"/>
  <c r="D2466" i="10"/>
  <c r="E2466" i="10" s="1"/>
  <c r="D2467" i="10"/>
  <c r="E2467" i="10" s="1"/>
  <c r="D2468" i="10"/>
  <c r="E2468" i="10" s="1"/>
  <c r="D2469" i="10"/>
  <c r="E2469" i="10" s="1"/>
  <c r="D2470" i="10"/>
  <c r="E2470" i="10" s="1"/>
  <c r="D2471" i="10"/>
  <c r="E2471" i="10" s="1"/>
  <c r="D2472" i="10"/>
  <c r="E2472" i="10" s="1"/>
  <c r="D2473" i="10"/>
  <c r="E2473" i="10" s="1"/>
  <c r="D2474" i="10"/>
  <c r="E2474" i="10" s="1"/>
  <c r="D2475" i="10"/>
  <c r="E2475" i="10" s="1"/>
  <c r="D2476" i="10"/>
  <c r="E2476" i="10" s="1"/>
  <c r="D2477" i="10"/>
  <c r="E2477" i="10" s="1"/>
  <c r="D2478" i="10"/>
  <c r="E2478" i="10" s="1"/>
  <c r="D2479" i="10"/>
  <c r="E2479" i="10" s="1"/>
  <c r="D2480" i="10"/>
  <c r="E2480" i="10" s="1"/>
  <c r="D2481" i="10"/>
  <c r="E2481" i="10" s="1"/>
  <c r="D2482" i="10"/>
  <c r="E2482" i="10" s="1"/>
  <c r="D2483" i="10"/>
  <c r="E2483" i="10" s="1"/>
  <c r="D2484" i="10"/>
  <c r="E2484" i="10" s="1"/>
  <c r="D2485" i="10"/>
  <c r="E2485" i="10" s="1"/>
  <c r="D2486" i="10"/>
  <c r="E2486" i="10" s="1"/>
  <c r="D2487" i="10"/>
  <c r="E2487" i="10" s="1"/>
  <c r="D2488" i="10"/>
  <c r="E2488" i="10" s="1"/>
  <c r="D2489" i="10"/>
  <c r="E2489" i="10" s="1"/>
  <c r="D2490" i="10"/>
  <c r="E2490" i="10" s="1"/>
  <c r="D2491" i="10"/>
  <c r="E2491" i="10" s="1"/>
  <c r="D2492" i="10"/>
  <c r="E2492" i="10" s="1"/>
  <c r="D2493" i="10"/>
  <c r="E2493" i="10" s="1"/>
  <c r="D2494" i="10"/>
  <c r="E2494" i="10" s="1"/>
  <c r="D2495" i="10"/>
  <c r="E2495" i="10" s="1"/>
  <c r="D2496" i="10"/>
  <c r="E2496" i="10" s="1"/>
  <c r="D2497" i="10"/>
  <c r="E2497" i="10" s="1"/>
  <c r="D2498" i="10"/>
  <c r="E2498" i="10" s="1"/>
  <c r="D2499" i="10"/>
  <c r="E2499" i="10" s="1"/>
  <c r="D2500" i="10"/>
  <c r="E2500" i="10" s="1"/>
  <c r="D2501" i="10"/>
  <c r="E2501" i="10" s="1"/>
  <c r="D2502" i="10"/>
  <c r="E2502" i="10" s="1"/>
  <c r="D2503" i="10"/>
  <c r="E2503" i="10" s="1"/>
  <c r="D2504" i="10"/>
  <c r="E2504" i="10" s="1"/>
  <c r="D2505" i="10"/>
  <c r="E2505" i="10" s="1"/>
  <c r="D2506" i="10"/>
  <c r="E2506" i="10" s="1"/>
  <c r="D2507" i="10"/>
  <c r="E2507" i="10" s="1"/>
  <c r="D2508" i="10"/>
  <c r="E2508" i="10" s="1"/>
  <c r="D2509" i="10"/>
  <c r="E2509" i="10" s="1"/>
  <c r="D2510" i="10"/>
  <c r="E2510" i="10" s="1"/>
  <c r="D2511" i="10"/>
  <c r="E2511" i="10" s="1"/>
  <c r="D2512" i="10"/>
  <c r="E2512" i="10" s="1"/>
  <c r="D2513" i="10"/>
  <c r="E2513" i="10" s="1"/>
  <c r="D2514" i="10"/>
  <c r="E2514" i="10" s="1"/>
  <c r="D2515" i="10"/>
  <c r="E2515" i="10" s="1"/>
  <c r="D2516" i="10"/>
  <c r="E2516" i="10" s="1"/>
  <c r="D2517" i="10"/>
  <c r="E2517" i="10" s="1"/>
  <c r="D2518" i="10"/>
  <c r="E2518" i="10" s="1"/>
  <c r="D2519" i="10"/>
  <c r="E2519" i="10" s="1"/>
  <c r="D2520" i="10"/>
  <c r="E2520" i="10" s="1"/>
  <c r="D2521" i="10"/>
  <c r="E2521" i="10" s="1"/>
  <c r="D2522" i="10"/>
  <c r="E2522" i="10" s="1"/>
  <c r="D2523" i="10"/>
  <c r="E2523" i="10" s="1"/>
  <c r="D2524" i="10"/>
  <c r="E2524" i="10" s="1"/>
  <c r="D2525" i="10"/>
  <c r="E2525" i="10" s="1"/>
  <c r="D2526" i="10"/>
  <c r="E2526" i="10" s="1"/>
  <c r="D2527" i="10"/>
  <c r="E2527" i="10" s="1"/>
  <c r="D2528" i="10"/>
  <c r="E2528" i="10" s="1"/>
  <c r="D2529" i="10"/>
  <c r="E2529" i="10" s="1"/>
  <c r="D2530" i="10"/>
  <c r="E2530" i="10" s="1"/>
  <c r="D2531" i="10"/>
  <c r="E2531" i="10" s="1"/>
  <c r="D2532" i="10"/>
  <c r="E2532" i="10" s="1"/>
  <c r="D2533" i="10"/>
  <c r="E2533" i="10" s="1"/>
  <c r="D2534" i="10"/>
  <c r="E2534" i="10" s="1"/>
  <c r="D2535" i="10"/>
  <c r="E2535" i="10" s="1"/>
  <c r="D2536" i="10"/>
  <c r="E2536" i="10" s="1"/>
  <c r="D2537" i="10"/>
  <c r="E2537" i="10" s="1"/>
  <c r="D2538" i="10"/>
  <c r="E2538" i="10" s="1"/>
  <c r="D2539" i="10"/>
  <c r="E2539" i="10" s="1"/>
  <c r="D2540" i="10"/>
  <c r="E2540" i="10" s="1"/>
  <c r="D2541" i="10"/>
  <c r="E2541" i="10" s="1"/>
  <c r="D2542" i="10"/>
  <c r="E2542" i="10" s="1"/>
  <c r="D2543" i="10"/>
  <c r="E2543" i="10" s="1"/>
  <c r="D2544" i="10"/>
  <c r="E2544" i="10" s="1"/>
  <c r="D2545" i="10"/>
  <c r="E2545" i="10" s="1"/>
  <c r="D2546" i="10"/>
  <c r="E2546" i="10" s="1"/>
  <c r="D2547" i="10"/>
  <c r="E2547" i="10" s="1"/>
  <c r="D2548" i="10"/>
  <c r="E2548" i="10" s="1"/>
  <c r="D2549" i="10"/>
  <c r="E2549" i="10" s="1"/>
  <c r="D2550" i="10"/>
  <c r="E2550" i="10" s="1"/>
  <c r="D2551" i="10"/>
  <c r="E2551" i="10" s="1"/>
  <c r="D2552" i="10"/>
  <c r="E2552" i="10" s="1"/>
  <c r="D2553" i="10"/>
  <c r="E2553" i="10" s="1"/>
  <c r="D2554" i="10"/>
  <c r="E2554" i="10" s="1"/>
  <c r="D2555" i="10"/>
  <c r="E2555" i="10" s="1"/>
  <c r="D2556" i="10"/>
  <c r="E2556" i="10" s="1"/>
  <c r="D2557" i="10"/>
  <c r="E2557" i="10" s="1"/>
  <c r="D2558" i="10"/>
  <c r="E2558" i="10" s="1"/>
  <c r="D2559" i="10"/>
  <c r="E2559" i="10" s="1"/>
  <c r="D2560" i="10"/>
  <c r="E2560" i="10" s="1"/>
  <c r="D2561" i="10"/>
  <c r="E2561" i="10" s="1"/>
  <c r="D2562" i="10"/>
  <c r="E2562" i="10" s="1"/>
  <c r="D2563" i="10"/>
  <c r="E2563" i="10" s="1"/>
  <c r="D2564" i="10"/>
  <c r="E2564" i="10" s="1"/>
  <c r="D2565" i="10"/>
  <c r="E2565" i="10" s="1"/>
  <c r="D2566" i="10"/>
  <c r="E2566" i="10" s="1"/>
  <c r="D2567" i="10"/>
  <c r="E2567" i="10" s="1"/>
  <c r="D2568" i="10"/>
  <c r="E2568" i="10" s="1"/>
  <c r="D2569" i="10"/>
  <c r="E2569" i="10" s="1"/>
  <c r="D2570" i="10"/>
  <c r="E2570" i="10" s="1"/>
  <c r="D2571" i="10"/>
  <c r="E2571" i="10" s="1"/>
  <c r="D2572" i="10"/>
  <c r="E2572" i="10" s="1"/>
  <c r="D2573" i="10"/>
  <c r="E2573" i="10" s="1"/>
  <c r="D2574" i="10"/>
  <c r="E2574" i="10" s="1"/>
  <c r="D2575" i="10"/>
  <c r="E2575" i="10" s="1"/>
  <c r="D2576" i="10"/>
  <c r="E2576" i="10" s="1"/>
  <c r="D2577" i="10"/>
  <c r="E2577" i="10" s="1"/>
  <c r="D2578" i="10"/>
  <c r="E2578" i="10" s="1"/>
  <c r="D2579" i="10"/>
  <c r="E2579" i="10" s="1"/>
  <c r="D2580" i="10"/>
  <c r="E2580" i="10" s="1"/>
  <c r="D2581" i="10"/>
  <c r="E2581" i="10" s="1"/>
  <c r="D2582" i="10"/>
  <c r="E2582" i="10" s="1"/>
  <c r="D2583" i="10"/>
  <c r="E2583" i="10" s="1"/>
  <c r="D2584" i="10"/>
  <c r="E2584" i="10" s="1"/>
  <c r="D2585" i="10"/>
  <c r="E2585" i="10" s="1"/>
  <c r="D2586" i="10"/>
  <c r="E2586" i="10" s="1"/>
  <c r="D2587" i="10"/>
  <c r="E2587" i="10" s="1"/>
  <c r="D2588" i="10"/>
  <c r="E2588" i="10" s="1"/>
  <c r="D2589" i="10"/>
  <c r="E2589" i="10" s="1"/>
  <c r="D2590" i="10"/>
  <c r="E2590" i="10" s="1"/>
  <c r="D2591" i="10"/>
  <c r="E2591" i="10" s="1"/>
  <c r="D2592" i="10"/>
  <c r="E2592" i="10" s="1"/>
  <c r="D2593" i="10"/>
  <c r="E2593" i="10" s="1"/>
  <c r="D2594" i="10"/>
  <c r="E2594" i="10" s="1"/>
  <c r="D2595" i="10"/>
  <c r="E2595" i="10" s="1"/>
  <c r="D2596" i="10"/>
  <c r="E2596" i="10" s="1"/>
  <c r="D2597" i="10"/>
  <c r="E2597" i="10" s="1"/>
  <c r="D2598" i="10"/>
  <c r="E2598" i="10" s="1"/>
  <c r="D2599" i="10"/>
  <c r="E2599" i="10" s="1"/>
  <c r="D2600" i="10"/>
  <c r="E2600" i="10" s="1"/>
  <c r="D2601" i="10"/>
  <c r="E2601" i="10" s="1"/>
  <c r="D2602" i="10"/>
  <c r="E2602" i="10" s="1"/>
  <c r="D2603" i="10"/>
  <c r="E2603" i="10" s="1"/>
  <c r="D2604" i="10"/>
  <c r="E2604" i="10" s="1"/>
  <c r="D2605" i="10"/>
  <c r="E2605" i="10" s="1"/>
  <c r="D2606" i="10"/>
  <c r="E2606" i="10" s="1"/>
  <c r="D2607" i="10"/>
  <c r="E2607" i="10" s="1"/>
  <c r="D2608" i="10"/>
  <c r="E2608" i="10" s="1"/>
  <c r="D2609" i="10"/>
  <c r="E2609" i="10" s="1"/>
  <c r="D2610" i="10"/>
  <c r="E2610" i="10" s="1"/>
  <c r="D2611" i="10"/>
  <c r="E2611" i="10" s="1"/>
  <c r="D2612" i="10"/>
  <c r="E2612" i="10" s="1"/>
  <c r="D2613" i="10"/>
  <c r="E2613" i="10" s="1"/>
  <c r="D2614" i="10"/>
  <c r="E2614" i="10" s="1"/>
  <c r="D2615" i="10"/>
  <c r="E2615" i="10" s="1"/>
  <c r="D2616" i="10"/>
  <c r="E2616" i="10" s="1"/>
  <c r="D2617" i="10"/>
  <c r="E2617" i="10" s="1"/>
  <c r="D2618" i="10"/>
  <c r="E2618" i="10" s="1"/>
  <c r="D2619" i="10"/>
  <c r="E2619" i="10" s="1"/>
  <c r="D2620" i="10"/>
  <c r="E2620" i="10" s="1"/>
  <c r="D2621" i="10"/>
  <c r="E2621" i="10" s="1"/>
  <c r="D2622" i="10"/>
  <c r="E2622" i="10" s="1"/>
  <c r="D2623" i="10"/>
  <c r="E2623" i="10" s="1"/>
  <c r="D2624" i="10"/>
  <c r="E2624" i="10" s="1"/>
  <c r="D2625" i="10"/>
  <c r="E2625" i="10" s="1"/>
  <c r="D2626" i="10"/>
  <c r="E2626" i="10" s="1"/>
  <c r="D2627" i="10"/>
  <c r="E2627" i="10" s="1"/>
  <c r="D2628" i="10"/>
  <c r="E2628" i="10" s="1"/>
  <c r="D2629" i="10"/>
  <c r="E2629" i="10" s="1"/>
  <c r="D2630" i="10"/>
  <c r="E2630" i="10" s="1"/>
  <c r="D2631" i="10"/>
  <c r="E2631" i="10" s="1"/>
  <c r="D2632" i="10"/>
  <c r="E2632" i="10" s="1"/>
  <c r="D2633" i="10"/>
  <c r="E2633" i="10" s="1"/>
  <c r="D2634" i="10"/>
  <c r="E2634" i="10" s="1"/>
  <c r="D2635" i="10"/>
  <c r="E2635" i="10" s="1"/>
  <c r="D2636" i="10"/>
  <c r="E2636" i="10" s="1"/>
  <c r="D2637" i="10"/>
  <c r="E2637" i="10" s="1"/>
  <c r="D2638" i="10"/>
  <c r="E2638" i="10" s="1"/>
  <c r="D2639" i="10"/>
  <c r="E2639" i="10" s="1"/>
  <c r="D2640" i="10"/>
  <c r="E2640" i="10" s="1"/>
  <c r="D2641" i="10"/>
  <c r="E2641" i="10" s="1"/>
  <c r="D2642" i="10"/>
  <c r="E2642" i="10" s="1"/>
  <c r="D2643" i="10"/>
  <c r="E2643" i="10" s="1"/>
  <c r="D2644" i="10"/>
  <c r="E2644" i="10" s="1"/>
  <c r="D2645" i="10"/>
  <c r="E2645" i="10" s="1"/>
  <c r="D2646" i="10"/>
  <c r="E2646" i="10" s="1"/>
  <c r="D2647" i="10"/>
  <c r="E2647" i="10" s="1"/>
  <c r="D2648" i="10"/>
  <c r="E2648" i="10" s="1"/>
  <c r="D2649" i="10"/>
  <c r="E2649" i="10" s="1"/>
  <c r="D2650" i="10"/>
  <c r="E2650" i="10" s="1"/>
  <c r="D2651" i="10"/>
  <c r="E2651" i="10" s="1"/>
  <c r="D2652" i="10"/>
  <c r="E2652" i="10" s="1"/>
  <c r="D2653" i="10"/>
  <c r="E2653" i="10" s="1"/>
  <c r="D2654" i="10"/>
  <c r="E2654" i="10" s="1"/>
  <c r="D2655" i="10"/>
  <c r="E2655" i="10" s="1"/>
  <c r="D2656" i="10"/>
  <c r="E2656" i="10" s="1"/>
  <c r="D2657" i="10"/>
  <c r="E2657" i="10" s="1"/>
  <c r="D2658" i="10"/>
  <c r="E2658" i="10" s="1"/>
  <c r="D2659" i="10"/>
  <c r="E2659" i="10" s="1"/>
  <c r="D2660" i="10"/>
  <c r="E2660" i="10" s="1"/>
  <c r="D2661" i="10"/>
  <c r="E2661" i="10" s="1"/>
  <c r="D2662" i="10"/>
  <c r="E2662" i="10" s="1"/>
  <c r="D2663" i="10"/>
  <c r="E2663" i="10" s="1"/>
  <c r="D2664" i="10"/>
  <c r="E2664" i="10" s="1"/>
  <c r="D2665" i="10"/>
  <c r="E2665" i="10" s="1"/>
  <c r="D2666" i="10"/>
  <c r="E2666" i="10" s="1"/>
  <c r="D2667" i="10"/>
  <c r="E2667" i="10" s="1"/>
  <c r="D2668" i="10"/>
  <c r="E2668" i="10" s="1"/>
  <c r="D2669" i="10"/>
  <c r="E2669" i="10" s="1"/>
  <c r="D2670" i="10"/>
  <c r="E2670" i="10" s="1"/>
  <c r="D2671" i="10"/>
  <c r="E2671" i="10" s="1"/>
  <c r="D2672" i="10"/>
  <c r="E2672" i="10" s="1"/>
  <c r="D2673" i="10"/>
  <c r="E2673" i="10" s="1"/>
  <c r="D2674" i="10"/>
  <c r="E2674" i="10" s="1"/>
  <c r="D2675" i="10"/>
  <c r="E2675" i="10" s="1"/>
  <c r="D2676" i="10"/>
  <c r="E2676" i="10" s="1"/>
  <c r="D2677" i="10"/>
  <c r="E2677" i="10" s="1"/>
  <c r="D2678" i="10"/>
  <c r="E2678" i="10" s="1"/>
  <c r="D2679" i="10"/>
  <c r="E2679" i="10" s="1"/>
  <c r="D2680" i="10"/>
  <c r="E2680" i="10" s="1"/>
  <c r="D2681" i="10"/>
  <c r="E2681" i="10" s="1"/>
  <c r="D2682" i="10"/>
  <c r="E2682" i="10" s="1"/>
  <c r="D2683" i="10"/>
  <c r="E2683" i="10" s="1"/>
  <c r="D2684" i="10"/>
  <c r="E2684" i="10" s="1"/>
  <c r="D2685" i="10"/>
  <c r="E2685" i="10" s="1"/>
  <c r="D2686" i="10"/>
  <c r="E2686" i="10" s="1"/>
  <c r="D2687" i="10"/>
  <c r="E2687" i="10" s="1"/>
  <c r="D2688" i="10"/>
  <c r="E2688" i="10" s="1"/>
  <c r="D2689" i="10"/>
  <c r="E2689" i="10" s="1"/>
  <c r="D2690" i="10"/>
  <c r="E2690" i="10" s="1"/>
  <c r="D2691" i="10"/>
  <c r="E2691" i="10" s="1"/>
  <c r="D2692" i="10"/>
  <c r="E2692" i="10" s="1"/>
  <c r="D2693" i="10"/>
  <c r="E2693" i="10" s="1"/>
  <c r="D2694" i="10"/>
  <c r="E2694" i="10" s="1"/>
  <c r="D2695" i="10"/>
  <c r="E2695" i="10" s="1"/>
  <c r="D2696" i="10"/>
  <c r="E2696" i="10" s="1"/>
  <c r="D2697" i="10"/>
  <c r="E2697" i="10" s="1"/>
  <c r="D2698" i="10"/>
  <c r="E2698" i="10" s="1"/>
  <c r="D2699" i="10"/>
  <c r="E2699" i="10" s="1"/>
  <c r="D2700" i="10"/>
  <c r="E2700" i="10" s="1"/>
  <c r="D2701" i="10"/>
  <c r="E2701" i="10" s="1"/>
  <c r="D2702" i="10"/>
  <c r="E2702" i="10" s="1"/>
  <c r="D2703" i="10"/>
  <c r="E2703" i="10" s="1"/>
  <c r="D2704" i="10"/>
  <c r="E2704" i="10" s="1"/>
  <c r="D2705" i="10"/>
  <c r="E2705" i="10" s="1"/>
  <c r="D2706" i="10"/>
  <c r="E2706" i="10" s="1"/>
  <c r="D2707" i="10"/>
  <c r="E2707" i="10" s="1"/>
  <c r="D2708" i="10"/>
  <c r="E2708" i="10" s="1"/>
  <c r="D2709" i="10"/>
  <c r="E2709" i="10" s="1"/>
  <c r="D2710" i="10"/>
  <c r="E2710" i="10" s="1"/>
  <c r="D2711" i="10"/>
  <c r="E2711" i="10" s="1"/>
  <c r="D2712" i="10"/>
  <c r="E2712" i="10" s="1"/>
  <c r="D2713" i="10"/>
  <c r="E2713" i="10" s="1"/>
  <c r="D2714" i="10"/>
  <c r="E2714" i="10" s="1"/>
  <c r="D2715" i="10"/>
  <c r="E2715" i="10" s="1"/>
  <c r="D2716" i="10"/>
  <c r="E2716" i="10" s="1"/>
  <c r="D2717" i="10"/>
  <c r="E2717" i="10" s="1"/>
  <c r="D2718" i="10"/>
  <c r="E2718" i="10" s="1"/>
  <c r="D2719" i="10"/>
  <c r="E2719" i="10" s="1"/>
  <c r="D2720" i="10"/>
  <c r="E2720" i="10" s="1"/>
  <c r="D2721" i="10"/>
  <c r="E2721" i="10" s="1"/>
  <c r="D2722" i="10"/>
  <c r="E2722" i="10" s="1"/>
  <c r="D2723" i="10"/>
  <c r="E2723" i="10" s="1"/>
  <c r="D2724" i="10"/>
  <c r="E2724" i="10" s="1"/>
  <c r="D2725" i="10"/>
  <c r="E2725" i="10" s="1"/>
  <c r="D2726" i="10"/>
  <c r="E2726" i="10" s="1"/>
  <c r="D2727" i="10"/>
  <c r="E2727" i="10" s="1"/>
  <c r="D2728" i="10"/>
  <c r="E2728" i="10" s="1"/>
  <c r="D2729" i="10"/>
  <c r="E2729" i="10" s="1"/>
  <c r="D2730" i="10"/>
  <c r="E2730" i="10" s="1"/>
  <c r="D2731" i="10"/>
  <c r="E2731" i="10" s="1"/>
  <c r="D2732" i="10"/>
  <c r="E2732" i="10" s="1"/>
  <c r="D2733" i="10"/>
  <c r="E2733" i="10" s="1"/>
  <c r="D2734" i="10"/>
  <c r="E2734" i="10" s="1"/>
  <c r="D2735" i="10"/>
  <c r="E2735" i="10" s="1"/>
  <c r="D2736" i="10"/>
  <c r="E2736" i="10" s="1"/>
  <c r="D2737" i="10"/>
  <c r="E2737" i="10" s="1"/>
  <c r="D2738" i="10"/>
  <c r="E2738" i="10" s="1"/>
  <c r="D2739" i="10"/>
  <c r="E2739" i="10" s="1"/>
  <c r="D2740" i="10"/>
  <c r="E2740" i="10" s="1"/>
  <c r="D2741" i="10"/>
  <c r="E2741" i="10" s="1"/>
  <c r="D2742" i="10"/>
  <c r="E2742" i="10" s="1"/>
  <c r="D2743" i="10"/>
  <c r="E2743" i="10" s="1"/>
  <c r="D2744" i="10"/>
  <c r="E2744" i="10" s="1"/>
  <c r="D2745" i="10"/>
  <c r="E2745" i="10" s="1"/>
  <c r="D2746" i="10"/>
  <c r="E2746" i="10" s="1"/>
  <c r="D2747" i="10"/>
  <c r="E2747" i="10" s="1"/>
  <c r="D2748" i="10"/>
  <c r="E2748" i="10" s="1"/>
  <c r="D2749" i="10"/>
  <c r="E2749" i="10" s="1"/>
  <c r="D2750" i="10"/>
  <c r="E2750" i="10" s="1"/>
  <c r="D2751" i="10"/>
  <c r="E2751" i="10" s="1"/>
  <c r="D2752" i="10"/>
  <c r="E2752" i="10" s="1"/>
  <c r="D2753" i="10"/>
  <c r="E2753" i="10" s="1"/>
  <c r="D2754" i="10"/>
  <c r="E2754" i="10" s="1"/>
  <c r="D2755" i="10"/>
  <c r="E2755" i="10" s="1"/>
  <c r="D2756" i="10"/>
  <c r="E2756" i="10" s="1"/>
  <c r="D2757" i="10"/>
  <c r="E2757" i="10" s="1"/>
  <c r="D2758" i="10"/>
  <c r="E2758" i="10" s="1"/>
  <c r="D2759" i="10"/>
  <c r="E2759" i="10" s="1"/>
  <c r="D2760" i="10"/>
  <c r="E2760" i="10" s="1"/>
  <c r="D2761" i="10"/>
  <c r="E2761" i="10" s="1"/>
  <c r="D2762" i="10"/>
  <c r="E2762" i="10" s="1"/>
  <c r="D2763" i="10"/>
  <c r="E2763" i="10" s="1"/>
  <c r="D2764" i="10"/>
  <c r="E2764" i="10" s="1"/>
  <c r="D2765" i="10"/>
  <c r="E2765" i="10" s="1"/>
  <c r="D2766" i="10"/>
  <c r="E2766" i="10" s="1"/>
  <c r="D2767" i="10"/>
  <c r="E2767" i="10" s="1"/>
  <c r="D2768" i="10"/>
  <c r="E2768" i="10" s="1"/>
  <c r="D2769" i="10"/>
  <c r="E2769" i="10" s="1"/>
  <c r="D2770" i="10"/>
  <c r="E2770" i="10" s="1"/>
  <c r="D2771" i="10"/>
  <c r="E2771" i="10" s="1"/>
  <c r="D2772" i="10"/>
  <c r="E2772" i="10" s="1"/>
  <c r="D2773" i="10"/>
  <c r="E2773" i="10" s="1"/>
  <c r="D2774" i="10"/>
  <c r="E2774" i="10" s="1"/>
  <c r="D2775" i="10"/>
  <c r="E2775" i="10" s="1"/>
  <c r="D2776" i="10"/>
  <c r="E2776" i="10" s="1"/>
  <c r="D2777" i="10"/>
  <c r="E2777" i="10" s="1"/>
  <c r="D2778" i="10"/>
  <c r="E2778" i="10" s="1"/>
  <c r="D2779" i="10"/>
  <c r="E2779" i="10" s="1"/>
  <c r="D2780" i="10"/>
  <c r="E2780" i="10" s="1"/>
  <c r="D2781" i="10"/>
  <c r="E2781" i="10" s="1"/>
  <c r="D2782" i="10"/>
  <c r="E2782" i="10" s="1"/>
  <c r="D2783" i="10"/>
  <c r="E2783" i="10" s="1"/>
  <c r="D2784" i="10"/>
  <c r="E2784" i="10" s="1"/>
  <c r="D2785" i="10"/>
  <c r="E2785" i="10" s="1"/>
  <c r="D2786" i="10"/>
  <c r="E2786" i="10" s="1"/>
  <c r="D2787" i="10"/>
  <c r="E2787" i="10" s="1"/>
  <c r="D2788" i="10"/>
  <c r="E2788" i="10" s="1"/>
  <c r="D2789" i="10"/>
  <c r="E2789" i="10" s="1"/>
  <c r="D2790" i="10"/>
  <c r="E2790" i="10" s="1"/>
  <c r="D2791" i="10"/>
  <c r="E2791" i="10" s="1"/>
  <c r="D2792" i="10"/>
  <c r="E2792" i="10" s="1"/>
  <c r="D2793" i="10"/>
  <c r="E2793" i="10" s="1"/>
  <c r="D2794" i="10"/>
  <c r="E2794" i="10" s="1"/>
  <c r="D2795" i="10"/>
  <c r="E2795" i="10" s="1"/>
  <c r="D2796" i="10"/>
  <c r="E2796" i="10" s="1"/>
  <c r="D2797" i="10"/>
  <c r="E2797" i="10" s="1"/>
  <c r="D2798" i="10"/>
  <c r="E2798" i="10" s="1"/>
  <c r="D2799" i="10"/>
  <c r="E2799" i="10" s="1"/>
  <c r="D2800" i="10"/>
  <c r="E2800" i="10" s="1"/>
  <c r="D2801" i="10"/>
  <c r="E2801" i="10" s="1"/>
  <c r="D2802" i="10"/>
  <c r="E2802" i="10" s="1"/>
  <c r="D2803" i="10"/>
  <c r="E2803" i="10" s="1"/>
  <c r="D2804" i="10"/>
  <c r="E2804" i="10" s="1"/>
  <c r="D2805" i="10"/>
  <c r="E2805" i="10" s="1"/>
  <c r="D2806" i="10"/>
  <c r="E2806" i="10" s="1"/>
  <c r="D2807" i="10"/>
  <c r="E2807" i="10" s="1"/>
  <c r="D2808" i="10"/>
  <c r="E2808" i="10" s="1"/>
  <c r="D2809" i="10"/>
  <c r="E2809" i="10" s="1"/>
  <c r="D2810" i="10"/>
  <c r="E2810" i="10" s="1"/>
  <c r="D2811" i="10"/>
  <c r="E2811" i="10" s="1"/>
  <c r="D2812" i="10"/>
  <c r="E2812" i="10" s="1"/>
  <c r="D2813" i="10"/>
  <c r="E2813" i="10" s="1"/>
  <c r="D2814" i="10"/>
  <c r="E2814" i="10" s="1"/>
  <c r="D2815" i="10"/>
  <c r="E2815" i="10" s="1"/>
  <c r="D2816" i="10"/>
  <c r="E2816" i="10" s="1"/>
  <c r="D2817" i="10"/>
  <c r="E2817" i="10" s="1"/>
  <c r="D2818" i="10"/>
  <c r="E2818" i="10" s="1"/>
  <c r="D2819" i="10"/>
  <c r="E2819" i="10" s="1"/>
  <c r="D2820" i="10"/>
  <c r="E2820" i="10" s="1"/>
  <c r="D2821" i="10"/>
  <c r="E2821" i="10" s="1"/>
  <c r="D2822" i="10"/>
  <c r="E2822" i="10" s="1"/>
  <c r="D2823" i="10"/>
  <c r="E2823" i="10" s="1"/>
  <c r="D2824" i="10"/>
  <c r="E2824" i="10" s="1"/>
  <c r="D2825" i="10"/>
  <c r="E2825" i="10" s="1"/>
  <c r="D2826" i="10"/>
  <c r="E2826" i="10" s="1"/>
  <c r="D2827" i="10"/>
  <c r="E2827" i="10" s="1"/>
  <c r="D2828" i="10"/>
  <c r="E2828" i="10" s="1"/>
  <c r="D2829" i="10"/>
  <c r="E2829" i="10" s="1"/>
  <c r="D2830" i="10"/>
  <c r="E2830" i="10" s="1"/>
  <c r="D2831" i="10"/>
  <c r="E2831" i="10" s="1"/>
  <c r="D2832" i="10"/>
  <c r="E2832" i="10" s="1"/>
  <c r="D2833" i="10"/>
  <c r="E2833" i="10" s="1"/>
  <c r="D2834" i="10"/>
  <c r="E2834" i="10" s="1"/>
  <c r="D2835" i="10"/>
  <c r="E2835" i="10" s="1"/>
  <c r="D2836" i="10"/>
  <c r="E2836" i="10" s="1"/>
  <c r="D2837" i="10"/>
  <c r="E2837" i="10" s="1"/>
  <c r="D2838" i="10"/>
  <c r="E2838" i="10" s="1"/>
  <c r="D2839" i="10"/>
  <c r="E2839" i="10" s="1"/>
  <c r="D2840" i="10"/>
  <c r="E2840" i="10" s="1"/>
  <c r="D2841" i="10"/>
  <c r="E2841" i="10" s="1"/>
  <c r="D2842" i="10"/>
  <c r="E2842" i="10" s="1"/>
  <c r="D2843" i="10"/>
  <c r="E2843" i="10" s="1"/>
  <c r="D2844" i="10"/>
  <c r="E2844" i="10" s="1"/>
  <c r="D2845" i="10"/>
  <c r="E2845" i="10" s="1"/>
  <c r="D2846" i="10"/>
  <c r="E2846" i="10" s="1"/>
  <c r="D2847" i="10"/>
  <c r="E2847" i="10" s="1"/>
  <c r="D2848" i="10"/>
  <c r="E2848" i="10" s="1"/>
  <c r="D2849" i="10"/>
  <c r="E2849" i="10" s="1"/>
  <c r="D2850" i="10"/>
  <c r="E2850" i="10" s="1"/>
  <c r="D2851" i="10"/>
  <c r="E2851" i="10" s="1"/>
  <c r="D2852" i="10"/>
  <c r="E2852" i="10" s="1"/>
  <c r="D2853" i="10"/>
  <c r="E2853" i="10" s="1"/>
  <c r="D2854" i="10"/>
  <c r="E2854" i="10" s="1"/>
  <c r="D2855" i="10"/>
  <c r="E2855" i="10" s="1"/>
  <c r="D2856" i="10"/>
  <c r="E2856" i="10" s="1"/>
  <c r="D2857" i="10"/>
  <c r="E2857" i="10" s="1"/>
  <c r="D2858" i="10"/>
  <c r="E2858" i="10" s="1"/>
  <c r="D2859" i="10"/>
  <c r="E2859" i="10" s="1"/>
  <c r="D2860" i="10"/>
  <c r="E2860" i="10" s="1"/>
  <c r="D2861" i="10"/>
  <c r="E2861" i="10" s="1"/>
  <c r="D2862" i="10"/>
  <c r="E2862" i="10" s="1"/>
  <c r="D2863" i="10"/>
  <c r="E2863" i="10" s="1"/>
  <c r="D2864" i="10"/>
  <c r="E2864" i="10" s="1"/>
  <c r="D2865" i="10"/>
  <c r="E2865" i="10" s="1"/>
  <c r="D2866" i="10"/>
  <c r="E2866" i="10" s="1"/>
  <c r="D2867" i="10"/>
  <c r="E2867" i="10" s="1"/>
  <c r="D2868" i="10"/>
  <c r="E2868" i="10" s="1"/>
  <c r="D2869" i="10"/>
  <c r="E2869" i="10" s="1"/>
  <c r="D2870" i="10"/>
  <c r="E2870" i="10" s="1"/>
  <c r="D2871" i="10"/>
  <c r="E2871" i="10" s="1"/>
  <c r="D2872" i="10"/>
  <c r="E2872" i="10" s="1"/>
  <c r="D2873" i="10"/>
  <c r="E2873" i="10" s="1"/>
  <c r="D2874" i="10"/>
  <c r="E2874" i="10" s="1"/>
  <c r="D2875" i="10"/>
  <c r="E2875" i="10" s="1"/>
  <c r="D2876" i="10"/>
  <c r="E2876" i="10" s="1"/>
  <c r="D2877" i="10"/>
  <c r="E2877" i="10" s="1"/>
  <c r="D2878" i="10"/>
  <c r="E2878" i="10" s="1"/>
  <c r="D2879" i="10"/>
  <c r="E2879" i="10" s="1"/>
  <c r="D2880" i="10"/>
  <c r="E2880" i="10" s="1"/>
  <c r="D2881" i="10"/>
  <c r="E2881" i="10" s="1"/>
  <c r="D2882" i="10"/>
  <c r="E2882" i="10" s="1"/>
  <c r="D2883" i="10"/>
  <c r="E2883" i="10" s="1"/>
  <c r="D2884" i="10"/>
  <c r="E2884" i="10" s="1"/>
  <c r="D2885" i="10"/>
  <c r="E2885" i="10" s="1"/>
  <c r="D2886" i="10"/>
  <c r="E2886" i="10" s="1"/>
  <c r="D2887" i="10"/>
  <c r="E2887" i="10" s="1"/>
  <c r="D2888" i="10"/>
  <c r="E2888" i="10" s="1"/>
  <c r="D2889" i="10"/>
  <c r="E2889" i="10" s="1"/>
  <c r="D2890" i="10"/>
  <c r="E2890" i="10" s="1"/>
  <c r="D2891" i="10"/>
  <c r="E2891" i="10" s="1"/>
  <c r="D2892" i="10"/>
  <c r="E2892" i="10" s="1"/>
  <c r="D2893" i="10"/>
  <c r="E2893" i="10" s="1"/>
  <c r="D2894" i="10"/>
  <c r="E2894" i="10" s="1"/>
  <c r="D2895" i="10"/>
  <c r="E2895" i="10" s="1"/>
  <c r="D2896" i="10"/>
  <c r="E2896" i="10" s="1"/>
  <c r="D2897" i="10"/>
  <c r="E2897" i="10" s="1"/>
  <c r="D2898" i="10"/>
  <c r="E2898" i="10" s="1"/>
  <c r="D2899" i="10"/>
  <c r="E2899" i="10" s="1"/>
  <c r="D2900" i="10"/>
  <c r="E2900" i="10" s="1"/>
  <c r="D2901" i="10"/>
  <c r="E2901" i="10" s="1"/>
  <c r="D2902" i="10"/>
  <c r="E2902" i="10" s="1"/>
  <c r="D2903" i="10"/>
  <c r="E2903" i="10" s="1"/>
  <c r="D2904" i="10"/>
  <c r="E2904" i="10" s="1"/>
  <c r="D2905" i="10"/>
  <c r="E2905" i="10" s="1"/>
  <c r="D2906" i="10"/>
  <c r="E2906" i="10" s="1"/>
  <c r="D2907" i="10"/>
  <c r="E2907" i="10" s="1"/>
  <c r="D2908" i="10"/>
  <c r="E2908" i="10" s="1"/>
  <c r="D2909" i="10"/>
  <c r="E2909" i="10" s="1"/>
  <c r="D2910" i="10"/>
  <c r="E2910" i="10" s="1"/>
  <c r="D2911" i="10"/>
  <c r="E2911" i="10" s="1"/>
  <c r="D2912" i="10"/>
  <c r="E2912" i="10" s="1"/>
  <c r="D2913" i="10"/>
  <c r="E2913" i="10" s="1"/>
  <c r="D2914" i="10"/>
  <c r="E2914" i="10" s="1"/>
  <c r="D2915" i="10"/>
  <c r="E2915" i="10" s="1"/>
  <c r="D2916" i="10"/>
  <c r="E2916" i="10" s="1"/>
  <c r="D2917" i="10"/>
  <c r="E2917" i="10" s="1"/>
  <c r="D2918" i="10"/>
  <c r="E2918" i="10" s="1"/>
  <c r="D2919" i="10"/>
  <c r="E2919" i="10" s="1"/>
  <c r="D2920" i="10"/>
  <c r="E2920" i="10" s="1"/>
  <c r="D2921" i="10"/>
  <c r="E2921" i="10" s="1"/>
  <c r="D2922" i="10"/>
  <c r="E2922" i="10" s="1"/>
  <c r="D2923" i="10"/>
  <c r="E2923" i="10" s="1"/>
  <c r="D2924" i="10"/>
  <c r="E2924" i="10" s="1"/>
  <c r="D2925" i="10"/>
  <c r="E2925" i="10" s="1"/>
  <c r="D2926" i="10"/>
  <c r="E2926" i="10" s="1"/>
  <c r="D2927" i="10"/>
  <c r="E2927" i="10" s="1"/>
  <c r="D2928" i="10"/>
  <c r="E2928" i="10" s="1"/>
  <c r="D2929" i="10"/>
  <c r="E2929" i="10" s="1"/>
  <c r="D2930" i="10"/>
  <c r="E2930" i="10" s="1"/>
  <c r="D2931" i="10"/>
  <c r="E2931" i="10" s="1"/>
  <c r="D2932" i="10"/>
  <c r="E2932" i="10" s="1"/>
  <c r="D2933" i="10"/>
  <c r="E2933" i="10" s="1"/>
  <c r="D2934" i="10"/>
  <c r="E2934" i="10" s="1"/>
  <c r="D2935" i="10"/>
  <c r="E2935" i="10" s="1"/>
  <c r="D2936" i="10"/>
  <c r="E2936" i="10" s="1"/>
  <c r="D2937" i="10"/>
  <c r="E2937" i="10" s="1"/>
  <c r="D2938" i="10"/>
  <c r="E2938" i="10" s="1"/>
  <c r="D2939" i="10"/>
  <c r="E2939" i="10" s="1"/>
  <c r="D2940" i="10"/>
  <c r="E2940" i="10" s="1"/>
  <c r="D2941" i="10"/>
  <c r="E2941" i="10" s="1"/>
  <c r="D2942" i="10"/>
  <c r="E2942" i="10" s="1"/>
  <c r="D2943" i="10"/>
  <c r="E2943" i="10" s="1"/>
  <c r="D2944" i="10"/>
  <c r="E2944" i="10" s="1"/>
  <c r="D2945" i="10"/>
  <c r="E2945" i="10" s="1"/>
  <c r="D2946" i="10"/>
  <c r="E2946" i="10" s="1"/>
  <c r="D2947" i="10"/>
  <c r="E2947" i="10" s="1"/>
  <c r="D2948" i="10"/>
  <c r="E2948" i="10" s="1"/>
  <c r="D2949" i="10"/>
  <c r="E2949" i="10" s="1"/>
  <c r="D2950" i="10"/>
  <c r="E2950" i="10" s="1"/>
  <c r="D2951" i="10"/>
  <c r="E2951" i="10" s="1"/>
  <c r="D2952" i="10"/>
  <c r="E2952" i="10" s="1"/>
  <c r="D2953" i="10"/>
  <c r="E2953" i="10" s="1"/>
  <c r="D2954" i="10"/>
  <c r="E2954" i="10" s="1"/>
  <c r="D2955" i="10"/>
  <c r="E2955" i="10" s="1"/>
  <c r="D2956" i="10"/>
  <c r="E2956" i="10" s="1"/>
  <c r="D2957" i="10"/>
  <c r="E2957" i="10" s="1"/>
  <c r="D2958" i="10"/>
  <c r="E2958" i="10" s="1"/>
  <c r="D2959" i="10"/>
  <c r="E2959" i="10" s="1"/>
  <c r="D2960" i="10"/>
  <c r="E2960" i="10" s="1"/>
  <c r="D2961" i="10"/>
  <c r="E2961" i="10" s="1"/>
  <c r="D2962" i="10"/>
  <c r="E2962" i="10" s="1"/>
  <c r="D2963" i="10"/>
  <c r="E2963" i="10" s="1"/>
  <c r="D2964" i="10"/>
  <c r="E2964" i="10" s="1"/>
  <c r="D2965" i="10"/>
  <c r="E2965" i="10" s="1"/>
  <c r="D2966" i="10"/>
  <c r="E2966" i="10" s="1"/>
  <c r="D2967" i="10"/>
  <c r="E2967" i="10" s="1"/>
  <c r="D2968" i="10"/>
  <c r="E2968" i="10" s="1"/>
  <c r="D2969" i="10"/>
  <c r="E2969" i="10" s="1"/>
  <c r="D2970" i="10"/>
  <c r="E2970" i="10" s="1"/>
  <c r="D2971" i="10"/>
  <c r="E2971" i="10" s="1"/>
  <c r="D2972" i="10"/>
  <c r="E2972" i="10" s="1"/>
  <c r="D2973" i="10"/>
  <c r="E2973" i="10" s="1"/>
  <c r="D2974" i="10"/>
  <c r="E2974" i="10" s="1"/>
  <c r="D2975" i="10"/>
  <c r="E2975" i="10" s="1"/>
  <c r="D2976" i="10"/>
  <c r="E2976" i="10" s="1"/>
  <c r="D2977" i="10"/>
  <c r="E2977" i="10" s="1"/>
  <c r="D2978" i="10"/>
  <c r="E2978" i="10" s="1"/>
  <c r="D2979" i="10"/>
  <c r="E2979" i="10" s="1"/>
  <c r="D2980" i="10"/>
  <c r="E2980" i="10" s="1"/>
  <c r="D2981" i="10"/>
  <c r="E2981" i="10" s="1"/>
  <c r="D2982" i="10"/>
  <c r="E2982" i="10" s="1"/>
  <c r="D2983" i="10"/>
  <c r="E2983" i="10" s="1"/>
  <c r="D2984" i="10"/>
  <c r="E2984" i="10" s="1"/>
  <c r="D2985" i="10"/>
  <c r="E2985" i="10" s="1"/>
  <c r="D2986" i="10"/>
  <c r="E2986" i="10" s="1"/>
  <c r="D2987" i="10"/>
  <c r="E2987" i="10" s="1"/>
  <c r="D2988" i="10"/>
  <c r="E2988" i="10" s="1"/>
  <c r="D2989" i="10"/>
  <c r="E2989" i="10" s="1"/>
  <c r="D2990" i="10"/>
  <c r="E2990" i="10" s="1"/>
  <c r="D2991" i="10"/>
  <c r="E2991" i="10" s="1"/>
  <c r="D2992" i="10"/>
  <c r="E2992" i="10" s="1"/>
  <c r="D2993" i="10"/>
  <c r="E2993" i="10" s="1"/>
  <c r="D2994" i="10"/>
  <c r="E2994" i="10" s="1"/>
  <c r="D2995" i="10"/>
  <c r="E2995" i="10" s="1"/>
  <c r="D2996" i="10"/>
  <c r="E2996" i="10" s="1"/>
  <c r="D2997" i="10"/>
  <c r="E2997" i="10" s="1"/>
  <c r="D2998" i="10"/>
  <c r="E2998" i="10" s="1"/>
  <c r="D2999" i="10"/>
  <c r="E2999" i="10" s="1"/>
  <c r="D3000" i="10"/>
  <c r="E3000" i="10" s="1"/>
  <c r="D3001" i="10"/>
  <c r="E3001" i="10" s="1"/>
  <c r="D3002" i="10"/>
  <c r="E3002" i="10" s="1"/>
  <c r="D3003" i="10"/>
  <c r="E3003" i="10" s="1"/>
  <c r="D3004" i="10"/>
  <c r="E3004" i="10" s="1"/>
  <c r="D3005" i="10"/>
  <c r="E3005" i="10" s="1"/>
  <c r="D3006" i="10"/>
  <c r="E3006" i="10" s="1"/>
  <c r="D3007" i="10"/>
  <c r="E3007" i="10" s="1"/>
  <c r="D3008" i="10"/>
  <c r="E3008" i="10" s="1"/>
  <c r="D3009" i="10"/>
  <c r="E3009" i="10" s="1"/>
  <c r="D3010" i="10"/>
  <c r="E3010" i="10" s="1"/>
  <c r="D3011" i="10"/>
  <c r="E3011" i="10" s="1"/>
  <c r="D3012" i="10"/>
  <c r="E3012" i="10" s="1"/>
  <c r="D3013" i="10"/>
  <c r="E3013" i="10" s="1"/>
  <c r="D3014" i="10"/>
  <c r="E3014" i="10" s="1"/>
  <c r="D3015" i="10"/>
  <c r="E3015" i="10" s="1"/>
  <c r="D3016" i="10"/>
  <c r="E3016" i="10" s="1"/>
  <c r="D3017" i="10"/>
  <c r="E3017" i="10" s="1"/>
  <c r="D3018" i="10"/>
  <c r="E3018" i="10" s="1"/>
  <c r="D3019" i="10"/>
  <c r="E3019" i="10" s="1"/>
  <c r="D3020" i="10"/>
  <c r="E3020" i="10" s="1"/>
  <c r="D3021" i="10"/>
  <c r="E3021" i="10" s="1"/>
  <c r="D3022" i="10"/>
  <c r="E3022" i="10" s="1"/>
  <c r="D3023" i="10"/>
  <c r="E3023" i="10" s="1"/>
  <c r="D3024" i="10"/>
  <c r="E3024" i="10" s="1"/>
  <c r="D3025" i="10"/>
  <c r="E3025" i="10" s="1"/>
  <c r="D3026" i="10"/>
  <c r="E3026" i="10" s="1"/>
  <c r="D3027" i="10"/>
  <c r="E3027" i="10" s="1"/>
  <c r="D3028" i="10"/>
  <c r="E3028" i="10" s="1"/>
  <c r="D3029" i="10"/>
  <c r="E3029" i="10" s="1"/>
  <c r="D3030" i="10"/>
  <c r="E3030" i="10" s="1"/>
  <c r="D3031" i="10"/>
  <c r="E3031" i="10" s="1"/>
  <c r="D3032" i="10"/>
  <c r="E3032" i="10" s="1"/>
  <c r="D3033" i="10"/>
  <c r="E3033" i="10" s="1"/>
  <c r="D3034" i="10"/>
  <c r="E3034" i="10" s="1"/>
  <c r="D3035" i="10"/>
  <c r="E3035" i="10" s="1"/>
  <c r="D3036" i="10"/>
  <c r="E3036" i="10" s="1"/>
  <c r="D3037" i="10"/>
  <c r="E3037" i="10" s="1"/>
  <c r="D3038" i="10"/>
  <c r="E3038" i="10" s="1"/>
  <c r="D3039" i="10"/>
  <c r="E3039" i="10" s="1"/>
  <c r="D3040" i="10"/>
  <c r="E3040" i="10" s="1"/>
  <c r="D3041" i="10"/>
  <c r="E3041" i="10" s="1"/>
  <c r="D3042" i="10"/>
  <c r="E3042" i="10" s="1"/>
  <c r="D3043" i="10"/>
  <c r="E3043" i="10" s="1"/>
  <c r="D3044" i="10"/>
  <c r="E3044" i="10" s="1"/>
  <c r="D3045" i="10"/>
  <c r="E3045" i="10" s="1"/>
  <c r="D3046" i="10"/>
  <c r="E3046" i="10" s="1"/>
  <c r="D3047" i="10"/>
  <c r="E3047" i="10" s="1"/>
  <c r="D3048" i="10"/>
  <c r="E3048" i="10" s="1"/>
  <c r="D3049" i="10"/>
  <c r="E3049" i="10" s="1"/>
  <c r="D3050" i="10"/>
  <c r="E3050" i="10" s="1"/>
  <c r="D3051" i="10"/>
  <c r="E3051" i="10" s="1"/>
  <c r="D3052" i="10"/>
  <c r="E3052" i="10" s="1"/>
  <c r="D3053" i="10"/>
  <c r="E3053" i="10" s="1"/>
  <c r="D3054" i="10"/>
  <c r="E3054" i="10" s="1"/>
  <c r="D3055" i="10"/>
  <c r="E3055" i="10" s="1"/>
  <c r="D3056" i="10"/>
  <c r="E3056" i="10" s="1"/>
  <c r="D3057" i="10"/>
  <c r="E3057" i="10" s="1"/>
  <c r="D3058" i="10"/>
  <c r="E3058" i="10" s="1"/>
  <c r="D3059" i="10"/>
  <c r="E3059" i="10" s="1"/>
  <c r="D3060" i="10"/>
  <c r="E3060" i="10" s="1"/>
  <c r="D3061" i="10"/>
  <c r="E3061" i="10" s="1"/>
  <c r="D3062" i="10"/>
  <c r="E3062" i="10" s="1"/>
  <c r="D3063" i="10"/>
  <c r="E3063" i="10" s="1"/>
  <c r="D3064" i="10"/>
  <c r="E3064" i="10" s="1"/>
  <c r="D3065" i="10"/>
  <c r="E3065" i="10" s="1"/>
  <c r="D3066" i="10"/>
  <c r="E3066" i="10" s="1"/>
  <c r="D3067" i="10"/>
  <c r="E3067" i="10" s="1"/>
  <c r="D3068" i="10"/>
  <c r="E3068" i="10" s="1"/>
  <c r="D3069" i="10"/>
  <c r="E3069" i="10" s="1"/>
  <c r="D3070" i="10"/>
  <c r="E3070" i="10" s="1"/>
  <c r="D3071" i="10"/>
  <c r="E3071" i="10" s="1"/>
  <c r="D3072" i="10"/>
  <c r="E3072" i="10" s="1"/>
  <c r="D3073" i="10"/>
  <c r="E3073" i="10" s="1"/>
  <c r="D3074" i="10"/>
  <c r="E3074" i="10" s="1"/>
  <c r="D3075" i="10"/>
  <c r="E3075" i="10" s="1"/>
  <c r="D3076" i="10"/>
  <c r="E3076" i="10" s="1"/>
  <c r="D3077" i="10"/>
  <c r="E3077" i="10" s="1"/>
  <c r="D3078" i="10"/>
  <c r="E3078" i="10" s="1"/>
  <c r="D3079" i="10"/>
  <c r="E3079" i="10" s="1"/>
  <c r="D3080" i="10"/>
  <c r="E3080" i="10" s="1"/>
  <c r="D3081" i="10"/>
  <c r="E3081" i="10" s="1"/>
  <c r="D3082" i="10"/>
  <c r="E3082" i="10" s="1"/>
  <c r="D3083" i="10"/>
  <c r="E3083" i="10" s="1"/>
  <c r="D3084" i="10"/>
  <c r="E3084" i="10" s="1"/>
  <c r="D3085" i="10"/>
  <c r="E3085" i="10" s="1"/>
  <c r="D3086" i="10"/>
  <c r="E3086" i="10" s="1"/>
  <c r="D3087" i="10"/>
  <c r="E3087" i="10" s="1"/>
  <c r="D3088" i="10"/>
  <c r="E3088" i="10" s="1"/>
  <c r="D3089" i="10"/>
  <c r="E3089" i="10" s="1"/>
  <c r="D3090" i="10"/>
  <c r="E3090" i="10" s="1"/>
  <c r="D3091" i="10"/>
  <c r="E3091" i="10" s="1"/>
  <c r="D3092" i="10"/>
  <c r="E3092" i="10" s="1"/>
  <c r="D3093" i="10"/>
  <c r="E3093" i="10" s="1"/>
  <c r="D3094" i="10"/>
  <c r="E3094" i="10" s="1"/>
  <c r="D3095" i="10"/>
  <c r="E3095" i="10" s="1"/>
  <c r="D3096" i="10"/>
  <c r="E3096" i="10" s="1"/>
  <c r="D3097" i="10"/>
  <c r="E3097" i="10" s="1"/>
  <c r="D3098" i="10"/>
  <c r="E3098" i="10" s="1"/>
  <c r="D3099" i="10"/>
  <c r="E3099" i="10" s="1"/>
  <c r="D3100" i="10"/>
  <c r="E3100" i="10" s="1"/>
  <c r="D3101" i="10"/>
  <c r="E3101" i="10" s="1"/>
  <c r="D3102" i="10"/>
  <c r="E3102" i="10" s="1"/>
  <c r="D3103" i="10"/>
  <c r="E3103" i="10" s="1"/>
  <c r="D3104" i="10"/>
  <c r="E3104" i="10" s="1"/>
  <c r="D3105" i="10"/>
  <c r="E3105" i="10" s="1"/>
  <c r="D3106" i="10"/>
  <c r="E3106" i="10" s="1"/>
  <c r="D3107" i="10"/>
  <c r="E3107" i="10" s="1"/>
  <c r="D3108" i="10"/>
  <c r="E3108" i="10" s="1"/>
  <c r="D3109" i="10"/>
  <c r="E3109" i="10" s="1"/>
  <c r="D3110" i="10"/>
  <c r="E3110" i="10" s="1"/>
  <c r="D3111" i="10"/>
  <c r="E3111" i="10" s="1"/>
  <c r="D3112" i="10"/>
  <c r="E3112" i="10" s="1"/>
  <c r="D3113" i="10"/>
  <c r="E3113" i="10" s="1"/>
  <c r="D3114" i="10"/>
  <c r="E3114" i="10" s="1"/>
  <c r="D3115" i="10"/>
  <c r="E3115" i="10" s="1"/>
  <c r="D3116" i="10"/>
  <c r="E3116" i="10" s="1"/>
  <c r="D3117" i="10"/>
  <c r="E3117" i="10" s="1"/>
  <c r="D3118" i="10"/>
  <c r="E3118" i="10" s="1"/>
  <c r="D3119" i="10"/>
  <c r="E3119" i="10" s="1"/>
  <c r="D3120" i="10"/>
  <c r="E3120" i="10" s="1"/>
  <c r="D3121" i="10"/>
  <c r="E3121" i="10" s="1"/>
  <c r="D3122" i="10"/>
  <c r="E3122" i="10" s="1"/>
  <c r="D3123" i="10"/>
  <c r="E3123" i="10" s="1"/>
  <c r="D3124" i="10"/>
  <c r="E3124" i="10" s="1"/>
  <c r="D3125" i="10"/>
  <c r="E3125" i="10" s="1"/>
  <c r="D3126" i="10"/>
  <c r="E3126" i="10" s="1"/>
  <c r="D3127" i="10"/>
  <c r="E3127" i="10" s="1"/>
  <c r="D3128" i="10"/>
  <c r="E3128" i="10" s="1"/>
  <c r="D3129" i="10"/>
  <c r="E3129" i="10" s="1"/>
  <c r="D3130" i="10"/>
  <c r="E3130" i="10" s="1"/>
  <c r="D3131" i="10"/>
  <c r="E3131" i="10" s="1"/>
  <c r="D3132" i="10"/>
  <c r="E3132" i="10" s="1"/>
  <c r="D3133" i="10"/>
  <c r="E3133" i="10" s="1"/>
  <c r="D3134" i="10"/>
  <c r="E3134" i="10" s="1"/>
  <c r="D3135" i="10"/>
  <c r="E3135" i="10" s="1"/>
  <c r="D3136" i="10"/>
  <c r="E3136" i="10" s="1"/>
  <c r="D3137" i="10"/>
  <c r="E3137" i="10" s="1"/>
  <c r="D3138" i="10"/>
  <c r="E3138" i="10" s="1"/>
  <c r="D3139" i="10"/>
  <c r="E3139" i="10" s="1"/>
  <c r="D3140" i="10"/>
  <c r="E3140" i="10" s="1"/>
  <c r="D3141" i="10"/>
  <c r="E3141" i="10" s="1"/>
  <c r="D3142" i="10"/>
  <c r="E3142" i="10" s="1"/>
  <c r="D3143" i="10"/>
  <c r="E3143" i="10" s="1"/>
  <c r="D3144" i="10"/>
  <c r="E3144" i="10" s="1"/>
  <c r="D3145" i="10"/>
  <c r="E3145" i="10" s="1"/>
  <c r="D3146" i="10"/>
  <c r="E3146" i="10" s="1"/>
  <c r="D3147" i="10"/>
  <c r="E3147" i="10" s="1"/>
  <c r="D3148" i="10"/>
  <c r="E3148" i="10" s="1"/>
  <c r="D3149" i="10"/>
  <c r="E3149" i="10" s="1"/>
  <c r="D3150" i="10"/>
  <c r="E3150" i="10" s="1"/>
  <c r="D3151" i="10"/>
  <c r="E3151" i="10" s="1"/>
  <c r="D3152" i="10"/>
  <c r="E3152" i="10" s="1"/>
  <c r="D3153" i="10"/>
  <c r="E3153" i="10" s="1"/>
  <c r="D3154" i="10"/>
  <c r="E3154" i="10" s="1"/>
  <c r="D3155" i="10"/>
  <c r="E3155" i="10" s="1"/>
  <c r="D3156" i="10"/>
  <c r="E3156" i="10" s="1"/>
  <c r="D3157" i="10"/>
  <c r="E3157" i="10" s="1"/>
  <c r="D3158" i="10"/>
  <c r="E3158" i="10" s="1"/>
  <c r="D3159" i="10"/>
  <c r="E3159" i="10" s="1"/>
  <c r="D3160" i="10"/>
  <c r="E3160" i="10" s="1"/>
  <c r="D3161" i="10"/>
  <c r="E3161" i="10" s="1"/>
  <c r="D3162" i="10"/>
  <c r="E3162" i="10" s="1"/>
  <c r="D3163" i="10"/>
  <c r="E3163" i="10" s="1"/>
  <c r="D3164" i="10"/>
  <c r="E3164" i="10" s="1"/>
  <c r="D3165" i="10"/>
  <c r="E3165" i="10" s="1"/>
  <c r="D3166" i="10"/>
  <c r="E3166" i="10" s="1"/>
  <c r="D3167" i="10"/>
  <c r="E3167" i="10" s="1"/>
  <c r="D3168" i="10"/>
  <c r="E3168" i="10" s="1"/>
  <c r="D3169" i="10"/>
  <c r="E3169" i="10" s="1"/>
  <c r="D3170" i="10"/>
  <c r="E3170" i="10" s="1"/>
  <c r="D3171" i="10"/>
  <c r="E3171" i="10" s="1"/>
  <c r="D3172" i="10"/>
  <c r="E3172" i="10" s="1"/>
  <c r="D3173" i="10"/>
  <c r="E3173" i="10" s="1"/>
  <c r="D3174" i="10"/>
  <c r="E3174" i="10" s="1"/>
  <c r="D3175" i="10"/>
  <c r="E3175" i="10" s="1"/>
  <c r="D3176" i="10"/>
  <c r="E3176" i="10" s="1"/>
  <c r="D3177" i="10"/>
  <c r="E3177" i="10" s="1"/>
  <c r="D3178" i="10"/>
  <c r="E3178" i="10" s="1"/>
  <c r="D3179" i="10"/>
  <c r="E3179" i="10" s="1"/>
  <c r="D3180" i="10"/>
  <c r="E3180" i="10" s="1"/>
  <c r="D3181" i="10"/>
  <c r="E3181" i="10" s="1"/>
  <c r="D3182" i="10"/>
  <c r="E3182" i="10" s="1"/>
  <c r="D3183" i="10"/>
  <c r="E3183" i="10" s="1"/>
  <c r="D3184" i="10"/>
  <c r="E3184" i="10" s="1"/>
  <c r="D3185" i="10"/>
  <c r="E3185" i="10" s="1"/>
  <c r="D3186" i="10"/>
  <c r="E3186" i="10" s="1"/>
  <c r="D3187" i="10"/>
  <c r="E3187" i="10" s="1"/>
  <c r="D3188" i="10"/>
  <c r="E3188" i="10" s="1"/>
  <c r="D3189" i="10"/>
  <c r="E3189" i="10" s="1"/>
  <c r="D3190" i="10"/>
  <c r="E3190" i="10" s="1"/>
  <c r="D3191" i="10"/>
  <c r="E3191" i="10" s="1"/>
  <c r="D3192" i="10"/>
  <c r="E3192" i="10" s="1"/>
  <c r="D3193" i="10"/>
  <c r="E3193" i="10" s="1"/>
  <c r="D3194" i="10"/>
  <c r="E3194" i="10" s="1"/>
  <c r="D3195" i="10"/>
  <c r="E3195" i="10" s="1"/>
  <c r="D3196" i="10"/>
  <c r="E3196" i="10" s="1"/>
  <c r="D3197" i="10"/>
  <c r="E3197" i="10" s="1"/>
  <c r="D3198" i="10"/>
  <c r="E3198" i="10" s="1"/>
  <c r="D3199" i="10"/>
  <c r="E3199" i="10" s="1"/>
  <c r="D3200" i="10"/>
  <c r="E3200" i="10" s="1"/>
  <c r="D3201" i="10"/>
  <c r="E3201" i="10" s="1"/>
  <c r="D3202" i="10"/>
  <c r="E3202" i="10" s="1"/>
  <c r="D3203" i="10"/>
  <c r="E3203" i="10" s="1"/>
  <c r="D3204" i="10"/>
  <c r="E3204" i="10" s="1"/>
  <c r="D3205" i="10"/>
  <c r="E3205" i="10" s="1"/>
  <c r="D3206" i="10"/>
  <c r="E3206" i="10" s="1"/>
  <c r="D3207" i="10"/>
  <c r="E3207" i="10" s="1"/>
  <c r="D3208" i="10"/>
  <c r="E3208" i="10" s="1"/>
  <c r="D3209" i="10"/>
  <c r="E3209" i="10" s="1"/>
  <c r="D3210" i="10"/>
  <c r="E3210" i="10" s="1"/>
  <c r="D3211" i="10"/>
  <c r="E3211" i="10" s="1"/>
  <c r="D3212" i="10"/>
  <c r="E3212" i="10" s="1"/>
  <c r="D3213" i="10"/>
  <c r="E3213" i="10" s="1"/>
  <c r="D3214" i="10"/>
  <c r="E3214" i="10" s="1"/>
  <c r="D3215" i="10"/>
  <c r="E3215" i="10" s="1"/>
  <c r="D3216" i="10"/>
  <c r="E3216" i="10" s="1"/>
  <c r="D3217" i="10"/>
  <c r="E3217" i="10" s="1"/>
  <c r="D3218" i="10"/>
  <c r="E3218" i="10" s="1"/>
  <c r="D3219" i="10"/>
  <c r="E3219" i="10" s="1"/>
  <c r="D3220" i="10"/>
  <c r="E3220" i="10" s="1"/>
  <c r="D3221" i="10"/>
  <c r="E3221" i="10" s="1"/>
  <c r="D3222" i="10"/>
  <c r="E3222" i="10" s="1"/>
  <c r="D3223" i="10"/>
  <c r="E3223" i="10" s="1"/>
  <c r="D3224" i="10"/>
  <c r="E3224" i="10" s="1"/>
  <c r="D3225" i="10"/>
  <c r="E3225" i="10" s="1"/>
  <c r="D3226" i="10"/>
  <c r="E3226" i="10" s="1"/>
  <c r="D3227" i="10"/>
  <c r="E3227" i="10" s="1"/>
  <c r="D3228" i="10"/>
  <c r="E3228" i="10" s="1"/>
  <c r="D3229" i="10"/>
  <c r="E3229" i="10" s="1"/>
  <c r="D3230" i="10"/>
  <c r="E3230" i="10" s="1"/>
  <c r="D3231" i="10"/>
  <c r="E3231" i="10" s="1"/>
  <c r="D3232" i="10"/>
  <c r="E3232" i="10" s="1"/>
  <c r="D3233" i="10"/>
  <c r="E3233" i="10" s="1"/>
  <c r="D3234" i="10"/>
  <c r="E3234" i="10" s="1"/>
  <c r="D3235" i="10"/>
  <c r="E3235" i="10" s="1"/>
  <c r="D3236" i="10"/>
  <c r="E3236" i="10" s="1"/>
  <c r="D3237" i="10"/>
  <c r="E3237" i="10" s="1"/>
  <c r="D3238" i="10"/>
  <c r="E3238" i="10" s="1"/>
  <c r="D3239" i="10"/>
  <c r="E3239" i="10" s="1"/>
  <c r="D3240" i="10"/>
  <c r="E3240" i="10" s="1"/>
  <c r="D3241" i="10"/>
  <c r="E3241" i="10" s="1"/>
  <c r="D3242" i="10"/>
  <c r="E3242" i="10" s="1"/>
  <c r="D3243" i="10"/>
  <c r="E3243" i="10" s="1"/>
  <c r="D3244" i="10"/>
  <c r="E3244" i="10" s="1"/>
  <c r="D3245" i="10"/>
  <c r="E3245" i="10" s="1"/>
  <c r="D3246" i="10"/>
  <c r="E3246" i="10" s="1"/>
  <c r="D3247" i="10"/>
  <c r="E3247" i="10" s="1"/>
  <c r="D3248" i="10"/>
  <c r="E3248" i="10" s="1"/>
  <c r="D3249" i="10"/>
  <c r="E3249" i="10" s="1"/>
  <c r="D3250" i="10"/>
  <c r="E3250" i="10" s="1"/>
  <c r="D3251" i="10"/>
  <c r="E3251" i="10" s="1"/>
  <c r="D3252" i="10"/>
  <c r="E3252" i="10" s="1"/>
  <c r="D3253" i="10"/>
  <c r="E3253" i="10" s="1"/>
  <c r="D3254" i="10"/>
  <c r="E3254" i="10" s="1"/>
  <c r="D3255" i="10"/>
  <c r="E3255" i="10" s="1"/>
  <c r="D3256" i="10"/>
  <c r="E3256" i="10" s="1"/>
  <c r="D3257" i="10"/>
  <c r="E3257" i="10" s="1"/>
  <c r="D3258" i="10"/>
  <c r="E3258" i="10" s="1"/>
  <c r="D3259" i="10"/>
  <c r="E3259" i="10" s="1"/>
  <c r="D3260" i="10"/>
  <c r="E3260" i="10" s="1"/>
  <c r="D3261" i="10"/>
  <c r="E3261" i="10" s="1"/>
  <c r="D3262" i="10"/>
  <c r="E3262" i="10" s="1"/>
  <c r="D3263" i="10"/>
  <c r="E3263" i="10" s="1"/>
  <c r="D3264" i="10"/>
  <c r="E3264" i="10" s="1"/>
  <c r="D3265" i="10"/>
  <c r="E3265" i="10" s="1"/>
  <c r="D3266" i="10"/>
  <c r="E3266" i="10" s="1"/>
  <c r="D3267" i="10"/>
  <c r="E3267" i="10" s="1"/>
  <c r="D3268" i="10"/>
  <c r="E3268" i="10" s="1"/>
  <c r="D3269" i="10"/>
  <c r="E3269" i="10" s="1"/>
  <c r="D3270" i="10"/>
  <c r="E3270" i="10" s="1"/>
  <c r="D3271" i="10"/>
  <c r="E3271" i="10" s="1"/>
  <c r="D3272" i="10"/>
  <c r="E3272" i="10" s="1"/>
  <c r="D3273" i="10"/>
  <c r="E3273" i="10" s="1"/>
  <c r="D3274" i="10"/>
  <c r="E3274" i="10" s="1"/>
  <c r="D3275" i="10"/>
  <c r="E3275" i="10" s="1"/>
  <c r="D3276" i="10"/>
  <c r="E3276" i="10" s="1"/>
  <c r="D3277" i="10"/>
  <c r="E3277" i="10" s="1"/>
  <c r="D3278" i="10"/>
  <c r="E3278" i="10" s="1"/>
  <c r="D3279" i="10"/>
  <c r="E3279" i="10" s="1"/>
  <c r="D3280" i="10"/>
  <c r="E3280" i="10" s="1"/>
  <c r="D3281" i="10"/>
  <c r="E3281" i="10" s="1"/>
  <c r="D3282" i="10"/>
  <c r="E3282" i="10" s="1"/>
  <c r="D3283" i="10"/>
  <c r="E3283" i="10" s="1"/>
  <c r="D3284" i="10"/>
  <c r="E3284" i="10" s="1"/>
  <c r="D3285" i="10"/>
  <c r="E3285" i="10" s="1"/>
  <c r="D3286" i="10"/>
  <c r="E3286" i="10" s="1"/>
  <c r="D3287" i="10"/>
  <c r="E3287" i="10" s="1"/>
  <c r="D3288" i="10"/>
  <c r="E3288" i="10" s="1"/>
  <c r="D3289" i="10"/>
  <c r="E3289" i="10" s="1"/>
  <c r="D3290" i="10"/>
  <c r="E3290" i="10" s="1"/>
  <c r="D3291" i="10"/>
  <c r="E3291" i="10" s="1"/>
  <c r="D3292" i="10"/>
  <c r="E3292" i="10" s="1"/>
  <c r="D3293" i="10"/>
  <c r="E3293" i="10" s="1"/>
  <c r="D3294" i="10"/>
  <c r="E3294" i="10" s="1"/>
  <c r="D3295" i="10"/>
  <c r="E3295" i="10" s="1"/>
  <c r="D3296" i="10"/>
  <c r="E3296" i="10" s="1"/>
  <c r="D3297" i="10"/>
  <c r="E3297" i="10" s="1"/>
  <c r="D3298" i="10"/>
  <c r="E3298" i="10" s="1"/>
  <c r="D3299" i="10"/>
  <c r="E3299" i="10" s="1"/>
  <c r="D3300" i="10"/>
  <c r="E3300" i="10" s="1"/>
  <c r="D3301" i="10"/>
  <c r="E3301" i="10" s="1"/>
  <c r="D3302" i="10"/>
  <c r="E3302" i="10" s="1"/>
  <c r="D3303" i="10"/>
  <c r="E3303" i="10" s="1"/>
  <c r="D3304" i="10"/>
  <c r="E3304" i="10" s="1"/>
  <c r="D3305" i="10"/>
  <c r="E3305" i="10" s="1"/>
  <c r="D3306" i="10"/>
  <c r="E3306" i="10" s="1"/>
  <c r="D3307" i="10"/>
  <c r="E3307" i="10" s="1"/>
  <c r="D3308" i="10"/>
  <c r="E3308" i="10" s="1"/>
  <c r="D3309" i="10"/>
  <c r="E3309" i="10" s="1"/>
  <c r="D3310" i="10"/>
  <c r="E3310" i="10" s="1"/>
  <c r="D3311" i="10"/>
  <c r="E3311" i="10" s="1"/>
  <c r="D3312" i="10"/>
  <c r="E3312" i="10" s="1"/>
  <c r="D3313" i="10"/>
  <c r="E3313" i="10" s="1"/>
  <c r="D3314" i="10"/>
  <c r="E3314" i="10" s="1"/>
  <c r="D3315" i="10"/>
  <c r="E3315" i="10" s="1"/>
  <c r="D3316" i="10"/>
  <c r="E3316" i="10" s="1"/>
  <c r="D3317" i="10"/>
  <c r="E3317" i="10" s="1"/>
  <c r="D3318" i="10"/>
  <c r="E3318" i="10" s="1"/>
  <c r="D3319" i="10"/>
  <c r="E3319" i="10" s="1"/>
  <c r="D3320" i="10"/>
  <c r="E3320" i="10" s="1"/>
  <c r="D3321" i="10"/>
  <c r="E3321" i="10" s="1"/>
  <c r="D3322" i="10"/>
  <c r="E3322" i="10" s="1"/>
  <c r="D3323" i="10"/>
  <c r="E3323" i="10" s="1"/>
  <c r="D3324" i="10"/>
  <c r="E3324" i="10" s="1"/>
  <c r="D3325" i="10"/>
  <c r="E3325" i="10" s="1"/>
  <c r="D3326" i="10"/>
  <c r="E3326" i="10" s="1"/>
  <c r="D3327" i="10"/>
  <c r="E3327" i="10" s="1"/>
  <c r="D3328" i="10"/>
  <c r="E3328" i="10" s="1"/>
  <c r="D3329" i="10"/>
  <c r="E3329" i="10" s="1"/>
  <c r="D3330" i="10"/>
  <c r="E3330" i="10" s="1"/>
  <c r="D3331" i="10"/>
  <c r="E3331" i="10" s="1"/>
  <c r="D3332" i="10"/>
  <c r="E3332" i="10" s="1"/>
  <c r="D3333" i="10"/>
  <c r="E3333" i="10" s="1"/>
  <c r="D3334" i="10"/>
  <c r="E3334" i="10" s="1"/>
  <c r="D3335" i="10"/>
  <c r="E3335" i="10" s="1"/>
  <c r="D3336" i="10"/>
  <c r="E3336" i="10" s="1"/>
  <c r="D3337" i="10"/>
  <c r="E3337" i="10" s="1"/>
  <c r="D3338" i="10"/>
  <c r="E3338" i="10" s="1"/>
  <c r="D3339" i="10"/>
  <c r="E3339" i="10" s="1"/>
  <c r="D3340" i="10"/>
  <c r="E3340" i="10" s="1"/>
  <c r="D3341" i="10"/>
  <c r="E3341" i="10" s="1"/>
  <c r="D3342" i="10"/>
  <c r="E3342" i="10" s="1"/>
  <c r="D3343" i="10"/>
  <c r="E3343" i="10" s="1"/>
  <c r="D3344" i="10"/>
  <c r="E3344" i="10" s="1"/>
  <c r="D3345" i="10"/>
  <c r="E3345" i="10" s="1"/>
  <c r="D3346" i="10"/>
  <c r="E3346" i="10" s="1"/>
  <c r="D3347" i="10"/>
  <c r="E3347" i="10" s="1"/>
  <c r="D3348" i="10"/>
  <c r="E3348" i="10" s="1"/>
  <c r="D3349" i="10"/>
  <c r="E3349" i="10" s="1"/>
  <c r="D3350" i="10"/>
  <c r="E3350" i="10" s="1"/>
  <c r="D3351" i="10"/>
  <c r="E3351" i="10" s="1"/>
  <c r="D3352" i="10"/>
  <c r="E3352" i="10" s="1"/>
  <c r="D3353" i="10"/>
  <c r="E3353" i="10" s="1"/>
  <c r="D3354" i="10"/>
  <c r="E3354" i="10" s="1"/>
  <c r="D3355" i="10"/>
  <c r="E3355" i="10" s="1"/>
  <c r="D3356" i="10"/>
  <c r="E3356" i="10" s="1"/>
  <c r="D3357" i="10"/>
  <c r="E3357" i="10" s="1"/>
  <c r="D3358" i="10"/>
  <c r="E3358" i="10" s="1"/>
  <c r="D3359" i="10"/>
  <c r="E3359" i="10" s="1"/>
  <c r="D3360" i="10"/>
  <c r="E3360" i="10" s="1"/>
  <c r="D3361" i="10"/>
  <c r="E3361" i="10" s="1"/>
  <c r="D3362" i="10"/>
  <c r="E3362" i="10" s="1"/>
  <c r="D3363" i="10"/>
  <c r="E3363" i="10" s="1"/>
  <c r="D3364" i="10"/>
  <c r="E3364" i="10" s="1"/>
  <c r="D3365" i="10"/>
  <c r="E3365" i="10" s="1"/>
  <c r="D3366" i="10"/>
  <c r="E3366" i="10" s="1"/>
  <c r="D3367" i="10"/>
  <c r="E3367" i="10" s="1"/>
  <c r="D3368" i="10"/>
  <c r="E3368" i="10" s="1"/>
  <c r="D3369" i="10"/>
  <c r="E3369" i="10" s="1"/>
  <c r="D3370" i="10"/>
  <c r="E3370" i="10" s="1"/>
  <c r="D3371" i="10"/>
  <c r="E3371" i="10" s="1"/>
  <c r="D3372" i="10"/>
  <c r="E3372" i="10" s="1"/>
  <c r="D3373" i="10"/>
  <c r="E3373" i="10" s="1"/>
  <c r="D3374" i="10"/>
  <c r="E3374" i="10" s="1"/>
  <c r="D3375" i="10"/>
  <c r="E3375" i="10" s="1"/>
  <c r="D3376" i="10"/>
  <c r="E3376" i="10" s="1"/>
  <c r="D3377" i="10"/>
  <c r="E3377" i="10" s="1"/>
  <c r="D3378" i="10"/>
  <c r="E3378" i="10" s="1"/>
  <c r="D3379" i="10"/>
  <c r="E3379" i="10" s="1"/>
  <c r="D3380" i="10"/>
  <c r="E3380" i="10" s="1"/>
  <c r="D3381" i="10"/>
  <c r="E3381" i="10" s="1"/>
  <c r="D3382" i="10"/>
  <c r="E3382" i="10" s="1"/>
  <c r="D3383" i="10"/>
  <c r="E3383" i="10" s="1"/>
  <c r="D3384" i="10"/>
  <c r="E3384" i="10" s="1"/>
  <c r="D3385" i="10"/>
  <c r="E3385" i="10" s="1"/>
  <c r="D3386" i="10"/>
  <c r="E3386" i="10" s="1"/>
  <c r="D3387" i="10"/>
  <c r="E3387" i="10" s="1"/>
  <c r="D3388" i="10"/>
  <c r="E3388" i="10" s="1"/>
  <c r="D3389" i="10"/>
  <c r="E3389" i="10" s="1"/>
  <c r="D3390" i="10"/>
  <c r="E3390" i="10" s="1"/>
  <c r="D3391" i="10"/>
  <c r="E3391" i="10" s="1"/>
  <c r="D3392" i="10"/>
  <c r="E3392" i="10" s="1"/>
  <c r="D3393" i="10"/>
  <c r="E3393" i="10" s="1"/>
  <c r="D3394" i="10"/>
  <c r="E3394" i="10" s="1"/>
  <c r="D3395" i="10"/>
  <c r="E3395" i="10" s="1"/>
  <c r="D3396" i="10"/>
  <c r="E3396" i="10" s="1"/>
  <c r="D3397" i="10"/>
  <c r="E3397" i="10" s="1"/>
  <c r="D3398" i="10"/>
  <c r="E3398" i="10" s="1"/>
  <c r="D3399" i="10"/>
  <c r="E3399" i="10" s="1"/>
  <c r="D3400" i="10"/>
  <c r="E3400" i="10" s="1"/>
  <c r="D3401" i="10"/>
  <c r="E3401" i="10" s="1"/>
  <c r="D3402" i="10"/>
  <c r="E3402" i="10" s="1"/>
  <c r="D3403" i="10"/>
  <c r="E3403" i="10" s="1"/>
  <c r="D3404" i="10"/>
  <c r="E3404" i="10" s="1"/>
  <c r="D3405" i="10"/>
  <c r="E3405" i="10" s="1"/>
  <c r="D3406" i="10"/>
  <c r="E3406" i="10" s="1"/>
  <c r="D3407" i="10"/>
  <c r="E3407" i="10" s="1"/>
  <c r="D3408" i="10"/>
  <c r="E3408" i="10" s="1"/>
  <c r="D3409" i="10"/>
  <c r="E3409" i="10" s="1"/>
  <c r="D3410" i="10"/>
  <c r="E3410" i="10" s="1"/>
  <c r="D3411" i="10"/>
  <c r="E3411" i="10" s="1"/>
  <c r="D3412" i="10"/>
  <c r="E3412" i="10" s="1"/>
  <c r="D3413" i="10"/>
  <c r="E3413" i="10" s="1"/>
  <c r="D3414" i="10"/>
  <c r="E3414" i="10" s="1"/>
  <c r="D3415" i="10"/>
  <c r="E3415" i="10" s="1"/>
  <c r="D3416" i="10"/>
  <c r="E3416" i="10" s="1"/>
  <c r="D3417" i="10"/>
  <c r="E3417" i="10" s="1"/>
  <c r="D3418" i="10"/>
  <c r="E3418" i="10" s="1"/>
  <c r="D3419" i="10"/>
  <c r="E3419" i="10" s="1"/>
  <c r="D3420" i="10"/>
  <c r="E3420" i="10" s="1"/>
  <c r="D3421" i="10"/>
  <c r="E3421" i="10" s="1"/>
  <c r="D3422" i="10"/>
  <c r="E3422" i="10" s="1"/>
  <c r="D3423" i="10"/>
  <c r="E3423" i="10" s="1"/>
  <c r="D3424" i="10"/>
  <c r="E3424" i="10" s="1"/>
  <c r="D3425" i="10"/>
  <c r="E3425" i="10" s="1"/>
  <c r="D3426" i="10"/>
  <c r="E3426" i="10" s="1"/>
  <c r="D3427" i="10"/>
  <c r="E3427" i="10" s="1"/>
  <c r="D3428" i="10"/>
  <c r="E3428" i="10" s="1"/>
  <c r="D3429" i="10"/>
  <c r="E3429" i="10" s="1"/>
  <c r="D3430" i="10"/>
  <c r="E3430" i="10" s="1"/>
  <c r="D3431" i="10"/>
  <c r="E3431" i="10" s="1"/>
  <c r="D3432" i="10"/>
  <c r="E3432" i="10" s="1"/>
  <c r="D3433" i="10"/>
  <c r="E3433" i="10" s="1"/>
  <c r="D3434" i="10"/>
  <c r="E3434" i="10" s="1"/>
  <c r="D3435" i="10"/>
  <c r="E3435" i="10" s="1"/>
  <c r="D3436" i="10"/>
  <c r="E3436" i="10" s="1"/>
  <c r="D3437" i="10"/>
  <c r="E3437" i="10" s="1"/>
  <c r="D3438" i="10"/>
  <c r="E3438" i="10" s="1"/>
  <c r="D3439" i="10"/>
  <c r="E3439" i="10" s="1"/>
  <c r="D3440" i="10"/>
  <c r="E3440" i="10" s="1"/>
  <c r="D3441" i="10"/>
  <c r="E3441" i="10" s="1"/>
  <c r="D3442" i="10"/>
  <c r="E3442" i="10" s="1"/>
  <c r="D3443" i="10"/>
  <c r="E3443" i="10" s="1"/>
  <c r="D3444" i="10"/>
  <c r="E3444" i="10" s="1"/>
  <c r="D3445" i="10"/>
  <c r="E3445" i="10" s="1"/>
  <c r="D3446" i="10"/>
  <c r="E3446" i="10" s="1"/>
  <c r="D3447" i="10"/>
  <c r="E3447" i="10" s="1"/>
  <c r="D3448" i="10"/>
  <c r="E3448" i="10" s="1"/>
  <c r="D3449" i="10"/>
  <c r="E3449" i="10" s="1"/>
  <c r="D3450" i="10"/>
  <c r="E3450" i="10" s="1"/>
  <c r="D3451" i="10"/>
  <c r="E3451" i="10" s="1"/>
  <c r="D3452" i="10"/>
  <c r="E3452" i="10" s="1"/>
  <c r="D3453" i="10"/>
  <c r="E3453" i="10" s="1"/>
  <c r="D3454" i="10"/>
  <c r="E3454" i="10" s="1"/>
  <c r="D3455" i="10"/>
  <c r="E3455" i="10" s="1"/>
  <c r="D3456" i="10"/>
  <c r="E3456" i="10" s="1"/>
  <c r="D3457" i="10"/>
  <c r="E3457" i="10" s="1"/>
  <c r="D3458" i="10"/>
  <c r="E3458" i="10" s="1"/>
  <c r="D3459" i="10"/>
  <c r="E3459" i="10" s="1"/>
  <c r="D3460" i="10"/>
  <c r="E3460" i="10" s="1"/>
  <c r="D3461" i="10"/>
  <c r="E3461" i="10" s="1"/>
  <c r="D3462" i="10"/>
  <c r="E3462" i="10" s="1"/>
  <c r="D3463" i="10"/>
  <c r="E3463" i="10" s="1"/>
  <c r="D3464" i="10"/>
  <c r="E3464" i="10" s="1"/>
  <c r="D3465" i="10"/>
  <c r="E3465" i="10" s="1"/>
  <c r="D3466" i="10"/>
  <c r="E3466" i="10" s="1"/>
  <c r="D3467" i="10"/>
  <c r="E3467" i="10" s="1"/>
  <c r="D3468" i="10"/>
  <c r="E3468" i="10" s="1"/>
  <c r="D3469" i="10"/>
  <c r="E3469" i="10" s="1"/>
  <c r="D3470" i="10"/>
  <c r="E3470" i="10" s="1"/>
  <c r="D3471" i="10"/>
  <c r="E3471" i="10" s="1"/>
  <c r="D3472" i="10"/>
  <c r="E3472" i="10" s="1"/>
  <c r="D3473" i="10"/>
  <c r="E3473" i="10" s="1"/>
  <c r="D3474" i="10"/>
  <c r="E3474" i="10" s="1"/>
  <c r="D3475" i="10"/>
  <c r="E3475" i="10" s="1"/>
  <c r="D3476" i="10"/>
  <c r="E3476" i="10" s="1"/>
  <c r="D3477" i="10"/>
  <c r="E3477" i="10" s="1"/>
  <c r="D3478" i="10"/>
  <c r="E3478" i="10" s="1"/>
  <c r="D3479" i="10"/>
  <c r="E3479" i="10" s="1"/>
  <c r="D3480" i="10"/>
  <c r="E3480" i="10" s="1"/>
  <c r="D3481" i="10"/>
  <c r="E3481" i="10" s="1"/>
  <c r="D3482" i="10"/>
  <c r="E3482" i="10" s="1"/>
  <c r="D3483" i="10"/>
  <c r="E3483" i="10" s="1"/>
  <c r="D3484" i="10"/>
  <c r="E3484" i="10" s="1"/>
  <c r="D3485" i="10"/>
  <c r="E3485" i="10" s="1"/>
  <c r="D3486" i="10"/>
  <c r="E3486" i="10" s="1"/>
  <c r="D3487" i="10"/>
  <c r="E3487" i="10" s="1"/>
  <c r="D3488" i="10"/>
  <c r="E3488" i="10" s="1"/>
  <c r="D3489" i="10"/>
  <c r="E3489" i="10" s="1"/>
  <c r="D3490" i="10"/>
  <c r="E3490" i="10" s="1"/>
  <c r="D3491" i="10"/>
  <c r="E3491" i="10" s="1"/>
  <c r="D3492" i="10"/>
  <c r="E3492" i="10" s="1"/>
  <c r="D3493" i="10"/>
  <c r="E3493" i="10" s="1"/>
  <c r="D3494" i="10"/>
  <c r="E3494" i="10" s="1"/>
  <c r="D3495" i="10"/>
  <c r="E3495" i="10" s="1"/>
  <c r="D3496" i="10"/>
  <c r="E3496" i="10" s="1"/>
  <c r="D3497" i="10"/>
  <c r="E3497" i="10" s="1"/>
  <c r="D3498" i="10"/>
  <c r="E3498" i="10" s="1"/>
  <c r="D3499" i="10"/>
  <c r="E3499" i="10" s="1"/>
  <c r="D3500" i="10"/>
  <c r="E3500" i="10" s="1"/>
  <c r="D3501" i="10"/>
  <c r="E3501" i="10" s="1"/>
  <c r="D3502" i="10"/>
  <c r="E3502" i="10" s="1"/>
  <c r="D3503" i="10"/>
  <c r="E3503" i="10" s="1"/>
  <c r="D3504" i="10"/>
  <c r="E3504" i="10" s="1"/>
  <c r="D3505" i="10"/>
  <c r="E3505" i="10" s="1"/>
  <c r="D3506" i="10"/>
  <c r="E3506" i="10" s="1"/>
  <c r="D3507" i="10"/>
  <c r="E3507" i="10" s="1"/>
  <c r="D3508" i="10"/>
  <c r="E3508" i="10" s="1"/>
  <c r="D3509" i="10"/>
  <c r="E3509" i="10" s="1"/>
  <c r="D3510" i="10"/>
  <c r="E3510" i="10" s="1"/>
  <c r="D3511" i="10"/>
  <c r="E3511" i="10" s="1"/>
  <c r="D3512" i="10"/>
  <c r="E3512" i="10" s="1"/>
  <c r="D3513" i="10"/>
  <c r="E3513" i="10" s="1"/>
  <c r="D3514" i="10"/>
  <c r="E3514" i="10" s="1"/>
  <c r="D3515" i="10"/>
  <c r="E3515" i="10" s="1"/>
  <c r="D3516" i="10"/>
  <c r="E3516" i="10" s="1"/>
  <c r="D3517" i="10"/>
  <c r="E3517" i="10" s="1"/>
  <c r="D3518" i="10"/>
  <c r="E3518" i="10" s="1"/>
  <c r="D3519" i="10"/>
  <c r="E3519" i="10" s="1"/>
  <c r="D3520" i="10"/>
  <c r="E3520" i="10" s="1"/>
  <c r="D3521" i="10"/>
  <c r="E3521" i="10" s="1"/>
  <c r="D3522" i="10"/>
  <c r="E3522" i="10" s="1"/>
  <c r="D3523" i="10"/>
  <c r="E3523" i="10" s="1"/>
  <c r="D3524" i="10"/>
  <c r="E3524" i="10" s="1"/>
  <c r="D3525" i="10"/>
  <c r="E3525" i="10" s="1"/>
  <c r="D3526" i="10"/>
  <c r="E3526" i="10" s="1"/>
  <c r="D3527" i="10"/>
  <c r="E3527" i="10" s="1"/>
  <c r="D3528" i="10"/>
  <c r="E3528" i="10" s="1"/>
  <c r="D3529" i="10"/>
  <c r="E3529" i="10" s="1"/>
  <c r="D3530" i="10"/>
  <c r="E3530" i="10" s="1"/>
  <c r="D3531" i="10"/>
  <c r="E3531" i="10" s="1"/>
  <c r="D3532" i="10"/>
  <c r="E3532" i="10" s="1"/>
  <c r="D3533" i="10"/>
  <c r="E3533" i="10" s="1"/>
  <c r="D3534" i="10"/>
  <c r="E3534" i="10" s="1"/>
  <c r="D3535" i="10"/>
  <c r="E3535" i="10" s="1"/>
  <c r="D3536" i="10"/>
  <c r="E3536" i="10" s="1"/>
  <c r="D3537" i="10"/>
  <c r="E3537" i="10" s="1"/>
  <c r="D3538" i="10"/>
  <c r="E3538" i="10" s="1"/>
  <c r="D3539" i="10"/>
  <c r="E3539" i="10" s="1"/>
  <c r="D3540" i="10"/>
  <c r="E3540" i="10" s="1"/>
  <c r="D3541" i="10"/>
  <c r="E3541" i="10" s="1"/>
  <c r="D3542" i="10"/>
  <c r="E3542" i="10" s="1"/>
  <c r="D3543" i="10"/>
  <c r="E3543" i="10" s="1"/>
  <c r="D3544" i="10"/>
  <c r="E3544" i="10" s="1"/>
  <c r="D3545" i="10"/>
  <c r="E3545" i="10" s="1"/>
  <c r="D3546" i="10"/>
  <c r="E3546" i="10" s="1"/>
  <c r="D3547" i="10"/>
  <c r="E3547" i="10" s="1"/>
  <c r="D3548" i="10"/>
  <c r="E3548" i="10" s="1"/>
  <c r="D3549" i="10"/>
  <c r="E3549" i="10" s="1"/>
  <c r="D3550" i="10"/>
  <c r="E3550" i="10" s="1"/>
  <c r="D3551" i="10"/>
  <c r="E3551" i="10" s="1"/>
  <c r="D3552" i="10"/>
  <c r="E3552" i="10" s="1"/>
  <c r="D3553" i="10"/>
  <c r="E3553" i="10" s="1"/>
  <c r="D3554" i="10"/>
  <c r="E3554" i="10" s="1"/>
  <c r="D3555" i="10"/>
  <c r="E3555" i="10" s="1"/>
  <c r="D3556" i="10"/>
  <c r="E3556" i="10" s="1"/>
  <c r="D3557" i="10"/>
  <c r="E3557" i="10" s="1"/>
  <c r="D3558" i="10"/>
  <c r="E3558" i="10" s="1"/>
  <c r="D3559" i="10"/>
  <c r="E3559" i="10" s="1"/>
  <c r="D3560" i="10"/>
  <c r="E3560" i="10" s="1"/>
  <c r="D3561" i="10"/>
  <c r="E3561" i="10" s="1"/>
  <c r="D3562" i="10"/>
  <c r="E3562" i="10" s="1"/>
  <c r="D3563" i="10"/>
  <c r="E3563" i="10" s="1"/>
  <c r="D3564" i="10"/>
  <c r="E3564" i="10" s="1"/>
  <c r="D3565" i="10"/>
  <c r="E3565" i="10" s="1"/>
  <c r="D3566" i="10"/>
  <c r="E3566" i="10" s="1"/>
  <c r="D3567" i="10"/>
  <c r="E3567" i="10" s="1"/>
  <c r="D3568" i="10"/>
  <c r="E3568" i="10" s="1"/>
  <c r="D3569" i="10"/>
  <c r="E3569" i="10" s="1"/>
  <c r="D3570" i="10"/>
  <c r="E3570" i="10" s="1"/>
  <c r="D3571" i="10"/>
  <c r="E3571" i="10" s="1"/>
  <c r="D3572" i="10"/>
  <c r="E3572" i="10" s="1"/>
  <c r="D3573" i="10"/>
  <c r="E3573" i="10" s="1"/>
  <c r="D3574" i="10"/>
  <c r="E3574" i="10" s="1"/>
  <c r="D3575" i="10"/>
  <c r="E3575" i="10" s="1"/>
  <c r="D3576" i="10"/>
  <c r="E3576" i="10" s="1"/>
  <c r="D3577" i="10"/>
  <c r="E3577" i="10" s="1"/>
  <c r="D3578" i="10"/>
  <c r="E3578" i="10" s="1"/>
  <c r="D3579" i="10"/>
  <c r="E3579" i="10" s="1"/>
  <c r="D3580" i="10"/>
  <c r="E3580" i="10" s="1"/>
  <c r="D3581" i="10"/>
  <c r="E3581" i="10" s="1"/>
  <c r="D3582" i="10"/>
  <c r="E3582" i="10" s="1"/>
  <c r="D3583" i="10"/>
  <c r="E3583" i="10" s="1"/>
  <c r="D3584" i="10"/>
  <c r="E3584" i="10" s="1"/>
  <c r="D3585" i="10"/>
  <c r="E3585" i="10" s="1"/>
  <c r="D3586" i="10"/>
  <c r="E3586" i="10" s="1"/>
  <c r="D3587" i="10"/>
  <c r="E3587" i="10" s="1"/>
  <c r="D3588" i="10"/>
  <c r="E3588" i="10" s="1"/>
  <c r="D3589" i="10"/>
  <c r="E3589" i="10" s="1"/>
  <c r="D3590" i="10"/>
  <c r="E3590" i="10" s="1"/>
  <c r="D3591" i="10"/>
  <c r="E3591" i="10" s="1"/>
  <c r="D3592" i="10"/>
  <c r="E3592" i="10" s="1"/>
  <c r="D3593" i="10"/>
  <c r="E3593" i="10" s="1"/>
  <c r="D3594" i="10"/>
  <c r="E3594" i="10" s="1"/>
  <c r="D3595" i="10"/>
  <c r="E3595" i="10" s="1"/>
  <c r="D3596" i="10"/>
  <c r="E3596" i="10" s="1"/>
  <c r="D3597" i="10"/>
  <c r="E3597" i="10" s="1"/>
  <c r="D3598" i="10"/>
  <c r="E3598" i="10" s="1"/>
  <c r="D3599" i="10"/>
  <c r="E3599" i="10" s="1"/>
  <c r="D3600" i="10"/>
  <c r="E3600" i="10" s="1"/>
  <c r="D3601" i="10"/>
  <c r="E3601" i="10" s="1"/>
  <c r="D3602" i="10"/>
  <c r="E3602" i="10" s="1"/>
  <c r="D3603" i="10"/>
  <c r="E3603" i="10" s="1"/>
  <c r="D3604" i="10"/>
  <c r="E3604" i="10" s="1"/>
  <c r="D3605" i="10"/>
  <c r="E3605" i="10" s="1"/>
  <c r="D3606" i="10"/>
  <c r="E3606" i="10" s="1"/>
  <c r="D3607" i="10"/>
  <c r="E3607" i="10" s="1"/>
  <c r="D3608" i="10"/>
  <c r="E3608" i="10" s="1"/>
  <c r="D3609" i="10"/>
  <c r="E3609" i="10" s="1"/>
  <c r="D3610" i="10"/>
  <c r="E3610" i="10" s="1"/>
  <c r="D3611" i="10"/>
  <c r="E3611" i="10" s="1"/>
  <c r="D3612" i="10"/>
  <c r="E3612" i="10" s="1"/>
  <c r="D3613" i="10"/>
  <c r="E3613" i="10" s="1"/>
  <c r="D3614" i="10"/>
  <c r="E3614" i="10" s="1"/>
  <c r="D3615" i="10"/>
  <c r="E3615" i="10" s="1"/>
  <c r="D3616" i="10"/>
  <c r="E3616" i="10" s="1"/>
  <c r="D3617" i="10"/>
  <c r="E3617" i="10" s="1"/>
  <c r="D3618" i="10"/>
  <c r="E3618" i="10" s="1"/>
  <c r="D3619" i="10"/>
  <c r="E3619" i="10" s="1"/>
  <c r="D3620" i="10"/>
  <c r="E3620" i="10" s="1"/>
  <c r="D3621" i="10"/>
  <c r="E3621" i="10" s="1"/>
  <c r="D3622" i="10"/>
  <c r="E3622" i="10" s="1"/>
  <c r="D3623" i="10"/>
  <c r="E3623" i="10" s="1"/>
  <c r="D3624" i="10"/>
  <c r="E3624" i="10" s="1"/>
  <c r="D3625" i="10"/>
  <c r="E3625" i="10" s="1"/>
  <c r="D3626" i="10"/>
  <c r="E3626" i="10" s="1"/>
  <c r="D3627" i="10"/>
  <c r="E3627" i="10" s="1"/>
  <c r="D3628" i="10"/>
  <c r="E3628" i="10" s="1"/>
  <c r="D3629" i="10"/>
  <c r="E3629" i="10" s="1"/>
  <c r="D3630" i="10"/>
  <c r="E3630" i="10" s="1"/>
  <c r="D3631" i="10"/>
  <c r="E3631" i="10" s="1"/>
  <c r="D3632" i="10"/>
  <c r="E3632" i="10" s="1"/>
  <c r="D3633" i="10"/>
  <c r="E3633" i="10" s="1"/>
  <c r="D3634" i="10"/>
  <c r="E3634" i="10" s="1"/>
  <c r="D3635" i="10"/>
  <c r="E3635" i="10" s="1"/>
  <c r="D3636" i="10"/>
  <c r="E3636" i="10" s="1"/>
  <c r="D3637" i="10"/>
  <c r="E3637" i="10" s="1"/>
  <c r="D3638" i="10"/>
  <c r="E3638" i="10" s="1"/>
  <c r="D3639" i="10"/>
  <c r="E3639" i="10" s="1"/>
  <c r="D3640" i="10"/>
  <c r="E3640" i="10" s="1"/>
  <c r="D3641" i="10"/>
  <c r="E3641" i="10" s="1"/>
  <c r="D3642" i="10"/>
  <c r="E3642" i="10" s="1"/>
  <c r="D3643" i="10"/>
  <c r="E3643" i="10" s="1"/>
  <c r="D3644" i="10"/>
  <c r="E3644" i="10" s="1"/>
  <c r="D3645" i="10"/>
  <c r="E3645" i="10" s="1"/>
  <c r="D3646" i="10"/>
  <c r="E3646" i="10" s="1"/>
  <c r="D3647" i="10"/>
  <c r="E3647" i="10" s="1"/>
  <c r="D3648" i="10"/>
  <c r="E3648" i="10" s="1"/>
  <c r="D3649" i="10"/>
  <c r="E3649" i="10" s="1"/>
  <c r="D3650" i="10"/>
  <c r="E3650" i="10" s="1"/>
  <c r="D3651" i="10"/>
  <c r="E3651" i="10" s="1"/>
  <c r="D3652" i="10"/>
  <c r="E3652" i="10" s="1"/>
  <c r="D3653" i="10"/>
  <c r="E3653" i="10" s="1"/>
  <c r="D3654" i="10"/>
  <c r="E3654" i="10" s="1"/>
  <c r="D3655" i="10"/>
  <c r="E3655" i="10" s="1"/>
  <c r="D3656" i="10"/>
  <c r="E3656" i="10" s="1"/>
  <c r="D3657" i="10"/>
  <c r="E3657" i="10" s="1"/>
  <c r="D3658" i="10"/>
  <c r="E3658" i="10" s="1"/>
  <c r="D3659" i="10"/>
  <c r="E3659" i="10" s="1"/>
  <c r="D3660" i="10"/>
  <c r="E3660" i="10" s="1"/>
  <c r="D3661" i="10"/>
  <c r="E3661" i="10" s="1"/>
  <c r="D3662" i="10"/>
  <c r="E3662" i="10" s="1"/>
  <c r="D3663" i="10"/>
  <c r="E3663" i="10" s="1"/>
  <c r="D3664" i="10"/>
  <c r="E3664" i="10" s="1"/>
  <c r="D3665" i="10"/>
  <c r="E3665" i="10" s="1"/>
  <c r="D3666" i="10"/>
  <c r="E3666" i="10" s="1"/>
  <c r="D3667" i="10"/>
  <c r="E3667" i="10" s="1"/>
  <c r="D3668" i="10"/>
  <c r="E3668" i="10" s="1"/>
  <c r="D3669" i="10"/>
  <c r="E3669" i="10" s="1"/>
  <c r="D3670" i="10"/>
  <c r="E3670" i="10" s="1"/>
  <c r="D3671" i="10"/>
  <c r="E3671" i="10" s="1"/>
  <c r="D3672" i="10"/>
  <c r="E3672" i="10" s="1"/>
  <c r="D3673" i="10"/>
  <c r="E3673" i="10" s="1"/>
  <c r="D3674" i="10"/>
  <c r="E3674" i="10" s="1"/>
  <c r="D3675" i="10"/>
  <c r="E3675" i="10" s="1"/>
  <c r="D3676" i="10"/>
  <c r="E3676" i="10" s="1"/>
  <c r="D3677" i="10"/>
  <c r="E3677" i="10" s="1"/>
  <c r="D3678" i="10"/>
  <c r="E3678" i="10" s="1"/>
  <c r="D3679" i="10"/>
  <c r="E3679" i="10" s="1"/>
  <c r="D3680" i="10"/>
  <c r="E3680" i="10" s="1"/>
  <c r="D3681" i="10"/>
  <c r="E3681" i="10" s="1"/>
  <c r="D3682" i="10"/>
  <c r="E3682" i="10" s="1"/>
  <c r="D3683" i="10"/>
  <c r="E3683" i="10" s="1"/>
  <c r="D3684" i="10"/>
  <c r="E3684" i="10" s="1"/>
  <c r="D3685" i="10"/>
  <c r="E3685" i="10" s="1"/>
  <c r="D3686" i="10"/>
  <c r="E3686" i="10" s="1"/>
  <c r="D3687" i="10"/>
  <c r="E3687" i="10" s="1"/>
  <c r="D3688" i="10"/>
  <c r="E3688" i="10" s="1"/>
  <c r="D3689" i="10"/>
  <c r="E3689" i="10" s="1"/>
  <c r="D3690" i="10"/>
  <c r="E3690" i="10" s="1"/>
  <c r="D3691" i="10"/>
  <c r="E3691" i="10" s="1"/>
  <c r="D3692" i="10"/>
  <c r="E3692" i="10" s="1"/>
  <c r="D3693" i="10"/>
  <c r="E3693" i="10" s="1"/>
  <c r="D3694" i="10"/>
  <c r="E3694" i="10" s="1"/>
  <c r="D3695" i="10"/>
  <c r="E3695" i="10" s="1"/>
  <c r="D3696" i="10"/>
  <c r="E3696" i="10" s="1"/>
  <c r="D3697" i="10"/>
  <c r="E3697" i="10" s="1"/>
  <c r="D3698" i="10"/>
  <c r="E3698" i="10" s="1"/>
  <c r="D3699" i="10"/>
  <c r="E3699" i="10" s="1"/>
  <c r="D3700" i="10"/>
  <c r="E3700" i="10" s="1"/>
  <c r="D3701" i="10"/>
  <c r="E3701" i="10" s="1"/>
  <c r="D3702" i="10"/>
  <c r="E3702" i="10" s="1"/>
  <c r="D3703" i="10"/>
  <c r="E3703" i="10" s="1"/>
  <c r="D3704" i="10"/>
  <c r="E3704" i="10" s="1"/>
  <c r="D3705" i="10"/>
  <c r="E3705" i="10" s="1"/>
  <c r="D3706" i="10"/>
  <c r="E3706" i="10" s="1"/>
  <c r="D3707" i="10"/>
  <c r="E3707" i="10" s="1"/>
  <c r="D3708" i="10"/>
  <c r="E3708" i="10" s="1"/>
  <c r="D3709" i="10"/>
  <c r="E3709" i="10" s="1"/>
  <c r="D3710" i="10"/>
  <c r="E3710" i="10" s="1"/>
  <c r="D3711" i="10"/>
  <c r="E3711" i="10" s="1"/>
  <c r="D3712" i="10"/>
  <c r="E3712" i="10" s="1"/>
  <c r="D3713" i="10"/>
  <c r="E3713" i="10" s="1"/>
  <c r="D3714" i="10"/>
  <c r="E3714" i="10" s="1"/>
  <c r="D3715" i="10"/>
  <c r="E3715" i="10" s="1"/>
  <c r="D3716" i="10"/>
  <c r="E3716" i="10" s="1"/>
  <c r="D3717" i="10"/>
  <c r="E3717" i="10" s="1"/>
  <c r="D3718" i="10"/>
  <c r="E3718" i="10" s="1"/>
  <c r="D3719" i="10"/>
  <c r="E3719" i="10" s="1"/>
  <c r="D3720" i="10"/>
  <c r="E3720" i="10" s="1"/>
  <c r="D3721" i="10"/>
  <c r="E3721" i="10" s="1"/>
  <c r="D3722" i="10"/>
  <c r="E3722" i="10" s="1"/>
  <c r="D3723" i="10"/>
  <c r="E3723" i="10" s="1"/>
  <c r="D3724" i="10"/>
  <c r="E3724" i="10" s="1"/>
  <c r="D3725" i="10"/>
  <c r="E3725" i="10" s="1"/>
  <c r="D3726" i="10"/>
  <c r="E3726" i="10" s="1"/>
  <c r="D3727" i="10"/>
  <c r="E3727" i="10" s="1"/>
  <c r="D3728" i="10"/>
  <c r="E3728" i="10" s="1"/>
  <c r="D3729" i="10"/>
  <c r="E3729" i="10" s="1"/>
  <c r="D3730" i="10"/>
  <c r="E3730" i="10" s="1"/>
  <c r="D3731" i="10"/>
  <c r="E3731" i="10" s="1"/>
  <c r="D3732" i="10"/>
  <c r="E3732" i="10" s="1"/>
  <c r="D3733" i="10"/>
  <c r="E3733" i="10" s="1"/>
  <c r="D3734" i="10"/>
  <c r="E3734" i="10" s="1"/>
  <c r="D3735" i="10"/>
  <c r="E3735" i="10" s="1"/>
  <c r="D3736" i="10"/>
  <c r="E3736" i="10" s="1"/>
  <c r="D3737" i="10"/>
  <c r="E3737" i="10" s="1"/>
  <c r="D3738" i="10"/>
  <c r="E3738" i="10" s="1"/>
  <c r="D3739" i="10"/>
  <c r="E3739" i="10" s="1"/>
  <c r="D3740" i="10"/>
  <c r="E3740" i="10" s="1"/>
  <c r="D3741" i="10"/>
  <c r="E3741" i="10" s="1"/>
  <c r="D3742" i="10"/>
  <c r="E3742" i="10" s="1"/>
  <c r="D3743" i="10"/>
  <c r="E3743" i="10" s="1"/>
  <c r="D3744" i="10"/>
  <c r="E3744" i="10" s="1"/>
  <c r="D3745" i="10"/>
  <c r="E3745" i="10" s="1"/>
  <c r="D3746" i="10"/>
  <c r="E3746" i="10" s="1"/>
  <c r="D3747" i="10"/>
  <c r="E3747" i="10" s="1"/>
  <c r="D3748" i="10"/>
  <c r="E3748" i="10" s="1"/>
  <c r="D3749" i="10"/>
  <c r="E3749" i="10" s="1"/>
  <c r="D3750" i="10"/>
  <c r="E3750" i="10" s="1"/>
  <c r="D3751" i="10"/>
  <c r="E3751" i="10" s="1"/>
  <c r="D3752" i="10"/>
  <c r="E3752" i="10" s="1"/>
  <c r="D3753" i="10"/>
  <c r="E3753" i="10" s="1"/>
  <c r="D3754" i="10"/>
  <c r="E3754" i="10" s="1"/>
  <c r="D3755" i="10"/>
  <c r="E3755" i="10" s="1"/>
  <c r="D3756" i="10"/>
  <c r="E3756" i="10" s="1"/>
  <c r="D3757" i="10"/>
  <c r="E3757" i="10" s="1"/>
  <c r="D3758" i="10"/>
  <c r="E3758" i="10" s="1"/>
  <c r="D3759" i="10"/>
  <c r="E3759" i="10" s="1"/>
  <c r="D3760" i="10"/>
  <c r="E3760" i="10" s="1"/>
  <c r="D3761" i="10"/>
  <c r="E3761" i="10" s="1"/>
  <c r="D3762" i="10"/>
  <c r="E3762" i="10" s="1"/>
  <c r="D3763" i="10"/>
  <c r="E3763" i="10" s="1"/>
  <c r="D3764" i="10"/>
  <c r="E3764" i="10" s="1"/>
  <c r="D3765" i="10"/>
  <c r="E3765" i="10" s="1"/>
  <c r="D3766" i="10"/>
  <c r="E3766" i="10" s="1"/>
  <c r="D3767" i="10"/>
  <c r="E3767" i="10" s="1"/>
  <c r="D3768" i="10"/>
  <c r="E3768" i="10" s="1"/>
  <c r="D3769" i="10"/>
  <c r="E3769" i="10" s="1"/>
  <c r="D3770" i="10"/>
  <c r="E3770" i="10" s="1"/>
  <c r="D3771" i="10"/>
  <c r="E3771" i="10" s="1"/>
  <c r="D3772" i="10"/>
  <c r="E3772" i="10" s="1"/>
  <c r="D3773" i="10"/>
  <c r="E3773" i="10" s="1"/>
  <c r="D3774" i="10"/>
  <c r="E3774" i="10" s="1"/>
  <c r="D3775" i="10"/>
  <c r="E3775" i="10" s="1"/>
  <c r="D3776" i="10"/>
  <c r="E3776" i="10" s="1"/>
  <c r="D3777" i="10"/>
  <c r="E3777" i="10" s="1"/>
  <c r="D3778" i="10"/>
  <c r="E3778" i="10" s="1"/>
  <c r="D3779" i="10"/>
  <c r="E3779" i="10" s="1"/>
  <c r="D3780" i="10"/>
  <c r="E3780" i="10" s="1"/>
  <c r="D3781" i="10"/>
  <c r="E3781" i="10" s="1"/>
  <c r="D3782" i="10"/>
  <c r="E3782" i="10" s="1"/>
  <c r="D3783" i="10"/>
  <c r="E3783" i="10" s="1"/>
  <c r="D3784" i="10"/>
  <c r="E3784" i="10" s="1"/>
  <c r="D3785" i="10"/>
  <c r="E3785" i="10" s="1"/>
  <c r="D3786" i="10"/>
  <c r="E3786" i="10" s="1"/>
  <c r="D3787" i="10"/>
  <c r="E3787" i="10" s="1"/>
  <c r="D3788" i="10"/>
  <c r="E3788" i="10" s="1"/>
  <c r="D3789" i="10"/>
  <c r="E3789" i="10" s="1"/>
  <c r="D3790" i="10"/>
  <c r="E3790" i="10" s="1"/>
  <c r="D3791" i="10"/>
  <c r="E3791" i="10" s="1"/>
  <c r="D3792" i="10"/>
  <c r="E3792" i="10" s="1"/>
  <c r="D3793" i="10"/>
  <c r="E3793" i="10" s="1"/>
  <c r="D3794" i="10"/>
  <c r="E3794" i="10" s="1"/>
  <c r="D3795" i="10"/>
  <c r="E3795" i="10" s="1"/>
  <c r="D3796" i="10"/>
  <c r="E3796" i="10" s="1"/>
  <c r="D3797" i="10"/>
  <c r="E3797" i="10" s="1"/>
  <c r="D3798" i="10"/>
  <c r="E3798" i="10" s="1"/>
  <c r="D3799" i="10"/>
  <c r="E3799" i="10" s="1"/>
  <c r="D3800" i="10"/>
  <c r="E3800" i="10" s="1"/>
  <c r="D3801" i="10"/>
  <c r="E3801" i="10" s="1"/>
  <c r="D3802" i="10"/>
  <c r="E3802" i="10" s="1"/>
  <c r="D3803" i="10"/>
  <c r="E3803" i="10" s="1"/>
  <c r="D3804" i="10"/>
  <c r="E3804" i="10" s="1"/>
  <c r="D3805" i="10"/>
  <c r="E3805" i="10" s="1"/>
  <c r="D3806" i="10"/>
  <c r="E3806" i="10" s="1"/>
  <c r="D3807" i="10"/>
  <c r="E3807" i="10" s="1"/>
  <c r="D3808" i="10"/>
  <c r="E3808" i="10" s="1"/>
  <c r="D3809" i="10"/>
  <c r="E3809" i="10" s="1"/>
  <c r="D3810" i="10"/>
  <c r="E3810" i="10" s="1"/>
  <c r="D3811" i="10"/>
  <c r="E3811" i="10" s="1"/>
  <c r="D3812" i="10"/>
  <c r="E3812" i="10" s="1"/>
  <c r="D3813" i="10"/>
  <c r="E3813" i="10" s="1"/>
  <c r="D3814" i="10"/>
  <c r="E3814" i="10" s="1"/>
  <c r="D3815" i="10"/>
  <c r="E3815" i="10" s="1"/>
  <c r="D3816" i="10"/>
  <c r="E3816" i="10" s="1"/>
  <c r="D3817" i="10"/>
  <c r="E3817" i="10" s="1"/>
  <c r="D3818" i="10"/>
  <c r="E3818" i="10" s="1"/>
  <c r="D3819" i="10"/>
  <c r="E3819" i="10" s="1"/>
  <c r="D3820" i="10"/>
  <c r="E3820" i="10" s="1"/>
  <c r="D3821" i="10"/>
  <c r="E3821" i="10" s="1"/>
  <c r="D3822" i="10"/>
  <c r="E3822" i="10" s="1"/>
  <c r="D3823" i="10"/>
  <c r="E3823" i="10" s="1"/>
  <c r="D3824" i="10"/>
  <c r="E3824" i="10" s="1"/>
  <c r="D3825" i="10"/>
  <c r="E3825" i="10" s="1"/>
  <c r="D3826" i="10"/>
  <c r="E3826" i="10" s="1"/>
  <c r="D3827" i="10"/>
  <c r="E3827" i="10" s="1"/>
  <c r="D3828" i="10"/>
  <c r="E3828" i="10" s="1"/>
  <c r="D3829" i="10"/>
  <c r="E3829" i="10" s="1"/>
  <c r="D3830" i="10"/>
  <c r="E3830" i="10" s="1"/>
  <c r="D3831" i="10"/>
  <c r="E3831" i="10" s="1"/>
  <c r="D3832" i="10"/>
  <c r="E3832" i="10" s="1"/>
  <c r="D3833" i="10"/>
  <c r="E3833" i="10" s="1"/>
  <c r="D3834" i="10"/>
  <c r="E3834" i="10" s="1"/>
  <c r="D3835" i="10"/>
  <c r="E3835" i="10" s="1"/>
  <c r="D3836" i="10"/>
  <c r="E3836" i="10" s="1"/>
  <c r="D3837" i="10"/>
  <c r="E3837" i="10" s="1"/>
  <c r="D3838" i="10"/>
  <c r="E3838" i="10" s="1"/>
  <c r="D3839" i="10"/>
  <c r="E3839" i="10" s="1"/>
  <c r="D3840" i="10"/>
  <c r="E3840" i="10" s="1"/>
  <c r="D3841" i="10"/>
  <c r="E3841" i="10" s="1"/>
  <c r="D3842" i="10"/>
  <c r="E3842" i="10" s="1"/>
  <c r="D3843" i="10"/>
  <c r="E3843" i="10" s="1"/>
  <c r="D3844" i="10"/>
  <c r="E3844" i="10" s="1"/>
  <c r="D3845" i="10"/>
  <c r="E3845" i="10" s="1"/>
  <c r="D3846" i="10"/>
  <c r="E3846" i="10" s="1"/>
  <c r="D3847" i="10"/>
  <c r="E3847" i="10" s="1"/>
  <c r="D3848" i="10"/>
  <c r="E3848" i="10" s="1"/>
  <c r="D3849" i="10"/>
  <c r="E3849" i="10" s="1"/>
  <c r="D3850" i="10"/>
  <c r="E3850" i="10" s="1"/>
  <c r="D3851" i="10"/>
  <c r="E3851" i="10" s="1"/>
  <c r="D3852" i="10"/>
  <c r="E3852" i="10" s="1"/>
  <c r="D3853" i="10"/>
  <c r="E3853" i="10" s="1"/>
  <c r="D3854" i="10"/>
  <c r="E3854" i="10" s="1"/>
  <c r="D3855" i="10"/>
  <c r="E3855" i="10" s="1"/>
  <c r="D3856" i="10"/>
  <c r="E3856" i="10" s="1"/>
  <c r="D3857" i="10"/>
  <c r="E3857" i="10" s="1"/>
  <c r="D3858" i="10"/>
  <c r="E3858" i="10" s="1"/>
  <c r="D3859" i="10"/>
  <c r="E3859" i="10" s="1"/>
  <c r="D3860" i="10"/>
  <c r="E3860" i="10" s="1"/>
  <c r="D3861" i="10"/>
  <c r="E3861" i="10" s="1"/>
  <c r="D3862" i="10"/>
  <c r="E3862" i="10" s="1"/>
  <c r="D3863" i="10"/>
  <c r="E3863" i="10" s="1"/>
  <c r="D3864" i="10"/>
  <c r="E3864" i="10" s="1"/>
  <c r="D3865" i="10"/>
  <c r="E3865" i="10" s="1"/>
  <c r="D3866" i="10"/>
  <c r="E3866" i="10" s="1"/>
  <c r="D3867" i="10"/>
  <c r="E3867" i="10" s="1"/>
  <c r="D3868" i="10"/>
  <c r="E3868" i="10" s="1"/>
  <c r="D3869" i="10"/>
  <c r="E3869" i="10" s="1"/>
  <c r="D3870" i="10"/>
  <c r="E3870" i="10" s="1"/>
  <c r="D3871" i="10"/>
  <c r="E3871" i="10" s="1"/>
  <c r="D3872" i="10"/>
  <c r="E3872" i="10" s="1"/>
  <c r="D3873" i="10"/>
  <c r="E3873" i="10" s="1"/>
  <c r="D3874" i="10"/>
  <c r="E3874" i="10" s="1"/>
  <c r="D3875" i="10"/>
  <c r="E3875" i="10" s="1"/>
  <c r="D3876" i="10"/>
  <c r="E3876" i="10" s="1"/>
  <c r="D3877" i="10"/>
  <c r="E3877" i="10" s="1"/>
  <c r="D3878" i="10"/>
  <c r="E3878" i="10" s="1"/>
  <c r="D3879" i="10"/>
  <c r="E3879" i="10" s="1"/>
  <c r="D3880" i="10"/>
  <c r="E3880" i="10" s="1"/>
  <c r="D3881" i="10"/>
  <c r="E3881" i="10" s="1"/>
  <c r="D3882" i="10"/>
  <c r="E3882" i="10" s="1"/>
  <c r="D3883" i="10"/>
  <c r="E3883" i="10" s="1"/>
  <c r="D3884" i="10"/>
  <c r="E3884" i="10" s="1"/>
  <c r="D3885" i="10"/>
  <c r="E3885" i="10" s="1"/>
  <c r="D3886" i="10"/>
  <c r="E3886" i="10" s="1"/>
  <c r="D3887" i="10"/>
  <c r="E3887" i="10" s="1"/>
  <c r="D3888" i="10"/>
  <c r="E3888" i="10" s="1"/>
  <c r="D3889" i="10"/>
  <c r="E3889" i="10" s="1"/>
  <c r="D3890" i="10"/>
  <c r="E3890" i="10" s="1"/>
  <c r="D3891" i="10"/>
  <c r="E3891" i="10" s="1"/>
  <c r="D3892" i="10"/>
  <c r="E3892" i="10" s="1"/>
  <c r="D3893" i="10"/>
  <c r="E3893" i="10" s="1"/>
  <c r="D3894" i="10"/>
  <c r="E3894" i="10" s="1"/>
  <c r="D3895" i="10"/>
  <c r="E3895" i="10" s="1"/>
  <c r="D3896" i="10"/>
  <c r="E3896" i="10" s="1"/>
  <c r="D3897" i="10"/>
  <c r="E3897" i="10" s="1"/>
  <c r="D3898" i="10"/>
  <c r="E3898" i="10" s="1"/>
  <c r="D3899" i="10"/>
  <c r="E3899" i="10" s="1"/>
  <c r="D3900" i="10"/>
  <c r="E3900" i="10" s="1"/>
  <c r="D3901" i="10"/>
  <c r="E3901" i="10" s="1"/>
  <c r="D3902" i="10"/>
  <c r="E3902" i="10" s="1"/>
  <c r="D3903" i="10"/>
  <c r="E3903" i="10" s="1"/>
  <c r="D3904" i="10"/>
  <c r="E3904" i="10" s="1"/>
  <c r="D3905" i="10"/>
  <c r="E3905" i="10" s="1"/>
  <c r="D3906" i="10"/>
  <c r="E3906" i="10" s="1"/>
  <c r="D3907" i="10"/>
  <c r="E3907" i="10" s="1"/>
  <c r="D3908" i="10"/>
  <c r="E3908" i="10" s="1"/>
  <c r="D3909" i="10"/>
  <c r="E3909" i="10" s="1"/>
  <c r="D3910" i="10"/>
  <c r="E3910" i="10" s="1"/>
  <c r="D3911" i="10"/>
  <c r="E3911" i="10" s="1"/>
  <c r="D3912" i="10"/>
  <c r="E3912" i="10" s="1"/>
  <c r="D3913" i="10"/>
  <c r="E3913" i="10" s="1"/>
  <c r="D3914" i="10"/>
  <c r="E3914" i="10" s="1"/>
  <c r="D3915" i="10"/>
  <c r="E3915" i="10" s="1"/>
  <c r="D3916" i="10"/>
  <c r="E3916" i="10" s="1"/>
  <c r="D3917" i="10"/>
  <c r="E3917" i="10" s="1"/>
  <c r="D3918" i="10"/>
  <c r="E3918" i="10" s="1"/>
  <c r="D3919" i="10"/>
  <c r="E3919" i="10" s="1"/>
  <c r="D3920" i="10"/>
  <c r="E3920" i="10" s="1"/>
  <c r="D3921" i="10"/>
  <c r="E3921" i="10" s="1"/>
  <c r="D3922" i="10"/>
  <c r="E3922" i="10" s="1"/>
  <c r="D3923" i="10"/>
  <c r="E3923" i="10" s="1"/>
  <c r="D3924" i="10"/>
  <c r="E3924" i="10" s="1"/>
  <c r="D3925" i="10"/>
  <c r="E3925" i="10" s="1"/>
  <c r="D3926" i="10"/>
  <c r="E3926" i="10" s="1"/>
  <c r="D3927" i="10"/>
  <c r="E3927" i="10" s="1"/>
  <c r="D3928" i="10"/>
  <c r="E3928" i="10" s="1"/>
  <c r="D3929" i="10"/>
  <c r="E3929" i="10" s="1"/>
  <c r="D3930" i="10"/>
  <c r="E3930" i="10" s="1"/>
  <c r="D3931" i="10"/>
  <c r="E3931" i="10" s="1"/>
  <c r="D3932" i="10"/>
  <c r="E3932" i="10" s="1"/>
  <c r="D3933" i="10"/>
  <c r="E3933" i="10" s="1"/>
  <c r="D3934" i="10"/>
  <c r="E3934" i="10" s="1"/>
  <c r="D3935" i="10"/>
  <c r="E3935" i="10" s="1"/>
  <c r="D3936" i="10"/>
  <c r="E3936" i="10" s="1"/>
  <c r="D3937" i="10"/>
  <c r="E3937" i="10" s="1"/>
  <c r="D3938" i="10"/>
  <c r="E3938" i="10" s="1"/>
  <c r="D3939" i="10"/>
  <c r="E3939" i="10" s="1"/>
  <c r="D3940" i="10"/>
  <c r="E3940" i="10" s="1"/>
  <c r="D3941" i="10"/>
  <c r="E3941" i="10" s="1"/>
  <c r="D3942" i="10"/>
  <c r="E3942" i="10" s="1"/>
  <c r="D3943" i="10"/>
  <c r="E3943" i="10" s="1"/>
  <c r="D3944" i="10"/>
  <c r="E3944" i="10" s="1"/>
  <c r="D3945" i="10"/>
  <c r="E3945" i="10" s="1"/>
  <c r="D3946" i="10"/>
  <c r="E3946" i="10" s="1"/>
  <c r="D3947" i="10"/>
  <c r="E3947" i="10" s="1"/>
  <c r="D3948" i="10"/>
  <c r="E3948" i="10" s="1"/>
  <c r="D3949" i="10"/>
  <c r="E3949" i="10" s="1"/>
  <c r="D3950" i="10"/>
  <c r="E3950" i="10" s="1"/>
  <c r="D3951" i="10"/>
  <c r="E3951" i="10" s="1"/>
  <c r="D3952" i="10"/>
  <c r="E3952" i="10" s="1"/>
  <c r="D3953" i="10"/>
  <c r="E3953" i="10" s="1"/>
  <c r="D3954" i="10"/>
  <c r="E3954" i="10" s="1"/>
  <c r="D3955" i="10"/>
  <c r="E3955" i="10" s="1"/>
  <c r="D3956" i="10"/>
  <c r="E3956" i="10" s="1"/>
  <c r="D3957" i="10"/>
  <c r="E3957" i="10" s="1"/>
  <c r="D3958" i="10"/>
  <c r="E3958" i="10" s="1"/>
  <c r="D3959" i="10"/>
  <c r="E3959" i="10" s="1"/>
  <c r="D3960" i="10"/>
  <c r="E3960" i="10" s="1"/>
  <c r="D3961" i="10"/>
  <c r="E3961" i="10" s="1"/>
  <c r="D3962" i="10"/>
  <c r="E3962" i="10" s="1"/>
  <c r="D3963" i="10"/>
  <c r="E3963" i="10" s="1"/>
  <c r="D3964" i="10"/>
  <c r="E3964" i="10" s="1"/>
  <c r="D3965" i="10"/>
  <c r="E3965" i="10" s="1"/>
  <c r="D3966" i="10"/>
  <c r="E3966" i="10" s="1"/>
  <c r="D3967" i="10"/>
  <c r="E3967" i="10" s="1"/>
  <c r="D3968" i="10"/>
  <c r="E3968" i="10" s="1"/>
  <c r="D3969" i="10"/>
  <c r="E3969" i="10" s="1"/>
  <c r="D3970" i="10"/>
  <c r="E3970" i="10" s="1"/>
  <c r="D3971" i="10"/>
  <c r="E3971" i="10" s="1"/>
  <c r="D3972" i="10"/>
  <c r="E3972" i="10" s="1"/>
  <c r="D3973" i="10"/>
  <c r="E3973" i="10" s="1"/>
  <c r="D3974" i="10"/>
  <c r="E3974" i="10" s="1"/>
  <c r="D3975" i="10"/>
  <c r="E3975" i="10" s="1"/>
  <c r="D3976" i="10"/>
  <c r="E3976" i="10" s="1"/>
  <c r="D3977" i="10"/>
  <c r="E3977" i="10" s="1"/>
  <c r="D3978" i="10"/>
  <c r="E3978" i="10" s="1"/>
  <c r="D3979" i="10"/>
  <c r="E3979" i="10" s="1"/>
  <c r="D3980" i="10"/>
  <c r="E3980" i="10" s="1"/>
  <c r="D3981" i="10"/>
  <c r="E3981" i="10" s="1"/>
  <c r="D3982" i="10"/>
  <c r="E3982" i="10" s="1"/>
  <c r="D3983" i="10"/>
  <c r="E3983" i="10" s="1"/>
  <c r="D3984" i="10"/>
  <c r="E3984" i="10" s="1"/>
  <c r="D3985" i="10"/>
  <c r="E3985" i="10" s="1"/>
  <c r="D3986" i="10"/>
  <c r="E3986" i="10" s="1"/>
  <c r="D3987" i="10"/>
  <c r="E3987" i="10" s="1"/>
  <c r="D3988" i="10"/>
  <c r="E3988" i="10" s="1"/>
  <c r="D3989" i="10"/>
  <c r="E3989" i="10" s="1"/>
  <c r="D3990" i="10"/>
  <c r="E3990" i="10" s="1"/>
  <c r="D3991" i="10"/>
  <c r="E3991" i="10" s="1"/>
  <c r="D3992" i="10"/>
  <c r="E3992" i="10" s="1"/>
  <c r="D3993" i="10"/>
  <c r="E3993" i="10" s="1"/>
  <c r="D3994" i="10"/>
  <c r="E3994" i="10" s="1"/>
  <c r="D3995" i="10"/>
  <c r="E3995" i="10" s="1"/>
  <c r="D3996" i="10"/>
  <c r="E3996" i="10" s="1"/>
  <c r="D3997" i="10"/>
  <c r="E3997" i="10" s="1"/>
  <c r="D3998" i="10"/>
  <c r="E3998" i="10" s="1"/>
  <c r="D3999" i="10"/>
  <c r="E3999" i="10" s="1"/>
  <c r="D4000" i="10"/>
  <c r="E4000" i="10" s="1"/>
  <c r="D4001" i="10"/>
  <c r="E4001" i="10" s="1"/>
  <c r="D4002" i="10"/>
  <c r="E4002" i="10" s="1"/>
  <c r="D4003" i="10"/>
  <c r="E4003" i="10" s="1"/>
  <c r="D4004" i="10"/>
  <c r="E4004" i="10" s="1"/>
  <c r="D4005" i="10"/>
  <c r="E4005" i="10" s="1"/>
  <c r="D4006" i="10"/>
  <c r="E4006" i="10" s="1"/>
  <c r="D4007" i="10"/>
  <c r="E4007" i="10" s="1"/>
  <c r="D4008" i="10"/>
  <c r="E4008" i="10" s="1"/>
  <c r="D4009" i="10"/>
  <c r="E4009" i="10" s="1"/>
  <c r="D4010" i="10"/>
  <c r="E4010" i="10" s="1"/>
  <c r="D4011" i="10"/>
  <c r="E4011" i="10" s="1"/>
  <c r="D4012" i="10"/>
  <c r="E4012" i="10" s="1"/>
  <c r="D4013" i="10"/>
  <c r="E4013" i="10" s="1"/>
  <c r="D4014" i="10"/>
  <c r="E4014" i="10" s="1"/>
  <c r="D4015" i="10"/>
  <c r="E4015" i="10" s="1"/>
  <c r="D4016" i="10"/>
  <c r="E4016" i="10" s="1"/>
  <c r="D4017" i="10"/>
  <c r="E4017" i="10" s="1"/>
  <c r="D4018" i="10"/>
  <c r="E4018" i="10" s="1"/>
  <c r="D4019" i="10"/>
  <c r="E4019" i="10" s="1"/>
  <c r="D4020" i="10"/>
  <c r="E4020" i="10" s="1"/>
  <c r="D4021" i="10"/>
  <c r="E4021" i="10" s="1"/>
  <c r="D4022" i="10"/>
  <c r="E4022" i="10" s="1"/>
  <c r="D4023" i="10"/>
  <c r="E4023" i="10" s="1"/>
  <c r="D4024" i="10"/>
  <c r="E4024" i="10" s="1"/>
  <c r="D4025" i="10"/>
  <c r="E4025" i="10" s="1"/>
  <c r="D4026" i="10"/>
  <c r="E4026" i="10" s="1"/>
  <c r="D4027" i="10"/>
  <c r="E4027" i="10" s="1"/>
  <c r="D4028" i="10"/>
  <c r="E4028" i="10" s="1"/>
  <c r="D4029" i="10"/>
  <c r="E4029" i="10" s="1"/>
  <c r="D4030" i="10"/>
  <c r="E4030" i="10" s="1"/>
  <c r="D4031" i="10"/>
  <c r="E4031" i="10" s="1"/>
  <c r="D4032" i="10"/>
  <c r="E4032" i="10" s="1"/>
  <c r="D4033" i="10"/>
  <c r="E4033" i="10" s="1"/>
  <c r="D4034" i="10"/>
  <c r="E4034" i="10" s="1"/>
  <c r="D4035" i="10"/>
  <c r="E4035" i="10" s="1"/>
  <c r="D4036" i="10"/>
  <c r="E4036" i="10" s="1"/>
  <c r="D4037" i="10"/>
  <c r="E4037" i="10" s="1"/>
  <c r="D4038" i="10"/>
  <c r="E4038" i="10" s="1"/>
  <c r="D4039" i="10"/>
  <c r="E4039" i="10" s="1"/>
  <c r="D4040" i="10"/>
  <c r="E4040" i="10" s="1"/>
  <c r="D4041" i="10"/>
  <c r="E4041" i="10" s="1"/>
  <c r="D4042" i="10"/>
  <c r="E4042" i="10" s="1"/>
  <c r="D4043" i="10"/>
  <c r="E4043" i="10" s="1"/>
  <c r="D4044" i="10"/>
  <c r="E4044" i="10" s="1"/>
  <c r="D4045" i="10"/>
  <c r="E4045" i="10" s="1"/>
  <c r="D4046" i="10"/>
  <c r="E4046" i="10" s="1"/>
  <c r="D4047" i="10"/>
  <c r="E4047" i="10" s="1"/>
  <c r="D4048" i="10"/>
  <c r="E4048" i="10" s="1"/>
  <c r="D4049" i="10"/>
  <c r="E4049" i="10" s="1"/>
  <c r="D4050" i="10"/>
  <c r="E4050" i="10" s="1"/>
  <c r="D4051" i="10"/>
  <c r="E4051" i="10" s="1"/>
  <c r="D4052" i="10"/>
  <c r="E4052" i="10" s="1"/>
  <c r="D4053" i="10"/>
  <c r="E4053" i="10" s="1"/>
  <c r="D4054" i="10"/>
  <c r="E4054" i="10" s="1"/>
  <c r="D4055" i="10"/>
  <c r="E4055" i="10" s="1"/>
  <c r="D4056" i="10"/>
  <c r="E4056" i="10" s="1"/>
  <c r="D4057" i="10"/>
  <c r="E4057" i="10" s="1"/>
  <c r="D4058" i="10"/>
  <c r="E4058" i="10" s="1"/>
  <c r="D4059" i="10"/>
  <c r="E4059" i="10" s="1"/>
  <c r="D4060" i="10"/>
  <c r="E4060" i="10" s="1"/>
  <c r="D4061" i="10"/>
  <c r="E4061" i="10" s="1"/>
  <c r="D4062" i="10"/>
  <c r="E4062" i="10" s="1"/>
  <c r="D4063" i="10"/>
  <c r="E4063" i="10" s="1"/>
  <c r="D4064" i="10"/>
  <c r="E4064" i="10" s="1"/>
  <c r="D4065" i="10"/>
  <c r="E4065" i="10" s="1"/>
  <c r="D4066" i="10"/>
  <c r="E4066" i="10" s="1"/>
  <c r="D4067" i="10"/>
  <c r="E4067" i="10" s="1"/>
  <c r="D4068" i="10"/>
  <c r="E4068" i="10" s="1"/>
  <c r="D4069" i="10"/>
  <c r="E4069" i="10" s="1"/>
  <c r="D4070" i="10"/>
  <c r="E4070" i="10" s="1"/>
  <c r="D4071" i="10"/>
  <c r="E4071" i="10" s="1"/>
  <c r="D4072" i="10"/>
  <c r="E4072" i="10" s="1"/>
  <c r="D4073" i="10"/>
  <c r="E4073" i="10" s="1"/>
  <c r="D4074" i="10"/>
  <c r="E4074" i="10" s="1"/>
  <c r="D4075" i="10"/>
  <c r="E4075" i="10" s="1"/>
  <c r="D4076" i="10"/>
  <c r="E4076" i="10" s="1"/>
  <c r="D4077" i="10"/>
  <c r="E4077" i="10" s="1"/>
  <c r="D4078" i="10"/>
  <c r="E4078" i="10" s="1"/>
  <c r="D4079" i="10"/>
  <c r="E4079" i="10" s="1"/>
  <c r="D4080" i="10"/>
  <c r="E4080" i="10" s="1"/>
  <c r="D4081" i="10"/>
  <c r="E4081" i="10" s="1"/>
  <c r="D4082" i="10"/>
  <c r="E4082" i="10" s="1"/>
  <c r="D4083" i="10"/>
  <c r="E4083" i="10" s="1"/>
  <c r="D4084" i="10"/>
  <c r="E4084" i="10" s="1"/>
  <c r="D4085" i="10"/>
  <c r="E4085" i="10" s="1"/>
  <c r="D4086" i="10"/>
  <c r="E4086" i="10" s="1"/>
  <c r="D4087" i="10"/>
  <c r="E4087" i="10" s="1"/>
  <c r="D4088" i="10"/>
  <c r="E4088" i="10" s="1"/>
  <c r="D4089" i="10"/>
  <c r="E4089" i="10" s="1"/>
  <c r="D4090" i="10"/>
  <c r="E4090" i="10" s="1"/>
  <c r="D4091" i="10"/>
  <c r="E4091" i="10" s="1"/>
  <c r="D4092" i="10"/>
  <c r="E4092" i="10" s="1"/>
  <c r="D4093" i="10"/>
  <c r="E4093" i="10" s="1"/>
  <c r="D4094" i="10"/>
  <c r="E4094" i="10" s="1"/>
  <c r="D4095" i="10"/>
  <c r="E4095" i="10" s="1"/>
  <c r="D4096" i="10"/>
  <c r="E4096" i="10" s="1"/>
  <c r="D4097" i="10"/>
  <c r="E4097" i="10" s="1"/>
  <c r="D4098" i="10"/>
  <c r="E4098" i="10" s="1"/>
  <c r="D4099" i="10"/>
  <c r="E4099" i="10" s="1"/>
  <c r="D4100" i="10"/>
  <c r="E4100" i="10" s="1"/>
  <c r="D4101" i="10"/>
  <c r="E4101" i="10" s="1"/>
  <c r="D4102" i="10"/>
  <c r="E4102" i="10" s="1"/>
  <c r="D4103" i="10"/>
  <c r="E4103" i="10" s="1"/>
  <c r="D4104" i="10"/>
  <c r="E4104" i="10" s="1"/>
  <c r="D4105" i="10"/>
  <c r="E4105" i="10" s="1"/>
  <c r="D4106" i="10"/>
  <c r="E4106" i="10" s="1"/>
  <c r="D4107" i="10"/>
  <c r="E4107" i="10" s="1"/>
  <c r="D4108" i="10"/>
  <c r="E4108" i="10" s="1"/>
  <c r="D4109" i="10"/>
  <c r="E4109" i="10" s="1"/>
  <c r="D4110" i="10"/>
  <c r="E4110" i="10" s="1"/>
  <c r="D4111" i="10"/>
  <c r="E4111" i="10" s="1"/>
  <c r="D4112" i="10"/>
  <c r="E4112" i="10" s="1"/>
  <c r="D4113" i="10"/>
  <c r="E4113" i="10" s="1"/>
  <c r="D4114" i="10"/>
  <c r="E4114" i="10" s="1"/>
  <c r="D4115" i="10"/>
  <c r="E4115" i="10" s="1"/>
  <c r="D4116" i="10"/>
  <c r="E4116" i="10" s="1"/>
  <c r="D4117" i="10"/>
  <c r="E4117" i="10" s="1"/>
  <c r="D4118" i="10"/>
  <c r="E4118" i="10" s="1"/>
  <c r="D4119" i="10"/>
  <c r="E4119" i="10" s="1"/>
  <c r="D4120" i="10"/>
  <c r="E4120" i="10" s="1"/>
  <c r="D4121" i="10"/>
  <c r="E4121" i="10" s="1"/>
  <c r="D4122" i="10"/>
  <c r="E4122" i="10" s="1"/>
  <c r="D4123" i="10"/>
  <c r="E4123" i="10" s="1"/>
  <c r="D4124" i="10"/>
  <c r="E4124" i="10" s="1"/>
  <c r="D4125" i="10"/>
  <c r="E4125" i="10" s="1"/>
  <c r="D4126" i="10"/>
  <c r="E4126" i="10" s="1"/>
  <c r="D4127" i="10"/>
  <c r="E4127" i="10" s="1"/>
  <c r="D4128" i="10"/>
  <c r="E4128" i="10" s="1"/>
  <c r="D4129" i="10"/>
  <c r="E4129" i="10" s="1"/>
  <c r="D4130" i="10"/>
  <c r="E4130" i="10" s="1"/>
  <c r="D4131" i="10"/>
  <c r="E4131" i="10" s="1"/>
  <c r="D4132" i="10"/>
  <c r="E4132" i="10" s="1"/>
  <c r="D4133" i="10"/>
  <c r="E4133" i="10" s="1"/>
  <c r="D4134" i="10"/>
  <c r="E4134" i="10" s="1"/>
  <c r="D4135" i="10"/>
  <c r="E4135" i="10" s="1"/>
  <c r="D4136" i="10"/>
  <c r="E4136" i="10" s="1"/>
  <c r="D4137" i="10"/>
  <c r="E4137" i="10" s="1"/>
  <c r="D4138" i="10"/>
  <c r="E4138" i="10" s="1"/>
  <c r="D4139" i="10"/>
  <c r="E4139" i="10" s="1"/>
  <c r="D4140" i="10"/>
  <c r="E4140" i="10" s="1"/>
  <c r="D4141" i="10"/>
  <c r="E4141" i="10" s="1"/>
  <c r="D4142" i="10"/>
  <c r="E4142" i="10" s="1"/>
  <c r="D4143" i="10"/>
  <c r="E4143" i="10" s="1"/>
  <c r="D4144" i="10"/>
  <c r="E4144" i="10" s="1"/>
  <c r="D4145" i="10"/>
  <c r="E4145" i="10" s="1"/>
  <c r="D4146" i="10"/>
  <c r="E4146" i="10" s="1"/>
  <c r="D4147" i="10"/>
  <c r="E4147" i="10" s="1"/>
  <c r="D4148" i="10"/>
  <c r="E4148" i="10" s="1"/>
  <c r="D4149" i="10"/>
  <c r="E4149" i="10" s="1"/>
  <c r="D4150" i="10"/>
  <c r="E4150" i="10" s="1"/>
  <c r="D4151" i="10"/>
  <c r="E4151" i="10" s="1"/>
  <c r="D4152" i="10"/>
  <c r="E4152" i="10" s="1"/>
  <c r="D4153" i="10"/>
  <c r="E4153" i="10" s="1"/>
  <c r="D4154" i="10"/>
  <c r="E4154" i="10" s="1"/>
  <c r="D4155" i="10"/>
  <c r="E4155" i="10" s="1"/>
  <c r="D4156" i="10"/>
  <c r="E4156" i="10" s="1"/>
  <c r="D4157" i="10"/>
  <c r="E4157" i="10" s="1"/>
  <c r="D4158" i="10"/>
  <c r="E4158" i="10" s="1"/>
  <c r="D4159" i="10"/>
  <c r="E4159" i="10" s="1"/>
  <c r="D4160" i="10"/>
  <c r="E4160" i="10" s="1"/>
  <c r="D4161" i="10"/>
  <c r="E4161" i="10" s="1"/>
  <c r="D4162" i="10"/>
  <c r="E4162" i="10" s="1"/>
  <c r="D4163" i="10"/>
  <c r="E4163" i="10" s="1"/>
  <c r="D4164" i="10"/>
  <c r="E4164" i="10" s="1"/>
  <c r="D4165" i="10"/>
  <c r="E4165" i="10" s="1"/>
  <c r="D4166" i="10"/>
  <c r="E4166" i="10" s="1"/>
  <c r="D4167" i="10"/>
  <c r="E4167" i="10" s="1"/>
  <c r="D4168" i="10"/>
  <c r="E4168" i="10" s="1"/>
  <c r="D4169" i="10"/>
  <c r="E4169" i="10" s="1"/>
  <c r="D4170" i="10"/>
  <c r="E4170" i="10" s="1"/>
  <c r="D4171" i="10"/>
  <c r="E4171" i="10" s="1"/>
  <c r="D4172" i="10"/>
  <c r="E4172" i="10" s="1"/>
  <c r="D4173" i="10"/>
  <c r="E4173" i="10" s="1"/>
  <c r="D4174" i="10"/>
  <c r="E4174" i="10" s="1"/>
  <c r="D4175" i="10"/>
  <c r="E4175" i="10" s="1"/>
  <c r="D4176" i="10"/>
  <c r="E4176" i="10" s="1"/>
  <c r="D4177" i="10"/>
  <c r="E4177" i="10" s="1"/>
  <c r="D4178" i="10"/>
  <c r="E4178" i="10" s="1"/>
  <c r="D4179" i="10"/>
  <c r="E4179" i="10" s="1"/>
  <c r="D4180" i="10"/>
  <c r="E4180" i="10" s="1"/>
  <c r="D4181" i="10"/>
  <c r="E4181" i="10" s="1"/>
  <c r="D4182" i="10"/>
  <c r="E4182" i="10" s="1"/>
  <c r="D4183" i="10"/>
  <c r="E4183" i="10" s="1"/>
  <c r="D4184" i="10"/>
  <c r="E4184" i="10" s="1"/>
  <c r="D4185" i="10"/>
  <c r="E4185" i="10" s="1"/>
  <c r="D4186" i="10"/>
  <c r="E4186" i="10" s="1"/>
  <c r="D4187" i="10"/>
  <c r="E4187" i="10" s="1"/>
  <c r="D4188" i="10"/>
  <c r="E4188" i="10" s="1"/>
  <c r="D4189" i="10"/>
  <c r="E4189" i="10" s="1"/>
  <c r="D4190" i="10"/>
  <c r="E4190" i="10" s="1"/>
  <c r="D4191" i="10"/>
  <c r="E4191" i="10" s="1"/>
  <c r="D4192" i="10"/>
  <c r="E4192" i="10" s="1"/>
  <c r="D4193" i="10"/>
  <c r="E4193" i="10" s="1"/>
  <c r="D4194" i="10"/>
  <c r="E4194" i="10" s="1"/>
  <c r="D4195" i="10"/>
  <c r="E4195" i="10" s="1"/>
  <c r="D4196" i="10"/>
  <c r="E4196" i="10" s="1"/>
  <c r="D4197" i="10"/>
  <c r="E4197" i="10" s="1"/>
  <c r="D4198" i="10"/>
  <c r="E4198" i="10" s="1"/>
  <c r="D4199" i="10"/>
  <c r="E4199" i="10" s="1"/>
  <c r="D4200" i="10"/>
  <c r="E4200" i="10" s="1"/>
  <c r="D4201" i="10"/>
  <c r="E4201" i="10" s="1"/>
  <c r="D4202" i="10"/>
  <c r="E4202" i="10" s="1"/>
  <c r="D4203" i="10"/>
  <c r="E4203" i="10" s="1"/>
  <c r="D4204" i="10"/>
  <c r="E4204" i="10" s="1"/>
  <c r="D4205" i="10"/>
  <c r="E4205" i="10" s="1"/>
  <c r="D4206" i="10"/>
  <c r="E4206" i="10" s="1"/>
  <c r="D4207" i="10"/>
  <c r="E4207" i="10" s="1"/>
  <c r="D4208" i="10"/>
  <c r="E4208" i="10" s="1"/>
  <c r="D4209" i="10"/>
  <c r="E4209" i="10" s="1"/>
  <c r="D4210" i="10"/>
  <c r="E4210" i="10" s="1"/>
  <c r="D4211" i="10"/>
  <c r="E4211" i="10" s="1"/>
  <c r="D4212" i="10"/>
  <c r="E4212" i="10" s="1"/>
  <c r="D4213" i="10"/>
  <c r="E4213" i="10" s="1"/>
  <c r="D4214" i="10"/>
  <c r="E4214" i="10" s="1"/>
  <c r="D4215" i="10"/>
  <c r="E4215" i="10" s="1"/>
  <c r="D4216" i="10"/>
  <c r="E4216" i="10" s="1"/>
  <c r="D4217" i="10"/>
  <c r="E4217" i="10" s="1"/>
  <c r="D4218" i="10"/>
  <c r="E4218" i="10" s="1"/>
  <c r="D4219" i="10"/>
  <c r="E4219" i="10" s="1"/>
  <c r="D4220" i="10"/>
  <c r="E4220" i="10" s="1"/>
  <c r="D4221" i="10"/>
  <c r="E4221" i="10" s="1"/>
  <c r="D4222" i="10"/>
  <c r="E4222" i="10" s="1"/>
  <c r="D4223" i="10"/>
  <c r="E4223" i="10" s="1"/>
  <c r="D4224" i="10"/>
  <c r="E4224" i="10" s="1"/>
  <c r="D4225" i="10"/>
  <c r="E4225" i="10" s="1"/>
  <c r="D4226" i="10"/>
  <c r="E4226" i="10" s="1"/>
  <c r="D4227" i="10"/>
  <c r="E4227" i="10" s="1"/>
  <c r="D4228" i="10"/>
  <c r="E4228" i="10" s="1"/>
  <c r="D4229" i="10"/>
  <c r="E4229" i="10" s="1"/>
  <c r="D4230" i="10"/>
  <c r="E4230" i="10" s="1"/>
  <c r="D4231" i="10"/>
  <c r="E4231" i="10" s="1"/>
  <c r="D4232" i="10"/>
  <c r="E4232" i="10" s="1"/>
  <c r="D4233" i="10"/>
  <c r="E4233" i="10" s="1"/>
  <c r="D4234" i="10"/>
  <c r="E4234" i="10" s="1"/>
  <c r="D4235" i="10"/>
  <c r="E4235" i="10" s="1"/>
  <c r="D4236" i="10"/>
  <c r="E4236" i="10" s="1"/>
  <c r="D4237" i="10"/>
  <c r="E4237" i="10" s="1"/>
  <c r="D4238" i="10"/>
  <c r="E4238" i="10" s="1"/>
  <c r="D4239" i="10"/>
  <c r="E4239" i="10" s="1"/>
  <c r="D4240" i="10"/>
  <c r="E4240" i="10" s="1"/>
  <c r="D4241" i="10"/>
  <c r="E4241" i="10" s="1"/>
  <c r="D4242" i="10"/>
  <c r="E4242" i="10" s="1"/>
  <c r="D4243" i="10"/>
  <c r="E4243" i="10" s="1"/>
  <c r="D4244" i="10"/>
  <c r="E4244" i="10" s="1"/>
  <c r="D4245" i="10"/>
  <c r="E4245" i="10" s="1"/>
  <c r="D4246" i="10"/>
  <c r="E4246" i="10" s="1"/>
  <c r="D4247" i="10"/>
  <c r="E4247" i="10" s="1"/>
  <c r="D4248" i="10"/>
  <c r="E4248" i="10" s="1"/>
  <c r="D4249" i="10"/>
  <c r="E4249" i="10" s="1"/>
  <c r="D4250" i="10"/>
  <c r="E4250" i="10" s="1"/>
  <c r="D4251" i="10"/>
  <c r="E4251" i="10" s="1"/>
  <c r="D4252" i="10"/>
  <c r="E4252" i="10" s="1"/>
  <c r="D4253" i="10"/>
  <c r="E4253" i="10" s="1"/>
  <c r="D4254" i="10"/>
  <c r="E4254" i="10" s="1"/>
  <c r="D4255" i="10"/>
  <c r="E4255" i="10" s="1"/>
  <c r="D4256" i="10"/>
  <c r="E4256" i="10" s="1"/>
  <c r="D4257" i="10"/>
  <c r="E4257" i="10" s="1"/>
  <c r="D4258" i="10"/>
  <c r="E4258" i="10" s="1"/>
  <c r="D4259" i="10"/>
  <c r="E4259" i="10" s="1"/>
  <c r="D4260" i="10"/>
  <c r="E4260" i="10" s="1"/>
  <c r="D4261" i="10"/>
  <c r="E4261" i="10" s="1"/>
  <c r="D4262" i="10"/>
  <c r="E4262" i="10" s="1"/>
  <c r="D4263" i="10"/>
  <c r="E4263" i="10" s="1"/>
  <c r="D4264" i="10"/>
  <c r="E4264" i="10" s="1"/>
  <c r="D4265" i="10"/>
  <c r="E4265" i="10" s="1"/>
  <c r="D4266" i="10"/>
  <c r="E4266" i="10" s="1"/>
  <c r="D4267" i="10"/>
  <c r="E4267" i="10" s="1"/>
  <c r="D4268" i="10"/>
  <c r="E4268" i="10" s="1"/>
  <c r="D4269" i="10"/>
  <c r="E4269" i="10" s="1"/>
  <c r="D4270" i="10"/>
  <c r="E4270" i="10" s="1"/>
  <c r="D4271" i="10"/>
  <c r="E4271" i="10" s="1"/>
  <c r="D4272" i="10"/>
  <c r="E4272" i="10" s="1"/>
  <c r="D4273" i="10"/>
  <c r="E4273" i="10" s="1"/>
  <c r="D4274" i="10"/>
  <c r="E4274" i="10" s="1"/>
  <c r="D4275" i="10"/>
  <c r="E4275" i="10" s="1"/>
  <c r="D4276" i="10"/>
  <c r="E4276" i="10" s="1"/>
  <c r="D4277" i="10"/>
  <c r="E4277" i="10" s="1"/>
  <c r="D4278" i="10"/>
  <c r="E4278" i="10" s="1"/>
  <c r="D4279" i="10"/>
  <c r="E4279" i="10" s="1"/>
  <c r="D4280" i="10"/>
  <c r="E4280" i="10" s="1"/>
  <c r="D4281" i="10"/>
  <c r="E4281" i="10" s="1"/>
  <c r="D4282" i="10"/>
  <c r="E4282" i="10" s="1"/>
  <c r="D4283" i="10"/>
  <c r="E4283" i="10" s="1"/>
  <c r="D4284" i="10"/>
  <c r="E4284" i="10" s="1"/>
  <c r="D4285" i="10"/>
  <c r="E4285" i="10" s="1"/>
  <c r="D4286" i="10"/>
  <c r="E4286" i="10" s="1"/>
  <c r="D4287" i="10"/>
  <c r="E4287" i="10" s="1"/>
  <c r="D4288" i="10"/>
  <c r="E4288" i="10" s="1"/>
  <c r="D4289" i="10"/>
  <c r="E4289" i="10" s="1"/>
  <c r="D4290" i="10"/>
  <c r="E4290" i="10" s="1"/>
  <c r="D4291" i="10"/>
  <c r="E4291" i="10" s="1"/>
  <c r="D4292" i="10"/>
  <c r="E4292" i="10" s="1"/>
  <c r="D4293" i="10"/>
  <c r="E4293" i="10" s="1"/>
  <c r="D4294" i="10"/>
  <c r="E4294" i="10" s="1"/>
  <c r="D4295" i="10"/>
  <c r="E4295" i="10" s="1"/>
  <c r="D4296" i="10"/>
  <c r="E4296" i="10" s="1"/>
  <c r="D4297" i="10"/>
  <c r="E4297" i="10" s="1"/>
  <c r="D4298" i="10"/>
  <c r="E4298" i="10" s="1"/>
  <c r="D4299" i="10"/>
  <c r="E4299" i="10" s="1"/>
  <c r="D4300" i="10"/>
  <c r="E4300" i="10" s="1"/>
  <c r="D4301" i="10"/>
  <c r="E4301" i="10" s="1"/>
  <c r="D4302" i="10"/>
  <c r="E4302" i="10" s="1"/>
  <c r="D4303" i="10"/>
  <c r="E4303" i="10" s="1"/>
  <c r="D4304" i="10"/>
  <c r="E4304" i="10" s="1"/>
  <c r="D4305" i="10"/>
  <c r="E4305" i="10" s="1"/>
  <c r="D4306" i="10"/>
  <c r="E4306" i="10" s="1"/>
  <c r="D4307" i="10"/>
  <c r="E4307" i="10" s="1"/>
  <c r="D4308" i="10"/>
  <c r="E4308" i="10" s="1"/>
  <c r="D4309" i="10"/>
  <c r="E4309" i="10" s="1"/>
  <c r="D4310" i="10"/>
  <c r="E4310" i="10" s="1"/>
  <c r="D4311" i="10"/>
  <c r="E4311" i="10" s="1"/>
  <c r="D4312" i="10"/>
  <c r="E4312" i="10" s="1"/>
  <c r="D4313" i="10"/>
  <c r="E4313" i="10" s="1"/>
  <c r="D4314" i="10"/>
  <c r="E4314" i="10" s="1"/>
  <c r="D4315" i="10"/>
  <c r="E4315" i="10" s="1"/>
  <c r="D4316" i="10"/>
  <c r="E4316" i="10" s="1"/>
  <c r="D4317" i="10"/>
  <c r="E4317" i="10" s="1"/>
  <c r="D4318" i="10"/>
  <c r="E4318" i="10" s="1"/>
  <c r="D4319" i="10"/>
  <c r="E4319" i="10" s="1"/>
  <c r="D4320" i="10"/>
  <c r="E4320" i="10" s="1"/>
  <c r="D4321" i="10"/>
  <c r="E4321" i="10" s="1"/>
  <c r="D4322" i="10"/>
  <c r="E4322" i="10" s="1"/>
  <c r="D4323" i="10"/>
  <c r="E4323" i="10" s="1"/>
  <c r="D4324" i="10"/>
  <c r="E4324" i="10" s="1"/>
  <c r="D4325" i="10"/>
  <c r="E4325" i="10" s="1"/>
  <c r="D4326" i="10"/>
  <c r="E4326" i="10" s="1"/>
  <c r="D4327" i="10"/>
  <c r="E4327" i="10" s="1"/>
  <c r="D4328" i="10"/>
  <c r="E4328" i="10" s="1"/>
  <c r="D4329" i="10"/>
  <c r="E4329" i="10" s="1"/>
  <c r="D4330" i="10"/>
  <c r="E4330" i="10" s="1"/>
  <c r="D4331" i="10"/>
  <c r="E4331" i="10" s="1"/>
  <c r="D4332" i="10"/>
  <c r="E4332" i="10" s="1"/>
  <c r="D4333" i="10"/>
  <c r="E4333" i="10" s="1"/>
  <c r="D4334" i="10"/>
  <c r="E4334" i="10" s="1"/>
  <c r="D4335" i="10"/>
  <c r="E4335" i="10" s="1"/>
  <c r="D4336" i="10"/>
  <c r="E4336" i="10" s="1"/>
  <c r="D4337" i="10"/>
  <c r="E4337" i="10" s="1"/>
  <c r="D4338" i="10"/>
  <c r="E4338" i="10" s="1"/>
  <c r="D4339" i="10"/>
  <c r="E4339" i="10" s="1"/>
  <c r="D4340" i="10"/>
  <c r="E4340" i="10" s="1"/>
  <c r="D4341" i="10"/>
  <c r="E4341" i="10" s="1"/>
  <c r="D4342" i="10"/>
  <c r="E4342" i="10" s="1"/>
  <c r="D4343" i="10"/>
  <c r="E4343" i="10" s="1"/>
  <c r="D4344" i="10"/>
  <c r="E4344" i="10" s="1"/>
  <c r="D4345" i="10"/>
  <c r="E4345" i="10" s="1"/>
  <c r="D4346" i="10"/>
  <c r="E4346" i="10" s="1"/>
  <c r="D4347" i="10"/>
  <c r="E4347" i="10" s="1"/>
  <c r="D4348" i="10"/>
  <c r="E4348" i="10" s="1"/>
  <c r="D4349" i="10"/>
  <c r="E4349" i="10" s="1"/>
  <c r="D4350" i="10"/>
  <c r="E4350" i="10" s="1"/>
  <c r="D4351" i="10"/>
  <c r="E4351" i="10" s="1"/>
  <c r="D4352" i="10"/>
  <c r="E4352" i="10" s="1"/>
  <c r="D4353" i="10"/>
  <c r="E4353" i="10" s="1"/>
  <c r="D4354" i="10"/>
  <c r="E4354" i="10" s="1"/>
  <c r="D4355" i="10"/>
  <c r="E4355" i="10" s="1"/>
  <c r="D4356" i="10"/>
  <c r="E4356" i="10" s="1"/>
  <c r="D4357" i="10"/>
  <c r="E4357" i="10" s="1"/>
  <c r="D4358" i="10"/>
  <c r="E4358" i="10" s="1"/>
  <c r="D4359" i="10"/>
  <c r="E4359" i="10" s="1"/>
  <c r="D4360" i="10"/>
  <c r="E4360" i="10" s="1"/>
  <c r="D4361" i="10"/>
  <c r="E4361" i="10" s="1"/>
  <c r="D4362" i="10"/>
  <c r="E4362" i="10" s="1"/>
  <c r="D4363" i="10"/>
  <c r="E4363" i="10" s="1"/>
  <c r="D4364" i="10"/>
  <c r="E4364" i="10" s="1"/>
  <c r="D4365" i="10"/>
  <c r="E4365" i="10" s="1"/>
  <c r="D4366" i="10"/>
  <c r="E4366" i="10" s="1"/>
  <c r="D4367" i="10"/>
  <c r="E4367" i="10" s="1"/>
  <c r="D4368" i="10"/>
  <c r="E4368" i="10" s="1"/>
  <c r="D4369" i="10"/>
  <c r="E4369" i="10" s="1"/>
  <c r="D4370" i="10"/>
  <c r="E4370" i="10" s="1"/>
  <c r="D4371" i="10"/>
  <c r="E4371" i="10" s="1"/>
  <c r="D4372" i="10"/>
  <c r="E4372" i="10" s="1"/>
  <c r="D4373" i="10"/>
  <c r="E4373" i="10" s="1"/>
  <c r="D4374" i="10"/>
  <c r="E4374" i="10" s="1"/>
  <c r="D4375" i="10"/>
  <c r="E4375" i="10" s="1"/>
  <c r="D4376" i="10"/>
  <c r="E4376" i="10" s="1"/>
  <c r="D4377" i="10"/>
  <c r="E4377" i="10" s="1"/>
  <c r="D4378" i="10"/>
  <c r="E4378" i="10" s="1"/>
  <c r="D4379" i="10"/>
  <c r="E4379" i="10" s="1"/>
  <c r="D4380" i="10"/>
  <c r="E4380" i="10" s="1"/>
  <c r="D4381" i="10"/>
  <c r="E4381" i="10" s="1"/>
  <c r="D4382" i="10"/>
  <c r="E4382" i="10" s="1"/>
  <c r="D4383" i="10"/>
  <c r="E4383" i="10" s="1"/>
  <c r="D4384" i="10"/>
  <c r="E4384" i="10" s="1"/>
  <c r="D4385" i="10"/>
  <c r="E4385" i="10" s="1"/>
  <c r="D4386" i="10"/>
  <c r="E4386" i="10" s="1"/>
  <c r="D4387" i="10"/>
  <c r="E4387" i="10" s="1"/>
  <c r="D4388" i="10"/>
  <c r="E4388" i="10" s="1"/>
  <c r="D4389" i="10"/>
  <c r="E4389" i="10" s="1"/>
  <c r="D4390" i="10"/>
  <c r="E4390" i="10" s="1"/>
  <c r="D4391" i="10"/>
  <c r="E4391" i="10" s="1"/>
  <c r="D4392" i="10"/>
  <c r="E4392" i="10" s="1"/>
  <c r="D4393" i="10"/>
  <c r="E4393" i="10" s="1"/>
  <c r="D4394" i="10"/>
  <c r="E4394" i="10" s="1"/>
  <c r="D4395" i="10"/>
  <c r="E4395" i="10" s="1"/>
  <c r="D4396" i="10"/>
  <c r="E4396" i="10" s="1"/>
  <c r="D4397" i="10"/>
  <c r="E4397" i="10" s="1"/>
  <c r="D4398" i="10"/>
  <c r="E4398" i="10" s="1"/>
  <c r="D4399" i="10"/>
  <c r="E4399" i="10" s="1"/>
  <c r="D4400" i="10"/>
  <c r="E4400" i="10" s="1"/>
  <c r="D4401" i="10"/>
  <c r="E4401" i="10" s="1"/>
  <c r="D4402" i="10"/>
  <c r="E4402" i="10" s="1"/>
  <c r="D4403" i="10"/>
  <c r="E4403" i="10" s="1"/>
  <c r="D4404" i="10"/>
  <c r="E4404" i="10" s="1"/>
  <c r="D4405" i="10"/>
  <c r="E4405" i="10" s="1"/>
  <c r="D4406" i="10"/>
  <c r="E4406" i="10" s="1"/>
  <c r="D4407" i="10"/>
  <c r="E4407" i="10" s="1"/>
  <c r="D4408" i="10"/>
  <c r="E4408" i="10" s="1"/>
  <c r="D4409" i="10"/>
  <c r="E4409" i="10" s="1"/>
  <c r="D4410" i="10"/>
  <c r="E4410" i="10" s="1"/>
  <c r="D4411" i="10"/>
  <c r="E4411" i="10" s="1"/>
  <c r="D4412" i="10"/>
  <c r="E4412" i="10" s="1"/>
  <c r="D4413" i="10"/>
  <c r="E4413" i="10" s="1"/>
  <c r="D4414" i="10"/>
  <c r="E4414" i="10" s="1"/>
  <c r="D4415" i="10"/>
  <c r="E4415" i="10" s="1"/>
  <c r="D4416" i="10"/>
  <c r="E4416" i="10" s="1"/>
  <c r="D4417" i="10"/>
  <c r="E4417" i="10" s="1"/>
  <c r="D4418" i="10"/>
  <c r="E4418" i="10" s="1"/>
  <c r="D4419" i="10"/>
  <c r="E4419" i="10" s="1"/>
  <c r="D4420" i="10"/>
  <c r="E4420" i="10" s="1"/>
  <c r="D4421" i="10"/>
  <c r="E4421" i="10" s="1"/>
  <c r="D4422" i="10"/>
  <c r="E4422" i="10" s="1"/>
  <c r="D4423" i="10"/>
  <c r="E4423" i="10" s="1"/>
  <c r="D4424" i="10"/>
  <c r="E4424" i="10" s="1"/>
  <c r="D4425" i="10"/>
  <c r="E4425" i="10" s="1"/>
  <c r="D4426" i="10"/>
  <c r="E4426" i="10" s="1"/>
  <c r="D4427" i="10"/>
  <c r="E4427" i="10" s="1"/>
  <c r="D4428" i="10"/>
  <c r="E4428" i="10" s="1"/>
  <c r="D4429" i="10"/>
  <c r="E4429" i="10" s="1"/>
  <c r="D4430" i="10"/>
  <c r="E4430" i="10" s="1"/>
  <c r="D4431" i="10"/>
  <c r="E4431" i="10" s="1"/>
  <c r="D4432" i="10"/>
  <c r="E4432" i="10" s="1"/>
  <c r="D4433" i="10"/>
  <c r="E4433" i="10" s="1"/>
  <c r="D4434" i="10"/>
  <c r="E4434" i="10" s="1"/>
  <c r="D4435" i="10"/>
  <c r="E4435" i="10" s="1"/>
  <c r="D4436" i="10"/>
  <c r="E4436" i="10" s="1"/>
  <c r="D4437" i="10"/>
  <c r="E4437" i="10" s="1"/>
  <c r="D4438" i="10"/>
  <c r="E4438" i="10" s="1"/>
  <c r="D4439" i="10"/>
  <c r="E4439" i="10" s="1"/>
  <c r="D4440" i="10"/>
  <c r="E4440" i="10" s="1"/>
  <c r="D4441" i="10"/>
  <c r="E4441" i="10" s="1"/>
  <c r="D4442" i="10"/>
  <c r="E4442" i="10" s="1"/>
  <c r="D4443" i="10"/>
  <c r="E4443" i="10" s="1"/>
  <c r="D4444" i="10"/>
  <c r="E4444" i="10" s="1"/>
  <c r="D4445" i="10"/>
  <c r="E4445" i="10" s="1"/>
  <c r="D4446" i="10"/>
  <c r="E4446" i="10" s="1"/>
  <c r="D4447" i="10"/>
  <c r="E4447" i="10" s="1"/>
  <c r="D4448" i="10"/>
  <c r="E4448" i="10" s="1"/>
  <c r="D4449" i="10"/>
  <c r="E4449" i="10" s="1"/>
  <c r="D4450" i="10"/>
  <c r="E4450" i="10" s="1"/>
  <c r="D4451" i="10"/>
  <c r="E4451" i="10" s="1"/>
  <c r="D4452" i="10"/>
  <c r="E4452" i="10" s="1"/>
  <c r="D4453" i="10"/>
  <c r="E4453" i="10" s="1"/>
  <c r="D4454" i="10"/>
  <c r="E4454" i="10" s="1"/>
  <c r="D4455" i="10"/>
  <c r="E4455" i="10" s="1"/>
  <c r="D4456" i="10"/>
  <c r="E4456" i="10" s="1"/>
  <c r="D4457" i="10"/>
  <c r="E4457" i="10" s="1"/>
  <c r="D4458" i="10"/>
  <c r="E4458" i="10" s="1"/>
  <c r="D4459" i="10"/>
  <c r="E4459" i="10" s="1"/>
  <c r="D4460" i="10"/>
  <c r="E4460" i="10" s="1"/>
  <c r="D4461" i="10"/>
  <c r="E4461" i="10" s="1"/>
  <c r="D4462" i="10"/>
  <c r="E4462" i="10" s="1"/>
  <c r="D4463" i="10"/>
  <c r="E4463" i="10" s="1"/>
  <c r="D4464" i="10"/>
  <c r="E4464" i="10" s="1"/>
  <c r="D4465" i="10"/>
  <c r="E4465" i="10" s="1"/>
  <c r="D4466" i="10"/>
  <c r="E4466" i="10" s="1"/>
  <c r="D4467" i="10"/>
  <c r="E4467" i="10" s="1"/>
  <c r="D4468" i="10"/>
  <c r="E4468" i="10" s="1"/>
  <c r="D4469" i="10"/>
  <c r="E4469" i="10" s="1"/>
  <c r="D4470" i="10"/>
  <c r="E4470" i="10" s="1"/>
  <c r="D4471" i="10"/>
  <c r="E4471" i="10" s="1"/>
  <c r="D4472" i="10"/>
  <c r="E4472" i="10" s="1"/>
  <c r="D4473" i="10"/>
  <c r="E4473" i="10" s="1"/>
  <c r="D4474" i="10"/>
  <c r="E4474" i="10" s="1"/>
  <c r="D4475" i="10"/>
  <c r="E4475" i="10" s="1"/>
  <c r="D4476" i="10"/>
  <c r="E4476" i="10" s="1"/>
  <c r="D4477" i="10"/>
  <c r="E4477" i="10" s="1"/>
  <c r="D4478" i="10"/>
  <c r="E4478" i="10" s="1"/>
  <c r="D4479" i="10"/>
  <c r="E4479" i="10" s="1"/>
  <c r="D4480" i="10"/>
  <c r="E4480" i="10" s="1"/>
  <c r="D4481" i="10"/>
  <c r="E4481" i="10" s="1"/>
  <c r="D4482" i="10"/>
  <c r="E4482" i="10" s="1"/>
  <c r="D4483" i="10"/>
  <c r="E4483" i="10" s="1"/>
  <c r="D4484" i="10"/>
  <c r="E4484" i="10" s="1"/>
  <c r="D4485" i="10"/>
  <c r="E4485" i="10" s="1"/>
  <c r="D4486" i="10"/>
  <c r="E4486" i="10" s="1"/>
  <c r="D4487" i="10"/>
  <c r="E4487" i="10" s="1"/>
  <c r="D4488" i="10"/>
  <c r="E4488" i="10" s="1"/>
  <c r="D4489" i="10"/>
  <c r="E4489" i="10" s="1"/>
  <c r="D4490" i="10"/>
  <c r="E4490" i="10" s="1"/>
  <c r="D4491" i="10"/>
  <c r="E4491" i="10" s="1"/>
  <c r="D4492" i="10"/>
  <c r="E4492" i="10" s="1"/>
  <c r="D4493" i="10"/>
  <c r="E4493" i="10" s="1"/>
  <c r="D4494" i="10"/>
  <c r="E4494" i="10" s="1"/>
  <c r="D4495" i="10"/>
  <c r="E4495" i="10" s="1"/>
  <c r="D4496" i="10"/>
  <c r="E4496" i="10" s="1"/>
  <c r="D4497" i="10"/>
  <c r="E4497" i="10" s="1"/>
  <c r="D4498" i="10"/>
  <c r="E4498" i="10" s="1"/>
  <c r="D4499" i="10"/>
  <c r="E4499" i="10" s="1"/>
  <c r="D4500" i="10"/>
  <c r="E4500" i="10" s="1"/>
  <c r="D4501" i="10"/>
  <c r="E4501" i="10" s="1"/>
  <c r="D4502" i="10"/>
  <c r="E4502" i="10" s="1"/>
  <c r="D4503" i="10"/>
  <c r="E4503" i="10" s="1"/>
  <c r="D4504" i="10"/>
  <c r="E4504" i="10" s="1"/>
  <c r="D4505" i="10"/>
  <c r="E4505" i="10" s="1"/>
  <c r="D4506" i="10"/>
  <c r="E4506" i="10" s="1"/>
  <c r="D4507" i="10"/>
  <c r="E4507" i="10" s="1"/>
  <c r="D4508" i="10"/>
  <c r="E4508" i="10" s="1"/>
  <c r="D4509" i="10"/>
  <c r="E4509" i="10" s="1"/>
  <c r="D4510" i="10"/>
  <c r="E4510" i="10" s="1"/>
  <c r="D4511" i="10"/>
  <c r="E4511" i="10" s="1"/>
  <c r="D4512" i="10"/>
  <c r="E4512" i="10" s="1"/>
  <c r="D4513" i="10"/>
  <c r="E4513" i="10" s="1"/>
  <c r="D4514" i="10"/>
  <c r="E4514" i="10" s="1"/>
  <c r="D4515" i="10"/>
  <c r="E4515" i="10" s="1"/>
  <c r="D4516" i="10"/>
  <c r="E4516" i="10" s="1"/>
  <c r="D4517" i="10"/>
  <c r="E4517" i="10" s="1"/>
  <c r="D4518" i="10"/>
  <c r="E4518" i="10" s="1"/>
  <c r="D4519" i="10"/>
  <c r="E4519" i="10" s="1"/>
  <c r="D4520" i="10"/>
  <c r="E4520" i="10" s="1"/>
  <c r="D4521" i="10"/>
  <c r="E4521" i="10" s="1"/>
  <c r="D4522" i="10"/>
  <c r="E4522" i="10" s="1"/>
  <c r="D4523" i="10"/>
  <c r="E4523" i="10" s="1"/>
  <c r="D4524" i="10"/>
  <c r="E4524" i="10" s="1"/>
  <c r="D4525" i="10"/>
  <c r="E4525" i="10" s="1"/>
  <c r="D4526" i="10"/>
  <c r="E4526" i="10" s="1"/>
  <c r="D4527" i="10"/>
  <c r="E4527" i="10" s="1"/>
  <c r="D4528" i="10"/>
  <c r="E4528" i="10" s="1"/>
  <c r="D4529" i="10"/>
  <c r="E4529" i="10" s="1"/>
  <c r="D4530" i="10"/>
  <c r="E4530" i="10" s="1"/>
  <c r="D4531" i="10"/>
  <c r="E4531" i="10" s="1"/>
  <c r="D4532" i="10"/>
  <c r="E4532" i="10" s="1"/>
  <c r="D4533" i="10"/>
  <c r="E4533" i="10" s="1"/>
  <c r="D4534" i="10"/>
  <c r="E4534" i="10" s="1"/>
  <c r="D4535" i="10"/>
  <c r="E4535" i="10" s="1"/>
  <c r="D4536" i="10"/>
  <c r="E4536" i="10" s="1"/>
  <c r="D4537" i="10"/>
  <c r="E4537" i="10" s="1"/>
  <c r="D4538" i="10"/>
  <c r="E4538" i="10" s="1"/>
  <c r="D4539" i="10"/>
  <c r="E4539" i="10" s="1"/>
  <c r="D4540" i="10"/>
  <c r="E4540" i="10" s="1"/>
  <c r="D4541" i="10"/>
  <c r="E4541" i="10" s="1"/>
  <c r="D4542" i="10"/>
  <c r="E4542" i="10" s="1"/>
  <c r="D4543" i="10"/>
  <c r="E4543" i="10" s="1"/>
  <c r="D4544" i="10"/>
  <c r="E4544" i="10" s="1"/>
  <c r="D4545" i="10"/>
  <c r="E4545" i="10" s="1"/>
  <c r="D4546" i="10"/>
  <c r="E4546" i="10" s="1"/>
  <c r="D4547" i="10"/>
  <c r="E4547" i="10" s="1"/>
  <c r="D4548" i="10"/>
  <c r="E4548" i="10" s="1"/>
  <c r="D4549" i="10"/>
  <c r="E4549" i="10" s="1"/>
  <c r="D4550" i="10"/>
  <c r="E4550" i="10" s="1"/>
  <c r="D4551" i="10"/>
  <c r="E4551" i="10" s="1"/>
  <c r="D4552" i="10"/>
  <c r="E4552" i="10" s="1"/>
  <c r="D4553" i="10"/>
  <c r="E4553" i="10" s="1"/>
  <c r="D4554" i="10"/>
  <c r="E4554" i="10" s="1"/>
  <c r="D4555" i="10"/>
  <c r="E4555" i="10" s="1"/>
  <c r="D4556" i="10"/>
  <c r="E4556" i="10" s="1"/>
  <c r="D4557" i="10"/>
  <c r="E4557" i="10" s="1"/>
  <c r="D4558" i="10"/>
  <c r="E4558" i="10" s="1"/>
  <c r="D4559" i="10"/>
  <c r="E4559" i="10" s="1"/>
  <c r="D4560" i="10"/>
  <c r="E4560" i="10" s="1"/>
  <c r="D4561" i="10"/>
  <c r="E4561" i="10" s="1"/>
  <c r="D4562" i="10"/>
  <c r="E4562" i="10" s="1"/>
  <c r="D4563" i="10"/>
  <c r="E4563" i="10" s="1"/>
  <c r="D4564" i="10"/>
  <c r="E4564" i="10" s="1"/>
  <c r="D4565" i="10"/>
  <c r="E4565" i="10" s="1"/>
  <c r="D4566" i="10"/>
  <c r="E4566" i="10" s="1"/>
  <c r="D4567" i="10"/>
  <c r="E4567" i="10" s="1"/>
  <c r="D4568" i="10"/>
  <c r="E4568" i="10" s="1"/>
  <c r="D4569" i="10"/>
  <c r="E4569" i="10" s="1"/>
  <c r="D4570" i="10"/>
  <c r="E4570" i="10" s="1"/>
  <c r="D4571" i="10"/>
  <c r="E4571" i="10" s="1"/>
  <c r="D4572" i="10"/>
  <c r="E4572" i="10" s="1"/>
  <c r="D4573" i="10"/>
  <c r="E4573" i="10" s="1"/>
  <c r="D4574" i="10"/>
  <c r="E4574" i="10" s="1"/>
  <c r="D4575" i="10"/>
  <c r="E4575" i="10" s="1"/>
  <c r="D4576" i="10"/>
  <c r="E4576" i="10" s="1"/>
  <c r="D4577" i="10"/>
  <c r="E4577" i="10" s="1"/>
  <c r="D4578" i="10"/>
  <c r="E4578" i="10" s="1"/>
  <c r="D4579" i="10"/>
  <c r="E4579" i="10" s="1"/>
  <c r="D4580" i="10"/>
  <c r="E4580" i="10" s="1"/>
  <c r="D4581" i="10"/>
  <c r="E4581" i="10" s="1"/>
  <c r="D4582" i="10"/>
  <c r="E4582" i="10" s="1"/>
  <c r="D4583" i="10"/>
  <c r="E4583" i="10" s="1"/>
  <c r="D4584" i="10"/>
  <c r="E4584" i="10" s="1"/>
  <c r="D4585" i="10"/>
  <c r="E4585" i="10" s="1"/>
  <c r="D4586" i="10"/>
  <c r="E4586" i="10" s="1"/>
  <c r="D4587" i="10"/>
  <c r="E4587" i="10" s="1"/>
  <c r="D4588" i="10"/>
  <c r="E4588" i="10" s="1"/>
  <c r="D4589" i="10"/>
  <c r="E4589" i="10" s="1"/>
  <c r="D4590" i="10"/>
  <c r="E4590" i="10" s="1"/>
  <c r="D4591" i="10"/>
  <c r="E4591" i="10" s="1"/>
  <c r="D4592" i="10"/>
  <c r="E4592" i="10" s="1"/>
  <c r="D4593" i="10"/>
  <c r="E4593" i="10" s="1"/>
  <c r="D4594" i="10"/>
  <c r="E4594" i="10" s="1"/>
  <c r="D4595" i="10"/>
  <c r="E4595" i="10" s="1"/>
  <c r="D4596" i="10"/>
  <c r="E4596" i="10" s="1"/>
  <c r="D4597" i="10"/>
  <c r="E4597" i="10" s="1"/>
  <c r="D4598" i="10"/>
  <c r="E4598" i="10" s="1"/>
  <c r="D4599" i="10"/>
  <c r="E4599" i="10" s="1"/>
  <c r="D4600" i="10"/>
  <c r="E4600" i="10" s="1"/>
  <c r="D4601" i="10"/>
  <c r="E4601" i="10" s="1"/>
  <c r="D4602" i="10"/>
  <c r="E4602" i="10" s="1"/>
  <c r="D4603" i="10"/>
  <c r="E4603" i="10" s="1"/>
  <c r="D4604" i="10"/>
  <c r="E4604" i="10" s="1"/>
  <c r="D4605" i="10"/>
  <c r="E4605" i="10" s="1"/>
  <c r="D4606" i="10"/>
  <c r="E4606" i="10" s="1"/>
  <c r="D4607" i="10"/>
  <c r="E4607" i="10" s="1"/>
  <c r="D4608" i="10"/>
  <c r="E4608" i="10" s="1"/>
  <c r="D4609" i="10"/>
  <c r="E4609" i="10" s="1"/>
  <c r="D4610" i="10"/>
  <c r="E4610" i="10" s="1"/>
  <c r="D4611" i="10"/>
  <c r="E4611" i="10" s="1"/>
  <c r="D4612" i="10"/>
  <c r="E4612" i="10" s="1"/>
  <c r="D4613" i="10"/>
  <c r="E4613" i="10" s="1"/>
  <c r="D4614" i="10"/>
  <c r="E4614" i="10" s="1"/>
  <c r="D4615" i="10"/>
  <c r="E4615" i="10" s="1"/>
  <c r="D4616" i="10"/>
  <c r="E4616" i="10" s="1"/>
  <c r="D4617" i="10"/>
  <c r="E4617" i="10" s="1"/>
  <c r="D4618" i="10"/>
  <c r="E4618" i="10" s="1"/>
  <c r="D4619" i="10"/>
  <c r="E4619" i="10" s="1"/>
  <c r="D4620" i="10"/>
  <c r="E4620" i="10" s="1"/>
  <c r="D4621" i="10"/>
  <c r="E4621" i="10" s="1"/>
  <c r="D4622" i="10"/>
  <c r="E4622" i="10" s="1"/>
  <c r="D4623" i="10"/>
  <c r="E4623" i="10" s="1"/>
  <c r="D4624" i="10"/>
  <c r="E4624" i="10" s="1"/>
  <c r="D4625" i="10"/>
  <c r="E4625" i="10" s="1"/>
  <c r="D4626" i="10"/>
  <c r="E4626" i="10" s="1"/>
  <c r="D4627" i="10"/>
  <c r="E4627" i="10" s="1"/>
  <c r="D4628" i="10"/>
  <c r="E4628" i="10" s="1"/>
  <c r="D4629" i="10"/>
  <c r="E4629" i="10" s="1"/>
  <c r="D4630" i="10"/>
  <c r="E4630" i="10" s="1"/>
  <c r="D4631" i="10"/>
  <c r="E4631" i="10" s="1"/>
  <c r="D4632" i="10"/>
  <c r="E4632" i="10" s="1"/>
  <c r="D4633" i="10"/>
  <c r="E4633" i="10" s="1"/>
  <c r="D4634" i="10"/>
  <c r="E4634" i="10" s="1"/>
  <c r="D4635" i="10"/>
  <c r="E4635" i="10" s="1"/>
  <c r="D4636" i="10"/>
  <c r="E4636" i="10" s="1"/>
  <c r="D4637" i="10"/>
  <c r="E4637" i="10" s="1"/>
  <c r="D4638" i="10"/>
  <c r="E4638" i="10" s="1"/>
  <c r="D4639" i="10"/>
  <c r="E4639" i="10" s="1"/>
  <c r="D4640" i="10"/>
  <c r="E4640" i="10" s="1"/>
  <c r="D4641" i="10"/>
  <c r="E4641" i="10" s="1"/>
  <c r="D4642" i="10"/>
  <c r="E4642" i="10" s="1"/>
  <c r="D4643" i="10"/>
  <c r="E4643" i="10" s="1"/>
  <c r="D4644" i="10"/>
  <c r="E4644" i="10" s="1"/>
  <c r="D4645" i="10"/>
  <c r="E4645" i="10" s="1"/>
  <c r="D4646" i="10"/>
  <c r="E4646" i="10" s="1"/>
  <c r="D4647" i="10"/>
  <c r="E4647" i="10" s="1"/>
  <c r="D4648" i="10"/>
  <c r="E4648" i="10" s="1"/>
  <c r="D4649" i="10"/>
  <c r="E4649" i="10" s="1"/>
  <c r="D4650" i="10"/>
  <c r="E4650" i="10" s="1"/>
  <c r="D4651" i="10"/>
  <c r="E4651" i="10" s="1"/>
  <c r="D4652" i="10"/>
  <c r="E4652" i="10" s="1"/>
  <c r="D4653" i="10"/>
  <c r="E4653" i="10" s="1"/>
  <c r="D4654" i="10"/>
  <c r="E4654" i="10" s="1"/>
  <c r="D4655" i="10"/>
  <c r="E4655" i="10" s="1"/>
  <c r="D4656" i="10"/>
  <c r="E4656" i="10" s="1"/>
  <c r="D4657" i="10"/>
  <c r="E4657" i="10" s="1"/>
  <c r="D4658" i="10"/>
  <c r="E4658" i="10" s="1"/>
  <c r="D4659" i="10"/>
  <c r="E4659" i="10" s="1"/>
  <c r="D4660" i="10"/>
  <c r="E4660" i="10" s="1"/>
  <c r="D4661" i="10"/>
  <c r="E4661" i="10" s="1"/>
  <c r="D4662" i="10"/>
  <c r="E4662" i="10" s="1"/>
  <c r="D4663" i="10"/>
  <c r="E4663" i="10" s="1"/>
  <c r="D4664" i="10"/>
  <c r="E4664" i="10" s="1"/>
  <c r="D4665" i="10"/>
  <c r="E4665" i="10" s="1"/>
  <c r="D4666" i="10"/>
  <c r="E4666" i="10" s="1"/>
  <c r="D4667" i="10"/>
  <c r="E4667" i="10" s="1"/>
  <c r="D4668" i="10"/>
  <c r="E4668" i="10" s="1"/>
  <c r="D4669" i="10"/>
  <c r="E4669" i="10" s="1"/>
  <c r="D4670" i="10"/>
  <c r="E4670" i="10" s="1"/>
  <c r="D4671" i="10"/>
  <c r="E4671" i="10" s="1"/>
  <c r="D4672" i="10"/>
  <c r="E4672" i="10" s="1"/>
  <c r="D4673" i="10"/>
  <c r="E4673" i="10" s="1"/>
  <c r="D4674" i="10"/>
  <c r="E4674" i="10" s="1"/>
  <c r="D4675" i="10"/>
  <c r="E4675" i="10" s="1"/>
  <c r="D4676" i="10"/>
  <c r="E4676" i="10" s="1"/>
  <c r="D4677" i="10"/>
  <c r="E4677" i="10" s="1"/>
  <c r="D4678" i="10"/>
  <c r="E4678" i="10" s="1"/>
  <c r="D4679" i="10"/>
  <c r="E4679" i="10" s="1"/>
  <c r="D4680" i="10"/>
  <c r="E4680" i="10" s="1"/>
  <c r="D4681" i="10"/>
  <c r="E4681" i="10" s="1"/>
  <c r="D4682" i="10"/>
  <c r="E4682" i="10" s="1"/>
  <c r="D4683" i="10"/>
  <c r="E4683" i="10" s="1"/>
  <c r="D4684" i="10"/>
  <c r="E4684" i="10" s="1"/>
  <c r="D4685" i="10"/>
  <c r="E4685" i="10" s="1"/>
  <c r="D4686" i="10"/>
  <c r="E4686" i="10" s="1"/>
  <c r="D4687" i="10"/>
  <c r="E4687" i="10" s="1"/>
  <c r="D4688" i="10"/>
  <c r="E4688" i="10" s="1"/>
  <c r="D4689" i="10"/>
  <c r="E4689" i="10" s="1"/>
  <c r="D4690" i="10"/>
  <c r="E4690" i="10" s="1"/>
  <c r="D4691" i="10"/>
  <c r="E4691" i="10" s="1"/>
  <c r="D4692" i="10"/>
  <c r="E4692" i="10" s="1"/>
  <c r="D4693" i="10"/>
  <c r="E4693" i="10" s="1"/>
  <c r="D4694" i="10"/>
  <c r="E4694" i="10" s="1"/>
  <c r="D4695" i="10"/>
  <c r="E4695" i="10" s="1"/>
  <c r="D4696" i="10"/>
  <c r="E4696" i="10" s="1"/>
  <c r="D4697" i="10"/>
  <c r="E4697" i="10" s="1"/>
  <c r="D4698" i="10"/>
  <c r="E4698" i="10" s="1"/>
  <c r="D4699" i="10"/>
  <c r="E4699" i="10" s="1"/>
  <c r="D4700" i="10"/>
  <c r="E4700" i="10" s="1"/>
  <c r="D4701" i="10"/>
  <c r="E4701" i="10" s="1"/>
  <c r="D4702" i="10"/>
  <c r="E4702" i="10" s="1"/>
  <c r="D4703" i="10"/>
  <c r="E4703" i="10" s="1"/>
  <c r="D4704" i="10"/>
  <c r="E4704" i="10" s="1"/>
  <c r="D4705" i="10"/>
  <c r="E4705" i="10" s="1"/>
  <c r="D4706" i="10"/>
  <c r="E4706" i="10" s="1"/>
  <c r="D4707" i="10"/>
  <c r="E4707" i="10" s="1"/>
  <c r="D4708" i="10"/>
  <c r="E4708" i="10" s="1"/>
  <c r="D4709" i="10"/>
  <c r="E4709" i="10" s="1"/>
  <c r="D4710" i="10"/>
  <c r="E4710" i="10" s="1"/>
  <c r="D4711" i="10"/>
  <c r="E4711" i="10" s="1"/>
  <c r="D4712" i="10"/>
  <c r="E4712" i="10" s="1"/>
  <c r="D4713" i="10"/>
  <c r="E4713" i="10" s="1"/>
  <c r="D4714" i="10"/>
  <c r="E4714" i="10" s="1"/>
  <c r="D4715" i="10"/>
  <c r="E4715" i="10" s="1"/>
  <c r="D4716" i="10"/>
  <c r="E4716" i="10" s="1"/>
  <c r="D4717" i="10"/>
  <c r="E4717" i="10" s="1"/>
  <c r="D4718" i="10"/>
  <c r="E4718" i="10" s="1"/>
  <c r="D4719" i="10"/>
  <c r="E4719" i="10" s="1"/>
  <c r="D4720" i="10"/>
  <c r="E4720" i="10" s="1"/>
  <c r="D4721" i="10"/>
  <c r="E4721" i="10" s="1"/>
  <c r="D4722" i="10"/>
  <c r="E4722" i="10" s="1"/>
  <c r="D4723" i="10"/>
  <c r="E4723" i="10" s="1"/>
  <c r="D4724" i="10"/>
  <c r="E4724" i="10" s="1"/>
  <c r="D4725" i="10"/>
  <c r="E4725" i="10" s="1"/>
  <c r="D4726" i="10"/>
  <c r="E4726" i="10" s="1"/>
  <c r="D4727" i="10"/>
  <c r="E4727" i="10" s="1"/>
  <c r="D4728" i="10"/>
  <c r="E4728" i="10" s="1"/>
  <c r="D4729" i="10"/>
  <c r="E4729" i="10" s="1"/>
  <c r="D4730" i="10"/>
  <c r="E4730" i="10" s="1"/>
  <c r="D4731" i="10"/>
  <c r="E4731" i="10" s="1"/>
  <c r="D4732" i="10"/>
  <c r="E4732" i="10" s="1"/>
  <c r="D4733" i="10"/>
  <c r="E4733" i="10" s="1"/>
  <c r="D4734" i="10"/>
  <c r="E4734" i="10" s="1"/>
  <c r="D4735" i="10"/>
  <c r="E4735" i="10" s="1"/>
  <c r="D4736" i="10"/>
  <c r="E4736" i="10" s="1"/>
  <c r="D4737" i="10"/>
  <c r="E4737" i="10" s="1"/>
  <c r="D4738" i="10"/>
  <c r="E4738" i="10" s="1"/>
  <c r="D4739" i="10"/>
  <c r="E4739" i="10" s="1"/>
  <c r="D4740" i="10"/>
  <c r="E4740" i="10" s="1"/>
  <c r="D4741" i="10"/>
  <c r="E4741" i="10" s="1"/>
  <c r="D4742" i="10"/>
  <c r="E4742" i="10" s="1"/>
  <c r="D4743" i="10"/>
  <c r="E4743" i="10" s="1"/>
  <c r="D4744" i="10"/>
  <c r="E4744" i="10" s="1"/>
  <c r="D4745" i="10"/>
  <c r="E4745" i="10" s="1"/>
  <c r="D4746" i="10"/>
  <c r="E4746" i="10" s="1"/>
  <c r="D4747" i="10"/>
  <c r="E4747" i="10" s="1"/>
  <c r="D4748" i="10"/>
  <c r="E4748" i="10" s="1"/>
  <c r="D4749" i="10"/>
  <c r="E4749" i="10" s="1"/>
  <c r="D4750" i="10"/>
  <c r="E4750" i="10" s="1"/>
  <c r="D4751" i="10"/>
  <c r="E4751" i="10" s="1"/>
  <c r="D4752" i="10"/>
  <c r="E4752" i="10" s="1"/>
  <c r="D4753" i="10"/>
  <c r="E4753" i="10" s="1"/>
  <c r="D4754" i="10"/>
  <c r="E4754" i="10" s="1"/>
  <c r="D4755" i="10"/>
  <c r="E4755" i="10" s="1"/>
  <c r="D4756" i="10"/>
  <c r="E4756" i="10" s="1"/>
  <c r="D4757" i="10"/>
  <c r="E4757" i="10" s="1"/>
  <c r="D4758" i="10"/>
  <c r="E4758" i="10" s="1"/>
  <c r="D4759" i="10"/>
  <c r="E4759" i="10" s="1"/>
  <c r="D4760" i="10"/>
  <c r="E4760" i="10" s="1"/>
  <c r="D4761" i="10"/>
  <c r="E4761" i="10" s="1"/>
  <c r="D4762" i="10"/>
  <c r="E4762" i="10" s="1"/>
  <c r="D4763" i="10"/>
  <c r="E4763" i="10" s="1"/>
  <c r="D4764" i="10"/>
  <c r="E4764" i="10" s="1"/>
  <c r="D4765" i="10"/>
  <c r="E4765" i="10" s="1"/>
  <c r="D4766" i="10"/>
  <c r="E4766" i="10" s="1"/>
  <c r="D4767" i="10"/>
  <c r="E4767" i="10" s="1"/>
  <c r="D4768" i="10"/>
  <c r="E4768" i="10" s="1"/>
  <c r="D4769" i="10"/>
  <c r="E4769" i="10" s="1"/>
  <c r="D4770" i="10"/>
  <c r="E4770" i="10" s="1"/>
  <c r="D4771" i="10"/>
  <c r="E4771" i="10" s="1"/>
  <c r="D4772" i="10"/>
  <c r="E4772" i="10" s="1"/>
  <c r="D4773" i="10"/>
  <c r="E4773" i="10" s="1"/>
  <c r="D4774" i="10"/>
  <c r="E4774" i="10" s="1"/>
  <c r="D4775" i="10"/>
  <c r="E4775" i="10" s="1"/>
  <c r="D4776" i="10"/>
  <c r="E4776" i="10" s="1"/>
  <c r="D4777" i="10"/>
  <c r="E4777" i="10" s="1"/>
  <c r="D4778" i="10"/>
  <c r="E4778" i="10" s="1"/>
  <c r="D4779" i="10"/>
  <c r="E4779" i="10" s="1"/>
  <c r="D4780" i="10"/>
  <c r="E4780" i="10" s="1"/>
  <c r="D4781" i="10"/>
  <c r="E4781" i="10" s="1"/>
  <c r="D4782" i="10"/>
  <c r="E4782" i="10" s="1"/>
  <c r="D4783" i="10"/>
  <c r="E4783" i="10" s="1"/>
  <c r="D4784" i="10"/>
  <c r="E4784" i="10" s="1"/>
  <c r="D4785" i="10"/>
  <c r="E4785" i="10" s="1"/>
  <c r="D4786" i="10"/>
  <c r="E4786" i="10" s="1"/>
  <c r="D4787" i="10"/>
  <c r="E4787" i="10" s="1"/>
  <c r="D4788" i="10"/>
  <c r="E4788" i="10" s="1"/>
  <c r="D4789" i="10"/>
  <c r="E4789" i="10" s="1"/>
  <c r="D4790" i="10"/>
  <c r="E4790" i="10" s="1"/>
  <c r="D4791" i="10"/>
  <c r="E4791" i="10" s="1"/>
  <c r="D4792" i="10"/>
  <c r="E4792" i="10" s="1"/>
  <c r="D4793" i="10"/>
  <c r="E4793" i="10" s="1"/>
  <c r="D4794" i="10"/>
  <c r="E4794" i="10" s="1"/>
  <c r="D4795" i="10"/>
  <c r="E4795" i="10" s="1"/>
  <c r="D4796" i="10"/>
  <c r="E4796" i="10" s="1"/>
  <c r="D4797" i="10"/>
  <c r="E4797" i="10" s="1"/>
  <c r="D4798" i="10"/>
  <c r="E4798" i="10" s="1"/>
  <c r="D4799" i="10"/>
  <c r="E4799" i="10" s="1"/>
  <c r="D4800" i="10"/>
  <c r="E4800" i="10" s="1"/>
  <c r="D4801" i="10"/>
  <c r="E4801" i="10" s="1"/>
  <c r="D4802" i="10"/>
  <c r="E4802" i="10" s="1"/>
  <c r="D4803" i="10"/>
  <c r="E4803" i="10" s="1"/>
  <c r="D4804" i="10"/>
  <c r="E4804" i="10" s="1"/>
  <c r="D4805" i="10"/>
  <c r="E4805" i="10" s="1"/>
  <c r="D4806" i="10"/>
  <c r="E4806" i="10" s="1"/>
  <c r="D4807" i="10"/>
  <c r="E4807" i="10" s="1"/>
  <c r="D4808" i="10"/>
  <c r="E4808" i="10" s="1"/>
  <c r="D4809" i="10"/>
  <c r="E4809" i="10" s="1"/>
  <c r="D4810" i="10"/>
  <c r="E4810" i="10" s="1"/>
  <c r="D4811" i="10"/>
  <c r="E4811" i="10" s="1"/>
  <c r="D4812" i="10"/>
  <c r="E4812" i="10" s="1"/>
  <c r="D4813" i="10"/>
  <c r="E4813" i="10" s="1"/>
  <c r="D4814" i="10"/>
  <c r="E4814" i="10" s="1"/>
  <c r="D4815" i="10"/>
  <c r="E4815" i="10" s="1"/>
  <c r="D4816" i="10"/>
  <c r="E4816" i="10" s="1"/>
  <c r="D4817" i="10"/>
  <c r="E4817" i="10" s="1"/>
  <c r="D4818" i="10"/>
  <c r="E4818" i="10" s="1"/>
  <c r="D4819" i="10"/>
  <c r="E4819" i="10" s="1"/>
  <c r="D4820" i="10"/>
  <c r="E4820" i="10" s="1"/>
  <c r="D4821" i="10"/>
  <c r="E4821" i="10" s="1"/>
  <c r="D4822" i="10"/>
  <c r="E4822" i="10" s="1"/>
  <c r="D4823" i="10"/>
  <c r="E4823" i="10" s="1"/>
  <c r="D4824" i="10"/>
  <c r="E4824" i="10" s="1"/>
  <c r="D4825" i="10"/>
  <c r="E4825" i="10" s="1"/>
  <c r="D4826" i="10"/>
  <c r="E4826" i="10" s="1"/>
  <c r="D4827" i="10"/>
  <c r="E4827" i="10" s="1"/>
  <c r="D4828" i="10"/>
  <c r="E4828" i="10" s="1"/>
  <c r="D4829" i="10"/>
  <c r="E4829" i="10" s="1"/>
  <c r="D4830" i="10"/>
  <c r="E4830" i="10" s="1"/>
  <c r="D4831" i="10"/>
  <c r="E4831" i="10" s="1"/>
  <c r="D4832" i="10"/>
  <c r="E4832" i="10" s="1"/>
  <c r="D4833" i="10"/>
  <c r="E4833" i="10" s="1"/>
  <c r="D4834" i="10"/>
  <c r="E4834" i="10" s="1"/>
  <c r="D4835" i="10"/>
  <c r="E4835" i="10" s="1"/>
  <c r="D4836" i="10"/>
  <c r="E4836" i="10" s="1"/>
  <c r="D4837" i="10"/>
  <c r="E4837" i="10" s="1"/>
  <c r="D4838" i="10"/>
  <c r="E4838" i="10" s="1"/>
  <c r="D4839" i="10"/>
  <c r="E4839" i="10" s="1"/>
  <c r="D4840" i="10"/>
  <c r="E4840" i="10" s="1"/>
  <c r="D4841" i="10"/>
  <c r="E4841" i="10" s="1"/>
  <c r="D4842" i="10"/>
  <c r="E4842" i="10" s="1"/>
  <c r="D4843" i="10"/>
  <c r="E4843" i="10" s="1"/>
  <c r="D4844" i="10"/>
  <c r="E4844" i="10" s="1"/>
  <c r="D4845" i="10"/>
  <c r="E4845" i="10" s="1"/>
  <c r="D4846" i="10"/>
  <c r="E4846" i="10" s="1"/>
  <c r="D4847" i="10"/>
  <c r="E4847" i="10" s="1"/>
  <c r="D4848" i="10"/>
  <c r="E4848" i="10" s="1"/>
  <c r="D4849" i="10"/>
  <c r="E4849" i="10" s="1"/>
  <c r="D4850" i="10"/>
  <c r="E4850" i="10" s="1"/>
  <c r="D4851" i="10"/>
  <c r="E4851" i="10" s="1"/>
  <c r="D4852" i="10"/>
  <c r="E4852" i="10" s="1"/>
  <c r="D4853" i="10"/>
  <c r="E4853" i="10" s="1"/>
  <c r="D4854" i="10"/>
  <c r="E4854" i="10" s="1"/>
  <c r="D4855" i="10"/>
  <c r="E4855" i="10" s="1"/>
  <c r="D4856" i="10"/>
  <c r="E4856" i="10" s="1"/>
  <c r="D4857" i="10"/>
  <c r="E4857" i="10" s="1"/>
  <c r="D4858" i="10"/>
  <c r="E4858" i="10" s="1"/>
  <c r="D4859" i="10"/>
  <c r="E4859" i="10" s="1"/>
  <c r="D4860" i="10"/>
  <c r="E4860" i="10" s="1"/>
  <c r="D4861" i="10"/>
  <c r="E4861" i="10" s="1"/>
  <c r="D4862" i="10"/>
  <c r="E4862" i="10" s="1"/>
  <c r="D4863" i="10"/>
  <c r="E4863" i="10" s="1"/>
  <c r="D4864" i="10"/>
  <c r="E4864" i="10" s="1"/>
  <c r="D4865" i="10"/>
  <c r="E4865" i="10" s="1"/>
  <c r="D4866" i="10"/>
  <c r="E4866" i="10" s="1"/>
  <c r="D4867" i="10"/>
  <c r="E4867" i="10" s="1"/>
  <c r="D4868" i="10"/>
  <c r="E4868" i="10" s="1"/>
  <c r="D4869" i="10"/>
  <c r="E4869" i="10" s="1"/>
  <c r="D4870" i="10"/>
  <c r="E4870" i="10" s="1"/>
  <c r="D4871" i="10"/>
  <c r="E4871" i="10" s="1"/>
  <c r="D4872" i="10"/>
  <c r="E4872" i="10" s="1"/>
  <c r="D4873" i="10"/>
  <c r="E4873" i="10" s="1"/>
  <c r="D4874" i="10"/>
  <c r="E4874" i="10" s="1"/>
  <c r="D4875" i="10"/>
  <c r="E4875" i="10" s="1"/>
  <c r="D4876" i="10"/>
  <c r="E4876" i="10" s="1"/>
  <c r="D4877" i="10"/>
  <c r="E4877" i="10" s="1"/>
  <c r="D4878" i="10"/>
  <c r="E4878" i="10" s="1"/>
  <c r="D4879" i="10"/>
  <c r="E4879" i="10" s="1"/>
  <c r="D4880" i="10"/>
  <c r="E4880" i="10" s="1"/>
  <c r="D4881" i="10"/>
  <c r="E4881" i="10" s="1"/>
  <c r="D4882" i="10"/>
  <c r="E4882" i="10" s="1"/>
  <c r="D4883" i="10"/>
  <c r="E4883" i="10" s="1"/>
  <c r="D4884" i="10"/>
  <c r="E4884" i="10" s="1"/>
  <c r="D4885" i="10"/>
  <c r="E4885" i="10" s="1"/>
  <c r="D4886" i="10"/>
  <c r="E4886" i="10" s="1"/>
  <c r="D4887" i="10"/>
  <c r="E4887" i="10" s="1"/>
  <c r="D4888" i="10"/>
  <c r="E4888" i="10" s="1"/>
  <c r="D4889" i="10"/>
  <c r="E4889" i="10" s="1"/>
  <c r="D4890" i="10"/>
  <c r="E4890" i="10" s="1"/>
  <c r="D4891" i="10"/>
  <c r="E4891" i="10" s="1"/>
  <c r="D4892" i="10"/>
  <c r="E4892" i="10" s="1"/>
  <c r="D4893" i="10"/>
  <c r="E4893" i="10" s="1"/>
  <c r="D4894" i="10"/>
  <c r="E4894" i="10" s="1"/>
  <c r="D4895" i="10"/>
  <c r="E4895" i="10" s="1"/>
  <c r="D4896" i="10"/>
  <c r="E4896" i="10" s="1"/>
  <c r="D4897" i="10"/>
  <c r="E4897" i="10" s="1"/>
  <c r="D4898" i="10"/>
  <c r="E4898" i="10" s="1"/>
  <c r="D4899" i="10"/>
  <c r="E4899" i="10" s="1"/>
  <c r="D4900" i="10"/>
  <c r="E4900" i="10" s="1"/>
  <c r="D4901" i="10"/>
  <c r="E4901" i="10" s="1"/>
  <c r="D4902" i="10"/>
  <c r="E4902" i="10" s="1"/>
  <c r="D4903" i="10"/>
  <c r="E4903" i="10" s="1"/>
  <c r="D4904" i="10"/>
  <c r="E4904" i="10" s="1"/>
  <c r="D4905" i="10"/>
  <c r="E4905" i="10" s="1"/>
  <c r="D4906" i="10"/>
  <c r="E4906" i="10" s="1"/>
  <c r="D4907" i="10"/>
  <c r="E4907" i="10" s="1"/>
  <c r="D4908" i="10"/>
  <c r="E4908" i="10" s="1"/>
  <c r="D4909" i="10"/>
  <c r="E4909" i="10" s="1"/>
  <c r="D4910" i="10"/>
  <c r="E4910" i="10" s="1"/>
  <c r="D4911" i="10"/>
  <c r="E4911" i="10" s="1"/>
  <c r="D4912" i="10"/>
  <c r="E4912" i="10" s="1"/>
  <c r="D4913" i="10"/>
  <c r="E4913" i="10" s="1"/>
  <c r="D4914" i="10"/>
  <c r="E4914" i="10" s="1"/>
  <c r="D4915" i="10"/>
  <c r="E4915" i="10" s="1"/>
  <c r="D4916" i="10"/>
  <c r="E4916" i="10" s="1"/>
  <c r="D4917" i="10"/>
  <c r="E4917" i="10" s="1"/>
  <c r="D4918" i="10"/>
  <c r="E4918" i="10" s="1"/>
  <c r="D4919" i="10"/>
  <c r="E4919" i="10" s="1"/>
  <c r="D4920" i="10"/>
  <c r="E4920" i="10" s="1"/>
  <c r="D4921" i="10"/>
  <c r="E4921" i="10" s="1"/>
  <c r="D4922" i="10"/>
  <c r="E4922" i="10" s="1"/>
  <c r="D4923" i="10"/>
  <c r="E4923" i="10" s="1"/>
  <c r="D4924" i="10"/>
  <c r="E4924" i="10" s="1"/>
  <c r="D4925" i="10"/>
  <c r="E4925" i="10" s="1"/>
  <c r="D4926" i="10"/>
  <c r="E4926" i="10" s="1"/>
  <c r="D4927" i="10"/>
  <c r="E4927" i="10" s="1"/>
  <c r="D4928" i="10"/>
  <c r="E4928" i="10" s="1"/>
  <c r="D4929" i="10"/>
  <c r="E4929" i="10" s="1"/>
  <c r="D4930" i="10"/>
  <c r="E4930" i="10" s="1"/>
  <c r="D4931" i="10"/>
  <c r="E4931" i="10" s="1"/>
  <c r="D4932" i="10"/>
  <c r="E4932" i="10" s="1"/>
  <c r="D4933" i="10"/>
  <c r="E4933" i="10" s="1"/>
  <c r="D4934" i="10"/>
  <c r="E4934" i="10" s="1"/>
  <c r="D4935" i="10"/>
  <c r="E4935" i="10" s="1"/>
  <c r="D4936" i="10"/>
  <c r="E4936" i="10" s="1"/>
  <c r="D4937" i="10"/>
  <c r="E4937" i="10" s="1"/>
  <c r="D4938" i="10"/>
  <c r="E4938" i="10" s="1"/>
  <c r="D4939" i="10"/>
  <c r="E4939" i="10" s="1"/>
  <c r="D4940" i="10"/>
  <c r="E4940" i="10" s="1"/>
  <c r="D4941" i="10"/>
  <c r="E4941" i="10" s="1"/>
  <c r="D4942" i="10"/>
  <c r="E4942" i="10" s="1"/>
  <c r="D4943" i="10"/>
  <c r="E4943" i="10" s="1"/>
  <c r="D4944" i="10"/>
  <c r="E4944" i="10" s="1"/>
  <c r="D4945" i="10"/>
  <c r="E4945" i="10" s="1"/>
  <c r="D4946" i="10"/>
  <c r="E4946" i="10" s="1"/>
  <c r="D4947" i="10"/>
  <c r="E4947" i="10" s="1"/>
  <c r="D4948" i="10"/>
  <c r="E4948" i="10" s="1"/>
  <c r="D4949" i="10"/>
  <c r="E4949" i="10" s="1"/>
  <c r="D4950" i="10"/>
  <c r="E4950" i="10" s="1"/>
  <c r="D4951" i="10"/>
  <c r="E4951" i="10" s="1"/>
  <c r="D4952" i="10"/>
  <c r="E4952" i="10" s="1"/>
  <c r="D4953" i="10"/>
  <c r="E4953" i="10" s="1"/>
  <c r="D4954" i="10"/>
  <c r="E4954" i="10" s="1"/>
  <c r="D4955" i="10"/>
  <c r="E4955" i="10" s="1"/>
  <c r="D4956" i="10"/>
  <c r="E4956" i="10" s="1"/>
  <c r="D4957" i="10"/>
  <c r="E4957" i="10" s="1"/>
  <c r="D4958" i="10"/>
  <c r="E4958" i="10" s="1"/>
  <c r="D4959" i="10"/>
  <c r="E4959" i="10" s="1"/>
  <c r="D4960" i="10"/>
  <c r="E4960" i="10" s="1"/>
  <c r="D4961" i="10"/>
  <c r="E4961" i="10" s="1"/>
  <c r="D4962" i="10"/>
  <c r="E4962" i="10" s="1"/>
  <c r="D4963" i="10"/>
  <c r="E4963" i="10" s="1"/>
  <c r="D4964" i="10"/>
  <c r="E4964" i="10" s="1"/>
  <c r="D4965" i="10"/>
  <c r="E4965" i="10" s="1"/>
  <c r="D4966" i="10"/>
  <c r="E4966" i="10" s="1"/>
  <c r="D4967" i="10"/>
  <c r="E4967" i="10" s="1"/>
  <c r="D4968" i="10"/>
  <c r="E4968" i="10" s="1"/>
  <c r="D4969" i="10"/>
  <c r="E4969" i="10" s="1"/>
  <c r="D4970" i="10"/>
  <c r="E4970" i="10" s="1"/>
  <c r="D4971" i="10"/>
  <c r="E4971" i="10" s="1"/>
  <c r="D4972" i="10"/>
  <c r="E4972" i="10" s="1"/>
  <c r="D4973" i="10"/>
  <c r="E4973" i="10" s="1"/>
  <c r="D4974" i="10"/>
  <c r="E4974" i="10" s="1"/>
  <c r="D4975" i="10"/>
  <c r="E4975" i="10" s="1"/>
  <c r="D4976" i="10"/>
  <c r="E4976" i="10" s="1"/>
  <c r="D4977" i="10"/>
  <c r="E4977" i="10" s="1"/>
  <c r="D4978" i="10"/>
  <c r="E4978" i="10" s="1"/>
  <c r="D4979" i="10"/>
  <c r="E4979" i="10" s="1"/>
  <c r="D4980" i="10"/>
  <c r="E4980" i="10" s="1"/>
  <c r="D4981" i="10"/>
  <c r="E4981" i="10" s="1"/>
  <c r="D4982" i="10"/>
  <c r="E4982" i="10" s="1"/>
  <c r="D4983" i="10"/>
  <c r="E4983" i="10" s="1"/>
  <c r="D4984" i="10"/>
  <c r="E4984" i="10" s="1"/>
  <c r="D4985" i="10"/>
  <c r="E4985" i="10" s="1"/>
  <c r="D4986" i="10"/>
  <c r="E4986" i="10" s="1"/>
  <c r="D4987" i="10"/>
  <c r="E4987" i="10" s="1"/>
  <c r="D4988" i="10"/>
  <c r="E4988" i="10" s="1"/>
  <c r="D4989" i="10"/>
  <c r="E4989" i="10" s="1"/>
  <c r="D4990" i="10"/>
  <c r="E4990" i="10" s="1"/>
  <c r="D4991" i="10"/>
  <c r="E4991" i="10" s="1"/>
  <c r="D4992" i="10"/>
  <c r="E4992" i="10" s="1"/>
  <c r="D4993" i="10"/>
  <c r="E4993" i="10" s="1"/>
  <c r="D4994" i="10"/>
  <c r="E4994" i="10" s="1"/>
  <c r="D4995" i="10"/>
  <c r="E4995" i="10" s="1"/>
  <c r="D4996" i="10"/>
  <c r="E4996" i="10" s="1"/>
  <c r="D4997" i="10"/>
  <c r="E4997" i="10" s="1"/>
  <c r="D4998" i="10"/>
  <c r="E4998" i="10" s="1"/>
  <c r="D4999" i="10"/>
  <c r="E4999" i="10" s="1"/>
  <c r="D5000" i="10"/>
  <c r="E5000" i="10" s="1"/>
  <c r="D5001" i="10"/>
  <c r="E5001" i="10" s="1"/>
  <c r="D5002" i="10"/>
  <c r="E5002" i="10" s="1"/>
  <c r="D5003" i="10"/>
  <c r="E5003" i="10" s="1"/>
  <c r="D4" i="10"/>
  <c r="E4" i="10" s="1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4" i="10"/>
  <c r="J21" i="12" l="1"/>
  <c r="J22" i="12"/>
  <c r="H8" i="10"/>
  <c r="H11" i="10" s="1"/>
  <c r="I11" i="11" s="1"/>
  <c r="H7" i="10"/>
  <c r="J5" i="12"/>
  <c r="J4" i="12"/>
  <c r="F4" i="12" s="1"/>
  <c r="H8" i="11"/>
  <c r="H7" i="11"/>
  <c r="G5007" i="9"/>
  <c r="G5006" i="9"/>
  <c r="G5005" i="9"/>
  <c r="G5004" i="9"/>
  <c r="G5003" i="9"/>
  <c r="G5002" i="9"/>
  <c r="G5001" i="9"/>
  <c r="G5000" i="9"/>
  <c r="G4999" i="9"/>
  <c r="G4998" i="9"/>
  <c r="G4997" i="9"/>
  <c r="G4996" i="9"/>
  <c r="G4995" i="9"/>
  <c r="G4994" i="9"/>
  <c r="G4993" i="9"/>
  <c r="G4992" i="9"/>
  <c r="G4991" i="9"/>
  <c r="G4990" i="9"/>
  <c r="G4989" i="9"/>
  <c r="G4988" i="9"/>
  <c r="G4987" i="9"/>
  <c r="G4986" i="9"/>
  <c r="G4985" i="9"/>
  <c r="G4984" i="9"/>
  <c r="G4983" i="9"/>
  <c r="G4982" i="9"/>
  <c r="G4981" i="9"/>
  <c r="G4980" i="9"/>
  <c r="G4979" i="9"/>
  <c r="G4978" i="9"/>
  <c r="G4977" i="9"/>
  <c r="G4976" i="9"/>
  <c r="G4975" i="9"/>
  <c r="G4974" i="9"/>
  <c r="G4973" i="9"/>
  <c r="G4972" i="9"/>
  <c r="G4971" i="9"/>
  <c r="G4970" i="9"/>
  <c r="G4969" i="9"/>
  <c r="G4968" i="9"/>
  <c r="G4967" i="9"/>
  <c r="G4966" i="9"/>
  <c r="G4965" i="9"/>
  <c r="G4964" i="9"/>
  <c r="G4963" i="9"/>
  <c r="G4962" i="9"/>
  <c r="G4961" i="9"/>
  <c r="G4960" i="9"/>
  <c r="G4959" i="9"/>
  <c r="G4958" i="9"/>
  <c r="G4957" i="9"/>
  <c r="G4956" i="9"/>
  <c r="G4955" i="9"/>
  <c r="G4954" i="9"/>
  <c r="G4953" i="9"/>
  <c r="G4952" i="9"/>
  <c r="G4951" i="9"/>
  <c r="G4950" i="9"/>
  <c r="G4949" i="9"/>
  <c r="G4948" i="9"/>
  <c r="G4947" i="9"/>
  <c r="G4946" i="9"/>
  <c r="G4945" i="9"/>
  <c r="G4944" i="9"/>
  <c r="G4943" i="9"/>
  <c r="G4942" i="9"/>
  <c r="G4941" i="9"/>
  <c r="G4940" i="9"/>
  <c r="G4939" i="9"/>
  <c r="G4938" i="9"/>
  <c r="G4937" i="9"/>
  <c r="G4936" i="9"/>
  <c r="G4935" i="9"/>
  <c r="G4934" i="9"/>
  <c r="G4933" i="9"/>
  <c r="G4932" i="9"/>
  <c r="G4931" i="9"/>
  <c r="G4930" i="9"/>
  <c r="G4929" i="9"/>
  <c r="G4928" i="9"/>
  <c r="G4927" i="9"/>
  <c r="G4926" i="9"/>
  <c r="G4925" i="9"/>
  <c r="G4924" i="9"/>
  <c r="G4923" i="9"/>
  <c r="G4922" i="9"/>
  <c r="G4921" i="9"/>
  <c r="G4920" i="9"/>
  <c r="G4919" i="9"/>
  <c r="G4918" i="9"/>
  <c r="G4917" i="9"/>
  <c r="G4916" i="9"/>
  <c r="G4915" i="9"/>
  <c r="G4914" i="9"/>
  <c r="G4913" i="9"/>
  <c r="G4912" i="9"/>
  <c r="G4911" i="9"/>
  <c r="G4910" i="9"/>
  <c r="G4909" i="9"/>
  <c r="G4908" i="9"/>
  <c r="G4907" i="9"/>
  <c r="G4906" i="9"/>
  <c r="G4905" i="9"/>
  <c r="G4904" i="9"/>
  <c r="G4903" i="9"/>
  <c r="G4902" i="9"/>
  <c r="G4901" i="9"/>
  <c r="G4900" i="9"/>
  <c r="G4899" i="9"/>
  <c r="G4898" i="9"/>
  <c r="G4897" i="9"/>
  <c r="G4896" i="9"/>
  <c r="G4895" i="9"/>
  <c r="G4894" i="9"/>
  <c r="G4893" i="9"/>
  <c r="G4892" i="9"/>
  <c r="G4891" i="9"/>
  <c r="G4890" i="9"/>
  <c r="G4889" i="9"/>
  <c r="G4888" i="9"/>
  <c r="G4887" i="9"/>
  <c r="G4886" i="9"/>
  <c r="G4885" i="9"/>
  <c r="G4884" i="9"/>
  <c r="G4883" i="9"/>
  <c r="G4882" i="9"/>
  <c r="G4881" i="9"/>
  <c r="G4880" i="9"/>
  <c r="G4879" i="9"/>
  <c r="G4878" i="9"/>
  <c r="G4877" i="9"/>
  <c r="G4876" i="9"/>
  <c r="G4875" i="9"/>
  <c r="G4874" i="9"/>
  <c r="G4873" i="9"/>
  <c r="G4872" i="9"/>
  <c r="G4871" i="9"/>
  <c r="G4870" i="9"/>
  <c r="G4869" i="9"/>
  <c r="G4868" i="9"/>
  <c r="G4867" i="9"/>
  <c r="G4866" i="9"/>
  <c r="G4865" i="9"/>
  <c r="G4864" i="9"/>
  <c r="G4863" i="9"/>
  <c r="G4862" i="9"/>
  <c r="G4861" i="9"/>
  <c r="G4860" i="9"/>
  <c r="G4859" i="9"/>
  <c r="G4858" i="9"/>
  <c r="G4857" i="9"/>
  <c r="G4856" i="9"/>
  <c r="G4855" i="9"/>
  <c r="G4854" i="9"/>
  <c r="G4853" i="9"/>
  <c r="G4852" i="9"/>
  <c r="G4851" i="9"/>
  <c r="G4850" i="9"/>
  <c r="G4849" i="9"/>
  <c r="G4848" i="9"/>
  <c r="G4847" i="9"/>
  <c r="G4846" i="9"/>
  <c r="G4845" i="9"/>
  <c r="G4844" i="9"/>
  <c r="G4843" i="9"/>
  <c r="G4842" i="9"/>
  <c r="G4841" i="9"/>
  <c r="G4840" i="9"/>
  <c r="G4839" i="9"/>
  <c r="G4838" i="9"/>
  <c r="G4837" i="9"/>
  <c r="G4836" i="9"/>
  <c r="G4835" i="9"/>
  <c r="G4834" i="9"/>
  <c r="G4833" i="9"/>
  <c r="G4832" i="9"/>
  <c r="G4831" i="9"/>
  <c r="G4830" i="9"/>
  <c r="G4829" i="9"/>
  <c r="G4828" i="9"/>
  <c r="G4827" i="9"/>
  <c r="G4826" i="9"/>
  <c r="G4825" i="9"/>
  <c r="G4824" i="9"/>
  <c r="G4823" i="9"/>
  <c r="G4822" i="9"/>
  <c r="G4821" i="9"/>
  <c r="G4820" i="9"/>
  <c r="G4819" i="9"/>
  <c r="G4818" i="9"/>
  <c r="G4817" i="9"/>
  <c r="G4816" i="9"/>
  <c r="G4815" i="9"/>
  <c r="G4814" i="9"/>
  <c r="G4813" i="9"/>
  <c r="G4812" i="9"/>
  <c r="G4811" i="9"/>
  <c r="G4810" i="9"/>
  <c r="G4809" i="9"/>
  <c r="G4808" i="9"/>
  <c r="G4807" i="9"/>
  <c r="G4806" i="9"/>
  <c r="G4805" i="9"/>
  <c r="G4804" i="9"/>
  <c r="G4803" i="9"/>
  <c r="G4802" i="9"/>
  <c r="G4801" i="9"/>
  <c r="G4800" i="9"/>
  <c r="G4799" i="9"/>
  <c r="G4798" i="9"/>
  <c r="G4797" i="9"/>
  <c r="G4796" i="9"/>
  <c r="G4795" i="9"/>
  <c r="G4794" i="9"/>
  <c r="G4793" i="9"/>
  <c r="G4792" i="9"/>
  <c r="G4791" i="9"/>
  <c r="G4790" i="9"/>
  <c r="G4789" i="9"/>
  <c r="G4788" i="9"/>
  <c r="G4787" i="9"/>
  <c r="G4786" i="9"/>
  <c r="G4785" i="9"/>
  <c r="G4784" i="9"/>
  <c r="G4783" i="9"/>
  <c r="G4782" i="9"/>
  <c r="G4781" i="9"/>
  <c r="G4780" i="9"/>
  <c r="G4779" i="9"/>
  <c r="G4778" i="9"/>
  <c r="G4777" i="9"/>
  <c r="G4776" i="9"/>
  <c r="G4775" i="9"/>
  <c r="G4774" i="9"/>
  <c r="G4773" i="9"/>
  <c r="G4772" i="9"/>
  <c r="G4771" i="9"/>
  <c r="G4770" i="9"/>
  <c r="G4769" i="9"/>
  <c r="G4768" i="9"/>
  <c r="G4767" i="9"/>
  <c r="G4766" i="9"/>
  <c r="G4765" i="9"/>
  <c r="G4764" i="9"/>
  <c r="G4763" i="9"/>
  <c r="G4762" i="9"/>
  <c r="G4761" i="9"/>
  <c r="G4760" i="9"/>
  <c r="G4759" i="9"/>
  <c r="G4758" i="9"/>
  <c r="G4757" i="9"/>
  <c r="G4756" i="9"/>
  <c r="G4755" i="9"/>
  <c r="G4754" i="9"/>
  <c r="G4753" i="9"/>
  <c r="G4752" i="9"/>
  <c r="G4751" i="9"/>
  <c r="G4750" i="9"/>
  <c r="G4749" i="9"/>
  <c r="G4748" i="9"/>
  <c r="G4747" i="9"/>
  <c r="G4746" i="9"/>
  <c r="G4745" i="9"/>
  <c r="G4744" i="9"/>
  <c r="G4743" i="9"/>
  <c r="G4742" i="9"/>
  <c r="G4741" i="9"/>
  <c r="G4740" i="9"/>
  <c r="G4739" i="9"/>
  <c r="G4738" i="9"/>
  <c r="G4737" i="9"/>
  <c r="G4736" i="9"/>
  <c r="G4735" i="9"/>
  <c r="G4734" i="9"/>
  <c r="G4733" i="9"/>
  <c r="G4732" i="9"/>
  <c r="G4731" i="9"/>
  <c r="G4730" i="9"/>
  <c r="G4729" i="9"/>
  <c r="G4728" i="9"/>
  <c r="G4727" i="9"/>
  <c r="G4726" i="9"/>
  <c r="G4725" i="9"/>
  <c r="G4724" i="9"/>
  <c r="G4723" i="9"/>
  <c r="G4722" i="9"/>
  <c r="G4721" i="9"/>
  <c r="G4720" i="9"/>
  <c r="G4719" i="9"/>
  <c r="G4718" i="9"/>
  <c r="G4717" i="9"/>
  <c r="G4716" i="9"/>
  <c r="G4715" i="9"/>
  <c r="G4714" i="9"/>
  <c r="G4713" i="9"/>
  <c r="G4712" i="9"/>
  <c r="G4711" i="9"/>
  <c r="G4710" i="9"/>
  <c r="G4709" i="9"/>
  <c r="G4708" i="9"/>
  <c r="G4707" i="9"/>
  <c r="G4706" i="9"/>
  <c r="G4705" i="9"/>
  <c r="G4704" i="9"/>
  <c r="G4703" i="9"/>
  <c r="G4702" i="9"/>
  <c r="G4701" i="9"/>
  <c r="G4700" i="9"/>
  <c r="G4699" i="9"/>
  <c r="G4698" i="9"/>
  <c r="G4697" i="9"/>
  <c r="G4696" i="9"/>
  <c r="G4695" i="9"/>
  <c r="G4694" i="9"/>
  <c r="G4693" i="9"/>
  <c r="G4692" i="9"/>
  <c r="G4691" i="9"/>
  <c r="G4690" i="9"/>
  <c r="G4689" i="9"/>
  <c r="G4688" i="9"/>
  <c r="G4687" i="9"/>
  <c r="G4686" i="9"/>
  <c r="G4685" i="9"/>
  <c r="G4684" i="9"/>
  <c r="G4683" i="9"/>
  <c r="G4682" i="9"/>
  <c r="G4681" i="9"/>
  <c r="G4680" i="9"/>
  <c r="G4679" i="9"/>
  <c r="G4678" i="9"/>
  <c r="G4677" i="9"/>
  <c r="G4676" i="9"/>
  <c r="G4675" i="9"/>
  <c r="G4674" i="9"/>
  <c r="G4673" i="9"/>
  <c r="G4672" i="9"/>
  <c r="G4671" i="9"/>
  <c r="G4670" i="9"/>
  <c r="G4669" i="9"/>
  <c r="G4668" i="9"/>
  <c r="G4667" i="9"/>
  <c r="G4666" i="9"/>
  <c r="G4665" i="9"/>
  <c r="G4664" i="9"/>
  <c r="G4663" i="9"/>
  <c r="G4662" i="9"/>
  <c r="G4661" i="9"/>
  <c r="G4660" i="9"/>
  <c r="G4659" i="9"/>
  <c r="G4658" i="9"/>
  <c r="G4657" i="9"/>
  <c r="G4656" i="9"/>
  <c r="G4655" i="9"/>
  <c r="G4654" i="9"/>
  <c r="G4653" i="9"/>
  <c r="G4652" i="9"/>
  <c r="G4651" i="9"/>
  <c r="G4650" i="9"/>
  <c r="G4649" i="9"/>
  <c r="G4648" i="9"/>
  <c r="G4647" i="9"/>
  <c r="G4646" i="9"/>
  <c r="G4645" i="9"/>
  <c r="G4644" i="9"/>
  <c r="G4643" i="9"/>
  <c r="G4642" i="9"/>
  <c r="G4641" i="9"/>
  <c r="G4640" i="9"/>
  <c r="G4639" i="9"/>
  <c r="G4638" i="9"/>
  <c r="G4637" i="9"/>
  <c r="G4636" i="9"/>
  <c r="G4635" i="9"/>
  <c r="G4634" i="9"/>
  <c r="G4633" i="9"/>
  <c r="G4632" i="9"/>
  <c r="G4631" i="9"/>
  <c r="G4630" i="9"/>
  <c r="G4629" i="9"/>
  <c r="G4628" i="9"/>
  <c r="G4627" i="9"/>
  <c r="G4626" i="9"/>
  <c r="G4625" i="9"/>
  <c r="G4624" i="9"/>
  <c r="G4623" i="9"/>
  <c r="G4622" i="9"/>
  <c r="G4621" i="9"/>
  <c r="G4620" i="9"/>
  <c r="G4619" i="9"/>
  <c r="G4618" i="9"/>
  <c r="G4617" i="9"/>
  <c r="G4616" i="9"/>
  <c r="G4615" i="9"/>
  <c r="G4614" i="9"/>
  <c r="G4613" i="9"/>
  <c r="G4612" i="9"/>
  <c r="G4611" i="9"/>
  <c r="G4610" i="9"/>
  <c r="G4609" i="9"/>
  <c r="G4608" i="9"/>
  <c r="G4607" i="9"/>
  <c r="G4606" i="9"/>
  <c r="G4605" i="9"/>
  <c r="G4604" i="9"/>
  <c r="G4603" i="9"/>
  <c r="G4602" i="9"/>
  <c r="G4601" i="9"/>
  <c r="G4600" i="9"/>
  <c r="G4599" i="9"/>
  <c r="G4598" i="9"/>
  <c r="G4597" i="9"/>
  <c r="G4596" i="9"/>
  <c r="G4595" i="9"/>
  <c r="G4594" i="9"/>
  <c r="G4593" i="9"/>
  <c r="G4592" i="9"/>
  <c r="G4591" i="9"/>
  <c r="G4590" i="9"/>
  <c r="G4589" i="9"/>
  <c r="G4588" i="9"/>
  <c r="G4587" i="9"/>
  <c r="G4586" i="9"/>
  <c r="G4585" i="9"/>
  <c r="G4584" i="9"/>
  <c r="G4583" i="9"/>
  <c r="G4582" i="9"/>
  <c r="G4581" i="9"/>
  <c r="G4580" i="9"/>
  <c r="G4579" i="9"/>
  <c r="G4578" i="9"/>
  <c r="G4577" i="9"/>
  <c r="G4576" i="9"/>
  <c r="G4575" i="9"/>
  <c r="G4574" i="9"/>
  <c r="G4573" i="9"/>
  <c r="G4572" i="9"/>
  <c r="G4571" i="9"/>
  <c r="G4570" i="9"/>
  <c r="G4569" i="9"/>
  <c r="G4568" i="9"/>
  <c r="G4567" i="9"/>
  <c r="G4566" i="9"/>
  <c r="G4565" i="9"/>
  <c r="G4564" i="9"/>
  <c r="G4563" i="9"/>
  <c r="G4562" i="9"/>
  <c r="G4561" i="9"/>
  <c r="G4560" i="9"/>
  <c r="G4559" i="9"/>
  <c r="G4558" i="9"/>
  <c r="G4557" i="9"/>
  <c r="G4556" i="9"/>
  <c r="G4555" i="9"/>
  <c r="G4554" i="9"/>
  <c r="G4553" i="9"/>
  <c r="G4552" i="9"/>
  <c r="G4551" i="9"/>
  <c r="G4550" i="9"/>
  <c r="G4549" i="9"/>
  <c r="G4548" i="9"/>
  <c r="G4547" i="9"/>
  <c r="G4546" i="9"/>
  <c r="G4545" i="9"/>
  <c r="G4544" i="9"/>
  <c r="G4543" i="9"/>
  <c r="G4542" i="9"/>
  <c r="G4541" i="9"/>
  <c r="G4540" i="9"/>
  <c r="G4539" i="9"/>
  <c r="G4538" i="9"/>
  <c r="G4537" i="9"/>
  <c r="G4536" i="9"/>
  <c r="G4535" i="9"/>
  <c r="G4534" i="9"/>
  <c r="G4533" i="9"/>
  <c r="G4532" i="9"/>
  <c r="G4531" i="9"/>
  <c r="G4530" i="9"/>
  <c r="G4529" i="9"/>
  <c r="G4528" i="9"/>
  <c r="G4527" i="9"/>
  <c r="G4526" i="9"/>
  <c r="G4525" i="9"/>
  <c r="G4524" i="9"/>
  <c r="G4523" i="9"/>
  <c r="G4522" i="9"/>
  <c r="G4521" i="9"/>
  <c r="G4520" i="9"/>
  <c r="G4519" i="9"/>
  <c r="G4518" i="9"/>
  <c r="G4517" i="9"/>
  <c r="G4516" i="9"/>
  <c r="G4515" i="9"/>
  <c r="G4514" i="9"/>
  <c r="G4513" i="9"/>
  <c r="G4512" i="9"/>
  <c r="G4511" i="9"/>
  <c r="G4510" i="9"/>
  <c r="G4509" i="9"/>
  <c r="G4508" i="9"/>
  <c r="G4507" i="9"/>
  <c r="G4506" i="9"/>
  <c r="G4505" i="9"/>
  <c r="G4504" i="9"/>
  <c r="G4503" i="9"/>
  <c r="G4502" i="9"/>
  <c r="G4501" i="9"/>
  <c r="G4500" i="9"/>
  <c r="G4499" i="9"/>
  <c r="G4498" i="9"/>
  <c r="G4497" i="9"/>
  <c r="G4496" i="9"/>
  <c r="G4495" i="9"/>
  <c r="G4494" i="9"/>
  <c r="G4493" i="9"/>
  <c r="G4492" i="9"/>
  <c r="G4491" i="9"/>
  <c r="G4490" i="9"/>
  <c r="G4489" i="9"/>
  <c r="G4488" i="9"/>
  <c r="G4487" i="9"/>
  <c r="G4486" i="9"/>
  <c r="G4485" i="9"/>
  <c r="G4484" i="9"/>
  <c r="G4483" i="9"/>
  <c r="G4482" i="9"/>
  <c r="G4481" i="9"/>
  <c r="G4480" i="9"/>
  <c r="G4479" i="9"/>
  <c r="G4478" i="9"/>
  <c r="G4477" i="9"/>
  <c r="G4476" i="9"/>
  <c r="G4475" i="9"/>
  <c r="G4474" i="9"/>
  <c r="G4473" i="9"/>
  <c r="G4472" i="9"/>
  <c r="G4471" i="9"/>
  <c r="G4470" i="9"/>
  <c r="G4469" i="9"/>
  <c r="G4468" i="9"/>
  <c r="G4467" i="9"/>
  <c r="G4466" i="9"/>
  <c r="G4465" i="9"/>
  <c r="G4464" i="9"/>
  <c r="G4463" i="9"/>
  <c r="G4462" i="9"/>
  <c r="G4461" i="9"/>
  <c r="G4460" i="9"/>
  <c r="G4459" i="9"/>
  <c r="G4458" i="9"/>
  <c r="G4457" i="9"/>
  <c r="G4456" i="9"/>
  <c r="G4455" i="9"/>
  <c r="G4454" i="9"/>
  <c r="G4453" i="9"/>
  <c r="G4452" i="9"/>
  <c r="G4451" i="9"/>
  <c r="G4450" i="9"/>
  <c r="G4449" i="9"/>
  <c r="G4448" i="9"/>
  <c r="G4447" i="9"/>
  <c r="G4446" i="9"/>
  <c r="G4445" i="9"/>
  <c r="G4444" i="9"/>
  <c r="G4443" i="9"/>
  <c r="G4442" i="9"/>
  <c r="G4441" i="9"/>
  <c r="G4440" i="9"/>
  <c r="G4439" i="9"/>
  <c r="G4438" i="9"/>
  <c r="G4437" i="9"/>
  <c r="G4436" i="9"/>
  <c r="G4435" i="9"/>
  <c r="G4434" i="9"/>
  <c r="G4433" i="9"/>
  <c r="G4432" i="9"/>
  <c r="G4431" i="9"/>
  <c r="G4430" i="9"/>
  <c r="G4429" i="9"/>
  <c r="G4428" i="9"/>
  <c r="G4427" i="9"/>
  <c r="G4426" i="9"/>
  <c r="G4425" i="9"/>
  <c r="G4424" i="9"/>
  <c r="G4423" i="9"/>
  <c r="G4422" i="9"/>
  <c r="G4421" i="9"/>
  <c r="G4420" i="9"/>
  <c r="G4419" i="9"/>
  <c r="G4418" i="9"/>
  <c r="G4417" i="9"/>
  <c r="G4416" i="9"/>
  <c r="G4415" i="9"/>
  <c r="G4414" i="9"/>
  <c r="G4413" i="9"/>
  <c r="G4412" i="9"/>
  <c r="G4411" i="9"/>
  <c r="G4410" i="9"/>
  <c r="G4409" i="9"/>
  <c r="G4408" i="9"/>
  <c r="G4407" i="9"/>
  <c r="G4406" i="9"/>
  <c r="G4405" i="9"/>
  <c r="G4404" i="9"/>
  <c r="G4403" i="9"/>
  <c r="G4402" i="9"/>
  <c r="G4401" i="9"/>
  <c r="G4400" i="9"/>
  <c r="G4399" i="9"/>
  <c r="G4398" i="9"/>
  <c r="G4397" i="9"/>
  <c r="G4396" i="9"/>
  <c r="G4395" i="9"/>
  <c r="G4394" i="9"/>
  <c r="G4393" i="9"/>
  <c r="G4392" i="9"/>
  <c r="G4391" i="9"/>
  <c r="G4390" i="9"/>
  <c r="G4389" i="9"/>
  <c r="G4388" i="9"/>
  <c r="G4387" i="9"/>
  <c r="G4386" i="9"/>
  <c r="G4385" i="9"/>
  <c r="G4384" i="9"/>
  <c r="G4383" i="9"/>
  <c r="G4382" i="9"/>
  <c r="G4381" i="9"/>
  <c r="G4380" i="9"/>
  <c r="G4379" i="9"/>
  <c r="G4378" i="9"/>
  <c r="G4377" i="9"/>
  <c r="G4376" i="9"/>
  <c r="G4375" i="9"/>
  <c r="G4374" i="9"/>
  <c r="G4373" i="9"/>
  <c r="G4372" i="9"/>
  <c r="G4371" i="9"/>
  <c r="G4370" i="9"/>
  <c r="G4369" i="9"/>
  <c r="G4368" i="9"/>
  <c r="G4367" i="9"/>
  <c r="G4366" i="9"/>
  <c r="G4365" i="9"/>
  <c r="G4364" i="9"/>
  <c r="G4363" i="9"/>
  <c r="G4362" i="9"/>
  <c r="G4361" i="9"/>
  <c r="G4360" i="9"/>
  <c r="G4359" i="9"/>
  <c r="G4358" i="9"/>
  <c r="G4357" i="9"/>
  <c r="G4356" i="9"/>
  <c r="G4355" i="9"/>
  <c r="G4354" i="9"/>
  <c r="G4353" i="9"/>
  <c r="G4352" i="9"/>
  <c r="G4351" i="9"/>
  <c r="G4350" i="9"/>
  <c r="G4349" i="9"/>
  <c r="G4348" i="9"/>
  <c r="G4347" i="9"/>
  <c r="G4346" i="9"/>
  <c r="G4345" i="9"/>
  <c r="G4344" i="9"/>
  <c r="G4343" i="9"/>
  <c r="G4342" i="9"/>
  <c r="G4341" i="9"/>
  <c r="G4340" i="9"/>
  <c r="G4339" i="9"/>
  <c r="G4338" i="9"/>
  <c r="G4337" i="9"/>
  <c r="G4336" i="9"/>
  <c r="G4335" i="9"/>
  <c r="G4334" i="9"/>
  <c r="G4333" i="9"/>
  <c r="G4332" i="9"/>
  <c r="G4331" i="9"/>
  <c r="G4330" i="9"/>
  <c r="G4329" i="9"/>
  <c r="G4328" i="9"/>
  <c r="G4327" i="9"/>
  <c r="G4326" i="9"/>
  <c r="G4325" i="9"/>
  <c r="G4324" i="9"/>
  <c r="G4323" i="9"/>
  <c r="G4322" i="9"/>
  <c r="G4321" i="9"/>
  <c r="G4320" i="9"/>
  <c r="G4319" i="9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J19" i="9"/>
  <c r="G19" i="9"/>
  <c r="G18" i="9"/>
  <c r="G17" i="9"/>
  <c r="G16" i="9"/>
  <c r="G15" i="9"/>
  <c r="G14" i="9"/>
  <c r="G13" i="9"/>
  <c r="I12" i="9"/>
  <c r="G12" i="9"/>
  <c r="G11" i="9"/>
  <c r="G10" i="9"/>
  <c r="G9" i="9"/>
  <c r="G8" i="9"/>
  <c r="C3" i="9"/>
  <c r="F2" i="9"/>
  <c r="D13" i="9" s="1"/>
  <c r="J19" i="8"/>
  <c r="G5007" i="8"/>
  <c r="G5006" i="8"/>
  <c r="G5005" i="8"/>
  <c r="G5004" i="8"/>
  <c r="G5003" i="8"/>
  <c r="G5002" i="8"/>
  <c r="G5001" i="8"/>
  <c r="G5000" i="8"/>
  <c r="G4999" i="8"/>
  <c r="G4998" i="8"/>
  <c r="G4997" i="8"/>
  <c r="G4996" i="8"/>
  <c r="G4995" i="8"/>
  <c r="G4994" i="8"/>
  <c r="G4993" i="8"/>
  <c r="G4992" i="8"/>
  <c r="G4991" i="8"/>
  <c r="G4990" i="8"/>
  <c r="G4989" i="8"/>
  <c r="G4988" i="8"/>
  <c r="G4987" i="8"/>
  <c r="G4986" i="8"/>
  <c r="G4985" i="8"/>
  <c r="G4984" i="8"/>
  <c r="G4983" i="8"/>
  <c r="G4982" i="8"/>
  <c r="G4981" i="8"/>
  <c r="G4980" i="8"/>
  <c r="G4979" i="8"/>
  <c r="G4978" i="8"/>
  <c r="G4977" i="8"/>
  <c r="G4976" i="8"/>
  <c r="G4975" i="8"/>
  <c r="G4974" i="8"/>
  <c r="G4973" i="8"/>
  <c r="G4972" i="8"/>
  <c r="G4971" i="8"/>
  <c r="G4970" i="8"/>
  <c r="G4969" i="8"/>
  <c r="G4968" i="8"/>
  <c r="G4967" i="8"/>
  <c r="G4966" i="8"/>
  <c r="G4965" i="8"/>
  <c r="G4964" i="8"/>
  <c r="G4963" i="8"/>
  <c r="G4962" i="8"/>
  <c r="G4961" i="8"/>
  <c r="G4960" i="8"/>
  <c r="G4959" i="8"/>
  <c r="G4958" i="8"/>
  <c r="G4957" i="8"/>
  <c r="G4956" i="8"/>
  <c r="G4955" i="8"/>
  <c r="G4954" i="8"/>
  <c r="G4953" i="8"/>
  <c r="G4952" i="8"/>
  <c r="G4951" i="8"/>
  <c r="G4950" i="8"/>
  <c r="G4949" i="8"/>
  <c r="G4948" i="8"/>
  <c r="G4947" i="8"/>
  <c r="G4946" i="8"/>
  <c r="G4945" i="8"/>
  <c r="G4944" i="8"/>
  <c r="G4943" i="8"/>
  <c r="G4942" i="8"/>
  <c r="G4941" i="8"/>
  <c r="G4940" i="8"/>
  <c r="G4939" i="8"/>
  <c r="G4938" i="8"/>
  <c r="G4937" i="8"/>
  <c r="G4936" i="8"/>
  <c r="G4935" i="8"/>
  <c r="G4934" i="8"/>
  <c r="G4933" i="8"/>
  <c r="G4932" i="8"/>
  <c r="G4931" i="8"/>
  <c r="G4930" i="8"/>
  <c r="G4929" i="8"/>
  <c r="G4928" i="8"/>
  <c r="G4927" i="8"/>
  <c r="G4926" i="8"/>
  <c r="G4925" i="8"/>
  <c r="G4924" i="8"/>
  <c r="G4923" i="8"/>
  <c r="G4922" i="8"/>
  <c r="G4921" i="8"/>
  <c r="G4920" i="8"/>
  <c r="G4919" i="8"/>
  <c r="G4918" i="8"/>
  <c r="G4917" i="8"/>
  <c r="G4916" i="8"/>
  <c r="G4915" i="8"/>
  <c r="G4914" i="8"/>
  <c r="G4913" i="8"/>
  <c r="G4912" i="8"/>
  <c r="G4911" i="8"/>
  <c r="G4910" i="8"/>
  <c r="G4909" i="8"/>
  <c r="G4908" i="8"/>
  <c r="G4907" i="8"/>
  <c r="G4906" i="8"/>
  <c r="G4905" i="8"/>
  <c r="G4904" i="8"/>
  <c r="G4903" i="8"/>
  <c r="G4902" i="8"/>
  <c r="G4901" i="8"/>
  <c r="G4900" i="8"/>
  <c r="G4899" i="8"/>
  <c r="G4898" i="8"/>
  <c r="G4897" i="8"/>
  <c r="G4896" i="8"/>
  <c r="G4895" i="8"/>
  <c r="G4894" i="8"/>
  <c r="G4893" i="8"/>
  <c r="G4892" i="8"/>
  <c r="G4891" i="8"/>
  <c r="G4890" i="8"/>
  <c r="G4889" i="8"/>
  <c r="G4888" i="8"/>
  <c r="G4887" i="8"/>
  <c r="G4886" i="8"/>
  <c r="G4885" i="8"/>
  <c r="G4884" i="8"/>
  <c r="G4883" i="8"/>
  <c r="G4882" i="8"/>
  <c r="G4881" i="8"/>
  <c r="G4880" i="8"/>
  <c r="G4879" i="8"/>
  <c r="G4878" i="8"/>
  <c r="G4877" i="8"/>
  <c r="G4876" i="8"/>
  <c r="G4875" i="8"/>
  <c r="G4874" i="8"/>
  <c r="G4873" i="8"/>
  <c r="G4872" i="8"/>
  <c r="G4871" i="8"/>
  <c r="G4870" i="8"/>
  <c r="G4869" i="8"/>
  <c r="G4868" i="8"/>
  <c r="G4867" i="8"/>
  <c r="G4866" i="8"/>
  <c r="G4865" i="8"/>
  <c r="G4864" i="8"/>
  <c r="G4863" i="8"/>
  <c r="G4862" i="8"/>
  <c r="G4861" i="8"/>
  <c r="G4860" i="8"/>
  <c r="G4859" i="8"/>
  <c r="G4858" i="8"/>
  <c r="G4857" i="8"/>
  <c r="G4856" i="8"/>
  <c r="G4855" i="8"/>
  <c r="G4854" i="8"/>
  <c r="G4853" i="8"/>
  <c r="G4852" i="8"/>
  <c r="G4851" i="8"/>
  <c r="G4850" i="8"/>
  <c r="G4849" i="8"/>
  <c r="G4848" i="8"/>
  <c r="G4847" i="8"/>
  <c r="G4846" i="8"/>
  <c r="G4845" i="8"/>
  <c r="G4844" i="8"/>
  <c r="G4843" i="8"/>
  <c r="G4842" i="8"/>
  <c r="G4841" i="8"/>
  <c r="G4840" i="8"/>
  <c r="G4839" i="8"/>
  <c r="G4838" i="8"/>
  <c r="G4837" i="8"/>
  <c r="G4836" i="8"/>
  <c r="G4835" i="8"/>
  <c r="G4834" i="8"/>
  <c r="G4833" i="8"/>
  <c r="G4832" i="8"/>
  <c r="G4831" i="8"/>
  <c r="G4830" i="8"/>
  <c r="G4829" i="8"/>
  <c r="G4828" i="8"/>
  <c r="G4827" i="8"/>
  <c r="G4826" i="8"/>
  <c r="G4825" i="8"/>
  <c r="G4824" i="8"/>
  <c r="G4823" i="8"/>
  <c r="G4822" i="8"/>
  <c r="G4821" i="8"/>
  <c r="G4820" i="8"/>
  <c r="G4819" i="8"/>
  <c r="G4818" i="8"/>
  <c r="G4817" i="8"/>
  <c r="G4816" i="8"/>
  <c r="G4815" i="8"/>
  <c r="G4814" i="8"/>
  <c r="I12" i="8" s="1"/>
  <c r="J16" i="8" s="1"/>
  <c r="J17" i="8" s="1"/>
  <c r="G4813" i="8"/>
  <c r="G4812" i="8"/>
  <c r="G4811" i="8"/>
  <c r="G4810" i="8"/>
  <c r="G4809" i="8"/>
  <c r="G4808" i="8"/>
  <c r="G4807" i="8"/>
  <c r="G4806" i="8"/>
  <c r="G4805" i="8"/>
  <c r="G4804" i="8"/>
  <c r="G4803" i="8"/>
  <c r="G4802" i="8"/>
  <c r="G4801" i="8"/>
  <c r="G4800" i="8"/>
  <c r="G4799" i="8"/>
  <c r="G4798" i="8"/>
  <c r="G4797" i="8"/>
  <c r="G4796" i="8"/>
  <c r="G4795" i="8"/>
  <c r="G4794" i="8"/>
  <c r="G4793" i="8"/>
  <c r="G4792" i="8"/>
  <c r="G4791" i="8"/>
  <c r="G4790" i="8"/>
  <c r="G4789" i="8"/>
  <c r="G4788" i="8"/>
  <c r="G4787" i="8"/>
  <c r="G4786" i="8"/>
  <c r="G4785" i="8"/>
  <c r="G4784" i="8"/>
  <c r="G4783" i="8"/>
  <c r="G4782" i="8"/>
  <c r="G4781" i="8"/>
  <c r="G4780" i="8"/>
  <c r="G4779" i="8"/>
  <c r="G4778" i="8"/>
  <c r="G4777" i="8"/>
  <c r="G4776" i="8"/>
  <c r="G4775" i="8"/>
  <c r="G4774" i="8"/>
  <c r="G4773" i="8"/>
  <c r="G4772" i="8"/>
  <c r="G4771" i="8"/>
  <c r="G4770" i="8"/>
  <c r="G4769" i="8"/>
  <c r="G4768" i="8"/>
  <c r="G4767" i="8"/>
  <c r="G4766" i="8"/>
  <c r="G4765" i="8"/>
  <c r="G4764" i="8"/>
  <c r="G4763" i="8"/>
  <c r="G4762" i="8"/>
  <c r="G4761" i="8"/>
  <c r="G4760" i="8"/>
  <c r="G4759" i="8"/>
  <c r="G4758" i="8"/>
  <c r="G4757" i="8"/>
  <c r="G4756" i="8"/>
  <c r="G4755" i="8"/>
  <c r="G4754" i="8"/>
  <c r="G4753" i="8"/>
  <c r="G4752" i="8"/>
  <c r="G4751" i="8"/>
  <c r="G4750" i="8"/>
  <c r="G4749" i="8"/>
  <c r="G4748" i="8"/>
  <c r="G4747" i="8"/>
  <c r="G4746" i="8"/>
  <c r="G4745" i="8"/>
  <c r="G4744" i="8"/>
  <c r="G4743" i="8"/>
  <c r="G4742" i="8"/>
  <c r="G4741" i="8"/>
  <c r="G4740" i="8"/>
  <c r="G4739" i="8"/>
  <c r="G4738" i="8"/>
  <c r="G4737" i="8"/>
  <c r="G4736" i="8"/>
  <c r="G4735" i="8"/>
  <c r="G4734" i="8"/>
  <c r="G4733" i="8"/>
  <c r="G4732" i="8"/>
  <c r="G4731" i="8"/>
  <c r="G4730" i="8"/>
  <c r="G4729" i="8"/>
  <c r="G4728" i="8"/>
  <c r="G4727" i="8"/>
  <c r="G4726" i="8"/>
  <c r="G4725" i="8"/>
  <c r="G4724" i="8"/>
  <c r="G4723" i="8"/>
  <c r="G4722" i="8"/>
  <c r="G4721" i="8"/>
  <c r="G4720" i="8"/>
  <c r="G4719" i="8"/>
  <c r="G4718" i="8"/>
  <c r="G4717" i="8"/>
  <c r="G4716" i="8"/>
  <c r="G4715" i="8"/>
  <c r="G4714" i="8"/>
  <c r="G4713" i="8"/>
  <c r="G4712" i="8"/>
  <c r="G4711" i="8"/>
  <c r="G4710" i="8"/>
  <c r="G4709" i="8"/>
  <c r="G4708" i="8"/>
  <c r="G4707" i="8"/>
  <c r="G4706" i="8"/>
  <c r="G4705" i="8"/>
  <c r="G4704" i="8"/>
  <c r="G4703" i="8"/>
  <c r="G4702" i="8"/>
  <c r="G4701" i="8"/>
  <c r="G4700" i="8"/>
  <c r="G4699" i="8"/>
  <c r="G4698" i="8"/>
  <c r="G4697" i="8"/>
  <c r="G4696" i="8"/>
  <c r="G4695" i="8"/>
  <c r="G4694" i="8"/>
  <c r="G4693" i="8"/>
  <c r="G4692" i="8"/>
  <c r="G4691" i="8"/>
  <c r="G4690" i="8"/>
  <c r="G4689" i="8"/>
  <c r="G4688" i="8"/>
  <c r="G4687" i="8"/>
  <c r="G4686" i="8"/>
  <c r="G4685" i="8"/>
  <c r="G4684" i="8"/>
  <c r="G4683" i="8"/>
  <c r="G4682" i="8"/>
  <c r="G4681" i="8"/>
  <c r="G4680" i="8"/>
  <c r="G4679" i="8"/>
  <c r="G4678" i="8"/>
  <c r="G4677" i="8"/>
  <c r="G4676" i="8"/>
  <c r="G4675" i="8"/>
  <c r="G4674" i="8"/>
  <c r="G4673" i="8"/>
  <c r="G4672" i="8"/>
  <c r="G4671" i="8"/>
  <c r="G4670" i="8"/>
  <c r="G4669" i="8"/>
  <c r="G4668" i="8"/>
  <c r="G4667" i="8"/>
  <c r="G4666" i="8"/>
  <c r="G4665" i="8"/>
  <c r="G4664" i="8"/>
  <c r="G4663" i="8"/>
  <c r="G4662" i="8"/>
  <c r="G4661" i="8"/>
  <c r="G4660" i="8"/>
  <c r="G4659" i="8"/>
  <c r="G4658" i="8"/>
  <c r="G4657" i="8"/>
  <c r="G4656" i="8"/>
  <c r="G4655" i="8"/>
  <c r="G4654" i="8"/>
  <c r="G4653" i="8"/>
  <c r="G4652" i="8"/>
  <c r="G4651" i="8"/>
  <c r="G4650" i="8"/>
  <c r="G4649" i="8"/>
  <c r="G4648" i="8"/>
  <c r="G4647" i="8"/>
  <c r="G4646" i="8"/>
  <c r="G4645" i="8"/>
  <c r="G4644" i="8"/>
  <c r="G4643" i="8"/>
  <c r="G4642" i="8"/>
  <c r="G4641" i="8"/>
  <c r="G4640" i="8"/>
  <c r="G4639" i="8"/>
  <c r="G4638" i="8"/>
  <c r="G4637" i="8"/>
  <c r="G4636" i="8"/>
  <c r="G4635" i="8"/>
  <c r="G4634" i="8"/>
  <c r="G4633" i="8"/>
  <c r="G4632" i="8"/>
  <c r="G4631" i="8"/>
  <c r="G4630" i="8"/>
  <c r="G4629" i="8"/>
  <c r="G4628" i="8"/>
  <c r="G4627" i="8"/>
  <c r="G4626" i="8"/>
  <c r="G4625" i="8"/>
  <c r="G4624" i="8"/>
  <c r="G4623" i="8"/>
  <c r="G4622" i="8"/>
  <c r="G4621" i="8"/>
  <c r="G4620" i="8"/>
  <c r="G4619" i="8"/>
  <c r="G4618" i="8"/>
  <c r="G4617" i="8"/>
  <c r="G4616" i="8"/>
  <c r="G4615" i="8"/>
  <c r="G4614" i="8"/>
  <c r="G4613" i="8"/>
  <c r="G4612" i="8"/>
  <c r="G4611" i="8"/>
  <c r="G4610" i="8"/>
  <c r="G4609" i="8"/>
  <c r="G4608" i="8"/>
  <c r="G4607" i="8"/>
  <c r="G4606" i="8"/>
  <c r="G4605" i="8"/>
  <c r="G4604" i="8"/>
  <c r="G4603" i="8"/>
  <c r="G4602" i="8"/>
  <c r="G4601" i="8"/>
  <c r="G4600" i="8"/>
  <c r="G4599" i="8"/>
  <c r="G4598" i="8"/>
  <c r="G4597" i="8"/>
  <c r="G4596" i="8"/>
  <c r="G4595" i="8"/>
  <c r="G4594" i="8"/>
  <c r="G4593" i="8"/>
  <c r="G4592" i="8"/>
  <c r="G4591" i="8"/>
  <c r="G4590" i="8"/>
  <c r="G4589" i="8"/>
  <c r="G4588" i="8"/>
  <c r="G4587" i="8"/>
  <c r="G4586" i="8"/>
  <c r="G4585" i="8"/>
  <c r="G4584" i="8"/>
  <c r="G4583" i="8"/>
  <c r="G4582" i="8"/>
  <c r="G4581" i="8"/>
  <c r="G4580" i="8"/>
  <c r="G4579" i="8"/>
  <c r="G4578" i="8"/>
  <c r="G4577" i="8"/>
  <c r="G4576" i="8"/>
  <c r="G4575" i="8"/>
  <c r="G4574" i="8"/>
  <c r="G4573" i="8"/>
  <c r="G4572" i="8"/>
  <c r="G4571" i="8"/>
  <c r="G4570" i="8"/>
  <c r="G4569" i="8"/>
  <c r="G4568" i="8"/>
  <c r="G4567" i="8"/>
  <c r="G4566" i="8"/>
  <c r="G4565" i="8"/>
  <c r="G4564" i="8"/>
  <c r="G4563" i="8"/>
  <c r="G4562" i="8"/>
  <c r="G4561" i="8"/>
  <c r="G4560" i="8"/>
  <c r="G4559" i="8"/>
  <c r="G4558" i="8"/>
  <c r="G4557" i="8"/>
  <c r="G4556" i="8"/>
  <c r="G4555" i="8"/>
  <c r="G4554" i="8"/>
  <c r="G4553" i="8"/>
  <c r="G4552" i="8"/>
  <c r="G4551" i="8"/>
  <c r="G4550" i="8"/>
  <c r="G4549" i="8"/>
  <c r="G4548" i="8"/>
  <c r="G4547" i="8"/>
  <c r="G4546" i="8"/>
  <c r="G4545" i="8"/>
  <c r="G4544" i="8"/>
  <c r="G4543" i="8"/>
  <c r="G4542" i="8"/>
  <c r="G4541" i="8"/>
  <c r="G4540" i="8"/>
  <c r="G4539" i="8"/>
  <c r="G4538" i="8"/>
  <c r="G4537" i="8"/>
  <c r="G4536" i="8"/>
  <c r="G4535" i="8"/>
  <c r="G4534" i="8"/>
  <c r="G4533" i="8"/>
  <c r="G4532" i="8"/>
  <c r="G4531" i="8"/>
  <c r="G4530" i="8"/>
  <c r="G4529" i="8"/>
  <c r="G4528" i="8"/>
  <c r="G4527" i="8"/>
  <c r="G4526" i="8"/>
  <c r="G4525" i="8"/>
  <c r="G4524" i="8"/>
  <c r="G4523" i="8"/>
  <c r="G4522" i="8"/>
  <c r="G4521" i="8"/>
  <c r="G4520" i="8"/>
  <c r="G4519" i="8"/>
  <c r="G4518" i="8"/>
  <c r="G4517" i="8"/>
  <c r="G4516" i="8"/>
  <c r="G4515" i="8"/>
  <c r="G4514" i="8"/>
  <c r="G4513" i="8"/>
  <c r="G4512" i="8"/>
  <c r="G4511" i="8"/>
  <c r="G4510" i="8"/>
  <c r="G4509" i="8"/>
  <c r="G4508" i="8"/>
  <c r="G4507" i="8"/>
  <c r="G4506" i="8"/>
  <c r="G4505" i="8"/>
  <c r="G4504" i="8"/>
  <c r="G4503" i="8"/>
  <c r="G4502" i="8"/>
  <c r="G4501" i="8"/>
  <c r="G4500" i="8"/>
  <c r="G4499" i="8"/>
  <c r="G4498" i="8"/>
  <c r="G4497" i="8"/>
  <c r="G4496" i="8"/>
  <c r="G4495" i="8"/>
  <c r="G4494" i="8"/>
  <c r="G4493" i="8"/>
  <c r="G4492" i="8"/>
  <c r="G4491" i="8"/>
  <c r="G4490" i="8"/>
  <c r="G4489" i="8"/>
  <c r="G4488" i="8"/>
  <c r="G4487" i="8"/>
  <c r="G4486" i="8"/>
  <c r="G4485" i="8"/>
  <c r="G4484" i="8"/>
  <c r="G4483" i="8"/>
  <c r="G4482" i="8"/>
  <c r="G4481" i="8"/>
  <c r="G4480" i="8"/>
  <c r="G4479" i="8"/>
  <c r="G4478" i="8"/>
  <c r="G4477" i="8"/>
  <c r="G4476" i="8"/>
  <c r="G4475" i="8"/>
  <c r="G4474" i="8"/>
  <c r="G4473" i="8"/>
  <c r="G4472" i="8"/>
  <c r="G4471" i="8"/>
  <c r="G4470" i="8"/>
  <c r="G4469" i="8"/>
  <c r="G4468" i="8"/>
  <c r="G4467" i="8"/>
  <c r="G4466" i="8"/>
  <c r="G4465" i="8"/>
  <c r="G4464" i="8"/>
  <c r="G4463" i="8"/>
  <c r="G4462" i="8"/>
  <c r="G4461" i="8"/>
  <c r="G4460" i="8"/>
  <c r="G4459" i="8"/>
  <c r="G4458" i="8"/>
  <c r="G4457" i="8"/>
  <c r="G4456" i="8"/>
  <c r="G4455" i="8"/>
  <c r="G4454" i="8"/>
  <c r="G4453" i="8"/>
  <c r="G4452" i="8"/>
  <c r="G4451" i="8"/>
  <c r="G4450" i="8"/>
  <c r="G4449" i="8"/>
  <c r="G4448" i="8"/>
  <c r="G4447" i="8"/>
  <c r="G4446" i="8"/>
  <c r="G4445" i="8"/>
  <c r="G4444" i="8"/>
  <c r="G4443" i="8"/>
  <c r="G4442" i="8"/>
  <c r="G4441" i="8"/>
  <c r="G4440" i="8"/>
  <c r="G4439" i="8"/>
  <c r="G4438" i="8"/>
  <c r="G4437" i="8"/>
  <c r="G4436" i="8"/>
  <c r="G4435" i="8"/>
  <c r="G4434" i="8"/>
  <c r="G4433" i="8"/>
  <c r="G4432" i="8"/>
  <c r="G4431" i="8"/>
  <c r="G4430" i="8"/>
  <c r="G4429" i="8"/>
  <c r="G4428" i="8"/>
  <c r="G4427" i="8"/>
  <c r="G4426" i="8"/>
  <c r="G4425" i="8"/>
  <c r="G4424" i="8"/>
  <c r="G4423" i="8"/>
  <c r="G4422" i="8"/>
  <c r="G4421" i="8"/>
  <c r="G4420" i="8"/>
  <c r="G4419" i="8"/>
  <c r="G4418" i="8"/>
  <c r="G4417" i="8"/>
  <c r="G4416" i="8"/>
  <c r="G4415" i="8"/>
  <c r="G4414" i="8"/>
  <c r="G4413" i="8"/>
  <c r="G4412" i="8"/>
  <c r="G4411" i="8"/>
  <c r="G4410" i="8"/>
  <c r="G4409" i="8"/>
  <c r="G4408" i="8"/>
  <c r="G4407" i="8"/>
  <c r="G4406" i="8"/>
  <c r="G4405" i="8"/>
  <c r="G4404" i="8"/>
  <c r="G4403" i="8"/>
  <c r="G4402" i="8"/>
  <c r="G4401" i="8"/>
  <c r="G4400" i="8"/>
  <c r="G4399" i="8"/>
  <c r="G4398" i="8"/>
  <c r="G4397" i="8"/>
  <c r="G4396" i="8"/>
  <c r="G4395" i="8"/>
  <c r="G4394" i="8"/>
  <c r="G4393" i="8"/>
  <c r="G4392" i="8"/>
  <c r="G4391" i="8"/>
  <c r="G4390" i="8"/>
  <c r="G4389" i="8"/>
  <c r="G4388" i="8"/>
  <c r="G4387" i="8"/>
  <c r="G4386" i="8"/>
  <c r="G4385" i="8"/>
  <c r="G4384" i="8"/>
  <c r="G4383" i="8"/>
  <c r="G4382" i="8"/>
  <c r="G4381" i="8"/>
  <c r="G4380" i="8"/>
  <c r="G4379" i="8"/>
  <c r="G4378" i="8"/>
  <c r="G4377" i="8"/>
  <c r="G4376" i="8"/>
  <c r="G4375" i="8"/>
  <c r="G4374" i="8"/>
  <c r="G4373" i="8"/>
  <c r="G4372" i="8"/>
  <c r="G4371" i="8"/>
  <c r="G4370" i="8"/>
  <c r="G4369" i="8"/>
  <c r="G4368" i="8"/>
  <c r="G4367" i="8"/>
  <c r="G4366" i="8"/>
  <c r="G4365" i="8"/>
  <c r="G4364" i="8"/>
  <c r="G4363" i="8"/>
  <c r="G4362" i="8"/>
  <c r="G4361" i="8"/>
  <c r="G4360" i="8"/>
  <c r="G4359" i="8"/>
  <c r="G4358" i="8"/>
  <c r="G4357" i="8"/>
  <c r="G4356" i="8"/>
  <c r="G4355" i="8"/>
  <c r="G4354" i="8"/>
  <c r="G4353" i="8"/>
  <c r="G4352" i="8"/>
  <c r="G4351" i="8"/>
  <c r="G4350" i="8"/>
  <c r="G4349" i="8"/>
  <c r="G4348" i="8"/>
  <c r="G4347" i="8"/>
  <c r="G4346" i="8"/>
  <c r="G4345" i="8"/>
  <c r="G4344" i="8"/>
  <c r="G4343" i="8"/>
  <c r="G4342" i="8"/>
  <c r="G4341" i="8"/>
  <c r="G4340" i="8"/>
  <c r="G4339" i="8"/>
  <c r="G4338" i="8"/>
  <c r="G4337" i="8"/>
  <c r="G4336" i="8"/>
  <c r="G4335" i="8"/>
  <c r="G4334" i="8"/>
  <c r="G4333" i="8"/>
  <c r="G4332" i="8"/>
  <c r="G4331" i="8"/>
  <c r="G4330" i="8"/>
  <c r="G4329" i="8"/>
  <c r="G4328" i="8"/>
  <c r="G4327" i="8"/>
  <c r="G4326" i="8"/>
  <c r="G4325" i="8"/>
  <c r="G4324" i="8"/>
  <c r="G4323" i="8"/>
  <c r="G4322" i="8"/>
  <c r="G4321" i="8"/>
  <c r="G4320" i="8"/>
  <c r="G4319" i="8"/>
  <c r="G4318" i="8"/>
  <c r="G4317" i="8"/>
  <c r="G4316" i="8"/>
  <c r="G4315" i="8"/>
  <c r="G4314" i="8"/>
  <c r="G4313" i="8"/>
  <c r="G4312" i="8"/>
  <c r="G4311" i="8"/>
  <c r="G4310" i="8"/>
  <c r="G4309" i="8"/>
  <c r="G4308" i="8"/>
  <c r="G4307" i="8"/>
  <c r="G4306" i="8"/>
  <c r="G4305" i="8"/>
  <c r="G4304" i="8"/>
  <c r="G4303" i="8"/>
  <c r="G4302" i="8"/>
  <c r="G4301" i="8"/>
  <c r="G4300" i="8"/>
  <c r="G4299" i="8"/>
  <c r="G4298" i="8"/>
  <c r="G4297" i="8"/>
  <c r="G4296" i="8"/>
  <c r="G4295" i="8"/>
  <c r="G4294" i="8"/>
  <c r="G4293" i="8"/>
  <c r="G4292" i="8"/>
  <c r="G4291" i="8"/>
  <c r="G4290" i="8"/>
  <c r="G4289" i="8"/>
  <c r="G4288" i="8"/>
  <c r="G4287" i="8"/>
  <c r="G4286" i="8"/>
  <c r="G4285" i="8"/>
  <c r="G4284" i="8"/>
  <c r="G4283" i="8"/>
  <c r="G4282" i="8"/>
  <c r="G4281" i="8"/>
  <c r="G4280" i="8"/>
  <c r="G4279" i="8"/>
  <c r="G4278" i="8"/>
  <c r="G4277" i="8"/>
  <c r="G4276" i="8"/>
  <c r="G4275" i="8"/>
  <c r="G4274" i="8"/>
  <c r="G4273" i="8"/>
  <c r="G4272" i="8"/>
  <c r="G4271" i="8"/>
  <c r="G4270" i="8"/>
  <c r="G4269" i="8"/>
  <c r="G4268" i="8"/>
  <c r="G4267" i="8"/>
  <c r="G4266" i="8"/>
  <c r="G4265" i="8"/>
  <c r="G4264" i="8"/>
  <c r="G4263" i="8"/>
  <c r="G4262" i="8"/>
  <c r="G4261" i="8"/>
  <c r="G4260" i="8"/>
  <c r="G4259" i="8"/>
  <c r="G4258" i="8"/>
  <c r="G4257" i="8"/>
  <c r="G4256" i="8"/>
  <c r="G4255" i="8"/>
  <c r="G4254" i="8"/>
  <c r="G4253" i="8"/>
  <c r="G4252" i="8"/>
  <c r="G4251" i="8"/>
  <c r="G4250" i="8"/>
  <c r="G4249" i="8"/>
  <c r="G4248" i="8"/>
  <c r="G4247" i="8"/>
  <c r="G4246" i="8"/>
  <c r="G4245" i="8"/>
  <c r="G4244" i="8"/>
  <c r="G4243" i="8"/>
  <c r="G4242" i="8"/>
  <c r="G4241" i="8"/>
  <c r="G4240" i="8"/>
  <c r="G4239" i="8"/>
  <c r="G4238" i="8"/>
  <c r="G4237" i="8"/>
  <c r="G4236" i="8"/>
  <c r="G4235" i="8"/>
  <c r="G4234" i="8"/>
  <c r="G4233" i="8"/>
  <c r="G4232" i="8"/>
  <c r="G4231" i="8"/>
  <c r="G4230" i="8"/>
  <c r="G4229" i="8"/>
  <c r="G4228" i="8"/>
  <c r="G4227" i="8"/>
  <c r="G4226" i="8"/>
  <c r="G4225" i="8"/>
  <c r="G4224" i="8"/>
  <c r="G4223" i="8"/>
  <c r="G4222" i="8"/>
  <c r="G4221" i="8"/>
  <c r="G4220" i="8"/>
  <c r="G4219" i="8"/>
  <c r="G4218" i="8"/>
  <c r="G4217" i="8"/>
  <c r="G4216" i="8"/>
  <c r="G4215" i="8"/>
  <c r="G4214" i="8"/>
  <c r="G4213" i="8"/>
  <c r="G4212" i="8"/>
  <c r="G4211" i="8"/>
  <c r="G4210" i="8"/>
  <c r="G4209" i="8"/>
  <c r="G4208" i="8"/>
  <c r="G4207" i="8"/>
  <c r="G4206" i="8"/>
  <c r="G4205" i="8"/>
  <c r="G4204" i="8"/>
  <c r="G4203" i="8"/>
  <c r="G4202" i="8"/>
  <c r="G4201" i="8"/>
  <c r="G4200" i="8"/>
  <c r="G4199" i="8"/>
  <c r="G4198" i="8"/>
  <c r="G4197" i="8"/>
  <c r="G4196" i="8"/>
  <c r="G4195" i="8"/>
  <c r="G4194" i="8"/>
  <c r="G4193" i="8"/>
  <c r="G4192" i="8"/>
  <c r="G4191" i="8"/>
  <c r="G4190" i="8"/>
  <c r="G4189" i="8"/>
  <c r="G4188" i="8"/>
  <c r="G4187" i="8"/>
  <c r="G4186" i="8"/>
  <c r="G4185" i="8"/>
  <c r="G4184" i="8"/>
  <c r="G4183" i="8"/>
  <c r="G4182" i="8"/>
  <c r="G4181" i="8"/>
  <c r="G4180" i="8"/>
  <c r="G4179" i="8"/>
  <c r="G4178" i="8"/>
  <c r="G4177" i="8"/>
  <c r="G4176" i="8"/>
  <c r="G4175" i="8"/>
  <c r="G4174" i="8"/>
  <c r="G4173" i="8"/>
  <c r="G4172" i="8"/>
  <c r="G4171" i="8"/>
  <c r="G4170" i="8"/>
  <c r="G4169" i="8"/>
  <c r="G4168" i="8"/>
  <c r="G4167" i="8"/>
  <c r="G4166" i="8"/>
  <c r="G4165" i="8"/>
  <c r="G4164" i="8"/>
  <c r="G4163" i="8"/>
  <c r="G4162" i="8"/>
  <c r="G4161" i="8"/>
  <c r="G4160" i="8"/>
  <c r="G4159" i="8"/>
  <c r="G4158" i="8"/>
  <c r="G4157" i="8"/>
  <c r="G4156" i="8"/>
  <c r="G4155" i="8"/>
  <c r="G4154" i="8"/>
  <c r="G4153" i="8"/>
  <c r="G4152" i="8"/>
  <c r="G4151" i="8"/>
  <c r="G4150" i="8"/>
  <c r="G4149" i="8"/>
  <c r="G4148" i="8"/>
  <c r="G4147" i="8"/>
  <c r="G4146" i="8"/>
  <c r="G4145" i="8"/>
  <c r="G4144" i="8"/>
  <c r="G4143" i="8"/>
  <c r="G4142" i="8"/>
  <c r="G4141" i="8"/>
  <c r="G4140" i="8"/>
  <c r="G4139" i="8"/>
  <c r="G4138" i="8"/>
  <c r="G4137" i="8"/>
  <c r="G4136" i="8"/>
  <c r="G4135" i="8"/>
  <c r="G4134" i="8"/>
  <c r="G4133" i="8"/>
  <c r="G4132" i="8"/>
  <c r="G4131" i="8"/>
  <c r="G4130" i="8"/>
  <c r="G4129" i="8"/>
  <c r="G4128" i="8"/>
  <c r="G4127" i="8"/>
  <c r="G4126" i="8"/>
  <c r="G4125" i="8"/>
  <c r="G4124" i="8"/>
  <c r="G4123" i="8"/>
  <c r="G4122" i="8"/>
  <c r="G4121" i="8"/>
  <c r="G4120" i="8"/>
  <c r="G4119" i="8"/>
  <c r="G4118" i="8"/>
  <c r="G4117" i="8"/>
  <c r="G4116" i="8"/>
  <c r="G4115" i="8"/>
  <c r="G4114" i="8"/>
  <c r="G4113" i="8"/>
  <c r="G4112" i="8"/>
  <c r="G4111" i="8"/>
  <c r="G4110" i="8"/>
  <c r="G4109" i="8"/>
  <c r="G4108" i="8"/>
  <c r="G4107" i="8"/>
  <c r="G4106" i="8"/>
  <c r="G4105" i="8"/>
  <c r="G4104" i="8"/>
  <c r="G4103" i="8"/>
  <c r="G4102" i="8"/>
  <c r="G4101" i="8"/>
  <c r="G4100" i="8"/>
  <c r="G4099" i="8"/>
  <c r="G4098" i="8"/>
  <c r="G4097" i="8"/>
  <c r="G4096" i="8"/>
  <c r="G4095" i="8"/>
  <c r="G4094" i="8"/>
  <c r="G4093" i="8"/>
  <c r="G4092" i="8"/>
  <c r="G4091" i="8"/>
  <c r="G4090" i="8"/>
  <c r="G4089" i="8"/>
  <c r="G4088" i="8"/>
  <c r="G4087" i="8"/>
  <c r="G4086" i="8"/>
  <c r="G4085" i="8"/>
  <c r="G4084" i="8"/>
  <c r="G4083" i="8"/>
  <c r="G4082" i="8"/>
  <c r="G4081" i="8"/>
  <c r="G4080" i="8"/>
  <c r="G4079" i="8"/>
  <c r="G4078" i="8"/>
  <c r="G4077" i="8"/>
  <c r="G4076" i="8"/>
  <c r="G4075" i="8"/>
  <c r="G4074" i="8"/>
  <c r="G4073" i="8"/>
  <c r="G4072" i="8"/>
  <c r="G4071" i="8"/>
  <c r="G4070" i="8"/>
  <c r="G4069" i="8"/>
  <c r="G4068" i="8"/>
  <c r="G4067" i="8"/>
  <c r="G4066" i="8"/>
  <c r="G4065" i="8"/>
  <c r="G4064" i="8"/>
  <c r="G4063" i="8"/>
  <c r="G4062" i="8"/>
  <c r="G4061" i="8"/>
  <c r="G4060" i="8"/>
  <c r="G4059" i="8"/>
  <c r="G4058" i="8"/>
  <c r="G4057" i="8"/>
  <c r="G4056" i="8"/>
  <c r="G4055" i="8"/>
  <c r="G4054" i="8"/>
  <c r="G4053" i="8"/>
  <c r="G4052" i="8"/>
  <c r="G4051" i="8"/>
  <c r="G4050" i="8"/>
  <c r="G4049" i="8"/>
  <c r="G4048" i="8"/>
  <c r="G4047" i="8"/>
  <c r="G4046" i="8"/>
  <c r="G4045" i="8"/>
  <c r="G4044" i="8"/>
  <c r="G4043" i="8"/>
  <c r="G4042" i="8"/>
  <c r="G4041" i="8"/>
  <c r="G4040" i="8"/>
  <c r="G4039" i="8"/>
  <c r="G4038" i="8"/>
  <c r="G4037" i="8"/>
  <c r="G4036" i="8"/>
  <c r="G4035" i="8"/>
  <c r="G4034" i="8"/>
  <c r="G4033" i="8"/>
  <c r="G4032" i="8"/>
  <c r="G4031" i="8"/>
  <c r="G4030" i="8"/>
  <c r="G4029" i="8"/>
  <c r="G4028" i="8"/>
  <c r="G4027" i="8"/>
  <c r="G4026" i="8"/>
  <c r="G4025" i="8"/>
  <c r="G4024" i="8"/>
  <c r="G4023" i="8"/>
  <c r="G4022" i="8"/>
  <c r="G4021" i="8"/>
  <c r="G4020" i="8"/>
  <c r="G4019" i="8"/>
  <c r="G4018" i="8"/>
  <c r="G4017" i="8"/>
  <c r="G4016" i="8"/>
  <c r="G4015" i="8"/>
  <c r="G4014" i="8"/>
  <c r="G4013" i="8"/>
  <c r="G4012" i="8"/>
  <c r="G4011" i="8"/>
  <c r="G4010" i="8"/>
  <c r="G4009" i="8"/>
  <c r="G4008" i="8"/>
  <c r="G4007" i="8"/>
  <c r="G4006" i="8"/>
  <c r="G4005" i="8"/>
  <c r="G4004" i="8"/>
  <c r="G4003" i="8"/>
  <c r="G4002" i="8"/>
  <c r="G4001" i="8"/>
  <c r="G4000" i="8"/>
  <c r="G3999" i="8"/>
  <c r="G3998" i="8"/>
  <c r="G3997" i="8"/>
  <c r="G3996" i="8"/>
  <c r="G3995" i="8"/>
  <c r="G3994" i="8"/>
  <c r="G3993" i="8"/>
  <c r="G3992" i="8"/>
  <c r="G3991" i="8"/>
  <c r="G3990" i="8"/>
  <c r="G3989" i="8"/>
  <c r="G3988" i="8"/>
  <c r="G3987" i="8"/>
  <c r="G3986" i="8"/>
  <c r="G3985" i="8"/>
  <c r="G3984" i="8"/>
  <c r="G3983" i="8"/>
  <c r="G3982" i="8"/>
  <c r="G3981" i="8"/>
  <c r="G3980" i="8"/>
  <c r="G3979" i="8"/>
  <c r="G3978" i="8"/>
  <c r="G3977" i="8"/>
  <c r="G3976" i="8"/>
  <c r="G3975" i="8"/>
  <c r="G3974" i="8"/>
  <c r="G3973" i="8"/>
  <c r="G3972" i="8"/>
  <c r="G3971" i="8"/>
  <c r="G3970" i="8"/>
  <c r="G3969" i="8"/>
  <c r="G3968" i="8"/>
  <c r="G3967" i="8"/>
  <c r="G3966" i="8"/>
  <c r="G3965" i="8"/>
  <c r="G3964" i="8"/>
  <c r="G3963" i="8"/>
  <c r="G3962" i="8"/>
  <c r="G3961" i="8"/>
  <c r="G3960" i="8"/>
  <c r="G3959" i="8"/>
  <c r="G3958" i="8"/>
  <c r="G3957" i="8"/>
  <c r="G3956" i="8"/>
  <c r="G3955" i="8"/>
  <c r="G3954" i="8"/>
  <c r="G3953" i="8"/>
  <c r="G3952" i="8"/>
  <c r="G3951" i="8"/>
  <c r="G3950" i="8"/>
  <c r="G3949" i="8"/>
  <c r="G3948" i="8"/>
  <c r="G3947" i="8"/>
  <c r="G3946" i="8"/>
  <c r="G3945" i="8"/>
  <c r="G3944" i="8"/>
  <c r="G3943" i="8"/>
  <c r="G3942" i="8"/>
  <c r="G3941" i="8"/>
  <c r="G3940" i="8"/>
  <c r="G3939" i="8"/>
  <c r="G3938" i="8"/>
  <c r="G3937" i="8"/>
  <c r="G3936" i="8"/>
  <c r="G3935" i="8"/>
  <c r="G3934" i="8"/>
  <c r="G3933" i="8"/>
  <c r="G3932" i="8"/>
  <c r="G3931" i="8"/>
  <c r="G3930" i="8"/>
  <c r="G3929" i="8"/>
  <c r="G3928" i="8"/>
  <c r="G3927" i="8"/>
  <c r="G3926" i="8"/>
  <c r="G3925" i="8"/>
  <c r="G3924" i="8"/>
  <c r="G3923" i="8"/>
  <c r="G3922" i="8"/>
  <c r="G3921" i="8"/>
  <c r="G3920" i="8"/>
  <c r="G3919" i="8"/>
  <c r="G3918" i="8"/>
  <c r="G3917" i="8"/>
  <c r="G3916" i="8"/>
  <c r="G3915" i="8"/>
  <c r="G3914" i="8"/>
  <c r="G3913" i="8"/>
  <c r="G3912" i="8"/>
  <c r="G3911" i="8"/>
  <c r="G3910" i="8"/>
  <c r="G3909" i="8"/>
  <c r="G3908" i="8"/>
  <c r="G3907" i="8"/>
  <c r="G3906" i="8"/>
  <c r="G3905" i="8"/>
  <c r="G3904" i="8"/>
  <c r="G3903" i="8"/>
  <c r="G3902" i="8"/>
  <c r="G3901" i="8"/>
  <c r="G3900" i="8"/>
  <c r="G3899" i="8"/>
  <c r="G3898" i="8"/>
  <c r="G3897" i="8"/>
  <c r="G3896" i="8"/>
  <c r="G3895" i="8"/>
  <c r="G3894" i="8"/>
  <c r="G3893" i="8"/>
  <c r="G3892" i="8"/>
  <c r="G3891" i="8"/>
  <c r="G3890" i="8"/>
  <c r="G3889" i="8"/>
  <c r="G3888" i="8"/>
  <c r="G3887" i="8"/>
  <c r="G3886" i="8"/>
  <c r="G3885" i="8"/>
  <c r="G3884" i="8"/>
  <c r="G3883" i="8"/>
  <c r="G3882" i="8"/>
  <c r="G3881" i="8"/>
  <c r="G3880" i="8"/>
  <c r="G3879" i="8"/>
  <c r="G3878" i="8"/>
  <c r="G3877" i="8"/>
  <c r="G3876" i="8"/>
  <c r="G3875" i="8"/>
  <c r="G3874" i="8"/>
  <c r="G3873" i="8"/>
  <c r="G3872" i="8"/>
  <c r="G3871" i="8"/>
  <c r="G3870" i="8"/>
  <c r="G3869" i="8"/>
  <c r="G3868" i="8"/>
  <c r="G3867" i="8"/>
  <c r="G3866" i="8"/>
  <c r="G3865" i="8"/>
  <c r="G3864" i="8"/>
  <c r="G3863" i="8"/>
  <c r="G3862" i="8"/>
  <c r="G3861" i="8"/>
  <c r="G3860" i="8"/>
  <c r="G3859" i="8"/>
  <c r="G3858" i="8"/>
  <c r="G3857" i="8"/>
  <c r="G3856" i="8"/>
  <c r="G3855" i="8"/>
  <c r="G3854" i="8"/>
  <c r="G3853" i="8"/>
  <c r="G3852" i="8"/>
  <c r="G3851" i="8"/>
  <c r="G3850" i="8"/>
  <c r="G3849" i="8"/>
  <c r="G3848" i="8"/>
  <c r="G3847" i="8"/>
  <c r="G3846" i="8"/>
  <c r="G3845" i="8"/>
  <c r="G3844" i="8"/>
  <c r="G3843" i="8"/>
  <c r="G3842" i="8"/>
  <c r="G3841" i="8"/>
  <c r="G3840" i="8"/>
  <c r="G3839" i="8"/>
  <c r="G3838" i="8"/>
  <c r="G3837" i="8"/>
  <c r="G3836" i="8"/>
  <c r="G3835" i="8"/>
  <c r="G3834" i="8"/>
  <c r="G3833" i="8"/>
  <c r="G3832" i="8"/>
  <c r="G3831" i="8"/>
  <c r="G3830" i="8"/>
  <c r="G3829" i="8"/>
  <c r="G3828" i="8"/>
  <c r="G3827" i="8"/>
  <c r="G3826" i="8"/>
  <c r="G3825" i="8"/>
  <c r="G3824" i="8"/>
  <c r="G3823" i="8"/>
  <c r="G3822" i="8"/>
  <c r="G3821" i="8"/>
  <c r="G3820" i="8"/>
  <c r="G3819" i="8"/>
  <c r="G3818" i="8"/>
  <c r="G3817" i="8"/>
  <c r="G3816" i="8"/>
  <c r="G3815" i="8"/>
  <c r="G3814" i="8"/>
  <c r="G3813" i="8"/>
  <c r="G3812" i="8"/>
  <c r="G3811" i="8"/>
  <c r="G3810" i="8"/>
  <c r="G3809" i="8"/>
  <c r="G3808" i="8"/>
  <c r="G3807" i="8"/>
  <c r="G3806" i="8"/>
  <c r="G3805" i="8"/>
  <c r="G3804" i="8"/>
  <c r="G3803" i="8"/>
  <c r="G3802" i="8"/>
  <c r="G3801" i="8"/>
  <c r="G3800" i="8"/>
  <c r="G3799" i="8"/>
  <c r="G3798" i="8"/>
  <c r="G3797" i="8"/>
  <c r="G3796" i="8"/>
  <c r="G3795" i="8"/>
  <c r="G3794" i="8"/>
  <c r="G3793" i="8"/>
  <c r="G3792" i="8"/>
  <c r="G3791" i="8"/>
  <c r="G3790" i="8"/>
  <c r="G3789" i="8"/>
  <c r="G3788" i="8"/>
  <c r="G3787" i="8"/>
  <c r="G3786" i="8"/>
  <c r="G3785" i="8"/>
  <c r="G3784" i="8"/>
  <c r="G3783" i="8"/>
  <c r="G3782" i="8"/>
  <c r="G3781" i="8"/>
  <c r="G3780" i="8"/>
  <c r="G3779" i="8"/>
  <c r="G3778" i="8"/>
  <c r="G3777" i="8"/>
  <c r="G3776" i="8"/>
  <c r="G3775" i="8"/>
  <c r="G3774" i="8"/>
  <c r="G3773" i="8"/>
  <c r="G3772" i="8"/>
  <c r="G3771" i="8"/>
  <c r="G3770" i="8"/>
  <c r="G3769" i="8"/>
  <c r="G3768" i="8"/>
  <c r="G3767" i="8"/>
  <c r="G3766" i="8"/>
  <c r="G3765" i="8"/>
  <c r="G3764" i="8"/>
  <c r="G3763" i="8"/>
  <c r="G3762" i="8"/>
  <c r="G3761" i="8"/>
  <c r="G3760" i="8"/>
  <c r="G3759" i="8"/>
  <c r="G3758" i="8"/>
  <c r="G3757" i="8"/>
  <c r="G3756" i="8"/>
  <c r="G3755" i="8"/>
  <c r="G3754" i="8"/>
  <c r="G3753" i="8"/>
  <c r="G3752" i="8"/>
  <c r="G3751" i="8"/>
  <c r="G3750" i="8"/>
  <c r="G3749" i="8"/>
  <c r="G3748" i="8"/>
  <c r="G3747" i="8"/>
  <c r="G3746" i="8"/>
  <c r="G3745" i="8"/>
  <c r="G3744" i="8"/>
  <c r="G3743" i="8"/>
  <c r="G3742" i="8"/>
  <c r="G3741" i="8"/>
  <c r="G3740" i="8"/>
  <c r="G3739" i="8"/>
  <c r="G3738" i="8"/>
  <c r="G3737" i="8"/>
  <c r="G3736" i="8"/>
  <c r="G3735" i="8"/>
  <c r="G3734" i="8"/>
  <c r="G3733" i="8"/>
  <c r="G3732" i="8"/>
  <c r="G3731" i="8"/>
  <c r="G3730" i="8"/>
  <c r="G3729" i="8"/>
  <c r="G3728" i="8"/>
  <c r="G3727" i="8"/>
  <c r="G3726" i="8"/>
  <c r="G3725" i="8"/>
  <c r="G3724" i="8"/>
  <c r="G3723" i="8"/>
  <c r="G3722" i="8"/>
  <c r="G3721" i="8"/>
  <c r="G3720" i="8"/>
  <c r="G3719" i="8"/>
  <c r="G3718" i="8"/>
  <c r="G3717" i="8"/>
  <c r="G3716" i="8"/>
  <c r="G3715" i="8"/>
  <c r="G3714" i="8"/>
  <c r="G3713" i="8"/>
  <c r="G3712" i="8"/>
  <c r="G3711" i="8"/>
  <c r="G3710" i="8"/>
  <c r="G3709" i="8"/>
  <c r="G3708" i="8"/>
  <c r="G3707" i="8"/>
  <c r="G3706" i="8"/>
  <c r="G3705" i="8"/>
  <c r="G3704" i="8"/>
  <c r="G3703" i="8"/>
  <c r="G3702" i="8"/>
  <c r="G3701" i="8"/>
  <c r="G3700" i="8"/>
  <c r="G3699" i="8"/>
  <c r="G3698" i="8"/>
  <c r="G3697" i="8"/>
  <c r="G3696" i="8"/>
  <c r="G3695" i="8"/>
  <c r="G3694" i="8"/>
  <c r="G3693" i="8"/>
  <c r="G3692" i="8"/>
  <c r="G3691" i="8"/>
  <c r="G3690" i="8"/>
  <c r="G3689" i="8"/>
  <c r="G3688" i="8"/>
  <c r="G3687" i="8"/>
  <c r="G3686" i="8"/>
  <c r="G3685" i="8"/>
  <c r="G3684" i="8"/>
  <c r="G3683" i="8"/>
  <c r="G3682" i="8"/>
  <c r="G3681" i="8"/>
  <c r="G3680" i="8"/>
  <c r="G3679" i="8"/>
  <c r="G3678" i="8"/>
  <c r="G3677" i="8"/>
  <c r="G3676" i="8"/>
  <c r="G3675" i="8"/>
  <c r="G3674" i="8"/>
  <c r="G3673" i="8"/>
  <c r="G3672" i="8"/>
  <c r="G3671" i="8"/>
  <c r="G3670" i="8"/>
  <c r="G3669" i="8"/>
  <c r="G3668" i="8"/>
  <c r="G3667" i="8"/>
  <c r="G3666" i="8"/>
  <c r="G3665" i="8"/>
  <c r="G3664" i="8"/>
  <c r="G3663" i="8"/>
  <c r="G3662" i="8"/>
  <c r="G3661" i="8"/>
  <c r="G3660" i="8"/>
  <c r="G3659" i="8"/>
  <c r="G3658" i="8"/>
  <c r="G3657" i="8"/>
  <c r="G3656" i="8"/>
  <c r="G3655" i="8"/>
  <c r="G3654" i="8"/>
  <c r="G3653" i="8"/>
  <c r="G3652" i="8"/>
  <c r="G3651" i="8"/>
  <c r="G3650" i="8"/>
  <c r="G3649" i="8"/>
  <c r="G3648" i="8"/>
  <c r="G3647" i="8"/>
  <c r="G3646" i="8"/>
  <c r="G3645" i="8"/>
  <c r="G3644" i="8"/>
  <c r="G3643" i="8"/>
  <c r="G3642" i="8"/>
  <c r="G3641" i="8"/>
  <c r="G3640" i="8"/>
  <c r="G3639" i="8"/>
  <c r="G3638" i="8"/>
  <c r="G3637" i="8"/>
  <c r="G3636" i="8"/>
  <c r="G3635" i="8"/>
  <c r="G3634" i="8"/>
  <c r="G3633" i="8"/>
  <c r="G3632" i="8"/>
  <c r="G3631" i="8"/>
  <c r="G3630" i="8"/>
  <c r="G3629" i="8"/>
  <c r="G3628" i="8"/>
  <c r="G3627" i="8"/>
  <c r="G3626" i="8"/>
  <c r="G3625" i="8"/>
  <c r="G3624" i="8"/>
  <c r="G3623" i="8"/>
  <c r="G3622" i="8"/>
  <c r="G3621" i="8"/>
  <c r="G3620" i="8"/>
  <c r="G3619" i="8"/>
  <c r="G3618" i="8"/>
  <c r="G3617" i="8"/>
  <c r="G3616" i="8"/>
  <c r="G3615" i="8"/>
  <c r="G3614" i="8"/>
  <c r="G3613" i="8"/>
  <c r="G3612" i="8"/>
  <c r="G3611" i="8"/>
  <c r="G3610" i="8"/>
  <c r="G3609" i="8"/>
  <c r="G3608" i="8"/>
  <c r="G3607" i="8"/>
  <c r="G3606" i="8"/>
  <c r="G3605" i="8"/>
  <c r="G3604" i="8"/>
  <c r="G3603" i="8"/>
  <c r="G3602" i="8"/>
  <c r="G3601" i="8"/>
  <c r="G3600" i="8"/>
  <c r="G3599" i="8"/>
  <c r="G3598" i="8"/>
  <c r="G3597" i="8"/>
  <c r="G3596" i="8"/>
  <c r="G3595" i="8"/>
  <c r="G3594" i="8"/>
  <c r="G3593" i="8"/>
  <c r="G3592" i="8"/>
  <c r="G3591" i="8"/>
  <c r="G3590" i="8"/>
  <c r="G3589" i="8"/>
  <c r="G3588" i="8"/>
  <c r="G3587" i="8"/>
  <c r="G3586" i="8"/>
  <c r="G3585" i="8"/>
  <c r="G3584" i="8"/>
  <c r="G3583" i="8"/>
  <c r="G3582" i="8"/>
  <c r="G3581" i="8"/>
  <c r="G3580" i="8"/>
  <c r="G3579" i="8"/>
  <c r="G3578" i="8"/>
  <c r="G3577" i="8"/>
  <c r="G3576" i="8"/>
  <c r="G3575" i="8"/>
  <c r="G3574" i="8"/>
  <c r="G3573" i="8"/>
  <c r="G3572" i="8"/>
  <c r="G3571" i="8"/>
  <c r="G3570" i="8"/>
  <c r="G3569" i="8"/>
  <c r="G3568" i="8"/>
  <c r="G3567" i="8"/>
  <c r="G3566" i="8"/>
  <c r="G3565" i="8"/>
  <c r="G3564" i="8"/>
  <c r="G3563" i="8"/>
  <c r="G3562" i="8"/>
  <c r="G3561" i="8"/>
  <c r="G3560" i="8"/>
  <c r="G3559" i="8"/>
  <c r="G3558" i="8"/>
  <c r="G3557" i="8"/>
  <c r="G3556" i="8"/>
  <c r="G3555" i="8"/>
  <c r="G3554" i="8"/>
  <c r="G3553" i="8"/>
  <c r="G3552" i="8"/>
  <c r="G3551" i="8"/>
  <c r="G3550" i="8"/>
  <c r="G3549" i="8"/>
  <c r="G3548" i="8"/>
  <c r="G3547" i="8"/>
  <c r="G3546" i="8"/>
  <c r="G3545" i="8"/>
  <c r="G3544" i="8"/>
  <c r="G3543" i="8"/>
  <c r="G3542" i="8"/>
  <c r="G3541" i="8"/>
  <c r="G3540" i="8"/>
  <c r="G3539" i="8"/>
  <c r="G3538" i="8"/>
  <c r="G3537" i="8"/>
  <c r="G3536" i="8"/>
  <c r="G3535" i="8"/>
  <c r="G3534" i="8"/>
  <c r="G3533" i="8"/>
  <c r="G3532" i="8"/>
  <c r="G3531" i="8"/>
  <c r="G3530" i="8"/>
  <c r="G3529" i="8"/>
  <c r="G3528" i="8"/>
  <c r="G3527" i="8"/>
  <c r="G3526" i="8"/>
  <c r="G3525" i="8"/>
  <c r="G3524" i="8"/>
  <c r="G3523" i="8"/>
  <c r="G3522" i="8"/>
  <c r="G3521" i="8"/>
  <c r="G3520" i="8"/>
  <c r="G3519" i="8"/>
  <c r="G3518" i="8"/>
  <c r="G3517" i="8"/>
  <c r="G3516" i="8"/>
  <c r="G3515" i="8"/>
  <c r="G3514" i="8"/>
  <c r="G3513" i="8"/>
  <c r="G3512" i="8"/>
  <c r="G3511" i="8"/>
  <c r="G3510" i="8"/>
  <c r="G3509" i="8"/>
  <c r="G3508" i="8"/>
  <c r="G3507" i="8"/>
  <c r="G3506" i="8"/>
  <c r="G3505" i="8"/>
  <c r="G3504" i="8"/>
  <c r="G3503" i="8"/>
  <c r="G3502" i="8"/>
  <c r="G3501" i="8"/>
  <c r="G3500" i="8"/>
  <c r="G3499" i="8"/>
  <c r="G3498" i="8"/>
  <c r="G3497" i="8"/>
  <c r="G3496" i="8"/>
  <c r="G3495" i="8"/>
  <c r="G3494" i="8"/>
  <c r="G3493" i="8"/>
  <c r="G3492" i="8"/>
  <c r="G3491" i="8"/>
  <c r="G3490" i="8"/>
  <c r="G3489" i="8"/>
  <c r="G3488" i="8"/>
  <c r="G3487" i="8"/>
  <c r="G3486" i="8"/>
  <c r="G3485" i="8"/>
  <c r="G3484" i="8"/>
  <c r="G3483" i="8"/>
  <c r="G3482" i="8"/>
  <c r="G3481" i="8"/>
  <c r="G3480" i="8"/>
  <c r="G3479" i="8"/>
  <c r="G3478" i="8"/>
  <c r="G3477" i="8"/>
  <c r="G3476" i="8"/>
  <c r="G3475" i="8"/>
  <c r="G3474" i="8"/>
  <c r="G3473" i="8"/>
  <c r="G3472" i="8"/>
  <c r="G3471" i="8"/>
  <c r="G3470" i="8"/>
  <c r="G3469" i="8"/>
  <c r="G3468" i="8"/>
  <c r="G3467" i="8"/>
  <c r="G3466" i="8"/>
  <c r="G3465" i="8"/>
  <c r="G3464" i="8"/>
  <c r="G3463" i="8"/>
  <c r="G3462" i="8"/>
  <c r="G3461" i="8"/>
  <c r="G3460" i="8"/>
  <c r="G3459" i="8"/>
  <c r="G3458" i="8"/>
  <c r="G3457" i="8"/>
  <c r="G3456" i="8"/>
  <c r="G3455" i="8"/>
  <c r="G3454" i="8"/>
  <c r="G3453" i="8"/>
  <c r="G3452" i="8"/>
  <c r="G3451" i="8"/>
  <c r="G3450" i="8"/>
  <c r="G3449" i="8"/>
  <c r="G3448" i="8"/>
  <c r="G3447" i="8"/>
  <c r="G3446" i="8"/>
  <c r="G3445" i="8"/>
  <c r="G3444" i="8"/>
  <c r="G3443" i="8"/>
  <c r="G3442" i="8"/>
  <c r="G3441" i="8"/>
  <c r="G3440" i="8"/>
  <c r="G3439" i="8"/>
  <c r="G3438" i="8"/>
  <c r="G3437" i="8"/>
  <c r="G3436" i="8"/>
  <c r="G3435" i="8"/>
  <c r="G3434" i="8"/>
  <c r="G3433" i="8"/>
  <c r="G3432" i="8"/>
  <c r="G3431" i="8"/>
  <c r="G3430" i="8"/>
  <c r="G3429" i="8"/>
  <c r="G3428" i="8"/>
  <c r="G3427" i="8"/>
  <c r="G3426" i="8"/>
  <c r="G3425" i="8"/>
  <c r="G3424" i="8"/>
  <c r="G3423" i="8"/>
  <c r="G3422" i="8"/>
  <c r="G3421" i="8"/>
  <c r="G3420" i="8"/>
  <c r="G3419" i="8"/>
  <c r="G3418" i="8"/>
  <c r="G3417" i="8"/>
  <c r="G3416" i="8"/>
  <c r="G3415" i="8"/>
  <c r="G3414" i="8"/>
  <c r="G3413" i="8"/>
  <c r="G3412" i="8"/>
  <c r="G3411" i="8"/>
  <c r="G3410" i="8"/>
  <c r="G3409" i="8"/>
  <c r="G3408" i="8"/>
  <c r="G3407" i="8"/>
  <c r="G3406" i="8"/>
  <c r="G3405" i="8"/>
  <c r="G3404" i="8"/>
  <c r="G3403" i="8"/>
  <c r="G3402" i="8"/>
  <c r="G3401" i="8"/>
  <c r="G3400" i="8"/>
  <c r="G3399" i="8"/>
  <c r="G3398" i="8"/>
  <c r="G3397" i="8"/>
  <c r="G3396" i="8"/>
  <c r="G3395" i="8"/>
  <c r="G3394" i="8"/>
  <c r="G3393" i="8"/>
  <c r="G3392" i="8"/>
  <c r="G3391" i="8"/>
  <c r="G3390" i="8"/>
  <c r="G3389" i="8"/>
  <c r="G3388" i="8"/>
  <c r="G3387" i="8"/>
  <c r="G3386" i="8"/>
  <c r="G3385" i="8"/>
  <c r="G3384" i="8"/>
  <c r="G3383" i="8"/>
  <c r="G3382" i="8"/>
  <c r="G3381" i="8"/>
  <c r="G3380" i="8"/>
  <c r="G3379" i="8"/>
  <c r="G3378" i="8"/>
  <c r="G3377" i="8"/>
  <c r="G3376" i="8"/>
  <c r="G3375" i="8"/>
  <c r="G3374" i="8"/>
  <c r="G3373" i="8"/>
  <c r="G3372" i="8"/>
  <c r="G3371" i="8"/>
  <c r="G3370" i="8"/>
  <c r="G3369" i="8"/>
  <c r="G3368" i="8"/>
  <c r="G3367" i="8"/>
  <c r="G3366" i="8"/>
  <c r="G3365" i="8"/>
  <c r="G3364" i="8"/>
  <c r="G3363" i="8"/>
  <c r="G3362" i="8"/>
  <c r="G3361" i="8"/>
  <c r="G3360" i="8"/>
  <c r="G3359" i="8"/>
  <c r="G3358" i="8"/>
  <c r="G3357" i="8"/>
  <c r="G3356" i="8"/>
  <c r="G3355" i="8"/>
  <c r="G3354" i="8"/>
  <c r="G3353" i="8"/>
  <c r="G3352" i="8"/>
  <c r="G3351" i="8"/>
  <c r="G3350" i="8"/>
  <c r="G3349" i="8"/>
  <c r="G3348" i="8"/>
  <c r="G3347" i="8"/>
  <c r="G3346" i="8"/>
  <c r="G3345" i="8"/>
  <c r="G3344" i="8"/>
  <c r="G3343" i="8"/>
  <c r="G3342" i="8"/>
  <c r="G3341" i="8"/>
  <c r="G3340" i="8"/>
  <c r="G3339" i="8"/>
  <c r="G3338" i="8"/>
  <c r="G3337" i="8"/>
  <c r="G3336" i="8"/>
  <c r="G3335" i="8"/>
  <c r="G3334" i="8"/>
  <c r="G3333" i="8"/>
  <c r="G3332" i="8"/>
  <c r="G3331" i="8"/>
  <c r="G3330" i="8"/>
  <c r="G3329" i="8"/>
  <c r="G3328" i="8"/>
  <c r="G3327" i="8"/>
  <c r="G3326" i="8"/>
  <c r="G3325" i="8"/>
  <c r="G3324" i="8"/>
  <c r="G3323" i="8"/>
  <c r="G3322" i="8"/>
  <c r="G3321" i="8"/>
  <c r="G3320" i="8"/>
  <c r="G3319" i="8"/>
  <c r="G3318" i="8"/>
  <c r="G3317" i="8"/>
  <c r="G3316" i="8"/>
  <c r="G3315" i="8"/>
  <c r="G3314" i="8"/>
  <c r="G3313" i="8"/>
  <c r="G3312" i="8"/>
  <c r="G3311" i="8"/>
  <c r="G3310" i="8"/>
  <c r="G3309" i="8"/>
  <c r="G3308" i="8"/>
  <c r="G3307" i="8"/>
  <c r="G3306" i="8"/>
  <c r="G3305" i="8"/>
  <c r="G3304" i="8"/>
  <c r="G3303" i="8"/>
  <c r="G3302" i="8"/>
  <c r="G3301" i="8"/>
  <c r="G3300" i="8"/>
  <c r="G3299" i="8"/>
  <c r="G3298" i="8"/>
  <c r="G3297" i="8"/>
  <c r="G3296" i="8"/>
  <c r="G3295" i="8"/>
  <c r="G3294" i="8"/>
  <c r="G3293" i="8"/>
  <c r="G3292" i="8"/>
  <c r="G3291" i="8"/>
  <c r="G3290" i="8"/>
  <c r="G3289" i="8"/>
  <c r="G3288" i="8"/>
  <c r="G3287" i="8"/>
  <c r="G3286" i="8"/>
  <c r="G3285" i="8"/>
  <c r="G3284" i="8"/>
  <c r="G3283" i="8"/>
  <c r="G3282" i="8"/>
  <c r="G3281" i="8"/>
  <c r="G3280" i="8"/>
  <c r="G3279" i="8"/>
  <c r="G3278" i="8"/>
  <c r="G3277" i="8"/>
  <c r="G3276" i="8"/>
  <c r="G3275" i="8"/>
  <c r="G3274" i="8"/>
  <c r="G3273" i="8"/>
  <c r="G3272" i="8"/>
  <c r="G3271" i="8"/>
  <c r="G3270" i="8"/>
  <c r="G3269" i="8"/>
  <c r="G3268" i="8"/>
  <c r="G3267" i="8"/>
  <c r="G3266" i="8"/>
  <c r="G3265" i="8"/>
  <c r="G3264" i="8"/>
  <c r="G3263" i="8"/>
  <c r="G3262" i="8"/>
  <c r="G3261" i="8"/>
  <c r="G3260" i="8"/>
  <c r="G3259" i="8"/>
  <c r="G3258" i="8"/>
  <c r="G3257" i="8"/>
  <c r="G3256" i="8"/>
  <c r="G3255" i="8"/>
  <c r="G3254" i="8"/>
  <c r="G3253" i="8"/>
  <c r="G3252" i="8"/>
  <c r="G3251" i="8"/>
  <c r="G3250" i="8"/>
  <c r="G3249" i="8"/>
  <c r="G3248" i="8"/>
  <c r="G3247" i="8"/>
  <c r="G3246" i="8"/>
  <c r="G3245" i="8"/>
  <c r="G3244" i="8"/>
  <c r="G3243" i="8"/>
  <c r="G3242" i="8"/>
  <c r="G3241" i="8"/>
  <c r="G3240" i="8"/>
  <c r="G3239" i="8"/>
  <c r="G3238" i="8"/>
  <c r="G3237" i="8"/>
  <c r="G3236" i="8"/>
  <c r="G3235" i="8"/>
  <c r="G3234" i="8"/>
  <c r="G3233" i="8"/>
  <c r="G3232" i="8"/>
  <c r="G3231" i="8"/>
  <c r="G3230" i="8"/>
  <c r="G3229" i="8"/>
  <c r="G3228" i="8"/>
  <c r="G3227" i="8"/>
  <c r="G3226" i="8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G2729" i="8"/>
  <c r="G2728" i="8"/>
  <c r="G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G2558" i="8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G2255" i="8"/>
  <c r="G2254" i="8"/>
  <c r="G2253" i="8"/>
  <c r="G2252" i="8"/>
  <c r="G2251" i="8"/>
  <c r="G2250" i="8"/>
  <c r="G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G1984" i="8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G1249" i="8"/>
  <c r="G1248" i="8"/>
  <c r="G1247" i="8"/>
  <c r="G1246" i="8"/>
  <c r="G1245" i="8"/>
  <c r="G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G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F2" i="8"/>
  <c r="D1491" i="8" s="1"/>
  <c r="C3" i="8"/>
  <c r="D23" i="9" l="1"/>
  <c r="D55" i="9"/>
  <c r="D19" i="9"/>
  <c r="D21" i="9"/>
  <c r="D31" i="9"/>
  <c r="D63" i="9"/>
  <c r="D39" i="9"/>
  <c r="D71" i="9"/>
  <c r="D47" i="9"/>
  <c r="F4065" i="12"/>
  <c r="F5001" i="12"/>
  <c r="F4985" i="12"/>
  <c r="F4969" i="12"/>
  <c r="F4953" i="12"/>
  <c r="F4937" i="12"/>
  <c r="F4921" i="12"/>
  <c r="F4905" i="12"/>
  <c r="F4889" i="12"/>
  <c r="F4873" i="12"/>
  <c r="F4857" i="12"/>
  <c r="F4841" i="12"/>
  <c r="F4825" i="12"/>
  <c r="F4809" i="12"/>
  <c r="F4793" i="12"/>
  <c r="F4777" i="12"/>
  <c r="F4761" i="12"/>
  <c r="F4745" i="12"/>
  <c r="F4729" i="12"/>
  <c r="F4713" i="12"/>
  <c r="F4697" i="12"/>
  <c r="F4681" i="12"/>
  <c r="F4665" i="12"/>
  <c r="F4649" i="12"/>
  <c r="F4633" i="12"/>
  <c r="F4617" i="12"/>
  <c r="F4601" i="12"/>
  <c r="F4585" i="12"/>
  <c r="F4569" i="12"/>
  <c r="F4553" i="12"/>
  <c r="F4537" i="12"/>
  <c r="F4521" i="12"/>
  <c r="F4505" i="12"/>
  <c r="F4489" i="12"/>
  <c r="F4473" i="12"/>
  <c r="F4457" i="12"/>
  <c r="F4441" i="12"/>
  <c r="F4425" i="12"/>
  <c r="F4409" i="12"/>
  <c r="F4393" i="12"/>
  <c r="F4377" i="12"/>
  <c r="F4361" i="12"/>
  <c r="F4345" i="12"/>
  <c r="F4329" i="12"/>
  <c r="F4313" i="12"/>
  <c r="F4297" i="12"/>
  <c r="F4281" i="12"/>
  <c r="F4265" i="12"/>
  <c r="F4249" i="12"/>
  <c r="F4229" i="12"/>
  <c r="F4197" i="12"/>
  <c r="F4165" i="12"/>
  <c r="F4133" i="12"/>
  <c r="F4101" i="12"/>
  <c r="F4069" i="12"/>
  <c r="F4997" i="12"/>
  <c r="F4981" i="12"/>
  <c r="F4965" i="12"/>
  <c r="F4949" i="12"/>
  <c r="F4933" i="12"/>
  <c r="F4917" i="12"/>
  <c r="F4901" i="12"/>
  <c r="F4885" i="12"/>
  <c r="F4869" i="12"/>
  <c r="F4853" i="12"/>
  <c r="F4837" i="12"/>
  <c r="F4821" i="12"/>
  <c r="F4805" i="12"/>
  <c r="F4789" i="12"/>
  <c r="F4773" i="12"/>
  <c r="F4757" i="12"/>
  <c r="F4741" i="12"/>
  <c r="F4725" i="12"/>
  <c r="F4709" i="12"/>
  <c r="F4693" i="12"/>
  <c r="F4677" i="12"/>
  <c r="F4661" i="12"/>
  <c r="F4645" i="12"/>
  <c r="F4629" i="12"/>
  <c r="F4613" i="12"/>
  <c r="F4597" i="12"/>
  <c r="F4581" i="12"/>
  <c r="F4565" i="12"/>
  <c r="F4549" i="12"/>
  <c r="F4533" i="12"/>
  <c r="F4517" i="12"/>
  <c r="F4501" i="12"/>
  <c r="F4485" i="12"/>
  <c r="F4469" i="12"/>
  <c r="F4453" i="12"/>
  <c r="F4437" i="12"/>
  <c r="F4421" i="12"/>
  <c r="F4405" i="12"/>
  <c r="F4389" i="12"/>
  <c r="F4373" i="12"/>
  <c r="F4357" i="12"/>
  <c r="F4341" i="12"/>
  <c r="F4325" i="12"/>
  <c r="F4309" i="12"/>
  <c r="F4293" i="12"/>
  <c r="F4277" i="12"/>
  <c r="F4261" i="12"/>
  <c r="F4245" i="12"/>
  <c r="F4225" i="12"/>
  <c r="F4193" i="12"/>
  <c r="F4161" i="12"/>
  <c r="F4129" i="12"/>
  <c r="F4097" i="12"/>
  <c r="F6" i="12"/>
  <c r="F74" i="12"/>
  <c r="F146" i="12"/>
  <c r="F206" i="12"/>
  <c r="F266" i="12"/>
  <c r="F326" i="12"/>
  <c r="F414" i="12"/>
  <c r="F470" i="12"/>
  <c r="F538" i="12"/>
  <c r="F590" i="12"/>
  <c r="F658" i="12"/>
  <c r="F726" i="12"/>
  <c r="F798" i="12"/>
  <c r="F866" i="12"/>
  <c r="F930" i="12"/>
  <c r="F994" i="12"/>
  <c r="F1058" i="12"/>
  <c r="F1130" i="12"/>
  <c r="F1194" i="12"/>
  <c r="F1258" i="12"/>
  <c r="F1314" i="12"/>
  <c r="F1386" i="12"/>
  <c r="F1450" i="12"/>
  <c r="F1518" i="12"/>
  <c r="F1590" i="12"/>
  <c r="F1650" i="12"/>
  <c r="F1730" i="12"/>
  <c r="F1786" i="12"/>
  <c r="F1846" i="12"/>
  <c r="F1914" i="12"/>
  <c r="F1974" i="12"/>
  <c r="F2034" i="12"/>
  <c r="F2094" i="12"/>
  <c r="F2170" i="12"/>
  <c r="F2230" i="12"/>
  <c r="F2294" i="12"/>
  <c r="F58" i="12"/>
  <c r="F118" i="12"/>
  <c r="F190" i="12"/>
  <c r="F258" i="12"/>
  <c r="F322" i="12"/>
  <c r="F382" i="12"/>
  <c r="F450" i="12"/>
  <c r="F518" i="12"/>
  <c r="F582" i="12"/>
  <c r="F650" i="12"/>
  <c r="F706" i="12"/>
  <c r="F766" i="12"/>
  <c r="F822" i="12"/>
  <c r="F890" i="12"/>
  <c r="F954" i="12"/>
  <c r="F1018" i="12"/>
  <c r="F1082" i="12"/>
  <c r="F1138" i="12"/>
  <c r="F1202" i="12"/>
  <c r="F1270" i="12"/>
  <c r="F1338" i="12"/>
  <c r="F1398" i="12"/>
  <c r="F1462" i="12"/>
  <c r="F1526" i="12"/>
  <c r="F1586" i="12"/>
  <c r="F1646" i="12"/>
  <c r="F1706" i="12"/>
  <c r="F1766" i="12"/>
  <c r="F1842" i="12"/>
  <c r="F1902" i="12"/>
  <c r="F1970" i="12"/>
  <c r="F2046" i="12"/>
  <c r="F2102" i="12"/>
  <c r="F2166" i="12"/>
  <c r="F2226" i="12"/>
  <c r="F2286" i="12"/>
  <c r="F50" i="12"/>
  <c r="F110" i="12"/>
  <c r="F170" i="12"/>
  <c r="F234" i="12"/>
  <c r="F302" i="12"/>
  <c r="F362" i="12"/>
  <c r="F418" i="12"/>
  <c r="F478" i="12"/>
  <c r="F542" i="12"/>
  <c r="F610" i="12"/>
  <c r="F662" i="12"/>
  <c r="F746" i="12"/>
  <c r="F810" i="12"/>
  <c r="F878" i="12"/>
  <c r="F942" i="12"/>
  <c r="F1010" i="12"/>
  <c r="F1078" i="12"/>
  <c r="F1150" i="12"/>
  <c r="F1214" i="12"/>
  <c r="F1278" i="12"/>
  <c r="F1342" i="12"/>
  <c r="F1410" i="12"/>
  <c r="F1470" i="12"/>
  <c r="F1538" i="12"/>
  <c r="F1598" i="12"/>
  <c r="F1670" i="12"/>
  <c r="F1738" i="12"/>
  <c r="F1806" i="12"/>
  <c r="F1870" i="12"/>
  <c r="F1938" i="12"/>
  <c r="F1994" i="12"/>
  <c r="F2054" i="12"/>
  <c r="F2126" i="12"/>
  <c r="F2202" i="12"/>
  <c r="F2278" i="12"/>
  <c r="F26" i="12"/>
  <c r="F90" i="12"/>
  <c r="F150" i="12"/>
  <c r="F214" i="12"/>
  <c r="F278" i="12"/>
  <c r="F342" i="12"/>
  <c r="F410" i="12"/>
  <c r="F474" i="12"/>
  <c r="F530" i="12"/>
  <c r="F602" i="12"/>
  <c r="F670" i="12"/>
  <c r="F730" i="12"/>
  <c r="F786" i="12"/>
  <c r="F846" i="12"/>
  <c r="F902" i="12"/>
  <c r="F962" i="12"/>
  <c r="F1022" i="12"/>
  <c r="F1086" i="12"/>
  <c r="F1142" i="12"/>
  <c r="F1210" i="12"/>
  <c r="F1266" i="12"/>
  <c r="F1326" i="12"/>
  <c r="F1394" i="12"/>
  <c r="F1458" i="12"/>
  <c r="F1514" i="12"/>
  <c r="F1574" i="12"/>
  <c r="F1638" i="12"/>
  <c r="F1698" i="12"/>
  <c r="F1762" i="12"/>
  <c r="F1818" i="12"/>
  <c r="F1878" i="12"/>
  <c r="F1942" i="12"/>
  <c r="F2014" i="12"/>
  <c r="F2074" i="12"/>
  <c r="F2130" i="12"/>
  <c r="F2190" i="12"/>
  <c r="F2246" i="12"/>
  <c r="F2314" i="12"/>
  <c r="F2378" i="12"/>
  <c r="F2446" i="12"/>
  <c r="F2506" i="12"/>
  <c r="F2562" i="12"/>
  <c r="F2630" i="12"/>
  <c r="F2714" i="12"/>
  <c r="F2774" i="12"/>
  <c r="F2846" i="12"/>
  <c r="F2914" i="12"/>
  <c r="F2978" i="12"/>
  <c r="F3050" i="12"/>
  <c r="F3110" i="12"/>
  <c r="F3170" i="12"/>
  <c r="F3234" i="12"/>
  <c r="F3294" i="12"/>
  <c r="F3350" i="12"/>
  <c r="F3410" i="12"/>
  <c r="F3490" i="12"/>
  <c r="F3554" i="12"/>
  <c r="F3614" i="12"/>
  <c r="F5002" i="12"/>
  <c r="F2370" i="12"/>
  <c r="F2438" i="12"/>
  <c r="F2498" i="12"/>
  <c r="F2558" i="12"/>
  <c r="F2622" i="12"/>
  <c r="F2682" i="12"/>
  <c r="F2742" i="12"/>
  <c r="F2810" i="12"/>
  <c r="F2874" i="12"/>
  <c r="F2934" i="12"/>
  <c r="F2990" i="12"/>
  <c r="F3054" i="12"/>
  <c r="F3122" i="12"/>
  <c r="F3198" i="12"/>
  <c r="F3262" i="12"/>
  <c r="F22" i="12"/>
  <c r="F94" i="12"/>
  <c r="F166" i="12"/>
  <c r="F222" i="12"/>
  <c r="F282" i="12"/>
  <c r="F346" i="12"/>
  <c r="F422" i="12"/>
  <c r="F486" i="12"/>
  <c r="F554" i="12"/>
  <c r="F606" i="12"/>
  <c r="F678" i="12"/>
  <c r="F738" i="12"/>
  <c r="F814" i="12"/>
  <c r="F882" i="12"/>
  <c r="F946" i="12"/>
  <c r="F1014" i="12"/>
  <c r="F1074" i="12"/>
  <c r="F1146" i="12"/>
  <c r="F1206" i="12"/>
  <c r="F1274" i="12"/>
  <c r="F1330" i="12"/>
  <c r="F1402" i="12"/>
  <c r="F1466" i="12"/>
  <c r="F1542" i="12"/>
  <c r="F1610" i="12"/>
  <c r="F1674" i="12"/>
  <c r="F1742" i="12"/>
  <c r="F1798" i="12"/>
  <c r="F1862" i="12"/>
  <c r="F1934" i="12"/>
  <c r="F1986" i="12"/>
  <c r="F2050" i="12"/>
  <c r="F2114" i="12"/>
  <c r="F2182" i="12"/>
  <c r="F2254" i="12"/>
  <c r="F14" i="12"/>
  <c r="F66" i="12"/>
  <c r="F142" i="12"/>
  <c r="F210" i="12"/>
  <c r="F274" i="12"/>
  <c r="F338" i="12"/>
  <c r="F398" i="12"/>
  <c r="F466" i="12"/>
  <c r="F534" i="12"/>
  <c r="F598" i="12"/>
  <c r="F666" i="12"/>
  <c r="F722" i="12"/>
  <c r="F782" i="12"/>
  <c r="F842" i="12"/>
  <c r="F906" i="12"/>
  <c r="F970" i="12"/>
  <c r="F1034" i="12"/>
  <c r="F1094" i="12"/>
  <c r="F1154" i="12"/>
  <c r="F1218" i="12"/>
  <c r="F1286" i="12"/>
  <c r="F1354" i="12"/>
  <c r="F1414" i="12"/>
  <c r="F1482" i="12"/>
  <c r="F1534" i="12"/>
  <c r="F1602" i="12"/>
  <c r="F1662" i="12"/>
  <c r="F1718" i="12"/>
  <c r="F1782" i="12"/>
  <c r="F1858" i="12"/>
  <c r="F1918" i="12"/>
  <c r="F1990" i="12"/>
  <c r="F2062" i="12"/>
  <c r="F2118" i="12"/>
  <c r="F2178" i="12"/>
  <c r="F2242" i="12"/>
  <c r="F2306" i="12"/>
  <c r="F70" i="12"/>
  <c r="F126" i="12"/>
  <c r="F186" i="12"/>
  <c r="F254" i="12"/>
  <c r="F318" i="12"/>
  <c r="F378" i="12"/>
  <c r="F430" i="12"/>
  <c r="F494" i="12"/>
  <c r="F558" i="12"/>
  <c r="F622" i="12"/>
  <c r="F682" i="12"/>
  <c r="F762" i="12"/>
  <c r="F826" i="12"/>
  <c r="F894" i="12"/>
  <c r="F958" i="12"/>
  <c r="F1030" i="12"/>
  <c r="F1090" i="12"/>
  <c r="F1170" i="12"/>
  <c r="F1234" i="12"/>
  <c r="F1294" i="12"/>
  <c r="F1358" i="12"/>
  <c r="F1426" i="12"/>
  <c r="F1490" i="12"/>
  <c r="F1554" i="12"/>
  <c r="F1618" i="12"/>
  <c r="F1686" i="12"/>
  <c r="F1754" i="12"/>
  <c r="F1826" i="12"/>
  <c r="F1890" i="12"/>
  <c r="F1954" i="12"/>
  <c r="F2006" i="12"/>
  <c r="F2078" i="12"/>
  <c r="F2142" i="12"/>
  <c r="F2218" i="12"/>
  <c r="F2290" i="12"/>
  <c r="F46" i="12"/>
  <c r="F106" i="12"/>
  <c r="F162" i="12"/>
  <c r="F226" i="12"/>
  <c r="F294" i="12"/>
  <c r="F358" i="12"/>
  <c r="F426" i="12"/>
  <c r="F490" i="12"/>
  <c r="F546" i="12"/>
  <c r="F614" i="12"/>
  <c r="F686" i="12"/>
  <c r="F742" i="12"/>
  <c r="F802" i="12"/>
  <c r="F862" i="12"/>
  <c r="F914" i="12"/>
  <c r="F974" i="12"/>
  <c r="F1038" i="12"/>
  <c r="F1102" i="12"/>
  <c r="F1158" i="12"/>
  <c r="F1222" i="12"/>
  <c r="F1282" i="12"/>
  <c r="F1346" i="12"/>
  <c r="F1406" i="12"/>
  <c r="F1474" i="12"/>
  <c r="F1530" i="12"/>
  <c r="F1594" i="12"/>
  <c r="F1654" i="12"/>
  <c r="F1714" i="12"/>
  <c r="F1778" i="12"/>
  <c r="F1834" i="12"/>
  <c r="F1894" i="12"/>
  <c r="F1966" i="12"/>
  <c r="F2030" i="12"/>
  <c r="F2090" i="12"/>
  <c r="F2146" i="12"/>
  <c r="F2198" i="12"/>
  <c r="F2266" i="12"/>
  <c r="F2334" i="12"/>
  <c r="F2402" i="12"/>
  <c r="F2462" i="12"/>
  <c r="F2522" i="12"/>
  <c r="F2586" i="12"/>
  <c r="F2650" i="12"/>
  <c r="F2730" i="12"/>
  <c r="F2794" i="12"/>
  <c r="F2862" i="12"/>
  <c r="F2938" i="12"/>
  <c r="F3002" i="12"/>
  <c r="F3066" i="12"/>
  <c r="F3130" i="12"/>
  <c r="F3186" i="12"/>
  <c r="F3250" i="12"/>
  <c r="F3310" i="12"/>
  <c r="F3366" i="12"/>
  <c r="F3430" i="12"/>
  <c r="F3506" i="12"/>
  <c r="F3570" i="12"/>
  <c r="F3634" i="12"/>
  <c r="F2322" i="12"/>
  <c r="F2386" i="12"/>
  <c r="F2450" i="12"/>
  <c r="F2510" i="12"/>
  <c r="F2574" i="12"/>
  <c r="F2638" i="12"/>
  <c r="F2698" i="12"/>
  <c r="F2762" i="12"/>
  <c r="F2822" i="12"/>
  <c r="F2890" i="12"/>
  <c r="F2946" i="12"/>
  <c r="F3006" i="12"/>
  <c r="F3074" i="12"/>
  <c r="F3138" i="12"/>
  <c r="F3214" i="12"/>
  <c r="F3278" i="12"/>
  <c r="F38" i="12"/>
  <c r="F114" i="12"/>
  <c r="F178" i="12"/>
  <c r="F238" i="12"/>
  <c r="F298" i="12"/>
  <c r="F370" i="12"/>
  <c r="F438" i="12"/>
  <c r="F502" i="12"/>
  <c r="F570" i="12"/>
  <c r="F626" i="12"/>
  <c r="F694" i="12"/>
  <c r="F758" i="12"/>
  <c r="F834" i="12"/>
  <c r="F898" i="12"/>
  <c r="F966" i="12"/>
  <c r="F1026" i="12"/>
  <c r="F1098" i="12"/>
  <c r="F1162" i="12"/>
  <c r="F1226" i="12"/>
  <c r="F1290" i="12"/>
  <c r="F1350" i="12"/>
  <c r="F1422" i="12"/>
  <c r="F1478" i="12"/>
  <c r="F1550" i="12"/>
  <c r="F1626" i="12"/>
  <c r="F1690" i="12"/>
  <c r="F1758" i="12"/>
  <c r="F1814" i="12"/>
  <c r="F1886" i="12"/>
  <c r="F1950" i="12"/>
  <c r="F2002" i="12"/>
  <c r="F2066" i="12"/>
  <c r="F2134" i="12"/>
  <c r="F2206" i="12"/>
  <c r="F2262" i="12"/>
  <c r="F30" i="12"/>
  <c r="F82" i="12"/>
  <c r="F158" i="12"/>
  <c r="F230" i="12"/>
  <c r="F290" i="12"/>
  <c r="F354" i="12"/>
  <c r="F406" i="12"/>
  <c r="F482" i="12"/>
  <c r="F550" i="12"/>
  <c r="F618" i="12"/>
  <c r="F674" i="12"/>
  <c r="F734" i="12"/>
  <c r="F794" i="12"/>
  <c r="F854" i="12"/>
  <c r="F922" i="12"/>
  <c r="F986" i="12"/>
  <c r="F1050" i="12"/>
  <c r="F1110" i="12"/>
  <c r="F1166" i="12"/>
  <c r="F1230" i="12"/>
  <c r="F1306" i="12"/>
  <c r="F1370" i="12"/>
  <c r="F1430" i="12"/>
  <c r="F1498" i="12"/>
  <c r="F1558" i="12"/>
  <c r="F1614" i="12"/>
  <c r="F1678" i="12"/>
  <c r="F1734" i="12"/>
  <c r="F1802" i="12"/>
  <c r="F1874" i="12"/>
  <c r="F1930" i="12"/>
  <c r="F2010" i="12"/>
  <c r="F2070" i="12"/>
  <c r="F2138" i="12"/>
  <c r="F2194" i="12"/>
  <c r="F2250" i="12"/>
  <c r="F18" i="12"/>
  <c r="F86" i="12"/>
  <c r="F138" i="12"/>
  <c r="F202" i="12"/>
  <c r="F270" i="12"/>
  <c r="F334" i="12"/>
  <c r="F390" i="12"/>
  <c r="F446" i="12"/>
  <c r="F506" i="12"/>
  <c r="F574" i="12"/>
  <c r="F638" i="12"/>
  <c r="F698" i="12"/>
  <c r="F774" i="12"/>
  <c r="F838" i="12"/>
  <c r="F910" i="12"/>
  <c r="F982" i="12"/>
  <c r="F1042" i="12"/>
  <c r="F1106" i="12"/>
  <c r="F1182" i="12"/>
  <c r="F1250" i="12"/>
  <c r="F1318" i="12"/>
  <c r="F1374" i="12"/>
  <c r="F1434" i="12"/>
  <c r="F1506" i="12"/>
  <c r="F1566" i="12"/>
  <c r="F1634" i="12"/>
  <c r="F1702" i="12"/>
  <c r="F1770" i="12"/>
  <c r="F1838" i="12"/>
  <c r="F1906" i="12"/>
  <c r="F1962" i="12"/>
  <c r="F2022" i="12"/>
  <c r="F2098" i="12"/>
  <c r="F2162" i="12"/>
  <c r="F2234" i="12"/>
  <c r="F2302" i="12"/>
  <c r="F62" i="12"/>
  <c r="F122" i="12"/>
  <c r="F182" i="12"/>
  <c r="F242" i="12"/>
  <c r="F314" i="12"/>
  <c r="F374" i="12"/>
  <c r="F442" i="12"/>
  <c r="F510" i="12"/>
  <c r="F562" i="12"/>
  <c r="F634" i="12"/>
  <c r="F702" i="12"/>
  <c r="F754" i="12"/>
  <c r="F818" i="12"/>
  <c r="F874" i="12"/>
  <c r="F934" i="12"/>
  <c r="F990" i="12"/>
  <c r="F1054" i="12"/>
  <c r="F1118" i="12"/>
  <c r="F1174" i="12"/>
  <c r="F1238" i="12"/>
  <c r="F1298" i="12"/>
  <c r="F1362" i="12"/>
  <c r="F1418" i="12"/>
  <c r="F1486" i="12"/>
  <c r="F1546" i="12"/>
  <c r="F1606" i="12"/>
  <c r="F1666" i="12"/>
  <c r="F1726" i="12"/>
  <c r="F1794" i="12"/>
  <c r="F1850" i="12"/>
  <c r="F1910" i="12"/>
  <c r="F1982" i="12"/>
  <c r="F2042" i="12"/>
  <c r="F2106" i="12"/>
  <c r="F2158" i="12"/>
  <c r="F2214" i="12"/>
  <c r="F2282" i="12"/>
  <c r="F2342" i="12"/>
  <c r="F2414" i="12"/>
  <c r="F2474" i="12"/>
  <c r="F2538" i="12"/>
  <c r="F2598" i="12"/>
  <c r="F2674" i="12"/>
  <c r="F2746" i="12"/>
  <c r="F2814" i="12"/>
  <c r="F2878" i="12"/>
  <c r="F2954" i="12"/>
  <c r="F3018" i="12"/>
  <c r="F3082" i="12"/>
  <c r="F3146" i="12"/>
  <c r="F3202" i="12"/>
  <c r="F3266" i="12"/>
  <c r="F3326" i="12"/>
  <c r="F3378" i="12"/>
  <c r="F3450" i="12"/>
  <c r="F3518" i="12"/>
  <c r="F3586" i="12"/>
  <c r="F3654" i="12"/>
  <c r="F2338" i="12"/>
  <c r="F2398" i="12"/>
  <c r="F2470" i="12"/>
  <c r="F2526" i="12"/>
  <c r="F2590" i="12"/>
  <c r="F2654" i="12"/>
  <c r="F54" i="12"/>
  <c r="F130" i="12"/>
  <c r="F198" i="12"/>
  <c r="F250" i="12"/>
  <c r="F310" i="12"/>
  <c r="F386" i="12"/>
  <c r="F454" i="12"/>
  <c r="F514" i="12"/>
  <c r="F586" i="12"/>
  <c r="F642" i="12"/>
  <c r="F710" i="12"/>
  <c r="F778" i="12"/>
  <c r="F850" i="12"/>
  <c r="F918" i="12"/>
  <c r="F978" i="12"/>
  <c r="F1046" i="12"/>
  <c r="F1114" i="12"/>
  <c r="F1178" i="12"/>
  <c r="F1242" i="12"/>
  <c r="F1302" i="12"/>
  <c r="F1366" i="12"/>
  <c r="F1438" i="12"/>
  <c r="F1494" i="12"/>
  <c r="F1578" i="12"/>
  <c r="F1642" i="12"/>
  <c r="F1710" i="12"/>
  <c r="F1774" i="12"/>
  <c r="F1830" i="12"/>
  <c r="F1898" i="12"/>
  <c r="F1958" i="12"/>
  <c r="F2018" i="12"/>
  <c r="F2082" i="12"/>
  <c r="F2150" i="12"/>
  <c r="F2222" i="12"/>
  <c r="F2274" i="12"/>
  <c r="F42" i="12"/>
  <c r="F102" i="12"/>
  <c r="F174" i="12"/>
  <c r="F246" i="12"/>
  <c r="F306" i="12"/>
  <c r="F366" i="12"/>
  <c r="F434" i="12"/>
  <c r="F498" i="12"/>
  <c r="F566" i="12"/>
  <c r="F630" i="12"/>
  <c r="F690" i="12"/>
  <c r="F750" i="12"/>
  <c r="F806" i="12"/>
  <c r="F870" i="12"/>
  <c r="F938" i="12"/>
  <c r="F1002" i="12"/>
  <c r="F1066" i="12"/>
  <c r="F1122" i="12"/>
  <c r="F1186" i="12"/>
  <c r="F1246" i="12"/>
  <c r="F1322" i="12"/>
  <c r="F1382" i="12"/>
  <c r="F1446" i="12"/>
  <c r="F1510" i="12"/>
  <c r="F1570" i="12"/>
  <c r="F1630" i="12"/>
  <c r="F1694" i="12"/>
  <c r="F1750" i="12"/>
  <c r="F1822" i="12"/>
  <c r="F1882" i="12"/>
  <c r="F1946" i="12"/>
  <c r="F2026" i="12"/>
  <c r="F2086" i="12"/>
  <c r="F2154" i="12"/>
  <c r="F2210" i="12"/>
  <c r="F2270" i="12"/>
  <c r="F34" i="12"/>
  <c r="F98" i="12"/>
  <c r="F154" i="12"/>
  <c r="F218" i="12"/>
  <c r="F286" i="12"/>
  <c r="F350" i="12"/>
  <c r="F402" i="12"/>
  <c r="F462" i="12"/>
  <c r="F526" i="12"/>
  <c r="F594" i="12"/>
  <c r="F646" i="12"/>
  <c r="F718" i="12"/>
  <c r="F790" i="12"/>
  <c r="F858" i="12"/>
  <c r="F926" i="12"/>
  <c r="F998" i="12"/>
  <c r="F1062" i="12"/>
  <c r="F1134" i="12"/>
  <c r="F1198" i="12"/>
  <c r="F1262" i="12"/>
  <c r="F1334" i="12"/>
  <c r="F1390" i="12"/>
  <c r="F1454" i="12"/>
  <c r="F1522" i="12"/>
  <c r="F1582" i="12"/>
  <c r="F1658" i="12"/>
  <c r="F1722" i="12"/>
  <c r="F1790" i="12"/>
  <c r="F1854" i="12"/>
  <c r="F1922" i="12"/>
  <c r="F1978" i="12"/>
  <c r="F2038" i="12"/>
  <c r="F2110" i="12"/>
  <c r="F2186" i="12"/>
  <c r="F2258" i="12"/>
  <c r="F10" i="12"/>
  <c r="F78" i="12"/>
  <c r="F134" i="12"/>
  <c r="F194" i="12"/>
  <c r="F262" i="12"/>
  <c r="F330" i="12"/>
  <c r="F394" i="12"/>
  <c r="F458" i="12"/>
  <c r="F522" i="12"/>
  <c r="F578" i="12"/>
  <c r="F654" i="12"/>
  <c r="F714" i="12"/>
  <c r="F770" i="12"/>
  <c r="F830" i="12"/>
  <c r="F886" i="12"/>
  <c r="F950" i="12"/>
  <c r="F1006" i="12"/>
  <c r="F1070" i="12"/>
  <c r="F1126" i="12"/>
  <c r="F1190" i="12"/>
  <c r="F1254" i="12"/>
  <c r="F1310" i="12"/>
  <c r="F1378" i="12"/>
  <c r="F1442" i="12"/>
  <c r="F1502" i="12"/>
  <c r="F1562" i="12"/>
  <c r="F1622" i="12"/>
  <c r="F1682" i="12"/>
  <c r="F1746" i="12"/>
  <c r="F1810" i="12"/>
  <c r="F1866" i="12"/>
  <c r="F1926" i="12"/>
  <c r="F1998" i="12"/>
  <c r="F2058" i="12"/>
  <c r="F2122" i="12"/>
  <c r="F2174" i="12"/>
  <c r="F2238" i="12"/>
  <c r="F2298" i="12"/>
  <c r="F2358" i="12"/>
  <c r="F2430" i="12"/>
  <c r="F2490" i="12"/>
  <c r="F2550" i="12"/>
  <c r="F2614" i="12"/>
  <c r="F2694" i="12"/>
  <c r="F2758" i="12"/>
  <c r="F2830" i="12"/>
  <c r="F2898" i="12"/>
  <c r="F2970" i="12"/>
  <c r="F3034" i="12"/>
  <c r="F3094" i="12"/>
  <c r="F3154" i="12"/>
  <c r="F3218" i="12"/>
  <c r="F3282" i="12"/>
  <c r="F3334" i="12"/>
  <c r="F3394" i="12"/>
  <c r="F3474" i="12"/>
  <c r="F3530" i="12"/>
  <c r="F3598" i="12"/>
  <c r="F3758" i="12"/>
  <c r="F2354" i="12"/>
  <c r="F2422" i="12"/>
  <c r="F2486" i="12"/>
  <c r="F2542" i="12"/>
  <c r="F2606" i="12"/>
  <c r="F2670" i="12"/>
  <c r="F2802" i="12"/>
  <c r="F2922" i="12"/>
  <c r="F3038" i="12"/>
  <c r="F3174" i="12"/>
  <c r="F3322" i="12"/>
  <c r="F3390" i="12"/>
  <c r="F3458" i="12"/>
  <c r="F3522" i="12"/>
  <c r="F3582" i="12"/>
  <c r="F3658" i="12"/>
  <c r="F3706" i="12"/>
  <c r="F3746" i="12"/>
  <c r="F2330" i="12"/>
  <c r="F2390" i="12"/>
  <c r="F2458" i="12"/>
  <c r="F2530" i="12"/>
  <c r="F2594" i="12"/>
  <c r="F2658" i="12"/>
  <c r="F2718" i="12"/>
  <c r="F2778" i="12"/>
  <c r="F2842" i="12"/>
  <c r="F2902" i="12"/>
  <c r="F2966" i="12"/>
  <c r="F3030" i="12"/>
  <c r="F3098" i="12"/>
  <c r="F3158" i="12"/>
  <c r="F3226" i="12"/>
  <c r="F3286" i="12"/>
  <c r="F3354" i="12"/>
  <c r="F3422" i="12"/>
  <c r="F3478" i="12"/>
  <c r="F3542" i="12"/>
  <c r="F3602" i="12"/>
  <c r="F3662" i="12"/>
  <c r="F3710" i="12"/>
  <c r="F3762" i="12"/>
  <c r="F2346" i="12"/>
  <c r="F2410" i="12"/>
  <c r="F2466" i="12"/>
  <c r="F2534" i="12"/>
  <c r="F2602" i="12"/>
  <c r="F2662" i="12"/>
  <c r="F2722" i="12"/>
  <c r="F2786" i="12"/>
  <c r="F2850" i="12"/>
  <c r="F2910" i="12"/>
  <c r="F2986" i="12"/>
  <c r="F3042" i="12"/>
  <c r="F3102" i="12"/>
  <c r="F3166" i="12"/>
  <c r="F3222" i="12"/>
  <c r="F3290" i="12"/>
  <c r="F3346" i="12"/>
  <c r="F3418" i="12"/>
  <c r="F3466" i="12"/>
  <c r="F3534" i="12"/>
  <c r="F3594" i="12"/>
  <c r="F3650" i="12"/>
  <c r="F3702" i="12"/>
  <c r="F3754" i="12"/>
  <c r="F3806" i="12"/>
  <c r="F3850" i="12"/>
  <c r="F3894" i="12"/>
  <c r="F3938" i="12"/>
  <c r="F3986" i="12"/>
  <c r="F4030" i="12"/>
  <c r="F4074" i="12"/>
  <c r="F4110" i="12"/>
  <c r="F4162" i="12"/>
  <c r="F4210" i="12"/>
  <c r="F4258" i="12"/>
  <c r="F4302" i="12"/>
  <c r="F4346" i="12"/>
  <c r="F4382" i="12"/>
  <c r="F4426" i="12"/>
  <c r="F4466" i="12"/>
  <c r="F4506" i="12"/>
  <c r="F4542" i="12"/>
  <c r="F4590" i="12"/>
  <c r="F4634" i="12"/>
  <c r="F4682" i="12"/>
  <c r="F4726" i="12"/>
  <c r="F4762" i="12"/>
  <c r="F4806" i="12"/>
  <c r="F4846" i="12"/>
  <c r="F4890" i="12"/>
  <c r="F4934" i="12"/>
  <c r="F4982" i="12"/>
  <c r="F15" i="12"/>
  <c r="F31" i="12"/>
  <c r="F47" i="12"/>
  <c r="F63" i="12"/>
  <c r="F79" i="12"/>
  <c r="F95" i="12"/>
  <c r="F111" i="12"/>
  <c r="F127" i="12"/>
  <c r="F143" i="12"/>
  <c r="F159" i="12"/>
  <c r="F175" i="12"/>
  <c r="F191" i="12"/>
  <c r="F207" i="12"/>
  <c r="F223" i="12"/>
  <c r="F239" i="12"/>
  <c r="F255" i="12"/>
  <c r="F271" i="12"/>
  <c r="F287" i="12"/>
  <c r="F303" i="12"/>
  <c r="F319" i="12"/>
  <c r="F335" i="12"/>
  <c r="F351" i="12"/>
  <c r="F367" i="12"/>
  <c r="F383" i="12"/>
  <c r="F399" i="12"/>
  <c r="F415" i="12"/>
  <c r="F431" i="12"/>
  <c r="F447" i="12"/>
  <c r="F463" i="12"/>
  <c r="F479" i="12"/>
  <c r="F495" i="12"/>
  <c r="F511" i="12"/>
  <c r="F527" i="12"/>
  <c r="F543" i="12"/>
  <c r="F559" i="12"/>
  <c r="F575" i="12"/>
  <c r="F591" i="12"/>
  <c r="F607" i="12"/>
  <c r="F623" i="12"/>
  <c r="F639" i="12"/>
  <c r="F655" i="12"/>
  <c r="F671" i="12"/>
  <c r="F687" i="12"/>
  <c r="F703" i="12"/>
  <c r="F719" i="12"/>
  <c r="F735" i="12"/>
  <c r="F751" i="12"/>
  <c r="F767" i="12"/>
  <c r="F783" i="12"/>
  <c r="F799" i="12"/>
  <c r="F815" i="12"/>
  <c r="F831" i="12"/>
  <c r="F847" i="12"/>
  <c r="F863" i="12"/>
  <c r="F879" i="12"/>
  <c r="F895" i="12"/>
  <c r="F911" i="12"/>
  <c r="F927" i="12"/>
  <c r="F943" i="12"/>
  <c r="F959" i="12"/>
  <c r="F975" i="12"/>
  <c r="F991" i="12"/>
  <c r="F1007" i="12"/>
  <c r="F1023" i="12"/>
  <c r="F1039" i="12"/>
  <c r="F1055" i="12"/>
  <c r="F1071" i="12"/>
  <c r="F1087" i="12"/>
  <c r="F1103" i="12"/>
  <c r="F1119" i="12"/>
  <c r="F1135" i="12"/>
  <c r="F1151" i="12"/>
  <c r="F1167" i="12"/>
  <c r="F1183" i="12"/>
  <c r="F1199" i="12"/>
  <c r="F1215" i="12"/>
  <c r="F1231" i="12"/>
  <c r="F1247" i="12"/>
  <c r="F1263" i="12"/>
  <c r="F1279" i="12"/>
  <c r="F1295" i="12"/>
  <c r="F1311" i="12"/>
  <c r="F1327" i="12"/>
  <c r="F1343" i="12"/>
  <c r="F1359" i="12"/>
  <c r="F1375" i="12"/>
  <c r="F1391" i="12"/>
  <c r="F1407" i="12"/>
  <c r="F1423" i="12"/>
  <c r="F1439" i="12"/>
  <c r="F1455" i="12"/>
  <c r="F1471" i="12"/>
  <c r="F1487" i="12"/>
  <c r="F1503" i="12"/>
  <c r="F1519" i="12"/>
  <c r="F1535" i="12"/>
  <c r="F1551" i="12"/>
  <c r="F1567" i="12"/>
  <c r="F1583" i="12"/>
  <c r="F1599" i="12"/>
  <c r="F1615" i="12"/>
  <c r="F1631" i="12"/>
  <c r="F1647" i="12"/>
  <c r="F1663" i="12"/>
  <c r="F1679" i="12"/>
  <c r="F1695" i="12"/>
  <c r="F1711" i="12"/>
  <c r="F1727" i="12"/>
  <c r="F1743" i="12"/>
  <c r="F1759" i="12"/>
  <c r="F1775" i="12"/>
  <c r="F1791" i="12"/>
  <c r="F1807" i="12"/>
  <c r="F1823" i="12"/>
  <c r="F1839" i="12"/>
  <c r="F1855" i="12"/>
  <c r="F1871" i="12"/>
  <c r="F1887" i="12"/>
  <c r="F1903" i="12"/>
  <c r="F1919" i="12"/>
  <c r="F1935" i="12"/>
  <c r="F1951" i="12"/>
  <c r="F1967" i="12"/>
  <c r="F1983" i="12"/>
  <c r="F1999" i="12"/>
  <c r="F2015" i="12"/>
  <c r="F2031" i="12"/>
  <c r="F2047" i="12"/>
  <c r="F2063" i="12"/>
  <c r="F2079" i="12"/>
  <c r="F2095" i="12"/>
  <c r="F2111" i="12"/>
  <c r="F2127" i="12"/>
  <c r="F2143" i="12"/>
  <c r="F2159" i="12"/>
  <c r="F2175" i="12"/>
  <c r="F2191" i="12"/>
  <c r="F2207" i="12"/>
  <c r="F2223" i="12"/>
  <c r="F2239" i="12"/>
  <c r="F2255" i="12"/>
  <c r="F2271" i="12"/>
  <c r="F3790" i="12"/>
  <c r="F3846" i="12"/>
  <c r="F3914" i="12"/>
  <c r="F3970" i="12"/>
  <c r="F4034" i="12"/>
  <c r="F4098" i="12"/>
  <c r="F4154" i="12"/>
  <c r="F4206" i="12"/>
  <c r="F4262" i="12"/>
  <c r="F4330" i="12"/>
  <c r="F4390" i="12"/>
  <c r="F4450" i="12"/>
  <c r="F4518" i="12"/>
  <c r="F4574" i="12"/>
  <c r="F4642" i="12"/>
  <c r="F4710" i="12"/>
  <c r="F4766" i="12"/>
  <c r="F4822" i="12"/>
  <c r="F4894" i="12"/>
  <c r="F4954" i="12"/>
  <c r="F20" i="12"/>
  <c r="F36" i="12"/>
  <c r="F52" i="12"/>
  <c r="F68" i="12"/>
  <c r="F84" i="12"/>
  <c r="F100" i="12"/>
  <c r="F116" i="12"/>
  <c r="F132" i="12"/>
  <c r="F148" i="12"/>
  <c r="F164" i="12"/>
  <c r="F180" i="12"/>
  <c r="F196" i="12"/>
  <c r="F212" i="12"/>
  <c r="F228" i="12"/>
  <c r="F244" i="12"/>
  <c r="F260" i="12"/>
  <c r="F276" i="12"/>
  <c r="F292" i="12"/>
  <c r="F308" i="12"/>
  <c r="F324" i="12"/>
  <c r="F340" i="12"/>
  <c r="F356" i="12"/>
  <c r="F372" i="12"/>
  <c r="F388" i="12"/>
  <c r="F404" i="12"/>
  <c r="F420" i="12"/>
  <c r="F436" i="12"/>
  <c r="F452" i="12"/>
  <c r="F468" i="12"/>
  <c r="F484" i="12"/>
  <c r="F500" i="12"/>
  <c r="F516" i="12"/>
  <c r="F532" i="12"/>
  <c r="F548" i="12"/>
  <c r="F564" i="12"/>
  <c r="F580" i="12"/>
  <c r="F596" i="12"/>
  <c r="F612" i="12"/>
  <c r="F628" i="12"/>
  <c r="F644" i="12"/>
  <c r="F660" i="12"/>
  <c r="F676" i="12"/>
  <c r="F692" i="12"/>
  <c r="F708" i="12"/>
  <c r="F724" i="12"/>
  <c r="F740" i="12"/>
  <c r="F756" i="12"/>
  <c r="F772" i="12"/>
  <c r="F788" i="12"/>
  <c r="F804" i="12"/>
  <c r="F820" i="12"/>
  <c r="F836" i="12"/>
  <c r="F852" i="12"/>
  <c r="F868" i="12"/>
  <c r="F884" i="12"/>
  <c r="F900" i="12"/>
  <c r="F916" i="12"/>
  <c r="F932" i="12"/>
  <c r="F948" i="12"/>
  <c r="F964" i="12"/>
  <c r="F980" i="12"/>
  <c r="F996" i="12"/>
  <c r="F1012" i="12"/>
  <c r="F1028" i="12"/>
  <c r="F1044" i="12"/>
  <c r="F1060" i="12"/>
  <c r="F1076" i="12"/>
  <c r="F1092" i="12"/>
  <c r="F1108" i="12"/>
  <c r="F1124" i="12"/>
  <c r="F1140" i="12"/>
  <c r="F1156" i="12"/>
  <c r="F1172" i="12"/>
  <c r="F1188" i="12"/>
  <c r="F1204" i="12"/>
  <c r="F1220" i="12"/>
  <c r="F1236" i="12"/>
  <c r="F1252" i="12"/>
  <c r="F1268" i="12"/>
  <c r="F1284" i="12"/>
  <c r="F1300" i="12"/>
  <c r="F1316" i="12"/>
  <c r="F1332" i="12"/>
  <c r="F1348" i="12"/>
  <c r="F1364" i="12"/>
  <c r="F1380" i="12"/>
  <c r="F1396" i="12"/>
  <c r="F1412" i="12"/>
  <c r="F1428" i="12"/>
  <c r="F1444" i="12"/>
  <c r="F1460" i="12"/>
  <c r="F1476" i="12"/>
  <c r="F1492" i="12"/>
  <c r="F1508" i="12"/>
  <c r="F1524" i="12"/>
  <c r="F2710" i="12"/>
  <c r="F2838" i="12"/>
  <c r="F2962" i="12"/>
  <c r="F3086" i="12"/>
  <c r="F3230" i="12"/>
  <c r="F3338" i="12"/>
  <c r="F3402" i="12"/>
  <c r="F3470" i="12"/>
  <c r="F3538" i="12"/>
  <c r="F3610" i="12"/>
  <c r="F3678" i="12"/>
  <c r="F3718" i="12"/>
  <c r="F3766" i="12"/>
  <c r="F2350" i="12"/>
  <c r="F2406" i="12"/>
  <c r="F2478" i="12"/>
  <c r="F2546" i="12"/>
  <c r="F2610" i="12"/>
  <c r="F2666" i="12"/>
  <c r="F2734" i="12"/>
  <c r="F2790" i="12"/>
  <c r="F2854" i="12"/>
  <c r="F2918" i="12"/>
  <c r="F2982" i="12"/>
  <c r="F3046" i="12"/>
  <c r="F3114" i="12"/>
  <c r="F3178" i="12"/>
  <c r="F3242" i="12"/>
  <c r="F3302" i="12"/>
  <c r="F3370" i="12"/>
  <c r="F3434" i="12"/>
  <c r="F3494" i="12"/>
  <c r="F3558" i="12"/>
  <c r="F3618" i="12"/>
  <c r="F3670" i="12"/>
  <c r="F3726" i="12"/>
  <c r="F3778" i="12"/>
  <c r="F2362" i="12"/>
  <c r="F2426" i="12"/>
  <c r="F2482" i="12"/>
  <c r="F2554" i="12"/>
  <c r="F2618" i="12"/>
  <c r="F2678" i="12"/>
  <c r="F2738" i="12"/>
  <c r="F2798" i="12"/>
  <c r="F2866" i="12"/>
  <c r="F2926" i="12"/>
  <c r="F2998" i="12"/>
  <c r="F3058" i="12"/>
  <c r="F3118" i="12"/>
  <c r="F3182" i="12"/>
  <c r="F3238" i="12"/>
  <c r="F3306" i="12"/>
  <c r="F3362" i="12"/>
  <c r="F3426" i="12"/>
  <c r="F3482" i="12"/>
  <c r="F3546" i="12"/>
  <c r="F3606" i="12"/>
  <c r="F3666" i="12"/>
  <c r="F3714" i="12"/>
  <c r="F3770" i="12"/>
  <c r="F3814" i="12"/>
  <c r="F3862" i="12"/>
  <c r="F3906" i="12"/>
  <c r="F3950" i="12"/>
  <c r="F3994" i="12"/>
  <c r="F4042" i="12"/>
  <c r="F4086" i="12"/>
  <c r="F4122" i="12"/>
  <c r="F4174" i="12"/>
  <c r="F4222" i="12"/>
  <c r="F4270" i="12"/>
  <c r="F4310" i="12"/>
  <c r="F4354" i="12"/>
  <c r="F4394" i="12"/>
  <c r="F4434" i="12"/>
  <c r="F4474" i="12"/>
  <c r="F4514" i="12"/>
  <c r="F4554" i="12"/>
  <c r="F4602" i="12"/>
  <c r="F4646" i="12"/>
  <c r="F4690" i="12"/>
  <c r="F4738" i="12"/>
  <c r="F4774" i="12"/>
  <c r="F4818" i="12"/>
  <c r="F4858" i="12"/>
  <c r="F4902" i="12"/>
  <c r="F4946" i="12"/>
  <c r="F4998" i="12"/>
  <c r="F19" i="12"/>
  <c r="F35" i="12"/>
  <c r="F51" i="12"/>
  <c r="F67" i="12"/>
  <c r="F83" i="12"/>
  <c r="F99" i="12"/>
  <c r="F115" i="12"/>
  <c r="F131" i="12"/>
  <c r="F147" i="12"/>
  <c r="F163" i="12"/>
  <c r="F179" i="12"/>
  <c r="F195" i="12"/>
  <c r="F211" i="12"/>
  <c r="F227" i="12"/>
  <c r="F243" i="12"/>
  <c r="F259" i="12"/>
  <c r="F275" i="12"/>
  <c r="F291" i="12"/>
  <c r="F307" i="12"/>
  <c r="F323" i="12"/>
  <c r="F339" i="12"/>
  <c r="F355" i="12"/>
  <c r="F371" i="12"/>
  <c r="F387" i="12"/>
  <c r="F403" i="12"/>
  <c r="F419" i="12"/>
  <c r="F435" i="12"/>
  <c r="F451" i="12"/>
  <c r="F467" i="12"/>
  <c r="F483" i="12"/>
  <c r="F499" i="12"/>
  <c r="F515" i="12"/>
  <c r="F531" i="12"/>
  <c r="F547" i="12"/>
  <c r="F563" i="12"/>
  <c r="F579" i="12"/>
  <c r="F595" i="12"/>
  <c r="F611" i="12"/>
  <c r="F627" i="12"/>
  <c r="F643" i="12"/>
  <c r="F659" i="12"/>
  <c r="F675" i="12"/>
  <c r="F691" i="12"/>
  <c r="F707" i="12"/>
  <c r="F723" i="12"/>
  <c r="F739" i="12"/>
  <c r="F755" i="12"/>
  <c r="F771" i="12"/>
  <c r="F787" i="12"/>
  <c r="F803" i="12"/>
  <c r="F819" i="12"/>
  <c r="F835" i="12"/>
  <c r="F851" i="12"/>
  <c r="F867" i="12"/>
  <c r="F883" i="12"/>
  <c r="F899" i="12"/>
  <c r="F915" i="12"/>
  <c r="F931" i="12"/>
  <c r="F947" i="12"/>
  <c r="F963" i="12"/>
  <c r="F979" i="12"/>
  <c r="F995" i="12"/>
  <c r="F1011" i="12"/>
  <c r="F1027" i="12"/>
  <c r="F1043" i="12"/>
  <c r="F1059" i="12"/>
  <c r="F1075" i="12"/>
  <c r="F1091" i="12"/>
  <c r="F1107" i="12"/>
  <c r="F1123" i="12"/>
  <c r="F1139" i="12"/>
  <c r="F1155" i="12"/>
  <c r="F1171" i="12"/>
  <c r="F1187" i="12"/>
  <c r="F1203" i="12"/>
  <c r="F1219" i="12"/>
  <c r="F1235" i="12"/>
  <c r="F1251" i="12"/>
  <c r="F1267" i="12"/>
  <c r="F1283" i="12"/>
  <c r="F1299" i="12"/>
  <c r="F1315" i="12"/>
  <c r="F1331" i="12"/>
  <c r="F1347" i="12"/>
  <c r="F1363" i="12"/>
  <c r="F1379" i="12"/>
  <c r="F1395" i="12"/>
  <c r="F1411" i="12"/>
  <c r="F1427" i="12"/>
  <c r="F1443" i="12"/>
  <c r="F1459" i="12"/>
  <c r="F1475" i="12"/>
  <c r="F1491" i="12"/>
  <c r="F1507" i="12"/>
  <c r="F1523" i="12"/>
  <c r="F1539" i="12"/>
  <c r="F1555" i="12"/>
  <c r="F1571" i="12"/>
  <c r="F1587" i="12"/>
  <c r="F1603" i="12"/>
  <c r="F1619" i="12"/>
  <c r="F1635" i="12"/>
  <c r="F1651" i="12"/>
  <c r="F1667" i="12"/>
  <c r="F1683" i="12"/>
  <c r="F1699" i="12"/>
  <c r="F1715" i="12"/>
  <c r="F1731" i="12"/>
  <c r="F1747" i="12"/>
  <c r="F1763" i="12"/>
  <c r="F1779" i="12"/>
  <c r="F1795" i="12"/>
  <c r="F1811" i="12"/>
  <c r="F1827" i="12"/>
  <c r="F1843" i="12"/>
  <c r="F1859" i="12"/>
  <c r="F1875" i="12"/>
  <c r="F1891" i="12"/>
  <c r="F1907" i="12"/>
  <c r="F1923" i="12"/>
  <c r="F1939" i="12"/>
  <c r="F1955" i="12"/>
  <c r="F1971" i="12"/>
  <c r="F1987" i="12"/>
  <c r="F2003" i="12"/>
  <c r="F2019" i="12"/>
  <c r="F2035" i="12"/>
  <c r="F2051" i="12"/>
  <c r="F2067" i="12"/>
  <c r="F2083" i="12"/>
  <c r="F2099" i="12"/>
  <c r="F2115" i="12"/>
  <c r="F2131" i="12"/>
  <c r="F2147" i="12"/>
  <c r="F2163" i="12"/>
  <c r="F2179" i="12"/>
  <c r="F2195" i="12"/>
  <c r="F2211" i="12"/>
  <c r="F2227" i="12"/>
  <c r="F2243" i="12"/>
  <c r="F2259" i="12"/>
  <c r="F2275" i="12"/>
  <c r="F3810" i="12"/>
  <c r="F3866" i="12"/>
  <c r="F3934" i="12"/>
  <c r="F3982" i="12"/>
  <c r="F4046" i="12"/>
  <c r="F4118" i="12"/>
  <c r="F4166" i="12"/>
  <c r="F4218" i="12"/>
  <c r="F4282" i="12"/>
  <c r="F4342" i="12"/>
  <c r="F4402" i="12"/>
  <c r="F4462" i="12"/>
  <c r="F4538" i="12"/>
  <c r="F4594" i="12"/>
  <c r="F4654" i="12"/>
  <c r="F4722" i="12"/>
  <c r="F4786" i="12"/>
  <c r="F4834" i="12"/>
  <c r="F4906" i="12"/>
  <c r="F4966" i="12"/>
  <c r="F8" i="12"/>
  <c r="F24" i="12"/>
  <c r="F40" i="12"/>
  <c r="F56" i="12"/>
  <c r="F72" i="12"/>
  <c r="F88" i="12"/>
  <c r="F104" i="12"/>
  <c r="F120" i="12"/>
  <c r="F136" i="12"/>
  <c r="F152" i="12"/>
  <c r="F168" i="12"/>
  <c r="F184" i="12"/>
  <c r="F200" i="12"/>
  <c r="F216" i="12"/>
  <c r="F232" i="12"/>
  <c r="F248" i="12"/>
  <c r="F264" i="12"/>
  <c r="F280" i="12"/>
  <c r="F296" i="12"/>
  <c r="F312" i="12"/>
  <c r="F328" i="12"/>
  <c r="F344" i="12"/>
  <c r="F360" i="12"/>
  <c r="F376" i="12"/>
  <c r="F392" i="12"/>
  <c r="F408" i="12"/>
  <c r="F424" i="12"/>
  <c r="F440" i="12"/>
  <c r="F456" i="12"/>
  <c r="F472" i="12"/>
  <c r="F488" i="12"/>
  <c r="F504" i="12"/>
  <c r="F520" i="12"/>
  <c r="F536" i="12"/>
  <c r="F552" i="12"/>
  <c r="F568" i="12"/>
  <c r="F584" i="12"/>
  <c r="F600" i="12"/>
  <c r="F616" i="12"/>
  <c r="F632" i="12"/>
  <c r="F648" i="12"/>
  <c r="F664" i="12"/>
  <c r="F680" i="12"/>
  <c r="F696" i="12"/>
  <c r="F712" i="12"/>
  <c r="F728" i="12"/>
  <c r="F744" i="12"/>
  <c r="F760" i="12"/>
  <c r="F776" i="12"/>
  <c r="F792" i="12"/>
  <c r="F808" i="12"/>
  <c r="F824" i="12"/>
  <c r="F840" i="12"/>
  <c r="F856" i="12"/>
  <c r="F872" i="12"/>
  <c r="F888" i="12"/>
  <c r="F904" i="12"/>
  <c r="F920" i="12"/>
  <c r="F936" i="12"/>
  <c r="F952" i="12"/>
  <c r="F968" i="12"/>
  <c r="F984" i="12"/>
  <c r="F1000" i="12"/>
  <c r="F1016" i="12"/>
  <c r="F1032" i="12"/>
  <c r="F1048" i="12"/>
  <c r="F1064" i="12"/>
  <c r="F1080" i="12"/>
  <c r="F1096" i="12"/>
  <c r="F1112" i="12"/>
  <c r="F1128" i="12"/>
  <c r="F1144" i="12"/>
  <c r="F1160" i="12"/>
  <c r="F1176" i="12"/>
  <c r="F1192" i="12"/>
  <c r="F1208" i="12"/>
  <c r="F1224" i="12"/>
  <c r="F1240" i="12"/>
  <c r="F1256" i="12"/>
  <c r="F1272" i="12"/>
  <c r="F1288" i="12"/>
  <c r="F1304" i="12"/>
  <c r="F1320" i="12"/>
  <c r="F1336" i="12"/>
  <c r="F1352" i="12"/>
  <c r="F1368" i="12"/>
  <c r="F1384" i="12"/>
  <c r="F1400" i="12"/>
  <c r="F1416" i="12"/>
  <c r="F1432" i="12"/>
  <c r="F1448" i="12"/>
  <c r="F1464" i="12"/>
  <c r="F1480" i="12"/>
  <c r="F1496" i="12"/>
  <c r="F1512" i="12"/>
  <c r="F2726" i="12"/>
  <c r="F2858" i="12"/>
  <c r="F2974" i="12"/>
  <c r="F3106" i="12"/>
  <c r="F3246" i="12"/>
  <c r="F3358" i="12"/>
  <c r="F3414" i="12"/>
  <c r="F3486" i="12"/>
  <c r="F3550" i="12"/>
  <c r="F3626" i="12"/>
  <c r="F3686" i="12"/>
  <c r="F3730" i="12"/>
  <c r="F3774" i="12"/>
  <c r="F2366" i="12"/>
  <c r="F2418" i="12"/>
  <c r="F2502" i="12"/>
  <c r="F2566" i="12"/>
  <c r="F2626" i="12"/>
  <c r="F2686" i="12"/>
  <c r="F2750" i="12"/>
  <c r="F2806" i="12"/>
  <c r="F2870" i="12"/>
  <c r="F2930" i="12"/>
  <c r="F2994" i="12"/>
  <c r="F3062" i="12"/>
  <c r="F3126" i="12"/>
  <c r="F3194" i="12"/>
  <c r="F3254" i="12"/>
  <c r="F3314" i="12"/>
  <c r="F3386" i="12"/>
  <c r="F3446" i="12"/>
  <c r="F3510" i="12"/>
  <c r="F3574" i="12"/>
  <c r="F3630" i="12"/>
  <c r="F3682" i="12"/>
  <c r="F3738" i="12"/>
  <c r="F2310" i="12"/>
  <c r="F2382" i="12"/>
  <c r="F2434" i="12"/>
  <c r="F2494" i="12"/>
  <c r="F2570" i="12"/>
  <c r="F2634" i="12"/>
  <c r="F2690" i="12"/>
  <c r="F2754" i="12"/>
  <c r="F2818" i="12"/>
  <c r="F2882" i="12"/>
  <c r="F2942" i="12"/>
  <c r="F3014" i="12"/>
  <c r="F3070" i="12"/>
  <c r="F3134" i="12"/>
  <c r="F3190" i="12"/>
  <c r="F3258" i="12"/>
  <c r="F3318" i="12"/>
  <c r="F3382" i="12"/>
  <c r="F3442" i="12"/>
  <c r="F3502" i="12"/>
  <c r="F3562" i="12"/>
  <c r="F3622" i="12"/>
  <c r="F3674" i="12"/>
  <c r="F3722" i="12"/>
  <c r="F3786" i="12"/>
  <c r="F3826" i="12"/>
  <c r="F3874" i="12"/>
  <c r="F3918" i="12"/>
  <c r="F3966" i="12"/>
  <c r="F4006" i="12"/>
  <c r="F4054" i="12"/>
  <c r="F4094" i="12"/>
  <c r="F4134" i="12"/>
  <c r="F4186" i="12"/>
  <c r="F4234" i="12"/>
  <c r="F4278" i="12"/>
  <c r="F4322" i="12"/>
  <c r="F4366" i="12"/>
  <c r="F4406" i="12"/>
  <c r="F4442" i="12"/>
  <c r="F4486" i="12"/>
  <c r="F4522" i="12"/>
  <c r="F4566" i="12"/>
  <c r="F4614" i="12"/>
  <c r="F4658" i="12"/>
  <c r="F4702" i="12"/>
  <c r="F4742" i="12"/>
  <c r="F4782" i="12"/>
  <c r="F4826" i="12"/>
  <c r="F4866" i="12"/>
  <c r="F4914" i="12"/>
  <c r="F4958" i="12"/>
  <c r="F7" i="12"/>
  <c r="F23" i="12"/>
  <c r="F39" i="12"/>
  <c r="F55" i="12"/>
  <c r="F71" i="12"/>
  <c r="F87" i="12"/>
  <c r="F103" i="12"/>
  <c r="F119" i="12"/>
  <c r="F135" i="12"/>
  <c r="F151" i="12"/>
  <c r="F167" i="12"/>
  <c r="F183" i="12"/>
  <c r="F199" i="12"/>
  <c r="F215" i="12"/>
  <c r="F231" i="12"/>
  <c r="F247" i="12"/>
  <c r="F263" i="12"/>
  <c r="F279" i="12"/>
  <c r="F295" i="12"/>
  <c r="F311" i="12"/>
  <c r="F327" i="12"/>
  <c r="F343" i="12"/>
  <c r="F359" i="12"/>
  <c r="F375" i="12"/>
  <c r="F391" i="12"/>
  <c r="F407" i="12"/>
  <c r="F423" i="12"/>
  <c r="F439" i="12"/>
  <c r="F455" i="12"/>
  <c r="F471" i="12"/>
  <c r="F487" i="12"/>
  <c r="F503" i="12"/>
  <c r="F519" i="12"/>
  <c r="F535" i="12"/>
  <c r="F551" i="12"/>
  <c r="F567" i="12"/>
  <c r="F583" i="12"/>
  <c r="F599" i="12"/>
  <c r="F615" i="12"/>
  <c r="F631" i="12"/>
  <c r="F647" i="12"/>
  <c r="F663" i="12"/>
  <c r="F679" i="12"/>
  <c r="F695" i="12"/>
  <c r="F711" i="12"/>
  <c r="F727" i="12"/>
  <c r="F743" i="12"/>
  <c r="F759" i="12"/>
  <c r="F775" i="12"/>
  <c r="F791" i="12"/>
  <c r="F807" i="12"/>
  <c r="F823" i="12"/>
  <c r="F839" i="12"/>
  <c r="F855" i="12"/>
  <c r="F871" i="12"/>
  <c r="F887" i="12"/>
  <c r="F903" i="12"/>
  <c r="F919" i="12"/>
  <c r="F935" i="12"/>
  <c r="F951" i="12"/>
  <c r="F967" i="12"/>
  <c r="F983" i="12"/>
  <c r="F999" i="12"/>
  <c r="F1015" i="12"/>
  <c r="F1031" i="12"/>
  <c r="F1047" i="12"/>
  <c r="F1063" i="12"/>
  <c r="F1079" i="12"/>
  <c r="F1095" i="12"/>
  <c r="F1111" i="12"/>
  <c r="F1127" i="12"/>
  <c r="F1143" i="12"/>
  <c r="F1159" i="12"/>
  <c r="F1175" i="12"/>
  <c r="F1191" i="12"/>
  <c r="F1207" i="12"/>
  <c r="F1223" i="12"/>
  <c r="F1239" i="12"/>
  <c r="F1255" i="12"/>
  <c r="F1271" i="12"/>
  <c r="F1287" i="12"/>
  <c r="F1303" i="12"/>
  <c r="F1319" i="12"/>
  <c r="F1335" i="12"/>
  <c r="F1351" i="12"/>
  <c r="F1367" i="12"/>
  <c r="F1383" i="12"/>
  <c r="F1399" i="12"/>
  <c r="F1415" i="12"/>
  <c r="F1431" i="12"/>
  <c r="F1447" i="12"/>
  <c r="F1463" i="12"/>
  <c r="F1479" i="12"/>
  <c r="F1495" i="12"/>
  <c r="F1511" i="12"/>
  <c r="F1527" i="12"/>
  <c r="F1543" i="12"/>
  <c r="F1559" i="12"/>
  <c r="F1575" i="12"/>
  <c r="F1591" i="12"/>
  <c r="F1607" i="12"/>
  <c r="F1623" i="12"/>
  <c r="F1639" i="12"/>
  <c r="F1655" i="12"/>
  <c r="F1671" i="12"/>
  <c r="F1687" i="12"/>
  <c r="F1703" i="12"/>
  <c r="F1719" i="12"/>
  <c r="F1735" i="12"/>
  <c r="F1751" i="12"/>
  <c r="F1767" i="12"/>
  <c r="F1783" i="12"/>
  <c r="F1799" i="12"/>
  <c r="F1815" i="12"/>
  <c r="F1831" i="12"/>
  <c r="F1847" i="12"/>
  <c r="F1863" i="12"/>
  <c r="F1879" i="12"/>
  <c r="F1895" i="12"/>
  <c r="F1911" i="12"/>
  <c r="F1927" i="12"/>
  <c r="F1943" i="12"/>
  <c r="F1959" i="12"/>
  <c r="F1975" i="12"/>
  <c r="F1991" i="12"/>
  <c r="F2007" i="12"/>
  <c r="F2023" i="12"/>
  <c r="F2039" i="12"/>
  <c r="F2055" i="12"/>
  <c r="F2071" i="12"/>
  <c r="F2087" i="12"/>
  <c r="F2103" i="12"/>
  <c r="F2119" i="12"/>
  <c r="F2135" i="12"/>
  <c r="F2151" i="12"/>
  <c r="F2167" i="12"/>
  <c r="F2183" i="12"/>
  <c r="F2199" i="12"/>
  <c r="F2215" i="12"/>
  <c r="F2231" i="12"/>
  <c r="F2247" i="12"/>
  <c r="F2263" i="12"/>
  <c r="F2279" i="12"/>
  <c r="F3822" i="12"/>
  <c r="F3878" i="12"/>
  <c r="F3946" i="12"/>
  <c r="F3998" i="12"/>
  <c r="F4070" i="12"/>
  <c r="F4130" i="12"/>
  <c r="F4178" i="12"/>
  <c r="F4238" i="12"/>
  <c r="F4298" i="12"/>
  <c r="F4358" i="12"/>
  <c r="F4418" i="12"/>
  <c r="F4482" i="12"/>
  <c r="F4550" i="12"/>
  <c r="F4610" i="12"/>
  <c r="F4674" i="12"/>
  <c r="F4734" i="12"/>
  <c r="F4798" i="12"/>
  <c r="F4854" i="12"/>
  <c r="F4926" i="12"/>
  <c r="F4978" i="12"/>
  <c r="F12" i="12"/>
  <c r="F28" i="12"/>
  <c r="F44" i="12"/>
  <c r="F60" i="12"/>
  <c r="F76" i="12"/>
  <c r="F92" i="12"/>
  <c r="F108" i="12"/>
  <c r="F124" i="12"/>
  <c r="F140" i="12"/>
  <c r="F156" i="12"/>
  <c r="F172" i="12"/>
  <c r="F188" i="12"/>
  <c r="F204" i="12"/>
  <c r="F220" i="12"/>
  <c r="F236" i="12"/>
  <c r="F252" i="12"/>
  <c r="F268" i="12"/>
  <c r="F284" i="12"/>
  <c r="F300" i="12"/>
  <c r="F316" i="12"/>
  <c r="F332" i="12"/>
  <c r="F348" i="12"/>
  <c r="F364" i="12"/>
  <c r="F380" i="12"/>
  <c r="F396" i="12"/>
  <c r="F412" i="12"/>
  <c r="F428" i="12"/>
  <c r="F444" i="12"/>
  <c r="F460" i="12"/>
  <c r="F476" i="12"/>
  <c r="F492" i="12"/>
  <c r="F508" i="12"/>
  <c r="F524" i="12"/>
  <c r="F540" i="12"/>
  <c r="F556" i="12"/>
  <c r="F572" i="12"/>
  <c r="F588" i="12"/>
  <c r="F604" i="12"/>
  <c r="F620" i="12"/>
  <c r="F636" i="12"/>
  <c r="F652" i="12"/>
  <c r="F668" i="12"/>
  <c r="F684" i="12"/>
  <c r="F700" i="12"/>
  <c r="F716" i="12"/>
  <c r="F732" i="12"/>
  <c r="F748" i="12"/>
  <c r="F764" i="12"/>
  <c r="F780" i="12"/>
  <c r="F796" i="12"/>
  <c r="F812" i="12"/>
  <c r="F828" i="12"/>
  <c r="F844" i="12"/>
  <c r="F860" i="12"/>
  <c r="F876" i="12"/>
  <c r="F892" i="12"/>
  <c r="F908" i="12"/>
  <c r="F924" i="12"/>
  <c r="F940" i="12"/>
  <c r="F956" i="12"/>
  <c r="F972" i="12"/>
  <c r="F988" i="12"/>
  <c r="F1004" i="12"/>
  <c r="F1020" i="12"/>
  <c r="F1036" i="12"/>
  <c r="F1052" i="12"/>
  <c r="F1068" i="12"/>
  <c r="F1084" i="12"/>
  <c r="F1100" i="12"/>
  <c r="F1116" i="12"/>
  <c r="F1132" i="12"/>
  <c r="F1148" i="12"/>
  <c r="F1164" i="12"/>
  <c r="F1180" i="12"/>
  <c r="F1196" i="12"/>
  <c r="F1212" i="12"/>
  <c r="F1228" i="12"/>
  <c r="F1244" i="12"/>
  <c r="F1260" i="12"/>
  <c r="F1276" i="12"/>
  <c r="F1292" i="12"/>
  <c r="F1308" i="12"/>
  <c r="F1324" i="12"/>
  <c r="F1340" i="12"/>
  <c r="F1356" i="12"/>
  <c r="F1372" i="12"/>
  <c r="F1388" i="12"/>
  <c r="F1404" i="12"/>
  <c r="F1420" i="12"/>
  <c r="F2782" i="12"/>
  <c r="F2906" i="12"/>
  <c r="F3022" i="12"/>
  <c r="F3162" i="12"/>
  <c r="F3298" i="12"/>
  <c r="F3374" i="12"/>
  <c r="F3438" i="12"/>
  <c r="F3498" i="12"/>
  <c r="F3566" i="12"/>
  <c r="F3642" i="12"/>
  <c r="F3698" i="12"/>
  <c r="F3742" i="12"/>
  <c r="F2318" i="12"/>
  <c r="F2374" i="12"/>
  <c r="F2442" i="12"/>
  <c r="F2514" i="12"/>
  <c r="F2578" i="12"/>
  <c r="F2642" i="12"/>
  <c r="F2702" i="12"/>
  <c r="F2766" i="12"/>
  <c r="F2826" i="12"/>
  <c r="F2886" i="12"/>
  <c r="F2950" i="12"/>
  <c r="F3010" i="12"/>
  <c r="F3078" i="12"/>
  <c r="F3142" i="12"/>
  <c r="F3210" i="12"/>
  <c r="F3270" i="12"/>
  <c r="F3342" i="12"/>
  <c r="F3406" i="12"/>
  <c r="F3462" i="12"/>
  <c r="F3526" i="12"/>
  <c r="F3590" i="12"/>
  <c r="F3646" i="12"/>
  <c r="F3694" i="12"/>
  <c r="F3750" i="12"/>
  <c r="F2326" i="12"/>
  <c r="F2394" i="12"/>
  <c r="F2454" i="12"/>
  <c r="F2518" i="12"/>
  <c r="F2582" i="12"/>
  <c r="F2646" i="12"/>
  <c r="F2706" i="12"/>
  <c r="F2770" i="12"/>
  <c r="F2834" i="12"/>
  <c r="F2894" i="12"/>
  <c r="F2958" i="12"/>
  <c r="F3026" i="12"/>
  <c r="F3090" i="12"/>
  <c r="F3150" i="12"/>
  <c r="F3206" i="12"/>
  <c r="F3274" i="12"/>
  <c r="F3330" i="12"/>
  <c r="F3398" i="12"/>
  <c r="F3454" i="12"/>
  <c r="F3514" i="12"/>
  <c r="F3578" i="12"/>
  <c r="F3638" i="12"/>
  <c r="F3690" i="12"/>
  <c r="F3734" i="12"/>
  <c r="F3798" i="12"/>
  <c r="F3838" i="12"/>
  <c r="F3886" i="12"/>
  <c r="F3926" i="12"/>
  <c r="F3978" i="12"/>
  <c r="F4018" i="12"/>
  <c r="F4062" i="12"/>
  <c r="F4102" i="12"/>
  <c r="F4146" i="12"/>
  <c r="F4198" i="12"/>
  <c r="F4246" i="12"/>
  <c r="F4290" i="12"/>
  <c r="F4334" i="12"/>
  <c r="F4378" i="12"/>
  <c r="F4414" i="12"/>
  <c r="F4454" i="12"/>
  <c r="F4498" i="12"/>
  <c r="F4530" i="12"/>
  <c r="F4578" i="12"/>
  <c r="F4622" i="12"/>
  <c r="F4666" i="12"/>
  <c r="F4714" i="12"/>
  <c r="F4754" i="12"/>
  <c r="F4794" i="12"/>
  <c r="F4838" i="12"/>
  <c r="F4882" i="12"/>
  <c r="F4922" i="12"/>
  <c r="F4970" i="12"/>
  <c r="F11" i="12"/>
  <c r="F27" i="12"/>
  <c r="F43" i="12"/>
  <c r="F59" i="12"/>
  <c r="F75" i="12"/>
  <c r="F91" i="12"/>
  <c r="F107" i="12"/>
  <c r="F123" i="12"/>
  <c r="F139" i="12"/>
  <c r="F155" i="12"/>
  <c r="F171" i="12"/>
  <c r="F187" i="12"/>
  <c r="F203" i="12"/>
  <c r="F219" i="12"/>
  <c r="F235" i="12"/>
  <c r="F251" i="12"/>
  <c r="F267" i="12"/>
  <c r="F283" i="12"/>
  <c r="F299" i="12"/>
  <c r="F315" i="12"/>
  <c r="F331" i="12"/>
  <c r="F347" i="12"/>
  <c r="F363" i="12"/>
  <c r="F379" i="12"/>
  <c r="F395" i="12"/>
  <c r="F411" i="12"/>
  <c r="F427" i="12"/>
  <c r="F443" i="12"/>
  <c r="F459" i="12"/>
  <c r="F475" i="12"/>
  <c r="F491" i="12"/>
  <c r="F507" i="12"/>
  <c r="F523" i="12"/>
  <c r="F539" i="12"/>
  <c r="F555" i="12"/>
  <c r="F571" i="12"/>
  <c r="F587" i="12"/>
  <c r="F603" i="12"/>
  <c r="F619" i="12"/>
  <c r="F635" i="12"/>
  <c r="F651" i="12"/>
  <c r="F667" i="12"/>
  <c r="F683" i="12"/>
  <c r="F699" i="12"/>
  <c r="F715" i="12"/>
  <c r="F731" i="12"/>
  <c r="F747" i="12"/>
  <c r="F763" i="12"/>
  <c r="F779" i="12"/>
  <c r="F795" i="12"/>
  <c r="F811" i="12"/>
  <c r="F827" i="12"/>
  <c r="F843" i="12"/>
  <c r="F859" i="12"/>
  <c r="F875" i="12"/>
  <c r="F891" i="12"/>
  <c r="F907" i="12"/>
  <c r="F923" i="12"/>
  <c r="F939" i="12"/>
  <c r="F955" i="12"/>
  <c r="F971" i="12"/>
  <c r="F987" i="12"/>
  <c r="F1003" i="12"/>
  <c r="F1019" i="12"/>
  <c r="F1035" i="12"/>
  <c r="F1051" i="12"/>
  <c r="F1067" i="12"/>
  <c r="F1083" i="12"/>
  <c r="F1099" i="12"/>
  <c r="F1115" i="12"/>
  <c r="F1131" i="12"/>
  <c r="F1147" i="12"/>
  <c r="F1163" i="12"/>
  <c r="F1179" i="12"/>
  <c r="F1195" i="12"/>
  <c r="F1211" i="12"/>
  <c r="F1227" i="12"/>
  <c r="F1243" i="12"/>
  <c r="F1259" i="12"/>
  <c r="F1275" i="12"/>
  <c r="F1291" i="12"/>
  <c r="F1307" i="12"/>
  <c r="F1323" i="12"/>
  <c r="F1339" i="12"/>
  <c r="F1355" i="12"/>
  <c r="F1371" i="12"/>
  <c r="F1387" i="12"/>
  <c r="F1403" i="12"/>
  <c r="F1419" i="12"/>
  <c r="F1435" i="12"/>
  <c r="F1451" i="12"/>
  <c r="F1467" i="12"/>
  <c r="F1483" i="12"/>
  <c r="F1499" i="12"/>
  <c r="F1515" i="12"/>
  <c r="F1531" i="12"/>
  <c r="F1547" i="12"/>
  <c r="F1563" i="12"/>
  <c r="F1579" i="12"/>
  <c r="F1595" i="12"/>
  <c r="F1611" i="12"/>
  <c r="F1627" i="12"/>
  <c r="F1643" i="12"/>
  <c r="F1659" i="12"/>
  <c r="F1675" i="12"/>
  <c r="F1691" i="12"/>
  <c r="F1707" i="12"/>
  <c r="F1723" i="12"/>
  <c r="F1739" i="12"/>
  <c r="F1755" i="12"/>
  <c r="F1771" i="12"/>
  <c r="F1787" i="12"/>
  <c r="F1803" i="12"/>
  <c r="F1819" i="12"/>
  <c r="F1835" i="12"/>
  <c r="F1851" i="12"/>
  <c r="F1867" i="12"/>
  <c r="F1883" i="12"/>
  <c r="F1899" i="12"/>
  <c r="F1915" i="12"/>
  <c r="F1931" i="12"/>
  <c r="F1947" i="12"/>
  <c r="F1963" i="12"/>
  <c r="F1979" i="12"/>
  <c r="F1995" i="12"/>
  <c r="F2011" i="12"/>
  <c r="F2027" i="12"/>
  <c r="F2043" i="12"/>
  <c r="F2059" i="12"/>
  <c r="F2075" i="12"/>
  <c r="F2091" i="12"/>
  <c r="F2107" i="12"/>
  <c r="F2123" i="12"/>
  <c r="F2139" i="12"/>
  <c r="F2155" i="12"/>
  <c r="F2171" i="12"/>
  <c r="F2187" i="12"/>
  <c r="F2203" i="12"/>
  <c r="F2219" i="12"/>
  <c r="F2235" i="12"/>
  <c r="F2251" i="12"/>
  <c r="F2267" i="12"/>
  <c r="F2283" i="12"/>
  <c r="F3834" i="12"/>
  <c r="F3902" i="12"/>
  <c r="F3958" i="12"/>
  <c r="F4014" i="12"/>
  <c r="F4082" i="12"/>
  <c r="F4142" i="12"/>
  <c r="F4190" i="12"/>
  <c r="F4250" i="12"/>
  <c r="F4314" i="12"/>
  <c r="F4374" i="12"/>
  <c r="F4438" i="12"/>
  <c r="F4494" i="12"/>
  <c r="F4562" i="12"/>
  <c r="F4630" i="12"/>
  <c r="F4694" i="12"/>
  <c r="F4750" i="12"/>
  <c r="F4810" i="12"/>
  <c r="F4874" i="12"/>
  <c r="F4938" i="12"/>
  <c r="F4990" i="12"/>
  <c r="F16" i="12"/>
  <c r="F32" i="12"/>
  <c r="F48" i="12"/>
  <c r="F64" i="12"/>
  <c r="F80" i="12"/>
  <c r="F96" i="12"/>
  <c r="F112" i="12"/>
  <c r="F128" i="12"/>
  <c r="F144" i="12"/>
  <c r="F160" i="12"/>
  <c r="F176" i="12"/>
  <c r="F192" i="12"/>
  <c r="F208" i="12"/>
  <c r="F224" i="12"/>
  <c r="F240" i="12"/>
  <c r="F256" i="12"/>
  <c r="F272" i="12"/>
  <c r="F288" i="12"/>
  <c r="F304" i="12"/>
  <c r="F320" i="12"/>
  <c r="F336" i="12"/>
  <c r="F352" i="12"/>
  <c r="F368" i="12"/>
  <c r="F384" i="12"/>
  <c r="F400" i="12"/>
  <c r="F416" i="12"/>
  <c r="F432" i="12"/>
  <c r="F448" i="12"/>
  <c r="F464" i="12"/>
  <c r="F480" i="12"/>
  <c r="F496" i="12"/>
  <c r="F512" i="12"/>
  <c r="F528" i="12"/>
  <c r="F544" i="12"/>
  <c r="F560" i="12"/>
  <c r="F576" i="12"/>
  <c r="F592" i="12"/>
  <c r="F608" i="12"/>
  <c r="F624" i="12"/>
  <c r="F640" i="12"/>
  <c r="F656" i="12"/>
  <c r="F672" i="12"/>
  <c r="F688" i="12"/>
  <c r="F704" i="12"/>
  <c r="F720" i="12"/>
  <c r="F736" i="12"/>
  <c r="F752" i="12"/>
  <c r="F768" i="12"/>
  <c r="F784" i="12"/>
  <c r="F800" i="12"/>
  <c r="F816" i="12"/>
  <c r="F832" i="12"/>
  <c r="F848" i="12"/>
  <c r="F864" i="12"/>
  <c r="F880" i="12"/>
  <c r="F896" i="12"/>
  <c r="F912" i="12"/>
  <c r="F928" i="12"/>
  <c r="F944" i="12"/>
  <c r="F960" i="12"/>
  <c r="F976" i="12"/>
  <c r="F992" i="12"/>
  <c r="F1008" i="12"/>
  <c r="F1024" i="12"/>
  <c r="F1040" i="12"/>
  <c r="F1056" i="12"/>
  <c r="F1072" i="12"/>
  <c r="F1088" i="12"/>
  <c r="F1104" i="12"/>
  <c r="F1120" i="12"/>
  <c r="F1136" i="12"/>
  <c r="F1152" i="12"/>
  <c r="F1168" i="12"/>
  <c r="F1184" i="12"/>
  <c r="F1200" i="12"/>
  <c r="F1216" i="12"/>
  <c r="F1232" i="12"/>
  <c r="F1248" i="12"/>
  <c r="F1264" i="12"/>
  <c r="F1280" i="12"/>
  <c r="F1296" i="12"/>
  <c r="F1312" i="12"/>
  <c r="F1328" i="12"/>
  <c r="F1344" i="12"/>
  <c r="F1360" i="12"/>
  <c r="F1376" i="12"/>
  <c r="F1392" i="12"/>
  <c r="F1408" i="12"/>
  <c r="F1424" i="12"/>
  <c r="F1440" i="12"/>
  <c r="F1436" i="12"/>
  <c r="F1472" i="12"/>
  <c r="F1504" i="12"/>
  <c r="F1532" i="12"/>
  <c r="F1548" i="12"/>
  <c r="F1564" i="12"/>
  <c r="F1580" i="12"/>
  <c r="F1596" i="12"/>
  <c r="F1612" i="12"/>
  <c r="F1628" i="12"/>
  <c r="F1644" i="12"/>
  <c r="F1660" i="12"/>
  <c r="F1676" i="12"/>
  <c r="F1692" i="12"/>
  <c r="F1708" i="12"/>
  <c r="F1724" i="12"/>
  <c r="F1740" i="12"/>
  <c r="F1756" i="12"/>
  <c r="F1772" i="12"/>
  <c r="F1788" i="12"/>
  <c r="F1804" i="12"/>
  <c r="F1820" i="12"/>
  <c r="F1836" i="12"/>
  <c r="F1852" i="12"/>
  <c r="F1868" i="12"/>
  <c r="F1884" i="12"/>
  <c r="F1900" i="12"/>
  <c r="F1916" i="12"/>
  <c r="F1932" i="12"/>
  <c r="F1948" i="12"/>
  <c r="F1964" i="12"/>
  <c r="F1980" i="12"/>
  <c r="F1996" i="12"/>
  <c r="F2012" i="12"/>
  <c r="F2028" i="12"/>
  <c r="F2044" i="12"/>
  <c r="F2060" i="12"/>
  <c r="F2076" i="12"/>
  <c r="F2092" i="12"/>
  <c r="F2108" i="12"/>
  <c r="F2124" i="12"/>
  <c r="F2140" i="12"/>
  <c r="F2156" i="12"/>
  <c r="F2172" i="12"/>
  <c r="F2188" i="12"/>
  <c r="F2204" i="12"/>
  <c r="F2220" i="12"/>
  <c r="F2236" i="12"/>
  <c r="F2252" i="12"/>
  <c r="F2268" i="12"/>
  <c r="F3794" i="12"/>
  <c r="F3842" i="12"/>
  <c r="F3882" i="12"/>
  <c r="F3922" i="12"/>
  <c r="F3962" i="12"/>
  <c r="F4010" i="12"/>
  <c r="F4050" i="12"/>
  <c r="F4090" i="12"/>
  <c r="F4138" i="12"/>
  <c r="F4182" i="12"/>
  <c r="F4226" i="12"/>
  <c r="F4266" i="12"/>
  <c r="F4306" i="12"/>
  <c r="F4350" i="12"/>
  <c r="F4398" i="12"/>
  <c r="F4446" i="12"/>
  <c r="F4490" i="12"/>
  <c r="F4534" i="12"/>
  <c r="F4582" i="12"/>
  <c r="F4618" i="12"/>
  <c r="F4662" i="12"/>
  <c r="F4698" i="12"/>
  <c r="F4746" i="12"/>
  <c r="F4790" i="12"/>
  <c r="F4842" i="12"/>
  <c r="F4878" i="12"/>
  <c r="F4918" i="12"/>
  <c r="F4962" i="12"/>
  <c r="F5" i="12"/>
  <c r="F21" i="12"/>
  <c r="F37" i="12"/>
  <c r="F53" i="12"/>
  <c r="F69" i="12"/>
  <c r="F85" i="12"/>
  <c r="F101" i="12"/>
  <c r="F117" i="12"/>
  <c r="F133" i="12"/>
  <c r="F149" i="12"/>
  <c r="F165" i="12"/>
  <c r="F181" i="12"/>
  <c r="F197" i="12"/>
  <c r="F213" i="12"/>
  <c r="F229" i="12"/>
  <c r="F245" i="12"/>
  <c r="F261" i="12"/>
  <c r="F277" i="12"/>
  <c r="F293" i="12"/>
  <c r="F309" i="12"/>
  <c r="F325" i="12"/>
  <c r="F341" i="12"/>
  <c r="F357" i="12"/>
  <c r="F373" i="12"/>
  <c r="F389" i="12"/>
  <c r="F405" i="12"/>
  <c r="F421" i="12"/>
  <c r="F437" i="12"/>
  <c r="F453" i="12"/>
  <c r="F469" i="12"/>
  <c r="F485" i="12"/>
  <c r="F501" i="12"/>
  <c r="F517" i="12"/>
  <c r="F533" i="12"/>
  <c r="F549" i="12"/>
  <c r="F565" i="12"/>
  <c r="F581" i="12"/>
  <c r="F597" i="12"/>
  <c r="F613" i="12"/>
  <c r="F629" i="12"/>
  <c r="F645" i="12"/>
  <c r="F661" i="12"/>
  <c r="F677" i="12"/>
  <c r="F693" i="12"/>
  <c r="F709" i="12"/>
  <c r="F725" i="12"/>
  <c r="F741" i="12"/>
  <c r="F757" i="12"/>
  <c r="F773" i="12"/>
  <c r="F789" i="12"/>
  <c r="F805" i="12"/>
  <c r="F821" i="12"/>
  <c r="F837" i="12"/>
  <c r="F853" i="12"/>
  <c r="F869" i="12"/>
  <c r="F885" i="12"/>
  <c r="F901" i="12"/>
  <c r="F917" i="12"/>
  <c r="F933" i="12"/>
  <c r="F949" i="12"/>
  <c r="F965" i="12"/>
  <c r="F981" i="12"/>
  <c r="F997" i="12"/>
  <c r="F1013" i="12"/>
  <c r="F1029" i="12"/>
  <c r="F1045" i="12"/>
  <c r="F1061" i="12"/>
  <c r="F1077" i="12"/>
  <c r="F1093" i="12"/>
  <c r="F1109" i="12"/>
  <c r="F1125" i="12"/>
  <c r="F1141" i="12"/>
  <c r="F1157" i="12"/>
  <c r="F1173" i="12"/>
  <c r="F1189" i="12"/>
  <c r="F1205" i="12"/>
  <c r="F1221" i="12"/>
  <c r="F1237" i="12"/>
  <c r="F1253" i="12"/>
  <c r="F1269" i="12"/>
  <c r="F1285" i="12"/>
  <c r="F1301" i="12"/>
  <c r="F1317" i="12"/>
  <c r="F1333" i="12"/>
  <c r="F1349" i="12"/>
  <c r="F1365" i="12"/>
  <c r="F1381" i="12"/>
  <c r="F1397" i="12"/>
  <c r="F1413" i="12"/>
  <c r="F1429" i="12"/>
  <c r="F1445" i="12"/>
  <c r="F1461" i="12"/>
  <c r="F1477" i="12"/>
  <c r="F1493" i="12"/>
  <c r="F1509" i="12"/>
  <c r="F1525" i="12"/>
  <c r="F1541" i="12"/>
  <c r="F1557" i="12"/>
  <c r="F1573" i="12"/>
  <c r="F1589" i="12"/>
  <c r="F1605" i="12"/>
  <c r="F1621" i="12"/>
  <c r="F1637" i="12"/>
  <c r="F1653" i="12"/>
  <c r="F1669" i="12"/>
  <c r="F1685" i="12"/>
  <c r="F1701" i="12"/>
  <c r="F1717" i="12"/>
  <c r="F1733" i="12"/>
  <c r="F1749" i="12"/>
  <c r="F1765" i="12"/>
  <c r="F1781" i="12"/>
  <c r="F1797" i="12"/>
  <c r="F1813" i="12"/>
  <c r="F1829" i="12"/>
  <c r="F1845" i="12"/>
  <c r="F1861" i="12"/>
  <c r="F1877" i="12"/>
  <c r="F1893" i="12"/>
  <c r="F1909" i="12"/>
  <c r="F1925" i="12"/>
  <c r="F1941" i="12"/>
  <c r="F1957" i="12"/>
  <c r="F1973" i="12"/>
  <c r="F1989" i="12"/>
  <c r="F2005" i="12"/>
  <c r="F2021" i="12"/>
  <c r="F2037" i="12"/>
  <c r="F2053" i="12"/>
  <c r="F2069" i="12"/>
  <c r="F2085" i="12"/>
  <c r="F2101" i="12"/>
  <c r="F2117" i="12"/>
  <c r="F2133" i="12"/>
  <c r="F2149" i="12"/>
  <c r="F2165" i="12"/>
  <c r="F2181" i="12"/>
  <c r="F2197" i="12"/>
  <c r="F2213" i="12"/>
  <c r="F2229" i="12"/>
  <c r="F2245" i="12"/>
  <c r="F2261" i="12"/>
  <c r="F2287" i="12"/>
  <c r="F2303" i="12"/>
  <c r="F2319" i="12"/>
  <c r="F2335" i="12"/>
  <c r="F2351" i="12"/>
  <c r="F2367" i="12"/>
  <c r="F2383" i="12"/>
  <c r="F2399" i="12"/>
  <c r="F2415" i="12"/>
  <c r="F2431" i="12"/>
  <c r="F2447" i="12"/>
  <c r="F2463" i="12"/>
  <c r="F2479" i="12"/>
  <c r="F2495" i="12"/>
  <c r="F2511" i="12"/>
  <c r="F2527" i="12"/>
  <c r="F2543" i="12"/>
  <c r="F2559" i="12"/>
  <c r="F2575" i="12"/>
  <c r="F2591" i="12"/>
  <c r="F2607" i="12"/>
  <c r="F2623" i="12"/>
  <c r="F2639" i="12"/>
  <c r="F2655" i="12"/>
  <c r="F2671" i="12"/>
  <c r="F2687" i="12"/>
  <c r="F2703" i="12"/>
  <c r="F2719" i="12"/>
  <c r="F2735" i="12"/>
  <c r="F2751" i="12"/>
  <c r="F2767" i="12"/>
  <c r="F2783" i="12"/>
  <c r="F2799" i="12"/>
  <c r="F2815" i="12"/>
  <c r="F2831" i="12"/>
  <c r="F2847" i="12"/>
  <c r="F2863" i="12"/>
  <c r="F2879" i="12"/>
  <c r="F2895" i="12"/>
  <c r="F2911" i="12"/>
  <c r="F2927" i="12"/>
  <c r="F2943" i="12"/>
  <c r="F2959" i="12"/>
  <c r="F2975" i="12"/>
  <c r="F2991" i="12"/>
  <c r="F3007" i="12"/>
  <c r="F3023" i="12"/>
  <c r="F3039" i="12"/>
  <c r="F3055" i="12"/>
  <c r="F3071" i="12"/>
  <c r="F3087" i="12"/>
  <c r="F3103" i="12"/>
  <c r="F3119" i="12"/>
  <c r="F3135" i="12"/>
  <c r="F3151" i="12"/>
  <c r="F3167" i="12"/>
  <c r="F3183" i="12"/>
  <c r="F3199" i="12"/>
  <c r="F3215" i="12"/>
  <c r="F3231" i="12"/>
  <c r="F3247" i="12"/>
  <c r="F3263" i="12"/>
  <c r="F3279" i="12"/>
  <c r="F3295" i="12"/>
  <c r="F3311" i="12"/>
  <c r="F3327" i="12"/>
  <c r="F3343" i="12"/>
  <c r="F3359" i="12"/>
  <c r="F3375" i="12"/>
  <c r="F3391" i="12"/>
  <c r="F3407" i="12"/>
  <c r="F3423" i="12"/>
  <c r="F3439" i="12"/>
  <c r="F3455" i="12"/>
  <c r="F3471" i="12"/>
  <c r="F3487" i="12"/>
  <c r="F3503" i="12"/>
  <c r="F3519" i="12"/>
  <c r="F3535" i="12"/>
  <c r="F3551" i="12"/>
  <c r="F3567" i="12"/>
  <c r="F3583" i="12"/>
  <c r="F3599" i="12"/>
  <c r="F3615" i="12"/>
  <c r="F3631" i="12"/>
  <c r="F3647" i="12"/>
  <c r="F3663" i="12"/>
  <c r="F3679" i="12"/>
  <c r="F3695" i="12"/>
  <c r="F3711" i="12"/>
  <c r="F3727" i="12"/>
  <c r="F3743" i="12"/>
  <c r="F3759" i="12"/>
  <c r="F3775" i="12"/>
  <c r="F3791" i="12"/>
  <c r="F3807" i="12"/>
  <c r="F3823" i="12"/>
  <c r="F3839" i="12"/>
  <c r="F3855" i="12"/>
  <c r="F3871" i="12"/>
  <c r="F3887" i="12"/>
  <c r="F3903" i="12"/>
  <c r="F3919" i="12"/>
  <c r="F3935" i="12"/>
  <c r="F3951" i="12"/>
  <c r="F3967" i="12"/>
  <c r="F3983" i="12"/>
  <c r="F3999" i="12"/>
  <c r="F4015" i="12"/>
  <c r="F4031" i="12"/>
  <c r="F4047" i="12"/>
  <c r="F4063" i="12"/>
  <c r="F4079" i="12"/>
  <c r="F4095" i="12"/>
  <c r="F4111" i="12"/>
  <c r="F4127" i="12"/>
  <c r="F4143" i="12"/>
  <c r="F4159" i="12"/>
  <c r="F4175" i="12"/>
  <c r="F4191" i="12"/>
  <c r="F4207" i="12"/>
  <c r="F4223" i="12"/>
  <c r="F4239" i="12"/>
  <c r="F4255" i="12"/>
  <c r="F4271" i="12"/>
  <c r="F4287" i="12"/>
  <c r="F4303" i="12"/>
  <c r="F4319" i="12"/>
  <c r="F4335" i="12"/>
  <c r="F4351" i="12"/>
  <c r="F4367" i="12"/>
  <c r="F4383" i="12"/>
  <c r="F4399" i="12"/>
  <c r="F4415" i="12"/>
  <c r="F4431" i="12"/>
  <c r="F4447" i="12"/>
  <c r="F4463" i="12"/>
  <c r="F4479" i="12"/>
  <c r="F4495" i="12"/>
  <c r="F4511" i="12"/>
  <c r="F4527" i="12"/>
  <c r="F4543" i="12"/>
  <c r="F4559" i="12"/>
  <c r="F4575" i="12"/>
  <c r="F4591" i="12"/>
  <c r="F4607" i="12"/>
  <c r="F4623" i="12"/>
  <c r="F4639" i="12"/>
  <c r="F4655" i="12"/>
  <c r="F4671" i="12"/>
  <c r="F4687" i="12"/>
  <c r="F4703" i="12"/>
  <c r="F4719" i="12"/>
  <c r="F4735" i="12"/>
  <c r="F4751" i="12"/>
  <c r="F4767" i="12"/>
  <c r="F4783" i="12"/>
  <c r="F4799" i="12"/>
  <c r="F4815" i="12"/>
  <c r="F4831" i="12"/>
  <c r="F4847" i="12"/>
  <c r="F4863" i="12"/>
  <c r="F4879" i="12"/>
  <c r="F4895" i="12"/>
  <c r="F4911" i="12"/>
  <c r="F4927" i="12"/>
  <c r="F4943" i="12"/>
  <c r="F4959" i="12"/>
  <c r="F4975" i="12"/>
  <c r="F4991" i="12"/>
  <c r="F2280" i="12"/>
  <c r="F2296" i="12"/>
  <c r="F2312" i="12"/>
  <c r="F2328" i="12"/>
  <c r="F2344" i="12"/>
  <c r="F2360" i="12"/>
  <c r="F2376" i="12"/>
  <c r="F2392" i="12"/>
  <c r="F2408" i="12"/>
  <c r="F2424" i="12"/>
  <c r="F2440" i="12"/>
  <c r="F2456" i="12"/>
  <c r="F2472" i="12"/>
  <c r="F2488" i="12"/>
  <c r="F2504" i="12"/>
  <c r="F2520" i="12"/>
  <c r="F2536" i="12"/>
  <c r="F2552" i="12"/>
  <c r="F2568" i="12"/>
  <c r="F2584" i="12"/>
  <c r="F2600" i="12"/>
  <c r="F2616" i="12"/>
  <c r="F2632" i="12"/>
  <c r="F2648" i="12"/>
  <c r="F2664" i="12"/>
  <c r="F2680" i="12"/>
  <c r="F2696" i="12"/>
  <c r="F2712" i="12"/>
  <c r="F2728" i="12"/>
  <c r="F2744" i="12"/>
  <c r="F2760" i="12"/>
  <c r="F2776" i="12"/>
  <c r="F2792" i="12"/>
  <c r="F2808" i="12"/>
  <c r="F2824" i="12"/>
  <c r="F2840" i="12"/>
  <c r="F2856" i="12"/>
  <c r="F2872" i="12"/>
  <c r="F2888" i="12"/>
  <c r="F2904" i="12"/>
  <c r="F2920" i="12"/>
  <c r="F2936" i="12"/>
  <c r="F2952" i="12"/>
  <c r="F2968" i="12"/>
  <c r="F2984" i="12"/>
  <c r="F3000" i="12"/>
  <c r="F3016" i="12"/>
  <c r="F3032" i="12"/>
  <c r="F3048" i="12"/>
  <c r="F3064" i="12"/>
  <c r="F3080" i="12"/>
  <c r="F3096" i="12"/>
  <c r="F3112" i="12"/>
  <c r="F3128" i="12"/>
  <c r="F3144" i="12"/>
  <c r="F3160" i="12"/>
  <c r="F3176" i="12"/>
  <c r="F3192" i="12"/>
  <c r="F3208" i="12"/>
  <c r="F3224" i="12"/>
  <c r="F3240" i="12"/>
  <c r="F3256" i="12"/>
  <c r="F3272" i="12"/>
  <c r="F3288" i="12"/>
  <c r="F3304" i="12"/>
  <c r="F3320" i="12"/>
  <c r="F3336" i="12"/>
  <c r="F3352" i="12"/>
  <c r="F3368" i="12"/>
  <c r="F3384" i="12"/>
  <c r="F3400" i="12"/>
  <c r="F3416" i="12"/>
  <c r="F3432" i="12"/>
  <c r="F3448" i="12"/>
  <c r="F3464" i="12"/>
  <c r="F3480" i="12"/>
  <c r="F3496" i="12"/>
  <c r="F3512" i="12"/>
  <c r="F3528" i="12"/>
  <c r="F3544" i="12"/>
  <c r="F3560" i="12"/>
  <c r="F3576" i="12"/>
  <c r="F3592" i="12"/>
  <c r="F3608" i="12"/>
  <c r="F3624" i="12"/>
  <c r="F3640" i="12"/>
  <c r="F3656" i="12"/>
  <c r="F3672" i="12"/>
  <c r="F3688" i="12"/>
  <c r="F3704" i="12"/>
  <c r="F3720" i="12"/>
  <c r="F3736" i="12"/>
  <c r="F3752" i="12"/>
  <c r="F3768" i="12"/>
  <c r="F3784" i="12"/>
  <c r="F3800" i="12"/>
  <c r="F3816" i="12"/>
  <c r="F3832" i="12"/>
  <c r="F3848" i="12"/>
  <c r="F3864" i="12"/>
  <c r="F3880" i="12"/>
  <c r="F3896" i="12"/>
  <c r="F3912" i="12"/>
  <c r="F3928" i="12"/>
  <c r="F3944" i="12"/>
  <c r="F3960" i="12"/>
  <c r="F3976" i="12"/>
  <c r="F3992" i="12"/>
  <c r="F4008" i="12"/>
  <c r="F4024" i="12"/>
  <c r="F4040" i="12"/>
  <c r="F4056" i="12"/>
  <c r="F4072" i="12"/>
  <c r="F4088" i="12"/>
  <c r="F4104" i="12"/>
  <c r="F4120" i="12"/>
  <c r="F4136" i="12"/>
  <c r="F4152" i="12"/>
  <c r="F4168" i="12"/>
  <c r="F4184" i="12"/>
  <c r="F4200" i="12"/>
  <c r="F4216" i="12"/>
  <c r="F4232" i="12"/>
  <c r="F4248" i="12"/>
  <c r="F4264" i="12"/>
  <c r="F4280" i="12"/>
  <c r="F4296" i="12"/>
  <c r="F4312" i="12"/>
  <c r="F4328" i="12"/>
  <c r="F4344" i="12"/>
  <c r="F4360" i="12"/>
  <c r="F4376" i="12"/>
  <c r="F4392" i="12"/>
  <c r="F4408" i="12"/>
  <c r="F4424" i="12"/>
  <c r="F4440" i="12"/>
  <c r="F4456" i="12"/>
  <c r="F4472" i="12"/>
  <c r="F4488" i="12"/>
  <c r="F4504" i="12"/>
  <c r="F4520" i="12"/>
  <c r="F4536" i="12"/>
  <c r="F4552" i="12"/>
  <c r="F4568" i="12"/>
  <c r="F4584" i="12"/>
  <c r="F4600" i="12"/>
  <c r="F4616" i="12"/>
  <c r="F4632" i="12"/>
  <c r="F4648" i="12"/>
  <c r="F4664" i="12"/>
  <c r="F4680" i="12"/>
  <c r="F4696" i="12"/>
  <c r="F4712" i="12"/>
  <c r="F4728" i="12"/>
  <c r="F4744" i="12"/>
  <c r="F4760" i="12"/>
  <c r="F4776" i="12"/>
  <c r="F4792" i="12"/>
  <c r="F4808" i="12"/>
  <c r="F4824" i="12"/>
  <c r="F4840" i="12"/>
  <c r="F4856" i="12"/>
  <c r="F4872" i="12"/>
  <c r="F4888" i="12"/>
  <c r="F4904" i="12"/>
  <c r="F4920" i="12"/>
  <c r="F4936" i="12"/>
  <c r="F4952" i="12"/>
  <c r="F4968" i="12"/>
  <c r="F4984" i="12"/>
  <c r="F5000" i="12"/>
  <c r="F2289" i="12"/>
  <c r="F2305" i="12"/>
  <c r="F2321" i="12"/>
  <c r="F2337" i="12"/>
  <c r="F2353" i="12"/>
  <c r="F2369" i="12"/>
  <c r="F2385" i="12"/>
  <c r="F2401" i="12"/>
  <c r="F2417" i="12"/>
  <c r="F2433" i="12"/>
  <c r="F2449" i="12"/>
  <c r="F2465" i="12"/>
  <c r="F2481" i="12"/>
  <c r="F2497" i="12"/>
  <c r="F2513" i="12"/>
  <c r="F2529" i="12"/>
  <c r="F2545" i="12"/>
  <c r="F2561" i="12"/>
  <c r="F2577" i="12"/>
  <c r="F2593" i="12"/>
  <c r="F2609" i="12"/>
  <c r="F2625" i="12"/>
  <c r="F2641" i="12"/>
  <c r="F2657" i="12"/>
  <c r="F2673" i="12"/>
  <c r="F2689" i="12"/>
  <c r="F2705" i="12"/>
  <c r="F2721" i="12"/>
  <c r="F2737" i="12"/>
  <c r="F2753" i="12"/>
  <c r="F2769" i="12"/>
  <c r="F2785" i="12"/>
  <c r="F2801" i="12"/>
  <c r="F2817" i="12"/>
  <c r="F2833" i="12"/>
  <c r="F2849" i="12"/>
  <c r="F2865" i="12"/>
  <c r="F2881" i="12"/>
  <c r="F2897" i="12"/>
  <c r="F2913" i="12"/>
  <c r="F2929" i="12"/>
  <c r="F2945" i="12"/>
  <c r="F2961" i="12"/>
  <c r="F2977" i="12"/>
  <c r="F2993" i="12"/>
  <c r="F3009" i="12"/>
  <c r="F3025" i="12"/>
  <c r="F3041" i="12"/>
  <c r="F3057" i="12"/>
  <c r="F3073" i="12"/>
  <c r="F3089" i="12"/>
  <c r="F3105" i="12"/>
  <c r="F3121" i="12"/>
  <c r="F3137" i="12"/>
  <c r="F3153" i="12"/>
  <c r="F3169" i="12"/>
  <c r="F3185" i="12"/>
  <c r="F3201" i="12"/>
  <c r="F3217" i="12"/>
  <c r="F3233" i="12"/>
  <c r="F3249" i="12"/>
  <c r="F3265" i="12"/>
  <c r="F3281" i="12"/>
  <c r="F3297" i="12"/>
  <c r="F3313" i="12"/>
  <c r="F3329" i="12"/>
  <c r="F3345" i="12"/>
  <c r="F3361" i="12"/>
  <c r="F3377" i="12"/>
  <c r="F3393" i="12"/>
  <c r="F3409" i="12"/>
  <c r="F3425" i="12"/>
  <c r="F3441" i="12"/>
  <c r="F3457" i="12"/>
  <c r="F3473" i="12"/>
  <c r="F3489" i="12"/>
  <c r="F3505" i="12"/>
  <c r="F3521" i="12"/>
  <c r="F3537" i="12"/>
  <c r="F3553" i="12"/>
  <c r="F3569" i="12"/>
  <c r="F3585" i="12"/>
  <c r="F3601" i="12"/>
  <c r="F3617" i="12"/>
  <c r="F3633" i="12"/>
  <c r="F3649" i="12"/>
  <c r="F3665" i="12"/>
  <c r="F3681" i="12"/>
  <c r="F3697" i="12"/>
  <c r="F3713" i="12"/>
  <c r="F3729" i="12"/>
  <c r="F3745" i="12"/>
  <c r="F3761" i="12"/>
  <c r="F3777" i="12"/>
  <c r="F3793" i="12"/>
  <c r="F3809" i="12"/>
  <c r="F3825" i="12"/>
  <c r="F3841" i="12"/>
  <c r="F3857" i="12"/>
  <c r="F3873" i="12"/>
  <c r="F3889" i="12"/>
  <c r="F3905" i="12"/>
  <c r="F3921" i="12"/>
  <c r="F3937" i="12"/>
  <c r="F3953" i="12"/>
  <c r="F3969" i="12"/>
  <c r="F3985" i="12"/>
  <c r="F4001" i="12"/>
  <c r="F4017" i="12"/>
  <c r="F4033" i="12"/>
  <c r="F1452" i="12"/>
  <c r="F1484" i="12"/>
  <c r="F1516" i="12"/>
  <c r="F1536" i="12"/>
  <c r="F1552" i="12"/>
  <c r="F1568" i="12"/>
  <c r="F1584" i="12"/>
  <c r="F1600" i="12"/>
  <c r="F1616" i="12"/>
  <c r="F1632" i="12"/>
  <c r="F1648" i="12"/>
  <c r="F1664" i="12"/>
  <c r="F1680" i="12"/>
  <c r="F1696" i="12"/>
  <c r="F1712" i="12"/>
  <c r="F1728" i="12"/>
  <c r="F1744" i="12"/>
  <c r="F1760" i="12"/>
  <c r="F1776" i="12"/>
  <c r="F1792" i="12"/>
  <c r="F1808" i="12"/>
  <c r="F1824" i="12"/>
  <c r="F1840" i="12"/>
  <c r="F1856" i="12"/>
  <c r="F1872" i="12"/>
  <c r="F1888" i="12"/>
  <c r="F1904" i="12"/>
  <c r="F1920" i="12"/>
  <c r="F1936" i="12"/>
  <c r="F1952" i="12"/>
  <c r="F1968" i="12"/>
  <c r="F1984" i="12"/>
  <c r="F2000" i="12"/>
  <c r="F2016" i="12"/>
  <c r="F2032" i="12"/>
  <c r="F2048" i="12"/>
  <c r="F2064" i="12"/>
  <c r="F2080" i="12"/>
  <c r="F2096" i="12"/>
  <c r="F2112" i="12"/>
  <c r="F2128" i="12"/>
  <c r="F2144" i="12"/>
  <c r="F2160" i="12"/>
  <c r="F2176" i="12"/>
  <c r="F2192" i="12"/>
  <c r="F2208" i="12"/>
  <c r="F2224" i="12"/>
  <c r="F2240" i="12"/>
  <c r="F2256" i="12"/>
  <c r="F2272" i="12"/>
  <c r="F3802" i="12"/>
  <c r="F3854" i="12"/>
  <c r="F3890" i="12"/>
  <c r="F3930" i="12"/>
  <c r="F3974" i="12"/>
  <c r="F4022" i="12"/>
  <c r="F4058" i="12"/>
  <c r="F4106" i="12"/>
  <c r="F4150" i="12"/>
  <c r="F4194" i="12"/>
  <c r="F4230" i="12"/>
  <c r="F4274" i="12"/>
  <c r="F4318" i="12"/>
  <c r="F4362" i="12"/>
  <c r="F4410" i="12"/>
  <c r="F4458" i="12"/>
  <c r="F4502" i="12"/>
  <c r="F4546" i="12"/>
  <c r="F4586" i="12"/>
  <c r="F4626" i="12"/>
  <c r="F4670" i="12"/>
  <c r="F4706" i="12"/>
  <c r="F4758" i="12"/>
  <c r="F4802" i="12"/>
  <c r="F4850" i="12"/>
  <c r="F4886" i="12"/>
  <c r="F4930" i="12"/>
  <c r="F4974" i="12"/>
  <c r="F9" i="12"/>
  <c r="F25" i="12"/>
  <c r="F41" i="12"/>
  <c r="F57" i="12"/>
  <c r="F73" i="12"/>
  <c r="F89" i="12"/>
  <c r="F105" i="12"/>
  <c r="F121" i="12"/>
  <c r="F137" i="12"/>
  <c r="F153" i="12"/>
  <c r="F169" i="12"/>
  <c r="F185" i="12"/>
  <c r="F201" i="12"/>
  <c r="F217" i="12"/>
  <c r="F233" i="12"/>
  <c r="F249" i="12"/>
  <c r="F265" i="12"/>
  <c r="F281" i="12"/>
  <c r="F297" i="12"/>
  <c r="F313" i="12"/>
  <c r="F329" i="12"/>
  <c r="F345" i="12"/>
  <c r="F361" i="12"/>
  <c r="F377" i="12"/>
  <c r="F393" i="12"/>
  <c r="F409" i="12"/>
  <c r="F425" i="12"/>
  <c r="F441" i="12"/>
  <c r="F457" i="12"/>
  <c r="F473" i="12"/>
  <c r="F489" i="12"/>
  <c r="F505" i="12"/>
  <c r="F521" i="12"/>
  <c r="F537" i="12"/>
  <c r="F553" i="12"/>
  <c r="F569" i="12"/>
  <c r="F585" i="12"/>
  <c r="F601" i="12"/>
  <c r="F617" i="12"/>
  <c r="F633" i="12"/>
  <c r="F649" i="12"/>
  <c r="F665" i="12"/>
  <c r="F681" i="12"/>
  <c r="F697" i="12"/>
  <c r="F713" i="12"/>
  <c r="F729" i="12"/>
  <c r="F745" i="12"/>
  <c r="F761" i="12"/>
  <c r="F777" i="12"/>
  <c r="F793" i="12"/>
  <c r="F809" i="12"/>
  <c r="F825" i="12"/>
  <c r="F841" i="12"/>
  <c r="F857" i="12"/>
  <c r="F873" i="12"/>
  <c r="F889" i="12"/>
  <c r="F905" i="12"/>
  <c r="F921" i="12"/>
  <c r="F937" i="12"/>
  <c r="F953" i="12"/>
  <c r="F969" i="12"/>
  <c r="F985" i="12"/>
  <c r="F1001" i="12"/>
  <c r="F1017" i="12"/>
  <c r="F1033" i="12"/>
  <c r="F1049" i="12"/>
  <c r="F1065" i="12"/>
  <c r="F1081" i="12"/>
  <c r="F1097" i="12"/>
  <c r="F1113" i="12"/>
  <c r="F1129" i="12"/>
  <c r="F1145" i="12"/>
  <c r="F1161" i="12"/>
  <c r="F1177" i="12"/>
  <c r="F1193" i="12"/>
  <c r="F1209" i="12"/>
  <c r="F1225" i="12"/>
  <c r="F1241" i="12"/>
  <c r="F1257" i="12"/>
  <c r="F1273" i="12"/>
  <c r="F1289" i="12"/>
  <c r="F1305" i="12"/>
  <c r="F1321" i="12"/>
  <c r="F1337" i="12"/>
  <c r="F1353" i="12"/>
  <c r="F1369" i="12"/>
  <c r="F1385" i="12"/>
  <c r="F1401" i="12"/>
  <c r="F1417" i="12"/>
  <c r="F1433" i="12"/>
  <c r="F1449" i="12"/>
  <c r="F1465" i="12"/>
  <c r="F1481" i="12"/>
  <c r="F1497" i="12"/>
  <c r="F1513" i="12"/>
  <c r="F1529" i="12"/>
  <c r="F1545" i="12"/>
  <c r="F1561" i="12"/>
  <c r="F1577" i="12"/>
  <c r="F1593" i="12"/>
  <c r="F1609" i="12"/>
  <c r="F1625" i="12"/>
  <c r="F1641" i="12"/>
  <c r="F1657" i="12"/>
  <c r="F1673" i="12"/>
  <c r="F1689" i="12"/>
  <c r="F1705" i="12"/>
  <c r="F1721" i="12"/>
  <c r="F1737" i="12"/>
  <c r="F1753" i="12"/>
  <c r="F1769" i="12"/>
  <c r="F1785" i="12"/>
  <c r="F1801" i="12"/>
  <c r="F1817" i="12"/>
  <c r="F1833" i="12"/>
  <c r="F1849" i="12"/>
  <c r="F1865" i="12"/>
  <c r="F1881" i="12"/>
  <c r="F1897" i="12"/>
  <c r="F1913" i="12"/>
  <c r="F1929" i="12"/>
  <c r="F1945" i="12"/>
  <c r="F1961" i="12"/>
  <c r="F1977" i="12"/>
  <c r="F1993" i="12"/>
  <c r="F2009" i="12"/>
  <c r="F2025" i="12"/>
  <c r="F2041" i="12"/>
  <c r="F2057" i="12"/>
  <c r="F2073" i="12"/>
  <c r="F2089" i="12"/>
  <c r="F2105" i="12"/>
  <c r="F2121" i="12"/>
  <c r="F2137" i="12"/>
  <c r="F2153" i="12"/>
  <c r="F2169" i="12"/>
  <c r="F2185" i="12"/>
  <c r="F2201" i="12"/>
  <c r="F2217" i="12"/>
  <c r="F2233" i="12"/>
  <c r="F2249" i="12"/>
  <c r="F2265" i="12"/>
  <c r="F2291" i="12"/>
  <c r="F2307" i="12"/>
  <c r="F2323" i="12"/>
  <c r="F2339" i="12"/>
  <c r="F2355" i="12"/>
  <c r="F2371" i="12"/>
  <c r="F2387" i="12"/>
  <c r="F2403" i="12"/>
  <c r="F2419" i="12"/>
  <c r="F2435" i="12"/>
  <c r="F2451" i="12"/>
  <c r="F2467" i="12"/>
  <c r="F2483" i="12"/>
  <c r="F2499" i="12"/>
  <c r="F2515" i="12"/>
  <c r="F2531" i="12"/>
  <c r="F2547" i="12"/>
  <c r="F2563" i="12"/>
  <c r="F2579" i="12"/>
  <c r="F2595" i="12"/>
  <c r="F2611" i="12"/>
  <c r="F2627" i="12"/>
  <c r="F2643" i="12"/>
  <c r="F2659" i="12"/>
  <c r="F2675" i="12"/>
  <c r="F2691" i="12"/>
  <c r="F2707" i="12"/>
  <c r="F2723" i="12"/>
  <c r="F2739" i="12"/>
  <c r="F2755" i="12"/>
  <c r="F2771" i="12"/>
  <c r="F2787" i="12"/>
  <c r="F2803" i="12"/>
  <c r="F2819" i="12"/>
  <c r="F2835" i="12"/>
  <c r="F2851" i="12"/>
  <c r="F2867" i="12"/>
  <c r="F2883" i="12"/>
  <c r="F2899" i="12"/>
  <c r="F2915" i="12"/>
  <c r="F2931" i="12"/>
  <c r="F2947" i="12"/>
  <c r="F2963" i="12"/>
  <c r="F2979" i="12"/>
  <c r="F2995" i="12"/>
  <c r="F3011" i="12"/>
  <c r="F3027" i="12"/>
  <c r="F3043" i="12"/>
  <c r="F3059" i="12"/>
  <c r="F3075" i="12"/>
  <c r="F3091" i="12"/>
  <c r="F3107" i="12"/>
  <c r="F3123" i="12"/>
  <c r="F3139" i="12"/>
  <c r="F3155" i="12"/>
  <c r="F3171" i="12"/>
  <c r="F3187" i="12"/>
  <c r="F3203" i="12"/>
  <c r="F3219" i="12"/>
  <c r="F3235" i="12"/>
  <c r="F3251" i="12"/>
  <c r="F3267" i="12"/>
  <c r="F3283" i="12"/>
  <c r="F3299" i="12"/>
  <c r="F3315" i="12"/>
  <c r="F3331" i="12"/>
  <c r="F3347" i="12"/>
  <c r="F3363" i="12"/>
  <c r="F3379" i="12"/>
  <c r="F3395" i="12"/>
  <c r="F3411" i="12"/>
  <c r="F3427" i="12"/>
  <c r="F3443" i="12"/>
  <c r="F3459" i="12"/>
  <c r="F3475" i="12"/>
  <c r="F3491" i="12"/>
  <c r="F3507" i="12"/>
  <c r="F3523" i="12"/>
  <c r="F3539" i="12"/>
  <c r="F3555" i="12"/>
  <c r="F3571" i="12"/>
  <c r="F3587" i="12"/>
  <c r="F3603" i="12"/>
  <c r="F3619" i="12"/>
  <c r="F3635" i="12"/>
  <c r="F3651" i="12"/>
  <c r="F3667" i="12"/>
  <c r="F3683" i="12"/>
  <c r="F3699" i="12"/>
  <c r="F3715" i="12"/>
  <c r="F3731" i="12"/>
  <c r="F3747" i="12"/>
  <c r="F3763" i="12"/>
  <c r="F3779" i="12"/>
  <c r="F3795" i="12"/>
  <c r="F3811" i="12"/>
  <c r="F3827" i="12"/>
  <c r="F3843" i="12"/>
  <c r="F3859" i="12"/>
  <c r="F3875" i="12"/>
  <c r="F3891" i="12"/>
  <c r="F3907" i="12"/>
  <c r="F3923" i="12"/>
  <c r="F3939" i="12"/>
  <c r="F3955" i="12"/>
  <c r="F3971" i="12"/>
  <c r="F3987" i="12"/>
  <c r="F4003" i="12"/>
  <c r="F4019" i="12"/>
  <c r="F4035" i="12"/>
  <c r="F4051" i="12"/>
  <c r="F4067" i="12"/>
  <c r="F4083" i="12"/>
  <c r="F4099" i="12"/>
  <c r="F4115" i="12"/>
  <c r="F4131" i="12"/>
  <c r="F4147" i="12"/>
  <c r="F4163" i="12"/>
  <c r="F4179" i="12"/>
  <c r="F4195" i="12"/>
  <c r="F4211" i="12"/>
  <c r="F4227" i="12"/>
  <c r="F4243" i="12"/>
  <c r="F4259" i="12"/>
  <c r="F4275" i="12"/>
  <c r="F4291" i="12"/>
  <c r="F4307" i="12"/>
  <c r="F4323" i="12"/>
  <c r="F4339" i="12"/>
  <c r="F4355" i="12"/>
  <c r="F4371" i="12"/>
  <c r="F4387" i="12"/>
  <c r="F4403" i="12"/>
  <c r="F4419" i="12"/>
  <c r="F4435" i="12"/>
  <c r="F4451" i="12"/>
  <c r="F4467" i="12"/>
  <c r="F4483" i="12"/>
  <c r="F4499" i="12"/>
  <c r="F4515" i="12"/>
  <c r="F4531" i="12"/>
  <c r="F4547" i="12"/>
  <c r="F4563" i="12"/>
  <c r="F4579" i="12"/>
  <c r="F4595" i="12"/>
  <c r="F4611" i="12"/>
  <c r="F4627" i="12"/>
  <c r="F4643" i="12"/>
  <c r="F4659" i="12"/>
  <c r="F4675" i="12"/>
  <c r="F4691" i="12"/>
  <c r="F4707" i="12"/>
  <c r="F4723" i="12"/>
  <c r="F4739" i="12"/>
  <c r="F4755" i="12"/>
  <c r="F4771" i="12"/>
  <c r="F4787" i="12"/>
  <c r="F4803" i="12"/>
  <c r="F4819" i="12"/>
  <c r="F4835" i="12"/>
  <c r="F4851" i="12"/>
  <c r="F4867" i="12"/>
  <c r="F4883" i="12"/>
  <c r="F4899" i="12"/>
  <c r="F4915" i="12"/>
  <c r="F4931" i="12"/>
  <c r="F4947" i="12"/>
  <c r="F4963" i="12"/>
  <c r="F4979" i="12"/>
  <c r="F4995" i="12"/>
  <c r="F2284" i="12"/>
  <c r="F2300" i="12"/>
  <c r="F2316" i="12"/>
  <c r="F2332" i="12"/>
  <c r="F2348" i="12"/>
  <c r="F2364" i="12"/>
  <c r="F2380" i="12"/>
  <c r="F2396" i="12"/>
  <c r="F2412" i="12"/>
  <c r="F2428" i="12"/>
  <c r="F2444" i="12"/>
  <c r="F2460" i="12"/>
  <c r="F2476" i="12"/>
  <c r="F2492" i="12"/>
  <c r="F2508" i="12"/>
  <c r="F2524" i="12"/>
  <c r="F2540" i="12"/>
  <c r="F2556" i="12"/>
  <c r="F2572" i="12"/>
  <c r="F2588" i="12"/>
  <c r="F2604" i="12"/>
  <c r="F2620" i="12"/>
  <c r="F2636" i="12"/>
  <c r="F2652" i="12"/>
  <c r="F2668" i="12"/>
  <c r="F2684" i="12"/>
  <c r="F2700" i="12"/>
  <c r="F2716" i="12"/>
  <c r="F2732" i="12"/>
  <c r="F2748" i="12"/>
  <c r="F2764" i="12"/>
  <c r="F2780" i="12"/>
  <c r="F2796" i="12"/>
  <c r="F2812" i="12"/>
  <c r="F2828" i="12"/>
  <c r="F2844" i="12"/>
  <c r="F2860" i="12"/>
  <c r="F2876" i="12"/>
  <c r="F2892" i="12"/>
  <c r="F2908" i="12"/>
  <c r="F2924" i="12"/>
  <c r="F2940" i="12"/>
  <c r="F2956" i="12"/>
  <c r="F2972" i="12"/>
  <c r="F2988" i="12"/>
  <c r="F3004" i="12"/>
  <c r="F3020" i="12"/>
  <c r="F3036" i="12"/>
  <c r="F3052" i="12"/>
  <c r="F3068" i="12"/>
  <c r="F3084" i="12"/>
  <c r="F3100" i="12"/>
  <c r="F3116" i="12"/>
  <c r="F3132" i="12"/>
  <c r="F3148" i="12"/>
  <c r="F3164" i="12"/>
  <c r="F3180" i="12"/>
  <c r="F3196" i="12"/>
  <c r="F3212" i="12"/>
  <c r="F3228" i="12"/>
  <c r="F3244" i="12"/>
  <c r="F3260" i="12"/>
  <c r="F3276" i="12"/>
  <c r="F3292" i="12"/>
  <c r="F3308" i="12"/>
  <c r="F3324" i="12"/>
  <c r="F3340" i="12"/>
  <c r="F3356" i="12"/>
  <c r="F3372" i="12"/>
  <c r="F3388" i="12"/>
  <c r="F3404" i="12"/>
  <c r="F3420" i="12"/>
  <c r="F3436" i="12"/>
  <c r="F3452" i="12"/>
  <c r="F3468" i="12"/>
  <c r="F3484" i="12"/>
  <c r="F3500" i="12"/>
  <c r="F3516" i="12"/>
  <c r="F3532" i="12"/>
  <c r="F3548" i="12"/>
  <c r="F3564" i="12"/>
  <c r="F3580" i="12"/>
  <c r="F3596" i="12"/>
  <c r="F3612" i="12"/>
  <c r="F3628" i="12"/>
  <c r="F3644" i="12"/>
  <c r="F3660" i="12"/>
  <c r="F3676" i="12"/>
  <c r="F3692" i="12"/>
  <c r="F3708" i="12"/>
  <c r="F3724" i="12"/>
  <c r="F3740" i="12"/>
  <c r="F3756" i="12"/>
  <c r="F3772" i="12"/>
  <c r="F3788" i="12"/>
  <c r="F3804" i="12"/>
  <c r="F3820" i="12"/>
  <c r="F3836" i="12"/>
  <c r="F3852" i="12"/>
  <c r="F3868" i="12"/>
  <c r="F3884" i="12"/>
  <c r="F3900" i="12"/>
  <c r="F3916" i="12"/>
  <c r="F3932" i="12"/>
  <c r="F3948" i="12"/>
  <c r="F3964" i="12"/>
  <c r="F3980" i="12"/>
  <c r="F3996" i="12"/>
  <c r="F4012" i="12"/>
  <c r="F4028" i="12"/>
  <c r="F4044" i="12"/>
  <c r="F4060" i="12"/>
  <c r="F4076" i="12"/>
  <c r="F4092" i="12"/>
  <c r="F4108" i="12"/>
  <c r="F4124" i="12"/>
  <c r="F4140" i="12"/>
  <c r="F4156" i="12"/>
  <c r="F4172" i="12"/>
  <c r="F4188" i="12"/>
  <c r="F4204" i="12"/>
  <c r="F4220" i="12"/>
  <c r="F4236" i="12"/>
  <c r="F4252" i="12"/>
  <c r="F4268" i="12"/>
  <c r="F4284" i="12"/>
  <c r="F4300" i="12"/>
  <c r="F4316" i="12"/>
  <c r="F4332" i="12"/>
  <c r="F4348" i="12"/>
  <c r="F4364" i="12"/>
  <c r="F4380" i="12"/>
  <c r="F4396" i="12"/>
  <c r="F4412" i="12"/>
  <c r="F4428" i="12"/>
  <c r="F4444" i="12"/>
  <c r="F4460" i="12"/>
  <c r="F4476" i="12"/>
  <c r="F4492" i="12"/>
  <c r="F4508" i="12"/>
  <c r="F4524" i="12"/>
  <c r="F4540" i="12"/>
  <c r="F4556" i="12"/>
  <c r="F4572" i="12"/>
  <c r="F4588" i="12"/>
  <c r="F4604" i="12"/>
  <c r="F4620" i="12"/>
  <c r="F4636" i="12"/>
  <c r="F4652" i="12"/>
  <c r="F4668" i="12"/>
  <c r="F4684" i="12"/>
  <c r="F4700" i="12"/>
  <c r="F4716" i="12"/>
  <c r="F4732" i="12"/>
  <c r="F4748" i="12"/>
  <c r="F4764" i="12"/>
  <c r="F4780" i="12"/>
  <c r="F4796" i="12"/>
  <c r="F4812" i="12"/>
  <c r="F4828" i="12"/>
  <c r="F4844" i="12"/>
  <c r="F4860" i="12"/>
  <c r="F4876" i="12"/>
  <c r="F4892" i="12"/>
  <c r="F4908" i="12"/>
  <c r="F4924" i="12"/>
  <c r="F4940" i="12"/>
  <c r="F4956" i="12"/>
  <c r="F4972" i="12"/>
  <c r="F4988" i="12"/>
  <c r="F2277" i="12"/>
  <c r="F2293" i="12"/>
  <c r="F2309" i="12"/>
  <c r="F2325" i="12"/>
  <c r="F2341" i="12"/>
  <c r="F2357" i="12"/>
  <c r="F2373" i="12"/>
  <c r="F2389" i="12"/>
  <c r="F2405" i="12"/>
  <c r="F2421" i="12"/>
  <c r="F2437" i="12"/>
  <c r="F2453" i="12"/>
  <c r="F2469" i="12"/>
  <c r="F2485" i="12"/>
  <c r="F2501" i="12"/>
  <c r="F2517" i="12"/>
  <c r="F2533" i="12"/>
  <c r="F2549" i="12"/>
  <c r="F2565" i="12"/>
  <c r="F2581" i="12"/>
  <c r="F2597" i="12"/>
  <c r="F2613" i="12"/>
  <c r="F2629" i="12"/>
  <c r="F2645" i="12"/>
  <c r="F2661" i="12"/>
  <c r="F2677" i="12"/>
  <c r="F2693" i="12"/>
  <c r="F2709" i="12"/>
  <c r="F2725" i="12"/>
  <c r="F2741" i="12"/>
  <c r="F2757" i="12"/>
  <c r="F2773" i="12"/>
  <c r="F2789" i="12"/>
  <c r="F2805" i="12"/>
  <c r="F2821" i="12"/>
  <c r="F2837" i="12"/>
  <c r="F2853" i="12"/>
  <c r="F2869" i="12"/>
  <c r="F2885" i="12"/>
  <c r="F2901" i="12"/>
  <c r="F2917" i="12"/>
  <c r="F2933" i="12"/>
  <c r="F2949" i="12"/>
  <c r="F2965" i="12"/>
  <c r="F2981" i="12"/>
  <c r="F2997" i="12"/>
  <c r="F3013" i="12"/>
  <c r="F3029" i="12"/>
  <c r="F3045" i="12"/>
  <c r="F3061" i="12"/>
  <c r="F3077" i="12"/>
  <c r="F3093" i="12"/>
  <c r="F3109" i="12"/>
  <c r="F3125" i="12"/>
  <c r="F3141" i="12"/>
  <c r="F3157" i="12"/>
  <c r="F3173" i="12"/>
  <c r="F3189" i="12"/>
  <c r="F3205" i="12"/>
  <c r="F3221" i="12"/>
  <c r="F3237" i="12"/>
  <c r="F3253" i="12"/>
  <c r="F3269" i="12"/>
  <c r="F3285" i="12"/>
  <c r="F3301" i="12"/>
  <c r="F3317" i="12"/>
  <c r="F3333" i="12"/>
  <c r="F3349" i="12"/>
  <c r="F3365" i="12"/>
  <c r="F3381" i="12"/>
  <c r="F3397" i="12"/>
  <c r="F3413" i="12"/>
  <c r="F3429" i="12"/>
  <c r="F3445" i="12"/>
  <c r="F3461" i="12"/>
  <c r="F3477" i="12"/>
  <c r="F3493" i="12"/>
  <c r="F3509" i="12"/>
  <c r="F3525" i="12"/>
  <c r="F3541" i="12"/>
  <c r="F3557" i="12"/>
  <c r="F3573" i="12"/>
  <c r="F3589" i="12"/>
  <c r="F3605" i="12"/>
  <c r="F3621" i="12"/>
  <c r="F3637" i="12"/>
  <c r="F3653" i="12"/>
  <c r="F3669" i="12"/>
  <c r="F3685" i="12"/>
  <c r="F3701" i="12"/>
  <c r="F3717" i="12"/>
  <c r="F3733" i="12"/>
  <c r="F3749" i="12"/>
  <c r="F3765" i="12"/>
  <c r="F3781" i="12"/>
  <c r="F3797" i="12"/>
  <c r="F3813" i="12"/>
  <c r="F3829" i="12"/>
  <c r="F3845" i="12"/>
  <c r="F3861" i="12"/>
  <c r="F3877" i="12"/>
  <c r="F3893" i="12"/>
  <c r="F3909" i="12"/>
  <c r="F3925" i="12"/>
  <c r="F3941" i="12"/>
  <c r="F3957" i="12"/>
  <c r="F3973" i="12"/>
  <c r="F3989" i="12"/>
  <c r="F4005" i="12"/>
  <c r="F4021" i="12"/>
  <c r="F4037" i="12"/>
  <c r="F1456" i="12"/>
  <c r="F1488" i="12"/>
  <c r="F1520" i="12"/>
  <c r="F1540" i="12"/>
  <c r="F1556" i="12"/>
  <c r="F1572" i="12"/>
  <c r="F1588" i="12"/>
  <c r="F1604" i="12"/>
  <c r="F1620" i="12"/>
  <c r="F1636" i="12"/>
  <c r="F1652" i="12"/>
  <c r="F1668" i="12"/>
  <c r="F1684" i="12"/>
  <c r="F1700" i="12"/>
  <c r="F1716" i="12"/>
  <c r="F1732" i="12"/>
  <c r="F1748" i="12"/>
  <c r="F1764" i="12"/>
  <c r="F1780" i="12"/>
  <c r="F1796" i="12"/>
  <c r="F1812" i="12"/>
  <c r="F1828" i="12"/>
  <c r="F1844" i="12"/>
  <c r="F1860" i="12"/>
  <c r="F1876" i="12"/>
  <c r="F1892" i="12"/>
  <c r="F1908" i="12"/>
  <c r="F1924" i="12"/>
  <c r="F1940" i="12"/>
  <c r="F1956" i="12"/>
  <c r="F1972" i="12"/>
  <c r="F1988" i="12"/>
  <c r="F2004" i="12"/>
  <c r="F2020" i="12"/>
  <c r="F2036" i="12"/>
  <c r="F2052" i="12"/>
  <c r="F2068" i="12"/>
  <c r="F2084" i="12"/>
  <c r="F2100" i="12"/>
  <c r="F2116" i="12"/>
  <c r="F2132" i="12"/>
  <c r="F2148" i="12"/>
  <c r="F2164" i="12"/>
  <c r="F2180" i="12"/>
  <c r="F2196" i="12"/>
  <c r="F2212" i="12"/>
  <c r="F2228" i="12"/>
  <c r="F2244" i="12"/>
  <c r="F2260" i="12"/>
  <c r="F2276" i="12"/>
  <c r="F3818" i="12"/>
  <c r="F3858" i="12"/>
  <c r="F3898" i="12"/>
  <c r="F3942" i="12"/>
  <c r="F3990" i="12"/>
  <c r="F4026" i="12"/>
  <c r="F4066" i="12"/>
  <c r="F4114" i="12"/>
  <c r="F4158" i="12"/>
  <c r="F4202" i="12"/>
  <c r="F4242" i="12"/>
  <c r="F4286" i="12"/>
  <c r="F4326" i="12"/>
  <c r="F4370" i="12"/>
  <c r="F4422" i="12"/>
  <c r="F4470" i="12"/>
  <c r="F4510" i="12"/>
  <c r="F4558" i="12"/>
  <c r="F4598" i="12"/>
  <c r="F4638" i="12"/>
  <c r="F4678" i="12"/>
  <c r="F4718" i="12"/>
  <c r="F4770" i="12"/>
  <c r="F4814" i="12"/>
  <c r="F4862" i="12"/>
  <c r="F4898" i="12"/>
  <c r="F4942" i="12"/>
  <c r="F4986" i="12"/>
  <c r="F13" i="12"/>
  <c r="F29" i="12"/>
  <c r="F45" i="12"/>
  <c r="F61" i="12"/>
  <c r="F77" i="12"/>
  <c r="F93" i="12"/>
  <c r="F109" i="12"/>
  <c r="F125" i="12"/>
  <c r="F141" i="12"/>
  <c r="F157" i="12"/>
  <c r="F173" i="12"/>
  <c r="F189" i="12"/>
  <c r="F205" i="12"/>
  <c r="F221" i="12"/>
  <c r="F237" i="12"/>
  <c r="F253" i="12"/>
  <c r="F269" i="12"/>
  <c r="F285" i="12"/>
  <c r="F301" i="12"/>
  <c r="F317" i="12"/>
  <c r="F333" i="12"/>
  <c r="F349" i="12"/>
  <c r="F365" i="12"/>
  <c r="F381" i="12"/>
  <c r="F397" i="12"/>
  <c r="F413" i="12"/>
  <c r="F429" i="12"/>
  <c r="F445" i="12"/>
  <c r="F461" i="12"/>
  <c r="F477" i="12"/>
  <c r="F493" i="12"/>
  <c r="F509" i="12"/>
  <c r="F525" i="12"/>
  <c r="F541" i="12"/>
  <c r="F557" i="12"/>
  <c r="F573" i="12"/>
  <c r="F589" i="12"/>
  <c r="F605" i="12"/>
  <c r="F621" i="12"/>
  <c r="F637" i="12"/>
  <c r="F653" i="12"/>
  <c r="F669" i="12"/>
  <c r="F685" i="12"/>
  <c r="F701" i="12"/>
  <c r="F717" i="12"/>
  <c r="F733" i="12"/>
  <c r="F749" i="12"/>
  <c r="F765" i="12"/>
  <c r="F781" i="12"/>
  <c r="F797" i="12"/>
  <c r="F813" i="12"/>
  <c r="F829" i="12"/>
  <c r="F845" i="12"/>
  <c r="F861" i="12"/>
  <c r="F877" i="12"/>
  <c r="F893" i="12"/>
  <c r="F909" i="12"/>
  <c r="F925" i="12"/>
  <c r="F941" i="12"/>
  <c r="F957" i="12"/>
  <c r="F973" i="12"/>
  <c r="F989" i="12"/>
  <c r="F1005" i="12"/>
  <c r="F1021" i="12"/>
  <c r="F1037" i="12"/>
  <c r="F1053" i="12"/>
  <c r="F1069" i="12"/>
  <c r="F1085" i="12"/>
  <c r="F1101" i="12"/>
  <c r="F1117" i="12"/>
  <c r="F1133" i="12"/>
  <c r="F1149" i="12"/>
  <c r="F1165" i="12"/>
  <c r="F1181" i="12"/>
  <c r="F1197" i="12"/>
  <c r="F1213" i="12"/>
  <c r="F1229" i="12"/>
  <c r="F1245" i="12"/>
  <c r="F1261" i="12"/>
  <c r="F1277" i="12"/>
  <c r="F1293" i="12"/>
  <c r="F1309" i="12"/>
  <c r="F1325" i="12"/>
  <c r="F1341" i="12"/>
  <c r="F1357" i="12"/>
  <c r="F1373" i="12"/>
  <c r="F1389" i="12"/>
  <c r="F1405" i="12"/>
  <c r="F1421" i="12"/>
  <c r="F1437" i="12"/>
  <c r="F1453" i="12"/>
  <c r="F1469" i="12"/>
  <c r="F1485" i="12"/>
  <c r="F1501" i="12"/>
  <c r="F1517" i="12"/>
  <c r="F1533" i="12"/>
  <c r="F1549" i="12"/>
  <c r="F1565" i="12"/>
  <c r="F1581" i="12"/>
  <c r="F1597" i="12"/>
  <c r="F1613" i="12"/>
  <c r="F1629" i="12"/>
  <c r="F1645" i="12"/>
  <c r="F1661" i="12"/>
  <c r="F1677" i="12"/>
  <c r="F1693" i="12"/>
  <c r="F1709" i="12"/>
  <c r="F1725" i="12"/>
  <c r="F1741" i="12"/>
  <c r="F1757" i="12"/>
  <c r="F1773" i="12"/>
  <c r="F1789" i="12"/>
  <c r="F1805" i="12"/>
  <c r="F1821" i="12"/>
  <c r="F1837" i="12"/>
  <c r="F1853" i="12"/>
  <c r="F1869" i="12"/>
  <c r="F1885" i="12"/>
  <c r="F1901" i="12"/>
  <c r="F1917" i="12"/>
  <c r="F1933" i="12"/>
  <c r="F1949" i="12"/>
  <c r="F1965" i="12"/>
  <c r="F1981" i="12"/>
  <c r="F1997" i="12"/>
  <c r="F2013" i="12"/>
  <c r="F2029" i="12"/>
  <c r="F2045" i="12"/>
  <c r="F2061" i="12"/>
  <c r="F2077" i="12"/>
  <c r="F2093" i="12"/>
  <c r="F2109" i="12"/>
  <c r="F2125" i="12"/>
  <c r="F2141" i="12"/>
  <c r="F2157" i="12"/>
  <c r="F2173" i="12"/>
  <c r="F2189" i="12"/>
  <c r="F2205" i="12"/>
  <c r="F2221" i="12"/>
  <c r="F2237" i="12"/>
  <c r="F2253" i="12"/>
  <c r="F2269" i="12"/>
  <c r="F2295" i="12"/>
  <c r="F2311" i="12"/>
  <c r="F2327" i="12"/>
  <c r="F2343" i="12"/>
  <c r="F2359" i="12"/>
  <c r="F2375" i="12"/>
  <c r="F2391" i="12"/>
  <c r="F2407" i="12"/>
  <c r="F2423" i="12"/>
  <c r="F2439" i="12"/>
  <c r="F2455" i="12"/>
  <c r="F2471" i="12"/>
  <c r="F2487" i="12"/>
  <c r="F2503" i="12"/>
  <c r="F2519" i="12"/>
  <c r="F2535" i="12"/>
  <c r="F2551" i="12"/>
  <c r="F2567" i="12"/>
  <c r="F2583" i="12"/>
  <c r="F2599" i="12"/>
  <c r="F2615" i="12"/>
  <c r="F2631" i="12"/>
  <c r="F2647" i="12"/>
  <c r="F2663" i="12"/>
  <c r="F2679" i="12"/>
  <c r="F2695" i="12"/>
  <c r="F2711" i="12"/>
  <c r="F2727" i="12"/>
  <c r="F2743" i="12"/>
  <c r="F2759" i="12"/>
  <c r="F2775" i="12"/>
  <c r="F2791" i="12"/>
  <c r="F2807" i="12"/>
  <c r="F2823" i="12"/>
  <c r="F2839" i="12"/>
  <c r="F2855" i="12"/>
  <c r="F2871" i="12"/>
  <c r="F2887" i="12"/>
  <c r="F2903" i="12"/>
  <c r="F2919" i="12"/>
  <c r="F2935" i="12"/>
  <c r="F2951" i="12"/>
  <c r="F2967" i="12"/>
  <c r="F2983" i="12"/>
  <c r="F2999" i="12"/>
  <c r="F3015" i="12"/>
  <c r="F3031" i="12"/>
  <c r="F3047" i="12"/>
  <c r="F3063" i="12"/>
  <c r="F3079" i="12"/>
  <c r="F3095" i="12"/>
  <c r="F3111" i="12"/>
  <c r="F3127" i="12"/>
  <c r="F3143" i="12"/>
  <c r="F3159" i="12"/>
  <c r="F3175" i="12"/>
  <c r="F3191" i="12"/>
  <c r="F3207" i="12"/>
  <c r="F3223" i="12"/>
  <c r="F3239" i="12"/>
  <c r="F3255" i="12"/>
  <c r="F3271" i="12"/>
  <c r="F3287" i="12"/>
  <c r="F3303" i="12"/>
  <c r="F3319" i="12"/>
  <c r="F3335" i="12"/>
  <c r="F3351" i="12"/>
  <c r="F3367" i="12"/>
  <c r="F3383" i="12"/>
  <c r="F3399" i="12"/>
  <c r="F3415" i="12"/>
  <c r="F3431" i="12"/>
  <c r="F3447" i="12"/>
  <c r="F3463" i="12"/>
  <c r="F3479" i="12"/>
  <c r="F3495" i="12"/>
  <c r="F3511" i="12"/>
  <c r="F3527" i="12"/>
  <c r="F3543" i="12"/>
  <c r="F3559" i="12"/>
  <c r="F3575" i="12"/>
  <c r="F3591" i="12"/>
  <c r="F3607" i="12"/>
  <c r="F3623" i="12"/>
  <c r="F3639" i="12"/>
  <c r="F3655" i="12"/>
  <c r="F3671" i="12"/>
  <c r="F3687" i="12"/>
  <c r="F3703" i="12"/>
  <c r="F3719" i="12"/>
  <c r="F3735" i="12"/>
  <c r="F3751" i="12"/>
  <c r="F3767" i="12"/>
  <c r="F3783" i="12"/>
  <c r="F3799" i="12"/>
  <c r="F3815" i="12"/>
  <c r="F3831" i="12"/>
  <c r="F3847" i="12"/>
  <c r="F3863" i="12"/>
  <c r="F3879" i="12"/>
  <c r="F3895" i="12"/>
  <c r="F3911" i="12"/>
  <c r="F3927" i="12"/>
  <c r="F3943" i="12"/>
  <c r="F3959" i="12"/>
  <c r="F3975" i="12"/>
  <c r="F3991" i="12"/>
  <c r="F4007" i="12"/>
  <c r="F4023" i="12"/>
  <c r="F4039" i="12"/>
  <c r="F4055" i="12"/>
  <c r="F4071" i="12"/>
  <c r="F4087" i="12"/>
  <c r="F4103" i="12"/>
  <c r="F4119" i="12"/>
  <c r="F4135" i="12"/>
  <c r="F4151" i="12"/>
  <c r="F4167" i="12"/>
  <c r="F4183" i="12"/>
  <c r="F4199" i="12"/>
  <c r="F4215" i="12"/>
  <c r="F4231" i="12"/>
  <c r="F4247" i="12"/>
  <c r="F4263" i="12"/>
  <c r="F4279" i="12"/>
  <c r="F4295" i="12"/>
  <c r="F4311" i="12"/>
  <c r="F4327" i="12"/>
  <c r="F4343" i="12"/>
  <c r="F4359" i="12"/>
  <c r="F4375" i="12"/>
  <c r="F4391" i="12"/>
  <c r="F4407" i="12"/>
  <c r="F4423" i="12"/>
  <c r="F4439" i="12"/>
  <c r="F4455" i="12"/>
  <c r="F4471" i="12"/>
  <c r="F4487" i="12"/>
  <c r="F4503" i="12"/>
  <c r="F4519" i="12"/>
  <c r="F4535" i="12"/>
  <c r="F4551" i="12"/>
  <c r="F4567" i="12"/>
  <c r="F4583" i="12"/>
  <c r="F4599" i="12"/>
  <c r="F4615" i="12"/>
  <c r="F4631" i="12"/>
  <c r="F4647" i="12"/>
  <c r="F4663" i="12"/>
  <c r="F4679" i="12"/>
  <c r="F4695" i="12"/>
  <c r="F4711" i="12"/>
  <c r="F4727" i="12"/>
  <c r="F4743" i="12"/>
  <c r="F4759" i="12"/>
  <c r="F4775" i="12"/>
  <c r="F4791" i="12"/>
  <c r="F4807" i="12"/>
  <c r="F4823" i="12"/>
  <c r="F4839" i="12"/>
  <c r="F4855" i="12"/>
  <c r="F4871" i="12"/>
  <c r="F4887" i="12"/>
  <c r="F4903" i="12"/>
  <c r="F4919" i="12"/>
  <c r="F4935" i="12"/>
  <c r="F4951" i="12"/>
  <c r="F4967" i="12"/>
  <c r="F4983" i="12"/>
  <c r="F4999" i="12"/>
  <c r="F2288" i="12"/>
  <c r="F2304" i="12"/>
  <c r="F2320" i="12"/>
  <c r="F2336" i="12"/>
  <c r="F2352" i="12"/>
  <c r="F2368" i="12"/>
  <c r="F2384" i="12"/>
  <c r="F2400" i="12"/>
  <c r="F2416" i="12"/>
  <c r="F2432" i="12"/>
  <c r="F2448" i="12"/>
  <c r="F2464" i="12"/>
  <c r="F2480" i="12"/>
  <c r="F2496" i="12"/>
  <c r="F2512" i="12"/>
  <c r="F2528" i="12"/>
  <c r="F2544" i="12"/>
  <c r="F2560" i="12"/>
  <c r="F2576" i="12"/>
  <c r="F2592" i="12"/>
  <c r="F2608" i="12"/>
  <c r="F2624" i="12"/>
  <c r="F2640" i="12"/>
  <c r="F2656" i="12"/>
  <c r="F2672" i="12"/>
  <c r="F2688" i="12"/>
  <c r="F2704" i="12"/>
  <c r="F2720" i="12"/>
  <c r="F2736" i="12"/>
  <c r="F2752" i="12"/>
  <c r="F2768" i="12"/>
  <c r="F2784" i="12"/>
  <c r="F2800" i="12"/>
  <c r="F2816" i="12"/>
  <c r="F2832" i="12"/>
  <c r="F2848" i="12"/>
  <c r="F2864" i="12"/>
  <c r="F2880" i="12"/>
  <c r="F2896" i="12"/>
  <c r="F2912" i="12"/>
  <c r="F2928" i="12"/>
  <c r="F2944" i="12"/>
  <c r="F2960" i="12"/>
  <c r="F2976" i="12"/>
  <c r="F2992" i="12"/>
  <c r="F3008" i="12"/>
  <c r="F3024" i="12"/>
  <c r="F3040" i="12"/>
  <c r="F3056" i="12"/>
  <c r="F3072" i="12"/>
  <c r="F3088" i="12"/>
  <c r="F3104" i="12"/>
  <c r="F3120" i="12"/>
  <c r="F3136" i="12"/>
  <c r="F3152" i="12"/>
  <c r="F3168" i="12"/>
  <c r="F3184" i="12"/>
  <c r="F3200" i="12"/>
  <c r="F3216" i="12"/>
  <c r="F3232" i="12"/>
  <c r="F3248" i="12"/>
  <c r="F3264" i="12"/>
  <c r="F3280" i="12"/>
  <c r="F3296" i="12"/>
  <c r="F3312" i="12"/>
  <c r="F3328" i="12"/>
  <c r="F3344" i="12"/>
  <c r="F3360" i="12"/>
  <c r="F3376" i="12"/>
  <c r="F3392" i="12"/>
  <c r="F3408" i="12"/>
  <c r="F3424" i="12"/>
  <c r="F3440" i="12"/>
  <c r="F3456" i="12"/>
  <c r="F3472" i="12"/>
  <c r="F3488" i="12"/>
  <c r="F3504" i="12"/>
  <c r="F3520" i="12"/>
  <c r="F3536" i="12"/>
  <c r="F3552" i="12"/>
  <c r="F3568" i="12"/>
  <c r="F3584" i="12"/>
  <c r="F3600" i="12"/>
  <c r="F3616" i="12"/>
  <c r="F3632" i="12"/>
  <c r="F3648" i="12"/>
  <c r="F3664" i="12"/>
  <c r="F3680" i="12"/>
  <c r="F3696" i="12"/>
  <c r="F3712" i="12"/>
  <c r="F3728" i="12"/>
  <c r="F3744" i="12"/>
  <c r="F3760" i="12"/>
  <c r="F3776" i="12"/>
  <c r="F3792" i="12"/>
  <c r="F3808" i="12"/>
  <c r="F3824" i="12"/>
  <c r="F3840" i="12"/>
  <c r="F3856" i="12"/>
  <c r="F3872" i="12"/>
  <c r="F3888" i="12"/>
  <c r="F3904" i="12"/>
  <c r="F3920" i="12"/>
  <c r="F3936" i="12"/>
  <c r="F3952" i="12"/>
  <c r="F3968" i="12"/>
  <c r="F3984" i="12"/>
  <c r="F4000" i="12"/>
  <c r="F4016" i="12"/>
  <c r="F4032" i="12"/>
  <c r="F4048" i="12"/>
  <c r="F4064" i="12"/>
  <c r="F4080" i="12"/>
  <c r="F4096" i="12"/>
  <c r="F4112" i="12"/>
  <c r="F4128" i="12"/>
  <c r="F4144" i="12"/>
  <c r="F4160" i="12"/>
  <c r="F4176" i="12"/>
  <c r="F4192" i="12"/>
  <c r="F4208" i="12"/>
  <c r="F4224" i="12"/>
  <c r="F4240" i="12"/>
  <c r="F4256" i="12"/>
  <c r="F4272" i="12"/>
  <c r="F4288" i="12"/>
  <c r="F4304" i="12"/>
  <c r="F4320" i="12"/>
  <c r="F4336" i="12"/>
  <c r="F4352" i="12"/>
  <c r="F4368" i="12"/>
  <c r="F4384" i="12"/>
  <c r="F4400" i="12"/>
  <c r="F4416" i="12"/>
  <c r="F4432" i="12"/>
  <c r="F4448" i="12"/>
  <c r="F4464" i="12"/>
  <c r="F4480" i="12"/>
  <c r="F4496" i="12"/>
  <c r="F4512" i="12"/>
  <c r="F4528" i="12"/>
  <c r="F4544" i="12"/>
  <c r="F4560" i="12"/>
  <c r="F4576" i="12"/>
  <c r="F4592" i="12"/>
  <c r="F4608" i="12"/>
  <c r="F4624" i="12"/>
  <c r="F4640" i="12"/>
  <c r="F4656" i="12"/>
  <c r="F4672" i="12"/>
  <c r="F4688" i="12"/>
  <c r="F4704" i="12"/>
  <c r="F4720" i="12"/>
  <c r="F4736" i="12"/>
  <c r="F4752" i="12"/>
  <c r="F4768" i="12"/>
  <c r="F4784" i="12"/>
  <c r="F4800" i="12"/>
  <c r="F4816" i="12"/>
  <c r="F4832" i="12"/>
  <c r="F4848" i="12"/>
  <c r="F4864" i="12"/>
  <c r="F4880" i="12"/>
  <c r="F4896" i="12"/>
  <c r="F4912" i="12"/>
  <c r="F4928" i="12"/>
  <c r="F4944" i="12"/>
  <c r="F4960" i="12"/>
  <c r="F4976" i="12"/>
  <c r="F4992" i="12"/>
  <c r="F2281" i="12"/>
  <c r="F2297" i="12"/>
  <c r="F2313" i="12"/>
  <c r="F2329" i="12"/>
  <c r="F2345" i="12"/>
  <c r="F2361" i="12"/>
  <c r="F2377" i="12"/>
  <c r="F2393" i="12"/>
  <c r="F2409" i="12"/>
  <c r="F2425" i="12"/>
  <c r="F2441" i="12"/>
  <c r="F2457" i="12"/>
  <c r="F2473" i="12"/>
  <c r="F2489" i="12"/>
  <c r="F2505" i="12"/>
  <c r="F2521" i="12"/>
  <c r="F2537" i="12"/>
  <c r="F2553" i="12"/>
  <c r="F2569" i="12"/>
  <c r="F2585" i="12"/>
  <c r="F2601" i="12"/>
  <c r="F2617" i="12"/>
  <c r="F2633" i="12"/>
  <c r="F2649" i="12"/>
  <c r="F2665" i="12"/>
  <c r="F2681" i="12"/>
  <c r="F2697" i="12"/>
  <c r="F2713" i="12"/>
  <c r="F2729" i="12"/>
  <c r="F2745" i="12"/>
  <c r="F2761" i="12"/>
  <c r="F2777" i="12"/>
  <c r="F2793" i="12"/>
  <c r="F2809" i="12"/>
  <c r="F2825" i="12"/>
  <c r="F2841" i="12"/>
  <c r="F2857" i="12"/>
  <c r="F2873" i="12"/>
  <c r="F2889" i="12"/>
  <c r="F2905" i="12"/>
  <c r="F2921" i="12"/>
  <c r="F2937" i="12"/>
  <c r="F2953" i="12"/>
  <c r="F2969" i="12"/>
  <c r="F2985" i="12"/>
  <c r="F3001" i="12"/>
  <c r="F3017" i="12"/>
  <c r="F3033" i="12"/>
  <c r="F3049" i="12"/>
  <c r="F3065" i="12"/>
  <c r="F3081" i="12"/>
  <c r="F3097" i="12"/>
  <c r="F3113" i="12"/>
  <c r="F3129" i="12"/>
  <c r="F3145" i="12"/>
  <c r="F3161" i="12"/>
  <c r="F3177" i="12"/>
  <c r="F3193" i="12"/>
  <c r="F3209" i="12"/>
  <c r="F3225" i="12"/>
  <c r="F3241" i="12"/>
  <c r="F3257" i="12"/>
  <c r="F3273" i="12"/>
  <c r="F3289" i="12"/>
  <c r="F3305" i="12"/>
  <c r="F3321" i="12"/>
  <c r="F3337" i="12"/>
  <c r="F3353" i="12"/>
  <c r="F3369" i="12"/>
  <c r="F3385" i="12"/>
  <c r="F3401" i="12"/>
  <c r="F3417" i="12"/>
  <c r="F3433" i="12"/>
  <c r="F3449" i="12"/>
  <c r="F3465" i="12"/>
  <c r="F3481" i="12"/>
  <c r="F3497" i="12"/>
  <c r="F3513" i="12"/>
  <c r="F3529" i="12"/>
  <c r="F3545" i="12"/>
  <c r="F3561" i="12"/>
  <c r="F3577" i="12"/>
  <c r="F3593" i="12"/>
  <c r="F3609" i="12"/>
  <c r="F3625" i="12"/>
  <c r="F3641" i="12"/>
  <c r="F3657" i="12"/>
  <c r="F3673" i="12"/>
  <c r="F3689" i="12"/>
  <c r="F3705" i="12"/>
  <c r="F3721" i="12"/>
  <c r="F3737" i="12"/>
  <c r="F3753" i="12"/>
  <c r="F3769" i="12"/>
  <c r="F3785" i="12"/>
  <c r="F3801" i="12"/>
  <c r="F3817" i="12"/>
  <c r="F3833" i="12"/>
  <c r="F3849" i="12"/>
  <c r="F3865" i="12"/>
  <c r="F3881" i="12"/>
  <c r="F3897" i="12"/>
  <c r="F3913" i="12"/>
  <c r="F3929" i="12"/>
  <c r="F3945" i="12"/>
  <c r="F3961" i="12"/>
  <c r="F3977" i="12"/>
  <c r="F3993" i="12"/>
  <c r="F4009" i="12"/>
  <c r="F4025" i="12"/>
  <c r="F4041" i="12"/>
  <c r="F4057" i="12"/>
  <c r="F4073" i="12"/>
  <c r="F4089" i="12"/>
  <c r="F4105" i="12"/>
  <c r="F4121" i="12"/>
  <c r="F4137" i="12"/>
  <c r="F4153" i="12"/>
  <c r="F4169" i="12"/>
  <c r="F4185" i="12"/>
  <c r="F4201" i="12"/>
  <c r="F4217" i="12"/>
  <c r="F4233" i="12"/>
  <c r="F1468" i="12"/>
  <c r="F1500" i="12"/>
  <c r="F1528" i="12"/>
  <c r="F1544" i="12"/>
  <c r="F1560" i="12"/>
  <c r="F1576" i="12"/>
  <c r="F1592" i="12"/>
  <c r="F1608" i="12"/>
  <c r="F1624" i="12"/>
  <c r="F1640" i="12"/>
  <c r="F1656" i="12"/>
  <c r="F1672" i="12"/>
  <c r="F1688" i="12"/>
  <c r="F1704" i="12"/>
  <c r="F1720" i="12"/>
  <c r="F1736" i="12"/>
  <c r="F1752" i="12"/>
  <c r="F1768" i="12"/>
  <c r="F1784" i="12"/>
  <c r="F1800" i="12"/>
  <c r="F1816" i="12"/>
  <c r="F1832" i="12"/>
  <c r="F1848" i="12"/>
  <c r="F1864" i="12"/>
  <c r="F1880" i="12"/>
  <c r="F1896" i="12"/>
  <c r="F1912" i="12"/>
  <c r="F1928" i="12"/>
  <c r="F1944" i="12"/>
  <c r="F1960" i="12"/>
  <c r="F1976" i="12"/>
  <c r="F1992" i="12"/>
  <c r="F2008" i="12"/>
  <c r="F2024" i="12"/>
  <c r="F2040" i="12"/>
  <c r="F2056" i="12"/>
  <c r="F2072" i="12"/>
  <c r="F2088" i="12"/>
  <c r="F2104" i="12"/>
  <c r="F2120" i="12"/>
  <c r="F2136" i="12"/>
  <c r="F2152" i="12"/>
  <c r="F2168" i="12"/>
  <c r="F2184" i="12"/>
  <c r="F2200" i="12"/>
  <c r="F2216" i="12"/>
  <c r="F2232" i="12"/>
  <c r="F2248" i="12"/>
  <c r="F2264" i="12"/>
  <c r="F3782" i="12"/>
  <c r="F3830" i="12"/>
  <c r="F3870" i="12"/>
  <c r="F3910" i="12"/>
  <c r="F3954" i="12"/>
  <c r="F4002" i="12"/>
  <c r="F4038" i="12"/>
  <c r="F4078" i="12"/>
  <c r="F4126" i="12"/>
  <c r="F4170" i="12"/>
  <c r="F4214" i="12"/>
  <c r="F4254" i="12"/>
  <c r="F4294" i="12"/>
  <c r="F4338" i="12"/>
  <c r="F4386" i="12"/>
  <c r="F4430" i="12"/>
  <c r="F4478" i="12"/>
  <c r="F4526" i="12"/>
  <c r="F4570" i="12"/>
  <c r="F4606" i="12"/>
  <c r="F4650" i="12"/>
  <c r="F4686" i="12"/>
  <c r="F4730" i="12"/>
  <c r="F4778" i="12"/>
  <c r="F4830" i="12"/>
  <c r="F4870" i="12"/>
  <c r="F4910" i="12"/>
  <c r="F4950" i="12"/>
  <c r="F4994" i="12"/>
  <c r="F17" i="12"/>
  <c r="F33" i="12"/>
  <c r="F49" i="12"/>
  <c r="F65" i="12"/>
  <c r="F81" i="12"/>
  <c r="F97" i="12"/>
  <c r="F113" i="12"/>
  <c r="F129" i="12"/>
  <c r="F145" i="12"/>
  <c r="F161" i="12"/>
  <c r="F177" i="12"/>
  <c r="F193" i="12"/>
  <c r="F209" i="12"/>
  <c r="F225" i="12"/>
  <c r="F241" i="12"/>
  <c r="F257" i="12"/>
  <c r="F273" i="12"/>
  <c r="F289" i="12"/>
  <c r="F305" i="12"/>
  <c r="F321" i="12"/>
  <c r="F337" i="12"/>
  <c r="F353" i="12"/>
  <c r="F369" i="12"/>
  <c r="F385" i="12"/>
  <c r="F401" i="12"/>
  <c r="F417" i="12"/>
  <c r="F433" i="12"/>
  <c r="F449" i="12"/>
  <c r="F465" i="12"/>
  <c r="F481" i="12"/>
  <c r="F497" i="12"/>
  <c r="F513" i="12"/>
  <c r="F529" i="12"/>
  <c r="F545" i="12"/>
  <c r="F561" i="12"/>
  <c r="F577" i="12"/>
  <c r="F593" i="12"/>
  <c r="F609" i="12"/>
  <c r="F625" i="12"/>
  <c r="F641" i="12"/>
  <c r="F657" i="12"/>
  <c r="F673" i="12"/>
  <c r="F689" i="12"/>
  <c r="F705" i="12"/>
  <c r="F721" i="12"/>
  <c r="F737" i="12"/>
  <c r="F753" i="12"/>
  <c r="F769" i="12"/>
  <c r="F785" i="12"/>
  <c r="F801" i="12"/>
  <c r="F817" i="12"/>
  <c r="F833" i="12"/>
  <c r="F849" i="12"/>
  <c r="F865" i="12"/>
  <c r="F881" i="12"/>
  <c r="F897" i="12"/>
  <c r="F913" i="12"/>
  <c r="F929" i="12"/>
  <c r="F945" i="12"/>
  <c r="F961" i="12"/>
  <c r="F977" i="12"/>
  <c r="F993" i="12"/>
  <c r="F1009" i="12"/>
  <c r="F1025" i="12"/>
  <c r="F1041" i="12"/>
  <c r="F1057" i="12"/>
  <c r="F1073" i="12"/>
  <c r="F1089" i="12"/>
  <c r="F1105" i="12"/>
  <c r="F1121" i="12"/>
  <c r="F1137" i="12"/>
  <c r="F1153" i="12"/>
  <c r="F1169" i="12"/>
  <c r="F1185" i="12"/>
  <c r="F1201" i="12"/>
  <c r="F1217" i="12"/>
  <c r="F1233" i="12"/>
  <c r="F1249" i="12"/>
  <c r="F1265" i="12"/>
  <c r="F1281" i="12"/>
  <c r="F1297" i="12"/>
  <c r="F1313" i="12"/>
  <c r="F1329" i="12"/>
  <c r="F1345" i="12"/>
  <c r="F1361" i="12"/>
  <c r="F1377" i="12"/>
  <c r="F1393" i="12"/>
  <c r="F1409" i="12"/>
  <c r="F1425" i="12"/>
  <c r="F1441" i="12"/>
  <c r="F1457" i="12"/>
  <c r="F1473" i="12"/>
  <c r="F1489" i="12"/>
  <c r="F1505" i="12"/>
  <c r="F1521" i="12"/>
  <c r="F1537" i="12"/>
  <c r="F1553" i="12"/>
  <c r="F1569" i="12"/>
  <c r="F1585" i="12"/>
  <c r="F1601" i="12"/>
  <c r="F1617" i="12"/>
  <c r="F1633" i="12"/>
  <c r="F1649" i="12"/>
  <c r="F1665" i="12"/>
  <c r="F1681" i="12"/>
  <c r="F1697" i="12"/>
  <c r="F1713" i="12"/>
  <c r="F1729" i="12"/>
  <c r="F1745" i="12"/>
  <c r="F1761" i="12"/>
  <c r="F1777" i="12"/>
  <c r="F1793" i="12"/>
  <c r="F1809" i="12"/>
  <c r="F1825" i="12"/>
  <c r="F1841" i="12"/>
  <c r="F1857" i="12"/>
  <c r="F1873" i="12"/>
  <c r="F1889" i="12"/>
  <c r="F1905" i="12"/>
  <c r="F1921" i="12"/>
  <c r="F1937" i="12"/>
  <c r="F1953" i="12"/>
  <c r="F1969" i="12"/>
  <c r="F1985" i="12"/>
  <c r="F2001" i="12"/>
  <c r="F2017" i="12"/>
  <c r="F2033" i="12"/>
  <c r="F2049" i="12"/>
  <c r="F2065" i="12"/>
  <c r="F2081" i="12"/>
  <c r="F2097" i="12"/>
  <c r="F2113" i="12"/>
  <c r="F2129" i="12"/>
  <c r="F2145" i="12"/>
  <c r="F2161" i="12"/>
  <c r="F2177" i="12"/>
  <c r="F2193" i="12"/>
  <c r="F2209" i="12"/>
  <c r="F2225" i="12"/>
  <c r="F2241" i="12"/>
  <c r="F2257" i="12"/>
  <c r="F2273" i="12"/>
  <c r="F2299" i="12"/>
  <c r="F2315" i="12"/>
  <c r="F2331" i="12"/>
  <c r="F2347" i="12"/>
  <c r="F2363" i="12"/>
  <c r="F2379" i="12"/>
  <c r="F2395" i="12"/>
  <c r="F2411" i="12"/>
  <c r="F2427" i="12"/>
  <c r="F2443" i="12"/>
  <c r="F2459" i="12"/>
  <c r="F2475" i="12"/>
  <c r="F2491" i="12"/>
  <c r="F2507" i="12"/>
  <c r="F2523" i="12"/>
  <c r="F2539" i="12"/>
  <c r="F2555" i="12"/>
  <c r="F2571" i="12"/>
  <c r="F2587" i="12"/>
  <c r="F2603" i="12"/>
  <c r="F2619" i="12"/>
  <c r="F2635" i="12"/>
  <c r="F2651" i="12"/>
  <c r="F2667" i="12"/>
  <c r="F2683" i="12"/>
  <c r="F2699" i="12"/>
  <c r="F2715" i="12"/>
  <c r="F2731" i="12"/>
  <c r="F2747" i="12"/>
  <c r="F2763" i="12"/>
  <c r="F2779" i="12"/>
  <c r="F2795" i="12"/>
  <c r="F2811" i="12"/>
  <c r="F2827" i="12"/>
  <c r="F2843" i="12"/>
  <c r="F2859" i="12"/>
  <c r="F2875" i="12"/>
  <c r="F2891" i="12"/>
  <c r="F2907" i="12"/>
  <c r="F2923" i="12"/>
  <c r="F2939" i="12"/>
  <c r="F2955" i="12"/>
  <c r="F2971" i="12"/>
  <c r="F2987" i="12"/>
  <c r="F3003" i="12"/>
  <c r="F3019" i="12"/>
  <c r="F3035" i="12"/>
  <c r="F3051" i="12"/>
  <c r="F3067" i="12"/>
  <c r="F3083" i="12"/>
  <c r="F3099" i="12"/>
  <c r="F3115" i="12"/>
  <c r="F3131" i="12"/>
  <c r="F3147" i="12"/>
  <c r="F3163" i="12"/>
  <c r="F3179" i="12"/>
  <c r="F3195" i="12"/>
  <c r="F3211" i="12"/>
  <c r="F3227" i="12"/>
  <c r="F3243" i="12"/>
  <c r="F3259" i="12"/>
  <c r="F3275" i="12"/>
  <c r="F3291" i="12"/>
  <c r="F3307" i="12"/>
  <c r="F3323" i="12"/>
  <c r="F3339" i="12"/>
  <c r="F3355" i="12"/>
  <c r="F3371" i="12"/>
  <c r="F3387" i="12"/>
  <c r="F3403" i="12"/>
  <c r="F3419" i="12"/>
  <c r="F3435" i="12"/>
  <c r="F3451" i="12"/>
  <c r="F3467" i="12"/>
  <c r="F3483" i="12"/>
  <c r="F3499" i="12"/>
  <c r="F3515" i="12"/>
  <c r="F3531" i="12"/>
  <c r="F3547" i="12"/>
  <c r="F3563" i="12"/>
  <c r="F3579" i="12"/>
  <c r="F3595" i="12"/>
  <c r="F3611" i="12"/>
  <c r="F3627" i="12"/>
  <c r="F3643" i="12"/>
  <c r="F3659" i="12"/>
  <c r="F3675" i="12"/>
  <c r="F3691" i="12"/>
  <c r="F3707" i="12"/>
  <c r="F3723" i="12"/>
  <c r="F3739" i="12"/>
  <c r="F3755" i="12"/>
  <c r="F3771" i="12"/>
  <c r="F3787" i="12"/>
  <c r="F3803" i="12"/>
  <c r="F3819" i="12"/>
  <c r="F3835" i="12"/>
  <c r="F3851" i="12"/>
  <c r="F3867" i="12"/>
  <c r="F3883" i="12"/>
  <c r="F3899" i="12"/>
  <c r="F3915" i="12"/>
  <c r="F3931" i="12"/>
  <c r="F3947" i="12"/>
  <c r="F3963" i="12"/>
  <c r="F3979" i="12"/>
  <c r="F3995" i="12"/>
  <c r="F4011" i="12"/>
  <c r="F4027" i="12"/>
  <c r="F4043" i="12"/>
  <c r="F4059" i="12"/>
  <c r="F4075" i="12"/>
  <c r="F4091" i="12"/>
  <c r="F4107" i="12"/>
  <c r="F4123" i="12"/>
  <c r="F4139" i="12"/>
  <c r="F4155" i="12"/>
  <c r="F4171" i="12"/>
  <c r="F4187" i="12"/>
  <c r="F4203" i="12"/>
  <c r="F4219" i="12"/>
  <c r="F4235" i="12"/>
  <c r="F4251" i="12"/>
  <c r="F4267" i="12"/>
  <c r="F4283" i="12"/>
  <c r="F4299" i="12"/>
  <c r="F4315" i="12"/>
  <c r="F4331" i="12"/>
  <c r="F4347" i="12"/>
  <c r="F4363" i="12"/>
  <c r="F4379" i="12"/>
  <c r="F4395" i="12"/>
  <c r="F4411" i="12"/>
  <c r="F4427" i="12"/>
  <c r="F4443" i="12"/>
  <c r="F4459" i="12"/>
  <c r="F4475" i="12"/>
  <c r="F4491" i="12"/>
  <c r="F4507" i="12"/>
  <c r="F4523" i="12"/>
  <c r="F4539" i="12"/>
  <c r="F4555" i="12"/>
  <c r="F4571" i="12"/>
  <c r="F4587" i="12"/>
  <c r="F4603" i="12"/>
  <c r="F4619" i="12"/>
  <c r="F4635" i="12"/>
  <c r="F4651" i="12"/>
  <c r="F4667" i="12"/>
  <c r="F4683" i="12"/>
  <c r="F4699" i="12"/>
  <c r="F4715" i="12"/>
  <c r="F4731" i="12"/>
  <c r="F4747" i="12"/>
  <c r="F4763" i="12"/>
  <c r="F4779" i="12"/>
  <c r="F4795" i="12"/>
  <c r="F4811" i="12"/>
  <c r="F4827" i="12"/>
  <c r="F4843" i="12"/>
  <c r="F4859" i="12"/>
  <c r="F4875" i="12"/>
  <c r="F4891" i="12"/>
  <c r="F4907" i="12"/>
  <c r="F4923" i="12"/>
  <c r="F4939" i="12"/>
  <c r="F4955" i="12"/>
  <c r="F4971" i="12"/>
  <c r="F4987" i="12"/>
  <c r="F5003" i="12"/>
  <c r="F2292" i="12"/>
  <c r="F2308" i="12"/>
  <c r="F2324" i="12"/>
  <c r="F2340" i="12"/>
  <c r="F2356" i="12"/>
  <c r="F2372" i="12"/>
  <c r="F2388" i="12"/>
  <c r="F2404" i="12"/>
  <c r="F2420" i="12"/>
  <c r="F2436" i="12"/>
  <c r="F2452" i="12"/>
  <c r="F2468" i="12"/>
  <c r="F2484" i="12"/>
  <c r="F2500" i="12"/>
  <c r="F2516" i="12"/>
  <c r="F2532" i="12"/>
  <c r="F2548" i="12"/>
  <c r="F2564" i="12"/>
  <c r="F2580" i="12"/>
  <c r="F2596" i="12"/>
  <c r="F2612" i="12"/>
  <c r="F2628" i="12"/>
  <c r="F2644" i="12"/>
  <c r="F2660" i="12"/>
  <c r="F2676" i="12"/>
  <c r="F2692" i="12"/>
  <c r="F2708" i="12"/>
  <c r="F2724" i="12"/>
  <c r="F2740" i="12"/>
  <c r="F2756" i="12"/>
  <c r="F2772" i="12"/>
  <c r="F2788" i="12"/>
  <c r="F2804" i="12"/>
  <c r="F2820" i="12"/>
  <c r="F2836" i="12"/>
  <c r="F2852" i="12"/>
  <c r="F2868" i="12"/>
  <c r="F2884" i="12"/>
  <c r="F2900" i="12"/>
  <c r="F2916" i="12"/>
  <c r="F2932" i="12"/>
  <c r="F2948" i="12"/>
  <c r="F2964" i="12"/>
  <c r="F2980" i="12"/>
  <c r="F2996" i="12"/>
  <c r="F3012" i="12"/>
  <c r="F3028" i="12"/>
  <c r="F3044" i="12"/>
  <c r="F3060" i="12"/>
  <c r="F3076" i="12"/>
  <c r="F3092" i="12"/>
  <c r="F3108" i="12"/>
  <c r="F3124" i="12"/>
  <c r="F3140" i="12"/>
  <c r="F3156" i="12"/>
  <c r="F3172" i="12"/>
  <c r="F3188" i="12"/>
  <c r="F3204" i="12"/>
  <c r="F3220" i="12"/>
  <c r="F3236" i="12"/>
  <c r="F3252" i="12"/>
  <c r="F3268" i="12"/>
  <c r="F3284" i="12"/>
  <c r="F3300" i="12"/>
  <c r="F3316" i="12"/>
  <c r="F3332" i="12"/>
  <c r="F3348" i="12"/>
  <c r="F3364" i="12"/>
  <c r="F3380" i="12"/>
  <c r="F3396" i="12"/>
  <c r="F3412" i="12"/>
  <c r="F3428" i="12"/>
  <c r="F3444" i="12"/>
  <c r="F3460" i="12"/>
  <c r="F3476" i="12"/>
  <c r="F3492" i="12"/>
  <c r="F3508" i="12"/>
  <c r="F3524" i="12"/>
  <c r="F3540" i="12"/>
  <c r="F3556" i="12"/>
  <c r="F3572" i="12"/>
  <c r="F3588" i="12"/>
  <c r="F3604" i="12"/>
  <c r="F3620" i="12"/>
  <c r="F3636" i="12"/>
  <c r="F3652" i="12"/>
  <c r="F3668" i="12"/>
  <c r="F3684" i="12"/>
  <c r="F3700" i="12"/>
  <c r="F3716" i="12"/>
  <c r="F3732" i="12"/>
  <c r="F3748" i="12"/>
  <c r="F3764" i="12"/>
  <c r="F3780" i="12"/>
  <c r="F3796" i="12"/>
  <c r="F3812" i="12"/>
  <c r="F3828" i="12"/>
  <c r="F3844" i="12"/>
  <c r="F3860" i="12"/>
  <c r="F3876" i="12"/>
  <c r="F3892" i="12"/>
  <c r="F3908" i="12"/>
  <c r="F3924" i="12"/>
  <c r="F3940" i="12"/>
  <c r="F3956" i="12"/>
  <c r="F3972" i="12"/>
  <c r="F3988" i="12"/>
  <c r="F4004" i="12"/>
  <c r="F4020" i="12"/>
  <c r="F4036" i="12"/>
  <c r="F4052" i="12"/>
  <c r="F4068" i="12"/>
  <c r="F4084" i="12"/>
  <c r="F4100" i="12"/>
  <c r="F4116" i="12"/>
  <c r="F4132" i="12"/>
  <c r="F4148" i="12"/>
  <c r="F4164" i="12"/>
  <c r="F4180" i="12"/>
  <c r="F4196" i="12"/>
  <c r="F4212" i="12"/>
  <c r="F4228" i="12"/>
  <c r="F4244" i="12"/>
  <c r="F4260" i="12"/>
  <c r="F4276" i="12"/>
  <c r="F4292" i="12"/>
  <c r="F4308" i="12"/>
  <c r="F4324" i="12"/>
  <c r="F4340" i="12"/>
  <c r="F4356" i="12"/>
  <c r="F4372" i="12"/>
  <c r="F4388" i="12"/>
  <c r="F4404" i="12"/>
  <c r="F4420" i="12"/>
  <c r="F4436" i="12"/>
  <c r="F4452" i="12"/>
  <c r="F4468" i="12"/>
  <c r="F4484" i="12"/>
  <c r="F4500" i="12"/>
  <c r="F4516" i="12"/>
  <c r="F4532" i="12"/>
  <c r="F4548" i="12"/>
  <c r="F4564" i="12"/>
  <c r="F4580" i="12"/>
  <c r="F4596" i="12"/>
  <c r="F4612" i="12"/>
  <c r="F4628" i="12"/>
  <c r="F4644" i="12"/>
  <c r="F4660" i="12"/>
  <c r="F4676" i="12"/>
  <c r="F4692" i="12"/>
  <c r="F4708" i="12"/>
  <c r="F4724" i="12"/>
  <c r="F4740" i="12"/>
  <c r="F4756" i="12"/>
  <c r="F4772" i="12"/>
  <c r="F4788" i="12"/>
  <c r="F4804" i="12"/>
  <c r="F4820" i="12"/>
  <c r="F4836" i="12"/>
  <c r="F4852" i="12"/>
  <c r="F4868" i="12"/>
  <c r="F4884" i="12"/>
  <c r="F4900" i="12"/>
  <c r="F4916" i="12"/>
  <c r="F4932" i="12"/>
  <c r="F4948" i="12"/>
  <c r="F4964" i="12"/>
  <c r="F4980" i="12"/>
  <c r="F4996" i="12"/>
  <c r="F2285" i="12"/>
  <c r="F2301" i="12"/>
  <c r="F2317" i="12"/>
  <c r="F2333" i="12"/>
  <c r="F2349" i="12"/>
  <c r="F2365" i="12"/>
  <c r="F2381" i="12"/>
  <c r="F2397" i="12"/>
  <c r="F2413" i="12"/>
  <c r="F2429" i="12"/>
  <c r="F2445" i="12"/>
  <c r="F2461" i="12"/>
  <c r="F2477" i="12"/>
  <c r="F2493" i="12"/>
  <c r="F2509" i="12"/>
  <c r="F2525" i="12"/>
  <c r="F2541" i="12"/>
  <c r="F2557" i="12"/>
  <c r="F2573" i="12"/>
  <c r="F2589" i="12"/>
  <c r="F2605" i="12"/>
  <c r="F2621" i="12"/>
  <c r="F2637" i="12"/>
  <c r="F2653" i="12"/>
  <c r="F2669" i="12"/>
  <c r="F2685" i="12"/>
  <c r="F2701" i="12"/>
  <c r="F2717" i="12"/>
  <c r="F2733" i="12"/>
  <c r="F2749" i="12"/>
  <c r="F2765" i="12"/>
  <c r="F2781" i="12"/>
  <c r="F2797" i="12"/>
  <c r="F2813" i="12"/>
  <c r="F2829" i="12"/>
  <c r="F2845" i="12"/>
  <c r="F2861" i="12"/>
  <c r="F2877" i="12"/>
  <c r="F2893" i="12"/>
  <c r="F2909" i="12"/>
  <c r="F2925" i="12"/>
  <c r="F2941" i="12"/>
  <c r="F2957" i="12"/>
  <c r="F2973" i="12"/>
  <c r="F2989" i="12"/>
  <c r="F3005" i="12"/>
  <c r="F3021" i="12"/>
  <c r="F3037" i="12"/>
  <c r="F3053" i="12"/>
  <c r="F3069" i="12"/>
  <c r="F3085" i="12"/>
  <c r="F3101" i="12"/>
  <c r="F3117" i="12"/>
  <c r="F3133" i="12"/>
  <c r="F3149" i="12"/>
  <c r="F3165" i="12"/>
  <c r="F3181" i="12"/>
  <c r="F3197" i="12"/>
  <c r="F3213" i="12"/>
  <c r="F3229" i="12"/>
  <c r="F3245" i="12"/>
  <c r="F3261" i="12"/>
  <c r="F3277" i="12"/>
  <c r="F3293" i="12"/>
  <c r="F3309" i="12"/>
  <c r="F3325" i="12"/>
  <c r="F3341" i="12"/>
  <c r="F3357" i="12"/>
  <c r="F3373" i="12"/>
  <c r="F3389" i="12"/>
  <c r="F3405" i="12"/>
  <c r="F3421" i="12"/>
  <c r="F3437" i="12"/>
  <c r="F3453" i="12"/>
  <c r="F3469" i="12"/>
  <c r="F3485" i="12"/>
  <c r="F3501" i="12"/>
  <c r="F3517" i="12"/>
  <c r="F3533" i="12"/>
  <c r="F3549" i="12"/>
  <c r="F3565" i="12"/>
  <c r="F3581" i="12"/>
  <c r="F3597" i="12"/>
  <c r="F3613" i="12"/>
  <c r="F3629" i="12"/>
  <c r="F3645" i="12"/>
  <c r="F3661" i="12"/>
  <c r="F3677" i="12"/>
  <c r="F3693" i="12"/>
  <c r="F3709" i="12"/>
  <c r="F3725" i="12"/>
  <c r="F3741" i="12"/>
  <c r="F3757" i="12"/>
  <c r="F3773" i="12"/>
  <c r="F3789" i="12"/>
  <c r="F3805" i="12"/>
  <c r="F3821" i="12"/>
  <c r="F3837" i="12"/>
  <c r="F3853" i="12"/>
  <c r="F3869" i="12"/>
  <c r="F3885" i="12"/>
  <c r="F3901" i="12"/>
  <c r="F3917" i="12"/>
  <c r="F3933" i="12"/>
  <c r="F3949" i="12"/>
  <c r="F3965" i="12"/>
  <c r="F3981" i="12"/>
  <c r="F3997" i="12"/>
  <c r="F4013" i="12"/>
  <c r="F4029" i="12"/>
  <c r="F4045" i="12"/>
  <c r="F4061" i="12"/>
  <c r="F4077" i="12"/>
  <c r="F4093" i="12"/>
  <c r="F4109" i="12"/>
  <c r="F4125" i="12"/>
  <c r="F4141" i="12"/>
  <c r="F4157" i="12"/>
  <c r="F4173" i="12"/>
  <c r="F4189" i="12"/>
  <c r="F4205" i="12"/>
  <c r="F4221" i="12"/>
  <c r="F4993" i="12"/>
  <c r="F4977" i="12"/>
  <c r="F4961" i="12"/>
  <c r="F4945" i="12"/>
  <c r="F4929" i="12"/>
  <c r="F4913" i="12"/>
  <c r="F4897" i="12"/>
  <c r="F4881" i="12"/>
  <c r="F4865" i="12"/>
  <c r="F4849" i="12"/>
  <c r="F4833" i="12"/>
  <c r="F4817" i="12"/>
  <c r="F4801" i="12"/>
  <c r="F4785" i="12"/>
  <c r="F4769" i="12"/>
  <c r="F4753" i="12"/>
  <c r="F4737" i="12"/>
  <c r="F4721" i="12"/>
  <c r="F4705" i="12"/>
  <c r="F4689" i="12"/>
  <c r="F4673" i="12"/>
  <c r="F4657" i="12"/>
  <c r="F4641" i="12"/>
  <c r="F4625" i="12"/>
  <c r="F4609" i="12"/>
  <c r="F4593" i="12"/>
  <c r="F4577" i="12"/>
  <c r="F4561" i="12"/>
  <c r="F4545" i="12"/>
  <c r="F4529" i="12"/>
  <c r="F4513" i="12"/>
  <c r="F4497" i="12"/>
  <c r="F4481" i="12"/>
  <c r="F4465" i="12"/>
  <c r="F4449" i="12"/>
  <c r="F4433" i="12"/>
  <c r="F4417" i="12"/>
  <c r="F4401" i="12"/>
  <c r="F4385" i="12"/>
  <c r="F4369" i="12"/>
  <c r="F4353" i="12"/>
  <c r="F4337" i="12"/>
  <c r="F4321" i="12"/>
  <c r="F4305" i="12"/>
  <c r="F4289" i="12"/>
  <c r="F4273" i="12"/>
  <c r="F4257" i="12"/>
  <c r="F4241" i="12"/>
  <c r="F4213" i="12"/>
  <c r="F4181" i="12"/>
  <c r="F4149" i="12"/>
  <c r="F4117" i="12"/>
  <c r="F4085" i="12"/>
  <c r="F4053" i="12"/>
  <c r="F4989" i="12"/>
  <c r="F4973" i="12"/>
  <c r="F4957" i="12"/>
  <c r="F4941" i="12"/>
  <c r="F4925" i="12"/>
  <c r="F4909" i="12"/>
  <c r="F4893" i="12"/>
  <c r="F4877" i="12"/>
  <c r="F4861" i="12"/>
  <c r="F4845" i="12"/>
  <c r="F4829" i="12"/>
  <c r="F4813" i="12"/>
  <c r="F4797" i="12"/>
  <c r="F4781" i="12"/>
  <c r="F4765" i="12"/>
  <c r="F4749" i="12"/>
  <c r="F4733" i="12"/>
  <c r="F4717" i="12"/>
  <c r="F4701" i="12"/>
  <c r="F4685" i="12"/>
  <c r="F4669" i="12"/>
  <c r="F4653" i="12"/>
  <c r="F4637" i="12"/>
  <c r="F4621" i="12"/>
  <c r="F4605" i="12"/>
  <c r="F4589" i="12"/>
  <c r="F4573" i="12"/>
  <c r="F4557" i="12"/>
  <c r="F4541" i="12"/>
  <c r="F4525" i="12"/>
  <c r="F4509" i="12"/>
  <c r="F4493" i="12"/>
  <c r="F4477" i="12"/>
  <c r="F4461" i="12"/>
  <c r="F4445" i="12"/>
  <c r="F4429" i="12"/>
  <c r="F4413" i="12"/>
  <c r="F4397" i="12"/>
  <c r="F4381" i="12"/>
  <c r="F4365" i="12"/>
  <c r="F4349" i="12"/>
  <c r="F4333" i="12"/>
  <c r="F4317" i="12"/>
  <c r="F4301" i="12"/>
  <c r="F4285" i="12"/>
  <c r="F4269" i="12"/>
  <c r="F4253" i="12"/>
  <c r="F4237" i="12"/>
  <c r="F4209" i="12"/>
  <c r="F4177" i="12"/>
  <c r="F4145" i="12"/>
  <c r="F4113" i="12"/>
  <c r="F4081" i="12"/>
  <c r="F4049" i="12"/>
  <c r="H13" i="11"/>
  <c r="H12" i="11"/>
  <c r="H13" i="10"/>
  <c r="H12" i="10"/>
  <c r="J20" i="9"/>
  <c r="J22" i="9" s="1"/>
  <c r="D5005" i="9"/>
  <c r="D5001" i="9"/>
  <c r="D4997" i="9"/>
  <c r="D4993" i="9"/>
  <c r="D4989" i="9"/>
  <c r="D4985" i="9"/>
  <c r="D4981" i="9"/>
  <c r="D4977" i="9"/>
  <c r="D4973" i="9"/>
  <c r="D4969" i="9"/>
  <c r="D4965" i="9"/>
  <c r="D4961" i="9"/>
  <c r="D4957" i="9"/>
  <c r="D4953" i="9"/>
  <c r="D4949" i="9"/>
  <c r="D4945" i="9"/>
  <c r="D4941" i="9"/>
  <c r="D4937" i="9"/>
  <c r="D4933" i="9"/>
  <c r="D4929" i="9"/>
  <c r="D4925" i="9"/>
  <c r="D4921" i="9"/>
  <c r="D4917" i="9"/>
  <c r="D4913" i="9"/>
  <c r="D4909" i="9"/>
  <c r="D4905" i="9"/>
  <c r="D4901" i="9"/>
  <c r="D4897" i="9"/>
  <c r="D4893" i="9"/>
  <c r="D4889" i="9"/>
  <c r="D4885" i="9"/>
  <c r="D4881" i="9"/>
  <c r="D4877" i="9"/>
  <c r="D4873" i="9"/>
  <c r="D4869" i="9"/>
  <c r="D4865" i="9"/>
  <c r="D4861" i="9"/>
  <c r="D4857" i="9"/>
  <c r="D4853" i="9"/>
  <c r="D4849" i="9"/>
  <c r="D4845" i="9"/>
  <c r="D4841" i="9"/>
  <c r="D5007" i="9"/>
  <c r="D5003" i="9"/>
  <c r="D4999" i="9"/>
  <c r="D4995" i="9"/>
  <c r="D4991" i="9"/>
  <c r="D4987" i="9"/>
  <c r="D4983" i="9"/>
  <c r="D4979" i="9"/>
  <c r="D4975" i="9"/>
  <c r="D4971" i="9"/>
  <c r="D4967" i="9"/>
  <c r="D4963" i="9"/>
  <c r="D4959" i="9"/>
  <c r="D4955" i="9"/>
  <c r="D4951" i="9"/>
  <c r="D4947" i="9"/>
  <c r="D4943" i="9"/>
  <c r="D4939" i="9"/>
  <c r="D4935" i="9"/>
  <c r="D4931" i="9"/>
  <c r="D4927" i="9"/>
  <c r="D4923" i="9"/>
  <c r="D4919" i="9"/>
  <c r="D4915" i="9"/>
  <c r="D4911" i="9"/>
  <c r="D4907" i="9"/>
  <c r="D4903" i="9"/>
  <c r="D4899" i="9"/>
  <c r="D4895" i="9"/>
  <c r="D4891" i="9"/>
  <c r="D4887" i="9"/>
  <c r="D4883" i="9"/>
  <c r="D4879" i="9"/>
  <c r="D4875" i="9"/>
  <c r="D4871" i="9"/>
  <c r="D4867" i="9"/>
  <c r="D4863" i="9"/>
  <c r="D4859" i="9"/>
  <c r="D4855" i="9"/>
  <c r="D4851" i="9"/>
  <c r="D4847" i="9"/>
  <c r="D4843" i="9"/>
  <c r="D4839" i="9"/>
  <c r="D5002" i="9"/>
  <c r="D4994" i="9"/>
  <c r="D4986" i="9"/>
  <c r="D4978" i="9"/>
  <c r="D4970" i="9"/>
  <c r="D4962" i="9"/>
  <c r="D4954" i="9"/>
  <c r="D4946" i="9"/>
  <c r="D4938" i="9"/>
  <c r="D4930" i="9"/>
  <c r="D4922" i="9"/>
  <c r="D4914" i="9"/>
  <c r="D4906" i="9"/>
  <c r="D4898" i="9"/>
  <c r="D4890" i="9"/>
  <c r="D4882" i="9"/>
  <c r="D4874" i="9"/>
  <c r="D4866" i="9"/>
  <c r="D4858" i="9"/>
  <c r="D4850" i="9"/>
  <c r="D4842" i="9"/>
  <c r="D4837" i="9"/>
  <c r="D4833" i="9"/>
  <c r="D4829" i="9"/>
  <c r="D4825" i="9"/>
  <c r="D4821" i="9"/>
  <c r="D4817" i="9"/>
  <c r="D4813" i="9"/>
  <c r="D4809" i="9"/>
  <c r="D4805" i="9"/>
  <c r="D4801" i="9"/>
  <c r="D4797" i="9"/>
  <c r="D4793" i="9"/>
  <c r="D4789" i="9"/>
  <c r="D4785" i="9"/>
  <c r="D4781" i="9"/>
  <c r="D4777" i="9"/>
  <c r="D4773" i="9"/>
  <c r="D4769" i="9"/>
  <c r="D4765" i="9"/>
  <c r="D4761" i="9"/>
  <c r="D4757" i="9"/>
  <c r="D4753" i="9"/>
  <c r="D4749" i="9"/>
  <c r="D4745" i="9"/>
  <c r="D4741" i="9"/>
  <c r="D4737" i="9"/>
  <c r="D4733" i="9"/>
  <c r="D4729" i="9"/>
  <c r="D4725" i="9"/>
  <c r="D4721" i="9"/>
  <c r="D4717" i="9"/>
  <c r="D4713" i="9"/>
  <c r="D4709" i="9"/>
  <c r="D4705" i="9"/>
  <c r="D4701" i="9"/>
  <c r="D4697" i="9"/>
  <c r="D4693" i="9"/>
  <c r="D4689" i="9"/>
  <c r="D4685" i="9"/>
  <c r="D4681" i="9"/>
  <c r="D4677" i="9"/>
  <c r="D4673" i="9"/>
  <c r="D4669" i="9"/>
  <c r="D4665" i="9"/>
  <c r="D4661" i="9"/>
  <c r="D4657" i="9"/>
  <c r="D4653" i="9"/>
  <c r="D4649" i="9"/>
  <c r="D4645" i="9"/>
  <c r="D4641" i="9"/>
  <c r="D4637" i="9"/>
  <c r="D4633" i="9"/>
  <c r="D4629" i="9"/>
  <c r="D4625" i="9"/>
  <c r="D4621" i="9"/>
  <c r="D4617" i="9"/>
  <c r="D4613" i="9"/>
  <c r="D4609" i="9"/>
  <c r="D4605" i="9"/>
  <c r="D4601" i="9"/>
  <c r="D4597" i="9"/>
  <c r="D4593" i="9"/>
  <c r="D4589" i="9"/>
  <c r="D4585" i="9"/>
  <c r="D4581" i="9"/>
  <c r="D4577" i="9"/>
  <c r="D4573" i="9"/>
  <c r="D4569" i="9"/>
  <c r="D4565" i="9"/>
  <c r="D4561" i="9"/>
  <c r="D4557" i="9"/>
  <c r="D4553" i="9"/>
  <c r="D4549" i="9"/>
  <c r="D4545" i="9"/>
  <c r="D4541" i="9"/>
  <c r="D4996" i="9"/>
  <c r="D4990" i="9"/>
  <c r="D4984" i="9"/>
  <c r="D4964" i="9"/>
  <c r="D4958" i="9"/>
  <c r="D4952" i="9"/>
  <c r="D4932" i="9"/>
  <c r="D4926" i="9"/>
  <c r="D4920" i="9"/>
  <c r="D4900" i="9"/>
  <c r="D4894" i="9"/>
  <c r="D4888" i="9"/>
  <c r="D4868" i="9"/>
  <c r="D4862" i="9"/>
  <c r="D4856" i="9"/>
  <c r="D4835" i="9"/>
  <c r="D4830" i="9"/>
  <c r="D4827" i="9"/>
  <c r="D4822" i="9"/>
  <c r="D4819" i="9"/>
  <c r="D4814" i="9"/>
  <c r="D4811" i="9"/>
  <c r="D4806" i="9"/>
  <c r="D4803" i="9"/>
  <c r="D4798" i="9"/>
  <c r="D4795" i="9"/>
  <c r="D4790" i="9"/>
  <c r="D4787" i="9"/>
  <c r="D4782" i="9"/>
  <c r="D4779" i="9"/>
  <c r="D4774" i="9"/>
  <c r="D4771" i="9"/>
  <c r="D4766" i="9"/>
  <c r="D4763" i="9"/>
  <c r="D4758" i="9"/>
  <c r="D4755" i="9"/>
  <c r="D4750" i="9"/>
  <c r="D4747" i="9"/>
  <c r="D4742" i="9"/>
  <c r="D4739" i="9"/>
  <c r="D4734" i="9"/>
  <c r="D4731" i="9"/>
  <c r="D4726" i="9"/>
  <c r="D4723" i="9"/>
  <c r="D4718" i="9"/>
  <c r="D4715" i="9"/>
  <c r="D4710" i="9"/>
  <c r="D4707" i="9"/>
  <c r="D4702" i="9"/>
  <c r="D4699" i="9"/>
  <c r="D4694" i="9"/>
  <c r="D4691" i="9"/>
  <c r="D4686" i="9"/>
  <c r="D4683" i="9"/>
  <c r="D4678" i="9"/>
  <c r="D4675" i="9"/>
  <c r="D4670" i="9"/>
  <c r="D4667" i="9"/>
  <c r="D4662" i="9"/>
  <c r="D4659" i="9"/>
  <c r="D4654" i="9"/>
  <c r="D4651" i="9"/>
  <c r="D4646" i="9"/>
  <c r="D4643" i="9"/>
  <c r="D4638" i="9"/>
  <c r="D4635" i="9"/>
  <c r="D4630" i="9"/>
  <c r="D4627" i="9"/>
  <c r="D4622" i="9"/>
  <c r="D4619" i="9"/>
  <c r="D4614" i="9"/>
  <c r="D4611" i="9"/>
  <c r="D4606" i="9"/>
  <c r="D4603" i="9"/>
  <c r="D4598" i="9"/>
  <c r="D4595" i="9"/>
  <c r="D4590" i="9"/>
  <c r="D4587" i="9"/>
  <c r="D4582" i="9"/>
  <c r="D4579" i="9"/>
  <c r="D4574" i="9"/>
  <c r="D4571" i="9"/>
  <c r="D4566" i="9"/>
  <c r="D4563" i="9"/>
  <c r="D4558" i="9"/>
  <c r="D4555" i="9"/>
  <c r="D4550" i="9"/>
  <c r="D4547" i="9"/>
  <c r="D4542" i="9"/>
  <c r="D4539" i="9"/>
  <c r="D4535" i="9"/>
  <c r="D4531" i="9"/>
  <c r="D4527" i="9"/>
  <c r="D4523" i="9"/>
  <c r="D4519" i="9"/>
  <c r="D4515" i="9"/>
  <c r="D4511" i="9"/>
  <c r="D4507" i="9"/>
  <c r="D4503" i="9"/>
  <c r="D4499" i="9"/>
  <c r="D4495" i="9"/>
  <c r="D4491" i="9"/>
  <c r="D4487" i="9"/>
  <c r="D4483" i="9"/>
  <c r="D4479" i="9"/>
  <c r="D4475" i="9"/>
  <c r="D4471" i="9"/>
  <c r="D4467" i="9"/>
  <c r="D4463" i="9"/>
  <c r="D4459" i="9"/>
  <c r="D4455" i="9"/>
  <c r="D4451" i="9"/>
  <c r="D4447" i="9"/>
  <c r="D4443" i="9"/>
  <c r="D4439" i="9"/>
  <c r="D4435" i="9"/>
  <c r="D4431" i="9"/>
  <c r="D4427" i="9"/>
  <c r="D4423" i="9"/>
  <c r="D4419" i="9"/>
  <c r="D4415" i="9"/>
  <c r="D4411" i="9"/>
  <c r="D4407" i="9"/>
  <c r="D4403" i="9"/>
  <c r="D4399" i="9"/>
  <c r="D4395" i="9"/>
  <c r="D4391" i="9"/>
  <c r="D4387" i="9"/>
  <c r="D4383" i="9"/>
  <c r="D4379" i="9"/>
  <c r="D4375" i="9"/>
  <c r="D4371" i="9"/>
  <c r="D4367" i="9"/>
  <c r="D4363" i="9"/>
  <c r="D4359" i="9"/>
  <c r="D4355" i="9"/>
  <c r="D4351" i="9"/>
  <c r="D4347" i="9"/>
  <c r="D4343" i="9"/>
  <c r="D4339" i="9"/>
  <c r="D4335" i="9"/>
  <c r="D4331" i="9"/>
  <c r="D4327" i="9"/>
  <c r="D4323" i="9"/>
  <c r="D4319" i="9"/>
  <c r="D4315" i="9"/>
  <c r="D4311" i="9"/>
  <c r="D4307" i="9"/>
  <c r="D4303" i="9"/>
  <c r="D4299" i="9"/>
  <c r="D4295" i="9"/>
  <c r="D4291" i="9"/>
  <c r="D4287" i="9"/>
  <c r="D4283" i="9"/>
  <c r="D4279" i="9"/>
  <c r="D4275" i="9"/>
  <c r="D4271" i="9"/>
  <c r="D4267" i="9"/>
  <c r="D4263" i="9"/>
  <c r="D4259" i="9"/>
  <c r="D4255" i="9"/>
  <c r="D4251" i="9"/>
  <c r="D4247" i="9"/>
  <c r="D4243" i="9"/>
  <c r="D4239" i="9"/>
  <c r="D4235" i="9"/>
  <c r="D4231" i="9"/>
  <c r="D4227" i="9"/>
  <c r="D4223" i="9"/>
  <c r="D4219" i="9"/>
  <c r="D4215" i="9"/>
  <c r="D4211" i="9"/>
  <c r="D4207" i="9"/>
  <c r="D4203" i="9"/>
  <c r="D4199" i="9"/>
  <c r="D4195" i="9"/>
  <c r="D4191" i="9"/>
  <c r="D4187" i="9"/>
  <c r="D5004" i="9"/>
  <c r="D4998" i="9"/>
  <c r="D4992" i="9"/>
  <c r="D4972" i="9"/>
  <c r="D4966" i="9"/>
  <c r="D4960" i="9"/>
  <c r="D4940" i="9"/>
  <c r="D4934" i="9"/>
  <c r="D4928" i="9"/>
  <c r="D4908" i="9"/>
  <c r="D4902" i="9"/>
  <c r="D4896" i="9"/>
  <c r="D4876" i="9"/>
  <c r="D4870" i="9"/>
  <c r="D4864" i="9"/>
  <c r="D4844" i="9"/>
  <c r="D4838" i="9"/>
  <c r="D4836" i="9"/>
  <c r="D4828" i="9"/>
  <c r="D4820" i="9"/>
  <c r="D4812" i="9"/>
  <c r="D4804" i="9"/>
  <c r="D4796" i="9"/>
  <c r="D4788" i="9"/>
  <c r="D4780" i="9"/>
  <c r="D4772" i="9"/>
  <c r="D4764" i="9"/>
  <c r="D4756" i="9"/>
  <c r="D4748" i="9"/>
  <c r="D4740" i="9"/>
  <c r="D4732" i="9"/>
  <c r="D4724" i="9"/>
  <c r="D4716" i="9"/>
  <c r="D4708" i="9"/>
  <c r="D4700" i="9"/>
  <c r="D4692" i="9"/>
  <c r="D4684" i="9"/>
  <c r="D4676" i="9"/>
  <c r="D4668" i="9"/>
  <c r="D4660" i="9"/>
  <c r="D4652" i="9"/>
  <c r="D4644" i="9"/>
  <c r="D4636" i="9"/>
  <c r="D4628" i="9"/>
  <c r="D4620" i="9"/>
  <c r="D4612" i="9"/>
  <c r="D4604" i="9"/>
  <c r="D4596" i="9"/>
  <c r="D4980" i="9"/>
  <c r="D4974" i="9"/>
  <c r="D4956" i="9"/>
  <c r="D4916" i="9"/>
  <c r="D4910" i="9"/>
  <c r="D4892" i="9"/>
  <c r="D4852" i="9"/>
  <c r="D4846" i="9"/>
  <c r="D4538" i="9"/>
  <c r="D4530" i="9"/>
  <c r="D5000" i="9"/>
  <c r="D4982" i="9"/>
  <c r="D4976" i="9"/>
  <c r="D4936" i="9"/>
  <c r="D4918" i="9"/>
  <c r="D4912" i="9"/>
  <c r="D4872" i="9"/>
  <c r="D4854" i="9"/>
  <c r="D4848" i="9"/>
  <c r="D4831" i="9"/>
  <c r="D4826" i="9"/>
  <c r="D4824" i="9"/>
  <c r="D4815" i="9"/>
  <c r="D4810" i="9"/>
  <c r="D4808" i="9"/>
  <c r="D4799" i="9"/>
  <c r="D4794" i="9"/>
  <c r="D4792" i="9"/>
  <c r="D4783" i="9"/>
  <c r="D4778" i="9"/>
  <c r="D4776" i="9"/>
  <c r="D4767" i="9"/>
  <c r="D4762" i="9"/>
  <c r="D4760" i="9"/>
  <c r="D4751" i="9"/>
  <c r="D4746" i="9"/>
  <c r="D4744" i="9"/>
  <c r="D4735" i="9"/>
  <c r="D4730" i="9"/>
  <c r="D4728" i="9"/>
  <c r="D4719" i="9"/>
  <c r="D4714" i="9"/>
  <c r="D4712" i="9"/>
  <c r="D4703" i="9"/>
  <c r="D4698" i="9"/>
  <c r="D4696" i="9"/>
  <c r="D4687" i="9"/>
  <c r="D4682" i="9"/>
  <c r="D4680" i="9"/>
  <c r="D4671" i="9"/>
  <c r="D4666" i="9"/>
  <c r="D4664" i="9"/>
  <c r="D4655" i="9"/>
  <c r="D4650" i="9"/>
  <c r="D4648" i="9"/>
  <c r="D4639" i="9"/>
  <c r="D4634" i="9"/>
  <c r="D4632" i="9"/>
  <c r="D4623" i="9"/>
  <c r="D4618" i="9"/>
  <c r="D4616" i="9"/>
  <c r="D4607" i="9"/>
  <c r="D4602" i="9"/>
  <c r="D4600" i="9"/>
  <c r="D4948" i="9"/>
  <c r="D4942" i="9"/>
  <c r="D4904" i="9"/>
  <c r="D4823" i="9"/>
  <c r="D4791" i="9"/>
  <c r="D4759" i="9"/>
  <c r="D4727" i="9"/>
  <c r="D4695" i="9"/>
  <c r="D4663" i="9"/>
  <c r="D4631" i="9"/>
  <c r="D4599" i="9"/>
  <c r="D4586" i="9"/>
  <c r="D4584" i="9"/>
  <c r="D4567" i="9"/>
  <c r="D4564" i="9"/>
  <c r="D4554" i="9"/>
  <c r="D4552" i="9"/>
  <c r="D4548" i="9"/>
  <c r="D4546" i="9"/>
  <c r="D4544" i="9"/>
  <c r="D4540" i="9"/>
  <c r="D4533" i="9"/>
  <c r="D4526" i="9"/>
  <c r="D4518" i="9"/>
  <c r="D4510" i="9"/>
  <c r="D4502" i="9"/>
  <c r="D4494" i="9"/>
  <c r="D4486" i="9"/>
  <c r="D4478" i="9"/>
  <c r="D4470" i="9"/>
  <c r="D4462" i="9"/>
  <c r="D4454" i="9"/>
  <c r="D4446" i="9"/>
  <c r="D4438" i="9"/>
  <c r="D4430" i="9"/>
  <c r="D4422" i="9"/>
  <c r="D4414" i="9"/>
  <c r="D4406" i="9"/>
  <c r="D4398" i="9"/>
  <c r="D4390" i="9"/>
  <c r="D4382" i="9"/>
  <c r="D4374" i="9"/>
  <c r="D4366" i="9"/>
  <c r="D4358" i="9"/>
  <c r="D4350" i="9"/>
  <c r="D4342" i="9"/>
  <c r="D4334" i="9"/>
  <c r="D4988" i="9"/>
  <c r="D4950" i="9"/>
  <c r="D4944" i="9"/>
  <c r="D4860" i="9"/>
  <c r="D4834" i="9"/>
  <c r="D4832" i="9"/>
  <c r="D4802" i="9"/>
  <c r="D4800" i="9"/>
  <c r="D4770" i="9"/>
  <c r="D4768" i="9"/>
  <c r="D4738" i="9"/>
  <c r="D4736" i="9"/>
  <c r="D4706" i="9"/>
  <c r="D4704" i="9"/>
  <c r="D4674" i="9"/>
  <c r="D4672" i="9"/>
  <c r="D4642" i="9"/>
  <c r="D4640" i="9"/>
  <c r="D4610" i="9"/>
  <c r="D4608" i="9"/>
  <c r="D4591" i="9"/>
  <c r="D4588" i="9"/>
  <c r="D4578" i="9"/>
  <c r="D4576" i="9"/>
  <c r="D4559" i="9"/>
  <c r="D4556" i="9"/>
  <c r="D4536" i="9"/>
  <c r="D4529" i="9"/>
  <c r="D4524" i="9"/>
  <c r="D4521" i="9"/>
  <c r="D4516" i="9"/>
  <c r="D4513" i="9"/>
  <c r="D4508" i="9"/>
  <c r="D4505" i="9"/>
  <c r="D4500" i="9"/>
  <c r="D4497" i="9"/>
  <c r="D4492" i="9"/>
  <c r="D4489" i="9"/>
  <c r="D4484" i="9"/>
  <c r="D4481" i="9"/>
  <c r="D4476" i="9"/>
  <c r="D4473" i="9"/>
  <c r="D4468" i="9"/>
  <c r="D4465" i="9"/>
  <c r="D4460" i="9"/>
  <c r="D4457" i="9"/>
  <c r="D4452" i="9"/>
  <c r="D4449" i="9"/>
  <c r="D4444" i="9"/>
  <c r="D4441" i="9"/>
  <c r="D4436" i="9"/>
  <c r="D4433" i="9"/>
  <c r="D4428" i="9"/>
  <c r="D4425" i="9"/>
  <c r="D4420" i="9"/>
  <c r="D4417" i="9"/>
  <c r="D4412" i="9"/>
  <c r="D4409" i="9"/>
  <c r="D4404" i="9"/>
  <c r="D4401" i="9"/>
  <c r="D4396" i="9"/>
  <c r="D4393" i="9"/>
  <c r="D4388" i="9"/>
  <c r="D4385" i="9"/>
  <c r="D4380" i="9"/>
  <c r="D4377" i="9"/>
  <c r="D4372" i="9"/>
  <c r="D4369" i="9"/>
  <c r="D4364" i="9"/>
  <c r="D4361" i="9"/>
  <c r="D4356" i="9"/>
  <c r="D4353" i="9"/>
  <c r="D4348" i="9"/>
  <c r="D4345" i="9"/>
  <c r="D4340" i="9"/>
  <c r="D4337" i="9"/>
  <c r="D4332" i="9"/>
  <c r="D4329" i="9"/>
  <c r="D4324" i="9"/>
  <c r="D4321" i="9"/>
  <c r="D4316" i="9"/>
  <c r="D4313" i="9"/>
  <c r="D4308" i="9"/>
  <c r="D4305" i="9"/>
  <c r="D4300" i="9"/>
  <c r="D4297" i="9"/>
  <c r="D4292" i="9"/>
  <c r="D4289" i="9"/>
  <c r="D4284" i="9"/>
  <c r="D4281" i="9"/>
  <c r="D4276" i="9"/>
  <c r="D4884" i="9"/>
  <c r="D4878" i="9"/>
  <c r="D4818" i="9"/>
  <c r="D4816" i="9"/>
  <c r="D4775" i="9"/>
  <c r="D4754" i="9"/>
  <c r="D4752" i="9"/>
  <c r="D4711" i="9"/>
  <c r="D4690" i="9"/>
  <c r="D4688" i="9"/>
  <c r="D4647" i="9"/>
  <c r="D4626" i="9"/>
  <c r="D4624" i="9"/>
  <c r="D4562" i="9"/>
  <c r="D4560" i="9"/>
  <c r="D4551" i="9"/>
  <c r="D4534" i="9"/>
  <c r="D4522" i="9"/>
  <c r="D4506" i="9"/>
  <c r="D4490" i="9"/>
  <c r="D4474" i="9"/>
  <c r="D4458" i="9"/>
  <c r="D4442" i="9"/>
  <c r="D4426" i="9"/>
  <c r="D4410" i="9"/>
  <c r="D4394" i="9"/>
  <c r="D4378" i="9"/>
  <c r="D4362" i="9"/>
  <c r="D4346" i="9"/>
  <c r="D4330" i="9"/>
  <c r="D4328" i="9"/>
  <c r="D4326" i="9"/>
  <c r="D4322" i="9"/>
  <c r="D4320" i="9"/>
  <c r="D4318" i="9"/>
  <c r="D4314" i="9"/>
  <c r="D4312" i="9"/>
  <c r="D4310" i="9"/>
  <c r="D4306" i="9"/>
  <c r="D4304" i="9"/>
  <c r="D4302" i="9"/>
  <c r="D4298" i="9"/>
  <c r="D4296" i="9"/>
  <c r="D4294" i="9"/>
  <c r="D4290" i="9"/>
  <c r="D4288" i="9"/>
  <c r="D4286" i="9"/>
  <c r="D4282" i="9"/>
  <c r="D4280" i="9"/>
  <c r="D4278" i="9"/>
  <c r="D4273" i="9"/>
  <c r="D4268" i="9"/>
  <c r="D4265" i="9"/>
  <c r="D4260" i="9"/>
  <c r="D4257" i="9"/>
  <c r="D4252" i="9"/>
  <c r="D4249" i="9"/>
  <c r="D4244" i="9"/>
  <c r="D4241" i="9"/>
  <c r="D4236" i="9"/>
  <c r="D4233" i="9"/>
  <c r="D4228" i="9"/>
  <c r="D4225" i="9"/>
  <c r="D4220" i="9"/>
  <c r="D4217" i="9"/>
  <c r="D4212" i="9"/>
  <c r="D4209" i="9"/>
  <c r="D4204" i="9"/>
  <c r="D4201" i="9"/>
  <c r="D4196" i="9"/>
  <c r="D4193" i="9"/>
  <c r="D4188" i="9"/>
  <c r="D4185" i="9"/>
  <c r="D4181" i="9"/>
  <c r="D4177" i="9"/>
  <c r="D4173" i="9"/>
  <c r="D4169" i="9"/>
  <c r="D4165" i="9"/>
  <c r="D4161" i="9"/>
  <c r="D4157" i="9"/>
  <c r="D4153" i="9"/>
  <c r="D4149" i="9"/>
  <c r="D4145" i="9"/>
  <c r="D4141" i="9"/>
  <c r="D4137" i="9"/>
  <c r="D4133" i="9"/>
  <c r="D4129" i="9"/>
  <c r="D4125" i="9"/>
  <c r="D4121" i="9"/>
  <c r="D4117" i="9"/>
  <c r="D4113" i="9"/>
  <c r="D4109" i="9"/>
  <c r="D4105" i="9"/>
  <c r="D4101" i="9"/>
  <c r="D4097" i="9"/>
  <c r="D4093" i="9"/>
  <c r="D4089" i="9"/>
  <c r="D4085" i="9"/>
  <c r="D4081" i="9"/>
  <c r="D4077" i="9"/>
  <c r="D4073" i="9"/>
  <c r="D4069" i="9"/>
  <c r="D4065" i="9"/>
  <c r="D4061" i="9"/>
  <c r="D4057" i="9"/>
  <c r="D4053" i="9"/>
  <c r="D4049" i="9"/>
  <c r="D4045" i="9"/>
  <c r="D4041" i="9"/>
  <c r="D4037" i="9"/>
  <c r="D4033" i="9"/>
  <c r="D4029" i="9"/>
  <c r="D4025" i="9"/>
  <c r="D4021" i="9"/>
  <c r="D4017" i="9"/>
  <c r="D4013" i="9"/>
  <c r="D4009" i="9"/>
  <c r="D4005" i="9"/>
  <c r="D4001" i="9"/>
  <c r="D3997" i="9"/>
  <c r="D3993" i="9"/>
  <c r="D3989" i="9"/>
  <c r="D3985" i="9"/>
  <c r="D3981" i="9"/>
  <c r="D3977" i="9"/>
  <c r="D3973" i="9"/>
  <c r="D3969" i="9"/>
  <c r="D3965" i="9"/>
  <c r="D3961" i="9"/>
  <c r="D3957" i="9"/>
  <c r="D3953" i="9"/>
  <c r="D3949" i="9"/>
  <c r="D3945" i="9"/>
  <c r="D3941" i="9"/>
  <c r="D3937" i="9"/>
  <c r="D3933" i="9"/>
  <c r="D3929" i="9"/>
  <c r="D3925" i="9"/>
  <c r="D3921" i="9"/>
  <c r="D3917" i="9"/>
  <c r="D3913" i="9"/>
  <c r="D3909" i="9"/>
  <c r="D3905" i="9"/>
  <c r="D3901" i="9"/>
  <c r="D3897" i="9"/>
  <c r="D3893" i="9"/>
  <c r="D3889" i="9"/>
  <c r="D3885" i="9"/>
  <c r="D3881" i="9"/>
  <c r="D3877" i="9"/>
  <c r="D3873" i="9"/>
  <c r="D3869" i="9"/>
  <c r="D3865" i="9"/>
  <c r="D3861" i="9"/>
  <c r="D3857" i="9"/>
  <c r="D3853" i="9"/>
  <c r="D3849" i="9"/>
  <c r="D3845" i="9"/>
  <c r="D3841" i="9"/>
  <c r="D3837" i="9"/>
  <c r="D3833" i="9"/>
  <c r="D3829" i="9"/>
  <c r="D3825" i="9"/>
  <c r="D3821" i="9"/>
  <c r="D3817" i="9"/>
  <c r="D3813" i="9"/>
  <c r="D3809" i="9"/>
  <c r="D3805" i="9"/>
  <c r="D3801" i="9"/>
  <c r="D3797" i="9"/>
  <c r="D3793" i="9"/>
  <c r="D3789" i="9"/>
  <c r="D3785" i="9"/>
  <c r="D3781" i="9"/>
  <c r="D3777" i="9"/>
  <c r="D3773" i="9"/>
  <c r="D3769" i="9"/>
  <c r="D3765" i="9"/>
  <c r="D3761" i="9"/>
  <c r="D3757" i="9"/>
  <c r="D3753" i="9"/>
  <c r="D3749" i="9"/>
  <c r="D3745" i="9"/>
  <c r="D3741" i="9"/>
  <c r="D3737" i="9"/>
  <c r="D3733" i="9"/>
  <c r="D3729" i="9"/>
  <c r="D3725" i="9"/>
  <c r="D3721" i="9"/>
  <c r="D3717" i="9"/>
  <c r="D3713" i="9"/>
  <c r="D3709" i="9"/>
  <c r="D3705" i="9"/>
  <c r="D3701" i="9"/>
  <c r="D3697" i="9"/>
  <c r="D3693" i="9"/>
  <c r="D3689" i="9"/>
  <c r="D3685" i="9"/>
  <c r="D3681" i="9"/>
  <c r="D3677" i="9"/>
  <c r="D3673" i="9"/>
  <c r="D3669" i="9"/>
  <c r="D3665" i="9"/>
  <c r="D3661" i="9"/>
  <c r="D3657" i="9"/>
  <c r="D3653" i="9"/>
  <c r="D3649" i="9"/>
  <c r="D3645" i="9"/>
  <c r="D3641" i="9"/>
  <c r="D3637" i="9"/>
  <c r="D3633" i="9"/>
  <c r="D3629" i="9"/>
  <c r="D4968" i="9"/>
  <c r="D4886" i="9"/>
  <c r="D4880" i="9"/>
  <c r="D4583" i="9"/>
  <c r="D4580" i="9"/>
  <c r="D4568" i="9"/>
  <c r="D4543" i="9"/>
  <c r="D4528" i="9"/>
  <c r="D4517" i="9"/>
  <c r="D4512" i="9"/>
  <c r="D4501" i="9"/>
  <c r="D4496" i="9"/>
  <c r="D4485" i="9"/>
  <c r="D4480" i="9"/>
  <c r="D4469" i="9"/>
  <c r="D4464" i="9"/>
  <c r="D4453" i="9"/>
  <c r="D4448" i="9"/>
  <c r="D4437" i="9"/>
  <c r="D4432" i="9"/>
  <c r="D4421" i="9"/>
  <c r="D4416" i="9"/>
  <c r="D4405" i="9"/>
  <c r="D4400" i="9"/>
  <c r="D4389" i="9"/>
  <c r="D4384" i="9"/>
  <c r="D4373" i="9"/>
  <c r="D4368" i="9"/>
  <c r="D4357" i="9"/>
  <c r="D4352" i="9"/>
  <c r="D4341" i="9"/>
  <c r="D4336" i="9"/>
  <c r="D4274" i="9"/>
  <c r="D4266" i="9"/>
  <c r="D4258" i="9"/>
  <c r="D4250" i="9"/>
  <c r="D4242" i="9"/>
  <c r="D4234" i="9"/>
  <c r="D4226" i="9"/>
  <c r="D4218" i="9"/>
  <c r="D4210" i="9"/>
  <c r="D4202" i="9"/>
  <c r="D4194" i="9"/>
  <c r="D4186" i="9"/>
  <c r="D4182" i="9"/>
  <c r="D4178" i="9"/>
  <c r="D4174" i="9"/>
  <c r="D4170" i="9"/>
  <c r="D4166" i="9"/>
  <c r="D4162" i="9"/>
  <c r="D4158" i="9"/>
  <c r="D4154" i="9"/>
  <c r="D4150" i="9"/>
  <c r="D4146" i="9"/>
  <c r="D4142" i="9"/>
  <c r="D4138" i="9"/>
  <c r="D4134" i="9"/>
  <c r="D4130" i="9"/>
  <c r="D4126" i="9"/>
  <c r="D4122" i="9"/>
  <c r="D4118" i="9"/>
  <c r="D4114" i="9"/>
  <c r="D4110" i="9"/>
  <c r="D4106" i="9"/>
  <c r="D4102" i="9"/>
  <c r="D4098" i="9"/>
  <c r="D4094" i="9"/>
  <c r="D4090" i="9"/>
  <c r="D4086" i="9"/>
  <c r="D4082" i="9"/>
  <c r="D4078" i="9"/>
  <c r="D4074" i="9"/>
  <c r="D4070" i="9"/>
  <c r="D4066" i="9"/>
  <c r="D4062" i="9"/>
  <c r="D4058" i="9"/>
  <c r="D4054" i="9"/>
  <c r="D4050" i="9"/>
  <c r="D4046" i="9"/>
  <c r="D4042" i="9"/>
  <c r="D4038" i="9"/>
  <c r="D4034" i="9"/>
  <c r="D4030" i="9"/>
  <c r="D4026" i="9"/>
  <c r="D4022" i="9"/>
  <c r="D4018" i="9"/>
  <c r="D4014" i="9"/>
  <c r="D4010" i="9"/>
  <c r="D4006" i="9"/>
  <c r="D4002" i="9"/>
  <c r="D3998" i="9"/>
  <c r="D3994" i="9"/>
  <c r="D3990" i="9"/>
  <c r="D3986" i="9"/>
  <c r="D3982" i="9"/>
  <c r="D3978" i="9"/>
  <c r="D3974" i="9"/>
  <c r="D3970" i="9"/>
  <c r="D3966" i="9"/>
  <c r="D3962" i="9"/>
  <c r="D3958" i="9"/>
  <c r="D3954" i="9"/>
  <c r="D3950" i="9"/>
  <c r="D3946" i="9"/>
  <c r="D3942" i="9"/>
  <c r="D3938" i="9"/>
  <c r="D3934" i="9"/>
  <c r="D3930" i="9"/>
  <c r="D3926" i="9"/>
  <c r="D3922" i="9"/>
  <c r="D3918" i="9"/>
  <c r="D3914" i="9"/>
  <c r="D3910" i="9"/>
  <c r="D3906" i="9"/>
  <c r="D3902" i="9"/>
  <c r="D3898" i="9"/>
  <c r="D3894" i="9"/>
  <c r="D3890" i="9"/>
  <c r="D3886" i="9"/>
  <c r="D3882" i="9"/>
  <c r="D3878" i="9"/>
  <c r="D3874" i="9"/>
  <c r="D3870" i="9"/>
  <c r="D3866" i="9"/>
  <c r="D3862" i="9"/>
  <c r="D3858" i="9"/>
  <c r="D3854" i="9"/>
  <c r="D3850" i="9"/>
  <c r="D3846" i="9"/>
  <c r="D3842" i="9"/>
  <c r="D3838" i="9"/>
  <c r="D3834" i="9"/>
  <c r="D3830" i="9"/>
  <c r="D3826" i="9"/>
  <c r="D3822" i="9"/>
  <c r="D3818" i="9"/>
  <c r="D3814" i="9"/>
  <c r="D3810" i="9"/>
  <c r="D3806" i="9"/>
  <c r="D3802" i="9"/>
  <c r="D3798" i="9"/>
  <c r="D3794" i="9"/>
  <c r="D3790" i="9"/>
  <c r="D3786" i="9"/>
  <c r="D3782" i="9"/>
  <c r="D3778" i="9"/>
  <c r="D3774" i="9"/>
  <c r="D3770" i="9"/>
  <c r="D3766" i="9"/>
  <c r="D3762" i="9"/>
  <c r="D3758" i="9"/>
  <c r="D3754" i="9"/>
  <c r="D3750" i="9"/>
  <c r="D3746" i="9"/>
  <c r="D3742" i="9"/>
  <c r="D3738" i="9"/>
  <c r="D3734" i="9"/>
  <c r="D3730" i="9"/>
  <c r="D3726" i="9"/>
  <c r="D3722" i="9"/>
  <c r="D3718" i="9"/>
  <c r="D3714" i="9"/>
  <c r="D3710" i="9"/>
  <c r="D3706" i="9"/>
  <c r="D3702" i="9"/>
  <c r="D3698" i="9"/>
  <c r="D3694" i="9"/>
  <c r="D3690" i="9"/>
  <c r="D3686" i="9"/>
  <c r="D3682" i="9"/>
  <c r="D3678" i="9"/>
  <c r="D3674" i="9"/>
  <c r="D3670" i="9"/>
  <c r="D3666" i="9"/>
  <c r="D3662" i="9"/>
  <c r="D3658" i="9"/>
  <c r="D3654" i="9"/>
  <c r="D3650" i="9"/>
  <c r="D3646" i="9"/>
  <c r="D3642" i="9"/>
  <c r="D3638" i="9"/>
  <c r="D3634" i="9"/>
  <c r="D4784" i="9"/>
  <c r="D4656" i="9"/>
  <c r="D4570" i="9"/>
  <c r="D4532" i="9"/>
  <c r="D4509" i="9"/>
  <c r="D4477" i="9"/>
  <c r="D4445" i="9"/>
  <c r="D4413" i="9"/>
  <c r="D4381" i="9"/>
  <c r="D4349" i="9"/>
  <c r="D4317" i="9"/>
  <c r="D4285" i="9"/>
  <c r="D4184" i="9"/>
  <c r="D4180" i="9"/>
  <c r="D4176" i="9"/>
  <c r="D4172" i="9"/>
  <c r="D4168" i="9"/>
  <c r="D4164" i="9"/>
  <c r="D4160" i="9"/>
  <c r="D4156" i="9"/>
  <c r="D4152" i="9"/>
  <c r="D4148" i="9"/>
  <c r="D4144" i="9"/>
  <c r="D4140" i="9"/>
  <c r="D4136" i="9"/>
  <c r="D4132" i="9"/>
  <c r="D4128" i="9"/>
  <c r="D4124" i="9"/>
  <c r="D4120" i="9"/>
  <c r="D4116" i="9"/>
  <c r="D4112" i="9"/>
  <c r="D4108" i="9"/>
  <c r="D4104" i="9"/>
  <c r="D4100" i="9"/>
  <c r="D4096" i="9"/>
  <c r="D4092" i="9"/>
  <c r="D4088" i="9"/>
  <c r="D4084" i="9"/>
  <c r="D4080" i="9"/>
  <c r="D4076" i="9"/>
  <c r="D4072" i="9"/>
  <c r="D4068" i="9"/>
  <c r="D4064" i="9"/>
  <c r="D4060" i="9"/>
  <c r="D4056" i="9"/>
  <c r="D4052" i="9"/>
  <c r="D4048" i="9"/>
  <c r="D4044" i="9"/>
  <c r="D4040" i="9"/>
  <c r="D4036" i="9"/>
  <c r="D4032" i="9"/>
  <c r="D4028" i="9"/>
  <c r="D4024" i="9"/>
  <c r="D4020" i="9"/>
  <c r="D4016" i="9"/>
  <c r="D4012" i="9"/>
  <c r="D4008" i="9"/>
  <c r="D4004" i="9"/>
  <c r="D4000" i="9"/>
  <c r="D3996" i="9"/>
  <c r="D3992" i="9"/>
  <c r="D3988" i="9"/>
  <c r="D3984" i="9"/>
  <c r="D3980" i="9"/>
  <c r="D3976" i="9"/>
  <c r="D3972" i="9"/>
  <c r="D3968" i="9"/>
  <c r="D3964" i="9"/>
  <c r="D3960" i="9"/>
  <c r="D3956" i="9"/>
  <c r="D3952" i="9"/>
  <c r="D3948" i="9"/>
  <c r="D3944" i="9"/>
  <c r="D3940" i="9"/>
  <c r="D3936" i="9"/>
  <c r="D3932" i="9"/>
  <c r="D3928" i="9"/>
  <c r="D3924" i="9"/>
  <c r="D3920" i="9"/>
  <c r="D3916" i="9"/>
  <c r="D3912" i="9"/>
  <c r="D3908" i="9"/>
  <c r="D3904" i="9"/>
  <c r="D3900" i="9"/>
  <c r="D3896" i="9"/>
  <c r="D3892" i="9"/>
  <c r="D3888" i="9"/>
  <c r="D3884" i="9"/>
  <c r="D3880" i="9"/>
  <c r="D3876" i="9"/>
  <c r="D3872" i="9"/>
  <c r="D3868" i="9"/>
  <c r="D3864" i="9"/>
  <c r="D3860" i="9"/>
  <c r="D3856" i="9"/>
  <c r="D3852" i="9"/>
  <c r="D3848" i="9"/>
  <c r="D3844" i="9"/>
  <c r="D3840" i="9"/>
  <c r="D3836" i="9"/>
  <c r="D3832" i="9"/>
  <c r="D3828" i="9"/>
  <c r="D3824" i="9"/>
  <c r="D3820" i="9"/>
  <c r="D3816" i="9"/>
  <c r="D3812" i="9"/>
  <c r="D3808" i="9"/>
  <c r="D3804" i="9"/>
  <c r="D3800" i="9"/>
  <c r="D3796" i="9"/>
  <c r="D3792" i="9"/>
  <c r="D3788" i="9"/>
  <c r="D3784" i="9"/>
  <c r="D3780" i="9"/>
  <c r="D3776" i="9"/>
  <c r="D3772" i="9"/>
  <c r="D3768" i="9"/>
  <c r="D3764" i="9"/>
  <c r="D3760" i="9"/>
  <c r="D3756" i="9"/>
  <c r="D3752" i="9"/>
  <c r="D3748" i="9"/>
  <c r="D3744" i="9"/>
  <c r="D3740" i="9"/>
  <c r="D3736" i="9"/>
  <c r="D3732" i="9"/>
  <c r="D3728" i="9"/>
  <c r="D3724" i="9"/>
  <c r="D3720" i="9"/>
  <c r="D3716" i="9"/>
  <c r="D3712" i="9"/>
  <c r="D3708" i="9"/>
  <c r="D3704" i="9"/>
  <c r="D3700" i="9"/>
  <c r="D3696" i="9"/>
  <c r="D3692" i="9"/>
  <c r="D3688" i="9"/>
  <c r="D3684" i="9"/>
  <c r="D3680" i="9"/>
  <c r="D3676" i="9"/>
  <c r="D3672" i="9"/>
  <c r="D3668" i="9"/>
  <c r="D3664" i="9"/>
  <c r="D3660" i="9"/>
  <c r="D3656" i="9"/>
  <c r="D3652" i="9"/>
  <c r="D3648" i="9"/>
  <c r="D3644" i="9"/>
  <c r="D3640" i="9"/>
  <c r="D3636" i="9"/>
  <c r="D3632" i="9"/>
  <c r="D3630" i="9"/>
  <c r="D3627" i="9"/>
  <c r="D3623" i="9"/>
  <c r="D3619" i="9"/>
  <c r="D3615" i="9"/>
  <c r="D3611" i="9"/>
  <c r="D3607" i="9"/>
  <c r="D3603" i="9"/>
  <c r="D3599" i="9"/>
  <c r="D3595" i="9"/>
  <c r="D3591" i="9"/>
  <c r="D3587" i="9"/>
  <c r="D3583" i="9"/>
  <c r="D3579" i="9"/>
  <c r="D3575" i="9"/>
  <c r="D3571" i="9"/>
  <c r="D3567" i="9"/>
  <c r="D3563" i="9"/>
  <c r="D3559" i="9"/>
  <c r="D3555" i="9"/>
  <c r="D3551" i="9"/>
  <c r="D3547" i="9"/>
  <c r="D3543" i="9"/>
  <c r="D3539" i="9"/>
  <c r="D3535" i="9"/>
  <c r="D3531" i="9"/>
  <c r="D3527" i="9"/>
  <c r="D3523" i="9"/>
  <c r="D3519" i="9"/>
  <c r="D3515" i="9"/>
  <c r="D3511" i="9"/>
  <c r="D3507" i="9"/>
  <c r="D3503" i="9"/>
  <c r="D3499" i="9"/>
  <c r="D3495" i="9"/>
  <c r="D3491" i="9"/>
  <c r="D3487" i="9"/>
  <c r="D3483" i="9"/>
  <c r="D3479" i="9"/>
  <c r="D3475" i="9"/>
  <c r="D3471" i="9"/>
  <c r="D3467" i="9"/>
  <c r="D3463" i="9"/>
  <c r="D3459" i="9"/>
  <c r="D3455" i="9"/>
  <c r="D3451" i="9"/>
  <c r="D3447" i="9"/>
  <c r="D3443" i="9"/>
  <c r="D3439" i="9"/>
  <c r="D3435" i="9"/>
  <c r="D3431" i="9"/>
  <c r="D3427" i="9"/>
  <c r="D3423" i="9"/>
  <c r="D3419" i="9"/>
  <c r="D3415" i="9"/>
  <c r="D3411" i="9"/>
  <c r="D3407" i="9"/>
  <c r="D3403" i="9"/>
  <c r="D3399" i="9"/>
  <c r="D3395" i="9"/>
  <c r="D3391" i="9"/>
  <c r="D3387" i="9"/>
  <c r="D3383" i="9"/>
  <c r="D3379" i="9"/>
  <c r="D3375" i="9"/>
  <c r="D3371" i="9"/>
  <c r="D3367" i="9"/>
  <c r="D3363" i="9"/>
  <c r="D3359" i="9"/>
  <c r="D3355" i="9"/>
  <c r="D3351" i="9"/>
  <c r="D3347" i="9"/>
  <c r="D3343" i="9"/>
  <c r="D3339" i="9"/>
  <c r="D3335" i="9"/>
  <c r="D3331" i="9"/>
  <c r="D3327" i="9"/>
  <c r="D3323" i="9"/>
  <c r="D3319" i="9"/>
  <c r="D3315" i="9"/>
  <c r="D3311" i="9"/>
  <c r="D3307" i="9"/>
  <c r="D3303" i="9"/>
  <c r="D3299" i="9"/>
  <c r="D3295" i="9"/>
  <c r="D3291" i="9"/>
  <c r="D3287" i="9"/>
  <c r="D3283" i="9"/>
  <c r="D3279" i="9"/>
  <c r="D3275" i="9"/>
  <c r="D3271" i="9"/>
  <c r="D3267" i="9"/>
  <c r="D3263" i="9"/>
  <c r="D3259" i="9"/>
  <c r="D3255" i="9"/>
  <c r="D3251" i="9"/>
  <c r="D3247" i="9"/>
  <c r="D3243" i="9"/>
  <c r="D3239" i="9"/>
  <c r="D3235" i="9"/>
  <c r="D3231" i="9"/>
  <c r="D3227" i="9"/>
  <c r="D3223" i="9"/>
  <c r="D3219" i="9"/>
  <c r="D3215" i="9"/>
  <c r="D3211" i="9"/>
  <c r="D3207" i="9"/>
  <c r="D3203" i="9"/>
  <c r="D3199" i="9"/>
  <c r="D3195" i="9"/>
  <c r="D3191" i="9"/>
  <c r="D3187" i="9"/>
  <c r="D3183" i="9"/>
  <c r="D3179" i="9"/>
  <c r="D3175" i="9"/>
  <c r="D3171" i="9"/>
  <c r="D3167" i="9"/>
  <c r="D3163" i="9"/>
  <c r="D3159" i="9"/>
  <c r="D3155" i="9"/>
  <c r="D3151" i="9"/>
  <c r="D3147" i="9"/>
  <c r="D3143" i="9"/>
  <c r="D3139" i="9"/>
  <c r="D3135" i="9"/>
  <c r="D3131" i="9"/>
  <c r="D3127" i="9"/>
  <c r="D3123" i="9"/>
  <c r="D3119" i="9"/>
  <c r="D3115" i="9"/>
  <c r="D3111" i="9"/>
  <c r="D3107" i="9"/>
  <c r="D3103" i="9"/>
  <c r="D3099" i="9"/>
  <c r="D3095" i="9"/>
  <c r="D3091" i="9"/>
  <c r="D3087" i="9"/>
  <c r="D3083" i="9"/>
  <c r="D3079" i="9"/>
  <c r="D3075" i="9"/>
  <c r="D3071" i="9"/>
  <c r="D3067" i="9"/>
  <c r="D3063" i="9"/>
  <c r="D3059" i="9"/>
  <c r="D3055" i="9"/>
  <c r="D3051" i="9"/>
  <c r="D3047" i="9"/>
  <c r="D3043" i="9"/>
  <c r="D3039" i="9"/>
  <c r="D3035" i="9"/>
  <c r="D3031" i="9"/>
  <c r="D3027" i="9"/>
  <c r="D3023" i="9"/>
  <c r="D3019" i="9"/>
  <c r="D3015" i="9"/>
  <c r="D3011" i="9"/>
  <c r="D3007" i="9"/>
  <c r="D3003" i="9"/>
  <c r="D2999" i="9"/>
  <c r="D2995" i="9"/>
  <c r="D2991" i="9"/>
  <c r="D2987" i="9"/>
  <c r="D2983" i="9"/>
  <c r="D2979" i="9"/>
  <c r="D2975" i="9"/>
  <c r="D2971" i="9"/>
  <c r="D2967" i="9"/>
  <c r="D2963" i="9"/>
  <c r="D2959" i="9"/>
  <c r="D2955" i="9"/>
  <c r="D2951" i="9"/>
  <c r="D2947" i="9"/>
  <c r="D2943" i="9"/>
  <c r="D2939" i="9"/>
  <c r="D2935" i="9"/>
  <c r="D2931" i="9"/>
  <c r="D2927" i="9"/>
  <c r="D2923" i="9"/>
  <c r="D2919" i="9"/>
  <c r="D2915" i="9"/>
  <c r="D2911" i="9"/>
  <c r="D2907" i="9"/>
  <c r="D2903" i="9"/>
  <c r="D2899" i="9"/>
  <c r="D2895" i="9"/>
  <c r="D2891" i="9"/>
  <c r="D2887" i="9"/>
  <c r="D2883" i="9"/>
  <c r="D2879" i="9"/>
  <c r="D2875" i="9"/>
  <c r="D2871" i="9"/>
  <c r="D2867" i="9"/>
  <c r="D2863" i="9"/>
  <c r="D2859" i="9"/>
  <c r="D2855" i="9"/>
  <c r="D2851" i="9"/>
  <c r="D2847" i="9"/>
  <c r="D2843" i="9"/>
  <c r="D2839" i="9"/>
  <c r="D2835" i="9"/>
  <c r="D2831" i="9"/>
  <c r="D2827" i="9"/>
  <c r="D2823" i="9"/>
  <c r="D2819" i="9"/>
  <c r="D2815" i="9"/>
  <c r="D2811" i="9"/>
  <c r="D2807" i="9"/>
  <c r="D2803" i="9"/>
  <c r="D2799" i="9"/>
  <c r="D2795" i="9"/>
  <c r="D2791" i="9"/>
  <c r="D2787" i="9"/>
  <c r="D2783" i="9"/>
  <c r="D2779" i="9"/>
  <c r="D2775" i="9"/>
  <c r="D2771" i="9"/>
  <c r="D2767" i="9"/>
  <c r="D2763" i="9"/>
  <c r="D2759" i="9"/>
  <c r="D2755" i="9"/>
  <c r="D2751" i="9"/>
  <c r="D2747" i="9"/>
  <c r="D2743" i="9"/>
  <c r="D2739" i="9"/>
  <c r="D2735" i="9"/>
  <c r="D2731" i="9"/>
  <c r="D2727" i="9"/>
  <c r="D2723" i="9"/>
  <c r="D2719" i="9"/>
  <c r="D2715" i="9"/>
  <c r="D2711" i="9"/>
  <c r="D2707" i="9"/>
  <c r="D2703" i="9"/>
  <c r="D4924" i="9"/>
  <c r="D4807" i="9"/>
  <c r="D4786" i="9"/>
  <c r="D4679" i="9"/>
  <c r="D4658" i="9"/>
  <c r="D4575" i="9"/>
  <c r="D4572" i="9"/>
  <c r="D4537" i="9"/>
  <c r="D4520" i="9"/>
  <c r="D4514" i="9"/>
  <c r="D4488" i="9"/>
  <c r="D4482" i="9"/>
  <c r="D4456" i="9"/>
  <c r="D4450" i="9"/>
  <c r="D4424" i="9"/>
  <c r="D4418" i="9"/>
  <c r="D4392" i="9"/>
  <c r="D4386" i="9"/>
  <c r="D4360" i="9"/>
  <c r="D4354" i="9"/>
  <c r="D4309" i="9"/>
  <c r="D4277" i="9"/>
  <c r="D4272" i="9"/>
  <c r="D4270" i="9"/>
  <c r="D4261" i="9"/>
  <c r="D4256" i="9"/>
  <c r="D4254" i="9"/>
  <c r="D4245" i="9"/>
  <c r="D4240" i="9"/>
  <c r="D4238" i="9"/>
  <c r="D4229" i="9"/>
  <c r="D4224" i="9"/>
  <c r="D4222" i="9"/>
  <c r="D4213" i="9"/>
  <c r="D4208" i="9"/>
  <c r="D4206" i="9"/>
  <c r="D4197" i="9"/>
  <c r="D4192" i="9"/>
  <c r="D4190" i="9"/>
  <c r="D3628" i="9"/>
  <c r="D3624" i="9"/>
  <c r="D3620" i="9"/>
  <c r="D3616" i="9"/>
  <c r="D3612" i="9"/>
  <c r="D3608" i="9"/>
  <c r="D3604" i="9"/>
  <c r="D3600" i="9"/>
  <c r="D3596" i="9"/>
  <c r="D3592" i="9"/>
  <c r="D3588" i="9"/>
  <c r="D3584" i="9"/>
  <c r="D3580" i="9"/>
  <c r="D3576" i="9"/>
  <c r="D3572" i="9"/>
  <c r="D3568" i="9"/>
  <c r="D3564" i="9"/>
  <c r="D3560" i="9"/>
  <c r="D3556" i="9"/>
  <c r="D3552" i="9"/>
  <c r="D3548" i="9"/>
  <c r="D3544" i="9"/>
  <c r="D3540" i="9"/>
  <c r="D3536" i="9"/>
  <c r="D3532" i="9"/>
  <c r="D3528" i="9"/>
  <c r="D3524" i="9"/>
  <c r="D3520" i="9"/>
  <c r="D3516" i="9"/>
  <c r="D3512" i="9"/>
  <c r="D3508" i="9"/>
  <c r="D3504" i="9"/>
  <c r="D3500" i="9"/>
  <c r="D3496" i="9"/>
  <c r="D3492" i="9"/>
  <c r="D3488" i="9"/>
  <c r="D3484" i="9"/>
  <c r="D3480" i="9"/>
  <c r="D3476" i="9"/>
  <c r="D3472" i="9"/>
  <c r="D3468" i="9"/>
  <c r="D3464" i="9"/>
  <c r="D3460" i="9"/>
  <c r="D3456" i="9"/>
  <c r="D3452" i="9"/>
  <c r="D3448" i="9"/>
  <c r="D3444" i="9"/>
  <c r="D3440" i="9"/>
  <c r="D3436" i="9"/>
  <c r="D3432" i="9"/>
  <c r="D3428" i="9"/>
  <c r="D3424" i="9"/>
  <c r="D3420" i="9"/>
  <c r="D3416" i="9"/>
  <c r="D3412" i="9"/>
  <c r="D3408" i="9"/>
  <c r="D3404" i="9"/>
  <c r="D3400" i="9"/>
  <c r="D3396" i="9"/>
  <c r="D3392" i="9"/>
  <c r="D3388" i="9"/>
  <c r="D3384" i="9"/>
  <c r="D3380" i="9"/>
  <c r="D3376" i="9"/>
  <c r="D3372" i="9"/>
  <c r="D3368" i="9"/>
  <c r="D3364" i="9"/>
  <c r="D3360" i="9"/>
  <c r="D3356" i="9"/>
  <c r="D3352" i="9"/>
  <c r="D3348" i="9"/>
  <c r="D3344" i="9"/>
  <c r="D3340" i="9"/>
  <c r="D3336" i="9"/>
  <c r="D3332" i="9"/>
  <c r="D3328" i="9"/>
  <c r="D3324" i="9"/>
  <c r="D3320" i="9"/>
  <c r="D3316" i="9"/>
  <c r="D3312" i="9"/>
  <c r="D3308" i="9"/>
  <c r="D3304" i="9"/>
  <c r="D3300" i="9"/>
  <c r="D3296" i="9"/>
  <c r="D3292" i="9"/>
  <c r="D3288" i="9"/>
  <c r="D3284" i="9"/>
  <c r="D3280" i="9"/>
  <c r="D3276" i="9"/>
  <c r="D3272" i="9"/>
  <c r="D3268" i="9"/>
  <c r="D3264" i="9"/>
  <c r="D3260" i="9"/>
  <c r="D3256" i="9"/>
  <c r="D3252" i="9"/>
  <c r="D3248" i="9"/>
  <c r="D3244" i="9"/>
  <c r="D3240" i="9"/>
  <c r="D3236" i="9"/>
  <c r="D3232" i="9"/>
  <c r="D3228" i="9"/>
  <c r="D3224" i="9"/>
  <c r="D3220" i="9"/>
  <c r="D3216" i="9"/>
  <c r="D3212" i="9"/>
  <c r="D3208" i="9"/>
  <c r="D3204" i="9"/>
  <c r="D3200" i="9"/>
  <c r="D3196" i="9"/>
  <c r="D3192" i="9"/>
  <c r="D3188" i="9"/>
  <c r="D3184" i="9"/>
  <c r="D3180" i="9"/>
  <c r="D3176" i="9"/>
  <c r="D3172" i="9"/>
  <c r="D3168" i="9"/>
  <c r="D3164" i="9"/>
  <c r="D3160" i="9"/>
  <c r="D3156" i="9"/>
  <c r="D3152" i="9"/>
  <c r="D3148" i="9"/>
  <c r="D3144" i="9"/>
  <c r="D3140" i="9"/>
  <c r="D3136" i="9"/>
  <c r="D3132" i="9"/>
  <c r="D3128" i="9"/>
  <c r="D3124" i="9"/>
  <c r="D3120" i="9"/>
  <c r="D3116" i="9"/>
  <c r="D3112" i="9"/>
  <c r="D3108" i="9"/>
  <c r="D3104" i="9"/>
  <c r="D3100" i="9"/>
  <c r="D3096" i="9"/>
  <c r="D3092" i="9"/>
  <c r="D3088" i="9"/>
  <c r="D3084" i="9"/>
  <c r="D3080" i="9"/>
  <c r="D3076" i="9"/>
  <c r="D3072" i="9"/>
  <c r="D3068" i="9"/>
  <c r="D3064" i="9"/>
  <c r="D3060" i="9"/>
  <c r="D3056" i="9"/>
  <c r="D3052" i="9"/>
  <c r="D3048" i="9"/>
  <c r="D3044" i="9"/>
  <c r="D3040" i="9"/>
  <c r="D3036" i="9"/>
  <c r="D3032" i="9"/>
  <c r="D3028" i="9"/>
  <c r="D3024" i="9"/>
  <c r="D3020" i="9"/>
  <c r="D3016" i="9"/>
  <c r="D3012" i="9"/>
  <c r="D3008" i="9"/>
  <c r="D3004" i="9"/>
  <c r="D3000" i="9"/>
  <c r="D2996" i="9"/>
  <c r="D2992" i="9"/>
  <c r="D2988" i="9"/>
  <c r="D2984" i="9"/>
  <c r="D2980" i="9"/>
  <c r="D2976" i="9"/>
  <c r="D2972" i="9"/>
  <c r="D2968" i="9"/>
  <c r="D2964" i="9"/>
  <c r="D2960" i="9"/>
  <c r="D2956" i="9"/>
  <c r="D2952" i="9"/>
  <c r="D2948" i="9"/>
  <c r="D2944" i="9"/>
  <c r="D2940" i="9"/>
  <c r="D2936" i="9"/>
  <c r="D2932" i="9"/>
  <c r="D2928" i="9"/>
  <c r="D2924" i="9"/>
  <c r="D2920" i="9"/>
  <c r="D2916" i="9"/>
  <c r="D2912" i="9"/>
  <c r="D2908" i="9"/>
  <c r="D2904" i="9"/>
  <c r="D2900" i="9"/>
  <c r="D2896" i="9"/>
  <c r="D2892" i="9"/>
  <c r="D2888" i="9"/>
  <c r="D2884" i="9"/>
  <c r="D2880" i="9"/>
  <c r="D2876" i="9"/>
  <c r="D2872" i="9"/>
  <c r="D2868" i="9"/>
  <c r="D2864" i="9"/>
  <c r="D2860" i="9"/>
  <c r="D2856" i="9"/>
  <c r="D2852" i="9"/>
  <c r="D2848" i="9"/>
  <c r="D2844" i="9"/>
  <c r="D2840" i="9"/>
  <c r="D2836" i="9"/>
  <c r="D2832" i="9"/>
  <c r="D2828" i="9"/>
  <c r="D2824" i="9"/>
  <c r="D2820" i="9"/>
  <c r="D2816" i="9"/>
  <c r="D2812" i="9"/>
  <c r="D2808" i="9"/>
  <c r="D2804" i="9"/>
  <c r="D2800" i="9"/>
  <c r="D2796" i="9"/>
  <c r="D2792" i="9"/>
  <c r="D2788" i="9"/>
  <c r="D2784" i="9"/>
  <c r="D2780" i="9"/>
  <c r="D2776" i="9"/>
  <c r="D2772" i="9"/>
  <c r="D2768" i="9"/>
  <c r="D2764" i="9"/>
  <c r="D2760" i="9"/>
  <c r="D2756" i="9"/>
  <c r="D2752" i="9"/>
  <c r="D2748" i="9"/>
  <c r="D2744" i="9"/>
  <c r="D2740" i="9"/>
  <c r="D2736" i="9"/>
  <c r="D2732" i="9"/>
  <c r="D2728" i="9"/>
  <c r="D2724" i="9"/>
  <c r="D2720" i="9"/>
  <c r="D2716" i="9"/>
  <c r="D2712" i="9"/>
  <c r="D2708" i="9"/>
  <c r="D2704" i="9"/>
  <c r="D2700" i="9"/>
  <c r="D2696" i="9"/>
  <c r="D2692" i="9"/>
  <c r="D2688" i="9"/>
  <c r="D2684" i="9"/>
  <c r="D4722" i="9"/>
  <c r="D4493" i="9"/>
  <c r="D4472" i="9"/>
  <c r="D4466" i="9"/>
  <c r="D4429" i="9"/>
  <c r="D4408" i="9"/>
  <c r="D4402" i="9"/>
  <c r="D4365" i="9"/>
  <c r="D4344" i="9"/>
  <c r="D4338" i="9"/>
  <c r="D4325" i="9"/>
  <c r="D4301" i="9"/>
  <c r="D4264" i="9"/>
  <c r="D4262" i="9"/>
  <c r="D4232" i="9"/>
  <c r="D4230" i="9"/>
  <c r="D4200" i="9"/>
  <c r="D4198" i="9"/>
  <c r="D4183" i="9"/>
  <c r="D4175" i="9"/>
  <c r="D4167" i="9"/>
  <c r="D4159" i="9"/>
  <c r="D4151" i="9"/>
  <c r="D4143" i="9"/>
  <c r="D4135" i="9"/>
  <c r="D4127" i="9"/>
  <c r="D4119" i="9"/>
  <c r="D4111" i="9"/>
  <c r="D4103" i="9"/>
  <c r="D4095" i="9"/>
  <c r="D4087" i="9"/>
  <c r="D4079" i="9"/>
  <c r="D4071" i="9"/>
  <c r="D4063" i="9"/>
  <c r="D4055" i="9"/>
  <c r="D4047" i="9"/>
  <c r="D4039" i="9"/>
  <c r="D4031" i="9"/>
  <c r="D4023" i="9"/>
  <c r="D4015" i="9"/>
  <c r="D4007" i="9"/>
  <c r="D3999" i="9"/>
  <c r="D3991" i="9"/>
  <c r="D3983" i="9"/>
  <c r="D3975" i="9"/>
  <c r="D3967" i="9"/>
  <c r="D3959" i="9"/>
  <c r="D3951" i="9"/>
  <c r="D3943" i="9"/>
  <c r="D3935" i="9"/>
  <c r="D3927" i="9"/>
  <c r="D3919" i="9"/>
  <c r="D3911" i="9"/>
  <c r="D3903" i="9"/>
  <c r="D3895" i="9"/>
  <c r="D3887" i="9"/>
  <c r="D3879" i="9"/>
  <c r="D3871" i="9"/>
  <c r="D3863" i="9"/>
  <c r="D3855" i="9"/>
  <c r="D3847" i="9"/>
  <c r="D3839" i="9"/>
  <c r="D3831" i="9"/>
  <c r="D3823" i="9"/>
  <c r="D3815" i="9"/>
  <c r="D3807" i="9"/>
  <c r="D3799" i="9"/>
  <c r="D3791" i="9"/>
  <c r="D3783" i="9"/>
  <c r="D3775" i="9"/>
  <c r="D3767" i="9"/>
  <c r="D3759" i="9"/>
  <c r="D3751" i="9"/>
  <c r="D3743" i="9"/>
  <c r="D3735" i="9"/>
  <c r="D3727" i="9"/>
  <c r="D3719" i="9"/>
  <c r="D3711" i="9"/>
  <c r="D3703" i="9"/>
  <c r="D3695" i="9"/>
  <c r="D3687" i="9"/>
  <c r="D3679" i="9"/>
  <c r="D3671" i="9"/>
  <c r="D3663" i="9"/>
  <c r="D3655" i="9"/>
  <c r="D3647" i="9"/>
  <c r="D3639" i="9"/>
  <c r="D3631" i="9"/>
  <c r="D2697" i="9"/>
  <c r="D2694" i="9"/>
  <c r="D2689" i="9"/>
  <c r="D2686" i="9"/>
  <c r="D2680" i="9"/>
  <c r="D2676" i="9"/>
  <c r="D2672" i="9"/>
  <c r="D2668" i="9"/>
  <c r="D2664" i="9"/>
  <c r="D2660" i="9"/>
  <c r="D2656" i="9"/>
  <c r="D2652" i="9"/>
  <c r="D2648" i="9"/>
  <c r="D2644" i="9"/>
  <c r="D2640" i="9"/>
  <c r="D2636" i="9"/>
  <c r="D2632" i="9"/>
  <c r="D2628" i="9"/>
  <c r="D2624" i="9"/>
  <c r="D2620" i="9"/>
  <c r="D2616" i="9"/>
  <c r="D2612" i="9"/>
  <c r="D2608" i="9"/>
  <c r="D2604" i="9"/>
  <c r="D2600" i="9"/>
  <c r="D2596" i="9"/>
  <c r="D2592" i="9"/>
  <c r="D2588" i="9"/>
  <c r="D2584" i="9"/>
  <c r="D2580" i="9"/>
  <c r="D2576" i="9"/>
  <c r="D2572" i="9"/>
  <c r="D2568" i="9"/>
  <c r="D2564" i="9"/>
  <c r="D2560" i="9"/>
  <c r="D2556" i="9"/>
  <c r="D2552" i="9"/>
  <c r="D2548" i="9"/>
  <c r="D2544" i="9"/>
  <c r="D2540" i="9"/>
  <c r="D2536" i="9"/>
  <c r="D2532" i="9"/>
  <c r="D2528" i="9"/>
  <c r="D2524" i="9"/>
  <c r="D2520" i="9"/>
  <c r="D2516" i="9"/>
  <c r="D2512" i="9"/>
  <c r="D2508" i="9"/>
  <c r="D2504" i="9"/>
  <c r="D2500" i="9"/>
  <c r="D2496" i="9"/>
  <c r="D2492" i="9"/>
  <c r="D2488" i="9"/>
  <c r="D2484" i="9"/>
  <c r="D2480" i="9"/>
  <c r="D2476" i="9"/>
  <c r="D2472" i="9"/>
  <c r="D2468" i="9"/>
  <c r="D2464" i="9"/>
  <c r="D2460" i="9"/>
  <c r="D2456" i="9"/>
  <c r="D2452" i="9"/>
  <c r="D2448" i="9"/>
  <c r="D2444" i="9"/>
  <c r="D2440" i="9"/>
  <c r="D2436" i="9"/>
  <c r="D2432" i="9"/>
  <c r="D2428" i="9"/>
  <c r="D2424" i="9"/>
  <c r="D2420" i="9"/>
  <c r="D2416" i="9"/>
  <c r="D2412" i="9"/>
  <c r="D2408" i="9"/>
  <c r="D2404" i="9"/>
  <c r="D2400" i="9"/>
  <c r="D2396" i="9"/>
  <c r="D2392" i="9"/>
  <c r="D2388" i="9"/>
  <c r="D2384" i="9"/>
  <c r="D2380" i="9"/>
  <c r="D2376" i="9"/>
  <c r="D2372" i="9"/>
  <c r="D2368" i="9"/>
  <c r="D2364" i="9"/>
  <c r="D2360" i="9"/>
  <c r="D2356" i="9"/>
  <c r="D2352" i="9"/>
  <c r="D2348" i="9"/>
  <c r="D2344" i="9"/>
  <c r="D2340" i="9"/>
  <c r="D2336" i="9"/>
  <c r="D2332" i="9"/>
  <c r="D2328" i="9"/>
  <c r="D2324" i="9"/>
  <c r="D2320" i="9"/>
  <c r="D2316" i="9"/>
  <c r="D2312" i="9"/>
  <c r="D2308" i="9"/>
  <c r="D2304" i="9"/>
  <c r="D2300" i="9"/>
  <c r="D2296" i="9"/>
  <c r="D2292" i="9"/>
  <c r="D2288" i="9"/>
  <c r="D2284" i="9"/>
  <c r="D2280" i="9"/>
  <c r="D2276" i="9"/>
  <c r="D2272" i="9"/>
  <c r="D2268" i="9"/>
  <c r="D2264" i="9"/>
  <c r="D2260" i="9"/>
  <c r="D2256" i="9"/>
  <c r="D2252" i="9"/>
  <c r="D2248" i="9"/>
  <c r="D2244" i="9"/>
  <c r="D2240" i="9"/>
  <c r="D2236" i="9"/>
  <c r="D2232" i="9"/>
  <c r="D2228" i="9"/>
  <c r="D2224" i="9"/>
  <c r="D2220" i="9"/>
  <c r="D2216" i="9"/>
  <c r="D2212" i="9"/>
  <c r="D2208" i="9"/>
  <c r="D2204" i="9"/>
  <c r="D2200" i="9"/>
  <c r="D2196" i="9"/>
  <c r="D2192" i="9"/>
  <c r="D2188" i="9"/>
  <c r="D2184" i="9"/>
  <c r="D2180" i="9"/>
  <c r="D2176" i="9"/>
  <c r="D2172" i="9"/>
  <c r="D2168" i="9"/>
  <c r="D2164" i="9"/>
  <c r="D2160" i="9"/>
  <c r="D2156" i="9"/>
  <c r="D2152" i="9"/>
  <c r="D2148" i="9"/>
  <c r="D4840" i="9"/>
  <c r="D4743" i="9"/>
  <c r="D4592" i="9"/>
  <c r="D4269" i="9"/>
  <c r="D4237" i="9"/>
  <c r="D4205" i="9"/>
  <c r="D3626" i="9"/>
  <c r="D3622" i="9"/>
  <c r="D3618" i="9"/>
  <c r="D3614" i="9"/>
  <c r="D3610" i="9"/>
  <c r="D3606" i="9"/>
  <c r="D3602" i="9"/>
  <c r="D3598" i="9"/>
  <c r="D3594" i="9"/>
  <c r="D3590" i="9"/>
  <c r="D3586" i="9"/>
  <c r="D3582" i="9"/>
  <c r="D3578" i="9"/>
  <c r="D3574" i="9"/>
  <c r="D3570" i="9"/>
  <c r="D3566" i="9"/>
  <c r="D3562" i="9"/>
  <c r="D3558" i="9"/>
  <c r="D3554" i="9"/>
  <c r="D3550" i="9"/>
  <c r="D3546" i="9"/>
  <c r="D3542" i="9"/>
  <c r="D3538" i="9"/>
  <c r="D3534" i="9"/>
  <c r="D3530" i="9"/>
  <c r="D3526" i="9"/>
  <c r="D3522" i="9"/>
  <c r="D3518" i="9"/>
  <c r="D3514" i="9"/>
  <c r="D3510" i="9"/>
  <c r="D3506" i="9"/>
  <c r="D3502" i="9"/>
  <c r="D3498" i="9"/>
  <c r="D3494" i="9"/>
  <c r="D3490" i="9"/>
  <c r="D3486" i="9"/>
  <c r="D3482" i="9"/>
  <c r="D3478" i="9"/>
  <c r="D3474" i="9"/>
  <c r="D3470" i="9"/>
  <c r="D3466" i="9"/>
  <c r="D3462" i="9"/>
  <c r="D3458" i="9"/>
  <c r="D3454" i="9"/>
  <c r="D3450" i="9"/>
  <c r="D3446" i="9"/>
  <c r="D3442" i="9"/>
  <c r="D3438" i="9"/>
  <c r="D3434" i="9"/>
  <c r="D3430" i="9"/>
  <c r="D3426" i="9"/>
  <c r="D3422" i="9"/>
  <c r="D3418" i="9"/>
  <c r="D3414" i="9"/>
  <c r="D3410" i="9"/>
  <c r="D3406" i="9"/>
  <c r="D3402" i="9"/>
  <c r="D3398" i="9"/>
  <c r="D3394" i="9"/>
  <c r="D3390" i="9"/>
  <c r="D3386" i="9"/>
  <c r="D3382" i="9"/>
  <c r="D3378" i="9"/>
  <c r="D3374" i="9"/>
  <c r="D3370" i="9"/>
  <c r="D3366" i="9"/>
  <c r="D3362" i="9"/>
  <c r="D3358" i="9"/>
  <c r="D3354" i="9"/>
  <c r="D3350" i="9"/>
  <c r="D3346" i="9"/>
  <c r="D3342" i="9"/>
  <c r="D3338" i="9"/>
  <c r="D3334" i="9"/>
  <c r="D3330" i="9"/>
  <c r="D3326" i="9"/>
  <c r="D3322" i="9"/>
  <c r="D3318" i="9"/>
  <c r="D3314" i="9"/>
  <c r="D3310" i="9"/>
  <c r="D3306" i="9"/>
  <c r="D3302" i="9"/>
  <c r="D3298" i="9"/>
  <c r="D3294" i="9"/>
  <c r="D3290" i="9"/>
  <c r="D3286" i="9"/>
  <c r="D3282" i="9"/>
  <c r="D3278" i="9"/>
  <c r="D3274" i="9"/>
  <c r="D3270" i="9"/>
  <c r="D3266" i="9"/>
  <c r="D3262" i="9"/>
  <c r="D3258" i="9"/>
  <c r="D3254" i="9"/>
  <c r="D3250" i="9"/>
  <c r="D3246" i="9"/>
  <c r="D3242" i="9"/>
  <c r="D3238" i="9"/>
  <c r="D3234" i="9"/>
  <c r="D3230" i="9"/>
  <c r="D3226" i="9"/>
  <c r="D3222" i="9"/>
  <c r="D3218" i="9"/>
  <c r="D3214" i="9"/>
  <c r="D3210" i="9"/>
  <c r="D3206" i="9"/>
  <c r="D3202" i="9"/>
  <c r="D3198" i="9"/>
  <c r="D3194" i="9"/>
  <c r="D3190" i="9"/>
  <c r="D3186" i="9"/>
  <c r="D3182" i="9"/>
  <c r="D3178" i="9"/>
  <c r="D3174" i="9"/>
  <c r="D3170" i="9"/>
  <c r="D3166" i="9"/>
  <c r="D3162" i="9"/>
  <c r="D3158" i="9"/>
  <c r="D3154" i="9"/>
  <c r="D3150" i="9"/>
  <c r="D3146" i="9"/>
  <c r="D3142" i="9"/>
  <c r="D3138" i="9"/>
  <c r="D3134" i="9"/>
  <c r="D3130" i="9"/>
  <c r="D3126" i="9"/>
  <c r="D3122" i="9"/>
  <c r="D3118" i="9"/>
  <c r="D3114" i="9"/>
  <c r="D3110" i="9"/>
  <c r="D3106" i="9"/>
  <c r="D3102" i="9"/>
  <c r="D3098" i="9"/>
  <c r="D3094" i="9"/>
  <c r="D3090" i="9"/>
  <c r="D3086" i="9"/>
  <c r="D3082" i="9"/>
  <c r="D3078" i="9"/>
  <c r="D3074" i="9"/>
  <c r="D3070" i="9"/>
  <c r="D3066" i="9"/>
  <c r="D3062" i="9"/>
  <c r="D3058" i="9"/>
  <c r="D3054" i="9"/>
  <c r="D3050" i="9"/>
  <c r="D3046" i="9"/>
  <c r="D3042" i="9"/>
  <c r="D3038" i="9"/>
  <c r="D3034" i="9"/>
  <c r="D3030" i="9"/>
  <c r="D3026" i="9"/>
  <c r="D3022" i="9"/>
  <c r="D3018" i="9"/>
  <c r="D3014" i="9"/>
  <c r="D3010" i="9"/>
  <c r="D3006" i="9"/>
  <c r="D3002" i="9"/>
  <c r="D2998" i="9"/>
  <c r="D2994" i="9"/>
  <c r="D2990" i="9"/>
  <c r="D2986" i="9"/>
  <c r="D2982" i="9"/>
  <c r="D2978" i="9"/>
  <c r="D2974" i="9"/>
  <c r="D2970" i="9"/>
  <c r="D2966" i="9"/>
  <c r="D2962" i="9"/>
  <c r="D2958" i="9"/>
  <c r="D2954" i="9"/>
  <c r="D2950" i="9"/>
  <c r="D2946" i="9"/>
  <c r="D2942" i="9"/>
  <c r="D2938" i="9"/>
  <c r="D2934" i="9"/>
  <c r="D2930" i="9"/>
  <c r="D2926" i="9"/>
  <c r="D2922" i="9"/>
  <c r="D2918" i="9"/>
  <c r="D2914" i="9"/>
  <c r="D2910" i="9"/>
  <c r="D2906" i="9"/>
  <c r="D2902" i="9"/>
  <c r="D2898" i="9"/>
  <c r="D2894" i="9"/>
  <c r="D2890" i="9"/>
  <c r="D2886" i="9"/>
  <c r="D2882" i="9"/>
  <c r="D2878" i="9"/>
  <c r="D2874" i="9"/>
  <c r="D2870" i="9"/>
  <c r="D2866" i="9"/>
  <c r="D2862" i="9"/>
  <c r="D2858" i="9"/>
  <c r="D2854" i="9"/>
  <c r="D2850" i="9"/>
  <c r="D2846" i="9"/>
  <c r="D2842" i="9"/>
  <c r="D2838" i="9"/>
  <c r="D2834" i="9"/>
  <c r="D2830" i="9"/>
  <c r="D2826" i="9"/>
  <c r="D2822" i="9"/>
  <c r="D2818" i="9"/>
  <c r="D2814" i="9"/>
  <c r="D2810" i="9"/>
  <c r="D2806" i="9"/>
  <c r="D2802" i="9"/>
  <c r="D2798" i="9"/>
  <c r="D2794" i="9"/>
  <c r="D2790" i="9"/>
  <c r="D2786" i="9"/>
  <c r="D2782" i="9"/>
  <c r="D2778" i="9"/>
  <c r="D2774" i="9"/>
  <c r="D2770" i="9"/>
  <c r="D2766" i="9"/>
  <c r="D2762" i="9"/>
  <c r="D2758" i="9"/>
  <c r="D2754" i="9"/>
  <c r="D2750" i="9"/>
  <c r="D2746" i="9"/>
  <c r="D2742" i="9"/>
  <c r="D2738" i="9"/>
  <c r="D2734" i="9"/>
  <c r="D2730" i="9"/>
  <c r="D2726" i="9"/>
  <c r="D2722" i="9"/>
  <c r="D2718" i="9"/>
  <c r="D2714" i="9"/>
  <c r="D2710" i="9"/>
  <c r="D2706" i="9"/>
  <c r="D2702" i="9"/>
  <c r="D2695" i="9"/>
  <c r="D2687" i="9"/>
  <c r="D2681" i="9"/>
  <c r="D2677" i="9"/>
  <c r="D2673" i="9"/>
  <c r="D2669" i="9"/>
  <c r="D2665" i="9"/>
  <c r="D2661" i="9"/>
  <c r="D2657" i="9"/>
  <c r="D2653" i="9"/>
  <c r="D2649" i="9"/>
  <c r="D2645" i="9"/>
  <c r="D2641" i="9"/>
  <c r="D2637" i="9"/>
  <c r="D2633" i="9"/>
  <c r="D2629" i="9"/>
  <c r="D2625" i="9"/>
  <c r="D2621" i="9"/>
  <c r="D2617" i="9"/>
  <c r="D2613" i="9"/>
  <c r="D2609" i="9"/>
  <c r="D2605" i="9"/>
  <c r="D2601" i="9"/>
  <c r="D2597" i="9"/>
  <c r="D2593" i="9"/>
  <c r="D2589" i="9"/>
  <c r="D2585" i="9"/>
  <c r="D2581" i="9"/>
  <c r="D2577" i="9"/>
  <c r="D2573" i="9"/>
  <c r="D2569" i="9"/>
  <c r="D2565" i="9"/>
  <c r="D2561" i="9"/>
  <c r="D2557" i="9"/>
  <c r="D2553" i="9"/>
  <c r="D2549" i="9"/>
  <c r="D2545" i="9"/>
  <c r="D2541" i="9"/>
  <c r="D2537" i="9"/>
  <c r="D2533" i="9"/>
  <c r="D2529" i="9"/>
  <c r="D2525" i="9"/>
  <c r="D2521" i="9"/>
  <c r="D2517" i="9"/>
  <c r="D2513" i="9"/>
  <c r="D2509" i="9"/>
  <c r="D2505" i="9"/>
  <c r="D2501" i="9"/>
  <c r="D2497" i="9"/>
  <c r="D2493" i="9"/>
  <c r="D2489" i="9"/>
  <c r="D2485" i="9"/>
  <c r="D2481" i="9"/>
  <c r="D2477" i="9"/>
  <c r="D2473" i="9"/>
  <c r="D2469" i="9"/>
  <c r="D2465" i="9"/>
  <c r="D2461" i="9"/>
  <c r="D2457" i="9"/>
  <c r="D2453" i="9"/>
  <c r="D2449" i="9"/>
  <c r="D2445" i="9"/>
  <c r="D2441" i="9"/>
  <c r="D2437" i="9"/>
  <c r="D2433" i="9"/>
  <c r="D2429" i="9"/>
  <c r="D2425" i="9"/>
  <c r="D2421" i="9"/>
  <c r="D2417" i="9"/>
  <c r="D2413" i="9"/>
  <c r="D2409" i="9"/>
  <c r="D2405" i="9"/>
  <c r="D2401" i="9"/>
  <c r="D2397" i="9"/>
  <c r="D2393" i="9"/>
  <c r="D2389" i="9"/>
  <c r="D2385" i="9"/>
  <c r="D2381" i="9"/>
  <c r="D2377" i="9"/>
  <c r="D2373" i="9"/>
  <c r="D2369" i="9"/>
  <c r="D2365" i="9"/>
  <c r="D2361" i="9"/>
  <c r="D2357" i="9"/>
  <c r="D2353" i="9"/>
  <c r="D2349" i="9"/>
  <c r="D2345" i="9"/>
  <c r="D2341" i="9"/>
  <c r="D2337" i="9"/>
  <c r="D2333" i="9"/>
  <c r="D2329" i="9"/>
  <c r="D2325" i="9"/>
  <c r="D2321" i="9"/>
  <c r="D2317" i="9"/>
  <c r="D2313" i="9"/>
  <c r="D2309" i="9"/>
  <c r="D2305" i="9"/>
  <c r="D2301" i="9"/>
  <c r="D2297" i="9"/>
  <c r="D2293" i="9"/>
  <c r="D2289" i="9"/>
  <c r="D2285" i="9"/>
  <c r="D2281" i="9"/>
  <c r="D2277" i="9"/>
  <c r="D2273" i="9"/>
  <c r="D2269" i="9"/>
  <c r="D2265" i="9"/>
  <c r="D2261" i="9"/>
  <c r="D2257" i="9"/>
  <c r="D2253" i="9"/>
  <c r="D2249" i="9"/>
  <c r="D2245" i="9"/>
  <c r="D2241" i="9"/>
  <c r="D2237" i="9"/>
  <c r="D2233" i="9"/>
  <c r="D2229" i="9"/>
  <c r="D2225" i="9"/>
  <c r="D2221" i="9"/>
  <c r="D2217" i="9"/>
  <c r="D2213" i="9"/>
  <c r="D2209" i="9"/>
  <c r="D2205" i="9"/>
  <c r="D2201" i="9"/>
  <c r="D2197" i="9"/>
  <c r="D2193" i="9"/>
  <c r="D2189" i="9"/>
  <c r="D2185" i="9"/>
  <c r="D2181" i="9"/>
  <c r="D2177" i="9"/>
  <c r="D2173" i="9"/>
  <c r="D2169" i="9"/>
  <c r="D2165" i="9"/>
  <c r="D2161" i="9"/>
  <c r="D2157" i="9"/>
  <c r="D2153" i="9"/>
  <c r="D2149" i="9"/>
  <c r="D2145" i="9"/>
  <c r="D2141" i="9"/>
  <c r="D2137" i="9"/>
  <c r="D2133" i="9"/>
  <c r="D2129" i="9"/>
  <c r="D2125" i="9"/>
  <c r="D2121" i="9"/>
  <c r="D2117" i="9"/>
  <c r="D4594" i="9"/>
  <c r="D4525" i="9"/>
  <c r="D4504" i="9"/>
  <c r="D4397" i="9"/>
  <c r="D4376" i="9"/>
  <c r="D4293" i="9"/>
  <c r="D4246" i="9"/>
  <c r="D4221" i="9"/>
  <c r="D2143" i="9"/>
  <c r="D2138" i="9"/>
  <c r="D2135" i="9"/>
  <c r="D2130" i="9"/>
  <c r="D2127" i="9"/>
  <c r="D2122" i="9"/>
  <c r="D2119" i="9"/>
  <c r="D2113" i="9"/>
  <c r="D2109" i="9"/>
  <c r="D2105" i="9"/>
  <c r="D2101" i="9"/>
  <c r="D2097" i="9"/>
  <c r="D2093" i="9"/>
  <c r="D2089" i="9"/>
  <c r="D2085" i="9"/>
  <c r="D2081" i="9"/>
  <c r="D2077" i="9"/>
  <c r="D2073" i="9"/>
  <c r="D2069" i="9"/>
  <c r="D2065" i="9"/>
  <c r="D2061" i="9"/>
  <c r="D2057" i="9"/>
  <c r="D2053" i="9"/>
  <c r="D2049" i="9"/>
  <c r="D2045" i="9"/>
  <c r="D2041" i="9"/>
  <c r="D2037" i="9"/>
  <c r="D2033" i="9"/>
  <c r="D2029" i="9"/>
  <c r="D2025" i="9"/>
  <c r="D2021" i="9"/>
  <c r="D2017" i="9"/>
  <c r="D2013" i="9"/>
  <c r="D2009" i="9"/>
  <c r="D2005" i="9"/>
  <c r="D2001" i="9"/>
  <c r="D1997" i="9"/>
  <c r="D1993" i="9"/>
  <c r="D1989" i="9"/>
  <c r="D1985" i="9"/>
  <c r="D1981" i="9"/>
  <c r="D1977" i="9"/>
  <c r="D1973" i="9"/>
  <c r="D1969" i="9"/>
  <c r="D1965" i="9"/>
  <c r="D1961" i="9"/>
  <c r="D1957" i="9"/>
  <c r="D1953" i="9"/>
  <c r="D1949" i="9"/>
  <c r="D1945" i="9"/>
  <c r="D1941" i="9"/>
  <c r="D1937" i="9"/>
  <c r="D1933" i="9"/>
  <c r="D1929" i="9"/>
  <c r="D1925" i="9"/>
  <c r="D1921" i="9"/>
  <c r="D1917" i="9"/>
  <c r="D1913" i="9"/>
  <c r="D1909" i="9"/>
  <c r="D1905" i="9"/>
  <c r="D1901" i="9"/>
  <c r="D1897" i="9"/>
  <c r="D1893" i="9"/>
  <c r="D1889" i="9"/>
  <c r="D1885" i="9"/>
  <c r="D1881" i="9"/>
  <c r="D1877" i="9"/>
  <c r="D1873" i="9"/>
  <c r="D1869" i="9"/>
  <c r="D1865" i="9"/>
  <c r="D1861" i="9"/>
  <c r="D1857" i="9"/>
  <c r="D1853" i="9"/>
  <c r="D1849" i="9"/>
  <c r="D1845" i="9"/>
  <c r="D1841" i="9"/>
  <c r="D1837" i="9"/>
  <c r="D1833" i="9"/>
  <c r="D1829" i="9"/>
  <c r="D1825" i="9"/>
  <c r="D1821" i="9"/>
  <c r="D1817" i="9"/>
  <c r="D1813" i="9"/>
  <c r="D1809" i="9"/>
  <c r="D1805" i="9"/>
  <c r="D1801" i="9"/>
  <c r="D1797" i="9"/>
  <c r="D1793" i="9"/>
  <c r="D1789" i="9"/>
  <c r="D1785" i="9"/>
  <c r="D1781" i="9"/>
  <c r="D1777" i="9"/>
  <c r="D1773" i="9"/>
  <c r="D1769" i="9"/>
  <c r="D1765" i="9"/>
  <c r="D1761" i="9"/>
  <c r="D1757" i="9"/>
  <c r="D1753" i="9"/>
  <c r="D1749" i="9"/>
  <c r="D1745" i="9"/>
  <c r="D1741" i="9"/>
  <c r="D1737" i="9"/>
  <c r="D1733" i="9"/>
  <c r="D1729" i="9"/>
  <c r="D1725" i="9"/>
  <c r="D1721" i="9"/>
  <c r="D1717" i="9"/>
  <c r="D1713" i="9"/>
  <c r="D1709" i="9"/>
  <c r="D1705" i="9"/>
  <c r="D1701" i="9"/>
  <c r="D1697" i="9"/>
  <c r="D1693" i="9"/>
  <c r="D1689" i="9"/>
  <c r="D1685" i="9"/>
  <c r="D1681" i="9"/>
  <c r="D1677" i="9"/>
  <c r="D1673" i="9"/>
  <c r="D1669" i="9"/>
  <c r="D1665" i="9"/>
  <c r="D1661" i="9"/>
  <c r="D1657" i="9"/>
  <c r="D1653" i="9"/>
  <c r="D1649" i="9"/>
  <c r="D1645" i="9"/>
  <c r="D1641" i="9"/>
  <c r="D1637" i="9"/>
  <c r="D1633" i="9"/>
  <c r="D1629" i="9"/>
  <c r="D1625" i="9"/>
  <c r="D1621" i="9"/>
  <c r="D1617" i="9"/>
  <c r="D1613" i="9"/>
  <c r="D1609" i="9"/>
  <c r="D1605" i="9"/>
  <c r="D1601" i="9"/>
  <c r="D1597" i="9"/>
  <c r="D1593" i="9"/>
  <c r="D1589" i="9"/>
  <c r="D1585" i="9"/>
  <c r="D1581" i="9"/>
  <c r="D1577" i="9"/>
  <c r="D1573" i="9"/>
  <c r="D1569" i="9"/>
  <c r="D1565" i="9"/>
  <c r="D1561" i="9"/>
  <c r="D1557" i="9"/>
  <c r="D1553" i="9"/>
  <c r="D1549" i="9"/>
  <c r="D1545" i="9"/>
  <c r="D1541" i="9"/>
  <c r="D1537" i="9"/>
  <c r="D1533" i="9"/>
  <c r="D1529" i="9"/>
  <c r="D1525" i="9"/>
  <c r="D1521" i="9"/>
  <c r="D1517" i="9"/>
  <c r="D1513" i="9"/>
  <c r="D1509" i="9"/>
  <c r="D1505" i="9"/>
  <c r="D1501" i="9"/>
  <c r="D1497" i="9"/>
  <c r="D1493" i="9"/>
  <c r="D1489" i="9"/>
  <c r="D1485" i="9"/>
  <c r="D1481" i="9"/>
  <c r="D1477" i="9"/>
  <c r="D1473" i="9"/>
  <c r="D1469" i="9"/>
  <c r="D1465" i="9"/>
  <c r="D1461" i="9"/>
  <c r="D1457" i="9"/>
  <c r="D1453" i="9"/>
  <c r="D1449" i="9"/>
  <c r="D1445" i="9"/>
  <c r="D1441" i="9"/>
  <c r="D1437" i="9"/>
  <c r="D1433" i="9"/>
  <c r="D1429" i="9"/>
  <c r="D1425" i="9"/>
  <c r="D1421" i="9"/>
  <c r="D1417" i="9"/>
  <c r="D1413" i="9"/>
  <c r="D1409" i="9"/>
  <c r="D1405" i="9"/>
  <c r="D1401" i="9"/>
  <c r="D1397" i="9"/>
  <c r="D1393" i="9"/>
  <c r="D1389" i="9"/>
  <c r="D1385" i="9"/>
  <c r="D1381" i="9"/>
  <c r="D1377" i="9"/>
  <c r="D1373" i="9"/>
  <c r="D1369" i="9"/>
  <c r="D1365" i="9"/>
  <c r="D1361" i="9"/>
  <c r="D1357" i="9"/>
  <c r="D1353" i="9"/>
  <c r="D1349" i="9"/>
  <c r="D1345" i="9"/>
  <c r="D1341" i="9"/>
  <c r="D1337" i="9"/>
  <c r="D1333" i="9"/>
  <c r="D1329" i="9"/>
  <c r="D1325" i="9"/>
  <c r="D1321" i="9"/>
  <c r="D1317" i="9"/>
  <c r="D1313" i="9"/>
  <c r="D1309" i="9"/>
  <c r="D1305" i="9"/>
  <c r="D1301" i="9"/>
  <c r="D1297" i="9"/>
  <c r="D1293" i="9"/>
  <c r="D1289" i="9"/>
  <c r="D1285" i="9"/>
  <c r="D1281" i="9"/>
  <c r="D1277" i="9"/>
  <c r="D1273" i="9"/>
  <c r="D1269" i="9"/>
  <c r="D1265" i="9"/>
  <c r="D1261" i="9"/>
  <c r="D1257" i="9"/>
  <c r="D1253" i="9"/>
  <c r="D1249" i="9"/>
  <c r="D1245" i="9"/>
  <c r="D1241" i="9"/>
  <c r="D1237" i="9"/>
  <c r="D1233" i="9"/>
  <c r="D1229" i="9"/>
  <c r="D1225" i="9"/>
  <c r="D1221" i="9"/>
  <c r="D1217" i="9"/>
  <c r="D1213" i="9"/>
  <c r="D1209" i="9"/>
  <c r="D1205" i="9"/>
  <c r="D1201" i="9"/>
  <c r="D1197" i="9"/>
  <c r="D1193" i="9"/>
  <c r="D1189" i="9"/>
  <c r="D1185" i="9"/>
  <c r="D1181" i="9"/>
  <c r="D1177" i="9"/>
  <c r="D1173" i="9"/>
  <c r="D1169" i="9"/>
  <c r="D1165" i="9"/>
  <c r="D1161" i="9"/>
  <c r="D1157" i="9"/>
  <c r="D1153" i="9"/>
  <c r="D1149" i="9"/>
  <c r="D1145" i="9"/>
  <c r="D1141" i="9"/>
  <c r="D1137" i="9"/>
  <c r="D1133" i="9"/>
  <c r="D1129" i="9"/>
  <c r="D1125" i="9"/>
  <c r="D1121" i="9"/>
  <c r="D1117" i="9"/>
  <c r="D1113" i="9"/>
  <c r="D1109" i="9"/>
  <c r="D1105" i="9"/>
  <c r="D1101" i="9"/>
  <c r="D1097" i="9"/>
  <c r="D1093" i="9"/>
  <c r="D1089" i="9"/>
  <c r="D1085" i="9"/>
  <c r="D1081" i="9"/>
  <c r="D1077" i="9"/>
  <c r="D1073" i="9"/>
  <c r="D1069" i="9"/>
  <c r="D1065" i="9"/>
  <c r="D1061" i="9"/>
  <c r="D1057" i="9"/>
  <c r="D1053" i="9"/>
  <c r="D1049" i="9"/>
  <c r="D1045" i="9"/>
  <c r="D1041" i="9"/>
  <c r="D1037" i="9"/>
  <c r="D1033" i="9"/>
  <c r="D1029" i="9"/>
  <c r="D1025" i="9"/>
  <c r="D1021" i="9"/>
  <c r="D1017" i="9"/>
  <c r="D1013" i="9"/>
  <c r="D1009" i="9"/>
  <c r="D1005" i="9"/>
  <c r="D1001" i="9"/>
  <c r="D997" i="9"/>
  <c r="D993" i="9"/>
  <c r="D989" i="9"/>
  <c r="D985" i="9"/>
  <c r="D981" i="9"/>
  <c r="D977" i="9"/>
  <c r="D973" i="9"/>
  <c r="D969" i="9"/>
  <c r="D965" i="9"/>
  <c r="D961" i="9"/>
  <c r="D957" i="9"/>
  <c r="D953" i="9"/>
  <c r="D949" i="9"/>
  <c r="D945" i="9"/>
  <c r="D941" i="9"/>
  <c r="D937" i="9"/>
  <c r="D933" i="9"/>
  <c r="D929" i="9"/>
  <c r="D925" i="9"/>
  <c r="D921" i="9"/>
  <c r="D917" i="9"/>
  <c r="D913" i="9"/>
  <c r="D909" i="9"/>
  <c r="D905" i="9"/>
  <c r="D901" i="9"/>
  <c r="D897" i="9"/>
  <c r="D893" i="9"/>
  <c r="D889" i="9"/>
  <c r="D885" i="9"/>
  <c r="D881" i="9"/>
  <c r="D877" i="9"/>
  <c r="D873" i="9"/>
  <c r="D869" i="9"/>
  <c r="D865" i="9"/>
  <c r="D861" i="9"/>
  <c r="D857" i="9"/>
  <c r="D853" i="9"/>
  <c r="D849" i="9"/>
  <c r="D845" i="9"/>
  <c r="D841" i="9"/>
  <c r="D837" i="9"/>
  <c r="D833" i="9"/>
  <c r="D829" i="9"/>
  <c r="D825" i="9"/>
  <c r="D821" i="9"/>
  <c r="D817" i="9"/>
  <c r="D813" i="9"/>
  <c r="D809" i="9"/>
  <c r="D805" i="9"/>
  <c r="D801" i="9"/>
  <c r="D797" i="9"/>
  <c r="D793" i="9"/>
  <c r="D789" i="9"/>
  <c r="D785" i="9"/>
  <c r="D781" i="9"/>
  <c r="D777" i="9"/>
  <c r="D773" i="9"/>
  <c r="D769" i="9"/>
  <c r="D765" i="9"/>
  <c r="D761" i="9"/>
  <c r="D757" i="9"/>
  <c r="D753" i="9"/>
  <c r="D749" i="9"/>
  <c r="D745" i="9"/>
  <c r="D741" i="9"/>
  <c r="D737" i="9"/>
  <c r="D733" i="9"/>
  <c r="D729" i="9"/>
  <c r="D725" i="9"/>
  <c r="D721" i="9"/>
  <c r="D717" i="9"/>
  <c r="D713" i="9"/>
  <c r="D709" i="9"/>
  <c r="D705" i="9"/>
  <c r="D701" i="9"/>
  <c r="D697" i="9"/>
  <c r="D693" i="9"/>
  <c r="D689" i="9"/>
  <c r="D685" i="9"/>
  <c r="D681" i="9"/>
  <c r="D677" i="9"/>
  <c r="D673" i="9"/>
  <c r="D669" i="9"/>
  <c r="D665" i="9"/>
  <c r="D661" i="9"/>
  <c r="D657" i="9"/>
  <c r="D653" i="9"/>
  <c r="D649" i="9"/>
  <c r="D645" i="9"/>
  <c r="D641" i="9"/>
  <c r="D637" i="9"/>
  <c r="D633" i="9"/>
  <c r="D629" i="9"/>
  <c r="D625" i="9"/>
  <c r="D621" i="9"/>
  <c r="D617" i="9"/>
  <c r="D613" i="9"/>
  <c r="D609" i="9"/>
  <c r="D605" i="9"/>
  <c r="D601" i="9"/>
  <c r="D597" i="9"/>
  <c r="D593" i="9"/>
  <c r="D589" i="9"/>
  <c r="D585" i="9"/>
  <c r="D581" i="9"/>
  <c r="D577" i="9"/>
  <c r="D573" i="9"/>
  <c r="D569" i="9"/>
  <c r="D565" i="9"/>
  <c r="D561" i="9"/>
  <c r="D557" i="9"/>
  <c r="D553" i="9"/>
  <c r="D549" i="9"/>
  <c r="D545" i="9"/>
  <c r="D541" i="9"/>
  <c r="D537" i="9"/>
  <c r="D533" i="9"/>
  <c r="D529" i="9"/>
  <c r="D525" i="9"/>
  <c r="D521" i="9"/>
  <c r="D517" i="9"/>
  <c r="D513" i="9"/>
  <c r="D509" i="9"/>
  <c r="D505" i="9"/>
  <c r="D501" i="9"/>
  <c r="D497" i="9"/>
  <c r="D493" i="9"/>
  <c r="D489" i="9"/>
  <c r="D485" i="9"/>
  <c r="D481" i="9"/>
  <c r="D477" i="9"/>
  <c r="D473" i="9"/>
  <c r="D469" i="9"/>
  <c r="D465" i="9"/>
  <c r="D461" i="9"/>
  <c r="D457" i="9"/>
  <c r="D453" i="9"/>
  <c r="D449" i="9"/>
  <c r="D445" i="9"/>
  <c r="D441" i="9"/>
  <c r="D437" i="9"/>
  <c r="D433" i="9"/>
  <c r="D429" i="9"/>
  <c r="D425" i="9"/>
  <c r="D421" i="9"/>
  <c r="D417" i="9"/>
  <c r="D413" i="9"/>
  <c r="D409" i="9"/>
  <c r="D405" i="9"/>
  <c r="D401" i="9"/>
  <c r="D397" i="9"/>
  <c r="D393" i="9"/>
  <c r="D389" i="9"/>
  <c r="D385" i="9"/>
  <c r="D381" i="9"/>
  <c r="D377" i="9"/>
  <c r="D373" i="9"/>
  <c r="D369" i="9"/>
  <c r="D365" i="9"/>
  <c r="D361" i="9"/>
  <c r="D357" i="9"/>
  <c r="D353" i="9"/>
  <c r="D349" i="9"/>
  <c r="D345" i="9"/>
  <c r="D341" i="9"/>
  <c r="D337" i="9"/>
  <c r="D333" i="9"/>
  <c r="D329" i="9"/>
  <c r="D325" i="9"/>
  <c r="D321" i="9"/>
  <c r="D317" i="9"/>
  <c r="D313" i="9"/>
  <c r="D309" i="9"/>
  <c r="D305" i="9"/>
  <c r="D301" i="9"/>
  <c r="D297" i="9"/>
  <c r="D293" i="9"/>
  <c r="D289" i="9"/>
  <c r="D285" i="9"/>
  <c r="D281" i="9"/>
  <c r="D277" i="9"/>
  <c r="D273" i="9"/>
  <c r="D269" i="9"/>
  <c r="D265" i="9"/>
  <c r="D261" i="9"/>
  <c r="D257" i="9"/>
  <c r="D253" i="9"/>
  <c r="D249" i="9"/>
  <c r="D245" i="9"/>
  <c r="D241" i="9"/>
  <c r="D237" i="9"/>
  <c r="D233" i="9"/>
  <c r="D229" i="9"/>
  <c r="D225" i="9"/>
  <c r="D221" i="9"/>
  <c r="D217" i="9"/>
  <c r="D213" i="9"/>
  <c r="D209" i="9"/>
  <c r="D205" i="9"/>
  <c r="D201" i="9"/>
  <c r="D197" i="9"/>
  <c r="D193" i="9"/>
  <c r="D189" i="9"/>
  <c r="D185" i="9"/>
  <c r="D181" i="9"/>
  <c r="D177" i="9"/>
  <c r="D173" i="9"/>
  <c r="D169" i="9"/>
  <c r="D165" i="9"/>
  <c r="D161" i="9"/>
  <c r="D157" i="9"/>
  <c r="D153" i="9"/>
  <c r="D149" i="9"/>
  <c r="D145" i="9"/>
  <c r="D141" i="9"/>
  <c r="D137" i="9"/>
  <c r="D133" i="9"/>
  <c r="D129" i="9"/>
  <c r="D125" i="9"/>
  <c r="D121" i="9"/>
  <c r="D117" i="9"/>
  <c r="D113" i="9"/>
  <c r="D109" i="9"/>
  <c r="D105" i="9"/>
  <c r="D101" i="9"/>
  <c r="D97" i="9"/>
  <c r="D93" i="9"/>
  <c r="D89" i="9"/>
  <c r="D85" i="9"/>
  <c r="D81" i="9"/>
  <c r="D77" i="9"/>
  <c r="D4615" i="9"/>
  <c r="D4434" i="9"/>
  <c r="D4248" i="9"/>
  <c r="D4171" i="9"/>
  <c r="D4155" i="9"/>
  <c r="D4139" i="9"/>
  <c r="D4123" i="9"/>
  <c r="D4107" i="9"/>
  <c r="D4091" i="9"/>
  <c r="D4075" i="9"/>
  <c r="D4059" i="9"/>
  <c r="D4043" i="9"/>
  <c r="D4027" i="9"/>
  <c r="D4011" i="9"/>
  <c r="D3995" i="9"/>
  <c r="D3979" i="9"/>
  <c r="D3963" i="9"/>
  <c r="D3947" i="9"/>
  <c r="D3931" i="9"/>
  <c r="D3915" i="9"/>
  <c r="D3899" i="9"/>
  <c r="D3883" i="9"/>
  <c r="D3867" i="9"/>
  <c r="D3851" i="9"/>
  <c r="D3835" i="9"/>
  <c r="D3819" i="9"/>
  <c r="D3803" i="9"/>
  <c r="D3787" i="9"/>
  <c r="D3771" i="9"/>
  <c r="D3755" i="9"/>
  <c r="D3739" i="9"/>
  <c r="D3723" i="9"/>
  <c r="D3707" i="9"/>
  <c r="D3691" i="9"/>
  <c r="D3675" i="9"/>
  <c r="D3659" i="9"/>
  <c r="D3643" i="9"/>
  <c r="D3625" i="9"/>
  <c r="D3617" i="9"/>
  <c r="D3609" i="9"/>
  <c r="D3601" i="9"/>
  <c r="D3593" i="9"/>
  <c r="D3585" i="9"/>
  <c r="D3577" i="9"/>
  <c r="D3569" i="9"/>
  <c r="D3561" i="9"/>
  <c r="D3553" i="9"/>
  <c r="D3545" i="9"/>
  <c r="D3537" i="9"/>
  <c r="D3529" i="9"/>
  <c r="D3521" i="9"/>
  <c r="D3513" i="9"/>
  <c r="D3505" i="9"/>
  <c r="D3497" i="9"/>
  <c r="D3489" i="9"/>
  <c r="D3481" i="9"/>
  <c r="D3473" i="9"/>
  <c r="D3465" i="9"/>
  <c r="D3457" i="9"/>
  <c r="D3449" i="9"/>
  <c r="D3441" i="9"/>
  <c r="D3433" i="9"/>
  <c r="D3425" i="9"/>
  <c r="D3417" i="9"/>
  <c r="D3409" i="9"/>
  <c r="D3401" i="9"/>
  <c r="D3393" i="9"/>
  <c r="D3385" i="9"/>
  <c r="D3377" i="9"/>
  <c r="D3369" i="9"/>
  <c r="D3361" i="9"/>
  <c r="D3353" i="9"/>
  <c r="D3345" i="9"/>
  <c r="D3337" i="9"/>
  <c r="D3329" i="9"/>
  <c r="D3321" i="9"/>
  <c r="D3313" i="9"/>
  <c r="D3305" i="9"/>
  <c r="D3297" i="9"/>
  <c r="D3289" i="9"/>
  <c r="D3281" i="9"/>
  <c r="D3273" i="9"/>
  <c r="D3265" i="9"/>
  <c r="D3257" i="9"/>
  <c r="D3249" i="9"/>
  <c r="D3241" i="9"/>
  <c r="D3233" i="9"/>
  <c r="D3225" i="9"/>
  <c r="D3217" i="9"/>
  <c r="D3209" i="9"/>
  <c r="D3201" i="9"/>
  <c r="D3193" i="9"/>
  <c r="D3185" i="9"/>
  <c r="D3177" i="9"/>
  <c r="D3169" i="9"/>
  <c r="D3161" i="9"/>
  <c r="D3153" i="9"/>
  <c r="D3145" i="9"/>
  <c r="D3137" i="9"/>
  <c r="D3129" i="9"/>
  <c r="D3121" i="9"/>
  <c r="D3113" i="9"/>
  <c r="D3105" i="9"/>
  <c r="D3097" i="9"/>
  <c r="D3089" i="9"/>
  <c r="D3081" i="9"/>
  <c r="D3073" i="9"/>
  <c r="D3065" i="9"/>
  <c r="D3057" i="9"/>
  <c r="D3049" i="9"/>
  <c r="D3041" i="9"/>
  <c r="D3033" i="9"/>
  <c r="D3025" i="9"/>
  <c r="D3017" i="9"/>
  <c r="D3009" i="9"/>
  <c r="D3001" i="9"/>
  <c r="D2993" i="9"/>
  <c r="D2985" i="9"/>
  <c r="D2977" i="9"/>
  <c r="D2969" i="9"/>
  <c r="D2961" i="9"/>
  <c r="D2953" i="9"/>
  <c r="D2945" i="9"/>
  <c r="D2937" i="9"/>
  <c r="D2929" i="9"/>
  <c r="D2921" i="9"/>
  <c r="D2913" i="9"/>
  <c r="D2905" i="9"/>
  <c r="D2897" i="9"/>
  <c r="D2889" i="9"/>
  <c r="D2881" i="9"/>
  <c r="D2873" i="9"/>
  <c r="D2865" i="9"/>
  <c r="D2857" i="9"/>
  <c r="D2849" i="9"/>
  <c r="D2841" i="9"/>
  <c r="D2833" i="9"/>
  <c r="D2825" i="9"/>
  <c r="D2817" i="9"/>
  <c r="D2809" i="9"/>
  <c r="D2801" i="9"/>
  <c r="D2793" i="9"/>
  <c r="D2785" i="9"/>
  <c r="D2777" i="9"/>
  <c r="D2769" i="9"/>
  <c r="D2761" i="9"/>
  <c r="D2753" i="9"/>
  <c r="D2745" i="9"/>
  <c r="D2737" i="9"/>
  <c r="D2729" i="9"/>
  <c r="D2721" i="9"/>
  <c r="D2713" i="9"/>
  <c r="D2705" i="9"/>
  <c r="D2698" i="9"/>
  <c r="D2693" i="9"/>
  <c r="D2691" i="9"/>
  <c r="D2682" i="9"/>
  <c r="D2678" i="9"/>
  <c r="D2674" i="9"/>
  <c r="D2670" i="9"/>
  <c r="D2666" i="9"/>
  <c r="D2662" i="9"/>
  <c r="D2658" i="9"/>
  <c r="D2654" i="9"/>
  <c r="D2650" i="9"/>
  <c r="D2646" i="9"/>
  <c r="D2642" i="9"/>
  <c r="D2638" i="9"/>
  <c r="D2634" i="9"/>
  <c r="D2630" i="9"/>
  <c r="D2626" i="9"/>
  <c r="D2622" i="9"/>
  <c r="D2618" i="9"/>
  <c r="D2614" i="9"/>
  <c r="D2610" i="9"/>
  <c r="D2606" i="9"/>
  <c r="D2602" i="9"/>
  <c r="D2598" i="9"/>
  <c r="D2594" i="9"/>
  <c r="D2590" i="9"/>
  <c r="D2586" i="9"/>
  <c r="D2582" i="9"/>
  <c r="D2578" i="9"/>
  <c r="D2574" i="9"/>
  <c r="D2570" i="9"/>
  <c r="D2566" i="9"/>
  <c r="D2562" i="9"/>
  <c r="D2558" i="9"/>
  <c r="D2554" i="9"/>
  <c r="D2550" i="9"/>
  <c r="D2546" i="9"/>
  <c r="D2542" i="9"/>
  <c r="D2538" i="9"/>
  <c r="D2534" i="9"/>
  <c r="D2530" i="9"/>
  <c r="D2526" i="9"/>
  <c r="D2522" i="9"/>
  <c r="D2518" i="9"/>
  <c r="D2514" i="9"/>
  <c r="D2510" i="9"/>
  <c r="D2506" i="9"/>
  <c r="D2502" i="9"/>
  <c r="D2498" i="9"/>
  <c r="D2494" i="9"/>
  <c r="D2490" i="9"/>
  <c r="D2486" i="9"/>
  <c r="D2482" i="9"/>
  <c r="D2478" i="9"/>
  <c r="D2474" i="9"/>
  <c r="D2470" i="9"/>
  <c r="D2466" i="9"/>
  <c r="D2462" i="9"/>
  <c r="D2458" i="9"/>
  <c r="D2454" i="9"/>
  <c r="D2450" i="9"/>
  <c r="D2446" i="9"/>
  <c r="D2442" i="9"/>
  <c r="D2438" i="9"/>
  <c r="D2434" i="9"/>
  <c r="D2430" i="9"/>
  <c r="D2426" i="9"/>
  <c r="D2422" i="9"/>
  <c r="D2418" i="9"/>
  <c r="D2414" i="9"/>
  <c r="D2410" i="9"/>
  <c r="D2406" i="9"/>
  <c r="D2402" i="9"/>
  <c r="D2398" i="9"/>
  <c r="D2394" i="9"/>
  <c r="D2390" i="9"/>
  <c r="D2386" i="9"/>
  <c r="D2382" i="9"/>
  <c r="D2378" i="9"/>
  <c r="D2374" i="9"/>
  <c r="D2370" i="9"/>
  <c r="D2366" i="9"/>
  <c r="D2362" i="9"/>
  <c r="D2358" i="9"/>
  <c r="D2354" i="9"/>
  <c r="D2350" i="9"/>
  <c r="D2346" i="9"/>
  <c r="D2342" i="9"/>
  <c r="D2338" i="9"/>
  <c r="D2334" i="9"/>
  <c r="D2330" i="9"/>
  <c r="D2326" i="9"/>
  <c r="D2322" i="9"/>
  <c r="D2318" i="9"/>
  <c r="D2314" i="9"/>
  <c r="D2310" i="9"/>
  <c r="D2306" i="9"/>
  <c r="D2302" i="9"/>
  <c r="D2298" i="9"/>
  <c r="D2294" i="9"/>
  <c r="D2290" i="9"/>
  <c r="D2286" i="9"/>
  <c r="D2282" i="9"/>
  <c r="D2278" i="9"/>
  <c r="D2274" i="9"/>
  <c r="D2270" i="9"/>
  <c r="D2266" i="9"/>
  <c r="D2262" i="9"/>
  <c r="D2258" i="9"/>
  <c r="D2254" i="9"/>
  <c r="D2250" i="9"/>
  <c r="D2246" i="9"/>
  <c r="D2242" i="9"/>
  <c r="D2238" i="9"/>
  <c r="D2234" i="9"/>
  <c r="D2230" i="9"/>
  <c r="D2226" i="9"/>
  <c r="D2222" i="9"/>
  <c r="D2218" i="9"/>
  <c r="D2214" i="9"/>
  <c r="D2210" i="9"/>
  <c r="D2206" i="9"/>
  <c r="D2202" i="9"/>
  <c r="D2198" i="9"/>
  <c r="D2194" i="9"/>
  <c r="D2190" i="9"/>
  <c r="D2186" i="9"/>
  <c r="D2182" i="9"/>
  <c r="D2178" i="9"/>
  <c r="D2174" i="9"/>
  <c r="D2170" i="9"/>
  <c r="D2166" i="9"/>
  <c r="D2162" i="9"/>
  <c r="D2158" i="9"/>
  <c r="D2154" i="9"/>
  <c r="D2150" i="9"/>
  <c r="D2146" i="9"/>
  <c r="D2144" i="9"/>
  <c r="D2136" i="9"/>
  <c r="D2128" i="9"/>
  <c r="D2120" i="9"/>
  <c r="D2114" i="9"/>
  <c r="D2110" i="9"/>
  <c r="D2106" i="9"/>
  <c r="D2102" i="9"/>
  <c r="D2098" i="9"/>
  <c r="D2094" i="9"/>
  <c r="D2090" i="9"/>
  <c r="D2086" i="9"/>
  <c r="D2082" i="9"/>
  <c r="D2078" i="9"/>
  <c r="D2074" i="9"/>
  <c r="D2070" i="9"/>
  <c r="D2066" i="9"/>
  <c r="D2062" i="9"/>
  <c r="D2058" i="9"/>
  <c r="D2054" i="9"/>
  <c r="D2050" i="9"/>
  <c r="D2046" i="9"/>
  <c r="D2042" i="9"/>
  <c r="D2038" i="9"/>
  <c r="D2034" i="9"/>
  <c r="D2030" i="9"/>
  <c r="D2026" i="9"/>
  <c r="D2022" i="9"/>
  <c r="D2018" i="9"/>
  <c r="D2014" i="9"/>
  <c r="D2010" i="9"/>
  <c r="D2006" i="9"/>
  <c r="D2002" i="9"/>
  <c r="D1998" i="9"/>
  <c r="D1994" i="9"/>
  <c r="D1990" i="9"/>
  <c r="D1986" i="9"/>
  <c r="D1982" i="9"/>
  <c r="D1978" i="9"/>
  <c r="D1974" i="9"/>
  <c r="D1970" i="9"/>
  <c r="D1966" i="9"/>
  <c r="D1962" i="9"/>
  <c r="D1958" i="9"/>
  <c r="D1954" i="9"/>
  <c r="D1950" i="9"/>
  <c r="D1946" i="9"/>
  <c r="D1942" i="9"/>
  <c r="D1938" i="9"/>
  <c r="D1934" i="9"/>
  <c r="D1930" i="9"/>
  <c r="D1926" i="9"/>
  <c r="D1922" i="9"/>
  <c r="D1918" i="9"/>
  <c r="D1914" i="9"/>
  <c r="D1910" i="9"/>
  <c r="D1906" i="9"/>
  <c r="D1902" i="9"/>
  <c r="D1898" i="9"/>
  <c r="D1894" i="9"/>
  <c r="D1890" i="9"/>
  <c r="D1886" i="9"/>
  <c r="D1882" i="9"/>
  <c r="D1878" i="9"/>
  <c r="D1874" i="9"/>
  <c r="D1870" i="9"/>
  <c r="D1866" i="9"/>
  <c r="D1862" i="9"/>
  <c r="D1858" i="9"/>
  <c r="D1854" i="9"/>
  <c r="D1850" i="9"/>
  <c r="D1846" i="9"/>
  <c r="D1842" i="9"/>
  <c r="D1838" i="9"/>
  <c r="D1834" i="9"/>
  <c r="D1830" i="9"/>
  <c r="D1826" i="9"/>
  <c r="D1822" i="9"/>
  <c r="D1818" i="9"/>
  <c r="D1814" i="9"/>
  <c r="D1810" i="9"/>
  <c r="D1806" i="9"/>
  <c r="D1802" i="9"/>
  <c r="D1798" i="9"/>
  <c r="D1794" i="9"/>
  <c r="D1790" i="9"/>
  <c r="D1786" i="9"/>
  <c r="D1782" i="9"/>
  <c r="D1778" i="9"/>
  <c r="D1774" i="9"/>
  <c r="D1770" i="9"/>
  <c r="D1766" i="9"/>
  <c r="D1762" i="9"/>
  <c r="D1758" i="9"/>
  <c r="D1754" i="9"/>
  <c r="D1750" i="9"/>
  <c r="D1746" i="9"/>
  <c r="D1742" i="9"/>
  <c r="D1738" i="9"/>
  <c r="D1734" i="9"/>
  <c r="D1730" i="9"/>
  <c r="D1726" i="9"/>
  <c r="D1722" i="9"/>
  <c r="D1718" i="9"/>
  <c r="D1714" i="9"/>
  <c r="D1710" i="9"/>
  <c r="D1706" i="9"/>
  <c r="D1702" i="9"/>
  <c r="D1698" i="9"/>
  <c r="D1694" i="9"/>
  <c r="D1690" i="9"/>
  <c r="D1686" i="9"/>
  <c r="D1682" i="9"/>
  <c r="D1678" i="9"/>
  <c r="D1674" i="9"/>
  <c r="D1670" i="9"/>
  <c r="D1666" i="9"/>
  <c r="D1662" i="9"/>
  <c r="D1658" i="9"/>
  <c r="D1654" i="9"/>
  <c r="D1650" i="9"/>
  <c r="D1646" i="9"/>
  <c r="D1642" i="9"/>
  <c r="D1638" i="9"/>
  <c r="D1634" i="9"/>
  <c r="D1630" i="9"/>
  <c r="D1626" i="9"/>
  <c r="D1622" i="9"/>
  <c r="D1618" i="9"/>
  <c r="D1614" i="9"/>
  <c r="D1610" i="9"/>
  <c r="D1606" i="9"/>
  <c r="D1602" i="9"/>
  <c r="D1598" i="9"/>
  <c r="D1594" i="9"/>
  <c r="D1590" i="9"/>
  <c r="D1586" i="9"/>
  <c r="D1582" i="9"/>
  <c r="D1578" i="9"/>
  <c r="D1574" i="9"/>
  <c r="D1570" i="9"/>
  <c r="D1566" i="9"/>
  <c r="D1562" i="9"/>
  <c r="D1558" i="9"/>
  <c r="D1554" i="9"/>
  <c r="D1550" i="9"/>
  <c r="D1546" i="9"/>
  <c r="D1542" i="9"/>
  <c r="D1538" i="9"/>
  <c r="D1534" i="9"/>
  <c r="D1530" i="9"/>
  <c r="D1526" i="9"/>
  <c r="D1522" i="9"/>
  <c r="D1518" i="9"/>
  <c r="D1514" i="9"/>
  <c r="D1510" i="9"/>
  <c r="D1506" i="9"/>
  <c r="D1502" i="9"/>
  <c r="D1498" i="9"/>
  <c r="D1494" i="9"/>
  <c r="D1490" i="9"/>
  <c r="D1486" i="9"/>
  <c r="D1482" i="9"/>
  <c r="D1478" i="9"/>
  <c r="D1474" i="9"/>
  <c r="D1470" i="9"/>
  <c r="D1466" i="9"/>
  <c r="D1462" i="9"/>
  <c r="D1458" i="9"/>
  <c r="D1454" i="9"/>
  <c r="D1450" i="9"/>
  <c r="D1446" i="9"/>
  <c r="D1442" i="9"/>
  <c r="D1438" i="9"/>
  <c r="D1434" i="9"/>
  <c r="D1430" i="9"/>
  <c r="D1426" i="9"/>
  <c r="D1422" i="9"/>
  <c r="D1418" i="9"/>
  <c r="D1414" i="9"/>
  <c r="D1410" i="9"/>
  <c r="D1406" i="9"/>
  <c r="D1402" i="9"/>
  <c r="D1398" i="9"/>
  <c r="D1394" i="9"/>
  <c r="D1390" i="9"/>
  <c r="D1386" i="9"/>
  <c r="D1382" i="9"/>
  <c r="D1378" i="9"/>
  <c r="D1374" i="9"/>
  <c r="D1370" i="9"/>
  <c r="D1366" i="9"/>
  <c r="D1362" i="9"/>
  <c r="D1358" i="9"/>
  <c r="D1354" i="9"/>
  <c r="D1350" i="9"/>
  <c r="D1346" i="9"/>
  <c r="D1342" i="9"/>
  <c r="D1338" i="9"/>
  <c r="D1334" i="9"/>
  <c r="D1330" i="9"/>
  <c r="D1326" i="9"/>
  <c r="D1322" i="9"/>
  <c r="D1318" i="9"/>
  <c r="D1314" i="9"/>
  <c r="D1310" i="9"/>
  <c r="D1306" i="9"/>
  <c r="D1302" i="9"/>
  <c r="D1298" i="9"/>
  <c r="D1294" i="9"/>
  <c r="D1290" i="9"/>
  <c r="D1286" i="9"/>
  <c r="D1282" i="9"/>
  <c r="D1278" i="9"/>
  <c r="D1274" i="9"/>
  <c r="D1270" i="9"/>
  <c r="D1266" i="9"/>
  <c r="D1262" i="9"/>
  <c r="D1258" i="9"/>
  <c r="D1254" i="9"/>
  <c r="D1250" i="9"/>
  <c r="D1246" i="9"/>
  <c r="D1242" i="9"/>
  <c r="D1238" i="9"/>
  <c r="D1234" i="9"/>
  <c r="D1230" i="9"/>
  <c r="D1226" i="9"/>
  <c r="D1222" i="9"/>
  <c r="D1218" i="9"/>
  <c r="D1214" i="9"/>
  <c r="D1210" i="9"/>
  <c r="D1206" i="9"/>
  <c r="D1202" i="9"/>
  <c r="D1198" i="9"/>
  <c r="D1194" i="9"/>
  <c r="D1190" i="9"/>
  <c r="D1186" i="9"/>
  <c r="D1182" i="9"/>
  <c r="D1178" i="9"/>
  <c r="D1174" i="9"/>
  <c r="D1170" i="9"/>
  <c r="D1166" i="9"/>
  <c r="D1162" i="9"/>
  <c r="D1158" i="9"/>
  <c r="D1154" i="9"/>
  <c r="D1150" i="9"/>
  <c r="D1146" i="9"/>
  <c r="D1142" i="9"/>
  <c r="D1138" i="9"/>
  <c r="D1134" i="9"/>
  <c r="D1130" i="9"/>
  <c r="D1126" i="9"/>
  <c r="D1122" i="9"/>
  <c r="D1118" i="9"/>
  <c r="D1114" i="9"/>
  <c r="D1110" i="9"/>
  <c r="D1106" i="9"/>
  <c r="D1102" i="9"/>
  <c r="D1098" i="9"/>
  <c r="D1094" i="9"/>
  <c r="D1090" i="9"/>
  <c r="D1086" i="9"/>
  <c r="D1082" i="9"/>
  <c r="D1078" i="9"/>
  <c r="D1074" i="9"/>
  <c r="D1070" i="9"/>
  <c r="D1066" i="9"/>
  <c r="D1062" i="9"/>
  <c r="D1058" i="9"/>
  <c r="D1054" i="9"/>
  <c r="D1050" i="9"/>
  <c r="D1046" i="9"/>
  <c r="D1042" i="9"/>
  <c r="D1038" i="9"/>
  <c r="D1034" i="9"/>
  <c r="D1030" i="9"/>
  <c r="D1026" i="9"/>
  <c r="D1022" i="9"/>
  <c r="D1018" i="9"/>
  <c r="D1014" i="9"/>
  <c r="D1010" i="9"/>
  <c r="D1006" i="9"/>
  <c r="D1002" i="9"/>
  <c r="D998" i="9"/>
  <c r="D994" i="9"/>
  <c r="D990" i="9"/>
  <c r="D986" i="9"/>
  <c r="D982" i="9"/>
  <c r="D978" i="9"/>
  <c r="D974" i="9"/>
  <c r="D970" i="9"/>
  <c r="D966" i="9"/>
  <c r="D962" i="9"/>
  <c r="D958" i="9"/>
  <c r="D954" i="9"/>
  <c r="D950" i="9"/>
  <c r="D946" i="9"/>
  <c r="D942" i="9"/>
  <c r="D938" i="9"/>
  <c r="D934" i="9"/>
  <c r="D930" i="9"/>
  <c r="D926" i="9"/>
  <c r="D922" i="9"/>
  <c r="D918" i="9"/>
  <c r="D914" i="9"/>
  <c r="D910" i="9"/>
  <c r="D906" i="9"/>
  <c r="D902" i="9"/>
  <c r="D898" i="9"/>
  <c r="D894" i="9"/>
  <c r="D890" i="9"/>
  <c r="D886" i="9"/>
  <c r="D882" i="9"/>
  <c r="D878" i="9"/>
  <c r="D874" i="9"/>
  <c r="D870" i="9"/>
  <c r="D866" i="9"/>
  <c r="D862" i="9"/>
  <c r="D858" i="9"/>
  <c r="D854" i="9"/>
  <c r="D850" i="9"/>
  <c r="D846" i="9"/>
  <c r="D842" i="9"/>
  <c r="D838" i="9"/>
  <c r="D834" i="9"/>
  <c r="D830" i="9"/>
  <c r="D826" i="9"/>
  <c r="D822" i="9"/>
  <c r="D818" i="9"/>
  <c r="D814" i="9"/>
  <c r="D810" i="9"/>
  <c r="D806" i="9"/>
  <c r="D802" i="9"/>
  <c r="D798" i="9"/>
  <c r="D794" i="9"/>
  <c r="D790" i="9"/>
  <c r="D786" i="9"/>
  <c r="D782" i="9"/>
  <c r="D778" i="9"/>
  <c r="D774" i="9"/>
  <c r="D770" i="9"/>
  <c r="D766" i="9"/>
  <c r="D762" i="9"/>
  <c r="D758" i="9"/>
  <c r="D754" i="9"/>
  <c r="D750" i="9"/>
  <c r="D746" i="9"/>
  <c r="D742" i="9"/>
  <c r="D738" i="9"/>
  <c r="D734" i="9"/>
  <c r="D730" i="9"/>
  <c r="D726" i="9"/>
  <c r="D722" i="9"/>
  <c r="D718" i="9"/>
  <c r="D714" i="9"/>
  <c r="D710" i="9"/>
  <c r="D706" i="9"/>
  <c r="D702" i="9"/>
  <c r="D698" i="9"/>
  <c r="D694" i="9"/>
  <c r="D690" i="9"/>
  <c r="D686" i="9"/>
  <c r="D682" i="9"/>
  <c r="D678" i="9"/>
  <c r="D674" i="9"/>
  <c r="D670" i="9"/>
  <c r="D666" i="9"/>
  <c r="D662" i="9"/>
  <c r="D658" i="9"/>
  <c r="D654" i="9"/>
  <c r="D650" i="9"/>
  <c r="D646" i="9"/>
  <c r="D642" i="9"/>
  <c r="D638" i="9"/>
  <c r="D634" i="9"/>
  <c r="D630" i="9"/>
  <c r="D626" i="9"/>
  <c r="D622" i="9"/>
  <c r="D618" i="9"/>
  <c r="D614" i="9"/>
  <c r="D610" i="9"/>
  <c r="D606" i="9"/>
  <c r="D602" i="9"/>
  <c r="D598" i="9"/>
  <c r="D594" i="9"/>
  <c r="D590" i="9"/>
  <c r="D586" i="9"/>
  <c r="D582" i="9"/>
  <c r="D578" i="9"/>
  <c r="D574" i="9"/>
  <c r="D570" i="9"/>
  <c r="D566" i="9"/>
  <c r="D562" i="9"/>
  <c r="D558" i="9"/>
  <c r="D554" i="9"/>
  <c r="D550" i="9"/>
  <c r="D546" i="9"/>
  <c r="D542" i="9"/>
  <c r="D538" i="9"/>
  <c r="D534" i="9"/>
  <c r="D530" i="9"/>
  <c r="D526" i="9"/>
  <c r="D522" i="9"/>
  <c r="D518" i="9"/>
  <c r="D514" i="9"/>
  <c r="D510" i="9"/>
  <c r="D506" i="9"/>
  <c r="D502" i="9"/>
  <c r="D498" i="9"/>
  <c r="D494" i="9"/>
  <c r="D490" i="9"/>
  <c r="D486" i="9"/>
  <c r="D482" i="9"/>
  <c r="D478" i="9"/>
  <c r="D474" i="9"/>
  <c r="D470" i="9"/>
  <c r="D466" i="9"/>
  <c r="D462" i="9"/>
  <c r="D458" i="9"/>
  <c r="D454" i="9"/>
  <c r="D450" i="9"/>
  <c r="D446" i="9"/>
  <c r="D442" i="9"/>
  <c r="D438" i="9"/>
  <c r="D434" i="9"/>
  <c r="D430" i="9"/>
  <c r="D426" i="9"/>
  <c r="D422" i="9"/>
  <c r="D418" i="9"/>
  <c r="D414" i="9"/>
  <c r="D410" i="9"/>
  <c r="D406" i="9"/>
  <c r="D402" i="9"/>
  <c r="D398" i="9"/>
  <c r="D394" i="9"/>
  <c r="D390" i="9"/>
  <c r="D386" i="9"/>
  <c r="D382" i="9"/>
  <c r="D378" i="9"/>
  <c r="D374" i="9"/>
  <c r="D370" i="9"/>
  <c r="D366" i="9"/>
  <c r="D362" i="9"/>
  <c r="D358" i="9"/>
  <c r="D354" i="9"/>
  <c r="D350" i="9"/>
  <c r="D346" i="9"/>
  <c r="D342" i="9"/>
  <c r="D338" i="9"/>
  <c r="D334" i="9"/>
  <c r="D330" i="9"/>
  <c r="D326" i="9"/>
  <c r="D322" i="9"/>
  <c r="D318" i="9"/>
  <c r="D314" i="9"/>
  <c r="D310" i="9"/>
  <c r="D306" i="9"/>
  <c r="D302" i="9"/>
  <c r="D298" i="9"/>
  <c r="D294" i="9"/>
  <c r="D290" i="9"/>
  <c r="D286" i="9"/>
  <c r="D282" i="9"/>
  <c r="D278" i="9"/>
  <c r="D274" i="9"/>
  <c r="D270" i="9"/>
  <c r="D266" i="9"/>
  <c r="D262" i="9"/>
  <c r="D258" i="9"/>
  <c r="D254" i="9"/>
  <c r="D250" i="9"/>
  <c r="D246" i="9"/>
  <c r="D242" i="9"/>
  <c r="D238" i="9"/>
  <c r="D234" i="9"/>
  <c r="D230" i="9"/>
  <c r="D226" i="9"/>
  <c r="D222" i="9"/>
  <c r="D218" i="9"/>
  <c r="D214" i="9"/>
  <c r="D210" i="9"/>
  <c r="D206" i="9"/>
  <c r="D202" i="9"/>
  <c r="D198" i="9"/>
  <c r="D194" i="9"/>
  <c r="D190" i="9"/>
  <c r="D186" i="9"/>
  <c r="D182" i="9"/>
  <c r="D178" i="9"/>
  <c r="D174" i="9"/>
  <c r="D170" i="9"/>
  <c r="D166" i="9"/>
  <c r="D162" i="9"/>
  <c r="D158" i="9"/>
  <c r="D154" i="9"/>
  <c r="D150" i="9"/>
  <c r="D146" i="9"/>
  <c r="D142" i="9"/>
  <c r="D138" i="9"/>
  <c r="D134" i="9"/>
  <c r="D130" i="9"/>
  <c r="D126" i="9"/>
  <c r="D122" i="9"/>
  <c r="D118" i="9"/>
  <c r="D114" i="9"/>
  <c r="D110" i="9"/>
  <c r="D106" i="9"/>
  <c r="D102" i="9"/>
  <c r="D98" i="9"/>
  <c r="D94" i="9"/>
  <c r="D90" i="9"/>
  <c r="D86" i="9"/>
  <c r="D82" i="9"/>
  <c r="D78" i="9"/>
  <c r="D74" i="9"/>
  <c r="D4189" i="9"/>
  <c r="D2142" i="9"/>
  <c r="D2140" i="9"/>
  <c r="D2131" i="9"/>
  <c r="D2126" i="9"/>
  <c r="D2124" i="9"/>
  <c r="D2115" i="9"/>
  <c r="D2111" i="9"/>
  <c r="D2107" i="9"/>
  <c r="D2103" i="9"/>
  <c r="D2099" i="9"/>
  <c r="D2095" i="9"/>
  <c r="D2091" i="9"/>
  <c r="D2087" i="9"/>
  <c r="D2083" i="9"/>
  <c r="D2079" i="9"/>
  <c r="D2075" i="9"/>
  <c r="D2071" i="9"/>
  <c r="D2067" i="9"/>
  <c r="D2063" i="9"/>
  <c r="D2059" i="9"/>
  <c r="D2055" i="9"/>
  <c r="D2051" i="9"/>
  <c r="D2047" i="9"/>
  <c r="D2043" i="9"/>
  <c r="D2039" i="9"/>
  <c r="D2035" i="9"/>
  <c r="D2031" i="9"/>
  <c r="D2027" i="9"/>
  <c r="D2023" i="9"/>
  <c r="D2019" i="9"/>
  <c r="D2015" i="9"/>
  <c r="D2011" i="9"/>
  <c r="D2007" i="9"/>
  <c r="D2003" i="9"/>
  <c r="D1999" i="9"/>
  <c r="D1995" i="9"/>
  <c r="D1991" i="9"/>
  <c r="D1987" i="9"/>
  <c r="D1983" i="9"/>
  <c r="D1979" i="9"/>
  <c r="D1975" i="9"/>
  <c r="D1971" i="9"/>
  <c r="D1967" i="9"/>
  <c r="D1963" i="9"/>
  <c r="D1959" i="9"/>
  <c r="D1955" i="9"/>
  <c r="D1951" i="9"/>
  <c r="D1947" i="9"/>
  <c r="D1943" i="9"/>
  <c r="D1939" i="9"/>
  <c r="D1935" i="9"/>
  <c r="D1931" i="9"/>
  <c r="D1927" i="9"/>
  <c r="D1923" i="9"/>
  <c r="D1919" i="9"/>
  <c r="D1915" i="9"/>
  <c r="D1911" i="9"/>
  <c r="D1907" i="9"/>
  <c r="D1903" i="9"/>
  <c r="D1899" i="9"/>
  <c r="D1895" i="9"/>
  <c r="D1891" i="9"/>
  <c r="D1887" i="9"/>
  <c r="D1883" i="9"/>
  <c r="D1879" i="9"/>
  <c r="D1875" i="9"/>
  <c r="D1871" i="9"/>
  <c r="D1867" i="9"/>
  <c r="D1863" i="9"/>
  <c r="D1859" i="9"/>
  <c r="D1855" i="9"/>
  <c r="D1851" i="9"/>
  <c r="D1847" i="9"/>
  <c r="D1843" i="9"/>
  <c r="D1839" i="9"/>
  <c r="D1835" i="9"/>
  <c r="D1831" i="9"/>
  <c r="D1827" i="9"/>
  <c r="D1823" i="9"/>
  <c r="D1819" i="9"/>
  <c r="D1815" i="9"/>
  <c r="D1811" i="9"/>
  <c r="D1807" i="9"/>
  <c r="D1803" i="9"/>
  <c r="D1799" i="9"/>
  <c r="D1795" i="9"/>
  <c r="D1791" i="9"/>
  <c r="D1787" i="9"/>
  <c r="D1783" i="9"/>
  <c r="D1779" i="9"/>
  <c r="D1775" i="9"/>
  <c r="D1771" i="9"/>
  <c r="D1767" i="9"/>
  <c r="D1763" i="9"/>
  <c r="D1759" i="9"/>
  <c r="D1755" i="9"/>
  <c r="D1751" i="9"/>
  <c r="D1747" i="9"/>
  <c r="D1743" i="9"/>
  <c r="D1739" i="9"/>
  <c r="D1735" i="9"/>
  <c r="D1731" i="9"/>
  <c r="D1727" i="9"/>
  <c r="D1723" i="9"/>
  <c r="D1719" i="9"/>
  <c r="D1715" i="9"/>
  <c r="D1711" i="9"/>
  <c r="D1707" i="9"/>
  <c r="D1703" i="9"/>
  <c r="D1699" i="9"/>
  <c r="D1695" i="9"/>
  <c r="D1691" i="9"/>
  <c r="D1687" i="9"/>
  <c r="D1683" i="9"/>
  <c r="D1679" i="9"/>
  <c r="D1675" i="9"/>
  <c r="D1671" i="9"/>
  <c r="D1667" i="9"/>
  <c r="D1663" i="9"/>
  <c r="D1659" i="9"/>
  <c r="D1655" i="9"/>
  <c r="D1651" i="9"/>
  <c r="D1647" i="9"/>
  <c r="D1643" i="9"/>
  <c r="D1639" i="9"/>
  <c r="D1635" i="9"/>
  <c r="D1631" i="9"/>
  <c r="D1627" i="9"/>
  <c r="D1623" i="9"/>
  <c r="D1619" i="9"/>
  <c r="D1615" i="9"/>
  <c r="D1611" i="9"/>
  <c r="D1607" i="9"/>
  <c r="D1603" i="9"/>
  <c r="D1599" i="9"/>
  <c r="D1595" i="9"/>
  <c r="D1591" i="9"/>
  <c r="D1587" i="9"/>
  <c r="D1583" i="9"/>
  <c r="D1579" i="9"/>
  <c r="D1575" i="9"/>
  <c r="D1571" i="9"/>
  <c r="D1567" i="9"/>
  <c r="D1563" i="9"/>
  <c r="D1559" i="9"/>
  <c r="D1555" i="9"/>
  <c r="D1551" i="9"/>
  <c r="D1547" i="9"/>
  <c r="D1543" i="9"/>
  <c r="D1539" i="9"/>
  <c r="D1535" i="9"/>
  <c r="D1531" i="9"/>
  <c r="D1527" i="9"/>
  <c r="D1523" i="9"/>
  <c r="D1519" i="9"/>
  <c r="D1515" i="9"/>
  <c r="D1511" i="9"/>
  <c r="D1507" i="9"/>
  <c r="D1503" i="9"/>
  <c r="D1499" i="9"/>
  <c r="D1495" i="9"/>
  <c r="D1491" i="9"/>
  <c r="D1487" i="9"/>
  <c r="D1483" i="9"/>
  <c r="D1479" i="9"/>
  <c r="D1475" i="9"/>
  <c r="D1471" i="9"/>
  <c r="D1467" i="9"/>
  <c r="D1463" i="9"/>
  <c r="D1459" i="9"/>
  <c r="D1455" i="9"/>
  <c r="D1451" i="9"/>
  <c r="D1447" i="9"/>
  <c r="D1443" i="9"/>
  <c r="D1439" i="9"/>
  <c r="D1435" i="9"/>
  <c r="D1431" i="9"/>
  <c r="D1427" i="9"/>
  <c r="D1423" i="9"/>
  <c r="D1419" i="9"/>
  <c r="D1415" i="9"/>
  <c r="D1411" i="9"/>
  <c r="D1407" i="9"/>
  <c r="D1403" i="9"/>
  <c r="D1399" i="9"/>
  <c r="D1395" i="9"/>
  <c r="D1391" i="9"/>
  <c r="D1387" i="9"/>
  <c r="D1383" i="9"/>
  <c r="D1379" i="9"/>
  <c r="D1375" i="9"/>
  <c r="D1371" i="9"/>
  <c r="D1367" i="9"/>
  <c r="D1363" i="9"/>
  <c r="D1359" i="9"/>
  <c r="D1355" i="9"/>
  <c r="D1351" i="9"/>
  <c r="D1347" i="9"/>
  <c r="D1343" i="9"/>
  <c r="D1339" i="9"/>
  <c r="D1335" i="9"/>
  <c r="D1331" i="9"/>
  <c r="D1327" i="9"/>
  <c r="D1323" i="9"/>
  <c r="D1319" i="9"/>
  <c r="D1315" i="9"/>
  <c r="D1311" i="9"/>
  <c r="D1307" i="9"/>
  <c r="D1303" i="9"/>
  <c r="D1299" i="9"/>
  <c r="D1295" i="9"/>
  <c r="D1291" i="9"/>
  <c r="D1287" i="9"/>
  <c r="D1283" i="9"/>
  <c r="D1279" i="9"/>
  <c r="D1275" i="9"/>
  <c r="D1271" i="9"/>
  <c r="D1267" i="9"/>
  <c r="D1263" i="9"/>
  <c r="D1259" i="9"/>
  <c r="D1255" i="9"/>
  <c r="D1251" i="9"/>
  <c r="D1247" i="9"/>
  <c r="D1243" i="9"/>
  <c r="D1239" i="9"/>
  <c r="D1235" i="9"/>
  <c r="D1231" i="9"/>
  <c r="D1227" i="9"/>
  <c r="D1223" i="9"/>
  <c r="D1219" i="9"/>
  <c r="D1215" i="9"/>
  <c r="D1211" i="9"/>
  <c r="D1207" i="9"/>
  <c r="D1203" i="9"/>
  <c r="D1199" i="9"/>
  <c r="D1195" i="9"/>
  <c r="D1191" i="9"/>
  <c r="D1187" i="9"/>
  <c r="D1183" i="9"/>
  <c r="D1179" i="9"/>
  <c r="D1175" i="9"/>
  <c r="D1171" i="9"/>
  <c r="D1167" i="9"/>
  <c r="D1163" i="9"/>
  <c r="D1159" i="9"/>
  <c r="D1155" i="9"/>
  <c r="D1151" i="9"/>
  <c r="D1147" i="9"/>
  <c r="D1143" i="9"/>
  <c r="D1139" i="9"/>
  <c r="D1135" i="9"/>
  <c r="D1131" i="9"/>
  <c r="D1127" i="9"/>
  <c r="D1123" i="9"/>
  <c r="D1119" i="9"/>
  <c r="D1115" i="9"/>
  <c r="D1111" i="9"/>
  <c r="D1107" i="9"/>
  <c r="D1103" i="9"/>
  <c r="D1099" i="9"/>
  <c r="D1095" i="9"/>
  <c r="D1091" i="9"/>
  <c r="D1087" i="9"/>
  <c r="D1083" i="9"/>
  <c r="D1079" i="9"/>
  <c r="D1075" i="9"/>
  <c r="D1071" i="9"/>
  <c r="D1067" i="9"/>
  <c r="D1063" i="9"/>
  <c r="D1059" i="9"/>
  <c r="D1055" i="9"/>
  <c r="D1051" i="9"/>
  <c r="D1047" i="9"/>
  <c r="D1043" i="9"/>
  <c r="D1039" i="9"/>
  <c r="D1035" i="9"/>
  <c r="D1031" i="9"/>
  <c r="D1027" i="9"/>
  <c r="D1023" i="9"/>
  <c r="D1019" i="9"/>
  <c r="D1015" i="9"/>
  <c r="D1011" i="9"/>
  <c r="D1007" i="9"/>
  <c r="D1003" i="9"/>
  <c r="D999" i="9"/>
  <c r="D995" i="9"/>
  <c r="D991" i="9"/>
  <c r="D987" i="9"/>
  <c r="D983" i="9"/>
  <c r="D979" i="9"/>
  <c r="D975" i="9"/>
  <c r="D971" i="9"/>
  <c r="D967" i="9"/>
  <c r="D963" i="9"/>
  <c r="D959" i="9"/>
  <c r="D955" i="9"/>
  <c r="D951" i="9"/>
  <c r="D947" i="9"/>
  <c r="D943" i="9"/>
  <c r="D939" i="9"/>
  <c r="D935" i="9"/>
  <c r="D931" i="9"/>
  <c r="D927" i="9"/>
  <c r="D923" i="9"/>
  <c r="D919" i="9"/>
  <c r="D915" i="9"/>
  <c r="D911" i="9"/>
  <c r="D907" i="9"/>
  <c r="D903" i="9"/>
  <c r="D899" i="9"/>
  <c r="D895" i="9"/>
  <c r="D891" i="9"/>
  <c r="D887" i="9"/>
  <c r="D883" i="9"/>
  <c r="D879" i="9"/>
  <c r="D875" i="9"/>
  <c r="D871" i="9"/>
  <c r="D867" i="9"/>
  <c r="D863" i="9"/>
  <c r="D859" i="9"/>
  <c r="D855" i="9"/>
  <c r="D851" i="9"/>
  <c r="D847" i="9"/>
  <c r="D843" i="9"/>
  <c r="D839" i="9"/>
  <c r="D835" i="9"/>
  <c r="D831" i="9"/>
  <c r="D827" i="9"/>
  <c r="D823" i="9"/>
  <c r="D819" i="9"/>
  <c r="D815" i="9"/>
  <c r="D811" i="9"/>
  <c r="D807" i="9"/>
  <c r="D803" i="9"/>
  <c r="D799" i="9"/>
  <c r="D795" i="9"/>
  <c r="D791" i="9"/>
  <c r="D787" i="9"/>
  <c r="D783" i="9"/>
  <c r="D779" i="9"/>
  <c r="D775" i="9"/>
  <c r="D771" i="9"/>
  <c r="D767" i="9"/>
  <c r="D763" i="9"/>
  <c r="D759" i="9"/>
  <c r="D755" i="9"/>
  <c r="D751" i="9"/>
  <c r="D747" i="9"/>
  <c r="D743" i="9"/>
  <c r="D739" i="9"/>
  <c r="D735" i="9"/>
  <c r="D731" i="9"/>
  <c r="D727" i="9"/>
  <c r="D723" i="9"/>
  <c r="D719" i="9"/>
  <c r="D715" i="9"/>
  <c r="D711" i="9"/>
  <c r="D707" i="9"/>
  <c r="D703" i="9"/>
  <c r="D699" i="9"/>
  <c r="D695" i="9"/>
  <c r="D691" i="9"/>
  <c r="D687" i="9"/>
  <c r="D683" i="9"/>
  <c r="D679" i="9"/>
  <c r="D675" i="9"/>
  <c r="D671" i="9"/>
  <c r="D667" i="9"/>
  <c r="D663" i="9"/>
  <c r="D659" i="9"/>
  <c r="D655" i="9"/>
  <c r="D651" i="9"/>
  <c r="D647" i="9"/>
  <c r="D643" i="9"/>
  <c r="D639" i="9"/>
  <c r="D635" i="9"/>
  <c r="D631" i="9"/>
  <c r="D627" i="9"/>
  <c r="D623" i="9"/>
  <c r="D619" i="9"/>
  <c r="D615" i="9"/>
  <c r="D611" i="9"/>
  <c r="D607" i="9"/>
  <c r="D603" i="9"/>
  <c r="D599" i="9"/>
  <c r="D595" i="9"/>
  <c r="D591" i="9"/>
  <c r="D587" i="9"/>
  <c r="D583" i="9"/>
  <c r="D579" i="9"/>
  <c r="D575" i="9"/>
  <c r="D571" i="9"/>
  <c r="D567" i="9"/>
  <c r="D563" i="9"/>
  <c r="D559" i="9"/>
  <c r="D555" i="9"/>
  <c r="D551" i="9"/>
  <c r="D547" i="9"/>
  <c r="D543" i="9"/>
  <c r="D539" i="9"/>
  <c r="D535" i="9"/>
  <c r="D531" i="9"/>
  <c r="D527" i="9"/>
  <c r="D523" i="9"/>
  <c r="D519" i="9"/>
  <c r="D515" i="9"/>
  <c r="D511" i="9"/>
  <c r="D507" i="9"/>
  <c r="D503" i="9"/>
  <c r="D499" i="9"/>
  <c r="D495" i="9"/>
  <c r="D491" i="9"/>
  <c r="D487" i="9"/>
  <c r="D483" i="9"/>
  <c r="D479" i="9"/>
  <c r="D475" i="9"/>
  <c r="D471" i="9"/>
  <c r="D467" i="9"/>
  <c r="D463" i="9"/>
  <c r="D459" i="9"/>
  <c r="D455" i="9"/>
  <c r="D451" i="9"/>
  <c r="D447" i="9"/>
  <c r="D443" i="9"/>
  <c r="D439" i="9"/>
  <c r="D435" i="9"/>
  <c r="D431" i="9"/>
  <c r="D427" i="9"/>
  <c r="D423" i="9"/>
  <c r="D419" i="9"/>
  <c r="D415" i="9"/>
  <c r="D411" i="9"/>
  <c r="D407" i="9"/>
  <c r="D403" i="9"/>
  <c r="D399" i="9"/>
  <c r="D395" i="9"/>
  <c r="D391" i="9"/>
  <c r="D387" i="9"/>
  <c r="D383" i="9"/>
  <c r="D379" i="9"/>
  <c r="D375" i="9"/>
  <c r="D371" i="9"/>
  <c r="D367" i="9"/>
  <c r="D363" i="9"/>
  <c r="D359" i="9"/>
  <c r="D355" i="9"/>
  <c r="D351" i="9"/>
  <c r="D347" i="9"/>
  <c r="D343" i="9"/>
  <c r="D339" i="9"/>
  <c r="D335" i="9"/>
  <c r="D331" i="9"/>
  <c r="D327" i="9"/>
  <c r="D323" i="9"/>
  <c r="D319" i="9"/>
  <c r="D315" i="9"/>
  <c r="D311" i="9"/>
  <c r="D307" i="9"/>
  <c r="D303" i="9"/>
  <c r="D299" i="9"/>
  <c r="D295" i="9"/>
  <c r="D291" i="9"/>
  <c r="D287" i="9"/>
  <c r="D283" i="9"/>
  <c r="D279" i="9"/>
  <c r="D275" i="9"/>
  <c r="D271" i="9"/>
  <c r="D267" i="9"/>
  <c r="D263" i="9"/>
  <c r="D259" i="9"/>
  <c r="D255" i="9"/>
  <c r="D251" i="9"/>
  <c r="D247" i="9"/>
  <c r="D243" i="9"/>
  <c r="D239" i="9"/>
  <c r="D235" i="9"/>
  <c r="D231" i="9"/>
  <c r="D227" i="9"/>
  <c r="D223" i="9"/>
  <c r="D219" i="9"/>
  <c r="D215" i="9"/>
  <c r="D211" i="9"/>
  <c r="D207" i="9"/>
  <c r="D203" i="9"/>
  <c r="D199" i="9"/>
  <c r="D195" i="9"/>
  <c r="D191" i="9"/>
  <c r="D187" i="9"/>
  <c r="D183" i="9"/>
  <c r="D179" i="9"/>
  <c r="D175" i="9"/>
  <c r="D171" i="9"/>
  <c r="D167" i="9"/>
  <c r="D163" i="9"/>
  <c r="D159" i="9"/>
  <c r="D155" i="9"/>
  <c r="D151" i="9"/>
  <c r="D147" i="9"/>
  <c r="D143" i="9"/>
  <c r="D139" i="9"/>
  <c r="D135" i="9"/>
  <c r="D131" i="9"/>
  <c r="D127" i="9"/>
  <c r="D123" i="9"/>
  <c r="D119" i="9"/>
  <c r="D115" i="9"/>
  <c r="D111" i="9"/>
  <c r="D107" i="9"/>
  <c r="D103" i="9"/>
  <c r="D99" i="9"/>
  <c r="D95" i="9"/>
  <c r="D91" i="9"/>
  <c r="D87" i="9"/>
  <c r="D83" i="9"/>
  <c r="D79" i="9"/>
  <c r="D75" i="9"/>
  <c r="D72" i="9"/>
  <c r="D68" i="9"/>
  <c r="D64" i="9"/>
  <c r="D60" i="9"/>
  <c r="D56" i="9"/>
  <c r="D52" i="9"/>
  <c r="D48" i="9"/>
  <c r="D44" i="9"/>
  <c r="D40" i="9"/>
  <c r="D36" i="9"/>
  <c r="D32" i="9"/>
  <c r="D28" i="9"/>
  <c r="D24" i="9"/>
  <c r="D14" i="9"/>
  <c r="D9" i="9"/>
  <c r="D8" i="9"/>
  <c r="D69" i="9"/>
  <c r="D65" i="9"/>
  <c r="D61" i="9"/>
  <c r="D57" i="9"/>
  <c r="D49" i="9"/>
  <c r="D45" i="9"/>
  <c r="D37" i="9"/>
  <c r="D29" i="9"/>
  <c r="D25" i="9"/>
  <c r="D15" i="9"/>
  <c r="D5006" i="9"/>
  <c r="D4216" i="9"/>
  <c r="D2139" i="9"/>
  <c r="D2132" i="9"/>
  <c r="D2116" i="9"/>
  <c r="D2100" i="9"/>
  <c r="D2096" i="9"/>
  <c r="D2092" i="9"/>
  <c r="D2088" i="9"/>
  <c r="D2084" i="9"/>
  <c r="D2080" i="9"/>
  <c r="D2076" i="9"/>
  <c r="D2072" i="9"/>
  <c r="D2048" i="9"/>
  <c r="D2044" i="9"/>
  <c r="D2040" i="9"/>
  <c r="D2036" i="9"/>
  <c r="D2032" i="9"/>
  <c r="D2028" i="9"/>
  <c r="D2024" i="9"/>
  <c r="D2020" i="9"/>
  <c r="D2016" i="9"/>
  <c r="D2012" i="9"/>
  <c r="D2008" i="9"/>
  <c r="D2004" i="9"/>
  <c r="D2000" i="9"/>
  <c r="D1996" i="9"/>
  <c r="D1992" i="9"/>
  <c r="D1988" i="9"/>
  <c r="D1984" i="9"/>
  <c r="D1960" i="9"/>
  <c r="D1956" i="9"/>
  <c r="D1952" i="9"/>
  <c r="D1948" i="9"/>
  <c r="D1944" i="9"/>
  <c r="D1932" i="9"/>
  <c r="D1928" i="9"/>
  <c r="D1912" i="9"/>
  <c r="D1908" i="9"/>
  <c r="D1904" i="9"/>
  <c r="D1900" i="9"/>
  <c r="D1896" i="9"/>
  <c r="D1888" i="9"/>
  <c r="D1884" i="9"/>
  <c r="D1880" i="9"/>
  <c r="D1876" i="9"/>
  <c r="D1872" i="9"/>
  <c r="D1868" i="9"/>
  <c r="D1864" i="9"/>
  <c r="D1848" i="9"/>
  <c r="D1844" i="9"/>
  <c r="D1840" i="9"/>
  <c r="D1836" i="9"/>
  <c r="D1820" i="9"/>
  <c r="D1816" i="9"/>
  <c r="D1812" i="9"/>
  <c r="D1796" i="9"/>
  <c r="D1792" i="9"/>
  <c r="D1788" i="9"/>
  <c r="D1784" i="9"/>
  <c r="D1780" i="9"/>
  <c r="D1716" i="9"/>
  <c r="D1712" i="9"/>
  <c r="D1708" i="9"/>
  <c r="D1704" i="9"/>
  <c r="D1692" i="9"/>
  <c r="D1688" i="9"/>
  <c r="D1684" i="9"/>
  <c r="D1680" i="9"/>
  <c r="D1676" i="9"/>
  <c r="D1624" i="9"/>
  <c r="D1620" i="9"/>
  <c r="D1604" i="9"/>
  <c r="D1600" i="9"/>
  <c r="D1596" i="9"/>
  <c r="D1592" i="9"/>
  <c r="D1588" i="9"/>
  <c r="D1584" i="9"/>
  <c r="D1580" i="9"/>
  <c r="D1576" i="9"/>
  <c r="D1572" i="9"/>
  <c r="D1488" i="9"/>
  <c r="D1484" i="9"/>
  <c r="D1464" i="9"/>
  <c r="D1460" i="9"/>
  <c r="D1456" i="9"/>
  <c r="D1452" i="9"/>
  <c r="D1448" i="9"/>
  <c r="D1400" i="9"/>
  <c r="D1396" i="9"/>
  <c r="D1392" i="9"/>
  <c r="D1376" i="9"/>
  <c r="D1372" i="9"/>
  <c r="D1368" i="9"/>
  <c r="D1364" i="9"/>
  <c r="D1352" i="9"/>
  <c r="D1348" i="9"/>
  <c r="D1344" i="9"/>
  <c r="D1340" i="9"/>
  <c r="D1336" i="9"/>
  <c r="D1332" i="9"/>
  <c r="D1328" i="9"/>
  <c r="D1324" i="9"/>
  <c r="D1320" i="9"/>
  <c r="D1316" i="9"/>
  <c r="D1312" i="9"/>
  <c r="D1308" i="9"/>
  <c r="D1304" i="9"/>
  <c r="D1300" i="9"/>
  <c r="D1296" i="9"/>
  <c r="D1280" i="9"/>
  <c r="D1276" i="9"/>
  <c r="D1272" i="9"/>
  <c r="D1268" i="9"/>
  <c r="D1264" i="9"/>
  <c r="D1260" i="9"/>
  <c r="D1256" i="9"/>
  <c r="D1252" i="9"/>
  <c r="D1184" i="9"/>
  <c r="D1180" i="9"/>
  <c r="D1100" i="9"/>
  <c r="D1096" i="9"/>
  <c r="D1048" i="9"/>
  <c r="D1044" i="9"/>
  <c r="D1040" i="9"/>
  <c r="D1036" i="9"/>
  <c r="D1032" i="9"/>
  <c r="D1028" i="9"/>
  <c r="D1024" i="9"/>
  <c r="D1020" i="9"/>
  <c r="D1016" i="9"/>
  <c r="D1012" i="9"/>
  <c r="D1008" i="9"/>
  <c r="D1004" i="9"/>
  <c r="D944" i="9"/>
  <c r="D940" i="9"/>
  <c r="D936" i="9"/>
  <c r="D932" i="9"/>
  <c r="D904" i="9"/>
  <c r="D900" i="9"/>
  <c r="D896" i="9"/>
  <c r="D892" i="9"/>
  <c r="D888" i="9"/>
  <c r="D884" i="9"/>
  <c r="D856" i="9"/>
  <c r="D852" i="9"/>
  <c r="D788" i="9"/>
  <c r="D784" i="9"/>
  <c r="D780" i="9"/>
  <c r="D776" i="9"/>
  <c r="D772" i="9"/>
  <c r="D768" i="9"/>
  <c r="D764" i="9"/>
  <c r="D760" i="9"/>
  <c r="D756" i="9"/>
  <c r="D752" i="9"/>
  <c r="D748" i="9"/>
  <c r="D728" i="9"/>
  <c r="D724" i="9"/>
  <c r="D720" i="9"/>
  <c r="D716" i="9"/>
  <c r="D712" i="9"/>
  <c r="D708" i="9"/>
  <c r="D704" i="9"/>
  <c r="D700" i="9"/>
  <c r="D696" i="9"/>
  <c r="D692" i="9"/>
  <c r="D688" i="9"/>
  <c r="D684" i="9"/>
  <c r="D636" i="9"/>
  <c r="D632" i="9"/>
  <c r="D628" i="9"/>
  <c r="D624" i="9"/>
  <c r="D620" i="9"/>
  <c r="D600" i="9"/>
  <c r="D596" i="9"/>
  <c r="D592" i="9"/>
  <c r="D588" i="9"/>
  <c r="D584" i="9"/>
  <c r="D580" i="9"/>
  <c r="D576" i="9"/>
  <c r="D572" i="9"/>
  <c r="D568" i="9"/>
  <c r="D552" i="9"/>
  <c r="D548" i="9"/>
  <c r="D544" i="9"/>
  <c r="D488" i="9"/>
  <c r="D480" i="9"/>
  <c r="D476" i="9"/>
  <c r="D456" i="9"/>
  <c r="D452" i="9"/>
  <c r="D416" i="9"/>
  <c r="D412" i="9"/>
  <c r="D408" i="9"/>
  <c r="D404" i="9"/>
  <c r="D400" i="9"/>
  <c r="D396" i="9"/>
  <c r="D392" i="9"/>
  <c r="D388" i="9"/>
  <c r="D384" i="9"/>
  <c r="D340" i="9"/>
  <c r="D336" i="9"/>
  <c r="D332" i="9"/>
  <c r="D328" i="9"/>
  <c r="D312" i="9"/>
  <c r="D308" i="9"/>
  <c r="D304" i="9"/>
  <c r="D300" i="9"/>
  <c r="D296" i="9"/>
  <c r="D288" i="9"/>
  <c r="D284" i="9"/>
  <c r="D280" i="9"/>
  <c r="D276" i="9"/>
  <c r="D272" i="9"/>
  <c r="D268" i="9"/>
  <c r="D256" i="9"/>
  <c r="D252" i="9"/>
  <c r="D248" i="9"/>
  <c r="D244" i="9"/>
  <c r="D220" i="9"/>
  <c r="D216" i="9"/>
  <c r="D212" i="9"/>
  <c r="D208" i="9"/>
  <c r="D204" i="9"/>
  <c r="D200" i="9"/>
  <c r="D196" i="9"/>
  <c r="D156" i="9"/>
  <c r="D152" i="9"/>
  <c r="D148" i="9"/>
  <c r="D144" i="9"/>
  <c r="D140" i="9"/>
  <c r="D136" i="9"/>
  <c r="D66" i="9"/>
  <c r="D58" i="9"/>
  <c r="D54" i="9"/>
  <c r="D46" i="9"/>
  <c r="D38" i="9"/>
  <c r="D30" i="9"/>
  <c r="D18" i="9"/>
  <c r="D16" i="9"/>
  <c r="D4461" i="9"/>
  <c r="D4440" i="9"/>
  <c r="D4370" i="9"/>
  <c r="D4179" i="9"/>
  <c r="D4115" i="9"/>
  <c r="D4051" i="9"/>
  <c r="D4019" i="9"/>
  <c r="D3987" i="9"/>
  <c r="D3859" i="9"/>
  <c r="D3597" i="9"/>
  <c r="D3581" i="9"/>
  <c r="D3533" i="9"/>
  <c r="D3501" i="9"/>
  <c r="D3485" i="9"/>
  <c r="D3437" i="9"/>
  <c r="D3421" i="9"/>
  <c r="D3373" i="9"/>
  <c r="D3357" i="9"/>
  <c r="D3325" i="9"/>
  <c r="D3309" i="9"/>
  <c r="D3277" i="9"/>
  <c r="D3245" i="9"/>
  <c r="D3229" i="9"/>
  <c r="D3181" i="9"/>
  <c r="D3149" i="9"/>
  <c r="D3085" i="9"/>
  <c r="D3069" i="9"/>
  <c r="D3037" i="9"/>
  <c r="D2989" i="9"/>
  <c r="D2973" i="9"/>
  <c r="D2941" i="9"/>
  <c r="D2909" i="9"/>
  <c r="D2877" i="9"/>
  <c r="D2829" i="9"/>
  <c r="D2797" i="9"/>
  <c r="D2781" i="9"/>
  <c r="D2733" i="9"/>
  <c r="D2701" i="9"/>
  <c r="D2699" i="9"/>
  <c r="D2679" i="9"/>
  <c r="D2671" i="9"/>
  <c r="D2631" i="9"/>
  <c r="D2623" i="9"/>
  <c r="D2599" i="9"/>
  <c r="D2543" i="9"/>
  <c r="D2535" i="9"/>
  <c r="D2463" i="9"/>
  <c r="D2423" i="9"/>
  <c r="D2415" i="9"/>
  <c r="D2407" i="9"/>
  <c r="D2399" i="9"/>
  <c r="D2391" i="9"/>
  <c r="D2375" i="9"/>
  <c r="D2367" i="9"/>
  <c r="D2319" i="9"/>
  <c r="D2295" i="9"/>
  <c r="D2287" i="9"/>
  <c r="D2255" i="9"/>
  <c r="D2231" i="9"/>
  <c r="D2223" i="9"/>
  <c r="D2199" i="9"/>
  <c r="D2183" i="9"/>
  <c r="D2175" i="9"/>
  <c r="D2167" i="9"/>
  <c r="D2159" i="9"/>
  <c r="D4720" i="9"/>
  <c r="D4498" i="9"/>
  <c r="D4333" i="9"/>
  <c r="D4214" i="9"/>
  <c r="D4163" i="9"/>
  <c r="D4131" i="9"/>
  <c r="D4099" i="9"/>
  <c r="D4067" i="9"/>
  <c r="D4035" i="9"/>
  <c r="D4003" i="9"/>
  <c r="D3971" i="9"/>
  <c r="D3939" i="9"/>
  <c r="D3907" i="9"/>
  <c r="D3875" i="9"/>
  <c r="D3843" i="9"/>
  <c r="D3811" i="9"/>
  <c r="D3779" i="9"/>
  <c r="D3747" i="9"/>
  <c r="D3715" i="9"/>
  <c r="D3683" i="9"/>
  <c r="D3651" i="9"/>
  <c r="D3621" i="9"/>
  <c r="D3605" i="9"/>
  <c r="D3589" i="9"/>
  <c r="D3573" i="9"/>
  <c r="D3557" i="9"/>
  <c r="D3541" i="9"/>
  <c r="D3525" i="9"/>
  <c r="D3509" i="9"/>
  <c r="D3493" i="9"/>
  <c r="D3477" i="9"/>
  <c r="D3461" i="9"/>
  <c r="D3445" i="9"/>
  <c r="D3429" i="9"/>
  <c r="D3413" i="9"/>
  <c r="D3397" i="9"/>
  <c r="D3381" i="9"/>
  <c r="D3365" i="9"/>
  <c r="D3349" i="9"/>
  <c r="D3333" i="9"/>
  <c r="D3317" i="9"/>
  <c r="D3301" i="9"/>
  <c r="D3285" i="9"/>
  <c r="D3269" i="9"/>
  <c r="D3253" i="9"/>
  <c r="D3237" i="9"/>
  <c r="D3221" i="9"/>
  <c r="D3205" i="9"/>
  <c r="D3189" i="9"/>
  <c r="D3173" i="9"/>
  <c r="D3157" i="9"/>
  <c r="D3141" i="9"/>
  <c r="D3125" i="9"/>
  <c r="D3109" i="9"/>
  <c r="D3093" i="9"/>
  <c r="D3077" i="9"/>
  <c r="D3061" i="9"/>
  <c r="D3045" i="9"/>
  <c r="D3029" i="9"/>
  <c r="D3013" i="9"/>
  <c r="D2997" i="9"/>
  <c r="D2981" i="9"/>
  <c r="D2965" i="9"/>
  <c r="D2949" i="9"/>
  <c r="D2933" i="9"/>
  <c r="D2917" i="9"/>
  <c r="D2901" i="9"/>
  <c r="D2885" i="9"/>
  <c r="D2869" i="9"/>
  <c r="D2853" i="9"/>
  <c r="D2837" i="9"/>
  <c r="D2821" i="9"/>
  <c r="D2805" i="9"/>
  <c r="D2789" i="9"/>
  <c r="D2773" i="9"/>
  <c r="D2757" i="9"/>
  <c r="D2741" i="9"/>
  <c r="D2725" i="9"/>
  <c r="D2709" i="9"/>
  <c r="D2685" i="9"/>
  <c r="D2683" i="9"/>
  <c r="D2675" i="9"/>
  <c r="D2667" i="9"/>
  <c r="D2659" i="9"/>
  <c r="D2651" i="9"/>
  <c r="D2643" i="9"/>
  <c r="D2635" i="9"/>
  <c r="D2627" i="9"/>
  <c r="D2619" i="9"/>
  <c r="D2611" i="9"/>
  <c r="D2603" i="9"/>
  <c r="D2595" i="9"/>
  <c r="D2587" i="9"/>
  <c r="D2579" i="9"/>
  <c r="D2571" i="9"/>
  <c r="D2563" i="9"/>
  <c r="D2555" i="9"/>
  <c r="D2547" i="9"/>
  <c r="D2539" i="9"/>
  <c r="D2531" i="9"/>
  <c r="D2523" i="9"/>
  <c r="D2515" i="9"/>
  <c r="D2507" i="9"/>
  <c r="D2499" i="9"/>
  <c r="D2491" i="9"/>
  <c r="D2483" i="9"/>
  <c r="D2475" i="9"/>
  <c r="D2467" i="9"/>
  <c r="D2459" i="9"/>
  <c r="D2451" i="9"/>
  <c r="D2443" i="9"/>
  <c r="D2435" i="9"/>
  <c r="D2427" i="9"/>
  <c r="D2419" i="9"/>
  <c r="D2411" i="9"/>
  <c r="D2403" i="9"/>
  <c r="D2395" i="9"/>
  <c r="D2387" i="9"/>
  <c r="D2379" i="9"/>
  <c r="D2371" i="9"/>
  <c r="D2363" i="9"/>
  <c r="D2355" i="9"/>
  <c r="D2347" i="9"/>
  <c r="D2339" i="9"/>
  <c r="D2331" i="9"/>
  <c r="D2323" i="9"/>
  <c r="D2315" i="9"/>
  <c r="D2307" i="9"/>
  <c r="D2299" i="9"/>
  <c r="D2291" i="9"/>
  <c r="D2283" i="9"/>
  <c r="D2275" i="9"/>
  <c r="D2267" i="9"/>
  <c r="D2259" i="9"/>
  <c r="D2251" i="9"/>
  <c r="D2243" i="9"/>
  <c r="D2235" i="9"/>
  <c r="D2227" i="9"/>
  <c r="D2219" i="9"/>
  <c r="D2211" i="9"/>
  <c r="D2203" i="9"/>
  <c r="D2195" i="9"/>
  <c r="D2187" i="9"/>
  <c r="D2179" i="9"/>
  <c r="D2171" i="9"/>
  <c r="D2163" i="9"/>
  <c r="D2155" i="9"/>
  <c r="D2147" i="9"/>
  <c r="D73" i="9"/>
  <c r="D53" i="9"/>
  <c r="D41" i="9"/>
  <c r="D33" i="9"/>
  <c r="D10" i="9"/>
  <c r="F3" i="9"/>
  <c r="D4253" i="9"/>
  <c r="D2690" i="9"/>
  <c r="D2134" i="9"/>
  <c r="D2123" i="9"/>
  <c r="D2118" i="9"/>
  <c r="D2112" i="9"/>
  <c r="D2108" i="9"/>
  <c r="D2104" i="9"/>
  <c r="D2068" i="9"/>
  <c r="D2064" i="9"/>
  <c r="D2060" i="9"/>
  <c r="D2056" i="9"/>
  <c r="D2052" i="9"/>
  <c r="D1980" i="9"/>
  <c r="D1976" i="9"/>
  <c r="D1972" i="9"/>
  <c r="D1968" i="9"/>
  <c r="D1964" i="9"/>
  <c r="D1940" i="9"/>
  <c r="D1936" i="9"/>
  <c r="D1924" i="9"/>
  <c r="D1920" i="9"/>
  <c r="D1916" i="9"/>
  <c r="D1892" i="9"/>
  <c r="D1860" i="9"/>
  <c r="D1856" i="9"/>
  <c r="D1852" i="9"/>
  <c r="D1832" i="9"/>
  <c r="D1828" i="9"/>
  <c r="D1824" i="9"/>
  <c r="D1808" i="9"/>
  <c r="D1804" i="9"/>
  <c r="D1800" i="9"/>
  <c r="D1776" i="9"/>
  <c r="D1772" i="9"/>
  <c r="D1768" i="9"/>
  <c r="D1764" i="9"/>
  <c r="D1760" i="9"/>
  <c r="D1756" i="9"/>
  <c r="D1752" i="9"/>
  <c r="D1748" i="9"/>
  <c r="D1744" i="9"/>
  <c r="D1740" i="9"/>
  <c r="D1736" i="9"/>
  <c r="D1732" i="9"/>
  <c r="D1728" i="9"/>
  <c r="D1724" i="9"/>
  <c r="D1720" i="9"/>
  <c r="D1700" i="9"/>
  <c r="D1696" i="9"/>
  <c r="D1672" i="9"/>
  <c r="D1668" i="9"/>
  <c r="D1664" i="9"/>
  <c r="D1660" i="9"/>
  <c r="D1656" i="9"/>
  <c r="D1652" i="9"/>
  <c r="D1648" i="9"/>
  <c r="D1644" i="9"/>
  <c r="D1640" i="9"/>
  <c r="D1636" i="9"/>
  <c r="D1632" i="9"/>
  <c r="D1628" i="9"/>
  <c r="D1616" i="9"/>
  <c r="D1612" i="9"/>
  <c r="D1608" i="9"/>
  <c r="D1568" i="9"/>
  <c r="D1564" i="9"/>
  <c r="D1560" i="9"/>
  <c r="D1556" i="9"/>
  <c r="D1552" i="9"/>
  <c r="D1548" i="9"/>
  <c r="D1544" i="9"/>
  <c r="D1540" i="9"/>
  <c r="D1536" i="9"/>
  <c r="D1532" i="9"/>
  <c r="D1528" i="9"/>
  <c r="D1524" i="9"/>
  <c r="D1520" i="9"/>
  <c r="D1516" i="9"/>
  <c r="D1512" i="9"/>
  <c r="D1508" i="9"/>
  <c r="D1504" i="9"/>
  <c r="D1500" i="9"/>
  <c r="D1496" i="9"/>
  <c r="D1492" i="9"/>
  <c r="D1480" i="9"/>
  <c r="D1476" i="9"/>
  <c r="D1472" i="9"/>
  <c r="D1468" i="9"/>
  <c r="D1444" i="9"/>
  <c r="D1440" i="9"/>
  <c r="D1436" i="9"/>
  <c r="D1432" i="9"/>
  <c r="D1428" i="9"/>
  <c r="D1424" i="9"/>
  <c r="D1420" i="9"/>
  <c r="D1416" i="9"/>
  <c r="D1412" i="9"/>
  <c r="D1408" i="9"/>
  <c r="D1404" i="9"/>
  <c r="D1388" i="9"/>
  <c r="D1384" i="9"/>
  <c r="D1380" i="9"/>
  <c r="D1360" i="9"/>
  <c r="D1356" i="9"/>
  <c r="D1292" i="9"/>
  <c r="D1288" i="9"/>
  <c r="D1284" i="9"/>
  <c r="D1248" i="9"/>
  <c r="D1244" i="9"/>
  <c r="D1240" i="9"/>
  <c r="D1236" i="9"/>
  <c r="D1232" i="9"/>
  <c r="D1228" i="9"/>
  <c r="D1224" i="9"/>
  <c r="D1220" i="9"/>
  <c r="D1216" i="9"/>
  <c r="D1212" i="9"/>
  <c r="D1208" i="9"/>
  <c r="D1204" i="9"/>
  <c r="D1200" i="9"/>
  <c r="D1196" i="9"/>
  <c r="D1192" i="9"/>
  <c r="D1188" i="9"/>
  <c r="D1176" i="9"/>
  <c r="D1172" i="9"/>
  <c r="D1168" i="9"/>
  <c r="D1164" i="9"/>
  <c r="D1160" i="9"/>
  <c r="D1156" i="9"/>
  <c r="D1152" i="9"/>
  <c r="D1148" i="9"/>
  <c r="D1144" i="9"/>
  <c r="D1140" i="9"/>
  <c r="D1136" i="9"/>
  <c r="D1132" i="9"/>
  <c r="D1128" i="9"/>
  <c r="D1124" i="9"/>
  <c r="D1120" i="9"/>
  <c r="D1116" i="9"/>
  <c r="D1112" i="9"/>
  <c r="D1108" i="9"/>
  <c r="D1104" i="9"/>
  <c r="D1092" i="9"/>
  <c r="D1088" i="9"/>
  <c r="D1084" i="9"/>
  <c r="D1080" i="9"/>
  <c r="D1076" i="9"/>
  <c r="D1072" i="9"/>
  <c r="D1068" i="9"/>
  <c r="D1064" i="9"/>
  <c r="D1060" i="9"/>
  <c r="D1056" i="9"/>
  <c r="D1052" i="9"/>
  <c r="D1000" i="9"/>
  <c r="D996" i="9"/>
  <c r="D992" i="9"/>
  <c r="D988" i="9"/>
  <c r="D984" i="9"/>
  <c r="D980" i="9"/>
  <c r="D976" i="9"/>
  <c r="D972" i="9"/>
  <c r="D968" i="9"/>
  <c r="D964" i="9"/>
  <c r="D960" i="9"/>
  <c r="D956" i="9"/>
  <c r="D952" i="9"/>
  <c r="D948" i="9"/>
  <c r="D928" i="9"/>
  <c r="D924" i="9"/>
  <c r="D920" i="9"/>
  <c r="D916" i="9"/>
  <c r="D912" i="9"/>
  <c r="D908" i="9"/>
  <c r="D880" i="9"/>
  <c r="D876" i="9"/>
  <c r="D872" i="9"/>
  <c r="D868" i="9"/>
  <c r="D864" i="9"/>
  <c r="D860" i="9"/>
  <c r="D848" i="9"/>
  <c r="D844" i="9"/>
  <c r="D840" i="9"/>
  <c r="D836" i="9"/>
  <c r="D832" i="9"/>
  <c r="D828" i="9"/>
  <c r="D824" i="9"/>
  <c r="D820" i="9"/>
  <c r="D816" i="9"/>
  <c r="D812" i="9"/>
  <c r="D808" i="9"/>
  <c r="D804" i="9"/>
  <c r="D800" i="9"/>
  <c r="D796" i="9"/>
  <c r="D792" i="9"/>
  <c r="D744" i="9"/>
  <c r="D740" i="9"/>
  <c r="D736" i="9"/>
  <c r="D732" i="9"/>
  <c r="D680" i="9"/>
  <c r="D676" i="9"/>
  <c r="D672" i="9"/>
  <c r="D668" i="9"/>
  <c r="D664" i="9"/>
  <c r="D660" i="9"/>
  <c r="D656" i="9"/>
  <c r="D652" i="9"/>
  <c r="D648" i="9"/>
  <c r="D644" i="9"/>
  <c r="D640" i="9"/>
  <c r="D616" i="9"/>
  <c r="D612" i="9"/>
  <c r="D608" i="9"/>
  <c r="D604" i="9"/>
  <c r="D564" i="9"/>
  <c r="D560" i="9"/>
  <c r="D556" i="9"/>
  <c r="D540" i="9"/>
  <c r="D536" i="9"/>
  <c r="D532" i="9"/>
  <c r="D528" i="9"/>
  <c r="D524" i="9"/>
  <c r="D520" i="9"/>
  <c r="D516" i="9"/>
  <c r="D512" i="9"/>
  <c r="D508" i="9"/>
  <c r="D504" i="9"/>
  <c r="D500" i="9"/>
  <c r="D496" i="9"/>
  <c r="D492" i="9"/>
  <c r="D484" i="9"/>
  <c r="D472" i="9"/>
  <c r="D468" i="9"/>
  <c r="D464" i="9"/>
  <c r="D460" i="9"/>
  <c r="D448" i="9"/>
  <c r="D444" i="9"/>
  <c r="D440" i="9"/>
  <c r="D436" i="9"/>
  <c r="D432" i="9"/>
  <c r="D428" i="9"/>
  <c r="D424" i="9"/>
  <c r="D420" i="9"/>
  <c r="D380" i="9"/>
  <c r="D376" i="9"/>
  <c r="D372" i="9"/>
  <c r="D368" i="9"/>
  <c r="D364" i="9"/>
  <c r="D360" i="9"/>
  <c r="D356" i="9"/>
  <c r="D352" i="9"/>
  <c r="D348" i="9"/>
  <c r="D344" i="9"/>
  <c r="D324" i="9"/>
  <c r="D320" i="9"/>
  <c r="D316" i="9"/>
  <c r="D292" i="9"/>
  <c r="D264" i="9"/>
  <c r="D260" i="9"/>
  <c r="D240" i="9"/>
  <c r="D236" i="9"/>
  <c r="D232" i="9"/>
  <c r="D228" i="9"/>
  <c r="D224" i="9"/>
  <c r="D192" i="9"/>
  <c r="D188" i="9"/>
  <c r="D184" i="9"/>
  <c r="D180" i="9"/>
  <c r="D176" i="9"/>
  <c r="D172" i="9"/>
  <c r="D168" i="9"/>
  <c r="D164" i="9"/>
  <c r="D160" i="9"/>
  <c r="D132" i="9"/>
  <c r="D128" i="9"/>
  <c r="D124" i="9"/>
  <c r="D120" i="9"/>
  <c r="D116" i="9"/>
  <c r="D112" i="9"/>
  <c r="D108" i="9"/>
  <c r="D104" i="9"/>
  <c r="D100" i="9"/>
  <c r="D96" i="9"/>
  <c r="D92" i="9"/>
  <c r="D88" i="9"/>
  <c r="D84" i="9"/>
  <c r="D80" i="9"/>
  <c r="D76" i="9"/>
  <c r="D70" i="9"/>
  <c r="D62" i="9"/>
  <c r="D50" i="9"/>
  <c r="D42" i="9"/>
  <c r="D34" i="9"/>
  <c r="D26" i="9"/>
  <c r="D17" i="9"/>
  <c r="D11" i="9"/>
  <c r="D4147" i="9"/>
  <c r="D4083" i="9"/>
  <c r="D3955" i="9"/>
  <c r="D3923" i="9"/>
  <c r="D3891" i="9"/>
  <c r="D3827" i="9"/>
  <c r="D3795" i="9"/>
  <c r="D3763" i="9"/>
  <c r="D3731" i="9"/>
  <c r="D3699" i="9"/>
  <c r="D3667" i="9"/>
  <c r="D3635" i="9"/>
  <c r="D3613" i="9"/>
  <c r="D3565" i="9"/>
  <c r="D3549" i="9"/>
  <c r="D3517" i="9"/>
  <c r="D3469" i="9"/>
  <c r="D3453" i="9"/>
  <c r="D3405" i="9"/>
  <c r="D3389" i="9"/>
  <c r="D3341" i="9"/>
  <c r="D3293" i="9"/>
  <c r="D3261" i="9"/>
  <c r="D3213" i="9"/>
  <c r="D3197" i="9"/>
  <c r="D3165" i="9"/>
  <c r="D3133" i="9"/>
  <c r="D3117" i="9"/>
  <c r="D3101" i="9"/>
  <c r="D3053" i="9"/>
  <c r="D3021" i="9"/>
  <c r="D3005" i="9"/>
  <c r="D2957" i="9"/>
  <c r="D2925" i="9"/>
  <c r="D2893" i="9"/>
  <c r="D2861" i="9"/>
  <c r="D2845" i="9"/>
  <c r="D2813" i="9"/>
  <c r="D2765" i="9"/>
  <c r="D2749" i="9"/>
  <c r="D2717" i="9"/>
  <c r="D2663" i="9"/>
  <c r="D2655" i="9"/>
  <c r="D2647" i="9"/>
  <c r="D2639" i="9"/>
  <c r="D2615" i="9"/>
  <c r="D2607" i="9"/>
  <c r="D2591" i="9"/>
  <c r="D2583" i="9"/>
  <c r="D2575" i="9"/>
  <c r="D2567" i="9"/>
  <c r="D2559" i="9"/>
  <c r="D2551" i="9"/>
  <c r="D2527" i="9"/>
  <c r="D2519" i="9"/>
  <c r="D2511" i="9"/>
  <c r="D2503" i="9"/>
  <c r="D2495" i="9"/>
  <c r="D2487" i="9"/>
  <c r="D2479" i="9"/>
  <c r="D2471" i="9"/>
  <c r="D2455" i="9"/>
  <c r="D2447" i="9"/>
  <c r="D2439" i="9"/>
  <c r="D2431" i="9"/>
  <c r="D2383" i="9"/>
  <c r="D2359" i="9"/>
  <c r="D2351" i="9"/>
  <c r="D2343" i="9"/>
  <c r="D2335" i="9"/>
  <c r="D2327" i="9"/>
  <c r="D2311" i="9"/>
  <c r="D2303" i="9"/>
  <c r="D2279" i="9"/>
  <c r="D2271" i="9"/>
  <c r="D2263" i="9"/>
  <c r="D2247" i="9"/>
  <c r="D2239" i="9"/>
  <c r="D2215" i="9"/>
  <c r="D2207" i="9"/>
  <c r="D2191" i="9"/>
  <c r="D2151" i="9"/>
  <c r="D12" i="9"/>
  <c r="D20" i="9"/>
  <c r="D22" i="9"/>
  <c r="D27" i="9"/>
  <c r="D35" i="9"/>
  <c r="D43" i="9"/>
  <c r="D51" i="9"/>
  <c r="D59" i="9"/>
  <c r="D67" i="9"/>
  <c r="J20" i="8"/>
  <c r="D4950" i="8"/>
  <c r="D4806" i="8"/>
  <c r="D4678" i="8"/>
  <c r="D4486" i="8"/>
  <c r="D4358" i="8"/>
  <c r="D4166" i="8"/>
  <c r="D4038" i="8"/>
  <c r="D3846" i="8"/>
  <c r="D3382" i="8"/>
  <c r="D2870" i="8"/>
  <c r="D5006" i="8"/>
  <c r="D4974" i="8"/>
  <c r="D4942" i="8"/>
  <c r="D4910" i="8"/>
  <c r="D4854" i="8"/>
  <c r="D4790" i="8"/>
  <c r="D4726" i="8"/>
  <c r="D4662" i="8"/>
  <c r="D4598" i="8"/>
  <c r="D4534" i="8"/>
  <c r="D4470" i="8"/>
  <c r="D4406" i="8"/>
  <c r="D4342" i="8"/>
  <c r="D4278" i="8"/>
  <c r="D4214" i="8"/>
  <c r="D4150" i="8"/>
  <c r="D4086" i="8"/>
  <c r="D4022" i="8"/>
  <c r="D3958" i="8"/>
  <c r="D3894" i="8"/>
  <c r="D3830" i="8"/>
  <c r="D3766" i="8"/>
  <c r="D3675" i="8"/>
  <c r="D3547" i="8"/>
  <c r="D3318" i="8"/>
  <c r="D3062" i="8"/>
  <c r="D2806" i="8"/>
  <c r="D2203" i="8"/>
  <c r="D4870" i="8"/>
  <c r="D4614" i="8"/>
  <c r="D4422" i="8"/>
  <c r="D4102" i="8"/>
  <c r="D3910" i="8"/>
  <c r="D3579" i="8"/>
  <c r="D2430" i="8"/>
  <c r="D4966" i="8"/>
  <c r="D4838" i="8"/>
  <c r="D4582" i="8"/>
  <c r="D4390" i="8"/>
  <c r="D4198" i="8"/>
  <c r="D4006" i="8"/>
  <c r="D3750" i="8"/>
  <c r="D2686" i="8"/>
  <c r="D4982" i="8"/>
  <c r="D4918" i="8"/>
  <c r="D4742" i="8"/>
  <c r="D4550" i="8"/>
  <c r="D4294" i="8"/>
  <c r="D4230" i="8"/>
  <c r="D3974" i="8"/>
  <c r="D3782" i="8"/>
  <c r="D3707" i="8"/>
  <c r="D3126" i="8"/>
  <c r="D4998" i="8"/>
  <c r="D4934" i="8"/>
  <c r="D4902" i="8"/>
  <c r="D4774" i="8"/>
  <c r="D4710" i="8"/>
  <c r="D4646" i="8"/>
  <c r="D4518" i="8"/>
  <c r="D4454" i="8"/>
  <c r="D4326" i="8"/>
  <c r="D4262" i="8"/>
  <c r="D4134" i="8"/>
  <c r="D4070" i="8"/>
  <c r="D3942" i="8"/>
  <c r="D3878" i="8"/>
  <c r="D3814" i="8"/>
  <c r="D3643" i="8"/>
  <c r="D3510" i="8"/>
  <c r="D3254" i="8"/>
  <c r="D2998" i="8"/>
  <c r="D1947" i="8"/>
  <c r="D4990" i="8"/>
  <c r="D4958" i="8"/>
  <c r="D4926" i="8"/>
  <c r="D4886" i="8"/>
  <c r="D4822" i="8"/>
  <c r="D4758" i="8"/>
  <c r="D4694" i="8"/>
  <c r="D4630" i="8"/>
  <c r="D4566" i="8"/>
  <c r="D4502" i="8"/>
  <c r="D4438" i="8"/>
  <c r="D4374" i="8"/>
  <c r="D4310" i="8"/>
  <c r="D4246" i="8"/>
  <c r="D4182" i="8"/>
  <c r="D4118" i="8"/>
  <c r="D4054" i="8"/>
  <c r="D3990" i="8"/>
  <c r="D3926" i="8"/>
  <c r="D3862" i="8"/>
  <c r="D3798" i="8"/>
  <c r="D3734" i="8"/>
  <c r="D3611" i="8"/>
  <c r="D3446" i="8"/>
  <c r="D3190" i="8"/>
  <c r="D2934" i="8"/>
  <c r="D2558" i="8"/>
  <c r="D23" i="8"/>
  <c r="D15" i="8"/>
  <c r="D47" i="8"/>
  <c r="D79" i="8"/>
  <c r="D111" i="8"/>
  <c r="D143" i="8"/>
  <c r="D175" i="8"/>
  <c r="D207" i="8"/>
  <c r="D239" i="8"/>
  <c r="D271" i="8"/>
  <c r="D303" i="8"/>
  <c r="D335" i="8"/>
  <c r="D367" i="8"/>
  <c r="D399" i="8"/>
  <c r="D431" i="8"/>
  <c r="D463" i="8"/>
  <c r="D495" i="8"/>
  <c r="D527" i="8"/>
  <c r="D559" i="8"/>
  <c r="D591" i="8"/>
  <c r="D623" i="8"/>
  <c r="D655" i="8"/>
  <c r="D687" i="8"/>
  <c r="D719" i="8"/>
  <c r="D751" i="8"/>
  <c r="D783" i="8"/>
  <c r="D815" i="8"/>
  <c r="D847" i="8"/>
  <c r="D879" i="8"/>
  <c r="D911" i="8"/>
  <c r="D938" i="8"/>
  <c r="D958" i="8"/>
  <c r="D974" i="8"/>
  <c r="D990" i="8"/>
  <c r="D1006" i="8"/>
  <c r="D1022" i="8"/>
  <c r="D1038" i="8"/>
  <c r="D1054" i="8"/>
  <c r="D1070" i="8"/>
  <c r="D1086" i="8"/>
  <c r="D1102" i="8"/>
  <c r="D1118" i="8"/>
  <c r="D1134" i="8"/>
  <c r="D1150" i="8"/>
  <c r="D1166" i="8"/>
  <c r="D1182" i="8"/>
  <c r="D1198" i="8"/>
  <c r="D1214" i="8"/>
  <c r="D1230" i="8"/>
  <c r="D1246" i="8"/>
  <c r="D1262" i="8"/>
  <c r="D1278" i="8"/>
  <c r="D1294" i="8"/>
  <c r="D1310" i="8"/>
  <c r="D1326" i="8"/>
  <c r="D1342" i="8"/>
  <c r="D1358" i="8"/>
  <c r="D1374" i="8"/>
  <c r="D1390" i="8"/>
  <c r="D1406" i="8"/>
  <c r="D1422" i="8"/>
  <c r="D1438" i="8"/>
  <c r="D1454" i="8"/>
  <c r="D1470" i="8"/>
  <c r="D1486" i="8"/>
  <c r="D1502" i="8"/>
  <c r="D1518" i="8"/>
  <c r="D1534" i="8"/>
  <c r="D1550" i="8"/>
  <c r="D1566" i="8"/>
  <c r="D1582" i="8"/>
  <c r="D1598" i="8"/>
  <c r="D1614" i="8"/>
  <c r="D1630" i="8"/>
  <c r="D1646" i="8"/>
  <c r="D1662" i="8"/>
  <c r="D1678" i="8"/>
  <c r="D1694" i="8"/>
  <c r="D1710" i="8"/>
  <c r="D1726" i="8"/>
  <c r="D1742" i="8"/>
  <c r="D1758" i="8"/>
  <c r="D1774" i="8"/>
  <c r="D1790" i="8"/>
  <c r="D1806" i="8"/>
  <c r="D31" i="8"/>
  <c r="D63" i="8"/>
  <c r="D95" i="8"/>
  <c r="D127" i="8"/>
  <c r="D159" i="8"/>
  <c r="D191" i="8"/>
  <c r="D223" i="8"/>
  <c r="D255" i="8"/>
  <c r="D287" i="8"/>
  <c r="D319" i="8"/>
  <c r="D351" i="8"/>
  <c r="D383" i="8"/>
  <c r="D415" i="8"/>
  <c r="D447" i="8"/>
  <c r="D479" i="8"/>
  <c r="D511" i="8"/>
  <c r="D543" i="8"/>
  <c r="D575" i="8"/>
  <c r="D607" i="8"/>
  <c r="D639" i="8"/>
  <c r="D671" i="8"/>
  <c r="D703" i="8"/>
  <c r="D735" i="8"/>
  <c r="D767" i="8"/>
  <c r="D799" i="8"/>
  <c r="D831" i="8"/>
  <c r="D863" i="8"/>
  <c r="D895" i="8"/>
  <c r="D927" i="8"/>
  <c r="D948" i="8"/>
  <c r="D966" i="8"/>
  <c r="D982" i="8"/>
  <c r="D998" i="8"/>
  <c r="D1014" i="8"/>
  <c r="D1030" i="8"/>
  <c r="D1046" i="8"/>
  <c r="D1062" i="8"/>
  <c r="D1078" i="8"/>
  <c r="D1094" i="8"/>
  <c r="D1110" i="8"/>
  <c r="D1126" i="8"/>
  <c r="D1142" i="8"/>
  <c r="D1158" i="8"/>
  <c r="D1174" i="8"/>
  <c r="D1190" i="8"/>
  <c r="D1206" i="8"/>
  <c r="D1222" i="8"/>
  <c r="D1238" i="8"/>
  <c r="D1254" i="8"/>
  <c r="D1270" i="8"/>
  <c r="D1286" i="8"/>
  <c r="D1302" i="8"/>
  <c r="D1318" i="8"/>
  <c r="D1334" i="8"/>
  <c r="D1350" i="8"/>
  <c r="D1366" i="8"/>
  <c r="D1382" i="8"/>
  <c r="D1398" i="8"/>
  <c r="D1414" i="8"/>
  <c r="D1430" i="8"/>
  <c r="D1446" i="8"/>
  <c r="D1462" i="8"/>
  <c r="D1478" i="8"/>
  <c r="D1494" i="8"/>
  <c r="D1510" i="8"/>
  <c r="D1526" i="8"/>
  <c r="D1542" i="8"/>
  <c r="D1558" i="8"/>
  <c r="D1574" i="8"/>
  <c r="D1590" i="8"/>
  <c r="D1606" i="8"/>
  <c r="D1622" i="8"/>
  <c r="D40" i="8"/>
  <c r="D72" i="8"/>
  <c r="D104" i="8"/>
  <c r="D136" i="8"/>
  <c r="D168" i="8"/>
  <c r="D200" i="8"/>
  <c r="D232" i="8"/>
  <c r="D264" i="8"/>
  <c r="D296" i="8"/>
  <c r="D328" i="8"/>
  <c r="D360" i="8"/>
  <c r="D392" i="8"/>
  <c r="D424" i="8"/>
  <c r="D456" i="8"/>
  <c r="D488" i="8"/>
  <c r="D520" i="8"/>
  <c r="D552" i="8"/>
  <c r="D584" i="8"/>
  <c r="D616" i="8"/>
  <c r="D648" i="8"/>
  <c r="D680" i="8"/>
  <c r="D712" i="8"/>
  <c r="D744" i="8"/>
  <c r="D776" i="8"/>
  <c r="D808" i="8"/>
  <c r="D840" i="8"/>
  <c r="D872" i="8"/>
  <c r="D904" i="8"/>
  <c r="D934" i="8"/>
  <c r="D955" i="8"/>
  <c r="D971" i="8"/>
  <c r="D987" i="8"/>
  <c r="D1003" i="8"/>
  <c r="D1019" i="8"/>
  <c r="D1035" i="8"/>
  <c r="D1051" i="8"/>
  <c r="D1067" i="8"/>
  <c r="D1083" i="8"/>
  <c r="D1099" i="8"/>
  <c r="D1115" i="8"/>
  <c r="D1131" i="8"/>
  <c r="D1147" i="8"/>
  <c r="D1163" i="8"/>
  <c r="D1179" i="8"/>
  <c r="D1195" i="8"/>
  <c r="D1211" i="8"/>
  <c r="D1227" i="8"/>
  <c r="D1243" i="8"/>
  <c r="D1259" i="8"/>
  <c r="D1275" i="8"/>
  <c r="D1291" i="8"/>
  <c r="D1307" i="8"/>
  <c r="D1323" i="8"/>
  <c r="D1339" i="8"/>
  <c r="D1355" i="8"/>
  <c r="D1371" i="8"/>
  <c r="D1387" i="8"/>
  <c r="D1403" i="8"/>
  <c r="D1419" i="8"/>
  <c r="D1435" i="8"/>
  <c r="D1451" i="8"/>
  <c r="D1467" i="8"/>
  <c r="D1483" i="8"/>
  <c r="D1499" i="8"/>
  <c r="D1515" i="8"/>
  <c r="D1531" i="8"/>
  <c r="D1547" i="8"/>
  <c r="D1563" i="8"/>
  <c r="D1579" i="8"/>
  <c r="D1595" i="8"/>
  <c r="D1611" i="8"/>
  <c r="D1627" i="8"/>
  <c r="D1643" i="8"/>
  <c r="D1659" i="8"/>
  <c r="D1675" i="8"/>
  <c r="D1691" i="8"/>
  <c r="D1707" i="8"/>
  <c r="D1723" i="8"/>
  <c r="D1739" i="8"/>
  <c r="D1755" i="8"/>
  <c r="D1771" i="8"/>
  <c r="D1787" i="8"/>
  <c r="D1803" i="8"/>
  <c r="D1819" i="8"/>
  <c r="D24" i="8"/>
  <c r="D152" i="8"/>
  <c r="D280" i="8"/>
  <c r="D408" i="8"/>
  <c r="D536" i="8"/>
  <c r="D664" i="8"/>
  <c r="D792" i="8"/>
  <c r="D920" i="8"/>
  <c r="D995" i="8"/>
  <c r="D1059" i="8"/>
  <c r="D1123" i="8"/>
  <c r="D1187" i="8"/>
  <c r="D1251" i="8"/>
  <c r="D1315" i="8"/>
  <c r="D1379" i="8"/>
  <c r="D1443" i="8"/>
  <c r="D1507" i="8"/>
  <c r="D1571" i="8"/>
  <c r="D1635" i="8"/>
  <c r="D1667" i="8"/>
  <c r="D1699" i="8"/>
  <c r="D1731" i="8"/>
  <c r="D1763" i="8"/>
  <c r="D1795" i="8"/>
  <c r="D1822" i="8"/>
  <c r="D1838" i="8"/>
  <c r="D1854" i="8"/>
  <c r="D1870" i="8"/>
  <c r="D1886" i="8"/>
  <c r="D1902" i="8"/>
  <c r="D1918" i="8"/>
  <c r="D1934" i="8"/>
  <c r="D1950" i="8"/>
  <c r="D1966" i="8"/>
  <c r="D1982" i="8"/>
  <c r="D1998" i="8"/>
  <c r="D2014" i="8"/>
  <c r="D2030" i="8"/>
  <c r="D2046" i="8"/>
  <c r="D2062" i="8"/>
  <c r="D2078" i="8"/>
  <c r="D2094" i="8"/>
  <c r="D2110" i="8"/>
  <c r="D2126" i="8"/>
  <c r="D2142" i="8"/>
  <c r="D2158" i="8"/>
  <c r="D2174" i="8"/>
  <c r="D2190" i="8"/>
  <c r="D2206" i="8"/>
  <c r="D2222" i="8"/>
  <c r="D2238" i="8"/>
  <c r="D2254" i="8"/>
  <c r="D2270" i="8"/>
  <c r="D2286" i="8"/>
  <c r="D2302" i="8"/>
  <c r="D2318" i="8"/>
  <c r="D2334" i="8"/>
  <c r="D2350" i="8"/>
  <c r="D2366" i="8"/>
  <c r="D2382" i="8"/>
  <c r="D2398" i="8"/>
  <c r="D56" i="8"/>
  <c r="D184" i="8"/>
  <c r="D312" i="8"/>
  <c r="D440" i="8"/>
  <c r="D568" i="8"/>
  <c r="D696" i="8"/>
  <c r="D824" i="8"/>
  <c r="D944" i="8"/>
  <c r="D1011" i="8"/>
  <c r="D1075" i="8"/>
  <c r="D1139" i="8"/>
  <c r="D1203" i="8"/>
  <c r="D1267" i="8"/>
  <c r="D1331" i="8"/>
  <c r="D1395" i="8"/>
  <c r="D1459" i="8"/>
  <c r="D1523" i="8"/>
  <c r="D1587" i="8"/>
  <c r="D1638" i="8"/>
  <c r="D1670" i="8"/>
  <c r="D1702" i="8"/>
  <c r="D1734" i="8"/>
  <c r="D1766" i="8"/>
  <c r="D1798" i="8"/>
  <c r="D1827" i="8"/>
  <c r="D1843" i="8"/>
  <c r="D1859" i="8"/>
  <c r="D1875" i="8"/>
  <c r="D1891" i="8"/>
  <c r="D1907" i="8"/>
  <c r="D1923" i="8"/>
  <c r="D1939" i="8"/>
  <c r="D1955" i="8"/>
  <c r="D1971" i="8"/>
  <c r="D1987" i="8"/>
  <c r="D2003" i="8"/>
  <c r="D2019" i="8"/>
  <c r="D2035" i="8"/>
  <c r="D2051" i="8"/>
  <c r="D2067" i="8"/>
  <c r="D2083" i="8"/>
  <c r="D2099" i="8"/>
  <c r="D2115" i="8"/>
  <c r="D2131" i="8"/>
  <c r="D2147" i="8"/>
  <c r="D2163" i="8"/>
  <c r="D2179" i="8"/>
  <c r="D2195" i="8"/>
  <c r="D2211" i="8"/>
  <c r="D2227" i="8"/>
  <c r="D2243" i="8"/>
  <c r="D2259" i="8"/>
  <c r="D2275" i="8"/>
  <c r="D2291" i="8"/>
  <c r="D2307" i="8"/>
  <c r="D2323" i="8"/>
  <c r="D2339" i="8"/>
  <c r="D2355" i="8"/>
  <c r="D2371" i="8"/>
  <c r="D2387" i="8"/>
  <c r="D2403" i="8"/>
  <c r="D2419" i="8"/>
  <c r="D2435" i="8"/>
  <c r="D2451" i="8"/>
  <c r="D2467" i="8"/>
  <c r="D2483" i="8"/>
  <c r="D2499" i="8"/>
  <c r="D2515" i="8"/>
  <c r="D2531" i="8"/>
  <c r="D2547" i="8"/>
  <c r="D2563" i="8"/>
  <c r="D2579" i="8"/>
  <c r="D2595" i="8"/>
  <c r="D2611" i="8"/>
  <c r="D2627" i="8"/>
  <c r="D2643" i="8"/>
  <c r="D2659" i="8"/>
  <c r="D2675" i="8"/>
  <c r="D2691" i="8"/>
  <c r="D2707" i="8"/>
  <c r="D2723" i="8"/>
  <c r="D2739" i="8"/>
  <c r="D2755" i="8"/>
  <c r="D2771" i="8"/>
  <c r="D2787" i="8"/>
  <c r="D88" i="8"/>
  <c r="D216" i="8"/>
  <c r="D344" i="8"/>
  <c r="D472" i="8"/>
  <c r="D600" i="8"/>
  <c r="D728" i="8"/>
  <c r="D856" i="8"/>
  <c r="D963" i="8"/>
  <c r="D1027" i="8"/>
  <c r="D1091" i="8"/>
  <c r="D1155" i="8"/>
  <c r="D1219" i="8"/>
  <c r="D1283" i="8"/>
  <c r="D1347" i="8"/>
  <c r="D1411" i="8"/>
  <c r="D1475" i="8"/>
  <c r="D1539" i="8"/>
  <c r="D1603" i="8"/>
  <c r="D1651" i="8"/>
  <c r="D1683" i="8"/>
  <c r="D1715" i="8"/>
  <c r="D1747" i="8"/>
  <c r="D1779" i="8"/>
  <c r="D1811" i="8"/>
  <c r="D1830" i="8"/>
  <c r="D1846" i="8"/>
  <c r="D1862" i="8"/>
  <c r="D1878" i="8"/>
  <c r="D1894" i="8"/>
  <c r="D1910" i="8"/>
  <c r="D1926" i="8"/>
  <c r="D1942" i="8"/>
  <c r="D1958" i="8"/>
  <c r="D1974" i="8"/>
  <c r="D1990" i="8"/>
  <c r="D2006" i="8"/>
  <c r="D2022" i="8"/>
  <c r="D2038" i="8"/>
  <c r="D2054" i="8"/>
  <c r="D2070" i="8"/>
  <c r="D2086" i="8"/>
  <c r="D2102" i="8"/>
  <c r="D2118" i="8"/>
  <c r="D2134" i="8"/>
  <c r="D2150" i="8"/>
  <c r="D2166" i="8"/>
  <c r="D2182" i="8"/>
  <c r="D2198" i="8"/>
  <c r="D2214" i="8"/>
  <c r="D2230" i="8"/>
  <c r="D2246" i="8"/>
  <c r="D2262" i="8"/>
  <c r="D2278" i="8"/>
  <c r="D2294" i="8"/>
  <c r="D2310" i="8"/>
  <c r="D2326" i="8"/>
  <c r="D2342" i="8"/>
  <c r="D2358" i="8"/>
  <c r="D2374" i="8"/>
  <c r="D2390" i="8"/>
  <c r="D2406" i="8"/>
  <c r="D2422" i="8"/>
  <c r="D2438" i="8"/>
  <c r="D2454" i="8"/>
  <c r="D2470" i="8"/>
  <c r="D2486" i="8"/>
  <c r="D2502" i="8"/>
  <c r="D2518" i="8"/>
  <c r="D2534" i="8"/>
  <c r="D2550" i="8"/>
  <c r="D2566" i="8"/>
  <c r="D2582" i="8"/>
  <c r="D2598" i="8"/>
  <c r="D2614" i="8"/>
  <c r="D2630" i="8"/>
  <c r="D2646" i="8"/>
  <c r="D2662" i="8"/>
  <c r="D2678" i="8"/>
  <c r="D2694" i="8"/>
  <c r="D2710" i="8"/>
  <c r="D2726" i="8"/>
  <c r="D2742" i="8"/>
  <c r="D2758" i="8"/>
  <c r="D2774" i="8"/>
  <c r="D2790" i="8"/>
  <c r="D120" i="8"/>
  <c r="D632" i="8"/>
  <c r="D1043" i="8"/>
  <c r="D1299" i="8"/>
  <c r="D1555" i="8"/>
  <c r="D1718" i="8"/>
  <c r="D1835" i="8"/>
  <c r="D1899" i="8"/>
  <c r="D1963" i="8"/>
  <c r="D2027" i="8"/>
  <c r="D2091" i="8"/>
  <c r="D2155" i="8"/>
  <c r="D2219" i="8"/>
  <c r="D2283" i="8"/>
  <c r="D2347" i="8"/>
  <c r="D2411" i="8"/>
  <c r="D2443" i="8"/>
  <c r="D2475" i="8"/>
  <c r="D2507" i="8"/>
  <c r="D2539" i="8"/>
  <c r="D2571" i="8"/>
  <c r="D2603" i="8"/>
  <c r="D2635" i="8"/>
  <c r="D2667" i="8"/>
  <c r="D2699" i="8"/>
  <c r="D2731" i="8"/>
  <c r="D2763" i="8"/>
  <c r="D2795" i="8"/>
  <c r="D2811" i="8"/>
  <c r="D2827" i="8"/>
  <c r="D2843" i="8"/>
  <c r="D2859" i="8"/>
  <c r="D2875" i="8"/>
  <c r="D2891" i="8"/>
  <c r="D2907" i="8"/>
  <c r="D2923" i="8"/>
  <c r="D2939" i="8"/>
  <c r="D2955" i="8"/>
  <c r="D2971" i="8"/>
  <c r="D2987" i="8"/>
  <c r="D3003" i="8"/>
  <c r="D3019" i="8"/>
  <c r="D3035" i="8"/>
  <c r="D3051" i="8"/>
  <c r="D3067" i="8"/>
  <c r="D3083" i="8"/>
  <c r="D3099" i="8"/>
  <c r="D3115" i="8"/>
  <c r="D3131" i="8"/>
  <c r="D3147" i="8"/>
  <c r="D3163" i="8"/>
  <c r="D3179" i="8"/>
  <c r="D3195" i="8"/>
  <c r="D3211" i="8"/>
  <c r="D3227" i="8"/>
  <c r="D3243" i="8"/>
  <c r="D3259" i="8"/>
  <c r="D3275" i="8"/>
  <c r="D3291" i="8"/>
  <c r="D3307" i="8"/>
  <c r="D3323" i="8"/>
  <c r="D3339" i="8"/>
  <c r="D3355" i="8"/>
  <c r="D3371" i="8"/>
  <c r="D3387" i="8"/>
  <c r="D3403" i="8"/>
  <c r="D3419" i="8"/>
  <c r="D3435" i="8"/>
  <c r="D3451" i="8"/>
  <c r="D3467" i="8"/>
  <c r="D3483" i="8"/>
  <c r="D3499" i="8"/>
  <c r="D3515" i="8"/>
  <c r="D248" i="8"/>
  <c r="D760" i="8"/>
  <c r="D1107" i="8"/>
  <c r="D1363" i="8"/>
  <c r="D1619" i="8"/>
  <c r="D1750" i="8"/>
  <c r="D1851" i="8"/>
  <c r="D1915" i="8"/>
  <c r="D1979" i="8"/>
  <c r="D2043" i="8"/>
  <c r="D2107" i="8"/>
  <c r="D2171" i="8"/>
  <c r="D2235" i="8"/>
  <c r="D2299" i="8"/>
  <c r="D2363" i="8"/>
  <c r="D2414" i="8"/>
  <c r="D2446" i="8"/>
  <c r="D2478" i="8"/>
  <c r="D2510" i="8"/>
  <c r="D2542" i="8"/>
  <c r="D2574" i="8"/>
  <c r="D2606" i="8"/>
  <c r="D2638" i="8"/>
  <c r="D2670" i="8"/>
  <c r="D2702" i="8"/>
  <c r="D2734" i="8"/>
  <c r="D2766" i="8"/>
  <c r="D2798" i="8"/>
  <c r="D2814" i="8"/>
  <c r="D2830" i="8"/>
  <c r="D2846" i="8"/>
  <c r="D2862" i="8"/>
  <c r="D2878" i="8"/>
  <c r="D2894" i="8"/>
  <c r="D2910" i="8"/>
  <c r="D2926" i="8"/>
  <c r="D2942" i="8"/>
  <c r="D2958" i="8"/>
  <c r="D2974" i="8"/>
  <c r="D2990" i="8"/>
  <c r="D3006" i="8"/>
  <c r="D3022" i="8"/>
  <c r="D3038" i="8"/>
  <c r="D3054" i="8"/>
  <c r="D3070" i="8"/>
  <c r="D3086" i="8"/>
  <c r="D3102" i="8"/>
  <c r="D3118" i="8"/>
  <c r="D3134" i="8"/>
  <c r="D3150" i="8"/>
  <c r="D3166" i="8"/>
  <c r="D3182" i="8"/>
  <c r="D3198" i="8"/>
  <c r="D3214" i="8"/>
  <c r="D3230" i="8"/>
  <c r="D3246" i="8"/>
  <c r="D3262" i="8"/>
  <c r="D3278" i="8"/>
  <c r="D3294" i="8"/>
  <c r="D3310" i="8"/>
  <c r="D3326" i="8"/>
  <c r="D3342" i="8"/>
  <c r="D3358" i="8"/>
  <c r="D3374" i="8"/>
  <c r="D3390" i="8"/>
  <c r="D3406" i="8"/>
  <c r="D3422" i="8"/>
  <c r="D3438" i="8"/>
  <c r="D3454" i="8"/>
  <c r="D3470" i="8"/>
  <c r="D3486" i="8"/>
  <c r="D3502" i="8"/>
  <c r="D3518" i="8"/>
  <c r="D3534" i="8"/>
  <c r="D3550" i="8"/>
  <c r="D3566" i="8"/>
  <c r="D3582" i="8"/>
  <c r="D3598" i="8"/>
  <c r="D3614" i="8"/>
  <c r="D3630" i="8"/>
  <c r="D3646" i="8"/>
  <c r="D3662" i="8"/>
  <c r="D3678" i="8"/>
  <c r="D3694" i="8"/>
  <c r="D3710" i="8"/>
  <c r="D3726" i="8"/>
  <c r="D376" i="8"/>
  <c r="D888" i="8"/>
  <c r="D1171" i="8"/>
  <c r="D1427" i="8"/>
  <c r="D1654" i="8"/>
  <c r="D1782" i="8"/>
  <c r="D1867" i="8"/>
  <c r="D1931" i="8"/>
  <c r="D1995" i="8"/>
  <c r="D2059" i="8"/>
  <c r="D2123" i="8"/>
  <c r="D2187" i="8"/>
  <c r="D2251" i="8"/>
  <c r="D2315" i="8"/>
  <c r="D2379" i="8"/>
  <c r="D2427" i="8"/>
  <c r="D2459" i="8"/>
  <c r="D2491" i="8"/>
  <c r="D2523" i="8"/>
  <c r="D2555" i="8"/>
  <c r="D2587" i="8"/>
  <c r="D2619" i="8"/>
  <c r="D2651" i="8"/>
  <c r="D2683" i="8"/>
  <c r="D2715" i="8"/>
  <c r="D2747" i="8"/>
  <c r="D2779" i="8"/>
  <c r="D2803" i="8"/>
  <c r="D2819" i="8"/>
  <c r="D2835" i="8"/>
  <c r="D2851" i="8"/>
  <c r="D2867" i="8"/>
  <c r="D2883" i="8"/>
  <c r="D2899" i="8"/>
  <c r="D2915" i="8"/>
  <c r="D2931" i="8"/>
  <c r="D2947" i="8"/>
  <c r="D2963" i="8"/>
  <c r="D2979" i="8"/>
  <c r="D2995" i="8"/>
  <c r="D3011" i="8"/>
  <c r="D3027" i="8"/>
  <c r="D3043" i="8"/>
  <c r="D3059" i="8"/>
  <c r="D3075" i="8"/>
  <c r="D3091" i="8"/>
  <c r="D3107" i="8"/>
  <c r="D3123" i="8"/>
  <c r="D3139" i="8"/>
  <c r="D3155" i="8"/>
  <c r="D3171" i="8"/>
  <c r="D3187" i="8"/>
  <c r="D3203" i="8"/>
  <c r="D3219" i="8"/>
  <c r="D3235" i="8"/>
  <c r="D3251" i="8"/>
  <c r="D3267" i="8"/>
  <c r="D3283" i="8"/>
  <c r="D3299" i="8"/>
  <c r="D3315" i="8"/>
  <c r="D3331" i="8"/>
  <c r="D3347" i="8"/>
  <c r="D3363" i="8"/>
  <c r="D3379" i="8"/>
  <c r="D3395" i="8"/>
  <c r="D3411" i="8"/>
  <c r="D3427" i="8"/>
  <c r="D3443" i="8"/>
  <c r="D3459" i="8"/>
  <c r="D3475" i="8"/>
  <c r="D3491" i="8"/>
  <c r="D3507" i="8"/>
  <c r="D3523" i="8"/>
  <c r="D3539" i="8"/>
  <c r="D3555" i="8"/>
  <c r="D3571" i="8"/>
  <c r="D3587" i="8"/>
  <c r="D3603" i="8"/>
  <c r="D3619" i="8"/>
  <c r="D3635" i="8"/>
  <c r="D3651" i="8"/>
  <c r="D3667" i="8"/>
  <c r="D3683" i="8"/>
  <c r="D3699" i="8"/>
  <c r="D3715" i="8"/>
  <c r="D4995" i="8"/>
  <c r="D4979" i="8"/>
  <c r="D4963" i="8"/>
  <c r="D4947" i="8"/>
  <c r="D4931" i="8"/>
  <c r="D4915" i="8"/>
  <c r="D4899" i="8"/>
  <c r="D4883" i="8"/>
  <c r="D4867" i="8"/>
  <c r="D4851" i="8"/>
  <c r="D4835" i="8"/>
  <c r="D4819" i="8"/>
  <c r="D4803" i="8"/>
  <c r="D4787" i="8"/>
  <c r="D4771" i="8"/>
  <c r="D4755" i="8"/>
  <c r="D4739" i="8"/>
  <c r="D4723" i="8"/>
  <c r="D4707" i="8"/>
  <c r="D4691" i="8"/>
  <c r="D4675" i="8"/>
  <c r="D4659" i="8"/>
  <c r="D4643" i="8"/>
  <c r="D4627" i="8"/>
  <c r="D4611" i="8"/>
  <c r="D4595" i="8"/>
  <c r="D4579" i="8"/>
  <c r="D4563" i="8"/>
  <c r="D4547" i="8"/>
  <c r="D4531" i="8"/>
  <c r="D4515" i="8"/>
  <c r="D4499" i="8"/>
  <c r="D4483" i="8"/>
  <c r="D4467" i="8"/>
  <c r="D4451" i="8"/>
  <c r="D4435" i="8"/>
  <c r="D4419" i="8"/>
  <c r="D4403" i="8"/>
  <c r="D4387" i="8"/>
  <c r="D4371" i="8"/>
  <c r="D4355" i="8"/>
  <c r="D4339" i="8"/>
  <c r="D4323" i="8"/>
  <c r="D4307" i="8"/>
  <c r="D4291" i="8"/>
  <c r="D4275" i="8"/>
  <c r="D4259" i="8"/>
  <c r="D4243" i="8"/>
  <c r="D4227" i="8"/>
  <c r="D4211" i="8"/>
  <c r="D4195" i="8"/>
  <c r="D4179" i="8"/>
  <c r="D4163" i="8"/>
  <c r="D4147" i="8"/>
  <c r="D4131" i="8"/>
  <c r="D4115" i="8"/>
  <c r="D4099" i="8"/>
  <c r="D4083" i="8"/>
  <c r="D4067" i="8"/>
  <c r="D4051" i="8"/>
  <c r="D4035" i="8"/>
  <c r="D4019" i="8"/>
  <c r="D4003" i="8"/>
  <c r="D3987" i="8"/>
  <c r="D3971" i="8"/>
  <c r="D3955" i="8"/>
  <c r="D3939" i="8"/>
  <c r="D3923" i="8"/>
  <c r="D3907" i="8"/>
  <c r="D3891" i="8"/>
  <c r="D3875" i="8"/>
  <c r="D3859" i="8"/>
  <c r="D3843" i="8"/>
  <c r="D3827" i="8"/>
  <c r="D3811" i="8"/>
  <c r="D3795" i="8"/>
  <c r="D3779" i="8"/>
  <c r="D3763" i="8"/>
  <c r="D3747" i="8"/>
  <c r="D3731" i="8"/>
  <c r="D3702" i="8"/>
  <c r="D3670" i="8"/>
  <c r="D3638" i="8"/>
  <c r="D3606" i="8"/>
  <c r="D3574" i="8"/>
  <c r="D3542" i="8"/>
  <c r="D3494" i="8"/>
  <c r="D3430" i="8"/>
  <c r="D3366" i="8"/>
  <c r="D3302" i="8"/>
  <c r="D3238" i="8"/>
  <c r="D3174" i="8"/>
  <c r="D3110" i="8"/>
  <c r="D3046" i="8"/>
  <c r="D2982" i="8"/>
  <c r="D2918" i="8"/>
  <c r="D2854" i="8"/>
  <c r="D2782" i="8"/>
  <c r="D2654" i="8"/>
  <c r="D2526" i="8"/>
  <c r="D2395" i="8"/>
  <c r="D2139" i="8"/>
  <c r="D1883" i="8"/>
  <c r="D1235" i="8"/>
  <c r="D4878" i="8"/>
  <c r="D4862" i="8"/>
  <c r="D4846" i="8"/>
  <c r="D4830" i="8"/>
  <c r="D4814" i="8"/>
  <c r="D4798" i="8"/>
  <c r="D4782" i="8"/>
  <c r="D4766" i="8"/>
  <c r="D4750" i="8"/>
  <c r="D4734" i="8"/>
  <c r="D4718" i="8"/>
  <c r="D4702" i="8"/>
  <c r="D4686" i="8"/>
  <c r="D4670" i="8"/>
  <c r="D4654" i="8"/>
  <c r="D4638" i="8"/>
  <c r="D4622" i="8"/>
  <c r="D4606" i="8"/>
  <c r="D4590" i="8"/>
  <c r="D4574" i="8"/>
  <c r="D4558" i="8"/>
  <c r="D4542" i="8"/>
  <c r="D4526" i="8"/>
  <c r="D4510" i="8"/>
  <c r="D4494" i="8"/>
  <c r="D4478" i="8"/>
  <c r="D4462" i="8"/>
  <c r="D4446" i="8"/>
  <c r="D4430" i="8"/>
  <c r="D4414" i="8"/>
  <c r="D4398" i="8"/>
  <c r="D4382" i="8"/>
  <c r="D4366" i="8"/>
  <c r="D4350" i="8"/>
  <c r="D4334" i="8"/>
  <c r="D4318" i="8"/>
  <c r="D4302" i="8"/>
  <c r="D4286" i="8"/>
  <c r="D4270" i="8"/>
  <c r="D4254" i="8"/>
  <c r="D4238" i="8"/>
  <c r="D4222" i="8"/>
  <c r="D4206" i="8"/>
  <c r="D4190" i="8"/>
  <c r="D4174" i="8"/>
  <c r="D4158" i="8"/>
  <c r="D4142" i="8"/>
  <c r="D4126" i="8"/>
  <c r="D4110" i="8"/>
  <c r="D4094" i="8"/>
  <c r="D4078" i="8"/>
  <c r="D4062" i="8"/>
  <c r="D4046" i="8"/>
  <c r="D4030" i="8"/>
  <c r="D4014" i="8"/>
  <c r="D3998" i="8"/>
  <c r="D3982" i="8"/>
  <c r="D3966" i="8"/>
  <c r="D3950" i="8"/>
  <c r="D3934" i="8"/>
  <c r="D3918" i="8"/>
  <c r="D3902" i="8"/>
  <c r="D3886" i="8"/>
  <c r="D3870" i="8"/>
  <c r="D3854" i="8"/>
  <c r="D3838" i="8"/>
  <c r="D3822" i="8"/>
  <c r="D3806" i="8"/>
  <c r="D3790" i="8"/>
  <c r="D3774" i="8"/>
  <c r="D3758" i="8"/>
  <c r="D3742" i="8"/>
  <c r="D3723" i="8"/>
  <c r="D3691" i="8"/>
  <c r="D3659" i="8"/>
  <c r="D3627" i="8"/>
  <c r="D3595" i="8"/>
  <c r="D3563" i="8"/>
  <c r="D3531" i="8"/>
  <c r="D3478" i="8"/>
  <c r="D3414" i="8"/>
  <c r="D3350" i="8"/>
  <c r="D3286" i="8"/>
  <c r="D3222" i="8"/>
  <c r="D3158" i="8"/>
  <c r="D3094" i="8"/>
  <c r="D3030" i="8"/>
  <c r="D2966" i="8"/>
  <c r="D2902" i="8"/>
  <c r="D2838" i="8"/>
  <c r="D2750" i="8"/>
  <c r="D2622" i="8"/>
  <c r="D2494" i="8"/>
  <c r="D2331" i="8"/>
  <c r="D2075" i="8"/>
  <c r="D1814" i="8"/>
  <c r="D979" i="8"/>
  <c r="D4894" i="8"/>
  <c r="D5003" i="8"/>
  <c r="D4987" i="8"/>
  <c r="D4971" i="8"/>
  <c r="D4955" i="8"/>
  <c r="D4939" i="8"/>
  <c r="D4923" i="8"/>
  <c r="D4907" i="8"/>
  <c r="D4891" i="8"/>
  <c r="D4875" i="8"/>
  <c r="D4859" i="8"/>
  <c r="D4843" i="8"/>
  <c r="D4827" i="8"/>
  <c r="D4811" i="8"/>
  <c r="D4795" i="8"/>
  <c r="D4779" i="8"/>
  <c r="D4763" i="8"/>
  <c r="D4747" i="8"/>
  <c r="D4731" i="8"/>
  <c r="D4715" i="8"/>
  <c r="D4699" i="8"/>
  <c r="D4683" i="8"/>
  <c r="D4667" i="8"/>
  <c r="D4651" i="8"/>
  <c r="D4635" i="8"/>
  <c r="D4619" i="8"/>
  <c r="D4603" i="8"/>
  <c r="D4587" i="8"/>
  <c r="D4571" i="8"/>
  <c r="D4555" i="8"/>
  <c r="D4539" i="8"/>
  <c r="D4523" i="8"/>
  <c r="D4507" i="8"/>
  <c r="D4491" i="8"/>
  <c r="D4475" i="8"/>
  <c r="D4459" i="8"/>
  <c r="D4443" i="8"/>
  <c r="D4427" i="8"/>
  <c r="D4411" i="8"/>
  <c r="D4395" i="8"/>
  <c r="D4379" i="8"/>
  <c r="D4363" i="8"/>
  <c r="D4347" i="8"/>
  <c r="D4331" i="8"/>
  <c r="D4315" i="8"/>
  <c r="D4299" i="8"/>
  <c r="D4283" i="8"/>
  <c r="D4267" i="8"/>
  <c r="D4251" i="8"/>
  <c r="D4235" i="8"/>
  <c r="D4219" i="8"/>
  <c r="D4203" i="8"/>
  <c r="D4187" i="8"/>
  <c r="D4171" i="8"/>
  <c r="D4155" i="8"/>
  <c r="D4139" i="8"/>
  <c r="D4123" i="8"/>
  <c r="D4107" i="8"/>
  <c r="D4091" i="8"/>
  <c r="D4075" i="8"/>
  <c r="D4059" i="8"/>
  <c r="D4043" i="8"/>
  <c r="D4027" i="8"/>
  <c r="D4011" i="8"/>
  <c r="D3995" i="8"/>
  <c r="D3979" i="8"/>
  <c r="D3963" i="8"/>
  <c r="D3947" i="8"/>
  <c r="D3931" i="8"/>
  <c r="D3915" i="8"/>
  <c r="D3899" i="8"/>
  <c r="D3883" i="8"/>
  <c r="D3867" i="8"/>
  <c r="D3851" i="8"/>
  <c r="D3835" i="8"/>
  <c r="D3819" i="8"/>
  <c r="D3803" i="8"/>
  <c r="D3787" i="8"/>
  <c r="D3771" i="8"/>
  <c r="D3755" i="8"/>
  <c r="D3739" i="8"/>
  <c r="D3718" i="8"/>
  <c r="D3686" i="8"/>
  <c r="D3654" i="8"/>
  <c r="D3622" i="8"/>
  <c r="D3590" i="8"/>
  <c r="D3558" i="8"/>
  <c r="D3526" i="8"/>
  <c r="D3462" i="8"/>
  <c r="D3398" i="8"/>
  <c r="D3334" i="8"/>
  <c r="D3270" i="8"/>
  <c r="D3206" i="8"/>
  <c r="D3142" i="8"/>
  <c r="D3078" i="8"/>
  <c r="D3014" i="8"/>
  <c r="D2950" i="8"/>
  <c r="D2886" i="8"/>
  <c r="D2822" i="8"/>
  <c r="D2718" i="8"/>
  <c r="D2590" i="8"/>
  <c r="D2462" i="8"/>
  <c r="D2267" i="8"/>
  <c r="D2011" i="8"/>
  <c r="D1686" i="8"/>
  <c r="D504" i="8"/>
  <c r="D4994" i="8"/>
  <c r="D4986" i="8"/>
  <c r="D4970" i="8"/>
  <c r="D4954" i="8"/>
  <c r="D4938" i="8"/>
  <c r="D4922" i="8"/>
  <c r="D4906" i="8"/>
  <c r="D4898" i="8"/>
  <c r="D4866" i="8"/>
  <c r="D4698" i="8"/>
  <c r="D4674" i="8"/>
  <c r="D4666" i="8"/>
  <c r="D4650" i="8"/>
  <c r="D4634" i="8"/>
  <c r="D4618" i="8"/>
  <c r="D4602" i="8"/>
  <c r="D4578" i="8"/>
  <c r="D4562" i="8"/>
  <c r="D4546" i="8"/>
  <c r="D4530" i="8"/>
  <c r="D4522" i="8"/>
  <c r="D4506" i="8"/>
  <c r="D4490" i="8"/>
  <c r="D4466" i="8"/>
  <c r="D4450" i="8"/>
  <c r="D4442" i="8"/>
  <c r="D4426" i="8"/>
  <c r="D4410" i="8"/>
  <c r="D4394" i="8"/>
  <c r="D4378" i="8"/>
  <c r="D4362" i="8"/>
  <c r="D4346" i="8"/>
  <c r="D4330" i="8"/>
  <c r="D4306" i="8"/>
  <c r="D4282" i="8"/>
  <c r="D4162" i="8"/>
  <c r="D4154" i="8"/>
  <c r="D4146" i="8"/>
  <c r="D4138" i="8"/>
  <c r="D4130" i="8"/>
  <c r="D4122" i="8"/>
  <c r="D4114" i="8"/>
  <c r="D4106" i="8"/>
  <c r="D4098" i="8"/>
  <c r="D4090" i="8"/>
  <c r="D4082" i="8"/>
  <c r="D4074" i="8"/>
  <c r="D4066" i="8"/>
  <c r="D4058" i="8"/>
  <c r="D4050" i="8"/>
  <c r="D4042" i="8"/>
  <c r="D4034" i="8"/>
  <c r="D4026" i="8"/>
  <c r="D4018" i="8"/>
  <c r="D4010" i="8"/>
  <c r="D4002" i="8"/>
  <c r="D3994" i="8"/>
  <c r="D3986" i="8"/>
  <c r="D3978" i="8"/>
  <c r="D3970" i="8"/>
  <c r="D3962" i="8"/>
  <c r="D3954" i="8"/>
  <c r="D3946" i="8"/>
  <c r="D3938" i="8"/>
  <c r="D3930" i="8"/>
  <c r="D3922" i="8"/>
  <c r="D3914" i="8"/>
  <c r="D3906" i="8"/>
  <c r="D3898" i="8"/>
  <c r="D3890" i="8"/>
  <c r="D3882" i="8"/>
  <c r="D3874" i="8"/>
  <c r="D3866" i="8"/>
  <c r="D3858" i="8"/>
  <c r="D3850" i="8"/>
  <c r="D3842" i="8"/>
  <c r="D3834" i="8"/>
  <c r="D3826" i="8"/>
  <c r="D3818" i="8"/>
  <c r="D3810" i="8"/>
  <c r="D3802" i="8"/>
  <c r="D3794" i="8"/>
  <c r="D3786" i="8"/>
  <c r="D3778" i="8"/>
  <c r="D3770" i="8"/>
  <c r="D3762" i="8"/>
  <c r="D3754" i="8"/>
  <c r="D3746" i="8"/>
  <c r="D3738" i="8"/>
  <c r="D3730" i="8"/>
  <c r="D3722" i="8"/>
  <c r="D3714" i="8"/>
  <c r="D3706" i="8"/>
  <c r="D3698" i="8"/>
  <c r="D3690" i="8"/>
  <c r="D3682" i="8"/>
  <c r="D3674" i="8"/>
  <c r="D3666" i="8"/>
  <c r="D3658" i="8"/>
  <c r="D3650" i="8"/>
  <c r="D3642" i="8"/>
  <c r="D3634" i="8"/>
  <c r="D3626" i="8"/>
  <c r="D3618" i="8"/>
  <c r="D3610" i="8"/>
  <c r="D3602" i="8"/>
  <c r="D3594" i="8"/>
  <c r="D3586" i="8"/>
  <c r="D3578" i="8"/>
  <c r="D3570" i="8"/>
  <c r="D3562" i="8"/>
  <c r="D3554" i="8"/>
  <c r="D3546" i="8"/>
  <c r="D3538" i="8"/>
  <c r="D3530" i="8"/>
  <c r="D3522" i="8"/>
  <c r="D3514" i="8"/>
  <c r="D3506" i="8"/>
  <c r="D3498" i="8"/>
  <c r="D3490" i="8"/>
  <c r="D3482" i="8"/>
  <c r="D3474" i="8"/>
  <c r="D3466" i="8"/>
  <c r="D3458" i="8"/>
  <c r="D3450" i="8"/>
  <c r="D3442" i="8"/>
  <c r="D3434" i="8"/>
  <c r="D3426" i="8"/>
  <c r="D3418" i="8"/>
  <c r="D3410" i="8"/>
  <c r="D3402" i="8"/>
  <c r="D3394" i="8"/>
  <c r="D3386" i="8"/>
  <c r="D3378" i="8"/>
  <c r="D3370" i="8"/>
  <c r="D3362" i="8"/>
  <c r="D3354" i="8"/>
  <c r="D3346" i="8"/>
  <c r="D3338" i="8"/>
  <c r="D3330" i="8"/>
  <c r="D3322" i="8"/>
  <c r="D3314" i="8"/>
  <c r="D3306" i="8"/>
  <c r="D3298" i="8"/>
  <c r="D3290" i="8"/>
  <c r="D3282" i="8"/>
  <c r="D3274" i="8"/>
  <c r="D3266" i="8"/>
  <c r="D3258" i="8"/>
  <c r="D3250" i="8"/>
  <c r="D3242" i="8"/>
  <c r="D3234" i="8"/>
  <c r="D3226" i="8"/>
  <c r="D3218" i="8"/>
  <c r="D3210" i="8"/>
  <c r="D3202" i="8"/>
  <c r="D3194" i="8"/>
  <c r="D3186" i="8"/>
  <c r="D3178" i="8"/>
  <c r="D3170" i="8"/>
  <c r="D3162" i="8"/>
  <c r="D3154" i="8"/>
  <c r="D3146" i="8"/>
  <c r="D3138" i="8"/>
  <c r="D3130" i="8"/>
  <c r="D3122" i="8"/>
  <c r="D3114" i="8"/>
  <c r="D3106" i="8"/>
  <c r="D3098" i="8"/>
  <c r="D3090" i="8"/>
  <c r="D3082" i="8"/>
  <c r="D3074" i="8"/>
  <c r="D3066" i="8"/>
  <c r="D3058" i="8"/>
  <c r="D3050" i="8"/>
  <c r="D3042" i="8"/>
  <c r="D3034" i="8"/>
  <c r="D3026" i="8"/>
  <c r="D3018" i="8"/>
  <c r="D3010" i="8"/>
  <c r="D3002" i="8"/>
  <c r="D2994" i="8"/>
  <c r="D2986" i="8"/>
  <c r="D2978" i="8"/>
  <c r="D2970" i="8"/>
  <c r="D2962" i="8"/>
  <c r="D2954" i="8"/>
  <c r="D2946" i="8"/>
  <c r="D2938" i="8"/>
  <c r="D2930" i="8"/>
  <c r="D2922" i="8"/>
  <c r="D2914" i="8"/>
  <c r="D2906" i="8"/>
  <c r="D2898" i="8"/>
  <c r="D2890" i="8"/>
  <c r="D2882" i="8"/>
  <c r="D2874" i="8"/>
  <c r="D2866" i="8"/>
  <c r="D2858" i="8"/>
  <c r="D2850" i="8"/>
  <c r="D2842" i="8"/>
  <c r="D2834" i="8"/>
  <c r="D2826" i="8"/>
  <c r="D2818" i="8"/>
  <c r="D2810" i="8"/>
  <c r="D2802" i="8"/>
  <c r="D2794" i="8"/>
  <c r="D2786" i="8"/>
  <c r="D2778" i="8"/>
  <c r="D2770" i="8"/>
  <c r="D2762" i="8"/>
  <c r="D2754" i="8"/>
  <c r="D2746" i="8"/>
  <c r="D2738" i="8"/>
  <c r="D2730" i="8"/>
  <c r="D2722" i="8"/>
  <c r="D2714" i="8"/>
  <c r="D2706" i="8"/>
  <c r="D2698" i="8"/>
  <c r="D2690" i="8"/>
  <c r="D2682" i="8"/>
  <c r="D2674" i="8"/>
  <c r="D2666" i="8"/>
  <c r="D2658" i="8"/>
  <c r="D2650" i="8"/>
  <c r="D2642" i="8"/>
  <c r="D2634" i="8"/>
  <c r="D2626" i="8"/>
  <c r="D2618" i="8"/>
  <c r="D2610" i="8"/>
  <c r="D2602" i="8"/>
  <c r="D2594" i="8"/>
  <c r="D2586" i="8"/>
  <c r="D2578" i="8"/>
  <c r="D2570" i="8"/>
  <c r="D2562" i="8"/>
  <c r="D2554" i="8"/>
  <c r="D2546" i="8"/>
  <c r="D2538" i="8"/>
  <c r="D2530" i="8"/>
  <c r="D2522" i="8"/>
  <c r="D2514" i="8"/>
  <c r="D2506" i="8"/>
  <c r="D2498" i="8"/>
  <c r="D2490" i="8"/>
  <c r="D2482" i="8"/>
  <c r="D2474" i="8"/>
  <c r="D2466" i="8"/>
  <c r="D2458" i="8"/>
  <c r="D2450" i="8"/>
  <c r="D2442" i="8"/>
  <c r="D2434" i="8"/>
  <c r="D2426" i="8"/>
  <c r="D2418" i="8"/>
  <c r="D2410" i="8"/>
  <c r="D2402" i="8"/>
  <c r="D2394" i="8"/>
  <c r="D2386" i="8"/>
  <c r="D2378" i="8"/>
  <c r="D2370" i="8"/>
  <c r="D2362" i="8"/>
  <c r="D2354" i="8"/>
  <c r="D2346" i="8"/>
  <c r="D2338" i="8"/>
  <c r="D2330" i="8"/>
  <c r="D2322" i="8"/>
  <c r="D2314" i="8"/>
  <c r="D2306" i="8"/>
  <c r="D2298" i="8"/>
  <c r="D2290" i="8"/>
  <c r="D2282" i="8"/>
  <c r="D2274" i="8"/>
  <c r="D2266" i="8"/>
  <c r="D2258" i="8"/>
  <c r="D2250" i="8"/>
  <c r="D2242" i="8"/>
  <c r="D2234" i="8"/>
  <c r="D2226" i="8"/>
  <c r="D2218" i="8"/>
  <c r="D2210" i="8"/>
  <c r="D2202" i="8"/>
  <c r="D2194" i="8"/>
  <c r="D2186" i="8"/>
  <c r="D2178" i="8"/>
  <c r="D2170" i="8"/>
  <c r="D2162" i="8"/>
  <c r="D2154" i="8"/>
  <c r="D2146" i="8"/>
  <c r="D2138" i="8"/>
  <c r="D2130" i="8"/>
  <c r="D2122" i="8"/>
  <c r="D2114" i="8"/>
  <c r="D2106" i="8"/>
  <c r="D2098" i="8"/>
  <c r="D2090" i="8"/>
  <c r="D2082" i="8"/>
  <c r="D2074" i="8"/>
  <c r="D2066" i="8"/>
  <c r="D2058" i="8"/>
  <c r="D2050" i="8"/>
  <c r="D2042" i="8"/>
  <c r="D2034" i="8"/>
  <c r="D2026" i="8"/>
  <c r="D2018" i="8"/>
  <c r="D2010" i="8"/>
  <c r="D2002" i="8"/>
  <c r="D1994" i="8"/>
  <c r="D1986" i="8"/>
  <c r="D1978" i="8"/>
  <c r="D1970" i="8"/>
  <c r="D1962" i="8"/>
  <c r="D1954" i="8"/>
  <c r="D1946" i="8"/>
  <c r="D1938" i="8"/>
  <c r="D1930" i="8"/>
  <c r="D1922" i="8"/>
  <c r="D1914" i="8"/>
  <c r="D1906" i="8"/>
  <c r="D1898" i="8"/>
  <c r="D1890" i="8"/>
  <c r="D1882" i="8"/>
  <c r="D1874" i="8"/>
  <c r="D1866" i="8"/>
  <c r="D1858" i="8"/>
  <c r="D1850" i="8"/>
  <c r="D1842" i="8"/>
  <c r="D1834" i="8"/>
  <c r="D1826" i="8"/>
  <c r="D1818" i="8"/>
  <c r="D1810" i="8"/>
  <c r="D1802" i="8"/>
  <c r="D1794" i="8"/>
  <c r="D1786" i="8"/>
  <c r="D1778" i="8"/>
  <c r="D1770" i="8"/>
  <c r="D1762" i="8"/>
  <c r="D1754" i="8"/>
  <c r="D1746" i="8"/>
  <c r="D1738" i="8"/>
  <c r="D1730" i="8"/>
  <c r="D1722" i="8"/>
  <c r="D1714" i="8"/>
  <c r="D1706" i="8"/>
  <c r="D1698" i="8"/>
  <c r="D1690" i="8"/>
  <c r="D1682" i="8"/>
  <c r="D1674" i="8"/>
  <c r="D1666" i="8"/>
  <c r="D1658" i="8"/>
  <c r="D1650" i="8"/>
  <c r="D1642" i="8"/>
  <c r="D1634" i="8"/>
  <c r="D1626" i="8"/>
  <c r="D1618" i="8"/>
  <c r="D1610" i="8"/>
  <c r="D1602" i="8"/>
  <c r="D1594" i="8"/>
  <c r="D1586" i="8"/>
  <c r="D1578" i="8"/>
  <c r="D1570" i="8"/>
  <c r="D1562" i="8"/>
  <c r="D1554" i="8"/>
  <c r="D1546" i="8"/>
  <c r="D1538" i="8"/>
  <c r="D1530" i="8"/>
  <c r="D1522" i="8"/>
  <c r="D1514" i="8"/>
  <c r="D1506" i="8"/>
  <c r="D1498" i="8"/>
  <c r="D1490" i="8"/>
  <c r="D1482" i="8"/>
  <c r="D1474" i="8"/>
  <c r="D1466" i="8"/>
  <c r="D1458" i="8"/>
  <c r="D1450" i="8"/>
  <c r="D1442" i="8"/>
  <c r="D1434" i="8"/>
  <c r="D1426" i="8"/>
  <c r="D1418" i="8"/>
  <c r="D1410" i="8"/>
  <c r="D1402" i="8"/>
  <c r="D1394" i="8"/>
  <c r="D1386" i="8"/>
  <c r="D1378" i="8"/>
  <c r="D1370" i="8"/>
  <c r="D1362" i="8"/>
  <c r="D1354" i="8"/>
  <c r="D1346" i="8"/>
  <c r="D1338" i="8"/>
  <c r="D1330" i="8"/>
  <c r="D1322" i="8"/>
  <c r="D1314" i="8"/>
  <c r="D1306" i="8"/>
  <c r="D1298" i="8"/>
  <c r="D1290" i="8"/>
  <c r="D1282" i="8"/>
  <c r="D1274" i="8"/>
  <c r="D1266" i="8"/>
  <c r="D1258" i="8"/>
  <c r="D1250" i="8"/>
  <c r="D1242" i="8"/>
  <c r="D1234" i="8"/>
  <c r="D1226" i="8"/>
  <c r="D1218" i="8"/>
  <c r="D1210" i="8"/>
  <c r="D1202" i="8"/>
  <c r="D1194" i="8"/>
  <c r="D1186" i="8"/>
  <c r="D1178" i="8"/>
  <c r="D1170" i="8"/>
  <c r="D1162" i="8"/>
  <c r="D1154" i="8"/>
  <c r="D1146" i="8"/>
  <c r="D1138" i="8"/>
  <c r="D1130" i="8"/>
  <c r="D1122" i="8"/>
  <c r="D1114" i="8"/>
  <c r="D1106" i="8"/>
  <c r="D1098" i="8"/>
  <c r="D1090" i="8"/>
  <c r="D1082" i="8"/>
  <c r="D1074" i="8"/>
  <c r="D1066" i="8"/>
  <c r="D1058" i="8"/>
  <c r="D1050" i="8"/>
  <c r="D1042" i="8"/>
  <c r="D1034" i="8"/>
  <c r="D1026" i="8"/>
  <c r="D1018" i="8"/>
  <c r="D1010" i="8"/>
  <c r="D1002" i="8"/>
  <c r="D994" i="8"/>
  <c r="D986" i="8"/>
  <c r="D978" i="8"/>
  <c r="D970" i="8"/>
  <c r="D962" i="8"/>
  <c r="D954" i="8"/>
  <c r="D943" i="8"/>
  <c r="D932" i="8"/>
  <c r="D919" i="8"/>
  <c r="D903" i="8"/>
  <c r="D887" i="8"/>
  <c r="D871" i="8"/>
  <c r="D855" i="8"/>
  <c r="D839" i="8"/>
  <c r="D823" i="8"/>
  <c r="D807" i="8"/>
  <c r="D791" i="8"/>
  <c r="D775" i="8"/>
  <c r="D759" i="8"/>
  <c r="D743" i="8"/>
  <c r="D727" i="8"/>
  <c r="D711" i="8"/>
  <c r="D695" i="8"/>
  <c r="D679" i="8"/>
  <c r="D663" i="8"/>
  <c r="D647" i="8"/>
  <c r="D631" i="8"/>
  <c r="D615" i="8"/>
  <c r="D599" i="8"/>
  <c r="D583" i="8"/>
  <c r="D567" i="8"/>
  <c r="D551" i="8"/>
  <c r="D535" i="8"/>
  <c r="D519" i="8"/>
  <c r="D503" i="8"/>
  <c r="D487" i="8"/>
  <c r="D471" i="8"/>
  <c r="D455" i="8"/>
  <c r="D439" i="8"/>
  <c r="D423" i="8"/>
  <c r="D407" i="8"/>
  <c r="D391" i="8"/>
  <c r="D375" i="8"/>
  <c r="D359" i="8"/>
  <c r="D343" i="8"/>
  <c r="D327" i="8"/>
  <c r="D311" i="8"/>
  <c r="D295" i="8"/>
  <c r="D279" i="8"/>
  <c r="D263" i="8"/>
  <c r="D247" i="8"/>
  <c r="D231" i="8"/>
  <c r="D215" i="8"/>
  <c r="D199" i="8"/>
  <c r="D183" i="8"/>
  <c r="D167" i="8"/>
  <c r="D151" i="8"/>
  <c r="D135" i="8"/>
  <c r="D119" i="8"/>
  <c r="D103" i="8"/>
  <c r="D87" i="8"/>
  <c r="D71" i="8"/>
  <c r="D55" i="8"/>
  <c r="D39" i="8"/>
  <c r="D9" i="8"/>
  <c r="D13" i="8"/>
  <c r="D17" i="8"/>
  <c r="D21" i="8"/>
  <c r="D25" i="8"/>
  <c r="D29" i="8"/>
  <c r="D33" i="8"/>
  <c r="D37" i="8"/>
  <c r="D41" i="8"/>
  <c r="D45" i="8"/>
  <c r="D49" i="8"/>
  <c r="D53" i="8"/>
  <c r="D57" i="8"/>
  <c r="D61" i="8"/>
  <c r="D65" i="8"/>
  <c r="D69" i="8"/>
  <c r="D73" i="8"/>
  <c r="D77" i="8"/>
  <c r="D81" i="8"/>
  <c r="D85" i="8"/>
  <c r="D89" i="8"/>
  <c r="D93" i="8"/>
  <c r="D97" i="8"/>
  <c r="D101" i="8"/>
  <c r="D105" i="8"/>
  <c r="D109" i="8"/>
  <c r="D113" i="8"/>
  <c r="D117" i="8"/>
  <c r="D121" i="8"/>
  <c r="D125" i="8"/>
  <c r="D129" i="8"/>
  <c r="D133" i="8"/>
  <c r="D137" i="8"/>
  <c r="D141" i="8"/>
  <c r="D145" i="8"/>
  <c r="D149" i="8"/>
  <c r="D153" i="8"/>
  <c r="D157" i="8"/>
  <c r="D161" i="8"/>
  <c r="D165" i="8"/>
  <c r="D169" i="8"/>
  <c r="D173" i="8"/>
  <c r="D177" i="8"/>
  <c r="D181" i="8"/>
  <c r="D185" i="8"/>
  <c r="D189" i="8"/>
  <c r="D193" i="8"/>
  <c r="D197" i="8"/>
  <c r="D201" i="8"/>
  <c r="D205" i="8"/>
  <c r="D209" i="8"/>
  <c r="D213" i="8"/>
  <c r="D217" i="8"/>
  <c r="D221" i="8"/>
  <c r="D225" i="8"/>
  <c r="D229" i="8"/>
  <c r="D233" i="8"/>
  <c r="D237" i="8"/>
  <c r="D241" i="8"/>
  <c r="D245" i="8"/>
  <c r="D249" i="8"/>
  <c r="D253" i="8"/>
  <c r="D257" i="8"/>
  <c r="D261" i="8"/>
  <c r="D265" i="8"/>
  <c r="D269" i="8"/>
  <c r="D273" i="8"/>
  <c r="D277" i="8"/>
  <c r="D281" i="8"/>
  <c r="D285" i="8"/>
  <c r="D289" i="8"/>
  <c r="D293" i="8"/>
  <c r="D297" i="8"/>
  <c r="D301" i="8"/>
  <c r="D305" i="8"/>
  <c r="D309" i="8"/>
  <c r="D313" i="8"/>
  <c r="D317" i="8"/>
  <c r="D321" i="8"/>
  <c r="D325" i="8"/>
  <c r="D329" i="8"/>
  <c r="D333" i="8"/>
  <c r="D337" i="8"/>
  <c r="D341" i="8"/>
  <c r="D345" i="8"/>
  <c r="D349" i="8"/>
  <c r="D353" i="8"/>
  <c r="D357" i="8"/>
  <c r="D361" i="8"/>
  <c r="D365" i="8"/>
  <c r="D369" i="8"/>
  <c r="D373" i="8"/>
  <c r="D377" i="8"/>
  <c r="D381" i="8"/>
  <c r="D385" i="8"/>
  <c r="D389" i="8"/>
  <c r="D393" i="8"/>
  <c r="D397" i="8"/>
  <c r="D401" i="8"/>
  <c r="D405" i="8"/>
  <c r="D409" i="8"/>
  <c r="D413" i="8"/>
  <c r="D417" i="8"/>
  <c r="D421" i="8"/>
  <c r="D425" i="8"/>
  <c r="D429" i="8"/>
  <c r="D433" i="8"/>
  <c r="D437" i="8"/>
  <c r="D441" i="8"/>
  <c r="D445" i="8"/>
  <c r="D449" i="8"/>
  <c r="D453" i="8"/>
  <c r="D457" i="8"/>
  <c r="D461" i="8"/>
  <c r="D465" i="8"/>
  <c r="D469" i="8"/>
  <c r="D473" i="8"/>
  <c r="D477" i="8"/>
  <c r="D481" i="8"/>
  <c r="D485" i="8"/>
  <c r="D489" i="8"/>
  <c r="D493" i="8"/>
  <c r="D497" i="8"/>
  <c r="D501" i="8"/>
  <c r="D505" i="8"/>
  <c r="D509" i="8"/>
  <c r="D513" i="8"/>
  <c r="D517" i="8"/>
  <c r="D521" i="8"/>
  <c r="D525" i="8"/>
  <c r="D529" i="8"/>
  <c r="D533" i="8"/>
  <c r="D537" i="8"/>
  <c r="D541" i="8"/>
  <c r="D545" i="8"/>
  <c r="D549" i="8"/>
  <c r="D553" i="8"/>
  <c r="D557" i="8"/>
  <c r="D561" i="8"/>
  <c r="D565" i="8"/>
  <c r="D569" i="8"/>
  <c r="D573" i="8"/>
  <c r="D577" i="8"/>
  <c r="D581" i="8"/>
  <c r="D585" i="8"/>
  <c r="D589" i="8"/>
  <c r="D593" i="8"/>
  <c r="D597" i="8"/>
  <c r="D601" i="8"/>
  <c r="D605" i="8"/>
  <c r="D609" i="8"/>
  <c r="D613" i="8"/>
  <c r="D617" i="8"/>
  <c r="D621" i="8"/>
  <c r="D625" i="8"/>
  <c r="D629" i="8"/>
  <c r="D633" i="8"/>
  <c r="D637" i="8"/>
  <c r="D641" i="8"/>
  <c r="D645" i="8"/>
  <c r="D649" i="8"/>
  <c r="D653" i="8"/>
  <c r="D657" i="8"/>
  <c r="D661" i="8"/>
  <c r="D665" i="8"/>
  <c r="D669" i="8"/>
  <c r="D673" i="8"/>
  <c r="D677" i="8"/>
  <c r="D681" i="8"/>
  <c r="D685" i="8"/>
  <c r="D689" i="8"/>
  <c r="D693" i="8"/>
  <c r="D697" i="8"/>
  <c r="D701" i="8"/>
  <c r="D705" i="8"/>
  <c r="D709" i="8"/>
  <c r="D713" i="8"/>
  <c r="D717" i="8"/>
  <c r="D721" i="8"/>
  <c r="D725" i="8"/>
  <c r="D729" i="8"/>
  <c r="D733" i="8"/>
  <c r="D737" i="8"/>
  <c r="D741" i="8"/>
  <c r="D745" i="8"/>
  <c r="D749" i="8"/>
  <c r="D753" i="8"/>
  <c r="D757" i="8"/>
  <c r="D761" i="8"/>
  <c r="D765" i="8"/>
  <c r="D769" i="8"/>
  <c r="D773" i="8"/>
  <c r="D777" i="8"/>
  <c r="D781" i="8"/>
  <c r="D785" i="8"/>
  <c r="D789" i="8"/>
  <c r="D793" i="8"/>
  <c r="D797" i="8"/>
  <c r="D801" i="8"/>
  <c r="D805" i="8"/>
  <c r="D809" i="8"/>
  <c r="D813" i="8"/>
  <c r="D817" i="8"/>
  <c r="D821" i="8"/>
  <c r="D825" i="8"/>
  <c r="D829" i="8"/>
  <c r="D833" i="8"/>
  <c r="D837" i="8"/>
  <c r="D841" i="8"/>
  <c r="D845" i="8"/>
  <c r="D849" i="8"/>
  <c r="D853" i="8"/>
  <c r="D857" i="8"/>
  <c r="D861" i="8"/>
  <c r="D865" i="8"/>
  <c r="D869" i="8"/>
  <c r="D873" i="8"/>
  <c r="D877" i="8"/>
  <c r="D881" i="8"/>
  <c r="D885" i="8"/>
  <c r="D889" i="8"/>
  <c r="D893" i="8"/>
  <c r="D897" i="8"/>
  <c r="D901" i="8"/>
  <c r="D905" i="8"/>
  <c r="D909" i="8"/>
  <c r="D913" i="8"/>
  <c r="D917" i="8"/>
  <c r="D921" i="8"/>
  <c r="D925" i="8"/>
  <c r="D929" i="8"/>
  <c r="D933" i="8"/>
  <c r="D937" i="8"/>
  <c r="D941" i="8"/>
  <c r="D945" i="8"/>
  <c r="D949" i="8"/>
  <c r="D953" i="8"/>
  <c r="D10" i="8"/>
  <c r="D14" i="8"/>
  <c r="D18" i="8"/>
  <c r="D22" i="8"/>
  <c r="D26" i="8"/>
  <c r="D30" i="8"/>
  <c r="D34" i="8"/>
  <c r="D38" i="8"/>
  <c r="D42" i="8"/>
  <c r="D46" i="8"/>
  <c r="D50" i="8"/>
  <c r="D54" i="8"/>
  <c r="D58" i="8"/>
  <c r="D62" i="8"/>
  <c r="D66" i="8"/>
  <c r="D70" i="8"/>
  <c r="D74" i="8"/>
  <c r="D78" i="8"/>
  <c r="D82" i="8"/>
  <c r="D86" i="8"/>
  <c r="D90" i="8"/>
  <c r="D94" i="8"/>
  <c r="D98" i="8"/>
  <c r="D102" i="8"/>
  <c r="D106" i="8"/>
  <c r="D110" i="8"/>
  <c r="D114" i="8"/>
  <c r="D118" i="8"/>
  <c r="D122" i="8"/>
  <c r="D126" i="8"/>
  <c r="D130" i="8"/>
  <c r="D134" i="8"/>
  <c r="D138" i="8"/>
  <c r="D142" i="8"/>
  <c r="D146" i="8"/>
  <c r="D150" i="8"/>
  <c r="D154" i="8"/>
  <c r="D158" i="8"/>
  <c r="D162" i="8"/>
  <c r="D166" i="8"/>
  <c r="D170" i="8"/>
  <c r="D174" i="8"/>
  <c r="D178" i="8"/>
  <c r="D182" i="8"/>
  <c r="D186" i="8"/>
  <c r="D190" i="8"/>
  <c r="D194" i="8"/>
  <c r="D198" i="8"/>
  <c r="D202" i="8"/>
  <c r="D206" i="8"/>
  <c r="D210" i="8"/>
  <c r="D214" i="8"/>
  <c r="D218" i="8"/>
  <c r="D222" i="8"/>
  <c r="D226" i="8"/>
  <c r="D230" i="8"/>
  <c r="D234" i="8"/>
  <c r="D238" i="8"/>
  <c r="D242" i="8"/>
  <c r="D246" i="8"/>
  <c r="D250" i="8"/>
  <c r="D254" i="8"/>
  <c r="D258" i="8"/>
  <c r="D262" i="8"/>
  <c r="D266" i="8"/>
  <c r="D270" i="8"/>
  <c r="D274" i="8"/>
  <c r="D278" i="8"/>
  <c r="D282" i="8"/>
  <c r="D286" i="8"/>
  <c r="D290" i="8"/>
  <c r="D294" i="8"/>
  <c r="D298" i="8"/>
  <c r="D302" i="8"/>
  <c r="D306" i="8"/>
  <c r="D310" i="8"/>
  <c r="D314" i="8"/>
  <c r="D318" i="8"/>
  <c r="D322" i="8"/>
  <c r="D326" i="8"/>
  <c r="D330" i="8"/>
  <c r="D334" i="8"/>
  <c r="D338" i="8"/>
  <c r="D342" i="8"/>
  <c r="D346" i="8"/>
  <c r="D350" i="8"/>
  <c r="D354" i="8"/>
  <c r="D358" i="8"/>
  <c r="D362" i="8"/>
  <c r="D366" i="8"/>
  <c r="D370" i="8"/>
  <c r="D374" i="8"/>
  <c r="D378" i="8"/>
  <c r="D382" i="8"/>
  <c r="D386" i="8"/>
  <c r="D390" i="8"/>
  <c r="D394" i="8"/>
  <c r="D398" i="8"/>
  <c r="D402" i="8"/>
  <c r="D406" i="8"/>
  <c r="D410" i="8"/>
  <c r="D414" i="8"/>
  <c r="D418" i="8"/>
  <c r="D422" i="8"/>
  <c r="D426" i="8"/>
  <c r="D430" i="8"/>
  <c r="D434" i="8"/>
  <c r="D438" i="8"/>
  <c r="D442" i="8"/>
  <c r="D446" i="8"/>
  <c r="D450" i="8"/>
  <c r="D454" i="8"/>
  <c r="D458" i="8"/>
  <c r="D462" i="8"/>
  <c r="D466" i="8"/>
  <c r="D470" i="8"/>
  <c r="D474" i="8"/>
  <c r="D478" i="8"/>
  <c r="D482" i="8"/>
  <c r="D486" i="8"/>
  <c r="D490" i="8"/>
  <c r="D494" i="8"/>
  <c r="D498" i="8"/>
  <c r="D502" i="8"/>
  <c r="D506" i="8"/>
  <c r="D510" i="8"/>
  <c r="D514" i="8"/>
  <c r="D518" i="8"/>
  <c r="D522" i="8"/>
  <c r="D526" i="8"/>
  <c r="D530" i="8"/>
  <c r="D534" i="8"/>
  <c r="D538" i="8"/>
  <c r="D542" i="8"/>
  <c r="D546" i="8"/>
  <c r="D550" i="8"/>
  <c r="D554" i="8"/>
  <c r="D558" i="8"/>
  <c r="D562" i="8"/>
  <c r="D566" i="8"/>
  <c r="D570" i="8"/>
  <c r="D574" i="8"/>
  <c r="D578" i="8"/>
  <c r="D582" i="8"/>
  <c r="D586" i="8"/>
  <c r="D590" i="8"/>
  <c r="D594" i="8"/>
  <c r="D598" i="8"/>
  <c r="D602" i="8"/>
  <c r="D606" i="8"/>
  <c r="D610" i="8"/>
  <c r="D614" i="8"/>
  <c r="D618" i="8"/>
  <c r="D622" i="8"/>
  <c r="D626" i="8"/>
  <c r="D630" i="8"/>
  <c r="D634" i="8"/>
  <c r="D638" i="8"/>
  <c r="D642" i="8"/>
  <c r="D646" i="8"/>
  <c r="D650" i="8"/>
  <c r="D654" i="8"/>
  <c r="D658" i="8"/>
  <c r="D662" i="8"/>
  <c r="D666" i="8"/>
  <c r="D670" i="8"/>
  <c r="D674" i="8"/>
  <c r="D678" i="8"/>
  <c r="D682" i="8"/>
  <c r="D686" i="8"/>
  <c r="D690" i="8"/>
  <c r="D694" i="8"/>
  <c r="D698" i="8"/>
  <c r="D702" i="8"/>
  <c r="D706" i="8"/>
  <c r="D710" i="8"/>
  <c r="D714" i="8"/>
  <c r="D718" i="8"/>
  <c r="D722" i="8"/>
  <c r="D726" i="8"/>
  <c r="D730" i="8"/>
  <c r="D734" i="8"/>
  <c r="D738" i="8"/>
  <c r="D742" i="8"/>
  <c r="D746" i="8"/>
  <c r="D750" i="8"/>
  <c r="D754" i="8"/>
  <c r="D758" i="8"/>
  <c r="D762" i="8"/>
  <c r="D766" i="8"/>
  <c r="D770" i="8"/>
  <c r="D774" i="8"/>
  <c r="D778" i="8"/>
  <c r="D782" i="8"/>
  <c r="D786" i="8"/>
  <c r="D790" i="8"/>
  <c r="D794" i="8"/>
  <c r="D798" i="8"/>
  <c r="D802" i="8"/>
  <c r="D806" i="8"/>
  <c r="D810" i="8"/>
  <c r="D814" i="8"/>
  <c r="D818" i="8"/>
  <c r="D822" i="8"/>
  <c r="D826" i="8"/>
  <c r="D830" i="8"/>
  <c r="D834" i="8"/>
  <c r="D838" i="8"/>
  <c r="D842" i="8"/>
  <c r="D846" i="8"/>
  <c r="D850" i="8"/>
  <c r="D854" i="8"/>
  <c r="D858" i="8"/>
  <c r="D862" i="8"/>
  <c r="D866" i="8"/>
  <c r="D870" i="8"/>
  <c r="D874" i="8"/>
  <c r="D878" i="8"/>
  <c r="D882" i="8"/>
  <c r="D886" i="8"/>
  <c r="D890" i="8"/>
  <c r="D894" i="8"/>
  <c r="D898" i="8"/>
  <c r="D902" i="8"/>
  <c r="D906" i="8"/>
  <c r="D910" i="8"/>
  <c r="D914" i="8"/>
  <c r="D918" i="8"/>
  <c r="D922" i="8"/>
  <c r="D926" i="8"/>
  <c r="D11" i="8"/>
  <c r="D19" i="8"/>
  <c r="D27" i="8"/>
  <c r="D35" i="8"/>
  <c r="D43" i="8"/>
  <c r="D51" i="8"/>
  <c r="D59" i="8"/>
  <c r="D67" i="8"/>
  <c r="D75" i="8"/>
  <c r="D83" i="8"/>
  <c r="D91" i="8"/>
  <c r="D99" i="8"/>
  <c r="D107" i="8"/>
  <c r="D115" i="8"/>
  <c r="D123" i="8"/>
  <c r="D131" i="8"/>
  <c r="D139" i="8"/>
  <c r="D147" i="8"/>
  <c r="D155" i="8"/>
  <c r="D163" i="8"/>
  <c r="D171" i="8"/>
  <c r="D179" i="8"/>
  <c r="D187" i="8"/>
  <c r="D195" i="8"/>
  <c r="D203" i="8"/>
  <c r="D211" i="8"/>
  <c r="D219" i="8"/>
  <c r="D227" i="8"/>
  <c r="D235" i="8"/>
  <c r="D243" i="8"/>
  <c r="D251" i="8"/>
  <c r="D259" i="8"/>
  <c r="D267" i="8"/>
  <c r="D275" i="8"/>
  <c r="D283" i="8"/>
  <c r="D291" i="8"/>
  <c r="D299" i="8"/>
  <c r="D307" i="8"/>
  <c r="D315" i="8"/>
  <c r="D323" i="8"/>
  <c r="D331" i="8"/>
  <c r="D339" i="8"/>
  <c r="D347" i="8"/>
  <c r="D355" i="8"/>
  <c r="D363" i="8"/>
  <c r="D371" i="8"/>
  <c r="D379" i="8"/>
  <c r="D387" i="8"/>
  <c r="D395" i="8"/>
  <c r="D403" i="8"/>
  <c r="D411" i="8"/>
  <c r="D419" i="8"/>
  <c r="D427" i="8"/>
  <c r="D435" i="8"/>
  <c r="D443" i="8"/>
  <c r="D451" i="8"/>
  <c r="D459" i="8"/>
  <c r="D467" i="8"/>
  <c r="D475" i="8"/>
  <c r="D483" i="8"/>
  <c r="D491" i="8"/>
  <c r="D499" i="8"/>
  <c r="D507" i="8"/>
  <c r="D515" i="8"/>
  <c r="D523" i="8"/>
  <c r="D531" i="8"/>
  <c r="D539" i="8"/>
  <c r="D547" i="8"/>
  <c r="D555" i="8"/>
  <c r="D563" i="8"/>
  <c r="D571" i="8"/>
  <c r="D579" i="8"/>
  <c r="D587" i="8"/>
  <c r="D595" i="8"/>
  <c r="D603" i="8"/>
  <c r="D611" i="8"/>
  <c r="D619" i="8"/>
  <c r="D627" i="8"/>
  <c r="D635" i="8"/>
  <c r="D643" i="8"/>
  <c r="D651" i="8"/>
  <c r="D659" i="8"/>
  <c r="D667" i="8"/>
  <c r="D675" i="8"/>
  <c r="D683" i="8"/>
  <c r="D691" i="8"/>
  <c r="D699" i="8"/>
  <c r="D707" i="8"/>
  <c r="D715" i="8"/>
  <c r="D723" i="8"/>
  <c r="D731" i="8"/>
  <c r="D739" i="8"/>
  <c r="D747" i="8"/>
  <c r="D755" i="8"/>
  <c r="D763" i="8"/>
  <c r="D771" i="8"/>
  <c r="D779" i="8"/>
  <c r="D787" i="8"/>
  <c r="D795" i="8"/>
  <c r="D803" i="8"/>
  <c r="D811" i="8"/>
  <c r="D819" i="8"/>
  <c r="D827" i="8"/>
  <c r="D835" i="8"/>
  <c r="D843" i="8"/>
  <c r="D851" i="8"/>
  <c r="D859" i="8"/>
  <c r="D867" i="8"/>
  <c r="D875" i="8"/>
  <c r="D883" i="8"/>
  <c r="D891" i="8"/>
  <c r="D899" i="8"/>
  <c r="D907" i="8"/>
  <c r="D915" i="8"/>
  <c r="D923" i="8"/>
  <c r="D930" i="8"/>
  <c r="D935" i="8"/>
  <c r="D940" i="8"/>
  <c r="D946" i="8"/>
  <c r="D951" i="8"/>
  <c r="D956" i="8"/>
  <c r="D960" i="8"/>
  <c r="D964" i="8"/>
  <c r="D968" i="8"/>
  <c r="D972" i="8"/>
  <c r="D976" i="8"/>
  <c r="D980" i="8"/>
  <c r="D984" i="8"/>
  <c r="D988" i="8"/>
  <c r="D992" i="8"/>
  <c r="D996" i="8"/>
  <c r="D1000" i="8"/>
  <c r="D1004" i="8"/>
  <c r="D1008" i="8"/>
  <c r="D1012" i="8"/>
  <c r="D1016" i="8"/>
  <c r="D1020" i="8"/>
  <c r="D1024" i="8"/>
  <c r="D1028" i="8"/>
  <c r="D1032" i="8"/>
  <c r="D1036" i="8"/>
  <c r="D1040" i="8"/>
  <c r="D1044" i="8"/>
  <c r="D1048" i="8"/>
  <c r="D1052" i="8"/>
  <c r="D1056" i="8"/>
  <c r="D1060" i="8"/>
  <c r="D1064" i="8"/>
  <c r="D1068" i="8"/>
  <c r="D1072" i="8"/>
  <c r="D1076" i="8"/>
  <c r="D1080" i="8"/>
  <c r="D1084" i="8"/>
  <c r="D1088" i="8"/>
  <c r="D1092" i="8"/>
  <c r="D1096" i="8"/>
  <c r="D1100" i="8"/>
  <c r="D1104" i="8"/>
  <c r="D1108" i="8"/>
  <c r="D1112" i="8"/>
  <c r="D1116" i="8"/>
  <c r="D1120" i="8"/>
  <c r="D1124" i="8"/>
  <c r="D1128" i="8"/>
  <c r="D1132" i="8"/>
  <c r="D1136" i="8"/>
  <c r="D1140" i="8"/>
  <c r="D1144" i="8"/>
  <c r="D1148" i="8"/>
  <c r="D1152" i="8"/>
  <c r="D1156" i="8"/>
  <c r="D1160" i="8"/>
  <c r="D1164" i="8"/>
  <c r="D1168" i="8"/>
  <c r="D1172" i="8"/>
  <c r="D1176" i="8"/>
  <c r="D1180" i="8"/>
  <c r="D1184" i="8"/>
  <c r="D1188" i="8"/>
  <c r="D1192" i="8"/>
  <c r="D1196" i="8"/>
  <c r="D1200" i="8"/>
  <c r="D1204" i="8"/>
  <c r="D1208" i="8"/>
  <c r="D1212" i="8"/>
  <c r="D1216" i="8"/>
  <c r="D1220" i="8"/>
  <c r="D1224" i="8"/>
  <c r="D1228" i="8"/>
  <c r="D1232" i="8"/>
  <c r="D1236" i="8"/>
  <c r="D1240" i="8"/>
  <c r="D1244" i="8"/>
  <c r="D1248" i="8"/>
  <c r="D1252" i="8"/>
  <c r="D1256" i="8"/>
  <c r="D1260" i="8"/>
  <c r="D1264" i="8"/>
  <c r="D1268" i="8"/>
  <c r="D1272" i="8"/>
  <c r="D1276" i="8"/>
  <c r="D1280" i="8"/>
  <c r="D1284" i="8"/>
  <c r="D1288" i="8"/>
  <c r="D1292" i="8"/>
  <c r="D1296" i="8"/>
  <c r="D1300" i="8"/>
  <c r="D1304" i="8"/>
  <c r="D1308" i="8"/>
  <c r="D1312" i="8"/>
  <c r="D1316" i="8"/>
  <c r="D1320" i="8"/>
  <c r="D1324" i="8"/>
  <c r="D1328" i="8"/>
  <c r="D1332" i="8"/>
  <c r="D1336" i="8"/>
  <c r="D1340" i="8"/>
  <c r="D1344" i="8"/>
  <c r="D1348" i="8"/>
  <c r="D1352" i="8"/>
  <c r="D1356" i="8"/>
  <c r="D1360" i="8"/>
  <c r="D1364" i="8"/>
  <c r="D1368" i="8"/>
  <c r="D1372" i="8"/>
  <c r="D1376" i="8"/>
  <c r="D1380" i="8"/>
  <c r="D1384" i="8"/>
  <c r="D1388" i="8"/>
  <c r="D1392" i="8"/>
  <c r="D1396" i="8"/>
  <c r="D1400" i="8"/>
  <c r="D1404" i="8"/>
  <c r="D1408" i="8"/>
  <c r="D1412" i="8"/>
  <c r="D1416" i="8"/>
  <c r="D1420" i="8"/>
  <c r="D1424" i="8"/>
  <c r="D1428" i="8"/>
  <c r="D1432" i="8"/>
  <c r="D1436" i="8"/>
  <c r="D1440" i="8"/>
  <c r="D1444" i="8"/>
  <c r="D1448" i="8"/>
  <c r="D1452" i="8"/>
  <c r="D1456" i="8"/>
  <c r="D1460" i="8"/>
  <c r="D1464" i="8"/>
  <c r="D1468" i="8"/>
  <c r="D1472" i="8"/>
  <c r="D1476" i="8"/>
  <c r="D1480" i="8"/>
  <c r="D1484" i="8"/>
  <c r="D1488" i="8"/>
  <c r="D1492" i="8"/>
  <c r="D1496" i="8"/>
  <c r="D1500" i="8"/>
  <c r="D1504" i="8"/>
  <c r="D1508" i="8"/>
  <c r="D1512" i="8"/>
  <c r="D1516" i="8"/>
  <c r="D1520" i="8"/>
  <c r="D1524" i="8"/>
  <c r="D1528" i="8"/>
  <c r="D1532" i="8"/>
  <c r="D1536" i="8"/>
  <c r="D1540" i="8"/>
  <c r="D1544" i="8"/>
  <c r="D1548" i="8"/>
  <c r="D1552" i="8"/>
  <c r="D1556" i="8"/>
  <c r="D1560" i="8"/>
  <c r="D1564" i="8"/>
  <c r="D1568" i="8"/>
  <c r="D1572" i="8"/>
  <c r="D1576" i="8"/>
  <c r="D1580" i="8"/>
  <c r="D1584" i="8"/>
  <c r="D1588" i="8"/>
  <c r="D1592" i="8"/>
  <c r="D1596" i="8"/>
  <c r="D1600" i="8"/>
  <c r="D1604" i="8"/>
  <c r="D1608" i="8"/>
  <c r="D1612" i="8"/>
  <c r="D1616" i="8"/>
  <c r="D1620" i="8"/>
  <c r="D1624" i="8"/>
  <c r="D1628" i="8"/>
  <c r="D1632" i="8"/>
  <c r="D1636" i="8"/>
  <c r="D1640" i="8"/>
  <c r="D1644" i="8"/>
  <c r="D1648" i="8"/>
  <c r="D1652" i="8"/>
  <c r="D1656" i="8"/>
  <c r="D1660" i="8"/>
  <c r="D1664" i="8"/>
  <c r="D1668" i="8"/>
  <c r="D1672" i="8"/>
  <c r="D1676" i="8"/>
  <c r="D1680" i="8"/>
  <c r="D1684" i="8"/>
  <c r="D1688" i="8"/>
  <c r="D1692" i="8"/>
  <c r="D1696" i="8"/>
  <c r="D1700" i="8"/>
  <c r="D1704" i="8"/>
  <c r="D1708" i="8"/>
  <c r="D1712" i="8"/>
  <c r="D1716" i="8"/>
  <c r="D1720" i="8"/>
  <c r="D1724" i="8"/>
  <c r="D1728" i="8"/>
  <c r="D1732" i="8"/>
  <c r="D1736" i="8"/>
  <c r="D1740" i="8"/>
  <c r="D1744" i="8"/>
  <c r="D1748" i="8"/>
  <c r="D1752" i="8"/>
  <c r="D1756" i="8"/>
  <c r="D1760" i="8"/>
  <c r="D1764" i="8"/>
  <c r="D1768" i="8"/>
  <c r="D1772" i="8"/>
  <c r="D1776" i="8"/>
  <c r="D1780" i="8"/>
  <c r="D1784" i="8"/>
  <c r="D1788" i="8"/>
  <c r="D1792" i="8"/>
  <c r="D1796" i="8"/>
  <c r="D1800" i="8"/>
  <c r="D1804" i="8"/>
  <c r="D1808" i="8"/>
  <c r="D1812" i="8"/>
  <c r="D1816" i="8"/>
  <c r="D1820" i="8"/>
  <c r="D1824" i="8"/>
  <c r="D1828" i="8"/>
  <c r="D1832" i="8"/>
  <c r="D1836" i="8"/>
  <c r="D1840" i="8"/>
  <c r="D1844" i="8"/>
  <c r="D1848" i="8"/>
  <c r="D1852" i="8"/>
  <c r="D1856" i="8"/>
  <c r="D1860" i="8"/>
  <c r="D1864" i="8"/>
  <c r="D1868" i="8"/>
  <c r="D1872" i="8"/>
  <c r="D1876" i="8"/>
  <c r="D1880" i="8"/>
  <c r="D1884" i="8"/>
  <c r="D1888" i="8"/>
  <c r="D1892" i="8"/>
  <c r="D1896" i="8"/>
  <c r="D1900" i="8"/>
  <c r="D1904" i="8"/>
  <c r="D1908" i="8"/>
  <c r="D1912" i="8"/>
  <c r="D1916" i="8"/>
  <c r="D1920" i="8"/>
  <c r="D1924" i="8"/>
  <c r="D1928" i="8"/>
  <c r="D1932" i="8"/>
  <c r="D1936" i="8"/>
  <c r="D1940" i="8"/>
  <c r="D1944" i="8"/>
  <c r="D1948" i="8"/>
  <c r="D1952" i="8"/>
  <c r="D1956" i="8"/>
  <c r="D1960" i="8"/>
  <c r="D1964" i="8"/>
  <c r="D1968" i="8"/>
  <c r="D1972" i="8"/>
  <c r="D1976" i="8"/>
  <c r="D1980" i="8"/>
  <c r="D1984" i="8"/>
  <c r="D1988" i="8"/>
  <c r="D1992" i="8"/>
  <c r="D1996" i="8"/>
  <c r="D2000" i="8"/>
  <c r="D2004" i="8"/>
  <c r="D2008" i="8"/>
  <c r="D2012" i="8"/>
  <c r="D2016" i="8"/>
  <c r="D2020" i="8"/>
  <c r="D2024" i="8"/>
  <c r="D2028" i="8"/>
  <c r="D2032" i="8"/>
  <c r="D2036" i="8"/>
  <c r="D2040" i="8"/>
  <c r="D2044" i="8"/>
  <c r="D2048" i="8"/>
  <c r="D2052" i="8"/>
  <c r="D2056" i="8"/>
  <c r="D2060" i="8"/>
  <c r="D2064" i="8"/>
  <c r="D2068" i="8"/>
  <c r="D2072" i="8"/>
  <c r="D2076" i="8"/>
  <c r="D2080" i="8"/>
  <c r="D2084" i="8"/>
  <c r="D2088" i="8"/>
  <c r="D2092" i="8"/>
  <c r="D2096" i="8"/>
  <c r="D2100" i="8"/>
  <c r="D2104" i="8"/>
  <c r="D2108" i="8"/>
  <c r="D2112" i="8"/>
  <c r="D2116" i="8"/>
  <c r="D2120" i="8"/>
  <c r="D2124" i="8"/>
  <c r="D2128" i="8"/>
  <c r="D2132" i="8"/>
  <c r="D2136" i="8"/>
  <c r="D2140" i="8"/>
  <c r="D2144" i="8"/>
  <c r="D2148" i="8"/>
  <c r="D2152" i="8"/>
  <c r="D2156" i="8"/>
  <c r="D2160" i="8"/>
  <c r="D2164" i="8"/>
  <c r="D2168" i="8"/>
  <c r="D2172" i="8"/>
  <c r="D2176" i="8"/>
  <c r="D2180" i="8"/>
  <c r="D2184" i="8"/>
  <c r="D2188" i="8"/>
  <c r="D2192" i="8"/>
  <c r="D2196" i="8"/>
  <c r="D2200" i="8"/>
  <c r="D2204" i="8"/>
  <c r="D2208" i="8"/>
  <c r="D2212" i="8"/>
  <c r="D2216" i="8"/>
  <c r="D2220" i="8"/>
  <c r="D2224" i="8"/>
  <c r="D2228" i="8"/>
  <c r="D2232" i="8"/>
  <c r="D2236" i="8"/>
  <c r="D2240" i="8"/>
  <c r="D2244" i="8"/>
  <c r="D2248" i="8"/>
  <c r="D2252" i="8"/>
  <c r="D2256" i="8"/>
  <c r="D2260" i="8"/>
  <c r="D2264" i="8"/>
  <c r="D2268" i="8"/>
  <c r="D2272" i="8"/>
  <c r="D2276" i="8"/>
  <c r="D2280" i="8"/>
  <c r="D2284" i="8"/>
  <c r="D2288" i="8"/>
  <c r="D2292" i="8"/>
  <c r="D2296" i="8"/>
  <c r="D2300" i="8"/>
  <c r="D2304" i="8"/>
  <c r="D2308" i="8"/>
  <c r="D2312" i="8"/>
  <c r="D2316" i="8"/>
  <c r="D2320" i="8"/>
  <c r="D2324" i="8"/>
  <c r="D2328" i="8"/>
  <c r="D2332" i="8"/>
  <c r="D2336" i="8"/>
  <c r="D2340" i="8"/>
  <c r="D2344" i="8"/>
  <c r="D2348" i="8"/>
  <c r="D2352" i="8"/>
  <c r="D2356" i="8"/>
  <c r="D2360" i="8"/>
  <c r="D2364" i="8"/>
  <c r="D2368" i="8"/>
  <c r="D2372" i="8"/>
  <c r="D2376" i="8"/>
  <c r="D2380" i="8"/>
  <c r="D2384" i="8"/>
  <c r="D2388" i="8"/>
  <c r="D2392" i="8"/>
  <c r="D2396" i="8"/>
  <c r="D2400" i="8"/>
  <c r="D2404" i="8"/>
  <c r="D2408" i="8"/>
  <c r="D2412" i="8"/>
  <c r="D2416" i="8"/>
  <c r="D2420" i="8"/>
  <c r="D2424" i="8"/>
  <c r="D2428" i="8"/>
  <c r="D2432" i="8"/>
  <c r="D2436" i="8"/>
  <c r="D2440" i="8"/>
  <c r="D2444" i="8"/>
  <c r="D2448" i="8"/>
  <c r="D2452" i="8"/>
  <c r="D2456" i="8"/>
  <c r="D2460" i="8"/>
  <c r="D2464" i="8"/>
  <c r="D2468" i="8"/>
  <c r="D2472" i="8"/>
  <c r="D2476" i="8"/>
  <c r="D2480" i="8"/>
  <c r="D2484" i="8"/>
  <c r="D2488" i="8"/>
  <c r="D2492" i="8"/>
  <c r="D2496" i="8"/>
  <c r="D2500" i="8"/>
  <c r="D2504" i="8"/>
  <c r="D2508" i="8"/>
  <c r="D2512" i="8"/>
  <c r="D2516" i="8"/>
  <c r="D2520" i="8"/>
  <c r="D2524" i="8"/>
  <c r="D2528" i="8"/>
  <c r="D2532" i="8"/>
  <c r="D2536" i="8"/>
  <c r="D2540" i="8"/>
  <c r="D2544" i="8"/>
  <c r="D2548" i="8"/>
  <c r="D2552" i="8"/>
  <c r="D2556" i="8"/>
  <c r="D2560" i="8"/>
  <c r="D2564" i="8"/>
  <c r="D2568" i="8"/>
  <c r="D2572" i="8"/>
  <c r="D2576" i="8"/>
  <c r="D2580" i="8"/>
  <c r="D2584" i="8"/>
  <c r="D2588" i="8"/>
  <c r="D2592" i="8"/>
  <c r="D2596" i="8"/>
  <c r="D2600" i="8"/>
  <c r="D2604" i="8"/>
  <c r="D2608" i="8"/>
  <c r="D2612" i="8"/>
  <c r="D2616" i="8"/>
  <c r="D2620" i="8"/>
  <c r="D2624" i="8"/>
  <c r="D2628" i="8"/>
  <c r="D2632" i="8"/>
  <c r="D2636" i="8"/>
  <c r="D2640" i="8"/>
  <c r="D2644" i="8"/>
  <c r="D2648" i="8"/>
  <c r="D2652" i="8"/>
  <c r="D2656" i="8"/>
  <c r="D2660" i="8"/>
  <c r="D2664" i="8"/>
  <c r="D2668" i="8"/>
  <c r="D2672" i="8"/>
  <c r="D2676" i="8"/>
  <c r="D2680" i="8"/>
  <c r="D2684" i="8"/>
  <c r="D2688" i="8"/>
  <c r="D2692" i="8"/>
  <c r="D2696" i="8"/>
  <c r="D2700" i="8"/>
  <c r="D2704" i="8"/>
  <c r="D2708" i="8"/>
  <c r="D2712" i="8"/>
  <c r="D2716" i="8"/>
  <c r="D2720" i="8"/>
  <c r="D2724" i="8"/>
  <c r="D2728" i="8"/>
  <c r="D2732" i="8"/>
  <c r="D2736" i="8"/>
  <c r="D2740" i="8"/>
  <c r="D2744" i="8"/>
  <c r="D2748" i="8"/>
  <c r="D2752" i="8"/>
  <c r="D2756" i="8"/>
  <c r="D2760" i="8"/>
  <c r="D2764" i="8"/>
  <c r="D2768" i="8"/>
  <c r="D2772" i="8"/>
  <c r="D2776" i="8"/>
  <c r="D2780" i="8"/>
  <c r="D2784" i="8"/>
  <c r="D2788" i="8"/>
  <c r="D2792" i="8"/>
  <c r="D2796" i="8"/>
  <c r="D2800" i="8"/>
  <c r="D2804" i="8"/>
  <c r="D2808" i="8"/>
  <c r="D2812" i="8"/>
  <c r="D2816" i="8"/>
  <c r="D2820" i="8"/>
  <c r="D2824" i="8"/>
  <c r="D2828" i="8"/>
  <c r="D2832" i="8"/>
  <c r="D2836" i="8"/>
  <c r="D2840" i="8"/>
  <c r="D2844" i="8"/>
  <c r="D2848" i="8"/>
  <c r="D2852" i="8"/>
  <c r="D2856" i="8"/>
  <c r="D2860" i="8"/>
  <c r="D2864" i="8"/>
  <c r="D2868" i="8"/>
  <c r="D2872" i="8"/>
  <c r="D2876" i="8"/>
  <c r="D2880" i="8"/>
  <c r="D2884" i="8"/>
  <c r="D2888" i="8"/>
  <c r="D2892" i="8"/>
  <c r="D2896" i="8"/>
  <c r="D2900" i="8"/>
  <c r="D2904" i="8"/>
  <c r="D2908" i="8"/>
  <c r="D2912" i="8"/>
  <c r="D2916" i="8"/>
  <c r="D2920" i="8"/>
  <c r="D2924" i="8"/>
  <c r="D2928" i="8"/>
  <c r="D2932" i="8"/>
  <c r="D2936" i="8"/>
  <c r="D2940" i="8"/>
  <c r="D2944" i="8"/>
  <c r="D2948" i="8"/>
  <c r="D2952" i="8"/>
  <c r="D2956" i="8"/>
  <c r="D2960" i="8"/>
  <c r="D2964" i="8"/>
  <c r="D2968" i="8"/>
  <c r="D2972" i="8"/>
  <c r="D2976" i="8"/>
  <c r="D2980" i="8"/>
  <c r="D2984" i="8"/>
  <c r="D2988" i="8"/>
  <c r="D2992" i="8"/>
  <c r="D2996" i="8"/>
  <c r="D3000" i="8"/>
  <c r="D3004" i="8"/>
  <c r="D3008" i="8"/>
  <c r="D3012" i="8"/>
  <c r="D3016" i="8"/>
  <c r="D3020" i="8"/>
  <c r="D3024" i="8"/>
  <c r="D3028" i="8"/>
  <c r="D3032" i="8"/>
  <c r="D3036" i="8"/>
  <c r="D3040" i="8"/>
  <c r="D3044" i="8"/>
  <c r="D3048" i="8"/>
  <c r="D3052" i="8"/>
  <c r="D3056" i="8"/>
  <c r="D3060" i="8"/>
  <c r="D3064" i="8"/>
  <c r="D3068" i="8"/>
  <c r="D3072" i="8"/>
  <c r="D3076" i="8"/>
  <c r="D3080" i="8"/>
  <c r="D3084" i="8"/>
  <c r="D3088" i="8"/>
  <c r="D3092" i="8"/>
  <c r="D3096" i="8"/>
  <c r="D3100" i="8"/>
  <c r="D3104" i="8"/>
  <c r="D3108" i="8"/>
  <c r="D3112" i="8"/>
  <c r="D3116" i="8"/>
  <c r="D3120" i="8"/>
  <c r="D3124" i="8"/>
  <c r="D3128" i="8"/>
  <c r="D3132" i="8"/>
  <c r="D3136" i="8"/>
  <c r="D3140" i="8"/>
  <c r="D3144" i="8"/>
  <c r="D3148" i="8"/>
  <c r="D3152" i="8"/>
  <c r="D3156" i="8"/>
  <c r="D3160" i="8"/>
  <c r="D3164" i="8"/>
  <c r="D3168" i="8"/>
  <c r="D3172" i="8"/>
  <c r="D3176" i="8"/>
  <c r="D3180" i="8"/>
  <c r="D3184" i="8"/>
  <c r="D3188" i="8"/>
  <c r="D3192" i="8"/>
  <c r="D3196" i="8"/>
  <c r="D3200" i="8"/>
  <c r="D3204" i="8"/>
  <c r="D3208" i="8"/>
  <c r="D3212" i="8"/>
  <c r="D3216" i="8"/>
  <c r="D3220" i="8"/>
  <c r="D3224" i="8"/>
  <c r="D3228" i="8"/>
  <c r="D3232" i="8"/>
  <c r="D3236" i="8"/>
  <c r="D3240" i="8"/>
  <c r="D3244" i="8"/>
  <c r="D3248" i="8"/>
  <c r="D3252" i="8"/>
  <c r="D3256" i="8"/>
  <c r="D3260" i="8"/>
  <c r="D3264" i="8"/>
  <c r="D3268" i="8"/>
  <c r="D3272" i="8"/>
  <c r="D3276" i="8"/>
  <c r="D3280" i="8"/>
  <c r="D3284" i="8"/>
  <c r="D3288" i="8"/>
  <c r="D3292" i="8"/>
  <c r="D3296" i="8"/>
  <c r="D3300" i="8"/>
  <c r="D3304" i="8"/>
  <c r="D3308" i="8"/>
  <c r="D3312" i="8"/>
  <c r="D3316" i="8"/>
  <c r="D3320" i="8"/>
  <c r="D3324" i="8"/>
  <c r="D3328" i="8"/>
  <c r="D3332" i="8"/>
  <c r="D3336" i="8"/>
  <c r="D3340" i="8"/>
  <c r="D3344" i="8"/>
  <c r="D3348" i="8"/>
  <c r="D3352" i="8"/>
  <c r="D3356" i="8"/>
  <c r="D3360" i="8"/>
  <c r="D3364" i="8"/>
  <c r="D3368" i="8"/>
  <c r="D3372" i="8"/>
  <c r="D3376" i="8"/>
  <c r="D3380" i="8"/>
  <c r="D3384" i="8"/>
  <c r="D3388" i="8"/>
  <c r="D3392" i="8"/>
  <c r="D3396" i="8"/>
  <c r="D3400" i="8"/>
  <c r="D3404" i="8"/>
  <c r="D3408" i="8"/>
  <c r="D3412" i="8"/>
  <c r="D3416" i="8"/>
  <c r="D3420" i="8"/>
  <c r="D3424" i="8"/>
  <c r="D3428" i="8"/>
  <c r="D3432" i="8"/>
  <c r="D3436" i="8"/>
  <c r="D3440" i="8"/>
  <c r="D3444" i="8"/>
  <c r="D3448" i="8"/>
  <c r="D3452" i="8"/>
  <c r="D3456" i="8"/>
  <c r="D3460" i="8"/>
  <c r="D3464" i="8"/>
  <c r="D3468" i="8"/>
  <c r="D3472" i="8"/>
  <c r="D3476" i="8"/>
  <c r="D3480" i="8"/>
  <c r="D3484" i="8"/>
  <c r="D3488" i="8"/>
  <c r="D3492" i="8"/>
  <c r="D3496" i="8"/>
  <c r="D3500" i="8"/>
  <c r="D3504" i="8"/>
  <c r="D3508" i="8"/>
  <c r="D3512" i="8"/>
  <c r="D3516" i="8"/>
  <c r="D3520" i="8"/>
  <c r="D3524" i="8"/>
  <c r="D3528" i="8"/>
  <c r="D3532" i="8"/>
  <c r="D3536" i="8"/>
  <c r="D3540" i="8"/>
  <c r="D3544" i="8"/>
  <c r="D3548" i="8"/>
  <c r="D3552" i="8"/>
  <c r="D3556" i="8"/>
  <c r="D3560" i="8"/>
  <c r="D3564" i="8"/>
  <c r="D3568" i="8"/>
  <c r="D3572" i="8"/>
  <c r="D3576" i="8"/>
  <c r="D3580" i="8"/>
  <c r="D3584" i="8"/>
  <c r="D3588" i="8"/>
  <c r="D3592" i="8"/>
  <c r="D3596" i="8"/>
  <c r="D3600" i="8"/>
  <c r="D3604" i="8"/>
  <c r="D3608" i="8"/>
  <c r="D3612" i="8"/>
  <c r="D3616" i="8"/>
  <c r="D3620" i="8"/>
  <c r="D3624" i="8"/>
  <c r="D3628" i="8"/>
  <c r="D3632" i="8"/>
  <c r="D3636" i="8"/>
  <c r="D3640" i="8"/>
  <c r="D3644" i="8"/>
  <c r="D3648" i="8"/>
  <c r="D3652" i="8"/>
  <c r="D3656" i="8"/>
  <c r="D3660" i="8"/>
  <c r="D3664" i="8"/>
  <c r="D3668" i="8"/>
  <c r="D3672" i="8"/>
  <c r="D3676" i="8"/>
  <c r="D3680" i="8"/>
  <c r="D3684" i="8"/>
  <c r="D3688" i="8"/>
  <c r="D3692" i="8"/>
  <c r="D3696" i="8"/>
  <c r="D3700" i="8"/>
  <c r="D3704" i="8"/>
  <c r="D3708" i="8"/>
  <c r="D3712" i="8"/>
  <c r="D3716" i="8"/>
  <c r="D3720" i="8"/>
  <c r="D3724" i="8"/>
  <c r="D3728" i="8"/>
  <c r="D3732" i="8"/>
  <c r="D3736" i="8"/>
  <c r="D3740" i="8"/>
  <c r="D3744" i="8"/>
  <c r="D3748" i="8"/>
  <c r="D3752" i="8"/>
  <c r="D3756" i="8"/>
  <c r="D3760" i="8"/>
  <c r="D3764" i="8"/>
  <c r="D3768" i="8"/>
  <c r="D3772" i="8"/>
  <c r="D3776" i="8"/>
  <c r="D3780" i="8"/>
  <c r="D3784" i="8"/>
  <c r="D3788" i="8"/>
  <c r="D3792" i="8"/>
  <c r="D3796" i="8"/>
  <c r="D3800" i="8"/>
  <c r="D3804" i="8"/>
  <c r="D3808" i="8"/>
  <c r="D3812" i="8"/>
  <c r="D3816" i="8"/>
  <c r="D3820" i="8"/>
  <c r="D3824" i="8"/>
  <c r="D3828" i="8"/>
  <c r="D3832" i="8"/>
  <c r="D3836" i="8"/>
  <c r="D3840" i="8"/>
  <c r="D3844" i="8"/>
  <c r="D3848" i="8"/>
  <c r="D3852" i="8"/>
  <c r="D3856" i="8"/>
  <c r="D3860" i="8"/>
  <c r="D3864" i="8"/>
  <c r="D3868" i="8"/>
  <c r="D3872" i="8"/>
  <c r="D3876" i="8"/>
  <c r="D3880" i="8"/>
  <c r="D3884" i="8"/>
  <c r="D3888" i="8"/>
  <c r="D3892" i="8"/>
  <c r="D3896" i="8"/>
  <c r="D3900" i="8"/>
  <c r="D3904" i="8"/>
  <c r="D3908" i="8"/>
  <c r="D3912" i="8"/>
  <c r="D3916" i="8"/>
  <c r="D3920" i="8"/>
  <c r="D3924" i="8"/>
  <c r="D3928" i="8"/>
  <c r="D3932" i="8"/>
  <c r="D3936" i="8"/>
  <c r="D3940" i="8"/>
  <c r="D3944" i="8"/>
  <c r="D3948" i="8"/>
  <c r="D3952" i="8"/>
  <c r="D3956" i="8"/>
  <c r="D3960" i="8"/>
  <c r="D3964" i="8"/>
  <c r="D3968" i="8"/>
  <c r="D3972" i="8"/>
  <c r="D3976" i="8"/>
  <c r="D3980" i="8"/>
  <c r="D3984" i="8"/>
  <c r="D3988" i="8"/>
  <c r="D3992" i="8"/>
  <c r="D3996" i="8"/>
  <c r="D4000" i="8"/>
  <c r="D4004" i="8"/>
  <c r="D4008" i="8"/>
  <c r="D4012" i="8"/>
  <c r="D4016" i="8"/>
  <c r="D4020" i="8"/>
  <c r="D4024" i="8"/>
  <c r="D4028" i="8"/>
  <c r="D4032" i="8"/>
  <c r="D4036" i="8"/>
  <c r="D4040" i="8"/>
  <c r="D4044" i="8"/>
  <c r="D4048" i="8"/>
  <c r="D4052" i="8"/>
  <c r="D4056" i="8"/>
  <c r="D4060" i="8"/>
  <c r="D4064" i="8"/>
  <c r="D4068" i="8"/>
  <c r="D4072" i="8"/>
  <c r="D4076" i="8"/>
  <c r="D4080" i="8"/>
  <c r="D4084" i="8"/>
  <c r="D4088" i="8"/>
  <c r="D4092" i="8"/>
  <c r="D4096" i="8"/>
  <c r="D4100" i="8"/>
  <c r="D4104" i="8"/>
  <c r="D4108" i="8"/>
  <c r="D4112" i="8"/>
  <c r="D4116" i="8"/>
  <c r="D4120" i="8"/>
  <c r="D4124" i="8"/>
  <c r="D4128" i="8"/>
  <c r="D4132" i="8"/>
  <c r="D4136" i="8"/>
  <c r="D4140" i="8"/>
  <c r="D4144" i="8"/>
  <c r="D4148" i="8"/>
  <c r="D4152" i="8"/>
  <c r="D4156" i="8"/>
  <c r="D4160" i="8"/>
  <c r="D4164" i="8"/>
  <c r="D4168" i="8"/>
  <c r="D4172" i="8"/>
  <c r="D4176" i="8"/>
  <c r="D4180" i="8"/>
  <c r="D4184" i="8"/>
  <c r="D4188" i="8"/>
  <c r="D4192" i="8"/>
  <c r="D4196" i="8"/>
  <c r="D4200" i="8"/>
  <c r="D4204" i="8"/>
  <c r="D4208" i="8"/>
  <c r="D4212" i="8"/>
  <c r="D4216" i="8"/>
  <c r="D4220" i="8"/>
  <c r="D4224" i="8"/>
  <c r="D4228" i="8"/>
  <c r="D4232" i="8"/>
  <c r="D4236" i="8"/>
  <c r="D4240" i="8"/>
  <c r="D4244" i="8"/>
  <c r="D4248" i="8"/>
  <c r="D4252" i="8"/>
  <c r="D4256" i="8"/>
  <c r="D4260" i="8"/>
  <c r="D4264" i="8"/>
  <c r="D4268" i="8"/>
  <c r="D4272" i="8"/>
  <c r="D4276" i="8"/>
  <c r="D4280" i="8"/>
  <c r="D4284" i="8"/>
  <c r="D4288" i="8"/>
  <c r="D4292" i="8"/>
  <c r="D4296" i="8"/>
  <c r="D4300" i="8"/>
  <c r="D4304" i="8"/>
  <c r="D4308" i="8"/>
  <c r="D4312" i="8"/>
  <c r="D4316" i="8"/>
  <c r="D4320" i="8"/>
  <c r="D4324" i="8"/>
  <c r="D4328" i="8"/>
  <c r="D4332" i="8"/>
  <c r="D4336" i="8"/>
  <c r="D4340" i="8"/>
  <c r="D4344" i="8"/>
  <c r="D4348" i="8"/>
  <c r="D4352" i="8"/>
  <c r="D4356" i="8"/>
  <c r="D4360" i="8"/>
  <c r="D4364" i="8"/>
  <c r="D4368" i="8"/>
  <c r="D4372" i="8"/>
  <c r="D4376" i="8"/>
  <c r="D4380" i="8"/>
  <c r="D4384" i="8"/>
  <c r="D4388" i="8"/>
  <c r="D4392" i="8"/>
  <c r="D4396" i="8"/>
  <c r="D4400" i="8"/>
  <c r="D4404" i="8"/>
  <c r="D4408" i="8"/>
  <c r="D4412" i="8"/>
  <c r="D4416" i="8"/>
  <c r="D4420" i="8"/>
  <c r="D4424" i="8"/>
  <c r="D4428" i="8"/>
  <c r="D4432" i="8"/>
  <c r="D4436" i="8"/>
  <c r="D4440" i="8"/>
  <c r="D4444" i="8"/>
  <c r="D4448" i="8"/>
  <c r="D4452" i="8"/>
  <c r="D4456" i="8"/>
  <c r="D4460" i="8"/>
  <c r="D4464" i="8"/>
  <c r="D4468" i="8"/>
  <c r="D4472" i="8"/>
  <c r="D4476" i="8"/>
  <c r="D4480" i="8"/>
  <c r="D4484" i="8"/>
  <c r="D4488" i="8"/>
  <c r="D4492" i="8"/>
  <c r="D4496" i="8"/>
  <c r="D4500" i="8"/>
  <c r="D4504" i="8"/>
  <c r="D4508" i="8"/>
  <c r="D4512" i="8"/>
  <c r="D4516" i="8"/>
  <c r="D4520" i="8"/>
  <c r="D4524" i="8"/>
  <c r="D4528" i="8"/>
  <c r="D4532" i="8"/>
  <c r="D4536" i="8"/>
  <c r="D4540" i="8"/>
  <c r="D4544" i="8"/>
  <c r="D4548" i="8"/>
  <c r="D4552" i="8"/>
  <c r="D4556" i="8"/>
  <c r="D4560" i="8"/>
  <c r="D4564" i="8"/>
  <c r="D4568" i="8"/>
  <c r="D4572" i="8"/>
  <c r="D4576" i="8"/>
  <c r="D4580" i="8"/>
  <c r="D4584" i="8"/>
  <c r="D4588" i="8"/>
  <c r="D4592" i="8"/>
  <c r="D4596" i="8"/>
  <c r="D4600" i="8"/>
  <c r="D4604" i="8"/>
  <c r="D4608" i="8"/>
  <c r="D4612" i="8"/>
  <c r="D4616" i="8"/>
  <c r="D4620" i="8"/>
  <c r="D4624" i="8"/>
  <c r="D4628" i="8"/>
  <c r="D4632" i="8"/>
  <c r="D4636" i="8"/>
  <c r="D4640" i="8"/>
  <c r="D4644" i="8"/>
  <c r="D4648" i="8"/>
  <c r="D4652" i="8"/>
  <c r="D4656" i="8"/>
  <c r="D4660" i="8"/>
  <c r="D4664" i="8"/>
  <c r="D4668" i="8"/>
  <c r="D4672" i="8"/>
  <c r="D4676" i="8"/>
  <c r="D4680" i="8"/>
  <c r="D4684" i="8"/>
  <c r="D4688" i="8"/>
  <c r="D4692" i="8"/>
  <c r="D4696" i="8"/>
  <c r="D4700" i="8"/>
  <c r="D4704" i="8"/>
  <c r="D4708" i="8"/>
  <c r="D4712" i="8"/>
  <c r="D4716" i="8"/>
  <c r="D4720" i="8"/>
  <c r="D4724" i="8"/>
  <c r="D4728" i="8"/>
  <c r="D4732" i="8"/>
  <c r="D4736" i="8"/>
  <c r="D4740" i="8"/>
  <c r="D4744" i="8"/>
  <c r="D4748" i="8"/>
  <c r="D4752" i="8"/>
  <c r="D4756" i="8"/>
  <c r="D4760" i="8"/>
  <c r="D4764" i="8"/>
  <c r="D4768" i="8"/>
  <c r="D4772" i="8"/>
  <c r="D4776" i="8"/>
  <c r="D4780" i="8"/>
  <c r="D4784" i="8"/>
  <c r="D4788" i="8"/>
  <c r="D4792" i="8"/>
  <c r="D4796" i="8"/>
  <c r="D4800" i="8"/>
  <c r="D4804" i="8"/>
  <c r="D4808" i="8"/>
  <c r="D4812" i="8"/>
  <c r="D4816" i="8"/>
  <c r="D4820" i="8"/>
  <c r="D4824" i="8"/>
  <c r="D4828" i="8"/>
  <c r="D4832" i="8"/>
  <c r="D4836" i="8"/>
  <c r="D4840" i="8"/>
  <c r="D4844" i="8"/>
  <c r="D4848" i="8"/>
  <c r="D4852" i="8"/>
  <c r="D4856" i="8"/>
  <c r="D4860" i="8"/>
  <c r="D4864" i="8"/>
  <c r="D4868" i="8"/>
  <c r="D4872" i="8"/>
  <c r="D4876" i="8"/>
  <c r="D4880" i="8"/>
  <c r="D4884" i="8"/>
  <c r="D4888" i="8"/>
  <c r="D4892" i="8"/>
  <c r="D4896" i="8"/>
  <c r="D4900" i="8"/>
  <c r="D4904" i="8"/>
  <c r="D4908" i="8"/>
  <c r="D4912" i="8"/>
  <c r="D4916" i="8"/>
  <c r="D4920" i="8"/>
  <c r="D4924" i="8"/>
  <c r="D4928" i="8"/>
  <c r="D4932" i="8"/>
  <c r="D4936" i="8"/>
  <c r="D4940" i="8"/>
  <c r="D4944" i="8"/>
  <c r="D4948" i="8"/>
  <c r="D4952" i="8"/>
  <c r="D4956" i="8"/>
  <c r="D4960" i="8"/>
  <c r="D4964" i="8"/>
  <c r="D4968" i="8"/>
  <c r="D4972" i="8"/>
  <c r="D4976" i="8"/>
  <c r="D4980" i="8"/>
  <c r="D4984" i="8"/>
  <c r="D4988" i="8"/>
  <c r="D4992" i="8"/>
  <c r="D4996" i="8"/>
  <c r="D5000" i="8"/>
  <c r="D5004" i="8"/>
  <c r="D8" i="8"/>
  <c r="D12" i="8"/>
  <c r="D20" i="8"/>
  <c r="D28" i="8"/>
  <c r="D36" i="8"/>
  <c r="D44" i="8"/>
  <c r="D52" i="8"/>
  <c r="D60" i="8"/>
  <c r="D68" i="8"/>
  <c r="D76" i="8"/>
  <c r="D84" i="8"/>
  <c r="D92" i="8"/>
  <c r="D100" i="8"/>
  <c r="D108" i="8"/>
  <c r="D116" i="8"/>
  <c r="D124" i="8"/>
  <c r="D132" i="8"/>
  <c r="D140" i="8"/>
  <c r="D148" i="8"/>
  <c r="D156" i="8"/>
  <c r="D164" i="8"/>
  <c r="D172" i="8"/>
  <c r="D180" i="8"/>
  <c r="D188" i="8"/>
  <c r="D196" i="8"/>
  <c r="D204" i="8"/>
  <c r="D212" i="8"/>
  <c r="D220" i="8"/>
  <c r="D228" i="8"/>
  <c r="D236" i="8"/>
  <c r="D244" i="8"/>
  <c r="D252" i="8"/>
  <c r="D260" i="8"/>
  <c r="D268" i="8"/>
  <c r="D276" i="8"/>
  <c r="D284" i="8"/>
  <c r="D292" i="8"/>
  <c r="D300" i="8"/>
  <c r="D308" i="8"/>
  <c r="D316" i="8"/>
  <c r="D324" i="8"/>
  <c r="D332" i="8"/>
  <c r="D340" i="8"/>
  <c r="D348" i="8"/>
  <c r="D356" i="8"/>
  <c r="D364" i="8"/>
  <c r="D372" i="8"/>
  <c r="D380" i="8"/>
  <c r="D388" i="8"/>
  <c r="D396" i="8"/>
  <c r="D404" i="8"/>
  <c r="D412" i="8"/>
  <c r="D420" i="8"/>
  <c r="D428" i="8"/>
  <c r="D436" i="8"/>
  <c r="D444" i="8"/>
  <c r="D452" i="8"/>
  <c r="D460" i="8"/>
  <c r="D468" i="8"/>
  <c r="D476" i="8"/>
  <c r="D484" i="8"/>
  <c r="D492" i="8"/>
  <c r="D500" i="8"/>
  <c r="D508" i="8"/>
  <c r="D516" i="8"/>
  <c r="D524" i="8"/>
  <c r="D532" i="8"/>
  <c r="D540" i="8"/>
  <c r="D548" i="8"/>
  <c r="D556" i="8"/>
  <c r="D564" i="8"/>
  <c r="D572" i="8"/>
  <c r="D580" i="8"/>
  <c r="D588" i="8"/>
  <c r="D596" i="8"/>
  <c r="D604" i="8"/>
  <c r="D612" i="8"/>
  <c r="D620" i="8"/>
  <c r="D628" i="8"/>
  <c r="D636" i="8"/>
  <c r="D644" i="8"/>
  <c r="D652" i="8"/>
  <c r="D660" i="8"/>
  <c r="D668" i="8"/>
  <c r="D676" i="8"/>
  <c r="D684" i="8"/>
  <c r="D692" i="8"/>
  <c r="D700" i="8"/>
  <c r="D708" i="8"/>
  <c r="D716" i="8"/>
  <c r="D724" i="8"/>
  <c r="D732" i="8"/>
  <c r="D740" i="8"/>
  <c r="D748" i="8"/>
  <c r="D756" i="8"/>
  <c r="D764" i="8"/>
  <c r="D772" i="8"/>
  <c r="D780" i="8"/>
  <c r="D788" i="8"/>
  <c r="D796" i="8"/>
  <c r="D804" i="8"/>
  <c r="D812" i="8"/>
  <c r="D820" i="8"/>
  <c r="D828" i="8"/>
  <c r="D836" i="8"/>
  <c r="D844" i="8"/>
  <c r="D852" i="8"/>
  <c r="D860" i="8"/>
  <c r="D868" i="8"/>
  <c r="D876" i="8"/>
  <c r="D884" i="8"/>
  <c r="D892" i="8"/>
  <c r="D900" i="8"/>
  <c r="D908" i="8"/>
  <c r="D916" i="8"/>
  <c r="D924" i="8"/>
  <c r="D931" i="8"/>
  <c r="D936" i="8"/>
  <c r="D942" i="8"/>
  <c r="D947" i="8"/>
  <c r="D952" i="8"/>
  <c r="D957" i="8"/>
  <c r="D961" i="8"/>
  <c r="D965" i="8"/>
  <c r="D969" i="8"/>
  <c r="D973" i="8"/>
  <c r="D977" i="8"/>
  <c r="D981" i="8"/>
  <c r="D985" i="8"/>
  <c r="D989" i="8"/>
  <c r="D993" i="8"/>
  <c r="D997" i="8"/>
  <c r="D1001" i="8"/>
  <c r="D1005" i="8"/>
  <c r="D1009" i="8"/>
  <c r="D1013" i="8"/>
  <c r="D1017" i="8"/>
  <c r="D1021" i="8"/>
  <c r="D1025" i="8"/>
  <c r="D1029" i="8"/>
  <c r="D1033" i="8"/>
  <c r="D1037" i="8"/>
  <c r="D1041" i="8"/>
  <c r="D1045" i="8"/>
  <c r="D1049" i="8"/>
  <c r="D1053" i="8"/>
  <c r="D1057" i="8"/>
  <c r="D1061" i="8"/>
  <c r="D1065" i="8"/>
  <c r="D1069" i="8"/>
  <c r="D1073" i="8"/>
  <c r="D1077" i="8"/>
  <c r="D1081" i="8"/>
  <c r="D1085" i="8"/>
  <c r="D1089" i="8"/>
  <c r="D1093" i="8"/>
  <c r="D1097" i="8"/>
  <c r="D1101" i="8"/>
  <c r="D1105" i="8"/>
  <c r="D1109" i="8"/>
  <c r="D1113" i="8"/>
  <c r="D1117" i="8"/>
  <c r="D1121" i="8"/>
  <c r="D1125" i="8"/>
  <c r="D1129" i="8"/>
  <c r="D1133" i="8"/>
  <c r="D1137" i="8"/>
  <c r="D1141" i="8"/>
  <c r="D1145" i="8"/>
  <c r="D1149" i="8"/>
  <c r="D1153" i="8"/>
  <c r="D1157" i="8"/>
  <c r="D1161" i="8"/>
  <c r="D1165" i="8"/>
  <c r="D1169" i="8"/>
  <c r="D1173" i="8"/>
  <c r="D1177" i="8"/>
  <c r="D1181" i="8"/>
  <c r="D1185" i="8"/>
  <c r="D1189" i="8"/>
  <c r="D1193" i="8"/>
  <c r="D1197" i="8"/>
  <c r="D1201" i="8"/>
  <c r="D1205" i="8"/>
  <c r="D1209" i="8"/>
  <c r="D1213" i="8"/>
  <c r="D1217" i="8"/>
  <c r="D1221" i="8"/>
  <c r="D1225" i="8"/>
  <c r="D1229" i="8"/>
  <c r="D1233" i="8"/>
  <c r="D1237" i="8"/>
  <c r="D1241" i="8"/>
  <c r="D1245" i="8"/>
  <c r="D1249" i="8"/>
  <c r="D1253" i="8"/>
  <c r="D1257" i="8"/>
  <c r="D1261" i="8"/>
  <c r="D1265" i="8"/>
  <c r="D1269" i="8"/>
  <c r="D1273" i="8"/>
  <c r="D1277" i="8"/>
  <c r="D1281" i="8"/>
  <c r="D1285" i="8"/>
  <c r="D1289" i="8"/>
  <c r="D1293" i="8"/>
  <c r="D1297" i="8"/>
  <c r="D1301" i="8"/>
  <c r="D1305" i="8"/>
  <c r="D1309" i="8"/>
  <c r="D1313" i="8"/>
  <c r="D1317" i="8"/>
  <c r="D1321" i="8"/>
  <c r="D1325" i="8"/>
  <c r="D1329" i="8"/>
  <c r="D1333" i="8"/>
  <c r="D1337" i="8"/>
  <c r="D1341" i="8"/>
  <c r="D1345" i="8"/>
  <c r="D1349" i="8"/>
  <c r="D1353" i="8"/>
  <c r="D1357" i="8"/>
  <c r="D1361" i="8"/>
  <c r="D1365" i="8"/>
  <c r="D1369" i="8"/>
  <c r="D1373" i="8"/>
  <c r="D1377" i="8"/>
  <c r="D1381" i="8"/>
  <c r="D1385" i="8"/>
  <c r="D1389" i="8"/>
  <c r="D1393" i="8"/>
  <c r="D1397" i="8"/>
  <c r="D1401" i="8"/>
  <c r="D1405" i="8"/>
  <c r="D1409" i="8"/>
  <c r="D1413" i="8"/>
  <c r="D1417" i="8"/>
  <c r="D1421" i="8"/>
  <c r="D1425" i="8"/>
  <c r="D1429" i="8"/>
  <c r="D1433" i="8"/>
  <c r="D1437" i="8"/>
  <c r="D1441" i="8"/>
  <c r="D1445" i="8"/>
  <c r="D1449" i="8"/>
  <c r="D1453" i="8"/>
  <c r="D1457" i="8"/>
  <c r="D1461" i="8"/>
  <c r="D1465" i="8"/>
  <c r="D1469" i="8"/>
  <c r="D1473" i="8"/>
  <c r="D1477" i="8"/>
  <c r="D1481" i="8"/>
  <c r="D1485" i="8"/>
  <c r="D1489" i="8"/>
  <c r="D1493" i="8"/>
  <c r="D1497" i="8"/>
  <c r="D1501" i="8"/>
  <c r="D1505" i="8"/>
  <c r="D1509" i="8"/>
  <c r="D1513" i="8"/>
  <c r="D1517" i="8"/>
  <c r="D1521" i="8"/>
  <c r="D1525" i="8"/>
  <c r="D1529" i="8"/>
  <c r="D1533" i="8"/>
  <c r="D1537" i="8"/>
  <c r="D1541" i="8"/>
  <c r="D1545" i="8"/>
  <c r="D1549" i="8"/>
  <c r="D1553" i="8"/>
  <c r="D1557" i="8"/>
  <c r="D1561" i="8"/>
  <c r="D1565" i="8"/>
  <c r="D1569" i="8"/>
  <c r="D1573" i="8"/>
  <c r="D1577" i="8"/>
  <c r="D1581" i="8"/>
  <c r="D1585" i="8"/>
  <c r="D1589" i="8"/>
  <c r="D1593" i="8"/>
  <c r="D1597" i="8"/>
  <c r="D1601" i="8"/>
  <c r="D1605" i="8"/>
  <c r="D1609" i="8"/>
  <c r="D1613" i="8"/>
  <c r="D1617" i="8"/>
  <c r="D1621" i="8"/>
  <c r="D1625" i="8"/>
  <c r="D1629" i="8"/>
  <c r="D1633" i="8"/>
  <c r="D1637" i="8"/>
  <c r="D1641" i="8"/>
  <c r="D1645" i="8"/>
  <c r="D1649" i="8"/>
  <c r="D1653" i="8"/>
  <c r="D1657" i="8"/>
  <c r="D1661" i="8"/>
  <c r="D1665" i="8"/>
  <c r="D1669" i="8"/>
  <c r="D1673" i="8"/>
  <c r="D1677" i="8"/>
  <c r="D1681" i="8"/>
  <c r="D1685" i="8"/>
  <c r="D1689" i="8"/>
  <c r="D1693" i="8"/>
  <c r="D1697" i="8"/>
  <c r="D1701" i="8"/>
  <c r="D1705" i="8"/>
  <c r="D1709" i="8"/>
  <c r="D1713" i="8"/>
  <c r="D1717" i="8"/>
  <c r="D1721" i="8"/>
  <c r="D1725" i="8"/>
  <c r="D1729" i="8"/>
  <c r="D1733" i="8"/>
  <c r="D1737" i="8"/>
  <c r="D1741" i="8"/>
  <c r="D1745" i="8"/>
  <c r="D1749" i="8"/>
  <c r="D1753" i="8"/>
  <c r="D1757" i="8"/>
  <c r="D1761" i="8"/>
  <c r="D1765" i="8"/>
  <c r="D1769" i="8"/>
  <c r="D1773" i="8"/>
  <c r="D1777" i="8"/>
  <c r="D1781" i="8"/>
  <c r="D1785" i="8"/>
  <c r="D1789" i="8"/>
  <c r="D1793" i="8"/>
  <c r="D1797" i="8"/>
  <c r="D1801" i="8"/>
  <c r="D1805" i="8"/>
  <c r="D1809" i="8"/>
  <c r="D1813" i="8"/>
  <c r="D1817" i="8"/>
  <c r="D1821" i="8"/>
  <c r="D1825" i="8"/>
  <c r="D1829" i="8"/>
  <c r="D1833" i="8"/>
  <c r="D1837" i="8"/>
  <c r="D1841" i="8"/>
  <c r="D1845" i="8"/>
  <c r="D1849" i="8"/>
  <c r="D1853" i="8"/>
  <c r="D1857" i="8"/>
  <c r="D1861" i="8"/>
  <c r="D1865" i="8"/>
  <c r="D1869" i="8"/>
  <c r="D1873" i="8"/>
  <c r="D1877" i="8"/>
  <c r="D1881" i="8"/>
  <c r="D1885" i="8"/>
  <c r="D1889" i="8"/>
  <c r="D1893" i="8"/>
  <c r="D1897" i="8"/>
  <c r="D1901" i="8"/>
  <c r="D1905" i="8"/>
  <c r="D1909" i="8"/>
  <c r="D1913" i="8"/>
  <c r="D1917" i="8"/>
  <c r="D1921" i="8"/>
  <c r="D1925" i="8"/>
  <c r="D1929" i="8"/>
  <c r="D1933" i="8"/>
  <c r="D1937" i="8"/>
  <c r="D1941" i="8"/>
  <c r="D1945" i="8"/>
  <c r="D1949" i="8"/>
  <c r="D1953" i="8"/>
  <c r="D1957" i="8"/>
  <c r="D1961" i="8"/>
  <c r="D1965" i="8"/>
  <c r="D1969" i="8"/>
  <c r="D1973" i="8"/>
  <c r="D1977" i="8"/>
  <c r="D1981" i="8"/>
  <c r="D1985" i="8"/>
  <c r="D1989" i="8"/>
  <c r="D1993" i="8"/>
  <c r="D1997" i="8"/>
  <c r="D2001" i="8"/>
  <c r="D2005" i="8"/>
  <c r="D2009" i="8"/>
  <c r="D2013" i="8"/>
  <c r="D2017" i="8"/>
  <c r="D2021" i="8"/>
  <c r="D2025" i="8"/>
  <c r="D2029" i="8"/>
  <c r="D2033" i="8"/>
  <c r="D2037" i="8"/>
  <c r="D2041" i="8"/>
  <c r="D2045" i="8"/>
  <c r="D2049" i="8"/>
  <c r="D2053" i="8"/>
  <c r="D2057" i="8"/>
  <c r="D2061" i="8"/>
  <c r="D2065" i="8"/>
  <c r="D2069" i="8"/>
  <c r="D2073" i="8"/>
  <c r="D2077" i="8"/>
  <c r="D2081" i="8"/>
  <c r="D2085" i="8"/>
  <c r="D2089" i="8"/>
  <c r="D2093" i="8"/>
  <c r="D2097" i="8"/>
  <c r="D2101" i="8"/>
  <c r="D2105" i="8"/>
  <c r="D2109" i="8"/>
  <c r="D2113" i="8"/>
  <c r="D2117" i="8"/>
  <c r="D2121" i="8"/>
  <c r="D2125" i="8"/>
  <c r="D2129" i="8"/>
  <c r="D2133" i="8"/>
  <c r="D2137" i="8"/>
  <c r="D2141" i="8"/>
  <c r="D2145" i="8"/>
  <c r="D2149" i="8"/>
  <c r="D2153" i="8"/>
  <c r="D2157" i="8"/>
  <c r="D2161" i="8"/>
  <c r="D2165" i="8"/>
  <c r="D2169" i="8"/>
  <c r="D2173" i="8"/>
  <c r="D2177" i="8"/>
  <c r="D2181" i="8"/>
  <c r="D2185" i="8"/>
  <c r="D2189" i="8"/>
  <c r="D2193" i="8"/>
  <c r="D2197" i="8"/>
  <c r="D2201" i="8"/>
  <c r="D2205" i="8"/>
  <c r="D2209" i="8"/>
  <c r="D2213" i="8"/>
  <c r="D2217" i="8"/>
  <c r="D2221" i="8"/>
  <c r="D2225" i="8"/>
  <c r="D2229" i="8"/>
  <c r="D2233" i="8"/>
  <c r="D2237" i="8"/>
  <c r="D2241" i="8"/>
  <c r="D2245" i="8"/>
  <c r="D2249" i="8"/>
  <c r="D2253" i="8"/>
  <c r="D2257" i="8"/>
  <c r="D2261" i="8"/>
  <c r="D2265" i="8"/>
  <c r="D2269" i="8"/>
  <c r="D2273" i="8"/>
  <c r="D2277" i="8"/>
  <c r="D2281" i="8"/>
  <c r="D2285" i="8"/>
  <c r="D2289" i="8"/>
  <c r="D2293" i="8"/>
  <c r="D2297" i="8"/>
  <c r="D2301" i="8"/>
  <c r="D2305" i="8"/>
  <c r="D2309" i="8"/>
  <c r="D2313" i="8"/>
  <c r="D2317" i="8"/>
  <c r="D2321" i="8"/>
  <c r="D2325" i="8"/>
  <c r="D2329" i="8"/>
  <c r="D2333" i="8"/>
  <c r="D2337" i="8"/>
  <c r="D2341" i="8"/>
  <c r="D2345" i="8"/>
  <c r="D2349" i="8"/>
  <c r="D2353" i="8"/>
  <c r="D2357" i="8"/>
  <c r="D2361" i="8"/>
  <c r="D2365" i="8"/>
  <c r="D2369" i="8"/>
  <c r="D2373" i="8"/>
  <c r="D2377" i="8"/>
  <c r="D2381" i="8"/>
  <c r="D2385" i="8"/>
  <c r="D2389" i="8"/>
  <c r="D2393" i="8"/>
  <c r="D2397" i="8"/>
  <c r="D2401" i="8"/>
  <c r="D2405" i="8"/>
  <c r="D2409" i="8"/>
  <c r="D2413" i="8"/>
  <c r="D2417" i="8"/>
  <c r="D2421" i="8"/>
  <c r="D2425" i="8"/>
  <c r="D2429" i="8"/>
  <c r="D2433" i="8"/>
  <c r="D2437" i="8"/>
  <c r="D2441" i="8"/>
  <c r="D2445" i="8"/>
  <c r="D2449" i="8"/>
  <c r="D2453" i="8"/>
  <c r="D2457" i="8"/>
  <c r="D2461" i="8"/>
  <c r="D2465" i="8"/>
  <c r="D2469" i="8"/>
  <c r="D2473" i="8"/>
  <c r="D2477" i="8"/>
  <c r="D2481" i="8"/>
  <c r="D2485" i="8"/>
  <c r="D2489" i="8"/>
  <c r="D2493" i="8"/>
  <c r="D2497" i="8"/>
  <c r="D2501" i="8"/>
  <c r="D2505" i="8"/>
  <c r="D2509" i="8"/>
  <c r="D2513" i="8"/>
  <c r="D2517" i="8"/>
  <c r="D2521" i="8"/>
  <c r="D2525" i="8"/>
  <c r="D2529" i="8"/>
  <c r="D2533" i="8"/>
  <c r="D2537" i="8"/>
  <c r="D2541" i="8"/>
  <c r="D2545" i="8"/>
  <c r="D2549" i="8"/>
  <c r="D2553" i="8"/>
  <c r="D2557" i="8"/>
  <c r="D2561" i="8"/>
  <c r="D2565" i="8"/>
  <c r="D2569" i="8"/>
  <c r="D2573" i="8"/>
  <c r="D2577" i="8"/>
  <c r="D2581" i="8"/>
  <c r="D2585" i="8"/>
  <c r="D2589" i="8"/>
  <c r="D2593" i="8"/>
  <c r="D2597" i="8"/>
  <c r="D2601" i="8"/>
  <c r="D2605" i="8"/>
  <c r="D2609" i="8"/>
  <c r="D2613" i="8"/>
  <c r="D2617" i="8"/>
  <c r="D2621" i="8"/>
  <c r="D2625" i="8"/>
  <c r="D2629" i="8"/>
  <c r="D2633" i="8"/>
  <c r="D2637" i="8"/>
  <c r="D2641" i="8"/>
  <c r="D2645" i="8"/>
  <c r="D2649" i="8"/>
  <c r="D2653" i="8"/>
  <c r="D2657" i="8"/>
  <c r="D2661" i="8"/>
  <c r="D2665" i="8"/>
  <c r="D2669" i="8"/>
  <c r="D2673" i="8"/>
  <c r="D2677" i="8"/>
  <c r="D2681" i="8"/>
  <c r="D2685" i="8"/>
  <c r="D2689" i="8"/>
  <c r="D2693" i="8"/>
  <c r="D2697" i="8"/>
  <c r="D2701" i="8"/>
  <c r="D2705" i="8"/>
  <c r="D2709" i="8"/>
  <c r="D2713" i="8"/>
  <c r="D2717" i="8"/>
  <c r="D2721" i="8"/>
  <c r="D2725" i="8"/>
  <c r="D2729" i="8"/>
  <c r="D2733" i="8"/>
  <c r="D2737" i="8"/>
  <c r="D2741" i="8"/>
  <c r="D2745" i="8"/>
  <c r="D2749" i="8"/>
  <c r="D2753" i="8"/>
  <c r="D2757" i="8"/>
  <c r="D2761" i="8"/>
  <c r="D2765" i="8"/>
  <c r="D2769" i="8"/>
  <c r="D2773" i="8"/>
  <c r="D2777" i="8"/>
  <c r="D2781" i="8"/>
  <c r="D2785" i="8"/>
  <c r="D2789" i="8"/>
  <c r="D2793" i="8"/>
  <c r="D2797" i="8"/>
  <c r="D2801" i="8"/>
  <c r="D2805" i="8"/>
  <c r="D2809" i="8"/>
  <c r="D2813" i="8"/>
  <c r="D2817" i="8"/>
  <c r="D2821" i="8"/>
  <c r="D2825" i="8"/>
  <c r="D2829" i="8"/>
  <c r="D2833" i="8"/>
  <c r="D2837" i="8"/>
  <c r="D2841" i="8"/>
  <c r="D2845" i="8"/>
  <c r="D2849" i="8"/>
  <c r="D2853" i="8"/>
  <c r="D2857" i="8"/>
  <c r="D2861" i="8"/>
  <c r="D2865" i="8"/>
  <c r="D2869" i="8"/>
  <c r="D2873" i="8"/>
  <c r="D2877" i="8"/>
  <c r="D2881" i="8"/>
  <c r="D2885" i="8"/>
  <c r="D2889" i="8"/>
  <c r="D2893" i="8"/>
  <c r="D2897" i="8"/>
  <c r="D2901" i="8"/>
  <c r="D2905" i="8"/>
  <c r="D2909" i="8"/>
  <c r="D2913" i="8"/>
  <c r="D2917" i="8"/>
  <c r="D2921" i="8"/>
  <c r="D2925" i="8"/>
  <c r="D2929" i="8"/>
  <c r="D2933" i="8"/>
  <c r="D2937" i="8"/>
  <c r="D2941" i="8"/>
  <c r="D2945" i="8"/>
  <c r="D2949" i="8"/>
  <c r="D2953" i="8"/>
  <c r="D2957" i="8"/>
  <c r="D2961" i="8"/>
  <c r="D2965" i="8"/>
  <c r="D2969" i="8"/>
  <c r="D2973" i="8"/>
  <c r="D2977" i="8"/>
  <c r="D2981" i="8"/>
  <c r="D2985" i="8"/>
  <c r="D2989" i="8"/>
  <c r="D2993" i="8"/>
  <c r="D2997" i="8"/>
  <c r="D3001" i="8"/>
  <c r="D3005" i="8"/>
  <c r="D3009" i="8"/>
  <c r="D3013" i="8"/>
  <c r="D3017" i="8"/>
  <c r="D3021" i="8"/>
  <c r="D3025" i="8"/>
  <c r="D3029" i="8"/>
  <c r="D3033" i="8"/>
  <c r="D3037" i="8"/>
  <c r="D3041" i="8"/>
  <c r="D3045" i="8"/>
  <c r="D3049" i="8"/>
  <c r="D3053" i="8"/>
  <c r="D3057" i="8"/>
  <c r="D3061" i="8"/>
  <c r="D3065" i="8"/>
  <c r="D3069" i="8"/>
  <c r="D3073" i="8"/>
  <c r="D3077" i="8"/>
  <c r="D3081" i="8"/>
  <c r="D3085" i="8"/>
  <c r="D3089" i="8"/>
  <c r="D3093" i="8"/>
  <c r="D3097" i="8"/>
  <c r="D3101" i="8"/>
  <c r="D3105" i="8"/>
  <c r="D3109" i="8"/>
  <c r="D3113" i="8"/>
  <c r="D3117" i="8"/>
  <c r="D3121" i="8"/>
  <c r="D3125" i="8"/>
  <c r="D3129" i="8"/>
  <c r="D3133" i="8"/>
  <c r="D3137" i="8"/>
  <c r="D3141" i="8"/>
  <c r="D3145" i="8"/>
  <c r="D3149" i="8"/>
  <c r="D3153" i="8"/>
  <c r="D3157" i="8"/>
  <c r="D3161" i="8"/>
  <c r="D3165" i="8"/>
  <c r="D3169" i="8"/>
  <c r="D3173" i="8"/>
  <c r="D3177" i="8"/>
  <c r="D3181" i="8"/>
  <c r="D3185" i="8"/>
  <c r="D3189" i="8"/>
  <c r="D3193" i="8"/>
  <c r="D3197" i="8"/>
  <c r="D3201" i="8"/>
  <c r="D3205" i="8"/>
  <c r="D3209" i="8"/>
  <c r="D3213" i="8"/>
  <c r="D3217" i="8"/>
  <c r="D3221" i="8"/>
  <c r="D3225" i="8"/>
  <c r="D3229" i="8"/>
  <c r="D3233" i="8"/>
  <c r="D3237" i="8"/>
  <c r="D3241" i="8"/>
  <c r="D3245" i="8"/>
  <c r="D3249" i="8"/>
  <c r="D3253" i="8"/>
  <c r="D3257" i="8"/>
  <c r="D3261" i="8"/>
  <c r="D3265" i="8"/>
  <c r="D3269" i="8"/>
  <c r="D3273" i="8"/>
  <c r="D3277" i="8"/>
  <c r="D3281" i="8"/>
  <c r="D3285" i="8"/>
  <c r="D3289" i="8"/>
  <c r="D3293" i="8"/>
  <c r="D3297" i="8"/>
  <c r="D3301" i="8"/>
  <c r="D3305" i="8"/>
  <c r="D3309" i="8"/>
  <c r="D3313" i="8"/>
  <c r="D3317" i="8"/>
  <c r="D3321" i="8"/>
  <c r="D3325" i="8"/>
  <c r="D3329" i="8"/>
  <c r="D3333" i="8"/>
  <c r="D3337" i="8"/>
  <c r="D3341" i="8"/>
  <c r="D3345" i="8"/>
  <c r="D3349" i="8"/>
  <c r="D3353" i="8"/>
  <c r="D3357" i="8"/>
  <c r="D3361" i="8"/>
  <c r="D3365" i="8"/>
  <c r="D3369" i="8"/>
  <c r="D3373" i="8"/>
  <c r="D3377" i="8"/>
  <c r="D3381" i="8"/>
  <c r="D3385" i="8"/>
  <c r="D3389" i="8"/>
  <c r="D3393" i="8"/>
  <c r="D3397" i="8"/>
  <c r="D3401" i="8"/>
  <c r="D3405" i="8"/>
  <c r="D3409" i="8"/>
  <c r="D3413" i="8"/>
  <c r="D3417" i="8"/>
  <c r="D3421" i="8"/>
  <c r="D3425" i="8"/>
  <c r="D3429" i="8"/>
  <c r="D3433" i="8"/>
  <c r="D3437" i="8"/>
  <c r="D3441" i="8"/>
  <c r="D3445" i="8"/>
  <c r="D3449" i="8"/>
  <c r="D3453" i="8"/>
  <c r="D3457" i="8"/>
  <c r="D3461" i="8"/>
  <c r="D3465" i="8"/>
  <c r="D3469" i="8"/>
  <c r="D3473" i="8"/>
  <c r="D3477" i="8"/>
  <c r="D3481" i="8"/>
  <c r="D3485" i="8"/>
  <c r="D3489" i="8"/>
  <c r="D3493" i="8"/>
  <c r="D3497" i="8"/>
  <c r="D3501" i="8"/>
  <c r="D3505" i="8"/>
  <c r="D3509" i="8"/>
  <c r="D3513" i="8"/>
  <c r="D3517" i="8"/>
  <c r="D3521" i="8"/>
  <c r="D3525" i="8"/>
  <c r="D3529" i="8"/>
  <c r="D3533" i="8"/>
  <c r="D3537" i="8"/>
  <c r="D3541" i="8"/>
  <c r="D3545" i="8"/>
  <c r="D3549" i="8"/>
  <c r="D3553" i="8"/>
  <c r="D3557" i="8"/>
  <c r="D3561" i="8"/>
  <c r="D3565" i="8"/>
  <c r="D3569" i="8"/>
  <c r="D3573" i="8"/>
  <c r="D3577" i="8"/>
  <c r="D3581" i="8"/>
  <c r="D3585" i="8"/>
  <c r="D3589" i="8"/>
  <c r="D3593" i="8"/>
  <c r="D3597" i="8"/>
  <c r="D3601" i="8"/>
  <c r="D3605" i="8"/>
  <c r="D3609" i="8"/>
  <c r="D3613" i="8"/>
  <c r="D3617" i="8"/>
  <c r="D3621" i="8"/>
  <c r="D3625" i="8"/>
  <c r="D3629" i="8"/>
  <c r="D3633" i="8"/>
  <c r="D3637" i="8"/>
  <c r="D3641" i="8"/>
  <c r="D3645" i="8"/>
  <c r="D3649" i="8"/>
  <c r="D3653" i="8"/>
  <c r="D3657" i="8"/>
  <c r="D3661" i="8"/>
  <c r="D3665" i="8"/>
  <c r="D3669" i="8"/>
  <c r="D3673" i="8"/>
  <c r="D3677" i="8"/>
  <c r="D3681" i="8"/>
  <c r="D3685" i="8"/>
  <c r="D3689" i="8"/>
  <c r="D3693" i="8"/>
  <c r="D3697" i="8"/>
  <c r="D3701" i="8"/>
  <c r="D3705" i="8"/>
  <c r="D3709" i="8"/>
  <c r="D3713" i="8"/>
  <c r="D3717" i="8"/>
  <c r="D3721" i="8"/>
  <c r="D3725" i="8"/>
  <c r="D3729" i="8"/>
  <c r="D3733" i="8"/>
  <c r="D3737" i="8"/>
  <c r="D3741" i="8"/>
  <c r="D3745" i="8"/>
  <c r="D3749" i="8"/>
  <c r="D3753" i="8"/>
  <c r="D3757" i="8"/>
  <c r="D3761" i="8"/>
  <c r="D3765" i="8"/>
  <c r="D3769" i="8"/>
  <c r="D3773" i="8"/>
  <c r="D3777" i="8"/>
  <c r="D3781" i="8"/>
  <c r="D3785" i="8"/>
  <c r="D3789" i="8"/>
  <c r="D3793" i="8"/>
  <c r="D3797" i="8"/>
  <c r="D3801" i="8"/>
  <c r="D3805" i="8"/>
  <c r="D3809" i="8"/>
  <c r="D3813" i="8"/>
  <c r="D3817" i="8"/>
  <c r="D3821" i="8"/>
  <c r="D3825" i="8"/>
  <c r="D3829" i="8"/>
  <c r="D3833" i="8"/>
  <c r="D3837" i="8"/>
  <c r="D3841" i="8"/>
  <c r="D3845" i="8"/>
  <c r="D3849" i="8"/>
  <c r="D3853" i="8"/>
  <c r="D3857" i="8"/>
  <c r="D3861" i="8"/>
  <c r="D3865" i="8"/>
  <c r="D3869" i="8"/>
  <c r="D3873" i="8"/>
  <c r="D3877" i="8"/>
  <c r="D3881" i="8"/>
  <c r="D3885" i="8"/>
  <c r="D3889" i="8"/>
  <c r="D3893" i="8"/>
  <c r="D3897" i="8"/>
  <c r="D3901" i="8"/>
  <c r="D3905" i="8"/>
  <c r="D3909" i="8"/>
  <c r="D3913" i="8"/>
  <c r="D3917" i="8"/>
  <c r="D3921" i="8"/>
  <c r="D3925" i="8"/>
  <c r="D3929" i="8"/>
  <c r="D3933" i="8"/>
  <c r="D3937" i="8"/>
  <c r="D3941" i="8"/>
  <c r="D3945" i="8"/>
  <c r="D3949" i="8"/>
  <c r="D3953" i="8"/>
  <c r="D3957" i="8"/>
  <c r="D3961" i="8"/>
  <c r="D3965" i="8"/>
  <c r="D3969" i="8"/>
  <c r="D3973" i="8"/>
  <c r="D3977" i="8"/>
  <c r="D3981" i="8"/>
  <c r="D3985" i="8"/>
  <c r="D3989" i="8"/>
  <c r="D3993" i="8"/>
  <c r="D3997" i="8"/>
  <c r="D4001" i="8"/>
  <c r="D4005" i="8"/>
  <c r="D4009" i="8"/>
  <c r="D4013" i="8"/>
  <c r="D4017" i="8"/>
  <c r="D4021" i="8"/>
  <c r="D4025" i="8"/>
  <c r="D4029" i="8"/>
  <c r="D4033" i="8"/>
  <c r="D4037" i="8"/>
  <c r="D4041" i="8"/>
  <c r="D4045" i="8"/>
  <c r="D4049" i="8"/>
  <c r="D4053" i="8"/>
  <c r="D4057" i="8"/>
  <c r="D4061" i="8"/>
  <c r="D4065" i="8"/>
  <c r="D4069" i="8"/>
  <c r="D4073" i="8"/>
  <c r="D4077" i="8"/>
  <c r="D4081" i="8"/>
  <c r="D4085" i="8"/>
  <c r="D4089" i="8"/>
  <c r="D4093" i="8"/>
  <c r="D4097" i="8"/>
  <c r="D4101" i="8"/>
  <c r="D4105" i="8"/>
  <c r="D4109" i="8"/>
  <c r="D4113" i="8"/>
  <c r="D4117" i="8"/>
  <c r="D4121" i="8"/>
  <c r="D4125" i="8"/>
  <c r="D4129" i="8"/>
  <c r="D4133" i="8"/>
  <c r="D4137" i="8"/>
  <c r="D4141" i="8"/>
  <c r="D4145" i="8"/>
  <c r="D4149" i="8"/>
  <c r="D4153" i="8"/>
  <c r="D4157" i="8"/>
  <c r="D4161" i="8"/>
  <c r="D4165" i="8"/>
  <c r="D4169" i="8"/>
  <c r="D4173" i="8"/>
  <c r="D4177" i="8"/>
  <c r="D4181" i="8"/>
  <c r="D4185" i="8"/>
  <c r="D4189" i="8"/>
  <c r="D4193" i="8"/>
  <c r="D4197" i="8"/>
  <c r="D4201" i="8"/>
  <c r="D4205" i="8"/>
  <c r="D4209" i="8"/>
  <c r="D4213" i="8"/>
  <c r="D4217" i="8"/>
  <c r="D4221" i="8"/>
  <c r="D4225" i="8"/>
  <c r="D4229" i="8"/>
  <c r="D4233" i="8"/>
  <c r="D4237" i="8"/>
  <c r="D4241" i="8"/>
  <c r="D4245" i="8"/>
  <c r="D4249" i="8"/>
  <c r="D4253" i="8"/>
  <c r="D4257" i="8"/>
  <c r="D4261" i="8"/>
  <c r="D4265" i="8"/>
  <c r="D4269" i="8"/>
  <c r="D4273" i="8"/>
  <c r="D4277" i="8"/>
  <c r="D4281" i="8"/>
  <c r="D4285" i="8"/>
  <c r="D4289" i="8"/>
  <c r="D4293" i="8"/>
  <c r="D4297" i="8"/>
  <c r="D4301" i="8"/>
  <c r="D4305" i="8"/>
  <c r="D4309" i="8"/>
  <c r="D4313" i="8"/>
  <c r="D4317" i="8"/>
  <c r="D4321" i="8"/>
  <c r="D4325" i="8"/>
  <c r="D4329" i="8"/>
  <c r="D4333" i="8"/>
  <c r="D4337" i="8"/>
  <c r="D4341" i="8"/>
  <c r="D4345" i="8"/>
  <c r="D4349" i="8"/>
  <c r="D4353" i="8"/>
  <c r="D4357" i="8"/>
  <c r="D4361" i="8"/>
  <c r="D4365" i="8"/>
  <c r="D4369" i="8"/>
  <c r="D4373" i="8"/>
  <c r="D4377" i="8"/>
  <c r="D4381" i="8"/>
  <c r="D4385" i="8"/>
  <c r="D4389" i="8"/>
  <c r="D4393" i="8"/>
  <c r="D4397" i="8"/>
  <c r="D4401" i="8"/>
  <c r="D4405" i="8"/>
  <c r="D4409" i="8"/>
  <c r="D4413" i="8"/>
  <c r="D4417" i="8"/>
  <c r="D4421" i="8"/>
  <c r="D4425" i="8"/>
  <c r="D4429" i="8"/>
  <c r="D4433" i="8"/>
  <c r="D4437" i="8"/>
  <c r="D4441" i="8"/>
  <c r="D4445" i="8"/>
  <c r="D4449" i="8"/>
  <c r="D4453" i="8"/>
  <c r="D4457" i="8"/>
  <c r="D4461" i="8"/>
  <c r="D4465" i="8"/>
  <c r="D4469" i="8"/>
  <c r="D4473" i="8"/>
  <c r="D4477" i="8"/>
  <c r="D4481" i="8"/>
  <c r="D4485" i="8"/>
  <c r="D4489" i="8"/>
  <c r="D4493" i="8"/>
  <c r="D4497" i="8"/>
  <c r="D4501" i="8"/>
  <c r="D4505" i="8"/>
  <c r="D4509" i="8"/>
  <c r="D4513" i="8"/>
  <c r="D4517" i="8"/>
  <c r="D4521" i="8"/>
  <c r="D4525" i="8"/>
  <c r="D4529" i="8"/>
  <c r="D4533" i="8"/>
  <c r="D4537" i="8"/>
  <c r="D4541" i="8"/>
  <c r="D4545" i="8"/>
  <c r="D4549" i="8"/>
  <c r="D4553" i="8"/>
  <c r="D4557" i="8"/>
  <c r="D4561" i="8"/>
  <c r="D4565" i="8"/>
  <c r="D4569" i="8"/>
  <c r="D4573" i="8"/>
  <c r="D4577" i="8"/>
  <c r="D4581" i="8"/>
  <c r="D4585" i="8"/>
  <c r="D4589" i="8"/>
  <c r="D4593" i="8"/>
  <c r="D4597" i="8"/>
  <c r="D4601" i="8"/>
  <c r="D4605" i="8"/>
  <c r="D4609" i="8"/>
  <c r="D4613" i="8"/>
  <c r="D4617" i="8"/>
  <c r="D4621" i="8"/>
  <c r="D4625" i="8"/>
  <c r="D4629" i="8"/>
  <c r="D4633" i="8"/>
  <c r="D4637" i="8"/>
  <c r="D4641" i="8"/>
  <c r="D4645" i="8"/>
  <c r="D4649" i="8"/>
  <c r="D4653" i="8"/>
  <c r="D4657" i="8"/>
  <c r="D4661" i="8"/>
  <c r="D4665" i="8"/>
  <c r="D4669" i="8"/>
  <c r="D4673" i="8"/>
  <c r="D4677" i="8"/>
  <c r="D4681" i="8"/>
  <c r="D4685" i="8"/>
  <c r="D4689" i="8"/>
  <c r="D4693" i="8"/>
  <c r="D4697" i="8"/>
  <c r="D4701" i="8"/>
  <c r="D4705" i="8"/>
  <c r="D4709" i="8"/>
  <c r="D4713" i="8"/>
  <c r="D4717" i="8"/>
  <c r="D4721" i="8"/>
  <c r="D4725" i="8"/>
  <c r="D4729" i="8"/>
  <c r="D4733" i="8"/>
  <c r="D4737" i="8"/>
  <c r="D4741" i="8"/>
  <c r="D4745" i="8"/>
  <c r="D4749" i="8"/>
  <c r="D4753" i="8"/>
  <c r="D4757" i="8"/>
  <c r="D4761" i="8"/>
  <c r="D4765" i="8"/>
  <c r="D4769" i="8"/>
  <c r="D4773" i="8"/>
  <c r="D4777" i="8"/>
  <c r="D4781" i="8"/>
  <c r="D4785" i="8"/>
  <c r="D4789" i="8"/>
  <c r="D4793" i="8"/>
  <c r="D4797" i="8"/>
  <c r="D4801" i="8"/>
  <c r="D4805" i="8"/>
  <c r="D4809" i="8"/>
  <c r="D4813" i="8"/>
  <c r="D4817" i="8"/>
  <c r="D4821" i="8"/>
  <c r="D4825" i="8"/>
  <c r="D4829" i="8"/>
  <c r="D4833" i="8"/>
  <c r="D4837" i="8"/>
  <c r="D4841" i="8"/>
  <c r="D4845" i="8"/>
  <c r="D4849" i="8"/>
  <c r="D4853" i="8"/>
  <c r="D4857" i="8"/>
  <c r="D4861" i="8"/>
  <c r="D4865" i="8"/>
  <c r="D4869" i="8"/>
  <c r="D4873" i="8"/>
  <c r="D4877" i="8"/>
  <c r="D4881" i="8"/>
  <c r="D4885" i="8"/>
  <c r="D4889" i="8"/>
  <c r="D4893" i="8"/>
  <c r="D4897" i="8"/>
  <c r="D4901" i="8"/>
  <c r="D4905" i="8"/>
  <c r="D4909" i="8"/>
  <c r="D4913" i="8"/>
  <c r="D4917" i="8"/>
  <c r="D4921" i="8"/>
  <c r="D4925" i="8"/>
  <c r="D4929" i="8"/>
  <c r="D4933" i="8"/>
  <c r="D4937" i="8"/>
  <c r="D4941" i="8"/>
  <c r="D4945" i="8"/>
  <c r="D4949" i="8"/>
  <c r="D4953" i="8"/>
  <c r="D4957" i="8"/>
  <c r="D4961" i="8"/>
  <c r="D4965" i="8"/>
  <c r="D4969" i="8"/>
  <c r="D4973" i="8"/>
  <c r="D4977" i="8"/>
  <c r="D4981" i="8"/>
  <c r="D4985" i="8"/>
  <c r="D4989" i="8"/>
  <c r="D4993" i="8"/>
  <c r="D4997" i="8"/>
  <c r="D5001" i="8"/>
  <c r="D5005" i="8"/>
  <c r="F3" i="8"/>
  <c r="D5002" i="8"/>
  <c r="D4978" i="8"/>
  <c r="D4962" i="8"/>
  <c r="D4946" i="8"/>
  <c r="D4930" i="8"/>
  <c r="D4914" i="8"/>
  <c r="D4890" i="8"/>
  <c r="D4882" i="8"/>
  <c r="D4874" i="8"/>
  <c r="D4858" i="8"/>
  <c r="D4850" i="8"/>
  <c r="D4842" i="8"/>
  <c r="D4834" i="8"/>
  <c r="D4826" i="8"/>
  <c r="D4818" i="8"/>
  <c r="D4810" i="8"/>
  <c r="D4802" i="8"/>
  <c r="D4794" i="8"/>
  <c r="D4786" i="8"/>
  <c r="D4778" i="8"/>
  <c r="D4770" i="8"/>
  <c r="D4762" i="8"/>
  <c r="D4754" i="8"/>
  <c r="D4746" i="8"/>
  <c r="D4738" i="8"/>
  <c r="D4730" i="8"/>
  <c r="D4722" i="8"/>
  <c r="D4714" i="8"/>
  <c r="D4706" i="8"/>
  <c r="D4690" i="8"/>
  <c r="D4682" i="8"/>
  <c r="D4658" i="8"/>
  <c r="D4642" i="8"/>
  <c r="D4626" i="8"/>
  <c r="D4610" i="8"/>
  <c r="D4594" i="8"/>
  <c r="D4586" i="8"/>
  <c r="D4570" i="8"/>
  <c r="D4554" i="8"/>
  <c r="D4538" i="8"/>
  <c r="D4514" i="8"/>
  <c r="D4498" i="8"/>
  <c r="D4482" i="8"/>
  <c r="D4474" i="8"/>
  <c r="D4458" i="8"/>
  <c r="D4434" i="8"/>
  <c r="D4418" i="8"/>
  <c r="D4402" i="8"/>
  <c r="D4386" i="8"/>
  <c r="D4370" i="8"/>
  <c r="D4354" i="8"/>
  <c r="D4338" i="8"/>
  <c r="D4322" i="8"/>
  <c r="D4314" i="8"/>
  <c r="D4298" i="8"/>
  <c r="D4290" i="8"/>
  <c r="D4274" i="8"/>
  <c r="D4266" i="8"/>
  <c r="D4258" i="8"/>
  <c r="D4250" i="8"/>
  <c r="D4242" i="8"/>
  <c r="D4234" i="8"/>
  <c r="D4226" i="8"/>
  <c r="D4218" i="8"/>
  <c r="D4210" i="8"/>
  <c r="D4202" i="8"/>
  <c r="D4194" i="8"/>
  <c r="D4186" i="8"/>
  <c r="D4178" i="8"/>
  <c r="D4170" i="8"/>
  <c r="D5007" i="8"/>
  <c r="D4999" i="8"/>
  <c r="D4991" i="8"/>
  <c r="D4983" i="8"/>
  <c r="D4975" i="8"/>
  <c r="D4967" i="8"/>
  <c r="D4959" i="8"/>
  <c r="D4951" i="8"/>
  <c r="D4943" i="8"/>
  <c r="D4935" i="8"/>
  <c r="D4927" i="8"/>
  <c r="D4919" i="8"/>
  <c r="D4911" i="8"/>
  <c r="D4903" i="8"/>
  <c r="D4895" i="8"/>
  <c r="D4887" i="8"/>
  <c r="D4879" i="8"/>
  <c r="D4871" i="8"/>
  <c r="D4863" i="8"/>
  <c r="D4855" i="8"/>
  <c r="D4847" i="8"/>
  <c r="D4839" i="8"/>
  <c r="D4831" i="8"/>
  <c r="D4823" i="8"/>
  <c r="D4815" i="8"/>
  <c r="D4807" i="8"/>
  <c r="D4799" i="8"/>
  <c r="D4791" i="8"/>
  <c r="D4783" i="8"/>
  <c r="D4775" i="8"/>
  <c r="D4767" i="8"/>
  <c r="D4759" i="8"/>
  <c r="D4751" i="8"/>
  <c r="D4743" i="8"/>
  <c r="D4735" i="8"/>
  <c r="D4727" i="8"/>
  <c r="D4719" i="8"/>
  <c r="D4711" i="8"/>
  <c r="D4703" i="8"/>
  <c r="D4695" i="8"/>
  <c r="D4687" i="8"/>
  <c r="D4679" i="8"/>
  <c r="D4671" i="8"/>
  <c r="D4663" i="8"/>
  <c r="D4655" i="8"/>
  <c r="D4647" i="8"/>
  <c r="D4639" i="8"/>
  <c r="D4631" i="8"/>
  <c r="D4623" i="8"/>
  <c r="D4615" i="8"/>
  <c r="D4607" i="8"/>
  <c r="D4599" i="8"/>
  <c r="D4591" i="8"/>
  <c r="D4583" i="8"/>
  <c r="D4575" i="8"/>
  <c r="D4567" i="8"/>
  <c r="D4559" i="8"/>
  <c r="D4551" i="8"/>
  <c r="D4543" i="8"/>
  <c r="D4535" i="8"/>
  <c r="D4527" i="8"/>
  <c r="D4519" i="8"/>
  <c r="D4511" i="8"/>
  <c r="D4503" i="8"/>
  <c r="D4495" i="8"/>
  <c r="D4487" i="8"/>
  <c r="D4479" i="8"/>
  <c r="D4471" i="8"/>
  <c r="D4463" i="8"/>
  <c r="D4455" i="8"/>
  <c r="D4447" i="8"/>
  <c r="D4439" i="8"/>
  <c r="D4431" i="8"/>
  <c r="D4423" i="8"/>
  <c r="D4415" i="8"/>
  <c r="D4407" i="8"/>
  <c r="D4399" i="8"/>
  <c r="D4391" i="8"/>
  <c r="D4383" i="8"/>
  <c r="D4375" i="8"/>
  <c r="D4367" i="8"/>
  <c r="D4359" i="8"/>
  <c r="D4351" i="8"/>
  <c r="D4343" i="8"/>
  <c r="D4335" i="8"/>
  <c r="D4327" i="8"/>
  <c r="D4319" i="8"/>
  <c r="D4311" i="8"/>
  <c r="D4303" i="8"/>
  <c r="D4295" i="8"/>
  <c r="D4287" i="8"/>
  <c r="D4279" i="8"/>
  <c r="D4271" i="8"/>
  <c r="D4263" i="8"/>
  <c r="D4255" i="8"/>
  <c r="D4247" i="8"/>
  <c r="D4239" i="8"/>
  <c r="D4231" i="8"/>
  <c r="D4223" i="8"/>
  <c r="D4215" i="8"/>
  <c r="D4207" i="8"/>
  <c r="D4199" i="8"/>
  <c r="D4191" i="8"/>
  <c r="D4183" i="8"/>
  <c r="D4175" i="8"/>
  <c r="D4167" i="8"/>
  <c r="D4159" i="8"/>
  <c r="D4151" i="8"/>
  <c r="D4143" i="8"/>
  <c r="D4135" i="8"/>
  <c r="D4127" i="8"/>
  <c r="D4119" i="8"/>
  <c r="D4111" i="8"/>
  <c r="D4103" i="8"/>
  <c r="D4095" i="8"/>
  <c r="D4087" i="8"/>
  <c r="D4079" i="8"/>
  <c r="D4071" i="8"/>
  <c r="D4063" i="8"/>
  <c r="D4055" i="8"/>
  <c r="D4047" i="8"/>
  <c r="D4039" i="8"/>
  <c r="D4031" i="8"/>
  <c r="D4023" i="8"/>
  <c r="D4015" i="8"/>
  <c r="D4007" i="8"/>
  <c r="D3999" i="8"/>
  <c r="D3991" i="8"/>
  <c r="D3983" i="8"/>
  <c r="D3975" i="8"/>
  <c r="D3967" i="8"/>
  <c r="D3959" i="8"/>
  <c r="D3951" i="8"/>
  <c r="D3943" i="8"/>
  <c r="D3935" i="8"/>
  <c r="D3927" i="8"/>
  <c r="D3919" i="8"/>
  <c r="D3911" i="8"/>
  <c r="D3903" i="8"/>
  <c r="D3895" i="8"/>
  <c r="D3887" i="8"/>
  <c r="D3879" i="8"/>
  <c r="D3871" i="8"/>
  <c r="D3863" i="8"/>
  <c r="D3855" i="8"/>
  <c r="D3847" i="8"/>
  <c r="D3839" i="8"/>
  <c r="D3831" i="8"/>
  <c r="D3823" i="8"/>
  <c r="D3815" i="8"/>
  <c r="D3807" i="8"/>
  <c r="D3799" i="8"/>
  <c r="D3791" i="8"/>
  <c r="D3783" i="8"/>
  <c r="D3775" i="8"/>
  <c r="D3767" i="8"/>
  <c r="D3759" i="8"/>
  <c r="D3751" i="8"/>
  <c r="D3743" i="8"/>
  <c r="D3735" i="8"/>
  <c r="D3727" i="8"/>
  <c r="D3719" i="8"/>
  <c r="D3711" i="8"/>
  <c r="D3703" i="8"/>
  <c r="D3695" i="8"/>
  <c r="D3687" i="8"/>
  <c r="D3679" i="8"/>
  <c r="D3671" i="8"/>
  <c r="D3663" i="8"/>
  <c r="D3655" i="8"/>
  <c r="D3647" i="8"/>
  <c r="D3639" i="8"/>
  <c r="D3631" i="8"/>
  <c r="D3623" i="8"/>
  <c r="D3615" i="8"/>
  <c r="D3607" i="8"/>
  <c r="D3599" i="8"/>
  <c r="D3591" i="8"/>
  <c r="D3583" i="8"/>
  <c r="D3575" i="8"/>
  <c r="D3567" i="8"/>
  <c r="D3559" i="8"/>
  <c r="D3551" i="8"/>
  <c r="D3543" i="8"/>
  <c r="D3535" i="8"/>
  <c r="D3527" i="8"/>
  <c r="D3519" i="8"/>
  <c r="D3511" i="8"/>
  <c r="D3503" i="8"/>
  <c r="D3495" i="8"/>
  <c r="D3487" i="8"/>
  <c r="D3479" i="8"/>
  <c r="D3471" i="8"/>
  <c r="D3463" i="8"/>
  <c r="D3455" i="8"/>
  <c r="D3447" i="8"/>
  <c r="D3439" i="8"/>
  <c r="D3431" i="8"/>
  <c r="D3423" i="8"/>
  <c r="D3415" i="8"/>
  <c r="D3407" i="8"/>
  <c r="D3399" i="8"/>
  <c r="D3391" i="8"/>
  <c r="D3383" i="8"/>
  <c r="D3375" i="8"/>
  <c r="D3367" i="8"/>
  <c r="D3359" i="8"/>
  <c r="D3351" i="8"/>
  <c r="D3343" i="8"/>
  <c r="D3335" i="8"/>
  <c r="D3327" i="8"/>
  <c r="D3319" i="8"/>
  <c r="D3311" i="8"/>
  <c r="D3303" i="8"/>
  <c r="D3295" i="8"/>
  <c r="D3287" i="8"/>
  <c r="D3279" i="8"/>
  <c r="D3271" i="8"/>
  <c r="D3263" i="8"/>
  <c r="D3255" i="8"/>
  <c r="D3247" i="8"/>
  <c r="D3239" i="8"/>
  <c r="D3231" i="8"/>
  <c r="D3223" i="8"/>
  <c r="D3215" i="8"/>
  <c r="D3207" i="8"/>
  <c r="D3199" i="8"/>
  <c r="D3191" i="8"/>
  <c r="D3183" i="8"/>
  <c r="D3175" i="8"/>
  <c r="D3167" i="8"/>
  <c r="D3159" i="8"/>
  <c r="D3151" i="8"/>
  <c r="D3143" i="8"/>
  <c r="D3135" i="8"/>
  <c r="D3127" i="8"/>
  <c r="D3119" i="8"/>
  <c r="D3111" i="8"/>
  <c r="D3103" i="8"/>
  <c r="D3095" i="8"/>
  <c r="D3087" i="8"/>
  <c r="D3079" i="8"/>
  <c r="D3071" i="8"/>
  <c r="D3063" i="8"/>
  <c r="D3055" i="8"/>
  <c r="D3047" i="8"/>
  <c r="D3039" i="8"/>
  <c r="D3031" i="8"/>
  <c r="D3023" i="8"/>
  <c r="D3015" i="8"/>
  <c r="D3007" i="8"/>
  <c r="D2999" i="8"/>
  <c r="D2991" i="8"/>
  <c r="D2983" i="8"/>
  <c r="D2975" i="8"/>
  <c r="D2967" i="8"/>
  <c r="D2959" i="8"/>
  <c r="D2951" i="8"/>
  <c r="D2943" i="8"/>
  <c r="D2935" i="8"/>
  <c r="D2927" i="8"/>
  <c r="D2919" i="8"/>
  <c r="D2911" i="8"/>
  <c r="D2903" i="8"/>
  <c r="D2895" i="8"/>
  <c r="D2887" i="8"/>
  <c r="D2879" i="8"/>
  <c r="D2871" i="8"/>
  <c r="D2863" i="8"/>
  <c r="D2855" i="8"/>
  <c r="D2847" i="8"/>
  <c r="D2839" i="8"/>
  <c r="D2831" i="8"/>
  <c r="D2823" i="8"/>
  <c r="D2815" i="8"/>
  <c r="D2807" i="8"/>
  <c r="D2799" i="8"/>
  <c r="D2791" i="8"/>
  <c r="D2783" i="8"/>
  <c r="D2775" i="8"/>
  <c r="D2767" i="8"/>
  <c r="D2759" i="8"/>
  <c r="D2751" i="8"/>
  <c r="D2743" i="8"/>
  <c r="D2735" i="8"/>
  <c r="D2727" i="8"/>
  <c r="D2719" i="8"/>
  <c r="D2711" i="8"/>
  <c r="D2703" i="8"/>
  <c r="D2695" i="8"/>
  <c r="D2687" i="8"/>
  <c r="D2679" i="8"/>
  <c r="D2671" i="8"/>
  <c r="D2663" i="8"/>
  <c r="D2655" i="8"/>
  <c r="D2647" i="8"/>
  <c r="D2639" i="8"/>
  <c r="D2631" i="8"/>
  <c r="D2623" i="8"/>
  <c r="D2615" i="8"/>
  <c r="D2607" i="8"/>
  <c r="D2599" i="8"/>
  <c r="D2591" i="8"/>
  <c r="D2583" i="8"/>
  <c r="D2575" i="8"/>
  <c r="D2567" i="8"/>
  <c r="D2559" i="8"/>
  <c r="D2551" i="8"/>
  <c r="D2543" i="8"/>
  <c r="D2535" i="8"/>
  <c r="D2527" i="8"/>
  <c r="D2519" i="8"/>
  <c r="D2511" i="8"/>
  <c r="D2503" i="8"/>
  <c r="D2495" i="8"/>
  <c r="D2487" i="8"/>
  <c r="D2479" i="8"/>
  <c r="D2471" i="8"/>
  <c r="D2463" i="8"/>
  <c r="D2455" i="8"/>
  <c r="D2447" i="8"/>
  <c r="D2439" i="8"/>
  <c r="D2431" i="8"/>
  <c r="D2423" i="8"/>
  <c r="D2415" i="8"/>
  <c r="D2407" i="8"/>
  <c r="D2399" i="8"/>
  <c r="D2391" i="8"/>
  <c r="D2383" i="8"/>
  <c r="D2375" i="8"/>
  <c r="D2367" i="8"/>
  <c r="D2359" i="8"/>
  <c r="D2351" i="8"/>
  <c r="D2343" i="8"/>
  <c r="D2335" i="8"/>
  <c r="D2327" i="8"/>
  <c r="D2319" i="8"/>
  <c r="D2311" i="8"/>
  <c r="D2303" i="8"/>
  <c r="D2295" i="8"/>
  <c r="D2287" i="8"/>
  <c r="D2279" i="8"/>
  <c r="D2271" i="8"/>
  <c r="D2263" i="8"/>
  <c r="D2255" i="8"/>
  <c r="D2247" i="8"/>
  <c r="D2239" i="8"/>
  <c r="D2231" i="8"/>
  <c r="D2223" i="8"/>
  <c r="D2215" i="8"/>
  <c r="D2207" i="8"/>
  <c r="D2199" i="8"/>
  <c r="D2191" i="8"/>
  <c r="D2183" i="8"/>
  <c r="D2175" i="8"/>
  <c r="D2167" i="8"/>
  <c r="D2159" i="8"/>
  <c r="D2151" i="8"/>
  <c r="D2143" i="8"/>
  <c r="D2135" i="8"/>
  <c r="D2127" i="8"/>
  <c r="D2119" i="8"/>
  <c r="D2111" i="8"/>
  <c r="D2103" i="8"/>
  <c r="D2095" i="8"/>
  <c r="D2087" i="8"/>
  <c r="D2079" i="8"/>
  <c r="D2071" i="8"/>
  <c r="D2063" i="8"/>
  <c r="D2055" i="8"/>
  <c r="D2047" i="8"/>
  <c r="D2039" i="8"/>
  <c r="D2031" i="8"/>
  <c r="D2023" i="8"/>
  <c r="D2015" i="8"/>
  <c r="D2007" i="8"/>
  <c r="D1999" i="8"/>
  <c r="D1991" i="8"/>
  <c r="D1983" i="8"/>
  <c r="D1975" i="8"/>
  <c r="D1967" i="8"/>
  <c r="D1959" i="8"/>
  <c r="D1951" i="8"/>
  <c r="D1943" i="8"/>
  <c r="D1935" i="8"/>
  <c r="D1927" i="8"/>
  <c r="D1919" i="8"/>
  <c r="D1911" i="8"/>
  <c r="D1903" i="8"/>
  <c r="D1895" i="8"/>
  <c r="D1887" i="8"/>
  <c r="D1879" i="8"/>
  <c r="D1871" i="8"/>
  <c r="D1863" i="8"/>
  <c r="D1855" i="8"/>
  <c r="D1847" i="8"/>
  <c r="D1839" i="8"/>
  <c r="D1831" i="8"/>
  <c r="D1823" i="8"/>
  <c r="D1815" i="8"/>
  <c r="D1807" i="8"/>
  <c r="D1799" i="8"/>
  <c r="D1791" i="8"/>
  <c r="D1783" i="8"/>
  <c r="D1775" i="8"/>
  <c r="D1767" i="8"/>
  <c r="D1759" i="8"/>
  <c r="D1751" i="8"/>
  <c r="D1743" i="8"/>
  <c r="D1735" i="8"/>
  <c r="D1727" i="8"/>
  <c r="D1719" i="8"/>
  <c r="D1711" i="8"/>
  <c r="D1703" i="8"/>
  <c r="D1695" i="8"/>
  <c r="D1687" i="8"/>
  <c r="D1679" i="8"/>
  <c r="D1671" i="8"/>
  <c r="D1663" i="8"/>
  <c r="D1655" i="8"/>
  <c r="D1647" i="8"/>
  <c r="D1639" i="8"/>
  <c r="D1631" i="8"/>
  <c r="D1623" i="8"/>
  <c r="D1615" i="8"/>
  <c r="D1607" i="8"/>
  <c r="D1599" i="8"/>
  <c r="D1591" i="8"/>
  <c r="D1583" i="8"/>
  <c r="D1575" i="8"/>
  <c r="D1567" i="8"/>
  <c r="D1559" i="8"/>
  <c r="D1551" i="8"/>
  <c r="D1543" i="8"/>
  <c r="D1535" i="8"/>
  <c r="D1527" i="8"/>
  <c r="D1519" i="8"/>
  <c r="D1511" i="8"/>
  <c r="D1503" i="8"/>
  <c r="D1495" i="8"/>
  <c r="D1487" i="8"/>
  <c r="D1479" i="8"/>
  <c r="D1471" i="8"/>
  <c r="D1463" i="8"/>
  <c r="D1455" i="8"/>
  <c r="D1447" i="8"/>
  <c r="D1439" i="8"/>
  <c r="D1431" i="8"/>
  <c r="D1423" i="8"/>
  <c r="D1415" i="8"/>
  <c r="D1407" i="8"/>
  <c r="D1399" i="8"/>
  <c r="D1391" i="8"/>
  <c r="D1383" i="8"/>
  <c r="D1375" i="8"/>
  <c r="D1367" i="8"/>
  <c r="D1359" i="8"/>
  <c r="D1351" i="8"/>
  <c r="D1343" i="8"/>
  <c r="D1335" i="8"/>
  <c r="D1327" i="8"/>
  <c r="D1319" i="8"/>
  <c r="D1311" i="8"/>
  <c r="D1303" i="8"/>
  <c r="D1295" i="8"/>
  <c r="D1287" i="8"/>
  <c r="D1279" i="8"/>
  <c r="D1271" i="8"/>
  <c r="D1263" i="8"/>
  <c r="D1255" i="8"/>
  <c r="D1247" i="8"/>
  <c r="D1239" i="8"/>
  <c r="D1231" i="8"/>
  <c r="D1223" i="8"/>
  <c r="D1215" i="8"/>
  <c r="D1207" i="8"/>
  <c r="D1199" i="8"/>
  <c r="D1191" i="8"/>
  <c r="D1183" i="8"/>
  <c r="D1175" i="8"/>
  <c r="D1167" i="8"/>
  <c r="D1159" i="8"/>
  <c r="D1151" i="8"/>
  <c r="D1143" i="8"/>
  <c r="D1135" i="8"/>
  <c r="D1127" i="8"/>
  <c r="D1119" i="8"/>
  <c r="D1111" i="8"/>
  <c r="D1103" i="8"/>
  <c r="D1095" i="8"/>
  <c r="D1087" i="8"/>
  <c r="D1079" i="8"/>
  <c r="D1071" i="8"/>
  <c r="D1063" i="8"/>
  <c r="D1055" i="8"/>
  <c r="D1047" i="8"/>
  <c r="D1039" i="8"/>
  <c r="D1031" i="8"/>
  <c r="D1023" i="8"/>
  <c r="D1015" i="8"/>
  <c r="D1007" i="8"/>
  <c r="D999" i="8"/>
  <c r="D991" i="8"/>
  <c r="D983" i="8"/>
  <c r="D975" i="8"/>
  <c r="D967" i="8"/>
  <c r="D959" i="8"/>
  <c r="D950" i="8"/>
  <c r="D939" i="8"/>
  <c r="D928" i="8"/>
  <c r="D912" i="8"/>
  <c r="D896" i="8"/>
  <c r="D880" i="8"/>
  <c r="D864" i="8"/>
  <c r="D848" i="8"/>
  <c r="D832" i="8"/>
  <c r="D816" i="8"/>
  <c r="D800" i="8"/>
  <c r="D784" i="8"/>
  <c r="D768" i="8"/>
  <c r="D752" i="8"/>
  <c r="D736" i="8"/>
  <c r="D720" i="8"/>
  <c r="D704" i="8"/>
  <c r="D688" i="8"/>
  <c r="D672" i="8"/>
  <c r="D656" i="8"/>
  <c r="D640" i="8"/>
  <c r="D624" i="8"/>
  <c r="D608" i="8"/>
  <c r="D592" i="8"/>
  <c r="D576" i="8"/>
  <c r="D560" i="8"/>
  <c r="D544" i="8"/>
  <c r="D528" i="8"/>
  <c r="D512" i="8"/>
  <c r="D496" i="8"/>
  <c r="D480" i="8"/>
  <c r="D464" i="8"/>
  <c r="D448" i="8"/>
  <c r="D432" i="8"/>
  <c r="D416" i="8"/>
  <c r="D400" i="8"/>
  <c r="D384" i="8"/>
  <c r="D368" i="8"/>
  <c r="D352" i="8"/>
  <c r="D336" i="8"/>
  <c r="D320" i="8"/>
  <c r="D304" i="8"/>
  <c r="D288" i="8"/>
  <c r="D272" i="8"/>
  <c r="D256" i="8"/>
  <c r="D240" i="8"/>
  <c r="D224" i="8"/>
  <c r="D208" i="8"/>
  <c r="D192" i="8"/>
  <c r="D176" i="8"/>
  <c r="D160" i="8"/>
  <c r="D144" i="8"/>
  <c r="D128" i="8"/>
  <c r="D112" i="8"/>
  <c r="D96" i="8"/>
  <c r="D80" i="8"/>
  <c r="D64" i="8"/>
  <c r="D48" i="8"/>
  <c r="D32" i="8"/>
  <c r="D16" i="8"/>
  <c r="E5006" i="9" l="1"/>
  <c r="E5002" i="9"/>
  <c r="E4998" i="9"/>
  <c r="E4994" i="9"/>
  <c r="E4990" i="9"/>
  <c r="E4986" i="9"/>
  <c r="E4982" i="9"/>
  <c r="E4978" i="9"/>
  <c r="E4974" i="9"/>
  <c r="E4970" i="9"/>
  <c r="E4966" i="9"/>
  <c r="E4962" i="9"/>
  <c r="E4958" i="9"/>
  <c r="E4954" i="9"/>
  <c r="E4950" i="9"/>
  <c r="E4946" i="9"/>
  <c r="E4942" i="9"/>
  <c r="E4938" i="9"/>
  <c r="E4934" i="9"/>
  <c r="E4930" i="9"/>
  <c r="E4926" i="9"/>
  <c r="E4922" i="9"/>
  <c r="E4918" i="9"/>
  <c r="E4914" i="9"/>
  <c r="E4910" i="9"/>
  <c r="E4906" i="9"/>
  <c r="E4902" i="9"/>
  <c r="E4898" i="9"/>
  <c r="E4894" i="9"/>
  <c r="E4890" i="9"/>
  <c r="E4886" i="9"/>
  <c r="E4882" i="9"/>
  <c r="E4878" i="9"/>
  <c r="E4874" i="9"/>
  <c r="E4870" i="9"/>
  <c r="E4866" i="9"/>
  <c r="E4862" i="9"/>
  <c r="E4858" i="9"/>
  <c r="E4854" i="9"/>
  <c r="E4850" i="9"/>
  <c r="E4846" i="9"/>
  <c r="E4842" i="9"/>
  <c r="E4838" i="9"/>
  <c r="E5007" i="9"/>
  <c r="E5004" i="9"/>
  <c r="E5000" i="9"/>
  <c r="E4996" i="9"/>
  <c r="E4992" i="9"/>
  <c r="E4988" i="9"/>
  <c r="E4984" i="9"/>
  <c r="E4980" i="9"/>
  <c r="E4976" i="9"/>
  <c r="E4972" i="9"/>
  <c r="E4968" i="9"/>
  <c r="E4964" i="9"/>
  <c r="E4960" i="9"/>
  <c r="E4956" i="9"/>
  <c r="E4952" i="9"/>
  <c r="E4948" i="9"/>
  <c r="E4944" i="9"/>
  <c r="E4940" i="9"/>
  <c r="E4936" i="9"/>
  <c r="E4932" i="9"/>
  <c r="E4928" i="9"/>
  <c r="E4924" i="9"/>
  <c r="E4920" i="9"/>
  <c r="E4916" i="9"/>
  <c r="E4912" i="9"/>
  <c r="E4908" i="9"/>
  <c r="E4904" i="9"/>
  <c r="E4900" i="9"/>
  <c r="E4896" i="9"/>
  <c r="E4892" i="9"/>
  <c r="E4888" i="9"/>
  <c r="E4884" i="9"/>
  <c r="E4880" i="9"/>
  <c r="E4876" i="9"/>
  <c r="E4872" i="9"/>
  <c r="E4868" i="9"/>
  <c r="E4864" i="9"/>
  <c r="E4860" i="9"/>
  <c r="E4856" i="9"/>
  <c r="E4852" i="9"/>
  <c r="E4848" i="9"/>
  <c r="E4844" i="9"/>
  <c r="E4840" i="9"/>
  <c r="E5005" i="9"/>
  <c r="E5003" i="9"/>
  <c r="E5001" i="9"/>
  <c r="E4999" i="9"/>
  <c r="E4997" i="9"/>
  <c r="E4995" i="9"/>
  <c r="E4993" i="9"/>
  <c r="E4991" i="9"/>
  <c r="E4989" i="9"/>
  <c r="E4987" i="9"/>
  <c r="E4985" i="9"/>
  <c r="E4983" i="9"/>
  <c r="E4981" i="9"/>
  <c r="E4979" i="9"/>
  <c r="E4977" i="9"/>
  <c r="E4975" i="9"/>
  <c r="E4973" i="9"/>
  <c r="E4971" i="9"/>
  <c r="E4969" i="9"/>
  <c r="E4967" i="9"/>
  <c r="E4965" i="9"/>
  <c r="E4963" i="9"/>
  <c r="E4961" i="9"/>
  <c r="E4959" i="9"/>
  <c r="E4957" i="9"/>
  <c r="E4955" i="9"/>
  <c r="E4953" i="9"/>
  <c r="E4951" i="9"/>
  <c r="E4949" i="9"/>
  <c r="E4947" i="9"/>
  <c r="E4945" i="9"/>
  <c r="E4943" i="9"/>
  <c r="E4941" i="9"/>
  <c r="E4939" i="9"/>
  <c r="E4937" i="9"/>
  <c r="E4935" i="9"/>
  <c r="E4933" i="9"/>
  <c r="E4931" i="9"/>
  <c r="E4929" i="9"/>
  <c r="E4927" i="9"/>
  <c r="E4925" i="9"/>
  <c r="E4923" i="9"/>
  <c r="E4921" i="9"/>
  <c r="E4919" i="9"/>
  <c r="E4917" i="9"/>
  <c r="E4915" i="9"/>
  <c r="E4913" i="9"/>
  <c r="E4911" i="9"/>
  <c r="E4909" i="9"/>
  <c r="E4907" i="9"/>
  <c r="E4905" i="9"/>
  <c r="E4903" i="9"/>
  <c r="E4901" i="9"/>
  <c r="E4899" i="9"/>
  <c r="E4897" i="9"/>
  <c r="E4895" i="9"/>
  <c r="E4893" i="9"/>
  <c r="E4891" i="9"/>
  <c r="E4889" i="9"/>
  <c r="E4887" i="9"/>
  <c r="E4885" i="9"/>
  <c r="E4883" i="9"/>
  <c r="E4881" i="9"/>
  <c r="E4879" i="9"/>
  <c r="E4877" i="9"/>
  <c r="E4875" i="9"/>
  <c r="E4873" i="9"/>
  <c r="E4871" i="9"/>
  <c r="E4869" i="9"/>
  <c r="E4867" i="9"/>
  <c r="E4865" i="9"/>
  <c r="E4863" i="9"/>
  <c r="E4861" i="9"/>
  <c r="E4859" i="9"/>
  <c r="E4857" i="9"/>
  <c r="E4855" i="9"/>
  <c r="E4853" i="9"/>
  <c r="E4851" i="9"/>
  <c r="E4849" i="9"/>
  <c r="E4847" i="9"/>
  <c r="E4845" i="9"/>
  <c r="E4843" i="9"/>
  <c r="E4841" i="9"/>
  <c r="E4839" i="9"/>
  <c r="E4837" i="9"/>
  <c r="E4834" i="9"/>
  <c r="E4830" i="9"/>
  <c r="E4826" i="9"/>
  <c r="E4822" i="9"/>
  <c r="E4818" i="9"/>
  <c r="E4814" i="9"/>
  <c r="E4810" i="9"/>
  <c r="E4806" i="9"/>
  <c r="E4802" i="9"/>
  <c r="E4798" i="9"/>
  <c r="E4794" i="9"/>
  <c r="E4790" i="9"/>
  <c r="E4786" i="9"/>
  <c r="E4782" i="9"/>
  <c r="E4778" i="9"/>
  <c r="E4774" i="9"/>
  <c r="E4770" i="9"/>
  <c r="E4766" i="9"/>
  <c r="E4762" i="9"/>
  <c r="E4758" i="9"/>
  <c r="E4754" i="9"/>
  <c r="E4750" i="9"/>
  <c r="E4746" i="9"/>
  <c r="E4742" i="9"/>
  <c r="E4738" i="9"/>
  <c r="E4734" i="9"/>
  <c r="E4730" i="9"/>
  <c r="E4726" i="9"/>
  <c r="E4722" i="9"/>
  <c r="E4718" i="9"/>
  <c r="E4714" i="9"/>
  <c r="E4710" i="9"/>
  <c r="E4706" i="9"/>
  <c r="E4702" i="9"/>
  <c r="E4698" i="9"/>
  <c r="E4694" i="9"/>
  <c r="E4690" i="9"/>
  <c r="E4686" i="9"/>
  <c r="E4682" i="9"/>
  <c r="E4678" i="9"/>
  <c r="E4674" i="9"/>
  <c r="E4670" i="9"/>
  <c r="E4666" i="9"/>
  <c r="E4662" i="9"/>
  <c r="E4658" i="9"/>
  <c r="E4654" i="9"/>
  <c r="E4650" i="9"/>
  <c r="E4646" i="9"/>
  <c r="E4642" i="9"/>
  <c r="E4638" i="9"/>
  <c r="E4634" i="9"/>
  <c r="E4630" i="9"/>
  <c r="E4626" i="9"/>
  <c r="E4622" i="9"/>
  <c r="E4618" i="9"/>
  <c r="E4614" i="9"/>
  <c r="E4610" i="9"/>
  <c r="E4606" i="9"/>
  <c r="E4602" i="9"/>
  <c r="E4598" i="9"/>
  <c r="E4594" i="9"/>
  <c r="E4590" i="9"/>
  <c r="E4586" i="9"/>
  <c r="E4582" i="9"/>
  <c r="E4578" i="9"/>
  <c r="E4574" i="9"/>
  <c r="E4570" i="9"/>
  <c r="E4566" i="9"/>
  <c r="E4562" i="9"/>
  <c r="E4558" i="9"/>
  <c r="E4554" i="9"/>
  <c r="E4550" i="9"/>
  <c r="E4546" i="9"/>
  <c r="E4542" i="9"/>
  <c r="E4836" i="9"/>
  <c r="E4833" i="9"/>
  <c r="E4828" i="9"/>
  <c r="E4825" i="9"/>
  <c r="E4820" i="9"/>
  <c r="E4817" i="9"/>
  <c r="E4812" i="9"/>
  <c r="E4809" i="9"/>
  <c r="E4804" i="9"/>
  <c r="E4801" i="9"/>
  <c r="E4796" i="9"/>
  <c r="E4793" i="9"/>
  <c r="E4788" i="9"/>
  <c r="E4785" i="9"/>
  <c r="E4780" i="9"/>
  <c r="E4777" i="9"/>
  <c r="E4772" i="9"/>
  <c r="E4769" i="9"/>
  <c r="E4764" i="9"/>
  <c r="E4761" i="9"/>
  <c r="E4756" i="9"/>
  <c r="E4753" i="9"/>
  <c r="E4748" i="9"/>
  <c r="E4745" i="9"/>
  <c r="E4740" i="9"/>
  <c r="E4737" i="9"/>
  <c r="E4732" i="9"/>
  <c r="E4729" i="9"/>
  <c r="E4724" i="9"/>
  <c r="E4721" i="9"/>
  <c r="E4716" i="9"/>
  <c r="E4713" i="9"/>
  <c r="E4708" i="9"/>
  <c r="E4705" i="9"/>
  <c r="E4700" i="9"/>
  <c r="E4697" i="9"/>
  <c r="E4692" i="9"/>
  <c r="E4689" i="9"/>
  <c r="E4684" i="9"/>
  <c r="E4681" i="9"/>
  <c r="E4676" i="9"/>
  <c r="E4673" i="9"/>
  <c r="E4668" i="9"/>
  <c r="E4665" i="9"/>
  <c r="E4660" i="9"/>
  <c r="E4657" i="9"/>
  <c r="E4652" i="9"/>
  <c r="E4649" i="9"/>
  <c r="E4644" i="9"/>
  <c r="E4641" i="9"/>
  <c r="E4636" i="9"/>
  <c r="E4633" i="9"/>
  <c r="E4628" i="9"/>
  <c r="E4625" i="9"/>
  <c r="E4620" i="9"/>
  <c r="E4617" i="9"/>
  <c r="E4612" i="9"/>
  <c r="E4609" i="9"/>
  <c r="E4604" i="9"/>
  <c r="E4601" i="9"/>
  <c r="E4596" i="9"/>
  <c r="E4593" i="9"/>
  <c r="E4588" i="9"/>
  <c r="E4585" i="9"/>
  <c r="E4580" i="9"/>
  <c r="E4577" i="9"/>
  <c r="E4572" i="9"/>
  <c r="E4569" i="9"/>
  <c r="E4564" i="9"/>
  <c r="E4561" i="9"/>
  <c r="E4556" i="9"/>
  <c r="E4553" i="9"/>
  <c r="E4548" i="9"/>
  <c r="E4545" i="9"/>
  <c r="E4540" i="9"/>
  <c r="E4536" i="9"/>
  <c r="E4532" i="9"/>
  <c r="E4528" i="9"/>
  <c r="E4524" i="9"/>
  <c r="E4520" i="9"/>
  <c r="E4516" i="9"/>
  <c r="E4512" i="9"/>
  <c r="E4508" i="9"/>
  <c r="E4504" i="9"/>
  <c r="E4500" i="9"/>
  <c r="E4496" i="9"/>
  <c r="E4492" i="9"/>
  <c r="E4488" i="9"/>
  <c r="E4484" i="9"/>
  <c r="E4480" i="9"/>
  <c r="E4476" i="9"/>
  <c r="E4472" i="9"/>
  <c r="E4468" i="9"/>
  <c r="E4464" i="9"/>
  <c r="E4460" i="9"/>
  <c r="E4456" i="9"/>
  <c r="E4452" i="9"/>
  <c r="E4448" i="9"/>
  <c r="E4444" i="9"/>
  <c r="E4440" i="9"/>
  <c r="E4436" i="9"/>
  <c r="E4432" i="9"/>
  <c r="E4428" i="9"/>
  <c r="E4424" i="9"/>
  <c r="E4420" i="9"/>
  <c r="E4416" i="9"/>
  <c r="E4412" i="9"/>
  <c r="E4408" i="9"/>
  <c r="E4404" i="9"/>
  <c r="E4400" i="9"/>
  <c r="E4396" i="9"/>
  <c r="E4392" i="9"/>
  <c r="E4388" i="9"/>
  <c r="E4384" i="9"/>
  <c r="E4380" i="9"/>
  <c r="E4376" i="9"/>
  <c r="E4372" i="9"/>
  <c r="E4368" i="9"/>
  <c r="E4364" i="9"/>
  <c r="E4360" i="9"/>
  <c r="E4356" i="9"/>
  <c r="E4352" i="9"/>
  <c r="E4348" i="9"/>
  <c r="E4344" i="9"/>
  <c r="E4340" i="9"/>
  <c r="E4336" i="9"/>
  <c r="E4332" i="9"/>
  <c r="E4328" i="9"/>
  <c r="E4324" i="9"/>
  <c r="E4320" i="9"/>
  <c r="E4316" i="9"/>
  <c r="E4312" i="9"/>
  <c r="E4308" i="9"/>
  <c r="E4304" i="9"/>
  <c r="E4300" i="9"/>
  <c r="E4296" i="9"/>
  <c r="E4292" i="9"/>
  <c r="E4288" i="9"/>
  <c r="E4284" i="9"/>
  <c r="E4280" i="9"/>
  <c r="E4276" i="9"/>
  <c r="E4272" i="9"/>
  <c r="E4268" i="9"/>
  <c r="E4264" i="9"/>
  <c r="E4260" i="9"/>
  <c r="E4256" i="9"/>
  <c r="E4252" i="9"/>
  <c r="E4248" i="9"/>
  <c r="E4244" i="9"/>
  <c r="E4240" i="9"/>
  <c r="E4236" i="9"/>
  <c r="E4232" i="9"/>
  <c r="E4228" i="9"/>
  <c r="E4224" i="9"/>
  <c r="E4220" i="9"/>
  <c r="E4216" i="9"/>
  <c r="E4212" i="9"/>
  <c r="E4208" i="9"/>
  <c r="E4204" i="9"/>
  <c r="E4200" i="9"/>
  <c r="E4196" i="9"/>
  <c r="E4192" i="9"/>
  <c r="E4188" i="9"/>
  <c r="E4831" i="9"/>
  <c r="E4823" i="9"/>
  <c r="E4815" i="9"/>
  <c r="E4807" i="9"/>
  <c r="E4799" i="9"/>
  <c r="E4791" i="9"/>
  <c r="E4783" i="9"/>
  <c r="E4775" i="9"/>
  <c r="E4767" i="9"/>
  <c r="E4759" i="9"/>
  <c r="E4751" i="9"/>
  <c r="E4743" i="9"/>
  <c r="E4735" i="9"/>
  <c r="E4727" i="9"/>
  <c r="E4719" i="9"/>
  <c r="E4711" i="9"/>
  <c r="E4703" i="9"/>
  <c r="E4695" i="9"/>
  <c r="E4687" i="9"/>
  <c r="E4679" i="9"/>
  <c r="E4671" i="9"/>
  <c r="E4663" i="9"/>
  <c r="E4655" i="9"/>
  <c r="E4647" i="9"/>
  <c r="E4639" i="9"/>
  <c r="E4631" i="9"/>
  <c r="E4623" i="9"/>
  <c r="E4615" i="9"/>
  <c r="E4607" i="9"/>
  <c r="E4599" i="9"/>
  <c r="E4829" i="9"/>
  <c r="E4824" i="9"/>
  <c r="E4813" i="9"/>
  <c r="E4808" i="9"/>
  <c r="E4797" i="9"/>
  <c r="E4792" i="9"/>
  <c r="E4781" i="9"/>
  <c r="E4776" i="9"/>
  <c r="E4765" i="9"/>
  <c r="E4760" i="9"/>
  <c r="E4749" i="9"/>
  <c r="E4744" i="9"/>
  <c r="E4733" i="9"/>
  <c r="E4728" i="9"/>
  <c r="E4717" i="9"/>
  <c r="E4712" i="9"/>
  <c r="E4701" i="9"/>
  <c r="E4696" i="9"/>
  <c r="E4685" i="9"/>
  <c r="E4680" i="9"/>
  <c r="E4669" i="9"/>
  <c r="E4664" i="9"/>
  <c r="E4653" i="9"/>
  <c r="E4648" i="9"/>
  <c r="E4637" i="9"/>
  <c r="E4632" i="9"/>
  <c r="E4621" i="9"/>
  <c r="E4616" i="9"/>
  <c r="E4605" i="9"/>
  <c r="E4600" i="9"/>
  <c r="E4533" i="9"/>
  <c r="E4835" i="9"/>
  <c r="E4819" i="9"/>
  <c r="E4803" i="9"/>
  <c r="E4787" i="9"/>
  <c r="E4771" i="9"/>
  <c r="E4755" i="9"/>
  <c r="E4739" i="9"/>
  <c r="E4723" i="9"/>
  <c r="E4707" i="9"/>
  <c r="E4691" i="9"/>
  <c r="E4675" i="9"/>
  <c r="E4659" i="9"/>
  <c r="E4643" i="9"/>
  <c r="E4627" i="9"/>
  <c r="E4611" i="9"/>
  <c r="E4595" i="9"/>
  <c r="E4591" i="9"/>
  <c r="E4589" i="9"/>
  <c r="E4587" i="9"/>
  <c r="E4583" i="9"/>
  <c r="E4581" i="9"/>
  <c r="E4579" i="9"/>
  <c r="E4575" i="9"/>
  <c r="E4573" i="9"/>
  <c r="E4571" i="9"/>
  <c r="E4567" i="9"/>
  <c r="E4565" i="9"/>
  <c r="E4563" i="9"/>
  <c r="E4559" i="9"/>
  <c r="E4557" i="9"/>
  <c r="E4555" i="9"/>
  <c r="E4832" i="9"/>
  <c r="E4800" i="9"/>
  <c r="E4768" i="9"/>
  <c r="E4736" i="9"/>
  <c r="E4704" i="9"/>
  <c r="E4672" i="9"/>
  <c r="E4640" i="9"/>
  <c r="E4608" i="9"/>
  <c r="E4576" i="9"/>
  <c r="E4538" i="9"/>
  <c r="E4531" i="9"/>
  <c r="E4529" i="9"/>
  <c r="E4521" i="9"/>
  <c r="E4513" i="9"/>
  <c r="E4505" i="9"/>
  <c r="E4497" i="9"/>
  <c r="E4489" i="9"/>
  <c r="E4481" i="9"/>
  <c r="E4473" i="9"/>
  <c r="E4465" i="9"/>
  <c r="E4457" i="9"/>
  <c r="E4449" i="9"/>
  <c r="E4441" i="9"/>
  <c r="E4433" i="9"/>
  <c r="E4425" i="9"/>
  <c r="E4417" i="9"/>
  <c r="E4409" i="9"/>
  <c r="E4401" i="9"/>
  <c r="E4393" i="9"/>
  <c r="E4385" i="9"/>
  <c r="E4377" i="9"/>
  <c r="E4369" i="9"/>
  <c r="E4361" i="9"/>
  <c r="E4353" i="9"/>
  <c r="E4345" i="9"/>
  <c r="E4337" i="9"/>
  <c r="E4811" i="9"/>
  <c r="E4805" i="9"/>
  <c r="E4779" i="9"/>
  <c r="E4773" i="9"/>
  <c r="E4747" i="9"/>
  <c r="E4741" i="9"/>
  <c r="E4715" i="9"/>
  <c r="E4709" i="9"/>
  <c r="E4683" i="9"/>
  <c r="E4677" i="9"/>
  <c r="E4651" i="9"/>
  <c r="E4645" i="9"/>
  <c r="E4619" i="9"/>
  <c r="E4613" i="9"/>
  <c r="E4568" i="9"/>
  <c r="E4534" i="9"/>
  <c r="E4527" i="9"/>
  <c r="E4522" i="9"/>
  <c r="E4519" i="9"/>
  <c r="E4514" i="9"/>
  <c r="E4511" i="9"/>
  <c r="E4506" i="9"/>
  <c r="E4503" i="9"/>
  <c r="E4498" i="9"/>
  <c r="E4495" i="9"/>
  <c r="E4490" i="9"/>
  <c r="E4487" i="9"/>
  <c r="E4482" i="9"/>
  <c r="E4479" i="9"/>
  <c r="E4474" i="9"/>
  <c r="E4471" i="9"/>
  <c r="E4466" i="9"/>
  <c r="E4463" i="9"/>
  <c r="E4458" i="9"/>
  <c r="E4455" i="9"/>
  <c r="E4450" i="9"/>
  <c r="E4447" i="9"/>
  <c r="E4442" i="9"/>
  <c r="E4439" i="9"/>
  <c r="E4434" i="9"/>
  <c r="E4431" i="9"/>
  <c r="E4426" i="9"/>
  <c r="E4423" i="9"/>
  <c r="E4418" i="9"/>
  <c r="E4415" i="9"/>
  <c r="E4410" i="9"/>
  <c r="E4407" i="9"/>
  <c r="E4402" i="9"/>
  <c r="E4399" i="9"/>
  <c r="E4394" i="9"/>
  <c r="E4391" i="9"/>
  <c r="E4386" i="9"/>
  <c r="E4383" i="9"/>
  <c r="E4378" i="9"/>
  <c r="E4375" i="9"/>
  <c r="E4370" i="9"/>
  <c r="E4367" i="9"/>
  <c r="E4362" i="9"/>
  <c r="E4359" i="9"/>
  <c r="E4354" i="9"/>
  <c r="E4351" i="9"/>
  <c r="E4346" i="9"/>
  <c r="E4343" i="9"/>
  <c r="E4338" i="9"/>
  <c r="E4335" i="9"/>
  <c r="E4330" i="9"/>
  <c r="E4327" i="9"/>
  <c r="E4322" i="9"/>
  <c r="E4319" i="9"/>
  <c r="E4314" i="9"/>
  <c r="E4311" i="9"/>
  <c r="E4306" i="9"/>
  <c r="E4303" i="9"/>
  <c r="E4298" i="9"/>
  <c r="E4295" i="9"/>
  <c r="E4290" i="9"/>
  <c r="E4287" i="9"/>
  <c r="E4282" i="9"/>
  <c r="E4279" i="9"/>
  <c r="E4821" i="9"/>
  <c r="E4757" i="9"/>
  <c r="E4693" i="9"/>
  <c r="E4629" i="9"/>
  <c r="E4543" i="9"/>
  <c r="E4541" i="9"/>
  <c r="E4526" i="9"/>
  <c r="E4517" i="9"/>
  <c r="E4515" i="9"/>
  <c r="E4510" i="9"/>
  <c r="E4501" i="9"/>
  <c r="E4499" i="9"/>
  <c r="E4494" i="9"/>
  <c r="E4485" i="9"/>
  <c r="E4483" i="9"/>
  <c r="E4478" i="9"/>
  <c r="E4469" i="9"/>
  <c r="E4467" i="9"/>
  <c r="E4462" i="9"/>
  <c r="E4453" i="9"/>
  <c r="E4451" i="9"/>
  <c r="E4446" i="9"/>
  <c r="E4437" i="9"/>
  <c r="E4435" i="9"/>
  <c r="E4430" i="9"/>
  <c r="E4421" i="9"/>
  <c r="E4419" i="9"/>
  <c r="E4414" i="9"/>
  <c r="E4405" i="9"/>
  <c r="E4403" i="9"/>
  <c r="E4398" i="9"/>
  <c r="E4389" i="9"/>
  <c r="E4387" i="9"/>
  <c r="E4382" i="9"/>
  <c r="E4373" i="9"/>
  <c r="E4371" i="9"/>
  <c r="E4366" i="9"/>
  <c r="E4357" i="9"/>
  <c r="E4355" i="9"/>
  <c r="E4350" i="9"/>
  <c r="E4341" i="9"/>
  <c r="E4339" i="9"/>
  <c r="E4334" i="9"/>
  <c r="E4274" i="9"/>
  <c r="E4271" i="9"/>
  <c r="E4266" i="9"/>
  <c r="E4263" i="9"/>
  <c r="E4258" i="9"/>
  <c r="E4255" i="9"/>
  <c r="E4250" i="9"/>
  <c r="E4247" i="9"/>
  <c r="E4242" i="9"/>
  <c r="E4239" i="9"/>
  <c r="E4234" i="9"/>
  <c r="E4231" i="9"/>
  <c r="E4226" i="9"/>
  <c r="E4223" i="9"/>
  <c r="E4218" i="9"/>
  <c r="E4215" i="9"/>
  <c r="E4210" i="9"/>
  <c r="E4207" i="9"/>
  <c r="E4202" i="9"/>
  <c r="E4199" i="9"/>
  <c r="E4194" i="9"/>
  <c r="E4191" i="9"/>
  <c r="E4186" i="9"/>
  <c r="E4182" i="9"/>
  <c r="E4178" i="9"/>
  <c r="E4174" i="9"/>
  <c r="E4170" i="9"/>
  <c r="E4166" i="9"/>
  <c r="E4162" i="9"/>
  <c r="E4158" i="9"/>
  <c r="E4154" i="9"/>
  <c r="E4150" i="9"/>
  <c r="E4146" i="9"/>
  <c r="E4142" i="9"/>
  <c r="E4138" i="9"/>
  <c r="E4134" i="9"/>
  <c r="E4130" i="9"/>
  <c r="E4126" i="9"/>
  <c r="E4122" i="9"/>
  <c r="E4118" i="9"/>
  <c r="E4114" i="9"/>
  <c r="E4110" i="9"/>
  <c r="E4106" i="9"/>
  <c r="E4102" i="9"/>
  <c r="E4098" i="9"/>
  <c r="E4094" i="9"/>
  <c r="E4090" i="9"/>
  <c r="E4086" i="9"/>
  <c r="E4082" i="9"/>
  <c r="E4078" i="9"/>
  <c r="E4074" i="9"/>
  <c r="E4070" i="9"/>
  <c r="E4066" i="9"/>
  <c r="E4062" i="9"/>
  <c r="E4058" i="9"/>
  <c r="E4054" i="9"/>
  <c r="E4050" i="9"/>
  <c r="E4046" i="9"/>
  <c r="E4042" i="9"/>
  <c r="E4038" i="9"/>
  <c r="E4034" i="9"/>
  <c r="E4030" i="9"/>
  <c r="E4026" i="9"/>
  <c r="E4022" i="9"/>
  <c r="E4018" i="9"/>
  <c r="E4014" i="9"/>
  <c r="E4010" i="9"/>
  <c r="E4006" i="9"/>
  <c r="E4002" i="9"/>
  <c r="E3998" i="9"/>
  <c r="E3994" i="9"/>
  <c r="E3990" i="9"/>
  <c r="E3986" i="9"/>
  <c r="E3982" i="9"/>
  <c r="E3978" i="9"/>
  <c r="E3974" i="9"/>
  <c r="E3970" i="9"/>
  <c r="E3966" i="9"/>
  <c r="E3962" i="9"/>
  <c r="E3958" i="9"/>
  <c r="E3954" i="9"/>
  <c r="E3950" i="9"/>
  <c r="E3946" i="9"/>
  <c r="E3942" i="9"/>
  <c r="E3938" i="9"/>
  <c r="E3934" i="9"/>
  <c r="E3930" i="9"/>
  <c r="E3926" i="9"/>
  <c r="E3922" i="9"/>
  <c r="E3918" i="9"/>
  <c r="E3914" i="9"/>
  <c r="E3910" i="9"/>
  <c r="E3906" i="9"/>
  <c r="E3902" i="9"/>
  <c r="E3898" i="9"/>
  <c r="E3894" i="9"/>
  <c r="E3890" i="9"/>
  <c r="E3886" i="9"/>
  <c r="E3882" i="9"/>
  <c r="E3878" i="9"/>
  <c r="E3874" i="9"/>
  <c r="E3870" i="9"/>
  <c r="E3866" i="9"/>
  <c r="E3862" i="9"/>
  <c r="E3858" i="9"/>
  <c r="E3854" i="9"/>
  <c r="E3850" i="9"/>
  <c r="E3846" i="9"/>
  <c r="E3842" i="9"/>
  <c r="E3838" i="9"/>
  <c r="E3834" i="9"/>
  <c r="E3830" i="9"/>
  <c r="E3826" i="9"/>
  <c r="E3822" i="9"/>
  <c r="E3818" i="9"/>
  <c r="E3814" i="9"/>
  <c r="E3810" i="9"/>
  <c r="E3806" i="9"/>
  <c r="E3802" i="9"/>
  <c r="E3798" i="9"/>
  <c r="E3794" i="9"/>
  <c r="E3790" i="9"/>
  <c r="E3786" i="9"/>
  <c r="E3782" i="9"/>
  <c r="E3778" i="9"/>
  <c r="E3774" i="9"/>
  <c r="E3770" i="9"/>
  <c r="E3766" i="9"/>
  <c r="E3762" i="9"/>
  <c r="E3758" i="9"/>
  <c r="E3754" i="9"/>
  <c r="E3750" i="9"/>
  <c r="E3746" i="9"/>
  <c r="E3742" i="9"/>
  <c r="E3738" i="9"/>
  <c r="E3734" i="9"/>
  <c r="E3730" i="9"/>
  <c r="E3726" i="9"/>
  <c r="E3722" i="9"/>
  <c r="E3718" i="9"/>
  <c r="E3714" i="9"/>
  <c r="E3710" i="9"/>
  <c r="E3706" i="9"/>
  <c r="E3702" i="9"/>
  <c r="E3698" i="9"/>
  <c r="E3694" i="9"/>
  <c r="E3690" i="9"/>
  <c r="E3686" i="9"/>
  <c r="E3682" i="9"/>
  <c r="E3678" i="9"/>
  <c r="E3674" i="9"/>
  <c r="E3670" i="9"/>
  <c r="E3666" i="9"/>
  <c r="E3662" i="9"/>
  <c r="E3658" i="9"/>
  <c r="E3654" i="9"/>
  <c r="E3650" i="9"/>
  <c r="E3646" i="9"/>
  <c r="E3642" i="9"/>
  <c r="E3638" i="9"/>
  <c r="E3634" i="9"/>
  <c r="E3630" i="9"/>
  <c r="E4827" i="9"/>
  <c r="E4784" i="9"/>
  <c r="E4763" i="9"/>
  <c r="E4720" i="9"/>
  <c r="E4699" i="9"/>
  <c r="E4656" i="9"/>
  <c r="E4635" i="9"/>
  <c r="E4592" i="9"/>
  <c r="E4552" i="9"/>
  <c r="E4269" i="9"/>
  <c r="E4261" i="9"/>
  <c r="E4253" i="9"/>
  <c r="E4245" i="9"/>
  <c r="E4237" i="9"/>
  <c r="E4229" i="9"/>
  <c r="E4221" i="9"/>
  <c r="E4213" i="9"/>
  <c r="E4205" i="9"/>
  <c r="E4197" i="9"/>
  <c r="E4189" i="9"/>
  <c r="E4183" i="9"/>
  <c r="E4179" i="9"/>
  <c r="E4175" i="9"/>
  <c r="E4171" i="9"/>
  <c r="E4167" i="9"/>
  <c r="E4163" i="9"/>
  <c r="E4159" i="9"/>
  <c r="E4155" i="9"/>
  <c r="E4151" i="9"/>
  <c r="E4147" i="9"/>
  <c r="E4143" i="9"/>
  <c r="E4139" i="9"/>
  <c r="E4135" i="9"/>
  <c r="E4131" i="9"/>
  <c r="E4127" i="9"/>
  <c r="E4123" i="9"/>
  <c r="E4119" i="9"/>
  <c r="E4115" i="9"/>
  <c r="E4111" i="9"/>
  <c r="E4107" i="9"/>
  <c r="E4103" i="9"/>
  <c r="E4099" i="9"/>
  <c r="E4095" i="9"/>
  <c r="E4091" i="9"/>
  <c r="E4087" i="9"/>
  <c r="E4083" i="9"/>
  <c r="E4079" i="9"/>
  <c r="E4075" i="9"/>
  <c r="E4071" i="9"/>
  <c r="E4067" i="9"/>
  <c r="E4063" i="9"/>
  <c r="E4059" i="9"/>
  <c r="E4055" i="9"/>
  <c r="E4051" i="9"/>
  <c r="E4047" i="9"/>
  <c r="E4043" i="9"/>
  <c r="E4039" i="9"/>
  <c r="E4035" i="9"/>
  <c r="E4031" i="9"/>
  <c r="E4027" i="9"/>
  <c r="E4023" i="9"/>
  <c r="E4019" i="9"/>
  <c r="E4015" i="9"/>
  <c r="E4011" i="9"/>
  <c r="E4007" i="9"/>
  <c r="E4003" i="9"/>
  <c r="E3999" i="9"/>
  <c r="E3995" i="9"/>
  <c r="E3991" i="9"/>
  <c r="E3987" i="9"/>
  <c r="E3983" i="9"/>
  <c r="E3979" i="9"/>
  <c r="E3975" i="9"/>
  <c r="E3971" i="9"/>
  <c r="E3967" i="9"/>
  <c r="E3963" i="9"/>
  <c r="E3959" i="9"/>
  <c r="E3955" i="9"/>
  <c r="E3951" i="9"/>
  <c r="E3947" i="9"/>
  <c r="E3943" i="9"/>
  <c r="E3939" i="9"/>
  <c r="E3935" i="9"/>
  <c r="E3931" i="9"/>
  <c r="E3927" i="9"/>
  <c r="E3923" i="9"/>
  <c r="E3919" i="9"/>
  <c r="E3915" i="9"/>
  <c r="E3911" i="9"/>
  <c r="E3907" i="9"/>
  <c r="E3903" i="9"/>
  <c r="E3899" i="9"/>
  <c r="E3895" i="9"/>
  <c r="E3891" i="9"/>
  <c r="E3887" i="9"/>
  <c r="E3883" i="9"/>
  <c r="E3879" i="9"/>
  <c r="E3875" i="9"/>
  <c r="E3871" i="9"/>
  <c r="E3867" i="9"/>
  <c r="E3863" i="9"/>
  <c r="E3859" i="9"/>
  <c r="E3855" i="9"/>
  <c r="E3851" i="9"/>
  <c r="E3847" i="9"/>
  <c r="E3843" i="9"/>
  <c r="E3839" i="9"/>
  <c r="E3835" i="9"/>
  <c r="E3831" i="9"/>
  <c r="E3827" i="9"/>
  <c r="E3823" i="9"/>
  <c r="E3819" i="9"/>
  <c r="E3815" i="9"/>
  <c r="E3811" i="9"/>
  <c r="E3807" i="9"/>
  <c r="E3803" i="9"/>
  <c r="E3799" i="9"/>
  <c r="E3795" i="9"/>
  <c r="E3791" i="9"/>
  <c r="E3787" i="9"/>
  <c r="E3783" i="9"/>
  <c r="E3779" i="9"/>
  <c r="E3775" i="9"/>
  <c r="E3771" i="9"/>
  <c r="E3767" i="9"/>
  <c r="E3763" i="9"/>
  <c r="E3759" i="9"/>
  <c r="E3755" i="9"/>
  <c r="E3751" i="9"/>
  <c r="E3747" i="9"/>
  <c r="E3743" i="9"/>
  <c r="E3739" i="9"/>
  <c r="E3735" i="9"/>
  <c r="E3731" i="9"/>
  <c r="E3727" i="9"/>
  <c r="E3723" i="9"/>
  <c r="E3719" i="9"/>
  <c r="E3715" i="9"/>
  <c r="E3711" i="9"/>
  <c r="E3707" i="9"/>
  <c r="E3703" i="9"/>
  <c r="E3699" i="9"/>
  <c r="E3695" i="9"/>
  <c r="E3691" i="9"/>
  <c r="E3687" i="9"/>
  <c r="E3683" i="9"/>
  <c r="E3679" i="9"/>
  <c r="E3675" i="9"/>
  <c r="E3671" i="9"/>
  <c r="E3667" i="9"/>
  <c r="E3663" i="9"/>
  <c r="E3659" i="9"/>
  <c r="E3655" i="9"/>
  <c r="E3651" i="9"/>
  <c r="E3647" i="9"/>
  <c r="E3643" i="9"/>
  <c r="E3639" i="9"/>
  <c r="E3635" i="9"/>
  <c r="E3631" i="9"/>
  <c r="E4731" i="9"/>
  <c r="E4603" i="9"/>
  <c r="E4549" i="9"/>
  <c r="E4537" i="9"/>
  <c r="E4535" i="9"/>
  <c r="E4518" i="9"/>
  <c r="E4486" i="9"/>
  <c r="E4454" i="9"/>
  <c r="E4422" i="9"/>
  <c r="E4390" i="9"/>
  <c r="E4358" i="9"/>
  <c r="E4329" i="9"/>
  <c r="E4326" i="9"/>
  <c r="E4309" i="9"/>
  <c r="E4307" i="9"/>
  <c r="E4297" i="9"/>
  <c r="E4294" i="9"/>
  <c r="E4277" i="9"/>
  <c r="E4275" i="9"/>
  <c r="E4270" i="9"/>
  <c r="E4259" i="9"/>
  <c r="E4254" i="9"/>
  <c r="E4243" i="9"/>
  <c r="E4238" i="9"/>
  <c r="E4227" i="9"/>
  <c r="E4222" i="9"/>
  <c r="E4211" i="9"/>
  <c r="E4206" i="9"/>
  <c r="E4195" i="9"/>
  <c r="E4190" i="9"/>
  <c r="E3628" i="9"/>
  <c r="E3624" i="9"/>
  <c r="E3620" i="9"/>
  <c r="E3616" i="9"/>
  <c r="E3612" i="9"/>
  <c r="E3608" i="9"/>
  <c r="E3604" i="9"/>
  <c r="E3600" i="9"/>
  <c r="E3596" i="9"/>
  <c r="E3592" i="9"/>
  <c r="E3588" i="9"/>
  <c r="E3584" i="9"/>
  <c r="E3580" i="9"/>
  <c r="E3576" i="9"/>
  <c r="E3572" i="9"/>
  <c r="E3568" i="9"/>
  <c r="E3564" i="9"/>
  <c r="E3560" i="9"/>
  <c r="E3556" i="9"/>
  <c r="E3552" i="9"/>
  <c r="E3548" i="9"/>
  <c r="E3544" i="9"/>
  <c r="E3540" i="9"/>
  <c r="E3536" i="9"/>
  <c r="E3532" i="9"/>
  <c r="E3528" i="9"/>
  <c r="E3524" i="9"/>
  <c r="E3520" i="9"/>
  <c r="E3516" i="9"/>
  <c r="E3512" i="9"/>
  <c r="E3508" i="9"/>
  <c r="E3504" i="9"/>
  <c r="E3500" i="9"/>
  <c r="E3496" i="9"/>
  <c r="E3492" i="9"/>
  <c r="E3488" i="9"/>
  <c r="E3484" i="9"/>
  <c r="E3480" i="9"/>
  <c r="E3476" i="9"/>
  <c r="E3472" i="9"/>
  <c r="E3468" i="9"/>
  <c r="E3464" i="9"/>
  <c r="E3460" i="9"/>
  <c r="E3456" i="9"/>
  <c r="E3452" i="9"/>
  <c r="E3448" i="9"/>
  <c r="E3444" i="9"/>
  <c r="E3440" i="9"/>
  <c r="E3436" i="9"/>
  <c r="E3432" i="9"/>
  <c r="E3428" i="9"/>
  <c r="E3424" i="9"/>
  <c r="E3420" i="9"/>
  <c r="E3416" i="9"/>
  <c r="E3412" i="9"/>
  <c r="E3408" i="9"/>
  <c r="E3404" i="9"/>
  <c r="E3400" i="9"/>
  <c r="E3396" i="9"/>
  <c r="E3392" i="9"/>
  <c r="E3388" i="9"/>
  <c r="E3384" i="9"/>
  <c r="E3380" i="9"/>
  <c r="E3376" i="9"/>
  <c r="E3372" i="9"/>
  <c r="E3368" i="9"/>
  <c r="E3364" i="9"/>
  <c r="E3360" i="9"/>
  <c r="E3356" i="9"/>
  <c r="E3352" i="9"/>
  <c r="E3348" i="9"/>
  <c r="E3344" i="9"/>
  <c r="E3340" i="9"/>
  <c r="E3336" i="9"/>
  <c r="E3332" i="9"/>
  <c r="E3328" i="9"/>
  <c r="E3324" i="9"/>
  <c r="E3320" i="9"/>
  <c r="E3316" i="9"/>
  <c r="E3312" i="9"/>
  <c r="E3308" i="9"/>
  <c r="E3304" i="9"/>
  <c r="E3300" i="9"/>
  <c r="E3296" i="9"/>
  <c r="E3292" i="9"/>
  <c r="E3288" i="9"/>
  <c r="E3284" i="9"/>
  <c r="E3280" i="9"/>
  <c r="E3276" i="9"/>
  <c r="E3272" i="9"/>
  <c r="E3268" i="9"/>
  <c r="E3264" i="9"/>
  <c r="E3260" i="9"/>
  <c r="E3256" i="9"/>
  <c r="E3252" i="9"/>
  <c r="E3248" i="9"/>
  <c r="E3244" i="9"/>
  <c r="E3240" i="9"/>
  <c r="E3236" i="9"/>
  <c r="E3232" i="9"/>
  <c r="E3228" i="9"/>
  <c r="E3224" i="9"/>
  <c r="E3220" i="9"/>
  <c r="E3216" i="9"/>
  <c r="E3212" i="9"/>
  <c r="E3208" i="9"/>
  <c r="E3204" i="9"/>
  <c r="E3200" i="9"/>
  <c r="E3196" i="9"/>
  <c r="E3192" i="9"/>
  <c r="E3188" i="9"/>
  <c r="E3184" i="9"/>
  <c r="E3180" i="9"/>
  <c r="E3176" i="9"/>
  <c r="E3172" i="9"/>
  <c r="E3168" i="9"/>
  <c r="E3164" i="9"/>
  <c r="E3160" i="9"/>
  <c r="E3156" i="9"/>
  <c r="E3152" i="9"/>
  <c r="E3148" i="9"/>
  <c r="E3144" i="9"/>
  <c r="E3140" i="9"/>
  <c r="E3136" i="9"/>
  <c r="E3132" i="9"/>
  <c r="E3128" i="9"/>
  <c r="E3124" i="9"/>
  <c r="E3120" i="9"/>
  <c r="E3116" i="9"/>
  <c r="E3112" i="9"/>
  <c r="E3108" i="9"/>
  <c r="E3104" i="9"/>
  <c r="E3100" i="9"/>
  <c r="E3096" i="9"/>
  <c r="E3092" i="9"/>
  <c r="E3088" i="9"/>
  <c r="E3084" i="9"/>
  <c r="E3080" i="9"/>
  <c r="E3076" i="9"/>
  <c r="E3072" i="9"/>
  <c r="E3068" i="9"/>
  <c r="E3064" i="9"/>
  <c r="E3060" i="9"/>
  <c r="E3056" i="9"/>
  <c r="E3052" i="9"/>
  <c r="E3048" i="9"/>
  <c r="E3044" i="9"/>
  <c r="E3040" i="9"/>
  <c r="E3036" i="9"/>
  <c r="E3032" i="9"/>
  <c r="E3028" i="9"/>
  <c r="E3024" i="9"/>
  <c r="E3020" i="9"/>
  <c r="E3016" i="9"/>
  <c r="E3012" i="9"/>
  <c r="E3008" i="9"/>
  <c r="E3004" i="9"/>
  <c r="E3000" i="9"/>
  <c r="E2996" i="9"/>
  <c r="E2992" i="9"/>
  <c r="E2988" i="9"/>
  <c r="E2984" i="9"/>
  <c r="E2980" i="9"/>
  <c r="E2976" i="9"/>
  <c r="E2972" i="9"/>
  <c r="E2968" i="9"/>
  <c r="E2964" i="9"/>
  <c r="E2960" i="9"/>
  <c r="E2956" i="9"/>
  <c r="E2952" i="9"/>
  <c r="E2948" i="9"/>
  <c r="E2944" i="9"/>
  <c r="E2940" i="9"/>
  <c r="E2936" i="9"/>
  <c r="E2932" i="9"/>
  <c r="E2928" i="9"/>
  <c r="E2924" i="9"/>
  <c r="E2920" i="9"/>
  <c r="E2916" i="9"/>
  <c r="E2912" i="9"/>
  <c r="E2908" i="9"/>
  <c r="E2904" i="9"/>
  <c r="E2900" i="9"/>
  <c r="E2896" i="9"/>
  <c r="E2892" i="9"/>
  <c r="E2888" i="9"/>
  <c r="E2884" i="9"/>
  <c r="E2880" i="9"/>
  <c r="E2876" i="9"/>
  <c r="E2872" i="9"/>
  <c r="E2868" i="9"/>
  <c r="E2864" i="9"/>
  <c r="E2860" i="9"/>
  <c r="E2856" i="9"/>
  <c r="E2852" i="9"/>
  <c r="E2848" i="9"/>
  <c r="E2844" i="9"/>
  <c r="E2840" i="9"/>
  <c r="E2836" i="9"/>
  <c r="E2832" i="9"/>
  <c r="E2828" i="9"/>
  <c r="E2824" i="9"/>
  <c r="E2820" i="9"/>
  <c r="E2816" i="9"/>
  <c r="E2812" i="9"/>
  <c r="E2808" i="9"/>
  <c r="E2804" i="9"/>
  <c r="E2800" i="9"/>
  <c r="E2796" i="9"/>
  <c r="E2792" i="9"/>
  <c r="E2788" i="9"/>
  <c r="E2784" i="9"/>
  <c r="E2780" i="9"/>
  <c r="E2776" i="9"/>
  <c r="E2772" i="9"/>
  <c r="E2768" i="9"/>
  <c r="E2764" i="9"/>
  <c r="E2760" i="9"/>
  <c r="E2756" i="9"/>
  <c r="E2752" i="9"/>
  <c r="E2748" i="9"/>
  <c r="E2744" i="9"/>
  <c r="E2740" i="9"/>
  <c r="E2736" i="9"/>
  <c r="E2732" i="9"/>
  <c r="E2728" i="9"/>
  <c r="E2724" i="9"/>
  <c r="E2720" i="9"/>
  <c r="E2716" i="9"/>
  <c r="E2712" i="9"/>
  <c r="E2708" i="9"/>
  <c r="E2704" i="9"/>
  <c r="E2700" i="9"/>
  <c r="E4789" i="9"/>
  <c r="E4752" i="9"/>
  <c r="E4661" i="9"/>
  <c r="E4624" i="9"/>
  <c r="E4551" i="9"/>
  <c r="E4539" i="9"/>
  <c r="E4525" i="9"/>
  <c r="E4523" i="9"/>
  <c r="E4493" i="9"/>
  <c r="E4491" i="9"/>
  <c r="E4461" i="9"/>
  <c r="E4459" i="9"/>
  <c r="E4429" i="9"/>
  <c r="E4427" i="9"/>
  <c r="E4397" i="9"/>
  <c r="E4395" i="9"/>
  <c r="E4365" i="9"/>
  <c r="E4363" i="9"/>
  <c r="E4333" i="9"/>
  <c r="E4331" i="9"/>
  <c r="E4321" i="9"/>
  <c r="E4318" i="9"/>
  <c r="E4301" i="9"/>
  <c r="E4299" i="9"/>
  <c r="E4289" i="9"/>
  <c r="E4286" i="9"/>
  <c r="E4265" i="9"/>
  <c r="E4249" i="9"/>
  <c r="E4233" i="9"/>
  <c r="E4217" i="9"/>
  <c r="E4201" i="9"/>
  <c r="E4185" i="9"/>
  <c r="E4181" i="9"/>
  <c r="E4177" i="9"/>
  <c r="E4173" i="9"/>
  <c r="E4169" i="9"/>
  <c r="E4165" i="9"/>
  <c r="E4161" i="9"/>
  <c r="E4157" i="9"/>
  <c r="E4153" i="9"/>
  <c r="E4149" i="9"/>
  <c r="E4145" i="9"/>
  <c r="E4141" i="9"/>
  <c r="E4137" i="9"/>
  <c r="E4133" i="9"/>
  <c r="E4129" i="9"/>
  <c r="E4125" i="9"/>
  <c r="E4121" i="9"/>
  <c r="E4117" i="9"/>
  <c r="E4113" i="9"/>
  <c r="E4109" i="9"/>
  <c r="E4105" i="9"/>
  <c r="E4101" i="9"/>
  <c r="E4097" i="9"/>
  <c r="E4093" i="9"/>
  <c r="E4089" i="9"/>
  <c r="E4085" i="9"/>
  <c r="E4081" i="9"/>
  <c r="E4077" i="9"/>
  <c r="E4073" i="9"/>
  <c r="E4069" i="9"/>
  <c r="E4065" i="9"/>
  <c r="E4061" i="9"/>
  <c r="E4057" i="9"/>
  <c r="E4053" i="9"/>
  <c r="E4049" i="9"/>
  <c r="E4045" i="9"/>
  <c r="E4041" i="9"/>
  <c r="E4037" i="9"/>
  <c r="E4033" i="9"/>
  <c r="E4029" i="9"/>
  <c r="E4025" i="9"/>
  <c r="E4021" i="9"/>
  <c r="E4017" i="9"/>
  <c r="E4013" i="9"/>
  <c r="E4009" i="9"/>
  <c r="E4005" i="9"/>
  <c r="E4001" i="9"/>
  <c r="E3997" i="9"/>
  <c r="E3993" i="9"/>
  <c r="E3989" i="9"/>
  <c r="E3985" i="9"/>
  <c r="E3981" i="9"/>
  <c r="E3977" i="9"/>
  <c r="E3973" i="9"/>
  <c r="E3969" i="9"/>
  <c r="E3965" i="9"/>
  <c r="E3961" i="9"/>
  <c r="E3957" i="9"/>
  <c r="E3953" i="9"/>
  <c r="E3949" i="9"/>
  <c r="E3945" i="9"/>
  <c r="E3941" i="9"/>
  <c r="E3937" i="9"/>
  <c r="E3933" i="9"/>
  <c r="E3929" i="9"/>
  <c r="E3925" i="9"/>
  <c r="E3921" i="9"/>
  <c r="E3917" i="9"/>
  <c r="E3913" i="9"/>
  <c r="E3909" i="9"/>
  <c r="E3905" i="9"/>
  <c r="E3901" i="9"/>
  <c r="E3897" i="9"/>
  <c r="E3893" i="9"/>
  <c r="E3889" i="9"/>
  <c r="E3885" i="9"/>
  <c r="E3881" i="9"/>
  <c r="E3877" i="9"/>
  <c r="E3873" i="9"/>
  <c r="E3869" i="9"/>
  <c r="E3865" i="9"/>
  <c r="E3861" i="9"/>
  <c r="E3857" i="9"/>
  <c r="E3853" i="9"/>
  <c r="E3849" i="9"/>
  <c r="E3845" i="9"/>
  <c r="E3841" i="9"/>
  <c r="E3837" i="9"/>
  <c r="E3833" i="9"/>
  <c r="E3829" i="9"/>
  <c r="E3825" i="9"/>
  <c r="E3821" i="9"/>
  <c r="E3817" i="9"/>
  <c r="E3813" i="9"/>
  <c r="E3809" i="9"/>
  <c r="E3805" i="9"/>
  <c r="E3801" i="9"/>
  <c r="E3797" i="9"/>
  <c r="E3793" i="9"/>
  <c r="E3789" i="9"/>
  <c r="E3785" i="9"/>
  <c r="E3781" i="9"/>
  <c r="E3777" i="9"/>
  <c r="E3773" i="9"/>
  <c r="E3769" i="9"/>
  <c r="E3765" i="9"/>
  <c r="E3761" i="9"/>
  <c r="E3757" i="9"/>
  <c r="E3753" i="9"/>
  <c r="E3749" i="9"/>
  <c r="E3745" i="9"/>
  <c r="E3741" i="9"/>
  <c r="E3737" i="9"/>
  <c r="E3733" i="9"/>
  <c r="E3729" i="9"/>
  <c r="E3725" i="9"/>
  <c r="E3721" i="9"/>
  <c r="E3717" i="9"/>
  <c r="E3713" i="9"/>
  <c r="E3709" i="9"/>
  <c r="E3705" i="9"/>
  <c r="E3701" i="9"/>
  <c r="E3697" i="9"/>
  <c r="E3693" i="9"/>
  <c r="E3689" i="9"/>
  <c r="E3685" i="9"/>
  <c r="E3681" i="9"/>
  <c r="E3677" i="9"/>
  <c r="E3673" i="9"/>
  <c r="E3669" i="9"/>
  <c r="E3665" i="9"/>
  <c r="E3661" i="9"/>
  <c r="E3657" i="9"/>
  <c r="E3653" i="9"/>
  <c r="E3649" i="9"/>
  <c r="E3645" i="9"/>
  <c r="E3641" i="9"/>
  <c r="E3637" i="9"/>
  <c r="E3633" i="9"/>
  <c r="E3625" i="9"/>
  <c r="E3621" i="9"/>
  <c r="E3617" i="9"/>
  <c r="E3613" i="9"/>
  <c r="E3609" i="9"/>
  <c r="E3605" i="9"/>
  <c r="E3601" i="9"/>
  <c r="E3597" i="9"/>
  <c r="E3593" i="9"/>
  <c r="E3589" i="9"/>
  <c r="E3585" i="9"/>
  <c r="E3581" i="9"/>
  <c r="E3577" i="9"/>
  <c r="E3573" i="9"/>
  <c r="E3569" i="9"/>
  <c r="E3565" i="9"/>
  <c r="E3561" i="9"/>
  <c r="E3557" i="9"/>
  <c r="E3553" i="9"/>
  <c r="E3549" i="9"/>
  <c r="E3545" i="9"/>
  <c r="E3541" i="9"/>
  <c r="E3537" i="9"/>
  <c r="E3533" i="9"/>
  <c r="E3529" i="9"/>
  <c r="E3525" i="9"/>
  <c r="E3521" i="9"/>
  <c r="E3517" i="9"/>
  <c r="E3513" i="9"/>
  <c r="E3509" i="9"/>
  <c r="E3505" i="9"/>
  <c r="E3501" i="9"/>
  <c r="E3497" i="9"/>
  <c r="E3493" i="9"/>
  <c r="E3489" i="9"/>
  <c r="E3485" i="9"/>
  <c r="E3481" i="9"/>
  <c r="E3477" i="9"/>
  <c r="E3473" i="9"/>
  <c r="E3469" i="9"/>
  <c r="E3465" i="9"/>
  <c r="E3461" i="9"/>
  <c r="E3457" i="9"/>
  <c r="E3453" i="9"/>
  <c r="E3449" i="9"/>
  <c r="E3445" i="9"/>
  <c r="E3441" i="9"/>
  <c r="E3437" i="9"/>
  <c r="E3433" i="9"/>
  <c r="E3429" i="9"/>
  <c r="E3425" i="9"/>
  <c r="E3421" i="9"/>
  <c r="E3417" i="9"/>
  <c r="E3413" i="9"/>
  <c r="E3409" i="9"/>
  <c r="E3405" i="9"/>
  <c r="E3401" i="9"/>
  <c r="E3397" i="9"/>
  <c r="E3393" i="9"/>
  <c r="E3389" i="9"/>
  <c r="E3385" i="9"/>
  <c r="E3381" i="9"/>
  <c r="E3377" i="9"/>
  <c r="E3373" i="9"/>
  <c r="E3369" i="9"/>
  <c r="E3365" i="9"/>
  <c r="E3361" i="9"/>
  <c r="E3357" i="9"/>
  <c r="E3353" i="9"/>
  <c r="E3349" i="9"/>
  <c r="E3345" i="9"/>
  <c r="E3341" i="9"/>
  <c r="E3337" i="9"/>
  <c r="E3333" i="9"/>
  <c r="E3329" i="9"/>
  <c r="E3325" i="9"/>
  <c r="E3321" i="9"/>
  <c r="E3317" i="9"/>
  <c r="E3313" i="9"/>
  <c r="E3309" i="9"/>
  <c r="E3305" i="9"/>
  <c r="E3301" i="9"/>
  <c r="E3297" i="9"/>
  <c r="E3293" i="9"/>
  <c r="E3289" i="9"/>
  <c r="E3285" i="9"/>
  <c r="E3281" i="9"/>
  <c r="E3277" i="9"/>
  <c r="E3273" i="9"/>
  <c r="E3269" i="9"/>
  <c r="E3265" i="9"/>
  <c r="E3261" i="9"/>
  <c r="E3257" i="9"/>
  <c r="E3253" i="9"/>
  <c r="E3249" i="9"/>
  <c r="E3245" i="9"/>
  <c r="E3241" i="9"/>
  <c r="E3237" i="9"/>
  <c r="E3233" i="9"/>
  <c r="E3229" i="9"/>
  <c r="E3225" i="9"/>
  <c r="E3221" i="9"/>
  <c r="E3217" i="9"/>
  <c r="E3213" i="9"/>
  <c r="E3209" i="9"/>
  <c r="E3205" i="9"/>
  <c r="E3201" i="9"/>
  <c r="E3197" i="9"/>
  <c r="E3193" i="9"/>
  <c r="E3189" i="9"/>
  <c r="E3185" i="9"/>
  <c r="E3181" i="9"/>
  <c r="E3177" i="9"/>
  <c r="E3173" i="9"/>
  <c r="E3169" i="9"/>
  <c r="E3165" i="9"/>
  <c r="E3161" i="9"/>
  <c r="E3157" i="9"/>
  <c r="E3153" i="9"/>
  <c r="E3149" i="9"/>
  <c r="E3145" i="9"/>
  <c r="E3141" i="9"/>
  <c r="E3137" i="9"/>
  <c r="E3133" i="9"/>
  <c r="E3129" i="9"/>
  <c r="E3125" i="9"/>
  <c r="E3121" i="9"/>
  <c r="E3117" i="9"/>
  <c r="E3113" i="9"/>
  <c r="E3109" i="9"/>
  <c r="E3105" i="9"/>
  <c r="E3101" i="9"/>
  <c r="E3097" i="9"/>
  <c r="E3093" i="9"/>
  <c r="E3089" i="9"/>
  <c r="E3085" i="9"/>
  <c r="E3081" i="9"/>
  <c r="E3077" i="9"/>
  <c r="E3073" i="9"/>
  <c r="E3069" i="9"/>
  <c r="E3065" i="9"/>
  <c r="E3061" i="9"/>
  <c r="E3057" i="9"/>
  <c r="E3053" i="9"/>
  <c r="E3049" i="9"/>
  <c r="E3045" i="9"/>
  <c r="E3041" i="9"/>
  <c r="E3037" i="9"/>
  <c r="E3033" i="9"/>
  <c r="E3029" i="9"/>
  <c r="E3025" i="9"/>
  <c r="E3021" i="9"/>
  <c r="E3017" i="9"/>
  <c r="E3013" i="9"/>
  <c r="E3009" i="9"/>
  <c r="E3005" i="9"/>
  <c r="E3001" i="9"/>
  <c r="E2997" i="9"/>
  <c r="E2993" i="9"/>
  <c r="E2989" i="9"/>
  <c r="E2985" i="9"/>
  <c r="E2981" i="9"/>
  <c r="E2977" i="9"/>
  <c r="E2973" i="9"/>
  <c r="E2969" i="9"/>
  <c r="E2965" i="9"/>
  <c r="E2961" i="9"/>
  <c r="E2957" i="9"/>
  <c r="E2953" i="9"/>
  <c r="E2949" i="9"/>
  <c r="E2945" i="9"/>
  <c r="E2941" i="9"/>
  <c r="E2937" i="9"/>
  <c r="E2933" i="9"/>
  <c r="E2929" i="9"/>
  <c r="E2925" i="9"/>
  <c r="E2921" i="9"/>
  <c r="E2917" i="9"/>
  <c r="E2913" i="9"/>
  <c r="E2909" i="9"/>
  <c r="E2905" i="9"/>
  <c r="E2901" i="9"/>
  <c r="E2897" i="9"/>
  <c r="E2893" i="9"/>
  <c r="E2889" i="9"/>
  <c r="E2885" i="9"/>
  <c r="E2881" i="9"/>
  <c r="E2877" i="9"/>
  <c r="E2873" i="9"/>
  <c r="E2869" i="9"/>
  <c r="E2865" i="9"/>
  <c r="E2861" i="9"/>
  <c r="E2857" i="9"/>
  <c r="E2853" i="9"/>
  <c r="E2849" i="9"/>
  <c r="E2845" i="9"/>
  <c r="E2841" i="9"/>
  <c r="E2837" i="9"/>
  <c r="E2833" i="9"/>
  <c r="E2829" i="9"/>
  <c r="E2825" i="9"/>
  <c r="E2821" i="9"/>
  <c r="E2817" i="9"/>
  <c r="E2813" i="9"/>
  <c r="E2809" i="9"/>
  <c r="E2805" i="9"/>
  <c r="E2801" i="9"/>
  <c r="E2797" i="9"/>
  <c r="E2793" i="9"/>
  <c r="E2789" i="9"/>
  <c r="E2785" i="9"/>
  <c r="E2781" i="9"/>
  <c r="E2777" i="9"/>
  <c r="E2773" i="9"/>
  <c r="E2769" i="9"/>
  <c r="E2765" i="9"/>
  <c r="E2761" i="9"/>
  <c r="E2757" i="9"/>
  <c r="E2753" i="9"/>
  <c r="E2749" i="9"/>
  <c r="E2745" i="9"/>
  <c r="E2741" i="9"/>
  <c r="E2737" i="9"/>
  <c r="E2733" i="9"/>
  <c r="E2729" i="9"/>
  <c r="E2725" i="9"/>
  <c r="E2721" i="9"/>
  <c r="E2717" i="9"/>
  <c r="E2713" i="9"/>
  <c r="E2709" i="9"/>
  <c r="E2705" i="9"/>
  <c r="E2701" i="9"/>
  <c r="E2697" i="9"/>
  <c r="E2693" i="9"/>
  <c r="E2689" i="9"/>
  <c r="E2685" i="9"/>
  <c r="E4795" i="9"/>
  <c r="E4725" i="9"/>
  <c r="E4688" i="9"/>
  <c r="E4530" i="9"/>
  <c r="E4475" i="9"/>
  <c r="E4411" i="9"/>
  <c r="E4347" i="9"/>
  <c r="E4313" i="9"/>
  <c r="E4310" i="9"/>
  <c r="E4285" i="9"/>
  <c r="E4273" i="9"/>
  <c r="E4267" i="9"/>
  <c r="E4241" i="9"/>
  <c r="E4235" i="9"/>
  <c r="E4209" i="9"/>
  <c r="E4203" i="9"/>
  <c r="E4180" i="9"/>
  <c r="E4172" i="9"/>
  <c r="E4164" i="9"/>
  <c r="E4156" i="9"/>
  <c r="E4148" i="9"/>
  <c r="E4140" i="9"/>
  <c r="E4132" i="9"/>
  <c r="E4124" i="9"/>
  <c r="E4116" i="9"/>
  <c r="E4108" i="9"/>
  <c r="E4100" i="9"/>
  <c r="E4092" i="9"/>
  <c r="E4084" i="9"/>
  <c r="E4076" i="9"/>
  <c r="E4068" i="9"/>
  <c r="E4060" i="9"/>
  <c r="E4052" i="9"/>
  <c r="E4044" i="9"/>
  <c r="E4036" i="9"/>
  <c r="E4028" i="9"/>
  <c r="E4020" i="9"/>
  <c r="E4012" i="9"/>
  <c r="E4004" i="9"/>
  <c r="E3996" i="9"/>
  <c r="E3988" i="9"/>
  <c r="E3980" i="9"/>
  <c r="E3972" i="9"/>
  <c r="E3964" i="9"/>
  <c r="E3956" i="9"/>
  <c r="E3948" i="9"/>
  <c r="E3940" i="9"/>
  <c r="E3932" i="9"/>
  <c r="E3924" i="9"/>
  <c r="E3916" i="9"/>
  <c r="E3908" i="9"/>
  <c r="E3900" i="9"/>
  <c r="E3892" i="9"/>
  <c r="E3884" i="9"/>
  <c r="E3876" i="9"/>
  <c r="E3868" i="9"/>
  <c r="E3860" i="9"/>
  <c r="E3852" i="9"/>
  <c r="E3844" i="9"/>
  <c r="E3836" i="9"/>
  <c r="E3828" i="9"/>
  <c r="E3820" i="9"/>
  <c r="E3812" i="9"/>
  <c r="E3804" i="9"/>
  <c r="E3796" i="9"/>
  <c r="E3788" i="9"/>
  <c r="E3780" i="9"/>
  <c r="E3772" i="9"/>
  <c r="E3764" i="9"/>
  <c r="E3756" i="9"/>
  <c r="E3748" i="9"/>
  <c r="E3740" i="9"/>
  <c r="E3732" i="9"/>
  <c r="E3724" i="9"/>
  <c r="E3716" i="9"/>
  <c r="E3708" i="9"/>
  <c r="E3700" i="9"/>
  <c r="E3692" i="9"/>
  <c r="E3684" i="9"/>
  <c r="E3676" i="9"/>
  <c r="E3668" i="9"/>
  <c r="E3660" i="9"/>
  <c r="E3652" i="9"/>
  <c r="E3644" i="9"/>
  <c r="E3636" i="9"/>
  <c r="E3626" i="9"/>
  <c r="E3622" i="9"/>
  <c r="E3618" i="9"/>
  <c r="E3614" i="9"/>
  <c r="E3610" i="9"/>
  <c r="E3606" i="9"/>
  <c r="E3602" i="9"/>
  <c r="E3598" i="9"/>
  <c r="E3594" i="9"/>
  <c r="E3590" i="9"/>
  <c r="E3586" i="9"/>
  <c r="E3582" i="9"/>
  <c r="E3578" i="9"/>
  <c r="E3574" i="9"/>
  <c r="E3570" i="9"/>
  <c r="E3566" i="9"/>
  <c r="E3562" i="9"/>
  <c r="E3558" i="9"/>
  <c r="E3554" i="9"/>
  <c r="E3550" i="9"/>
  <c r="E3546" i="9"/>
  <c r="E3542" i="9"/>
  <c r="E3538" i="9"/>
  <c r="E3534" i="9"/>
  <c r="E3530" i="9"/>
  <c r="E3526" i="9"/>
  <c r="E3522" i="9"/>
  <c r="E3518" i="9"/>
  <c r="E3514" i="9"/>
  <c r="E3510" i="9"/>
  <c r="E3506" i="9"/>
  <c r="E3502" i="9"/>
  <c r="E3498" i="9"/>
  <c r="E3494" i="9"/>
  <c r="E3490" i="9"/>
  <c r="E3486" i="9"/>
  <c r="E3482" i="9"/>
  <c r="E3478" i="9"/>
  <c r="E3474" i="9"/>
  <c r="E3470" i="9"/>
  <c r="E3466" i="9"/>
  <c r="E3462" i="9"/>
  <c r="E3458" i="9"/>
  <c r="E3454" i="9"/>
  <c r="E3450" i="9"/>
  <c r="E3446" i="9"/>
  <c r="E3442" i="9"/>
  <c r="E3438" i="9"/>
  <c r="E3434" i="9"/>
  <c r="E3430" i="9"/>
  <c r="E3426" i="9"/>
  <c r="E3422" i="9"/>
  <c r="E3418" i="9"/>
  <c r="E3414" i="9"/>
  <c r="E3410" i="9"/>
  <c r="E3406" i="9"/>
  <c r="E3402" i="9"/>
  <c r="E3398" i="9"/>
  <c r="E3394" i="9"/>
  <c r="E3390" i="9"/>
  <c r="E3386" i="9"/>
  <c r="E3382" i="9"/>
  <c r="E3378" i="9"/>
  <c r="E3374" i="9"/>
  <c r="E3370" i="9"/>
  <c r="E3366" i="9"/>
  <c r="E3362" i="9"/>
  <c r="E3358" i="9"/>
  <c r="E3354" i="9"/>
  <c r="E3350" i="9"/>
  <c r="E3346" i="9"/>
  <c r="E3342" i="9"/>
  <c r="E3338" i="9"/>
  <c r="E3334" i="9"/>
  <c r="E3330" i="9"/>
  <c r="E3326" i="9"/>
  <c r="E3322" i="9"/>
  <c r="E3318" i="9"/>
  <c r="E3314" i="9"/>
  <c r="E3310" i="9"/>
  <c r="E3306" i="9"/>
  <c r="E3302" i="9"/>
  <c r="E3298" i="9"/>
  <c r="E3294" i="9"/>
  <c r="E3290" i="9"/>
  <c r="E3286" i="9"/>
  <c r="E3282" i="9"/>
  <c r="E3278" i="9"/>
  <c r="E3274" i="9"/>
  <c r="E3270" i="9"/>
  <c r="E3266" i="9"/>
  <c r="E3262" i="9"/>
  <c r="E3258" i="9"/>
  <c r="E3254" i="9"/>
  <c r="E3250" i="9"/>
  <c r="E3246" i="9"/>
  <c r="E3242" i="9"/>
  <c r="E3238" i="9"/>
  <c r="E3234" i="9"/>
  <c r="E3230" i="9"/>
  <c r="E3226" i="9"/>
  <c r="E3222" i="9"/>
  <c r="E3218" i="9"/>
  <c r="E3214" i="9"/>
  <c r="E3210" i="9"/>
  <c r="E3206" i="9"/>
  <c r="E3202" i="9"/>
  <c r="E3198" i="9"/>
  <c r="E3194" i="9"/>
  <c r="E3190" i="9"/>
  <c r="E3186" i="9"/>
  <c r="E3182" i="9"/>
  <c r="E3178" i="9"/>
  <c r="E3174" i="9"/>
  <c r="E3170" i="9"/>
  <c r="E3166" i="9"/>
  <c r="E3162" i="9"/>
  <c r="E3158" i="9"/>
  <c r="E3154" i="9"/>
  <c r="E3150" i="9"/>
  <c r="E3146" i="9"/>
  <c r="E3142" i="9"/>
  <c r="E3138" i="9"/>
  <c r="E3134" i="9"/>
  <c r="E3130" i="9"/>
  <c r="E3126" i="9"/>
  <c r="E3122" i="9"/>
  <c r="E3118" i="9"/>
  <c r="E3114" i="9"/>
  <c r="E3110" i="9"/>
  <c r="E3106" i="9"/>
  <c r="E3102" i="9"/>
  <c r="E3098" i="9"/>
  <c r="E3094" i="9"/>
  <c r="E3090" i="9"/>
  <c r="E3086" i="9"/>
  <c r="E3082" i="9"/>
  <c r="E3078" i="9"/>
  <c r="E3074" i="9"/>
  <c r="E3070" i="9"/>
  <c r="E3066" i="9"/>
  <c r="E3062" i="9"/>
  <c r="E3058" i="9"/>
  <c r="E3054" i="9"/>
  <c r="E3050" i="9"/>
  <c r="E3046" i="9"/>
  <c r="E3042" i="9"/>
  <c r="E3038" i="9"/>
  <c r="E3034" i="9"/>
  <c r="E3030" i="9"/>
  <c r="E3026" i="9"/>
  <c r="E3022" i="9"/>
  <c r="E3018" i="9"/>
  <c r="E3014" i="9"/>
  <c r="E3010" i="9"/>
  <c r="E3006" i="9"/>
  <c r="E3002" i="9"/>
  <c r="E2998" i="9"/>
  <c r="E2994" i="9"/>
  <c r="E2990" i="9"/>
  <c r="E2986" i="9"/>
  <c r="E2982" i="9"/>
  <c r="E2978" i="9"/>
  <c r="E2974" i="9"/>
  <c r="E2970" i="9"/>
  <c r="E2966" i="9"/>
  <c r="E2962" i="9"/>
  <c r="E2958" i="9"/>
  <c r="E2954" i="9"/>
  <c r="E2950" i="9"/>
  <c r="E2946" i="9"/>
  <c r="E2942" i="9"/>
  <c r="E2938" i="9"/>
  <c r="E2934" i="9"/>
  <c r="E2930" i="9"/>
  <c r="E2926" i="9"/>
  <c r="E2922" i="9"/>
  <c r="E2918" i="9"/>
  <c r="E2914" i="9"/>
  <c r="E2910" i="9"/>
  <c r="E2906" i="9"/>
  <c r="E2902" i="9"/>
  <c r="E2898" i="9"/>
  <c r="E2894" i="9"/>
  <c r="E2890" i="9"/>
  <c r="E2886" i="9"/>
  <c r="E2882" i="9"/>
  <c r="E2878" i="9"/>
  <c r="E2874" i="9"/>
  <c r="E2870" i="9"/>
  <c r="E2866" i="9"/>
  <c r="E2862" i="9"/>
  <c r="E2858" i="9"/>
  <c r="E2854" i="9"/>
  <c r="E2850" i="9"/>
  <c r="E2846" i="9"/>
  <c r="E2842" i="9"/>
  <c r="E2838" i="9"/>
  <c r="E2834" i="9"/>
  <c r="E2830" i="9"/>
  <c r="E2826" i="9"/>
  <c r="E2822" i="9"/>
  <c r="E2818" i="9"/>
  <c r="E2814" i="9"/>
  <c r="E2810" i="9"/>
  <c r="E2806" i="9"/>
  <c r="E2802" i="9"/>
  <c r="E2798" i="9"/>
  <c r="E2794" i="9"/>
  <c r="E2790" i="9"/>
  <c r="E2786" i="9"/>
  <c r="E2782" i="9"/>
  <c r="E2778" i="9"/>
  <c r="E2774" i="9"/>
  <c r="E2770" i="9"/>
  <c r="E2766" i="9"/>
  <c r="E2762" i="9"/>
  <c r="E2758" i="9"/>
  <c r="E2754" i="9"/>
  <c r="E2750" i="9"/>
  <c r="E2746" i="9"/>
  <c r="E2742" i="9"/>
  <c r="E2738" i="9"/>
  <c r="E2734" i="9"/>
  <c r="E2730" i="9"/>
  <c r="E2726" i="9"/>
  <c r="E2722" i="9"/>
  <c r="E2718" i="9"/>
  <c r="E2714" i="9"/>
  <c r="E2710" i="9"/>
  <c r="E2706" i="9"/>
  <c r="E2702" i="9"/>
  <c r="E2695" i="9"/>
  <c r="E2692" i="9"/>
  <c r="E2687" i="9"/>
  <c r="E2684" i="9"/>
  <c r="E2681" i="9"/>
  <c r="E2677" i="9"/>
  <c r="E2673" i="9"/>
  <c r="E2669" i="9"/>
  <c r="E2665" i="9"/>
  <c r="E2661" i="9"/>
  <c r="E2657" i="9"/>
  <c r="E2653" i="9"/>
  <c r="E2649" i="9"/>
  <c r="E2645" i="9"/>
  <c r="E2641" i="9"/>
  <c r="E2637" i="9"/>
  <c r="E2633" i="9"/>
  <c r="E2629" i="9"/>
  <c r="E2625" i="9"/>
  <c r="E2621" i="9"/>
  <c r="E2617" i="9"/>
  <c r="E2613" i="9"/>
  <c r="E2609" i="9"/>
  <c r="E2605" i="9"/>
  <c r="E2601" i="9"/>
  <c r="E2597" i="9"/>
  <c r="E2593" i="9"/>
  <c r="E2589" i="9"/>
  <c r="E2585" i="9"/>
  <c r="E2581" i="9"/>
  <c r="E2577" i="9"/>
  <c r="E2573" i="9"/>
  <c r="E2569" i="9"/>
  <c r="E2565" i="9"/>
  <c r="E2561" i="9"/>
  <c r="E2557" i="9"/>
  <c r="E2553" i="9"/>
  <c r="E2549" i="9"/>
  <c r="E2545" i="9"/>
  <c r="E2541" i="9"/>
  <c r="E2537" i="9"/>
  <c r="E2533" i="9"/>
  <c r="E2529" i="9"/>
  <c r="E2525" i="9"/>
  <c r="E2521" i="9"/>
  <c r="E2517" i="9"/>
  <c r="E2513" i="9"/>
  <c r="E2509" i="9"/>
  <c r="E2505" i="9"/>
  <c r="E2501" i="9"/>
  <c r="E2497" i="9"/>
  <c r="E2493" i="9"/>
  <c r="E2489" i="9"/>
  <c r="E2485" i="9"/>
  <c r="E2481" i="9"/>
  <c r="E2477" i="9"/>
  <c r="E2473" i="9"/>
  <c r="E2469" i="9"/>
  <c r="E2465" i="9"/>
  <c r="E2461" i="9"/>
  <c r="E2457" i="9"/>
  <c r="E2453" i="9"/>
  <c r="E2449" i="9"/>
  <c r="E2445" i="9"/>
  <c r="E2441" i="9"/>
  <c r="E2437" i="9"/>
  <c r="E2433" i="9"/>
  <c r="E2429" i="9"/>
  <c r="E2425" i="9"/>
  <c r="E2421" i="9"/>
  <c r="E2417" i="9"/>
  <c r="E2413" i="9"/>
  <c r="E2409" i="9"/>
  <c r="E2405" i="9"/>
  <c r="E2401" i="9"/>
  <c r="E2397" i="9"/>
  <c r="E2393" i="9"/>
  <c r="E2389" i="9"/>
  <c r="E2385" i="9"/>
  <c r="E2381" i="9"/>
  <c r="E2377" i="9"/>
  <c r="E2373" i="9"/>
  <c r="E2369" i="9"/>
  <c r="E2365" i="9"/>
  <c r="E2361" i="9"/>
  <c r="E2357" i="9"/>
  <c r="E2353" i="9"/>
  <c r="E2349" i="9"/>
  <c r="E2345" i="9"/>
  <c r="E2341" i="9"/>
  <c r="E2337" i="9"/>
  <c r="E2333" i="9"/>
  <c r="E2329" i="9"/>
  <c r="E2325" i="9"/>
  <c r="E2321" i="9"/>
  <c r="E2317" i="9"/>
  <c r="E2313" i="9"/>
  <c r="E2309" i="9"/>
  <c r="E2305" i="9"/>
  <c r="E2301" i="9"/>
  <c r="E2297" i="9"/>
  <c r="E2293" i="9"/>
  <c r="E2289" i="9"/>
  <c r="E2285" i="9"/>
  <c r="E2281" i="9"/>
  <c r="E2277" i="9"/>
  <c r="E2273" i="9"/>
  <c r="E2269" i="9"/>
  <c r="E2265" i="9"/>
  <c r="E2261" i="9"/>
  <c r="E2257" i="9"/>
  <c r="E2253" i="9"/>
  <c r="E2249" i="9"/>
  <c r="E2245" i="9"/>
  <c r="E2241" i="9"/>
  <c r="E2237" i="9"/>
  <c r="E2233" i="9"/>
  <c r="E2229" i="9"/>
  <c r="E2225" i="9"/>
  <c r="E2221" i="9"/>
  <c r="E2217" i="9"/>
  <c r="E2213" i="9"/>
  <c r="E2209" i="9"/>
  <c r="E2205" i="9"/>
  <c r="E2201" i="9"/>
  <c r="E2197" i="9"/>
  <c r="E2193" i="9"/>
  <c r="E2189" i="9"/>
  <c r="E2185" i="9"/>
  <c r="E2181" i="9"/>
  <c r="E2177" i="9"/>
  <c r="E2173" i="9"/>
  <c r="E2169" i="9"/>
  <c r="E2165" i="9"/>
  <c r="E2161" i="9"/>
  <c r="E2157" i="9"/>
  <c r="E2153" i="9"/>
  <c r="E2149" i="9"/>
  <c r="E2145" i="9"/>
  <c r="E4547" i="9"/>
  <c r="E4544" i="9"/>
  <c r="E4502" i="9"/>
  <c r="E4477" i="9"/>
  <c r="E4438" i="9"/>
  <c r="E4413" i="9"/>
  <c r="E4374" i="9"/>
  <c r="E4349" i="9"/>
  <c r="E4315" i="9"/>
  <c r="E4293" i="9"/>
  <c r="E4291" i="9"/>
  <c r="E4246" i="9"/>
  <c r="E4214" i="9"/>
  <c r="E2698" i="9"/>
  <c r="E2690" i="9"/>
  <c r="E2682" i="9"/>
  <c r="E2678" i="9"/>
  <c r="E2674" i="9"/>
  <c r="E2670" i="9"/>
  <c r="E2666" i="9"/>
  <c r="E2662" i="9"/>
  <c r="E2658" i="9"/>
  <c r="E2654" i="9"/>
  <c r="E2650" i="9"/>
  <c r="E2646" i="9"/>
  <c r="E2642" i="9"/>
  <c r="E2638" i="9"/>
  <c r="E2634" i="9"/>
  <c r="E2630" i="9"/>
  <c r="E2626" i="9"/>
  <c r="E2622" i="9"/>
  <c r="E2618" i="9"/>
  <c r="E2614" i="9"/>
  <c r="E2610" i="9"/>
  <c r="E2606" i="9"/>
  <c r="E2602" i="9"/>
  <c r="E2598" i="9"/>
  <c r="E2594" i="9"/>
  <c r="E2590" i="9"/>
  <c r="E2586" i="9"/>
  <c r="E2582" i="9"/>
  <c r="E2578" i="9"/>
  <c r="E2574" i="9"/>
  <c r="E2570" i="9"/>
  <c r="E2566" i="9"/>
  <c r="E2562" i="9"/>
  <c r="E2558" i="9"/>
  <c r="E2554" i="9"/>
  <c r="E2550" i="9"/>
  <c r="E2546" i="9"/>
  <c r="E2542" i="9"/>
  <c r="E2538" i="9"/>
  <c r="E2534" i="9"/>
  <c r="E2530" i="9"/>
  <c r="E2526" i="9"/>
  <c r="E2522" i="9"/>
  <c r="E2518" i="9"/>
  <c r="E2514" i="9"/>
  <c r="E2510" i="9"/>
  <c r="E2506" i="9"/>
  <c r="E2502" i="9"/>
  <c r="E2498" i="9"/>
  <c r="E2494" i="9"/>
  <c r="E2490" i="9"/>
  <c r="E2486" i="9"/>
  <c r="E2482" i="9"/>
  <c r="E2478" i="9"/>
  <c r="E2474" i="9"/>
  <c r="E2470" i="9"/>
  <c r="E2466" i="9"/>
  <c r="E2462" i="9"/>
  <c r="E2458" i="9"/>
  <c r="E2454" i="9"/>
  <c r="E2450" i="9"/>
  <c r="E2446" i="9"/>
  <c r="E2442" i="9"/>
  <c r="E2438" i="9"/>
  <c r="E2434" i="9"/>
  <c r="E2430" i="9"/>
  <c r="E2426" i="9"/>
  <c r="E2422" i="9"/>
  <c r="E2418" i="9"/>
  <c r="E2414" i="9"/>
  <c r="E2410" i="9"/>
  <c r="E2406" i="9"/>
  <c r="E2402" i="9"/>
  <c r="E2398" i="9"/>
  <c r="E2394" i="9"/>
  <c r="E2390" i="9"/>
  <c r="E2386" i="9"/>
  <c r="E2382" i="9"/>
  <c r="E2378" i="9"/>
  <c r="E2374" i="9"/>
  <c r="E2370" i="9"/>
  <c r="E2366" i="9"/>
  <c r="E2362" i="9"/>
  <c r="E2358" i="9"/>
  <c r="E2354" i="9"/>
  <c r="E2350" i="9"/>
  <c r="E2346" i="9"/>
  <c r="E2342" i="9"/>
  <c r="E2338" i="9"/>
  <c r="E2334" i="9"/>
  <c r="E2330" i="9"/>
  <c r="E2326" i="9"/>
  <c r="E2322" i="9"/>
  <c r="E2318" i="9"/>
  <c r="E2314" i="9"/>
  <c r="E2310" i="9"/>
  <c r="E2306" i="9"/>
  <c r="E2302" i="9"/>
  <c r="E2298" i="9"/>
  <c r="E2294" i="9"/>
  <c r="E2290" i="9"/>
  <c r="E2286" i="9"/>
  <c r="E2282" i="9"/>
  <c r="E2278" i="9"/>
  <c r="E2274" i="9"/>
  <c r="E2270" i="9"/>
  <c r="E2266" i="9"/>
  <c r="E2262" i="9"/>
  <c r="E2258" i="9"/>
  <c r="E2254" i="9"/>
  <c r="E2250" i="9"/>
  <c r="E2246" i="9"/>
  <c r="E2242" i="9"/>
  <c r="E2238" i="9"/>
  <c r="E2234" i="9"/>
  <c r="E2230" i="9"/>
  <c r="E2226" i="9"/>
  <c r="E2222" i="9"/>
  <c r="E2218" i="9"/>
  <c r="E2214" i="9"/>
  <c r="E2210" i="9"/>
  <c r="E2206" i="9"/>
  <c r="E2202" i="9"/>
  <c r="E2198" i="9"/>
  <c r="E2194" i="9"/>
  <c r="E2190" i="9"/>
  <c r="E2186" i="9"/>
  <c r="E2182" i="9"/>
  <c r="E2178" i="9"/>
  <c r="E2174" i="9"/>
  <c r="E2170" i="9"/>
  <c r="E2166" i="9"/>
  <c r="E2162" i="9"/>
  <c r="E2158" i="9"/>
  <c r="E2154" i="9"/>
  <c r="E2150" i="9"/>
  <c r="E2146" i="9"/>
  <c r="E2142" i="9"/>
  <c r="E2138" i="9"/>
  <c r="E2134" i="9"/>
  <c r="E2130" i="9"/>
  <c r="E2126" i="9"/>
  <c r="E2122" i="9"/>
  <c r="E2118" i="9"/>
  <c r="E4667" i="9"/>
  <c r="E4597" i="9"/>
  <c r="E4560" i="9"/>
  <c r="E4507" i="9"/>
  <c r="E4470" i="9"/>
  <c r="E4379" i="9"/>
  <c r="E4342" i="9"/>
  <c r="E3623" i="9"/>
  <c r="E3615" i="9"/>
  <c r="E3607" i="9"/>
  <c r="E3599" i="9"/>
  <c r="E3591" i="9"/>
  <c r="E3583" i="9"/>
  <c r="E3575" i="9"/>
  <c r="E3567" i="9"/>
  <c r="E3559" i="9"/>
  <c r="E3551" i="9"/>
  <c r="E3543" i="9"/>
  <c r="E3535" i="9"/>
  <c r="E3527" i="9"/>
  <c r="E3519" i="9"/>
  <c r="E3511" i="9"/>
  <c r="E3503" i="9"/>
  <c r="E3495" i="9"/>
  <c r="E3487" i="9"/>
  <c r="E3479" i="9"/>
  <c r="E3471" i="9"/>
  <c r="E3463" i="9"/>
  <c r="E3455" i="9"/>
  <c r="E3447" i="9"/>
  <c r="E3439" i="9"/>
  <c r="E3431" i="9"/>
  <c r="E3423" i="9"/>
  <c r="E3415" i="9"/>
  <c r="E3407" i="9"/>
  <c r="E3399" i="9"/>
  <c r="E3391" i="9"/>
  <c r="E3383" i="9"/>
  <c r="E3375" i="9"/>
  <c r="E3367" i="9"/>
  <c r="E3359" i="9"/>
  <c r="E3351" i="9"/>
  <c r="E3343" i="9"/>
  <c r="E3335" i="9"/>
  <c r="E3327" i="9"/>
  <c r="E3319" i="9"/>
  <c r="E3311" i="9"/>
  <c r="E3303" i="9"/>
  <c r="E3295" i="9"/>
  <c r="E3287" i="9"/>
  <c r="E3279" i="9"/>
  <c r="E3271" i="9"/>
  <c r="E3263" i="9"/>
  <c r="E3255" i="9"/>
  <c r="E3247" i="9"/>
  <c r="E3239" i="9"/>
  <c r="E3231" i="9"/>
  <c r="E3223" i="9"/>
  <c r="E3215" i="9"/>
  <c r="E3207" i="9"/>
  <c r="E3199" i="9"/>
  <c r="E3191" i="9"/>
  <c r="E3183" i="9"/>
  <c r="E3175" i="9"/>
  <c r="E3167" i="9"/>
  <c r="E3159" i="9"/>
  <c r="E3151" i="9"/>
  <c r="E3143" i="9"/>
  <c r="E3135" i="9"/>
  <c r="E3127" i="9"/>
  <c r="E3119" i="9"/>
  <c r="E3111" i="9"/>
  <c r="E3103" i="9"/>
  <c r="E3095" i="9"/>
  <c r="E3087" i="9"/>
  <c r="E3079" i="9"/>
  <c r="E3071" i="9"/>
  <c r="E3063" i="9"/>
  <c r="E3055" i="9"/>
  <c r="E3047" i="9"/>
  <c r="E3039" i="9"/>
  <c r="E3031" i="9"/>
  <c r="E3023" i="9"/>
  <c r="E3015" i="9"/>
  <c r="E3007" i="9"/>
  <c r="E2999" i="9"/>
  <c r="E2991" i="9"/>
  <c r="E2983" i="9"/>
  <c r="E2975" i="9"/>
  <c r="E2967" i="9"/>
  <c r="E2959" i="9"/>
  <c r="E2951" i="9"/>
  <c r="E2943" i="9"/>
  <c r="E2935" i="9"/>
  <c r="E2927" i="9"/>
  <c r="E2919" i="9"/>
  <c r="E2911" i="9"/>
  <c r="E2903" i="9"/>
  <c r="E2895" i="9"/>
  <c r="E2887" i="9"/>
  <c r="E2879" i="9"/>
  <c r="E2871" i="9"/>
  <c r="E2863" i="9"/>
  <c r="E2855" i="9"/>
  <c r="E2847" i="9"/>
  <c r="E2839" i="9"/>
  <c r="E2831" i="9"/>
  <c r="E2823" i="9"/>
  <c r="E2815" i="9"/>
  <c r="E2807" i="9"/>
  <c r="E2799" i="9"/>
  <c r="E2791" i="9"/>
  <c r="E2783" i="9"/>
  <c r="E2775" i="9"/>
  <c r="E2767" i="9"/>
  <c r="E2759" i="9"/>
  <c r="E2751" i="9"/>
  <c r="E2743" i="9"/>
  <c r="E2735" i="9"/>
  <c r="E2727" i="9"/>
  <c r="E2719" i="9"/>
  <c r="E2711" i="9"/>
  <c r="E2703" i="9"/>
  <c r="E2696" i="9"/>
  <c r="E2691" i="9"/>
  <c r="E2680" i="9"/>
  <c r="E2676" i="9"/>
  <c r="E2672" i="9"/>
  <c r="E2668" i="9"/>
  <c r="E2664" i="9"/>
  <c r="E2660" i="9"/>
  <c r="E2656" i="9"/>
  <c r="E2652" i="9"/>
  <c r="E2648" i="9"/>
  <c r="E2644" i="9"/>
  <c r="E2640" i="9"/>
  <c r="E2636" i="9"/>
  <c r="E2632" i="9"/>
  <c r="E2628" i="9"/>
  <c r="E2624" i="9"/>
  <c r="E2620" i="9"/>
  <c r="E2616" i="9"/>
  <c r="E2612" i="9"/>
  <c r="E2608" i="9"/>
  <c r="E2604" i="9"/>
  <c r="E2600" i="9"/>
  <c r="E2596" i="9"/>
  <c r="E2592" i="9"/>
  <c r="E2588" i="9"/>
  <c r="E2584" i="9"/>
  <c r="E2580" i="9"/>
  <c r="E2576" i="9"/>
  <c r="E2572" i="9"/>
  <c r="E2568" i="9"/>
  <c r="E2564" i="9"/>
  <c r="E2560" i="9"/>
  <c r="E2556" i="9"/>
  <c r="E2552" i="9"/>
  <c r="E2548" i="9"/>
  <c r="E2544" i="9"/>
  <c r="E2540" i="9"/>
  <c r="E2536" i="9"/>
  <c r="E2532" i="9"/>
  <c r="E2528" i="9"/>
  <c r="E2524" i="9"/>
  <c r="E2520" i="9"/>
  <c r="E2516" i="9"/>
  <c r="E2512" i="9"/>
  <c r="E2508" i="9"/>
  <c r="E2504" i="9"/>
  <c r="E2500" i="9"/>
  <c r="E2496" i="9"/>
  <c r="E2492" i="9"/>
  <c r="E2488" i="9"/>
  <c r="E2484" i="9"/>
  <c r="E2480" i="9"/>
  <c r="E2476" i="9"/>
  <c r="E2472" i="9"/>
  <c r="E2468" i="9"/>
  <c r="E2464" i="9"/>
  <c r="E2460" i="9"/>
  <c r="E2456" i="9"/>
  <c r="E2452" i="9"/>
  <c r="E2448" i="9"/>
  <c r="E2444" i="9"/>
  <c r="E2440" i="9"/>
  <c r="E2436" i="9"/>
  <c r="E2432" i="9"/>
  <c r="E2428" i="9"/>
  <c r="E2424" i="9"/>
  <c r="E2420" i="9"/>
  <c r="E2416" i="9"/>
  <c r="E2412" i="9"/>
  <c r="E2408" i="9"/>
  <c r="E2404" i="9"/>
  <c r="E2400" i="9"/>
  <c r="E2396" i="9"/>
  <c r="E2392" i="9"/>
  <c r="E2388" i="9"/>
  <c r="E2384" i="9"/>
  <c r="E2380" i="9"/>
  <c r="E2376" i="9"/>
  <c r="E2372" i="9"/>
  <c r="E2368" i="9"/>
  <c r="E2364" i="9"/>
  <c r="E2360" i="9"/>
  <c r="E2356" i="9"/>
  <c r="E2352" i="9"/>
  <c r="E2348" i="9"/>
  <c r="E2344" i="9"/>
  <c r="E2340" i="9"/>
  <c r="E2336" i="9"/>
  <c r="E2332" i="9"/>
  <c r="E2328" i="9"/>
  <c r="E2324" i="9"/>
  <c r="E2320" i="9"/>
  <c r="E2316" i="9"/>
  <c r="E2312" i="9"/>
  <c r="E2308" i="9"/>
  <c r="E2304" i="9"/>
  <c r="E2300" i="9"/>
  <c r="E2296" i="9"/>
  <c r="E2292" i="9"/>
  <c r="E2288" i="9"/>
  <c r="E2284" i="9"/>
  <c r="E2280" i="9"/>
  <c r="E2276" i="9"/>
  <c r="E2272" i="9"/>
  <c r="E2268" i="9"/>
  <c r="E2264" i="9"/>
  <c r="E2260" i="9"/>
  <c r="E2256" i="9"/>
  <c r="E2252" i="9"/>
  <c r="E2248" i="9"/>
  <c r="E2244" i="9"/>
  <c r="E2240" i="9"/>
  <c r="E2236" i="9"/>
  <c r="E2232" i="9"/>
  <c r="E2228" i="9"/>
  <c r="E2224" i="9"/>
  <c r="E2220" i="9"/>
  <c r="E2216" i="9"/>
  <c r="E2212" i="9"/>
  <c r="E2208" i="9"/>
  <c r="E2204" i="9"/>
  <c r="E2200" i="9"/>
  <c r="E2196" i="9"/>
  <c r="E2192" i="9"/>
  <c r="E2188" i="9"/>
  <c r="E2184" i="9"/>
  <c r="E2180" i="9"/>
  <c r="E2176" i="9"/>
  <c r="E2172" i="9"/>
  <c r="E2168" i="9"/>
  <c r="E2164" i="9"/>
  <c r="E2160" i="9"/>
  <c r="E2156" i="9"/>
  <c r="E2152" i="9"/>
  <c r="E2148" i="9"/>
  <c r="E2144" i="9"/>
  <c r="E2141" i="9"/>
  <c r="E2136" i="9"/>
  <c r="E2133" i="9"/>
  <c r="E2128" i="9"/>
  <c r="E2125" i="9"/>
  <c r="E2120" i="9"/>
  <c r="E2117" i="9"/>
  <c r="E2114" i="9"/>
  <c r="E2110" i="9"/>
  <c r="E2106" i="9"/>
  <c r="E2102" i="9"/>
  <c r="E2098" i="9"/>
  <c r="E2094" i="9"/>
  <c r="E2090" i="9"/>
  <c r="E2086" i="9"/>
  <c r="E2082" i="9"/>
  <c r="E2078" i="9"/>
  <c r="E2074" i="9"/>
  <c r="E2070" i="9"/>
  <c r="E2066" i="9"/>
  <c r="E2062" i="9"/>
  <c r="E2058" i="9"/>
  <c r="E2054" i="9"/>
  <c r="E2050" i="9"/>
  <c r="E2046" i="9"/>
  <c r="E2042" i="9"/>
  <c r="E2038" i="9"/>
  <c r="E2034" i="9"/>
  <c r="E2030" i="9"/>
  <c r="E2026" i="9"/>
  <c r="E2022" i="9"/>
  <c r="E2018" i="9"/>
  <c r="E2014" i="9"/>
  <c r="E2010" i="9"/>
  <c r="E2006" i="9"/>
  <c r="E2002" i="9"/>
  <c r="E1998" i="9"/>
  <c r="E1994" i="9"/>
  <c r="E1990" i="9"/>
  <c r="E1986" i="9"/>
  <c r="E1982" i="9"/>
  <c r="E1978" i="9"/>
  <c r="E1974" i="9"/>
  <c r="E1970" i="9"/>
  <c r="E1966" i="9"/>
  <c r="E1962" i="9"/>
  <c r="E1958" i="9"/>
  <c r="E1954" i="9"/>
  <c r="E1950" i="9"/>
  <c r="E1946" i="9"/>
  <c r="E1942" i="9"/>
  <c r="E1938" i="9"/>
  <c r="E1934" i="9"/>
  <c r="E1930" i="9"/>
  <c r="E1926" i="9"/>
  <c r="E1922" i="9"/>
  <c r="E1918" i="9"/>
  <c r="E1914" i="9"/>
  <c r="E1910" i="9"/>
  <c r="E1906" i="9"/>
  <c r="E1902" i="9"/>
  <c r="E1898" i="9"/>
  <c r="E1894" i="9"/>
  <c r="E1890" i="9"/>
  <c r="E1886" i="9"/>
  <c r="E1882" i="9"/>
  <c r="E1878" i="9"/>
  <c r="E1874" i="9"/>
  <c r="E1870" i="9"/>
  <c r="E1866" i="9"/>
  <c r="E1862" i="9"/>
  <c r="E1858" i="9"/>
  <c r="E1854" i="9"/>
  <c r="E1850" i="9"/>
  <c r="E1846" i="9"/>
  <c r="E1842" i="9"/>
  <c r="E1838" i="9"/>
  <c r="E1834" i="9"/>
  <c r="E1830" i="9"/>
  <c r="E1826" i="9"/>
  <c r="E1822" i="9"/>
  <c r="E1818" i="9"/>
  <c r="E1814" i="9"/>
  <c r="E1810" i="9"/>
  <c r="E1806" i="9"/>
  <c r="E1802" i="9"/>
  <c r="E1798" i="9"/>
  <c r="E1794" i="9"/>
  <c r="E1790" i="9"/>
  <c r="E1786" i="9"/>
  <c r="E1782" i="9"/>
  <c r="E1778" i="9"/>
  <c r="E1774" i="9"/>
  <c r="E1770" i="9"/>
  <c r="E1766" i="9"/>
  <c r="E1762" i="9"/>
  <c r="E1758" i="9"/>
  <c r="E1754" i="9"/>
  <c r="E1750" i="9"/>
  <c r="E1746" i="9"/>
  <c r="E1742" i="9"/>
  <c r="E1738" i="9"/>
  <c r="E1734" i="9"/>
  <c r="E1730" i="9"/>
  <c r="E1726" i="9"/>
  <c r="E1722" i="9"/>
  <c r="E1718" i="9"/>
  <c r="E1714" i="9"/>
  <c r="E1710" i="9"/>
  <c r="E1706" i="9"/>
  <c r="E1702" i="9"/>
  <c r="E1698" i="9"/>
  <c r="E1694" i="9"/>
  <c r="E1690" i="9"/>
  <c r="E1686" i="9"/>
  <c r="E1682" i="9"/>
  <c r="E1678" i="9"/>
  <c r="E1674" i="9"/>
  <c r="E1670" i="9"/>
  <c r="E1666" i="9"/>
  <c r="E1662" i="9"/>
  <c r="E1658" i="9"/>
  <c r="E1654" i="9"/>
  <c r="E1650" i="9"/>
  <c r="E1646" i="9"/>
  <c r="E1642" i="9"/>
  <c r="E1638" i="9"/>
  <c r="E1634" i="9"/>
  <c r="E1630" i="9"/>
  <c r="E1626" i="9"/>
  <c r="E1622" i="9"/>
  <c r="E1618" i="9"/>
  <c r="E1614" i="9"/>
  <c r="E1610" i="9"/>
  <c r="E1606" i="9"/>
  <c r="E1602" i="9"/>
  <c r="E1598" i="9"/>
  <c r="E1594" i="9"/>
  <c r="E1590" i="9"/>
  <c r="E1586" i="9"/>
  <c r="E1582" i="9"/>
  <c r="E1578" i="9"/>
  <c r="E1574" i="9"/>
  <c r="E1570" i="9"/>
  <c r="E1566" i="9"/>
  <c r="E1562" i="9"/>
  <c r="E1558" i="9"/>
  <c r="E1554" i="9"/>
  <c r="E1550" i="9"/>
  <c r="E1546" i="9"/>
  <c r="E1542" i="9"/>
  <c r="E1538" i="9"/>
  <c r="E1534" i="9"/>
  <c r="E1530" i="9"/>
  <c r="E1526" i="9"/>
  <c r="E1522" i="9"/>
  <c r="E1518" i="9"/>
  <c r="E1514" i="9"/>
  <c r="E1510" i="9"/>
  <c r="E1506" i="9"/>
  <c r="E1502" i="9"/>
  <c r="E1498" i="9"/>
  <c r="E1494" i="9"/>
  <c r="E1490" i="9"/>
  <c r="E1486" i="9"/>
  <c r="E1482" i="9"/>
  <c r="E1478" i="9"/>
  <c r="E1474" i="9"/>
  <c r="E1470" i="9"/>
  <c r="E1466" i="9"/>
  <c r="E1462" i="9"/>
  <c r="E1458" i="9"/>
  <c r="E1454" i="9"/>
  <c r="E1450" i="9"/>
  <c r="E1446" i="9"/>
  <c r="E1442" i="9"/>
  <c r="E1438" i="9"/>
  <c r="E1434" i="9"/>
  <c r="E1430" i="9"/>
  <c r="E1426" i="9"/>
  <c r="E1422" i="9"/>
  <c r="E1418" i="9"/>
  <c r="E1414" i="9"/>
  <c r="E1410" i="9"/>
  <c r="E1406" i="9"/>
  <c r="E1402" i="9"/>
  <c r="E1398" i="9"/>
  <c r="E1394" i="9"/>
  <c r="E1390" i="9"/>
  <c r="E1386" i="9"/>
  <c r="E1382" i="9"/>
  <c r="E1378" i="9"/>
  <c r="E1374" i="9"/>
  <c r="E1370" i="9"/>
  <c r="E1366" i="9"/>
  <c r="E1362" i="9"/>
  <c r="E1358" i="9"/>
  <c r="E1354" i="9"/>
  <c r="E1350" i="9"/>
  <c r="E1346" i="9"/>
  <c r="E1342" i="9"/>
  <c r="E1338" i="9"/>
  <c r="E1334" i="9"/>
  <c r="E1330" i="9"/>
  <c r="E1326" i="9"/>
  <c r="E1322" i="9"/>
  <c r="E1318" i="9"/>
  <c r="E1314" i="9"/>
  <c r="E1310" i="9"/>
  <c r="E1306" i="9"/>
  <c r="E1302" i="9"/>
  <c r="E1298" i="9"/>
  <c r="E1294" i="9"/>
  <c r="E1290" i="9"/>
  <c r="E1286" i="9"/>
  <c r="E1282" i="9"/>
  <c r="E1278" i="9"/>
  <c r="E1274" i="9"/>
  <c r="E1270" i="9"/>
  <c r="E1266" i="9"/>
  <c r="E1262" i="9"/>
  <c r="E1258" i="9"/>
  <c r="E1254" i="9"/>
  <c r="E1250" i="9"/>
  <c r="E1246" i="9"/>
  <c r="E1242" i="9"/>
  <c r="E1238" i="9"/>
  <c r="E1234" i="9"/>
  <c r="E1230" i="9"/>
  <c r="E1226" i="9"/>
  <c r="E1222" i="9"/>
  <c r="E1218" i="9"/>
  <c r="E1214" i="9"/>
  <c r="E1210" i="9"/>
  <c r="E1206" i="9"/>
  <c r="E1202" i="9"/>
  <c r="E1198" i="9"/>
  <c r="E1194" i="9"/>
  <c r="E1190" i="9"/>
  <c r="E1186" i="9"/>
  <c r="E1182" i="9"/>
  <c r="E1178" i="9"/>
  <c r="E1174" i="9"/>
  <c r="E1170" i="9"/>
  <c r="E1166" i="9"/>
  <c r="E1162" i="9"/>
  <c r="E1158" i="9"/>
  <c r="E1154" i="9"/>
  <c r="E1150" i="9"/>
  <c r="E1146" i="9"/>
  <c r="E1142" i="9"/>
  <c r="E1138" i="9"/>
  <c r="E1134" i="9"/>
  <c r="E1130" i="9"/>
  <c r="E1126" i="9"/>
  <c r="E1122" i="9"/>
  <c r="E1118" i="9"/>
  <c r="E1114" i="9"/>
  <c r="E1110" i="9"/>
  <c r="E1106" i="9"/>
  <c r="E1102" i="9"/>
  <c r="E1098" i="9"/>
  <c r="E1094" i="9"/>
  <c r="E1090" i="9"/>
  <c r="E1086" i="9"/>
  <c r="E1082" i="9"/>
  <c r="E1078" i="9"/>
  <c r="E1074" i="9"/>
  <c r="E1070" i="9"/>
  <c r="E1066" i="9"/>
  <c r="E1062" i="9"/>
  <c r="E1058" i="9"/>
  <c r="E1054" i="9"/>
  <c r="E1050" i="9"/>
  <c r="E1046" i="9"/>
  <c r="E1042" i="9"/>
  <c r="E1038" i="9"/>
  <c r="E1034" i="9"/>
  <c r="E1030" i="9"/>
  <c r="E1026" i="9"/>
  <c r="E1022" i="9"/>
  <c r="E1018" i="9"/>
  <c r="E1014" i="9"/>
  <c r="E1010" i="9"/>
  <c r="E1006" i="9"/>
  <c r="E1002" i="9"/>
  <c r="E998" i="9"/>
  <c r="E994" i="9"/>
  <c r="E990" i="9"/>
  <c r="E986" i="9"/>
  <c r="E982" i="9"/>
  <c r="E978" i="9"/>
  <c r="E974" i="9"/>
  <c r="E970" i="9"/>
  <c r="E966" i="9"/>
  <c r="E962" i="9"/>
  <c r="E958" i="9"/>
  <c r="E954" i="9"/>
  <c r="E950" i="9"/>
  <c r="E946" i="9"/>
  <c r="E942" i="9"/>
  <c r="E938" i="9"/>
  <c r="E934" i="9"/>
  <c r="E930" i="9"/>
  <c r="E926" i="9"/>
  <c r="E922" i="9"/>
  <c r="E918" i="9"/>
  <c r="E914" i="9"/>
  <c r="E910" i="9"/>
  <c r="E906" i="9"/>
  <c r="E902" i="9"/>
  <c r="E898" i="9"/>
  <c r="E894" i="9"/>
  <c r="E890" i="9"/>
  <c r="E886" i="9"/>
  <c r="E882" i="9"/>
  <c r="E878" i="9"/>
  <c r="E874" i="9"/>
  <c r="E870" i="9"/>
  <c r="E866" i="9"/>
  <c r="E862" i="9"/>
  <c r="E858" i="9"/>
  <c r="E854" i="9"/>
  <c r="E850" i="9"/>
  <c r="E846" i="9"/>
  <c r="E842" i="9"/>
  <c r="E838" i="9"/>
  <c r="E834" i="9"/>
  <c r="E830" i="9"/>
  <c r="E826" i="9"/>
  <c r="E822" i="9"/>
  <c r="E818" i="9"/>
  <c r="E814" i="9"/>
  <c r="E810" i="9"/>
  <c r="E806" i="9"/>
  <c r="E802" i="9"/>
  <c r="E798" i="9"/>
  <c r="E794" i="9"/>
  <c r="E790" i="9"/>
  <c r="E786" i="9"/>
  <c r="E782" i="9"/>
  <c r="E778" i="9"/>
  <c r="E774" i="9"/>
  <c r="E770" i="9"/>
  <c r="E766" i="9"/>
  <c r="E762" i="9"/>
  <c r="E758" i="9"/>
  <c r="E754" i="9"/>
  <c r="E750" i="9"/>
  <c r="E746" i="9"/>
  <c r="E742" i="9"/>
  <c r="E738" i="9"/>
  <c r="E734" i="9"/>
  <c r="E730" i="9"/>
  <c r="E726" i="9"/>
  <c r="E722" i="9"/>
  <c r="E718" i="9"/>
  <c r="E714" i="9"/>
  <c r="E710" i="9"/>
  <c r="E706" i="9"/>
  <c r="E702" i="9"/>
  <c r="E698" i="9"/>
  <c r="E694" i="9"/>
  <c r="E690" i="9"/>
  <c r="E686" i="9"/>
  <c r="E682" i="9"/>
  <c r="E678" i="9"/>
  <c r="E674" i="9"/>
  <c r="E670" i="9"/>
  <c r="E666" i="9"/>
  <c r="E662" i="9"/>
  <c r="E658" i="9"/>
  <c r="E654" i="9"/>
  <c r="E650" i="9"/>
  <c r="E646" i="9"/>
  <c r="E642" i="9"/>
  <c r="E638" i="9"/>
  <c r="E634" i="9"/>
  <c r="E630" i="9"/>
  <c r="E626" i="9"/>
  <c r="E622" i="9"/>
  <c r="E618" i="9"/>
  <c r="E614" i="9"/>
  <c r="E610" i="9"/>
  <c r="E606" i="9"/>
  <c r="E602" i="9"/>
  <c r="E598" i="9"/>
  <c r="E594" i="9"/>
  <c r="E590" i="9"/>
  <c r="E586" i="9"/>
  <c r="E582" i="9"/>
  <c r="E578" i="9"/>
  <c r="E574" i="9"/>
  <c r="E570" i="9"/>
  <c r="E566" i="9"/>
  <c r="E562" i="9"/>
  <c r="E558" i="9"/>
  <c r="E554" i="9"/>
  <c r="E550" i="9"/>
  <c r="E546" i="9"/>
  <c r="E542" i="9"/>
  <c r="E538" i="9"/>
  <c r="E534" i="9"/>
  <c r="E530" i="9"/>
  <c r="E526" i="9"/>
  <c r="E522" i="9"/>
  <c r="E518" i="9"/>
  <c r="E514" i="9"/>
  <c r="E510" i="9"/>
  <c r="E506" i="9"/>
  <c r="E502" i="9"/>
  <c r="E498" i="9"/>
  <c r="E494" i="9"/>
  <c r="E490" i="9"/>
  <c r="E486" i="9"/>
  <c r="E482" i="9"/>
  <c r="E478" i="9"/>
  <c r="E474" i="9"/>
  <c r="E470" i="9"/>
  <c r="E466" i="9"/>
  <c r="E462" i="9"/>
  <c r="E458" i="9"/>
  <c r="E454" i="9"/>
  <c r="E450" i="9"/>
  <c r="E446" i="9"/>
  <c r="E442" i="9"/>
  <c r="E438" i="9"/>
  <c r="E434" i="9"/>
  <c r="E430" i="9"/>
  <c r="E426" i="9"/>
  <c r="E422" i="9"/>
  <c r="E418" i="9"/>
  <c r="E414" i="9"/>
  <c r="E410" i="9"/>
  <c r="E406" i="9"/>
  <c r="E402" i="9"/>
  <c r="E398" i="9"/>
  <c r="E394" i="9"/>
  <c r="E390" i="9"/>
  <c r="E386" i="9"/>
  <c r="E382" i="9"/>
  <c r="E378" i="9"/>
  <c r="E374" i="9"/>
  <c r="E370" i="9"/>
  <c r="E366" i="9"/>
  <c r="E362" i="9"/>
  <c r="E358" i="9"/>
  <c r="E354" i="9"/>
  <c r="E350" i="9"/>
  <c r="E346" i="9"/>
  <c r="E342" i="9"/>
  <c r="E338" i="9"/>
  <c r="E334" i="9"/>
  <c r="E330" i="9"/>
  <c r="E326" i="9"/>
  <c r="E322" i="9"/>
  <c r="E318" i="9"/>
  <c r="E314" i="9"/>
  <c r="E310" i="9"/>
  <c r="E306" i="9"/>
  <c r="E302" i="9"/>
  <c r="E298" i="9"/>
  <c r="E294" i="9"/>
  <c r="E290" i="9"/>
  <c r="E286" i="9"/>
  <c r="E282" i="9"/>
  <c r="E278" i="9"/>
  <c r="E274" i="9"/>
  <c r="E270" i="9"/>
  <c r="E266" i="9"/>
  <c r="E262" i="9"/>
  <c r="E258" i="9"/>
  <c r="E254" i="9"/>
  <c r="E250" i="9"/>
  <c r="E246" i="9"/>
  <c r="E242" i="9"/>
  <c r="E238" i="9"/>
  <c r="E234" i="9"/>
  <c r="E230" i="9"/>
  <c r="E226" i="9"/>
  <c r="E222" i="9"/>
  <c r="E218" i="9"/>
  <c r="E214" i="9"/>
  <c r="E210" i="9"/>
  <c r="E206" i="9"/>
  <c r="E202" i="9"/>
  <c r="E198" i="9"/>
  <c r="E194" i="9"/>
  <c r="E190" i="9"/>
  <c r="E186" i="9"/>
  <c r="E182" i="9"/>
  <c r="E178" i="9"/>
  <c r="E174" i="9"/>
  <c r="E170" i="9"/>
  <c r="E166" i="9"/>
  <c r="E162" i="9"/>
  <c r="E158" i="9"/>
  <c r="E154" i="9"/>
  <c r="E150" i="9"/>
  <c r="E146" i="9"/>
  <c r="E142" i="9"/>
  <c r="E138" i="9"/>
  <c r="E134" i="9"/>
  <c r="E130" i="9"/>
  <c r="E126" i="9"/>
  <c r="E122" i="9"/>
  <c r="E118" i="9"/>
  <c r="E114" i="9"/>
  <c r="E110" i="9"/>
  <c r="E106" i="9"/>
  <c r="E102" i="9"/>
  <c r="E98" i="9"/>
  <c r="E94" i="9"/>
  <c r="E90" i="9"/>
  <c r="E86" i="9"/>
  <c r="E82" i="9"/>
  <c r="E78" i="9"/>
  <c r="E4816" i="9"/>
  <c r="E4509" i="9"/>
  <c r="E4381" i="9"/>
  <c r="E4317" i="9"/>
  <c r="E4257" i="9"/>
  <c r="E4251" i="9"/>
  <c r="E4230" i="9"/>
  <c r="E4193" i="9"/>
  <c r="E4187" i="9"/>
  <c r="E4184" i="9"/>
  <c r="E4168" i="9"/>
  <c r="E4152" i="9"/>
  <c r="E4136" i="9"/>
  <c r="E4120" i="9"/>
  <c r="E4104" i="9"/>
  <c r="E4088" i="9"/>
  <c r="E4072" i="9"/>
  <c r="E4056" i="9"/>
  <c r="E4040" i="9"/>
  <c r="E4024" i="9"/>
  <c r="E4008" i="9"/>
  <c r="E3992" i="9"/>
  <c r="E3976" i="9"/>
  <c r="E3960" i="9"/>
  <c r="E3944" i="9"/>
  <c r="E3928" i="9"/>
  <c r="E3912" i="9"/>
  <c r="E3896" i="9"/>
  <c r="E3880" i="9"/>
  <c r="E3864" i="9"/>
  <c r="E3848" i="9"/>
  <c r="E3832" i="9"/>
  <c r="E3816" i="9"/>
  <c r="E3800" i="9"/>
  <c r="E3784" i="9"/>
  <c r="E3768" i="9"/>
  <c r="E3752" i="9"/>
  <c r="E3736" i="9"/>
  <c r="E3720" i="9"/>
  <c r="E3704" i="9"/>
  <c r="E3688" i="9"/>
  <c r="E3672" i="9"/>
  <c r="E3656" i="9"/>
  <c r="E3640" i="9"/>
  <c r="E2686" i="9"/>
  <c r="E2139" i="9"/>
  <c r="E2131" i="9"/>
  <c r="E2123" i="9"/>
  <c r="E2115" i="9"/>
  <c r="E2111" i="9"/>
  <c r="E2107" i="9"/>
  <c r="E2103" i="9"/>
  <c r="E2099" i="9"/>
  <c r="E2095" i="9"/>
  <c r="E2091" i="9"/>
  <c r="E2087" i="9"/>
  <c r="E2083" i="9"/>
  <c r="E2079" i="9"/>
  <c r="E2075" i="9"/>
  <c r="E2071" i="9"/>
  <c r="E2067" i="9"/>
  <c r="E2063" i="9"/>
  <c r="E2059" i="9"/>
  <c r="E2055" i="9"/>
  <c r="E2051" i="9"/>
  <c r="E2047" i="9"/>
  <c r="E2043" i="9"/>
  <c r="E2039" i="9"/>
  <c r="E2035" i="9"/>
  <c r="E2031" i="9"/>
  <c r="E2027" i="9"/>
  <c r="E2023" i="9"/>
  <c r="E2019" i="9"/>
  <c r="E2015" i="9"/>
  <c r="E2011" i="9"/>
  <c r="E2007" i="9"/>
  <c r="E2003" i="9"/>
  <c r="E1999" i="9"/>
  <c r="E1995" i="9"/>
  <c r="E1991" i="9"/>
  <c r="E1987" i="9"/>
  <c r="E1983" i="9"/>
  <c r="E1979" i="9"/>
  <c r="E1975" i="9"/>
  <c r="E1971" i="9"/>
  <c r="E1967" i="9"/>
  <c r="E1963" i="9"/>
  <c r="E1959" i="9"/>
  <c r="E1955" i="9"/>
  <c r="E1951" i="9"/>
  <c r="E1947" i="9"/>
  <c r="E1943" i="9"/>
  <c r="E1939" i="9"/>
  <c r="E1935" i="9"/>
  <c r="E1931" i="9"/>
  <c r="E1927" i="9"/>
  <c r="E1923" i="9"/>
  <c r="E1919" i="9"/>
  <c r="E1915" i="9"/>
  <c r="E1911" i="9"/>
  <c r="E1907" i="9"/>
  <c r="E1903" i="9"/>
  <c r="E1899" i="9"/>
  <c r="E1895" i="9"/>
  <c r="E1891" i="9"/>
  <c r="E1887" i="9"/>
  <c r="E1883" i="9"/>
  <c r="E1879" i="9"/>
  <c r="E1875" i="9"/>
  <c r="E1871" i="9"/>
  <c r="E1867" i="9"/>
  <c r="E1863" i="9"/>
  <c r="E1859" i="9"/>
  <c r="E1855" i="9"/>
  <c r="E1851" i="9"/>
  <c r="E1847" i="9"/>
  <c r="E1843" i="9"/>
  <c r="E1839" i="9"/>
  <c r="E1835" i="9"/>
  <c r="E1831" i="9"/>
  <c r="E1827" i="9"/>
  <c r="E1823" i="9"/>
  <c r="E1819" i="9"/>
  <c r="E1815" i="9"/>
  <c r="E1811" i="9"/>
  <c r="E1807" i="9"/>
  <c r="E1803" i="9"/>
  <c r="E1799" i="9"/>
  <c r="E1795" i="9"/>
  <c r="E1791" i="9"/>
  <c r="E1787" i="9"/>
  <c r="E1783" i="9"/>
  <c r="E1779" i="9"/>
  <c r="E1775" i="9"/>
  <c r="E1771" i="9"/>
  <c r="E1767" i="9"/>
  <c r="E1763" i="9"/>
  <c r="E1759" i="9"/>
  <c r="E1755" i="9"/>
  <c r="E1751" i="9"/>
  <c r="E1747" i="9"/>
  <c r="E1743" i="9"/>
  <c r="E1739" i="9"/>
  <c r="E1735" i="9"/>
  <c r="E1731" i="9"/>
  <c r="E1727" i="9"/>
  <c r="E1723" i="9"/>
  <c r="E1719" i="9"/>
  <c r="E1715" i="9"/>
  <c r="E1711" i="9"/>
  <c r="E1707" i="9"/>
  <c r="E1703" i="9"/>
  <c r="E1699" i="9"/>
  <c r="E1695" i="9"/>
  <c r="E1691" i="9"/>
  <c r="E1687" i="9"/>
  <c r="E1683" i="9"/>
  <c r="E1679" i="9"/>
  <c r="E1675" i="9"/>
  <c r="E1671" i="9"/>
  <c r="E1667" i="9"/>
  <c r="E1663" i="9"/>
  <c r="E1659" i="9"/>
  <c r="E1655" i="9"/>
  <c r="E1651" i="9"/>
  <c r="E1647" i="9"/>
  <c r="E1643" i="9"/>
  <c r="E1639" i="9"/>
  <c r="E1635" i="9"/>
  <c r="E1631" i="9"/>
  <c r="E1627" i="9"/>
  <c r="E1623" i="9"/>
  <c r="E1619" i="9"/>
  <c r="E1615" i="9"/>
  <c r="E1611" i="9"/>
  <c r="E1607" i="9"/>
  <c r="E1603" i="9"/>
  <c r="E1599" i="9"/>
  <c r="E1595" i="9"/>
  <c r="E1591" i="9"/>
  <c r="E1587" i="9"/>
  <c r="E1583" i="9"/>
  <c r="E1579" i="9"/>
  <c r="E1575" i="9"/>
  <c r="E1571" i="9"/>
  <c r="E1567" i="9"/>
  <c r="E1563" i="9"/>
  <c r="E1559" i="9"/>
  <c r="E1555" i="9"/>
  <c r="E1551" i="9"/>
  <c r="E1547" i="9"/>
  <c r="E1543" i="9"/>
  <c r="E1539" i="9"/>
  <c r="E1535" i="9"/>
  <c r="E1531" i="9"/>
  <c r="E1527" i="9"/>
  <c r="E1523" i="9"/>
  <c r="E1519" i="9"/>
  <c r="E1515" i="9"/>
  <c r="E1511" i="9"/>
  <c r="E1507" i="9"/>
  <c r="E1503" i="9"/>
  <c r="E1499" i="9"/>
  <c r="E1495" i="9"/>
  <c r="E1491" i="9"/>
  <c r="E1487" i="9"/>
  <c r="E1483" i="9"/>
  <c r="E1479" i="9"/>
  <c r="E1475" i="9"/>
  <c r="E1471" i="9"/>
  <c r="E1467" i="9"/>
  <c r="E1463" i="9"/>
  <c r="E1459" i="9"/>
  <c r="E1455" i="9"/>
  <c r="E1451" i="9"/>
  <c r="E1447" i="9"/>
  <c r="E1443" i="9"/>
  <c r="E1439" i="9"/>
  <c r="E1435" i="9"/>
  <c r="E1431" i="9"/>
  <c r="E1427" i="9"/>
  <c r="E1423" i="9"/>
  <c r="E1419" i="9"/>
  <c r="E1415" i="9"/>
  <c r="E1411" i="9"/>
  <c r="E1407" i="9"/>
  <c r="E1403" i="9"/>
  <c r="E1399" i="9"/>
  <c r="E1395" i="9"/>
  <c r="E1391" i="9"/>
  <c r="E1387" i="9"/>
  <c r="E1383" i="9"/>
  <c r="E1379" i="9"/>
  <c r="E1375" i="9"/>
  <c r="E1371" i="9"/>
  <c r="E1367" i="9"/>
  <c r="E1363" i="9"/>
  <c r="E1359" i="9"/>
  <c r="E1355" i="9"/>
  <c r="E1351" i="9"/>
  <c r="E1347" i="9"/>
  <c r="E1343" i="9"/>
  <c r="E1339" i="9"/>
  <c r="E1335" i="9"/>
  <c r="E1331" i="9"/>
  <c r="E1327" i="9"/>
  <c r="E1323" i="9"/>
  <c r="E1319" i="9"/>
  <c r="E1315" i="9"/>
  <c r="E1311" i="9"/>
  <c r="E1307" i="9"/>
  <c r="E1303" i="9"/>
  <c r="E1299" i="9"/>
  <c r="E1295" i="9"/>
  <c r="E1291" i="9"/>
  <c r="E1287" i="9"/>
  <c r="E1283" i="9"/>
  <c r="E1279" i="9"/>
  <c r="E1275" i="9"/>
  <c r="E1271" i="9"/>
  <c r="E1267" i="9"/>
  <c r="E1263" i="9"/>
  <c r="E1259" i="9"/>
  <c r="E1255" i="9"/>
  <c r="E1251" i="9"/>
  <c r="E1247" i="9"/>
  <c r="E1243" i="9"/>
  <c r="E1239" i="9"/>
  <c r="E1235" i="9"/>
  <c r="E1231" i="9"/>
  <c r="E1227" i="9"/>
  <c r="E1223" i="9"/>
  <c r="E1219" i="9"/>
  <c r="E1215" i="9"/>
  <c r="E1211" i="9"/>
  <c r="E1207" i="9"/>
  <c r="E1203" i="9"/>
  <c r="E1199" i="9"/>
  <c r="E1195" i="9"/>
  <c r="E1191" i="9"/>
  <c r="E1187" i="9"/>
  <c r="E1183" i="9"/>
  <c r="E1179" i="9"/>
  <c r="E1175" i="9"/>
  <c r="E1171" i="9"/>
  <c r="E1167" i="9"/>
  <c r="E1163" i="9"/>
  <c r="E1159" i="9"/>
  <c r="E1155" i="9"/>
  <c r="E1151" i="9"/>
  <c r="E1147" i="9"/>
  <c r="E1143" i="9"/>
  <c r="E1139" i="9"/>
  <c r="E1135" i="9"/>
  <c r="E1131" i="9"/>
  <c r="E1127" i="9"/>
  <c r="E1123" i="9"/>
  <c r="E1119" i="9"/>
  <c r="E1115" i="9"/>
  <c r="E1111" i="9"/>
  <c r="E1107" i="9"/>
  <c r="E1103" i="9"/>
  <c r="E1099" i="9"/>
  <c r="E1095" i="9"/>
  <c r="E1091" i="9"/>
  <c r="E1087" i="9"/>
  <c r="E1083" i="9"/>
  <c r="E1079" i="9"/>
  <c r="E1075" i="9"/>
  <c r="E1071" i="9"/>
  <c r="E1067" i="9"/>
  <c r="E1063" i="9"/>
  <c r="E1059" i="9"/>
  <c r="E1055" i="9"/>
  <c r="E1051" i="9"/>
  <c r="E1047" i="9"/>
  <c r="E1043" i="9"/>
  <c r="E1039" i="9"/>
  <c r="E1035" i="9"/>
  <c r="E1031" i="9"/>
  <c r="E1027" i="9"/>
  <c r="E1023" i="9"/>
  <c r="E1019" i="9"/>
  <c r="E1015" i="9"/>
  <c r="E1011" i="9"/>
  <c r="E1007" i="9"/>
  <c r="E1003" i="9"/>
  <c r="E999" i="9"/>
  <c r="E995" i="9"/>
  <c r="E991" i="9"/>
  <c r="E987" i="9"/>
  <c r="E983" i="9"/>
  <c r="E979" i="9"/>
  <c r="E975" i="9"/>
  <c r="E971" i="9"/>
  <c r="E967" i="9"/>
  <c r="E963" i="9"/>
  <c r="E959" i="9"/>
  <c r="E955" i="9"/>
  <c r="E951" i="9"/>
  <c r="E947" i="9"/>
  <c r="E943" i="9"/>
  <c r="E939" i="9"/>
  <c r="E935" i="9"/>
  <c r="E931" i="9"/>
  <c r="E927" i="9"/>
  <c r="E923" i="9"/>
  <c r="E919" i="9"/>
  <c r="E915" i="9"/>
  <c r="E911" i="9"/>
  <c r="E907" i="9"/>
  <c r="E903" i="9"/>
  <c r="E899" i="9"/>
  <c r="E895" i="9"/>
  <c r="E891" i="9"/>
  <c r="E887" i="9"/>
  <c r="E883" i="9"/>
  <c r="E879" i="9"/>
  <c r="E875" i="9"/>
  <c r="E871" i="9"/>
  <c r="E867" i="9"/>
  <c r="E863" i="9"/>
  <c r="E859" i="9"/>
  <c r="E855" i="9"/>
  <c r="E851" i="9"/>
  <c r="E847" i="9"/>
  <c r="E843" i="9"/>
  <c r="E839" i="9"/>
  <c r="E835" i="9"/>
  <c r="E831" i="9"/>
  <c r="E827" i="9"/>
  <c r="E823" i="9"/>
  <c r="E819" i="9"/>
  <c r="E815" i="9"/>
  <c r="E811" i="9"/>
  <c r="E807" i="9"/>
  <c r="E803" i="9"/>
  <c r="E799" i="9"/>
  <c r="E795" i="9"/>
  <c r="E791" i="9"/>
  <c r="E787" i="9"/>
  <c r="E783" i="9"/>
  <c r="E779" i="9"/>
  <c r="E775" i="9"/>
  <c r="E771" i="9"/>
  <c r="E767" i="9"/>
  <c r="E763" i="9"/>
  <c r="E759" i="9"/>
  <c r="E755" i="9"/>
  <c r="E751" i="9"/>
  <c r="E747" i="9"/>
  <c r="E743" i="9"/>
  <c r="E739" i="9"/>
  <c r="E735" i="9"/>
  <c r="E731" i="9"/>
  <c r="E727" i="9"/>
  <c r="E723" i="9"/>
  <c r="E719" i="9"/>
  <c r="E715" i="9"/>
  <c r="E711" i="9"/>
  <c r="E707" i="9"/>
  <c r="E703" i="9"/>
  <c r="E699" i="9"/>
  <c r="E695" i="9"/>
  <c r="E691" i="9"/>
  <c r="E687" i="9"/>
  <c r="E683" i="9"/>
  <c r="E679" i="9"/>
  <c r="E675" i="9"/>
  <c r="E671" i="9"/>
  <c r="E667" i="9"/>
  <c r="E663" i="9"/>
  <c r="E659" i="9"/>
  <c r="E655" i="9"/>
  <c r="E651" i="9"/>
  <c r="E647" i="9"/>
  <c r="E643" i="9"/>
  <c r="E639" i="9"/>
  <c r="E635" i="9"/>
  <c r="E631" i="9"/>
  <c r="E627" i="9"/>
  <c r="E623" i="9"/>
  <c r="E619" i="9"/>
  <c r="E615" i="9"/>
  <c r="E611" i="9"/>
  <c r="E607" i="9"/>
  <c r="E603" i="9"/>
  <c r="E599" i="9"/>
  <c r="E595" i="9"/>
  <c r="E591" i="9"/>
  <c r="E587" i="9"/>
  <c r="E583" i="9"/>
  <c r="E579" i="9"/>
  <c r="E575" i="9"/>
  <c r="E571" i="9"/>
  <c r="E567" i="9"/>
  <c r="E563" i="9"/>
  <c r="E559" i="9"/>
  <c r="E555" i="9"/>
  <c r="E551" i="9"/>
  <c r="E547" i="9"/>
  <c r="E543" i="9"/>
  <c r="E539" i="9"/>
  <c r="E535" i="9"/>
  <c r="E531" i="9"/>
  <c r="E527" i="9"/>
  <c r="E523" i="9"/>
  <c r="E519" i="9"/>
  <c r="E515" i="9"/>
  <c r="E511" i="9"/>
  <c r="E507" i="9"/>
  <c r="E503" i="9"/>
  <c r="E499" i="9"/>
  <c r="E495" i="9"/>
  <c r="E491" i="9"/>
  <c r="E487" i="9"/>
  <c r="E483" i="9"/>
  <c r="E479" i="9"/>
  <c r="E475" i="9"/>
  <c r="E471" i="9"/>
  <c r="E467" i="9"/>
  <c r="E463" i="9"/>
  <c r="E459" i="9"/>
  <c r="E455" i="9"/>
  <c r="E451" i="9"/>
  <c r="E447" i="9"/>
  <c r="E443" i="9"/>
  <c r="E439" i="9"/>
  <c r="E435" i="9"/>
  <c r="E431" i="9"/>
  <c r="E427" i="9"/>
  <c r="E423" i="9"/>
  <c r="E419" i="9"/>
  <c r="E415" i="9"/>
  <c r="E411" i="9"/>
  <c r="E407" i="9"/>
  <c r="E403" i="9"/>
  <c r="E399" i="9"/>
  <c r="E395" i="9"/>
  <c r="E391" i="9"/>
  <c r="E387" i="9"/>
  <c r="E383" i="9"/>
  <c r="E379" i="9"/>
  <c r="E375" i="9"/>
  <c r="E371" i="9"/>
  <c r="E367" i="9"/>
  <c r="E363" i="9"/>
  <c r="E359" i="9"/>
  <c r="E355" i="9"/>
  <c r="E351" i="9"/>
  <c r="E347" i="9"/>
  <c r="E343" i="9"/>
  <c r="E339" i="9"/>
  <c r="E335" i="9"/>
  <c r="E331" i="9"/>
  <c r="E327" i="9"/>
  <c r="E323" i="9"/>
  <c r="E319" i="9"/>
  <c r="E315" i="9"/>
  <c r="E311" i="9"/>
  <c r="E307" i="9"/>
  <c r="E303" i="9"/>
  <c r="E299" i="9"/>
  <c r="E295" i="9"/>
  <c r="E291" i="9"/>
  <c r="E287" i="9"/>
  <c r="E283" i="9"/>
  <c r="E279" i="9"/>
  <c r="E275" i="9"/>
  <c r="E271" i="9"/>
  <c r="E267" i="9"/>
  <c r="E263" i="9"/>
  <c r="E259" i="9"/>
  <c r="E255" i="9"/>
  <c r="E251" i="9"/>
  <c r="E247" i="9"/>
  <c r="E243" i="9"/>
  <c r="E239" i="9"/>
  <c r="E235" i="9"/>
  <c r="E231" i="9"/>
  <c r="E227" i="9"/>
  <c r="E223" i="9"/>
  <c r="E219" i="9"/>
  <c r="E215" i="9"/>
  <c r="E211" i="9"/>
  <c r="E207" i="9"/>
  <c r="E203" i="9"/>
  <c r="E199" i="9"/>
  <c r="E195" i="9"/>
  <c r="E191" i="9"/>
  <c r="E187" i="9"/>
  <c r="E183" i="9"/>
  <c r="E179" i="9"/>
  <c r="E175" i="9"/>
  <c r="E171" i="9"/>
  <c r="E167" i="9"/>
  <c r="E163" i="9"/>
  <c r="E159" i="9"/>
  <c r="E155" i="9"/>
  <c r="E151" i="9"/>
  <c r="E147" i="9"/>
  <c r="E143" i="9"/>
  <c r="E139" i="9"/>
  <c r="E135" i="9"/>
  <c r="E131" i="9"/>
  <c r="E127" i="9"/>
  <c r="E123" i="9"/>
  <c r="E119" i="9"/>
  <c r="E115" i="9"/>
  <c r="E111" i="9"/>
  <c r="E107" i="9"/>
  <c r="E103" i="9"/>
  <c r="E99" i="9"/>
  <c r="E95" i="9"/>
  <c r="E91" i="9"/>
  <c r="E87" i="9"/>
  <c r="E83" i="9"/>
  <c r="E79" i="9"/>
  <c r="E75" i="9"/>
  <c r="E4445" i="9"/>
  <c r="E4305" i="9"/>
  <c r="E4302" i="9"/>
  <c r="E4283" i="9"/>
  <c r="E4262" i="9"/>
  <c r="E3619" i="9"/>
  <c r="E3603" i="9"/>
  <c r="E3587" i="9"/>
  <c r="E3571" i="9"/>
  <c r="E3555" i="9"/>
  <c r="E3539" i="9"/>
  <c r="E3523" i="9"/>
  <c r="E3507" i="9"/>
  <c r="E3491" i="9"/>
  <c r="E3475" i="9"/>
  <c r="E3459" i="9"/>
  <c r="E3443" i="9"/>
  <c r="E3427" i="9"/>
  <c r="E3411" i="9"/>
  <c r="E3395" i="9"/>
  <c r="E3379" i="9"/>
  <c r="E3363" i="9"/>
  <c r="E3347" i="9"/>
  <c r="E3331" i="9"/>
  <c r="E3315" i="9"/>
  <c r="E3299" i="9"/>
  <c r="E3283" i="9"/>
  <c r="E3267" i="9"/>
  <c r="E3251" i="9"/>
  <c r="E3235" i="9"/>
  <c r="E3219" i="9"/>
  <c r="E3203" i="9"/>
  <c r="E3187" i="9"/>
  <c r="E3171" i="9"/>
  <c r="E3155" i="9"/>
  <c r="E3139" i="9"/>
  <c r="E3123" i="9"/>
  <c r="E3107" i="9"/>
  <c r="E3091" i="9"/>
  <c r="E3075" i="9"/>
  <c r="E3059" i="9"/>
  <c r="E3043" i="9"/>
  <c r="E3027" i="9"/>
  <c r="E3011" i="9"/>
  <c r="E2995" i="9"/>
  <c r="E2979" i="9"/>
  <c r="E2963" i="9"/>
  <c r="E2947" i="9"/>
  <c r="E2931" i="9"/>
  <c r="E2915" i="9"/>
  <c r="E2899" i="9"/>
  <c r="E2883" i="9"/>
  <c r="E2867" i="9"/>
  <c r="E2851" i="9"/>
  <c r="E2835" i="9"/>
  <c r="E2819" i="9"/>
  <c r="E2803" i="9"/>
  <c r="E2787" i="9"/>
  <c r="E2771" i="9"/>
  <c r="E2755" i="9"/>
  <c r="E2739" i="9"/>
  <c r="E2723" i="9"/>
  <c r="E2707" i="9"/>
  <c r="E2683" i="9"/>
  <c r="E2675" i="9"/>
  <c r="E2667" i="9"/>
  <c r="E2659" i="9"/>
  <c r="E2651" i="9"/>
  <c r="E2643" i="9"/>
  <c r="E2635" i="9"/>
  <c r="E2627" i="9"/>
  <c r="E2619" i="9"/>
  <c r="E2611" i="9"/>
  <c r="E2603" i="9"/>
  <c r="E2595" i="9"/>
  <c r="E2587" i="9"/>
  <c r="E2579" i="9"/>
  <c r="E2571" i="9"/>
  <c r="E2563" i="9"/>
  <c r="E2555" i="9"/>
  <c r="E2547" i="9"/>
  <c r="E2539" i="9"/>
  <c r="E2531" i="9"/>
  <c r="E2523" i="9"/>
  <c r="E2515" i="9"/>
  <c r="E2507" i="9"/>
  <c r="E2499" i="9"/>
  <c r="E2491" i="9"/>
  <c r="E2483" i="9"/>
  <c r="E2475" i="9"/>
  <c r="E2467" i="9"/>
  <c r="E2459" i="9"/>
  <c r="E2451" i="9"/>
  <c r="E2443" i="9"/>
  <c r="E2435" i="9"/>
  <c r="E2427" i="9"/>
  <c r="E2419" i="9"/>
  <c r="E2411" i="9"/>
  <c r="E2403" i="9"/>
  <c r="E2395" i="9"/>
  <c r="E2387" i="9"/>
  <c r="E2379" i="9"/>
  <c r="E2371" i="9"/>
  <c r="E2363" i="9"/>
  <c r="E2355" i="9"/>
  <c r="E2347" i="9"/>
  <c r="E2339" i="9"/>
  <c r="E2331" i="9"/>
  <c r="E2323" i="9"/>
  <c r="E2315" i="9"/>
  <c r="E2307" i="9"/>
  <c r="E2299" i="9"/>
  <c r="E2291" i="9"/>
  <c r="E2283" i="9"/>
  <c r="E2275" i="9"/>
  <c r="E2267" i="9"/>
  <c r="E2259" i="9"/>
  <c r="E2251" i="9"/>
  <c r="E2243" i="9"/>
  <c r="E2235" i="9"/>
  <c r="E2227" i="9"/>
  <c r="E2219" i="9"/>
  <c r="E2211" i="9"/>
  <c r="E2203" i="9"/>
  <c r="E2195" i="9"/>
  <c r="E2187" i="9"/>
  <c r="E2179" i="9"/>
  <c r="E2171" i="9"/>
  <c r="E2163" i="9"/>
  <c r="E2155" i="9"/>
  <c r="E2147" i="9"/>
  <c r="E2135" i="9"/>
  <c r="E2119" i="9"/>
  <c r="E73" i="9"/>
  <c r="E69" i="9"/>
  <c r="E65" i="9"/>
  <c r="E61" i="9"/>
  <c r="E57" i="9"/>
  <c r="E53" i="9"/>
  <c r="E49" i="9"/>
  <c r="E45" i="9"/>
  <c r="E41" i="9"/>
  <c r="E37" i="9"/>
  <c r="E33" i="9"/>
  <c r="E29" i="9"/>
  <c r="E25" i="9"/>
  <c r="E15" i="9"/>
  <c r="E10" i="9"/>
  <c r="E1740" i="9"/>
  <c r="E1728" i="9"/>
  <c r="E1724" i="9"/>
  <c r="E1716" i="9"/>
  <c r="E1712" i="9"/>
  <c r="E1708" i="9"/>
  <c r="E1704" i="9"/>
  <c r="E1700" i="9"/>
  <c r="E1696" i="9"/>
  <c r="E1688" i="9"/>
  <c r="E1684" i="9"/>
  <c r="E1668" i="9"/>
  <c r="E1652" i="9"/>
  <c r="E1644" i="9"/>
  <c r="E1636" i="9"/>
  <c r="E1632" i="9"/>
  <c r="E1624" i="9"/>
  <c r="E1620" i="9"/>
  <c r="E1616" i="9"/>
  <c r="E1600" i="9"/>
  <c r="E1588" i="9"/>
  <c r="E1544" i="9"/>
  <c r="E1528" i="9"/>
  <c r="E1524" i="9"/>
  <c r="E1512" i="9"/>
  <c r="E1496" i="9"/>
  <c r="E1492" i="9"/>
  <c r="E1476" i="9"/>
  <c r="E1468" i="9"/>
  <c r="E1448" i="9"/>
  <c r="E1444" i="9"/>
  <c r="E1428" i="9"/>
  <c r="E1424" i="9"/>
  <c r="E1420" i="9"/>
  <c r="E1412" i="9"/>
  <c r="E1404" i="9"/>
  <c r="E1400" i="9"/>
  <c r="E1396" i="9"/>
  <c r="E1392" i="9"/>
  <c r="E1388" i="9"/>
  <c r="E1384" i="9"/>
  <c r="E1380" i="9"/>
  <c r="E1376" i="9"/>
  <c r="E1372" i="9"/>
  <c r="E1356" i="9"/>
  <c r="E1320" i="9"/>
  <c r="E1316" i="9"/>
  <c r="E1308" i="9"/>
  <c r="E1304" i="9"/>
  <c r="E1292" i="9"/>
  <c r="E1288" i="9"/>
  <c r="E1272" i="9"/>
  <c r="E1268" i="9"/>
  <c r="E1248" i="9"/>
  <c r="E1244" i="9"/>
  <c r="E1192" i="9"/>
  <c r="E1124" i="9"/>
  <c r="E1112" i="9"/>
  <c r="E1108" i="9"/>
  <c r="E1100" i="9"/>
  <c r="E1096" i="9"/>
  <c r="E1092" i="9"/>
  <c r="E1088" i="9"/>
  <c r="E1084" i="9"/>
  <c r="E1080" i="9"/>
  <c r="E1064" i="9"/>
  <c r="E1060" i="9"/>
  <c r="E1052" i="9"/>
  <c r="E1028" i="9"/>
  <c r="E1008" i="9"/>
  <c r="E1004" i="9"/>
  <c r="E1000" i="9"/>
  <c r="E956" i="9"/>
  <c r="E952" i="9"/>
  <c r="E936" i="9"/>
  <c r="E932" i="9"/>
  <c r="E928" i="9"/>
  <c r="E896" i="9"/>
  <c r="E892" i="9"/>
  <c r="E872" i="9"/>
  <c r="E864" i="9"/>
  <c r="E844" i="9"/>
  <c r="E840" i="9"/>
  <c r="E824" i="9"/>
  <c r="E820" i="9"/>
  <c r="E816" i="9"/>
  <c r="E772" i="9"/>
  <c r="E764" i="9"/>
  <c r="E752" i="9"/>
  <c r="E740" i="9"/>
  <c r="E736" i="9"/>
  <c r="E732" i="9"/>
  <c r="E728" i="9"/>
  <c r="E724" i="9"/>
  <c r="E720" i="9"/>
  <c r="E716" i="9"/>
  <c r="E704" i="9"/>
  <c r="E696" i="9"/>
  <c r="E684" i="9"/>
  <c r="E668" i="9"/>
  <c r="E664" i="9"/>
  <c r="E652" i="9"/>
  <c r="E648" i="9"/>
  <c r="E632" i="9"/>
  <c r="E628" i="9"/>
  <c r="E624" i="9"/>
  <c r="E620" i="9"/>
  <c r="E616" i="9"/>
  <c r="E572" i="9"/>
  <c r="E568" i="9"/>
  <c r="E564" i="9"/>
  <c r="E560" i="9"/>
  <c r="E556" i="9"/>
  <c r="E524" i="9"/>
  <c r="E512" i="9"/>
  <c r="E508" i="9"/>
  <c r="E504" i="9"/>
  <c r="E496" i="9"/>
  <c r="E472" i="9"/>
  <c r="E448" i="9"/>
  <c r="E444" i="9"/>
  <c r="E420" i="9"/>
  <c r="E416" i="9"/>
  <c r="E412" i="9"/>
  <c r="E404" i="9"/>
  <c r="E400" i="9"/>
  <c r="E392" i="9"/>
  <c r="E388" i="9"/>
  <c r="E384" i="9"/>
  <c r="E376" i="9"/>
  <c r="E372" i="9"/>
  <c r="E356" i="9"/>
  <c r="E344" i="9"/>
  <c r="E340" i="9"/>
  <c r="E336" i="9"/>
  <c r="E320" i="9"/>
  <c r="E316" i="9"/>
  <c r="E304" i="9"/>
  <c r="E296" i="9"/>
  <c r="E292" i="9"/>
  <c r="E276" i="9"/>
  <c r="E268" i="9"/>
  <c r="E264" i="9"/>
  <c r="E252" i="9"/>
  <c r="E236" i="9"/>
  <c r="E232" i="9"/>
  <c r="E224" i="9"/>
  <c r="E220" i="9"/>
  <c r="E216" i="9"/>
  <c r="E180" i="9"/>
  <c r="E176" i="9"/>
  <c r="E168" i="9"/>
  <c r="E164" i="9"/>
  <c r="E160" i="9"/>
  <c r="E156" i="9"/>
  <c r="E148" i="9"/>
  <c r="E144" i="9"/>
  <c r="E136" i="9"/>
  <c r="E132" i="9"/>
  <c r="E128" i="9"/>
  <c r="E124" i="9"/>
  <c r="E100" i="9"/>
  <c r="E96" i="9"/>
  <c r="E92" i="9"/>
  <c r="E88" i="9"/>
  <c r="E84" i="9"/>
  <c r="E62" i="9"/>
  <c r="E58" i="9"/>
  <c r="E54" i="9"/>
  <c r="E46" i="9"/>
  <c r="E42" i="9"/>
  <c r="E34" i="9"/>
  <c r="E26" i="9"/>
  <c r="E18" i="9"/>
  <c r="E17" i="9"/>
  <c r="E4584" i="9"/>
  <c r="E4325" i="9"/>
  <c r="E4219" i="9"/>
  <c r="E3627" i="9"/>
  <c r="E3579" i="9"/>
  <c r="E3563" i="9"/>
  <c r="E3547" i="9"/>
  <c r="E3515" i="9"/>
  <c r="E3467" i="9"/>
  <c r="E3451" i="9"/>
  <c r="E3419" i="9"/>
  <c r="E3371" i="9"/>
  <c r="E3339" i="9"/>
  <c r="E3275" i="9"/>
  <c r="E3259" i="9"/>
  <c r="E3243" i="9"/>
  <c r="E3227" i="9"/>
  <c r="E3211" i="9"/>
  <c r="E3131" i="9"/>
  <c r="E3115" i="9"/>
  <c r="E3067" i="9"/>
  <c r="E3051" i="9"/>
  <c r="E3035" i="9"/>
  <c r="E3019" i="9"/>
  <c r="E2955" i="9"/>
  <c r="E2923" i="9"/>
  <c r="E2907" i="9"/>
  <c r="E2891" i="9"/>
  <c r="E2827" i="9"/>
  <c r="E2795" i="9"/>
  <c r="E2763" i="9"/>
  <c r="E2715" i="9"/>
  <c r="E2699" i="9"/>
  <c r="E2679" i="9"/>
  <c r="E2671" i="9"/>
  <c r="E2655" i="9"/>
  <c r="E2647" i="9"/>
  <c r="E2607" i="9"/>
  <c r="E2599" i="9"/>
  <c r="E2591" i="9"/>
  <c r="E2583" i="9"/>
  <c r="E2535" i="9"/>
  <c r="E2527" i="9"/>
  <c r="E2519" i="9"/>
  <c r="E2487" i="9"/>
  <c r="E2415" i="9"/>
  <c r="E2407" i="9"/>
  <c r="E2399" i="9"/>
  <c r="E2335" i="9"/>
  <c r="E2327" i="9"/>
  <c r="E2319" i="9"/>
  <c r="E2311" i="9"/>
  <c r="E2303" i="9"/>
  <c r="E2255" i="9"/>
  <c r="E2199" i="9"/>
  <c r="E2191" i="9"/>
  <c r="E2183" i="9"/>
  <c r="E2175" i="9"/>
  <c r="E2151" i="9"/>
  <c r="E2143" i="9"/>
  <c r="E2127" i="9"/>
  <c r="E74" i="9"/>
  <c r="E71" i="9"/>
  <c r="E63" i="9"/>
  <c r="E55" i="9"/>
  <c r="E51" i="9"/>
  <c r="E43" i="9"/>
  <c r="E35" i="9"/>
  <c r="E27" i="9"/>
  <c r="E22" i="9"/>
  <c r="E21" i="9"/>
  <c r="E19" i="9"/>
  <c r="E12" i="9"/>
  <c r="E4278" i="9"/>
  <c r="E4144" i="9"/>
  <c r="E4112" i="9"/>
  <c r="E4080" i="9"/>
  <c r="E3952" i="9"/>
  <c r="E3920" i="9"/>
  <c r="E3888" i="9"/>
  <c r="E3792" i="9"/>
  <c r="E3728" i="9"/>
  <c r="E3696" i="9"/>
  <c r="E3664" i="9"/>
  <c r="E3632" i="9"/>
  <c r="E2124" i="9"/>
  <c r="E2109" i="9"/>
  <c r="E2101" i="9"/>
  <c r="E2097" i="9"/>
  <c r="E2089" i="9"/>
  <c r="E2081" i="9"/>
  <c r="E2065" i="9"/>
  <c r="E2057" i="9"/>
  <c r="E2053" i="9"/>
  <c r="E2049" i="9"/>
  <c r="E2037" i="9"/>
  <c r="E2029" i="9"/>
  <c r="E2017" i="9"/>
  <c r="E2009" i="9"/>
  <c r="E2001" i="9"/>
  <c r="E1993" i="9"/>
  <c r="E1985" i="9"/>
  <c r="E1981" i="9"/>
  <c r="E1977" i="9"/>
  <c r="E1965" i="9"/>
  <c r="E1949" i="9"/>
  <c r="E1933" i="9"/>
  <c r="E1921" i="9"/>
  <c r="E1909" i="9"/>
  <c r="E1893" i="9"/>
  <c r="E1889" i="9"/>
  <c r="E1885" i="9"/>
  <c r="E1877" i="9"/>
  <c r="E1873" i="9"/>
  <c r="E1861" i="9"/>
  <c r="E1849" i="9"/>
  <c r="E1841" i="9"/>
  <c r="E1833" i="9"/>
  <c r="E1817" i="9"/>
  <c r="E1805" i="9"/>
  <c r="E1801" i="9"/>
  <c r="E1793" i="9"/>
  <c r="E1789" i="9"/>
  <c r="E1777" i="9"/>
  <c r="E1773" i="9"/>
  <c r="E1757" i="9"/>
  <c r="E1753" i="9"/>
  <c r="E1745" i="9"/>
  <c r="E1741" i="9"/>
  <c r="E1733" i="9"/>
  <c r="E1729" i="9"/>
  <c r="E1721" i="9"/>
  <c r="E1709" i="9"/>
  <c r="E1701" i="9"/>
  <c r="E1693" i="9"/>
  <c r="E1689" i="9"/>
  <c r="E1685" i="9"/>
  <c r="E1665" i="9"/>
  <c r="E1645" i="9"/>
  <c r="E1641" i="9"/>
  <c r="E1629" i="9"/>
  <c r="E1613" i="9"/>
  <c r="E1605" i="9"/>
  <c r="E1601" i="9"/>
  <c r="E1597" i="9"/>
  <c r="E1589" i="9"/>
  <c r="E1573" i="9"/>
  <c r="E1561" i="9"/>
  <c r="E1557" i="9"/>
  <c r="E1545" i="9"/>
  <c r="E1537" i="9"/>
  <c r="E1529" i="9"/>
  <c r="E1517" i="9"/>
  <c r="E1505" i="9"/>
  <c r="E1493" i="9"/>
  <c r="E1485" i="9"/>
  <c r="E1473" i="9"/>
  <c r="E1453" i="9"/>
  <c r="E1445" i="9"/>
  <c r="E1437" i="9"/>
  <c r="E1429" i="9"/>
  <c r="E1417" i="9"/>
  <c r="E1409" i="9"/>
  <c r="E1393" i="9"/>
  <c r="E1389" i="9"/>
  <c r="E1381" i="9"/>
  <c r="E1373" i="9"/>
  <c r="E1369" i="9"/>
  <c r="E1361" i="9"/>
  <c r="E1353" i="9"/>
  <c r="E1341" i="9"/>
  <c r="E1325" i="9"/>
  <c r="E1317" i="9"/>
  <c r="E1305" i="9"/>
  <c r="E1293" i="9"/>
  <c r="E1289" i="9"/>
  <c r="E1277" i="9"/>
  <c r="E1269" i="9"/>
  <c r="E1257" i="9"/>
  <c r="E1249" i="9"/>
  <c r="E1237" i="9"/>
  <c r="E1225" i="9"/>
  <c r="E1213" i="9"/>
  <c r="E1209" i="9"/>
  <c r="E1201" i="9"/>
  <c r="E1197" i="9"/>
  <c r="E1189" i="9"/>
  <c r="E1181" i="9"/>
  <c r="E1173" i="9"/>
  <c r="E1153" i="9"/>
  <c r="E4323" i="9"/>
  <c r="E4160" i="9"/>
  <c r="E4128" i="9"/>
  <c r="E4096" i="9"/>
  <c r="E4064" i="9"/>
  <c r="E4032" i="9"/>
  <c r="E4000" i="9"/>
  <c r="E3968" i="9"/>
  <c r="E3936" i="9"/>
  <c r="E3904" i="9"/>
  <c r="E3872" i="9"/>
  <c r="E3840" i="9"/>
  <c r="E3808" i="9"/>
  <c r="E3776" i="9"/>
  <c r="E3744" i="9"/>
  <c r="E3712" i="9"/>
  <c r="E3680" i="9"/>
  <c r="E3648" i="9"/>
  <c r="E2694" i="9"/>
  <c r="E2688" i="9"/>
  <c r="E2137" i="9"/>
  <c r="E2132" i="9"/>
  <c r="E2121" i="9"/>
  <c r="E2116" i="9"/>
  <c r="E2112" i="9"/>
  <c r="E2108" i="9"/>
  <c r="E2104" i="9"/>
  <c r="E2100" i="9"/>
  <c r="E2096" i="9"/>
  <c r="E2092" i="9"/>
  <c r="E2088" i="9"/>
  <c r="E2084" i="9"/>
  <c r="E2080" i="9"/>
  <c r="E2076" i="9"/>
  <c r="E2072" i="9"/>
  <c r="E2068" i="9"/>
  <c r="E2064" i="9"/>
  <c r="E2060" i="9"/>
  <c r="E2056" i="9"/>
  <c r="E2052" i="9"/>
  <c r="E2048" i="9"/>
  <c r="E2044" i="9"/>
  <c r="E2040" i="9"/>
  <c r="E2036" i="9"/>
  <c r="E2032" i="9"/>
  <c r="E2028" i="9"/>
  <c r="E2024" i="9"/>
  <c r="E2020" i="9"/>
  <c r="E2016" i="9"/>
  <c r="E2012" i="9"/>
  <c r="E2008" i="9"/>
  <c r="E2004" i="9"/>
  <c r="E2000" i="9"/>
  <c r="E1996" i="9"/>
  <c r="E1992" i="9"/>
  <c r="E1988" i="9"/>
  <c r="E1984" i="9"/>
  <c r="E1980" i="9"/>
  <c r="E1976" i="9"/>
  <c r="E1972" i="9"/>
  <c r="E1968" i="9"/>
  <c r="E1964" i="9"/>
  <c r="E1960" i="9"/>
  <c r="E1956" i="9"/>
  <c r="E1952" i="9"/>
  <c r="E1948" i="9"/>
  <c r="E1944" i="9"/>
  <c r="E1940" i="9"/>
  <c r="E1936" i="9"/>
  <c r="E1932" i="9"/>
  <c r="E1928" i="9"/>
  <c r="E1924" i="9"/>
  <c r="E1920" i="9"/>
  <c r="E1916" i="9"/>
  <c r="E1912" i="9"/>
  <c r="E1908" i="9"/>
  <c r="E1904" i="9"/>
  <c r="E1900" i="9"/>
  <c r="E1896" i="9"/>
  <c r="E1892" i="9"/>
  <c r="E1888" i="9"/>
  <c r="E1884" i="9"/>
  <c r="E1880" i="9"/>
  <c r="E1876" i="9"/>
  <c r="E1872" i="9"/>
  <c r="E1868" i="9"/>
  <c r="E1864" i="9"/>
  <c r="E1860" i="9"/>
  <c r="E1856" i="9"/>
  <c r="E1852" i="9"/>
  <c r="E1848" i="9"/>
  <c r="E1844" i="9"/>
  <c r="E1840" i="9"/>
  <c r="E1836" i="9"/>
  <c r="E1832" i="9"/>
  <c r="E1828" i="9"/>
  <c r="E1824" i="9"/>
  <c r="E1820" i="9"/>
  <c r="E1816" i="9"/>
  <c r="E1812" i="9"/>
  <c r="E1808" i="9"/>
  <c r="E1804" i="9"/>
  <c r="E1800" i="9"/>
  <c r="E1796" i="9"/>
  <c r="E1792" i="9"/>
  <c r="E1788" i="9"/>
  <c r="E1784" i="9"/>
  <c r="E1780" i="9"/>
  <c r="E1776" i="9"/>
  <c r="E1772" i="9"/>
  <c r="E1768" i="9"/>
  <c r="E1764" i="9"/>
  <c r="E1760" i="9"/>
  <c r="E1756" i="9"/>
  <c r="E1752" i="9"/>
  <c r="E1748" i="9"/>
  <c r="E1744" i="9"/>
  <c r="E1736" i="9"/>
  <c r="E1732" i="9"/>
  <c r="E1720" i="9"/>
  <c r="E1692" i="9"/>
  <c r="E1680" i="9"/>
  <c r="E1676" i="9"/>
  <c r="E1672" i="9"/>
  <c r="E1664" i="9"/>
  <c r="E1660" i="9"/>
  <c r="E1656" i="9"/>
  <c r="E1648" i="9"/>
  <c r="E1640" i="9"/>
  <c r="E1628" i="9"/>
  <c r="E1612" i="9"/>
  <c r="E1608" i="9"/>
  <c r="E1604" i="9"/>
  <c r="E1596" i="9"/>
  <c r="E1592" i="9"/>
  <c r="E1584" i="9"/>
  <c r="E1580" i="9"/>
  <c r="E1576" i="9"/>
  <c r="E1572" i="9"/>
  <c r="E1568" i="9"/>
  <c r="E1564" i="9"/>
  <c r="E1560" i="9"/>
  <c r="E1556" i="9"/>
  <c r="E1552" i="9"/>
  <c r="E1548" i="9"/>
  <c r="E1540" i="9"/>
  <c r="E1536" i="9"/>
  <c r="E1532" i="9"/>
  <c r="E1520" i="9"/>
  <c r="E1516" i="9"/>
  <c r="E1508" i="9"/>
  <c r="E1504" i="9"/>
  <c r="E1500" i="9"/>
  <c r="E1488" i="9"/>
  <c r="E1484" i="9"/>
  <c r="E1480" i="9"/>
  <c r="E1472" i="9"/>
  <c r="E1464" i="9"/>
  <c r="E1460" i="9"/>
  <c r="E1456" i="9"/>
  <c r="E1452" i="9"/>
  <c r="E1440" i="9"/>
  <c r="E1436" i="9"/>
  <c r="E1432" i="9"/>
  <c r="E1416" i="9"/>
  <c r="E1408" i="9"/>
  <c r="E1368" i="9"/>
  <c r="E1364" i="9"/>
  <c r="E1360" i="9"/>
  <c r="E1352" i="9"/>
  <c r="E1348" i="9"/>
  <c r="E1344" i="9"/>
  <c r="E1340" i="9"/>
  <c r="E1336" i="9"/>
  <c r="E1332" i="9"/>
  <c r="E1328" i="9"/>
  <c r="E1324" i="9"/>
  <c r="E1312" i="9"/>
  <c r="E1300" i="9"/>
  <c r="E1296" i="9"/>
  <c r="E1284" i="9"/>
  <c r="E1280" i="9"/>
  <c r="E1276" i="9"/>
  <c r="E1264" i="9"/>
  <c r="E1260" i="9"/>
  <c r="E1256" i="9"/>
  <c r="E1252" i="9"/>
  <c r="E1240" i="9"/>
  <c r="E1236" i="9"/>
  <c r="E1232" i="9"/>
  <c r="E1228" i="9"/>
  <c r="E1224" i="9"/>
  <c r="E1220" i="9"/>
  <c r="E1216" i="9"/>
  <c r="E1212" i="9"/>
  <c r="E1208" i="9"/>
  <c r="E1204" i="9"/>
  <c r="E1200" i="9"/>
  <c r="E1196" i="9"/>
  <c r="E1188" i="9"/>
  <c r="E1184" i="9"/>
  <c r="E1180" i="9"/>
  <c r="E1176" i="9"/>
  <c r="E1172" i="9"/>
  <c r="E1168" i="9"/>
  <c r="E1164" i="9"/>
  <c r="E1160" i="9"/>
  <c r="E1156" i="9"/>
  <c r="E1152" i="9"/>
  <c r="E1148" i="9"/>
  <c r="E1144" i="9"/>
  <c r="E1140" i="9"/>
  <c r="E1136" i="9"/>
  <c r="E1132" i="9"/>
  <c r="E1128" i="9"/>
  <c r="E1120" i="9"/>
  <c r="E1116" i="9"/>
  <c r="E1104" i="9"/>
  <c r="E1076" i="9"/>
  <c r="E1072" i="9"/>
  <c r="E1068" i="9"/>
  <c r="E1056" i="9"/>
  <c r="E1048" i="9"/>
  <c r="E1044" i="9"/>
  <c r="E1040" i="9"/>
  <c r="E1036" i="9"/>
  <c r="E1032" i="9"/>
  <c r="E1024" i="9"/>
  <c r="E1020" i="9"/>
  <c r="E1016" i="9"/>
  <c r="E1012" i="9"/>
  <c r="E996" i="9"/>
  <c r="E992" i="9"/>
  <c r="E988" i="9"/>
  <c r="E984" i="9"/>
  <c r="E980" i="9"/>
  <c r="E976" i="9"/>
  <c r="E972" i="9"/>
  <c r="E968" i="9"/>
  <c r="E964" i="9"/>
  <c r="E960" i="9"/>
  <c r="E948" i="9"/>
  <c r="E944" i="9"/>
  <c r="E940" i="9"/>
  <c r="E924" i="9"/>
  <c r="E920" i="9"/>
  <c r="E916" i="9"/>
  <c r="E912" i="9"/>
  <c r="E908" i="9"/>
  <c r="E904" i="9"/>
  <c r="E900" i="9"/>
  <c r="E888" i="9"/>
  <c r="E884" i="9"/>
  <c r="E880" i="9"/>
  <c r="E876" i="9"/>
  <c r="E868" i="9"/>
  <c r="E860" i="9"/>
  <c r="E856" i="9"/>
  <c r="E852" i="9"/>
  <c r="E848" i="9"/>
  <c r="E836" i="9"/>
  <c r="E832" i="9"/>
  <c r="E828" i="9"/>
  <c r="E812" i="9"/>
  <c r="E808" i="9"/>
  <c r="E804" i="9"/>
  <c r="E800" i="9"/>
  <c r="E796" i="9"/>
  <c r="E792" i="9"/>
  <c r="E788" i="9"/>
  <c r="E784" i="9"/>
  <c r="E780" i="9"/>
  <c r="E776" i="9"/>
  <c r="E768" i="9"/>
  <c r="E760" i="9"/>
  <c r="E756" i="9"/>
  <c r="E748" i="9"/>
  <c r="E744" i="9"/>
  <c r="E712" i="9"/>
  <c r="E708" i="9"/>
  <c r="E700" i="9"/>
  <c r="E692" i="9"/>
  <c r="E688" i="9"/>
  <c r="E680" i="9"/>
  <c r="E676" i="9"/>
  <c r="E672" i="9"/>
  <c r="E660" i="9"/>
  <c r="E656" i="9"/>
  <c r="E644" i="9"/>
  <c r="E640" i="9"/>
  <c r="E636" i="9"/>
  <c r="E612" i="9"/>
  <c r="E608" i="9"/>
  <c r="E604" i="9"/>
  <c r="E600" i="9"/>
  <c r="E596" i="9"/>
  <c r="E592" i="9"/>
  <c r="E588" i="9"/>
  <c r="E584" i="9"/>
  <c r="E580" i="9"/>
  <c r="E576" i="9"/>
  <c r="E552" i="9"/>
  <c r="E548" i="9"/>
  <c r="E544" i="9"/>
  <c r="E540" i="9"/>
  <c r="E536" i="9"/>
  <c r="E532" i="9"/>
  <c r="E528" i="9"/>
  <c r="E520" i="9"/>
  <c r="E516" i="9"/>
  <c r="E500" i="9"/>
  <c r="E492" i="9"/>
  <c r="E488" i="9"/>
  <c r="E484" i="9"/>
  <c r="E480" i="9"/>
  <c r="E476" i="9"/>
  <c r="E468" i="9"/>
  <c r="E464" i="9"/>
  <c r="E460" i="9"/>
  <c r="E456" i="9"/>
  <c r="E452" i="9"/>
  <c r="E440" i="9"/>
  <c r="E436" i="9"/>
  <c r="E432" i="9"/>
  <c r="E428" i="9"/>
  <c r="E424" i="9"/>
  <c r="E408" i="9"/>
  <c r="E396" i="9"/>
  <c r="E380" i="9"/>
  <c r="E368" i="9"/>
  <c r="E364" i="9"/>
  <c r="E360" i="9"/>
  <c r="E352" i="9"/>
  <c r="E348" i="9"/>
  <c r="E332" i="9"/>
  <c r="E328" i="9"/>
  <c r="E324" i="9"/>
  <c r="E312" i="9"/>
  <c r="E308" i="9"/>
  <c r="E300" i="9"/>
  <c r="E288" i="9"/>
  <c r="E284" i="9"/>
  <c r="E280" i="9"/>
  <c r="E272" i="9"/>
  <c r="E260" i="9"/>
  <c r="E256" i="9"/>
  <c r="E248" i="9"/>
  <c r="E244" i="9"/>
  <c r="E240" i="9"/>
  <c r="E228" i="9"/>
  <c r="E212" i="9"/>
  <c r="E208" i="9"/>
  <c r="E204" i="9"/>
  <c r="E200" i="9"/>
  <c r="E196" i="9"/>
  <c r="E192" i="9"/>
  <c r="E188" i="9"/>
  <c r="E184" i="9"/>
  <c r="E172" i="9"/>
  <c r="E152" i="9"/>
  <c r="E140" i="9"/>
  <c r="E120" i="9"/>
  <c r="E116" i="9"/>
  <c r="E112" i="9"/>
  <c r="E108" i="9"/>
  <c r="E104" i="9"/>
  <c r="E80" i="9"/>
  <c r="E76" i="9"/>
  <c r="E70" i="9"/>
  <c r="E66" i="9"/>
  <c r="E50" i="9"/>
  <c r="E38" i="9"/>
  <c r="E30" i="9"/>
  <c r="E16" i="9"/>
  <c r="E11" i="9"/>
  <c r="E4406" i="9"/>
  <c r="E4198" i="9"/>
  <c r="E3611" i="9"/>
  <c r="E3595" i="9"/>
  <c r="E3531" i="9"/>
  <c r="E3499" i="9"/>
  <c r="E3483" i="9"/>
  <c r="E3435" i="9"/>
  <c r="E3403" i="9"/>
  <c r="E3387" i="9"/>
  <c r="E3355" i="9"/>
  <c r="E3323" i="9"/>
  <c r="E3307" i="9"/>
  <c r="E3291" i="9"/>
  <c r="E3195" i="9"/>
  <c r="E3179" i="9"/>
  <c r="E3163" i="9"/>
  <c r="E3147" i="9"/>
  <c r="E3099" i="9"/>
  <c r="E3083" i="9"/>
  <c r="E3003" i="9"/>
  <c r="E2987" i="9"/>
  <c r="E2971" i="9"/>
  <c r="E2939" i="9"/>
  <c r="E2875" i="9"/>
  <c r="E2859" i="9"/>
  <c r="E2843" i="9"/>
  <c r="E2811" i="9"/>
  <c r="E2779" i="9"/>
  <c r="E2747" i="9"/>
  <c r="E2731" i="9"/>
  <c r="E2663" i="9"/>
  <c r="E2639" i="9"/>
  <c r="E2631" i="9"/>
  <c r="E2623" i="9"/>
  <c r="E2615" i="9"/>
  <c r="E2575" i="9"/>
  <c r="E2567" i="9"/>
  <c r="E2559" i="9"/>
  <c r="E2551" i="9"/>
  <c r="E2543" i="9"/>
  <c r="E2511" i="9"/>
  <c r="E2503" i="9"/>
  <c r="E2495" i="9"/>
  <c r="E2479" i="9"/>
  <c r="E2471" i="9"/>
  <c r="E2463" i="9"/>
  <c r="E2455" i="9"/>
  <c r="E2447" i="9"/>
  <c r="E2439" i="9"/>
  <c r="E2431" i="9"/>
  <c r="E2423" i="9"/>
  <c r="E2391" i="9"/>
  <c r="E2383" i="9"/>
  <c r="E2375" i="9"/>
  <c r="E2367" i="9"/>
  <c r="E2359" i="9"/>
  <c r="E2351" i="9"/>
  <c r="E2343" i="9"/>
  <c r="E2295" i="9"/>
  <c r="E2287" i="9"/>
  <c r="E2279" i="9"/>
  <c r="E2271" i="9"/>
  <c r="E2263" i="9"/>
  <c r="E2247" i="9"/>
  <c r="E2239" i="9"/>
  <c r="E2231" i="9"/>
  <c r="E2223" i="9"/>
  <c r="E2215" i="9"/>
  <c r="E2207" i="9"/>
  <c r="E2167" i="9"/>
  <c r="E2159" i="9"/>
  <c r="E67" i="9"/>
  <c r="E59" i="9"/>
  <c r="E47" i="9"/>
  <c r="E39" i="9"/>
  <c r="E31" i="9"/>
  <c r="E23" i="9"/>
  <c r="E20" i="9"/>
  <c r="E13" i="9"/>
  <c r="E4443" i="9"/>
  <c r="E4281" i="9"/>
  <c r="E4225" i="9"/>
  <c r="E4176" i="9"/>
  <c r="E4048" i="9"/>
  <c r="E4016" i="9"/>
  <c r="E3984" i="9"/>
  <c r="E3856" i="9"/>
  <c r="E3824" i="9"/>
  <c r="E3760" i="9"/>
  <c r="E3629" i="9"/>
  <c r="E2140" i="9"/>
  <c r="E2129" i="9"/>
  <c r="E2113" i="9"/>
  <c r="E2105" i="9"/>
  <c r="E2093" i="9"/>
  <c r="E2085" i="9"/>
  <c r="E2077" i="9"/>
  <c r="E2073" i="9"/>
  <c r="E2069" i="9"/>
  <c r="E2061" i="9"/>
  <c r="E2045" i="9"/>
  <c r="E2041" i="9"/>
  <c r="E2033" i="9"/>
  <c r="E2025" i="9"/>
  <c r="E2021" i="9"/>
  <c r="E2013" i="9"/>
  <c r="E2005" i="9"/>
  <c r="E1997" i="9"/>
  <c r="E1989" i="9"/>
  <c r="E1973" i="9"/>
  <c r="E1969" i="9"/>
  <c r="E1961" i="9"/>
  <c r="E1957" i="9"/>
  <c r="E1953" i="9"/>
  <c r="E1945" i="9"/>
  <c r="E1941" i="9"/>
  <c r="E1937" i="9"/>
  <c r="E1929" i="9"/>
  <c r="E1925" i="9"/>
  <c r="E1917" i="9"/>
  <c r="E1913" i="9"/>
  <c r="E1905" i="9"/>
  <c r="E1901" i="9"/>
  <c r="E1897" i="9"/>
  <c r="E1881" i="9"/>
  <c r="E1869" i="9"/>
  <c r="E1865" i="9"/>
  <c r="E1857" i="9"/>
  <c r="E1853" i="9"/>
  <c r="E1845" i="9"/>
  <c r="E1837" i="9"/>
  <c r="E1829" i="9"/>
  <c r="E1825" i="9"/>
  <c r="E1821" i="9"/>
  <c r="E1813" i="9"/>
  <c r="E1809" i="9"/>
  <c r="E1797" i="9"/>
  <c r="E1785" i="9"/>
  <c r="E1781" i="9"/>
  <c r="E1769" i="9"/>
  <c r="E1765" i="9"/>
  <c r="E1761" i="9"/>
  <c r="E1749" i="9"/>
  <c r="E1737" i="9"/>
  <c r="E1725" i="9"/>
  <c r="E1717" i="9"/>
  <c r="E1713" i="9"/>
  <c r="E1705" i="9"/>
  <c r="E1697" i="9"/>
  <c r="E1681" i="9"/>
  <c r="E1677" i="9"/>
  <c r="E1673" i="9"/>
  <c r="E1669" i="9"/>
  <c r="E1661" i="9"/>
  <c r="E1657" i="9"/>
  <c r="E1653" i="9"/>
  <c r="E1649" i="9"/>
  <c r="E1637" i="9"/>
  <c r="E1633" i="9"/>
  <c r="E1625" i="9"/>
  <c r="E1621" i="9"/>
  <c r="E1617" i="9"/>
  <c r="E1609" i="9"/>
  <c r="E1593" i="9"/>
  <c r="E1585" i="9"/>
  <c r="E1581" i="9"/>
  <c r="E1577" i="9"/>
  <c r="E1569" i="9"/>
  <c r="E1565" i="9"/>
  <c r="E1553" i="9"/>
  <c r="E1549" i="9"/>
  <c r="E1541" i="9"/>
  <c r="E1533" i="9"/>
  <c r="E1525" i="9"/>
  <c r="E1521" i="9"/>
  <c r="E1513" i="9"/>
  <c r="E1509" i="9"/>
  <c r="E1501" i="9"/>
  <c r="E1497" i="9"/>
  <c r="E1489" i="9"/>
  <c r="E1481" i="9"/>
  <c r="E1477" i="9"/>
  <c r="E1469" i="9"/>
  <c r="E1465" i="9"/>
  <c r="E1461" i="9"/>
  <c r="E1457" i="9"/>
  <c r="E1449" i="9"/>
  <c r="E1441" i="9"/>
  <c r="E1433" i="9"/>
  <c r="E1425" i="9"/>
  <c r="E1421" i="9"/>
  <c r="E1413" i="9"/>
  <c r="E1405" i="9"/>
  <c r="E1401" i="9"/>
  <c r="E1397" i="9"/>
  <c r="E1385" i="9"/>
  <c r="E1377" i="9"/>
  <c r="E1365" i="9"/>
  <c r="E1357" i="9"/>
  <c r="E1349" i="9"/>
  <c r="E1345" i="9"/>
  <c r="E1337" i="9"/>
  <c r="E1333" i="9"/>
  <c r="E1329" i="9"/>
  <c r="E1321" i="9"/>
  <c r="E1313" i="9"/>
  <c r="E1309" i="9"/>
  <c r="E1301" i="9"/>
  <c r="E1297" i="9"/>
  <c r="E1285" i="9"/>
  <c r="E1281" i="9"/>
  <c r="E1273" i="9"/>
  <c r="E1265" i="9"/>
  <c r="E1261" i="9"/>
  <c r="E1253" i="9"/>
  <c r="E1245" i="9"/>
  <c r="E1241" i="9"/>
  <c r="E1233" i="9"/>
  <c r="E1229" i="9"/>
  <c r="E1221" i="9"/>
  <c r="E1217" i="9"/>
  <c r="E1205" i="9"/>
  <c r="E1193" i="9"/>
  <c r="E1185" i="9"/>
  <c r="E1177" i="9"/>
  <c r="E1169" i="9"/>
  <c r="E1165" i="9"/>
  <c r="E1161" i="9"/>
  <c r="E1157" i="9"/>
  <c r="E1149" i="9"/>
  <c r="E1141" i="9"/>
  <c r="E1125" i="9"/>
  <c r="E1109" i="9"/>
  <c r="E1093" i="9"/>
  <c r="E1077" i="9"/>
  <c r="E1061" i="9"/>
  <c r="E1045" i="9"/>
  <c r="E1029" i="9"/>
  <c r="E1013" i="9"/>
  <c r="E997" i="9"/>
  <c r="E981" i="9"/>
  <c r="E965" i="9"/>
  <c r="E949" i="9"/>
  <c r="E933" i="9"/>
  <c r="E917" i="9"/>
  <c r="E901" i="9"/>
  <c r="E885" i="9"/>
  <c r="E869" i="9"/>
  <c r="E853" i="9"/>
  <c r="E837" i="9"/>
  <c r="E821" i="9"/>
  <c r="E805" i="9"/>
  <c r="E789" i="9"/>
  <c r="E773" i="9"/>
  <c r="E757" i="9"/>
  <c r="E741" i="9"/>
  <c r="E725" i="9"/>
  <c r="E709" i="9"/>
  <c r="E693" i="9"/>
  <c r="E677" i="9"/>
  <c r="E661" i="9"/>
  <c r="E645" i="9"/>
  <c r="E629" i="9"/>
  <c r="E613" i="9"/>
  <c r="E597" i="9"/>
  <c r="E581" i="9"/>
  <c r="E565" i="9"/>
  <c r="E549" i="9"/>
  <c r="E533" i="9"/>
  <c r="E517" i="9"/>
  <c r="E501" i="9"/>
  <c r="E485" i="9"/>
  <c r="E469" i="9"/>
  <c r="E453" i="9"/>
  <c r="E437" i="9"/>
  <c r="E421" i="9"/>
  <c r="E405" i="9"/>
  <c r="E389" i="9"/>
  <c r="E373" i="9"/>
  <c r="E357" i="9"/>
  <c r="E341" i="9"/>
  <c r="E325" i="9"/>
  <c r="E309" i="9"/>
  <c r="E293" i="9"/>
  <c r="E277" i="9"/>
  <c r="E261" i="9"/>
  <c r="E245" i="9"/>
  <c r="E229" i="9"/>
  <c r="E213" i="9"/>
  <c r="E197" i="9"/>
  <c r="E181" i="9"/>
  <c r="E165" i="9"/>
  <c r="E149" i="9"/>
  <c r="E133" i="9"/>
  <c r="E117" i="9"/>
  <c r="E101" i="9"/>
  <c r="E85" i="9"/>
  <c r="E72" i="9"/>
  <c r="E64" i="9"/>
  <c r="E56" i="9"/>
  <c r="E48" i="9"/>
  <c r="E40" i="9"/>
  <c r="E32" i="9"/>
  <c r="E24" i="9"/>
  <c r="E9" i="9"/>
  <c r="E1133" i="9"/>
  <c r="E1085" i="9"/>
  <c r="E1053" i="9"/>
  <c r="E1037" i="9"/>
  <c r="E1021" i="9"/>
  <c r="E989" i="9"/>
  <c r="E925" i="9"/>
  <c r="E893" i="9"/>
  <c r="E877" i="9"/>
  <c r="E845" i="9"/>
  <c r="E829" i="9"/>
  <c r="E781" i="9"/>
  <c r="E701" i="9"/>
  <c r="E669" i="9"/>
  <c r="E653" i="9"/>
  <c r="E605" i="9"/>
  <c r="E557" i="9"/>
  <c r="E509" i="9"/>
  <c r="E493" i="9"/>
  <c r="E445" i="9"/>
  <c r="E429" i="9"/>
  <c r="E349" i="9"/>
  <c r="E317" i="9"/>
  <c r="E301" i="9"/>
  <c r="E221" i="9"/>
  <c r="E189" i="9"/>
  <c r="E173" i="9"/>
  <c r="E141" i="9"/>
  <c r="E125" i="9"/>
  <c r="E77" i="9"/>
  <c r="E60" i="9"/>
  <c r="E44" i="9"/>
  <c r="E28" i="9"/>
  <c r="E8" i="9"/>
  <c r="E1145" i="9"/>
  <c r="E1113" i="9"/>
  <c r="E1017" i="9"/>
  <c r="E969" i="9"/>
  <c r="E905" i="9"/>
  <c r="E825" i="9"/>
  <c r="E809" i="9"/>
  <c r="E761" i="9"/>
  <c r="E729" i="9"/>
  <c r="E681" i="9"/>
  <c r="E585" i="9"/>
  <c r="E537" i="9"/>
  <c r="E521" i="9"/>
  <c r="E505" i="9"/>
  <c r="E489" i="9"/>
  <c r="E473" i="9"/>
  <c r="E457" i="9"/>
  <c r="E441" i="9"/>
  <c r="E425" i="9"/>
  <c r="E409" i="9"/>
  <c r="E393" i="9"/>
  <c r="E377" i="9"/>
  <c r="E361" i="9"/>
  <c r="E345" i="9"/>
  <c r="E329" i="9"/>
  <c r="E313" i="9"/>
  <c r="E297" i="9"/>
  <c r="E281" i="9"/>
  <c r="E265" i="9"/>
  <c r="E249" i="9"/>
  <c r="E233" i="9"/>
  <c r="E217" i="9"/>
  <c r="E201" i="9"/>
  <c r="E185" i="9"/>
  <c r="E169" i="9"/>
  <c r="E153" i="9"/>
  <c r="E137" i="9"/>
  <c r="E121" i="9"/>
  <c r="E105" i="9"/>
  <c r="E89" i="9"/>
  <c r="E14" i="9"/>
  <c r="E1137" i="9"/>
  <c r="E1121" i="9"/>
  <c r="E1105" i="9"/>
  <c r="E1089" i="9"/>
  <c r="E1073" i="9"/>
  <c r="E1057" i="9"/>
  <c r="E1041" i="9"/>
  <c r="E1025" i="9"/>
  <c r="E1009" i="9"/>
  <c r="E993" i="9"/>
  <c r="E977" i="9"/>
  <c r="E961" i="9"/>
  <c r="E945" i="9"/>
  <c r="E929" i="9"/>
  <c r="E913" i="9"/>
  <c r="E897" i="9"/>
  <c r="E881" i="9"/>
  <c r="E865" i="9"/>
  <c r="E849" i="9"/>
  <c r="E833" i="9"/>
  <c r="E817" i="9"/>
  <c r="E801" i="9"/>
  <c r="E785" i="9"/>
  <c r="E769" i="9"/>
  <c r="E753" i="9"/>
  <c r="E737" i="9"/>
  <c r="E721" i="9"/>
  <c r="E705" i="9"/>
  <c r="E689" i="9"/>
  <c r="E673" i="9"/>
  <c r="E657" i="9"/>
  <c r="E641" i="9"/>
  <c r="E625" i="9"/>
  <c r="E609" i="9"/>
  <c r="E593" i="9"/>
  <c r="E577" i="9"/>
  <c r="E561" i="9"/>
  <c r="E545" i="9"/>
  <c r="E529" i="9"/>
  <c r="E513" i="9"/>
  <c r="E497" i="9"/>
  <c r="E481" i="9"/>
  <c r="E465" i="9"/>
  <c r="E449" i="9"/>
  <c r="E433" i="9"/>
  <c r="E417" i="9"/>
  <c r="E401" i="9"/>
  <c r="E385" i="9"/>
  <c r="E369" i="9"/>
  <c r="E353" i="9"/>
  <c r="E337" i="9"/>
  <c r="E321" i="9"/>
  <c r="E305" i="9"/>
  <c r="E289" i="9"/>
  <c r="E273" i="9"/>
  <c r="E257" i="9"/>
  <c r="E241" i="9"/>
  <c r="E225" i="9"/>
  <c r="E209" i="9"/>
  <c r="E193" i="9"/>
  <c r="E177" i="9"/>
  <c r="E161" i="9"/>
  <c r="E145" i="9"/>
  <c r="E129" i="9"/>
  <c r="E113" i="9"/>
  <c r="E97" i="9"/>
  <c r="E81" i="9"/>
  <c r="E1117" i="9"/>
  <c r="E1101" i="9"/>
  <c r="E1069" i="9"/>
  <c r="E1005" i="9"/>
  <c r="E973" i="9"/>
  <c r="E957" i="9"/>
  <c r="E941" i="9"/>
  <c r="E909" i="9"/>
  <c r="E861" i="9"/>
  <c r="E813" i="9"/>
  <c r="E797" i="9"/>
  <c r="E765" i="9"/>
  <c r="E749" i="9"/>
  <c r="E733" i="9"/>
  <c r="E717" i="9"/>
  <c r="E685" i="9"/>
  <c r="E637" i="9"/>
  <c r="E621" i="9"/>
  <c r="E589" i="9"/>
  <c r="E573" i="9"/>
  <c r="E541" i="9"/>
  <c r="E525" i="9"/>
  <c r="E477" i="9"/>
  <c r="E461" i="9"/>
  <c r="E413" i="9"/>
  <c r="E397" i="9"/>
  <c r="E381" i="9"/>
  <c r="E365" i="9"/>
  <c r="E333" i="9"/>
  <c r="E285" i="9"/>
  <c r="E269" i="9"/>
  <c r="E253" i="9"/>
  <c r="E237" i="9"/>
  <c r="E205" i="9"/>
  <c r="E157" i="9"/>
  <c r="E109" i="9"/>
  <c r="E93" i="9"/>
  <c r="E68" i="9"/>
  <c r="E52" i="9"/>
  <c r="E36" i="9"/>
  <c r="E1129" i="9"/>
  <c r="E1097" i="9"/>
  <c r="E1081" i="9"/>
  <c r="E1065" i="9"/>
  <c r="E1049" i="9"/>
  <c r="E1033" i="9"/>
  <c r="E1001" i="9"/>
  <c r="E985" i="9"/>
  <c r="E953" i="9"/>
  <c r="E937" i="9"/>
  <c r="E921" i="9"/>
  <c r="E889" i="9"/>
  <c r="E873" i="9"/>
  <c r="E857" i="9"/>
  <c r="E841" i="9"/>
  <c r="E793" i="9"/>
  <c r="E777" i="9"/>
  <c r="E745" i="9"/>
  <c r="E713" i="9"/>
  <c r="E697" i="9"/>
  <c r="E665" i="9"/>
  <c r="E649" i="9"/>
  <c r="E633" i="9"/>
  <c r="E617" i="9"/>
  <c r="E601" i="9"/>
  <c r="E569" i="9"/>
  <c r="E553" i="9"/>
  <c r="J21" i="9"/>
  <c r="J22" i="8"/>
  <c r="J21" i="8"/>
  <c r="E9" i="8"/>
  <c r="E13" i="8"/>
  <c r="E17" i="8"/>
  <c r="E21" i="8"/>
  <c r="E25" i="8"/>
  <c r="E29" i="8"/>
  <c r="E33" i="8"/>
  <c r="E37" i="8"/>
  <c r="E41" i="8"/>
  <c r="E45" i="8"/>
  <c r="E49" i="8"/>
  <c r="E53" i="8"/>
  <c r="E57" i="8"/>
  <c r="E61" i="8"/>
  <c r="E65" i="8"/>
  <c r="E69" i="8"/>
  <c r="E73" i="8"/>
  <c r="E77" i="8"/>
  <c r="E81" i="8"/>
  <c r="E85" i="8"/>
  <c r="E89" i="8"/>
  <c r="E93" i="8"/>
  <c r="E97" i="8"/>
  <c r="E101" i="8"/>
  <c r="E105" i="8"/>
  <c r="E109" i="8"/>
  <c r="E113" i="8"/>
  <c r="E117" i="8"/>
  <c r="E121" i="8"/>
  <c r="E125" i="8"/>
  <c r="E129" i="8"/>
  <c r="E133" i="8"/>
  <c r="E137" i="8"/>
  <c r="E141" i="8"/>
  <c r="E145" i="8"/>
  <c r="E149" i="8"/>
  <c r="E153" i="8"/>
  <c r="E157" i="8"/>
  <c r="E161" i="8"/>
  <c r="E165" i="8"/>
  <c r="E169" i="8"/>
  <c r="E173" i="8"/>
  <c r="E177" i="8"/>
  <c r="E181" i="8"/>
  <c r="E185" i="8"/>
  <c r="E189" i="8"/>
  <c r="E193" i="8"/>
  <c r="E197" i="8"/>
  <c r="E201" i="8"/>
  <c r="E205" i="8"/>
  <c r="E209" i="8"/>
  <c r="E213" i="8"/>
  <c r="E217" i="8"/>
  <c r="E221" i="8"/>
  <c r="E225" i="8"/>
  <c r="E229" i="8"/>
  <c r="E233" i="8"/>
  <c r="E237" i="8"/>
  <c r="E241" i="8"/>
  <c r="E245" i="8"/>
  <c r="E249" i="8"/>
  <c r="E253" i="8"/>
  <c r="E257" i="8"/>
  <c r="E261" i="8"/>
  <c r="E265" i="8"/>
  <c r="E269" i="8"/>
  <c r="E273" i="8"/>
  <c r="E277" i="8"/>
  <c r="E281" i="8"/>
  <c r="E285" i="8"/>
  <c r="E289" i="8"/>
  <c r="E293" i="8"/>
  <c r="E297" i="8"/>
  <c r="E301" i="8"/>
  <c r="E305" i="8"/>
  <c r="E309" i="8"/>
  <c r="E313" i="8"/>
  <c r="E317" i="8"/>
  <c r="E321" i="8"/>
  <c r="E325" i="8"/>
  <c r="E329" i="8"/>
  <c r="E333" i="8"/>
  <c r="E337" i="8"/>
  <c r="E341" i="8"/>
  <c r="E345" i="8"/>
  <c r="E10" i="8"/>
  <c r="E14" i="8"/>
  <c r="E18" i="8"/>
  <c r="E22" i="8"/>
  <c r="E26" i="8"/>
  <c r="E30" i="8"/>
  <c r="E34" i="8"/>
  <c r="E38" i="8"/>
  <c r="E42" i="8"/>
  <c r="E46" i="8"/>
  <c r="E50" i="8"/>
  <c r="E54" i="8"/>
  <c r="E58" i="8"/>
  <c r="E62" i="8"/>
  <c r="E66" i="8"/>
  <c r="E70" i="8"/>
  <c r="E74" i="8"/>
  <c r="E78" i="8"/>
  <c r="E82" i="8"/>
  <c r="E86" i="8"/>
  <c r="E90" i="8"/>
  <c r="E94" i="8"/>
  <c r="E98" i="8"/>
  <c r="E102" i="8"/>
  <c r="E106" i="8"/>
  <c r="E110" i="8"/>
  <c r="E114" i="8"/>
  <c r="E118" i="8"/>
  <c r="E122" i="8"/>
  <c r="E126" i="8"/>
  <c r="E130" i="8"/>
  <c r="E134" i="8"/>
  <c r="E138" i="8"/>
  <c r="E142" i="8"/>
  <c r="E146" i="8"/>
  <c r="E150" i="8"/>
  <c r="E154" i="8"/>
  <c r="E158" i="8"/>
  <c r="E162" i="8"/>
  <c r="E166" i="8"/>
  <c r="E170" i="8"/>
  <c r="E174" i="8"/>
  <c r="E178" i="8"/>
  <c r="E182" i="8"/>
  <c r="E186" i="8"/>
  <c r="E190" i="8"/>
  <c r="E194" i="8"/>
  <c r="E198" i="8"/>
  <c r="E202" i="8"/>
  <c r="E206" i="8"/>
  <c r="E210" i="8"/>
  <c r="E214" i="8"/>
  <c r="E218" i="8"/>
  <c r="E222" i="8"/>
  <c r="E226" i="8"/>
  <c r="E230" i="8"/>
  <c r="E234" i="8"/>
  <c r="E238" i="8"/>
  <c r="E242" i="8"/>
  <c r="E246" i="8"/>
  <c r="E250" i="8"/>
  <c r="E254" i="8"/>
  <c r="E258" i="8"/>
  <c r="E262" i="8"/>
  <c r="E266" i="8"/>
  <c r="E270" i="8"/>
  <c r="E274" i="8"/>
  <c r="E278" i="8"/>
  <c r="E282" i="8"/>
  <c r="E286" i="8"/>
  <c r="E290" i="8"/>
  <c r="E294" i="8"/>
  <c r="E298" i="8"/>
  <c r="E302" i="8"/>
  <c r="E306" i="8"/>
  <c r="E310" i="8"/>
  <c r="E314" i="8"/>
  <c r="E318" i="8"/>
  <c r="E322" i="8"/>
  <c r="E326" i="8"/>
  <c r="E330" i="8"/>
  <c r="E334" i="8"/>
  <c r="E338" i="8"/>
  <c r="E342" i="8"/>
  <c r="E346" i="8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351" i="8"/>
  <c r="E355" i="8"/>
  <c r="E359" i="8"/>
  <c r="E363" i="8"/>
  <c r="E367" i="8"/>
  <c r="E371" i="8"/>
  <c r="E375" i="8"/>
  <c r="E379" i="8"/>
  <c r="E383" i="8"/>
  <c r="E387" i="8"/>
  <c r="E391" i="8"/>
  <c r="E395" i="8"/>
  <c r="E399" i="8"/>
  <c r="E403" i="8"/>
  <c r="E407" i="8"/>
  <c r="E411" i="8"/>
  <c r="E415" i="8"/>
  <c r="E419" i="8"/>
  <c r="E423" i="8"/>
  <c r="E427" i="8"/>
  <c r="E431" i="8"/>
  <c r="E435" i="8"/>
  <c r="E439" i="8"/>
  <c r="E443" i="8"/>
  <c r="E447" i="8"/>
  <c r="E451" i="8"/>
  <c r="E455" i="8"/>
  <c r="E459" i="8"/>
  <c r="E463" i="8"/>
  <c r="E467" i="8"/>
  <c r="E471" i="8"/>
  <c r="E475" i="8"/>
  <c r="E479" i="8"/>
  <c r="E483" i="8"/>
  <c r="E487" i="8"/>
  <c r="E491" i="8"/>
  <c r="E495" i="8"/>
  <c r="E499" i="8"/>
  <c r="E503" i="8"/>
  <c r="E507" i="8"/>
  <c r="E511" i="8"/>
  <c r="E515" i="8"/>
  <c r="E519" i="8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352" i="8"/>
  <c r="E356" i="8"/>
  <c r="E360" i="8"/>
  <c r="E364" i="8"/>
  <c r="E368" i="8"/>
  <c r="E372" i="8"/>
  <c r="E376" i="8"/>
  <c r="E380" i="8"/>
  <c r="E384" i="8"/>
  <c r="E388" i="8"/>
  <c r="E392" i="8"/>
  <c r="E396" i="8"/>
  <c r="E400" i="8"/>
  <c r="E404" i="8"/>
  <c r="E408" i="8"/>
  <c r="E412" i="8"/>
  <c r="E416" i="8"/>
  <c r="E420" i="8"/>
  <c r="E424" i="8"/>
  <c r="E428" i="8"/>
  <c r="E432" i="8"/>
  <c r="E436" i="8"/>
  <c r="E440" i="8"/>
  <c r="E444" i="8"/>
  <c r="E448" i="8"/>
  <c r="E452" i="8"/>
  <c r="E456" i="8"/>
  <c r="E460" i="8"/>
  <c r="E464" i="8"/>
  <c r="E468" i="8"/>
  <c r="E472" i="8"/>
  <c r="E476" i="8"/>
  <c r="E480" i="8"/>
  <c r="E484" i="8"/>
  <c r="E488" i="8"/>
  <c r="E492" i="8"/>
  <c r="E496" i="8"/>
  <c r="E500" i="8"/>
  <c r="E504" i="8"/>
  <c r="E508" i="8"/>
  <c r="E512" i="8"/>
  <c r="E516" i="8"/>
  <c r="E15" i="8"/>
  <c r="E31" i="8"/>
  <c r="E47" i="8"/>
  <c r="E63" i="8"/>
  <c r="E79" i="8"/>
  <c r="E95" i="8"/>
  <c r="E111" i="8"/>
  <c r="E127" i="8"/>
  <c r="E143" i="8"/>
  <c r="E159" i="8"/>
  <c r="E175" i="8"/>
  <c r="E191" i="8"/>
  <c r="E207" i="8"/>
  <c r="E223" i="8"/>
  <c r="E239" i="8"/>
  <c r="E255" i="8"/>
  <c r="E271" i="8"/>
  <c r="E287" i="8"/>
  <c r="E303" i="8"/>
  <c r="E319" i="8"/>
  <c r="E335" i="8"/>
  <c r="E349" i="8"/>
  <c r="E357" i="8"/>
  <c r="E365" i="8"/>
  <c r="E373" i="8"/>
  <c r="E381" i="8"/>
  <c r="E389" i="8"/>
  <c r="E397" i="8"/>
  <c r="E405" i="8"/>
  <c r="E413" i="8"/>
  <c r="E421" i="8"/>
  <c r="E429" i="8"/>
  <c r="E437" i="8"/>
  <c r="E445" i="8"/>
  <c r="E453" i="8"/>
  <c r="E461" i="8"/>
  <c r="E469" i="8"/>
  <c r="E477" i="8"/>
  <c r="E485" i="8"/>
  <c r="E493" i="8"/>
  <c r="E501" i="8"/>
  <c r="E509" i="8"/>
  <c r="E517" i="8"/>
  <c r="E522" i="8"/>
  <c r="E526" i="8"/>
  <c r="E530" i="8"/>
  <c r="E534" i="8"/>
  <c r="E538" i="8"/>
  <c r="E542" i="8"/>
  <c r="E546" i="8"/>
  <c r="E550" i="8"/>
  <c r="E554" i="8"/>
  <c r="E558" i="8"/>
  <c r="E562" i="8"/>
  <c r="E566" i="8"/>
  <c r="E570" i="8"/>
  <c r="E574" i="8"/>
  <c r="E578" i="8"/>
  <c r="E582" i="8"/>
  <c r="E586" i="8"/>
  <c r="E590" i="8"/>
  <c r="E594" i="8"/>
  <c r="E598" i="8"/>
  <c r="E602" i="8"/>
  <c r="E606" i="8"/>
  <c r="E610" i="8"/>
  <c r="E614" i="8"/>
  <c r="E618" i="8"/>
  <c r="E622" i="8"/>
  <c r="E626" i="8"/>
  <c r="E630" i="8"/>
  <c r="E634" i="8"/>
  <c r="E638" i="8"/>
  <c r="E642" i="8"/>
  <c r="E646" i="8"/>
  <c r="E650" i="8"/>
  <c r="E654" i="8"/>
  <c r="E658" i="8"/>
  <c r="E662" i="8"/>
  <c r="E666" i="8"/>
  <c r="E670" i="8"/>
  <c r="E674" i="8"/>
  <c r="E678" i="8"/>
  <c r="E682" i="8"/>
  <c r="E686" i="8"/>
  <c r="E690" i="8"/>
  <c r="E694" i="8"/>
  <c r="E698" i="8"/>
  <c r="E702" i="8"/>
  <c r="E706" i="8"/>
  <c r="E710" i="8"/>
  <c r="E714" i="8"/>
  <c r="E718" i="8"/>
  <c r="E722" i="8"/>
  <c r="E726" i="8"/>
  <c r="E730" i="8"/>
  <c r="E734" i="8"/>
  <c r="E738" i="8"/>
  <c r="E742" i="8"/>
  <c r="E746" i="8"/>
  <c r="E750" i="8"/>
  <c r="E754" i="8"/>
  <c r="E758" i="8"/>
  <c r="E762" i="8"/>
  <c r="E766" i="8"/>
  <c r="E770" i="8"/>
  <c r="E774" i="8"/>
  <c r="E778" i="8"/>
  <c r="E782" i="8"/>
  <c r="E786" i="8"/>
  <c r="E790" i="8"/>
  <c r="E794" i="8"/>
  <c r="E798" i="8"/>
  <c r="E802" i="8"/>
  <c r="E806" i="8"/>
  <c r="E810" i="8"/>
  <c r="E814" i="8"/>
  <c r="E818" i="8"/>
  <c r="E822" i="8"/>
  <c r="E826" i="8"/>
  <c r="E830" i="8"/>
  <c r="E834" i="8"/>
  <c r="E838" i="8"/>
  <c r="E842" i="8"/>
  <c r="E846" i="8"/>
  <c r="E850" i="8"/>
  <c r="E854" i="8"/>
  <c r="E858" i="8"/>
  <c r="E862" i="8"/>
  <c r="E866" i="8"/>
  <c r="E870" i="8"/>
  <c r="E874" i="8"/>
  <c r="E878" i="8"/>
  <c r="E882" i="8"/>
  <c r="E886" i="8"/>
  <c r="E890" i="8"/>
  <c r="E894" i="8"/>
  <c r="E898" i="8"/>
  <c r="E902" i="8"/>
  <c r="E906" i="8"/>
  <c r="E910" i="8"/>
  <c r="E914" i="8"/>
  <c r="E918" i="8"/>
  <c r="E922" i="8"/>
  <c r="E926" i="8"/>
  <c r="E930" i="8"/>
  <c r="E934" i="8"/>
  <c r="E938" i="8"/>
  <c r="E942" i="8"/>
  <c r="E946" i="8"/>
  <c r="E950" i="8"/>
  <c r="E954" i="8"/>
  <c r="E958" i="8"/>
  <c r="E962" i="8"/>
  <c r="E966" i="8"/>
  <c r="E970" i="8"/>
  <c r="E974" i="8"/>
  <c r="E978" i="8"/>
  <c r="E982" i="8"/>
  <c r="E986" i="8"/>
  <c r="E990" i="8"/>
  <c r="E994" i="8"/>
  <c r="E998" i="8"/>
  <c r="E1002" i="8"/>
  <c r="E1006" i="8"/>
  <c r="E1010" i="8"/>
  <c r="E1014" i="8"/>
  <c r="E1018" i="8"/>
  <c r="E1022" i="8"/>
  <c r="E1026" i="8"/>
  <c r="E16" i="8"/>
  <c r="E32" i="8"/>
  <c r="E48" i="8"/>
  <c r="E64" i="8"/>
  <c r="E80" i="8"/>
  <c r="E96" i="8"/>
  <c r="E112" i="8"/>
  <c r="E128" i="8"/>
  <c r="E144" i="8"/>
  <c r="E160" i="8"/>
  <c r="E176" i="8"/>
  <c r="E192" i="8"/>
  <c r="E208" i="8"/>
  <c r="E224" i="8"/>
  <c r="E240" i="8"/>
  <c r="E256" i="8"/>
  <c r="E272" i="8"/>
  <c r="E288" i="8"/>
  <c r="E304" i="8"/>
  <c r="E320" i="8"/>
  <c r="E336" i="8"/>
  <c r="E350" i="8"/>
  <c r="E358" i="8"/>
  <c r="E366" i="8"/>
  <c r="E374" i="8"/>
  <c r="E382" i="8"/>
  <c r="E390" i="8"/>
  <c r="E398" i="8"/>
  <c r="E406" i="8"/>
  <c r="E414" i="8"/>
  <c r="E422" i="8"/>
  <c r="E430" i="8"/>
  <c r="E438" i="8"/>
  <c r="E446" i="8"/>
  <c r="E454" i="8"/>
  <c r="E462" i="8"/>
  <c r="E470" i="8"/>
  <c r="E478" i="8"/>
  <c r="E486" i="8"/>
  <c r="E494" i="8"/>
  <c r="E502" i="8"/>
  <c r="E510" i="8"/>
  <c r="E518" i="8"/>
  <c r="E523" i="8"/>
  <c r="E527" i="8"/>
  <c r="E531" i="8"/>
  <c r="E535" i="8"/>
  <c r="E539" i="8"/>
  <c r="E543" i="8"/>
  <c r="E547" i="8"/>
  <c r="E551" i="8"/>
  <c r="E555" i="8"/>
  <c r="E559" i="8"/>
  <c r="E563" i="8"/>
  <c r="E567" i="8"/>
  <c r="E571" i="8"/>
  <c r="E575" i="8"/>
  <c r="E579" i="8"/>
  <c r="E583" i="8"/>
  <c r="E587" i="8"/>
  <c r="E591" i="8"/>
  <c r="E595" i="8"/>
  <c r="E599" i="8"/>
  <c r="E603" i="8"/>
  <c r="E607" i="8"/>
  <c r="E611" i="8"/>
  <c r="E615" i="8"/>
  <c r="E619" i="8"/>
  <c r="E623" i="8"/>
  <c r="E627" i="8"/>
  <c r="E631" i="8"/>
  <c r="E635" i="8"/>
  <c r="E639" i="8"/>
  <c r="E643" i="8"/>
  <c r="E647" i="8"/>
  <c r="E651" i="8"/>
  <c r="E655" i="8"/>
  <c r="E659" i="8"/>
  <c r="E663" i="8"/>
  <c r="E667" i="8"/>
  <c r="E671" i="8"/>
  <c r="E675" i="8"/>
  <c r="E679" i="8"/>
  <c r="E683" i="8"/>
  <c r="E687" i="8"/>
  <c r="E691" i="8"/>
  <c r="E695" i="8"/>
  <c r="E699" i="8"/>
  <c r="E703" i="8"/>
  <c r="E707" i="8"/>
  <c r="E711" i="8"/>
  <c r="E715" i="8"/>
  <c r="E719" i="8"/>
  <c r="E723" i="8"/>
  <c r="E727" i="8"/>
  <c r="E731" i="8"/>
  <c r="E735" i="8"/>
  <c r="E739" i="8"/>
  <c r="E743" i="8"/>
  <c r="E747" i="8"/>
  <c r="E751" i="8"/>
  <c r="E755" i="8"/>
  <c r="E759" i="8"/>
  <c r="E763" i="8"/>
  <c r="E767" i="8"/>
  <c r="E771" i="8"/>
  <c r="E775" i="8"/>
  <c r="E779" i="8"/>
  <c r="E783" i="8"/>
  <c r="E787" i="8"/>
  <c r="E791" i="8"/>
  <c r="E795" i="8"/>
  <c r="E799" i="8"/>
  <c r="E803" i="8"/>
  <c r="E807" i="8"/>
  <c r="E811" i="8"/>
  <c r="E815" i="8"/>
  <c r="E819" i="8"/>
  <c r="E823" i="8"/>
  <c r="E827" i="8"/>
  <c r="E831" i="8"/>
  <c r="E835" i="8"/>
  <c r="E839" i="8"/>
  <c r="E843" i="8"/>
  <c r="E847" i="8"/>
  <c r="E851" i="8"/>
  <c r="E855" i="8"/>
  <c r="E859" i="8"/>
  <c r="E863" i="8"/>
  <c r="E867" i="8"/>
  <c r="E871" i="8"/>
  <c r="E875" i="8"/>
  <c r="E879" i="8"/>
  <c r="E883" i="8"/>
  <c r="E887" i="8"/>
  <c r="E891" i="8"/>
  <c r="E895" i="8"/>
  <c r="E899" i="8"/>
  <c r="E903" i="8"/>
  <c r="E907" i="8"/>
  <c r="E911" i="8"/>
  <c r="E915" i="8"/>
  <c r="E919" i="8"/>
  <c r="E923" i="8"/>
  <c r="E927" i="8"/>
  <c r="E931" i="8"/>
  <c r="E935" i="8"/>
  <c r="E939" i="8"/>
  <c r="E943" i="8"/>
  <c r="E947" i="8"/>
  <c r="E951" i="8"/>
  <c r="E955" i="8"/>
  <c r="E959" i="8"/>
  <c r="E963" i="8"/>
  <c r="E967" i="8"/>
  <c r="E971" i="8"/>
  <c r="E975" i="8"/>
  <c r="E979" i="8"/>
  <c r="E983" i="8"/>
  <c r="E987" i="8"/>
  <c r="E991" i="8"/>
  <c r="E995" i="8"/>
  <c r="E999" i="8"/>
  <c r="E1003" i="8"/>
  <c r="E1007" i="8"/>
  <c r="E1011" i="8"/>
  <c r="E1015" i="8"/>
  <c r="E1019" i="8"/>
  <c r="E1023" i="8"/>
  <c r="E1027" i="8"/>
  <c r="E23" i="8"/>
  <c r="E55" i="8"/>
  <c r="E87" i="8"/>
  <c r="E119" i="8"/>
  <c r="E151" i="8"/>
  <c r="E183" i="8"/>
  <c r="E215" i="8"/>
  <c r="E247" i="8"/>
  <c r="E279" i="8"/>
  <c r="E311" i="8"/>
  <c r="E343" i="8"/>
  <c r="E361" i="8"/>
  <c r="E377" i="8"/>
  <c r="E393" i="8"/>
  <c r="E409" i="8"/>
  <c r="E425" i="8"/>
  <c r="E441" i="8"/>
  <c r="E457" i="8"/>
  <c r="E473" i="8"/>
  <c r="E489" i="8"/>
  <c r="E505" i="8"/>
  <c r="E520" i="8"/>
  <c r="E528" i="8"/>
  <c r="E536" i="8"/>
  <c r="E544" i="8"/>
  <c r="E552" i="8"/>
  <c r="E560" i="8"/>
  <c r="E568" i="8"/>
  <c r="E576" i="8"/>
  <c r="E584" i="8"/>
  <c r="E592" i="8"/>
  <c r="E600" i="8"/>
  <c r="E608" i="8"/>
  <c r="E616" i="8"/>
  <c r="E624" i="8"/>
  <c r="E632" i="8"/>
  <c r="E640" i="8"/>
  <c r="E648" i="8"/>
  <c r="E656" i="8"/>
  <c r="E664" i="8"/>
  <c r="E672" i="8"/>
  <c r="E680" i="8"/>
  <c r="E688" i="8"/>
  <c r="E696" i="8"/>
  <c r="E704" i="8"/>
  <c r="E712" i="8"/>
  <c r="E720" i="8"/>
  <c r="E728" i="8"/>
  <c r="E736" i="8"/>
  <c r="E744" i="8"/>
  <c r="E752" i="8"/>
  <c r="E760" i="8"/>
  <c r="E768" i="8"/>
  <c r="E776" i="8"/>
  <c r="E784" i="8"/>
  <c r="E792" i="8"/>
  <c r="E800" i="8"/>
  <c r="E808" i="8"/>
  <c r="E816" i="8"/>
  <c r="E824" i="8"/>
  <c r="E832" i="8"/>
  <c r="E840" i="8"/>
  <c r="E848" i="8"/>
  <c r="E856" i="8"/>
  <c r="E864" i="8"/>
  <c r="E872" i="8"/>
  <c r="E880" i="8"/>
  <c r="E888" i="8"/>
  <c r="E896" i="8"/>
  <c r="E904" i="8"/>
  <c r="E912" i="8"/>
  <c r="E920" i="8"/>
  <c r="E928" i="8"/>
  <c r="E936" i="8"/>
  <c r="E944" i="8"/>
  <c r="E952" i="8"/>
  <c r="E960" i="8"/>
  <c r="E968" i="8"/>
  <c r="E976" i="8"/>
  <c r="E984" i="8"/>
  <c r="E992" i="8"/>
  <c r="E1000" i="8"/>
  <c r="E1008" i="8"/>
  <c r="E1016" i="8"/>
  <c r="E1024" i="8"/>
  <c r="E1030" i="8"/>
  <c r="E1034" i="8"/>
  <c r="E1038" i="8"/>
  <c r="E1042" i="8"/>
  <c r="E1046" i="8"/>
  <c r="E1050" i="8"/>
  <c r="E1054" i="8"/>
  <c r="E1058" i="8"/>
  <c r="E1062" i="8"/>
  <c r="E1066" i="8"/>
  <c r="E1070" i="8"/>
  <c r="E1074" i="8"/>
  <c r="E1078" i="8"/>
  <c r="E1082" i="8"/>
  <c r="E1086" i="8"/>
  <c r="E1090" i="8"/>
  <c r="E1094" i="8"/>
  <c r="E1098" i="8"/>
  <c r="E1102" i="8"/>
  <c r="E1106" i="8"/>
  <c r="E1110" i="8"/>
  <c r="E1114" i="8"/>
  <c r="E1118" i="8"/>
  <c r="E1122" i="8"/>
  <c r="E1126" i="8"/>
  <c r="E1130" i="8"/>
  <c r="E1134" i="8"/>
  <c r="E1138" i="8"/>
  <c r="E1142" i="8"/>
  <c r="E1146" i="8"/>
  <c r="E1150" i="8"/>
  <c r="E1154" i="8"/>
  <c r="E1158" i="8"/>
  <c r="E1162" i="8"/>
  <c r="E1166" i="8"/>
  <c r="E1170" i="8"/>
  <c r="E1174" i="8"/>
  <c r="E1178" i="8"/>
  <c r="E1182" i="8"/>
  <c r="E1186" i="8"/>
  <c r="E1190" i="8"/>
  <c r="E1194" i="8"/>
  <c r="E1198" i="8"/>
  <c r="E1202" i="8"/>
  <c r="E1206" i="8"/>
  <c r="E1210" i="8"/>
  <c r="E1214" i="8"/>
  <c r="E1218" i="8"/>
  <c r="E1222" i="8"/>
  <c r="E1226" i="8"/>
  <c r="E1230" i="8"/>
  <c r="E1234" i="8"/>
  <c r="E1238" i="8"/>
  <c r="E1242" i="8"/>
  <c r="E1246" i="8"/>
  <c r="E1250" i="8"/>
  <c r="E1254" i="8"/>
  <c r="E1258" i="8"/>
  <c r="E1262" i="8"/>
  <c r="E1266" i="8"/>
  <c r="E1270" i="8"/>
  <c r="E1274" i="8"/>
  <c r="E1278" i="8"/>
  <c r="E1282" i="8"/>
  <c r="E1286" i="8"/>
  <c r="E1290" i="8"/>
  <c r="E1294" i="8"/>
  <c r="E1298" i="8"/>
  <c r="E1302" i="8"/>
  <c r="E1306" i="8"/>
  <c r="E1310" i="8"/>
  <c r="E1314" i="8"/>
  <c r="E1318" i="8"/>
  <c r="E1322" i="8"/>
  <c r="E1326" i="8"/>
  <c r="E1330" i="8"/>
  <c r="E1334" i="8"/>
  <c r="E1338" i="8"/>
  <c r="E1342" i="8"/>
  <c r="E1346" i="8"/>
  <c r="E1350" i="8"/>
  <c r="E1354" i="8"/>
  <c r="E1358" i="8"/>
  <c r="E1362" i="8"/>
  <c r="E1366" i="8"/>
  <c r="E1370" i="8"/>
  <c r="E24" i="8"/>
  <c r="E56" i="8"/>
  <c r="E88" i="8"/>
  <c r="E120" i="8"/>
  <c r="E152" i="8"/>
  <c r="E184" i="8"/>
  <c r="E216" i="8"/>
  <c r="E248" i="8"/>
  <c r="E280" i="8"/>
  <c r="E312" i="8"/>
  <c r="E344" i="8"/>
  <c r="E362" i="8"/>
  <c r="E378" i="8"/>
  <c r="E394" i="8"/>
  <c r="E410" i="8"/>
  <c r="E426" i="8"/>
  <c r="E442" i="8"/>
  <c r="E458" i="8"/>
  <c r="E474" i="8"/>
  <c r="E490" i="8"/>
  <c r="E506" i="8"/>
  <c r="E521" i="8"/>
  <c r="E529" i="8"/>
  <c r="E537" i="8"/>
  <c r="E545" i="8"/>
  <c r="E553" i="8"/>
  <c r="E561" i="8"/>
  <c r="E569" i="8"/>
  <c r="E577" i="8"/>
  <c r="E585" i="8"/>
  <c r="E593" i="8"/>
  <c r="E601" i="8"/>
  <c r="E609" i="8"/>
  <c r="E617" i="8"/>
  <c r="E625" i="8"/>
  <c r="E633" i="8"/>
  <c r="E641" i="8"/>
  <c r="E649" i="8"/>
  <c r="E657" i="8"/>
  <c r="E665" i="8"/>
  <c r="E673" i="8"/>
  <c r="E681" i="8"/>
  <c r="E689" i="8"/>
  <c r="E697" i="8"/>
  <c r="E705" i="8"/>
  <c r="E713" i="8"/>
  <c r="E721" i="8"/>
  <c r="E729" i="8"/>
  <c r="E737" i="8"/>
  <c r="E745" i="8"/>
  <c r="E753" i="8"/>
  <c r="E761" i="8"/>
  <c r="E769" i="8"/>
  <c r="E777" i="8"/>
  <c r="E785" i="8"/>
  <c r="E793" i="8"/>
  <c r="E801" i="8"/>
  <c r="E809" i="8"/>
  <c r="E817" i="8"/>
  <c r="E825" i="8"/>
  <c r="E833" i="8"/>
  <c r="E841" i="8"/>
  <c r="E849" i="8"/>
  <c r="E857" i="8"/>
  <c r="E865" i="8"/>
  <c r="E873" i="8"/>
  <c r="E881" i="8"/>
  <c r="E889" i="8"/>
  <c r="E897" i="8"/>
  <c r="E905" i="8"/>
  <c r="E913" i="8"/>
  <c r="E921" i="8"/>
  <c r="E929" i="8"/>
  <c r="E937" i="8"/>
  <c r="E945" i="8"/>
  <c r="E953" i="8"/>
  <c r="E961" i="8"/>
  <c r="E969" i="8"/>
  <c r="E977" i="8"/>
  <c r="E985" i="8"/>
  <c r="E993" i="8"/>
  <c r="E1001" i="8"/>
  <c r="E1009" i="8"/>
  <c r="E1017" i="8"/>
  <c r="E1025" i="8"/>
  <c r="E1031" i="8"/>
  <c r="E1035" i="8"/>
  <c r="E1039" i="8"/>
  <c r="E1043" i="8"/>
  <c r="E1047" i="8"/>
  <c r="E1051" i="8"/>
  <c r="E1055" i="8"/>
  <c r="E1059" i="8"/>
  <c r="E1063" i="8"/>
  <c r="E1067" i="8"/>
  <c r="E1071" i="8"/>
  <c r="E1075" i="8"/>
  <c r="E1079" i="8"/>
  <c r="E1083" i="8"/>
  <c r="E1087" i="8"/>
  <c r="E1091" i="8"/>
  <c r="E1095" i="8"/>
  <c r="E1099" i="8"/>
  <c r="E1103" i="8"/>
  <c r="E1107" i="8"/>
  <c r="E1111" i="8"/>
  <c r="E1115" i="8"/>
  <c r="E1119" i="8"/>
  <c r="E1123" i="8"/>
  <c r="E1127" i="8"/>
  <c r="E1131" i="8"/>
  <c r="E1135" i="8"/>
  <c r="E1139" i="8"/>
  <c r="E1143" i="8"/>
  <c r="E1147" i="8"/>
  <c r="E1151" i="8"/>
  <c r="E1155" i="8"/>
  <c r="E1159" i="8"/>
  <c r="E1163" i="8"/>
  <c r="E1167" i="8"/>
  <c r="E1171" i="8"/>
  <c r="E1175" i="8"/>
  <c r="E1179" i="8"/>
  <c r="E1183" i="8"/>
  <c r="E1187" i="8"/>
  <c r="E1191" i="8"/>
  <c r="E1195" i="8"/>
  <c r="E1199" i="8"/>
  <c r="E1203" i="8"/>
  <c r="E1207" i="8"/>
  <c r="E1211" i="8"/>
  <c r="E1215" i="8"/>
  <c r="E1219" i="8"/>
  <c r="E1223" i="8"/>
  <c r="E1227" i="8"/>
  <c r="E1231" i="8"/>
  <c r="E1235" i="8"/>
  <c r="E1239" i="8"/>
  <c r="E1243" i="8"/>
  <c r="E1247" i="8"/>
  <c r="E1251" i="8"/>
  <c r="E1255" i="8"/>
  <c r="E1259" i="8"/>
  <c r="E1263" i="8"/>
  <c r="E1267" i="8"/>
  <c r="E1271" i="8"/>
  <c r="E1275" i="8"/>
  <c r="E1279" i="8"/>
  <c r="E1283" i="8"/>
  <c r="E1287" i="8"/>
  <c r="E1291" i="8"/>
  <c r="E1295" i="8"/>
  <c r="E1299" i="8"/>
  <c r="E1303" i="8"/>
  <c r="E1307" i="8"/>
  <c r="E1311" i="8"/>
  <c r="E1315" i="8"/>
  <c r="E1319" i="8"/>
  <c r="E1323" i="8"/>
  <c r="E1327" i="8"/>
  <c r="E1331" i="8"/>
  <c r="E1335" i="8"/>
  <c r="E1339" i="8"/>
  <c r="E1343" i="8"/>
  <c r="E1347" i="8"/>
  <c r="E1351" i="8"/>
  <c r="E1355" i="8"/>
  <c r="E1359" i="8"/>
  <c r="E1363" i="8"/>
  <c r="E1367" i="8"/>
  <c r="E39" i="8"/>
  <c r="E103" i="8"/>
  <c r="E167" i="8"/>
  <c r="E231" i="8"/>
  <c r="E295" i="8"/>
  <c r="E353" i="8"/>
  <c r="E385" i="8"/>
  <c r="E417" i="8"/>
  <c r="E449" i="8"/>
  <c r="E481" i="8"/>
  <c r="E513" i="8"/>
  <c r="E532" i="8"/>
  <c r="E548" i="8"/>
  <c r="E564" i="8"/>
  <c r="E580" i="8"/>
  <c r="E596" i="8"/>
  <c r="E612" i="8"/>
  <c r="E628" i="8"/>
  <c r="E644" i="8"/>
  <c r="E660" i="8"/>
  <c r="E676" i="8"/>
  <c r="E692" i="8"/>
  <c r="E708" i="8"/>
  <c r="E724" i="8"/>
  <c r="E740" i="8"/>
  <c r="E756" i="8"/>
  <c r="E772" i="8"/>
  <c r="E788" i="8"/>
  <c r="E804" i="8"/>
  <c r="E820" i="8"/>
  <c r="E836" i="8"/>
  <c r="E852" i="8"/>
  <c r="E868" i="8"/>
  <c r="E884" i="8"/>
  <c r="E900" i="8"/>
  <c r="E916" i="8"/>
  <c r="E932" i="8"/>
  <c r="E948" i="8"/>
  <c r="E964" i="8"/>
  <c r="E980" i="8"/>
  <c r="E996" i="8"/>
  <c r="E1012" i="8"/>
  <c r="E1028" i="8"/>
  <c r="E1036" i="8"/>
  <c r="E1044" i="8"/>
  <c r="E1052" i="8"/>
  <c r="E1060" i="8"/>
  <c r="E1068" i="8"/>
  <c r="E1076" i="8"/>
  <c r="E1084" i="8"/>
  <c r="E1092" i="8"/>
  <c r="E1100" i="8"/>
  <c r="E1108" i="8"/>
  <c r="E1116" i="8"/>
  <c r="E1124" i="8"/>
  <c r="E1132" i="8"/>
  <c r="E1140" i="8"/>
  <c r="E1148" i="8"/>
  <c r="E1156" i="8"/>
  <c r="E1164" i="8"/>
  <c r="E1172" i="8"/>
  <c r="E1180" i="8"/>
  <c r="E1188" i="8"/>
  <c r="E1196" i="8"/>
  <c r="E1204" i="8"/>
  <c r="E1212" i="8"/>
  <c r="E1220" i="8"/>
  <c r="E1228" i="8"/>
  <c r="E1236" i="8"/>
  <c r="E1244" i="8"/>
  <c r="E1252" i="8"/>
  <c r="E1260" i="8"/>
  <c r="E1268" i="8"/>
  <c r="E1276" i="8"/>
  <c r="E1284" i="8"/>
  <c r="E1292" i="8"/>
  <c r="E1300" i="8"/>
  <c r="E1308" i="8"/>
  <c r="E1316" i="8"/>
  <c r="E1324" i="8"/>
  <c r="E1332" i="8"/>
  <c r="E1340" i="8"/>
  <c r="E1348" i="8"/>
  <c r="E1356" i="8"/>
  <c r="E1364" i="8"/>
  <c r="E1371" i="8"/>
  <c r="E1375" i="8"/>
  <c r="E1379" i="8"/>
  <c r="E1383" i="8"/>
  <c r="E1387" i="8"/>
  <c r="E1391" i="8"/>
  <c r="E1395" i="8"/>
  <c r="E1399" i="8"/>
  <c r="E1403" i="8"/>
  <c r="E1407" i="8"/>
  <c r="E1411" i="8"/>
  <c r="E1415" i="8"/>
  <c r="E1419" i="8"/>
  <c r="E1423" i="8"/>
  <c r="E1427" i="8"/>
  <c r="E1431" i="8"/>
  <c r="E1435" i="8"/>
  <c r="E1439" i="8"/>
  <c r="E1443" i="8"/>
  <c r="E1447" i="8"/>
  <c r="E1451" i="8"/>
  <c r="E1455" i="8"/>
  <c r="E1459" i="8"/>
  <c r="E1463" i="8"/>
  <c r="E1467" i="8"/>
  <c r="E1471" i="8"/>
  <c r="E1475" i="8"/>
  <c r="E1479" i="8"/>
  <c r="E1483" i="8"/>
  <c r="E1487" i="8"/>
  <c r="E1491" i="8"/>
  <c r="E1495" i="8"/>
  <c r="E1499" i="8"/>
  <c r="E1503" i="8"/>
  <c r="E1507" i="8"/>
  <c r="E1511" i="8"/>
  <c r="E1515" i="8"/>
  <c r="E1519" i="8"/>
  <c r="E1523" i="8"/>
  <c r="E1527" i="8"/>
  <c r="E1531" i="8"/>
  <c r="E1535" i="8"/>
  <c r="E1539" i="8"/>
  <c r="E1543" i="8"/>
  <c r="E1547" i="8"/>
  <c r="E1551" i="8"/>
  <c r="E1555" i="8"/>
  <c r="E1559" i="8"/>
  <c r="E1563" i="8"/>
  <c r="E1567" i="8"/>
  <c r="E1571" i="8"/>
  <c r="E1575" i="8"/>
  <c r="E1579" i="8"/>
  <c r="E1583" i="8"/>
  <c r="E1587" i="8"/>
  <c r="E1591" i="8"/>
  <c r="E1595" i="8"/>
  <c r="E1599" i="8"/>
  <c r="E1603" i="8"/>
  <c r="E1607" i="8"/>
  <c r="E1611" i="8"/>
  <c r="E1615" i="8"/>
  <c r="E1619" i="8"/>
  <c r="E1623" i="8"/>
  <c r="E1627" i="8"/>
  <c r="E1631" i="8"/>
  <c r="E1635" i="8"/>
  <c r="E1639" i="8"/>
  <c r="E1643" i="8"/>
  <c r="E1647" i="8"/>
  <c r="E1651" i="8"/>
  <c r="E1655" i="8"/>
  <c r="E1659" i="8"/>
  <c r="E1663" i="8"/>
  <c r="E1667" i="8"/>
  <c r="E1671" i="8"/>
  <c r="E1675" i="8"/>
  <c r="E1679" i="8"/>
  <c r="E1683" i="8"/>
  <c r="E1687" i="8"/>
  <c r="E1691" i="8"/>
  <c r="E1695" i="8"/>
  <c r="E1699" i="8"/>
  <c r="E1703" i="8"/>
  <c r="E1707" i="8"/>
  <c r="E1711" i="8"/>
  <c r="E1715" i="8"/>
  <c r="E1719" i="8"/>
  <c r="E1723" i="8"/>
  <c r="E1727" i="8"/>
  <c r="E1731" i="8"/>
  <c r="E1735" i="8"/>
  <c r="E1739" i="8"/>
  <c r="E1743" i="8"/>
  <c r="E1747" i="8"/>
  <c r="E1751" i="8"/>
  <c r="E1755" i="8"/>
  <c r="E1759" i="8"/>
  <c r="E1763" i="8"/>
  <c r="E1767" i="8"/>
  <c r="E1771" i="8"/>
  <c r="E1775" i="8"/>
  <c r="E1779" i="8"/>
  <c r="E1783" i="8"/>
  <c r="E1787" i="8"/>
  <c r="E1791" i="8"/>
  <c r="E1795" i="8"/>
  <c r="E1799" i="8"/>
  <c r="E1803" i="8"/>
  <c r="E1807" i="8"/>
  <c r="E1811" i="8"/>
  <c r="E1815" i="8"/>
  <c r="E1819" i="8"/>
  <c r="E1823" i="8"/>
  <c r="E1827" i="8"/>
  <c r="E1831" i="8"/>
  <c r="E1835" i="8"/>
  <c r="E1839" i="8"/>
  <c r="E1843" i="8"/>
  <c r="E1847" i="8"/>
  <c r="E1851" i="8"/>
  <c r="E1855" i="8"/>
  <c r="E1859" i="8"/>
  <c r="E1863" i="8"/>
  <c r="E1867" i="8"/>
  <c r="E1871" i="8"/>
  <c r="E1875" i="8"/>
  <c r="E1879" i="8"/>
  <c r="E1883" i="8"/>
  <c r="E1887" i="8"/>
  <c r="E1891" i="8"/>
  <c r="E1895" i="8"/>
  <c r="E1899" i="8"/>
  <c r="E1903" i="8"/>
  <c r="E1907" i="8"/>
  <c r="E1911" i="8"/>
  <c r="E1915" i="8"/>
  <c r="E1919" i="8"/>
  <c r="E1923" i="8"/>
  <c r="E1927" i="8"/>
  <c r="E1931" i="8"/>
  <c r="E1935" i="8"/>
  <c r="E1939" i="8"/>
  <c r="E1943" i="8"/>
  <c r="E1947" i="8"/>
  <c r="E1951" i="8"/>
  <c r="E1955" i="8"/>
  <c r="E1959" i="8"/>
  <c r="E1963" i="8"/>
  <c r="E1967" i="8"/>
  <c r="E1971" i="8"/>
  <c r="E1975" i="8"/>
  <c r="E1979" i="8"/>
  <c r="E1983" i="8"/>
  <c r="E1987" i="8"/>
  <c r="E1991" i="8"/>
  <c r="E1995" i="8"/>
  <c r="E1999" i="8"/>
  <c r="E2003" i="8"/>
  <c r="E2007" i="8"/>
  <c r="E2011" i="8"/>
  <c r="E2015" i="8"/>
  <c r="E2019" i="8"/>
  <c r="E2023" i="8"/>
  <c r="E2027" i="8"/>
  <c r="E2031" i="8"/>
  <c r="E2035" i="8"/>
  <c r="E2039" i="8"/>
  <c r="E2043" i="8"/>
  <c r="E2047" i="8"/>
  <c r="E2051" i="8"/>
  <c r="E2055" i="8"/>
  <c r="E2059" i="8"/>
  <c r="E2063" i="8"/>
  <c r="E2067" i="8"/>
  <c r="E2071" i="8"/>
  <c r="E2075" i="8"/>
  <c r="E2079" i="8"/>
  <c r="E2083" i="8"/>
  <c r="E2087" i="8"/>
  <c r="E2091" i="8"/>
  <c r="E2095" i="8"/>
  <c r="E2099" i="8"/>
  <c r="E2103" i="8"/>
  <c r="E2107" i="8"/>
  <c r="E2111" i="8"/>
  <c r="E2115" i="8"/>
  <c r="E2119" i="8"/>
  <c r="E2123" i="8"/>
  <c r="E2127" i="8"/>
  <c r="E2131" i="8"/>
  <c r="E2135" i="8"/>
  <c r="E2139" i="8"/>
  <c r="E2143" i="8"/>
  <c r="E2147" i="8"/>
  <c r="E2151" i="8"/>
  <c r="E2155" i="8"/>
  <c r="E2159" i="8"/>
  <c r="E2163" i="8"/>
  <c r="E2167" i="8"/>
  <c r="E2171" i="8"/>
  <c r="E2175" i="8"/>
  <c r="E2179" i="8"/>
  <c r="E2183" i="8"/>
  <c r="E2187" i="8"/>
  <c r="E2191" i="8"/>
  <c r="E2195" i="8"/>
  <c r="E2199" i="8"/>
  <c r="E2203" i="8"/>
  <c r="E2207" i="8"/>
  <c r="E2211" i="8"/>
  <c r="E2215" i="8"/>
  <c r="E2219" i="8"/>
  <c r="E2223" i="8"/>
  <c r="E2227" i="8"/>
  <c r="E2231" i="8"/>
  <c r="E2235" i="8"/>
  <c r="E2239" i="8"/>
  <c r="E2243" i="8"/>
  <c r="E2247" i="8"/>
  <c r="E2251" i="8"/>
  <c r="E2255" i="8"/>
  <c r="E2259" i="8"/>
  <c r="E2263" i="8"/>
  <c r="E2267" i="8"/>
  <c r="E2271" i="8"/>
  <c r="E2275" i="8"/>
  <c r="E2279" i="8"/>
  <c r="E2283" i="8"/>
  <c r="E2287" i="8"/>
  <c r="E2291" i="8"/>
  <c r="E2295" i="8"/>
  <c r="E2299" i="8"/>
  <c r="E2303" i="8"/>
  <c r="E2307" i="8"/>
  <c r="E2311" i="8"/>
  <c r="E2315" i="8"/>
  <c r="E2319" i="8"/>
  <c r="E2323" i="8"/>
  <c r="E2327" i="8"/>
  <c r="E2331" i="8"/>
  <c r="E2335" i="8"/>
  <c r="E2339" i="8"/>
  <c r="E2343" i="8"/>
  <c r="E2347" i="8"/>
  <c r="E2351" i="8"/>
  <c r="E2355" i="8"/>
  <c r="E2359" i="8"/>
  <c r="E2363" i="8"/>
  <c r="E2367" i="8"/>
  <c r="E2371" i="8"/>
  <c r="E2375" i="8"/>
  <c r="E2379" i="8"/>
  <c r="E2383" i="8"/>
  <c r="E2387" i="8"/>
  <c r="E2391" i="8"/>
  <c r="E40" i="8"/>
  <c r="E104" i="8"/>
  <c r="E168" i="8"/>
  <c r="E232" i="8"/>
  <c r="E296" i="8"/>
  <c r="E354" i="8"/>
  <c r="E386" i="8"/>
  <c r="E418" i="8"/>
  <c r="E450" i="8"/>
  <c r="E482" i="8"/>
  <c r="E514" i="8"/>
  <c r="E533" i="8"/>
  <c r="E549" i="8"/>
  <c r="E565" i="8"/>
  <c r="E581" i="8"/>
  <c r="E597" i="8"/>
  <c r="E613" i="8"/>
  <c r="E629" i="8"/>
  <c r="E645" i="8"/>
  <c r="E661" i="8"/>
  <c r="E677" i="8"/>
  <c r="E693" i="8"/>
  <c r="E709" i="8"/>
  <c r="E725" i="8"/>
  <c r="E741" i="8"/>
  <c r="E757" i="8"/>
  <c r="E773" i="8"/>
  <c r="E789" i="8"/>
  <c r="E805" i="8"/>
  <c r="E821" i="8"/>
  <c r="E837" i="8"/>
  <c r="E853" i="8"/>
  <c r="E869" i="8"/>
  <c r="E885" i="8"/>
  <c r="E901" i="8"/>
  <c r="E917" i="8"/>
  <c r="E933" i="8"/>
  <c r="E949" i="8"/>
  <c r="E965" i="8"/>
  <c r="E981" i="8"/>
  <c r="E997" i="8"/>
  <c r="E1013" i="8"/>
  <c r="E1029" i="8"/>
  <c r="E1037" i="8"/>
  <c r="E1045" i="8"/>
  <c r="E71" i="8"/>
  <c r="E199" i="8"/>
  <c r="E327" i="8"/>
  <c r="E401" i="8"/>
  <c r="E465" i="8"/>
  <c r="E524" i="8"/>
  <c r="E556" i="8"/>
  <c r="E588" i="8"/>
  <c r="E620" i="8"/>
  <c r="E652" i="8"/>
  <c r="E684" i="8"/>
  <c r="E716" i="8"/>
  <c r="E748" i="8"/>
  <c r="E780" i="8"/>
  <c r="E812" i="8"/>
  <c r="E844" i="8"/>
  <c r="E876" i="8"/>
  <c r="E908" i="8"/>
  <c r="E940" i="8"/>
  <c r="E972" i="8"/>
  <c r="E1004" i="8"/>
  <c r="E1032" i="8"/>
  <c r="E1048" i="8"/>
  <c r="E1057" i="8"/>
  <c r="E1069" i="8"/>
  <c r="E1080" i="8"/>
  <c r="E1089" i="8"/>
  <c r="E1101" i="8"/>
  <c r="E1112" i="8"/>
  <c r="E1121" i="8"/>
  <c r="E1133" i="8"/>
  <c r="E1144" i="8"/>
  <c r="E1153" i="8"/>
  <c r="E1165" i="8"/>
  <c r="E1176" i="8"/>
  <c r="E1185" i="8"/>
  <c r="E1197" i="8"/>
  <c r="E1208" i="8"/>
  <c r="E1217" i="8"/>
  <c r="E1229" i="8"/>
  <c r="E1240" i="8"/>
  <c r="E1249" i="8"/>
  <c r="E1261" i="8"/>
  <c r="E1272" i="8"/>
  <c r="E1281" i="8"/>
  <c r="E1293" i="8"/>
  <c r="E1304" i="8"/>
  <c r="E1313" i="8"/>
  <c r="E1325" i="8"/>
  <c r="E1336" i="8"/>
  <c r="E1345" i="8"/>
  <c r="E1357" i="8"/>
  <c r="E1368" i="8"/>
  <c r="E1374" i="8"/>
  <c r="E1380" i="8"/>
  <c r="E1385" i="8"/>
  <c r="E1390" i="8"/>
  <c r="E1396" i="8"/>
  <c r="E1401" i="8"/>
  <c r="E1406" i="8"/>
  <c r="E1412" i="8"/>
  <c r="E1417" i="8"/>
  <c r="E1422" i="8"/>
  <c r="E1428" i="8"/>
  <c r="E1433" i="8"/>
  <c r="E1438" i="8"/>
  <c r="E1444" i="8"/>
  <c r="E1449" i="8"/>
  <c r="E1454" i="8"/>
  <c r="E1460" i="8"/>
  <c r="E1465" i="8"/>
  <c r="E1470" i="8"/>
  <c r="E1476" i="8"/>
  <c r="E1481" i="8"/>
  <c r="E1486" i="8"/>
  <c r="E1492" i="8"/>
  <c r="E1497" i="8"/>
  <c r="E1502" i="8"/>
  <c r="E1508" i="8"/>
  <c r="E1513" i="8"/>
  <c r="E1518" i="8"/>
  <c r="E1524" i="8"/>
  <c r="E1529" i="8"/>
  <c r="E1534" i="8"/>
  <c r="E1540" i="8"/>
  <c r="E1545" i="8"/>
  <c r="E1550" i="8"/>
  <c r="E1556" i="8"/>
  <c r="E1561" i="8"/>
  <c r="E1566" i="8"/>
  <c r="E1572" i="8"/>
  <c r="E1577" i="8"/>
  <c r="E1582" i="8"/>
  <c r="E1588" i="8"/>
  <c r="E1593" i="8"/>
  <c r="E1598" i="8"/>
  <c r="E1604" i="8"/>
  <c r="E1609" i="8"/>
  <c r="E1614" i="8"/>
  <c r="E1620" i="8"/>
  <c r="E1625" i="8"/>
  <c r="E1630" i="8"/>
  <c r="E1636" i="8"/>
  <c r="E1641" i="8"/>
  <c r="E1646" i="8"/>
  <c r="E1652" i="8"/>
  <c r="E1657" i="8"/>
  <c r="E1662" i="8"/>
  <c r="E1668" i="8"/>
  <c r="E1673" i="8"/>
  <c r="E1678" i="8"/>
  <c r="E1684" i="8"/>
  <c r="E1689" i="8"/>
  <c r="E1694" i="8"/>
  <c r="E1700" i="8"/>
  <c r="E1705" i="8"/>
  <c r="E1710" i="8"/>
  <c r="E1716" i="8"/>
  <c r="E1721" i="8"/>
  <c r="E1726" i="8"/>
  <c r="E1732" i="8"/>
  <c r="E1737" i="8"/>
  <c r="E1742" i="8"/>
  <c r="E1748" i="8"/>
  <c r="E1753" i="8"/>
  <c r="E1758" i="8"/>
  <c r="E1764" i="8"/>
  <c r="E1769" i="8"/>
  <c r="E1774" i="8"/>
  <c r="E1780" i="8"/>
  <c r="E1785" i="8"/>
  <c r="E1790" i="8"/>
  <c r="E1796" i="8"/>
  <c r="E1801" i="8"/>
  <c r="E1806" i="8"/>
  <c r="E1812" i="8"/>
  <c r="E1817" i="8"/>
  <c r="E1822" i="8"/>
  <c r="E1828" i="8"/>
  <c r="E1833" i="8"/>
  <c r="E1838" i="8"/>
  <c r="E1844" i="8"/>
  <c r="E1849" i="8"/>
  <c r="E1854" i="8"/>
  <c r="E1860" i="8"/>
  <c r="E1865" i="8"/>
  <c r="E1870" i="8"/>
  <c r="E1876" i="8"/>
  <c r="E1881" i="8"/>
  <c r="E1886" i="8"/>
  <c r="E1892" i="8"/>
  <c r="E1897" i="8"/>
  <c r="E1902" i="8"/>
  <c r="E1908" i="8"/>
  <c r="E1913" i="8"/>
  <c r="E1918" i="8"/>
  <c r="E1924" i="8"/>
  <c r="E1929" i="8"/>
  <c r="E1934" i="8"/>
  <c r="E1940" i="8"/>
  <c r="E1945" i="8"/>
  <c r="E1950" i="8"/>
  <c r="E1956" i="8"/>
  <c r="E1961" i="8"/>
  <c r="E1966" i="8"/>
  <c r="E1972" i="8"/>
  <c r="E1977" i="8"/>
  <c r="E1982" i="8"/>
  <c r="E1988" i="8"/>
  <c r="E1993" i="8"/>
  <c r="E1998" i="8"/>
  <c r="E2004" i="8"/>
  <c r="E2009" i="8"/>
  <c r="E2014" i="8"/>
  <c r="E2020" i="8"/>
  <c r="E2025" i="8"/>
  <c r="E2030" i="8"/>
  <c r="E2036" i="8"/>
  <c r="E2041" i="8"/>
  <c r="E2046" i="8"/>
  <c r="E2052" i="8"/>
  <c r="E2057" i="8"/>
  <c r="E2062" i="8"/>
  <c r="E2068" i="8"/>
  <c r="E2073" i="8"/>
  <c r="E2078" i="8"/>
  <c r="E2084" i="8"/>
  <c r="E2089" i="8"/>
  <c r="E2094" i="8"/>
  <c r="E2100" i="8"/>
  <c r="E2105" i="8"/>
  <c r="E2110" i="8"/>
  <c r="E2116" i="8"/>
  <c r="E2121" i="8"/>
  <c r="E2126" i="8"/>
  <c r="E2132" i="8"/>
  <c r="E2137" i="8"/>
  <c r="E2142" i="8"/>
  <c r="E2148" i="8"/>
  <c r="E2153" i="8"/>
  <c r="E2158" i="8"/>
  <c r="E2164" i="8"/>
  <c r="E2169" i="8"/>
  <c r="E2174" i="8"/>
  <c r="E2180" i="8"/>
  <c r="E2185" i="8"/>
  <c r="E2190" i="8"/>
  <c r="E2196" i="8"/>
  <c r="E2201" i="8"/>
  <c r="E2206" i="8"/>
  <c r="E2212" i="8"/>
  <c r="E2217" i="8"/>
  <c r="E2222" i="8"/>
  <c r="E2228" i="8"/>
  <c r="E2233" i="8"/>
  <c r="E2238" i="8"/>
  <c r="E2244" i="8"/>
  <c r="E2249" i="8"/>
  <c r="E2254" i="8"/>
  <c r="E2260" i="8"/>
  <c r="E2265" i="8"/>
  <c r="E2270" i="8"/>
  <c r="E2276" i="8"/>
  <c r="E2281" i="8"/>
  <c r="E2286" i="8"/>
  <c r="E2292" i="8"/>
  <c r="E2297" i="8"/>
  <c r="E2302" i="8"/>
  <c r="E2308" i="8"/>
  <c r="E2313" i="8"/>
  <c r="E2318" i="8"/>
  <c r="E2324" i="8"/>
  <c r="E2329" i="8"/>
  <c r="E2334" i="8"/>
  <c r="E2340" i="8"/>
  <c r="E2345" i="8"/>
  <c r="E2350" i="8"/>
  <c r="E2356" i="8"/>
  <c r="E2361" i="8"/>
  <c r="E2366" i="8"/>
  <c r="E2372" i="8"/>
  <c r="E2377" i="8"/>
  <c r="E2382" i="8"/>
  <c r="E2388" i="8"/>
  <c r="E2393" i="8"/>
  <c r="E2397" i="8"/>
  <c r="E2401" i="8"/>
  <c r="E2405" i="8"/>
  <c r="E2409" i="8"/>
  <c r="E2413" i="8"/>
  <c r="E2417" i="8"/>
  <c r="E2421" i="8"/>
  <c r="E2425" i="8"/>
  <c r="E2429" i="8"/>
  <c r="E2433" i="8"/>
  <c r="E2437" i="8"/>
  <c r="E2441" i="8"/>
  <c r="E2445" i="8"/>
  <c r="E2449" i="8"/>
  <c r="E2453" i="8"/>
  <c r="E2457" i="8"/>
  <c r="E2461" i="8"/>
  <c r="E2465" i="8"/>
  <c r="E2469" i="8"/>
  <c r="E2473" i="8"/>
  <c r="E2477" i="8"/>
  <c r="E2481" i="8"/>
  <c r="E2485" i="8"/>
  <c r="E2489" i="8"/>
  <c r="E2493" i="8"/>
  <c r="E2497" i="8"/>
  <c r="E2501" i="8"/>
  <c r="E2505" i="8"/>
  <c r="E2509" i="8"/>
  <c r="E2513" i="8"/>
  <c r="E2517" i="8"/>
  <c r="E2521" i="8"/>
  <c r="E2525" i="8"/>
  <c r="E2529" i="8"/>
  <c r="E2533" i="8"/>
  <c r="E2537" i="8"/>
  <c r="E2541" i="8"/>
  <c r="E2545" i="8"/>
  <c r="E2549" i="8"/>
  <c r="E2553" i="8"/>
  <c r="E2557" i="8"/>
  <c r="E2561" i="8"/>
  <c r="E2565" i="8"/>
  <c r="E2569" i="8"/>
  <c r="E2573" i="8"/>
  <c r="E2577" i="8"/>
  <c r="E2581" i="8"/>
  <c r="E2585" i="8"/>
  <c r="E2589" i="8"/>
  <c r="E2593" i="8"/>
  <c r="E2597" i="8"/>
  <c r="E2601" i="8"/>
  <c r="E2605" i="8"/>
  <c r="E2609" i="8"/>
  <c r="E2613" i="8"/>
  <c r="E2617" i="8"/>
  <c r="E2621" i="8"/>
  <c r="E2625" i="8"/>
  <c r="E2629" i="8"/>
  <c r="E2633" i="8"/>
  <c r="E2637" i="8"/>
  <c r="E2641" i="8"/>
  <c r="E2645" i="8"/>
  <c r="E2649" i="8"/>
  <c r="E2653" i="8"/>
  <c r="E2657" i="8"/>
  <c r="E2661" i="8"/>
  <c r="E2665" i="8"/>
  <c r="E2669" i="8"/>
  <c r="E2673" i="8"/>
  <c r="E2677" i="8"/>
  <c r="E2681" i="8"/>
  <c r="E2685" i="8"/>
  <c r="E2689" i="8"/>
  <c r="E2693" i="8"/>
  <c r="E2697" i="8"/>
  <c r="E2701" i="8"/>
  <c r="E2705" i="8"/>
  <c r="E2709" i="8"/>
  <c r="E2713" i="8"/>
  <c r="E2717" i="8"/>
  <c r="E2721" i="8"/>
  <c r="E2725" i="8"/>
  <c r="E2729" i="8"/>
  <c r="E2733" i="8"/>
  <c r="E2737" i="8"/>
  <c r="E2741" i="8"/>
  <c r="E2745" i="8"/>
  <c r="E2749" i="8"/>
  <c r="E2753" i="8"/>
  <c r="E72" i="8"/>
  <c r="E200" i="8"/>
  <c r="E328" i="8"/>
  <c r="E402" i="8"/>
  <c r="E466" i="8"/>
  <c r="E525" i="8"/>
  <c r="E557" i="8"/>
  <c r="E589" i="8"/>
  <c r="E621" i="8"/>
  <c r="E653" i="8"/>
  <c r="E685" i="8"/>
  <c r="E717" i="8"/>
  <c r="E749" i="8"/>
  <c r="E781" i="8"/>
  <c r="E813" i="8"/>
  <c r="E845" i="8"/>
  <c r="E877" i="8"/>
  <c r="E909" i="8"/>
  <c r="E941" i="8"/>
  <c r="E973" i="8"/>
  <c r="E1005" i="8"/>
  <c r="E1033" i="8"/>
  <c r="E1049" i="8"/>
  <c r="E1061" i="8"/>
  <c r="E1072" i="8"/>
  <c r="E1081" i="8"/>
  <c r="E1093" i="8"/>
  <c r="E1104" i="8"/>
  <c r="E1113" i="8"/>
  <c r="E1125" i="8"/>
  <c r="E1136" i="8"/>
  <c r="E1145" i="8"/>
  <c r="E1157" i="8"/>
  <c r="E1168" i="8"/>
  <c r="E1177" i="8"/>
  <c r="E1189" i="8"/>
  <c r="E1200" i="8"/>
  <c r="E1209" i="8"/>
  <c r="E1221" i="8"/>
  <c r="E1232" i="8"/>
  <c r="E1241" i="8"/>
  <c r="E1253" i="8"/>
  <c r="E1264" i="8"/>
  <c r="E1273" i="8"/>
  <c r="E1285" i="8"/>
  <c r="E1296" i="8"/>
  <c r="E1305" i="8"/>
  <c r="E1317" i="8"/>
  <c r="E1328" i="8"/>
  <c r="E1337" i="8"/>
  <c r="E1349" i="8"/>
  <c r="E1360" i="8"/>
  <c r="E1369" i="8"/>
  <c r="E1376" i="8"/>
  <c r="E1381" i="8"/>
  <c r="E1386" i="8"/>
  <c r="E1392" i="8"/>
  <c r="E1397" i="8"/>
  <c r="E1402" i="8"/>
  <c r="E1408" i="8"/>
  <c r="E1413" i="8"/>
  <c r="E1418" i="8"/>
  <c r="E1424" i="8"/>
  <c r="E1429" i="8"/>
  <c r="E1434" i="8"/>
  <c r="E1440" i="8"/>
  <c r="E1445" i="8"/>
  <c r="E1450" i="8"/>
  <c r="E1456" i="8"/>
  <c r="E1461" i="8"/>
  <c r="E1466" i="8"/>
  <c r="E1472" i="8"/>
  <c r="E1477" i="8"/>
  <c r="E1482" i="8"/>
  <c r="E1488" i="8"/>
  <c r="E1493" i="8"/>
  <c r="E1498" i="8"/>
  <c r="E1504" i="8"/>
  <c r="E1509" i="8"/>
  <c r="E1514" i="8"/>
  <c r="E1520" i="8"/>
  <c r="E1525" i="8"/>
  <c r="E1530" i="8"/>
  <c r="E1536" i="8"/>
  <c r="E1541" i="8"/>
  <c r="E1546" i="8"/>
  <c r="E1552" i="8"/>
  <c r="E1557" i="8"/>
  <c r="E1562" i="8"/>
  <c r="E1568" i="8"/>
  <c r="E1573" i="8"/>
  <c r="E1578" i="8"/>
  <c r="E1584" i="8"/>
  <c r="E1589" i="8"/>
  <c r="E1594" i="8"/>
  <c r="E1600" i="8"/>
  <c r="E1605" i="8"/>
  <c r="E1610" i="8"/>
  <c r="E1616" i="8"/>
  <c r="E1621" i="8"/>
  <c r="E1626" i="8"/>
  <c r="E1632" i="8"/>
  <c r="E1637" i="8"/>
  <c r="E1642" i="8"/>
  <c r="E1648" i="8"/>
  <c r="E1653" i="8"/>
  <c r="E1658" i="8"/>
  <c r="E1664" i="8"/>
  <c r="E1669" i="8"/>
  <c r="E1674" i="8"/>
  <c r="E1680" i="8"/>
  <c r="E1685" i="8"/>
  <c r="E1690" i="8"/>
  <c r="E1696" i="8"/>
  <c r="E1701" i="8"/>
  <c r="E1706" i="8"/>
  <c r="E1712" i="8"/>
  <c r="E1717" i="8"/>
  <c r="E1722" i="8"/>
  <c r="E1728" i="8"/>
  <c r="E1733" i="8"/>
  <c r="E1738" i="8"/>
  <c r="E1744" i="8"/>
  <c r="E1749" i="8"/>
  <c r="E1754" i="8"/>
  <c r="E1760" i="8"/>
  <c r="E1765" i="8"/>
  <c r="E1770" i="8"/>
  <c r="E1776" i="8"/>
  <c r="E1781" i="8"/>
  <c r="E1786" i="8"/>
  <c r="E1792" i="8"/>
  <c r="E1797" i="8"/>
  <c r="E1802" i="8"/>
  <c r="E1808" i="8"/>
  <c r="E1813" i="8"/>
  <c r="E1818" i="8"/>
  <c r="E1824" i="8"/>
  <c r="E1829" i="8"/>
  <c r="E1834" i="8"/>
  <c r="E1840" i="8"/>
  <c r="E1845" i="8"/>
  <c r="E1850" i="8"/>
  <c r="E1856" i="8"/>
  <c r="E1861" i="8"/>
  <c r="E1866" i="8"/>
  <c r="E1872" i="8"/>
  <c r="E1877" i="8"/>
  <c r="E1882" i="8"/>
  <c r="E1888" i="8"/>
  <c r="E1893" i="8"/>
  <c r="E1898" i="8"/>
  <c r="E1904" i="8"/>
  <c r="E1909" i="8"/>
  <c r="E1914" i="8"/>
  <c r="E1920" i="8"/>
  <c r="E1925" i="8"/>
  <c r="E1930" i="8"/>
  <c r="E1936" i="8"/>
  <c r="E1941" i="8"/>
  <c r="E1946" i="8"/>
  <c r="E1952" i="8"/>
  <c r="E1957" i="8"/>
  <c r="E1962" i="8"/>
  <c r="E1968" i="8"/>
  <c r="E1973" i="8"/>
  <c r="E1978" i="8"/>
  <c r="E1984" i="8"/>
  <c r="E1989" i="8"/>
  <c r="E1994" i="8"/>
  <c r="E2000" i="8"/>
  <c r="E2005" i="8"/>
  <c r="E2010" i="8"/>
  <c r="E2016" i="8"/>
  <c r="E2021" i="8"/>
  <c r="E2026" i="8"/>
  <c r="E2032" i="8"/>
  <c r="E2037" i="8"/>
  <c r="E2042" i="8"/>
  <c r="E2048" i="8"/>
  <c r="E2053" i="8"/>
  <c r="E2058" i="8"/>
  <c r="E2064" i="8"/>
  <c r="E2069" i="8"/>
  <c r="E2074" i="8"/>
  <c r="E2080" i="8"/>
  <c r="E2085" i="8"/>
  <c r="E2090" i="8"/>
  <c r="E2096" i="8"/>
  <c r="E2101" i="8"/>
  <c r="E2106" i="8"/>
  <c r="E2112" i="8"/>
  <c r="E2117" i="8"/>
  <c r="E2122" i="8"/>
  <c r="E2128" i="8"/>
  <c r="E2133" i="8"/>
  <c r="E2138" i="8"/>
  <c r="E2144" i="8"/>
  <c r="E2149" i="8"/>
  <c r="E2154" i="8"/>
  <c r="E2160" i="8"/>
  <c r="E2165" i="8"/>
  <c r="E2170" i="8"/>
  <c r="E2176" i="8"/>
  <c r="E2181" i="8"/>
  <c r="E2186" i="8"/>
  <c r="E2192" i="8"/>
  <c r="E2197" i="8"/>
  <c r="E2202" i="8"/>
  <c r="E2208" i="8"/>
  <c r="E2213" i="8"/>
  <c r="E2218" i="8"/>
  <c r="E2224" i="8"/>
  <c r="E2229" i="8"/>
  <c r="E2234" i="8"/>
  <c r="E2240" i="8"/>
  <c r="E2245" i="8"/>
  <c r="E2250" i="8"/>
  <c r="E2256" i="8"/>
  <c r="E2261" i="8"/>
  <c r="E2266" i="8"/>
  <c r="E2272" i="8"/>
  <c r="E2277" i="8"/>
  <c r="E2282" i="8"/>
  <c r="E2288" i="8"/>
  <c r="E2293" i="8"/>
  <c r="E2298" i="8"/>
  <c r="E2304" i="8"/>
  <c r="E2309" i="8"/>
  <c r="E2314" i="8"/>
  <c r="E2320" i="8"/>
  <c r="E2325" i="8"/>
  <c r="E2330" i="8"/>
  <c r="E2336" i="8"/>
  <c r="E2341" i="8"/>
  <c r="E2346" i="8"/>
  <c r="E2352" i="8"/>
  <c r="E2357" i="8"/>
  <c r="E2362" i="8"/>
  <c r="E2368" i="8"/>
  <c r="E2373" i="8"/>
  <c r="E2378" i="8"/>
  <c r="E2384" i="8"/>
  <c r="E2389" i="8"/>
  <c r="E2394" i="8"/>
  <c r="E2398" i="8"/>
  <c r="E2402" i="8"/>
  <c r="E2406" i="8"/>
  <c r="E2410" i="8"/>
  <c r="E2414" i="8"/>
  <c r="E2418" i="8"/>
  <c r="E2422" i="8"/>
  <c r="E2426" i="8"/>
  <c r="E2430" i="8"/>
  <c r="E2434" i="8"/>
  <c r="E2438" i="8"/>
  <c r="E2442" i="8"/>
  <c r="E2446" i="8"/>
  <c r="E2450" i="8"/>
  <c r="E2454" i="8"/>
  <c r="E2458" i="8"/>
  <c r="E2462" i="8"/>
  <c r="E2466" i="8"/>
  <c r="E2470" i="8"/>
  <c r="E2474" i="8"/>
  <c r="E2478" i="8"/>
  <c r="E2482" i="8"/>
  <c r="E2486" i="8"/>
  <c r="E2490" i="8"/>
  <c r="E2494" i="8"/>
  <c r="E2498" i="8"/>
  <c r="E2502" i="8"/>
  <c r="E2506" i="8"/>
  <c r="E2510" i="8"/>
  <c r="E2514" i="8"/>
  <c r="E2518" i="8"/>
  <c r="E2522" i="8"/>
  <c r="E2526" i="8"/>
  <c r="E2530" i="8"/>
  <c r="E2534" i="8"/>
  <c r="E2538" i="8"/>
  <c r="E2542" i="8"/>
  <c r="E2546" i="8"/>
  <c r="E2550" i="8"/>
  <c r="E2554" i="8"/>
  <c r="E2558" i="8"/>
  <c r="E2562" i="8"/>
  <c r="E2566" i="8"/>
  <c r="E2570" i="8"/>
  <c r="E2574" i="8"/>
  <c r="E2578" i="8"/>
  <c r="E2582" i="8"/>
  <c r="E2586" i="8"/>
  <c r="E2590" i="8"/>
  <c r="E2594" i="8"/>
  <c r="E2598" i="8"/>
  <c r="E2602" i="8"/>
  <c r="E2606" i="8"/>
  <c r="E2610" i="8"/>
  <c r="E2614" i="8"/>
  <c r="E2618" i="8"/>
  <c r="E2622" i="8"/>
  <c r="E2626" i="8"/>
  <c r="E2630" i="8"/>
  <c r="E2634" i="8"/>
  <c r="E2638" i="8"/>
  <c r="E2642" i="8"/>
  <c r="E2646" i="8"/>
  <c r="E2650" i="8"/>
  <c r="E2654" i="8"/>
  <c r="E2658" i="8"/>
  <c r="E2662" i="8"/>
  <c r="E2666" i="8"/>
  <c r="E2670" i="8"/>
  <c r="E2674" i="8"/>
  <c r="E2678" i="8"/>
  <c r="E2682" i="8"/>
  <c r="E2686" i="8"/>
  <c r="E2690" i="8"/>
  <c r="E2694" i="8"/>
  <c r="E2698" i="8"/>
  <c r="E2702" i="8"/>
  <c r="E2706" i="8"/>
  <c r="E2710" i="8"/>
  <c r="E2714" i="8"/>
  <c r="E2718" i="8"/>
  <c r="E2722" i="8"/>
  <c r="E2726" i="8"/>
  <c r="E2730" i="8"/>
  <c r="E2734" i="8"/>
  <c r="E2738" i="8"/>
  <c r="E2742" i="8"/>
  <c r="E2746" i="8"/>
  <c r="E2750" i="8"/>
  <c r="E2754" i="8"/>
  <c r="E2758" i="8"/>
  <c r="E2762" i="8"/>
  <c r="E2766" i="8"/>
  <c r="E2770" i="8"/>
  <c r="E2774" i="8"/>
  <c r="E2778" i="8"/>
  <c r="E135" i="8"/>
  <c r="E369" i="8"/>
  <c r="E497" i="8"/>
  <c r="E572" i="8"/>
  <c r="E636" i="8"/>
  <c r="E700" i="8"/>
  <c r="E764" i="8"/>
  <c r="E828" i="8"/>
  <c r="E892" i="8"/>
  <c r="E956" i="8"/>
  <c r="E1020" i="8"/>
  <c r="E1053" i="8"/>
  <c r="E1073" i="8"/>
  <c r="E1096" i="8"/>
  <c r="E1117" i="8"/>
  <c r="E1137" i="8"/>
  <c r="E1160" i="8"/>
  <c r="E1181" i="8"/>
  <c r="E1201" i="8"/>
  <c r="E1224" i="8"/>
  <c r="E1245" i="8"/>
  <c r="E1265" i="8"/>
  <c r="E1288" i="8"/>
  <c r="E1309" i="8"/>
  <c r="E1329" i="8"/>
  <c r="E1352" i="8"/>
  <c r="E1372" i="8"/>
  <c r="E1382" i="8"/>
  <c r="E1393" i="8"/>
  <c r="E1404" i="8"/>
  <c r="E1414" i="8"/>
  <c r="E1425" i="8"/>
  <c r="E1436" i="8"/>
  <c r="E1446" i="8"/>
  <c r="E1457" i="8"/>
  <c r="E1468" i="8"/>
  <c r="E1478" i="8"/>
  <c r="E1489" i="8"/>
  <c r="E1500" i="8"/>
  <c r="E1510" i="8"/>
  <c r="E1521" i="8"/>
  <c r="E1532" i="8"/>
  <c r="E1542" i="8"/>
  <c r="E1553" i="8"/>
  <c r="E1564" i="8"/>
  <c r="E1574" i="8"/>
  <c r="E1585" i="8"/>
  <c r="E1596" i="8"/>
  <c r="E1606" i="8"/>
  <c r="E1617" i="8"/>
  <c r="E1628" i="8"/>
  <c r="E1638" i="8"/>
  <c r="E1649" i="8"/>
  <c r="E1660" i="8"/>
  <c r="E1670" i="8"/>
  <c r="E1681" i="8"/>
  <c r="E1692" i="8"/>
  <c r="E1702" i="8"/>
  <c r="E1713" i="8"/>
  <c r="E1724" i="8"/>
  <c r="E1734" i="8"/>
  <c r="E1745" i="8"/>
  <c r="E1756" i="8"/>
  <c r="E1766" i="8"/>
  <c r="E1777" i="8"/>
  <c r="E1788" i="8"/>
  <c r="E1798" i="8"/>
  <c r="E1809" i="8"/>
  <c r="E1820" i="8"/>
  <c r="E1830" i="8"/>
  <c r="E1841" i="8"/>
  <c r="E1852" i="8"/>
  <c r="E1862" i="8"/>
  <c r="E1873" i="8"/>
  <c r="E1884" i="8"/>
  <c r="E1894" i="8"/>
  <c r="E1905" i="8"/>
  <c r="E1916" i="8"/>
  <c r="E1926" i="8"/>
  <c r="E1937" i="8"/>
  <c r="E1948" i="8"/>
  <c r="E1958" i="8"/>
  <c r="E1969" i="8"/>
  <c r="E1980" i="8"/>
  <c r="E1990" i="8"/>
  <c r="E2001" i="8"/>
  <c r="E2012" i="8"/>
  <c r="E2022" i="8"/>
  <c r="E2033" i="8"/>
  <c r="E2044" i="8"/>
  <c r="E2054" i="8"/>
  <c r="E2065" i="8"/>
  <c r="E2076" i="8"/>
  <c r="E2086" i="8"/>
  <c r="E2097" i="8"/>
  <c r="E2108" i="8"/>
  <c r="E2118" i="8"/>
  <c r="E2129" i="8"/>
  <c r="E2140" i="8"/>
  <c r="E2150" i="8"/>
  <c r="E2161" i="8"/>
  <c r="E2172" i="8"/>
  <c r="E2182" i="8"/>
  <c r="E2193" i="8"/>
  <c r="E2204" i="8"/>
  <c r="E2214" i="8"/>
  <c r="E2225" i="8"/>
  <c r="E2236" i="8"/>
  <c r="E2246" i="8"/>
  <c r="E2257" i="8"/>
  <c r="E2268" i="8"/>
  <c r="E2278" i="8"/>
  <c r="E2289" i="8"/>
  <c r="E2300" i="8"/>
  <c r="E2310" i="8"/>
  <c r="E2321" i="8"/>
  <c r="E2332" i="8"/>
  <c r="E2342" i="8"/>
  <c r="E2353" i="8"/>
  <c r="E2364" i="8"/>
  <c r="E2374" i="8"/>
  <c r="E2385" i="8"/>
  <c r="E2395" i="8"/>
  <c r="E2403" i="8"/>
  <c r="E2411" i="8"/>
  <c r="E2419" i="8"/>
  <c r="E2427" i="8"/>
  <c r="E2435" i="8"/>
  <c r="E2443" i="8"/>
  <c r="E2451" i="8"/>
  <c r="E2459" i="8"/>
  <c r="E2467" i="8"/>
  <c r="E2475" i="8"/>
  <c r="E2483" i="8"/>
  <c r="E2491" i="8"/>
  <c r="E2499" i="8"/>
  <c r="E2507" i="8"/>
  <c r="E2515" i="8"/>
  <c r="E2523" i="8"/>
  <c r="E2531" i="8"/>
  <c r="E2539" i="8"/>
  <c r="E2547" i="8"/>
  <c r="E2555" i="8"/>
  <c r="E2563" i="8"/>
  <c r="E2571" i="8"/>
  <c r="E2579" i="8"/>
  <c r="E2587" i="8"/>
  <c r="E2595" i="8"/>
  <c r="E2603" i="8"/>
  <c r="E2611" i="8"/>
  <c r="E2619" i="8"/>
  <c r="E2627" i="8"/>
  <c r="E2635" i="8"/>
  <c r="E2643" i="8"/>
  <c r="E2651" i="8"/>
  <c r="E2659" i="8"/>
  <c r="E2667" i="8"/>
  <c r="E2675" i="8"/>
  <c r="E2683" i="8"/>
  <c r="E2691" i="8"/>
  <c r="E2699" i="8"/>
  <c r="E2707" i="8"/>
  <c r="E2715" i="8"/>
  <c r="E2723" i="8"/>
  <c r="E2731" i="8"/>
  <c r="E2739" i="8"/>
  <c r="E2747" i="8"/>
  <c r="E2755" i="8"/>
  <c r="E2760" i="8"/>
  <c r="E2765" i="8"/>
  <c r="E2771" i="8"/>
  <c r="E2776" i="8"/>
  <c r="E2781" i="8"/>
  <c r="E2785" i="8"/>
  <c r="E2789" i="8"/>
  <c r="E2793" i="8"/>
  <c r="E2797" i="8"/>
  <c r="E2801" i="8"/>
  <c r="E2805" i="8"/>
  <c r="E2809" i="8"/>
  <c r="E2813" i="8"/>
  <c r="E2817" i="8"/>
  <c r="E2821" i="8"/>
  <c r="E2825" i="8"/>
  <c r="E2829" i="8"/>
  <c r="E2833" i="8"/>
  <c r="E2837" i="8"/>
  <c r="E2841" i="8"/>
  <c r="E2845" i="8"/>
  <c r="E2849" i="8"/>
  <c r="E2853" i="8"/>
  <c r="E2857" i="8"/>
  <c r="E2861" i="8"/>
  <c r="E2865" i="8"/>
  <c r="E2869" i="8"/>
  <c r="E2873" i="8"/>
  <c r="E2877" i="8"/>
  <c r="E2881" i="8"/>
  <c r="E2885" i="8"/>
  <c r="E2889" i="8"/>
  <c r="E2893" i="8"/>
  <c r="E2897" i="8"/>
  <c r="E2901" i="8"/>
  <c r="E2905" i="8"/>
  <c r="E2909" i="8"/>
  <c r="E2913" i="8"/>
  <c r="E2917" i="8"/>
  <c r="E2921" i="8"/>
  <c r="E2925" i="8"/>
  <c r="E2929" i="8"/>
  <c r="E2933" i="8"/>
  <c r="E2937" i="8"/>
  <c r="E2941" i="8"/>
  <c r="E2945" i="8"/>
  <c r="E2949" i="8"/>
  <c r="E2953" i="8"/>
  <c r="E2957" i="8"/>
  <c r="E2961" i="8"/>
  <c r="E2965" i="8"/>
  <c r="E2969" i="8"/>
  <c r="E2973" i="8"/>
  <c r="E2977" i="8"/>
  <c r="E2981" i="8"/>
  <c r="E2985" i="8"/>
  <c r="E2989" i="8"/>
  <c r="E2993" i="8"/>
  <c r="E2997" i="8"/>
  <c r="E3001" i="8"/>
  <c r="E3005" i="8"/>
  <c r="E3009" i="8"/>
  <c r="E3013" i="8"/>
  <c r="E3017" i="8"/>
  <c r="E3021" i="8"/>
  <c r="E3025" i="8"/>
  <c r="E3029" i="8"/>
  <c r="E3033" i="8"/>
  <c r="E3037" i="8"/>
  <c r="E3041" i="8"/>
  <c r="E3045" i="8"/>
  <c r="E3049" i="8"/>
  <c r="E3053" i="8"/>
  <c r="E3057" i="8"/>
  <c r="E3061" i="8"/>
  <c r="E3065" i="8"/>
  <c r="E3069" i="8"/>
  <c r="E3073" i="8"/>
  <c r="E3077" i="8"/>
  <c r="E3081" i="8"/>
  <c r="E3085" i="8"/>
  <c r="E3089" i="8"/>
  <c r="E3093" i="8"/>
  <c r="E3097" i="8"/>
  <c r="E3101" i="8"/>
  <c r="E3105" i="8"/>
  <c r="E3109" i="8"/>
  <c r="E3113" i="8"/>
  <c r="E3117" i="8"/>
  <c r="E3121" i="8"/>
  <c r="E3125" i="8"/>
  <c r="E3129" i="8"/>
  <c r="E3133" i="8"/>
  <c r="E3137" i="8"/>
  <c r="E3141" i="8"/>
  <c r="E3145" i="8"/>
  <c r="E3149" i="8"/>
  <c r="E3153" i="8"/>
  <c r="E3157" i="8"/>
  <c r="E3161" i="8"/>
  <c r="E3165" i="8"/>
  <c r="E3169" i="8"/>
  <c r="E3173" i="8"/>
  <c r="E3177" i="8"/>
  <c r="E3181" i="8"/>
  <c r="E3185" i="8"/>
  <c r="E3189" i="8"/>
  <c r="E3193" i="8"/>
  <c r="E3197" i="8"/>
  <c r="E3201" i="8"/>
  <c r="E3205" i="8"/>
  <c r="E3209" i="8"/>
  <c r="E3213" i="8"/>
  <c r="E3217" i="8"/>
  <c r="E3221" i="8"/>
  <c r="E3225" i="8"/>
  <c r="E3229" i="8"/>
  <c r="E3233" i="8"/>
  <c r="E3237" i="8"/>
  <c r="E3241" i="8"/>
  <c r="E3245" i="8"/>
  <c r="E3249" i="8"/>
  <c r="E3253" i="8"/>
  <c r="E3257" i="8"/>
  <c r="E3261" i="8"/>
  <c r="E3265" i="8"/>
  <c r="E3269" i="8"/>
  <c r="E3273" i="8"/>
  <c r="E3277" i="8"/>
  <c r="E3281" i="8"/>
  <c r="E3285" i="8"/>
  <c r="E3289" i="8"/>
  <c r="E3293" i="8"/>
  <c r="E3297" i="8"/>
  <c r="E3301" i="8"/>
  <c r="E3305" i="8"/>
  <c r="E3309" i="8"/>
  <c r="E3313" i="8"/>
  <c r="E3317" i="8"/>
  <c r="E3321" i="8"/>
  <c r="E3325" i="8"/>
  <c r="E3329" i="8"/>
  <c r="E3333" i="8"/>
  <c r="E3337" i="8"/>
  <c r="E3341" i="8"/>
  <c r="E3345" i="8"/>
  <c r="E3349" i="8"/>
  <c r="E3353" i="8"/>
  <c r="E3357" i="8"/>
  <c r="E3361" i="8"/>
  <c r="E3365" i="8"/>
  <c r="E3369" i="8"/>
  <c r="E3373" i="8"/>
  <c r="E3377" i="8"/>
  <c r="E3381" i="8"/>
  <c r="E3385" i="8"/>
  <c r="E3389" i="8"/>
  <c r="E3393" i="8"/>
  <c r="E3397" i="8"/>
  <c r="E3401" i="8"/>
  <c r="E3405" i="8"/>
  <c r="E3409" i="8"/>
  <c r="E3413" i="8"/>
  <c r="E3417" i="8"/>
  <c r="E3421" i="8"/>
  <c r="E3425" i="8"/>
  <c r="E3429" i="8"/>
  <c r="E3433" i="8"/>
  <c r="E3437" i="8"/>
  <c r="E3441" i="8"/>
  <c r="E3445" i="8"/>
  <c r="E3449" i="8"/>
  <c r="E3453" i="8"/>
  <c r="E3457" i="8"/>
  <c r="E3461" i="8"/>
  <c r="E3465" i="8"/>
  <c r="E3469" i="8"/>
  <c r="E3473" i="8"/>
  <c r="E3477" i="8"/>
  <c r="E3481" i="8"/>
  <c r="E3485" i="8"/>
  <c r="E3489" i="8"/>
  <c r="E3493" i="8"/>
  <c r="E3497" i="8"/>
  <c r="E3501" i="8"/>
  <c r="E3505" i="8"/>
  <c r="E3509" i="8"/>
  <c r="E3513" i="8"/>
  <c r="E3517" i="8"/>
  <c r="E3521" i="8"/>
  <c r="E3525" i="8"/>
  <c r="E3529" i="8"/>
  <c r="E3533" i="8"/>
  <c r="E3537" i="8"/>
  <c r="E3541" i="8"/>
  <c r="E3545" i="8"/>
  <c r="E3549" i="8"/>
  <c r="E3553" i="8"/>
  <c r="E3557" i="8"/>
  <c r="E3561" i="8"/>
  <c r="E3565" i="8"/>
  <c r="E3569" i="8"/>
  <c r="E3573" i="8"/>
  <c r="E3577" i="8"/>
  <c r="E3581" i="8"/>
  <c r="E3585" i="8"/>
  <c r="E3589" i="8"/>
  <c r="E3593" i="8"/>
  <c r="E3597" i="8"/>
  <c r="E3601" i="8"/>
  <c r="E3605" i="8"/>
  <c r="E3609" i="8"/>
  <c r="E3613" i="8"/>
  <c r="E3617" i="8"/>
  <c r="E3621" i="8"/>
  <c r="E3625" i="8"/>
  <c r="E3629" i="8"/>
  <c r="E3633" i="8"/>
  <c r="E3637" i="8"/>
  <c r="E3641" i="8"/>
  <c r="E3645" i="8"/>
  <c r="E3649" i="8"/>
  <c r="E3653" i="8"/>
  <c r="E3657" i="8"/>
  <c r="E3661" i="8"/>
  <c r="E3665" i="8"/>
  <c r="E3669" i="8"/>
  <c r="E3673" i="8"/>
  <c r="E3677" i="8"/>
  <c r="E3681" i="8"/>
  <c r="E3685" i="8"/>
  <c r="E3689" i="8"/>
  <c r="E3693" i="8"/>
  <c r="E3697" i="8"/>
  <c r="E3701" i="8"/>
  <c r="E3705" i="8"/>
  <c r="E3709" i="8"/>
  <c r="E3713" i="8"/>
  <c r="E3717" i="8"/>
  <c r="E3721" i="8"/>
  <c r="E3725" i="8"/>
  <c r="E3729" i="8"/>
  <c r="E3733" i="8"/>
  <c r="E3737" i="8"/>
  <c r="E3741" i="8"/>
  <c r="E3745" i="8"/>
  <c r="E3749" i="8"/>
  <c r="E3753" i="8"/>
  <c r="E3757" i="8"/>
  <c r="E3761" i="8"/>
  <c r="E3765" i="8"/>
  <c r="E3769" i="8"/>
  <c r="E3773" i="8"/>
  <c r="E3777" i="8"/>
  <c r="E3781" i="8"/>
  <c r="E3785" i="8"/>
  <c r="E3789" i="8"/>
  <c r="E3793" i="8"/>
  <c r="E3797" i="8"/>
  <c r="E3801" i="8"/>
  <c r="E3805" i="8"/>
  <c r="E3809" i="8"/>
  <c r="E3813" i="8"/>
  <c r="E3817" i="8"/>
  <c r="E3821" i="8"/>
  <c r="E3825" i="8"/>
  <c r="E3829" i="8"/>
  <c r="E3833" i="8"/>
  <c r="E3837" i="8"/>
  <c r="E3841" i="8"/>
  <c r="E3845" i="8"/>
  <c r="E3849" i="8"/>
  <c r="E3853" i="8"/>
  <c r="E3857" i="8"/>
  <c r="E3861" i="8"/>
  <c r="E3865" i="8"/>
  <c r="E3869" i="8"/>
  <c r="E3873" i="8"/>
  <c r="E3877" i="8"/>
  <c r="E3881" i="8"/>
  <c r="E3885" i="8"/>
  <c r="E3889" i="8"/>
  <c r="E3893" i="8"/>
  <c r="E3897" i="8"/>
  <c r="E3901" i="8"/>
  <c r="E3905" i="8"/>
  <c r="E3909" i="8"/>
  <c r="E3913" i="8"/>
  <c r="E3917" i="8"/>
  <c r="E3921" i="8"/>
  <c r="E3925" i="8"/>
  <c r="E3929" i="8"/>
  <c r="E3933" i="8"/>
  <c r="E3937" i="8"/>
  <c r="E3941" i="8"/>
  <c r="E3945" i="8"/>
  <c r="E3949" i="8"/>
  <c r="E3953" i="8"/>
  <c r="E3957" i="8"/>
  <c r="E3961" i="8"/>
  <c r="E3965" i="8"/>
  <c r="E3969" i="8"/>
  <c r="E3973" i="8"/>
  <c r="E3977" i="8"/>
  <c r="E3981" i="8"/>
  <c r="E3985" i="8"/>
  <c r="E3989" i="8"/>
  <c r="E3993" i="8"/>
  <c r="E3997" i="8"/>
  <c r="E4001" i="8"/>
  <c r="E4005" i="8"/>
  <c r="E4009" i="8"/>
  <c r="E4013" i="8"/>
  <c r="E4017" i="8"/>
  <c r="E4021" i="8"/>
  <c r="E4025" i="8"/>
  <c r="E4029" i="8"/>
  <c r="E4033" i="8"/>
  <c r="E4037" i="8"/>
  <c r="E4041" i="8"/>
  <c r="E4045" i="8"/>
  <c r="E4049" i="8"/>
  <c r="E4053" i="8"/>
  <c r="E4057" i="8"/>
  <c r="E4061" i="8"/>
  <c r="E4065" i="8"/>
  <c r="E4069" i="8"/>
  <c r="E4073" i="8"/>
  <c r="E4077" i="8"/>
  <c r="E4081" i="8"/>
  <c r="E4085" i="8"/>
  <c r="E4089" i="8"/>
  <c r="E4093" i="8"/>
  <c r="E4097" i="8"/>
  <c r="E4101" i="8"/>
  <c r="E4105" i="8"/>
  <c r="E4109" i="8"/>
  <c r="E4113" i="8"/>
  <c r="E4117" i="8"/>
  <c r="E4121" i="8"/>
  <c r="E4125" i="8"/>
  <c r="E4129" i="8"/>
  <c r="E4133" i="8"/>
  <c r="E4137" i="8"/>
  <c r="E4141" i="8"/>
  <c r="E4145" i="8"/>
  <c r="E4149" i="8"/>
  <c r="E4153" i="8"/>
  <c r="E4157" i="8"/>
  <c r="E4161" i="8"/>
  <c r="E4165" i="8"/>
  <c r="E4169" i="8"/>
  <c r="E4173" i="8"/>
  <c r="E4177" i="8"/>
  <c r="E4181" i="8"/>
  <c r="E4185" i="8"/>
  <c r="E4189" i="8"/>
  <c r="E4193" i="8"/>
  <c r="E4197" i="8"/>
  <c r="E4201" i="8"/>
  <c r="E4205" i="8"/>
  <c r="E4209" i="8"/>
  <c r="E4213" i="8"/>
  <c r="E4217" i="8"/>
  <c r="E4221" i="8"/>
  <c r="E4225" i="8"/>
  <c r="E4229" i="8"/>
  <c r="E4233" i="8"/>
  <c r="E4237" i="8"/>
  <c r="E4241" i="8"/>
  <c r="E4245" i="8"/>
  <c r="E4249" i="8"/>
  <c r="E4253" i="8"/>
  <c r="E4257" i="8"/>
  <c r="E4261" i="8"/>
  <c r="E4265" i="8"/>
  <c r="E4269" i="8"/>
  <c r="E4273" i="8"/>
  <c r="E4277" i="8"/>
  <c r="E4281" i="8"/>
  <c r="E4285" i="8"/>
  <c r="E4289" i="8"/>
  <c r="E4293" i="8"/>
  <c r="E4297" i="8"/>
  <c r="E4301" i="8"/>
  <c r="E4305" i="8"/>
  <c r="E4309" i="8"/>
  <c r="E4313" i="8"/>
  <c r="E4317" i="8"/>
  <c r="E4321" i="8"/>
  <c r="E4325" i="8"/>
  <c r="E4329" i="8"/>
  <c r="E4333" i="8"/>
  <c r="E4337" i="8"/>
  <c r="E4341" i="8"/>
  <c r="E4345" i="8"/>
  <c r="E4349" i="8"/>
  <c r="E4353" i="8"/>
  <c r="E4357" i="8"/>
  <c r="E4361" i="8"/>
  <c r="E4365" i="8"/>
  <c r="E4369" i="8"/>
  <c r="E4373" i="8"/>
  <c r="E4377" i="8"/>
  <c r="E4381" i="8"/>
  <c r="E4385" i="8"/>
  <c r="E4389" i="8"/>
  <c r="E4393" i="8"/>
  <c r="E4397" i="8"/>
  <c r="E4401" i="8"/>
  <c r="E4405" i="8"/>
  <c r="E4409" i="8"/>
  <c r="E4413" i="8"/>
  <c r="E4417" i="8"/>
  <c r="E4421" i="8"/>
  <c r="E4425" i="8"/>
  <c r="E4429" i="8"/>
  <c r="E4433" i="8"/>
  <c r="E4437" i="8"/>
  <c r="E4441" i="8"/>
  <c r="E4445" i="8"/>
  <c r="E4449" i="8"/>
  <c r="E4453" i="8"/>
  <c r="E4457" i="8"/>
  <c r="E4461" i="8"/>
  <c r="E4465" i="8"/>
  <c r="E4469" i="8"/>
  <c r="E4473" i="8"/>
  <c r="E4477" i="8"/>
  <c r="E4481" i="8"/>
  <c r="E4485" i="8"/>
  <c r="E4489" i="8"/>
  <c r="E4493" i="8"/>
  <c r="E4497" i="8"/>
  <c r="E4501" i="8"/>
  <c r="E4505" i="8"/>
  <c r="E4509" i="8"/>
  <c r="E4513" i="8"/>
  <c r="E4517" i="8"/>
  <c r="E4521" i="8"/>
  <c r="E4525" i="8"/>
  <c r="E4529" i="8"/>
  <c r="E4533" i="8"/>
  <c r="E4537" i="8"/>
  <c r="E4541" i="8"/>
  <c r="E4545" i="8"/>
  <c r="E4549" i="8"/>
  <c r="E4553" i="8"/>
  <c r="E4557" i="8"/>
  <c r="E4561" i="8"/>
  <c r="E4565" i="8"/>
  <c r="E4569" i="8"/>
  <c r="E4573" i="8"/>
  <c r="E4577" i="8"/>
  <c r="E4581" i="8"/>
  <c r="E4585" i="8"/>
  <c r="E4589" i="8"/>
  <c r="E4593" i="8"/>
  <c r="E4597" i="8"/>
  <c r="E4601" i="8"/>
  <c r="E4605" i="8"/>
  <c r="E4609" i="8"/>
  <c r="E4613" i="8"/>
  <c r="E4617" i="8"/>
  <c r="E4621" i="8"/>
  <c r="E4625" i="8"/>
  <c r="E4629" i="8"/>
  <c r="E4633" i="8"/>
  <c r="E4637" i="8"/>
  <c r="E4641" i="8"/>
  <c r="E4645" i="8"/>
  <c r="E4649" i="8"/>
  <c r="E4653" i="8"/>
  <c r="E4657" i="8"/>
  <c r="E4661" i="8"/>
  <c r="E4665" i="8"/>
  <c r="E4669" i="8"/>
  <c r="E4673" i="8"/>
  <c r="E4677" i="8"/>
  <c r="E4681" i="8"/>
  <c r="E4685" i="8"/>
  <c r="E4689" i="8"/>
  <c r="E4693" i="8"/>
  <c r="E4697" i="8"/>
  <c r="E4701" i="8"/>
  <c r="E4705" i="8"/>
  <c r="E4709" i="8"/>
  <c r="E4713" i="8"/>
  <c r="E4717" i="8"/>
  <c r="E4721" i="8"/>
  <c r="E4725" i="8"/>
  <c r="E4729" i="8"/>
  <c r="E4733" i="8"/>
  <c r="E4737" i="8"/>
  <c r="E4741" i="8"/>
  <c r="E4745" i="8"/>
  <c r="E4749" i="8"/>
  <c r="E4753" i="8"/>
  <c r="E4757" i="8"/>
  <c r="E4761" i="8"/>
  <c r="E4765" i="8"/>
  <c r="E4769" i="8"/>
  <c r="E4773" i="8"/>
  <c r="E4777" i="8"/>
  <c r="E4781" i="8"/>
  <c r="E4785" i="8"/>
  <c r="E4789" i="8"/>
  <c r="E4793" i="8"/>
  <c r="E4797" i="8"/>
  <c r="E4801" i="8"/>
  <c r="E4805" i="8"/>
  <c r="E4809" i="8"/>
  <c r="E4813" i="8"/>
  <c r="E4817" i="8"/>
  <c r="E136" i="8"/>
  <c r="E370" i="8"/>
  <c r="E498" i="8"/>
  <c r="E573" i="8"/>
  <c r="E637" i="8"/>
  <c r="E701" i="8"/>
  <c r="E765" i="8"/>
  <c r="E829" i="8"/>
  <c r="E893" i="8"/>
  <c r="E957" i="8"/>
  <c r="E1021" i="8"/>
  <c r="E1056" i="8"/>
  <c r="E1077" i="8"/>
  <c r="E1097" i="8"/>
  <c r="E1120" i="8"/>
  <c r="E1141" i="8"/>
  <c r="E1161" i="8"/>
  <c r="E1184" i="8"/>
  <c r="E1205" i="8"/>
  <c r="E1225" i="8"/>
  <c r="E1248" i="8"/>
  <c r="E1269" i="8"/>
  <c r="E1289" i="8"/>
  <c r="E1312" i="8"/>
  <c r="E1333" i="8"/>
  <c r="E1353" i="8"/>
  <c r="E1373" i="8"/>
  <c r="E1384" i="8"/>
  <c r="E1394" i="8"/>
  <c r="E1405" i="8"/>
  <c r="E1416" i="8"/>
  <c r="E1426" i="8"/>
  <c r="E1437" i="8"/>
  <c r="E1448" i="8"/>
  <c r="E1458" i="8"/>
  <c r="E1469" i="8"/>
  <c r="E1480" i="8"/>
  <c r="E1490" i="8"/>
  <c r="E1501" i="8"/>
  <c r="E1512" i="8"/>
  <c r="E1522" i="8"/>
  <c r="E1533" i="8"/>
  <c r="E1544" i="8"/>
  <c r="E1554" i="8"/>
  <c r="E1565" i="8"/>
  <c r="E1576" i="8"/>
  <c r="E1586" i="8"/>
  <c r="E1597" i="8"/>
  <c r="E1608" i="8"/>
  <c r="E1618" i="8"/>
  <c r="E1629" i="8"/>
  <c r="E1640" i="8"/>
  <c r="E1650" i="8"/>
  <c r="E1661" i="8"/>
  <c r="E1672" i="8"/>
  <c r="E1682" i="8"/>
  <c r="E1693" i="8"/>
  <c r="E1704" i="8"/>
  <c r="E1714" i="8"/>
  <c r="E1725" i="8"/>
  <c r="E1736" i="8"/>
  <c r="E1746" i="8"/>
  <c r="E1757" i="8"/>
  <c r="E1768" i="8"/>
  <c r="E1778" i="8"/>
  <c r="E1789" i="8"/>
  <c r="E1800" i="8"/>
  <c r="E1810" i="8"/>
  <c r="E1821" i="8"/>
  <c r="E1832" i="8"/>
  <c r="E1842" i="8"/>
  <c r="E1853" i="8"/>
  <c r="E1864" i="8"/>
  <c r="E1874" i="8"/>
  <c r="E1885" i="8"/>
  <c r="E1896" i="8"/>
  <c r="E1906" i="8"/>
  <c r="E1917" i="8"/>
  <c r="E1928" i="8"/>
  <c r="E1938" i="8"/>
  <c r="E1949" i="8"/>
  <c r="E1960" i="8"/>
  <c r="E1970" i="8"/>
  <c r="E1981" i="8"/>
  <c r="E1992" i="8"/>
  <c r="E2002" i="8"/>
  <c r="E2013" i="8"/>
  <c r="E2024" i="8"/>
  <c r="E2034" i="8"/>
  <c r="E2045" i="8"/>
  <c r="E2056" i="8"/>
  <c r="E2066" i="8"/>
  <c r="E2077" i="8"/>
  <c r="E2088" i="8"/>
  <c r="E2098" i="8"/>
  <c r="E2109" i="8"/>
  <c r="E2120" i="8"/>
  <c r="E2130" i="8"/>
  <c r="E2141" i="8"/>
  <c r="E2152" i="8"/>
  <c r="E2162" i="8"/>
  <c r="E2173" i="8"/>
  <c r="E2184" i="8"/>
  <c r="E2194" i="8"/>
  <c r="E2205" i="8"/>
  <c r="E2216" i="8"/>
  <c r="E2226" i="8"/>
  <c r="E2237" i="8"/>
  <c r="E2248" i="8"/>
  <c r="E2258" i="8"/>
  <c r="E2269" i="8"/>
  <c r="E2280" i="8"/>
  <c r="E2290" i="8"/>
  <c r="E2301" i="8"/>
  <c r="E2312" i="8"/>
  <c r="E2322" i="8"/>
  <c r="E2333" i="8"/>
  <c r="E2344" i="8"/>
  <c r="E2354" i="8"/>
  <c r="E2365" i="8"/>
  <c r="E2376" i="8"/>
  <c r="E2386" i="8"/>
  <c r="E2396" i="8"/>
  <c r="E2404" i="8"/>
  <c r="E2412" i="8"/>
  <c r="E2420" i="8"/>
  <c r="E2428" i="8"/>
  <c r="E2436" i="8"/>
  <c r="E2444" i="8"/>
  <c r="E2452" i="8"/>
  <c r="E2460" i="8"/>
  <c r="E2468" i="8"/>
  <c r="E2476" i="8"/>
  <c r="E2484" i="8"/>
  <c r="E2492" i="8"/>
  <c r="E2500" i="8"/>
  <c r="E2508" i="8"/>
  <c r="E2516" i="8"/>
  <c r="E2524" i="8"/>
  <c r="E2532" i="8"/>
  <c r="E2540" i="8"/>
  <c r="E2548" i="8"/>
  <c r="E2556" i="8"/>
  <c r="E2564" i="8"/>
  <c r="E2572" i="8"/>
  <c r="E2580" i="8"/>
  <c r="E2588" i="8"/>
  <c r="E2596" i="8"/>
  <c r="E2604" i="8"/>
  <c r="E2612" i="8"/>
  <c r="E2620" i="8"/>
  <c r="E2628" i="8"/>
  <c r="E2636" i="8"/>
  <c r="E2644" i="8"/>
  <c r="E2652" i="8"/>
  <c r="E2660" i="8"/>
  <c r="E2668" i="8"/>
  <c r="E2676" i="8"/>
  <c r="E2684" i="8"/>
  <c r="E2692" i="8"/>
  <c r="E2700" i="8"/>
  <c r="E2708" i="8"/>
  <c r="E2716" i="8"/>
  <c r="E2724" i="8"/>
  <c r="E2732" i="8"/>
  <c r="E2740" i="8"/>
  <c r="E2748" i="8"/>
  <c r="E2756" i="8"/>
  <c r="E2761" i="8"/>
  <c r="E2767" i="8"/>
  <c r="E2772" i="8"/>
  <c r="E2777" i="8"/>
  <c r="E2782" i="8"/>
  <c r="E2786" i="8"/>
  <c r="E2790" i="8"/>
  <c r="E2794" i="8"/>
  <c r="E2798" i="8"/>
  <c r="E2802" i="8"/>
  <c r="E2806" i="8"/>
  <c r="E2810" i="8"/>
  <c r="E2814" i="8"/>
  <c r="E2818" i="8"/>
  <c r="E2822" i="8"/>
  <c r="E2826" i="8"/>
  <c r="E2830" i="8"/>
  <c r="E2834" i="8"/>
  <c r="E2838" i="8"/>
  <c r="E2842" i="8"/>
  <c r="E2846" i="8"/>
  <c r="E2850" i="8"/>
  <c r="E2854" i="8"/>
  <c r="E2858" i="8"/>
  <c r="E2862" i="8"/>
  <c r="E2866" i="8"/>
  <c r="E2870" i="8"/>
  <c r="E2874" i="8"/>
  <c r="E2878" i="8"/>
  <c r="E2882" i="8"/>
  <c r="E2886" i="8"/>
  <c r="E2890" i="8"/>
  <c r="E2894" i="8"/>
  <c r="E2898" i="8"/>
  <c r="E2902" i="8"/>
  <c r="E2906" i="8"/>
  <c r="E2910" i="8"/>
  <c r="E2914" i="8"/>
  <c r="E2918" i="8"/>
  <c r="E2922" i="8"/>
  <c r="E2926" i="8"/>
  <c r="E2930" i="8"/>
  <c r="E2934" i="8"/>
  <c r="E2938" i="8"/>
  <c r="E2942" i="8"/>
  <c r="E2946" i="8"/>
  <c r="E2950" i="8"/>
  <c r="E2954" i="8"/>
  <c r="E2958" i="8"/>
  <c r="E2962" i="8"/>
  <c r="E2966" i="8"/>
  <c r="E2970" i="8"/>
  <c r="E2974" i="8"/>
  <c r="E2978" i="8"/>
  <c r="E2982" i="8"/>
  <c r="E2986" i="8"/>
  <c r="E2990" i="8"/>
  <c r="E2994" i="8"/>
  <c r="E2998" i="8"/>
  <c r="E3002" i="8"/>
  <c r="E3006" i="8"/>
  <c r="E3010" i="8"/>
  <c r="E3014" i="8"/>
  <c r="E3018" i="8"/>
  <c r="E3022" i="8"/>
  <c r="E3026" i="8"/>
  <c r="E3030" i="8"/>
  <c r="E3034" i="8"/>
  <c r="E3038" i="8"/>
  <c r="E3042" i="8"/>
  <c r="E3046" i="8"/>
  <c r="E3050" i="8"/>
  <c r="E3054" i="8"/>
  <c r="E3058" i="8"/>
  <c r="E3062" i="8"/>
  <c r="E3066" i="8"/>
  <c r="E3070" i="8"/>
  <c r="E3074" i="8"/>
  <c r="E3078" i="8"/>
  <c r="E3082" i="8"/>
  <c r="E3086" i="8"/>
  <c r="E3090" i="8"/>
  <c r="E3094" i="8"/>
  <c r="E3098" i="8"/>
  <c r="E3102" i="8"/>
  <c r="E3106" i="8"/>
  <c r="E3110" i="8"/>
  <c r="E3114" i="8"/>
  <c r="E3118" i="8"/>
  <c r="E3122" i="8"/>
  <c r="E3126" i="8"/>
  <c r="E3130" i="8"/>
  <c r="E3134" i="8"/>
  <c r="E3138" i="8"/>
  <c r="E3142" i="8"/>
  <c r="E3146" i="8"/>
  <c r="E3150" i="8"/>
  <c r="E3154" i="8"/>
  <c r="E3158" i="8"/>
  <c r="E3162" i="8"/>
  <c r="E3166" i="8"/>
  <c r="E3170" i="8"/>
  <c r="E3174" i="8"/>
  <c r="E3178" i="8"/>
  <c r="E3182" i="8"/>
  <c r="E3186" i="8"/>
  <c r="E3190" i="8"/>
  <c r="E3194" i="8"/>
  <c r="E3198" i="8"/>
  <c r="E3202" i="8"/>
  <c r="E3206" i="8"/>
  <c r="E3210" i="8"/>
  <c r="E3214" i="8"/>
  <c r="E3218" i="8"/>
  <c r="E3222" i="8"/>
  <c r="E3226" i="8"/>
  <c r="E3230" i="8"/>
  <c r="E3234" i="8"/>
  <c r="E3238" i="8"/>
  <c r="E3242" i="8"/>
  <c r="E3246" i="8"/>
  <c r="E3250" i="8"/>
  <c r="E3254" i="8"/>
  <c r="E3258" i="8"/>
  <c r="E3262" i="8"/>
  <c r="E3266" i="8"/>
  <c r="E3270" i="8"/>
  <c r="E3274" i="8"/>
  <c r="E3278" i="8"/>
  <c r="E3282" i="8"/>
  <c r="E3286" i="8"/>
  <c r="E3290" i="8"/>
  <c r="E3294" i="8"/>
  <c r="E3298" i="8"/>
  <c r="E3302" i="8"/>
  <c r="E3306" i="8"/>
  <c r="E3310" i="8"/>
  <c r="E3314" i="8"/>
  <c r="E3318" i="8"/>
  <c r="E3322" i="8"/>
  <c r="E3326" i="8"/>
  <c r="E3330" i="8"/>
  <c r="E3334" i="8"/>
  <c r="E3338" i="8"/>
  <c r="E3342" i="8"/>
  <c r="E3346" i="8"/>
  <c r="E3350" i="8"/>
  <c r="E3354" i="8"/>
  <c r="E3358" i="8"/>
  <c r="E3362" i="8"/>
  <c r="E3366" i="8"/>
  <c r="E3370" i="8"/>
  <c r="E3374" i="8"/>
  <c r="E3378" i="8"/>
  <c r="E3382" i="8"/>
  <c r="E3386" i="8"/>
  <c r="E3390" i="8"/>
  <c r="E3394" i="8"/>
  <c r="E3398" i="8"/>
  <c r="E3402" i="8"/>
  <c r="E3406" i="8"/>
  <c r="E3410" i="8"/>
  <c r="E3414" i="8"/>
  <c r="E3418" i="8"/>
  <c r="E3422" i="8"/>
  <c r="E3426" i="8"/>
  <c r="E3430" i="8"/>
  <c r="E3434" i="8"/>
  <c r="E3438" i="8"/>
  <c r="E3442" i="8"/>
  <c r="E3446" i="8"/>
  <c r="E3450" i="8"/>
  <c r="E3454" i="8"/>
  <c r="E3458" i="8"/>
  <c r="E3462" i="8"/>
  <c r="E3466" i="8"/>
  <c r="E3470" i="8"/>
  <c r="E3474" i="8"/>
  <c r="E3478" i="8"/>
  <c r="E3482" i="8"/>
  <c r="E3486" i="8"/>
  <c r="E3490" i="8"/>
  <c r="E3494" i="8"/>
  <c r="E3498" i="8"/>
  <c r="E3502" i="8"/>
  <c r="E3506" i="8"/>
  <c r="E3510" i="8"/>
  <c r="E3514" i="8"/>
  <c r="E3518" i="8"/>
  <c r="E3522" i="8"/>
  <c r="E3526" i="8"/>
  <c r="E3530" i="8"/>
  <c r="E3534" i="8"/>
  <c r="E3538" i="8"/>
  <c r="E3542" i="8"/>
  <c r="E3546" i="8"/>
  <c r="E3550" i="8"/>
  <c r="E3554" i="8"/>
  <c r="E3558" i="8"/>
  <c r="E3562" i="8"/>
  <c r="E3566" i="8"/>
  <c r="E3570" i="8"/>
  <c r="E3574" i="8"/>
  <c r="E3578" i="8"/>
  <c r="E3582" i="8"/>
  <c r="E3586" i="8"/>
  <c r="E3590" i="8"/>
  <c r="E3594" i="8"/>
  <c r="E3598" i="8"/>
  <c r="E3602" i="8"/>
  <c r="E3606" i="8"/>
  <c r="E3610" i="8"/>
  <c r="E3614" i="8"/>
  <c r="E3618" i="8"/>
  <c r="E3622" i="8"/>
  <c r="E3626" i="8"/>
  <c r="E3630" i="8"/>
  <c r="E3634" i="8"/>
  <c r="E3638" i="8"/>
  <c r="E3642" i="8"/>
  <c r="E3646" i="8"/>
  <c r="E3650" i="8"/>
  <c r="E3654" i="8"/>
  <c r="E3658" i="8"/>
  <c r="E3662" i="8"/>
  <c r="E3666" i="8"/>
  <c r="E3670" i="8"/>
  <c r="E3674" i="8"/>
  <c r="E3678" i="8"/>
  <c r="E3682" i="8"/>
  <c r="E3686" i="8"/>
  <c r="E3690" i="8"/>
  <c r="E3694" i="8"/>
  <c r="E3698" i="8"/>
  <c r="E3702" i="8"/>
  <c r="E3706" i="8"/>
  <c r="E3710" i="8"/>
  <c r="E3714" i="8"/>
  <c r="E3718" i="8"/>
  <c r="E3722" i="8"/>
  <c r="E3726" i="8"/>
  <c r="E3730" i="8"/>
  <c r="E3734" i="8"/>
  <c r="E3738" i="8"/>
  <c r="E3742" i="8"/>
  <c r="E3746" i="8"/>
  <c r="E3750" i="8"/>
  <c r="E3754" i="8"/>
  <c r="E3758" i="8"/>
  <c r="E3762" i="8"/>
  <c r="E3766" i="8"/>
  <c r="E3770" i="8"/>
  <c r="E3774" i="8"/>
  <c r="E3778" i="8"/>
  <c r="E3782" i="8"/>
  <c r="E3786" i="8"/>
  <c r="E3790" i="8"/>
  <c r="E3794" i="8"/>
  <c r="E263" i="8"/>
  <c r="E540" i="8"/>
  <c r="E668" i="8"/>
  <c r="E796" i="8"/>
  <c r="E924" i="8"/>
  <c r="E1040" i="8"/>
  <c r="E1085" i="8"/>
  <c r="E1128" i="8"/>
  <c r="E1169" i="8"/>
  <c r="E1213" i="8"/>
  <c r="E1256" i="8"/>
  <c r="E1297" i="8"/>
  <c r="E1341" i="8"/>
  <c r="E1377" i="8"/>
  <c r="E1398" i="8"/>
  <c r="E1420" i="8"/>
  <c r="E1441" i="8"/>
  <c r="E1462" i="8"/>
  <c r="E1484" i="8"/>
  <c r="E1505" i="8"/>
  <c r="E1526" i="8"/>
  <c r="E1548" i="8"/>
  <c r="E1569" i="8"/>
  <c r="E1590" i="8"/>
  <c r="E1612" i="8"/>
  <c r="E1633" i="8"/>
  <c r="E1654" i="8"/>
  <c r="E1676" i="8"/>
  <c r="E1697" i="8"/>
  <c r="E1718" i="8"/>
  <c r="E1740" i="8"/>
  <c r="E1761" i="8"/>
  <c r="E1782" i="8"/>
  <c r="E1804" i="8"/>
  <c r="E1825" i="8"/>
  <c r="E1846" i="8"/>
  <c r="E1868" i="8"/>
  <c r="E1889" i="8"/>
  <c r="E1910" i="8"/>
  <c r="E1932" i="8"/>
  <c r="E1953" i="8"/>
  <c r="E1974" i="8"/>
  <c r="E1996" i="8"/>
  <c r="E2017" i="8"/>
  <c r="E2038" i="8"/>
  <c r="E2060" i="8"/>
  <c r="E2081" i="8"/>
  <c r="E2102" i="8"/>
  <c r="E2124" i="8"/>
  <c r="E2145" i="8"/>
  <c r="E2166" i="8"/>
  <c r="E2188" i="8"/>
  <c r="E2209" i="8"/>
  <c r="E2230" i="8"/>
  <c r="E2252" i="8"/>
  <c r="E2273" i="8"/>
  <c r="E2294" i="8"/>
  <c r="E2316" i="8"/>
  <c r="E2337" i="8"/>
  <c r="E2358" i="8"/>
  <c r="E2380" i="8"/>
  <c r="E2399" i="8"/>
  <c r="E2415" i="8"/>
  <c r="E2431" i="8"/>
  <c r="E2447" i="8"/>
  <c r="E2463" i="8"/>
  <c r="E2479" i="8"/>
  <c r="E2495" i="8"/>
  <c r="E2511" i="8"/>
  <c r="E2527" i="8"/>
  <c r="E2543" i="8"/>
  <c r="E2559" i="8"/>
  <c r="E2575" i="8"/>
  <c r="E2591" i="8"/>
  <c r="E2607" i="8"/>
  <c r="E2623" i="8"/>
  <c r="E2639" i="8"/>
  <c r="E2655" i="8"/>
  <c r="E2671" i="8"/>
  <c r="E2687" i="8"/>
  <c r="E2703" i="8"/>
  <c r="E2719" i="8"/>
  <c r="E2735" i="8"/>
  <c r="E2751" i="8"/>
  <c r="E2763" i="8"/>
  <c r="E2773" i="8"/>
  <c r="E2783" i="8"/>
  <c r="E2791" i="8"/>
  <c r="E2799" i="8"/>
  <c r="E2807" i="8"/>
  <c r="E2815" i="8"/>
  <c r="E2823" i="8"/>
  <c r="E2831" i="8"/>
  <c r="E2839" i="8"/>
  <c r="E2847" i="8"/>
  <c r="E2855" i="8"/>
  <c r="E2863" i="8"/>
  <c r="E2871" i="8"/>
  <c r="E2879" i="8"/>
  <c r="E2887" i="8"/>
  <c r="E2895" i="8"/>
  <c r="E2903" i="8"/>
  <c r="E2911" i="8"/>
  <c r="E2919" i="8"/>
  <c r="E2927" i="8"/>
  <c r="E2935" i="8"/>
  <c r="E2943" i="8"/>
  <c r="E2951" i="8"/>
  <c r="E2959" i="8"/>
  <c r="E2967" i="8"/>
  <c r="E2975" i="8"/>
  <c r="E2983" i="8"/>
  <c r="E2991" i="8"/>
  <c r="E2999" i="8"/>
  <c r="E3007" i="8"/>
  <c r="E3015" i="8"/>
  <c r="E3023" i="8"/>
  <c r="E3031" i="8"/>
  <c r="E3039" i="8"/>
  <c r="E3047" i="8"/>
  <c r="E3055" i="8"/>
  <c r="E3063" i="8"/>
  <c r="E3071" i="8"/>
  <c r="E3079" i="8"/>
  <c r="E3087" i="8"/>
  <c r="E3095" i="8"/>
  <c r="E3103" i="8"/>
  <c r="E3111" i="8"/>
  <c r="E3119" i="8"/>
  <c r="E3127" i="8"/>
  <c r="E3135" i="8"/>
  <c r="E3143" i="8"/>
  <c r="E3151" i="8"/>
  <c r="E3159" i="8"/>
  <c r="E3167" i="8"/>
  <c r="E3175" i="8"/>
  <c r="E3183" i="8"/>
  <c r="E3191" i="8"/>
  <c r="E3199" i="8"/>
  <c r="E3207" i="8"/>
  <c r="E3215" i="8"/>
  <c r="E3223" i="8"/>
  <c r="E3231" i="8"/>
  <c r="E3239" i="8"/>
  <c r="E3247" i="8"/>
  <c r="E3255" i="8"/>
  <c r="E3263" i="8"/>
  <c r="E3271" i="8"/>
  <c r="E3279" i="8"/>
  <c r="E3287" i="8"/>
  <c r="E3295" i="8"/>
  <c r="E3303" i="8"/>
  <c r="E3311" i="8"/>
  <c r="E3319" i="8"/>
  <c r="E3327" i="8"/>
  <c r="E3335" i="8"/>
  <c r="E3343" i="8"/>
  <c r="E3351" i="8"/>
  <c r="E3359" i="8"/>
  <c r="E3367" i="8"/>
  <c r="E3375" i="8"/>
  <c r="E3383" i="8"/>
  <c r="E3391" i="8"/>
  <c r="E3399" i="8"/>
  <c r="E3407" i="8"/>
  <c r="E3415" i="8"/>
  <c r="E3423" i="8"/>
  <c r="E3431" i="8"/>
  <c r="E3439" i="8"/>
  <c r="E3447" i="8"/>
  <c r="E3455" i="8"/>
  <c r="E3463" i="8"/>
  <c r="E3471" i="8"/>
  <c r="E3479" i="8"/>
  <c r="E3487" i="8"/>
  <c r="E3495" i="8"/>
  <c r="E3503" i="8"/>
  <c r="E3511" i="8"/>
  <c r="E3519" i="8"/>
  <c r="E3527" i="8"/>
  <c r="E3535" i="8"/>
  <c r="E3543" i="8"/>
  <c r="E3551" i="8"/>
  <c r="E3559" i="8"/>
  <c r="E3567" i="8"/>
  <c r="E3575" i="8"/>
  <c r="E3583" i="8"/>
  <c r="E3591" i="8"/>
  <c r="E3599" i="8"/>
  <c r="E3607" i="8"/>
  <c r="E3615" i="8"/>
  <c r="E3623" i="8"/>
  <c r="E3631" i="8"/>
  <c r="E3639" i="8"/>
  <c r="E3647" i="8"/>
  <c r="E3655" i="8"/>
  <c r="E3663" i="8"/>
  <c r="E3671" i="8"/>
  <c r="E3679" i="8"/>
  <c r="E3687" i="8"/>
  <c r="E3695" i="8"/>
  <c r="E3703" i="8"/>
  <c r="E3711" i="8"/>
  <c r="E3719" i="8"/>
  <c r="E3727" i="8"/>
  <c r="E3735" i="8"/>
  <c r="E3743" i="8"/>
  <c r="E3751" i="8"/>
  <c r="E3759" i="8"/>
  <c r="E3767" i="8"/>
  <c r="E3775" i="8"/>
  <c r="E3783" i="8"/>
  <c r="E3791" i="8"/>
  <c r="E3798" i="8"/>
  <c r="E3803" i="8"/>
  <c r="E3808" i="8"/>
  <c r="E3814" i="8"/>
  <c r="E3819" i="8"/>
  <c r="E3824" i="8"/>
  <c r="E3830" i="8"/>
  <c r="E3835" i="8"/>
  <c r="E3840" i="8"/>
  <c r="E3846" i="8"/>
  <c r="E3851" i="8"/>
  <c r="E3856" i="8"/>
  <c r="E3862" i="8"/>
  <c r="E3867" i="8"/>
  <c r="E3872" i="8"/>
  <c r="E3878" i="8"/>
  <c r="E3883" i="8"/>
  <c r="E3888" i="8"/>
  <c r="E3894" i="8"/>
  <c r="E3899" i="8"/>
  <c r="E3904" i="8"/>
  <c r="E3910" i="8"/>
  <c r="E3915" i="8"/>
  <c r="E3920" i="8"/>
  <c r="E3926" i="8"/>
  <c r="E3931" i="8"/>
  <c r="E3936" i="8"/>
  <c r="E3942" i="8"/>
  <c r="E3947" i="8"/>
  <c r="E3952" i="8"/>
  <c r="E3958" i="8"/>
  <c r="E3963" i="8"/>
  <c r="E3968" i="8"/>
  <c r="E3974" i="8"/>
  <c r="E3979" i="8"/>
  <c r="E3984" i="8"/>
  <c r="E3990" i="8"/>
  <c r="E3995" i="8"/>
  <c r="E4000" i="8"/>
  <c r="E4006" i="8"/>
  <c r="E4011" i="8"/>
  <c r="E4016" i="8"/>
  <c r="E4022" i="8"/>
  <c r="E4027" i="8"/>
  <c r="E4032" i="8"/>
  <c r="E4038" i="8"/>
  <c r="E4043" i="8"/>
  <c r="E4048" i="8"/>
  <c r="E4054" i="8"/>
  <c r="E4059" i="8"/>
  <c r="E4064" i="8"/>
  <c r="E4070" i="8"/>
  <c r="E4075" i="8"/>
  <c r="E4080" i="8"/>
  <c r="E4086" i="8"/>
  <c r="E4091" i="8"/>
  <c r="E4096" i="8"/>
  <c r="E4102" i="8"/>
  <c r="E4107" i="8"/>
  <c r="E4112" i="8"/>
  <c r="E4118" i="8"/>
  <c r="E4123" i="8"/>
  <c r="E4128" i="8"/>
  <c r="E4134" i="8"/>
  <c r="E4139" i="8"/>
  <c r="E4144" i="8"/>
  <c r="E4150" i="8"/>
  <c r="E4155" i="8"/>
  <c r="E4160" i="8"/>
  <c r="E4166" i="8"/>
  <c r="E4171" i="8"/>
  <c r="E4176" i="8"/>
  <c r="E4182" i="8"/>
  <c r="E4187" i="8"/>
  <c r="E4192" i="8"/>
  <c r="E4198" i="8"/>
  <c r="E4203" i="8"/>
  <c r="E4208" i="8"/>
  <c r="E4214" i="8"/>
  <c r="E4219" i="8"/>
  <c r="E4224" i="8"/>
  <c r="E4230" i="8"/>
  <c r="E4235" i="8"/>
  <c r="E4240" i="8"/>
  <c r="E4246" i="8"/>
  <c r="E4251" i="8"/>
  <c r="E4256" i="8"/>
  <c r="E4262" i="8"/>
  <c r="E4267" i="8"/>
  <c r="E4272" i="8"/>
  <c r="E4278" i="8"/>
  <c r="E4283" i="8"/>
  <c r="E4288" i="8"/>
  <c r="E4294" i="8"/>
  <c r="E4299" i="8"/>
  <c r="E4304" i="8"/>
  <c r="E4310" i="8"/>
  <c r="E4315" i="8"/>
  <c r="E4320" i="8"/>
  <c r="E4326" i="8"/>
  <c r="E4331" i="8"/>
  <c r="E4336" i="8"/>
  <c r="E4342" i="8"/>
  <c r="E4347" i="8"/>
  <c r="E4352" i="8"/>
  <c r="E4358" i="8"/>
  <c r="E4363" i="8"/>
  <c r="E4368" i="8"/>
  <c r="E4374" i="8"/>
  <c r="E4379" i="8"/>
  <c r="E4384" i="8"/>
  <c r="E4390" i="8"/>
  <c r="E4395" i="8"/>
  <c r="E4400" i="8"/>
  <c r="E4406" i="8"/>
  <c r="E4411" i="8"/>
  <c r="E4416" i="8"/>
  <c r="E4422" i="8"/>
  <c r="E4427" i="8"/>
  <c r="E4432" i="8"/>
  <c r="E4438" i="8"/>
  <c r="E4443" i="8"/>
  <c r="E4448" i="8"/>
  <c r="E4454" i="8"/>
  <c r="E4459" i="8"/>
  <c r="E4464" i="8"/>
  <c r="E4470" i="8"/>
  <c r="E4475" i="8"/>
  <c r="E4480" i="8"/>
  <c r="E4486" i="8"/>
  <c r="E4491" i="8"/>
  <c r="E4496" i="8"/>
  <c r="E4502" i="8"/>
  <c r="E4507" i="8"/>
  <c r="E4512" i="8"/>
  <c r="E4518" i="8"/>
  <c r="E4523" i="8"/>
  <c r="E4528" i="8"/>
  <c r="E4534" i="8"/>
  <c r="E4539" i="8"/>
  <c r="E4544" i="8"/>
  <c r="E4550" i="8"/>
  <c r="E4555" i="8"/>
  <c r="E4560" i="8"/>
  <c r="E4566" i="8"/>
  <c r="E4571" i="8"/>
  <c r="E4576" i="8"/>
  <c r="E4582" i="8"/>
  <c r="E4587" i="8"/>
  <c r="E4592" i="8"/>
  <c r="E4598" i="8"/>
  <c r="E4603" i="8"/>
  <c r="E4608" i="8"/>
  <c r="E4614" i="8"/>
  <c r="E4619" i="8"/>
  <c r="E4624" i="8"/>
  <c r="E4630" i="8"/>
  <c r="E4635" i="8"/>
  <c r="E4640" i="8"/>
  <c r="E4646" i="8"/>
  <c r="E4651" i="8"/>
  <c r="E4656" i="8"/>
  <c r="E4662" i="8"/>
  <c r="E4667" i="8"/>
  <c r="E4672" i="8"/>
  <c r="E4678" i="8"/>
  <c r="E4683" i="8"/>
  <c r="E4688" i="8"/>
  <c r="E4694" i="8"/>
  <c r="E4699" i="8"/>
  <c r="E4704" i="8"/>
  <c r="E4710" i="8"/>
  <c r="E4715" i="8"/>
  <c r="E4720" i="8"/>
  <c r="E4726" i="8"/>
  <c r="E4731" i="8"/>
  <c r="E4736" i="8"/>
  <c r="E4742" i="8"/>
  <c r="E4747" i="8"/>
  <c r="E4752" i="8"/>
  <c r="E4758" i="8"/>
  <c r="E4763" i="8"/>
  <c r="E4768" i="8"/>
  <c r="E4774" i="8"/>
  <c r="E4779" i="8"/>
  <c r="E4784" i="8"/>
  <c r="E4790" i="8"/>
  <c r="E4795" i="8"/>
  <c r="E4800" i="8"/>
  <c r="E4806" i="8"/>
  <c r="E4811" i="8"/>
  <c r="E4816" i="8"/>
  <c r="E4821" i="8"/>
  <c r="E4825" i="8"/>
  <c r="E4829" i="8"/>
  <c r="E4833" i="8"/>
  <c r="E4837" i="8"/>
  <c r="E4841" i="8"/>
  <c r="E4845" i="8"/>
  <c r="E4849" i="8"/>
  <c r="E4853" i="8"/>
  <c r="E4857" i="8"/>
  <c r="E4861" i="8"/>
  <c r="E4865" i="8"/>
  <c r="E4869" i="8"/>
  <c r="E4873" i="8"/>
  <c r="E4877" i="8"/>
  <c r="E4881" i="8"/>
  <c r="E4885" i="8"/>
  <c r="E4889" i="8"/>
  <c r="E4893" i="8"/>
  <c r="E4897" i="8"/>
  <c r="E4901" i="8"/>
  <c r="E4905" i="8"/>
  <c r="E4909" i="8"/>
  <c r="E4913" i="8"/>
  <c r="E4917" i="8"/>
  <c r="E4921" i="8"/>
  <c r="E4925" i="8"/>
  <c r="E4929" i="8"/>
  <c r="E4933" i="8"/>
  <c r="E4937" i="8"/>
  <c r="E4941" i="8"/>
  <c r="E4945" i="8"/>
  <c r="E4949" i="8"/>
  <c r="E4953" i="8"/>
  <c r="E4957" i="8"/>
  <c r="E4961" i="8"/>
  <c r="E4965" i="8"/>
  <c r="E4969" i="8"/>
  <c r="E4973" i="8"/>
  <c r="E4977" i="8"/>
  <c r="E4981" i="8"/>
  <c r="E4985" i="8"/>
  <c r="E4989" i="8"/>
  <c r="E4993" i="8"/>
  <c r="E4997" i="8"/>
  <c r="E5001" i="8"/>
  <c r="E5005" i="8"/>
  <c r="E264" i="8"/>
  <c r="E541" i="8"/>
  <c r="E669" i="8"/>
  <c r="E797" i="8"/>
  <c r="E925" i="8"/>
  <c r="E1041" i="8"/>
  <c r="E1088" i="8"/>
  <c r="E1129" i="8"/>
  <c r="E1173" i="8"/>
  <c r="E1216" i="8"/>
  <c r="E1257" i="8"/>
  <c r="E1301" i="8"/>
  <c r="E1344" i="8"/>
  <c r="E1378" i="8"/>
  <c r="E1400" i="8"/>
  <c r="E1421" i="8"/>
  <c r="E1442" i="8"/>
  <c r="E1464" i="8"/>
  <c r="E1485" i="8"/>
  <c r="E1506" i="8"/>
  <c r="E1528" i="8"/>
  <c r="E1549" i="8"/>
  <c r="E1570" i="8"/>
  <c r="E1592" i="8"/>
  <c r="E1613" i="8"/>
  <c r="E1634" i="8"/>
  <c r="E1656" i="8"/>
  <c r="E1677" i="8"/>
  <c r="E1698" i="8"/>
  <c r="E1720" i="8"/>
  <c r="E1741" i="8"/>
  <c r="E1762" i="8"/>
  <c r="E1784" i="8"/>
  <c r="E1805" i="8"/>
  <c r="E1826" i="8"/>
  <c r="E1848" i="8"/>
  <c r="E1869" i="8"/>
  <c r="E1890" i="8"/>
  <c r="E1912" i="8"/>
  <c r="E1933" i="8"/>
  <c r="E1954" i="8"/>
  <c r="E1976" i="8"/>
  <c r="E1997" i="8"/>
  <c r="E2018" i="8"/>
  <c r="E2040" i="8"/>
  <c r="E2061" i="8"/>
  <c r="E2082" i="8"/>
  <c r="E2104" i="8"/>
  <c r="E2125" i="8"/>
  <c r="E2146" i="8"/>
  <c r="E2168" i="8"/>
  <c r="E2189" i="8"/>
  <c r="E2210" i="8"/>
  <c r="E2232" i="8"/>
  <c r="E2253" i="8"/>
  <c r="E2274" i="8"/>
  <c r="E2296" i="8"/>
  <c r="E2317" i="8"/>
  <c r="E2338" i="8"/>
  <c r="E2360" i="8"/>
  <c r="E2381" i="8"/>
  <c r="E2400" i="8"/>
  <c r="E2416" i="8"/>
  <c r="E2432" i="8"/>
  <c r="E2448" i="8"/>
  <c r="E2464" i="8"/>
  <c r="E2480" i="8"/>
  <c r="E2496" i="8"/>
  <c r="E2512" i="8"/>
  <c r="E2528" i="8"/>
  <c r="E2544" i="8"/>
  <c r="E2560" i="8"/>
  <c r="E2576" i="8"/>
  <c r="E2592" i="8"/>
  <c r="E2608" i="8"/>
  <c r="E2624" i="8"/>
  <c r="E2640" i="8"/>
  <c r="E2656" i="8"/>
  <c r="E2672" i="8"/>
  <c r="E2688" i="8"/>
  <c r="E2704" i="8"/>
  <c r="E2720" i="8"/>
  <c r="E2736" i="8"/>
  <c r="E2752" i="8"/>
  <c r="E2764" i="8"/>
  <c r="E2775" i="8"/>
  <c r="E2784" i="8"/>
  <c r="E2792" i="8"/>
  <c r="E2800" i="8"/>
  <c r="E2808" i="8"/>
  <c r="E2816" i="8"/>
  <c r="E2824" i="8"/>
  <c r="E2832" i="8"/>
  <c r="E2840" i="8"/>
  <c r="E2848" i="8"/>
  <c r="E2856" i="8"/>
  <c r="E2864" i="8"/>
  <c r="E2872" i="8"/>
  <c r="E2880" i="8"/>
  <c r="E2888" i="8"/>
  <c r="E2896" i="8"/>
  <c r="E2904" i="8"/>
  <c r="E2912" i="8"/>
  <c r="E2920" i="8"/>
  <c r="E2928" i="8"/>
  <c r="E2936" i="8"/>
  <c r="E2944" i="8"/>
  <c r="E2952" i="8"/>
  <c r="E2960" i="8"/>
  <c r="E2968" i="8"/>
  <c r="E2976" i="8"/>
  <c r="E2984" i="8"/>
  <c r="E2992" i="8"/>
  <c r="E3000" i="8"/>
  <c r="E3008" i="8"/>
  <c r="E3016" i="8"/>
  <c r="E3024" i="8"/>
  <c r="E3032" i="8"/>
  <c r="E3040" i="8"/>
  <c r="E3048" i="8"/>
  <c r="E3056" i="8"/>
  <c r="E3064" i="8"/>
  <c r="E3072" i="8"/>
  <c r="E3080" i="8"/>
  <c r="E3088" i="8"/>
  <c r="E3096" i="8"/>
  <c r="E3104" i="8"/>
  <c r="E3112" i="8"/>
  <c r="E3120" i="8"/>
  <c r="E3128" i="8"/>
  <c r="E3136" i="8"/>
  <c r="E3144" i="8"/>
  <c r="E3152" i="8"/>
  <c r="E3160" i="8"/>
  <c r="E3168" i="8"/>
  <c r="E3176" i="8"/>
  <c r="E3184" i="8"/>
  <c r="E3192" i="8"/>
  <c r="E3200" i="8"/>
  <c r="E3208" i="8"/>
  <c r="E3216" i="8"/>
  <c r="E3224" i="8"/>
  <c r="E3232" i="8"/>
  <c r="E3240" i="8"/>
  <c r="E3248" i="8"/>
  <c r="E3256" i="8"/>
  <c r="E3264" i="8"/>
  <c r="E3272" i="8"/>
  <c r="E3280" i="8"/>
  <c r="E3288" i="8"/>
  <c r="E3296" i="8"/>
  <c r="E3304" i="8"/>
  <c r="E3312" i="8"/>
  <c r="E3320" i="8"/>
  <c r="E3328" i="8"/>
  <c r="E3336" i="8"/>
  <c r="E3344" i="8"/>
  <c r="E3352" i="8"/>
  <c r="E3360" i="8"/>
  <c r="E3368" i="8"/>
  <c r="E3376" i="8"/>
  <c r="E3384" i="8"/>
  <c r="E3392" i="8"/>
  <c r="E3400" i="8"/>
  <c r="E3408" i="8"/>
  <c r="E3416" i="8"/>
  <c r="E3424" i="8"/>
  <c r="E3432" i="8"/>
  <c r="E3440" i="8"/>
  <c r="E3448" i="8"/>
  <c r="E3456" i="8"/>
  <c r="E3464" i="8"/>
  <c r="E3472" i="8"/>
  <c r="E3480" i="8"/>
  <c r="E3488" i="8"/>
  <c r="E3496" i="8"/>
  <c r="E3504" i="8"/>
  <c r="E3512" i="8"/>
  <c r="E3520" i="8"/>
  <c r="E3528" i="8"/>
  <c r="E3536" i="8"/>
  <c r="E3544" i="8"/>
  <c r="E3552" i="8"/>
  <c r="E3560" i="8"/>
  <c r="E3568" i="8"/>
  <c r="E3576" i="8"/>
  <c r="E3584" i="8"/>
  <c r="E3592" i="8"/>
  <c r="E3600" i="8"/>
  <c r="E3608" i="8"/>
  <c r="E3616" i="8"/>
  <c r="E3624" i="8"/>
  <c r="E3632" i="8"/>
  <c r="E3640" i="8"/>
  <c r="E3648" i="8"/>
  <c r="E3656" i="8"/>
  <c r="E3664" i="8"/>
  <c r="E3672" i="8"/>
  <c r="E3680" i="8"/>
  <c r="E3688" i="8"/>
  <c r="E3696" i="8"/>
  <c r="E3704" i="8"/>
  <c r="E3712" i="8"/>
  <c r="E3720" i="8"/>
  <c r="E3728" i="8"/>
  <c r="E3736" i="8"/>
  <c r="E3744" i="8"/>
  <c r="E3752" i="8"/>
  <c r="E3760" i="8"/>
  <c r="E3768" i="8"/>
  <c r="E3776" i="8"/>
  <c r="E3784" i="8"/>
  <c r="E3792" i="8"/>
  <c r="E3799" i="8"/>
  <c r="E3804" i="8"/>
  <c r="E3810" i="8"/>
  <c r="E3815" i="8"/>
  <c r="E3820" i="8"/>
  <c r="E3826" i="8"/>
  <c r="E3831" i="8"/>
  <c r="E3836" i="8"/>
  <c r="E3842" i="8"/>
  <c r="E3847" i="8"/>
  <c r="E3852" i="8"/>
  <c r="E3858" i="8"/>
  <c r="E3863" i="8"/>
  <c r="E3868" i="8"/>
  <c r="E3874" i="8"/>
  <c r="E3879" i="8"/>
  <c r="E3884" i="8"/>
  <c r="E3890" i="8"/>
  <c r="E3895" i="8"/>
  <c r="E3900" i="8"/>
  <c r="E3906" i="8"/>
  <c r="E3911" i="8"/>
  <c r="E3916" i="8"/>
  <c r="E3922" i="8"/>
  <c r="E3927" i="8"/>
  <c r="E3932" i="8"/>
  <c r="E3938" i="8"/>
  <c r="E3943" i="8"/>
  <c r="E3948" i="8"/>
  <c r="E3954" i="8"/>
  <c r="E3959" i="8"/>
  <c r="E3964" i="8"/>
  <c r="E3970" i="8"/>
  <c r="E3975" i="8"/>
  <c r="E3980" i="8"/>
  <c r="E3986" i="8"/>
  <c r="E3991" i="8"/>
  <c r="E3996" i="8"/>
  <c r="E4002" i="8"/>
  <c r="E4007" i="8"/>
  <c r="E4012" i="8"/>
  <c r="E4018" i="8"/>
  <c r="E4023" i="8"/>
  <c r="E4028" i="8"/>
  <c r="E4034" i="8"/>
  <c r="E4039" i="8"/>
  <c r="E4044" i="8"/>
  <c r="E4050" i="8"/>
  <c r="E4055" i="8"/>
  <c r="E4060" i="8"/>
  <c r="E4066" i="8"/>
  <c r="E4071" i="8"/>
  <c r="E4076" i="8"/>
  <c r="E4082" i="8"/>
  <c r="E4087" i="8"/>
  <c r="E4092" i="8"/>
  <c r="E4098" i="8"/>
  <c r="E4103" i="8"/>
  <c r="E4108" i="8"/>
  <c r="E4114" i="8"/>
  <c r="E4119" i="8"/>
  <c r="E4124" i="8"/>
  <c r="E4130" i="8"/>
  <c r="E4135" i="8"/>
  <c r="E4140" i="8"/>
  <c r="E4146" i="8"/>
  <c r="E4151" i="8"/>
  <c r="E4156" i="8"/>
  <c r="E4162" i="8"/>
  <c r="E4167" i="8"/>
  <c r="E4172" i="8"/>
  <c r="E4178" i="8"/>
  <c r="E4183" i="8"/>
  <c r="E4188" i="8"/>
  <c r="E4194" i="8"/>
  <c r="E4199" i="8"/>
  <c r="E4204" i="8"/>
  <c r="E4210" i="8"/>
  <c r="E4215" i="8"/>
  <c r="E4220" i="8"/>
  <c r="E4226" i="8"/>
  <c r="E4231" i="8"/>
  <c r="E4236" i="8"/>
  <c r="E4242" i="8"/>
  <c r="E4247" i="8"/>
  <c r="E4252" i="8"/>
  <c r="E4258" i="8"/>
  <c r="E4263" i="8"/>
  <c r="E4268" i="8"/>
  <c r="E4274" i="8"/>
  <c r="E4279" i="8"/>
  <c r="E4284" i="8"/>
  <c r="E4290" i="8"/>
  <c r="E4295" i="8"/>
  <c r="E4300" i="8"/>
  <c r="E4306" i="8"/>
  <c r="E4311" i="8"/>
  <c r="E4316" i="8"/>
  <c r="E4322" i="8"/>
  <c r="E4327" i="8"/>
  <c r="E4332" i="8"/>
  <c r="E4338" i="8"/>
  <c r="E4343" i="8"/>
  <c r="E4348" i="8"/>
  <c r="E4354" i="8"/>
  <c r="E4359" i="8"/>
  <c r="E4364" i="8"/>
  <c r="E4370" i="8"/>
  <c r="E4375" i="8"/>
  <c r="E4380" i="8"/>
  <c r="E4386" i="8"/>
  <c r="E4391" i="8"/>
  <c r="E4396" i="8"/>
  <c r="E4402" i="8"/>
  <c r="E4407" i="8"/>
  <c r="E4412" i="8"/>
  <c r="E4418" i="8"/>
  <c r="E4423" i="8"/>
  <c r="E4428" i="8"/>
  <c r="E4434" i="8"/>
  <c r="E4439" i="8"/>
  <c r="E4444" i="8"/>
  <c r="E4450" i="8"/>
  <c r="E4455" i="8"/>
  <c r="E4460" i="8"/>
  <c r="E4466" i="8"/>
  <c r="E4471" i="8"/>
  <c r="E4476" i="8"/>
  <c r="E4482" i="8"/>
  <c r="E4487" i="8"/>
  <c r="E4492" i="8"/>
  <c r="E4498" i="8"/>
  <c r="E4503" i="8"/>
  <c r="E4508" i="8"/>
  <c r="E4514" i="8"/>
  <c r="E4519" i="8"/>
  <c r="E4524" i="8"/>
  <c r="E4530" i="8"/>
  <c r="E4535" i="8"/>
  <c r="E4540" i="8"/>
  <c r="E4546" i="8"/>
  <c r="E4551" i="8"/>
  <c r="E4556" i="8"/>
  <c r="E4562" i="8"/>
  <c r="E4567" i="8"/>
  <c r="E4572" i="8"/>
  <c r="E4578" i="8"/>
  <c r="E4583" i="8"/>
  <c r="E4588" i="8"/>
  <c r="E4594" i="8"/>
  <c r="E4599" i="8"/>
  <c r="E4604" i="8"/>
  <c r="E4610" i="8"/>
  <c r="E4615" i="8"/>
  <c r="E4620" i="8"/>
  <c r="E4626" i="8"/>
  <c r="E4631" i="8"/>
  <c r="E4636" i="8"/>
  <c r="E4642" i="8"/>
  <c r="E4647" i="8"/>
  <c r="E4652" i="8"/>
  <c r="E4658" i="8"/>
  <c r="E4663" i="8"/>
  <c r="E4668" i="8"/>
  <c r="E4674" i="8"/>
  <c r="E4679" i="8"/>
  <c r="E4684" i="8"/>
  <c r="E4690" i="8"/>
  <c r="E4695" i="8"/>
  <c r="E4700" i="8"/>
  <c r="E4706" i="8"/>
  <c r="E4711" i="8"/>
  <c r="E4716" i="8"/>
  <c r="E4722" i="8"/>
  <c r="E4727" i="8"/>
  <c r="E4732" i="8"/>
  <c r="E4738" i="8"/>
  <c r="E4743" i="8"/>
  <c r="E4748" i="8"/>
  <c r="E4754" i="8"/>
  <c r="E4759" i="8"/>
  <c r="E4764" i="8"/>
  <c r="E4770" i="8"/>
  <c r="E4775" i="8"/>
  <c r="E4780" i="8"/>
  <c r="E4786" i="8"/>
  <c r="E4791" i="8"/>
  <c r="E4796" i="8"/>
  <c r="E4802" i="8"/>
  <c r="E4807" i="8"/>
  <c r="E4812" i="8"/>
  <c r="E4818" i="8"/>
  <c r="E4822" i="8"/>
  <c r="E4826" i="8"/>
  <c r="E4830" i="8"/>
  <c r="E4834" i="8"/>
  <c r="E4838" i="8"/>
  <c r="E4842" i="8"/>
  <c r="E4846" i="8"/>
  <c r="E4850" i="8"/>
  <c r="E4854" i="8"/>
  <c r="E4858" i="8"/>
  <c r="E4862" i="8"/>
  <c r="E4866" i="8"/>
  <c r="E4870" i="8"/>
  <c r="E4874" i="8"/>
  <c r="E4878" i="8"/>
  <c r="E4882" i="8"/>
  <c r="E4886" i="8"/>
  <c r="E4890" i="8"/>
  <c r="E4894" i="8"/>
  <c r="E4898" i="8"/>
  <c r="E4902" i="8"/>
  <c r="E4906" i="8"/>
  <c r="E4910" i="8"/>
  <c r="E4914" i="8"/>
  <c r="E4918" i="8"/>
  <c r="E4922" i="8"/>
  <c r="E4926" i="8"/>
  <c r="E4930" i="8"/>
  <c r="E4934" i="8"/>
  <c r="E4938" i="8"/>
  <c r="E4942" i="8"/>
  <c r="E4946" i="8"/>
  <c r="E4950" i="8"/>
  <c r="E4954" i="8"/>
  <c r="E4958" i="8"/>
  <c r="E4962" i="8"/>
  <c r="E4966" i="8"/>
  <c r="E4970" i="8"/>
  <c r="E4974" i="8"/>
  <c r="E4978" i="8"/>
  <c r="E4982" i="8"/>
  <c r="E4986" i="8"/>
  <c r="E4990" i="8"/>
  <c r="E4994" i="8"/>
  <c r="E4998" i="8"/>
  <c r="E5002" i="8"/>
  <c r="E5006" i="8"/>
  <c r="E433" i="8"/>
  <c r="E732" i="8"/>
  <c r="E988" i="8"/>
  <c r="E1105" i="8"/>
  <c r="E1192" i="8"/>
  <c r="E1277" i="8"/>
  <c r="E1361" i="8"/>
  <c r="E1409" i="8"/>
  <c r="E1452" i="8"/>
  <c r="E1494" i="8"/>
  <c r="E1537" i="8"/>
  <c r="E1580" i="8"/>
  <c r="E1622" i="8"/>
  <c r="E1665" i="8"/>
  <c r="E1708" i="8"/>
  <c r="E1750" i="8"/>
  <c r="E1793" i="8"/>
  <c r="E1836" i="8"/>
  <c r="E1878" i="8"/>
  <c r="E1921" i="8"/>
  <c r="E1964" i="8"/>
  <c r="E2006" i="8"/>
  <c r="E2049" i="8"/>
  <c r="E2092" i="8"/>
  <c r="E2134" i="8"/>
  <c r="E2177" i="8"/>
  <c r="E2220" i="8"/>
  <c r="E2262" i="8"/>
  <c r="E2305" i="8"/>
  <c r="E2348" i="8"/>
  <c r="E2390" i="8"/>
  <c r="E2423" i="8"/>
  <c r="E2455" i="8"/>
  <c r="E2487" i="8"/>
  <c r="E2519" i="8"/>
  <c r="E2551" i="8"/>
  <c r="E2583" i="8"/>
  <c r="E2615" i="8"/>
  <c r="E2647" i="8"/>
  <c r="E2679" i="8"/>
  <c r="E2711" i="8"/>
  <c r="E2743" i="8"/>
  <c r="E2768" i="8"/>
  <c r="E2787" i="8"/>
  <c r="E2803" i="8"/>
  <c r="E2819" i="8"/>
  <c r="E2835" i="8"/>
  <c r="E2851" i="8"/>
  <c r="E2867" i="8"/>
  <c r="E2883" i="8"/>
  <c r="E2899" i="8"/>
  <c r="E2915" i="8"/>
  <c r="E2931" i="8"/>
  <c r="E2947" i="8"/>
  <c r="E2963" i="8"/>
  <c r="E2979" i="8"/>
  <c r="E2995" i="8"/>
  <c r="E3011" i="8"/>
  <c r="E3027" i="8"/>
  <c r="E3043" i="8"/>
  <c r="E3059" i="8"/>
  <c r="E3075" i="8"/>
  <c r="E3091" i="8"/>
  <c r="E3107" i="8"/>
  <c r="E3123" i="8"/>
  <c r="E3139" i="8"/>
  <c r="E3155" i="8"/>
  <c r="E3171" i="8"/>
  <c r="E3187" i="8"/>
  <c r="E3203" i="8"/>
  <c r="E3219" i="8"/>
  <c r="E3235" i="8"/>
  <c r="E3251" i="8"/>
  <c r="E3267" i="8"/>
  <c r="E3283" i="8"/>
  <c r="E3299" i="8"/>
  <c r="E3315" i="8"/>
  <c r="E3331" i="8"/>
  <c r="E3347" i="8"/>
  <c r="E3363" i="8"/>
  <c r="E3379" i="8"/>
  <c r="E3395" i="8"/>
  <c r="E3411" i="8"/>
  <c r="E3427" i="8"/>
  <c r="E3443" i="8"/>
  <c r="E3459" i="8"/>
  <c r="E3475" i="8"/>
  <c r="E3491" i="8"/>
  <c r="E3507" i="8"/>
  <c r="E3523" i="8"/>
  <c r="E3539" i="8"/>
  <c r="E3555" i="8"/>
  <c r="E3571" i="8"/>
  <c r="E3587" i="8"/>
  <c r="E3603" i="8"/>
  <c r="E3619" i="8"/>
  <c r="E3635" i="8"/>
  <c r="E3651" i="8"/>
  <c r="E3667" i="8"/>
  <c r="E3683" i="8"/>
  <c r="E3699" i="8"/>
  <c r="E3715" i="8"/>
  <c r="E3731" i="8"/>
  <c r="E3747" i="8"/>
  <c r="E3763" i="8"/>
  <c r="E3779" i="8"/>
  <c r="E3795" i="8"/>
  <c r="E3806" i="8"/>
  <c r="E3816" i="8"/>
  <c r="E3827" i="8"/>
  <c r="E3838" i="8"/>
  <c r="E3848" i="8"/>
  <c r="E3859" i="8"/>
  <c r="E3870" i="8"/>
  <c r="E3880" i="8"/>
  <c r="E3891" i="8"/>
  <c r="E3902" i="8"/>
  <c r="E3912" i="8"/>
  <c r="E3923" i="8"/>
  <c r="E3934" i="8"/>
  <c r="E3944" i="8"/>
  <c r="E3955" i="8"/>
  <c r="E3966" i="8"/>
  <c r="E3976" i="8"/>
  <c r="E3987" i="8"/>
  <c r="E3998" i="8"/>
  <c r="E4008" i="8"/>
  <c r="E4019" i="8"/>
  <c r="E4030" i="8"/>
  <c r="E4040" i="8"/>
  <c r="E4051" i="8"/>
  <c r="E4062" i="8"/>
  <c r="E4072" i="8"/>
  <c r="E4083" i="8"/>
  <c r="E4094" i="8"/>
  <c r="E4104" i="8"/>
  <c r="E4115" i="8"/>
  <c r="E4126" i="8"/>
  <c r="E4136" i="8"/>
  <c r="E4147" i="8"/>
  <c r="E4158" i="8"/>
  <c r="E4168" i="8"/>
  <c r="E4179" i="8"/>
  <c r="E4190" i="8"/>
  <c r="E4200" i="8"/>
  <c r="E4211" i="8"/>
  <c r="E4222" i="8"/>
  <c r="E4232" i="8"/>
  <c r="E4243" i="8"/>
  <c r="E4254" i="8"/>
  <c r="E4264" i="8"/>
  <c r="E4275" i="8"/>
  <c r="E4286" i="8"/>
  <c r="E4296" i="8"/>
  <c r="E4307" i="8"/>
  <c r="E4318" i="8"/>
  <c r="E4328" i="8"/>
  <c r="E4339" i="8"/>
  <c r="E4350" i="8"/>
  <c r="E4360" i="8"/>
  <c r="E4371" i="8"/>
  <c r="E4382" i="8"/>
  <c r="E4392" i="8"/>
  <c r="E4403" i="8"/>
  <c r="E4414" i="8"/>
  <c r="E4424" i="8"/>
  <c r="E4435" i="8"/>
  <c r="E4446" i="8"/>
  <c r="E4456" i="8"/>
  <c r="E4467" i="8"/>
  <c r="E4478" i="8"/>
  <c r="E4488" i="8"/>
  <c r="E4499" i="8"/>
  <c r="E4510" i="8"/>
  <c r="E4520" i="8"/>
  <c r="E4531" i="8"/>
  <c r="E4542" i="8"/>
  <c r="E4552" i="8"/>
  <c r="E4563" i="8"/>
  <c r="E4574" i="8"/>
  <c r="E4584" i="8"/>
  <c r="E4595" i="8"/>
  <c r="E4606" i="8"/>
  <c r="E4616" i="8"/>
  <c r="E4627" i="8"/>
  <c r="E4638" i="8"/>
  <c r="E4648" i="8"/>
  <c r="E4659" i="8"/>
  <c r="E4670" i="8"/>
  <c r="E4680" i="8"/>
  <c r="E4691" i="8"/>
  <c r="E4702" i="8"/>
  <c r="E4712" i="8"/>
  <c r="E4723" i="8"/>
  <c r="E4734" i="8"/>
  <c r="E4744" i="8"/>
  <c r="E4755" i="8"/>
  <c r="E4766" i="8"/>
  <c r="E4776" i="8"/>
  <c r="E4787" i="8"/>
  <c r="E4798" i="8"/>
  <c r="E4808" i="8"/>
  <c r="E4819" i="8"/>
  <c r="E4827" i="8"/>
  <c r="E4835" i="8"/>
  <c r="E4843" i="8"/>
  <c r="E4851" i="8"/>
  <c r="E4859" i="8"/>
  <c r="E4867" i="8"/>
  <c r="E4875" i="8"/>
  <c r="E4883" i="8"/>
  <c r="E4891" i="8"/>
  <c r="E4899" i="8"/>
  <c r="E4907" i="8"/>
  <c r="E4915" i="8"/>
  <c r="E4923" i="8"/>
  <c r="E4931" i="8"/>
  <c r="E4939" i="8"/>
  <c r="E4947" i="8"/>
  <c r="E4955" i="8"/>
  <c r="E4963" i="8"/>
  <c r="E4971" i="8"/>
  <c r="E4979" i="8"/>
  <c r="E4987" i="8"/>
  <c r="E4995" i="8"/>
  <c r="E5003" i="8"/>
  <c r="E860" i="8"/>
  <c r="E1064" i="8"/>
  <c r="E1149" i="8"/>
  <c r="E1233" i="8"/>
  <c r="E1320" i="8"/>
  <c r="E434" i="8"/>
  <c r="E733" i="8"/>
  <c r="E989" i="8"/>
  <c r="E1109" i="8"/>
  <c r="E1193" i="8"/>
  <c r="E1280" i="8"/>
  <c r="E1365" i="8"/>
  <c r="E1410" i="8"/>
  <c r="E1453" i="8"/>
  <c r="E1496" i="8"/>
  <c r="E1538" i="8"/>
  <c r="E1581" i="8"/>
  <c r="E1624" i="8"/>
  <c r="E1666" i="8"/>
  <c r="E1709" i="8"/>
  <c r="E1752" i="8"/>
  <c r="E1794" i="8"/>
  <c r="E1837" i="8"/>
  <c r="E1880" i="8"/>
  <c r="E1922" i="8"/>
  <c r="E1965" i="8"/>
  <c r="E2008" i="8"/>
  <c r="E2050" i="8"/>
  <c r="E2093" i="8"/>
  <c r="E2136" i="8"/>
  <c r="E2178" i="8"/>
  <c r="E2221" i="8"/>
  <c r="E2264" i="8"/>
  <c r="E2306" i="8"/>
  <c r="E2349" i="8"/>
  <c r="E2392" i="8"/>
  <c r="E2424" i="8"/>
  <c r="E2456" i="8"/>
  <c r="E2488" i="8"/>
  <c r="E2520" i="8"/>
  <c r="E2552" i="8"/>
  <c r="E2584" i="8"/>
  <c r="E2616" i="8"/>
  <c r="E2648" i="8"/>
  <c r="E2680" i="8"/>
  <c r="E2712" i="8"/>
  <c r="E2744" i="8"/>
  <c r="E2769" i="8"/>
  <c r="E2788" i="8"/>
  <c r="E2804" i="8"/>
  <c r="E2820" i="8"/>
  <c r="E2836" i="8"/>
  <c r="E2852" i="8"/>
  <c r="E2868" i="8"/>
  <c r="E2884" i="8"/>
  <c r="E2900" i="8"/>
  <c r="E2916" i="8"/>
  <c r="E2932" i="8"/>
  <c r="E2948" i="8"/>
  <c r="E2964" i="8"/>
  <c r="E2980" i="8"/>
  <c r="E2996" i="8"/>
  <c r="E3012" i="8"/>
  <c r="E3028" i="8"/>
  <c r="E3044" i="8"/>
  <c r="E3060" i="8"/>
  <c r="E3076" i="8"/>
  <c r="E3092" i="8"/>
  <c r="E3108" i="8"/>
  <c r="E3124" i="8"/>
  <c r="E3140" i="8"/>
  <c r="E3156" i="8"/>
  <c r="E3172" i="8"/>
  <c r="E3188" i="8"/>
  <c r="E3204" i="8"/>
  <c r="E3220" i="8"/>
  <c r="E3236" i="8"/>
  <c r="E3252" i="8"/>
  <c r="E3268" i="8"/>
  <c r="E3284" i="8"/>
  <c r="E3300" i="8"/>
  <c r="E3316" i="8"/>
  <c r="E3332" i="8"/>
  <c r="E3348" i="8"/>
  <c r="E3364" i="8"/>
  <c r="E3380" i="8"/>
  <c r="E3396" i="8"/>
  <c r="E3412" i="8"/>
  <c r="E3428" i="8"/>
  <c r="E3444" i="8"/>
  <c r="E3460" i="8"/>
  <c r="E3476" i="8"/>
  <c r="E3492" i="8"/>
  <c r="E3508" i="8"/>
  <c r="E3524" i="8"/>
  <c r="E3540" i="8"/>
  <c r="E3556" i="8"/>
  <c r="E3572" i="8"/>
  <c r="E3588" i="8"/>
  <c r="E3604" i="8"/>
  <c r="E3620" i="8"/>
  <c r="E3636" i="8"/>
  <c r="E3652" i="8"/>
  <c r="E3668" i="8"/>
  <c r="E3684" i="8"/>
  <c r="E3700" i="8"/>
  <c r="E3716" i="8"/>
  <c r="E3732" i="8"/>
  <c r="E3748" i="8"/>
  <c r="E3764" i="8"/>
  <c r="E3780" i="8"/>
  <c r="E3796" i="8"/>
  <c r="E3807" i="8"/>
  <c r="E3818" i="8"/>
  <c r="E3828" i="8"/>
  <c r="E3839" i="8"/>
  <c r="E3850" i="8"/>
  <c r="E3860" i="8"/>
  <c r="E3871" i="8"/>
  <c r="E3882" i="8"/>
  <c r="E3892" i="8"/>
  <c r="E3903" i="8"/>
  <c r="E3914" i="8"/>
  <c r="E3924" i="8"/>
  <c r="E3935" i="8"/>
  <c r="E3946" i="8"/>
  <c r="E3956" i="8"/>
  <c r="E3967" i="8"/>
  <c r="E3978" i="8"/>
  <c r="E3988" i="8"/>
  <c r="E3999" i="8"/>
  <c r="E4010" i="8"/>
  <c r="E4020" i="8"/>
  <c r="E4031" i="8"/>
  <c r="E4042" i="8"/>
  <c r="E4052" i="8"/>
  <c r="E4063" i="8"/>
  <c r="E4074" i="8"/>
  <c r="E4084" i="8"/>
  <c r="E4095" i="8"/>
  <c r="E4106" i="8"/>
  <c r="E4116" i="8"/>
  <c r="E4127" i="8"/>
  <c r="E4138" i="8"/>
  <c r="E4148" i="8"/>
  <c r="E4159" i="8"/>
  <c r="E4170" i="8"/>
  <c r="E4180" i="8"/>
  <c r="E4191" i="8"/>
  <c r="E4202" i="8"/>
  <c r="E4212" i="8"/>
  <c r="E4223" i="8"/>
  <c r="E4234" i="8"/>
  <c r="E4244" i="8"/>
  <c r="E4255" i="8"/>
  <c r="E4266" i="8"/>
  <c r="E4276" i="8"/>
  <c r="E4287" i="8"/>
  <c r="E4298" i="8"/>
  <c r="E4308" i="8"/>
  <c r="E4319" i="8"/>
  <c r="E4330" i="8"/>
  <c r="E4340" i="8"/>
  <c r="E4351" i="8"/>
  <c r="E4362" i="8"/>
  <c r="E4372" i="8"/>
  <c r="E4383" i="8"/>
  <c r="E4394" i="8"/>
  <c r="E4404" i="8"/>
  <c r="E4415" i="8"/>
  <c r="E4426" i="8"/>
  <c r="E4436" i="8"/>
  <c r="E4447" i="8"/>
  <c r="E4458" i="8"/>
  <c r="E4468" i="8"/>
  <c r="E4479" i="8"/>
  <c r="E4490" i="8"/>
  <c r="E4500" i="8"/>
  <c r="E4511" i="8"/>
  <c r="E4522" i="8"/>
  <c r="E4532" i="8"/>
  <c r="E4543" i="8"/>
  <c r="E4554" i="8"/>
  <c r="E4564" i="8"/>
  <c r="E4575" i="8"/>
  <c r="E4586" i="8"/>
  <c r="E4596" i="8"/>
  <c r="E4607" i="8"/>
  <c r="E4618" i="8"/>
  <c r="E4628" i="8"/>
  <c r="E4639" i="8"/>
  <c r="E4650" i="8"/>
  <c r="E4660" i="8"/>
  <c r="E4671" i="8"/>
  <c r="E4682" i="8"/>
  <c r="E4692" i="8"/>
  <c r="E4703" i="8"/>
  <c r="E4714" i="8"/>
  <c r="E4724" i="8"/>
  <c r="E4735" i="8"/>
  <c r="E4746" i="8"/>
  <c r="E4756" i="8"/>
  <c r="E4767" i="8"/>
  <c r="E4778" i="8"/>
  <c r="E4788" i="8"/>
  <c r="E4799" i="8"/>
  <c r="E4810" i="8"/>
  <c r="E4820" i="8"/>
  <c r="E4828" i="8"/>
  <c r="E4836" i="8"/>
  <c r="E4844" i="8"/>
  <c r="E4852" i="8"/>
  <c r="E4860" i="8"/>
  <c r="E4868" i="8"/>
  <c r="E4876" i="8"/>
  <c r="E4884" i="8"/>
  <c r="E4892" i="8"/>
  <c r="E4900" i="8"/>
  <c r="E4908" i="8"/>
  <c r="E4916" i="8"/>
  <c r="E4924" i="8"/>
  <c r="E4932" i="8"/>
  <c r="E4940" i="8"/>
  <c r="E4948" i="8"/>
  <c r="E4956" i="8"/>
  <c r="E4964" i="8"/>
  <c r="E4972" i="8"/>
  <c r="E4980" i="8"/>
  <c r="E4988" i="8"/>
  <c r="E4996" i="8"/>
  <c r="E5004" i="8"/>
  <c r="E604" i="8"/>
  <c r="E1152" i="8"/>
  <c r="E1389" i="8"/>
  <c r="E1474" i="8"/>
  <c r="E1560" i="8"/>
  <c r="E1645" i="8"/>
  <c r="E1730" i="8"/>
  <c r="E1816" i="8"/>
  <c r="E1901" i="8"/>
  <c r="E1986" i="8"/>
  <c r="E2072" i="8"/>
  <c r="E2157" i="8"/>
  <c r="E2242" i="8"/>
  <c r="E2328" i="8"/>
  <c r="E2408" i="8"/>
  <c r="E2472" i="8"/>
  <c r="E2536" i="8"/>
  <c r="E2600" i="8"/>
  <c r="E2664" i="8"/>
  <c r="E2728" i="8"/>
  <c r="E2780" i="8"/>
  <c r="E2812" i="8"/>
  <c r="E2844" i="8"/>
  <c r="E2876" i="8"/>
  <c r="E2908" i="8"/>
  <c r="E2940" i="8"/>
  <c r="E2972" i="8"/>
  <c r="E3004" i="8"/>
  <c r="E3036" i="8"/>
  <c r="E3068" i="8"/>
  <c r="E3100" i="8"/>
  <c r="E3132" i="8"/>
  <c r="E3164" i="8"/>
  <c r="E3196" i="8"/>
  <c r="E3228" i="8"/>
  <c r="E3260" i="8"/>
  <c r="E3292" i="8"/>
  <c r="E3324" i="8"/>
  <c r="E3356" i="8"/>
  <c r="E3388" i="8"/>
  <c r="E3420" i="8"/>
  <c r="E3452" i="8"/>
  <c r="E3484" i="8"/>
  <c r="E3516" i="8"/>
  <c r="E3548" i="8"/>
  <c r="E3580" i="8"/>
  <c r="E3612" i="8"/>
  <c r="E3644" i="8"/>
  <c r="E3676" i="8"/>
  <c r="E3708" i="8"/>
  <c r="E3740" i="8"/>
  <c r="E3772" i="8"/>
  <c r="E3802" i="8"/>
  <c r="E3823" i="8"/>
  <c r="E3844" i="8"/>
  <c r="E3866" i="8"/>
  <c r="E3887" i="8"/>
  <c r="E3908" i="8"/>
  <c r="E3930" i="8"/>
  <c r="E3951" i="8"/>
  <c r="E3972" i="8"/>
  <c r="E3994" i="8"/>
  <c r="E4015" i="8"/>
  <c r="E4036" i="8"/>
  <c r="E4058" i="8"/>
  <c r="E4079" i="8"/>
  <c r="E4100" i="8"/>
  <c r="E4122" i="8"/>
  <c r="E4143" i="8"/>
  <c r="E4164" i="8"/>
  <c r="E4186" i="8"/>
  <c r="E4207" i="8"/>
  <c r="E4228" i="8"/>
  <c r="E4250" i="8"/>
  <c r="E4271" i="8"/>
  <c r="E4292" i="8"/>
  <c r="E4314" i="8"/>
  <c r="E4335" i="8"/>
  <c r="E4356" i="8"/>
  <c r="E4378" i="8"/>
  <c r="E4399" i="8"/>
  <c r="E4420" i="8"/>
  <c r="E4442" i="8"/>
  <c r="E4463" i="8"/>
  <c r="E4484" i="8"/>
  <c r="E4506" i="8"/>
  <c r="E4527" i="8"/>
  <c r="E4548" i="8"/>
  <c r="E4570" i="8"/>
  <c r="E4591" i="8"/>
  <c r="E4612" i="8"/>
  <c r="E4634" i="8"/>
  <c r="E4655" i="8"/>
  <c r="E4676" i="8"/>
  <c r="E4698" i="8"/>
  <c r="E4719" i="8"/>
  <c r="E4740" i="8"/>
  <c r="E4762" i="8"/>
  <c r="E4783" i="8"/>
  <c r="E4804" i="8"/>
  <c r="E4824" i="8"/>
  <c r="E4840" i="8"/>
  <c r="E4856" i="8"/>
  <c r="E4872" i="8"/>
  <c r="E4888" i="8"/>
  <c r="E4904" i="8"/>
  <c r="E4920" i="8"/>
  <c r="E4936" i="8"/>
  <c r="E4952" i="8"/>
  <c r="E4968" i="8"/>
  <c r="E4984" i="8"/>
  <c r="E5000" i="8"/>
  <c r="E1321" i="8"/>
  <c r="E1432" i="8"/>
  <c r="E1602" i="8"/>
  <c r="E1858" i="8"/>
  <c r="E2029" i="8"/>
  <c r="E2200" i="8"/>
  <c r="E2285" i="8"/>
  <c r="E2440" i="8"/>
  <c r="E2568" i="8"/>
  <c r="E2696" i="8"/>
  <c r="E2796" i="8"/>
  <c r="E2860" i="8"/>
  <c r="E2924" i="8"/>
  <c r="E2988" i="8"/>
  <c r="E3052" i="8"/>
  <c r="E3116" i="8"/>
  <c r="E3180" i="8"/>
  <c r="E3244" i="8"/>
  <c r="E3308" i="8"/>
  <c r="E3372" i="8"/>
  <c r="E3436" i="8"/>
  <c r="E3500" i="8"/>
  <c r="E3564" i="8"/>
  <c r="E3628" i="8"/>
  <c r="E3692" i="8"/>
  <c r="E3756" i="8"/>
  <c r="E3812" i="8"/>
  <c r="E3855" i="8"/>
  <c r="E3898" i="8"/>
  <c r="E3940" i="8"/>
  <c r="E3983" i="8"/>
  <c r="E4026" i="8"/>
  <c r="E4068" i="8"/>
  <c r="E4111" i="8"/>
  <c r="E4154" i="8"/>
  <c r="E4196" i="8"/>
  <c r="E4239" i="8"/>
  <c r="E4282" i="8"/>
  <c r="E4324" i="8"/>
  <c r="E4367" i="8"/>
  <c r="E4410" i="8"/>
  <c r="E4452" i="8"/>
  <c r="E4495" i="8"/>
  <c r="E4538" i="8"/>
  <c r="E4580" i="8"/>
  <c r="E4623" i="8"/>
  <c r="E4666" i="8"/>
  <c r="E4708" i="8"/>
  <c r="E4751" i="8"/>
  <c r="E4794" i="8"/>
  <c r="E4832" i="8"/>
  <c r="E4864" i="8"/>
  <c r="E4896" i="8"/>
  <c r="E4928" i="8"/>
  <c r="E4960" i="8"/>
  <c r="E4992" i="8"/>
  <c r="E1065" i="8"/>
  <c r="E1558" i="8"/>
  <c r="E1729" i="8"/>
  <c r="E1900" i="8"/>
  <c r="E2070" i="8"/>
  <c r="E2241" i="8"/>
  <c r="E2407" i="8"/>
  <c r="E2471" i="8"/>
  <c r="E2599" i="8"/>
  <c r="E2727" i="8"/>
  <c r="E2811" i="8"/>
  <c r="E2875" i="8"/>
  <c r="E2939" i="8"/>
  <c r="E3003" i="8"/>
  <c r="E3067" i="8"/>
  <c r="E3131" i="8"/>
  <c r="E3195" i="8"/>
  <c r="E3259" i="8"/>
  <c r="E3323" i="8"/>
  <c r="E3387" i="8"/>
  <c r="E3419" i="8"/>
  <c r="E3483" i="8"/>
  <c r="E3547" i="8"/>
  <c r="E3611" i="8"/>
  <c r="E3675" i="8"/>
  <c r="E3739" i="8"/>
  <c r="E3800" i="8"/>
  <c r="E3843" i="8"/>
  <c r="E3886" i="8"/>
  <c r="E3907" i="8"/>
  <c r="E3950" i="8"/>
  <c r="E3992" i="8"/>
  <c r="E4035" i="8"/>
  <c r="E4078" i="8"/>
  <c r="E4120" i="8"/>
  <c r="E4163" i="8"/>
  <c r="E4206" i="8"/>
  <c r="E4248" i="8"/>
  <c r="E4291" i="8"/>
  <c r="E4334" i="8"/>
  <c r="E4376" i="8"/>
  <c r="E4419" i="8"/>
  <c r="E4462" i="8"/>
  <c r="E4504" i="8"/>
  <c r="E4547" i="8"/>
  <c r="E4590" i="8"/>
  <c r="E4632" i="8"/>
  <c r="E4675" i="8"/>
  <c r="E4718" i="8"/>
  <c r="E4760" i="8"/>
  <c r="E4803" i="8"/>
  <c r="E4839" i="8"/>
  <c r="E4871" i="8"/>
  <c r="E4903" i="8"/>
  <c r="E4935" i="8"/>
  <c r="E4967" i="8"/>
  <c r="E4999" i="8"/>
  <c r="E605" i="8"/>
  <c r="E1237" i="8"/>
  <c r="E1430" i="8"/>
  <c r="E1516" i="8"/>
  <c r="E1601" i="8"/>
  <c r="E1686" i="8"/>
  <c r="E1772" i="8"/>
  <c r="E1857" i="8"/>
  <c r="E1942" i="8"/>
  <c r="E2028" i="8"/>
  <c r="E2113" i="8"/>
  <c r="E2198" i="8"/>
  <c r="E2284" i="8"/>
  <c r="E2369" i="8"/>
  <c r="E2439" i="8"/>
  <c r="E2503" i="8"/>
  <c r="E2567" i="8"/>
  <c r="E2631" i="8"/>
  <c r="E2695" i="8"/>
  <c r="E2757" i="8"/>
  <c r="E2795" i="8"/>
  <c r="E2827" i="8"/>
  <c r="E2859" i="8"/>
  <c r="E2891" i="8"/>
  <c r="E2923" i="8"/>
  <c r="E2955" i="8"/>
  <c r="E2987" i="8"/>
  <c r="E3019" i="8"/>
  <c r="E3051" i="8"/>
  <c r="E3083" i="8"/>
  <c r="E3115" i="8"/>
  <c r="E3147" i="8"/>
  <c r="E3179" i="8"/>
  <c r="E3211" i="8"/>
  <c r="E3243" i="8"/>
  <c r="E3275" i="8"/>
  <c r="E3307" i="8"/>
  <c r="E3339" i="8"/>
  <c r="E3371" i="8"/>
  <c r="E3403" i="8"/>
  <c r="E3435" i="8"/>
  <c r="E3467" i="8"/>
  <c r="E3499" i="8"/>
  <c r="E3531" i="8"/>
  <c r="E3563" i="8"/>
  <c r="E3595" i="8"/>
  <c r="E3627" i="8"/>
  <c r="E3659" i="8"/>
  <c r="E3691" i="8"/>
  <c r="E3723" i="8"/>
  <c r="E3755" i="8"/>
  <c r="E3787" i="8"/>
  <c r="E3811" i="8"/>
  <c r="E3832" i="8"/>
  <c r="E3854" i="8"/>
  <c r="E3875" i="8"/>
  <c r="E3896" i="8"/>
  <c r="E3918" i="8"/>
  <c r="E3939" i="8"/>
  <c r="E3960" i="8"/>
  <c r="E3982" i="8"/>
  <c r="E4003" i="8"/>
  <c r="E4024" i="8"/>
  <c r="E4046" i="8"/>
  <c r="E4067" i="8"/>
  <c r="E4088" i="8"/>
  <c r="E4110" i="8"/>
  <c r="E4131" i="8"/>
  <c r="E4152" i="8"/>
  <c r="E4174" i="8"/>
  <c r="E4195" i="8"/>
  <c r="E4216" i="8"/>
  <c r="E4238" i="8"/>
  <c r="E4259" i="8"/>
  <c r="E4280" i="8"/>
  <c r="E4302" i="8"/>
  <c r="E4323" i="8"/>
  <c r="E4344" i="8"/>
  <c r="E4366" i="8"/>
  <c r="E4387" i="8"/>
  <c r="E4408" i="8"/>
  <c r="E4430" i="8"/>
  <c r="E4451" i="8"/>
  <c r="E4472" i="8"/>
  <c r="E4494" i="8"/>
  <c r="E4515" i="8"/>
  <c r="E4536" i="8"/>
  <c r="E4558" i="8"/>
  <c r="E4579" i="8"/>
  <c r="E4600" i="8"/>
  <c r="E4622" i="8"/>
  <c r="E4643" i="8"/>
  <c r="E4664" i="8"/>
  <c r="E4686" i="8"/>
  <c r="E4707" i="8"/>
  <c r="E4728" i="8"/>
  <c r="E4750" i="8"/>
  <c r="E4771" i="8"/>
  <c r="E4792" i="8"/>
  <c r="E4814" i="8"/>
  <c r="E4831" i="8"/>
  <c r="E4847" i="8"/>
  <c r="E4863" i="8"/>
  <c r="E4879" i="8"/>
  <c r="E4895" i="8"/>
  <c r="E4911" i="8"/>
  <c r="E4927" i="8"/>
  <c r="E4943" i="8"/>
  <c r="E4959" i="8"/>
  <c r="E4975" i="8"/>
  <c r="E4991" i="8"/>
  <c r="E5007" i="8"/>
  <c r="E861" i="8"/>
  <c r="E1517" i="8"/>
  <c r="E1688" i="8"/>
  <c r="E1773" i="8"/>
  <c r="E1944" i="8"/>
  <c r="E2114" i="8"/>
  <c r="E2370" i="8"/>
  <c r="E2504" i="8"/>
  <c r="E2632" i="8"/>
  <c r="E2759" i="8"/>
  <c r="E2828" i="8"/>
  <c r="E2892" i="8"/>
  <c r="E2956" i="8"/>
  <c r="E3020" i="8"/>
  <c r="E3084" i="8"/>
  <c r="E3148" i="8"/>
  <c r="E3212" i="8"/>
  <c r="E3276" i="8"/>
  <c r="E3340" i="8"/>
  <c r="E3404" i="8"/>
  <c r="E3468" i="8"/>
  <c r="E3532" i="8"/>
  <c r="E3596" i="8"/>
  <c r="E3660" i="8"/>
  <c r="E3724" i="8"/>
  <c r="E3788" i="8"/>
  <c r="E3834" i="8"/>
  <c r="E3876" i="8"/>
  <c r="E3919" i="8"/>
  <c r="E3962" i="8"/>
  <c r="E4004" i="8"/>
  <c r="E4047" i="8"/>
  <c r="E4090" i="8"/>
  <c r="E4132" i="8"/>
  <c r="E4175" i="8"/>
  <c r="E4218" i="8"/>
  <c r="E4260" i="8"/>
  <c r="E4303" i="8"/>
  <c r="E4346" i="8"/>
  <c r="E4388" i="8"/>
  <c r="E4431" i="8"/>
  <c r="E4474" i="8"/>
  <c r="E4516" i="8"/>
  <c r="E4559" i="8"/>
  <c r="E4602" i="8"/>
  <c r="E4644" i="8"/>
  <c r="E4687" i="8"/>
  <c r="E4730" i="8"/>
  <c r="E4772" i="8"/>
  <c r="E4815" i="8"/>
  <c r="E4848" i="8"/>
  <c r="E4880" i="8"/>
  <c r="E4912" i="8"/>
  <c r="E4944" i="8"/>
  <c r="E4976" i="8"/>
  <c r="E8" i="8"/>
  <c r="E1388" i="8"/>
  <c r="E1473" i="8"/>
  <c r="E1644" i="8"/>
  <c r="E1814" i="8"/>
  <c r="E1985" i="8"/>
  <c r="E2156" i="8"/>
  <c r="E2326" i="8"/>
  <c r="E2535" i="8"/>
  <c r="E2663" i="8"/>
  <c r="E2779" i="8"/>
  <c r="E2843" i="8"/>
  <c r="E2907" i="8"/>
  <c r="E2971" i="8"/>
  <c r="E3035" i="8"/>
  <c r="E3099" i="8"/>
  <c r="E3163" i="8"/>
  <c r="E3227" i="8"/>
  <c r="E3291" i="8"/>
  <c r="E3355" i="8"/>
  <c r="E3451" i="8"/>
  <c r="E3515" i="8"/>
  <c r="E3579" i="8"/>
  <c r="E3643" i="8"/>
  <c r="E3707" i="8"/>
  <c r="E3771" i="8"/>
  <c r="E3822" i="8"/>
  <c r="E3864" i="8"/>
  <c r="E3928" i="8"/>
  <c r="E3971" i="8"/>
  <c r="E4014" i="8"/>
  <c r="E4056" i="8"/>
  <c r="E4099" i="8"/>
  <c r="E4142" i="8"/>
  <c r="E4184" i="8"/>
  <c r="E4227" i="8"/>
  <c r="E4270" i="8"/>
  <c r="E4312" i="8"/>
  <c r="E4355" i="8"/>
  <c r="E4398" i="8"/>
  <c r="E4440" i="8"/>
  <c r="E4483" i="8"/>
  <c r="E4526" i="8"/>
  <c r="E4568" i="8"/>
  <c r="E4611" i="8"/>
  <c r="E4654" i="8"/>
  <c r="E4696" i="8"/>
  <c r="E4739" i="8"/>
  <c r="E4782" i="8"/>
  <c r="E4823" i="8"/>
  <c r="E4855" i="8"/>
  <c r="E4887" i="8"/>
  <c r="E4919" i="8"/>
  <c r="E4951" i="8"/>
  <c r="E4983" i="8"/>
  <c r="I8" i="8" l="1"/>
  <c r="H9" i="7" l="1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E4" i="7" l="1"/>
  <c r="E3" i="7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8" i="5"/>
  <c r="D9" i="5" l="1"/>
  <c r="E9" i="5" s="1"/>
  <c r="F9" i="5" s="1"/>
  <c r="D10" i="5"/>
  <c r="E10" i="5" s="1"/>
  <c r="F10" i="5" s="1"/>
  <c r="D11" i="5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E43" i="5" s="1"/>
  <c r="F43" i="5" s="1"/>
  <c r="D44" i="5"/>
  <c r="E44" i="5" s="1"/>
  <c r="F44" i="5" s="1"/>
  <c r="D45" i="5"/>
  <c r="E45" i="5" s="1"/>
  <c r="F45" i="5" s="1"/>
  <c r="D46" i="5"/>
  <c r="E46" i="5" s="1"/>
  <c r="F46" i="5" s="1"/>
  <c r="D47" i="5"/>
  <c r="E47" i="5" s="1"/>
  <c r="F47" i="5" s="1"/>
  <c r="D48" i="5"/>
  <c r="E48" i="5" s="1"/>
  <c r="F48" i="5" s="1"/>
  <c r="D49" i="5"/>
  <c r="E49" i="5" s="1"/>
  <c r="F49" i="5" s="1"/>
  <c r="D50" i="5"/>
  <c r="E50" i="5" s="1"/>
  <c r="F50" i="5" s="1"/>
  <c r="D51" i="5"/>
  <c r="E51" i="5" s="1"/>
  <c r="F51" i="5" s="1"/>
  <c r="D52" i="5"/>
  <c r="E52" i="5" s="1"/>
  <c r="F52" i="5" s="1"/>
  <c r="D53" i="5"/>
  <c r="E53" i="5" s="1"/>
  <c r="F53" i="5" s="1"/>
  <c r="D54" i="5"/>
  <c r="E54" i="5" s="1"/>
  <c r="F54" i="5" s="1"/>
  <c r="D55" i="5"/>
  <c r="E55" i="5" s="1"/>
  <c r="F55" i="5" s="1"/>
  <c r="D56" i="5"/>
  <c r="E56" i="5" s="1"/>
  <c r="F56" i="5" s="1"/>
  <c r="D57" i="5"/>
  <c r="E57" i="5" s="1"/>
  <c r="F57" i="5" s="1"/>
  <c r="D58" i="5"/>
  <c r="E58" i="5" s="1"/>
  <c r="F58" i="5" s="1"/>
  <c r="D59" i="5"/>
  <c r="E59" i="5" s="1"/>
  <c r="F59" i="5" s="1"/>
  <c r="D60" i="5"/>
  <c r="E60" i="5" s="1"/>
  <c r="F60" i="5" s="1"/>
  <c r="D61" i="5"/>
  <c r="E61" i="5" s="1"/>
  <c r="F61" i="5" s="1"/>
  <c r="D62" i="5"/>
  <c r="E62" i="5" s="1"/>
  <c r="F62" i="5" s="1"/>
  <c r="D63" i="5"/>
  <c r="E63" i="5" s="1"/>
  <c r="F63" i="5" s="1"/>
  <c r="D64" i="5"/>
  <c r="E64" i="5" s="1"/>
  <c r="F64" i="5" s="1"/>
  <c r="D65" i="5"/>
  <c r="E65" i="5" s="1"/>
  <c r="F65" i="5" s="1"/>
  <c r="D66" i="5"/>
  <c r="E66" i="5" s="1"/>
  <c r="F66" i="5" s="1"/>
  <c r="D67" i="5"/>
  <c r="E67" i="5" s="1"/>
  <c r="F67" i="5" s="1"/>
  <c r="D68" i="5"/>
  <c r="E68" i="5" s="1"/>
  <c r="F68" i="5" s="1"/>
  <c r="D69" i="5"/>
  <c r="E69" i="5" s="1"/>
  <c r="F69" i="5" s="1"/>
  <c r="D70" i="5"/>
  <c r="E70" i="5" s="1"/>
  <c r="F70" i="5" s="1"/>
  <c r="D71" i="5"/>
  <c r="E71" i="5" s="1"/>
  <c r="F71" i="5" s="1"/>
  <c r="D72" i="5"/>
  <c r="E72" i="5" s="1"/>
  <c r="F72" i="5" s="1"/>
  <c r="D73" i="5"/>
  <c r="E73" i="5" s="1"/>
  <c r="F73" i="5" s="1"/>
  <c r="D74" i="5"/>
  <c r="E74" i="5" s="1"/>
  <c r="F74" i="5" s="1"/>
  <c r="D75" i="5"/>
  <c r="E75" i="5" s="1"/>
  <c r="F75" i="5" s="1"/>
  <c r="D76" i="5"/>
  <c r="E76" i="5" s="1"/>
  <c r="F76" i="5" s="1"/>
  <c r="D77" i="5"/>
  <c r="E77" i="5" s="1"/>
  <c r="F77" i="5" s="1"/>
  <c r="D78" i="5"/>
  <c r="E78" i="5" s="1"/>
  <c r="F78" i="5" s="1"/>
  <c r="D79" i="5"/>
  <c r="E79" i="5" s="1"/>
  <c r="F79" i="5" s="1"/>
  <c r="D80" i="5"/>
  <c r="E80" i="5" s="1"/>
  <c r="F80" i="5" s="1"/>
  <c r="D81" i="5"/>
  <c r="E81" i="5" s="1"/>
  <c r="F81" i="5" s="1"/>
  <c r="D82" i="5"/>
  <c r="E82" i="5" s="1"/>
  <c r="F82" i="5" s="1"/>
  <c r="D83" i="5"/>
  <c r="E83" i="5" s="1"/>
  <c r="F83" i="5" s="1"/>
  <c r="D84" i="5"/>
  <c r="E84" i="5" s="1"/>
  <c r="F84" i="5" s="1"/>
  <c r="D85" i="5"/>
  <c r="E85" i="5" s="1"/>
  <c r="F85" i="5" s="1"/>
  <c r="D86" i="5"/>
  <c r="E86" i="5" s="1"/>
  <c r="F86" i="5" s="1"/>
  <c r="D87" i="5"/>
  <c r="E87" i="5" s="1"/>
  <c r="F87" i="5" s="1"/>
  <c r="D88" i="5"/>
  <c r="E88" i="5" s="1"/>
  <c r="F88" i="5" s="1"/>
  <c r="D89" i="5"/>
  <c r="E89" i="5" s="1"/>
  <c r="F89" i="5" s="1"/>
  <c r="D90" i="5"/>
  <c r="E90" i="5" s="1"/>
  <c r="F90" i="5" s="1"/>
  <c r="D91" i="5"/>
  <c r="E91" i="5" s="1"/>
  <c r="F91" i="5" s="1"/>
  <c r="D92" i="5"/>
  <c r="E92" i="5" s="1"/>
  <c r="F92" i="5" s="1"/>
  <c r="D93" i="5"/>
  <c r="E93" i="5" s="1"/>
  <c r="F93" i="5" s="1"/>
  <c r="D94" i="5"/>
  <c r="E94" i="5" s="1"/>
  <c r="F94" i="5" s="1"/>
  <c r="D95" i="5"/>
  <c r="E95" i="5" s="1"/>
  <c r="F95" i="5" s="1"/>
  <c r="D96" i="5"/>
  <c r="E96" i="5" s="1"/>
  <c r="F96" i="5" s="1"/>
  <c r="D97" i="5"/>
  <c r="E97" i="5" s="1"/>
  <c r="F97" i="5" s="1"/>
  <c r="D98" i="5"/>
  <c r="E98" i="5" s="1"/>
  <c r="F98" i="5" s="1"/>
  <c r="D99" i="5"/>
  <c r="E99" i="5" s="1"/>
  <c r="F99" i="5" s="1"/>
  <c r="D100" i="5"/>
  <c r="E100" i="5" s="1"/>
  <c r="F100" i="5" s="1"/>
  <c r="D101" i="5"/>
  <c r="E101" i="5" s="1"/>
  <c r="F101" i="5" s="1"/>
  <c r="D102" i="5"/>
  <c r="E102" i="5" s="1"/>
  <c r="F102" i="5" s="1"/>
  <c r="D103" i="5"/>
  <c r="E103" i="5" s="1"/>
  <c r="F103" i="5" s="1"/>
  <c r="D104" i="5"/>
  <c r="E104" i="5" s="1"/>
  <c r="F104" i="5" s="1"/>
  <c r="D105" i="5"/>
  <c r="E105" i="5" s="1"/>
  <c r="F105" i="5" s="1"/>
  <c r="D106" i="5"/>
  <c r="E106" i="5" s="1"/>
  <c r="F106" i="5" s="1"/>
  <c r="D107" i="5"/>
  <c r="E107" i="5" s="1"/>
  <c r="F107" i="5" s="1"/>
  <c r="D108" i="5"/>
  <c r="E108" i="5" s="1"/>
  <c r="F108" i="5" s="1"/>
  <c r="D109" i="5"/>
  <c r="E109" i="5" s="1"/>
  <c r="F109" i="5" s="1"/>
  <c r="D110" i="5"/>
  <c r="E110" i="5" s="1"/>
  <c r="F110" i="5" s="1"/>
  <c r="D111" i="5"/>
  <c r="E111" i="5" s="1"/>
  <c r="F111" i="5" s="1"/>
  <c r="D112" i="5"/>
  <c r="E112" i="5" s="1"/>
  <c r="F112" i="5" s="1"/>
  <c r="D113" i="5"/>
  <c r="E113" i="5" s="1"/>
  <c r="F113" i="5" s="1"/>
  <c r="D114" i="5"/>
  <c r="E114" i="5" s="1"/>
  <c r="F114" i="5" s="1"/>
  <c r="D115" i="5"/>
  <c r="E115" i="5" s="1"/>
  <c r="F115" i="5" s="1"/>
  <c r="D116" i="5"/>
  <c r="E116" i="5" s="1"/>
  <c r="F116" i="5" s="1"/>
  <c r="D117" i="5"/>
  <c r="E117" i="5" s="1"/>
  <c r="F117" i="5" s="1"/>
  <c r="D118" i="5"/>
  <c r="E118" i="5" s="1"/>
  <c r="F118" i="5" s="1"/>
  <c r="D119" i="5"/>
  <c r="E119" i="5" s="1"/>
  <c r="F119" i="5" s="1"/>
  <c r="D120" i="5"/>
  <c r="E120" i="5" s="1"/>
  <c r="F120" i="5" s="1"/>
  <c r="D121" i="5"/>
  <c r="E121" i="5" s="1"/>
  <c r="F121" i="5" s="1"/>
  <c r="D122" i="5"/>
  <c r="E122" i="5" s="1"/>
  <c r="F122" i="5" s="1"/>
  <c r="D123" i="5"/>
  <c r="E123" i="5" s="1"/>
  <c r="F123" i="5" s="1"/>
  <c r="D124" i="5"/>
  <c r="E124" i="5" s="1"/>
  <c r="F124" i="5" s="1"/>
  <c r="D125" i="5"/>
  <c r="E125" i="5" s="1"/>
  <c r="F125" i="5" s="1"/>
  <c r="D126" i="5"/>
  <c r="E126" i="5" s="1"/>
  <c r="F126" i="5" s="1"/>
  <c r="D127" i="5"/>
  <c r="E127" i="5" s="1"/>
  <c r="F127" i="5" s="1"/>
  <c r="D128" i="5"/>
  <c r="E128" i="5" s="1"/>
  <c r="F128" i="5" s="1"/>
  <c r="D129" i="5"/>
  <c r="E129" i="5" s="1"/>
  <c r="F129" i="5" s="1"/>
  <c r="D130" i="5"/>
  <c r="E130" i="5" s="1"/>
  <c r="F130" i="5" s="1"/>
  <c r="D131" i="5"/>
  <c r="E131" i="5" s="1"/>
  <c r="F131" i="5" s="1"/>
  <c r="D132" i="5"/>
  <c r="E132" i="5" s="1"/>
  <c r="F132" i="5" s="1"/>
  <c r="D133" i="5"/>
  <c r="E133" i="5" s="1"/>
  <c r="F133" i="5" s="1"/>
  <c r="D134" i="5"/>
  <c r="E134" i="5" s="1"/>
  <c r="F134" i="5" s="1"/>
  <c r="D135" i="5"/>
  <c r="E135" i="5" s="1"/>
  <c r="F135" i="5" s="1"/>
  <c r="D136" i="5"/>
  <c r="E136" i="5" s="1"/>
  <c r="F136" i="5" s="1"/>
  <c r="D137" i="5"/>
  <c r="E137" i="5" s="1"/>
  <c r="F137" i="5" s="1"/>
  <c r="D138" i="5"/>
  <c r="E138" i="5" s="1"/>
  <c r="F138" i="5" s="1"/>
  <c r="D139" i="5"/>
  <c r="E139" i="5" s="1"/>
  <c r="F139" i="5" s="1"/>
  <c r="D140" i="5"/>
  <c r="E140" i="5" s="1"/>
  <c r="F140" i="5" s="1"/>
  <c r="D141" i="5"/>
  <c r="E141" i="5" s="1"/>
  <c r="F141" i="5" s="1"/>
  <c r="D142" i="5"/>
  <c r="E142" i="5" s="1"/>
  <c r="F142" i="5" s="1"/>
  <c r="D143" i="5"/>
  <c r="E143" i="5" s="1"/>
  <c r="F143" i="5" s="1"/>
  <c r="D144" i="5"/>
  <c r="E144" i="5" s="1"/>
  <c r="F144" i="5" s="1"/>
  <c r="D145" i="5"/>
  <c r="E145" i="5" s="1"/>
  <c r="F145" i="5" s="1"/>
  <c r="D146" i="5"/>
  <c r="E146" i="5" s="1"/>
  <c r="F146" i="5" s="1"/>
  <c r="D147" i="5"/>
  <c r="E147" i="5" s="1"/>
  <c r="F147" i="5" s="1"/>
  <c r="D148" i="5"/>
  <c r="E148" i="5" s="1"/>
  <c r="F148" i="5" s="1"/>
  <c r="D149" i="5"/>
  <c r="E149" i="5" s="1"/>
  <c r="F149" i="5" s="1"/>
  <c r="D150" i="5"/>
  <c r="E150" i="5" s="1"/>
  <c r="F150" i="5" s="1"/>
  <c r="D151" i="5"/>
  <c r="E151" i="5" s="1"/>
  <c r="F151" i="5" s="1"/>
  <c r="D152" i="5"/>
  <c r="E152" i="5" s="1"/>
  <c r="F152" i="5" s="1"/>
  <c r="D153" i="5"/>
  <c r="E153" i="5" s="1"/>
  <c r="F153" i="5" s="1"/>
  <c r="D154" i="5"/>
  <c r="E154" i="5" s="1"/>
  <c r="F154" i="5" s="1"/>
  <c r="D155" i="5"/>
  <c r="E155" i="5" s="1"/>
  <c r="F155" i="5" s="1"/>
  <c r="D156" i="5"/>
  <c r="E156" i="5" s="1"/>
  <c r="F156" i="5" s="1"/>
  <c r="D157" i="5"/>
  <c r="E157" i="5" s="1"/>
  <c r="F157" i="5" s="1"/>
  <c r="D158" i="5"/>
  <c r="E158" i="5" s="1"/>
  <c r="F158" i="5" s="1"/>
  <c r="D159" i="5"/>
  <c r="E159" i="5" s="1"/>
  <c r="F159" i="5" s="1"/>
  <c r="D160" i="5"/>
  <c r="E160" i="5" s="1"/>
  <c r="F160" i="5" s="1"/>
  <c r="D161" i="5"/>
  <c r="E161" i="5" s="1"/>
  <c r="F161" i="5" s="1"/>
  <c r="D162" i="5"/>
  <c r="E162" i="5" s="1"/>
  <c r="F162" i="5" s="1"/>
  <c r="D163" i="5"/>
  <c r="E163" i="5" s="1"/>
  <c r="F163" i="5" s="1"/>
  <c r="D164" i="5"/>
  <c r="E164" i="5" s="1"/>
  <c r="F164" i="5" s="1"/>
  <c r="D165" i="5"/>
  <c r="E165" i="5" s="1"/>
  <c r="F165" i="5" s="1"/>
  <c r="D166" i="5"/>
  <c r="E166" i="5" s="1"/>
  <c r="F166" i="5" s="1"/>
  <c r="D167" i="5"/>
  <c r="E167" i="5" s="1"/>
  <c r="F167" i="5" s="1"/>
  <c r="D168" i="5"/>
  <c r="E168" i="5" s="1"/>
  <c r="F168" i="5" s="1"/>
  <c r="D169" i="5"/>
  <c r="E169" i="5" s="1"/>
  <c r="F169" i="5" s="1"/>
  <c r="D170" i="5"/>
  <c r="E170" i="5" s="1"/>
  <c r="F170" i="5" s="1"/>
  <c r="D171" i="5"/>
  <c r="E171" i="5" s="1"/>
  <c r="F171" i="5" s="1"/>
  <c r="D172" i="5"/>
  <c r="E172" i="5" s="1"/>
  <c r="F172" i="5" s="1"/>
  <c r="D173" i="5"/>
  <c r="E173" i="5" s="1"/>
  <c r="F173" i="5" s="1"/>
  <c r="D174" i="5"/>
  <c r="E174" i="5" s="1"/>
  <c r="F174" i="5" s="1"/>
  <c r="D175" i="5"/>
  <c r="E175" i="5" s="1"/>
  <c r="F175" i="5" s="1"/>
  <c r="D176" i="5"/>
  <c r="E176" i="5" s="1"/>
  <c r="F176" i="5" s="1"/>
  <c r="D177" i="5"/>
  <c r="E177" i="5" s="1"/>
  <c r="F177" i="5" s="1"/>
  <c r="D178" i="5"/>
  <c r="E178" i="5" s="1"/>
  <c r="F178" i="5" s="1"/>
  <c r="D179" i="5"/>
  <c r="E179" i="5" s="1"/>
  <c r="F179" i="5" s="1"/>
  <c r="D180" i="5"/>
  <c r="E180" i="5" s="1"/>
  <c r="F180" i="5" s="1"/>
  <c r="D181" i="5"/>
  <c r="E181" i="5" s="1"/>
  <c r="F181" i="5" s="1"/>
  <c r="D182" i="5"/>
  <c r="E182" i="5" s="1"/>
  <c r="F182" i="5" s="1"/>
  <c r="D183" i="5"/>
  <c r="E183" i="5" s="1"/>
  <c r="F183" i="5" s="1"/>
  <c r="D184" i="5"/>
  <c r="E184" i="5" s="1"/>
  <c r="F184" i="5" s="1"/>
  <c r="D185" i="5"/>
  <c r="E185" i="5" s="1"/>
  <c r="F185" i="5" s="1"/>
  <c r="D186" i="5"/>
  <c r="E186" i="5" s="1"/>
  <c r="F186" i="5" s="1"/>
  <c r="D187" i="5"/>
  <c r="E187" i="5" s="1"/>
  <c r="F187" i="5" s="1"/>
  <c r="D188" i="5"/>
  <c r="E188" i="5" s="1"/>
  <c r="F188" i="5" s="1"/>
  <c r="D189" i="5"/>
  <c r="E189" i="5" s="1"/>
  <c r="F189" i="5" s="1"/>
  <c r="D190" i="5"/>
  <c r="E190" i="5" s="1"/>
  <c r="F190" i="5" s="1"/>
  <c r="D191" i="5"/>
  <c r="E191" i="5" s="1"/>
  <c r="F191" i="5" s="1"/>
  <c r="D192" i="5"/>
  <c r="E192" i="5" s="1"/>
  <c r="F192" i="5" s="1"/>
  <c r="D193" i="5"/>
  <c r="E193" i="5" s="1"/>
  <c r="F193" i="5" s="1"/>
  <c r="D194" i="5"/>
  <c r="E194" i="5" s="1"/>
  <c r="F194" i="5" s="1"/>
  <c r="D195" i="5"/>
  <c r="E195" i="5" s="1"/>
  <c r="F195" i="5" s="1"/>
  <c r="D196" i="5"/>
  <c r="E196" i="5" s="1"/>
  <c r="F196" i="5" s="1"/>
  <c r="D197" i="5"/>
  <c r="E197" i="5" s="1"/>
  <c r="F197" i="5" s="1"/>
  <c r="D198" i="5"/>
  <c r="E198" i="5" s="1"/>
  <c r="F198" i="5" s="1"/>
  <c r="D199" i="5"/>
  <c r="E199" i="5" s="1"/>
  <c r="F199" i="5" s="1"/>
  <c r="D200" i="5"/>
  <c r="E200" i="5" s="1"/>
  <c r="F200" i="5" s="1"/>
  <c r="D201" i="5"/>
  <c r="E201" i="5" s="1"/>
  <c r="F201" i="5" s="1"/>
  <c r="D202" i="5"/>
  <c r="E202" i="5" s="1"/>
  <c r="F202" i="5" s="1"/>
  <c r="D203" i="5"/>
  <c r="E203" i="5" s="1"/>
  <c r="F203" i="5" s="1"/>
  <c r="D204" i="5"/>
  <c r="E204" i="5" s="1"/>
  <c r="F204" i="5" s="1"/>
  <c r="D205" i="5"/>
  <c r="E205" i="5" s="1"/>
  <c r="F205" i="5" s="1"/>
  <c r="D206" i="5"/>
  <c r="E206" i="5" s="1"/>
  <c r="F206" i="5" s="1"/>
  <c r="D207" i="5"/>
  <c r="E207" i="5" s="1"/>
  <c r="F207" i="5" s="1"/>
  <c r="D208" i="5"/>
  <c r="E208" i="5" s="1"/>
  <c r="F208" i="5" s="1"/>
  <c r="D209" i="5"/>
  <c r="E209" i="5" s="1"/>
  <c r="F209" i="5" s="1"/>
  <c r="D210" i="5"/>
  <c r="E210" i="5" s="1"/>
  <c r="F210" i="5" s="1"/>
  <c r="D211" i="5"/>
  <c r="E211" i="5" s="1"/>
  <c r="F211" i="5" s="1"/>
  <c r="D212" i="5"/>
  <c r="E212" i="5" s="1"/>
  <c r="F212" i="5" s="1"/>
  <c r="D213" i="5"/>
  <c r="E213" i="5" s="1"/>
  <c r="F213" i="5" s="1"/>
  <c r="D214" i="5"/>
  <c r="E214" i="5" s="1"/>
  <c r="F214" i="5" s="1"/>
  <c r="D215" i="5"/>
  <c r="E215" i="5" s="1"/>
  <c r="F215" i="5" s="1"/>
  <c r="D216" i="5"/>
  <c r="E216" i="5" s="1"/>
  <c r="F216" i="5" s="1"/>
  <c r="D217" i="5"/>
  <c r="E217" i="5" s="1"/>
  <c r="F217" i="5" s="1"/>
  <c r="D218" i="5"/>
  <c r="E218" i="5" s="1"/>
  <c r="F218" i="5" s="1"/>
  <c r="D219" i="5"/>
  <c r="E219" i="5" s="1"/>
  <c r="F219" i="5" s="1"/>
  <c r="D220" i="5"/>
  <c r="E220" i="5" s="1"/>
  <c r="F220" i="5" s="1"/>
  <c r="D221" i="5"/>
  <c r="E221" i="5" s="1"/>
  <c r="F221" i="5" s="1"/>
  <c r="D222" i="5"/>
  <c r="E222" i="5" s="1"/>
  <c r="F222" i="5" s="1"/>
  <c r="D223" i="5"/>
  <c r="E223" i="5" s="1"/>
  <c r="F223" i="5" s="1"/>
  <c r="D224" i="5"/>
  <c r="E224" i="5" s="1"/>
  <c r="F224" i="5" s="1"/>
  <c r="D225" i="5"/>
  <c r="E225" i="5" s="1"/>
  <c r="F225" i="5" s="1"/>
  <c r="D226" i="5"/>
  <c r="E226" i="5" s="1"/>
  <c r="F226" i="5" s="1"/>
  <c r="D227" i="5"/>
  <c r="E227" i="5" s="1"/>
  <c r="F227" i="5" s="1"/>
  <c r="D228" i="5"/>
  <c r="E228" i="5" s="1"/>
  <c r="F228" i="5" s="1"/>
  <c r="D229" i="5"/>
  <c r="E229" i="5" s="1"/>
  <c r="F229" i="5" s="1"/>
  <c r="D230" i="5"/>
  <c r="E230" i="5" s="1"/>
  <c r="F230" i="5" s="1"/>
  <c r="D231" i="5"/>
  <c r="E231" i="5" s="1"/>
  <c r="F231" i="5" s="1"/>
  <c r="D232" i="5"/>
  <c r="E232" i="5" s="1"/>
  <c r="F232" i="5" s="1"/>
  <c r="D233" i="5"/>
  <c r="E233" i="5" s="1"/>
  <c r="F233" i="5" s="1"/>
  <c r="D234" i="5"/>
  <c r="E234" i="5" s="1"/>
  <c r="F234" i="5" s="1"/>
  <c r="D235" i="5"/>
  <c r="E235" i="5" s="1"/>
  <c r="F235" i="5" s="1"/>
  <c r="D236" i="5"/>
  <c r="E236" i="5" s="1"/>
  <c r="F236" i="5" s="1"/>
  <c r="D237" i="5"/>
  <c r="E237" i="5" s="1"/>
  <c r="F237" i="5" s="1"/>
  <c r="D238" i="5"/>
  <c r="E238" i="5" s="1"/>
  <c r="F238" i="5" s="1"/>
  <c r="D239" i="5"/>
  <c r="E239" i="5" s="1"/>
  <c r="F239" i="5" s="1"/>
  <c r="D240" i="5"/>
  <c r="E240" i="5" s="1"/>
  <c r="F240" i="5" s="1"/>
  <c r="D241" i="5"/>
  <c r="E241" i="5" s="1"/>
  <c r="F241" i="5" s="1"/>
  <c r="D242" i="5"/>
  <c r="E242" i="5" s="1"/>
  <c r="F242" i="5" s="1"/>
  <c r="D243" i="5"/>
  <c r="E243" i="5" s="1"/>
  <c r="F243" i="5" s="1"/>
  <c r="D244" i="5"/>
  <c r="E244" i="5" s="1"/>
  <c r="F244" i="5" s="1"/>
  <c r="D245" i="5"/>
  <c r="E245" i="5" s="1"/>
  <c r="F245" i="5" s="1"/>
  <c r="D246" i="5"/>
  <c r="E246" i="5" s="1"/>
  <c r="F246" i="5" s="1"/>
  <c r="D247" i="5"/>
  <c r="E247" i="5" s="1"/>
  <c r="F247" i="5" s="1"/>
  <c r="D248" i="5"/>
  <c r="E248" i="5" s="1"/>
  <c r="F248" i="5" s="1"/>
  <c r="D249" i="5"/>
  <c r="E249" i="5" s="1"/>
  <c r="F249" i="5" s="1"/>
  <c r="D250" i="5"/>
  <c r="E250" i="5" s="1"/>
  <c r="F250" i="5" s="1"/>
  <c r="D251" i="5"/>
  <c r="E251" i="5" s="1"/>
  <c r="F251" i="5" s="1"/>
  <c r="D252" i="5"/>
  <c r="E252" i="5" s="1"/>
  <c r="F252" i="5" s="1"/>
  <c r="D253" i="5"/>
  <c r="E253" i="5" s="1"/>
  <c r="F253" i="5" s="1"/>
  <c r="D254" i="5"/>
  <c r="E254" i="5" s="1"/>
  <c r="F254" i="5" s="1"/>
  <c r="D255" i="5"/>
  <c r="E255" i="5" s="1"/>
  <c r="F255" i="5" s="1"/>
  <c r="D256" i="5"/>
  <c r="E256" i="5" s="1"/>
  <c r="F256" i="5" s="1"/>
  <c r="D257" i="5"/>
  <c r="E257" i="5" s="1"/>
  <c r="F257" i="5" s="1"/>
  <c r="D258" i="5"/>
  <c r="E258" i="5" s="1"/>
  <c r="F258" i="5" s="1"/>
  <c r="D259" i="5"/>
  <c r="E259" i="5" s="1"/>
  <c r="F259" i="5" s="1"/>
  <c r="D260" i="5"/>
  <c r="E260" i="5" s="1"/>
  <c r="F260" i="5" s="1"/>
  <c r="D261" i="5"/>
  <c r="E261" i="5" s="1"/>
  <c r="F261" i="5" s="1"/>
  <c r="D262" i="5"/>
  <c r="E262" i="5" s="1"/>
  <c r="F262" i="5" s="1"/>
  <c r="D263" i="5"/>
  <c r="E263" i="5" s="1"/>
  <c r="F263" i="5" s="1"/>
  <c r="D264" i="5"/>
  <c r="E264" i="5" s="1"/>
  <c r="F264" i="5" s="1"/>
  <c r="D265" i="5"/>
  <c r="E265" i="5" s="1"/>
  <c r="F265" i="5" s="1"/>
  <c r="D266" i="5"/>
  <c r="E266" i="5" s="1"/>
  <c r="F266" i="5" s="1"/>
  <c r="D267" i="5"/>
  <c r="E267" i="5" s="1"/>
  <c r="F267" i="5" s="1"/>
  <c r="D268" i="5"/>
  <c r="E268" i="5" s="1"/>
  <c r="F268" i="5" s="1"/>
  <c r="D269" i="5"/>
  <c r="E269" i="5" s="1"/>
  <c r="F269" i="5" s="1"/>
  <c r="D270" i="5"/>
  <c r="E270" i="5" s="1"/>
  <c r="F270" i="5" s="1"/>
  <c r="D271" i="5"/>
  <c r="E271" i="5" s="1"/>
  <c r="F271" i="5" s="1"/>
  <c r="D272" i="5"/>
  <c r="E272" i="5" s="1"/>
  <c r="F272" i="5" s="1"/>
  <c r="D273" i="5"/>
  <c r="E273" i="5" s="1"/>
  <c r="F273" i="5" s="1"/>
  <c r="D274" i="5"/>
  <c r="E274" i="5" s="1"/>
  <c r="F274" i="5" s="1"/>
  <c r="D275" i="5"/>
  <c r="E275" i="5" s="1"/>
  <c r="F275" i="5" s="1"/>
  <c r="D276" i="5"/>
  <c r="E276" i="5" s="1"/>
  <c r="F276" i="5" s="1"/>
  <c r="D277" i="5"/>
  <c r="E277" i="5" s="1"/>
  <c r="F277" i="5" s="1"/>
  <c r="D278" i="5"/>
  <c r="E278" i="5" s="1"/>
  <c r="F278" i="5" s="1"/>
  <c r="D279" i="5"/>
  <c r="E279" i="5" s="1"/>
  <c r="F279" i="5" s="1"/>
  <c r="D280" i="5"/>
  <c r="E280" i="5" s="1"/>
  <c r="F280" i="5" s="1"/>
  <c r="D281" i="5"/>
  <c r="E281" i="5" s="1"/>
  <c r="F281" i="5" s="1"/>
  <c r="D282" i="5"/>
  <c r="E282" i="5" s="1"/>
  <c r="F282" i="5" s="1"/>
  <c r="D283" i="5"/>
  <c r="E283" i="5" s="1"/>
  <c r="F283" i="5" s="1"/>
  <c r="D284" i="5"/>
  <c r="E284" i="5" s="1"/>
  <c r="F284" i="5" s="1"/>
  <c r="D285" i="5"/>
  <c r="E285" i="5" s="1"/>
  <c r="F285" i="5" s="1"/>
  <c r="D286" i="5"/>
  <c r="E286" i="5" s="1"/>
  <c r="F286" i="5" s="1"/>
  <c r="D287" i="5"/>
  <c r="E287" i="5" s="1"/>
  <c r="F287" i="5" s="1"/>
  <c r="D288" i="5"/>
  <c r="E288" i="5" s="1"/>
  <c r="F288" i="5" s="1"/>
  <c r="D289" i="5"/>
  <c r="E289" i="5" s="1"/>
  <c r="F289" i="5" s="1"/>
  <c r="D290" i="5"/>
  <c r="E290" i="5" s="1"/>
  <c r="F290" i="5" s="1"/>
  <c r="D291" i="5"/>
  <c r="E291" i="5" s="1"/>
  <c r="F291" i="5" s="1"/>
  <c r="D292" i="5"/>
  <c r="E292" i="5" s="1"/>
  <c r="F292" i="5" s="1"/>
  <c r="D293" i="5"/>
  <c r="E293" i="5" s="1"/>
  <c r="F293" i="5" s="1"/>
  <c r="D294" i="5"/>
  <c r="E294" i="5" s="1"/>
  <c r="F294" i="5" s="1"/>
  <c r="D295" i="5"/>
  <c r="E295" i="5" s="1"/>
  <c r="F295" i="5" s="1"/>
  <c r="D296" i="5"/>
  <c r="E296" i="5" s="1"/>
  <c r="F296" i="5" s="1"/>
  <c r="D297" i="5"/>
  <c r="E297" i="5" s="1"/>
  <c r="F297" i="5" s="1"/>
  <c r="D298" i="5"/>
  <c r="E298" i="5" s="1"/>
  <c r="F298" i="5" s="1"/>
  <c r="D299" i="5"/>
  <c r="E299" i="5" s="1"/>
  <c r="F299" i="5" s="1"/>
  <c r="D300" i="5"/>
  <c r="E300" i="5" s="1"/>
  <c r="F300" i="5" s="1"/>
  <c r="D301" i="5"/>
  <c r="E301" i="5" s="1"/>
  <c r="F301" i="5" s="1"/>
  <c r="D302" i="5"/>
  <c r="E302" i="5" s="1"/>
  <c r="F302" i="5" s="1"/>
  <c r="D303" i="5"/>
  <c r="E303" i="5" s="1"/>
  <c r="F303" i="5" s="1"/>
  <c r="D304" i="5"/>
  <c r="E304" i="5" s="1"/>
  <c r="F304" i="5" s="1"/>
  <c r="D305" i="5"/>
  <c r="E305" i="5" s="1"/>
  <c r="F305" i="5" s="1"/>
  <c r="D306" i="5"/>
  <c r="E306" i="5" s="1"/>
  <c r="F306" i="5" s="1"/>
  <c r="D307" i="5"/>
  <c r="E307" i="5" s="1"/>
  <c r="F307" i="5" s="1"/>
  <c r="D308" i="5"/>
  <c r="E308" i="5" s="1"/>
  <c r="F308" i="5" s="1"/>
  <c r="D309" i="5"/>
  <c r="E309" i="5" s="1"/>
  <c r="F309" i="5" s="1"/>
  <c r="D310" i="5"/>
  <c r="E310" i="5" s="1"/>
  <c r="F310" i="5" s="1"/>
  <c r="D311" i="5"/>
  <c r="E311" i="5" s="1"/>
  <c r="F311" i="5" s="1"/>
  <c r="D312" i="5"/>
  <c r="E312" i="5" s="1"/>
  <c r="F312" i="5" s="1"/>
  <c r="D313" i="5"/>
  <c r="E313" i="5" s="1"/>
  <c r="F313" i="5" s="1"/>
  <c r="D314" i="5"/>
  <c r="E314" i="5" s="1"/>
  <c r="F314" i="5" s="1"/>
  <c r="D315" i="5"/>
  <c r="E315" i="5" s="1"/>
  <c r="F315" i="5" s="1"/>
  <c r="D316" i="5"/>
  <c r="E316" i="5" s="1"/>
  <c r="F316" i="5" s="1"/>
  <c r="D317" i="5"/>
  <c r="E317" i="5" s="1"/>
  <c r="F317" i="5" s="1"/>
  <c r="D318" i="5"/>
  <c r="E318" i="5" s="1"/>
  <c r="F318" i="5" s="1"/>
  <c r="D319" i="5"/>
  <c r="E319" i="5" s="1"/>
  <c r="F319" i="5" s="1"/>
  <c r="D320" i="5"/>
  <c r="E320" i="5" s="1"/>
  <c r="F320" i="5" s="1"/>
  <c r="D321" i="5"/>
  <c r="E321" i="5" s="1"/>
  <c r="F321" i="5" s="1"/>
  <c r="D322" i="5"/>
  <c r="E322" i="5" s="1"/>
  <c r="F322" i="5" s="1"/>
  <c r="D323" i="5"/>
  <c r="E323" i="5" s="1"/>
  <c r="F323" i="5" s="1"/>
  <c r="D324" i="5"/>
  <c r="E324" i="5" s="1"/>
  <c r="F324" i="5" s="1"/>
  <c r="D325" i="5"/>
  <c r="E325" i="5" s="1"/>
  <c r="F325" i="5" s="1"/>
  <c r="D326" i="5"/>
  <c r="E326" i="5" s="1"/>
  <c r="F326" i="5" s="1"/>
  <c r="D327" i="5"/>
  <c r="E327" i="5" s="1"/>
  <c r="F327" i="5" s="1"/>
  <c r="D328" i="5"/>
  <c r="E328" i="5" s="1"/>
  <c r="F328" i="5" s="1"/>
  <c r="D329" i="5"/>
  <c r="E329" i="5" s="1"/>
  <c r="F329" i="5" s="1"/>
  <c r="D330" i="5"/>
  <c r="E330" i="5" s="1"/>
  <c r="F330" i="5" s="1"/>
  <c r="D331" i="5"/>
  <c r="E331" i="5" s="1"/>
  <c r="F331" i="5" s="1"/>
  <c r="D332" i="5"/>
  <c r="E332" i="5" s="1"/>
  <c r="F332" i="5" s="1"/>
  <c r="D333" i="5"/>
  <c r="E333" i="5" s="1"/>
  <c r="F333" i="5" s="1"/>
  <c r="D334" i="5"/>
  <c r="E334" i="5" s="1"/>
  <c r="F334" i="5" s="1"/>
  <c r="D335" i="5"/>
  <c r="E335" i="5" s="1"/>
  <c r="F335" i="5" s="1"/>
  <c r="D336" i="5"/>
  <c r="E336" i="5" s="1"/>
  <c r="F336" i="5" s="1"/>
  <c r="D337" i="5"/>
  <c r="E337" i="5" s="1"/>
  <c r="F337" i="5" s="1"/>
  <c r="D338" i="5"/>
  <c r="E338" i="5" s="1"/>
  <c r="F338" i="5" s="1"/>
  <c r="D339" i="5"/>
  <c r="E339" i="5" s="1"/>
  <c r="F339" i="5" s="1"/>
  <c r="D340" i="5"/>
  <c r="E340" i="5" s="1"/>
  <c r="F340" i="5" s="1"/>
  <c r="D341" i="5"/>
  <c r="E341" i="5" s="1"/>
  <c r="F341" i="5" s="1"/>
  <c r="D342" i="5"/>
  <c r="E342" i="5" s="1"/>
  <c r="F342" i="5" s="1"/>
  <c r="D343" i="5"/>
  <c r="E343" i="5" s="1"/>
  <c r="F343" i="5" s="1"/>
  <c r="D344" i="5"/>
  <c r="E344" i="5" s="1"/>
  <c r="F344" i="5" s="1"/>
  <c r="D345" i="5"/>
  <c r="E345" i="5" s="1"/>
  <c r="F345" i="5" s="1"/>
  <c r="D346" i="5"/>
  <c r="E346" i="5" s="1"/>
  <c r="F346" i="5" s="1"/>
  <c r="D347" i="5"/>
  <c r="E347" i="5" s="1"/>
  <c r="F347" i="5" s="1"/>
  <c r="D348" i="5"/>
  <c r="E348" i="5" s="1"/>
  <c r="F348" i="5" s="1"/>
  <c r="D349" i="5"/>
  <c r="E349" i="5" s="1"/>
  <c r="F349" i="5" s="1"/>
  <c r="D350" i="5"/>
  <c r="E350" i="5" s="1"/>
  <c r="F350" i="5" s="1"/>
  <c r="D351" i="5"/>
  <c r="E351" i="5" s="1"/>
  <c r="F351" i="5" s="1"/>
  <c r="D352" i="5"/>
  <c r="E352" i="5" s="1"/>
  <c r="F352" i="5" s="1"/>
  <c r="D353" i="5"/>
  <c r="E353" i="5" s="1"/>
  <c r="F353" i="5" s="1"/>
  <c r="D354" i="5"/>
  <c r="E354" i="5" s="1"/>
  <c r="F354" i="5" s="1"/>
  <c r="D355" i="5"/>
  <c r="E355" i="5" s="1"/>
  <c r="F355" i="5" s="1"/>
  <c r="D356" i="5"/>
  <c r="E356" i="5" s="1"/>
  <c r="F356" i="5" s="1"/>
  <c r="D357" i="5"/>
  <c r="E357" i="5" s="1"/>
  <c r="F357" i="5" s="1"/>
  <c r="D358" i="5"/>
  <c r="E358" i="5" s="1"/>
  <c r="F358" i="5" s="1"/>
  <c r="D359" i="5"/>
  <c r="E359" i="5" s="1"/>
  <c r="F359" i="5" s="1"/>
  <c r="D360" i="5"/>
  <c r="E360" i="5" s="1"/>
  <c r="F360" i="5" s="1"/>
  <c r="D361" i="5"/>
  <c r="E361" i="5" s="1"/>
  <c r="F361" i="5" s="1"/>
  <c r="D362" i="5"/>
  <c r="E362" i="5" s="1"/>
  <c r="F362" i="5" s="1"/>
  <c r="D363" i="5"/>
  <c r="E363" i="5" s="1"/>
  <c r="F363" i="5" s="1"/>
  <c r="D364" i="5"/>
  <c r="E364" i="5" s="1"/>
  <c r="F364" i="5" s="1"/>
  <c r="D365" i="5"/>
  <c r="E365" i="5" s="1"/>
  <c r="F365" i="5" s="1"/>
  <c r="D366" i="5"/>
  <c r="E366" i="5" s="1"/>
  <c r="F366" i="5" s="1"/>
  <c r="D367" i="5"/>
  <c r="E367" i="5" s="1"/>
  <c r="F367" i="5" s="1"/>
  <c r="D368" i="5"/>
  <c r="E368" i="5" s="1"/>
  <c r="F368" i="5" s="1"/>
  <c r="D369" i="5"/>
  <c r="E369" i="5" s="1"/>
  <c r="F369" i="5" s="1"/>
  <c r="D370" i="5"/>
  <c r="E370" i="5" s="1"/>
  <c r="F370" i="5" s="1"/>
  <c r="D371" i="5"/>
  <c r="E371" i="5" s="1"/>
  <c r="F371" i="5" s="1"/>
  <c r="D372" i="5"/>
  <c r="E372" i="5" s="1"/>
  <c r="F372" i="5" s="1"/>
  <c r="D373" i="5"/>
  <c r="E373" i="5" s="1"/>
  <c r="F373" i="5" s="1"/>
  <c r="D374" i="5"/>
  <c r="E374" i="5" s="1"/>
  <c r="F374" i="5" s="1"/>
  <c r="D375" i="5"/>
  <c r="E375" i="5" s="1"/>
  <c r="F375" i="5" s="1"/>
  <c r="D376" i="5"/>
  <c r="E376" i="5" s="1"/>
  <c r="F376" i="5" s="1"/>
  <c r="D377" i="5"/>
  <c r="E377" i="5" s="1"/>
  <c r="F377" i="5" s="1"/>
  <c r="D378" i="5"/>
  <c r="E378" i="5" s="1"/>
  <c r="F378" i="5" s="1"/>
  <c r="D379" i="5"/>
  <c r="E379" i="5" s="1"/>
  <c r="F379" i="5" s="1"/>
  <c r="D380" i="5"/>
  <c r="E380" i="5" s="1"/>
  <c r="F380" i="5" s="1"/>
  <c r="D381" i="5"/>
  <c r="E381" i="5" s="1"/>
  <c r="F381" i="5" s="1"/>
  <c r="D382" i="5"/>
  <c r="E382" i="5" s="1"/>
  <c r="F382" i="5" s="1"/>
  <c r="D383" i="5"/>
  <c r="E383" i="5" s="1"/>
  <c r="F383" i="5" s="1"/>
  <c r="D384" i="5"/>
  <c r="E384" i="5" s="1"/>
  <c r="F384" i="5" s="1"/>
  <c r="D385" i="5"/>
  <c r="E385" i="5" s="1"/>
  <c r="F385" i="5" s="1"/>
  <c r="D386" i="5"/>
  <c r="E386" i="5" s="1"/>
  <c r="F386" i="5" s="1"/>
  <c r="D387" i="5"/>
  <c r="E387" i="5" s="1"/>
  <c r="F387" i="5" s="1"/>
  <c r="D388" i="5"/>
  <c r="E388" i="5" s="1"/>
  <c r="F388" i="5" s="1"/>
  <c r="D389" i="5"/>
  <c r="E389" i="5" s="1"/>
  <c r="F389" i="5" s="1"/>
  <c r="D390" i="5"/>
  <c r="E390" i="5" s="1"/>
  <c r="F390" i="5" s="1"/>
  <c r="D391" i="5"/>
  <c r="E391" i="5" s="1"/>
  <c r="F391" i="5" s="1"/>
  <c r="D392" i="5"/>
  <c r="E392" i="5" s="1"/>
  <c r="F392" i="5" s="1"/>
  <c r="D393" i="5"/>
  <c r="E393" i="5" s="1"/>
  <c r="F393" i="5" s="1"/>
  <c r="D394" i="5"/>
  <c r="E394" i="5" s="1"/>
  <c r="F394" i="5" s="1"/>
  <c r="D395" i="5"/>
  <c r="E395" i="5" s="1"/>
  <c r="F395" i="5" s="1"/>
  <c r="D396" i="5"/>
  <c r="E396" i="5" s="1"/>
  <c r="F396" i="5" s="1"/>
  <c r="D397" i="5"/>
  <c r="E397" i="5" s="1"/>
  <c r="F397" i="5" s="1"/>
  <c r="D398" i="5"/>
  <c r="E398" i="5" s="1"/>
  <c r="F398" i="5" s="1"/>
  <c r="D399" i="5"/>
  <c r="E399" i="5" s="1"/>
  <c r="F399" i="5" s="1"/>
  <c r="D400" i="5"/>
  <c r="E400" i="5" s="1"/>
  <c r="F400" i="5" s="1"/>
  <c r="D401" i="5"/>
  <c r="E401" i="5" s="1"/>
  <c r="F401" i="5" s="1"/>
  <c r="D402" i="5"/>
  <c r="E402" i="5" s="1"/>
  <c r="F402" i="5" s="1"/>
  <c r="D403" i="5"/>
  <c r="E403" i="5" s="1"/>
  <c r="F403" i="5" s="1"/>
  <c r="D404" i="5"/>
  <c r="E404" i="5" s="1"/>
  <c r="F404" i="5" s="1"/>
  <c r="D405" i="5"/>
  <c r="E405" i="5" s="1"/>
  <c r="F405" i="5" s="1"/>
  <c r="D406" i="5"/>
  <c r="E406" i="5" s="1"/>
  <c r="F406" i="5" s="1"/>
  <c r="D407" i="5"/>
  <c r="E407" i="5" s="1"/>
  <c r="F407" i="5" s="1"/>
  <c r="D408" i="5"/>
  <c r="E408" i="5" s="1"/>
  <c r="F408" i="5" s="1"/>
  <c r="D409" i="5"/>
  <c r="E409" i="5" s="1"/>
  <c r="F409" i="5" s="1"/>
  <c r="D410" i="5"/>
  <c r="E410" i="5" s="1"/>
  <c r="F410" i="5" s="1"/>
  <c r="D411" i="5"/>
  <c r="E411" i="5" s="1"/>
  <c r="F411" i="5" s="1"/>
  <c r="D412" i="5"/>
  <c r="E412" i="5" s="1"/>
  <c r="F412" i="5" s="1"/>
  <c r="D413" i="5"/>
  <c r="E413" i="5" s="1"/>
  <c r="F413" i="5" s="1"/>
  <c r="D414" i="5"/>
  <c r="E414" i="5" s="1"/>
  <c r="F414" i="5" s="1"/>
  <c r="D415" i="5"/>
  <c r="E415" i="5" s="1"/>
  <c r="F415" i="5" s="1"/>
  <c r="D416" i="5"/>
  <c r="E416" i="5" s="1"/>
  <c r="F416" i="5" s="1"/>
  <c r="D417" i="5"/>
  <c r="E417" i="5" s="1"/>
  <c r="F417" i="5" s="1"/>
  <c r="D418" i="5"/>
  <c r="E418" i="5" s="1"/>
  <c r="F418" i="5" s="1"/>
  <c r="D419" i="5"/>
  <c r="E419" i="5" s="1"/>
  <c r="F419" i="5" s="1"/>
  <c r="D420" i="5"/>
  <c r="E420" i="5" s="1"/>
  <c r="F420" i="5" s="1"/>
  <c r="D421" i="5"/>
  <c r="E421" i="5" s="1"/>
  <c r="F421" i="5" s="1"/>
  <c r="D422" i="5"/>
  <c r="E422" i="5" s="1"/>
  <c r="F422" i="5" s="1"/>
  <c r="D423" i="5"/>
  <c r="E423" i="5" s="1"/>
  <c r="F423" i="5" s="1"/>
  <c r="D424" i="5"/>
  <c r="E424" i="5" s="1"/>
  <c r="F424" i="5" s="1"/>
  <c r="D425" i="5"/>
  <c r="E425" i="5" s="1"/>
  <c r="F425" i="5" s="1"/>
  <c r="D426" i="5"/>
  <c r="E426" i="5" s="1"/>
  <c r="F426" i="5" s="1"/>
  <c r="D427" i="5"/>
  <c r="E427" i="5" s="1"/>
  <c r="F427" i="5" s="1"/>
  <c r="D428" i="5"/>
  <c r="E428" i="5" s="1"/>
  <c r="F428" i="5" s="1"/>
  <c r="D429" i="5"/>
  <c r="E429" i="5" s="1"/>
  <c r="F429" i="5" s="1"/>
  <c r="D430" i="5"/>
  <c r="E430" i="5" s="1"/>
  <c r="F430" i="5" s="1"/>
  <c r="D431" i="5"/>
  <c r="E431" i="5" s="1"/>
  <c r="F431" i="5" s="1"/>
  <c r="D432" i="5"/>
  <c r="E432" i="5" s="1"/>
  <c r="F432" i="5" s="1"/>
  <c r="D433" i="5"/>
  <c r="E433" i="5" s="1"/>
  <c r="F433" i="5" s="1"/>
  <c r="D434" i="5"/>
  <c r="E434" i="5" s="1"/>
  <c r="F434" i="5" s="1"/>
  <c r="D435" i="5"/>
  <c r="E435" i="5" s="1"/>
  <c r="F435" i="5" s="1"/>
  <c r="D436" i="5"/>
  <c r="E436" i="5" s="1"/>
  <c r="F436" i="5" s="1"/>
  <c r="D437" i="5"/>
  <c r="E437" i="5" s="1"/>
  <c r="F437" i="5" s="1"/>
  <c r="D438" i="5"/>
  <c r="E438" i="5" s="1"/>
  <c r="F438" i="5" s="1"/>
  <c r="D439" i="5"/>
  <c r="E439" i="5" s="1"/>
  <c r="F439" i="5" s="1"/>
  <c r="D440" i="5"/>
  <c r="E440" i="5" s="1"/>
  <c r="F440" i="5" s="1"/>
  <c r="D441" i="5"/>
  <c r="E441" i="5" s="1"/>
  <c r="F441" i="5" s="1"/>
  <c r="D442" i="5"/>
  <c r="E442" i="5" s="1"/>
  <c r="F442" i="5" s="1"/>
  <c r="D443" i="5"/>
  <c r="E443" i="5" s="1"/>
  <c r="F443" i="5" s="1"/>
  <c r="D444" i="5"/>
  <c r="E444" i="5" s="1"/>
  <c r="F444" i="5" s="1"/>
  <c r="D445" i="5"/>
  <c r="E445" i="5" s="1"/>
  <c r="F445" i="5" s="1"/>
  <c r="D446" i="5"/>
  <c r="E446" i="5" s="1"/>
  <c r="F446" i="5" s="1"/>
  <c r="D447" i="5"/>
  <c r="E447" i="5" s="1"/>
  <c r="F447" i="5" s="1"/>
  <c r="D448" i="5"/>
  <c r="E448" i="5" s="1"/>
  <c r="F448" i="5" s="1"/>
  <c r="D449" i="5"/>
  <c r="E449" i="5" s="1"/>
  <c r="F449" i="5" s="1"/>
  <c r="D450" i="5"/>
  <c r="E450" i="5" s="1"/>
  <c r="F450" i="5" s="1"/>
  <c r="D451" i="5"/>
  <c r="E451" i="5" s="1"/>
  <c r="F451" i="5" s="1"/>
  <c r="D452" i="5"/>
  <c r="E452" i="5" s="1"/>
  <c r="F452" i="5" s="1"/>
  <c r="D453" i="5"/>
  <c r="E453" i="5" s="1"/>
  <c r="F453" i="5" s="1"/>
  <c r="D454" i="5"/>
  <c r="E454" i="5" s="1"/>
  <c r="F454" i="5" s="1"/>
  <c r="D455" i="5"/>
  <c r="E455" i="5" s="1"/>
  <c r="F455" i="5" s="1"/>
  <c r="D456" i="5"/>
  <c r="E456" i="5" s="1"/>
  <c r="F456" i="5" s="1"/>
  <c r="D457" i="5"/>
  <c r="E457" i="5" s="1"/>
  <c r="F457" i="5" s="1"/>
  <c r="D458" i="5"/>
  <c r="E458" i="5" s="1"/>
  <c r="F458" i="5" s="1"/>
  <c r="D459" i="5"/>
  <c r="E459" i="5" s="1"/>
  <c r="F459" i="5" s="1"/>
  <c r="D460" i="5"/>
  <c r="E460" i="5" s="1"/>
  <c r="F460" i="5" s="1"/>
  <c r="D461" i="5"/>
  <c r="E461" i="5" s="1"/>
  <c r="F461" i="5" s="1"/>
  <c r="D462" i="5"/>
  <c r="E462" i="5" s="1"/>
  <c r="F462" i="5" s="1"/>
  <c r="D463" i="5"/>
  <c r="E463" i="5" s="1"/>
  <c r="F463" i="5" s="1"/>
  <c r="D464" i="5"/>
  <c r="E464" i="5" s="1"/>
  <c r="F464" i="5" s="1"/>
  <c r="D465" i="5"/>
  <c r="E465" i="5" s="1"/>
  <c r="F465" i="5" s="1"/>
  <c r="D466" i="5"/>
  <c r="E466" i="5" s="1"/>
  <c r="F466" i="5" s="1"/>
  <c r="D467" i="5"/>
  <c r="E467" i="5" s="1"/>
  <c r="F467" i="5" s="1"/>
  <c r="D468" i="5"/>
  <c r="E468" i="5" s="1"/>
  <c r="F468" i="5" s="1"/>
  <c r="D469" i="5"/>
  <c r="E469" i="5" s="1"/>
  <c r="F469" i="5" s="1"/>
  <c r="D470" i="5"/>
  <c r="E470" i="5" s="1"/>
  <c r="F470" i="5" s="1"/>
  <c r="D471" i="5"/>
  <c r="E471" i="5" s="1"/>
  <c r="F471" i="5" s="1"/>
  <c r="D472" i="5"/>
  <c r="E472" i="5" s="1"/>
  <c r="F472" i="5" s="1"/>
  <c r="D473" i="5"/>
  <c r="E473" i="5" s="1"/>
  <c r="F473" i="5" s="1"/>
  <c r="D474" i="5"/>
  <c r="E474" i="5" s="1"/>
  <c r="F474" i="5" s="1"/>
  <c r="D475" i="5"/>
  <c r="E475" i="5" s="1"/>
  <c r="F475" i="5" s="1"/>
  <c r="D476" i="5"/>
  <c r="E476" i="5" s="1"/>
  <c r="F476" i="5" s="1"/>
  <c r="D477" i="5"/>
  <c r="E477" i="5" s="1"/>
  <c r="F477" i="5" s="1"/>
  <c r="D478" i="5"/>
  <c r="E478" i="5" s="1"/>
  <c r="F478" i="5" s="1"/>
  <c r="D479" i="5"/>
  <c r="E479" i="5" s="1"/>
  <c r="F479" i="5" s="1"/>
  <c r="D480" i="5"/>
  <c r="E480" i="5" s="1"/>
  <c r="F480" i="5" s="1"/>
  <c r="D481" i="5"/>
  <c r="E481" i="5" s="1"/>
  <c r="F481" i="5" s="1"/>
  <c r="D482" i="5"/>
  <c r="E482" i="5" s="1"/>
  <c r="F482" i="5" s="1"/>
  <c r="D483" i="5"/>
  <c r="E483" i="5" s="1"/>
  <c r="F483" i="5" s="1"/>
  <c r="D484" i="5"/>
  <c r="E484" i="5" s="1"/>
  <c r="F484" i="5" s="1"/>
  <c r="D485" i="5"/>
  <c r="E485" i="5" s="1"/>
  <c r="F485" i="5" s="1"/>
  <c r="D486" i="5"/>
  <c r="E486" i="5" s="1"/>
  <c r="F486" i="5" s="1"/>
  <c r="D487" i="5"/>
  <c r="E487" i="5" s="1"/>
  <c r="F487" i="5" s="1"/>
  <c r="D488" i="5"/>
  <c r="E488" i="5" s="1"/>
  <c r="F488" i="5" s="1"/>
  <c r="D489" i="5"/>
  <c r="E489" i="5" s="1"/>
  <c r="F489" i="5" s="1"/>
  <c r="D490" i="5"/>
  <c r="E490" i="5" s="1"/>
  <c r="F490" i="5" s="1"/>
  <c r="D491" i="5"/>
  <c r="E491" i="5" s="1"/>
  <c r="F491" i="5" s="1"/>
  <c r="D492" i="5"/>
  <c r="E492" i="5" s="1"/>
  <c r="F492" i="5" s="1"/>
  <c r="D493" i="5"/>
  <c r="E493" i="5" s="1"/>
  <c r="F493" i="5" s="1"/>
  <c r="D494" i="5"/>
  <c r="E494" i="5" s="1"/>
  <c r="F494" i="5" s="1"/>
  <c r="D495" i="5"/>
  <c r="E495" i="5" s="1"/>
  <c r="F495" i="5" s="1"/>
  <c r="D496" i="5"/>
  <c r="E496" i="5" s="1"/>
  <c r="F496" i="5" s="1"/>
  <c r="D497" i="5"/>
  <c r="E497" i="5" s="1"/>
  <c r="F497" i="5" s="1"/>
  <c r="D498" i="5"/>
  <c r="E498" i="5" s="1"/>
  <c r="F498" i="5" s="1"/>
  <c r="D499" i="5"/>
  <c r="E499" i="5" s="1"/>
  <c r="F499" i="5" s="1"/>
  <c r="D500" i="5"/>
  <c r="E500" i="5" s="1"/>
  <c r="F500" i="5" s="1"/>
  <c r="D501" i="5"/>
  <c r="E501" i="5" s="1"/>
  <c r="F501" i="5" s="1"/>
  <c r="D502" i="5"/>
  <c r="E502" i="5" s="1"/>
  <c r="F502" i="5" s="1"/>
  <c r="D503" i="5"/>
  <c r="E503" i="5" s="1"/>
  <c r="F503" i="5" s="1"/>
  <c r="D504" i="5"/>
  <c r="E504" i="5" s="1"/>
  <c r="F504" i="5" s="1"/>
  <c r="D505" i="5"/>
  <c r="E505" i="5" s="1"/>
  <c r="F505" i="5" s="1"/>
  <c r="D506" i="5"/>
  <c r="E506" i="5" s="1"/>
  <c r="F506" i="5" s="1"/>
  <c r="D507" i="5"/>
  <c r="E507" i="5" s="1"/>
  <c r="F507" i="5" s="1"/>
  <c r="D508" i="5"/>
  <c r="E508" i="5" s="1"/>
  <c r="F508" i="5" s="1"/>
  <c r="D509" i="5"/>
  <c r="E509" i="5" s="1"/>
  <c r="F509" i="5" s="1"/>
  <c r="D510" i="5"/>
  <c r="E510" i="5" s="1"/>
  <c r="F510" i="5" s="1"/>
  <c r="D511" i="5"/>
  <c r="E511" i="5" s="1"/>
  <c r="F511" i="5" s="1"/>
  <c r="D512" i="5"/>
  <c r="E512" i="5" s="1"/>
  <c r="F512" i="5" s="1"/>
  <c r="D513" i="5"/>
  <c r="E513" i="5" s="1"/>
  <c r="F513" i="5" s="1"/>
  <c r="D514" i="5"/>
  <c r="E514" i="5" s="1"/>
  <c r="F514" i="5" s="1"/>
  <c r="D515" i="5"/>
  <c r="E515" i="5" s="1"/>
  <c r="F515" i="5" s="1"/>
  <c r="D516" i="5"/>
  <c r="E516" i="5" s="1"/>
  <c r="F516" i="5" s="1"/>
  <c r="D517" i="5"/>
  <c r="E517" i="5" s="1"/>
  <c r="F517" i="5" s="1"/>
  <c r="D518" i="5"/>
  <c r="E518" i="5" s="1"/>
  <c r="F518" i="5" s="1"/>
  <c r="D519" i="5"/>
  <c r="E519" i="5" s="1"/>
  <c r="F519" i="5" s="1"/>
  <c r="D520" i="5"/>
  <c r="E520" i="5" s="1"/>
  <c r="F520" i="5" s="1"/>
  <c r="D521" i="5"/>
  <c r="E521" i="5" s="1"/>
  <c r="F521" i="5" s="1"/>
  <c r="D522" i="5"/>
  <c r="E522" i="5" s="1"/>
  <c r="F522" i="5" s="1"/>
  <c r="D523" i="5"/>
  <c r="E523" i="5" s="1"/>
  <c r="F523" i="5" s="1"/>
  <c r="D524" i="5"/>
  <c r="E524" i="5" s="1"/>
  <c r="F524" i="5" s="1"/>
  <c r="D525" i="5"/>
  <c r="E525" i="5" s="1"/>
  <c r="F525" i="5" s="1"/>
  <c r="D526" i="5"/>
  <c r="E526" i="5" s="1"/>
  <c r="F526" i="5" s="1"/>
  <c r="D527" i="5"/>
  <c r="E527" i="5" s="1"/>
  <c r="F527" i="5" s="1"/>
  <c r="D528" i="5"/>
  <c r="E528" i="5" s="1"/>
  <c r="F528" i="5" s="1"/>
  <c r="D529" i="5"/>
  <c r="E529" i="5" s="1"/>
  <c r="F529" i="5" s="1"/>
  <c r="D530" i="5"/>
  <c r="E530" i="5" s="1"/>
  <c r="F530" i="5" s="1"/>
  <c r="D531" i="5"/>
  <c r="E531" i="5" s="1"/>
  <c r="F531" i="5" s="1"/>
  <c r="D532" i="5"/>
  <c r="E532" i="5" s="1"/>
  <c r="F532" i="5" s="1"/>
  <c r="D533" i="5"/>
  <c r="E533" i="5" s="1"/>
  <c r="F533" i="5" s="1"/>
  <c r="D534" i="5"/>
  <c r="E534" i="5" s="1"/>
  <c r="F534" i="5" s="1"/>
  <c r="D535" i="5"/>
  <c r="E535" i="5" s="1"/>
  <c r="F535" i="5" s="1"/>
  <c r="D536" i="5"/>
  <c r="E536" i="5" s="1"/>
  <c r="F536" i="5" s="1"/>
  <c r="D537" i="5"/>
  <c r="E537" i="5" s="1"/>
  <c r="F537" i="5" s="1"/>
  <c r="D538" i="5"/>
  <c r="E538" i="5" s="1"/>
  <c r="F538" i="5" s="1"/>
  <c r="D539" i="5"/>
  <c r="E539" i="5" s="1"/>
  <c r="F539" i="5" s="1"/>
  <c r="D540" i="5"/>
  <c r="E540" i="5" s="1"/>
  <c r="F540" i="5" s="1"/>
  <c r="D541" i="5"/>
  <c r="E541" i="5" s="1"/>
  <c r="F541" i="5" s="1"/>
  <c r="D542" i="5"/>
  <c r="E542" i="5" s="1"/>
  <c r="F542" i="5" s="1"/>
  <c r="D543" i="5"/>
  <c r="E543" i="5" s="1"/>
  <c r="F543" i="5" s="1"/>
  <c r="D544" i="5"/>
  <c r="E544" i="5" s="1"/>
  <c r="F544" i="5" s="1"/>
  <c r="D545" i="5"/>
  <c r="E545" i="5" s="1"/>
  <c r="F545" i="5" s="1"/>
  <c r="D546" i="5"/>
  <c r="E546" i="5" s="1"/>
  <c r="F546" i="5" s="1"/>
  <c r="D547" i="5"/>
  <c r="E547" i="5" s="1"/>
  <c r="F547" i="5" s="1"/>
  <c r="D548" i="5"/>
  <c r="E548" i="5" s="1"/>
  <c r="F548" i="5" s="1"/>
  <c r="D549" i="5"/>
  <c r="E549" i="5" s="1"/>
  <c r="F549" i="5" s="1"/>
  <c r="D550" i="5"/>
  <c r="E550" i="5" s="1"/>
  <c r="F550" i="5" s="1"/>
  <c r="D551" i="5"/>
  <c r="E551" i="5" s="1"/>
  <c r="F551" i="5" s="1"/>
  <c r="D552" i="5"/>
  <c r="E552" i="5" s="1"/>
  <c r="F552" i="5" s="1"/>
  <c r="D553" i="5"/>
  <c r="E553" i="5" s="1"/>
  <c r="F553" i="5" s="1"/>
  <c r="D554" i="5"/>
  <c r="E554" i="5" s="1"/>
  <c r="F554" i="5" s="1"/>
  <c r="D555" i="5"/>
  <c r="E555" i="5" s="1"/>
  <c r="F555" i="5" s="1"/>
  <c r="D556" i="5"/>
  <c r="E556" i="5" s="1"/>
  <c r="F556" i="5" s="1"/>
  <c r="D557" i="5"/>
  <c r="E557" i="5" s="1"/>
  <c r="F557" i="5" s="1"/>
  <c r="D558" i="5"/>
  <c r="E558" i="5" s="1"/>
  <c r="F558" i="5" s="1"/>
  <c r="D559" i="5"/>
  <c r="E559" i="5" s="1"/>
  <c r="F559" i="5" s="1"/>
  <c r="D560" i="5"/>
  <c r="E560" i="5" s="1"/>
  <c r="F560" i="5" s="1"/>
  <c r="D561" i="5"/>
  <c r="E561" i="5" s="1"/>
  <c r="F561" i="5" s="1"/>
  <c r="D562" i="5"/>
  <c r="E562" i="5" s="1"/>
  <c r="F562" i="5" s="1"/>
  <c r="D563" i="5"/>
  <c r="E563" i="5" s="1"/>
  <c r="F563" i="5" s="1"/>
  <c r="D564" i="5"/>
  <c r="E564" i="5" s="1"/>
  <c r="F564" i="5" s="1"/>
  <c r="D565" i="5"/>
  <c r="E565" i="5" s="1"/>
  <c r="F565" i="5" s="1"/>
  <c r="D566" i="5"/>
  <c r="E566" i="5" s="1"/>
  <c r="F566" i="5" s="1"/>
  <c r="D567" i="5"/>
  <c r="E567" i="5" s="1"/>
  <c r="F567" i="5" s="1"/>
  <c r="D568" i="5"/>
  <c r="E568" i="5" s="1"/>
  <c r="F568" i="5" s="1"/>
  <c r="D569" i="5"/>
  <c r="E569" i="5" s="1"/>
  <c r="F569" i="5" s="1"/>
  <c r="D570" i="5"/>
  <c r="E570" i="5" s="1"/>
  <c r="F570" i="5" s="1"/>
  <c r="D571" i="5"/>
  <c r="E571" i="5" s="1"/>
  <c r="F571" i="5" s="1"/>
  <c r="D572" i="5"/>
  <c r="E572" i="5" s="1"/>
  <c r="F572" i="5" s="1"/>
  <c r="D573" i="5"/>
  <c r="E573" i="5" s="1"/>
  <c r="F573" i="5" s="1"/>
  <c r="D574" i="5"/>
  <c r="E574" i="5" s="1"/>
  <c r="F574" i="5" s="1"/>
  <c r="D575" i="5"/>
  <c r="E575" i="5" s="1"/>
  <c r="F575" i="5" s="1"/>
  <c r="D576" i="5"/>
  <c r="E576" i="5" s="1"/>
  <c r="F576" i="5" s="1"/>
  <c r="D577" i="5"/>
  <c r="E577" i="5" s="1"/>
  <c r="F577" i="5" s="1"/>
  <c r="D578" i="5"/>
  <c r="E578" i="5" s="1"/>
  <c r="F578" i="5" s="1"/>
  <c r="D579" i="5"/>
  <c r="E579" i="5" s="1"/>
  <c r="F579" i="5" s="1"/>
  <c r="D580" i="5"/>
  <c r="E580" i="5" s="1"/>
  <c r="F580" i="5" s="1"/>
  <c r="D581" i="5"/>
  <c r="E581" i="5" s="1"/>
  <c r="F581" i="5" s="1"/>
  <c r="D582" i="5"/>
  <c r="E582" i="5" s="1"/>
  <c r="F582" i="5" s="1"/>
  <c r="D583" i="5"/>
  <c r="E583" i="5" s="1"/>
  <c r="F583" i="5" s="1"/>
  <c r="D584" i="5"/>
  <c r="E584" i="5" s="1"/>
  <c r="F584" i="5" s="1"/>
  <c r="D585" i="5"/>
  <c r="E585" i="5" s="1"/>
  <c r="F585" i="5" s="1"/>
  <c r="D586" i="5"/>
  <c r="E586" i="5" s="1"/>
  <c r="F586" i="5" s="1"/>
  <c r="D587" i="5"/>
  <c r="E587" i="5" s="1"/>
  <c r="F587" i="5" s="1"/>
  <c r="D588" i="5"/>
  <c r="E588" i="5" s="1"/>
  <c r="F588" i="5" s="1"/>
  <c r="D589" i="5"/>
  <c r="E589" i="5" s="1"/>
  <c r="F589" i="5" s="1"/>
  <c r="D590" i="5"/>
  <c r="E590" i="5" s="1"/>
  <c r="F590" i="5" s="1"/>
  <c r="D591" i="5"/>
  <c r="E591" i="5" s="1"/>
  <c r="F591" i="5" s="1"/>
  <c r="D592" i="5"/>
  <c r="E592" i="5" s="1"/>
  <c r="F592" i="5" s="1"/>
  <c r="D593" i="5"/>
  <c r="E593" i="5" s="1"/>
  <c r="F593" i="5" s="1"/>
  <c r="D594" i="5"/>
  <c r="E594" i="5" s="1"/>
  <c r="F594" i="5" s="1"/>
  <c r="D595" i="5"/>
  <c r="E595" i="5" s="1"/>
  <c r="F595" i="5" s="1"/>
  <c r="D596" i="5"/>
  <c r="E596" i="5" s="1"/>
  <c r="F596" i="5" s="1"/>
  <c r="D597" i="5"/>
  <c r="E597" i="5" s="1"/>
  <c r="F597" i="5" s="1"/>
  <c r="D598" i="5"/>
  <c r="E598" i="5" s="1"/>
  <c r="F598" i="5" s="1"/>
  <c r="D599" i="5"/>
  <c r="E599" i="5" s="1"/>
  <c r="F599" i="5" s="1"/>
  <c r="D600" i="5"/>
  <c r="E600" i="5" s="1"/>
  <c r="F600" i="5" s="1"/>
  <c r="D601" i="5"/>
  <c r="E601" i="5" s="1"/>
  <c r="F601" i="5" s="1"/>
  <c r="D602" i="5"/>
  <c r="E602" i="5" s="1"/>
  <c r="F602" i="5" s="1"/>
  <c r="D603" i="5"/>
  <c r="E603" i="5" s="1"/>
  <c r="F603" i="5" s="1"/>
  <c r="D604" i="5"/>
  <c r="E604" i="5" s="1"/>
  <c r="F604" i="5" s="1"/>
  <c r="D605" i="5"/>
  <c r="E605" i="5" s="1"/>
  <c r="F605" i="5" s="1"/>
  <c r="D606" i="5"/>
  <c r="E606" i="5" s="1"/>
  <c r="F606" i="5" s="1"/>
  <c r="D607" i="5"/>
  <c r="E607" i="5" s="1"/>
  <c r="F607" i="5" s="1"/>
  <c r="D608" i="5"/>
  <c r="E608" i="5" s="1"/>
  <c r="F608" i="5" s="1"/>
  <c r="D609" i="5"/>
  <c r="E609" i="5" s="1"/>
  <c r="F609" i="5" s="1"/>
  <c r="D610" i="5"/>
  <c r="E610" i="5" s="1"/>
  <c r="F610" i="5" s="1"/>
  <c r="D611" i="5"/>
  <c r="E611" i="5" s="1"/>
  <c r="F611" i="5" s="1"/>
  <c r="D612" i="5"/>
  <c r="E612" i="5" s="1"/>
  <c r="F612" i="5" s="1"/>
  <c r="D613" i="5"/>
  <c r="E613" i="5" s="1"/>
  <c r="F613" i="5" s="1"/>
  <c r="D614" i="5"/>
  <c r="E614" i="5" s="1"/>
  <c r="F614" i="5" s="1"/>
  <c r="D615" i="5"/>
  <c r="E615" i="5" s="1"/>
  <c r="F615" i="5" s="1"/>
  <c r="D616" i="5"/>
  <c r="E616" i="5" s="1"/>
  <c r="F616" i="5" s="1"/>
  <c r="D617" i="5"/>
  <c r="E617" i="5" s="1"/>
  <c r="F617" i="5" s="1"/>
  <c r="D618" i="5"/>
  <c r="E618" i="5" s="1"/>
  <c r="F618" i="5" s="1"/>
  <c r="D619" i="5"/>
  <c r="E619" i="5" s="1"/>
  <c r="F619" i="5" s="1"/>
  <c r="D620" i="5"/>
  <c r="E620" i="5" s="1"/>
  <c r="F620" i="5" s="1"/>
  <c r="D621" i="5"/>
  <c r="E621" i="5" s="1"/>
  <c r="F621" i="5" s="1"/>
  <c r="D622" i="5"/>
  <c r="E622" i="5" s="1"/>
  <c r="F622" i="5" s="1"/>
  <c r="D623" i="5"/>
  <c r="E623" i="5" s="1"/>
  <c r="F623" i="5" s="1"/>
  <c r="D624" i="5"/>
  <c r="E624" i="5" s="1"/>
  <c r="F624" i="5" s="1"/>
  <c r="D625" i="5"/>
  <c r="E625" i="5" s="1"/>
  <c r="F625" i="5" s="1"/>
  <c r="D626" i="5"/>
  <c r="E626" i="5" s="1"/>
  <c r="F626" i="5" s="1"/>
  <c r="D627" i="5"/>
  <c r="E627" i="5" s="1"/>
  <c r="F627" i="5" s="1"/>
  <c r="D628" i="5"/>
  <c r="E628" i="5" s="1"/>
  <c r="F628" i="5" s="1"/>
  <c r="D629" i="5"/>
  <c r="E629" i="5" s="1"/>
  <c r="F629" i="5" s="1"/>
  <c r="D630" i="5"/>
  <c r="E630" i="5" s="1"/>
  <c r="F630" i="5" s="1"/>
  <c r="D631" i="5"/>
  <c r="E631" i="5" s="1"/>
  <c r="F631" i="5" s="1"/>
  <c r="D632" i="5"/>
  <c r="E632" i="5" s="1"/>
  <c r="F632" i="5" s="1"/>
  <c r="D633" i="5"/>
  <c r="E633" i="5" s="1"/>
  <c r="F633" i="5" s="1"/>
  <c r="D634" i="5"/>
  <c r="E634" i="5" s="1"/>
  <c r="F634" i="5" s="1"/>
  <c r="D635" i="5"/>
  <c r="E635" i="5" s="1"/>
  <c r="F635" i="5" s="1"/>
  <c r="D636" i="5"/>
  <c r="E636" i="5" s="1"/>
  <c r="F636" i="5" s="1"/>
  <c r="D637" i="5"/>
  <c r="E637" i="5" s="1"/>
  <c r="F637" i="5" s="1"/>
  <c r="D638" i="5"/>
  <c r="E638" i="5" s="1"/>
  <c r="F638" i="5" s="1"/>
  <c r="D639" i="5"/>
  <c r="E639" i="5" s="1"/>
  <c r="F639" i="5" s="1"/>
  <c r="D640" i="5"/>
  <c r="E640" i="5" s="1"/>
  <c r="F640" i="5" s="1"/>
  <c r="D641" i="5"/>
  <c r="E641" i="5" s="1"/>
  <c r="F641" i="5" s="1"/>
  <c r="D642" i="5"/>
  <c r="E642" i="5" s="1"/>
  <c r="F642" i="5" s="1"/>
  <c r="D643" i="5"/>
  <c r="E643" i="5" s="1"/>
  <c r="F643" i="5" s="1"/>
  <c r="D644" i="5"/>
  <c r="E644" i="5" s="1"/>
  <c r="F644" i="5" s="1"/>
  <c r="D645" i="5"/>
  <c r="E645" i="5" s="1"/>
  <c r="F645" i="5" s="1"/>
  <c r="D646" i="5"/>
  <c r="E646" i="5" s="1"/>
  <c r="F646" i="5" s="1"/>
  <c r="D647" i="5"/>
  <c r="E647" i="5" s="1"/>
  <c r="F647" i="5" s="1"/>
  <c r="D648" i="5"/>
  <c r="E648" i="5" s="1"/>
  <c r="F648" i="5" s="1"/>
  <c r="D649" i="5"/>
  <c r="E649" i="5" s="1"/>
  <c r="F649" i="5" s="1"/>
  <c r="D650" i="5"/>
  <c r="E650" i="5" s="1"/>
  <c r="F650" i="5" s="1"/>
  <c r="D651" i="5"/>
  <c r="E651" i="5" s="1"/>
  <c r="F651" i="5" s="1"/>
  <c r="D652" i="5"/>
  <c r="E652" i="5" s="1"/>
  <c r="F652" i="5" s="1"/>
  <c r="D653" i="5"/>
  <c r="E653" i="5" s="1"/>
  <c r="F653" i="5" s="1"/>
  <c r="D654" i="5"/>
  <c r="E654" i="5" s="1"/>
  <c r="F654" i="5" s="1"/>
  <c r="D655" i="5"/>
  <c r="E655" i="5" s="1"/>
  <c r="F655" i="5" s="1"/>
  <c r="D656" i="5"/>
  <c r="E656" i="5" s="1"/>
  <c r="F656" i="5" s="1"/>
  <c r="D657" i="5"/>
  <c r="E657" i="5" s="1"/>
  <c r="F657" i="5" s="1"/>
  <c r="D658" i="5"/>
  <c r="E658" i="5" s="1"/>
  <c r="F658" i="5" s="1"/>
  <c r="D659" i="5"/>
  <c r="E659" i="5" s="1"/>
  <c r="F659" i="5" s="1"/>
  <c r="D660" i="5"/>
  <c r="E660" i="5" s="1"/>
  <c r="F660" i="5" s="1"/>
  <c r="D661" i="5"/>
  <c r="E661" i="5" s="1"/>
  <c r="F661" i="5" s="1"/>
  <c r="D662" i="5"/>
  <c r="E662" i="5" s="1"/>
  <c r="F662" i="5" s="1"/>
  <c r="D663" i="5"/>
  <c r="E663" i="5" s="1"/>
  <c r="F663" i="5" s="1"/>
  <c r="D664" i="5"/>
  <c r="E664" i="5" s="1"/>
  <c r="F664" i="5" s="1"/>
  <c r="D665" i="5"/>
  <c r="E665" i="5" s="1"/>
  <c r="F665" i="5" s="1"/>
  <c r="D666" i="5"/>
  <c r="E666" i="5" s="1"/>
  <c r="F666" i="5" s="1"/>
  <c r="D667" i="5"/>
  <c r="E667" i="5" s="1"/>
  <c r="F667" i="5" s="1"/>
  <c r="D668" i="5"/>
  <c r="E668" i="5" s="1"/>
  <c r="F668" i="5" s="1"/>
  <c r="D669" i="5"/>
  <c r="E669" i="5" s="1"/>
  <c r="F669" i="5" s="1"/>
  <c r="D670" i="5"/>
  <c r="E670" i="5" s="1"/>
  <c r="F670" i="5" s="1"/>
  <c r="D671" i="5"/>
  <c r="E671" i="5" s="1"/>
  <c r="F671" i="5" s="1"/>
  <c r="D672" i="5"/>
  <c r="E672" i="5" s="1"/>
  <c r="F672" i="5" s="1"/>
  <c r="D673" i="5"/>
  <c r="E673" i="5" s="1"/>
  <c r="F673" i="5" s="1"/>
  <c r="D674" i="5"/>
  <c r="E674" i="5" s="1"/>
  <c r="F674" i="5" s="1"/>
  <c r="D675" i="5"/>
  <c r="E675" i="5" s="1"/>
  <c r="F675" i="5" s="1"/>
  <c r="D676" i="5"/>
  <c r="E676" i="5" s="1"/>
  <c r="F676" i="5" s="1"/>
  <c r="D677" i="5"/>
  <c r="E677" i="5" s="1"/>
  <c r="F677" i="5" s="1"/>
  <c r="D678" i="5"/>
  <c r="E678" i="5" s="1"/>
  <c r="F678" i="5" s="1"/>
  <c r="D679" i="5"/>
  <c r="E679" i="5" s="1"/>
  <c r="F679" i="5" s="1"/>
  <c r="D680" i="5"/>
  <c r="E680" i="5" s="1"/>
  <c r="F680" i="5" s="1"/>
  <c r="D681" i="5"/>
  <c r="E681" i="5" s="1"/>
  <c r="F681" i="5" s="1"/>
  <c r="D682" i="5"/>
  <c r="E682" i="5" s="1"/>
  <c r="F682" i="5" s="1"/>
  <c r="D683" i="5"/>
  <c r="E683" i="5" s="1"/>
  <c r="F683" i="5" s="1"/>
  <c r="D684" i="5"/>
  <c r="E684" i="5" s="1"/>
  <c r="F684" i="5" s="1"/>
  <c r="D685" i="5"/>
  <c r="E685" i="5" s="1"/>
  <c r="F685" i="5" s="1"/>
  <c r="D686" i="5"/>
  <c r="E686" i="5" s="1"/>
  <c r="F686" i="5" s="1"/>
  <c r="D687" i="5"/>
  <c r="E687" i="5" s="1"/>
  <c r="F687" i="5" s="1"/>
  <c r="D688" i="5"/>
  <c r="E688" i="5" s="1"/>
  <c r="F688" i="5" s="1"/>
  <c r="D689" i="5"/>
  <c r="E689" i="5" s="1"/>
  <c r="F689" i="5" s="1"/>
  <c r="D690" i="5"/>
  <c r="E690" i="5" s="1"/>
  <c r="F690" i="5" s="1"/>
  <c r="D691" i="5"/>
  <c r="E691" i="5" s="1"/>
  <c r="F691" i="5" s="1"/>
  <c r="D692" i="5"/>
  <c r="E692" i="5" s="1"/>
  <c r="F692" i="5" s="1"/>
  <c r="D693" i="5"/>
  <c r="E693" i="5" s="1"/>
  <c r="F693" i="5" s="1"/>
  <c r="D694" i="5"/>
  <c r="E694" i="5" s="1"/>
  <c r="F694" i="5" s="1"/>
  <c r="D695" i="5"/>
  <c r="E695" i="5" s="1"/>
  <c r="F695" i="5" s="1"/>
  <c r="D696" i="5"/>
  <c r="E696" i="5" s="1"/>
  <c r="F696" i="5" s="1"/>
  <c r="D697" i="5"/>
  <c r="E697" i="5" s="1"/>
  <c r="F697" i="5" s="1"/>
  <c r="D698" i="5"/>
  <c r="E698" i="5" s="1"/>
  <c r="F698" i="5" s="1"/>
  <c r="D699" i="5"/>
  <c r="E699" i="5" s="1"/>
  <c r="F699" i="5" s="1"/>
  <c r="D700" i="5"/>
  <c r="E700" i="5" s="1"/>
  <c r="F700" i="5" s="1"/>
  <c r="D701" i="5"/>
  <c r="E701" i="5" s="1"/>
  <c r="F701" i="5" s="1"/>
  <c r="D702" i="5"/>
  <c r="E702" i="5" s="1"/>
  <c r="F702" i="5" s="1"/>
  <c r="D703" i="5"/>
  <c r="E703" i="5" s="1"/>
  <c r="F703" i="5" s="1"/>
  <c r="D704" i="5"/>
  <c r="E704" i="5" s="1"/>
  <c r="F704" i="5" s="1"/>
  <c r="D705" i="5"/>
  <c r="E705" i="5" s="1"/>
  <c r="F705" i="5" s="1"/>
  <c r="D706" i="5"/>
  <c r="E706" i="5" s="1"/>
  <c r="F706" i="5" s="1"/>
  <c r="D707" i="5"/>
  <c r="E707" i="5" s="1"/>
  <c r="F707" i="5" s="1"/>
  <c r="D708" i="5"/>
  <c r="E708" i="5" s="1"/>
  <c r="F708" i="5" s="1"/>
  <c r="D709" i="5"/>
  <c r="E709" i="5" s="1"/>
  <c r="F709" i="5" s="1"/>
  <c r="D710" i="5"/>
  <c r="E710" i="5" s="1"/>
  <c r="F710" i="5" s="1"/>
  <c r="D711" i="5"/>
  <c r="E711" i="5" s="1"/>
  <c r="F711" i="5" s="1"/>
  <c r="D712" i="5"/>
  <c r="E712" i="5" s="1"/>
  <c r="F712" i="5" s="1"/>
  <c r="D713" i="5"/>
  <c r="E713" i="5" s="1"/>
  <c r="F713" i="5" s="1"/>
  <c r="D714" i="5"/>
  <c r="E714" i="5" s="1"/>
  <c r="F714" i="5" s="1"/>
  <c r="D715" i="5"/>
  <c r="E715" i="5" s="1"/>
  <c r="F715" i="5" s="1"/>
  <c r="D716" i="5"/>
  <c r="E716" i="5" s="1"/>
  <c r="F716" i="5" s="1"/>
  <c r="D717" i="5"/>
  <c r="E717" i="5" s="1"/>
  <c r="F717" i="5" s="1"/>
  <c r="D718" i="5"/>
  <c r="E718" i="5" s="1"/>
  <c r="F718" i="5" s="1"/>
  <c r="D719" i="5"/>
  <c r="E719" i="5" s="1"/>
  <c r="F719" i="5" s="1"/>
  <c r="D720" i="5"/>
  <c r="E720" i="5" s="1"/>
  <c r="F720" i="5" s="1"/>
  <c r="D721" i="5"/>
  <c r="E721" i="5" s="1"/>
  <c r="F721" i="5" s="1"/>
  <c r="D722" i="5"/>
  <c r="E722" i="5" s="1"/>
  <c r="F722" i="5" s="1"/>
  <c r="D723" i="5"/>
  <c r="E723" i="5" s="1"/>
  <c r="F723" i="5" s="1"/>
  <c r="D724" i="5"/>
  <c r="E724" i="5" s="1"/>
  <c r="F724" i="5" s="1"/>
  <c r="D725" i="5"/>
  <c r="E725" i="5" s="1"/>
  <c r="F725" i="5" s="1"/>
  <c r="D726" i="5"/>
  <c r="E726" i="5" s="1"/>
  <c r="F726" i="5" s="1"/>
  <c r="D727" i="5"/>
  <c r="E727" i="5" s="1"/>
  <c r="F727" i="5" s="1"/>
  <c r="D728" i="5"/>
  <c r="E728" i="5" s="1"/>
  <c r="F728" i="5" s="1"/>
  <c r="D729" i="5"/>
  <c r="E729" i="5" s="1"/>
  <c r="F729" i="5" s="1"/>
  <c r="D730" i="5"/>
  <c r="E730" i="5" s="1"/>
  <c r="F730" i="5" s="1"/>
  <c r="D731" i="5"/>
  <c r="E731" i="5" s="1"/>
  <c r="F731" i="5" s="1"/>
  <c r="D732" i="5"/>
  <c r="E732" i="5" s="1"/>
  <c r="F732" i="5" s="1"/>
  <c r="D733" i="5"/>
  <c r="E733" i="5" s="1"/>
  <c r="F733" i="5" s="1"/>
  <c r="D734" i="5"/>
  <c r="E734" i="5" s="1"/>
  <c r="F734" i="5" s="1"/>
  <c r="D735" i="5"/>
  <c r="E735" i="5" s="1"/>
  <c r="F735" i="5" s="1"/>
  <c r="D736" i="5"/>
  <c r="E736" i="5" s="1"/>
  <c r="F736" i="5" s="1"/>
  <c r="D737" i="5"/>
  <c r="E737" i="5" s="1"/>
  <c r="F737" i="5" s="1"/>
  <c r="D738" i="5"/>
  <c r="E738" i="5" s="1"/>
  <c r="F738" i="5" s="1"/>
  <c r="D739" i="5"/>
  <c r="E739" i="5" s="1"/>
  <c r="F739" i="5" s="1"/>
  <c r="D740" i="5"/>
  <c r="E740" i="5" s="1"/>
  <c r="F740" i="5" s="1"/>
  <c r="D741" i="5"/>
  <c r="E741" i="5" s="1"/>
  <c r="F741" i="5" s="1"/>
  <c r="D742" i="5"/>
  <c r="E742" i="5" s="1"/>
  <c r="F742" i="5" s="1"/>
  <c r="D743" i="5"/>
  <c r="E743" i="5" s="1"/>
  <c r="F743" i="5" s="1"/>
  <c r="D744" i="5"/>
  <c r="E744" i="5" s="1"/>
  <c r="F744" i="5" s="1"/>
  <c r="D745" i="5"/>
  <c r="E745" i="5" s="1"/>
  <c r="F745" i="5" s="1"/>
  <c r="D746" i="5"/>
  <c r="E746" i="5" s="1"/>
  <c r="F746" i="5" s="1"/>
  <c r="D747" i="5"/>
  <c r="E747" i="5" s="1"/>
  <c r="F747" i="5" s="1"/>
  <c r="D748" i="5"/>
  <c r="E748" i="5" s="1"/>
  <c r="F748" i="5" s="1"/>
  <c r="D749" i="5"/>
  <c r="E749" i="5" s="1"/>
  <c r="F749" i="5" s="1"/>
  <c r="D750" i="5"/>
  <c r="E750" i="5" s="1"/>
  <c r="F750" i="5" s="1"/>
  <c r="D751" i="5"/>
  <c r="E751" i="5" s="1"/>
  <c r="F751" i="5" s="1"/>
  <c r="D752" i="5"/>
  <c r="E752" i="5" s="1"/>
  <c r="F752" i="5" s="1"/>
  <c r="D753" i="5"/>
  <c r="E753" i="5" s="1"/>
  <c r="F753" i="5" s="1"/>
  <c r="D754" i="5"/>
  <c r="E754" i="5" s="1"/>
  <c r="F754" i="5" s="1"/>
  <c r="D755" i="5"/>
  <c r="E755" i="5" s="1"/>
  <c r="F755" i="5" s="1"/>
  <c r="D756" i="5"/>
  <c r="E756" i="5" s="1"/>
  <c r="F756" i="5" s="1"/>
  <c r="D757" i="5"/>
  <c r="E757" i="5" s="1"/>
  <c r="F757" i="5" s="1"/>
  <c r="D758" i="5"/>
  <c r="E758" i="5" s="1"/>
  <c r="F758" i="5" s="1"/>
  <c r="D759" i="5"/>
  <c r="E759" i="5" s="1"/>
  <c r="F759" i="5" s="1"/>
  <c r="D760" i="5"/>
  <c r="E760" i="5" s="1"/>
  <c r="F760" i="5" s="1"/>
  <c r="D761" i="5"/>
  <c r="E761" i="5" s="1"/>
  <c r="F761" i="5" s="1"/>
  <c r="D762" i="5"/>
  <c r="E762" i="5" s="1"/>
  <c r="F762" i="5" s="1"/>
  <c r="D763" i="5"/>
  <c r="E763" i="5" s="1"/>
  <c r="F763" i="5" s="1"/>
  <c r="D764" i="5"/>
  <c r="E764" i="5" s="1"/>
  <c r="F764" i="5" s="1"/>
  <c r="D765" i="5"/>
  <c r="E765" i="5" s="1"/>
  <c r="F765" i="5" s="1"/>
  <c r="D766" i="5"/>
  <c r="E766" i="5" s="1"/>
  <c r="F766" i="5" s="1"/>
  <c r="D767" i="5"/>
  <c r="E767" i="5" s="1"/>
  <c r="F767" i="5" s="1"/>
  <c r="D768" i="5"/>
  <c r="E768" i="5" s="1"/>
  <c r="F768" i="5" s="1"/>
  <c r="D769" i="5"/>
  <c r="E769" i="5" s="1"/>
  <c r="F769" i="5" s="1"/>
  <c r="D770" i="5"/>
  <c r="E770" i="5" s="1"/>
  <c r="F770" i="5" s="1"/>
  <c r="D771" i="5"/>
  <c r="E771" i="5" s="1"/>
  <c r="F771" i="5" s="1"/>
  <c r="D772" i="5"/>
  <c r="E772" i="5" s="1"/>
  <c r="F772" i="5" s="1"/>
  <c r="D773" i="5"/>
  <c r="E773" i="5" s="1"/>
  <c r="F773" i="5" s="1"/>
  <c r="D774" i="5"/>
  <c r="E774" i="5" s="1"/>
  <c r="F774" i="5" s="1"/>
  <c r="D775" i="5"/>
  <c r="E775" i="5" s="1"/>
  <c r="F775" i="5" s="1"/>
  <c r="D776" i="5"/>
  <c r="E776" i="5" s="1"/>
  <c r="F776" i="5" s="1"/>
  <c r="D777" i="5"/>
  <c r="E777" i="5" s="1"/>
  <c r="F777" i="5" s="1"/>
  <c r="D778" i="5"/>
  <c r="E778" i="5" s="1"/>
  <c r="F778" i="5" s="1"/>
  <c r="D779" i="5"/>
  <c r="E779" i="5" s="1"/>
  <c r="F779" i="5" s="1"/>
  <c r="D780" i="5"/>
  <c r="E780" i="5" s="1"/>
  <c r="F780" i="5" s="1"/>
  <c r="D781" i="5"/>
  <c r="E781" i="5" s="1"/>
  <c r="F781" i="5" s="1"/>
  <c r="D782" i="5"/>
  <c r="E782" i="5" s="1"/>
  <c r="F782" i="5" s="1"/>
  <c r="D783" i="5"/>
  <c r="E783" i="5" s="1"/>
  <c r="F783" i="5" s="1"/>
  <c r="D784" i="5"/>
  <c r="E784" i="5" s="1"/>
  <c r="F784" i="5" s="1"/>
  <c r="D785" i="5"/>
  <c r="E785" i="5" s="1"/>
  <c r="F785" i="5" s="1"/>
  <c r="D786" i="5"/>
  <c r="E786" i="5" s="1"/>
  <c r="F786" i="5" s="1"/>
  <c r="D787" i="5"/>
  <c r="E787" i="5" s="1"/>
  <c r="F787" i="5" s="1"/>
  <c r="D788" i="5"/>
  <c r="E788" i="5" s="1"/>
  <c r="F788" i="5" s="1"/>
  <c r="D789" i="5"/>
  <c r="E789" i="5" s="1"/>
  <c r="F789" i="5" s="1"/>
  <c r="D790" i="5"/>
  <c r="E790" i="5" s="1"/>
  <c r="F790" i="5" s="1"/>
  <c r="D791" i="5"/>
  <c r="E791" i="5" s="1"/>
  <c r="F791" i="5" s="1"/>
  <c r="D792" i="5"/>
  <c r="E792" i="5" s="1"/>
  <c r="F792" i="5" s="1"/>
  <c r="D793" i="5"/>
  <c r="E793" i="5" s="1"/>
  <c r="F793" i="5" s="1"/>
  <c r="D794" i="5"/>
  <c r="E794" i="5" s="1"/>
  <c r="F794" i="5" s="1"/>
  <c r="D795" i="5"/>
  <c r="E795" i="5" s="1"/>
  <c r="F795" i="5" s="1"/>
  <c r="D796" i="5"/>
  <c r="E796" i="5" s="1"/>
  <c r="F796" i="5" s="1"/>
  <c r="D797" i="5"/>
  <c r="E797" i="5" s="1"/>
  <c r="F797" i="5" s="1"/>
  <c r="D798" i="5"/>
  <c r="E798" i="5" s="1"/>
  <c r="F798" i="5" s="1"/>
  <c r="D799" i="5"/>
  <c r="E799" i="5" s="1"/>
  <c r="F799" i="5" s="1"/>
  <c r="D800" i="5"/>
  <c r="E800" i="5" s="1"/>
  <c r="F800" i="5" s="1"/>
  <c r="D801" i="5"/>
  <c r="E801" i="5" s="1"/>
  <c r="F801" i="5" s="1"/>
  <c r="D802" i="5"/>
  <c r="E802" i="5" s="1"/>
  <c r="F802" i="5" s="1"/>
  <c r="D803" i="5"/>
  <c r="E803" i="5" s="1"/>
  <c r="F803" i="5" s="1"/>
  <c r="D804" i="5"/>
  <c r="E804" i="5" s="1"/>
  <c r="F804" i="5" s="1"/>
  <c r="D805" i="5"/>
  <c r="E805" i="5" s="1"/>
  <c r="F805" i="5" s="1"/>
  <c r="D806" i="5"/>
  <c r="E806" i="5" s="1"/>
  <c r="F806" i="5" s="1"/>
  <c r="D807" i="5"/>
  <c r="E807" i="5" s="1"/>
  <c r="F807" i="5" s="1"/>
  <c r="D808" i="5"/>
  <c r="E808" i="5" s="1"/>
  <c r="F808" i="5" s="1"/>
  <c r="D809" i="5"/>
  <c r="E809" i="5" s="1"/>
  <c r="F809" i="5" s="1"/>
  <c r="D810" i="5"/>
  <c r="E810" i="5" s="1"/>
  <c r="F810" i="5" s="1"/>
  <c r="D811" i="5"/>
  <c r="E811" i="5" s="1"/>
  <c r="F811" i="5" s="1"/>
  <c r="D812" i="5"/>
  <c r="E812" i="5" s="1"/>
  <c r="F812" i="5" s="1"/>
  <c r="D813" i="5"/>
  <c r="E813" i="5" s="1"/>
  <c r="F813" i="5" s="1"/>
  <c r="D814" i="5"/>
  <c r="E814" i="5" s="1"/>
  <c r="F814" i="5" s="1"/>
  <c r="D815" i="5"/>
  <c r="E815" i="5" s="1"/>
  <c r="F815" i="5" s="1"/>
  <c r="D816" i="5"/>
  <c r="E816" i="5" s="1"/>
  <c r="F816" i="5" s="1"/>
  <c r="D817" i="5"/>
  <c r="E817" i="5" s="1"/>
  <c r="F817" i="5" s="1"/>
  <c r="D818" i="5"/>
  <c r="E818" i="5" s="1"/>
  <c r="F818" i="5" s="1"/>
  <c r="D819" i="5"/>
  <c r="E819" i="5" s="1"/>
  <c r="F819" i="5" s="1"/>
  <c r="D820" i="5"/>
  <c r="E820" i="5" s="1"/>
  <c r="F820" i="5" s="1"/>
  <c r="D821" i="5"/>
  <c r="E821" i="5" s="1"/>
  <c r="F821" i="5" s="1"/>
  <c r="D822" i="5"/>
  <c r="E822" i="5" s="1"/>
  <c r="F822" i="5" s="1"/>
  <c r="D823" i="5"/>
  <c r="E823" i="5" s="1"/>
  <c r="F823" i="5" s="1"/>
  <c r="D824" i="5"/>
  <c r="E824" i="5" s="1"/>
  <c r="F824" i="5" s="1"/>
  <c r="D825" i="5"/>
  <c r="E825" i="5" s="1"/>
  <c r="F825" i="5" s="1"/>
  <c r="D826" i="5"/>
  <c r="E826" i="5" s="1"/>
  <c r="F826" i="5" s="1"/>
  <c r="D827" i="5"/>
  <c r="E827" i="5" s="1"/>
  <c r="F827" i="5" s="1"/>
  <c r="D828" i="5"/>
  <c r="E828" i="5" s="1"/>
  <c r="F828" i="5" s="1"/>
  <c r="D829" i="5"/>
  <c r="E829" i="5" s="1"/>
  <c r="F829" i="5" s="1"/>
  <c r="D830" i="5"/>
  <c r="E830" i="5" s="1"/>
  <c r="F830" i="5" s="1"/>
  <c r="D831" i="5"/>
  <c r="E831" i="5" s="1"/>
  <c r="F831" i="5" s="1"/>
  <c r="D832" i="5"/>
  <c r="E832" i="5" s="1"/>
  <c r="F832" i="5" s="1"/>
  <c r="D833" i="5"/>
  <c r="E833" i="5" s="1"/>
  <c r="F833" i="5" s="1"/>
  <c r="D834" i="5"/>
  <c r="E834" i="5" s="1"/>
  <c r="F834" i="5" s="1"/>
  <c r="D835" i="5"/>
  <c r="E835" i="5" s="1"/>
  <c r="F835" i="5" s="1"/>
  <c r="D836" i="5"/>
  <c r="E836" i="5" s="1"/>
  <c r="F836" i="5" s="1"/>
  <c r="D837" i="5"/>
  <c r="E837" i="5" s="1"/>
  <c r="F837" i="5" s="1"/>
  <c r="D838" i="5"/>
  <c r="E838" i="5" s="1"/>
  <c r="F838" i="5" s="1"/>
  <c r="D839" i="5"/>
  <c r="E839" i="5" s="1"/>
  <c r="F839" i="5" s="1"/>
  <c r="D840" i="5"/>
  <c r="E840" i="5" s="1"/>
  <c r="F840" i="5" s="1"/>
  <c r="D841" i="5"/>
  <c r="E841" i="5" s="1"/>
  <c r="F841" i="5" s="1"/>
  <c r="D842" i="5"/>
  <c r="E842" i="5" s="1"/>
  <c r="F842" i="5" s="1"/>
  <c r="D843" i="5"/>
  <c r="E843" i="5" s="1"/>
  <c r="F843" i="5" s="1"/>
  <c r="D844" i="5"/>
  <c r="E844" i="5" s="1"/>
  <c r="F844" i="5" s="1"/>
  <c r="D845" i="5"/>
  <c r="E845" i="5" s="1"/>
  <c r="F845" i="5" s="1"/>
  <c r="D846" i="5"/>
  <c r="E846" i="5" s="1"/>
  <c r="F846" i="5" s="1"/>
  <c r="D847" i="5"/>
  <c r="E847" i="5" s="1"/>
  <c r="F847" i="5" s="1"/>
  <c r="D848" i="5"/>
  <c r="E848" i="5" s="1"/>
  <c r="F848" i="5" s="1"/>
  <c r="D849" i="5"/>
  <c r="E849" i="5" s="1"/>
  <c r="F849" i="5" s="1"/>
  <c r="D850" i="5"/>
  <c r="E850" i="5" s="1"/>
  <c r="F850" i="5" s="1"/>
  <c r="D851" i="5"/>
  <c r="E851" i="5" s="1"/>
  <c r="F851" i="5" s="1"/>
  <c r="D852" i="5"/>
  <c r="E852" i="5" s="1"/>
  <c r="F852" i="5" s="1"/>
  <c r="D853" i="5"/>
  <c r="E853" i="5" s="1"/>
  <c r="F853" i="5" s="1"/>
  <c r="D854" i="5"/>
  <c r="E854" i="5" s="1"/>
  <c r="F854" i="5" s="1"/>
  <c r="D855" i="5"/>
  <c r="E855" i="5" s="1"/>
  <c r="F855" i="5" s="1"/>
  <c r="D856" i="5"/>
  <c r="E856" i="5" s="1"/>
  <c r="F856" i="5" s="1"/>
  <c r="D857" i="5"/>
  <c r="E857" i="5" s="1"/>
  <c r="F857" i="5" s="1"/>
  <c r="D858" i="5"/>
  <c r="E858" i="5" s="1"/>
  <c r="F858" i="5" s="1"/>
  <c r="D859" i="5"/>
  <c r="E859" i="5" s="1"/>
  <c r="F859" i="5" s="1"/>
  <c r="D860" i="5"/>
  <c r="E860" i="5" s="1"/>
  <c r="F860" i="5" s="1"/>
  <c r="D861" i="5"/>
  <c r="E861" i="5" s="1"/>
  <c r="F861" i="5" s="1"/>
  <c r="D862" i="5"/>
  <c r="E862" i="5" s="1"/>
  <c r="F862" i="5" s="1"/>
  <c r="D863" i="5"/>
  <c r="E863" i="5" s="1"/>
  <c r="F863" i="5" s="1"/>
  <c r="D864" i="5"/>
  <c r="E864" i="5" s="1"/>
  <c r="F864" i="5" s="1"/>
  <c r="D865" i="5"/>
  <c r="E865" i="5" s="1"/>
  <c r="F865" i="5" s="1"/>
  <c r="D866" i="5"/>
  <c r="E866" i="5" s="1"/>
  <c r="F866" i="5" s="1"/>
  <c r="D867" i="5"/>
  <c r="E867" i="5" s="1"/>
  <c r="F867" i="5" s="1"/>
  <c r="D868" i="5"/>
  <c r="E868" i="5" s="1"/>
  <c r="F868" i="5" s="1"/>
  <c r="D869" i="5"/>
  <c r="E869" i="5" s="1"/>
  <c r="F869" i="5" s="1"/>
  <c r="D870" i="5"/>
  <c r="E870" i="5" s="1"/>
  <c r="F870" i="5" s="1"/>
  <c r="D871" i="5"/>
  <c r="E871" i="5" s="1"/>
  <c r="F871" i="5" s="1"/>
  <c r="D872" i="5"/>
  <c r="E872" i="5" s="1"/>
  <c r="F872" i="5" s="1"/>
  <c r="D873" i="5"/>
  <c r="E873" i="5" s="1"/>
  <c r="F873" i="5" s="1"/>
  <c r="D874" i="5"/>
  <c r="E874" i="5" s="1"/>
  <c r="F874" i="5" s="1"/>
  <c r="D875" i="5"/>
  <c r="E875" i="5" s="1"/>
  <c r="F875" i="5" s="1"/>
  <c r="D876" i="5"/>
  <c r="E876" i="5" s="1"/>
  <c r="F876" i="5" s="1"/>
  <c r="D877" i="5"/>
  <c r="E877" i="5" s="1"/>
  <c r="F877" i="5" s="1"/>
  <c r="D878" i="5"/>
  <c r="E878" i="5" s="1"/>
  <c r="F878" i="5" s="1"/>
  <c r="D879" i="5"/>
  <c r="E879" i="5" s="1"/>
  <c r="F879" i="5" s="1"/>
  <c r="D880" i="5"/>
  <c r="E880" i="5" s="1"/>
  <c r="F880" i="5" s="1"/>
  <c r="D881" i="5"/>
  <c r="E881" i="5" s="1"/>
  <c r="F881" i="5" s="1"/>
  <c r="D882" i="5"/>
  <c r="E882" i="5" s="1"/>
  <c r="F882" i="5" s="1"/>
  <c r="D883" i="5"/>
  <c r="E883" i="5" s="1"/>
  <c r="F883" i="5" s="1"/>
  <c r="D884" i="5"/>
  <c r="E884" i="5" s="1"/>
  <c r="F884" i="5" s="1"/>
  <c r="D885" i="5"/>
  <c r="E885" i="5" s="1"/>
  <c r="F885" i="5" s="1"/>
  <c r="D886" i="5"/>
  <c r="E886" i="5" s="1"/>
  <c r="F886" i="5" s="1"/>
  <c r="D887" i="5"/>
  <c r="E887" i="5" s="1"/>
  <c r="F887" i="5" s="1"/>
  <c r="D888" i="5"/>
  <c r="E888" i="5" s="1"/>
  <c r="F888" i="5" s="1"/>
  <c r="D889" i="5"/>
  <c r="E889" i="5" s="1"/>
  <c r="F889" i="5" s="1"/>
  <c r="D890" i="5"/>
  <c r="E890" i="5" s="1"/>
  <c r="F890" i="5" s="1"/>
  <c r="D891" i="5"/>
  <c r="E891" i="5" s="1"/>
  <c r="F891" i="5" s="1"/>
  <c r="D892" i="5"/>
  <c r="E892" i="5" s="1"/>
  <c r="F892" i="5" s="1"/>
  <c r="D893" i="5"/>
  <c r="E893" i="5" s="1"/>
  <c r="F893" i="5" s="1"/>
  <c r="D894" i="5"/>
  <c r="E894" i="5" s="1"/>
  <c r="F894" i="5" s="1"/>
  <c r="D895" i="5"/>
  <c r="E895" i="5" s="1"/>
  <c r="F895" i="5" s="1"/>
  <c r="D896" i="5"/>
  <c r="E896" i="5" s="1"/>
  <c r="F896" i="5" s="1"/>
  <c r="D897" i="5"/>
  <c r="E897" i="5" s="1"/>
  <c r="F897" i="5" s="1"/>
  <c r="D898" i="5"/>
  <c r="E898" i="5" s="1"/>
  <c r="F898" i="5" s="1"/>
  <c r="D899" i="5"/>
  <c r="E899" i="5" s="1"/>
  <c r="F899" i="5" s="1"/>
  <c r="D900" i="5"/>
  <c r="E900" i="5" s="1"/>
  <c r="F900" i="5" s="1"/>
  <c r="D901" i="5"/>
  <c r="E901" i="5" s="1"/>
  <c r="F901" i="5" s="1"/>
  <c r="D902" i="5"/>
  <c r="E902" i="5" s="1"/>
  <c r="F902" i="5" s="1"/>
  <c r="D903" i="5"/>
  <c r="E903" i="5" s="1"/>
  <c r="F903" i="5" s="1"/>
  <c r="D904" i="5"/>
  <c r="E904" i="5" s="1"/>
  <c r="F904" i="5" s="1"/>
  <c r="D905" i="5"/>
  <c r="E905" i="5" s="1"/>
  <c r="F905" i="5" s="1"/>
  <c r="D906" i="5"/>
  <c r="E906" i="5" s="1"/>
  <c r="F906" i="5" s="1"/>
  <c r="D907" i="5"/>
  <c r="E907" i="5" s="1"/>
  <c r="F907" i="5" s="1"/>
  <c r="D908" i="5"/>
  <c r="E908" i="5" s="1"/>
  <c r="F908" i="5" s="1"/>
  <c r="D909" i="5"/>
  <c r="E909" i="5" s="1"/>
  <c r="F909" i="5" s="1"/>
  <c r="D910" i="5"/>
  <c r="E910" i="5" s="1"/>
  <c r="F910" i="5" s="1"/>
  <c r="D911" i="5"/>
  <c r="E911" i="5" s="1"/>
  <c r="F911" i="5" s="1"/>
  <c r="D912" i="5"/>
  <c r="E912" i="5" s="1"/>
  <c r="F912" i="5" s="1"/>
  <c r="D913" i="5"/>
  <c r="E913" i="5" s="1"/>
  <c r="F913" i="5" s="1"/>
  <c r="D914" i="5"/>
  <c r="E914" i="5" s="1"/>
  <c r="F914" i="5" s="1"/>
  <c r="D915" i="5"/>
  <c r="E915" i="5" s="1"/>
  <c r="F915" i="5" s="1"/>
  <c r="D916" i="5"/>
  <c r="E916" i="5" s="1"/>
  <c r="F916" i="5" s="1"/>
  <c r="D917" i="5"/>
  <c r="E917" i="5" s="1"/>
  <c r="F917" i="5" s="1"/>
  <c r="D918" i="5"/>
  <c r="E918" i="5" s="1"/>
  <c r="F918" i="5" s="1"/>
  <c r="D919" i="5"/>
  <c r="E919" i="5" s="1"/>
  <c r="F919" i="5" s="1"/>
  <c r="D920" i="5"/>
  <c r="E920" i="5" s="1"/>
  <c r="F920" i="5" s="1"/>
  <c r="D921" i="5"/>
  <c r="E921" i="5" s="1"/>
  <c r="F921" i="5" s="1"/>
  <c r="D922" i="5"/>
  <c r="E922" i="5" s="1"/>
  <c r="F922" i="5" s="1"/>
  <c r="D923" i="5"/>
  <c r="E923" i="5" s="1"/>
  <c r="F923" i="5" s="1"/>
  <c r="D924" i="5"/>
  <c r="E924" i="5" s="1"/>
  <c r="F924" i="5" s="1"/>
  <c r="D925" i="5"/>
  <c r="E925" i="5" s="1"/>
  <c r="F925" i="5" s="1"/>
  <c r="D926" i="5"/>
  <c r="E926" i="5" s="1"/>
  <c r="F926" i="5" s="1"/>
  <c r="D927" i="5"/>
  <c r="E927" i="5" s="1"/>
  <c r="F927" i="5" s="1"/>
  <c r="D928" i="5"/>
  <c r="E928" i="5" s="1"/>
  <c r="F928" i="5" s="1"/>
  <c r="D929" i="5"/>
  <c r="E929" i="5" s="1"/>
  <c r="F929" i="5" s="1"/>
  <c r="D930" i="5"/>
  <c r="E930" i="5" s="1"/>
  <c r="F930" i="5" s="1"/>
  <c r="D931" i="5"/>
  <c r="E931" i="5" s="1"/>
  <c r="F931" i="5" s="1"/>
  <c r="D932" i="5"/>
  <c r="E932" i="5" s="1"/>
  <c r="F932" i="5" s="1"/>
  <c r="D933" i="5"/>
  <c r="E933" i="5" s="1"/>
  <c r="F933" i="5" s="1"/>
  <c r="D934" i="5"/>
  <c r="E934" i="5" s="1"/>
  <c r="F934" i="5" s="1"/>
  <c r="D935" i="5"/>
  <c r="E935" i="5" s="1"/>
  <c r="F935" i="5" s="1"/>
  <c r="D936" i="5"/>
  <c r="E936" i="5" s="1"/>
  <c r="F936" i="5" s="1"/>
  <c r="D937" i="5"/>
  <c r="E937" i="5" s="1"/>
  <c r="F937" i="5" s="1"/>
  <c r="D938" i="5"/>
  <c r="E938" i="5" s="1"/>
  <c r="F938" i="5" s="1"/>
  <c r="D939" i="5"/>
  <c r="E939" i="5" s="1"/>
  <c r="F939" i="5" s="1"/>
  <c r="D940" i="5"/>
  <c r="E940" i="5" s="1"/>
  <c r="F940" i="5" s="1"/>
  <c r="D941" i="5"/>
  <c r="E941" i="5" s="1"/>
  <c r="F941" i="5" s="1"/>
  <c r="D942" i="5"/>
  <c r="E942" i="5" s="1"/>
  <c r="F942" i="5" s="1"/>
  <c r="D943" i="5"/>
  <c r="E943" i="5" s="1"/>
  <c r="F943" i="5" s="1"/>
  <c r="D944" i="5"/>
  <c r="E944" i="5" s="1"/>
  <c r="F944" i="5" s="1"/>
  <c r="D945" i="5"/>
  <c r="E945" i="5" s="1"/>
  <c r="F945" i="5" s="1"/>
  <c r="D946" i="5"/>
  <c r="E946" i="5" s="1"/>
  <c r="F946" i="5" s="1"/>
  <c r="D947" i="5"/>
  <c r="E947" i="5" s="1"/>
  <c r="F947" i="5" s="1"/>
  <c r="D948" i="5"/>
  <c r="E948" i="5" s="1"/>
  <c r="F948" i="5" s="1"/>
  <c r="D949" i="5"/>
  <c r="E949" i="5" s="1"/>
  <c r="F949" i="5" s="1"/>
  <c r="D950" i="5"/>
  <c r="E950" i="5" s="1"/>
  <c r="F950" i="5" s="1"/>
  <c r="D951" i="5"/>
  <c r="E951" i="5" s="1"/>
  <c r="F951" i="5" s="1"/>
  <c r="D952" i="5"/>
  <c r="E952" i="5" s="1"/>
  <c r="F952" i="5" s="1"/>
  <c r="D953" i="5"/>
  <c r="E953" i="5" s="1"/>
  <c r="F953" i="5" s="1"/>
  <c r="D954" i="5"/>
  <c r="E954" i="5" s="1"/>
  <c r="F954" i="5" s="1"/>
  <c r="D955" i="5"/>
  <c r="E955" i="5" s="1"/>
  <c r="F955" i="5" s="1"/>
  <c r="D956" i="5"/>
  <c r="E956" i="5" s="1"/>
  <c r="F956" i="5" s="1"/>
  <c r="D957" i="5"/>
  <c r="E957" i="5" s="1"/>
  <c r="F957" i="5" s="1"/>
  <c r="D958" i="5"/>
  <c r="E958" i="5" s="1"/>
  <c r="F958" i="5" s="1"/>
  <c r="D959" i="5"/>
  <c r="E959" i="5" s="1"/>
  <c r="F959" i="5" s="1"/>
  <c r="D960" i="5"/>
  <c r="E960" i="5" s="1"/>
  <c r="F960" i="5" s="1"/>
  <c r="D961" i="5"/>
  <c r="E961" i="5" s="1"/>
  <c r="F961" i="5" s="1"/>
  <c r="D962" i="5"/>
  <c r="E962" i="5" s="1"/>
  <c r="F962" i="5" s="1"/>
  <c r="D963" i="5"/>
  <c r="E963" i="5" s="1"/>
  <c r="F963" i="5" s="1"/>
  <c r="D964" i="5"/>
  <c r="E964" i="5" s="1"/>
  <c r="F964" i="5" s="1"/>
  <c r="D965" i="5"/>
  <c r="E965" i="5" s="1"/>
  <c r="F965" i="5" s="1"/>
  <c r="D966" i="5"/>
  <c r="E966" i="5" s="1"/>
  <c r="F966" i="5" s="1"/>
  <c r="D967" i="5"/>
  <c r="E967" i="5" s="1"/>
  <c r="F967" i="5" s="1"/>
  <c r="D968" i="5"/>
  <c r="E968" i="5" s="1"/>
  <c r="F968" i="5" s="1"/>
  <c r="D969" i="5"/>
  <c r="E969" i="5" s="1"/>
  <c r="F969" i="5" s="1"/>
  <c r="D970" i="5"/>
  <c r="E970" i="5" s="1"/>
  <c r="F970" i="5" s="1"/>
  <c r="D971" i="5"/>
  <c r="E971" i="5" s="1"/>
  <c r="F971" i="5" s="1"/>
  <c r="D972" i="5"/>
  <c r="E972" i="5" s="1"/>
  <c r="F972" i="5" s="1"/>
  <c r="D973" i="5"/>
  <c r="E973" i="5" s="1"/>
  <c r="F973" i="5" s="1"/>
  <c r="D974" i="5"/>
  <c r="E974" i="5" s="1"/>
  <c r="F974" i="5" s="1"/>
  <c r="D975" i="5"/>
  <c r="E975" i="5" s="1"/>
  <c r="F975" i="5" s="1"/>
  <c r="D976" i="5"/>
  <c r="E976" i="5" s="1"/>
  <c r="F976" i="5" s="1"/>
  <c r="D977" i="5"/>
  <c r="E977" i="5" s="1"/>
  <c r="F977" i="5" s="1"/>
  <c r="D978" i="5"/>
  <c r="E978" i="5" s="1"/>
  <c r="F978" i="5" s="1"/>
  <c r="D979" i="5"/>
  <c r="E979" i="5" s="1"/>
  <c r="F979" i="5" s="1"/>
  <c r="D980" i="5"/>
  <c r="E980" i="5" s="1"/>
  <c r="F980" i="5" s="1"/>
  <c r="D981" i="5"/>
  <c r="E981" i="5" s="1"/>
  <c r="F981" i="5" s="1"/>
  <c r="D982" i="5"/>
  <c r="E982" i="5" s="1"/>
  <c r="F982" i="5" s="1"/>
  <c r="D983" i="5"/>
  <c r="E983" i="5" s="1"/>
  <c r="F983" i="5" s="1"/>
  <c r="D984" i="5"/>
  <c r="E984" i="5" s="1"/>
  <c r="F984" i="5" s="1"/>
  <c r="D985" i="5"/>
  <c r="E985" i="5" s="1"/>
  <c r="F985" i="5" s="1"/>
  <c r="D986" i="5"/>
  <c r="E986" i="5" s="1"/>
  <c r="F986" i="5" s="1"/>
  <c r="D987" i="5"/>
  <c r="E987" i="5" s="1"/>
  <c r="F987" i="5" s="1"/>
  <c r="D988" i="5"/>
  <c r="E988" i="5" s="1"/>
  <c r="F988" i="5" s="1"/>
  <c r="D989" i="5"/>
  <c r="E989" i="5" s="1"/>
  <c r="F989" i="5" s="1"/>
  <c r="D990" i="5"/>
  <c r="E990" i="5" s="1"/>
  <c r="F990" i="5" s="1"/>
  <c r="D991" i="5"/>
  <c r="E991" i="5" s="1"/>
  <c r="F991" i="5" s="1"/>
  <c r="D992" i="5"/>
  <c r="E992" i="5" s="1"/>
  <c r="F992" i="5" s="1"/>
  <c r="D993" i="5"/>
  <c r="E993" i="5" s="1"/>
  <c r="F993" i="5" s="1"/>
  <c r="D994" i="5"/>
  <c r="E994" i="5" s="1"/>
  <c r="F994" i="5" s="1"/>
  <c r="D995" i="5"/>
  <c r="E995" i="5" s="1"/>
  <c r="F995" i="5" s="1"/>
  <c r="D996" i="5"/>
  <c r="E996" i="5" s="1"/>
  <c r="F996" i="5" s="1"/>
  <c r="D997" i="5"/>
  <c r="E997" i="5" s="1"/>
  <c r="F997" i="5" s="1"/>
  <c r="D998" i="5"/>
  <c r="E998" i="5" s="1"/>
  <c r="F998" i="5" s="1"/>
  <c r="D999" i="5"/>
  <c r="E999" i="5" s="1"/>
  <c r="F999" i="5" s="1"/>
  <c r="D1000" i="5"/>
  <c r="E1000" i="5" s="1"/>
  <c r="F1000" i="5" s="1"/>
  <c r="D1001" i="5"/>
  <c r="E1001" i="5" s="1"/>
  <c r="F1001" i="5" s="1"/>
  <c r="D1002" i="5"/>
  <c r="E1002" i="5" s="1"/>
  <c r="F1002" i="5" s="1"/>
  <c r="D1003" i="5"/>
  <c r="E1003" i="5" s="1"/>
  <c r="F1003" i="5" s="1"/>
  <c r="D1004" i="5"/>
  <c r="E1004" i="5" s="1"/>
  <c r="F1004" i="5" s="1"/>
  <c r="D1005" i="5"/>
  <c r="E1005" i="5" s="1"/>
  <c r="F1005" i="5" s="1"/>
  <c r="D1006" i="5"/>
  <c r="E1006" i="5" s="1"/>
  <c r="F1006" i="5" s="1"/>
  <c r="D1007" i="5"/>
  <c r="E1007" i="5" s="1"/>
  <c r="F1007" i="5" s="1"/>
  <c r="D8" i="5"/>
  <c r="E8" i="5" s="1"/>
  <c r="F8" i="5" s="1"/>
  <c r="C9" i="4" l="1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8" i="4"/>
  <c r="C6" i="4" l="1"/>
  <c r="C6" i="3" l="1"/>
  <c r="C5" i="3"/>
  <c r="D3" i="3"/>
  <c r="D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Shirley</author>
  </authors>
  <commentList>
    <comment ref="C2" authorId="0" shapeId="0" xr:uid="{31368354-57CA-411F-9CFB-8000C7062A33}">
      <text>
        <r>
          <rPr>
            <sz val="9"/>
            <color indexed="81"/>
            <rFont val="Tahoma"/>
            <family val="2"/>
          </rPr>
          <t>Use solver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Shirley</author>
  </authors>
  <commentList>
    <comment ref="F2" authorId="0" shapeId="0" xr:uid="{0738B90C-012A-4088-AB1B-73FD7E2A1504}">
      <text>
        <r>
          <rPr>
            <sz val="9"/>
            <color indexed="81"/>
            <rFont val="Tahoma"/>
            <family val="2"/>
          </rPr>
          <t>From 1.2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Shirley</author>
  </authors>
  <commentList>
    <comment ref="I2" authorId="0" shapeId="0" xr:uid="{DA0CA6BE-2C4F-44E7-8603-4FB19DAC07F6}">
      <text>
        <r>
          <rPr>
            <sz val="9"/>
            <color indexed="81"/>
            <rFont val="Tahoma"/>
            <family val="2"/>
          </rPr>
          <t>From 1.2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Shirley</author>
  </authors>
  <commentList>
    <comment ref="C7" authorId="0" shapeId="0" xr:uid="{CFF5F8A9-1391-4D4B-A627-7B7B2CD6AD63}">
      <text>
        <r>
          <rPr>
            <sz val="9"/>
            <color indexed="81"/>
            <rFont val="Tahoma"/>
            <family val="2"/>
          </rPr>
          <t>Generated from rand()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Shirley</author>
  </authors>
  <commentList>
    <comment ref="C7" authorId="0" shapeId="0" xr:uid="{93C550FD-02F4-45BD-ADE7-959C0D16370D}">
      <text>
        <r>
          <rPr>
            <sz val="9"/>
            <color indexed="81"/>
            <rFont val="Tahoma"/>
            <family val="2"/>
          </rPr>
          <t>Generated from rand()</t>
        </r>
      </text>
    </comment>
    <comment ref="K24" authorId="0" shapeId="0" xr:uid="{66185F9C-996E-4B40-88F3-C1691C85C8F2}">
      <text>
        <r>
          <rPr>
            <sz val="9"/>
            <color indexed="81"/>
            <rFont val="Tahoma"/>
            <family val="2"/>
          </rPr>
          <t>Using solver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Shirley</author>
  </authors>
  <commentList>
    <comment ref="C3" authorId="0" shapeId="0" xr:uid="{CDBB0D89-43E8-4D79-9005-A95A76C8008B}">
      <text>
        <r>
          <rPr>
            <sz val="9"/>
            <color indexed="81"/>
            <rFont val="Tahoma"/>
            <family val="2"/>
          </rPr>
          <t>From 2.1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Shirley</author>
  </authors>
  <commentList>
    <comment ref="C3" authorId="0" shapeId="0" xr:uid="{984AE613-7E5A-4FB4-923F-E9E92BB0DA27}">
      <text>
        <r>
          <rPr>
            <sz val="9"/>
            <color indexed="81"/>
            <rFont val="Tahoma"/>
            <family val="2"/>
          </rPr>
          <t>From 2.1</t>
        </r>
      </text>
    </comment>
    <comment ref="H15" authorId="0" shapeId="0" xr:uid="{F99A71AE-AE22-49EE-B024-3A937F1F7269}">
      <text>
        <r>
          <rPr>
            <sz val="9"/>
            <color indexed="81"/>
            <rFont val="Tahoma"/>
            <family val="2"/>
          </rPr>
          <t>Using solver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Shirley</author>
  </authors>
  <commentList>
    <comment ref="C3" authorId="0" shapeId="0" xr:uid="{BF212604-5C33-4A6C-8A44-D84EE1F53609}">
      <text>
        <r>
          <rPr>
            <sz val="9"/>
            <color indexed="81"/>
            <rFont val="Tahoma"/>
            <family val="2"/>
          </rPr>
          <t>From 2.1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Shirley</author>
  </authors>
  <commentList>
    <comment ref="C7" authorId="0" shapeId="0" xr:uid="{59258314-7DE7-43CE-A02E-324CCD1AE017}">
      <text>
        <r>
          <rPr>
            <sz val="9"/>
            <color indexed="81"/>
            <rFont val="Tahoma"/>
            <family val="2"/>
          </rPr>
          <t>Generated from rand()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Shirley</author>
  </authors>
  <commentList>
    <comment ref="C7" authorId="0" shapeId="0" xr:uid="{328D00E3-E417-46BA-AF61-DAFEA720C14A}">
      <text>
        <r>
          <rPr>
            <sz val="9"/>
            <color indexed="81"/>
            <rFont val="Tahoma"/>
            <family val="2"/>
          </rPr>
          <t>Generated from rand()</t>
        </r>
      </text>
    </comment>
    <comment ref="J24" authorId="0" shapeId="0" xr:uid="{DC56E29C-B5F7-4EF8-AFFD-DCD9216BD12B}">
      <text>
        <r>
          <rPr>
            <sz val="9"/>
            <color indexed="81"/>
            <rFont val="Tahoma"/>
            <family val="2"/>
          </rPr>
          <t>Using solver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Shirley</author>
  </authors>
  <commentList>
    <comment ref="C3" authorId="0" shapeId="0" xr:uid="{9B08C635-611F-4D29-91A6-611A91816965}">
      <text>
        <r>
          <rPr>
            <sz val="9"/>
            <color indexed="81"/>
            <rFont val="Tahoma"/>
            <family val="2"/>
          </rPr>
          <t>From 2.6.1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Shirley</author>
  </authors>
  <commentList>
    <comment ref="C3" authorId="0" shapeId="0" xr:uid="{D1A08354-C41A-4056-A57D-78B456CD8E4E}">
      <text>
        <r>
          <rPr>
            <sz val="9"/>
            <color indexed="81"/>
            <rFont val="Tahoma"/>
            <family val="2"/>
          </rPr>
          <t>From 2.6.1</t>
        </r>
      </text>
    </comment>
    <comment ref="H15" authorId="0" shapeId="0" xr:uid="{8EB0DD27-C5E1-4827-B1F9-F467016D6D9F}">
      <text>
        <r>
          <rPr>
            <sz val="9"/>
            <color indexed="81"/>
            <rFont val="Tahoma"/>
            <family val="2"/>
          </rPr>
          <t>Using solver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Shirley</author>
  </authors>
  <commentList>
    <comment ref="C3" authorId="0" shapeId="0" xr:uid="{82791AB1-428B-4B07-8548-BBE8DCE74EE6}">
      <text>
        <r>
          <rPr>
            <sz val="9"/>
            <color indexed="81"/>
            <rFont val="Tahoma"/>
            <family val="2"/>
          </rPr>
          <t>From 2.6.1</t>
        </r>
      </text>
    </comment>
  </commentList>
</comments>
</file>

<file path=xl/sharedStrings.xml><?xml version="1.0" encoding="utf-8"?>
<sst xmlns="http://schemas.openxmlformats.org/spreadsheetml/2006/main" count="196" uniqueCount="66">
  <si>
    <t>x</t>
  </si>
  <si>
    <t>1st raw moment</t>
  </si>
  <si>
    <t>2nd raw moment</t>
  </si>
  <si>
    <t>alpha</t>
  </si>
  <si>
    <t>lambda</t>
  </si>
  <si>
    <t>X_i</t>
  </si>
  <si>
    <t>log(lambda + X_i)</t>
  </si>
  <si>
    <t>S(lambda)</t>
  </si>
  <si>
    <t>Log-liklihood</t>
  </si>
  <si>
    <t>Max</t>
  </si>
  <si>
    <t>Sorted claims</t>
  </si>
  <si>
    <t>No</t>
  </si>
  <si>
    <t>Inverse of the Pareto cdf</t>
  </si>
  <si>
    <t>(1-X)^(-1/alpha)-1</t>
  </si>
  <si>
    <t>Inverse of CDF</t>
  </si>
  <si>
    <t>U Cumulative probability</t>
  </si>
  <si>
    <t>Pareto cdf</t>
  </si>
  <si>
    <t>lambda/(lambda+X)</t>
  </si>
  <si>
    <t>Pareto CDF</t>
  </si>
  <si>
    <t>Log claims</t>
  </si>
  <si>
    <t>Mean</t>
  </si>
  <si>
    <t>Sd</t>
  </si>
  <si>
    <t>Inverse of log-normal CDF</t>
  </si>
  <si>
    <t>Log-normal CDF</t>
  </si>
  <si>
    <t>Claims</t>
  </si>
  <si>
    <t>Sorted log claims</t>
  </si>
  <si>
    <t>Log claims:</t>
  </si>
  <si>
    <t>SimNr</t>
  </si>
  <si>
    <t>Mean E(X)</t>
  </si>
  <si>
    <t>Variance Var(X)</t>
  </si>
  <si>
    <t>Simulation of losses:</t>
  </si>
  <si>
    <t>Theoretical probability of losses (p) above £10,000:</t>
  </si>
  <si>
    <t>Sample losses (Sorted)</t>
  </si>
  <si>
    <t>Prob of theoretical losses</t>
  </si>
  <si>
    <t>90% CI (p)</t>
  </si>
  <si>
    <t>Var(p) = p(1-p)/n</t>
  </si>
  <si>
    <t>Conf. level</t>
  </si>
  <si>
    <t>Z - Conf. level</t>
  </si>
  <si>
    <t>Conf. intv const</t>
  </si>
  <si>
    <t>Lower bound</t>
  </si>
  <si>
    <t>Upper bound</t>
  </si>
  <si>
    <t>E(p) = P(Losses&gt;=10,000)</t>
  </si>
  <si>
    <t>Simulation of losses</t>
  </si>
  <si>
    <t>Type of payments</t>
  </si>
  <si>
    <t>Payments (Y)</t>
  </si>
  <si>
    <t>E(Y)</t>
  </si>
  <si>
    <t>SD(Y)</t>
  </si>
  <si>
    <t>Type of net costs</t>
  </si>
  <si>
    <t>Net costs (Z)</t>
  </si>
  <si>
    <t>mean</t>
  </si>
  <si>
    <t>SD</t>
  </si>
  <si>
    <t>CDF</t>
  </si>
  <si>
    <t>CDF (Sorted)</t>
  </si>
  <si>
    <t>median</t>
  </si>
  <si>
    <t>SD(X)</t>
  </si>
  <si>
    <t>U</t>
  </si>
  <si>
    <t>n</t>
  </si>
  <si>
    <t>95% CI</t>
  </si>
  <si>
    <t>mu</t>
  </si>
  <si>
    <t>sigma^2</t>
  </si>
  <si>
    <t>Calculation of p:</t>
  </si>
  <si>
    <t>Sample probability of losses (p_hat) above £10,000:</t>
  </si>
  <si>
    <t>=0.03*J16</t>
  </si>
  <si>
    <t>=0.03*I16</t>
  </si>
  <si>
    <t>3rd quartile</t>
  </si>
  <si>
    <t>Inverse of Pareto CDF: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</si>
</sst>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26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57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u/>
      <sz val="12"/>
      <color theme="10"/>
      <name val="Calibri"/>
      <family val="2"/>
      <charset val="136"/>
      <scheme val="minor"/>
    </font>
    <font>
      <sz val="9"/>
      <color indexed="81"/>
      <name val="Tahoma"/>
      <family val="2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charset val="136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1">
    <xf numFmtId="0" fontId="0" fillId="0" borderId="0" xfId="0"/>
    <xf numFmtId="0" fontId="0" fillId="33" borderId="0" xfId="0" applyFill="1"/>
    <xf numFmtId="0" fontId="0" fillId="0" borderId="0" xfId="0" applyFill="1"/>
    <xf numFmtId="0" fontId="18" fillId="0" borderId="0" xfId="42"/>
    <xf numFmtId="0" fontId="0" fillId="34" borderId="0" xfId="0" applyFill="1"/>
    <xf numFmtId="0" fontId="14" fillId="0" borderId="0" xfId="0" applyFont="1"/>
    <xf numFmtId="0" fontId="20" fillId="0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20" fillId="0" borderId="12" xfId="0" applyFont="1" applyFill="1" applyBorder="1" applyAlignment="1">
      <alignment horizontal="center"/>
    </xf>
    <xf numFmtId="0" fontId="20" fillId="0" borderId="13" xfId="0" applyFont="1" applyFill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21" fillId="0" borderId="0" xfId="0" applyFont="1"/>
    <xf numFmtId="2" fontId="0" fillId="0" borderId="0" xfId="0" applyNumberFormat="1"/>
    <xf numFmtId="164" fontId="0" fillId="33" borderId="0" xfId="0" applyNumberFormat="1" applyFill="1"/>
    <xf numFmtId="164" fontId="0" fillId="35" borderId="0" xfId="0" applyNumberFormat="1" applyFill="1"/>
    <xf numFmtId="165" fontId="0" fillId="35" borderId="0" xfId="0" applyNumberFormat="1" applyFill="1"/>
    <xf numFmtId="9" fontId="0" fillId="35" borderId="0" xfId="0" applyNumberFormat="1" applyFill="1"/>
    <xf numFmtId="0" fontId="0" fillId="35" borderId="0" xfId="0" applyFill="1"/>
    <xf numFmtId="0" fontId="22" fillId="0" borderId="0" xfId="0" applyFont="1"/>
    <xf numFmtId="164" fontId="23" fillId="36" borderId="15" xfId="0" applyNumberFormat="1" applyFont="1" applyFill="1" applyBorder="1"/>
    <xf numFmtId="164" fontId="23" fillId="36" borderId="16" xfId="0" applyNumberFormat="1" applyFont="1" applyFill="1" applyBorder="1"/>
    <xf numFmtId="0" fontId="24" fillId="0" borderId="0" xfId="0" applyFont="1" applyAlignment="1">
      <alignment horizontal="left"/>
    </xf>
    <xf numFmtId="0" fontId="0" fillId="37" borderId="0" xfId="0" applyFill="1"/>
    <xf numFmtId="0" fontId="0" fillId="0" borderId="0" xfId="0" quotePrefix="1"/>
    <xf numFmtId="0" fontId="21" fillId="0" borderId="10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14" xfId="0" applyBorder="1" applyAlignment="1">
      <alignment horizontal="center"/>
    </xf>
    <xf numFmtId="0" fontId="21" fillId="0" borderId="0" xfId="0" applyFont="1" applyAlignment="1">
      <alignment horizontal="left"/>
    </xf>
    <xf numFmtId="0" fontId="0" fillId="0" borderId="0" xfId="0" applyBorder="1" applyAlignment="1">
      <alignment horizontal="center"/>
    </xf>
  </cellXfs>
  <cellStyles count="43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超連結" xfId="42" builtinId="8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TW"/>
              <a:t>Q-Q Plot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'1.3'!$F$8:$F$1007</c:f>
              <c:numCache>
                <c:formatCode>General</c:formatCode>
                <c:ptCount val="1000"/>
                <c:pt idx="0">
                  <c:v>6.0768012644723896E-2</c:v>
                </c:pt>
                <c:pt idx="1">
                  <c:v>0.12161176902436116</c:v>
                </c:pt>
                <c:pt idx="2">
                  <c:v>0.18253143951031603</c:v>
                </c:pt>
                <c:pt idx="3">
                  <c:v>0.24352719502856371</c:v>
                </c:pt>
                <c:pt idx="4">
                  <c:v>0.30459920706184807</c:v>
                </c:pt>
                <c:pt idx="5">
                  <c:v>0.36574764765209944</c:v>
                </c:pt>
                <c:pt idx="6">
                  <c:v>0.42697268940274224</c:v>
                </c:pt>
                <c:pt idx="7">
                  <c:v>0.48827450548111262</c:v>
                </c:pt>
                <c:pt idx="8">
                  <c:v>0.549653269621041</c:v>
                </c:pt>
                <c:pt idx="9">
                  <c:v>0.61110915612504979</c:v>
                </c:pt>
                <c:pt idx="10">
                  <c:v>0.67264233986682609</c:v>
                </c:pt>
                <c:pt idx="11">
                  <c:v>0.73425299629391394</c:v>
                </c:pt>
                <c:pt idx="12">
                  <c:v>0.79594130142980235</c:v>
                </c:pt>
                <c:pt idx="13">
                  <c:v>0.85770743187678256</c:v>
                </c:pt>
                <c:pt idx="14">
                  <c:v>0.91955156481809053</c:v>
                </c:pt>
                <c:pt idx="15">
                  <c:v>0.98147387802060015</c:v>
                </c:pt>
                <c:pt idx="16">
                  <c:v>1.0434745498374047</c:v>
                </c:pt>
                <c:pt idx="17">
                  <c:v>1.10555375921029</c:v>
                </c:pt>
                <c:pt idx="18">
                  <c:v>1.1677116856720422</c:v>
                </c:pt>
                <c:pt idx="19">
                  <c:v>1.2299485093493596</c:v>
                </c:pt>
                <c:pt idx="20">
                  <c:v>1.2922644109653254</c:v>
                </c:pt>
                <c:pt idx="21">
                  <c:v>1.3546595718417156</c:v>
                </c:pt>
                <c:pt idx="22">
                  <c:v>1.4171341739020757</c:v>
                </c:pt>
                <c:pt idx="23">
                  <c:v>1.4796883996739187</c:v>
                </c:pt>
                <c:pt idx="24">
                  <c:v>1.5423224322915821</c:v>
                </c:pt>
                <c:pt idx="25">
                  <c:v>1.6050364554988104</c:v>
                </c:pt>
                <c:pt idx="26">
                  <c:v>1.6678306536513381</c:v>
                </c:pt>
                <c:pt idx="27">
                  <c:v>1.7307052117196911</c:v>
                </c:pt>
                <c:pt idx="28">
                  <c:v>1.7936603152917152</c:v>
                </c:pt>
                <c:pt idx="29">
                  <c:v>1.8566961505754871</c:v>
                </c:pt>
                <c:pt idx="30">
                  <c:v>1.9198129044017878</c:v>
                </c:pt>
                <c:pt idx="31">
                  <c:v>1.9830107642270147</c:v>
                </c:pt>
                <c:pt idx="32">
                  <c:v>2.0462899181358183</c:v>
                </c:pt>
                <c:pt idx="33">
                  <c:v>2.1096505548439608</c:v>
                </c:pt>
                <c:pt idx="34">
                  <c:v>2.173092863700842</c:v>
                </c:pt>
                <c:pt idx="35">
                  <c:v>2.2366170346927414</c:v>
                </c:pt>
                <c:pt idx="36">
                  <c:v>2.3002232584450732</c:v>
                </c:pt>
                <c:pt idx="37">
                  <c:v>2.3639117262257345</c:v>
                </c:pt>
                <c:pt idx="38">
                  <c:v>2.4276826299474159</c:v>
                </c:pt>
                <c:pt idx="39">
                  <c:v>2.4915361621709513</c:v>
                </c:pt>
                <c:pt idx="40">
                  <c:v>2.5554725161078466</c:v>
                </c:pt>
                <c:pt idx="41">
                  <c:v>2.6194918856231917</c:v>
                </c:pt>
                <c:pt idx="42">
                  <c:v>2.6835944652387917</c:v>
                </c:pt>
                <c:pt idx="43">
                  <c:v>2.7477804501357506</c:v>
                </c:pt>
                <c:pt idx="44">
                  <c:v>2.8120500361577117</c:v>
                </c:pt>
                <c:pt idx="45">
                  <c:v>2.8764034198134958</c:v>
                </c:pt>
                <c:pt idx="46">
                  <c:v>2.9408407982802882</c:v>
                </c:pt>
                <c:pt idx="47">
                  <c:v>3.0053623694065505</c:v>
                </c:pt>
                <c:pt idx="48">
                  <c:v>3.0699683317150428</c:v>
                </c:pt>
                <c:pt idx="49">
                  <c:v>3.1346588844056811</c:v>
                </c:pt>
                <c:pt idx="50">
                  <c:v>3.1994342273588328</c:v>
                </c:pt>
                <c:pt idx="51">
                  <c:v>3.2642945611380112</c:v>
                </c:pt>
                <c:pt idx="52">
                  <c:v>3.3292400869932255</c:v>
                </c:pt>
                <c:pt idx="53">
                  <c:v>3.3942710068640589</c:v>
                </c:pt>
                <c:pt idx="54">
                  <c:v>3.4593875233824698</c:v>
                </c:pt>
                <c:pt idx="55">
                  <c:v>3.524589839876199</c:v>
                </c:pt>
                <c:pt idx="56">
                  <c:v>3.5898781603717365</c:v>
                </c:pt>
                <c:pt idx="57">
                  <c:v>3.6552526895976745</c:v>
                </c:pt>
                <c:pt idx="58">
                  <c:v>3.7207136329874526</c:v>
                </c:pt>
                <c:pt idx="59">
                  <c:v>3.7862611966830411</c:v>
                </c:pt>
                <c:pt idx="60">
                  <c:v>3.8518955875377414</c:v>
                </c:pt>
                <c:pt idx="61">
                  <c:v>3.9176170131197048</c:v>
                </c:pt>
                <c:pt idx="62">
                  <c:v>3.9834256817148419</c:v>
                </c:pt>
                <c:pt idx="63">
                  <c:v>4.0493218023303976</c:v>
                </c:pt>
                <c:pt idx="64">
                  <c:v>4.1153055846980235</c:v>
                </c:pt>
                <c:pt idx="65">
                  <c:v>4.1813772392771353</c:v>
                </c:pt>
                <c:pt idx="66">
                  <c:v>4.2475369772580942</c:v>
                </c:pt>
                <c:pt idx="67">
                  <c:v>4.3137850105658915</c:v>
                </c:pt>
                <c:pt idx="68">
                  <c:v>4.3801215518630041</c:v>
                </c:pt>
                <c:pt idx="69">
                  <c:v>4.4465468145530229</c:v>
                </c:pt>
                <c:pt idx="70">
                  <c:v>4.513061012784223</c:v>
                </c:pt>
                <c:pt idx="71">
                  <c:v>4.5796643614524211</c:v>
                </c:pt>
                <c:pt idx="72">
                  <c:v>4.6463570762049864</c:v>
                </c:pt>
                <c:pt idx="73">
                  <c:v>4.7131393734439175</c:v>
                </c:pt>
                <c:pt idx="74">
                  <c:v>4.7800114703294145</c:v>
                </c:pt>
                <c:pt idx="75">
                  <c:v>4.8469735847832842</c:v>
                </c:pt>
                <c:pt idx="76">
                  <c:v>4.9140259354926252</c:v>
                </c:pt>
                <c:pt idx="77">
                  <c:v>4.9811687419130637</c:v>
                </c:pt>
                <c:pt idx="78">
                  <c:v>5.0484022242726061</c:v>
                </c:pt>
                <c:pt idx="79">
                  <c:v>5.1157266035749851</c:v>
                </c:pt>
                <c:pt idx="80">
                  <c:v>5.183142101603182</c:v>
                </c:pt>
                <c:pt idx="81">
                  <c:v>5.2506489409233215</c:v>
                </c:pt>
                <c:pt idx="82">
                  <c:v>5.3182473448879195</c:v>
                </c:pt>
                <c:pt idx="83">
                  <c:v>5.3859375376398892</c:v>
                </c:pt>
                <c:pt idx="84">
                  <c:v>5.4537197441158414</c:v>
                </c:pt>
                <c:pt idx="85">
                  <c:v>5.5215941900500942</c:v>
                </c:pt>
                <c:pt idx="86">
                  <c:v>5.5895611019781892</c:v>
                </c:pt>
                <c:pt idx="87">
                  <c:v>5.6576207072406284</c:v>
                </c:pt>
                <c:pt idx="88">
                  <c:v>5.7257732339866658</c:v>
                </c:pt>
                <c:pt idx="89">
                  <c:v>5.7940189111780978</c:v>
                </c:pt>
                <c:pt idx="90">
                  <c:v>5.8623579685928897</c:v>
                </c:pt>
                <c:pt idx="91">
                  <c:v>5.9307906368292436</c:v>
                </c:pt>
                <c:pt idx="92">
                  <c:v>5.9993171473092204</c:v>
                </c:pt>
                <c:pt idx="93">
                  <c:v>6.0679377322827017</c:v>
                </c:pt>
                <c:pt idx="94">
                  <c:v>6.1366526248312869</c:v>
                </c:pt>
                <c:pt idx="95">
                  <c:v>6.2054620588720306</c:v>
                </c:pt>
                <c:pt idx="96">
                  <c:v>6.2743662691615638</c:v>
                </c:pt>
                <c:pt idx="97">
                  <c:v>6.3433654912998865</c:v>
                </c:pt>
                <c:pt idx="98">
                  <c:v>6.4124599617344842</c:v>
                </c:pt>
                <c:pt idx="99">
                  <c:v>6.4816499177642344</c:v>
                </c:pt>
                <c:pt idx="100">
                  <c:v>6.5509355975433055</c:v>
                </c:pt>
                <c:pt idx="101">
                  <c:v>6.6203172400854964</c:v>
                </c:pt>
                <c:pt idx="102">
                  <c:v>6.68979508526792</c:v>
                </c:pt>
                <c:pt idx="103">
                  <c:v>6.7593693738354519</c:v>
                </c:pt>
                <c:pt idx="104">
                  <c:v>6.8290403474046339</c:v>
                </c:pt>
                <c:pt idx="105">
                  <c:v>6.898808248467736</c:v>
                </c:pt>
                <c:pt idx="106">
                  <c:v>6.9686733203971585</c:v>
                </c:pt>
                <c:pt idx="107">
                  <c:v>7.0386358074494906</c:v>
                </c:pt>
                <c:pt idx="108">
                  <c:v>7.1086959547695825</c:v>
                </c:pt>
                <c:pt idx="109">
                  <c:v>7.1788540083949375</c:v>
                </c:pt>
                <c:pt idx="110">
                  <c:v>7.2491102152599991</c:v>
                </c:pt>
                <c:pt idx="111">
                  <c:v>7.3194648232003816</c:v>
                </c:pt>
                <c:pt idx="112">
                  <c:v>7.3899180809570462</c:v>
                </c:pt>
                <c:pt idx="113">
                  <c:v>7.4604702381808607</c:v>
                </c:pt>
                <c:pt idx="114">
                  <c:v>7.5311215454367231</c:v>
                </c:pt>
                <c:pt idx="115">
                  <c:v>7.6018722542081187</c:v>
                </c:pt>
                <c:pt idx="116">
                  <c:v>7.6727226169016811</c:v>
                </c:pt>
                <c:pt idx="117">
                  <c:v>7.7436728868509874</c:v>
                </c:pt>
                <c:pt idx="118">
                  <c:v>7.8147233183219367</c:v>
                </c:pt>
                <c:pt idx="119">
                  <c:v>7.8858741665163823</c:v>
                </c:pt>
                <c:pt idx="120">
                  <c:v>7.9571256875772374</c:v>
                </c:pt>
                <c:pt idx="121">
                  <c:v>8.0284781385927104</c:v>
                </c:pt>
                <c:pt idx="122">
                  <c:v>8.0999317776010233</c:v>
                </c:pt>
                <c:pt idx="123">
                  <c:v>8.171486863594982</c:v>
                </c:pt>
                <c:pt idx="124">
                  <c:v>8.2431436565264189</c:v>
                </c:pt>
                <c:pt idx="125">
                  <c:v>8.3149024173111368</c:v>
                </c:pt>
                <c:pt idx="126">
                  <c:v>8.386763407833536</c:v>
                </c:pt>
                <c:pt idx="127">
                  <c:v>8.458726890950885</c:v>
                </c:pt>
                <c:pt idx="128">
                  <c:v>8.5307931304988838</c:v>
                </c:pt>
                <c:pt idx="129">
                  <c:v>8.6029623912955522</c:v>
                </c:pt>
                <c:pt idx="130">
                  <c:v>8.6752349391466819</c:v>
                </c:pt>
                <c:pt idx="131">
                  <c:v>8.7476110408502201</c:v>
                </c:pt>
                <c:pt idx="132">
                  <c:v>8.8200909642015031</c:v>
                </c:pt>
                <c:pt idx="133">
                  <c:v>8.8926749779977463</c:v>
                </c:pt>
                <c:pt idx="134">
                  <c:v>8.9653633520432763</c:v>
                </c:pt>
                <c:pt idx="135">
                  <c:v>9.0381563571542536</c:v>
                </c:pt>
                <c:pt idx="136">
                  <c:v>9.1110542651637232</c:v>
                </c:pt>
                <c:pt idx="137">
                  <c:v>9.1840573489267801</c:v>
                </c:pt>
                <c:pt idx="138">
                  <c:v>9.2571658823253564</c:v>
                </c:pt>
                <c:pt idx="139">
                  <c:v>9.3303801402732169</c:v>
                </c:pt>
                <c:pt idx="140">
                  <c:v>9.4037003987214511</c:v>
                </c:pt>
                <c:pt idx="141">
                  <c:v>9.4771269346632003</c:v>
                </c:pt>
                <c:pt idx="142">
                  <c:v>9.550660026138992</c:v>
                </c:pt>
                <c:pt idx="143">
                  <c:v>9.6242999522419002</c:v>
                </c:pt>
                <c:pt idx="144">
                  <c:v>9.6980469931227606</c:v>
                </c:pt>
                <c:pt idx="145">
                  <c:v>9.7719014299954576</c:v>
                </c:pt>
                <c:pt idx="146">
                  <c:v>9.8458635451421372</c:v>
                </c:pt>
                <c:pt idx="147">
                  <c:v>9.9199336219184779</c:v>
                </c:pt>
                <c:pt idx="148">
                  <c:v>9.9941119447593021</c:v>
                </c:pt>
                <c:pt idx="149">
                  <c:v>10.068398799183573</c:v>
                </c:pt>
                <c:pt idx="150">
                  <c:v>10.14279447180011</c:v>
                </c:pt>
                <c:pt idx="151">
                  <c:v>10.217299250312974</c:v>
                </c:pt>
                <c:pt idx="152">
                  <c:v>10.291913423526738</c:v>
                </c:pt>
                <c:pt idx="153">
                  <c:v>10.366637281352318</c:v>
                </c:pt>
                <c:pt idx="154">
                  <c:v>10.441471114812407</c:v>
                </c:pt>
                <c:pt idx="155">
                  <c:v>10.516415216046807</c:v>
                </c:pt>
                <c:pt idx="156">
                  <c:v>10.591469878318474</c:v>
                </c:pt>
                <c:pt idx="157">
                  <c:v>10.666635396018849</c:v>
                </c:pt>
                <c:pt idx="158">
                  <c:v>10.741912064673784</c:v>
                </c:pt>
                <c:pt idx="159">
                  <c:v>10.817300180948994</c:v>
                </c:pt>
                <c:pt idx="160">
                  <c:v>10.892800042656036</c:v>
                </c:pt>
                <c:pt idx="161">
                  <c:v>10.96841194875803</c:v>
                </c:pt>
                <c:pt idx="162">
                  <c:v>11.044136199375421</c:v>
                </c:pt>
                <c:pt idx="163">
                  <c:v>11.119973095792034</c:v>
                </c:pt>
                <c:pt idx="164">
                  <c:v>11.19592294046083</c:v>
                </c:pt>
                <c:pt idx="165">
                  <c:v>11.2719860370098</c:v>
                </c:pt>
                <c:pt idx="166">
                  <c:v>11.348162690248158</c:v>
                </c:pt>
                <c:pt idx="167">
                  <c:v>11.424453206172014</c:v>
                </c:pt>
                <c:pt idx="168">
                  <c:v>11.500857891970959</c:v>
                </c:pt>
                <c:pt idx="169">
                  <c:v>11.577377056033567</c:v>
                </c:pt>
                <c:pt idx="170">
                  <c:v>11.654011007953814</c:v>
                </c:pt>
                <c:pt idx="171">
                  <c:v>11.730760058537461</c:v>
                </c:pt>
                <c:pt idx="172">
                  <c:v>11.807624519807817</c:v>
                </c:pt>
                <c:pt idx="173">
                  <c:v>11.884604705012281</c:v>
                </c:pt>
                <c:pt idx="174">
                  <c:v>11.96170092862855</c:v>
                </c:pt>
                <c:pt idx="175">
                  <c:v>12.038913506370996</c:v>
                </c:pt>
                <c:pt idx="176">
                  <c:v>12.11624275519692</c:v>
                </c:pt>
                <c:pt idx="177">
                  <c:v>12.193688993313101</c:v>
                </c:pt>
                <c:pt idx="178">
                  <c:v>12.271252540182166</c:v>
                </c:pt>
                <c:pt idx="179">
                  <c:v>12.348933716529018</c:v>
                </c:pt>
                <c:pt idx="180">
                  <c:v>12.426732844347594</c:v>
                </c:pt>
                <c:pt idx="181">
                  <c:v>12.504650246907131</c:v>
                </c:pt>
                <c:pt idx="182">
                  <c:v>12.58268624875909</c:v>
                </c:pt>
                <c:pt idx="183">
                  <c:v>12.660841175743633</c:v>
                </c:pt>
                <c:pt idx="184">
                  <c:v>12.739115354996224</c:v>
                </c:pt>
                <c:pt idx="185">
                  <c:v>12.817509114954715</c:v>
                </c:pt>
                <c:pt idx="186">
                  <c:v>12.896022785365826</c:v>
                </c:pt>
                <c:pt idx="187">
                  <c:v>12.974656697292074</c:v>
                </c:pt>
                <c:pt idx="188">
                  <c:v>13.053411183118747</c:v>
                </c:pt>
                <c:pt idx="189">
                  <c:v>13.132286576560608</c:v>
                </c:pt>
                <c:pt idx="190">
                  <c:v>13.211283212669095</c:v>
                </c:pt>
                <c:pt idx="191">
                  <c:v>13.290401427839187</c:v>
                </c:pt>
                <c:pt idx="192">
                  <c:v>13.369641559816547</c:v>
                </c:pt>
                <c:pt idx="193">
                  <c:v>13.449003947704504</c:v>
                </c:pt>
                <c:pt idx="194">
                  <c:v>13.528488931971244</c:v>
                </c:pt>
                <c:pt idx="195">
                  <c:v>13.608096854457289</c:v>
                </c:pt>
                <c:pt idx="196">
                  <c:v>13.687828058382143</c:v>
                </c:pt>
                <c:pt idx="197">
                  <c:v>13.767682888352203</c:v>
                </c:pt>
                <c:pt idx="198">
                  <c:v>13.847661690367687</c:v>
                </c:pt>
                <c:pt idx="199">
                  <c:v>13.927764811830098</c:v>
                </c:pt>
                <c:pt idx="200">
                  <c:v>14.007992601549871</c:v>
                </c:pt>
                <c:pt idx="201">
                  <c:v>14.088345409753563</c:v>
                </c:pt>
                <c:pt idx="202">
                  <c:v>14.168823588091554</c:v>
                </c:pt>
                <c:pt idx="203">
                  <c:v>14.249427489645729</c:v>
                </c:pt>
                <c:pt idx="204">
                  <c:v>14.330157468936687</c:v>
                </c:pt>
                <c:pt idx="205">
                  <c:v>14.411013881931972</c:v>
                </c:pt>
                <c:pt idx="206">
                  <c:v>14.49199708605339</c:v>
                </c:pt>
                <c:pt idx="207">
                  <c:v>14.573107440185025</c:v>
                </c:pt>
                <c:pt idx="208">
                  <c:v>14.654345304680936</c:v>
                </c:pt>
                <c:pt idx="209">
                  <c:v>14.735711041373065</c:v>
                </c:pt>
                <c:pt idx="210">
                  <c:v>14.817205013579265</c:v>
                </c:pt>
                <c:pt idx="211">
                  <c:v>14.898827586111313</c:v>
                </c:pt>
                <c:pt idx="212">
                  <c:v>14.98057912528272</c:v>
                </c:pt>
                <c:pt idx="213">
                  <c:v>15.062459998917083</c:v>
                </c:pt>
                <c:pt idx="214">
                  <c:v>15.144470576356099</c:v>
                </c:pt>
                <c:pt idx="215">
                  <c:v>15.226611228467817</c:v>
                </c:pt>
                <c:pt idx="216">
                  <c:v>15.308882327654931</c:v>
                </c:pt>
                <c:pt idx="217">
                  <c:v>15.391284247863071</c:v>
                </c:pt>
                <c:pt idx="218">
                  <c:v>15.473817364589113</c:v>
                </c:pt>
                <c:pt idx="219">
                  <c:v>15.556482054889733</c:v>
                </c:pt>
                <c:pt idx="220">
                  <c:v>15.639278697389667</c:v>
                </c:pt>
                <c:pt idx="221">
                  <c:v>15.722207672290654</c:v>
                </c:pt>
                <c:pt idx="222">
                  <c:v>15.805269361379574</c:v>
                </c:pt>
                <c:pt idx="223">
                  <c:v>15.888464148037515</c:v>
                </c:pt>
                <c:pt idx="224">
                  <c:v>15.971792417248066</c:v>
                </c:pt>
                <c:pt idx="225">
                  <c:v>16.055254555606492</c:v>
                </c:pt>
                <c:pt idx="226">
                  <c:v>16.138850951328479</c:v>
                </c:pt>
                <c:pt idx="227">
                  <c:v>16.222581994258697</c:v>
                </c:pt>
                <c:pt idx="228">
                  <c:v>16.306448075880251</c:v>
                </c:pt>
                <c:pt idx="229">
                  <c:v>16.39044958932331</c:v>
                </c:pt>
                <c:pt idx="230">
                  <c:v>16.47458692937446</c:v>
                </c:pt>
                <c:pt idx="231">
                  <c:v>16.558860492485685</c:v>
                </c:pt>
                <c:pt idx="232">
                  <c:v>16.643270676783406</c:v>
                </c:pt>
                <c:pt idx="233">
                  <c:v>16.727817882078252</c:v>
                </c:pt>
                <c:pt idx="234">
                  <c:v>16.812502509873848</c:v>
                </c:pt>
                <c:pt idx="235">
                  <c:v>16.897324963376654</c:v>
                </c:pt>
                <c:pt idx="236">
                  <c:v>16.982285647504927</c:v>
                </c:pt>
                <c:pt idx="237">
                  <c:v>17.067384968898811</c:v>
                </c:pt>
                <c:pt idx="238">
                  <c:v>17.152623335929427</c:v>
                </c:pt>
                <c:pt idx="239">
                  <c:v>17.238001158708808</c:v>
                </c:pt>
                <c:pt idx="240">
                  <c:v>17.323518849099568</c:v>
                </c:pt>
                <c:pt idx="241">
                  <c:v>17.409176820724678</c:v>
                </c:pt>
                <c:pt idx="242">
                  <c:v>17.494975488977314</c:v>
                </c:pt>
                <c:pt idx="243">
                  <c:v>17.580915271030634</c:v>
                </c:pt>
                <c:pt idx="244">
                  <c:v>17.666996585848256</c:v>
                </c:pt>
                <c:pt idx="245">
                  <c:v>17.753219854193517</c:v>
                </c:pt>
                <c:pt idx="246">
                  <c:v>17.839585498640382</c:v>
                </c:pt>
                <c:pt idx="247">
                  <c:v>17.926093943583354</c:v>
                </c:pt>
                <c:pt idx="248">
                  <c:v>18.012745615247511</c:v>
                </c:pt>
                <c:pt idx="249">
                  <c:v>18.099540941699292</c:v>
                </c:pt>
                <c:pt idx="250">
                  <c:v>18.186480352856428</c:v>
                </c:pt>
                <c:pt idx="251">
                  <c:v>18.273564280498888</c:v>
                </c:pt>
                <c:pt idx="252">
                  <c:v>18.360793158279257</c:v>
                </c:pt>
                <c:pt idx="253">
                  <c:v>18.448167421733178</c:v>
                </c:pt>
                <c:pt idx="254">
                  <c:v>18.535687508290447</c:v>
                </c:pt>
                <c:pt idx="255">
                  <c:v>18.623353857285466</c:v>
                </c:pt>
                <c:pt idx="256">
                  <c:v>18.71116690996832</c:v>
                </c:pt>
                <c:pt idx="257">
                  <c:v>18.799127109515567</c:v>
                </c:pt>
                <c:pt idx="258">
                  <c:v>18.887234901041438</c:v>
                </c:pt>
                <c:pt idx="259">
                  <c:v>18.975490731608719</c:v>
                </c:pt>
                <c:pt idx="260">
                  <c:v>19.06389505024006</c:v>
                </c:pt>
                <c:pt idx="261">
                  <c:v>19.152448307929202</c:v>
                </c:pt>
                <c:pt idx="262">
                  <c:v>19.241150957652334</c:v>
                </c:pt>
                <c:pt idx="263">
                  <c:v>19.330003454379476</c:v>
                </c:pt>
                <c:pt idx="264">
                  <c:v>19.419006255085964</c:v>
                </c:pt>
                <c:pt idx="265">
                  <c:v>19.508159818763982</c:v>
                </c:pt>
                <c:pt idx="266">
                  <c:v>19.597464606434432</c:v>
                </c:pt>
                <c:pt idx="267">
                  <c:v>19.686921081158481</c:v>
                </c:pt>
                <c:pt idx="268">
                  <c:v>19.776529708049246</c:v>
                </c:pt>
                <c:pt idx="269">
                  <c:v>19.866290954284128</c:v>
                </c:pt>
                <c:pt idx="270">
                  <c:v>19.9562052891166</c:v>
                </c:pt>
                <c:pt idx="271">
                  <c:v>20.046273183888037</c:v>
                </c:pt>
                <c:pt idx="272">
                  <c:v>20.136495112040347</c:v>
                </c:pt>
                <c:pt idx="273">
                  <c:v>20.226871549127896</c:v>
                </c:pt>
                <c:pt idx="274">
                  <c:v>20.317402972830031</c:v>
                </c:pt>
                <c:pt idx="275">
                  <c:v>20.408089862963347</c:v>
                </c:pt>
                <c:pt idx="276">
                  <c:v>20.498932701494525</c:v>
                </c:pt>
                <c:pt idx="277">
                  <c:v>20.589931972552431</c:v>
                </c:pt>
                <c:pt idx="278">
                  <c:v>20.681088162441469</c:v>
                </c:pt>
                <c:pt idx="279">
                  <c:v>20.772401759653835</c:v>
                </c:pt>
                <c:pt idx="280">
                  <c:v>20.863873254882694</c:v>
                </c:pt>
                <c:pt idx="281">
                  <c:v>20.955503141035102</c:v>
                </c:pt>
                <c:pt idx="282">
                  <c:v>21.047291913245189</c:v>
                </c:pt>
                <c:pt idx="283">
                  <c:v>21.139240068887073</c:v>
                </c:pt>
                <c:pt idx="284">
                  <c:v>21.231348107588435</c:v>
                </c:pt>
                <c:pt idx="285">
                  <c:v>21.323616531243747</c:v>
                </c:pt>
                <c:pt idx="286">
                  <c:v>21.416045844027753</c:v>
                </c:pt>
                <c:pt idx="287">
                  <c:v>21.508636552408976</c:v>
                </c:pt>
                <c:pt idx="288">
                  <c:v>21.601389165163614</c:v>
                </c:pt>
                <c:pt idx="289">
                  <c:v>21.694304193388959</c:v>
                </c:pt>
                <c:pt idx="290">
                  <c:v>21.787382150517782</c:v>
                </c:pt>
                <c:pt idx="291">
                  <c:v>21.880623552331638</c:v>
                </c:pt>
                <c:pt idx="292">
                  <c:v>21.974028916975584</c:v>
                </c:pt>
                <c:pt idx="293">
                  <c:v>22.067598764971926</c:v>
                </c:pt>
                <c:pt idx="294">
                  <c:v>22.161333619234771</c:v>
                </c:pt>
                <c:pt idx="295">
                  <c:v>22.255234005084201</c:v>
                </c:pt>
                <c:pt idx="296">
                  <c:v>22.349300450261115</c:v>
                </c:pt>
                <c:pt idx="297">
                  <c:v>22.443533484941408</c:v>
                </c:pt>
                <c:pt idx="298">
                  <c:v>22.537933641750907</c:v>
                </c:pt>
                <c:pt idx="299">
                  <c:v>22.632501455780321</c:v>
                </c:pt>
                <c:pt idx="300">
                  <c:v>22.727237464599966</c:v>
                </c:pt>
                <c:pt idx="301">
                  <c:v>22.822142208275096</c:v>
                </c:pt>
                <c:pt idx="302">
                  <c:v>22.917216229380575</c:v>
                </c:pt>
                <c:pt idx="303">
                  <c:v>23.012460073016697</c:v>
                </c:pt>
                <c:pt idx="304">
                  <c:v>23.107874286824241</c:v>
                </c:pt>
                <c:pt idx="305">
                  <c:v>23.203459421000247</c:v>
                </c:pt>
                <c:pt idx="306">
                  <c:v>23.299216028313285</c:v>
                </c:pt>
                <c:pt idx="307">
                  <c:v>23.395144664119563</c:v>
                </c:pt>
                <c:pt idx="308">
                  <c:v>23.491245886378564</c:v>
                </c:pt>
                <c:pt idx="309">
                  <c:v>23.587520255669123</c:v>
                </c:pt>
                <c:pt idx="310">
                  <c:v>23.683968335205609</c:v>
                </c:pt>
                <c:pt idx="311">
                  <c:v>23.780590690853824</c:v>
                </c:pt>
                <c:pt idx="312">
                  <c:v>23.877387891147958</c:v>
                </c:pt>
                <c:pt idx="313">
                  <c:v>23.974360507306386</c:v>
                </c:pt>
                <c:pt idx="314">
                  <c:v>24.071509113248794</c:v>
                </c:pt>
                <c:pt idx="315">
                  <c:v>24.168834285612661</c:v>
                </c:pt>
                <c:pt idx="316">
                  <c:v>24.266336603770192</c:v>
                </c:pt>
                <c:pt idx="317">
                  <c:v>24.36401664984513</c:v>
                </c:pt>
                <c:pt idx="318">
                  <c:v>24.461875008730388</c:v>
                </c:pt>
                <c:pt idx="319">
                  <c:v>24.559912268104593</c:v>
                </c:pt>
                <c:pt idx="320">
                  <c:v>24.658129018449991</c:v>
                </c:pt>
                <c:pt idx="321">
                  <c:v>24.756525853069881</c:v>
                </c:pt>
                <c:pt idx="322">
                  <c:v>24.855103368106118</c:v>
                </c:pt>
                <c:pt idx="323">
                  <c:v>24.953862162556778</c:v>
                </c:pt>
                <c:pt idx="324">
                  <c:v>25.05280283829476</c:v>
                </c:pt>
                <c:pt idx="325">
                  <c:v>25.151926000084952</c:v>
                </c:pt>
                <c:pt idx="326">
                  <c:v>25.251232255603114</c:v>
                </c:pt>
                <c:pt idx="327">
                  <c:v>25.350722215453853</c:v>
                </c:pt>
                <c:pt idx="328">
                  <c:v>25.450396493189363</c:v>
                </c:pt>
                <c:pt idx="329">
                  <c:v>25.550255705327984</c:v>
                </c:pt>
                <c:pt idx="330">
                  <c:v>25.650300471372795</c:v>
                </c:pt>
                <c:pt idx="331">
                  <c:v>25.750531413830824</c:v>
                </c:pt>
                <c:pt idx="332">
                  <c:v>25.850949158232073</c:v>
                </c:pt>
                <c:pt idx="333">
                  <c:v>25.951554333148628</c:v>
                </c:pt>
                <c:pt idx="334">
                  <c:v>26.052347570214067</c:v>
                </c:pt>
                <c:pt idx="335">
                  <c:v>26.153329504143073</c:v>
                </c:pt>
                <c:pt idx="336">
                  <c:v>26.254500772751147</c:v>
                </c:pt>
                <c:pt idx="337">
                  <c:v>26.355862016974299</c:v>
                </c:pt>
                <c:pt idx="338">
                  <c:v>26.457413880889195</c:v>
                </c:pt>
                <c:pt idx="339">
                  <c:v>26.559157011733276</c:v>
                </c:pt>
                <c:pt idx="340">
                  <c:v>26.661092059924982</c:v>
                </c:pt>
                <c:pt idx="341">
                  <c:v>26.763219679084404</c:v>
                </c:pt>
                <c:pt idx="342">
                  <c:v>26.865540526053945</c:v>
                </c:pt>
                <c:pt idx="343">
                  <c:v>26.968055260918707</c:v>
                </c:pt>
                <c:pt idx="344">
                  <c:v>27.070764547028194</c:v>
                </c:pt>
                <c:pt idx="345">
                  <c:v>27.173669051016759</c:v>
                </c:pt>
                <c:pt idx="346">
                  <c:v>27.276769442825348</c:v>
                </c:pt>
                <c:pt idx="347">
                  <c:v>27.380066395722881</c:v>
                </c:pt>
                <c:pt idx="348">
                  <c:v>27.483560586327801</c:v>
                </c:pt>
                <c:pt idx="349">
                  <c:v>27.587252694630031</c:v>
                </c:pt>
                <c:pt idx="350">
                  <c:v>27.691143404012976</c:v>
                </c:pt>
                <c:pt idx="351">
                  <c:v>27.795233401275539</c:v>
                </c:pt>
                <c:pt idx="352">
                  <c:v>27.899523376654709</c:v>
                </c:pt>
                <c:pt idx="353">
                  <c:v>28.00401402384815</c:v>
                </c:pt>
                <c:pt idx="354">
                  <c:v>28.108706040036552</c:v>
                </c:pt>
                <c:pt idx="355">
                  <c:v>28.213600125907053</c:v>
                </c:pt>
                <c:pt idx="356">
                  <c:v>28.318696985675913</c:v>
                </c:pt>
                <c:pt idx="357">
                  <c:v>28.423997327111945</c:v>
                </c:pt>
                <c:pt idx="358">
                  <c:v>28.529501861560224</c:v>
                </c:pt>
                <c:pt idx="359">
                  <c:v>28.635211303965352</c:v>
                </c:pt>
                <c:pt idx="360">
                  <c:v>28.741126372895575</c:v>
                </c:pt>
                <c:pt idx="361">
                  <c:v>28.847247790567</c:v>
                </c:pt>
                <c:pt idx="362">
                  <c:v>28.953576282867399</c:v>
                </c:pt>
                <c:pt idx="363">
                  <c:v>29.060112579381105</c:v>
                </c:pt>
                <c:pt idx="364">
                  <c:v>29.166857413413336</c:v>
                </c:pt>
                <c:pt idx="365">
                  <c:v>29.273811522015375</c:v>
                </c:pt>
                <c:pt idx="366">
                  <c:v>29.3809756460094</c:v>
                </c:pt>
                <c:pt idx="367">
                  <c:v>29.488350530013811</c:v>
                </c:pt>
                <c:pt idx="368">
                  <c:v>29.595936922468841</c:v>
                </c:pt>
                <c:pt idx="369">
                  <c:v>29.703735575662108</c:v>
                </c:pt>
                <c:pt idx="370">
                  <c:v>29.811747245754649</c:v>
                </c:pt>
                <c:pt idx="371">
                  <c:v>29.919972692806855</c:v>
                </c:pt>
                <c:pt idx="372">
                  <c:v>30.028412680805086</c:v>
                </c:pt>
                <c:pt idx="373">
                  <c:v>30.137067977688069</c:v>
                </c:pt>
                <c:pt idx="374">
                  <c:v>30.245939355373626</c:v>
                </c:pt>
                <c:pt idx="375">
                  <c:v>30.355027589785859</c:v>
                </c:pt>
                <c:pt idx="376">
                  <c:v>30.464333460882354</c:v>
                </c:pt>
                <c:pt idx="377">
                  <c:v>30.573857752681604</c:v>
                </c:pt>
                <c:pt idx="378">
                  <c:v>30.683601253290572</c:v>
                </c:pt>
                <c:pt idx="379">
                  <c:v>30.793564754932962</c:v>
                </c:pt>
                <c:pt idx="380">
                  <c:v>30.903749053977105</c:v>
                </c:pt>
                <c:pt idx="381">
                  <c:v>31.014154950964496</c:v>
                </c:pt>
                <c:pt idx="382">
                  <c:v>31.124783250638409</c:v>
                </c:pt>
                <c:pt idx="383">
                  <c:v>31.235634761972857</c:v>
                </c:pt>
                <c:pt idx="384">
                  <c:v>31.34671029820155</c:v>
                </c:pt>
                <c:pt idx="385">
                  <c:v>31.458010676847618</c:v>
                </c:pt>
                <c:pt idx="386">
                  <c:v>31.56953671975279</c:v>
                </c:pt>
                <c:pt idx="387">
                  <c:v>31.681289253107778</c:v>
                </c:pt>
                <c:pt idx="388">
                  <c:v>31.793269107482118</c:v>
                </c:pt>
                <c:pt idx="389">
                  <c:v>31.905477117854538</c:v>
                </c:pt>
                <c:pt idx="390">
                  <c:v>32.017914123643919</c:v>
                </c:pt>
                <c:pt idx="391">
                  <c:v>32.130580968740041</c:v>
                </c:pt>
                <c:pt idx="392">
                  <c:v>32.243478501534639</c:v>
                </c:pt>
                <c:pt idx="393">
                  <c:v>32.356607574953216</c:v>
                </c:pt>
                <c:pt idx="394">
                  <c:v>32.469969046486526</c:v>
                </c:pt>
                <c:pt idx="395">
                  <c:v>32.583563778222555</c:v>
                </c:pt>
                <c:pt idx="396">
                  <c:v>32.697392636879265</c:v>
                </c:pt>
                <c:pt idx="397">
                  <c:v>32.811456493836509</c:v>
                </c:pt>
                <c:pt idx="398">
                  <c:v>32.925756225169359</c:v>
                </c:pt>
                <c:pt idx="399">
                  <c:v>33.04029271168104</c:v>
                </c:pt>
                <c:pt idx="400">
                  <c:v>33.155066838936577</c:v>
                </c:pt>
                <c:pt idx="401">
                  <c:v>33.27007949729623</c:v>
                </c:pt>
                <c:pt idx="402">
                  <c:v>33.385331581949828</c:v>
                </c:pt>
                <c:pt idx="403">
                  <c:v>33.500823992950799</c:v>
                </c:pt>
                <c:pt idx="404">
                  <c:v>33.616557635251013</c:v>
                </c:pt>
                <c:pt idx="405">
                  <c:v>33.732533418735606</c:v>
                </c:pt>
                <c:pt idx="406">
                  <c:v>33.848752258258301</c:v>
                </c:pt>
                <c:pt idx="407">
                  <c:v>33.965215073676902</c:v>
                </c:pt>
                <c:pt idx="408">
                  <c:v>34.081922789889042</c:v>
                </c:pt>
                <c:pt idx="409">
                  <c:v>34.1988763368687</c:v>
                </c:pt>
                <c:pt idx="410">
                  <c:v>34.316076649702289</c:v>
                </c:pt>
                <c:pt idx="411">
                  <c:v>34.4335246686258</c:v>
                </c:pt>
                <c:pt idx="412">
                  <c:v>34.551221339061811</c:v>
                </c:pt>
                <c:pt idx="413">
                  <c:v>34.669167611657066</c:v>
                </c:pt>
                <c:pt idx="414">
                  <c:v>34.787364442320225</c:v>
                </c:pt>
                <c:pt idx="415">
                  <c:v>34.905812792260043</c:v>
                </c:pt>
                <c:pt idx="416">
                  <c:v>35.024513628023776</c:v>
                </c:pt>
                <c:pt idx="417">
                  <c:v>35.143467921536498</c:v>
                </c:pt>
                <c:pt idx="418">
                  <c:v>35.262676650139504</c:v>
                </c:pt>
                <c:pt idx="419">
                  <c:v>35.382140796630601</c:v>
                </c:pt>
                <c:pt idx="420">
                  <c:v>35.501861349303724</c:v>
                </c:pt>
                <c:pt idx="421">
                  <c:v>35.621839301989006</c:v>
                </c:pt>
                <c:pt idx="422">
                  <c:v>35.742075654093959</c:v>
                </c:pt>
                <c:pt idx="423">
                  <c:v>35.862571410643874</c:v>
                </c:pt>
                <c:pt idx="424">
                  <c:v>35.983327582323717</c:v>
                </c:pt>
                <c:pt idx="425">
                  <c:v>36.104345185519499</c:v>
                </c:pt>
                <c:pt idx="426">
                  <c:v>36.225625242360628</c:v>
                </c:pt>
                <c:pt idx="427">
                  <c:v>36.347168780762452</c:v>
                </c:pt>
                <c:pt idx="428">
                  <c:v>36.468976834469061</c:v>
                </c:pt>
                <c:pt idx="429">
                  <c:v>36.59105044309667</c:v>
                </c:pt>
                <c:pt idx="430">
                  <c:v>36.713390652177225</c:v>
                </c:pt>
                <c:pt idx="431">
                  <c:v>36.835998513202838</c:v>
                </c:pt>
                <c:pt idx="432">
                  <c:v>36.958875083669852</c:v>
                </c:pt>
                <c:pt idx="433">
                  <c:v>37.082021427124069</c:v>
                </c:pt>
                <c:pt idx="434">
                  <c:v>37.205438613205956</c:v>
                </c:pt>
                <c:pt idx="435">
                  <c:v>37.329127717696608</c:v>
                </c:pt>
                <c:pt idx="436">
                  <c:v>37.453089822563761</c:v>
                </c:pt>
                <c:pt idx="437">
                  <c:v>37.57732601600835</c:v>
                </c:pt>
                <c:pt idx="438">
                  <c:v>37.701837392511813</c:v>
                </c:pt>
                <c:pt idx="439">
                  <c:v>37.826625052883507</c:v>
                </c:pt>
                <c:pt idx="440">
                  <c:v>37.951690104308355</c:v>
                </c:pt>
                <c:pt idx="441">
                  <c:v>38.077033660395799</c:v>
                </c:pt>
                <c:pt idx="442">
                  <c:v>38.202656841228141</c:v>
                </c:pt>
                <c:pt idx="443">
                  <c:v>38.328560773410061</c:v>
                </c:pt>
                <c:pt idx="444">
                  <c:v>38.454746590118347</c:v>
                </c:pt>
                <c:pt idx="445">
                  <c:v>38.581215431152323</c:v>
                </c:pt>
                <c:pt idx="446">
                  <c:v>38.707968442984189</c:v>
                </c:pt>
                <c:pt idx="447">
                  <c:v>38.835006778810509</c:v>
                </c:pt>
                <c:pt idx="448">
                  <c:v>38.962331598604003</c:v>
                </c:pt>
                <c:pt idx="449">
                  <c:v>39.089944069165291</c:v>
                </c:pt>
                <c:pt idx="450">
                  <c:v>39.217845364175815</c:v>
                </c:pt>
                <c:pt idx="451">
                  <c:v>39.346036664251272</c:v>
                </c:pt>
                <c:pt idx="452">
                  <c:v>39.47451915699471</c:v>
                </c:pt>
                <c:pt idx="453">
                  <c:v>39.603294037051363</c:v>
                </c:pt>
                <c:pt idx="454">
                  <c:v>39.732362506162787</c:v>
                </c:pt>
                <c:pt idx="455">
                  <c:v>39.861725773222574</c:v>
                </c:pt>
                <c:pt idx="456">
                  <c:v>39.991385054331936</c:v>
                </c:pt>
                <c:pt idx="457">
                  <c:v>40.12134157285589</c:v>
                </c:pt>
                <c:pt idx="458">
                  <c:v>40.251596559480326</c:v>
                </c:pt>
                <c:pt idx="459">
                  <c:v>40.382151252269438</c:v>
                </c:pt>
                <c:pt idx="460">
                  <c:v>40.513006896723567</c:v>
                </c:pt>
                <c:pt idx="461">
                  <c:v>40.644164745837585</c:v>
                </c:pt>
                <c:pt idx="462">
                  <c:v>40.775626060160462</c:v>
                </c:pt>
                <c:pt idx="463">
                  <c:v>40.907392107854491</c:v>
                </c:pt>
                <c:pt idx="464">
                  <c:v>41.039464164755756</c:v>
                </c:pt>
                <c:pt idx="465">
                  <c:v>41.171843514435082</c:v>
                </c:pt>
                <c:pt idx="466">
                  <c:v>41.304531448259169</c:v>
                </c:pt>
                <c:pt idx="467">
                  <c:v>41.437529265452987</c:v>
                </c:pt>
                <c:pt idx="468">
                  <c:v>41.570838273162373</c:v>
                </c:pt>
                <c:pt idx="469">
                  <c:v>41.704459786517006</c:v>
                </c:pt>
                <c:pt idx="470">
                  <c:v>41.838395128694728</c:v>
                </c:pt>
                <c:pt idx="471">
                  <c:v>41.972645630985959</c:v>
                </c:pt>
                <c:pt idx="472">
                  <c:v>42.107212632858676</c:v>
                </c:pt>
                <c:pt idx="473">
                  <c:v>42.242097482024661</c:v>
                </c:pt>
                <c:pt idx="474">
                  <c:v>42.377301534505612</c:v>
                </c:pt>
                <c:pt idx="475">
                  <c:v>42.512826154700377</c:v>
                </c:pt>
                <c:pt idx="476">
                  <c:v>42.64867271545296</c:v>
                </c:pt>
                <c:pt idx="477">
                  <c:v>42.784842598120875</c:v>
                </c:pt>
                <c:pt idx="478">
                  <c:v>42.921337192644323</c:v>
                </c:pt>
                <c:pt idx="479">
                  <c:v>43.058157897616148</c:v>
                </c:pt>
                <c:pt idx="480">
                  <c:v>43.195306120352598</c:v>
                </c:pt>
                <c:pt idx="481">
                  <c:v>43.332783276964207</c:v>
                </c:pt>
                <c:pt idx="482">
                  <c:v>43.470590792428155</c:v>
                </c:pt>
                <c:pt idx="483">
                  <c:v>43.608730100661042</c:v>
                </c:pt>
                <c:pt idx="484">
                  <c:v>43.747202644592129</c:v>
                </c:pt>
                <c:pt idx="485">
                  <c:v>43.886009876237921</c:v>
                </c:pt>
                <c:pt idx="486">
                  <c:v>44.025153256776825</c:v>
                </c:pt>
                <c:pt idx="487">
                  <c:v>44.164634256625241</c:v>
                </c:pt>
                <c:pt idx="488">
                  <c:v>44.304454355513911</c:v>
                </c:pt>
                <c:pt idx="489">
                  <c:v>44.44461504256531</c:v>
                </c:pt>
                <c:pt idx="490">
                  <c:v>44.585117816371678</c:v>
                </c:pt>
                <c:pt idx="491">
                  <c:v>44.725964185074204</c:v>
                </c:pt>
                <c:pt idx="492">
                  <c:v>44.867155666442414</c:v>
                </c:pt>
                <c:pt idx="493">
                  <c:v>45.008693787955167</c:v>
                </c:pt>
                <c:pt idx="494">
                  <c:v>45.15058008688154</c:v>
                </c:pt>
                <c:pt idx="495">
                  <c:v>45.292816110363674</c:v>
                </c:pt>
                <c:pt idx="496">
                  <c:v>45.435403415499316</c:v>
                </c:pt>
                <c:pt idx="497">
                  <c:v>45.578343569426252</c:v>
                </c:pt>
                <c:pt idx="498">
                  <c:v>45.721638149406736</c:v>
                </c:pt>
                <c:pt idx="499">
                  <c:v>45.865288742913556</c:v>
                </c:pt>
                <c:pt idx="500">
                  <c:v>46.009296947716663</c:v>
                </c:pt>
                <c:pt idx="501">
                  <c:v>46.153664371970386</c:v>
                </c:pt>
                <c:pt idx="502">
                  <c:v>46.298392634302211</c:v>
                </c:pt>
                <c:pt idx="503">
                  <c:v>46.443483363902132</c:v>
                </c:pt>
                <c:pt idx="504">
                  <c:v>46.588938200612887</c:v>
                </c:pt>
                <c:pt idx="505">
                  <c:v>46.734758795021349</c:v>
                </c:pt>
                <c:pt idx="506">
                  <c:v>46.880946808550718</c:v>
                </c:pt>
                <c:pt idx="507">
                  <c:v>47.027503913553943</c:v>
                </c:pt>
                <c:pt idx="508">
                  <c:v>47.174431793407706</c:v>
                </c:pt>
                <c:pt idx="509">
                  <c:v>47.3217321426078</c:v>
                </c:pt>
                <c:pt idx="510">
                  <c:v>47.469406666865609</c:v>
                </c:pt>
                <c:pt idx="511">
                  <c:v>47.617457083204997</c:v>
                </c:pt>
                <c:pt idx="512">
                  <c:v>47.76588512006095</c:v>
                </c:pt>
                <c:pt idx="513">
                  <c:v>47.914692517378874</c:v>
                </c:pt>
                <c:pt idx="514">
                  <c:v>48.063881026715073</c:v>
                </c:pt>
                <c:pt idx="515">
                  <c:v>48.213452411338345</c:v>
                </c:pt>
                <c:pt idx="516">
                  <c:v>48.36340844633277</c:v>
                </c:pt>
                <c:pt idx="517">
                  <c:v>48.513750918701092</c:v>
                </c:pt>
                <c:pt idx="518">
                  <c:v>48.664481627470103</c:v>
                </c:pt>
                <c:pt idx="519">
                  <c:v>48.815602383796246</c:v>
                </c:pt>
                <c:pt idx="520">
                  <c:v>48.967115011073304</c:v>
                </c:pt>
                <c:pt idx="521">
                  <c:v>49.119021345040338</c:v>
                </c:pt>
                <c:pt idx="522">
                  <c:v>49.271323233891422</c:v>
                </c:pt>
                <c:pt idx="523">
                  <c:v>49.424022538386545</c:v>
                </c:pt>
                <c:pt idx="524">
                  <c:v>49.577121131963374</c:v>
                </c:pt>
                <c:pt idx="525">
                  <c:v>49.730620900850738</c:v>
                </c:pt>
                <c:pt idx="526">
                  <c:v>49.884523744182779</c:v>
                </c:pt>
                <c:pt idx="527">
                  <c:v>50.038831574115022</c:v>
                </c:pt>
                <c:pt idx="528">
                  <c:v>50.19354631594117</c:v>
                </c:pt>
                <c:pt idx="529">
                  <c:v>50.34866990821164</c:v>
                </c:pt>
                <c:pt idx="530">
                  <c:v>50.504204302853061</c:v>
                </c:pt>
                <c:pt idx="531">
                  <c:v>50.660151465289317</c:v>
                </c:pt>
                <c:pt idx="532">
                  <c:v>50.816513374563876</c:v>
                </c:pt>
                <c:pt idx="533">
                  <c:v>50.973292023463657</c:v>
                </c:pt>
                <c:pt idx="534">
                  <c:v>51.130489418643812</c:v>
                </c:pt>
                <c:pt idx="535">
                  <c:v>51.288107580754755</c:v>
                </c:pt>
                <c:pt idx="536">
                  <c:v>51.446148544569517</c:v>
                </c:pt>
                <c:pt idx="537">
                  <c:v>51.604614359113619</c:v>
                </c:pt>
                <c:pt idx="538">
                  <c:v>51.763507087795745</c:v>
                </c:pt>
                <c:pt idx="539">
                  <c:v>51.922828808540132</c:v>
                </c:pt>
                <c:pt idx="540">
                  <c:v>52.082581613920269</c:v>
                </c:pt>
                <c:pt idx="541">
                  <c:v>52.242767611294738</c:v>
                </c:pt>
                <c:pt idx="542">
                  <c:v>52.403388922943556</c:v>
                </c:pt>
                <c:pt idx="543">
                  <c:v>52.564447686207316</c:v>
                </c:pt>
                <c:pt idx="544">
                  <c:v>52.725946053626721</c:v>
                </c:pt>
                <c:pt idx="545">
                  <c:v>52.887886193084569</c:v>
                </c:pt>
                <c:pt idx="546">
                  <c:v>53.050270287949196</c:v>
                </c:pt>
                <c:pt idx="547">
                  <c:v>53.213100537219482</c:v>
                </c:pt>
                <c:pt idx="548">
                  <c:v>53.376379155671152</c:v>
                </c:pt>
                <c:pt idx="549">
                  <c:v>53.540108374005797</c:v>
                </c:pt>
                <c:pt idx="550">
                  <c:v>53.704290439000502</c:v>
                </c:pt>
                <c:pt idx="551">
                  <c:v>53.868927613659935</c:v>
                </c:pt>
                <c:pt idx="552">
                  <c:v>54.034022177369934</c:v>
                </c:pt>
                <c:pt idx="553">
                  <c:v>54.199576426053213</c:v>
                </c:pt>
                <c:pt idx="554">
                  <c:v>54.365592672326294</c:v>
                </c:pt>
                <c:pt idx="555">
                  <c:v>54.532073245658722</c:v>
                </c:pt>
                <c:pt idx="556">
                  <c:v>54.699020492534359</c:v>
                </c:pt>
                <c:pt idx="557">
                  <c:v>54.866436776613952</c:v>
                </c:pt>
                <c:pt idx="558">
                  <c:v>55.034324478900274</c:v>
                </c:pt>
                <c:pt idx="559">
                  <c:v>55.202685997904702</c:v>
                </c:pt>
                <c:pt idx="560">
                  <c:v>55.37152374981617</c:v>
                </c:pt>
                <c:pt idx="561">
                  <c:v>55.540840168671913</c:v>
                </c:pt>
                <c:pt idx="562">
                  <c:v>55.710637706530548</c:v>
                </c:pt>
                <c:pt idx="563">
                  <c:v>55.880918833646454</c:v>
                </c:pt>
                <c:pt idx="564">
                  <c:v>56.051686038647475</c:v>
                </c:pt>
                <c:pt idx="565">
                  <c:v>56.222941828713687</c:v>
                </c:pt>
                <c:pt idx="566">
                  <c:v>56.394688729758904</c:v>
                </c:pt>
                <c:pt idx="567">
                  <c:v>56.566929286613927</c:v>
                </c:pt>
                <c:pt idx="568">
                  <c:v>56.739666063212724</c:v>
                </c:pt>
                <c:pt idx="569">
                  <c:v>56.912901642780177</c:v>
                </c:pt>
                <c:pt idx="570">
                  <c:v>57.086638628022307</c:v>
                </c:pt>
                <c:pt idx="571">
                  <c:v>57.260879641319136</c:v>
                </c:pt>
                <c:pt idx="572">
                  <c:v>57.435627324919729</c:v>
                </c:pt>
                <c:pt idx="573">
                  <c:v>57.610884341139098</c:v>
                </c:pt>
                <c:pt idx="574">
                  <c:v>57.786653372558504</c:v>
                </c:pt>
                <c:pt idx="575">
                  <c:v>57.962937122227615</c:v>
                </c:pt>
                <c:pt idx="576">
                  <c:v>58.139738313869138</c:v>
                </c:pt>
                <c:pt idx="577">
                  <c:v>58.317059692086282</c:v>
                </c:pt>
                <c:pt idx="578">
                  <c:v>58.494904022572584</c:v>
                </c:pt>
                <c:pt idx="579">
                  <c:v>58.673274092324306</c:v>
                </c:pt>
                <c:pt idx="580">
                  <c:v>58.852172709855815</c:v>
                </c:pt>
                <c:pt idx="581">
                  <c:v>59.031602705417299</c:v>
                </c:pt>
                <c:pt idx="582">
                  <c:v>59.21156693121528</c:v>
                </c:pt>
                <c:pt idx="583">
                  <c:v>59.392068261636055</c:v>
                </c:pt>
                <c:pt idx="584">
                  <c:v>59.573109593471813</c:v>
                </c:pt>
                <c:pt idx="585">
                  <c:v>59.754693846149721</c:v>
                </c:pt>
                <c:pt idx="586">
                  <c:v>59.93682396196369</c:v>
                </c:pt>
                <c:pt idx="587">
                  <c:v>60.119502906309442</c:v>
                </c:pt>
                <c:pt idx="588">
                  <c:v>60.302733667922055</c:v>
                </c:pt>
                <c:pt idx="589">
                  <c:v>60.486519259117259</c:v>
                </c:pt>
                <c:pt idx="590">
                  <c:v>60.670862716035025</c:v>
                </c:pt>
                <c:pt idx="591">
                  <c:v>60.85576709888683</c:v>
                </c:pt>
                <c:pt idx="592">
                  <c:v>61.041235492205757</c:v>
                </c:pt>
                <c:pt idx="593">
                  <c:v>61.227271005100356</c:v>
                </c:pt>
                <c:pt idx="594">
                  <c:v>61.413876771510751</c:v>
                </c:pt>
                <c:pt idx="595">
                  <c:v>61.601055950469501</c:v>
                </c:pt>
                <c:pt idx="596">
                  <c:v>61.78881172636428</c:v>
                </c:pt>
                <c:pt idx="597">
                  <c:v>61.977147309205371</c:v>
                </c:pt>
                <c:pt idx="598">
                  <c:v>62.166065934895705</c:v>
                </c:pt>
                <c:pt idx="599">
                  <c:v>62.355570865504632</c:v>
                </c:pt>
                <c:pt idx="600">
                  <c:v>62.545665389545789</c:v>
                </c:pt>
                <c:pt idx="601">
                  <c:v>62.736352822257828</c:v>
                </c:pt>
                <c:pt idx="602">
                  <c:v>62.927636505889581</c:v>
                </c:pt>
                <c:pt idx="603">
                  <c:v>63.119519809988311</c:v>
                </c:pt>
                <c:pt idx="604">
                  <c:v>63.312006131692399</c:v>
                </c:pt>
                <c:pt idx="605">
                  <c:v>63.505098896027405</c:v>
                </c:pt>
                <c:pt idx="606">
                  <c:v>63.698801556206348</c:v>
                </c:pt>
                <c:pt idx="607">
                  <c:v>63.8931175939341</c:v>
                </c:pt>
                <c:pt idx="608">
                  <c:v>64.088050519715424</c:v>
                </c:pt>
                <c:pt idx="609">
                  <c:v>64.283603873167536</c:v>
                </c:pt>
                <c:pt idx="610">
                  <c:v>64.479781223336801</c:v>
                </c:pt>
                <c:pt idx="611">
                  <c:v>64.676586169019245</c:v>
                </c:pt>
                <c:pt idx="612">
                  <c:v>64.874022339086395</c:v>
                </c:pt>
                <c:pt idx="613">
                  <c:v>65.072093392814466</c:v>
                </c:pt>
                <c:pt idx="614">
                  <c:v>65.270803020218338</c:v>
                </c:pt>
                <c:pt idx="615">
                  <c:v>65.470154942390621</c:v>
                </c:pt>
                <c:pt idx="616">
                  <c:v>65.670152911844838</c:v>
                </c:pt>
                <c:pt idx="617">
                  <c:v>65.870800712862987</c:v>
                </c:pt>
                <c:pt idx="618">
                  <c:v>66.072102161848804</c:v>
                </c:pt>
                <c:pt idx="619">
                  <c:v>66.274061107684958</c:v>
                </c:pt>
                <c:pt idx="620">
                  <c:v>66.476681432096029</c:v>
                </c:pt>
                <c:pt idx="621">
                  <c:v>66.679967050015449</c:v>
                </c:pt>
                <c:pt idx="622">
                  <c:v>66.883921909958516</c:v>
                </c:pt>
                <c:pt idx="623">
                  <c:v>67.088549994400253</c:v>
                </c:pt>
                <c:pt idx="624">
                  <c:v>67.293855320158286</c:v>
                </c:pt>
                <c:pt idx="625">
                  <c:v>67.499841938781373</c:v>
                </c:pt>
                <c:pt idx="626">
                  <c:v>67.706513936943182</c:v>
                </c:pt>
                <c:pt idx="627">
                  <c:v>67.913875436841877</c:v>
                </c:pt>
                <c:pt idx="628">
                  <c:v>68.121930596605026</c:v>
                </c:pt>
                <c:pt idx="629">
                  <c:v>68.330683610700319</c:v>
                </c:pt>
                <c:pt idx="630">
                  <c:v>68.540138710352181</c:v>
                </c:pt>
                <c:pt idx="631">
                  <c:v>68.750300163964468</c:v>
                </c:pt>
                <c:pt idx="632">
                  <c:v>68.961172277548442</c:v>
                </c:pt>
                <c:pt idx="633">
                  <c:v>69.172759395158053</c:v>
                </c:pt>
                <c:pt idx="634">
                  <c:v>69.385065899330257</c:v>
                </c:pt>
                <c:pt idx="635">
                  <c:v>69.59809621153255</c:v>
                </c:pt>
                <c:pt idx="636">
                  <c:v>69.81185479261616</c:v>
                </c:pt>
                <c:pt idx="637">
                  <c:v>70.026346143276797</c:v>
                </c:pt>
                <c:pt idx="638">
                  <c:v>70.241574804520923</c:v>
                </c:pt>
                <c:pt idx="639">
                  <c:v>70.457545358139626</c:v>
                </c:pt>
                <c:pt idx="640">
                  <c:v>70.674262427189063</c:v>
                </c:pt>
                <c:pt idx="641">
                  <c:v>70.891730676477991</c:v>
                </c:pt>
                <c:pt idx="642">
                  <c:v>71.109954813062274</c:v>
                </c:pt>
                <c:pt idx="643">
                  <c:v>71.328939586746998</c:v>
                </c:pt>
                <c:pt idx="644">
                  <c:v>71.548689790595688</c:v>
                </c:pt>
                <c:pt idx="645">
                  <c:v>71.769210261446844</c:v>
                </c:pt>
                <c:pt idx="646">
                  <c:v>71.99050588043886</c:v>
                </c:pt>
                <c:pt idx="647">
                  <c:v>72.212581573541897</c:v>
                </c:pt>
                <c:pt idx="648">
                  <c:v>72.435442312098289</c:v>
                </c:pt>
                <c:pt idx="649">
                  <c:v>72.65909311337056</c:v>
                </c:pt>
                <c:pt idx="650">
                  <c:v>72.883539041097933</c:v>
                </c:pt>
                <c:pt idx="651">
                  <c:v>73.108785206061455</c:v>
                </c:pt>
                <c:pt idx="652">
                  <c:v>73.334836766656593</c:v>
                </c:pt>
                <c:pt idx="653">
                  <c:v>73.56169892947571</c:v>
                </c:pt>
                <c:pt idx="654">
                  <c:v>73.789376949898923</c:v>
                </c:pt>
                <c:pt idx="655">
                  <c:v>74.017876132693331</c:v>
                </c:pt>
                <c:pt idx="656">
                  <c:v>74.247201832622366</c:v>
                </c:pt>
                <c:pt idx="657">
                  <c:v>74.47735945506372</c:v>
                </c:pt>
                <c:pt idx="658">
                  <c:v>74.708354456637011</c:v>
                </c:pt>
                <c:pt idx="659">
                  <c:v>74.940192345841297</c:v>
                </c:pt>
                <c:pt idx="660">
                  <c:v>75.172878683701853</c:v>
                </c:pt>
                <c:pt idx="661">
                  <c:v>75.406419084427441</c:v>
                </c:pt>
                <c:pt idx="662">
                  <c:v>75.640819216077603</c:v>
                </c:pt>
                <c:pt idx="663">
                  <c:v>75.876084801240609</c:v>
                </c:pt>
                <c:pt idx="664">
                  <c:v>76.112221617721119</c:v>
                </c:pt>
                <c:pt idx="665">
                  <c:v>76.349235499239697</c:v>
                </c:pt>
                <c:pt idx="666">
                  <c:v>76.58713233614256</c:v>
                </c:pt>
                <c:pt idx="667">
                  <c:v>76.825918076122889</c:v>
                </c:pt>
                <c:pt idx="668">
                  <c:v>77.065598724953091</c:v>
                </c:pt>
                <c:pt idx="669">
                  <c:v>77.306180347229116</c:v>
                </c:pt>
                <c:pt idx="670">
                  <c:v>77.547669067126577</c:v>
                </c:pt>
                <c:pt idx="671">
                  <c:v>77.790071069168206</c:v>
                </c:pt>
                <c:pt idx="672">
                  <c:v>78.033392599004628</c:v>
                </c:pt>
                <c:pt idx="673">
                  <c:v>78.277639964206784</c:v>
                </c:pt>
                <c:pt idx="674">
                  <c:v>78.522819535071619</c:v>
                </c:pt>
                <c:pt idx="675">
                  <c:v>78.768937745440525</c:v>
                </c:pt>
                <c:pt idx="676">
                  <c:v>79.016001093530846</c:v>
                </c:pt>
                <c:pt idx="677">
                  <c:v>79.264016142781415</c:v>
                </c:pt>
                <c:pt idx="678">
                  <c:v>79.512989522711209</c:v>
                </c:pt>
                <c:pt idx="679">
                  <c:v>79.762927929792525</c:v>
                </c:pt>
                <c:pt idx="680">
                  <c:v>80.013838128338264</c:v>
                </c:pt>
                <c:pt idx="681">
                  <c:v>80.265726951403636</c:v>
                </c:pt>
                <c:pt idx="682">
                  <c:v>80.518601301702887</c:v>
                </c:pt>
                <c:pt idx="683">
                  <c:v>80.772468152541279</c:v>
                </c:pt>
                <c:pt idx="684">
                  <c:v>81.027334548762354</c:v>
                </c:pt>
                <c:pt idx="685">
                  <c:v>81.283207607710779</c:v>
                </c:pt>
                <c:pt idx="686">
                  <c:v>81.540094520211937</c:v>
                </c:pt>
                <c:pt idx="687">
                  <c:v>81.798002551566967</c:v>
                </c:pt>
                <c:pt idx="688">
                  <c:v>82.056939042565219</c:v>
                </c:pt>
                <c:pt idx="689">
                  <c:v>82.316911410513811</c:v>
                </c:pt>
                <c:pt idx="690">
                  <c:v>82.577927150283827</c:v>
                </c:pt>
                <c:pt idx="691">
                  <c:v>82.839993835374898</c:v>
                </c:pt>
                <c:pt idx="692">
                  <c:v>83.10311911899808</c:v>
                </c:pt>
                <c:pt idx="693">
                  <c:v>83.367310735176417</c:v>
                </c:pt>
                <c:pt idx="694">
                  <c:v>83.632576499865195</c:v>
                </c:pt>
                <c:pt idx="695">
                  <c:v>83.898924312090685</c:v>
                </c:pt>
                <c:pt idx="696">
                  <c:v>84.16636215510924</c:v>
                </c:pt>
                <c:pt idx="697">
                  <c:v>84.434898097585886</c:v>
                </c:pt>
                <c:pt idx="698">
                  <c:v>84.704540294793375</c:v>
                </c:pt>
                <c:pt idx="699">
                  <c:v>84.975296989832628</c:v>
                </c:pt>
                <c:pt idx="700">
                  <c:v>85.247176514874042</c:v>
                </c:pt>
                <c:pt idx="701">
                  <c:v>85.520187292420331</c:v>
                </c:pt>
                <c:pt idx="702">
                  <c:v>85.794337836592419</c:v>
                </c:pt>
                <c:pt idx="703">
                  <c:v>86.069636754436999</c:v>
                </c:pt>
                <c:pt idx="704">
                  <c:v>86.346092747257984</c:v>
                </c:pt>
                <c:pt idx="705">
                  <c:v>86.623714611971309</c:v>
                </c:pt>
                <c:pt idx="706">
                  <c:v>86.902511242483854</c:v>
                </c:pt>
                <c:pt idx="707">
                  <c:v>87.182491631097136</c:v>
                </c:pt>
                <c:pt idx="708">
                  <c:v>87.46366486993594</c:v>
                </c:pt>
                <c:pt idx="709">
                  <c:v>87.74604015240304</c:v>
                </c:pt>
                <c:pt idx="710">
                  <c:v>88.029626774660045</c:v>
                </c:pt>
                <c:pt idx="711">
                  <c:v>88.31443413713481</c:v>
                </c:pt>
                <c:pt idx="712">
                  <c:v>88.600471746056925</c:v>
                </c:pt>
                <c:pt idx="713">
                  <c:v>88.887749215020236</c:v>
                </c:pt>
                <c:pt idx="714">
                  <c:v>89.176276266575059</c:v>
                </c:pt>
                <c:pt idx="715">
                  <c:v>89.466062733849128</c:v>
                </c:pt>
                <c:pt idx="716">
                  <c:v>89.757118562198215</c:v>
                </c:pt>
                <c:pt idx="717">
                  <c:v>90.049453810887783</c:v>
                </c:pt>
                <c:pt idx="718">
                  <c:v>90.343078654805666</c:v>
                </c:pt>
                <c:pt idx="719">
                  <c:v>90.638003386206591</c:v>
                </c:pt>
                <c:pt idx="720">
                  <c:v>90.934238416489592</c:v>
                </c:pt>
                <c:pt idx="721">
                  <c:v>91.231794278008422</c:v>
                </c:pt>
                <c:pt idx="722">
                  <c:v>91.5306816259165</c:v>
                </c:pt>
                <c:pt idx="723">
                  <c:v>91.830911240046561</c:v>
                </c:pt>
                <c:pt idx="724">
                  <c:v>92.132494026825739</c:v>
                </c:pt>
                <c:pt idx="725">
                  <c:v>92.435441021227476</c:v>
                </c:pt>
                <c:pt idx="726">
                  <c:v>92.739763388760807</c:v>
                </c:pt>
                <c:pt idx="727">
                  <c:v>93.045472427497472</c:v>
                </c:pt>
                <c:pt idx="728">
                  <c:v>93.352579570138076</c:v>
                </c:pt>
                <c:pt idx="729">
                  <c:v>93.661096386118814</c:v>
                </c:pt>
                <c:pt idx="730">
                  <c:v>93.971034583758154</c:v>
                </c:pt>
                <c:pt idx="731">
                  <c:v>94.282406012446017</c:v>
                </c:pt>
                <c:pt idx="732">
                  <c:v>94.595222664875436</c:v>
                </c:pt>
                <c:pt idx="733">
                  <c:v>94.909496679317982</c:v>
                </c:pt>
                <c:pt idx="734">
                  <c:v>95.225240341944271</c:v>
                </c:pt>
                <c:pt idx="735">
                  <c:v>95.542466089190029</c:v>
                </c:pt>
                <c:pt idx="736">
                  <c:v>95.861186510169375</c:v>
                </c:pt>
                <c:pt idx="737">
                  <c:v>96.181414349135622</c:v>
                </c:pt>
                <c:pt idx="738">
                  <c:v>96.503162507992144</c:v>
                </c:pt>
                <c:pt idx="739">
                  <c:v>96.826444048853091</c:v>
                </c:pt>
                <c:pt idx="740">
                  <c:v>97.151272196655455</c:v>
                </c:pt>
                <c:pt idx="741">
                  <c:v>97.477660341824603</c:v>
                </c:pt>
                <c:pt idx="742">
                  <c:v>97.805622042993392</c:v>
                </c:pt>
                <c:pt idx="743">
                  <c:v>98.135171029777084</c:v>
                </c:pt>
                <c:pt idx="744">
                  <c:v>98.466321205604743</c:v>
                </c:pt>
                <c:pt idx="745">
                  <c:v>98.799086650609127</c:v>
                </c:pt>
                <c:pt idx="746">
                  <c:v>99.13348162457558</c:v>
                </c:pt>
                <c:pt idx="747">
                  <c:v>99.469520569952664</c:v>
                </c:pt>
                <c:pt idx="748">
                  <c:v>99.807218114925035</c:v>
                </c:pt>
                <c:pt idx="749">
                  <c:v>100.14658907655037</c:v>
                </c:pt>
                <c:pt idx="750">
                  <c:v>100.48764846396223</c:v>
                </c:pt>
                <c:pt idx="751">
                  <c:v>100.83041148163994</c:v>
                </c:pt>
                <c:pt idx="752">
                  <c:v>101.17489353274813</c:v>
                </c:pt>
                <c:pt idx="753">
                  <c:v>101.5211102225466</c:v>
                </c:pt>
                <c:pt idx="754">
                  <c:v>101.86907736187268</c:v>
                </c:pt>
                <c:pt idx="755">
                  <c:v>102.21881097069847</c:v>
                </c:pt>
                <c:pt idx="756">
                  <c:v>102.57032728176458</c:v>
                </c:pt>
                <c:pt idx="757">
                  <c:v>102.92364274429104</c:v>
                </c:pt>
                <c:pt idx="758">
                  <c:v>103.27877402777003</c:v>
                </c:pt>
                <c:pt idx="759">
                  <c:v>103.63573802584035</c:v>
                </c:pt>
                <c:pt idx="760">
                  <c:v>103.99455186024589</c:v>
                </c:pt>
                <c:pt idx="761">
                  <c:v>104.35523288488187</c:v>
                </c:pt>
                <c:pt idx="762">
                  <c:v>104.71779868992935</c:v>
                </c:pt>
                <c:pt idx="763">
                  <c:v>105.0822671060819</c:v>
                </c:pt>
                <c:pt idx="764">
                  <c:v>105.44865620886458</c:v>
                </c:pt>
                <c:pt idx="765">
                  <c:v>105.81698432305144</c:v>
                </c:pt>
                <c:pt idx="766">
                  <c:v>106.18727002717959</c:v>
                </c:pt>
                <c:pt idx="767">
                  <c:v>106.55953215816614</c:v>
                </c:pt>
                <c:pt idx="768">
                  <c:v>106.93378981602913</c:v>
                </c:pt>
                <c:pt idx="769">
                  <c:v>107.31006236871507</c:v>
                </c:pt>
                <c:pt idx="770">
                  <c:v>107.68836945703671</c:v>
                </c:pt>
                <c:pt idx="771">
                  <c:v>108.06873099972397</c:v>
                </c:pt>
                <c:pt idx="772">
                  <c:v>108.45116719859023</c:v>
                </c:pt>
                <c:pt idx="773">
                  <c:v>108.83569854381841</c:v>
                </c:pt>
                <c:pt idx="774">
                  <c:v>109.22234581936937</c:v>
                </c:pt>
                <c:pt idx="775">
                  <c:v>109.61113010851611</c:v>
                </c:pt>
                <c:pt idx="776">
                  <c:v>110.00207279950709</c:v>
                </c:pt>
                <c:pt idx="777">
                  <c:v>110.39519559136338</c:v>
                </c:pt>
                <c:pt idx="778">
                  <c:v>110.79052049981171</c:v>
                </c:pt>
                <c:pt idx="779">
                  <c:v>111.18806986335832</c:v>
                </c:pt>
                <c:pt idx="780">
                  <c:v>111.58786634950776</c:v>
                </c:pt>
                <c:pt idx="781">
                  <c:v>111.98993296112994</c:v>
                </c:pt>
                <c:pt idx="782">
                  <c:v>112.39429304298052</c:v>
                </c:pt>
                <c:pt idx="783">
                  <c:v>112.80097028837805</c:v>
                </c:pt>
                <c:pt idx="784">
                  <c:v>113.20998874604388</c:v>
                </c:pt>
                <c:pt idx="785">
                  <c:v>113.62137282710762</c:v>
                </c:pt>
                <c:pt idx="786">
                  <c:v>114.03514731228518</c:v>
                </c:pt>
                <c:pt idx="787">
                  <c:v>114.45133735923203</c:v>
                </c:pt>
                <c:pt idx="788">
                  <c:v>114.86996851007895</c:v>
                </c:pt>
                <c:pt idx="789">
                  <c:v>115.29106669915487</c:v>
                </c:pt>
                <c:pt idx="790">
                  <c:v>115.71465826090146</c:v>
                </c:pt>
                <c:pt idx="791">
                  <c:v>116.14076993798687</c:v>
                </c:pt>
                <c:pt idx="792">
                  <c:v>116.56942888962297</c:v>
                </c:pt>
                <c:pt idx="793">
                  <c:v>117.00066270009403</c:v>
                </c:pt>
                <c:pt idx="794">
                  <c:v>117.43449938750079</c:v>
                </c:pt>
                <c:pt idx="795">
                  <c:v>117.87096741272919</c:v>
                </c:pt>
                <c:pt idx="796">
                  <c:v>118.31009568864827</c:v>
                </c:pt>
                <c:pt idx="797">
                  <c:v>118.75191358954615</c:v>
                </c:pt>
                <c:pt idx="798">
                  <c:v>119.19645096080998</c:v>
                </c:pt>
                <c:pt idx="799">
                  <c:v>119.6437381288584</c:v>
                </c:pt>
                <c:pt idx="800">
                  <c:v>120.09380591133348</c:v>
                </c:pt>
                <c:pt idx="801">
                  <c:v>120.54668562756196</c:v>
                </c:pt>
                <c:pt idx="802">
                  <c:v>121.00240910929183</c:v>
                </c:pt>
                <c:pt idx="803">
                  <c:v>121.46100871171478</c:v>
                </c:pt>
                <c:pt idx="804">
                  <c:v>121.92251732478371</c:v>
                </c:pt>
                <c:pt idx="805">
                  <c:v>122.38696838483278</c:v>
                </c:pt>
                <c:pt idx="806">
                  <c:v>122.85439588651224</c:v>
                </c:pt>
                <c:pt idx="807">
                  <c:v>123.32483439504648</c:v>
                </c:pt>
                <c:pt idx="808">
                  <c:v>123.79831905882635</c:v>
                </c:pt>
                <c:pt idx="809">
                  <c:v>124.27488562234684</c:v>
                </c:pt>
                <c:pt idx="810">
                  <c:v>124.75457043950087</c:v>
                </c:pt>
                <c:pt idx="811">
                  <c:v>125.23741048724177</c:v>
                </c:pt>
                <c:pt idx="812">
                  <c:v>125.72344337962616</c:v>
                </c:pt>
                <c:pt idx="813">
                  <c:v>126.21270738224915</c:v>
                </c:pt>
                <c:pt idx="814">
                  <c:v>126.70524142708743</c:v>
                </c:pt>
                <c:pt idx="815">
                  <c:v>127.20108512776089</c:v>
                </c:pt>
                <c:pt idx="816">
                  <c:v>127.7002787952289</c:v>
                </c:pt>
                <c:pt idx="817">
                  <c:v>128.20286345393592</c:v>
                </c:pt>
                <c:pt idx="818">
                  <c:v>128.70888085842159</c:v>
                </c:pt>
                <c:pt idx="819">
                  <c:v>129.21837351041037</c:v>
                </c:pt>
                <c:pt idx="820">
                  <c:v>129.73138467639893</c:v>
                </c:pt>
                <c:pt idx="821">
                  <c:v>130.24795840575797</c:v>
                </c:pt>
                <c:pt idx="822">
                  <c:v>130.76813954936571</c:v>
                </c:pt>
                <c:pt idx="823">
                  <c:v>131.29197377879274</c:v>
                </c:pt>
                <c:pt idx="824">
                  <c:v>131.81950760605798</c:v>
                </c:pt>
                <c:pt idx="825">
                  <c:v>132.35078840397475</c:v>
                </c:pt>
                <c:pt idx="826">
                  <c:v>132.88586442710934</c:v>
                </c:pt>
                <c:pt idx="827">
                  <c:v>133.42478483337356</c:v>
                </c:pt>
                <c:pt idx="828">
                  <c:v>133.96759970627488</c:v>
                </c:pt>
                <c:pt idx="829">
                  <c:v>134.51436007784659</c:v>
                </c:pt>
                <c:pt idx="830">
                  <c:v>135.06511795228485</c:v>
                </c:pt>
                <c:pt idx="831">
                  <c:v>135.61992633031781</c:v>
                </c:pt>
                <c:pt idx="832">
                  <c:v>136.17883923433322</c:v>
                </c:pt>
                <c:pt idx="833">
                  <c:v>136.74191173429415</c:v>
                </c:pt>
                <c:pt idx="834">
                  <c:v>137.30919997447171</c:v>
                </c:pt>
                <c:pt idx="835">
                  <c:v>137.88076120102576</c:v>
                </c:pt>
                <c:pt idx="836">
                  <c:v>138.45665379046548</c:v>
                </c:pt>
                <c:pt idx="837">
                  <c:v>139.03693727902404</c:v>
                </c:pt>
                <c:pt idx="838">
                  <c:v>139.62167239298253</c:v>
                </c:pt>
                <c:pt idx="839">
                  <c:v>140.21092107997856</c:v>
                </c:pt>
                <c:pt idx="840">
                  <c:v>140.80474654134062</c:v>
                </c:pt>
                <c:pt idx="841">
                  <c:v>141.40321326548477</c:v>
                </c:pt>
                <c:pt idx="842">
                  <c:v>142.00638706241884</c:v>
                </c:pt>
                <c:pt idx="843">
                  <c:v>142.61433509939647</c:v>
                </c:pt>
                <c:pt idx="844">
                  <c:v>143.22712593776689</c:v>
                </c:pt>
                <c:pt idx="845">
                  <c:v>143.84482957106894</c:v>
                </c:pt>
                <c:pt idx="846">
                  <c:v>144.46751746441927</c:v>
                </c:pt>
                <c:pt idx="847">
                  <c:v>145.09526259524824</c:v>
                </c:pt>
                <c:pt idx="848">
                  <c:v>145.72813949543826</c:v>
                </c:pt>
                <c:pt idx="849">
                  <c:v>146.36622429492118</c:v>
                </c:pt>
                <c:pt idx="850">
                  <c:v>147.0095947667979</c:v>
                </c:pt>
                <c:pt idx="851">
                  <c:v>147.65833037404204</c:v>
                </c:pt>
                <c:pt idx="852">
                  <c:v>148.31251231785416</c:v>
                </c:pt>
                <c:pt idx="853">
                  <c:v>148.97222358773811</c:v>
                </c:pt>
                <c:pt idx="854">
                  <c:v>149.63754901337145</c:v>
                </c:pt>
                <c:pt idx="855">
                  <c:v>150.30857531834693</c:v>
                </c:pt>
                <c:pt idx="856">
                  <c:v>150.98539117586833</c:v>
                </c:pt>
                <c:pt idx="857">
                  <c:v>151.66808726648227</c:v>
                </c:pt>
                <c:pt idx="858">
                  <c:v>152.35675633793775</c:v>
                </c:pt>
                <c:pt idx="859">
                  <c:v>153.05149326726729</c:v>
                </c:pt>
                <c:pt idx="860">
                  <c:v>153.75239512518712</c:v>
                </c:pt>
                <c:pt idx="861">
                  <c:v>154.45956124292198</c:v>
                </c:pt>
                <c:pt idx="862">
                  <c:v>155.17309328156227</c:v>
                </c:pt>
                <c:pt idx="863">
                  <c:v>155.89309530407084</c:v>
                </c:pt>
                <c:pt idx="864">
                  <c:v>156.61967385005849</c:v>
                </c:pt>
                <c:pt idx="865">
                  <c:v>157.35293801345725</c:v>
                </c:pt>
                <c:pt idx="866">
                  <c:v>158.09299952322627</c:v>
                </c:pt>
                <c:pt idx="867">
                  <c:v>158.83997282723138</c:v>
                </c:pt>
                <c:pt idx="868">
                  <c:v>159.59397517944882</c:v>
                </c:pt>
                <c:pt idx="869">
                  <c:v>160.35512673065094</c:v>
                </c:pt>
                <c:pt idx="870">
                  <c:v>161.12355062274057</c:v>
                </c:pt>
                <c:pt idx="871">
                  <c:v>161.89937308691071</c:v>
                </c:pt>
                <c:pt idx="872">
                  <c:v>162.68272354581433</c:v>
                </c:pt>
                <c:pt idx="873">
                  <c:v>163.47373471994285</c:v>
                </c:pt>
                <c:pt idx="874">
                  <c:v>164.27254273842047</c:v>
                </c:pt>
                <c:pt idx="875">
                  <c:v>165.07928725443202</c:v>
                </c:pt>
                <c:pt idx="876">
                  <c:v>165.89411156552211</c:v>
                </c:pt>
                <c:pt idx="877">
                  <c:v>166.71716273900759</c:v>
                </c:pt>
                <c:pt idx="878">
                  <c:v>167.54859174276507</c:v>
                </c:pt>
                <c:pt idx="879">
                  <c:v>168.38855358167322</c:v>
                </c:pt>
                <c:pt idx="880">
                  <c:v>169.23720743999928</c:v>
                </c:pt>
                <c:pt idx="881">
                  <c:v>170.09471683004281</c:v>
                </c:pt>
                <c:pt idx="882">
                  <c:v>170.96124974736645</c:v>
                </c:pt>
                <c:pt idx="883">
                  <c:v>171.8369788329652</c:v>
                </c:pt>
                <c:pt idx="884">
                  <c:v>172.72208154274415</c:v>
                </c:pt>
                <c:pt idx="885">
                  <c:v>173.61674032470205</c:v>
                </c:pt>
                <c:pt idx="886">
                  <c:v>174.5211428042432</c:v>
                </c:pt>
                <c:pt idx="887">
                  <c:v>175.43548197806078</c:v>
                </c:pt>
                <c:pt idx="888">
                  <c:v>176.35995641707197</c:v>
                </c:pt>
                <c:pt idx="889">
                  <c:v>177.29477047891197</c:v>
                </c:pt>
                <c:pt idx="890">
                  <c:v>178.24013453052592</c:v>
                </c:pt>
                <c:pt idx="891">
                  <c:v>179.1962651814369</c:v>
                </c:pt>
                <c:pt idx="892">
                  <c:v>180.16338552830533</c:v>
                </c:pt>
                <c:pt idx="893">
                  <c:v>181.14172541143535</c:v>
                </c:pt>
                <c:pt idx="894">
                  <c:v>182.13152168393165</c:v>
                </c:pt>
                <c:pt idx="895">
                  <c:v>183.133018494254</c:v>
                </c:pt>
                <c:pt idx="896">
                  <c:v>184.14646758297351</c:v>
                </c:pt>
                <c:pt idx="897">
                  <c:v>185.17212859458758</c:v>
                </c:pt>
                <c:pt idx="898">
                  <c:v>186.21026940531166</c:v>
                </c:pt>
                <c:pt idx="899">
                  <c:v>187.26116646783427</c:v>
                </c:pt>
                <c:pt idx="900">
                  <c:v>188.32510517408855</c:v>
                </c:pt>
                <c:pt idx="901">
                  <c:v>189.40238023717274</c:v>
                </c:pt>
                <c:pt idx="902">
                  <c:v>190.49329609363866</c:v>
                </c:pt>
                <c:pt idx="903">
                  <c:v>191.59816732744972</c:v>
                </c:pt>
                <c:pt idx="904">
                  <c:v>192.7173191170169</c:v>
                </c:pt>
                <c:pt idx="905">
                  <c:v>193.85108770682069</c:v>
                </c:pt>
                <c:pt idx="906">
                  <c:v>194.99982090525026</c:v>
                </c:pt>
                <c:pt idx="907">
                  <c:v>196.1638786104088</c:v>
                </c:pt>
                <c:pt idx="908">
                  <c:v>197.34363336577871</c:v>
                </c:pt>
                <c:pt idx="909">
                  <c:v>198.53947094778849</c:v>
                </c:pt>
                <c:pt idx="910">
                  <c:v>199.75179098748316</c:v>
                </c:pt>
                <c:pt idx="911">
                  <c:v>200.98100762868344</c:v>
                </c:pt>
                <c:pt idx="912">
                  <c:v>202.22755022521287</c:v>
                </c:pt>
                <c:pt idx="913">
                  <c:v>203.49186407998431</c:v>
                </c:pt>
                <c:pt idx="914">
                  <c:v>204.77441122897318</c:v>
                </c:pt>
                <c:pt idx="915">
                  <c:v>206.07567127336142</c:v>
                </c:pt>
                <c:pt idx="916">
                  <c:v>207.39614226341826</c:v>
                </c:pt>
                <c:pt idx="917">
                  <c:v>208.73634163799352</c:v>
                </c:pt>
                <c:pt idx="918">
                  <c:v>210.09680722383837</c:v>
                </c:pt>
                <c:pt idx="919">
                  <c:v>211.47809829934948</c:v>
                </c:pt>
                <c:pt idx="920">
                  <c:v>212.88079672773924</c:v>
                </c:pt>
                <c:pt idx="921">
                  <c:v>214.30550816509486</c:v>
                </c:pt>
                <c:pt idx="922">
                  <c:v>215.75286334929967</c:v>
                </c:pt>
                <c:pt idx="923">
                  <c:v>217.22351947633743</c:v>
                </c:pt>
                <c:pt idx="924">
                  <c:v>218.71816167112948</c:v>
                </c:pt>
                <c:pt idx="925">
                  <c:v>220.23750456073802</c:v>
                </c:pt>
                <c:pt idx="926">
                  <c:v>221.78229395853188</c:v>
                </c:pt>
                <c:pt idx="927">
                  <c:v>223.35330866875952</c:v>
                </c:pt>
                <c:pt idx="928">
                  <c:v>224.95136242192061</c:v>
                </c:pt>
                <c:pt idx="929">
                  <c:v>226.57730595238525</c:v>
                </c:pt>
                <c:pt idx="930">
                  <c:v>228.23202923088058</c:v>
                </c:pt>
                <c:pt idx="931">
                  <c:v>229.91646386579251</c:v>
                </c:pt>
                <c:pt idx="932">
                  <c:v>231.63158568870139</c:v>
                </c:pt>
                <c:pt idx="933">
                  <c:v>233.37841754123292</c:v>
                </c:pt>
                <c:pt idx="934">
                  <c:v>235.15803228216546</c:v>
                </c:pt>
                <c:pt idx="935">
                  <c:v>236.97155603584241</c:v>
                </c:pt>
                <c:pt idx="936">
                  <c:v>238.82017170529807</c:v>
                </c:pt>
                <c:pt idx="937">
                  <c:v>240.70512277619019</c:v>
                </c:pt>
                <c:pt idx="938">
                  <c:v>242.62771744065631</c:v>
                </c:pt>
                <c:pt idx="939">
                  <c:v>244.58933307365851</c:v>
                </c:pt>
                <c:pt idx="940">
                  <c:v>246.59142109827792</c:v>
                </c:pt>
                <c:pt idx="941">
                  <c:v>248.63551228087806</c:v>
                </c:pt>
                <c:pt idx="942">
                  <c:v>250.72322250213674</c:v>
                </c:pt>
                <c:pt idx="943">
                  <c:v>252.85625905574912</c:v>
                </c:pt>
                <c:pt idx="944">
                  <c:v>255.03642753326642</c:v>
                </c:pt>
                <c:pt idx="945">
                  <c:v>257.26563936119311</c:v>
                </c:pt>
                <c:pt idx="946">
                  <c:v>259.54592006526224</c:v>
                </c:pt>
                <c:pt idx="947">
                  <c:v>261.87941834699274</c:v>
                </c:pt>
                <c:pt idx="948">
                  <c:v>264.26841606940803</c:v>
                </c:pt>
                <c:pt idx="949">
                  <c:v>266.71533926244587</c:v>
                </c:pt>
                <c:pt idx="950">
                  <c:v>269.22277027451082</c:v>
                </c:pt>
                <c:pt idx="951">
                  <c:v>271.79346121516085</c:v>
                </c:pt>
                <c:pt idx="952">
                  <c:v>274.43034885565572</c:v>
                </c:pt>
                <c:pt idx="953">
                  <c:v>277.13657117958621</c:v>
                </c:pt>
                <c:pt idx="954">
                  <c:v>279.91548580584652</c:v>
                </c:pt>
                <c:pt idx="955">
                  <c:v>282.77069054171767</c:v>
                </c:pt>
                <c:pt idx="956">
                  <c:v>285.70604636591031</c:v>
                </c:pt>
                <c:pt idx="957">
                  <c:v>288.72570319152777</c:v>
                </c:pt>
                <c:pt idx="958">
                  <c:v>291.83412881876308</c:v>
                </c:pt>
                <c:pt idx="959">
                  <c:v>295.03614155891603</c:v>
                </c:pt>
                <c:pt idx="960">
                  <c:v>298.33694709776921</c:v>
                </c:pt>
                <c:pt idx="961">
                  <c:v>301.74218027092559</c:v>
                </c:pt>
                <c:pt idx="962">
                  <c:v>305.25795255071796</c:v>
                </c:pt>
                <c:pt idx="963">
                  <c:v>308.89090619938196</c:v>
                </c:pt>
                <c:pt idx="964">
                  <c:v>312.64827623339306</c:v>
                </c:pt>
                <c:pt idx="965">
                  <c:v>316.53796157846136</c:v>
                </c:pt>
                <c:pt idx="966">
                  <c:v>320.56860708552858</c:v>
                </c:pt>
                <c:pt idx="967">
                  <c:v>324.7496984408898</c:v>
                </c:pt>
                <c:pt idx="968">
                  <c:v>329.09167245874863</c:v>
                </c:pt>
                <c:pt idx="969">
                  <c:v>333.60604581938765</c:v>
                </c:pt>
                <c:pt idx="970">
                  <c:v>338.30556604714644</c:v>
                </c:pt>
                <c:pt idx="971">
                  <c:v>343.2043894587253</c:v>
                </c:pt>
                <c:pt idx="972">
                  <c:v>348.3182920208626</c:v>
                </c:pt>
                <c:pt idx="973">
                  <c:v>353.66492062925863</c:v>
                </c:pt>
                <c:pt idx="974">
                  <c:v>359.26409438542964</c:v>
                </c:pt>
                <c:pt idx="975">
                  <c:v>365.13816818446151</c:v>
                </c:pt>
                <c:pt idx="976">
                  <c:v>371.31247458919978</c:v>
                </c:pt>
                <c:pt idx="977">
                  <c:v>377.81586492209755</c:v>
                </c:pt>
                <c:pt idx="978">
                  <c:v>384.68137728949046</c:v>
                </c:pt>
                <c:pt idx="979">
                  <c:v>391.94706865599403</c:v>
                </c:pt>
                <c:pt idx="980">
                  <c:v>399.65706129907801</c:v>
                </c:pt>
                <c:pt idx="981">
                  <c:v>407.86287281579456</c:v>
                </c:pt>
                <c:pt idx="982">
                  <c:v>416.6251261617623</c:v>
                </c:pt>
                <c:pt idx="983">
                  <c:v>426.01577648916026</c:v>
                </c:pt>
                <c:pt idx="984">
                  <c:v>436.12105215651286</c:v>
                </c:pt>
                <c:pt idx="985">
                  <c:v>447.04540045178192</c:v>
                </c:pt>
                <c:pt idx="986">
                  <c:v>458.916875292746</c:v>
                </c:pt>
                <c:pt idx="987">
                  <c:v>471.8946415600148</c:v>
                </c:pt>
                <c:pt idx="988">
                  <c:v>486.17966672088187</c:v>
                </c:pt>
                <c:pt idx="989">
                  <c:v>502.03035438320398</c:v>
                </c:pt>
                <c:pt idx="990">
                  <c:v>519.78610405743939</c:v>
                </c:pt>
                <c:pt idx="991">
                  <c:v>539.90409746362502</c:v>
                </c:pt>
                <c:pt idx="992">
                  <c:v>563.01922071333036</c:v>
                </c:pt>
                <c:pt idx="993">
                  <c:v>590.04682953346628</c:v>
                </c:pt>
                <c:pt idx="994">
                  <c:v>622.37064857966016</c:v>
                </c:pt>
                <c:pt idx="995">
                  <c:v>662.21573935539743</c:v>
                </c:pt>
                <c:pt idx="996">
                  <c:v>713.47459314048251</c:v>
                </c:pt>
                <c:pt idx="997">
                  <c:v>783.84393956421604</c:v>
                </c:pt>
                <c:pt idx="998">
                  <c:v>891.86029680851379</c:v>
                </c:pt>
                <c:pt idx="999">
                  <c:v>1103.3612805208186</c:v>
                </c:pt>
              </c:numCache>
            </c:numRef>
          </c:xVal>
          <c:yVal>
            <c:numRef>
              <c:f>'1.3'!$B$8:$B$1007</c:f>
              <c:numCache>
                <c:formatCode>General</c:formatCode>
                <c:ptCount val="10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0.5</c:v>
                </c:pt>
                <c:pt idx="7">
                  <c:v>0.5</c:v>
                </c:pt>
                <c:pt idx="8">
                  <c:v>0.6</c:v>
                </c:pt>
                <c:pt idx="9">
                  <c:v>0.6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1.1000000000000001</c:v>
                </c:pt>
                <c:pt idx="17">
                  <c:v>1.1000000000000001</c:v>
                </c:pt>
                <c:pt idx="18">
                  <c:v>1.2</c:v>
                </c:pt>
                <c:pt idx="19">
                  <c:v>1.2</c:v>
                </c:pt>
                <c:pt idx="20">
                  <c:v>1.3</c:v>
                </c:pt>
                <c:pt idx="21">
                  <c:v>1.4</c:v>
                </c:pt>
                <c:pt idx="22">
                  <c:v>1.5</c:v>
                </c:pt>
                <c:pt idx="23">
                  <c:v>1.5</c:v>
                </c:pt>
                <c:pt idx="24">
                  <c:v>1.6</c:v>
                </c:pt>
                <c:pt idx="25">
                  <c:v>1.6</c:v>
                </c:pt>
                <c:pt idx="26">
                  <c:v>1.6</c:v>
                </c:pt>
                <c:pt idx="27">
                  <c:v>1.7</c:v>
                </c:pt>
                <c:pt idx="28">
                  <c:v>1.7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1.8</c:v>
                </c:pt>
                <c:pt idx="33">
                  <c:v>1.8</c:v>
                </c:pt>
                <c:pt idx="34">
                  <c:v>1.8</c:v>
                </c:pt>
                <c:pt idx="35">
                  <c:v>2</c:v>
                </c:pt>
                <c:pt idx="36">
                  <c:v>2.2000000000000002</c:v>
                </c:pt>
                <c:pt idx="37">
                  <c:v>2.2000000000000002</c:v>
                </c:pt>
                <c:pt idx="38">
                  <c:v>2.4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2.8</c:v>
                </c:pt>
                <c:pt idx="43">
                  <c:v>2.8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3.1</c:v>
                </c:pt>
                <c:pt idx="51">
                  <c:v>3.2</c:v>
                </c:pt>
                <c:pt idx="52">
                  <c:v>3.4</c:v>
                </c:pt>
                <c:pt idx="53">
                  <c:v>3.4</c:v>
                </c:pt>
                <c:pt idx="54">
                  <c:v>3.4</c:v>
                </c:pt>
                <c:pt idx="55">
                  <c:v>3.5</c:v>
                </c:pt>
                <c:pt idx="56">
                  <c:v>3.6</c:v>
                </c:pt>
                <c:pt idx="57">
                  <c:v>3.6</c:v>
                </c:pt>
                <c:pt idx="58">
                  <c:v>3.6</c:v>
                </c:pt>
                <c:pt idx="59">
                  <c:v>3.7</c:v>
                </c:pt>
                <c:pt idx="60">
                  <c:v>3.7</c:v>
                </c:pt>
                <c:pt idx="61">
                  <c:v>3.7</c:v>
                </c:pt>
                <c:pt idx="62">
                  <c:v>3.7</c:v>
                </c:pt>
                <c:pt idx="63">
                  <c:v>3.8</c:v>
                </c:pt>
                <c:pt idx="64">
                  <c:v>3.9</c:v>
                </c:pt>
                <c:pt idx="65">
                  <c:v>3.9</c:v>
                </c:pt>
                <c:pt idx="66">
                  <c:v>3.9</c:v>
                </c:pt>
                <c:pt idx="67">
                  <c:v>3.9</c:v>
                </c:pt>
                <c:pt idx="68">
                  <c:v>4</c:v>
                </c:pt>
                <c:pt idx="69">
                  <c:v>4.2</c:v>
                </c:pt>
                <c:pt idx="70">
                  <c:v>4.2</c:v>
                </c:pt>
                <c:pt idx="71">
                  <c:v>4.3</c:v>
                </c:pt>
                <c:pt idx="72">
                  <c:v>4.4000000000000004</c:v>
                </c:pt>
                <c:pt idx="73">
                  <c:v>4.5</c:v>
                </c:pt>
                <c:pt idx="74">
                  <c:v>4.5999999999999996</c:v>
                </c:pt>
                <c:pt idx="75">
                  <c:v>4.7</c:v>
                </c:pt>
                <c:pt idx="76">
                  <c:v>4.7</c:v>
                </c:pt>
                <c:pt idx="77">
                  <c:v>4.7</c:v>
                </c:pt>
                <c:pt idx="78">
                  <c:v>4.9000000000000004</c:v>
                </c:pt>
                <c:pt idx="79">
                  <c:v>5</c:v>
                </c:pt>
                <c:pt idx="80">
                  <c:v>5</c:v>
                </c:pt>
                <c:pt idx="81">
                  <c:v>5.0999999999999996</c:v>
                </c:pt>
                <c:pt idx="82">
                  <c:v>5.2</c:v>
                </c:pt>
                <c:pt idx="83">
                  <c:v>5.2</c:v>
                </c:pt>
                <c:pt idx="84">
                  <c:v>5.3</c:v>
                </c:pt>
                <c:pt idx="85">
                  <c:v>5.4</c:v>
                </c:pt>
                <c:pt idx="86">
                  <c:v>5.4</c:v>
                </c:pt>
                <c:pt idx="87">
                  <c:v>5.5</c:v>
                </c:pt>
                <c:pt idx="88">
                  <c:v>5.6</c:v>
                </c:pt>
                <c:pt idx="89">
                  <c:v>5.7</c:v>
                </c:pt>
                <c:pt idx="90">
                  <c:v>5.7</c:v>
                </c:pt>
                <c:pt idx="91">
                  <c:v>5.7</c:v>
                </c:pt>
                <c:pt idx="92">
                  <c:v>5.8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6</c:v>
                </c:pt>
                <c:pt idx="97">
                  <c:v>6</c:v>
                </c:pt>
                <c:pt idx="98">
                  <c:v>6.1</c:v>
                </c:pt>
                <c:pt idx="99">
                  <c:v>6.2</c:v>
                </c:pt>
                <c:pt idx="100">
                  <c:v>6.2</c:v>
                </c:pt>
                <c:pt idx="101">
                  <c:v>6.2</c:v>
                </c:pt>
                <c:pt idx="102">
                  <c:v>6.3</c:v>
                </c:pt>
                <c:pt idx="103">
                  <c:v>6.4</c:v>
                </c:pt>
                <c:pt idx="104">
                  <c:v>6.4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6.6</c:v>
                </c:pt>
                <c:pt idx="110">
                  <c:v>6.6</c:v>
                </c:pt>
                <c:pt idx="111">
                  <c:v>6.7</c:v>
                </c:pt>
                <c:pt idx="112">
                  <c:v>6.7</c:v>
                </c:pt>
                <c:pt idx="113">
                  <c:v>6.7</c:v>
                </c:pt>
                <c:pt idx="114">
                  <c:v>6.8</c:v>
                </c:pt>
                <c:pt idx="115">
                  <c:v>6.8</c:v>
                </c:pt>
                <c:pt idx="116">
                  <c:v>7.3</c:v>
                </c:pt>
                <c:pt idx="117">
                  <c:v>7.4</c:v>
                </c:pt>
                <c:pt idx="118">
                  <c:v>7.4</c:v>
                </c:pt>
                <c:pt idx="119">
                  <c:v>7.5</c:v>
                </c:pt>
                <c:pt idx="120">
                  <c:v>7.5</c:v>
                </c:pt>
                <c:pt idx="121">
                  <c:v>7.6</c:v>
                </c:pt>
                <c:pt idx="122">
                  <c:v>7.6</c:v>
                </c:pt>
                <c:pt idx="123">
                  <c:v>7.7</c:v>
                </c:pt>
                <c:pt idx="124">
                  <c:v>7.7</c:v>
                </c:pt>
                <c:pt idx="125">
                  <c:v>7.7</c:v>
                </c:pt>
                <c:pt idx="126">
                  <c:v>7.8</c:v>
                </c:pt>
                <c:pt idx="127">
                  <c:v>7.8</c:v>
                </c:pt>
                <c:pt idx="128">
                  <c:v>7.8</c:v>
                </c:pt>
                <c:pt idx="129">
                  <c:v>7.9</c:v>
                </c:pt>
                <c:pt idx="130">
                  <c:v>7.9</c:v>
                </c:pt>
                <c:pt idx="131">
                  <c:v>8</c:v>
                </c:pt>
                <c:pt idx="132">
                  <c:v>8</c:v>
                </c:pt>
                <c:pt idx="133">
                  <c:v>8.1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8.4</c:v>
                </c:pt>
                <c:pt idx="137">
                  <c:v>8.5</c:v>
                </c:pt>
                <c:pt idx="138">
                  <c:v>8.6</c:v>
                </c:pt>
                <c:pt idx="139">
                  <c:v>8.6</c:v>
                </c:pt>
                <c:pt idx="140">
                  <c:v>8.6999999999999993</c:v>
                </c:pt>
                <c:pt idx="141">
                  <c:v>8.6999999999999993</c:v>
                </c:pt>
                <c:pt idx="142">
                  <c:v>8.6999999999999993</c:v>
                </c:pt>
                <c:pt idx="143">
                  <c:v>8.8000000000000007</c:v>
                </c:pt>
                <c:pt idx="144">
                  <c:v>8.8000000000000007</c:v>
                </c:pt>
                <c:pt idx="145">
                  <c:v>8.8000000000000007</c:v>
                </c:pt>
                <c:pt idx="146">
                  <c:v>8.8000000000000007</c:v>
                </c:pt>
                <c:pt idx="147">
                  <c:v>8.9</c:v>
                </c:pt>
                <c:pt idx="148">
                  <c:v>9</c:v>
                </c:pt>
                <c:pt idx="149">
                  <c:v>9.1</c:v>
                </c:pt>
                <c:pt idx="150">
                  <c:v>9.3000000000000007</c:v>
                </c:pt>
                <c:pt idx="151">
                  <c:v>9.4</c:v>
                </c:pt>
                <c:pt idx="152">
                  <c:v>9.4</c:v>
                </c:pt>
                <c:pt idx="153">
                  <c:v>9.5</c:v>
                </c:pt>
                <c:pt idx="154">
                  <c:v>9.6999999999999993</c:v>
                </c:pt>
                <c:pt idx="155">
                  <c:v>9.6999999999999993</c:v>
                </c:pt>
                <c:pt idx="156">
                  <c:v>9.6999999999999993</c:v>
                </c:pt>
                <c:pt idx="157">
                  <c:v>9.6999999999999993</c:v>
                </c:pt>
                <c:pt idx="158">
                  <c:v>9.6999999999999993</c:v>
                </c:pt>
                <c:pt idx="159">
                  <c:v>9.9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10.1</c:v>
                </c:pt>
                <c:pt idx="164">
                  <c:v>10.199999999999999</c:v>
                </c:pt>
                <c:pt idx="165">
                  <c:v>10.199999999999999</c:v>
                </c:pt>
                <c:pt idx="166">
                  <c:v>10.3</c:v>
                </c:pt>
                <c:pt idx="167">
                  <c:v>10.3</c:v>
                </c:pt>
                <c:pt idx="168">
                  <c:v>10.4</c:v>
                </c:pt>
                <c:pt idx="169">
                  <c:v>10.4</c:v>
                </c:pt>
                <c:pt idx="170">
                  <c:v>10.5</c:v>
                </c:pt>
                <c:pt idx="171">
                  <c:v>10.5</c:v>
                </c:pt>
                <c:pt idx="172">
                  <c:v>10.6</c:v>
                </c:pt>
                <c:pt idx="173">
                  <c:v>10.7</c:v>
                </c:pt>
                <c:pt idx="174">
                  <c:v>10.7</c:v>
                </c:pt>
                <c:pt idx="175">
                  <c:v>10.9</c:v>
                </c:pt>
                <c:pt idx="176">
                  <c:v>10.9</c:v>
                </c:pt>
                <c:pt idx="177">
                  <c:v>11</c:v>
                </c:pt>
                <c:pt idx="178">
                  <c:v>11</c:v>
                </c:pt>
                <c:pt idx="179">
                  <c:v>11.1</c:v>
                </c:pt>
                <c:pt idx="180">
                  <c:v>11.1</c:v>
                </c:pt>
                <c:pt idx="181">
                  <c:v>11.1</c:v>
                </c:pt>
                <c:pt idx="182">
                  <c:v>11.3</c:v>
                </c:pt>
                <c:pt idx="183">
                  <c:v>11.3</c:v>
                </c:pt>
                <c:pt idx="184">
                  <c:v>11.3</c:v>
                </c:pt>
                <c:pt idx="185">
                  <c:v>11.3</c:v>
                </c:pt>
                <c:pt idx="186">
                  <c:v>11.4</c:v>
                </c:pt>
                <c:pt idx="187">
                  <c:v>11.4</c:v>
                </c:pt>
                <c:pt idx="188">
                  <c:v>11.5</c:v>
                </c:pt>
                <c:pt idx="189">
                  <c:v>11.8</c:v>
                </c:pt>
                <c:pt idx="190">
                  <c:v>11.8</c:v>
                </c:pt>
                <c:pt idx="191">
                  <c:v>12</c:v>
                </c:pt>
                <c:pt idx="192">
                  <c:v>12.1</c:v>
                </c:pt>
                <c:pt idx="193">
                  <c:v>12.3</c:v>
                </c:pt>
                <c:pt idx="194">
                  <c:v>12.3</c:v>
                </c:pt>
                <c:pt idx="195">
                  <c:v>12.3</c:v>
                </c:pt>
                <c:pt idx="196">
                  <c:v>12.4</c:v>
                </c:pt>
                <c:pt idx="197">
                  <c:v>12.5</c:v>
                </c:pt>
                <c:pt idx="198">
                  <c:v>12.5</c:v>
                </c:pt>
                <c:pt idx="199">
                  <c:v>12.7</c:v>
                </c:pt>
                <c:pt idx="200">
                  <c:v>12.8</c:v>
                </c:pt>
                <c:pt idx="201">
                  <c:v>12.9</c:v>
                </c:pt>
                <c:pt idx="202">
                  <c:v>12.9</c:v>
                </c:pt>
                <c:pt idx="203">
                  <c:v>13</c:v>
                </c:pt>
                <c:pt idx="204">
                  <c:v>13.1</c:v>
                </c:pt>
                <c:pt idx="205">
                  <c:v>13.1</c:v>
                </c:pt>
                <c:pt idx="206">
                  <c:v>13.2</c:v>
                </c:pt>
                <c:pt idx="207">
                  <c:v>13.2</c:v>
                </c:pt>
                <c:pt idx="208">
                  <c:v>13.2</c:v>
                </c:pt>
                <c:pt idx="209">
                  <c:v>13.2</c:v>
                </c:pt>
                <c:pt idx="210">
                  <c:v>13.3</c:v>
                </c:pt>
                <c:pt idx="211">
                  <c:v>13.3</c:v>
                </c:pt>
                <c:pt idx="212">
                  <c:v>13.7</c:v>
                </c:pt>
                <c:pt idx="213">
                  <c:v>14</c:v>
                </c:pt>
                <c:pt idx="214">
                  <c:v>14.1</c:v>
                </c:pt>
                <c:pt idx="215">
                  <c:v>14.3</c:v>
                </c:pt>
                <c:pt idx="216">
                  <c:v>14.3</c:v>
                </c:pt>
                <c:pt idx="217">
                  <c:v>14.6</c:v>
                </c:pt>
                <c:pt idx="218">
                  <c:v>14.7</c:v>
                </c:pt>
                <c:pt idx="219">
                  <c:v>14.8</c:v>
                </c:pt>
                <c:pt idx="220">
                  <c:v>14.8</c:v>
                </c:pt>
                <c:pt idx="221">
                  <c:v>14.9</c:v>
                </c:pt>
                <c:pt idx="222">
                  <c:v>15.1</c:v>
                </c:pt>
                <c:pt idx="223">
                  <c:v>15.2</c:v>
                </c:pt>
                <c:pt idx="224">
                  <c:v>15.4</c:v>
                </c:pt>
                <c:pt idx="225">
                  <c:v>15.5</c:v>
                </c:pt>
                <c:pt idx="226">
                  <c:v>15.6</c:v>
                </c:pt>
                <c:pt idx="227">
                  <c:v>15.8</c:v>
                </c:pt>
                <c:pt idx="228">
                  <c:v>15.8</c:v>
                </c:pt>
                <c:pt idx="229">
                  <c:v>15.9</c:v>
                </c:pt>
                <c:pt idx="230">
                  <c:v>16.2</c:v>
                </c:pt>
                <c:pt idx="231">
                  <c:v>16.399999999999999</c:v>
                </c:pt>
                <c:pt idx="232">
                  <c:v>16.5</c:v>
                </c:pt>
                <c:pt idx="233">
                  <c:v>16.600000000000001</c:v>
                </c:pt>
                <c:pt idx="234">
                  <c:v>16.7</c:v>
                </c:pt>
                <c:pt idx="235">
                  <c:v>16.7</c:v>
                </c:pt>
                <c:pt idx="236">
                  <c:v>16.8</c:v>
                </c:pt>
                <c:pt idx="237">
                  <c:v>16.8</c:v>
                </c:pt>
                <c:pt idx="238">
                  <c:v>16.899999999999999</c:v>
                </c:pt>
                <c:pt idx="239">
                  <c:v>17</c:v>
                </c:pt>
                <c:pt idx="240">
                  <c:v>17.100000000000001</c:v>
                </c:pt>
                <c:pt idx="241">
                  <c:v>17.2</c:v>
                </c:pt>
                <c:pt idx="242">
                  <c:v>17.2</c:v>
                </c:pt>
                <c:pt idx="243">
                  <c:v>17.2</c:v>
                </c:pt>
                <c:pt idx="244">
                  <c:v>17.2</c:v>
                </c:pt>
                <c:pt idx="245">
                  <c:v>17.2</c:v>
                </c:pt>
                <c:pt idx="246">
                  <c:v>17.3</c:v>
                </c:pt>
                <c:pt idx="247">
                  <c:v>17.3</c:v>
                </c:pt>
                <c:pt idx="248">
                  <c:v>17.399999999999999</c:v>
                </c:pt>
                <c:pt idx="249">
                  <c:v>17.5</c:v>
                </c:pt>
                <c:pt idx="250">
                  <c:v>17.600000000000001</c:v>
                </c:pt>
                <c:pt idx="251">
                  <c:v>17.600000000000001</c:v>
                </c:pt>
                <c:pt idx="252">
                  <c:v>17.600000000000001</c:v>
                </c:pt>
                <c:pt idx="253">
                  <c:v>17.899999999999999</c:v>
                </c:pt>
                <c:pt idx="254">
                  <c:v>18.2</c:v>
                </c:pt>
                <c:pt idx="255">
                  <c:v>18.3</c:v>
                </c:pt>
                <c:pt idx="256">
                  <c:v>18.3</c:v>
                </c:pt>
                <c:pt idx="257">
                  <c:v>18.399999999999999</c:v>
                </c:pt>
                <c:pt idx="258">
                  <c:v>18.600000000000001</c:v>
                </c:pt>
                <c:pt idx="259">
                  <c:v>18.899999999999999</c:v>
                </c:pt>
                <c:pt idx="260">
                  <c:v>19</c:v>
                </c:pt>
                <c:pt idx="261">
                  <c:v>19.100000000000001</c:v>
                </c:pt>
                <c:pt idx="262">
                  <c:v>19.100000000000001</c:v>
                </c:pt>
                <c:pt idx="263">
                  <c:v>19.100000000000001</c:v>
                </c:pt>
                <c:pt idx="264">
                  <c:v>19.100000000000001</c:v>
                </c:pt>
                <c:pt idx="265">
                  <c:v>19.600000000000001</c:v>
                </c:pt>
                <c:pt idx="266">
                  <c:v>19.7</c:v>
                </c:pt>
                <c:pt idx="267">
                  <c:v>19.7</c:v>
                </c:pt>
                <c:pt idx="268">
                  <c:v>19.7</c:v>
                </c:pt>
                <c:pt idx="269">
                  <c:v>19.8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20.3</c:v>
                </c:pt>
                <c:pt idx="275">
                  <c:v>20.3</c:v>
                </c:pt>
                <c:pt idx="276">
                  <c:v>20.3</c:v>
                </c:pt>
                <c:pt idx="277">
                  <c:v>20.5</c:v>
                </c:pt>
                <c:pt idx="278">
                  <c:v>20.7</c:v>
                </c:pt>
                <c:pt idx="279">
                  <c:v>20.8</c:v>
                </c:pt>
                <c:pt idx="280">
                  <c:v>20.8</c:v>
                </c:pt>
                <c:pt idx="281">
                  <c:v>20.9</c:v>
                </c:pt>
                <c:pt idx="282">
                  <c:v>20.9</c:v>
                </c:pt>
                <c:pt idx="283">
                  <c:v>21</c:v>
                </c:pt>
                <c:pt idx="284">
                  <c:v>21</c:v>
                </c:pt>
                <c:pt idx="285">
                  <c:v>21.1</c:v>
                </c:pt>
                <c:pt idx="286">
                  <c:v>21.2</c:v>
                </c:pt>
                <c:pt idx="287">
                  <c:v>21.3</c:v>
                </c:pt>
                <c:pt idx="288">
                  <c:v>21.3</c:v>
                </c:pt>
                <c:pt idx="289">
                  <c:v>21.5</c:v>
                </c:pt>
                <c:pt idx="290">
                  <c:v>21.8</c:v>
                </c:pt>
                <c:pt idx="291">
                  <c:v>21.8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22.2</c:v>
                </c:pt>
                <c:pt idx="296">
                  <c:v>22.3</c:v>
                </c:pt>
                <c:pt idx="297">
                  <c:v>22.4</c:v>
                </c:pt>
                <c:pt idx="298">
                  <c:v>22.5</c:v>
                </c:pt>
                <c:pt idx="299">
                  <c:v>22.5</c:v>
                </c:pt>
                <c:pt idx="300">
                  <c:v>22.7</c:v>
                </c:pt>
                <c:pt idx="301">
                  <c:v>22.9</c:v>
                </c:pt>
                <c:pt idx="302">
                  <c:v>23.1</c:v>
                </c:pt>
                <c:pt idx="303">
                  <c:v>23.2</c:v>
                </c:pt>
                <c:pt idx="304">
                  <c:v>23.3</c:v>
                </c:pt>
                <c:pt idx="305">
                  <c:v>23.4</c:v>
                </c:pt>
                <c:pt idx="306">
                  <c:v>23.7</c:v>
                </c:pt>
                <c:pt idx="307">
                  <c:v>23.8</c:v>
                </c:pt>
                <c:pt idx="308">
                  <c:v>23.9</c:v>
                </c:pt>
                <c:pt idx="309">
                  <c:v>23.9</c:v>
                </c:pt>
                <c:pt idx="310">
                  <c:v>24</c:v>
                </c:pt>
                <c:pt idx="311">
                  <c:v>24.1</c:v>
                </c:pt>
                <c:pt idx="312">
                  <c:v>24.2</c:v>
                </c:pt>
                <c:pt idx="313">
                  <c:v>24.2</c:v>
                </c:pt>
                <c:pt idx="314">
                  <c:v>24.5</c:v>
                </c:pt>
                <c:pt idx="315">
                  <c:v>24.5</c:v>
                </c:pt>
                <c:pt idx="316">
                  <c:v>24.6</c:v>
                </c:pt>
                <c:pt idx="317">
                  <c:v>24.6</c:v>
                </c:pt>
                <c:pt idx="318">
                  <c:v>24.7</c:v>
                </c:pt>
                <c:pt idx="319">
                  <c:v>24.7</c:v>
                </c:pt>
                <c:pt idx="320">
                  <c:v>25</c:v>
                </c:pt>
                <c:pt idx="321">
                  <c:v>25.1</c:v>
                </c:pt>
                <c:pt idx="322">
                  <c:v>25.2</c:v>
                </c:pt>
                <c:pt idx="323">
                  <c:v>25.3</c:v>
                </c:pt>
                <c:pt idx="324">
                  <c:v>25.3</c:v>
                </c:pt>
                <c:pt idx="325">
                  <c:v>25.4</c:v>
                </c:pt>
                <c:pt idx="326">
                  <c:v>25.4</c:v>
                </c:pt>
                <c:pt idx="327">
                  <c:v>25.5</c:v>
                </c:pt>
                <c:pt idx="328">
                  <c:v>25.7</c:v>
                </c:pt>
                <c:pt idx="329">
                  <c:v>25.9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26.1</c:v>
                </c:pt>
                <c:pt idx="334">
                  <c:v>26.1</c:v>
                </c:pt>
                <c:pt idx="335">
                  <c:v>26.1</c:v>
                </c:pt>
                <c:pt idx="336">
                  <c:v>26.1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26.4</c:v>
                </c:pt>
                <c:pt idx="342">
                  <c:v>26.4</c:v>
                </c:pt>
                <c:pt idx="343">
                  <c:v>26.5</c:v>
                </c:pt>
                <c:pt idx="344">
                  <c:v>26.6</c:v>
                </c:pt>
                <c:pt idx="345">
                  <c:v>26.8</c:v>
                </c:pt>
                <c:pt idx="346">
                  <c:v>26.8</c:v>
                </c:pt>
                <c:pt idx="347">
                  <c:v>26.9</c:v>
                </c:pt>
                <c:pt idx="348">
                  <c:v>27</c:v>
                </c:pt>
                <c:pt idx="349">
                  <c:v>27</c:v>
                </c:pt>
                <c:pt idx="350">
                  <c:v>27.1</c:v>
                </c:pt>
                <c:pt idx="351">
                  <c:v>27.2</c:v>
                </c:pt>
                <c:pt idx="352">
                  <c:v>27.3</c:v>
                </c:pt>
                <c:pt idx="353">
                  <c:v>27.4</c:v>
                </c:pt>
                <c:pt idx="354">
                  <c:v>27.4</c:v>
                </c:pt>
                <c:pt idx="355">
                  <c:v>27.8</c:v>
                </c:pt>
                <c:pt idx="356">
                  <c:v>27.9</c:v>
                </c:pt>
                <c:pt idx="357">
                  <c:v>28</c:v>
                </c:pt>
                <c:pt idx="358">
                  <c:v>28</c:v>
                </c:pt>
                <c:pt idx="359">
                  <c:v>28.3</c:v>
                </c:pt>
                <c:pt idx="360">
                  <c:v>28.4</c:v>
                </c:pt>
                <c:pt idx="361">
                  <c:v>28.5</c:v>
                </c:pt>
                <c:pt idx="362">
                  <c:v>28.8</c:v>
                </c:pt>
                <c:pt idx="363">
                  <c:v>29.1</c:v>
                </c:pt>
                <c:pt idx="364">
                  <c:v>29.3</c:v>
                </c:pt>
                <c:pt idx="365">
                  <c:v>29.5</c:v>
                </c:pt>
                <c:pt idx="366">
                  <c:v>29.5</c:v>
                </c:pt>
                <c:pt idx="367">
                  <c:v>29.5</c:v>
                </c:pt>
                <c:pt idx="368">
                  <c:v>29.5</c:v>
                </c:pt>
                <c:pt idx="369">
                  <c:v>29.8</c:v>
                </c:pt>
                <c:pt idx="370">
                  <c:v>29.9</c:v>
                </c:pt>
                <c:pt idx="371">
                  <c:v>30.1</c:v>
                </c:pt>
                <c:pt idx="372">
                  <c:v>30.1</c:v>
                </c:pt>
                <c:pt idx="373">
                  <c:v>30.2</c:v>
                </c:pt>
                <c:pt idx="374">
                  <c:v>30.3</c:v>
                </c:pt>
                <c:pt idx="375">
                  <c:v>30.3</c:v>
                </c:pt>
                <c:pt idx="376">
                  <c:v>30.4</c:v>
                </c:pt>
                <c:pt idx="377">
                  <c:v>30.5</c:v>
                </c:pt>
                <c:pt idx="378">
                  <c:v>30.6</c:v>
                </c:pt>
                <c:pt idx="379">
                  <c:v>30.7</c:v>
                </c:pt>
                <c:pt idx="380">
                  <c:v>30.7</c:v>
                </c:pt>
                <c:pt idx="381">
                  <c:v>30.9</c:v>
                </c:pt>
                <c:pt idx="382">
                  <c:v>31.4</c:v>
                </c:pt>
                <c:pt idx="383">
                  <c:v>31.9</c:v>
                </c:pt>
                <c:pt idx="384">
                  <c:v>32</c:v>
                </c:pt>
                <c:pt idx="385">
                  <c:v>32.299999999999997</c:v>
                </c:pt>
                <c:pt idx="386">
                  <c:v>32.9</c:v>
                </c:pt>
                <c:pt idx="387">
                  <c:v>33.200000000000003</c:v>
                </c:pt>
                <c:pt idx="388">
                  <c:v>33.299999999999997</c:v>
                </c:pt>
                <c:pt idx="389">
                  <c:v>33.299999999999997</c:v>
                </c:pt>
                <c:pt idx="390">
                  <c:v>33.299999999999997</c:v>
                </c:pt>
                <c:pt idx="391">
                  <c:v>33.299999999999997</c:v>
                </c:pt>
                <c:pt idx="392">
                  <c:v>33.299999999999997</c:v>
                </c:pt>
                <c:pt idx="393">
                  <c:v>33.5</c:v>
                </c:pt>
                <c:pt idx="394">
                  <c:v>33.5</c:v>
                </c:pt>
                <c:pt idx="395">
                  <c:v>33.5</c:v>
                </c:pt>
                <c:pt idx="396">
                  <c:v>33.5</c:v>
                </c:pt>
                <c:pt idx="397">
                  <c:v>33.6</c:v>
                </c:pt>
                <c:pt idx="398">
                  <c:v>33.799999999999997</c:v>
                </c:pt>
                <c:pt idx="399">
                  <c:v>33.9</c:v>
                </c:pt>
                <c:pt idx="400">
                  <c:v>34.1</c:v>
                </c:pt>
                <c:pt idx="401">
                  <c:v>34.6</c:v>
                </c:pt>
                <c:pt idx="402">
                  <c:v>34.6</c:v>
                </c:pt>
                <c:pt idx="403">
                  <c:v>34.700000000000003</c:v>
                </c:pt>
                <c:pt idx="404">
                  <c:v>34.700000000000003</c:v>
                </c:pt>
                <c:pt idx="405">
                  <c:v>34.700000000000003</c:v>
                </c:pt>
                <c:pt idx="406">
                  <c:v>34.799999999999997</c:v>
                </c:pt>
                <c:pt idx="407">
                  <c:v>35.200000000000003</c:v>
                </c:pt>
                <c:pt idx="408">
                  <c:v>35.299999999999997</c:v>
                </c:pt>
                <c:pt idx="409">
                  <c:v>35.4</c:v>
                </c:pt>
                <c:pt idx="410">
                  <c:v>35.5</c:v>
                </c:pt>
                <c:pt idx="411">
                  <c:v>35.5</c:v>
                </c:pt>
                <c:pt idx="412">
                  <c:v>35.6</c:v>
                </c:pt>
                <c:pt idx="413">
                  <c:v>35.6</c:v>
                </c:pt>
                <c:pt idx="414">
                  <c:v>35.799999999999997</c:v>
                </c:pt>
                <c:pt idx="415">
                  <c:v>36</c:v>
                </c:pt>
                <c:pt idx="416">
                  <c:v>36.1</c:v>
                </c:pt>
                <c:pt idx="417">
                  <c:v>36.200000000000003</c:v>
                </c:pt>
                <c:pt idx="418">
                  <c:v>36.299999999999997</c:v>
                </c:pt>
                <c:pt idx="419">
                  <c:v>36.5</c:v>
                </c:pt>
                <c:pt idx="420">
                  <c:v>36.5</c:v>
                </c:pt>
                <c:pt idx="421">
                  <c:v>36.700000000000003</c:v>
                </c:pt>
                <c:pt idx="422">
                  <c:v>36.799999999999997</c:v>
                </c:pt>
                <c:pt idx="423">
                  <c:v>36.799999999999997</c:v>
                </c:pt>
                <c:pt idx="424">
                  <c:v>36.9</c:v>
                </c:pt>
                <c:pt idx="425">
                  <c:v>37.200000000000003</c:v>
                </c:pt>
                <c:pt idx="426">
                  <c:v>37.200000000000003</c:v>
                </c:pt>
                <c:pt idx="427">
                  <c:v>37.299999999999997</c:v>
                </c:pt>
                <c:pt idx="428">
                  <c:v>37.5</c:v>
                </c:pt>
                <c:pt idx="429">
                  <c:v>38.1</c:v>
                </c:pt>
                <c:pt idx="430">
                  <c:v>38.1</c:v>
                </c:pt>
                <c:pt idx="431">
                  <c:v>38.1</c:v>
                </c:pt>
                <c:pt idx="432">
                  <c:v>38.200000000000003</c:v>
                </c:pt>
                <c:pt idx="433">
                  <c:v>38.200000000000003</c:v>
                </c:pt>
                <c:pt idx="434">
                  <c:v>38.4</c:v>
                </c:pt>
                <c:pt idx="435">
                  <c:v>38.700000000000003</c:v>
                </c:pt>
                <c:pt idx="436">
                  <c:v>38.799999999999997</c:v>
                </c:pt>
                <c:pt idx="437">
                  <c:v>38.9</c:v>
                </c:pt>
                <c:pt idx="438">
                  <c:v>39</c:v>
                </c:pt>
                <c:pt idx="439">
                  <c:v>39.1</c:v>
                </c:pt>
                <c:pt idx="440">
                  <c:v>39.1</c:v>
                </c:pt>
                <c:pt idx="441">
                  <c:v>39.200000000000003</c:v>
                </c:pt>
                <c:pt idx="442">
                  <c:v>39.5</c:v>
                </c:pt>
                <c:pt idx="443">
                  <c:v>39.5</c:v>
                </c:pt>
                <c:pt idx="444">
                  <c:v>39.6</c:v>
                </c:pt>
                <c:pt idx="445">
                  <c:v>39.700000000000003</c:v>
                </c:pt>
                <c:pt idx="446">
                  <c:v>39.9</c:v>
                </c:pt>
                <c:pt idx="447">
                  <c:v>40.1</c:v>
                </c:pt>
                <c:pt idx="448">
                  <c:v>40.200000000000003</c:v>
                </c:pt>
                <c:pt idx="449">
                  <c:v>40.4</c:v>
                </c:pt>
                <c:pt idx="450">
                  <c:v>40.6</c:v>
                </c:pt>
                <c:pt idx="451">
                  <c:v>40.6</c:v>
                </c:pt>
                <c:pt idx="452">
                  <c:v>40.700000000000003</c:v>
                </c:pt>
                <c:pt idx="453">
                  <c:v>40.700000000000003</c:v>
                </c:pt>
                <c:pt idx="454">
                  <c:v>40.9</c:v>
                </c:pt>
                <c:pt idx="455">
                  <c:v>41</c:v>
                </c:pt>
                <c:pt idx="456">
                  <c:v>41.3</c:v>
                </c:pt>
                <c:pt idx="457">
                  <c:v>41.5</c:v>
                </c:pt>
                <c:pt idx="458">
                  <c:v>42</c:v>
                </c:pt>
                <c:pt idx="459">
                  <c:v>42.1</c:v>
                </c:pt>
                <c:pt idx="460">
                  <c:v>42.1</c:v>
                </c:pt>
                <c:pt idx="461">
                  <c:v>42.2</c:v>
                </c:pt>
                <c:pt idx="462">
                  <c:v>42.2</c:v>
                </c:pt>
                <c:pt idx="463">
                  <c:v>42.2</c:v>
                </c:pt>
                <c:pt idx="464">
                  <c:v>42.5</c:v>
                </c:pt>
                <c:pt idx="465">
                  <c:v>42.7</c:v>
                </c:pt>
                <c:pt idx="466">
                  <c:v>42.7</c:v>
                </c:pt>
                <c:pt idx="467">
                  <c:v>42.8</c:v>
                </c:pt>
                <c:pt idx="468">
                  <c:v>43</c:v>
                </c:pt>
                <c:pt idx="469">
                  <c:v>43</c:v>
                </c:pt>
                <c:pt idx="470">
                  <c:v>43.2</c:v>
                </c:pt>
                <c:pt idx="471">
                  <c:v>43.4</c:v>
                </c:pt>
                <c:pt idx="472">
                  <c:v>43.5</c:v>
                </c:pt>
                <c:pt idx="473">
                  <c:v>43.6</c:v>
                </c:pt>
                <c:pt idx="474">
                  <c:v>43.8</c:v>
                </c:pt>
                <c:pt idx="475">
                  <c:v>43.9</c:v>
                </c:pt>
                <c:pt idx="476">
                  <c:v>44</c:v>
                </c:pt>
                <c:pt idx="477">
                  <c:v>44.2</c:v>
                </c:pt>
                <c:pt idx="478">
                  <c:v>44.2</c:v>
                </c:pt>
                <c:pt idx="479">
                  <c:v>44.4</c:v>
                </c:pt>
                <c:pt idx="480">
                  <c:v>44.4</c:v>
                </c:pt>
                <c:pt idx="481">
                  <c:v>44.5</c:v>
                </c:pt>
                <c:pt idx="482">
                  <c:v>44.5</c:v>
                </c:pt>
                <c:pt idx="483">
                  <c:v>44.8</c:v>
                </c:pt>
                <c:pt idx="484">
                  <c:v>44.9</c:v>
                </c:pt>
                <c:pt idx="485">
                  <c:v>45</c:v>
                </c:pt>
                <c:pt idx="486">
                  <c:v>45.2</c:v>
                </c:pt>
                <c:pt idx="487">
                  <c:v>45.8</c:v>
                </c:pt>
                <c:pt idx="488">
                  <c:v>45.9</c:v>
                </c:pt>
                <c:pt idx="489">
                  <c:v>45.9</c:v>
                </c:pt>
                <c:pt idx="490">
                  <c:v>46.3</c:v>
                </c:pt>
                <c:pt idx="491">
                  <c:v>46.3</c:v>
                </c:pt>
                <c:pt idx="492">
                  <c:v>46.4</c:v>
                </c:pt>
                <c:pt idx="493">
                  <c:v>46.5</c:v>
                </c:pt>
                <c:pt idx="494">
                  <c:v>46.6</c:v>
                </c:pt>
                <c:pt idx="495">
                  <c:v>46.9</c:v>
                </c:pt>
                <c:pt idx="496">
                  <c:v>47</c:v>
                </c:pt>
                <c:pt idx="497">
                  <c:v>47</c:v>
                </c:pt>
                <c:pt idx="498">
                  <c:v>47.6</c:v>
                </c:pt>
                <c:pt idx="499">
                  <c:v>47.6</c:v>
                </c:pt>
                <c:pt idx="500">
                  <c:v>48</c:v>
                </c:pt>
                <c:pt idx="501">
                  <c:v>48</c:v>
                </c:pt>
                <c:pt idx="502">
                  <c:v>48.1</c:v>
                </c:pt>
                <c:pt idx="503">
                  <c:v>48.2</c:v>
                </c:pt>
                <c:pt idx="504">
                  <c:v>48.6</c:v>
                </c:pt>
                <c:pt idx="505">
                  <c:v>48.7</c:v>
                </c:pt>
                <c:pt idx="506">
                  <c:v>48.8</c:v>
                </c:pt>
                <c:pt idx="507">
                  <c:v>48.9</c:v>
                </c:pt>
                <c:pt idx="508">
                  <c:v>49</c:v>
                </c:pt>
                <c:pt idx="509">
                  <c:v>49</c:v>
                </c:pt>
                <c:pt idx="510">
                  <c:v>49.1</c:v>
                </c:pt>
                <c:pt idx="511">
                  <c:v>49.1</c:v>
                </c:pt>
                <c:pt idx="512">
                  <c:v>49.2</c:v>
                </c:pt>
                <c:pt idx="513">
                  <c:v>49.4</c:v>
                </c:pt>
                <c:pt idx="514">
                  <c:v>49.8</c:v>
                </c:pt>
                <c:pt idx="515">
                  <c:v>49.8</c:v>
                </c:pt>
                <c:pt idx="516">
                  <c:v>49.8</c:v>
                </c:pt>
                <c:pt idx="517">
                  <c:v>49.8</c:v>
                </c:pt>
                <c:pt idx="518">
                  <c:v>49.9</c:v>
                </c:pt>
                <c:pt idx="519">
                  <c:v>49.9</c:v>
                </c:pt>
                <c:pt idx="520">
                  <c:v>50.6</c:v>
                </c:pt>
                <c:pt idx="521">
                  <c:v>50.7</c:v>
                </c:pt>
                <c:pt idx="522">
                  <c:v>50.8</c:v>
                </c:pt>
                <c:pt idx="523">
                  <c:v>50.9</c:v>
                </c:pt>
                <c:pt idx="524">
                  <c:v>51</c:v>
                </c:pt>
                <c:pt idx="525">
                  <c:v>51.5</c:v>
                </c:pt>
                <c:pt idx="526">
                  <c:v>51.5</c:v>
                </c:pt>
                <c:pt idx="527">
                  <c:v>51.9</c:v>
                </c:pt>
                <c:pt idx="528">
                  <c:v>52</c:v>
                </c:pt>
                <c:pt idx="529">
                  <c:v>52.5</c:v>
                </c:pt>
                <c:pt idx="530">
                  <c:v>52.6</c:v>
                </c:pt>
                <c:pt idx="531">
                  <c:v>52.8</c:v>
                </c:pt>
                <c:pt idx="532">
                  <c:v>52.9</c:v>
                </c:pt>
                <c:pt idx="533">
                  <c:v>53</c:v>
                </c:pt>
                <c:pt idx="534">
                  <c:v>53.1</c:v>
                </c:pt>
                <c:pt idx="535">
                  <c:v>53.1</c:v>
                </c:pt>
                <c:pt idx="536">
                  <c:v>53.4</c:v>
                </c:pt>
                <c:pt idx="537">
                  <c:v>53.7</c:v>
                </c:pt>
                <c:pt idx="538">
                  <c:v>53.7</c:v>
                </c:pt>
                <c:pt idx="539">
                  <c:v>54.1</c:v>
                </c:pt>
                <c:pt idx="540">
                  <c:v>54.2</c:v>
                </c:pt>
                <c:pt idx="541">
                  <c:v>54.3</c:v>
                </c:pt>
                <c:pt idx="542">
                  <c:v>54.7</c:v>
                </c:pt>
                <c:pt idx="543">
                  <c:v>54.8</c:v>
                </c:pt>
                <c:pt idx="544">
                  <c:v>55.1</c:v>
                </c:pt>
                <c:pt idx="545">
                  <c:v>55.3</c:v>
                </c:pt>
                <c:pt idx="546">
                  <c:v>55.6</c:v>
                </c:pt>
                <c:pt idx="547">
                  <c:v>55.7</c:v>
                </c:pt>
                <c:pt idx="548">
                  <c:v>55.7</c:v>
                </c:pt>
                <c:pt idx="549">
                  <c:v>55.9</c:v>
                </c:pt>
                <c:pt idx="550">
                  <c:v>56</c:v>
                </c:pt>
                <c:pt idx="551">
                  <c:v>56.5</c:v>
                </c:pt>
                <c:pt idx="552">
                  <c:v>56.6</c:v>
                </c:pt>
                <c:pt idx="553">
                  <c:v>56.9</c:v>
                </c:pt>
                <c:pt idx="554">
                  <c:v>57</c:v>
                </c:pt>
                <c:pt idx="555">
                  <c:v>57</c:v>
                </c:pt>
                <c:pt idx="556">
                  <c:v>57.2</c:v>
                </c:pt>
                <c:pt idx="557">
                  <c:v>57.4</c:v>
                </c:pt>
                <c:pt idx="558">
                  <c:v>57.4</c:v>
                </c:pt>
                <c:pt idx="559">
                  <c:v>57.5</c:v>
                </c:pt>
                <c:pt idx="560">
                  <c:v>57.5</c:v>
                </c:pt>
                <c:pt idx="561">
                  <c:v>57.8</c:v>
                </c:pt>
                <c:pt idx="562">
                  <c:v>57.8</c:v>
                </c:pt>
                <c:pt idx="563">
                  <c:v>57.9</c:v>
                </c:pt>
                <c:pt idx="564">
                  <c:v>58.2</c:v>
                </c:pt>
                <c:pt idx="565">
                  <c:v>58.3</c:v>
                </c:pt>
                <c:pt idx="566">
                  <c:v>58.3</c:v>
                </c:pt>
                <c:pt idx="567">
                  <c:v>58.3</c:v>
                </c:pt>
                <c:pt idx="568">
                  <c:v>58.4</c:v>
                </c:pt>
                <c:pt idx="569">
                  <c:v>58.4</c:v>
                </c:pt>
                <c:pt idx="570">
                  <c:v>58.5</c:v>
                </c:pt>
                <c:pt idx="571">
                  <c:v>58.5</c:v>
                </c:pt>
                <c:pt idx="572">
                  <c:v>58.6</c:v>
                </c:pt>
                <c:pt idx="573">
                  <c:v>58.7</c:v>
                </c:pt>
                <c:pt idx="574">
                  <c:v>58.7</c:v>
                </c:pt>
                <c:pt idx="575">
                  <c:v>58.8</c:v>
                </c:pt>
                <c:pt idx="576">
                  <c:v>59.1</c:v>
                </c:pt>
                <c:pt idx="577">
                  <c:v>59.1</c:v>
                </c:pt>
                <c:pt idx="578">
                  <c:v>59.2</c:v>
                </c:pt>
                <c:pt idx="579">
                  <c:v>59.4</c:v>
                </c:pt>
                <c:pt idx="580">
                  <c:v>59.7</c:v>
                </c:pt>
                <c:pt idx="581">
                  <c:v>60</c:v>
                </c:pt>
                <c:pt idx="582">
                  <c:v>60</c:v>
                </c:pt>
                <c:pt idx="583">
                  <c:v>60.7</c:v>
                </c:pt>
                <c:pt idx="584">
                  <c:v>60.7</c:v>
                </c:pt>
                <c:pt idx="585">
                  <c:v>61.1</c:v>
                </c:pt>
                <c:pt idx="586">
                  <c:v>61.2</c:v>
                </c:pt>
                <c:pt idx="587">
                  <c:v>61.4</c:v>
                </c:pt>
                <c:pt idx="588">
                  <c:v>61.4</c:v>
                </c:pt>
                <c:pt idx="589">
                  <c:v>61.7</c:v>
                </c:pt>
                <c:pt idx="590">
                  <c:v>61.7</c:v>
                </c:pt>
                <c:pt idx="591">
                  <c:v>62</c:v>
                </c:pt>
                <c:pt idx="592">
                  <c:v>62.1</c:v>
                </c:pt>
                <c:pt idx="593">
                  <c:v>62.3</c:v>
                </c:pt>
                <c:pt idx="594">
                  <c:v>63.1</c:v>
                </c:pt>
                <c:pt idx="595">
                  <c:v>63.1</c:v>
                </c:pt>
                <c:pt idx="596">
                  <c:v>63.2</c:v>
                </c:pt>
                <c:pt idx="597">
                  <c:v>63.4</c:v>
                </c:pt>
                <c:pt idx="598">
                  <c:v>63.4</c:v>
                </c:pt>
                <c:pt idx="599">
                  <c:v>63.7</c:v>
                </c:pt>
                <c:pt idx="600">
                  <c:v>63.9</c:v>
                </c:pt>
                <c:pt idx="601">
                  <c:v>64</c:v>
                </c:pt>
                <c:pt idx="602">
                  <c:v>64.099999999999994</c:v>
                </c:pt>
                <c:pt idx="603">
                  <c:v>64.2</c:v>
                </c:pt>
                <c:pt idx="604">
                  <c:v>64.599999999999994</c:v>
                </c:pt>
                <c:pt idx="605">
                  <c:v>64.7</c:v>
                </c:pt>
                <c:pt idx="606">
                  <c:v>64.900000000000006</c:v>
                </c:pt>
                <c:pt idx="607">
                  <c:v>65</c:v>
                </c:pt>
                <c:pt idx="608">
                  <c:v>65.2</c:v>
                </c:pt>
                <c:pt idx="609">
                  <c:v>65.400000000000006</c:v>
                </c:pt>
                <c:pt idx="610">
                  <c:v>65.5</c:v>
                </c:pt>
                <c:pt idx="611">
                  <c:v>65.7</c:v>
                </c:pt>
                <c:pt idx="612">
                  <c:v>65.900000000000006</c:v>
                </c:pt>
                <c:pt idx="613">
                  <c:v>66.099999999999994</c:v>
                </c:pt>
                <c:pt idx="614">
                  <c:v>66.099999999999994</c:v>
                </c:pt>
                <c:pt idx="615">
                  <c:v>66.2</c:v>
                </c:pt>
                <c:pt idx="616">
                  <c:v>66.8</c:v>
                </c:pt>
                <c:pt idx="617">
                  <c:v>67</c:v>
                </c:pt>
                <c:pt idx="618">
                  <c:v>67</c:v>
                </c:pt>
                <c:pt idx="619">
                  <c:v>67.099999999999994</c:v>
                </c:pt>
                <c:pt idx="620">
                  <c:v>67.2</c:v>
                </c:pt>
                <c:pt idx="621">
                  <c:v>67.3</c:v>
                </c:pt>
                <c:pt idx="622">
                  <c:v>67.400000000000006</c:v>
                </c:pt>
                <c:pt idx="623">
                  <c:v>67.7</c:v>
                </c:pt>
                <c:pt idx="624">
                  <c:v>67.8</c:v>
                </c:pt>
                <c:pt idx="625">
                  <c:v>68</c:v>
                </c:pt>
                <c:pt idx="626">
                  <c:v>68</c:v>
                </c:pt>
                <c:pt idx="627">
                  <c:v>68.099999999999994</c:v>
                </c:pt>
                <c:pt idx="628">
                  <c:v>68.5</c:v>
                </c:pt>
                <c:pt idx="629">
                  <c:v>68.5</c:v>
                </c:pt>
                <c:pt idx="630">
                  <c:v>68.5</c:v>
                </c:pt>
                <c:pt idx="631">
                  <c:v>68.7</c:v>
                </c:pt>
                <c:pt idx="632">
                  <c:v>69.400000000000006</c:v>
                </c:pt>
                <c:pt idx="633">
                  <c:v>69.900000000000006</c:v>
                </c:pt>
                <c:pt idx="634">
                  <c:v>70.900000000000006</c:v>
                </c:pt>
                <c:pt idx="635">
                  <c:v>71.099999999999994</c:v>
                </c:pt>
                <c:pt idx="636">
                  <c:v>71.400000000000006</c:v>
                </c:pt>
                <c:pt idx="637">
                  <c:v>71.5</c:v>
                </c:pt>
                <c:pt idx="638">
                  <c:v>71.5</c:v>
                </c:pt>
                <c:pt idx="639">
                  <c:v>71.599999999999994</c:v>
                </c:pt>
                <c:pt idx="640">
                  <c:v>71.7</c:v>
                </c:pt>
                <c:pt idx="641">
                  <c:v>71.8</c:v>
                </c:pt>
                <c:pt idx="642">
                  <c:v>71.8</c:v>
                </c:pt>
                <c:pt idx="643">
                  <c:v>71.900000000000006</c:v>
                </c:pt>
                <c:pt idx="644">
                  <c:v>72</c:v>
                </c:pt>
                <c:pt idx="645">
                  <c:v>72</c:v>
                </c:pt>
                <c:pt idx="646">
                  <c:v>72.099999999999994</c:v>
                </c:pt>
                <c:pt idx="647">
                  <c:v>72.5</c:v>
                </c:pt>
                <c:pt idx="648">
                  <c:v>72.599999999999994</c:v>
                </c:pt>
                <c:pt idx="649">
                  <c:v>72.7</c:v>
                </c:pt>
                <c:pt idx="650">
                  <c:v>72.7</c:v>
                </c:pt>
                <c:pt idx="651">
                  <c:v>73.8</c:v>
                </c:pt>
                <c:pt idx="652">
                  <c:v>73.900000000000006</c:v>
                </c:pt>
                <c:pt idx="653">
                  <c:v>74.099999999999994</c:v>
                </c:pt>
                <c:pt idx="654">
                  <c:v>74.099999999999994</c:v>
                </c:pt>
                <c:pt idx="655">
                  <c:v>74.400000000000006</c:v>
                </c:pt>
                <c:pt idx="656">
                  <c:v>74.599999999999994</c:v>
                </c:pt>
                <c:pt idx="657">
                  <c:v>74.900000000000006</c:v>
                </c:pt>
                <c:pt idx="658">
                  <c:v>75.099999999999994</c:v>
                </c:pt>
                <c:pt idx="659">
                  <c:v>75.099999999999994</c:v>
                </c:pt>
                <c:pt idx="660">
                  <c:v>75.599999999999994</c:v>
                </c:pt>
                <c:pt idx="661">
                  <c:v>75.7</c:v>
                </c:pt>
                <c:pt idx="662">
                  <c:v>76.5</c:v>
                </c:pt>
                <c:pt idx="663">
                  <c:v>76.599999999999994</c:v>
                </c:pt>
                <c:pt idx="664">
                  <c:v>76.599999999999994</c:v>
                </c:pt>
                <c:pt idx="665">
                  <c:v>76.8</c:v>
                </c:pt>
                <c:pt idx="666">
                  <c:v>77.3</c:v>
                </c:pt>
                <c:pt idx="667">
                  <c:v>77.3</c:v>
                </c:pt>
                <c:pt idx="668">
                  <c:v>77.7</c:v>
                </c:pt>
                <c:pt idx="669">
                  <c:v>77.900000000000006</c:v>
                </c:pt>
                <c:pt idx="670">
                  <c:v>78</c:v>
                </c:pt>
                <c:pt idx="671">
                  <c:v>78.5</c:v>
                </c:pt>
                <c:pt idx="672">
                  <c:v>78.8</c:v>
                </c:pt>
                <c:pt idx="673">
                  <c:v>79.2</c:v>
                </c:pt>
                <c:pt idx="674">
                  <c:v>79.400000000000006</c:v>
                </c:pt>
                <c:pt idx="675">
                  <c:v>79.5</c:v>
                </c:pt>
                <c:pt idx="676">
                  <c:v>79.599999999999994</c:v>
                </c:pt>
                <c:pt idx="677">
                  <c:v>80.2</c:v>
                </c:pt>
                <c:pt idx="678">
                  <c:v>80.8</c:v>
                </c:pt>
                <c:pt idx="679">
                  <c:v>81</c:v>
                </c:pt>
                <c:pt idx="680">
                  <c:v>81</c:v>
                </c:pt>
                <c:pt idx="681">
                  <c:v>81.3</c:v>
                </c:pt>
                <c:pt idx="682">
                  <c:v>81.900000000000006</c:v>
                </c:pt>
                <c:pt idx="683">
                  <c:v>82.1</c:v>
                </c:pt>
                <c:pt idx="684">
                  <c:v>82.1</c:v>
                </c:pt>
                <c:pt idx="685">
                  <c:v>82.4</c:v>
                </c:pt>
                <c:pt idx="686">
                  <c:v>82.7</c:v>
                </c:pt>
                <c:pt idx="687">
                  <c:v>82.7</c:v>
                </c:pt>
                <c:pt idx="688">
                  <c:v>83</c:v>
                </c:pt>
                <c:pt idx="689">
                  <c:v>83</c:v>
                </c:pt>
                <c:pt idx="690">
                  <c:v>83</c:v>
                </c:pt>
                <c:pt idx="691">
                  <c:v>83.1</c:v>
                </c:pt>
                <c:pt idx="692">
                  <c:v>83.9</c:v>
                </c:pt>
                <c:pt idx="693">
                  <c:v>84.2</c:v>
                </c:pt>
                <c:pt idx="694">
                  <c:v>84.5</c:v>
                </c:pt>
                <c:pt idx="695">
                  <c:v>84.5</c:v>
                </c:pt>
                <c:pt idx="696">
                  <c:v>84.5</c:v>
                </c:pt>
                <c:pt idx="697">
                  <c:v>85.5</c:v>
                </c:pt>
                <c:pt idx="698">
                  <c:v>86</c:v>
                </c:pt>
                <c:pt idx="699">
                  <c:v>86</c:v>
                </c:pt>
                <c:pt idx="700">
                  <c:v>87.3</c:v>
                </c:pt>
                <c:pt idx="701">
                  <c:v>87.6</c:v>
                </c:pt>
                <c:pt idx="702">
                  <c:v>88.1</c:v>
                </c:pt>
                <c:pt idx="703">
                  <c:v>88.2</c:v>
                </c:pt>
                <c:pt idx="704">
                  <c:v>88.7</c:v>
                </c:pt>
                <c:pt idx="705">
                  <c:v>89.2</c:v>
                </c:pt>
                <c:pt idx="706">
                  <c:v>89.7</c:v>
                </c:pt>
                <c:pt idx="707">
                  <c:v>89.9</c:v>
                </c:pt>
                <c:pt idx="708">
                  <c:v>90</c:v>
                </c:pt>
                <c:pt idx="709">
                  <c:v>90.8</c:v>
                </c:pt>
                <c:pt idx="710">
                  <c:v>90.8</c:v>
                </c:pt>
                <c:pt idx="711">
                  <c:v>91</c:v>
                </c:pt>
                <c:pt idx="712">
                  <c:v>91.9</c:v>
                </c:pt>
                <c:pt idx="713">
                  <c:v>92.4</c:v>
                </c:pt>
                <c:pt idx="714">
                  <c:v>93.2</c:v>
                </c:pt>
                <c:pt idx="715">
                  <c:v>93.2</c:v>
                </c:pt>
                <c:pt idx="716">
                  <c:v>93.3</c:v>
                </c:pt>
                <c:pt idx="717">
                  <c:v>93.4</c:v>
                </c:pt>
                <c:pt idx="718">
                  <c:v>94.3</c:v>
                </c:pt>
                <c:pt idx="719">
                  <c:v>94.3</c:v>
                </c:pt>
                <c:pt idx="720">
                  <c:v>94.3</c:v>
                </c:pt>
                <c:pt idx="721">
                  <c:v>94.6</c:v>
                </c:pt>
                <c:pt idx="722">
                  <c:v>94.8</c:v>
                </c:pt>
                <c:pt idx="723">
                  <c:v>94.9</c:v>
                </c:pt>
                <c:pt idx="724">
                  <c:v>95</c:v>
                </c:pt>
                <c:pt idx="725">
                  <c:v>95</c:v>
                </c:pt>
                <c:pt idx="726">
                  <c:v>95.2</c:v>
                </c:pt>
                <c:pt idx="727">
                  <c:v>95.8</c:v>
                </c:pt>
                <c:pt idx="728">
                  <c:v>96.1</c:v>
                </c:pt>
                <c:pt idx="729">
                  <c:v>96.2</c:v>
                </c:pt>
                <c:pt idx="730">
                  <c:v>96.6</c:v>
                </c:pt>
                <c:pt idx="731">
                  <c:v>97.1</c:v>
                </c:pt>
                <c:pt idx="732">
                  <c:v>97.2</c:v>
                </c:pt>
                <c:pt idx="733">
                  <c:v>97.5</c:v>
                </c:pt>
                <c:pt idx="734">
                  <c:v>98.2</c:v>
                </c:pt>
                <c:pt idx="735">
                  <c:v>98.3</c:v>
                </c:pt>
                <c:pt idx="736">
                  <c:v>98.7</c:v>
                </c:pt>
                <c:pt idx="737">
                  <c:v>98.8</c:v>
                </c:pt>
                <c:pt idx="738">
                  <c:v>98.9</c:v>
                </c:pt>
                <c:pt idx="739">
                  <c:v>99.1</c:v>
                </c:pt>
                <c:pt idx="740">
                  <c:v>99.2</c:v>
                </c:pt>
                <c:pt idx="741">
                  <c:v>99.3</c:v>
                </c:pt>
                <c:pt idx="742">
                  <c:v>99.4</c:v>
                </c:pt>
                <c:pt idx="743">
                  <c:v>99.8</c:v>
                </c:pt>
                <c:pt idx="744">
                  <c:v>100.9</c:v>
                </c:pt>
                <c:pt idx="745">
                  <c:v>101</c:v>
                </c:pt>
                <c:pt idx="746">
                  <c:v>101.1</c:v>
                </c:pt>
                <c:pt idx="747">
                  <c:v>101.1</c:v>
                </c:pt>
                <c:pt idx="748">
                  <c:v>101.1</c:v>
                </c:pt>
                <c:pt idx="749">
                  <c:v>101.1</c:v>
                </c:pt>
                <c:pt idx="750">
                  <c:v>101.4</c:v>
                </c:pt>
                <c:pt idx="751">
                  <c:v>101.9</c:v>
                </c:pt>
                <c:pt idx="752">
                  <c:v>102</c:v>
                </c:pt>
                <c:pt idx="753">
                  <c:v>102.1</c:v>
                </c:pt>
                <c:pt idx="754">
                  <c:v>102.5</c:v>
                </c:pt>
                <c:pt idx="755">
                  <c:v>102.5</c:v>
                </c:pt>
                <c:pt idx="756">
                  <c:v>103.1</c:v>
                </c:pt>
                <c:pt idx="757">
                  <c:v>103.2</c:v>
                </c:pt>
                <c:pt idx="758">
                  <c:v>103.4</c:v>
                </c:pt>
                <c:pt idx="759">
                  <c:v>103.5</c:v>
                </c:pt>
                <c:pt idx="760">
                  <c:v>104.9</c:v>
                </c:pt>
                <c:pt idx="761">
                  <c:v>105</c:v>
                </c:pt>
                <c:pt idx="762">
                  <c:v>105.2</c:v>
                </c:pt>
                <c:pt idx="763">
                  <c:v>105.4</c:v>
                </c:pt>
                <c:pt idx="764">
                  <c:v>105.7</c:v>
                </c:pt>
                <c:pt idx="765">
                  <c:v>106.2</c:v>
                </c:pt>
                <c:pt idx="766">
                  <c:v>107.5</c:v>
                </c:pt>
                <c:pt idx="767">
                  <c:v>107.8</c:v>
                </c:pt>
                <c:pt idx="768">
                  <c:v>107.9</c:v>
                </c:pt>
                <c:pt idx="769">
                  <c:v>107.9</c:v>
                </c:pt>
                <c:pt idx="770">
                  <c:v>107.9</c:v>
                </c:pt>
                <c:pt idx="771">
                  <c:v>108.1</c:v>
                </c:pt>
                <c:pt idx="772">
                  <c:v>108.5</c:v>
                </c:pt>
                <c:pt idx="773">
                  <c:v>109.4</c:v>
                </c:pt>
                <c:pt idx="774">
                  <c:v>109.4</c:v>
                </c:pt>
                <c:pt idx="775">
                  <c:v>109.6</c:v>
                </c:pt>
                <c:pt idx="776">
                  <c:v>109.9</c:v>
                </c:pt>
                <c:pt idx="777">
                  <c:v>110.1</c:v>
                </c:pt>
                <c:pt idx="778">
                  <c:v>110.4</c:v>
                </c:pt>
                <c:pt idx="779">
                  <c:v>110.7</c:v>
                </c:pt>
                <c:pt idx="780">
                  <c:v>111.3</c:v>
                </c:pt>
                <c:pt idx="781">
                  <c:v>111.5</c:v>
                </c:pt>
                <c:pt idx="782">
                  <c:v>112</c:v>
                </c:pt>
                <c:pt idx="783">
                  <c:v>112</c:v>
                </c:pt>
                <c:pt idx="784">
                  <c:v>112.2</c:v>
                </c:pt>
                <c:pt idx="785">
                  <c:v>112.7</c:v>
                </c:pt>
                <c:pt idx="786">
                  <c:v>112.8</c:v>
                </c:pt>
                <c:pt idx="787">
                  <c:v>113.5</c:v>
                </c:pt>
                <c:pt idx="788">
                  <c:v>113.8</c:v>
                </c:pt>
                <c:pt idx="789">
                  <c:v>115.2</c:v>
                </c:pt>
                <c:pt idx="790">
                  <c:v>117.5</c:v>
                </c:pt>
                <c:pt idx="791">
                  <c:v>117.9</c:v>
                </c:pt>
                <c:pt idx="792">
                  <c:v>117.9</c:v>
                </c:pt>
                <c:pt idx="793">
                  <c:v>118.5</c:v>
                </c:pt>
                <c:pt idx="794">
                  <c:v>118.5</c:v>
                </c:pt>
                <c:pt idx="795">
                  <c:v>118.6</c:v>
                </c:pt>
                <c:pt idx="796">
                  <c:v>118.8</c:v>
                </c:pt>
                <c:pt idx="797">
                  <c:v>119</c:v>
                </c:pt>
                <c:pt idx="798">
                  <c:v>119.2</c:v>
                </c:pt>
                <c:pt idx="799">
                  <c:v>119.4</c:v>
                </c:pt>
                <c:pt idx="800">
                  <c:v>120.1</c:v>
                </c:pt>
                <c:pt idx="801">
                  <c:v>120.6</c:v>
                </c:pt>
                <c:pt idx="802">
                  <c:v>121.4</c:v>
                </c:pt>
                <c:pt idx="803">
                  <c:v>121.9</c:v>
                </c:pt>
                <c:pt idx="804">
                  <c:v>122</c:v>
                </c:pt>
                <c:pt idx="805">
                  <c:v>122</c:v>
                </c:pt>
                <c:pt idx="806">
                  <c:v>123</c:v>
                </c:pt>
                <c:pt idx="807">
                  <c:v>123.5</c:v>
                </c:pt>
                <c:pt idx="808">
                  <c:v>123.7</c:v>
                </c:pt>
                <c:pt idx="809">
                  <c:v>124.1</c:v>
                </c:pt>
                <c:pt idx="810">
                  <c:v>124.2</c:v>
                </c:pt>
                <c:pt idx="811">
                  <c:v>124.8</c:v>
                </c:pt>
                <c:pt idx="812">
                  <c:v>125.2</c:v>
                </c:pt>
                <c:pt idx="813">
                  <c:v>125.6</c:v>
                </c:pt>
                <c:pt idx="814">
                  <c:v>126.7</c:v>
                </c:pt>
                <c:pt idx="815">
                  <c:v>126.7</c:v>
                </c:pt>
                <c:pt idx="816">
                  <c:v>128.30000000000001</c:v>
                </c:pt>
                <c:pt idx="817">
                  <c:v>130.19999999999999</c:v>
                </c:pt>
                <c:pt idx="818">
                  <c:v>130.69999999999999</c:v>
                </c:pt>
                <c:pt idx="819">
                  <c:v>130.9</c:v>
                </c:pt>
                <c:pt idx="820">
                  <c:v>130.9</c:v>
                </c:pt>
                <c:pt idx="821">
                  <c:v>131.19999999999999</c:v>
                </c:pt>
                <c:pt idx="822">
                  <c:v>131.30000000000001</c:v>
                </c:pt>
                <c:pt idx="823">
                  <c:v>131.30000000000001</c:v>
                </c:pt>
                <c:pt idx="824">
                  <c:v>131.30000000000001</c:v>
                </c:pt>
                <c:pt idx="825">
                  <c:v>131.6</c:v>
                </c:pt>
                <c:pt idx="826">
                  <c:v>131.80000000000001</c:v>
                </c:pt>
                <c:pt idx="827">
                  <c:v>132.4</c:v>
                </c:pt>
                <c:pt idx="828">
                  <c:v>133</c:v>
                </c:pt>
                <c:pt idx="829">
                  <c:v>133.6</c:v>
                </c:pt>
                <c:pt idx="830">
                  <c:v>134.6</c:v>
                </c:pt>
                <c:pt idx="831">
                  <c:v>134.9</c:v>
                </c:pt>
                <c:pt idx="832">
                  <c:v>136.30000000000001</c:v>
                </c:pt>
                <c:pt idx="833">
                  <c:v>136.69999999999999</c:v>
                </c:pt>
                <c:pt idx="834">
                  <c:v>138.30000000000001</c:v>
                </c:pt>
                <c:pt idx="835">
                  <c:v>138.4</c:v>
                </c:pt>
                <c:pt idx="836">
                  <c:v>138.6</c:v>
                </c:pt>
                <c:pt idx="837">
                  <c:v>140.4</c:v>
                </c:pt>
                <c:pt idx="838">
                  <c:v>140.69999999999999</c:v>
                </c:pt>
                <c:pt idx="839">
                  <c:v>141</c:v>
                </c:pt>
                <c:pt idx="840">
                  <c:v>141.19999999999999</c:v>
                </c:pt>
                <c:pt idx="841">
                  <c:v>141.6</c:v>
                </c:pt>
                <c:pt idx="842">
                  <c:v>141.6</c:v>
                </c:pt>
                <c:pt idx="843">
                  <c:v>142.5</c:v>
                </c:pt>
                <c:pt idx="844">
                  <c:v>143.6</c:v>
                </c:pt>
                <c:pt idx="845">
                  <c:v>143.6</c:v>
                </c:pt>
                <c:pt idx="846">
                  <c:v>143.69999999999999</c:v>
                </c:pt>
                <c:pt idx="847">
                  <c:v>145.19999999999999</c:v>
                </c:pt>
                <c:pt idx="848">
                  <c:v>147.80000000000001</c:v>
                </c:pt>
                <c:pt idx="849">
                  <c:v>148.1</c:v>
                </c:pt>
                <c:pt idx="850">
                  <c:v>148.4</c:v>
                </c:pt>
                <c:pt idx="851">
                  <c:v>148.4</c:v>
                </c:pt>
                <c:pt idx="852">
                  <c:v>148.6</c:v>
                </c:pt>
                <c:pt idx="853">
                  <c:v>148.9</c:v>
                </c:pt>
                <c:pt idx="854">
                  <c:v>149.5</c:v>
                </c:pt>
                <c:pt idx="855">
                  <c:v>152.9</c:v>
                </c:pt>
                <c:pt idx="856">
                  <c:v>153.30000000000001</c:v>
                </c:pt>
                <c:pt idx="857">
                  <c:v>153.4</c:v>
                </c:pt>
                <c:pt idx="858">
                  <c:v>153.69999999999999</c:v>
                </c:pt>
                <c:pt idx="859">
                  <c:v>153.80000000000001</c:v>
                </c:pt>
                <c:pt idx="860">
                  <c:v>154.5</c:v>
                </c:pt>
                <c:pt idx="861">
                  <c:v>155.30000000000001</c:v>
                </c:pt>
                <c:pt idx="862">
                  <c:v>155.80000000000001</c:v>
                </c:pt>
                <c:pt idx="863">
                  <c:v>156.5</c:v>
                </c:pt>
                <c:pt idx="864">
                  <c:v>157.30000000000001</c:v>
                </c:pt>
                <c:pt idx="865">
                  <c:v>157.69999999999999</c:v>
                </c:pt>
                <c:pt idx="866">
                  <c:v>157.69999999999999</c:v>
                </c:pt>
                <c:pt idx="867">
                  <c:v>158.30000000000001</c:v>
                </c:pt>
                <c:pt idx="868">
                  <c:v>158.5</c:v>
                </c:pt>
                <c:pt idx="869">
                  <c:v>158.6</c:v>
                </c:pt>
                <c:pt idx="870">
                  <c:v>158.80000000000001</c:v>
                </c:pt>
                <c:pt idx="871">
                  <c:v>159.4</c:v>
                </c:pt>
                <c:pt idx="872">
                  <c:v>159.69999999999999</c:v>
                </c:pt>
                <c:pt idx="873">
                  <c:v>160.6</c:v>
                </c:pt>
                <c:pt idx="874">
                  <c:v>160.80000000000001</c:v>
                </c:pt>
                <c:pt idx="875">
                  <c:v>161</c:v>
                </c:pt>
                <c:pt idx="876">
                  <c:v>161.80000000000001</c:v>
                </c:pt>
                <c:pt idx="877">
                  <c:v>162.1</c:v>
                </c:pt>
                <c:pt idx="878">
                  <c:v>162.9</c:v>
                </c:pt>
                <c:pt idx="879">
                  <c:v>164.1</c:v>
                </c:pt>
                <c:pt idx="880">
                  <c:v>164.5</c:v>
                </c:pt>
                <c:pt idx="881">
                  <c:v>164.9</c:v>
                </c:pt>
                <c:pt idx="882">
                  <c:v>165.1</c:v>
                </c:pt>
                <c:pt idx="883">
                  <c:v>165.5</c:v>
                </c:pt>
                <c:pt idx="884">
                  <c:v>167</c:v>
                </c:pt>
                <c:pt idx="885">
                  <c:v>167.6</c:v>
                </c:pt>
                <c:pt idx="886">
                  <c:v>169.5</c:v>
                </c:pt>
                <c:pt idx="887">
                  <c:v>170.2</c:v>
                </c:pt>
                <c:pt idx="888">
                  <c:v>173.9</c:v>
                </c:pt>
                <c:pt idx="889">
                  <c:v>174.4</c:v>
                </c:pt>
                <c:pt idx="890">
                  <c:v>174.9</c:v>
                </c:pt>
                <c:pt idx="891">
                  <c:v>175.4</c:v>
                </c:pt>
                <c:pt idx="892">
                  <c:v>175.5</c:v>
                </c:pt>
                <c:pt idx="893">
                  <c:v>176.3</c:v>
                </c:pt>
                <c:pt idx="894">
                  <c:v>176.9</c:v>
                </c:pt>
                <c:pt idx="895">
                  <c:v>176.9</c:v>
                </c:pt>
                <c:pt idx="896">
                  <c:v>178.2</c:v>
                </c:pt>
                <c:pt idx="897">
                  <c:v>178.3</c:v>
                </c:pt>
                <c:pt idx="898">
                  <c:v>179.1</c:v>
                </c:pt>
                <c:pt idx="899">
                  <c:v>179.9</c:v>
                </c:pt>
                <c:pt idx="900">
                  <c:v>180.1</c:v>
                </c:pt>
                <c:pt idx="901">
                  <c:v>180.4</c:v>
                </c:pt>
                <c:pt idx="902">
                  <c:v>181</c:v>
                </c:pt>
                <c:pt idx="903">
                  <c:v>181</c:v>
                </c:pt>
                <c:pt idx="904">
                  <c:v>181.2</c:v>
                </c:pt>
                <c:pt idx="905">
                  <c:v>182</c:v>
                </c:pt>
                <c:pt idx="906">
                  <c:v>183</c:v>
                </c:pt>
                <c:pt idx="907">
                  <c:v>186.1</c:v>
                </c:pt>
                <c:pt idx="908">
                  <c:v>188.2</c:v>
                </c:pt>
                <c:pt idx="909">
                  <c:v>188.7</c:v>
                </c:pt>
                <c:pt idx="910">
                  <c:v>189.2</c:v>
                </c:pt>
                <c:pt idx="911">
                  <c:v>191.1</c:v>
                </c:pt>
                <c:pt idx="912">
                  <c:v>192.1</c:v>
                </c:pt>
                <c:pt idx="913">
                  <c:v>192.4</c:v>
                </c:pt>
                <c:pt idx="914">
                  <c:v>192.5</c:v>
                </c:pt>
                <c:pt idx="915">
                  <c:v>192.8</c:v>
                </c:pt>
                <c:pt idx="916">
                  <c:v>197.2</c:v>
                </c:pt>
                <c:pt idx="917">
                  <c:v>200.8</c:v>
                </c:pt>
                <c:pt idx="918">
                  <c:v>202.5</c:v>
                </c:pt>
                <c:pt idx="919">
                  <c:v>202.9</c:v>
                </c:pt>
                <c:pt idx="920">
                  <c:v>205.1</c:v>
                </c:pt>
                <c:pt idx="921">
                  <c:v>205.2</c:v>
                </c:pt>
                <c:pt idx="922">
                  <c:v>207.4</c:v>
                </c:pt>
                <c:pt idx="923">
                  <c:v>209.3</c:v>
                </c:pt>
                <c:pt idx="924">
                  <c:v>211.3</c:v>
                </c:pt>
                <c:pt idx="925">
                  <c:v>211.5</c:v>
                </c:pt>
                <c:pt idx="926">
                  <c:v>212.4</c:v>
                </c:pt>
                <c:pt idx="927">
                  <c:v>212.7</c:v>
                </c:pt>
                <c:pt idx="928">
                  <c:v>213.8</c:v>
                </c:pt>
                <c:pt idx="929">
                  <c:v>215.8</c:v>
                </c:pt>
                <c:pt idx="930">
                  <c:v>220.1</c:v>
                </c:pt>
                <c:pt idx="931">
                  <c:v>221.3</c:v>
                </c:pt>
                <c:pt idx="932">
                  <c:v>223.3</c:v>
                </c:pt>
                <c:pt idx="933">
                  <c:v>226.7</c:v>
                </c:pt>
                <c:pt idx="934">
                  <c:v>231.4</c:v>
                </c:pt>
                <c:pt idx="935">
                  <c:v>232.1</c:v>
                </c:pt>
                <c:pt idx="936">
                  <c:v>235.5</c:v>
                </c:pt>
                <c:pt idx="937">
                  <c:v>235.6</c:v>
                </c:pt>
                <c:pt idx="938">
                  <c:v>236</c:v>
                </c:pt>
                <c:pt idx="939">
                  <c:v>236.3</c:v>
                </c:pt>
                <c:pt idx="940">
                  <c:v>236.9</c:v>
                </c:pt>
                <c:pt idx="941">
                  <c:v>238.2</c:v>
                </c:pt>
                <c:pt idx="942">
                  <c:v>238.4</c:v>
                </c:pt>
                <c:pt idx="943">
                  <c:v>243.9</c:v>
                </c:pt>
                <c:pt idx="944">
                  <c:v>246.3</c:v>
                </c:pt>
                <c:pt idx="945">
                  <c:v>246.4</c:v>
                </c:pt>
                <c:pt idx="946">
                  <c:v>250.5</c:v>
                </c:pt>
                <c:pt idx="947">
                  <c:v>254.3</c:v>
                </c:pt>
                <c:pt idx="948">
                  <c:v>254.9</c:v>
                </c:pt>
                <c:pt idx="949">
                  <c:v>255.8</c:v>
                </c:pt>
                <c:pt idx="950">
                  <c:v>263.5</c:v>
                </c:pt>
                <c:pt idx="951">
                  <c:v>265.10000000000002</c:v>
                </c:pt>
                <c:pt idx="952">
                  <c:v>268.10000000000002</c:v>
                </c:pt>
                <c:pt idx="953">
                  <c:v>270.10000000000002</c:v>
                </c:pt>
                <c:pt idx="954">
                  <c:v>276.2</c:v>
                </c:pt>
                <c:pt idx="955">
                  <c:v>277.39999999999998</c:v>
                </c:pt>
                <c:pt idx="956">
                  <c:v>279.60000000000002</c:v>
                </c:pt>
                <c:pt idx="957">
                  <c:v>279.8</c:v>
                </c:pt>
                <c:pt idx="958">
                  <c:v>283.3</c:v>
                </c:pt>
                <c:pt idx="959">
                  <c:v>287.39999999999998</c:v>
                </c:pt>
                <c:pt idx="960">
                  <c:v>289.89999999999998</c:v>
                </c:pt>
                <c:pt idx="961">
                  <c:v>293.7</c:v>
                </c:pt>
                <c:pt idx="962">
                  <c:v>296.8</c:v>
                </c:pt>
                <c:pt idx="963">
                  <c:v>302.3</c:v>
                </c:pt>
                <c:pt idx="964">
                  <c:v>302.60000000000002</c:v>
                </c:pt>
                <c:pt idx="965">
                  <c:v>304.39999999999998</c:v>
                </c:pt>
                <c:pt idx="966">
                  <c:v>308.89999999999998</c:v>
                </c:pt>
                <c:pt idx="967">
                  <c:v>309.3</c:v>
                </c:pt>
                <c:pt idx="968">
                  <c:v>313.7</c:v>
                </c:pt>
                <c:pt idx="969">
                  <c:v>313.89999999999998</c:v>
                </c:pt>
                <c:pt idx="970">
                  <c:v>316.89999999999998</c:v>
                </c:pt>
                <c:pt idx="971">
                  <c:v>319.7</c:v>
                </c:pt>
                <c:pt idx="972">
                  <c:v>319.8</c:v>
                </c:pt>
                <c:pt idx="973">
                  <c:v>320.3</c:v>
                </c:pt>
                <c:pt idx="974">
                  <c:v>327.39999999999998</c:v>
                </c:pt>
                <c:pt idx="975">
                  <c:v>334.6</c:v>
                </c:pt>
                <c:pt idx="976">
                  <c:v>356.2</c:v>
                </c:pt>
                <c:pt idx="977">
                  <c:v>371</c:v>
                </c:pt>
                <c:pt idx="978">
                  <c:v>374.2</c:v>
                </c:pt>
                <c:pt idx="979">
                  <c:v>375.2</c:v>
                </c:pt>
                <c:pt idx="980">
                  <c:v>381</c:v>
                </c:pt>
                <c:pt idx="981">
                  <c:v>396.1</c:v>
                </c:pt>
                <c:pt idx="982">
                  <c:v>414.3</c:v>
                </c:pt>
                <c:pt idx="983">
                  <c:v>433.6</c:v>
                </c:pt>
                <c:pt idx="984">
                  <c:v>456.6</c:v>
                </c:pt>
                <c:pt idx="985">
                  <c:v>462.9</c:v>
                </c:pt>
                <c:pt idx="986">
                  <c:v>478.9</c:v>
                </c:pt>
                <c:pt idx="987">
                  <c:v>497.2</c:v>
                </c:pt>
                <c:pt idx="988">
                  <c:v>515.9</c:v>
                </c:pt>
                <c:pt idx="989">
                  <c:v>563.5</c:v>
                </c:pt>
                <c:pt idx="990">
                  <c:v>579.29999999999995</c:v>
                </c:pt>
                <c:pt idx="991">
                  <c:v>623</c:v>
                </c:pt>
                <c:pt idx="992">
                  <c:v>648</c:v>
                </c:pt>
                <c:pt idx="993">
                  <c:v>705</c:v>
                </c:pt>
                <c:pt idx="994">
                  <c:v>719.6</c:v>
                </c:pt>
                <c:pt idx="995">
                  <c:v>788.8</c:v>
                </c:pt>
                <c:pt idx="996">
                  <c:v>802.5</c:v>
                </c:pt>
                <c:pt idx="997">
                  <c:v>1008.2</c:v>
                </c:pt>
                <c:pt idx="998">
                  <c:v>1262.9000000000001</c:v>
                </c:pt>
                <c:pt idx="999">
                  <c:v>1469.4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70-4B7E-9C4F-600476D12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801264"/>
        <c:axId val="1253168608"/>
      </c:scatterChart>
      <c:valAx>
        <c:axId val="125880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altLang="zh-TW"/>
                  <a:t>Theoretical quantiles 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168608"/>
        <c:crosses val="autoZero"/>
        <c:crossBetween val="midCat"/>
      </c:valAx>
      <c:valAx>
        <c:axId val="12531686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altLang="zh-TW"/>
                  <a:t>Empirical quantiles</a:t>
                </a:r>
                <a:endParaRPr lang="zh-TW" altLang="en-US"/>
              </a:p>
            </c:rich>
          </c:tx>
          <c:layout>
            <c:manualLayout>
              <c:xMode val="edge"/>
              <c:yMode val="edge"/>
              <c:x val="2.0202020202020204E-2"/>
              <c:y val="0.291090183974937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80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TW"/>
              <a:t>P-P </a:t>
            </a:r>
            <a:r>
              <a:rPr lang="en-GB" altLang="zh-TW" baseline="0"/>
              <a:t>Plot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'1.3'!$D$8:$D$1007</c:f>
              <c:numCache>
                <c:formatCode>General</c:formatCode>
                <c:ptCount val="1000"/>
                <c:pt idx="0">
                  <c:v>9.99000999000999E-4</c:v>
                </c:pt>
                <c:pt idx="1">
                  <c:v>1.998001998001998E-3</c:v>
                </c:pt>
                <c:pt idx="2">
                  <c:v>2.997002997002997E-3</c:v>
                </c:pt>
                <c:pt idx="3">
                  <c:v>3.996003996003996E-3</c:v>
                </c:pt>
                <c:pt idx="4">
                  <c:v>4.995004995004995E-3</c:v>
                </c:pt>
                <c:pt idx="5">
                  <c:v>5.994005994005994E-3</c:v>
                </c:pt>
                <c:pt idx="6">
                  <c:v>6.993006993006993E-3</c:v>
                </c:pt>
                <c:pt idx="7">
                  <c:v>7.992007992007992E-3</c:v>
                </c:pt>
                <c:pt idx="8">
                  <c:v>8.9910089910089919E-3</c:v>
                </c:pt>
                <c:pt idx="9">
                  <c:v>9.99000999000999E-3</c:v>
                </c:pt>
                <c:pt idx="10">
                  <c:v>1.098901098901099E-2</c:v>
                </c:pt>
                <c:pt idx="11">
                  <c:v>1.1988011988011988E-2</c:v>
                </c:pt>
                <c:pt idx="12">
                  <c:v>1.2987012987012988E-2</c:v>
                </c:pt>
                <c:pt idx="13">
                  <c:v>1.3986013986013986E-2</c:v>
                </c:pt>
                <c:pt idx="14">
                  <c:v>1.4985014985014986E-2</c:v>
                </c:pt>
                <c:pt idx="15">
                  <c:v>1.5984015984015984E-2</c:v>
                </c:pt>
                <c:pt idx="16">
                  <c:v>1.6983016983016984E-2</c:v>
                </c:pt>
                <c:pt idx="17">
                  <c:v>1.7982017982017984E-2</c:v>
                </c:pt>
                <c:pt idx="18">
                  <c:v>1.898101898101898E-2</c:v>
                </c:pt>
                <c:pt idx="19">
                  <c:v>1.998001998001998E-2</c:v>
                </c:pt>
                <c:pt idx="20">
                  <c:v>2.097902097902098E-2</c:v>
                </c:pt>
                <c:pt idx="21">
                  <c:v>2.197802197802198E-2</c:v>
                </c:pt>
                <c:pt idx="22">
                  <c:v>2.2977022977022976E-2</c:v>
                </c:pt>
                <c:pt idx="23">
                  <c:v>2.3976023976023976E-2</c:v>
                </c:pt>
                <c:pt idx="24">
                  <c:v>2.4975024975024976E-2</c:v>
                </c:pt>
                <c:pt idx="25">
                  <c:v>2.5974025974025976E-2</c:v>
                </c:pt>
                <c:pt idx="26">
                  <c:v>2.6973026973026972E-2</c:v>
                </c:pt>
                <c:pt idx="27">
                  <c:v>2.7972027972027972E-2</c:v>
                </c:pt>
                <c:pt idx="28">
                  <c:v>2.8971028971028972E-2</c:v>
                </c:pt>
                <c:pt idx="29">
                  <c:v>2.9970029970029972E-2</c:v>
                </c:pt>
                <c:pt idx="30">
                  <c:v>3.0969030969030968E-2</c:v>
                </c:pt>
                <c:pt idx="31">
                  <c:v>3.1968031968031968E-2</c:v>
                </c:pt>
                <c:pt idx="32">
                  <c:v>3.2967032967032968E-2</c:v>
                </c:pt>
                <c:pt idx="33">
                  <c:v>3.3966033966033968E-2</c:v>
                </c:pt>
                <c:pt idx="34">
                  <c:v>3.4965034965034968E-2</c:v>
                </c:pt>
                <c:pt idx="35">
                  <c:v>3.5964035964035967E-2</c:v>
                </c:pt>
                <c:pt idx="36">
                  <c:v>3.696303696303696E-2</c:v>
                </c:pt>
                <c:pt idx="37">
                  <c:v>3.796203796203796E-2</c:v>
                </c:pt>
                <c:pt idx="38">
                  <c:v>3.896103896103896E-2</c:v>
                </c:pt>
                <c:pt idx="39">
                  <c:v>3.996003996003996E-2</c:v>
                </c:pt>
                <c:pt idx="40">
                  <c:v>4.095904095904096E-2</c:v>
                </c:pt>
                <c:pt idx="41">
                  <c:v>4.195804195804196E-2</c:v>
                </c:pt>
                <c:pt idx="42">
                  <c:v>4.295704295704296E-2</c:v>
                </c:pt>
                <c:pt idx="43">
                  <c:v>4.3956043956043959E-2</c:v>
                </c:pt>
                <c:pt idx="44">
                  <c:v>4.4955044955044952E-2</c:v>
                </c:pt>
                <c:pt idx="45">
                  <c:v>4.5954045954045952E-2</c:v>
                </c:pt>
                <c:pt idx="46">
                  <c:v>4.6953046953046952E-2</c:v>
                </c:pt>
                <c:pt idx="47">
                  <c:v>4.7952047952047952E-2</c:v>
                </c:pt>
                <c:pt idx="48">
                  <c:v>4.8951048951048952E-2</c:v>
                </c:pt>
                <c:pt idx="49">
                  <c:v>4.9950049950049952E-2</c:v>
                </c:pt>
                <c:pt idx="50">
                  <c:v>5.0949050949050952E-2</c:v>
                </c:pt>
                <c:pt idx="51">
                  <c:v>5.1948051948051951E-2</c:v>
                </c:pt>
                <c:pt idx="52">
                  <c:v>5.2947052947052944E-2</c:v>
                </c:pt>
                <c:pt idx="53">
                  <c:v>5.3946053946053944E-2</c:v>
                </c:pt>
                <c:pt idx="54">
                  <c:v>5.4945054945054944E-2</c:v>
                </c:pt>
                <c:pt idx="55">
                  <c:v>5.5944055944055944E-2</c:v>
                </c:pt>
                <c:pt idx="56">
                  <c:v>5.6943056943056944E-2</c:v>
                </c:pt>
                <c:pt idx="57">
                  <c:v>5.7942057942057944E-2</c:v>
                </c:pt>
                <c:pt idx="58">
                  <c:v>5.8941058941058944E-2</c:v>
                </c:pt>
                <c:pt idx="59">
                  <c:v>5.9940059940059943E-2</c:v>
                </c:pt>
                <c:pt idx="60">
                  <c:v>6.0939060939060936E-2</c:v>
                </c:pt>
                <c:pt idx="61">
                  <c:v>6.1938061938061936E-2</c:v>
                </c:pt>
                <c:pt idx="62">
                  <c:v>6.2937062937062943E-2</c:v>
                </c:pt>
                <c:pt idx="63">
                  <c:v>6.3936063936063936E-2</c:v>
                </c:pt>
                <c:pt idx="64">
                  <c:v>6.4935064935064929E-2</c:v>
                </c:pt>
                <c:pt idx="65">
                  <c:v>6.5934065934065936E-2</c:v>
                </c:pt>
                <c:pt idx="66">
                  <c:v>6.6933066933066929E-2</c:v>
                </c:pt>
                <c:pt idx="67">
                  <c:v>6.7932067932067935E-2</c:v>
                </c:pt>
                <c:pt idx="68">
                  <c:v>6.8931068931068928E-2</c:v>
                </c:pt>
                <c:pt idx="69">
                  <c:v>6.9930069930069935E-2</c:v>
                </c:pt>
                <c:pt idx="70">
                  <c:v>7.0929070929070928E-2</c:v>
                </c:pt>
                <c:pt idx="71">
                  <c:v>7.1928071928071935E-2</c:v>
                </c:pt>
                <c:pt idx="72">
                  <c:v>7.2927072927072928E-2</c:v>
                </c:pt>
                <c:pt idx="73">
                  <c:v>7.3926073926073921E-2</c:v>
                </c:pt>
                <c:pt idx="74">
                  <c:v>7.4925074925074928E-2</c:v>
                </c:pt>
                <c:pt idx="75">
                  <c:v>7.5924075924075921E-2</c:v>
                </c:pt>
                <c:pt idx="76">
                  <c:v>7.6923076923076927E-2</c:v>
                </c:pt>
                <c:pt idx="77">
                  <c:v>7.792207792207792E-2</c:v>
                </c:pt>
                <c:pt idx="78">
                  <c:v>7.8921078921078927E-2</c:v>
                </c:pt>
                <c:pt idx="79">
                  <c:v>7.992007992007992E-2</c:v>
                </c:pt>
                <c:pt idx="80">
                  <c:v>8.0919080919080913E-2</c:v>
                </c:pt>
                <c:pt idx="81">
                  <c:v>8.191808191808192E-2</c:v>
                </c:pt>
                <c:pt idx="82">
                  <c:v>8.2917082917082913E-2</c:v>
                </c:pt>
                <c:pt idx="83">
                  <c:v>8.3916083916083919E-2</c:v>
                </c:pt>
                <c:pt idx="84">
                  <c:v>8.4915084915084912E-2</c:v>
                </c:pt>
                <c:pt idx="85">
                  <c:v>8.5914085914085919E-2</c:v>
                </c:pt>
                <c:pt idx="86">
                  <c:v>8.6913086913086912E-2</c:v>
                </c:pt>
                <c:pt idx="87">
                  <c:v>8.7912087912087919E-2</c:v>
                </c:pt>
                <c:pt idx="88">
                  <c:v>8.8911088911088912E-2</c:v>
                </c:pt>
                <c:pt idx="89">
                  <c:v>8.9910089910089905E-2</c:v>
                </c:pt>
                <c:pt idx="90">
                  <c:v>9.0909090909090912E-2</c:v>
                </c:pt>
                <c:pt idx="91">
                  <c:v>9.1908091908091905E-2</c:v>
                </c:pt>
                <c:pt idx="92">
                  <c:v>9.2907092907092911E-2</c:v>
                </c:pt>
                <c:pt idx="93">
                  <c:v>9.3906093906093904E-2</c:v>
                </c:pt>
                <c:pt idx="94">
                  <c:v>9.4905094905094911E-2</c:v>
                </c:pt>
                <c:pt idx="95">
                  <c:v>9.5904095904095904E-2</c:v>
                </c:pt>
                <c:pt idx="96">
                  <c:v>9.6903096903096897E-2</c:v>
                </c:pt>
                <c:pt idx="97">
                  <c:v>9.7902097902097904E-2</c:v>
                </c:pt>
                <c:pt idx="98">
                  <c:v>9.8901098901098897E-2</c:v>
                </c:pt>
                <c:pt idx="99">
                  <c:v>9.9900099900099903E-2</c:v>
                </c:pt>
                <c:pt idx="100">
                  <c:v>0.1008991008991009</c:v>
                </c:pt>
                <c:pt idx="101">
                  <c:v>0.1018981018981019</c:v>
                </c:pt>
                <c:pt idx="102">
                  <c:v>0.1028971028971029</c:v>
                </c:pt>
                <c:pt idx="103">
                  <c:v>0.1038961038961039</c:v>
                </c:pt>
                <c:pt idx="104">
                  <c:v>0.1048951048951049</c:v>
                </c:pt>
                <c:pt idx="105">
                  <c:v>0.10589410589410589</c:v>
                </c:pt>
                <c:pt idx="106">
                  <c:v>0.1068931068931069</c:v>
                </c:pt>
                <c:pt idx="107">
                  <c:v>0.10789210789210789</c:v>
                </c:pt>
                <c:pt idx="108">
                  <c:v>0.1088911088911089</c:v>
                </c:pt>
                <c:pt idx="109">
                  <c:v>0.10989010989010989</c:v>
                </c:pt>
                <c:pt idx="110">
                  <c:v>0.1108891108891109</c:v>
                </c:pt>
                <c:pt idx="111">
                  <c:v>0.11188811188811189</c:v>
                </c:pt>
                <c:pt idx="112">
                  <c:v>0.11288711288711288</c:v>
                </c:pt>
                <c:pt idx="113">
                  <c:v>0.11388611388611389</c:v>
                </c:pt>
                <c:pt idx="114">
                  <c:v>0.11488511488511488</c:v>
                </c:pt>
                <c:pt idx="115">
                  <c:v>0.11588411588411589</c:v>
                </c:pt>
                <c:pt idx="116">
                  <c:v>0.11688311688311688</c:v>
                </c:pt>
                <c:pt idx="117">
                  <c:v>0.11788211788211789</c:v>
                </c:pt>
                <c:pt idx="118">
                  <c:v>0.11888111888111888</c:v>
                </c:pt>
                <c:pt idx="119">
                  <c:v>0.11988011988011989</c:v>
                </c:pt>
                <c:pt idx="120">
                  <c:v>0.12087912087912088</c:v>
                </c:pt>
                <c:pt idx="121">
                  <c:v>0.12187812187812187</c:v>
                </c:pt>
                <c:pt idx="122">
                  <c:v>0.12287712287712288</c:v>
                </c:pt>
                <c:pt idx="123">
                  <c:v>0.12387612387612387</c:v>
                </c:pt>
                <c:pt idx="124">
                  <c:v>0.12487512487512488</c:v>
                </c:pt>
                <c:pt idx="125">
                  <c:v>0.12587412587412589</c:v>
                </c:pt>
                <c:pt idx="126">
                  <c:v>0.12687312687312688</c:v>
                </c:pt>
                <c:pt idx="127">
                  <c:v>0.12787212787212787</c:v>
                </c:pt>
                <c:pt idx="128">
                  <c:v>0.12887112887112886</c:v>
                </c:pt>
                <c:pt idx="129">
                  <c:v>0.12987012987012986</c:v>
                </c:pt>
                <c:pt idx="130">
                  <c:v>0.13086913086913088</c:v>
                </c:pt>
                <c:pt idx="131">
                  <c:v>0.13186813186813187</c:v>
                </c:pt>
                <c:pt idx="132">
                  <c:v>0.13286713286713286</c:v>
                </c:pt>
                <c:pt idx="133">
                  <c:v>0.13386613386613386</c:v>
                </c:pt>
                <c:pt idx="134">
                  <c:v>0.13486513486513488</c:v>
                </c:pt>
                <c:pt idx="135">
                  <c:v>0.13586413586413587</c:v>
                </c:pt>
                <c:pt idx="136">
                  <c:v>0.13686313686313686</c:v>
                </c:pt>
                <c:pt idx="137">
                  <c:v>0.13786213786213786</c:v>
                </c:pt>
                <c:pt idx="138">
                  <c:v>0.13886113886113885</c:v>
                </c:pt>
                <c:pt idx="139">
                  <c:v>0.13986013986013987</c:v>
                </c:pt>
                <c:pt idx="140">
                  <c:v>0.14085914085914086</c:v>
                </c:pt>
                <c:pt idx="141">
                  <c:v>0.14185814185814186</c:v>
                </c:pt>
                <c:pt idx="142">
                  <c:v>0.14285714285714285</c:v>
                </c:pt>
                <c:pt idx="143">
                  <c:v>0.14385614385614387</c:v>
                </c:pt>
                <c:pt idx="144">
                  <c:v>0.14485514485514486</c:v>
                </c:pt>
                <c:pt idx="145">
                  <c:v>0.14585414585414586</c:v>
                </c:pt>
                <c:pt idx="146">
                  <c:v>0.14685314685314685</c:v>
                </c:pt>
                <c:pt idx="147">
                  <c:v>0.14785214785214784</c:v>
                </c:pt>
                <c:pt idx="148">
                  <c:v>0.14885114885114886</c:v>
                </c:pt>
                <c:pt idx="149">
                  <c:v>0.14985014985014986</c:v>
                </c:pt>
                <c:pt idx="150">
                  <c:v>0.15084915084915085</c:v>
                </c:pt>
                <c:pt idx="151">
                  <c:v>0.15184815184815184</c:v>
                </c:pt>
                <c:pt idx="152">
                  <c:v>0.15284715284715283</c:v>
                </c:pt>
                <c:pt idx="153">
                  <c:v>0.15384615384615385</c:v>
                </c:pt>
                <c:pt idx="154">
                  <c:v>0.15484515484515485</c:v>
                </c:pt>
                <c:pt idx="155">
                  <c:v>0.15584415584415584</c:v>
                </c:pt>
                <c:pt idx="156">
                  <c:v>0.15684315684315683</c:v>
                </c:pt>
                <c:pt idx="157">
                  <c:v>0.15784215784215785</c:v>
                </c:pt>
                <c:pt idx="158">
                  <c:v>0.15884115884115885</c:v>
                </c:pt>
                <c:pt idx="159">
                  <c:v>0.15984015984015984</c:v>
                </c:pt>
                <c:pt idx="160">
                  <c:v>0.16083916083916083</c:v>
                </c:pt>
                <c:pt idx="161">
                  <c:v>0.16183816183816183</c:v>
                </c:pt>
                <c:pt idx="162">
                  <c:v>0.16283716283716285</c:v>
                </c:pt>
                <c:pt idx="163">
                  <c:v>0.16383616383616384</c:v>
                </c:pt>
                <c:pt idx="164">
                  <c:v>0.16483516483516483</c:v>
                </c:pt>
                <c:pt idx="165">
                  <c:v>0.16583416583416583</c:v>
                </c:pt>
                <c:pt idx="166">
                  <c:v>0.16683316683316685</c:v>
                </c:pt>
                <c:pt idx="167">
                  <c:v>0.16783216783216784</c:v>
                </c:pt>
                <c:pt idx="168">
                  <c:v>0.16883116883116883</c:v>
                </c:pt>
                <c:pt idx="169">
                  <c:v>0.16983016983016982</c:v>
                </c:pt>
                <c:pt idx="170">
                  <c:v>0.17082917082917082</c:v>
                </c:pt>
                <c:pt idx="171">
                  <c:v>0.17182817182817184</c:v>
                </c:pt>
                <c:pt idx="172">
                  <c:v>0.17282717282717283</c:v>
                </c:pt>
                <c:pt idx="173">
                  <c:v>0.17382617382617382</c:v>
                </c:pt>
                <c:pt idx="174">
                  <c:v>0.17482517482517482</c:v>
                </c:pt>
                <c:pt idx="175">
                  <c:v>0.17582417582417584</c:v>
                </c:pt>
                <c:pt idx="176">
                  <c:v>0.17682317682317683</c:v>
                </c:pt>
                <c:pt idx="177">
                  <c:v>0.17782217782217782</c:v>
                </c:pt>
                <c:pt idx="178">
                  <c:v>0.17882117882117882</c:v>
                </c:pt>
                <c:pt idx="179">
                  <c:v>0.17982017982017981</c:v>
                </c:pt>
                <c:pt idx="180">
                  <c:v>0.18081918081918083</c:v>
                </c:pt>
                <c:pt idx="181">
                  <c:v>0.18181818181818182</c:v>
                </c:pt>
                <c:pt idx="182">
                  <c:v>0.18281718281718282</c:v>
                </c:pt>
                <c:pt idx="183">
                  <c:v>0.18381618381618381</c:v>
                </c:pt>
                <c:pt idx="184">
                  <c:v>0.1848151848151848</c:v>
                </c:pt>
                <c:pt idx="185">
                  <c:v>0.18581418581418582</c:v>
                </c:pt>
                <c:pt idx="186">
                  <c:v>0.18681318681318682</c:v>
                </c:pt>
                <c:pt idx="187">
                  <c:v>0.18781218781218781</c:v>
                </c:pt>
                <c:pt idx="188">
                  <c:v>0.1888111888111888</c:v>
                </c:pt>
                <c:pt idx="189">
                  <c:v>0.18981018981018982</c:v>
                </c:pt>
                <c:pt idx="190">
                  <c:v>0.19080919080919082</c:v>
                </c:pt>
                <c:pt idx="191">
                  <c:v>0.19180819180819181</c:v>
                </c:pt>
                <c:pt idx="192">
                  <c:v>0.1928071928071928</c:v>
                </c:pt>
                <c:pt idx="193">
                  <c:v>0.19380619380619379</c:v>
                </c:pt>
                <c:pt idx="194">
                  <c:v>0.19480519480519481</c:v>
                </c:pt>
                <c:pt idx="195">
                  <c:v>0.19580419580419581</c:v>
                </c:pt>
                <c:pt idx="196">
                  <c:v>0.1968031968031968</c:v>
                </c:pt>
                <c:pt idx="197">
                  <c:v>0.19780219780219779</c:v>
                </c:pt>
                <c:pt idx="198">
                  <c:v>0.19880119880119881</c:v>
                </c:pt>
                <c:pt idx="199">
                  <c:v>0.19980019980019981</c:v>
                </c:pt>
                <c:pt idx="200">
                  <c:v>0.2007992007992008</c:v>
                </c:pt>
                <c:pt idx="201">
                  <c:v>0.20179820179820179</c:v>
                </c:pt>
                <c:pt idx="202">
                  <c:v>0.20279720279720279</c:v>
                </c:pt>
                <c:pt idx="203">
                  <c:v>0.20379620379620381</c:v>
                </c:pt>
                <c:pt idx="204">
                  <c:v>0.2047952047952048</c:v>
                </c:pt>
                <c:pt idx="205">
                  <c:v>0.20579420579420579</c:v>
                </c:pt>
                <c:pt idx="206">
                  <c:v>0.20679320679320679</c:v>
                </c:pt>
                <c:pt idx="207">
                  <c:v>0.20779220779220781</c:v>
                </c:pt>
                <c:pt idx="208">
                  <c:v>0.2087912087912088</c:v>
                </c:pt>
                <c:pt idx="209">
                  <c:v>0.20979020979020979</c:v>
                </c:pt>
                <c:pt idx="210">
                  <c:v>0.21078921078921078</c:v>
                </c:pt>
                <c:pt idx="211">
                  <c:v>0.21178821178821178</c:v>
                </c:pt>
                <c:pt idx="212">
                  <c:v>0.2127872127872128</c:v>
                </c:pt>
                <c:pt idx="213">
                  <c:v>0.21378621378621379</c:v>
                </c:pt>
                <c:pt idx="214">
                  <c:v>0.21478521478521478</c:v>
                </c:pt>
                <c:pt idx="215">
                  <c:v>0.21578421578421578</c:v>
                </c:pt>
                <c:pt idx="216">
                  <c:v>0.21678321678321677</c:v>
                </c:pt>
                <c:pt idx="217">
                  <c:v>0.21778221778221779</c:v>
                </c:pt>
                <c:pt idx="218">
                  <c:v>0.21878121878121878</c:v>
                </c:pt>
                <c:pt idx="219">
                  <c:v>0.21978021978021978</c:v>
                </c:pt>
                <c:pt idx="220">
                  <c:v>0.22077922077922077</c:v>
                </c:pt>
                <c:pt idx="221">
                  <c:v>0.22177822177822179</c:v>
                </c:pt>
                <c:pt idx="222">
                  <c:v>0.22277722277722278</c:v>
                </c:pt>
                <c:pt idx="223">
                  <c:v>0.22377622377622378</c:v>
                </c:pt>
                <c:pt idx="224">
                  <c:v>0.22477522477522477</c:v>
                </c:pt>
                <c:pt idx="225">
                  <c:v>0.22577422577422576</c:v>
                </c:pt>
                <c:pt idx="226">
                  <c:v>0.22677322677322678</c:v>
                </c:pt>
                <c:pt idx="227">
                  <c:v>0.22777222777222778</c:v>
                </c:pt>
                <c:pt idx="228">
                  <c:v>0.22877122877122877</c:v>
                </c:pt>
                <c:pt idx="229">
                  <c:v>0.22977022977022976</c:v>
                </c:pt>
                <c:pt idx="230">
                  <c:v>0.23076923076923078</c:v>
                </c:pt>
                <c:pt idx="231">
                  <c:v>0.23176823176823177</c:v>
                </c:pt>
                <c:pt idx="232">
                  <c:v>0.23276723276723277</c:v>
                </c:pt>
                <c:pt idx="233">
                  <c:v>0.23376623376623376</c:v>
                </c:pt>
                <c:pt idx="234">
                  <c:v>0.23476523476523475</c:v>
                </c:pt>
                <c:pt idx="235">
                  <c:v>0.23576423576423577</c:v>
                </c:pt>
                <c:pt idx="236">
                  <c:v>0.23676323676323677</c:v>
                </c:pt>
                <c:pt idx="237">
                  <c:v>0.23776223776223776</c:v>
                </c:pt>
                <c:pt idx="238">
                  <c:v>0.23876123876123875</c:v>
                </c:pt>
                <c:pt idx="239">
                  <c:v>0.23976023976023977</c:v>
                </c:pt>
                <c:pt idx="240">
                  <c:v>0.24075924075924077</c:v>
                </c:pt>
                <c:pt idx="241">
                  <c:v>0.24175824175824176</c:v>
                </c:pt>
                <c:pt idx="242">
                  <c:v>0.24275724275724275</c:v>
                </c:pt>
                <c:pt idx="243">
                  <c:v>0.24375624375624375</c:v>
                </c:pt>
                <c:pt idx="244">
                  <c:v>0.24475524475524477</c:v>
                </c:pt>
                <c:pt idx="245">
                  <c:v>0.24575424575424576</c:v>
                </c:pt>
                <c:pt idx="246">
                  <c:v>0.24675324675324675</c:v>
                </c:pt>
                <c:pt idx="247">
                  <c:v>0.24775224775224775</c:v>
                </c:pt>
                <c:pt idx="248">
                  <c:v>0.24875124875124874</c:v>
                </c:pt>
                <c:pt idx="249">
                  <c:v>0.24975024975024976</c:v>
                </c:pt>
                <c:pt idx="250">
                  <c:v>0.25074925074925075</c:v>
                </c:pt>
                <c:pt idx="251">
                  <c:v>0.25174825174825177</c:v>
                </c:pt>
                <c:pt idx="252">
                  <c:v>0.25274725274725274</c:v>
                </c:pt>
                <c:pt idx="253">
                  <c:v>0.25374625374625376</c:v>
                </c:pt>
                <c:pt idx="254">
                  <c:v>0.25474525474525472</c:v>
                </c:pt>
                <c:pt idx="255">
                  <c:v>0.25574425574425574</c:v>
                </c:pt>
                <c:pt idx="256">
                  <c:v>0.25674325674325676</c:v>
                </c:pt>
                <c:pt idx="257">
                  <c:v>0.25774225774225773</c:v>
                </c:pt>
                <c:pt idx="258">
                  <c:v>0.25874125874125875</c:v>
                </c:pt>
                <c:pt idx="259">
                  <c:v>0.25974025974025972</c:v>
                </c:pt>
                <c:pt idx="260">
                  <c:v>0.26073926073926074</c:v>
                </c:pt>
                <c:pt idx="261">
                  <c:v>0.26173826173826176</c:v>
                </c:pt>
                <c:pt idx="262">
                  <c:v>0.26273726273726272</c:v>
                </c:pt>
                <c:pt idx="263">
                  <c:v>0.26373626373626374</c:v>
                </c:pt>
                <c:pt idx="264">
                  <c:v>0.26473526473526471</c:v>
                </c:pt>
                <c:pt idx="265">
                  <c:v>0.26573426573426573</c:v>
                </c:pt>
                <c:pt idx="266">
                  <c:v>0.26673326673326675</c:v>
                </c:pt>
                <c:pt idx="267">
                  <c:v>0.26773226773226771</c:v>
                </c:pt>
                <c:pt idx="268">
                  <c:v>0.26873126873126874</c:v>
                </c:pt>
                <c:pt idx="269">
                  <c:v>0.26973026973026976</c:v>
                </c:pt>
                <c:pt idx="270">
                  <c:v>0.27072927072927072</c:v>
                </c:pt>
                <c:pt idx="271">
                  <c:v>0.27172827172827174</c:v>
                </c:pt>
                <c:pt idx="272">
                  <c:v>0.27272727272727271</c:v>
                </c:pt>
                <c:pt idx="273">
                  <c:v>0.27372627372627373</c:v>
                </c:pt>
                <c:pt idx="274">
                  <c:v>0.27472527472527475</c:v>
                </c:pt>
                <c:pt idx="275">
                  <c:v>0.27572427572427571</c:v>
                </c:pt>
                <c:pt idx="276">
                  <c:v>0.27672327672327673</c:v>
                </c:pt>
                <c:pt idx="277">
                  <c:v>0.2777222777222777</c:v>
                </c:pt>
                <c:pt idx="278">
                  <c:v>0.27872127872127872</c:v>
                </c:pt>
                <c:pt idx="279">
                  <c:v>0.27972027972027974</c:v>
                </c:pt>
                <c:pt idx="280">
                  <c:v>0.28071928071928071</c:v>
                </c:pt>
                <c:pt idx="281">
                  <c:v>0.28171828171828173</c:v>
                </c:pt>
                <c:pt idx="282">
                  <c:v>0.28271728271728269</c:v>
                </c:pt>
                <c:pt idx="283">
                  <c:v>0.28371628371628371</c:v>
                </c:pt>
                <c:pt idx="284">
                  <c:v>0.28471528471528473</c:v>
                </c:pt>
                <c:pt idx="285">
                  <c:v>0.2857142857142857</c:v>
                </c:pt>
                <c:pt idx="286">
                  <c:v>0.28671328671328672</c:v>
                </c:pt>
                <c:pt idx="287">
                  <c:v>0.28771228771228774</c:v>
                </c:pt>
                <c:pt idx="288">
                  <c:v>0.2887112887112887</c:v>
                </c:pt>
                <c:pt idx="289">
                  <c:v>0.28971028971028973</c:v>
                </c:pt>
                <c:pt idx="290">
                  <c:v>0.29070929070929069</c:v>
                </c:pt>
                <c:pt idx="291">
                  <c:v>0.29170829170829171</c:v>
                </c:pt>
                <c:pt idx="292">
                  <c:v>0.29270729270729273</c:v>
                </c:pt>
                <c:pt idx="293">
                  <c:v>0.2937062937062937</c:v>
                </c:pt>
                <c:pt idx="294">
                  <c:v>0.29470529470529472</c:v>
                </c:pt>
                <c:pt idx="295">
                  <c:v>0.29570429570429568</c:v>
                </c:pt>
                <c:pt idx="296">
                  <c:v>0.2967032967032967</c:v>
                </c:pt>
                <c:pt idx="297">
                  <c:v>0.29770229770229772</c:v>
                </c:pt>
                <c:pt idx="298">
                  <c:v>0.29870129870129869</c:v>
                </c:pt>
                <c:pt idx="299">
                  <c:v>0.29970029970029971</c:v>
                </c:pt>
                <c:pt idx="300">
                  <c:v>0.30069930069930068</c:v>
                </c:pt>
                <c:pt idx="301">
                  <c:v>0.3016983016983017</c:v>
                </c:pt>
                <c:pt idx="302">
                  <c:v>0.30269730269730272</c:v>
                </c:pt>
                <c:pt idx="303">
                  <c:v>0.30369630369630368</c:v>
                </c:pt>
                <c:pt idx="304">
                  <c:v>0.3046953046953047</c:v>
                </c:pt>
                <c:pt idx="305">
                  <c:v>0.30569430569430567</c:v>
                </c:pt>
                <c:pt idx="306">
                  <c:v>0.30669330669330669</c:v>
                </c:pt>
                <c:pt idx="307">
                  <c:v>0.30769230769230771</c:v>
                </c:pt>
                <c:pt idx="308">
                  <c:v>0.30869130869130867</c:v>
                </c:pt>
                <c:pt idx="309">
                  <c:v>0.3096903096903097</c:v>
                </c:pt>
                <c:pt idx="310">
                  <c:v>0.31068931068931072</c:v>
                </c:pt>
                <c:pt idx="311">
                  <c:v>0.31168831168831168</c:v>
                </c:pt>
                <c:pt idx="312">
                  <c:v>0.3126873126873127</c:v>
                </c:pt>
                <c:pt idx="313">
                  <c:v>0.31368631368631367</c:v>
                </c:pt>
                <c:pt idx="314">
                  <c:v>0.31468531468531469</c:v>
                </c:pt>
                <c:pt idx="315">
                  <c:v>0.31568431568431571</c:v>
                </c:pt>
                <c:pt idx="316">
                  <c:v>0.31668331668331667</c:v>
                </c:pt>
                <c:pt idx="317">
                  <c:v>0.31768231768231769</c:v>
                </c:pt>
                <c:pt idx="318">
                  <c:v>0.31868131868131866</c:v>
                </c:pt>
                <c:pt idx="319">
                  <c:v>0.31968031968031968</c:v>
                </c:pt>
                <c:pt idx="320">
                  <c:v>0.3206793206793207</c:v>
                </c:pt>
                <c:pt idx="321">
                  <c:v>0.32167832167832167</c:v>
                </c:pt>
                <c:pt idx="322">
                  <c:v>0.32267732267732269</c:v>
                </c:pt>
                <c:pt idx="323">
                  <c:v>0.32367632367632365</c:v>
                </c:pt>
                <c:pt idx="324">
                  <c:v>0.32467532467532467</c:v>
                </c:pt>
                <c:pt idx="325">
                  <c:v>0.32567432567432569</c:v>
                </c:pt>
                <c:pt idx="326">
                  <c:v>0.32667332667332666</c:v>
                </c:pt>
                <c:pt idx="327">
                  <c:v>0.32767232767232768</c:v>
                </c:pt>
                <c:pt idx="328">
                  <c:v>0.32867132867132864</c:v>
                </c:pt>
                <c:pt idx="329">
                  <c:v>0.32967032967032966</c:v>
                </c:pt>
                <c:pt idx="330">
                  <c:v>0.33066933066933069</c:v>
                </c:pt>
                <c:pt idx="331">
                  <c:v>0.33166833166833165</c:v>
                </c:pt>
                <c:pt idx="332">
                  <c:v>0.33266733266733267</c:v>
                </c:pt>
                <c:pt idx="333">
                  <c:v>0.33366633366633369</c:v>
                </c:pt>
                <c:pt idx="334">
                  <c:v>0.33466533466533466</c:v>
                </c:pt>
                <c:pt idx="335">
                  <c:v>0.33566433566433568</c:v>
                </c:pt>
                <c:pt idx="336">
                  <c:v>0.33666333666333664</c:v>
                </c:pt>
                <c:pt idx="337">
                  <c:v>0.33766233766233766</c:v>
                </c:pt>
                <c:pt idx="338">
                  <c:v>0.33866133866133868</c:v>
                </c:pt>
                <c:pt idx="339">
                  <c:v>0.33966033966033965</c:v>
                </c:pt>
                <c:pt idx="340">
                  <c:v>0.34065934065934067</c:v>
                </c:pt>
                <c:pt idx="341">
                  <c:v>0.34165834165834164</c:v>
                </c:pt>
                <c:pt idx="342">
                  <c:v>0.34265734265734266</c:v>
                </c:pt>
                <c:pt idx="343">
                  <c:v>0.34365634365634368</c:v>
                </c:pt>
                <c:pt idx="344">
                  <c:v>0.34465534465534464</c:v>
                </c:pt>
                <c:pt idx="345">
                  <c:v>0.34565434565434566</c:v>
                </c:pt>
                <c:pt idx="346">
                  <c:v>0.34665334665334663</c:v>
                </c:pt>
                <c:pt idx="347">
                  <c:v>0.34765234765234765</c:v>
                </c:pt>
                <c:pt idx="348">
                  <c:v>0.34865134865134867</c:v>
                </c:pt>
                <c:pt idx="349">
                  <c:v>0.34965034965034963</c:v>
                </c:pt>
                <c:pt idx="350">
                  <c:v>0.35064935064935066</c:v>
                </c:pt>
                <c:pt idx="351">
                  <c:v>0.35164835164835168</c:v>
                </c:pt>
                <c:pt idx="352">
                  <c:v>0.35264735264735264</c:v>
                </c:pt>
                <c:pt idx="353">
                  <c:v>0.35364635364635366</c:v>
                </c:pt>
                <c:pt idx="354">
                  <c:v>0.35464535464535463</c:v>
                </c:pt>
                <c:pt idx="355">
                  <c:v>0.35564435564435565</c:v>
                </c:pt>
                <c:pt idx="356">
                  <c:v>0.35664335664335667</c:v>
                </c:pt>
                <c:pt idx="357">
                  <c:v>0.35764235764235763</c:v>
                </c:pt>
                <c:pt idx="358">
                  <c:v>0.35864135864135865</c:v>
                </c:pt>
                <c:pt idx="359">
                  <c:v>0.35964035964035962</c:v>
                </c:pt>
                <c:pt idx="360">
                  <c:v>0.36063936063936064</c:v>
                </c:pt>
                <c:pt idx="361">
                  <c:v>0.36163836163836166</c:v>
                </c:pt>
                <c:pt idx="362">
                  <c:v>0.36263736263736263</c:v>
                </c:pt>
                <c:pt idx="363">
                  <c:v>0.36363636363636365</c:v>
                </c:pt>
                <c:pt idx="364">
                  <c:v>0.36463536463536461</c:v>
                </c:pt>
                <c:pt idx="365">
                  <c:v>0.36563436563436563</c:v>
                </c:pt>
                <c:pt idx="366">
                  <c:v>0.36663336663336665</c:v>
                </c:pt>
                <c:pt idx="367">
                  <c:v>0.36763236763236762</c:v>
                </c:pt>
                <c:pt idx="368">
                  <c:v>0.36863136863136864</c:v>
                </c:pt>
                <c:pt idx="369">
                  <c:v>0.3696303696303696</c:v>
                </c:pt>
                <c:pt idx="370">
                  <c:v>0.37062937062937062</c:v>
                </c:pt>
                <c:pt idx="371">
                  <c:v>0.37162837162837165</c:v>
                </c:pt>
                <c:pt idx="372">
                  <c:v>0.37262737262737261</c:v>
                </c:pt>
                <c:pt idx="373">
                  <c:v>0.37362637362637363</c:v>
                </c:pt>
                <c:pt idx="374">
                  <c:v>0.37462537462537465</c:v>
                </c:pt>
                <c:pt idx="375">
                  <c:v>0.37562437562437562</c:v>
                </c:pt>
                <c:pt idx="376">
                  <c:v>0.37662337662337664</c:v>
                </c:pt>
                <c:pt idx="377">
                  <c:v>0.3776223776223776</c:v>
                </c:pt>
                <c:pt idx="378">
                  <c:v>0.37862137862137862</c:v>
                </c:pt>
                <c:pt idx="379">
                  <c:v>0.37962037962037964</c:v>
                </c:pt>
                <c:pt idx="380">
                  <c:v>0.38061938061938061</c:v>
                </c:pt>
                <c:pt idx="381">
                  <c:v>0.38161838161838163</c:v>
                </c:pt>
                <c:pt idx="382">
                  <c:v>0.3826173826173826</c:v>
                </c:pt>
                <c:pt idx="383">
                  <c:v>0.38361638361638362</c:v>
                </c:pt>
                <c:pt idx="384">
                  <c:v>0.38461538461538464</c:v>
                </c:pt>
                <c:pt idx="385">
                  <c:v>0.3856143856143856</c:v>
                </c:pt>
                <c:pt idx="386">
                  <c:v>0.38661338661338662</c:v>
                </c:pt>
                <c:pt idx="387">
                  <c:v>0.38761238761238759</c:v>
                </c:pt>
                <c:pt idx="388">
                  <c:v>0.38861138861138861</c:v>
                </c:pt>
                <c:pt idx="389">
                  <c:v>0.38961038961038963</c:v>
                </c:pt>
                <c:pt idx="390">
                  <c:v>0.39060939060939059</c:v>
                </c:pt>
                <c:pt idx="391">
                  <c:v>0.39160839160839161</c:v>
                </c:pt>
                <c:pt idx="392">
                  <c:v>0.39260739260739258</c:v>
                </c:pt>
                <c:pt idx="393">
                  <c:v>0.3936063936063936</c:v>
                </c:pt>
                <c:pt idx="394">
                  <c:v>0.39460539460539462</c:v>
                </c:pt>
                <c:pt idx="395">
                  <c:v>0.39560439560439559</c:v>
                </c:pt>
                <c:pt idx="396">
                  <c:v>0.39660339660339661</c:v>
                </c:pt>
                <c:pt idx="397">
                  <c:v>0.39760239760239763</c:v>
                </c:pt>
                <c:pt idx="398">
                  <c:v>0.39860139860139859</c:v>
                </c:pt>
                <c:pt idx="399">
                  <c:v>0.39960039960039961</c:v>
                </c:pt>
                <c:pt idx="400">
                  <c:v>0.40059940059940058</c:v>
                </c:pt>
                <c:pt idx="401">
                  <c:v>0.4015984015984016</c:v>
                </c:pt>
                <c:pt idx="402">
                  <c:v>0.40259740259740262</c:v>
                </c:pt>
                <c:pt idx="403">
                  <c:v>0.40359640359640359</c:v>
                </c:pt>
                <c:pt idx="404">
                  <c:v>0.40459540459540461</c:v>
                </c:pt>
                <c:pt idx="405">
                  <c:v>0.40559440559440557</c:v>
                </c:pt>
                <c:pt idx="406">
                  <c:v>0.40659340659340659</c:v>
                </c:pt>
                <c:pt idx="407">
                  <c:v>0.40759240759240761</c:v>
                </c:pt>
                <c:pt idx="408">
                  <c:v>0.40859140859140858</c:v>
                </c:pt>
                <c:pt idx="409">
                  <c:v>0.4095904095904096</c:v>
                </c:pt>
                <c:pt idx="410">
                  <c:v>0.41058941058941056</c:v>
                </c:pt>
                <c:pt idx="411">
                  <c:v>0.41158841158841158</c:v>
                </c:pt>
                <c:pt idx="412">
                  <c:v>0.41258741258741261</c:v>
                </c:pt>
                <c:pt idx="413">
                  <c:v>0.41358641358641357</c:v>
                </c:pt>
                <c:pt idx="414">
                  <c:v>0.41458541458541459</c:v>
                </c:pt>
                <c:pt idx="415">
                  <c:v>0.41558441558441561</c:v>
                </c:pt>
                <c:pt idx="416">
                  <c:v>0.41658341658341658</c:v>
                </c:pt>
                <c:pt idx="417">
                  <c:v>0.4175824175824176</c:v>
                </c:pt>
                <c:pt idx="418">
                  <c:v>0.41858141858141856</c:v>
                </c:pt>
                <c:pt idx="419">
                  <c:v>0.41958041958041958</c:v>
                </c:pt>
                <c:pt idx="420">
                  <c:v>0.4205794205794206</c:v>
                </c:pt>
                <c:pt idx="421">
                  <c:v>0.42157842157842157</c:v>
                </c:pt>
                <c:pt idx="422">
                  <c:v>0.42257742257742259</c:v>
                </c:pt>
                <c:pt idx="423">
                  <c:v>0.42357642357642356</c:v>
                </c:pt>
                <c:pt idx="424">
                  <c:v>0.42457542457542458</c:v>
                </c:pt>
                <c:pt idx="425">
                  <c:v>0.4255744255744256</c:v>
                </c:pt>
                <c:pt idx="426">
                  <c:v>0.42657342657342656</c:v>
                </c:pt>
                <c:pt idx="427">
                  <c:v>0.42757242757242758</c:v>
                </c:pt>
                <c:pt idx="428">
                  <c:v>0.42857142857142855</c:v>
                </c:pt>
                <c:pt idx="429">
                  <c:v>0.42957042957042957</c:v>
                </c:pt>
                <c:pt idx="430">
                  <c:v>0.43056943056943059</c:v>
                </c:pt>
                <c:pt idx="431">
                  <c:v>0.43156843156843155</c:v>
                </c:pt>
                <c:pt idx="432">
                  <c:v>0.43256743256743257</c:v>
                </c:pt>
                <c:pt idx="433">
                  <c:v>0.43356643356643354</c:v>
                </c:pt>
                <c:pt idx="434">
                  <c:v>0.43456543456543456</c:v>
                </c:pt>
                <c:pt idx="435">
                  <c:v>0.43556443556443558</c:v>
                </c:pt>
                <c:pt idx="436">
                  <c:v>0.43656343656343655</c:v>
                </c:pt>
                <c:pt idx="437">
                  <c:v>0.43756243756243757</c:v>
                </c:pt>
                <c:pt idx="438">
                  <c:v>0.43856143856143859</c:v>
                </c:pt>
                <c:pt idx="439">
                  <c:v>0.43956043956043955</c:v>
                </c:pt>
                <c:pt idx="440">
                  <c:v>0.44055944055944057</c:v>
                </c:pt>
                <c:pt idx="441">
                  <c:v>0.44155844155844154</c:v>
                </c:pt>
                <c:pt idx="442">
                  <c:v>0.44255744255744256</c:v>
                </c:pt>
                <c:pt idx="443">
                  <c:v>0.44355644355644358</c:v>
                </c:pt>
                <c:pt idx="444">
                  <c:v>0.44455544455544455</c:v>
                </c:pt>
                <c:pt idx="445">
                  <c:v>0.44555444555444557</c:v>
                </c:pt>
                <c:pt idx="446">
                  <c:v>0.44655344655344653</c:v>
                </c:pt>
                <c:pt idx="447">
                  <c:v>0.44755244755244755</c:v>
                </c:pt>
                <c:pt idx="448">
                  <c:v>0.44855144855144857</c:v>
                </c:pt>
                <c:pt idx="449">
                  <c:v>0.44955044955044954</c:v>
                </c:pt>
                <c:pt idx="450">
                  <c:v>0.45054945054945056</c:v>
                </c:pt>
                <c:pt idx="451">
                  <c:v>0.45154845154845152</c:v>
                </c:pt>
                <c:pt idx="452">
                  <c:v>0.45254745254745254</c:v>
                </c:pt>
                <c:pt idx="453">
                  <c:v>0.45354645354645357</c:v>
                </c:pt>
                <c:pt idx="454">
                  <c:v>0.45454545454545453</c:v>
                </c:pt>
                <c:pt idx="455">
                  <c:v>0.45554445554445555</c:v>
                </c:pt>
                <c:pt idx="456">
                  <c:v>0.45654345654345652</c:v>
                </c:pt>
                <c:pt idx="457">
                  <c:v>0.45754245754245754</c:v>
                </c:pt>
                <c:pt idx="458">
                  <c:v>0.45854145854145856</c:v>
                </c:pt>
                <c:pt idx="459">
                  <c:v>0.45954045954045952</c:v>
                </c:pt>
                <c:pt idx="460">
                  <c:v>0.46053946053946054</c:v>
                </c:pt>
                <c:pt idx="461">
                  <c:v>0.46153846153846156</c:v>
                </c:pt>
                <c:pt idx="462">
                  <c:v>0.46253746253746253</c:v>
                </c:pt>
                <c:pt idx="463">
                  <c:v>0.46353646353646355</c:v>
                </c:pt>
                <c:pt idx="464">
                  <c:v>0.46453546453546452</c:v>
                </c:pt>
                <c:pt idx="465">
                  <c:v>0.46553446553446554</c:v>
                </c:pt>
                <c:pt idx="466">
                  <c:v>0.46653346653346656</c:v>
                </c:pt>
                <c:pt idx="467">
                  <c:v>0.46753246753246752</c:v>
                </c:pt>
                <c:pt idx="468">
                  <c:v>0.46853146853146854</c:v>
                </c:pt>
                <c:pt idx="469">
                  <c:v>0.46953046953046951</c:v>
                </c:pt>
                <c:pt idx="470">
                  <c:v>0.47052947052947053</c:v>
                </c:pt>
                <c:pt idx="471">
                  <c:v>0.47152847152847155</c:v>
                </c:pt>
                <c:pt idx="472">
                  <c:v>0.47252747252747251</c:v>
                </c:pt>
                <c:pt idx="473">
                  <c:v>0.47352647352647353</c:v>
                </c:pt>
                <c:pt idx="474">
                  <c:v>0.4745254745254745</c:v>
                </c:pt>
                <c:pt idx="475">
                  <c:v>0.47552447552447552</c:v>
                </c:pt>
                <c:pt idx="476">
                  <c:v>0.47652347652347654</c:v>
                </c:pt>
                <c:pt idx="477">
                  <c:v>0.47752247752247751</c:v>
                </c:pt>
                <c:pt idx="478">
                  <c:v>0.47852147852147853</c:v>
                </c:pt>
                <c:pt idx="479">
                  <c:v>0.47952047952047955</c:v>
                </c:pt>
                <c:pt idx="480">
                  <c:v>0.48051948051948051</c:v>
                </c:pt>
                <c:pt idx="481">
                  <c:v>0.48151848151848153</c:v>
                </c:pt>
                <c:pt idx="482">
                  <c:v>0.4825174825174825</c:v>
                </c:pt>
                <c:pt idx="483">
                  <c:v>0.48351648351648352</c:v>
                </c:pt>
                <c:pt idx="484">
                  <c:v>0.48451548451548454</c:v>
                </c:pt>
                <c:pt idx="485">
                  <c:v>0.48551448551448551</c:v>
                </c:pt>
                <c:pt idx="486">
                  <c:v>0.48651348651348653</c:v>
                </c:pt>
                <c:pt idx="487">
                  <c:v>0.48751248751248749</c:v>
                </c:pt>
                <c:pt idx="488">
                  <c:v>0.48851148851148851</c:v>
                </c:pt>
                <c:pt idx="489">
                  <c:v>0.48951048951048953</c:v>
                </c:pt>
                <c:pt idx="490">
                  <c:v>0.4905094905094905</c:v>
                </c:pt>
                <c:pt idx="491">
                  <c:v>0.49150849150849152</c:v>
                </c:pt>
                <c:pt idx="492">
                  <c:v>0.49250749250749248</c:v>
                </c:pt>
                <c:pt idx="493">
                  <c:v>0.4935064935064935</c:v>
                </c:pt>
                <c:pt idx="494">
                  <c:v>0.49450549450549453</c:v>
                </c:pt>
                <c:pt idx="495">
                  <c:v>0.49550449550449549</c:v>
                </c:pt>
                <c:pt idx="496">
                  <c:v>0.49650349650349651</c:v>
                </c:pt>
                <c:pt idx="497">
                  <c:v>0.49750249750249748</c:v>
                </c:pt>
                <c:pt idx="498">
                  <c:v>0.4985014985014985</c:v>
                </c:pt>
                <c:pt idx="499">
                  <c:v>0.49950049950049952</c:v>
                </c:pt>
                <c:pt idx="500">
                  <c:v>0.50049950049950054</c:v>
                </c:pt>
                <c:pt idx="501">
                  <c:v>0.5014985014985015</c:v>
                </c:pt>
                <c:pt idx="502">
                  <c:v>0.50249750249750247</c:v>
                </c:pt>
                <c:pt idx="503">
                  <c:v>0.50349650349650354</c:v>
                </c:pt>
                <c:pt idx="504">
                  <c:v>0.50449550449550451</c:v>
                </c:pt>
                <c:pt idx="505">
                  <c:v>0.50549450549450547</c:v>
                </c:pt>
                <c:pt idx="506">
                  <c:v>0.50649350649350644</c:v>
                </c:pt>
                <c:pt idx="507">
                  <c:v>0.50749250749250752</c:v>
                </c:pt>
                <c:pt idx="508">
                  <c:v>0.50849150849150848</c:v>
                </c:pt>
                <c:pt idx="509">
                  <c:v>0.50949050949050945</c:v>
                </c:pt>
                <c:pt idx="510">
                  <c:v>0.51048951048951052</c:v>
                </c:pt>
                <c:pt idx="511">
                  <c:v>0.51148851148851149</c:v>
                </c:pt>
                <c:pt idx="512">
                  <c:v>0.51248751248751245</c:v>
                </c:pt>
                <c:pt idx="513">
                  <c:v>0.51348651348651353</c:v>
                </c:pt>
                <c:pt idx="514">
                  <c:v>0.51448551448551449</c:v>
                </c:pt>
                <c:pt idx="515">
                  <c:v>0.51548451548451546</c:v>
                </c:pt>
                <c:pt idx="516">
                  <c:v>0.51648351648351654</c:v>
                </c:pt>
                <c:pt idx="517">
                  <c:v>0.5174825174825175</c:v>
                </c:pt>
                <c:pt idx="518">
                  <c:v>0.51848151848151847</c:v>
                </c:pt>
                <c:pt idx="519">
                  <c:v>0.51948051948051943</c:v>
                </c:pt>
                <c:pt idx="520">
                  <c:v>0.52047952047952051</c:v>
                </c:pt>
                <c:pt idx="521">
                  <c:v>0.52147852147852147</c:v>
                </c:pt>
                <c:pt idx="522">
                  <c:v>0.52247752247752244</c:v>
                </c:pt>
                <c:pt idx="523">
                  <c:v>0.52347652347652351</c:v>
                </c:pt>
                <c:pt idx="524">
                  <c:v>0.52447552447552448</c:v>
                </c:pt>
                <c:pt idx="525">
                  <c:v>0.52547452547452544</c:v>
                </c:pt>
                <c:pt idx="526">
                  <c:v>0.52647352647352652</c:v>
                </c:pt>
                <c:pt idx="527">
                  <c:v>0.52747252747252749</c:v>
                </c:pt>
                <c:pt idx="528">
                  <c:v>0.52847152847152845</c:v>
                </c:pt>
                <c:pt idx="529">
                  <c:v>0.52947052947052942</c:v>
                </c:pt>
                <c:pt idx="530">
                  <c:v>0.53046953046953049</c:v>
                </c:pt>
                <c:pt idx="531">
                  <c:v>0.53146853146853146</c:v>
                </c:pt>
                <c:pt idx="532">
                  <c:v>0.53246753246753242</c:v>
                </c:pt>
                <c:pt idx="533">
                  <c:v>0.5334665334665335</c:v>
                </c:pt>
                <c:pt idx="534">
                  <c:v>0.53446553446553446</c:v>
                </c:pt>
                <c:pt idx="535">
                  <c:v>0.53546453546453543</c:v>
                </c:pt>
                <c:pt idx="536">
                  <c:v>0.53646353646353651</c:v>
                </c:pt>
                <c:pt idx="537">
                  <c:v>0.53746253746253747</c:v>
                </c:pt>
                <c:pt idx="538">
                  <c:v>0.53846153846153844</c:v>
                </c:pt>
                <c:pt idx="539">
                  <c:v>0.53946053946053951</c:v>
                </c:pt>
                <c:pt idx="540">
                  <c:v>0.54045954045954048</c:v>
                </c:pt>
                <c:pt idx="541">
                  <c:v>0.54145854145854144</c:v>
                </c:pt>
                <c:pt idx="542">
                  <c:v>0.54245754245754241</c:v>
                </c:pt>
                <c:pt idx="543">
                  <c:v>0.54345654345654348</c:v>
                </c:pt>
                <c:pt idx="544">
                  <c:v>0.54445554445554445</c:v>
                </c:pt>
                <c:pt idx="545">
                  <c:v>0.54545454545454541</c:v>
                </c:pt>
                <c:pt idx="546">
                  <c:v>0.54645354645354649</c:v>
                </c:pt>
                <c:pt idx="547">
                  <c:v>0.54745254745254746</c:v>
                </c:pt>
                <c:pt idx="548">
                  <c:v>0.54845154845154842</c:v>
                </c:pt>
                <c:pt idx="549">
                  <c:v>0.5494505494505495</c:v>
                </c:pt>
                <c:pt idx="550">
                  <c:v>0.55044955044955046</c:v>
                </c:pt>
                <c:pt idx="551">
                  <c:v>0.55144855144855143</c:v>
                </c:pt>
                <c:pt idx="552">
                  <c:v>0.55244755244755239</c:v>
                </c:pt>
                <c:pt idx="553">
                  <c:v>0.55344655344655347</c:v>
                </c:pt>
                <c:pt idx="554">
                  <c:v>0.55444555444555443</c:v>
                </c:pt>
                <c:pt idx="555">
                  <c:v>0.5554445554445554</c:v>
                </c:pt>
                <c:pt idx="556">
                  <c:v>0.55644355644355648</c:v>
                </c:pt>
                <c:pt idx="557">
                  <c:v>0.55744255744255744</c:v>
                </c:pt>
                <c:pt idx="558">
                  <c:v>0.55844155844155841</c:v>
                </c:pt>
                <c:pt idx="559">
                  <c:v>0.55944055944055948</c:v>
                </c:pt>
                <c:pt idx="560">
                  <c:v>0.56043956043956045</c:v>
                </c:pt>
                <c:pt idx="561">
                  <c:v>0.56143856143856141</c:v>
                </c:pt>
                <c:pt idx="562">
                  <c:v>0.56243756243756249</c:v>
                </c:pt>
                <c:pt idx="563">
                  <c:v>0.56343656343656345</c:v>
                </c:pt>
                <c:pt idx="564">
                  <c:v>0.56443556443556442</c:v>
                </c:pt>
                <c:pt idx="565">
                  <c:v>0.56543456543456538</c:v>
                </c:pt>
                <c:pt idx="566">
                  <c:v>0.56643356643356646</c:v>
                </c:pt>
                <c:pt idx="567">
                  <c:v>0.56743256743256743</c:v>
                </c:pt>
                <c:pt idx="568">
                  <c:v>0.56843156843156839</c:v>
                </c:pt>
                <c:pt idx="569">
                  <c:v>0.56943056943056947</c:v>
                </c:pt>
                <c:pt idx="570">
                  <c:v>0.57042957042957043</c:v>
                </c:pt>
                <c:pt idx="571">
                  <c:v>0.5714285714285714</c:v>
                </c:pt>
                <c:pt idx="572">
                  <c:v>0.57242757242757247</c:v>
                </c:pt>
                <c:pt idx="573">
                  <c:v>0.57342657342657344</c:v>
                </c:pt>
                <c:pt idx="574">
                  <c:v>0.5744255744255744</c:v>
                </c:pt>
                <c:pt idx="575">
                  <c:v>0.57542457542457548</c:v>
                </c:pt>
                <c:pt idx="576">
                  <c:v>0.57642357642357644</c:v>
                </c:pt>
                <c:pt idx="577">
                  <c:v>0.57742257742257741</c:v>
                </c:pt>
                <c:pt idx="578">
                  <c:v>0.57842157842157838</c:v>
                </c:pt>
                <c:pt idx="579">
                  <c:v>0.57942057942057945</c:v>
                </c:pt>
                <c:pt idx="580">
                  <c:v>0.58041958041958042</c:v>
                </c:pt>
                <c:pt idx="581">
                  <c:v>0.58141858141858138</c:v>
                </c:pt>
                <c:pt idx="582">
                  <c:v>0.58241758241758246</c:v>
                </c:pt>
                <c:pt idx="583">
                  <c:v>0.58341658341658342</c:v>
                </c:pt>
                <c:pt idx="584">
                  <c:v>0.58441558441558439</c:v>
                </c:pt>
                <c:pt idx="585">
                  <c:v>0.58541458541458546</c:v>
                </c:pt>
                <c:pt idx="586">
                  <c:v>0.58641358641358643</c:v>
                </c:pt>
                <c:pt idx="587">
                  <c:v>0.58741258741258739</c:v>
                </c:pt>
                <c:pt idx="588">
                  <c:v>0.58841158841158836</c:v>
                </c:pt>
                <c:pt idx="589">
                  <c:v>0.58941058941058944</c:v>
                </c:pt>
                <c:pt idx="590">
                  <c:v>0.5904095904095904</c:v>
                </c:pt>
                <c:pt idx="591">
                  <c:v>0.59140859140859137</c:v>
                </c:pt>
                <c:pt idx="592">
                  <c:v>0.59240759240759244</c:v>
                </c:pt>
                <c:pt idx="593">
                  <c:v>0.59340659340659341</c:v>
                </c:pt>
                <c:pt idx="594">
                  <c:v>0.59440559440559437</c:v>
                </c:pt>
                <c:pt idx="595">
                  <c:v>0.59540459540459545</c:v>
                </c:pt>
                <c:pt idx="596">
                  <c:v>0.59640359640359641</c:v>
                </c:pt>
                <c:pt idx="597">
                  <c:v>0.59740259740259738</c:v>
                </c:pt>
                <c:pt idx="598">
                  <c:v>0.59840159840159846</c:v>
                </c:pt>
                <c:pt idx="599">
                  <c:v>0.59940059940059942</c:v>
                </c:pt>
                <c:pt idx="600">
                  <c:v>0.60039960039960039</c:v>
                </c:pt>
                <c:pt idx="601">
                  <c:v>0.60139860139860135</c:v>
                </c:pt>
                <c:pt idx="602">
                  <c:v>0.60239760239760243</c:v>
                </c:pt>
                <c:pt idx="603">
                  <c:v>0.60339660339660339</c:v>
                </c:pt>
                <c:pt idx="604">
                  <c:v>0.60439560439560436</c:v>
                </c:pt>
                <c:pt idx="605">
                  <c:v>0.60539460539460543</c:v>
                </c:pt>
                <c:pt idx="606">
                  <c:v>0.6063936063936064</c:v>
                </c:pt>
                <c:pt idx="607">
                  <c:v>0.60739260739260736</c:v>
                </c:pt>
                <c:pt idx="608">
                  <c:v>0.60839160839160844</c:v>
                </c:pt>
                <c:pt idx="609">
                  <c:v>0.60939060939060941</c:v>
                </c:pt>
                <c:pt idx="610">
                  <c:v>0.61038961038961037</c:v>
                </c:pt>
                <c:pt idx="611">
                  <c:v>0.61138861138861134</c:v>
                </c:pt>
                <c:pt idx="612">
                  <c:v>0.61238761238761241</c:v>
                </c:pt>
                <c:pt idx="613">
                  <c:v>0.61338661338661338</c:v>
                </c:pt>
                <c:pt idx="614">
                  <c:v>0.61438561438561434</c:v>
                </c:pt>
                <c:pt idx="615">
                  <c:v>0.61538461538461542</c:v>
                </c:pt>
                <c:pt idx="616">
                  <c:v>0.61638361638361638</c:v>
                </c:pt>
                <c:pt idx="617">
                  <c:v>0.61738261738261735</c:v>
                </c:pt>
                <c:pt idx="618">
                  <c:v>0.61838161838161843</c:v>
                </c:pt>
                <c:pt idx="619">
                  <c:v>0.61938061938061939</c:v>
                </c:pt>
                <c:pt idx="620">
                  <c:v>0.62037962037962036</c:v>
                </c:pt>
                <c:pt idx="621">
                  <c:v>0.62137862137862143</c:v>
                </c:pt>
                <c:pt idx="622">
                  <c:v>0.6223776223776224</c:v>
                </c:pt>
                <c:pt idx="623">
                  <c:v>0.62337662337662336</c:v>
                </c:pt>
                <c:pt idx="624">
                  <c:v>0.62437562437562433</c:v>
                </c:pt>
                <c:pt idx="625">
                  <c:v>0.6253746253746254</c:v>
                </c:pt>
                <c:pt idx="626">
                  <c:v>0.62637362637362637</c:v>
                </c:pt>
                <c:pt idx="627">
                  <c:v>0.62737262737262733</c:v>
                </c:pt>
                <c:pt idx="628">
                  <c:v>0.62837162837162841</c:v>
                </c:pt>
                <c:pt idx="629">
                  <c:v>0.62937062937062938</c:v>
                </c:pt>
                <c:pt idx="630">
                  <c:v>0.63036963036963034</c:v>
                </c:pt>
                <c:pt idx="631">
                  <c:v>0.63136863136863142</c:v>
                </c:pt>
                <c:pt idx="632">
                  <c:v>0.63236763236763238</c:v>
                </c:pt>
                <c:pt idx="633">
                  <c:v>0.63336663336663335</c:v>
                </c:pt>
                <c:pt idx="634">
                  <c:v>0.63436563436563431</c:v>
                </c:pt>
                <c:pt idx="635">
                  <c:v>0.63536463536463539</c:v>
                </c:pt>
                <c:pt idx="636">
                  <c:v>0.63636363636363635</c:v>
                </c:pt>
                <c:pt idx="637">
                  <c:v>0.63736263736263732</c:v>
                </c:pt>
                <c:pt idx="638">
                  <c:v>0.63836163836163839</c:v>
                </c:pt>
                <c:pt idx="639">
                  <c:v>0.63936063936063936</c:v>
                </c:pt>
                <c:pt idx="640">
                  <c:v>0.64035964035964033</c:v>
                </c:pt>
                <c:pt idx="641">
                  <c:v>0.6413586413586414</c:v>
                </c:pt>
                <c:pt idx="642">
                  <c:v>0.64235764235764237</c:v>
                </c:pt>
                <c:pt idx="643">
                  <c:v>0.64335664335664333</c:v>
                </c:pt>
                <c:pt idx="644">
                  <c:v>0.64435564435564441</c:v>
                </c:pt>
                <c:pt idx="645">
                  <c:v>0.64535464535464537</c:v>
                </c:pt>
                <c:pt idx="646">
                  <c:v>0.64635364635364634</c:v>
                </c:pt>
                <c:pt idx="647">
                  <c:v>0.6473526473526473</c:v>
                </c:pt>
                <c:pt idx="648">
                  <c:v>0.64835164835164838</c:v>
                </c:pt>
                <c:pt idx="649">
                  <c:v>0.64935064935064934</c:v>
                </c:pt>
                <c:pt idx="650">
                  <c:v>0.65034965034965031</c:v>
                </c:pt>
                <c:pt idx="651">
                  <c:v>0.65134865134865139</c:v>
                </c:pt>
                <c:pt idx="652">
                  <c:v>0.65234765234765235</c:v>
                </c:pt>
                <c:pt idx="653">
                  <c:v>0.65334665334665332</c:v>
                </c:pt>
                <c:pt idx="654">
                  <c:v>0.65434565434565439</c:v>
                </c:pt>
                <c:pt idx="655">
                  <c:v>0.65534465534465536</c:v>
                </c:pt>
                <c:pt idx="656">
                  <c:v>0.65634365634365632</c:v>
                </c:pt>
                <c:pt idx="657">
                  <c:v>0.65734265734265729</c:v>
                </c:pt>
                <c:pt idx="658">
                  <c:v>0.65834165834165836</c:v>
                </c:pt>
                <c:pt idx="659">
                  <c:v>0.65934065934065933</c:v>
                </c:pt>
                <c:pt idx="660">
                  <c:v>0.66033966033966029</c:v>
                </c:pt>
                <c:pt idx="661">
                  <c:v>0.66133866133866137</c:v>
                </c:pt>
                <c:pt idx="662">
                  <c:v>0.66233766233766234</c:v>
                </c:pt>
                <c:pt idx="663">
                  <c:v>0.6633366633366633</c:v>
                </c:pt>
                <c:pt idx="664">
                  <c:v>0.66433566433566438</c:v>
                </c:pt>
                <c:pt idx="665">
                  <c:v>0.66533466533466534</c:v>
                </c:pt>
                <c:pt idx="666">
                  <c:v>0.66633366633366631</c:v>
                </c:pt>
                <c:pt idx="667">
                  <c:v>0.66733266733266738</c:v>
                </c:pt>
                <c:pt idx="668">
                  <c:v>0.66833166833166835</c:v>
                </c:pt>
                <c:pt idx="669">
                  <c:v>0.66933066933066931</c:v>
                </c:pt>
                <c:pt idx="670">
                  <c:v>0.67032967032967028</c:v>
                </c:pt>
                <c:pt idx="671">
                  <c:v>0.67132867132867136</c:v>
                </c:pt>
                <c:pt idx="672">
                  <c:v>0.67232767232767232</c:v>
                </c:pt>
                <c:pt idx="673">
                  <c:v>0.67332667332667329</c:v>
                </c:pt>
                <c:pt idx="674">
                  <c:v>0.67432567432567436</c:v>
                </c:pt>
                <c:pt idx="675">
                  <c:v>0.67532467532467533</c:v>
                </c:pt>
                <c:pt idx="676">
                  <c:v>0.67632367632367629</c:v>
                </c:pt>
                <c:pt idx="677">
                  <c:v>0.67732267732267737</c:v>
                </c:pt>
                <c:pt idx="678">
                  <c:v>0.67832167832167833</c:v>
                </c:pt>
                <c:pt idx="679">
                  <c:v>0.6793206793206793</c:v>
                </c:pt>
                <c:pt idx="680">
                  <c:v>0.68031968031968026</c:v>
                </c:pt>
                <c:pt idx="681">
                  <c:v>0.68131868131868134</c:v>
                </c:pt>
                <c:pt idx="682">
                  <c:v>0.68231768231768231</c:v>
                </c:pt>
                <c:pt idx="683">
                  <c:v>0.68331668331668327</c:v>
                </c:pt>
                <c:pt idx="684">
                  <c:v>0.68431568431568435</c:v>
                </c:pt>
                <c:pt idx="685">
                  <c:v>0.68531468531468531</c:v>
                </c:pt>
                <c:pt idx="686">
                  <c:v>0.68631368631368628</c:v>
                </c:pt>
                <c:pt idx="687">
                  <c:v>0.68731268731268735</c:v>
                </c:pt>
                <c:pt idx="688">
                  <c:v>0.68831168831168832</c:v>
                </c:pt>
                <c:pt idx="689">
                  <c:v>0.68931068931068928</c:v>
                </c:pt>
                <c:pt idx="690">
                  <c:v>0.69030969030969036</c:v>
                </c:pt>
                <c:pt idx="691">
                  <c:v>0.69130869130869133</c:v>
                </c:pt>
                <c:pt idx="692">
                  <c:v>0.69230769230769229</c:v>
                </c:pt>
                <c:pt idx="693">
                  <c:v>0.69330669330669326</c:v>
                </c:pt>
                <c:pt idx="694">
                  <c:v>0.69430569430569433</c:v>
                </c:pt>
                <c:pt idx="695">
                  <c:v>0.6953046953046953</c:v>
                </c:pt>
                <c:pt idx="696">
                  <c:v>0.69630369630369626</c:v>
                </c:pt>
                <c:pt idx="697">
                  <c:v>0.69730269730269734</c:v>
                </c:pt>
                <c:pt idx="698">
                  <c:v>0.6983016983016983</c:v>
                </c:pt>
                <c:pt idx="699">
                  <c:v>0.69930069930069927</c:v>
                </c:pt>
                <c:pt idx="700">
                  <c:v>0.70029970029970035</c:v>
                </c:pt>
                <c:pt idx="701">
                  <c:v>0.70129870129870131</c:v>
                </c:pt>
                <c:pt idx="702">
                  <c:v>0.70229770229770228</c:v>
                </c:pt>
                <c:pt idx="703">
                  <c:v>0.70329670329670335</c:v>
                </c:pt>
                <c:pt idx="704">
                  <c:v>0.70429570429570432</c:v>
                </c:pt>
                <c:pt idx="705">
                  <c:v>0.70529470529470528</c:v>
                </c:pt>
                <c:pt idx="706">
                  <c:v>0.70629370629370625</c:v>
                </c:pt>
                <c:pt idx="707">
                  <c:v>0.70729270729270732</c:v>
                </c:pt>
                <c:pt idx="708">
                  <c:v>0.70829170829170829</c:v>
                </c:pt>
                <c:pt idx="709">
                  <c:v>0.70929070929070925</c:v>
                </c:pt>
                <c:pt idx="710">
                  <c:v>0.71028971028971033</c:v>
                </c:pt>
                <c:pt idx="711">
                  <c:v>0.7112887112887113</c:v>
                </c:pt>
                <c:pt idx="712">
                  <c:v>0.71228771228771226</c:v>
                </c:pt>
                <c:pt idx="713">
                  <c:v>0.71328671328671334</c:v>
                </c:pt>
                <c:pt idx="714">
                  <c:v>0.7142857142857143</c:v>
                </c:pt>
                <c:pt idx="715">
                  <c:v>0.71528471528471527</c:v>
                </c:pt>
                <c:pt idx="716">
                  <c:v>0.71628371628371623</c:v>
                </c:pt>
                <c:pt idx="717">
                  <c:v>0.71728271728271731</c:v>
                </c:pt>
                <c:pt idx="718">
                  <c:v>0.71828171828171827</c:v>
                </c:pt>
                <c:pt idx="719">
                  <c:v>0.71928071928071924</c:v>
                </c:pt>
                <c:pt idx="720">
                  <c:v>0.72027972027972031</c:v>
                </c:pt>
                <c:pt idx="721">
                  <c:v>0.72127872127872128</c:v>
                </c:pt>
                <c:pt idx="722">
                  <c:v>0.72227772227772225</c:v>
                </c:pt>
                <c:pt idx="723">
                  <c:v>0.72327672327672332</c:v>
                </c:pt>
                <c:pt idx="724">
                  <c:v>0.72427572427572429</c:v>
                </c:pt>
                <c:pt idx="725">
                  <c:v>0.72527472527472525</c:v>
                </c:pt>
                <c:pt idx="726">
                  <c:v>0.72627372627372633</c:v>
                </c:pt>
                <c:pt idx="727">
                  <c:v>0.72727272727272729</c:v>
                </c:pt>
                <c:pt idx="728">
                  <c:v>0.72827172827172826</c:v>
                </c:pt>
                <c:pt idx="729">
                  <c:v>0.72927072927072922</c:v>
                </c:pt>
                <c:pt idx="730">
                  <c:v>0.7302697302697303</c:v>
                </c:pt>
                <c:pt idx="731">
                  <c:v>0.73126873126873126</c:v>
                </c:pt>
                <c:pt idx="732">
                  <c:v>0.73226773226773223</c:v>
                </c:pt>
                <c:pt idx="733">
                  <c:v>0.73326673326673331</c:v>
                </c:pt>
                <c:pt idx="734">
                  <c:v>0.73426573426573427</c:v>
                </c:pt>
                <c:pt idx="735">
                  <c:v>0.73526473526473524</c:v>
                </c:pt>
                <c:pt idx="736">
                  <c:v>0.73626373626373631</c:v>
                </c:pt>
                <c:pt idx="737">
                  <c:v>0.73726273726273728</c:v>
                </c:pt>
                <c:pt idx="738">
                  <c:v>0.73826173826173824</c:v>
                </c:pt>
                <c:pt idx="739">
                  <c:v>0.73926073926073921</c:v>
                </c:pt>
                <c:pt idx="740">
                  <c:v>0.74025974025974028</c:v>
                </c:pt>
                <c:pt idx="741">
                  <c:v>0.74125874125874125</c:v>
                </c:pt>
                <c:pt idx="742">
                  <c:v>0.74225774225774221</c:v>
                </c:pt>
                <c:pt idx="743">
                  <c:v>0.74325674325674329</c:v>
                </c:pt>
                <c:pt idx="744">
                  <c:v>0.74425574425574426</c:v>
                </c:pt>
                <c:pt idx="745">
                  <c:v>0.74525474525474522</c:v>
                </c:pt>
                <c:pt idx="746">
                  <c:v>0.7462537462537463</c:v>
                </c:pt>
                <c:pt idx="747">
                  <c:v>0.74725274725274726</c:v>
                </c:pt>
                <c:pt idx="748">
                  <c:v>0.74825174825174823</c:v>
                </c:pt>
                <c:pt idx="749">
                  <c:v>0.7492507492507493</c:v>
                </c:pt>
                <c:pt idx="750">
                  <c:v>0.75024975024975027</c:v>
                </c:pt>
                <c:pt idx="751">
                  <c:v>0.75124875124875123</c:v>
                </c:pt>
                <c:pt idx="752">
                  <c:v>0.7522477522477522</c:v>
                </c:pt>
                <c:pt idx="753">
                  <c:v>0.75324675324675328</c:v>
                </c:pt>
                <c:pt idx="754">
                  <c:v>0.75424575424575424</c:v>
                </c:pt>
                <c:pt idx="755">
                  <c:v>0.75524475524475521</c:v>
                </c:pt>
                <c:pt idx="756">
                  <c:v>0.75624375624375628</c:v>
                </c:pt>
                <c:pt idx="757">
                  <c:v>0.75724275724275725</c:v>
                </c:pt>
                <c:pt idx="758">
                  <c:v>0.75824175824175821</c:v>
                </c:pt>
                <c:pt idx="759">
                  <c:v>0.75924075924075929</c:v>
                </c:pt>
                <c:pt idx="760">
                  <c:v>0.76023976023976025</c:v>
                </c:pt>
                <c:pt idx="761">
                  <c:v>0.76123876123876122</c:v>
                </c:pt>
                <c:pt idx="762">
                  <c:v>0.76223776223776218</c:v>
                </c:pt>
                <c:pt idx="763">
                  <c:v>0.76323676323676326</c:v>
                </c:pt>
                <c:pt idx="764">
                  <c:v>0.76423576423576423</c:v>
                </c:pt>
                <c:pt idx="765">
                  <c:v>0.76523476523476519</c:v>
                </c:pt>
                <c:pt idx="766">
                  <c:v>0.76623376623376627</c:v>
                </c:pt>
                <c:pt idx="767">
                  <c:v>0.76723276723276723</c:v>
                </c:pt>
                <c:pt idx="768">
                  <c:v>0.7682317682317682</c:v>
                </c:pt>
                <c:pt idx="769">
                  <c:v>0.76923076923076927</c:v>
                </c:pt>
                <c:pt idx="770">
                  <c:v>0.77022977022977024</c:v>
                </c:pt>
                <c:pt idx="771">
                  <c:v>0.7712287712287712</c:v>
                </c:pt>
                <c:pt idx="772">
                  <c:v>0.77222777222777228</c:v>
                </c:pt>
                <c:pt idx="773">
                  <c:v>0.77322677322677325</c:v>
                </c:pt>
                <c:pt idx="774">
                  <c:v>0.77422577422577421</c:v>
                </c:pt>
                <c:pt idx="775">
                  <c:v>0.77522477522477518</c:v>
                </c:pt>
                <c:pt idx="776">
                  <c:v>0.77622377622377625</c:v>
                </c:pt>
                <c:pt idx="777">
                  <c:v>0.77722277722277722</c:v>
                </c:pt>
                <c:pt idx="778">
                  <c:v>0.77822177822177818</c:v>
                </c:pt>
                <c:pt idx="779">
                  <c:v>0.77922077922077926</c:v>
                </c:pt>
                <c:pt idx="780">
                  <c:v>0.78021978021978022</c:v>
                </c:pt>
                <c:pt idx="781">
                  <c:v>0.78121878121878119</c:v>
                </c:pt>
                <c:pt idx="782">
                  <c:v>0.78221778221778226</c:v>
                </c:pt>
                <c:pt idx="783">
                  <c:v>0.78321678321678323</c:v>
                </c:pt>
                <c:pt idx="784">
                  <c:v>0.7842157842157842</c:v>
                </c:pt>
                <c:pt idx="785">
                  <c:v>0.78521478521478516</c:v>
                </c:pt>
                <c:pt idx="786">
                  <c:v>0.78621378621378624</c:v>
                </c:pt>
                <c:pt idx="787">
                  <c:v>0.7872127872127872</c:v>
                </c:pt>
                <c:pt idx="788">
                  <c:v>0.78821178821178817</c:v>
                </c:pt>
                <c:pt idx="789">
                  <c:v>0.78921078921078924</c:v>
                </c:pt>
                <c:pt idx="790">
                  <c:v>0.79020979020979021</c:v>
                </c:pt>
                <c:pt idx="791">
                  <c:v>0.79120879120879117</c:v>
                </c:pt>
                <c:pt idx="792">
                  <c:v>0.79220779220779225</c:v>
                </c:pt>
                <c:pt idx="793">
                  <c:v>0.79320679320679321</c:v>
                </c:pt>
                <c:pt idx="794">
                  <c:v>0.79420579420579418</c:v>
                </c:pt>
                <c:pt idx="795">
                  <c:v>0.79520479520479526</c:v>
                </c:pt>
                <c:pt idx="796">
                  <c:v>0.79620379620379622</c:v>
                </c:pt>
                <c:pt idx="797">
                  <c:v>0.79720279720279719</c:v>
                </c:pt>
                <c:pt idx="798">
                  <c:v>0.79820179820179815</c:v>
                </c:pt>
                <c:pt idx="799">
                  <c:v>0.79920079920079923</c:v>
                </c:pt>
                <c:pt idx="800">
                  <c:v>0.80019980019980019</c:v>
                </c:pt>
                <c:pt idx="801">
                  <c:v>0.80119880119880116</c:v>
                </c:pt>
                <c:pt idx="802">
                  <c:v>0.80219780219780223</c:v>
                </c:pt>
                <c:pt idx="803">
                  <c:v>0.8031968031968032</c:v>
                </c:pt>
                <c:pt idx="804">
                  <c:v>0.80419580419580416</c:v>
                </c:pt>
                <c:pt idx="805">
                  <c:v>0.80519480519480524</c:v>
                </c:pt>
                <c:pt idx="806">
                  <c:v>0.80619380619380621</c:v>
                </c:pt>
                <c:pt idx="807">
                  <c:v>0.80719280719280717</c:v>
                </c:pt>
                <c:pt idx="808">
                  <c:v>0.80819180819180814</c:v>
                </c:pt>
                <c:pt idx="809">
                  <c:v>0.80919080919080921</c:v>
                </c:pt>
                <c:pt idx="810">
                  <c:v>0.81018981018981018</c:v>
                </c:pt>
                <c:pt idx="811">
                  <c:v>0.81118881118881114</c:v>
                </c:pt>
                <c:pt idx="812">
                  <c:v>0.81218781218781222</c:v>
                </c:pt>
                <c:pt idx="813">
                  <c:v>0.81318681318681318</c:v>
                </c:pt>
                <c:pt idx="814">
                  <c:v>0.81418581418581415</c:v>
                </c:pt>
                <c:pt idx="815">
                  <c:v>0.81518481518481523</c:v>
                </c:pt>
                <c:pt idx="816">
                  <c:v>0.81618381618381619</c:v>
                </c:pt>
                <c:pt idx="817">
                  <c:v>0.81718281718281716</c:v>
                </c:pt>
                <c:pt idx="818">
                  <c:v>0.81818181818181823</c:v>
                </c:pt>
                <c:pt idx="819">
                  <c:v>0.8191808191808192</c:v>
                </c:pt>
                <c:pt idx="820">
                  <c:v>0.82017982017982016</c:v>
                </c:pt>
                <c:pt idx="821">
                  <c:v>0.82117882117882113</c:v>
                </c:pt>
                <c:pt idx="822">
                  <c:v>0.8221778221778222</c:v>
                </c:pt>
                <c:pt idx="823">
                  <c:v>0.82317682317682317</c:v>
                </c:pt>
                <c:pt idx="824">
                  <c:v>0.82417582417582413</c:v>
                </c:pt>
                <c:pt idx="825">
                  <c:v>0.82517482517482521</c:v>
                </c:pt>
                <c:pt idx="826">
                  <c:v>0.82617382617382618</c:v>
                </c:pt>
                <c:pt idx="827">
                  <c:v>0.82717282717282714</c:v>
                </c:pt>
                <c:pt idx="828">
                  <c:v>0.82817182817182822</c:v>
                </c:pt>
                <c:pt idx="829">
                  <c:v>0.82917082917082918</c:v>
                </c:pt>
                <c:pt idx="830">
                  <c:v>0.83016983016983015</c:v>
                </c:pt>
                <c:pt idx="831">
                  <c:v>0.83116883116883122</c:v>
                </c:pt>
                <c:pt idx="832">
                  <c:v>0.83216783216783219</c:v>
                </c:pt>
                <c:pt idx="833">
                  <c:v>0.83316683316683315</c:v>
                </c:pt>
                <c:pt idx="834">
                  <c:v>0.83416583416583412</c:v>
                </c:pt>
                <c:pt idx="835">
                  <c:v>0.8351648351648352</c:v>
                </c:pt>
                <c:pt idx="836">
                  <c:v>0.83616383616383616</c:v>
                </c:pt>
                <c:pt idx="837">
                  <c:v>0.83716283716283713</c:v>
                </c:pt>
                <c:pt idx="838">
                  <c:v>0.8381618381618382</c:v>
                </c:pt>
                <c:pt idx="839">
                  <c:v>0.83916083916083917</c:v>
                </c:pt>
                <c:pt idx="840">
                  <c:v>0.84015984015984013</c:v>
                </c:pt>
                <c:pt idx="841">
                  <c:v>0.84115884115884121</c:v>
                </c:pt>
                <c:pt idx="842">
                  <c:v>0.84215784215784217</c:v>
                </c:pt>
                <c:pt idx="843">
                  <c:v>0.84315684315684314</c:v>
                </c:pt>
                <c:pt idx="844">
                  <c:v>0.8441558441558441</c:v>
                </c:pt>
                <c:pt idx="845">
                  <c:v>0.84515484515484518</c:v>
                </c:pt>
                <c:pt idx="846">
                  <c:v>0.84615384615384615</c:v>
                </c:pt>
                <c:pt idx="847">
                  <c:v>0.84715284715284711</c:v>
                </c:pt>
                <c:pt idx="848">
                  <c:v>0.84815184815184819</c:v>
                </c:pt>
                <c:pt idx="849">
                  <c:v>0.84915084915084915</c:v>
                </c:pt>
                <c:pt idx="850">
                  <c:v>0.85014985014985012</c:v>
                </c:pt>
                <c:pt idx="851">
                  <c:v>0.85114885114885119</c:v>
                </c:pt>
                <c:pt idx="852">
                  <c:v>0.85214785214785216</c:v>
                </c:pt>
                <c:pt idx="853">
                  <c:v>0.85314685314685312</c:v>
                </c:pt>
                <c:pt idx="854">
                  <c:v>0.8541458541458542</c:v>
                </c:pt>
                <c:pt idx="855">
                  <c:v>0.85514485514485516</c:v>
                </c:pt>
                <c:pt idx="856">
                  <c:v>0.85614385614385613</c:v>
                </c:pt>
                <c:pt idx="857">
                  <c:v>0.8571428571428571</c:v>
                </c:pt>
                <c:pt idx="858">
                  <c:v>0.85814185814185817</c:v>
                </c:pt>
                <c:pt idx="859">
                  <c:v>0.85914085914085914</c:v>
                </c:pt>
                <c:pt idx="860">
                  <c:v>0.8601398601398601</c:v>
                </c:pt>
                <c:pt idx="861">
                  <c:v>0.86113886113886118</c:v>
                </c:pt>
                <c:pt idx="862">
                  <c:v>0.86213786213786214</c:v>
                </c:pt>
                <c:pt idx="863">
                  <c:v>0.86313686313686311</c:v>
                </c:pt>
                <c:pt idx="864">
                  <c:v>0.86413586413586418</c:v>
                </c:pt>
                <c:pt idx="865">
                  <c:v>0.86513486513486515</c:v>
                </c:pt>
                <c:pt idx="866">
                  <c:v>0.86613386613386611</c:v>
                </c:pt>
                <c:pt idx="867">
                  <c:v>0.86713286713286708</c:v>
                </c:pt>
                <c:pt idx="868">
                  <c:v>0.86813186813186816</c:v>
                </c:pt>
                <c:pt idx="869">
                  <c:v>0.86913086913086912</c:v>
                </c:pt>
                <c:pt idx="870">
                  <c:v>0.87012987012987009</c:v>
                </c:pt>
                <c:pt idx="871">
                  <c:v>0.87112887112887116</c:v>
                </c:pt>
                <c:pt idx="872">
                  <c:v>0.87212787212787213</c:v>
                </c:pt>
                <c:pt idx="873">
                  <c:v>0.87312687312687309</c:v>
                </c:pt>
                <c:pt idx="874">
                  <c:v>0.87412587412587417</c:v>
                </c:pt>
                <c:pt idx="875">
                  <c:v>0.87512487512487513</c:v>
                </c:pt>
                <c:pt idx="876">
                  <c:v>0.8761238761238761</c:v>
                </c:pt>
                <c:pt idx="877">
                  <c:v>0.87712287712287718</c:v>
                </c:pt>
                <c:pt idx="878">
                  <c:v>0.87812187812187814</c:v>
                </c:pt>
                <c:pt idx="879">
                  <c:v>0.87912087912087911</c:v>
                </c:pt>
                <c:pt idx="880">
                  <c:v>0.88011988011988007</c:v>
                </c:pt>
                <c:pt idx="881">
                  <c:v>0.88111888111888115</c:v>
                </c:pt>
                <c:pt idx="882">
                  <c:v>0.88211788211788211</c:v>
                </c:pt>
                <c:pt idx="883">
                  <c:v>0.88311688311688308</c:v>
                </c:pt>
                <c:pt idx="884">
                  <c:v>0.88411588411588415</c:v>
                </c:pt>
                <c:pt idx="885">
                  <c:v>0.88511488511488512</c:v>
                </c:pt>
                <c:pt idx="886">
                  <c:v>0.88611388611388608</c:v>
                </c:pt>
                <c:pt idx="887">
                  <c:v>0.88711288711288716</c:v>
                </c:pt>
                <c:pt idx="888">
                  <c:v>0.88811188811188813</c:v>
                </c:pt>
                <c:pt idx="889">
                  <c:v>0.88911088911088909</c:v>
                </c:pt>
                <c:pt idx="890">
                  <c:v>0.89010989010989006</c:v>
                </c:pt>
                <c:pt idx="891">
                  <c:v>0.89110889110889113</c:v>
                </c:pt>
                <c:pt idx="892">
                  <c:v>0.8921078921078921</c:v>
                </c:pt>
                <c:pt idx="893">
                  <c:v>0.89310689310689306</c:v>
                </c:pt>
                <c:pt idx="894">
                  <c:v>0.89410589410589414</c:v>
                </c:pt>
                <c:pt idx="895">
                  <c:v>0.8951048951048951</c:v>
                </c:pt>
                <c:pt idx="896">
                  <c:v>0.89610389610389607</c:v>
                </c:pt>
                <c:pt idx="897">
                  <c:v>0.89710289710289715</c:v>
                </c:pt>
                <c:pt idx="898">
                  <c:v>0.89810189810189811</c:v>
                </c:pt>
                <c:pt idx="899">
                  <c:v>0.89910089910089908</c:v>
                </c:pt>
                <c:pt idx="900">
                  <c:v>0.90009990009990015</c:v>
                </c:pt>
                <c:pt idx="901">
                  <c:v>0.90109890109890112</c:v>
                </c:pt>
                <c:pt idx="902">
                  <c:v>0.90209790209790208</c:v>
                </c:pt>
                <c:pt idx="903">
                  <c:v>0.90309690309690305</c:v>
                </c:pt>
                <c:pt idx="904">
                  <c:v>0.90409590409590412</c:v>
                </c:pt>
                <c:pt idx="905">
                  <c:v>0.90509490509490509</c:v>
                </c:pt>
                <c:pt idx="906">
                  <c:v>0.90609390609390605</c:v>
                </c:pt>
                <c:pt idx="907">
                  <c:v>0.90709290709290713</c:v>
                </c:pt>
                <c:pt idx="908">
                  <c:v>0.9080919080919081</c:v>
                </c:pt>
                <c:pt idx="909">
                  <c:v>0.90909090909090906</c:v>
                </c:pt>
                <c:pt idx="910">
                  <c:v>0.91008991008991014</c:v>
                </c:pt>
                <c:pt idx="911">
                  <c:v>0.9110889110889111</c:v>
                </c:pt>
                <c:pt idx="912">
                  <c:v>0.91208791208791207</c:v>
                </c:pt>
                <c:pt idx="913">
                  <c:v>0.91308691308691303</c:v>
                </c:pt>
                <c:pt idx="914">
                  <c:v>0.91408591408591411</c:v>
                </c:pt>
                <c:pt idx="915">
                  <c:v>0.91508491508491507</c:v>
                </c:pt>
                <c:pt idx="916">
                  <c:v>0.91608391608391604</c:v>
                </c:pt>
                <c:pt idx="917">
                  <c:v>0.91708291708291712</c:v>
                </c:pt>
                <c:pt idx="918">
                  <c:v>0.91808191808191808</c:v>
                </c:pt>
                <c:pt idx="919">
                  <c:v>0.91908091908091905</c:v>
                </c:pt>
                <c:pt idx="920">
                  <c:v>0.92007992007992012</c:v>
                </c:pt>
                <c:pt idx="921">
                  <c:v>0.92107892107892109</c:v>
                </c:pt>
                <c:pt idx="922">
                  <c:v>0.92207792207792205</c:v>
                </c:pt>
                <c:pt idx="923">
                  <c:v>0.92307692307692313</c:v>
                </c:pt>
                <c:pt idx="924">
                  <c:v>0.92407592407592409</c:v>
                </c:pt>
                <c:pt idx="925">
                  <c:v>0.92507492507492506</c:v>
                </c:pt>
                <c:pt idx="926">
                  <c:v>0.92607392607392602</c:v>
                </c:pt>
                <c:pt idx="927">
                  <c:v>0.9270729270729271</c:v>
                </c:pt>
                <c:pt idx="928">
                  <c:v>0.92807192807192807</c:v>
                </c:pt>
                <c:pt idx="929">
                  <c:v>0.92907092907092903</c:v>
                </c:pt>
                <c:pt idx="930">
                  <c:v>0.93006993006993011</c:v>
                </c:pt>
                <c:pt idx="931">
                  <c:v>0.93106893106893107</c:v>
                </c:pt>
                <c:pt idx="932">
                  <c:v>0.93206793206793204</c:v>
                </c:pt>
                <c:pt idx="933">
                  <c:v>0.93306693306693311</c:v>
                </c:pt>
                <c:pt idx="934">
                  <c:v>0.93406593406593408</c:v>
                </c:pt>
                <c:pt idx="935">
                  <c:v>0.93506493506493504</c:v>
                </c:pt>
                <c:pt idx="936">
                  <c:v>0.93606393606393601</c:v>
                </c:pt>
                <c:pt idx="937">
                  <c:v>0.93706293706293708</c:v>
                </c:pt>
                <c:pt idx="938">
                  <c:v>0.93806193806193805</c:v>
                </c:pt>
                <c:pt idx="939">
                  <c:v>0.93906093906093902</c:v>
                </c:pt>
                <c:pt idx="940">
                  <c:v>0.94005994005994009</c:v>
                </c:pt>
                <c:pt idx="941">
                  <c:v>0.94105894105894106</c:v>
                </c:pt>
                <c:pt idx="942">
                  <c:v>0.94205794205794202</c:v>
                </c:pt>
                <c:pt idx="943">
                  <c:v>0.9430569430569431</c:v>
                </c:pt>
                <c:pt idx="944">
                  <c:v>0.94405594405594406</c:v>
                </c:pt>
                <c:pt idx="945">
                  <c:v>0.94505494505494503</c:v>
                </c:pt>
                <c:pt idx="946">
                  <c:v>0.9460539460539461</c:v>
                </c:pt>
                <c:pt idx="947">
                  <c:v>0.94705294705294707</c:v>
                </c:pt>
                <c:pt idx="948">
                  <c:v>0.94805194805194803</c:v>
                </c:pt>
                <c:pt idx="949">
                  <c:v>0.949050949050949</c:v>
                </c:pt>
                <c:pt idx="950">
                  <c:v>0.95004995004995008</c:v>
                </c:pt>
                <c:pt idx="951">
                  <c:v>0.95104895104895104</c:v>
                </c:pt>
                <c:pt idx="952">
                  <c:v>0.95204795204795201</c:v>
                </c:pt>
                <c:pt idx="953">
                  <c:v>0.95304695304695308</c:v>
                </c:pt>
                <c:pt idx="954">
                  <c:v>0.95404595404595405</c:v>
                </c:pt>
                <c:pt idx="955">
                  <c:v>0.95504495504495501</c:v>
                </c:pt>
                <c:pt idx="956">
                  <c:v>0.95604395604395609</c:v>
                </c:pt>
                <c:pt idx="957">
                  <c:v>0.95704295704295705</c:v>
                </c:pt>
                <c:pt idx="958">
                  <c:v>0.95804195804195802</c:v>
                </c:pt>
                <c:pt idx="959">
                  <c:v>0.9590409590409591</c:v>
                </c:pt>
                <c:pt idx="960">
                  <c:v>0.96003996003996006</c:v>
                </c:pt>
                <c:pt idx="961">
                  <c:v>0.96103896103896103</c:v>
                </c:pt>
                <c:pt idx="962">
                  <c:v>0.96203796203796199</c:v>
                </c:pt>
                <c:pt idx="963">
                  <c:v>0.96303696303696307</c:v>
                </c:pt>
                <c:pt idx="964">
                  <c:v>0.96403596403596403</c:v>
                </c:pt>
                <c:pt idx="965">
                  <c:v>0.965034965034965</c:v>
                </c:pt>
                <c:pt idx="966">
                  <c:v>0.96603396603396607</c:v>
                </c:pt>
                <c:pt idx="967">
                  <c:v>0.96703296703296704</c:v>
                </c:pt>
                <c:pt idx="968">
                  <c:v>0.968031968031968</c:v>
                </c:pt>
                <c:pt idx="969">
                  <c:v>0.96903096903096908</c:v>
                </c:pt>
                <c:pt idx="970">
                  <c:v>0.97002997002997005</c:v>
                </c:pt>
                <c:pt idx="971">
                  <c:v>0.97102897102897101</c:v>
                </c:pt>
                <c:pt idx="972">
                  <c:v>0.97202797202797198</c:v>
                </c:pt>
                <c:pt idx="973">
                  <c:v>0.97302697302697305</c:v>
                </c:pt>
                <c:pt idx="974">
                  <c:v>0.97402597402597402</c:v>
                </c:pt>
                <c:pt idx="975">
                  <c:v>0.97502497502497498</c:v>
                </c:pt>
                <c:pt idx="976">
                  <c:v>0.97602397602397606</c:v>
                </c:pt>
                <c:pt idx="977">
                  <c:v>0.97702297702297702</c:v>
                </c:pt>
                <c:pt idx="978">
                  <c:v>0.97802197802197799</c:v>
                </c:pt>
                <c:pt idx="979">
                  <c:v>0.97902097902097907</c:v>
                </c:pt>
                <c:pt idx="980">
                  <c:v>0.98001998001998003</c:v>
                </c:pt>
                <c:pt idx="981">
                  <c:v>0.981018981018981</c:v>
                </c:pt>
                <c:pt idx="982">
                  <c:v>0.98201798201798207</c:v>
                </c:pt>
                <c:pt idx="983">
                  <c:v>0.98301698301698304</c:v>
                </c:pt>
                <c:pt idx="984">
                  <c:v>0.984015984015984</c:v>
                </c:pt>
                <c:pt idx="985">
                  <c:v>0.98501498501498497</c:v>
                </c:pt>
                <c:pt idx="986">
                  <c:v>0.98601398601398604</c:v>
                </c:pt>
                <c:pt idx="987">
                  <c:v>0.98701298701298701</c:v>
                </c:pt>
                <c:pt idx="988">
                  <c:v>0.98801198801198797</c:v>
                </c:pt>
                <c:pt idx="989">
                  <c:v>0.98901098901098905</c:v>
                </c:pt>
                <c:pt idx="990">
                  <c:v>0.99000999000999002</c:v>
                </c:pt>
                <c:pt idx="991">
                  <c:v>0.99100899100899098</c:v>
                </c:pt>
                <c:pt idx="992">
                  <c:v>0.99200799200799206</c:v>
                </c:pt>
                <c:pt idx="993">
                  <c:v>0.99300699300699302</c:v>
                </c:pt>
                <c:pt idx="994">
                  <c:v>0.99400599400599399</c:v>
                </c:pt>
                <c:pt idx="995">
                  <c:v>0.99500499500499495</c:v>
                </c:pt>
                <c:pt idx="996">
                  <c:v>0.99600399600399603</c:v>
                </c:pt>
                <c:pt idx="997">
                  <c:v>0.99700299700299699</c:v>
                </c:pt>
                <c:pt idx="998">
                  <c:v>0.99800199800199796</c:v>
                </c:pt>
                <c:pt idx="999">
                  <c:v>0.99900099900099903</c:v>
                </c:pt>
              </c:numCache>
            </c:numRef>
          </c:xVal>
          <c:yVal>
            <c:numRef>
              <c:f>'1.3'!$H$8:$H$1007</c:f>
              <c:numCache>
                <c:formatCode>General</c:formatCode>
                <c:ptCount val="1000"/>
                <c:pt idx="0">
                  <c:v>3.2832341586559455E-3</c:v>
                </c:pt>
                <c:pt idx="1">
                  <c:v>3.2832341586559455E-3</c:v>
                </c:pt>
                <c:pt idx="2">
                  <c:v>3.2832341586559455E-3</c:v>
                </c:pt>
                <c:pt idx="3">
                  <c:v>4.9198157651291208E-3</c:v>
                </c:pt>
                <c:pt idx="4">
                  <c:v>4.9198157651291208E-3</c:v>
                </c:pt>
                <c:pt idx="5">
                  <c:v>4.9198157651291208E-3</c:v>
                </c:pt>
                <c:pt idx="6">
                  <c:v>8.1829490838336572E-3</c:v>
                </c:pt>
                <c:pt idx="7">
                  <c:v>8.1829490838336572E-3</c:v>
                </c:pt>
                <c:pt idx="8">
                  <c:v>9.8095171465057973E-3</c:v>
                </c:pt>
                <c:pt idx="9">
                  <c:v>9.8095171465057973E-3</c:v>
                </c:pt>
                <c:pt idx="10">
                  <c:v>1.1432763672891255E-2</c:v>
                </c:pt>
                <c:pt idx="11">
                  <c:v>1.1432763672891255E-2</c:v>
                </c:pt>
                <c:pt idx="12">
                  <c:v>1.1432763672891255E-2</c:v>
                </c:pt>
                <c:pt idx="13">
                  <c:v>1.3052696780134765E-2</c:v>
                </c:pt>
                <c:pt idx="14">
                  <c:v>1.3052696780134765E-2</c:v>
                </c:pt>
                <c:pt idx="15">
                  <c:v>1.3052696780134765E-2</c:v>
                </c:pt>
                <c:pt idx="16">
                  <c:v>1.7892696412464493E-2</c:v>
                </c:pt>
                <c:pt idx="17">
                  <c:v>1.7892696412464493E-2</c:v>
                </c:pt>
                <c:pt idx="18">
                  <c:v>1.9499456553794037E-2</c:v>
                </c:pt>
                <c:pt idx="19">
                  <c:v>1.9499456553794037E-2</c:v>
                </c:pt>
                <c:pt idx="20">
                  <c:v>2.1102943516769224E-2</c:v>
                </c:pt>
                <c:pt idx="21">
                  <c:v>2.2703165281082072E-2</c:v>
                </c:pt>
                <c:pt idx="22">
                  <c:v>2.430012980377716E-2</c:v>
                </c:pt>
                <c:pt idx="23">
                  <c:v>2.430012980377716E-2</c:v>
                </c:pt>
                <c:pt idx="24">
                  <c:v>2.5893845019322015E-2</c:v>
                </c:pt>
                <c:pt idx="25">
                  <c:v>2.5893845019322015E-2</c:v>
                </c:pt>
                <c:pt idx="26">
                  <c:v>2.5893845019322015E-2</c:v>
                </c:pt>
                <c:pt idx="27">
                  <c:v>2.748431883968161E-2</c:v>
                </c:pt>
                <c:pt idx="28">
                  <c:v>2.748431883968161E-2</c:v>
                </c:pt>
                <c:pt idx="29">
                  <c:v>2.748431883968161E-2</c:v>
                </c:pt>
                <c:pt idx="30">
                  <c:v>2.748431883968161E-2</c:v>
                </c:pt>
                <c:pt idx="31">
                  <c:v>2.748431883968161E-2</c:v>
                </c:pt>
                <c:pt idx="32">
                  <c:v>2.9071559154391191E-2</c:v>
                </c:pt>
                <c:pt idx="33">
                  <c:v>2.9071559154391191E-2</c:v>
                </c:pt>
                <c:pt idx="34">
                  <c:v>2.9071559154391191E-2</c:v>
                </c:pt>
                <c:pt idx="35">
                  <c:v>3.2236370713284446E-2</c:v>
                </c:pt>
                <c:pt idx="36">
                  <c:v>3.5388342366433845E-2</c:v>
                </c:pt>
                <c:pt idx="37">
                  <c:v>3.5388342366433845E-2</c:v>
                </c:pt>
                <c:pt idx="38">
                  <c:v>3.8527536430008391E-2</c:v>
                </c:pt>
                <c:pt idx="39">
                  <c:v>4.0092361243201036E-2</c:v>
                </c:pt>
                <c:pt idx="40">
                  <c:v>4.0092361243201036E-2</c:v>
                </c:pt>
                <c:pt idx="41">
                  <c:v>4.0092361243201036E-2</c:v>
                </c:pt>
                <c:pt idx="42">
                  <c:v>4.4767839295474676E-2</c:v>
                </c:pt>
                <c:pt idx="43">
                  <c:v>4.4767839295474676E-2</c:v>
                </c:pt>
                <c:pt idx="44">
                  <c:v>4.6320025414476773E-2</c:v>
                </c:pt>
                <c:pt idx="45">
                  <c:v>4.6320025414476773E-2</c:v>
                </c:pt>
                <c:pt idx="46">
                  <c:v>4.6320025414476773E-2</c:v>
                </c:pt>
                <c:pt idx="47">
                  <c:v>4.786907097885984E-2</c:v>
                </c:pt>
                <c:pt idx="48">
                  <c:v>4.786907097885984E-2</c:v>
                </c:pt>
                <c:pt idx="49">
                  <c:v>4.786907097885984E-2</c:v>
                </c:pt>
                <c:pt idx="50">
                  <c:v>4.9414983593075945E-2</c:v>
                </c:pt>
                <c:pt idx="51">
                  <c:v>5.0957770840140859E-2</c:v>
                </c:pt>
                <c:pt idx="52">
                  <c:v>5.4033999458101944E-2</c:v>
                </c:pt>
                <c:pt idx="53">
                  <c:v>5.4033999458101944E-2</c:v>
                </c:pt>
                <c:pt idx="54">
                  <c:v>5.4033999458101944E-2</c:v>
                </c:pt>
                <c:pt idx="55">
                  <c:v>5.5567455888458017E-2</c:v>
                </c:pt>
                <c:pt idx="56">
                  <c:v>5.7097817070719148E-2</c:v>
                </c:pt>
                <c:pt idx="57">
                  <c:v>5.7097817070719148E-2</c:v>
                </c:pt>
                <c:pt idx="58">
                  <c:v>5.7097817070719148E-2</c:v>
                </c:pt>
                <c:pt idx="59">
                  <c:v>5.8625090481741693E-2</c:v>
                </c:pt>
                <c:pt idx="60">
                  <c:v>5.8625090481741693E-2</c:v>
                </c:pt>
                <c:pt idx="61">
                  <c:v>5.8625090481741693E-2</c:v>
                </c:pt>
                <c:pt idx="62">
                  <c:v>5.8625090481741693E-2</c:v>
                </c:pt>
                <c:pt idx="63">
                  <c:v>6.0149283577353274E-2</c:v>
                </c:pt>
                <c:pt idx="64">
                  <c:v>6.1670403792419615E-2</c:v>
                </c:pt>
                <c:pt idx="65">
                  <c:v>6.1670403792419615E-2</c:v>
                </c:pt>
                <c:pt idx="66">
                  <c:v>6.1670403792419615E-2</c:v>
                </c:pt>
                <c:pt idx="67">
                  <c:v>6.1670403792419615E-2</c:v>
                </c:pt>
                <c:pt idx="68">
                  <c:v>6.3188458540915038E-2</c:v>
                </c:pt>
                <c:pt idx="69">
                  <c:v>6.6215401190026002E-2</c:v>
                </c:pt>
                <c:pt idx="70">
                  <c:v>6.6215401190026002E-2</c:v>
                </c:pt>
                <c:pt idx="71">
                  <c:v>6.7724303814725384E-2</c:v>
                </c:pt>
                <c:pt idx="72">
                  <c:v>6.9230170421154535E-2</c:v>
                </c:pt>
                <c:pt idx="73">
                  <c:v>7.0733008319821766E-2</c:v>
                </c:pt>
                <c:pt idx="74">
                  <c:v>7.2232824800740558E-2</c:v>
                </c:pt>
                <c:pt idx="75">
                  <c:v>7.3729627133495845E-2</c:v>
                </c:pt>
                <c:pt idx="76">
                  <c:v>7.3729627133495845E-2</c:v>
                </c:pt>
                <c:pt idx="77">
                  <c:v>7.3729627133495845E-2</c:v>
                </c:pt>
                <c:pt idx="78">
                  <c:v>7.6714218331098039E-2</c:v>
                </c:pt>
                <c:pt idx="79">
                  <c:v>7.8202021633554164E-2</c:v>
                </c:pt>
                <c:pt idx="80">
                  <c:v>7.8202021633554164E-2</c:v>
                </c:pt>
                <c:pt idx="81">
                  <c:v>7.9686839663194231E-2</c:v>
                </c:pt>
                <c:pt idx="82">
                  <c:v>8.116867958843188E-2</c:v>
                </c:pt>
                <c:pt idx="83">
                  <c:v>8.116867958843188E-2</c:v>
                </c:pt>
                <c:pt idx="84">
                  <c:v>8.264754855764056E-2</c:v>
                </c:pt>
                <c:pt idx="85">
                  <c:v>8.4123453699214035E-2</c:v>
                </c:pt>
                <c:pt idx="86">
                  <c:v>8.4123453699214035E-2</c:v>
                </c:pt>
                <c:pt idx="87">
                  <c:v>8.5596402121636328E-2</c:v>
                </c:pt>
                <c:pt idx="88">
                  <c:v>8.7066400913539788E-2</c:v>
                </c:pt>
                <c:pt idx="89">
                  <c:v>8.8533457143770922E-2</c:v>
                </c:pt>
                <c:pt idx="90">
                  <c:v>8.8533457143770922E-2</c:v>
                </c:pt>
                <c:pt idx="91">
                  <c:v>8.8533457143770922E-2</c:v>
                </c:pt>
                <c:pt idx="92">
                  <c:v>8.9997577861452682E-2</c:v>
                </c:pt>
                <c:pt idx="93">
                  <c:v>8.9997577861452682E-2</c:v>
                </c:pt>
                <c:pt idx="94">
                  <c:v>8.9997577861452682E-2</c:v>
                </c:pt>
                <c:pt idx="95">
                  <c:v>8.9997577861452682E-2</c:v>
                </c:pt>
                <c:pt idx="96">
                  <c:v>9.2917040857418587E-2</c:v>
                </c:pt>
                <c:pt idx="97">
                  <c:v>9.2917040857418587E-2</c:v>
                </c:pt>
                <c:pt idx="98">
                  <c:v>9.4372397135895181E-2</c:v>
                </c:pt>
                <c:pt idx="99">
                  <c:v>9.5824845902332534E-2</c:v>
                </c:pt>
                <c:pt idx="100">
                  <c:v>9.5824845902332534E-2</c:v>
                </c:pt>
                <c:pt idx="101">
                  <c:v>9.5824845902332534E-2</c:v>
                </c:pt>
                <c:pt idx="102">
                  <c:v>9.7274394108173068E-2</c:v>
                </c:pt>
                <c:pt idx="103">
                  <c:v>9.8721048685509905E-2</c:v>
                </c:pt>
                <c:pt idx="104">
                  <c:v>9.8721048685509905E-2</c:v>
                </c:pt>
                <c:pt idx="105">
                  <c:v>0.10016481654714759</c:v>
                </c:pt>
                <c:pt idx="106">
                  <c:v>0.10016481654714759</c:v>
                </c:pt>
                <c:pt idx="107">
                  <c:v>0.10016481654714759</c:v>
                </c:pt>
                <c:pt idx="108">
                  <c:v>0.10016481654714759</c:v>
                </c:pt>
                <c:pt idx="109">
                  <c:v>0.10160570458666307</c:v>
                </c:pt>
                <c:pt idx="110">
                  <c:v>0.10160570458666307</c:v>
                </c:pt>
                <c:pt idx="111">
                  <c:v>0.10304371967846715</c:v>
                </c:pt>
                <c:pt idx="112">
                  <c:v>0.10304371967846715</c:v>
                </c:pt>
                <c:pt idx="113">
                  <c:v>0.10304371967846715</c:v>
                </c:pt>
                <c:pt idx="114">
                  <c:v>0.10447886867786516</c:v>
                </c:pt>
                <c:pt idx="115">
                  <c:v>0.10447886867786516</c:v>
                </c:pt>
                <c:pt idx="116">
                  <c:v>0.11161186089467368</c:v>
                </c:pt>
                <c:pt idx="117">
                  <c:v>0.11302995623874112</c:v>
                </c:pt>
                <c:pt idx="118">
                  <c:v>0.11302995623874112</c:v>
                </c:pt>
                <c:pt idx="119">
                  <c:v>0.1144452329476453</c:v>
                </c:pt>
                <c:pt idx="120">
                  <c:v>0.1144452329476453</c:v>
                </c:pt>
                <c:pt idx="121">
                  <c:v>0.11585769772601084</c:v>
                </c:pt>
                <c:pt idx="122">
                  <c:v>0.11585769772601084</c:v>
                </c:pt>
                <c:pt idx="123">
                  <c:v>0.11726735725989401</c:v>
                </c:pt>
                <c:pt idx="124">
                  <c:v>0.11726735725989401</c:v>
                </c:pt>
                <c:pt idx="125">
                  <c:v>0.11726735725989401</c:v>
                </c:pt>
                <c:pt idx="126">
                  <c:v>0.11867421821684099</c:v>
                </c:pt>
                <c:pt idx="127">
                  <c:v>0.11867421821684099</c:v>
                </c:pt>
                <c:pt idx="128">
                  <c:v>0.11867421821684099</c:v>
                </c:pt>
                <c:pt idx="129">
                  <c:v>0.1200782872459476</c:v>
                </c:pt>
                <c:pt idx="130">
                  <c:v>0.1200782872459476</c:v>
                </c:pt>
                <c:pt idx="131">
                  <c:v>0.12147957097791728</c:v>
                </c:pt>
                <c:pt idx="132">
                  <c:v>0.12147957097791728</c:v>
                </c:pt>
                <c:pt idx="133">
                  <c:v>0.12287807602511847</c:v>
                </c:pt>
                <c:pt idx="134">
                  <c:v>0.12566677642336532</c:v>
                </c:pt>
                <c:pt idx="135">
                  <c:v>0.12566677642336532</c:v>
                </c:pt>
                <c:pt idx="136">
                  <c:v>0.12705698490799489</c:v>
                </c:pt>
                <c:pt idx="137">
                  <c:v>0.12844444097513963</c:v>
                </c:pt>
                <c:pt idx="138">
                  <c:v>0.12982915114635918</c:v>
                </c:pt>
                <c:pt idx="139">
                  <c:v>0.12982915114635918</c:v>
                </c:pt>
                <c:pt idx="140">
                  <c:v>0.13121112192522266</c:v>
                </c:pt>
                <c:pt idx="141">
                  <c:v>0.13121112192522266</c:v>
                </c:pt>
                <c:pt idx="142">
                  <c:v>0.13121112192522266</c:v>
                </c:pt>
                <c:pt idx="143">
                  <c:v>0.132590359797364</c:v>
                </c:pt>
                <c:pt idx="144">
                  <c:v>0.132590359797364</c:v>
                </c:pt>
                <c:pt idx="145">
                  <c:v>0.132590359797364</c:v>
                </c:pt>
                <c:pt idx="146">
                  <c:v>0.132590359797364</c:v>
                </c:pt>
                <c:pt idx="147">
                  <c:v>0.13396687123054341</c:v>
                </c:pt>
                <c:pt idx="148">
                  <c:v>0.13534066267469502</c:v>
                </c:pt>
                <c:pt idx="149">
                  <c:v>0.13671174056199165</c:v>
                </c:pt>
                <c:pt idx="150">
                  <c:v>0.13944578130621166</c:v>
                </c:pt>
                <c:pt idx="151">
                  <c:v>0.14080875693915307</c:v>
                </c:pt>
                <c:pt idx="152">
                  <c:v>0.14080875693915307</c:v>
                </c:pt>
                <c:pt idx="153">
                  <c:v>0.14216904456738522</c:v>
                </c:pt>
                <c:pt idx="154">
                  <c:v>0.14488158116900496</c:v>
                </c:pt>
                <c:pt idx="155">
                  <c:v>0.14488158116900496</c:v>
                </c:pt>
                <c:pt idx="156">
                  <c:v>0.14488158116900496</c:v>
                </c:pt>
                <c:pt idx="157">
                  <c:v>0.14488158116900496</c:v>
                </c:pt>
                <c:pt idx="158">
                  <c:v>0.14488158116900496</c:v>
                </c:pt>
                <c:pt idx="159">
                  <c:v>0.14758344165562864</c:v>
                </c:pt>
                <c:pt idx="160">
                  <c:v>0.14893038407515047</c:v>
                </c:pt>
                <c:pt idx="161">
                  <c:v>0.14893038407515047</c:v>
                </c:pt>
                <c:pt idx="162">
                  <c:v>0.14893038407515047</c:v>
                </c:pt>
                <c:pt idx="163">
                  <c:v>0.15027467629462887</c:v>
                </c:pt>
                <c:pt idx="164">
                  <c:v>0.15161632455445873</c:v>
                </c:pt>
                <c:pt idx="165">
                  <c:v>0.15161632455445873</c:v>
                </c:pt>
                <c:pt idx="166">
                  <c:v>0.15295533507792625</c:v>
                </c:pt>
                <c:pt idx="167">
                  <c:v>0.15295533507792625</c:v>
                </c:pt>
                <c:pt idx="168">
                  <c:v>0.15429171407126652</c:v>
                </c:pt>
                <c:pt idx="169">
                  <c:v>0.15429171407126652</c:v>
                </c:pt>
                <c:pt idx="170">
                  <c:v>0.15562546772370933</c:v>
                </c:pt>
                <c:pt idx="171">
                  <c:v>0.15562546772370933</c:v>
                </c:pt>
                <c:pt idx="172">
                  <c:v>0.15695660220753982</c:v>
                </c:pt>
                <c:pt idx="173">
                  <c:v>0.15828512367814573</c:v>
                </c:pt>
                <c:pt idx="174">
                  <c:v>0.15828512367814573</c:v>
                </c:pt>
                <c:pt idx="175">
                  <c:v>0.16093435211707641</c:v>
                </c:pt>
                <c:pt idx="176">
                  <c:v>0.16093435211707641</c:v>
                </c:pt>
                <c:pt idx="177">
                  <c:v>0.16225507131217654</c:v>
                </c:pt>
                <c:pt idx="178">
                  <c:v>0.16225507131217654</c:v>
                </c:pt>
                <c:pt idx="179">
                  <c:v>0.16357320194770708</c:v>
                </c:pt>
                <c:pt idx="180">
                  <c:v>0.16357320194770708</c:v>
                </c:pt>
                <c:pt idx="181">
                  <c:v>0.16357320194770708</c:v>
                </c:pt>
                <c:pt idx="182">
                  <c:v>0.16620172181027693</c:v>
                </c:pt>
                <c:pt idx="183">
                  <c:v>0.16620172181027693</c:v>
                </c:pt>
                <c:pt idx="184">
                  <c:v>0.16620172181027693</c:v>
                </c:pt>
                <c:pt idx="185">
                  <c:v>0.16620172181027693</c:v>
                </c:pt>
                <c:pt idx="186">
                  <c:v>0.16751212313102481</c:v>
                </c:pt>
                <c:pt idx="187">
                  <c:v>0.16751212313102481</c:v>
                </c:pt>
                <c:pt idx="188">
                  <c:v>0.16881996007972178</c:v>
                </c:pt>
                <c:pt idx="189">
                  <c:v>0.17272814466852726</c:v>
                </c:pt>
                <c:pt idx="190">
                  <c:v>0.17272814466852726</c:v>
                </c:pt>
                <c:pt idx="191">
                  <c:v>0.17532088886932107</c:v>
                </c:pt>
                <c:pt idx="192">
                  <c:v>0.1766134651337149</c:v>
                </c:pt>
                <c:pt idx="193">
                  <c:v>0.1791910555314975</c:v>
                </c:pt>
                <c:pt idx="194">
                  <c:v>0.1791910555314975</c:v>
                </c:pt>
                <c:pt idx="195">
                  <c:v>0.1791910555314975</c:v>
                </c:pt>
                <c:pt idx="196">
                  <c:v>0.18047608143309946</c:v>
                </c:pt>
                <c:pt idx="197">
                  <c:v>0.18175860228866081</c:v>
                </c:pt>
                <c:pt idx="198">
                  <c:v>0.18175860228866081</c:v>
                </c:pt>
                <c:pt idx="199">
                  <c:v>0.18431615222258557</c:v>
                </c:pt>
                <c:pt idx="200">
                  <c:v>0.18559119294177007</c:v>
                </c:pt>
                <c:pt idx="201">
                  <c:v>0.18686375189665949</c:v>
                </c:pt>
                <c:pt idx="202">
                  <c:v>0.18686375189665949</c:v>
                </c:pt>
                <c:pt idx="203">
                  <c:v>0.18813383486824942</c:v>
                </c:pt>
                <c:pt idx="204">
                  <c:v>0.18940144762185773</c:v>
                </c:pt>
                <c:pt idx="205">
                  <c:v>0.18940144762185773</c:v>
                </c:pt>
                <c:pt idx="206">
                  <c:v>0.19066659590717172</c:v>
                </c:pt>
                <c:pt idx="207">
                  <c:v>0.19066659590717172</c:v>
                </c:pt>
                <c:pt idx="208">
                  <c:v>0.19066659590717172</c:v>
                </c:pt>
                <c:pt idx="209">
                  <c:v>0.19066659590717172</c:v>
                </c:pt>
                <c:pt idx="210">
                  <c:v>0.19192928545829635</c:v>
                </c:pt>
                <c:pt idx="211">
                  <c:v>0.19192928545829635</c:v>
                </c:pt>
                <c:pt idx="212">
                  <c:v>0.19695557046036971</c:v>
                </c:pt>
                <c:pt idx="213">
                  <c:v>0.20069974617384578</c:v>
                </c:pt>
                <c:pt idx="214">
                  <c:v>0.20194297042531106</c:v>
                </c:pt>
                <c:pt idx="215">
                  <c:v>0.20442220104761966</c:v>
                </c:pt>
                <c:pt idx="216">
                  <c:v>0.20442220104761966</c:v>
                </c:pt>
                <c:pt idx="217">
                  <c:v>0.20812308576758842</c:v>
                </c:pt>
                <c:pt idx="218">
                  <c:v>0.20935194650915701</c:v>
                </c:pt>
                <c:pt idx="219">
                  <c:v>0.21057843269070431</c:v>
                </c:pt>
                <c:pt idx="220">
                  <c:v>0.21057843269070431</c:v>
                </c:pt>
                <c:pt idx="221">
                  <c:v>0.21180254980347224</c:v>
                </c:pt>
                <c:pt idx="222">
                  <c:v>0.21424369871375271</c:v>
                </c:pt>
                <c:pt idx="223">
                  <c:v>0.21546074142000438</c:v>
                </c:pt>
                <c:pt idx="224">
                  <c:v>0.21788779049664164</c:v>
                </c:pt>
                <c:pt idx="225">
                  <c:v>0.21909780768800624</c:v>
                </c:pt>
                <c:pt idx="226">
                  <c:v>0.22030549383783404</c:v>
                </c:pt>
                <c:pt idx="227">
                  <c:v>0.22271389449535095</c:v>
                </c:pt>
                <c:pt idx="228">
                  <c:v>0.22271389449535095</c:v>
                </c:pt>
                <c:pt idx="229">
                  <c:v>0.22391461970825721</c:v>
                </c:pt>
                <c:pt idx="230">
                  <c:v>0.22750295881377447</c:v>
                </c:pt>
                <c:pt idx="231">
                  <c:v>0.22988370742978215</c:v>
                </c:pt>
                <c:pt idx="232">
                  <c:v>0.23107065432403595</c:v>
                </c:pt>
                <c:pt idx="233">
                  <c:v>0.23225532327511011</c:v>
                </c:pt>
                <c:pt idx="234">
                  <c:v>0.23343771951494008</c:v>
                </c:pt>
                <c:pt idx="235">
                  <c:v>0.23343771951494008</c:v>
                </c:pt>
                <c:pt idx="236">
                  <c:v>0.23461784826147158</c:v>
                </c:pt>
                <c:pt idx="237">
                  <c:v>0.23461784826147158</c:v>
                </c:pt>
                <c:pt idx="238">
                  <c:v>0.2357957147187032</c:v>
                </c:pt>
                <c:pt idx="239">
                  <c:v>0.23697132407672583</c:v>
                </c:pt>
                <c:pt idx="240">
                  <c:v>0.23814468151176982</c:v>
                </c:pt>
                <c:pt idx="241">
                  <c:v>0.23931579218624266</c:v>
                </c:pt>
                <c:pt idx="242">
                  <c:v>0.23931579218624266</c:v>
                </c:pt>
                <c:pt idx="243">
                  <c:v>0.23931579218624266</c:v>
                </c:pt>
                <c:pt idx="244">
                  <c:v>0.23931579218624266</c:v>
                </c:pt>
                <c:pt idx="245">
                  <c:v>0.23931579218624266</c:v>
                </c:pt>
                <c:pt idx="246">
                  <c:v>0.24048466124877244</c:v>
                </c:pt>
                <c:pt idx="247">
                  <c:v>0.24048466124877244</c:v>
                </c:pt>
                <c:pt idx="248">
                  <c:v>0.24165129383425288</c:v>
                </c:pt>
                <c:pt idx="249">
                  <c:v>0.24281569506388057</c:v>
                </c:pt>
                <c:pt idx="250">
                  <c:v>0.24397787004520055</c:v>
                </c:pt>
                <c:pt idx="251">
                  <c:v>0.24397787004520055</c:v>
                </c:pt>
                <c:pt idx="252">
                  <c:v>0.24397787004520055</c:v>
                </c:pt>
                <c:pt idx="253">
                  <c:v>0.24745108837081864</c:v>
                </c:pt>
                <c:pt idx="254">
                  <c:v>0.25090445303121522</c:v>
                </c:pt>
                <c:pt idx="255">
                  <c:v>0.25205118614741051</c:v>
                </c:pt>
                <c:pt idx="256">
                  <c:v>0.25205118614741051</c:v>
                </c:pt>
                <c:pt idx="257">
                  <c:v>0.25319573338908274</c:v>
                </c:pt>
                <c:pt idx="258">
                  <c:v>0.25547829018167545</c:v>
                </c:pt>
                <c:pt idx="259">
                  <c:v>0.25888585554493548</c:v>
                </c:pt>
                <c:pt idx="260">
                  <c:v>0.26001739179414851</c:v>
                </c:pt>
                <c:pt idx="261">
                  <c:v>0.26114677679771847</c:v>
                </c:pt>
                <c:pt idx="262">
                  <c:v>0.26114677679771847</c:v>
                </c:pt>
                <c:pt idx="263">
                  <c:v>0.26114677679771847</c:v>
                </c:pt>
                <c:pt idx="264">
                  <c:v>0.26114677679771847</c:v>
                </c:pt>
                <c:pt idx="265">
                  <c:v>0.26676160399043036</c:v>
                </c:pt>
                <c:pt idx="266">
                  <c:v>0.26787818385519901</c:v>
                </c:pt>
                <c:pt idx="267">
                  <c:v>0.26787818385519901</c:v>
                </c:pt>
                <c:pt idx="268">
                  <c:v>0.26787818385519901</c:v>
                </c:pt>
                <c:pt idx="269">
                  <c:v>0.26899264646590371</c:v>
                </c:pt>
                <c:pt idx="270">
                  <c:v>0.27010499662724308</c:v>
                </c:pt>
                <c:pt idx="271">
                  <c:v>0.27010499662724308</c:v>
                </c:pt>
                <c:pt idx="272">
                  <c:v>0.27010499662724308</c:v>
                </c:pt>
                <c:pt idx="273">
                  <c:v>0.27121523913122014</c:v>
                </c:pt>
                <c:pt idx="274">
                  <c:v>0.27453336842939724</c:v>
                </c:pt>
                <c:pt idx="275">
                  <c:v>0.27453336842939724</c:v>
                </c:pt>
                <c:pt idx="276">
                  <c:v>0.27453336842939724</c:v>
                </c:pt>
                <c:pt idx="277">
                  <c:v>0.27673500362698189</c:v>
                </c:pt>
                <c:pt idx="278">
                  <c:v>0.27892832213295682</c:v>
                </c:pt>
                <c:pt idx="279">
                  <c:v>0.28002187437937154</c:v>
                </c:pt>
                <c:pt idx="280">
                  <c:v>0.28002187437937154</c:v>
                </c:pt>
                <c:pt idx="281">
                  <c:v>0.28111336153146782</c:v>
                </c:pt>
                <c:pt idx="282">
                  <c:v>0.28111336153146782</c:v>
                </c:pt>
                <c:pt idx="283">
                  <c:v>0.28220278825638512</c:v>
                </c:pt>
                <c:pt idx="284">
                  <c:v>0.28220278825638512</c:v>
                </c:pt>
                <c:pt idx="285">
                  <c:v>0.28329015920898426</c:v>
                </c:pt>
                <c:pt idx="286">
                  <c:v>0.28437547903187999</c:v>
                </c:pt>
                <c:pt idx="287">
                  <c:v>0.28545875235548079</c:v>
                </c:pt>
                <c:pt idx="288">
                  <c:v>0.28545875235548079</c:v>
                </c:pt>
                <c:pt idx="289">
                  <c:v>0.28761917796561798</c:v>
                </c:pt>
                <c:pt idx="290">
                  <c:v>0.29084458269847546</c:v>
                </c:pt>
                <c:pt idx="291">
                  <c:v>0.29084458269847546</c:v>
                </c:pt>
                <c:pt idx="292">
                  <c:v>0.29298475004813174</c:v>
                </c:pt>
                <c:pt idx="293">
                  <c:v>0.29298475004813174</c:v>
                </c:pt>
                <c:pt idx="294">
                  <c:v>0.29405181661926039</c:v>
                </c:pt>
                <c:pt idx="295">
                  <c:v>0.29511687782145357</c:v>
                </c:pt>
                <c:pt idx="296">
                  <c:v>0.29617993816504207</c:v>
                </c:pt>
                <c:pt idx="297">
                  <c:v>0.2972410021485471</c:v>
                </c:pt>
                <c:pt idx="298">
                  <c:v>0.29830007425871263</c:v>
                </c:pt>
                <c:pt idx="299">
                  <c:v>0.29830007425871263</c:v>
                </c:pt>
                <c:pt idx="300">
                  <c:v>0.30041226074733796</c:v>
                </c:pt>
                <c:pt idx="301">
                  <c:v>0.30251653329069417</c:v>
                </c:pt>
                <c:pt idx="302">
                  <c:v>0.30461292736238521</c:v>
                </c:pt>
                <c:pt idx="303">
                  <c:v>0.30565818100622466</c:v>
                </c:pt>
                <c:pt idx="304">
                  <c:v>0.30670147825095206</c:v>
                </c:pt>
                <c:pt idx="305">
                  <c:v>0.30774282347890114</c:v>
                </c:pt>
                <c:pt idx="306">
                  <c:v>0.31085519071415602</c:v>
                </c:pt>
                <c:pt idx="307">
                  <c:v>0.31188877147023109</c:v>
                </c:pt>
                <c:pt idx="308">
                  <c:v>0.31292042195042713</c:v>
                </c:pt>
                <c:pt idx="309">
                  <c:v>0.31292042195042713</c:v>
                </c:pt>
                <c:pt idx="310">
                  <c:v>0.31395014646900743</c:v>
                </c:pt>
                <c:pt idx="311">
                  <c:v>0.3149779493290108</c:v>
                </c:pt>
                <c:pt idx="312">
                  <c:v>0.31600383482228023</c:v>
                </c:pt>
                <c:pt idx="313">
                  <c:v>0.31600383482228023</c:v>
                </c:pt>
                <c:pt idx="314">
                  <c:v>0.31907002985291921</c:v>
                </c:pt>
                <c:pt idx="315">
                  <c:v>0.31907002985291921</c:v>
                </c:pt>
                <c:pt idx="316">
                  <c:v>0.32008828857498373</c:v>
                </c:pt>
                <c:pt idx="317">
                  <c:v>0.32008828857498373</c:v>
                </c:pt>
                <c:pt idx="318">
                  <c:v>0.32110465122278975</c:v>
                </c:pt>
                <c:pt idx="319">
                  <c:v>0.32110465122278975</c:v>
                </c:pt>
                <c:pt idx="320">
                  <c:v>0.32414240491964164</c:v>
                </c:pt>
                <c:pt idx="321">
                  <c:v>0.32515122541471109</c:v>
                </c:pt>
                <c:pt idx="322">
                  <c:v>0.32615817085309673</c:v>
                </c:pt>
                <c:pt idx="323">
                  <c:v>0.32716324540568154</c:v>
                </c:pt>
                <c:pt idx="324">
                  <c:v>0.32716324540568154</c:v>
                </c:pt>
                <c:pt idx="325">
                  <c:v>0.32816645323254801</c:v>
                </c:pt>
                <c:pt idx="326">
                  <c:v>0.32816645323254801</c:v>
                </c:pt>
                <c:pt idx="327">
                  <c:v>0.32916779848300648</c:v>
                </c:pt>
                <c:pt idx="328">
                  <c:v>0.33116491779828816</c:v>
                </c:pt>
                <c:pt idx="329">
                  <c:v>0.33315463633181974</c:v>
                </c:pt>
                <c:pt idx="330">
                  <c:v>0.33414673056517774</c:v>
                </c:pt>
                <c:pt idx="331">
                  <c:v>0.33414673056517774</c:v>
                </c:pt>
                <c:pt idx="332">
                  <c:v>0.33414673056517774</c:v>
                </c:pt>
                <c:pt idx="333">
                  <c:v>0.33513698689359839</c:v>
                </c:pt>
                <c:pt idx="334">
                  <c:v>0.33513698689359839</c:v>
                </c:pt>
                <c:pt idx="335">
                  <c:v>0.33513698689359839</c:v>
                </c:pt>
                <c:pt idx="336">
                  <c:v>0.33513698689359839</c:v>
                </c:pt>
                <c:pt idx="337">
                  <c:v>0.3361254093918864</c:v>
                </c:pt>
                <c:pt idx="338">
                  <c:v>0.3361254093918864</c:v>
                </c:pt>
                <c:pt idx="339">
                  <c:v>0.3361254093918864</c:v>
                </c:pt>
                <c:pt idx="340">
                  <c:v>0.33711200212432724</c:v>
                </c:pt>
                <c:pt idx="341">
                  <c:v>0.33809676914472164</c:v>
                </c:pt>
                <c:pt idx="342">
                  <c:v>0.33809676914472164</c:v>
                </c:pt>
                <c:pt idx="343">
                  <c:v>0.33907971449641094</c:v>
                </c:pt>
                <c:pt idx="344">
                  <c:v>0.34006084221231214</c:v>
                </c:pt>
                <c:pt idx="345">
                  <c:v>0.34201766081646889</c:v>
                </c:pt>
                <c:pt idx="346">
                  <c:v>0.34201766081646889</c:v>
                </c:pt>
                <c:pt idx="347">
                  <c:v>0.34299335971870348</c:v>
                </c:pt>
                <c:pt idx="348">
                  <c:v>0.34396725701316766</c:v>
                </c:pt>
                <c:pt idx="349">
                  <c:v>0.34396725701316766</c:v>
                </c:pt>
                <c:pt idx="350">
                  <c:v>0.34493935668110687</c:v>
                </c:pt>
                <c:pt idx="351">
                  <c:v>0.3459096626935223</c:v>
                </c:pt>
                <c:pt idx="352">
                  <c:v>0.34687817901120166</c:v>
                </c:pt>
                <c:pt idx="353">
                  <c:v>0.34784490958475045</c:v>
                </c:pt>
                <c:pt idx="354">
                  <c:v>0.34784490958475045</c:v>
                </c:pt>
                <c:pt idx="355">
                  <c:v>0.35169405309498203</c:v>
                </c:pt>
                <c:pt idx="356">
                  <c:v>0.35265191385261541</c:v>
                </c:pt>
                <c:pt idx="357">
                  <c:v>0.35360801235756123</c:v>
                </c:pt>
                <c:pt idx="358">
                  <c:v>0.35360801235756123</c:v>
                </c:pt>
                <c:pt idx="359">
                  <c:v>0.35646577310809402</c:v>
                </c:pt>
                <c:pt idx="360">
                  <c:v>0.35741486130448941</c:v>
                </c:pt>
                <c:pt idx="361">
                  <c:v>0.35836220654977835</c:v>
                </c:pt>
                <c:pt idx="362">
                  <c:v>0.36119382283709089</c:v>
                </c:pt>
                <c:pt idx="363">
                  <c:v>0.36400988988327831</c:v>
                </c:pt>
                <c:pt idx="364">
                  <c:v>0.36587867990572609</c:v>
                </c:pt>
                <c:pt idx="365">
                  <c:v>0.36774063461761441</c:v>
                </c:pt>
                <c:pt idx="366">
                  <c:v>0.36774063461761441</c:v>
                </c:pt>
                <c:pt idx="367">
                  <c:v>0.36774063461761441</c:v>
                </c:pt>
                <c:pt idx="368">
                  <c:v>0.36774063461761441</c:v>
                </c:pt>
                <c:pt idx="369">
                  <c:v>0.370520815864402</c:v>
                </c:pt>
                <c:pt idx="370">
                  <c:v>0.37144415759702842</c:v>
                </c:pt>
                <c:pt idx="371">
                  <c:v>0.37328578522827283</c:v>
                </c:pt>
                <c:pt idx="372">
                  <c:v>0.37328578522827283</c:v>
                </c:pt>
                <c:pt idx="373">
                  <c:v>0.37420407849077064</c:v>
                </c:pt>
                <c:pt idx="374">
                  <c:v>0.37512069627816014</c:v>
                </c:pt>
                <c:pt idx="375">
                  <c:v>0.37512069627816014</c:v>
                </c:pt>
                <c:pt idx="376">
                  <c:v>0.37603564224900632</c:v>
                </c:pt>
                <c:pt idx="377">
                  <c:v>0.3769489200525703</c:v>
                </c:pt>
                <c:pt idx="378">
                  <c:v>0.37786053332884162</c:v>
                </c:pt>
                <c:pt idx="379">
                  <c:v>0.37877048570855942</c:v>
                </c:pt>
                <c:pt idx="380">
                  <c:v>0.37877048570855942</c:v>
                </c:pt>
                <c:pt idx="381">
                  <c:v>0.38058542225521996</c:v>
                </c:pt>
                <c:pt idx="382">
                  <c:v>0.38509395031563765</c:v>
                </c:pt>
                <c:pt idx="383">
                  <c:v>0.38956167341695513</c:v>
                </c:pt>
                <c:pt idx="384">
                  <c:v>0.39045036037961001</c:v>
                </c:pt>
                <c:pt idx="385">
                  <c:v>0.39310676910553977</c:v>
                </c:pt>
                <c:pt idx="386">
                  <c:v>0.39837646461431131</c:v>
                </c:pt>
                <c:pt idx="387">
                  <c:v>0.40098993753529166</c:v>
                </c:pt>
                <c:pt idx="388">
                  <c:v>0.40185795132584901</c:v>
                </c:pt>
                <c:pt idx="389">
                  <c:v>0.40185795132584901</c:v>
                </c:pt>
                <c:pt idx="390">
                  <c:v>0.40185795132584901</c:v>
                </c:pt>
                <c:pt idx="391">
                  <c:v>0.40185795132584901</c:v>
                </c:pt>
                <c:pt idx="392">
                  <c:v>0.40185795132584901</c:v>
                </c:pt>
                <c:pt idx="393">
                  <c:v>0.4035892834906295</c:v>
                </c:pt>
                <c:pt idx="394">
                  <c:v>0.4035892834906295</c:v>
                </c:pt>
                <c:pt idx="395">
                  <c:v>0.4035892834906295</c:v>
                </c:pt>
                <c:pt idx="396">
                  <c:v>0.4035892834906295</c:v>
                </c:pt>
                <c:pt idx="397">
                  <c:v>0.4044526086211081</c:v>
                </c:pt>
                <c:pt idx="398">
                  <c:v>0.40617459380523924</c:v>
                </c:pt>
                <c:pt idx="399">
                  <c:v>0.40703326056433997</c:v>
                </c:pt>
                <c:pt idx="400">
                  <c:v>0.40874595911713563</c:v>
                </c:pt>
                <c:pt idx="401">
                  <c:v>0.41300082309724595</c:v>
                </c:pt>
                <c:pt idx="402">
                  <c:v>0.41300082309724595</c:v>
                </c:pt>
                <c:pt idx="403">
                  <c:v>0.41384721388564916</c:v>
                </c:pt>
                <c:pt idx="404">
                  <c:v>0.41384721388564916</c:v>
                </c:pt>
                <c:pt idx="405">
                  <c:v>0.41384721388564916</c:v>
                </c:pt>
                <c:pt idx="406">
                  <c:v>0.41469208499602217</c:v>
                </c:pt>
                <c:pt idx="407">
                  <c:v>0.41805643784497892</c:v>
                </c:pt>
                <c:pt idx="408">
                  <c:v>0.41889375938478091</c:v>
                </c:pt>
                <c:pt idx="409">
                  <c:v>0.41972958071752053</c:v>
                </c:pt>
                <c:pt idx="410">
                  <c:v>0.42056390506003338</c:v>
                </c:pt>
                <c:pt idx="411">
                  <c:v>0.42056390506003338</c:v>
                </c:pt>
                <c:pt idx="412">
                  <c:v>0.42139673562112645</c:v>
                </c:pt>
                <c:pt idx="413">
                  <c:v>0.42139673562112645</c:v>
                </c:pt>
                <c:pt idx="414">
                  <c:v>0.42305792819425625</c:v>
                </c:pt>
                <c:pt idx="415">
                  <c:v>0.42471318394760071</c:v>
                </c:pt>
                <c:pt idx="416">
                  <c:v>0.42553859345418665</c:v>
                </c:pt>
                <c:pt idx="417">
                  <c:v>0.42636252826480903</c:v>
                </c:pt>
                <c:pt idx="418">
                  <c:v>0.42718499153269152</c:v>
                </c:pt>
                <c:pt idx="419">
                  <c:v>0.42882551601390695</c:v>
                </c:pt>
                <c:pt idx="420">
                  <c:v>0.42882551601390695</c:v>
                </c:pt>
                <c:pt idx="421">
                  <c:v>0.43046019196702479</c:v>
                </c:pt>
                <c:pt idx="422">
                  <c:v>0.43127534454559657</c:v>
                </c:pt>
                <c:pt idx="423">
                  <c:v>0.43127534454559657</c:v>
                </c:pt>
                <c:pt idx="424">
                  <c:v>0.43208904433669881</c:v>
                </c:pt>
                <c:pt idx="425">
                  <c:v>0.43452145793411989</c:v>
                </c:pt>
                <c:pt idx="426">
                  <c:v>0.43452145793411989</c:v>
                </c:pt>
                <c:pt idx="427">
                  <c:v>0.43532937748588496</c:v>
                </c:pt>
                <c:pt idx="428">
                  <c:v>0.43694090753835424</c:v>
                </c:pt>
                <c:pt idx="429">
                  <c:v>0.44174124468842735</c:v>
                </c:pt>
                <c:pt idx="430">
                  <c:v>0.44174124468842735</c:v>
                </c:pt>
                <c:pt idx="431">
                  <c:v>0.44174124468842735</c:v>
                </c:pt>
                <c:pt idx="432">
                  <c:v>0.44253633744816667</c:v>
                </c:pt>
                <c:pt idx="433">
                  <c:v>0.44253633744816667</c:v>
                </c:pt>
                <c:pt idx="434">
                  <c:v>0.44412229566794703</c:v>
                </c:pt>
                <c:pt idx="435">
                  <c:v>0.4464907095319578</c:v>
                </c:pt>
                <c:pt idx="436">
                  <c:v>0.44727738645316928</c:v>
                </c:pt>
                <c:pt idx="437">
                  <c:v>0.44806267112406017</c:v>
                </c:pt>
                <c:pt idx="438">
                  <c:v>0.44884656649352239</c:v>
                </c:pt>
                <c:pt idx="439">
                  <c:v>0.44962907550317754</c:v>
                </c:pt>
                <c:pt idx="440">
                  <c:v>0.44962907550317754</c:v>
                </c:pt>
                <c:pt idx="441">
                  <c:v>0.45041020108739405</c:v>
                </c:pt>
                <c:pt idx="442">
                  <c:v>0.45274530652274914</c:v>
                </c:pt>
                <c:pt idx="443">
                  <c:v>0.45274530652274914</c:v>
                </c:pt>
                <c:pt idx="444">
                  <c:v>0.45352092760457452</c:v>
                </c:pt>
                <c:pt idx="445">
                  <c:v>0.45429517982473921</c:v>
                </c:pt>
                <c:pt idx="446">
                  <c:v>0.4558395892381103</c:v>
                </c:pt>
                <c:pt idx="447">
                  <c:v>0.45737855780792702</c:v>
                </c:pt>
                <c:pt idx="448">
                  <c:v>0.4581460089471342</c:v>
                </c:pt>
                <c:pt idx="449">
                  <c:v>0.45967685921381773</c:v>
                </c:pt>
                <c:pt idx="450">
                  <c:v>0.46120232575605014</c:v>
                </c:pt>
                <c:pt idx="451">
                  <c:v>0.46120232575605014</c:v>
                </c:pt>
                <c:pt idx="452">
                  <c:v>0.46196304721354808</c:v>
                </c:pt>
                <c:pt idx="453">
                  <c:v>0.46196304721354808</c:v>
                </c:pt>
                <c:pt idx="454">
                  <c:v>0.46348048060667568</c:v>
                </c:pt>
                <c:pt idx="455">
                  <c:v>0.464237198163723</c:v>
                </c:pt>
                <c:pt idx="456">
                  <c:v>0.46649938786093237</c:v>
                </c:pt>
                <c:pt idx="457">
                  <c:v>0.4680009063640902</c:v>
                </c:pt>
                <c:pt idx="458">
                  <c:v>0.47173173612493458</c:v>
                </c:pt>
                <c:pt idx="459">
                  <c:v>0.47247398694548504</c:v>
                </c:pt>
                <c:pt idx="460">
                  <c:v>0.47247398694548504</c:v>
                </c:pt>
                <c:pt idx="461">
                  <c:v>0.4732149390984477</c:v>
                </c:pt>
                <c:pt idx="462">
                  <c:v>0.4732149390984477</c:v>
                </c:pt>
                <c:pt idx="463">
                  <c:v>0.4732149390984477</c:v>
                </c:pt>
                <c:pt idx="464">
                  <c:v>0.47543003071234757</c:v>
                </c:pt>
                <c:pt idx="465">
                  <c:v>0.47690031479562789</c:v>
                </c:pt>
                <c:pt idx="466">
                  <c:v>0.47690031479562789</c:v>
                </c:pt>
                <c:pt idx="467">
                  <c:v>0.47763353181836588</c:v>
                </c:pt>
                <c:pt idx="468">
                  <c:v>0.47909612922536982</c:v>
                </c:pt>
                <c:pt idx="469">
                  <c:v>0.47909612922536982</c:v>
                </c:pt>
                <c:pt idx="470">
                  <c:v>0.4805536289042015</c:v>
                </c:pt>
                <c:pt idx="471">
                  <c:v>0.48200605211188186</c:v>
                </c:pt>
                <c:pt idx="472">
                  <c:v>0.48273036665363356</c:v>
                </c:pt>
                <c:pt idx="473">
                  <c:v>0.48345342000226332</c:v>
                </c:pt>
                <c:pt idx="474">
                  <c:v>0.48489575362659809</c:v>
                </c:pt>
                <c:pt idx="475">
                  <c:v>0.48561503913960002</c:v>
                </c:pt>
                <c:pt idx="476">
                  <c:v>0.48633307393410752</c:v>
                </c:pt>
                <c:pt idx="477">
                  <c:v>0.48776540177254557</c:v>
                </c:pt>
                <c:pt idx="478">
                  <c:v>0.48776540177254557</c:v>
                </c:pt>
                <c:pt idx="479">
                  <c:v>0.48919275788875838</c:v>
                </c:pt>
                <c:pt idx="480">
                  <c:v>0.48919275788875838</c:v>
                </c:pt>
                <c:pt idx="481">
                  <c:v>0.48990457800696507</c:v>
                </c:pt>
                <c:pt idx="482">
                  <c:v>0.48990457800696507</c:v>
                </c:pt>
                <c:pt idx="483">
                  <c:v>0.49203263744070103</c:v>
                </c:pt>
                <c:pt idx="484">
                  <c:v>0.49273953214173682</c:v>
                </c:pt>
                <c:pt idx="485">
                  <c:v>0.49344520187058727</c:v>
                </c:pt>
                <c:pt idx="486">
                  <c:v>0.49485287656765808</c:v>
                </c:pt>
                <c:pt idx="487">
                  <c:v>0.49904676428043693</c:v>
                </c:pt>
                <c:pt idx="488">
                  <c:v>0.49974152285014728</c:v>
                </c:pt>
                <c:pt idx="489">
                  <c:v>0.49974152285014728</c:v>
                </c:pt>
                <c:pt idx="490">
                  <c:v>0.5025085834875358</c:v>
                </c:pt>
                <c:pt idx="491">
                  <c:v>0.5025085834875358</c:v>
                </c:pt>
                <c:pt idx="492">
                  <c:v>0.50319736759144307</c:v>
                </c:pt>
                <c:pt idx="493">
                  <c:v>0.50388496419435791</c:v>
                </c:pt>
                <c:pt idx="494">
                  <c:v>0.50457137574652644</c:v>
                </c:pt>
                <c:pt idx="495">
                  <c:v>0.50662352451280057</c:v>
                </c:pt>
                <c:pt idx="496">
                  <c:v>0.50730522024694369</c:v>
                </c:pt>
                <c:pt idx="497">
                  <c:v>0.50730522024694369</c:v>
                </c:pt>
                <c:pt idx="498">
                  <c:v>0.51137084834285862</c:v>
                </c:pt>
                <c:pt idx="499">
                  <c:v>0.51137084834285862</c:v>
                </c:pt>
                <c:pt idx="500">
                  <c:v>0.51405806537497045</c:v>
                </c:pt>
                <c:pt idx="501">
                  <c:v>0.51405806537497045</c:v>
                </c:pt>
                <c:pt idx="502">
                  <c:v>0.51472699123058985</c:v>
                </c:pt>
                <c:pt idx="503">
                  <c:v>0.51539477044966786</c:v>
                </c:pt>
                <c:pt idx="504">
                  <c:v>0.51805446792306342</c:v>
                </c:pt>
                <c:pt idx="505">
                  <c:v>0.51871654913230469</c:v>
                </c:pt>
                <c:pt idx="506">
                  <c:v>0.5193774977350345</c:v>
                </c:pt>
                <c:pt idx="507">
                  <c:v>0.52003731605010328</c:v>
                </c:pt>
                <c:pt idx="508">
                  <c:v>0.52069600639083313</c:v>
                </c:pt>
                <c:pt idx="509">
                  <c:v>0.52069600639083313</c:v>
                </c:pt>
                <c:pt idx="510">
                  <c:v>0.52135357106503455</c:v>
                </c:pt>
                <c:pt idx="511">
                  <c:v>0.52135357106503455</c:v>
                </c:pt>
                <c:pt idx="512">
                  <c:v>0.52201001237501921</c:v>
                </c:pt>
                <c:pt idx="513">
                  <c:v>0.52331953408418741</c:v>
                </c:pt>
                <c:pt idx="514">
                  <c:v>0.52592519782690106</c:v>
                </c:pt>
                <c:pt idx="515">
                  <c:v>0.52592519782690106</c:v>
                </c:pt>
                <c:pt idx="516">
                  <c:v>0.52592519782690106</c:v>
                </c:pt>
                <c:pt idx="517">
                  <c:v>0.52592519782690106</c:v>
                </c:pt>
                <c:pt idx="518">
                  <c:v>0.52657383959342963</c:v>
                </c:pt>
                <c:pt idx="519">
                  <c:v>0.52657383959342963</c:v>
                </c:pt>
                <c:pt idx="520">
                  <c:v>0.53108351380955199</c:v>
                </c:pt>
                <c:pt idx="521">
                  <c:v>0.53172337724065866</c:v>
                </c:pt>
                <c:pt idx="522">
                  <c:v>0.53236215340891424</c:v>
                </c:pt>
                <c:pt idx="523">
                  <c:v>0.53299984452541993</c:v>
                </c:pt>
                <c:pt idx="524">
                  <c:v>0.53363645279604144</c:v>
                </c:pt>
                <c:pt idx="525">
                  <c:v>0.5368033283014777</c:v>
                </c:pt>
                <c:pt idx="526">
                  <c:v>0.5368033283014777</c:v>
                </c:pt>
                <c:pt idx="527">
                  <c:v>0.53931756056122759</c:v>
                </c:pt>
                <c:pt idx="528">
                  <c:v>0.53994346055386044</c:v>
                </c:pt>
                <c:pt idx="529">
                  <c:v>0.54305711948050428</c:v>
                </c:pt>
                <c:pt idx="530">
                  <c:v>0.54367669799684304</c:v>
                </c:pt>
                <c:pt idx="531">
                  <c:v>0.54491271874253355</c:v>
                </c:pt>
                <c:pt idx="532">
                  <c:v>0.54552916519491945</c:v>
                </c:pt>
                <c:pt idx="533">
                  <c:v>0.54614457184074405</c:v>
                </c:pt>
                <c:pt idx="534">
                  <c:v>0.5467589407791299</c:v>
                </c:pt>
                <c:pt idx="535">
                  <c:v>0.5467589407791299</c:v>
                </c:pt>
                <c:pt idx="536">
                  <c:v>0.54859584226693936</c:v>
                </c:pt>
                <c:pt idx="537">
                  <c:v>0.55042347948401849</c:v>
                </c:pt>
                <c:pt idx="538">
                  <c:v>0.55042347948401849</c:v>
                </c:pt>
                <c:pt idx="539">
                  <c:v>0.55284601454975313</c:v>
                </c:pt>
                <c:pt idx="540">
                  <c:v>0.55344910584662133</c:v>
                </c:pt>
                <c:pt idx="541">
                  <c:v>0.55405118424441258</c:v>
                </c:pt>
                <c:pt idx="542">
                  <c:v>0.55644940949341415</c:v>
                </c:pt>
                <c:pt idx="543">
                  <c:v>0.55704645384071272</c:v>
                </c:pt>
                <c:pt idx="544">
                  <c:v>0.55883159038252916</c:v>
                </c:pt>
                <c:pt idx="545">
                  <c:v>0.56001670434446282</c:v>
                </c:pt>
                <c:pt idx="546">
                  <c:v>0.56178694951346364</c:v>
                </c:pt>
                <c:pt idx="547">
                  <c:v>0.56237505895333739</c:v>
                </c:pt>
                <c:pt idx="548">
                  <c:v>0.56237505895333739</c:v>
                </c:pt>
                <c:pt idx="549">
                  <c:v>0.56354833123791714</c:v>
                </c:pt>
                <c:pt idx="550">
                  <c:v>0.56413349800973056</c:v>
                </c:pt>
                <c:pt idx="551">
                  <c:v>0.56704471629568032</c:v>
                </c:pt>
                <c:pt idx="552">
                  <c:v>0.56762405043982778</c:v>
                </c:pt>
                <c:pt idx="553">
                  <c:v>0.56935626861881283</c:v>
                </c:pt>
                <c:pt idx="554">
                  <c:v>0.56993175299601517</c:v>
                </c:pt>
                <c:pt idx="555">
                  <c:v>0.56993175299601517</c:v>
                </c:pt>
                <c:pt idx="556">
                  <c:v>0.571079850703619</c:v>
                </c:pt>
                <c:pt idx="557">
                  <c:v>0.5722241330418214</c:v>
                </c:pt>
                <c:pt idx="558">
                  <c:v>0.5722241330418214</c:v>
                </c:pt>
                <c:pt idx="559">
                  <c:v>0.57279484819073079</c:v>
                </c:pt>
                <c:pt idx="560">
                  <c:v>0.57279484819073079</c:v>
                </c:pt>
                <c:pt idx="561">
                  <c:v>0.57450131221933087</c:v>
                </c:pt>
                <c:pt idx="562">
                  <c:v>0.57450131221933087</c:v>
                </c:pt>
                <c:pt idx="563">
                  <c:v>0.57506824602584472</c:v>
                </c:pt>
                <c:pt idx="564">
                  <c:v>0.57676341104733198</c:v>
                </c:pt>
                <c:pt idx="565">
                  <c:v>0.57732659346702042</c:v>
                </c:pt>
                <c:pt idx="566">
                  <c:v>0.57732659346702042</c:v>
                </c:pt>
                <c:pt idx="567">
                  <c:v>0.57732659346702042</c:v>
                </c:pt>
                <c:pt idx="568">
                  <c:v>0.577888842688149</c:v>
                </c:pt>
                <c:pt idx="569">
                  <c:v>0.577888842688149</c:v>
                </c:pt>
                <c:pt idx="570">
                  <c:v>0.57845016056138865</c:v>
                </c:pt>
                <c:pt idx="571">
                  <c:v>0.57845016056138865</c:v>
                </c:pt>
                <c:pt idx="572">
                  <c:v>0.57901054893313897</c:v>
                </c:pt>
                <c:pt idx="573">
                  <c:v>0.57957000964553618</c:v>
                </c:pt>
                <c:pt idx="574">
                  <c:v>0.57957000964553618</c:v>
                </c:pt>
                <c:pt idx="575">
                  <c:v>0.5801285445364659</c:v>
                </c:pt>
                <c:pt idx="576">
                  <c:v>0.58179861259578114</c:v>
                </c:pt>
                <c:pt idx="577">
                  <c:v>0.58179861259578114</c:v>
                </c:pt>
                <c:pt idx="578">
                  <c:v>0.58235346249507347</c:v>
                </c:pt>
                <c:pt idx="579">
                  <c:v>0.58346041402004034</c:v>
                </c:pt>
                <c:pt idx="580">
                  <c:v>0.58511399775013195</c:v>
                </c:pt>
                <c:pt idx="581">
                  <c:v>0.58675941238979989</c:v>
                </c:pt>
                <c:pt idx="582">
                  <c:v>0.58675941238979989</c:v>
                </c:pt>
                <c:pt idx="583">
                  <c:v>0.59056721505170695</c:v>
                </c:pt>
                <c:pt idx="584">
                  <c:v>0.59056721505170695</c:v>
                </c:pt>
                <c:pt idx="585">
                  <c:v>0.59272348478371706</c:v>
                </c:pt>
                <c:pt idx="586">
                  <c:v>0.59326034046672582</c:v>
                </c:pt>
                <c:pt idx="587">
                  <c:v>0.59433140989288447</c:v>
                </c:pt>
                <c:pt idx="588">
                  <c:v>0.59433140989288447</c:v>
                </c:pt>
                <c:pt idx="589">
                  <c:v>0.59593143509109681</c:v>
                </c:pt>
                <c:pt idx="590">
                  <c:v>0.59593143509109681</c:v>
                </c:pt>
                <c:pt idx="591">
                  <c:v>0.59752360680103433</c:v>
                </c:pt>
                <c:pt idx="592">
                  <c:v>0.59805259346263617</c:v>
                </c:pt>
                <c:pt idx="593">
                  <c:v>0.59910797112795244</c:v>
                </c:pt>
                <c:pt idx="594">
                  <c:v>0.60329512048154355</c:v>
                </c:pt>
                <c:pt idx="595">
                  <c:v>0.60329512048154355</c:v>
                </c:pt>
                <c:pt idx="596">
                  <c:v>0.60381467615356554</c:v>
                </c:pt>
                <c:pt idx="597">
                  <c:v>0.60485124713004557</c:v>
                </c:pt>
                <c:pt idx="598">
                  <c:v>0.60485124713004557</c:v>
                </c:pt>
                <c:pt idx="599">
                  <c:v>0.60639977742844697</c:v>
                </c:pt>
                <c:pt idx="600">
                  <c:v>0.60742793268117201</c:v>
                </c:pt>
                <c:pt idx="601">
                  <c:v>0.60794075572937412</c:v>
                </c:pt>
                <c:pt idx="602">
                  <c:v>0.60845274456379572</c:v>
                </c:pt>
                <c:pt idx="603">
                  <c:v>0.60896390080856388</c:v>
                </c:pt>
                <c:pt idx="604">
                  <c:v>0.61100023224500299</c:v>
                </c:pt>
                <c:pt idx="605">
                  <c:v>0.61150724977489657</c:v>
                </c:pt>
                <c:pt idx="606">
                  <c:v>0.61251881766763039</c:v>
                </c:pt>
                <c:pt idx="607">
                  <c:v>0.613023371223965</c:v>
                </c:pt>
                <c:pt idx="608">
                  <c:v>0.6140300255132447</c:v>
                </c:pt>
                <c:pt idx="609">
                  <c:v>0.61503341993831551</c:v>
                </c:pt>
                <c:pt idx="610">
                  <c:v>0.61553389865097041</c:v>
                </c:pt>
                <c:pt idx="611">
                  <c:v>0.61653242694373134</c:v>
                </c:pt>
                <c:pt idx="612">
                  <c:v>0.61752772684132629</c:v>
                </c:pt>
                <c:pt idx="613">
                  <c:v>0.61851981083220353</c:v>
                </c:pt>
                <c:pt idx="614">
                  <c:v>0.61851981083220353</c:v>
                </c:pt>
                <c:pt idx="615">
                  <c:v>0.61901465074987949</c:v>
                </c:pt>
                <c:pt idx="616">
                  <c:v>0.62196695852098516</c:v>
                </c:pt>
                <c:pt idx="617">
                  <c:v>0.62294472397523193</c:v>
                </c:pt>
                <c:pt idx="618">
                  <c:v>0.62294472397523193</c:v>
                </c:pt>
                <c:pt idx="619">
                  <c:v>0.6234324253614425</c:v>
                </c:pt>
                <c:pt idx="620">
                  <c:v>0.62391934121179582</c:v>
                </c:pt>
                <c:pt idx="621">
                  <c:v>0.62440547304059357</c:v>
                </c:pt>
                <c:pt idx="622">
                  <c:v>0.62489082235873883</c:v>
                </c:pt>
                <c:pt idx="623">
                  <c:v>0.62634219030748672</c:v>
                </c:pt>
                <c:pt idx="624">
                  <c:v>0.62682442462437504</c:v>
                </c:pt>
                <c:pt idx="625">
                  <c:v>0.62778656972838709</c:v>
                </c:pt>
                <c:pt idx="626">
                  <c:v>0.62778656972838709</c:v>
                </c:pt>
                <c:pt idx="627">
                  <c:v>0.62826648349355407</c:v>
                </c:pt>
                <c:pt idx="628">
                  <c:v>0.63017844789714628</c:v>
                </c:pt>
                <c:pt idx="629">
                  <c:v>0.63017844789714628</c:v>
                </c:pt>
                <c:pt idx="630">
                  <c:v>0.63017844789714628</c:v>
                </c:pt>
                <c:pt idx="631">
                  <c:v>0.6311298363535025</c:v>
                </c:pt>
                <c:pt idx="632">
                  <c:v>0.63443577854390587</c:v>
                </c:pt>
                <c:pt idx="633">
                  <c:v>0.63677459016952076</c:v>
                </c:pt>
                <c:pt idx="634">
                  <c:v>0.64139656053553917</c:v>
                </c:pt>
                <c:pt idx="635">
                  <c:v>0.6423121460647957</c:v>
                </c:pt>
                <c:pt idx="636">
                  <c:v>0.64368007132923155</c:v>
                </c:pt>
                <c:pt idx="637">
                  <c:v>0.64413459780656612</c:v>
                </c:pt>
                <c:pt idx="638">
                  <c:v>0.64413459780656612</c:v>
                </c:pt>
                <c:pt idx="639">
                  <c:v>0.64458840227388903</c:v>
                </c:pt>
                <c:pt idx="640">
                  <c:v>0.64504148610386158</c:v>
                </c:pt>
                <c:pt idx="641">
                  <c:v>0.64549385066610676</c:v>
                </c:pt>
                <c:pt idx="642">
                  <c:v>0.64549385066610676</c:v>
                </c:pt>
                <c:pt idx="643">
                  <c:v>0.64594549732721762</c:v>
                </c:pt>
                <c:pt idx="644">
                  <c:v>0.64639642745076253</c:v>
                </c:pt>
                <c:pt idx="645">
                  <c:v>0.64639642745076253</c:v>
                </c:pt>
                <c:pt idx="646">
                  <c:v>0.64684664239729539</c:v>
                </c:pt>
                <c:pt idx="647">
                  <c:v>0.64864037751925074</c:v>
                </c:pt>
                <c:pt idx="648">
                  <c:v>0.64908703688400804</c:v>
                </c:pt>
                <c:pt idx="649">
                  <c:v>0.64953298917216973</c:v>
                </c:pt>
                <c:pt idx="650">
                  <c:v>0.64953298917216973</c:v>
                </c:pt>
                <c:pt idx="651">
                  <c:v>0.65439217832469465</c:v>
                </c:pt>
                <c:pt idx="652">
                  <c:v>0.65482974934693139</c:v>
                </c:pt>
                <c:pt idx="653">
                  <c:v>0.65570282302479344</c:v>
                </c:pt>
                <c:pt idx="654">
                  <c:v>0.65570282302479344</c:v>
                </c:pt>
                <c:pt idx="655">
                  <c:v>0.65700728210935733</c:v>
                </c:pt>
                <c:pt idx="656">
                  <c:v>0.65787350229889563</c:v>
                </c:pt>
                <c:pt idx="657">
                  <c:v>0.65916772950640135</c:v>
                </c:pt>
                <c:pt idx="658">
                  <c:v>0.66002716051674815</c:v>
                </c:pt>
                <c:pt idx="659">
                  <c:v>0.66002716051674815</c:v>
                </c:pt>
                <c:pt idx="660">
                  <c:v>0.66216395722156829</c:v>
                </c:pt>
                <c:pt idx="661">
                  <c:v>0.66258930709809438</c:v>
                </c:pt>
                <c:pt idx="662">
                  <c:v>0.66596820289115022</c:v>
                </c:pt>
                <c:pt idx="663">
                  <c:v>0.66638759559108474</c:v>
                </c:pt>
                <c:pt idx="664">
                  <c:v>0.66638759559108474</c:v>
                </c:pt>
                <c:pt idx="665">
                  <c:v>0.66722441504625385</c:v>
                </c:pt>
                <c:pt idx="666">
                  <c:v>0.66930505274863761</c:v>
                </c:pt>
                <c:pt idx="667">
                  <c:v>0.66930505274863761</c:v>
                </c:pt>
                <c:pt idx="668">
                  <c:v>0.67095790614323403</c:v>
                </c:pt>
                <c:pt idx="669">
                  <c:v>0.67178047379456363</c:v>
                </c:pt>
                <c:pt idx="670">
                  <c:v>0.67219079705401574</c:v>
                </c:pt>
                <c:pt idx="671">
                  <c:v>0.67423285532363941</c:v>
                </c:pt>
                <c:pt idx="672">
                  <c:v>0.67545048647921579</c:v>
                </c:pt>
                <c:pt idx="673">
                  <c:v>0.67706518940528326</c:v>
                </c:pt>
                <c:pt idx="674">
                  <c:v>0.67786878817465313</c:v>
                </c:pt>
                <c:pt idx="675">
                  <c:v>0.67826965344688217</c:v>
                </c:pt>
                <c:pt idx="676">
                  <c:v>0.67866989751782225</c:v>
                </c:pt>
                <c:pt idx="677">
                  <c:v>0.68105838106249994</c:v>
                </c:pt>
                <c:pt idx="678">
                  <c:v>0.6834247895697414</c:v>
                </c:pt>
                <c:pt idx="679">
                  <c:v>0.68420872907323738</c:v>
                </c:pt>
                <c:pt idx="680">
                  <c:v>0.68420872907323738</c:v>
                </c:pt>
                <c:pt idx="681">
                  <c:v>0.68538010977874531</c:v>
                </c:pt>
                <c:pt idx="682">
                  <c:v>0.68770667836757893</c:v>
                </c:pt>
                <c:pt idx="683">
                  <c:v>0.68847743571028286</c:v>
                </c:pt>
                <c:pt idx="684">
                  <c:v>0.68847743571028286</c:v>
                </c:pt>
                <c:pt idx="685">
                  <c:v>0.6896291341528441</c:v>
                </c:pt>
                <c:pt idx="686">
                  <c:v>0.6907755335853154</c:v>
                </c:pt>
                <c:pt idx="687">
                  <c:v>0.6907755335853154</c:v>
                </c:pt>
                <c:pt idx="688">
                  <c:v>0.69191666317048672</c:v>
                </c:pt>
                <c:pt idx="689">
                  <c:v>0.69191666317048672</c:v>
                </c:pt>
                <c:pt idx="690">
                  <c:v>0.69191666317048672</c:v>
                </c:pt>
                <c:pt idx="691">
                  <c:v>0.69229587363525513</c:v>
                </c:pt>
                <c:pt idx="692">
                  <c:v>0.69530872167680458</c:v>
                </c:pt>
                <c:pt idx="693">
                  <c:v>0.69642905978577718</c:v>
                </c:pt>
                <c:pt idx="694">
                  <c:v>0.69754427108704387</c:v>
                </c:pt>
                <c:pt idx="695">
                  <c:v>0.69754427108704387</c:v>
                </c:pt>
                <c:pt idx="696">
                  <c:v>0.69754427108704387</c:v>
                </c:pt>
                <c:pt idx="697">
                  <c:v>0.70122497411843665</c:v>
                </c:pt>
                <c:pt idx="698">
                  <c:v>0.70304440143428049</c:v>
                </c:pt>
                <c:pt idx="699">
                  <c:v>0.70304440143428049</c:v>
                </c:pt>
                <c:pt idx="700">
                  <c:v>0.70771072893041187</c:v>
                </c:pt>
                <c:pt idx="701">
                  <c:v>0.70877457435472779</c:v>
                </c:pt>
                <c:pt idx="702">
                  <c:v>0.71053695407239703</c:v>
                </c:pt>
                <c:pt idx="703">
                  <c:v>0.71088783431193325</c:v>
                </c:pt>
                <c:pt idx="704">
                  <c:v>0.71263430973174791</c:v>
                </c:pt>
                <c:pt idx="705">
                  <c:v>0.71436766268826146</c:v>
                </c:pt>
                <c:pt idx="706">
                  <c:v>0.71608801104984765</c:v>
                </c:pt>
                <c:pt idx="707">
                  <c:v>0.71677253527564377</c:v>
                </c:pt>
                <c:pt idx="708">
                  <c:v>0.7171140264330409</c:v>
                </c:pt>
                <c:pt idx="709">
                  <c:v>0.71982757426091015</c:v>
                </c:pt>
                <c:pt idx="710">
                  <c:v>0.71982757426091015</c:v>
                </c:pt>
                <c:pt idx="711">
                  <c:v>0.72050088878616092</c:v>
                </c:pt>
                <c:pt idx="712">
                  <c:v>0.72350597924314508</c:v>
                </c:pt>
                <c:pt idx="713">
                  <c:v>0.72515808775611501</c:v>
                </c:pt>
                <c:pt idx="714">
                  <c:v>0.72777596694827995</c:v>
                </c:pt>
                <c:pt idx="715">
                  <c:v>0.72777596694827995</c:v>
                </c:pt>
                <c:pt idx="716">
                  <c:v>0.72810101390773663</c:v>
                </c:pt>
                <c:pt idx="717">
                  <c:v>0.72842557754202364</c:v>
                </c:pt>
                <c:pt idx="718">
                  <c:v>0.73132504195760473</c:v>
                </c:pt>
                <c:pt idx="719">
                  <c:v>0.73132504195760473</c:v>
                </c:pt>
                <c:pt idx="720">
                  <c:v>0.73132504195760473</c:v>
                </c:pt>
                <c:pt idx="721">
                  <c:v>0.73228295311154934</c:v>
                </c:pt>
                <c:pt idx="722">
                  <c:v>0.73291919774140868</c:v>
                </c:pt>
                <c:pt idx="723">
                  <c:v>0.733236613726445</c:v>
                </c:pt>
                <c:pt idx="724">
                  <c:v>0.73355355993727078</c:v>
                </c:pt>
                <c:pt idx="725">
                  <c:v>0.73355355993727078</c:v>
                </c:pt>
                <c:pt idx="726">
                  <c:v>0.73418604636312623</c:v>
                </c:pt>
                <c:pt idx="727">
                  <c:v>0.73607231724940947</c:v>
                </c:pt>
                <c:pt idx="728">
                  <c:v>0.73700919992784231</c:v>
                </c:pt>
                <c:pt idx="729">
                  <c:v>0.73732057326688416</c:v>
                </c:pt>
                <c:pt idx="730">
                  <c:v>0.73856148382463482</c:v>
                </c:pt>
                <c:pt idx="731">
                  <c:v>0.74010237117454147</c:v>
                </c:pt>
                <c:pt idx="732">
                  <c:v>0.74040918987935833</c:v>
                </c:pt>
                <c:pt idx="733">
                  <c:v>0.74132694279355404</c:v>
                </c:pt>
                <c:pt idx="734">
                  <c:v>0.74345269892565857</c:v>
                </c:pt>
                <c:pt idx="735">
                  <c:v>0.74375459933066213</c:v>
                </c:pt>
                <c:pt idx="736">
                  <c:v>0.7449577844955797</c:v>
                </c:pt>
                <c:pt idx="737">
                  <c:v>0.74525748054109653</c:v>
                </c:pt>
                <c:pt idx="738">
                  <c:v>0.74555673803002986</c:v>
                </c:pt>
                <c:pt idx="739">
                  <c:v>0.7461539404089752</c:v>
                </c:pt>
                <c:pt idx="740">
                  <c:v>0.74645188683049013</c:v>
                </c:pt>
                <c:pt idx="741">
                  <c:v>0.74674939775843374</c:v>
                </c:pt>
                <c:pt idx="742">
                  <c:v>0.74704647395466162</c:v>
                </c:pt>
                <c:pt idx="743">
                  <c:v>0.74823044660528004</c:v>
                </c:pt>
                <c:pt idx="744">
                  <c:v>0.75145096243570797</c:v>
                </c:pt>
                <c:pt idx="745">
                  <c:v>0.75174118528141243</c:v>
                </c:pt>
                <c:pt idx="746">
                  <c:v>0.75203098611241592</c:v>
                </c:pt>
                <c:pt idx="747">
                  <c:v>0.75203098611241592</c:v>
                </c:pt>
                <c:pt idx="748">
                  <c:v>0.75203098611241592</c:v>
                </c:pt>
                <c:pt idx="749">
                  <c:v>0.75203098611241592</c:v>
                </c:pt>
                <c:pt idx="750">
                  <c:v>0.75289786385443569</c:v>
                </c:pt>
                <c:pt idx="751">
                  <c:v>0.75433428805536207</c:v>
                </c:pt>
                <c:pt idx="752">
                  <c:v>0.75462032362711517</c:v>
                </c:pt>
                <c:pt idx="753">
                  <c:v>0.75490594446225545</c:v>
                </c:pt>
                <c:pt idx="754">
                  <c:v>0.756044294809602</c:v>
                </c:pt>
                <c:pt idx="755">
                  <c:v>0.756044294809602</c:v>
                </c:pt>
                <c:pt idx="756">
                  <c:v>0.7577394999244853</c:v>
                </c:pt>
                <c:pt idx="757">
                  <c:v>0.75802060584111519</c:v>
                </c:pt>
                <c:pt idx="758">
                  <c:v>0.75858159979175022</c:v>
                </c:pt>
                <c:pt idx="759">
                  <c:v>0.75886148922934538</c:v>
                </c:pt>
                <c:pt idx="760">
                  <c:v>0.7627378275230654</c:v>
                </c:pt>
                <c:pt idx="761">
                  <c:v>0.76301172826729291</c:v>
                </c:pt>
                <c:pt idx="762">
                  <c:v>0.7635583491418193</c:v>
                </c:pt>
                <c:pt idx="763">
                  <c:v>0.76410340037451385</c:v>
                </c:pt>
                <c:pt idx="764">
                  <c:v>0.76491804593670465</c:v>
                </c:pt>
                <c:pt idx="765">
                  <c:v>0.76626801642672138</c:v>
                </c:pt>
                <c:pt idx="766">
                  <c:v>0.76973301511469372</c:v>
                </c:pt>
                <c:pt idx="767">
                  <c:v>0.77052352480879915</c:v>
                </c:pt>
                <c:pt idx="768">
                  <c:v>0.77078627659156485</c:v>
                </c:pt>
                <c:pt idx="769">
                  <c:v>0.77078627659156485</c:v>
                </c:pt>
                <c:pt idx="770">
                  <c:v>0.77078627659156485</c:v>
                </c:pt>
                <c:pt idx="771">
                  <c:v>0.77131065683011679</c:v>
                </c:pt>
                <c:pt idx="772">
                  <c:v>0.7723549418579303</c:v>
                </c:pt>
                <c:pt idx="773">
                  <c:v>0.77468295043889479</c:v>
                </c:pt>
                <c:pt idx="774">
                  <c:v>0.77468295043889479</c:v>
                </c:pt>
                <c:pt idx="775">
                  <c:v>0.77519625249571289</c:v>
                </c:pt>
                <c:pt idx="776">
                  <c:v>0.77596347744871197</c:v>
                </c:pt>
                <c:pt idx="777">
                  <c:v>0.77647314919375887</c:v>
                </c:pt>
                <c:pt idx="778">
                  <c:v>0.77723495175421831</c:v>
                </c:pt>
                <c:pt idx="779">
                  <c:v>0.77799352290023105</c:v>
                </c:pt>
                <c:pt idx="780">
                  <c:v>0.77950103643822377</c:v>
                </c:pt>
                <c:pt idx="781">
                  <c:v>0.78000070565150459</c:v>
                </c:pt>
                <c:pt idx="782">
                  <c:v>0.78124372177607282</c:v>
                </c:pt>
                <c:pt idx="783">
                  <c:v>0.78124372177607282</c:v>
                </c:pt>
                <c:pt idx="784">
                  <c:v>0.78173847791712059</c:v>
                </c:pt>
                <c:pt idx="785">
                  <c:v>0.78296928372856833</c:v>
                </c:pt>
                <c:pt idx="786">
                  <c:v>0.78321440650872487</c:v>
                </c:pt>
                <c:pt idx="787">
                  <c:v>0.78492064489393809</c:v>
                </c:pt>
                <c:pt idx="788">
                  <c:v>0.7856467674718407</c:v>
                </c:pt>
                <c:pt idx="789">
                  <c:v>0.78899524353755524</c:v>
                </c:pt>
                <c:pt idx="790">
                  <c:v>0.79435610047400074</c:v>
                </c:pt>
                <c:pt idx="791">
                  <c:v>0.79527103135181121</c:v>
                </c:pt>
                <c:pt idx="792">
                  <c:v>0.79527103135181121</c:v>
                </c:pt>
                <c:pt idx="793">
                  <c:v>0.79663394111281582</c:v>
                </c:pt>
                <c:pt idx="794">
                  <c:v>0.79663394111281582</c:v>
                </c:pt>
                <c:pt idx="795">
                  <c:v>0.79685999269581909</c:v>
                </c:pt>
                <c:pt idx="796">
                  <c:v>0.79731115765100424</c:v>
                </c:pt>
                <c:pt idx="797">
                  <c:v>0.79776107510958383</c:v>
                </c:pt>
                <c:pt idx="798">
                  <c:v>0.79820974919898047</c:v>
                </c:pt>
                <c:pt idx="799">
                  <c:v>0.79865718403071995</c:v>
                </c:pt>
                <c:pt idx="800">
                  <c:v>0.80021350577741579</c:v>
                </c:pt>
                <c:pt idx="801">
                  <c:v>0.80131599687035637</c:v>
                </c:pt>
                <c:pt idx="802">
                  <c:v>0.80306426648535323</c:v>
                </c:pt>
                <c:pt idx="803">
                  <c:v>0.80414720903403158</c:v>
                </c:pt>
                <c:pt idx="804">
                  <c:v>0.80436290663685073</c:v>
                </c:pt>
                <c:pt idx="805">
                  <c:v>0.80436290663685073</c:v>
                </c:pt>
                <c:pt idx="806">
                  <c:v>0.80650369175451275</c:v>
                </c:pt>
                <c:pt idx="807">
                  <c:v>0.80756314116628358</c:v>
                </c:pt>
                <c:pt idx="808">
                  <c:v>0.80798489710893562</c:v>
                </c:pt>
                <c:pt idx="809">
                  <c:v>0.8088249603392228</c:v>
                </c:pt>
                <c:pt idx="810">
                  <c:v>0.80903426041281856</c:v>
                </c:pt>
                <c:pt idx="811">
                  <c:v>0.81028408457922119</c:v>
                </c:pt>
                <c:pt idx="812">
                  <c:v>0.81111164293788363</c:v>
                </c:pt>
                <c:pt idx="813">
                  <c:v>0.81193470940496959</c:v>
                </c:pt>
                <c:pt idx="814">
                  <c:v>0.8141752181410109</c:v>
                </c:pt>
                <c:pt idx="815">
                  <c:v>0.8141752181410109</c:v>
                </c:pt>
                <c:pt idx="816">
                  <c:v>0.81737511755045578</c:v>
                </c:pt>
                <c:pt idx="817">
                  <c:v>0.82108636611345465</c:v>
                </c:pt>
                <c:pt idx="818">
                  <c:v>0.82204735746463964</c:v>
                </c:pt>
                <c:pt idx="819">
                  <c:v>0.82242995315449496</c:v>
                </c:pt>
                <c:pt idx="820">
                  <c:v>0.82242995315449496</c:v>
                </c:pt>
                <c:pt idx="821">
                  <c:v>0.82300192750507783</c:v>
                </c:pt>
                <c:pt idx="822">
                  <c:v>0.82319207547881057</c:v>
                </c:pt>
                <c:pt idx="823">
                  <c:v>0.82319207547881057</c:v>
                </c:pt>
                <c:pt idx="824">
                  <c:v>0.82319207547881057</c:v>
                </c:pt>
                <c:pt idx="825">
                  <c:v>0.82376099468420372</c:v>
                </c:pt>
                <c:pt idx="826">
                  <c:v>0.82413900762198633</c:v>
                </c:pt>
                <c:pt idx="827">
                  <c:v>0.82526700264343589</c:v>
                </c:pt>
                <c:pt idx="828">
                  <c:v>0.82638599933675161</c:v>
                </c:pt>
                <c:pt idx="829">
                  <c:v>0.82749608350559634</c:v>
                </c:pt>
                <c:pt idx="830">
                  <c:v>0.82932664821420865</c:v>
                </c:pt>
                <c:pt idx="831">
                  <c:v>0.82987109394802105</c:v>
                </c:pt>
                <c:pt idx="832">
                  <c:v>0.83238342297303025</c:v>
                </c:pt>
                <c:pt idx="833">
                  <c:v>0.83309272912952081</c:v>
                </c:pt>
                <c:pt idx="834">
                  <c:v>0.83589283730046748</c:v>
                </c:pt>
                <c:pt idx="835">
                  <c:v>0.83606589390880037</c:v>
                </c:pt>
                <c:pt idx="836">
                  <c:v>0.83641132568012166</c:v>
                </c:pt>
                <c:pt idx="837">
                  <c:v>0.83947977112403316</c:v>
                </c:pt>
                <c:pt idx="838">
                  <c:v>0.8399841862047519</c:v>
                </c:pt>
                <c:pt idx="839">
                  <c:v>0.84048662835309518</c:v>
                </c:pt>
                <c:pt idx="840">
                  <c:v>0.84082049827263527</c:v>
                </c:pt>
                <c:pt idx="841">
                  <c:v>0.84148563072850813</c:v>
                </c:pt>
                <c:pt idx="842">
                  <c:v>0.84148563072850813</c:v>
                </c:pt>
                <c:pt idx="843">
                  <c:v>0.84296956645979648</c:v>
                </c:pt>
                <c:pt idx="844">
                  <c:v>0.84475984372250712</c:v>
                </c:pt>
                <c:pt idx="845">
                  <c:v>0.84475984372250712</c:v>
                </c:pt>
                <c:pt idx="846">
                  <c:v>0.84492133248746415</c:v>
                </c:pt>
                <c:pt idx="847">
                  <c:v>0.8473187400397143</c:v>
                </c:pt>
                <c:pt idx="848">
                  <c:v>0.8513659063349126</c:v>
                </c:pt>
                <c:pt idx="849">
                  <c:v>0.8518242430880949</c:v>
                </c:pt>
                <c:pt idx="850">
                  <c:v>0.85228082060960153</c:v>
                </c:pt>
                <c:pt idx="851">
                  <c:v>0.85228082060960153</c:v>
                </c:pt>
                <c:pt idx="852">
                  <c:v>0.85258423226393454</c:v>
                </c:pt>
                <c:pt idx="853">
                  <c:v>0.85303789566247945</c:v>
                </c:pt>
                <c:pt idx="854">
                  <c:v>0.85394001706479516</c:v>
                </c:pt>
                <c:pt idx="855">
                  <c:v>0.85892376754762734</c:v>
                </c:pt>
                <c:pt idx="856">
                  <c:v>0.85949607174027731</c:v>
                </c:pt>
                <c:pt idx="857">
                  <c:v>0.85963869567705642</c:v>
                </c:pt>
                <c:pt idx="858">
                  <c:v>0.86006548679457506</c:v>
                </c:pt>
                <c:pt idx="859">
                  <c:v>0.86020739117721878</c:v>
                </c:pt>
                <c:pt idx="860">
                  <c:v>0.86119571914216264</c:v>
                </c:pt>
                <c:pt idx="861">
                  <c:v>0.86231460267883864</c:v>
                </c:pt>
                <c:pt idx="862">
                  <c:v>0.86300820240092058</c:v>
                </c:pt>
                <c:pt idx="863">
                  <c:v>0.86397194629071183</c:v>
                </c:pt>
                <c:pt idx="864">
                  <c:v>0.86506304934924405</c:v>
                </c:pt>
                <c:pt idx="865">
                  <c:v>0.86560451254698523</c:v>
                </c:pt>
                <c:pt idx="866">
                  <c:v>0.86560451254698523</c:v>
                </c:pt>
                <c:pt idx="867">
                  <c:v>0.86641164270569782</c:v>
                </c:pt>
                <c:pt idx="868">
                  <c:v>0.86667934358911614</c:v>
                </c:pt>
                <c:pt idx="869">
                  <c:v>0.86681294343959536</c:v>
                </c:pt>
                <c:pt idx="870">
                  <c:v>0.86707964320548658</c:v>
                </c:pt>
                <c:pt idx="871">
                  <c:v>0.86787576089934682</c:v>
                </c:pt>
                <c:pt idx="872">
                  <c:v>0.8682715923204356</c:v>
                </c:pt>
                <c:pt idx="873">
                  <c:v>0.86945025621525374</c:v>
                </c:pt>
                <c:pt idx="874">
                  <c:v>0.86971039520732574</c:v>
                </c:pt>
                <c:pt idx="875">
                  <c:v>0.86996988880772752</c:v>
                </c:pt>
                <c:pt idx="876">
                  <c:v>0.87100144751395614</c:v>
                </c:pt>
                <c:pt idx="877">
                  <c:v>0.87138565252419853</c:v>
                </c:pt>
                <c:pt idx="878">
                  <c:v>0.87240325274747632</c:v>
                </c:pt>
                <c:pt idx="879">
                  <c:v>0.87391092167167572</c:v>
                </c:pt>
                <c:pt idx="880">
                  <c:v>0.87440854166170912</c:v>
                </c:pt>
                <c:pt idx="881">
                  <c:v>0.87490371766836716</c:v>
                </c:pt>
                <c:pt idx="882">
                  <c:v>0.87515039366819836</c:v>
                </c:pt>
                <c:pt idx="883">
                  <c:v>0.87564193058765194</c:v>
                </c:pt>
                <c:pt idx="884">
                  <c:v>0.87746386020329437</c:v>
                </c:pt>
                <c:pt idx="885">
                  <c:v>0.8781833148394812</c:v>
                </c:pt>
                <c:pt idx="886">
                  <c:v>0.88042714179353043</c:v>
                </c:pt>
                <c:pt idx="887">
                  <c:v>0.88124082041256657</c:v>
                </c:pt>
                <c:pt idx="888">
                  <c:v>0.88542894300411246</c:v>
                </c:pt>
                <c:pt idx="889">
                  <c:v>0.88598070143270113</c:v>
                </c:pt>
                <c:pt idx="890">
                  <c:v>0.88652915380367658</c:v>
                </c:pt>
                <c:pt idx="891">
                  <c:v>0.88707432380518914</c:v>
                </c:pt>
                <c:pt idx="892">
                  <c:v>0.88718296599179147</c:v>
                </c:pt>
                <c:pt idx="893">
                  <c:v>0.88804743309426759</c:v>
                </c:pt>
                <c:pt idx="894">
                  <c:v>0.88869037352389557</c:v>
                </c:pt>
                <c:pt idx="895">
                  <c:v>0.88869037352389557</c:v>
                </c:pt>
                <c:pt idx="896">
                  <c:v>0.89006770690856218</c:v>
                </c:pt>
                <c:pt idx="897">
                  <c:v>0.8901727739564298</c:v>
                </c:pt>
                <c:pt idx="898">
                  <c:v>0.89100882322783981</c:v>
                </c:pt>
                <c:pt idx="899">
                  <c:v>0.89183695946630637</c:v>
                </c:pt>
                <c:pt idx="900">
                  <c:v>0.89204276762863433</c:v>
                </c:pt>
                <c:pt idx="901">
                  <c:v>0.89235056609496577</c:v>
                </c:pt>
                <c:pt idx="902">
                  <c:v>0.89296289049325084</c:v>
                </c:pt>
                <c:pt idx="903">
                  <c:v>0.89296289049325084</c:v>
                </c:pt>
                <c:pt idx="904">
                  <c:v>0.8931660340149491</c:v>
                </c:pt>
                <c:pt idx="905">
                  <c:v>0.89397382133369319</c:v>
                </c:pt>
                <c:pt idx="906">
                  <c:v>0.89497288622517712</c:v>
                </c:pt>
                <c:pt idx="907">
                  <c:v>0.8979963612526275</c:v>
                </c:pt>
                <c:pt idx="908">
                  <c:v>0.899983071929082</c:v>
                </c:pt>
                <c:pt idx="909">
                  <c:v>0.90044897528139289</c:v>
                </c:pt>
                <c:pt idx="910">
                  <c:v>0.90091217826944547</c:v>
                </c:pt>
                <c:pt idx="911">
                  <c:v>0.90264805045495922</c:v>
                </c:pt>
                <c:pt idx="912">
                  <c:v>0.9035464548288058</c:v>
                </c:pt>
                <c:pt idx="913">
                  <c:v>0.90381396034643968</c:v>
                </c:pt>
                <c:pt idx="914">
                  <c:v>0.90390292343397449</c:v>
                </c:pt>
                <c:pt idx="915">
                  <c:v>0.90416919842266885</c:v>
                </c:pt>
                <c:pt idx="916">
                  <c:v>0.90797099901549494</c:v>
                </c:pt>
                <c:pt idx="917">
                  <c:v>0.91094267501311432</c:v>
                </c:pt>
                <c:pt idx="918">
                  <c:v>0.91230439311351519</c:v>
                </c:pt>
                <c:pt idx="919">
                  <c:v>0.9126210203020233</c:v>
                </c:pt>
                <c:pt idx="920">
                  <c:v>0.91433724176247166</c:v>
                </c:pt>
                <c:pt idx="921">
                  <c:v>0.91441424962183626</c:v>
                </c:pt>
                <c:pt idx="922">
                  <c:v>0.91608681313914475</c:v>
                </c:pt>
                <c:pt idx="923">
                  <c:v>0.917498647094804</c:v>
                </c:pt>
                <c:pt idx="924">
                  <c:v>0.91895296728790565</c:v>
                </c:pt>
                <c:pt idx="925">
                  <c:v>0.91909663661758467</c:v>
                </c:pt>
                <c:pt idx="926">
                  <c:v>0.91973923649734957</c:v>
                </c:pt>
                <c:pt idx="927">
                  <c:v>0.91995202261808173</c:v>
                </c:pt>
                <c:pt idx="928">
                  <c:v>0.92072625116786211</c:v>
                </c:pt>
                <c:pt idx="929">
                  <c:v>0.92211019133101813</c:v>
                </c:pt>
                <c:pt idx="930">
                  <c:v>0.92498518936535135</c:v>
                </c:pt>
                <c:pt idx="931">
                  <c:v>0.9257638222257617</c:v>
                </c:pt>
                <c:pt idx="932">
                  <c:v>0.92703930497453391</c:v>
                </c:pt>
                <c:pt idx="933">
                  <c:v>0.92914561048346134</c:v>
                </c:pt>
                <c:pt idx="934">
                  <c:v>0.9319340992522489</c:v>
                </c:pt>
                <c:pt idx="935">
                  <c:v>0.93233762705359668</c:v>
                </c:pt>
                <c:pt idx="936">
                  <c:v>0.93425576797408427</c:v>
                </c:pt>
                <c:pt idx="937">
                  <c:v>0.93431115150963651</c:v>
                </c:pt>
                <c:pt idx="938">
                  <c:v>0.93453210532916708</c:v>
                </c:pt>
                <c:pt idx="939">
                  <c:v>0.93469721339213707</c:v>
                </c:pt>
                <c:pt idx="940">
                  <c:v>0.93502587635406587</c:v>
                </c:pt>
                <c:pt idx="941">
                  <c:v>0.9357309400875754</c:v>
                </c:pt>
                <c:pt idx="942">
                  <c:v>0.93583856391225217</c:v>
                </c:pt>
                <c:pt idx="943">
                  <c:v>0.93871218244173793</c:v>
                </c:pt>
                <c:pt idx="944">
                  <c:v>0.93991580228407445</c:v>
                </c:pt>
                <c:pt idx="945">
                  <c:v>0.93996531120216076</c:v>
                </c:pt>
                <c:pt idx="946">
                  <c:v>0.94195213897549623</c:v>
                </c:pt>
                <c:pt idx="947">
                  <c:v>0.94372095670296696</c:v>
                </c:pt>
                <c:pt idx="948">
                  <c:v>0.94399407350758646</c:v>
                </c:pt>
                <c:pt idx="949">
                  <c:v>0.94440066047215321</c:v>
                </c:pt>
                <c:pt idx="950">
                  <c:v>0.94773320309311049</c:v>
                </c:pt>
                <c:pt idx="951">
                  <c:v>0.94839417216209621</c:v>
                </c:pt>
                <c:pt idx="952">
                  <c:v>0.94960566539012992</c:v>
                </c:pt>
                <c:pt idx="953">
                  <c:v>0.95039368216858577</c:v>
                </c:pt>
                <c:pt idx="954">
                  <c:v>0.95270417789068418</c:v>
                </c:pt>
                <c:pt idx="955">
                  <c:v>0.95314280715025701</c:v>
                </c:pt>
                <c:pt idx="956">
                  <c:v>0.95393388017023495</c:v>
                </c:pt>
                <c:pt idx="957">
                  <c:v>0.95400496806352841</c:v>
                </c:pt>
                <c:pt idx="958">
                  <c:v>0.95522717110121025</c:v>
                </c:pt>
                <c:pt idx="959">
                  <c:v>0.95660789156090964</c:v>
                </c:pt>
                <c:pt idx="960">
                  <c:v>0.95742380467524102</c:v>
                </c:pt>
                <c:pt idx="961">
                  <c:v>0.95862773630399578</c:v>
                </c:pt>
                <c:pt idx="962">
                  <c:v>0.95957861848610182</c:v>
                </c:pt>
                <c:pt idx="963">
                  <c:v>0.96119963158321942</c:v>
                </c:pt>
                <c:pt idx="964">
                  <c:v>0.96128570022969262</c:v>
                </c:pt>
                <c:pt idx="965">
                  <c:v>0.96179714791708937</c:v>
                </c:pt>
                <c:pt idx="966">
                  <c:v>0.96303942231618522</c:v>
                </c:pt>
                <c:pt idx="967">
                  <c:v>0.96314739482896361</c:v>
                </c:pt>
                <c:pt idx="968">
                  <c:v>0.96430955080115432</c:v>
                </c:pt>
                <c:pt idx="969">
                  <c:v>0.96436128342565075</c:v>
                </c:pt>
                <c:pt idx="970">
                  <c:v>0.96512618001227168</c:v>
                </c:pt>
                <c:pt idx="971">
                  <c:v>0.9658217172776643</c:v>
                </c:pt>
                <c:pt idx="972">
                  <c:v>0.9658462368010079</c:v>
                </c:pt>
                <c:pt idx="973">
                  <c:v>0.96596850626923914</c:v>
                </c:pt>
                <c:pt idx="974">
                  <c:v>0.96764729366877666</c:v>
                </c:pt>
                <c:pt idx="975">
                  <c:v>0.96924567734072264</c:v>
                </c:pt>
                <c:pt idx="976">
                  <c:v>0.97348510338799343</c:v>
                </c:pt>
                <c:pt idx="977">
                  <c:v>0.97597462702884075</c:v>
                </c:pt>
                <c:pt idx="978">
                  <c:v>0.97647408018957615</c:v>
                </c:pt>
                <c:pt idx="979">
                  <c:v>0.97662750154846245</c:v>
                </c:pt>
                <c:pt idx="980">
                  <c:v>0.97749318408717456</c:v>
                </c:pt>
                <c:pt idx="981">
                  <c:v>0.97956662015250662</c:v>
                </c:pt>
                <c:pt idx="982">
                  <c:v>0.98175940643423221</c:v>
                </c:pt>
                <c:pt idx="983">
                  <c:v>0.98377376362258362</c:v>
                </c:pt>
                <c:pt idx="984">
                  <c:v>0.98582568990602726</c:v>
                </c:pt>
                <c:pt idx="985">
                  <c:v>0.98633047584679967</c:v>
                </c:pt>
                <c:pt idx="986">
                  <c:v>0.98751534458857804</c:v>
                </c:pt>
                <c:pt idx="987">
                  <c:v>0.988717924556613</c:v>
                </c:pt>
                <c:pt idx="988">
                  <c:v>0.98980134665308195</c:v>
                </c:pt>
                <c:pt idx="989">
                  <c:v>0.99202726136818531</c:v>
                </c:pt>
                <c:pt idx="990">
                  <c:v>0.99262952202047583</c:v>
                </c:pt>
                <c:pt idx="991">
                  <c:v>0.99402361537599515</c:v>
                </c:pt>
                <c:pt idx="992">
                  <c:v>0.99467425147097666</c:v>
                </c:pt>
                <c:pt idx="993">
                  <c:v>0.99585727692829284</c:v>
                </c:pt>
                <c:pt idx="994">
                  <c:v>0.99610602931206094</c:v>
                </c:pt>
                <c:pt idx="995">
                  <c:v>0.99706091649553585</c:v>
                </c:pt>
                <c:pt idx="996">
                  <c:v>0.99721392329671965</c:v>
                </c:pt>
                <c:pt idx="997">
                  <c:v>0.99865503991085114</c:v>
                </c:pt>
                <c:pt idx="998">
                  <c:v>0.9993658202942145</c:v>
                </c:pt>
                <c:pt idx="999">
                  <c:v>0.99962358653210448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84-46D5-B2EA-48544A66B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424576"/>
        <c:axId val="1985246320"/>
      </c:scatterChart>
      <c:valAx>
        <c:axId val="1693424576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baseline="0">
                    <a:effectLst/>
                  </a:rPr>
                  <a:t>Theoretical cumulative distribution </a:t>
                </a:r>
                <a:endParaRPr lang="en-GB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46320"/>
        <c:crosses val="autoZero"/>
        <c:crossBetween val="midCat"/>
      </c:valAx>
      <c:valAx>
        <c:axId val="19852463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baseline="0">
                    <a:effectLst/>
                  </a:rPr>
                  <a:t>Empirical cumulative distribution</a:t>
                </a:r>
                <a:endParaRPr lang="en-GB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2.6239067055393587E-2"/>
              <c:y val="0.130168612191958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424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TW"/>
              <a:t>Q-Q Plot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'1.4'!$H$8:$H$1007</c:f>
              <c:numCache>
                <c:formatCode>General</c:formatCode>
                <c:ptCount val="1000"/>
                <c:pt idx="0">
                  <c:v>0.53604931868582328</c:v>
                </c:pt>
                <c:pt idx="1">
                  <c:v>0.7189138024409667</c:v>
                </c:pt>
                <c:pt idx="2">
                  <c:v>0.86108417963768835</c:v>
                </c:pt>
                <c:pt idx="3">
                  <c:v>0.98304951471448176</c:v>
                </c:pt>
                <c:pt idx="4">
                  <c:v>1.0924495126814178</c:v>
                </c:pt>
                <c:pt idx="5">
                  <c:v>1.1931098127815571</c:v>
                </c:pt>
                <c:pt idx="6">
                  <c:v>1.2872636231521866</c:v>
                </c:pt>
                <c:pt idx="7">
                  <c:v>1.3763460719346374</c:v>
                </c:pt>
                <c:pt idx="8">
                  <c:v>1.461342724252116</c:v>
                </c:pt>
                <c:pt idx="9">
                  <c:v>1.5429642520824158</c:v>
                </c:pt>
                <c:pt idx="10">
                  <c:v>1.6217426577949652</c:v>
                </c:pt>
                <c:pt idx="11">
                  <c:v>1.6980881878483858</c:v>
                </c:pt>
                <c:pt idx="12">
                  <c:v>1.7723249192297132</c:v>
                </c:pt>
                <c:pt idx="13">
                  <c:v>1.8447140281969823</c:v>
                </c:pt>
                <c:pt idx="14">
                  <c:v>1.9154695753949806</c:v>
                </c:pt>
                <c:pt idx="15">
                  <c:v>1.9847695497762892</c:v>
                </c:pt>
                <c:pt idx="16">
                  <c:v>2.0527638009337603</c:v>
                </c:pt>
                <c:pt idx="17">
                  <c:v>2.1195798668695791</c:v>
                </c:pt>
                <c:pt idx="18">
                  <c:v>2.1853273407467082</c:v>
                </c:pt>
                <c:pt idx="19">
                  <c:v>2.2501012000362435</c:v>
                </c:pt>
                <c:pt idx="20">
                  <c:v>2.3139843838379273</c:v>
                </c:pt>
                <c:pt idx="21">
                  <c:v>2.3770498156515316</c:v>
                </c:pt>
                <c:pt idx="22">
                  <c:v>2.4393620105437024</c:v>
                </c:pt>
                <c:pt idx="23">
                  <c:v>2.5009783663455023</c:v>
                </c:pt>
                <c:pt idx="24">
                  <c:v>2.5619502114950392</c:v>
                </c:pt>
                <c:pt idx="25">
                  <c:v>2.6223236632297566</c:v>
                </c:pt>
                <c:pt idx="26">
                  <c:v>2.6821403363821195</c:v>
                </c:pt>
                <c:pt idx="27">
                  <c:v>2.7414379333217447</c:v>
                </c:pt>
                <c:pt idx="28">
                  <c:v>2.8002507384804742</c:v>
                </c:pt>
                <c:pt idx="29">
                  <c:v>2.8586100356308886</c:v>
                </c:pt>
                <c:pt idx="30">
                  <c:v>2.9165444621412391</c:v>
                </c:pt>
                <c:pt idx="31">
                  <c:v>2.9740803114389442</c:v>
                </c:pt>
                <c:pt idx="32">
                  <c:v>3.0312417926263628</c:v>
                </c:pt>
                <c:pt idx="33">
                  <c:v>3.0880512544252481</c:v>
                </c:pt>
                <c:pt idx="34">
                  <c:v>3.1445293792496409</c:v>
                </c:pt>
                <c:pt idx="35">
                  <c:v>3.2006953521261048</c:v>
                </c:pt>
                <c:pt idx="36">
                  <c:v>3.2565670083249709</c:v>
                </c:pt>
                <c:pt idx="37">
                  <c:v>3.3121609628849753</c:v>
                </c:pt>
                <c:pt idx="38">
                  <c:v>3.3674927246671125</c:v>
                </c:pt>
                <c:pt idx="39">
                  <c:v>3.4225767971323862</c:v>
                </c:pt>
                <c:pt idx="40">
                  <c:v>3.4774267676800763</c:v>
                </c:pt>
                <c:pt idx="41">
                  <c:v>3.5320553870905793</c:v>
                </c:pt>
                <c:pt idx="42">
                  <c:v>3.5864746403769825</c:v>
                </c:pt>
                <c:pt idx="43">
                  <c:v>3.640695810151338</c:v>
                </c:pt>
                <c:pt idx="44">
                  <c:v>3.694729533447572</c:v>
                </c:pt>
                <c:pt idx="45">
                  <c:v>3.7485858528061486</c:v>
                </c:pt>
                <c:pt idx="46">
                  <c:v>3.802274262311379</c:v>
                </c:pt>
                <c:pt idx="47">
                  <c:v>3.8558037491760944</c:v>
                </c:pt>
                <c:pt idx="48">
                  <c:v>3.9091828313876498</c:v>
                </c:pt>
                <c:pt idx="49">
                  <c:v>3.9624195918604599</c:v>
                </c:pt>
                <c:pt idx="50">
                  <c:v>4.0155217094822664</c:v>
                </c:pt>
                <c:pt idx="51">
                  <c:v>4.0684964873916112</c:v>
                </c:pt>
                <c:pt idx="52">
                  <c:v>4.1213508787816258</c:v>
                </c:pt>
                <c:pt idx="53">
                  <c:v>4.1740915104888323</c:v>
                </c:pt>
                <c:pt idx="54">
                  <c:v>4.2267247045942904</c:v>
                </c:pt>
                <c:pt idx="55">
                  <c:v>4.2792564982374826</c:v>
                </c:pt>
                <c:pt idx="56">
                  <c:v>4.3316926618199032</c:v>
                </c:pt>
                <c:pt idx="57">
                  <c:v>4.384038715754949</c:v>
                </c:pt>
                <c:pt idx="58">
                  <c:v>4.4362999459031389</c:v>
                </c:pt>
                <c:pt idx="59">
                  <c:v>4.4884814178162893</c:v>
                </c:pt>
                <c:pt idx="60">
                  <c:v>4.5405879899006347</c:v>
                </c:pt>
                <c:pt idx="61">
                  <c:v>4.5926243255973773</c:v>
                </c:pt>
                <c:pt idx="62">
                  <c:v>4.6445949046684039</c:v>
                </c:pt>
                <c:pt idx="63">
                  <c:v>4.6965040336661259</c:v>
                </c:pt>
                <c:pt idx="64">
                  <c:v>4.7483558556581178</c:v>
                </c:pt>
                <c:pt idx="65">
                  <c:v>4.8001543592701745</c:v>
                </c:pt>
                <c:pt idx="66">
                  <c:v>4.8519033871051276</c:v>
                </c:pt>
                <c:pt idx="67">
                  <c:v>4.9036066435891206</c:v>
                </c:pt>
                <c:pt idx="68">
                  <c:v>4.9552677022921179</c:v>
                </c:pt>
                <c:pt idx="69">
                  <c:v>5.0068900127648845</c:v>
                </c:pt>
                <c:pt idx="70">
                  <c:v>5.0584769069308582</c:v>
                </c:pt>
                <c:pt idx="71">
                  <c:v>5.1100316050676904</c:v>
                </c:pt>
                <c:pt idx="72">
                  <c:v>5.1615572214101197</c:v>
                </c:pt>
                <c:pt idx="73">
                  <c:v>5.2130567694029741</c:v>
                </c:pt>
                <c:pt idx="74">
                  <c:v>5.2645331666305788</c:v>
                </c:pt>
                <c:pt idx="75">
                  <c:v>5.3159892394465142</c:v>
                </c:pt>
                <c:pt idx="76">
                  <c:v>5.3674277273256843</c:v>
                </c:pt>
                <c:pt idx="77">
                  <c:v>5.4188512869586596</c:v>
                </c:pt>
                <c:pt idx="78">
                  <c:v>5.4702624961066881</c:v>
                </c:pt>
                <c:pt idx="79">
                  <c:v>5.5216638572342225</c:v>
                </c:pt>
                <c:pt idx="80">
                  <c:v>5.5730578009344827</c:v>
                </c:pt>
                <c:pt idx="81">
                  <c:v>5.6244466891620224</c:v>
                </c:pt>
                <c:pt idx="82">
                  <c:v>5.6758328182856639</c:v>
                </c:pt>
                <c:pt idx="83">
                  <c:v>5.7272184219737365</c:v>
                </c:pt>
                <c:pt idx="84">
                  <c:v>5.7786056739226002</c:v>
                </c:pt>
                <c:pt idx="85">
                  <c:v>5.8299966904388718</c:v>
                </c:pt>
                <c:pt idx="86">
                  <c:v>5.8813935328846778</c:v>
                </c:pt>
                <c:pt idx="87">
                  <c:v>5.932798209994945</c:v>
                </c:pt>
                <c:pt idx="88">
                  <c:v>5.9842126800742603</c:v>
                </c:pt>
                <c:pt idx="89">
                  <c:v>6.0356388530816929</c:v>
                </c:pt>
                <c:pt idx="90">
                  <c:v>6.087078592609541</c:v>
                </c:pt>
                <c:pt idx="91">
                  <c:v>6.1385337177632415</c:v>
                </c:pt>
                <c:pt idx="92">
                  <c:v>6.1900060049480974</c:v>
                </c:pt>
                <c:pt idx="93">
                  <c:v>6.2414971895683085</c:v>
                </c:pt>
                <c:pt idx="94">
                  <c:v>6.2930089676438019</c:v>
                </c:pt>
                <c:pt idx="95">
                  <c:v>6.3445429973493486</c:v>
                </c:pt>
                <c:pt idx="96">
                  <c:v>6.3961009004807998</c:v>
                </c:pt>
                <c:pt idx="97">
                  <c:v>6.447684263852274</c:v>
                </c:pt>
                <c:pt idx="98">
                  <c:v>6.4992946406285261</c:v>
                </c:pt>
                <c:pt idx="99">
                  <c:v>6.5509335515959917</c:v>
                </c:pt>
                <c:pt idx="100">
                  <c:v>6.6026024863759165</c:v>
                </c:pt>
                <c:pt idx="101">
                  <c:v>6.6543029045828721</c:v>
                </c:pt>
                <c:pt idx="102">
                  <c:v>6.7060362369314932</c:v>
                </c:pt>
                <c:pt idx="103">
                  <c:v>6.7578038862943073</c:v>
                </c:pt>
                <c:pt idx="104">
                  <c:v>6.8096072287133893</c:v>
                </c:pt>
                <c:pt idx="105">
                  <c:v>6.8614476143680809</c:v>
                </c:pt>
                <c:pt idx="106">
                  <c:v>6.9133263685012158</c:v>
                </c:pt>
                <c:pt idx="107">
                  <c:v>6.9652447923060192</c:v>
                </c:pt>
                <c:pt idx="108">
                  <c:v>7.0172041637756513</c:v>
                </c:pt>
                <c:pt idx="109">
                  <c:v>7.0692057385173106</c:v>
                </c:pt>
                <c:pt idx="110">
                  <c:v>7.1212507505328162</c:v>
                </c:pt>
                <c:pt idx="111">
                  <c:v>7.1733404129671303</c:v>
                </c:pt>
                <c:pt idx="112">
                  <c:v>7.225475918826648</c:v>
                </c:pt>
                <c:pt idx="113">
                  <c:v>7.2776584416685592</c:v>
                </c:pt>
                <c:pt idx="114">
                  <c:v>7.3298891362628469</c:v>
                </c:pt>
                <c:pt idx="115">
                  <c:v>7.382169139228175</c:v>
                </c:pt>
                <c:pt idx="116">
                  <c:v>7.4344995696429024</c:v>
                </c:pt>
                <c:pt idx="117">
                  <c:v>7.4868815296324787</c:v>
                </c:pt>
                <c:pt idx="118">
                  <c:v>7.5393161049342563</c:v>
                </c:pt>
                <c:pt idx="119">
                  <c:v>7.5918043654409013</c:v>
                </c:pt>
                <c:pt idx="120">
                  <c:v>7.644347365723231</c:v>
                </c:pt>
                <c:pt idx="121">
                  <c:v>7.6969461455336345</c:v>
                </c:pt>
                <c:pt idx="122">
                  <c:v>7.7496017302907036</c:v>
                </c:pt>
                <c:pt idx="123">
                  <c:v>7.8023151315462513</c:v>
                </c:pt>
                <c:pt idx="124">
                  <c:v>7.8550873474351759</c:v>
                </c:pt>
                <c:pt idx="125">
                  <c:v>7.9079193631092348</c:v>
                </c:pt>
                <c:pt idx="126">
                  <c:v>7.960812151155201</c:v>
                </c:pt>
                <c:pt idx="127">
                  <c:v>8.0137666719982743</c:v>
                </c:pt>
                <c:pt idx="128">
                  <c:v>8.0667838742913123</c:v>
                </c:pt>
                <c:pt idx="129">
                  <c:v>8.1198646952904259</c:v>
                </c:pt>
                <c:pt idx="130">
                  <c:v>8.1730100612176759</c:v>
                </c:pt>
                <c:pt idx="131">
                  <c:v>8.2262208876113476</c:v>
                </c:pt>
                <c:pt idx="132">
                  <c:v>8.279498079664295</c:v>
                </c:pt>
                <c:pt idx="133">
                  <c:v>8.3328425325509006</c:v>
                </c:pt>
                <c:pt idx="134">
                  <c:v>8.3862551317431162</c:v>
                </c:pt>
                <c:pt idx="135">
                  <c:v>8.4397367533161294</c:v>
                </c:pt>
                <c:pt idx="136">
                  <c:v>8.4932882642438177</c:v>
                </c:pt>
                <c:pt idx="137">
                  <c:v>8.5469105226847883</c:v>
                </c:pt>
                <c:pt idx="138">
                  <c:v>8.6006043782590424</c:v>
                </c:pt>
                <c:pt idx="139">
                  <c:v>8.6543706723158564</c:v>
                </c:pt>
                <c:pt idx="140">
                  <c:v>8.7082102381931321</c:v>
                </c:pt>
                <c:pt idx="141">
                  <c:v>8.7621239014686179</c:v>
                </c:pt>
                <c:pt idx="142">
                  <c:v>8.8161124802032909</c:v>
                </c:pt>
                <c:pt idx="143">
                  <c:v>8.8701767851771418</c:v>
                </c:pt>
                <c:pt idx="144">
                  <c:v>8.9243176201178311</c:v>
                </c:pt>
                <c:pt idx="145">
                  <c:v>8.9785357819223286</c:v>
                </c:pt>
                <c:pt idx="146">
                  <c:v>9.0328320608718879</c:v>
                </c:pt>
                <c:pt idx="147">
                  <c:v>9.0872072408405806</c:v>
                </c:pt>
                <c:pt idx="148">
                  <c:v>9.1416620994976228</c:v>
                </c:pt>
                <c:pt idx="149">
                  <c:v>9.1961974085038918</c:v>
                </c:pt>
                <c:pt idx="150">
                  <c:v>9.2508139337024353</c:v>
                </c:pt>
                <c:pt idx="151">
                  <c:v>9.305512435303795</c:v>
                </c:pt>
                <c:pt idx="152">
                  <c:v>9.3602936680658466</c:v>
                </c:pt>
                <c:pt idx="153">
                  <c:v>9.4151583814685562</c:v>
                </c:pt>
                <c:pt idx="154">
                  <c:v>9.4701073198836969</c:v>
                </c:pt>
                <c:pt idx="155">
                  <c:v>9.5251412227400927</c:v>
                </c:pt>
                <c:pt idx="156">
                  <c:v>9.5802608246842595</c:v>
                </c:pt>
                <c:pt idx="157">
                  <c:v>9.6354668557360803</c:v>
                </c:pt>
                <c:pt idx="158">
                  <c:v>9.6907600414412762</c:v>
                </c:pt>
                <c:pt idx="159">
                  <c:v>9.7461411030186031</c:v>
                </c:pt>
                <c:pt idx="160">
                  <c:v>9.8016107575041769</c:v>
                </c:pt>
                <c:pt idx="161">
                  <c:v>9.8571697178912459</c:v>
                </c:pt>
                <c:pt idx="162">
                  <c:v>9.9128186932665479</c:v>
                </c:pt>
                <c:pt idx="163">
                  <c:v>9.9685583889431477</c:v>
                </c:pt>
                <c:pt idx="164">
                  <c:v>10.024389506589902</c:v>
                </c:pt>
                <c:pt idx="165">
                  <c:v>10.080312744357432</c:v>
                </c:pt>
                <c:pt idx="166">
                  <c:v>10.136328797000983</c:v>
                </c:pt>
                <c:pt idx="167">
                  <c:v>10.19243835600032</c:v>
                </c:pt>
                <c:pt idx="168">
                  <c:v>10.248642109676643</c:v>
                </c:pt>
                <c:pt idx="169">
                  <c:v>10.304940743306249</c:v>
                </c:pt>
                <c:pt idx="170">
                  <c:v>10.361334939232009</c:v>
                </c:pt>
                <c:pt idx="171">
                  <c:v>10.417825376971681</c:v>
                </c:pt>
                <c:pt idx="172">
                  <c:v>10.474412733323911</c:v>
                </c:pt>
                <c:pt idx="173">
                  <c:v>10.531097682471488</c:v>
                </c:pt>
                <c:pt idx="174">
                  <c:v>10.587880896082563</c:v>
                </c:pt>
                <c:pt idx="175">
                  <c:v>10.644763043408933</c:v>
                </c:pt>
                <c:pt idx="176">
                  <c:v>10.701744791382671</c:v>
                </c:pt>
                <c:pt idx="177">
                  <c:v>10.758826804710182</c:v>
                </c:pt>
                <c:pt idx="178">
                  <c:v>10.816009745964204</c:v>
                </c:pt>
                <c:pt idx="179">
                  <c:v>10.873294275673917</c:v>
                </c:pt>
                <c:pt idx="180">
                  <c:v>10.930681052412785</c:v>
                </c:pt>
                <c:pt idx="181">
                  <c:v>10.98817073288472</c:v>
                </c:pt>
                <c:pt idx="182">
                  <c:v>11.045763972008347</c:v>
                </c:pt>
                <c:pt idx="183">
                  <c:v>11.10346142299937</c:v>
                </c:pt>
                <c:pt idx="184">
                  <c:v>11.161263737451176</c:v>
                </c:pt>
                <c:pt idx="185">
                  <c:v>11.219171565413975</c:v>
                </c:pt>
                <c:pt idx="186">
                  <c:v>11.277185555472029</c:v>
                </c:pt>
                <c:pt idx="187">
                  <c:v>11.335306354819505</c:v>
                </c:pt>
                <c:pt idx="188">
                  <c:v>11.393534609334605</c:v>
                </c:pt>
                <c:pt idx="189">
                  <c:v>11.451870963652452</c:v>
                </c:pt>
                <c:pt idx="190">
                  <c:v>11.51031606123631</c:v>
                </c:pt>
                <c:pt idx="191">
                  <c:v>11.568870544447629</c:v>
                </c:pt>
                <c:pt idx="192">
                  <c:v>11.627535054614372</c:v>
                </c:pt>
                <c:pt idx="193">
                  <c:v>11.686310232098561</c:v>
                </c:pt>
                <c:pt idx="194">
                  <c:v>11.745196716362114</c:v>
                </c:pt>
                <c:pt idx="195">
                  <c:v>11.80419514603164</c:v>
                </c:pt>
                <c:pt idx="196">
                  <c:v>11.863306158962082</c:v>
                </c:pt>
                <c:pt idx="197">
                  <c:v>11.922530392299045</c:v>
                </c:pt>
                <c:pt idx="198">
                  <c:v>11.98186848254019</c:v>
                </c:pt>
                <c:pt idx="199">
                  <c:v>12.041321065595401</c:v>
                </c:pt>
                <c:pt idx="200">
                  <c:v>12.100888776846016</c:v>
                </c:pt>
                <c:pt idx="201">
                  <c:v>12.160572251202932</c:v>
                </c:pt>
                <c:pt idx="202">
                  <c:v>12.220372123163827</c:v>
                </c:pt>
                <c:pt idx="203">
                  <c:v>12.280289026869317</c:v>
                </c:pt>
                <c:pt idx="204">
                  <c:v>12.340323596158296</c:v>
                </c:pt>
                <c:pt idx="205">
                  <c:v>12.400476464622306</c:v>
                </c:pt>
                <c:pt idx="206">
                  <c:v>12.460748265659007</c:v>
                </c:pt>
                <c:pt idx="207">
                  <c:v>12.521139632524971</c:v>
                </c:pt>
                <c:pt idx="208">
                  <c:v>12.581651198387362</c:v>
                </c:pt>
                <c:pt idx="209">
                  <c:v>12.642283596375119</c:v>
                </c:pt>
                <c:pt idx="210">
                  <c:v>12.703037459629204</c:v>
                </c:pt>
                <c:pt idx="211">
                  <c:v>12.763913421352147</c:v>
                </c:pt>
                <c:pt idx="212">
                  <c:v>12.824912114856872</c:v>
                </c:pt>
                <c:pt idx="213">
                  <c:v>12.886034173614714</c:v>
                </c:pt>
                <c:pt idx="214">
                  <c:v>12.947280231303045</c:v>
                </c:pt>
                <c:pt idx="215">
                  <c:v>13.008650921851856</c:v>
                </c:pt>
                <c:pt idx="216">
                  <c:v>13.070146879490025</c:v>
                </c:pt>
                <c:pt idx="217">
                  <c:v>13.131768738790701</c:v>
                </c:pt>
                <c:pt idx="218">
                  <c:v>13.193517134716402</c:v>
                </c:pt>
                <c:pt idx="219">
                  <c:v>13.255392702663118</c:v>
                </c:pt>
                <c:pt idx="220">
                  <c:v>13.317396078504292</c:v>
                </c:pt>
                <c:pt idx="221">
                  <c:v>13.379527898633922</c:v>
                </c:pt>
                <c:pt idx="222">
                  <c:v>13.441788800009235</c:v>
                </c:pt>
                <c:pt idx="223">
                  <c:v>13.504179420192978</c:v>
                </c:pt>
                <c:pt idx="224">
                  <c:v>13.56670039739498</c:v>
                </c:pt>
                <c:pt idx="225">
                  <c:v>13.629352370513431</c:v>
                </c:pt>
                <c:pt idx="226">
                  <c:v>13.692135979175541</c:v>
                </c:pt>
                <c:pt idx="227">
                  <c:v>13.75505186377791</c:v>
                </c:pt>
                <c:pt idx="228">
                  <c:v>13.818100665526352</c:v>
                </c:pt>
                <c:pt idx="229">
                  <c:v>13.881283026475188</c:v>
                </c:pt>
                <c:pt idx="230">
                  <c:v>13.944599589566499</c:v>
                </c:pt>
                <c:pt idx="231">
                  <c:v>14.008050998668519</c:v>
                </c:pt>
                <c:pt idx="232">
                  <c:v>14.071637898614027</c:v>
                </c:pt>
                <c:pt idx="233">
                  <c:v>14.135360935238072</c:v>
                </c:pt>
                <c:pt idx="234">
                  <c:v>14.199220755415613</c:v>
                </c:pt>
                <c:pt idx="235">
                  <c:v>14.263218007098603</c:v>
                </c:pt>
                <c:pt idx="236">
                  <c:v>14.327353339352783</c:v>
                </c:pt>
                <c:pt idx="237">
                  <c:v>14.391627402394306</c:v>
                </c:pt>
                <c:pt idx="238">
                  <c:v>14.456040847625793</c:v>
                </c:pt>
                <c:pt idx="239">
                  <c:v>14.52059432767228</c:v>
                </c:pt>
                <c:pt idx="240">
                  <c:v>14.585288496416851</c:v>
                </c:pt>
                <c:pt idx="241">
                  <c:v>14.650124009035876</c:v>
                </c:pt>
                <c:pt idx="242">
                  <c:v>14.715101522034157</c:v>
                </c:pt>
                <c:pt idx="243">
                  <c:v>14.780221693279588</c:v>
                </c:pt>
                <c:pt idx="244">
                  <c:v>14.845485182037853</c:v>
                </c:pt>
                <c:pt idx="245">
                  <c:v>14.910892649006547</c:v>
                </c:pt>
                <c:pt idx="246">
                  <c:v>14.97644475634938</c:v>
                </c:pt>
                <c:pt idx="247">
                  <c:v>15.042142167729953</c:v>
                </c:pt>
                <c:pt idx="248">
                  <c:v>15.107985548345381</c:v>
                </c:pt>
                <c:pt idx="249">
                  <c:v>15.173975564959749</c:v>
                </c:pt>
                <c:pt idx="250">
                  <c:v>15.240112885937272</c:v>
                </c:pt>
                <c:pt idx="251">
                  <c:v>15.306398181275394</c:v>
                </c:pt>
                <c:pt idx="252">
                  <c:v>15.372832122637613</c:v>
                </c:pt>
                <c:pt idx="253">
                  <c:v>15.439415383386141</c:v>
                </c:pt>
                <c:pt idx="254">
                  <c:v>15.50614863861443</c:v>
                </c:pt>
                <c:pt idx="255">
                  <c:v>15.573032565179547</c:v>
                </c:pt>
                <c:pt idx="256">
                  <c:v>15.640067841734352</c:v>
                </c:pt>
                <c:pt idx="257">
                  <c:v>15.707255148759529</c:v>
                </c:pt>
                <c:pt idx="258">
                  <c:v>15.774595168595603</c:v>
                </c:pt>
                <c:pt idx="259">
                  <c:v>15.842088585474581</c:v>
                </c:pt>
                <c:pt idx="260">
                  <c:v>15.909736085551804</c:v>
                </c:pt>
                <c:pt idx="261">
                  <c:v>15.977538356937345</c:v>
                </c:pt>
                <c:pt idx="262">
                  <c:v>16.045496089727528</c:v>
                </c:pt>
                <c:pt idx="263">
                  <c:v>16.113609976036265</c:v>
                </c:pt>
                <c:pt idx="264">
                  <c:v>16.181880710026281</c:v>
                </c:pt>
                <c:pt idx="265">
                  <c:v>16.250308987940254</c:v>
                </c:pt>
                <c:pt idx="266">
                  <c:v>16.318895508131931</c:v>
                </c:pt>
                <c:pt idx="267">
                  <c:v>16.387640971097042</c:v>
                </c:pt>
                <c:pt idx="268">
                  <c:v>16.456546079504307</c:v>
                </c:pt>
                <c:pt idx="269">
                  <c:v>16.52561153822619</c:v>
                </c:pt>
                <c:pt idx="270">
                  <c:v>16.594838054369745</c:v>
                </c:pt>
                <c:pt idx="271">
                  <c:v>16.66422633730734</c:v>
                </c:pt>
                <c:pt idx="272">
                  <c:v>16.733777098707282</c:v>
                </c:pt>
                <c:pt idx="273">
                  <c:v>16.803491052564553</c:v>
                </c:pt>
                <c:pt idx="274">
                  <c:v>16.873368915231318</c:v>
                </c:pt>
                <c:pt idx="275">
                  <c:v>16.943411405447481</c:v>
                </c:pt>
                <c:pt idx="276">
                  <c:v>17.013619244371302</c:v>
                </c:pt>
                <c:pt idx="277">
                  <c:v>17.083993155609775</c:v>
                </c:pt>
                <c:pt idx="278">
                  <c:v>17.154533865249249</c:v>
                </c:pt>
                <c:pt idx="279">
                  <c:v>17.225242101885797</c:v>
                </c:pt>
                <c:pt idx="280">
                  <c:v>17.296118596655703</c:v>
                </c:pt>
                <c:pt idx="281">
                  <c:v>17.367164083265958</c:v>
                </c:pt>
                <c:pt idx="282">
                  <c:v>17.438379298024643</c:v>
                </c:pt>
                <c:pt idx="283">
                  <c:v>17.509764979871477</c:v>
                </c:pt>
                <c:pt idx="284">
                  <c:v>17.581321870408196</c:v>
                </c:pt>
                <c:pt idx="285">
                  <c:v>17.653050713929098</c:v>
                </c:pt>
                <c:pt idx="286">
                  <c:v>17.724952257451527</c:v>
                </c:pt>
                <c:pt idx="287">
                  <c:v>17.797027250746382</c:v>
                </c:pt>
                <c:pt idx="288">
                  <c:v>17.869276446368676</c:v>
                </c:pt>
                <c:pt idx="289">
                  <c:v>17.941700599688136</c:v>
                </c:pt>
                <c:pt idx="290">
                  <c:v>18.014300468919764</c:v>
                </c:pt>
                <c:pt idx="291">
                  <c:v>18.087076815154568</c:v>
                </c:pt>
                <c:pt idx="292">
                  <c:v>18.160030402390181</c:v>
                </c:pt>
                <c:pt idx="293">
                  <c:v>18.233161997561673</c:v>
                </c:pt>
                <c:pt idx="294">
                  <c:v>18.306472370572333</c:v>
                </c:pt>
                <c:pt idx="295">
                  <c:v>18.379962294324496</c:v>
                </c:pt>
                <c:pt idx="296">
                  <c:v>18.453632544750494</c:v>
                </c:pt>
                <c:pt idx="297">
                  <c:v>18.527483900843617</c:v>
                </c:pt>
                <c:pt idx="298">
                  <c:v>18.601517144689161</c:v>
                </c:pt>
                <c:pt idx="299">
                  <c:v>18.675733061495567</c:v>
                </c:pt>
                <c:pt idx="300">
                  <c:v>18.750132439625585</c:v>
                </c:pt>
                <c:pt idx="301">
                  <c:v>18.824716070627588</c:v>
                </c:pt>
                <c:pt idx="302">
                  <c:v>18.899484749266897</c:v>
                </c:pt>
                <c:pt idx="303">
                  <c:v>18.974439273557238</c:v>
                </c:pt>
                <c:pt idx="304">
                  <c:v>19.049580444792308</c:v>
                </c:pt>
                <c:pt idx="305">
                  <c:v>19.124909067577367</c:v>
                </c:pt>
                <c:pt idx="306">
                  <c:v>19.200425949860989</c:v>
                </c:pt>
                <c:pt idx="307">
                  <c:v>19.276131902966927</c:v>
                </c:pt>
                <c:pt idx="308">
                  <c:v>19.352027741625971</c:v>
                </c:pt>
                <c:pt idx="309">
                  <c:v>19.428114284008114</c:v>
                </c:pt>
                <c:pt idx="310">
                  <c:v>19.504392351754628</c:v>
                </c:pt>
                <c:pt idx="311">
                  <c:v>19.58086277001037</c:v>
                </c:pt>
                <c:pt idx="312">
                  <c:v>19.657526367456203</c:v>
                </c:pt>
                <c:pt idx="313">
                  <c:v>19.734383976341526</c:v>
                </c:pt>
                <c:pt idx="314">
                  <c:v>19.811436432516881</c:v>
                </c:pt>
                <c:pt idx="315">
                  <c:v>19.888684575466833</c:v>
                </c:pt>
                <c:pt idx="316">
                  <c:v>19.966129248342771</c:v>
                </c:pt>
                <c:pt idx="317">
                  <c:v>20.043771297996106</c:v>
                </c:pt>
                <c:pt idx="318">
                  <c:v>20.121611575011364</c:v>
                </c:pt>
                <c:pt idx="319">
                  <c:v>20.199650933739608</c:v>
                </c:pt>
                <c:pt idx="320">
                  <c:v>20.277890232331906</c:v>
                </c:pt>
                <c:pt idx="321">
                  <c:v>20.356330332772991</c:v>
                </c:pt>
                <c:pt idx="322">
                  <c:v>20.43497210091509</c:v>
                </c:pt>
                <c:pt idx="323">
                  <c:v>20.513816406511868</c:v>
                </c:pt>
                <c:pt idx="324">
                  <c:v>20.592864123252618</c:v>
                </c:pt>
                <c:pt idx="325">
                  <c:v>20.672116128796461</c:v>
                </c:pt>
                <c:pt idx="326">
                  <c:v>20.751573304806939</c:v>
                </c:pt>
                <c:pt idx="327">
                  <c:v>20.831236536986609</c:v>
                </c:pt>
                <c:pt idx="328">
                  <c:v>20.911106715111856</c:v>
                </c:pt>
                <c:pt idx="329">
                  <c:v>20.991184733067939</c:v>
                </c:pt>
                <c:pt idx="330">
                  <c:v>21.071471488884139</c:v>
                </c:pt>
                <c:pt idx="331">
                  <c:v>21.151967884769217</c:v>
                </c:pt>
                <c:pt idx="332">
                  <c:v>21.232674827146912</c:v>
                </c:pt>
                <c:pt idx="333">
                  <c:v>21.313593226691754</c:v>
                </c:pt>
                <c:pt idx="334">
                  <c:v>21.394723998365052</c:v>
                </c:pt>
                <c:pt idx="335">
                  <c:v>21.476068061451016</c:v>
                </c:pt>
                <c:pt idx="336">
                  <c:v>21.557626339593192</c:v>
                </c:pt>
                <c:pt idx="337">
                  <c:v>21.639399760831029</c:v>
                </c:pt>
                <c:pt idx="338">
                  <c:v>21.721389257636698</c:v>
                </c:pt>
                <c:pt idx="339">
                  <c:v>21.803595766952075</c:v>
                </c:pt>
                <c:pt idx="340">
                  <c:v>21.886020230226055</c:v>
                </c:pt>
                <c:pt idx="341">
                  <c:v>21.968663593451989</c:v>
                </c:pt>
                <c:pt idx="342">
                  <c:v>22.051526807205352</c:v>
                </c:pt>
                <c:pt idx="343">
                  <c:v>22.134610826681733</c:v>
                </c:pt>
                <c:pt idx="344">
                  <c:v>22.217916611734964</c:v>
                </c:pt>
                <c:pt idx="345">
                  <c:v>22.301445126915532</c:v>
                </c:pt>
                <c:pt idx="346">
                  <c:v>22.385197341509244</c:v>
                </c:pt>
                <c:pt idx="347">
                  <c:v>22.469174229576115</c:v>
                </c:pt>
                <c:pt idx="348">
                  <c:v>22.553376769989502</c:v>
                </c:pt>
                <c:pt idx="349">
                  <c:v>22.637805946475559</c:v>
                </c:pt>
                <c:pt idx="350">
                  <c:v>22.72246274765283</c:v>
                </c:pt>
                <c:pt idx="351">
                  <c:v>22.807348167072213</c:v>
                </c:pt>
                <c:pt idx="352">
                  <c:v>22.892463203257162</c:v>
                </c:pt>
                <c:pt idx="353">
                  <c:v>22.977808859744119</c:v>
                </c:pt>
                <c:pt idx="354">
                  <c:v>23.063386145123243</c:v>
                </c:pt>
                <c:pt idx="355">
                  <c:v>23.149196073079469</c:v>
                </c:pt>
                <c:pt idx="356">
                  <c:v>23.23523966243377</c:v>
                </c:pt>
                <c:pt idx="357">
                  <c:v>23.321517937184691</c:v>
                </c:pt>
                <c:pt idx="358">
                  <c:v>23.408031926550347</c:v>
                </c:pt>
                <c:pt idx="359">
                  <c:v>23.494782665010426</c:v>
                </c:pt>
                <c:pt idx="360">
                  <c:v>23.581771192348803</c:v>
                </c:pt>
                <c:pt idx="361">
                  <c:v>23.668998553696174</c:v>
                </c:pt>
                <c:pt idx="362">
                  <c:v>23.756465799573203</c:v>
                </c:pt>
                <c:pt idx="363">
                  <c:v>23.844173985933878</c:v>
                </c:pt>
                <c:pt idx="364">
                  <c:v>23.932124174209211</c:v>
                </c:pt>
                <c:pt idx="365">
                  <c:v>24.020317431351245</c:v>
                </c:pt>
                <c:pt idx="366">
                  <c:v>24.10875482987737</c:v>
                </c:pt>
                <c:pt idx="367">
                  <c:v>24.197437447915007</c:v>
                </c:pt>
                <c:pt idx="368">
                  <c:v>24.286366369246622</c:v>
                </c:pt>
                <c:pt idx="369">
                  <c:v>24.375542683354979</c:v>
                </c:pt>
                <c:pt idx="370">
                  <c:v>24.4649674854689</c:v>
                </c:pt>
                <c:pt idx="371">
                  <c:v>24.554641876609203</c:v>
                </c:pt>
                <c:pt idx="372">
                  <c:v>24.644566963635082</c:v>
                </c:pt>
                <c:pt idx="373">
                  <c:v>24.734743859290869</c:v>
                </c:pt>
                <c:pt idx="374">
                  <c:v>24.825173682253027</c:v>
                </c:pt>
                <c:pt idx="375">
                  <c:v>24.915857557177652</c:v>
                </c:pt>
                <c:pt idx="376">
                  <c:v>25.0067966147482</c:v>
                </c:pt>
                <c:pt idx="377">
                  <c:v>25.097991991723738</c:v>
                </c:pt>
                <c:pt idx="378">
                  <c:v>25.189444830987455</c:v>
                </c:pt>
                <c:pt idx="379">
                  <c:v>25.281156281595567</c:v>
                </c:pt>
                <c:pt idx="380">
                  <c:v>25.373127498826658</c:v>
                </c:pt>
                <c:pt idx="381">
                  <c:v>25.465359644231409</c:v>
                </c:pt>
                <c:pt idx="382">
                  <c:v>25.557853885682601</c:v>
                </c:pt>
                <c:pt idx="383">
                  <c:v>25.650611397425767</c:v>
                </c:pt>
                <c:pt idx="384">
                  <c:v>25.743633360129927</c:v>
                </c:pt>
                <c:pt idx="385">
                  <c:v>25.836920960939043</c:v>
                </c:pt>
                <c:pt idx="386">
                  <c:v>25.930475393523668</c:v>
                </c:pt>
                <c:pt idx="387">
                  <c:v>26.024297858133096</c:v>
                </c:pt>
                <c:pt idx="388">
                  <c:v>26.118389561648002</c:v>
                </c:pt>
                <c:pt idx="389">
                  <c:v>26.212751717633349</c:v>
                </c:pt>
                <c:pt idx="390">
                  <c:v>26.307385546391931</c:v>
                </c:pt>
                <c:pt idx="391">
                  <c:v>26.402292275018159</c:v>
                </c:pt>
                <c:pt idx="392">
                  <c:v>26.497473137452456</c:v>
                </c:pt>
                <c:pt idx="393">
                  <c:v>26.59292937453602</c:v>
                </c:pt>
                <c:pt idx="394">
                  <c:v>26.688662234066026</c:v>
                </c:pt>
                <c:pt idx="395">
                  <c:v>26.784672970851389</c:v>
                </c:pt>
                <c:pt idx="396">
                  <c:v>26.880962846768835</c:v>
                </c:pt>
                <c:pt idx="397">
                  <c:v>26.97753313081968</c:v>
                </c:pt>
                <c:pt idx="398">
                  <c:v>27.074385099186795</c:v>
                </c:pt>
                <c:pt idx="399">
                  <c:v>27.171520035292328</c:v>
                </c:pt>
                <c:pt idx="400">
                  <c:v>27.268939229855746</c:v>
                </c:pt>
                <c:pt idx="401">
                  <c:v>27.366643980952453</c:v>
                </c:pt>
                <c:pt idx="402">
                  <c:v>27.46463559407286</c:v>
                </c:pt>
                <c:pt idx="403">
                  <c:v>27.562915382182013</c:v>
                </c:pt>
                <c:pt idx="404">
                  <c:v>27.661484665779714</c:v>
                </c:pt>
                <c:pt idx="405">
                  <c:v>27.76034477296113</c:v>
                </c:pt>
                <c:pt idx="406">
                  <c:v>27.859497039478015</c:v>
                </c:pt>
                <c:pt idx="407">
                  <c:v>27.958942808800373</c:v>
                </c:pt>
                <c:pt idx="408">
                  <c:v>28.058683432178686</c:v>
                </c:pt>
                <c:pt idx="409">
                  <c:v>28.158720268706762</c:v>
                </c:pt>
                <c:pt idx="410">
                  <c:v>28.259054685385024</c:v>
                </c:pt>
                <c:pt idx="411">
                  <c:v>28.359688057184446</c:v>
                </c:pt>
                <c:pt idx="412">
                  <c:v>28.46062176711099</c:v>
                </c:pt>
                <c:pt idx="413">
                  <c:v>28.561857206270631</c:v>
                </c:pt>
                <c:pt idx="414">
                  <c:v>28.663395773935068</c:v>
                </c:pt>
                <c:pt idx="415">
                  <c:v>28.765238877607839</c:v>
                </c:pt>
                <c:pt idx="416">
                  <c:v>28.867387933091106</c:v>
                </c:pt>
                <c:pt idx="417">
                  <c:v>28.9698443645532</c:v>
                </c:pt>
                <c:pt idx="418">
                  <c:v>29.072609604596405</c:v>
                </c:pt>
                <c:pt idx="419">
                  <c:v>29.175685094325814</c:v>
                </c:pt>
                <c:pt idx="420">
                  <c:v>29.279072283418405</c:v>
                </c:pt>
                <c:pt idx="421">
                  <c:v>29.382772630192992</c:v>
                </c:pt>
                <c:pt idx="422">
                  <c:v>29.486787601680714</c:v>
                </c:pt>
                <c:pt idx="423">
                  <c:v>29.591118673696208</c:v>
                </c:pt>
                <c:pt idx="424">
                  <c:v>29.695767330909437</c:v>
                </c:pt>
                <c:pt idx="425">
                  <c:v>29.800735066918062</c:v>
                </c:pt>
                <c:pt idx="426">
                  <c:v>29.906023384320704</c:v>
                </c:pt>
                <c:pt idx="427">
                  <c:v>30.011633794790701</c:v>
                </c:pt>
                <c:pt idx="428">
                  <c:v>30.117567819150565</c:v>
                </c:pt>
                <c:pt idx="429">
                  <c:v>30.223826987447303</c:v>
                </c:pt>
                <c:pt idx="430">
                  <c:v>30.330412839028121</c:v>
                </c:pt>
                <c:pt idx="431">
                  <c:v>30.437326922617153</c:v>
                </c:pt>
                <c:pt idx="432">
                  <c:v>30.544570796392772</c:v>
                </c:pt>
                <c:pt idx="433">
                  <c:v>30.652146028065566</c:v>
                </c:pt>
                <c:pt idx="434">
                  <c:v>30.760054194957188</c:v>
                </c:pt>
                <c:pt idx="435">
                  <c:v>30.868296884079793</c:v>
                </c:pt>
                <c:pt idx="436">
                  <c:v>30.976875692216382</c:v>
                </c:pt>
                <c:pt idx="437">
                  <c:v>31.085792226001807</c:v>
                </c:pt>
                <c:pt idx="438">
                  <c:v>31.195048102004595</c:v>
                </c:pt>
                <c:pt idx="439">
                  <c:v>31.304644946809454</c:v>
                </c:pt>
                <c:pt idx="440">
                  <c:v>31.414584397100757</c:v>
                </c:pt>
                <c:pt idx="441">
                  <c:v>31.52486809974663</c:v>
                </c:pt>
                <c:pt idx="442">
                  <c:v>31.635497711883971</c:v>
                </c:pt>
                <c:pt idx="443">
                  <c:v>31.746474901004213</c:v>
                </c:pt>
                <c:pt idx="444">
                  <c:v>31.857801345039956</c:v>
                </c:pt>
                <c:pt idx="445">
                  <c:v>31.969478732452473</c:v>
                </c:pt>
                <c:pt idx="446">
                  <c:v>32.081508762319928</c:v>
                </c:pt>
                <c:pt idx="447">
                  <c:v>32.193893144426667</c:v>
                </c:pt>
                <c:pt idx="448">
                  <c:v>32.306633599353113</c:v>
                </c:pt>
                <c:pt idx="449">
                  <c:v>32.419731858566756</c:v>
                </c:pt>
                <c:pt idx="450">
                  <c:v>32.533189664514005</c:v>
                </c:pt>
                <c:pt idx="451">
                  <c:v>32.647008770712745</c:v>
                </c:pt>
                <c:pt idx="452">
                  <c:v>32.76119094184611</c:v>
                </c:pt>
                <c:pt idx="453">
                  <c:v>32.875737953856898</c:v>
                </c:pt>
                <c:pt idx="454">
                  <c:v>32.990651594043115</c:v>
                </c:pt>
                <c:pt idx="455">
                  <c:v>33.105933661154367</c:v>
                </c:pt>
                <c:pt idx="456">
                  <c:v>33.221585965489218</c:v>
                </c:pt>
                <c:pt idx="457">
                  <c:v>33.337610328993541</c:v>
                </c:pt>
                <c:pt idx="458">
                  <c:v>33.454008585359858</c:v>
                </c:pt>
                <c:pt idx="459">
                  <c:v>33.570782580127577</c:v>
                </c:pt>
                <c:pt idx="460">
                  <c:v>33.687934170784409</c:v>
                </c:pt>
                <c:pt idx="461">
                  <c:v>33.805465226868655</c:v>
                </c:pt>
                <c:pt idx="462">
                  <c:v>33.923377630072522</c:v>
                </c:pt>
                <c:pt idx="463">
                  <c:v>34.041673274346593</c:v>
                </c:pt>
                <c:pt idx="464">
                  <c:v>34.160354066005262</c:v>
                </c:pt>
                <c:pt idx="465">
                  <c:v>34.279421923833233</c:v>
                </c:pt>
                <c:pt idx="466">
                  <c:v>34.398878779193183</c:v>
                </c:pt>
                <c:pt idx="467">
                  <c:v>34.518726576134384</c:v>
                </c:pt>
                <c:pt idx="468">
                  <c:v>34.63896727150258</c:v>
                </c:pt>
                <c:pt idx="469">
                  <c:v>34.759602835050885</c:v>
                </c:pt>
                <c:pt idx="470">
                  <c:v>34.880635249551844</c:v>
                </c:pt>
                <c:pt idx="471">
                  <c:v>35.002066510910659</c:v>
                </c:pt>
                <c:pt idx="472">
                  <c:v>35.123898628279541</c:v>
                </c:pt>
                <c:pt idx="473">
                  <c:v>35.246133624173353</c:v>
                </c:pt>
                <c:pt idx="474">
                  <c:v>35.368773534586204</c:v>
                </c:pt>
                <c:pt idx="475">
                  <c:v>35.491820409109586</c:v>
                </c:pt>
                <c:pt idx="476">
                  <c:v>35.615276311051389</c:v>
                </c:pt>
                <c:pt idx="477">
                  <c:v>35.739143317556454</c:v>
                </c:pt>
                <c:pt idx="478">
                  <c:v>35.863423519728187</c:v>
                </c:pt>
                <c:pt idx="479">
                  <c:v>35.988119022751484</c:v>
                </c:pt>
                <c:pt idx="480">
                  <c:v>36.113231946017002</c:v>
                </c:pt>
                <c:pt idx="481">
                  <c:v>36.238764423246678</c:v>
                </c:pt>
                <c:pt idx="482">
                  <c:v>36.364718602620606</c:v>
                </c:pt>
                <c:pt idx="483">
                  <c:v>36.491096646905177</c:v>
                </c:pt>
                <c:pt idx="484">
                  <c:v>36.617900733582665</c:v>
                </c:pt>
                <c:pt idx="485">
                  <c:v>36.74513305498207</c:v>
                </c:pt>
                <c:pt idx="486">
                  <c:v>36.872795818411561</c:v>
                </c:pt>
                <c:pt idx="487">
                  <c:v>37.000891246291978</c:v>
                </c:pt>
                <c:pt idx="488">
                  <c:v>37.129421576292138</c:v>
                </c:pt>
                <c:pt idx="489">
                  <c:v>37.258389061465316</c:v>
                </c:pt>
                <c:pt idx="490">
                  <c:v>37.387795970387288</c:v>
                </c:pt>
                <c:pt idx="491">
                  <c:v>37.517644587295841</c:v>
                </c:pt>
                <c:pt idx="492">
                  <c:v>37.64793721223176</c:v>
                </c:pt>
                <c:pt idx="493">
                  <c:v>37.778676161181416</c:v>
                </c:pt>
                <c:pt idx="494">
                  <c:v>37.909863766220724</c:v>
                </c:pt>
                <c:pt idx="495">
                  <c:v>38.041502375660826</c:v>
                </c:pt>
                <c:pt idx="496">
                  <c:v>38.173594354195323</c:v>
                </c:pt>
                <c:pt idx="497">
                  <c:v>38.306142083048933</c:v>
                </c:pt>
                <c:pt idx="498">
                  <c:v>38.439147960128047</c:v>
                </c:pt>
                <c:pt idx="499">
                  <c:v>38.572614400172654</c:v>
                </c:pt>
                <c:pt idx="500">
                  <c:v>38.706543834910136</c:v>
                </c:pt>
                <c:pt idx="501">
                  <c:v>38.840938713210612</c:v>
                </c:pt>
                <c:pt idx="502">
                  <c:v>38.975801501244092</c:v>
                </c:pt>
                <c:pt idx="503">
                  <c:v>39.111134682639204</c:v>
                </c:pt>
                <c:pt idx="504">
                  <c:v>39.246940758643809</c:v>
                </c:pt>
                <c:pt idx="505">
                  <c:v>39.383222248287396</c:v>
                </c:pt>
                <c:pt idx="506">
                  <c:v>39.519981688545187</c:v>
                </c:pt>
                <c:pt idx="507">
                  <c:v>39.657221634504069</c:v>
                </c:pt>
                <c:pt idx="508">
                  <c:v>39.794944659530401</c:v>
                </c:pt>
                <c:pt idx="509">
                  <c:v>39.933153355439757</c:v>
                </c:pt>
                <c:pt idx="510">
                  <c:v>40.071850332668419</c:v>
                </c:pt>
                <c:pt idx="511">
                  <c:v>40.211038220446881</c:v>
                </c:pt>
                <c:pt idx="512">
                  <c:v>40.350719666975309</c:v>
                </c:pt>
                <c:pt idx="513">
                  <c:v>40.490897339600927</c:v>
                </c:pt>
                <c:pt idx="514">
                  <c:v>40.631573924997362</c:v>
                </c:pt>
                <c:pt idx="515">
                  <c:v>40.772752129346138</c:v>
                </c:pt>
                <c:pt idx="516">
                  <c:v>40.914434678520166</c:v>
                </c:pt>
                <c:pt idx="517">
                  <c:v>41.056624318269165</c:v>
                </c:pt>
                <c:pt idx="518">
                  <c:v>41.199323814407443</c:v>
                </c:pt>
                <c:pt idx="519">
                  <c:v>41.342535953003662</c:v>
                </c:pt>
                <c:pt idx="520">
                  <c:v>41.486263540572772</c:v>
                </c:pt>
                <c:pt idx="521">
                  <c:v>41.630509404270164</c:v>
                </c:pt>
                <c:pt idx="522">
                  <c:v>41.775276392088045</c:v>
                </c:pt>
                <c:pt idx="523">
                  <c:v>41.920567373054119</c:v>
                </c:pt>
                <c:pt idx="524">
                  <c:v>42.066385237432364</c:v>
                </c:pt>
                <c:pt idx="525">
                  <c:v>42.212732896926418</c:v>
                </c:pt>
                <c:pt idx="526">
                  <c:v>42.359613284885093</c:v>
                </c:pt>
                <c:pt idx="527">
                  <c:v>42.507029356510238</c:v>
                </c:pt>
                <c:pt idx="528">
                  <c:v>42.654984089067263</c:v>
                </c:pt>
                <c:pt idx="529">
                  <c:v>42.803480482097889</c:v>
                </c:pt>
                <c:pt idx="530">
                  <c:v>42.952521557635407</c:v>
                </c:pt>
                <c:pt idx="531">
                  <c:v>43.102110360422522</c:v>
                </c:pt>
                <c:pt idx="532">
                  <c:v>43.252249958131685</c:v>
                </c:pt>
                <c:pt idx="533">
                  <c:v>43.402943441588157</c:v>
                </c:pt>
                <c:pt idx="534">
                  <c:v>43.554193924995303</c:v>
                </c:pt>
                <c:pt idx="535">
                  <c:v>43.706004546163129</c:v>
                </c:pt>
                <c:pt idx="536">
                  <c:v>43.858378466739026</c:v>
                </c:pt>
                <c:pt idx="537">
                  <c:v>44.011318872441429</c:v>
                </c:pt>
                <c:pt idx="538">
                  <c:v>44.16482897329626</c:v>
                </c:pt>
                <c:pt idx="539">
                  <c:v>44.318912003876193</c:v>
                </c:pt>
                <c:pt idx="540">
                  <c:v>44.473571223542635</c:v>
                </c:pt>
                <c:pt idx="541">
                  <c:v>44.628809916690827</c:v>
                </c:pt>
                <c:pt idx="542">
                  <c:v>44.784631392997682</c:v>
                </c:pt>
                <c:pt idx="543">
                  <c:v>44.941038987672613</c:v>
                </c:pt>
                <c:pt idx="544">
                  <c:v>45.09803606171149</c:v>
                </c:pt>
                <c:pt idx="545">
                  <c:v>45.255626002153605</c:v>
                </c:pt>
                <c:pt idx="546">
                  <c:v>45.413812222341683</c:v>
                </c:pt>
                <c:pt idx="547">
                  <c:v>45.57259816218501</c:v>
                </c:pt>
                <c:pt idx="548">
                  <c:v>45.731987288426005</c:v>
                </c:pt>
                <c:pt idx="549">
                  <c:v>45.891983094909733</c:v>
                </c:pt>
                <c:pt idx="550">
                  <c:v>46.052589102856714</c:v>
                </c:pt>
                <c:pt idx="551">
                  <c:v>46.213808861139384</c:v>
                </c:pt>
                <c:pt idx="552">
                  <c:v>46.37564594656159</c:v>
                </c:pt>
                <c:pt idx="553">
                  <c:v>46.538103964141712</c:v>
                </c:pt>
                <c:pt idx="554">
                  <c:v>46.701186547399011</c:v>
                </c:pt>
                <c:pt idx="555">
                  <c:v>46.864897358643994</c:v>
                </c:pt>
                <c:pt idx="556">
                  <c:v>47.029240089271816</c:v>
                </c:pt>
                <c:pt idx="557">
                  <c:v>47.194218460059609</c:v>
                </c:pt>
                <c:pt idx="558">
                  <c:v>47.359836221467553</c:v>
                </c:pt>
                <c:pt idx="559">
                  <c:v>47.526097153943496</c:v>
                </c:pt>
                <c:pt idx="560">
                  <c:v>47.693005068231415</c:v>
                </c:pt>
                <c:pt idx="561">
                  <c:v>47.86056380568386</c:v>
                </c:pt>
                <c:pt idx="562">
                  <c:v>48.028777238578243</c:v>
                </c:pt>
                <c:pt idx="563">
                  <c:v>48.197649270436919</c:v>
                </c:pt>
                <c:pt idx="564">
                  <c:v>48.36718383635165</c:v>
                </c:pt>
                <c:pt idx="565">
                  <c:v>48.537384903311811</c:v>
                </c:pt>
                <c:pt idx="566">
                  <c:v>48.708256470536952</c:v>
                </c:pt>
                <c:pt idx="567">
                  <c:v>48.87980256981345</c:v>
                </c:pt>
                <c:pt idx="568">
                  <c:v>49.052027265835562</c:v>
                </c:pt>
                <c:pt idx="569">
                  <c:v>49.224934656550808</c:v>
                </c:pt>
                <c:pt idx="570">
                  <c:v>49.398528873509392</c:v>
                </c:pt>
                <c:pt idx="571">
                  <c:v>49.572814082218819</c:v>
                </c:pt>
                <c:pt idx="572">
                  <c:v>49.747794482502314</c:v>
                </c:pt>
                <c:pt idx="573">
                  <c:v>49.923474308862247</c:v>
                </c:pt>
                <c:pt idx="574">
                  <c:v>50.099857830848222</c:v>
                </c:pt>
                <c:pt idx="575">
                  <c:v>50.276949353429799</c:v>
                </c:pt>
                <c:pt idx="576">
                  <c:v>50.454753217373948</c:v>
                </c:pt>
                <c:pt idx="577">
                  <c:v>50.633273799627737</c:v>
                </c:pt>
                <c:pt idx="578">
                  <c:v>50.812515513705677</c:v>
                </c:pt>
                <c:pt idx="579">
                  <c:v>50.992482810082237</c:v>
                </c:pt>
                <c:pt idx="580">
                  <c:v>51.173180176589383</c:v>
                </c:pt>
                <c:pt idx="581">
                  <c:v>51.354612138819519</c:v>
                </c:pt>
                <c:pt idx="582">
                  <c:v>51.536783260533596</c:v>
                </c:pt>
                <c:pt idx="583">
                  <c:v>51.719698144074407</c:v>
                </c:pt>
                <c:pt idx="584">
                  <c:v>51.903361430785708</c:v>
                </c:pt>
                <c:pt idx="585">
                  <c:v>52.087777801436644</c:v>
                </c:pt>
                <c:pt idx="586">
                  <c:v>52.272951976651704</c:v>
                </c:pt>
                <c:pt idx="587">
                  <c:v>52.458888717346611</c:v>
                </c:pt>
                <c:pt idx="588">
                  <c:v>52.64559282516997</c:v>
                </c:pt>
                <c:pt idx="589">
                  <c:v>52.833069142950571</c:v>
                </c:pt>
                <c:pt idx="590">
                  <c:v>53.021322555150952</c:v>
                </c:pt>
                <c:pt idx="591">
                  <c:v>53.210357988327019</c:v>
                </c:pt>
                <c:pt idx="592">
                  <c:v>53.400180411593652</c:v>
                </c:pt>
                <c:pt idx="593">
                  <c:v>53.590794837096666</c:v>
                </c:pt>
                <c:pt idx="594">
                  <c:v>53.782206320491291</c:v>
                </c:pt>
                <c:pt idx="595">
                  <c:v>53.974419961427024</c:v>
                </c:pt>
                <c:pt idx="596">
                  <c:v>54.16744090403887</c:v>
                </c:pt>
                <c:pt idx="597">
                  <c:v>54.361274337445607</c:v>
                </c:pt>
                <c:pt idx="598">
                  <c:v>54.555925496254659</c:v>
                </c:pt>
                <c:pt idx="599">
                  <c:v>54.751399661073854</c:v>
                </c:pt>
                <c:pt idx="600">
                  <c:v>54.947702159030328</c:v>
                </c:pt>
                <c:pt idx="601">
                  <c:v>55.144838364296298</c:v>
                </c:pt>
                <c:pt idx="602">
                  <c:v>55.342813698622464</c:v>
                </c:pt>
                <c:pt idx="603">
                  <c:v>55.541633631878341</c:v>
                </c:pt>
                <c:pt idx="604">
                  <c:v>55.741303682600481</c:v>
                </c:pt>
                <c:pt idx="605">
                  <c:v>55.941829418548089</c:v>
                </c:pt>
                <c:pt idx="606">
                  <c:v>56.143216457266192</c:v>
                </c:pt>
                <c:pt idx="607">
                  <c:v>56.345470466657105</c:v>
                </c:pt>
                <c:pt idx="608">
                  <c:v>56.548597165559627</c:v>
                </c:pt>
                <c:pt idx="609">
                  <c:v>56.752602324336081</c:v>
                </c:pt>
                <c:pt idx="610">
                  <c:v>56.957491765468333</c:v>
                </c:pt>
                <c:pt idx="611">
                  <c:v>57.163271364161488</c:v>
                </c:pt>
                <c:pt idx="612">
                  <c:v>57.369947048956519</c:v>
                </c:pt>
                <c:pt idx="613">
                  <c:v>57.577524802351263</c:v>
                </c:pt>
                <c:pt idx="614">
                  <c:v>57.786010661430787</c:v>
                </c:pt>
                <c:pt idx="615">
                  <c:v>57.995410718506015</c:v>
                </c:pt>
                <c:pt idx="616">
                  <c:v>58.205731121762007</c:v>
                </c:pt>
                <c:pt idx="617">
                  <c:v>58.41697807591531</c:v>
                </c:pt>
                <c:pt idx="618">
                  <c:v>58.629157842880723</c:v>
                </c:pt>
                <c:pt idx="619">
                  <c:v>58.842276742447702</c:v>
                </c:pt>
                <c:pt idx="620">
                  <c:v>59.056341152966453</c:v>
                </c:pt>
                <c:pt idx="621">
                  <c:v>59.271357512044105</c:v>
                </c:pt>
                <c:pt idx="622">
                  <c:v>59.487332317250754</c:v>
                </c:pt>
                <c:pt idx="623">
                  <c:v>59.70427212683601</c:v>
                </c:pt>
                <c:pt idx="624">
                  <c:v>59.922183560455792</c:v>
                </c:pt>
                <c:pt idx="625">
                  <c:v>60.141073299909678</c:v>
                </c:pt>
                <c:pt idx="626">
                  <c:v>60.360948089889455</c:v>
                </c:pt>
                <c:pt idx="627">
                  <c:v>60.581814738738167</c:v>
                </c:pt>
                <c:pt idx="628">
                  <c:v>60.803680119220772</c:v>
                </c:pt>
                <c:pt idx="629">
                  <c:v>61.026551169305705</c:v>
                </c:pt>
                <c:pt idx="630">
                  <c:v>61.250434892958573</c:v>
                </c:pt>
                <c:pt idx="631">
                  <c:v>61.47533836094734</c:v>
                </c:pt>
                <c:pt idx="632">
                  <c:v>61.701268711659139</c:v>
                </c:pt>
                <c:pt idx="633">
                  <c:v>61.928233151930165</c:v>
                </c:pt>
                <c:pt idx="634">
                  <c:v>62.156238957887041</c:v>
                </c:pt>
                <c:pt idx="635">
                  <c:v>62.385293475801625</c:v>
                </c:pt>
                <c:pt idx="636">
                  <c:v>62.615404122957806</c:v>
                </c:pt>
                <c:pt idx="637">
                  <c:v>62.846578388532478</c:v>
                </c:pt>
                <c:pt idx="638">
                  <c:v>63.078823834488674</c:v>
                </c:pt>
                <c:pt idx="639">
                  <c:v>63.312148096483156</c:v>
                </c:pt>
                <c:pt idx="640">
                  <c:v>63.54655888478738</c:v>
                </c:pt>
                <c:pt idx="641">
                  <c:v>63.782063985222649</c:v>
                </c:pt>
                <c:pt idx="642">
                  <c:v>64.018671260109258</c:v>
                </c:pt>
                <c:pt idx="643">
                  <c:v>64.256388649230871</c:v>
                </c:pt>
                <c:pt idx="644">
                  <c:v>64.49522417081316</c:v>
                </c:pt>
                <c:pt idx="645">
                  <c:v>64.735185922517559</c:v>
                </c:pt>
                <c:pt idx="646">
                  <c:v>64.976282082450695</c:v>
                </c:pt>
                <c:pt idx="647">
                  <c:v>65.218520910189341</c:v>
                </c:pt>
                <c:pt idx="648">
                  <c:v>65.461910747821349</c:v>
                </c:pt>
                <c:pt idx="649">
                  <c:v>65.706460021002442</c:v>
                </c:pt>
                <c:pt idx="650">
                  <c:v>65.952177240030281</c:v>
                </c:pt>
                <c:pt idx="651">
                  <c:v>66.199071000934779</c:v>
                </c:pt>
                <c:pt idx="652">
                  <c:v>66.447149986585629</c:v>
                </c:pt>
                <c:pt idx="653">
                  <c:v>66.696422967817668</c:v>
                </c:pt>
                <c:pt idx="654">
                  <c:v>66.946898804573763</c:v>
                </c:pt>
                <c:pt idx="655">
                  <c:v>67.198586447065637</c:v>
                </c:pt>
                <c:pt idx="656">
                  <c:v>67.451494936953907</c:v>
                </c:pt>
                <c:pt idx="657">
                  <c:v>67.705633408545893</c:v>
                </c:pt>
                <c:pt idx="658">
                  <c:v>67.961011090013571</c:v>
                </c:pt>
                <c:pt idx="659">
                  <c:v>68.217637304630557</c:v>
                </c:pt>
                <c:pt idx="660">
                  <c:v>68.475521472029044</c:v>
                </c:pt>
                <c:pt idx="661">
                  <c:v>68.734673109477242</c:v>
                </c:pt>
                <c:pt idx="662">
                  <c:v>68.995101833177245</c:v>
                </c:pt>
                <c:pt idx="663">
                  <c:v>69.256817359584204</c:v>
                </c:pt>
                <c:pt idx="664">
                  <c:v>69.519829506746945</c:v>
                </c:pt>
                <c:pt idx="665">
                  <c:v>69.784148195670184</c:v>
                </c:pt>
                <c:pt idx="666">
                  <c:v>70.049783451699568</c:v>
                </c:pt>
                <c:pt idx="667">
                  <c:v>70.316745405929055</c:v>
                </c:pt>
                <c:pt idx="668">
                  <c:v>70.585044296631764</c:v>
                </c:pt>
                <c:pt idx="669">
                  <c:v>70.854690470714345</c:v>
                </c:pt>
                <c:pt idx="670">
                  <c:v>71.125694385195317</c:v>
                </c:pt>
                <c:pt idx="671">
                  <c:v>71.398066608708476</c:v>
                </c:pt>
                <c:pt idx="672">
                  <c:v>71.671817823030835</c:v>
                </c:pt>
                <c:pt idx="673">
                  <c:v>71.94695882463634</c:v>
                </c:pt>
                <c:pt idx="674">
                  <c:v>72.223500526275913</c:v>
                </c:pt>
                <c:pt idx="675">
                  <c:v>72.501453958583653</c:v>
                </c:pt>
                <c:pt idx="676">
                  <c:v>72.780830271710357</c:v>
                </c:pt>
                <c:pt idx="677">
                  <c:v>73.061640736984941</c:v>
                </c:pt>
                <c:pt idx="678">
                  <c:v>73.343896748603484</c:v>
                </c:pt>
                <c:pt idx="679">
                  <c:v>73.627609825347932</c:v>
                </c:pt>
                <c:pt idx="680">
                  <c:v>73.912791612333237</c:v>
                </c:pt>
                <c:pt idx="681">
                  <c:v>74.199453882784951</c:v>
                </c:pt>
                <c:pt idx="682">
                  <c:v>74.487608539847656</c:v>
                </c:pt>
                <c:pt idx="683">
                  <c:v>74.777267618423863</c:v>
                </c:pt>
                <c:pt idx="684">
                  <c:v>75.068443287045511</c:v>
                </c:pt>
                <c:pt idx="685">
                  <c:v>75.361147849777197</c:v>
                </c:pt>
                <c:pt idx="686">
                  <c:v>75.655393748153472</c:v>
                </c:pt>
                <c:pt idx="687">
                  <c:v>75.951193563148834</c:v>
                </c:pt>
                <c:pt idx="688">
                  <c:v>76.248560017183422</c:v>
                </c:pt>
                <c:pt idx="689">
                  <c:v>76.547505976163137</c:v>
                </c:pt>
                <c:pt idx="690">
                  <c:v>76.84804445155612</c:v>
                </c:pt>
                <c:pt idx="691">
                  <c:v>77.150188602505807</c:v>
                </c:pt>
                <c:pt idx="692">
                  <c:v>77.453951737981612</c:v>
                </c:pt>
                <c:pt idx="693">
                  <c:v>77.759347318968082</c:v>
                </c:pt>
                <c:pt idx="694">
                  <c:v>78.066388960692422</c:v>
                </c:pt>
                <c:pt idx="695">
                  <c:v>78.375090434893082</c:v>
                </c:pt>
                <c:pt idx="696">
                  <c:v>78.685465672128146</c:v>
                </c:pt>
                <c:pt idx="697">
                  <c:v>78.997528764125818</c:v>
                </c:pt>
                <c:pt idx="698">
                  <c:v>79.311293966177374</c:v>
                </c:pt>
                <c:pt idx="699">
                  <c:v>79.626775699573756</c:v>
                </c:pt>
                <c:pt idx="700">
                  <c:v>79.94398855408609</c:v>
                </c:pt>
                <c:pt idx="701">
                  <c:v>80.262947290491937</c:v>
                </c:pt>
                <c:pt idx="702">
                  <c:v>80.583666843147896</c:v>
                </c:pt>
                <c:pt idx="703">
                  <c:v>80.906162322609276</c:v>
                </c:pt>
                <c:pt idx="704">
                  <c:v>81.230449018298174</c:v>
                </c:pt>
                <c:pt idx="705">
                  <c:v>81.556542401221279</c:v>
                </c:pt>
                <c:pt idx="706">
                  <c:v>81.884458126737925</c:v>
                </c:pt>
                <c:pt idx="707">
                  <c:v>82.214212037379738</c:v>
                </c:pt>
                <c:pt idx="708">
                  <c:v>82.545820165723072</c:v>
                </c:pt>
                <c:pt idx="709">
                  <c:v>82.879298737315693</c:v>
                </c:pt>
                <c:pt idx="710">
                  <c:v>83.214664173658122</c:v>
                </c:pt>
                <c:pt idx="711">
                  <c:v>83.551933095241381</c:v>
                </c:pt>
                <c:pt idx="712">
                  <c:v>83.89112232464295</c:v>
                </c:pt>
                <c:pt idx="713">
                  <c:v>84.232248889680889</c:v>
                </c:pt>
                <c:pt idx="714">
                  <c:v>84.575330026628762</c:v>
                </c:pt>
                <c:pt idx="715">
                  <c:v>84.920383183491765</c:v>
                </c:pt>
                <c:pt idx="716">
                  <c:v>85.267426023346147</c:v>
                </c:pt>
                <c:pt idx="717">
                  <c:v>85.616476427742953</c:v>
                </c:pt>
                <c:pt idx="718">
                  <c:v>85.967552500177774</c:v>
                </c:pt>
                <c:pt idx="719">
                  <c:v>86.320672569627774</c:v>
                </c:pt>
                <c:pt idx="720">
                  <c:v>86.675855194158061</c:v>
                </c:pt>
                <c:pt idx="721">
                  <c:v>87.033119164597849</c:v>
                </c:pt>
                <c:pt idx="722">
                  <c:v>87.392483508290098</c:v>
                </c:pt>
                <c:pt idx="723">
                  <c:v>87.753967492913659</c:v>
                </c:pt>
                <c:pt idx="724">
                  <c:v>88.117590630382097</c:v>
                </c:pt>
                <c:pt idx="725">
                  <c:v>88.483372680819528</c:v>
                </c:pt>
                <c:pt idx="726">
                  <c:v>88.851333656615608</c:v>
                </c:pt>
                <c:pt idx="727">
                  <c:v>89.221493826561513</c:v>
                </c:pt>
                <c:pt idx="728">
                  <c:v>89.593873720069425</c:v>
                </c:pt>
                <c:pt idx="729">
                  <c:v>89.968494131476575</c:v>
                </c:pt>
                <c:pt idx="730">
                  <c:v>90.345376124436257</c:v>
                </c:pt>
                <c:pt idx="731">
                  <c:v>90.724541036398307</c:v>
                </c:pt>
                <c:pt idx="732">
                  <c:v>91.106010483180583</c:v>
                </c:pt>
                <c:pt idx="733">
                  <c:v>91.489806363634116</c:v>
                </c:pt>
                <c:pt idx="734">
                  <c:v>91.875950864403137</c:v>
                </c:pt>
                <c:pt idx="735">
                  <c:v>92.264466464784846</c:v>
                </c:pt>
                <c:pt idx="736">
                  <c:v>92.655375941687652</c:v>
                </c:pt>
                <c:pt idx="737">
                  <c:v>93.048702374693676</c:v>
                </c:pt>
                <c:pt idx="738">
                  <c:v>93.4444691512264</c:v>
                </c:pt>
                <c:pt idx="739">
                  <c:v>93.842699971825837</c:v>
                </c:pt>
                <c:pt idx="740">
                  <c:v>94.243418855534827</c:v>
                </c:pt>
                <c:pt idx="741">
                  <c:v>94.646650145398922</c:v>
                </c:pt>
                <c:pt idx="742">
                  <c:v>95.05241851408239</c:v>
                </c:pt>
                <c:pt idx="743">
                  <c:v>95.460748969603287</c:v>
                </c:pt>
                <c:pt idx="744">
                  <c:v>95.871666861190747</c:v>
                </c:pt>
                <c:pt idx="745">
                  <c:v>96.28519788526792</c:v>
                </c:pt>
                <c:pt idx="746">
                  <c:v>96.701368091563339</c:v>
                </c:pt>
                <c:pt idx="747">
                  <c:v>97.120203889353562</c:v>
                </c:pt>
                <c:pt idx="748">
                  <c:v>97.541732053841287</c:v>
                </c:pt>
                <c:pt idx="749">
                  <c:v>97.965979732672295</c:v>
                </c:pt>
                <c:pt idx="750">
                  <c:v>98.392974452593862</c:v>
                </c:pt>
                <c:pt idx="751">
                  <c:v>98.82274412625992</c:v>
                </c:pt>
                <c:pt idx="752">
                  <c:v>99.255317059184648</c:v>
                </c:pt>
                <c:pt idx="753">
                  <c:v>99.690721956851192</c:v>
                </c:pt>
                <c:pt idx="754">
                  <c:v>100.12898793197618</c:v>
                </c:pt>
                <c:pt idx="755">
                  <c:v>100.57014451193709</c:v>
                </c:pt>
                <c:pt idx="756">
                  <c:v>101.01422164636578</c:v>
                </c:pt>
                <c:pt idx="757">
                  <c:v>101.46124971491061</c:v>
                </c:pt>
                <c:pt idx="758">
                  <c:v>101.91125953517599</c:v>
                </c:pt>
                <c:pt idx="759">
                  <c:v>102.3642823708394</c:v>
                </c:pt>
                <c:pt idx="760">
                  <c:v>102.82034993995353</c:v>
                </c:pt>
                <c:pt idx="761">
                  <c:v>103.27949442343861</c:v>
                </c:pt>
                <c:pt idx="762">
                  <c:v>103.74174847376727</c:v>
                </c:pt>
                <c:pt idx="763">
                  <c:v>104.20714522385143</c:v>
                </c:pt>
                <c:pt idx="764">
                  <c:v>104.67571829613186</c:v>
                </c:pt>
                <c:pt idx="765">
                  <c:v>105.14750181188137</c:v>
                </c:pt>
                <c:pt idx="766">
                  <c:v>105.62253040072243</c:v>
                </c:pt>
                <c:pt idx="767">
                  <c:v>106.10083921036805</c:v>
                </c:pt>
                <c:pt idx="768">
                  <c:v>106.58246391659205</c:v>
                </c:pt>
                <c:pt idx="769">
                  <c:v>107.0674407334332</c:v>
                </c:pt>
                <c:pt idx="770">
                  <c:v>107.55580642364311</c:v>
                </c:pt>
                <c:pt idx="771">
                  <c:v>108.04759830938004</c:v>
                </c:pt>
                <c:pt idx="772">
                  <c:v>108.54285428316102</c:v>
                </c:pt>
                <c:pt idx="773">
                  <c:v>109.04161281907371</c:v>
                </c:pt>
                <c:pt idx="774">
                  <c:v>109.54391298426199</c:v>
                </c:pt>
                <c:pt idx="775">
                  <c:v>110.04979445068663</c:v>
                </c:pt>
                <c:pt idx="776">
                  <c:v>110.55929750717372</c:v>
                </c:pt>
                <c:pt idx="777">
                  <c:v>111.07246307175593</c:v>
                </c:pt>
                <c:pt idx="778">
                  <c:v>111.58933270431821</c:v>
                </c:pt>
                <c:pt idx="779">
                  <c:v>112.10994861955416</c:v>
                </c:pt>
                <c:pt idx="780">
                  <c:v>112.63435370024234</c:v>
                </c:pt>
                <c:pt idx="781">
                  <c:v>113.16259151085424</c:v>
                </c:pt>
                <c:pt idx="782">
                  <c:v>113.69470631150163</c:v>
                </c:pt>
                <c:pt idx="783">
                  <c:v>114.23074307223263</c:v>
                </c:pt>
                <c:pt idx="784">
                  <c:v>114.77074748769023</c:v>
                </c:pt>
                <c:pt idx="785">
                  <c:v>115.31476599213968</c:v>
                </c:pt>
                <c:pt idx="786">
                  <c:v>115.86284577488102</c:v>
                </c:pt>
                <c:pt idx="787">
                  <c:v>116.41503479605178</c:v>
                </c:pt>
                <c:pt idx="788">
                  <c:v>116.97138180283935</c:v>
                </c:pt>
                <c:pt idx="789">
                  <c:v>117.53193634610828</c:v>
                </c:pt>
                <c:pt idx="790">
                  <c:v>118.09674879746052</c:v>
                </c:pt>
                <c:pt idx="791">
                  <c:v>118.66587036673955</c:v>
                </c:pt>
                <c:pt idx="792">
                  <c:v>119.2393531199917</c:v>
                </c:pt>
                <c:pt idx="793">
                  <c:v>119.81724999790033</c:v>
                </c:pt>
                <c:pt idx="794">
                  <c:v>120.39961483470645</c:v>
                </c:pt>
                <c:pt idx="795">
                  <c:v>120.98650237763304</c:v>
                </c:pt>
                <c:pt idx="796">
                  <c:v>121.57796830682496</c:v>
                </c:pt>
                <c:pt idx="797">
                  <c:v>122.1740692558248</c:v>
                </c:pt>
                <c:pt idx="798">
                  <c:v>122.77486283260041</c:v>
                </c:pt>
                <c:pt idx="799">
                  <c:v>123.38040764114088</c:v>
                </c:pt>
                <c:pt idx="800">
                  <c:v>123.9907633036395</c:v>
                </c:pt>
                <c:pt idx="801">
                  <c:v>124.6059904832844</c:v>
                </c:pt>
                <c:pt idx="802">
                  <c:v>125.22615090767385</c:v>
                </c:pt>
                <c:pt idx="803">
                  <c:v>125.85130739287871</c:v>
                </c:pt>
                <c:pt idx="804">
                  <c:v>126.48152386817266</c:v>
                </c:pt>
                <c:pt idx="805">
                  <c:v>127.11686540145108</c:v>
                </c:pt>
                <c:pt idx="806">
                  <c:v>127.75739822536453</c:v>
                </c:pt>
                <c:pt idx="807">
                  <c:v>128.40318976418544</c:v>
                </c:pt>
                <c:pt idx="808">
                  <c:v>129.05430866143871</c:v>
                </c:pt>
                <c:pt idx="809">
                  <c:v>129.71082480831592</c:v>
                </c:pt>
                <c:pt idx="810">
                  <c:v>130.3728093729051</c:v>
                </c:pt>
                <c:pt idx="811">
                  <c:v>131.04033483026063</c:v>
                </c:pt>
                <c:pt idx="812">
                  <c:v>131.71347499334013</c:v>
                </c:pt>
                <c:pt idx="813">
                  <c:v>132.39230504484459</c:v>
                </c:pt>
                <c:pt idx="814">
                  <c:v>133.07690156998481</c:v>
                </c:pt>
                <c:pt idx="815">
                  <c:v>133.76734259021438</c:v>
                </c:pt>
                <c:pt idx="816">
                  <c:v>134.46370759795568</c:v>
                </c:pt>
                <c:pt idx="817">
                  <c:v>135.16607759235939</c:v>
                </c:pt>
                <c:pt idx="818">
                  <c:v>135.87453511612915</c:v>
                </c:pt>
                <c:pt idx="819">
                  <c:v>136.58916429345518</c:v>
                </c:pt>
                <c:pt idx="820">
                  <c:v>137.31005086908976</c:v>
                </c:pt>
                <c:pt idx="821">
                  <c:v>138.03728224860916</c:v>
                </c:pt>
                <c:pt idx="822">
                  <c:v>138.77094753990571</c:v>
                </c:pt>
                <c:pt idx="823">
                  <c:v>139.51113759595367</c:v>
                </c:pt>
                <c:pt idx="824">
                  <c:v>140.25794505889138</c:v>
                </c:pt>
                <c:pt idx="825">
                  <c:v>141.01146440547623</c:v>
                </c:pt>
                <c:pt idx="826">
                  <c:v>141.77179199395488</c:v>
                </c:pt>
                <c:pt idx="827">
                  <c:v>142.53902611240534</c:v>
                </c:pt>
                <c:pt idx="828">
                  <c:v>143.31326702860943</c:v>
                </c:pt>
                <c:pt idx="829">
                  <c:v>144.09461704150175</c:v>
                </c:pt>
                <c:pt idx="830">
                  <c:v>144.88318053426758</c:v>
                </c:pt>
                <c:pt idx="831">
                  <c:v>145.67906402914468</c:v>
                </c:pt>
                <c:pt idx="832">
                  <c:v>146.48237624399533</c:v>
                </c:pt>
                <c:pt idx="833">
                  <c:v>147.29322815071893</c:v>
                </c:pt>
                <c:pt idx="834">
                  <c:v>148.1117330355749</c:v>
                </c:pt>
                <c:pt idx="835">
                  <c:v>148.93800656148505</c:v>
                </c:pt>
                <c:pt idx="836">
                  <c:v>149.77216683240547</c:v>
                </c:pt>
                <c:pt idx="837">
                  <c:v>150.61433445983658</c:v>
                </c:pt>
                <c:pt idx="838">
                  <c:v>151.46463263156332</c:v>
                </c:pt>
                <c:pt idx="839">
                  <c:v>152.32318718270952</c:v>
                </c:pt>
                <c:pt idx="840">
                  <c:v>153.19012666920528</c:v>
                </c:pt>
                <c:pt idx="841">
                  <c:v>154.06558244376077</c:v>
                </c:pt>
                <c:pt idx="842">
                  <c:v>154.94968873444509</c:v>
                </c:pt>
                <c:pt idx="843">
                  <c:v>155.84258272598478</c:v>
                </c:pt>
                <c:pt idx="844">
                  <c:v>156.74440464388908</c:v>
                </c:pt>
                <c:pt idx="845">
                  <c:v>157.65529784151423</c:v>
                </c:pt>
                <c:pt idx="846">
                  <c:v>158.57540889019981</c:v>
                </c:pt>
                <c:pt idx="847">
                  <c:v>159.50488767259691</c:v>
                </c:pt>
                <c:pt idx="848">
                  <c:v>160.44388747932794</c:v>
                </c:pt>
                <c:pt idx="849">
                  <c:v>161.39256510911389</c:v>
                </c:pt>
                <c:pt idx="850">
                  <c:v>162.35108097252817</c:v>
                </c:pt>
                <c:pt idx="851">
                  <c:v>163.31959919951683</c:v>
                </c:pt>
                <c:pt idx="852">
                  <c:v>164.2982877508648</c:v>
                </c:pt>
                <c:pt idx="853">
                  <c:v>165.28731853376848</c:v>
                </c:pt>
                <c:pt idx="854">
                  <c:v>166.28686752170077</c:v>
                </c:pt>
                <c:pt idx="855">
                  <c:v>167.29711487875699</c:v>
                </c:pt>
                <c:pt idx="856">
                  <c:v>168.31824508868027</c:v>
                </c:pt>
                <c:pt idx="857">
                  <c:v>169.35044708877626</c:v>
                </c:pt>
                <c:pt idx="858">
                  <c:v>170.39391440893965</c:v>
                </c:pt>
                <c:pt idx="859">
                  <c:v>171.44884531602139</c:v>
                </c:pt>
                <c:pt idx="860">
                  <c:v>172.51544296378594</c:v>
                </c:pt>
                <c:pt idx="861">
                  <c:v>173.59391554871021</c:v>
                </c:pt>
                <c:pt idx="862">
                  <c:v>174.68447647190033</c:v>
                </c:pt>
                <c:pt idx="863">
                  <c:v>175.7873445074097</c:v>
                </c:pt>
                <c:pt idx="864">
                  <c:v>176.90274397726174</c:v>
                </c:pt>
                <c:pt idx="865">
                  <c:v>178.03090493349194</c:v>
                </c:pt>
                <c:pt idx="866">
                  <c:v>179.17206334754982</c:v>
                </c:pt>
                <c:pt idx="867">
                  <c:v>180.32646130741102</c:v>
                </c:pt>
                <c:pt idx="868">
                  <c:v>181.49434722277374</c:v>
                </c:pt>
                <c:pt idx="869">
                  <c:v>182.67597603873833</c:v>
                </c:pt>
                <c:pt idx="870">
                  <c:v>183.87160945838465</c:v>
                </c:pt>
                <c:pt idx="871">
                  <c:v>185.08151617468903</c:v>
                </c:pt>
                <c:pt idx="872">
                  <c:v>186.30597211224739</c:v>
                </c:pt>
                <c:pt idx="873">
                  <c:v>187.5452606793034</c:v>
                </c:pt>
                <c:pt idx="874">
                  <c:v>188.79967303059939</c:v>
                </c:pt>
                <c:pt idx="875">
                  <c:v>190.06950834160526</c:v>
                </c:pt>
                <c:pt idx="876">
                  <c:v>191.35507409471745</c:v>
                </c:pt>
                <c:pt idx="877">
                  <c:v>192.65668637804464</c:v>
                </c:pt>
                <c:pt idx="878">
                  <c:v>193.97467019744315</c:v>
                </c:pt>
                <c:pt idx="879">
                  <c:v>195.30935980250479</c:v>
                </c:pt>
                <c:pt idx="880">
                  <c:v>196.66109902723508</c:v>
                </c:pt>
                <c:pt idx="881">
                  <c:v>198.03024164621991</c:v>
                </c:pt>
                <c:pt idx="882">
                  <c:v>199.41715174711175</c:v>
                </c:pt>
                <c:pt idx="883">
                  <c:v>200.82220412033445</c:v>
                </c:pt>
                <c:pt idx="884">
                  <c:v>202.24578466695303</c:v>
                </c:pt>
                <c:pt idx="885">
                  <c:v>203.68829082571671</c:v>
                </c:pt>
                <c:pt idx="886">
                  <c:v>205.15013202035666</c:v>
                </c:pt>
                <c:pt idx="887">
                  <c:v>206.63173012827912</c:v>
                </c:pt>
                <c:pt idx="888">
                  <c:v>208.13351997187721</c:v>
                </c:pt>
                <c:pt idx="889">
                  <c:v>209.65594983376482</c:v>
                </c:pt>
                <c:pt idx="890">
                  <c:v>211.19948199732409</c:v>
                </c:pt>
                <c:pt idx="891">
                  <c:v>212.76459331404774</c:v>
                </c:pt>
                <c:pt idx="892">
                  <c:v>214.35177579926366</c:v>
                </c:pt>
                <c:pt idx="893">
                  <c:v>215.96153725793886</c:v>
                </c:pt>
                <c:pt idx="894">
                  <c:v>217.59440194237649</c:v>
                </c:pt>
                <c:pt idx="895">
                  <c:v>219.25091124373978</c:v>
                </c:pt>
                <c:pt idx="896">
                  <c:v>220.9316244194936</c:v>
                </c:pt>
                <c:pt idx="897">
                  <c:v>222.63711935898121</c:v>
                </c:pt>
                <c:pt idx="898">
                  <c:v>224.36799338952821</c:v>
                </c:pt>
                <c:pt idx="899">
                  <c:v>226.12486412564019</c:v>
                </c:pt>
                <c:pt idx="900">
                  <c:v>227.90837036404236</c:v>
                </c:pt>
                <c:pt idx="901">
                  <c:v>229.71917302751851</c:v>
                </c:pt>
                <c:pt idx="902">
                  <c:v>231.55795616073536</c:v>
                </c:pt>
                <c:pt idx="903">
                  <c:v>233.42542798146536</c:v>
                </c:pt>
                <c:pt idx="904">
                  <c:v>235.3223219909024</c:v>
                </c:pt>
                <c:pt idx="905">
                  <c:v>237.2493981470322</c:v>
                </c:pt>
                <c:pt idx="906">
                  <c:v>239.20744410535104</c:v>
                </c:pt>
                <c:pt idx="907">
                  <c:v>241.19727653154158</c:v>
                </c:pt>
                <c:pt idx="908">
                  <c:v>243.21974249110946</c:v>
                </c:pt>
                <c:pt idx="909">
                  <c:v>245.27572092137399</c:v>
                </c:pt>
                <c:pt idx="910">
                  <c:v>247.3661241916528</c:v>
                </c:pt>
                <c:pt idx="911">
                  <c:v>249.49189975795449</c:v>
                </c:pt>
                <c:pt idx="912">
                  <c:v>251.65403191905301</c:v>
                </c:pt>
                <c:pt idx="913">
                  <c:v>253.85354368135293</c:v>
                </c:pt>
                <c:pt idx="914">
                  <c:v>256.09149874062399</c:v>
                </c:pt>
                <c:pt idx="915">
                  <c:v>258.36900358938846</c:v>
                </c:pt>
                <c:pt idx="916">
                  <c:v>260.68720975946979</c:v>
                </c:pt>
                <c:pt idx="917">
                  <c:v>263.04731621012047</c:v>
                </c:pt>
                <c:pt idx="918">
                  <c:v>265.45057187301904</c:v>
                </c:pt>
                <c:pt idx="919">
                  <c:v>267.89827836650539</c:v>
                </c:pt>
                <c:pt idx="920">
                  <c:v>270.39179289251615</c:v>
                </c:pt>
                <c:pt idx="921">
                  <c:v>272.93253133098818</c:v>
                </c:pt>
                <c:pt idx="922">
                  <c:v>275.52197154783414</c:v>
                </c:pt>
                <c:pt idx="923">
                  <c:v>278.16165693417969</c:v>
                </c:pt>
                <c:pt idx="924">
                  <c:v>280.85320019624737</c:v>
                </c:pt>
                <c:pt idx="925">
                  <c:v>283.59828741717882</c:v>
                </c:pt>
                <c:pt idx="926">
                  <c:v>286.39868241418662</c:v>
                </c:pt>
                <c:pt idx="927">
                  <c:v>289.25623141682104</c:v>
                </c:pt>
                <c:pt idx="928">
                  <c:v>292.17286809473495</c:v>
                </c:pt>
                <c:pt idx="929">
                  <c:v>295.15061896629845</c:v>
                </c:pt>
                <c:pt idx="930">
                  <c:v>298.19160922268873</c:v>
                </c:pt>
                <c:pt idx="931">
                  <c:v>301.29806900578916</c:v>
                </c:pt>
                <c:pt idx="932">
                  <c:v>304.47234018236441</c:v>
                </c:pt>
                <c:pt idx="933">
                  <c:v>307.71688366164523</c:v>
                </c:pt>
                <c:pt idx="934">
                  <c:v>311.03428730870434</c:v>
                </c:pt>
                <c:pt idx="935">
                  <c:v>314.42727451193468</c:v>
                </c:pt>
                <c:pt idx="936">
                  <c:v>317.89871346962536</c:v>
                </c:pt>
                <c:pt idx="937">
                  <c:v>321.45162726822588</c:v>
                </c:pt>
                <c:pt idx="938">
                  <c:v>325.08920483348408</c:v>
                </c:pt>
                <c:pt idx="939">
                  <c:v>328.81481284542627</c:v>
                </c:pt>
                <c:pt idx="940">
                  <c:v>332.63200871927449</c:v>
                </c:pt>
                <c:pt idx="941">
                  <c:v>336.54455476711951</c:v>
                </c:pt>
                <c:pt idx="942">
                  <c:v>340.55643366969298</c:v>
                </c:pt>
                <c:pt idx="943">
                  <c:v>344.67186540425007</c:v>
                </c:pt>
                <c:pt idx="944">
                  <c:v>348.89532579369836</c:v>
                </c:pt>
                <c:pt idx="945">
                  <c:v>353.23156686417701</c:v>
                </c:pt>
                <c:pt idx="946">
                  <c:v>357.68563922368838</c:v>
                </c:pt>
                <c:pt idx="947">
                  <c:v>362.26291670384057</c:v>
                </c:pt>
                <c:pt idx="948">
                  <c:v>366.96912354090927</c:v>
                </c:pt>
                <c:pt idx="949">
                  <c:v>371.81036441211671</c:v>
                </c:pt>
                <c:pt idx="950">
                  <c:v>376.79315768938028</c:v>
                </c:pt>
                <c:pt idx="951">
                  <c:v>381.9244723269673</c:v>
                </c:pt>
                <c:pt idx="952">
                  <c:v>387.21176886307904</c:v>
                </c:pt>
                <c:pt idx="953">
                  <c:v>392.6630450902237</c:v>
                </c:pt>
                <c:pt idx="954">
                  <c:v>398.28688703760537</c:v>
                </c:pt>
                <c:pt idx="955">
                  <c:v>404.09252601346191</c:v>
                </c:pt>
                <c:pt idx="956">
                  <c:v>410.08990257972323</c:v>
                </c:pt>
                <c:pt idx="957">
                  <c:v>416.28973847991188</c:v>
                </c:pt>
                <c:pt idx="958">
                  <c:v>422.70361771908381</c:v>
                </c:pt>
                <c:pt idx="959">
                  <c:v>429.34407820855813</c:v>
                </c:pt>
                <c:pt idx="960">
                  <c:v>436.22471564649538</c:v>
                </c:pt>
                <c:pt idx="961">
                  <c:v>443.36030161875306</c:v>
                </c:pt>
                <c:pt idx="962">
                  <c:v>450.76691828615577</c:v>
                </c:pt>
                <c:pt idx="963">
                  <c:v>458.4621124916776</c:v>
                </c:pt>
                <c:pt idx="964">
                  <c:v>466.46507269603609</c:v>
                </c:pt>
                <c:pt idx="965">
                  <c:v>474.7968328614042</c:v>
                </c:pt>
                <c:pt idx="966">
                  <c:v>483.4805082874995</c:v>
                </c:pt>
                <c:pt idx="967">
                  <c:v>492.54156951094819</c:v>
                </c:pt>
                <c:pt idx="968">
                  <c:v>502.00816177186721</c:v>
                </c:pt>
                <c:pt idx="969">
                  <c:v>511.91147931660373</c:v>
                </c:pt>
                <c:pt idx="970">
                  <c:v>522.28620605743629</c:v>
                </c:pt>
                <c:pt idx="971">
                  <c:v>533.17103700418465</c:v>
                </c:pt>
                <c:pt idx="972">
                  <c:v>544.60929863121612</c:v>
                </c:pt>
                <c:pt idx="973">
                  <c:v>556.6496912392214</c:v>
                </c:pt>
                <c:pt idx="974">
                  <c:v>569.3471828220147</c:v>
                </c:pt>
                <c:pt idx="975">
                  <c:v>582.76409252938276</c:v>
                </c:pt>
                <c:pt idx="976">
                  <c:v>596.97141334692947</c:v>
                </c:pt>
                <c:pt idx="977">
                  <c:v>612.05043927637246</c:v>
                </c:pt>
                <c:pt idx="978">
                  <c:v>628.09478382687712</c:v>
                </c:pt>
                <c:pt idx="979">
                  <c:v>645.21290659321073</c:v>
                </c:pt>
                <c:pt idx="980">
                  <c:v>663.53130698446785</c:v>
                </c:pt>
                <c:pt idx="981">
                  <c:v>683.1986047441369</c:v>
                </c:pt>
                <c:pt idx="982">
                  <c:v>704.39081510639767</c:v>
                </c:pt>
                <c:pt idx="983">
                  <c:v>727.31825718488892</c:v>
                </c:pt>
                <c:pt idx="984">
                  <c:v>752.23473187385969</c:v>
                </c:pt>
                <c:pt idx="985">
                  <c:v>779.44991102220831</c:v>
                </c:pt>
                <c:pt idx="986">
                  <c:v>809.34636333125047</c:v>
                </c:pt>
                <c:pt idx="987">
                  <c:v>842.403429477401</c:v>
                </c:pt>
                <c:pt idx="988">
                  <c:v>879.23147972611116</c:v>
                </c:pt>
                <c:pt idx="989">
                  <c:v>920.6223829231775</c:v>
                </c:pt>
                <c:pt idx="990">
                  <c:v>967.62617027087185</c:v>
                </c:pt>
                <c:pt idx="991">
                  <c:v>1021.6717579864483</c:v>
                </c:pt>
                <c:pt idx="992">
                  <c:v>1084.7653948027366</c:v>
                </c:pt>
                <c:pt idx="993">
                  <c:v>1159.8343674556388</c:v>
                </c:pt>
                <c:pt idx="994">
                  <c:v>1251.3622586228073</c:v>
                </c:pt>
                <c:pt idx="995">
                  <c:v>1366.6650703543833</c:v>
                </c:pt>
                <c:pt idx="996">
                  <c:v>1518.7562454989902</c:v>
                </c:pt>
                <c:pt idx="997">
                  <c:v>1733.8752997826189</c:v>
                </c:pt>
                <c:pt idx="998">
                  <c:v>2076.7616159796175</c:v>
                </c:pt>
                <c:pt idx="999">
                  <c:v>2785.2149756810672</c:v>
                </c:pt>
              </c:numCache>
            </c:numRef>
          </c:xVal>
          <c:yVal>
            <c:numRef>
              <c:f>'1.4'!$C$8:$C$1007</c:f>
              <c:numCache>
                <c:formatCode>General</c:formatCode>
                <c:ptCount val="10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0.5</c:v>
                </c:pt>
                <c:pt idx="7">
                  <c:v>0.5</c:v>
                </c:pt>
                <c:pt idx="8">
                  <c:v>0.6</c:v>
                </c:pt>
                <c:pt idx="9">
                  <c:v>0.6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1.1000000000000001</c:v>
                </c:pt>
                <c:pt idx="17">
                  <c:v>1.1000000000000001</c:v>
                </c:pt>
                <c:pt idx="18">
                  <c:v>1.2</c:v>
                </c:pt>
                <c:pt idx="19">
                  <c:v>1.2</c:v>
                </c:pt>
                <c:pt idx="20">
                  <c:v>1.3</c:v>
                </c:pt>
                <c:pt idx="21">
                  <c:v>1.4</c:v>
                </c:pt>
                <c:pt idx="22">
                  <c:v>1.5</c:v>
                </c:pt>
                <c:pt idx="23">
                  <c:v>1.5</c:v>
                </c:pt>
                <c:pt idx="24">
                  <c:v>1.6</c:v>
                </c:pt>
                <c:pt idx="25">
                  <c:v>1.6</c:v>
                </c:pt>
                <c:pt idx="26">
                  <c:v>1.6</c:v>
                </c:pt>
                <c:pt idx="27">
                  <c:v>1.7</c:v>
                </c:pt>
                <c:pt idx="28">
                  <c:v>1.7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1.8</c:v>
                </c:pt>
                <c:pt idx="33">
                  <c:v>1.8</c:v>
                </c:pt>
                <c:pt idx="34">
                  <c:v>1.8</c:v>
                </c:pt>
                <c:pt idx="35">
                  <c:v>2</c:v>
                </c:pt>
                <c:pt idx="36">
                  <c:v>2.2000000000000002</c:v>
                </c:pt>
                <c:pt idx="37">
                  <c:v>2.2000000000000002</c:v>
                </c:pt>
                <c:pt idx="38">
                  <c:v>2.4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2.8</c:v>
                </c:pt>
                <c:pt idx="43">
                  <c:v>2.8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3.1</c:v>
                </c:pt>
                <c:pt idx="51">
                  <c:v>3.2</c:v>
                </c:pt>
                <c:pt idx="52">
                  <c:v>3.4</c:v>
                </c:pt>
                <c:pt idx="53">
                  <c:v>3.4</c:v>
                </c:pt>
                <c:pt idx="54">
                  <c:v>3.4</c:v>
                </c:pt>
                <c:pt idx="55">
                  <c:v>3.5</c:v>
                </c:pt>
                <c:pt idx="56">
                  <c:v>3.6</c:v>
                </c:pt>
                <c:pt idx="57">
                  <c:v>3.6</c:v>
                </c:pt>
                <c:pt idx="58">
                  <c:v>3.6</c:v>
                </c:pt>
                <c:pt idx="59">
                  <c:v>3.7</c:v>
                </c:pt>
                <c:pt idx="60">
                  <c:v>3.7</c:v>
                </c:pt>
                <c:pt idx="61">
                  <c:v>3.7</c:v>
                </c:pt>
                <c:pt idx="62">
                  <c:v>3.7</c:v>
                </c:pt>
                <c:pt idx="63">
                  <c:v>3.8</c:v>
                </c:pt>
                <c:pt idx="64">
                  <c:v>3.9</c:v>
                </c:pt>
                <c:pt idx="65">
                  <c:v>3.9</c:v>
                </c:pt>
                <c:pt idx="66">
                  <c:v>3.9</c:v>
                </c:pt>
                <c:pt idx="67">
                  <c:v>3.9</c:v>
                </c:pt>
                <c:pt idx="68">
                  <c:v>4</c:v>
                </c:pt>
                <c:pt idx="69">
                  <c:v>4.2</c:v>
                </c:pt>
                <c:pt idx="70">
                  <c:v>4.2</c:v>
                </c:pt>
                <c:pt idx="71">
                  <c:v>4.3</c:v>
                </c:pt>
                <c:pt idx="72">
                  <c:v>4.4000000000000004</c:v>
                </c:pt>
                <c:pt idx="73">
                  <c:v>4.5</c:v>
                </c:pt>
                <c:pt idx="74">
                  <c:v>4.5999999999999996</c:v>
                </c:pt>
                <c:pt idx="75">
                  <c:v>4.7</c:v>
                </c:pt>
                <c:pt idx="76">
                  <c:v>4.7</c:v>
                </c:pt>
                <c:pt idx="77">
                  <c:v>4.7</c:v>
                </c:pt>
                <c:pt idx="78">
                  <c:v>4.9000000000000004</c:v>
                </c:pt>
                <c:pt idx="79">
                  <c:v>5</c:v>
                </c:pt>
                <c:pt idx="80">
                  <c:v>5</c:v>
                </c:pt>
                <c:pt idx="81">
                  <c:v>5.0999999999999996</c:v>
                </c:pt>
                <c:pt idx="82">
                  <c:v>5.2</c:v>
                </c:pt>
                <c:pt idx="83">
                  <c:v>5.2</c:v>
                </c:pt>
                <c:pt idx="84">
                  <c:v>5.3</c:v>
                </c:pt>
                <c:pt idx="85">
                  <c:v>5.4</c:v>
                </c:pt>
                <c:pt idx="86">
                  <c:v>5.4</c:v>
                </c:pt>
                <c:pt idx="87">
                  <c:v>5.5</c:v>
                </c:pt>
                <c:pt idx="88">
                  <c:v>5.6</c:v>
                </c:pt>
                <c:pt idx="89">
                  <c:v>5.7</c:v>
                </c:pt>
                <c:pt idx="90">
                  <c:v>5.7</c:v>
                </c:pt>
                <c:pt idx="91">
                  <c:v>5.7</c:v>
                </c:pt>
                <c:pt idx="92">
                  <c:v>5.8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6</c:v>
                </c:pt>
                <c:pt idx="97">
                  <c:v>6</c:v>
                </c:pt>
                <c:pt idx="98">
                  <c:v>6.1</c:v>
                </c:pt>
                <c:pt idx="99">
                  <c:v>6.2</c:v>
                </c:pt>
                <c:pt idx="100">
                  <c:v>6.2</c:v>
                </c:pt>
                <c:pt idx="101">
                  <c:v>6.2</c:v>
                </c:pt>
                <c:pt idx="102">
                  <c:v>6.3</c:v>
                </c:pt>
                <c:pt idx="103">
                  <c:v>6.4</c:v>
                </c:pt>
                <c:pt idx="104">
                  <c:v>6.4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6.6</c:v>
                </c:pt>
                <c:pt idx="110">
                  <c:v>6.6</c:v>
                </c:pt>
                <c:pt idx="111">
                  <c:v>6.7</c:v>
                </c:pt>
                <c:pt idx="112">
                  <c:v>6.7</c:v>
                </c:pt>
                <c:pt idx="113">
                  <c:v>6.7</c:v>
                </c:pt>
                <c:pt idx="114">
                  <c:v>6.8</c:v>
                </c:pt>
                <c:pt idx="115">
                  <c:v>6.8</c:v>
                </c:pt>
                <c:pt idx="116">
                  <c:v>7.3</c:v>
                </c:pt>
                <c:pt idx="117">
                  <c:v>7.4</c:v>
                </c:pt>
                <c:pt idx="118">
                  <c:v>7.4</c:v>
                </c:pt>
                <c:pt idx="119">
                  <c:v>7.5</c:v>
                </c:pt>
                <c:pt idx="120">
                  <c:v>7.5</c:v>
                </c:pt>
                <c:pt idx="121">
                  <c:v>7.6</c:v>
                </c:pt>
                <c:pt idx="122">
                  <c:v>7.6</c:v>
                </c:pt>
                <c:pt idx="123">
                  <c:v>7.7</c:v>
                </c:pt>
                <c:pt idx="124">
                  <c:v>7.7</c:v>
                </c:pt>
                <c:pt idx="125">
                  <c:v>7.7</c:v>
                </c:pt>
                <c:pt idx="126">
                  <c:v>7.8</c:v>
                </c:pt>
                <c:pt idx="127">
                  <c:v>7.8</c:v>
                </c:pt>
                <c:pt idx="128">
                  <c:v>7.8</c:v>
                </c:pt>
                <c:pt idx="129">
                  <c:v>7.9</c:v>
                </c:pt>
                <c:pt idx="130">
                  <c:v>7.9</c:v>
                </c:pt>
                <c:pt idx="131">
                  <c:v>8</c:v>
                </c:pt>
                <c:pt idx="132">
                  <c:v>8</c:v>
                </c:pt>
                <c:pt idx="133">
                  <c:v>8.1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8.4</c:v>
                </c:pt>
                <c:pt idx="137">
                  <c:v>8.5</c:v>
                </c:pt>
                <c:pt idx="138">
                  <c:v>8.6</c:v>
                </c:pt>
                <c:pt idx="139">
                  <c:v>8.6</c:v>
                </c:pt>
                <c:pt idx="140">
                  <c:v>8.6999999999999993</c:v>
                </c:pt>
                <c:pt idx="141">
                  <c:v>8.6999999999999993</c:v>
                </c:pt>
                <c:pt idx="142">
                  <c:v>8.6999999999999993</c:v>
                </c:pt>
                <c:pt idx="143">
                  <c:v>8.8000000000000007</c:v>
                </c:pt>
                <c:pt idx="144">
                  <c:v>8.8000000000000007</c:v>
                </c:pt>
                <c:pt idx="145">
                  <c:v>8.8000000000000007</c:v>
                </c:pt>
                <c:pt idx="146">
                  <c:v>8.8000000000000007</c:v>
                </c:pt>
                <c:pt idx="147">
                  <c:v>8.9</c:v>
                </c:pt>
                <c:pt idx="148">
                  <c:v>9</c:v>
                </c:pt>
                <c:pt idx="149">
                  <c:v>9.1</c:v>
                </c:pt>
                <c:pt idx="150">
                  <c:v>9.3000000000000007</c:v>
                </c:pt>
                <c:pt idx="151">
                  <c:v>9.4</c:v>
                </c:pt>
                <c:pt idx="152">
                  <c:v>9.4</c:v>
                </c:pt>
                <c:pt idx="153">
                  <c:v>9.5</c:v>
                </c:pt>
                <c:pt idx="154">
                  <c:v>9.6999999999999993</c:v>
                </c:pt>
                <c:pt idx="155">
                  <c:v>9.6999999999999993</c:v>
                </c:pt>
                <c:pt idx="156">
                  <c:v>9.6999999999999993</c:v>
                </c:pt>
                <c:pt idx="157">
                  <c:v>9.6999999999999993</c:v>
                </c:pt>
                <c:pt idx="158">
                  <c:v>9.6999999999999993</c:v>
                </c:pt>
                <c:pt idx="159">
                  <c:v>9.9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10.1</c:v>
                </c:pt>
                <c:pt idx="164">
                  <c:v>10.199999999999999</c:v>
                </c:pt>
                <c:pt idx="165">
                  <c:v>10.199999999999999</c:v>
                </c:pt>
                <c:pt idx="166">
                  <c:v>10.3</c:v>
                </c:pt>
                <c:pt idx="167">
                  <c:v>10.3</c:v>
                </c:pt>
                <c:pt idx="168">
                  <c:v>10.4</c:v>
                </c:pt>
                <c:pt idx="169">
                  <c:v>10.4</c:v>
                </c:pt>
                <c:pt idx="170">
                  <c:v>10.5</c:v>
                </c:pt>
                <c:pt idx="171">
                  <c:v>10.5</c:v>
                </c:pt>
                <c:pt idx="172">
                  <c:v>10.6</c:v>
                </c:pt>
                <c:pt idx="173">
                  <c:v>10.7</c:v>
                </c:pt>
                <c:pt idx="174">
                  <c:v>10.7</c:v>
                </c:pt>
                <c:pt idx="175">
                  <c:v>10.9</c:v>
                </c:pt>
                <c:pt idx="176">
                  <c:v>10.9</c:v>
                </c:pt>
                <c:pt idx="177">
                  <c:v>11</c:v>
                </c:pt>
                <c:pt idx="178">
                  <c:v>11</c:v>
                </c:pt>
                <c:pt idx="179">
                  <c:v>11.1</c:v>
                </c:pt>
                <c:pt idx="180">
                  <c:v>11.1</c:v>
                </c:pt>
                <c:pt idx="181">
                  <c:v>11.1</c:v>
                </c:pt>
                <c:pt idx="182">
                  <c:v>11.3</c:v>
                </c:pt>
                <c:pt idx="183">
                  <c:v>11.3</c:v>
                </c:pt>
                <c:pt idx="184">
                  <c:v>11.3</c:v>
                </c:pt>
                <c:pt idx="185">
                  <c:v>11.3</c:v>
                </c:pt>
                <c:pt idx="186">
                  <c:v>11.4</c:v>
                </c:pt>
                <c:pt idx="187">
                  <c:v>11.4</c:v>
                </c:pt>
                <c:pt idx="188">
                  <c:v>11.5</c:v>
                </c:pt>
                <c:pt idx="189">
                  <c:v>11.8</c:v>
                </c:pt>
                <c:pt idx="190">
                  <c:v>11.8</c:v>
                </c:pt>
                <c:pt idx="191">
                  <c:v>12</c:v>
                </c:pt>
                <c:pt idx="192">
                  <c:v>12.1</c:v>
                </c:pt>
                <c:pt idx="193">
                  <c:v>12.3</c:v>
                </c:pt>
                <c:pt idx="194">
                  <c:v>12.3</c:v>
                </c:pt>
                <c:pt idx="195">
                  <c:v>12.3</c:v>
                </c:pt>
                <c:pt idx="196">
                  <c:v>12.4</c:v>
                </c:pt>
                <c:pt idx="197">
                  <c:v>12.5</c:v>
                </c:pt>
                <c:pt idx="198">
                  <c:v>12.5</c:v>
                </c:pt>
                <c:pt idx="199">
                  <c:v>12.7</c:v>
                </c:pt>
                <c:pt idx="200">
                  <c:v>12.8</c:v>
                </c:pt>
                <c:pt idx="201">
                  <c:v>12.9</c:v>
                </c:pt>
                <c:pt idx="202">
                  <c:v>12.9</c:v>
                </c:pt>
                <c:pt idx="203">
                  <c:v>13</c:v>
                </c:pt>
                <c:pt idx="204">
                  <c:v>13.1</c:v>
                </c:pt>
                <c:pt idx="205">
                  <c:v>13.1</c:v>
                </c:pt>
                <c:pt idx="206">
                  <c:v>13.2</c:v>
                </c:pt>
                <c:pt idx="207">
                  <c:v>13.2</c:v>
                </c:pt>
                <c:pt idx="208">
                  <c:v>13.2</c:v>
                </c:pt>
                <c:pt idx="209">
                  <c:v>13.2</c:v>
                </c:pt>
                <c:pt idx="210">
                  <c:v>13.3</c:v>
                </c:pt>
                <c:pt idx="211">
                  <c:v>13.3</c:v>
                </c:pt>
                <c:pt idx="212">
                  <c:v>13.7</c:v>
                </c:pt>
                <c:pt idx="213">
                  <c:v>14</c:v>
                </c:pt>
                <c:pt idx="214">
                  <c:v>14.1</c:v>
                </c:pt>
                <c:pt idx="215">
                  <c:v>14.3</c:v>
                </c:pt>
                <c:pt idx="216">
                  <c:v>14.3</c:v>
                </c:pt>
                <c:pt idx="217">
                  <c:v>14.6</c:v>
                </c:pt>
                <c:pt idx="218">
                  <c:v>14.7</c:v>
                </c:pt>
                <c:pt idx="219">
                  <c:v>14.8</c:v>
                </c:pt>
                <c:pt idx="220">
                  <c:v>14.8</c:v>
                </c:pt>
                <c:pt idx="221">
                  <c:v>14.9</c:v>
                </c:pt>
                <c:pt idx="222">
                  <c:v>15.1</c:v>
                </c:pt>
                <c:pt idx="223">
                  <c:v>15.2</c:v>
                </c:pt>
                <c:pt idx="224">
                  <c:v>15.4</c:v>
                </c:pt>
                <c:pt idx="225">
                  <c:v>15.5</c:v>
                </c:pt>
                <c:pt idx="226">
                  <c:v>15.6</c:v>
                </c:pt>
                <c:pt idx="227">
                  <c:v>15.8</c:v>
                </c:pt>
                <c:pt idx="228">
                  <c:v>15.8</c:v>
                </c:pt>
                <c:pt idx="229">
                  <c:v>15.9</c:v>
                </c:pt>
                <c:pt idx="230">
                  <c:v>16.2</c:v>
                </c:pt>
                <c:pt idx="231">
                  <c:v>16.399999999999999</c:v>
                </c:pt>
                <c:pt idx="232">
                  <c:v>16.5</c:v>
                </c:pt>
                <c:pt idx="233">
                  <c:v>16.600000000000001</c:v>
                </c:pt>
                <c:pt idx="234">
                  <c:v>16.7</c:v>
                </c:pt>
                <c:pt idx="235">
                  <c:v>16.7</c:v>
                </c:pt>
                <c:pt idx="236">
                  <c:v>16.8</c:v>
                </c:pt>
                <c:pt idx="237">
                  <c:v>16.8</c:v>
                </c:pt>
                <c:pt idx="238">
                  <c:v>16.899999999999999</c:v>
                </c:pt>
                <c:pt idx="239">
                  <c:v>17</c:v>
                </c:pt>
                <c:pt idx="240">
                  <c:v>17.100000000000001</c:v>
                </c:pt>
                <c:pt idx="241">
                  <c:v>17.2</c:v>
                </c:pt>
                <c:pt idx="242">
                  <c:v>17.2</c:v>
                </c:pt>
                <c:pt idx="243">
                  <c:v>17.2</c:v>
                </c:pt>
                <c:pt idx="244">
                  <c:v>17.2</c:v>
                </c:pt>
                <c:pt idx="245">
                  <c:v>17.2</c:v>
                </c:pt>
                <c:pt idx="246">
                  <c:v>17.3</c:v>
                </c:pt>
                <c:pt idx="247">
                  <c:v>17.3</c:v>
                </c:pt>
                <c:pt idx="248">
                  <c:v>17.399999999999999</c:v>
                </c:pt>
                <c:pt idx="249">
                  <c:v>17.5</c:v>
                </c:pt>
                <c:pt idx="250">
                  <c:v>17.600000000000001</c:v>
                </c:pt>
                <c:pt idx="251">
                  <c:v>17.600000000000001</c:v>
                </c:pt>
                <c:pt idx="252">
                  <c:v>17.600000000000001</c:v>
                </c:pt>
                <c:pt idx="253">
                  <c:v>17.899999999999999</c:v>
                </c:pt>
                <c:pt idx="254">
                  <c:v>18.2</c:v>
                </c:pt>
                <c:pt idx="255">
                  <c:v>18.3</c:v>
                </c:pt>
                <c:pt idx="256">
                  <c:v>18.3</c:v>
                </c:pt>
                <c:pt idx="257">
                  <c:v>18.399999999999999</c:v>
                </c:pt>
                <c:pt idx="258">
                  <c:v>18.600000000000001</c:v>
                </c:pt>
                <c:pt idx="259">
                  <c:v>18.899999999999999</c:v>
                </c:pt>
                <c:pt idx="260">
                  <c:v>19</c:v>
                </c:pt>
                <c:pt idx="261">
                  <c:v>19.100000000000001</c:v>
                </c:pt>
                <c:pt idx="262">
                  <c:v>19.100000000000001</c:v>
                </c:pt>
                <c:pt idx="263">
                  <c:v>19.100000000000001</c:v>
                </c:pt>
                <c:pt idx="264">
                  <c:v>19.100000000000001</c:v>
                </c:pt>
                <c:pt idx="265">
                  <c:v>19.600000000000001</c:v>
                </c:pt>
                <c:pt idx="266">
                  <c:v>19.7</c:v>
                </c:pt>
                <c:pt idx="267">
                  <c:v>19.7</c:v>
                </c:pt>
                <c:pt idx="268">
                  <c:v>19.7</c:v>
                </c:pt>
                <c:pt idx="269">
                  <c:v>19.8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20.3</c:v>
                </c:pt>
                <c:pt idx="275">
                  <c:v>20.3</c:v>
                </c:pt>
                <c:pt idx="276">
                  <c:v>20.3</c:v>
                </c:pt>
                <c:pt idx="277">
                  <c:v>20.5</c:v>
                </c:pt>
                <c:pt idx="278">
                  <c:v>20.7</c:v>
                </c:pt>
                <c:pt idx="279">
                  <c:v>20.8</c:v>
                </c:pt>
                <c:pt idx="280">
                  <c:v>20.8</c:v>
                </c:pt>
                <c:pt idx="281">
                  <c:v>20.9</c:v>
                </c:pt>
                <c:pt idx="282">
                  <c:v>20.9</c:v>
                </c:pt>
                <c:pt idx="283">
                  <c:v>21</c:v>
                </c:pt>
                <c:pt idx="284">
                  <c:v>21</c:v>
                </c:pt>
                <c:pt idx="285">
                  <c:v>21.1</c:v>
                </c:pt>
                <c:pt idx="286">
                  <c:v>21.2</c:v>
                </c:pt>
                <c:pt idx="287">
                  <c:v>21.3</c:v>
                </c:pt>
                <c:pt idx="288">
                  <c:v>21.3</c:v>
                </c:pt>
                <c:pt idx="289">
                  <c:v>21.5</c:v>
                </c:pt>
                <c:pt idx="290">
                  <c:v>21.8</c:v>
                </c:pt>
                <c:pt idx="291">
                  <c:v>21.8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22.2</c:v>
                </c:pt>
                <c:pt idx="296">
                  <c:v>22.3</c:v>
                </c:pt>
                <c:pt idx="297">
                  <c:v>22.4</c:v>
                </c:pt>
                <c:pt idx="298">
                  <c:v>22.5</c:v>
                </c:pt>
                <c:pt idx="299">
                  <c:v>22.5</c:v>
                </c:pt>
                <c:pt idx="300">
                  <c:v>22.7</c:v>
                </c:pt>
                <c:pt idx="301">
                  <c:v>22.9</c:v>
                </c:pt>
                <c:pt idx="302">
                  <c:v>23.1</c:v>
                </c:pt>
                <c:pt idx="303">
                  <c:v>23.2</c:v>
                </c:pt>
                <c:pt idx="304">
                  <c:v>23.3</c:v>
                </c:pt>
                <c:pt idx="305">
                  <c:v>23.4</c:v>
                </c:pt>
                <c:pt idx="306">
                  <c:v>23.7</c:v>
                </c:pt>
                <c:pt idx="307">
                  <c:v>23.8</c:v>
                </c:pt>
                <c:pt idx="308">
                  <c:v>23.9</c:v>
                </c:pt>
                <c:pt idx="309">
                  <c:v>23.9</c:v>
                </c:pt>
                <c:pt idx="310">
                  <c:v>24</c:v>
                </c:pt>
                <c:pt idx="311">
                  <c:v>24.1</c:v>
                </c:pt>
                <c:pt idx="312">
                  <c:v>24.2</c:v>
                </c:pt>
                <c:pt idx="313">
                  <c:v>24.2</c:v>
                </c:pt>
                <c:pt idx="314">
                  <c:v>24.5</c:v>
                </c:pt>
                <c:pt idx="315">
                  <c:v>24.5</c:v>
                </c:pt>
                <c:pt idx="316">
                  <c:v>24.6</c:v>
                </c:pt>
                <c:pt idx="317">
                  <c:v>24.6</c:v>
                </c:pt>
                <c:pt idx="318">
                  <c:v>24.7</c:v>
                </c:pt>
                <c:pt idx="319">
                  <c:v>24.7</c:v>
                </c:pt>
                <c:pt idx="320">
                  <c:v>25</c:v>
                </c:pt>
                <c:pt idx="321">
                  <c:v>25.1</c:v>
                </c:pt>
                <c:pt idx="322">
                  <c:v>25.2</c:v>
                </c:pt>
                <c:pt idx="323">
                  <c:v>25.3</c:v>
                </c:pt>
                <c:pt idx="324">
                  <c:v>25.3</c:v>
                </c:pt>
                <c:pt idx="325">
                  <c:v>25.4</c:v>
                </c:pt>
                <c:pt idx="326">
                  <c:v>25.4</c:v>
                </c:pt>
                <c:pt idx="327">
                  <c:v>25.5</c:v>
                </c:pt>
                <c:pt idx="328">
                  <c:v>25.7</c:v>
                </c:pt>
                <c:pt idx="329">
                  <c:v>25.9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26.1</c:v>
                </c:pt>
                <c:pt idx="334">
                  <c:v>26.1</c:v>
                </c:pt>
                <c:pt idx="335">
                  <c:v>26.1</c:v>
                </c:pt>
                <c:pt idx="336">
                  <c:v>26.1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26.4</c:v>
                </c:pt>
                <c:pt idx="342">
                  <c:v>26.4</c:v>
                </c:pt>
                <c:pt idx="343">
                  <c:v>26.5</c:v>
                </c:pt>
                <c:pt idx="344">
                  <c:v>26.6</c:v>
                </c:pt>
                <c:pt idx="345">
                  <c:v>26.8</c:v>
                </c:pt>
                <c:pt idx="346">
                  <c:v>26.8</c:v>
                </c:pt>
                <c:pt idx="347">
                  <c:v>26.9</c:v>
                </c:pt>
                <c:pt idx="348">
                  <c:v>27</c:v>
                </c:pt>
                <c:pt idx="349">
                  <c:v>27</c:v>
                </c:pt>
                <c:pt idx="350">
                  <c:v>27.1</c:v>
                </c:pt>
                <c:pt idx="351">
                  <c:v>27.2</c:v>
                </c:pt>
                <c:pt idx="352">
                  <c:v>27.3</c:v>
                </c:pt>
                <c:pt idx="353">
                  <c:v>27.4</c:v>
                </c:pt>
                <c:pt idx="354">
                  <c:v>27.4</c:v>
                </c:pt>
                <c:pt idx="355">
                  <c:v>27.8</c:v>
                </c:pt>
                <c:pt idx="356">
                  <c:v>27.9</c:v>
                </c:pt>
                <c:pt idx="357">
                  <c:v>28</c:v>
                </c:pt>
                <c:pt idx="358">
                  <c:v>28</c:v>
                </c:pt>
                <c:pt idx="359">
                  <c:v>28.3</c:v>
                </c:pt>
                <c:pt idx="360">
                  <c:v>28.4</c:v>
                </c:pt>
                <c:pt idx="361">
                  <c:v>28.5</c:v>
                </c:pt>
                <c:pt idx="362">
                  <c:v>28.8</c:v>
                </c:pt>
                <c:pt idx="363">
                  <c:v>29.1</c:v>
                </c:pt>
                <c:pt idx="364">
                  <c:v>29.3</c:v>
                </c:pt>
                <c:pt idx="365">
                  <c:v>29.5</c:v>
                </c:pt>
                <c:pt idx="366">
                  <c:v>29.5</c:v>
                </c:pt>
                <c:pt idx="367">
                  <c:v>29.5</c:v>
                </c:pt>
                <c:pt idx="368">
                  <c:v>29.5</c:v>
                </c:pt>
                <c:pt idx="369">
                  <c:v>29.8</c:v>
                </c:pt>
                <c:pt idx="370">
                  <c:v>29.9</c:v>
                </c:pt>
                <c:pt idx="371">
                  <c:v>30.1</c:v>
                </c:pt>
                <c:pt idx="372">
                  <c:v>30.1</c:v>
                </c:pt>
                <c:pt idx="373">
                  <c:v>30.2</c:v>
                </c:pt>
                <c:pt idx="374">
                  <c:v>30.3</c:v>
                </c:pt>
                <c:pt idx="375">
                  <c:v>30.3</c:v>
                </c:pt>
                <c:pt idx="376">
                  <c:v>30.4</c:v>
                </c:pt>
                <c:pt idx="377">
                  <c:v>30.5</c:v>
                </c:pt>
                <c:pt idx="378">
                  <c:v>30.6</c:v>
                </c:pt>
                <c:pt idx="379">
                  <c:v>30.7</c:v>
                </c:pt>
                <c:pt idx="380">
                  <c:v>30.7</c:v>
                </c:pt>
                <c:pt idx="381">
                  <c:v>30.9</c:v>
                </c:pt>
                <c:pt idx="382">
                  <c:v>31.4</c:v>
                </c:pt>
                <c:pt idx="383">
                  <c:v>31.9</c:v>
                </c:pt>
                <c:pt idx="384">
                  <c:v>32</c:v>
                </c:pt>
                <c:pt idx="385">
                  <c:v>32.299999999999997</c:v>
                </c:pt>
                <c:pt idx="386">
                  <c:v>32.9</c:v>
                </c:pt>
                <c:pt idx="387">
                  <c:v>33.200000000000003</c:v>
                </c:pt>
                <c:pt idx="388">
                  <c:v>33.299999999999997</c:v>
                </c:pt>
                <c:pt idx="389">
                  <c:v>33.299999999999997</c:v>
                </c:pt>
                <c:pt idx="390">
                  <c:v>33.299999999999997</c:v>
                </c:pt>
                <c:pt idx="391">
                  <c:v>33.299999999999997</c:v>
                </c:pt>
                <c:pt idx="392">
                  <c:v>33.299999999999997</c:v>
                </c:pt>
                <c:pt idx="393">
                  <c:v>33.5</c:v>
                </c:pt>
                <c:pt idx="394">
                  <c:v>33.5</c:v>
                </c:pt>
                <c:pt idx="395">
                  <c:v>33.5</c:v>
                </c:pt>
                <c:pt idx="396">
                  <c:v>33.5</c:v>
                </c:pt>
                <c:pt idx="397">
                  <c:v>33.6</c:v>
                </c:pt>
                <c:pt idx="398">
                  <c:v>33.799999999999997</c:v>
                </c:pt>
                <c:pt idx="399">
                  <c:v>33.9</c:v>
                </c:pt>
                <c:pt idx="400">
                  <c:v>34.1</c:v>
                </c:pt>
                <c:pt idx="401">
                  <c:v>34.6</c:v>
                </c:pt>
                <c:pt idx="402">
                  <c:v>34.6</c:v>
                </c:pt>
                <c:pt idx="403">
                  <c:v>34.700000000000003</c:v>
                </c:pt>
                <c:pt idx="404">
                  <c:v>34.700000000000003</c:v>
                </c:pt>
                <c:pt idx="405">
                  <c:v>34.700000000000003</c:v>
                </c:pt>
                <c:pt idx="406">
                  <c:v>34.799999999999997</c:v>
                </c:pt>
                <c:pt idx="407">
                  <c:v>35.200000000000003</c:v>
                </c:pt>
                <c:pt idx="408">
                  <c:v>35.299999999999997</c:v>
                </c:pt>
                <c:pt idx="409">
                  <c:v>35.4</c:v>
                </c:pt>
                <c:pt idx="410">
                  <c:v>35.5</c:v>
                </c:pt>
                <c:pt idx="411">
                  <c:v>35.5</c:v>
                </c:pt>
                <c:pt idx="412">
                  <c:v>35.6</c:v>
                </c:pt>
                <c:pt idx="413">
                  <c:v>35.6</c:v>
                </c:pt>
                <c:pt idx="414">
                  <c:v>35.799999999999997</c:v>
                </c:pt>
                <c:pt idx="415">
                  <c:v>36</c:v>
                </c:pt>
                <c:pt idx="416">
                  <c:v>36.1</c:v>
                </c:pt>
                <c:pt idx="417">
                  <c:v>36.200000000000003</c:v>
                </c:pt>
                <c:pt idx="418">
                  <c:v>36.299999999999997</c:v>
                </c:pt>
                <c:pt idx="419">
                  <c:v>36.5</c:v>
                </c:pt>
                <c:pt idx="420">
                  <c:v>36.5</c:v>
                </c:pt>
                <c:pt idx="421">
                  <c:v>36.700000000000003</c:v>
                </c:pt>
                <c:pt idx="422">
                  <c:v>36.799999999999997</c:v>
                </c:pt>
                <c:pt idx="423">
                  <c:v>36.799999999999997</c:v>
                </c:pt>
                <c:pt idx="424">
                  <c:v>36.9</c:v>
                </c:pt>
                <c:pt idx="425">
                  <c:v>37.200000000000003</c:v>
                </c:pt>
                <c:pt idx="426">
                  <c:v>37.200000000000003</c:v>
                </c:pt>
                <c:pt idx="427">
                  <c:v>37.299999999999997</c:v>
                </c:pt>
                <c:pt idx="428">
                  <c:v>37.5</c:v>
                </c:pt>
                <c:pt idx="429">
                  <c:v>38.1</c:v>
                </c:pt>
                <c:pt idx="430">
                  <c:v>38.1</c:v>
                </c:pt>
                <c:pt idx="431">
                  <c:v>38.1</c:v>
                </c:pt>
                <c:pt idx="432">
                  <c:v>38.200000000000003</c:v>
                </c:pt>
                <c:pt idx="433">
                  <c:v>38.200000000000003</c:v>
                </c:pt>
                <c:pt idx="434">
                  <c:v>38.4</c:v>
                </c:pt>
                <c:pt idx="435">
                  <c:v>38.700000000000003</c:v>
                </c:pt>
                <c:pt idx="436">
                  <c:v>38.799999999999997</c:v>
                </c:pt>
                <c:pt idx="437">
                  <c:v>38.9</c:v>
                </c:pt>
                <c:pt idx="438">
                  <c:v>39</c:v>
                </c:pt>
                <c:pt idx="439">
                  <c:v>39.1</c:v>
                </c:pt>
                <c:pt idx="440">
                  <c:v>39.1</c:v>
                </c:pt>
                <c:pt idx="441">
                  <c:v>39.200000000000003</c:v>
                </c:pt>
                <c:pt idx="442">
                  <c:v>39.5</c:v>
                </c:pt>
                <c:pt idx="443">
                  <c:v>39.5</c:v>
                </c:pt>
                <c:pt idx="444">
                  <c:v>39.6</c:v>
                </c:pt>
                <c:pt idx="445">
                  <c:v>39.700000000000003</c:v>
                </c:pt>
                <c:pt idx="446">
                  <c:v>39.9</c:v>
                </c:pt>
                <c:pt idx="447">
                  <c:v>40.1</c:v>
                </c:pt>
                <c:pt idx="448">
                  <c:v>40.200000000000003</c:v>
                </c:pt>
                <c:pt idx="449">
                  <c:v>40.4</c:v>
                </c:pt>
                <c:pt idx="450">
                  <c:v>40.6</c:v>
                </c:pt>
                <c:pt idx="451">
                  <c:v>40.6</c:v>
                </c:pt>
                <c:pt idx="452">
                  <c:v>40.700000000000003</c:v>
                </c:pt>
                <c:pt idx="453">
                  <c:v>40.700000000000003</c:v>
                </c:pt>
                <c:pt idx="454">
                  <c:v>40.9</c:v>
                </c:pt>
                <c:pt idx="455">
                  <c:v>41</c:v>
                </c:pt>
                <c:pt idx="456">
                  <c:v>41.3</c:v>
                </c:pt>
                <c:pt idx="457">
                  <c:v>41.5</c:v>
                </c:pt>
                <c:pt idx="458">
                  <c:v>42</c:v>
                </c:pt>
                <c:pt idx="459">
                  <c:v>42.1</c:v>
                </c:pt>
                <c:pt idx="460">
                  <c:v>42.1</c:v>
                </c:pt>
                <c:pt idx="461">
                  <c:v>42.2</c:v>
                </c:pt>
                <c:pt idx="462">
                  <c:v>42.2</c:v>
                </c:pt>
                <c:pt idx="463">
                  <c:v>42.2</c:v>
                </c:pt>
                <c:pt idx="464">
                  <c:v>42.5</c:v>
                </c:pt>
                <c:pt idx="465">
                  <c:v>42.7</c:v>
                </c:pt>
                <c:pt idx="466">
                  <c:v>42.7</c:v>
                </c:pt>
                <c:pt idx="467">
                  <c:v>42.8</c:v>
                </c:pt>
                <c:pt idx="468">
                  <c:v>43</c:v>
                </c:pt>
                <c:pt idx="469">
                  <c:v>43</c:v>
                </c:pt>
                <c:pt idx="470">
                  <c:v>43.2</c:v>
                </c:pt>
                <c:pt idx="471">
                  <c:v>43.4</c:v>
                </c:pt>
                <c:pt idx="472">
                  <c:v>43.5</c:v>
                </c:pt>
                <c:pt idx="473">
                  <c:v>43.6</c:v>
                </c:pt>
                <c:pt idx="474">
                  <c:v>43.8</c:v>
                </c:pt>
                <c:pt idx="475">
                  <c:v>43.9</c:v>
                </c:pt>
                <c:pt idx="476">
                  <c:v>44</c:v>
                </c:pt>
                <c:pt idx="477">
                  <c:v>44.2</c:v>
                </c:pt>
                <c:pt idx="478">
                  <c:v>44.2</c:v>
                </c:pt>
                <c:pt idx="479">
                  <c:v>44.4</c:v>
                </c:pt>
                <c:pt idx="480">
                  <c:v>44.4</c:v>
                </c:pt>
                <c:pt idx="481">
                  <c:v>44.5</c:v>
                </c:pt>
                <c:pt idx="482">
                  <c:v>44.5</c:v>
                </c:pt>
                <c:pt idx="483">
                  <c:v>44.8</c:v>
                </c:pt>
                <c:pt idx="484">
                  <c:v>44.9</c:v>
                </c:pt>
                <c:pt idx="485">
                  <c:v>45</c:v>
                </c:pt>
                <c:pt idx="486">
                  <c:v>45.2</c:v>
                </c:pt>
                <c:pt idx="487">
                  <c:v>45.8</c:v>
                </c:pt>
                <c:pt idx="488">
                  <c:v>45.9</c:v>
                </c:pt>
                <c:pt idx="489">
                  <c:v>45.9</c:v>
                </c:pt>
                <c:pt idx="490">
                  <c:v>46.3</c:v>
                </c:pt>
                <c:pt idx="491">
                  <c:v>46.3</c:v>
                </c:pt>
                <c:pt idx="492">
                  <c:v>46.4</c:v>
                </c:pt>
                <c:pt idx="493">
                  <c:v>46.5</c:v>
                </c:pt>
                <c:pt idx="494">
                  <c:v>46.6</c:v>
                </c:pt>
                <c:pt idx="495">
                  <c:v>46.9</c:v>
                </c:pt>
                <c:pt idx="496">
                  <c:v>47</c:v>
                </c:pt>
                <c:pt idx="497">
                  <c:v>47</c:v>
                </c:pt>
                <c:pt idx="498">
                  <c:v>47.6</c:v>
                </c:pt>
                <c:pt idx="499">
                  <c:v>47.6</c:v>
                </c:pt>
                <c:pt idx="500">
                  <c:v>48</c:v>
                </c:pt>
                <c:pt idx="501">
                  <c:v>48</c:v>
                </c:pt>
                <c:pt idx="502">
                  <c:v>48.1</c:v>
                </c:pt>
                <c:pt idx="503">
                  <c:v>48.2</c:v>
                </c:pt>
                <c:pt idx="504">
                  <c:v>48.6</c:v>
                </c:pt>
                <c:pt idx="505">
                  <c:v>48.7</c:v>
                </c:pt>
                <c:pt idx="506">
                  <c:v>48.8</c:v>
                </c:pt>
                <c:pt idx="507">
                  <c:v>48.9</c:v>
                </c:pt>
                <c:pt idx="508">
                  <c:v>49</c:v>
                </c:pt>
                <c:pt idx="509">
                  <c:v>49</c:v>
                </c:pt>
                <c:pt idx="510">
                  <c:v>49.1</c:v>
                </c:pt>
                <c:pt idx="511">
                  <c:v>49.1</c:v>
                </c:pt>
                <c:pt idx="512">
                  <c:v>49.2</c:v>
                </c:pt>
                <c:pt idx="513">
                  <c:v>49.4</c:v>
                </c:pt>
                <c:pt idx="514">
                  <c:v>49.8</c:v>
                </c:pt>
                <c:pt idx="515">
                  <c:v>49.8</c:v>
                </c:pt>
                <c:pt idx="516">
                  <c:v>49.8</c:v>
                </c:pt>
                <c:pt idx="517">
                  <c:v>49.8</c:v>
                </c:pt>
                <c:pt idx="518">
                  <c:v>49.9</c:v>
                </c:pt>
                <c:pt idx="519">
                  <c:v>49.9</c:v>
                </c:pt>
                <c:pt idx="520">
                  <c:v>50.6</c:v>
                </c:pt>
                <c:pt idx="521">
                  <c:v>50.7</c:v>
                </c:pt>
                <c:pt idx="522">
                  <c:v>50.8</c:v>
                </c:pt>
                <c:pt idx="523">
                  <c:v>50.9</c:v>
                </c:pt>
                <c:pt idx="524">
                  <c:v>51</c:v>
                </c:pt>
                <c:pt idx="525">
                  <c:v>51.5</c:v>
                </c:pt>
                <c:pt idx="526">
                  <c:v>51.5</c:v>
                </c:pt>
                <c:pt idx="527">
                  <c:v>51.9</c:v>
                </c:pt>
                <c:pt idx="528">
                  <c:v>52</c:v>
                </c:pt>
                <c:pt idx="529">
                  <c:v>52.5</c:v>
                </c:pt>
                <c:pt idx="530">
                  <c:v>52.6</c:v>
                </c:pt>
                <c:pt idx="531">
                  <c:v>52.8</c:v>
                </c:pt>
                <c:pt idx="532">
                  <c:v>52.9</c:v>
                </c:pt>
                <c:pt idx="533">
                  <c:v>53</c:v>
                </c:pt>
                <c:pt idx="534">
                  <c:v>53.1</c:v>
                </c:pt>
                <c:pt idx="535">
                  <c:v>53.1</c:v>
                </c:pt>
                <c:pt idx="536">
                  <c:v>53.4</c:v>
                </c:pt>
                <c:pt idx="537">
                  <c:v>53.7</c:v>
                </c:pt>
                <c:pt idx="538">
                  <c:v>53.7</c:v>
                </c:pt>
                <c:pt idx="539">
                  <c:v>54.1</c:v>
                </c:pt>
                <c:pt idx="540">
                  <c:v>54.2</c:v>
                </c:pt>
                <c:pt idx="541">
                  <c:v>54.3</c:v>
                </c:pt>
                <c:pt idx="542">
                  <c:v>54.7</c:v>
                </c:pt>
                <c:pt idx="543">
                  <c:v>54.8</c:v>
                </c:pt>
                <c:pt idx="544">
                  <c:v>55.1</c:v>
                </c:pt>
                <c:pt idx="545">
                  <c:v>55.3</c:v>
                </c:pt>
                <c:pt idx="546">
                  <c:v>55.6</c:v>
                </c:pt>
                <c:pt idx="547">
                  <c:v>55.7</c:v>
                </c:pt>
                <c:pt idx="548">
                  <c:v>55.7</c:v>
                </c:pt>
                <c:pt idx="549">
                  <c:v>55.9</c:v>
                </c:pt>
                <c:pt idx="550">
                  <c:v>56</c:v>
                </c:pt>
                <c:pt idx="551">
                  <c:v>56.5</c:v>
                </c:pt>
                <c:pt idx="552">
                  <c:v>56.6</c:v>
                </c:pt>
                <c:pt idx="553">
                  <c:v>56.9</c:v>
                </c:pt>
                <c:pt idx="554">
                  <c:v>57</c:v>
                </c:pt>
                <c:pt idx="555">
                  <c:v>57</c:v>
                </c:pt>
                <c:pt idx="556">
                  <c:v>57.2</c:v>
                </c:pt>
                <c:pt idx="557">
                  <c:v>57.4</c:v>
                </c:pt>
                <c:pt idx="558">
                  <c:v>57.4</c:v>
                </c:pt>
                <c:pt idx="559">
                  <c:v>57.5</c:v>
                </c:pt>
                <c:pt idx="560">
                  <c:v>57.5</c:v>
                </c:pt>
                <c:pt idx="561">
                  <c:v>57.8</c:v>
                </c:pt>
                <c:pt idx="562">
                  <c:v>57.8</c:v>
                </c:pt>
                <c:pt idx="563">
                  <c:v>57.9</c:v>
                </c:pt>
                <c:pt idx="564">
                  <c:v>58.2</c:v>
                </c:pt>
                <c:pt idx="565">
                  <c:v>58.3</c:v>
                </c:pt>
                <c:pt idx="566">
                  <c:v>58.3</c:v>
                </c:pt>
                <c:pt idx="567">
                  <c:v>58.3</c:v>
                </c:pt>
                <c:pt idx="568">
                  <c:v>58.4</c:v>
                </c:pt>
                <c:pt idx="569">
                  <c:v>58.4</c:v>
                </c:pt>
                <c:pt idx="570">
                  <c:v>58.5</c:v>
                </c:pt>
                <c:pt idx="571">
                  <c:v>58.5</c:v>
                </c:pt>
                <c:pt idx="572">
                  <c:v>58.6</c:v>
                </c:pt>
                <c:pt idx="573">
                  <c:v>58.7</c:v>
                </c:pt>
                <c:pt idx="574">
                  <c:v>58.7</c:v>
                </c:pt>
                <c:pt idx="575">
                  <c:v>58.8</c:v>
                </c:pt>
                <c:pt idx="576">
                  <c:v>59.1</c:v>
                </c:pt>
                <c:pt idx="577">
                  <c:v>59.1</c:v>
                </c:pt>
                <c:pt idx="578">
                  <c:v>59.2</c:v>
                </c:pt>
                <c:pt idx="579">
                  <c:v>59.4</c:v>
                </c:pt>
                <c:pt idx="580">
                  <c:v>59.7</c:v>
                </c:pt>
                <c:pt idx="581">
                  <c:v>60</c:v>
                </c:pt>
                <c:pt idx="582">
                  <c:v>60</c:v>
                </c:pt>
                <c:pt idx="583">
                  <c:v>60.7</c:v>
                </c:pt>
                <c:pt idx="584">
                  <c:v>60.7</c:v>
                </c:pt>
                <c:pt idx="585">
                  <c:v>61.1</c:v>
                </c:pt>
                <c:pt idx="586">
                  <c:v>61.2</c:v>
                </c:pt>
                <c:pt idx="587">
                  <c:v>61.4</c:v>
                </c:pt>
                <c:pt idx="588">
                  <c:v>61.4</c:v>
                </c:pt>
                <c:pt idx="589">
                  <c:v>61.7</c:v>
                </c:pt>
                <c:pt idx="590">
                  <c:v>61.7</c:v>
                </c:pt>
                <c:pt idx="591">
                  <c:v>62</c:v>
                </c:pt>
                <c:pt idx="592">
                  <c:v>62.1</c:v>
                </c:pt>
                <c:pt idx="593">
                  <c:v>62.3</c:v>
                </c:pt>
                <c:pt idx="594">
                  <c:v>63.1</c:v>
                </c:pt>
                <c:pt idx="595">
                  <c:v>63.1</c:v>
                </c:pt>
                <c:pt idx="596">
                  <c:v>63.2</c:v>
                </c:pt>
                <c:pt idx="597">
                  <c:v>63.4</c:v>
                </c:pt>
                <c:pt idx="598">
                  <c:v>63.4</c:v>
                </c:pt>
                <c:pt idx="599">
                  <c:v>63.7</c:v>
                </c:pt>
                <c:pt idx="600">
                  <c:v>63.9</c:v>
                </c:pt>
                <c:pt idx="601">
                  <c:v>64</c:v>
                </c:pt>
                <c:pt idx="602">
                  <c:v>64.099999999999994</c:v>
                </c:pt>
                <c:pt idx="603">
                  <c:v>64.2</c:v>
                </c:pt>
                <c:pt idx="604">
                  <c:v>64.599999999999994</c:v>
                </c:pt>
                <c:pt idx="605">
                  <c:v>64.7</c:v>
                </c:pt>
                <c:pt idx="606">
                  <c:v>64.900000000000006</c:v>
                </c:pt>
                <c:pt idx="607">
                  <c:v>65</c:v>
                </c:pt>
                <c:pt idx="608">
                  <c:v>65.2</c:v>
                </c:pt>
                <c:pt idx="609">
                  <c:v>65.400000000000006</c:v>
                </c:pt>
                <c:pt idx="610">
                  <c:v>65.5</c:v>
                </c:pt>
                <c:pt idx="611">
                  <c:v>65.7</c:v>
                </c:pt>
                <c:pt idx="612">
                  <c:v>65.900000000000006</c:v>
                </c:pt>
                <c:pt idx="613">
                  <c:v>66.099999999999994</c:v>
                </c:pt>
                <c:pt idx="614">
                  <c:v>66.099999999999994</c:v>
                </c:pt>
                <c:pt idx="615">
                  <c:v>66.2</c:v>
                </c:pt>
                <c:pt idx="616">
                  <c:v>66.8</c:v>
                </c:pt>
                <c:pt idx="617">
                  <c:v>67</c:v>
                </c:pt>
                <c:pt idx="618">
                  <c:v>67</c:v>
                </c:pt>
                <c:pt idx="619">
                  <c:v>67.099999999999994</c:v>
                </c:pt>
                <c:pt idx="620">
                  <c:v>67.2</c:v>
                </c:pt>
                <c:pt idx="621">
                  <c:v>67.3</c:v>
                </c:pt>
                <c:pt idx="622">
                  <c:v>67.400000000000006</c:v>
                </c:pt>
                <c:pt idx="623">
                  <c:v>67.7</c:v>
                </c:pt>
                <c:pt idx="624">
                  <c:v>67.8</c:v>
                </c:pt>
                <c:pt idx="625">
                  <c:v>68</c:v>
                </c:pt>
                <c:pt idx="626">
                  <c:v>68</c:v>
                </c:pt>
                <c:pt idx="627">
                  <c:v>68.099999999999994</c:v>
                </c:pt>
                <c:pt idx="628">
                  <c:v>68.5</c:v>
                </c:pt>
                <c:pt idx="629">
                  <c:v>68.5</c:v>
                </c:pt>
                <c:pt idx="630">
                  <c:v>68.5</c:v>
                </c:pt>
                <c:pt idx="631">
                  <c:v>68.7</c:v>
                </c:pt>
                <c:pt idx="632">
                  <c:v>69.400000000000006</c:v>
                </c:pt>
                <c:pt idx="633">
                  <c:v>69.900000000000006</c:v>
                </c:pt>
                <c:pt idx="634">
                  <c:v>70.900000000000006</c:v>
                </c:pt>
                <c:pt idx="635">
                  <c:v>71.099999999999994</c:v>
                </c:pt>
                <c:pt idx="636">
                  <c:v>71.400000000000006</c:v>
                </c:pt>
                <c:pt idx="637">
                  <c:v>71.5</c:v>
                </c:pt>
                <c:pt idx="638">
                  <c:v>71.5</c:v>
                </c:pt>
                <c:pt idx="639">
                  <c:v>71.599999999999994</c:v>
                </c:pt>
                <c:pt idx="640">
                  <c:v>71.7</c:v>
                </c:pt>
                <c:pt idx="641">
                  <c:v>71.8</c:v>
                </c:pt>
                <c:pt idx="642">
                  <c:v>71.8</c:v>
                </c:pt>
                <c:pt idx="643">
                  <c:v>71.900000000000006</c:v>
                </c:pt>
                <c:pt idx="644">
                  <c:v>72</c:v>
                </c:pt>
                <c:pt idx="645">
                  <c:v>72</c:v>
                </c:pt>
                <c:pt idx="646">
                  <c:v>72.099999999999994</c:v>
                </c:pt>
                <c:pt idx="647">
                  <c:v>72.5</c:v>
                </c:pt>
                <c:pt idx="648">
                  <c:v>72.599999999999994</c:v>
                </c:pt>
                <c:pt idx="649">
                  <c:v>72.7</c:v>
                </c:pt>
                <c:pt idx="650">
                  <c:v>72.7</c:v>
                </c:pt>
                <c:pt idx="651">
                  <c:v>73.8</c:v>
                </c:pt>
                <c:pt idx="652">
                  <c:v>73.900000000000006</c:v>
                </c:pt>
                <c:pt idx="653">
                  <c:v>74.099999999999994</c:v>
                </c:pt>
                <c:pt idx="654">
                  <c:v>74.099999999999994</c:v>
                </c:pt>
                <c:pt idx="655">
                  <c:v>74.400000000000006</c:v>
                </c:pt>
                <c:pt idx="656">
                  <c:v>74.599999999999994</c:v>
                </c:pt>
                <c:pt idx="657">
                  <c:v>74.900000000000006</c:v>
                </c:pt>
                <c:pt idx="658">
                  <c:v>75.099999999999994</c:v>
                </c:pt>
                <c:pt idx="659">
                  <c:v>75.099999999999994</c:v>
                </c:pt>
                <c:pt idx="660">
                  <c:v>75.599999999999994</c:v>
                </c:pt>
                <c:pt idx="661">
                  <c:v>75.7</c:v>
                </c:pt>
                <c:pt idx="662">
                  <c:v>76.5</c:v>
                </c:pt>
                <c:pt idx="663">
                  <c:v>76.599999999999994</c:v>
                </c:pt>
                <c:pt idx="664">
                  <c:v>76.599999999999994</c:v>
                </c:pt>
                <c:pt idx="665">
                  <c:v>76.8</c:v>
                </c:pt>
                <c:pt idx="666">
                  <c:v>77.3</c:v>
                </c:pt>
                <c:pt idx="667">
                  <c:v>77.3</c:v>
                </c:pt>
                <c:pt idx="668">
                  <c:v>77.7</c:v>
                </c:pt>
                <c:pt idx="669">
                  <c:v>77.900000000000006</c:v>
                </c:pt>
                <c:pt idx="670">
                  <c:v>78</c:v>
                </c:pt>
                <c:pt idx="671">
                  <c:v>78.5</c:v>
                </c:pt>
                <c:pt idx="672">
                  <c:v>78.8</c:v>
                </c:pt>
                <c:pt idx="673">
                  <c:v>79.2</c:v>
                </c:pt>
                <c:pt idx="674">
                  <c:v>79.400000000000006</c:v>
                </c:pt>
                <c:pt idx="675">
                  <c:v>79.5</c:v>
                </c:pt>
                <c:pt idx="676">
                  <c:v>79.599999999999994</c:v>
                </c:pt>
                <c:pt idx="677">
                  <c:v>80.2</c:v>
                </c:pt>
                <c:pt idx="678">
                  <c:v>80.8</c:v>
                </c:pt>
                <c:pt idx="679">
                  <c:v>81</c:v>
                </c:pt>
                <c:pt idx="680">
                  <c:v>81</c:v>
                </c:pt>
                <c:pt idx="681">
                  <c:v>81.3</c:v>
                </c:pt>
                <c:pt idx="682">
                  <c:v>81.900000000000006</c:v>
                </c:pt>
                <c:pt idx="683">
                  <c:v>82.1</c:v>
                </c:pt>
                <c:pt idx="684">
                  <c:v>82.1</c:v>
                </c:pt>
                <c:pt idx="685">
                  <c:v>82.4</c:v>
                </c:pt>
                <c:pt idx="686">
                  <c:v>82.7</c:v>
                </c:pt>
                <c:pt idx="687">
                  <c:v>82.7</c:v>
                </c:pt>
                <c:pt idx="688">
                  <c:v>83</c:v>
                </c:pt>
                <c:pt idx="689">
                  <c:v>83</c:v>
                </c:pt>
                <c:pt idx="690">
                  <c:v>83</c:v>
                </c:pt>
                <c:pt idx="691">
                  <c:v>83.1</c:v>
                </c:pt>
                <c:pt idx="692">
                  <c:v>83.9</c:v>
                </c:pt>
                <c:pt idx="693">
                  <c:v>84.2</c:v>
                </c:pt>
                <c:pt idx="694">
                  <c:v>84.5</c:v>
                </c:pt>
                <c:pt idx="695">
                  <c:v>84.5</c:v>
                </c:pt>
                <c:pt idx="696">
                  <c:v>84.5</c:v>
                </c:pt>
                <c:pt idx="697">
                  <c:v>85.5</c:v>
                </c:pt>
                <c:pt idx="698">
                  <c:v>86</c:v>
                </c:pt>
                <c:pt idx="699">
                  <c:v>86</c:v>
                </c:pt>
                <c:pt idx="700">
                  <c:v>87.3</c:v>
                </c:pt>
                <c:pt idx="701">
                  <c:v>87.6</c:v>
                </c:pt>
                <c:pt idx="702">
                  <c:v>88.1</c:v>
                </c:pt>
                <c:pt idx="703">
                  <c:v>88.2</c:v>
                </c:pt>
                <c:pt idx="704">
                  <c:v>88.7</c:v>
                </c:pt>
                <c:pt idx="705">
                  <c:v>89.2</c:v>
                </c:pt>
                <c:pt idx="706">
                  <c:v>89.7</c:v>
                </c:pt>
                <c:pt idx="707">
                  <c:v>89.9</c:v>
                </c:pt>
                <c:pt idx="708">
                  <c:v>90</c:v>
                </c:pt>
                <c:pt idx="709">
                  <c:v>90.8</c:v>
                </c:pt>
                <c:pt idx="710">
                  <c:v>90.8</c:v>
                </c:pt>
                <c:pt idx="711">
                  <c:v>91</c:v>
                </c:pt>
                <c:pt idx="712">
                  <c:v>91.9</c:v>
                </c:pt>
                <c:pt idx="713">
                  <c:v>92.4</c:v>
                </c:pt>
                <c:pt idx="714">
                  <c:v>93.2</c:v>
                </c:pt>
                <c:pt idx="715">
                  <c:v>93.2</c:v>
                </c:pt>
                <c:pt idx="716">
                  <c:v>93.3</c:v>
                </c:pt>
                <c:pt idx="717">
                  <c:v>93.4</c:v>
                </c:pt>
                <c:pt idx="718">
                  <c:v>94.3</c:v>
                </c:pt>
                <c:pt idx="719">
                  <c:v>94.3</c:v>
                </c:pt>
                <c:pt idx="720">
                  <c:v>94.3</c:v>
                </c:pt>
                <c:pt idx="721">
                  <c:v>94.6</c:v>
                </c:pt>
                <c:pt idx="722">
                  <c:v>94.8</c:v>
                </c:pt>
                <c:pt idx="723">
                  <c:v>94.9</c:v>
                </c:pt>
                <c:pt idx="724">
                  <c:v>95</c:v>
                </c:pt>
                <c:pt idx="725">
                  <c:v>95</c:v>
                </c:pt>
                <c:pt idx="726">
                  <c:v>95.2</c:v>
                </c:pt>
                <c:pt idx="727">
                  <c:v>95.8</c:v>
                </c:pt>
                <c:pt idx="728">
                  <c:v>96.1</c:v>
                </c:pt>
                <c:pt idx="729">
                  <c:v>96.2</c:v>
                </c:pt>
                <c:pt idx="730">
                  <c:v>96.6</c:v>
                </c:pt>
                <c:pt idx="731">
                  <c:v>97.1</c:v>
                </c:pt>
                <c:pt idx="732">
                  <c:v>97.2</c:v>
                </c:pt>
                <c:pt idx="733">
                  <c:v>97.5</c:v>
                </c:pt>
                <c:pt idx="734">
                  <c:v>98.2</c:v>
                </c:pt>
                <c:pt idx="735">
                  <c:v>98.3</c:v>
                </c:pt>
                <c:pt idx="736">
                  <c:v>98.7</c:v>
                </c:pt>
                <c:pt idx="737">
                  <c:v>98.8</c:v>
                </c:pt>
                <c:pt idx="738">
                  <c:v>98.9</c:v>
                </c:pt>
                <c:pt idx="739">
                  <c:v>99.1</c:v>
                </c:pt>
                <c:pt idx="740">
                  <c:v>99.2</c:v>
                </c:pt>
                <c:pt idx="741">
                  <c:v>99.3</c:v>
                </c:pt>
                <c:pt idx="742">
                  <c:v>99.4</c:v>
                </c:pt>
                <c:pt idx="743">
                  <c:v>99.8</c:v>
                </c:pt>
                <c:pt idx="744">
                  <c:v>100.9</c:v>
                </c:pt>
                <c:pt idx="745">
                  <c:v>101</c:v>
                </c:pt>
                <c:pt idx="746">
                  <c:v>101.1</c:v>
                </c:pt>
                <c:pt idx="747">
                  <c:v>101.1</c:v>
                </c:pt>
                <c:pt idx="748">
                  <c:v>101.1</c:v>
                </c:pt>
                <c:pt idx="749">
                  <c:v>101.1</c:v>
                </c:pt>
                <c:pt idx="750">
                  <c:v>101.4</c:v>
                </c:pt>
                <c:pt idx="751">
                  <c:v>101.9</c:v>
                </c:pt>
                <c:pt idx="752">
                  <c:v>102</c:v>
                </c:pt>
                <c:pt idx="753">
                  <c:v>102.1</c:v>
                </c:pt>
                <c:pt idx="754">
                  <c:v>102.5</c:v>
                </c:pt>
                <c:pt idx="755">
                  <c:v>102.5</c:v>
                </c:pt>
                <c:pt idx="756">
                  <c:v>103.1</c:v>
                </c:pt>
                <c:pt idx="757">
                  <c:v>103.2</c:v>
                </c:pt>
                <c:pt idx="758">
                  <c:v>103.4</c:v>
                </c:pt>
                <c:pt idx="759">
                  <c:v>103.5</c:v>
                </c:pt>
                <c:pt idx="760">
                  <c:v>104.9</c:v>
                </c:pt>
                <c:pt idx="761">
                  <c:v>105</c:v>
                </c:pt>
                <c:pt idx="762">
                  <c:v>105.2</c:v>
                </c:pt>
                <c:pt idx="763">
                  <c:v>105.4</c:v>
                </c:pt>
                <c:pt idx="764">
                  <c:v>105.7</c:v>
                </c:pt>
                <c:pt idx="765">
                  <c:v>106.2</c:v>
                </c:pt>
                <c:pt idx="766">
                  <c:v>107.5</c:v>
                </c:pt>
                <c:pt idx="767">
                  <c:v>107.8</c:v>
                </c:pt>
                <c:pt idx="768">
                  <c:v>107.9</c:v>
                </c:pt>
                <c:pt idx="769">
                  <c:v>107.9</c:v>
                </c:pt>
                <c:pt idx="770">
                  <c:v>107.9</c:v>
                </c:pt>
                <c:pt idx="771">
                  <c:v>108.1</c:v>
                </c:pt>
                <c:pt idx="772">
                  <c:v>108.5</c:v>
                </c:pt>
                <c:pt idx="773">
                  <c:v>109.4</c:v>
                </c:pt>
                <c:pt idx="774">
                  <c:v>109.4</c:v>
                </c:pt>
                <c:pt idx="775">
                  <c:v>109.6</c:v>
                </c:pt>
                <c:pt idx="776">
                  <c:v>109.9</c:v>
                </c:pt>
                <c:pt idx="777">
                  <c:v>110.1</c:v>
                </c:pt>
                <c:pt idx="778">
                  <c:v>110.4</c:v>
                </c:pt>
                <c:pt idx="779">
                  <c:v>110.7</c:v>
                </c:pt>
                <c:pt idx="780">
                  <c:v>111.3</c:v>
                </c:pt>
                <c:pt idx="781">
                  <c:v>111.5</c:v>
                </c:pt>
                <c:pt idx="782">
                  <c:v>112</c:v>
                </c:pt>
                <c:pt idx="783">
                  <c:v>112</c:v>
                </c:pt>
                <c:pt idx="784">
                  <c:v>112.2</c:v>
                </c:pt>
                <c:pt idx="785">
                  <c:v>112.7</c:v>
                </c:pt>
                <c:pt idx="786">
                  <c:v>112.8</c:v>
                </c:pt>
                <c:pt idx="787">
                  <c:v>113.5</c:v>
                </c:pt>
                <c:pt idx="788">
                  <c:v>113.8</c:v>
                </c:pt>
                <c:pt idx="789">
                  <c:v>115.2</c:v>
                </c:pt>
                <c:pt idx="790">
                  <c:v>117.5</c:v>
                </c:pt>
                <c:pt idx="791">
                  <c:v>117.9</c:v>
                </c:pt>
                <c:pt idx="792">
                  <c:v>117.9</c:v>
                </c:pt>
                <c:pt idx="793">
                  <c:v>118.5</c:v>
                </c:pt>
                <c:pt idx="794">
                  <c:v>118.5</c:v>
                </c:pt>
                <c:pt idx="795">
                  <c:v>118.6</c:v>
                </c:pt>
                <c:pt idx="796">
                  <c:v>118.8</c:v>
                </c:pt>
                <c:pt idx="797">
                  <c:v>119</c:v>
                </c:pt>
                <c:pt idx="798">
                  <c:v>119.2</c:v>
                </c:pt>
                <c:pt idx="799">
                  <c:v>119.4</c:v>
                </c:pt>
                <c:pt idx="800">
                  <c:v>120.1</c:v>
                </c:pt>
                <c:pt idx="801">
                  <c:v>120.6</c:v>
                </c:pt>
                <c:pt idx="802">
                  <c:v>121.4</c:v>
                </c:pt>
                <c:pt idx="803">
                  <c:v>121.9</c:v>
                </c:pt>
                <c:pt idx="804">
                  <c:v>122</c:v>
                </c:pt>
                <c:pt idx="805">
                  <c:v>122</c:v>
                </c:pt>
                <c:pt idx="806">
                  <c:v>123</c:v>
                </c:pt>
                <c:pt idx="807">
                  <c:v>123.5</c:v>
                </c:pt>
                <c:pt idx="808">
                  <c:v>123.7</c:v>
                </c:pt>
                <c:pt idx="809">
                  <c:v>124.1</c:v>
                </c:pt>
                <c:pt idx="810">
                  <c:v>124.2</c:v>
                </c:pt>
                <c:pt idx="811">
                  <c:v>124.8</c:v>
                </c:pt>
                <c:pt idx="812">
                  <c:v>125.2</c:v>
                </c:pt>
                <c:pt idx="813">
                  <c:v>125.6</c:v>
                </c:pt>
                <c:pt idx="814">
                  <c:v>126.7</c:v>
                </c:pt>
                <c:pt idx="815">
                  <c:v>126.7</c:v>
                </c:pt>
                <c:pt idx="816">
                  <c:v>128.30000000000001</c:v>
                </c:pt>
                <c:pt idx="817">
                  <c:v>130.19999999999999</c:v>
                </c:pt>
                <c:pt idx="818">
                  <c:v>130.69999999999999</c:v>
                </c:pt>
                <c:pt idx="819">
                  <c:v>130.9</c:v>
                </c:pt>
                <c:pt idx="820">
                  <c:v>130.9</c:v>
                </c:pt>
                <c:pt idx="821">
                  <c:v>131.19999999999999</c:v>
                </c:pt>
                <c:pt idx="822">
                  <c:v>131.30000000000001</c:v>
                </c:pt>
                <c:pt idx="823">
                  <c:v>131.30000000000001</c:v>
                </c:pt>
                <c:pt idx="824">
                  <c:v>131.30000000000001</c:v>
                </c:pt>
                <c:pt idx="825">
                  <c:v>131.6</c:v>
                </c:pt>
                <c:pt idx="826">
                  <c:v>131.80000000000001</c:v>
                </c:pt>
                <c:pt idx="827">
                  <c:v>132.4</c:v>
                </c:pt>
                <c:pt idx="828">
                  <c:v>133</c:v>
                </c:pt>
                <c:pt idx="829">
                  <c:v>133.6</c:v>
                </c:pt>
                <c:pt idx="830">
                  <c:v>134.6</c:v>
                </c:pt>
                <c:pt idx="831">
                  <c:v>134.9</c:v>
                </c:pt>
                <c:pt idx="832">
                  <c:v>136.30000000000001</c:v>
                </c:pt>
                <c:pt idx="833">
                  <c:v>136.69999999999999</c:v>
                </c:pt>
                <c:pt idx="834">
                  <c:v>138.30000000000001</c:v>
                </c:pt>
                <c:pt idx="835">
                  <c:v>138.4</c:v>
                </c:pt>
                <c:pt idx="836">
                  <c:v>138.6</c:v>
                </c:pt>
                <c:pt idx="837">
                  <c:v>140.4</c:v>
                </c:pt>
                <c:pt idx="838">
                  <c:v>140.69999999999999</c:v>
                </c:pt>
                <c:pt idx="839">
                  <c:v>141</c:v>
                </c:pt>
                <c:pt idx="840">
                  <c:v>141.19999999999999</c:v>
                </c:pt>
                <c:pt idx="841">
                  <c:v>141.6</c:v>
                </c:pt>
                <c:pt idx="842">
                  <c:v>141.6</c:v>
                </c:pt>
                <c:pt idx="843">
                  <c:v>142.5</c:v>
                </c:pt>
                <c:pt idx="844">
                  <c:v>143.6</c:v>
                </c:pt>
                <c:pt idx="845">
                  <c:v>143.6</c:v>
                </c:pt>
                <c:pt idx="846">
                  <c:v>143.69999999999999</c:v>
                </c:pt>
                <c:pt idx="847">
                  <c:v>145.19999999999999</c:v>
                </c:pt>
                <c:pt idx="848">
                  <c:v>147.80000000000001</c:v>
                </c:pt>
                <c:pt idx="849">
                  <c:v>148.1</c:v>
                </c:pt>
                <c:pt idx="850">
                  <c:v>148.4</c:v>
                </c:pt>
                <c:pt idx="851">
                  <c:v>148.4</c:v>
                </c:pt>
                <c:pt idx="852">
                  <c:v>148.6</c:v>
                </c:pt>
                <c:pt idx="853">
                  <c:v>148.9</c:v>
                </c:pt>
                <c:pt idx="854">
                  <c:v>149.5</c:v>
                </c:pt>
                <c:pt idx="855">
                  <c:v>152.9</c:v>
                </c:pt>
                <c:pt idx="856">
                  <c:v>153.30000000000001</c:v>
                </c:pt>
                <c:pt idx="857">
                  <c:v>153.4</c:v>
                </c:pt>
                <c:pt idx="858">
                  <c:v>153.69999999999999</c:v>
                </c:pt>
                <c:pt idx="859">
                  <c:v>153.80000000000001</c:v>
                </c:pt>
                <c:pt idx="860">
                  <c:v>154.5</c:v>
                </c:pt>
                <c:pt idx="861">
                  <c:v>155.30000000000001</c:v>
                </c:pt>
                <c:pt idx="862">
                  <c:v>155.80000000000001</c:v>
                </c:pt>
                <c:pt idx="863">
                  <c:v>156.5</c:v>
                </c:pt>
                <c:pt idx="864">
                  <c:v>157.30000000000001</c:v>
                </c:pt>
                <c:pt idx="865">
                  <c:v>157.69999999999999</c:v>
                </c:pt>
                <c:pt idx="866">
                  <c:v>157.69999999999999</c:v>
                </c:pt>
                <c:pt idx="867">
                  <c:v>158.30000000000001</c:v>
                </c:pt>
                <c:pt idx="868">
                  <c:v>158.5</c:v>
                </c:pt>
                <c:pt idx="869">
                  <c:v>158.6</c:v>
                </c:pt>
                <c:pt idx="870">
                  <c:v>158.80000000000001</c:v>
                </c:pt>
                <c:pt idx="871">
                  <c:v>159.4</c:v>
                </c:pt>
                <c:pt idx="872">
                  <c:v>159.69999999999999</c:v>
                </c:pt>
                <c:pt idx="873">
                  <c:v>160.6</c:v>
                </c:pt>
                <c:pt idx="874">
                  <c:v>160.80000000000001</c:v>
                </c:pt>
                <c:pt idx="875">
                  <c:v>161</c:v>
                </c:pt>
                <c:pt idx="876">
                  <c:v>161.80000000000001</c:v>
                </c:pt>
                <c:pt idx="877">
                  <c:v>162.1</c:v>
                </c:pt>
                <c:pt idx="878">
                  <c:v>162.9</c:v>
                </c:pt>
                <c:pt idx="879">
                  <c:v>164.1</c:v>
                </c:pt>
                <c:pt idx="880">
                  <c:v>164.5</c:v>
                </c:pt>
                <c:pt idx="881">
                  <c:v>164.9</c:v>
                </c:pt>
                <c:pt idx="882">
                  <c:v>165.1</c:v>
                </c:pt>
                <c:pt idx="883">
                  <c:v>165.5</c:v>
                </c:pt>
                <c:pt idx="884">
                  <c:v>167</c:v>
                </c:pt>
                <c:pt idx="885">
                  <c:v>167.6</c:v>
                </c:pt>
                <c:pt idx="886">
                  <c:v>169.5</c:v>
                </c:pt>
                <c:pt idx="887">
                  <c:v>170.2</c:v>
                </c:pt>
                <c:pt idx="888">
                  <c:v>173.9</c:v>
                </c:pt>
                <c:pt idx="889">
                  <c:v>174.4</c:v>
                </c:pt>
                <c:pt idx="890">
                  <c:v>174.9</c:v>
                </c:pt>
                <c:pt idx="891">
                  <c:v>175.4</c:v>
                </c:pt>
                <c:pt idx="892">
                  <c:v>175.5</c:v>
                </c:pt>
                <c:pt idx="893">
                  <c:v>176.3</c:v>
                </c:pt>
                <c:pt idx="894">
                  <c:v>176.9</c:v>
                </c:pt>
                <c:pt idx="895">
                  <c:v>176.9</c:v>
                </c:pt>
                <c:pt idx="896">
                  <c:v>178.2</c:v>
                </c:pt>
                <c:pt idx="897">
                  <c:v>178.3</c:v>
                </c:pt>
                <c:pt idx="898">
                  <c:v>179.1</c:v>
                </c:pt>
                <c:pt idx="899">
                  <c:v>179.9</c:v>
                </c:pt>
                <c:pt idx="900">
                  <c:v>180.1</c:v>
                </c:pt>
                <c:pt idx="901">
                  <c:v>180.4</c:v>
                </c:pt>
                <c:pt idx="902">
                  <c:v>181</c:v>
                </c:pt>
                <c:pt idx="903">
                  <c:v>181</c:v>
                </c:pt>
                <c:pt idx="904">
                  <c:v>181.2</c:v>
                </c:pt>
                <c:pt idx="905">
                  <c:v>182</c:v>
                </c:pt>
                <c:pt idx="906">
                  <c:v>183</c:v>
                </c:pt>
                <c:pt idx="907">
                  <c:v>186.1</c:v>
                </c:pt>
                <c:pt idx="908">
                  <c:v>188.2</c:v>
                </c:pt>
                <c:pt idx="909">
                  <c:v>188.7</c:v>
                </c:pt>
                <c:pt idx="910">
                  <c:v>189.2</c:v>
                </c:pt>
                <c:pt idx="911">
                  <c:v>191.1</c:v>
                </c:pt>
                <c:pt idx="912">
                  <c:v>192.1</c:v>
                </c:pt>
                <c:pt idx="913">
                  <c:v>192.4</c:v>
                </c:pt>
                <c:pt idx="914">
                  <c:v>192.5</c:v>
                </c:pt>
                <c:pt idx="915">
                  <c:v>192.8</c:v>
                </c:pt>
                <c:pt idx="916">
                  <c:v>197.2</c:v>
                </c:pt>
                <c:pt idx="917">
                  <c:v>200.8</c:v>
                </c:pt>
                <c:pt idx="918">
                  <c:v>202.5</c:v>
                </c:pt>
                <c:pt idx="919">
                  <c:v>202.9</c:v>
                </c:pt>
                <c:pt idx="920">
                  <c:v>205.1</c:v>
                </c:pt>
                <c:pt idx="921">
                  <c:v>205.2</c:v>
                </c:pt>
                <c:pt idx="922">
                  <c:v>207.4</c:v>
                </c:pt>
                <c:pt idx="923">
                  <c:v>209.3</c:v>
                </c:pt>
                <c:pt idx="924">
                  <c:v>211.3</c:v>
                </c:pt>
                <c:pt idx="925">
                  <c:v>211.5</c:v>
                </c:pt>
                <c:pt idx="926">
                  <c:v>212.4</c:v>
                </c:pt>
                <c:pt idx="927">
                  <c:v>212.7</c:v>
                </c:pt>
                <c:pt idx="928">
                  <c:v>213.8</c:v>
                </c:pt>
                <c:pt idx="929">
                  <c:v>215.8</c:v>
                </c:pt>
                <c:pt idx="930">
                  <c:v>220.1</c:v>
                </c:pt>
                <c:pt idx="931">
                  <c:v>221.3</c:v>
                </c:pt>
                <c:pt idx="932">
                  <c:v>223.3</c:v>
                </c:pt>
                <c:pt idx="933">
                  <c:v>226.7</c:v>
                </c:pt>
                <c:pt idx="934">
                  <c:v>231.4</c:v>
                </c:pt>
                <c:pt idx="935">
                  <c:v>232.1</c:v>
                </c:pt>
                <c:pt idx="936">
                  <c:v>235.5</c:v>
                </c:pt>
                <c:pt idx="937">
                  <c:v>235.6</c:v>
                </c:pt>
                <c:pt idx="938">
                  <c:v>236</c:v>
                </c:pt>
                <c:pt idx="939">
                  <c:v>236.3</c:v>
                </c:pt>
                <c:pt idx="940">
                  <c:v>236.9</c:v>
                </c:pt>
                <c:pt idx="941">
                  <c:v>238.2</c:v>
                </c:pt>
                <c:pt idx="942">
                  <c:v>238.4</c:v>
                </c:pt>
                <c:pt idx="943">
                  <c:v>243.9</c:v>
                </c:pt>
                <c:pt idx="944">
                  <c:v>246.3</c:v>
                </c:pt>
                <c:pt idx="945">
                  <c:v>246.4</c:v>
                </c:pt>
                <c:pt idx="946">
                  <c:v>250.5</c:v>
                </c:pt>
                <c:pt idx="947">
                  <c:v>254.3</c:v>
                </c:pt>
                <c:pt idx="948">
                  <c:v>254.9</c:v>
                </c:pt>
                <c:pt idx="949">
                  <c:v>255.8</c:v>
                </c:pt>
                <c:pt idx="950">
                  <c:v>263.5</c:v>
                </c:pt>
                <c:pt idx="951">
                  <c:v>265.10000000000002</c:v>
                </c:pt>
                <c:pt idx="952">
                  <c:v>268.10000000000002</c:v>
                </c:pt>
                <c:pt idx="953">
                  <c:v>270.10000000000002</c:v>
                </c:pt>
                <c:pt idx="954">
                  <c:v>276.2</c:v>
                </c:pt>
                <c:pt idx="955">
                  <c:v>277.39999999999998</c:v>
                </c:pt>
                <c:pt idx="956">
                  <c:v>279.60000000000002</c:v>
                </c:pt>
                <c:pt idx="957">
                  <c:v>279.8</c:v>
                </c:pt>
                <c:pt idx="958">
                  <c:v>283.3</c:v>
                </c:pt>
                <c:pt idx="959">
                  <c:v>287.39999999999998</c:v>
                </c:pt>
                <c:pt idx="960">
                  <c:v>289.89999999999998</c:v>
                </c:pt>
                <c:pt idx="961">
                  <c:v>293.7</c:v>
                </c:pt>
                <c:pt idx="962">
                  <c:v>296.8</c:v>
                </c:pt>
                <c:pt idx="963">
                  <c:v>302.3</c:v>
                </c:pt>
                <c:pt idx="964">
                  <c:v>302.60000000000002</c:v>
                </c:pt>
                <c:pt idx="965">
                  <c:v>304.39999999999998</c:v>
                </c:pt>
                <c:pt idx="966">
                  <c:v>308.89999999999998</c:v>
                </c:pt>
                <c:pt idx="967">
                  <c:v>309.3</c:v>
                </c:pt>
                <c:pt idx="968">
                  <c:v>313.7</c:v>
                </c:pt>
                <c:pt idx="969">
                  <c:v>313.89999999999998</c:v>
                </c:pt>
                <c:pt idx="970">
                  <c:v>316.89999999999998</c:v>
                </c:pt>
                <c:pt idx="971">
                  <c:v>319.7</c:v>
                </c:pt>
                <c:pt idx="972">
                  <c:v>319.8</c:v>
                </c:pt>
                <c:pt idx="973">
                  <c:v>320.3</c:v>
                </c:pt>
                <c:pt idx="974">
                  <c:v>327.39999999999998</c:v>
                </c:pt>
                <c:pt idx="975">
                  <c:v>334.6</c:v>
                </c:pt>
                <c:pt idx="976">
                  <c:v>356.2</c:v>
                </c:pt>
                <c:pt idx="977">
                  <c:v>371</c:v>
                </c:pt>
                <c:pt idx="978">
                  <c:v>374.2</c:v>
                </c:pt>
                <c:pt idx="979">
                  <c:v>375.2</c:v>
                </c:pt>
                <c:pt idx="980">
                  <c:v>381</c:v>
                </c:pt>
                <c:pt idx="981">
                  <c:v>396.1</c:v>
                </c:pt>
                <c:pt idx="982">
                  <c:v>414.3</c:v>
                </c:pt>
                <c:pt idx="983">
                  <c:v>433.6</c:v>
                </c:pt>
                <c:pt idx="984">
                  <c:v>456.6</c:v>
                </c:pt>
                <c:pt idx="985">
                  <c:v>462.9</c:v>
                </c:pt>
                <c:pt idx="986">
                  <c:v>478.9</c:v>
                </c:pt>
                <c:pt idx="987">
                  <c:v>497.2</c:v>
                </c:pt>
                <c:pt idx="988">
                  <c:v>515.9</c:v>
                </c:pt>
                <c:pt idx="989">
                  <c:v>563.5</c:v>
                </c:pt>
                <c:pt idx="990">
                  <c:v>579.29999999999995</c:v>
                </c:pt>
                <c:pt idx="991">
                  <c:v>623</c:v>
                </c:pt>
                <c:pt idx="992">
                  <c:v>648</c:v>
                </c:pt>
                <c:pt idx="993">
                  <c:v>705</c:v>
                </c:pt>
                <c:pt idx="994">
                  <c:v>719.6</c:v>
                </c:pt>
                <c:pt idx="995">
                  <c:v>788.8</c:v>
                </c:pt>
                <c:pt idx="996">
                  <c:v>802.5</c:v>
                </c:pt>
                <c:pt idx="997">
                  <c:v>1008.2</c:v>
                </c:pt>
                <c:pt idx="998">
                  <c:v>1262.9000000000001</c:v>
                </c:pt>
                <c:pt idx="999">
                  <c:v>1469.4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2-40DA-9D7B-B205C43B2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801264"/>
        <c:axId val="1253168608"/>
      </c:scatterChart>
      <c:valAx>
        <c:axId val="125880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altLang="zh-TW"/>
                  <a:t>Theoretical quantiles 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168608"/>
        <c:crosses val="autoZero"/>
        <c:crossBetween val="midCat"/>
      </c:valAx>
      <c:valAx>
        <c:axId val="12531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altLang="zh-TW"/>
                  <a:t>Empirical quantiles</a:t>
                </a:r>
                <a:endParaRPr lang="zh-TW" altLang="en-US"/>
              </a:p>
            </c:rich>
          </c:tx>
          <c:layout>
            <c:manualLayout>
              <c:xMode val="edge"/>
              <c:yMode val="edge"/>
              <c:x val="2.0202020202020204E-2"/>
              <c:y val="0.291090183974937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80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zh-TW"/>
              <a:t>P-P </a:t>
            </a:r>
            <a:r>
              <a:rPr lang="en-GB" altLang="zh-TW" baseline="0"/>
              <a:t>Plot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'1.4'!$G$8:$G$1007</c:f>
              <c:numCache>
                <c:formatCode>General</c:formatCode>
                <c:ptCount val="1000"/>
                <c:pt idx="0">
                  <c:v>9.99000999000999E-4</c:v>
                </c:pt>
                <c:pt idx="1">
                  <c:v>1.998001998001998E-3</c:v>
                </c:pt>
                <c:pt idx="2">
                  <c:v>2.997002997002997E-3</c:v>
                </c:pt>
                <c:pt idx="3">
                  <c:v>3.996003996003996E-3</c:v>
                </c:pt>
                <c:pt idx="4">
                  <c:v>4.995004995004995E-3</c:v>
                </c:pt>
                <c:pt idx="5">
                  <c:v>5.994005994005994E-3</c:v>
                </c:pt>
                <c:pt idx="6">
                  <c:v>6.993006993006993E-3</c:v>
                </c:pt>
                <c:pt idx="7">
                  <c:v>7.992007992007992E-3</c:v>
                </c:pt>
                <c:pt idx="8">
                  <c:v>8.9910089910089919E-3</c:v>
                </c:pt>
                <c:pt idx="9">
                  <c:v>9.99000999000999E-3</c:v>
                </c:pt>
                <c:pt idx="10">
                  <c:v>1.098901098901099E-2</c:v>
                </c:pt>
                <c:pt idx="11">
                  <c:v>1.1988011988011988E-2</c:v>
                </c:pt>
                <c:pt idx="12">
                  <c:v>1.2987012987012988E-2</c:v>
                </c:pt>
                <c:pt idx="13">
                  <c:v>1.3986013986013986E-2</c:v>
                </c:pt>
                <c:pt idx="14">
                  <c:v>1.4985014985014986E-2</c:v>
                </c:pt>
                <c:pt idx="15">
                  <c:v>1.5984015984015984E-2</c:v>
                </c:pt>
                <c:pt idx="16">
                  <c:v>1.6983016983016984E-2</c:v>
                </c:pt>
                <c:pt idx="17">
                  <c:v>1.7982017982017984E-2</c:v>
                </c:pt>
                <c:pt idx="18">
                  <c:v>1.898101898101898E-2</c:v>
                </c:pt>
                <c:pt idx="19">
                  <c:v>1.998001998001998E-2</c:v>
                </c:pt>
                <c:pt idx="20">
                  <c:v>2.097902097902098E-2</c:v>
                </c:pt>
                <c:pt idx="21">
                  <c:v>2.197802197802198E-2</c:v>
                </c:pt>
                <c:pt idx="22">
                  <c:v>2.2977022977022976E-2</c:v>
                </c:pt>
                <c:pt idx="23">
                  <c:v>2.3976023976023976E-2</c:v>
                </c:pt>
                <c:pt idx="24">
                  <c:v>2.4975024975024976E-2</c:v>
                </c:pt>
                <c:pt idx="25">
                  <c:v>2.5974025974025976E-2</c:v>
                </c:pt>
                <c:pt idx="26">
                  <c:v>2.6973026973026972E-2</c:v>
                </c:pt>
                <c:pt idx="27">
                  <c:v>2.7972027972027972E-2</c:v>
                </c:pt>
                <c:pt idx="28">
                  <c:v>2.8971028971028972E-2</c:v>
                </c:pt>
                <c:pt idx="29">
                  <c:v>2.9970029970029972E-2</c:v>
                </c:pt>
                <c:pt idx="30">
                  <c:v>3.0969030969030968E-2</c:v>
                </c:pt>
                <c:pt idx="31">
                  <c:v>3.1968031968031968E-2</c:v>
                </c:pt>
                <c:pt idx="32">
                  <c:v>3.2967032967032968E-2</c:v>
                </c:pt>
                <c:pt idx="33">
                  <c:v>3.3966033966033968E-2</c:v>
                </c:pt>
                <c:pt idx="34">
                  <c:v>3.4965034965034968E-2</c:v>
                </c:pt>
                <c:pt idx="35">
                  <c:v>3.5964035964035967E-2</c:v>
                </c:pt>
                <c:pt idx="36">
                  <c:v>3.696303696303696E-2</c:v>
                </c:pt>
                <c:pt idx="37">
                  <c:v>3.796203796203796E-2</c:v>
                </c:pt>
                <c:pt idx="38">
                  <c:v>3.896103896103896E-2</c:v>
                </c:pt>
                <c:pt idx="39">
                  <c:v>3.996003996003996E-2</c:v>
                </c:pt>
                <c:pt idx="40">
                  <c:v>4.095904095904096E-2</c:v>
                </c:pt>
                <c:pt idx="41">
                  <c:v>4.195804195804196E-2</c:v>
                </c:pt>
                <c:pt idx="42">
                  <c:v>4.295704295704296E-2</c:v>
                </c:pt>
                <c:pt idx="43">
                  <c:v>4.3956043956043959E-2</c:v>
                </c:pt>
                <c:pt idx="44">
                  <c:v>4.4955044955044952E-2</c:v>
                </c:pt>
                <c:pt idx="45">
                  <c:v>4.5954045954045952E-2</c:v>
                </c:pt>
                <c:pt idx="46">
                  <c:v>4.6953046953046952E-2</c:v>
                </c:pt>
                <c:pt idx="47">
                  <c:v>4.7952047952047952E-2</c:v>
                </c:pt>
                <c:pt idx="48">
                  <c:v>4.8951048951048952E-2</c:v>
                </c:pt>
                <c:pt idx="49">
                  <c:v>4.9950049950049952E-2</c:v>
                </c:pt>
                <c:pt idx="50">
                  <c:v>5.0949050949050952E-2</c:v>
                </c:pt>
                <c:pt idx="51">
                  <c:v>5.1948051948051951E-2</c:v>
                </c:pt>
                <c:pt idx="52">
                  <c:v>5.2947052947052944E-2</c:v>
                </c:pt>
                <c:pt idx="53">
                  <c:v>5.3946053946053944E-2</c:v>
                </c:pt>
                <c:pt idx="54">
                  <c:v>5.4945054945054944E-2</c:v>
                </c:pt>
                <c:pt idx="55">
                  <c:v>5.5944055944055944E-2</c:v>
                </c:pt>
                <c:pt idx="56">
                  <c:v>5.6943056943056944E-2</c:v>
                </c:pt>
                <c:pt idx="57">
                  <c:v>5.7942057942057944E-2</c:v>
                </c:pt>
                <c:pt idx="58">
                  <c:v>5.8941058941058944E-2</c:v>
                </c:pt>
                <c:pt idx="59">
                  <c:v>5.9940059940059943E-2</c:v>
                </c:pt>
                <c:pt idx="60">
                  <c:v>6.0939060939060936E-2</c:v>
                </c:pt>
                <c:pt idx="61">
                  <c:v>6.1938061938061936E-2</c:v>
                </c:pt>
                <c:pt idx="62">
                  <c:v>6.2937062937062943E-2</c:v>
                </c:pt>
                <c:pt idx="63">
                  <c:v>6.3936063936063936E-2</c:v>
                </c:pt>
                <c:pt idx="64">
                  <c:v>6.4935064935064929E-2</c:v>
                </c:pt>
                <c:pt idx="65">
                  <c:v>6.5934065934065936E-2</c:v>
                </c:pt>
                <c:pt idx="66">
                  <c:v>6.6933066933066929E-2</c:v>
                </c:pt>
                <c:pt idx="67">
                  <c:v>6.7932067932067935E-2</c:v>
                </c:pt>
                <c:pt idx="68">
                  <c:v>6.8931068931068928E-2</c:v>
                </c:pt>
                <c:pt idx="69">
                  <c:v>6.9930069930069935E-2</c:v>
                </c:pt>
                <c:pt idx="70">
                  <c:v>7.0929070929070928E-2</c:v>
                </c:pt>
                <c:pt idx="71">
                  <c:v>7.1928071928071935E-2</c:v>
                </c:pt>
                <c:pt idx="72">
                  <c:v>7.2927072927072928E-2</c:v>
                </c:pt>
                <c:pt idx="73">
                  <c:v>7.3926073926073921E-2</c:v>
                </c:pt>
                <c:pt idx="74">
                  <c:v>7.4925074925074928E-2</c:v>
                </c:pt>
                <c:pt idx="75">
                  <c:v>7.5924075924075921E-2</c:v>
                </c:pt>
                <c:pt idx="76">
                  <c:v>7.6923076923076927E-2</c:v>
                </c:pt>
                <c:pt idx="77">
                  <c:v>7.792207792207792E-2</c:v>
                </c:pt>
                <c:pt idx="78">
                  <c:v>7.8921078921078927E-2</c:v>
                </c:pt>
                <c:pt idx="79">
                  <c:v>7.992007992007992E-2</c:v>
                </c:pt>
                <c:pt idx="80">
                  <c:v>8.0919080919080913E-2</c:v>
                </c:pt>
                <c:pt idx="81">
                  <c:v>8.191808191808192E-2</c:v>
                </c:pt>
                <c:pt idx="82">
                  <c:v>8.2917082917082913E-2</c:v>
                </c:pt>
                <c:pt idx="83">
                  <c:v>8.3916083916083919E-2</c:v>
                </c:pt>
                <c:pt idx="84">
                  <c:v>8.4915084915084912E-2</c:v>
                </c:pt>
                <c:pt idx="85">
                  <c:v>8.5914085914085919E-2</c:v>
                </c:pt>
                <c:pt idx="86">
                  <c:v>8.6913086913086912E-2</c:v>
                </c:pt>
                <c:pt idx="87">
                  <c:v>8.7912087912087919E-2</c:v>
                </c:pt>
                <c:pt idx="88">
                  <c:v>8.8911088911088912E-2</c:v>
                </c:pt>
                <c:pt idx="89">
                  <c:v>8.9910089910089905E-2</c:v>
                </c:pt>
                <c:pt idx="90">
                  <c:v>9.0909090909090912E-2</c:v>
                </c:pt>
                <c:pt idx="91">
                  <c:v>9.1908091908091905E-2</c:v>
                </c:pt>
                <c:pt idx="92">
                  <c:v>9.2907092907092911E-2</c:v>
                </c:pt>
                <c:pt idx="93">
                  <c:v>9.3906093906093904E-2</c:v>
                </c:pt>
                <c:pt idx="94">
                  <c:v>9.4905094905094911E-2</c:v>
                </c:pt>
                <c:pt idx="95">
                  <c:v>9.5904095904095904E-2</c:v>
                </c:pt>
                <c:pt idx="96">
                  <c:v>9.6903096903096897E-2</c:v>
                </c:pt>
                <c:pt idx="97">
                  <c:v>9.7902097902097904E-2</c:v>
                </c:pt>
                <c:pt idx="98">
                  <c:v>9.8901098901098897E-2</c:v>
                </c:pt>
                <c:pt idx="99">
                  <c:v>9.9900099900099903E-2</c:v>
                </c:pt>
                <c:pt idx="100">
                  <c:v>0.1008991008991009</c:v>
                </c:pt>
                <c:pt idx="101">
                  <c:v>0.1018981018981019</c:v>
                </c:pt>
                <c:pt idx="102">
                  <c:v>0.1028971028971029</c:v>
                </c:pt>
                <c:pt idx="103">
                  <c:v>0.1038961038961039</c:v>
                </c:pt>
                <c:pt idx="104">
                  <c:v>0.1048951048951049</c:v>
                </c:pt>
                <c:pt idx="105">
                  <c:v>0.10589410589410589</c:v>
                </c:pt>
                <c:pt idx="106">
                  <c:v>0.1068931068931069</c:v>
                </c:pt>
                <c:pt idx="107">
                  <c:v>0.10789210789210789</c:v>
                </c:pt>
                <c:pt idx="108">
                  <c:v>0.1088911088911089</c:v>
                </c:pt>
                <c:pt idx="109">
                  <c:v>0.10989010989010989</c:v>
                </c:pt>
                <c:pt idx="110">
                  <c:v>0.1108891108891109</c:v>
                </c:pt>
                <c:pt idx="111">
                  <c:v>0.11188811188811189</c:v>
                </c:pt>
                <c:pt idx="112">
                  <c:v>0.11288711288711288</c:v>
                </c:pt>
                <c:pt idx="113">
                  <c:v>0.11388611388611389</c:v>
                </c:pt>
                <c:pt idx="114">
                  <c:v>0.11488511488511488</c:v>
                </c:pt>
                <c:pt idx="115">
                  <c:v>0.11588411588411589</c:v>
                </c:pt>
                <c:pt idx="116">
                  <c:v>0.11688311688311688</c:v>
                </c:pt>
                <c:pt idx="117">
                  <c:v>0.11788211788211789</c:v>
                </c:pt>
                <c:pt idx="118">
                  <c:v>0.11888111888111888</c:v>
                </c:pt>
                <c:pt idx="119">
                  <c:v>0.11988011988011989</c:v>
                </c:pt>
                <c:pt idx="120">
                  <c:v>0.12087912087912088</c:v>
                </c:pt>
                <c:pt idx="121">
                  <c:v>0.12187812187812187</c:v>
                </c:pt>
                <c:pt idx="122">
                  <c:v>0.12287712287712288</c:v>
                </c:pt>
                <c:pt idx="123">
                  <c:v>0.12387612387612387</c:v>
                </c:pt>
                <c:pt idx="124">
                  <c:v>0.12487512487512488</c:v>
                </c:pt>
                <c:pt idx="125">
                  <c:v>0.12587412587412589</c:v>
                </c:pt>
                <c:pt idx="126">
                  <c:v>0.12687312687312688</c:v>
                </c:pt>
                <c:pt idx="127">
                  <c:v>0.12787212787212787</c:v>
                </c:pt>
                <c:pt idx="128">
                  <c:v>0.12887112887112886</c:v>
                </c:pt>
                <c:pt idx="129">
                  <c:v>0.12987012987012986</c:v>
                </c:pt>
                <c:pt idx="130">
                  <c:v>0.13086913086913088</c:v>
                </c:pt>
                <c:pt idx="131">
                  <c:v>0.13186813186813187</c:v>
                </c:pt>
                <c:pt idx="132">
                  <c:v>0.13286713286713286</c:v>
                </c:pt>
                <c:pt idx="133">
                  <c:v>0.13386613386613386</c:v>
                </c:pt>
                <c:pt idx="134">
                  <c:v>0.13486513486513488</c:v>
                </c:pt>
                <c:pt idx="135">
                  <c:v>0.13586413586413587</c:v>
                </c:pt>
                <c:pt idx="136">
                  <c:v>0.13686313686313686</c:v>
                </c:pt>
                <c:pt idx="137">
                  <c:v>0.13786213786213786</c:v>
                </c:pt>
                <c:pt idx="138">
                  <c:v>0.13886113886113885</c:v>
                </c:pt>
                <c:pt idx="139">
                  <c:v>0.13986013986013987</c:v>
                </c:pt>
                <c:pt idx="140">
                  <c:v>0.14085914085914086</c:v>
                </c:pt>
                <c:pt idx="141">
                  <c:v>0.14185814185814186</c:v>
                </c:pt>
                <c:pt idx="142">
                  <c:v>0.14285714285714285</c:v>
                </c:pt>
                <c:pt idx="143">
                  <c:v>0.14385614385614387</c:v>
                </c:pt>
                <c:pt idx="144">
                  <c:v>0.14485514485514486</c:v>
                </c:pt>
                <c:pt idx="145">
                  <c:v>0.14585414585414586</c:v>
                </c:pt>
                <c:pt idx="146">
                  <c:v>0.14685314685314685</c:v>
                </c:pt>
                <c:pt idx="147">
                  <c:v>0.14785214785214784</c:v>
                </c:pt>
                <c:pt idx="148">
                  <c:v>0.14885114885114886</c:v>
                </c:pt>
                <c:pt idx="149">
                  <c:v>0.14985014985014986</c:v>
                </c:pt>
                <c:pt idx="150">
                  <c:v>0.15084915084915085</c:v>
                </c:pt>
                <c:pt idx="151">
                  <c:v>0.15184815184815184</c:v>
                </c:pt>
                <c:pt idx="152">
                  <c:v>0.15284715284715283</c:v>
                </c:pt>
                <c:pt idx="153">
                  <c:v>0.15384615384615385</c:v>
                </c:pt>
                <c:pt idx="154">
                  <c:v>0.15484515484515485</c:v>
                </c:pt>
                <c:pt idx="155">
                  <c:v>0.15584415584415584</c:v>
                </c:pt>
                <c:pt idx="156">
                  <c:v>0.15684315684315683</c:v>
                </c:pt>
                <c:pt idx="157">
                  <c:v>0.15784215784215785</c:v>
                </c:pt>
                <c:pt idx="158">
                  <c:v>0.15884115884115885</c:v>
                </c:pt>
                <c:pt idx="159">
                  <c:v>0.15984015984015984</c:v>
                </c:pt>
                <c:pt idx="160">
                  <c:v>0.16083916083916083</c:v>
                </c:pt>
                <c:pt idx="161">
                  <c:v>0.16183816183816183</c:v>
                </c:pt>
                <c:pt idx="162">
                  <c:v>0.16283716283716285</c:v>
                </c:pt>
                <c:pt idx="163">
                  <c:v>0.16383616383616384</c:v>
                </c:pt>
                <c:pt idx="164">
                  <c:v>0.16483516483516483</c:v>
                </c:pt>
                <c:pt idx="165">
                  <c:v>0.16583416583416583</c:v>
                </c:pt>
                <c:pt idx="166">
                  <c:v>0.16683316683316685</c:v>
                </c:pt>
                <c:pt idx="167">
                  <c:v>0.16783216783216784</c:v>
                </c:pt>
                <c:pt idx="168">
                  <c:v>0.16883116883116883</c:v>
                </c:pt>
                <c:pt idx="169">
                  <c:v>0.16983016983016982</c:v>
                </c:pt>
                <c:pt idx="170">
                  <c:v>0.17082917082917082</c:v>
                </c:pt>
                <c:pt idx="171">
                  <c:v>0.17182817182817184</c:v>
                </c:pt>
                <c:pt idx="172">
                  <c:v>0.17282717282717283</c:v>
                </c:pt>
                <c:pt idx="173">
                  <c:v>0.17382617382617382</c:v>
                </c:pt>
                <c:pt idx="174">
                  <c:v>0.17482517482517482</c:v>
                </c:pt>
                <c:pt idx="175">
                  <c:v>0.17582417582417584</c:v>
                </c:pt>
                <c:pt idx="176">
                  <c:v>0.17682317682317683</c:v>
                </c:pt>
                <c:pt idx="177">
                  <c:v>0.17782217782217782</c:v>
                </c:pt>
                <c:pt idx="178">
                  <c:v>0.17882117882117882</c:v>
                </c:pt>
                <c:pt idx="179">
                  <c:v>0.17982017982017981</c:v>
                </c:pt>
                <c:pt idx="180">
                  <c:v>0.18081918081918083</c:v>
                </c:pt>
                <c:pt idx="181">
                  <c:v>0.18181818181818182</c:v>
                </c:pt>
                <c:pt idx="182">
                  <c:v>0.18281718281718282</c:v>
                </c:pt>
                <c:pt idx="183">
                  <c:v>0.18381618381618381</c:v>
                </c:pt>
                <c:pt idx="184">
                  <c:v>0.1848151848151848</c:v>
                </c:pt>
                <c:pt idx="185">
                  <c:v>0.18581418581418582</c:v>
                </c:pt>
                <c:pt idx="186">
                  <c:v>0.18681318681318682</c:v>
                </c:pt>
                <c:pt idx="187">
                  <c:v>0.18781218781218781</c:v>
                </c:pt>
                <c:pt idx="188">
                  <c:v>0.1888111888111888</c:v>
                </c:pt>
                <c:pt idx="189">
                  <c:v>0.18981018981018982</c:v>
                </c:pt>
                <c:pt idx="190">
                  <c:v>0.19080919080919082</c:v>
                </c:pt>
                <c:pt idx="191">
                  <c:v>0.19180819180819181</c:v>
                </c:pt>
                <c:pt idx="192">
                  <c:v>0.1928071928071928</c:v>
                </c:pt>
                <c:pt idx="193">
                  <c:v>0.19380619380619379</c:v>
                </c:pt>
                <c:pt idx="194">
                  <c:v>0.19480519480519481</c:v>
                </c:pt>
                <c:pt idx="195">
                  <c:v>0.19580419580419581</c:v>
                </c:pt>
                <c:pt idx="196">
                  <c:v>0.1968031968031968</c:v>
                </c:pt>
                <c:pt idx="197">
                  <c:v>0.19780219780219779</c:v>
                </c:pt>
                <c:pt idx="198">
                  <c:v>0.19880119880119881</c:v>
                </c:pt>
                <c:pt idx="199">
                  <c:v>0.19980019980019981</c:v>
                </c:pt>
                <c:pt idx="200">
                  <c:v>0.2007992007992008</c:v>
                </c:pt>
                <c:pt idx="201">
                  <c:v>0.20179820179820179</c:v>
                </c:pt>
                <c:pt idx="202">
                  <c:v>0.20279720279720279</c:v>
                </c:pt>
                <c:pt idx="203">
                  <c:v>0.20379620379620381</c:v>
                </c:pt>
                <c:pt idx="204">
                  <c:v>0.2047952047952048</c:v>
                </c:pt>
                <c:pt idx="205">
                  <c:v>0.20579420579420579</c:v>
                </c:pt>
                <c:pt idx="206">
                  <c:v>0.20679320679320679</c:v>
                </c:pt>
                <c:pt idx="207">
                  <c:v>0.20779220779220781</c:v>
                </c:pt>
                <c:pt idx="208">
                  <c:v>0.2087912087912088</c:v>
                </c:pt>
                <c:pt idx="209">
                  <c:v>0.20979020979020979</c:v>
                </c:pt>
                <c:pt idx="210">
                  <c:v>0.21078921078921078</c:v>
                </c:pt>
                <c:pt idx="211">
                  <c:v>0.21178821178821178</c:v>
                </c:pt>
                <c:pt idx="212">
                  <c:v>0.2127872127872128</c:v>
                </c:pt>
                <c:pt idx="213">
                  <c:v>0.21378621378621379</c:v>
                </c:pt>
                <c:pt idx="214">
                  <c:v>0.21478521478521478</c:v>
                </c:pt>
                <c:pt idx="215">
                  <c:v>0.21578421578421578</c:v>
                </c:pt>
                <c:pt idx="216">
                  <c:v>0.21678321678321677</c:v>
                </c:pt>
                <c:pt idx="217">
                  <c:v>0.21778221778221779</c:v>
                </c:pt>
                <c:pt idx="218">
                  <c:v>0.21878121878121878</c:v>
                </c:pt>
                <c:pt idx="219">
                  <c:v>0.21978021978021978</c:v>
                </c:pt>
                <c:pt idx="220">
                  <c:v>0.22077922077922077</c:v>
                </c:pt>
                <c:pt idx="221">
                  <c:v>0.22177822177822179</c:v>
                </c:pt>
                <c:pt idx="222">
                  <c:v>0.22277722277722278</c:v>
                </c:pt>
                <c:pt idx="223">
                  <c:v>0.22377622377622378</c:v>
                </c:pt>
                <c:pt idx="224">
                  <c:v>0.22477522477522477</c:v>
                </c:pt>
                <c:pt idx="225">
                  <c:v>0.22577422577422576</c:v>
                </c:pt>
                <c:pt idx="226">
                  <c:v>0.22677322677322678</c:v>
                </c:pt>
                <c:pt idx="227">
                  <c:v>0.22777222777222778</c:v>
                </c:pt>
                <c:pt idx="228">
                  <c:v>0.22877122877122877</c:v>
                </c:pt>
                <c:pt idx="229">
                  <c:v>0.22977022977022976</c:v>
                </c:pt>
                <c:pt idx="230">
                  <c:v>0.23076923076923078</c:v>
                </c:pt>
                <c:pt idx="231">
                  <c:v>0.23176823176823177</c:v>
                </c:pt>
                <c:pt idx="232">
                  <c:v>0.23276723276723277</c:v>
                </c:pt>
                <c:pt idx="233">
                  <c:v>0.23376623376623376</c:v>
                </c:pt>
                <c:pt idx="234">
                  <c:v>0.23476523476523475</c:v>
                </c:pt>
                <c:pt idx="235">
                  <c:v>0.23576423576423577</c:v>
                </c:pt>
                <c:pt idx="236">
                  <c:v>0.23676323676323677</c:v>
                </c:pt>
                <c:pt idx="237">
                  <c:v>0.23776223776223776</c:v>
                </c:pt>
                <c:pt idx="238">
                  <c:v>0.23876123876123875</c:v>
                </c:pt>
                <c:pt idx="239">
                  <c:v>0.23976023976023977</c:v>
                </c:pt>
                <c:pt idx="240">
                  <c:v>0.24075924075924077</c:v>
                </c:pt>
                <c:pt idx="241">
                  <c:v>0.24175824175824176</c:v>
                </c:pt>
                <c:pt idx="242">
                  <c:v>0.24275724275724275</c:v>
                </c:pt>
                <c:pt idx="243">
                  <c:v>0.24375624375624375</c:v>
                </c:pt>
                <c:pt idx="244">
                  <c:v>0.24475524475524477</c:v>
                </c:pt>
                <c:pt idx="245">
                  <c:v>0.24575424575424576</c:v>
                </c:pt>
                <c:pt idx="246">
                  <c:v>0.24675324675324675</c:v>
                </c:pt>
                <c:pt idx="247">
                  <c:v>0.24775224775224775</c:v>
                </c:pt>
                <c:pt idx="248">
                  <c:v>0.24875124875124874</c:v>
                </c:pt>
                <c:pt idx="249">
                  <c:v>0.24975024975024976</c:v>
                </c:pt>
                <c:pt idx="250">
                  <c:v>0.25074925074925075</c:v>
                </c:pt>
                <c:pt idx="251">
                  <c:v>0.25174825174825177</c:v>
                </c:pt>
                <c:pt idx="252">
                  <c:v>0.25274725274725274</c:v>
                </c:pt>
                <c:pt idx="253">
                  <c:v>0.25374625374625376</c:v>
                </c:pt>
                <c:pt idx="254">
                  <c:v>0.25474525474525472</c:v>
                </c:pt>
                <c:pt idx="255">
                  <c:v>0.25574425574425574</c:v>
                </c:pt>
                <c:pt idx="256">
                  <c:v>0.25674325674325676</c:v>
                </c:pt>
                <c:pt idx="257">
                  <c:v>0.25774225774225773</c:v>
                </c:pt>
                <c:pt idx="258">
                  <c:v>0.25874125874125875</c:v>
                </c:pt>
                <c:pt idx="259">
                  <c:v>0.25974025974025972</c:v>
                </c:pt>
                <c:pt idx="260">
                  <c:v>0.26073926073926074</c:v>
                </c:pt>
                <c:pt idx="261">
                  <c:v>0.26173826173826176</c:v>
                </c:pt>
                <c:pt idx="262">
                  <c:v>0.26273726273726272</c:v>
                </c:pt>
                <c:pt idx="263">
                  <c:v>0.26373626373626374</c:v>
                </c:pt>
                <c:pt idx="264">
                  <c:v>0.26473526473526471</c:v>
                </c:pt>
                <c:pt idx="265">
                  <c:v>0.26573426573426573</c:v>
                </c:pt>
                <c:pt idx="266">
                  <c:v>0.26673326673326675</c:v>
                </c:pt>
                <c:pt idx="267">
                  <c:v>0.26773226773226771</c:v>
                </c:pt>
                <c:pt idx="268">
                  <c:v>0.26873126873126874</c:v>
                </c:pt>
                <c:pt idx="269">
                  <c:v>0.26973026973026976</c:v>
                </c:pt>
                <c:pt idx="270">
                  <c:v>0.27072927072927072</c:v>
                </c:pt>
                <c:pt idx="271">
                  <c:v>0.27172827172827174</c:v>
                </c:pt>
                <c:pt idx="272">
                  <c:v>0.27272727272727271</c:v>
                </c:pt>
                <c:pt idx="273">
                  <c:v>0.27372627372627373</c:v>
                </c:pt>
                <c:pt idx="274">
                  <c:v>0.27472527472527475</c:v>
                </c:pt>
                <c:pt idx="275">
                  <c:v>0.27572427572427571</c:v>
                </c:pt>
                <c:pt idx="276">
                  <c:v>0.27672327672327673</c:v>
                </c:pt>
                <c:pt idx="277">
                  <c:v>0.2777222777222777</c:v>
                </c:pt>
                <c:pt idx="278">
                  <c:v>0.27872127872127872</c:v>
                </c:pt>
                <c:pt idx="279">
                  <c:v>0.27972027972027974</c:v>
                </c:pt>
                <c:pt idx="280">
                  <c:v>0.28071928071928071</c:v>
                </c:pt>
                <c:pt idx="281">
                  <c:v>0.28171828171828173</c:v>
                </c:pt>
                <c:pt idx="282">
                  <c:v>0.28271728271728269</c:v>
                </c:pt>
                <c:pt idx="283">
                  <c:v>0.28371628371628371</c:v>
                </c:pt>
                <c:pt idx="284">
                  <c:v>0.28471528471528473</c:v>
                </c:pt>
                <c:pt idx="285">
                  <c:v>0.2857142857142857</c:v>
                </c:pt>
                <c:pt idx="286">
                  <c:v>0.28671328671328672</c:v>
                </c:pt>
                <c:pt idx="287">
                  <c:v>0.28771228771228774</c:v>
                </c:pt>
                <c:pt idx="288">
                  <c:v>0.2887112887112887</c:v>
                </c:pt>
                <c:pt idx="289">
                  <c:v>0.28971028971028973</c:v>
                </c:pt>
                <c:pt idx="290">
                  <c:v>0.29070929070929069</c:v>
                </c:pt>
                <c:pt idx="291">
                  <c:v>0.29170829170829171</c:v>
                </c:pt>
                <c:pt idx="292">
                  <c:v>0.29270729270729273</c:v>
                </c:pt>
                <c:pt idx="293">
                  <c:v>0.2937062937062937</c:v>
                </c:pt>
                <c:pt idx="294">
                  <c:v>0.29470529470529472</c:v>
                </c:pt>
                <c:pt idx="295">
                  <c:v>0.29570429570429568</c:v>
                </c:pt>
                <c:pt idx="296">
                  <c:v>0.2967032967032967</c:v>
                </c:pt>
                <c:pt idx="297">
                  <c:v>0.29770229770229772</c:v>
                </c:pt>
                <c:pt idx="298">
                  <c:v>0.29870129870129869</c:v>
                </c:pt>
                <c:pt idx="299">
                  <c:v>0.29970029970029971</c:v>
                </c:pt>
                <c:pt idx="300">
                  <c:v>0.30069930069930068</c:v>
                </c:pt>
                <c:pt idx="301">
                  <c:v>0.3016983016983017</c:v>
                </c:pt>
                <c:pt idx="302">
                  <c:v>0.30269730269730272</c:v>
                </c:pt>
                <c:pt idx="303">
                  <c:v>0.30369630369630368</c:v>
                </c:pt>
                <c:pt idx="304">
                  <c:v>0.3046953046953047</c:v>
                </c:pt>
                <c:pt idx="305">
                  <c:v>0.30569430569430567</c:v>
                </c:pt>
                <c:pt idx="306">
                  <c:v>0.30669330669330669</c:v>
                </c:pt>
                <c:pt idx="307">
                  <c:v>0.30769230769230771</c:v>
                </c:pt>
                <c:pt idx="308">
                  <c:v>0.30869130869130867</c:v>
                </c:pt>
                <c:pt idx="309">
                  <c:v>0.3096903096903097</c:v>
                </c:pt>
                <c:pt idx="310">
                  <c:v>0.31068931068931072</c:v>
                </c:pt>
                <c:pt idx="311">
                  <c:v>0.31168831168831168</c:v>
                </c:pt>
                <c:pt idx="312">
                  <c:v>0.3126873126873127</c:v>
                </c:pt>
                <c:pt idx="313">
                  <c:v>0.31368631368631367</c:v>
                </c:pt>
                <c:pt idx="314">
                  <c:v>0.31468531468531469</c:v>
                </c:pt>
                <c:pt idx="315">
                  <c:v>0.31568431568431571</c:v>
                </c:pt>
                <c:pt idx="316">
                  <c:v>0.31668331668331667</c:v>
                </c:pt>
                <c:pt idx="317">
                  <c:v>0.31768231768231769</c:v>
                </c:pt>
                <c:pt idx="318">
                  <c:v>0.31868131868131866</c:v>
                </c:pt>
                <c:pt idx="319">
                  <c:v>0.31968031968031968</c:v>
                </c:pt>
                <c:pt idx="320">
                  <c:v>0.3206793206793207</c:v>
                </c:pt>
                <c:pt idx="321">
                  <c:v>0.32167832167832167</c:v>
                </c:pt>
                <c:pt idx="322">
                  <c:v>0.32267732267732269</c:v>
                </c:pt>
                <c:pt idx="323">
                  <c:v>0.32367632367632365</c:v>
                </c:pt>
                <c:pt idx="324">
                  <c:v>0.32467532467532467</c:v>
                </c:pt>
                <c:pt idx="325">
                  <c:v>0.32567432567432569</c:v>
                </c:pt>
                <c:pt idx="326">
                  <c:v>0.32667332667332666</c:v>
                </c:pt>
                <c:pt idx="327">
                  <c:v>0.32767232767232768</c:v>
                </c:pt>
                <c:pt idx="328">
                  <c:v>0.32867132867132864</c:v>
                </c:pt>
                <c:pt idx="329">
                  <c:v>0.32967032967032966</c:v>
                </c:pt>
                <c:pt idx="330">
                  <c:v>0.33066933066933069</c:v>
                </c:pt>
                <c:pt idx="331">
                  <c:v>0.33166833166833165</c:v>
                </c:pt>
                <c:pt idx="332">
                  <c:v>0.33266733266733267</c:v>
                </c:pt>
                <c:pt idx="333">
                  <c:v>0.33366633366633369</c:v>
                </c:pt>
                <c:pt idx="334">
                  <c:v>0.33466533466533466</c:v>
                </c:pt>
                <c:pt idx="335">
                  <c:v>0.33566433566433568</c:v>
                </c:pt>
                <c:pt idx="336">
                  <c:v>0.33666333666333664</c:v>
                </c:pt>
                <c:pt idx="337">
                  <c:v>0.33766233766233766</c:v>
                </c:pt>
                <c:pt idx="338">
                  <c:v>0.33866133866133868</c:v>
                </c:pt>
                <c:pt idx="339">
                  <c:v>0.33966033966033965</c:v>
                </c:pt>
                <c:pt idx="340">
                  <c:v>0.34065934065934067</c:v>
                </c:pt>
                <c:pt idx="341">
                  <c:v>0.34165834165834164</c:v>
                </c:pt>
                <c:pt idx="342">
                  <c:v>0.34265734265734266</c:v>
                </c:pt>
                <c:pt idx="343">
                  <c:v>0.34365634365634368</c:v>
                </c:pt>
                <c:pt idx="344">
                  <c:v>0.34465534465534464</c:v>
                </c:pt>
                <c:pt idx="345">
                  <c:v>0.34565434565434566</c:v>
                </c:pt>
                <c:pt idx="346">
                  <c:v>0.34665334665334663</c:v>
                </c:pt>
                <c:pt idx="347">
                  <c:v>0.34765234765234765</c:v>
                </c:pt>
                <c:pt idx="348">
                  <c:v>0.34865134865134867</c:v>
                </c:pt>
                <c:pt idx="349">
                  <c:v>0.34965034965034963</c:v>
                </c:pt>
                <c:pt idx="350">
                  <c:v>0.35064935064935066</c:v>
                </c:pt>
                <c:pt idx="351">
                  <c:v>0.35164835164835168</c:v>
                </c:pt>
                <c:pt idx="352">
                  <c:v>0.35264735264735264</c:v>
                </c:pt>
                <c:pt idx="353">
                  <c:v>0.35364635364635366</c:v>
                </c:pt>
                <c:pt idx="354">
                  <c:v>0.35464535464535463</c:v>
                </c:pt>
                <c:pt idx="355">
                  <c:v>0.35564435564435565</c:v>
                </c:pt>
                <c:pt idx="356">
                  <c:v>0.35664335664335667</c:v>
                </c:pt>
                <c:pt idx="357">
                  <c:v>0.35764235764235763</c:v>
                </c:pt>
                <c:pt idx="358">
                  <c:v>0.35864135864135865</c:v>
                </c:pt>
                <c:pt idx="359">
                  <c:v>0.35964035964035962</c:v>
                </c:pt>
                <c:pt idx="360">
                  <c:v>0.36063936063936064</c:v>
                </c:pt>
                <c:pt idx="361">
                  <c:v>0.36163836163836166</c:v>
                </c:pt>
                <c:pt idx="362">
                  <c:v>0.36263736263736263</c:v>
                </c:pt>
                <c:pt idx="363">
                  <c:v>0.36363636363636365</c:v>
                </c:pt>
                <c:pt idx="364">
                  <c:v>0.36463536463536461</c:v>
                </c:pt>
                <c:pt idx="365">
                  <c:v>0.36563436563436563</c:v>
                </c:pt>
                <c:pt idx="366">
                  <c:v>0.36663336663336665</c:v>
                </c:pt>
                <c:pt idx="367">
                  <c:v>0.36763236763236762</c:v>
                </c:pt>
                <c:pt idx="368">
                  <c:v>0.36863136863136864</c:v>
                </c:pt>
                <c:pt idx="369">
                  <c:v>0.3696303696303696</c:v>
                </c:pt>
                <c:pt idx="370">
                  <c:v>0.37062937062937062</c:v>
                </c:pt>
                <c:pt idx="371">
                  <c:v>0.37162837162837165</c:v>
                </c:pt>
                <c:pt idx="372">
                  <c:v>0.37262737262737261</c:v>
                </c:pt>
                <c:pt idx="373">
                  <c:v>0.37362637362637363</c:v>
                </c:pt>
                <c:pt idx="374">
                  <c:v>0.37462537462537465</c:v>
                </c:pt>
                <c:pt idx="375">
                  <c:v>0.37562437562437562</c:v>
                </c:pt>
                <c:pt idx="376">
                  <c:v>0.37662337662337664</c:v>
                </c:pt>
                <c:pt idx="377">
                  <c:v>0.3776223776223776</c:v>
                </c:pt>
                <c:pt idx="378">
                  <c:v>0.37862137862137862</c:v>
                </c:pt>
                <c:pt idx="379">
                  <c:v>0.37962037962037964</c:v>
                </c:pt>
                <c:pt idx="380">
                  <c:v>0.38061938061938061</c:v>
                </c:pt>
                <c:pt idx="381">
                  <c:v>0.38161838161838163</c:v>
                </c:pt>
                <c:pt idx="382">
                  <c:v>0.3826173826173826</c:v>
                </c:pt>
                <c:pt idx="383">
                  <c:v>0.38361638361638362</c:v>
                </c:pt>
                <c:pt idx="384">
                  <c:v>0.38461538461538464</c:v>
                </c:pt>
                <c:pt idx="385">
                  <c:v>0.3856143856143856</c:v>
                </c:pt>
                <c:pt idx="386">
                  <c:v>0.38661338661338662</c:v>
                </c:pt>
                <c:pt idx="387">
                  <c:v>0.38761238761238759</c:v>
                </c:pt>
                <c:pt idx="388">
                  <c:v>0.38861138861138861</c:v>
                </c:pt>
                <c:pt idx="389">
                  <c:v>0.38961038961038963</c:v>
                </c:pt>
                <c:pt idx="390">
                  <c:v>0.39060939060939059</c:v>
                </c:pt>
                <c:pt idx="391">
                  <c:v>0.39160839160839161</c:v>
                </c:pt>
                <c:pt idx="392">
                  <c:v>0.39260739260739258</c:v>
                </c:pt>
                <c:pt idx="393">
                  <c:v>0.3936063936063936</c:v>
                </c:pt>
                <c:pt idx="394">
                  <c:v>0.39460539460539462</c:v>
                </c:pt>
                <c:pt idx="395">
                  <c:v>0.39560439560439559</c:v>
                </c:pt>
                <c:pt idx="396">
                  <c:v>0.39660339660339661</c:v>
                </c:pt>
                <c:pt idx="397">
                  <c:v>0.39760239760239763</c:v>
                </c:pt>
                <c:pt idx="398">
                  <c:v>0.39860139860139859</c:v>
                </c:pt>
                <c:pt idx="399">
                  <c:v>0.39960039960039961</c:v>
                </c:pt>
                <c:pt idx="400">
                  <c:v>0.40059940059940058</c:v>
                </c:pt>
                <c:pt idx="401">
                  <c:v>0.4015984015984016</c:v>
                </c:pt>
                <c:pt idx="402">
                  <c:v>0.40259740259740262</c:v>
                </c:pt>
                <c:pt idx="403">
                  <c:v>0.40359640359640359</c:v>
                </c:pt>
                <c:pt idx="404">
                  <c:v>0.40459540459540461</c:v>
                </c:pt>
                <c:pt idx="405">
                  <c:v>0.40559440559440557</c:v>
                </c:pt>
                <c:pt idx="406">
                  <c:v>0.40659340659340659</c:v>
                </c:pt>
                <c:pt idx="407">
                  <c:v>0.40759240759240761</c:v>
                </c:pt>
                <c:pt idx="408">
                  <c:v>0.40859140859140858</c:v>
                </c:pt>
                <c:pt idx="409">
                  <c:v>0.4095904095904096</c:v>
                </c:pt>
                <c:pt idx="410">
                  <c:v>0.41058941058941056</c:v>
                </c:pt>
                <c:pt idx="411">
                  <c:v>0.41158841158841158</c:v>
                </c:pt>
                <c:pt idx="412">
                  <c:v>0.41258741258741261</c:v>
                </c:pt>
                <c:pt idx="413">
                  <c:v>0.41358641358641357</c:v>
                </c:pt>
                <c:pt idx="414">
                  <c:v>0.41458541458541459</c:v>
                </c:pt>
                <c:pt idx="415">
                  <c:v>0.41558441558441561</c:v>
                </c:pt>
                <c:pt idx="416">
                  <c:v>0.41658341658341658</c:v>
                </c:pt>
                <c:pt idx="417">
                  <c:v>0.4175824175824176</c:v>
                </c:pt>
                <c:pt idx="418">
                  <c:v>0.41858141858141856</c:v>
                </c:pt>
                <c:pt idx="419">
                  <c:v>0.41958041958041958</c:v>
                </c:pt>
                <c:pt idx="420">
                  <c:v>0.4205794205794206</c:v>
                </c:pt>
                <c:pt idx="421">
                  <c:v>0.42157842157842157</c:v>
                </c:pt>
                <c:pt idx="422">
                  <c:v>0.42257742257742259</c:v>
                </c:pt>
                <c:pt idx="423">
                  <c:v>0.42357642357642356</c:v>
                </c:pt>
                <c:pt idx="424">
                  <c:v>0.42457542457542458</c:v>
                </c:pt>
                <c:pt idx="425">
                  <c:v>0.4255744255744256</c:v>
                </c:pt>
                <c:pt idx="426">
                  <c:v>0.42657342657342656</c:v>
                </c:pt>
                <c:pt idx="427">
                  <c:v>0.42757242757242758</c:v>
                </c:pt>
                <c:pt idx="428">
                  <c:v>0.42857142857142855</c:v>
                </c:pt>
                <c:pt idx="429">
                  <c:v>0.42957042957042957</c:v>
                </c:pt>
                <c:pt idx="430">
                  <c:v>0.43056943056943059</c:v>
                </c:pt>
                <c:pt idx="431">
                  <c:v>0.43156843156843155</c:v>
                </c:pt>
                <c:pt idx="432">
                  <c:v>0.43256743256743257</c:v>
                </c:pt>
                <c:pt idx="433">
                  <c:v>0.43356643356643354</c:v>
                </c:pt>
                <c:pt idx="434">
                  <c:v>0.43456543456543456</c:v>
                </c:pt>
                <c:pt idx="435">
                  <c:v>0.43556443556443558</c:v>
                </c:pt>
                <c:pt idx="436">
                  <c:v>0.43656343656343655</c:v>
                </c:pt>
                <c:pt idx="437">
                  <c:v>0.43756243756243757</c:v>
                </c:pt>
                <c:pt idx="438">
                  <c:v>0.43856143856143859</c:v>
                </c:pt>
                <c:pt idx="439">
                  <c:v>0.43956043956043955</c:v>
                </c:pt>
                <c:pt idx="440">
                  <c:v>0.44055944055944057</c:v>
                </c:pt>
                <c:pt idx="441">
                  <c:v>0.44155844155844154</c:v>
                </c:pt>
                <c:pt idx="442">
                  <c:v>0.44255744255744256</c:v>
                </c:pt>
                <c:pt idx="443">
                  <c:v>0.44355644355644358</c:v>
                </c:pt>
                <c:pt idx="444">
                  <c:v>0.44455544455544455</c:v>
                </c:pt>
                <c:pt idx="445">
                  <c:v>0.44555444555444557</c:v>
                </c:pt>
                <c:pt idx="446">
                  <c:v>0.44655344655344653</c:v>
                </c:pt>
                <c:pt idx="447">
                  <c:v>0.44755244755244755</c:v>
                </c:pt>
                <c:pt idx="448">
                  <c:v>0.44855144855144857</c:v>
                </c:pt>
                <c:pt idx="449">
                  <c:v>0.44955044955044954</c:v>
                </c:pt>
                <c:pt idx="450">
                  <c:v>0.45054945054945056</c:v>
                </c:pt>
                <c:pt idx="451">
                  <c:v>0.45154845154845152</c:v>
                </c:pt>
                <c:pt idx="452">
                  <c:v>0.45254745254745254</c:v>
                </c:pt>
                <c:pt idx="453">
                  <c:v>0.45354645354645357</c:v>
                </c:pt>
                <c:pt idx="454">
                  <c:v>0.45454545454545453</c:v>
                </c:pt>
                <c:pt idx="455">
                  <c:v>0.45554445554445555</c:v>
                </c:pt>
                <c:pt idx="456">
                  <c:v>0.45654345654345652</c:v>
                </c:pt>
                <c:pt idx="457">
                  <c:v>0.45754245754245754</c:v>
                </c:pt>
                <c:pt idx="458">
                  <c:v>0.45854145854145856</c:v>
                </c:pt>
                <c:pt idx="459">
                  <c:v>0.45954045954045952</c:v>
                </c:pt>
                <c:pt idx="460">
                  <c:v>0.46053946053946054</c:v>
                </c:pt>
                <c:pt idx="461">
                  <c:v>0.46153846153846156</c:v>
                </c:pt>
                <c:pt idx="462">
                  <c:v>0.46253746253746253</c:v>
                </c:pt>
                <c:pt idx="463">
                  <c:v>0.46353646353646355</c:v>
                </c:pt>
                <c:pt idx="464">
                  <c:v>0.46453546453546452</c:v>
                </c:pt>
                <c:pt idx="465">
                  <c:v>0.46553446553446554</c:v>
                </c:pt>
                <c:pt idx="466">
                  <c:v>0.46653346653346656</c:v>
                </c:pt>
                <c:pt idx="467">
                  <c:v>0.46753246753246752</c:v>
                </c:pt>
                <c:pt idx="468">
                  <c:v>0.46853146853146854</c:v>
                </c:pt>
                <c:pt idx="469">
                  <c:v>0.46953046953046951</c:v>
                </c:pt>
                <c:pt idx="470">
                  <c:v>0.47052947052947053</c:v>
                </c:pt>
                <c:pt idx="471">
                  <c:v>0.47152847152847155</c:v>
                </c:pt>
                <c:pt idx="472">
                  <c:v>0.47252747252747251</c:v>
                </c:pt>
                <c:pt idx="473">
                  <c:v>0.47352647352647353</c:v>
                </c:pt>
                <c:pt idx="474">
                  <c:v>0.4745254745254745</c:v>
                </c:pt>
                <c:pt idx="475">
                  <c:v>0.47552447552447552</c:v>
                </c:pt>
                <c:pt idx="476">
                  <c:v>0.47652347652347654</c:v>
                </c:pt>
                <c:pt idx="477">
                  <c:v>0.47752247752247751</c:v>
                </c:pt>
                <c:pt idx="478">
                  <c:v>0.47852147852147853</c:v>
                </c:pt>
                <c:pt idx="479">
                  <c:v>0.47952047952047955</c:v>
                </c:pt>
                <c:pt idx="480">
                  <c:v>0.48051948051948051</c:v>
                </c:pt>
                <c:pt idx="481">
                  <c:v>0.48151848151848153</c:v>
                </c:pt>
                <c:pt idx="482">
                  <c:v>0.4825174825174825</c:v>
                </c:pt>
                <c:pt idx="483">
                  <c:v>0.48351648351648352</c:v>
                </c:pt>
                <c:pt idx="484">
                  <c:v>0.48451548451548454</c:v>
                </c:pt>
                <c:pt idx="485">
                  <c:v>0.48551448551448551</c:v>
                </c:pt>
                <c:pt idx="486">
                  <c:v>0.48651348651348653</c:v>
                </c:pt>
                <c:pt idx="487">
                  <c:v>0.48751248751248749</c:v>
                </c:pt>
                <c:pt idx="488">
                  <c:v>0.48851148851148851</c:v>
                </c:pt>
                <c:pt idx="489">
                  <c:v>0.48951048951048953</c:v>
                </c:pt>
                <c:pt idx="490">
                  <c:v>0.4905094905094905</c:v>
                </c:pt>
                <c:pt idx="491">
                  <c:v>0.49150849150849152</c:v>
                </c:pt>
                <c:pt idx="492">
                  <c:v>0.49250749250749248</c:v>
                </c:pt>
                <c:pt idx="493">
                  <c:v>0.4935064935064935</c:v>
                </c:pt>
                <c:pt idx="494">
                  <c:v>0.49450549450549453</c:v>
                </c:pt>
                <c:pt idx="495">
                  <c:v>0.49550449550449549</c:v>
                </c:pt>
                <c:pt idx="496">
                  <c:v>0.49650349650349651</c:v>
                </c:pt>
                <c:pt idx="497">
                  <c:v>0.49750249750249748</c:v>
                </c:pt>
                <c:pt idx="498">
                  <c:v>0.4985014985014985</c:v>
                </c:pt>
                <c:pt idx="499">
                  <c:v>0.49950049950049952</c:v>
                </c:pt>
                <c:pt idx="500">
                  <c:v>0.50049950049950054</c:v>
                </c:pt>
                <c:pt idx="501">
                  <c:v>0.5014985014985015</c:v>
                </c:pt>
                <c:pt idx="502">
                  <c:v>0.50249750249750247</c:v>
                </c:pt>
                <c:pt idx="503">
                  <c:v>0.50349650349650354</c:v>
                </c:pt>
                <c:pt idx="504">
                  <c:v>0.50449550449550451</c:v>
                </c:pt>
                <c:pt idx="505">
                  <c:v>0.50549450549450547</c:v>
                </c:pt>
                <c:pt idx="506">
                  <c:v>0.50649350649350644</c:v>
                </c:pt>
                <c:pt idx="507">
                  <c:v>0.50749250749250752</c:v>
                </c:pt>
                <c:pt idx="508">
                  <c:v>0.50849150849150848</c:v>
                </c:pt>
                <c:pt idx="509">
                  <c:v>0.50949050949050945</c:v>
                </c:pt>
                <c:pt idx="510">
                  <c:v>0.51048951048951052</c:v>
                </c:pt>
                <c:pt idx="511">
                  <c:v>0.51148851148851149</c:v>
                </c:pt>
                <c:pt idx="512">
                  <c:v>0.51248751248751245</c:v>
                </c:pt>
                <c:pt idx="513">
                  <c:v>0.51348651348651353</c:v>
                </c:pt>
                <c:pt idx="514">
                  <c:v>0.51448551448551449</c:v>
                </c:pt>
                <c:pt idx="515">
                  <c:v>0.51548451548451546</c:v>
                </c:pt>
                <c:pt idx="516">
                  <c:v>0.51648351648351654</c:v>
                </c:pt>
                <c:pt idx="517">
                  <c:v>0.5174825174825175</c:v>
                </c:pt>
                <c:pt idx="518">
                  <c:v>0.51848151848151847</c:v>
                </c:pt>
                <c:pt idx="519">
                  <c:v>0.51948051948051943</c:v>
                </c:pt>
                <c:pt idx="520">
                  <c:v>0.52047952047952051</c:v>
                </c:pt>
                <c:pt idx="521">
                  <c:v>0.52147852147852147</c:v>
                </c:pt>
                <c:pt idx="522">
                  <c:v>0.52247752247752244</c:v>
                </c:pt>
                <c:pt idx="523">
                  <c:v>0.52347652347652351</c:v>
                </c:pt>
                <c:pt idx="524">
                  <c:v>0.52447552447552448</c:v>
                </c:pt>
                <c:pt idx="525">
                  <c:v>0.52547452547452544</c:v>
                </c:pt>
                <c:pt idx="526">
                  <c:v>0.52647352647352652</c:v>
                </c:pt>
                <c:pt idx="527">
                  <c:v>0.52747252747252749</c:v>
                </c:pt>
                <c:pt idx="528">
                  <c:v>0.52847152847152845</c:v>
                </c:pt>
                <c:pt idx="529">
                  <c:v>0.52947052947052942</c:v>
                </c:pt>
                <c:pt idx="530">
                  <c:v>0.53046953046953049</c:v>
                </c:pt>
                <c:pt idx="531">
                  <c:v>0.53146853146853146</c:v>
                </c:pt>
                <c:pt idx="532">
                  <c:v>0.53246753246753242</c:v>
                </c:pt>
                <c:pt idx="533">
                  <c:v>0.5334665334665335</c:v>
                </c:pt>
                <c:pt idx="534">
                  <c:v>0.53446553446553446</c:v>
                </c:pt>
                <c:pt idx="535">
                  <c:v>0.53546453546453543</c:v>
                </c:pt>
                <c:pt idx="536">
                  <c:v>0.53646353646353651</c:v>
                </c:pt>
                <c:pt idx="537">
                  <c:v>0.53746253746253747</c:v>
                </c:pt>
                <c:pt idx="538">
                  <c:v>0.53846153846153844</c:v>
                </c:pt>
                <c:pt idx="539">
                  <c:v>0.53946053946053951</c:v>
                </c:pt>
                <c:pt idx="540">
                  <c:v>0.54045954045954048</c:v>
                </c:pt>
                <c:pt idx="541">
                  <c:v>0.54145854145854144</c:v>
                </c:pt>
                <c:pt idx="542">
                  <c:v>0.54245754245754241</c:v>
                </c:pt>
                <c:pt idx="543">
                  <c:v>0.54345654345654348</c:v>
                </c:pt>
                <c:pt idx="544">
                  <c:v>0.54445554445554445</c:v>
                </c:pt>
                <c:pt idx="545">
                  <c:v>0.54545454545454541</c:v>
                </c:pt>
                <c:pt idx="546">
                  <c:v>0.54645354645354649</c:v>
                </c:pt>
                <c:pt idx="547">
                  <c:v>0.54745254745254746</c:v>
                </c:pt>
                <c:pt idx="548">
                  <c:v>0.54845154845154842</c:v>
                </c:pt>
                <c:pt idx="549">
                  <c:v>0.5494505494505495</c:v>
                </c:pt>
                <c:pt idx="550">
                  <c:v>0.55044955044955046</c:v>
                </c:pt>
                <c:pt idx="551">
                  <c:v>0.55144855144855143</c:v>
                </c:pt>
                <c:pt idx="552">
                  <c:v>0.55244755244755239</c:v>
                </c:pt>
                <c:pt idx="553">
                  <c:v>0.55344655344655347</c:v>
                </c:pt>
                <c:pt idx="554">
                  <c:v>0.55444555444555443</c:v>
                </c:pt>
                <c:pt idx="555">
                  <c:v>0.5554445554445554</c:v>
                </c:pt>
                <c:pt idx="556">
                  <c:v>0.55644355644355648</c:v>
                </c:pt>
                <c:pt idx="557">
                  <c:v>0.55744255744255744</c:v>
                </c:pt>
                <c:pt idx="558">
                  <c:v>0.55844155844155841</c:v>
                </c:pt>
                <c:pt idx="559">
                  <c:v>0.55944055944055948</c:v>
                </c:pt>
                <c:pt idx="560">
                  <c:v>0.56043956043956045</c:v>
                </c:pt>
                <c:pt idx="561">
                  <c:v>0.56143856143856141</c:v>
                </c:pt>
                <c:pt idx="562">
                  <c:v>0.56243756243756249</c:v>
                </c:pt>
                <c:pt idx="563">
                  <c:v>0.56343656343656345</c:v>
                </c:pt>
                <c:pt idx="564">
                  <c:v>0.56443556443556442</c:v>
                </c:pt>
                <c:pt idx="565">
                  <c:v>0.56543456543456538</c:v>
                </c:pt>
                <c:pt idx="566">
                  <c:v>0.56643356643356646</c:v>
                </c:pt>
                <c:pt idx="567">
                  <c:v>0.56743256743256743</c:v>
                </c:pt>
                <c:pt idx="568">
                  <c:v>0.56843156843156839</c:v>
                </c:pt>
                <c:pt idx="569">
                  <c:v>0.56943056943056947</c:v>
                </c:pt>
                <c:pt idx="570">
                  <c:v>0.57042957042957043</c:v>
                </c:pt>
                <c:pt idx="571">
                  <c:v>0.5714285714285714</c:v>
                </c:pt>
                <c:pt idx="572">
                  <c:v>0.57242757242757247</c:v>
                </c:pt>
                <c:pt idx="573">
                  <c:v>0.57342657342657344</c:v>
                </c:pt>
                <c:pt idx="574">
                  <c:v>0.5744255744255744</c:v>
                </c:pt>
                <c:pt idx="575">
                  <c:v>0.57542457542457548</c:v>
                </c:pt>
                <c:pt idx="576">
                  <c:v>0.57642357642357644</c:v>
                </c:pt>
                <c:pt idx="577">
                  <c:v>0.57742257742257741</c:v>
                </c:pt>
                <c:pt idx="578">
                  <c:v>0.57842157842157838</c:v>
                </c:pt>
                <c:pt idx="579">
                  <c:v>0.57942057942057945</c:v>
                </c:pt>
                <c:pt idx="580">
                  <c:v>0.58041958041958042</c:v>
                </c:pt>
                <c:pt idx="581">
                  <c:v>0.58141858141858138</c:v>
                </c:pt>
                <c:pt idx="582">
                  <c:v>0.58241758241758246</c:v>
                </c:pt>
                <c:pt idx="583">
                  <c:v>0.58341658341658342</c:v>
                </c:pt>
                <c:pt idx="584">
                  <c:v>0.58441558441558439</c:v>
                </c:pt>
                <c:pt idx="585">
                  <c:v>0.58541458541458546</c:v>
                </c:pt>
                <c:pt idx="586">
                  <c:v>0.58641358641358643</c:v>
                </c:pt>
                <c:pt idx="587">
                  <c:v>0.58741258741258739</c:v>
                </c:pt>
                <c:pt idx="588">
                  <c:v>0.58841158841158836</c:v>
                </c:pt>
                <c:pt idx="589">
                  <c:v>0.58941058941058944</c:v>
                </c:pt>
                <c:pt idx="590">
                  <c:v>0.5904095904095904</c:v>
                </c:pt>
                <c:pt idx="591">
                  <c:v>0.59140859140859137</c:v>
                </c:pt>
                <c:pt idx="592">
                  <c:v>0.59240759240759244</c:v>
                </c:pt>
                <c:pt idx="593">
                  <c:v>0.59340659340659341</c:v>
                </c:pt>
                <c:pt idx="594">
                  <c:v>0.59440559440559437</c:v>
                </c:pt>
                <c:pt idx="595">
                  <c:v>0.59540459540459545</c:v>
                </c:pt>
                <c:pt idx="596">
                  <c:v>0.59640359640359641</c:v>
                </c:pt>
                <c:pt idx="597">
                  <c:v>0.59740259740259738</c:v>
                </c:pt>
                <c:pt idx="598">
                  <c:v>0.59840159840159846</c:v>
                </c:pt>
                <c:pt idx="599">
                  <c:v>0.59940059940059942</c:v>
                </c:pt>
                <c:pt idx="600">
                  <c:v>0.60039960039960039</c:v>
                </c:pt>
                <c:pt idx="601">
                  <c:v>0.60139860139860135</c:v>
                </c:pt>
                <c:pt idx="602">
                  <c:v>0.60239760239760243</c:v>
                </c:pt>
                <c:pt idx="603">
                  <c:v>0.60339660339660339</c:v>
                </c:pt>
                <c:pt idx="604">
                  <c:v>0.60439560439560436</c:v>
                </c:pt>
                <c:pt idx="605">
                  <c:v>0.60539460539460543</c:v>
                </c:pt>
                <c:pt idx="606">
                  <c:v>0.6063936063936064</c:v>
                </c:pt>
                <c:pt idx="607">
                  <c:v>0.60739260739260736</c:v>
                </c:pt>
                <c:pt idx="608">
                  <c:v>0.60839160839160844</c:v>
                </c:pt>
                <c:pt idx="609">
                  <c:v>0.60939060939060941</c:v>
                </c:pt>
                <c:pt idx="610">
                  <c:v>0.61038961038961037</c:v>
                </c:pt>
                <c:pt idx="611">
                  <c:v>0.61138861138861134</c:v>
                </c:pt>
                <c:pt idx="612">
                  <c:v>0.61238761238761241</c:v>
                </c:pt>
                <c:pt idx="613">
                  <c:v>0.61338661338661338</c:v>
                </c:pt>
                <c:pt idx="614">
                  <c:v>0.61438561438561434</c:v>
                </c:pt>
                <c:pt idx="615">
                  <c:v>0.61538461538461542</c:v>
                </c:pt>
                <c:pt idx="616">
                  <c:v>0.61638361638361638</c:v>
                </c:pt>
                <c:pt idx="617">
                  <c:v>0.61738261738261735</c:v>
                </c:pt>
                <c:pt idx="618">
                  <c:v>0.61838161838161843</c:v>
                </c:pt>
                <c:pt idx="619">
                  <c:v>0.61938061938061939</c:v>
                </c:pt>
                <c:pt idx="620">
                  <c:v>0.62037962037962036</c:v>
                </c:pt>
                <c:pt idx="621">
                  <c:v>0.62137862137862143</c:v>
                </c:pt>
                <c:pt idx="622">
                  <c:v>0.6223776223776224</c:v>
                </c:pt>
                <c:pt idx="623">
                  <c:v>0.62337662337662336</c:v>
                </c:pt>
                <c:pt idx="624">
                  <c:v>0.62437562437562433</c:v>
                </c:pt>
                <c:pt idx="625">
                  <c:v>0.6253746253746254</c:v>
                </c:pt>
                <c:pt idx="626">
                  <c:v>0.62637362637362637</c:v>
                </c:pt>
                <c:pt idx="627">
                  <c:v>0.62737262737262733</c:v>
                </c:pt>
                <c:pt idx="628">
                  <c:v>0.62837162837162841</c:v>
                </c:pt>
                <c:pt idx="629">
                  <c:v>0.62937062937062938</c:v>
                </c:pt>
                <c:pt idx="630">
                  <c:v>0.63036963036963034</c:v>
                </c:pt>
                <c:pt idx="631">
                  <c:v>0.63136863136863142</c:v>
                </c:pt>
                <c:pt idx="632">
                  <c:v>0.63236763236763238</c:v>
                </c:pt>
                <c:pt idx="633">
                  <c:v>0.63336663336663335</c:v>
                </c:pt>
                <c:pt idx="634">
                  <c:v>0.63436563436563431</c:v>
                </c:pt>
                <c:pt idx="635">
                  <c:v>0.63536463536463539</c:v>
                </c:pt>
                <c:pt idx="636">
                  <c:v>0.63636363636363635</c:v>
                </c:pt>
                <c:pt idx="637">
                  <c:v>0.63736263736263732</c:v>
                </c:pt>
                <c:pt idx="638">
                  <c:v>0.63836163836163839</c:v>
                </c:pt>
                <c:pt idx="639">
                  <c:v>0.63936063936063936</c:v>
                </c:pt>
                <c:pt idx="640">
                  <c:v>0.64035964035964033</c:v>
                </c:pt>
                <c:pt idx="641">
                  <c:v>0.6413586413586414</c:v>
                </c:pt>
                <c:pt idx="642">
                  <c:v>0.64235764235764237</c:v>
                </c:pt>
                <c:pt idx="643">
                  <c:v>0.64335664335664333</c:v>
                </c:pt>
                <c:pt idx="644">
                  <c:v>0.64435564435564441</c:v>
                </c:pt>
                <c:pt idx="645">
                  <c:v>0.64535464535464537</c:v>
                </c:pt>
                <c:pt idx="646">
                  <c:v>0.64635364635364634</c:v>
                </c:pt>
                <c:pt idx="647">
                  <c:v>0.6473526473526473</c:v>
                </c:pt>
                <c:pt idx="648">
                  <c:v>0.64835164835164838</c:v>
                </c:pt>
                <c:pt idx="649">
                  <c:v>0.64935064935064934</c:v>
                </c:pt>
                <c:pt idx="650">
                  <c:v>0.65034965034965031</c:v>
                </c:pt>
                <c:pt idx="651">
                  <c:v>0.65134865134865139</c:v>
                </c:pt>
                <c:pt idx="652">
                  <c:v>0.65234765234765235</c:v>
                </c:pt>
                <c:pt idx="653">
                  <c:v>0.65334665334665332</c:v>
                </c:pt>
                <c:pt idx="654">
                  <c:v>0.65434565434565439</c:v>
                </c:pt>
                <c:pt idx="655">
                  <c:v>0.65534465534465536</c:v>
                </c:pt>
                <c:pt idx="656">
                  <c:v>0.65634365634365632</c:v>
                </c:pt>
                <c:pt idx="657">
                  <c:v>0.65734265734265729</c:v>
                </c:pt>
                <c:pt idx="658">
                  <c:v>0.65834165834165836</c:v>
                </c:pt>
                <c:pt idx="659">
                  <c:v>0.65934065934065933</c:v>
                </c:pt>
                <c:pt idx="660">
                  <c:v>0.66033966033966029</c:v>
                </c:pt>
                <c:pt idx="661">
                  <c:v>0.66133866133866137</c:v>
                </c:pt>
                <c:pt idx="662">
                  <c:v>0.66233766233766234</c:v>
                </c:pt>
                <c:pt idx="663">
                  <c:v>0.6633366633366633</c:v>
                </c:pt>
                <c:pt idx="664">
                  <c:v>0.66433566433566438</c:v>
                </c:pt>
                <c:pt idx="665">
                  <c:v>0.66533466533466534</c:v>
                </c:pt>
                <c:pt idx="666">
                  <c:v>0.66633366633366631</c:v>
                </c:pt>
                <c:pt idx="667">
                  <c:v>0.66733266733266738</c:v>
                </c:pt>
                <c:pt idx="668">
                  <c:v>0.66833166833166835</c:v>
                </c:pt>
                <c:pt idx="669">
                  <c:v>0.66933066933066931</c:v>
                </c:pt>
                <c:pt idx="670">
                  <c:v>0.67032967032967028</c:v>
                </c:pt>
                <c:pt idx="671">
                  <c:v>0.67132867132867136</c:v>
                </c:pt>
                <c:pt idx="672">
                  <c:v>0.67232767232767232</c:v>
                </c:pt>
                <c:pt idx="673">
                  <c:v>0.67332667332667329</c:v>
                </c:pt>
                <c:pt idx="674">
                  <c:v>0.67432567432567436</c:v>
                </c:pt>
                <c:pt idx="675">
                  <c:v>0.67532467532467533</c:v>
                </c:pt>
                <c:pt idx="676">
                  <c:v>0.67632367632367629</c:v>
                </c:pt>
                <c:pt idx="677">
                  <c:v>0.67732267732267737</c:v>
                </c:pt>
                <c:pt idx="678">
                  <c:v>0.67832167832167833</c:v>
                </c:pt>
                <c:pt idx="679">
                  <c:v>0.6793206793206793</c:v>
                </c:pt>
                <c:pt idx="680">
                  <c:v>0.68031968031968026</c:v>
                </c:pt>
                <c:pt idx="681">
                  <c:v>0.68131868131868134</c:v>
                </c:pt>
                <c:pt idx="682">
                  <c:v>0.68231768231768231</c:v>
                </c:pt>
                <c:pt idx="683">
                  <c:v>0.68331668331668327</c:v>
                </c:pt>
                <c:pt idx="684">
                  <c:v>0.68431568431568435</c:v>
                </c:pt>
                <c:pt idx="685">
                  <c:v>0.68531468531468531</c:v>
                </c:pt>
                <c:pt idx="686">
                  <c:v>0.68631368631368628</c:v>
                </c:pt>
                <c:pt idx="687">
                  <c:v>0.68731268731268735</c:v>
                </c:pt>
                <c:pt idx="688">
                  <c:v>0.68831168831168832</c:v>
                </c:pt>
                <c:pt idx="689">
                  <c:v>0.68931068931068928</c:v>
                </c:pt>
                <c:pt idx="690">
                  <c:v>0.69030969030969036</c:v>
                </c:pt>
                <c:pt idx="691">
                  <c:v>0.69130869130869133</c:v>
                </c:pt>
                <c:pt idx="692">
                  <c:v>0.69230769230769229</c:v>
                </c:pt>
                <c:pt idx="693">
                  <c:v>0.69330669330669326</c:v>
                </c:pt>
                <c:pt idx="694">
                  <c:v>0.69430569430569433</c:v>
                </c:pt>
                <c:pt idx="695">
                  <c:v>0.6953046953046953</c:v>
                </c:pt>
                <c:pt idx="696">
                  <c:v>0.69630369630369626</c:v>
                </c:pt>
                <c:pt idx="697">
                  <c:v>0.69730269730269734</c:v>
                </c:pt>
                <c:pt idx="698">
                  <c:v>0.6983016983016983</c:v>
                </c:pt>
                <c:pt idx="699">
                  <c:v>0.69930069930069927</c:v>
                </c:pt>
                <c:pt idx="700">
                  <c:v>0.70029970029970035</c:v>
                </c:pt>
                <c:pt idx="701">
                  <c:v>0.70129870129870131</c:v>
                </c:pt>
                <c:pt idx="702">
                  <c:v>0.70229770229770228</c:v>
                </c:pt>
                <c:pt idx="703">
                  <c:v>0.70329670329670335</c:v>
                </c:pt>
                <c:pt idx="704">
                  <c:v>0.70429570429570432</c:v>
                </c:pt>
                <c:pt idx="705">
                  <c:v>0.70529470529470528</c:v>
                </c:pt>
                <c:pt idx="706">
                  <c:v>0.70629370629370625</c:v>
                </c:pt>
                <c:pt idx="707">
                  <c:v>0.70729270729270732</c:v>
                </c:pt>
                <c:pt idx="708">
                  <c:v>0.70829170829170829</c:v>
                </c:pt>
                <c:pt idx="709">
                  <c:v>0.70929070929070925</c:v>
                </c:pt>
                <c:pt idx="710">
                  <c:v>0.71028971028971033</c:v>
                </c:pt>
                <c:pt idx="711">
                  <c:v>0.7112887112887113</c:v>
                </c:pt>
                <c:pt idx="712">
                  <c:v>0.71228771228771226</c:v>
                </c:pt>
                <c:pt idx="713">
                  <c:v>0.71328671328671334</c:v>
                </c:pt>
                <c:pt idx="714">
                  <c:v>0.7142857142857143</c:v>
                </c:pt>
                <c:pt idx="715">
                  <c:v>0.71528471528471527</c:v>
                </c:pt>
                <c:pt idx="716">
                  <c:v>0.71628371628371623</c:v>
                </c:pt>
                <c:pt idx="717">
                  <c:v>0.71728271728271731</c:v>
                </c:pt>
                <c:pt idx="718">
                  <c:v>0.71828171828171827</c:v>
                </c:pt>
                <c:pt idx="719">
                  <c:v>0.71928071928071924</c:v>
                </c:pt>
                <c:pt idx="720">
                  <c:v>0.72027972027972031</c:v>
                </c:pt>
                <c:pt idx="721">
                  <c:v>0.72127872127872128</c:v>
                </c:pt>
                <c:pt idx="722">
                  <c:v>0.72227772227772225</c:v>
                </c:pt>
                <c:pt idx="723">
                  <c:v>0.72327672327672332</c:v>
                </c:pt>
                <c:pt idx="724">
                  <c:v>0.72427572427572429</c:v>
                </c:pt>
                <c:pt idx="725">
                  <c:v>0.72527472527472525</c:v>
                </c:pt>
                <c:pt idx="726">
                  <c:v>0.72627372627372633</c:v>
                </c:pt>
                <c:pt idx="727">
                  <c:v>0.72727272727272729</c:v>
                </c:pt>
                <c:pt idx="728">
                  <c:v>0.72827172827172826</c:v>
                </c:pt>
                <c:pt idx="729">
                  <c:v>0.72927072927072922</c:v>
                </c:pt>
                <c:pt idx="730">
                  <c:v>0.7302697302697303</c:v>
                </c:pt>
                <c:pt idx="731">
                  <c:v>0.73126873126873126</c:v>
                </c:pt>
                <c:pt idx="732">
                  <c:v>0.73226773226773223</c:v>
                </c:pt>
                <c:pt idx="733">
                  <c:v>0.73326673326673331</c:v>
                </c:pt>
                <c:pt idx="734">
                  <c:v>0.73426573426573427</c:v>
                </c:pt>
                <c:pt idx="735">
                  <c:v>0.73526473526473524</c:v>
                </c:pt>
                <c:pt idx="736">
                  <c:v>0.73626373626373631</c:v>
                </c:pt>
                <c:pt idx="737">
                  <c:v>0.73726273726273728</c:v>
                </c:pt>
                <c:pt idx="738">
                  <c:v>0.73826173826173824</c:v>
                </c:pt>
                <c:pt idx="739">
                  <c:v>0.73926073926073921</c:v>
                </c:pt>
                <c:pt idx="740">
                  <c:v>0.74025974025974028</c:v>
                </c:pt>
                <c:pt idx="741">
                  <c:v>0.74125874125874125</c:v>
                </c:pt>
                <c:pt idx="742">
                  <c:v>0.74225774225774221</c:v>
                </c:pt>
                <c:pt idx="743">
                  <c:v>0.74325674325674329</c:v>
                </c:pt>
                <c:pt idx="744">
                  <c:v>0.74425574425574426</c:v>
                </c:pt>
                <c:pt idx="745">
                  <c:v>0.74525474525474522</c:v>
                </c:pt>
                <c:pt idx="746">
                  <c:v>0.7462537462537463</c:v>
                </c:pt>
                <c:pt idx="747">
                  <c:v>0.74725274725274726</c:v>
                </c:pt>
                <c:pt idx="748">
                  <c:v>0.74825174825174823</c:v>
                </c:pt>
                <c:pt idx="749">
                  <c:v>0.7492507492507493</c:v>
                </c:pt>
                <c:pt idx="750">
                  <c:v>0.75024975024975027</c:v>
                </c:pt>
                <c:pt idx="751">
                  <c:v>0.75124875124875123</c:v>
                </c:pt>
                <c:pt idx="752">
                  <c:v>0.7522477522477522</c:v>
                </c:pt>
                <c:pt idx="753">
                  <c:v>0.75324675324675328</c:v>
                </c:pt>
                <c:pt idx="754">
                  <c:v>0.75424575424575424</c:v>
                </c:pt>
                <c:pt idx="755">
                  <c:v>0.75524475524475521</c:v>
                </c:pt>
                <c:pt idx="756">
                  <c:v>0.75624375624375628</c:v>
                </c:pt>
                <c:pt idx="757">
                  <c:v>0.75724275724275725</c:v>
                </c:pt>
                <c:pt idx="758">
                  <c:v>0.75824175824175821</c:v>
                </c:pt>
                <c:pt idx="759">
                  <c:v>0.75924075924075929</c:v>
                </c:pt>
                <c:pt idx="760">
                  <c:v>0.76023976023976025</c:v>
                </c:pt>
                <c:pt idx="761">
                  <c:v>0.76123876123876122</c:v>
                </c:pt>
                <c:pt idx="762">
                  <c:v>0.76223776223776218</c:v>
                </c:pt>
                <c:pt idx="763">
                  <c:v>0.76323676323676326</c:v>
                </c:pt>
                <c:pt idx="764">
                  <c:v>0.76423576423576423</c:v>
                </c:pt>
                <c:pt idx="765">
                  <c:v>0.76523476523476519</c:v>
                </c:pt>
                <c:pt idx="766">
                  <c:v>0.76623376623376627</c:v>
                </c:pt>
                <c:pt idx="767">
                  <c:v>0.76723276723276723</c:v>
                </c:pt>
                <c:pt idx="768">
                  <c:v>0.7682317682317682</c:v>
                </c:pt>
                <c:pt idx="769">
                  <c:v>0.76923076923076927</c:v>
                </c:pt>
                <c:pt idx="770">
                  <c:v>0.77022977022977024</c:v>
                </c:pt>
                <c:pt idx="771">
                  <c:v>0.7712287712287712</c:v>
                </c:pt>
                <c:pt idx="772">
                  <c:v>0.77222777222777228</c:v>
                </c:pt>
                <c:pt idx="773">
                  <c:v>0.77322677322677325</c:v>
                </c:pt>
                <c:pt idx="774">
                  <c:v>0.77422577422577421</c:v>
                </c:pt>
                <c:pt idx="775">
                  <c:v>0.77522477522477518</c:v>
                </c:pt>
                <c:pt idx="776">
                  <c:v>0.77622377622377625</c:v>
                </c:pt>
                <c:pt idx="777">
                  <c:v>0.77722277722277722</c:v>
                </c:pt>
                <c:pt idx="778">
                  <c:v>0.77822177822177818</c:v>
                </c:pt>
                <c:pt idx="779">
                  <c:v>0.77922077922077926</c:v>
                </c:pt>
                <c:pt idx="780">
                  <c:v>0.78021978021978022</c:v>
                </c:pt>
                <c:pt idx="781">
                  <c:v>0.78121878121878119</c:v>
                </c:pt>
                <c:pt idx="782">
                  <c:v>0.78221778221778226</c:v>
                </c:pt>
                <c:pt idx="783">
                  <c:v>0.78321678321678323</c:v>
                </c:pt>
                <c:pt idx="784">
                  <c:v>0.7842157842157842</c:v>
                </c:pt>
                <c:pt idx="785">
                  <c:v>0.78521478521478516</c:v>
                </c:pt>
                <c:pt idx="786">
                  <c:v>0.78621378621378624</c:v>
                </c:pt>
                <c:pt idx="787">
                  <c:v>0.7872127872127872</c:v>
                </c:pt>
                <c:pt idx="788">
                  <c:v>0.78821178821178817</c:v>
                </c:pt>
                <c:pt idx="789">
                  <c:v>0.78921078921078924</c:v>
                </c:pt>
                <c:pt idx="790">
                  <c:v>0.79020979020979021</c:v>
                </c:pt>
                <c:pt idx="791">
                  <c:v>0.79120879120879117</c:v>
                </c:pt>
                <c:pt idx="792">
                  <c:v>0.79220779220779225</c:v>
                </c:pt>
                <c:pt idx="793">
                  <c:v>0.79320679320679321</c:v>
                </c:pt>
                <c:pt idx="794">
                  <c:v>0.79420579420579418</c:v>
                </c:pt>
                <c:pt idx="795">
                  <c:v>0.79520479520479526</c:v>
                </c:pt>
                <c:pt idx="796">
                  <c:v>0.79620379620379622</c:v>
                </c:pt>
                <c:pt idx="797">
                  <c:v>0.79720279720279719</c:v>
                </c:pt>
                <c:pt idx="798">
                  <c:v>0.79820179820179815</c:v>
                </c:pt>
                <c:pt idx="799">
                  <c:v>0.79920079920079923</c:v>
                </c:pt>
                <c:pt idx="800">
                  <c:v>0.80019980019980019</c:v>
                </c:pt>
                <c:pt idx="801">
                  <c:v>0.80119880119880116</c:v>
                </c:pt>
                <c:pt idx="802">
                  <c:v>0.80219780219780223</c:v>
                </c:pt>
                <c:pt idx="803">
                  <c:v>0.8031968031968032</c:v>
                </c:pt>
                <c:pt idx="804">
                  <c:v>0.80419580419580416</c:v>
                </c:pt>
                <c:pt idx="805">
                  <c:v>0.80519480519480524</c:v>
                </c:pt>
                <c:pt idx="806">
                  <c:v>0.80619380619380621</c:v>
                </c:pt>
                <c:pt idx="807">
                  <c:v>0.80719280719280717</c:v>
                </c:pt>
                <c:pt idx="808">
                  <c:v>0.80819180819180814</c:v>
                </c:pt>
                <c:pt idx="809">
                  <c:v>0.80919080919080921</c:v>
                </c:pt>
                <c:pt idx="810">
                  <c:v>0.81018981018981018</c:v>
                </c:pt>
                <c:pt idx="811">
                  <c:v>0.81118881118881114</c:v>
                </c:pt>
                <c:pt idx="812">
                  <c:v>0.81218781218781222</c:v>
                </c:pt>
                <c:pt idx="813">
                  <c:v>0.81318681318681318</c:v>
                </c:pt>
                <c:pt idx="814">
                  <c:v>0.81418581418581415</c:v>
                </c:pt>
                <c:pt idx="815">
                  <c:v>0.81518481518481523</c:v>
                </c:pt>
                <c:pt idx="816">
                  <c:v>0.81618381618381619</c:v>
                </c:pt>
                <c:pt idx="817">
                  <c:v>0.81718281718281716</c:v>
                </c:pt>
                <c:pt idx="818">
                  <c:v>0.81818181818181823</c:v>
                </c:pt>
                <c:pt idx="819">
                  <c:v>0.8191808191808192</c:v>
                </c:pt>
                <c:pt idx="820">
                  <c:v>0.82017982017982016</c:v>
                </c:pt>
                <c:pt idx="821">
                  <c:v>0.82117882117882113</c:v>
                </c:pt>
                <c:pt idx="822">
                  <c:v>0.8221778221778222</c:v>
                </c:pt>
                <c:pt idx="823">
                  <c:v>0.82317682317682317</c:v>
                </c:pt>
                <c:pt idx="824">
                  <c:v>0.82417582417582413</c:v>
                </c:pt>
                <c:pt idx="825">
                  <c:v>0.82517482517482521</c:v>
                </c:pt>
                <c:pt idx="826">
                  <c:v>0.82617382617382618</c:v>
                </c:pt>
                <c:pt idx="827">
                  <c:v>0.82717282717282714</c:v>
                </c:pt>
                <c:pt idx="828">
                  <c:v>0.82817182817182822</c:v>
                </c:pt>
                <c:pt idx="829">
                  <c:v>0.82917082917082918</c:v>
                </c:pt>
                <c:pt idx="830">
                  <c:v>0.83016983016983015</c:v>
                </c:pt>
                <c:pt idx="831">
                  <c:v>0.83116883116883122</c:v>
                </c:pt>
                <c:pt idx="832">
                  <c:v>0.83216783216783219</c:v>
                </c:pt>
                <c:pt idx="833">
                  <c:v>0.83316683316683315</c:v>
                </c:pt>
                <c:pt idx="834">
                  <c:v>0.83416583416583412</c:v>
                </c:pt>
                <c:pt idx="835">
                  <c:v>0.8351648351648352</c:v>
                </c:pt>
                <c:pt idx="836">
                  <c:v>0.83616383616383616</c:v>
                </c:pt>
                <c:pt idx="837">
                  <c:v>0.83716283716283713</c:v>
                </c:pt>
                <c:pt idx="838">
                  <c:v>0.8381618381618382</c:v>
                </c:pt>
                <c:pt idx="839">
                  <c:v>0.83916083916083917</c:v>
                </c:pt>
                <c:pt idx="840">
                  <c:v>0.84015984015984013</c:v>
                </c:pt>
                <c:pt idx="841">
                  <c:v>0.84115884115884121</c:v>
                </c:pt>
                <c:pt idx="842">
                  <c:v>0.84215784215784217</c:v>
                </c:pt>
                <c:pt idx="843">
                  <c:v>0.84315684315684314</c:v>
                </c:pt>
                <c:pt idx="844">
                  <c:v>0.8441558441558441</c:v>
                </c:pt>
                <c:pt idx="845">
                  <c:v>0.84515484515484518</c:v>
                </c:pt>
                <c:pt idx="846">
                  <c:v>0.84615384615384615</c:v>
                </c:pt>
                <c:pt idx="847">
                  <c:v>0.84715284715284711</c:v>
                </c:pt>
                <c:pt idx="848">
                  <c:v>0.84815184815184819</c:v>
                </c:pt>
                <c:pt idx="849">
                  <c:v>0.84915084915084915</c:v>
                </c:pt>
                <c:pt idx="850">
                  <c:v>0.85014985014985012</c:v>
                </c:pt>
                <c:pt idx="851">
                  <c:v>0.85114885114885119</c:v>
                </c:pt>
                <c:pt idx="852">
                  <c:v>0.85214785214785216</c:v>
                </c:pt>
                <c:pt idx="853">
                  <c:v>0.85314685314685312</c:v>
                </c:pt>
                <c:pt idx="854">
                  <c:v>0.8541458541458542</c:v>
                </c:pt>
                <c:pt idx="855">
                  <c:v>0.85514485514485516</c:v>
                </c:pt>
                <c:pt idx="856">
                  <c:v>0.85614385614385613</c:v>
                </c:pt>
                <c:pt idx="857">
                  <c:v>0.8571428571428571</c:v>
                </c:pt>
                <c:pt idx="858">
                  <c:v>0.85814185814185817</c:v>
                </c:pt>
                <c:pt idx="859">
                  <c:v>0.85914085914085914</c:v>
                </c:pt>
                <c:pt idx="860">
                  <c:v>0.8601398601398601</c:v>
                </c:pt>
                <c:pt idx="861">
                  <c:v>0.86113886113886118</c:v>
                </c:pt>
                <c:pt idx="862">
                  <c:v>0.86213786213786214</c:v>
                </c:pt>
                <c:pt idx="863">
                  <c:v>0.86313686313686311</c:v>
                </c:pt>
                <c:pt idx="864">
                  <c:v>0.86413586413586418</c:v>
                </c:pt>
                <c:pt idx="865">
                  <c:v>0.86513486513486515</c:v>
                </c:pt>
                <c:pt idx="866">
                  <c:v>0.86613386613386611</c:v>
                </c:pt>
                <c:pt idx="867">
                  <c:v>0.86713286713286708</c:v>
                </c:pt>
                <c:pt idx="868">
                  <c:v>0.86813186813186816</c:v>
                </c:pt>
                <c:pt idx="869">
                  <c:v>0.86913086913086912</c:v>
                </c:pt>
                <c:pt idx="870">
                  <c:v>0.87012987012987009</c:v>
                </c:pt>
                <c:pt idx="871">
                  <c:v>0.87112887112887116</c:v>
                </c:pt>
                <c:pt idx="872">
                  <c:v>0.87212787212787213</c:v>
                </c:pt>
                <c:pt idx="873">
                  <c:v>0.87312687312687309</c:v>
                </c:pt>
                <c:pt idx="874">
                  <c:v>0.87412587412587417</c:v>
                </c:pt>
                <c:pt idx="875">
                  <c:v>0.87512487512487513</c:v>
                </c:pt>
                <c:pt idx="876">
                  <c:v>0.8761238761238761</c:v>
                </c:pt>
                <c:pt idx="877">
                  <c:v>0.87712287712287718</c:v>
                </c:pt>
                <c:pt idx="878">
                  <c:v>0.87812187812187814</c:v>
                </c:pt>
                <c:pt idx="879">
                  <c:v>0.87912087912087911</c:v>
                </c:pt>
                <c:pt idx="880">
                  <c:v>0.88011988011988007</c:v>
                </c:pt>
                <c:pt idx="881">
                  <c:v>0.88111888111888115</c:v>
                </c:pt>
                <c:pt idx="882">
                  <c:v>0.88211788211788211</c:v>
                </c:pt>
                <c:pt idx="883">
                  <c:v>0.88311688311688308</c:v>
                </c:pt>
                <c:pt idx="884">
                  <c:v>0.88411588411588415</c:v>
                </c:pt>
                <c:pt idx="885">
                  <c:v>0.88511488511488512</c:v>
                </c:pt>
                <c:pt idx="886">
                  <c:v>0.88611388611388608</c:v>
                </c:pt>
                <c:pt idx="887">
                  <c:v>0.88711288711288716</c:v>
                </c:pt>
                <c:pt idx="888">
                  <c:v>0.88811188811188813</c:v>
                </c:pt>
                <c:pt idx="889">
                  <c:v>0.88911088911088909</c:v>
                </c:pt>
                <c:pt idx="890">
                  <c:v>0.89010989010989006</c:v>
                </c:pt>
                <c:pt idx="891">
                  <c:v>0.89110889110889113</c:v>
                </c:pt>
                <c:pt idx="892">
                  <c:v>0.8921078921078921</c:v>
                </c:pt>
                <c:pt idx="893">
                  <c:v>0.89310689310689306</c:v>
                </c:pt>
                <c:pt idx="894">
                  <c:v>0.89410589410589414</c:v>
                </c:pt>
                <c:pt idx="895">
                  <c:v>0.8951048951048951</c:v>
                </c:pt>
                <c:pt idx="896">
                  <c:v>0.89610389610389607</c:v>
                </c:pt>
                <c:pt idx="897">
                  <c:v>0.89710289710289715</c:v>
                </c:pt>
                <c:pt idx="898">
                  <c:v>0.89810189810189811</c:v>
                </c:pt>
                <c:pt idx="899">
                  <c:v>0.89910089910089908</c:v>
                </c:pt>
                <c:pt idx="900">
                  <c:v>0.90009990009990015</c:v>
                </c:pt>
                <c:pt idx="901">
                  <c:v>0.90109890109890112</c:v>
                </c:pt>
                <c:pt idx="902">
                  <c:v>0.90209790209790208</c:v>
                </c:pt>
                <c:pt idx="903">
                  <c:v>0.90309690309690305</c:v>
                </c:pt>
                <c:pt idx="904">
                  <c:v>0.90409590409590412</c:v>
                </c:pt>
                <c:pt idx="905">
                  <c:v>0.90509490509490509</c:v>
                </c:pt>
                <c:pt idx="906">
                  <c:v>0.90609390609390605</c:v>
                </c:pt>
                <c:pt idx="907">
                  <c:v>0.90709290709290713</c:v>
                </c:pt>
                <c:pt idx="908">
                  <c:v>0.9080919080919081</c:v>
                </c:pt>
                <c:pt idx="909">
                  <c:v>0.90909090909090906</c:v>
                </c:pt>
                <c:pt idx="910">
                  <c:v>0.91008991008991014</c:v>
                </c:pt>
                <c:pt idx="911">
                  <c:v>0.9110889110889111</c:v>
                </c:pt>
                <c:pt idx="912">
                  <c:v>0.91208791208791207</c:v>
                </c:pt>
                <c:pt idx="913">
                  <c:v>0.91308691308691303</c:v>
                </c:pt>
                <c:pt idx="914">
                  <c:v>0.91408591408591411</c:v>
                </c:pt>
                <c:pt idx="915">
                  <c:v>0.91508491508491507</c:v>
                </c:pt>
                <c:pt idx="916">
                  <c:v>0.91608391608391604</c:v>
                </c:pt>
                <c:pt idx="917">
                  <c:v>0.91708291708291712</c:v>
                </c:pt>
                <c:pt idx="918">
                  <c:v>0.91808191808191808</c:v>
                </c:pt>
                <c:pt idx="919">
                  <c:v>0.91908091908091905</c:v>
                </c:pt>
                <c:pt idx="920">
                  <c:v>0.92007992007992012</c:v>
                </c:pt>
                <c:pt idx="921">
                  <c:v>0.92107892107892109</c:v>
                </c:pt>
                <c:pt idx="922">
                  <c:v>0.92207792207792205</c:v>
                </c:pt>
                <c:pt idx="923">
                  <c:v>0.92307692307692313</c:v>
                </c:pt>
                <c:pt idx="924">
                  <c:v>0.92407592407592409</c:v>
                </c:pt>
                <c:pt idx="925">
                  <c:v>0.92507492507492506</c:v>
                </c:pt>
                <c:pt idx="926">
                  <c:v>0.92607392607392602</c:v>
                </c:pt>
                <c:pt idx="927">
                  <c:v>0.9270729270729271</c:v>
                </c:pt>
                <c:pt idx="928">
                  <c:v>0.92807192807192807</c:v>
                </c:pt>
                <c:pt idx="929">
                  <c:v>0.92907092907092903</c:v>
                </c:pt>
                <c:pt idx="930">
                  <c:v>0.93006993006993011</c:v>
                </c:pt>
                <c:pt idx="931">
                  <c:v>0.93106893106893107</c:v>
                </c:pt>
                <c:pt idx="932">
                  <c:v>0.93206793206793204</c:v>
                </c:pt>
                <c:pt idx="933">
                  <c:v>0.93306693306693311</c:v>
                </c:pt>
                <c:pt idx="934">
                  <c:v>0.93406593406593408</c:v>
                </c:pt>
                <c:pt idx="935">
                  <c:v>0.93506493506493504</c:v>
                </c:pt>
                <c:pt idx="936">
                  <c:v>0.93606393606393601</c:v>
                </c:pt>
                <c:pt idx="937">
                  <c:v>0.93706293706293708</c:v>
                </c:pt>
                <c:pt idx="938">
                  <c:v>0.93806193806193805</c:v>
                </c:pt>
                <c:pt idx="939">
                  <c:v>0.93906093906093902</c:v>
                </c:pt>
                <c:pt idx="940">
                  <c:v>0.94005994005994009</c:v>
                </c:pt>
                <c:pt idx="941">
                  <c:v>0.94105894105894106</c:v>
                </c:pt>
                <c:pt idx="942">
                  <c:v>0.94205794205794202</c:v>
                </c:pt>
                <c:pt idx="943">
                  <c:v>0.9430569430569431</c:v>
                </c:pt>
                <c:pt idx="944">
                  <c:v>0.94405594405594406</c:v>
                </c:pt>
                <c:pt idx="945">
                  <c:v>0.94505494505494503</c:v>
                </c:pt>
                <c:pt idx="946">
                  <c:v>0.9460539460539461</c:v>
                </c:pt>
                <c:pt idx="947">
                  <c:v>0.94705294705294707</c:v>
                </c:pt>
                <c:pt idx="948">
                  <c:v>0.94805194805194803</c:v>
                </c:pt>
                <c:pt idx="949">
                  <c:v>0.949050949050949</c:v>
                </c:pt>
                <c:pt idx="950">
                  <c:v>0.95004995004995008</c:v>
                </c:pt>
                <c:pt idx="951">
                  <c:v>0.95104895104895104</c:v>
                </c:pt>
                <c:pt idx="952">
                  <c:v>0.95204795204795201</c:v>
                </c:pt>
                <c:pt idx="953">
                  <c:v>0.95304695304695308</c:v>
                </c:pt>
                <c:pt idx="954">
                  <c:v>0.95404595404595405</c:v>
                </c:pt>
                <c:pt idx="955">
                  <c:v>0.95504495504495501</c:v>
                </c:pt>
                <c:pt idx="956">
                  <c:v>0.95604395604395609</c:v>
                </c:pt>
                <c:pt idx="957">
                  <c:v>0.95704295704295705</c:v>
                </c:pt>
                <c:pt idx="958">
                  <c:v>0.95804195804195802</c:v>
                </c:pt>
                <c:pt idx="959">
                  <c:v>0.9590409590409591</c:v>
                </c:pt>
                <c:pt idx="960">
                  <c:v>0.96003996003996006</c:v>
                </c:pt>
                <c:pt idx="961">
                  <c:v>0.96103896103896103</c:v>
                </c:pt>
                <c:pt idx="962">
                  <c:v>0.96203796203796199</c:v>
                </c:pt>
                <c:pt idx="963">
                  <c:v>0.96303696303696307</c:v>
                </c:pt>
                <c:pt idx="964">
                  <c:v>0.96403596403596403</c:v>
                </c:pt>
                <c:pt idx="965">
                  <c:v>0.965034965034965</c:v>
                </c:pt>
                <c:pt idx="966">
                  <c:v>0.96603396603396607</c:v>
                </c:pt>
                <c:pt idx="967">
                  <c:v>0.96703296703296704</c:v>
                </c:pt>
                <c:pt idx="968">
                  <c:v>0.968031968031968</c:v>
                </c:pt>
                <c:pt idx="969">
                  <c:v>0.96903096903096908</c:v>
                </c:pt>
                <c:pt idx="970">
                  <c:v>0.97002997002997005</c:v>
                </c:pt>
                <c:pt idx="971">
                  <c:v>0.97102897102897101</c:v>
                </c:pt>
                <c:pt idx="972">
                  <c:v>0.97202797202797198</c:v>
                </c:pt>
                <c:pt idx="973">
                  <c:v>0.97302697302697305</c:v>
                </c:pt>
                <c:pt idx="974">
                  <c:v>0.97402597402597402</c:v>
                </c:pt>
                <c:pt idx="975">
                  <c:v>0.97502497502497498</c:v>
                </c:pt>
                <c:pt idx="976">
                  <c:v>0.97602397602397606</c:v>
                </c:pt>
                <c:pt idx="977">
                  <c:v>0.97702297702297702</c:v>
                </c:pt>
                <c:pt idx="978">
                  <c:v>0.97802197802197799</c:v>
                </c:pt>
                <c:pt idx="979">
                  <c:v>0.97902097902097907</c:v>
                </c:pt>
                <c:pt idx="980">
                  <c:v>0.98001998001998003</c:v>
                </c:pt>
                <c:pt idx="981">
                  <c:v>0.981018981018981</c:v>
                </c:pt>
                <c:pt idx="982">
                  <c:v>0.98201798201798207</c:v>
                </c:pt>
                <c:pt idx="983">
                  <c:v>0.98301698301698304</c:v>
                </c:pt>
                <c:pt idx="984">
                  <c:v>0.984015984015984</c:v>
                </c:pt>
                <c:pt idx="985">
                  <c:v>0.98501498501498497</c:v>
                </c:pt>
                <c:pt idx="986">
                  <c:v>0.98601398601398604</c:v>
                </c:pt>
                <c:pt idx="987">
                  <c:v>0.98701298701298701</c:v>
                </c:pt>
                <c:pt idx="988">
                  <c:v>0.98801198801198797</c:v>
                </c:pt>
                <c:pt idx="989">
                  <c:v>0.98901098901098905</c:v>
                </c:pt>
                <c:pt idx="990">
                  <c:v>0.99000999000999002</c:v>
                </c:pt>
                <c:pt idx="991">
                  <c:v>0.99100899100899098</c:v>
                </c:pt>
                <c:pt idx="992">
                  <c:v>0.99200799200799206</c:v>
                </c:pt>
                <c:pt idx="993">
                  <c:v>0.99300699300699302</c:v>
                </c:pt>
                <c:pt idx="994">
                  <c:v>0.99400599400599399</c:v>
                </c:pt>
                <c:pt idx="995">
                  <c:v>0.99500499500499495</c:v>
                </c:pt>
                <c:pt idx="996">
                  <c:v>0.99600399600399603</c:v>
                </c:pt>
                <c:pt idx="997">
                  <c:v>0.99700299700299699</c:v>
                </c:pt>
                <c:pt idx="998">
                  <c:v>0.99800199800199796</c:v>
                </c:pt>
                <c:pt idx="999">
                  <c:v>0.99900099900099903</c:v>
                </c:pt>
              </c:numCache>
            </c:numRef>
          </c:xVal>
          <c:yVal>
            <c:numRef>
              <c:f>'1.4'!$I$8:$I$1007</c:f>
              <c:numCache>
                <c:formatCode>General</c:formatCode>
                <c:ptCount val="1000"/>
                <c:pt idx="0">
                  <c:v>7.1533291415986836E-5</c:v>
                </c:pt>
                <c:pt idx="1">
                  <c:v>7.1533291415986836E-5</c:v>
                </c:pt>
                <c:pt idx="2">
                  <c:v>7.1533291415986836E-5</c:v>
                </c:pt>
                <c:pt idx="3">
                  <c:v>2.2415900541759235E-4</c:v>
                </c:pt>
                <c:pt idx="4">
                  <c:v>2.2415900541759235E-4</c:v>
                </c:pt>
                <c:pt idx="5">
                  <c:v>2.2415900541759235E-4</c:v>
                </c:pt>
                <c:pt idx="6">
                  <c:v>8.4236279853692076E-4</c:v>
                </c:pt>
                <c:pt idx="7">
                  <c:v>8.4236279853692076E-4</c:v>
                </c:pt>
                <c:pt idx="8">
                  <c:v>1.3100895412876741E-3</c:v>
                </c:pt>
                <c:pt idx="9">
                  <c:v>1.3100895412876741E-3</c:v>
                </c:pt>
                <c:pt idx="10">
                  <c:v>1.8793190027515238E-3</c:v>
                </c:pt>
                <c:pt idx="11">
                  <c:v>1.8793190027515238E-3</c:v>
                </c:pt>
                <c:pt idx="12">
                  <c:v>1.8793190027515238E-3</c:v>
                </c:pt>
                <c:pt idx="13">
                  <c:v>2.5451123913764234E-3</c:v>
                </c:pt>
                <c:pt idx="14">
                  <c:v>2.5451123913764234E-3</c:v>
                </c:pt>
                <c:pt idx="15">
                  <c:v>2.5451123913764234E-3</c:v>
                </c:pt>
                <c:pt idx="16">
                  <c:v>5.0673565340209597E-3</c:v>
                </c:pt>
                <c:pt idx="17">
                  <c:v>5.0673565340209597E-3</c:v>
                </c:pt>
                <c:pt idx="18">
                  <c:v>6.0650486763647064E-3</c:v>
                </c:pt>
                <c:pt idx="19">
                  <c:v>6.0650486763647064E-3</c:v>
                </c:pt>
                <c:pt idx="20">
                  <c:v>7.1327110893029313E-3</c:v>
                </c:pt>
                <c:pt idx="21">
                  <c:v>8.2656468791796455E-3</c:v>
                </c:pt>
                <c:pt idx="22">
                  <c:v>9.4594466390052426E-3</c:v>
                </c:pt>
                <c:pt idx="23">
                  <c:v>9.4594466390052426E-3</c:v>
                </c:pt>
                <c:pt idx="24">
                  <c:v>1.0709983839300377E-2</c:v>
                </c:pt>
                <c:pt idx="25">
                  <c:v>1.0709983839300377E-2</c:v>
                </c:pt>
                <c:pt idx="26">
                  <c:v>1.0709983839300377E-2</c:v>
                </c:pt>
                <c:pt idx="27">
                  <c:v>1.2013404126537281E-2</c:v>
                </c:pt>
                <c:pt idx="28">
                  <c:v>1.2013404126537281E-2</c:v>
                </c:pt>
                <c:pt idx="29">
                  <c:v>1.2013404126537281E-2</c:v>
                </c:pt>
                <c:pt idx="30">
                  <c:v>1.2013404126537281E-2</c:v>
                </c:pt>
                <c:pt idx="31">
                  <c:v>1.2013404126537281E-2</c:v>
                </c:pt>
                <c:pt idx="32">
                  <c:v>1.3366111370507984E-2</c:v>
                </c:pt>
                <c:pt idx="33">
                  <c:v>1.3366111370507984E-2</c:v>
                </c:pt>
                <c:pt idx="34">
                  <c:v>1.3366111370507984E-2</c:v>
                </c:pt>
                <c:pt idx="35">
                  <c:v>1.6206200130343174E-2</c:v>
                </c:pt>
                <c:pt idx="36">
                  <c:v>1.9206052002280039E-2</c:v>
                </c:pt>
                <c:pt idx="37">
                  <c:v>1.9206052002280039E-2</c:v>
                </c:pt>
                <c:pt idx="38">
                  <c:v>2.2344612063682608E-2</c:v>
                </c:pt>
                <c:pt idx="39">
                  <c:v>2.396007731846838E-2</c:v>
                </c:pt>
                <c:pt idx="40">
                  <c:v>2.396007731846838E-2</c:v>
                </c:pt>
                <c:pt idx="41">
                  <c:v>2.396007731846838E-2</c:v>
                </c:pt>
                <c:pt idx="42">
                  <c:v>2.8966753121335145E-2</c:v>
                </c:pt>
                <c:pt idx="43">
                  <c:v>2.8966753121335145E-2</c:v>
                </c:pt>
                <c:pt idx="44">
                  <c:v>3.0683022724723452E-2</c:v>
                </c:pt>
                <c:pt idx="45">
                  <c:v>3.0683022724723452E-2</c:v>
                </c:pt>
                <c:pt idx="46">
                  <c:v>3.0683022724723452E-2</c:v>
                </c:pt>
                <c:pt idx="47">
                  <c:v>3.2420239365033049E-2</c:v>
                </c:pt>
                <c:pt idx="48">
                  <c:v>3.2420239365033049E-2</c:v>
                </c:pt>
                <c:pt idx="49">
                  <c:v>3.2420239365033049E-2</c:v>
                </c:pt>
                <c:pt idx="50">
                  <c:v>3.4176910537244497E-2</c:v>
                </c:pt>
                <c:pt idx="51">
                  <c:v>3.5951635302311567E-2</c:v>
                </c:pt>
                <c:pt idx="52">
                  <c:v>3.9550061381361218E-2</c:v>
                </c:pt>
                <c:pt idx="53">
                  <c:v>3.9550061381361218E-2</c:v>
                </c:pt>
                <c:pt idx="54">
                  <c:v>3.9550061381361218E-2</c:v>
                </c:pt>
                <c:pt idx="55">
                  <c:v>4.1371362971340149E-2</c:v>
                </c:pt>
                <c:pt idx="56">
                  <c:v>4.3205908194727596E-2</c:v>
                </c:pt>
                <c:pt idx="57">
                  <c:v>4.3205908194727596E-2</c:v>
                </c:pt>
                <c:pt idx="58">
                  <c:v>4.3205908194727596E-2</c:v>
                </c:pt>
                <c:pt idx="59">
                  <c:v>4.5052666653129403E-2</c:v>
                </c:pt>
                <c:pt idx="60">
                  <c:v>4.5052666653129403E-2</c:v>
                </c:pt>
                <c:pt idx="61">
                  <c:v>4.5052666653129403E-2</c:v>
                </c:pt>
                <c:pt idx="62">
                  <c:v>4.5052666653129403E-2</c:v>
                </c:pt>
                <c:pt idx="63">
                  <c:v>4.691066766307362E-2</c:v>
                </c:pt>
                <c:pt idx="64">
                  <c:v>4.8778996308856168E-2</c:v>
                </c:pt>
                <c:pt idx="65">
                  <c:v>4.8778996308856168E-2</c:v>
                </c:pt>
                <c:pt idx="66">
                  <c:v>4.8778996308856168E-2</c:v>
                </c:pt>
                <c:pt idx="67">
                  <c:v>4.8778996308856168E-2</c:v>
                </c:pt>
                <c:pt idx="68">
                  <c:v>5.0656789797876585E-2</c:v>
                </c:pt>
                <c:pt idx="69">
                  <c:v>5.4437560794220442E-2</c:v>
                </c:pt>
                <c:pt idx="70">
                  <c:v>5.4437560794220442E-2</c:v>
                </c:pt>
                <c:pt idx="71">
                  <c:v>5.6339044260370175E-2</c:v>
                </c:pt>
                <c:pt idx="72">
                  <c:v>5.8246998931017056E-2</c:v>
                </c:pt>
                <c:pt idx="73">
                  <c:v>6.0160776851216832E-2</c:v>
                </c:pt>
                <c:pt idx="74">
                  <c:v>6.2079765370826767E-2</c:v>
                </c:pt>
                <c:pt idx="75">
                  <c:v>6.4003385007849162E-2</c:v>
                </c:pt>
                <c:pt idx="76">
                  <c:v>6.4003385007849162E-2</c:v>
                </c:pt>
                <c:pt idx="77">
                  <c:v>6.4003385007849162E-2</c:v>
                </c:pt>
                <c:pt idx="78">
                  <c:v>6.7862353766023245E-2</c:v>
                </c:pt>
                <c:pt idx="79">
                  <c:v>6.9796692564958795E-2</c:v>
                </c:pt>
                <c:pt idx="80">
                  <c:v>6.9796692564958795E-2</c:v>
                </c:pt>
                <c:pt idx="81">
                  <c:v>7.1733638511335421E-2</c:v>
                </c:pt>
                <c:pt idx="82">
                  <c:v>7.3672750769164588E-2</c:v>
                </c:pt>
                <c:pt idx="83">
                  <c:v>7.3672750769164588E-2</c:v>
                </c:pt>
                <c:pt idx="84">
                  <c:v>7.5613611617194085E-2</c:v>
                </c:pt>
                <c:pt idx="85">
                  <c:v>7.7555825144210694E-2</c:v>
                </c:pt>
                <c:pt idx="86">
                  <c:v>7.7555825144210694E-2</c:v>
                </c:pt>
                <c:pt idx="87">
                  <c:v>7.9499016029376104E-2</c:v>
                </c:pt>
                <c:pt idx="88">
                  <c:v>8.1442828401231404E-2</c:v>
                </c:pt>
                <c:pt idx="89">
                  <c:v>8.3386924769540891E-2</c:v>
                </c:pt>
                <c:pt idx="90">
                  <c:v>8.3386924769540891E-2</c:v>
                </c:pt>
                <c:pt idx="91">
                  <c:v>8.3386924769540891E-2</c:v>
                </c:pt>
                <c:pt idx="92">
                  <c:v>8.5330985024634196E-2</c:v>
                </c:pt>
                <c:pt idx="93">
                  <c:v>8.5330985024634196E-2</c:v>
                </c:pt>
                <c:pt idx="94">
                  <c:v>8.5330985024634196E-2</c:v>
                </c:pt>
                <c:pt idx="95">
                  <c:v>8.5330985024634196E-2</c:v>
                </c:pt>
                <c:pt idx="96">
                  <c:v>8.9217798089066824E-2</c:v>
                </c:pt>
                <c:pt idx="97">
                  <c:v>8.9217798089066824E-2</c:v>
                </c:pt>
                <c:pt idx="98">
                  <c:v>9.1159989425739746E-2</c:v>
                </c:pt>
                <c:pt idx="99">
                  <c:v>9.3101020102057536E-2</c:v>
                </c:pt>
                <c:pt idx="100">
                  <c:v>9.3101020102057536E-2</c:v>
                </c:pt>
                <c:pt idx="101">
                  <c:v>9.3101020102057536E-2</c:v>
                </c:pt>
                <c:pt idx="102">
                  <c:v>9.5040643942308559E-2</c:v>
                </c:pt>
                <c:pt idx="103">
                  <c:v>9.6978627316683164E-2</c:v>
                </c:pt>
                <c:pt idx="104">
                  <c:v>9.6978627316683164E-2</c:v>
                </c:pt>
                <c:pt idx="105">
                  <c:v>9.8914748496058635E-2</c:v>
                </c:pt>
                <c:pt idx="106">
                  <c:v>9.8914748496058635E-2</c:v>
                </c:pt>
                <c:pt idx="107">
                  <c:v>9.8914748496058635E-2</c:v>
                </c:pt>
                <c:pt idx="108">
                  <c:v>9.8914748496058635E-2</c:v>
                </c:pt>
                <c:pt idx="109">
                  <c:v>0.1008487970445264</c:v>
                </c:pt>
                <c:pt idx="110">
                  <c:v>0.1008487970445264</c:v>
                </c:pt>
                <c:pt idx="111">
                  <c:v>0.10278057324712905</c:v>
                </c:pt>
                <c:pt idx="112">
                  <c:v>0.10278057324712905</c:v>
                </c:pt>
                <c:pt idx="113">
                  <c:v>0.10278057324712905</c:v>
                </c:pt>
                <c:pt idx="114">
                  <c:v>0.1047098875704713</c:v>
                </c:pt>
                <c:pt idx="115">
                  <c:v>0.1047098875704713</c:v>
                </c:pt>
                <c:pt idx="116">
                  <c:v>0.11431354829150604</c:v>
                </c:pt>
                <c:pt idx="117">
                  <c:v>0.11622462067861167</c:v>
                </c:pt>
                <c:pt idx="118">
                  <c:v>0.11622462067861167</c:v>
                </c:pt>
                <c:pt idx="119">
                  <c:v>0.11813215020242308</c:v>
                </c:pt>
                <c:pt idx="120">
                  <c:v>0.11813215020242308</c:v>
                </c:pt>
                <c:pt idx="121">
                  <c:v>0.12003601266394069</c:v>
                </c:pt>
                <c:pt idx="122">
                  <c:v>0.12003601266394069</c:v>
                </c:pt>
                <c:pt idx="123">
                  <c:v>0.12193609036126739</c:v>
                </c:pt>
                <c:pt idx="124">
                  <c:v>0.12193609036126739</c:v>
                </c:pt>
                <c:pt idx="125">
                  <c:v>0.12193609036126739</c:v>
                </c:pt>
                <c:pt idx="126">
                  <c:v>0.12383227178270688</c:v>
                </c:pt>
                <c:pt idx="127">
                  <c:v>0.12383227178270688</c:v>
                </c:pt>
                <c:pt idx="128">
                  <c:v>0.12383227178270688</c:v>
                </c:pt>
                <c:pt idx="129">
                  <c:v>0.12572445131595547</c:v>
                </c:pt>
                <c:pt idx="130">
                  <c:v>0.12572445131595547</c:v>
                </c:pt>
                <c:pt idx="131">
                  <c:v>0.12761252897242542</c:v>
                </c:pt>
                <c:pt idx="132">
                  <c:v>0.12761252897242542</c:v>
                </c:pt>
                <c:pt idx="133">
                  <c:v>0.12949641012580884</c:v>
                </c:pt>
                <c:pt idx="134">
                  <c:v>0.13325122975389603</c:v>
                </c:pt>
                <c:pt idx="135">
                  <c:v>0.13325122975389603</c:v>
                </c:pt>
                <c:pt idx="136">
                  <c:v>0.13512200361746071</c:v>
                </c:pt>
                <c:pt idx="137">
                  <c:v>0.1369882513198438</c:v>
                </c:pt>
                <c:pt idx="138">
                  <c:v>0.13884990156744717</c:v>
                </c:pt>
                <c:pt idx="139">
                  <c:v>0.13884990156744717</c:v>
                </c:pt>
                <c:pt idx="140">
                  <c:v>0.14070688711622475</c:v>
                </c:pt>
                <c:pt idx="141">
                  <c:v>0.14070688711622475</c:v>
                </c:pt>
                <c:pt idx="142">
                  <c:v>0.14070688711622475</c:v>
                </c:pt>
                <c:pt idx="143">
                  <c:v>0.14255914458936342</c:v>
                </c:pt>
                <c:pt idx="144">
                  <c:v>0.14255914458936342</c:v>
                </c:pt>
                <c:pt idx="145">
                  <c:v>0.14255914458936342</c:v>
                </c:pt>
                <c:pt idx="146">
                  <c:v>0.14255914458936342</c:v>
                </c:pt>
                <c:pt idx="147">
                  <c:v>0.14440661430386448</c:v>
                </c:pt>
                <c:pt idx="148">
                  <c:v>0.14624924010553547</c:v>
                </c:pt>
                <c:pt idx="149">
                  <c:v>0.14808696921193254</c:v>
                </c:pt>
                <c:pt idx="150">
                  <c:v>0.15174754217775666</c:v>
                </c:pt>
                <c:pt idx="151">
                  <c:v>0.15357029602038347</c:v>
                </c:pt>
                <c:pt idx="152">
                  <c:v>0.15357029602038347</c:v>
                </c:pt>
                <c:pt idx="153">
                  <c:v>0.1553879728691322</c:v>
                </c:pt>
                <c:pt idx="154">
                  <c:v>0.15900794603869847</c:v>
                </c:pt>
                <c:pt idx="155">
                  <c:v>0.15900794603869847</c:v>
                </c:pt>
                <c:pt idx="156">
                  <c:v>0.15900794603869847</c:v>
                </c:pt>
                <c:pt idx="157">
                  <c:v>0.15900794603869847</c:v>
                </c:pt>
                <c:pt idx="158">
                  <c:v>0.15900794603869847</c:v>
                </c:pt>
                <c:pt idx="159">
                  <c:v>0.16260718766584331</c:v>
                </c:pt>
                <c:pt idx="160">
                  <c:v>0.16439895892215939</c:v>
                </c:pt>
                <c:pt idx="161">
                  <c:v>0.16439895892215939</c:v>
                </c:pt>
                <c:pt idx="162">
                  <c:v>0.16439895892215939</c:v>
                </c:pt>
                <c:pt idx="163">
                  <c:v>0.16618546144673238</c:v>
                </c:pt>
                <c:pt idx="164">
                  <c:v>0.1679666710704463</c:v>
                </c:pt>
                <c:pt idx="165">
                  <c:v>0.1679666710704463</c:v>
                </c:pt>
                <c:pt idx="166">
                  <c:v>0.16974256559753811</c:v>
                </c:pt>
                <c:pt idx="167">
                  <c:v>0.16974256559753811</c:v>
                </c:pt>
                <c:pt idx="168">
                  <c:v>0.17151312472068284</c:v>
                </c:pt>
                <c:pt idx="169">
                  <c:v>0.17151312472068284</c:v>
                </c:pt>
                <c:pt idx="170">
                  <c:v>0.17327832993985051</c:v>
                </c:pt>
                <c:pt idx="171">
                  <c:v>0.17327832993985051</c:v>
                </c:pt>
                <c:pt idx="172">
                  <c:v>0.17503816448475001</c:v>
                </c:pt>
                <c:pt idx="173">
                  <c:v>0.17679261324068207</c:v>
                </c:pt>
                <c:pt idx="174">
                  <c:v>0.17679261324068207</c:v>
                </c:pt>
                <c:pt idx="175">
                  <c:v>0.18028530078248547</c:v>
                </c:pt>
                <c:pt idx="176">
                  <c:v>0.18028530078248547</c:v>
                </c:pt>
                <c:pt idx="177">
                  <c:v>0.18202351699409086</c:v>
                </c:pt>
                <c:pt idx="178">
                  <c:v>0.18202351699409086</c:v>
                </c:pt>
                <c:pt idx="179">
                  <c:v>0.18375630214124378</c:v>
                </c:pt>
                <c:pt idx="180">
                  <c:v>0.18375630214124378</c:v>
                </c:pt>
                <c:pt idx="181">
                  <c:v>0.18375630214124378</c:v>
                </c:pt>
                <c:pt idx="182">
                  <c:v>0.18720554915302581</c:v>
                </c:pt>
                <c:pt idx="183">
                  <c:v>0.18720554915302581</c:v>
                </c:pt>
                <c:pt idx="184">
                  <c:v>0.18720554915302581</c:v>
                </c:pt>
                <c:pt idx="185">
                  <c:v>0.18720554915302581</c:v>
                </c:pt>
                <c:pt idx="186">
                  <c:v>0.18892199910270963</c:v>
                </c:pt>
                <c:pt idx="187">
                  <c:v>0.18892199910270963</c:v>
                </c:pt>
                <c:pt idx="188">
                  <c:v>0.19063299405145037</c:v>
                </c:pt>
                <c:pt idx="189">
                  <c:v>0.19573322355481543</c:v>
                </c:pt>
                <c:pt idx="190">
                  <c:v>0.19573322355481543</c:v>
                </c:pt>
                <c:pt idx="191">
                  <c:v>0.19910607302347147</c:v>
                </c:pt>
                <c:pt idx="192">
                  <c:v>0.20078430948595202</c:v>
                </c:pt>
                <c:pt idx="193">
                  <c:v>0.20412441933460057</c:v>
                </c:pt>
                <c:pt idx="194">
                  <c:v>0.20412441933460057</c:v>
                </c:pt>
                <c:pt idx="195">
                  <c:v>0.20412441933460057</c:v>
                </c:pt>
                <c:pt idx="196">
                  <c:v>0.20578630055037248</c:v>
                </c:pt>
                <c:pt idx="197">
                  <c:v>0.20744273912190916</c:v>
                </c:pt>
                <c:pt idx="198">
                  <c:v>0.20744273912190916</c:v>
                </c:pt>
                <c:pt idx="199">
                  <c:v>0.21073931212965358</c:v>
                </c:pt>
                <c:pt idx="200">
                  <c:v>0.21237946015229198</c:v>
                </c:pt>
                <c:pt idx="201">
                  <c:v>0.21401419264442137</c:v>
                </c:pt>
                <c:pt idx="202">
                  <c:v>0.21401419264442137</c:v>
                </c:pt>
                <c:pt idx="203">
                  <c:v>0.21564351795601439</c:v>
                </c:pt>
                <c:pt idx="204">
                  <c:v>0.21726744501058429</c:v>
                </c:pt>
                <c:pt idx="205">
                  <c:v>0.21726744501058429</c:v>
                </c:pt>
                <c:pt idx="206">
                  <c:v>0.2188859832795573</c:v>
                </c:pt>
                <c:pt idx="207">
                  <c:v>0.2188859832795573</c:v>
                </c:pt>
                <c:pt idx="208">
                  <c:v>0.2188859832795573</c:v>
                </c:pt>
                <c:pt idx="209">
                  <c:v>0.2188859832795573</c:v>
                </c:pt>
                <c:pt idx="210">
                  <c:v>0.22049914275766347</c:v>
                </c:pt>
                <c:pt idx="211">
                  <c:v>0.22049914275766347</c:v>
                </c:pt>
                <c:pt idx="212">
                  <c:v>0.22689820967394048</c:v>
                </c:pt>
                <c:pt idx="213">
                  <c:v>0.23164159191072201</c:v>
                </c:pt>
                <c:pt idx="214">
                  <c:v>0.23321213628298312</c:v>
                </c:pt>
                <c:pt idx="215">
                  <c:v>0.23633743240156083</c:v>
                </c:pt>
                <c:pt idx="216">
                  <c:v>0.23633743240156083</c:v>
                </c:pt>
                <c:pt idx="217">
                  <c:v>0.2409861106013777</c:v>
                </c:pt>
                <c:pt idx="218">
                  <c:v>0.24252525857848239</c:v>
                </c:pt>
                <c:pt idx="219">
                  <c:v>0.24405922641057759</c:v>
                </c:pt>
                <c:pt idx="220">
                  <c:v>0.24405922641057759</c:v>
                </c:pt>
                <c:pt idx="221">
                  <c:v>0.24558802980260863</c:v>
                </c:pt>
                <c:pt idx="222">
                  <c:v>0.24863020720227891</c:v>
                </c:pt>
                <c:pt idx="223">
                  <c:v>0.25014361370012161</c:v>
                </c:pt>
                <c:pt idx="224">
                  <c:v>0.25315514496558011</c:v>
                </c:pt>
                <c:pt idx="225">
                  <c:v>0.25465330333693176</c:v>
                </c:pt>
                <c:pt idx="226">
                  <c:v>0.2561464128762152</c:v>
                </c:pt>
                <c:pt idx="227">
                  <c:v>0.25911755438729644</c:v>
                </c:pt>
                <c:pt idx="228">
                  <c:v>0.25911755438729644</c:v>
                </c:pt>
                <c:pt idx="229">
                  <c:v>0.26059562116741797</c:v>
                </c:pt>
                <c:pt idx="230">
                  <c:v>0.26500001705788878</c:v>
                </c:pt>
                <c:pt idx="231">
                  <c:v>0.26791162234225674</c:v>
                </c:pt>
                <c:pt idx="232">
                  <c:v>0.26936008141493067</c:v>
                </c:pt>
                <c:pt idx="233">
                  <c:v>0.27080366898244473</c:v>
                </c:pt>
                <c:pt idx="234">
                  <c:v>0.27224240329319316</c:v>
                </c:pt>
                <c:pt idx="235">
                  <c:v>0.27224240329319316</c:v>
                </c:pt>
                <c:pt idx="236">
                  <c:v>0.27367630266205473</c:v>
                </c:pt>
                <c:pt idx="237">
                  <c:v>0.27367630266205473</c:v>
                </c:pt>
                <c:pt idx="238">
                  <c:v>0.27510538546440277</c:v>
                </c:pt>
                <c:pt idx="239">
                  <c:v>0.27652967013034402</c:v>
                </c:pt>
                <c:pt idx="240">
                  <c:v>0.27794917513917694</c:v>
                </c:pt>
                <c:pt idx="241">
                  <c:v>0.27936391901406404</c:v>
                </c:pt>
                <c:pt idx="242">
                  <c:v>0.27936391901406404</c:v>
                </c:pt>
                <c:pt idx="243">
                  <c:v>0.27936391901406404</c:v>
                </c:pt>
                <c:pt idx="244">
                  <c:v>0.27936391901406404</c:v>
                </c:pt>
                <c:pt idx="245">
                  <c:v>0.27936391901406404</c:v>
                </c:pt>
                <c:pt idx="246">
                  <c:v>0.28077392031690773</c:v>
                </c:pt>
                <c:pt idx="247">
                  <c:v>0.28077392031690773</c:v>
                </c:pt>
                <c:pt idx="248">
                  <c:v>0.28217919764342259</c:v>
                </c:pt>
                <c:pt idx="249">
                  <c:v>0.28357976961839837</c:v>
                </c:pt>
                <c:pt idx="250">
                  <c:v>0.28497565489114485</c:v>
                </c:pt>
                <c:pt idx="251">
                  <c:v>0.28497565489114485</c:v>
                </c:pt>
                <c:pt idx="252">
                  <c:v>0.28497565489114485</c:v>
                </c:pt>
                <c:pt idx="253">
                  <c:v>0.28913537726613375</c:v>
                </c:pt>
                <c:pt idx="254">
                  <c:v>0.29325359216312918</c:v>
                </c:pt>
                <c:pt idx="255">
                  <c:v>0.29461719388256974</c:v>
                </c:pt>
                <c:pt idx="256">
                  <c:v>0.29461719388256974</c:v>
                </c:pt>
                <c:pt idx="257">
                  <c:v>0.29597625848564568</c:v>
                </c:pt>
                <c:pt idx="258">
                  <c:v>0.29868085109862863</c:v>
                </c:pt>
                <c:pt idx="259">
                  <c:v>0.30270417848550263</c:v>
                </c:pt>
                <c:pt idx="260">
                  <c:v>0.30403641239200119</c:v>
                </c:pt>
                <c:pt idx="261">
                  <c:v>0.30536423966903792</c:v>
                </c:pt>
                <c:pt idx="262">
                  <c:v>0.30536423966903792</c:v>
                </c:pt>
                <c:pt idx="263">
                  <c:v>0.30536423966903792</c:v>
                </c:pt>
                <c:pt idx="264">
                  <c:v>0.30536423966903792</c:v>
                </c:pt>
                <c:pt idx="265">
                  <c:v>0.31193792468250992</c:v>
                </c:pt>
                <c:pt idx="266">
                  <c:v>0.31323970054973127</c:v>
                </c:pt>
                <c:pt idx="267">
                  <c:v>0.31323970054973127</c:v>
                </c:pt>
                <c:pt idx="268">
                  <c:v>0.31323970054973127</c:v>
                </c:pt>
                <c:pt idx="269">
                  <c:v>0.31453719890941539</c:v>
                </c:pt>
                <c:pt idx="270">
                  <c:v>0.31583043805292632</c:v>
                </c:pt>
                <c:pt idx="271">
                  <c:v>0.31583043805292632</c:v>
                </c:pt>
                <c:pt idx="272">
                  <c:v>0.31583043805292632</c:v>
                </c:pt>
                <c:pt idx="273">
                  <c:v>0.31711943622753702</c:v>
                </c:pt>
                <c:pt idx="274">
                  <c:v>0.32096116671581254</c:v>
                </c:pt>
                <c:pt idx="275">
                  <c:v>0.32096116671581254</c:v>
                </c:pt>
                <c:pt idx="276">
                  <c:v>0.32096116671581254</c:v>
                </c:pt>
                <c:pt idx="277">
                  <c:v>0.32350144793706226</c:v>
                </c:pt>
                <c:pt idx="278">
                  <c:v>0.32602519911611577</c:v>
                </c:pt>
                <c:pt idx="279">
                  <c:v>0.32728092064760989</c:v>
                </c:pt>
                <c:pt idx="280">
                  <c:v>0.32728092064760989</c:v>
                </c:pt>
                <c:pt idx="281">
                  <c:v>0.32853256320663243</c:v>
                </c:pt>
                <c:pt idx="282">
                  <c:v>0.32853256320663243</c:v>
                </c:pt>
                <c:pt idx="283">
                  <c:v>0.32978014452139376</c:v>
                </c:pt>
                <c:pt idx="284">
                  <c:v>0.32978014452139376</c:v>
                </c:pt>
                <c:pt idx="285">
                  <c:v>0.33102368226171647</c:v>
                </c:pt>
                <c:pt idx="286">
                  <c:v>0.33226319403807414</c:v>
                </c:pt>
                <c:pt idx="287">
                  <c:v>0.33349869740067595</c:v>
                </c:pt>
                <c:pt idx="288">
                  <c:v>0.33349869740067595</c:v>
                </c:pt>
                <c:pt idx="289">
                  <c:v>0.33595774877896356</c:v>
                </c:pt>
                <c:pt idx="290">
                  <c:v>0.33961669794047822</c:v>
                </c:pt>
                <c:pt idx="291">
                  <c:v>0.33961669794047822</c:v>
                </c:pt>
                <c:pt idx="292">
                  <c:v>0.34203644653482346</c:v>
                </c:pt>
                <c:pt idx="293">
                  <c:v>0.34203644653482346</c:v>
                </c:pt>
                <c:pt idx="294">
                  <c:v>0.34324050689661323</c:v>
                </c:pt>
                <c:pt idx="295">
                  <c:v>0.34444071395541642</c:v>
                </c:pt>
                <c:pt idx="296">
                  <c:v>0.34563708461792031</c:v>
                </c:pt>
                <c:pt idx="297">
                  <c:v>0.34682963572321257</c:v>
                </c:pt>
                <c:pt idx="298">
                  <c:v>0.34801838404232427</c:v>
                </c:pt>
                <c:pt idx="299">
                  <c:v>0.34801838404232427</c:v>
                </c:pt>
                <c:pt idx="300">
                  <c:v>0.35038453906333633</c:v>
                </c:pt>
                <c:pt idx="301">
                  <c:v>0.35273568247267822</c:v>
                </c:pt>
                <c:pt idx="302">
                  <c:v>0.35507194594893632</c:v>
                </c:pt>
                <c:pt idx="303">
                  <c:v>0.35623453855493098</c:v>
                </c:pt>
                <c:pt idx="304">
                  <c:v>0.35739346004788664</c:v>
                </c:pt>
                <c:pt idx="305">
                  <c:v>0.35854872657050446</c:v>
                </c:pt>
                <c:pt idx="306">
                  <c:v>0.36199275667563935</c:v>
                </c:pt>
                <c:pt idx="307">
                  <c:v>0.36313356331917357</c:v>
                </c:pt>
                <c:pt idx="308">
                  <c:v>0.36427079463598433</c:v>
                </c:pt>
                <c:pt idx="309">
                  <c:v>0.36427079463598433</c:v>
                </c:pt>
                <c:pt idx="310">
                  <c:v>0.36540446633985602</c:v>
                </c:pt>
                <c:pt idx="311">
                  <c:v>0.36653459407269345</c:v>
                </c:pt>
                <c:pt idx="312">
                  <c:v>0.36766119340445613</c:v>
                </c:pt>
                <c:pt idx="313">
                  <c:v>0.36766119340445613</c:v>
                </c:pt>
                <c:pt idx="314">
                  <c:v>0.37101997561278544</c:v>
                </c:pt>
                <c:pt idx="315">
                  <c:v>0.37101997561278544</c:v>
                </c:pt>
                <c:pt idx="316">
                  <c:v>0.37213261559953753</c:v>
                </c:pt>
                <c:pt idx="317">
                  <c:v>0.37213261559953753</c:v>
                </c:pt>
                <c:pt idx="318">
                  <c:v>0.37324180395464268</c:v>
                </c:pt>
                <c:pt idx="319">
                  <c:v>0.37324180395464268</c:v>
                </c:pt>
                <c:pt idx="320">
                  <c:v>0.37654881024800479</c:v>
                </c:pt>
                <c:pt idx="321">
                  <c:v>0.37764434273474556</c:v>
                </c:pt>
                <c:pt idx="322">
                  <c:v>0.37873649855945624</c:v>
                </c:pt>
                <c:pt idx="323">
                  <c:v>0.37982529250060709</c:v>
                </c:pt>
                <c:pt idx="324">
                  <c:v>0.37982529250060709</c:v>
                </c:pt>
                <c:pt idx="325">
                  <c:v>0.3809107392650426</c:v>
                </c:pt>
                <c:pt idx="326">
                  <c:v>0.3809107392650426</c:v>
                </c:pt>
                <c:pt idx="327">
                  <c:v>0.38199285348808615</c:v>
                </c:pt>
                <c:pt idx="328">
                  <c:v>0.38414714249437565</c:v>
                </c:pt>
                <c:pt idx="329">
                  <c:v>0.38628827517618591</c:v>
                </c:pt>
                <c:pt idx="330">
                  <c:v>0.38735394372734455</c:v>
                </c:pt>
                <c:pt idx="331">
                  <c:v>0.38735394372734455</c:v>
                </c:pt>
                <c:pt idx="332">
                  <c:v>0.38735394372734455</c:v>
                </c:pt>
                <c:pt idx="333">
                  <c:v>0.38841636605410468</c:v>
                </c:pt>
                <c:pt idx="334">
                  <c:v>0.38841636605410468</c:v>
                </c:pt>
                <c:pt idx="335">
                  <c:v>0.38841636605410468</c:v>
                </c:pt>
                <c:pt idx="336">
                  <c:v>0.38841636605410468</c:v>
                </c:pt>
                <c:pt idx="337">
                  <c:v>0.38947555629482372</c:v>
                </c:pt>
                <c:pt idx="338">
                  <c:v>0.38947555629482372</c:v>
                </c:pt>
                <c:pt idx="339">
                  <c:v>0.38947555629482372</c:v>
                </c:pt>
                <c:pt idx="340">
                  <c:v>0.39053152851749029</c:v>
                </c:pt>
                <c:pt idx="341">
                  <c:v>0.39158429671990347</c:v>
                </c:pt>
                <c:pt idx="342">
                  <c:v>0.39158429671990347</c:v>
                </c:pt>
                <c:pt idx="343">
                  <c:v>0.3926338748298589</c:v>
                </c:pt>
                <c:pt idx="344">
                  <c:v>0.39368027670534156</c:v>
                </c:pt>
                <c:pt idx="345">
                  <c:v>0.39576360683697009</c:v>
                </c:pt>
                <c:pt idx="346">
                  <c:v>0.39576360683697009</c:v>
                </c:pt>
                <c:pt idx="347">
                  <c:v>0.39680056246184853</c:v>
                </c:pt>
                <c:pt idx="348">
                  <c:v>0.39783439659014508</c:v>
                </c:pt>
                <c:pt idx="349">
                  <c:v>0.39783439659014508</c:v>
                </c:pt>
                <c:pt idx="350">
                  <c:v>0.39886512273388486</c:v>
                </c:pt>
                <c:pt idx="351">
                  <c:v>0.3998927543365588</c:v>
                </c:pt>
                <c:pt idx="352">
                  <c:v>0.40091730477335363</c:v>
                </c:pt>
                <c:pt idx="353">
                  <c:v>0.40193878735138688</c:v>
                </c:pt>
                <c:pt idx="354">
                  <c:v>0.40193878735138688</c:v>
                </c:pt>
                <c:pt idx="355">
                  <c:v>0.40599430284937288</c:v>
                </c:pt>
                <c:pt idx="356">
                  <c:v>0.40700064337494068</c:v>
                </c:pt>
                <c:pt idx="357">
                  <c:v>0.40800399446869279</c:v>
                </c:pt>
                <c:pt idx="358">
                  <c:v>0.40800399446869279</c:v>
                </c:pt>
                <c:pt idx="359">
                  <c:v>0.41099623920464246</c:v>
                </c:pt>
                <c:pt idx="360">
                  <c:v>0.41198776028754502</c:v>
                </c:pt>
                <c:pt idx="361">
                  <c:v>0.41297635546860811</c:v>
                </c:pt>
                <c:pt idx="362">
                  <c:v>0.41592471037768214</c:v>
                </c:pt>
                <c:pt idx="363">
                  <c:v>0.41884717866433052</c:v>
                </c:pt>
                <c:pt idx="364">
                  <c:v>0.42078127213808914</c:v>
                </c:pt>
                <c:pt idx="365">
                  <c:v>0.42270410308198197</c:v>
                </c:pt>
                <c:pt idx="366">
                  <c:v>0.42270410308198197</c:v>
                </c:pt>
                <c:pt idx="367">
                  <c:v>0.42270410308198197</c:v>
                </c:pt>
                <c:pt idx="368">
                  <c:v>0.42270410308198197</c:v>
                </c:pt>
                <c:pt idx="369">
                  <c:v>0.42556744035657357</c:v>
                </c:pt>
                <c:pt idx="370">
                  <c:v>0.42651635741589305</c:v>
                </c:pt>
                <c:pt idx="371">
                  <c:v>0.42840596836029859</c:v>
                </c:pt>
                <c:pt idx="372">
                  <c:v>0.42840596836029859</c:v>
                </c:pt>
                <c:pt idx="373">
                  <c:v>0.42934668532449616</c:v>
                </c:pt>
                <c:pt idx="374">
                  <c:v>0.43028469190248486</c:v>
                </c:pt>
                <c:pt idx="375">
                  <c:v>0.43028469190248486</c:v>
                </c:pt>
                <c:pt idx="376">
                  <c:v>0.43121999948384709</c:v>
                </c:pt>
                <c:pt idx="377">
                  <c:v>0.43215261939871219</c:v>
                </c:pt>
                <c:pt idx="378">
                  <c:v>0.43308256291805469</c:v>
                </c:pt>
                <c:pt idx="379">
                  <c:v>0.434009841253993</c:v>
                </c:pt>
                <c:pt idx="380">
                  <c:v>0.434009841253993</c:v>
                </c:pt>
                <c:pt idx="381">
                  <c:v>0.43585644693164488</c:v>
                </c:pt>
                <c:pt idx="382">
                  <c:v>0.4404270940665449</c:v>
                </c:pt>
                <c:pt idx="383">
                  <c:v>0.44493329915805535</c:v>
                </c:pt>
                <c:pt idx="384">
                  <c:v>0.44582692417698427</c:v>
                </c:pt>
                <c:pt idx="385">
                  <c:v>0.44849275528220012</c:v>
                </c:pt>
                <c:pt idx="386">
                  <c:v>0.45375764169003791</c:v>
                </c:pt>
                <c:pt idx="387">
                  <c:v>0.4563572408723367</c:v>
                </c:pt>
                <c:pt idx="388">
                  <c:v>0.45721897416627855</c:v>
                </c:pt>
                <c:pt idx="389">
                  <c:v>0.45721897416627855</c:v>
                </c:pt>
                <c:pt idx="390">
                  <c:v>0.45721897416627855</c:v>
                </c:pt>
                <c:pt idx="391">
                  <c:v>0.45721897416627855</c:v>
                </c:pt>
                <c:pt idx="392">
                  <c:v>0.45721897416627855</c:v>
                </c:pt>
                <c:pt idx="393">
                  <c:v>0.45893529959226192</c:v>
                </c:pt>
                <c:pt idx="394">
                  <c:v>0.45893529959226192</c:v>
                </c:pt>
                <c:pt idx="395">
                  <c:v>0.45893529959226192</c:v>
                </c:pt>
                <c:pt idx="396">
                  <c:v>0.45893529959226192</c:v>
                </c:pt>
                <c:pt idx="397">
                  <c:v>0.4597899110432766</c:v>
                </c:pt>
                <c:pt idx="398">
                  <c:v>0.46149207934303627</c:v>
                </c:pt>
                <c:pt idx="399">
                  <c:v>0.46233965521134224</c:v>
                </c:pt>
                <c:pt idx="400">
                  <c:v>0.4640278375642955</c:v>
                </c:pt>
                <c:pt idx="401">
                  <c:v>0.46820807337564169</c:v>
                </c:pt>
                <c:pt idx="402">
                  <c:v>0.46820807337564169</c:v>
                </c:pt>
                <c:pt idx="403">
                  <c:v>0.46903729931831056</c:v>
                </c:pt>
                <c:pt idx="404">
                  <c:v>0.46903729931831056</c:v>
                </c:pt>
                <c:pt idx="405">
                  <c:v>0.46903729931831056</c:v>
                </c:pt>
                <c:pt idx="406">
                  <c:v>0.46986427275297882</c:v>
                </c:pt>
                <c:pt idx="407">
                  <c:v>0.47314982082613566</c:v>
                </c:pt>
                <c:pt idx="408">
                  <c:v>0.47396566587797878</c:v>
                </c:pt>
                <c:pt idx="409">
                  <c:v>0.47477931176323046</c:v>
                </c:pt>
                <c:pt idx="410">
                  <c:v>0.47559076721263049</c:v>
                </c:pt>
                <c:pt idx="411">
                  <c:v>0.47559076721263049</c:v>
                </c:pt>
                <c:pt idx="412">
                  <c:v>0.47640004091205101</c:v>
                </c:pt>
                <c:pt idx="413">
                  <c:v>0.47640004091205101</c:v>
                </c:pt>
                <c:pt idx="414">
                  <c:v>0.47801207758166114</c:v>
                </c:pt>
                <c:pt idx="415">
                  <c:v>0.47961549037153978</c:v>
                </c:pt>
                <c:pt idx="416">
                  <c:v>0.48041398405691704</c:v>
                </c:pt>
                <c:pt idx="417">
                  <c:v>0.48121034717981231</c:v>
                </c:pt>
                <c:pt idx="418">
                  <c:v>0.48200458811924168</c:v>
                </c:pt>
                <c:pt idx="419">
                  <c:v>0.48358673674991931</c:v>
                </c:pt>
                <c:pt idx="420">
                  <c:v>0.48358673674991931</c:v>
                </c:pt>
                <c:pt idx="421">
                  <c:v>0.48516049612917322</c:v>
                </c:pt>
                <c:pt idx="422">
                  <c:v>0.48594425034654659</c:v>
                </c:pt>
                <c:pt idx="423">
                  <c:v>0.48594425034654659</c:v>
                </c:pt>
                <c:pt idx="424">
                  <c:v>0.486725931764042</c:v>
                </c:pt>
                <c:pt idx="425">
                  <c:v>0.48905861985686694</c:v>
                </c:pt>
                <c:pt idx="426">
                  <c:v>0.48905861985686694</c:v>
                </c:pt>
                <c:pt idx="427">
                  <c:v>0.48983209050994031</c:v>
                </c:pt>
                <c:pt idx="428">
                  <c:v>0.49137294133946041</c:v>
                </c:pt>
                <c:pt idx="429">
                  <c:v>0.495947332477645</c:v>
                </c:pt>
                <c:pt idx="430">
                  <c:v>0.495947332477645</c:v>
                </c:pt>
                <c:pt idx="431">
                  <c:v>0.495947332477645</c:v>
                </c:pt>
                <c:pt idx="432">
                  <c:v>0.49670278846464694</c:v>
                </c:pt>
                <c:pt idx="433">
                  <c:v>0.49670278846464694</c:v>
                </c:pt>
                <c:pt idx="434">
                  <c:v>0.498207818158168</c:v>
                </c:pt>
                <c:pt idx="435">
                  <c:v>0.50045076939011568</c:v>
                </c:pt>
                <c:pt idx="436">
                  <c:v>0.50119455796061319</c:v>
                </c:pt>
                <c:pt idx="437">
                  <c:v>0.50193642788124904</c:v>
                </c:pt>
                <c:pt idx="438">
                  <c:v>0.50267638645891499</c:v>
                </c:pt>
                <c:pt idx="439">
                  <c:v>0.50341444096398136</c:v>
                </c:pt>
                <c:pt idx="440">
                  <c:v>0.50341444096398136</c:v>
                </c:pt>
                <c:pt idx="441">
                  <c:v>0.50415059863051326</c:v>
                </c:pt>
                <c:pt idx="442">
                  <c:v>0.50634776239944446</c:v>
                </c:pt>
                <c:pt idx="443">
                  <c:v>0.50634776239944446</c:v>
                </c:pt>
                <c:pt idx="444">
                  <c:v>0.50707640433382939</c:v>
                </c:pt>
                <c:pt idx="445">
                  <c:v>0.50780318506285926</c:v>
                </c:pt>
                <c:pt idx="446">
                  <c:v>0.50925119095272953</c:v>
                </c:pt>
                <c:pt idx="447">
                  <c:v>0.51069183581768862</c:v>
                </c:pt>
                <c:pt idx="448">
                  <c:v>0.51140941513648119</c:v>
                </c:pt>
                <c:pt idx="449">
                  <c:v>0.51283912178960267</c:v>
                </c:pt>
                <c:pt idx="450">
                  <c:v>0.51426160439366042</c:v>
                </c:pt>
                <c:pt idx="451">
                  <c:v>0.51426160439366042</c:v>
                </c:pt>
                <c:pt idx="452">
                  <c:v>0.51497015352577835</c:v>
                </c:pt>
                <c:pt idx="453">
                  <c:v>0.51497015352577835</c:v>
                </c:pt>
                <c:pt idx="454">
                  <c:v>0.51638190085744251</c:v>
                </c:pt>
                <c:pt idx="455">
                  <c:v>0.51708511232148768</c:v>
                </c:pt>
                <c:pt idx="456">
                  <c:v>0.51918417681191753</c:v>
                </c:pt>
                <c:pt idx="457">
                  <c:v>0.52057480999973083</c:v>
                </c:pt>
                <c:pt idx="458">
                  <c:v>0.52402116673058119</c:v>
                </c:pt>
                <c:pt idx="459">
                  <c:v>0.52470530714385877</c:v>
                </c:pt>
                <c:pt idx="460">
                  <c:v>0.52470530714385877</c:v>
                </c:pt>
                <c:pt idx="461">
                  <c:v>0.52538775187459508</c:v>
                </c:pt>
                <c:pt idx="462">
                  <c:v>0.52538775187459508</c:v>
                </c:pt>
                <c:pt idx="463">
                  <c:v>0.52538775187459508</c:v>
                </c:pt>
                <c:pt idx="464">
                  <c:v>0.52742497390688992</c:v>
                </c:pt>
                <c:pt idx="465">
                  <c:v>0.52877475654070705</c:v>
                </c:pt>
                <c:pt idx="466">
                  <c:v>0.52877475654070705</c:v>
                </c:pt>
                <c:pt idx="467">
                  <c:v>0.52944715650949403</c:v>
                </c:pt>
                <c:pt idx="468">
                  <c:v>0.53078700390477518</c:v>
                </c:pt>
                <c:pt idx="469">
                  <c:v>0.53078700390477518</c:v>
                </c:pt>
                <c:pt idx="470">
                  <c:v>0.53212028777769849</c:v>
                </c:pt>
                <c:pt idx="471">
                  <c:v>0.53344705556785854</c:v>
                </c:pt>
                <c:pt idx="472">
                  <c:v>0.53410801063255198</c:v>
                </c:pt>
                <c:pt idx="473">
                  <c:v>0.53476735426107347</c:v>
                </c:pt>
                <c:pt idx="474">
                  <c:v>0.5360812303946404</c:v>
                </c:pt>
                <c:pt idx="475">
                  <c:v>0.53673577442309783</c:v>
                </c:pt>
                <c:pt idx="476">
                  <c:v>0.5373887300625273</c:v>
                </c:pt>
                <c:pt idx="477">
                  <c:v>0.53868989892049612</c:v>
                </c:pt>
                <c:pt idx="478">
                  <c:v>0.53868989892049612</c:v>
                </c:pt>
                <c:pt idx="479">
                  <c:v>0.53998478219116264</c:v>
                </c:pt>
                <c:pt idx="480">
                  <c:v>0.53998478219116264</c:v>
                </c:pt>
                <c:pt idx="481">
                  <c:v>0.54062988074611684</c:v>
                </c:pt>
                <c:pt idx="482">
                  <c:v>0.54062988074611684</c:v>
                </c:pt>
                <c:pt idx="483">
                  <c:v>0.5425558707252216</c:v>
                </c:pt>
                <c:pt idx="484">
                  <c:v>0.54319478384672648</c:v>
                </c:pt>
                <c:pt idx="485">
                  <c:v>0.54383216431274528</c:v>
                </c:pt>
                <c:pt idx="486">
                  <c:v>0.54510234897090171</c:v>
                </c:pt>
                <c:pt idx="487">
                  <c:v>0.54887667865854617</c:v>
                </c:pt>
                <c:pt idx="488">
                  <c:v>0.54950050651873728</c:v>
                </c:pt>
                <c:pt idx="489">
                  <c:v>0.54950050651873728</c:v>
                </c:pt>
                <c:pt idx="490">
                  <c:v>0.55198107471942537</c:v>
                </c:pt>
                <c:pt idx="491">
                  <c:v>0.55198107471942537</c:v>
                </c:pt>
                <c:pt idx="492">
                  <c:v>0.55259755668191413</c:v>
                </c:pt>
                <c:pt idx="493">
                  <c:v>0.55321258481469537</c:v>
                </c:pt>
                <c:pt idx="494">
                  <c:v>0.55382616417904817</c:v>
                </c:pt>
                <c:pt idx="495">
                  <c:v>0.55565825992346674</c:v>
                </c:pt>
                <c:pt idx="496">
                  <c:v>0.55626609436001151</c:v>
                </c:pt>
                <c:pt idx="497">
                  <c:v>0.55626609436001151</c:v>
                </c:pt>
                <c:pt idx="498">
                  <c:v>0.55988337244802056</c:v>
                </c:pt>
                <c:pt idx="499">
                  <c:v>0.55988337244802056</c:v>
                </c:pt>
                <c:pt idx="500">
                  <c:v>0.56226693392874982</c:v>
                </c:pt>
                <c:pt idx="501">
                  <c:v>0.56226693392874982</c:v>
                </c:pt>
                <c:pt idx="502">
                  <c:v>0.562859373490185</c:v>
                </c:pt>
                <c:pt idx="503">
                  <c:v>0.56345044216388596</c:v>
                </c:pt>
                <c:pt idx="504">
                  <c:v>0.56580110126838434</c:v>
                </c:pt>
                <c:pt idx="505">
                  <c:v>0.56638538528364035</c:v>
                </c:pt>
                <c:pt idx="506">
                  <c:v>0.566968326175874</c:v>
                </c:pt>
                <c:pt idx="507">
                  <c:v>0.56754992849939678</c:v>
                </c:pt>
                <c:pt idx="508">
                  <c:v>0.56813019678793353</c:v>
                </c:pt>
                <c:pt idx="509">
                  <c:v>0.56813019678793353</c:v>
                </c:pt>
                <c:pt idx="510">
                  <c:v>0.56870913555473757</c:v>
                </c:pt>
                <c:pt idx="511">
                  <c:v>0.56870913555473757</c:v>
                </c:pt>
                <c:pt idx="512">
                  <c:v>0.56928674929270506</c:v>
                </c:pt>
                <c:pt idx="513">
                  <c:v>0.57043801955260609</c:v>
                </c:pt>
                <c:pt idx="514">
                  <c:v>0.57272485518050054</c:v>
                </c:pt>
                <c:pt idx="515">
                  <c:v>0.57272485518050054</c:v>
                </c:pt>
                <c:pt idx="516">
                  <c:v>0.57272485518050054</c:v>
                </c:pt>
                <c:pt idx="517">
                  <c:v>0.57272485518050054</c:v>
                </c:pt>
                <c:pt idx="518">
                  <c:v>0.57329331783130577</c:v>
                </c:pt>
                <c:pt idx="519">
                  <c:v>0.57329331783130577</c:v>
                </c:pt>
                <c:pt idx="520">
                  <c:v>0.57723668212576107</c:v>
                </c:pt>
                <c:pt idx="521">
                  <c:v>0.57779494607652471</c:v>
                </c:pt>
                <c:pt idx="522">
                  <c:v>0.57835195420653351</c:v>
                </c:pt>
                <c:pt idx="523">
                  <c:v>0.57890771067938018</c:v>
                </c:pt>
                <c:pt idx="524">
                  <c:v>0.57946221964023359</c:v>
                </c:pt>
                <c:pt idx="525">
                  <c:v>0.58221619556855964</c:v>
                </c:pt>
                <c:pt idx="526">
                  <c:v>0.58221619556855964</c:v>
                </c:pt>
                <c:pt idx="527">
                  <c:v>0.58439733721047549</c:v>
                </c:pt>
                <c:pt idx="528">
                  <c:v>0.58493959505397064</c:v>
                </c:pt>
                <c:pt idx="529">
                  <c:v>0.58763291611086954</c:v>
                </c:pt>
                <c:pt idx="530">
                  <c:v>0.58816801397359941</c:v>
                </c:pt>
                <c:pt idx="531">
                  <c:v>0.58923467422697617</c:v>
                </c:pt>
                <c:pt idx="532">
                  <c:v>0.58976624426145197</c:v>
                </c:pt>
                <c:pt idx="533">
                  <c:v>0.59029664596941267</c:v>
                </c:pt>
                <c:pt idx="534">
                  <c:v>0.59082588313151696</c:v>
                </c:pt>
                <c:pt idx="535">
                  <c:v>0.59082588313151696</c:v>
                </c:pt>
                <c:pt idx="536">
                  <c:v>0.59240664490466965</c:v>
                </c:pt>
                <c:pt idx="537">
                  <c:v>0.59397706030992492</c:v>
                </c:pt>
                <c:pt idx="538">
                  <c:v>0.59397706030992492</c:v>
                </c:pt>
                <c:pt idx="539">
                  <c:v>0.59605502490265216</c:v>
                </c:pt>
                <c:pt idx="540">
                  <c:v>0.59657169697197865</c:v>
                </c:pt>
                <c:pt idx="541">
                  <c:v>0.5970872486133767</c:v>
                </c:pt>
                <c:pt idx="542">
                  <c:v>0.59913832216960972</c:v>
                </c:pt>
                <c:pt idx="543">
                  <c:v>0.59964832499128651</c:v>
                </c:pt>
                <c:pt idx="544">
                  <c:v>0.60117175214699037</c:v>
                </c:pt>
                <c:pt idx="545">
                  <c:v>0.60218192048880903</c:v>
                </c:pt>
                <c:pt idx="546">
                  <c:v>0.60368906702606651</c:v>
                </c:pt>
                <c:pt idx="547">
                  <c:v>0.60418930121509562</c:v>
                </c:pt>
                <c:pt idx="548">
                  <c:v>0.60418930121509562</c:v>
                </c:pt>
                <c:pt idx="549">
                  <c:v>0.6051865678417081</c:v>
                </c:pt>
                <c:pt idx="550">
                  <c:v>0.60568360697430024</c:v>
                </c:pt>
                <c:pt idx="551">
                  <c:v>0.6081529934723815</c:v>
                </c:pt>
                <c:pt idx="552">
                  <c:v>0.6086437319335809</c:v>
                </c:pt>
                <c:pt idx="553">
                  <c:v>0.61010972815457731</c:v>
                </c:pt>
                <c:pt idx="554">
                  <c:v>0.61059633123082357</c:v>
                </c:pt>
                <c:pt idx="555">
                  <c:v>0.61059633123082357</c:v>
                </c:pt>
                <c:pt idx="556">
                  <c:v>0.61156646304937978</c:v>
                </c:pt>
                <c:pt idx="557">
                  <c:v>0.6125325168712078</c:v>
                </c:pt>
                <c:pt idx="558">
                  <c:v>0.6125325168712078</c:v>
                </c:pt>
                <c:pt idx="559">
                  <c:v>0.61301402240246483</c:v>
                </c:pt>
                <c:pt idx="560">
                  <c:v>0.61301402240246483</c:v>
                </c:pt>
                <c:pt idx="561">
                  <c:v>0.61445249093817811</c:v>
                </c:pt>
                <c:pt idx="562">
                  <c:v>0.61445249093817811</c:v>
                </c:pt>
                <c:pt idx="563">
                  <c:v>0.61492997476150824</c:v>
                </c:pt>
                <c:pt idx="564">
                  <c:v>0.61635645219904767</c:v>
                </c:pt>
                <c:pt idx="565">
                  <c:v>0.61682996349611507</c:v>
                </c:pt>
                <c:pt idx="566">
                  <c:v>0.61682996349611507</c:v>
                </c:pt>
                <c:pt idx="567">
                  <c:v>0.61682996349611507</c:v>
                </c:pt>
                <c:pt idx="568">
                  <c:v>0.61730248925194409</c:v>
                </c:pt>
                <c:pt idx="569">
                  <c:v>0.61730248925194409</c:v>
                </c:pt>
                <c:pt idx="570">
                  <c:v>0.6177740324778378</c:v>
                </c:pt>
                <c:pt idx="571">
                  <c:v>0.6177740324778378</c:v>
                </c:pt>
                <c:pt idx="572">
                  <c:v>0.6182445961727977</c:v>
                </c:pt>
                <c:pt idx="573">
                  <c:v>0.61871418332358485</c:v>
                </c:pt>
                <c:pt idx="574">
                  <c:v>0.61871418332358485</c:v>
                </c:pt>
                <c:pt idx="575">
                  <c:v>0.61918279690478362</c:v>
                </c:pt>
                <c:pt idx="576">
                  <c:v>0.62058282579533675</c:v>
                </c:pt>
                <c:pt idx="577">
                  <c:v>0.62058282579533675</c:v>
                </c:pt>
                <c:pt idx="578">
                  <c:v>0.62104757460264692</c:v>
                </c:pt>
                <c:pt idx="579">
                  <c:v>0.62197419848858593</c:v>
                </c:pt>
                <c:pt idx="580">
                  <c:v>0.62335699336207662</c:v>
                </c:pt>
                <c:pt idx="581">
                  <c:v>0.62473128784636245</c:v>
                </c:pt>
                <c:pt idx="582">
                  <c:v>0.62473128784636245</c:v>
                </c:pt>
                <c:pt idx="583">
                  <c:v>0.62790534589898817</c:v>
                </c:pt>
                <c:pt idx="584">
                  <c:v>0.62790534589898817</c:v>
                </c:pt>
                <c:pt idx="585">
                  <c:v>0.6296988684651007</c:v>
                </c:pt>
                <c:pt idx="586">
                  <c:v>0.63014497815101611</c:v>
                </c:pt>
                <c:pt idx="587">
                  <c:v>0.63103449123960142</c:v>
                </c:pt>
                <c:pt idx="588">
                  <c:v>0.63103449123960142</c:v>
                </c:pt>
                <c:pt idx="589">
                  <c:v>0.63236203518608192</c:v>
                </c:pt>
                <c:pt idx="590">
                  <c:v>0.63236203518608192</c:v>
                </c:pt>
                <c:pt idx="591">
                  <c:v>0.63368157177497708</c:v>
                </c:pt>
                <c:pt idx="592">
                  <c:v>0.63411965012296301</c:v>
                </c:pt>
                <c:pt idx="593">
                  <c:v>0.63499317163300317</c:v>
                </c:pt>
                <c:pt idx="594">
                  <c:v>0.63845249765899437</c:v>
                </c:pt>
                <c:pt idx="595">
                  <c:v>0.63845249765899437</c:v>
                </c:pt>
                <c:pt idx="596">
                  <c:v>0.63888104469331797</c:v>
                </c:pt>
                <c:pt idx="597">
                  <c:v>0.63973558711877698</c:v>
                </c:pt>
                <c:pt idx="598">
                  <c:v>0.63973558711877698</c:v>
                </c:pt>
                <c:pt idx="599">
                  <c:v>0.64101105864338737</c:v>
                </c:pt>
                <c:pt idx="600">
                  <c:v>0.64185717346795901</c:v>
                </c:pt>
                <c:pt idx="601">
                  <c:v>0.64227897830745662</c:v>
                </c:pt>
                <c:pt idx="602">
                  <c:v>0.64269995131420221</c:v>
                </c:pt>
                <c:pt idx="603">
                  <c:v>0.6431200948883854</c:v>
                </c:pt>
                <c:pt idx="604">
                  <c:v>0.6447924225401811</c:v>
                </c:pt>
                <c:pt idx="605">
                  <c:v>0.64520845463191634</c:v>
                </c:pt>
                <c:pt idx="606">
                  <c:v>0.64603807547882752</c:v>
                </c:pt>
                <c:pt idx="607">
                  <c:v>0.64645166889767958</c:v>
                </c:pt>
                <c:pt idx="608">
                  <c:v>0.64727643331850082</c:v>
                </c:pt>
                <c:pt idx="609">
                  <c:v>0.64809798320335588</c:v>
                </c:pt>
                <c:pt idx="610">
                  <c:v>0.64850755841932739</c:v>
                </c:pt>
                <c:pt idx="611">
                  <c:v>0.64932432077118674</c:v>
                </c:pt>
                <c:pt idx="612">
                  <c:v>0.65013791407926824</c:v>
                </c:pt>
                <c:pt idx="613">
                  <c:v>0.65094835629928227</c:v>
                </c:pt>
                <c:pt idx="614">
                  <c:v>0.65094835629928227</c:v>
                </c:pt>
                <c:pt idx="615">
                  <c:v>0.65135240132524275</c:v>
                </c:pt>
                <c:pt idx="616">
                  <c:v>0.6537603453143912</c:v>
                </c:pt>
                <c:pt idx="617">
                  <c:v>0.65455682622773925</c:v>
                </c:pt>
                <c:pt idx="618">
                  <c:v>0.65455682622773925</c:v>
                </c:pt>
                <c:pt idx="619">
                  <c:v>0.65495392009081788</c:v>
                </c:pt>
                <c:pt idx="620">
                  <c:v>0.65535025241541456</c:v>
                </c:pt>
                <c:pt idx="621">
                  <c:v>0.6557458253344306</c:v>
                </c:pt>
                <c:pt idx="622">
                  <c:v>0.65614064097278502</c:v>
                </c:pt>
                <c:pt idx="623">
                  <c:v>0.65732056533411221</c:v>
                </c:pt>
                <c:pt idx="624">
                  <c:v>0.65771237294066298</c:v>
                </c:pt>
                <c:pt idx="625">
                  <c:v>0.65849374990806253</c:v>
                </c:pt>
                <c:pt idx="626">
                  <c:v>0.65849374990806253</c:v>
                </c:pt>
                <c:pt idx="627">
                  <c:v>0.65888332341679345</c:v>
                </c:pt>
                <c:pt idx="628">
                  <c:v>0.66043423231875742</c:v>
                </c:pt>
                <c:pt idx="629">
                  <c:v>0.66043423231875742</c:v>
                </c:pt>
                <c:pt idx="630">
                  <c:v>0.66043423231875742</c:v>
                </c:pt>
                <c:pt idx="631">
                  <c:v>0.66120528427035263</c:v>
                </c:pt>
                <c:pt idx="632">
                  <c:v>0.66388112805603572</c:v>
                </c:pt>
                <c:pt idx="633">
                  <c:v>0.66577097201608249</c:v>
                </c:pt>
                <c:pt idx="634">
                  <c:v>0.66949804380851796</c:v>
                </c:pt>
                <c:pt idx="635">
                  <c:v>0.67023516857850085</c:v>
                </c:pt>
                <c:pt idx="636">
                  <c:v>0.67133574459389511</c:v>
                </c:pt>
                <c:pt idx="637">
                  <c:v>0.67170124763883199</c:v>
                </c:pt>
                <c:pt idx="638">
                  <c:v>0.67170124763883199</c:v>
                </c:pt>
                <c:pt idx="639">
                  <c:v>0.67206607591094891</c:v>
                </c:pt>
                <c:pt idx="640">
                  <c:v>0.67243023122477708</c:v>
                </c:pt>
                <c:pt idx="641">
                  <c:v>0.67279371538833277</c:v>
                </c:pt>
                <c:pt idx="642">
                  <c:v>0.67279371538833277</c:v>
                </c:pt>
                <c:pt idx="643">
                  <c:v>0.67315653020314747</c:v>
                </c:pt>
                <c:pt idx="644">
                  <c:v>0.67351867746429539</c:v>
                </c:pt>
                <c:pt idx="645">
                  <c:v>0.67351867746429539</c:v>
                </c:pt>
                <c:pt idx="646">
                  <c:v>0.67388015896042408</c:v>
                </c:pt>
                <c:pt idx="647">
                  <c:v>0.67531946284435396</c:v>
                </c:pt>
                <c:pt idx="648">
                  <c:v>0.67567764212215797</c:v>
                </c:pt>
                <c:pt idx="649">
                  <c:v>0.67603516623346316</c:v>
                </c:pt>
                <c:pt idx="650">
                  <c:v>0.67603516623346316</c:v>
                </c:pt>
                <c:pt idx="651">
                  <c:v>0.67992518498599441</c:v>
                </c:pt>
                <c:pt idx="652">
                  <c:v>0.68027498141335452</c:v>
                </c:pt>
                <c:pt idx="653">
                  <c:v>0.68097267704099329</c:v>
                </c:pt>
                <c:pt idx="654">
                  <c:v>0.68097267704099329</c:v>
                </c:pt>
                <c:pt idx="655">
                  <c:v>0.68201450231672778</c:v>
                </c:pt>
                <c:pt idx="656">
                  <c:v>0.6827059262893671</c:v>
                </c:pt>
                <c:pt idx="657">
                  <c:v>0.68373840561406762</c:v>
                </c:pt>
                <c:pt idx="658">
                  <c:v>0.68442363963976593</c:v>
                </c:pt>
                <c:pt idx="659">
                  <c:v>0.68442363963976593</c:v>
                </c:pt>
                <c:pt idx="660">
                  <c:v>0.68612601887999503</c:v>
                </c:pt>
                <c:pt idx="661">
                  <c:v>0.68646467214598028</c:v>
                </c:pt>
                <c:pt idx="662">
                  <c:v>0.68915229036050984</c:v>
                </c:pt>
                <c:pt idx="663">
                  <c:v>0.68948556483384316</c:v>
                </c:pt>
                <c:pt idx="664">
                  <c:v>0.68948556483384316</c:v>
                </c:pt>
                <c:pt idx="665">
                  <c:v>0.69015034540597242</c:v>
                </c:pt>
                <c:pt idx="666">
                  <c:v>0.6918020517330431</c:v>
                </c:pt>
                <c:pt idx="667">
                  <c:v>0.6918020517330431</c:v>
                </c:pt>
                <c:pt idx="668">
                  <c:v>0.6931129775437499</c:v>
                </c:pt>
                <c:pt idx="669">
                  <c:v>0.69376499319236717</c:v>
                </c:pt>
                <c:pt idx="670">
                  <c:v>0.69409014431926508</c:v>
                </c:pt>
                <c:pt idx="671">
                  <c:v>0.69570739086392663</c:v>
                </c:pt>
                <c:pt idx="672">
                  <c:v>0.69667098313161424</c:v>
                </c:pt>
                <c:pt idx="673">
                  <c:v>0.69794797062921798</c:v>
                </c:pt>
                <c:pt idx="674">
                  <c:v>0.69858314580601655</c:v>
                </c:pt>
                <c:pt idx="675">
                  <c:v>0.69889990861514961</c:v>
                </c:pt>
                <c:pt idx="676">
                  <c:v>0.69921612341188166</c:v>
                </c:pt>
                <c:pt idx="677">
                  <c:v>0.70110198058664996</c:v>
                </c:pt>
                <c:pt idx="678">
                  <c:v>0.70296845178427247</c:v>
                </c:pt>
                <c:pt idx="679">
                  <c:v>0.70358635073882092</c:v>
                </c:pt>
                <c:pt idx="680">
                  <c:v>0.70358635073882092</c:v>
                </c:pt>
                <c:pt idx="681">
                  <c:v>0.70450924342049015</c:v>
                </c:pt>
                <c:pt idx="682">
                  <c:v>0.70634091668827548</c:v>
                </c:pt>
                <c:pt idx="683">
                  <c:v>0.70694733078179306</c:v>
                </c:pt>
                <c:pt idx="684">
                  <c:v>0.70694733078179306</c:v>
                </c:pt>
                <c:pt idx="685">
                  <c:v>0.70785310217713338</c:v>
                </c:pt>
                <c:pt idx="686">
                  <c:v>0.70875428402233898</c:v>
                </c:pt>
                <c:pt idx="687">
                  <c:v>0.70875428402233898</c:v>
                </c:pt>
                <c:pt idx="688">
                  <c:v>0.70965090992579605</c:v>
                </c:pt>
                <c:pt idx="689">
                  <c:v>0.70965090992579605</c:v>
                </c:pt>
                <c:pt idx="690">
                  <c:v>0.70965090992579605</c:v>
                </c:pt>
                <c:pt idx="691">
                  <c:v>0.70994877855710448</c:v>
                </c:pt>
                <c:pt idx="692">
                  <c:v>0.71231378318585359</c:v>
                </c:pt>
                <c:pt idx="693">
                  <c:v>0.71319251492230773</c:v>
                </c:pt>
                <c:pt idx="694">
                  <c:v>0.71406685393040403</c:v>
                </c:pt>
                <c:pt idx="695">
                  <c:v>0.71406685393040403</c:v>
                </c:pt>
                <c:pt idx="696">
                  <c:v>0.71406685393040403</c:v>
                </c:pt>
                <c:pt idx="697">
                  <c:v>0.71694999682588334</c:v>
                </c:pt>
                <c:pt idx="698">
                  <c:v>0.7183737571249863</c:v>
                </c:pt>
                <c:pt idx="699">
                  <c:v>0.7183737571249863</c:v>
                </c:pt>
                <c:pt idx="700">
                  <c:v>0.72202118645890634</c:v>
                </c:pt>
                <c:pt idx="701">
                  <c:v>0.72285193636354961</c:v>
                </c:pt>
                <c:pt idx="702">
                  <c:v>0.72422753233400305</c:v>
                </c:pt>
                <c:pt idx="703">
                  <c:v>0.72450131292041353</c:v>
                </c:pt>
                <c:pt idx="704">
                  <c:v>0.72586358007501284</c:v>
                </c:pt>
                <c:pt idx="705">
                  <c:v>0.72721488185491334</c:v>
                </c:pt>
                <c:pt idx="706">
                  <c:v>0.72855534520521026</c:v>
                </c:pt>
                <c:pt idx="707">
                  <c:v>0.72908852384908784</c:v>
                </c:pt>
                <c:pt idx="708">
                  <c:v>0.72935447284808819</c:v>
                </c:pt>
                <c:pt idx="709">
                  <c:v>0.73146682647046335</c:v>
                </c:pt>
                <c:pt idx="710">
                  <c:v>0.73146682647046335</c:v>
                </c:pt>
                <c:pt idx="711">
                  <c:v>0.73199071757864365</c:v>
                </c:pt>
                <c:pt idx="712">
                  <c:v>0.73432775057265709</c:v>
                </c:pt>
                <c:pt idx="713">
                  <c:v>0.73561179873357552</c:v>
                </c:pt>
                <c:pt idx="714">
                  <c:v>0.7376453763035139</c:v>
                </c:pt>
                <c:pt idx="715">
                  <c:v>0.7376453763035139</c:v>
                </c:pt>
                <c:pt idx="716">
                  <c:v>0.73789778391023242</c:v>
                </c:pt>
                <c:pt idx="717">
                  <c:v>0.73814979681555659</c:v>
                </c:pt>
                <c:pt idx="718">
                  <c:v>0.74040029708044885</c:v>
                </c:pt>
                <c:pt idx="719">
                  <c:v>0.74040029708044885</c:v>
                </c:pt>
                <c:pt idx="720">
                  <c:v>0.74040029708044885</c:v>
                </c:pt>
                <c:pt idx="721">
                  <c:v>0.74114348563428556</c:v>
                </c:pt>
                <c:pt idx="722">
                  <c:v>0.74163702644200835</c:v>
                </c:pt>
                <c:pt idx="723">
                  <c:v>0.74188322394079709</c:v>
                </c:pt>
                <c:pt idx="724">
                  <c:v>0.74212904063625684</c:v>
                </c:pt>
                <c:pt idx="725">
                  <c:v>0.74212904063625684</c:v>
                </c:pt>
                <c:pt idx="726">
                  <c:v>0.74261953500229527</c:v>
                </c:pt>
                <c:pt idx="727">
                  <c:v>0.74408196638568913</c:v>
                </c:pt>
                <c:pt idx="728">
                  <c:v>0.74480813170512161</c:v>
                </c:pt>
                <c:pt idx="729">
                  <c:v>0.74504944411066487</c:v>
                </c:pt>
                <c:pt idx="730">
                  <c:v>0.74601100201264592</c:v>
                </c:pt>
                <c:pt idx="731">
                  <c:v>0.74720470370914238</c:v>
                </c:pt>
                <c:pt idx="732">
                  <c:v>0.74744235265153913</c:v>
                </c:pt>
                <c:pt idx="733">
                  <c:v>0.74815313099770786</c:v>
                </c:pt>
                <c:pt idx="734">
                  <c:v>0.74979906519959971</c:v>
                </c:pt>
                <c:pt idx="735">
                  <c:v>0.75003277595853324</c:v>
                </c:pt>
                <c:pt idx="736">
                  <c:v>0.75096409307900736</c:v>
                </c:pt>
                <c:pt idx="737">
                  <c:v>0.75119604469819157</c:v>
                </c:pt>
                <c:pt idx="738">
                  <c:v>0.75142764677248164</c:v>
                </c:pt>
                <c:pt idx="739">
                  <c:v>0.75188980530791472</c:v>
                </c:pt>
                <c:pt idx="740">
                  <c:v>0.75212036327441567</c:v>
                </c:pt>
                <c:pt idx="741">
                  <c:v>0.75235057470675404</c:v>
                </c:pt>
                <c:pt idx="742">
                  <c:v>0.7525804403522337</c:v>
                </c:pt>
                <c:pt idx="743">
                  <c:v>0.75349645993705261</c:v>
                </c:pt>
                <c:pt idx="744">
                  <c:v>0.7559874323071043</c:v>
                </c:pt>
                <c:pt idx="745">
                  <c:v>0.7562118652763965</c:v>
                </c:pt>
                <c:pt idx="746">
                  <c:v>0.75643596484234354</c:v>
                </c:pt>
                <c:pt idx="747">
                  <c:v>0.75643596484234354</c:v>
                </c:pt>
                <c:pt idx="748">
                  <c:v>0.75643596484234354</c:v>
                </c:pt>
                <c:pt idx="749">
                  <c:v>0.75643596484234354</c:v>
                </c:pt>
                <c:pt idx="750">
                  <c:v>0.757106270210123</c:v>
                </c:pt>
                <c:pt idx="751">
                  <c:v>0.75821684363084052</c:v>
                </c:pt>
                <c:pt idx="752">
                  <c:v>0.75843797427787429</c:v>
                </c:pt>
                <c:pt idx="753">
                  <c:v>0.7586587785322878</c:v>
                </c:pt>
                <c:pt idx="754">
                  <c:v>0.75953874540051325</c:v>
                </c:pt>
                <c:pt idx="755">
                  <c:v>0.75953874540051325</c:v>
                </c:pt>
                <c:pt idx="756">
                  <c:v>0.76084902039368607</c:v>
                </c:pt>
                <c:pt idx="757">
                  <c:v>0.76106627946618111</c:v>
                </c:pt>
                <c:pt idx="758">
                  <c:v>0.761499843572776</c:v>
                </c:pt>
                <c:pt idx="759">
                  <c:v>0.76171614994007653</c:v>
                </c:pt>
                <c:pt idx="760">
                  <c:v>0.76471153278096016</c:v>
                </c:pt>
                <c:pt idx="761">
                  <c:v>0.76492316425641027</c:v>
                </c:pt>
                <c:pt idx="762">
                  <c:v>0.76534550834764725</c:v>
                </c:pt>
                <c:pt idx="763">
                  <c:v>0.76576663151813062</c:v>
                </c:pt>
                <c:pt idx="764">
                  <c:v>0.76639603807862167</c:v>
                </c:pt>
                <c:pt idx="765">
                  <c:v>0.76743901550545268</c:v>
                </c:pt>
                <c:pt idx="766">
                  <c:v>0.77011596488316569</c:v>
                </c:pt>
                <c:pt idx="767">
                  <c:v>0.77072668735520122</c:v>
                </c:pt>
                <c:pt idx="768">
                  <c:v>0.77092968201722334</c:v>
                </c:pt>
                <c:pt idx="769">
                  <c:v>0.77092968201722334</c:v>
                </c:pt>
                <c:pt idx="770">
                  <c:v>0.77092968201722334</c:v>
                </c:pt>
                <c:pt idx="771">
                  <c:v>0.77133480563194112</c:v>
                </c:pt>
                <c:pt idx="772">
                  <c:v>0.77214160640388796</c:v>
                </c:pt>
                <c:pt idx="773">
                  <c:v>0.77394027594630666</c:v>
                </c:pt>
                <c:pt idx="774">
                  <c:v>0.77394027594630666</c:v>
                </c:pt>
                <c:pt idx="775">
                  <c:v>0.77433688433921333</c:v>
                </c:pt>
                <c:pt idx="776">
                  <c:v>0.7749297058414224</c:v>
                </c:pt>
                <c:pt idx="777">
                  <c:v>0.77532353264403775</c:v>
                </c:pt>
                <c:pt idx="778">
                  <c:v>0.77591220266288896</c:v>
                </c:pt>
                <c:pt idx="779">
                  <c:v>0.77649840169859263</c:v>
                </c:pt>
                <c:pt idx="780">
                  <c:v>0.77766344584694191</c:v>
                </c:pt>
                <c:pt idx="781">
                  <c:v>0.77804963084058743</c:v>
                </c:pt>
                <c:pt idx="782">
                  <c:v>0.77901040227446872</c:v>
                </c:pt>
                <c:pt idx="783">
                  <c:v>0.77901040227446872</c:v>
                </c:pt>
                <c:pt idx="784">
                  <c:v>0.77939284557011035</c:v>
                </c:pt>
                <c:pt idx="785">
                  <c:v>0.7803443274160532</c:v>
                </c:pt>
                <c:pt idx="786">
                  <c:v>0.78053383485954875</c:v>
                </c:pt>
                <c:pt idx="787">
                  <c:v>0.78185308629148342</c:v>
                </c:pt>
                <c:pt idx="788">
                  <c:v>0.7824145967854782</c:v>
                </c:pt>
                <c:pt idx="789">
                  <c:v>0.7850046526890897</c:v>
                </c:pt>
                <c:pt idx="790">
                  <c:v>0.78915407566812457</c:v>
                </c:pt>
                <c:pt idx="791">
                  <c:v>0.78986265403416478</c:v>
                </c:pt>
                <c:pt idx="792">
                  <c:v>0.78986265403416478</c:v>
                </c:pt>
                <c:pt idx="793">
                  <c:v>0.79091841767095628</c:v>
                </c:pt>
                <c:pt idx="794">
                  <c:v>0.79091841767095628</c:v>
                </c:pt>
                <c:pt idx="795">
                  <c:v>0.79109355526747249</c:v>
                </c:pt>
                <c:pt idx="796">
                  <c:v>0.79144312904427716</c:v>
                </c:pt>
                <c:pt idx="797">
                  <c:v>0.79179177055715222</c:v>
                </c:pt>
                <c:pt idx="798">
                  <c:v>0.79213948333981465</c:v>
                </c:pt>
                <c:pt idx="799">
                  <c:v>0.79248627090833301</c:v>
                </c:pt>
                <c:pt idx="800">
                  <c:v>0.79369279168978957</c:v>
                </c:pt>
                <c:pt idx="801">
                  <c:v>0.79454776152600592</c:v>
                </c:pt>
                <c:pt idx="802">
                  <c:v>0.79590402094945811</c:v>
                </c:pt>
                <c:pt idx="803">
                  <c:v>0.79674445714370901</c:v>
                </c:pt>
                <c:pt idx="804">
                  <c:v>0.79691188317302453</c:v>
                </c:pt>
                <c:pt idx="805">
                  <c:v>0.79691188317302453</c:v>
                </c:pt>
                <c:pt idx="806">
                  <c:v>0.79857414105131963</c:v>
                </c:pt>
                <c:pt idx="807">
                  <c:v>0.79939716713662934</c:v>
                </c:pt>
                <c:pt idx="808">
                  <c:v>0.79972488085091453</c:v>
                </c:pt>
                <c:pt idx="809">
                  <c:v>0.80037775979101422</c:v>
                </c:pt>
                <c:pt idx="810">
                  <c:v>0.80054045087005532</c:v>
                </c:pt>
                <c:pt idx="811">
                  <c:v>0.80151218648219191</c:v>
                </c:pt>
                <c:pt idx="812">
                  <c:v>0.80215583757252329</c:v>
                </c:pt>
                <c:pt idx="813">
                  <c:v>0.80279617896559574</c:v>
                </c:pt>
                <c:pt idx="814">
                  <c:v>0.80454024810353941</c:v>
                </c:pt>
                <c:pt idx="815">
                  <c:v>0.80454024810353941</c:v>
                </c:pt>
                <c:pt idx="816">
                  <c:v>0.80703372767830261</c:v>
                </c:pt>
                <c:pt idx="817">
                  <c:v>0.80992982397854041</c:v>
                </c:pt>
                <c:pt idx="818">
                  <c:v>0.81068051809249631</c:v>
                </c:pt>
                <c:pt idx="819">
                  <c:v>0.81097948195188796</c:v>
                </c:pt>
                <c:pt idx="820">
                  <c:v>0.81097948195188796</c:v>
                </c:pt>
                <c:pt idx="821">
                  <c:v>0.81142652840661333</c:v>
                </c:pt>
                <c:pt idx="822">
                  <c:v>0.81157517205420404</c:v>
                </c:pt>
                <c:pt idx="823">
                  <c:v>0.81157517205420404</c:v>
                </c:pt>
                <c:pt idx="824">
                  <c:v>0.81157517205420404</c:v>
                </c:pt>
                <c:pt idx="825">
                  <c:v>0.81201999207572639</c:v>
                </c:pt>
                <c:pt idx="826">
                  <c:v>0.81231561625101345</c:v>
                </c:pt>
                <c:pt idx="827">
                  <c:v>0.81319808925595516</c:v>
                </c:pt>
                <c:pt idx="828">
                  <c:v>0.81407401686893766</c:v>
                </c:pt>
                <c:pt idx="829">
                  <c:v>0.81494346758193148</c:v>
                </c:pt>
                <c:pt idx="830">
                  <c:v>0.81637834205093796</c:v>
                </c:pt>
                <c:pt idx="831">
                  <c:v>0.81680537867896064</c:v>
                </c:pt>
                <c:pt idx="832">
                  <c:v>0.81877763393907099</c:v>
                </c:pt>
                <c:pt idx="833">
                  <c:v>0.81933498359333157</c:v>
                </c:pt>
                <c:pt idx="834">
                  <c:v>0.82153756736917249</c:v>
                </c:pt>
                <c:pt idx="835">
                  <c:v>0.82167382126182575</c:v>
                </c:pt>
                <c:pt idx="836">
                  <c:v>0.82194583759115891</c:v>
                </c:pt>
                <c:pt idx="837">
                  <c:v>0.824364844201391</c:v>
                </c:pt>
                <c:pt idx="838">
                  <c:v>0.82476297803765297</c:v>
                </c:pt>
                <c:pt idx="839">
                  <c:v>0.82515969289442381</c:v>
                </c:pt>
                <c:pt idx="840">
                  <c:v>0.82542338466427623</c:v>
                </c:pt>
                <c:pt idx="841">
                  <c:v>0.8259488941239076</c:v>
                </c:pt>
                <c:pt idx="842">
                  <c:v>0.8259488941239076</c:v>
                </c:pt>
                <c:pt idx="843">
                  <c:v>0.82712223023955622</c:v>
                </c:pt>
                <c:pt idx="844">
                  <c:v>0.82853949684188577</c:v>
                </c:pt>
                <c:pt idx="845">
                  <c:v>0.82853949684188577</c:v>
                </c:pt>
                <c:pt idx="846">
                  <c:v>0.82866743291282097</c:v>
                </c:pt>
                <c:pt idx="847">
                  <c:v>0.83056861455533715</c:v>
                </c:pt>
                <c:pt idx="848">
                  <c:v>0.83378646693711911</c:v>
                </c:pt>
                <c:pt idx="849">
                  <c:v>0.83415158010978496</c:v>
                </c:pt>
                <c:pt idx="850">
                  <c:v>0.83451543718228804</c:v>
                </c:pt>
                <c:pt idx="851">
                  <c:v>0.83451543718228804</c:v>
                </c:pt>
                <c:pt idx="852">
                  <c:v>0.83475731373129314</c:v>
                </c:pt>
                <c:pt idx="853">
                  <c:v>0.83511909078083513</c:v>
                </c:pt>
                <c:pt idx="854">
                  <c:v>0.83583893088200922</c:v>
                </c:pt>
                <c:pt idx="855">
                  <c:v>0.83982660152914845</c:v>
                </c:pt>
                <c:pt idx="856">
                  <c:v>0.84028575731855759</c:v>
                </c:pt>
                <c:pt idx="857">
                  <c:v>0.84040022463312258</c:v>
                </c:pt>
                <c:pt idx="858">
                  <c:v>0.84074285789509307</c:v>
                </c:pt>
                <c:pt idx="859">
                  <c:v>0.84085681342642116</c:v>
                </c:pt>
                <c:pt idx="860">
                  <c:v>0.84165094490904158</c:v>
                </c:pt>
                <c:pt idx="861">
                  <c:v>0.84255096451870082</c:v>
                </c:pt>
                <c:pt idx="862">
                  <c:v>0.84310942467628558</c:v>
                </c:pt>
                <c:pt idx="863">
                  <c:v>0.84388608648827124</c:v>
                </c:pt>
                <c:pt idx="864">
                  <c:v>0.84476637280862055</c:v>
                </c:pt>
                <c:pt idx="865">
                  <c:v>0.84520361372594111</c:v>
                </c:pt>
                <c:pt idx="866">
                  <c:v>0.84520361372594111</c:v>
                </c:pt>
                <c:pt idx="867">
                  <c:v>0.84585588077470786</c:v>
                </c:pt>
                <c:pt idx="868">
                  <c:v>0.84607235052860341</c:v>
                </c:pt>
                <c:pt idx="869">
                  <c:v>0.84618040761695235</c:v>
                </c:pt>
                <c:pt idx="870">
                  <c:v>0.84639616712595522</c:v>
                </c:pt>
                <c:pt idx="871">
                  <c:v>0.84704062133619262</c:v>
                </c:pt>
                <c:pt idx="872">
                  <c:v>0.84736126866401318</c:v>
                </c:pt>
                <c:pt idx="873">
                  <c:v>0.8483169492193483</c:v>
                </c:pt>
                <c:pt idx="874">
                  <c:v>0.84852805624798</c:v>
                </c:pt>
                <c:pt idx="875">
                  <c:v>0.8487387057882092</c:v>
                </c:pt>
                <c:pt idx="876">
                  <c:v>0.84957675675233746</c:v>
                </c:pt>
                <c:pt idx="877">
                  <c:v>0.84988916242634471</c:v>
                </c:pt>
                <c:pt idx="878">
                  <c:v>0.85071732242768106</c:v>
                </c:pt>
                <c:pt idx="879">
                  <c:v>0.85194629337142835</c:v>
                </c:pt>
                <c:pt idx="880">
                  <c:v>0.85235245423082817</c:v>
                </c:pt>
                <c:pt idx="881">
                  <c:v>0.85275688441139685</c:v>
                </c:pt>
                <c:pt idx="882">
                  <c:v>0.8529584537213788</c:v>
                </c:pt>
                <c:pt idx="883">
                  <c:v>0.85336030718541578</c:v>
                </c:pt>
                <c:pt idx="884">
                  <c:v>0.85485215424055883</c:v>
                </c:pt>
                <c:pt idx="885">
                  <c:v>0.85544229772473002</c:v>
                </c:pt>
                <c:pt idx="886">
                  <c:v>0.85728670610600033</c:v>
                </c:pt>
                <c:pt idx="887">
                  <c:v>0.85795702891950099</c:v>
                </c:pt>
                <c:pt idx="888">
                  <c:v>0.86142037687737727</c:v>
                </c:pt>
                <c:pt idx="889">
                  <c:v>0.86187834513896888</c:v>
                </c:pt>
                <c:pt idx="890">
                  <c:v>0.86233397360810027</c:v>
                </c:pt>
                <c:pt idx="891">
                  <c:v>0.86278727894033125</c:v>
                </c:pt>
                <c:pt idx="892">
                  <c:v>0.86287766268516497</c:v>
                </c:pt>
                <c:pt idx="893">
                  <c:v>0.86359742680844886</c:v>
                </c:pt>
                <c:pt idx="894">
                  <c:v>0.86413342036922947</c:v>
                </c:pt>
                <c:pt idx="895">
                  <c:v>0.86413342036922947</c:v>
                </c:pt>
                <c:pt idx="896">
                  <c:v>0.8652836216219858</c:v>
                </c:pt>
                <c:pt idx="897">
                  <c:v>0.86537147437101958</c:v>
                </c:pt>
                <c:pt idx="898">
                  <c:v>0.86607111881926246</c:v>
                </c:pt>
                <c:pt idx="899">
                  <c:v>0.86676515900114626</c:v>
                </c:pt>
                <c:pt idx="900">
                  <c:v>0.86693780071152149</c:v>
                </c:pt>
                <c:pt idx="901">
                  <c:v>0.86719611595916901</c:v>
                </c:pt>
                <c:pt idx="902">
                  <c:v>0.86771042798871933</c:v>
                </c:pt>
                <c:pt idx="903">
                  <c:v>0.86771042798871933</c:v>
                </c:pt>
                <c:pt idx="904">
                  <c:v>0.86788118187803343</c:v>
                </c:pt>
                <c:pt idx="905">
                  <c:v>0.8685608053949927</c:v>
                </c:pt>
                <c:pt idx="906">
                  <c:v>0.86940277282975797</c:v>
                </c:pt>
                <c:pt idx="907">
                  <c:v>0.87196066186789678</c:v>
                </c:pt>
                <c:pt idx="908">
                  <c:v>0.87364981791323781</c:v>
                </c:pt>
                <c:pt idx="909">
                  <c:v>0.87404693930711375</c:v>
                </c:pt>
                <c:pt idx="910">
                  <c:v>0.87444214209573012</c:v>
                </c:pt>
                <c:pt idx="911">
                  <c:v>0.87592664051450708</c:v>
                </c:pt>
                <c:pt idx="912">
                  <c:v>0.87669713628060042</c:v>
                </c:pt>
                <c:pt idx="913">
                  <c:v>0.8769268506054555</c:v>
                </c:pt>
                <c:pt idx="914">
                  <c:v>0.87700327583937543</c:v>
                </c:pt>
                <c:pt idx="915">
                  <c:v>0.87723211427418468</c:v>
                </c:pt>
                <c:pt idx="916">
                  <c:v>0.88051462369548439</c:v>
                </c:pt>
                <c:pt idx="917">
                  <c:v>0.88310119692205724</c:v>
                </c:pt>
                <c:pt idx="918">
                  <c:v>0.88429290324910648</c:v>
                </c:pt>
                <c:pt idx="919">
                  <c:v>0.88457059997550369</c:v>
                </c:pt>
                <c:pt idx="920">
                  <c:v>0.8860798471434943</c:v>
                </c:pt>
                <c:pt idx="921">
                  <c:v>0.88614773036437555</c:v>
                </c:pt>
                <c:pt idx="922">
                  <c:v>0.88762564190277315</c:v>
                </c:pt>
                <c:pt idx="923">
                  <c:v>0.8888785433936528</c:v>
                </c:pt>
                <c:pt idx="924">
                  <c:v>0.89017446987655036</c:v>
                </c:pt>
                <c:pt idx="925">
                  <c:v>0.89030279155232339</c:v>
                </c:pt>
                <c:pt idx="926">
                  <c:v>0.89087741574026513</c:v>
                </c:pt>
                <c:pt idx="927">
                  <c:v>0.89106793634876924</c:v>
                </c:pt>
                <c:pt idx="928">
                  <c:v>0.89176218616961844</c:v>
                </c:pt>
                <c:pt idx="929">
                  <c:v>0.89300728288025144</c:v>
                </c:pt>
                <c:pt idx="930">
                  <c:v>0.89561140519411264</c:v>
                </c:pt>
                <c:pt idx="931">
                  <c:v>0.89632091978175987</c:v>
                </c:pt>
                <c:pt idx="932">
                  <c:v>0.89748724191157558</c:v>
                </c:pt>
                <c:pt idx="933">
                  <c:v>0.89942470361507076</c:v>
                </c:pt>
                <c:pt idx="934">
                  <c:v>0.90201268789543187</c:v>
                </c:pt>
                <c:pt idx="935">
                  <c:v>0.90238947070144837</c:v>
                </c:pt>
                <c:pt idx="936">
                  <c:v>0.90418867801920944</c:v>
                </c:pt>
                <c:pt idx="937">
                  <c:v>0.90424083285679779</c:v>
                </c:pt>
                <c:pt idx="938">
                  <c:v>0.90444902261660221</c:v>
                </c:pt>
                <c:pt idx="939">
                  <c:v>0.90460471522868191</c:v>
                </c:pt>
                <c:pt idx="940">
                  <c:v>0.90491494972483777</c:v>
                </c:pt>
                <c:pt idx="941">
                  <c:v>0.90558190437662034</c:v>
                </c:pt>
                <c:pt idx="942">
                  <c:v>0.90568388375631237</c:v>
                </c:pt>
                <c:pt idx="943">
                  <c:v>0.90842427467045739</c:v>
                </c:pt>
                <c:pt idx="944">
                  <c:v>0.90958249440006755</c:v>
                </c:pt>
                <c:pt idx="945">
                  <c:v>0.90963027241571004</c:v>
                </c:pt>
                <c:pt idx="946">
                  <c:v>0.91155681790381227</c:v>
                </c:pt>
                <c:pt idx="947">
                  <c:v>0.91328759977679019</c:v>
                </c:pt>
                <c:pt idx="948">
                  <c:v>0.91355620775978807</c:v>
                </c:pt>
                <c:pt idx="949">
                  <c:v>0.91395677485894478</c:v>
                </c:pt>
                <c:pt idx="950">
                  <c:v>0.91727248669947681</c:v>
                </c:pt>
                <c:pt idx="951">
                  <c:v>0.9179373207389776</c:v>
                </c:pt>
                <c:pt idx="952">
                  <c:v>0.91916243192852165</c:v>
                </c:pt>
                <c:pt idx="953">
                  <c:v>0.91996397570285282</c:v>
                </c:pt>
                <c:pt idx="954">
                  <c:v>0.92233637251281819</c:v>
                </c:pt>
                <c:pt idx="955">
                  <c:v>0.92279064945224709</c:v>
                </c:pt>
                <c:pt idx="956">
                  <c:v>0.92361321477366665</c:v>
                </c:pt>
                <c:pt idx="957">
                  <c:v>0.92368734188036539</c:v>
                </c:pt>
                <c:pt idx="958">
                  <c:v>0.92496732691378869</c:v>
                </c:pt>
                <c:pt idx="959">
                  <c:v>0.92642630243876078</c:v>
                </c:pt>
                <c:pt idx="960">
                  <c:v>0.92729520402279719</c:v>
                </c:pt>
                <c:pt idx="961">
                  <c:v>0.92858686779250088</c:v>
                </c:pt>
                <c:pt idx="962">
                  <c:v>0.92961539187683295</c:v>
                </c:pt>
                <c:pt idx="963">
                  <c:v>0.93138660734361201</c:v>
                </c:pt>
                <c:pt idx="964">
                  <c:v>0.93148130232948867</c:v>
                </c:pt>
                <c:pt idx="965">
                  <c:v>0.93204540603197328</c:v>
                </c:pt>
                <c:pt idx="966">
                  <c:v>0.93342578306847912</c:v>
                </c:pt>
                <c:pt idx="967">
                  <c:v>0.93354645955271132</c:v>
                </c:pt>
                <c:pt idx="968">
                  <c:v>0.93485270591817649</c:v>
                </c:pt>
                <c:pt idx="969">
                  <c:v>0.93491117141271907</c:v>
                </c:pt>
                <c:pt idx="970">
                  <c:v>0.93577888085278926</c:v>
                </c:pt>
                <c:pt idx="971">
                  <c:v>0.93657333585796487</c:v>
                </c:pt>
                <c:pt idx="972">
                  <c:v>0.93660143894861836</c:v>
                </c:pt>
                <c:pt idx="973">
                  <c:v>0.93674167760273208</c:v>
                </c:pt>
                <c:pt idx="974">
                  <c:v>0.93868439614860388</c:v>
                </c:pt>
                <c:pt idx="975">
                  <c:v>0.94056553785110886</c:v>
                </c:pt>
                <c:pt idx="976">
                  <c:v>0.94572372975916874</c:v>
                </c:pt>
                <c:pt idx="977">
                  <c:v>0.94888570751351231</c:v>
                </c:pt>
                <c:pt idx="978">
                  <c:v>0.94953367498828922</c:v>
                </c:pt>
                <c:pt idx="979">
                  <c:v>0.94973369061246882</c:v>
                </c:pt>
                <c:pt idx="980">
                  <c:v>0.95087114659904759</c:v>
                </c:pt>
                <c:pt idx="981">
                  <c:v>0.95366121389332803</c:v>
                </c:pt>
                <c:pt idx="982">
                  <c:v>0.95672598739105608</c:v>
                </c:pt>
                <c:pt idx="983">
                  <c:v>0.9596631055463346</c:v>
                </c:pt>
                <c:pt idx="984">
                  <c:v>0.96279875155050154</c:v>
                </c:pt>
                <c:pt idx="985">
                  <c:v>0.96359583677306404</c:v>
                </c:pt>
                <c:pt idx="986">
                  <c:v>0.96551223202144376</c:v>
                </c:pt>
                <c:pt idx="987">
                  <c:v>0.96753011369363073</c:v>
                </c:pt>
                <c:pt idx="988">
                  <c:v>0.96942062675365426</c:v>
                </c:pt>
                <c:pt idx="989">
                  <c:v>0.97357264076369687</c:v>
                </c:pt>
                <c:pt idx="990">
                  <c:v>0.97477238276139322</c:v>
                </c:pt>
                <c:pt idx="991">
                  <c:v>0.977711574799488</c:v>
                </c:pt>
                <c:pt idx="992">
                  <c:v>0.97917748943701555</c:v>
                </c:pt>
                <c:pt idx="993">
                  <c:v>0.98204558754045745</c:v>
                </c:pt>
                <c:pt idx="994">
                  <c:v>0.98268964443339435</c:v>
                </c:pt>
                <c:pt idx="995">
                  <c:v>0.98533792015428157</c:v>
                </c:pt>
                <c:pt idx="996">
                  <c:v>0.98579367075408464</c:v>
                </c:pt>
                <c:pt idx="997">
                  <c:v>0.99077344545134438</c:v>
                </c:pt>
                <c:pt idx="998">
                  <c:v>0.99411770010630884</c:v>
                </c:pt>
                <c:pt idx="999">
                  <c:v>0.9957123742703109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B9-4508-9F8D-AD2CF2028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424576"/>
        <c:axId val="1985246320"/>
      </c:scatterChart>
      <c:valAx>
        <c:axId val="1693424576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baseline="0">
                    <a:effectLst/>
                  </a:rPr>
                  <a:t>Theoretical cumulative distribution </a:t>
                </a:r>
                <a:endParaRPr lang="en-GB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46320"/>
        <c:crosses val="autoZero"/>
        <c:crossBetween val="midCat"/>
      </c:valAx>
      <c:valAx>
        <c:axId val="19852463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baseline="0">
                    <a:effectLst/>
                  </a:rPr>
                  <a:t>Empirical cumulative distribution</a:t>
                </a:r>
                <a:endParaRPr lang="en-GB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2.6239067055393587E-2"/>
              <c:y val="0.130168612191958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424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Cumulated</a:t>
            </a:r>
            <a:r>
              <a:rPr lang="en-US" altLang="zh-TW" baseline="0"/>
              <a:t> distribution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'2.5'!$G$3</c:f>
              <c:strCache>
                <c:ptCount val="1"/>
                <c:pt idx="0">
                  <c:v>CDF (Sorted)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'2.5'!$B$4:$B$5003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'2.5'!$G$4:$G$5003</c:f>
              <c:numCache>
                <c:formatCode>General</c:formatCode>
                <c:ptCount val="5000"/>
                <c:pt idx="0">
                  <c:v>0.34367168978929957</c:v>
                </c:pt>
                <c:pt idx="1">
                  <c:v>0.34367168978929957</c:v>
                </c:pt>
                <c:pt idx="2">
                  <c:v>0.34367168978929957</c:v>
                </c:pt>
                <c:pt idx="3">
                  <c:v>0.34367168978929957</c:v>
                </c:pt>
                <c:pt idx="4">
                  <c:v>0.34367168978929957</c:v>
                </c:pt>
                <c:pt idx="5">
                  <c:v>0.34367168978929957</c:v>
                </c:pt>
                <c:pt idx="6">
                  <c:v>0.34367168978929957</c:v>
                </c:pt>
                <c:pt idx="7">
                  <c:v>0.34367168978929957</c:v>
                </c:pt>
                <c:pt idx="8">
                  <c:v>0.34367168978929957</c:v>
                </c:pt>
                <c:pt idx="9">
                  <c:v>0.34367168978929957</c:v>
                </c:pt>
                <c:pt idx="10">
                  <c:v>0.34367168978929957</c:v>
                </c:pt>
                <c:pt idx="11">
                  <c:v>0.34367168978929957</c:v>
                </c:pt>
                <c:pt idx="12">
                  <c:v>0.34367168978929957</c:v>
                </c:pt>
                <c:pt idx="13">
                  <c:v>0.34367168978929957</c:v>
                </c:pt>
                <c:pt idx="14">
                  <c:v>0.34367168978929957</c:v>
                </c:pt>
                <c:pt idx="15">
                  <c:v>0.34367168978929957</c:v>
                </c:pt>
                <c:pt idx="16">
                  <c:v>0.34367168978929957</c:v>
                </c:pt>
                <c:pt idx="17">
                  <c:v>0.34367168978929957</c:v>
                </c:pt>
                <c:pt idx="18">
                  <c:v>0.34367168978929957</c:v>
                </c:pt>
                <c:pt idx="19">
                  <c:v>0.34367168978929957</c:v>
                </c:pt>
                <c:pt idx="20">
                  <c:v>0.34367168978929957</c:v>
                </c:pt>
                <c:pt idx="21">
                  <c:v>0.34367168978929957</c:v>
                </c:pt>
                <c:pt idx="22">
                  <c:v>0.34367168978929957</c:v>
                </c:pt>
                <c:pt idx="23">
                  <c:v>0.34367168978929957</c:v>
                </c:pt>
                <c:pt idx="24">
                  <c:v>0.34367168978929957</c:v>
                </c:pt>
                <c:pt idx="25">
                  <c:v>0.34367168978929957</c:v>
                </c:pt>
                <c:pt idx="26">
                  <c:v>0.34367168978929957</c:v>
                </c:pt>
                <c:pt idx="27">
                  <c:v>0.34367168978929957</c:v>
                </c:pt>
                <c:pt idx="28">
                  <c:v>0.34367168978929957</c:v>
                </c:pt>
                <c:pt idx="29">
                  <c:v>0.34367168978929957</c:v>
                </c:pt>
                <c:pt idx="30">
                  <c:v>0.34367168978929957</c:v>
                </c:pt>
                <c:pt idx="31">
                  <c:v>0.34367168978929957</c:v>
                </c:pt>
                <c:pt idx="32">
                  <c:v>0.34367168978929957</c:v>
                </c:pt>
                <c:pt idx="33">
                  <c:v>0.34367168978929957</c:v>
                </c:pt>
                <c:pt idx="34">
                  <c:v>0.34367168978929957</c:v>
                </c:pt>
                <c:pt idx="35">
                  <c:v>0.34367168978929957</c:v>
                </c:pt>
                <c:pt idx="36">
                  <c:v>0.34367168978929957</c:v>
                </c:pt>
                <c:pt idx="37">
                  <c:v>0.34367168978929957</c:v>
                </c:pt>
                <c:pt idx="38">
                  <c:v>0.34367168978929957</c:v>
                </c:pt>
                <c:pt idx="39">
                  <c:v>0.34367168978929957</c:v>
                </c:pt>
                <c:pt idx="40">
                  <c:v>0.34367168978929957</c:v>
                </c:pt>
                <c:pt idx="41">
                  <c:v>0.34367168978929957</c:v>
                </c:pt>
                <c:pt idx="42">
                  <c:v>0.34367168978929957</c:v>
                </c:pt>
                <c:pt idx="43">
                  <c:v>0.34367168978929957</c:v>
                </c:pt>
                <c:pt idx="44">
                  <c:v>0.34367168978929957</c:v>
                </c:pt>
                <c:pt idx="45">
                  <c:v>0.34367168978929957</c:v>
                </c:pt>
                <c:pt idx="46">
                  <c:v>0.34367168978929957</c:v>
                </c:pt>
                <c:pt idx="47">
                  <c:v>0.34367168978929957</c:v>
                </c:pt>
                <c:pt idx="48">
                  <c:v>0.34367168978929957</c:v>
                </c:pt>
                <c:pt idx="49">
                  <c:v>0.34367168978929957</c:v>
                </c:pt>
                <c:pt idx="50">
                  <c:v>0.34367168978929957</c:v>
                </c:pt>
                <c:pt idx="51">
                  <c:v>0.34367168978929957</c:v>
                </c:pt>
                <c:pt idx="52">
                  <c:v>0.34367168978929957</c:v>
                </c:pt>
                <c:pt idx="53">
                  <c:v>0.34367168978929957</c:v>
                </c:pt>
                <c:pt idx="54">
                  <c:v>0.34367168978929957</c:v>
                </c:pt>
                <c:pt idx="55">
                  <c:v>0.34367168978929957</c:v>
                </c:pt>
                <c:pt idx="56">
                  <c:v>0.34367168978929957</c:v>
                </c:pt>
                <c:pt idx="57">
                  <c:v>0.34367168978929957</c:v>
                </c:pt>
                <c:pt idx="58">
                  <c:v>0.34367168978929957</c:v>
                </c:pt>
                <c:pt idx="59">
                  <c:v>0.34367168978929957</c:v>
                </c:pt>
                <c:pt idx="60">
                  <c:v>0.34367168978929957</c:v>
                </c:pt>
                <c:pt idx="61">
                  <c:v>0.34367168978929957</c:v>
                </c:pt>
                <c:pt idx="62">
                  <c:v>0.34367168978929957</c:v>
                </c:pt>
                <c:pt idx="63">
                  <c:v>0.34367168978929957</c:v>
                </c:pt>
                <c:pt idx="64">
                  <c:v>0.34367168978929957</c:v>
                </c:pt>
                <c:pt idx="65">
                  <c:v>0.34367168978929957</c:v>
                </c:pt>
                <c:pt idx="66">
                  <c:v>0.34367168978929957</c:v>
                </c:pt>
                <c:pt idx="67">
                  <c:v>0.34367168978929957</c:v>
                </c:pt>
                <c:pt idx="68">
                  <c:v>0.34367168978929957</c:v>
                </c:pt>
                <c:pt idx="69">
                  <c:v>0.34367168978929957</c:v>
                </c:pt>
                <c:pt idx="70">
                  <c:v>0.34367168978929957</c:v>
                </c:pt>
                <c:pt idx="71">
                  <c:v>0.34367168978929957</c:v>
                </c:pt>
                <c:pt idx="72">
                  <c:v>0.34367168978929957</c:v>
                </c:pt>
                <c:pt idx="73">
                  <c:v>0.34367168978929957</c:v>
                </c:pt>
                <c:pt idx="74">
                  <c:v>0.34367168978929957</c:v>
                </c:pt>
                <c:pt idx="75">
                  <c:v>0.34367168978929957</c:v>
                </c:pt>
                <c:pt idx="76">
                  <c:v>0.34367168978929957</c:v>
                </c:pt>
                <c:pt idx="77">
                  <c:v>0.34367168978929957</c:v>
                </c:pt>
                <c:pt idx="78">
                  <c:v>0.34367168978929957</c:v>
                </c:pt>
                <c:pt idx="79">
                  <c:v>0.34367168978929957</c:v>
                </c:pt>
                <c:pt idx="80">
                  <c:v>0.34367168978929957</c:v>
                </c:pt>
                <c:pt idx="81">
                  <c:v>0.34367168978929957</c:v>
                </c:pt>
                <c:pt idx="82">
                  <c:v>0.34367168978929957</c:v>
                </c:pt>
                <c:pt idx="83">
                  <c:v>0.34367168978929957</c:v>
                </c:pt>
                <c:pt idx="84">
                  <c:v>0.34367168978929957</c:v>
                </c:pt>
                <c:pt idx="85">
                  <c:v>0.34367168978929957</c:v>
                </c:pt>
                <c:pt idx="86">
                  <c:v>0.34367168978929957</c:v>
                </c:pt>
                <c:pt idx="87">
                  <c:v>0.34367168978929957</c:v>
                </c:pt>
                <c:pt idx="88">
                  <c:v>0.34367168978929957</c:v>
                </c:pt>
                <c:pt idx="89">
                  <c:v>0.34367168978929957</c:v>
                </c:pt>
                <c:pt idx="90">
                  <c:v>0.34367168978929957</c:v>
                </c:pt>
                <c:pt idx="91">
                  <c:v>0.34367168978929957</c:v>
                </c:pt>
                <c:pt idx="92">
                  <c:v>0.34367168978929957</c:v>
                </c:pt>
                <c:pt idx="93">
                  <c:v>0.34367168978929957</c:v>
                </c:pt>
                <c:pt idx="94">
                  <c:v>0.34367168978929957</c:v>
                </c:pt>
                <c:pt idx="95">
                  <c:v>0.34367168978929957</c:v>
                </c:pt>
                <c:pt idx="96">
                  <c:v>0.34367168978929957</c:v>
                </c:pt>
                <c:pt idx="97">
                  <c:v>0.34367168978929957</c:v>
                </c:pt>
                <c:pt idx="98">
                  <c:v>0.34367168978929957</c:v>
                </c:pt>
                <c:pt idx="99">
                  <c:v>0.34367168978929957</c:v>
                </c:pt>
                <c:pt idx="100">
                  <c:v>0.34367168978929957</c:v>
                </c:pt>
                <c:pt idx="101">
                  <c:v>0.34367168978929957</c:v>
                </c:pt>
                <c:pt idx="102">
                  <c:v>0.34367168978929957</c:v>
                </c:pt>
                <c:pt idx="103">
                  <c:v>0.34367168978929957</c:v>
                </c:pt>
                <c:pt idx="104">
                  <c:v>0.34367168978929957</c:v>
                </c:pt>
                <c:pt idx="105">
                  <c:v>0.34367168978929957</c:v>
                </c:pt>
                <c:pt idx="106">
                  <c:v>0.34367168978929957</c:v>
                </c:pt>
                <c:pt idx="107">
                  <c:v>0.34367168978929957</c:v>
                </c:pt>
                <c:pt idx="108">
                  <c:v>0.34367168978929957</c:v>
                </c:pt>
                <c:pt idx="109">
                  <c:v>0.34367168978929957</c:v>
                </c:pt>
                <c:pt idx="110">
                  <c:v>0.34367168978929957</c:v>
                </c:pt>
                <c:pt idx="111">
                  <c:v>0.34367168978929957</c:v>
                </c:pt>
                <c:pt idx="112">
                  <c:v>0.34367168978929957</c:v>
                </c:pt>
                <c:pt idx="113">
                  <c:v>0.34367168978929957</c:v>
                </c:pt>
                <c:pt idx="114">
                  <c:v>0.34367168978929957</c:v>
                </c:pt>
                <c:pt idx="115">
                  <c:v>0.34367168978929957</c:v>
                </c:pt>
                <c:pt idx="116">
                  <c:v>0.34367168978929957</c:v>
                </c:pt>
                <c:pt idx="117">
                  <c:v>0.34367168978929957</c:v>
                </c:pt>
                <c:pt idx="118">
                  <c:v>0.34367168978929957</c:v>
                </c:pt>
                <c:pt idx="119">
                  <c:v>0.34367168978929957</c:v>
                </c:pt>
                <c:pt idx="120">
                  <c:v>0.34367168978929957</c:v>
                </c:pt>
                <c:pt idx="121">
                  <c:v>0.34367168978929957</c:v>
                </c:pt>
                <c:pt idx="122">
                  <c:v>0.34367168978929957</c:v>
                </c:pt>
                <c:pt idx="123">
                  <c:v>0.34367168978929957</c:v>
                </c:pt>
                <c:pt idx="124">
                  <c:v>0.34367168978929957</c:v>
                </c:pt>
                <c:pt idx="125">
                  <c:v>0.34367168978929957</c:v>
                </c:pt>
                <c:pt idx="126">
                  <c:v>0.34367168978929957</c:v>
                </c:pt>
                <c:pt idx="127">
                  <c:v>0.34367168978929957</c:v>
                </c:pt>
                <c:pt idx="128">
                  <c:v>0.34367168978929957</c:v>
                </c:pt>
                <c:pt idx="129">
                  <c:v>0.34367168978929957</c:v>
                </c:pt>
                <c:pt idx="130">
                  <c:v>0.34367168978929957</c:v>
                </c:pt>
                <c:pt idx="131">
                  <c:v>0.34367168978929957</c:v>
                </c:pt>
                <c:pt idx="132">
                  <c:v>0.34367168978929957</c:v>
                </c:pt>
                <c:pt idx="133">
                  <c:v>0.34367168978929957</c:v>
                </c:pt>
                <c:pt idx="134">
                  <c:v>0.34367168978929957</c:v>
                </c:pt>
                <c:pt idx="135">
                  <c:v>0.34367168978929957</c:v>
                </c:pt>
                <c:pt idx="136">
                  <c:v>0.34367168978929957</c:v>
                </c:pt>
                <c:pt idx="137">
                  <c:v>0.34367168978929957</c:v>
                </c:pt>
                <c:pt idx="138">
                  <c:v>0.34367168978929957</c:v>
                </c:pt>
                <c:pt idx="139">
                  <c:v>0.34367168978929957</c:v>
                </c:pt>
                <c:pt idx="140">
                  <c:v>0.34367168978929957</c:v>
                </c:pt>
                <c:pt idx="141">
                  <c:v>0.34367168978929957</c:v>
                </c:pt>
                <c:pt idx="142">
                  <c:v>0.34367168978929957</c:v>
                </c:pt>
                <c:pt idx="143">
                  <c:v>0.34367168978929957</c:v>
                </c:pt>
                <c:pt idx="144">
                  <c:v>0.34367168978929957</c:v>
                </c:pt>
                <c:pt idx="145">
                  <c:v>0.34367168978929957</c:v>
                </c:pt>
                <c:pt idx="146">
                  <c:v>0.34367168978929957</c:v>
                </c:pt>
                <c:pt idx="147">
                  <c:v>0.34367168978929957</c:v>
                </c:pt>
                <c:pt idx="148">
                  <c:v>0.34367168978929957</c:v>
                </c:pt>
                <c:pt idx="149">
                  <c:v>0.34367168978929957</c:v>
                </c:pt>
                <c:pt idx="150">
                  <c:v>0.34367168978929957</c:v>
                </c:pt>
                <c:pt idx="151">
                  <c:v>0.34367168978929957</c:v>
                </c:pt>
                <c:pt idx="152">
                  <c:v>0.34367168978929957</c:v>
                </c:pt>
                <c:pt idx="153">
                  <c:v>0.34367168978929957</c:v>
                </c:pt>
                <c:pt idx="154">
                  <c:v>0.34367168978929957</c:v>
                </c:pt>
                <c:pt idx="155">
                  <c:v>0.34367168978929957</c:v>
                </c:pt>
                <c:pt idx="156">
                  <c:v>0.34367168978929957</c:v>
                </c:pt>
                <c:pt idx="157">
                  <c:v>0.34367168978929957</c:v>
                </c:pt>
                <c:pt idx="158">
                  <c:v>0.34367168978929957</c:v>
                </c:pt>
                <c:pt idx="159">
                  <c:v>0.34367168978929957</c:v>
                </c:pt>
                <c:pt idx="160">
                  <c:v>0.34367168978929957</c:v>
                </c:pt>
                <c:pt idx="161">
                  <c:v>0.34367168978929957</c:v>
                </c:pt>
                <c:pt idx="162">
                  <c:v>0.34367168978929957</c:v>
                </c:pt>
                <c:pt idx="163">
                  <c:v>0.34367168978929957</c:v>
                </c:pt>
                <c:pt idx="164">
                  <c:v>0.34367168978929957</c:v>
                </c:pt>
                <c:pt idx="165">
                  <c:v>0.34367168978929957</c:v>
                </c:pt>
                <c:pt idx="166">
                  <c:v>0.34367168978929957</c:v>
                </c:pt>
                <c:pt idx="167">
                  <c:v>0.34367168978929957</c:v>
                </c:pt>
                <c:pt idx="168">
                  <c:v>0.34367168978929957</c:v>
                </c:pt>
                <c:pt idx="169">
                  <c:v>0.34367168978929957</c:v>
                </c:pt>
                <c:pt idx="170">
                  <c:v>0.34367168978929957</c:v>
                </c:pt>
                <c:pt idx="171">
                  <c:v>0.34367168978929957</c:v>
                </c:pt>
                <c:pt idx="172">
                  <c:v>0.34367168978929957</c:v>
                </c:pt>
                <c:pt idx="173">
                  <c:v>0.34367168978929957</c:v>
                </c:pt>
                <c:pt idx="174">
                  <c:v>0.34367168978929957</c:v>
                </c:pt>
                <c:pt idx="175">
                  <c:v>0.34367168978929957</c:v>
                </c:pt>
                <c:pt idx="176">
                  <c:v>0.34367168978929957</c:v>
                </c:pt>
                <c:pt idx="177">
                  <c:v>0.34367168978929957</c:v>
                </c:pt>
                <c:pt idx="178">
                  <c:v>0.34367168978929957</c:v>
                </c:pt>
                <c:pt idx="179">
                  <c:v>0.34367168978929957</c:v>
                </c:pt>
                <c:pt idx="180">
                  <c:v>0.34367168978929957</c:v>
                </c:pt>
                <c:pt idx="181">
                  <c:v>0.34367168978929957</c:v>
                </c:pt>
                <c:pt idx="182">
                  <c:v>0.34367168978929957</c:v>
                </c:pt>
                <c:pt idx="183">
                  <c:v>0.34367168978929957</c:v>
                </c:pt>
                <c:pt idx="184">
                  <c:v>0.34367168978929957</c:v>
                </c:pt>
                <c:pt idx="185">
                  <c:v>0.34367168978929957</c:v>
                </c:pt>
                <c:pt idx="186">
                  <c:v>0.34367168978929957</c:v>
                </c:pt>
                <c:pt idx="187">
                  <c:v>0.34367168978929957</c:v>
                </c:pt>
                <c:pt idx="188">
                  <c:v>0.34367168978929957</c:v>
                </c:pt>
                <c:pt idx="189">
                  <c:v>0.34367168978929957</c:v>
                </c:pt>
                <c:pt idx="190">
                  <c:v>0.34367168978929957</c:v>
                </c:pt>
                <c:pt idx="191">
                  <c:v>0.34367168978929957</c:v>
                </c:pt>
                <c:pt idx="192">
                  <c:v>0.34367168978929957</c:v>
                </c:pt>
                <c:pt idx="193">
                  <c:v>0.34367168978929957</c:v>
                </c:pt>
                <c:pt idx="194">
                  <c:v>0.34367168978929957</c:v>
                </c:pt>
                <c:pt idx="195">
                  <c:v>0.34367168978929957</c:v>
                </c:pt>
                <c:pt idx="196">
                  <c:v>0.34367168978929957</c:v>
                </c:pt>
                <c:pt idx="197">
                  <c:v>0.34367168978929957</c:v>
                </c:pt>
                <c:pt idx="198">
                  <c:v>0.34367168978929957</c:v>
                </c:pt>
                <c:pt idx="199">
                  <c:v>0.34367168978929957</c:v>
                </c:pt>
                <c:pt idx="200">
                  <c:v>0.34367168978929957</c:v>
                </c:pt>
                <c:pt idx="201">
                  <c:v>0.34367168978929957</c:v>
                </c:pt>
                <c:pt idx="202">
                  <c:v>0.34367168978929957</c:v>
                </c:pt>
                <c:pt idx="203">
                  <c:v>0.34367168978929957</c:v>
                </c:pt>
                <c:pt idx="204">
                  <c:v>0.34367168978929957</c:v>
                </c:pt>
                <c:pt idx="205">
                  <c:v>0.34367168978929957</c:v>
                </c:pt>
                <c:pt idx="206">
                  <c:v>0.34367168978929957</c:v>
                </c:pt>
                <c:pt idx="207">
                  <c:v>0.34367168978929957</c:v>
                </c:pt>
                <c:pt idx="208">
                  <c:v>0.34367168978929957</c:v>
                </c:pt>
                <c:pt idx="209">
                  <c:v>0.34367168978929957</c:v>
                </c:pt>
                <c:pt idx="210">
                  <c:v>0.34367168978929957</c:v>
                </c:pt>
                <c:pt idx="211">
                  <c:v>0.34367168978929957</c:v>
                </c:pt>
                <c:pt idx="212">
                  <c:v>0.34367168978929957</c:v>
                </c:pt>
                <c:pt idx="213">
                  <c:v>0.34367168978929957</c:v>
                </c:pt>
                <c:pt idx="214">
                  <c:v>0.34367168978929957</c:v>
                </c:pt>
                <c:pt idx="215">
                  <c:v>0.34367168978929957</c:v>
                </c:pt>
                <c:pt idx="216">
                  <c:v>0.34367168978929957</c:v>
                </c:pt>
                <c:pt idx="217">
                  <c:v>0.34367168978929957</c:v>
                </c:pt>
                <c:pt idx="218">
                  <c:v>0.34367168978929957</c:v>
                </c:pt>
                <c:pt idx="219">
                  <c:v>0.34367168978929957</c:v>
                </c:pt>
                <c:pt idx="220">
                  <c:v>0.34367168978929957</c:v>
                </c:pt>
                <c:pt idx="221">
                  <c:v>0.34367168978929957</c:v>
                </c:pt>
                <c:pt idx="222">
                  <c:v>0.34367168978929957</c:v>
                </c:pt>
                <c:pt idx="223">
                  <c:v>0.34367168978929957</c:v>
                </c:pt>
                <c:pt idx="224">
                  <c:v>0.34367168978929957</c:v>
                </c:pt>
                <c:pt idx="225">
                  <c:v>0.34367168978929957</c:v>
                </c:pt>
                <c:pt idx="226">
                  <c:v>0.34367168978929957</c:v>
                </c:pt>
                <c:pt idx="227">
                  <c:v>0.34367168978929957</c:v>
                </c:pt>
                <c:pt idx="228">
                  <c:v>0.34367168978929957</c:v>
                </c:pt>
                <c:pt idx="229">
                  <c:v>0.34367168978929957</c:v>
                </c:pt>
                <c:pt idx="230">
                  <c:v>0.34367168978929957</c:v>
                </c:pt>
                <c:pt idx="231">
                  <c:v>0.34367168978929957</c:v>
                </c:pt>
                <c:pt idx="232">
                  <c:v>0.34367168978929957</c:v>
                </c:pt>
                <c:pt idx="233">
                  <c:v>0.34367168978929957</c:v>
                </c:pt>
                <c:pt idx="234">
                  <c:v>0.34367168978929957</c:v>
                </c:pt>
                <c:pt idx="235">
                  <c:v>0.34367168978929957</c:v>
                </c:pt>
                <c:pt idx="236">
                  <c:v>0.34367168978929957</c:v>
                </c:pt>
                <c:pt idx="237">
                  <c:v>0.34367168978929957</c:v>
                </c:pt>
                <c:pt idx="238">
                  <c:v>0.34367168978929957</c:v>
                </c:pt>
                <c:pt idx="239">
                  <c:v>0.34367168978929957</c:v>
                </c:pt>
                <c:pt idx="240">
                  <c:v>0.34367168978929957</c:v>
                </c:pt>
                <c:pt idx="241">
                  <c:v>0.34367168978929957</c:v>
                </c:pt>
                <c:pt idx="242">
                  <c:v>0.34367168978929957</c:v>
                </c:pt>
                <c:pt idx="243">
                  <c:v>0.34367168978929957</c:v>
                </c:pt>
                <c:pt idx="244">
                  <c:v>0.34367168978929957</c:v>
                </c:pt>
                <c:pt idx="245">
                  <c:v>0.34367168978929957</c:v>
                </c:pt>
                <c:pt idx="246">
                  <c:v>0.34367168978929957</c:v>
                </c:pt>
                <c:pt idx="247">
                  <c:v>0.34367168978929957</c:v>
                </c:pt>
                <c:pt idx="248">
                  <c:v>0.34367168978929957</c:v>
                </c:pt>
                <c:pt idx="249">
                  <c:v>0.34367168978929957</c:v>
                </c:pt>
                <c:pt idx="250">
                  <c:v>0.34367168978929957</c:v>
                </c:pt>
                <c:pt idx="251">
                  <c:v>0.34367168978929957</c:v>
                </c:pt>
                <c:pt idx="252">
                  <c:v>0.34367168978929957</c:v>
                </c:pt>
                <c:pt idx="253">
                  <c:v>0.34367168978929957</c:v>
                </c:pt>
                <c:pt idx="254">
                  <c:v>0.34367168978929957</c:v>
                </c:pt>
                <c:pt idx="255">
                  <c:v>0.34367168978929957</c:v>
                </c:pt>
                <c:pt idx="256">
                  <c:v>0.34367168978929957</c:v>
                </c:pt>
                <c:pt idx="257">
                  <c:v>0.34367168978929957</c:v>
                </c:pt>
                <c:pt idx="258">
                  <c:v>0.34367168978929957</c:v>
                </c:pt>
                <c:pt idx="259">
                  <c:v>0.34367168978929957</c:v>
                </c:pt>
                <c:pt idx="260">
                  <c:v>0.34367168978929957</c:v>
                </c:pt>
                <c:pt idx="261">
                  <c:v>0.34367168978929957</c:v>
                </c:pt>
                <c:pt idx="262">
                  <c:v>0.34367168978929957</c:v>
                </c:pt>
                <c:pt idx="263">
                  <c:v>0.34367168978929957</c:v>
                </c:pt>
                <c:pt idx="264">
                  <c:v>0.34367168978929957</c:v>
                </c:pt>
                <c:pt idx="265">
                  <c:v>0.34367168978929957</c:v>
                </c:pt>
                <c:pt idx="266">
                  <c:v>0.34367168978929957</c:v>
                </c:pt>
                <c:pt idx="267">
                  <c:v>0.34367168978929957</c:v>
                </c:pt>
                <c:pt idx="268">
                  <c:v>0.34367168978929957</c:v>
                </c:pt>
                <c:pt idx="269">
                  <c:v>0.34367168978929957</c:v>
                </c:pt>
                <c:pt idx="270">
                  <c:v>0.34367168978929957</c:v>
                </c:pt>
                <c:pt idx="271">
                  <c:v>0.34367168978929957</c:v>
                </c:pt>
                <c:pt idx="272">
                  <c:v>0.34367168978929957</c:v>
                </c:pt>
                <c:pt idx="273">
                  <c:v>0.34367168978929957</c:v>
                </c:pt>
                <c:pt idx="274">
                  <c:v>0.34367168978929957</c:v>
                </c:pt>
                <c:pt idx="275">
                  <c:v>0.34367168978929957</c:v>
                </c:pt>
                <c:pt idx="276">
                  <c:v>0.34367168978929957</c:v>
                </c:pt>
                <c:pt idx="277">
                  <c:v>0.34367168978929957</c:v>
                </c:pt>
                <c:pt idx="278">
                  <c:v>0.34367168978929957</c:v>
                </c:pt>
                <c:pt idx="279">
                  <c:v>0.34367168978929957</c:v>
                </c:pt>
                <c:pt idx="280">
                  <c:v>0.34367168978929957</c:v>
                </c:pt>
                <c:pt idx="281">
                  <c:v>0.34367168978929957</c:v>
                </c:pt>
                <c:pt idx="282">
                  <c:v>0.34367168978929957</c:v>
                </c:pt>
                <c:pt idx="283">
                  <c:v>0.34367168978929957</c:v>
                </c:pt>
                <c:pt idx="284">
                  <c:v>0.34367168978929957</c:v>
                </c:pt>
                <c:pt idx="285">
                  <c:v>0.34367168978929957</c:v>
                </c:pt>
                <c:pt idx="286">
                  <c:v>0.34367168978929957</c:v>
                </c:pt>
                <c:pt idx="287">
                  <c:v>0.34367168978929957</c:v>
                </c:pt>
                <c:pt idx="288">
                  <c:v>0.34367168978929957</c:v>
                </c:pt>
                <c:pt idx="289">
                  <c:v>0.34367168978929957</c:v>
                </c:pt>
                <c:pt idx="290">
                  <c:v>0.34367168978929957</c:v>
                </c:pt>
                <c:pt idx="291">
                  <c:v>0.34367168978929957</c:v>
                </c:pt>
                <c:pt idx="292">
                  <c:v>0.34367168978929957</c:v>
                </c:pt>
                <c:pt idx="293">
                  <c:v>0.34367168978929957</c:v>
                </c:pt>
                <c:pt idx="294">
                  <c:v>0.34367168978929957</c:v>
                </c:pt>
                <c:pt idx="295">
                  <c:v>0.34367168978929957</c:v>
                </c:pt>
                <c:pt idx="296">
                  <c:v>0.34367168978929957</c:v>
                </c:pt>
                <c:pt idx="297">
                  <c:v>0.34367168978929957</c:v>
                </c:pt>
                <c:pt idx="298">
                  <c:v>0.34367168978929957</c:v>
                </c:pt>
                <c:pt idx="299">
                  <c:v>0.34367168978929957</c:v>
                </c:pt>
                <c:pt idx="300">
                  <c:v>0.34367168978929957</c:v>
                </c:pt>
                <c:pt idx="301">
                  <c:v>0.34367168978929957</c:v>
                </c:pt>
                <c:pt idx="302">
                  <c:v>0.34367168978929957</c:v>
                </c:pt>
                <c:pt idx="303">
                  <c:v>0.34367168978929957</c:v>
                </c:pt>
                <c:pt idx="304">
                  <c:v>0.34367168978929957</c:v>
                </c:pt>
                <c:pt idx="305">
                  <c:v>0.34367168978929957</c:v>
                </c:pt>
                <c:pt idx="306">
                  <c:v>0.34367168978929957</c:v>
                </c:pt>
                <c:pt idx="307">
                  <c:v>0.34367168978929957</c:v>
                </c:pt>
                <c:pt idx="308">
                  <c:v>0.34367168978929957</c:v>
                </c:pt>
                <c:pt idx="309">
                  <c:v>0.34367168978929957</c:v>
                </c:pt>
                <c:pt idx="310">
                  <c:v>0.34367168978929957</c:v>
                </c:pt>
                <c:pt idx="311">
                  <c:v>0.34367168978929957</c:v>
                </c:pt>
                <c:pt idx="312">
                  <c:v>0.34367168978929957</c:v>
                </c:pt>
                <c:pt idx="313">
                  <c:v>0.34367168978929957</c:v>
                </c:pt>
                <c:pt idx="314">
                  <c:v>0.34367168978929957</c:v>
                </c:pt>
                <c:pt idx="315">
                  <c:v>0.34367168978929957</c:v>
                </c:pt>
                <c:pt idx="316">
                  <c:v>0.34367168978929957</c:v>
                </c:pt>
                <c:pt idx="317">
                  <c:v>0.34367168978929957</c:v>
                </c:pt>
                <c:pt idx="318">
                  <c:v>0.34367168978929957</c:v>
                </c:pt>
                <c:pt idx="319">
                  <c:v>0.34367168978929957</c:v>
                </c:pt>
                <c:pt idx="320">
                  <c:v>0.34367168978929957</c:v>
                </c:pt>
                <c:pt idx="321">
                  <c:v>0.34367168978929957</c:v>
                </c:pt>
                <c:pt idx="322">
                  <c:v>0.34367168978929957</c:v>
                </c:pt>
                <c:pt idx="323">
                  <c:v>0.34367168978929957</c:v>
                </c:pt>
                <c:pt idx="324">
                  <c:v>0.34367168978929957</c:v>
                </c:pt>
                <c:pt idx="325">
                  <c:v>0.34367168978929957</c:v>
                </c:pt>
                <c:pt idx="326">
                  <c:v>0.34367168978929957</c:v>
                </c:pt>
                <c:pt idx="327">
                  <c:v>0.34367168978929957</c:v>
                </c:pt>
                <c:pt idx="328">
                  <c:v>0.34367168978929957</c:v>
                </c:pt>
                <c:pt idx="329">
                  <c:v>0.34367168978929957</c:v>
                </c:pt>
                <c:pt idx="330">
                  <c:v>0.34367168978929957</c:v>
                </c:pt>
                <c:pt idx="331">
                  <c:v>0.34367168978929957</c:v>
                </c:pt>
                <c:pt idx="332">
                  <c:v>0.34367168978929957</c:v>
                </c:pt>
                <c:pt idx="333">
                  <c:v>0.34367168978929957</c:v>
                </c:pt>
                <c:pt idx="334">
                  <c:v>0.34367168978929957</c:v>
                </c:pt>
                <c:pt idx="335">
                  <c:v>0.34367168978929957</c:v>
                </c:pt>
                <c:pt idx="336">
                  <c:v>0.34367168978929957</c:v>
                </c:pt>
                <c:pt idx="337">
                  <c:v>0.34367168978929957</c:v>
                </c:pt>
                <c:pt idx="338">
                  <c:v>0.34367168978929957</c:v>
                </c:pt>
                <c:pt idx="339">
                  <c:v>0.34367168978929957</c:v>
                </c:pt>
                <c:pt idx="340">
                  <c:v>0.34367168978929957</c:v>
                </c:pt>
                <c:pt idx="341">
                  <c:v>0.34367168978929957</c:v>
                </c:pt>
                <c:pt idx="342">
                  <c:v>0.34367168978929957</c:v>
                </c:pt>
                <c:pt idx="343">
                  <c:v>0.34367168978929957</c:v>
                </c:pt>
                <c:pt idx="344">
                  <c:v>0.34367168978929957</c:v>
                </c:pt>
                <c:pt idx="345">
                  <c:v>0.34367168978929957</c:v>
                </c:pt>
                <c:pt idx="346">
                  <c:v>0.34367168978929957</c:v>
                </c:pt>
                <c:pt idx="347">
                  <c:v>0.34367168978929957</c:v>
                </c:pt>
                <c:pt idx="348">
                  <c:v>0.34367168978929957</c:v>
                </c:pt>
                <c:pt idx="349">
                  <c:v>0.34367168978929957</c:v>
                </c:pt>
                <c:pt idx="350">
                  <c:v>0.34367168978929957</c:v>
                </c:pt>
                <c:pt idx="351">
                  <c:v>0.34367168978929957</c:v>
                </c:pt>
                <c:pt idx="352">
                  <c:v>0.34367168978929957</c:v>
                </c:pt>
                <c:pt idx="353">
                  <c:v>0.34367168978929957</c:v>
                </c:pt>
                <c:pt idx="354">
                  <c:v>0.34367168978929957</c:v>
                </c:pt>
                <c:pt idx="355">
                  <c:v>0.34367168978929957</c:v>
                </c:pt>
                <c:pt idx="356">
                  <c:v>0.34367168978929957</c:v>
                </c:pt>
                <c:pt idx="357">
                  <c:v>0.34367168978929957</c:v>
                </c:pt>
                <c:pt idx="358">
                  <c:v>0.34367168978929957</c:v>
                </c:pt>
                <c:pt idx="359">
                  <c:v>0.34367168978929957</c:v>
                </c:pt>
                <c:pt idx="360">
                  <c:v>0.34367168978929957</c:v>
                </c:pt>
                <c:pt idx="361">
                  <c:v>0.34367168978929957</c:v>
                </c:pt>
                <c:pt idx="362">
                  <c:v>0.34367168978929957</c:v>
                </c:pt>
                <c:pt idx="363">
                  <c:v>0.34367168978929957</c:v>
                </c:pt>
                <c:pt idx="364">
                  <c:v>0.34367168978929957</c:v>
                </c:pt>
                <c:pt idx="365">
                  <c:v>0.34367168978929957</c:v>
                </c:pt>
                <c:pt idx="366">
                  <c:v>0.34367168978929957</c:v>
                </c:pt>
                <c:pt idx="367">
                  <c:v>0.34367168978929957</c:v>
                </c:pt>
                <c:pt idx="368">
                  <c:v>0.34367168978929957</c:v>
                </c:pt>
                <c:pt idx="369">
                  <c:v>0.34367168978929957</c:v>
                </c:pt>
                <c:pt idx="370">
                  <c:v>0.34367168978929957</c:v>
                </c:pt>
                <c:pt idx="371">
                  <c:v>0.34367168978929957</c:v>
                </c:pt>
                <c:pt idx="372">
                  <c:v>0.34367168978929957</c:v>
                </c:pt>
                <c:pt idx="373">
                  <c:v>0.34367168978929957</c:v>
                </c:pt>
                <c:pt idx="374">
                  <c:v>0.34367168978929957</c:v>
                </c:pt>
                <c:pt idx="375">
                  <c:v>0.34367168978929957</c:v>
                </c:pt>
                <c:pt idx="376">
                  <c:v>0.34367168978929957</c:v>
                </c:pt>
                <c:pt idx="377">
                  <c:v>0.34367168978929957</c:v>
                </c:pt>
                <c:pt idx="378">
                  <c:v>0.34367168978929957</c:v>
                </c:pt>
                <c:pt idx="379">
                  <c:v>0.34367168978929957</c:v>
                </c:pt>
                <c:pt idx="380">
                  <c:v>0.34367168978929957</c:v>
                </c:pt>
                <c:pt idx="381">
                  <c:v>0.34367168978929957</c:v>
                </c:pt>
                <c:pt idx="382">
                  <c:v>0.34367168978929957</c:v>
                </c:pt>
                <c:pt idx="383">
                  <c:v>0.34367168978929957</c:v>
                </c:pt>
                <c:pt idx="384">
                  <c:v>0.34367168978929957</c:v>
                </c:pt>
                <c:pt idx="385">
                  <c:v>0.34367168978929957</c:v>
                </c:pt>
                <c:pt idx="386">
                  <c:v>0.34367168978929957</c:v>
                </c:pt>
                <c:pt idx="387">
                  <c:v>0.34367168978929957</c:v>
                </c:pt>
                <c:pt idx="388">
                  <c:v>0.34367168978929957</c:v>
                </c:pt>
                <c:pt idx="389">
                  <c:v>0.34367168978929957</c:v>
                </c:pt>
                <c:pt idx="390">
                  <c:v>0.34367168978929957</c:v>
                </c:pt>
                <c:pt idx="391">
                  <c:v>0.34367168978929957</c:v>
                </c:pt>
                <c:pt idx="392">
                  <c:v>0.34367168978929957</c:v>
                </c:pt>
                <c:pt idx="393">
                  <c:v>0.34367168978929957</c:v>
                </c:pt>
                <c:pt idx="394">
                  <c:v>0.34367168978929957</c:v>
                </c:pt>
                <c:pt idx="395">
                  <c:v>0.34367168978929957</c:v>
                </c:pt>
                <c:pt idx="396">
                  <c:v>0.34367168978929957</c:v>
                </c:pt>
                <c:pt idx="397">
                  <c:v>0.34367168978929957</c:v>
                </c:pt>
                <c:pt idx="398">
                  <c:v>0.34367168978929957</c:v>
                </c:pt>
                <c:pt idx="399">
                  <c:v>0.34367168978929957</c:v>
                </c:pt>
                <c:pt idx="400">
                  <c:v>0.34367168978929957</c:v>
                </c:pt>
                <c:pt idx="401">
                  <c:v>0.34367168978929957</c:v>
                </c:pt>
                <c:pt idx="402">
                  <c:v>0.34367168978929957</c:v>
                </c:pt>
                <c:pt idx="403">
                  <c:v>0.34367168978929957</c:v>
                </c:pt>
                <c:pt idx="404">
                  <c:v>0.34367168978929957</c:v>
                </c:pt>
                <c:pt idx="405">
                  <c:v>0.34367168978929957</c:v>
                </c:pt>
                <c:pt idx="406">
                  <c:v>0.34367168978929957</c:v>
                </c:pt>
                <c:pt idx="407">
                  <c:v>0.34367168978929957</c:v>
                </c:pt>
                <c:pt idx="408">
                  <c:v>0.34367168978929957</c:v>
                </c:pt>
                <c:pt idx="409">
                  <c:v>0.34367168978929957</c:v>
                </c:pt>
                <c:pt idx="410">
                  <c:v>0.34367168978929957</c:v>
                </c:pt>
                <c:pt idx="411">
                  <c:v>0.34367168978929957</c:v>
                </c:pt>
                <c:pt idx="412">
                  <c:v>0.34367168978929957</c:v>
                </c:pt>
                <c:pt idx="413">
                  <c:v>0.34367168978929957</c:v>
                </c:pt>
                <c:pt idx="414">
                  <c:v>0.34367168978929957</c:v>
                </c:pt>
                <c:pt idx="415">
                  <c:v>0.34367168978929957</c:v>
                </c:pt>
                <c:pt idx="416">
                  <c:v>0.34367168978929957</c:v>
                </c:pt>
                <c:pt idx="417">
                  <c:v>0.34367168978929957</c:v>
                </c:pt>
                <c:pt idx="418">
                  <c:v>0.34367168978929957</c:v>
                </c:pt>
                <c:pt idx="419">
                  <c:v>0.34367168978929957</c:v>
                </c:pt>
                <c:pt idx="420">
                  <c:v>0.34367168978929957</c:v>
                </c:pt>
                <c:pt idx="421">
                  <c:v>0.34367168978929957</c:v>
                </c:pt>
                <c:pt idx="422">
                  <c:v>0.34367168978929957</c:v>
                </c:pt>
                <c:pt idx="423">
                  <c:v>0.34367168978929957</c:v>
                </c:pt>
                <c:pt idx="424">
                  <c:v>0.34367168978929957</c:v>
                </c:pt>
                <c:pt idx="425">
                  <c:v>0.34367168978929957</c:v>
                </c:pt>
                <c:pt idx="426">
                  <c:v>0.34367168978929957</c:v>
                </c:pt>
                <c:pt idx="427">
                  <c:v>0.34367168978929957</c:v>
                </c:pt>
                <c:pt idx="428">
                  <c:v>0.34367168978929957</c:v>
                </c:pt>
                <c:pt idx="429">
                  <c:v>0.34367168978929957</c:v>
                </c:pt>
                <c:pt idx="430">
                  <c:v>0.34367168978929957</c:v>
                </c:pt>
                <c:pt idx="431">
                  <c:v>0.34367168978929957</c:v>
                </c:pt>
                <c:pt idx="432">
                  <c:v>0.34367168978929957</c:v>
                </c:pt>
                <c:pt idx="433">
                  <c:v>0.34367168978929957</c:v>
                </c:pt>
                <c:pt idx="434">
                  <c:v>0.34367168978929957</c:v>
                </c:pt>
                <c:pt idx="435">
                  <c:v>0.34367168978929957</c:v>
                </c:pt>
                <c:pt idx="436">
                  <c:v>0.34367168978929957</c:v>
                </c:pt>
                <c:pt idx="437">
                  <c:v>0.34367168978929957</c:v>
                </c:pt>
                <c:pt idx="438">
                  <c:v>0.34367168978929957</c:v>
                </c:pt>
                <c:pt idx="439">
                  <c:v>0.34367168978929957</c:v>
                </c:pt>
                <c:pt idx="440">
                  <c:v>0.34367168978929957</c:v>
                </c:pt>
                <c:pt idx="441">
                  <c:v>0.34367168978929957</c:v>
                </c:pt>
                <c:pt idx="442">
                  <c:v>0.34367168978929957</c:v>
                </c:pt>
                <c:pt idx="443">
                  <c:v>0.34367168978929957</c:v>
                </c:pt>
                <c:pt idx="444">
                  <c:v>0.34367168978929957</c:v>
                </c:pt>
                <c:pt idx="445">
                  <c:v>0.34367168978929957</c:v>
                </c:pt>
                <c:pt idx="446">
                  <c:v>0.34367168978929957</c:v>
                </c:pt>
                <c:pt idx="447">
                  <c:v>0.34367168978929957</c:v>
                </c:pt>
                <c:pt idx="448">
                  <c:v>0.34367168978929957</c:v>
                </c:pt>
                <c:pt idx="449">
                  <c:v>0.34367168978929957</c:v>
                </c:pt>
                <c:pt idx="450">
                  <c:v>0.34367168978929957</c:v>
                </c:pt>
                <c:pt idx="451">
                  <c:v>0.34367168978929957</c:v>
                </c:pt>
                <c:pt idx="452">
                  <c:v>0.34367168978929957</c:v>
                </c:pt>
                <c:pt idx="453">
                  <c:v>0.34367168978929957</c:v>
                </c:pt>
                <c:pt idx="454">
                  <c:v>0.34367168978929957</c:v>
                </c:pt>
                <c:pt idx="455">
                  <c:v>0.34367168978929957</c:v>
                </c:pt>
                <c:pt idx="456">
                  <c:v>0.34367168978929957</c:v>
                </c:pt>
                <c:pt idx="457">
                  <c:v>0.34367168978929957</c:v>
                </c:pt>
                <c:pt idx="458">
                  <c:v>0.34367168978929957</c:v>
                </c:pt>
                <c:pt idx="459">
                  <c:v>0.34367168978929957</c:v>
                </c:pt>
                <c:pt idx="460">
                  <c:v>0.34367168978929957</c:v>
                </c:pt>
                <c:pt idx="461">
                  <c:v>0.34367168978929957</c:v>
                </c:pt>
                <c:pt idx="462">
                  <c:v>0.34367168978929957</c:v>
                </c:pt>
                <c:pt idx="463">
                  <c:v>0.34367168978929957</c:v>
                </c:pt>
                <c:pt idx="464">
                  <c:v>0.34367168978929957</c:v>
                </c:pt>
                <c:pt idx="465">
                  <c:v>0.34367168978929957</c:v>
                </c:pt>
                <c:pt idx="466">
                  <c:v>0.34367168978929957</c:v>
                </c:pt>
                <c:pt idx="467">
                  <c:v>0.34367168978929957</c:v>
                </c:pt>
                <c:pt idx="468">
                  <c:v>0.34367168978929957</c:v>
                </c:pt>
                <c:pt idx="469">
                  <c:v>0.34367168978929957</c:v>
                </c:pt>
                <c:pt idx="470">
                  <c:v>0.34367168978929957</c:v>
                </c:pt>
                <c:pt idx="471">
                  <c:v>0.34367168978929957</c:v>
                </c:pt>
                <c:pt idx="472">
                  <c:v>0.34367168978929957</c:v>
                </c:pt>
                <c:pt idx="473">
                  <c:v>0.34367168978929957</c:v>
                </c:pt>
                <c:pt idx="474">
                  <c:v>0.34367168978929957</c:v>
                </c:pt>
                <c:pt idx="475">
                  <c:v>0.34367168978929957</c:v>
                </c:pt>
                <c:pt idx="476">
                  <c:v>0.34367168978929957</c:v>
                </c:pt>
                <c:pt idx="477">
                  <c:v>0.34367168978929957</c:v>
                </c:pt>
                <c:pt idx="478">
                  <c:v>0.34367168978929957</c:v>
                </c:pt>
                <c:pt idx="479">
                  <c:v>0.34367168978929957</c:v>
                </c:pt>
                <c:pt idx="480">
                  <c:v>0.34367168978929957</c:v>
                </c:pt>
                <c:pt idx="481">
                  <c:v>0.34367168978929957</c:v>
                </c:pt>
                <c:pt idx="482">
                  <c:v>0.34367168978929957</c:v>
                </c:pt>
                <c:pt idx="483">
                  <c:v>0.34367168978929957</c:v>
                </c:pt>
                <c:pt idx="484">
                  <c:v>0.34367168978929957</c:v>
                </c:pt>
                <c:pt idx="485">
                  <c:v>0.34367168978929957</c:v>
                </c:pt>
                <c:pt idx="486">
                  <c:v>0.34367168978929957</c:v>
                </c:pt>
                <c:pt idx="487">
                  <c:v>0.34367168978929957</c:v>
                </c:pt>
                <c:pt idx="488">
                  <c:v>0.34367168978929957</c:v>
                </c:pt>
                <c:pt idx="489">
                  <c:v>0.34367168978929957</c:v>
                </c:pt>
                <c:pt idx="490">
                  <c:v>0.34367168978929957</c:v>
                </c:pt>
                <c:pt idx="491">
                  <c:v>0.34367168978929957</c:v>
                </c:pt>
                <c:pt idx="492">
                  <c:v>0.34367168978929957</c:v>
                </c:pt>
                <c:pt idx="493">
                  <c:v>0.34367168978929957</c:v>
                </c:pt>
                <c:pt idx="494">
                  <c:v>0.34367168978929957</c:v>
                </c:pt>
                <c:pt idx="495">
                  <c:v>0.34367168978929957</c:v>
                </c:pt>
                <c:pt idx="496">
                  <c:v>0.34367168978929957</c:v>
                </c:pt>
                <c:pt idx="497">
                  <c:v>0.34367168978929957</c:v>
                </c:pt>
                <c:pt idx="498">
                  <c:v>0.34367168978929957</c:v>
                </c:pt>
                <c:pt idx="499">
                  <c:v>0.34367168978929957</c:v>
                </c:pt>
                <c:pt idx="500">
                  <c:v>0.34367168978929957</c:v>
                </c:pt>
                <c:pt idx="501">
                  <c:v>0.34367168978929957</c:v>
                </c:pt>
                <c:pt idx="502">
                  <c:v>0.34367168978929957</c:v>
                </c:pt>
                <c:pt idx="503">
                  <c:v>0.34367168978929957</c:v>
                </c:pt>
                <c:pt idx="504">
                  <c:v>0.34367168978929957</c:v>
                </c:pt>
                <c:pt idx="505">
                  <c:v>0.34367168978929957</c:v>
                </c:pt>
                <c:pt idx="506">
                  <c:v>0.34367168978929957</c:v>
                </c:pt>
                <c:pt idx="507">
                  <c:v>0.34367168978929957</c:v>
                </c:pt>
                <c:pt idx="508">
                  <c:v>0.34367168978929957</c:v>
                </c:pt>
                <c:pt idx="509">
                  <c:v>0.34367168978929957</c:v>
                </c:pt>
                <c:pt idx="510">
                  <c:v>0.34367168978929957</c:v>
                </c:pt>
                <c:pt idx="511">
                  <c:v>0.34367168978929957</c:v>
                </c:pt>
                <c:pt idx="512">
                  <c:v>0.34367168978929957</c:v>
                </c:pt>
                <c:pt idx="513">
                  <c:v>0.34367168978929957</c:v>
                </c:pt>
                <c:pt idx="514">
                  <c:v>0.34367168978929957</c:v>
                </c:pt>
                <c:pt idx="515">
                  <c:v>0.34367168978929957</c:v>
                </c:pt>
                <c:pt idx="516">
                  <c:v>0.34367168978929957</c:v>
                </c:pt>
                <c:pt idx="517">
                  <c:v>0.34367168978929957</c:v>
                </c:pt>
                <c:pt idx="518">
                  <c:v>0.34367168978929957</c:v>
                </c:pt>
                <c:pt idx="519">
                  <c:v>0.34367168978929957</c:v>
                </c:pt>
                <c:pt idx="520">
                  <c:v>0.34367168978929957</c:v>
                </c:pt>
                <c:pt idx="521">
                  <c:v>0.34367168978929957</c:v>
                </c:pt>
                <c:pt idx="522">
                  <c:v>0.34367168978929957</c:v>
                </c:pt>
                <c:pt idx="523">
                  <c:v>0.34367168978929957</c:v>
                </c:pt>
                <c:pt idx="524">
                  <c:v>0.34367168978929957</c:v>
                </c:pt>
                <c:pt idx="525">
                  <c:v>0.34367168978929957</c:v>
                </c:pt>
                <c:pt idx="526">
                  <c:v>0.34367168978929957</c:v>
                </c:pt>
                <c:pt idx="527">
                  <c:v>0.34367168978929957</c:v>
                </c:pt>
                <c:pt idx="528">
                  <c:v>0.34367168978929957</c:v>
                </c:pt>
                <c:pt idx="529">
                  <c:v>0.34367168978929957</c:v>
                </c:pt>
                <c:pt idx="530">
                  <c:v>0.34367168978929957</c:v>
                </c:pt>
                <c:pt idx="531">
                  <c:v>0.34367168978929957</c:v>
                </c:pt>
                <c:pt idx="532">
                  <c:v>0.34367168978929957</c:v>
                </c:pt>
                <c:pt idx="533">
                  <c:v>0.34367168978929957</c:v>
                </c:pt>
                <c:pt idx="534">
                  <c:v>0.34367168978929957</c:v>
                </c:pt>
                <c:pt idx="535">
                  <c:v>0.34367168978929957</c:v>
                </c:pt>
                <c:pt idx="536">
                  <c:v>0.34367168978929957</c:v>
                </c:pt>
                <c:pt idx="537">
                  <c:v>0.34367168978929957</c:v>
                </c:pt>
                <c:pt idx="538">
                  <c:v>0.34367168978929957</c:v>
                </c:pt>
                <c:pt idx="539">
                  <c:v>0.34367168978929957</c:v>
                </c:pt>
                <c:pt idx="540">
                  <c:v>0.34367168978929957</c:v>
                </c:pt>
                <c:pt idx="541">
                  <c:v>0.34367168978929957</c:v>
                </c:pt>
                <c:pt idx="542">
                  <c:v>0.34367168978929957</c:v>
                </c:pt>
                <c:pt idx="543">
                  <c:v>0.34367168978929957</c:v>
                </c:pt>
                <c:pt idx="544">
                  <c:v>0.34367168978929957</c:v>
                </c:pt>
                <c:pt idx="545">
                  <c:v>0.34367168978929957</c:v>
                </c:pt>
                <c:pt idx="546">
                  <c:v>0.34367168978929957</c:v>
                </c:pt>
                <c:pt idx="547">
                  <c:v>0.34367168978929957</c:v>
                </c:pt>
                <c:pt idx="548">
                  <c:v>0.34367168978929957</c:v>
                </c:pt>
                <c:pt idx="549">
                  <c:v>0.34367168978929957</c:v>
                </c:pt>
                <c:pt idx="550">
                  <c:v>0.34367168978929957</c:v>
                </c:pt>
                <c:pt idx="551">
                  <c:v>0.34367168978929957</c:v>
                </c:pt>
                <c:pt idx="552">
                  <c:v>0.34367168978929957</c:v>
                </c:pt>
                <c:pt idx="553">
                  <c:v>0.34367168978929957</c:v>
                </c:pt>
                <c:pt idx="554">
                  <c:v>0.34367168978929957</c:v>
                </c:pt>
                <c:pt idx="555">
                  <c:v>0.34367168978929957</c:v>
                </c:pt>
                <c:pt idx="556">
                  <c:v>0.34367168978929957</c:v>
                </c:pt>
                <c:pt idx="557">
                  <c:v>0.34367168978929957</c:v>
                </c:pt>
                <c:pt idx="558">
                  <c:v>0.34367168978929957</c:v>
                </c:pt>
                <c:pt idx="559">
                  <c:v>0.34367168978929957</c:v>
                </c:pt>
                <c:pt idx="560">
                  <c:v>0.34367168978929957</c:v>
                </c:pt>
                <c:pt idx="561">
                  <c:v>0.34367168978929957</c:v>
                </c:pt>
                <c:pt idx="562">
                  <c:v>0.34367168978929957</c:v>
                </c:pt>
                <c:pt idx="563">
                  <c:v>0.34367168978929957</c:v>
                </c:pt>
                <c:pt idx="564">
                  <c:v>0.34367168978929957</c:v>
                </c:pt>
                <c:pt idx="565">
                  <c:v>0.34367168978929957</c:v>
                </c:pt>
                <c:pt idx="566">
                  <c:v>0.34367168978929957</c:v>
                </c:pt>
                <c:pt idx="567">
                  <c:v>0.34367168978929957</c:v>
                </c:pt>
                <c:pt idx="568">
                  <c:v>0.34367168978929957</c:v>
                </c:pt>
                <c:pt idx="569">
                  <c:v>0.34367168978929957</c:v>
                </c:pt>
                <c:pt idx="570">
                  <c:v>0.34367168978929957</c:v>
                </c:pt>
                <c:pt idx="571">
                  <c:v>0.34367168978929957</c:v>
                </c:pt>
                <c:pt idx="572">
                  <c:v>0.34367168978929957</c:v>
                </c:pt>
                <c:pt idx="573">
                  <c:v>0.34367168978929957</c:v>
                </c:pt>
                <c:pt idx="574">
                  <c:v>0.34367168978929957</c:v>
                </c:pt>
                <c:pt idx="575">
                  <c:v>0.34367168978929957</c:v>
                </c:pt>
                <c:pt idx="576">
                  <c:v>0.34367168978929957</c:v>
                </c:pt>
                <c:pt idx="577">
                  <c:v>0.34367168978929957</c:v>
                </c:pt>
                <c:pt idx="578">
                  <c:v>0.34367168978929957</c:v>
                </c:pt>
                <c:pt idx="579">
                  <c:v>0.34367168978929957</c:v>
                </c:pt>
                <c:pt idx="580">
                  <c:v>0.34367168978929957</c:v>
                </c:pt>
                <c:pt idx="581">
                  <c:v>0.34367168978929957</c:v>
                </c:pt>
                <c:pt idx="582">
                  <c:v>0.34367168978929957</c:v>
                </c:pt>
                <c:pt idx="583">
                  <c:v>0.34367168978929957</c:v>
                </c:pt>
                <c:pt idx="584">
                  <c:v>0.34367168978929957</c:v>
                </c:pt>
                <c:pt idx="585">
                  <c:v>0.34367168978929957</c:v>
                </c:pt>
                <c:pt idx="586">
                  <c:v>0.34367168978929957</c:v>
                </c:pt>
                <c:pt idx="587">
                  <c:v>0.34367168978929957</c:v>
                </c:pt>
                <c:pt idx="588">
                  <c:v>0.34367168978929957</c:v>
                </c:pt>
                <c:pt idx="589">
                  <c:v>0.34367168978929957</c:v>
                </c:pt>
                <c:pt idx="590">
                  <c:v>0.34367168978929957</c:v>
                </c:pt>
                <c:pt idx="591">
                  <c:v>0.34367168978929957</c:v>
                </c:pt>
                <c:pt idx="592">
                  <c:v>0.34367168978929957</c:v>
                </c:pt>
                <c:pt idx="593">
                  <c:v>0.34367168978929957</c:v>
                </c:pt>
                <c:pt idx="594">
                  <c:v>0.34367168978929957</c:v>
                </c:pt>
                <c:pt idx="595">
                  <c:v>0.34367168978929957</c:v>
                </c:pt>
                <c:pt idx="596">
                  <c:v>0.34367168978929957</c:v>
                </c:pt>
                <c:pt idx="597">
                  <c:v>0.34367168978929957</c:v>
                </c:pt>
                <c:pt idx="598">
                  <c:v>0.34367168978929957</c:v>
                </c:pt>
                <c:pt idx="599">
                  <c:v>0.34367168978929957</c:v>
                </c:pt>
                <c:pt idx="600">
                  <c:v>0.34367168978929957</c:v>
                </c:pt>
                <c:pt idx="601">
                  <c:v>0.34367168978929957</c:v>
                </c:pt>
                <c:pt idx="602">
                  <c:v>0.34367168978929957</c:v>
                </c:pt>
                <c:pt idx="603">
                  <c:v>0.34367168978929957</c:v>
                </c:pt>
                <c:pt idx="604">
                  <c:v>0.34367168978929957</c:v>
                </c:pt>
                <c:pt idx="605">
                  <c:v>0.34367168978929957</c:v>
                </c:pt>
                <c:pt idx="606">
                  <c:v>0.34367168978929957</c:v>
                </c:pt>
                <c:pt idx="607">
                  <c:v>0.34367168978929957</c:v>
                </c:pt>
                <c:pt idx="608">
                  <c:v>0.34367168978929957</c:v>
                </c:pt>
                <c:pt idx="609">
                  <c:v>0.34367168978929957</c:v>
                </c:pt>
                <c:pt idx="610">
                  <c:v>0.34367168978929957</c:v>
                </c:pt>
                <c:pt idx="611">
                  <c:v>0.34367168978929957</c:v>
                </c:pt>
                <c:pt idx="612">
                  <c:v>0.34367168978929957</c:v>
                </c:pt>
                <c:pt idx="613">
                  <c:v>0.34367168978929957</c:v>
                </c:pt>
                <c:pt idx="614">
                  <c:v>0.34367168978929957</c:v>
                </c:pt>
                <c:pt idx="615">
                  <c:v>0.34367168978929957</c:v>
                </c:pt>
                <c:pt idx="616">
                  <c:v>0.34367168978929957</c:v>
                </c:pt>
                <c:pt idx="617">
                  <c:v>0.34367168978929957</c:v>
                </c:pt>
                <c:pt idx="618">
                  <c:v>0.34367168978929957</c:v>
                </c:pt>
                <c:pt idx="619">
                  <c:v>0.34367168978929957</c:v>
                </c:pt>
                <c:pt idx="620">
                  <c:v>0.34367168978929957</c:v>
                </c:pt>
                <c:pt idx="621">
                  <c:v>0.34367168978929957</c:v>
                </c:pt>
                <c:pt idx="622">
                  <c:v>0.34367168978929957</c:v>
                </c:pt>
                <c:pt idx="623">
                  <c:v>0.34367168978929957</c:v>
                </c:pt>
                <c:pt idx="624">
                  <c:v>0.34367168978929957</c:v>
                </c:pt>
                <c:pt idx="625">
                  <c:v>0.34367168978929957</c:v>
                </c:pt>
                <c:pt idx="626">
                  <c:v>0.34367168978929957</c:v>
                </c:pt>
                <c:pt idx="627">
                  <c:v>0.34367168978929957</c:v>
                </c:pt>
                <c:pt idx="628">
                  <c:v>0.34367168978929957</c:v>
                </c:pt>
                <c:pt idx="629">
                  <c:v>0.34367168978929957</c:v>
                </c:pt>
                <c:pt idx="630">
                  <c:v>0.34367168978929957</c:v>
                </c:pt>
                <c:pt idx="631">
                  <c:v>0.34367168978929957</c:v>
                </c:pt>
                <c:pt idx="632">
                  <c:v>0.34367168978929957</c:v>
                </c:pt>
                <c:pt idx="633">
                  <c:v>0.34367168978929957</c:v>
                </c:pt>
                <c:pt idx="634">
                  <c:v>0.34367168978929957</c:v>
                </c:pt>
                <c:pt idx="635">
                  <c:v>0.34367168978929957</c:v>
                </c:pt>
                <c:pt idx="636">
                  <c:v>0.34367168978929957</c:v>
                </c:pt>
                <c:pt idx="637">
                  <c:v>0.34367168978929957</c:v>
                </c:pt>
                <c:pt idx="638">
                  <c:v>0.34367168978929957</c:v>
                </c:pt>
                <c:pt idx="639">
                  <c:v>0.34367168978929957</c:v>
                </c:pt>
                <c:pt idx="640">
                  <c:v>0.34367168978929957</c:v>
                </c:pt>
                <c:pt idx="641">
                  <c:v>0.34367168978929957</c:v>
                </c:pt>
                <c:pt idx="642">
                  <c:v>0.34367168978929957</c:v>
                </c:pt>
                <c:pt idx="643">
                  <c:v>0.34367168978929957</c:v>
                </c:pt>
                <c:pt idx="644">
                  <c:v>0.34367168978929957</c:v>
                </c:pt>
                <c:pt idx="645">
                  <c:v>0.34367168978929957</c:v>
                </c:pt>
                <c:pt idx="646">
                  <c:v>0.34367168978929957</c:v>
                </c:pt>
                <c:pt idx="647">
                  <c:v>0.34367168978929957</c:v>
                </c:pt>
                <c:pt idx="648">
                  <c:v>0.34367168978929957</c:v>
                </c:pt>
                <c:pt idx="649">
                  <c:v>0.34367168978929957</c:v>
                </c:pt>
                <c:pt idx="650">
                  <c:v>0.34367168978929957</c:v>
                </c:pt>
                <c:pt idx="651">
                  <c:v>0.34367168978929957</c:v>
                </c:pt>
                <c:pt idx="652">
                  <c:v>0.34367168978929957</c:v>
                </c:pt>
                <c:pt idx="653">
                  <c:v>0.34367168978929957</c:v>
                </c:pt>
                <c:pt idx="654">
                  <c:v>0.34367168978929957</c:v>
                </c:pt>
                <c:pt idx="655">
                  <c:v>0.34367168978929957</c:v>
                </c:pt>
                <c:pt idx="656">
                  <c:v>0.34367168978929957</c:v>
                </c:pt>
                <c:pt idx="657">
                  <c:v>0.34367168978929957</c:v>
                </c:pt>
                <c:pt idx="658">
                  <c:v>0.34367168978929957</c:v>
                </c:pt>
                <c:pt idx="659">
                  <c:v>0.34367168978929957</c:v>
                </c:pt>
                <c:pt idx="660">
                  <c:v>0.34367168978929957</c:v>
                </c:pt>
                <c:pt idx="661">
                  <c:v>0.34367168978929957</c:v>
                </c:pt>
                <c:pt idx="662">
                  <c:v>0.34367168978929957</c:v>
                </c:pt>
                <c:pt idx="663">
                  <c:v>0.34367168978929957</c:v>
                </c:pt>
                <c:pt idx="664">
                  <c:v>0.34367168978929957</c:v>
                </c:pt>
                <c:pt idx="665">
                  <c:v>0.34367168978929957</c:v>
                </c:pt>
                <c:pt idx="666">
                  <c:v>0.34367168978929957</c:v>
                </c:pt>
                <c:pt idx="667">
                  <c:v>0.34367168978929957</c:v>
                </c:pt>
                <c:pt idx="668">
                  <c:v>0.34367168978929957</c:v>
                </c:pt>
                <c:pt idx="669">
                  <c:v>0.34367168978929957</c:v>
                </c:pt>
                <c:pt idx="670">
                  <c:v>0.34367168978929957</c:v>
                </c:pt>
                <c:pt idx="671">
                  <c:v>0.34367168978929957</c:v>
                </c:pt>
                <c:pt idx="672">
                  <c:v>0.34367168978929957</c:v>
                </c:pt>
                <c:pt idx="673">
                  <c:v>0.34367168978929957</c:v>
                </c:pt>
                <c:pt idx="674">
                  <c:v>0.34367168978929957</c:v>
                </c:pt>
                <c:pt idx="675">
                  <c:v>0.34367168978929957</c:v>
                </c:pt>
                <c:pt idx="676">
                  <c:v>0.34367168978929957</c:v>
                </c:pt>
                <c:pt idx="677">
                  <c:v>0.34367168978929957</c:v>
                </c:pt>
                <c:pt idx="678">
                  <c:v>0.34367168978929957</c:v>
                </c:pt>
                <c:pt idx="679">
                  <c:v>0.34367168978929957</c:v>
                </c:pt>
                <c:pt idx="680">
                  <c:v>0.34367168978929957</c:v>
                </c:pt>
                <c:pt idx="681">
                  <c:v>0.34367168978929957</c:v>
                </c:pt>
                <c:pt idx="682">
                  <c:v>0.34367168978929957</c:v>
                </c:pt>
                <c:pt idx="683">
                  <c:v>0.34367168978929957</c:v>
                </c:pt>
                <c:pt idx="684">
                  <c:v>0.34367168978929957</c:v>
                </c:pt>
                <c:pt idx="685">
                  <c:v>0.34367168978929957</c:v>
                </c:pt>
                <c:pt idx="686">
                  <c:v>0.34367168978929957</c:v>
                </c:pt>
                <c:pt idx="687">
                  <c:v>0.34367168978929957</c:v>
                </c:pt>
                <c:pt idx="688">
                  <c:v>0.34367168978929957</c:v>
                </c:pt>
                <c:pt idx="689">
                  <c:v>0.34367168978929957</c:v>
                </c:pt>
                <c:pt idx="690">
                  <c:v>0.34367168978929957</c:v>
                </c:pt>
                <c:pt idx="691">
                  <c:v>0.34367168978929957</c:v>
                </c:pt>
                <c:pt idx="692">
                  <c:v>0.34367168978929957</c:v>
                </c:pt>
                <c:pt idx="693">
                  <c:v>0.34367168978929957</c:v>
                </c:pt>
                <c:pt idx="694">
                  <c:v>0.34367168978929957</c:v>
                </c:pt>
                <c:pt idx="695">
                  <c:v>0.34367168978929957</c:v>
                </c:pt>
                <c:pt idx="696">
                  <c:v>0.34367168978929957</c:v>
                </c:pt>
                <c:pt idx="697">
                  <c:v>0.34367168978929957</c:v>
                </c:pt>
                <c:pt idx="698">
                  <c:v>0.34367168978929957</c:v>
                </c:pt>
                <c:pt idx="699">
                  <c:v>0.34367168978929957</c:v>
                </c:pt>
                <c:pt idx="700">
                  <c:v>0.34367168978929957</c:v>
                </c:pt>
                <c:pt idx="701">
                  <c:v>0.34367168978929957</c:v>
                </c:pt>
                <c:pt idx="702">
                  <c:v>0.34367168978929957</c:v>
                </c:pt>
                <c:pt idx="703">
                  <c:v>0.34367168978929957</c:v>
                </c:pt>
                <c:pt idx="704">
                  <c:v>0.34367168978929957</c:v>
                </c:pt>
                <c:pt idx="705">
                  <c:v>0.34367168978929957</c:v>
                </c:pt>
                <c:pt idx="706">
                  <c:v>0.34367168978929957</c:v>
                </c:pt>
                <c:pt idx="707">
                  <c:v>0.34367168978929957</c:v>
                </c:pt>
                <c:pt idx="708">
                  <c:v>0.34367168978929957</c:v>
                </c:pt>
                <c:pt idx="709">
                  <c:v>0.34367168978929957</c:v>
                </c:pt>
                <c:pt idx="710">
                  <c:v>0.34367168978929957</c:v>
                </c:pt>
                <c:pt idx="711">
                  <c:v>0.34367168978929957</c:v>
                </c:pt>
                <c:pt idx="712">
                  <c:v>0.34367168978929957</c:v>
                </c:pt>
                <c:pt idx="713">
                  <c:v>0.34367168978929957</c:v>
                </c:pt>
                <c:pt idx="714">
                  <c:v>0.34367168978929957</c:v>
                </c:pt>
                <c:pt idx="715">
                  <c:v>0.34367168978929957</c:v>
                </c:pt>
                <c:pt idx="716">
                  <c:v>0.34367168978929957</c:v>
                </c:pt>
                <c:pt idx="717">
                  <c:v>0.34367168978929957</c:v>
                </c:pt>
                <c:pt idx="718">
                  <c:v>0.34367168978929957</c:v>
                </c:pt>
                <c:pt idx="719">
                  <c:v>0.34367168978929957</c:v>
                </c:pt>
                <c:pt idx="720">
                  <c:v>0.34367168978929957</c:v>
                </c:pt>
                <c:pt idx="721">
                  <c:v>0.34367168978929957</c:v>
                </c:pt>
                <c:pt idx="722">
                  <c:v>0.34367168978929957</c:v>
                </c:pt>
                <c:pt idx="723">
                  <c:v>0.34367168978929957</c:v>
                </c:pt>
                <c:pt idx="724">
                  <c:v>0.34367168978929957</c:v>
                </c:pt>
                <c:pt idx="725">
                  <c:v>0.34367168978929957</c:v>
                </c:pt>
                <c:pt idx="726">
                  <c:v>0.34367168978929957</c:v>
                </c:pt>
                <c:pt idx="727">
                  <c:v>0.34367168978929957</c:v>
                </c:pt>
                <c:pt idx="728">
                  <c:v>0.34367168978929957</c:v>
                </c:pt>
                <c:pt idx="729">
                  <c:v>0.34367168978929957</c:v>
                </c:pt>
                <c:pt idx="730">
                  <c:v>0.34367168978929957</c:v>
                </c:pt>
                <c:pt idx="731">
                  <c:v>0.34367168978929957</c:v>
                </c:pt>
                <c:pt idx="732">
                  <c:v>0.34367168978929957</c:v>
                </c:pt>
                <c:pt idx="733">
                  <c:v>0.34367168978929957</c:v>
                </c:pt>
                <c:pt idx="734">
                  <c:v>0.34367168978929957</c:v>
                </c:pt>
                <c:pt idx="735">
                  <c:v>0.34367168978929957</c:v>
                </c:pt>
                <c:pt idx="736">
                  <c:v>0.34367168978929957</c:v>
                </c:pt>
                <c:pt idx="737">
                  <c:v>0.34367168978929957</c:v>
                </c:pt>
                <c:pt idx="738">
                  <c:v>0.34367168978929957</c:v>
                </c:pt>
                <c:pt idx="739">
                  <c:v>0.34367168978929957</c:v>
                </c:pt>
                <c:pt idx="740">
                  <c:v>0.34367168978929957</c:v>
                </c:pt>
                <c:pt idx="741">
                  <c:v>0.34367168978929957</c:v>
                </c:pt>
                <c:pt idx="742">
                  <c:v>0.34367168978929957</c:v>
                </c:pt>
                <c:pt idx="743">
                  <c:v>0.34367168978929957</c:v>
                </c:pt>
                <c:pt idx="744">
                  <c:v>0.34367168978929957</c:v>
                </c:pt>
                <c:pt idx="745">
                  <c:v>0.34367168978929957</c:v>
                </c:pt>
                <c:pt idx="746">
                  <c:v>0.34367168978929957</c:v>
                </c:pt>
                <c:pt idx="747">
                  <c:v>0.34367168978929957</c:v>
                </c:pt>
                <c:pt idx="748">
                  <c:v>0.34367168978929957</c:v>
                </c:pt>
                <c:pt idx="749">
                  <c:v>0.34367168978929957</c:v>
                </c:pt>
                <c:pt idx="750">
                  <c:v>0.34367168978929957</c:v>
                </c:pt>
                <c:pt idx="751">
                  <c:v>0.34367168978929957</c:v>
                </c:pt>
                <c:pt idx="752">
                  <c:v>0.34367168978929957</c:v>
                </c:pt>
                <c:pt idx="753">
                  <c:v>0.34367168978929957</c:v>
                </c:pt>
                <c:pt idx="754">
                  <c:v>0.34367168978929957</c:v>
                </c:pt>
                <c:pt idx="755">
                  <c:v>0.34367168978929957</c:v>
                </c:pt>
                <c:pt idx="756">
                  <c:v>0.34367168978929957</c:v>
                </c:pt>
                <c:pt idx="757">
                  <c:v>0.34367168978929957</c:v>
                </c:pt>
                <c:pt idx="758">
                  <c:v>0.34367168978929957</c:v>
                </c:pt>
                <c:pt idx="759">
                  <c:v>0.34367168978929957</c:v>
                </c:pt>
                <c:pt idx="760">
                  <c:v>0.34367168978929957</c:v>
                </c:pt>
                <c:pt idx="761">
                  <c:v>0.34367168978929957</c:v>
                </c:pt>
                <c:pt idx="762">
                  <c:v>0.34367168978929957</c:v>
                </c:pt>
                <c:pt idx="763">
                  <c:v>0.34367168978929957</c:v>
                </c:pt>
                <c:pt idx="764">
                  <c:v>0.34367168978929957</c:v>
                </c:pt>
                <c:pt idx="765">
                  <c:v>0.34367168978929957</c:v>
                </c:pt>
                <c:pt idx="766">
                  <c:v>0.34367168978929957</c:v>
                </c:pt>
                <c:pt idx="767">
                  <c:v>0.34367168978929957</c:v>
                </c:pt>
                <c:pt idx="768">
                  <c:v>0.34367168978929957</c:v>
                </c:pt>
                <c:pt idx="769">
                  <c:v>0.34367168978929957</c:v>
                </c:pt>
                <c:pt idx="770">
                  <c:v>0.34367168978929957</c:v>
                </c:pt>
                <c:pt idx="771">
                  <c:v>0.34367168978929957</c:v>
                </c:pt>
                <c:pt idx="772">
                  <c:v>0.34367168978929957</c:v>
                </c:pt>
                <c:pt idx="773">
                  <c:v>0.34367168978929957</c:v>
                </c:pt>
                <c:pt idx="774">
                  <c:v>0.34367168978929957</c:v>
                </c:pt>
                <c:pt idx="775">
                  <c:v>0.34367168978929957</c:v>
                </c:pt>
                <c:pt idx="776">
                  <c:v>0.34367168978929957</c:v>
                </c:pt>
                <c:pt idx="777">
                  <c:v>0.34367168978929957</c:v>
                </c:pt>
                <c:pt idx="778">
                  <c:v>0.34367168978929957</c:v>
                </c:pt>
                <c:pt idx="779">
                  <c:v>0.34367168978929957</c:v>
                </c:pt>
                <c:pt idx="780">
                  <c:v>0.34367168978929957</c:v>
                </c:pt>
                <c:pt idx="781">
                  <c:v>0.34367168978929957</c:v>
                </c:pt>
                <c:pt idx="782">
                  <c:v>0.34367168978929957</c:v>
                </c:pt>
                <c:pt idx="783">
                  <c:v>0.34367168978929957</c:v>
                </c:pt>
                <c:pt idx="784">
                  <c:v>0.34367168978929957</c:v>
                </c:pt>
                <c:pt idx="785">
                  <c:v>0.34367168978929957</c:v>
                </c:pt>
                <c:pt idx="786">
                  <c:v>0.34367168978929957</c:v>
                </c:pt>
                <c:pt idx="787">
                  <c:v>0.34367168978929957</c:v>
                </c:pt>
                <c:pt idx="788">
                  <c:v>0.34367168978929957</c:v>
                </c:pt>
                <c:pt idx="789">
                  <c:v>0.34367168978929957</c:v>
                </c:pt>
                <c:pt idx="790">
                  <c:v>0.34367168978929957</c:v>
                </c:pt>
                <c:pt idx="791">
                  <c:v>0.34367168978929957</c:v>
                </c:pt>
                <c:pt idx="792">
                  <c:v>0.34367168978929957</c:v>
                </c:pt>
                <c:pt idx="793">
                  <c:v>0.34367168978929957</c:v>
                </c:pt>
                <c:pt idx="794">
                  <c:v>0.34367168978929957</c:v>
                </c:pt>
                <c:pt idx="795">
                  <c:v>0.34367168978929957</c:v>
                </c:pt>
                <c:pt idx="796">
                  <c:v>0.34367168978929957</c:v>
                </c:pt>
                <c:pt idx="797">
                  <c:v>0.34367168978929957</c:v>
                </c:pt>
                <c:pt idx="798">
                  <c:v>0.34367168978929957</c:v>
                </c:pt>
                <c:pt idx="799">
                  <c:v>0.34367168978929957</c:v>
                </c:pt>
                <c:pt idx="800">
                  <c:v>0.34367168978929957</c:v>
                </c:pt>
                <c:pt idx="801">
                  <c:v>0.34367168978929957</c:v>
                </c:pt>
                <c:pt idx="802">
                  <c:v>0.34367168978929957</c:v>
                </c:pt>
                <c:pt idx="803">
                  <c:v>0.34367168978929957</c:v>
                </c:pt>
                <c:pt idx="804">
                  <c:v>0.34367168978929957</c:v>
                </c:pt>
                <c:pt idx="805">
                  <c:v>0.34367168978929957</c:v>
                </c:pt>
                <c:pt idx="806">
                  <c:v>0.34367168978929957</c:v>
                </c:pt>
                <c:pt idx="807">
                  <c:v>0.34367168978929957</c:v>
                </c:pt>
                <c:pt idx="808">
                  <c:v>0.34367168978929957</c:v>
                </c:pt>
                <c:pt idx="809">
                  <c:v>0.34367168978929957</c:v>
                </c:pt>
                <c:pt idx="810">
                  <c:v>0.34367168978929957</c:v>
                </c:pt>
                <c:pt idx="811">
                  <c:v>0.34367168978929957</c:v>
                </c:pt>
                <c:pt idx="812">
                  <c:v>0.34367168978929957</c:v>
                </c:pt>
                <c:pt idx="813">
                  <c:v>0.34367168978929957</c:v>
                </c:pt>
                <c:pt idx="814">
                  <c:v>0.34367168978929957</c:v>
                </c:pt>
                <c:pt idx="815">
                  <c:v>0.34367168978929957</c:v>
                </c:pt>
                <c:pt idx="816">
                  <c:v>0.34367168978929957</c:v>
                </c:pt>
                <c:pt idx="817">
                  <c:v>0.34367168978929957</c:v>
                </c:pt>
                <c:pt idx="818">
                  <c:v>0.34367168978929957</c:v>
                </c:pt>
                <c:pt idx="819">
                  <c:v>0.34367168978929957</c:v>
                </c:pt>
                <c:pt idx="820">
                  <c:v>0.34367168978929957</c:v>
                </c:pt>
                <c:pt idx="821">
                  <c:v>0.34367168978929957</c:v>
                </c:pt>
                <c:pt idx="822">
                  <c:v>0.34367168978929957</c:v>
                </c:pt>
                <c:pt idx="823">
                  <c:v>0.34367168978929957</c:v>
                </c:pt>
                <c:pt idx="824">
                  <c:v>0.34367168978929957</c:v>
                </c:pt>
                <c:pt idx="825">
                  <c:v>0.34367168978929957</c:v>
                </c:pt>
                <c:pt idx="826">
                  <c:v>0.34367168978929957</c:v>
                </c:pt>
                <c:pt idx="827">
                  <c:v>0.34367168978929957</c:v>
                </c:pt>
                <c:pt idx="828">
                  <c:v>0.34367168978929957</c:v>
                </c:pt>
                <c:pt idx="829">
                  <c:v>0.34367168978929957</c:v>
                </c:pt>
                <c:pt idx="830">
                  <c:v>0.34367168978929957</c:v>
                </c:pt>
                <c:pt idx="831">
                  <c:v>0.34367168978929957</c:v>
                </c:pt>
                <c:pt idx="832">
                  <c:v>0.34367168978929957</c:v>
                </c:pt>
                <c:pt idx="833">
                  <c:v>0.34367168978929957</c:v>
                </c:pt>
                <c:pt idx="834">
                  <c:v>0.34367168978929957</c:v>
                </c:pt>
                <c:pt idx="835">
                  <c:v>0.34367168978929957</c:v>
                </c:pt>
                <c:pt idx="836">
                  <c:v>0.34367168978929957</c:v>
                </c:pt>
                <c:pt idx="837">
                  <c:v>0.34367168978929957</c:v>
                </c:pt>
                <c:pt idx="838">
                  <c:v>0.34367168978929957</c:v>
                </c:pt>
                <c:pt idx="839">
                  <c:v>0.34367168978929957</c:v>
                </c:pt>
                <c:pt idx="840">
                  <c:v>0.34367168978929957</c:v>
                </c:pt>
                <c:pt idx="841">
                  <c:v>0.34367168978929957</c:v>
                </c:pt>
                <c:pt idx="842">
                  <c:v>0.34367168978929957</c:v>
                </c:pt>
                <c:pt idx="843">
                  <c:v>0.34367168978929957</c:v>
                </c:pt>
                <c:pt idx="844">
                  <c:v>0.34367168978929957</c:v>
                </c:pt>
                <c:pt idx="845">
                  <c:v>0.34367168978929957</c:v>
                </c:pt>
                <c:pt idx="846">
                  <c:v>0.34367168978929957</c:v>
                </c:pt>
                <c:pt idx="847">
                  <c:v>0.34367168978929957</c:v>
                </c:pt>
                <c:pt idx="848">
                  <c:v>0.34367168978929957</c:v>
                </c:pt>
                <c:pt idx="849">
                  <c:v>0.34367168978929957</c:v>
                </c:pt>
                <c:pt idx="850">
                  <c:v>0.34367168978929957</c:v>
                </c:pt>
                <c:pt idx="851">
                  <c:v>0.34367168978929957</c:v>
                </c:pt>
                <c:pt idx="852">
                  <c:v>0.34367168978929957</c:v>
                </c:pt>
                <c:pt idx="853">
                  <c:v>0.34367168978929957</c:v>
                </c:pt>
                <c:pt idx="854">
                  <c:v>0.34367168978929957</c:v>
                </c:pt>
                <c:pt idx="855">
                  <c:v>0.34367168978929957</c:v>
                </c:pt>
                <c:pt idx="856">
                  <c:v>0.34367168978929957</c:v>
                </c:pt>
                <c:pt idx="857">
                  <c:v>0.34367168978929957</c:v>
                </c:pt>
                <c:pt idx="858">
                  <c:v>0.34367168978929957</c:v>
                </c:pt>
                <c:pt idx="859">
                  <c:v>0.34367168978929957</c:v>
                </c:pt>
                <c:pt idx="860">
                  <c:v>0.34367168978929957</c:v>
                </c:pt>
                <c:pt idx="861">
                  <c:v>0.34367168978929957</c:v>
                </c:pt>
                <c:pt idx="862">
                  <c:v>0.34367168978929957</c:v>
                </c:pt>
                <c:pt idx="863">
                  <c:v>0.34367168978929957</c:v>
                </c:pt>
                <c:pt idx="864">
                  <c:v>0.34367168978929957</c:v>
                </c:pt>
                <c:pt idx="865">
                  <c:v>0.34367168978929957</c:v>
                </c:pt>
                <c:pt idx="866">
                  <c:v>0.34367168978929957</c:v>
                </c:pt>
                <c:pt idx="867">
                  <c:v>0.34367168978929957</c:v>
                </c:pt>
                <c:pt idx="868">
                  <c:v>0.34367168978929957</c:v>
                </c:pt>
                <c:pt idx="869">
                  <c:v>0.34367168978929957</c:v>
                </c:pt>
                <c:pt idx="870">
                  <c:v>0.34367168978929957</c:v>
                </c:pt>
                <c:pt idx="871">
                  <c:v>0.34367168978929957</c:v>
                </c:pt>
                <c:pt idx="872">
                  <c:v>0.34367168978929957</c:v>
                </c:pt>
                <c:pt idx="873">
                  <c:v>0.34367168978929957</c:v>
                </c:pt>
                <c:pt idx="874">
                  <c:v>0.34367168978929957</c:v>
                </c:pt>
                <c:pt idx="875">
                  <c:v>0.34367168978929957</c:v>
                </c:pt>
                <c:pt idx="876">
                  <c:v>0.34367168978929957</c:v>
                </c:pt>
                <c:pt idx="877">
                  <c:v>0.34367168978929957</c:v>
                </c:pt>
                <c:pt idx="878">
                  <c:v>0.34367168978929957</c:v>
                </c:pt>
                <c:pt idx="879">
                  <c:v>0.34367168978929957</c:v>
                </c:pt>
                <c:pt idx="880">
                  <c:v>0.34367168978929957</c:v>
                </c:pt>
                <c:pt idx="881">
                  <c:v>0.34367168978929957</c:v>
                </c:pt>
                <c:pt idx="882">
                  <c:v>0.34367168978929957</c:v>
                </c:pt>
                <c:pt idx="883">
                  <c:v>0.34367168978929957</c:v>
                </c:pt>
                <c:pt idx="884">
                  <c:v>0.34367168978929957</c:v>
                </c:pt>
                <c:pt idx="885">
                  <c:v>0.34367168978929957</c:v>
                </c:pt>
                <c:pt idx="886">
                  <c:v>0.34367168978929957</c:v>
                </c:pt>
                <c:pt idx="887">
                  <c:v>0.34367168978929957</c:v>
                </c:pt>
                <c:pt idx="888">
                  <c:v>0.34367168978929957</c:v>
                </c:pt>
                <c:pt idx="889">
                  <c:v>0.34367168978929957</c:v>
                </c:pt>
                <c:pt idx="890">
                  <c:v>0.34367168978929957</c:v>
                </c:pt>
                <c:pt idx="891">
                  <c:v>0.34367168978929957</c:v>
                </c:pt>
                <c:pt idx="892">
                  <c:v>0.34367168978929957</c:v>
                </c:pt>
                <c:pt idx="893">
                  <c:v>0.34367168978929957</c:v>
                </c:pt>
                <c:pt idx="894">
                  <c:v>0.34367168978929957</c:v>
                </c:pt>
                <c:pt idx="895">
                  <c:v>0.34367168978929957</c:v>
                </c:pt>
                <c:pt idx="896">
                  <c:v>0.34367168978929957</c:v>
                </c:pt>
                <c:pt idx="897">
                  <c:v>0.34367168978929957</c:v>
                </c:pt>
                <c:pt idx="898">
                  <c:v>0.34367168978929957</c:v>
                </c:pt>
                <c:pt idx="899">
                  <c:v>0.34367168978929957</c:v>
                </c:pt>
                <c:pt idx="900">
                  <c:v>0.34367168978929957</c:v>
                </c:pt>
                <c:pt idx="901">
                  <c:v>0.34367168978929957</c:v>
                </c:pt>
                <c:pt idx="902">
                  <c:v>0.34367168978929957</c:v>
                </c:pt>
                <c:pt idx="903">
                  <c:v>0.34367168978929957</c:v>
                </c:pt>
                <c:pt idx="904">
                  <c:v>0.34367168978929957</c:v>
                </c:pt>
                <c:pt idx="905">
                  <c:v>0.34367168978929957</c:v>
                </c:pt>
                <c:pt idx="906">
                  <c:v>0.34367168978929957</c:v>
                </c:pt>
                <c:pt idx="907">
                  <c:v>0.34367168978929957</c:v>
                </c:pt>
                <c:pt idx="908">
                  <c:v>0.34367168978929957</c:v>
                </c:pt>
                <c:pt idx="909">
                  <c:v>0.34367168978929957</c:v>
                </c:pt>
                <c:pt idx="910">
                  <c:v>0.34367168978929957</c:v>
                </c:pt>
                <c:pt idx="911">
                  <c:v>0.34367168978929957</c:v>
                </c:pt>
                <c:pt idx="912">
                  <c:v>0.34367168978929957</c:v>
                </c:pt>
                <c:pt idx="913">
                  <c:v>0.34367168978929957</c:v>
                </c:pt>
                <c:pt idx="914">
                  <c:v>0.34367168978929957</c:v>
                </c:pt>
                <c:pt idx="915">
                  <c:v>0.34367168978929957</c:v>
                </c:pt>
                <c:pt idx="916">
                  <c:v>0.34367168978929957</c:v>
                </c:pt>
                <c:pt idx="917">
                  <c:v>0.34367168978929957</c:v>
                </c:pt>
                <c:pt idx="918">
                  <c:v>0.34367168978929957</c:v>
                </c:pt>
                <c:pt idx="919">
                  <c:v>0.34367168978929957</c:v>
                </c:pt>
                <c:pt idx="920">
                  <c:v>0.34367168978929957</c:v>
                </c:pt>
                <c:pt idx="921">
                  <c:v>0.34367168978929957</c:v>
                </c:pt>
                <c:pt idx="922">
                  <c:v>0.34367168978929957</c:v>
                </c:pt>
                <c:pt idx="923">
                  <c:v>0.34367168978929957</c:v>
                </c:pt>
                <c:pt idx="924">
                  <c:v>0.34367168978929957</c:v>
                </c:pt>
                <c:pt idx="925">
                  <c:v>0.34367168978929957</c:v>
                </c:pt>
                <c:pt idx="926">
                  <c:v>0.34367168978929957</c:v>
                </c:pt>
                <c:pt idx="927">
                  <c:v>0.34367168978929957</c:v>
                </c:pt>
                <c:pt idx="928">
                  <c:v>0.34367168978929957</c:v>
                </c:pt>
                <c:pt idx="929">
                  <c:v>0.34367168978929957</c:v>
                </c:pt>
                <c:pt idx="930">
                  <c:v>0.34367168978929957</c:v>
                </c:pt>
                <c:pt idx="931">
                  <c:v>0.34367168978929957</c:v>
                </c:pt>
                <c:pt idx="932">
                  <c:v>0.34367168978929957</c:v>
                </c:pt>
                <c:pt idx="933">
                  <c:v>0.34367168978929957</c:v>
                </c:pt>
                <c:pt idx="934">
                  <c:v>0.34367168978929957</c:v>
                </c:pt>
                <c:pt idx="935">
                  <c:v>0.34367168978929957</c:v>
                </c:pt>
                <c:pt idx="936">
                  <c:v>0.34367168978929957</c:v>
                </c:pt>
                <c:pt idx="937">
                  <c:v>0.34367168978929957</c:v>
                </c:pt>
                <c:pt idx="938">
                  <c:v>0.34367168978929957</c:v>
                </c:pt>
                <c:pt idx="939">
                  <c:v>0.34367168978929957</c:v>
                </c:pt>
                <c:pt idx="940">
                  <c:v>0.34367168978929957</c:v>
                </c:pt>
                <c:pt idx="941">
                  <c:v>0.34367168978929957</c:v>
                </c:pt>
                <c:pt idx="942">
                  <c:v>0.34367168978929957</c:v>
                </c:pt>
                <c:pt idx="943">
                  <c:v>0.34367168978929957</c:v>
                </c:pt>
                <c:pt idx="944">
                  <c:v>0.34367168978929957</c:v>
                </c:pt>
                <c:pt idx="945">
                  <c:v>0.34367168978929957</c:v>
                </c:pt>
                <c:pt idx="946">
                  <c:v>0.34367168978929957</c:v>
                </c:pt>
                <c:pt idx="947">
                  <c:v>0.34367168978929957</c:v>
                </c:pt>
                <c:pt idx="948">
                  <c:v>0.34367168978929957</c:v>
                </c:pt>
                <c:pt idx="949">
                  <c:v>0.34367168978929957</c:v>
                </c:pt>
                <c:pt idx="950">
                  <c:v>0.34367168978929957</c:v>
                </c:pt>
                <c:pt idx="951">
                  <c:v>0.34367168978929957</c:v>
                </c:pt>
                <c:pt idx="952">
                  <c:v>0.34367168978929957</c:v>
                </c:pt>
                <c:pt idx="953">
                  <c:v>0.34367168978929957</c:v>
                </c:pt>
                <c:pt idx="954">
                  <c:v>0.34367168978929957</c:v>
                </c:pt>
                <c:pt idx="955">
                  <c:v>0.34367168978929957</c:v>
                </c:pt>
                <c:pt idx="956">
                  <c:v>0.34367168978929957</c:v>
                </c:pt>
                <c:pt idx="957">
                  <c:v>0.34367168978929957</c:v>
                </c:pt>
                <c:pt idx="958">
                  <c:v>0.34367168978929957</c:v>
                </c:pt>
                <c:pt idx="959">
                  <c:v>0.34367168978929957</c:v>
                </c:pt>
                <c:pt idx="960">
                  <c:v>0.34367168978929957</c:v>
                </c:pt>
                <c:pt idx="961">
                  <c:v>0.34367168978929957</c:v>
                </c:pt>
                <c:pt idx="962">
                  <c:v>0.34367168978929957</c:v>
                </c:pt>
                <c:pt idx="963">
                  <c:v>0.34367168978929957</c:v>
                </c:pt>
                <c:pt idx="964">
                  <c:v>0.34367168978929957</c:v>
                </c:pt>
                <c:pt idx="965">
                  <c:v>0.34367168978929957</c:v>
                </c:pt>
                <c:pt idx="966">
                  <c:v>0.34367168978929957</c:v>
                </c:pt>
                <c:pt idx="967">
                  <c:v>0.34367168978929957</c:v>
                </c:pt>
                <c:pt idx="968">
                  <c:v>0.34367168978929957</c:v>
                </c:pt>
                <c:pt idx="969">
                  <c:v>0.34367168978929957</c:v>
                </c:pt>
                <c:pt idx="970">
                  <c:v>0.34367168978929957</c:v>
                </c:pt>
                <c:pt idx="971">
                  <c:v>0.34367168978929957</c:v>
                </c:pt>
                <c:pt idx="972">
                  <c:v>0.34367168978929957</c:v>
                </c:pt>
                <c:pt idx="973">
                  <c:v>0.34367168978929957</c:v>
                </c:pt>
                <c:pt idx="974">
                  <c:v>0.34367168978929957</c:v>
                </c:pt>
                <c:pt idx="975">
                  <c:v>0.34367168978929957</c:v>
                </c:pt>
                <c:pt idx="976">
                  <c:v>0.34367168978929957</c:v>
                </c:pt>
                <c:pt idx="977">
                  <c:v>0.34367168978929957</c:v>
                </c:pt>
                <c:pt idx="978">
                  <c:v>0.34367168978929957</c:v>
                </c:pt>
                <c:pt idx="979">
                  <c:v>0.34367168978929957</c:v>
                </c:pt>
                <c:pt idx="980">
                  <c:v>0.34367168978929957</c:v>
                </c:pt>
                <c:pt idx="981">
                  <c:v>0.34367168978929957</c:v>
                </c:pt>
                <c:pt idx="982">
                  <c:v>0.34367168978929957</c:v>
                </c:pt>
                <c:pt idx="983">
                  <c:v>0.34367168978929957</c:v>
                </c:pt>
                <c:pt idx="984">
                  <c:v>0.34367168978929957</c:v>
                </c:pt>
                <c:pt idx="985">
                  <c:v>0.34367168978929957</c:v>
                </c:pt>
                <c:pt idx="986">
                  <c:v>0.34367168978929957</c:v>
                </c:pt>
                <c:pt idx="987">
                  <c:v>0.34367168978929957</c:v>
                </c:pt>
                <c:pt idx="988">
                  <c:v>0.34367168978929957</c:v>
                </c:pt>
                <c:pt idx="989">
                  <c:v>0.34367168978929957</c:v>
                </c:pt>
                <c:pt idx="990">
                  <c:v>0.34367168978929957</c:v>
                </c:pt>
                <c:pt idx="991">
                  <c:v>0.34367168978929957</c:v>
                </c:pt>
                <c:pt idx="992">
                  <c:v>0.34367168978929957</c:v>
                </c:pt>
                <c:pt idx="993">
                  <c:v>0.34367168978929957</c:v>
                </c:pt>
                <c:pt idx="994">
                  <c:v>0.34367168978929957</c:v>
                </c:pt>
                <c:pt idx="995">
                  <c:v>0.34367168978929957</c:v>
                </c:pt>
                <c:pt idx="996">
                  <c:v>0.34367168978929957</c:v>
                </c:pt>
                <c:pt idx="997">
                  <c:v>0.34367168978929957</c:v>
                </c:pt>
                <c:pt idx="998">
                  <c:v>0.34367168978929957</c:v>
                </c:pt>
                <c:pt idx="999">
                  <c:v>0.34367168978929957</c:v>
                </c:pt>
                <c:pt idx="1000">
                  <c:v>0.34367168978929957</c:v>
                </c:pt>
                <c:pt idx="1001">
                  <c:v>0.34367168978929957</c:v>
                </c:pt>
                <c:pt idx="1002">
                  <c:v>0.34367168978929957</c:v>
                </c:pt>
                <c:pt idx="1003">
                  <c:v>0.34367168978929957</c:v>
                </c:pt>
                <c:pt idx="1004">
                  <c:v>0.34367168978929957</c:v>
                </c:pt>
                <c:pt idx="1005">
                  <c:v>0.34367168978929957</c:v>
                </c:pt>
                <c:pt idx="1006">
                  <c:v>0.34367168978929957</c:v>
                </c:pt>
                <c:pt idx="1007">
                  <c:v>0.34367168978929957</c:v>
                </c:pt>
                <c:pt idx="1008">
                  <c:v>0.34367168978929957</c:v>
                </c:pt>
                <c:pt idx="1009">
                  <c:v>0.34367168978929957</c:v>
                </c:pt>
                <c:pt idx="1010">
                  <c:v>0.34367168978929957</c:v>
                </c:pt>
                <c:pt idx="1011">
                  <c:v>0.34367168978929957</c:v>
                </c:pt>
                <c:pt idx="1012">
                  <c:v>0.34367168978929957</c:v>
                </c:pt>
                <c:pt idx="1013">
                  <c:v>0.34367168978929957</c:v>
                </c:pt>
                <c:pt idx="1014">
                  <c:v>0.34367168978929957</c:v>
                </c:pt>
                <c:pt idx="1015">
                  <c:v>0.34367168978929957</c:v>
                </c:pt>
                <c:pt idx="1016">
                  <c:v>0.34367168978929957</c:v>
                </c:pt>
                <c:pt idx="1017">
                  <c:v>0.34367168978929957</c:v>
                </c:pt>
                <c:pt idx="1018">
                  <c:v>0.34367168978929957</c:v>
                </c:pt>
                <c:pt idx="1019">
                  <c:v>0.34367168978929957</c:v>
                </c:pt>
                <c:pt idx="1020">
                  <c:v>0.34367168978929957</c:v>
                </c:pt>
                <c:pt idx="1021">
                  <c:v>0.34367168978929957</c:v>
                </c:pt>
                <c:pt idx="1022">
                  <c:v>0.34367168978929957</c:v>
                </c:pt>
                <c:pt idx="1023">
                  <c:v>0.34367168978929957</c:v>
                </c:pt>
                <c:pt idx="1024">
                  <c:v>0.34367168978929957</c:v>
                </c:pt>
                <c:pt idx="1025">
                  <c:v>0.34367168978929957</c:v>
                </c:pt>
                <c:pt idx="1026">
                  <c:v>0.34367168978929957</c:v>
                </c:pt>
                <c:pt idx="1027">
                  <c:v>0.34367168978929957</c:v>
                </c:pt>
                <c:pt idx="1028">
                  <c:v>0.34367168978929957</c:v>
                </c:pt>
                <c:pt idx="1029">
                  <c:v>0.34367168978929957</c:v>
                </c:pt>
                <c:pt idx="1030">
                  <c:v>0.34367168978929957</c:v>
                </c:pt>
                <c:pt idx="1031">
                  <c:v>0.34367168978929957</c:v>
                </c:pt>
                <c:pt idx="1032">
                  <c:v>0.34367168978929957</c:v>
                </c:pt>
                <c:pt idx="1033">
                  <c:v>0.34367168978929957</c:v>
                </c:pt>
                <c:pt idx="1034">
                  <c:v>0.34367168978929957</c:v>
                </c:pt>
                <c:pt idx="1035">
                  <c:v>0.34367168978929957</c:v>
                </c:pt>
                <c:pt idx="1036">
                  <c:v>0.34367168978929957</c:v>
                </c:pt>
                <c:pt idx="1037">
                  <c:v>0.34367168978929957</c:v>
                </c:pt>
                <c:pt idx="1038">
                  <c:v>0.34367168978929957</c:v>
                </c:pt>
                <c:pt idx="1039">
                  <c:v>0.34367168978929957</c:v>
                </c:pt>
                <c:pt idx="1040">
                  <c:v>0.34367168978929957</c:v>
                </c:pt>
                <c:pt idx="1041">
                  <c:v>0.34367168978929957</c:v>
                </c:pt>
                <c:pt idx="1042">
                  <c:v>0.34367168978929957</c:v>
                </c:pt>
                <c:pt idx="1043">
                  <c:v>0.34367168978929957</c:v>
                </c:pt>
                <c:pt idx="1044">
                  <c:v>0.34367168978929957</c:v>
                </c:pt>
                <c:pt idx="1045">
                  <c:v>0.34367168978929957</c:v>
                </c:pt>
                <c:pt idx="1046">
                  <c:v>0.34367168978929957</c:v>
                </c:pt>
                <c:pt idx="1047">
                  <c:v>0.34367168978929957</c:v>
                </c:pt>
                <c:pt idx="1048">
                  <c:v>0.34367168978929957</c:v>
                </c:pt>
                <c:pt idx="1049">
                  <c:v>0.34367168978929957</c:v>
                </c:pt>
                <c:pt idx="1050">
                  <c:v>0.34367168978929957</c:v>
                </c:pt>
                <c:pt idx="1051">
                  <c:v>0.34367168978929957</c:v>
                </c:pt>
                <c:pt idx="1052">
                  <c:v>0.34367168978929957</c:v>
                </c:pt>
                <c:pt idx="1053">
                  <c:v>0.34367168978929957</c:v>
                </c:pt>
                <c:pt idx="1054">
                  <c:v>0.34367168978929957</c:v>
                </c:pt>
                <c:pt idx="1055">
                  <c:v>0.34367168978929957</c:v>
                </c:pt>
                <c:pt idx="1056">
                  <c:v>0.34367168978929957</c:v>
                </c:pt>
                <c:pt idx="1057">
                  <c:v>0.34367168978929957</c:v>
                </c:pt>
                <c:pt idx="1058">
                  <c:v>0.34367168978929957</c:v>
                </c:pt>
                <c:pt idx="1059">
                  <c:v>0.34367168978929957</c:v>
                </c:pt>
                <c:pt idx="1060">
                  <c:v>0.34367168978929957</c:v>
                </c:pt>
                <c:pt idx="1061">
                  <c:v>0.34367168978929957</c:v>
                </c:pt>
                <c:pt idx="1062">
                  <c:v>0.34367168978929957</c:v>
                </c:pt>
                <c:pt idx="1063">
                  <c:v>0.34367168978929957</c:v>
                </c:pt>
                <c:pt idx="1064">
                  <c:v>0.34367168978929957</c:v>
                </c:pt>
                <c:pt idx="1065">
                  <c:v>0.34367168978929957</c:v>
                </c:pt>
                <c:pt idx="1066">
                  <c:v>0.34367168978929957</c:v>
                </c:pt>
                <c:pt idx="1067">
                  <c:v>0.34367168978929957</c:v>
                </c:pt>
                <c:pt idx="1068">
                  <c:v>0.34367168978929957</c:v>
                </c:pt>
                <c:pt idx="1069">
                  <c:v>0.34367168978929957</c:v>
                </c:pt>
                <c:pt idx="1070">
                  <c:v>0.34367168978929957</c:v>
                </c:pt>
                <c:pt idx="1071">
                  <c:v>0.34367168978929957</c:v>
                </c:pt>
                <c:pt idx="1072">
                  <c:v>0.34367168978929957</c:v>
                </c:pt>
                <c:pt idx="1073">
                  <c:v>0.34367168978929957</c:v>
                </c:pt>
                <c:pt idx="1074">
                  <c:v>0.34367168978929957</c:v>
                </c:pt>
                <c:pt idx="1075">
                  <c:v>0.34367168978929957</c:v>
                </c:pt>
                <c:pt idx="1076">
                  <c:v>0.34367168978929957</c:v>
                </c:pt>
                <c:pt idx="1077">
                  <c:v>0.34367168978929957</c:v>
                </c:pt>
                <c:pt idx="1078">
                  <c:v>0.34367168978929957</c:v>
                </c:pt>
                <c:pt idx="1079">
                  <c:v>0.34367168978929957</c:v>
                </c:pt>
                <c:pt idx="1080">
                  <c:v>0.34367168978929957</c:v>
                </c:pt>
                <c:pt idx="1081">
                  <c:v>0.34367168978929957</c:v>
                </c:pt>
                <c:pt idx="1082">
                  <c:v>0.34367168978929957</c:v>
                </c:pt>
                <c:pt idx="1083">
                  <c:v>0.34367168978929957</c:v>
                </c:pt>
                <c:pt idx="1084">
                  <c:v>0.34367168978929957</c:v>
                </c:pt>
                <c:pt idx="1085">
                  <c:v>0.34367168978929957</c:v>
                </c:pt>
                <c:pt idx="1086">
                  <c:v>0.34367168978929957</c:v>
                </c:pt>
                <c:pt idx="1087">
                  <c:v>0.34367168978929957</c:v>
                </c:pt>
                <c:pt idx="1088">
                  <c:v>0.34367168978929957</c:v>
                </c:pt>
                <c:pt idx="1089">
                  <c:v>0.34367168978929957</c:v>
                </c:pt>
                <c:pt idx="1090">
                  <c:v>0.34367168978929957</c:v>
                </c:pt>
                <c:pt idx="1091">
                  <c:v>0.34367168978929957</c:v>
                </c:pt>
                <c:pt idx="1092">
                  <c:v>0.34367168978929957</c:v>
                </c:pt>
                <c:pt idx="1093">
                  <c:v>0.34367168978929957</c:v>
                </c:pt>
                <c:pt idx="1094">
                  <c:v>0.34367168978929957</c:v>
                </c:pt>
                <c:pt idx="1095">
                  <c:v>0.34367168978929957</c:v>
                </c:pt>
                <c:pt idx="1096">
                  <c:v>0.34367168978929957</c:v>
                </c:pt>
                <c:pt idx="1097">
                  <c:v>0.34367168978929957</c:v>
                </c:pt>
                <c:pt idx="1098">
                  <c:v>0.34367168978929957</c:v>
                </c:pt>
                <c:pt idx="1099">
                  <c:v>0.34367168978929957</c:v>
                </c:pt>
                <c:pt idx="1100">
                  <c:v>0.34367168978929957</c:v>
                </c:pt>
                <c:pt idx="1101">
                  <c:v>0.34367168978929957</c:v>
                </c:pt>
                <c:pt idx="1102">
                  <c:v>0.34367168978929957</c:v>
                </c:pt>
                <c:pt idx="1103">
                  <c:v>0.34367168978929957</c:v>
                </c:pt>
                <c:pt idx="1104">
                  <c:v>0.34367168978929957</c:v>
                </c:pt>
                <c:pt idx="1105">
                  <c:v>0.34367168978929957</c:v>
                </c:pt>
                <c:pt idx="1106">
                  <c:v>0.34367168978929957</c:v>
                </c:pt>
                <c:pt idx="1107">
                  <c:v>0.34367168978929957</c:v>
                </c:pt>
                <c:pt idx="1108">
                  <c:v>0.34367168978929957</c:v>
                </c:pt>
                <c:pt idx="1109">
                  <c:v>0.34367168978929957</c:v>
                </c:pt>
                <c:pt idx="1110">
                  <c:v>0.34367168978929957</c:v>
                </c:pt>
                <c:pt idx="1111">
                  <c:v>0.34367168978929957</c:v>
                </c:pt>
                <c:pt idx="1112">
                  <c:v>0.34367168978929957</c:v>
                </c:pt>
                <c:pt idx="1113">
                  <c:v>0.34367168978929957</c:v>
                </c:pt>
                <c:pt idx="1114">
                  <c:v>0.34367168978929957</c:v>
                </c:pt>
                <c:pt idx="1115">
                  <c:v>0.34367168978929957</c:v>
                </c:pt>
                <c:pt idx="1116">
                  <c:v>0.34367168978929957</c:v>
                </c:pt>
                <c:pt idx="1117">
                  <c:v>0.34367168978929957</c:v>
                </c:pt>
                <c:pt idx="1118">
                  <c:v>0.34367168978929957</c:v>
                </c:pt>
                <c:pt idx="1119">
                  <c:v>0.34367168978929957</c:v>
                </c:pt>
                <c:pt idx="1120">
                  <c:v>0.34367168978929957</c:v>
                </c:pt>
                <c:pt idx="1121">
                  <c:v>0.34367168978929957</c:v>
                </c:pt>
                <c:pt idx="1122">
                  <c:v>0.34367168978929957</c:v>
                </c:pt>
                <c:pt idx="1123">
                  <c:v>0.34367168978929957</c:v>
                </c:pt>
                <c:pt idx="1124">
                  <c:v>0.34367168978929957</c:v>
                </c:pt>
                <c:pt idx="1125">
                  <c:v>0.34367168978929957</c:v>
                </c:pt>
                <c:pt idx="1126">
                  <c:v>0.34367168978929957</c:v>
                </c:pt>
                <c:pt idx="1127">
                  <c:v>0.34367168978929957</c:v>
                </c:pt>
                <c:pt idx="1128">
                  <c:v>0.34367168978929957</c:v>
                </c:pt>
                <c:pt idx="1129">
                  <c:v>0.34367168978929957</c:v>
                </c:pt>
                <c:pt idx="1130">
                  <c:v>0.34367168978929957</c:v>
                </c:pt>
                <c:pt idx="1131">
                  <c:v>0.34367168978929957</c:v>
                </c:pt>
                <c:pt idx="1132">
                  <c:v>0.34367168978929957</c:v>
                </c:pt>
                <c:pt idx="1133">
                  <c:v>0.34367168978929957</c:v>
                </c:pt>
                <c:pt idx="1134">
                  <c:v>0.34367168978929957</c:v>
                </c:pt>
                <c:pt idx="1135">
                  <c:v>0.34367168978929957</c:v>
                </c:pt>
                <c:pt idx="1136">
                  <c:v>0.34367168978929957</c:v>
                </c:pt>
                <c:pt idx="1137">
                  <c:v>0.34367168978929957</c:v>
                </c:pt>
                <c:pt idx="1138">
                  <c:v>0.34367168978929957</c:v>
                </c:pt>
                <c:pt idx="1139">
                  <c:v>0.34367168978929957</c:v>
                </c:pt>
                <c:pt idx="1140">
                  <c:v>0.34367168978929957</c:v>
                </c:pt>
                <c:pt idx="1141">
                  <c:v>0.34367168978929957</c:v>
                </c:pt>
                <c:pt idx="1142">
                  <c:v>0.34367168978929957</c:v>
                </c:pt>
                <c:pt idx="1143">
                  <c:v>0.34367168978929957</c:v>
                </c:pt>
                <c:pt idx="1144">
                  <c:v>0.34367168978929957</c:v>
                </c:pt>
                <c:pt idx="1145">
                  <c:v>0.34367168978929957</c:v>
                </c:pt>
                <c:pt idx="1146">
                  <c:v>0.34367168978929957</c:v>
                </c:pt>
                <c:pt idx="1147">
                  <c:v>0.34367168978929957</c:v>
                </c:pt>
                <c:pt idx="1148">
                  <c:v>0.34367168978929957</c:v>
                </c:pt>
                <c:pt idx="1149">
                  <c:v>0.34367168978929957</c:v>
                </c:pt>
                <c:pt idx="1150">
                  <c:v>0.34367168978929957</c:v>
                </c:pt>
                <c:pt idx="1151">
                  <c:v>0.34367168978929957</c:v>
                </c:pt>
                <c:pt idx="1152">
                  <c:v>0.34367168978929957</c:v>
                </c:pt>
                <c:pt idx="1153">
                  <c:v>0.34367168978929957</c:v>
                </c:pt>
                <c:pt idx="1154">
                  <c:v>0.34367168978929957</c:v>
                </c:pt>
                <c:pt idx="1155">
                  <c:v>0.34367168978929957</c:v>
                </c:pt>
                <c:pt idx="1156">
                  <c:v>0.34367168978929957</c:v>
                </c:pt>
                <c:pt idx="1157">
                  <c:v>0.34367168978929957</c:v>
                </c:pt>
                <c:pt idx="1158">
                  <c:v>0.34367168978929957</c:v>
                </c:pt>
                <c:pt idx="1159">
                  <c:v>0.34367168978929957</c:v>
                </c:pt>
                <c:pt idx="1160">
                  <c:v>0.34367168978929957</c:v>
                </c:pt>
                <c:pt idx="1161">
                  <c:v>0.34367168978929957</c:v>
                </c:pt>
                <c:pt idx="1162">
                  <c:v>0.34367168978929957</c:v>
                </c:pt>
                <c:pt idx="1163">
                  <c:v>0.34367168978929957</c:v>
                </c:pt>
                <c:pt idx="1164">
                  <c:v>0.34367168978929957</c:v>
                </c:pt>
                <c:pt idx="1165">
                  <c:v>0.34367168978929957</c:v>
                </c:pt>
                <c:pt idx="1166">
                  <c:v>0.34367168978929957</c:v>
                </c:pt>
                <c:pt idx="1167">
                  <c:v>0.34367168978929957</c:v>
                </c:pt>
                <c:pt idx="1168">
                  <c:v>0.34367168978929957</c:v>
                </c:pt>
                <c:pt idx="1169">
                  <c:v>0.34367168978929957</c:v>
                </c:pt>
                <c:pt idx="1170">
                  <c:v>0.34367168978929957</c:v>
                </c:pt>
                <c:pt idx="1171">
                  <c:v>0.34367168978929957</c:v>
                </c:pt>
                <c:pt idx="1172">
                  <c:v>0.34367168978929957</c:v>
                </c:pt>
                <c:pt idx="1173">
                  <c:v>0.34367168978929957</c:v>
                </c:pt>
                <c:pt idx="1174">
                  <c:v>0.34367168978929957</c:v>
                </c:pt>
                <c:pt idx="1175">
                  <c:v>0.34367168978929957</c:v>
                </c:pt>
                <c:pt idx="1176">
                  <c:v>0.34367168978929957</c:v>
                </c:pt>
                <c:pt idx="1177">
                  <c:v>0.34367168978929957</c:v>
                </c:pt>
                <c:pt idx="1178">
                  <c:v>0.34367168978929957</c:v>
                </c:pt>
                <c:pt idx="1179">
                  <c:v>0.34367168978929957</c:v>
                </c:pt>
                <c:pt idx="1180">
                  <c:v>0.34367168978929957</c:v>
                </c:pt>
                <c:pt idx="1181">
                  <c:v>0.34367168978929957</c:v>
                </c:pt>
                <c:pt idx="1182">
                  <c:v>0.34367168978929957</c:v>
                </c:pt>
                <c:pt idx="1183">
                  <c:v>0.34367168978929957</c:v>
                </c:pt>
                <c:pt idx="1184">
                  <c:v>0.34367168978929957</c:v>
                </c:pt>
                <c:pt idx="1185">
                  <c:v>0.34367168978929957</c:v>
                </c:pt>
                <c:pt idx="1186">
                  <c:v>0.34367168978929957</c:v>
                </c:pt>
                <c:pt idx="1187">
                  <c:v>0.34367168978929957</c:v>
                </c:pt>
                <c:pt idx="1188">
                  <c:v>0.34367168978929957</c:v>
                </c:pt>
                <c:pt idx="1189">
                  <c:v>0.34367168978929957</c:v>
                </c:pt>
                <c:pt idx="1190">
                  <c:v>0.34367168978929957</c:v>
                </c:pt>
                <c:pt idx="1191">
                  <c:v>0.34367168978929957</c:v>
                </c:pt>
                <c:pt idx="1192">
                  <c:v>0.34367168978929957</c:v>
                </c:pt>
                <c:pt idx="1193">
                  <c:v>0.34367168978929957</c:v>
                </c:pt>
                <c:pt idx="1194">
                  <c:v>0.34367168978929957</c:v>
                </c:pt>
                <c:pt idx="1195">
                  <c:v>0.34367168978929957</c:v>
                </c:pt>
                <c:pt idx="1196">
                  <c:v>0.34367168978929957</c:v>
                </c:pt>
                <c:pt idx="1197">
                  <c:v>0.34367168978929957</c:v>
                </c:pt>
                <c:pt idx="1198">
                  <c:v>0.34367168978929957</c:v>
                </c:pt>
                <c:pt idx="1199">
                  <c:v>0.34367168978929957</c:v>
                </c:pt>
                <c:pt idx="1200">
                  <c:v>0.34367168978929957</c:v>
                </c:pt>
                <c:pt idx="1201">
                  <c:v>0.34367168978929957</c:v>
                </c:pt>
                <c:pt idx="1202">
                  <c:v>0.34367168978929957</c:v>
                </c:pt>
                <c:pt idx="1203">
                  <c:v>0.34367168978929957</c:v>
                </c:pt>
                <c:pt idx="1204">
                  <c:v>0.34367168978929957</c:v>
                </c:pt>
                <c:pt idx="1205">
                  <c:v>0.34367168978929957</c:v>
                </c:pt>
                <c:pt idx="1206">
                  <c:v>0.34367168978929957</c:v>
                </c:pt>
                <c:pt idx="1207">
                  <c:v>0.34367168978929957</c:v>
                </c:pt>
                <c:pt idx="1208">
                  <c:v>0.34367168978929957</c:v>
                </c:pt>
                <c:pt idx="1209">
                  <c:v>0.34367168978929957</c:v>
                </c:pt>
                <c:pt idx="1210">
                  <c:v>0.34367168978929957</c:v>
                </c:pt>
                <c:pt idx="1211">
                  <c:v>0.34367168978929957</c:v>
                </c:pt>
                <c:pt idx="1212">
                  <c:v>0.34367168978929957</c:v>
                </c:pt>
                <c:pt idx="1213">
                  <c:v>0.34367168978929957</c:v>
                </c:pt>
                <c:pt idx="1214">
                  <c:v>0.34367168978929957</c:v>
                </c:pt>
                <c:pt idx="1215">
                  <c:v>0.34367168978929957</c:v>
                </c:pt>
                <c:pt idx="1216">
                  <c:v>0.34367168978929957</c:v>
                </c:pt>
                <c:pt idx="1217">
                  <c:v>0.34367168978929957</c:v>
                </c:pt>
                <c:pt idx="1218">
                  <c:v>0.34367168978929957</c:v>
                </c:pt>
                <c:pt idx="1219">
                  <c:v>0.34367168978929957</c:v>
                </c:pt>
                <c:pt idx="1220">
                  <c:v>0.34367168978929957</c:v>
                </c:pt>
                <c:pt idx="1221">
                  <c:v>0.34367168978929957</c:v>
                </c:pt>
                <c:pt idx="1222">
                  <c:v>0.34367168978929957</c:v>
                </c:pt>
                <c:pt idx="1223">
                  <c:v>0.34367168978929957</c:v>
                </c:pt>
                <c:pt idx="1224">
                  <c:v>0.34367168978929957</c:v>
                </c:pt>
                <c:pt idx="1225">
                  <c:v>0.34367168978929957</c:v>
                </c:pt>
                <c:pt idx="1226">
                  <c:v>0.34367168978929957</c:v>
                </c:pt>
                <c:pt idx="1227">
                  <c:v>0.34367168978929957</c:v>
                </c:pt>
                <c:pt idx="1228">
                  <c:v>0.34367168978929957</c:v>
                </c:pt>
                <c:pt idx="1229">
                  <c:v>0.34367168978929957</c:v>
                </c:pt>
                <c:pt idx="1230">
                  <c:v>0.34367168978929957</c:v>
                </c:pt>
                <c:pt idx="1231">
                  <c:v>0.34367168978929957</c:v>
                </c:pt>
                <c:pt idx="1232">
                  <c:v>0.34367168978929957</c:v>
                </c:pt>
                <c:pt idx="1233">
                  <c:v>0.34367168978929957</c:v>
                </c:pt>
                <c:pt idx="1234">
                  <c:v>0.34367168978929957</c:v>
                </c:pt>
                <c:pt idx="1235">
                  <c:v>0.34367168978929957</c:v>
                </c:pt>
                <c:pt idx="1236">
                  <c:v>0.34367168978929957</c:v>
                </c:pt>
                <c:pt idx="1237">
                  <c:v>0.34367168978929957</c:v>
                </c:pt>
                <c:pt idx="1238">
                  <c:v>0.34367168978929957</c:v>
                </c:pt>
                <c:pt idx="1239">
                  <c:v>0.34367168978929957</c:v>
                </c:pt>
                <c:pt idx="1240">
                  <c:v>0.34367168978929957</c:v>
                </c:pt>
                <c:pt idx="1241">
                  <c:v>0.34367168978929957</c:v>
                </c:pt>
                <c:pt idx="1242">
                  <c:v>0.34367168978929957</c:v>
                </c:pt>
                <c:pt idx="1243">
                  <c:v>0.34367168978929957</c:v>
                </c:pt>
                <c:pt idx="1244">
                  <c:v>0.34367168978929957</c:v>
                </c:pt>
                <c:pt idx="1245">
                  <c:v>0.34367168978929957</c:v>
                </c:pt>
                <c:pt idx="1246">
                  <c:v>0.34367168978929957</c:v>
                </c:pt>
                <c:pt idx="1247">
                  <c:v>0.34367168978929957</c:v>
                </c:pt>
                <c:pt idx="1248">
                  <c:v>0.34367168978929957</c:v>
                </c:pt>
                <c:pt idx="1249">
                  <c:v>0.34367168978929957</c:v>
                </c:pt>
                <c:pt idx="1250">
                  <c:v>0.34367168978929957</c:v>
                </c:pt>
                <c:pt idx="1251">
                  <c:v>0.34367168978929957</c:v>
                </c:pt>
                <c:pt idx="1252">
                  <c:v>0.34367168978929957</c:v>
                </c:pt>
                <c:pt idx="1253">
                  <c:v>0.34367168978929957</c:v>
                </c:pt>
                <c:pt idx="1254">
                  <c:v>0.34367168978929957</c:v>
                </c:pt>
                <c:pt idx="1255">
                  <c:v>0.34367168978929957</c:v>
                </c:pt>
                <c:pt idx="1256">
                  <c:v>0.34367168978929957</c:v>
                </c:pt>
                <c:pt idx="1257">
                  <c:v>0.34367168978929957</c:v>
                </c:pt>
                <c:pt idx="1258">
                  <c:v>0.34367168978929957</c:v>
                </c:pt>
                <c:pt idx="1259">
                  <c:v>0.34367168978929957</c:v>
                </c:pt>
                <c:pt idx="1260">
                  <c:v>0.34367168978929957</c:v>
                </c:pt>
                <c:pt idx="1261">
                  <c:v>0.34367168978929957</c:v>
                </c:pt>
                <c:pt idx="1262">
                  <c:v>0.34367168978929957</c:v>
                </c:pt>
                <c:pt idx="1263">
                  <c:v>0.34367168978929957</c:v>
                </c:pt>
                <c:pt idx="1264">
                  <c:v>0.34367168978929957</c:v>
                </c:pt>
                <c:pt idx="1265">
                  <c:v>0.34367168978929957</c:v>
                </c:pt>
                <c:pt idx="1266">
                  <c:v>0.34367168978929957</c:v>
                </c:pt>
                <c:pt idx="1267">
                  <c:v>0.34367168978929957</c:v>
                </c:pt>
                <c:pt idx="1268">
                  <c:v>0.34367168978929957</c:v>
                </c:pt>
                <c:pt idx="1269">
                  <c:v>0.34367168978929957</c:v>
                </c:pt>
                <c:pt idx="1270">
                  <c:v>0.34367168978929957</c:v>
                </c:pt>
                <c:pt idx="1271">
                  <c:v>0.34367168978929957</c:v>
                </c:pt>
                <c:pt idx="1272">
                  <c:v>0.34367168978929957</c:v>
                </c:pt>
                <c:pt idx="1273">
                  <c:v>0.34367168978929957</c:v>
                </c:pt>
                <c:pt idx="1274">
                  <c:v>0.34367168978929957</c:v>
                </c:pt>
                <c:pt idx="1275">
                  <c:v>0.34367168978929957</c:v>
                </c:pt>
                <c:pt idx="1276">
                  <c:v>0.34367168978929957</c:v>
                </c:pt>
                <c:pt idx="1277">
                  <c:v>0.34367168978929957</c:v>
                </c:pt>
                <c:pt idx="1278">
                  <c:v>0.34367168978929957</c:v>
                </c:pt>
                <c:pt idx="1279">
                  <c:v>0.34367168978929957</c:v>
                </c:pt>
                <c:pt idx="1280">
                  <c:v>0.34367168978929957</c:v>
                </c:pt>
                <c:pt idx="1281">
                  <c:v>0.34367168978929957</c:v>
                </c:pt>
                <c:pt idx="1282">
                  <c:v>0.34367168978929957</c:v>
                </c:pt>
                <c:pt idx="1283">
                  <c:v>0.34367168978929957</c:v>
                </c:pt>
                <c:pt idx="1284">
                  <c:v>0.34367168978929957</c:v>
                </c:pt>
                <c:pt idx="1285">
                  <c:v>0.34367168978929957</c:v>
                </c:pt>
                <c:pt idx="1286">
                  <c:v>0.34367168978929957</c:v>
                </c:pt>
                <c:pt idx="1287">
                  <c:v>0.34367168978929957</c:v>
                </c:pt>
                <c:pt idx="1288">
                  <c:v>0.34367168978929957</c:v>
                </c:pt>
                <c:pt idx="1289">
                  <c:v>0.34367168978929957</c:v>
                </c:pt>
                <c:pt idx="1290">
                  <c:v>0.34367168978929957</c:v>
                </c:pt>
                <c:pt idx="1291">
                  <c:v>0.34367168978929957</c:v>
                </c:pt>
                <c:pt idx="1292">
                  <c:v>0.34367168978929957</c:v>
                </c:pt>
                <c:pt idx="1293">
                  <c:v>0.34367168978929957</c:v>
                </c:pt>
                <c:pt idx="1294">
                  <c:v>0.34367168978929957</c:v>
                </c:pt>
                <c:pt idx="1295">
                  <c:v>0.34367168978929957</c:v>
                </c:pt>
                <c:pt idx="1296">
                  <c:v>0.34367168978929957</c:v>
                </c:pt>
                <c:pt idx="1297">
                  <c:v>0.34367168978929957</c:v>
                </c:pt>
                <c:pt idx="1298">
                  <c:v>0.34367168978929957</c:v>
                </c:pt>
                <c:pt idx="1299">
                  <c:v>0.34367168978929957</c:v>
                </c:pt>
                <c:pt idx="1300">
                  <c:v>0.34367168978929957</c:v>
                </c:pt>
                <c:pt idx="1301">
                  <c:v>0.34367168978929957</c:v>
                </c:pt>
                <c:pt idx="1302">
                  <c:v>0.34367168978929957</c:v>
                </c:pt>
                <c:pt idx="1303">
                  <c:v>0.34367168978929957</c:v>
                </c:pt>
                <c:pt idx="1304">
                  <c:v>0.34367168978929957</c:v>
                </c:pt>
                <c:pt idx="1305">
                  <c:v>0.34367168978929957</c:v>
                </c:pt>
                <c:pt idx="1306">
                  <c:v>0.34367168978929957</c:v>
                </c:pt>
                <c:pt idx="1307">
                  <c:v>0.34367168978929957</c:v>
                </c:pt>
                <c:pt idx="1308">
                  <c:v>0.34367168978929957</c:v>
                </c:pt>
                <c:pt idx="1309">
                  <c:v>0.34367168978929957</c:v>
                </c:pt>
                <c:pt idx="1310">
                  <c:v>0.34367168978929957</c:v>
                </c:pt>
                <c:pt idx="1311">
                  <c:v>0.34367168978929957</c:v>
                </c:pt>
                <c:pt idx="1312">
                  <c:v>0.34367168978929957</c:v>
                </c:pt>
                <c:pt idx="1313">
                  <c:v>0.34367168978929957</c:v>
                </c:pt>
                <c:pt idx="1314">
                  <c:v>0.34367168978929957</c:v>
                </c:pt>
                <c:pt idx="1315">
                  <c:v>0.34367168978929957</c:v>
                </c:pt>
                <c:pt idx="1316">
                  <c:v>0.34367168978929957</c:v>
                </c:pt>
                <c:pt idx="1317">
                  <c:v>0.34367168978929957</c:v>
                </c:pt>
                <c:pt idx="1318">
                  <c:v>0.34367168978929957</c:v>
                </c:pt>
                <c:pt idx="1319">
                  <c:v>0.34367168978929957</c:v>
                </c:pt>
                <c:pt idx="1320">
                  <c:v>0.34367168978929957</c:v>
                </c:pt>
                <c:pt idx="1321">
                  <c:v>0.34367168978929957</c:v>
                </c:pt>
                <c:pt idx="1322">
                  <c:v>0.34367168978929957</c:v>
                </c:pt>
                <c:pt idx="1323">
                  <c:v>0.34367168978929957</c:v>
                </c:pt>
                <c:pt idx="1324">
                  <c:v>0.34367168978929957</c:v>
                </c:pt>
                <c:pt idx="1325">
                  <c:v>0.34367168978929957</c:v>
                </c:pt>
                <c:pt idx="1326">
                  <c:v>0.34367168978929957</c:v>
                </c:pt>
                <c:pt idx="1327">
                  <c:v>0.34367168978929957</c:v>
                </c:pt>
                <c:pt idx="1328">
                  <c:v>0.34367168978929957</c:v>
                </c:pt>
                <c:pt idx="1329">
                  <c:v>0.34367168978929957</c:v>
                </c:pt>
                <c:pt idx="1330">
                  <c:v>0.34367168978929957</c:v>
                </c:pt>
                <c:pt idx="1331">
                  <c:v>0.34367168978929957</c:v>
                </c:pt>
                <c:pt idx="1332">
                  <c:v>0.34367168978929957</c:v>
                </c:pt>
                <c:pt idx="1333">
                  <c:v>0.34367168978929957</c:v>
                </c:pt>
                <c:pt idx="1334">
                  <c:v>0.34367168978929957</c:v>
                </c:pt>
                <c:pt idx="1335">
                  <c:v>0.34367168978929957</c:v>
                </c:pt>
                <c:pt idx="1336">
                  <c:v>0.34367168978929957</c:v>
                </c:pt>
                <c:pt idx="1337">
                  <c:v>0.34367168978929957</c:v>
                </c:pt>
                <c:pt idx="1338">
                  <c:v>0.34367168978929957</c:v>
                </c:pt>
                <c:pt idx="1339">
                  <c:v>0.34367168978929957</c:v>
                </c:pt>
                <c:pt idx="1340">
                  <c:v>0.34367168978929957</c:v>
                </c:pt>
                <c:pt idx="1341">
                  <c:v>0.34367168978929957</c:v>
                </c:pt>
                <c:pt idx="1342">
                  <c:v>0.34367168978929957</c:v>
                </c:pt>
                <c:pt idx="1343">
                  <c:v>0.34367168978929957</c:v>
                </c:pt>
                <c:pt idx="1344">
                  <c:v>0.34367168978929957</c:v>
                </c:pt>
                <c:pt idx="1345">
                  <c:v>0.34367168978929957</c:v>
                </c:pt>
                <c:pt idx="1346">
                  <c:v>0.34367168978929957</c:v>
                </c:pt>
                <c:pt idx="1347">
                  <c:v>0.34367168978929957</c:v>
                </c:pt>
                <c:pt idx="1348">
                  <c:v>0.34367168978929957</c:v>
                </c:pt>
                <c:pt idx="1349">
                  <c:v>0.34367168978929957</c:v>
                </c:pt>
                <c:pt idx="1350">
                  <c:v>0.34367168978929957</c:v>
                </c:pt>
                <c:pt idx="1351">
                  <c:v>0.34367168978929957</c:v>
                </c:pt>
                <c:pt idx="1352">
                  <c:v>0.34367168978929957</c:v>
                </c:pt>
                <c:pt idx="1353">
                  <c:v>0.34367168978929957</c:v>
                </c:pt>
                <c:pt idx="1354">
                  <c:v>0.34367168978929957</c:v>
                </c:pt>
                <c:pt idx="1355">
                  <c:v>0.34367168978929957</c:v>
                </c:pt>
                <c:pt idx="1356">
                  <c:v>0.34367168978929957</c:v>
                </c:pt>
                <c:pt idx="1357">
                  <c:v>0.34367168978929957</c:v>
                </c:pt>
                <c:pt idx="1358">
                  <c:v>0.34367168978929957</c:v>
                </c:pt>
                <c:pt idx="1359">
                  <c:v>0.34367168978929957</c:v>
                </c:pt>
                <c:pt idx="1360">
                  <c:v>0.34367168978929957</c:v>
                </c:pt>
                <c:pt idx="1361">
                  <c:v>0.34367168978929957</c:v>
                </c:pt>
                <c:pt idx="1362">
                  <c:v>0.34367168978929957</c:v>
                </c:pt>
                <c:pt idx="1363">
                  <c:v>0.34367168978929957</c:v>
                </c:pt>
                <c:pt idx="1364">
                  <c:v>0.34367168978929957</c:v>
                </c:pt>
                <c:pt idx="1365">
                  <c:v>0.34367168978929957</c:v>
                </c:pt>
                <c:pt idx="1366">
                  <c:v>0.34367168978929957</c:v>
                </c:pt>
                <c:pt idx="1367">
                  <c:v>0.34367168978929957</c:v>
                </c:pt>
                <c:pt idx="1368">
                  <c:v>0.34367168978929957</c:v>
                </c:pt>
                <c:pt idx="1369">
                  <c:v>0.34367168978929957</c:v>
                </c:pt>
                <c:pt idx="1370">
                  <c:v>0.34367168978929957</c:v>
                </c:pt>
                <c:pt idx="1371">
                  <c:v>0.34367168978929957</c:v>
                </c:pt>
                <c:pt idx="1372">
                  <c:v>0.34367168978929957</c:v>
                </c:pt>
                <c:pt idx="1373">
                  <c:v>0.34367168978929957</c:v>
                </c:pt>
                <c:pt idx="1374">
                  <c:v>0.34367168978929957</c:v>
                </c:pt>
                <c:pt idx="1375">
                  <c:v>0.34367168978929957</c:v>
                </c:pt>
                <c:pt idx="1376">
                  <c:v>0.34367168978929957</c:v>
                </c:pt>
                <c:pt idx="1377">
                  <c:v>0.34367168978929957</c:v>
                </c:pt>
                <c:pt idx="1378">
                  <c:v>0.34367168978929957</c:v>
                </c:pt>
                <c:pt idx="1379">
                  <c:v>0.34367168978929957</c:v>
                </c:pt>
                <c:pt idx="1380">
                  <c:v>0.34367168978929957</c:v>
                </c:pt>
                <c:pt idx="1381">
                  <c:v>0.34367168978929957</c:v>
                </c:pt>
                <c:pt idx="1382">
                  <c:v>0.34367168978929957</c:v>
                </c:pt>
                <c:pt idx="1383">
                  <c:v>0.34367168978929957</c:v>
                </c:pt>
                <c:pt idx="1384">
                  <c:v>0.34367168978929957</c:v>
                </c:pt>
                <c:pt idx="1385">
                  <c:v>0.34367168978929957</c:v>
                </c:pt>
                <c:pt idx="1386">
                  <c:v>0.34367168978929957</c:v>
                </c:pt>
                <c:pt idx="1387">
                  <c:v>0.34367168978929957</c:v>
                </c:pt>
                <c:pt idx="1388">
                  <c:v>0.34367168978929957</c:v>
                </c:pt>
                <c:pt idx="1389">
                  <c:v>0.34367168978929957</c:v>
                </c:pt>
                <c:pt idx="1390">
                  <c:v>0.34367168978929957</c:v>
                </c:pt>
                <c:pt idx="1391">
                  <c:v>0.34367168978929957</c:v>
                </c:pt>
                <c:pt idx="1392">
                  <c:v>0.34367168978929957</c:v>
                </c:pt>
                <c:pt idx="1393">
                  <c:v>0.34367168978929957</c:v>
                </c:pt>
                <c:pt idx="1394">
                  <c:v>0.34367168978929957</c:v>
                </c:pt>
                <c:pt idx="1395">
                  <c:v>0.34367168978929957</c:v>
                </c:pt>
                <c:pt idx="1396">
                  <c:v>0.34367168978929957</c:v>
                </c:pt>
                <c:pt idx="1397">
                  <c:v>0.34367168978929957</c:v>
                </c:pt>
                <c:pt idx="1398">
                  <c:v>0.34367168978929957</c:v>
                </c:pt>
                <c:pt idx="1399">
                  <c:v>0.34367168978929957</c:v>
                </c:pt>
                <c:pt idx="1400">
                  <c:v>0.34367168978929957</c:v>
                </c:pt>
                <c:pt idx="1401">
                  <c:v>0.34367168978929957</c:v>
                </c:pt>
                <c:pt idx="1402">
                  <c:v>0.34367168978929957</c:v>
                </c:pt>
                <c:pt idx="1403">
                  <c:v>0.34367168978929957</c:v>
                </c:pt>
                <c:pt idx="1404">
                  <c:v>0.34367168978929957</c:v>
                </c:pt>
                <c:pt idx="1405">
                  <c:v>0.34367168978929957</c:v>
                </c:pt>
                <c:pt idx="1406">
                  <c:v>0.34367168978929957</c:v>
                </c:pt>
                <c:pt idx="1407">
                  <c:v>0.34367168978929957</c:v>
                </c:pt>
                <c:pt idx="1408">
                  <c:v>0.34367168978929957</c:v>
                </c:pt>
                <c:pt idx="1409">
                  <c:v>0.34367168978929957</c:v>
                </c:pt>
                <c:pt idx="1410">
                  <c:v>0.34367168978929957</c:v>
                </c:pt>
                <c:pt idx="1411">
                  <c:v>0.34367168978929957</c:v>
                </c:pt>
                <c:pt idx="1412">
                  <c:v>0.34367168978929957</c:v>
                </c:pt>
                <c:pt idx="1413">
                  <c:v>0.34367168978929957</c:v>
                </c:pt>
                <c:pt idx="1414">
                  <c:v>0.34367168978929957</c:v>
                </c:pt>
                <c:pt idx="1415">
                  <c:v>0.34367168978929957</c:v>
                </c:pt>
                <c:pt idx="1416">
                  <c:v>0.34367168978929957</c:v>
                </c:pt>
                <c:pt idx="1417">
                  <c:v>0.34367168978929957</c:v>
                </c:pt>
                <c:pt idx="1418">
                  <c:v>0.34367168978929957</c:v>
                </c:pt>
                <c:pt idx="1419">
                  <c:v>0.34367168978929957</c:v>
                </c:pt>
                <c:pt idx="1420">
                  <c:v>0.34367168978929957</c:v>
                </c:pt>
                <c:pt idx="1421">
                  <c:v>0.34367168978929957</c:v>
                </c:pt>
                <c:pt idx="1422">
                  <c:v>0.34367168978929957</c:v>
                </c:pt>
                <c:pt idx="1423">
                  <c:v>0.34367168978929957</c:v>
                </c:pt>
                <c:pt idx="1424">
                  <c:v>0.34367168978929957</c:v>
                </c:pt>
                <c:pt idx="1425">
                  <c:v>0.34367168978929957</c:v>
                </c:pt>
                <c:pt idx="1426">
                  <c:v>0.34367168978929957</c:v>
                </c:pt>
                <c:pt idx="1427">
                  <c:v>0.34367168978929957</c:v>
                </c:pt>
                <c:pt idx="1428">
                  <c:v>0.34367168978929957</c:v>
                </c:pt>
                <c:pt idx="1429">
                  <c:v>0.34367168978929957</c:v>
                </c:pt>
                <c:pt idx="1430">
                  <c:v>0.34367168978929957</c:v>
                </c:pt>
                <c:pt idx="1431">
                  <c:v>0.34367168978929957</c:v>
                </c:pt>
                <c:pt idx="1432">
                  <c:v>0.34367168978929957</c:v>
                </c:pt>
                <c:pt idx="1433">
                  <c:v>0.34367168978929957</c:v>
                </c:pt>
                <c:pt idx="1434">
                  <c:v>0.34367168978929957</c:v>
                </c:pt>
                <c:pt idx="1435">
                  <c:v>0.34367168978929957</c:v>
                </c:pt>
                <c:pt idx="1436">
                  <c:v>0.34367168978929957</c:v>
                </c:pt>
                <c:pt idx="1437">
                  <c:v>0.34367168978929957</c:v>
                </c:pt>
                <c:pt idx="1438">
                  <c:v>0.34367168978929957</c:v>
                </c:pt>
                <c:pt idx="1439">
                  <c:v>0.34367168978929957</c:v>
                </c:pt>
                <c:pt idx="1440">
                  <c:v>0.34367168978929957</c:v>
                </c:pt>
                <c:pt idx="1441">
                  <c:v>0.34367168978929957</c:v>
                </c:pt>
                <c:pt idx="1442">
                  <c:v>0.34367168978929957</c:v>
                </c:pt>
                <c:pt idx="1443">
                  <c:v>0.34367168978929957</c:v>
                </c:pt>
                <c:pt idx="1444">
                  <c:v>0.34367168978929957</c:v>
                </c:pt>
                <c:pt idx="1445">
                  <c:v>0.34367168978929957</c:v>
                </c:pt>
                <c:pt idx="1446">
                  <c:v>0.34367168978929957</c:v>
                </c:pt>
                <c:pt idx="1447">
                  <c:v>0.34367168978929957</c:v>
                </c:pt>
                <c:pt idx="1448">
                  <c:v>0.34367168978929957</c:v>
                </c:pt>
                <c:pt idx="1449">
                  <c:v>0.34367168978929957</c:v>
                </c:pt>
                <c:pt idx="1450">
                  <c:v>0.34367168978929957</c:v>
                </c:pt>
                <c:pt idx="1451">
                  <c:v>0.34367168978929957</c:v>
                </c:pt>
                <c:pt idx="1452">
                  <c:v>0.34367168978929957</c:v>
                </c:pt>
                <c:pt idx="1453">
                  <c:v>0.34367168978929957</c:v>
                </c:pt>
                <c:pt idx="1454">
                  <c:v>0.34367168978929957</c:v>
                </c:pt>
                <c:pt idx="1455">
                  <c:v>0.34367168978929957</c:v>
                </c:pt>
                <c:pt idx="1456">
                  <c:v>0.34367168978929957</c:v>
                </c:pt>
                <c:pt idx="1457">
                  <c:v>0.34367168978929957</c:v>
                </c:pt>
                <c:pt idx="1458">
                  <c:v>0.34367168978929957</c:v>
                </c:pt>
                <c:pt idx="1459">
                  <c:v>0.34367168978929957</c:v>
                </c:pt>
                <c:pt idx="1460">
                  <c:v>0.34367168978929957</c:v>
                </c:pt>
                <c:pt idx="1461">
                  <c:v>0.34367168978929957</c:v>
                </c:pt>
                <c:pt idx="1462">
                  <c:v>0.34367168978929957</c:v>
                </c:pt>
                <c:pt idx="1463">
                  <c:v>0.34367168978929957</c:v>
                </c:pt>
                <c:pt idx="1464">
                  <c:v>0.34367168978929957</c:v>
                </c:pt>
                <c:pt idx="1465">
                  <c:v>0.34367168978929957</c:v>
                </c:pt>
                <c:pt idx="1466">
                  <c:v>0.34367168978929957</c:v>
                </c:pt>
                <c:pt idx="1467">
                  <c:v>0.34367168978929957</c:v>
                </c:pt>
                <c:pt idx="1468">
                  <c:v>0.34367168978929957</c:v>
                </c:pt>
                <c:pt idx="1469">
                  <c:v>0.34367168978929957</c:v>
                </c:pt>
                <c:pt idx="1470">
                  <c:v>0.34367168978929957</c:v>
                </c:pt>
                <c:pt idx="1471">
                  <c:v>0.34367168978929957</c:v>
                </c:pt>
                <c:pt idx="1472">
                  <c:v>0.34367168978929957</c:v>
                </c:pt>
                <c:pt idx="1473">
                  <c:v>0.34367168978929957</c:v>
                </c:pt>
                <c:pt idx="1474">
                  <c:v>0.34367168978929957</c:v>
                </c:pt>
                <c:pt idx="1475">
                  <c:v>0.34367168978929957</c:v>
                </c:pt>
                <c:pt idx="1476">
                  <c:v>0.34367168978929957</c:v>
                </c:pt>
                <c:pt idx="1477">
                  <c:v>0.34367168978929957</c:v>
                </c:pt>
                <c:pt idx="1478">
                  <c:v>0.34367168978929957</c:v>
                </c:pt>
                <c:pt idx="1479">
                  <c:v>0.34367168978929957</c:v>
                </c:pt>
                <c:pt idx="1480">
                  <c:v>0.34367168978929957</c:v>
                </c:pt>
                <c:pt idx="1481">
                  <c:v>0.34367168978929957</c:v>
                </c:pt>
                <c:pt idx="1482">
                  <c:v>0.34367168978929957</c:v>
                </c:pt>
                <c:pt idx="1483">
                  <c:v>0.34367168978929957</c:v>
                </c:pt>
                <c:pt idx="1484">
                  <c:v>0.34367168978929957</c:v>
                </c:pt>
                <c:pt idx="1485">
                  <c:v>0.34367168978929957</c:v>
                </c:pt>
                <c:pt idx="1486">
                  <c:v>0.34367168978929957</c:v>
                </c:pt>
                <c:pt idx="1487">
                  <c:v>0.34367168978929957</c:v>
                </c:pt>
                <c:pt idx="1488">
                  <c:v>0.34367168978929957</c:v>
                </c:pt>
                <c:pt idx="1489">
                  <c:v>0.34367168978929957</c:v>
                </c:pt>
                <c:pt idx="1490">
                  <c:v>0.34367168978929957</c:v>
                </c:pt>
                <c:pt idx="1491">
                  <c:v>0.34367168978929957</c:v>
                </c:pt>
                <c:pt idx="1492">
                  <c:v>0.34367168978929957</c:v>
                </c:pt>
                <c:pt idx="1493">
                  <c:v>0.34367168978929957</c:v>
                </c:pt>
                <c:pt idx="1494">
                  <c:v>0.34367168978929957</c:v>
                </c:pt>
                <c:pt idx="1495">
                  <c:v>0.34367168978929957</c:v>
                </c:pt>
                <c:pt idx="1496">
                  <c:v>0.34367168978929957</c:v>
                </c:pt>
                <c:pt idx="1497">
                  <c:v>0.34367168978929957</c:v>
                </c:pt>
                <c:pt idx="1498">
                  <c:v>0.34367168978929957</c:v>
                </c:pt>
                <c:pt idx="1499">
                  <c:v>0.34367168978929957</c:v>
                </c:pt>
                <c:pt idx="1500">
                  <c:v>0.34367168978929957</c:v>
                </c:pt>
                <c:pt idx="1501">
                  <c:v>0.34367168978929957</c:v>
                </c:pt>
                <c:pt idx="1502">
                  <c:v>0.34367168978929957</c:v>
                </c:pt>
                <c:pt idx="1503">
                  <c:v>0.34367168978929957</c:v>
                </c:pt>
                <c:pt idx="1504">
                  <c:v>0.34367168978929957</c:v>
                </c:pt>
                <c:pt idx="1505">
                  <c:v>0.34367168978929957</c:v>
                </c:pt>
                <c:pt idx="1506">
                  <c:v>0.34367168978929957</c:v>
                </c:pt>
                <c:pt idx="1507">
                  <c:v>0.34367168978929957</c:v>
                </c:pt>
                <c:pt idx="1508">
                  <c:v>0.34367168978929957</c:v>
                </c:pt>
                <c:pt idx="1509">
                  <c:v>0.34367168978929957</c:v>
                </c:pt>
                <c:pt idx="1510">
                  <c:v>0.34367168978929957</c:v>
                </c:pt>
                <c:pt idx="1511">
                  <c:v>0.34367168978929957</c:v>
                </c:pt>
                <c:pt idx="1512">
                  <c:v>0.34367168978929957</c:v>
                </c:pt>
                <c:pt idx="1513">
                  <c:v>0.34367168978929957</c:v>
                </c:pt>
                <c:pt idx="1514">
                  <c:v>0.34367168978929957</c:v>
                </c:pt>
                <c:pt idx="1515">
                  <c:v>0.34367168978929957</c:v>
                </c:pt>
                <c:pt idx="1516">
                  <c:v>0.34367168978929957</c:v>
                </c:pt>
                <c:pt idx="1517">
                  <c:v>0.34367168978929957</c:v>
                </c:pt>
                <c:pt idx="1518">
                  <c:v>0.34367168978929957</c:v>
                </c:pt>
                <c:pt idx="1519">
                  <c:v>0.34367168978929957</c:v>
                </c:pt>
                <c:pt idx="1520">
                  <c:v>0.34367168978929957</c:v>
                </c:pt>
                <c:pt idx="1521">
                  <c:v>0.34367168978929957</c:v>
                </c:pt>
                <c:pt idx="1522">
                  <c:v>0.34367168978929957</c:v>
                </c:pt>
                <c:pt idx="1523">
                  <c:v>0.34367168978929957</c:v>
                </c:pt>
                <c:pt idx="1524">
                  <c:v>0.34367168978929957</c:v>
                </c:pt>
                <c:pt idx="1525">
                  <c:v>0.34367168978929957</c:v>
                </c:pt>
                <c:pt idx="1526">
                  <c:v>0.34367168978929957</c:v>
                </c:pt>
                <c:pt idx="1527">
                  <c:v>0.34367168978929957</c:v>
                </c:pt>
                <c:pt idx="1528">
                  <c:v>0.34367168978929957</c:v>
                </c:pt>
                <c:pt idx="1529">
                  <c:v>0.34367168978929957</c:v>
                </c:pt>
                <c:pt idx="1530">
                  <c:v>0.34367168978929957</c:v>
                </c:pt>
                <c:pt idx="1531">
                  <c:v>0.34367168978929957</c:v>
                </c:pt>
                <c:pt idx="1532">
                  <c:v>0.34367168978929957</c:v>
                </c:pt>
                <c:pt idx="1533">
                  <c:v>0.34367168978929957</c:v>
                </c:pt>
                <c:pt idx="1534">
                  <c:v>0.34367168978929957</c:v>
                </c:pt>
                <c:pt idx="1535">
                  <c:v>0.34367168978929957</c:v>
                </c:pt>
                <c:pt idx="1536">
                  <c:v>0.34367168978929957</c:v>
                </c:pt>
                <c:pt idx="1537">
                  <c:v>0.34367168978929957</c:v>
                </c:pt>
                <c:pt idx="1538">
                  <c:v>0.34367168978929957</c:v>
                </c:pt>
                <c:pt idx="1539">
                  <c:v>0.34367168978929957</c:v>
                </c:pt>
                <c:pt idx="1540">
                  <c:v>0.34367168978929957</c:v>
                </c:pt>
                <c:pt idx="1541">
                  <c:v>0.34367168978929957</c:v>
                </c:pt>
                <c:pt idx="1542">
                  <c:v>0.34367168978929957</c:v>
                </c:pt>
                <c:pt idx="1543">
                  <c:v>0.34367168978929957</c:v>
                </c:pt>
                <c:pt idx="1544">
                  <c:v>0.34367168978929957</c:v>
                </c:pt>
                <c:pt idx="1545">
                  <c:v>0.34367168978929957</c:v>
                </c:pt>
                <c:pt idx="1546">
                  <c:v>0.34367168978929957</c:v>
                </c:pt>
                <c:pt idx="1547">
                  <c:v>0.34367168978929957</c:v>
                </c:pt>
                <c:pt idx="1548">
                  <c:v>0.34367168978929957</c:v>
                </c:pt>
                <c:pt idx="1549">
                  <c:v>0.34367168978929957</c:v>
                </c:pt>
                <c:pt idx="1550">
                  <c:v>0.34367168978929957</c:v>
                </c:pt>
                <c:pt idx="1551">
                  <c:v>0.34367168978929957</c:v>
                </c:pt>
                <c:pt idx="1552">
                  <c:v>0.34367168978929957</c:v>
                </c:pt>
                <c:pt idx="1553">
                  <c:v>0.34367168978929957</c:v>
                </c:pt>
                <c:pt idx="1554">
                  <c:v>0.34367168978929957</c:v>
                </c:pt>
                <c:pt idx="1555">
                  <c:v>0.34367168978929957</c:v>
                </c:pt>
                <c:pt idx="1556">
                  <c:v>0.34367168978929957</c:v>
                </c:pt>
                <c:pt idx="1557">
                  <c:v>0.34367168978929957</c:v>
                </c:pt>
                <c:pt idx="1558">
                  <c:v>0.34367168978929957</c:v>
                </c:pt>
                <c:pt idx="1559">
                  <c:v>0.34367168978929957</c:v>
                </c:pt>
                <c:pt idx="1560">
                  <c:v>0.34367168978929957</c:v>
                </c:pt>
                <c:pt idx="1561">
                  <c:v>0.34367168978929957</c:v>
                </c:pt>
                <c:pt idx="1562">
                  <c:v>0.34367168978929957</c:v>
                </c:pt>
                <c:pt idx="1563">
                  <c:v>0.34367168978929957</c:v>
                </c:pt>
                <c:pt idx="1564">
                  <c:v>0.34367168978929957</c:v>
                </c:pt>
                <c:pt idx="1565">
                  <c:v>0.34367168978929957</c:v>
                </c:pt>
                <c:pt idx="1566">
                  <c:v>0.34367168978929957</c:v>
                </c:pt>
                <c:pt idx="1567">
                  <c:v>0.34367168978929957</c:v>
                </c:pt>
                <c:pt idx="1568">
                  <c:v>0.34367168978929957</c:v>
                </c:pt>
                <c:pt idx="1569">
                  <c:v>0.34367168978929957</c:v>
                </c:pt>
                <c:pt idx="1570">
                  <c:v>0.34367168978929957</c:v>
                </c:pt>
                <c:pt idx="1571">
                  <c:v>0.34367168978929957</c:v>
                </c:pt>
                <c:pt idx="1572">
                  <c:v>0.34367168978929957</c:v>
                </c:pt>
                <c:pt idx="1573">
                  <c:v>0.34367168978929957</c:v>
                </c:pt>
                <c:pt idx="1574">
                  <c:v>0.34367168978929957</c:v>
                </c:pt>
                <c:pt idx="1575">
                  <c:v>0.34367168978929957</c:v>
                </c:pt>
                <c:pt idx="1576">
                  <c:v>0.34367168978929957</c:v>
                </c:pt>
                <c:pt idx="1577">
                  <c:v>0.34367168978929957</c:v>
                </c:pt>
                <c:pt idx="1578">
                  <c:v>0.34367168978929957</c:v>
                </c:pt>
                <c:pt idx="1579">
                  <c:v>0.34367168978929957</c:v>
                </c:pt>
                <c:pt idx="1580">
                  <c:v>0.34367168978929957</c:v>
                </c:pt>
                <c:pt idx="1581">
                  <c:v>0.34367168978929957</c:v>
                </c:pt>
                <c:pt idx="1582">
                  <c:v>0.34367168978929957</c:v>
                </c:pt>
                <c:pt idx="1583">
                  <c:v>0.34367168978929957</c:v>
                </c:pt>
                <c:pt idx="1584">
                  <c:v>0.34367168978929957</c:v>
                </c:pt>
                <c:pt idx="1585">
                  <c:v>0.34367168978929957</c:v>
                </c:pt>
                <c:pt idx="1586">
                  <c:v>0.34367168978929957</c:v>
                </c:pt>
                <c:pt idx="1587">
                  <c:v>0.34367168978929957</c:v>
                </c:pt>
                <c:pt idx="1588">
                  <c:v>0.34367168978929957</c:v>
                </c:pt>
                <c:pt idx="1589">
                  <c:v>0.34367168978929957</c:v>
                </c:pt>
                <c:pt idx="1590">
                  <c:v>0.34367168978929957</c:v>
                </c:pt>
                <c:pt idx="1591">
                  <c:v>0.34367168978929957</c:v>
                </c:pt>
                <c:pt idx="1592">
                  <c:v>0.34367168978929957</c:v>
                </c:pt>
                <c:pt idx="1593">
                  <c:v>0.34367168978929957</c:v>
                </c:pt>
                <c:pt idx="1594">
                  <c:v>0.34367168978929957</c:v>
                </c:pt>
                <c:pt idx="1595">
                  <c:v>0.34367168978929957</c:v>
                </c:pt>
                <c:pt idx="1596">
                  <c:v>0.34367168978929957</c:v>
                </c:pt>
                <c:pt idx="1597">
                  <c:v>0.34367168978929957</c:v>
                </c:pt>
                <c:pt idx="1598">
                  <c:v>0.34367168978929957</c:v>
                </c:pt>
                <c:pt idx="1599">
                  <c:v>0.34367168978929957</c:v>
                </c:pt>
                <c:pt idx="1600">
                  <c:v>0.34367168978929957</c:v>
                </c:pt>
                <c:pt idx="1601">
                  <c:v>0.34367168978929957</c:v>
                </c:pt>
                <c:pt idx="1602">
                  <c:v>0.34367168978929957</c:v>
                </c:pt>
                <c:pt idx="1603">
                  <c:v>0.34367168978929957</c:v>
                </c:pt>
                <c:pt idx="1604">
                  <c:v>0.34367168978929957</c:v>
                </c:pt>
                <c:pt idx="1605">
                  <c:v>0.34367168978929957</c:v>
                </c:pt>
                <c:pt idx="1606">
                  <c:v>0.34367168978929957</c:v>
                </c:pt>
                <c:pt idx="1607">
                  <c:v>0.34367168978929957</c:v>
                </c:pt>
                <c:pt idx="1608">
                  <c:v>0.34367168978929957</c:v>
                </c:pt>
                <c:pt idx="1609">
                  <c:v>0.34367168978929957</c:v>
                </c:pt>
                <c:pt idx="1610">
                  <c:v>0.34367168978929957</c:v>
                </c:pt>
                <c:pt idx="1611">
                  <c:v>0.34367168978929957</c:v>
                </c:pt>
                <c:pt idx="1612">
                  <c:v>0.34367168978929957</c:v>
                </c:pt>
                <c:pt idx="1613">
                  <c:v>0.34367168978929957</c:v>
                </c:pt>
                <c:pt idx="1614">
                  <c:v>0.34367168978929957</c:v>
                </c:pt>
                <c:pt idx="1615">
                  <c:v>0.34367168978929957</c:v>
                </c:pt>
                <c:pt idx="1616">
                  <c:v>0.34367168978929957</c:v>
                </c:pt>
                <c:pt idx="1617">
                  <c:v>0.34367168978929957</c:v>
                </c:pt>
                <c:pt idx="1618">
                  <c:v>0.34367168978929957</c:v>
                </c:pt>
                <c:pt idx="1619">
                  <c:v>0.34367168978929957</c:v>
                </c:pt>
                <c:pt idx="1620">
                  <c:v>0.34367168978929957</c:v>
                </c:pt>
                <c:pt idx="1621">
                  <c:v>0.34367168978929957</c:v>
                </c:pt>
                <c:pt idx="1622">
                  <c:v>0.34367168978929957</c:v>
                </c:pt>
                <c:pt idx="1623">
                  <c:v>0.34367168978929957</c:v>
                </c:pt>
                <c:pt idx="1624">
                  <c:v>0.34367168978929957</c:v>
                </c:pt>
                <c:pt idx="1625">
                  <c:v>0.34367168978929957</c:v>
                </c:pt>
                <c:pt idx="1626">
                  <c:v>0.34367168978929957</c:v>
                </c:pt>
                <c:pt idx="1627">
                  <c:v>0.34367168978929957</c:v>
                </c:pt>
                <c:pt idx="1628">
                  <c:v>0.34367168978929957</c:v>
                </c:pt>
                <c:pt idx="1629">
                  <c:v>0.34367168978929957</c:v>
                </c:pt>
                <c:pt idx="1630">
                  <c:v>0.34367168978929957</c:v>
                </c:pt>
                <c:pt idx="1631">
                  <c:v>0.34367168978929957</c:v>
                </c:pt>
                <c:pt idx="1632">
                  <c:v>0.34367168978929957</c:v>
                </c:pt>
                <c:pt idx="1633">
                  <c:v>0.34367168978929957</c:v>
                </c:pt>
                <c:pt idx="1634">
                  <c:v>0.34367168978929957</c:v>
                </c:pt>
                <c:pt idx="1635">
                  <c:v>0.34367168978929957</c:v>
                </c:pt>
                <c:pt idx="1636">
                  <c:v>0.34367168978929957</c:v>
                </c:pt>
                <c:pt idx="1637">
                  <c:v>0.34367168978929957</c:v>
                </c:pt>
                <c:pt idx="1638">
                  <c:v>0.34367168978929957</c:v>
                </c:pt>
                <c:pt idx="1639">
                  <c:v>0.34367168978929957</c:v>
                </c:pt>
                <c:pt idx="1640">
                  <c:v>0.34367168978929957</c:v>
                </c:pt>
                <c:pt idx="1641">
                  <c:v>0.34367168978929957</c:v>
                </c:pt>
                <c:pt idx="1642">
                  <c:v>0.34367168978929957</c:v>
                </c:pt>
                <c:pt idx="1643">
                  <c:v>0.34367168978929957</c:v>
                </c:pt>
                <c:pt idx="1644">
                  <c:v>0.34367168978929957</c:v>
                </c:pt>
                <c:pt idx="1645">
                  <c:v>0.34367168978929957</c:v>
                </c:pt>
                <c:pt idx="1646">
                  <c:v>0.34367168978929957</c:v>
                </c:pt>
                <c:pt idx="1647">
                  <c:v>0.34367168978929957</c:v>
                </c:pt>
                <c:pt idx="1648">
                  <c:v>0.34367168978929957</c:v>
                </c:pt>
                <c:pt idx="1649">
                  <c:v>0.34367168978929957</c:v>
                </c:pt>
                <c:pt idx="1650">
                  <c:v>0.34367168978929957</c:v>
                </c:pt>
                <c:pt idx="1651">
                  <c:v>0.34367168978929957</c:v>
                </c:pt>
                <c:pt idx="1652">
                  <c:v>0.34367168978929957</c:v>
                </c:pt>
                <c:pt idx="1653">
                  <c:v>0.34367168978929957</c:v>
                </c:pt>
                <c:pt idx="1654">
                  <c:v>0.34367168978929957</c:v>
                </c:pt>
                <c:pt idx="1655">
                  <c:v>0.34367168978929957</c:v>
                </c:pt>
                <c:pt idx="1656">
                  <c:v>0.34367168978929957</c:v>
                </c:pt>
                <c:pt idx="1657">
                  <c:v>0.34367168978929957</c:v>
                </c:pt>
                <c:pt idx="1658">
                  <c:v>0.34367168978929957</c:v>
                </c:pt>
                <c:pt idx="1659">
                  <c:v>0.34367168978929957</c:v>
                </c:pt>
                <c:pt idx="1660">
                  <c:v>0.34367168978929957</c:v>
                </c:pt>
                <c:pt idx="1661">
                  <c:v>0.34367168978929957</c:v>
                </c:pt>
                <c:pt idx="1662">
                  <c:v>0.34367168978929957</c:v>
                </c:pt>
                <c:pt idx="1663">
                  <c:v>0.34367168978929957</c:v>
                </c:pt>
                <c:pt idx="1664">
                  <c:v>0.34367168978929957</c:v>
                </c:pt>
                <c:pt idx="1665">
                  <c:v>0.34367168978929957</c:v>
                </c:pt>
                <c:pt idx="1666">
                  <c:v>0.34367168978929957</c:v>
                </c:pt>
                <c:pt idx="1667">
                  <c:v>0.34367168978929957</c:v>
                </c:pt>
                <c:pt idx="1668">
                  <c:v>0.34367168978929957</c:v>
                </c:pt>
                <c:pt idx="1669">
                  <c:v>0.34367168978929957</c:v>
                </c:pt>
                <c:pt idx="1670">
                  <c:v>0.34367168978929957</c:v>
                </c:pt>
                <c:pt idx="1671">
                  <c:v>0.34367168978929957</c:v>
                </c:pt>
                <c:pt idx="1672">
                  <c:v>0.34367168978929957</c:v>
                </c:pt>
                <c:pt idx="1673">
                  <c:v>0.34367168978929957</c:v>
                </c:pt>
                <c:pt idx="1674">
                  <c:v>0.34367168978929957</c:v>
                </c:pt>
                <c:pt idx="1675">
                  <c:v>0.34367168978929957</c:v>
                </c:pt>
                <c:pt idx="1676">
                  <c:v>0.34367168978929957</c:v>
                </c:pt>
                <c:pt idx="1677">
                  <c:v>0.34367168978929957</c:v>
                </c:pt>
                <c:pt idx="1678">
                  <c:v>0.34367168978929957</c:v>
                </c:pt>
                <c:pt idx="1679">
                  <c:v>0.34367168978929957</c:v>
                </c:pt>
                <c:pt idx="1680">
                  <c:v>0.34367168978929957</c:v>
                </c:pt>
                <c:pt idx="1681">
                  <c:v>0.34367168978929957</c:v>
                </c:pt>
                <c:pt idx="1682">
                  <c:v>0.34367168978929957</c:v>
                </c:pt>
                <c:pt idx="1683">
                  <c:v>0.34367168978929957</c:v>
                </c:pt>
                <c:pt idx="1684">
                  <c:v>0.34367168978929957</c:v>
                </c:pt>
                <c:pt idx="1685">
                  <c:v>0.34367168978929957</c:v>
                </c:pt>
                <c:pt idx="1686">
                  <c:v>0.34367168978929957</c:v>
                </c:pt>
                <c:pt idx="1687">
                  <c:v>0.34367168978929957</c:v>
                </c:pt>
                <c:pt idx="1688">
                  <c:v>0.34367168978929957</c:v>
                </c:pt>
                <c:pt idx="1689">
                  <c:v>0.34367168978929957</c:v>
                </c:pt>
                <c:pt idx="1690">
                  <c:v>0.34367168978929957</c:v>
                </c:pt>
                <c:pt idx="1691">
                  <c:v>0.34367168978929957</c:v>
                </c:pt>
                <c:pt idx="1692">
                  <c:v>0.34367168978929957</c:v>
                </c:pt>
                <c:pt idx="1693">
                  <c:v>0.34367168978929957</c:v>
                </c:pt>
                <c:pt idx="1694">
                  <c:v>0.34367168978929957</c:v>
                </c:pt>
                <c:pt idx="1695">
                  <c:v>0.34367168978929957</c:v>
                </c:pt>
                <c:pt idx="1696">
                  <c:v>0.34367168978929957</c:v>
                </c:pt>
                <c:pt idx="1697">
                  <c:v>0.34367168978929957</c:v>
                </c:pt>
                <c:pt idx="1698">
                  <c:v>0.34367168978929957</c:v>
                </c:pt>
                <c:pt idx="1699">
                  <c:v>0.34367168978929957</c:v>
                </c:pt>
                <c:pt idx="1700">
                  <c:v>0.34367168978929957</c:v>
                </c:pt>
                <c:pt idx="1701">
                  <c:v>0.34367168978929957</c:v>
                </c:pt>
                <c:pt idx="1702">
                  <c:v>0.34367168978929957</c:v>
                </c:pt>
                <c:pt idx="1703">
                  <c:v>0.34367168978929957</c:v>
                </c:pt>
                <c:pt idx="1704">
                  <c:v>0.34367168978929957</c:v>
                </c:pt>
                <c:pt idx="1705">
                  <c:v>0.34367168978929957</c:v>
                </c:pt>
                <c:pt idx="1706">
                  <c:v>0.34367168978929957</c:v>
                </c:pt>
                <c:pt idx="1707">
                  <c:v>0.34367168978929957</c:v>
                </c:pt>
                <c:pt idx="1708">
                  <c:v>0.34367168978929957</c:v>
                </c:pt>
                <c:pt idx="1709">
                  <c:v>0.34367168978929957</c:v>
                </c:pt>
                <c:pt idx="1710">
                  <c:v>0.34367168978929957</c:v>
                </c:pt>
                <c:pt idx="1711">
                  <c:v>0.34367168978929957</c:v>
                </c:pt>
                <c:pt idx="1712">
                  <c:v>0.34367168978929957</c:v>
                </c:pt>
                <c:pt idx="1713">
                  <c:v>0.34367168978929957</c:v>
                </c:pt>
                <c:pt idx="1714">
                  <c:v>0.34367168978929957</c:v>
                </c:pt>
                <c:pt idx="1715">
                  <c:v>0.34367168978929957</c:v>
                </c:pt>
                <c:pt idx="1716">
                  <c:v>0.34367168978929957</c:v>
                </c:pt>
                <c:pt idx="1717">
                  <c:v>0.34367168978929957</c:v>
                </c:pt>
                <c:pt idx="1718">
                  <c:v>0.34367168978929957</c:v>
                </c:pt>
                <c:pt idx="1719">
                  <c:v>0.34367168978929957</c:v>
                </c:pt>
                <c:pt idx="1720">
                  <c:v>0.34367168978929957</c:v>
                </c:pt>
                <c:pt idx="1721">
                  <c:v>0.34367168978929957</c:v>
                </c:pt>
                <c:pt idx="1722">
                  <c:v>0.34367168978929957</c:v>
                </c:pt>
                <c:pt idx="1723">
                  <c:v>0.34367168978929957</c:v>
                </c:pt>
                <c:pt idx="1724">
                  <c:v>0.34367168978929957</c:v>
                </c:pt>
                <c:pt idx="1725">
                  <c:v>0.34367168978929957</c:v>
                </c:pt>
                <c:pt idx="1726">
                  <c:v>0.34367168978929957</c:v>
                </c:pt>
                <c:pt idx="1727">
                  <c:v>0.34367168978929957</c:v>
                </c:pt>
                <c:pt idx="1728">
                  <c:v>0.34367168978929957</c:v>
                </c:pt>
                <c:pt idx="1729">
                  <c:v>0.34367168978929957</c:v>
                </c:pt>
                <c:pt idx="1730">
                  <c:v>0.34367168978929957</c:v>
                </c:pt>
                <c:pt idx="1731">
                  <c:v>0.34367168978929957</c:v>
                </c:pt>
                <c:pt idx="1732">
                  <c:v>0.34367168978929957</c:v>
                </c:pt>
                <c:pt idx="1733">
                  <c:v>0.34367168978929957</c:v>
                </c:pt>
                <c:pt idx="1734">
                  <c:v>0.34367168978929957</c:v>
                </c:pt>
                <c:pt idx="1735">
                  <c:v>0.34367168978929957</c:v>
                </c:pt>
                <c:pt idx="1736">
                  <c:v>0.34367168978929957</c:v>
                </c:pt>
                <c:pt idx="1737">
                  <c:v>0.34367168978929957</c:v>
                </c:pt>
                <c:pt idx="1738">
                  <c:v>0.34367168978929957</c:v>
                </c:pt>
                <c:pt idx="1739">
                  <c:v>0.34367168978929957</c:v>
                </c:pt>
                <c:pt idx="1740">
                  <c:v>0.34367168978929957</c:v>
                </c:pt>
                <c:pt idx="1741">
                  <c:v>0.34367168978929957</c:v>
                </c:pt>
                <c:pt idx="1742">
                  <c:v>0.34367168978929957</c:v>
                </c:pt>
                <c:pt idx="1743">
                  <c:v>0.34367168978929957</c:v>
                </c:pt>
                <c:pt idx="1744">
                  <c:v>0.34367168978929957</c:v>
                </c:pt>
                <c:pt idx="1745">
                  <c:v>0.34367168978929957</c:v>
                </c:pt>
                <c:pt idx="1746">
                  <c:v>0.34367168978929957</c:v>
                </c:pt>
                <c:pt idx="1747">
                  <c:v>0.34367168978929957</c:v>
                </c:pt>
                <c:pt idx="1748">
                  <c:v>0.34367168978929957</c:v>
                </c:pt>
                <c:pt idx="1749">
                  <c:v>0.34367168978929957</c:v>
                </c:pt>
                <c:pt idx="1750">
                  <c:v>0.34367168978929957</c:v>
                </c:pt>
                <c:pt idx="1751">
                  <c:v>0.34367168978929957</c:v>
                </c:pt>
                <c:pt idx="1752">
                  <c:v>0.34367168978929957</c:v>
                </c:pt>
                <c:pt idx="1753">
                  <c:v>0.34367168978929957</c:v>
                </c:pt>
                <c:pt idx="1754">
                  <c:v>0.34367168978929957</c:v>
                </c:pt>
                <c:pt idx="1755">
                  <c:v>0.34367168978929957</c:v>
                </c:pt>
                <c:pt idx="1756">
                  <c:v>0.34367168978929957</c:v>
                </c:pt>
                <c:pt idx="1757">
                  <c:v>0.34367168978929957</c:v>
                </c:pt>
                <c:pt idx="1758">
                  <c:v>0.34367168978929957</c:v>
                </c:pt>
                <c:pt idx="1759">
                  <c:v>0.34367168978929957</c:v>
                </c:pt>
                <c:pt idx="1760">
                  <c:v>0.34367168978929957</c:v>
                </c:pt>
                <c:pt idx="1761">
                  <c:v>0.34367168978929957</c:v>
                </c:pt>
                <c:pt idx="1762">
                  <c:v>0.34367168978929957</c:v>
                </c:pt>
                <c:pt idx="1763">
                  <c:v>0.34367168978929957</c:v>
                </c:pt>
                <c:pt idx="1764">
                  <c:v>0.34367168978929957</c:v>
                </c:pt>
                <c:pt idx="1765">
                  <c:v>0.34367168978929957</c:v>
                </c:pt>
                <c:pt idx="1766">
                  <c:v>0.34367168978929957</c:v>
                </c:pt>
                <c:pt idx="1767">
                  <c:v>0.34367168978929957</c:v>
                </c:pt>
                <c:pt idx="1768">
                  <c:v>0.34367168978929957</c:v>
                </c:pt>
                <c:pt idx="1769">
                  <c:v>0.34367168978929957</c:v>
                </c:pt>
                <c:pt idx="1770">
                  <c:v>0.34367168978929957</c:v>
                </c:pt>
                <c:pt idx="1771">
                  <c:v>0.34367168978929957</c:v>
                </c:pt>
                <c:pt idx="1772">
                  <c:v>0.34367168978929957</c:v>
                </c:pt>
                <c:pt idx="1773">
                  <c:v>0.34367168978929957</c:v>
                </c:pt>
                <c:pt idx="1774">
                  <c:v>0.34367168978929957</c:v>
                </c:pt>
                <c:pt idx="1775">
                  <c:v>0.34367168978929957</c:v>
                </c:pt>
                <c:pt idx="1776">
                  <c:v>0.34367168978929957</c:v>
                </c:pt>
                <c:pt idx="1777">
                  <c:v>0.34367168978929957</c:v>
                </c:pt>
                <c:pt idx="1778">
                  <c:v>0.34367168978929957</c:v>
                </c:pt>
                <c:pt idx="1779">
                  <c:v>0.34367168978929957</c:v>
                </c:pt>
                <c:pt idx="1780">
                  <c:v>0.34367168978929957</c:v>
                </c:pt>
                <c:pt idx="1781">
                  <c:v>0.34367168978929957</c:v>
                </c:pt>
                <c:pt idx="1782">
                  <c:v>0.34367168978929957</c:v>
                </c:pt>
                <c:pt idx="1783">
                  <c:v>0.34367168978929957</c:v>
                </c:pt>
                <c:pt idx="1784">
                  <c:v>0.34367168978929957</c:v>
                </c:pt>
                <c:pt idx="1785">
                  <c:v>0.34367168978929957</c:v>
                </c:pt>
                <c:pt idx="1786">
                  <c:v>0.34367168978929957</c:v>
                </c:pt>
                <c:pt idx="1787">
                  <c:v>0.34367168978929957</c:v>
                </c:pt>
                <c:pt idx="1788">
                  <c:v>0.34367168978929957</c:v>
                </c:pt>
                <c:pt idx="1789">
                  <c:v>0.34367168978929957</c:v>
                </c:pt>
                <c:pt idx="1790">
                  <c:v>0.34367168978929957</c:v>
                </c:pt>
                <c:pt idx="1791">
                  <c:v>0.34367168978929957</c:v>
                </c:pt>
                <c:pt idx="1792">
                  <c:v>0.34367168978929957</c:v>
                </c:pt>
                <c:pt idx="1793">
                  <c:v>0.34367168978929957</c:v>
                </c:pt>
                <c:pt idx="1794">
                  <c:v>0.34367168978929957</c:v>
                </c:pt>
                <c:pt idx="1795">
                  <c:v>0.34367168978929957</c:v>
                </c:pt>
                <c:pt idx="1796">
                  <c:v>0.34367168978929957</c:v>
                </c:pt>
                <c:pt idx="1797">
                  <c:v>0.34367168978929957</c:v>
                </c:pt>
                <c:pt idx="1798">
                  <c:v>0.34367168978929957</c:v>
                </c:pt>
                <c:pt idx="1799">
                  <c:v>0.34367168978929957</c:v>
                </c:pt>
                <c:pt idx="1800">
                  <c:v>0.34367168978929957</c:v>
                </c:pt>
                <c:pt idx="1801">
                  <c:v>0.34367168978929957</c:v>
                </c:pt>
                <c:pt idx="1802">
                  <c:v>0.34367168978929957</c:v>
                </c:pt>
                <c:pt idx="1803">
                  <c:v>0.34367168978929957</c:v>
                </c:pt>
                <c:pt idx="1804">
                  <c:v>0.34367168978929957</c:v>
                </c:pt>
                <c:pt idx="1805">
                  <c:v>0.34367168978929957</c:v>
                </c:pt>
                <c:pt idx="1806">
                  <c:v>0.34367168978929957</c:v>
                </c:pt>
                <c:pt idx="1807">
                  <c:v>0.34367168978929957</c:v>
                </c:pt>
                <c:pt idx="1808">
                  <c:v>0.34367168978929957</c:v>
                </c:pt>
                <c:pt idx="1809">
                  <c:v>0.34367168978929957</c:v>
                </c:pt>
                <c:pt idx="1810">
                  <c:v>0.34367168978929957</c:v>
                </c:pt>
                <c:pt idx="1811">
                  <c:v>0.34367168978929957</c:v>
                </c:pt>
                <c:pt idx="1812">
                  <c:v>0.34367168978929957</c:v>
                </c:pt>
                <c:pt idx="1813">
                  <c:v>0.34367168978929957</c:v>
                </c:pt>
                <c:pt idx="1814">
                  <c:v>0.34367168978929957</c:v>
                </c:pt>
                <c:pt idx="1815">
                  <c:v>0.34367168978929957</c:v>
                </c:pt>
                <c:pt idx="1816">
                  <c:v>0.34367168978929957</c:v>
                </c:pt>
                <c:pt idx="1817">
                  <c:v>0.34367168978929957</c:v>
                </c:pt>
                <c:pt idx="1818">
                  <c:v>0.34367168978929957</c:v>
                </c:pt>
                <c:pt idx="1819">
                  <c:v>0.34367168978929957</c:v>
                </c:pt>
                <c:pt idx="1820">
                  <c:v>0.34367168978929957</c:v>
                </c:pt>
                <c:pt idx="1821">
                  <c:v>0.34367168978929957</c:v>
                </c:pt>
                <c:pt idx="1822">
                  <c:v>0.34367168978929957</c:v>
                </c:pt>
                <c:pt idx="1823">
                  <c:v>0.34367168978929957</c:v>
                </c:pt>
                <c:pt idx="1824">
                  <c:v>0.34367168978929957</c:v>
                </c:pt>
                <c:pt idx="1825">
                  <c:v>0.34367168978929957</c:v>
                </c:pt>
                <c:pt idx="1826">
                  <c:v>0.34367168978929957</c:v>
                </c:pt>
                <c:pt idx="1827">
                  <c:v>0.34367168978929957</c:v>
                </c:pt>
                <c:pt idx="1828">
                  <c:v>0.34367168978929957</c:v>
                </c:pt>
                <c:pt idx="1829">
                  <c:v>0.34367168978929957</c:v>
                </c:pt>
                <c:pt idx="1830">
                  <c:v>0.34367168978929957</c:v>
                </c:pt>
                <c:pt idx="1831">
                  <c:v>0.34367168978929957</c:v>
                </c:pt>
                <c:pt idx="1832">
                  <c:v>0.34367168978929957</c:v>
                </c:pt>
                <c:pt idx="1833">
                  <c:v>0.34367168978929957</c:v>
                </c:pt>
                <c:pt idx="1834">
                  <c:v>0.34367168978929957</c:v>
                </c:pt>
                <c:pt idx="1835">
                  <c:v>0.34367168978929957</c:v>
                </c:pt>
                <c:pt idx="1836">
                  <c:v>0.34367168978929957</c:v>
                </c:pt>
                <c:pt idx="1837">
                  <c:v>0.34367168978929957</c:v>
                </c:pt>
                <c:pt idx="1838">
                  <c:v>0.34367168978929957</c:v>
                </c:pt>
                <c:pt idx="1839">
                  <c:v>0.34367168978929957</c:v>
                </c:pt>
                <c:pt idx="1840">
                  <c:v>0.34367168978929957</c:v>
                </c:pt>
                <c:pt idx="1841">
                  <c:v>0.34367168978929957</c:v>
                </c:pt>
                <c:pt idx="1842">
                  <c:v>0.34367168978929957</c:v>
                </c:pt>
                <c:pt idx="1843">
                  <c:v>0.34367168978929957</c:v>
                </c:pt>
                <c:pt idx="1844">
                  <c:v>0.34367168978929957</c:v>
                </c:pt>
                <c:pt idx="1845">
                  <c:v>0.34367168978929957</c:v>
                </c:pt>
                <c:pt idx="1846">
                  <c:v>0.34367168978929957</c:v>
                </c:pt>
                <c:pt idx="1847">
                  <c:v>0.34367168978929957</c:v>
                </c:pt>
                <c:pt idx="1848">
                  <c:v>0.34367168978929957</c:v>
                </c:pt>
                <c:pt idx="1849">
                  <c:v>0.34367168978929957</c:v>
                </c:pt>
                <c:pt idx="1850">
                  <c:v>0.34367168978929957</c:v>
                </c:pt>
                <c:pt idx="1851">
                  <c:v>0.34367168978929957</c:v>
                </c:pt>
                <c:pt idx="1852">
                  <c:v>0.34367168978929957</c:v>
                </c:pt>
                <c:pt idx="1853">
                  <c:v>0.34367168978929957</c:v>
                </c:pt>
                <c:pt idx="1854">
                  <c:v>0.34367168978929957</c:v>
                </c:pt>
                <c:pt idx="1855">
                  <c:v>0.34367168978929957</c:v>
                </c:pt>
                <c:pt idx="1856">
                  <c:v>0.34367168978929957</c:v>
                </c:pt>
                <c:pt idx="1857">
                  <c:v>0.34367168978929957</c:v>
                </c:pt>
                <c:pt idx="1858">
                  <c:v>0.34367168978929957</c:v>
                </c:pt>
                <c:pt idx="1859">
                  <c:v>0.34367168978929957</c:v>
                </c:pt>
                <c:pt idx="1860">
                  <c:v>0.34367168978929957</c:v>
                </c:pt>
                <c:pt idx="1861">
                  <c:v>0.34367168978929957</c:v>
                </c:pt>
                <c:pt idx="1862">
                  <c:v>0.34367168978929957</c:v>
                </c:pt>
                <c:pt idx="1863">
                  <c:v>0.34367168978929957</c:v>
                </c:pt>
                <c:pt idx="1864">
                  <c:v>0.34367168978929957</c:v>
                </c:pt>
                <c:pt idx="1865">
                  <c:v>0.34367168978929957</c:v>
                </c:pt>
                <c:pt idx="1866">
                  <c:v>0.34367168978929957</c:v>
                </c:pt>
                <c:pt idx="1867">
                  <c:v>0.34367168978929957</c:v>
                </c:pt>
                <c:pt idx="1868">
                  <c:v>0.34367168978929957</c:v>
                </c:pt>
                <c:pt idx="1869">
                  <c:v>0.34367168978929957</c:v>
                </c:pt>
                <c:pt idx="1870">
                  <c:v>0.34367168978929957</c:v>
                </c:pt>
                <c:pt idx="1871">
                  <c:v>0.34367168978929957</c:v>
                </c:pt>
                <c:pt idx="1872">
                  <c:v>0.34367168978929957</c:v>
                </c:pt>
                <c:pt idx="1873">
                  <c:v>0.34367168978929957</c:v>
                </c:pt>
                <c:pt idx="1874">
                  <c:v>0.34367168978929957</c:v>
                </c:pt>
                <c:pt idx="1875">
                  <c:v>0.34367168978929957</c:v>
                </c:pt>
                <c:pt idx="1876">
                  <c:v>0.34367168978929957</c:v>
                </c:pt>
                <c:pt idx="1877">
                  <c:v>0.34367168978929957</c:v>
                </c:pt>
                <c:pt idx="1878">
                  <c:v>0.34367168978929957</c:v>
                </c:pt>
                <c:pt idx="1879">
                  <c:v>0.34367168978929957</c:v>
                </c:pt>
                <c:pt idx="1880">
                  <c:v>0.34367168978929957</c:v>
                </c:pt>
                <c:pt idx="1881">
                  <c:v>0.34367168978929957</c:v>
                </c:pt>
                <c:pt idx="1882">
                  <c:v>0.34367168978929957</c:v>
                </c:pt>
                <c:pt idx="1883">
                  <c:v>0.34367168978929957</c:v>
                </c:pt>
                <c:pt idx="1884">
                  <c:v>0.34367168978929957</c:v>
                </c:pt>
                <c:pt idx="1885">
                  <c:v>0.34367168978929957</c:v>
                </c:pt>
                <c:pt idx="1886">
                  <c:v>0.34367168978929957</c:v>
                </c:pt>
                <c:pt idx="1887">
                  <c:v>0.34367168978929957</c:v>
                </c:pt>
                <c:pt idx="1888">
                  <c:v>0.34367168978929957</c:v>
                </c:pt>
                <c:pt idx="1889">
                  <c:v>0.34367168978929957</c:v>
                </c:pt>
                <c:pt idx="1890">
                  <c:v>0.34367168978929957</c:v>
                </c:pt>
                <c:pt idx="1891">
                  <c:v>0.34367168978929957</c:v>
                </c:pt>
                <c:pt idx="1892">
                  <c:v>0.34367168978929957</c:v>
                </c:pt>
                <c:pt idx="1893">
                  <c:v>0.34367168978929957</c:v>
                </c:pt>
                <c:pt idx="1894">
                  <c:v>0.34367168978929957</c:v>
                </c:pt>
                <c:pt idx="1895">
                  <c:v>0.34367168978929957</c:v>
                </c:pt>
                <c:pt idx="1896">
                  <c:v>0.34367168978929957</c:v>
                </c:pt>
                <c:pt idx="1897">
                  <c:v>0.34367168978929957</c:v>
                </c:pt>
                <c:pt idx="1898">
                  <c:v>0.34367168978929957</c:v>
                </c:pt>
                <c:pt idx="1899">
                  <c:v>0.34367168978929957</c:v>
                </c:pt>
                <c:pt idx="1900">
                  <c:v>0.34367168978929957</c:v>
                </c:pt>
                <c:pt idx="1901">
                  <c:v>0.34367168978929957</c:v>
                </c:pt>
                <c:pt idx="1902">
                  <c:v>0.34367168978929957</c:v>
                </c:pt>
                <c:pt idx="1903">
                  <c:v>0.34367168978929957</c:v>
                </c:pt>
                <c:pt idx="1904">
                  <c:v>0.34367168978929957</c:v>
                </c:pt>
                <c:pt idx="1905">
                  <c:v>0.34367168978929957</c:v>
                </c:pt>
                <c:pt idx="1906">
                  <c:v>0.34367168978929957</c:v>
                </c:pt>
                <c:pt idx="1907">
                  <c:v>0.34367168978929957</c:v>
                </c:pt>
                <c:pt idx="1908">
                  <c:v>0.34367168978929957</c:v>
                </c:pt>
                <c:pt idx="1909">
                  <c:v>0.34367168978929957</c:v>
                </c:pt>
                <c:pt idx="1910">
                  <c:v>0.34367168978929957</c:v>
                </c:pt>
                <c:pt idx="1911">
                  <c:v>0.34367168978929957</c:v>
                </c:pt>
                <c:pt idx="1912">
                  <c:v>0.34367168978929957</c:v>
                </c:pt>
                <c:pt idx="1913">
                  <c:v>0.34367168978929957</c:v>
                </c:pt>
                <c:pt idx="1914">
                  <c:v>0.34367168978929957</c:v>
                </c:pt>
                <c:pt idx="1915">
                  <c:v>0.34367168978929957</c:v>
                </c:pt>
                <c:pt idx="1916">
                  <c:v>0.34367168978929957</c:v>
                </c:pt>
                <c:pt idx="1917">
                  <c:v>0.34367168978929957</c:v>
                </c:pt>
                <c:pt idx="1918">
                  <c:v>0.34367168978929957</c:v>
                </c:pt>
                <c:pt idx="1919">
                  <c:v>0.34367168978929957</c:v>
                </c:pt>
                <c:pt idx="1920">
                  <c:v>0.34367168978929957</c:v>
                </c:pt>
                <c:pt idx="1921">
                  <c:v>0.34367168978929957</c:v>
                </c:pt>
                <c:pt idx="1922">
                  <c:v>0.34367168978929957</c:v>
                </c:pt>
                <c:pt idx="1923">
                  <c:v>0.34367168978929957</c:v>
                </c:pt>
                <c:pt idx="1924">
                  <c:v>0.34367168978929957</c:v>
                </c:pt>
                <c:pt idx="1925">
                  <c:v>0.34367168978929957</c:v>
                </c:pt>
                <c:pt idx="1926">
                  <c:v>0.34367168978929957</c:v>
                </c:pt>
                <c:pt idx="1927">
                  <c:v>0.34367168978929957</c:v>
                </c:pt>
                <c:pt idx="1928">
                  <c:v>0.34367168978929957</c:v>
                </c:pt>
                <c:pt idx="1929">
                  <c:v>0.34367168978929957</c:v>
                </c:pt>
                <c:pt idx="1930">
                  <c:v>0.34367168978929957</c:v>
                </c:pt>
                <c:pt idx="1931">
                  <c:v>0.34367168978929957</c:v>
                </c:pt>
                <c:pt idx="1932">
                  <c:v>0.34367168978929957</c:v>
                </c:pt>
                <c:pt idx="1933">
                  <c:v>0.34367168978929957</c:v>
                </c:pt>
                <c:pt idx="1934">
                  <c:v>0.34367168978929957</c:v>
                </c:pt>
                <c:pt idx="1935">
                  <c:v>0.34367168978929957</c:v>
                </c:pt>
                <c:pt idx="1936">
                  <c:v>0.34367168978929957</c:v>
                </c:pt>
                <c:pt idx="1937">
                  <c:v>0.34367168978929957</c:v>
                </c:pt>
                <c:pt idx="1938">
                  <c:v>0.34367168978929957</c:v>
                </c:pt>
                <c:pt idx="1939">
                  <c:v>0.34367168978929957</c:v>
                </c:pt>
                <c:pt idx="1940">
                  <c:v>0.34367168978929957</c:v>
                </c:pt>
                <c:pt idx="1941">
                  <c:v>0.34367168978929957</c:v>
                </c:pt>
                <c:pt idx="1942">
                  <c:v>0.34367168978929957</c:v>
                </c:pt>
                <c:pt idx="1943">
                  <c:v>0.34367168978929957</c:v>
                </c:pt>
                <c:pt idx="1944">
                  <c:v>0.34367168978929957</c:v>
                </c:pt>
                <c:pt idx="1945">
                  <c:v>0.34367168978929957</c:v>
                </c:pt>
                <c:pt idx="1946">
                  <c:v>0.34367168978929957</c:v>
                </c:pt>
                <c:pt idx="1947">
                  <c:v>0.34367168978929957</c:v>
                </c:pt>
                <c:pt idx="1948">
                  <c:v>0.34367168978929957</c:v>
                </c:pt>
                <c:pt idx="1949">
                  <c:v>0.34367168978929957</c:v>
                </c:pt>
                <c:pt idx="1950">
                  <c:v>0.34367168978929957</c:v>
                </c:pt>
                <c:pt idx="1951">
                  <c:v>0.34367168978929957</c:v>
                </c:pt>
                <c:pt idx="1952">
                  <c:v>0.34367168978929957</c:v>
                </c:pt>
                <c:pt idx="1953">
                  <c:v>0.34367168978929957</c:v>
                </c:pt>
                <c:pt idx="1954">
                  <c:v>0.34367168978929957</c:v>
                </c:pt>
                <c:pt idx="1955">
                  <c:v>0.34367168978929957</c:v>
                </c:pt>
                <c:pt idx="1956">
                  <c:v>0.34367168978929957</c:v>
                </c:pt>
                <c:pt idx="1957">
                  <c:v>0.34367168978929957</c:v>
                </c:pt>
                <c:pt idx="1958">
                  <c:v>0.34367168978929957</c:v>
                </c:pt>
                <c:pt idx="1959">
                  <c:v>0.34367168978929957</c:v>
                </c:pt>
                <c:pt idx="1960">
                  <c:v>0.34367168978929957</c:v>
                </c:pt>
                <c:pt idx="1961">
                  <c:v>0.34367168978929957</c:v>
                </c:pt>
                <c:pt idx="1962">
                  <c:v>0.34367168978929957</c:v>
                </c:pt>
                <c:pt idx="1963">
                  <c:v>0.34367168978929957</c:v>
                </c:pt>
                <c:pt idx="1964">
                  <c:v>0.34367168978929957</c:v>
                </c:pt>
                <c:pt idx="1965">
                  <c:v>0.34367168978929957</c:v>
                </c:pt>
                <c:pt idx="1966">
                  <c:v>0.34367168978929957</c:v>
                </c:pt>
                <c:pt idx="1967">
                  <c:v>0.34367168978929957</c:v>
                </c:pt>
                <c:pt idx="1968">
                  <c:v>0.34367168978929957</c:v>
                </c:pt>
                <c:pt idx="1969">
                  <c:v>0.34367168978929957</c:v>
                </c:pt>
                <c:pt idx="1970">
                  <c:v>0.34367168978929957</c:v>
                </c:pt>
                <c:pt idx="1971">
                  <c:v>0.34367168978929957</c:v>
                </c:pt>
                <c:pt idx="1972">
                  <c:v>0.34367168978929957</c:v>
                </c:pt>
                <c:pt idx="1973">
                  <c:v>0.34367168978929957</c:v>
                </c:pt>
                <c:pt idx="1974">
                  <c:v>0.34367168978929957</c:v>
                </c:pt>
                <c:pt idx="1975">
                  <c:v>0.34367168978929957</c:v>
                </c:pt>
                <c:pt idx="1976">
                  <c:v>0.34367168978929957</c:v>
                </c:pt>
                <c:pt idx="1977">
                  <c:v>0.34367168978929957</c:v>
                </c:pt>
                <c:pt idx="1978">
                  <c:v>0.34367168978929957</c:v>
                </c:pt>
                <c:pt idx="1979">
                  <c:v>0.34367168978929957</c:v>
                </c:pt>
                <c:pt idx="1980">
                  <c:v>0.34367168978929957</c:v>
                </c:pt>
                <c:pt idx="1981">
                  <c:v>0.34367168978929957</c:v>
                </c:pt>
                <c:pt idx="1982">
                  <c:v>0.34367168978929957</c:v>
                </c:pt>
                <c:pt idx="1983">
                  <c:v>0.34367168978929957</c:v>
                </c:pt>
                <c:pt idx="1984">
                  <c:v>0.34367168978929957</c:v>
                </c:pt>
                <c:pt idx="1985">
                  <c:v>0.34367168978929957</c:v>
                </c:pt>
                <c:pt idx="1986">
                  <c:v>0.34367168978929957</c:v>
                </c:pt>
                <c:pt idx="1987">
                  <c:v>0.34367168978929957</c:v>
                </c:pt>
                <c:pt idx="1988">
                  <c:v>0.34367168978929957</c:v>
                </c:pt>
                <c:pt idx="1989">
                  <c:v>0.34367168978929957</c:v>
                </c:pt>
                <c:pt idx="1990">
                  <c:v>0.34367168978929957</c:v>
                </c:pt>
                <c:pt idx="1991">
                  <c:v>0.34367168978929957</c:v>
                </c:pt>
                <c:pt idx="1992">
                  <c:v>0.34367168978929957</c:v>
                </c:pt>
                <c:pt idx="1993">
                  <c:v>0.34367168978929957</c:v>
                </c:pt>
                <c:pt idx="1994">
                  <c:v>0.34367168978929957</c:v>
                </c:pt>
                <c:pt idx="1995">
                  <c:v>0.34367168978929957</c:v>
                </c:pt>
                <c:pt idx="1996">
                  <c:v>0.34367168978929957</c:v>
                </c:pt>
                <c:pt idx="1997">
                  <c:v>0.34367168978929957</c:v>
                </c:pt>
                <c:pt idx="1998">
                  <c:v>0.34367168978929957</c:v>
                </c:pt>
                <c:pt idx="1999">
                  <c:v>0.34367168978929957</c:v>
                </c:pt>
                <c:pt idx="2000">
                  <c:v>0.34367168978929957</c:v>
                </c:pt>
                <c:pt idx="2001">
                  <c:v>0.34367168978929957</c:v>
                </c:pt>
                <c:pt idx="2002">
                  <c:v>0.34367168978929957</c:v>
                </c:pt>
                <c:pt idx="2003">
                  <c:v>0.34367168978929957</c:v>
                </c:pt>
                <c:pt idx="2004">
                  <c:v>0.34367168978929957</c:v>
                </c:pt>
                <c:pt idx="2005">
                  <c:v>0.34367168978929957</c:v>
                </c:pt>
                <c:pt idx="2006">
                  <c:v>0.34367168978929957</c:v>
                </c:pt>
                <c:pt idx="2007">
                  <c:v>0.34367168978929957</c:v>
                </c:pt>
                <c:pt idx="2008">
                  <c:v>0.34367168978929957</c:v>
                </c:pt>
                <c:pt idx="2009">
                  <c:v>0.34367168978929957</c:v>
                </c:pt>
                <c:pt idx="2010">
                  <c:v>0.34367168978929957</c:v>
                </c:pt>
                <c:pt idx="2011">
                  <c:v>0.34367168978929957</c:v>
                </c:pt>
                <c:pt idx="2012">
                  <c:v>0.34367168978929957</c:v>
                </c:pt>
                <c:pt idx="2013">
                  <c:v>0.34367168978929957</c:v>
                </c:pt>
                <c:pt idx="2014">
                  <c:v>0.34367168978929957</c:v>
                </c:pt>
                <c:pt idx="2015">
                  <c:v>0.34367168978929957</c:v>
                </c:pt>
                <c:pt idx="2016">
                  <c:v>0.34367168978929957</c:v>
                </c:pt>
                <c:pt idx="2017">
                  <c:v>0.34367168978929957</c:v>
                </c:pt>
                <c:pt idx="2018">
                  <c:v>0.34367168978929957</c:v>
                </c:pt>
                <c:pt idx="2019">
                  <c:v>0.34367168978929957</c:v>
                </c:pt>
                <c:pt idx="2020">
                  <c:v>0.34367168978929957</c:v>
                </c:pt>
                <c:pt idx="2021">
                  <c:v>0.34367168978929957</c:v>
                </c:pt>
                <c:pt idx="2022">
                  <c:v>0.34367168978929957</c:v>
                </c:pt>
                <c:pt idx="2023">
                  <c:v>0.34367168978929957</c:v>
                </c:pt>
                <c:pt idx="2024">
                  <c:v>0.34367168978929957</c:v>
                </c:pt>
                <c:pt idx="2025">
                  <c:v>0.34367168978929957</c:v>
                </c:pt>
                <c:pt idx="2026">
                  <c:v>0.34367168978929957</c:v>
                </c:pt>
                <c:pt idx="2027">
                  <c:v>0.34367168978929957</c:v>
                </c:pt>
                <c:pt idx="2028">
                  <c:v>0.34367168978929957</c:v>
                </c:pt>
                <c:pt idx="2029">
                  <c:v>0.34367168978929957</c:v>
                </c:pt>
                <c:pt idx="2030">
                  <c:v>0.34367168978929957</c:v>
                </c:pt>
                <c:pt idx="2031">
                  <c:v>0.34367168978929957</c:v>
                </c:pt>
                <c:pt idx="2032">
                  <c:v>0.34367168978929957</c:v>
                </c:pt>
                <c:pt idx="2033">
                  <c:v>0.34367168978929957</c:v>
                </c:pt>
                <c:pt idx="2034">
                  <c:v>0.34367168978929957</c:v>
                </c:pt>
                <c:pt idx="2035">
                  <c:v>0.34367168978929957</c:v>
                </c:pt>
                <c:pt idx="2036">
                  <c:v>0.34367168978929957</c:v>
                </c:pt>
                <c:pt idx="2037">
                  <c:v>0.34367168978929957</c:v>
                </c:pt>
                <c:pt idx="2038">
                  <c:v>0.34367168978929957</c:v>
                </c:pt>
                <c:pt idx="2039">
                  <c:v>0.34367168978929957</c:v>
                </c:pt>
                <c:pt idx="2040">
                  <c:v>0.34367168978929957</c:v>
                </c:pt>
                <c:pt idx="2041">
                  <c:v>0.34367168978929957</c:v>
                </c:pt>
                <c:pt idx="2042">
                  <c:v>0.34367168978929957</c:v>
                </c:pt>
                <c:pt idx="2043">
                  <c:v>0.34367168978929957</c:v>
                </c:pt>
                <c:pt idx="2044">
                  <c:v>0.34367168978929957</c:v>
                </c:pt>
                <c:pt idx="2045">
                  <c:v>0.34367168978929957</c:v>
                </c:pt>
                <c:pt idx="2046">
                  <c:v>0.34367168978929957</c:v>
                </c:pt>
                <c:pt idx="2047">
                  <c:v>0.34367168978929957</c:v>
                </c:pt>
                <c:pt idx="2048">
                  <c:v>0.34367168978929957</c:v>
                </c:pt>
                <c:pt idx="2049">
                  <c:v>0.34367168978929957</c:v>
                </c:pt>
                <c:pt idx="2050">
                  <c:v>0.34367168978929957</c:v>
                </c:pt>
                <c:pt idx="2051">
                  <c:v>0.34367168978929957</c:v>
                </c:pt>
                <c:pt idx="2052">
                  <c:v>0.34367168978929957</c:v>
                </c:pt>
                <c:pt idx="2053">
                  <c:v>0.34367168978929957</c:v>
                </c:pt>
                <c:pt idx="2054">
                  <c:v>0.34367168978929957</c:v>
                </c:pt>
                <c:pt idx="2055">
                  <c:v>0.34367168978929957</c:v>
                </c:pt>
                <c:pt idx="2056">
                  <c:v>0.34367168978929957</c:v>
                </c:pt>
                <c:pt idx="2057">
                  <c:v>0.34367168978929957</c:v>
                </c:pt>
                <c:pt idx="2058">
                  <c:v>0.34367168978929957</c:v>
                </c:pt>
                <c:pt idx="2059">
                  <c:v>0.34367168978929957</c:v>
                </c:pt>
                <c:pt idx="2060">
                  <c:v>0.34367168978929957</c:v>
                </c:pt>
                <c:pt idx="2061">
                  <c:v>0.34367168978929957</c:v>
                </c:pt>
                <c:pt idx="2062">
                  <c:v>0.34367168978929957</c:v>
                </c:pt>
                <c:pt idx="2063">
                  <c:v>0.34367168978929957</c:v>
                </c:pt>
                <c:pt idx="2064">
                  <c:v>0.34367168978929957</c:v>
                </c:pt>
                <c:pt idx="2065">
                  <c:v>0.34367168978929957</c:v>
                </c:pt>
                <c:pt idx="2066">
                  <c:v>0.34367168978929957</c:v>
                </c:pt>
                <c:pt idx="2067">
                  <c:v>0.34367168978929957</c:v>
                </c:pt>
                <c:pt idx="2068">
                  <c:v>0.34367168978929957</c:v>
                </c:pt>
                <c:pt idx="2069">
                  <c:v>0.34367168978929957</c:v>
                </c:pt>
                <c:pt idx="2070">
                  <c:v>0.34367168978929957</c:v>
                </c:pt>
                <c:pt idx="2071">
                  <c:v>0.34367168978929957</c:v>
                </c:pt>
                <c:pt idx="2072">
                  <c:v>0.34367168978929957</c:v>
                </c:pt>
                <c:pt idx="2073">
                  <c:v>0.34367168978929957</c:v>
                </c:pt>
                <c:pt idx="2074">
                  <c:v>0.34367168978929957</c:v>
                </c:pt>
                <c:pt idx="2075">
                  <c:v>0.34367168978929957</c:v>
                </c:pt>
                <c:pt idx="2076">
                  <c:v>0.34367168978929957</c:v>
                </c:pt>
                <c:pt idx="2077">
                  <c:v>0.34367168978929957</c:v>
                </c:pt>
                <c:pt idx="2078">
                  <c:v>0.34367168978929957</c:v>
                </c:pt>
                <c:pt idx="2079">
                  <c:v>0.34367168978929957</c:v>
                </c:pt>
                <c:pt idx="2080">
                  <c:v>0.34367168978929957</c:v>
                </c:pt>
                <c:pt idx="2081">
                  <c:v>0.34367168978929957</c:v>
                </c:pt>
                <c:pt idx="2082">
                  <c:v>0.34367168978929957</c:v>
                </c:pt>
                <c:pt idx="2083">
                  <c:v>0.34367168978929957</c:v>
                </c:pt>
                <c:pt idx="2084">
                  <c:v>0.34367168978929957</c:v>
                </c:pt>
                <c:pt idx="2085">
                  <c:v>0.34367168978929957</c:v>
                </c:pt>
                <c:pt idx="2086">
                  <c:v>0.34367168978929957</c:v>
                </c:pt>
                <c:pt idx="2087">
                  <c:v>0.34367168978929957</c:v>
                </c:pt>
                <c:pt idx="2088">
                  <c:v>0.34367168978929957</c:v>
                </c:pt>
                <c:pt idx="2089">
                  <c:v>0.34367168978929957</c:v>
                </c:pt>
                <c:pt idx="2090">
                  <c:v>0.34367168978929957</c:v>
                </c:pt>
                <c:pt idx="2091">
                  <c:v>0.34367168978929957</c:v>
                </c:pt>
                <c:pt idx="2092">
                  <c:v>0.34367168978929957</c:v>
                </c:pt>
                <c:pt idx="2093">
                  <c:v>0.34367168978929957</c:v>
                </c:pt>
                <c:pt idx="2094">
                  <c:v>0.34367168978929957</c:v>
                </c:pt>
                <c:pt idx="2095">
                  <c:v>0.34367168978929957</c:v>
                </c:pt>
                <c:pt idx="2096">
                  <c:v>0.34367168978929957</c:v>
                </c:pt>
                <c:pt idx="2097">
                  <c:v>0.34367168978929957</c:v>
                </c:pt>
                <c:pt idx="2098">
                  <c:v>0.34367168978929957</c:v>
                </c:pt>
                <c:pt idx="2099">
                  <c:v>0.34367168978929957</c:v>
                </c:pt>
                <c:pt idx="2100">
                  <c:v>0.34367168978929957</c:v>
                </c:pt>
                <c:pt idx="2101">
                  <c:v>0.34367168978929957</c:v>
                </c:pt>
                <c:pt idx="2102">
                  <c:v>0.34367168978929957</c:v>
                </c:pt>
                <c:pt idx="2103">
                  <c:v>0.34367168978929957</c:v>
                </c:pt>
                <c:pt idx="2104">
                  <c:v>0.34367168978929957</c:v>
                </c:pt>
                <c:pt idx="2105">
                  <c:v>0.34367168978929957</c:v>
                </c:pt>
                <c:pt idx="2106">
                  <c:v>0.34367168978929957</c:v>
                </c:pt>
                <c:pt idx="2107">
                  <c:v>0.34367168978929957</c:v>
                </c:pt>
                <c:pt idx="2108">
                  <c:v>0.34367168978929957</c:v>
                </c:pt>
                <c:pt idx="2109">
                  <c:v>0.34367168978929957</c:v>
                </c:pt>
                <c:pt idx="2110">
                  <c:v>0.34367168978929957</c:v>
                </c:pt>
                <c:pt idx="2111">
                  <c:v>0.34367168978929957</c:v>
                </c:pt>
                <c:pt idx="2112">
                  <c:v>0.34367168978929957</c:v>
                </c:pt>
                <c:pt idx="2113">
                  <c:v>0.34367168978929957</c:v>
                </c:pt>
                <c:pt idx="2114">
                  <c:v>0.34367168978929957</c:v>
                </c:pt>
                <c:pt idx="2115">
                  <c:v>0.34367168978929957</c:v>
                </c:pt>
                <c:pt idx="2116">
                  <c:v>0.34367168978929957</c:v>
                </c:pt>
                <c:pt idx="2117">
                  <c:v>0.34367168978929957</c:v>
                </c:pt>
                <c:pt idx="2118">
                  <c:v>0.34367168978929957</c:v>
                </c:pt>
                <c:pt idx="2119">
                  <c:v>0.34367168978929957</c:v>
                </c:pt>
                <c:pt idx="2120">
                  <c:v>0.34367168978929957</c:v>
                </c:pt>
                <c:pt idx="2121">
                  <c:v>0.34367168978929957</c:v>
                </c:pt>
                <c:pt idx="2122">
                  <c:v>0.34367168978929957</c:v>
                </c:pt>
                <c:pt idx="2123">
                  <c:v>0.34367168978929957</c:v>
                </c:pt>
                <c:pt idx="2124">
                  <c:v>0.34367168978929957</c:v>
                </c:pt>
                <c:pt idx="2125">
                  <c:v>0.34367168978929957</c:v>
                </c:pt>
                <c:pt idx="2126">
                  <c:v>0.34367168978929957</c:v>
                </c:pt>
                <c:pt idx="2127">
                  <c:v>0.34367168978929957</c:v>
                </c:pt>
                <c:pt idx="2128">
                  <c:v>0.34367168978929957</c:v>
                </c:pt>
                <c:pt idx="2129">
                  <c:v>0.34367168978929957</c:v>
                </c:pt>
                <c:pt idx="2130">
                  <c:v>0.34367168978929957</c:v>
                </c:pt>
                <c:pt idx="2131">
                  <c:v>0.34367168978929957</c:v>
                </c:pt>
                <c:pt idx="2132">
                  <c:v>0.34367168978929957</c:v>
                </c:pt>
                <c:pt idx="2133">
                  <c:v>0.34367168978929957</c:v>
                </c:pt>
                <c:pt idx="2134">
                  <c:v>0.34367168978929957</c:v>
                </c:pt>
                <c:pt idx="2135">
                  <c:v>0.34367168978929957</c:v>
                </c:pt>
                <c:pt idx="2136">
                  <c:v>0.34367168978929957</c:v>
                </c:pt>
                <c:pt idx="2137">
                  <c:v>0.34367168978929957</c:v>
                </c:pt>
                <c:pt idx="2138">
                  <c:v>0.34367168978929957</c:v>
                </c:pt>
                <c:pt idx="2139">
                  <c:v>0.34367168978929957</c:v>
                </c:pt>
                <c:pt idx="2140">
                  <c:v>0.34367168978929957</c:v>
                </c:pt>
                <c:pt idx="2141">
                  <c:v>0.34367168978929957</c:v>
                </c:pt>
                <c:pt idx="2142">
                  <c:v>0.34367168978929957</c:v>
                </c:pt>
                <c:pt idx="2143">
                  <c:v>0.34367168978929957</c:v>
                </c:pt>
                <c:pt idx="2144">
                  <c:v>0.34367168978929957</c:v>
                </c:pt>
                <c:pt idx="2145">
                  <c:v>0.34367168978929957</c:v>
                </c:pt>
                <c:pt idx="2146">
                  <c:v>0.34367168978929957</c:v>
                </c:pt>
                <c:pt idx="2147">
                  <c:v>0.34367168978929957</c:v>
                </c:pt>
                <c:pt idx="2148">
                  <c:v>0.34367168978929957</c:v>
                </c:pt>
                <c:pt idx="2149">
                  <c:v>0.34367168978929957</c:v>
                </c:pt>
                <c:pt idx="2150">
                  <c:v>0.34367168978929957</c:v>
                </c:pt>
                <c:pt idx="2151">
                  <c:v>0.34367168978929957</c:v>
                </c:pt>
                <c:pt idx="2152">
                  <c:v>0.34367168978929957</c:v>
                </c:pt>
                <c:pt idx="2153">
                  <c:v>0.34367168978929957</c:v>
                </c:pt>
                <c:pt idx="2154">
                  <c:v>0.34367168978929957</c:v>
                </c:pt>
                <c:pt idx="2155">
                  <c:v>0.34367168978929957</c:v>
                </c:pt>
                <c:pt idx="2156">
                  <c:v>0.34367168978929957</c:v>
                </c:pt>
                <c:pt idx="2157">
                  <c:v>0.34367168978929957</c:v>
                </c:pt>
                <c:pt idx="2158">
                  <c:v>0.34367168978929957</c:v>
                </c:pt>
                <c:pt idx="2159">
                  <c:v>0.34367168978929957</c:v>
                </c:pt>
                <c:pt idx="2160">
                  <c:v>0.34367168978929957</c:v>
                </c:pt>
                <c:pt idx="2161">
                  <c:v>0.34367168978929957</c:v>
                </c:pt>
                <c:pt idx="2162">
                  <c:v>0.34367168978929957</c:v>
                </c:pt>
                <c:pt idx="2163">
                  <c:v>0.34367168978929957</c:v>
                </c:pt>
                <c:pt idx="2164">
                  <c:v>0.34367168978929957</c:v>
                </c:pt>
                <c:pt idx="2165">
                  <c:v>0.34367168978929957</c:v>
                </c:pt>
                <c:pt idx="2166">
                  <c:v>0.34367168978929957</c:v>
                </c:pt>
                <c:pt idx="2167">
                  <c:v>0.34367168978929957</c:v>
                </c:pt>
                <c:pt idx="2168">
                  <c:v>0.34367168978929957</c:v>
                </c:pt>
                <c:pt idx="2169">
                  <c:v>0.34367168978929957</c:v>
                </c:pt>
                <c:pt idx="2170">
                  <c:v>0.34367168978929957</c:v>
                </c:pt>
                <c:pt idx="2171">
                  <c:v>0.34367168978929957</c:v>
                </c:pt>
                <c:pt idx="2172">
                  <c:v>0.34367168978929957</c:v>
                </c:pt>
                <c:pt idx="2173">
                  <c:v>0.34367168978929957</c:v>
                </c:pt>
                <c:pt idx="2174">
                  <c:v>0.34367168978929957</c:v>
                </c:pt>
                <c:pt idx="2175">
                  <c:v>0.34367168978929957</c:v>
                </c:pt>
                <c:pt idx="2176">
                  <c:v>0.34367168978929957</c:v>
                </c:pt>
                <c:pt idx="2177">
                  <c:v>0.34367168978929957</c:v>
                </c:pt>
                <c:pt idx="2178">
                  <c:v>0.34367168978929957</c:v>
                </c:pt>
                <c:pt idx="2179">
                  <c:v>0.34367168978929957</c:v>
                </c:pt>
                <c:pt idx="2180">
                  <c:v>0.34367168978929957</c:v>
                </c:pt>
                <c:pt idx="2181">
                  <c:v>0.34367168978929957</c:v>
                </c:pt>
                <c:pt idx="2182">
                  <c:v>0.34367168978929957</c:v>
                </c:pt>
                <c:pt idx="2183">
                  <c:v>0.34367168978929957</c:v>
                </c:pt>
                <c:pt idx="2184">
                  <c:v>0.34367168978929957</c:v>
                </c:pt>
                <c:pt idx="2185">
                  <c:v>0.34367168978929957</c:v>
                </c:pt>
                <c:pt idx="2186">
                  <c:v>0.34367168978929957</c:v>
                </c:pt>
                <c:pt idx="2187">
                  <c:v>0.34367168978929957</c:v>
                </c:pt>
                <c:pt idx="2188">
                  <c:v>0.34367168978929957</c:v>
                </c:pt>
                <c:pt idx="2189">
                  <c:v>0.34367168978929957</c:v>
                </c:pt>
                <c:pt idx="2190">
                  <c:v>0.34367168978929957</c:v>
                </c:pt>
                <c:pt idx="2191">
                  <c:v>0.34367168978929957</c:v>
                </c:pt>
                <c:pt idx="2192">
                  <c:v>0.34367168978929957</c:v>
                </c:pt>
                <c:pt idx="2193">
                  <c:v>0.34367168978929957</c:v>
                </c:pt>
                <c:pt idx="2194">
                  <c:v>0.34367168978929957</c:v>
                </c:pt>
                <c:pt idx="2195">
                  <c:v>0.34367168978929957</c:v>
                </c:pt>
                <c:pt idx="2196">
                  <c:v>0.34367168978929957</c:v>
                </c:pt>
                <c:pt idx="2197">
                  <c:v>0.34367168978929957</c:v>
                </c:pt>
                <c:pt idx="2198">
                  <c:v>0.34367168978929957</c:v>
                </c:pt>
                <c:pt idx="2199">
                  <c:v>0.34367168978929957</c:v>
                </c:pt>
                <c:pt idx="2200">
                  <c:v>0.34367168978929957</c:v>
                </c:pt>
                <c:pt idx="2201">
                  <c:v>0.34367168978929957</c:v>
                </c:pt>
                <c:pt idx="2202">
                  <c:v>0.34367168978929957</c:v>
                </c:pt>
                <c:pt idx="2203">
                  <c:v>0.34367168978929957</c:v>
                </c:pt>
                <c:pt idx="2204">
                  <c:v>0.34367168978929957</c:v>
                </c:pt>
                <c:pt idx="2205">
                  <c:v>0.34367168978929957</c:v>
                </c:pt>
                <c:pt idx="2206">
                  <c:v>0.34367168978929957</c:v>
                </c:pt>
                <c:pt idx="2207">
                  <c:v>0.34367168978929957</c:v>
                </c:pt>
                <c:pt idx="2208">
                  <c:v>0.34367168978929957</c:v>
                </c:pt>
                <c:pt idx="2209">
                  <c:v>0.34367168978929957</c:v>
                </c:pt>
                <c:pt idx="2210">
                  <c:v>0.34367168978929957</c:v>
                </c:pt>
                <c:pt idx="2211">
                  <c:v>0.34367168978929957</c:v>
                </c:pt>
                <c:pt idx="2212">
                  <c:v>0.34367168978929957</c:v>
                </c:pt>
                <c:pt idx="2213">
                  <c:v>0.34367168978929957</c:v>
                </c:pt>
                <c:pt idx="2214">
                  <c:v>0.34367168978929957</c:v>
                </c:pt>
                <c:pt idx="2215">
                  <c:v>0.34367168978929957</c:v>
                </c:pt>
                <c:pt idx="2216">
                  <c:v>0.34367168978929957</c:v>
                </c:pt>
                <c:pt idx="2217">
                  <c:v>0.34367168978929957</c:v>
                </c:pt>
                <c:pt idx="2218">
                  <c:v>0.34367168978929957</c:v>
                </c:pt>
                <c:pt idx="2219">
                  <c:v>0.34367168978929957</c:v>
                </c:pt>
                <c:pt idx="2220">
                  <c:v>0.34367168978929957</c:v>
                </c:pt>
                <c:pt idx="2221">
                  <c:v>0.34367168978929957</c:v>
                </c:pt>
                <c:pt idx="2222">
                  <c:v>0.34367168978929957</c:v>
                </c:pt>
                <c:pt idx="2223">
                  <c:v>0.34367168978929957</c:v>
                </c:pt>
                <c:pt idx="2224">
                  <c:v>0.34367168978929957</c:v>
                </c:pt>
                <c:pt idx="2225">
                  <c:v>0.34367168978929957</c:v>
                </c:pt>
                <c:pt idx="2226">
                  <c:v>0.34367168978929957</c:v>
                </c:pt>
                <c:pt idx="2227">
                  <c:v>0.34367168978929957</c:v>
                </c:pt>
                <c:pt idx="2228">
                  <c:v>0.34367168978929957</c:v>
                </c:pt>
                <c:pt idx="2229">
                  <c:v>0.34367168978929957</c:v>
                </c:pt>
                <c:pt idx="2230">
                  <c:v>0.34367168978929957</c:v>
                </c:pt>
                <c:pt idx="2231">
                  <c:v>0.34367168978929957</c:v>
                </c:pt>
                <c:pt idx="2232">
                  <c:v>0.34367168978929957</c:v>
                </c:pt>
                <c:pt idx="2233">
                  <c:v>0.34367168978929957</c:v>
                </c:pt>
                <c:pt idx="2234">
                  <c:v>0.34367168978929957</c:v>
                </c:pt>
                <c:pt idx="2235">
                  <c:v>0.34367168978929957</c:v>
                </c:pt>
                <c:pt idx="2236">
                  <c:v>0.34367168978929957</c:v>
                </c:pt>
                <c:pt idx="2237">
                  <c:v>0.34367168978929957</c:v>
                </c:pt>
                <c:pt idx="2238">
                  <c:v>0.34367168978929957</c:v>
                </c:pt>
                <c:pt idx="2239">
                  <c:v>0.34367168978929957</c:v>
                </c:pt>
                <c:pt idx="2240">
                  <c:v>0.34367168978929957</c:v>
                </c:pt>
                <c:pt idx="2241">
                  <c:v>0.34367168978929957</c:v>
                </c:pt>
                <c:pt idx="2242">
                  <c:v>0.34367168978929957</c:v>
                </c:pt>
                <c:pt idx="2243">
                  <c:v>0.34367168978929957</c:v>
                </c:pt>
                <c:pt idx="2244">
                  <c:v>0.34367168978929957</c:v>
                </c:pt>
                <c:pt idx="2245">
                  <c:v>0.34367168978929957</c:v>
                </c:pt>
                <c:pt idx="2246">
                  <c:v>0.34367168978929957</c:v>
                </c:pt>
                <c:pt idx="2247">
                  <c:v>0.34367168978929957</c:v>
                </c:pt>
                <c:pt idx="2248">
                  <c:v>0.34367168978929957</c:v>
                </c:pt>
                <c:pt idx="2249">
                  <c:v>0.34367168978929957</c:v>
                </c:pt>
                <c:pt idx="2250">
                  <c:v>0.34367168978929957</c:v>
                </c:pt>
                <c:pt idx="2251">
                  <c:v>0.34367168978929957</c:v>
                </c:pt>
                <c:pt idx="2252">
                  <c:v>0.34367168978929957</c:v>
                </c:pt>
                <c:pt idx="2253">
                  <c:v>0.34367168978929957</c:v>
                </c:pt>
                <c:pt idx="2254">
                  <c:v>0.34367168978929957</c:v>
                </c:pt>
                <c:pt idx="2255">
                  <c:v>0.34367168978929957</c:v>
                </c:pt>
                <c:pt idx="2256">
                  <c:v>0.34367168978929957</c:v>
                </c:pt>
                <c:pt idx="2257">
                  <c:v>0.34367168978929957</c:v>
                </c:pt>
                <c:pt idx="2258">
                  <c:v>0.34367168978929957</c:v>
                </c:pt>
                <c:pt idx="2259">
                  <c:v>0.34367168978929957</c:v>
                </c:pt>
                <c:pt idx="2260">
                  <c:v>0.34367168978929957</c:v>
                </c:pt>
                <c:pt idx="2261">
                  <c:v>0.34367168978929957</c:v>
                </c:pt>
                <c:pt idx="2262">
                  <c:v>0.34367168978929957</c:v>
                </c:pt>
                <c:pt idx="2263">
                  <c:v>0.34367168978929957</c:v>
                </c:pt>
                <c:pt idx="2264">
                  <c:v>0.34367168978929957</c:v>
                </c:pt>
                <c:pt idx="2265">
                  <c:v>0.34367168978929957</c:v>
                </c:pt>
                <c:pt idx="2266">
                  <c:v>0.34367168978929957</c:v>
                </c:pt>
                <c:pt idx="2267">
                  <c:v>0.34367168978929957</c:v>
                </c:pt>
                <c:pt idx="2268">
                  <c:v>0.34367168978929957</c:v>
                </c:pt>
                <c:pt idx="2269">
                  <c:v>0.34367168978929957</c:v>
                </c:pt>
                <c:pt idx="2270">
                  <c:v>0.34367168978929957</c:v>
                </c:pt>
                <c:pt idx="2271">
                  <c:v>0.34367168978929957</c:v>
                </c:pt>
                <c:pt idx="2272">
                  <c:v>0.34367168978929957</c:v>
                </c:pt>
                <c:pt idx="2273">
                  <c:v>0.34367168978929957</c:v>
                </c:pt>
                <c:pt idx="2274">
                  <c:v>0.34367168978929957</c:v>
                </c:pt>
                <c:pt idx="2275">
                  <c:v>0.34367168978929957</c:v>
                </c:pt>
                <c:pt idx="2276">
                  <c:v>0.34367168978929957</c:v>
                </c:pt>
                <c:pt idx="2277">
                  <c:v>0.34367168978929957</c:v>
                </c:pt>
                <c:pt idx="2278">
                  <c:v>0.34367168978929957</c:v>
                </c:pt>
                <c:pt idx="2279">
                  <c:v>0.34367168978929957</c:v>
                </c:pt>
                <c:pt idx="2280">
                  <c:v>0.34367168978929957</c:v>
                </c:pt>
                <c:pt idx="2281">
                  <c:v>0.34367168978929957</c:v>
                </c:pt>
                <c:pt idx="2282">
                  <c:v>0.34367168978929957</c:v>
                </c:pt>
                <c:pt idx="2283">
                  <c:v>0.34367168978929957</c:v>
                </c:pt>
                <c:pt idx="2284">
                  <c:v>0.34367168978929957</c:v>
                </c:pt>
                <c:pt idx="2285">
                  <c:v>0.34367168978929957</c:v>
                </c:pt>
                <c:pt idx="2286">
                  <c:v>0.34367168978929957</c:v>
                </c:pt>
                <c:pt idx="2287">
                  <c:v>0.34367168978929957</c:v>
                </c:pt>
                <c:pt idx="2288">
                  <c:v>0.34367168978929957</c:v>
                </c:pt>
                <c:pt idx="2289">
                  <c:v>0.34367168978929957</c:v>
                </c:pt>
                <c:pt idx="2290">
                  <c:v>0.34367168978929957</c:v>
                </c:pt>
                <c:pt idx="2291">
                  <c:v>0.34367168978929957</c:v>
                </c:pt>
                <c:pt idx="2292">
                  <c:v>0.34367168978929957</c:v>
                </c:pt>
                <c:pt idx="2293">
                  <c:v>0.34367168978929957</c:v>
                </c:pt>
                <c:pt idx="2294">
                  <c:v>0.34367168978929957</c:v>
                </c:pt>
                <c:pt idx="2295">
                  <c:v>0.34367168978929957</c:v>
                </c:pt>
                <c:pt idx="2296">
                  <c:v>0.34367168978929957</c:v>
                </c:pt>
                <c:pt idx="2297">
                  <c:v>0.34367168978929957</c:v>
                </c:pt>
                <c:pt idx="2298">
                  <c:v>0.34367168978929957</c:v>
                </c:pt>
                <c:pt idx="2299">
                  <c:v>0.34367168978929957</c:v>
                </c:pt>
                <c:pt idx="2300">
                  <c:v>0.34367168978929957</c:v>
                </c:pt>
                <c:pt idx="2301">
                  <c:v>0.34367168978929957</c:v>
                </c:pt>
                <c:pt idx="2302">
                  <c:v>0.34367168978929957</c:v>
                </c:pt>
                <c:pt idx="2303">
                  <c:v>0.34367168978929957</c:v>
                </c:pt>
                <c:pt idx="2304">
                  <c:v>0.34367168978929957</c:v>
                </c:pt>
                <c:pt idx="2305">
                  <c:v>0.34367168978929957</c:v>
                </c:pt>
                <c:pt idx="2306">
                  <c:v>0.34367168978929957</c:v>
                </c:pt>
                <c:pt idx="2307">
                  <c:v>0.34367168978929957</c:v>
                </c:pt>
                <c:pt idx="2308">
                  <c:v>0.34367168978929957</c:v>
                </c:pt>
                <c:pt idx="2309">
                  <c:v>0.34367168978929957</c:v>
                </c:pt>
                <c:pt idx="2310">
                  <c:v>0.34367168978929957</c:v>
                </c:pt>
                <c:pt idx="2311">
                  <c:v>0.34367168978929957</c:v>
                </c:pt>
                <c:pt idx="2312">
                  <c:v>0.34367168978929957</c:v>
                </c:pt>
                <c:pt idx="2313">
                  <c:v>0.34367168978929957</c:v>
                </c:pt>
                <c:pt idx="2314">
                  <c:v>0.34367168978929957</c:v>
                </c:pt>
                <c:pt idx="2315">
                  <c:v>0.34367168978929957</c:v>
                </c:pt>
                <c:pt idx="2316">
                  <c:v>0.34367168978929957</c:v>
                </c:pt>
                <c:pt idx="2317">
                  <c:v>0.34367168978929957</c:v>
                </c:pt>
                <c:pt idx="2318">
                  <c:v>0.34367168978929957</c:v>
                </c:pt>
                <c:pt idx="2319">
                  <c:v>0.34367168978929957</c:v>
                </c:pt>
                <c:pt idx="2320">
                  <c:v>0.34367168978929957</c:v>
                </c:pt>
                <c:pt idx="2321">
                  <c:v>0.34367168978929957</c:v>
                </c:pt>
                <c:pt idx="2322">
                  <c:v>0.34367168978929957</c:v>
                </c:pt>
                <c:pt idx="2323">
                  <c:v>0.34367168978929957</c:v>
                </c:pt>
                <c:pt idx="2324">
                  <c:v>0.34367168978929957</c:v>
                </c:pt>
                <c:pt idx="2325">
                  <c:v>0.34367168978929957</c:v>
                </c:pt>
                <c:pt idx="2326">
                  <c:v>0.34367168978929957</c:v>
                </c:pt>
                <c:pt idx="2327">
                  <c:v>0.34367168978929957</c:v>
                </c:pt>
                <c:pt idx="2328">
                  <c:v>0.34367168978929957</c:v>
                </c:pt>
                <c:pt idx="2329">
                  <c:v>0.34367168978929957</c:v>
                </c:pt>
                <c:pt idx="2330">
                  <c:v>0.34367168978929957</c:v>
                </c:pt>
                <c:pt idx="2331">
                  <c:v>0.34367168978929957</c:v>
                </c:pt>
                <c:pt idx="2332">
                  <c:v>0.34367168978929957</c:v>
                </c:pt>
                <c:pt idx="2333">
                  <c:v>0.34367168978929957</c:v>
                </c:pt>
                <c:pt idx="2334">
                  <c:v>0.34367168978929957</c:v>
                </c:pt>
                <c:pt idx="2335">
                  <c:v>0.34367168978929957</c:v>
                </c:pt>
                <c:pt idx="2336">
                  <c:v>0.34367168978929957</c:v>
                </c:pt>
                <c:pt idx="2337">
                  <c:v>0.34367168978929957</c:v>
                </c:pt>
                <c:pt idx="2338">
                  <c:v>0.34367168978929957</c:v>
                </c:pt>
                <c:pt idx="2339">
                  <c:v>0.34367168978929957</c:v>
                </c:pt>
                <c:pt idx="2340">
                  <c:v>0.34367168978929957</c:v>
                </c:pt>
                <c:pt idx="2341">
                  <c:v>0.34367168978929957</c:v>
                </c:pt>
                <c:pt idx="2342">
                  <c:v>0.34367168978929957</c:v>
                </c:pt>
                <c:pt idx="2343">
                  <c:v>0.34367168978929957</c:v>
                </c:pt>
                <c:pt idx="2344">
                  <c:v>0.34367168978929957</c:v>
                </c:pt>
                <c:pt idx="2345">
                  <c:v>0.34367168978929957</c:v>
                </c:pt>
                <c:pt idx="2346">
                  <c:v>0.34367168978929957</c:v>
                </c:pt>
                <c:pt idx="2347">
                  <c:v>0.34367168978929957</c:v>
                </c:pt>
                <c:pt idx="2348">
                  <c:v>0.34367168978929957</c:v>
                </c:pt>
                <c:pt idx="2349">
                  <c:v>0.34367168978929957</c:v>
                </c:pt>
                <c:pt idx="2350">
                  <c:v>0.34367168978929957</c:v>
                </c:pt>
                <c:pt idx="2351">
                  <c:v>0.34367168978929957</c:v>
                </c:pt>
                <c:pt idx="2352">
                  <c:v>0.34367168978929957</c:v>
                </c:pt>
                <c:pt idx="2353">
                  <c:v>0.34367168978929957</c:v>
                </c:pt>
                <c:pt idx="2354">
                  <c:v>0.34367168978929957</c:v>
                </c:pt>
                <c:pt idx="2355">
                  <c:v>0.34367168978929957</c:v>
                </c:pt>
                <c:pt idx="2356">
                  <c:v>0.34367168978929957</c:v>
                </c:pt>
                <c:pt idx="2357">
                  <c:v>0.34367168978929957</c:v>
                </c:pt>
                <c:pt idx="2358">
                  <c:v>0.34367168978929957</c:v>
                </c:pt>
                <c:pt idx="2359">
                  <c:v>0.34367168978929957</c:v>
                </c:pt>
                <c:pt idx="2360">
                  <c:v>0.34367168978929957</c:v>
                </c:pt>
                <c:pt idx="2361">
                  <c:v>0.34367168978929957</c:v>
                </c:pt>
                <c:pt idx="2362">
                  <c:v>0.34367168978929957</c:v>
                </c:pt>
                <c:pt idx="2363">
                  <c:v>0.34367168978929957</c:v>
                </c:pt>
                <c:pt idx="2364">
                  <c:v>0.34367168978929957</c:v>
                </c:pt>
                <c:pt idx="2365">
                  <c:v>0.34367168978929957</c:v>
                </c:pt>
                <c:pt idx="2366">
                  <c:v>0.34367168978929957</c:v>
                </c:pt>
                <c:pt idx="2367">
                  <c:v>0.34367168978929957</c:v>
                </c:pt>
                <c:pt idx="2368">
                  <c:v>0.34367168978929957</c:v>
                </c:pt>
                <c:pt idx="2369">
                  <c:v>0.34367168978929957</c:v>
                </c:pt>
                <c:pt idx="2370">
                  <c:v>0.34367168978929957</c:v>
                </c:pt>
                <c:pt idx="2371">
                  <c:v>0.34367168978929957</c:v>
                </c:pt>
                <c:pt idx="2372">
                  <c:v>0.34367168978929957</c:v>
                </c:pt>
                <c:pt idx="2373">
                  <c:v>0.34367168978929957</c:v>
                </c:pt>
                <c:pt idx="2374">
                  <c:v>0.34367168978929957</c:v>
                </c:pt>
                <c:pt idx="2375">
                  <c:v>0.34367168978929957</c:v>
                </c:pt>
                <c:pt idx="2376">
                  <c:v>0.34367168978929957</c:v>
                </c:pt>
                <c:pt idx="2377">
                  <c:v>0.34367168978929957</c:v>
                </c:pt>
                <c:pt idx="2378">
                  <c:v>0.34367168978929957</c:v>
                </c:pt>
                <c:pt idx="2379">
                  <c:v>0.34367168978929957</c:v>
                </c:pt>
                <c:pt idx="2380">
                  <c:v>0.34367168978929957</c:v>
                </c:pt>
                <c:pt idx="2381">
                  <c:v>0.34367168978929957</c:v>
                </c:pt>
                <c:pt idx="2382">
                  <c:v>0.34367168978929957</c:v>
                </c:pt>
                <c:pt idx="2383">
                  <c:v>0.34367168978929957</c:v>
                </c:pt>
                <c:pt idx="2384">
                  <c:v>0.34367168978929957</c:v>
                </c:pt>
                <c:pt idx="2385">
                  <c:v>0.34367168978929957</c:v>
                </c:pt>
                <c:pt idx="2386">
                  <c:v>0.34367168978929957</c:v>
                </c:pt>
                <c:pt idx="2387">
                  <c:v>0.34367168978929957</c:v>
                </c:pt>
                <c:pt idx="2388">
                  <c:v>0.34367168978929957</c:v>
                </c:pt>
                <c:pt idx="2389">
                  <c:v>0.34367168978929957</c:v>
                </c:pt>
                <c:pt idx="2390">
                  <c:v>0.34367168978929957</c:v>
                </c:pt>
                <c:pt idx="2391">
                  <c:v>0.34367168978929957</c:v>
                </c:pt>
                <c:pt idx="2392">
                  <c:v>0.34367168978929957</c:v>
                </c:pt>
                <c:pt idx="2393">
                  <c:v>0.34367168978929957</c:v>
                </c:pt>
                <c:pt idx="2394">
                  <c:v>0.34367168978929957</c:v>
                </c:pt>
                <c:pt idx="2395">
                  <c:v>0.34367168978929957</c:v>
                </c:pt>
                <c:pt idx="2396">
                  <c:v>0.34367168978929957</c:v>
                </c:pt>
                <c:pt idx="2397">
                  <c:v>0.34367168978929957</c:v>
                </c:pt>
                <c:pt idx="2398">
                  <c:v>0.34367168978929957</c:v>
                </c:pt>
                <c:pt idx="2399">
                  <c:v>0.34367168978929957</c:v>
                </c:pt>
                <c:pt idx="2400">
                  <c:v>0.34367168978929957</c:v>
                </c:pt>
                <c:pt idx="2401">
                  <c:v>0.34367168978929957</c:v>
                </c:pt>
                <c:pt idx="2402">
                  <c:v>0.34367168978929957</c:v>
                </c:pt>
                <c:pt idx="2403">
                  <c:v>0.34367168978929957</c:v>
                </c:pt>
                <c:pt idx="2404">
                  <c:v>0.34367168978929957</c:v>
                </c:pt>
                <c:pt idx="2405">
                  <c:v>0.34367168978929957</c:v>
                </c:pt>
                <c:pt idx="2406">
                  <c:v>0.34367168978929957</c:v>
                </c:pt>
                <c:pt idx="2407">
                  <c:v>0.34367168978929957</c:v>
                </c:pt>
                <c:pt idx="2408">
                  <c:v>0.34367168978929957</c:v>
                </c:pt>
                <c:pt idx="2409">
                  <c:v>0.34367168978929957</c:v>
                </c:pt>
                <c:pt idx="2410">
                  <c:v>0.34367168978929957</c:v>
                </c:pt>
                <c:pt idx="2411">
                  <c:v>0.34367168978929957</c:v>
                </c:pt>
                <c:pt idx="2412">
                  <c:v>0.34367168978929957</c:v>
                </c:pt>
                <c:pt idx="2413">
                  <c:v>0.34367168978929957</c:v>
                </c:pt>
                <c:pt idx="2414">
                  <c:v>0.34367168978929957</c:v>
                </c:pt>
                <c:pt idx="2415">
                  <c:v>0.34367168978929957</c:v>
                </c:pt>
                <c:pt idx="2416">
                  <c:v>0.34367168978929957</c:v>
                </c:pt>
                <c:pt idx="2417">
                  <c:v>0.34367168978929957</c:v>
                </c:pt>
                <c:pt idx="2418">
                  <c:v>0.34367168978929957</c:v>
                </c:pt>
                <c:pt idx="2419">
                  <c:v>0.34367168978929957</c:v>
                </c:pt>
                <c:pt idx="2420">
                  <c:v>0.34367168978929957</c:v>
                </c:pt>
                <c:pt idx="2421">
                  <c:v>0.34367168978929957</c:v>
                </c:pt>
                <c:pt idx="2422">
                  <c:v>0.34367168978929957</c:v>
                </c:pt>
                <c:pt idx="2423">
                  <c:v>0.34367168978929957</c:v>
                </c:pt>
                <c:pt idx="2424">
                  <c:v>0.34367168978929957</c:v>
                </c:pt>
                <c:pt idx="2425">
                  <c:v>0.34367168978929957</c:v>
                </c:pt>
                <c:pt idx="2426">
                  <c:v>0.34367168978929957</c:v>
                </c:pt>
                <c:pt idx="2427">
                  <c:v>0.34367168978929957</c:v>
                </c:pt>
                <c:pt idx="2428">
                  <c:v>0.34367168978929957</c:v>
                </c:pt>
                <c:pt idx="2429">
                  <c:v>0.34367168978929957</c:v>
                </c:pt>
                <c:pt idx="2430">
                  <c:v>0.34367168978929957</c:v>
                </c:pt>
                <c:pt idx="2431">
                  <c:v>0.34367168978929957</c:v>
                </c:pt>
                <c:pt idx="2432">
                  <c:v>0.34367168978929957</c:v>
                </c:pt>
                <c:pt idx="2433">
                  <c:v>0.34367168978929957</c:v>
                </c:pt>
                <c:pt idx="2434">
                  <c:v>0.34367168978929957</c:v>
                </c:pt>
                <c:pt idx="2435">
                  <c:v>0.34367168978929957</c:v>
                </c:pt>
                <c:pt idx="2436">
                  <c:v>0.34367168978929957</c:v>
                </c:pt>
                <c:pt idx="2437">
                  <c:v>0.34367168978929957</c:v>
                </c:pt>
                <c:pt idx="2438">
                  <c:v>0.34367168978929957</c:v>
                </c:pt>
                <c:pt idx="2439">
                  <c:v>0.34367168978929957</c:v>
                </c:pt>
                <c:pt idx="2440">
                  <c:v>0.34367168978929957</c:v>
                </c:pt>
                <c:pt idx="2441">
                  <c:v>0.34367168978929957</c:v>
                </c:pt>
                <c:pt idx="2442">
                  <c:v>0.34367168978929957</c:v>
                </c:pt>
                <c:pt idx="2443">
                  <c:v>0.34367168978929957</c:v>
                </c:pt>
                <c:pt idx="2444">
                  <c:v>0.34367168978929957</c:v>
                </c:pt>
                <c:pt idx="2445">
                  <c:v>0.34367168978929957</c:v>
                </c:pt>
                <c:pt idx="2446">
                  <c:v>0.34367168978929957</c:v>
                </c:pt>
                <c:pt idx="2447">
                  <c:v>0.34367168978929957</c:v>
                </c:pt>
                <c:pt idx="2448">
                  <c:v>0.34367168978929957</c:v>
                </c:pt>
                <c:pt idx="2449">
                  <c:v>0.34367168978929957</c:v>
                </c:pt>
                <c:pt idx="2450">
                  <c:v>0.34367168978929957</c:v>
                </c:pt>
                <c:pt idx="2451">
                  <c:v>0.34367168978929957</c:v>
                </c:pt>
                <c:pt idx="2452">
                  <c:v>0.34367168978929957</c:v>
                </c:pt>
                <c:pt idx="2453">
                  <c:v>0.34367168978929957</c:v>
                </c:pt>
                <c:pt idx="2454">
                  <c:v>0.34367168978929957</c:v>
                </c:pt>
                <c:pt idx="2455">
                  <c:v>0.34367168978929957</c:v>
                </c:pt>
                <c:pt idx="2456">
                  <c:v>0.34367168978929957</c:v>
                </c:pt>
                <c:pt idx="2457">
                  <c:v>0.34367168978929957</c:v>
                </c:pt>
                <c:pt idx="2458">
                  <c:v>0.34367168978929957</c:v>
                </c:pt>
                <c:pt idx="2459">
                  <c:v>0.34367168978929957</c:v>
                </c:pt>
                <c:pt idx="2460">
                  <c:v>0.34367168978929957</c:v>
                </c:pt>
                <c:pt idx="2461">
                  <c:v>0.34367168978929957</c:v>
                </c:pt>
                <c:pt idx="2462">
                  <c:v>0.34367168978929957</c:v>
                </c:pt>
                <c:pt idx="2463">
                  <c:v>0.34367168978929957</c:v>
                </c:pt>
                <c:pt idx="2464">
                  <c:v>0.34367168978929957</c:v>
                </c:pt>
                <c:pt idx="2465">
                  <c:v>0.34367168978929957</c:v>
                </c:pt>
                <c:pt idx="2466">
                  <c:v>0.34367168978929957</c:v>
                </c:pt>
                <c:pt idx="2467">
                  <c:v>0.34367168978929957</c:v>
                </c:pt>
                <c:pt idx="2468">
                  <c:v>0.34367168978929957</c:v>
                </c:pt>
                <c:pt idx="2469">
                  <c:v>0.34367168978929957</c:v>
                </c:pt>
                <c:pt idx="2470">
                  <c:v>0.34367168978929957</c:v>
                </c:pt>
                <c:pt idx="2471">
                  <c:v>0.34367168978929957</c:v>
                </c:pt>
                <c:pt idx="2472">
                  <c:v>0.34367168978929957</c:v>
                </c:pt>
                <c:pt idx="2473">
                  <c:v>0.34367168978929957</c:v>
                </c:pt>
                <c:pt idx="2474">
                  <c:v>0.34367168978929957</c:v>
                </c:pt>
                <c:pt idx="2475">
                  <c:v>0.34367168978929957</c:v>
                </c:pt>
                <c:pt idx="2476">
                  <c:v>0.34367168978929957</c:v>
                </c:pt>
                <c:pt idx="2477">
                  <c:v>0.34367168978929957</c:v>
                </c:pt>
                <c:pt idx="2478">
                  <c:v>0.34367168978929957</c:v>
                </c:pt>
                <c:pt idx="2479">
                  <c:v>0.34367168978929957</c:v>
                </c:pt>
                <c:pt idx="2480">
                  <c:v>0.34367168978929957</c:v>
                </c:pt>
                <c:pt idx="2481">
                  <c:v>0.34367168978929957</c:v>
                </c:pt>
                <c:pt idx="2482">
                  <c:v>0.34367168978929957</c:v>
                </c:pt>
                <c:pt idx="2483">
                  <c:v>0.34367168978929957</c:v>
                </c:pt>
                <c:pt idx="2484">
                  <c:v>0.34367168978929957</c:v>
                </c:pt>
                <c:pt idx="2485">
                  <c:v>0.34367168978929957</c:v>
                </c:pt>
                <c:pt idx="2486">
                  <c:v>0.34367168978929957</c:v>
                </c:pt>
                <c:pt idx="2487">
                  <c:v>0.34367168978929957</c:v>
                </c:pt>
                <c:pt idx="2488">
                  <c:v>0.34367168978929957</c:v>
                </c:pt>
                <c:pt idx="2489">
                  <c:v>0.34367168978929957</c:v>
                </c:pt>
                <c:pt idx="2490">
                  <c:v>0.34367168978929957</c:v>
                </c:pt>
                <c:pt idx="2491">
                  <c:v>0.34367168978929957</c:v>
                </c:pt>
                <c:pt idx="2492">
                  <c:v>0.34367168978929957</c:v>
                </c:pt>
                <c:pt idx="2493">
                  <c:v>0.34367168978929957</c:v>
                </c:pt>
                <c:pt idx="2494">
                  <c:v>0.34367168978929957</c:v>
                </c:pt>
                <c:pt idx="2495">
                  <c:v>0.34367168978929957</c:v>
                </c:pt>
                <c:pt idx="2496">
                  <c:v>0.34367168978929957</c:v>
                </c:pt>
                <c:pt idx="2497">
                  <c:v>0.34367168978929957</c:v>
                </c:pt>
                <c:pt idx="2498">
                  <c:v>0.34367168978929957</c:v>
                </c:pt>
                <c:pt idx="2499">
                  <c:v>0.34367168978929957</c:v>
                </c:pt>
                <c:pt idx="2500">
                  <c:v>0.34367168978929957</c:v>
                </c:pt>
                <c:pt idx="2501">
                  <c:v>0.34367168978929957</c:v>
                </c:pt>
                <c:pt idx="2502">
                  <c:v>0.34367168978929957</c:v>
                </c:pt>
                <c:pt idx="2503">
                  <c:v>0.34367168978929957</c:v>
                </c:pt>
                <c:pt idx="2504">
                  <c:v>0.34367168978929957</c:v>
                </c:pt>
                <c:pt idx="2505">
                  <c:v>0.34367168978929957</c:v>
                </c:pt>
                <c:pt idx="2506">
                  <c:v>0.34367168978929957</c:v>
                </c:pt>
                <c:pt idx="2507">
                  <c:v>0.34367168978929957</c:v>
                </c:pt>
                <c:pt idx="2508">
                  <c:v>0.34367168978929957</c:v>
                </c:pt>
                <c:pt idx="2509">
                  <c:v>0.34367168978929957</c:v>
                </c:pt>
                <c:pt idx="2510">
                  <c:v>0.34367168978929957</c:v>
                </c:pt>
                <c:pt idx="2511">
                  <c:v>0.34367168978929957</c:v>
                </c:pt>
                <c:pt idx="2512">
                  <c:v>0.34367168978929957</c:v>
                </c:pt>
                <c:pt idx="2513">
                  <c:v>0.34367168978929957</c:v>
                </c:pt>
                <c:pt idx="2514">
                  <c:v>0.34367168978929957</c:v>
                </c:pt>
                <c:pt idx="2515">
                  <c:v>0.34367168978929957</c:v>
                </c:pt>
                <c:pt idx="2516">
                  <c:v>0.34367168978929957</c:v>
                </c:pt>
                <c:pt idx="2517">
                  <c:v>0.34367168978929957</c:v>
                </c:pt>
                <c:pt idx="2518">
                  <c:v>0.34367168978929957</c:v>
                </c:pt>
                <c:pt idx="2519">
                  <c:v>0.34367168978929957</c:v>
                </c:pt>
                <c:pt idx="2520">
                  <c:v>0.34367168978929957</c:v>
                </c:pt>
                <c:pt idx="2521">
                  <c:v>0.34367168978929957</c:v>
                </c:pt>
                <c:pt idx="2522">
                  <c:v>0.34367168978929957</c:v>
                </c:pt>
                <c:pt idx="2523">
                  <c:v>0.34367168978929957</c:v>
                </c:pt>
                <c:pt idx="2524">
                  <c:v>0.34367168978929957</c:v>
                </c:pt>
                <c:pt idx="2525">
                  <c:v>0.34367168978929957</c:v>
                </c:pt>
                <c:pt idx="2526">
                  <c:v>0.34367168978929957</c:v>
                </c:pt>
                <c:pt idx="2527">
                  <c:v>0.34367168978929957</c:v>
                </c:pt>
                <c:pt idx="2528">
                  <c:v>0.34367168978929957</c:v>
                </c:pt>
                <c:pt idx="2529">
                  <c:v>0.34367168978929957</c:v>
                </c:pt>
                <c:pt idx="2530">
                  <c:v>0.34367168978929957</c:v>
                </c:pt>
                <c:pt idx="2531">
                  <c:v>0.34367168978929957</c:v>
                </c:pt>
                <c:pt idx="2532">
                  <c:v>0.34367168978929957</c:v>
                </c:pt>
                <c:pt idx="2533">
                  <c:v>0.34367168978929957</c:v>
                </c:pt>
                <c:pt idx="2534">
                  <c:v>0.34367168978929957</c:v>
                </c:pt>
                <c:pt idx="2535">
                  <c:v>0.34367168978929957</c:v>
                </c:pt>
                <c:pt idx="2536">
                  <c:v>0.34367168978929957</c:v>
                </c:pt>
                <c:pt idx="2537">
                  <c:v>0.34367168978929957</c:v>
                </c:pt>
                <c:pt idx="2538">
                  <c:v>0.34367168978929957</c:v>
                </c:pt>
                <c:pt idx="2539">
                  <c:v>0.34367168978929957</c:v>
                </c:pt>
                <c:pt idx="2540">
                  <c:v>0.34367168978929957</c:v>
                </c:pt>
                <c:pt idx="2541">
                  <c:v>0.34367168978929957</c:v>
                </c:pt>
                <c:pt idx="2542">
                  <c:v>0.34367168978929957</c:v>
                </c:pt>
                <c:pt idx="2543">
                  <c:v>0.34367168978929957</c:v>
                </c:pt>
                <c:pt idx="2544">
                  <c:v>0.34367168978929957</c:v>
                </c:pt>
                <c:pt idx="2545">
                  <c:v>0.34367168978929957</c:v>
                </c:pt>
                <c:pt idx="2546">
                  <c:v>0.34367168978929957</c:v>
                </c:pt>
                <c:pt idx="2547">
                  <c:v>0.34367168978929957</c:v>
                </c:pt>
                <c:pt idx="2548">
                  <c:v>0.34367168978929957</c:v>
                </c:pt>
                <c:pt idx="2549">
                  <c:v>0.34367168978929957</c:v>
                </c:pt>
                <c:pt idx="2550">
                  <c:v>0.34367168978929957</c:v>
                </c:pt>
                <c:pt idx="2551">
                  <c:v>0.34367168978929957</c:v>
                </c:pt>
                <c:pt idx="2552">
                  <c:v>0.34367168978929957</c:v>
                </c:pt>
                <c:pt idx="2553">
                  <c:v>0.34367168978929957</c:v>
                </c:pt>
                <c:pt idx="2554">
                  <c:v>0.34367168978929957</c:v>
                </c:pt>
                <c:pt idx="2555">
                  <c:v>0.34367168978929957</c:v>
                </c:pt>
                <c:pt idx="2556">
                  <c:v>0.34367168978929957</c:v>
                </c:pt>
                <c:pt idx="2557">
                  <c:v>0.34367168978929957</c:v>
                </c:pt>
                <c:pt idx="2558">
                  <c:v>0.34367168978929957</c:v>
                </c:pt>
                <c:pt idx="2559">
                  <c:v>0.34367168978929957</c:v>
                </c:pt>
                <c:pt idx="2560">
                  <c:v>0.34367168978929957</c:v>
                </c:pt>
                <c:pt idx="2561">
                  <c:v>0.34367168978929957</c:v>
                </c:pt>
                <c:pt idx="2562">
                  <c:v>0.34367168978929957</c:v>
                </c:pt>
                <c:pt idx="2563">
                  <c:v>0.34367168978929957</c:v>
                </c:pt>
                <c:pt idx="2564">
                  <c:v>0.34367168978929957</c:v>
                </c:pt>
                <c:pt idx="2565">
                  <c:v>0.34367168978929957</c:v>
                </c:pt>
                <c:pt idx="2566">
                  <c:v>0.34367168978929957</c:v>
                </c:pt>
                <c:pt idx="2567">
                  <c:v>0.34367168978929957</c:v>
                </c:pt>
                <c:pt idx="2568">
                  <c:v>0.34367168978929957</c:v>
                </c:pt>
                <c:pt idx="2569">
                  <c:v>0.34367168978929957</c:v>
                </c:pt>
                <c:pt idx="2570">
                  <c:v>0.34367168978929957</c:v>
                </c:pt>
                <c:pt idx="2571">
                  <c:v>0.34367168978929957</c:v>
                </c:pt>
                <c:pt idx="2572">
                  <c:v>0.34367168978929957</c:v>
                </c:pt>
                <c:pt idx="2573">
                  <c:v>0.34367168978929957</c:v>
                </c:pt>
                <c:pt idx="2574">
                  <c:v>0.34367168978929957</c:v>
                </c:pt>
                <c:pt idx="2575">
                  <c:v>0.34367168978929957</c:v>
                </c:pt>
                <c:pt idx="2576">
                  <c:v>0.34367168978929957</c:v>
                </c:pt>
                <c:pt idx="2577">
                  <c:v>0.34367168978929957</c:v>
                </c:pt>
                <c:pt idx="2578">
                  <c:v>0.34367168978929957</c:v>
                </c:pt>
                <c:pt idx="2579">
                  <c:v>0.34367168978929957</c:v>
                </c:pt>
                <c:pt idx="2580">
                  <c:v>0.34367168978929957</c:v>
                </c:pt>
                <c:pt idx="2581">
                  <c:v>0.34367168978929957</c:v>
                </c:pt>
                <c:pt idx="2582">
                  <c:v>0.34367168978929957</c:v>
                </c:pt>
                <c:pt idx="2583">
                  <c:v>0.34367168978929957</c:v>
                </c:pt>
                <c:pt idx="2584">
                  <c:v>0.34367168978929957</c:v>
                </c:pt>
                <c:pt idx="2585">
                  <c:v>0.34367168978929957</c:v>
                </c:pt>
                <c:pt idx="2586">
                  <c:v>0.34367168978929957</c:v>
                </c:pt>
                <c:pt idx="2587">
                  <c:v>0.34367168978929957</c:v>
                </c:pt>
                <c:pt idx="2588">
                  <c:v>0.34367168978929957</c:v>
                </c:pt>
                <c:pt idx="2589">
                  <c:v>0.34367168978929957</c:v>
                </c:pt>
                <c:pt idx="2590">
                  <c:v>0.34367168978929957</c:v>
                </c:pt>
                <c:pt idx="2591">
                  <c:v>0.34367168978929957</c:v>
                </c:pt>
                <c:pt idx="2592">
                  <c:v>0.34367168978929957</c:v>
                </c:pt>
                <c:pt idx="2593">
                  <c:v>0.34367168978929957</c:v>
                </c:pt>
                <c:pt idx="2594">
                  <c:v>0.34367168978929957</c:v>
                </c:pt>
                <c:pt idx="2595">
                  <c:v>0.34367168978929957</c:v>
                </c:pt>
                <c:pt idx="2596">
                  <c:v>0.34367168978929957</c:v>
                </c:pt>
                <c:pt idx="2597">
                  <c:v>0.34367168978929957</c:v>
                </c:pt>
                <c:pt idx="2598">
                  <c:v>0.34367168978929957</c:v>
                </c:pt>
                <c:pt idx="2599">
                  <c:v>0.34367168978929957</c:v>
                </c:pt>
                <c:pt idx="2600">
                  <c:v>0.34367168978929957</c:v>
                </c:pt>
                <c:pt idx="2601">
                  <c:v>0.34367168978929957</c:v>
                </c:pt>
                <c:pt idx="2602">
                  <c:v>0.34367168978929957</c:v>
                </c:pt>
                <c:pt idx="2603">
                  <c:v>0.34367168978929957</c:v>
                </c:pt>
                <c:pt idx="2604">
                  <c:v>0.34367168978929957</c:v>
                </c:pt>
                <c:pt idx="2605">
                  <c:v>0.34367168978929957</c:v>
                </c:pt>
                <c:pt idx="2606">
                  <c:v>0.34367168978929957</c:v>
                </c:pt>
                <c:pt idx="2607">
                  <c:v>0.34367168978929957</c:v>
                </c:pt>
                <c:pt idx="2608">
                  <c:v>0.34367168978929957</c:v>
                </c:pt>
                <c:pt idx="2609">
                  <c:v>0.34367168978929957</c:v>
                </c:pt>
                <c:pt idx="2610">
                  <c:v>0.34367168978929957</c:v>
                </c:pt>
                <c:pt idx="2611">
                  <c:v>0.34367168978929957</c:v>
                </c:pt>
                <c:pt idx="2612">
                  <c:v>0.34367168978929957</c:v>
                </c:pt>
                <c:pt idx="2613">
                  <c:v>0.34367168978929957</c:v>
                </c:pt>
                <c:pt idx="2614">
                  <c:v>0.34367168978929957</c:v>
                </c:pt>
                <c:pt idx="2615">
                  <c:v>0.34367168978929957</c:v>
                </c:pt>
                <c:pt idx="2616">
                  <c:v>0.34367168978929957</c:v>
                </c:pt>
                <c:pt idx="2617">
                  <c:v>0.34367168978929957</c:v>
                </c:pt>
                <c:pt idx="2618">
                  <c:v>0.34367168978929957</c:v>
                </c:pt>
                <c:pt idx="2619">
                  <c:v>0.34367168978929957</c:v>
                </c:pt>
                <c:pt idx="2620">
                  <c:v>0.34367168978929957</c:v>
                </c:pt>
                <c:pt idx="2621">
                  <c:v>0.34367168978929957</c:v>
                </c:pt>
                <c:pt idx="2622">
                  <c:v>0.34367168978929957</c:v>
                </c:pt>
                <c:pt idx="2623">
                  <c:v>0.34367168978929957</c:v>
                </c:pt>
                <c:pt idx="2624">
                  <c:v>0.34367168978929957</c:v>
                </c:pt>
                <c:pt idx="2625">
                  <c:v>0.34367168978929957</c:v>
                </c:pt>
                <c:pt idx="2626">
                  <c:v>0.34367168978929957</c:v>
                </c:pt>
                <c:pt idx="2627">
                  <c:v>0.34367168978929957</c:v>
                </c:pt>
                <c:pt idx="2628">
                  <c:v>0.34367168978929957</c:v>
                </c:pt>
                <c:pt idx="2629">
                  <c:v>0.34367168978929957</c:v>
                </c:pt>
                <c:pt idx="2630">
                  <c:v>0.34367168978929957</c:v>
                </c:pt>
                <c:pt idx="2631">
                  <c:v>0.34367168978929957</c:v>
                </c:pt>
                <c:pt idx="2632">
                  <c:v>0.34367168978929957</c:v>
                </c:pt>
                <c:pt idx="2633">
                  <c:v>0.34367168978929957</c:v>
                </c:pt>
                <c:pt idx="2634">
                  <c:v>0.34367168978929957</c:v>
                </c:pt>
                <c:pt idx="2635">
                  <c:v>0.34367168978929957</c:v>
                </c:pt>
                <c:pt idx="2636">
                  <c:v>0.34367168978929957</c:v>
                </c:pt>
                <c:pt idx="2637">
                  <c:v>0.34367168978929957</c:v>
                </c:pt>
                <c:pt idx="2638">
                  <c:v>0.34367168978929957</c:v>
                </c:pt>
                <c:pt idx="2639">
                  <c:v>0.34367168978929957</c:v>
                </c:pt>
                <c:pt idx="2640">
                  <c:v>0.34367168978929957</c:v>
                </c:pt>
                <c:pt idx="2641">
                  <c:v>0.34367168978929957</c:v>
                </c:pt>
                <c:pt idx="2642">
                  <c:v>0.34367168978929957</c:v>
                </c:pt>
                <c:pt idx="2643">
                  <c:v>0.34367168978929957</c:v>
                </c:pt>
                <c:pt idx="2644">
                  <c:v>0.34367168978929957</c:v>
                </c:pt>
                <c:pt idx="2645">
                  <c:v>0.34367168978929957</c:v>
                </c:pt>
                <c:pt idx="2646">
                  <c:v>0.34367168978929957</c:v>
                </c:pt>
                <c:pt idx="2647">
                  <c:v>0.34367168978929957</c:v>
                </c:pt>
                <c:pt idx="2648">
                  <c:v>0.34367168978929957</c:v>
                </c:pt>
                <c:pt idx="2649">
                  <c:v>0.34367168978929957</c:v>
                </c:pt>
                <c:pt idx="2650">
                  <c:v>0.34367168978929957</c:v>
                </c:pt>
                <c:pt idx="2651">
                  <c:v>0.34367168978929957</c:v>
                </c:pt>
                <c:pt idx="2652">
                  <c:v>0.34367168978929957</c:v>
                </c:pt>
                <c:pt idx="2653">
                  <c:v>0.34367168978929957</c:v>
                </c:pt>
                <c:pt idx="2654">
                  <c:v>0.34367168978929957</c:v>
                </c:pt>
                <c:pt idx="2655">
                  <c:v>0.34367168978929957</c:v>
                </c:pt>
                <c:pt idx="2656">
                  <c:v>0.34367168978929957</c:v>
                </c:pt>
                <c:pt idx="2657">
                  <c:v>0.34367168978929957</c:v>
                </c:pt>
                <c:pt idx="2658">
                  <c:v>0.34367168978929957</c:v>
                </c:pt>
                <c:pt idx="2659">
                  <c:v>0.34367168978929957</c:v>
                </c:pt>
                <c:pt idx="2660">
                  <c:v>0.34367168978929957</c:v>
                </c:pt>
                <c:pt idx="2661">
                  <c:v>0.34367168978929957</c:v>
                </c:pt>
                <c:pt idx="2662">
                  <c:v>0.34367168978929957</c:v>
                </c:pt>
                <c:pt idx="2663">
                  <c:v>0.34367168978929957</c:v>
                </c:pt>
                <c:pt idx="2664">
                  <c:v>0.34367168978929957</c:v>
                </c:pt>
                <c:pt idx="2665">
                  <c:v>0.34367168978929957</c:v>
                </c:pt>
                <c:pt idx="2666">
                  <c:v>0.34367168978929957</c:v>
                </c:pt>
                <c:pt idx="2667">
                  <c:v>0.34367168978929957</c:v>
                </c:pt>
                <c:pt idx="2668">
                  <c:v>0.34367168978929957</c:v>
                </c:pt>
                <c:pt idx="2669">
                  <c:v>0.34367168978929957</c:v>
                </c:pt>
                <c:pt idx="2670">
                  <c:v>0.34367168978929957</c:v>
                </c:pt>
                <c:pt idx="2671">
                  <c:v>0.34367168978929957</c:v>
                </c:pt>
                <c:pt idx="2672">
                  <c:v>0.34367168978929957</c:v>
                </c:pt>
                <c:pt idx="2673">
                  <c:v>0.34367168978929957</c:v>
                </c:pt>
                <c:pt idx="2674">
                  <c:v>0.34367168978929957</c:v>
                </c:pt>
                <c:pt idx="2675">
                  <c:v>0.34367168978929957</c:v>
                </c:pt>
                <c:pt idx="2676">
                  <c:v>0.34367168978929957</c:v>
                </c:pt>
                <c:pt idx="2677">
                  <c:v>0.34367168978929957</c:v>
                </c:pt>
                <c:pt idx="2678">
                  <c:v>0.34367168978929957</c:v>
                </c:pt>
                <c:pt idx="2679">
                  <c:v>0.34367168978929957</c:v>
                </c:pt>
                <c:pt idx="2680">
                  <c:v>0.34367168978929957</c:v>
                </c:pt>
                <c:pt idx="2681">
                  <c:v>0.34367168978929957</c:v>
                </c:pt>
                <c:pt idx="2682">
                  <c:v>0.34367168978929957</c:v>
                </c:pt>
                <c:pt idx="2683">
                  <c:v>0.34367168978929957</c:v>
                </c:pt>
                <c:pt idx="2684">
                  <c:v>0.34367168978929957</c:v>
                </c:pt>
                <c:pt idx="2685">
                  <c:v>0.34367168978929957</c:v>
                </c:pt>
                <c:pt idx="2686">
                  <c:v>0.34367168978929957</c:v>
                </c:pt>
                <c:pt idx="2687">
                  <c:v>0.34367168978929957</c:v>
                </c:pt>
                <c:pt idx="2688">
                  <c:v>0.34367168978929957</c:v>
                </c:pt>
                <c:pt idx="2689">
                  <c:v>0.34367168978929957</c:v>
                </c:pt>
                <c:pt idx="2690">
                  <c:v>0.34367168978929957</c:v>
                </c:pt>
                <c:pt idx="2691">
                  <c:v>0.34367168978929957</c:v>
                </c:pt>
                <c:pt idx="2692">
                  <c:v>0.34367168978929957</c:v>
                </c:pt>
                <c:pt idx="2693">
                  <c:v>0.34367168978929957</c:v>
                </c:pt>
                <c:pt idx="2694">
                  <c:v>0.34367168978929957</c:v>
                </c:pt>
                <c:pt idx="2695">
                  <c:v>0.34367168978929957</c:v>
                </c:pt>
                <c:pt idx="2696">
                  <c:v>0.34367168978929957</c:v>
                </c:pt>
                <c:pt idx="2697">
                  <c:v>0.34367168978929957</c:v>
                </c:pt>
                <c:pt idx="2698">
                  <c:v>0.34367168978929957</c:v>
                </c:pt>
                <c:pt idx="2699">
                  <c:v>0.34367168978929957</c:v>
                </c:pt>
                <c:pt idx="2700">
                  <c:v>0.34367168978929957</c:v>
                </c:pt>
                <c:pt idx="2701">
                  <c:v>0.34367168978929957</c:v>
                </c:pt>
                <c:pt idx="2702">
                  <c:v>0.34367168978929957</c:v>
                </c:pt>
                <c:pt idx="2703">
                  <c:v>0.34367168978929957</c:v>
                </c:pt>
                <c:pt idx="2704">
                  <c:v>0.34367168978929957</c:v>
                </c:pt>
                <c:pt idx="2705">
                  <c:v>0.34367168978929957</c:v>
                </c:pt>
                <c:pt idx="2706">
                  <c:v>0.34367168978929957</c:v>
                </c:pt>
                <c:pt idx="2707">
                  <c:v>0.34367168978929957</c:v>
                </c:pt>
                <c:pt idx="2708">
                  <c:v>0.34367168978929957</c:v>
                </c:pt>
                <c:pt idx="2709">
                  <c:v>0.34367168978929957</c:v>
                </c:pt>
                <c:pt idx="2710">
                  <c:v>0.34367168978929957</c:v>
                </c:pt>
                <c:pt idx="2711">
                  <c:v>0.34367168978929957</c:v>
                </c:pt>
                <c:pt idx="2712">
                  <c:v>0.34367168978929957</c:v>
                </c:pt>
                <c:pt idx="2713">
                  <c:v>0.34367168978929957</c:v>
                </c:pt>
                <c:pt idx="2714">
                  <c:v>0.34367168978929957</c:v>
                </c:pt>
                <c:pt idx="2715">
                  <c:v>0.34367168978929957</c:v>
                </c:pt>
                <c:pt idx="2716">
                  <c:v>0.34367168978929957</c:v>
                </c:pt>
                <c:pt idx="2717">
                  <c:v>0.34367168978929957</c:v>
                </c:pt>
                <c:pt idx="2718">
                  <c:v>0.34367168978929957</c:v>
                </c:pt>
                <c:pt idx="2719">
                  <c:v>0.34367168978929957</c:v>
                </c:pt>
                <c:pt idx="2720">
                  <c:v>0.34367168978929957</c:v>
                </c:pt>
                <c:pt idx="2721">
                  <c:v>0.34367168978929957</c:v>
                </c:pt>
                <c:pt idx="2722">
                  <c:v>0.34367168978929957</c:v>
                </c:pt>
                <c:pt idx="2723">
                  <c:v>0.34367168978929957</c:v>
                </c:pt>
                <c:pt idx="2724">
                  <c:v>0.34367168978929957</c:v>
                </c:pt>
                <c:pt idx="2725">
                  <c:v>0.34367168978929957</c:v>
                </c:pt>
                <c:pt idx="2726">
                  <c:v>0.34367168978929957</c:v>
                </c:pt>
                <c:pt idx="2727">
                  <c:v>0.34367168978929957</c:v>
                </c:pt>
                <c:pt idx="2728">
                  <c:v>0.34367168978929957</c:v>
                </c:pt>
                <c:pt idx="2729">
                  <c:v>0.34367168978929957</c:v>
                </c:pt>
                <c:pt idx="2730">
                  <c:v>0.34367168978929957</c:v>
                </c:pt>
                <c:pt idx="2731">
                  <c:v>0.34367168978929957</c:v>
                </c:pt>
                <c:pt idx="2732">
                  <c:v>0.34367168978929957</c:v>
                </c:pt>
                <c:pt idx="2733">
                  <c:v>0.34367168978929957</c:v>
                </c:pt>
                <c:pt idx="2734">
                  <c:v>0.34367168978929957</c:v>
                </c:pt>
                <c:pt idx="2735">
                  <c:v>0.34367168978929957</c:v>
                </c:pt>
                <c:pt idx="2736">
                  <c:v>0.34367168978929957</c:v>
                </c:pt>
                <c:pt idx="2737">
                  <c:v>0.34367168978929957</c:v>
                </c:pt>
                <c:pt idx="2738">
                  <c:v>0.34367168978929957</c:v>
                </c:pt>
                <c:pt idx="2739">
                  <c:v>0.34367168978929957</c:v>
                </c:pt>
                <c:pt idx="2740">
                  <c:v>0.34367168978929957</c:v>
                </c:pt>
                <c:pt idx="2741">
                  <c:v>0.34367168978929957</c:v>
                </c:pt>
                <c:pt idx="2742">
                  <c:v>0.34367168978929957</c:v>
                </c:pt>
                <c:pt idx="2743">
                  <c:v>0.34367168978929957</c:v>
                </c:pt>
                <c:pt idx="2744">
                  <c:v>0.34367168978929957</c:v>
                </c:pt>
                <c:pt idx="2745">
                  <c:v>0.34367168978929957</c:v>
                </c:pt>
                <c:pt idx="2746">
                  <c:v>0.34367168978929957</c:v>
                </c:pt>
                <c:pt idx="2747">
                  <c:v>0.34367168978929957</c:v>
                </c:pt>
                <c:pt idx="2748">
                  <c:v>0.34367168978929957</c:v>
                </c:pt>
                <c:pt idx="2749">
                  <c:v>0.34367168978929957</c:v>
                </c:pt>
                <c:pt idx="2750">
                  <c:v>0.34367168978929957</c:v>
                </c:pt>
                <c:pt idx="2751">
                  <c:v>0.34367168978929957</c:v>
                </c:pt>
                <c:pt idx="2752">
                  <c:v>0.34367168978929957</c:v>
                </c:pt>
                <c:pt idx="2753">
                  <c:v>0.34367168978929957</c:v>
                </c:pt>
                <c:pt idx="2754">
                  <c:v>0.34367168978929957</c:v>
                </c:pt>
                <c:pt idx="2755">
                  <c:v>0.34367168978929957</c:v>
                </c:pt>
                <c:pt idx="2756">
                  <c:v>0.34367168978929957</c:v>
                </c:pt>
                <c:pt idx="2757">
                  <c:v>0.34367168978929957</c:v>
                </c:pt>
                <c:pt idx="2758">
                  <c:v>0.34367168978929957</c:v>
                </c:pt>
                <c:pt idx="2759">
                  <c:v>0.34367168978929957</c:v>
                </c:pt>
                <c:pt idx="2760">
                  <c:v>0.34367168978929957</c:v>
                </c:pt>
                <c:pt idx="2761">
                  <c:v>0.34367168978929957</c:v>
                </c:pt>
                <c:pt idx="2762">
                  <c:v>0.34367168978929957</c:v>
                </c:pt>
                <c:pt idx="2763">
                  <c:v>0.34367168978929957</c:v>
                </c:pt>
                <c:pt idx="2764">
                  <c:v>0.34367168978929957</c:v>
                </c:pt>
                <c:pt idx="2765">
                  <c:v>0.34367168978929957</c:v>
                </c:pt>
                <c:pt idx="2766">
                  <c:v>0.34367168978929957</c:v>
                </c:pt>
                <c:pt idx="2767">
                  <c:v>0.34367168978929957</c:v>
                </c:pt>
                <c:pt idx="2768">
                  <c:v>0.34367168978929957</c:v>
                </c:pt>
                <c:pt idx="2769">
                  <c:v>0.34367168978929957</c:v>
                </c:pt>
                <c:pt idx="2770">
                  <c:v>0.34367168978929957</c:v>
                </c:pt>
                <c:pt idx="2771">
                  <c:v>0.34367168978929957</c:v>
                </c:pt>
                <c:pt idx="2772">
                  <c:v>0.34367168978929957</c:v>
                </c:pt>
                <c:pt idx="2773">
                  <c:v>0.34367168978929957</c:v>
                </c:pt>
                <c:pt idx="2774">
                  <c:v>0.34367168978929957</c:v>
                </c:pt>
                <c:pt idx="2775">
                  <c:v>0.34367168978929957</c:v>
                </c:pt>
                <c:pt idx="2776">
                  <c:v>0.34367168978929957</c:v>
                </c:pt>
                <c:pt idx="2777">
                  <c:v>0.34367168978929957</c:v>
                </c:pt>
                <c:pt idx="2778">
                  <c:v>0.34367168978929957</c:v>
                </c:pt>
                <c:pt idx="2779">
                  <c:v>0.34367168978929957</c:v>
                </c:pt>
                <c:pt idx="2780">
                  <c:v>0.34367168978929957</c:v>
                </c:pt>
                <c:pt idx="2781">
                  <c:v>0.34367168978929957</c:v>
                </c:pt>
                <c:pt idx="2782">
                  <c:v>0.34367168978929957</c:v>
                </c:pt>
                <c:pt idx="2783">
                  <c:v>0.34367168978929957</c:v>
                </c:pt>
                <c:pt idx="2784">
                  <c:v>0.34367168978929957</c:v>
                </c:pt>
                <c:pt idx="2785">
                  <c:v>0.34367168978929957</c:v>
                </c:pt>
                <c:pt idx="2786">
                  <c:v>0.34367168978929957</c:v>
                </c:pt>
                <c:pt idx="2787">
                  <c:v>0.34367168978929957</c:v>
                </c:pt>
                <c:pt idx="2788">
                  <c:v>0.34367168978929957</c:v>
                </c:pt>
                <c:pt idx="2789">
                  <c:v>0.34367168978929957</c:v>
                </c:pt>
                <c:pt idx="2790">
                  <c:v>0.34367168978929957</c:v>
                </c:pt>
                <c:pt idx="2791">
                  <c:v>0.34367168978929957</c:v>
                </c:pt>
                <c:pt idx="2792">
                  <c:v>0.34367168978929957</c:v>
                </c:pt>
                <c:pt idx="2793">
                  <c:v>0.34367168978929957</c:v>
                </c:pt>
                <c:pt idx="2794">
                  <c:v>0.34367168978929957</c:v>
                </c:pt>
                <c:pt idx="2795">
                  <c:v>0.34367168978929957</c:v>
                </c:pt>
                <c:pt idx="2796">
                  <c:v>0.34367168978929957</c:v>
                </c:pt>
                <c:pt idx="2797">
                  <c:v>0.34367168978929957</c:v>
                </c:pt>
                <c:pt idx="2798">
                  <c:v>0.34367168978929957</c:v>
                </c:pt>
                <c:pt idx="2799">
                  <c:v>0.34367168978929957</c:v>
                </c:pt>
                <c:pt idx="2800">
                  <c:v>0.34367168978929957</c:v>
                </c:pt>
                <c:pt idx="2801">
                  <c:v>0.34367168978929957</c:v>
                </c:pt>
                <c:pt idx="2802">
                  <c:v>0.34367168978929957</c:v>
                </c:pt>
                <c:pt idx="2803">
                  <c:v>0.34367168978929957</c:v>
                </c:pt>
                <c:pt idx="2804">
                  <c:v>0.34367168978929957</c:v>
                </c:pt>
                <c:pt idx="2805">
                  <c:v>0.34367168978929957</c:v>
                </c:pt>
                <c:pt idx="2806">
                  <c:v>0.34367168978929957</c:v>
                </c:pt>
                <c:pt idx="2807">
                  <c:v>0.34367168978929957</c:v>
                </c:pt>
                <c:pt idx="2808">
                  <c:v>0.34367168978929957</c:v>
                </c:pt>
                <c:pt idx="2809">
                  <c:v>0.34367168978929957</c:v>
                </c:pt>
                <c:pt idx="2810">
                  <c:v>0.34367168978929957</c:v>
                </c:pt>
                <c:pt idx="2811">
                  <c:v>0.34367168978929957</c:v>
                </c:pt>
                <c:pt idx="2812">
                  <c:v>0.34367168978929957</c:v>
                </c:pt>
                <c:pt idx="2813">
                  <c:v>0.34367168978929957</c:v>
                </c:pt>
                <c:pt idx="2814">
                  <c:v>0.34367168978929957</c:v>
                </c:pt>
                <c:pt idx="2815">
                  <c:v>0.34367168978929957</c:v>
                </c:pt>
                <c:pt idx="2816">
                  <c:v>0.34367168978929957</c:v>
                </c:pt>
                <c:pt idx="2817">
                  <c:v>0.34367168978929957</c:v>
                </c:pt>
                <c:pt idx="2818">
                  <c:v>0.34367168978929957</c:v>
                </c:pt>
                <c:pt idx="2819">
                  <c:v>0.34367168978929957</c:v>
                </c:pt>
                <c:pt idx="2820">
                  <c:v>0.34367168978929957</c:v>
                </c:pt>
                <c:pt idx="2821">
                  <c:v>0.34367168978929957</c:v>
                </c:pt>
                <c:pt idx="2822">
                  <c:v>0.34367168978929957</c:v>
                </c:pt>
                <c:pt idx="2823">
                  <c:v>0.34367168978929957</c:v>
                </c:pt>
                <c:pt idx="2824">
                  <c:v>0.34367168978929957</c:v>
                </c:pt>
                <c:pt idx="2825">
                  <c:v>0.34367168978929957</c:v>
                </c:pt>
                <c:pt idx="2826">
                  <c:v>0.34367168978929957</c:v>
                </c:pt>
                <c:pt idx="2827">
                  <c:v>0.34367168978929957</c:v>
                </c:pt>
                <c:pt idx="2828">
                  <c:v>0.34367168978929957</c:v>
                </c:pt>
                <c:pt idx="2829">
                  <c:v>0.34367168978929957</c:v>
                </c:pt>
                <c:pt idx="2830">
                  <c:v>0.34367168978929957</c:v>
                </c:pt>
                <c:pt idx="2831">
                  <c:v>0.34367168978929957</c:v>
                </c:pt>
                <c:pt idx="2832">
                  <c:v>0.34367168978929957</c:v>
                </c:pt>
                <c:pt idx="2833">
                  <c:v>0.34367168978929957</c:v>
                </c:pt>
                <c:pt idx="2834">
                  <c:v>0.34367168978929957</c:v>
                </c:pt>
                <c:pt idx="2835">
                  <c:v>0.34367168978929957</c:v>
                </c:pt>
                <c:pt idx="2836">
                  <c:v>0.34367168978929957</c:v>
                </c:pt>
                <c:pt idx="2837">
                  <c:v>0.34367168978929957</c:v>
                </c:pt>
                <c:pt idx="2838">
                  <c:v>0.34367168978929957</c:v>
                </c:pt>
                <c:pt idx="2839">
                  <c:v>0.34367168978929957</c:v>
                </c:pt>
                <c:pt idx="2840">
                  <c:v>0.34367168978929957</c:v>
                </c:pt>
                <c:pt idx="2841">
                  <c:v>0.34367168978929957</c:v>
                </c:pt>
                <c:pt idx="2842">
                  <c:v>0.34367168978929957</c:v>
                </c:pt>
                <c:pt idx="2843">
                  <c:v>0.34367168978929957</c:v>
                </c:pt>
                <c:pt idx="2844">
                  <c:v>0.34367168978929957</c:v>
                </c:pt>
                <c:pt idx="2845">
                  <c:v>0.34367168978929957</c:v>
                </c:pt>
                <c:pt idx="2846">
                  <c:v>0.34367168978929957</c:v>
                </c:pt>
                <c:pt idx="2847">
                  <c:v>0.34367168978929957</c:v>
                </c:pt>
                <c:pt idx="2848">
                  <c:v>0.34367168978929957</c:v>
                </c:pt>
                <c:pt idx="2849">
                  <c:v>0.34367168978929957</c:v>
                </c:pt>
                <c:pt idx="2850">
                  <c:v>0.34367168978929957</c:v>
                </c:pt>
                <c:pt idx="2851">
                  <c:v>0.34367168978929957</c:v>
                </c:pt>
                <c:pt idx="2852">
                  <c:v>0.34367168978929957</c:v>
                </c:pt>
                <c:pt idx="2853">
                  <c:v>0.34367168978929957</c:v>
                </c:pt>
                <c:pt idx="2854">
                  <c:v>0.34367168978929957</c:v>
                </c:pt>
                <c:pt idx="2855">
                  <c:v>0.34367168978929957</c:v>
                </c:pt>
                <c:pt idx="2856">
                  <c:v>0.34367168978929957</c:v>
                </c:pt>
                <c:pt idx="2857">
                  <c:v>0.34367168978929957</c:v>
                </c:pt>
                <c:pt idx="2858">
                  <c:v>0.34367168978929957</c:v>
                </c:pt>
                <c:pt idx="2859">
                  <c:v>0.34367168978929957</c:v>
                </c:pt>
                <c:pt idx="2860">
                  <c:v>0.34367168978929957</c:v>
                </c:pt>
                <c:pt idx="2861">
                  <c:v>0.34367168978929957</c:v>
                </c:pt>
                <c:pt idx="2862">
                  <c:v>0.34367168978929957</c:v>
                </c:pt>
                <c:pt idx="2863">
                  <c:v>0.34367168978929957</c:v>
                </c:pt>
                <c:pt idx="2864">
                  <c:v>0.34367168978929957</c:v>
                </c:pt>
                <c:pt idx="2865">
                  <c:v>0.34367168978929957</c:v>
                </c:pt>
                <c:pt idx="2866">
                  <c:v>0.34367168978929957</c:v>
                </c:pt>
                <c:pt idx="2867">
                  <c:v>0.34367168978929957</c:v>
                </c:pt>
                <c:pt idx="2868">
                  <c:v>0.34367168978929957</c:v>
                </c:pt>
                <c:pt idx="2869">
                  <c:v>0.34367168978929957</c:v>
                </c:pt>
                <c:pt idx="2870">
                  <c:v>0.34367168978929957</c:v>
                </c:pt>
                <c:pt idx="2871">
                  <c:v>0.34367168978929957</c:v>
                </c:pt>
                <c:pt idx="2872">
                  <c:v>0.34367168978929957</c:v>
                </c:pt>
                <c:pt idx="2873">
                  <c:v>0.34367168978929957</c:v>
                </c:pt>
                <c:pt idx="2874">
                  <c:v>0.34367168978929957</c:v>
                </c:pt>
                <c:pt idx="2875">
                  <c:v>0.34367168978929957</c:v>
                </c:pt>
                <c:pt idx="2876">
                  <c:v>0.34367168978929957</c:v>
                </c:pt>
                <c:pt idx="2877">
                  <c:v>0.34367168978929957</c:v>
                </c:pt>
                <c:pt idx="2878">
                  <c:v>0.34367168978929957</c:v>
                </c:pt>
                <c:pt idx="2879">
                  <c:v>0.34367168978929957</c:v>
                </c:pt>
                <c:pt idx="2880">
                  <c:v>0.34367168978929957</c:v>
                </c:pt>
                <c:pt idx="2881">
                  <c:v>0.34367168978929957</c:v>
                </c:pt>
                <c:pt idx="2882">
                  <c:v>0.34367168978929957</c:v>
                </c:pt>
                <c:pt idx="2883">
                  <c:v>0.34367168978929957</c:v>
                </c:pt>
                <c:pt idx="2884">
                  <c:v>0.34367168978929957</c:v>
                </c:pt>
                <c:pt idx="2885">
                  <c:v>0.34367168978929957</c:v>
                </c:pt>
                <c:pt idx="2886">
                  <c:v>0.34367168978929957</c:v>
                </c:pt>
                <c:pt idx="2887">
                  <c:v>0.34367168978929957</c:v>
                </c:pt>
                <c:pt idx="2888">
                  <c:v>0.34367168978929957</c:v>
                </c:pt>
                <c:pt idx="2889">
                  <c:v>0.34367168978929957</c:v>
                </c:pt>
                <c:pt idx="2890">
                  <c:v>0.34367168978929957</c:v>
                </c:pt>
                <c:pt idx="2891">
                  <c:v>0.34367168978929957</c:v>
                </c:pt>
                <c:pt idx="2892">
                  <c:v>0.34367168978929957</c:v>
                </c:pt>
                <c:pt idx="2893">
                  <c:v>0.34367168978929957</c:v>
                </c:pt>
                <c:pt idx="2894">
                  <c:v>0.34367168978929957</c:v>
                </c:pt>
                <c:pt idx="2895">
                  <c:v>0.34367168978929957</c:v>
                </c:pt>
                <c:pt idx="2896">
                  <c:v>0.34367168978929957</c:v>
                </c:pt>
                <c:pt idx="2897">
                  <c:v>0.34367168978929957</c:v>
                </c:pt>
                <c:pt idx="2898">
                  <c:v>0.34367168978929957</c:v>
                </c:pt>
                <c:pt idx="2899">
                  <c:v>0.34367168978929957</c:v>
                </c:pt>
                <c:pt idx="2900">
                  <c:v>0.34367168978929957</c:v>
                </c:pt>
                <c:pt idx="2901">
                  <c:v>0.34367168978929957</c:v>
                </c:pt>
                <c:pt idx="2902">
                  <c:v>0.34367168978929957</c:v>
                </c:pt>
                <c:pt idx="2903">
                  <c:v>0.34367168978929957</c:v>
                </c:pt>
                <c:pt idx="2904">
                  <c:v>0.34367168978929957</c:v>
                </c:pt>
                <c:pt idx="2905">
                  <c:v>0.34367168978929957</c:v>
                </c:pt>
                <c:pt idx="2906">
                  <c:v>0.34367168978929957</c:v>
                </c:pt>
                <c:pt idx="2907">
                  <c:v>0.34367168978929957</c:v>
                </c:pt>
                <c:pt idx="2908">
                  <c:v>0.34367168978929957</c:v>
                </c:pt>
                <c:pt idx="2909">
                  <c:v>0.34367168978929957</c:v>
                </c:pt>
                <c:pt idx="2910">
                  <c:v>0.34367168978929957</c:v>
                </c:pt>
                <c:pt idx="2911">
                  <c:v>0.34367168978929957</c:v>
                </c:pt>
                <c:pt idx="2912">
                  <c:v>0.34367168978929957</c:v>
                </c:pt>
                <c:pt idx="2913">
                  <c:v>0.34367168978929957</c:v>
                </c:pt>
                <c:pt idx="2914">
                  <c:v>0.34367168978929957</c:v>
                </c:pt>
                <c:pt idx="2915">
                  <c:v>0.34367168978929957</c:v>
                </c:pt>
                <c:pt idx="2916">
                  <c:v>0.34367168978929957</c:v>
                </c:pt>
                <c:pt idx="2917">
                  <c:v>0.34367168978929957</c:v>
                </c:pt>
                <c:pt idx="2918">
                  <c:v>0.34367168978929957</c:v>
                </c:pt>
                <c:pt idx="2919">
                  <c:v>0.34367168978929957</c:v>
                </c:pt>
                <c:pt idx="2920">
                  <c:v>0.34367168978929957</c:v>
                </c:pt>
                <c:pt idx="2921">
                  <c:v>0.34367168978929957</c:v>
                </c:pt>
                <c:pt idx="2922">
                  <c:v>0.34367168978929957</c:v>
                </c:pt>
                <c:pt idx="2923">
                  <c:v>0.34367168978929957</c:v>
                </c:pt>
                <c:pt idx="2924">
                  <c:v>0.34367168978929957</c:v>
                </c:pt>
                <c:pt idx="2925">
                  <c:v>0.34367168978929957</c:v>
                </c:pt>
                <c:pt idx="2926">
                  <c:v>0.34367168978929957</c:v>
                </c:pt>
                <c:pt idx="2927">
                  <c:v>0.34367168978929957</c:v>
                </c:pt>
                <c:pt idx="2928">
                  <c:v>0.34367168978929957</c:v>
                </c:pt>
                <c:pt idx="2929">
                  <c:v>0.34367168978929957</c:v>
                </c:pt>
                <c:pt idx="2930">
                  <c:v>0.34367168978929957</c:v>
                </c:pt>
                <c:pt idx="2931">
                  <c:v>0.34367168978929957</c:v>
                </c:pt>
                <c:pt idx="2932">
                  <c:v>0.34367168978929957</c:v>
                </c:pt>
                <c:pt idx="2933">
                  <c:v>0.34367168978929957</c:v>
                </c:pt>
                <c:pt idx="2934">
                  <c:v>0.34367168978929957</c:v>
                </c:pt>
                <c:pt idx="2935">
                  <c:v>0.34367168978929957</c:v>
                </c:pt>
                <c:pt idx="2936">
                  <c:v>0.34367168978929957</c:v>
                </c:pt>
                <c:pt idx="2937">
                  <c:v>0.34367168978929957</c:v>
                </c:pt>
                <c:pt idx="2938">
                  <c:v>0.34367168978929957</c:v>
                </c:pt>
                <c:pt idx="2939">
                  <c:v>0.34367168978929957</c:v>
                </c:pt>
                <c:pt idx="2940">
                  <c:v>0.34367168978929957</c:v>
                </c:pt>
                <c:pt idx="2941">
                  <c:v>0.34367168978929957</c:v>
                </c:pt>
                <c:pt idx="2942">
                  <c:v>0.34367168978929957</c:v>
                </c:pt>
                <c:pt idx="2943">
                  <c:v>0.34367168978929957</c:v>
                </c:pt>
                <c:pt idx="2944">
                  <c:v>0.34367168978929957</c:v>
                </c:pt>
                <c:pt idx="2945">
                  <c:v>0.34367168978929957</c:v>
                </c:pt>
                <c:pt idx="2946">
                  <c:v>0.34367168978929957</c:v>
                </c:pt>
                <c:pt idx="2947">
                  <c:v>0.34367168978929957</c:v>
                </c:pt>
                <c:pt idx="2948">
                  <c:v>0.34367168978929957</c:v>
                </c:pt>
                <c:pt idx="2949">
                  <c:v>0.34367168978929957</c:v>
                </c:pt>
                <c:pt idx="2950">
                  <c:v>0.34367168978929957</c:v>
                </c:pt>
                <c:pt idx="2951">
                  <c:v>0.34367168978929957</c:v>
                </c:pt>
                <c:pt idx="2952">
                  <c:v>0.34367168978929957</c:v>
                </c:pt>
                <c:pt idx="2953">
                  <c:v>0.34367168978929957</c:v>
                </c:pt>
                <c:pt idx="2954">
                  <c:v>0.34367168978929957</c:v>
                </c:pt>
                <c:pt idx="2955">
                  <c:v>0.34367168978929957</c:v>
                </c:pt>
                <c:pt idx="2956">
                  <c:v>0.34367168978929957</c:v>
                </c:pt>
                <c:pt idx="2957">
                  <c:v>0.34367168978929957</c:v>
                </c:pt>
                <c:pt idx="2958">
                  <c:v>0.34367168978929957</c:v>
                </c:pt>
                <c:pt idx="2959">
                  <c:v>0.34367168978929957</c:v>
                </c:pt>
                <c:pt idx="2960">
                  <c:v>0.34367168978929957</c:v>
                </c:pt>
                <c:pt idx="2961">
                  <c:v>0.34367168978929957</c:v>
                </c:pt>
                <c:pt idx="2962">
                  <c:v>0.34367168978929957</c:v>
                </c:pt>
                <c:pt idx="2963">
                  <c:v>0.34367168978929957</c:v>
                </c:pt>
                <c:pt idx="2964">
                  <c:v>0.34367168978929957</c:v>
                </c:pt>
                <c:pt idx="2965">
                  <c:v>0.34367168978929957</c:v>
                </c:pt>
                <c:pt idx="2966">
                  <c:v>0.34367168978929957</c:v>
                </c:pt>
                <c:pt idx="2967">
                  <c:v>0.34367168978929957</c:v>
                </c:pt>
                <c:pt idx="2968">
                  <c:v>0.34367168978929957</c:v>
                </c:pt>
                <c:pt idx="2969">
                  <c:v>0.34367168978929957</c:v>
                </c:pt>
                <c:pt idx="2970">
                  <c:v>0.34367168978929957</c:v>
                </c:pt>
                <c:pt idx="2971">
                  <c:v>0.34367168978929957</c:v>
                </c:pt>
                <c:pt idx="2972">
                  <c:v>0.34367168978929957</c:v>
                </c:pt>
                <c:pt idx="2973">
                  <c:v>0.34367168978929957</c:v>
                </c:pt>
                <c:pt idx="2974">
                  <c:v>0.34367168978929957</c:v>
                </c:pt>
                <c:pt idx="2975">
                  <c:v>0.34367168978929957</c:v>
                </c:pt>
                <c:pt idx="2976">
                  <c:v>0.34367168978929957</c:v>
                </c:pt>
                <c:pt idx="2977">
                  <c:v>0.34367168978929957</c:v>
                </c:pt>
                <c:pt idx="2978">
                  <c:v>0.34367168978929957</c:v>
                </c:pt>
                <c:pt idx="2979">
                  <c:v>0.34367168978929957</c:v>
                </c:pt>
                <c:pt idx="2980">
                  <c:v>0.34367168978929957</c:v>
                </c:pt>
                <c:pt idx="2981">
                  <c:v>0.34367168978929957</c:v>
                </c:pt>
                <c:pt idx="2982">
                  <c:v>0.34367168978929957</c:v>
                </c:pt>
                <c:pt idx="2983">
                  <c:v>0.34367168978929957</c:v>
                </c:pt>
                <c:pt idx="2984">
                  <c:v>0.34367168978929957</c:v>
                </c:pt>
                <c:pt idx="2985">
                  <c:v>0.34367168978929957</c:v>
                </c:pt>
                <c:pt idx="2986">
                  <c:v>0.34367168978929957</c:v>
                </c:pt>
                <c:pt idx="2987">
                  <c:v>0.34367168978929957</c:v>
                </c:pt>
                <c:pt idx="2988">
                  <c:v>0.34367168978929957</c:v>
                </c:pt>
                <c:pt idx="2989">
                  <c:v>0.34367168978929957</c:v>
                </c:pt>
                <c:pt idx="2990">
                  <c:v>0.34367168978929957</c:v>
                </c:pt>
                <c:pt idx="2991">
                  <c:v>0.34367168978929957</c:v>
                </c:pt>
                <c:pt idx="2992">
                  <c:v>0.34367168978929957</c:v>
                </c:pt>
                <c:pt idx="2993">
                  <c:v>0.34367168978929957</c:v>
                </c:pt>
                <c:pt idx="2994">
                  <c:v>0.34367168978929957</c:v>
                </c:pt>
                <c:pt idx="2995">
                  <c:v>0.34367168978929957</c:v>
                </c:pt>
                <c:pt idx="2996">
                  <c:v>0.34367168978929957</c:v>
                </c:pt>
                <c:pt idx="2997">
                  <c:v>0.34367168978929957</c:v>
                </c:pt>
                <c:pt idx="2998">
                  <c:v>0.34367168978929957</c:v>
                </c:pt>
                <c:pt idx="2999">
                  <c:v>0.34367168978929957</c:v>
                </c:pt>
                <c:pt idx="3000">
                  <c:v>0.34367168978929957</c:v>
                </c:pt>
                <c:pt idx="3001">
                  <c:v>0.34367168978929957</c:v>
                </c:pt>
                <c:pt idx="3002">
                  <c:v>0.34367168978929957</c:v>
                </c:pt>
                <c:pt idx="3003">
                  <c:v>0.34367168978929957</c:v>
                </c:pt>
                <c:pt idx="3004">
                  <c:v>0.34367168978929957</c:v>
                </c:pt>
                <c:pt idx="3005">
                  <c:v>0.34367168978929957</c:v>
                </c:pt>
                <c:pt idx="3006">
                  <c:v>0.34367168978929957</c:v>
                </c:pt>
                <c:pt idx="3007">
                  <c:v>0.34367168978929957</c:v>
                </c:pt>
                <c:pt idx="3008">
                  <c:v>0.34367168978929957</c:v>
                </c:pt>
                <c:pt idx="3009">
                  <c:v>0.34367168978929957</c:v>
                </c:pt>
                <c:pt idx="3010">
                  <c:v>0.34367168978929957</c:v>
                </c:pt>
                <c:pt idx="3011">
                  <c:v>0.34367168978929957</c:v>
                </c:pt>
                <c:pt idx="3012">
                  <c:v>0.34367168978929957</c:v>
                </c:pt>
                <c:pt idx="3013">
                  <c:v>0.34367168978929957</c:v>
                </c:pt>
                <c:pt idx="3014">
                  <c:v>0.34367168978929957</c:v>
                </c:pt>
                <c:pt idx="3015">
                  <c:v>0.34367168978929957</c:v>
                </c:pt>
                <c:pt idx="3016">
                  <c:v>0.34367168978929957</c:v>
                </c:pt>
                <c:pt idx="3017">
                  <c:v>0.34367168978929957</c:v>
                </c:pt>
                <c:pt idx="3018">
                  <c:v>0.34367168978929957</c:v>
                </c:pt>
                <c:pt idx="3019">
                  <c:v>0.34367168978929957</c:v>
                </c:pt>
                <c:pt idx="3020">
                  <c:v>0.34367168978929957</c:v>
                </c:pt>
                <c:pt idx="3021">
                  <c:v>0.34367168978929957</c:v>
                </c:pt>
                <c:pt idx="3022">
                  <c:v>0.34367168978929957</c:v>
                </c:pt>
                <c:pt idx="3023">
                  <c:v>0.34367168978929957</c:v>
                </c:pt>
                <c:pt idx="3024">
                  <c:v>0.34367168978929957</c:v>
                </c:pt>
                <c:pt idx="3025">
                  <c:v>0.34367168978929957</c:v>
                </c:pt>
                <c:pt idx="3026">
                  <c:v>0.34367168978929957</c:v>
                </c:pt>
                <c:pt idx="3027">
                  <c:v>0.34367168978929957</c:v>
                </c:pt>
                <c:pt idx="3028">
                  <c:v>0.34367168978929957</c:v>
                </c:pt>
                <c:pt idx="3029">
                  <c:v>0.34367168978929957</c:v>
                </c:pt>
                <c:pt idx="3030">
                  <c:v>0.34367168978929957</c:v>
                </c:pt>
                <c:pt idx="3031">
                  <c:v>0.34367168978929957</c:v>
                </c:pt>
                <c:pt idx="3032">
                  <c:v>0.34367168978929957</c:v>
                </c:pt>
                <c:pt idx="3033">
                  <c:v>0.34367168978929957</c:v>
                </c:pt>
                <c:pt idx="3034">
                  <c:v>0.34367168978929957</c:v>
                </c:pt>
                <c:pt idx="3035">
                  <c:v>0.34367168978929957</c:v>
                </c:pt>
                <c:pt idx="3036">
                  <c:v>0.34367168978929957</c:v>
                </c:pt>
                <c:pt idx="3037">
                  <c:v>0.34367168978929957</c:v>
                </c:pt>
                <c:pt idx="3038">
                  <c:v>0.34367168978929957</c:v>
                </c:pt>
                <c:pt idx="3039">
                  <c:v>0.34367168978929957</c:v>
                </c:pt>
                <c:pt idx="3040">
                  <c:v>0.34367168978929957</c:v>
                </c:pt>
                <c:pt idx="3041">
                  <c:v>0.34367168978929957</c:v>
                </c:pt>
                <c:pt idx="3042">
                  <c:v>0.34367168978929957</c:v>
                </c:pt>
                <c:pt idx="3043">
                  <c:v>0.34367168978929957</c:v>
                </c:pt>
                <c:pt idx="3044">
                  <c:v>0.34367168978929957</c:v>
                </c:pt>
                <c:pt idx="3045">
                  <c:v>0.34367168978929957</c:v>
                </c:pt>
                <c:pt idx="3046">
                  <c:v>0.34367168978929957</c:v>
                </c:pt>
                <c:pt idx="3047">
                  <c:v>0.34367168978929957</c:v>
                </c:pt>
                <c:pt idx="3048">
                  <c:v>0.34367168978929957</c:v>
                </c:pt>
                <c:pt idx="3049">
                  <c:v>0.34367168978929957</c:v>
                </c:pt>
                <c:pt idx="3050">
                  <c:v>0.34367168978929957</c:v>
                </c:pt>
                <c:pt idx="3051">
                  <c:v>0.34367168978929957</c:v>
                </c:pt>
                <c:pt idx="3052">
                  <c:v>0.34367168978929957</c:v>
                </c:pt>
                <c:pt idx="3053">
                  <c:v>0.34367168978929957</c:v>
                </c:pt>
                <c:pt idx="3054">
                  <c:v>0.34367168978929957</c:v>
                </c:pt>
                <c:pt idx="3055">
                  <c:v>0.34367168978929957</c:v>
                </c:pt>
                <c:pt idx="3056">
                  <c:v>0.34367168978929957</c:v>
                </c:pt>
                <c:pt idx="3057">
                  <c:v>0.34367168978929957</c:v>
                </c:pt>
                <c:pt idx="3058">
                  <c:v>0.34367168978929957</c:v>
                </c:pt>
                <c:pt idx="3059">
                  <c:v>0.34367168978929957</c:v>
                </c:pt>
                <c:pt idx="3060">
                  <c:v>0.34367168978929957</c:v>
                </c:pt>
                <c:pt idx="3061">
                  <c:v>0.34367168978929957</c:v>
                </c:pt>
                <c:pt idx="3062">
                  <c:v>0.34367168978929957</c:v>
                </c:pt>
                <c:pt idx="3063">
                  <c:v>0.34367168978929957</c:v>
                </c:pt>
                <c:pt idx="3064">
                  <c:v>0.34367168978929957</c:v>
                </c:pt>
                <c:pt idx="3065">
                  <c:v>0.34367168978929957</c:v>
                </c:pt>
                <c:pt idx="3066">
                  <c:v>0.34367168978929957</c:v>
                </c:pt>
                <c:pt idx="3067">
                  <c:v>0.34367168978929957</c:v>
                </c:pt>
                <c:pt idx="3068">
                  <c:v>0.34367168978929957</c:v>
                </c:pt>
                <c:pt idx="3069">
                  <c:v>0.34367168978929957</c:v>
                </c:pt>
                <c:pt idx="3070">
                  <c:v>0.34367168978929957</c:v>
                </c:pt>
                <c:pt idx="3071">
                  <c:v>0.34367168978929957</c:v>
                </c:pt>
                <c:pt idx="3072">
                  <c:v>0.34367168978929957</c:v>
                </c:pt>
                <c:pt idx="3073">
                  <c:v>0.34367168978929957</c:v>
                </c:pt>
                <c:pt idx="3074">
                  <c:v>0.34367168978929957</c:v>
                </c:pt>
                <c:pt idx="3075">
                  <c:v>0.34367168978929957</c:v>
                </c:pt>
                <c:pt idx="3076">
                  <c:v>0.34367168978929957</c:v>
                </c:pt>
                <c:pt idx="3077">
                  <c:v>0.34367168978929957</c:v>
                </c:pt>
                <c:pt idx="3078">
                  <c:v>0.34367168978929957</c:v>
                </c:pt>
                <c:pt idx="3079">
                  <c:v>0.34367168978929957</c:v>
                </c:pt>
                <c:pt idx="3080">
                  <c:v>0.34367168978929957</c:v>
                </c:pt>
                <c:pt idx="3081">
                  <c:v>0.34367168978929957</c:v>
                </c:pt>
                <c:pt idx="3082">
                  <c:v>0.34367168978929957</c:v>
                </c:pt>
                <c:pt idx="3083">
                  <c:v>0.34367168978929957</c:v>
                </c:pt>
                <c:pt idx="3084">
                  <c:v>0.34367168978929957</c:v>
                </c:pt>
                <c:pt idx="3085">
                  <c:v>0.34367168978929957</c:v>
                </c:pt>
                <c:pt idx="3086">
                  <c:v>0.34367168978929957</c:v>
                </c:pt>
                <c:pt idx="3087">
                  <c:v>0.34367168978929957</c:v>
                </c:pt>
                <c:pt idx="3088">
                  <c:v>0.34367168978929957</c:v>
                </c:pt>
                <c:pt idx="3089">
                  <c:v>0.34367168978929957</c:v>
                </c:pt>
                <c:pt idx="3090">
                  <c:v>0.34367168978929957</c:v>
                </c:pt>
                <c:pt idx="3091">
                  <c:v>0.34367168978929957</c:v>
                </c:pt>
                <c:pt idx="3092">
                  <c:v>0.34367168978929957</c:v>
                </c:pt>
                <c:pt idx="3093">
                  <c:v>0.34367168978929957</c:v>
                </c:pt>
                <c:pt idx="3094">
                  <c:v>0.34367168978929957</c:v>
                </c:pt>
                <c:pt idx="3095">
                  <c:v>0.34367168978929957</c:v>
                </c:pt>
                <c:pt idx="3096">
                  <c:v>0.34367168978929957</c:v>
                </c:pt>
                <c:pt idx="3097">
                  <c:v>0.34367168978929957</c:v>
                </c:pt>
                <c:pt idx="3098">
                  <c:v>0.34367168978929957</c:v>
                </c:pt>
                <c:pt idx="3099">
                  <c:v>0.34367168978929957</c:v>
                </c:pt>
                <c:pt idx="3100">
                  <c:v>0.34367168978929957</c:v>
                </c:pt>
                <c:pt idx="3101">
                  <c:v>0.34367168978929957</c:v>
                </c:pt>
                <c:pt idx="3102">
                  <c:v>0.34367168978929957</c:v>
                </c:pt>
                <c:pt idx="3103">
                  <c:v>0.34367168978929957</c:v>
                </c:pt>
                <c:pt idx="3104">
                  <c:v>0.34367168978929957</c:v>
                </c:pt>
                <c:pt idx="3105">
                  <c:v>0.34367168978929957</c:v>
                </c:pt>
                <c:pt idx="3106">
                  <c:v>0.34367168978929957</c:v>
                </c:pt>
                <c:pt idx="3107">
                  <c:v>0.34367168978929957</c:v>
                </c:pt>
                <c:pt idx="3108">
                  <c:v>0.34367168978929957</c:v>
                </c:pt>
                <c:pt idx="3109">
                  <c:v>0.34367168978929957</c:v>
                </c:pt>
                <c:pt idx="3110">
                  <c:v>0.34367168978929957</c:v>
                </c:pt>
                <c:pt idx="3111">
                  <c:v>0.34367168978929957</c:v>
                </c:pt>
                <c:pt idx="3112">
                  <c:v>0.34367168978929957</c:v>
                </c:pt>
                <c:pt idx="3113">
                  <c:v>0.34367168978929957</c:v>
                </c:pt>
                <c:pt idx="3114">
                  <c:v>0.34367168978929957</c:v>
                </c:pt>
                <c:pt idx="3115">
                  <c:v>0.34367168978929957</c:v>
                </c:pt>
                <c:pt idx="3116">
                  <c:v>0.34367168978929957</c:v>
                </c:pt>
                <c:pt idx="3117">
                  <c:v>0.34367168978929957</c:v>
                </c:pt>
                <c:pt idx="3118">
                  <c:v>0.34367168978929957</c:v>
                </c:pt>
                <c:pt idx="3119">
                  <c:v>0.34367168978929957</c:v>
                </c:pt>
                <c:pt idx="3120">
                  <c:v>0.34367168978929957</c:v>
                </c:pt>
                <c:pt idx="3121">
                  <c:v>0.34367168978929957</c:v>
                </c:pt>
                <c:pt idx="3122">
                  <c:v>0.34367168978929957</c:v>
                </c:pt>
                <c:pt idx="3123">
                  <c:v>0.34367168978929957</c:v>
                </c:pt>
                <c:pt idx="3124">
                  <c:v>0.34367168978929957</c:v>
                </c:pt>
                <c:pt idx="3125">
                  <c:v>0.34367168978929957</c:v>
                </c:pt>
                <c:pt idx="3126">
                  <c:v>0.34367168978929957</c:v>
                </c:pt>
                <c:pt idx="3127">
                  <c:v>0.34367168978929957</c:v>
                </c:pt>
                <c:pt idx="3128">
                  <c:v>0.34367168978929957</c:v>
                </c:pt>
                <c:pt idx="3129">
                  <c:v>0.34367168978929957</c:v>
                </c:pt>
                <c:pt idx="3130">
                  <c:v>0.34367168978929957</c:v>
                </c:pt>
                <c:pt idx="3131">
                  <c:v>0.34367168978929957</c:v>
                </c:pt>
                <c:pt idx="3132">
                  <c:v>0.34367168978929957</c:v>
                </c:pt>
                <c:pt idx="3133">
                  <c:v>0.34367168978929957</c:v>
                </c:pt>
                <c:pt idx="3134">
                  <c:v>0.34367168978929957</c:v>
                </c:pt>
                <c:pt idx="3135">
                  <c:v>0.34367168978929957</c:v>
                </c:pt>
                <c:pt idx="3136">
                  <c:v>0.34367168978929957</c:v>
                </c:pt>
                <c:pt idx="3137">
                  <c:v>0.34367168978929957</c:v>
                </c:pt>
                <c:pt idx="3138">
                  <c:v>0.34367168978929957</c:v>
                </c:pt>
                <c:pt idx="3139">
                  <c:v>0.34367168978929957</c:v>
                </c:pt>
                <c:pt idx="3140">
                  <c:v>0.34367168978929957</c:v>
                </c:pt>
                <c:pt idx="3141">
                  <c:v>0.34367168978929957</c:v>
                </c:pt>
                <c:pt idx="3142">
                  <c:v>0.34367168978929957</c:v>
                </c:pt>
                <c:pt idx="3143">
                  <c:v>0.34367168978929957</c:v>
                </c:pt>
                <c:pt idx="3144">
                  <c:v>0.34367168978929957</c:v>
                </c:pt>
                <c:pt idx="3145">
                  <c:v>0.34367168978929957</c:v>
                </c:pt>
                <c:pt idx="3146">
                  <c:v>0.34367168978929957</c:v>
                </c:pt>
                <c:pt idx="3147">
                  <c:v>0.34367168978929957</c:v>
                </c:pt>
                <c:pt idx="3148">
                  <c:v>0.34367168978929957</c:v>
                </c:pt>
                <c:pt idx="3149">
                  <c:v>0.34367168978929957</c:v>
                </c:pt>
                <c:pt idx="3150">
                  <c:v>0.34367168978929957</c:v>
                </c:pt>
                <c:pt idx="3151">
                  <c:v>0.34367168978929957</c:v>
                </c:pt>
                <c:pt idx="3152">
                  <c:v>0.34367168978929957</c:v>
                </c:pt>
                <c:pt idx="3153">
                  <c:v>0.34367168978929957</c:v>
                </c:pt>
                <c:pt idx="3154">
                  <c:v>0.34367168978929957</c:v>
                </c:pt>
                <c:pt idx="3155">
                  <c:v>0.34367168978929957</c:v>
                </c:pt>
                <c:pt idx="3156">
                  <c:v>0.34367168978929957</c:v>
                </c:pt>
                <c:pt idx="3157">
                  <c:v>0.34367168978929957</c:v>
                </c:pt>
                <c:pt idx="3158">
                  <c:v>0.34367168978929957</c:v>
                </c:pt>
                <c:pt idx="3159">
                  <c:v>0.34367168978929957</c:v>
                </c:pt>
                <c:pt idx="3160">
                  <c:v>0.34367168978929957</c:v>
                </c:pt>
                <c:pt idx="3161">
                  <c:v>0.34367168978929957</c:v>
                </c:pt>
                <c:pt idx="3162">
                  <c:v>0.34367168978929957</c:v>
                </c:pt>
                <c:pt idx="3163">
                  <c:v>0.34367168978929957</c:v>
                </c:pt>
                <c:pt idx="3164">
                  <c:v>0.34367168978929957</c:v>
                </c:pt>
                <c:pt idx="3165">
                  <c:v>0.34367168978929957</c:v>
                </c:pt>
                <c:pt idx="3166">
                  <c:v>0.34367168978929957</c:v>
                </c:pt>
                <c:pt idx="3167">
                  <c:v>0.34367168978929957</c:v>
                </c:pt>
                <c:pt idx="3168">
                  <c:v>0.34367168978929957</c:v>
                </c:pt>
                <c:pt idx="3169">
                  <c:v>0.34367168978929957</c:v>
                </c:pt>
                <c:pt idx="3170">
                  <c:v>0.34367168978929957</c:v>
                </c:pt>
                <c:pt idx="3171">
                  <c:v>0.34367168978929957</c:v>
                </c:pt>
                <c:pt idx="3172">
                  <c:v>0.34367168978929957</c:v>
                </c:pt>
                <c:pt idx="3173">
                  <c:v>0.34367168978929957</c:v>
                </c:pt>
                <c:pt idx="3174">
                  <c:v>0.34367168978929957</c:v>
                </c:pt>
                <c:pt idx="3175">
                  <c:v>0.34367168978929957</c:v>
                </c:pt>
                <c:pt idx="3176">
                  <c:v>0.34367168978929957</c:v>
                </c:pt>
                <c:pt idx="3177">
                  <c:v>0.34367168978929957</c:v>
                </c:pt>
                <c:pt idx="3178">
                  <c:v>0.34367168978929957</c:v>
                </c:pt>
                <c:pt idx="3179">
                  <c:v>0.34367168978929957</c:v>
                </c:pt>
                <c:pt idx="3180">
                  <c:v>0.34367168978929957</c:v>
                </c:pt>
                <c:pt idx="3181">
                  <c:v>0.34367168978929957</c:v>
                </c:pt>
                <c:pt idx="3182">
                  <c:v>0.34367168978929957</c:v>
                </c:pt>
                <c:pt idx="3183">
                  <c:v>0.34367168978929957</c:v>
                </c:pt>
                <c:pt idx="3184">
                  <c:v>0.34367168978929957</c:v>
                </c:pt>
                <c:pt idx="3185">
                  <c:v>0.34367168978929957</c:v>
                </c:pt>
                <c:pt idx="3186">
                  <c:v>0.34367168978929957</c:v>
                </c:pt>
                <c:pt idx="3187">
                  <c:v>0.34367168978929957</c:v>
                </c:pt>
                <c:pt idx="3188">
                  <c:v>0.34367168978929957</c:v>
                </c:pt>
                <c:pt idx="3189">
                  <c:v>0.34367168978929957</c:v>
                </c:pt>
                <c:pt idx="3190">
                  <c:v>0.34367168978929957</c:v>
                </c:pt>
                <c:pt idx="3191">
                  <c:v>0.34367168978929957</c:v>
                </c:pt>
                <c:pt idx="3192">
                  <c:v>0.34367168978929957</c:v>
                </c:pt>
                <c:pt idx="3193">
                  <c:v>0.34367168978929957</c:v>
                </c:pt>
                <c:pt idx="3194">
                  <c:v>0.34367168978929957</c:v>
                </c:pt>
                <c:pt idx="3195">
                  <c:v>0.34367168978929957</c:v>
                </c:pt>
                <c:pt idx="3196">
                  <c:v>0.34367168978929957</c:v>
                </c:pt>
                <c:pt idx="3197">
                  <c:v>0.34367168978929957</c:v>
                </c:pt>
                <c:pt idx="3198">
                  <c:v>0.34367168978929957</c:v>
                </c:pt>
                <c:pt idx="3199">
                  <c:v>0.34367168978929957</c:v>
                </c:pt>
                <c:pt idx="3200">
                  <c:v>0.34367168978929957</c:v>
                </c:pt>
                <c:pt idx="3201">
                  <c:v>0.34367168978929957</c:v>
                </c:pt>
                <c:pt idx="3202">
                  <c:v>0.34367168978929957</c:v>
                </c:pt>
                <c:pt idx="3203">
                  <c:v>0.34367168978929957</c:v>
                </c:pt>
                <c:pt idx="3204">
                  <c:v>0.34367168978929957</c:v>
                </c:pt>
                <c:pt idx="3205">
                  <c:v>0.34367168978929957</c:v>
                </c:pt>
                <c:pt idx="3206">
                  <c:v>0.34367168978929957</c:v>
                </c:pt>
                <c:pt idx="3207">
                  <c:v>0.34367168978929957</c:v>
                </c:pt>
                <c:pt idx="3208">
                  <c:v>0.34367168978929957</c:v>
                </c:pt>
                <c:pt idx="3209">
                  <c:v>0.34367168978929957</c:v>
                </c:pt>
                <c:pt idx="3210">
                  <c:v>0.34367168978929957</c:v>
                </c:pt>
                <c:pt idx="3211">
                  <c:v>0.34367168978929957</c:v>
                </c:pt>
                <c:pt idx="3212">
                  <c:v>0.34367168978929957</c:v>
                </c:pt>
                <c:pt idx="3213">
                  <c:v>0.34367168978929957</c:v>
                </c:pt>
                <c:pt idx="3214">
                  <c:v>0.34367168978929957</c:v>
                </c:pt>
                <c:pt idx="3215">
                  <c:v>0.34367168978929957</c:v>
                </c:pt>
                <c:pt idx="3216">
                  <c:v>0.34367168978929957</c:v>
                </c:pt>
                <c:pt idx="3217">
                  <c:v>0.34367168978929957</c:v>
                </c:pt>
                <c:pt idx="3218">
                  <c:v>0.34367168978929957</c:v>
                </c:pt>
                <c:pt idx="3219">
                  <c:v>0.34367168978929957</c:v>
                </c:pt>
                <c:pt idx="3220">
                  <c:v>0.34367168978929957</c:v>
                </c:pt>
                <c:pt idx="3221">
                  <c:v>0.34367168978929957</c:v>
                </c:pt>
                <c:pt idx="3222">
                  <c:v>0.34367168978929957</c:v>
                </c:pt>
                <c:pt idx="3223">
                  <c:v>0.34367168978929957</c:v>
                </c:pt>
                <c:pt idx="3224">
                  <c:v>0.34367168978929957</c:v>
                </c:pt>
                <c:pt idx="3225">
                  <c:v>0.34367168978929957</c:v>
                </c:pt>
                <c:pt idx="3226">
                  <c:v>0.34367168978929957</c:v>
                </c:pt>
                <c:pt idx="3227">
                  <c:v>0.34367168978929957</c:v>
                </c:pt>
                <c:pt idx="3228">
                  <c:v>0.34367168978929957</c:v>
                </c:pt>
                <c:pt idx="3229">
                  <c:v>0.34367168978929957</c:v>
                </c:pt>
                <c:pt idx="3230">
                  <c:v>0.34367168978929957</c:v>
                </c:pt>
                <c:pt idx="3231">
                  <c:v>0.34367168978929957</c:v>
                </c:pt>
                <c:pt idx="3232">
                  <c:v>0.34367168978929957</c:v>
                </c:pt>
                <c:pt idx="3233">
                  <c:v>0.34367168978929957</c:v>
                </c:pt>
                <c:pt idx="3234">
                  <c:v>0.34367168978929957</c:v>
                </c:pt>
                <c:pt idx="3235">
                  <c:v>0.34367168978929957</c:v>
                </c:pt>
                <c:pt idx="3236">
                  <c:v>0.34367168978929957</c:v>
                </c:pt>
                <c:pt idx="3237">
                  <c:v>0.34367168978929957</c:v>
                </c:pt>
                <c:pt idx="3238">
                  <c:v>0.34367168978929957</c:v>
                </c:pt>
                <c:pt idx="3239">
                  <c:v>0.34367168978929957</c:v>
                </c:pt>
                <c:pt idx="3240">
                  <c:v>0.34367168978929957</c:v>
                </c:pt>
                <c:pt idx="3241">
                  <c:v>0.34367168978929957</c:v>
                </c:pt>
                <c:pt idx="3242">
                  <c:v>0.34367168978929957</c:v>
                </c:pt>
                <c:pt idx="3243">
                  <c:v>0.34367168978929957</c:v>
                </c:pt>
                <c:pt idx="3244">
                  <c:v>0.34367168978929957</c:v>
                </c:pt>
                <c:pt idx="3245">
                  <c:v>0.34367168978929957</c:v>
                </c:pt>
                <c:pt idx="3246">
                  <c:v>0.34367168978929957</c:v>
                </c:pt>
                <c:pt idx="3247">
                  <c:v>0.34367168978929957</c:v>
                </c:pt>
                <c:pt idx="3248">
                  <c:v>0.34367168978929957</c:v>
                </c:pt>
                <c:pt idx="3249">
                  <c:v>0.34367168978929957</c:v>
                </c:pt>
                <c:pt idx="3250">
                  <c:v>0.34367168978929957</c:v>
                </c:pt>
                <c:pt idx="3251">
                  <c:v>0.34367168978929957</c:v>
                </c:pt>
                <c:pt idx="3252">
                  <c:v>0.34367168978929957</c:v>
                </c:pt>
                <c:pt idx="3253">
                  <c:v>0.34367168978929957</c:v>
                </c:pt>
                <c:pt idx="3254">
                  <c:v>0.34367168978929957</c:v>
                </c:pt>
                <c:pt idx="3255">
                  <c:v>0.34367168978929957</c:v>
                </c:pt>
                <c:pt idx="3256">
                  <c:v>0.34367168978929957</c:v>
                </c:pt>
                <c:pt idx="3257">
                  <c:v>0.34367168978929957</c:v>
                </c:pt>
                <c:pt idx="3258">
                  <c:v>0.34367168978929957</c:v>
                </c:pt>
                <c:pt idx="3259">
                  <c:v>0.34367168978929957</c:v>
                </c:pt>
                <c:pt idx="3260">
                  <c:v>0.34367168978929957</c:v>
                </c:pt>
                <c:pt idx="3261">
                  <c:v>0.34367168978929957</c:v>
                </c:pt>
                <c:pt idx="3262">
                  <c:v>0.34367168978929957</c:v>
                </c:pt>
                <c:pt idx="3263">
                  <c:v>0.34367168978929957</c:v>
                </c:pt>
                <c:pt idx="3264">
                  <c:v>0.34367168978929957</c:v>
                </c:pt>
                <c:pt idx="3265">
                  <c:v>0.34367168978929957</c:v>
                </c:pt>
                <c:pt idx="3266">
                  <c:v>0.34367168978929957</c:v>
                </c:pt>
                <c:pt idx="3267">
                  <c:v>0.34367168978929957</c:v>
                </c:pt>
                <c:pt idx="3268">
                  <c:v>0.34367168978929957</c:v>
                </c:pt>
                <c:pt idx="3269">
                  <c:v>0.34367168978929957</c:v>
                </c:pt>
                <c:pt idx="3270">
                  <c:v>0.34367168978929957</c:v>
                </c:pt>
                <c:pt idx="3271">
                  <c:v>0.34367168978929957</c:v>
                </c:pt>
                <c:pt idx="3272">
                  <c:v>0.34367168978929957</c:v>
                </c:pt>
                <c:pt idx="3273">
                  <c:v>0.34367168978929957</c:v>
                </c:pt>
                <c:pt idx="3274">
                  <c:v>0.34367168978929957</c:v>
                </c:pt>
                <c:pt idx="3275">
                  <c:v>0.34367168978929957</c:v>
                </c:pt>
                <c:pt idx="3276">
                  <c:v>0.34367168978929957</c:v>
                </c:pt>
                <c:pt idx="3277">
                  <c:v>0.34367168978929957</c:v>
                </c:pt>
                <c:pt idx="3278">
                  <c:v>0.34367168978929957</c:v>
                </c:pt>
                <c:pt idx="3279">
                  <c:v>0.34367168978929957</c:v>
                </c:pt>
                <c:pt idx="3280">
                  <c:v>0.34367168978929957</c:v>
                </c:pt>
                <c:pt idx="3281">
                  <c:v>0.34367168978929957</c:v>
                </c:pt>
                <c:pt idx="3282">
                  <c:v>0.34367168978929957</c:v>
                </c:pt>
                <c:pt idx="3283">
                  <c:v>0.34367168978929957</c:v>
                </c:pt>
                <c:pt idx="3284">
                  <c:v>0.34367168978929957</c:v>
                </c:pt>
                <c:pt idx="3285">
                  <c:v>0.34367168978929957</c:v>
                </c:pt>
                <c:pt idx="3286">
                  <c:v>0.34367168978929957</c:v>
                </c:pt>
                <c:pt idx="3287">
                  <c:v>0.34367168978929957</c:v>
                </c:pt>
                <c:pt idx="3288">
                  <c:v>0.34367168978929957</c:v>
                </c:pt>
                <c:pt idx="3289">
                  <c:v>0.34367168978929957</c:v>
                </c:pt>
                <c:pt idx="3290">
                  <c:v>0.34367168978929957</c:v>
                </c:pt>
                <c:pt idx="3291">
                  <c:v>0.34367168978929957</c:v>
                </c:pt>
                <c:pt idx="3292">
                  <c:v>0.34367168978929957</c:v>
                </c:pt>
                <c:pt idx="3293">
                  <c:v>0.34367168978929957</c:v>
                </c:pt>
                <c:pt idx="3294">
                  <c:v>0.34367168978929957</c:v>
                </c:pt>
                <c:pt idx="3295">
                  <c:v>0.34367168978929957</c:v>
                </c:pt>
                <c:pt idx="3296">
                  <c:v>0.34367168978929957</c:v>
                </c:pt>
                <c:pt idx="3297">
                  <c:v>0.34367168978929957</c:v>
                </c:pt>
                <c:pt idx="3298">
                  <c:v>0.34367168978929957</c:v>
                </c:pt>
                <c:pt idx="3299">
                  <c:v>0.34367168978929957</c:v>
                </c:pt>
                <c:pt idx="3300">
                  <c:v>0.34367168978929957</c:v>
                </c:pt>
                <c:pt idx="3301">
                  <c:v>0.34367168978929957</c:v>
                </c:pt>
                <c:pt idx="3302">
                  <c:v>0.34367168978929957</c:v>
                </c:pt>
                <c:pt idx="3303">
                  <c:v>0.34367168978929957</c:v>
                </c:pt>
                <c:pt idx="3304">
                  <c:v>0.34367168978929957</c:v>
                </c:pt>
                <c:pt idx="3305">
                  <c:v>0.34367168978929957</c:v>
                </c:pt>
                <c:pt idx="3306">
                  <c:v>0.34367168978929957</c:v>
                </c:pt>
                <c:pt idx="3307">
                  <c:v>0.34367168978929957</c:v>
                </c:pt>
                <c:pt idx="3308">
                  <c:v>0.34367168978929957</c:v>
                </c:pt>
                <c:pt idx="3309">
                  <c:v>0.34367168978929957</c:v>
                </c:pt>
                <c:pt idx="3310">
                  <c:v>0.34367168978929957</c:v>
                </c:pt>
                <c:pt idx="3311">
                  <c:v>0.34367168978929957</c:v>
                </c:pt>
                <c:pt idx="3312">
                  <c:v>0.34367168978929957</c:v>
                </c:pt>
                <c:pt idx="3313">
                  <c:v>0.34367168978929957</c:v>
                </c:pt>
                <c:pt idx="3314">
                  <c:v>0.34367168978929957</c:v>
                </c:pt>
                <c:pt idx="3315">
                  <c:v>0.34367168978929957</c:v>
                </c:pt>
                <c:pt idx="3316">
                  <c:v>0.34367168978929957</c:v>
                </c:pt>
                <c:pt idx="3317">
                  <c:v>0.34367168978929957</c:v>
                </c:pt>
                <c:pt idx="3318">
                  <c:v>0.34367168978929957</c:v>
                </c:pt>
                <c:pt idx="3319">
                  <c:v>0.34367168978929957</c:v>
                </c:pt>
                <c:pt idx="3320">
                  <c:v>0.34367168978929957</c:v>
                </c:pt>
                <c:pt idx="3321">
                  <c:v>0.34367168978929957</c:v>
                </c:pt>
                <c:pt idx="3322">
                  <c:v>0.34367168978929957</c:v>
                </c:pt>
                <c:pt idx="3323">
                  <c:v>0.34367168978929957</c:v>
                </c:pt>
                <c:pt idx="3324">
                  <c:v>0.34367168978929957</c:v>
                </c:pt>
                <c:pt idx="3325">
                  <c:v>0.34367168978929957</c:v>
                </c:pt>
                <c:pt idx="3326">
                  <c:v>0.34367168978929957</c:v>
                </c:pt>
                <c:pt idx="3327">
                  <c:v>0.34367168978929957</c:v>
                </c:pt>
                <c:pt idx="3328">
                  <c:v>0.34367168978929957</c:v>
                </c:pt>
                <c:pt idx="3329">
                  <c:v>0.34367168978929957</c:v>
                </c:pt>
                <c:pt idx="3330">
                  <c:v>0.34367168978929957</c:v>
                </c:pt>
                <c:pt idx="3331">
                  <c:v>0.34367168978929957</c:v>
                </c:pt>
                <c:pt idx="3332">
                  <c:v>0.34367168978929957</c:v>
                </c:pt>
                <c:pt idx="3333">
                  <c:v>0.34367168978929957</c:v>
                </c:pt>
                <c:pt idx="3334">
                  <c:v>0.34367168978929957</c:v>
                </c:pt>
                <c:pt idx="3335">
                  <c:v>0.34367168978929957</c:v>
                </c:pt>
                <c:pt idx="3336">
                  <c:v>0.34370080482657867</c:v>
                </c:pt>
                <c:pt idx="3337">
                  <c:v>0.34373048220284352</c:v>
                </c:pt>
                <c:pt idx="3338">
                  <c:v>0.34391946057613532</c:v>
                </c:pt>
                <c:pt idx="3339">
                  <c:v>0.34393583232678449</c:v>
                </c:pt>
                <c:pt idx="3340">
                  <c:v>0.34441291632375637</c:v>
                </c:pt>
                <c:pt idx="3341">
                  <c:v>0.34457559159335938</c:v>
                </c:pt>
                <c:pt idx="3342">
                  <c:v>0.34488614706328535</c:v>
                </c:pt>
                <c:pt idx="3343">
                  <c:v>0.34494240134928433</c:v>
                </c:pt>
                <c:pt idx="3344">
                  <c:v>0.34498623495526992</c:v>
                </c:pt>
                <c:pt idx="3345">
                  <c:v>0.3450386991181173</c:v>
                </c:pt>
                <c:pt idx="3346">
                  <c:v>0.34523706060868736</c:v>
                </c:pt>
                <c:pt idx="3347">
                  <c:v>0.34538598224083794</c:v>
                </c:pt>
                <c:pt idx="3348">
                  <c:v>0.34545811657926007</c:v>
                </c:pt>
                <c:pt idx="3349">
                  <c:v>0.34574992624964285</c:v>
                </c:pt>
                <c:pt idx="3350">
                  <c:v>0.34585643485200013</c:v>
                </c:pt>
                <c:pt idx="3351">
                  <c:v>0.34610793626044412</c:v>
                </c:pt>
                <c:pt idx="3352">
                  <c:v>0.3461127302451405</c:v>
                </c:pt>
                <c:pt idx="3353">
                  <c:v>0.3464091474608979</c:v>
                </c:pt>
                <c:pt idx="3354">
                  <c:v>0.3464448866876586</c:v>
                </c:pt>
                <c:pt idx="3355">
                  <c:v>0.34648390597006867</c:v>
                </c:pt>
                <c:pt idx="3356">
                  <c:v>0.34649878991168848</c:v>
                </c:pt>
                <c:pt idx="3357">
                  <c:v>0.34652353871520303</c:v>
                </c:pt>
                <c:pt idx="3358">
                  <c:v>0.34662931600823343</c:v>
                </c:pt>
                <c:pt idx="3359">
                  <c:v>0.34682068056209348</c:v>
                </c:pt>
                <c:pt idx="3360">
                  <c:v>0.34692298529962085</c:v>
                </c:pt>
                <c:pt idx="3361">
                  <c:v>0.34715696441615285</c:v>
                </c:pt>
                <c:pt idx="3362">
                  <c:v>0.34755588907105767</c:v>
                </c:pt>
                <c:pt idx="3363">
                  <c:v>0.34762256779691247</c:v>
                </c:pt>
                <c:pt idx="3364">
                  <c:v>0.34768978676970197</c:v>
                </c:pt>
                <c:pt idx="3365">
                  <c:v>0.347699350289778</c:v>
                </c:pt>
                <c:pt idx="3366">
                  <c:v>0.34776296269464768</c:v>
                </c:pt>
                <c:pt idx="3367">
                  <c:v>0.34780219061609891</c:v>
                </c:pt>
                <c:pt idx="3368">
                  <c:v>0.34783754496966435</c:v>
                </c:pt>
                <c:pt idx="3369">
                  <c:v>0.34792730668218802</c:v>
                </c:pt>
                <c:pt idx="3370">
                  <c:v>0.34812163560946097</c:v>
                </c:pt>
                <c:pt idx="3371">
                  <c:v>0.34819912231357097</c:v>
                </c:pt>
                <c:pt idx="3372">
                  <c:v>0.34831270404662718</c:v>
                </c:pt>
                <c:pt idx="3373">
                  <c:v>0.34842277946709943</c:v>
                </c:pt>
                <c:pt idx="3374">
                  <c:v>0.34853992366822772</c:v>
                </c:pt>
                <c:pt idx="3375">
                  <c:v>0.34863164526596535</c:v>
                </c:pt>
                <c:pt idx="3376">
                  <c:v>0.34872893220463586</c:v>
                </c:pt>
                <c:pt idx="3377">
                  <c:v>0.34899065582708022</c:v>
                </c:pt>
                <c:pt idx="3378">
                  <c:v>0.34941591927273374</c:v>
                </c:pt>
                <c:pt idx="3379">
                  <c:v>0.34992416192462605</c:v>
                </c:pt>
                <c:pt idx="3380">
                  <c:v>0.35019027351290749</c:v>
                </c:pt>
                <c:pt idx="3381">
                  <c:v>0.35021315281393983</c:v>
                </c:pt>
                <c:pt idx="3382">
                  <c:v>0.35043200901183713</c:v>
                </c:pt>
                <c:pt idx="3383">
                  <c:v>0.35053543702938905</c:v>
                </c:pt>
                <c:pt idx="3384">
                  <c:v>0.35074725976885807</c:v>
                </c:pt>
                <c:pt idx="3385">
                  <c:v>0.35100313121968468</c:v>
                </c:pt>
                <c:pt idx="3386">
                  <c:v>0.35138280269956473</c:v>
                </c:pt>
                <c:pt idx="3387">
                  <c:v>0.35150232797384473</c:v>
                </c:pt>
                <c:pt idx="3388">
                  <c:v>0.35159057788236614</c:v>
                </c:pt>
                <c:pt idx="3389">
                  <c:v>0.35161158241002954</c:v>
                </c:pt>
                <c:pt idx="3390">
                  <c:v>0.35208467676157762</c:v>
                </c:pt>
                <c:pt idx="3391">
                  <c:v>0.35254914151843286</c:v>
                </c:pt>
                <c:pt idx="3392">
                  <c:v>0.35256176613685364</c:v>
                </c:pt>
                <c:pt idx="3393">
                  <c:v>0.35286483929282941</c:v>
                </c:pt>
                <c:pt idx="3394">
                  <c:v>0.35293548841510514</c:v>
                </c:pt>
                <c:pt idx="3395">
                  <c:v>0.35342712340841609</c:v>
                </c:pt>
                <c:pt idx="3396">
                  <c:v>0.35369992123281518</c:v>
                </c:pt>
                <c:pt idx="3397">
                  <c:v>0.35371785030895042</c:v>
                </c:pt>
                <c:pt idx="3398">
                  <c:v>0.3545496806340025</c:v>
                </c:pt>
                <c:pt idx="3399">
                  <c:v>0.35457284859271904</c:v>
                </c:pt>
                <c:pt idx="3400">
                  <c:v>0.35498646321811478</c:v>
                </c:pt>
                <c:pt idx="3401">
                  <c:v>0.35508726378800703</c:v>
                </c:pt>
                <c:pt idx="3402">
                  <c:v>0.35539771265232539</c:v>
                </c:pt>
                <c:pt idx="3403">
                  <c:v>0.35546872385295153</c:v>
                </c:pt>
                <c:pt idx="3404">
                  <c:v>0.3556029134103581</c:v>
                </c:pt>
                <c:pt idx="3405">
                  <c:v>0.35568673170751497</c:v>
                </c:pt>
                <c:pt idx="3406">
                  <c:v>0.35596064059157584</c:v>
                </c:pt>
                <c:pt idx="3407">
                  <c:v>0.35676869167731029</c:v>
                </c:pt>
                <c:pt idx="3408">
                  <c:v>0.35698634152596054</c:v>
                </c:pt>
                <c:pt idx="3409">
                  <c:v>0.3571830310582641</c:v>
                </c:pt>
                <c:pt idx="3410">
                  <c:v>0.35723893652531247</c:v>
                </c:pt>
                <c:pt idx="3411">
                  <c:v>0.35730839156181193</c:v>
                </c:pt>
                <c:pt idx="3412">
                  <c:v>0.35739833567820639</c:v>
                </c:pt>
                <c:pt idx="3413">
                  <c:v>0.35758994105136932</c:v>
                </c:pt>
                <c:pt idx="3414">
                  <c:v>0.35759857273694917</c:v>
                </c:pt>
                <c:pt idx="3415">
                  <c:v>0.35763710618976485</c:v>
                </c:pt>
                <c:pt idx="3416">
                  <c:v>0.35777140252329009</c:v>
                </c:pt>
                <c:pt idx="3417">
                  <c:v>0.35782190654786328</c:v>
                </c:pt>
                <c:pt idx="3418">
                  <c:v>0.35791776525231306</c:v>
                </c:pt>
                <c:pt idx="3419">
                  <c:v>0.35819860079853805</c:v>
                </c:pt>
                <c:pt idx="3420">
                  <c:v>0.35846904578170846</c:v>
                </c:pt>
                <c:pt idx="3421">
                  <c:v>0.35861532899604615</c:v>
                </c:pt>
                <c:pt idx="3422">
                  <c:v>0.35862698431647971</c:v>
                </c:pt>
                <c:pt idx="3423">
                  <c:v>0.35920227871994387</c:v>
                </c:pt>
                <c:pt idx="3424">
                  <c:v>0.35924131181455765</c:v>
                </c:pt>
                <c:pt idx="3425">
                  <c:v>0.35954765874866323</c:v>
                </c:pt>
                <c:pt idx="3426">
                  <c:v>0.36012902040028882</c:v>
                </c:pt>
                <c:pt idx="3427">
                  <c:v>0.36024096053362742</c:v>
                </c:pt>
                <c:pt idx="3428">
                  <c:v>0.36056805648409707</c:v>
                </c:pt>
                <c:pt idx="3429">
                  <c:v>0.36061944458399187</c:v>
                </c:pt>
                <c:pt idx="3430">
                  <c:v>0.36064386944629123</c:v>
                </c:pt>
                <c:pt idx="3431">
                  <c:v>0.36074778323211337</c:v>
                </c:pt>
                <c:pt idx="3432">
                  <c:v>0.36103404100451386</c:v>
                </c:pt>
                <c:pt idx="3433">
                  <c:v>0.36131919262582635</c:v>
                </c:pt>
                <c:pt idx="3434">
                  <c:v>0.36150317117518399</c:v>
                </c:pt>
                <c:pt idx="3435">
                  <c:v>0.36153191360475528</c:v>
                </c:pt>
                <c:pt idx="3436">
                  <c:v>0.36154016589284282</c:v>
                </c:pt>
                <c:pt idx="3437">
                  <c:v>0.36191312356605054</c:v>
                </c:pt>
                <c:pt idx="3438">
                  <c:v>0.36202295114108074</c:v>
                </c:pt>
                <c:pt idx="3439">
                  <c:v>0.36202585847477847</c:v>
                </c:pt>
                <c:pt idx="3440">
                  <c:v>0.36242016142434935</c:v>
                </c:pt>
                <c:pt idx="3441">
                  <c:v>0.36250463631591956</c:v>
                </c:pt>
                <c:pt idx="3442">
                  <c:v>0.36302148543432056</c:v>
                </c:pt>
                <c:pt idx="3443">
                  <c:v>0.36306945548346881</c:v>
                </c:pt>
                <c:pt idx="3444">
                  <c:v>0.3630978779860729</c:v>
                </c:pt>
                <c:pt idx="3445">
                  <c:v>0.36360381975052491</c:v>
                </c:pt>
                <c:pt idx="3446">
                  <c:v>0.36379007454341206</c:v>
                </c:pt>
                <c:pt idx="3447">
                  <c:v>0.3640112737996975</c:v>
                </c:pt>
                <c:pt idx="3448">
                  <c:v>0.36420261511322016</c:v>
                </c:pt>
                <c:pt idx="3449">
                  <c:v>0.36434104619026664</c:v>
                </c:pt>
                <c:pt idx="3450">
                  <c:v>0.36450454451868397</c:v>
                </c:pt>
                <c:pt idx="3451">
                  <c:v>0.36463573803942828</c:v>
                </c:pt>
                <c:pt idx="3452">
                  <c:v>0.36464618341008082</c:v>
                </c:pt>
                <c:pt idx="3453">
                  <c:v>0.36467549025929025</c:v>
                </c:pt>
                <c:pt idx="3454">
                  <c:v>0.36468326875090251</c:v>
                </c:pt>
                <c:pt idx="3455">
                  <c:v>0.36482099085736652</c:v>
                </c:pt>
                <c:pt idx="3456">
                  <c:v>0.36488021690009598</c:v>
                </c:pt>
                <c:pt idx="3457">
                  <c:v>0.36489672647328197</c:v>
                </c:pt>
                <c:pt idx="3458">
                  <c:v>0.36491021197221807</c:v>
                </c:pt>
                <c:pt idx="3459">
                  <c:v>0.36526389324472308</c:v>
                </c:pt>
                <c:pt idx="3460">
                  <c:v>0.36539651363133263</c:v>
                </c:pt>
                <c:pt idx="3461">
                  <c:v>0.3654999126682521</c:v>
                </c:pt>
                <c:pt idx="3462">
                  <c:v>0.3656882993074787</c:v>
                </c:pt>
                <c:pt idx="3463">
                  <c:v>0.36639165196980639</c:v>
                </c:pt>
                <c:pt idx="3464">
                  <c:v>0.36667862238407978</c:v>
                </c:pt>
                <c:pt idx="3465">
                  <c:v>0.36681809703135637</c:v>
                </c:pt>
                <c:pt idx="3466">
                  <c:v>0.3670999178989795</c:v>
                </c:pt>
                <c:pt idx="3467">
                  <c:v>0.36712021271303041</c:v>
                </c:pt>
                <c:pt idx="3468">
                  <c:v>0.36713614960362523</c:v>
                </c:pt>
                <c:pt idx="3469">
                  <c:v>0.36723160998306237</c:v>
                </c:pt>
                <c:pt idx="3470">
                  <c:v>0.3674118655531779</c:v>
                </c:pt>
                <c:pt idx="3471">
                  <c:v>0.3676344899133302</c:v>
                </c:pt>
                <c:pt idx="3472">
                  <c:v>0.36764737509425049</c:v>
                </c:pt>
                <c:pt idx="3473">
                  <c:v>0.36818336739151769</c:v>
                </c:pt>
                <c:pt idx="3474">
                  <c:v>0.3683063463210639</c:v>
                </c:pt>
                <c:pt idx="3475">
                  <c:v>0.36853812848592093</c:v>
                </c:pt>
                <c:pt idx="3476">
                  <c:v>0.36870446217621378</c:v>
                </c:pt>
                <c:pt idx="3477">
                  <c:v>0.36915811692415268</c:v>
                </c:pt>
                <c:pt idx="3478">
                  <c:v>0.36918140884431755</c:v>
                </c:pt>
                <c:pt idx="3479">
                  <c:v>0.37005216737769309</c:v>
                </c:pt>
                <c:pt idx="3480">
                  <c:v>0.37017923937166952</c:v>
                </c:pt>
                <c:pt idx="3481">
                  <c:v>0.37048961373873834</c:v>
                </c:pt>
                <c:pt idx="3482">
                  <c:v>0.37057253363596054</c:v>
                </c:pt>
                <c:pt idx="3483">
                  <c:v>0.37062705712011712</c:v>
                </c:pt>
                <c:pt idx="3484">
                  <c:v>0.37104931308808464</c:v>
                </c:pt>
                <c:pt idx="3485">
                  <c:v>0.3716303449870656</c:v>
                </c:pt>
                <c:pt idx="3486">
                  <c:v>0.37191751379447768</c:v>
                </c:pt>
                <c:pt idx="3487">
                  <c:v>0.372040264694668</c:v>
                </c:pt>
                <c:pt idx="3488">
                  <c:v>0.37207057088934636</c:v>
                </c:pt>
                <c:pt idx="3489">
                  <c:v>0.37212476330744937</c:v>
                </c:pt>
                <c:pt idx="3490">
                  <c:v>0.37239522084654358</c:v>
                </c:pt>
                <c:pt idx="3491">
                  <c:v>0.37246268549669992</c:v>
                </c:pt>
                <c:pt idx="3492">
                  <c:v>0.37246351356060053</c:v>
                </c:pt>
                <c:pt idx="3493">
                  <c:v>0.37247979422312472</c:v>
                </c:pt>
                <c:pt idx="3494">
                  <c:v>0.37272528755829293</c:v>
                </c:pt>
                <c:pt idx="3495">
                  <c:v>0.37277927646177428</c:v>
                </c:pt>
                <c:pt idx="3496">
                  <c:v>0.37286857239788485</c:v>
                </c:pt>
                <c:pt idx="3497">
                  <c:v>0.37309371915129685</c:v>
                </c:pt>
                <c:pt idx="3498">
                  <c:v>0.37346029800558811</c:v>
                </c:pt>
                <c:pt idx="3499">
                  <c:v>0.37369538256161067</c:v>
                </c:pt>
                <c:pt idx="3500">
                  <c:v>0.3737051223168375</c:v>
                </c:pt>
                <c:pt idx="3501">
                  <c:v>0.37421344775460497</c:v>
                </c:pt>
                <c:pt idx="3502">
                  <c:v>0.37422883627463588</c:v>
                </c:pt>
                <c:pt idx="3503">
                  <c:v>0.37427198735247608</c:v>
                </c:pt>
                <c:pt idx="3504">
                  <c:v>0.37434606753259392</c:v>
                </c:pt>
                <c:pt idx="3505">
                  <c:v>0.37484996348654981</c:v>
                </c:pt>
                <c:pt idx="3506">
                  <c:v>0.3748653872164297</c:v>
                </c:pt>
                <c:pt idx="3507">
                  <c:v>0.37582414749705739</c:v>
                </c:pt>
                <c:pt idx="3508">
                  <c:v>0.37607908729932693</c:v>
                </c:pt>
                <c:pt idx="3509">
                  <c:v>0.37637370820033933</c:v>
                </c:pt>
                <c:pt idx="3510">
                  <c:v>0.3766645898102835</c:v>
                </c:pt>
                <c:pt idx="3511">
                  <c:v>0.37720558194351306</c:v>
                </c:pt>
                <c:pt idx="3512">
                  <c:v>0.37739757646862604</c:v>
                </c:pt>
                <c:pt idx="3513">
                  <c:v>0.3774838785995443</c:v>
                </c:pt>
                <c:pt idx="3514">
                  <c:v>0.37754110670667906</c:v>
                </c:pt>
                <c:pt idx="3515">
                  <c:v>0.37831549125161862</c:v>
                </c:pt>
                <c:pt idx="3516">
                  <c:v>0.37841797284217765</c:v>
                </c:pt>
                <c:pt idx="3517">
                  <c:v>0.37848015543223301</c:v>
                </c:pt>
                <c:pt idx="3518">
                  <c:v>0.37860330280684834</c:v>
                </c:pt>
                <c:pt idx="3519">
                  <c:v>0.37867293119384021</c:v>
                </c:pt>
                <c:pt idx="3520">
                  <c:v>0.37899453595568489</c:v>
                </c:pt>
                <c:pt idx="3521">
                  <c:v>0.37916626491594652</c:v>
                </c:pt>
                <c:pt idx="3522">
                  <c:v>0.37952214774236781</c:v>
                </c:pt>
                <c:pt idx="3523">
                  <c:v>0.37964183456144429</c:v>
                </c:pt>
                <c:pt idx="3524">
                  <c:v>0.37965508283201588</c:v>
                </c:pt>
                <c:pt idx="3525">
                  <c:v>0.38016693669598622</c:v>
                </c:pt>
                <c:pt idx="3526">
                  <c:v>0.38016745831417748</c:v>
                </c:pt>
                <c:pt idx="3527">
                  <c:v>0.38018080254531306</c:v>
                </c:pt>
                <c:pt idx="3528">
                  <c:v>0.38030578152787331</c:v>
                </c:pt>
                <c:pt idx="3529">
                  <c:v>0.38032955309076844</c:v>
                </c:pt>
                <c:pt idx="3530">
                  <c:v>0.38051388899701283</c:v>
                </c:pt>
                <c:pt idx="3531">
                  <c:v>0.38083302327596369</c:v>
                </c:pt>
                <c:pt idx="3532">
                  <c:v>0.38087237784004968</c:v>
                </c:pt>
                <c:pt idx="3533">
                  <c:v>0.38089862402649671</c:v>
                </c:pt>
                <c:pt idx="3534">
                  <c:v>0.38097226681701274</c:v>
                </c:pt>
                <c:pt idx="3535">
                  <c:v>0.38117843975506355</c:v>
                </c:pt>
                <c:pt idx="3536">
                  <c:v>0.38133143370491535</c:v>
                </c:pt>
                <c:pt idx="3537">
                  <c:v>0.38135275421950443</c:v>
                </c:pt>
                <c:pt idx="3538">
                  <c:v>0.38163742612543289</c:v>
                </c:pt>
                <c:pt idx="3539">
                  <c:v>0.38175515205663135</c:v>
                </c:pt>
                <c:pt idx="3540">
                  <c:v>0.38176315513550563</c:v>
                </c:pt>
                <c:pt idx="3541">
                  <c:v>0.38188275969292496</c:v>
                </c:pt>
                <c:pt idx="3542">
                  <c:v>0.38196676311742722</c:v>
                </c:pt>
                <c:pt idx="3543">
                  <c:v>0.38198704868850858</c:v>
                </c:pt>
                <c:pt idx="3544">
                  <c:v>0.38261971455448618</c:v>
                </c:pt>
                <c:pt idx="3545">
                  <c:v>0.38290280104026647</c:v>
                </c:pt>
                <c:pt idx="3546">
                  <c:v>0.38292909396106833</c:v>
                </c:pt>
                <c:pt idx="3547">
                  <c:v>0.38440642849443052</c:v>
                </c:pt>
                <c:pt idx="3548">
                  <c:v>0.38465433746643585</c:v>
                </c:pt>
                <c:pt idx="3549">
                  <c:v>0.38468124337807058</c:v>
                </c:pt>
                <c:pt idx="3550">
                  <c:v>0.3852405293065555</c:v>
                </c:pt>
                <c:pt idx="3551">
                  <c:v>0.38526207946678348</c:v>
                </c:pt>
                <c:pt idx="3552">
                  <c:v>0.38528592038953235</c:v>
                </c:pt>
                <c:pt idx="3553">
                  <c:v>0.38532652984759708</c:v>
                </c:pt>
                <c:pt idx="3554">
                  <c:v>0.38536848265878387</c:v>
                </c:pt>
                <c:pt idx="3555">
                  <c:v>0.38552037734207745</c:v>
                </c:pt>
                <c:pt idx="3556">
                  <c:v>0.38564357916005981</c:v>
                </c:pt>
                <c:pt idx="3557">
                  <c:v>0.38583138660679311</c:v>
                </c:pt>
                <c:pt idx="3558">
                  <c:v>0.38640827949265977</c:v>
                </c:pt>
                <c:pt idx="3559">
                  <c:v>0.38672681215094051</c:v>
                </c:pt>
                <c:pt idx="3560">
                  <c:v>0.38724764615528739</c:v>
                </c:pt>
                <c:pt idx="3561">
                  <c:v>0.38761941770652369</c:v>
                </c:pt>
                <c:pt idx="3562">
                  <c:v>0.38765625572291851</c:v>
                </c:pt>
                <c:pt idx="3563">
                  <c:v>0.38769073552962302</c:v>
                </c:pt>
                <c:pt idx="3564">
                  <c:v>0.38792255144973437</c:v>
                </c:pt>
                <c:pt idx="3565">
                  <c:v>0.38798242106589442</c:v>
                </c:pt>
                <c:pt idx="3566">
                  <c:v>0.38861830914377499</c:v>
                </c:pt>
                <c:pt idx="3567">
                  <c:v>0.38890216222562707</c:v>
                </c:pt>
                <c:pt idx="3568">
                  <c:v>0.38911948607351721</c:v>
                </c:pt>
                <c:pt idx="3569">
                  <c:v>0.38917829408165266</c:v>
                </c:pt>
                <c:pt idx="3570">
                  <c:v>0.38969649201779677</c:v>
                </c:pt>
                <c:pt idx="3571">
                  <c:v>0.39024475571106187</c:v>
                </c:pt>
                <c:pt idx="3572">
                  <c:v>0.39045166058232922</c:v>
                </c:pt>
                <c:pt idx="3573">
                  <c:v>0.39048039770412307</c:v>
                </c:pt>
                <c:pt idx="3574">
                  <c:v>0.39074763322359607</c:v>
                </c:pt>
                <c:pt idx="3575">
                  <c:v>0.39120346680818291</c:v>
                </c:pt>
                <c:pt idx="3576">
                  <c:v>0.39141602525416963</c:v>
                </c:pt>
                <c:pt idx="3577">
                  <c:v>0.39183067623828793</c:v>
                </c:pt>
                <c:pt idx="3578">
                  <c:v>0.39210076114703563</c:v>
                </c:pt>
                <c:pt idx="3579">
                  <c:v>0.39236140427219046</c:v>
                </c:pt>
                <c:pt idx="3580">
                  <c:v>0.39255509185785725</c:v>
                </c:pt>
                <c:pt idx="3581">
                  <c:v>0.39262543211117629</c:v>
                </c:pt>
                <c:pt idx="3582">
                  <c:v>0.39278095642208682</c:v>
                </c:pt>
                <c:pt idx="3583">
                  <c:v>0.39383572532756567</c:v>
                </c:pt>
                <c:pt idx="3584">
                  <c:v>0.39444970431503712</c:v>
                </c:pt>
                <c:pt idx="3585">
                  <c:v>0.39455325362395377</c:v>
                </c:pt>
                <c:pt idx="3586">
                  <c:v>0.39456666792965367</c:v>
                </c:pt>
                <c:pt idx="3587">
                  <c:v>0.39474645272358683</c:v>
                </c:pt>
                <c:pt idx="3588">
                  <c:v>0.39485935155103563</c:v>
                </c:pt>
                <c:pt idx="3589">
                  <c:v>0.3948690639719773</c:v>
                </c:pt>
                <c:pt idx="3590">
                  <c:v>0.39540380177632461</c:v>
                </c:pt>
                <c:pt idx="3591">
                  <c:v>0.39554857529986115</c:v>
                </c:pt>
                <c:pt idx="3592">
                  <c:v>0.39562920095742249</c:v>
                </c:pt>
                <c:pt idx="3593">
                  <c:v>0.39563466623543886</c:v>
                </c:pt>
                <c:pt idx="3594">
                  <c:v>0.39591227051438149</c:v>
                </c:pt>
                <c:pt idx="3595">
                  <c:v>0.39645301368704067</c:v>
                </c:pt>
                <c:pt idx="3596">
                  <c:v>0.39660602715452653</c:v>
                </c:pt>
                <c:pt idx="3597">
                  <c:v>0.39674101026830882</c:v>
                </c:pt>
                <c:pt idx="3598">
                  <c:v>0.39684475147368492</c:v>
                </c:pt>
                <c:pt idx="3599">
                  <c:v>0.39687213772695307</c:v>
                </c:pt>
                <c:pt idx="3600">
                  <c:v>0.39731730223869105</c:v>
                </c:pt>
                <c:pt idx="3601">
                  <c:v>0.3975228693063525</c:v>
                </c:pt>
                <c:pt idx="3602">
                  <c:v>0.39755136755845893</c:v>
                </c:pt>
                <c:pt idx="3603">
                  <c:v>0.39758676440515617</c:v>
                </c:pt>
                <c:pt idx="3604">
                  <c:v>0.39812310156983566</c:v>
                </c:pt>
                <c:pt idx="3605">
                  <c:v>0.39826618436979183</c:v>
                </c:pt>
                <c:pt idx="3606">
                  <c:v>0.39895802623348925</c:v>
                </c:pt>
                <c:pt idx="3607">
                  <c:v>0.39899072591867624</c:v>
                </c:pt>
                <c:pt idx="3608">
                  <c:v>0.39914878390459602</c:v>
                </c:pt>
                <c:pt idx="3609">
                  <c:v>0.39935562786430551</c:v>
                </c:pt>
                <c:pt idx="3610">
                  <c:v>0.39940688523450979</c:v>
                </c:pt>
                <c:pt idx="3611">
                  <c:v>0.39943943389646042</c:v>
                </c:pt>
                <c:pt idx="3612">
                  <c:v>0.40011152903697217</c:v>
                </c:pt>
                <c:pt idx="3613">
                  <c:v>0.40045168325302294</c:v>
                </c:pt>
                <c:pt idx="3614">
                  <c:v>0.40070326353046881</c:v>
                </c:pt>
                <c:pt idx="3615">
                  <c:v>0.40087264381089333</c:v>
                </c:pt>
                <c:pt idx="3616">
                  <c:v>0.40094535240829127</c:v>
                </c:pt>
                <c:pt idx="3617">
                  <c:v>0.40101085391179858</c:v>
                </c:pt>
                <c:pt idx="3618">
                  <c:v>0.40155605951354179</c:v>
                </c:pt>
                <c:pt idx="3619">
                  <c:v>0.40167437877478529</c:v>
                </c:pt>
                <c:pt idx="3620">
                  <c:v>0.40228307671173225</c:v>
                </c:pt>
                <c:pt idx="3621">
                  <c:v>0.40299145934166147</c:v>
                </c:pt>
                <c:pt idx="3622">
                  <c:v>0.40309647303106017</c:v>
                </c:pt>
                <c:pt idx="3623">
                  <c:v>0.40342483550019681</c:v>
                </c:pt>
                <c:pt idx="3624">
                  <c:v>0.40386591797881255</c:v>
                </c:pt>
                <c:pt idx="3625">
                  <c:v>0.40392742577194507</c:v>
                </c:pt>
                <c:pt idx="3626">
                  <c:v>0.40399050794561575</c:v>
                </c:pt>
                <c:pt idx="3627">
                  <c:v>0.40422079517203285</c:v>
                </c:pt>
                <c:pt idx="3628">
                  <c:v>0.4042488180724001</c:v>
                </c:pt>
                <c:pt idx="3629">
                  <c:v>0.40426626633615992</c:v>
                </c:pt>
                <c:pt idx="3630">
                  <c:v>0.40462058879487373</c:v>
                </c:pt>
                <c:pt idx="3631">
                  <c:v>0.40511215090799196</c:v>
                </c:pt>
                <c:pt idx="3632">
                  <c:v>0.40515887170732112</c:v>
                </c:pt>
                <c:pt idx="3633">
                  <c:v>0.40633267609936097</c:v>
                </c:pt>
                <c:pt idx="3634">
                  <c:v>0.40637218021805549</c:v>
                </c:pt>
                <c:pt idx="3635">
                  <c:v>0.40688016600759136</c:v>
                </c:pt>
                <c:pt idx="3636">
                  <c:v>0.40690676938751308</c:v>
                </c:pt>
                <c:pt idx="3637">
                  <c:v>0.406948600730622</c:v>
                </c:pt>
                <c:pt idx="3638">
                  <c:v>0.40704852010553649</c:v>
                </c:pt>
                <c:pt idx="3639">
                  <c:v>0.4071605927561171</c:v>
                </c:pt>
                <c:pt idx="3640">
                  <c:v>0.40750907518223223</c:v>
                </c:pt>
                <c:pt idx="3641">
                  <c:v>0.40753784062650228</c:v>
                </c:pt>
                <c:pt idx="3642">
                  <c:v>0.40761984419318414</c:v>
                </c:pt>
                <c:pt idx="3643">
                  <c:v>0.4077253872321277</c:v>
                </c:pt>
                <c:pt idx="3644">
                  <c:v>0.40823743034643495</c:v>
                </c:pt>
                <c:pt idx="3645">
                  <c:v>0.40846407840190635</c:v>
                </c:pt>
                <c:pt idx="3646">
                  <c:v>0.40850254648478301</c:v>
                </c:pt>
                <c:pt idx="3647">
                  <c:v>0.40862182388769019</c:v>
                </c:pt>
                <c:pt idx="3648">
                  <c:v>0.40903526611959384</c:v>
                </c:pt>
                <c:pt idx="3649">
                  <c:v>0.4091707419822192</c:v>
                </c:pt>
                <c:pt idx="3650">
                  <c:v>0.40920942893334117</c:v>
                </c:pt>
                <c:pt idx="3651">
                  <c:v>0.40971037725263476</c:v>
                </c:pt>
                <c:pt idx="3652">
                  <c:v>0.41003251652817835</c:v>
                </c:pt>
                <c:pt idx="3653">
                  <c:v>0.4101026675495783</c:v>
                </c:pt>
                <c:pt idx="3654">
                  <c:v>0.41059314454298212</c:v>
                </c:pt>
                <c:pt idx="3655">
                  <c:v>0.41064077360956464</c:v>
                </c:pt>
                <c:pt idx="3656">
                  <c:v>0.41070989700403776</c:v>
                </c:pt>
                <c:pt idx="3657">
                  <c:v>0.41084721312272454</c:v>
                </c:pt>
                <c:pt idx="3658">
                  <c:v>0.41085964360287042</c:v>
                </c:pt>
                <c:pt idx="3659">
                  <c:v>0.41132432764180321</c:v>
                </c:pt>
                <c:pt idx="3660">
                  <c:v>0.41155152521916</c:v>
                </c:pt>
                <c:pt idx="3661">
                  <c:v>0.41184371659988345</c:v>
                </c:pt>
                <c:pt idx="3662">
                  <c:v>0.41208477618517791</c:v>
                </c:pt>
                <c:pt idx="3663">
                  <c:v>0.4121307582211774</c:v>
                </c:pt>
                <c:pt idx="3664">
                  <c:v>0.41260659383926412</c:v>
                </c:pt>
                <c:pt idx="3665">
                  <c:v>0.41276955640634072</c:v>
                </c:pt>
                <c:pt idx="3666">
                  <c:v>0.41316078434205816</c:v>
                </c:pt>
                <c:pt idx="3667">
                  <c:v>0.41352223736855698</c:v>
                </c:pt>
                <c:pt idx="3668">
                  <c:v>0.41434155828356856</c:v>
                </c:pt>
                <c:pt idx="3669">
                  <c:v>0.41438403816904124</c:v>
                </c:pt>
                <c:pt idx="3670">
                  <c:v>0.41474942147596977</c:v>
                </c:pt>
                <c:pt idx="3671">
                  <c:v>0.41502670611655501</c:v>
                </c:pt>
                <c:pt idx="3672">
                  <c:v>0.41572125111056019</c:v>
                </c:pt>
                <c:pt idx="3673">
                  <c:v>0.41579943665723723</c:v>
                </c:pt>
                <c:pt idx="3674">
                  <c:v>0.41582787137022437</c:v>
                </c:pt>
                <c:pt idx="3675">
                  <c:v>0.41597061004677244</c:v>
                </c:pt>
                <c:pt idx="3676">
                  <c:v>0.41614195564864248</c:v>
                </c:pt>
                <c:pt idx="3677">
                  <c:v>0.41683871461465877</c:v>
                </c:pt>
                <c:pt idx="3678">
                  <c:v>0.41706079721500539</c:v>
                </c:pt>
                <c:pt idx="3679">
                  <c:v>0.41715222324283158</c:v>
                </c:pt>
                <c:pt idx="3680">
                  <c:v>0.4171926883381456</c:v>
                </c:pt>
                <c:pt idx="3681">
                  <c:v>0.41721391091541904</c:v>
                </c:pt>
                <c:pt idx="3682">
                  <c:v>0.41792675990679962</c:v>
                </c:pt>
                <c:pt idx="3683">
                  <c:v>0.41802103032874749</c:v>
                </c:pt>
                <c:pt idx="3684">
                  <c:v>0.4182727290505957</c:v>
                </c:pt>
                <c:pt idx="3685">
                  <c:v>0.41875082522573237</c:v>
                </c:pt>
                <c:pt idx="3686">
                  <c:v>0.42035647466270321</c:v>
                </c:pt>
                <c:pt idx="3687">
                  <c:v>0.4217827747400707</c:v>
                </c:pt>
                <c:pt idx="3688">
                  <c:v>0.42187589155582061</c:v>
                </c:pt>
                <c:pt idx="3689">
                  <c:v>0.42255772186031593</c:v>
                </c:pt>
                <c:pt idx="3690">
                  <c:v>0.42310460834169406</c:v>
                </c:pt>
                <c:pt idx="3691">
                  <c:v>0.42338733637817316</c:v>
                </c:pt>
                <c:pt idx="3692">
                  <c:v>0.42369666831499286</c:v>
                </c:pt>
                <c:pt idx="3693">
                  <c:v>0.42472264727089259</c:v>
                </c:pt>
                <c:pt idx="3694">
                  <c:v>0.42478828011026626</c:v>
                </c:pt>
                <c:pt idx="3695">
                  <c:v>0.42510408169359759</c:v>
                </c:pt>
                <c:pt idx="3696">
                  <c:v>0.42556341317811014</c:v>
                </c:pt>
                <c:pt idx="3697">
                  <c:v>0.42571609438468866</c:v>
                </c:pt>
                <c:pt idx="3698">
                  <c:v>0.42578276315585029</c:v>
                </c:pt>
                <c:pt idx="3699">
                  <c:v>0.42598751073356683</c:v>
                </c:pt>
                <c:pt idx="3700">
                  <c:v>0.42705503973573389</c:v>
                </c:pt>
                <c:pt idx="3701">
                  <c:v>0.4273226560826473</c:v>
                </c:pt>
                <c:pt idx="3702">
                  <c:v>0.4274143425040241</c:v>
                </c:pt>
                <c:pt idx="3703">
                  <c:v>0.42741909013482449</c:v>
                </c:pt>
                <c:pt idx="3704">
                  <c:v>0.4274233333767169</c:v>
                </c:pt>
                <c:pt idx="3705">
                  <c:v>0.42771305049690045</c:v>
                </c:pt>
                <c:pt idx="3706">
                  <c:v>0.42787170830947413</c:v>
                </c:pt>
                <c:pt idx="3707">
                  <c:v>0.42793982582827611</c:v>
                </c:pt>
                <c:pt idx="3708">
                  <c:v>0.42814909899623549</c:v>
                </c:pt>
                <c:pt idx="3709">
                  <c:v>0.42817507470562793</c:v>
                </c:pt>
                <c:pt idx="3710">
                  <c:v>0.42821984555432369</c:v>
                </c:pt>
                <c:pt idx="3711">
                  <c:v>0.42845457724391922</c:v>
                </c:pt>
                <c:pt idx="3712">
                  <c:v>0.42862883256550671</c:v>
                </c:pt>
                <c:pt idx="3713">
                  <c:v>0.42868282976528527</c:v>
                </c:pt>
                <c:pt idx="3714">
                  <c:v>0.42880531251266807</c:v>
                </c:pt>
                <c:pt idx="3715">
                  <c:v>0.42915819551701528</c:v>
                </c:pt>
                <c:pt idx="3716">
                  <c:v>0.42930554767063678</c:v>
                </c:pt>
                <c:pt idx="3717">
                  <c:v>0.42944827663811502</c:v>
                </c:pt>
                <c:pt idx="3718">
                  <c:v>0.42992974907707271</c:v>
                </c:pt>
                <c:pt idx="3719">
                  <c:v>0.4301685285831045</c:v>
                </c:pt>
                <c:pt idx="3720">
                  <c:v>0.43055820666100031</c:v>
                </c:pt>
                <c:pt idx="3721">
                  <c:v>0.43060305454731296</c:v>
                </c:pt>
                <c:pt idx="3722">
                  <c:v>0.43090306991186322</c:v>
                </c:pt>
                <c:pt idx="3723">
                  <c:v>0.43134663332005507</c:v>
                </c:pt>
                <c:pt idx="3724">
                  <c:v>0.43173008738167135</c:v>
                </c:pt>
                <c:pt idx="3725">
                  <c:v>0.43208331394547123</c:v>
                </c:pt>
                <c:pt idx="3726">
                  <c:v>0.43229868060153337</c:v>
                </c:pt>
                <c:pt idx="3727">
                  <c:v>0.43263938018308384</c:v>
                </c:pt>
                <c:pt idx="3728">
                  <c:v>0.43280841167058443</c:v>
                </c:pt>
                <c:pt idx="3729">
                  <c:v>0.43387111461131977</c:v>
                </c:pt>
                <c:pt idx="3730">
                  <c:v>0.43387217591683103</c:v>
                </c:pt>
                <c:pt idx="3731">
                  <c:v>0.43395220848986538</c:v>
                </c:pt>
                <c:pt idx="3732">
                  <c:v>0.43511330648963803</c:v>
                </c:pt>
                <c:pt idx="3733">
                  <c:v>0.43572254778922215</c:v>
                </c:pt>
                <c:pt idx="3734">
                  <c:v>0.43591070153566791</c:v>
                </c:pt>
                <c:pt idx="3735">
                  <c:v>0.43613916307097428</c:v>
                </c:pt>
                <c:pt idx="3736">
                  <c:v>0.43685206632723206</c:v>
                </c:pt>
                <c:pt idx="3737">
                  <c:v>0.43798085596603004</c:v>
                </c:pt>
                <c:pt idx="3738">
                  <c:v>0.4382489506887689</c:v>
                </c:pt>
                <c:pt idx="3739">
                  <c:v>0.4387543584954634</c:v>
                </c:pt>
                <c:pt idx="3740">
                  <c:v>0.43906474082145058</c:v>
                </c:pt>
                <c:pt idx="3741">
                  <c:v>0.43921700543746184</c:v>
                </c:pt>
                <c:pt idx="3742">
                  <c:v>0.43950808283224041</c:v>
                </c:pt>
                <c:pt idx="3743">
                  <c:v>0.4400139364930703</c:v>
                </c:pt>
                <c:pt idx="3744">
                  <c:v>0.44025437223914943</c:v>
                </c:pt>
                <c:pt idx="3745">
                  <c:v>0.44039165667181596</c:v>
                </c:pt>
                <c:pt idx="3746">
                  <c:v>0.44053858981316296</c:v>
                </c:pt>
                <c:pt idx="3747">
                  <c:v>0.44085326271066211</c:v>
                </c:pt>
                <c:pt idx="3748">
                  <c:v>0.44093217000223917</c:v>
                </c:pt>
                <c:pt idx="3749">
                  <c:v>0.44125128354194187</c:v>
                </c:pt>
                <c:pt idx="3750">
                  <c:v>0.44130166166445034</c:v>
                </c:pt>
                <c:pt idx="3751">
                  <c:v>0.44188250302892734</c:v>
                </c:pt>
                <c:pt idx="3752">
                  <c:v>0.44245472188894441</c:v>
                </c:pt>
                <c:pt idx="3753">
                  <c:v>0.44268620789830138</c:v>
                </c:pt>
                <c:pt idx="3754">
                  <c:v>0.44292928553442446</c:v>
                </c:pt>
                <c:pt idx="3755">
                  <c:v>0.44317421481559288</c:v>
                </c:pt>
                <c:pt idx="3756">
                  <c:v>0.44327335532051598</c:v>
                </c:pt>
                <c:pt idx="3757">
                  <c:v>0.44371567843704812</c:v>
                </c:pt>
                <c:pt idx="3758">
                  <c:v>0.44400161577419761</c:v>
                </c:pt>
                <c:pt idx="3759">
                  <c:v>0.44409918167289281</c:v>
                </c:pt>
                <c:pt idx="3760">
                  <c:v>0.44456589196410584</c:v>
                </c:pt>
                <c:pt idx="3761">
                  <c:v>0.44466302126145313</c:v>
                </c:pt>
                <c:pt idx="3762">
                  <c:v>0.44477339758801643</c:v>
                </c:pt>
                <c:pt idx="3763">
                  <c:v>0.44562121653664005</c:v>
                </c:pt>
                <c:pt idx="3764">
                  <c:v>0.44590265296516574</c:v>
                </c:pt>
                <c:pt idx="3765">
                  <c:v>0.44612021780413424</c:v>
                </c:pt>
                <c:pt idx="3766">
                  <c:v>0.44629382826240105</c:v>
                </c:pt>
                <c:pt idx="3767">
                  <c:v>0.44646405955430446</c:v>
                </c:pt>
                <c:pt idx="3768">
                  <c:v>0.4464727417458178</c:v>
                </c:pt>
                <c:pt idx="3769">
                  <c:v>0.44651581565078435</c:v>
                </c:pt>
                <c:pt idx="3770">
                  <c:v>0.44674823766012534</c:v>
                </c:pt>
                <c:pt idx="3771">
                  <c:v>0.44708874067899979</c:v>
                </c:pt>
                <c:pt idx="3772">
                  <c:v>0.44716699794759851</c:v>
                </c:pt>
                <c:pt idx="3773">
                  <c:v>0.44783068999972037</c:v>
                </c:pt>
                <c:pt idx="3774">
                  <c:v>0.4479139668945431</c:v>
                </c:pt>
                <c:pt idx="3775">
                  <c:v>0.44871767235113835</c:v>
                </c:pt>
                <c:pt idx="3776">
                  <c:v>0.44873606812397043</c:v>
                </c:pt>
                <c:pt idx="3777">
                  <c:v>0.44888985360696732</c:v>
                </c:pt>
                <c:pt idx="3778">
                  <c:v>0.44932802461617205</c:v>
                </c:pt>
                <c:pt idx="3779">
                  <c:v>0.44980277293540505</c:v>
                </c:pt>
                <c:pt idx="3780">
                  <c:v>0.45059131357545551</c:v>
                </c:pt>
                <c:pt idx="3781">
                  <c:v>0.45082040523709044</c:v>
                </c:pt>
                <c:pt idx="3782">
                  <c:v>0.45087931371151635</c:v>
                </c:pt>
                <c:pt idx="3783">
                  <c:v>0.45103682509998899</c:v>
                </c:pt>
                <c:pt idx="3784">
                  <c:v>0.45107391882841003</c:v>
                </c:pt>
                <c:pt idx="3785">
                  <c:v>0.45131777862940081</c:v>
                </c:pt>
                <c:pt idx="3786">
                  <c:v>0.45154283498134984</c:v>
                </c:pt>
                <c:pt idx="3787">
                  <c:v>0.45170215174634265</c:v>
                </c:pt>
                <c:pt idx="3788">
                  <c:v>0.45229433956223714</c:v>
                </c:pt>
                <c:pt idx="3789">
                  <c:v>0.45274538539233311</c:v>
                </c:pt>
                <c:pt idx="3790">
                  <c:v>0.45280956698141483</c:v>
                </c:pt>
                <c:pt idx="3791">
                  <c:v>0.45353324353391633</c:v>
                </c:pt>
                <c:pt idx="3792">
                  <c:v>0.45422778036831191</c:v>
                </c:pt>
                <c:pt idx="3793">
                  <c:v>0.45503543514130651</c:v>
                </c:pt>
                <c:pt idx="3794">
                  <c:v>0.45530523464233386</c:v>
                </c:pt>
                <c:pt idx="3795">
                  <c:v>0.45532346526563594</c:v>
                </c:pt>
                <c:pt idx="3796">
                  <c:v>0.45587151791588365</c:v>
                </c:pt>
                <c:pt idx="3797">
                  <c:v>0.45596736864112286</c:v>
                </c:pt>
                <c:pt idx="3798">
                  <c:v>0.4562744206821156</c:v>
                </c:pt>
                <c:pt idx="3799">
                  <c:v>0.45628888185858624</c:v>
                </c:pt>
                <c:pt idx="3800">
                  <c:v>0.45630652860384419</c:v>
                </c:pt>
                <c:pt idx="3801">
                  <c:v>0.45700982683536567</c:v>
                </c:pt>
                <c:pt idx="3802">
                  <c:v>0.45723343779556719</c:v>
                </c:pt>
                <c:pt idx="3803">
                  <c:v>0.4575803974499611</c:v>
                </c:pt>
                <c:pt idx="3804">
                  <c:v>0.45776390405517986</c:v>
                </c:pt>
                <c:pt idx="3805">
                  <c:v>0.45928953211928858</c:v>
                </c:pt>
                <c:pt idx="3806">
                  <c:v>0.45949660283916471</c:v>
                </c:pt>
                <c:pt idx="3807">
                  <c:v>0.45975981087632578</c:v>
                </c:pt>
                <c:pt idx="3808">
                  <c:v>0.46020282294428094</c:v>
                </c:pt>
                <c:pt idx="3809">
                  <c:v>0.46044613528057693</c:v>
                </c:pt>
                <c:pt idx="3810">
                  <c:v>0.46047934117369393</c:v>
                </c:pt>
                <c:pt idx="3811">
                  <c:v>0.46071462759783605</c:v>
                </c:pt>
                <c:pt idx="3812">
                  <c:v>0.46074057170397298</c:v>
                </c:pt>
                <c:pt idx="3813">
                  <c:v>0.46100451710032031</c:v>
                </c:pt>
                <c:pt idx="3814">
                  <c:v>0.46119540418979577</c:v>
                </c:pt>
                <c:pt idx="3815">
                  <c:v>0.46125523647944128</c:v>
                </c:pt>
                <c:pt idx="3816">
                  <c:v>0.46135959552198963</c:v>
                </c:pt>
                <c:pt idx="3817">
                  <c:v>0.46211975049976961</c:v>
                </c:pt>
                <c:pt idx="3818">
                  <c:v>0.46225473501972941</c:v>
                </c:pt>
                <c:pt idx="3819">
                  <c:v>0.46252210518693232</c:v>
                </c:pt>
                <c:pt idx="3820">
                  <c:v>0.4629385688859356</c:v>
                </c:pt>
                <c:pt idx="3821">
                  <c:v>0.46316829184584091</c:v>
                </c:pt>
                <c:pt idx="3822">
                  <c:v>0.46421686508355597</c:v>
                </c:pt>
                <c:pt idx="3823">
                  <c:v>0.46435280510352706</c:v>
                </c:pt>
                <c:pt idx="3824">
                  <c:v>0.46440248323920547</c:v>
                </c:pt>
                <c:pt idx="3825">
                  <c:v>0.46458161141447368</c:v>
                </c:pt>
                <c:pt idx="3826">
                  <c:v>0.46466253562861298</c:v>
                </c:pt>
                <c:pt idx="3827">
                  <c:v>0.4648452380881366</c:v>
                </c:pt>
                <c:pt idx="3828">
                  <c:v>0.46663875163333968</c:v>
                </c:pt>
                <c:pt idx="3829">
                  <c:v>0.46715251997586871</c:v>
                </c:pt>
                <c:pt idx="3830">
                  <c:v>0.46734679707029203</c:v>
                </c:pt>
                <c:pt idx="3831">
                  <c:v>0.46756122731014454</c:v>
                </c:pt>
                <c:pt idx="3832">
                  <c:v>0.46775697084663476</c:v>
                </c:pt>
                <c:pt idx="3833">
                  <c:v>0.46835528692150385</c:v>
                </c:pt>
                <c:pt idx="3834">
                  <c:v>0.46908980233420533</c:v>
                </c:pt>
                <c:pt idx="3835">
                  <c:v>0.46969825077353333</c:v>
                </c:pt>
                <c:pt idx="3836">
                  <c:v>0.46982037422699729</c:v>
                </c:pt>
                <c:pt idx="3837">
                  <c:v>0.4699357237050667</c:v>
                </c:pt>
                <c:pt idx="3838">
                  <c:v>0.46997393587530117</c:v>
                </c:pt>
                <c:pt idx="3839">
                  <c:v>0.47003829954245668</c:v>
                </c:pt>
                <c:pt idx="3840">
                  <c:v>0.4702055615468439</c:v>
                </c:pt>
                <c:pt idx="3841">
                  <c:v>0.47032497320906413</c:v>
                </c:pt>
                <c:pt idx="3842">
                  <c:v>0.47050656027784887</c:v>
                </c:pt>
                <c:pt idx="3843">
                  <c:v>0.47061273526224395</c:v>
                </c:pt>
                <c:pt idx="3844">
                  <c:v>0.47098250329576929</c:v>
                </c:pt>
                <c:pt idx="3845">
                  <c:v>0.47100870446941007</c:v>
                </c:pt>
                <c:pt idx="3846">
                  <c:v>0.47105901912037512</c:v>
                </c:pt>
                <c:pt idx="3847">
                  <c:v>0.47135547029642721</c:v>
                </c:pt>
                <c:pt idx="3848">
                  <c:v>0.47163115615849316</c:v>
                </c:pt>
                <c:pt idx="3849">
                  <c:v>0.47176603898183755</c:v>
                </c:pt>
                <c:pt idx="3850">
                  <c:v>0.47194798627161844</c:v>
                </c:pt>
                <c:pt idx="3851">
                  <c:v>0.47207669322465018</c:v>
                </c:pt>
                <c:pt idx="3852">
                  <c:v>0.47218017442049343</c:v>
                </c:pt>
                <c:pt idx="3853">
                  <c:v>0.47281372061135107</c:v>
                </c:pt>
                <c:pt idx="3854">
                  <c:v>0.47312647786851653</c:v>
                </c:pt>
                <c:pt idx="3855">
                  <c:v>0.47322282187141435</c:v>
                </c:pt>
                <c:pt idx="3856">
                  <c:v>0.47370044436255387</c:v>
                </c:pt>
                <c:pt idx="3857">
                  <c:v>0.47370097899772601</c:v>
                </c:pt>
                <c:pt idx="3858">
                  <c:v>0.47398706671819557</c:v>
                </c:pt>
                <c:pt idx="3859">
                  <c:v>0.47402002560848033</c:v>
                </c:pt>
                <c:pt idx="3860">
                  <c:v>0.47411317129915403</c:v>
                </c:pt>
                <c:pt idx="3861">
                  <c:v>0.47445191408067938</c:v>
                </c:pt>
                <c:pt idx="3862">
                  <c:v>0.47470482472910347</c:v>
                </c:pt>
                <c:pt idx="3863">
                  <c:v>0.47478859507681204</c:v>
                </c:pt>
                <c:pt idx="3864">
                  <c:v>0.47481058834108092</c:v>
                </c:pt>
                <c:pt idx="3865">
                  <c:v>0.47771439498194151</c:v>
                </c:pt>
                <c:pt idx="3866">
                  <c:v>0.47780156520831707</c:v>
                </c:pt>
                <c:pt idx="3867">
                  <c:v>0.47782317808940594</c:v>
                </c:pt>
                <c:pt idx="3868">
                  <c:v>0.47806773358954613</c:v>
                </c:pt>
                <c:pt idx="3869">
                  <c:v>0.48028019767965008</c:v>
                </c:pt>
                <c:pt idx="3870">
                  <c:v>0.48065032656363071</c:v>
                </c:pt>
                <c:pt idx="3871">
                  <c:v>0.48088573256193157</c:v>
                </c:pt>
                <c:pt idx="3872">
                  <c:v>0.48181503398069692</c:v>
                </c:pt>
                <c:pt idx="3873">
                  <c:v>0.48188023202814295</c:v>
                </c:pt>
                <c:pt idx="3874">
                  <c:v>0.48257050359416126</c:v>
                </c:pt>
                <c:pt idx="3875">
                  <c:v>0.48316270025198005</c:v>
                </c:pt>
                <c:pt idx="3876">
                  <c:v>0.48325976670816684</c:v>
                </c:pt>
                <c:pt idx="3877">
                  <c:v>0.48390126591472005</c:v>
                </c:pt>
                <c:pt idx="3878">
                  <c:v>0.48396117632030006</c:v>
                </c:pt>
                <c:pt idx="3879">
                  <c:v>0.48409610217995458</c:v>
                </c:pt>
                <c:pt idx="3880">
                  <c:v>0.48447344202482617</c:v>
                </c:pt>
                <c:pt idx="3881">
                  <c:v>0.48471667204422142</c:v>
                </c:pt>
                <c:pt idx="3882">
                  <c:v>0.48482151898761416</c:v>
                </c:pt>
                <c:pt idx="3883">
                  <c:v>0.48596042407894918</c:v>
                </c:pt>
                <c:pt idx="3884">
                  <c:v>0.48601503841089455</c:v>
                </c:pt>
                <c:pt idx="3885">
                  <c:v>0.48610810153461936</c:v>
                </c:pt>
                <c:pt idx="3886">
                  <c:v>0.48652283904416288</c:v>
                </c:pt>
                <c:pt idx="3887">
                  <c:v>0.48668105180240234</c:v>
                </c:pt>
                <c:pt idx="3888">
                  <c:v>0.48711616499313487</c:v>
                </c:pt>
                <c:pt idx="3889">
                  <c:v>0.4871680186821446</c:v>
                </c:pt>
                <c:pt idx="3890">
                  <c:v>0.48719633862723349</c:v>
                </c:pt>
                <c:pt idx="3891">
                  <c:v>0.48757260201129987</c:v>
                </c:pt>
                <c:pt idx="3892">
                  <c:v>0.48774224135251204</c:v>
                </c:pt>
                <c:pt idx="3893">
                  <c:v>0.48780270000597825</c:v>
                </c:pt>
                <c:pt idx="3894">
                  <c:v>0.4879047799592478</c:v>
                </c:pt>
                <c:pt idx="3895">
                  <c:v>0.48805758654880582</c:v>
                </c:pt>
                <c:pt idx="3896">
                  <c:v>0.48826354693181928</c:v>
                </c:pt>
                <c:pt idx="3897">
                  <c:v>0.48850248018018722</c:v>
                </c:pt>
                <c:pt idx="3898">
                  <c:v>0.48888825898471744</c:v>
                </c:pt>
                <c:pt idx="3899">
                  <c:v>0.48893829213846579</c:v>
                </c:pt>
                <c:pt idx="3900">
                  <c:v>0.48912007603669</c:v>
                </c:pt>
                <c:pt idx="3901">
                  <c:v>0.48954114717823916</c:v>
                </c:pt>
                <c:pt idx="3902">
                  <c:v>0.48964662405506898</c:v>
                </c:pt>
                <c:pt idx="3903">
                  <c:v>0.49024452437426197</c:v>
                </c:pt>
                <c:pt idx="3904">
                  <c:v>0.49028100005391079</c:v>
                </c:pt>
                <c:pt idx="3905">
                  <c:v>0.4906952736694587</c:v>
                </c:pt>
                <c:pt idx="3906">
                  <c:v>0.49209111035631975</c:v>
                </c:pt>
                <c:pt idx="3907">
                  <c:v>0.49288182405446479</c:v>
                </c:pt>
                <c:pt idx="3908">
                  <c:v>0.49290743511340485</c:v>
                </c:pt>
                <c:pt idx="3909">
                  <c:v>0.49308774045454112</c:v>
                </c:pt>
                <c:pt idx="3910">
                  <c:v>0.49323594872356796</c:v>
                </c:pt>
                <c:pt idx="3911">
                  <c:v>0.49327337814969341</c:v>
                </c:pt>
                <c:pt idx="3912">
                  <c:v>0.49399742424300569</c:v>
                </c:pt>
                <c:pt idx="3913">
                  <c:v>0.49515490592983391</c:v>
                </c:pt>
                <c:pt idx="3914">
                  <c:v>0.49574079243499813</c:v>
                </c:pt>
                <c:pt idx="3915">
                  <c:v>0.49595367050952283</c:v>
                </c:pt>
                <c:pt idx="3916">
                  <c:v>0.49600756020382281</c:v>
                </c:pt>
                <c:pt idx="3917">
                  <c:v>0.49604170487499033</c:v>
                </c:pt>
                <c:pt idx="3918">
                  <c:v>0.496895067920057</c:v>
                </c:pt>
                <c:pt idx="3919">
                  <c:v>0.49709235782502065</c:v>
                </c:pt>
                <c:pt idx="3920">
                  <c:v>0.49735856750566931</c:v>
                </c:pt>
                <c:pt idx="3921">
                  <c:v>0.49735889130447719</c:v>
                </c:pt>
                <c:pt idx="3922">
                  <c:v>0.49747042289343046</c:v>
                </c:pt>
                <c:pt idx="3923">
                  <c:v>0.49755476398737453</c:v>
                </c:pt>
                <c:pt idx="3924">
                  <c:v>0.49780775466177635</c:v>
                </c:pt>
                <c:pt idx="3925">
                  <c:v>0.49802201340224012</c:v>
                </c:pt>
                <c:pt idx="3926">
                  <c:v>0.49840152271977911</c:v>
                </c:pt>
                <c:pt idx="3927">
                  <c:v>0.4985015728323105</c:v>
                </c:pt>
                <c:pt idx="3928">
                  <c:v>0.49867028693597398</c:v>
                </c:pt>
                <c:pt idx="3929">
                  <c:v>0.49942635218443432</c:v>
                </c:pt>
                <c:pt idx="3930">
                  <c:v>0.49943607860390671</c:v>
                </c:pt>
                <c:pt idx="3931">
                  <c:v>0.50023631246092459</c:v>
                </c:pt>
                <c:pt idx="3932">
                  <c:v>0.50065053947257376</c:v>
                </c:pt>
                <c:pt idx="3933">
                  <c:v>0.50081874942122351</c:v>
                </c:pt>
                <c:pt idx="3934">
                  <c:v>0.50160285519275971</c:v>
                </c:pt>
                <c:pt idx="3935">
                  <c:v>0.50191769533156649</c:v>
                </c:pt>
                <c:pt idx="3936">
                  <c:v>0.50288437941443542</c:v>
                </c:pt>
                <c:pt idx="3937">
                  <c:v>0.50330173771624276</c:v>
                </c:pt>
                <c:pt idx="3938">
                  <c:v>0.50349297733601261</c:v>
                </c:pt>
                <c:pt idx="3939">
                  <c:v>0.5035887571509825</c:v>
                </c:pt>
                <c:pt idx="3940">
                  <c:v>0.50382253373124608</c:v>
                </c:pt>
                <c:pt idx="3941">
                  <c:v>0.50472575017259924</c:v>
                </c:pt>
                <c:pt idx="3942">
                  <c:v>0.50477426742375164</c:v>
                </c:pt>
                <c:pt idx="3943">
                  <c:v>0.50481862330395666</c:v>
                </c:pt>
                <c:pt idx="3944">
                  <c:v>0.50557267722027466</c:v>
                </c:pt>
                <c:pt idx="3945">
                  <c:v>0.50605760993409554</c:v>
                </c:pt>
                <c:pt idx="3946">
                  <c:v>0.50617553009339877</c:v>
                </c:pt>
                <c:pt idx="3947">
                  <c:v>0.50642868229537341</c:v>
                </c:pt>
                <c:pt idx="3948">
                  <c:v>0.50665765941598462</c:v>
                </c:pt>
                <c:pt idx="3949">
                  <c:v>0.5066875973033067</c:v>
                </c:pt>
                <c:pt idx="3950">
                  <c:v>0.50698046237405836</c:v>
                </c:pt>
                <c:pt idx="3951">
                  <c:v>0.50725427522674704</c:v>
                </c:pt>
                <c:pt idx="3952">
                  <c:v>0.50759423879538834</c:v>
                </c:pt>
                <c:pt idx="3953">
                  <c:v>0.5077955252260471</c:v>
                </c:pt>
                <c:pt idx="3954">
                  <c:v>0.50818011400770735</c:v>
                </c:pt>
                <c:pt idx="3955">
                  <c:v>0.50852462719665947</c:v>
                </c:pt>
                <c:pt idx="3956">
                  <c:v>0.50971507932789106</c:v>
                </c:pt>
                <c:pt idx="3957">
                  <c:v>0.51019195249954574</c:v>
                </c:pt>
                <c:pt idx="3958">
                  <c:v>0.51072720906131619</c:v>
                </c:pt>
                <c:pt idx="3959">
                  <c:v>0.51131615006629505</c:v>
                </c:pt>
                <c:pt idx="3960">
                  <c:v>0.51136241724439069</c:v>
                </c:pt>
                <c:pt idx="3961">
                  <c:v>0.51137131616395803</c:v>
                </c:pt>
                <c:pt idx="3962">
                  <c:v>0.51158345990522136</c:v>
                </c:pt>
                <c:pt idx="3963">
                  <c:v>0.51212810532380248</c:v>
                </c:pt>
                <c:pt idx="3964">
                  <c:v>0.51223150149749985</c:v>
                </c:pt>
                <c:pt idx="3965">
                  <c:v>0.51282664853208781</c:v>
                </c:pt>
                <c:pt idx="3966">
                  <c:v>0.51410308803924631</c:v>
                </c:pt>
                <c:pt idx="3967">
                  <c:v>0.51448232166032626</c:v>
                </c:pt>
                <c:pt idx="3968">
                  <c:v>0.51478803481086777</c:v>
                </c:pt>
                <c:pt idx="3969">
                  <c:v>0.5149433037773008</c:v>
                </c:pt>
                <c:pt idx="3970">
                  <c:v>0.51621609423453174</c:v>
                </c:pt>
                <c:pt idx="3971">
                  <c:v>0.51624716663931747</c:v>
                </c:pt>
                <c:pt idx="3972">
                  <c:v>0.51766296850763638</c:v>
                </c:pt>
                <c:pt idx="3973">
                  <c:v>0.51771111402594117</c:v>
                </c:pt>
                <c:pt idx="3974">
                  <c:v>0.51799581364032043</c:v>
                </c:pt>
                <c:pt idx="3975">
                  <c:v>0.51823230424962774</c:v>
                </c:pt>
                <c:pt idx="3976">
                  <c:v>0.51905014749826439</c:v>
                </c:pt>
                <c:pt idx="3977">
                  <c:v>0.51947871512844213</c:v>
                </c:pt>
                <c:pt idx="3978">
                  <c:v>0.52055923791298619</c:v>
                </c:pt>
                <c:pt idx="3979">
                  <c:v>0.52105238494674988</c:v>
                </c:pt>
                <c:pt idx="3980">
                  <c:v>0.52112296474924258</c:v>
                </c:pt>
                <c:pt idx="3981">
                  <c:v>0.52134100223146174</c:v>
                </c:pt>
                <c:pt idx="3982">
                  <c:v>0.52219597527612716</c:v>
                </c:pt>
                <c:pt idx="3983">
                  <c:v>0.52227344475201032</c:v>
                </c:pt>
                <c:pt idx="3984">
                  <c:v>0.52316185209284549</c:v>
                </c:pt>
                <c:pt idx="3985">
                  <c:v>0.52337963120850883</c:v>
                </c:pt>
                <c:pt idx="3986">
                  <c:v>0.52361470343784755</c:v>
                </c:pt>
                <c:pt idx="3987">
                  <c:v>0.52425444889331596</c:v>
                </c:pt>
                <c:pt idx="3988">
                  <c:v>0.52436805873890191</c:v>
                </c:pt>
                <c:pt idx="3989">
                  <c:v>0.52534007992884191</c:v>
                </c:pt>
                <c:pt idx="3990">
                  <c:v>0.5255250600193917</c:v>
                </c:pt>
                <c:pt idx="3991">
                  <c:v>0.52614296482594503</c:v>
                </c:pt>
                <c:pt idx="3992">
                  <c:v>0.5267506112155822</c:v>
                </c:pt>
                <c:pt idx="3993">
                  <c:v>0.52746540149716203</c:v>
                </c:pt>
                <c:pt idx="3994">
                  <c:v>0.5275092121050482</c:v>
                </c:pt>
                <c:pt idx="3995">
                  <c:v>0.52796548616269279</c:v>
                </c:pt>
                <c:pt idx="3996">
                  <c:v>0.52798393611408856</c:v>
                </c:pt>
                <c:pt idx="3997">
                  <c:v>0.52811969072307785</c:v>
                </c:pt>
                <c:pt idx="3998">
                  <c:v>0.52832618615339888</c:v>
                </c:pt>
                <c:pt idx="3999">
                  <c:v>0.5295041067735573</c:v>
                </c:pt>
                <c:pt idx="4000">
                  <c:v>0.53021060572274592</c:v>
                </c:pt>
                <c:pt idx="4001">
                  <c:v>0.53050380387016527</c:v>
                </c:pt>
                <c:pt idx="4002">
                  <c:v>0.53128541969994969</c:v>
                </c:pt>
                <c:pt idx="4003">
                  <c:v>0.53138333208686528</c:v>
                </c:pt>
                <c:pt idx="4004">
                  <c:v>0.53230521350308924</c:v>
                </c:pt>
                <c:pt idx="4005">
                  <c:v>0.53420164588195751</c:v>
                </c:pt>
                <c:pt idx="4006">
                  <c:v>0.534230206315913</c:v>
                </c:pt>
                <c:pt idx="4007">
                  <c:v>0.53445719091520338</c:v>
                </c:pt>
                <c:pt idx="4008">
                  <c:v>0.53482118997718642</c:v>
                </c:pt>
                <c:pt idx="4009">
                  <c:v>0.53558744163932936</c:v>
                </c:pt>
                <c:pt idx="4010">
                  <c:v>0.53607640611148999</c:v>
                </c:pt>
                <c:pt idx="4011">
                  <c:v>0.53723487218854404</c:v>
                </c:pt>
                <c:pt idx="4012">
                  <c:v>0.53750815007039721</c:v>
                </c:pt>
                <c:pt idx="4013">
                  <c:v>0.53781214406524147</c:v>
                </c:pt>
                <c:pt idx="4014">
                  <c:v>0.53856944828221875</c:v>
                </c:pt>
                <c:pt idx="4015">
                  <c:v>0.53905885696397282</c:v>
                </c:pt>
                <c:pt idx="4016">
                  <c:v>0.53953793915013648</c:v>
                </c:pt>
                <c:pt idx="4017">
                  <c:v>0.54091027372261924</c:v>
                </c:pt>
                <c:pt idx="4018">
                  <c:v>0.54132245352552188</c:v>
                </c:pt>
                <c:pt idx="4019">
                  <c:v>0.54148083212666309</c:v>
                </c:pt>
                <c:pt idx="4020">
                  <c:v>0.54162294177563919</c:v>
                </c:pt>
                <c:pt idx="4021">
                  <c:v>0.54190865484014727</c:v>
                </c:pt>
                <c:pt idx="4022">
                  <c:v>0.54235721318040753</c:v>
                </c:pt>
                <c:pt idx="4023">
                  <c:v>0.54257414863275422</c:v>
                </c:pt>
                <c:pt idx="4024">
                  <c:v>0.54264934259344821</c:v>
                </c:pt>
                <c:pt idx="4025">
                  <c:v>0.54269269584919011</c:v>
                </c:pt>
                <c:pt idx="4026">
                  <c:v>0.54271042050516571</c:v>
                </c:pt>
                <c:pt idx="4027">
                  <c:v>0.5428578665934769</c:v>
                </c:pt>
                <c:pt idx="4028">
                  <c:v>0.54312482376088322</c:v>
                </c:pt>
                <c:pt idx="4029">
                  <c:v>0.54373248972761568</c:v>
                </c:pt>
                <c:pt idx="4030">
                  <c:v>0.54378521054462503</c:v>
                </c:pt>
                <c:pt idx="4031">
                  <c:v>0.54387214338709089</c:v>
                </c:pt>
                <c:pt idx="4032">
                  <c:v>0.5439958868356054</c:v>
                </c:pt>
                <c:pt idx="4033">
                  <c:v>0.54439449725372036</c:v>
                </c:pt>
                <c:pt idx="4034">
                  <c:v>0.5444490705370959</c:v>
                </c:pt>
                <c:pt idx="4035">
                  <c:v>0.54464041132043939</c:v>
                </c:pt>
                <c:pt idx="4036">
                  <c:v>0.54476069601878474</c:v>
                </c:pt>
                <c:pt idx="4037">
                  <c:v>0.54499569113757163</c:v>
                </c:pt>
                <c:pt idx="4038">
                  <c:v>0.54512953513447848</c:v>
                </c:pt>
                <c:pt idx="4039">
                  <c:v>0.54576159773141386</c:v>
                </c:pt>
                <c:pt idx="4040">
                  <c:v>0.54673212823388651</c:v>
                </c:pt>
                <c:pt idx="4041">
                  <c:v>0.54676294688090388</c:v>
                </c:pt>
                <c:pt idx="4042">
                  <c:v>0.5469078319643722</c:v>
                </c:pt>
                <c:pt idx="4043">
                  <c:v>0.54742749747462294</c:v>
                </c:pt>
                <c:pt idx="4044">
                  <c:v>0.54814099052670973</c:v>
                </c:pt>
                <c:pt idx="4045">
                  <c:v>0.54855656240015149</c:v>
                </c:pt>
                <c:pt idx="4046">
                  <c:v>0.54904836874010954</c:v>
                </c:pt>
                <c:pt idx="4047">
                  <c:v>0.54951038384158035</c:v>
                </c:pt>
                <c:pt idx="4048">
                  <c:v>0.54987677686219727</c:v>
                </c:pt>
                <c:pt idx="4049">
                  <c:v>0.55037966510999192</c:v>
                </c:pt>
                <c:pt idx="4050">
                  <c:v>0.55097388330316632</c:v>
                </c:pt>
                <c:pt idx="4051">
                  <c:v>0.55198107842763733</c:v>
                </c:pt>
                <c:pt idx="4052">
                  <c:v>0.55212591876301209</c:v>
                </c:pt>
                <c:pt idx="4053">
                  <c:v>0.55222048050082884</c:v>
                </c:pt>
                <c:pt idx="4054">
                  <c:v>0.5522382500154851</c:v>
                </c:pt>
                <c:pt idx="4055">
                  <c:v>0.55255537016666245</c:v>
                </c:pt>
                <c:pt idx="4056">
                  <c:v>0.55313663124952184</c:v>
                </c:pt>
                <c:pt idx="4057">
                  <c:v>0.5534267867594056</c:v>
                </c:pt>
                <c:pt idx="4058">
                  <c:v>0.55373963321933228</c:v>
                </c:pt>
                <c:pt idx="4059">
                  <c:v>0.55418237745007315</c:v>
                </c:pt>
                <c:pt idx="4060">
                  <c:v>0.55540565197115377</c:v>
                </c:pt>
                <c:pt idx="4061">
                  <c:v>0.55580480908011443</c:v>
                </c:pt>
                <c:pt idx="4062">
                  <c:v>0.55622566896769254</c:v>
                </c:pt>
                <c:pt idx="4063">
                  <c:v>0.55647302463137205</c:v>
                </c:pt>
                <c:pt idx="4064">
                  <c:v>0.55753965678656159</c:v>
                </c:pt>
                <c:pt idx="4065">
                  <c:v>0.55799104680368672</c:v>
                </c:pt>
                <c:pt idx="4066">
                  <c:v>0.55863638036008778</c:v>
                </c:pt>
                <c:pt idx="4067">
                  <c:v>0.55887362544257546</c:v>
                </c:pt>
                <c:pt idx="4068">
                  <c:v>0.55967979393402412</c:v>
                </c:pt>
                <c:pt idx="4069">
                  <c:v>0.56063745975062929</c:v>
                </c:pt>
                <c:pt idx="4070">
                  <c:v>0.5609152826750774</c:v>
                </c:pt>
                <c:pt idx="4071">
                  <c:v>0.56117072799901824</c:v>
                </c:pt>
                <c:pt idx="4072">
                  <c:v>0.56168106760466996</c:v>
                </c:pt>
                <c:pt idx="4073">
                  <c:v>0.56169509942393181</c:v>
                </c:pt>
                <c:pt idx="4074">
                  <c:v>0.5619007731949669</c:v>
                </c:pt>
                <c:pt idx="4075">
                  <c:v>0.56194575642578504</c:v>
                </c:pt>
                <c:pt idx="4076">
                  <c:v>0.56210973065129144</c:v>
                </c:pt>
                <c:pt idx="4077">
                  <c:v>0.56251431770100868</c:v>
                </c:pt>
                <c:pt idx="4078">
                  <c:v>0.562711444719454</c:v>
                </c:pt>
                <c:pt idx="4079">
                  <c:v>0.56275246745285479</c:v>
                </c:pt>
                <c:pt idx="4080">
                  <c:v>0.56278064591958354</c:v>
                </c:pt>
                <c:pt idx="4081">
                  <c:v>0.56304522756237407</c:v>
                </c:pt>
                <c:pt idx="4082">
                  <c:v>0.56461609870968776</c:v>
                </c:pt>
                <c:pt idx="4083">
                  <c:v>0.56469371393754553</c:v>
                </c:pt>
                <c:pt idx="4084">
                  <c:v>0.56472448739284686</c:v>
                </c:pt>
                <c:pt idx="4085">
                  <c:v>0.56490999557391286</c:v>
                </c:pt>
                <c:pt idx="4086">
                  <c:v>0.56531139718821566</c:v>
                </c:pt>
                <c:pt idx="4087">
                  <c:v>0.56542994096494315</c:v>
                </c:pt>
                <c:pt idx="4088">
                  <c:v>0.566137184105582</c:v>
                </c:pt>
                <c:pt idx="4089">
                  <c:v>0.56647707063278363</c:v>
                </c:pt>
                <c:pt idx="4090">
                  <c:v>0.5673274423421264</c:v>
                </c:pt>
                <c:pt idx="4091">
                  <c:v>0.56733013337726923</c:v>
                </c:pt>
                <c:pt idx="4092">
                  <c:v>0.56736525897248025</c:v>
                </c:pt>
                <c:pt idx="4093">
                  <c:v>0.568300191064806</c:v>
                </c:pt>
                <c:pt idx="4094">
                  <c:v>0.56839886007234652</c:v>
                </c:pt>
                <c:pt idx="4095">
                  <c:v>0.5688083690084802</c:v>
                </c:pt>
                <c:pt idx="4096">
                  <c:v>0.56922616162239459</c:v>
                </c:pt>
                <c:pt idx="4097">
                  <c:v>0.56980058105708298</c:v>
                </c:pt>
                <c:pt idx="4098">
                  <c:v>0.5698041777399897</c:v>
                </c:pt>
                <c:pt idx="4099">
                  <c:v>0.57084359988351419</c:v>
                </c:pt>
                <c:pt idx="4100">
                  <c:v>0.57126592136099708</c:v>
                </c:pt>
                <c:pt idx="4101">
                  <c:v>0.57140070260084252</c:v>
                </c:pt>
                <c:pt idx="4102">
                  <c:v>0.57176321898256666</c:v>
                </c:pt>
                <c:pt idx="4103">
                  <c:v>0.57234277593599048</c:v>
                </c:pt>
                <c:pt idx="4104">
                  <c:v>0.57299135412012125</c:v>
                </c:pt>
                <c:pt idx="4105">
                  <c:v>0.57362968544737991</c:v>
                </c:pt>
                <c:pt idx="4106">
                  <c:v>0.57389842582646411</c:v>
                </c:pt>
                <c:pt idx="4107">
                  <c:v>0.57390989411772964</c:v>
                </c:pt>
                <c:pt idx="4108">
                  <c:v>0.57393573458469904</c:v>
                </c:pt>
                <c:pt idx="4109">
                  <c:v>0.57464456322658242</c:v>
                </c:pt>
                <c:pt idx="4110">
                  <c:v>0.57471961539053629</c:v>
                </c:pt>
                <c:pt idx="4111">
                  <c:v>0.57510395687881954</c:v>
                </c:pt>
                <c:pt idx="4112">
                  <c:v>0.57532814766324192</c:v>
                </c:pt>
                <c:pt idx="4113">
                  <c:v>0.57628630937909331</c:v>
                </c:pt>
                <c:pt idx="4114">
                  <c:v>0.57692842145280754</c:v>
                </c:pt>
                <c:pt idx="4115">
                  <c:v>0.57718277806693219</c:v>
                </c:pt>
                <c:pt idx="4116">
                  <c:v>0.5774261446453991</c:v>
                </c:pt>
                <c:pt idx="4117">
                  <c:v>0.57777817979430401</c:v>
                </c:pt>
                <c:pt idx="4118">
                  <c:v>0.57915016801948005</c:v>
                </c:pt>
                <c:pt idx="4119">
                  <c:v>0.57985126513960916</c:v>
                </c:pt>
                <c:pt idx="4120">
                  <c:v>0.58111165589161495</c:v>
                </c:pt>
                <c:pt idx="4121">
                  <c:v>0.58118521147065239</c:v>
                </c:pt>
                <c:pt idx="4122">
                  <c:v>0.58200242204939445</c:v>
                </c:pt>
                <c:pt idx="4123">
                  <c:v>0.58251291794257076</c:v>
                </c:pt>
                <c:pt idx="4124">
                  <c:v>0.58270213126784476</c:v>
                </c:pt>
                <c:pt idx="4125">
                  <c:v>0.58284480760752311</c:v>
                </c:pt>
                <c:pt idx="4126">
                  <c:v>0.58300555973583834</c:v>
                </c:pt>
                <c:pt idx="4127">
                  <c:v>0.58307223042429812</c:v>
                </c:pt>
                <c:pt idx="4128">
                  <c:v>0.58310773563205531</c:v>
                </c:pt>
                <c:pt idx="4129">
                  <c:v>0.58393921999969201</c:v>
                </c:pt>
                <c:pt idx="4130">
                  <c:v>0.5839473265539139</c:v>
                </c:pt>
                <c:pt idx="4131">
                  <c:v>0.58408850243041788</c:v>
                </c:pt>
                <c:pt idx="4132">
                  <c:v>0.58520816346201299</c:v>
                </c:pt>
                <c:pt idx="4133">
                  <c:v>0.58529857137837371</c:v>
                </c:pt>
                <c:pt idx="4134">
                  <c:v>0.58664425416030719</c:v>
                </c:pt>
                <c:pt idx="4135">
                  <c:v>0.58732136458856099</c:v>
                </c:pt>
                <c:pt idx="4136">
                  <c:v>0.58744560736335694</c:v>
                </c:pt>
                <c:pt idx="4137">
                  <c:v>0.58766837274454498</c:v>
                </c:pt>
                <c:pt idx="4138">
                  <c:v>0.58788240825540483</c:v>
                </c:pt>
                <c:pt idx="4139">
                  <c:v>0.58861027705065794</c:v>
                </c:pt>
                <c:pt idx="4140">
                  <c:v>0.58868224423111282</c:v>
                </c:pt>
                <c:pt idx="4141">
                  <c:v>0.58879309720518636</c:v>
                </c:pt>
                <c:pt idx="4142">
                  <c:v>0.58886619020667497</c:v>
                </c:pt>
                <c:pt idx="4143">
                  <c:v>0.5890018093140228</c:v>
                </c:pt>
                <c:pt idx="4144">
                  <c:v>0.58927155015496413</c:v>
                </c:pt>
                <c:pt idx="4145">
                  <c:v>0.59050123375651842</c:v>
                </c:pt>
                <c:pt idx="4146">
                  <c:v>0.59154200894463538</c:v>
                </c:pt>
                <c:pt idx="4147">
                  <c:v>0.59159882165326261</c:v>
                </c:pt>
                <c:pt idx="4148">
                  <c:v>0.59198975061521864</c:v>
                </c:pt>
                <c:pt idx="4149">
                  <c:v>0.59199813719016259</c:v>
                </c:pt>
                <c:pt idx="4150">
                  <c:v>0.59210516655955936</c:v>
                </c:pt>
                <c:pt idx="4151">
                  <c:v>0.592519343119155</c:v>
                </c:pt>
                <c:pt idx="4152">
                  <c:v>0.59259612695069008</c:v>
                </c:pt>
                <c:pt idx="4153">
                  <c:v>0.59274033578225271</c:v>
                </c:pt>
                <c:pt idx="4154">
                  <c:v>0.59276601516873695</c:v>
                </c:pt>
                <c:pt idx="4155">
                  <c:v>0.59304633314732813</c:v>
                </c:pt>
                <c:pt idx="4156">
                  <c:v>0.59332483785527257</c:v>
                </c:pt>
                <c:pt idx="4157">
                  <c:v>0.59484942016829556</c:v>
                </c:pt>
                <c:pt idx="4158">
                  <c:v>0.59505492988489339</c:v>
                </c:pt>
                <c:pt idx="4159">
                  <c:v>0.5951408400135958</c:v>
                </c:pt>
                <c:pt idx="4160">
                  <c:v>0.59608781506356456</c:v>
                </c:pt>
                <c:pt idx="4161">
                  <c:v>0.596715964100763</c:v>
                </c:pt>
                <c:pt idx="4162">
                  <c:v>0.59676938247948852</c:v>
                </c:pt>
                <c:pt idx="4163">
                  <c:v>0.5969949904352978</c:v>
                </c:pt>
                <c:pt idx="4164">
                  <c:v>0.59798017643910151</c:v>
                </c:pt>
                <c:pt idx="4165">
                  <c:v>0.59803048003531367</c:v>
                </c:pt>
                <c:pt idx="4166">
                  <c:v>0.59872293053838066</c:v>
                </c:pt>
                <c:pt idx="4167">
                  <c:v>0.59944099777505055</c:v>
                </c:pt>
                <c:pt idx="4168">
                  <c:v>0.5995969204726197</c:v>
                </c:pt>
                <c:pt idx="4169">
                  <c:v>0.59976401580627858</c:v>
                </c:pt>
                <c:pt idx="4170">
                  <c:v>0.59976436528161237</c:v>
                </c:pt>
                <c:pt idx="4171">
                  <c:v>0.60013157566222142</c:v>
                </c:pt>
                <c:pt idx="4172">
                  <c:v>0.60104356405410964</c:v>
                </c:pt>
                <c:pt idx="4173">
                  <c:v>0.60163260991262923</c:v>
                </c:pt>
                <c:pt idx="4174">
                  <c:v>0.60213126016022933</c:v>
                </c:pt>
                <c:pt idx="4175">
                  <c:v>0.60244488033068366</c:v>
                </c:pt>
                <c:pt idx="4176">
                  <c:v>0.60281259830380651</c:v>
                </c:pt>
                <c:pt idx="4177">
                  <c:v>0.60298223504852155</c:v>
                </c:pt>
                <c:pt idx="4178">
                  <c:v>0.60357063677652545</c:v>
                </c:pt>
                <c:pt idx="4179">
                  <c:v>0.60446852597069256</c:v>
                </c:pt>
                <c:pt idx="4180">
                  <c:v>0.60453654130627654</c:v>
                </c:pt>
                <c:pt idx="4181">
                  <c:v>0.60454710414800195</c:v>
                </c:pt>
                <c:pt idx="4182">
                  <c:v>0.60529864393559429</c:v>
                </c:pt>
                <c:pt idx="4183">
                  <c:v>0.60567273331121463</c:v>
                </c:pt>
                <c:pt idx="4184">
                  <c:v>0.60601595441339673</c:v>
                </c:pt>
                <c:pt idx="4185">
                  <c:v>0.60635258630198696</c:v>
                </c:pt>
                <c:pt idx="4186">
                  <c:v>0.60714403696087915</c:v>
                </c:pt>
                <c:pt idx="4187">
                  <c:v>0.60722576915287285</c:v>
                </c:pt>
                <c:pt idx="4188">
                  <c:v>0.60733507332682368</c:v>
                </c:pt>
                <c:pt idx="4189">
                  <c:v>0.60811130708928218</c:v>
                </c:pt>
                <c:pt idx="4190">
                  <c:v>0.60831296482678621</c:v>
                </c:pt>
                <c:pt idx="4191">
                  <c:v>0.60835409530046514</c:v>
                </c:pt>
                <c:pt idx="4192">
                  <c:v>0.60870668487281065</c:v>
                </c:pt>
                <c:pt idx="4193">
                  <c:v>0.60904166191477649</c:v>
                </c:pt>
                <c:pt idx="4194">
                  <c:v>0.60922355184822619</c:v>
                </c:pt>
                <c:pt idx="4195">
                  <c:v>0.60980722381964392</c:v>
                </c:pt>
                <c:pt idx="4196">
                  <c:v>0.61004233121663609</c:v>
                </c:pt>
                <c:pt idx="4197">
                  <c:v>0.61105437886543568</c:v>
                </c:pt>
                <c:pt idx="4198">
                  <c:v>0.61127156346151912</c:v>
                </c:pt>
                <c:pt idx="4199">
                  <c:v>0.61139007373761012</c:v>
                </c:pt>
                <c:pt idx="4200">
                  <c:v>0.61245697163451229</c:v>
                </c:pt>
                <c:pt idx="4201">
                  <c:v>0.61314439421961275</c:v>
                </c:pt>
                <c:pt idx="4202">
                  <c:v>0.61356384286283561</c:v>
                </c:pt>
                <c:pt idx="4203">
                  <c:v>0.61433878177996615</c:v>
                </c:pt>
                <c:pt idx="4204">
                  <c:v>0.61487536616156302</c:v>
                </c:pt>
                <c:pt idx="4205">
                  <c:v>0.61644718915296892</c:v>
                </c:pt>
                <c:pt idx="4206">
                  <c:v>0.61656435267740395</c:v>
                </c:pt>
                <c:pt idx="4207">
                  <c:v>0.61707997076718213</c:v>
                </c:pt>
                <c:pt idx="4208">
                  <c:v>0.61857938938368751</c:v>
                </c:pt>
                <c:pt idx="4209">
                  <c:v>0.61862111688587995</c:v>
                </c:pt>
                <c:pt idx="4210">
                  <c:v>0.61908781422563164</c:v>
                </c:pt>
                <c:pt idx="4211">
                  <c:v>0.61911870577381323</c:v>
                </c:pt>
                <c:pt idx="4212">
                  <c:v>0.62183550264120036</c:v>
                </c:pt>
                <c:pt idx="4213">
                  <c:v>0.62186554942207284</c:v>
                </c:pt>
                <c:pt idx="4214">
                  <c:v>0.622153043035516</c:v>
                </c:pt>
                <c:pt idx="4215">
                  <c:v>0.62260395356822029</c:v>
                </c:pt>
                <c:pt idx="4216">
                  <c:v>0.62266033603547799</c:v>
                </c:pt>
                <c:pt idx="4217">
                  <c:v>0.62317642115605931</c:v>
                </c:pt>
                <c:pt idx="4218">
                  <c:v>0.62319359699346122</c:v>
                </c:pt>
                <c:pt idx="4219">
                  <c:v>0.62325471352563933</c:v>
                </c:pt>
                <c:pt idx="4220">
                  <c:v>0.62358925014493449</c:v>
                </c:pt>
                <c:pt idx="4221">
                  <c:v>0.62365134507468678</c:v>
                </c:pt>
                <c:pt idx="4222">
                  <c:v>0.62431710709360533</c:v>
                </c:pt>
                <c:pt idx="4223">
                  <c:v>0.6244913668574561</c:v>
                </c:pt>
                <c:pt idx="4224">
                  <c:v>0.62487394243459471</c:v>
                </c:pt>
                <c:pt idx="4225">
                  <c:v>0.62539728021167218</c:v>
                </c:pt>
                <c:pt idx="4226">
                  <c:v>0.62552659035450398</c:v>
                </c:pt>
                <c:pt idx="4227">
                  <c:v>0.62641243626910681</c:v>
                </c:pt>
                <c:pt idx="4228">
                  <c:v>0.62827600073304679</c:v>
                </c:pt>
                <c:pt idx="4229">
                  <c:v>0.62840312607106785</c:v>
                </c:pt>
                <c:pt idx="4230">
                  <c:v>0.62931379395937714</c:v>
                </c:pt>
                <c:pt idx="4231">
                  <c:v>0.62933343605179959</c:v>
                </c:pt>
                <c:pt idx="4232">
                  <c:v>0.62995421656480532</c:v>
                </c:pt>
                <c:pt idx="4233">
                  <c:v>0.6321028624783418</c:v>
                </c:pt>
                <c:pt idx="4234">
                  <c:v>0.63222188061664752</c:v>
                </c:pt>
                <c:pt idx="4235">
                  <c:v>0.6322347095265477</c:v>
                </c:pt>
                <c:pt idx="4236">
                  <c:v>0.63333474580591631</c:v>
                </c:pt>
                <c:pt idx="4237">
                  <c:v>0.63363658805161527</c:v>
                </c:pt>
                <c:pt idx="4238">
                  <c:v>0.6338356872146429</c:v>
                </c:pt>
                <c:pt idx="4239">
                  <c:v>0.63416052457144489</c:v>
                </c:pt>
                <c:pt idx="4240">
                  <c:v>0.63686493299494573</c:v>
                </c:pt>
                <c:pt idx="4241">
                  <c:v>0.6379596027885186</c:v>
                </c:pt>
                <c:pt idx="4242">
                  <c:v>0.63808382724999579</c:v>
                </c:pt>
                <c:pt idx="4243">
                  <c:v>0.63846243633382205</c:v>
                </c:pt>
                <c:pt idx="4244">
                  <c:v>0.63998225976913092</c:v>
                </c:pt>
                <c:pt idx="4245">
                  <c:v>0.64046341950520824</c:v>
                </c:pt>
                <c:pt idx="4246">
                  <c:v>0.64095568391775581</c:v>
                </c:pt>
                <c:pt idx="4247">
                  <c:v>0.64141513673778272</c:v>
                </c:pt>
                <c:pt idx="4248">
                  <c:v>0.64144915915057887</c:v>
                </c:pt>
                <c:pt idx="4249">
                  <c:v>0.64237374584876017</c:v>
                </c:pt>
                <c:pt idx="4250">
                  <c:v>0.6432214239063726</c:v>
                </c:pt>
                <c:pt idx="4251">
                  <c:v>0.64323379168366857</c:v>
                </c:pt>
                <c:pt idx="4252">
                  <c:v>0.6463774684064354</c:v>
                </c:pt>
                <c:pt idx="4253">
                  <c:v>0.64775028207854757</c:v>
                </c:pt>
                <c:pt idx="4254">
                  <c:v>0.64784655354729004</c:v>
                </c:pt>
                <c:pt idx="4255">
                  <c:v>0.64881830208423075</c:v>
                </c:pt>
                <c:pt idx="4256">
                  <c:v>0.64898573942735072</c:v>
                </c:pt>
                <c:pt idx="4257">
                  <c:v>0.65006822641235962</c:v>
                </c:pt>
                <c:pt idx="4258">
                  <c:v>0.65049891921749392</c:v>
                </c:pt>
                <c:pt idx="4259">
                  <c:v>0.65110439199412362</c:v>
                </c:pt>
                <c:pt idx="4260">
                  <c:v>0.6514540621269207</c:v>
                </c:pt>
                <c:pt idx="4261">
                  <c:v>0.65205684043946488</c:v>
                </c:pt>
                <c:pt idx="4262">
                  <c:v>0.65289015921532745</c:v>
                </c:pt>
                <c:pt idx="4263">
                  <c:v>0.65318413911457096</c:v>
                </c:pt>
                <c:pt idx="4264">
                  <c:v>0.65346547680230738</c:v>
                </c:pt>
                <c:pt idx="4265">
                  <c:v>0.65522335566578682</c:v>
                </c:pt>
                <c:pt idx="4266">
                  <c:v>0.65527456237295101</c:v>
                </c:pt>
                <c:pt idx="4267">
                  <c:v>0.65553447861162839</c:v>
                </c:pt>
                <c:pt idx="4268">
                  <c:v>0.65608313447917321</c:v>
                </c:pt>
                <c:pt idx="4269">
                  <c:v>0.65822735894600537</c:v>
                </c:pt>
                <c:pt idx="4270">
                  <c:v>0.65853290304171841</c:v>
                </c:pt>
                <c:pt idx="4271">
                  <c:v>0.65912050735403016</c:v>
                </c:pt>
                <c:pt idx="4272">
                  <c:v>0.65924124177858556</c:v>
                </c:pt>
                <c:pt idx="4273">
                  <c:v>0.6598516460510182</c:v>
                </c:pt>
                <c:pt idx="4274">
                  <c:v>0.66011117299191702</c:v>
                </c:pt>
                <c:pt idx="4275">
                  <c:v>0.66044480773782444</c:v>
                </c:pt>
                <c:pt idx="4276">
                  <c:v>0.66085055577167584</c:v>
                </c:pt>
                <c:pt idx="4277">
                  <c:v>0.66092997161502565</c:v>
                </c:pt>
                <c:pt idx="4278">
                  <c:v>0.66217862676581318</c:v>
                </c:pt>
                <c:pt idx="4279">
                  <c:v>0.66419692098974026</c:v>
                </c:pt>
                <c:pt idx="4280">
                  <c:v>0.66438133303737457</c:v>
                </c:pt>
                <c:pt idx="4281">
                  <c:v>0.66602239879192349</c:v>
                </c:pt>
                <c:pt idx="4282">
                  <c:v>0.66620546748076337</c:v>
                </c:pt>
                <c:pt idx="4283">
                  <c:v>0.666439257212325</c:v>
                </c:pt>
                <c:pt idx="4284">
                  <c:v>0.66669862246453881</c:v>
                </c:pt>
                <c:pt idx="4285">
                  <c:v>0.66722862479132738</c:v>
                </c:pt>
                <c:pt idx="4286">
                  <c:v>0.66841750998198157</c:v>
                </c:pt>
                <c:pt idx="4287">
                  <c:v>0.66882272221551853</c:v>
                </c:pt>
                <c:pt idx="4288">
                  <c:v>0.66909617279907707</c:v>
                </c:pt>
                <c:pt idx="4289">
                  <c:v>0.67080773847823971</c:v>
                </c:pt>
                <c:pt idx="4290">
                  <c:v>0.67154120285942442</c:v>
                </c:pt>
                <c:pt idx="4291">
                  <c:v>0.6715732393928443</c:v>
                </c:pt>
                <c:pt idx="4292">
                  <c:v>0.67239703505057469</c:v>
                </c:pt>
                <c:pt idx="4293">
                  <c:v>0.67312525357975606</c:v>
                </c:pt>
                <c:pt idx="4294">
                  <c:v>0.6734683547824134</c:v>
                </c:pt>
                <c:pt idx="4295">
                  <c:v>0.67352507813704809</c:v>
                </c:pt>
                <c:pt idx="4296">
                  <c:v>0.6736187553417079</c:v>
                </c:pt>
                <c:pt idx="4297">
                  <c:v>0.67382286695335769</c:v>
                </c:pt>
                <c:pt idx="4298">
                  <c:v>0.67557883401373509</c:v>
                </c:pt>
                <c:pt idx="4299">
                  <c:v>0.67600945022374814</c:v>
                </c:pt>
                <c:pt idx="4300">
                  <c:v>0.6763350565826497</c:v>
                </c:pt>
                <c:pt idx="4301">
                  <c:v>0.67668011327128386</c:v>
                </c:pt>
                <c:pt idx="4302">
                  <c:v>0.67705716853065678</c:v>
                </c:pt>
                <c:pt idx="4303">
                  <c:v>0.67736468345256906</c:v>
                </c:pt>
                <c:pt idx="4304">
                  <c:v>0.67738847368490607</c:v>
                </c:pt>
                <c:pt idx="4305">
                  <c:v>0.67767144519905487</c:v>
                </c:pt>
                <c:pt idx="4306">
                  <c:v>0.6779550426383032</c:v>
                </c:pt>
                <c:pt idx="4307">
                  <c:v>0.68010192933725344</c:v>
                </c:pt>
                <c:pt idx="4308">
                  <c:v>0.68148919590198775</c:v>
                </c:pt>
                <c:pt idx="4309">
                  <c:v>0.68239189102785969</c:v>
                </c:pt>
                <c:pt idx="4310">
                  <c:v>0.6824526828535904</c:v>
                </c:pt>
                <c:pt idx="4311">
                  <c:v>0.68309669423332608</c:v>
                </c:pt>
                <c:pt idx="4312">
                  <c:v>0.68331347156908828</c:v>
                </c:pt>
                <c:pt idx="4313">
                  <c:v>0.68407885682504344</c:v>
                </c:pt>
                <c:pt idx="4314">
                  <c:v>0.68459998076840678</c:v>
                </c:pt>
                <c:pt idx="4315">
                  <c:v>0.68460467639241362</c:v>
                </c:pt>
                <c:pt idx="4316">
                  <c:v>0.68545470444483469</c:v>
                </c:pt>
                <c:pt idx="4317">
                  <c:v>0.68669131140100848</c:v>
                </c:pt>
                <c:pt idx="4318">
                  <c:v>0.68784859808444598</c:v>
                </c:pt>
                <c:pt idx="4319">
                  <c:v>0.68806677037306818</c:v>
                </c:pt>
                <c:pt idx="4320">
                  <c:v>0.68817922020148403</c:v>
                </c:pt>
                <c:pt idx="4321">
                  <c:v>0.68855548477435913</c:v>
                </c:pt>
                <c:pt idx="4322">
                  <c:v>0.68886160821730158</c:v>
                </c:pt>
                <c:pt idx="4323">
                  <c:v>0.68992830451224529</c:v>
                </c:pt>
                <c:pt idx="4324">
                  <c:v>0.69088780402929828</c:v>
                </c:pt>
                <c:pt idx="4325">
                  <c:v>0.69235695654317431</c:v>
                </c:pt>
                <c:pt idx="4326">
                  <c:v>0.69254638304812599</c:v>
                </c:pt>
                <c:pt idx="4327">
                  <c:v>0.6932597142711342</c:v>
                </c:pt>
                <c:pt idx="4328">
                  <c:v>0.69372487522217363</c:v>
                </c:pt>
                <c:pt idx="4329">
                  <c:v>0.69485854828325799</c:v>
                </c:pt>
                <c:pt idx="4330">
                  <c:v>0.69485950533863339</c:v>
                </c:pt>
                <c:pt idx="4331">
                  <c:v>0.69514903165397035</c:v>
                </c:pt>
                <c:pt idx="4332">
                  <c:v>0.69545965635450402</c:v>
                </c:pt>
                <c:pt idx="4333">
                  <c:v>0.69547797084228136</c:v>
                </c:pt>
                <c:pt idx="4334">
                  <c:v>0.69592344872549317</c:v>
                </c:pt>
                <c:pt idx="4335">
                  <c:v>0.69635461330777859</c:v>
                </c:pt>
                <c:pt idx="4336">
                  <c:v>0.69710045938752363</c:v>
                </c:pt>
                <c:pt idx="4337">
                  <c:v>0.6979815937550734</c:v>
                </c:pt>
                <c:pt idx="4338">
                  <c:v>0.69919893737155736</c:v>
                </c:pt>
                <c:pt idx="4339">
                  <c:v>0.69922609147774939</c:v>
                </c:pt>
                <c:pt idx="4340">
                  <c:v>0.69941284821582439</c:v>
                </c:pt>
                <c:pt idx="4341">
                  <c:v>0.70034572934377781</c:v>
                </c:pt>
                <c:pt idx="4342">
                  <c:v>0.70068904118719844</c:v>
                </c:pt>
                <c:pt idx="4343">
                  <c:v>0.70124076592111817</c:v>
                </c:pt>
                <c:pt idx="4344">
                  <c:v>0.70140011171637107</c:v>
                </c:pt>
                <c:pt idx="4345">
                  <c:v>0.70153526634432983</c:v>
                </c:pt>
                <c:pt idx="4346">
                  <c:v>0.7017669364365583</c:v>
                </c:pt>
                <c:pt idx="4347">
                  <c:v>0.70223942222555591</c:v>
                </c:pt>
                <c:pt idx="4348">
                  <c:v>0.70283579802474128</c:v>
                </c:pt>
                <c:pt idx="4349">
                  <c:v>0.70333212160056935</c:v>
                </c:pt>
                <c:pt idx="4350">
                  <c:v>0.70389119253701504</c:v>
                </c:pt>
                <c:pt idx="4351">
                  <c:v>0.70399928676956602</c:v>
                </c:pt>
                <c:pt idx="4352">
                  <c:v>0.70401137969651684</c:v>
                </c:pt>
                <c:pt idx="4353">
                  <c:v>0.70555224912176262</c:v>
                </c:pt>
                <c:pt idx="4354">
                  <c:v>0.70811163637070806</c:v>
                </c:pt>
                <c:pt idx="4355">
                  <c:v>0.7092728431086659</c:v>
                </c:pt>
                <c:pt idx="4356">
                  <c:v>0.70934539336375202</c:v>
                </c:pt>
                <c:pt idx="4357">
                  <c:v>0.71127291887359467</c:v>
                </c:pt>
                <c:pt idx="4358">
                  <c:v>0.71313096550425215</c:v>
                </c:pt>
                <c:pt idx="4359">
                  <c:v>0.71340499935179102</c:v>
                </c:pt>
                <c:pt idx="4360">
                  <c:v>0.71356904414149347</c:v>
                </c:pt>
                <c:pt idx="4361">
                  <c:v>0.71465169753154512</c:v>
                </c:pt>
                <c:pt idx="4362">
                  <c:v>0.71507277143858339</c:v>
                </c:pt>
                <c:pt idx="4363">
                  <c:v>0.71547506764405</c:v>
                </c:pt>
                <c:pt idx="4364">
                  <c:v>0.71553483570698106</c:v>
                </c:pt>
                <c:pt idx="4365">
                  <c:v>0.715916549322269</c:v>
                </c:pt>
                <c:pt idx="4366">
                  <c:v>0.72011468953956981</c:v>
                </c:pt>
                <c:pt idx="4367">
                  <c:v>0.72021175406800708</c:v>
                </c:pt>
                <c:pt idx="4368">
                  <c:v>0.7208870736752776</c:v>
                </c:pt>
                <c:pt idx="4369">
                  <c:v>0.72125578130652279</c:v>
                </c:pt>
                <c:pt idx="4370">
                  <c:v>0.72170909835122155</c:v>
                </c:pt>
                <c:pt idx="4371">
                  <c:v>0.72185508330226722</c:v>
                </c:pt>
                <c:pt idx="4372">
                  <c:v>0.72218276986109664</c:v>
                </c:pt>
                <c:pt idx="4373">
                  <c:v>0.72242993610621675</c:v>
                </c:pt>
                <c:pt idx="4374">
                  <c:v>0.72301942595689461</c:v>
                </c:pt>
                <c:pt idx="4375">
                  <c:v>0.72327811563146849</c:v>
                </c:pt>
                <c:pt idx="4376">
                  <c:v>0.72414487830350094</c:v>
                </c:pt>
                <c:pt idx="4377">
                  <c:v>0.72479831044691523</c:v>
                </c:pt>
                <c:pt idx="4378">
                  <c:v>0.72532091226656858</c:v>
                </c:pt>
                <c:pt idx="4379">
                  <c:v>0.72609078112806447</c:v>
                </c:pt>
                <c:pt idx="4380">
                  <c:v>0.72614244014635287</c:v>
                </c:pt>
                <c:pt idx="4381">
                  <c:v>0.72651689188991753</c:v>
                </c:pt>
                <c:pt idx="4382">
                  <c:v>0.72652683617694747</c:v>
                </c:pt>
                <c:pt idx="4383">
                  <c:v>0.72777368459009395</c:v>
                </c:pt>
                <c:pt idx="4384">
                  <c:v>0.7280567010004293</c:v>
                </c:pt>
                <c:pt idx="4385">
                  <c:v>0.72824599569820547</c:v>
                </c:pt>
                <c:pt idx="4386">
                  <c:v>0.72863538597973943</c:v>
                </c:pt>
                <c:pt idx="4387">
                  <c:v>0.7289206506753434</c:v>
                </c:pt>
                <c:pt idx="4388">
                  <c:v>0.72984047639335781</c:v>
                </c:pt>
                <c:pt idx="4389">
                  <c:v>0.73027687733243285</c:v>
                </c:pt>
                <c:pt idx="4390">
                  <c:v>0.73084952270947867</c:v>
                </c:pt>
                <c:pt idx="4391">
                  <c:v>0.73108205430296502</c:v>
                </c:pt>
                <c:pt idx="4392">
                  <c:v>0.73159702459984621</c:v>
                </c:pt>
                <c:pt idx="4393">
                  <c:v>0.7330373712535192</c:v>
                </c:pt>
                <c:pt idx="4394">
                  <c:v>0.73319561223883778</c:v>
                </c:pt>
                <c:pt idx="4395">
                  <c:v>0.73487737608479953</c:v>
                </c:pt>
                <c:pt idx="4396">
                  <c:v>0.73511627104670652</c:v>
                </c:pt>
                <c:pt idx="4397">
                  <c:v>0.73529141909663576</c:v>
                </c:pt>
                <c:pt idx="4398">
                  <c:v>0.73586833032675325</c:v>
                </c:pt>
                <c:pt idx="4399">
                  <c:v>0.73636162654263559</c:v>
                </c:pt>
                <c:pt idx="4400">
                  <c:v>0.73677549484544991</c:v>
                </c:pt>
                <c:pt idx="4401">
                  <c:v>0.73826233676072528</c:v>
                </c:pt>
                <c:pt idx="4402">
                  <c:v>0.73968979845937932</c:v>
                </c:pt>
                <c:pt idx="4403">
                  <c:v>0.739773120655978</c:v>
                </c:pt>
                <c:pt idx="4404">
                  <c:v>0.74182084691369177</c:v>
                </c:pt>
                <c:pt idx="4405">
                  <c:v>0.74189976742406916</c:v>
                </c:pt>
                <c:pt idx="4406">
                  <c:v>0.74502020954095061</c:v>
                </c:pt>
                <c:pt idx="4407">
                  <c:v>0.74607779320700296</c:v>
                </c:pt>
                <c:pt idx="4408">
                  <c:v>0.74611806160075345</c:v>
                </c:pt>
                <c:pt idx="4409">
                  <c:v>0.74785450480213522</c:v>
                </c:pt>
                <c:pt idx="4410">
                  <c:v>0.74910037918316807</c:v>
                </c:pt>
                <c:pt idx="4411">
                  <c:v>0.751914660129545</c:v>
                </c:pt>
                <c:pt idx="4412">
                  <c:v>0.75211375454358764</c:v>
                </c:pt>
                <c:pt idx="4413">
                  <c:v>0.75235659032998115</c:v>
                </c:pt>
                <c:pt idx="4414">
                  <c:v>0.75348855015645666</c:v>
                </c:pt>
                <c:pt idx="4415">
                  <c:v>0.75496273974786177</c:v>
                </c:pt>
                <c:pt idx="4416">
                  <c:v>0.75582093052753652</c:v>
                </c:pt>
                <c:pt idx="4417">
                  <c:v>0.75594912898463051</c:v>
                </c:pt>
                <c:pt idx="4418">
                  <c:v>0.75671754317684692</c:v>
                </c:pt>
                <c:pt idx="4419">
                  <c:v>0.75761869565819873</c:v>
                </c:pt>
                <c:pt idx="4420">
                  <c:v>0.75779125106454481</c:v>
                </c:pt>
                <c:pt idx="4421">
                  <c:v>0.75863844534746128</c:v>
                </c:pt>
                <c:pt idx="4422">
                  <c:v>0.75900773276209343</c:v>
                </c:pt>
                <c:pt idx="4423">
                  <c:v>0.75928178341081476</c:v>
                </c:pt>
                <c:pt idx="4424">
                  <c:v>0.76083969517643779</c:v>
                </c:pt>
                <c:pt idx="4425">
                  <c:v>0.76093730619428124</c:v>
                </c:pt>
                <c:pt idx="4426">
                  <c:v>0.76134084550385484</c:v>
                </c:pt>
                <c:pt idx="4427">
                  <c:v>0.76141917887531563</c:v>
                </c:pt>
                <c:pt idx="4428">
                  <c:v>0.76223446957752361</c:v>
                </c:pt>
                <c:pt idx="4429">
                  <c:v>0.76233641760496063</c:v>
                </c:pt>
                <c:pt idx="4430">
                  <c:v>0.76249612434391545</c:v>
                </c:pt>
                <c:pt idx="4431">
                  <c:v>0.76319592523822544</c:v>
                </c:pt>
                <c:pt idx="4432">
                  <c:v>0.76482223634880597</c:v>
                </c:pt>
                <c:pt idx="4433">
                  <c:v>0.76528790152325044</c:v>
                </c:pt>
                <c:pt idx="4434">
                  <c:v>0.76559012810334592</c:v>
                </c:pt>
                <c:pt idx="4435">
                  <c:v>0.76592696578820429</c:v>
                </c:pt>
                <c:pt idx="4436">
                  <c:v>0.7666419397130253</c:v>
                </c:pt>
                <c:pt idx="4437">
                  <c:v>0.76827613483727064</c:v>
                </c:pt>
                <c:pt idx="4438">
                  <c:v>0.76862658320992949</c:v>
                </c:pt>
                <c:pt idx="4439">
                  <c:v>0.76888787722677243</c:v>
                </c:pt>
                <c:pt idx="4440">
                  <c:v>0.7697905642599675</c:v>
                </c:pt>
                <c:pt idx="4441">
                  <c:v>0.769887213473049</c:v>
                </c:pt>
                <c:pt idx="4442">
                  <c:v>0.77224655483386495</c:v>
                </c:pt>
                <c:pt idx="4443">
                  <c:v>0.7735245810182968</c:v>
                </c:pt>
                <c:pt idx="4444">
                  <c:v>0.77354621439936289</c:v>
                </c:pt>
                <c:pt idx="4445">
                  <c:v>0.77355832362727228</c:v>
                </c:pt>
                <c:pt idx="4446">
                  <c:v>0.77365363910928631</c:v>
                </c:pt>
                <c:pt idx="4447">
                  <c:v>0.77372314154501276</c:v>
                </c:pt>
                <c:pt idx="4448">
                  <c:v>0.77385211820650091</c:v>
                </c:pt>
                <c:pt idx="4449">
                  <c:v>0.77656333076822925</c:v>
                </c:pt>
                <c:pt idx="4450">
                  <c:v>0.77759780808061707</c:v>
                </c:pt>
                <c:pt idx="4451">
                  <c:v>0.77850271469561483</c:v>
                </c:pt>
                <c:pt idx="4452">
                  <c:v>0.78074018743376417</c:v>
                </c:pt>
                <c:pt idx="4453">
                  <c:v>0.7811182564062028</c:v>
                </c:pt>
                <c:pt idx="4454">
                  <c:v>0.78128101099069625</c:v>
                </c:pt>
                <c:pt idx="4455">
                  <c:v>0.78171745483889499</c:v>
                </c:pt>
                <c:pt idx="4456">
                  <c:v>0.78283802620751075</c:v>
                </c:pt>
                <c:pt idx="4457">
                  <c:v>0.78318591513666369</c:v>
                </c:pt>
                <c:pt idx="4458">
                  <c:v>0.78319051972781861</c:v>
                </c:pt>
                <c:pt idx="4459">
                  <c:v>0.78454868140669753</c:v>
                </c:pt>
                <c:pt idx="4460">
                  <c:v>0.78471769179650885</c:v>
                </c:pt>
                <c:pt idx="4461">
                  <c:v>0.78621962786703525</c:v>
                </c:pt>
                <c:pt idx="4462">
                  <c:v>0.78629080278293295</c:v>
                </c:pt>
                <c:pt idx="4463">
                  <c:v>0.7863175135757795</c:v>
                </c:pt>
                <c:pt idx="4464">
                  <c:v>0.78927222702468558</c:v>
                </c:pt>
                <c:pt idx="4465">
                  <c:v>0.78950103648391745</c:v>
                </c:pt>
                <c:pt idx="4466">
                  <c:v>0.78983890523475642</c:v>
                </c:pt>
                <c:pt idx="4467">
                  <c:v>0.79049890907362874</c:v>
                </c:pt>
                <c:pt idx="4468">
                  <c:v>0.79058625402305982</c:v>
                </c:pt>
                <c:pt idx="4469">
                  <c:v>0.79105009791893122</c:v>
                </c:pt>
                <c:pt idx="4470">
                  <c:v>0.79166385164454822</c:v>
                </c:pt>
                <c:pt idx="4471">
                  <c:v>0.79180899269074578</c:v>
                </c:pt>
                <c:pt idx="4472">
                  <c:v>0.79264350029610098</c:v>
                </c:pt>
                <c:pt idx="4473">
                  <c:v>0.7937497074951364</c:v>
                </c:pt>
                <c:pt idx="4474">
                  <c:v>0.79421946068820903</c:v>
                </c:pt>
                <c:pt idx="4475">
                  <c:v>0.79448301445038816</c:v>
                </c:pt>
                <c:pt idx="4476">
                  <c:v>0.7955857823387833</c:v>
                </c:pt>
                <c:pt idx="4477">
                  <c:v>0.79643907969067618</c:v>
                </c:pt>
                <c:pt idx="4478">
                  <c:v>0.79819584514792585</c:v>
                </c:pt>
                <c:pt idx="4479">
                  <c:v>0.79909470157451656</c:v>
                </c:pt>
                <c:pt idx="4480">
                  <c:v>0.79922344895118425</c:v>
                </c:pt>
                <c:pt idx="4481">
                  <c:v>0.7995690435078191</c:v>
                </c:pt>
                <c:pt idx="4482">
                  <c:v>0.80063946938388431</c:v>
                </c:pt>
                <c:pt idx="4483">
                  <c:v>0.80073717380848386</c:v>
                </c:pt>
                <c:pt idx="4484">
                  <c:v>0.80107023226062601</c:v>
                </c:pt>
                <c:pt idx="4485">
                  <c:v>0.80190101657006885</c:v>
                </c:pt>
                <c:pt idx="4486">
                  <c:v>0.80421502409892787</c:v>
                </c:pt>
                <c:pt idx="4487">
                  <c:v>0.80480487467285799</c:v>
                </c:pt>
                <c:pt idx="4488">
                  <c:v>0.80544051837220387</c:v>
                </c:pt>
                <c:pt idx="4489">
                  <c:v>0.80666322422494074</c:v>
                </c:pt>
                <c:pt idx="4490">
                  <c:v>0.80688913014401287</c:v>
                </c:pt>
                <c:pt idx="4491">
                  <c:v>0.80697310322174032</c:v>
                </c:pt>
                <c:pt idx="4492">
                  <c:v>0.80804937425113521</c:v>
                </c:pt>
                <c:pt idx="4493">
                  <c:v>0.80836867346670416</c:v>
                </c:pt>
                <c:pt idx="4494">
                  <c:v>0.81039087099719909</c:v>
                </c:pt>
                <c:pt idx="4495">
                  <c:v>0.8127461761386835</c:v>
                </c:pt>
                <c:pt idx="4496">
                  <c:v>0.81282553706657534</c:v>
                </c:pt>
                <c:pt idx="4497">
                  <c:v>0.81414184716522242</c:v>
                </c:pt>
                <c:pt idx="4498">
                  <c:v>0.81575140693236992</c:v>
                </c:pt>
                <c:pt idx="4499">
                  <c:v>0.81661850756557464</c:v>
                </c:pt>
                <c:pt idx="4500">
                  <c:v>0.81691316531748592</c:v>
                </c:pt>
                <c:pt idx="4501">
                  <c:v>0.81702374611819151</c:v>
                </c:pt>
                <c:pt idx="4502">
                  <c:v>0.81748456857016583</c:v>
                </c:pt>
                <c:pt idx="4503">
                  <c:v>0.81768201915610483</c:v>
                </c:pt>
                <c:pt idx="4504">
                  <c:v>0.817767004541882</c:v>
                </c:pt>
                <c:pt idx="4505">
                  <c:v>0.81948900810396608</c:v>
                </c:pt>
                <c:pt idx="4506">
                  <c:v>0.81992146010236899</c:v>
                </c:pt>
                <c:pt idx="4507">
                  <c:v>0.82067027194780706</c:v>
                </c:pt>
                <c:pt idx="4508">
                  <c:v>0.82135479857937832</c:v>
                </c:pt>
                <c:pt idx="4509">
                  <c:v>0.82180318854151757</c:v>
                </c:pt>
                <c:pt idx="4510">
                  <c:v>0.82287355872771772</c:v>
                </c:pt>
                <c:pt idx="4511">
                  <c:v>0.8230926262257845</c:v>
                </c:pt>
                <c:pt idx="4512">
                  <c:v>0.82393682947137092</c:v>
                </c:pt>
                <c:pt idx="4513">
                  <c:v>0.82427841777635746</c:v>
                </c:pt>
                <c:pt idx="4514">
                  <c:v>0.82555902345172105</c:v>
                </c:pt>
                <c:pt idx="4515">
                  <c:v>0.82670420263320765</c:v>
                </c:pt>
                <c:pt idx="4516">
                  <c:v>0.82701363769544611</c:v>
                </c:pt>
                <c:pt idx="4517">
                  <c:v>0.82709570752859929</c:v>
                </c:pt>
                <c:pt idx="4518">
                  <c:v>0.82741196312998011</c:v>
                </c:pt>
                <c:pt idx="4519">
                  <c:v>0.82762110529672495</c:v>
                </c:pt>
                <c:pt idx="4520">
                  <c:v>0.82886567509356923</c:v>
                </c:pt>
                <c:pt idx="4521">
                  <c:v>0.82935408428145196</c:v>
                </c:pt>
                <c:pt idx="4522">
                  <c:v>0.82950086130131662</c:v>
                </c:pt>
                <c:pt idx="4523">
                  <c:v>0.83166082510898343</c:v>
                </c:pt>
                <c:pt idx="4524">
                  <c:v>0.83313666568084077</c:v>
                </c:pt>
                <c:pt idx="4525">
                  <c:v>0.83368923118070726</c:v>
                </c:pt>
                <c:pt idx="4526">
                  <c:v>0.83463498160151173</c:v>
                </c:pt>
                <c:pt idx="4527">
                  <c:v>0.8356977473898628</c:v>
                </c:pt>
                <c:pt idx="4528">
                  <c:v>0.83602029361953867</c:v>
                </c:pt>
                <c:pt idx="4529">
                  <c:v>0.83638586999411879</c:v>
                </c:pt>
                <c:pt idx="4530">
                  <c:v>0.83808450002137791</c:v>
                </c:pt>
                <c:pt idx="4531">
                  <c:v>0.83815876129624323</c:v>
                </c:pt>
                <c:pt idx="4532">
                  <c:v>0.83885524481684692</c:v>
                </c:pt>
                <c:pt idx="4533">
                  <c:v>0.83999618820144795</c:v>
                </c:pt>
                <c:pt idx="4534">
                  <c:v>0.84034926365756468</c:v>
                </c:pt>
                <c:pt idx="4535">
                  <c:v>0.84136117595049675</c:v>
                </c:pt>
                <c:pt idx="4536">
                  <c:v>0.84197392608209221</c:v>
                </c:pt>
                <c:pt idx="4537">
                  <c:v>0.8419757811478864</c:v>
                </c:pt>
                <c:pt idx="4538">
                  <c:v>0.84271651248233348</c:v>
                </c:pt>
                <c:pt idx="4539">
                  <c:v>0.842746375099927</c:v>
                </c:pt>
                <c:pt idx="4540">
                  <c:v>0.8433800016761317</c:v>
                </c:pt>
                <c:pt idx="4541">
                  <c:v>0.84430656669598525</c:v>
                </c:pt>
                <c:pt idx="4542">
                  <c:v>0.84524431838631853</c:v>
                </c:pt>
                <c:pt idx="4543">
                  <c:v>0.84634124785471665</c:v>
                </c:pt>
                <c:pt idx="4544">
                  <c:v>0.84741014375260648</c:v>
                </c:pt>
                <c:pt idx="4545">
                  <c:v>0.84775618468332425</c:v>
                </c:pt>
                <c:pt idx="4546">
                  <c:v>0.84876598926009139</c:v>
                </c:pt>
                <c:pt idx="4547">
                  <c:v>0.84930987789711565</c:v>
                </c:pt>
                <c:pt idx="4548">
                  <c:v>0.8501890066115394</c:v>
                </c:pt>
                <c:pt idx="4549">
                  <c:v>0.85185111712387374</c:v>
                </c:pt>
                <c:pt idx="4550">
                  <c:v>0.85211713211193951</c:v>
                </c:pt>
                <c:pt idx="4551">
                  <c:v>0.85242692436699707</c:v>
                </c:pt>
                <c:pt idx="4552">
                  <c:v>0.85243526339590925</c:v>
                </c:pt>
                <c:pt idx="4553">
                  <c:v>0.85298429413348009</c:v>
                </c:pt>
                <c:pt idx="4554">
                  <c:v>0.85369912485766342</c:v>
                </c:pt>
                <c:pt idx="4555">
                  <c:v>0.85429880037835437</c:v>
                </c:pt>
                <c:pt idx="4556">
                  <c:v>0.85542769198144852</c:v>
                </c:pt>
                <c:pt idx="4557">
                  <c:v>0.85600857124976937</c:v>
                </c:pt>
                <c:pt idx="4558">
                  <c:v>0.85812715788659244</c:v>
                </c:pt>
                <c:pt idx="4559">
                  <c:v>0.85908300346194599</c:v>
                </c:pt>
                <c:pt idx="4560">
                  <c:v>0.8591323896249301</c:v>
                </c:pt>
                <c:pt idx="4561">
                  <c:v>0.8594653365147269</c:v>
                </c:pt>
                <c:pt idx="4562">
                  <c:v>0.85988440922421527</c:v>
                </c:pt>
                <c:pt idx="4563">
                  <c:v>0.86038167447339942</c:v>
                </c:pt>
                <c:pt idx="4564">
                  <c:v>0.86110160135661085</c:v>
                </c:pt>
                <c:pt idx="4565">
                  <c:v>0.86258931609321721</c:v>
                </c:pt>
                <c:pt idx="4566">
                  <c:v>0.86261975263316115</c:v>
                </c:pt>
                <c:pt idx="4567">
                  <c:v>0.86301989734802143</c:v>
                </c:pt>
                <c:pt idx="4568">
                  <c:v>0.86339292440049265</c:v>
                </c:pt>
                <c:pt idx="4569">
                  <c:v>0.86393454374363365</c:v>
                </c:pt>
                <c:pt idx="4570">
                  <c:v>0.86506979426884623</c:v>
                </c:pt>
                <c:pt idx="4571">
                  <c:v>0.8660124618236591</c:v>
                </c:pt>
                <c:pt idx="4572">
                  <c:v>0.86647540291598646</c:v>
                </c:pt>
                <c:pt idx="4573">
                  <c:v>0.86685964966219264</c:v>
                </c:pt>
                <c:pt idx="4574">
                  <c:v>0.86777076729230573</c:v>
                </c:pt>
                <c:pt idx="4575">
                  <c:v>0.86786628903394913</c:v>
                </c:pt>
                <c:pt idx="4576">
                  <c:v>0.86795339999987808</c:v>
                </c:pt>
                <c:pt idx="4577">
                  <c:v>0.86809249281463341</c:v>
                </c:pt>
                <c:pt idx="4578">
                  <c:v>0.86813579253820239</c:v>
                </c:pt>
                <c:pt idx="4579">
                  <c:v>0.86939916064731437</c:v>
                </c:pt>
                <c:pt idx="4580">
                  <c:v>0.86950563169375283</c:v>
                </c:pt>
                <c:pt idx="4581">
                  <c:v>0.87249591176152419</c:v>
                </c:pt>
                <c:pt idx="4582">
                  <c:v>0.87347152824696661</c:v>
                </c:pt>
                <c:pt idx="4583">
                  <c:v>0.87367987704508254</c:v>
                </c:pt>
                <c:pt idx="4584">
                  <c:v>0.87379592093981129</c:v>
                </c:pt>
                <c:pt idx="4585">
                  <c:v>0.87432875059270398</c:v>
                </c:pt>
                <c:pt idx="4586">
                  <c:v>0.87504586013488039</c:v>
                </c:pt>
                <c:pt idx="4587">
                  <c:v>0.87582222251724895</c:v>
                </c:pt>
                <c:pt idx="4588">
                  <c:v>0.87586652987059244</c:v>
                </c:pt>
                <c:pt idx="4589">
                  <c:v>0.87635683398143638</c:v>
                </c:pt>
                <c:pt idx="4590">
                  <c:v>0.87714146348982758</c:v>
                </c:pt>
                <c:pt idx="4591">
                  <c:v>0.87756908485876417</c:v>
                </c:pt>
                <c:pt idx="4592">
                  <c:v>0.88159506126329523</c:v>
                </c:pt>
                <c:pt idx="4593">
                  <c:v>0.88166268863637409</c:v>
                </c:pt>
                <c:pt idx="4594">
                  <c:v>0.88219278108931032</c:v>
                </c:pt>
                <c:pt idx="4595">
                  <c:v>0.88248607083456165</c:v>
                </c:pt>
                <c:pt idx="4596">
                  <c:v>0.88264136767637047</c:v>
                </c:pt>
                <c:pt idx="4597">
                  <c:v>0.88278693576067202</c:v>
                </c:pt>
                <c:pt idx="4598">
                  <c:v>0.88294848246617985</c:v>
                </c:pt>
                <c:pt idx="4599">
                  <c:v>0.88308035356022185</c:v>
                </c:pt>
                <c:pt idx="4600">
                  <c:v>0.88340605556794671</c:v>
                </c:pt>
                <c:pt idx="4601">
                  <c:v>0.88379742501419178</c:v>
                </c:pt>
                <c:pt idx="4602">
                  <c:v>0.88590499089014962</c:v>
                </c:pt>
                <c:pt idx="4603">
                  <c:v>0.88672191863677652</c:v>
                </c:pt>
                <c:pt idx="4604">
                  <c:v>0.88748239207378588</c:v>
                </c:pt>
                <c:pt idx="4605">
                  <c:v>0.88925286125141068</c:v>
                </c:pt>
                <c:pt idx="4606">
                  <c:v>0.89013109707277316</c:v>
                </c:pt>
                <c:pt idx="4607">
                  <c:v>0.89023210117799878</c:v>
                </c:pt>
                <c:pt idx="4608">
                  <c:v>0.89085316567653594</c:v>
                </c:pt>
                <c:pt idx="4609">
                  <c:v>0.89173951436006771</c:v>
                </c:pt>
                <c:pt idx="4610">
                  <c:v>0.89183904991130147</c:v>
                </c:pt>
                <c:pt idx="4611">
                  <c:v>0.89455917597098877</c:v>
                </c:pt>
                <c:pt idx="4612">
                  <c:v>0.89501044733539636</c:v>
                </c:pt>
                <c:pt idx="4613">
                  <c:v>0.89513959941645493</c:v>
                </c:pt>
                <c:pt idx="4614">
                  <c:v>0.89526016451926971</c:v>
                </c:pt>
                <c:pt idx="4615">
                  <c:v>0.89549799352203974</c:v>
                </c:pt>
                <c:pt idx="4616">
                  <c:v>0.89731516518773091</c:v>
                </c:pt>
                <c:pt idx="4617">
                  <c:v>0.8973214146514884</c:v>
                </c:pt>
                <c:pt idx="4618">
                  <c:v>0.89832619906410771</c:v>
                </c:pt>
                <c:pt idx="4619">
                  <c:v>0.89986948753023788</c:v>
                </c:pt>
                <c:pt idx="4620">
                  <c:v>0.8998722289681409</c:v>
                </c:pt>
                <c:pt idx="4621">
                  <c:v>0.90015208338271235</c:v>
                </c:pt>
                <c:pt idx="4622">
                  <c:v>0.90043961671284867</c:v>
                </c:pt>
                <c:pt idx="4623">
                  <c:v>0.90475473638132442</c:v>
                </c:pt>
                <c:pt idx="4624">
                  <c:v>0.90525860078930187</c:v>
                </c:pt>
                <c:pt idx="4625">
                  <c:v>0.90536370348134387</c:v>
                </c:pt>
                <c:pt idx="4626">
                  <c:v>0.90611179729542601</c:v>
                </c:pt>
                <c:pt idx="4627">
                  <c:v>0.906764158560325</c:v>
                </c:pt>
                <c:pt idx="4628">
                  <c:v>0.90713220722665378</c:v>
                </c:pt>
                <c:pt idx="4629">
                  <c:v>0.90743489085571638</c:v>
                </c:pt>
                <c:pt idx="4630">
                  <c:v>0.90752892083665881</c:v>
                </c:pt>
                <c:pt idx="4631">
                  <c:v>0.90772274222207538</c:v>
                </c:pt>
                <c:pt idx="4632">
                  <c:v>0.90834762582429984</c:v>
                </c:pt>
                <c:pt idx="4633">
                  <c:v>0.90879753959087062</c:v>
                </c:pt>
                <c:pt idx="4634">
                  <c:v>0.91064476935504102</c:v>
                </c:pt>
                <c:pt idx="4635">
                  <c:v>0.91069227565439248</c:v>
                </c:pt>
                <c:pt idx="4636">
                  <c:v>0.91075370098980324</c:v>
                </c:pt>
                <c:pt idx="4637">
                  <c:v>0.91100913060994304</c:v>
                </c:pt>
                <c:pt idx="4638">
                  <c:v>0.91106997810107471</c:v>
                </c:pt>
                <c:pt idx="4639">
                  <c:v>0.91411052613949573</c:v>
                </c:pt>
                <c:pt idx="4640">
                  <c:v>0.91441938568438896</c:v>
                </c:pt>
                <c:pt idx="4641">
                  <c:v>0.91461470563841041</c:v>
                </c:pt>
                <c:pt idx="4642">
                  <c:v>0.9148628159659038</c:v>
                </c:pt>
                <c:pt idx="4643">
                  <c:v>0.91551412672459409</c:v>
                </c:pt>
                <c:pt idx="4644">
                  <c:v>0.91573739634313378</c:v>
                </c:pt>
                <c:pt idx="4645">
                  <c:v>0.91594814137679437</c:v>
                </c:pt>
                <c:pt idx="4646">
                  <c:v>0.9161055408090909</c:v>
                </c:pt>
                <c:pt idx="4647">
                  <c:v>0.91621251769174183</c:v>
                </c:pt>
                <c:pt idx="4648">
                  <c:v>0.91711090173300447</c:v>
                </c:pt>
                <c:pt idx="4649">
                  <c:v>0.91743787953168632</c:v>
                </c:pt>
                <c:pt idx="4650">
                  <c:v>0.91857228937960334</c:v>
                </c:pt>
                <c:pt idx="4651">
                  <c:v>0.92040172932915887</c:v>
                </c:pt>
                <c:pt idx="4652">
                  <c:v>0.92086592927834066</c:v>
                </c:pt>
                <c:pt idx="4653">
                  <c:v>0.92109540464507522</c:v>
                </c:pt>
                <c:pt idx="4654">
                  <c:v>0.92112644701631941</c:v>
                </c:pt>
                <c:pt idx="4655">
                  <c:v>0.92190083334777018</c:v>
                </c:pt>
                <c:pt idx="4656">
                  <c:v>0.92218709764807372</c:v>
                </c:pt>
                <c:pt idx="4657">
                  <c:v>0.92439506035555608</c:v>
                </c:pt>
                <c:pt idx="4658">
                  <c:v>0.92440904313518124</c:v>
                </c:pt>
                <c:pt idx="4659">
                  <c:v>0.92500712839188526</c:v>
                </c:pt>
                <c:pt idx="4660">
                  <c:v>0.92674662792626972</c:v>
                </c:pt>
                <c:pt idx="4661">
                  <c:v>0.92675947552732096</c:v>
                </c:pt>
                <c:pt idx="4662">
                  <c:v>0.92691301839629636</c:v>
                </c:pt>
                <c:pt idx="4663">
                  <c:v>0.9280031612230859</c:v>
                </c:pt>
                <c:pt idx="4664">
                  <c:v>0.92828073193557659</c:v>
                </c:pt>
                <c:pt idx="4665">
                  <c:v>0.92902724348313259</c:v>
                </c:pt>
                <c:pt idx="4666">
                  <c:v>0.92923184004081294</c:v>
                </c:pt>
                <c:pt idx="4667">
                  <c:v>0.92961485427922819</c:v>
                </c:pt>
                <c:pt idx="4668">
                  <c:v>0.9298513692822602</c:v>
                </c:pt>
                <c:pt idx="4669">
                  <c:v>0.93131563629502545</c:v>
                </c:pt>
                <c:pt idx="4670">
                  <c:v>0.93152844588114991</c:v>
                </c:pt>
                <c:pt idx="4671">
                  <c:v>0.93176353947168278</c:v>
                </c:pt>
                <c:pt idx="4672">
                  <c:v>0.93260277554201154</c:v>
                </c:pt>
                <c:pt idx="4673">
                  <c:v>0.93379101324067748</c:v>
                </c:pt>
                <c:pt idx="4674">
                  <c:v>0.93413798778021451</c:v>
                </c:pt>
                <c:pt idx="4675">
                  <c:v>0.93431888104397087</c:v>
                </c:pt>
                <c:pt idx="4676">
                  <c:v>0.93448634018417709</c:v>
                </c:pt>
                <c:pt idx="4677">
                  <c:v>0.93571378676218686</c:v>
                </c:pt>
                <c:pt idx="4678">
                  <c:v>0.93613121872895422</c:v>
                </c:pt>
                <c:pt idx="4679">
                  <c:v>0.93686196838405356</c:v>
                </c:pt>
                <c:pt idx="4680">
                  <c:v>0.9371476163731759</c:v>
                </c:pt>
                <c:pt idx="4681">
                  <c:v>0.93765776285949209</c:v>
                </c:pt>
                <c:pt idx="4682">
                  <c:v>0.93867182841324881</c:v>
                </c:pt>
                <c:pt idx="4683">
                  <c:v>0.94257490066173599</c:v>
                </c:pt>
                <c:pt idx="4684">
                  <c:v>0.94268134670224646</c:v>
                </c:pt>
                <c:pt idx="4685">
                  <c:v>0.94298180797629849</c:v>
                </c:pt>
                <c:pt idx="4686">
                  <c:v>0.94493434329219517</c:v>
                </c:pt>
                <c:pt idx="4687">
                  <c:v>0.94527881359104371</c:v>
                </c:pt>
                <c:pt idx="4688">
                  <c:v>0.94591453385630619</c:v>
                </c:pt>
                <c:pt idx="4689">
                  <c:v>0.946414874814827</c:v>
                </c:pt>
                <c:pt idx="4690">
                  <c:v>0.94646107626426867</c:v>
                </c:pt>
                <c:pt idx="4691">
                  <c:v>0.94654514662363576</c:v>
                </c:pt>
                <c:pt idx="4692">
                  <c:v>0.9468818015543351</c:v>
                </c:pt>
                <c:pt idx="4693">
                  <c:v>0.94738361250653735</c:v>
                </c:pt>
                <c:pt idx="4694">
                  <c:v>0.94739134315333118</c:v>
                </c:pt>
                <c:pt idx="4695">
                  <c:v>0.94774010887063453</c:v>
                </c:pt>
                <c:pt idx="4696">
                  <c:v>0.94922945675066972</c:v>
                </c:pt>
                <c:pt idx="4697">
                  <c:v>0.94968387340357641</c:v>
                </c:pt>
                <c:pt idx="4698">
                  <c:v>0.95011627846672875</c:v>
                </c:pt>
                <c:pt idx="4699">
                  <c:v>0.95012917860834545</c:v>
                </c:pt>
                <c:pt idx="4700">
                  <c:v>0.95134745115555563</c:v>
                </c:pt>
                <c:pt idx="4701">
                  <c:v>0.95200748471392271</c:v>
                </c:pt>
                <c:pt idx="4702">
                  <c:v>0.9526367780126016</c:v>
                </c:pt>
                <c:pt idx="4703">
                  <c:v>0.95265815086597394</c:v>
                </c:pt>
                <c:pt idx="4704">
                  <c:v>0.95273806489466673</c:v>
                </c:pt>
                <c:pt idx="4705">
                  <c:v>0.95285067336408147</c:v>
                </c:pt>
                <c:pt idx="4706">
                  <c:v>0.9530430603087785</c:v>
                </c:pt>
                <c:pt idx="4707">
                  <c:v>0.95307174279805873</c:v>
                </c:pt>
                <c:pt idx="4708">
                  <c:v>0.95390890101269166</c:v>
                </c:pt>
                <c:pt idx="4709">
                  <c:v>0.95418111221448498</c:v>
                </c:pt>
                <c:pt idx="4710">
                  <c:v>0.95419693217008439</c:v>
                </c:pt>
                <c:pt idx="4711">
                  <c:v>0.95435411308252938</c:v>
                </c:pt>
                <c:pt idx="4712">
                  <c:v>0.95554507314393877</c:v>
                </c:pt>
                <c:pt idx="4713">
                  <c:v>0.95606106300591542</c:v>
                </c:pt>
                <c:pt idx="4714">
                  <c:v>0.95619929634377265</c:v>
                </c:pt>
                <c:pt idx="4715">
                  <c:v>0.95642597944003405</c:v>
                </c:pt>
                <c:pt idx="4716">
                  <c:v>0.95759060942007235</c:v>
                </c:pt>
                <c:pt idx="4717">
                  <c:v>0.95760824849278225</c:v>
                </c:pt>
                <c:pt idx="4718">
                  <c:v>0.95808272522031224</c:v>
                </c:pt>
                <c:pt idx="4719">
                  <c:v>0.95809112435507249</c:v>
                </c:pt>
                <c:pt idx="4720">
                  <c:v>0.95822273093037891</c:v>
                </c:pt>
                <c:pt idx="4721">
                  <c:v>0.95963973908062183</c:v>
                </c:pt>
                <c:pt idx="4722">
                  <c:v>0.96011748781214901</c:v>
                </c:pt>
                <c:pt idx="4723">
                  <c:v>0.96013184460864909</c:v>
                </c:pt>
                <c:pt idx="4724">
                  <c:v>0.96024226402710267</c:v>
                </c:pt>
                <c:pt idx="4725">
                  <c:v>0.9603274534360331</c:v>
                </c:pt>
                <c:pt idx="4726">
                  <c:v>0.96145271513850916</c:v>
                </c:pt>
                <c:pt idx="4727">
                  <c:v>0.96227113241249662</c:v>
                </c:pt>
                <c:pt idx="4728">
                  <c:v>0.96232819143949244</c:v>
                </c:pt>
                <c:pt idx="4729">
                  <c:v>0.9629109681850897</c:v>
                </c:pt>
                <c:pt idx="4730">
                  <c:v>0.96420073272209117</c:v>
                </c:pt>
                <c:pt idx="4731">
                  <c:v>0.96575125272342988</c:v>
                </c:pt>
                <c:pt idx="4732">
                  <c:v>0.96583531309700965</c:v>
                </c:pt>
                <c:pt idx="4733">
                  <c:v>0.96601918435385747</c:v>
                </c:pt>
                <c:pt idx="4734">
                  <c:v>0.9664688642160032</c:v>
                </c:pt>
                <c:pt idx="4735">
                  <c:v>0.96835785859583645</c:v>
                </c:pt>
                <c:pt idx="4736">
                  <c:v>0.96931421086040681</c:v>
                </c:pt>
                <c:pt idx="4737">
                  <c:v>0.96977974492888408</c:v>
                </c:pt>
                <c:pt idx="4738">
                  <c:v>0.97026145364638117</c:v>
                </c:pt>
                <c:pt idx="4739">
                  <c:v>0.970478012513461</c:v>
                </c:pt>
                <c:pt idx="4740">
                  <c:v>0.97197975729001074</c:v>
                </c:pt>
                <c:pt idx="4741">
                  <c:v>0.972615269939612</c:v>
                </c:pt>
                <c:pt idx="4742">
                  <c:v>0.97433756537618621</c:v>
                </c:pt>
                <c:pt idx="4743">
                  <c:v>0.97450683404677463</c:v>
                </c:pt>
                <c:pt idx="4744">
                  <c:v>0.97460011091395504</c:v>
                </c:pt>
                <c:pt idx="4745">
                  <c:v>0.97536495713491034</c:v>
                </c:pt>
                <c:pt idx="4746">
                  <c:v>0.97540988111458693</c:v>
                </c:pt>
                <c:pt idx="4747">
                  <c:v>0.9761133701312823</c:v>
                </c:pt>
                <c:pt idx="4748">
                  <c:v>0.97661530944729635</c:v>
                </c:pt>
                <c:pt idx="4749">
                  <c:v>0.9769419303571395</c:v>
                </c:pt>
                <c:pt idx="4750">
                  <c:v>0.97696309244848256</c:v>
                </c:pt>
                <c:pt idx="4751">
                  <c:v>0.97811196322755256</c:v>
                </c:pt>
                <c:pt idx="4752">
                  <c:v>0.97820493834624644</c:v>
                </c:pt>
                <c:pt idx="4753">
                  <c:v>0.97838026420894841</c:v>
                </c:pt>
                <c:pt idx="4754">
                  <c:v>0.97895270317204897</c:v>
                </c:pt>
                <c:pt idx="4755">
                  <c:v>0.97897330943729921</c:v>
                </c:pt>
                <c:pt idx="4756">
                  <c:v>0.9790415378686812</c:v>
                </c:pt>
                <c:pt idx="4757">
                  <c:v>0.97905300515339344</c:v>
                </c:pt>
                <c:pt idx="4758">
                  <c:v>0.98015845065168083</c:v>
                </c:pt>
                <c:pt idx="4759">
                  <c:v>0.98105202251789514</c:v>
                </c:pt>
                <c:pt idx="4760">
                  <c:v>0.981269938144951</c:v>
                </c:pt>
                <c:pt idx="4761">
                  <c:v>0.9820125244210236</c:v>
                </c:pt>
                <c:pt idx="4762">
                  <c:v>0.9829121501002146</c:v>
                </c:pt>
                <c:pt idx="4763">
                  <c:v>0.98351061789161642</c:v>
                </c:pt>
                <c:pt idx="4764">
                  <c:v>0.98402379729342315</c:v>
                </c:pt>
                <c:pt idx="4765">
                  <c:v>0.98410306466859421</c:v>
                </c:pt>
                <c:pt idx="4766">
                  <c:v>0.98415778703731249</c:v>
                </c:pt>
                <c:pt idx="4767">
                  <c:v>0.98428775714523697</c:v>
                </c:pt>
                <c:pt idx="4768">
                  <c:v>0.98476812230680311</c:v>
                </c:pt>
                <c:pt idx="4769">
                  <c:v>0.98515628167996994</c:v>
                </c:pt>
                <c:pt idx="4770">
                  <c:v>0.98537622149680548</c:v>
                </c:pt>
                <c:pt idx="4771">
                  <c:v>0.98558621856276962</c:v>
                </c:pt>
                <c:pt idx="4772">
                  <c:v>0.9858026857866693</c:v>
                </c:pt>
                <c:pt idx="4773">
                  <c:v>0.98584480704075761</c:v>
                </c:pt>
                <c:pt idx="4774">
                  <c:v>0.98588592013733367</c:v>
                </c:pt>
                <c:pt idx="4775">
                  <c:v>0.98591653769712417</c:v>
                </c:pt>
                <c:pt idx="4776">
                  <c:v>0.98604338923666968</c:v>
                </c:pt>
                <c:pt idx="4777">
                  <c:v>0.9863781763314643</c:v>
                </c:pt>
                <c:pt idx="4778">
                  <c:v>0.98650821534071742</c:v>
                </c:pt>
                <c:pt idx="4779">
                  <c:v>0.98755229919675158</c:v>
                </c:pt>
                <c:pt idx="4780">
                  <c:v>0.98811467500018557</c:v>
                </c:pt>
                <c:pt idx="4781">
                  <c:v>0.98875890863523808</c:v>
                </c:pt>
                <c:pt idx="4782">
                  <c:v>0.98894378592547139</c:v>
                </c:pt>
                <c:pt idx="4783">
                  <c:v>0.98918513640977235</c:v>
                </c:pt>
                <c:pt idx="4784">
                  <c:v>0.98945201777076641</c:v>
                </c:pt>
                <c:pt idx="4785">
                  <c:v>0.98960182555440601</c:v>
                </c:pt>
                <c:pt idx="4786">
                  <c:v>0.98990738307945159</c:v>
                </c:pt>
                <c:pt idx="4787">
                  <c:v>0.9901400761597946</c:v>
                </c:pt>
                <c:pt idx="4788">
                  <c:v>0.99043575732906619</c:v>
                </c:pt>
                <c:pt idx="4789">
                  <c:v>0.9906801909675409</c:v>
                </c:pt>
                <c:pt idx="4790">
                  <c:v>0.99083719992602526</c:v>
                </c:pt>
                <c:pt idx="4791">
                  <c:v>0.99097982303610466</c:v>
                </c:pt>
                <c:pt idx="4792">
                  <c:v>0.99108590633985727</c:v>
                </c:pt>
                <c:pt idx="4793">
                  <c:v>0.99111792940517607</c:v>
                </c:pt>
                <c:pt idx="4794">
                  <c:v>0.99131819629625639</c:v>
                </c:pt>
                <c:pt idx="4795">
                  <c:v>0.99164988022422129</c:v>
                </c:pt>
                <c:pt idx="4796">
                  <c:v>0.99217578634013903</c:v>
                </c:pt>
                <c:pt idx="4797">
                  <c:v>0.99252637232085594</c:v>
                </c:pt>
                <c:pt idx="4798">
                  <c:v>0.99261952223102767</c:v>
                </c:pt>
                <c:pt idx="4799">
                  <c:v>0.99284474864823391</c:v>
                </c:pt>
                <c:pt idx="4800">
                  <c:v>0.99303634321787426</c:v>
                </c:pt>
                <c:pt idx="4801">
                  <c:v>0.99303716993100444</c:v>
                </c:pt>
                <c:pt idx="4802">
                  <c:v>0.9931857636319017</c:v>
                </c:pt>
                <c:pt idx="4803">
                  <c:v>0.99322499190860891</c:v>
                </c:pt>
                <c:pt idx="4804">
                  <c:v>0.99323356793448114</c:v>
                </c:pt>
                <c:pt idx="4805">
                  <c:v>0.99325011275016151</c:v>
                </c:pt>
                <c:pt idx="4806">
                  <c:v>0.99397173231175762</c:v>
                </c:pt>
                <c:pt idx="4807">
                  <c:v>0.99431187409444799</c:v>
                </c:pt>
                <c:pt idx="4808">
                  <c:v>0.99437472256982451</c:v>
                </c:pt>
                <c:pt idx="4809">
                  <c:v>0.99487356666716864</c:v>
                </c:pt>
                <c:pt idx="4810">
                  <c:v>0.99554050122756121</c:v>
                </c:pt>
                <c:pt idx="4811">
                  <c:v>0.99557103009869896</c:v>
                </c:pt>
                <c:pt idx="4812">
                  <c:v>0.99570162586857791</c:v>
                </c:pt>
                <c:pt idx="4813">
                  <c:v>0.99574734137217924</c:v>
                </c:pt>
                <c:pt idx="4814">
                  <c:v>0.99575051406177717</c:v>
                </c:pt>
                <c:pt idx="4815">
                  <c:v>0.99582992912194201</c:v>
                </c:pt>
                <c:pt idx="4816">
                  <c:v>0.99586427781095188</c:v>
                </c:pt>
                <c:pt idx="4817">
                  <c:v>0.99591086001168538</c:v>
                </c:pt>
                <c:pt idx="4818">
                  <c:v>0.99618177498511473</c:v>
                </c:pt>
                <c:pt idx="4819">
                  <c:v>0.99634209513989913</c:v>
                </c:pt>
                <c:pt idx="4820">
                  <c:v>0.99645024755609934</c:v>
                </c:pt>
                <c:pt idx="4821">
                  <c:v>0.9965639010041738</c:v>
                </c:pt>
                <c:pt idx="4822">
                  <c:v>0.99658823831008758</c:v>
                </c:pt>
                <c:pt idx="4823">
                  <c:v>0.99675330425027597</c:v>
                </c:pt>
                <c:pt idx="4824">
                  <c:v>0.9968735619226049</c:v>
                </c:pt>
                <c:pt idx="4825">
                  <c:v>0.99687953107223726</c:v>
                </c:pt>
                <c:pt idx="4826">
                  <c:v>0.99699296215079714</c:v>
                </c:pt>
                <c:pt idx="4827">
                  <c:v>0.99701353556554539</c:v>
                </c:pt>
                <c:pt idx="4828">
                  <c:v>0.99706336947691532</c:v>
                </c:pt>
                <c:pt idx="4829">
                  <c:v>0.99716866879925037</c:v>
                </c:pt>
                <c:pt idx="4830">
                  <c:v>0.99718906294187371</c:v>
                </c:pt>
                <c:pt idx="4831">
                  <c:v>0.99738001655890296</c:v>
                </c:pt>
                <c:pt idx="4832">
                  <c:v>0.99741857379570098</c:v>
                </c:pt>
                <c:pt idx="4833">
                  <c:v>0.99765337096909856</c:v>
                </c:pt>
                <c:pt idx="4834">
                  <c:v>0.99770718726340424</c:v>
                </c:pt>
                <c:pt idx="4835">
                  <c:v>0.99771463309054742</c:v>
                </c:pt>
                <c:pt idx="4836">
                  <c:v>0.99795067737897569</c:v>
                </c:pt>
                <c:pt idx="4837">
                  <c:v>0.99797580915211936</c:v>
                </c:pt>
                <c:pt idx="4838">
                  <c:v>0.99811663463068701</c:v>
                </c:pt>
                <c:pt idx="4839">
                  <c:v>0.99841468886189277</c:v>
                </c:pt>
                <c:pt idx="4840">
                  <c:v>0.99843116094438178</c:v>
                </c:pt>
                <c:pt idx="4841">
                  <c:v>0.99857117986160171</c:v>
                </c:pt>
                <c:pt idx="4842">
                  <c:v>0.99858958366577055</c:v>
                </c:pt>
                <c:pt idx="4843">
                  <c:v>0.99867602370210706</c:v>
                </c:pt>
                <c:pt idx="4844">
                  <c:v>0.99867943541374871</c:v>
                </c:pt>
                <c:pt idx="4845">
                  <c:v>0.99873211910887549</c:v>
                </c:pt>
                <c:pt idx="4846">
                  <c:v>0.99896106229348314</c:v>
                </c:pt>
                <c:pt idx="4847">
                  <c:v>0.99905984119906843</c:v>
                </c:pt>
                <c:pt idx="4848">
                  <c:v>0.99919843741883207</c:v>
                </c:pt>
                <c:pt idx="4849">
                  <c:v>0.99920398019154077</c:v>
                </c:pt>
                <c:pt idx="4850">
                  <c:v>0.99923642223717724</c:v>
                </c:pt>
                <c:pt idx="4851">
                  <c:v>0.99924948503178002</c:v>
                </c:pt>
                <c:pt idx="4852">
                  <c:v>0.99936312079883149</c:v>
                </c:pt>
                <c:pt idx="4853">
                  <c:v>0.99936732346859491</c:v>
                </c:pt>
                <c:pt idx="4854">
                  <c:v>0.99937032664460934</c:v>
                </c:pt>
                <c:pt idx="4855">
                  <c:v>0.99943779201269889</c:v>
                </c:pt>
                <c:pt idx="4856">
                  <c:v>0.99948894876981531</c:v>
                </c:pt>
                <c:pt idx="4857">
                  <c:v>0.99951419734311087</c:v>
                </c:pt>
                <c:pt idx="4858">
                  <c:v>0.99958009344896692</c:v>
                </c:pt>
                <c:pt idx="4859">
                  <c:v>0.99958585601031968</c:v>
                </c:pt>
                <c:pt idx="4860">
                  <c:v>0.99959460635871178</c:v>
                </c:pt>
                <c:pt idx="4861">
                  <c:v>0.99965185578583049</c:v>
                </c:pt>
                <c:pt idx="4862">
                  <c:v>0.99966202142593141</c:v>
                </c:pt>
                <c:pt idx="4863">
                  <c:v>0.99966284425140595</c:v>
                </c:pt>
                <c:pt idx="4864">
                  <c:v>0.999701066005377</c:v>
                </c:pt>
                <c:pt idx="4865">
                  <c:v>0.99971218392352601</c:v>
                </c:pt>
                <c:pt idx="4866">
                  <c:v>0.99971419687609819</c:v>
                </c:pt>
                <c:pt idx="4867">
                  <c:v>0.99972079153453719</c:v>
                </c:pt>
                <c:pt idx="4868">
                  <c:v>0.99974367786033957</c:v>
                </c:pt>
                <c:pt idx="4869">
                  <c:v>0.99976937295046864</c:v>
                </c:pt>
                <c:pt idx="4870">
                  <c:v>0.99977477776581036</c:v>
                </c:pt>
                <c:pt idx="4871">
                  <c:v>0.99978112258444074</c:v>
                </c:pt>
                <c:pt idx="4872">
                  <c:v>0.99984565848156481</c:v>
                </c:pt>
                <c:pt idx="4873">
                  <c:v>0.99984725222960136</c:v>
                </c:pt>
                <c:pt idx="4874">
                  <c:v>0.99985219483171417</c:v>
                </c:pt>
                <c:pt idx="4875">
                  <c:v>0.99986063554560223</c:v>
                </c:pt>
                <c:pt idx="4876">
                  <c:v>0.99986560454404549</c:v>
                </c:pt>
                <c:pt idx="4877">
                  <c:v>0.99986971725022367</c:v>
                </c:pt>
                <c:pt idx="4878">
                  <c:v>0.99989113805110641</c:v>
                </c:pt>
                <c:pt idx="4879">
                  <c:v>0.99991033590378109</c:v>
                </c:pt>
                <c:pt idx="4880">
                  <c:v>0.99992646662090667</c:v>
                </c:pt>
                <c:pt idx="4881">
                  <c:v>0.99993755011841712</c:v>
                </c:pt>
                <c:pt idx="4882">
                  <c:v>0.99993817871776358</c:v>
                </c:pt>
                <c:pt idx="4883">
                  <c:v>0.99994045884705551</c:v>
                </c:pt>
                <c:pt idx="4884">
                  <c:v>0.99995388220173442</c:v>
                </c:pt>
                <c:pt idx="4885">
                  <c:v>0.99995491809312853</c:v>
                </c:pt>
                <c:pt idx="4886">
                  <c:v>0.99995571256133708</c:v>
                </c:pt>
                <c:pt idx="4887">
                  <c:v>0.99995712320582519</c:v>
                </c:pt>
                <c:pt idx="4888">
                  <c:v>0.99996498254858857</c:v>
                </c:pt>
                <c:pt idx="4889">
                  <c:v>0.99997138279567632</c:v>
                </c:pt>
                <c:pt idx="4890">
                  <c:v>0.99997696587628127</c:v>
                </c:pt>
                <c:pt idx="4891">
                  <c:v>0.99997821370042617</c:v>
                </c:pt>
                <c:pt idx="4892">
                  <c:v>0.99998557542768274</c:v>
                </c:pt>
                <c:pt idx="4893">
                  <c:v>0.99998696560717204</c:v>
                </c:pt>
                <c:pt idx="4894">
                  <c:v>0.9999881911470121</c:v>
                </c:pt>
                <c:pt idx="4895">
                  <c:v>0.99998922499366261</c:v>
                </c:pt>
                <c:pt idx="4896">
                  <c:v>0.99998954584590471</c:v>
                </c:pt>
                <c:pt idx="4897">
                  <c:v>0.99999152975551087</c:v>
                </c:pt>
                <c:pt idx="4898">
                  <c:v>0.99999183649522183</c:v>
                </c:pt>
                <c:pt idx="4899">
                  <c:v>0.99999247900842714</c:v>
                </c:pt>
                <c:pt idx="4900">
                  <c:v>0.99999346830357394</c:v>
                </c:pt>
                <c:pt idx="4901">
                  <c:v>0.99999634967203954</c:v>
                </c:pt>
                <c:pt idx="4902">
                  <c:v>0.99999643947817651</c:v>
                </c:pt>
                <c:pt idx="4903">
                  <c:v>0.99999756693048514</c:v>
                </c:pt>
                <c:pt idx="4904">
                  <c:v>0.99999783721649227</c:v>
                </c:pt>
                <c:pt idx="4905">
                  <c:v>0.99999828794624268</c:v>
                </c:pt>
                <c:pt idx="4906">
                  <c:v>0.99999901517457745</c:v>
                </c:pt>
                <c:pt idx="4907">
                  <c:v>0.99999915440758791</c:v>
                </c:pt>
                <c:pt idx="4908">
                  <c:v>0.99999946457753641</c:v>
                </c:pt>
                <c:pt idx="4909">
                  <c:v>0.99999947203691586</c:v>
                </c:pt>
                <c:pt idx="4910">
                  <c:v>0.99999948129381389</c:v>
                </c:pt>
                <c:pt idx="4911">
                  <c:v>0.99999952601315945</c:v>
                </c:pt>
                <c:pt idx="4912">
                  <c:v>0.99999955847390287</c:v>
                </c:pt>
                <c:pt idx="4913">
                  <c:v>0.99999964315911682</c:v>
                </c:pt>
                <c:pt idx="4914">
                  <c:v>0.99999970299389307</c:v>
                </c:pt>
                <c:pt idx="4915">
                  <c:v>0.99999975186844903</c:v>
                </c:pt>
                <c:pt idx="4916">
                  <c:v>0.9999997975568945</c:v>
                </c:pt>
                <c:pt idx="4917">
                  <c:v>0.99999980837082791</c:v>
                </c:pt>
                <c:pt idx="4918">
                  <c:v>0.99999980837082791</c:v>
                </c:pt>
                <c:pt idx="4919">
                  <c:v>0.99999980837082791</c:v>
                </c:pt>
                <c:pt idx="4920">
                  <c:v>0.99999980837082791</c:v>
                </c:pt>
                <c:pt idx="4921">
                  <c:v>0.99999980837082791</c:v>
                </c:pt>
                <c:pt idx="4922">
                  <c:v>0.99999980837082791</c:v>
                </c:pt>
                <c:pt idx="4923">
                  <c:v>0.99999980837082791</c:v>
                </c:pt>
                <c:pt idx="4924">
                  <c:v>0.99999980837082791</c:v>
                </c:pt>
                <c:pt idx="4925">
                  <c:v>0.99999980837082791</c:v>
                </c:pt>
                <c:pt idx="4926">
                  <c:v>0.99999980837082791</c:v>
                </c:pt>
                <c:pt idx="4927">
                  <c:v>0.99999980837082791</c:v>
                </c:pt>
                <c:pt idx="4928">
                  <c:v>0.99999980837082791</c:v>
                </c:pt>
                <c:pt idx="4929">
                  <c:v>0.99999980837082791</c:v>
                </c:pt>
                <c:pt idx="4930">
                  <c:v>0.99999980837082791</c:v>
                </c:pt>
                <c:pt idx="4931">
                  <c:v>0.99999980837082791</c:v>
                </c:pt>
                <c:pt idx="4932">
                  <c:v>0.99999980837082791</c:v>
                </c:pt>
                <c:pt idx="4933">
                  <c:v>0.99999980837082791</c:v>
                </c:pt>
                <c:pt idx="4934">
                  <c:v>0.99999980837082791</c:v>
                </c:pt>
                <c:pt idx="4935">
                  <c:v>0.99999980837082791</c:v>
                </c:pt>
                <c:pt idx="4936">
                  <c:v>0.99999980837082791</c:v>
                </c:pt>
                <c:pt idx="4937">
                  <c:v>0.99999980837082791</c:v>
                </c:pt>
                <c:pt idx="4938">
                  <c:v>0.99999980837082791</c:v>
                </c:pt>
                <c:pt idx="4939">
                  <c:v>0.99999980837082791</c:v>
                </c:pt>
                <c:pt idx="4940">
                  <c:v>0.99999980837082791</c:v>
                </c:pt>
                <c:pt idx="4941">
                  <c:v>0.99999980837082791</c:v>
                </c:pt>
                <c:pt idx="4942">
                  <c:v>0.99999980837082791</c:v>
                </c:pt>
                <c:pt idx="4943">
                  <c:v>0.99999980837082791</c:v>
                </c:pt>
                <c:pt idx="4944">
                  <c:v>0.99999980837082791</c:v>
                </c:pt>
                <c:pt idx="4945">
                  <c:v>0.99999980837082791</c:v>
                </c:pt>
                <c:pt idx="4946">
                  <c:v>0.99999980837082791</c:v>
                </c:pt>
                <c:pt idx="4947">
                  <c:v>0.99999980837082791</c:v>
                </c:pt>
                <c:pt idx="4948">
                  <c:v>0.99999980837082791</c:v>
                </c:pt>
                <c:pt idx="4949">
                  <c:v>0.99999980837082791</c:v>
                </c:pt>
                <c:pt idx="4950">
                  <c:v>0.99999980837082791</c:v>
                </c:pt>
                <c:pt idx="4951">
                  <c:v>0.99999980837082791</c:v>
                </c:pt>
                <c:pt idx="4952">
                  <c:v>0.99999980837082791</c:v>
                </c:pt>
                <c:pt idx="4953">
                  <c:v>0.99999980837082791</c:v>
                </c:pt>
                <c:pt idx="4954">
                  <c:v>0.99999980837082791</c:v>
                </c:pt>
                <c:pt idx="4955">
                  <c:v>0.99999980837082791</c:v>
                </c:pt>
                <c:pt idx="4956">
                  <c:v>0.99999980837082791</c:v>
                </c:pt>
                <c:pt idx="4957">
                  <c:v>0.99999980837082791</c:v>
                </c:pt>
                <c:pt idx="4958">
                  <c:v>0.99999980837082791</c:v>
                </c:pt>
                <c:pt idx="4959">
                  <c:v>0.99999980837082791</c:v>
                </c:pt>
                <c:pt idx="4960">
                  <c:v>0.99999980837082791</c:v>
                </c:pt>
                <c:pt idx="4961">
                  <c:v>0.99999980837082791</c:v>
                </c:pt>
                <c:pt idx="4962">
                  <c:v>0.99999980837082791</c:v>
                </c:pt>
                <c:pt idx="4963">
                  <c:v>0.99999980837082791</c:v>
                </c:pt>
                <c:pt idx="4964">
                  <c:v>0.99999980837082791</c:v>
                </c:pt>
                <c:pt idx="4965">
                  <c:v>0.99999980837082791</c:v>
                </c:pt>
                <c:pt idx="4966">
                  <c:v>0.99999980837082791</c:v>
                </c:pt>
                <c:pt idx="4967">
                  <c:v>0.99999980837082791</c:v>
                </c:pt>
                <c:pt idx="4968">
                  <c:v>0.99999980837082791</c:v>
                </c:pt>
                <c:pt idx="4969">
                  <c:v>0.99999980837082791</c:v>
                </c:pt>
                <c:pt idx="4970">
                  <c:v>0.99999980837082791</c:v>
                </c:pt>
                <c:pt idx="4971">
                  <c:v>0.99999980837082791</c:v>
                </c:pt>
                <c:pt idx="4972">
                  <c:v>0.99999980837082791</c:v>
                </c:pt>
                <c:pt idx="4973">
                  <c:v>0.99999980837082791</c:v>
                </c:pt>
                <c:pt idx="4974">
                  <c:v>0.99999980837082791</c:v>
                </c:pt>
                <c:pt idx="4975">
                  <c:v>0.99999980837082791</c:v>
                </c:pt>
                <c:pt idx="4976">
                  <c:v>0.99999980837082791</c:v>
                </c:pt>
                <c:pt idx="4977">
                  <c:v>0.99999980837082791</c:v>
                </c:pt>
                <c:pt idx="4978">
                  <c:v>0.99999980837082791</c:v>
                </c:pt>
                <c:pt idx="4979">
                  <c:v>0.99999980837082791</c:v>
                </c:pt>
                <c:pt idx="4980">
                  <c:v>0.99999980837082791</c:v>
                </c:pt>
                <c:pt idx="4981">
                  <c:v>0.99999980837082791</c:v>
                </c:pt>
                <c:pt idx="4982">
                  <c:v>0.99999980837082791</c:v>
                </c:pt>
                <c:pt idx="4983">
                  <c:v>0.99999980837082791</c:v>
                </c:pt>
                <c:pt idx="4984">
                  <c:v>0.99999980837082791</c:v>
                </c:pt>
                <c:pt idx="4985">
                  <c:v>0.99999980837082791</c:v>
                </c:pt>
                <c:pt idx="4986">
                  <c:v>0.99999980837082791</c:v>
                </c:pt>
                <c:pt idx="4987">
                  <c:v>0.99999980837082791</c:v>
                </c:pt>
                <c:pt idx="4988">
                  <c:v>0.99999980837082791</c:v>
                </c:pt>
                <c:pt idx="4989">
                  <c:v>0.99999980837082791</c:v>
                </c:pt>
                <c:pt idx="4990">
                  <c:v>0.99999980837082791</c:v>
                </c:pt>
                <c:pt idx="4991">
                  <c:v>0.99999980837082791</c:v>
                </c:pt>
                <c:pt idx="4992">
                  <c:v>0.99999980837082791</c:v>
                </c:pt>
                <c:pt idx="4993">
                  <c:v>0.99999980837082791</c:v>
                </c:pt>
                <c:pt idx="4994">
                  <c:v>0.99999980837082791</c:v>
                </c:pt>
                <c:pt idx="4995">
                  <c:v>0.99999980837082791</c:v>
                </c:pt>
                <c:pt idx="4996">
                  <c:v>0.99999980837082791</c:v>
                </c:pt>
                <c:pt idx="4997">
                  <c:v>0.99999980837082791</c:v>
                </c:pt>
                <c:pt idx="4998">
                  <c:v>0.99999980837082791</c:v>
                </c:pt>
                <c:pt idx="4999">
                  <c:v>0.99999980837082791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47-4646-B76D-1CB4C46B0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06591"/>
        <c:axId val="819046111"/>
      </c:scatterChart>
      <c:valAx>
        <c:axId val="267806591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046111"/>
        <c:crosses val="autoZero"/>
        <c:crossBetween val="midCat"/>
      </c:valAx>
      <c:valAx>
        <c:axId val="81904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06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Cumulated</a:t>
            </a:r>
            <a:r>
              <a:rPr lang="en-US" altLang="zh-TW" baseline="0"/>
              <a:t> distribution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'2.6.5'!$G$3</c:f>
              <c:strCache>
                <c:ptCount val="1"/>
                <c:pt idx="0">
                  <c:v>CDF (Sorted)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'2.6.5'!$B$4:$B$5003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'2.6.5'!$G$4:$G$5003</c:f>
              <c:numCache>
                <c:formatCode>General</c:formatCode>
                <c:ptCount val="5000"/>
                <c:pt idx="0">
                  <c:v>0.36079523840696581</c:v>
                </c:pt>
                <c:pt idx="1">
                  <c:v>0.36079523840696581</c:v>
                </c:pt>
                <c:pt idx="2">
                  <c:v>0.36079523840696581</c:v>
                </c:pt>
                <c:pt idx="3">
                  <c:v>0.36079523840696581</c:v>
                </c:pt>
                <c:pt idx="4">
                  <c:v>0.36079523840696581</c:v>
                </c:pt>
                <c:pt idx="5">
                  <c:v>0.36079523840696581</c:v>
                </c:pt>
                <c:pt idx="6">
                  <c:v>0.36079523840696581</c:v>
                </c:pt>
                <c:pt idx="7">
                  <c:v>0.36079523840696581</c:v>
                </c:pt>
                <c:pt idx="8">
                  <c:v>0.36079523840696581</c:v>
                </c:pt>
                <c:pt idx="9">
                  <c:v>0.36079523840696581</c:v>
                </c:pt>
                <c:pt idx="10">
                  <c:v>0.36079523840696581</c:v>
                </c:pt>
                <c:pt idx="11">
                  <c:v>0.36079523840696581</c:v>
                </c:pt>
                <c:pt idx="12">
                  <c:v>0.36079523840696581</c:v>
                </c:pt>
                <c:pt idx="13">
                  <c:v>0.36079523840696581</c:v>
                </c:pt>
                <c:pt idx="14">
                  <c:v>0.36079523840696581</c:v>
                </c:pt>
                <c:pt idx="15">
                  <c:v>0.36079523840696581</c:v>
                </c:pt>
                <c:pt idx="16">
                  <c:v>0.36079523840696581</c:v>
                </c:pt>
                <c:pt idx="17">
                  <c:v>0.36079523840696581</c:v>
                </c:pt>
                <c:pt idx="18">
                  <c:v>0.36079523840696581</c:v>
                </c:pt>
                <c:pt idx="19">
                  <c:v>0.36079523840696581</c:v>
                </c:pt>
                <c:pt idx="20">
                  <c:v>0.36079523840696581</c:v>
                </c:pt>
                <c:pt idx="21">
                  <c:v>0.36079523840696581</c:v>
                </c:pt>
                <c:pt idx="22">
                  <c:v>0.36079523840696581</c:v>
                </c:pt>
                <c:pt idx="23">
                  <c:v>0.36079523840696581</c:v>
                </c:pt>
                <c:pt idx="24">
                  <c:v>0.36079523840696581</c:v>
                </c:pt>
                <c:pt idx="25">
                  <c:v>0.36079523840696581</c:v>
                </c:pt>
                <c:pt idx="26">
                  <c:v>0.36079523840696581</c:v>
                </c:pt>
                <c:pt idx="27">
                  <c:v>0.36079523840696581</c:v>
                </c:pt>
                <c:pt idx="28">
                  <c:v>0.36079523840696581</c:v>
                </c:pt>
                <c:pt idx="29">
                  <c:v>0.36079523840696581</c:v>
                </c:pt>
                <c:pt idx="30">
                  <c:v>0.36079523840696581</c:v>
                </c:pt>
                <c:pt idx="31">
                  <c:v>0.36079523840696581</c:v>
                </c:pt>
                <c:pt idx="32">
                  <c:v>0.36079523840696581</c:v>
                </c:pt>
                <c:pt idx="33">
                  <c:v>0.36079523840696581</c:v>
                </c:pt>
                <c:pt idx="34">
                  <c:v>0.36079523840696581</c:v>
                </c:pt>
                <c:pt idx="35">
                  <c:v>0.36079523840696581</c:v>
                </c:pt>
                <c:pt idx="36">
                  <c:v>0.36079523840696581</c:v>
                </c:pt>
                <c:pt idx="37">
                  <c:v>0.36079523840696581</c:v>
                </c:pt>
                <c:pt idx="38">
                  <c:v>0.36079523840696581</c:v>
                </c:pt>
                <c:pt idx="39">
                  <c:v>0.36079523840696581</c:v>
                </c:pt>
                <c:pt idx="40">
                  <c:v>0.36079523840696581</c:v>
                </c:pt>
                <c:pt idx="41">
                  <c:v>0.36079523840696581</c:v>
                </c:pt>
                <c:pt idx="42">
                  <c:v>0.36079523840696581</c:v>
                </c:pt>
                <c:pt idx="43">
                  <c:v>0.36079523840696581</c:v>
                </c:pt>
                <c:pt idx="44">
                  <c:v>0.36079523840696581</c:v>
                </c:pt>
                <c:pt idx="45">
                  <c:v>0.36079523840696581</c:v>
                </c:pt>
                <c:pt idx="46">
                  <c:v>0.36079523840696581</c:v>
                </c:pt>
                <c:pt idx="47">
                  <c:v>0.36079523840696581</c:v>
                </c:pt>
                <c:pt idx="48">
                  <c:v>0.36079523840696581</c:v>
                </c:pt>
                <c:pt idx="49">
                  <c:v>0.36079523840696581</c:v>
                </c:pt>
                <c:pt idx="50">
                  <c:v>0.36079523840696581</c:v>
                </c:pt>
                <c:pt idx="51">
                  <c:v>0.36079523840696581</c:v>
                </c:pt>
                <c:pt idx="52">
                  <c:v>0.36079523840696581</c:v>
                </c:pt>
                <c:pt idx="53">
                  <c:v>0.36079523840696581</c:v>
                </c:pt>
                <c:pt idx="54">
                  <c:v>0.36079523840696581</c:v>
                </c:pt>
                <c:pt idx="55">
                  <c:v>0.36079523840696581</c:v>
                </c:pt>
                <c:pt idx="56">
                  <c:v>0.36079523840696581</c:v>
                </c:pt>
                <c:pt idx="57">
                  <c:v>0.36079523840696581</c:v>
                </c:pt>
                <c:pt idx="58">
                  <c:v>0.36079523840696581</c:v>
                </c:pt>
                <c:pt idx="59">
                  <c:v>0.36079523840696581</c:v>
                </c:pt>
                <c:pt idx="60">
                  <c:v>0.36079523840696581</c:v>
                </c:pt>
                <c:pt idx="61">
                  <c:v>0.36079523840696581</c:v>
                </c:pt>
                <c:pt idx="62">
                  <c:v>0.36079523840696581</c:v>
                </c:pt>
                <c:pt idx="63">
                  <c:v>0.36079523840696581</c:v>
                </c:pt>
                <c:pt idx="64">
                  <c:v>0.36079523840696581</c:v>
                </c:pt>
                <c:pt idx="65">
                  <c:v>0.36079523840696581</c:v>
                </c:pt>
                <c:pt idx="66">
                  <c:v>0.36079523840696581</c:v>
                </c:pt>
                <c:pt idx="67">
                  <c:v>0.36079523840696581</c:v>
                </c:pt>
                <c:pt idx="68">
                  <c:v>0.36079523840696581</c:v>
                </c:pt>
                <c:pt idx="69">
                  <c:v>0.36079523840696581</c:v>
                </c:pt>
                <c:pt idx="70">
                  <c:v>0.36079523840696581</c:v>
                </c:pt>
                <c:pt idx="71">
                  <c:v>0.36079523840696581</c:v>
                </c:pt>
                <c:pt idx="72">
                  <c:v>0.36079523840696581</c:v>
                </c:pt>
                <c:pt idx="73">
                  <c:v>0.36079523840696581</c:v>
                </c:pt>
                <c:pt idx="74">
                  <c:v>0.36079523840696581</c:v>
                </c:pt>
                <c:pt idx="75">
                  <c:v>0.36079523840696581</c:v>
                </c:pt>
                <c:pt idx="76">
                  <c:v>0.36079523840696581</c:v>
                </c:pt>
                <c:pt idx="77">
                  <c:v>0.36079523840696581</c:v>
                </c:pt>
                <c:pt idx="78">
                  <c:v>0.36079523840696581</c:v>
                </c:pt>
                <c:pt idx="79">
                  <c:v>0.36079523840696581</c:v>
                </c:pt>
                <c:pt idx="80">
                  <c:v>0.36079523840696581</c:v>
                </c:pt>
                <c:pt idx="81">
                  <c:v>0.36079523840696581</c:v>
                </c:pt>
                <c:pt idx="82">
                  <c:v>0.36079523840696581</c:v>
                </c:pt>
                <c:pt idx="83">
                  <c:v>0.36079523840696581</c:v>
                </c:pt>
                <c:pt idx="84">
                  <c:v>0.36079523840696581</c:v>
                </c:pt>
                <c:pt idx="85">
                  <c:v>0.36079523840696581</c:v>
                </c:pt>
                <c:pt idx="86">
                  <c:v>0.36079523840696581</c:v>
                </c:pt>
                <c:pt idx="87">
                  <c:v>0.36079523840696581</c:v>
                </c:pt>
                <c:pt idx="88">
                  <c:v>0.36079523840696581</c:v>
                </c:pt>
                <c:pt idx="89">
                  <c:v>0.36079523840696581</c:v>
                </c:pt>
                <c:pt idx="90">
                  <c:v>0.36079523840696581</c:v>
                </c:pt>
                <c:pt idx="91">
                  <c:v>0.36079523840696581</c:v>
                </c:pt>
                <c:pt idx="92">
                  <c:v>0.36079523840696581</c:v>
                </c:pt>
                <c:pt idx="93">
                  <c:v>0.36079523840696581</c:v>
                </c:pt>
                <c:pt idx="94">
                  <c:v>0.36079523840696581</c:v>
                </c:pt>
                <c:pt idx="95">
                  <c:v>0.36079523840696581</c:v>
                </c:pt>
                <c:pt idx="96">
                  <c:v>0.36079523840696581</c:v>
                </c:pt>
                <c:pt idx="97">
                  <c:v>0.36079523840696581</c:v>
                </c:pt>
                <c:pt idx="98">
                  <c:v>0.36079523840696581</c:v>
                </c:pt>
                <c:pt idx="99">
                  <c:v>0.36079523840696581</c:v>
                </c:pt>
                <c:pt idx="100">
                  <c:v>0.36079523840696581</c:v>
                </c:pt>
                <c:pt idx="101">
                  <c:v>0.36079523840696581</c:v>
                </c:pt>
                <c:pt idx="102">
                  <c:v>0.36079523840696581</c:v>
                </c:pt>
                <c:pt idx="103">
                  <c:v>0.36079523840696581</c:v>
                </c:pt>
                <c:pt idx="104">
                  <c:v>0.36079523840696581</c:v>
                </c:pt>
                <c:pt idx="105">
                  <c:v>0.36079523840696581</c:v>
                </c:pt>
                <c:pt idx="106">
                  <c:v>0.36079523840696581</c:v>
                </c:pt>
                <c:pt idx="107">
                  <c:v>0.36079523840696581</c:v>
                </c:pt>
                <c:pt idx="108">
                  <c:v>0.36079523840696581</c:v>
                </c:pt>
                <c:pt idx="109">
                  <c:v>0.36079523840696581</c:v>
                </c:pt>
                <c:pt idx="110">
                  <c:v>0.36079523840696581</c:v>
                </c:pt>
                <c:pt idx="111">
                  <c:v>0.36079523840696581</c:v>
                </c:pt>
                <c:pt idx="112">
                  <c:v>0.36079523840696581</c:v>
                </c:pt>
                <c:pt idx="113">
                  <c:v>0.36079523840696581</c:v>
                </c:pt>
                <c:pt idx="114">
                  <c:v>0.36079523840696581</c:v>
                </c:pt>
                <c:pt idx="115">
                  <c:v>0.36079523840696581</c:v>
                </c:pt>
                <c:pt idx="116">
                  <c:v>0.36079523840696581</c:v>
                </c:pt>
                <c:pt idx="117">
                  <c:v>0.36079523840696581</c:v>
                </c:pt>
                <c:pt idx="118">
                  <c:v>0.36079523840696581</c:v>
                </c:pt>
                <c:pt idx="119">
                  <c:v>0.36079523840696581</c:v>
                </c:pt>
                <c:pt idx="120">
                  <c:v>0.36079523840696581</c:v>
                </c:pt>
                <c:pt idx="121">
                  <c:v>0.36079523840696581</c:v>
                </c:pt>
                <c:pt idx="122">
                  <c:v>0.36079523840696581</c:v>
                </c:pt>
                <c:pt idx="123">
                  <c:v>0.36079523840696581</c:v>
                </c:pt>
                <c:pt idx="124">
                  <c:v>0.36079523840696581</c:v>
                </c:pt>
                <c:pt idx="125">
                  <c:v>0.36079523840696581</c:v>
                </c:pt>
                <c:pt idx="126">
                  <c:v>0.36079523840696581</c:v>
                </c:pt>
                <c:pt idx="127">
                  <c:v>0.36079523840696581</c:v>
                </c:pt>
                <c:pt idx="128">
                  <c:v>0.36079523840696581</c:v>
                </c:pt>
                <c:pt idx="129">
                  <c:v>0.36079523840696581</c:v>
                </c:pt>
                <c:pt idx="130">
                  <c:v>0.36079523840696581</c:v>
                </c:pt>
                <c:pt idx="131">
                  <c:v>0.36079523840696581</c:v>
                </c:pt>
                <c:pt idx="132">
                  <c:v>0.36079523840696581</c:v>
                </c:pt>
                <c:pt idx="133">
                  <c:v>0.36079523840696581</c:v>
                </c:pt>
                <c:pt idx="134">
                  <c:v>0.36079523840696581</c:v>
                </c:pt>
                <c:pt idx="135">
                  <c:v>0.36079523840696581</c:v>
                </c:pt>
                <c:pt idx="136">
                  <c:v>0.36079523840696581</c:v>
                </c:pt>
                <c:pt idx="137">
                  <c:v>0.36079523840696581</c:v>
                </c:pt>
                <c:pt idx="138">
                  <c:v>0.36079523840696581</c:v>
                </c:pt>
                <c:pt idx="139">
                  <c:v>0.36079523840696581</c:v>
                </c:pt>
                <c:pt idx="140">
                  <c:v>0.36079523840696581</c:v>
                </c:pt>
                <c:pt idx="141">
                  <c:v>0.36079523840696581</c:v>
                </c:pt>
                <c:pt idx="142">
                  <c:v>0.36079523840696581</c:v>
                </c:pt>
                <c:pt idx="143">
                  <c:v>0.36079523840696581</c:v>
                </c:pt>
                <c:pt idx="144">
                  <c:v>0.36079523840696581</c:v>
                </c:pt>
                <c:pt idx="145">
                  <c:v>0.36079523840696581</c:v>
                </c:pt>
                <c:pt idx="146">
                  <c:v>0.36079523840696581</c:v>
                </c:pt>
                <c:pt idx="147">
                  <c:v>0.36079523840696581</c:v>
                </c:pt>
                <c:pt idx="148">
                  <c:v>0.36079523840696581</c:v>
                </c:pt>
                <c:pt idx="149">
                  <c:v>0.36079523840696581</c:v>
                </c:pt>
                <c:pt idx="150">
                  <c:v>0.36079523840696581</c:v>
                </c:pt>
                <c:pt idx="151">
                  <c:v>0.36079523840696581</c:v>
                </c:pt>
                <c:pt idx="152">
                  <c:v>0.36079523840696581</c:v>
                </c:pt>
                <c:pt idx="153">
                  <c:v>0.36079523840696581</c:v>
                </c:pt>
                <c:pt idx="154">
                  <c:v>0.36079523840696581</c:v>
                </c:pt>
                <c:pt idx="155">
                  <c:v>0.36079523840696581</c:v>
                </c:pt>
                <c:pt idx="156">
                  <c:v>0.36079523840696581</c:v>
                </c:pt>
                <c:pt idx="157">
                  <c:v>0.36079523840696581</c:v>
                </c:pt>
                <c:pt idx="158">
                  <c:v>0.36079523840696581</c:v>
                </c:pt>
                <c:pt idx="159">
                  <c:v>0.36079523840696581</c:v>
                </c:pt>
                <c:pt idx="160">
                  <c:v>0.36079523840696581</c:v>
                </c:pt>
                <c:pt idx="161">
                  <c:v>0.36079523840696581</c:v>
                </c:pt>
                <c:pt idx="162">
                  <c:v>0.36079523840696581</c:v>
                </c:pt>
                <c:pt idx="163">
                  <c:v>0.36079523840696581</c:v>
                </c:pt>
                <c:pt idx="164">
                  <c:v>0.36079523840696581</c:v>
                </c:pt>
                <c:pt idx="165">
                  <c:v>0.36079523840696581</c:v>
                </c:pt>
                <c:pt idx="166">
                  <c:v>0.36079523840696581</c:v>
                </c:pt>
                <c:pt idx="167">
                  <c:v>0.36079523840696581</c:v>
                </c:pt>
                <c:pt idx="168">
                  <c:v>0.36079523840696581</c:v>
                </c:pt>
                <c:pt idx="169">
                  <c:v>0.36079523840696581</c:v>
                </c:pt>
                <c:pt idx="170">
                  <c:v>0.36079523840696581</c:v>
                </c:pt>
                <c:pt idx="171">
                  <c:v>0.36079523840696581</c:v>
                </c:pt>
                <c:pt idx="172">
                  <c:v>0.36079523840696581</c:v>
                </c:pt>
                <c:pt idx="173">
                  <c:v>0.36079523840696581</c:v>
                </c:pt>
                <c:pt idx="174">
                  <c:v>0.36079523840696581</c:v>
                </c:pt>
                <c:pt idx="175">
                  <c:v>0.36079523840696581</c:v>
                </c:pt>
                <c:pt idx="176">
                  <c:v>0.36079523840696581</c:v>
                </c:pt>
                <c:pt idx="177">
                  <c:v>0.36079523840696581</c:v>
                </c:pt>
                <c:pt idx="178">
                  <c:v>0.36079523840696581</c:v>
                </c:pt>
                <c:pt idx="179">
                  <c:v>0.36079523840696581</c:v>
                </c:pt>
                <c:pt idx="180">
                  <c:v>0.36079523840696581</c:v>
                </c:pt>
                <c:pt idx="181">
                  <c:v>0.36079523840696581</c:v>
                </c:pt>
                <c:pt idx="182">
                  <c:v>0.36079523840696581</c:v>
                </c:pt>
                <c:pt idx="183">
                  <c:v>0.36079523840696581</c:v>
                </c:pt>
                <c:pt idx="184">
                  <c:v>0.36079523840696581</c:v>
                </c:pt>
                <c:pt idx="185">
                  <c:v>0.36079523840696581</c:v>
                </c:pt>
                <c:pt idx="186">
                  <c:v>0.36079523840696581</c:v>
                </c:pt>
                <c:pt idx="187">
                  <c:v>0.36079523840696581</c:v>
                </c:pt>
                <c:pt idx="188">
                  <c:v>0.36079523840696581</c:v>
                </c:pt>
                <c:pt idx="189">
                  <c:v>0.36079523840696581</c:v>
                </c:pt>
                <c:pt idx="190">
                  <c:v>0.36079523840696581</c:v>
                </c:pt>
                <c:pt idx="191">
                  <c:v>0.36079523840696581</c:v>
                </c:pt>
                <c:pt idx="192">
                  <c:v>0.36079523840696581</c:v>
                </c:pt>
                <c:pt idx="193">
                  <c:v>0.36079523840696581</c:v>
                </c:pt>
                <c:pt idx="194">
                  <c:v>0.36079523840696581</c:v>
                </c:pt>
                <c:pt idx="195">
                  <c:v>0.36079523840696581</c:v>
                </c:pt>
                <c:pt idx="196">
                  <c:v>0.36079523840696581</c:v>
                </c:pt>
                <c:pt idx="197">
                  <c:v>0.36079523840696581</c:v>
                </c:pt>
                <c:pt idx="198">
                  <c:v>0.36079523840696581</c:v>
                </c:pt>
                <c:pt idx="199">
                  <c:v>0.36079523840696581</c:v>
                </c:pt>
                <c:pt idx="200">
                  <c:v>0.36079523840696581</c:v>
                </c:pt>
                <c:pt idx="201">
                  <c:v>0.36079523840696581</c:v>
                </c:pt>
                <c:pt idx="202">
                  <c:v>0.36079523840696581</c:v>
                </c:pt>
                <c:pt idx="203">
                  <c:v>0.36079523840696581</c:v>
                </c:pt>
                <c:pt idx="204">
                  <c:v>0.36079523840696581</c:v>
                </c:pt>
                <c:pt idx="205">
                  <c:v>0.36079523840696581</c:v>
                </c:pt>
                <c:pt idx="206">
                  <c:v>0.36079523840696581</c:v>
                </c:pt>
                <c:pt idx="207">
                  <c:v>0.36079523840696581</c:v>
                </c:pt>
                <c:pt idx="208">
                  <c:v>0.36079523840696581</c:v>
                </c:pt>
                <c:pt idx="209">
                  <c:v>0.36079523840696581</c:v>
                </c:pt>
                <c:pt idx="210">
                  <c:v>0.36079523840696581</c:v>
                </c:pt>
                <c:pt idx="211">
                  <c:v>0.36079523840696581</c:v>
                </c:pt>
                <c:pt idx="212">
                  <c:v>0.36079523840696581</c:v>
                </c:pt>
                <c:pt idx="213">
                  <c:v>0.36079523840696581</c:v>
                </c:pt>
                <c:pt idx="214">
                  <c:v>0.36079523840696581</c:v>
                </c:pt>
                <c:pt idx="215">
                  <c:v>0.36079523840696581</c:v>
                </c:pt>
                <c:pt idx="216">
                  <c:v>0.36079523840696581</c:v>
                </c:pt>
                <c:pt idx="217">
                  <c:v>0.36079523840696581</c:v>
                </c:pt>
                <c:pt idx="218">
                  <c:v>0.36079523840696581</c:v>
                </c:pt>
                <c:pt idx="219">
                  <c:v>0.36079523840696581</c:v>
                </c:pt>
                <c:pt idx="220">
                  <c:v>0.36079523840696581</c:v>
                </c:pt>
                <c:pt idx="221">
                  <c:v>0.36079523840696581</c:v>
                </c:pt>
                <c:pt idx="222">
                  <c:v>0.36079523840696581</c:v>
                </c:pt>
                <c:pt idx="223">
                  <c:v>0.36079523840696581</c:v>
                </c:pt>
                <c:pt idx="224">
                  <c:v>0.36079523840696581</c:v>
                </c:pt>
                <c:pt idx="225">
                  <c:v>0.36079523840696581</c:v>
                </c:pt>
                <c:pt idx="226">
                  <c:v>0.36079523840696581</c:v>
                </c:pt>
                <c:pt idx="227">
                  <c:v>0.36079523840696581</c:v>
                </c:pt>
                <c:pt idx="228">
                  <c:v>0.36079523840696581</c:v>
                </c:pt>
                <c:pt idx="229">
                  <c:v>0.36079523840696581</c:v>
                </c:pt>
                <c:pt idx="230">
                  <c:v>0.36079523840696581</c:v>
                </c:pt>
                <c:pt idx="231">
                  <c:v>0.36079523840696581</c:v>
                </c:pt>
                <c:pt idx="232">
                  <c:v>0.36079523840696581</c:v>
                </c:pt>
                <c:pt idx="233">
                  <c:v>0.36079523840696581</c:v>
                </c:pt>
                <c:pt idx="234">
                  <c:v>0.36079523840696581</c:v>
                </c:pt>
                <c:pt idx="235">
                  <c:v>0.36079523840696581</c:v>
                </c:pt>
                <c:pt idx="236">
                  <c:v>0.36079523840696581</c:v>
                </c:pt>
                <c:pt idx="237">
                  <c:v>0.36079523840696581</c:v>
                </c:pt>
                <c:pt idx="238">
                  <c:v>0.36079523840696581</c:v>
                </c:pt>
                <c:pt idx="239">
                  <c:v>0.36079523840696581</c:v>
                </c:pt>
                <c:pt idx="240">
                  <c:v>0.36079523840696581</c:v>
                </c:pt>
                <c:pt idx="241">
                  <c:v>0.36079523840696581</c:v>
                </c:pt>
                <c:pt idx="242">
                  <c:v>0.36079523840696581</c:v>
                </c:pt>
                <c:pt idx="243">
                  <c:v>0.36079523840696581</c:v>
                </c:pt>
                <c:pt idx="244">
                  <c:v>0.36079523840696581</c:v>
                </c:pt>
                <c:pt idx="245">
                  <c:v>0.36079523840696581</c:v>
                </c:pt>
                <c:pt idx="246">
                  <c:v>0.36079523840696581</c:v>
                </c:pt>
                <c:pt idx="247">
                  <c:v>0.36079523840696581</c:v>
                </c:pt>
                <c:pt idx="248">
                  <c:v>0.36079523840696581</c:v>
                </c:pt>
                <c:pt idx="249">
                  <c:v>0.36079523840696581</c:v>
                </c:pt>
                <c:pt idx="250">
                  <c:v>0.36079523840696581</c:v>
                </c:pt>
                <c:pt idx="251">
                  <c:v>0.36079523840696581</c:v>
                </c:pt>
                <c:pt idx="252">
                  <c:v>0.36079523840696581</c:v>
                </c:pt>
                <c:pt idx="253">
                  <c:v>0.36079523840696581</c:v>
                </c:pt>
                <c:pt idx="254">
                  <c:v>0.36079523840696581</c:v>
                </c:pt>
                <c:pt idx="255">
                  <c:v>0.36079523840696581</c:v>
                </c:pt>
                <c:pt idx="256">
                  <c:v>0.36079523840696581</c:v>
                </c:pt>
                <c:pt idx="257">
                  <c:v>0.36079523840696581</c:v>
                </c:pt>
                <c:pt idx="258">
                  <c:v>0.36079523840696581</c:v>
                </c:pt>
                <c:pt idx="259">
                  <c:v>0.36079523840696581</c:v>
                </c:pt>
                <c:pt idx="260">
                  <c:v>0.36079523840696581</c:v>
                </c:pt>
                <c:pt idx="261">
                  <c:v>0.36079523840696581</c:v>
                </c:pt>
                <c:pt idx="262">
                  <c:v>0.36079523840696581</c:v>
                </c:pt>
                <c:pt idx="263">
                  <c:v>0.36079523840696581</c:v>
                </c:pt>
                <c:pt idx="264">
                  <c:v>0.36079523840696581</c:v>
                </c:pt>
                <c:pt idx="265">
                  <c:v>0.36079523840696581</c:v>
                </c:pt>
                <c:pt idx="266">
                  <c:v>0.36079523840696581</c:v>
                </c:pt>
                <c:pt idx="267">
                  <c:v>0.36079523840696581</c:v>
                </c:pt>
                <c:pt idx="268">
                  <c:v>0.36079523840696581</c:v>
                </c:pt>
                <c:pt idx="269">
                  <c:v>0.36079523840696581</c:v>
                </c:pt>
                <c:pt idx="270">
                  <c:v>0.36079523840696581</c:v>
                </c:pt>
                <c:pt idx="271">
                  <c:v>0.36079523840696581</c:v>
                </c:pt>
                <c:pt idx="272">
                  <c:v>0.36079523840696581</c:v>
                </c:pt>
                <c:pt idx="273">
                  <c:v>0.36079523840696581</c:v>
                </c:pt>
                <c:pt idx="274">
                  <c:v>0.36079523840696581</c:v>
                </c:pt>
                <c:pt idx="275">
                  <c:v>0.36079523840696581</c:v>
                </c:pt>
                <c:pt idx="276">
                  <c:v>0.36079523840696581</c:v>
                </c:pt>
                <c:pt idx="277">
                  <c:v>0.36079523840696581</c:v>
                </c:pt>
                <c:pt idx="278">
                  <c:v>0.36079523840696581</c:v>
                </c:pt>
                <c:pt idx="279">
                  <c:v>0.36079523840696581</c:v>
                </c:pt>
                <c:pt idx="280">
                  <c:v>0.36079523840696581</c:v>
                </c:pt>
                <c:pt idx="281">
                  <c:v>0.36079523840696581</c:v>
                </c:pt>
                <c:pt idx="282">
                  <c:v>0.36079523840696581</c:v>
                </c:pt>
                <c:pt idx="283">
                  <c:v>0.36079523840696581</c:v>
                </c:pt>
                <c:pt idx="284">
                  <c:v>0.36079523840696581</c:v>
                </c:pt>
                <c:pt idx="285">
                  <c:v>0.36079523840696581</c:v>
                </c:pt>
                <c:pt idx="286">
                  <c:v>0.36079523840696581</c:v>
                </c:pt>
                <c:pt idx="287">
                  <c:v>0.36079523840696581</c:v>
                </c:pt>
                <c:pt idx="288">
                  <c:v>0.36079523840696581</c:v>
                </c:pt>
                <c:pt idx="289">
                  <c:v>0.36079523840696581</c:v>
                </c:pt>
                <c:pt idx="290">
                  <c:v>0.36079523840696581</c:v>
                </c:pt>
                <c:pt idx="291">
                  <c:v>0.36079523840696581</c:v>
                </c:pt>
                <c:pt idx="292">
                  <c:v>0.36079523840696581</c:v>
                </c:pt>
                <c:pt idx="293">
                  <c:v>0.36079523840696581</c:v>
                </c:pt>
                <c:pt idx="294">
                  <c:v>0.36079523840696581</c:v>
                </c:pt>
                <c:pt idx="295">
                  <c:v>0.36079523840696581</c:v>
                </c:pt>
                <c:pt idx="296">
                  <c:v>0.36079523840696581</c:v>
                </c:pt>
                <c:pt idx="297">
                  <c:v>0.36079523840696581</c:v>
                </c:pt>
                <c:pt idx="298">
                  <c:v>0.36079523840696581</c:v>
                </c:pt>
                <c:pt idx="299">
                  <c:v>0.36079523840696581</c:v>
                </c:pt>
                <c:pt idx="300">
                  <c:v>0.36079523840696581</c:v>
                </c:pt>
                <c:pt idx="301">
                  <c:v>0.36079523840696581</c:v>
                </c:pt>
                <c:pt idx="302">
                  <c:v>0.36079523840696581</c:v>
                </c:pt>
                <c:pt idx="303">
                  <c:v>0.36079523840696581</c:v>
                </c:pt>
                <c:pt idx="304">
                  <c:v>0.36079523840696581</c:v>
                </c:pt>
                <c:pt idx="305">
                  <c:v>0.36079523840696581</c:v>
                </c:pt>
                <c:pt idx="306">
                  <c:v>0.36079523840696581</c:v>
                </c:pt>
                <c:pt idx="307">
                  <c:v>0.36079523840696581</c:v>
                </c:pt>
                <c:pt idx="308">
                  <c:v>0.36079523840696581</c:v>
                </c:pt>
                <c:pt idx="309">
                  <c:v>0.36079523840696581</c:v>
                </c:pt>
                <c:pt idx="310">
                  <c:v>0.36079523840696581</c:v>
                </c:pt>
                <c:pt idx="311">
                  <c:v>0.36079523840696581</c:v>
                </c:pt>
                <c:pt idx="312">
                  <c:v>0.36079523840696581</c:v>
                </c:pt>
                <c:pt idx="313">
                  <c:v>0.36079523840696581</c:v>
                </c:pt>
                <c:pt idx="314">
                  <c:v>0.36079523840696581</c:v>
                </c:pt>
                <c:pt idx="315">
                  <c:v>0.36079523840696581</c:v>
                </c:pt>
                <c:pt idx="316">
                  <c:v>0.36079523840696581</c:v>
                </c:pt>
                <c:pt idx="317">
                  <c:v>0.36079523840696581</c:v>
                </c:pt>
                <c:pt idx="318">
                  <c:v>0.36079523840696581</c:v>
                </c:pt>
                <c:pt idx="319">
                  <c:v>0.36079523840696581</c:v>
                </c:pt>
                <c:pt idx="320">
                  <c:v>0.36079523840696581</c:v>
                </c:pt>
                <c:pt idx="321">
                  <c:v>0.36079523840696581</c:v>
                </c:pt>
                <c:pt idx="322">
                  <c:v>0.36079523840696581</c:v>
                </c:pt>
                <c:pt idx="323">
                  <c:v>0.36079523840696581</c:v>
                </c:pt>
                <c:pt idx="324">
                  <c:v>0.36079523840696581</c:v>
                </c:pt>
                <c:pt idx="325">
                  <c:v>0.36079523840696581</c:v>
                </c:pt>
                <c:pt idx="326">
                  <c:v>0.36079523840696581</c:v>
                </c:pt>
                <c:pt idx="327">
                  <c:v>0.36079523840696581</c:v>
                </c:pt>
                <c:pt idx="328">
                  <c:v>0.36079523840696581</c:v>
                </c:pt>
                <c:pt idx="329">
                  <c:v>0.36079523840696581</c:v>
                </c:pt>
                <c:pt idx="330">
                  <c:v>0.36079523840696581</c:v>
                </c:pt>
                <c:pt idx="331">
                  <c:v>0.36079523840696581</c:v>
                </c:pt>
                <c:pt idx="332">
                  <c:v>0.36079523840696581</c:v>
                </c:pt>
                <c:pt idx="333">
                  <c:v>0.36079523840696581</c:v>
                </c:pt>
                <c:pt idx="334">
                  <c:v>0.36079523840696581</c:v>
                </c:pt>
                <c:pt idx="335">
                  <c:v>0.36079523840696581</c:v>
                </c:pt>
                <c:pt idx="336">
                  <c:v>0.36079523840696581</c:v>
                </c:pt>
                <c:pt idx="337">
                  <c:v>0.36079523840696581</c:v>
                </c:pt>
                <c:pt idx="338">
                  <c:v>0.36079523840696581</c:v>
                </c:pt>
                <c:pt idx="339">
                  <c:v>0.36079523840696581</c:v>
                </c:pt>
                <c:pt idx="340">
                  <c:v>0.36079523840696581</c:v>
                </c:pt>
                <c:pt idx="341">
                  <c:v>0.36079523840696581</c:v>
                </c:pt>
                <c:pt idx="342">
                  <c:v>0.36079523840696581</c:v>
                </c:pt>
                <c:pt idx="343">
                  <c:v>0.36079523840696581</c:v>
                </c:pt>
                <c:pt idx="344">
                  <c:v>0.36079523840696581</c:v>
                </c:pt>
                <c:pt idx="345">
                  <c:v>0.36079523840696581</c:v>
                </c:pt>
                <c:pt idx="346">
                  <c:v>0.36079523840696581</c:v>
                </c:pt>
                <c:pt idx="347">
                  <c:v>0.36079523840696581</c:v>
                </c:pt>
                <c:pt idx="348">
                  <c:v>0.36079523840696581</c:v>
                </c:pt>
                <c:pt idx="349">
                  <c:v>0.36079523840696581</c:v>
                </c:pt>
                <c:pt idx="350">
                  <c:v>0.36079523840696581</c:v>
                </c:pt>
                <c:pt idx="351">
                  <c:v>0.36079523840696581</c:v>
                </c:pt>
                <c:pt idx="352">
                  <c:v>0.36079523840696581</c:v>
                </c:pt>
                <c:pt idx="353">
                  <c:v>0.36079523840696581</c:v>
                </c:pt>
                <c:pt idx="354">
                  <c:v>0.36079523840696581</c:v>
                </c:pt>
                <c:pt idx="355">
                  <c:v>0.36079523840696581</c:v>
                </c:pt>
                <c:pt idx="356">
                  <c:v>0.36079523840696581</c:v>
                </c:pt>
                <c:pt idx="357">
                  <c:v>0.36079523840696581</c:v>
                </c:pt>
                <c:pt idx="358">
                  <c:v>0.36079523840696581</c:v>
                </c:pt>
                <c:pt idx="359">
                  <c:v>0.36079523840696581</c:v>
                </c:pt>
                <c:pt idx="360">
                  <c:v>0.36079523840696581</c:v>
                </c:pt>
                <c:pt idx="361">
                  <c:v>0.36079523840696581</c:v>
                </c:pt>
                <c:pt idx="362">
                  <c:v>0.36079523840696581</c:v>
                </c:pt>
                <c:pt idx="363">
                  <c:v>0.36079523840696581</c:v>
                </c:pt>
                <c:pt idx="364">
                  <c:v>0.36079523840696581</c:v>
                </c:pt>
                <c:pt idx="365">
                  <c:v>0.36079523840696581</c:v>
                </c:pt>
                <c:pt idx="366">
                  <c:v>0.36079523840696581</c:v>
                </c:pt>
                <c:pt idx="367">
                  <c:v>0.36079523840696581</c:v>
                </c:pt>
                <c:pt idx="368">
                  <c:v>0.36079523840696581</c:v>
                </c:pt>
                <c:pt idx="369">
                  <c:v>0.36079523840696581</c:v>
                </c:pt>
                <c:pt idx="370">
                  <c:v>0.36079523840696581</c:v>
                </c:pt>
                <c:pt idx="371">
                  <c:v>0.36079523840696581</c:v>
                </c:pt>
                <c:pt idx="372">
                  <c:v>0.36079523840696581</c:v>
                </c:pt>
                <c:pt idx="373">
                  <c:v>0.36079523840696581</c:v>
                </c:pt>
                <c:pt idx="374">
                  <c:v>0.36079523840696581</c:v>
                </c:pt>
                <c:pt idx="375">
                  <c:v>0.36079523840696581</c:v>
                </c:pt>
                <c:pt idx="376">
                  <c:v>0.36079523840696581</c:v>
                </c:pt>
                <c:pt idx="377">
                  <c:v>0.36079523840696581</c:v>
                </c:pt>
                <c:pt idx="378">
                  <c:v>0.36079523840696581</c:v>
                </c:pt>
                <c:pt idx="379">
                  <c:v>0.36079523840696581</c:v>
                </c:pt>
                <c:pt idx="380">
                  <c:v>0.36079523840696581</c:v>
                </c:pt>
                <c:pt idx="381">
                  <c:v>0.36079523840696581</c:v>
                </c:pt>
                <c:pt idx="382">
                  <c:v>0.36079523840696581</c:v>
                </c:pt>
                <c:pt idx="383">
                  <c:v>0.36079523840696581</c:v>
                </c:pt>
                <c:pt idx="384">
                  <c:v>0.36079523840696581</c:v>
                </c:pt>
                <c:pt idx="385">
                  <c:v>0.36079523840696581</c:v>
                </c:pt>
                <c:pt idx="386">
                  <c:v>0.36079523840696581</c:v>
                </c:pt>
                <c:pt idx="387">
                  <c:v>0.36079523840696581</c:v>
                </c:pt>
                <c:pt idx="388">
                  <c:v>0.36079523840696581</c:v>
                </c:pt>
                <c:pt idx="389">
                  <c:v>0.36079523840696581</c:v>
                </c:pt>
                <c:pt idx="390">
                  <c:v>0.36079523840696581</c:v>
                </c:pt>
                <c:pt idx="391">
                  <c:v>0.36079523840696581</c:v>
                </c:pt>
                <c:pt idx="392">
                  <c:v>0.36079523840696581</c:v>
                </c:pt>
                <c:pt idx="393">
                  <c:v>0.36079523840696581</c:v>
                </c:pt>
                <c:pt idx="394">
                  <c:v>0.36079523840696581</c:v>
                </c:pt>
                <c:pt idx="395">
                  <c:v>0.36079523840696581</c:v>
                </c:pt>
                <c:pt idx="396">
                  <c:v>0.36079523840696581</c:v>
                </c:pt>
                <c:pt idx="397">
                  <c:v>0.36079523840696581</c:v>
                </c:pt>
                <c:pt idx="398">
                  <c:v>0.36079523840696581</c:v>
                </c:pt>
                <c:pt idx="399">
                  <c:v>0.36079523840696581</c:v>
                </c:pt>
                <c:pt idx="400">
                  <c:v>0.36079523840696581</c:v>
                </c:pt>
                <c:pt idx="401">
                  <c:v>0.36079523840696581</c:v>
                </c:pt>
                <c:pt idx="402">
                  <c:v>0.36079523840696581</c:v>
                </c:pt>
                <c:pt idx="403">
                  <c:v>0.36079523840696581</c:v>
                </c:pt>
                <c:pt idx="404">
                  <c:v>0.36079523840696581</c:v>
                </c:pt>
                <c:pt idx="405">
                  <c:v>0.36079523840696581</c:v>
                </c:pt>
                <c:pt idx="406">
                  <c:v>0.36079523840696581</c:v>
                </c:pt>
                <c:pt idx="407">
                  <c:v>0.36079523840696581</c:v>
                </c:pt>
                <c:pt idx="408">
                  <c:v>0.36079523840696581</c:v>
                </c:pt>
                <c:pt idx="409">
                  <c:v>0.36079523840696581</c:v>
                </c:pt>
                <c:pt idx="410">
                  <c:v>0.36079523840696581</c:v>
                </c:pt>
                <c:pt idx="411">
                  <c:v>0.36079523840696581</c:v>
                </c:pt>
                <c:pt idx="412">
                  <c:v>0.36079523840696581</c:v>
                </c:pt>
                <c:pt idx="413">
                  <c:v>0.36079523840696581</c:v>
                </c:pt>
                <c:pt idx="414">
                  <c:v>0.36079523840696581</c:v>
                </c:pt>
                <c:pt idx="415">
                  <c:v>0.36079523840696581</c:v>
                </c:pt>
                <c:pt idx="416">
                  <c:v>0.36079523840696581</c:v>
                </c:pt>
                <c:pt idx="417">
                  <c:v>0.36079523840696581</c:v>
                </c:pt>
                <c:pt idx="418">
                  <c:v>0.36079523840696581</c:v>
                </c:pt>
                <c:pt idx="419">
                  <c:v>0.36079523840696581</c:v>
                </c:pt>
                <c:pt idx="420">
                  <c:v>0.36079523840696581</c:v>
                </c:pt>
                <c:pt idx="421">
                  <c:v>0.36079523840696581</c:v>
                </c:pt>
                <c:pt idx="422">
                  <c:v>0.36079523840696581</c:v>
                </c:pt>
                <c:pt idx="423">
                  <c:v>0.36079523840696581</c:v>
                </c:pt>
                <c:pt idx="424">
                  <c:v>0.36079523840696581</c:v>
                </c:pt>
                <c:pt idx="425">
                  <c:v>0.36079523840696581</c:v>
                </c:pt>
                <c:pt idx="426">
                  <c:v>0.36079523840696581</c:v>
                </c:pt>
                <c:pt idx="427">
                  <c:v>0.36079523840696581</c:v>
                </c:pt>
                <c:pt idx="428">
                  <c:v>0.36079523840696581</c:v>
                </c:pt>
                <c:pt idx="429">
                  <c:v>0.36079523840696581</c:v>
                </c:pt>
                <c:pt idx="430">
                  <c:v>0.36079523840696581</c:v>
                </c:pt>
                <c:pt idx="431">
                  <c:v>0.36079523840696581</c:v>
                </c:pt>
                <c:pt idx="432">
                  <c:v>0.36079523840696581</c:v>
                </c:pt>
                <c:pt idx="433">
                  <c:v>0.36079523840696581</c:v>
                </c:pt>
                <c:pt idx="434">
                  <c:v>0.36079523840696581</c:v>
                </c:pt>
                <c:pt idx="435">
                  <c:v>0.36079523840696581</c:v>
                </c:pt>
                <c:pt idx="436">
                  <c:v>0.36079523840696581</c:v>
                </c:pt>
                <c:pt idx="437">
                  <c:v>0.36079523840696581</c:v>
                </c:pt>
                <c:pt idx="438">
                  <c:v>0.36079523840696581</c:v>
                </c:pt>
                <c:pt idx="439">
                  <c:v>0.36079523840696581</c:v>
                </c:pt>
                <c:pt idx="440">
                  <c:v>0.36079523840696581</c:v>
                </c:pt>
                <c:pt idx="441">
                  <c:v>0.36079523840696581</c:v>
                </c:pt>
                <c:pt idx="442">
                  <c:v>0.36079523840696581</c:v>
                </c:pt>
                <c:pt idx="443">
                  <c:v>0.36079523840696581</c:v>
                </c:pt>
                <c:pt idx="444">
                  <c:v>0.36079523840696581</c:v>
                </c:pt>
                <c:pt idx="445">
                  <c:v>0.36079523840696581</c:v>
                </c:pt>
                <c:pt idx="446">
                  <c:v>0.36079523840696581</c:v>
                </c:pt>
                <c:pt idx="447">
                  <c:v>0.36079523840696581</c:v>
                </c:pt>
                <c:pt idx="448">
                  <c:v>0.36079523840696581</c:v>
                </c:pt>
                <c:pt idx="449">
                  <c:v>0.36079523840696581</c:v>
                </c:pt>
                <c:pt idx="450">
                  <c:v>0.36079523840696581</c:v>
                </c:pt>
                <c:pt idx="451">
                  <c:v>0.36079523840696581</c:v>
                </c:pt>
                <c:pt idx="452">
                  <c:v>0.36079523840696581</c:v>
                </c:pt>
                <c:pt idx="453">
                  <c:v>0.36079523840696581</c:v>
                </c:pt>
                <c:pt idx="454">
                  <c:v>0.36079523840696581</c:v>
                </c:pt>
                <c:pt idx="455">
                  <c:v>0.36079523840696581</c:v>
                </c:pt>
                <c:pt idx="456">
                  <c:v>0.36079523840696581</c:v>
                </c:pt>
                <c:pt idx="457">
                  <c:v>0.36079523840696581</c:v>
                </c:pt>
                <c:pt idx="458">
                  <c:v>0.36079523840696581</c:v>
                </c:pt>
                <c:pt idx="459">
                  <c:v>0.36079523840696581</c:v>
                </c:pt>
                <c:pt idx="460">
                  <c:v>0.36079523840696581</c:v>
                </c:pt>
                <c:pt idx="461">
                  <c:v>0.36079523840696581</c:v>
                </c:pt>
                <c:pt idx="462">
                  <c:v>0.36079523840696581</c:v>
                </c:pt>
                <c:pt idx="463">
                  <c:v>0.36079523840696581</c:v>
                </c:pt>
                <c:pt idx="464">
                  <c:v>0.36079523840696581</c:v>
                </c:pt>
                <c:pt idx="465">
                  <c:v>0.36079523840696581</c:v>
                </c:pt>
                <c:pt idx="466">
                  <c:v>0.36079523840696581</c:v>
                </c:pt>
                <c:pt idx="467">
                  <c:v>0.36079523840696581</c:v>
                </c:pt>
                <c:pt idx="468">
                  <c:v>0.36079523840696581</c:v>
                </c:pt>
                <c:pt idx="469">
                  <c:v>0.36079523840696581</c:v>
                </c:pt>
                <c:pt idx="470">
                  <c:v>0.36079523840696581</c:v>
                </c:pt>
                <c:pt idx="471">
                  <c:v>0.36079523840696581</c:v>
                </c:pt>
                <c:pt idx="472">
                  <c:v>0.36079523840696581</c:v>
                </c:pt>
                <c:pt idx="473">
                  <c:v>0.36079523840696581</c:v>
                </c:pt>
                <c:pt idx="474">
                  <c:v>0.36079523840696581</c:v>
                </c:pt>
                <c:pt idx="475">
                  <c:v>0.36079523840696581</c:v>
                </c:pt>
                <c:pt idx="476">
                  <c:v>0.36079523840696581</c:v>
                </c:pt>
                <c:pt idx="477">
                  <c:v>0.36079523840696581</c:v>
                </c:pt>
                <c:pt idx="478">
                  <c:v>0.36079523840696581</c:v>
                </c:pt>
                <c:pt idx="479">
                  <c:v>0.36079523840696581</c:v>
                </c:pt>
                <c:pt idx="480">
                  <c:v>0.36079523840696581</c:v>
                </c:pt>
                <c:pt idx="481">
                  <c:v>0.36079523840696581</c:v>
                </c:pt>
                <c:pt idx="482">
                  <c:v>0.36079523840696581</c:v>
                </c:pt>
                <c:pt idx="483">
                  <c:v>0.36079523840696581</c:v>
                </c:pt>
                <c:pt idx="484">
                  <c:v>0.36079523840696581</c:v>
                </c:pt>
                <c:pt idx="485">
                  <c:v>0.36079523840696581</c:v>
                </c:pt>
                <c:pt idx="486">
                  <c:v>0.36079523840696581</c:v>
                </c:pt>
                <c:pt idx="487">
                  <c:v>0.36079523840696581</c:v>
                </c:pt>
                <c:pt idx="488">
                  <c:v>0.36079523840696581</c:v>
                </c:pt>
                <c:pt idx="489">
                  <c:v>0.36079523840696581</c:v>
                </c:pt>
                <c:pt idx="490">
                  <c:v>0.36079523840696581</c:v>
                </c:pt>
                <c:pt idx="491">
                  <c:v>0.36079523840696581</c:v>
                </c:pt>
                <c:pt idx="492">
                  <c:v>0.36079523840696581</c:v>
                </c:pt>
                <c:pt idx="493">
                  <c:v>0.36079523840696581</c:v>
                </c:pt>
                <c:pt idx="494">
                  <c:v>0.36079523840696581</c:v>
                </c:pt>
                <c:pt idx="495">
                  <c:v>0.36079523840696581</c:v>
                </c:pt>
                <c:pt idx="496">
                  <c:v>0.36079523840696581</c:v>
                </c:pt>
                <c:pt idx="497">
                  <c:v>0.36079523840696581</c:v>
                </c:pt>
                <c:pt idx="498">
                  <c:v>0.36079523840696581</c:v>
                </c:pt>
                <c:pt idx="499">
                  <c:v>0.36079523840696581</c:v>
                </c:pt>
                <c:pt idx="500">
                  <c:v>0.36079523840696581</c:v>
                </c:pt>
                <c:pt idx="501">
                  <c:v>0.36079523840696581</c:v>
                </c:pt>
                <c:pt idx="502">
                  <c:v>0.36079523840696581</c:v>
                </c:pt>
                <c:pt idx="503">
                  <c:v>0.36079523840696581</c:v>
                </c:pt>
                <c:pt idx="504">
                  <c:v>0.36079523840696581</c:v>
                </c:pt>
                <c:pt idx="505">
                  <c:v>0.36079523840696581</c:v>
                </c:pt>
                <c:pt idx="506">
                  <c:v>0.36079523840696581</c:v>
                </c:pt>
                <c:pt idx="507">
                  <c:v>0.36079523840696581</c:v>
                </c:pt>
                <c:pt idx="508">
                  <c:v>0.36079523840696581</c:v>
                </c:pt>
                <c:pt idx="509">
                  <c:v>0.36079523840696581</c:v>
                </c:pt>
                <c:pt idx="510">
                  <c:v>0.36079523840696581</c:v>
                </c:pt>
                <c:pt idx="511">
                  <c:v>0.36079523840696581</c:v>
                </c:pt>
                <c:pt idx="512">
                  <c:v>0.36079523840696581</c:v>
                </c:pt>
                <c:pt idx="513">
                  <c:v>0.36079523840696581</c:v>
                </c:pt>
                <c:pt idx="514">
                  <c:v>0.36079523840696581</c:v>
                </c:pt>
                <c:pt idx="515">
                  <c:v>0.36079523840696581</c:v>
                </c:pt>
                <c:pt idx="516">
                  <c:v>0.36079523840696581</c:v>
                </c:pt>
                <c:pt idx="517">
                  <c:v>0.36079523840696581</c:v>
                </c:pt>
                <c:pt idx="518">
                  <c:v>0.36079523840696581</c:v>
                </c:pt>
                <c:pt idx="519">
                  <c:v>0.36079523840696581</c:v>
                </c:pt>
                <c:pt idx="520">
                  <c:v>0.36079523840696581</c:v>
                </c:pt>
                <c:pt idx="521">
                  <c:v>0.36079523840696581</c:v>
                </c:pt>
                <c:pt idx="522">
                  <c:v>0.36079523840696581</c:v>
                </c:pt>
                <c:pt idx="523">
                  <c:v>0.36079523840696581</c:v>
                </c:pt>
                <c:pt idx="524">
                  <c:v>0.36079523840696581</c:v>
                </c:pt>
                <c:pt idx="525">
                  <c:v>0.36079523840696581</c:v>
                </c:pt>
                <c:pt idx="526">
                  <c:v>0.36079523840696581</c:v>
                </c:pt>
                <c:pt idx="527">
                  <c:v>0.36079523840696581</c:v>
                </c:pt>
                <c:pt idx="528">
                  <c:v>0.36079523840696581</c:v>
                </c:pt>
                <c:pt idx="529">
                  <c:v>0.36079523840696581</c:v>
                </c:pt>
                <c:pt idx="530">
                  <c:v>0.36079523840696581</c:v>
                </c:pt>
                <c:pt idx="531">
                  <c:v>0.36079523840696581</c:v>
                </c:pt>
                <c:pt idx="532">
                  <c:v>0.36079523840696581</c:v>
                </c:pt>
                <c:pt idx="533">
                  <c:v>0.36079523840696581</c:v>
                </c:pt>
                <c:pt idx="534">
                  <c:v>0.36079523840696581</c:v>
                </c:pt>
                <c:pt idx="535">
                  <c:v>0.36079523840696581</c:v>
                </c:pt>
                <c:pt idx="536">
                  <c:v>0.36079523840696581</c:v>
                </c:pt>
                <c:pt idx="537">
                  <c:v>0.36079523840696581</c:v>
                </c:pt>
                <c:pt idx="538">
                  <c:v>0.36079523840696581</c:v>
                </c:pt>
                <c:pt idx="539">
                  <c:v>0.36079523840696581</c:v>
                </c:pt>
                <c:pt idx="540">
                  <c:v>0.36079523840696581</c:v>
                </c:pt>
                <c:pt idx="541">
                  <c:v>0.36079523840696581</c:v>
                </c:pt>
                <c:pt idx="542">
                  <c:v>0.36079523840696581</c:v>
                </c:pt>
                <c:pt idx="543">
                  <c:v>0.36079523840696581</c:v>
                </c:pt>
                <c:pt idx="544">
                  <c:v>0.36079523840696581</c:v>
                </c:pt>
                <c:pt idx="545">
                  <c:v>0.36079523840696581</c:v>
                </c:pt>
                <c:pt idx="546">
                  <c:v>0.36079523840696581</c:v>
                </c:pt>
                <c:pt idx="547">
                  <c:v>0.36079523840696581</c:v>
                </c:pt>
                <c:pt idx="548">
                  <c:v>0.36079523840696581</c:v>
                </c:pt>
                <c:pt idx="549">
                  <c:v>0.36079523840696581</c:v>
                </c:pt>
                <c:pt idx="550">
                  <c:v>0.36079523840696581</c:v>
                </c:pt>
                <c:pt idx="551">
                  <c:v>0.36079523840696581</c:v>
                </c:pt>
                <c:pt idx="552">
                  <c:v>0.36079523840696581</c:v>
                </c:pt>
                <c:pt idx="553">
                  <c:v>0.36079523840696581</c:v>
                </c:pt>
                <c:pt idx="554">
                  <c:v>0.36079523840696581</c:v>
                </c:pt>
                <c:pt idx="555">
                  <c:v>0.36079523840696581</c:v>
                </c:pt>
                <c:pt idx="556">
                  <c:v>0.36079523840696581</c:v>
                </c:pt>
                <c:pt idx="557">
                  <c:v>0.36079523840696581</c:v>
                </c:pt>
                <c:pt idx="558">
                  <c:v>0.36079523840696581</c:v>
                </c:pt>
                <c:pt idx="559">
                  <c:v>0.36079523840696581</c:v>
                </c:pt>
                <c:pt idx="560">
                  <c:v>0.36079523840696581</c:v>
                </c:pt>
                <c:pt idx="561">
                  <c:v>0.36079523840696581</c:v>
                </c:pt>
                <c:pt idx="562">
                  <c:v>0.36079523840696581</c:v>
                </c:pt>
                <c:pt idx="563">
                  <c:v>0.36079523840696581</c:v>
                </c:pt>
                <c:pt idx="564">
                  <c:v>0.36079523840696581</c:v>
                </c:pt>
                <c:pt idx="565">
                  <c:v>0.36079523840696581</c:v>
                </c:pt>
                <c:pt idx="566">
                  <c:v>0.36079523840696581</c:v>
                </c:pt>
                <c:pt idx="567">
                  <c:v>0.36079523840696581</c:v>
                </c:pt>
                <c:pt idx="568">
                  <c:v>0.36079523840696581</c:v>
                </c:pt>
                <c:pt idx="569">
                  <c:v>0.36079523840696581</c:v>
                </c:pt>
                <c:pt idx="570">
                  <c:v>0.36079523840696581</c:v>
                </c:pt>
                <c:pt idx="571">
                  <c:v>0.36079523840696581</c:v>
                </c:pt>
                <c:pt idx="572">
                  <c:v>0.36079523840696581</c:v>
                </c:pt>
                <c:pt idx="573">
                  <c:v>0.36079523840696581</c:v>
                </c:pt>
                <c:pt idx="574">
                  <c:v>0.36079523840696581</c:v>
                </c:pt>
                <c:pt idx="575">
                  <c:v>0.36079523840696581</c:v>
                </c:pt>
                <c:pt idx="576">
                  <c:v>0.36079523840696581</c:v>
                </c:pt>
                <c:pt idx="577">
                  <c:v>0.36079523840696581</c:v>
                </c:pt>
                <c:pt idx="578">
                  <c:v>0.36079523840696581</c:v>
                </c:pt>
                <c:pt idx="579">
                  <c:v>0.36079523840696581</c:v>
                </c:pt>
                <c:pt idx="580">
                  <c:v>0.36079523840696581</c:v>
                </c:pt>
                <c:pt idx="581">
                  <c:v>0.36079523840696581</c:v>
                </c:pt>
                <c:pt idx="582">
                  <c:v>0.36079523840696581</c:v>
                </c:pt>
                <c:pt idx="583">
                  <c:v>0.36079523840696581</c:v>
                </c:pt>
                <c:pt idx="584">
                  <c:v>0.36079523840696581</c:v>
                </c:pt>
                <c:pt idx="585">
                  <c:v>0.36079523840696581</c:v>
                </c:pt>
                <c:pt idx="586">
                  <c:v>0.36079523840696581</c:v>
                </c:pt>
                <c:pt idx="587">
                  <c:v>0.36079523840696581</c:v>
                </c:pt>
                <c:pt idx="588">
                  <c:v>0.36079523840696581</c:v>
                </c:pt>
                <c:pt idx="589">
                  <c:v>0.36079523840696581</c:v>
                </c:pt>
                <c:pt idx="590">
                  <c:v>0.36079523840696581</c:v>
                </c:pt>
                <c:pt idx="591">
                  <c:v>0.36079523840696581</c:v>
                </c:pt>
                <c:pt idx="592">
                  <c:v>0.36079523840696581</c:v>
                </c:pt>
                <c:pt idx="593">
                  <c:v>0.36079523840696581</c:v>
                </c:pt>
                <c:pt idx="594">
                  <c:v>0.36079523840696581</c:v>
                </c:pt>
                <c:pt idx="595">
                  <c:v>0.36079523840696581</c:v>
                </c:pt>
                <c:pt idx="596">
                  <c:v>0.36079523840696581</c:v>
                </c:pt>
                <c:pt idx="597">
                  <c:v>0.36079523840696581</c:v>
                </c:pt>
                <c:pt idx="598">
                  <c:v>0.36079523840696581</c:v>
                </c:pt>
                <c:pt idx="599">
                  <c:v>0.36079523840696581</c:v>
                </c:pt>
                <c:pt idx="600">
                  <c:v>0.36079523840696581</c:v>
                </c:pt>
                <c:pt idx="601">
                  <c:v>0.36079523840696581</c:v>
                </c:pt>
                <c:pt idx="602">
                  <c:v>0.36079523840696581</c:v>
                </c:pt>
                <c:pt idx="603">
                  <c:v>0.36079523840696581</c:v>
                </c:pt>
                <c:pt idx="604">
                  <c:v>0.36079523840696581</c:v>
                </c:pt>
                <c:pt idx="605">
                  <c:v>0.36079523840696581</c:v>
                </c:pt>
                <c:pt idx="606">
                  <c:v>0.36079523840696581</c:v>
                </c:pt>
                <c:pt idx="607">
                  <c:v>0.36079523840696581</c:v>
                </c:pt>
                <c:pt idx="608">
                  <c:v>0.36079523840696581</c:v>
                </c:pt>
                <c:pt idx="609">
                  <c:v>0.36079523840696581</c:v>
                </c:pt>
                <c:pt idx="610">
                  <c:v>0.36079523840696581</c:v>
                </c:pt>
                <c:pt idx="611">
                  <c:v>0.36079523840696581</c:v>
                </c:pt>
                <c:pt idx="612">
                  <c:v>0.36079523840696581</c:v>
                </c:pt>
                <c:pt idx="613">
                  <c:v>0.36079523840696581</c:v>
                </c:pt>
                <c:pt idx="614">
                  <c:v>0.36079523840696581</c:v>
                </c:pt>
                <c:pt idx="615">
                  <c:v>0.36079523840696581</c:v>
                </c:pt>
                <c:pt idx="616">
                  <c:v>0.36079523840696581</c:v>
                </c:pt>
                <c:pt idx="617">
                  <c:v>0.36079523840696581</c:v>
                </c:pt>
                <c:pt idx="618">
                  <c:v>0.36079523840696581</c:v>
                </c:pt>
                <c:pt idx="619">
                  <c:v>0.36079523840696581</c:v>
                </c:pt>
                <c:pt idx="620">
                  <c:v>0.36079523840696581</c:v>
                </c:pt>
                <c:pt idx="621">
                  <c:v>0.36079523840696581</c:v>
                </c:pt>
                <c:pt idx="622">
                  <c:v>0.36079523840696581</c:v>
                </c:pt>
                <c:pt idx="623">
                  <c:v>0.36079523840696581</c:v>
                </c:pt>
                <c:pt idx="624">
                  <c:v>0.36079523840696581</c:v>
                </c:pt>
                <c:pt idx="625">
                  <c:v>0.36079523840696581</c:v>
                </c:pt>
                <c:pt idx="626">
                  <c:v>0.36079523840696581</c:v>
                </c:pt>
                <c:pt idx="627">
                  <c:v>0.36079523840696581</c:v>
                </c:pt>
                <c:pt idx="628">
                  <c:v>0.36079523840696581</c:v>
                </c:pt>
                <c:pt idx="629">
                  <c:v>0.36079523840696581</c:v>
                </c:pt>
                <c:pt idx="630">
                  <c:v>0.36079523840696581</c:v>
                </c:pt>
                <c:pt idx="631">
                  <c:v>0.36079523840696581</c:v>
                </c:pt>
                <c:pt idx="632">
                  <c:v>0.36079523840696581</c:v>
                </c:pt>
                <c:pt idx="633">
                  <c:v>0.36079523840696581</c:v>
                </c:pt>
                <c:pt idx="634">
                  <c:v>0.36079523840696581</c:v>
                </c:pt>
                <c:pt idx="635">
                  <c:v>0.36079523840696581</c:v>
                </c:pt>
                <c:pt idx="636">
                  <c:v>0.36079523840696581</c:v>
                </c:pt>
                <c:pt idx="637">
                  <c:v>0.36079523840696581</c:v>
                </c:pt>
                <c:pt idx="638">
                  <c:v>0.36079523840696581</c:v>
                </c:pt>
                <c:pt idx="639">
                  <c:v>0.36079523840696581</c:v>
                </c:pt>
                <c:pt idx="640">
                  <c:v>0.36079523840696581</c:v>
                </c:pt>
                <c:pt idx="641">
                  <c:v>0.36079523840696581</c:v>
                </c:pt>
                <c:pt idx="642">
                  <c:v>0.36079523840696581</c:v>
                </c:pt>
                <c:pt idx="643">
                  <c:v>0.36079523840696581</c:v>
                </c:pt>
                <c:pt idx="644">
                  <c:v>0.36079523840696581</c:v>
                </c:pt>
                <c:pt idx="645">
                  <c:v>0.36079523840696581</c:v>
                </c:pt>
                <c:pt idx="646">
                  <c:v>0.36079523840696581</c:v>
                </c:pt>
                <c:pt idx="647">
                  <c:v>0.36079523840696581</c:v>
                </c:pt>
                <c:pt idx="648">
                  <c:v>0.36079523840696581</c:v>
                </c:pt>
                <c:pt idx="649">
                  <c:v>0.36079523840696581</c:v>
                </c:pt>
                <c:pt idx="650">
                  <c:v>0.36079523840696581</c:v>
                </c:pt>
                <c:pt idx="651">
                  <c:v>0.36079523840696581</c:v>
                </c:pt>
                <c:pt idx="652">
                  <c:v>0.36079523840696581</c:v>
                </c:pt>
                <c:pt idx="653">
                  <c:v>0.36079523840696581</c:v>
                </c:pt>
                <c:pt idx="654">
                  <c:v>0.36079523840696581</c:v>
                </c:pt>
                <c:pt idx="655">
                  <c:v>0.36079523840696581</c:v>
                </c:pt>
                <c:pt idx="656">
                  <c:v>0.36079523840696581</c:v>
                </c:pt>
                <c:pt idx="657">
                  <c:v>0.36079523840696581</c:v>
                </c:pt>
                <c:pt idx="658">
                  <c:v>0.36079523840696581</c:v>
                </c:pt>
                <c:pt idx="659">
                  <c:v>0.36079523840696581</c:v>
                </c:pt>
                <c:pt idx="660">
                  <c:v>0.36079523840696581</c:v>
                </c:pt>
                <c:pt idx="661">
                  <c:v>0.36079523840696581</c:v>
                </c:pt>
                <c:pt idx="662">
                  <c:v>0.36079523840696581</c:v>
                </c:pt>
                <c:pt idx="663">
                  <c:v>0.36079523840696581</c:v>
                </c:pt>
                <c:pt idx="664">
                  <c:v>0.36079523840696581</c:v>
                </c:pt>
                <c:pt idx="665">
                  <c:v>0.36079523840696581</c:v>
                </c:pt>
                <c:pt idx="666">
                  <c:v>0.36079523840696581</c:v>
                </c:pt>
                <c:pt idx="667">
                  <c:v>0.36079523840696581</c:v>
                </c:pt>
                <c:pt idx="668">
                  <c:v>0.36079523840696581</c:v>
                </c:pt>
                <c:pt idx="669">
                  <c:v>0.36079523840696581</c:v>
                </c:pt>
                <c:pt idx="670">
                  <c:v>0.36079523840696581</c:v>
                </c:pt>
                <c:pt idx="671">
                  <c:v>0.36079523840696581</c:v>
                </c:pt>
                <c:pt idx="672">
                  <c:v>0.36079523840696581</c:v>
                </c:pt>
                <c:pt idx="673">
                  <c:v>0.36079523840696581</c:v>
                </c:pt>
                <c:pt idx="674">
                  <c:v>0.36079523840696581</c:v>
                </c:pt>
                <c:pt idx="675">
                  <c:v>0.36079523840696581</c:v>
                </c:pt>
                <c:pt idx="676">
                  <c:v>0.36079523840696581</c:v>
                </c:pt>
                <c:pt idx="677">
                  <c:v>0.36079523840696581</c:v>
                </c:pt>
                <c:pt idx="678">
                  <c:v>0.36079523840696581</c:v>
                </c:pt>
                <c:pt idx="679">
                  <c:v>0.36079523840696581</c:v>
                </c:pt>
                <c:pt idx="680">
                  <c:v>0.36079523840696581</c:v>
                </c:pt>
                <c:pt idx="681">
                  <c:v>0.36079523840696581</c:v>
                </c:pt>
                <c:pt idx="682">
                  <c:v>0.36079523840696581</c:v>
                </c:pt>
                <c:pt idx="683">
                  <c:v>0.36079523840696581</c:v>
                </c:pt>
                <c:pt idx="684">
                  <c:v>0.36079523840696581</c:v>
                </c:pt>
                <c:pt idx="685">
                  <c:v>0.36079523840696581</c:v>
                </c:pt>
                <c:pt idx="686">
                  <c:v>0.36079523840696581</c:v>
                </c:pt>
                <c:pt idx="687">
                  <c:v>0.36079523840696581</c:v>
                </c:pt>
                <c:pt idx="688">
                  <c:v>0.36079523840696581</c:v>
                </c:pt>
                <c:pt idx="689">
                  <c:v>0.36079523840696581</c:v>
                </c:pt>
                <c:pt idx="690">
                  <c:v>0.36079523840696581</c:v>
                </c:pt>
                <c:pt idx="691">
                  <c:v>0.36079523840696581</c:v>
                </c:pt>
                <c:pt idx="692">
                  <c:v>0.36079523840696581</c:v>
                </c:pt>
                <c:pt idx="693">
                  <c:v>0.36079523840696581</c:v>
                </c:pt>
                <c:pt idx="694">
                  <c:v>0.36079523840696581</c:v>
                </c:pt>
                <c:pt idx="695">
                  <c:v>0.36079523840696581</c:v>
                </c:pt>
                <c:pt idx="696">
                  <c:v>0.36079523840696581</c:v>
                </c:pt>
                <c:pt idx="697">
                  <c:v>0.36079523840696581</c:v>
                </c:pt>
                <c:pt idx="698">
                  <c:v>0.36079523840696581</c:v>
                </c:pt>
                <c:pt idx="699">
                  <c:v>0.36079523840696581</c:v>
                </c:pt>
                <c:pt idx="700">
                  <c:v>0.36079523840696581</c:v>
                </c:pt>
                <c:pt idx="701">
                  <c:v>0.36079523840696581</c:v>
                </c:pt>
                <c:pt idx="702">
                  <c:v>0.36079523840696581</c:v>
                </c:pt>
                <c:pt idx="703">
                  <c:v>0.36079523840696581</c:v>
                </c:pt>
                <c:pt idx="704">
                  <c:v>0.36079523840696581</c:v>
                </c:pt>
                <c:pt idx="705">
                  <c:v>0.36079523840696581</c:v>
                </c:pt>
                <c:pt idx="706">
                  <c:v>0.36079523840696581</c:v>
                </c:pt>
                <c:pt idx="707">
                  <c:v>0.36079523840696581</c:v>
                </c:pt>
                <c:pt idx="708">
                  <c:v>0.36079523840696581</c:v>
                </c:pt>
                <c:pt idx="709">
                  <c:v>0.36079523840696581</c:v>
                </c:pt>
                <c:pt idx="710">
                  <c:v>0.36079523840696581</c:v>
                </c:pt>
                <c:pt idx="711">
                  <c:v>0.36079523840696581</c:v>
                </c:pt>
                <c:pt idx="712">
                  <c:v>0.36079523840696581</c:v>
                </c:pt>
                <c:pt idx="713">
                  <c:v>0.36079523840696581</c:v>
                </c:pt>
                <c:pt idx="714">
                  <c:v>0.36079523840696581</c:v>
                </c:pt>
                <c:pt idx="715">
                  <c:v>0.36079523840696581</c:v>
                </c:pt>
                <c:pt idx="716">
                  <c:v>0.36079523840696581</c:v>
                </c:pt>
                <c:pt idx="717">
                  <c:v>0.36079523840696581</c:v>
                </c:pt>
                <c:pt idx="718">
                  <c:v>0.36079523840696581</c:v>
                </c:pt>
                <c:pt idx="719">
                  <c:v>0.36079523840696581</c:v>
                </c:pt>
                <c:pt idx="720">
                  <c:v>0.36079523840696581</c:v>
                </c:pt>
                <c:pt idx="721">
                  <c:v>0.36079523840696581</c:v>
                </c:pt>
                <c:pt idx="722">
                  <c:v>0.36079523840696581</c:v>
                </c:pt>
                <c:pt idx="723">
                  <c:v>0.36079523840696581</c:v>
                </c:pt>
                <c:pt idx="724">
                  <c:v>0.36079523840696581</c:v>
                </c:pt>
                <c:pt idx="725">
                  <c:v>0.36079523840696581</c:v>
                </c:pt>
                <c:pt idx="726">
                  <c:v>0.36079523840696581</c:v>
                </c:pt>
                <c:pt idx="727">
                  <c:v>0.36079523840696581</c:v>
                </c:pt>
                <c:pt idx="728">
                  <c:v>0.36079523840696581</c:v>
                </c:pt>
                <c:pt idx="729">
                  <c:v>0.36079523840696581</c:v>
                </c:pt>
                <c:pt idx="730">
                  <c:v>0.36079523840696581</c:v>
                </c:pt>
                <c:pt idx="731">
                  <c:v>0.36079523840696581</c:v>
                </c:pt>
                <c:pt idx="732">
                  <c:v>0.36079523840696581</c:v>
                </c:pt>
                <c:pt idx="733">
                  <c:v>0.36079523840696581</c:v>
                </c:pt>
                <c:pt idx="734">
                  <c:v>0.36079523840696581</c:v>
                </c:pt>
                <c:pt idx="735">
                  <c:v>0.36079523840696581</c:v>
                </c:pt>
                <c:pt idx="736">
                  <c:v>0.36079523840696581</c:v>
                </c:pt>
                <c:pt idx="737">
                  <c:v>0.36079523840696581</c:v>
                </c:pt>
                <c:pt idx="738">
                  <c:v>0.36079523840696581</c:v>
                </c:pt>
                <c:pt idx="739">
                  <c:v>0.36079523840696581</c:v>
                </c:pt>
                <c:pt idx="740">
                  <c:v>0.36079523840696581</c:v>
                </c:pt>
                <c:pt idx="741">
                  <c:v>0.36079523840696581</c:v>
                </c:pt>
                <c:pt idx="742">
                  <c:v>0.36079523840696581</c:v>
                </c:pt>
                <c:pt idx="743">
                  <c:v>0.36079523840696581</c:v>
                </c:pt>
                <c:pt idx="744">
                  <c:v>0.36079523840696581</c:v>
                </c:pt>
                <c:pt idx="745">
                  <c:v>0.36079523840696581</c:v>
                </c:pt>
                <c:pt idx="746">
                  <c:v>0.36079523840696581</c:v>
                </c:pt>
                <c:pt idx="747">
                  <c:v>0.36079523840696581</c:v>
                </c:pt>
                <c:pt idx="748">
                  <c:v>0.36079523840696581</c:v>
                </c:pt>
                <c:pt idx="749">
                  <c:v>0.36079523840696581</c:v>
                </c:pt>
                <c:pt idx="750">
                  <c:v>0.36079523840696581</c:v>
                </c:pt>
                <c:pt idx="751">
                  <c:v>0.36079523840696581</c:v>
                </c:pt>
                <c:pt idx="752">
                  <c:v>0.36079523840696581</c:v>
                </c:pt>
                <c:pt idx="753">
                  <c:v>0.36079523840696581</c:v>
                </c:pt>
                <c:pt idx="754">
                  <c:v>0.36079523840696581</c:v>
                </c:pt>
                <c:pt idx="755">
                  <c:v>0.36079523840696581</c:v>
                </c:pt>
                <c:pt idx="756">
                  <c:v>0.36079523840696581</c:v>
                </c:pt>
                <c:pt idx="757">
                  <c:v>0.36079523840696581</c:v>
                </c:pt>
                <c:pt idx="758">
                  <c:v>0.36079523840696581</c:v>
                </c:pt>
                <c:pt idx="759">
                  <c:v>0.36079523840696581</c:v>
                </c:pt>
                <c:pt idx="760">
                  <c:v>0.36079523840696581</c:v>
                </c:pt>
                <c:pt idx="761">
                  <c:v>0.36079523840696581</c:v>
                </c:pt>
                <c:pt idx="762">
                  <c:v>0.36079523840696581</c:v>
                </c:pt>
                <c:pt idx="763">
                  <c:v>0.36079523840696581</c:v>
                </c:pt>
                <c:pt idx="764">
                  <c:v>0.36079523840696581</c:v>
                </c:pt>
                <c:pt idx="765">
                  <c:v>0.36079523840696581</c:v>
                </c:pt>
                <c:pt idx="766">
                  <c:v>0.36079523840696581</c:v>
                </c:pt>
                <c:pt idx="767">
                  <c:v>0.36079523840696581</c:v>
                </c:pt>
                <c:pt idx="768">
                  <c:v>0.36079523840696581</c:v>
                </c:pt>
                <c:pt idx="769">
                  <c:v>0.36079523840696581</c:v>
                </c:pt>
                <c:pt idx="770">
                  <c:v>0.36079523840696581</c:v>
                </c:pt>
                <c:pt idx="771">
                  <c:v>0.36079523840696581</c:v>
                </c:pt>
                <c:pt idx="772">
                  <c:v>0.36079523840696581</c:v>
                </c:pt>
                <c:pt idx="773">
                  <c:v>0.36079523840696581</c:v>
                </c:pt>
                <c:pt idx="774">
                  <c:v>0.36079523840696581</c:v>
                </c:pt>
                <c:pt idx="775">
                  <c:v>0.36079523840696581</c:v>
                </c:pt>
                <c:pt idx="776">
                  <c:v>0.36079523840696581</c:v>
                </c:pt>
                <c:pt idx="777">
                  <c:v>0.36079523840696581</c:v>
                </c:pt>
                <c:pt idx="778">
                  <c:v>0.36079523840696581</c:v>
                </c:pt>
                <c:pt idx="779">
                  <c:v>0.36079523840696581</c:v>
                </c:pt>
                <c:pt idx="780">
                  <c:v>0.36079523840696581</c:v>
                </c:pt>
                <c:pt idx="781">
                  <c:v>0.36079523840696581</c:v>
                </c:pt>
                <c:pt idx="782">
                  <c:v>0.36079523840696581</c:v>
                </c:pt>
                <c:pt idx="783">
                  <c:v>0.36079523840696581</c:v>
                </c:pt>
                <c:pt idx="784">
                  <c:v>0.36079523840696581</c:v>
                </c:pt>
                <c:pt idx="785">
                  <c:v>0.36079523840696581</c:v>
                </c:pt>
                <c:pt idx="786">
                  <c:v>0.36079523840696581</c:v>
                </c:pt>
                <c:pt idx="787">
                  <c:v>0.36079523840696581</c:v>
                </c:pt>
                <c:pt idx="788">
                  <c:v>0.36079523840696581</c:v>
                </c:pt>
                <c:pt idx="789">
                  <c:v>0.36079523840696581</c:v>
                </c:pt>
                <c:pt idx="790">
                  <c:v>0.36079523840696581</c:v>
                </c:pt>
                <c:pt idx="791">
                  <c:v>0.36079523840696581</c:v>
                </c:pt>
                <c:pt idx="792">
                  <c:v>0.36079523840696581</c:v>
                </c:pt>
                <c:pt idx="793">
                  <c:v>0.36079523840696581</c:v>
                </c:pt>
                <c:pt idx="794">
                  <c:v>0.36079523840696581</c:v>
                </c:pt>
                <c:pt idx="795">
                  <c:v>0.36079523840696581</c:v>
                </c:pt>
                <c:pt idx="796">
                  <c:v>0.36079523840696581</c:v>
                </c:pt>
                <c:pt idx="797">
                  <c:v>0.36079523840696581</c:v>
                </c:pt>
                <c:pt idx="798">
                  <c:v>0.36079523840696581</c:v>
                </c:pt>
                <c:pt idx="799">
                  <c:v>0.36079523840696581</c:v>
                </c:pt>
                <c:pt idx="800">
                  <c:v>0.36079523840696581</c:v>
                </c:pt>
                <c:pt idx="801">
                  <c:v>0.36079523840696581</c:v>
                </c:pt>
                <c:pt idx="802">
                  <c:v>0.36079523840696581</c:v>
                </c:pt>
                <c:pt idx="803">
                  <c:v>0.36079523840696581</c:v>
                </c:pt>
                <c:pt idx="804">
                  <c:v>0.36079523840696581</c:v>
                </c:pt>
                <c:pt idx="805">
                  <c:v>0.36079523840696581</c:v>
                </c:pt>
                <c:pt idx="806">
                  <c:v>0.36079523840696581</c:v>
                </c:pt>
                <c:pt idx="807">
                  <c:v>0.36079523840696581</c:v>
                </c:pt>
                <c:pt idx="808">
                  <c:v>0.36079523840696581</c:v>
                </c:pt>
                <c:pt idx="809">
                  <c:v>0.36079523840696581</c:v>
                </c:pt>
                <c:pt idx="810">
                  <c:v>0.36079523840696581</c:v>
                </c:pt>
                <c:pt idx="811">
                  <c:v>0.36079523840696581</c:v>
                </c:pt>
                <c:pt idx="812">
                  <c:v>0.36079523840696581</c:v>
                </c:pt>
                <c:pt idx="813">
                  <c:v>0.36079523840696581</c:v>
                </c:pt>
                <c:pt idx="814">
                  <c:v>0.36079523840696581</c:v>
                </c:pt>
                <c:pt idx="815">
                  <c:v>0.36079523840696581</c:v>
                </c:pt>
                <c:pt idx="816">
                  <c:v>0.36079523840696581</c:v>
                </c:pt>
                <c:pt idx="817">
                  <c:v>0.36079523840696581</c:v>
                </c:pt>
                <c:pt idx="818">
                  <c:v>0.36079523840696581</c:v>
                </c:pt>
                <c:pt idx="819">
                  <c:v>0.36079523840696581</c:v>
                </c:pt>
                <c:pt idx="820">
                  <c:v>0.36079523840696581</c:v>
                </c:pt>
                <c:pt idx="821">
                  <c:v>0.36079523840696581</c:v>
                </c:pt>
                <c:pt idx="822">
                  <c:v>0.36079523840696581</c:v>
                </c:pt>
                <c:pt idx="823">
                  <c:v>0.36079523840696581</c:v>
                </c:pt>
                <c:pt idx="824">
                  <c:v>0.36079523840696581</c:v>
                </c:pt>
                <c:pt idx="825">
                  <c:v>0.36079523840696581</c:v>
                </c:pt>
                <c:pt idx="826">
                  <c:v>0.36079523840696581</c:v>
                </c:pt>
                <c:pt idx="827">
                  <c:v>0.36079523840696581</c:v>
                </c:pt>
                <c:pt idx="828">
                  <c:v>0.36079523840696581</c:v>
                </c:pt>
                <c:pt idx="829">
                  <c:v>0.36079523840696581</c:v>
                </c:pt>
                <c:pt idx="830">
                  <c:v>0.36079523840696581</c:v>
                </c:pt>
                <c:pt idx="831">
                  <c:v>0.36079523840696581</c:v>
                </c:pt>
                <c:pt idx="832">
                  <c:v>0.36079523840696581</c:v>
                </c:pt>
                <c:pt idx="833">
                  <c:v>0.36079523840696581</c:v>
                </c:pt>
                <c:pt idx="834">
                  <c:v>0.36079523840696581</c:v>
                </c:pt>
                <c:pt idx="835">
                  <c:v>0.36079523840696581</c:v>
                </c:pt>
                <c:pt idx="836">
                  <c:v>0.36079523840696581</c:v>
                </c:pt>
                <c:pt idx="837">
                  <c:v>0.36079523840696581</c:v>
                </c:pt>
                <c:pt idx="838">
                  <c:v>0.36079523840696581</c:v>
                </c:pt>
                <c:pt idx="839">
                  <c:v>0.36079523840696581</c:v>
                </c:pt>
                <c:pt idx="840">
                  <c:v>0.36079523840696581</c:v>
                </c:pt>
                <c:pt idx="841">
                  <c:v>0.36079523840696581</c:v>
                </c:pt>
                <c:pt idx="842">
                  <c:v>0.36079523840696581</c:v>
                </c:pt>
                <c:pt idx="843">
                  <c:v>0.36079523840696581</c:v>
                </c:pt>
                <c:pt idx="844">
                  <c:v>0.36079523840696581</c:v>
                </c:pt>
                <c:pt idx="845">
                  <c:v>0.36079523840696581</c:v>
                </c:pt>
                <c:pt idx="846">
                  <c:v>0.36079523840696581</c:v>
                </c:pt>
                <c:pt idx="847">
                  <c:v>0.36079523840696581</c:v>
                </c:pt>
                <c:pt idx="848">
                  <c:v>0.36079523840696581</c:v>
                </c:pt>
                <c:pt idx="849">
                  <c:v>0.36079523840696581</c:v>
                </c:pt>
                <c:pt idx="850">
                  <c:v>0.36079523840696581</c:v>
                </c:pt>
                <c:pt idx="851">
                  <c:v>0.36079523840696581</c:v>
                </c:pt>
                <c:pt idx="852">
                  <c:v>0.36079523840696581</c:v>
                </c:pt>
                <c:pt idx="853">
                  <c:v>0.36079523840696581</c:v>
                </c:pt>
                <c:pt idx="854">
                  <c:v>0.36079523840696581</c:v>
                </c:pt>
                <c:pt idx="855">
                  <c:v>0.36079523840696581</c:v>
                </c:pt>
                <c:pt idx="856">
                  <c:v>0.36079523840696581</c:v>
                </c:pt>
                <c:pt idx="857">
                  <c:v>0.36079523840696581</c:v>
                </c:pt>
                <c:pt idx="858">
                  <c:v>0.36079523840696581</c:v>
                </c:pt>
                <c:pt idx="859">
                  <c:v>0.36079523840696581</c:v>
                </c:pt>
                <c:pt idx="860">
                  <c:v>0.36079523840696581</c:v>
                </c:pt>
                <c:pt idx="861">
                  <c:v>0.36079523840696581</c:v>
                </c:pt>
                <c:pt idx="862">
                  <c:v>0.36079523840696581</c:v>
                </c:pt>
                <c:pt idx="863">
                  <c:v>0.36079523840696581</c:v>
                </c:pt>
                <c:pt idx="864">
                  <c:v>0.36079523840696581</c:v>
                </c:pt>
                <c:pt idx="865">
                  <c:v>0.36079523840696581</c:v>
                </c:pt>
                <c:pt idx="866">
                  <c:v>0.36079523840696581</c:v>
                </c:pt>
                <c:pt idx="867">
                  <c:v>0.36079523840696581</c:v>
                </c:pt>
                <c:pt idx="868">
                  <c:v>0.36079523840696581</c:v>
                </c:pt>
                <c:pt idx="869">
                  <c:v>0.36079523840696581</c:v>
                </c:pt>
                <c:pt idx="870">
                  <c:v>0.36079523840696581</c:v>
                </c:pt>
                <c:pt idx="871">
                  <c:v>0.36079523840696581</c:v>
                </c:pt>
                <c:pt idx="872">
                  <c:v>0.36079523840696581</c:v>
                </c:pt>
                <c:pt idx="873">
                  <c:v>0.36079523840696581</c:v>
                </c:pt>
                <c:pt idx="874">
                  <c:v>0.36079523840696581</c:v>
                </c:pt>
                <c:pt idx="875">
                  <c:v>0.36079523840696581</c:v>
                </c:pt>
                <c:pt idx="876">
                  <c:v>0.36079523840696581</c:v>
                </c:pt>
                <c:pt idx="877">
                  <c:v>0.36079523840696581</c:v>
                </c:pt>
                <c:pt idx="878">
                  <c:v>0.36079523840696581</c:v>
                </c:pt>
                <c:pt idx="879">
                  <c:v>0.36079523840696581</c:v>
                </c:pt>
                <c:pt idx="880">
                  <c:v>0.36079523840696581</c:v>
                </c:pt>
                <c:pt idx="881">
                  <c:v>0.36079523840696581</c:v>
                </c:pt>
                <c:pt idx="882">
                  <c:v>0.36079523840696581</c:v>
                </c:pt>
                <c:pt idx="883">
                  <c:v>0.36079523840696581</c:v>
                </c:pt>
                <c:pt idx="884">
                  <c:v>0.36079523840696581</c:v>
                </c:pt>
                <c:pt idx="885">
                  <c:v>0.36079523840696581</c:v>
                </c:pt>
                <c:pt idx="886">
                  <c:v>0.36079523840696581</c:v>
                </c:pt>
                <c:pt idx="887">
                  <c:v>0.36079523840696581</c:v>
                </c:pt>
                <c:pt idx="888">
                  <c:v>0.36079523840696581</c:v>
                </c:pt>
                <c:pt idx="889">
                  <c:v>0.36079523840696581</c:v>
                </c:pt>
                <c:pt idx="890">
                  <c:v>0.36079523840696581</c:v>
                </c:pt>
                <c:pt idx="891">
                  <c:v>0.36079523840696581</c:v>
                </c:pt>
                <c:pt idx="892">
                  <c:v>0.36079523840696581</c:v>
                </c:pt>
                <c:pt idx="893">
                  <c:v>0.36079523840696581</c:v>
                </c:pt>
                <c:pt idx="894">
                  <c:v>0.36079523840696581</c:v>
                </c:pt>
                <c:pt idx="895">
                  <c:v>0.36079523840696581</c:v>
                </c:pt>
                <c:pt idx="896">
                  <c:v>0.36079523840696581</c:v>
                </c:pt>
                <c:pt idx="897">
                  <c:v>0.36079523840696581</c:v>
                </c:pt>
                <c:pt idx="898">
                  <c:v>0.36079523840696581</c:v>
                </c:pt>
                <c:pt idx="899">
                  <c:v>0.36079523840696581</c:v>
                </c:pt>
                <c:pt idx="900">
                  <c:v>0.36079523840696581</c:v>
                </c:pt>
                <c:pt idx="901">
                  <c:v>0.36079523840696581</c:v>
                </c:pt>
                <c:pt idx="902">
                  <c:v>0.36079523840696581</c:v>
                </c:pt>
                <c:pt idx="903">
                  <c:v>0.36079523840696581</c:v>
                </c:pt>
                <c:pt idx="904">
                  <c:v>0.36079523840696581</c:v>
                </c:pt>
                <c:pt idx="905">
                  <c:v>0.36079523840696581</c:v>
                </c:pt>
                <c:pt idx="906">
                  <c:v>0.36079523840696581</c:v>
                </c:pt>
                <c:pt idx="907">
                  <c:v>0.36079523840696581</c:v>
                </c:pt>
                <c:pt idx="908">
                  <c:v>0.36079523840696581</c:v>
                </c:pt>
                <c:pt idx="909">
                  <c:v>0.36079523840696581</c:v>
                </c:pt>
                <c:pt idx="910">
                  <c:v>0.36079523840696581</c:v>
                </c:pt>
                <c:pt idx="911">
                  <c:v>0.36079523840696581</c:v>
                </c:pt>
                <c:pt idx="912">
                  <c:v>0.36079523840696581</c:v>
                </c:pt>
                <c:pt idx="913">
                  <c:v>0.36079523840696581</c:v>
                </c:pt>
                <c:pt idx="914">
                  <c:v>0.36079523840696581</c:v>
                </c:pt>
                <c:pt idx="915">
                  <c:v>0.36079523840696581</c:v>
                </c:pt>
                <c:pt idx="916">
                  <c:v>0.36079523840696581</c:v>
                </c:pt>
                <c:pt idx="917">
                  <c:v>0.36079523840696581</c:v>
                </c:pt>
                <c:pt idx="918">
                  <c:v>0.36079523840696581</c:v>
                </c:pt>
                <c:pt idx="919">
                  <c:v>0.36079523840696581</c:v>
                </c:pt>
                <c:pt idx="920">
                  <c:v>0.36079523840696581</c:v>
                </c:pt>
                <c:pt idx="921">
                  <c:v>0.36079523840696581</c:v>
                </c:pt>
                <c:pt idx="922">
                  <c:v>0.36079523840696581</c:v>
                </c:pt>
                <c:pt idx="923">
                  <c:v>0.36079523840696581</c:v>
                </c:pt>
                <c:pt idx="924">
                  <c:v>0.36079523840696581</c:v>
                </c:pt>
                <c:pt idx="925">
                  <c:v>0.36079523840696581</c:v>
                </c:pt>
                <c:pt idx="926">
                  <c:v>0.36079523840696581</c:v>
                </c:pt>
                <c:pt idx="927">
                  <c:v>0.36079523840696581</c:v>
                </c:pt>
                <c:pt idx="928">
                  <c:v>0.36079523840696581</c:v>
                </c:pt>
                <c:pt idx="929">
                  <c:v>0.36079523840696581</c:v>
                </c:pt>
                <c:pt idx="930">
                  <c:v>0.36079523840696581</c:v>
                </c:pt>
                <c:pt idx="931">
                  <c:v>0.36079523840696581</c:v>
                </c:pt>
                <c:pt idx="932">
                  <c:v>0.36079523840696581</c:v>
                </c:pt>
                <c:pt idx="933">
                  <c:v>0.36079523840696581</c:v>
                </c:pt>
                <c:pt idx="934">
                  <c:v>0.36079523840696581</c:v>
                </c:pt>
                <c:pt idx="935">
                  <c:v>0.36079523840696581</c:v>
                </c:pt>
                <c:pt idx="936">
                  <c:v>0.36079523840696581</c:v>
                </c:pt>
                <c:pt idx="937">
                  <c:v>0.36079523840696581</c:v>
                </c:pt>
                <c:pt idx="938">
                  <c:v>0.36079523840696581</c:v>
                </c:pt>
                <c:pt idx="939">
                  <c:v>0.36079523840696581</c:v>
                </c:pt>
                <c:pt idx="940">
                  <c:v>0.36079523840696581</c:v>
                </c:pt>
                <c:pt idx="941">
                  <c:v>0.36079523840696581</c:v>
                </c:pt>
                <c:pt idx="942">
                  <c:v>0.36079523840696581</c:v>
                </c:pt>
                <c:pt idx="943">
                  <c:v>0.36079523840696581</c:v>
                </c:pt>
                <c:pt idx="944">
                  <c:v>0.36079523840696581</c:v>
                </c:pt>
                <c:pt idx="945">
                  <c:v>0.36079523840696581</c:v>
                </c:pt>
                <c:pt idx="946">
                  <c:v>0.36079523840696581</c:v>
                </c:pt>
                <c:pt idx="947">
                  <c:v>0.36079523840696581</c:v>
                </c:pt>
                <c:pt idx="948">
                  <c:v>0.36079523840696581</c:v>
                </c:pt>
                <c:pt idx="949">
                  <c:v>0.36079523840696581</c:v>
                </c:pt>
                <c:pt idx="950">
                  <c:v>0.36079523840696581</c:v>
                </c:pt>
                <c:pt idx="951">
                  <c:v>0.36079523840696581</c:v>
                </c:pt>
                <c:pt idx="952">
                  <c:v>0.36079523840696581</c:v>
                </c:pt>
                <c:pt idx="953">
                  <c:v>0.36079523840696581</c:v>
                </c:pt>
                <c:pt idx="954">
                  <c:v>0.36079523840696581</c:v>
                </c:pt>
                <c:pt idx="955">
                  <c:v>0.36079523840696581</c:v>
                </c:pt>
                <c:pt idx="956">
                  <c:v>0.36079523840696581</c:v>
                </c:pt>
                <c:pt idx="957">
                  <c:v>0.36079523840696581</c:v>
                </c:pt>
                <c:pt idx="958">
                  <c:v>0.36079523840696581</c:v>
                </c:pt>
                <c:pt idx="959">
                  <c:v>0.36079523840696581</c:v>
                </c:pt>
                <c:pt idx="960">
                  <c:v>0.36079523840696581</c:v>
                </c:pt>
                <c:pt idx="961">
                  <c:v>0.36079523840696581</c:v>
                </c:pt>
                <c:pt idx="962">
                  <c:v>0.36079523840696581</c:v>
                </c:pt>
                <c:pt idx="963">
                  <c:v>0.36079523840696581</c:v>
                </c:pt>
                <c:pt idx="964">
                  <c:v>0.36079523840696581</c:v>
                </c:pt>
                <c:pt idx="965">
                  <c:v>0.36079523840696581</c:v>
                </c:pt>
                <c:pt idx="966">
                  <c:v>0.36079523840696581</c:v>
                </c:pt>
                <c:pt idx="967">
                  <c:v>0.36079523840696581</c:v>
                </c:pt>
                <c:pt idx="968">
                  <c:v>0.36079523840696581</c:v>
                </c:pt>
                <c:pt idx="969">
                  <c:v>0.36079523840696581</c:v>
                </c:pt>
                <c:pt idx="970">
                  <c:v>0.36079523840696581</c:v>
                </c:pt>
                <c:pt idx="971">
                  <c:v>0.36079523840696581</c:v>
                </c:pt>
                <c:pt idx="972">
                  <c:v>0.36079523840696581</c:v>
                </c:pt>
                <c:pt idx="973">
                  <c:v>0.36079523840696581</c:v>
                </c:pt>
                <c:pt idx="974">
                  <c:v>0.36079523840696581</c:v>
                </c:pt>
                <c:pt idx="975">
                  <c:v>0.36079523840696581</c:v>
                </c:pt>
                <c:pt idx="976">
                  <c:v>0.36079523840696581</c:v>
                </c:pt>
                <c:pt idx="977">
                  <c:v>0.36079523840696581</c:v>
                </c:pt>
                <c:pt idx="978">
                  <c:v>0.36079523840696581</c:v>
                </c:pt>
                <c:pt idx="979">
                  <c:v>0.36079523840696581</c:v>
                </c:pt>
                <c:pt idx="980">
                  <c:v>0.36079523840696581</c:v>
                </c:pt>
                <c:pt idx="981">
                  <c:v>0.36079523840696581</c:v>
                </c:pt>
                <c:pt idx="982">
                  <c:v>0.36079523840696581</c:v>
                </c:pt>
                <c:pt idx="983">
                  <c:v>0.36079523840696581</c:v>
                </c:pt>
                <c:pt idx="984">
                  <c:v>0.36079523840696581</c:v>
                </c:pt>
                <c:pt idx="985">
                  <c:v>0.36079523840696581</c:v>
                </c:pt>
                <c:pt idx="986">
                  <c:v>0.36079523840696581</c:v>
                </c:pt>
                <c:pt idx="987">
                  <c:v>0.36079523840696581</c:v>
                </c:pt>
                <c:pt idx="988">
                  <c:v>0.36079523840696581</c:v>
                </c:pt>
                <c:pt idx="989">
                  <c:v>0.36079523840696581</c:v>
                </c:pt>
                <c:pt idx="990">
                  <c:v>0.36079523840696581</c:v>
                </c:pt>
                <c:pt idx="991">
                  <c:v>0.36079523840696581</c:v>
                </c:pt>
                <c:pt idx="992">
                  <c:v>0.36079523840696581</c:v>
                </c:pt>
                <c:pt idx="993">
                  <c:v>0.36079523840696581</c:v>
                </c:pt>
                <c:pt idx="994">
                  <c:v>0.36079523840696581</c:v>
                </c:pt>
                <c:pt idx="995">
                  <c:v>0.36079523840696581</c:v>
                </c:pt>
                <c:pt idx="996">
                  <c:v>0.36079523840696581</c:v>
                </c:pt>
                <c:pt idx="997">
                  <c:v>0.36079523840696581</c:v>
                </c:pt>
                <c:pt idx="998">
                  <c:v>0.36079523840696581</c:v>
                </c:pt>
                <c:pt idx="999">
                  <c:v>0.36079523840696581</c:v>
                </c:pt>
                <c:pt idx="1000">
                  <c:v>0.36079523840696581</c:v>
                </c:pt>
                <c:pt idx="1001">
                  <c:v>0.36079523840696581</c:v>
                </c:pt>
                <c:pt idx="1002">
                  <c:v>0.36079523840696581</c:v>
                </c:pt>
                <c:pt idx="1003">
                  <c:v>0.36079523840696581</c:v>
                </c:pt>
                <c:pt idx="1004">
                  <c:v>0.36079523840696581</c:v>
                </c:pt>
                <c:pt idx="1005">
                  <c:v>0.36079523840696581</c:v>
                </c:pt>
                <c:pt idx="1006">
                  <c:v>0.36079523840696581</c:v>
                </c:pt>
                <c:pt idx="1007">
                  <c:v>0.36079523840696581</c:v>
                </c:pt>
                <c:pt idx="1008">
                  <c:v>0.36079523840696581</c:v>
                </c:pt>
                <c:pt idx="1009">
                  <c:v>0.36079523840696581</c:v>
                </c:pt>
                <c:pt idx="1010">
                  <c:v>0.36079523840696581</c:v>
                </c:pt>
                <c:pt idx="1011">
                  <c:v>0.36079523840696581</c:v>
                </c:pt>
                <c:pt idx="1012">
                  <c:v>0.36079523840696581</c:v>
                </c:pt>
                <c:pt idx="1013">
                  <c:v>0.36079523840696581</c:v>
                </c:pt>
                <c:pt idx="1014">
                  <c:v>0.36079523840696581</c:v>
                </c:pt>
                <c:pt idx="1015">
                  <c:v>0.36079523840696581</c:v>
                </c:pt>
                <c:pt idx="1016">
                  <c:v>0.36079523840696581</c:v>
                </c:pt>
                <c:pt idx="1017">
                  <c:v>0.36079523840696581</c:v>
                </c:pt>
                <c:pt idx="1018">
                  <c:v>0.36079523840696581</c:v>
                </c:pt>
                <c:pt idx="1019">
                  <c:v>0.36079523840696581</c:v>
                </c:pt>
                <c:pt idx="1020">
                  <c:v>0.36079523840696581</c:v>
                </c:pt>
                <c:pt idx="1021">
                  <c:v>0.36079523840696581</c:v>
                </c:pt>
                <c:pt idx="1022">
                  <c:v>0.36079523840696581</c:v>
                </c:pt>
                <c:pt idx="1023">
                  <c:v>0.36079523840696581</c:v>
                </c:pt>
                <c:pt idx="1024">
                  <c:v>0.36079523840696581</c:v>
                </c:pt>
                <c:pt idx="1025">
                  <c:v>0.36079523840696581</c:v>
                </c:pt>
                <c:pt idx="1026">
                  <c:v>0.36079523840696581</c:v>
                </c:pt>
                <c:pt idx="1027">
                  <c:v>0.36079523840696581</c:v>
                </c:pt>
                <c:pt idx="1028">
                  <c:v>0.36079523840696581</c:v>
                </c:pt>
                <c:pt idx="1029">
                  <c:v>0.36079523840696581</c:v>
                </c:pt>
                <c:pt idx="1030">
                  <c:v>0.36079523840696581</c:v>
                </c:pt>
                <c:pt idx="1031">
                  <c:v>0.36079523840696581</c:v>
                </c:pt>
                <c:pt idx="1032">
                  <c:v>0.36079523840696581</c:v>
                </c:pt>
                <c:pt idx="1033">
                  <c:v>0.36079523840696581</c:v>
                </c:pt>
                <c:pt idx="1034">
                  <c:v>0.36079523840696581</c:v>
                </c:pt>
                <c:pt idx="1035">
                  <c:v>0.36079523840696581</c:v>
                </c:pt>
                <c:pt idx="1036">
                  <c:v>0.36079523840696581</c:v>
                </c:pt>
                <c:pt idx="1037">
                  <c:v>0.36079523840696581</c:v>
                </c:pt>
                <c:pt idx="1038">
                  <c:v>0.36079523840696581</c:v>
                </c:pt>
                <c:pt idx="1039">
                  <c:v>0.36079523840696581</c:v>
                </c:pt>
                <c:pt idx="1040">
                  <c:v>0.36079523840696581</c:v>
                </c:pt>
                <c:pt idx="1041">
                  <c:v>0.36079523840696581</c:v>
                </c:pt>
                <c:pt idx="1042">
                  <c:v>0.36079523840696581</c:v>
                </c:pt>
                <c:pt idx="1043">
                  <c:v>0.36079523840696581</c:v>
                </c:pt>
                <c:pt idx="1044">
                  <c:v>0.36079523840696581</c:v>
                </c:pt>
                <c:pt idx="1045">
                  <c:v>0.36079523840696581</c:v>
                </c:pt>
                <c:pt idx="1046">
                  <c:v>0.36079523840696581</c:v>
                </c:pt>
                <c:pt idx="1047">
                  <c:v>0.36079523840696581</c:v>
                </c:pt>
                <c:pt idx="1048">
                  <c:v>0.36079523840696581</c:v>
                </c:pt>
                <c:pt idx="1049">
                  <c:v>0.36079523840696581</c:v>
                </c:pt>
                <c:pt idx="1050">
                  <c:v>0.36079523840696581</c:v>
                </c:pt>
                <c:pt idx="1051">
                  <c:v>0.36079523840696581</c:v>
                </c:pt>
                <c:pt idx="1052">
                  <c:v>0.36079523840696581</c:v>
                </c:pt>
                <c:pt idx="1053">
                  <c:v>0.36079523840696581</c:v>
                </c:pt>
                <c:pt idx="1054">
                  <c:v>0.36079523840696581</c:v>
                </c:pt>
                <c:pt idx="1055">
                  <c:v>0.36079523840696581</c:v>
                </c:pt>
                <c:pt idx="1056">
                  <c:v>0.36079523840696581</c:v>
                </c:pt>
                <c:pt idx="1057">
                  <c:v>0.36079523840696581</c:v>
                </c:pt>
                <c:pt idx="1058">
                  <c:v>0.36079523840696581</c:v>
                </c:pt>
                <c:pt idx="1059">
                  <c:v>0.36079523840696581</c:v>
                </c:pt>
                <c:pt idx="1060">
                  <c:v>0.36079523840696581</c:v>
                </c:pt>
                <c:pt idx="1061">
                  <c:v>0.36079523840696581</c:v>
                </c:pt>
                <c:pt idx="1062">
                  <c:v>0.36079523840696581</c:v>
                </c:pt>
                <c:pt idx="1063">
                  <c:v>0.36079523840696581</c:v>
                </c:pt>
                <c:pt idx="1064">
                  <c:v>0.36079523840696581</c:v>
                </c:pt>
                <c:pt idx="1065">
                  <c:v>0.36079523840696581</c:v>
                </c:pt>
                <c:pt idx="1066">
                  <c:v>0.36079523840696581</c:v>
                </c:pt>
                <c:pt idx="1067">
                  <c:v>0.36079523840696581</c:v>
                </c:pt>
                <c:pt idx="1068">
                  <c:v>0.36079523840696581</c:v>
                </c:pt>
                <c:pt idx="1069">
                  <c:v>0.36079523840696581</c:v>
                </c:pt>
                <c:pt idx="1070">
                  <c:v>0.36079523840696581</c:v>
                </c:pt>
                <c:pt idx="1071">
                  <c:v>0.36079523840696581</c:v>
                </c:pt>
                <c:pt idx="1072">
                  <c:v>0.36079523840696581</c:v>
                </c:pt>
                <c:pt idx="1073">
                  <c:v>0.36079523840696581</c:v>
                </c:pt>
                <c:pt idx="1074">
                  <c:v>0.36079523840696581</c:v>
                </c:pt>
                <c:pt idx="1075">
                  <c:v>0.36079523840696581</c:v>
                </c:pt>
                <c:pt idx="1076">
                  <c:v>0.36079523840696581</c:v>
                </c:pt>
                <c:pt idx="1077">
                  <c:v>0.36079523840696581</c:v>
                </c:pt>
                <c:pt idx="1078">
                  <c:v>0.36079523840696581</c:v>
                </c:pt>
                <c:pt idx="1079">
                  <c:v>0.36079523840696581</c:v>
                </c:pt>
                <c:pt idx="1080">
                  <c:v>0.36079523840696581</c:v>
                </c:pt>
                <c:pt idx="1081">
                  <c:v>0.36079523840696581</c:v>
                </c:pt>
                <c:pt idx="1082">
                  <c:v>0.36079523840696581</c:v>
                </c:pt>
                <c:pt idx="1083">
                  <c:v>0.36079523840696581</c:v>
                </c:pt>
                <c:pt idx="1084">
                  <c:v>0.36079523840696581</c:v>
                </c:pt>
                <c:pt idx="1085">
                  <c:v>0.36079523840696581</c:v>
                </c:pt>
                <c:pt idx="1086">
                  <c:v>0.36079523840696581</c:v>
                </c:pt>
                <c:pt idx="1087">
                  <c:v>0.36079523840696581</c:v>
                </c:pt>
                <c:pt idx="1088">
                  <c:v>0.36079523840696581</c:v>
                </c:pt>
                <c:pt idx="1089">
                  <c:v>0.36079523840696581</c:v>
                </c:pt>
                <c:pt idx="1090">
                  <c:v>0.36079523840696581</c:v>
                </c:pt>
                <c:pt idx="1091">
                  <c:v>0.36079523840696581</c:v>
                </c:pt>
                <c:pt idx="1092">
                  <c:v>0.36079523840696581</c:v>
                </c:pt>
                <c:pt idx="1093">
                  <c:v>0.36079523840696581</c:v>
                </c:pt>
                <c:pt idx="1094">
                  <c:v>0.36079523840696581</c:v>
                </c:pt>
                <c:pt idx="1095">
                  <c:v>0.36079523840696581</c:v>
                </c:pt>
                <c:pt idx="1096">
                  <c:v>0.36079523840696581</c:v>
                </c:pt>
                <c:pt idx="1097">
                  <c:v>0.36079523840696581</c:v>
                </c:pt>
                <c:pt idx="1098">
                  <c:v>0.36079523840696581</c:v>
                </c:pt>
                <c:pt idx="1099">
                  <c:v>0.36079523840696581</c:v>
                </c:pt>
                <c:pt idx="1100">
                  <c:v>0.36079523840696581</c:v>
                </c:pt>
                <c:pt idx="1101">
                  <c:v>0.36079523840696581</c:v>
                </c:pt>
                <c:pt idx="1102">
                  <c:v>0.36079523840696581</c:v>
                </c:pt>
                <c:pt idx="1103">
                  <c:v>0.36079523840696581</c:v>
                </c:pt>
                <c:pt idx="1104">
                  <c:v>0.36079523840696581</c:v>
                </c:pt>
                <c:pt idx="1105">
                  <c:v>0.36079523840696581</c:v>
                </c:pt>
                <c:pt idx="1106">
                  <c:v>0.36079523840696581</c:v>
                </c:pt>
                <c:pt idx="1107">
                  <c:v>0.36079523840696581</c:v>
                </c:pt>
                <c:pt idx="1108">
                  <c:v>0.36079523840696581</c:v>
                </c:pt>
                <c:pt idx="1109">
                  <c:v>0.36079523840696581</c:v>
                </c:pt>
                <c:pt idx="1110">
                  <c:v>0.36079523840696581</c:v>
                </c:pt>
                <c:pt idx="1111">
                  <c:v>0.36079523840696581</c:v>
                </c:pt>
                <c:pt idx="1112">
                  <c:v>0.36079523840696581</c:v>
                </c:pt>
                <c:pt idx="1113">
                  <c:v>0.36079523840696581</c:v>
                </c:pt>
                <c:pt idx="1114">
                  <c:v>0.36079523840696581</c:v>
                </c:pt>
                <c:pt idx="1115">
                  <c:v>0.36079523840696581</c:v>
                </c:pt>
                <c:pt idx="1116">
                  <c:v>0.36079523840696581</c:v>
                </c:pt>
                <c:pt idx="1117">
                  <c:v>0.36079523840696581</c:v>
                </c:pt>
                <c:pt idx="1118">
                  <c:v>0.36079523840696581</c:v>
                </c:pt>
                <c:pt idx="1119">
                  <c:v>0.36079523840696581</c:v>
                </c:pt>
                <c:pt idx="1120">
                  <c:v>0.36079523840696581</c:v>
                </c:pt>
                <c:pt idx="1121">
                  <c:v>0.36079523840696581</c:v>
                </c:pt>
                <c:pt idx="1122">
                  <c:v>0.36079523840696581</c:v>
                </c:pt>
                <c:pt idx="1123">
                  <c:v>0.36079523840696581</c:v>
                </c:pt>
                <c:pt idx="1124">
                  <c:v>0.36079523840696581</c:v>
                </c:pt>
                <c:pt idx="1125">
                  <c:v>0.36079523840696581</c:v>
                </c:pt>
                <c:pt idx="1126">
                  <c:v>0.36079523840696581</c:v>
                </c:pt>
                <c:pt idx="1127">
                  <c:v>0.36079523840696581</c:v>
                </c:pt>
                <c:pt idx="1128">
                  <c:v>0.36079523840696581</c:v>
                </c:pt>
                <c:pt idx="1129">
                  <c:v>0.36079523840696581</c:v>
                </c:pt>
                <c:pt idx="1130">
                  <c:v>0.36079523840696581</c:v>
                </c:pt>
                <c:pt idx="1131">
                  <c:v>0.36079523840696581</c:v>
                </c:pt>
                <c:pt idx="1132">
                  <c:v>0.36079523840696581</c:v>
                </c:pt>
                <c:pt idx="1133">
                  <c:v>0.36079523840696581</c:v>
                </c:pt>
                <c:pt idx="1134">
                  <c:v>0.36079523840696581</c:v>
                </c:pt>
                <c:pt idx="1135">
                  <c:v>0.36079523840696581</c:v>
                </c:pt>
                <c:pt idx="1136">
                  <c:v>0.36079523840696581</c:v>
                </c:pt>
                <c:pt idx="1137">
                  <c:v>0.36079523840696581</c:v>
                </c:pt>
                <c:pt idx="1138">
                  <c:v>0.36079523840696581</c:v>
                </c:pt>
                <c:pt idx="1139">
                  <c:v>0.36079523840696581</c:v>
                </c:pt>
                <c:pt idx="1140">
                  <c:v>0.36079523840696581</c:v>
                </c:pt>
                <c:pt idx="1141">
                  <c:v>0.36079523840696581</c:v>
                </c:pt>
                <c:pt idx="1142">
                  <c:v>0.36079523840696581</c:v>
                </c:pt>
                <c:pt idx="1143">
                  <c:v>0.36079523840696581</c:v>
                </c:pt>
                <c:pt idx="1144">
                  <c:v>0.36079523840696581</c:v>
                </c:pt>
                <c:pt idx="1145">
                  <c:v>0.36079523840696581</c:v>
                </c:pt>
                <c:pt idx="1146">
                  <c:v>0.36079523840696581</c:v>
                </c:pt>
                <c:pt idx="1147">
                  <c:v>0.36079523840696581</c:v>
                </c:pt>
                <c:pt idx="1148">
                  <c:v>0.36079523840696581</c:v>
                </c:pt>
                <c:pt idx="1149">
                  <c:v>0.36079523840696581</c:v>
                </c:pt>
                <c:pt idx="1150">
                  <c:v>0.36079523840696581</c:v>
                </c:pt>
                <c:pt idx="1151">
                  <c:v>0.36079523840696581</c:v>
                </c:pt>
                <c:pt idx="1152">
                  <c:v>0.36079523840696581</c:v>
                </c:pt>
                <c:pt idx="1153">
                  <c:v>0.36079523840696581</c:v>
                </c:pt>
                <c:pt idx="1154">
                  <c:v>0.36079523840696581</c:v>
                </c:pt>
                <c:pt idx="1155">
                  <c:v>0.36079523840696581</c:v>
                </c:pt>
                <c:pt idx="1156">
                  <c:v>0.36079523840696581</c:v>
                </c:pt>
                <c:pt idx="1157">
                  <c:v>0.36079523840696581</c:v>
                </c:pt>
                <c:pt idx="1158">
                  <c:v>0.36079523840696581</c:v>
                </c:pt>
                <c:pt idx="1159">
                  <c:v>0.36079523840696581</c:v>
                </c:pt>
                <c:pt idx="1160">
                  <c:v>0.36079523840696581</c:v>
                </c:pt>
                <c:pt idx="1161">
                  <c:v>0.36079523840696581</c:v>
                </c:pt>
                <c:pt idx="1162">
                  <c:v>0.36079523840696581</c:v>
                </c:pt>
                <c:pt idx="1163">
                  <c:v>0.36079523840696581</c:v>
                </c:pt>
                <c:pt idx="1164">
                  <c:v>0.36079523840696581</c:v>
                </c:pt>
                <c:pt idx="1165">
                  <c:v>0.36079523840696581</c:v>
                </c:pt>
                <c:pt idx="1166">
                  <c:v>0.36079523840696581</c:v>
                </c:pt>
                <c:pt idx="1167">
                  <c:v>0.36079523840696581</c:v>
                </c:pt>
                <c:pt idx="1168">
                  <c:v>0.36079523840696581</c:v>
                </c:pt>
                <c:pt idx="1169">
                  <c:v>0.36079523840696581</c:v>
                </c:pt>
                <c:pt idx="1170">
                  <c:v>0.36079523840696581</c:v>
                </c:pt>
                <c:pt idx="1171">
                  <c:v>0.36079523840696581</c:v>
                </c:pt>
                <c:pt idx="1172">
                  <c:v>0.36079523840696581</c:v>
                </c:pt>
                <c:pt idx="1173">
                  <c:v>0.36079523840696581</c:v>
                </c:pt>
                <c:pt idx="1174">
                  <c:v>0.36079523840696581</c:v>
                </c:pt>
                <c:pt idx="1175">
                  <c:v>0.36079523840696581</c:v>
                </c:pt>
                <c:pt idx="1176">
                  <c:v>0.36079523840696581</c:v>
                </c:pt>
                <c:pt idx="1177">
                  <c:v>0.36079523840696581</c:v>
                </c:pt>
                <c:pt idx="1178">
                  <c:v>0.36079523840696581</c:v>
                </c:pt>
                <c:pt idx="1179">
                  <c:v>0.36079523840696581</c:v>
                </c:pt>
                <c:pt idx="1180">
                  <c:v>0.36079523840696581</c:v>
                </c:pt>
                <c:pt idx="1181">
                  <c:v>0.36079523840696581</c:v>
                </c:pt>
                <c:pt idx="1182">
                  <c:v>0.36079523840696581</c:v>
                </c:pt>
                <c:pt idx="1183">
                  <c:v>0.36079523840696581</c:v>
                </c:pt>
                <c:pt idx="1184">
                  <c:v>0.36079523840696581</c:v>
                </c:pt>
                <c:pt idx="1185">
                  <c:v>0.36079523840696581</c:v>
                </c:pt>
                <c:pt idx="1186">
                  <c:v>0.36079523840696581</c:v>
                </c:pt>
                <c:pt idx="1187">
                  <c:v>0.36079523840696581</c:v>
                </c:pt>
                <c:pt idx="1188">
                  <c:v>0.36079523840696581</c:v>
                </c:pt>
                <c:pt idx="1189">
                  <c:v>0.36079523840696581</c:v>
                </c:pt>
                <c:pt idx="1190">
                  <c:v>0.36079523840696581</c:v>
                </c:pt>
                <c:pt idx="1191">
                  <c:v>0.36079523840696581</c:v>
                </c:pt>
                <c:pt idx="1192">
                  <c:v>0.36079523840696581</c:v>
                </c:pt>
                <c:pt idx="1193">
                  <c:v>0.36079523840696581</c:v>
                </c:pt>
                <c:pt idx="1194">
                  <c:v>0.36079523840696581</c:v>
                </c:pt>
                <c:pt idx="1195">
                  <c:v>0.36079523840696581</c:v>
                </c:pt>
                <c:pt idx="1196">
                  <c:v>0.36079523840696581</c:v>
                </c:pt>
                <c:pt idx="1197">
                  <c:v>0.36079523840696581</c:v>
                </c:pt>
                <c:pt idx="1198">
                  <c:v>0.36079523840696581</c:v>
                </c:pt>
                <c:pt idx="1199">
                  <c:v>0.36079523840696581</c:v>
                </c:pt>
                <c:pt idx="1200">
                  <c:v>0.36079523840696581</c:v>
                </c:pt>
                <c:pt idx="1201">
                  <c:v>0.36079523840696581</c:v>
                </c:pt>
                <c:pt idx="1202">
                  <c:v>0.36079523840696581</c:v>
                </c:pt>
                <c:pt idx="1203">
                  <c:v>0.36079523840696581</c:v>
                </c:pt>
                <c:pt idx="1204">
                  <c:v>0.36079523840696581</c:v>
                </c:pt>
                <c:pt idx="1205">
                  <c:v>0.36079523840696581</c:v>
                </c:pt>
                <c:pt idx="1206">
                  <c:v>0.36079523840696581</c:v>
                </c:pt>
                <c:pt idx="1207">
                  <c:v>0.36079523840696581</c:v>
                </c:pt>
                <c:pt idx="1208">
                  <c:v>0.36079523840696581</c:v>
                </c:pt>
                <c:pt idx="1209">
                  <c:v>0.36079523840696581</c:v>
                </c:pt>
                <c:pt idx="1210">
                  <c:v>0.36079523840696581</c:v>
                </c:pt>
                <c:pt idx="1211">
                  <c:v>0.36079523840696581</c:v>
                </c:pt>
                <c:pt idx="1212">
                  <c:v>0.36079523840696581</c:v>
                </c:pt>
                <c:pt idx="1213">
                  <c:v>0.36079523840696581</c:v>
                </c:pt>
                <c:pt idx="1214">
                  <c:v>0.36079523840696581</c:v>
                </c:pt>
                <c:pt idx="1215">
                  <c:v>0.36079523840696581</c:v>
                </c:pt>
                <c:pt idx="1216">
                  <c:v>0.36079523840696581</c:v>
                </c:pt>
                <c:pt idx="1217">
                  <c:v>0.36079523840696581</c:v>
                </c:pt>
                <c:pt idx="1218">
                  <c:v>0.36079523840696581</c:v>
                </c:pt>
                <c:pt idx="1219">
                  <c:v>0.36079523840696581</c:v>
                </c:pt>
                <c:pt idx="1220">
                  <c:v>0.36079523840696581</c:v>
                </c:pt>
                <c:pt idx="1221">
                  <c:v>0.36079523840696581</c:v>
                </c:pt>
                <c:pt idx="1222">
                  <c:v>0.36079523840696581</c:v>
                </c:pt>
                <c:pt idx="1223">
                  <c:v>0.36079523840696581</c:v>
                </c:pt>
                <c:pt idx="1224">
                  <c:v>0.36079523840696581</c:v>
                </c:pt>
                <c:pt idx="1225">
                  <c:v>0.36079523840696581</c:v>
                </c:pt>
                <c:pt idx="1226">
                  <c:v>0.36079523840696581</c:v>
                </c:pt>
                <c:pt idx="1227">
                  <c:v>0.36079523840696581</c:v>
                </c:pt>
                <c:pt idx="1228">
                  <c:v>0.36079523840696581</c:v>
                </c:pt>
                <c:pt idx="1229">
                  <c:v>0.36079523840696581</c:v>
                </c:pt>
                <c:pt idx="1230">
                  <c:v>0.36079523840696581</c:v>
                </c:pt>
                <c:pt idx="1231">
                  <c:v>0.36079523840696581</c:v>
                </c:pt>
                <c:pt idx="1232">
                  <c:v>0.36079523840696581</c:v>
                </c:pt>
                <c:pt idx="1233">
                  <c:v>0.36079523840696581</c:v>
                </c:pt>
                <c:pt idx="1234">
                  <c:v>0.36079523840696581</c:v>
                </c:pt>
                <c:pt idx="1235">
                  <c:v>0.36079523840696581</c:v>
                </c:pt>
                <c:pt idx="1236">
                  <c:v>0.36079523840696581</c:v>
                </c:pt>
                <c:pt idx="1237">
                  <c:v>0.36079523840696581</c:v>
                </c:pt>
                <c:pt idx="1238">
                  <c:v>0.36079523840696581</c:v>
                </c:pt>
                <c:pt idx="1239">
                  <c:v>0.36079523840696581</c:v>
                </c:pt>
                <c:pt idx="1240">
                  <c:v>0.36079523840696581</c:v>
                </c:pt>
                <c:pt idx="1241">
                  <c:v>0.36079523840696581</c:v>
                </c:pt>
                <c:pt idx="1242">
                  <c:v>0.36079523840696581</c:v>
                </c:pt>
                <c:pt idx="1243">
                  <c:v>0.36079523840696581</c:v>
                </c:pt>
                <c:pt idx="1244">
                  <c:v>0.36079523840696581</c:v>
                </c:pt>
                <c:pt idx="1245">
                  <c:v>0.36079523840696581</c:v>
                </c:pt>
                <c:pt idx="1246">
                  <c:v>0.36079523840696581</c:v>
                </c:pt>
                <c:pt idx="1247">
                  <c:v>0.36079523840696581</c:v>
                </c:pt>
                <c:pt idx="1248">
                  <c:v>0.36079523840696581</c:v>
                </c:pt>
                <c:pt idx="1249">
                  <c:v>0.36079523840696581</c:v>
                </c:pt>
                <c:pt idx="1250">
                  <c:v>0.36079523840696581</c:v>
                </c:pt>
                <c:pt idx="1251">
                  <c:v>0.36079523840696581</c:v>
                </c:pt>
                <c:pt idx="1252">
                  <c:v>0.36079523840696581</c:v>
                </c:pt>
                <c:pt idx="1253">
                  <c:v>0.36079523840696581</c:v>
                </c:pt>
                <c:pt idx="1254">
                  <c:v>0.36079523840696581</c:v>
                </c:pt>
                <c:pt idx="1255">
                  <c:v>0.36079523840696581</c:v>
                </c:pt>
                <c:pt idx="1256">
                  <c:v>0.36079523840696581</c:v>
                </c:pt>
                <c:pt idx="1257">
                  <c:v>0.36079523840696581</c:v>
                </c:pt>
                <c:pt idx="1258">
                  <c:v>0.36079523840696581</c:v>
                </c:pt>
                <c:pt idx="1259">
                  <c:v>0.36079523840696581</c:v>
                </c:pt>
                <c:pt idx="1260">
                  <c:v>0.36079523840696581</c:v>
                </c:pt>
                <c:pt idx="1261">
                  <c:v>0.36079523840696581</c:v>
                </c:pt>
                <c:pt idx="1262">
                  <c:v>0.36079523840696581</c:v>
                </c:pt>
                <c:pt idx="1263">
                  <c:v>0.36079523840696581</c:v>
                </c:pt>
                <c:pt idx="1264">
                  <c:v>0.36079523840696581</c:v>
                </c:pt>
                <c:pt idx="1265">
                  <c:v>0.36079523840696581</c:v>
                </c:pt>
                <c:pt idx="1266">
                  <c:v>0.36079523840696581</c:v>
                </c:pt>
                <c:pt idx="1267">
                  <c:v>0.36079523840696581</c:v>
                </c:pt>
                <c:pt idx="1268">
                  <c:v>0.36079523840696581</c:v>
                </c:pt>
                <c:pt idx="1269">
                  <c:v>0.36079523840696581</c:v>
                </c:pt>
                <c:pt idx="1270">
                  <c:v>0.36079523840696581</c:v>
                </c:pt>
                <c:pt idx="1271">
                  <c:v>0.36079523840696581</c:v>
                </c:pt>
                <c:pt idx="1272">
                  <c:v>0.36079523840696581</c:v>
                </c:pt>
                <c:pt idx="1273">
                  <c:v>0.36079523840696581</c:v>
                </c:pt>
                <c:pt idx="1274">
                  <c:v>0.36079523840696581</c:v>
                </c:pt>
                <c:pt idx="1275">
                  <c:v>0.36079523840696581</c:v>
                </c:pt>
                <c:pt idx="1276">
                  <c:v>0.36079523840696581</c:v>
                </c:pt>
                <c:pt idx="1277">
                  <c:v>0.36079523840696581</c:v>
                </c:pt>
                <c:pt idx="1278">
                  <c:v>0.36079523840696581</c:v>
                </c:pt>
                <c:pt idx="1279">
                  <c:v>0.36079523840696581</c:v>
                </c:pt>
                <c:pt idx="1280">
                  <c:v>0.36079523840696581</c:v>
                </c:pt>
                <c:pt idx="1281">
                  <c:v>0.36079523840696581</c:v>
                </c:pt>
                <c:pt idx="1282">
                  <c:v>0.36079523840696581</c:v>
                </c:pt>
                <c:pt idx="1283">
                  <c:v>0.36079523840696581</c:v>
                </c:pt>
                <c:pt idx="1284">
                  <c:v>0.36079523840696581</c:v>
                </c:pt>
                <c:pt idx="1285">
                  <c:v>0.36079523840696581</c:v>
                </c:pt>
                <c:pt idx="1286">
                  <c:v>0.36079523840696581</c:v>
                </c:pt>
                <c:pt idx="1287">
                  <c:v>0.36079523840696581</c:v>
                </c:pt>
                <c:pt idx="1288">
                  <c:v>0.36079523840696581</c:v>
                </c:pt>
                <c:pt idx="1289">
                  <c:v>0.36079523840696581</c:v>
                </c:pt>
                <c:pt idx="1290">
                  <c:v>0.36079523840696581</c:v>
                </c:pt>
                <c:pt idx="1291">
                  <c:v>0.36079523840696581</c:v>
                </c:pt>
                <c:pt idx="1292">
                  <c:v>0.36079523840696581</c:v>
                </c:pt>
                <c:pt idx="1293">
                  <c:v>0.36079523840696581</c:v>
                </c:pt>
                <c:pt idx="1294">
                  <c:v>0.36079523840696581</c:v>
                </c:pt>
                <c:pt idx="1295">
                  <c:v>0.36079523840696581</c:v>
                </c:pt>
                <c:pt idx="1296">
                  <c:v>0.36079523840696581</c:v>
                </c:pt>
                <c:pt idx="1297">
                  <c:v>0.36079523840696581</c:v>
                </c:pt>
                <c:pt idx="1298">
                  <c:v>0.36079523840696581</c:v>
                </c:pt>
                <c:pt idx="1299">
                  <c:v>0.36079523840696581</c:v>
                </c:pt>
                <c:pt idx="1300">
                  <c:v>0.36079523840696581</c:v>
                </c:pt>
                <c:pt idx="1301">
                  <c:v>0.36079523840696581</c:v>
                </c:pt>
                <c:pt idx="1302">
                  <c:v>0.36079523840696581</c:v>
                </c:pt>
                <c:pt idx="1303">
                  <c:v>0.36079523840696581</c:v>
                </c:pt>
                <c:pt idx="1304">
                  <c:v>0.36079523840696581</c:v>
                </c:pt>
                <c:pt idx="1305">
                  <c:v>0.36079523840696581</c:v>
                </c:pt>
                <c:pt idx="1306">
                  <c:v>0.36079523840696581</c:v>
                </c:pt>
                <c:pt idx="1307">
                  <c:v>0.36079523840696581</c:v>
                </c:pt>
                <c:pt idx="1308">
                  <c:v>0.36079523840696581</c:v>
                </c:pt>
                <c:pt idx="1309">
                  <c:v>0.36079523840696581</c:v>
                </c:pt>
                <c:pt idx="1310">
                  <c:v>0.36079523840696581</c:v>
                </c:pt>
                <c:pt idx="1311">
                  <c:v>0.36079523840696581</c:v>
                </c:pt>
                <c:pt idx="1312">
                  <c:v>0.36079523840696581</c:v>
                </c:pt>
                <c:pt idx="1313">
                  <c:v>0.36079523840696581</c:v>
                </c:pt>
                <c:pt idx="1314">
                  <c:v>0.36079523840696581</c:v>
                </c:pt>
                <c:pt idx="1315">
                  <c:v>0.36079523840696581</c:v>
                </c:pt>
                <c:pt idx="1316">
                  <c:v>0.36079523840696581</c:v>
                </c:pt>
                <c:pt idx="1317">
                  <c:v>0.36079523840696581</c:v>
                </c:pt>
                <c:pt idx="1318">
                  <c:v>0.36079523840696581</c:v>
                </c:pt>
                <c:pt idx="1319">
                  <c:v>0.36079523840696581</c:v>
                </c:pt>
                <c:pt idx="1320">
                  <c:v>0.36079523840696581</c:v>
                </c:pt>
                <c:pt idx="1321">
                  <c:v>0.36079523840696581</c:v>
                </c:pt>
                <c:pt idx="1322">
                  <c:v>0.36079523840696581</c:v>
                </c:pt>
                <c:pt idx="1323">
                  <c:v>0.36079523840696581</c:v>
                </c:pt>
                <c:pt idx="1324">
                  <c:v>0.36079523840696581</c:v>
                </c:pt>
                <c:pt idx="1325">
                  <c:v>0.36079523840696581</c:v>
                </c:pt>
                <c:pt idx="1326">
                  <c:v>0.36079523840696581</c:v>
                </c:pt>
                <c:pt idx="1327">
                  <c:v>0.36079523840696581</c:v>
                </c:pt>
                <c:pt idx="1328">
                  <c:v>0.36079523840696581</c:v>
                </c:pt>
                <c:pt idx="1329">
                  <c:v>0.36079523840696581</c:v>
                </c:pt>
                <c:pt idx="1330">
                  <c:v>0.36079523840696581</c:v>
                </c:pt>
                <c:pt idx="1331">
                  <c:v>0.36079523840696581</c:v>
                </c:pt>
                <c:pt idx="1332">
                  <c:v>0.36079523840696581</c:v>
                </c:pt>
                <c:pt idx="1333">
                  <c:v>0.36079523840696581</c:v>
                </c:pt>
                <c:pt idx="1334">
                  <c:v>0.36079523840696581</c:v>
                </c:pt>
                <c:pt idx="1335">
                  <c:v>0.36079523840696581</c:v>
                </c:pt>
                <c:pt idx="1336">
                  <c:v>0.36079523840696581</c:v>
                </c:pt>
                <c:pt idx="1337">
                  <c:v>0.36079523840696581</c:v>
                </c:pt>
                <c:pt idx="1338">
                  <c:v>0.36079523840696581</c:v>
                </c:pt>
                <c:pt idx="1339">
                  <c:v>0.36079523840696581</c:v>
                </c:pt>
                <c:pt idx="1340">
                  <c:v>0.36079523840696581</c:v>
                </c:pt>
                <c:pt idx="1341">
                  <c:v>0.36079523840696581</c:v>
                </c:pt>
                <c:pt idx="1342">
                  <c:v>0.36079523840696581</c:v>
                </c:pt>
                <c:pt idx="1343">
                  <c:v>0.36079523840696581</c:v>
                </c:pt>
                <c:pt idx="1344">
                  <c:v>0.36079523840696581</c:v>
                </c:pt>
                <c:pt idx="1345">
                  <c:v>0.36079523840696581</c:v>
                </c:pt>
                <c:pt idx="1346">
                  <c:v>0.36079523840696581</c:v>
                </c:pt>
                <c:pt idx="1347">
                  <c:v>0.36079523840696581</c:v>
                </c:pt>
                <c:pt idx="1348">
                  <c:v>0.36079523840696581</c:v>
                </c:pt>
                <c:pt idx="1349">
                  <c:v>0.36079523840696581</c:v>
                </c:pt>
                <c:pt idx="1350">
                  <c:v>0.36079523840696581</c:v>
                </c:pt>
                <c:pt idx="1351">
                  <c:v>0.36079523840696581</c:v>
                </c:pt>
                <c:pt idx="1352">
                  <c:v>0.36079523840696581</c:v>
                </c:pt>
                <c:pt idx="1353">
                  <c:v>0.36079523840696581</c:v>
                </c:pt>
                <c:pt idx="1354">
                  <c:v>0.36079523840696581</c:v>
                </c:pt>
                <c:pt idx="1355">
                  <c:v>0.36079523840696581</c:v>
                </c:pt>
                <c:pt idx="1356">
                  <c:v>0.36079523840696581</c:v>
                </c:pt>
                <c:pt idx="1357">
                  <c:v>0.36079523840696581</c:v>
                </c:pt>
                <c:pt idx="1358">
                  <c:v>0.36079523840696581</c:v>
                </c:pt>
                <c:pt idx="1359">
                  <c:v>0.36079523840696581</c:v>
                </c:pt>
                <c:pt idx="1360">
                  <c:v>0.36079523840696581</c:v>
                </c:pt>
                <c:pt idx="1361">
                  <c:v>0.36079523840696581</c:v>
                </c:pt>
                <c:pt idx="1362">
                  <c:v>0.36079523840696581</c:v>
                </c:pt>
                <c:pt idx="1363">
                  <c:v>0.36079523840696581</c:v>
                </c:pt>
                <c:pt idx="1364">
                  <c:v>0.36079523840696581</c:v>
                </c:pt>
                <c:pt idx="1365">
                  <c:v>0.36079523840696581</c:v>
                </c:pt>
                <c:pt idx="1366">
                  <c:v>0.36079523840696581</c:v>
                </c:pt>
                <c:pt idx="1367">
                  <c:v>0.36079523840696581</c:v>
                </c:pt>
                <c:pt idx="1368">
                  <c:v>0.36079523840696581</c:v>
                </c:pt>
                <c:pt idx="1369">
                  <c:v>0.36079523840696581</c:v>
                </c:pt>
                <c:pt idx="1370">
                  <c:v>0.36079523840696581</c:v>
                </c:pt>
                <c:pt idx="1371">
                  <c:v>0.36079523840696581</c:v>
                </c:pt>
                <c:pt idx="1372">
                  <c:v>0.36079523840696581</c:v>
                </c:pt>
                <c:pt idx="1373">
                  <c:v>0.36079523840696581</c:v>
                </c:pt>
                <c:pt idx="1374">
                  <c:v>0.36079523840696581</c:v>
                </c:pt>
                <c:pt idx="1375">
                  <c:v>0.36079523840696581</c:v>
                </c:pt>
                <c:pt idx="1376">
                  <c:v>0.36079523840696581</c:v>
                </c:pt>
                <c:pt idx="1377">
                  <c:v>0.36079523840696581</c:v>
                </c:pt>
                <c:pt idx="1378">
                  <c:v>0.36079523840696581</c:v>
                </c:pt>
                <c:pt idx="1379">
                  <c:v>0.36079523840696581</c:v>
                </c:pt>
                <c:pt idx="1380">
                  <c:v>0.36079523840696581</c:v>
                </c:pt>
                <c:pt idx="1381">
                  <c:v>0.36079523840696581</c:v>
                </c:pt>
                <c:pt idx="1382">
                  <c:v>0.36079523840696581</c:v>
                </c:pt>
                <c:pt idx="1383">
                  <c:v>0.36079523840696581</c:v>
                </c:pt>
                <c:pt idx="1384">
                  <c:v>0.36079523840696581</c:v>
                </c:pt>
                <c:pt idx="1385">
                  <c:v>0.36079523840696581</c:v>
                </c:pt>
                <c:pt idx="1386">
                  <c:v>0.36079523840696581</c:v>
                </c:pt>
                <c:pt idx="1387">
                  <c:v>0.36079523840696581</c:v>
                </c:pt>
                <c:pt idx="1388">
                  <c:v>0.36079523840696581</c:v>
                </c:pt>
                <c:pt idx="1389">
                  <c:v>0.36079523840696581</c:v>
                </c:pt>
                <c:pt idx="1390">
                  <c:v>0.36079523840696581</c:v>
                </c:pt>
                <c:pt idx="1391">
                  <c:v>0.36079523840696581</c:v>
                </c:pt>
                <c:pt idx="1392">
                  <c:v>0.36079523840696581</c:v>
                </c:pt>
                <c:pt idx="1393">
                  <c:v>0.36079523840696581</c:v>
                </c:pt>
                <c:pt idx="1394">
                  <c:v>0.36079523840696581</c:v>
                </c:pt>
                <c:pt idx="1395">
                  <c:v>0.36079523840696581</c:v>
                </c:pt>
                <c:pt idx="1396">
                  <c:v>0.36079523840696581</c:v>
                </c:pt>
                <c:pt idx="1397">
                  <c:v>0.36079523840696581</c:v>
                </c:pt>
                <c:pt idx="1398">
                  <c:v>0.36079523840696581</c:v>
                </c:pt>
                <c:pt idx="1399">
                  <c:v>0.36079523840696581</c:v>
                </c:pt>
                <c:pt idx="1400">
                  <c:v>0.36079523840696581</c:v>
                </c:pt>
                <c:pt idx="1401">
                  <c:v>0.36079523840696581</c:v>
                </c:pt>
                <c:pt idx="1402">
                  <c:v>0.36079523840696581</c:v>
                </c:pt>
                <c:pt idx="1403">
                  <c:v>0.36079523840696581</c:v>
                </c:pt>
                <c:pt idx="1404">
                  <c:v>0.36079523840696581</c:v>
                </c:pt>
                <c:pt idx="1405">
                  <c:v>0.36079523840696581</c:v>
                </c:pt>
                <c:pt idx="1406">
                  <c:v>0.36079523840696581</c:v>
                </c:pt>
                <c:pt idx="1407">
                  <c:v>0.36079523840696581</c:v>
                </c:pt>
                <c:pt idx="1408">
                  <c:v>0.36079523840696581</c:v>
                </c:pt>
                <c:pt idx="1409">
                  <c:v>0.36079523840696581</c:v>
                </c:pt>
                <c:pt idx="1410">
                  <c:v>0.36079523840696581</c:v>
                </c:pt>
                <c:pt idx="1411">
                  <c:v>0.36079523840696581</c:v>
                </c:pt>
                <c:pt idx="1412">
                  <c:v>0.36079523840696581</c:v>
                </c:pt>
                <c:pt idx="1413">
                  <c:v>0.36079523840696581</c:v>
                </c:pt>
                <c:pt idx="1414">
                  <c:v>0.36079523840696581</c:v>
                </c:pt>
                <c:pt idx="1415">
                  <c:v>0.36079523840696581</c:v>
                </c:pt>
                <c:pt idx="1416">
                  <c:v>0.36079523840696581</c:v>
                </c:pt>
                <c:pt idx="1417">
                  <c:v>0.36079523840696581</c:v>
                </c:pt>
                <c:pt idx="1418">
                  <c:v>0.36079523840696581</c:v>
                </c:pt>
                <c:pt idx="1419">
                  <c:v>0.36079523840696581</c:v>
                </c:pt>
                <c:pt idx="1420">
                  <c:v>0.36079523840696581</c:v>
                </c:pt>
                <c:pt idx="1421">
                  <c:v>0.36079523840696581</c:v>
                </c:pt>
                <c:pt idx="1422">
                  <c:v>0.36079523840696581</c:v>
                </c:pt>
                <c:pt idx="1423">
                  <c:v>0.36079523840696581</c:v>
                </c:pt>
                <c:pt idx="1424">
                  <c:v>0.36079523840696581</c:v>
                </c:pt>
                <c:pt idx="1425">
                  <c:v>0.36079523840696581</c:v>
                </c:pt>
                <c:pt idx="1426">
                  <c:v>0.36079523840696581</c:v>
                </c:pt>
                <c:pt idx="1427">
                  <c:v>0.36079523840696581</c:v>
                </c:pt>
                <c:pt idx="1428">
                  <c:v>0.36079523840696581</c:v>
                </c:pt>
                <c:pt idx="1429">
                  <c:v>0.36079523840696581</c:v>
                </c:pt>
                <c:pt idx="1430">
                  <c:v>0.36079523840696581</c:v>
                </c:pt>
                <c:pt idx="1431">
                  <c:v>0.36079523840696581</c:v>
                </c:pt>
                <c:pt idx="1432">
                  <c:v>0.36079523840696581</c:v>
                </c:pt>
                <c:pt idx="1433">
                  <c:v>0.36079523840696581</c:v>
                </c:pt>
                <c:pt idx="1434">
                  <c:v>0.36079523840696581</c:v>
                </c:pt>
                <c:pt idx="1435">
                  <c:v>0.36079523840696581</c:v>
                </c:pt>
                <c:pt idx="1436">
                  <c:v>0.36079523840696581</c:v>
                </c:pt>
                <c:pt idx="1437">
                  <c:v>0.36079523840696581</c:v>
                </c:pt>
                <c:pt idx="1438">
                  <c:v>0.36079523840696581</c:v>
                </c:pt>
                <c:pt idx="1439">
                  <c:v>0.36079523840696581</c:v>
                </c:pt>
                <c:pt idx="1440">
                  <c:v>0.36079523840696581</c:v>
                </c:pt>
                <c:pt idx="1441">
                  <c:v>0.36079523840696581</c:v>
                </c:pt>
                <c:pt idx="1442">
                  <c:v>0.36079523840696581</c:v>
                </c:pt>
                <c:pt idx="1443">
                  <c:v>0.36079523840696581</c:v>
                </c:pt>
                <c:pt idx="1444">
                  <c:v>0.36079523840696581</c:v>
                </c:pt>
                <c:pt idx="1445">
                  <c:v>0.36079523840696581</c:v>
                </c:pt>
                <c:pt idx="1446">
                  <c:v>0.36079523840696581</c:v>
                </c:pt>
                <c:pt idx="1447">
                  <c:v>0.36079523840696581</c:v>
                </c:pt>
                <c:pt idx="1448">
                  <c:v>0.36079523840696581</c:v>
                </c:pt>
                <c:pt idx="1449">
                  <c:v>0.36079523840696581</c:v>
                </c:pt>
                <c:pt idx="1450">
                  <c:v>0.36079523840696581</c:v>
                </c:pt>
                <c:pt idx="1451">
                  <c:v>0.36079523840696581</c:v>
                </c:pt>
                <c:pt idx="1452">
                  <c:v>0.36079523840696581</c:v>
                </c:pt>
                <c:pt idx="1453">
                  <c:v>0.36079523840696581</c:v>
                </c:pt>
                <c:pt idx="1454">
                  <c:v>0.36079523840696581</c:v>
                </c:pt>
                <c:pt idx="1455">
                  <c:v>0.36079523840696581</c:v>
                </c:pt>
                <c:pt idx="1456">
                  <c:v>0.36079523840696581</c:v>
                </c:pt>
                <c:pt idx="1457">
                  <c:v>0.36079523840696581</c:v>
                </c:pt>
                <c:pt idx="1458">
                  <c:v>0.36079523840696581</c:v>
                </c:pt>
                <c:pt idx="1459">
                  <c:v>0.36079523840696581</c:v>
                </c:pt>
                <c:pt idx="1460">
                  <c:v>0.36079523840696581</c:v>
                </c:pt>
                <c:pt idx="1461">
                  <c:v>0.36079523840696581</c:v>
                </c:pt>
                <c:pt idx="1462">
                  <c:v>0.36079523840696581</c:v>
                </c:pt>
                <c:pt idx="1463">
                  <c:v>0.36079523840696581</c:v>
                </c:pt>
                <c:pt idx="1464">
                  <c:v>0.36079523840696581</c:v>
                </c:pt>
                <c:pt idx="1465">
                  <c:v>0.36079523840696581</c:v>
                </c:pt>
                <c:pt idx="1466">
                  <c:v>0.36079523840696581</c:v>
                </c:pt>
                <c:pt idx="1467">
                  <c:v>0.36079523840696581</c:v>
                </c:pt>
                <c:pt idx="1468">
                  <c:v>0.36079523840696581</c:v>
                </c:pt>
                <c:pt idx="1469">
                  <c:v>0.36079523840696581</c:v>
                </c:pt>
                <c:pt idx="1470">
                  <c:v>0.36079523840696581</c:v>
                </c:pt>
                <c:pt idx="1471">
                  <c:v>0.36079523840696581</c:v>
                </c:pt>
                <c:pt idx="1472">
                  <c:v>0.36079523840696581</c:v>
                </c:pt>
                <c:pt idx="1473">
                  <c:v>0.36079523840696581</c:v>
                </c:pt>
                <c:pt idx="1474">
                  <c:v>0.36079523840696581</c:v>
                </c:pt>
                <c:pt idx="1475">
                  <c:v>0.36079523840696581</c:v>
                </c:pt>
                <c:pt idx="1476">
                  <c:v>0.36079523840696581</c:v>
                </c:pt>
                <c:pt idx="1477">
                  <c:v>0.36079523840696581</c:v>
                </c:pt>
                <c:pt idx="1478">
                  <c:v>0.36079523840696581</c:v>
                </c:pt>
                <c:pt idx="1479">
                  <c:v>0.36079523840696581</c:v>
                </c:pt>
                <c:pt idx="1480">
                  <c:v>0.36079523840696581</c:v>
                </c:pt>
                <c:pt idx="1481">
                  <c:v>0.36079523840696581</c:v>
                </c:pt>
                <c:pt idx="1482">
                  <c:v>0.36079523840696581</c:v>
                </c:pt>
                <c:pt idx="1483">
                  <c:v>0.36079523840696581</c:v>
                </c:pt>
                <c:pt idx="1484">
                  <c:v>0.36079523840696581</c:v>
                </c:pt>
                <c:pt idx="1485">
                  <c:v>0.36079523840696581</c:v>
                </c:pt>
                <c:pt idx="1486">
                  <c:v>0.36079523840696581</c:v>
                </c:pt>
                <c:pt idx="1487">
                  <c:v>0.36079523840696581</c:v>
                </c:pt>
                <c:pt idx="1488">
                  <c:v>0.36079523840696581</c:v>
                </c:pt>
                <c:pt idx="1489">
                  <c:v>0.36079523840696581</c:v>
                </c:pt>
                <c:pt idx="1490">
                  <c:v>0.36079523840696581</c:v>
                </c:pt>
                <c:pt idx="1491">
                  <c:v>0.36079523840696581</c:v>
                </c:pt>
                <c:pt idx="1492">
                  <c:v>0.36079523840696581</c:v>
                </c:pt>
                <c:pt idx="1493">
                  <c:v>0.36079523840696581</c:v>
                </c:pt>
                <c:pt idx="1494">
                  <c:v>0.36079523840696581</c:v>
                </c:pt>
                <c:pt idx="1495">
                  <c:v>0.36079523840696581</c:v>
                </c:pt>
                <c:pt idx="1496">
                  <c:v>0.36079523840696581</c:v>
                </c:pt>
                <c:pt idx="1497">
                  <c:v>0.36079523840696581</c:v>
                </c:pt>
                <c:pt idx="1498">
                  <c:v>0.36079523840696581</c:v>
                </c:pt>
                <c:pt idx="1499">
                  <c:v>0.36079523840696581</c:v>
                </c:pt>
                <c:pt idx="1500">
                  <c:v>0.36079523840696581</c:v>
                </c:pt>
                <c:pt idx="1501">
                  <c:v>0.36079523840696581</c:v>
                </c:pt>
                <c:pt idx="1502">
                  <c:v>0.36079523840696581</c:v>
                </c:pt>
                <c:pt idx="1503">
                  <c:v>0.36079523840696581</c:v>
                </c:pt>
                <c:pt idx="1504">
                  <c:v>0.36079523840696581</c:v>
                </c:pt>
                <c:pt idx="1505">
                  <c:v>0.36079523840696581</c:v>
                </c:pt>
                <c:pt idx="1506">
                  <c:v>0.36079523840696581</c:v>
                </c:pt>
                <c:pt idx="1507">
                  <c:v>0.36079523840696581</c:v>
                </c:pt>
                <c:pt idx="1508">
                  <c:v>0.36079523840696581</c:v>
                </c:pt>
                <c:pt idx="1509">
                  <c:v>0.36079523840696581</c:v>
                </c:pt>
                <c:pt idx="1510">
                  <c:v>0.36079523840696581</c:v>
                </c:pt>
                <c:pt idx="1511">
                  <c:v>0.36079523840696581</c:v>
                </c:pt>
                <c:pt idx="1512">
                  <c:v>0.36079523840696581</c:v>
                </c:pt>
                <c:pt idx="1513">
                  <c:v>0.36079523840696581</c:v>
                </c:pt>
                <c:pt idx="1514">
                  <c:v>0.36079523840696581</c:v>
                </c:pt>
                <c:pt idx="1515">
                  <c:v>0.36079523840696581</c:v>
                </c:pt>
                <c:pt idx="1516">
                  <c:v>0.36079523840696581</c:v>
                </c:pt>
                <c:pt idx="1517">
                  <c:v>0.36079523840696581</c:v>
                </c:pt>
                <c:pt idx="1518">
                  <c:v>0.36079523840696581</c:v>
                </c:pt>
                <c:pt idx="1519">
                  <c:v>0.36079523840696581</c:v>
                </c:pt>
                <c:pt idx="1520">
                  <c:v>0.36079523840696581</c:v>
                </c:pt>
                <c:pt idx="1521">
                  <c:v>0.36079523840696581</c:v>
                </c:pt>
                <c:pt idx="1522">
                  <c:v>0.36079523840696581</c:v>
                </c:pt>
                <c:pt idx="1523">
                  <c:v>0.36079523840696581</c:v>
                </c:pt>
                <c:pt idx="1524">
                  <c:v>0.36079523840696581</c:v>
                </c:pt>
                <c:pt idx="1525">
                  <c:v>0.36079523840696581</c:v>
                </c:pt>
                <c:pt idx="1526">
                  <c:v>0.36079523840696581</c:v>
                </c:pt>
                <c:pt idx="1527">
                  <c:v>0.36079523840696581</c:v>
                </c:pt>
                <c:pt idx="1528">
                  <c:v>0.36079523840696581</c:v>
                </c:pt>
                <c:pt idx="1529">
                  <c:v>0.36079523840696581</c:v>
                </c:pt>
                <c:pt idx="1530">
                  <c:v>0.36079523840696581</c:v>
                </c:pt>
                <c:pt idx="1531">
                  <c:v>0.36079523840696581</c:v>
                </c:pt>
                <c:pt idx="1532">
                  <c:v>0.36079523840696581</c:v>
                </c:pt>
                <c:pt idx="1533">
                  <c:v>0.36079523840696581</c:v>
                </c:pt>
                <c:pt idx="1534">
                  <c:v>0.36079523840696581</c:v>
                </c:pt>
                <c:pt idx="1535">
                  <c:v>0.36079523840696581</c:v>
                </c:pt>
                <c:pt idx="1536">
                  <c:v>0.36079523840696581</c:v>
                </c:pt>
                <c:pt idx="1537">
                  <c:v>0.36079523840696581</c:v>
                </c:pt>
                <c:pt idx="1538">
                  <c:v>0.36079523840696581</c:v>
                </c:pt>
                <c:pt idx="1539">
                  <c:v>0.36079523840696581</c:v>
                </c:pt>
                <c:pt idx="1540">
                  <c:v>0.36079523840696581</c:v>
                </c:pt>
                <c:pt idx="1541">
                  <c:v>0.36079523840696581</c:v>
                </c:pt>
                <c:pt idx="1542">
                  <c:v>0.36079523840696581</c:v>
                </c:pt>
                <c:pt idx="1543">
                  <c:v>0.36079523840696581</c:v>
                </c:pt>
                <c:pt idx="1544">
                  <c:v>0.36079523840696581</c:v>
                </c:pt>
                <c:pt idx="1545">
                  <c:v>0.36079523840696581</c:v>
                </c:pt>
                <c:pt idx="1546">
                  <c:v>0.36079523840696581</c:v>
                </c:pt>
                <c:pt idx="1547">
                  <c:v>0.36079523840696581</c:v>
                </c:pt>
                <c:pt idx="1548">
                  <c:v>0.36079523840696581</c:v>
                </c:pt>
                <c:pt idx="1549">
                  <c:v>0.36079523840696581</c:v>
                </c:pt>
                <c:pt idx="1550">
                  <c:v>0.36079523840696581</c:v>
                </c:pt>
                <c:pt idx="1551">
                  <c:v>0.36079523840696581</c:v>
                </c:pt>
                <c:pt idx="1552">
                  <c:v>0.36079523840696581</c:v>
                </c:pt>
                <c:pt idx="1553">
                  <c:v>0.36079523840696581</c:v>
                </c:pt>
                <c:pt idx="1554">
                  <c:v>0.36079523840696581</c:v>
                </c:pt>
                <c:pt idx="1555">
                  <c:v>0.36079523840696581</c:v>
                </c:pt>
                <c:pt idx="1556">
                  <c:v>0.36079523840696581</c:v>
                </c:pt>
                <c:pt idx="1557">
                  <c:v>0.36079523840696581</c:v>
                </c:pt>
                <c:pt idx="1558">
                  <c:v>0.36079523840696581</c:v>
                </c:pt>
                <c:pt idx="1559">
                  <c:v>0.36079523840696581</c:v>
                </c:pt>
                <c:pt idx="1560">
                  <c:v>0.36079523840696581</c:v>
                </c:pt>
                <c:pt idx="1561">
                  <c:v>0.36079523840696581</c:v>
                </c:pt>
                <c:pt idx="1562">
                  <c:v>0.36079523840696581</c:v>
                </c:pt>
                <c:pt idx="1563">
                  <c:v>0.36079523840696581</c:v>
                </c:pt>
                <c:pt idx="1564">
                  <c:v>0.36079523840696581</c:v>
                </c:pt>
                <c:pt idx="1565">
                  <c:v>0.36079523840696581</c:v>
                </c:pt>
                <c:pt idx="1566">
                  <c:v>0.36079523840696581</c:v>
                </c:pt>
                <c:pt idx="1567">
                  <c:v>0.36079523840696581</c:v>
                </c:pt>
                <c:pt idx="1568">
                  <c:v>0.36079523840696581</c:v>
                </c:pt>
                <c:pt idx="1569">
                  <c:v>0.36079523840696581</c:v>
                </c:pt>
                <c:pt idx="1570">
                  <c:v>0.36079523840696581</c:v>
                </c:pt>
                <c:pt idx="1571">
                  <c:v>0.36079523840696581</c:v>
                </c:pt>
                <c:pt idx="1572">
                  <c:v>0.36079523840696581</c:v>
                </c:pt>
                <c:pt idx="1573">
                  <c:v>0.36079523840696581</c:v>
                </c:pt>
                <c:pt idx="1574">
                  <c:v>0.36079523840696581</c:v>
                </c:pt>
                <c:pt idx="1575">
                  <c:v>0.36079523840696581</c:v>
                </c:pt>
                <c:pt idx="1576">
                  <c:v>0.36079523840696581</c:v>
                </c:pt>
                <c:pt idx="1577">
                  <c:v>0.36079523840696581</c:v>
                </c:pt>
                <c:pt idx="1578">
                  <c:v>0.36079523840696581</c:v>
                </c:pt>
                <c:pt idx="1579">
                  <c:v>0.36079523840696581</c:v>
                </c:pt>
                <c:pt idx="1580">
                  <c:v>0.36079523840696581</c:v>
                </c:pt>
                <c:pt idx="1581">
                  <c:v>0.36079523840696581</c:v>
                </c:pt>
                <c:pt idx="1582">
                  <c:v>0.36079523840696581</c:v>
                </c:pt>
                <c:pt idx="1583">
                  <c:v>0.36079523840696581</c:v>
                </c:pt>
                <c:pt idx="1584">
                  <c:v>0.36079523840696581</c:v>
                </c:pt>
                <c:pt idx="1585">
                  <c:v>0.36079523840696581</c:v>
                </c:pt>
                <c:pt idx="1586">
                  <c:v>0.36079523840696581</c:v>
                </c:pt>
                <c:pt idx="1587">
                  <c:v>0.36079523840696581</c:v>
                </c:pt>
                <c:pt idx="1588">
                  <c:v>0.36079523840696581</c:v>
                </c:pt>
                <c:pt idx="1589">
                  <c:v>0.36079523840696581</c:v>
                </c:pt>
                <c:pt idx="1590">
                  <c:v>0.36079523840696581</c:v>
                </c:pt>
                <c:pt idx="1591">
                  <c:v>0.36079523840696581</c:v>
                </c:pt>
                <c:pt idx="1592">
                  <c:v>0.36079523840696581</c:v>
                </c:pt>
                <c:pt idx="1593">
                  <c:v>0.36079523840696581</c:v>
                </c:pt>
                <c:pt idx="1594">
                  <c:v>0.36079523840696581</c:v>
                </c:pt>
                <c:pt idx="1595">
                  <c:v>0.36079523840696581</c:v>
                </c:pt>
                <c:pt idx="1596">
                  <c:v>0.36079523840696581</c:v>
                </c:pt>
                <c:pt idx="1597">
                  <c:v>0.36079523840696581</c:v>
                </c:pt>
                <c:pt idx="1598">
                  <c:v>0.36079523840696581</c:v>
                </c:pt>
                <c:pt idx="1599">
                  <c:v>0.36079523840696581</c:v>
                </c:pt>
                <c:pt idx="1600">
                  <c:v>0.36079523840696581</c:v>
                </c:pt>
                <c:pt idx="1601">
                  <c:v>0.36079523840696581</c:v>
                </c:pt>
                <c:pt idx="1602">
                  <c:v>0.36079523840696581</c:v>
                </c:pt>
                <c:pt idx="1603">
                  <c:v>0.36079523840696581</c:v>
                </c:pt>
                <c:pt idx="1604">
                  <c:v>0.36079523840696581</c:v>
                </c:pt>
                <c:pt idx="1605">
                  <c:v>0.36079523840696581</c:v>
                </c:pt>
                <c:pt idx="1606">
                  <c:v>0.36079523840696581</c:v>
                </c:pt>
                <c:pt idx="1607">
                  <c:v>0.36079523840696581</c:v>
                </c:pt>
                <c:pt idx="1608">
                  <c:v>0.36079523840696581</c:v>
                </c:pt>
                <c:pt idx="1609">
                  <c:v>0.36079523840696581</c:v>
                </c:pt>
                <c:pt idx="1610">
                  <c:v>0.36079523840696581</c:v>
                </c:pt>
                <c:pt idx="1611">
                  <c:v>0.36079523840696581</c:v>
                </c:pt>
                <c:pt idx="1612">
                  <c:v>0.36079523840696581</c:v>
                </c:pt>
                <c:pt idx="1613">
                  <c:v>0.36079523840696581</c:v>
                </c:pt>
                <c:pt idx="1614">
                  <c:v>0.36079523840696581</c:v>
                </c:pt>
                <c:pt idx="1615">
                  <c:v>0.36079523840696581</c:v>
                </c:pt>
                <c:pt idx="1616">
                  <c:v>0.36079523840696581</c:v>
                </c:pt>
                <c:pt idx="1617">
                  <c:v>0.36079523840696581</c:v>
                </c:pt>
                <c:pt idx="1618">
                  <c:v>0.36079523840696581</c:v>
                </c:pt>
                <c:pt idx="1619">
                  <c:v>0.36079523840696581</c:v>
                </c:pt>
                <c:pt idx="1620">
                  <c:v>0.36079523840696581</c:v>
                </c:pt>
                <c:pt idx="1621">
                  <c:v>0.36079523840696581</c:v>
                </c:pt>
                <c:pt idx="1622">
                  <c:v>0.36079523840696581</c:v>
                </c:pt>
                <c:pt idx="1623">
                  <c:v>0.36079523840696581</c:v>
                </c:pt>
                <c:pt idx="1624">
                  <c:v>0.36079523840696581</c:v>
                </c:pt>
                <c:pt idx="1625">
                  <c:v>0.36079523840696581</c:v>
                </c:pt>
                <c:pt idx="1626">
                  <c:v>0.36079523840696581</c:v>
                </c:pt>
                <c:pt idx="1627">
                  <c:v>0.36079523840696581</c:v>
                </c:pt>
                <c:pt idx="1628">
                  <c:v>0.36079523840696581</c:v>
                </c:pt>
                <c:pt idx="1629">
                  <c:v>0.36079523840696581</c:v>
                </c:pt>
                <c:pt idx="1630">
                  <c:v>0.36079523840696581</c:v>
                </c:pt>
                <c:pt idx="1631">
                  <c:v>0.36079523840696581</c:v>
                </c:pt>
                <c:pt idx="1632">
                  <c:v>0.36079523840696581</c:v>
                </c:pt>
                <c:pt idx="1633">
                  <c:v>0.36079523840696581</c:v>
                </c:pt>
                <c:pt idx="1634">
                  <c:v>0.36079523840696581</c:v>
                </c:pt>
                <c:pt idx="1635">
                  <c:v>0.36079523840696581</c:v>
                </c:pt>
                <c:pt idx="1636">
                  <c:v>0.36079523840696581</c:v>
                </c:pt>
                <c:pt idx="1637">
                  <c:v>0.36079523840696581</c:v>
                </c:pt>
                <c:pt idx="1638">
                  <c:v>0.36079523840696581</c:v>
                </c:pt>
                <c:pt idx="1639">
                  <c:v>0.36079523840696581</c:v>
                </c:pt>
                <c:pt idx="1640">
                  <c:v>0.36079523840696581</c:v>
                </c:pt>
                <c:pt idx="1641">
                  <c:v>0.36079523840696581</c:v>
                </c:pt>
                <c:pt idx="1642">
                  <c:v>0.36079523840696581</c:v>
                </c:pt>
                <c:pt idx="1643">
                  <c:v>0.36079523840696581</c:v>
                </c:pt>
                <c:pt idx="1644">
                  <c:v>0.36079523840696581</c:v>
                </c:pt>
                <c:pt idx="1645">
                  <c:v>0.36079523840696581</c:v>
                </c:pt>
                <c:pt idx="1646">
                  <c:v>0.36079523840696581</c:v>
                </c:pt>
                <c:pt idx="1647">
                  <c:v>0.36079523840696581</c:v>
                </c:pt>
                <c:pt idx="1648">
                  <c:v>0.36079523840696581</c:v>
                </c:pt>
                <c:pt idx="1649">
                  <c:v>0.36079523840696581</c:v>
                </c:pt>
                <c:pt idx="1650">
                  <c:v>0.36079523840696581</c:v>
                </c:pt>
                <c:pt idx="1651">
                  <c:v>0.36079523840696581</c:v>
                </c:pt>
                <c:pt idx="1652">
                  <c:v>0.36079523840696581</c:v>
                </c:pt>
                <c:pt idx="1653">
                  <c:v>0.36079523840696581</c:v>
                </c:pt>
                <c:pt idx="1654">
                  <c:v>0.36079523840696581</c:v>
                </c:pt>
                <c:pt idx="1655">
                  <c:v>0.36079523840696581</c:v>
                </c:pt>
                <c:pt idx="1656">
                  <c:v>0.36079523840696581</c:v>
                </c:pt>
                <c:pt idx="1657">
                  <c:v>0.36079523840696581</c:v>
                </c:pt>
                <c:pt idx="1658">
                  <c:v>0.36079523840696581</c:v>
                </c:pt>
                <c:pt idx="1659">
                  <c:v>0.36079523840696581</c:v>
                </c:pt>
                <c:pt idx="1660">
                  <c:v>0.36079523840696581</c:v>
                </c:pt>
                <c:pt idx="1661">
                  <c:v>0.36079523840696581</c:v>
                </c:pt>
                <c:pt idx="1662">
                  <c:v>0.36079523840696581</c:v>
                </c:pt>
                <c:pt idx="1663">
                  <c:v>0.36079523840696581</c:v>
                </c:pt>
                <c:pt idx="1664">
                  <c:v>0.36079523840696581</c:v>
                </c:pt>
                <c:pt idx="1665">
                  <c:v>0.36079523840696581</c:v>
                </c:pt>
                <c:pt idx="1666">
                  <c:v>0.36079523840696581</c:v>
                </c:pt>
                <c:pt idx="1667">
                  <c:v>0.36079523840696581</c:v>
                </c:pt>
                <c:pt idx="1668">
                  <c:v>0.36079523840696581</c:v>
                </c:pt>
                <c:pt idx="1669">
                  <c:v>0.36079523840696581</c:v>
                </c:pt>
                <c:pt idx="1670">
                  <c:v>0.36079523840696581</c:v>
                </c:pt>
                <c:pt idx="1671">
                  <c:v>0.36079523840696581</c:v>
                </c:pt>
                <c:pt idx="1672">
                  <c:v>0.36079523840696581</c:v>
                </c:pt>
                <c:pt idx="1673">
                  <c:v>0.36079523840696581</c:v>
                </c:pt>
                <c:pt idx="1674">
                  <c:v>0.36079523840696581</c:v>
                </c:pt>
                <c:pt idx="1675">
                  <c:v>0.36079523840696581</c:v>
                </c:pt>
                <c:pt idx="1676">
                  <c:v>0.36079523840696581</c:v>
                </c:pt>
                <c:pt idx="1677">
                  <c:v>0.36079523840696581</c:v>
                </c:pt>
                <c:pt idx="1678">
                  <c:v>0.36079523840696581</c:v>
                </c:pt>
                <c:pt idx="1679">
                  <c:v>0.36079523840696581</c:v>
                </c:pt>
                <c:pt idx="1680">
                  <c:v>0.36079523840696581</c:v>
                </c:pt>
                <c:pt idx="1681">
                  <c:v>0.36079523840696581</c:v>
                </c:pt>
                <c:pt idx="1682">
                  <c:v>0.36079523840696581</c:v>
                </c:pt>
                <c:pt idx="1683">
                  <c:v>0.36079523840696581</c:v>
                </c:pt>
                <c:pt idx="1684">
                  <c:v>0.36079523840696581</c:v>
                </c:pt>
                <c:pt idx="1685">
                  <c:v>0.36079523840696581</c:v>
                </c:pt>
                <c:pt idx="1686">
                  <c:v>0.36079523840696581</c:v>
                </c:pt>
                <c:pt idx="1687">
                  <c:v>0.36079523840696581</c:v>
                </c:pt>
                <c:pt idx="1688">
                  <c:v>0.36079523840696581</c:v>
                </c:pt>
                <c:pt idx="1689">
                  <c:v>0.36079523840696581</c:v>
                </c:pt>
                <c:pt idx="1690">
                  <c:v>0.36079523840696581</c:v>
                </c:pt>
                <c:pt idx="1691">
                  <c:v>0.36079523840696581</c:v>
                </c:pt>
                <c:pt idx="1692">
                  <c:v>0.36079523840696581</c:v>
                </c:pt>
                <c:pt idx="1693">
                  <c:v>0.36079523840696581</c:v>
                </c:pt>
                <c:pt idx="1694">
                  <c:v>0.36079523840696581</c:v>
                </c:pt>
                <c:pt idx="1695">
                  <c:v>0.36079523840696581</c:v>
                </c:pt>
                <c:pt idx="1696">
                  <c:v>0.36079523840696581</c:v>
                </c:pt>
                <c:pt idx="1697">
                  <c:v>0.36079523840696581</c:v>
                </c:pt>
                <c:pt idx="1698">
                  <c:v>0.36079523840696581</c:v>
                </c:pt>
                <c:pt idx="1699">
                  <c:v>0.36079523840696581</c:v>
                </c:pt>
                <c:pt idx="1700">
                  <c:v>0.36079523840696581</c:v>
                </c:pt>
                <c:pt idx="1701">
                  <c:v>0.36079523840696581</c:v>
                </c:pt>
                <c:pt idx="1702">
                  <c:v>0.36079523840696581</c:v>
                </c:pt>
                <c:pt idx="1703">
                  <c:v>0.36079523840696581</c:v>
                </c:pt>
                <c:pt idx="1704">
                  <c:v>0.36079523840696581</c:v>
                </c:pt>
                <c:pt idx="1705">
                  <c:v>0.36079523840696581</c:v>
                </c:pt>
                <c:pt idx="1706">
                  <c:v>0.36079523840696581</c:v>
                </c:pt>
                <c:pt idx="1707">
                  <c:v>0.36079523840696581</c:v>
                </c:pt>
                <c:pt idx="1708">
                  <c:v>0.36079523840696581</c:v>
                </c:pt>
                <c:pt idx="1709">
                  <c:v>0.36079523840696581</c:v>
                </c:pt>
                <c:pt idx="1710">
                  <c:v>0.36079523840696581</c:v>
                </c:pt>
                <c:pt idx="1711">
                  <c:v>0.36079523840696581</c:v>
                </c:pt>
                <c:pt idx="1712">
                  <c:v>0.36079523840696581</c:v>
                </c:pt>
                <c:pt idx="1713">
                  <c:v>0.36079523840696581</c:v>
                </c:pt>
                <c:pt idx="1714">
                  <c:v>0.36079523840696581</c:v>
                </c:pt>
                <c:pt idx="1715">
                  <c:v>0.36079523840696581</c:v>
                </c:pt>
                <c:pt idx="1716">
                  <c:v>0.36079523840696581</c:v>
                </c:pt>
                <c:pt idx="1717">
                  <c:v>0.36079523840696581</c:v>
                </c:pt>
                <c:pt idx="1718">
                  <c:v>0.36079523840696581</c:v>
                </c:pt>
                <c:pt idx="1719">
                  <c:v>0.36079523840696581</c:v>
                </c:pt>
                <c:pt idx="1720">
                  <c:v>0.36079523840696581</c:v>
                </c:pt>
                <c:pt idx="1721">
                  <c:v>0.36079523840696581</c:v>
                </c:pt>
                <c:pt idx="1722">
                  <c:v>0.36079523840696581</c:v>
                </c:pt>
                <c:pt idx="1723">
                  <c:v>0.36079523840696581</c:v>
                </c:pt>
                <c:pt idx="1724">
                  <c:v>0.36079523840696581</c:v>
                </c:pt>
                <c:pt idx="1725">
                  <c:v>0.36079523840696581</c:v>
                </c:pt>
                <c:pt idx="1726">
                  <c:v>0.36079523840696581</c:v>
                </c:pt>
                <c:pt idx="1727">
                  <c:v>0.36079523840696581</c:v>
                </c:pt>
                <c:pt idx="1728">
                  <c:v>0.36079523840696581</c:v>
                </c:pt>
                <c:pt idx="1729">
                  <c:v>0.36079523840696581</c:v>
                </c:pt>
                <c:pt idx="1730">
                  <c:v>0.36079523840696581</c:v>
                </c:pt>
                <c:pt idx="1731">
                  <c:v>0.36079523840696581</c:v>
                </c:pt>
                <c:pt idx="1732">
                  <c:v>0.36079523840696581</c:v>
                </c:pt>
                <c:pt idx="1733">
                  <c:v>0.36079523840696581</c:v>
                </c:pt>
                <c:pt idx="1734">
                  <c:v>0.36079523840696581</c:v>
                </c:pt>
                <c:pt idx="1735">
                  <c:v>0.36079523840696581</c:v>
                </c:pt>
                <c:pt idx="1736">
                  <c:v>0.36079523840696581</c:v>
                </c:pt>
                <c:pt idx="1737">
                  <c:v>0.36079523840696581</c:v>
                </c:pt>
                <c:pt idx="1738">
                  <c:v>0.36079523840696581</c:v>
                </c:pt>
                <c:pt idx="1739">
                  <c:v>0.36079523840696581</c:v>
                </c:pt>
                <c:pt idx="1740">
                  <c:v>0.36079523840696581</c:v>
                </c:pt>
                <c:pt idx="1741">
                  <c:v>0.36079523840696581</c:v>
                </c:pt>
                <c:pt idx="1742">
                  <c:v>0.36079523840696581</c:v>
                </c:pt>
                <c:pt idx="1743">
                  <c:v>0.36079523840696581</c:v>
                </c:pt>
                <c:pt idx="1744">
                  <c:v>0.36079523840696581</c:v>
                </c:pt>
                <c:pt idx="1745">
                  <c:v>0.36079523840696581</c:v>
                </c:pt>
                <c:pt idx="1746">
                  <c:v>0.36079523840696581</c:v>
                </c:pt>
                <c:pt idx="1747">
                  <c:v>0.36079523840696581</c:v>
                </c:pt>
                <c:pt idx="1748">
                  <c:v>0.36079523840696581</c:v>
                </c:pt>
                <c:pt idx="1749">
                  <c:v>0.36079523840696581</c:v>
                </c:pt>
                <c:pt idx="1750">
                  <c:v>0.36079523840696581</c:v>
                </c:pt>
                <c:pt idx="1751">
                  <c:v>0.36079523840696581</c:v>
                </c:pt>
                <c:pt idx="1752">
                  <c:v>0.36079523840696581</c:v>
                </c:pt>
                <c:pt idx="1753">
                  <c:v>0.36079523840696581</c:v>
                </c:pt>
                <c:pt idx="1754">
                  <c:v>0.36079523840696581</c:v>
                </c:pt>
                <c:pt idx="1755">
                  <c:v>0.36079523840696581</c:v>
                </c:pt>
                <c:pt idx="1756">
                  <c:v>0.36079523840696581</c:v>
                </c:pt>
                <c:pt idx="1757">
                  <c:v>0.36079523840696581</c:v>
                </c:pt>
                <c:pt idx="1758">
                  <c:v>0.36079523840696581</c:v>
                </c:pt>
                <c:pt idx="1759">
                  <c:v>0.36079523840696581</c:v>
                </c:pt>
                <c:pt idx="1760">
                  <c:v>0.36079523840696581</c:v>
                </c:pt>
                <c:pt idx="1761">
                  <c:v>0.36079523840696581</c:v>
                </c:pt>
                <c:pt idx="1762">
                  <c:v>0.36079523840696581</c:v>
                </c:pt>
                <c:pt idx="1763">
                  <c:v>0.36079523840696581</c:v>
                </c:pt>
                <c:pt idx="1764">
                  <c:v>0.36079523840696581</c:v>
                </c:pt>
                <c:pt idx="1765">
                  <c:v>0.36079523840696581</c:v>
                </c:pt>
                <c:pt idx="1766">
                  <c:v>0.36079523840696581</c:v>
                </c:pt>
                <c:pt idx="1767">
                  <c:v>0.36079523840696581</c:v>
                </c:pt>
                <c:pt idx="1768">
                  <c:v>0.36079523840696581</c:v>
                </c:pt>
                <c:pt idx="1769">
                  <c:v>0.36079523840696581</c:v>
                </c:pt>
                <c:pt idx="1770">
                  <c:v>0.36079523840696581</c:v>
                </c:pt>
                <c:pt idx="1771">
                  <c:v>0.36079523840696581</c:v>
                </c:pt>
                <c:pt idx="1772">
                  <c:v>0.36079523840696581</c:v>
                </c:pt>
                <c:pt idx="1773">
                  <c:v>0.36079523840696581</c:v>
                </c:pt>
                <c:pt idx="1774">
                  <c:v>0.36079523840696581</c:v>
                </c:pt>
                <c:pt idx="1775">
                  <c:v>0.36079523840696581</c:v>
                </c:pt>
                <c:pt idx="1776">
                  <c:v>0.36079523840696581</c:v>
                </c:pt>
                <c:pt idx="1777">
                  <c:v>0.36079523840696581</c:v>
                </c:pt>
                <c:pt idx="1778">
                  <c:v>0.36079523840696581</c:v>
                </c:pt>
                <c:pt idx="1779">
                  <c:v>0.36079523840696581</c:v>
                </c:pt>
                <c:pt idx="1780">
                  <c:v>0.36079523840696581</c:v>
                </c:pt>
                <c:pt idx="1781">
                  <c:v>0.36079523840696581</c:v>
                </c:pt>
                <c:pt idx="1782">
                  <c:v>0.36079523840696581</c:v>
                </c:pt>
                <c:pt idx="1783">
                  <c:v>0.36079523840696581</c:v>
                </c:pt>
                <c:pt idx="1784">
                  <c:v>0.36079523840696581</c:v>
                </c:pt>
                <c:pt idx="1785">
                  <c:v>0.36079523840696581</c:v>
                </c:pt>
                <c:pt idx="1786">
                  <c:v>0.36079523840696581</c:v>
                </c:pt>
                <c:pt idx="1787">
                  <c:v>0.36079523840696581</c:v>
                </c:pt>
                <c:pt idx="1788">
                  <c:v>0.36079523840696581</c:v>
                </c:pt>
                <c:pt idx="1789">
                  <c:v>0.36079523840696581</c:v>
                </c:pt>
                <c:pt idx="1790">
                  <c:v>0.36079523840696581</c:v>
                </c:pt>
                <c:pt idx="1791">
                  <c:v>0.36079523840696581</c:v>
                </c:pt>
                <c:pt idx="1792">
                  <c:v>0.36079523840696581</c:v>
                </c:pt>
                <c:pt idx="1793">
                  <c:v>0.36079523840696581</c:v>
                </c:pt>
                <c:pt idx="1794">
                  <c:v>0.36079523840696581</c:v>
                </c:pt>
                <c:pt idx="1795">
                  <c:v>0.36079523840696581</c:v>
                </c:pt>
                <c:pt idx="1796">
                  <c:v>0.36079523840696581</c:v>
                </c:pt>
                <c:pt idx="1797">
                  <c:v>0.36079523840696581</c:v>
                </c:pt>
                <c:pt idx="1798">
                  <c:v>0.36079523840696581</c:v>
                </c:pt>
                <c:pt idx="1799">
                  <c:v>0.36079523840696581</c:v>
                </c:pt>
                <c:pt idx="1800">
                  <c:v>0.36079523840696581</c:v>
                </c:pt>
                <c:pt idx="1801">
                  <c:v>0.36079523840696581</c:v>
                </c:pt>
                <c:pt idx="1802">
                  <c:v>0.36079523840696581</c:v>
                </c:pt>
                <c:pt idx="1803">
                  <c:v>0.36079523840696581</c:v>
                </c:pt>
                <c:pt idx="1804">
                  <c:v>0.36079523840696581</c:v>
                </c:pt>
                <c:pt idx="1805">
                  <c:v>0.36079523840696581</c:v>
                </c:pt>
                <c:pt idx="1806">
                  <c:v>0.36079523840696581</c:v>
                </c:pt>
                <c:pt idx="1807">
                  <c:v>0.36079523840696581</c:v>
                </c:pt>
                <c:pt idx="1808">
                  <c:v>0.36079523840696581</c:v>
                </c:pt>
                <c:pt idx="1809">
                  <c:v>0.36079523840696581</c:v>
                </c:pt>
                <c:pt idx="1810">
                  <c:v>0.36079523840696581</c:v>
                </c:pt>
                <c:pt idx="1811">
                  <c:v>0.36079523840696581</c:v>
                </c:pt>
                <c:pt idx="1812">
                  <c:v>0.36079523840696581</c:v>
                </c:pt>
                <c:pt idx="1813">
                  <c:v>0.36079523840696581</c:v>
                </c:pt>
                <c:pt idx="1814">
                  <c:v>0.36079523840696581</c:v>
                </c:pt>
                <c:pt idx="1815">
                  <c:v>0.36079523840696581</c:v>
                </c:pt>
                <c:pt idx="1816">
                  <c:v>0.36079523840696581</c:v>
                </c:pt>
                <c:pt idx="1817">
                  <c:v>0.36079523840696581</c:v>
                </c:pt>
                <c:pt idx="1818">
                  <c:v>0.36079523840696581</c:v>
                </c:pt>
                <c:pt idx="1819">
                  <c:v>0.36079523840696581</c:v>
                </c:pt>
                <c:pt idx="1820">
                  <c:v>0.36079523840696581</c:v>
                </c:pt>
                <c:pt idx="1821">
                  <c:v>0.36079523840696581</c:v>
                </c:pt>
                <c:pt idx="1822">
                  <c:v>0.36079523840696581</c:v>
                </c:pt>
                <c:pt idx="1823">
                  <c:v>0.36079523840696581</c:v>
                </c:pt>
                <c:pt idx="1824">
                  <c:v>0.36079523840696581</c:v>
                </c:pt>
                <c:pt idx="1825">
                  <c:v>0.36079523840696581</c:v>
                </c:pt>
                <c:pt idx="1826">
                  <c:v>0.36079523840696581</c:v>
                </c:pt>
                <c:pt idx="1827">
                  <c:v>0.36079523840696581</c:v>
                </c:pt>
                <c:pt idx="1828">
                  <c:v>0.36079523840696581</c:v>
                </c:pt>
                <c:pt idx="1829">
                  <c:v>0.36079523840696581</c:v>
                </c:pt>
                <c:pt idx="1830">
                  <c:v>0.36079523840696581</c:v>
                </c:pt>
                <c:pt idx="1831">
                  <c:v>0.36079523840696581</c:v>
                </c:pt>
                <c:pt idx="1832">
                  <c:v>0.36079523840696581</c:v>
                </c:pt>
                <c:pt idx="1833">
                  <c:v>0.36079523840696581</c:v>
                </c:pt>
                <c:pt idx="1834">
                  <c:v>0.36079523840696581</c:v>
                </c:pt>
                <c:pt idx="1835">
                  <c:v>0.36079523840696581</c:v>
                </c:pt>
                <c:pt idx="1836">
                  <c:v>0.36079523840696581</c:v>
                </c:pt>
                <c:pt idx="1837">
                  <c:v>0.36079523840696581</c:v>
                </c:pt>
                <c:pt idx="1838">
                  <c:v>0.36079523840696581</c:v>
                </c:pt>
                <c:pt idx="1839">
                  <c:v>0.36079523840696581</c:v>
                </c:pt>
                <c:pt idx="1840">
                  <c:v>0.36079523840696581</c:v>
                </c:pt>
                <c:pt idx="1841">
                  <c:v>0.36079523840696581</c:v>
                </c:pt>
                <c:pt idx="1842">
                  <c:v>0.36079523840696581</c:v>
                </c:pt>
                <c:pt idx="1843">
                  <c:v>0.36079523840696581</c:v>
                </c:pt>
                <c:pt idx="1844">
                  <c:v>0.36079523840696581</c:v>
                </c:pt>
                <c:pt idx="1845">
                  <c:v>0.36079523840696581</c:v>
                </c:pt>
                <c:pt idx="1846">
                  <c:v>0.36079523840696581</c:v>
                </c:pt>
                <c:pt idx="1847">
                  <c:v>0.36079523840696581</c:v>
                </c:pt>
                <c:pt idx="1848">
                  <c:v>0.36079523840696581</c:v>
                </c:pt>
                <c:pt idx="1849">
                  <c:v>0.36079523840696581</c:v>
                </c:pt>
                <c:pt idx="1850">
                  <c:v>0.36079523840696581</c:v>
                </c:pt>
                <c:pt idx="1851">
                  <c:v>0.36079523840696581</c:v>
                </c:pt>
                <c:pt idx="1852">
                  <c:v>0.36079523840696581</c:v>
                </c:pt>
                <c:pt idx="1853">
                  <c:v>0.36079523840696581</c:v>
                </c:pt>
                <c:pt idx="1854">
                  <c:v>0.36079523840696581</c:v>
                </c:pt>
                <c:pt idx="1855">
                  <c:v>0.36079523840696581</c:v>
                </c:pt>
                <c:pt idx="1856">
                  <c:v>0.36079523840696581</c:v>
                </c:pt>
                <c:pt idx="1857">
                  <c:v>0.36079523840696581</c:v>
                </c:pt>
                <c:pt idx="1858">
                  <c:v>0.36079523840696581</c:v>
                </c:pt>
                <c:pt idx="1859">
                  <c:v>0.36079523840696581</c:v>
                </c:pt>
                <c:pt idx="1860">
                  <c:v>0.36079523840696581</c:v>
                </c:pt>
                <c:pt idx="1861">
                  <c:v>0.36079523840696581</c:v>
                </c:pt>
                <c:pt idx="1862">
                  <c:v>0.36079523840696581</c:v>
                </c:pt>
                <c:pt idx="1863">
                  <c:v>0.36079523840696581</c:v>
                </c:pt>
                <c:pt idx="1864">
                  <c:v>0.36079523840696581</c:v>
                </c:pt>
                <c:pt idx="1865">
                  <c:v>0.36079523840696581</c:v>
                </c:pt>
                <c:pt idx="1866">
                  <c:v>0.36079523840696581</c:v>
                </c:pt>
                <c:pt idx="1867">
                  <c:v>0.36079523840696581</c:v>
                </c:pt>
                <c:pt idx="1868">
                  <c:v>0.36079523840696581</c:v>
                </c:pt>
                <c:pt idx="1869">
                  <c:v>0.36079523840696581</c:v>
                </c:pt>
                <c:pt idx="1870">
                  <c:v>0.36079523840696581</c:v>
                </c:pt>
                <c:pt idx="1871">
                  <c:v>0.36079523840696581</c:v>
                </c:pt>
                <c:pt idx="1872">
                  <c:v>0.36079523840696581</c:v>
                </c:pt>
                <c:pt idx="1873">
                  <c:v>0.36079523840696581</c:v>
                </c:pt>
                <c:pt idx="1874">
                  <c:v>0.36079523840696581</c:v>
                </c:pt>
                <c:pt idx="1875">
                  <c:v>0.36079523840696581</c:v>
                </c:pt>
                <c:pt idx="1876">
                  <c:v>0.36079523840696581</c:v>
                </c:pt>
                <c:pt idx="1877">
                  <c:v>0.36079523840696581</c:v>
                </c:pt>
                <c:pt idx="1878">
                  <c:v>0.36079523840696581</c:v>
                </c:pt>
                <c:pt idx="1879">
                  <c:v>0.36079523840696581</c:v>
                </c:pt>
                <c:pt idx="1880">
                  <c:v>0.36079523840696581</c:v>
                </c:pt>
                <c:pt idx="1881">
                  <c:v>0.36079523840696581</c:v>
                </c:pt>
                <c:pt idx="1882">
                  <c:v>0.36079523840696581</c:v>
                </c:pt>
                <c:pt idx="1883">
                  <c:v>0.36079523840696581</c:v>
                </c:pt>
                <c:pt idx="1884">
                  <c:v>0.36079523840696581</c:v>
                </c:pt>
                <c:pt idx="1885">
                  <c:v>0.36079523840696581</c:v>
                </c:pt>
                <c:pt idx="1886">
                  <c:v>0.36079523840696581</c:v>
                </c:pt>
                <c:pt idx="1887">
                  <c:v>0.36079523840696581</c:v>
                </c:pt>
                <c:pt idx="1888">
                  <c:v>0.36079523840696581</c:v>
                </c:pt>
                <c:pt idx="1889">
                  <c:v>0.36079523840696581</c:v>
                </c:pt>
                <c:pt idx="1890">
                  <c:v>0.36079523840696581</c:v>
                </c:pt>
                <c:pt idx="1891">
                  <c:v>0.36079523840696581</c:v>
                </c:pt>
                <c:pt idx="1892">
                  <c:v>0.36079523840696581</c:v>
                </c:pt>
                <c:pt idx="1893">
                  <c:v>0.36079523840696581</c:v>
                </c:pt>
                <c:pt idx="1894">
                  <c:v>0.36079523840696581</c:v>
                </c:pt>
                <c:pt idx="1895">
                  <c:v>0.36079523840696581</c:v>
                </c:pt>
                <c:pt idx="1896">
                  <c:v>0.36079523840696581</c:v>
                </c:pt>
                <c:pt idx="1897">
                  <c:v>0.36079523840696581</c:v>
                </c:pt>
                <c:pt idx="1898">
                  <c:v>0.36079523840696581</c:v>
                </c:pt>
                <c:pt idx="1899">
                  <c:v>0.36079523840696581</c:v>
                </c:pt>
                <c:pt idx="1900">
                  <c:v>0.36079523840696581</c:v>
                </c:pt>
                <c:pt idx="1901">
                  <c:v>0.36079523840696581</c:v>
                </c:pt>
                <c:pt idx="1902">
                  <c:v>0.36079523840696581</c:v>
                </c:pt>
                <c:pt idx="1903">
                  <c:v>0.36079523840696581</c:v>
                </c:pt>
                <c:pt idx="1904">
                  <c:v>0.36079523840696581</c:v>
                </c:pt>
                <c:pt idx="1905">
                  <c:v>0.36079523840696581</c:v>
                </c:pt>
                <c:pt idx="1906">
                  <c:v>0.36079523840696581</c:v>
                </c:pt>
                <c:pt idx="1907">
                  <c:v>0.36079523840696581</c:v>
                </c:pt>
                <c:pt idx="1908">
                  <c:v>0.36079523840696581</c:v>
                </c:pt>
                <c:pt idx="1909">
                  <c:v>0.36079523840696581</c:v>
                </c:pt>
                <c:pt idx="1910">
                  <c:v>0.36079523840696581</c:v>
                </c:pt>
                <c:pt idx="1911">
                  <c:v>0.36079523840696581</c:v>
                </c:pt>
                <c:pt idx="1912">
                  <c:v>0.36079523840696581</c:v>
                </c:pt>
                <c:pt idx="1913">
                  <c:v>0.36079523840696581</c:v>
                </c:pt>
                <c:pt idx="1914">
                  <c:v>0.36079523840696581</c:v>
                </c:pt>
                <c:pt idx="1915">
                  <c:v>0.36079523840696581</c:v>
                </c:pt>
                <c:pt idx="1916">
                  <c:v>0.36079523840696581</c:v>
                </c:pt>
                <c:pt idx="1917">
                  <c:v>0.36079523840696581</c:v>
                </c:pt>
                <c:pt idx="1918">
                  <c:v>0.36079523840696581</c:v>
                </c:pt>
                <c:pt idx="1919">
                  <c:v>0.36079523840696581</c:v>
                </c:pt>
                <c:pt idx="1920">
                  <c:v>0.36079523840696581</c:v>
                </c:pt>
                <c:pt idx="1921">
                  <c:v>0.36079523840696581</c:v>
                </c:pt>
                <c:pt idx="1922">
                  <c:v>0.36079523840696581</c:v>
                </c:pt>
                <c:pt idx="1923">
                  <c:v>0.36079523840696581</c:v>
                </c:pt>
                <c:pt idx="1924">
                  <c:v>0.36079523840696581</c:v>
                </c:pt>
                <c:pt idx="1925">
                  <c:v>0.36079523840696581</c:v>
                </c:pt>
                <c:pt idx="1926">
                  <c:v>0.36079523840696581</c:v>
                </c:pt>
                <c:pt idx="1927">
                  <c:v>0.36079523840696581</c:v>
                </c:pt>
                <c:pt idx="1928">
                  <c:v>0.36079523840696581</c:v>
                </c:pt>
                <c:pt idx="1929">
                  <c:v>0.36079523840696581</c:v>
                </c:pt>
                <c:pt idx="1930">
                  <c:v>0.36079523840696581</c:v>
                </c:pt>
                <c:pt idx="1931">
                  <c:v>0.36079523840696581</c:v>
                </c:pt>
                <c:pt idx="1932">
                  <c:v>0.36079523840696581</c:v>
                </c:pt>
                <c:pt idx="1933">
                  <c:v>0.36079523840696581</c:v>
                </c:pt>
                <c:pt idx="1934">
                  <c:v>0.36079523840696581</c:v>
                </c:pt>
                <c:pt idx="1935">
                  <c:v>0.36079523840696581</c:v>
                </c:pt>
                <c:pt idx="1936">
                  <c:v>0.36079523840696581</c:v>
                </c:pt>
                <c:pt idx="1937">
                  <c:v>0.36079523840696581</c:v>
                </c:pt>
                <c:pt idx="1938">
                  <c:v>0.36079523840696581</c:v>
                </c:pt>
                <c:pt idx="1939">
                  <c:v>0.36079523840696581</c:v>
                </c:pt>
                <c:pt idx="1940">
                  <c:v>0.36079523840696581</c:v>
                </c:pt>
                <c:pt idx="1941">
                  <c:v>0.36079523840696581</c:v>
                </c:pt>
                <c:pt idx="1942">
                  <c:v>0.36079523840696581</c:v>
                </c:pt>
                <c:pt idx="1943">
                  <c:v>0.36079523840696581</c:v>
                </c:pt>
                <c:pt idx="1944">
                  <c:v>0.36079523840696581</c:v>
                </c:pt>
                <c:pt idx="1945">
                  <c:v>0.36079523840696581</c:v>
                </c:pt>
                <c:pt idx="1946">
                  <c:v>0.36079523840696581</c:v>
                </c:pt>
                <c:pt idx="1947">
                  <c:v>0.36079523840696581</c:v>
                </c:pt>
                <c:pt idx="1948">
                  <c:v>0.36079523840696581</c:v>
                </c:pt>
                <c:pt idx="1949">
                  <c:v>0.36079523840696581</c:v>
                </c:pt>
                <c:pt idx="1950">
                  <c:v>0.36079523840696581</c:v>
                </c:pt>
                <c:pt idx="1951">
                  <c:v>0.36079523840696581</c:v>
                </c:pt>
                <c:pt idx="1952">
                  <c:v>0.36079523840696581</c:v>
                </c:pt>
                <c:pt idx="1953">
                  <c:v>0.36079523840696581</c:v>
                </c:pt>
                <c:pt idx="1954">
                  <c:v>0.36079523840696581</c:v>
                </c:pt>
                <c:pt idx="1955">
                  <c:v>0.36079523840696581</c:v>
                </c:pt>
                <c:pt idx="1956">
                  <c:v>0.36079523840696581</c:v>
                </c:pt>
                <c:pt idx="1957">
                  <c:v>0.36079523840696581</c:v>
                </c:pt>
                <c:pt idx="1958">
                  <c:v>0.36079523840696581</c:v>
                </c:pt>
                <c:pt idx="1959">
                  <c:v>0.36079523840696581</c:v>
                </c:pt>
                <c:pt idx="1960">
                  <c:v>0.36079523840696581</c:v>
                </c:pt>
                <c:pt idx="1961">
                  <c:v>0.36079523840696581</c:v>
                </c:pt>
                <c:pt idx="1962">
                  <c:v>0.36079523840696581</c:v>
                </c:pt>
                <c:pt idx="1963">
                  <c:v>0.36079523840696581</c:v>
                </c:pt>
                <c:pt idx="1964">
                  <c:v>0.36079523840696581</c:v>
                </c:pt>
                <c:pt idx="1965">
                  <c:v>0.36079523840696581</c:v>
                </c:pt>
                <c:pt idx="1966">
                  <c:v>0.36079523840696581</c:v>
                </c:pt>
                <c:pt idx="1967">
                  <c:v>0.36079523840696581</c:v>
                </c:pt>
                <c:pt idx="1968">
                  <c:v>0.36079523840696581</c:v>
                </c:pt>
                <c:pt idx="1969">
                  <c:v>0.36079523840696581</c:v>
                </c:pt>
                <c:pt idx="1970">
                  <c:v>0.36079523840696581</c:v>
                </c:pt>
                <c:pt idx="1971">
                  <c:v>0.36079523840696581</c:v>
                </c:pt>
                <c:pt idx="1972">
                  <c:v>0.36079523840696581</c:v>
                </c:pt>
                <c:pt idx="1973">
                  <c:v>0.36079523840696581</c:v>
                </c:pt>
                <c:pt idx="1974">
                  <c:v>0.36079523840696581</c:v>
                </c:pt>
                <c:pt idx="1975">
                  <c:v>0.36079523840696581</c:v>
                </c:pt>
                <c:pt idx="1976">
                  <c:v>0.36079523840696581</c:v>
                </c:pt>
                <c:pt idx="1977">
                  <c:v>0.36079523840696581</c:v>
                </c:pt>
                <c:pt idx="1978">
                  <c:v>0.36079523840696581</c:v>
                </c:pt>
                <c:pt idx="1979">
                  <c:v>0.36079523840696581</c:v>
                </c:pt>
                <c:pt idx="1980">
                  <c:v>0.36079523840696581</c:v>
                </c:pt>
                <c:pt idx="1981">
                  <c:v>0.36079523840696581</c:v>
                </c:pt>
                <c:pt idx="1982">
                  <c:v>0.36079523840696581</c:v>
                </c:pt>
                <c:pt idx="1983">
                  <c:v>0.36079523840696581</c:v>
                </c:pt>
                <c:pt idx="1984">
                  <c:v>0.36079523840696581</c:v>
                </c:pt>
                <c:pt idx="1985">
                  <c:v>0.36079523840696581</c:v>
                </c:pt>
                <c:pt idx="1986">
                  <c:v>0.36079523840696581</c:v>
                </c:pt>
                <c:pt idx="1987">
                  <c:v>0.36079523840696581</c:v>
                </c:pt>
                <c:pt idx="1988">
                  <c:v>0.36079523840696581</c:v>
                </c:pt>
                <c:pt idx="1989">
                  <c:v>0.36079523840696581</c:v>
                </c:pt>
                <c:pt idx="1990">
                  <c:v>0.36079523840696581</c:v>
                </c:pt>
                <c:pt idx="1991">
                  <c:v>0.36079523840696581</c:v>
                </c:pt>
                <c:pt idx="1992">
                  <c:v>0.36079523840696581</c:v>
                </c:pt>
                <c:pt idx="1993">
                  <c:v>0.36079523840696581</c:v>
                </c:pt>
                <c:pt idx="1994">
                  <c:v>0.36079523840696581</c:v>
                </c:pt>
                <c:pt idx="1995">
                  <c:v>0.36079523840696581</c:v>
                </c:pt>
                <c:pt idx="1996">
                  <c:v>0.36079523840696581</c:v>
                </c:pt>
                <c:pt idx="1997">
                  <c:v>0.36079523840696581</c:v>
                </c:pt>
                <c:pt idx="1998">
                  <c:v>0.36079523840696581</c:v>
                </c:pt>
                <c:pt idx="1999">
                  <c:v>0.36079523840696581</c:v>
                </c:pt>
                <c:pt idx="2000">
                  <c:v>0.36079523840696581</c:v>
                </c:pt>
                <c:pt idx="2001">
                  <c:v>0.36079523840696581</c:v>
                </c:pt>
                <c:pt idx="2002">
                  <c:v>0.36079523840696581</c:v>
                </c:pt>
                <c:pt idx="2003">
                  <c:v>0.36079523840696581</c:v>
                </c:pt>
                <c:pt idx="2004">
                  <c:v>0.36079523840696581</c:v>
                </c:pt>
                <c:pt idx="2005">
                  <c:v>0.36079523840696581</c:v>
                </c:pt>
                <c:pt idx="2006">
                  <c:v>0.36079523840696581</c:v>
                </c:pt>
                <c:pt idx="2007">
                  <c:v>0.36079523840696581</c:v>
                </c:pt>
                <c:pt idx="2008">
                  <c:v>0.36079523840696581</c:v>
                </c:pt>
                <c:pt idx="2009">
                  <c:v>0.36079523840696581</c:v>
                </c:pt>
                <c:pt idx="2010">
                  <c:v>0.36079523840696581</c:v>
                </c:pt>
                <c:pt idx="2011">
                  <c:v>0.36079523840696581</c:v>
                </c:pt>
                <c:pt idx="2012">
                  <c:v>0.36079523840696581</c:v>
                </c:pt>
                <c:pt idx="2013">
                  <c:v>0.36079523840696581</c:v>
                </c:pt>
                <c:pt idx="2014">
                  <c:v>0.36079523840696581</c:v>
                </c:pt>
                <c:pt idx="2015">
                  <c:v>0.36079523840696581</c:v>
                </c:pt>
                <c:pt idx="2016">
                  <c:v>0.36079523840696581</c:v>
                </c:pt>
                <c:pt idx="2017">
                  <c:v>0.36079523840696581</c:v>
                </c:pt>
                <c:pt idx="2018">
                  <c:v>0.36079523840696581</c:v>
                </c:pt>
                <c:pt idx="2019">
                  <c:v>0.36079523840696581</c:v>
                </c:pt>
                <c:pt idx="2020">
                  <c:v>0.36079523840696581</c:v>
                </c:pt>
                <c:pt idx="2021">
                  <c:v>0.36079523840696581</c:v>
                </c:pt>
                <c:pt idx="2022">
                  <c:v>0.36079523840696581</c:v>
                </c:pt>
                <c:pt idx="2023">
                  <c:v>0.36079523840696581</c:v>
                </c:pt>
                <c:pt idx="2024">
                  <c:v>0.36079523840696581</c:v>
                </c:pt>
                <c:pt idx="2025">
                  <c:v>0.36079523840696581</c:v>
                </c:pt>
                <c:pt idx="2026">
                  <c:v>0.36079523840696581</c:v>
                </c:pt>
                <c:pt idx="2027">
                  <c:v>0.36079523840696581</c:v>
                </c:pt>
                <c:pt idx="2028">
                  <c:v>0.36079523840696581</c:v>
                </c:pt>
                <c:pt idx="2029">
                  <c:v>0.36079523840696581</c:v>
                </c:pt>
                <c:pt idx="2030">
                  <c:v>0.36079523840696581</c:v>
                </c:pt>
                <c:pt idx="2031">
                  <c:v>0.36079523840696581</c:v>
                </c:pt>
                <c:pt idx="2032">
                  <c:v>0.36079523840696581</c:v>
                </c:pt>
                <c:pt idx="2033">
                  <c:v>0.36079523840696581</c:v>
                </c:pt>
                <c:pt idx="2034">
                  <c:v>0.36079523840696581</c:v>
                </c:pt>
                <c:pt idx="2035">
                  <c:v>0.36079523840696581</c:v>
                </c:pt>
                <c:pt idx="2036">
                  <c:v>0.36079523840696581</c:v>
                </c:pt>
                <c:pt idx="2037">
                  <c:v>0.36079523840696581</c:v>
                </c:pt>
                <c:pt idx="2038">
                  <c:v>0.36079523840696581</c:v>
                </c:pt>
                <c:pt idx="2039">
                  <c:v>0.36079523840696581</c:v>
                </c:pt>
                <c:pt idx="2040">
                  <c:v>0.36079523840696581</c:v>
                </c:pt>
                <c:pt idx="2041">
                  <c:v>0.36079523840696581</c:v>
                </c:pt>
                <c:pt idx="2042">
                  <c:v>0.36079523840696581</c:v>
                </c:pt>
                <c:pt idx="2043">
                  <c:v>0.36079523840696581</c:v>
                </c:pt>
                <c:pt idx="2044">
                  <c:v>0.36079523840696581</c:v>
                </c:pt>
                <c:pt idx="2045">
                  <c:v>0.36079523840696581</c:v>
                </c:pt>
                <c:pt idx="2046">
                  <c:v>0.36079523840696581</c:v>
                </c:pt>
                <c:pt idx="2047">
                  <c:v>0.36079523840696581</c:v>
                </c:pt>
                <c:pt idx="2048">
                  <c:v>0.36079523840696581</c:v>
                </c:pt>
                <c:pt idx="2049">
                  <c:v>0.36079523840696581</c:v>
                </c:pt>
                <c:pt idx="2050">
                  <c:v>0.36079523840696581</c:v>
                </c:pt>
                <c:pt idx="2051">
                  <c:v>0.36079523840696581</c:v>
                </c:pt>
                <c:pt idx="2052">
                  <c:v>0.36079523840696581</c:v>
                </c:pt>
                <c:pt idx="2053">
                  <c:v>0.36079523840696581</c:v>
                </c:pt>
                <c:pt idx="2054">
                  <c:v>0.36079523840696581</c:v>
                </c:pt>
                <c:pt idx="2055">
                  <c:v>0.36079523840696581</c:v>
                </c:pt>
                <c:pt idx="2056">
                  <c:v>0.36079523840696581</c:v>
                </c:pt>
                <c:pt idx="2057">
                  <c:v>0.36079523840696581</c:v>
                </c:pt>
                <c:pt idx="2058">
                  <c:v>0.36079523840696581</c:v>
                </c:pt>
                <c:pt idx="2059">
                  <c:v>0.36079523840696581</c:v>
                </c:pt>
                <c:pt idx="2060">
                  <c:v>0.36079523840696581</c:v>
                </c:pt>
                <c:pt idx="2061">
                  <c:v>0.36079523840696581</c:v>
                </c:pt>
                <c:pt idx="2062">
                  <c:v>0.36079523840696581</c:v>
                </c:pt>
                <c:pt idx="2063">
                  <c:v>0.36079523840696581</c:v>
                </c:pt>
                <c:pt idx="2064">
                  <c:v>0.36079523840696581</c:v>
                </c:pt>
                <c:pt idx="2065">
                  <c:v>0.36079523840696581</c:v>
                </c:pt>
                <c:pt idx="2066">
                  <c:v>0.36079523840696581</c:v>
                </c:pt>
                <c:pt idx="2067">
                  <c:v>0.36079523840696581</c:v>
                </c:pt>
                <c:pt idx="2068">
                  <c:v>0.36079523840696581</c:v>
                </c:pt>
                <c:pt idx="2069">
                  <c:v>0.36079523840696581</c:v>
                </c:pt>
                <c:pt idx="2070">
                  <c:v>0.36079523840696581</c:v>
                </c:pt>
                <c:pt idx="2071">
                  <c:v>0.36079523840696581</c:v>
                </c:pt>
                <c:pt idx="2072">
                  <c:v>0.36079523840696581</c:v>
                </c:pt>
                <c:pt idx="2073">
                  <c:v>0.36079523840696581</c:v>
                </c:pt>
                <c:pt idx="2074">
                  <c:v>0.36079523840696581</c:v>
                </c:pt>
                <c:pt idx="2075">
                  <c:v>0.36079523840696581</c:v>
                </c:pt>
                <c:pt idx="2076">
                  <c:v>0.36079523840696581</c:v>
                </c:pt>
                <c:pt idx="2077">
                  <c:v>0.36079523840696581</c:v>
                </c:pt>
                <c:pt idx="2078">
                  <c:v>0.36079523840696581</c:v>
                </c:pt>
                <c:pt idx="2079">
                  <c:v>0.36079523840696581</c:v>
                </c:pt>
                <c:pt idx="2080">
                  <c:v>0.36079523840696581</c:v>
                </c:pt>
                <c:pt idx="2081">
                  <c:v>0.36079523840696581</c:v>
                </c:pt>
                <c:pt idx="2082">
                  <c:v>0.36079523840696581</c:v>
                </c:pt>
                <c:pt idx="2083">
                  <c:v>0.36079523840696581</c:v>
                </c:pt>
                <c:pt idx="2084">
                  <c:v>0.36079523840696581</c:v>
                </c:pt>
                <c:pt idx="2085">
                  <c:v>0.36079523840696581</c:v>
                </c:pt>
                <c:pt idx="2086">
                  <c:v>0.36079523840696581</c:v>
                </c:pt>
                <c:pt idx="2087">
                  <c:v>0.36079523840696581</c:v>
                </c:pt>
                <c:pt idx="2088">
                  <c:v>0.36079523840696581</c:v>
                </c:pt>
                <c:pt idx="2089">
                  <c:v>0.36079523840696581</c:v>
                </c:pt>
                <c:pt idx="2090">
                  <c:v>0.36079523840696581</c:v>
                </c:pt>
                <c:pt idx="2091">
                  <c:v>0.36079523840696581</c:v>
                </c:pt>
                <c:pt idx="2092">
                  <c:v>0.36079523840696581</c:v>
                </c:pt>
                <c:pt idx="2093">
                  <c:v>0.36079523840696581</c:v>
                </c:pt>
                <c:pt idx="2094">
                  <c:v>0.36079523840696581</c:v>
                </c:pt>
                <c:pt idx="2095">
                  <c:v>0.36079523840696581</c:v>
                </c:pt>
                <c:pt idx="2096">
                  <c:v>0.36079523840696581</c:v>
                </c:pt>
                <c:pt idx="2097">
                  <c:v>0.36079523840696581</c:v>
                </c:pt>
                <c:pt idx="2098">
                  <c:v>0.36079523840696581</c:v>
                </c:pt>
                <c:pt idx="2099">
                  <c:v>0.36079523840696581</c:v>
                </c:pt>
                <c:pt idx="2100">
                  <c:v>0.36079523840696581</c:v>
                </c:pt>
                <c:pt idx="2101">
                  <c:v>0.36079523840696581</c:v>
                </c:pt>
                <c:pt idx="2102">
                  <c:v>0.36079523840696581</c:v>
                </c:pt>
                <c:pt idx="2103">
                  <c:v>0.36079523840696581</c:v>
                </c:pt>
                <c:pt idx="2104">
                  <c:v>0.36079523840696581</c:v>
                </c:pt>
                <c:pt idx="2105">
                  <c:v>0.36079523840696581</c:v>
                </c:pt>
                <c:pt idx="2106">
                  <c:v>0.36079523840696581</c:v>
                </c:pt>
                <c:pt idx="2107">
                  <c:v>0.36079523840696581</c:v>
                </c:pt>
                <c:pt idx="2108">
                  <c:v>0.36079523840696581</c:v>
                </c:pt>
                <c:pt idx="2109">
                  <c:v>0.36079523840696581</c:v>
                </c:pt>
                <c:pt idx="2110">
                  <c:v>0.36079523840696581</c:v>
                </c:pt>
                <c:pt idx="2111">
                  <c:v>0.36079523840696581</c:v>
                </c:pt>
                <c:pt idx="2112">
                  <c:v>0.36079523840696581</c:v>
                </c:pt>
                <c:pt idx="2113">
                  <c:v>0.36079523840696581</c:v>
                </c:pt>
                <c:pt idx="2114">
                  <c:v>0.36079523840696581</c:v>
                </c:pt>
                <c:pt idx="2115">
                  <c:v>0.36079523840696581</c:v>
                </c:pt>
                <c:pt idx="2116">
                  <c:v>0.36079523840696581</c:v>
                </c:pt>
                <c:pt idx="2117">
                  <c:v>0.36079523840696581</c:v>
                </c:pt>
                <c:pt idx="2118">
                  <c:v>0.36079523840696581</c:v>
                </c:pt>
                <c:pt idx="2119">
                  <c:v>0.36079523840696581</c:v>
                </c:pt>
                <c:pt idx="2120">
                  <c:v>0.36079523840696581</c:v>
                </c:pt>
                <c:pt idx="2121">
                  <c:v>0.36079523840696581</c:v>
                </c:pt>
                <c:pt idx="2122">
                  <c:v>0.36079523840696581</c:v>
                </c:pt>
                <c:pt idx="2123">
                  <c:v>0.36079523840696581</c:v>
                </c:pt>
                <c:pt idx="2124">
                  <c:v>0.36079523840696581</c:v>
                </c:pt>
                <c:pt idx="2125">
                  <c:v>0.36079523840696581</c:v>
                </c:pt>
                <c:pt idx="2126">
                  <c:v>0.36079523840696581</c:v>
                </c:pt>
                <c:pt idx="2127">
                  <c:v>0.36079523840696581</c:v>
                </c:pt>
                <c:pt idx="2128">
                  <c:v>0.36079523840696581</c:v>
                </c:pt>
                <c:pt idx="2129">
                  <c:v>0.36079523840696581</c:v>
                </c:pt>
                <c:pt idx="2130">
                  <c:v>0.36079523840696581</c:v>
                </c:pt>
                <c:pt idx="2131">
                  <c:v>0.36079523840696581</c:v>
                </c:pt>
                <c:pt idx="2132">
                  <c:v>0.36079523840696581</c:v>
                </c:pt>
                <c:pt idx="2133">
                  <c:v>0.36079523840696581</c:v>
                </c:pt>
                <c:pt idx="2134">
                  <c:v>0.36079523840696581</c:v>
                </c:pt>
                <c:pt idx="2135">
                  <c:v>0.36079523840696581</c:v>
                </c:pt>
                <c:pt idx="2136">
                  <c:v>0.36079523840696581</c:v>
                </c:pt>
                <c:pt idx="2137">
                  <c:v>0.36079523840696581</c:v>
                </c:pt>
                <c:pt idx="2138">
                  <c:v>0.36079523840696581</c:v>
                </c:pt>
                <c:pt idx="2139">
                  <c:v>0.36079523840696581</c:v>
                </c:pt>
                <c:pt idx="2140">
                  <c:v>0.36079523840696581</c:v>
                </c:pt>
                <c:pt idx="2141">
                  <c:v>0.36079523840696581</c:v>
                </c:pt>
                <c:pt idx="2142">
                  <c:v>0.36079523840696581</c:v>
                </c:pt>
                <c:pt idx="2143">
                  <c:v>0.36079523840696581</c:v>
                </c:pt>
                <c:pt idx="2144">
                  <c:v>0.36079523840696581</c:v>
                </c:pt>
                <c:pt idx="2145">
                  <c:v>0.36079523840696581</c:v>
                </c:pt>
                <c:pt idx="2146">
                  <c:v>0.36079523840696581</c:v>
                </c:pt>
                <c:pt idx="2147">
                  <c:v>0.36079523840696581</c:v>
                </c:pt>
                <c:pt idx="2148">
                  <c:v>0.36079523840696581</c:v>
                </c:pt>
                <c:pt idx="2149">
                  <c:v>0.36079523840696581</c:v>
                </c:pt>
                <c:pt idx="2150">
                  <c:v>0.36079523840696581</c:v>
                </c:pt>
                <c:pt idx="2151">
                  <c:v>0.36079523840696581</c:v>
                </c:pt>
                <c:pt idx="2152">
                  <c:v>0.36079523840696581</c:v>
                </c:pt>
                <c:pt idx="2153">
                  <c:v>0.36079523840696581</c:v>
                </c:pt>
                <c:pt idx="2154">
                  <c:v>0.36079523840696581</c:v>
                </c:pt>
                <c:pt idx="2155">
                  <c:v>0.36079523840696581</c:v>
                </c:pt>
                <c:pt idx="2156">
                  <c:v>0.36079523840696581</c:v>
                </c:pt>
                <c:pt idx="2157">
                  <c:v>0.36079523840696581</c:v>
                </c:pt>
                <c:pt idx="2158">
                  <c:v>0.36079523840696581</c:v>
                </c:pt>
                <c:pt idx="2159">
                  <c:v>0.36079523840696581</c:v>
                </c:pt>
                <c:pt idx="2160">
                  <c:v>0.36079523840696581</c:v>
                </c:pt>
                <c:pt idx="2161">
                  <c:v>0.36079523840696581</c:v>
                </c:pt>
                <c:pt idx="2162">
                  <c:v>0.36079523840696581</c:v>
                </c:pt>
                <c:pt idx="2163">
                  <c:v>0.36079523840696581</c:v>
                </c:pt>
                <c:pt idx="2164">
                  <c:v>0.36079523840696581</c:v>
                </c:pt>
                <c:pt idx="2165">
                  <c:v>0.36079523840696581</c:v>
                </c:pt>
                <c:pt idx="2166">
                  <c:v>0.36079523840696581</c:v>
                </c:pt>
                <c:pt idx="2167">
                  <c:v>0.36079523840696581</c:v>
                </c:pt>
                <c:pt idx="2168">
                  <c:v>0.36079523840696581</c:v>
                </c:pt>
                <c:pt idx="2169">
                  <c:v>0.36079523840696581</c:v>
                </c:pt>
                <c:pt idx="2170">
                  <c:v>0.36079523840696581</c:v>
                </c:pt>
                <c:pt idx="2171">
                  <c:v>0.36079523840696581</c:v>
                </c:pt>
                <c:pt idx="2172">
                  <c:v>0.36079523840696581</c:v>
                </c:pt>
                <c:pt idx="2173">
                  <c:v>0.36079523840696581</c:v>
                </c:pt>
                <c:pt idx="2174">
                  <c:v>0.36079523840696581</c:v>
                </c:pt>
                <c:pt idx="2175">
                  <c:v>0.36079523840696581</c:v>
                </c:pt>
                <c:pt idx="2176">
                  <c:v>0.36079523840696581</c:v>
                </c:pt>
                <c:pt idx="2177">
                  <c:v>0.36079523840696581</c:v>
                </c:pt>
                <c:pt idx="2178">
                  <c:v>0.36079523840696581</c:v>
                </c:pt>
                <c:pt idx="2179">
                  <c:v>0.36079523840696581</c:v>
                </c:pt>
                <c:pt idx="2180">
                  <c:v>0.36079523840696581</c:v>
                </c:pt>
                <c:pt idx="2181">
                  <c:v>0.36079523840696581</c:v>
                </c:pt>
                <c:pt idx="2182">
                  <c:v>0.36079523840696581</c:v>
                </c:pt>
                <c:pt idx="2183">
                  <c:v>0.36079523840696581</c:v>
                </c:pt>
                <c:pt idx="2184">
                  <c:v>0.36079523840696581</c:v>
                </c:pt>
                <c:pt idx="2185">
                  <c:v>0.36079523840696581</c:v>
                </c:pt>
                <c:pt idx="2186">
                  <c:v>0.36079523840696581</c:v>
                </c:pt>
                <c:pt idx="2187">
                  <c:v>0.36079523840696581</c:v>
                </c:pt>
                <c:pt idx="2188">
                  <c:v>0.36079523840696581</c:v>
                </c:pt>
                <c:pt idx="2189">
                  <c:v>0.36079523840696581</c:v>
                </c:pt>
                <c:pt idx="2190">
                  <c:v>0.36079523840696581</c:v>
                </c:pt>
                <c:pt idx="2191">
                  <c:v>0.36079523840696581</c:v>
                </c:pt>
                <c:pt idx="2192">
                  <c:v>0.36079523840696581</c:v>
                </c:pt>
                <c:pt idx="2193">
                  <c:v>0.36079523840696581</c:v>
                </c:pt>
                <c:pt idx="2194">
                  <c:v>0.36079523840696581</c:v>
                </c:pt>
                <c:pt idx="2195">
                  <c:v>0.36079523840696581</c:v>
                </c:pt>
                <c:pt idx="2196">
                  <c:v>0.36079523840696581</c:v>
                </c:pt>
                <c:pt idx="2197">
                  <c:v>0.36079523840696581</c:v>
                </c:pt>
                <c:pt idx="2198">
                  <c:v>0.36079523840696581</c:v>
                </c:pt>
                <c:pt idx="2199">
                  <c:v>0.36079523840696581</c:v>
                </c:pt>
                <c:pt idx="2200">
                  <c:v>0.36079523840696581</c:v>
                </c:pt>
                <c:pt idx="2201">
                  <c:v>0.36079523840696581</c:v>
                </c:pt>
                <c:pt idx="2202">
                  <c:v>0.36079523840696581</c:v>
                </c:pt>
                <c:pt idx="2203">
                  <c:v>0.36079523840696581</c:v>
                </c:pt>
                <c:pt idx="2204">
                  <c:v>0.36079523840696581</c:v>
                </c:pt>
                <c:pt idx="2205">
                  <c:v>0.36079523840696581</c:v>
                </c:pt>
                <c:pt idx="2206">
                  <c:v>0.36079523840696581</c:v>
                </c:pt>
                <c:pt idx="2207">
                  <c:v>0.36079523840696581</c:v>
                </c:pt>
                <c:pt idx="2208">
                  <c:v>0.36079523840696581</c:v>
                </c:pt>
                <c:pt idx="2209">
                  <c:v>0.36079523840696581</c:v>
                </c:pt>
                <c:pt idx="2210">
                  <c:v>0.36079523840696581</c:v>
                </c:pt>
                <c:pt idx="2211">
                  <c:v>0.36079523840696581</c:v>
                </c:pt>
                <c:pt idx="2212">
                  <c:v>0.36079523840696581</c:v>
                </c:pt>
                <c:pt idx="2213">
                  <c:v>0.36079523840696581</c:v>
                </c:pt>
                <c:pt idx="2214">
                  <c:v>0.36079523840696581</c:v>
                </c:pt>
                <c:pt idx="2215">
                  <c:v>0.36079523840696581</c:v>
                </c:pt>
                <c:pt idx="2216">
                  <c:v>0.36079523840696581</c:v>
                </c:pt>
                <c:pt idx="2217">
                  <c:v>0.36079523840696581</c:v>
                </c:pt>
                <c:pt idx="2218">
                  <c:v>0.36079523840696581</c:v>
                </c:pt>
                <c:pt idx="2219">
                  <c:v>0.36079523840696581</c:v>
                </c:pt>
                <c:pt idx="2220">
                  <c:v>0.36079523840696581</c:v>
                </c:pt>
                <c:pt idx="2221">
                  <c:v>0.36079523840696581</c:v>
                </c:pt>
                <c:pt idx="2222">
                  <c:v>0.36079523840696581</c:v>
                </c:pt>
                <c:pt idx="2223">
                  <c:v>0.36079523840696581</c:v>
                </c:pt>
                <c:pt idx="2224">
                  <c:v>0.36079523840696581</c:v>
                </c:pt>
                <c:pt idx="2225">
                  <c:v>0.36079523840696581</c:v>
                </c:pt>
                <c:pt idx="2226">
                  <c:v>0.36079523840696581</c:v>
                </c:pt>
                <c:pt idx="2227">
                  <c:v>0.36079523840696581</c:v>
                </c:pt>
                <c:pt idx="2228">
                  <c:v>0.36079523840696581</c:v>
                </c:pt>
                <c:pt idx="2229">
                  <c:v>0.36079523840696581</c:v>
                </c:pt>
                <c:pt idx="2230">
                  <c:v>0.36079523840696581</c:v>
                </c:pt>
                <c:pt idx="2231">
                  <c:v>0.36079523840696581</c:v>
                </c:pt>
                <c:pt idx="2232">
                  <c:v>0.36079523840696581</c:v>
                </c:pt>
                <c:pt idx="2233">
                  <c:v>0.36079523840696581</c:v>
                </c:pt>
                <c:pt idx="2234">
                  <c:v>0.36079523840696581</c:v>
                </c:pt>
                <c:pt idx="2235">
                  <c:v>0.36079523840696581</c:v>
                </c:pt>
                <c:pt idx="2236">
                  <c:v>0.36079523840696581</c:v>
                </c:pt>
                <c:pt idx="2237">
                  <c:v>0.36079523840696581</c:v>
                </c:pt>
                <c:pt idx="2238">
                  <c:v>0.36079523840696581</c:v>
                </c:pt>
                <c:pt idx="2239">
                  <c:v>0.36079523840696581</c:v>
                </c:pt>
                <c:pt idx="2240">
                  <c:v>0.36079523840696581</c:v>
                </c:pt>
                <c:pt idx="2241">
                  <c:v>0.36079523840696581</c:v>
                </c:pt>
                <c:pt idx="2242">
                  <c:v>0.36079523840696581</c:v>
                </c:pt>
                <c:pt idx="2243">
                  <c:v>0.36079523840696581</c:v>
                </c:pt>
                <c:pt idx="2244">
                  <c:v>0.36079523840696581</c:v>
                </c:pt>
                <c:pt idx="2245">
                  <c:v>0.36079523840696581</c:v>
                </c:pt>
                <c:pt idx="2246">
                  <c:v>0.36079523840696581</c:v>
                </c:pt>
                <c:pt idx="2247">
                  <c:v>0.36079523840696581</c:v>
                </c:pt>
                <c:pt idx="2248">
                  <c:v>0.36079523840696581</c:v>
                </c:pt>
                <c:pt idx="2249">
                  <c:v>0.36079523840696581</c:v>
                </c:pt>
                <c:pt idx="2250">
                  <c:v>0.36079523840696581</c:v>
                </c:pt>
                <c:pt idx="2251">
                  <c:v>0.36079523840696581</c:v>
                </c:pt>
                <c:pt idx="2252">
                  <c:v>0.36079523840696581</c:v>
                </c:pt>
                <c:pt idx="2253">
                  <c:v>0.36079523840696581</c:v>
                </c:pt>
                <c:pt idx="2254">
                  <c:v>0.36079523840696581</c:v>
                </c:pt>
                <c:pt idx="2255">
                  <c:v>0.36079523840696581</c:v>
                </c:pt>
                <c:pt idx="2256">
                  <c:v>0.36079523840696581</c:v>
                </c:pt>
                <c:pt idx="2257">
                  <c:v>0.36079523840696581</c:v>
                </c:pt>
                <c:pt idx="2258">
                  <c:v>0.36079523840696581</c:v>
                </c:pt>
                <c:pt idx="2259">
                  <c:v>0.36079523840696581</c:v>
                </c:pt>
                <c:pt idx="2260">
                  <c:v>0.36079523840696581</c:v>
                </c:pt>
                <c:pt idx="2261">
                  <c:v>0.36079523840696581</c:v>
                </c:pt>
                <c:pt idx="2262">
                  <c:v>0.36079523840696581</c:v>
                </c:pt>
                <c:pt idx="2263">
                  <c:v>0.36079523840696581</c:v>
                </c:pt>
                <c:pt idx="2264">
                  <c:v>0.36079523840696581</c:v>
                </c:pt>
                <c:pt idx="2265">
                  <c:v>0.36079523840696581</c:v>
                </c:pt>
                <c:pt idx="2266">
                  <c:v>0.36079523840696581</c:v>
                </c:pt>
                <c:pt idx="2267">
                  <c:v>0.36079523840696581</c:v>
                </c:pt>
                <c:pt idx="2268">
                  <c:v>0.36079523840696581</c:v>
                </c:pt>
                <c:pt idx="2269">
                  <c:v>0.36079523840696581</c:v>
                </c:pt>
                <c:pt idx="2270">
                  <c:v>0.36079523840696581</c:v>
                </c:pt>
                <c:pt idx="2271">
                  <c:v>0.36079523840696581</c:v>
                </c:pt>
                <c:pt idx="2272">
                  <c:v>0.36079523840696581</c:v>
                </c:pt>
                <c:pt idx="2273">
                  <c:v>0.36079523840696581</c:v>
                </c:pt>
                <c:pt idx="2274">
                  <c:v>0.36079523840696581</c:v>
                </c:pt>
                <c:pt idx="2275">
                  <c:v>0.36079523840696581</c:v>
                </c:pt>
                <c:pt idx="2276">
                  <c:v>0.36079523840696581</c:v>
                </c:pt>
                <c:pt idx="2277">
                  <c:v>0.36079523840696581</c:v>
                </c:pt>
                <c:pt idx="2278">
                  <c:v>0.36079523840696581</c:v>
                </c:pt>
                <c:pt idx="2279">
                  <c:v>0.36079523840696581</c:v>
                </c:pt>
                <c:pt idx="2280">
                  <c:v>0.36079523840696581</c:v>
                </c:pt>
                <c:pt idx="2281">
                  <c:v>0.36079523840696581</c:v>
                </c:pt>
                <c:pt idx="2282">
                  <c:v>0.36079523840696581</c:v>
                </c:pt>
                <c:pt idx="2283">
                  <c:v>0.36079523840696581</c:v>
                </c:pt>
                <c:pt idx="2284">
                  <c:v>0.36079523840696581</c:v>
                </c:pt>
                <c:pt idx="2285">
                  <c:v>0.36079523840696581</c:v>
                </c:pt>
                <c:pt idx="2286">
                  <c:v>0.36079523840696581</c:v>
                </c:pt>
                <c:pt idx="2287">
                  <c:v>0.36079523840696581</c:v>
                </c:pt>
                <c:pt idx="2288">
                  <c:v>0.36079523840696581</c:v>
                </c:pt>
                <c:pt idx="2289">
                  <c:v>0.36079523840696581</c:v>
                </c:pt>
                <c:pt idx="2290">
                  <c:v>0.36079523840696581</c:v>
                </c:pt>
                <c:pt idx="2291">
                  <c:v>0.36079523840696581</c:v>
                </c:pt>
                <c:pt idx="2292">
                  <c:v>0.36079523840696581</c:v>
                </c:pt>
                <c:pt idx="2293">
                  <c:v>0.36079523840696581</c:v>
                </c:pt>
                <c:pt idx="2294">
                  <c:v>0.36079523840696581</c:v>
                </c:pt>
                <c:pt idx="2295">
                  <c:v>0.36079523840696581</c:v>
                </c:pt>
                <c:pt idx="2296">
                  <c:v>0.36079523840696581</c:v>
                </c:pt>
                <c:pt idx="2297">
                  <c:v>0.36079523840696581</c:v>
                </c:pt>
                <c:pt idx="2298">
                  <c:v>0.36079523840696581</c:v>
                </c:pt>
                <c:pt idx="2299">
                  <c:v>0.36079523840696581</c:v>
                </c:pt>
                <c:pt idx="2300">
                  <c:v>0.36079523840696581</c:v>
                </c:pt>
                <c:pt idx="2301">
                  <c:v>0.36079523840696581</c:v>
                </c:pt>
                <c:pt idx="2302">
                  <c:v>0.36079523840696581</c:v>
                </c:pt>
                <c:pt idx="2303">
                  <c:v>0.36079523840696581</c:v>
                </c:pt>
                <c:pt idx="2304">
                  <c:v>0.36079523840696581</c:v>
                </c:pt>
                <c:pt idx="2305">
                  <c:v>0.36079523840696581</c:v>
                </c:pt>
                <c:pt idx="2306">
                  <c:v>0.36079523840696581</c:v>
                </c:pt>
                <c:pt idx="2307">
                  <c:v>0.36079523840696581</c:v>
                </c:pt>
                <c:pt idx="2308">
                  <c:v>0.36079523840696581</c:v>
                </c:pt>
                <c:pt idx="2309">
                  <c:v>0.36079523840696581</c:v>
                </c:pt>
                <c:pt idx="2310">
                  <c:v>0.36079523840696581</c:v>
                </c:pt>
                <c:pt idx="2311">
                  <c:v>0.36079523840696581</c:v>
                </c:pt>
                <c:pt idx="2312">
                  <c:v>0.36079523840696581</c:v>
                </c:pt>
                <c:pt idx="2313">
                  <c:v>0.36079523840696581</c:v>
                </c:pt>
                <c:pt idx="2314">
                  <c:v>0.36079523840696581</c:v>
                </c:pt>
                <c:pt idx="2315">
                  <c:v>0.36079523840696581</c:v>
                </c:pt>
                <c:pt idx="2316">
                  <c:v>0.36079523840696581</c:v>
                </c:pt>
                <c:pt idx="2317">
                  <c:v>0.36079523840696581</c:v>
                </c:pt>
                <c:pt idx="2318">
                  <c:v>0.36079523840696581</c:v>
                </c:pt>
                <c:pt idx="2319">
                  <c:v>0.36079523840696581</c:v>
                </c:pt>
                <c:pt idx="2320">
                  <c:v>0.36079523840696581</c:v>
                </c:pt>
                <c:pt idx="2321">
                  <c:v>0.36079523840696581</c:v>
                </c:pt>
                <c:pt idx="2322">
                  <c:v>0.36079523840696581</c:v>
                </c:pt>
                <c:pt idx="2323">
                  <c:v>0.36079523840696581</c:v>
                </c:pt>
                <c:pt idx="2324">
                  <c:v>0.36079523840696581</c:v>
                </c:pt>
                <c:pt idx="2325">
                  <c:v>0.36079523840696581</c:v>
                </c:pt>
                <c:pt idx="2326">
                  <c:v>0.36079523840696581</c:v>
                </c:pt>
                <c:pt idx="2327">
                  <c:v>0.36079523840696581</c:v>
                </c:pt>
                <c:pt idx="2328">
                  <c:v>0.36079523840696581</c:v>
                </c:pt>
                <c:pt idx="2329">
                  <c:v>0.36079523840696581</c:v>
                </c:pt>
                <c:pt idx="2330">
                  <c:v>0.36079523840696581</c:v>
                </c:pt>
                <c:pt idx="2331">
                  <c:v>0.36079523840696581</c:v>
                </c:pt>
                <c:pt idx="2332">
                  <c:v>0.36079523840696581</c:v>
                </c:pt>
                <c:pt idx="2333">
                  <c:v>0.36079523840696581</c:v>
                </c:pt>
                <c:pt idx="2334">
                  <c:v>0.36079523840696581</c:v>
                </c:pt>
                <c:pt idx="2335">
                  <c:v>0.36079523840696581</c:v>
                </c:pt>
                <c:pt idx="2336">
                  <c:v>0.36079523840696581</c:v>
                </c:pt>
                <c:pt idx="2337">
                  <c:v>0.36079523840696581</c:v>
                </c:pt>
                <c:pt idx="2338">
                  <c:v>0.36079523840696581</c:v>
                </c:pt>
                <c:pt idx="2339">
                  <c:v>0.36079523840696581</c:v>
                </c:pt>
                <c:pt idx="2340">
                  <c:v>0.36079523840696581</c:v>
                </c:pt>
                <c:pt idx="2341">
                  <c:v>0.36079523840696581</c:v>
                </c:pt>
                <c:pt idx="2342">
                  <c:v>0.36079523840696581</c:v>
                </c:pt>
                <c:pt idx="2343">
                  <c:v>0.36079523840696581</c:v>
                </c:pt>
                <c:pt idx="2344">
                  <c:v>0.36079523840696581</c:v>
                </c:pt>
                <c:pt idx="2345">
                  <c:v>0.36079523840696581</c:v>
                </c:pt>
                <c:pt idx="2346">
                  <c:v>0.36079523840696581</c:v>
                </c:pt>
                <c:pt idx="2347">
                  <c:v>0.36079523840696581</c:v>
                </c:pt>
                <c:pt idx="2348">
                  <c:v>0.36079523840696581</c:v>
                </c:pt>
                <c:pt idx="2349">
                  <c:v>0.36079523840696581</c:v>
                </c:pt>
                <c:pt idx="2350">
                  <c:v>0.36079523840696581</c:v>
                </c:pt>
                <c:pt idx="2351">
                  <c:v>0.36079523840696581</c:v>
                </c:pt>
                <c:pt idx="2352">
                  <c:v>0.36079523840696581</c:v>
                </c:pt>
                <c:pt idx="2353">
                  <c:v>0.36079523840696581</c:v>
                </c:pt>
                <c:pt idx="2354">
                  <c:v>0.36079523840696581</c:v>
                </c:pt>
                <c:pt idx="2355">
                  <c:v>0.36079523840696581</c:v>
                </c:pt>
                <c:pt idx="2356">
                  <c:v>0.36079523840696581</c:v>
                </c:pt>
                <c:pt idx="2357">
                  <c:v>0.36079523840696581</c:v>
                </c:pt>
                <c:pt idx="2358">
                  <c:v>0.36079523840696581</c:v>
                </c:pt>
                <c:pt idx="2359">
                  <c:v>0.36079523840696581</c:v>
                </c:pt>
                <c:pt idx="2360">
                  <c:v>0.36079523840696581</c:v>
                </c:pt>
                <c:pt idx="2361">
                  <c:v>0.36079523840696581</c:v>
                </c:pt>
                <c:pt idx="2362">
                  <c:v>0.36079523840696581</c:v>
                </c:pt>
                <c:pt idx="2363">
                  <c:v>0.36079523840696581</c:v>
                </c:pt>
                <c:pt idx="2364">
                  <c:v>0.36079523840696581</c:v>
                </c:pt>
                <c:pt idx="2365">
                  <c:v>0.36079523840696581</c:v>
                </c:pt>
                <c:pt idx="2366">
                  <c:v>0.36079523840696581</c:v>
                </c:pt>
                <c:pt idx="2367">
                  <c:v>0.36079523840696581</c:v>
                </c:pt>
                <c:pt idx="2368">
                  <c:v>0.36079523840696581</c:v>
                </c:pt>
                <c:pt idx="2369">
                  <c:v>0.36079523840696581</c:v>
                </c:pt>
                <c:pt idx="2370">
                  <c:v>0.36079523840696581</c:v>
                </c:pt>
                <c:pt idx="2371">
                  <c:v>0.36079523840696581</c:v>
                </c:pt>
                <c:pt idx="2372">
                  <c:v>0.36079523840696581</c:v>
                </c:pt>
                <c:pt idx="2373">
                  <c:v>0.36079523840696581</c:v>
                </c:pt>
                <c:pt idx="2374">
                  <c:v>0.36079523840696581</c:v>
                </c:pt>
                <c:pt idx="2375">
                  <c:v>0.36079523840696581</c:v>
                </c:pt>
                <c:pt idx="2376">
                  <c:v>0.36079523840696581</c:v>
                </c:pt>
                <c:pt idx="2377">
                  <c:v>0.36079523840696581</c:v>
                </c:pt>
                <c:pt idx="2378">
                  <c:v>0.36079523840696581</c:v>
                </c:pt>
                <c:pt idx="2379">
                  <c:v>0.36079523840696581</c:v>
                </c:pt>
                <c:pt idx="2380">
                  <c:v>0.36079523840696581</c:v>
                </c:pt>
                <c:pt idx="2381">
                  <c:v>0.36079523840696581</c:v>
                </c:pt>
                <c:pt idx="2382">
                  <c:v>0.36079523840696581</c:v>
                </c:pt>
                <c:pt idx="2383">
                  <c:v>0.36079523840696581</c:v>
                </c:pt>
                <c:pt idx="2384">
                  <c:v>0.36079523840696581</c:v>
                </c:pt>
                <c:pt idx="2385">
                  <c:v>0.36079523840696581</c:v>
                </c:pt>
                <c:pt idx="2386">
                  <c:v>0.36079523840696581</c:v>
                </c:pt>
                <c:pt idx="2387">
                  <c:v>0.36079523840696581</c:v>
                </c:pt>
                <c:pt idx="2388">
                  <c:v>0.36079523840696581</c:v>
                </c:pt>
                <c:pt idx="2389">
                  <c:v>0.36079523840696581</c:v>
                </c:pt>
                <c:pt idx="2390">
                  <c:v>0.36079523840696581</c:v>
                </c:pt>
                <c:pt idx="2391">
                  <c:v>0.36079523840696581</c:v>
                </c:pt>
                <c:pt idx="2392">
                  <c:v>0.36079523840696581</c:v>
                </c:pt>
                <c:pt idx="2393">
                  <c:v>0.36079523840696581</c:v>
                </c:pt>
                <c:pt idx="2394">
                  <c:v>0.36079523840696581</c:v>
                </c:pt>
                <c:pt idx="2395">
                  <c:v>0.36079523840696581</c:v>
                </c:pt>
                <c:pt idx="2396">
                  <c:v>0.36079523840696581</c:v>
                </c:pt>
                <c:pt idx="2397">
                  <c:v>0.36079523840696581</c:v>
                </c:pt>
                <c:pt idx="2398">
                  <c:v>0.36079523840696581</c:v>
                </c:pt>
                <c:pt idx="2399">
                  <c:v>0.36079523840696581</c:v>
                </c:pt>
                <c:pt idx="2400">
                  <c:v>0.36079523840696581</c:v>
                </c:pt>
                <c:pt idx="2401">
                  <c:v>0.36079523840696581</c:v>
                </c:pt>
                <c:pt idx="2402">
                  <c:v>0.36079523840696581</c:v>
                </c:pt>
                <c:pt idx="2403">
                  <c:v>0.36079523840696581</c:v>
                </c:pt>
                <c:pt idx="2404">
                  <c:v>0.36079523840696581</c:v>
                </c:pt>
                <c:pt idx="2405">
                  <c:v>0.36079523840696581</c:v>
                </c:pt>
                <c:pt idx="2406">
                  <c:v>0.36079523840696581</c:v>
                </c:pt>
                <c:pt idx="2407">
                  <c:v>0.36079523840696581</c:v>
                </c:pt>
                <c:pt idx="2408">
                  <c:v>0.36079523840696581</c:v>
                </c:pt>
                <c:pt idx="2409">
                  <c:v>0.36079523840696581</c:v>
                </c:pt>
                <c:pt idx="2410">
                  <c:v>0.36079523840696581</c:v>
                </c:pt>
                <c:pt idx="2411">
                  <c:v>0.36079523840696581</c:v>
                </c:pt>
                <c:pt idx="2412">
                  <c:v>0.36079523840696581</c:v>
                </c:pt>
                <c:pt idx="2413">
                  <c:v>0.36079523840696581</c:v>
                </c:pt>
                <c:pt idx="2414">
                  <c:v>0.36079523840696581</c:v>
                </c:pt>
                <c:pt idx="2415">
                  <c:v>0.36079523840696581</c:v>
                </c:pt>
                <c:pt idx="2416">
                  <c:v>0.36079523840696581</c:v>
                </c:pt>
                <c:pt idx="2417">
                  <c:v>0.36079523840696581</c:v>
                </c:pt>
                <c:pt idx="2418">
                  <c:v>0.36079523840696581</c:v>
                </c:pt>
                <c:pt idx="2419">
                  <c:v>0.36079523840696581</c:v>
                </c:pt>
                <c:pt idx="2420">
                  <c:v>0.36079523840696581</c:v>
                </c:pt>
                <c:pt idx="2421">
                  <c:v>0.36079523840696581</c:v>
                </c:pt>
                <c:pt idx="2422">
                  <c:v>0.36079523840696581</c:v>
                </c:pt>
                <c:pt idx="2423">
                  <c:v>0.36079523840696581</c:v>
                </c:pt>
                <c:pt idx="2424">
                  <c:v>0.36079523840696581</c:v>
                </c:pt>
                <c:pt idx="2425">
                  <c:v>0.36079523840696581</c:v>
                </c:pt>
                <c:pt idx="2426">
                  <c:v>0.36079523840696581</c:v>
                </c:pt>
                <c:pt idx="2427">
                  <c:v>0.36079523840696581</c:v>
                </c:pt>
                <c:pt idx="2428">
                  <c:v>0.36079523840696581</c:v>
                </c:pt>
                <c:pt idx="2429">
                  <c:v>0.36079523840696581</c:v>
                </c:pt>
                <c:pt idx="2430">
                  <c:v>0.36079523840696581</c:v>
                </c:pt>
                <c:pt idx="2431">
                  <c:v>0.36079523840696581</c:v>
                </c:pt>
                <c:pt idx="2432">
                  <c:v>0.36079523840696581</c:v>
                </c:pt>
                <c:pt idx="2433">
                  <c:v>0.36079523840696581</c:v>
                </c:pt>
                <c:pt idx="2434">
                  <c:v>0.36079523840696581</c:v>
                </c:pt>
                <c:pt idx="2435">
                  <c:v>0.36079523840696581</c:v>
                </c:pt>
                <c:pt idx="2436">
                  <c:v>0.36079523840696581</c:v>
                </c:pt>
                <c:pt idx="2437">
                  <c:v>0.36079523840696581</c:v>
                </c:pt>
                <c:pt idx="2438">
                  <c:v>0.36079523840696581</c:v>
                </c:pt>
                <c:pt idx="2439">
                  <c:v>0.36079523840696581</c:v>
                </c:pt>
                <c:pt idx="2440">
                  <c:v>0.36079523840696581</c:v>
                </c:pt>
                <c:pt idx="2441">
                  <c:v>0.36079523840696581</c:v>
                </c:pt>
                <c:pt idx="2442">
                  <c:v>0.36079523840696581</c:v>
                </c:pt>
                <c:pt idx="2443">
                  <c:v>0.36079523840696581</c:v>
                </c:pt>
                <c:pt idx="2444">
                  <c:v>0.36079523840696581</c:v>
                </c:pt>
                <c:pt idx="2445">
                  <c:v>0.36079523840696581</c:v>
                </c:pt>
                <c:pt idx="2446">
                  <c:v>0.36079523840696581</c:v>
                </c:pt>
                <c:pt idx="2447">
                  <c:v>0.36079523840696581</c:v>
                </c:pt>
                <c:pt idx="2448">
                  <c:v>0.36079523840696581</c:v>
                </c:pt>
                <c:pt idx="2449">
                  <c:v>0.36079523840696581</c:v>
                </c:pt>
                <c:pt idx="2450">
                  <c:v>0.36079523840696581</c:v>
                </c:pt>
                <c:pt idx="2451">
                  <c:v>0.36079523840696581</c:v>
                </c:pt>
                <c:pt idx="2452">
                  <c:v>0.36079523840696581</c:v>
                </c:pt>
                <c:pt idx="2453">
                  <c:v>0.36079523840696581</c:v>
                </c:pt>
                <c:pt idx="2454">
                  <c:v>0.36079523840696581</c:v>
                </c:pt>
                <c:pt idx="2455">
                  <c:v>0.36079523840696581</c:v>
                </c:pt>
                <c:pt idx="2456">
                  <c:v>0.36079523840696581</c:v>
                </c:pt>
                <c:pt idx="2457">
                  <c:v>0.36079523840696581</c:v>
                </c:pt>
                <c:pt idx="2458">
                  <c:v>0.36079523840696581</c:v>
                </c:pt>
                <c:pt idx="2459">
                  <c:v>0.36079523840696581</c:v>
                </c:pt>
                <c:pt idx="2460">
                  <c:v>0.36079523840696581</c:v>
                </c:pt>
                <c:pt idx="2461">
                  <c:v>0.36079523840696581</c:v>
                </c:pt>
                <c:pt idx="2462">
                  <c:v>0.36079523840696581</c:v>
                </c:pt>
                <c:pt idx="2463">
                  <c:v>0.36079523840696581</c:v>
                </c:pt>
                <c:pt idx="2464">
                  <c:v>0.36079523840696581</c:v>
                </c:pt>
                <c:pt idx="2465">
                  <c:v>0.36079523840696581</c:v>
                </c:pt>
                <c:pt idx="2466">
                  <c:v>0.36079523840696581</c:v>
                </c:pt>
                <c:pt idx="2467">
                  <c:v>0.36079523840696581</c:v>
                </c:pt>
                <c:pt idx="2468">
                  <c:v>0.36079523840696581</c:v>
                </c:pt>
                <c:pt idx="2469">
                  <c:v>0.36079523840696581</c:v>
                </c:pt>
                <c:pt idx="2470">
                  <c:v>0.36079523840696581</c:v>
                </c:pt>
                <c:pt idx="2471">
                  <c:v>0.36079523840696581</c:v>
                </c:pt>
                <c:pt idx="2472">
                  <c:v>0.36079523840696581</c:v>
                </c:pt>
                <c:pt idx="2473">
                  <c:v>0.36079523840696581</c:v>
                </c:pt>
                <c:pt idx="2474">
                  <c:v>0.36079523840696581</c:v>
                </c:pt>
                <c:pt idx="2475">
                  <c:v>0.36079523840696581</c:v>
                </c:pt>
                <c:pt idx="2476">
                  <c:v>0.36079523840696581</c:v>
                </c:pt>
                <c:pt idx="2477">
                  <c:v>0.36079523840696581</c:v>
                </c:pt>
                <c:pt idx="2478">
                  <c:v>0.36079523840696581</c:v>
                </c:pt>
                <c:pt idx="2479">
                  <c:v>0.36079523840696581</c:v>
                </c:pt>
                <c:pt idx="2480">
                  <c:v>0.36079523840696581</c:v>
                </c:pt>
                <c:pt idx="2481">
                  <c:v>0.36079523840696581</c:v>
                </c:pt>
                <c:pt idx="2482">
                  <c:v>0.36079523840696581</c:v>
                </c:pt>
                <c:pt idx="2483">
                  <c:v>0.36079523840696581</c:v>
                </c:pt>
                <c:pt idx="2484">
                  <c:v>0.36079523840696581</c:v>
                </c:pt>
                <c:pt idx="2485">
                  <c:v>0.36079523840696581</c:v>
                </c:pt>
                <c:pt idx="2486">
                  <c:v>0.36079523840696581</c:v>
                </c:pt>
                <c:pt idx="2487">
                  <c:v>0.36079523840696581</c:v>
                </c:pt>
                <c:pt idx="2488">
                  <c:v>0.36079523840696581</c:v>
                </c:pt>
                <c:pt idx="2489">
                  <c:v>0.36079523840696581</c:v>
                </c:pt>
                <c:pt idx="2490">
                  <c:v>0.36079523840696581</c:v>
                </c:pt>
                <c:pt idx="2491">
                  <c:v>0.36079523840696581</c:v>
                </c:pt>
                <c:pt idx="2492">
                  <c:v>0.36079523840696581</c:v>
                </c:pt>
                <c:pt idx="2493">
                  <c:v>0.36079523840696581</c:v>
                </c:pt>
                <c:pt idx="2494">
                  <c:v>0.36079523840696581</c:v>
                </c:pt>
                <c:pt idx="2495">
                  <c:v>0.36079523840696581</c:v>
                </c:pt>
                <c:pt idx="2496">
                  <c:v>0.36079523840696581</c:v>
                </c:pt>
                <c:pt idx="2497">
                  <c:v>0.36079523840696581</c:v>
                </c:pt>
                <c:pt idx="2498">
                  <c:v>0.36079523840696581</c:v>
                </c:pt>
                <c:pt idx="2499">
                  <c:v>0.36079523840696581</c:v>
                </c:pt>
                <c:pt idx="2500">
                  <c:v>0.36079523840696581</c:v>
                </c:pt>
                <c:pt idx="2501">
                  <c:v>0.36079523840696581</c:v>
                </c:pt>
                <c:pt idx="2502">
                  <c:v>0.36079523840696581</c:v>
                </c:pt>
                <c:pt idx="2503">
                  <c:v>0.36079523840696581</c:v>
                </c:pt>
                <c:pt idx="2504">
                  <c:v>0.36079523840696581</c:v>
                </c:pt>
                <c:pt idx="2505">
                  <c:v>0.36079523840696581</c:v>
                </c:pt>
                <c:pt idx="2506">
                  <c:v>0.36079523840696581</c:v>
                </c:pt>
                <c:pt idx="2507">
                  <c:v>0.36079523840696581</c:v>
                </c:pt>
                <c:pt idx="2508">
                  <c:v>0.36079523840696581</c:v>
                </c:pt>
                <c:pt idx="2509">
                  <c:v>0.36079523840696581</c:v>
                </c:pt>
                <c:pt idx="2510">
                  <c:v>0.36079523840696581</c:v>
                </c:pt>
                <c:pt idx="2511">
                  <c:v>0.36079523840696581</c:v>
                </c:pt>
                <c:pt idx="2512">
                  <c:v>0.36079523840696581</c:v>
                </c:pt>
                <c:pt idx="2513">
                  <c:v>0.36079523840696581</c:v>
                </c:pt>
                <c:pt idx="2514">
                  <c:v>0.36079523840696581</c:v>
                </c:pt>
                <c:pt idx="2515">
                  <c:v>0.36079523840696581</c:v>
                </c:pt>
                <c:pt idx="2516">
                  <c:v>0.36079523840696581</c:v>
                </c:pt>
                <c:pt idx="2517">
                  <c:v>0.36079523840696581</c:v>
                </c:pt>
                <c:pt idx="2518">
                  <c:v>0.36079523840696581</c:v>
                </c:pt>
                <c:pt idx="2519">
                  <c:v>0.36079523840696581</c:v>
                </c:pt>
                <c:pt idx="2520">
                  <c:v>0.36079523840696581</c:v>
                </c:pt>
                <c:pt idx="2521">
                  <c:v>0.36079523840696581</c:v>
                </c:pt>
                <c:pt idx="2522">
                  <c:v>0.36079523840696581</c:v>
                </c:pt>
                <c:pt idx="2523">
                  <c:v>0.36079523840696581</c:v>
                </c:pt>
                <c:pt idx="2524">
                  <c:v>0.36079523840696581</c:v>
                </c:pt>
                <c:pt idx="2525">
                  <c:v>0.36079523840696581</c:v>
                </c:pt>
                <c:pt idx="2526">
                  <c:v>0.36079523840696581</c:v>
                </c:pt>
                <c:pt idx="2527">
                  <c:v>0.36079523840696581</c:v>
                </c:pt>
                <c:pt idx="2528">
                  <c:v>0.36079523840696581</c:v>
                </c:pt>
                <c:pt idx="2529">
                  <c:v>0.36079523840696581</c:v>
                </c:pt>
                <c:pt idx="2530">
                  <c:v>0.36079523840696581</c:v>
                </c:pt>
                <c:pt idx="2531">
                  <c:v>0.36079523840696581</c:v>
                </c:pt>
                <c:pt idx="2532">
                  <c:v>0.36079523840696581</c:v>
                </c:pt>
                <c:pt idx="2533">
                  <c:v>0.36079523840696581</c:v>
                </c:pt>
                <c:pt idx="2534">
                  <c:v>0.36079523840696581</c:v>
                </c:pt>
                <c:pt idx="2535">
                  <c:v>0.36079523840696581</c:v>
                </c:pt>
                <c:pt idx="2536">
                  <c:v>0.36079523840696581</c:v>
                </c:pt>
                <c:pt idx="2537">
                  <c:v>0.36079523840696581</c:v>
                </c:pt>
                <c:pt idx="2538">
                  <c:v>0.36079523840696581</c:v>
                </c:pt>
                <c:pt idx="2539">
                  <c:v>0.36079523840696581</c:v>
                </c:pt>
                <c:pt idx="2540">
                  <c:v>0.36079523840696581</c:v>
                </c:pt>
                <c:pt idx="2541">
                  <c:v>0.36079523840696581</c:v>
                </c:pt>
                <c:pt idx="2542">
                  <c:v>0.36079523840696581</c:v>
                </c:pt>
                <c:pt idx="2543">
                  <c:v>0.36079523840696581</c:v>
                </c:pt>
                <c:pt idx="2544">
                  <c:v>0.36079523840696581</c:v>
                </c:pt>
                <c:pt idx="2545">
                  <c:v>0.36079523840696581</c:v>
                </c:pt>
                <c:pt idx="2546">
                  <c:v>0.36079523840696581</c:v>
                </c:pt>
                <c:pt idx="2547">
                  <c:v>0.36079523840696581</c:v>
                </c:pt>
                <c:pt idx="2548">
                  <c:v>0.36079523840696581</c:v>
                </c:pt>
                <c:pt idx="2549">
                  <c:v>0.36079523840696581</c:v>
                </c:pt>
                <c:pt idx="2550">
                  <c:v>0.36079523840696581</c:v>
                </c:pt>
                <c:pt idx="2551">
                  <c:v>0.36079523840696581</c:v>
                </c:pt>
                <c:pt idx="2552">
                  <c:v>0.36079523840696581</c:v>
                </c:pt>
                <c:pt idx="2553">
                  <c:v>0.36079523840696581</c:v>
                </c:pt>
                <c:pt idx="2554">
                  <c:v>0.36079523840696581</c:v>
                </c:pt>
                <c:pt idx="2555">
                  <c:v>0.36079523840696581</c:v>
                </c:pt>
                <c:pt idx="2556">
                  <c:v>0.36079523840696581</c:v>
                </c:pt>
                <c:pt idx="2557">
                  <c:v>0.36079523840696581</c:v>
                </c:pt>
                <c:pt idx="2558">
                  <c:v>0.36079523840696581</c:v>
                </c:pt>
                <c:pt idx="2559">
                  <c:v>0.36079523840696581</c:v>
                </c:pt>
                <c:pt idx="2560">
                  <c:v>0.36079523840696581</c:v>
                </c:pt>
                <c:pt idx="2561">
                  <c:v>0.36079523840696581</c:v>
                </c:pt>
                <c:pt idx="2562">
                  <c:v>0.36079523840696581</c:v>
                </c:pt>
                <c:pt idx="2563">
                  <c:v>0.36079523840696581</c:v>
                </c:pt>
                <c:pt idx="2564">
                  <c:v>0.36079523840696581</c:v>
                </c:pt>
                <c:pt idx="2565">
                  <c:v>0.36079523840696581</c:v>
                </c:pt>
                <c:pt idx="2566">
                  <c:v>0.36079523840696581</c:v>
                </c:pt>
                <c:pt idx="2567">
                  <c:v>0.36079523840696581</c:v>
                </c:pt>
                <c:pt idx="2568">
                  <c:v>0.36079523840696581</c:v>
                </c:pt>
                <c:pt idx="2569">
                  <c:v>0.36079523840696581</c:v>
                </c:pt>
                <c:pt idx="2570">
                  <c:v>0.36079523840696581</c:v>
                </c:pt>
                <c:pt idx="2571">
                  <c:v>0.36079523840696581</c:v>
                </c:pt>
                <c:pt idx="2572">
                  <c:v>0.36079523840696581</c:v>
                </c:pt>
                <c:pt idx="2573">
                  <c:v>0.36079523840696581</c:v>
                </c:pt>
                <c:pt idx="2574">
                  <c:v>0.36079523840696581</c:v>
                </c:pt>
                <c:pt idx="2575">
                  <c:v>0.36079523840696581</c:v>
                </c:pt>
                <c:pt idx="2576">
                  <c:v>0.36079523840696581</c:v>
                </c:pt>
                <c:pt idx="2577">
                  <c:v>0.36079523840696581</c:v>
                </c:pt>
                <c:pt idx="2578">
                  <c:v>0.36079523840696581</c:v>
                </c:pt>
                <c:pt idx="2579">
                  <c:v>0.36079523840696581</c:v>
                </c:pt>
                <c:pt idx="2580">
                  <c:v>0.36079523840696581</c:v>
                </c:pt>
                <c:pt idx="2581">
                  <c:v>0.36079523840696581</c:v>
                </c:pt>
                <c:pt idx="2582">
                  <c:v>0.36079523840696581</c:v>
                </c:pt>
                <c:pt idx="2583">
                  <c:v>0.36079523840696581</c:v>
                </c:pt>
                <c:pt idx="2584">
                  <c:v>0.36079523840696581</c:v>
                </c:pt>
                <c:pt idx="2585">
                  <c:v>0.36079523840696581</c:v>
                </c:pt>
                <c:pt idx="2586">
                  <c:v>0.36079523840696581</c:v>
                </c:pt>
                <c:pt idx="2587">
                  <c:v>0.36079523840696581</c:v>
                </c:pt>
                <c:pt idx="2588">
                  <c:v>0.36079523840696581</c:v>
                </c:pt>
                <c:pt idx="2589">
                  <c:v>0.36079523840696581</c:v>
                </c:pt>
                <c:pt idx="2590">
                  <c:v>0.36079523840696581</c:v>
                </c:pt>
                <c:pt idx="2591">
                  <c:v>0.36079523840696581</c:v>
                </c:pt>
                <c:pt idx="2592">
                  <c:v>0.36079523840696581</c:v>
                </c:pt>
                <c:pt idx="2593">
                  <c:v>0.36079523840696581</c:v>
                </c:pt>
                <c:pt idx="2594">
                  <c:v>0.36079523840696581</c:v>
                </c:pt>
                <c:pt idx="2595">
                  <c:v>0.36079523840696581</c:v>
                </c:pt>
                <c:pt idx="2596">
                  <c:v>0.36079523840696581</c:v>
                </c:pt>
                <c:pt idx="2597">
                  <c:v>0.36079523840696581</c:v>
                </c:pt>
                <c:pt idx="2598">
                  <c:v>0.36079523840696581</c:v>
                </c:pt>
                <c:pt idx="2599">
                  <c:v>0.36079523840696581</c:v>
                </c:pt>
                <c:pt idx="2600">
                  <c:v>0.36079523840696581</c:v>
                </c:pt>
                <c:pt idx="2601">
                  <c:v>0.36079523840696581</c:v>
                </c:pt>
                <c:pt idx="2602">
                  <c:v>0.36079523840696581</c:v>
                </c:pt>
                <c:pt idx="2603">
                  <c:v>0.36079523840696581</c:v>
                </c:pt>
                <c:pt idx="2604">
                  <c:v>0.36079523840696581</c:v>
                </c:pt>
                <c:pt idx="2605">
                  <c:v>0.36079523840696581</c:v>
                </c:pt>
                <c:pt idx="2606">
                  <c:v>0.36079523840696581</c:v>
                </c:pt>
                <c:pt idx="2607">
                  <c:v>0.36079523840696581</c:v>
                </c:pt>
                <c:pt idx="2608">
                  <c:v>0.36079523840696581</c:v>
                </c:pt>
                <c:pt idx="2609">
                  <c:v>0.36079523840696581</c:v>
                </c:pt>
                <c:pt idx="2610">
                  <c:v>0.36079523840696581</c:v>
                </c:pt>
                <c:pt idx="2611">
                  <c:v>0.36079523840696581</c:v>
                </c:pt>
                <c:pt idx="2612">
                  <c:v>0.36079523840696581</c:v>
                </c:pt>
                <c:pt idx="2613">
                  <c:v>0.36079523840696581</c:v>
                </c:pt>
                <c:pt idx="2614">
                  <c:v>0.36079523840696581</c:v>
                </c:pt>
                <c:pt idx="2615">
                  <c:v>0.36079523840696581</c:v>
                </c:pt>
                <c:pt idx="2616">
                  <c:v>0.36079523840696581</c:v>
                </c:pt>
                <c:pt idx="2617">
                  <c:v>0.36079523840696581</c:v>
                </c:pt>
                <c:pt idx="2618">
                  <c:v>0.36079523840696581</c:v>
                </c:pt>
                <c:pt idx="2619">
                  <c:v>0.36079523840696581</c:v>
                </c:pt>
                <c:pt idx="2620">
                  <c:v>0.36079523840696581</c:v>
                </c:pt>
                <c:pt idx="2621">
                  <c:v>0.36079523840696581</c:v>
                </c:pt>
                <c:pt idx="2622">
                  <c:v>0.36079523840696581</c:v>
                </c:pt>
                <c:pt idx="2623">
                  <c:v>0.36079523840696581</c:v>
                </c:pt>
                <c:pt idx="2624">
                  <c:v>0.36079523840696581</c:v>
                </c:pt>
                <c:pt idx="2625">
                  <c:v>0.36079523840696581</c:v>
                </c:pt>
                <c:pt idx="2626">
                  <c:v>0.36079523840696581</c:v>
                </c:pt>
                <c:pt idx="2627">
                  <c:v>0.36079523840696581</c:v>
                </c:pt>
                <c:pt idx="2628">
                  <c:v>0.36079523840696581</c:v>
                </c:pt>
                <c:pt idx="2629">
                  <c:v>0.36079523840696581</c:v>
                </c:pt>
                <c:pt idx="2630">
                  <c:v>0.36079523840696581</c:v>
                </c:pt>
                <c:pt idx="2631">
                  <c:v>0.36079523840696581</c:v>
                </c:pt>
                <c:pt idx="2632">
                  <c:v>0.36079523840696581</c:v>
                </c:pt>
                <c:pt idx="2633">
                  <c:v>0.36079523840696581</c:v>
                </c:pt>
                <c:pt idx="2634">
                  <c:v>0.36079523840696581</c:v>
                </c:pt>
                <c:pt idx="2635">
                  <c:v>0.36079523840696581</c:v>
                </c:pt>
                <c:pt idx="2636">
                  <c:v>0.36079523840696581</c:v>
                </c:pt>
                <c:pt idx="2637">
                  <c:v>0.36079523840696581</c:v>
                </c:pt>
                <c:pt idx="2638">
                  <c:v>0.36079523840696581</c:v>
                </c:pt>
                <c:pt idx="2639">
                  <c:v>0.36079523840696581</c:v>
                </c:pt>
                <c:pt idx="2640">
                  <c:v>0.36079523840696581</c:v>
                </c:pt>
                <c:pt idx="2641">
                  <c:v>0.36079523840696581</c:v>
                </c:pt>
                <c:pt idx="2642">
                  <c:v>0.36079523840696581</c:v>
                </c:pt>
                <c:pt idx="2643">
                  <c:v>0.36079523840696581</c:v>
                </c:pt>
                <c:pt idx="2644">
                  <c:v>0.36079523840696581</c:v>
                </c:pt>
                <c:pt idx="2645">
                  <c:v>0.36079523840696581</c:v>
                </c:pt>
                <c:pt idx="2646">
                  <c:v>0.36079523840696581</c:v>
                </c:pt>
                <c:pt idx="2647">
                  <c:v>0.36079523840696581</c:v>
                </c:pt>
                <c:pt idx="2648">
                  <c:v>0.36079523840696581</c:v>
                </c:pt>
                <c:pt idx="2649">
                  <c:v>0.36079523840696581</c:v>
                </c:pt>
                <c:pt idx="2650">
                  <c:v>0.36079523840696581</c:v>
                </c:pt>
                <c:pt idx="2651">
                  <c:v>0.36079523840696581</c:v>
                </c:pt>
                <c:pt idx="2652">
                  <c:v>0.36079523840696581</c:v>
                </c:pt>
                <c:pt idx="2653">
                  <c:v>0.36079523840696581</c:v>
                </c:pt>
                <c:pt idx="2654">
                  <c:v>0.36079523840696581</c:v>
                </c:pt>
                <c:pt idx="2655">
                  <c:v>0.36079523840696581</c:v>
                </c:pt>
                <c:pt idx="2656">
                  <c:v>0.36079523840696581</c:v>
                </c:pt>
                <c:pt idx="2657">
                  <c:v>0.36079523840696581</c:v>
                </c:pt>
                <c:pt idx="2658">
                  <c:v>0.36079523840696581</c:v>
                </c:pt>
                <c:pt idx="2659">
                  <c:v>0.36079523840696581</c:v>
                </c:pt>
                <c:pt idx="2660">
                  <c:v>0.36079523840696581</c:v>
                </c:pt>
                <c:pt idx="2661">
                  <c:v>0.36079523840696581</c:v>
                </c:pt>
                <c:pt idx="2662">
                  <c:v>0.36079523840696581</c:v>
                </c:pt>
                <c:pt idx="2663">
                  <c:v>0.36079523840696581</c:v>
                </c:pt>
                <c:pt idx="2664">
                  <c:v>0.36079523840696581</c:v>
                </c:pt>
                <c:pt idx="2665">
                  <c:v>0.36079523840696581</c:v>
                </c:pt>
                <c:pt idx="2666">
                  <c:v>0.36079523840696581</c:v>
                </c:pt>
                <c:pt idx="2667">
                  <c:v>0.36079523840696581</c:v>
                </c:pt>
                <c:pt idx="2668">
                  <c:v>0.36079523840696581</c:v>
                </c:pt>
                <c:pt idx="2669">
                  <c:v>0.36079523840696581</c:v>
                </c:pt>
                <c:pt idx="2670">
                  <c:v>0.36079523840696581</c:v>
                </c:pt>
                <c:pt idx="2671">
                  <c:v>0.36079523840696581</c:v>
                </c:pt>
                <c:pt idx="2672">
                  <c:v>0.36079523840696581</c:v>
                </c:pt>
                <c:pt idx="2673">
                  <c:v>0.36079523840696581</c:v>
                </c:pt>
                <c:pt idx="2674">
                  <c:v>0.36079523840696581</c:v>
                </c:pt>
                <c:pt idx="2675">
                  <c:v>0.36079523840696581</c:v>
                </c:pt>
                <c:pt idx="2676">
                  <c:v>0.36079523840696581</c:v>
                </c:pt>
                <c:pt idx="2677">
                  <c:v>0.36079523840696581</c:v>
                </c:pt>
                <c:pt idx="2678">
                  <c:v>0.36079523840696581</c:v>
                </c:pt>
                <c:pt idx="2679">
                  <c:v>0.36079523840696581</c:v>
                </c:pt>
                <c:pt idx="2680">
                  <c:v>0.36079523840696581</c:v>
                </c:pt>
                <c:pt idx="2681">
                  <c:v>0.36079523840696581</c:v>
                </c:pt>
                <c:pt idx="2682">
                  <c:v>0.36079523840696581</c:v>
                </c:pt>
                <c:pt idx="2683">
                  <c:v>0.36079523840696581</c:v>
                </c:pt>
                <c:pt idx="2684">
                  <c:v>0.36079523840696581</c:v>
                </c:pt>
                <c:pt idx="2685">
                  <c:v>0.36079523840696581</c:v>
                </c:pt>
                <c:pt idx="2686">
                  <c:v>0.36079523840696581</c:v>
                </c:pt>
                <c:pt idx="2687">
                  <c:v>0.36079523840696581</c:v>
                </c:pt>
                <c:pt idx="2688">
                  <c:v>0.36079523840696581</c:v>
                </c:pt>
                <c:pt idx="2689">
                  <c:v>0.36079523840696581</c:v>
                </c:pt>
                <c:pt idx="2690">
                  <c:v>0.36079523840696581</c:v>
                </c:pt>
                <c:pt idx="2691">
                  <c:v>0.36079523840696581</c:v>
                </c:pt>
                <c:pt idx="2692">
                  <c:v>0.36079523840696581</c:v>
                </c:pt>
                <c:pt idx="2693">
                  <c:v>0.36079523840696581</c:v>
                </c:pt>
                <c:pt idx="2694">
                  <c:v>0.36079523840696581</c:v>
                </c:pt>
                <c:pt idx="2695">
                  <c:v>0.36079523840696581</c:v>
                </c:pt>
                <c:pt idx="2696">
                  <c:v>0.36079523840696581</c:v>
                </c:pt>
                <c:pt idx="2697">
                  <c:v>0.36079523840696581</c:v>
                </c:pt>
                <c:pt idx="2698">
                  <c:v>0.36079523840696581</c:v>
                </c:pt>
                <c:pt idx="2699">
                  <c:v>0.36079523840696581</c:v>
                </c:pt>
                <c:pt idx="2700">
                  <c:v>0.36079523840696581</c:v>
                </c:pt>
                <c:pt idx="2701">
                  <c:v>0.36079523840696581</c:v>
                </c:pt>
                <c:pt idx="2702">
                  <c:v>0.36079523840696581</c:v>
                </c:pt>
                <c:pt idx="2703">
                  <c:v>0.36079523840696581</c:v>
                </c:pt>
                <c:pt idx="2704">
                  <c:v>0.36079523840696581</c:v>
                </c:pt>
                <c:pt idx="2705">
                  <c:v>0.36079523840696581</c:v>
                </c:pt>
                <c:pt idx="2706">
                  <c:v>0.36079523840696581</c:v>
                </c:pt>
                <c:pt idx="2707">
                  <c:v>0.36079523840696581</c:v>
                </c:pt>
                <c:pt idx="2708">
                  <c:v>0.36079523840696581</c:v>
                </c:pt>
                <c:pt idx="2709">
                  <c:v>0.36079523840696581</c:v>
                </c:pt>
                <c:pt idx="2710">
                  <c:v>0.36079523840696581</c:v>
                </c:pt>
                <c:pt idx="2711">
                  <c:v>0.36079523840696581</c:v>
                </c:pt>
                <c:pt idx="2712">
                  <c:v>0.36079523840696581</c:v>
                </c:pt>
                <c:pt idx="2713">
                  <c:v>0.36079523840696581</c:v>
                </c:pt>
                <c:pt idx="2714">
                  <c:v>0.36079523840696581</c:v>
                </c:pt>
                <c:pt idx="2715">
                  <c:v>0.36079523840696581</c:v>
                </c:pt>
                <c:pt idx="2716">
                  <c:v>0.36079523840696581</c:v>
                </c:pt>
                <c:pt idx="2717">
                  <c:v>0.36079523840696581</c:v>
                </c:pt>
                <c:pt idx="2718">
                  <c:v>0.36079523840696581</c:v>
                </c:pt>
                <c:pt idx="2719">
                  <c:v>0.36079523840696581</c:v>
                </c:pt>
                <c:pt idx="2720">
                  <c:v>0.36079523840696581</c:v>
                </c:pt>
                <c:pt idx="2721">
                  <c:v>0.36079523840696581</c:v>
                </c:pt>
                <c:pt idx="2722">
                  <c:v>0.36079523840696581</c:v>
                </c:pt>
                <c:pt idx="2723">
                  <c:v>0.36079523840696581</c:v>
                </c:pt>
                <c:pt idx="2724">
                  <c:v>0.36079523840696581</c:v>
                </c:pt>
                <c:pt idx="2725">
                  <c:v>0.36079523840696581</c:v>
                </c:pt>
                <c:pt idx="2726">
                  <c:v>0.36079523840696581</c:v>
                </c:pt>
                <c:pt idx="2727">
                  <c:v>0.36079523840696581</c:v>
                </c:pt>
                <c:pt idx="2728">
                  <c:v>0.36079523840696581</c:v>
                </c:pt>
                <c:pt idx="2729">
                  <c:v>0.36079523840696581</c:v>
                </c:pt>
                <c:pt idx="2730">
                  <c:v>0.36079523840696581</c:v>
                </c:pt>
                <c:pt idx="2731">
                  <c:v>0.36079523840696581</c:v>
                </c:pt>
                <c:pt idx="2732">
                  <c:v>0.36079523840696581</c:v>
                </c:pt>
                <c:pt idx="2733">
                  <c:v>0.36079523840696581</c:v>
                </c:pt>
                <c:pt idx="2734">
                  <c:v>0.36079523840696581</c:v>
                </c:pt>
                <c:pt idx="2735">
                  <c:v>0.36079523840696581</c:v>
                </c:pt>
                <c:pt idx="2736">
                  <c:v>0.36079523840696581</c:v>
                </c:pt>
                <c:pt idx="2737">
                  <c:v>0.36079523840696581</c:v>
                </c:pt>
                <c:pt idx="2738">
                  <c:v>0.36079523840696581</c:v>
                </c:pt>
                <c:pt idx="2739">
                  <c:v>0.36079523840696581</c:v>
                </c:pt>
                <c:pt idx="2740">
                  <c:v>0.36079523840696581</c:v>
                </c:pt>
                <c:pt idx="2741">
                  <c:v>0.36079523840696581</c:v>
                </c:pt>
                <c:pt idx="2742">
                  <c:v>0.36079523840696581</c:v>
                </c:pt>
                <c:pt idx="2743">
                  <c:v>0.36079523840696581</c:v>
                </c:pt>
                <c:pt idx="2744">
                  <c:v>0.36079523840696581</c:v>
                </c:pt>
                <c:pt idx="2745">
                  <c:v>0.36079523840696581</c:v>
                </c:pt>
                <c:pt idx="2746">
                  <c:v>0.36079523840696581</c:v>
                </c:pt>
                <c:pt idx="2747">
                  <c:v>0.36079523840696581</c:v>
                </c:pt>
                <c:pt idx="2748">
                  <c:v>0.36079523840696581</c:v>
                </c:pt>
                <c:pt idx="2749">
                  <c:v>0.36079523840696581</c:v>
                </c:pt>
                <c:pt idx="2750">
                  <c:v>0.36079523840696581</c:v>
                </c:pt>
                <c:pt idx="2751">
                  <c:v>0.36079523840696581</c:v>
                </c:pt>
                <c:pt idx="2752">
                  <c:v>0.36079523840696581</c:v>
                </c:pt>
                <c:pt idx="2753">
                  <c:v>0.36079523840696581</c:v>
                </c:pt>
                <c:pt idx="2754">
                  <c:v>0.36079523840696581</c:v>
                </c:pt>
                <c:pt idx="2755">
                  <c:v>0.36079523840696581</c:v>
                </c:pt>
                <c:pt idx="2756">
                  <c:v>0.36079523840696581</c:v>
                </c:pt>
                <c:pt idx="2757">
                  <c:v>0.36079523840696581</c:v>
                </c:pt>
                <c:pt idx="2758">
                  <c:v>0.36079523840696581</c:v>
                </c:pt>
                <c:pt idx="2759">
                  <c:v>0.36079523840696581</c:v>
                </c:pt>
                <c:pt idx="2760">
                  <c:v>0.36079523840696581</c:v>
                </c:pt>
                <c:pt idx="2761">
                  <c:v>0.36079523840696581</c:v>
                </c:pt>
                <c:pt idx="2762">
                  <c:v>0.36079523840696581</c:v>
                </c:pt>
                <c:pt idx="2763">
                  <c:v>0.36079523840696581</c:v>
                </c:pt>
                <c:pt idx="2764">
                  <c:v>0.36079523840696581</c:v>
                </c:pt>
                <c:pt idx="2765">
                  <c:v>0.36079523840696581</c:v>
                </c:pt>
                <c:pt idx="2766">
                  <c:v>0.36079523840696581</c:v>
                </c:pt>
                <c:pt idx="2767">
                  <c:v>0.36079523840696581</c:v>
                </c:pt>
                <c:pt idx="2768">
                  <c:v>0.36079523840696581</c:v>
                </c:pt>
                <c:pt idx="2769">
                  <c:v>0.36079523840696581</c:v>
                </c:pt>
                <c:pt idx="2770">
                  <c:v>0.36079523840696581</c:v>
                </c:pt>
                <c:pt idx="2771">
                  <c:v>0.36079523840696581</c:v>
                </c:pt>
                <c:pt idx="2772">
                  <c:v>0.36079523840696581</c:v>
                </c:pt>
                <c:pt idx="2773">
                  <c:v>0.36079523840696581</c:v>
                </c:pt>
                <c:pt idx="2774">
                  <c:v>0.36079523840696581</c:v>
                </c:pt>
                <c:pt idx="2775">
                  <c:v>0.36079523840696581</c:v>
                </c:pt>
                <c:pt idx="2776">
                  <c:v>0.36079523840696581</c:v>
                </c:pt>
                <c:pt idx="2777">
                  <c:v>0.36079523840696581</c:v>
                </c:pt>
                <c:pt idx="2778">
                  <c:v>0.36079523840696581</c:v>
                </c:pt>
                <c:pt idx="2779">
                  <c:v>0.36079523840696581</c:v>
                </c:pt>
                <c:pt idx="2780">
                  <c:v>0.36079523840696581</c:v>
                </c:pt>
                <c:pt idx="2781">
                  <c:v>0.36079523840696581</c:v>
                </c:pt>
                <c:pt idx="2782">
                  <c:v>0.36079523840696581</c:v>
                </c:pt>
                <c:pt idx="2783">
                  <c:v>0.36079523840696581</c:v>
                </c:pt>
                <c:pt idx="2784">
                  <c:v>0.36079523840696581</c:v>
                </c:pt>
                <c:pt idx="2785">
                  <c:v>0.36079523840696581</c:v>
                </c:pt>
                <c:pt idx="2786">
                  <c:v>0.36079523840696581</c:v>
                </c:pt>
                <c:pt idx="2787">
                  <c:v>0.36079523840696581</c:v>
                </c:pt>
                <c:pt idx="2788">
                  <c:v>0.36079523840696581</c:v>
                </c:pt>
                <c:pt idx="2789">
                  <c:v>0.36079523840696581</c:v>
                </c:pt>
                <c:pt idx="2790">
                  <c:v>0.36079523840696581</c:v>
                </c:pt>
                <c:pt idx="2791">
                  <c:v>0.36079523840696581</c:v>
                </c:pt>
                <c:pt idx="2792">
                  <c:v>0.36079523840696581</c:v>
                </c:pt>
                <c:pt idx="2793">
                  <c:v>0.36079523840696581</c:v>
                </c:pt>
                <c:pt idx="2794">
                  <c:v>0.36079523840696581</c:v>
                </c:pt>
                <c:pt idx="2795">
                  <c:v>0.36079523840696581</c:v>
                </c:pt>
                <c:pt idx="2796">
                  <c:v>0.36079523840696581</c:v>
                </c:pt>
                <c:pt idx="2797">
                  <c:v>0.36079523840696581</c:v>
                </c:pt>
                <c:pt idx="2798">
                  <c:v>0.36079523840696581</c:v>
                </c:pt>
                <c:pt idx="2799">
                  <c:v>0.36079523840696581</c:v>
                </c:pt>
                <c:pt idx="2800">
                  <c:v>0.36079523840696581</c:v>
                </c:pt>
                <c:pt idx="2801">
                  <c:v>0.36079523840696581</c:v>
                </c:pt>
                <c:pt idx="2802">
                  <c:v>0.36079523840696581</c:v>
                </c:pt>
                <c:pt idx="2803">
                  <c:v>0.36079523840696581</c:v>
                </c:pt>
                <c:pt idx="2804">
                  <c:v>0.36079523840696581</c:v>
                </c:pt>
                <c:pt idx="2805">
                  <c:v>0.36079523840696581</c:v>
                </c:pt>
                <c:pt idx="2806">
                  <c:v>0.36079523840696581</c:v>
                </c:pt>
                <c:pt idx="2807">
                  <c:v>0.36079523840696581</c:v>
                </c:pt>
                <c:pt idx="2808">
                  <c:v>0.36079523840696581</c:v>
                </c:pt>
                <c:pt idx="2809">
                  <c:v>0.36079523840696581</c:v>
                </c:pt>
                <c:pt idx="2810">
                  <c:v>0.36079523840696581</c:v>
                </c:pt>
                <c:pt idx="2811">
                  <c:v>0.36079523840696581</c:v>
                </c:pt>
                <c:pt idx="2812">
                  <c:v>0.36079523840696581</c:v>
                </c:pt>
                <c:pt idx="2813">
                  <c:v>0.36079523840696581</c:v>
                </c:pt>
                <c:pt idx="2814">
                  <c:v>0.36079523840696581</c:v>
                </c:pt>
                <c:pt idx="2815">
                  <c:v>0.36079523840696581</c:v>
                </c:pt>
                <c:pt idx="2816">
                  <c:v>0.36079523840696581</c:v>
                </c:pt>
                <c:pt idx="2817">
                  <c:v>0.36079523840696581</c:v>
                </c:pt>
                <c:pt idx="2818">
                  <c:v>0.36079523840696581</c:v>
                </c:pt>
                <c:pt idx="2819">
                  <c:v>0.36079523840696581</c:v>
                </c:pt>
                <c:pt idx="2820">
                  <c:v>0.36079523840696581</c:v>
                </c:pt>
                <c:pt idx="2821">
                  <c:v>0.36079523840696581</c:v>
                </c:pt>
                <c:pt idx="2822">
                  <c:v>0.36079523840696581</c:v>
                </c:pt>
                <c:pt idx="2823">
                  <c:v>0.36079523840696581</c:v>
                </c:pt>
                <c:pt idx="2824">
                  <c:v>0.36079523840696581</c:v>
                </c:pt>
                <c:pt idx="2825">
                  <c:v>0.36079523840696581</c:v>
                </c:pt>
                <c:pt idx="2826">
                  <c:v>0.36079523840696581</c:v>
                </c:pt>
                <c:pt idx="2827">
                  <c:v>0.36079523840696581</c:v>
                </c:pt>
                <c:pt idx="2828">
                  <c:v>0.36079523840696581</c:v>
                </c:pt>
                <c:pt idx="2829">
                  <c:v>0.36079523840696581</c:v>
                </c:pt>
                <c:pt idx="2830">
                  <c:v>0.36079523840696581</c:v>
                </c:pt>
                <c:pt idx="2831">
                  <c:v>0.36079523840696581</c:v>
                </c:pt>
                <c:pt idx="2832">
                  <c:v>0.36079523840696581</c:v>
                </c:pt>
                <c:pt idx="2833">
                  <c:v>0.36079523840696581</c:v>
                </c:pt>
                <c:pt idx="2834">
                  <c:v>0.36079523840696581</c:v>
                </c:pt>
                <c:pt idx="2835">
                  <c:v>0.36079523840696581</c:v>
                </c:pt>
                <c:pt idx="2836">
                  <c:v>0.36079523840696581</c:v>
                </c:pt>
                <c:pt idx="2837">
                  <c:v>0.36079523840696581</c:v>
                </c:pt>
                <c:pt idx="2838">
                  <c:v>0.36079523840696581</c:v>
                </c:pt>
                <c:pt idx="2839">
                  <c:v>0.36079523840696581</c:v>
                </c:pt>
                <c:pt idx="2840">
                  <c:v>0.36079523840696581</c:v>
                </c:pt>
                <c:pt idx="2841">
                  <c:v>0.36079523840696581</c:v>
                </c:pt>
                <c:pt idx="2842">
                  <c:v>0.36079523840696581</c:v>
                </c:pt>
                <c:pt idx="2843">
                  <c:v>0.36079523840696581</c:v>
                </c:pt>
                <c:pt idx="2844">
                  <c:v>0.36079523840696581</c:v>
                </c:pt>
                <c:pt idx="2845">
                  <c:v>0.36079523840696581</c:v>
                </c:pt>
                <c:pt idx="2846">
                  <c:v>0.36079523840696581</c:v>
                </c:pt>
                <c:pt idx="2847">
                  <c:v>0.36079523840696581</c:v>
                </c:pt>
                <c:pt idx="2848">
                  <c:v>0.36079523840696581</c:v>
                </c:pt>
                <c:pt idx="2849">
                  <c:v>0.36079523840696581</c:v>
                </c:pt>
                <c:pt idx="2850">
                  <c:v>0.36079523840696581</c:v>
                </c:pt>
                <c:pt idx="2851">
                  <c:v>0.36079523840696581</c:v>
                </c:pt>
                <c:pt idx="2852">
                  <c:v>0.36079523840696581</c:v>
                </c:pt>
                <c:pt idx="2853">
                  <c:v>0.36079523840696581</c:v>
                </c:pt>
                <c:pt idx="2854">
                  <c:v>0.36079523840696581</c:v>
                </c:pt>
                <c:pt idx="2855">
                  <c:v>0.36079523840696581</c:v>
                </c:pt>
                <c:pt idx="2856">
                  <c:v>0.36079523840696581</c:v>
                </c:pt>
                <c:pt idx="2857">
                  <c:v>0.36079523840696581</c:v>
                </c:pt>
                <c:pt idx="2858">
                  <c:v>0.36079523840696581</c:v>
                </c:pt>
                <c:pt idx="2859">
                  <c:v>0.36079523840696581</c:v>
                </c:pt>
                <c:pt idx="2860">
                  <c:v>0.36079523840696581</c:v>
                </c:pt>
                <c:pt idx="2861">
                  <c:v>0.36079523840696581</c:v>
                </c:pt>
                <c:pt idx="2862">
                  <c:v>0.36079523840696581</c:v>
                </c:pt>
                <c:pt idx="2863">
                  <c:v>0.36079523840696581</c:v>
                </c:pt>
                <c:pt idx="2864">
                  <c:v>0.36079523840696581</c:v>
                </c:pt>
                <c:pt idx="2865">
                  <c:v>0.36079523840696581</c:v>
                </c:pt>
                <c:pt idx="2866">
                  <c:v>0.36079523840696581</c:v>
                </c:pt>
                <c:pt idx="2867">
                  <c:v>0.36079523840696581</c:v>
                </c:pt>
                <c:pt idx="2868">
                  <c:v>0.36079523840696581</c:v>
                </c:pt>
                <c:pt idx="2869">
                  <c:v>0.36079523840696581</c:v>
                </c:pt>
                <c:pt idx="2870">
                  <c:v>0.36079523840696581</c:v>
                </c:pt>
                <c:pt idx="2871">
                  <c:v>0.36079523840696581</c:v>
                </c:pt>
                <c:pt idx="2872">
                  <c:v>0.36079523840696581</c:v>
                </c:pt>
                <c:pt idx="2873">
                  <c:v>0.36079523840696581</c:v>
                </c:pt>
                <c:pt idx="2874">
                  <c:v>0.36079523840696581</c:v>
                </c:pt>
                <c:pt idx="2875">
                  <c:v>0.36079523840696581</c:v>
                </c:pt>
                <c:pt idx="2876">
                  <c:v>0.36079523840696581</c:v>
                </c:pt>
                <c:pt idx="2877">
                  <c:v>0.36079523840696581</c:v>
                </c:pt>
                <c:pt idx="2878">
                  <c:v>0.36079523840696581</c:v>
                </c:pt>
                <c:pt idx="2879">
                  <c:v>0.36079523840696581</c:v>
                </c:pt>
                <c:pt idx="2880">
                  <c:v>0.36079523840696581</c:v>
                </c:pt>
                <c:pt idx="2881">
                  <c:v>0.36079523840696581</c:v>
                </c:pt>
                <c:pt idx="2882">
                  <c:v>0.36079523840696581</c:v>
                </c:pt>
                <c:pt idx="2883">
                  <c:v>0.36079523840696581</c:v>
                </c:pt>
                <c:pt idx="2884">
                  <c:v>0.36079523840696581</c:v>
                </c:pt>
                <c:pt idx="2885">
                  <c:v>0.36079523840696581</c:v>
                </c:pt>
                <c:pt idx="2886">
                  <c:v>0.36079523840696581</c:v>
                </c:pt>
                <c:pt idx="2887">
                  <c:v>0.36079523840696581</c:v>
                </c:pt>
                <c:pt idx="2888">
                  <c:v>0.36079523840696581</c:v>
                </c:pt>
                <c:pt idx="2889">
                  <c:v>0.36079523840696581</c:v>
                </c:pt>
                <c:pt idx="2890">
                  <c:v>0.36079523840696581</c:v>
                </c:pt>
                <c:pt idx="2891">
                  <c:v>0.36079523840696581</c:v>
                </c:pt>
                <c:pt idx="2892">
                  <c:v>0.36079523840696581</c:v>
                </c:pt>
                <c:pt idx="2893">
                  <c:v>0.36079523840696581</c:v>
                </c:pt>
                <c:pt idx="2894">
                  <c:v>0.36079523840696581</c:v>
                </c:pt>
                <c:pt idx="2895">
                  <c:v>0.36079523840696581</c:v>
                </c:pt>
                <c:pt idx="2896">
                  <c:v>0.36079523840696581</c:v>
                </c:pt>
                <c:pt idx="2897">
                  <c:v>0.36079523840696581</c:v>
                </c:pt>
                <c:pt idx="2898">
                  <c:v>0.36079523840696581</c:v>
                </c:pt>
                <c:pt idx="2899">
                  <c:v>0.36079523840696581</c:v>
                </c:pt>
                <c:pt idx="2900">
                  <c:v>0.36079523840696581</c:v>
                </c:pt>
                <c:pt idx="2901">
                  <c:v>0.36079523840696581</c:v>
                </c:pt>
                <c:pt idx="2902">
                  <c:v>0.36079523840696581</c:v>
                </c:pt>
                <c:pt idx="2903">
                  <c:v>0.36079523840696581</c:v>
                </c:pt>
                <c:pt idx="2904">
                  <c:v>0.36079523840696581</c:v>
                </c:pt>
                <c:pt idx="2905">
                  <c:v>0.36079523840696581</c:v>
                </c:pt>
                <c:pt idx="2906">
                  <c:v>0.36079523840696581</c:v>
                </c:pt>
                <c:pt idx="2907">
                  <c:v>0.36079523840696581</c:v>
                </c:pt>
                <c:pt idx="2908">
                  <c:v>0.36079523840696581</c:v>
                </c:pt>
                <c:pt idx="2909">
                  <c:v>0.36079523840696581</c:v>
                </c:pt>
                <c:pt idx="2910">
                  <c:v>0.36079523840696581</c:v>
                </c:pt>
                <c:pt idx="2911">
                  <c:v>0.36079523840696581</c:v>
                </c:pt>
                <c:pt idx="2912">
                  <c:v>0.36079523840696581</c:v>
                </c:pt>
                <c:pt idx="2913">
                  <c:v>0.36079523840696581</c:v>
                </c:pt>
                <c:pt idx="2914">
                  <c:v>0.36079523840696581</c:v>
                </c:pt>
                <c:pt idx="2915">
                  <c:v>0.36079523840696581</c:v>
                </c:pt>
                <c:pt idx="2916">
                  <c:v>0.36079523840696581</c:v>
                </c:pt>
                <c:pt idx="2917">
                  <c:v>0.36079523840696581</c:v>
                </c:pt>
                <c:pt idx="2918">
                  <c:v>0.36079523840696581</c:v>
                </c:pt>
                <c:pt idx="2919">
                  <c:v>0.36079523840696581</c:v>
                </c:pt>
                <c:pt idx="2920">
                  <c:v>0.36079523840696581</c:v>
                </c:pt>
                <c:pt idx="2921">
                  <c:v>0.36079523840696581</c:v>
                </c:pt>
                <c:pt idx="2922">
                  <c:v>0.36079523840696581</c:v>
                </c:pt>
                <c:pt idx="2923">
                  <c:v>0.36079523840696581</c:v>
                </c:pt>
                <c:pt idx="2924">
                  <c:v>0.36079523840696581</c:v>
                </c:pt>
                <c:pt idx="2925">
                  <c:v>0.36079523840696581</c:v>
                </c:pt>
                <c:pt idx="2926">
                  <c:v>0.36079523840696581</c:v>
                </c:pt>
                <c:pt idx="2927">
                  <c:v>0.36079523840696581</c:v>
                </c:pt>
                <c:pt idx="2928">
                  <c:v>0.36079523840696581</c:v>
                </c:pt>
                <c:pt idx="2929">
                  <c:v>0.36079523840696581</c:v>
                </c:pt>
                <c:pt idx="2930">
                  <c:v>0.36079523840696581</c:v>
                </c:pt>
                <c:pt idx="2931">
                  <c:v>0.36079523840696581</c:v>
                </c:pt>
                <c:pt idx="2932">
                  <c:v>0.36079523840696581</c:v>
                </c:pt>
                <c:pt idx="2933">
                  <c:v>0.36079523840696581</c:v>
                </c:pt>
                <c:pt idx="2934">
                  <c:v>0.36079523840696581</c:v>
                </c:pt>
                <c:pt idx="2935">
                  <c:v>0.36079523840696581</c:v>
                </c:pt>
                <c:pt idx="2936">
                  <c:v>0.36079523840696581</c:v>
                </c:pt>
                <c:pt idx="2937">
                  <c:v>0.36079523840696581</c:v>
                </c:pt>
                <c:pt idx="2938">
                  <c:v>0.36079523840696581</c:v>
                </c:pt>
                <c:pt idx="2939">
                  <c:v>0.36079523840696581</c:v>
                </c:pt>
                <c:pt idx="2940">
                  <c:v>0.36079523840696581</c:v>
                </c:pt>
                <c:pt idx="2941">
                  <c:v>0.36079523840696581</c:v>
                </c:pt>
                <c:pt idx="2942">
                  <c:v>0.36079523840696581</c:v>
                </c:pt>
                <c:pt idx="2943">
                  <c:v>0.36079523840696581</c:v>
                </c:pt>
                <c:pt idx="2944">
                  <c:v>0.36079523840696581</c:v>
                </c:pt>
                <c:pt idx="2945">
                  <c:v>0.36079523840696581</c:v>
                </c:pt>
                <c:pt idx="2946">
                  <c:v>0.36079523840696581</c:v>
                </c:pt>
                <c:pt idx="2947">
                  <c:v>0.36079523840696581</c:v>
                </c:pt>
                <c:pt idx="2948">
                  <c:v>0.36079523840696581</c:v>
                </c:pt>
                <c:pt idx="2949">
                  <c:v>0.36079523840696581</c:v>
                </c:pt>
                <c:pt idx="2950">
                  <c:v>0.36079523840696581</c:v>
                </c:pt>
                <c:pt idx="2951">
                  <c:v>0.36079523840696581</c:v>
                </c:pt>
                <c:pt idx="2952">
                  <c:v>0.36079523840696581</c:v>
                </c:pt>
                <c:pt idx="2953">
                  <c:v>0.36079523840696581</c:v>
                </c:pt>
                <c:pt idx="2954">
                  <c:v>0.36079523840696581</c:v>
                </c:pt>
                <c:pt idx="2955">
                  <c:v>0.36079523840696581</c:v>
                </c:pt>
                <c:pt idx="2956">
                  <c:v>0.36079523840696581</c:v>
                </c:pt>
                <c:pt idx="2957">
                  <c:v>0.36079523840696581</c:v>
                </c:pt>
                <c:pt idx="2958">
                  <c:v>0.36079523840696581</c:v>
                </c:pt>
                <c:pt idx="2959">
                  <c:v>0.36079523840696581</c:v>
                </c:pt>
                <c:pt idx="2960">
                  <c:v>0.36079523840696581</c:v>
                </c:pt>
                <c:pt idx="2961">
                  <c:v>0.36079523840696581</c:v>
                </c:pt>
                <c:pt idx="2962">
                  <c:v>0.36079523840696581</c:v>
                </c:pt>
                <c:pt idx="2963">
                  <c:v>0.36079523840696581</c:v>
                </c:pt>
                <c:pt idx="2964">
                  <c:v>0.36079523840696581</c:v>
                </c:pt>
                <c:pt idx="2965">
                  <c:v>0.36079523840696581</c:v>
                </c:pt>
                <c:pt idx="2966">
                  <c:v>0.36079523840696581</c:v>
                </c:pt>
                <c:pt idx="2967">
                  <c:v>0.36079523840696581</c:v>
                </c:pt>
                <c:pt idx="2968">
                  <c:v>0.36079523840696581</c:v>
                </c:pt>
                <c:pt idx="2969">
                  <c:v>0.36079523840696581</c:v>
                </c:pt>
                <c:pt idx="2970">
                  <c:v>0.36079523840696581</c:v>
                </c:pt>
                <c:pt idx="2971">
                  <c:v>0.36079523840696581</c:v>
                </c:pt>
                <c:pt idx="2972">
                  <c:v>0.36079523840696581</c:v>
                </c:pt>
                <c:pt idx="2973">
                  <c:v>0.36079523840696581</c:v>
                </c:pt>
                <c:pt idx="2974">
                  <c:v>0.36079523840696581</c:v>
                </c:pt>
                <c:pt idx="2975">
                  <c:v>0.36079523840696581</c:v>
                </c:pt>
                <c:pt idx="2976">
                  <c:v>0.36079523840696581</c:v>
                </c:pt>
                <c:pt idx="2977">
                  <c:v>0.36079523840696581</c:v>
                </c:pt>
                <c:pt idx="2978">
                  <c:v>0.36079523840696581</c:v>
                </c:pt>
                <c:pt idx="2979">
                  <c:v>0.36079523840696581</c:v>
                </c:pt>
                <c:pt idx="2980">
                  <c:v>0.36079523840696581</c:v>
                </c:pt>
                <c:pt idx="2981">
                  <c:v>0.36079523840696581</c:v>
                </c:pt>
                <c:pt idx="2982">
                  <c:v>0.36079523840696581</c:v>
                </c:pt>
                <c:pt idx="2983">
                  <c:v>0.36079523840696581</c:v>
                </c:pt>
                <c:pt idx="2984">
                  <c:v>0.36079523840696581</c:v>
                </c:pt>
                <c:pt idx="2985">
                  <c:v>0.36079523840696581</c:v>
                </c:pt>
                <c:pt idx="2986">
                  <c:v>0.36079523840696581</c:v>
                </c:pt>
                <c:pt idx="2987">
                  <c:v>0.36079523840696581</c:v>
                </c:pt>
                <c:pt idx="2988">
                  <c:v>0.36079523840696581</c:v>
                </c:pt>
                <c:pt idx="2989">
                  <c:v>0.36079523840696581</c:v>
                </c:pt>
                <c:pt idx="2990">
                  <c:v>0.36079523840696581</c:v>
                </c:pt>
                <c:pt idx="2991">
                  <c:v>0.36079523840696581</c:v>
                </c:pt>
                <c:pt idx="2992">
                  <c:v>0.36079523840696581</c:v>
                </c:pt>
                <c:pt idx="2993">
                  <c:v>0.36079523840696581</c:v>
                </c:pt>
                <c:pt idx="2994">
                  <c:v>0.36079523840696581</c:v>
                </c:pt>
                <c:pt idx="2995">
                  <c:v>0.36079523840696581</c:v>
                </c:pt>
                <c:pt idx="2996">
                  <c:v>0.36079523840696581</c:v>
                </c:pt>
                <c:pt idx="2997">
                  <c:v>0.36079523840696581</c:v>
                </c:pt>
                <c:pt idx="2998">
                  <c:v>0.36079523840696581</c:v>
                </c:pt>
                <c:pt idx="2999">
                  <c:v>0.36079523840696581</c:v>
                </c:pt>
                <c:pt idx="3000">
                  <c:v>0.36079523840696581</c:v>
                </c:pt>
                <c:pt idx="3001">
                  <c:v>0.36079523840696581</c:v>
                </c:pt>
                <c:pt idx="3002">
                  <c:v>0.36079523840696581</c:v>
                </c:pt>
                <c:pt idx="3003">
                  <c:v>0.36079523840696581</c:v>
                </c:pt>
                <c:pt idx="3004">
                  <c:v>0.36079523840696581</c:v>
                </c:pt>
                <c:pt idx="3005">
                  <c:v>0.36079523840696581</c:v>
                </c:pt>
                <c:pt idx="3006">
                  <c:v>0.36079523840696581</c:v>
                </c:pt>
                <c:pt idx="3007">
                  <c:v>0.36079523840696581</c:v>
                </c:pt>
                <c:pt idx="3008">
                  <c:v>0.36079523840696581</c:v>
                </c:pt>
                <c:pt idx="3009">
                  <c:v>0.36079523840696581</c:v>
                </c:pt>
                <c:pt idx="3010">
                  <c:v>0.36079523840696581</c:v>
                </c:pt>
                <c:pt idx="3011">
                  <c:v>0.36079523840696581</c:v>
                </c:pt>
                <c:pt idx="3012">
                  <c:v>0.36079523840696581</c:v>
                </c:pt>
                <c:pt idx="3013">
                  <c:v>0.36079523840696581</c:v>
                </c:pt>
                <c:pt idx="3014">
                  <c:v>0.36079523840696581</c:v>
                </c:pt>
                <c:pt idx="3015">
                  <c:v>0.36079523840696581</c:v>
                </c:pt>
                <c:pt idx="3016">
                  <c:v>0.36079523840696581</c:v>
                </c:pt>
                <c:pt idx="3017">
                  <c:v>0.36079523840696581</c:v>
                </c:pt>
                <c:pt idx="3018">
                  <c:v>0.36079523840696581</c:v>
                </c:pt>
                <c:pt idx="3019">
                  <c:v>0.36079523840696581</c:v>
                </c:pt>
                <c:pt idx="3020">
                  <c:v>0.36079523840696581</c:v>
                </c:pt>
                <c:pt idx="3021">
                  <c:v>0.36079523840696581</c:v>
                </c:pt>
                <c:pt idx="3022">
                  <c:v>0.36079523840696581</c:v>
                </c:pt>
                <c:pt idx="3023">
                  <c:v>0.36079523840696581</c:v>
                </c:pt>
                <c:pt idx="3024">
                  <c:v>0.36079523840696581</c:v>
                </c:pt>
                <c:pt idx="3025">
                  <c:v>0.36079523840696581</c:v>
                </c:pt>
                <c:pt idx="3026">
                  <c:v>0.36079523840696581</c:v>
                </c:pt>
                <c:pt idx="3027">
                  <c:v>0.36079523840696581</c:v>
                </c:pt>
                <c:pt idx="3028">
                  <c:v>0.36079523840696581</c:v>
                </c:pt>
                <c:pt idx="3029">
                  <c:v>0.36079523840696581</c:v>
                </c:pt>
                <c:pt idx="3030">
                  <c:v>0.36079523840696581</c:v>
                </c:pt>
                <c:pt idx="3031">
                  <c:v>0.36079523840696581</c:v>
                </c:pt>
                <c:pt idx="3032">
                  <c:v>0.36079523840696581</c:v>
                </c:pt>
                <c:pt idx="3033">
                  <c:v>0.36079523840696581</c:v>
                </c:pt>
                <c:pt idx="3034">
                  <c:v>0.36079523840696581</c:v>
                </c:pt>
                <c:pt idx="3035">
                  <c:v>0.36079523840696581</c:v>
                </c:pt>
                <c:pt idx="3036">
                  <c:v>0.36079523840696581</c:v>
                </c:pt>
                <c:pt idx="3037">
                  <c:v>0.36079523840696581</c:v>
                </c:pt>
                <c:pt idx="3038">
                  <c:v>0.36079523840696581</c:v>
                </c:pt>
                <c:pt idx="3039">
                  <c:v>0.36079523840696581</c:v>
                </c:pt>
                <c:pt idx="3040">
                  <c:v>0.36079523840696581</c:v>
                </c:pt>
                <c:pt idx="3041">
                  <c:v>0.36079523840696581</c:v>
                </c:pt>
                <c:pt idx="3042">
                  <c:v>0.36079523840696581</c:v>
                </c:pt>
                <c:pt idx="3043">
                  <c:v>0.36079523840696581</c:v>
                </c:pt>
                <c:pt idx="3044">
                  <c:v>0.36079523840696581</c:v>
                </c:pt>
                <c:pt idx="3045">
                  <c:v>0.36079523840696581</c:v>
                </c:pt>
                <c:pt idx="3046">
                  <c:v>0.36079523840696581</c:v>
                </c:pt>
                <c:pt idx="3047">
                  <c:v>0.36079523840696581</c:v>
                </c:pt>
                <c:pt idx="3048">
                  <c:v>0.36079523840696581</c:v>
                </c:pt>
                <c:pt idx="3049">
                  <c:v>0.36079523840696581</c:v>
                </c:pt>
                <c:pt idx="3050">
                  <c:v>0.36079523840696581</c:v>
                </c:pt>
                <c:pt idx="3051">
                  <c:v>0.36079523840696581</c:v>
                </c:pt>
                <c:pt idx="3052">
                  <c:v>0.36079523840696581</c:v>
                </c:pt>
                <c:pt idx="3053">
                  <c:v>0.36079523840696581</c:v>
                </c:pt>
                <c:pt idx="3054">
                  <c:v>0.36079523840696581</c:v>
                </c:pt>
                <c:pt idx="3055">
                  <c:v>0.36079523840696581</c:v>
                </c:pt>
                <c:pt idx="3056">
                  <c:v>0.36079523840696581</c:v>
                </c:pt>
                <c:pt idx="3057">
                  <c:v>0.36079523840696581</c:v>
                </c:pt>
                <c:pt idx="3058">
                  <c:v>0.36079523840696581</c:v>
                </c:pt>
                <c:pt idx="3059">
                  <c:v>0.36079523840696581</c:v>
                </c:pt>
                <c:pt idx="3060">
                  <c:v>0.36079523840696581</c:v>
                </c:pt>
                <c:pt idx="3061">
                  <c:v>0.36079523840696581</c:v>
                </c:pt>
                <c:pt idx="3062">
                  <c:v>0.36079523840696581</c:v>
                </c:pt>
                <c:pt idx="3063">
                  <c:v>0.36079523840696581</c:v>
                </c:pt>
                <c:pt idx="3064">
                  <c:v>0.36079523840696581</c:v>
                </c:pt>
                <c:pt idx="3065">
                  <c:v>0.36079523840696581</c:v>
                </c:pt>
                <c:pt idx="3066">
                  <c:v>0.36079523840696581</c:v>
                </c:pt>
                <c:pt idx="3067">
                  <c:v>0.36079523840696581</c:v>
                </c:pt>
                <c:pt idx="3068">
                  <c:v>0.36079523840696581</c:v>
                </c:pt>
                <c:pt idx="3069">
                  <c:v>0.36079523840696581</c:v>
                </c:pt>
                <c:pt idx="3070">
                  <c:v>0.36079523840696581</c:v>
                </c:pt>
                <c:pt idx="3071">
                  <c:v>0.36079523840696581</c:v>
                </c:pt>
                <c:pt idx="3072">
                  <c:v>0.36079523840696581</c:v>
                </c:pt>
                <c:pt idx="3073">
                  <c:v>0.36079523840696581</c:v>
                </c:pt>
                <c:pt idx="3074">
                  <c:v>0.36079523840696581</c:v>
                </c:pt>
                <c:pt idx="3075">
                  <c:v>0.36079523840696581</c:v>
                </c:pt>
                <c:pt idx="3076">
                  <c:v>0.36079523840696581</c:v>
                </c:pt>
                <c:pt idx="3077">
                  <c:v>0.36079523840696581</c:v>
                </c:pt>
                <c:pt idx="3078">
                  <c:v>0.36079523840696581</c:v>
                </c:pt>
                <c:pt idx="3079">
                  <c:v>0.36079523840696581</c:v>
                </c:pt>
                <c:pt idx="3080">
                  <c:v>0.36079523840696581</c:v>
                </c:pt>
                <c:pt idx="3081">
                  <c:v>0.36079523840696581</c:v>
                </c:pt>
                <c:pt idx="3082">
                  <c:v>0.36079523840696581</c:v>
                </c:pt>
                <c:pt idx="3083">
                  <c:v>0.36079523840696581</c:v>
                </c:pt>
                <c:pt idx="3084">
                  <c:v>0.36079523840696581</c:v>
                </c:pt>
                <c:pt idx="3085">
                  <c:v>0.36079523840696581</c:v>
                </c:pt>
                <c:pt idx="3086">
                  <c:v>0.36079523840696581</c:v>
                </c:pt>
                <c:pt idx="3087">
                  <c:v>0.36079523840696581</c:v>
                </c:pt>
                <c:pt idx="3088">
                  <c:v>0.36079523840696581</c:v>
                </c:pt>
                <c:pt idx="3089">
                  <c:v>0.36079523840696581</c:v>
                </c:pt>
                <c:pt idx="3090">
                  <c:v>0.36079523840696581</c:v>
                </c:pt>
                <c:pt idx="3091">
                  <c:v>0.36079523840696581</c:v>
                </c:pt>
                <c:pt idx="3092">
                  <c:v>0.36079523840696581</c:v>
                </c:pt>
                <c:pt idx="3093">
                  <c:v>0.36079523840696581</c:v>
                </c:pt>
                <c:pt idx="3094">
                  <c:v>0.36079523840696581</c:v>
                </c:pt>
                <c:pt idx="3095">
                  <c:v>0.36079523840696581</c:v>
                </c:pt>
                <c:pt idx="3096">
                  <c:v>0.36079523840696581</c:v>
                </c:pt>
                <c:pt idx="3097">
                  <c:v>0.36079523840696581</c:v>
                </c:pt>
                <c:pt idx="3098">
                  <c:v>0.36079523840696581</c:v>
                </c:pt>
                <c:pt idx="3099">
                  <c:v>0.36079523840696581</c:v>
                </c:pt>
                <c:pt idx="3100">
                  <c:v>0.36079523840696581</c:v>
                </c:pt>
                <c:pt idx="3101">
                  <c:v>0.36079523840696581</c:v>
                </c:pt>
                <c:pt idx="3102">
                  <c:v>0.36079523840696581</c:v>
                </c:pt>
                <c:pt idx="3103">
                  <c:v>0.36079523840696581</c:v>
                </c:pt>
                <c:pt idx="3104">
                  <c:v>0.36079523840696581</c:v>
                </c:pt>
                <c:pt idx="3105">
                  <c:v>0.36079523840696581</c:v>
                </c:pt>
                <c:pt idx="3106">
                  <c:v>0.36079523840696581</c:v>
                </c:pt>
                <c:pt idx="3107">
                  <c:v>0.36079523840696581</c:v>
                </c:pt>
                <c:pt idx="3108">
                  <c:v>0.36079523840696581</c:v>
                </c:pt>
                <c:pt idx="3109">
                  <c:v>0.36079523840696581</c:v>
                </c:pt>
                <c:pt idx="3110">
                  <c:v>0.36079523840696581</c:v>
                </c:pt>
                <c:pt idx="3111">
                  <c:v>0.36079523840696581</c:v>
                </c:pt>
                <c:pt idx="3112">
                  <c:v>0.36079523840696581</c:v>
                </c:pt>
                <c:pt idx="3113">
                  <c:v>0.36079523840696581</c:v>
                </c:pt>
                <c:pt idx="3114">
                  <c:v>0.36079523840696581</c:v>
                </c:pt>
                <c:pt idx="3115">
                  <c:v>0.36079523840696581</c:v>
                </c:pt>
                <c:pt idx="3116">
                  <c:v>0.36079523840696581</c:v>
                </c:pt>
                <c:pt idx="3117">
                  <c:v>0.36079523840696581</c:v>
                </c:pt>
                <c:pt idx="3118">
                  <c:v>0.36079523840696581</c:v>
                </c:pt>
                <c:pt idx="3119">
                  <c:v>0.36079523840696581</c:v>
                </c:pt>
                <c:pt idx="3120">
                  <c:v>0.36079523840696581</c:v>
                </c:pt>
                <c:pt idx="3121">
                  <c:v>0.36079523840696581</c:v>
                </c:pt>
                <c:pt idx="3122">
                  <c:v>0.36079523840696581</c:v>
                </c:pt>
                <c:pt idx="3123">
                  <c:v>0.36079523840696581</c:v>
                </c:pt>
                <c:pt idx="3124">
                  <c:v>0.36079523840696581</c:v>
                </c:pt>
                <c:pt idx="3125">
                  <c:v>0.36079523840696581</c:v>
                </c:pt>
                <c:pt idx="3126">
                  <c:v>0.36079523840696581</c:v>
                </c:pt>
                <c:pt idx="3127">
                  <c:v>0.36079523840696581</c:v>
                </c:pt>
                <c:pt idx="3128">
                  <c:v>0.36079523840696581</c:v>
                </c:pt>
                <c:pt idx="3129">
                  <c:v>0.36079523840696581</c:v>
                </c:pt>
                <c:pt idx="3130">
                  <c:v>0.36079523840696581</c:v>
                </c:pt>
                <c:pt idx="3131">
                  <c:v>0.36079523840696581</c:v>
                </c:pt>
                <c:pt idx="3132">
                  <c:v>0.36079523840696581</c:v>
                </c:pt>
                <c:pt idx="3133">
                  <c:v>0.36079523840696581</c:v>
                </c:pt>
                <c:pt idx="3134">
                  <c:v>0.36079523840696581</c:v>
                </c:pt>
                <c:pt idx="3135">
                  <c:v>0.36079523840696581</c:v>
                </c:pt>
                <c:pt idx="3136">
                  <c:v>0.36079523840696581</c:v>
                </c:pt>
                <c:pt idx="3137">
                  <c:v>0.36079523840696581</c:v>
                </c:pt>
                <c:pt idx="3138">
                  <c:v>0.36079523840696581</c:v>
                </c:pt>
                <c:pt idx="3139">
                  <c:v>0.36079523840696581</c:v>
                </c:pt>
                <c:pt idx="3140">
                  <c:v>0.36079523840696581</c:v>
                </c:pt>
                <c:pt idx="3141">
                  <c:v>0.36079523840696581</c:v>
                </c:pt>
                <c:pt idx="3142">
                  <c:v>0.36079523840696581</c:v>
                </c:pt>
                <c:pt idx="3143">
                  <c:v>0.36079523840696581</c:v>
                </c:pt>
                <c:pt idx="3144">
                  <c:v>0.36079523840696581</c:v>
                </c:pt>
                <c:pt idx="3145">
                  <c:v>0.36079523840696581</c:v>
                </c:pt>
                <c:pt idx="3146">
                  <c:v>0.36079523840696581</c:v>
                </c:pt>
                <c:pt idx="3147">
                  <c:v>0.36079523840696581</c:v>
                </c:pt>
                <c:pt idx="3148">
                  <c:v>0.36079523840696581</c:v>
                </c:pt>
                <c:pt idx="3149">
                  <c:v>0.36079523840696581</c:v>
                </c:pt>
                <c:pt idx="3150">
                  <c:v>0.36079523840696581</c:v>
                </c:pt>
                <c:pt idx="3151">
                  <c:v>0.36079523840696581</c:v>
                </c:pt>
                <c:pt idx="3152">
                  <c:v>0.36079523840696581</c:v>
                </c:pt>
                <c:pt idx="3153">
                  <c:v>0.36079523840696581</c:v>
                </c:pt>
                <c:pt idx="3154">
                  <c:v>0.36079523840696581</c:v>
                </c:pt>
                <c:pt idx="3155">
                  <c:v>0.36079523840696581</c:v>
                </c:pt>
                <c:pt idx="3156">
                  <c:v>0.36079523840696581</c:v>
                </c:pt>
                <c:pt idx="3157">
                  <c:v>0.36079523840696581</c:v>
                </c:pt>
                <c:pt idx="3158">
                  <c:v>0.36079523840696581</c:v>
                </c:pt>
                <c:pt idx="3159">
                  <c:v>0.36079523840696581</c:v>
                </c:pt>
                <c:pt idx="3160">
                  <c:v>0.36079523840696581</c:v>
                </c:pt>
                <c:pt idx="3161">
                  <c:v>0.36079523840696581</c:v>
                </c:pt>
                <c:pt idx="3162">
                  <c:v>0.36079523840696581</c:v>
                </c:pt>
                <c:pt idx="3163">
                  <c:v>0.36079523840696581</c:v>
                </c:pt>
                <c:pt idx="3164">
                  <c:v>0.36079523840696581</c:v>
                </c:pt>
                <c:pt idx="3165">
                  <c:v>0.36079523840696581</c:v>
                </c:pt>
                <c:pt idx="3166">
                  <c:v>0.36079523840696581</c:v>
                </c:pt>
                <c:pt idx="3167">
                  <c:v>0.36079523840696581</c:v>
                </c:pt>
                <c:pt idx="3168">
                  <c:v>0.36079523840696581</c:v>
                </c:pt>
                <c:pt idx="3169">
                  <c:v>0.36079523840696581</c:v>
                </c:pt>
                <c:pt idx="3170">
                  <c:v>0.36079523840696581</c:v>
                </c:pt>
                <c:pt idx="3171">
                  <c:v>0.36079523840696581</c:v>
                </c:pt>
                <c:pt idx="3172">
                  <c:v>0.36079523840696581</c:v>
                </c:pt>
                <c:pt idx="3173">
                  <c:v>0.36079523840696581</c:v>
                </c:pt>
                <c:pt idx="3174">
                  <c:v>0.36079523840696581</c:v>
                </c:pt>
                <c:pt idx="3175">
                  <c:v>0.36079523840696581</c:v>
                </c:pt>
                <c:pt idx="3176">
                  <c:v>0.36079523840696581</c:v>
                </c:pt>
                <c:pt idx="3177">
                  <c:v>0.36079523840696581</c:v>
                </c:pt>
                <c:pt idx="3178">
                  <c:v>0.36079523840696581</c:v>
                </c:pt>
                <c:pt idx="3179">
                  <c:v>0.36079523840696581</c:v>
                </c:pt>
                <c:pt idx="3180">
                  <c:v>0.36079523840696581</c:v>
                </c:pt>
                <c:pt idx="3181">
                  <c:v>0.36079523840696581</c:v>
                </c:pt>
                <c:pt idx="3182">
                  <c:v>0.36079523840696581</c:v>
                </c:pt>
                <c:pt idx="3183">
                  <c:v>0.36079523840696581</c:v>
                </c:pt>
                <c:pt idx="3184">
                  <c:v>0.36079523840696581</c:v>
                </c:pt>
                <c:pt idx="3185">
                  <c:v>0.36079523840696581</c:v>
                </c:pt>
                <c:pt idx="3186">
                  <c:v>0.36079523840696581</c:v>
                </c:pt>
                <c:pt idx="3187">
                  <c:v>0.36079523840696581</c:v>
                </c:pt>
                <c:pt idx="3188">
                  <c:v>0.36079523840696581</c:v>
                </c:pt>
                <c:pt idx="3189">
                  <c:v>0.36079523840696581</c:v>
                </c:pt>
                <c:pt idx="3190">
                  <c:v>0.36079523840696581</c:v>
                </c:pt>
                <c:pt idx="3191">
                  <c:v>0.36079523840696581</c:v>
                </c:pt>
                <c:pt idx="3192">
                  <c:v>0.36079523840696581</c:v>
                </c:pt>
                <c:pt idx="3193">
                  <c:v>0.36079523840696581</c:v>
                </c:pt>
                <c:pt idx="3194">
                  <c:v>0.36079523840696581</c:v>
                </c:pt>
                <c:pt idx="3195">
                  <c:v>0.36079523840696581</c:v>
                </c:pt>
                <c:pt idx="3196">
                  <c:v>0.36079523840696581</c:v>
                </c:pt>
                <c:pt idx="3197">
                  <c:v>0.36079523840696581</c:v>
                </c:pt>
                <c:pt idx="3198">
                  <c:v>0.36079523840696581</c:v>
                </c:pt>
                <c:pt idx="3199">
                  <c:v>0.36079523840696581</c:v>
                </c:pt>
                <c:pt idx="3200">
                  <c:v>0.36079523840696581</c:v>
                </c:pt>
                <c:pt idx="3201">
                  <c:v>0.36079523840696581</c:v>
                </c:pt>
                <c:pt idx="3202">
                  <c:v>0.36079523840696581</c:v>
                </c:pt>
                <c:pt idx="3203">
                  <c:v>0.36079523840696581</c:v>
                </c:pt>
                <c:pt idx="3204">
                  <c:v>0.36079523840696581</c:v>
                </c:pt>
                <c:pt idx="3205">
                  <c:v>0.36079523840696581</c:v>
                </c:pt>
                <c:pt idx="3206">
                  <c:v>0.36079523840696581</c:v>
                </c:pt>
                <c:pt idx="3207">
                  <c:v>0.36079523840696581</c:v>
                </c:pt>
                <c:pt idx="3208">
                  <c:v>0.36079523840696581</c:v>
                </c:pt>
                <c:pt idx="3209">
                  <c:v>0.36079523840696581</c:v>
                </c:pt>
                <c:pt idx="3210">
                  <c:v>0.36079523840696581</c:v>
                </c:pt>
                <c:pt idx="3211">
                  <c:v>0.36079523840696581</c:v>
                </c:pt>
                <c:pt idx="3212">
                  <c:v>0.36079523840696581</c:v>
                </c:pt>
                <c:pt idx="3213">
                  <c:v>0.36079523840696581</c:v>
                </c:pt>
                <c:pt idx="3214">
                  <c:v>0.36079523840696581</c:v>
                </c:pt>
                <c:pt idx="3215">
                  <c:v>0.36079523840696581</c:v>
                </c:pt>
                <c:pt idx="3216">
                  <c:v>0.36079523840696581</c:v>
                </c:pt>
                <c:pt idx="3217">
                  <c:v>0.36079523840696581</c:v>
                </c:pt>
                <c:pt idx="3218">
                  <c:v>0.36079523840696581</c:v>
                </c:pt>
                <c:pt idx="3219">
                  <c:v>0.36079523840696581</c:v>
                </c:pt>
                <c:pt idx="3220">
                  <c:v>0.36079523840696581</c:v>
                </c:pt>
                <c:pt idx="3221">
                  <c:v>0.36079523840696581</c:v>
                </c:pt>
                <c:pt idx="3222">
                  <c:v>0.36079523840696581</c:v>
                </c:pt>
                <c:pt idx="3223">
                  <c:v>0.36079523840696581</c:v>
                </c:pt>
                <c:pt idx="3224">
                  <c:v>0.36079523840696581</c:v>
                </c:pt>
                <c:pt idx="3225">
                  <c:v>0.36079523840696581</c:v>
                </c:pt>
                <c:pt idx="3226">
                  <c:v>0.36079523840696581</c:v>
                </c:pt>
                <c:pt idx="3227">
                  <c:v>0.36079523840696581</c:v>
                </c:pt>
                <c:pt idx="3228">
                  <c:v>0.36079523840696581</c:v>
                </c:pt>
                <c:pt idx="3229">
                  <c:v>0.36079523840696581</c:v>
                </c:pt>
                <c:pt idx="3230">
                  <c:v>0.36079523840696581</c:v>
                </c:pt>
                <c:pt idx="3231">
                  <c:v>0.36079523840696581</c:v>
                </c:pt>
                <c:pt idx="3232">
                  <c:v>0.36079523840696581</c:v>
                </c:pt>
                <c:pt idx="3233">
                  <c:v>0.36079523840696581</c:v>
                </c:pt>
                <c:pt idx="3234">
                  <c:v>0.36079523840696581</c:v>
                </c:pt>
                <c:pt idx="3235">
                  <c:v>0.36079523840696581</c:v>
                </c:pt>
                <c:pt idx="3236">
                  <c:v>0.36079523840696581</c:v>
                </c:pt>
                <c:pt idx="3237">
                  <c:v>0.36079523840696581</c:v>
                </c:pt>
                <c:pt idx="3238">
                  <c:v>0.36079523840696581</c:v>
                </c:pt>
                <c:pt idx="3239">
                  <c:v>0.36079523840696581</c:v>
                </c:pt>
                <c:pt idx="3240">
                  <c:v>0.36079523840696581</c:v>
                </c:pt>
                <c:pt idx="3241">
                  <c:v>0.36079523840696581</c:v>
                </c:pt>
                <c:pt idx="3242">
                  <c:v>0.36079523840696581</c:v>
                </c:pt>
                <c:pt idx="3243">
                  <c:v>0.36079523840696581</c:v>
                </c:pt>
                <c:pt idx="3244">
                  <c:v>0.36079523840696581</c:v>
                </c:pt>
                <c:pt idx="3245">
                  <c:v>0.36079523840696581</c:v>
                </c:pt>
                <c:pt idx="3246">
                  <c:v>0.36079523840696581</c:v>
                </c:pt>
                <c:pt idx="3247">
                  <c:v>0.36079523840696581</c:v>
                </c:pt>
                <c:pt idx="3248">
                  <c:v>0.36079523840696581</c:v>
                </c:pt>
                <c:pt idx="3249">
                  <c:v>0.36079523840696581</c:v>
                </c:pt>
                <c:pt idx="3250">
                  <c:v>0.36079523840696581</c:v>
                </c:pt>
                <c:pt idx="3251">
                  <c:v>0.36079523840696581</c:v>
                </c:pt>
                <c:pt idx="3252">
                  <c:v>0.36079523840696581</c:v>
                </c:pt>
                <c:pt idx="3253">
                  <c:v>0.36079523840696581</c:v>
                </c:pt>
                <c:pt idx="3254">
                  <c:v>0.36079523840696581</c:v>
                </c:pt>
                <c:pt idx="3255">
                  <c:v>0.36079523840696581</c:v>
                </c:pt>
                <c:pt idx="3256">
                  <c:v>0.36079523840696581</c:v>
                </c:pt>
                <c:pt idx="3257">
                  <c:v>0.36079523840696581</c:v>
                </c:pt>
                <c:pt idx="3258">
                  <c:v>0.36079523840696581</c:v>
                </c:pt>
                <c:pt idx="3259">
                  <c:v>0.36079523840696581</c:v>
                </c:pt>
                <c:pt idx="3260">
                  <c:v>0.36079523840696581</c:v>
                </c:pt>
                <c:pt idx="3261">
                  <c:v>0.36079523840696581</c:v>
                </c:pt>
                <c:pt idx="3262">
                  <c:v>0.36079523840696581</c:v>
                </c:pt>
                <c:pt idx="3263">
                  <c:v>0.36079523840696581</c:v>
                </c:pt>
                <c:pt idx="3264">
                  <c:v>0.36079523840696581</c:v>
                </c:pt>
                <c:pt idx="3265">
                  <c:v>0.36079523840696581</c:v>
                </c:pt>
                <c:pt idx="3266">
                  <c:v>0.36079523840696581</c:v>
                </c:pt>
                <c:pt idx="3267">
                  <c:v>0.36079523840696581</c:v>
                </c:pt>
                <c:pt idx="3268">
                  <c:v>0.36079523840696581</c:v>
                </c:pt>
                <c:pt idx="3269">
                  <c:v>0.36079523840696581</c:v>
                </c:pt>
                <c:pt idx="3270">
                  <c:v>0.36079523840696581</c:v>
                </c:pt>
                <c:pt idx="3271">
                  <c:v>0.36079523840696581</c:v>
                </c:pt>
                <c:pt idx="3272">
                  <c:v>0.36079523840696581</c:v>
                </c:pt>
                <c:pt idx="3273">
                  <c:v>0.36079523840696581</c:v>
                </c:pt>
                <c:pt idx="3274">
                  <c:v>0.36079523840696581</c:v>
                </c:pt>
                <c:pt idx="3275">
                  <c:v>0.36079523840696581</c:v>
                </c:pt>
                <c:pt idx="3276">
                  <c:v>0.36079523840696581</c:v>
                </c:pt>
                <c:pt idx="3277">
                  <c:v>0.36079523840696581</c:v>
                </c:pt>
                <c:pt idx="3278">
                  <c:v>0.36079523840696581</c:v>
                </c:pt>
                <c:pt idx="3279">
                  <c:v>0.36079523840696581</c:v>
                </c:pt>
                <c:pt idx="3280">
                  <c:v>0.36079523840696581</c:v>
                </c:pt>
                <c:pt idx="3281">
                  <c:v>0.36079523840696581</c:v>
                </c:pt>
                <c:pt idx="3282">
                  <c:v>0.36079523840696581</c:v>
                </c:pt>
                <c:pt idx="3283">
                  <c:v>0.36079523840696581</c:v>
                </c:pt>
                <c:pt idx="3284">
                  <c:v>0.36079523840696581</c:v>
                </c:pt>
                <c:pt idx="3285">
                  <c:v>0.36079523840696581</c:v>
                </c:pt>
                <c:pt idx="3286">
                  <c:v>0.36079523840696581</c:v>
                </c:pt>
                <c:pt idx="3287">
                  <c:v>0.36079523840696581</c:v>
                </c:pt>
                <c:pt idx="3288">
                  <c:v>0.36079523840696581</c:v>
                </c:pt>
                <c:pt idx="3289">
                  <c:v>0.36079523840696581</c:v>
                </c:pt>
                <c:pt idx="3290">
                  <c:v>0.36079523840696581</c:v>
                </c:pt>
                <c:pt idx="3291">
                  <c:v>0.36079523840696581</c:v>
                </c:pt>
                <c:pt idx="3292">
                  <c:v>0.36079523840696581</c:v>
                </c:pt>
                <c:pt idx="3293">
                  <c:v>0.36079523840696581</c:v>
                </c:pt>
                <c:pt idx="3294">
                  <c:v>0.36079523840696581</c:v>
                </c:pt>
                <c:pt idx="3295">
                  <c:v>0.36079523840696581</c:v>
                </c:pt>
                <c:pt idx="3296">
                  <c:v>0.36079523840696581</c:v>
                </c:pt>
                <c:pt idx="3297">
                  <c:v>0.36079523840696581</c:v>
                </c:pt>
                <c:pt idx="3298">
                  <c:v>0.36079523840696581</c:v>
                </c:pt>
                <c:pt idx="3299">
                  <c:v>0.36079523840696581</c:v>
                </c:pt>
                <c:pt idx="3300">
                  <c:v>0.36079523840696581</c:v>
                </c:pt>
                <c:pt idx="3301">
                  <c:v>0.36079523840696581</c:v>
                </c:pt>
                <c:pt idx="3302">
                  <c:v>0.36079523840696581</c:v>
                </c:pt>
                <c:pt idx="3303">
                  <c:v>0.36079523840696581</c:v>
                </c:pt>
                <c:pt idx="3304">
                  <c:v>0.36079523840696581</c:v>
                </c:pt>
                <c:pt idx="3305">
                  <c:v>0.36079523840696581</c:v>
                </c:pt>
                <c:pt idx="3306">
                  <c:v>0.36079523840696581</c:v>
                </c:pt>
                <c:pt idx="3307">
                  <c:v>0.36079523840696581</c:v>
                </c:pt>
                <c:pt idx="3308">
                  <c:v>0.36079523840696581</c:v>
                </c:pt>
                <c:pt idx="3309">
                  <c:v>0.36079523840696581</c:v>
                </c:pt>
                <c:pt idx="3310">
                  <c:v>0.36079523840696581</c:v>
                </c:pt>
                <c:pt idx="3311">
                  <c:v>0.36079523840696581</c:v>
                </c:pt>
                <c:pt idx="3312">
                  <c:v>0.36079523840696581</c:v>
                </c:pt>
                <c:pt idx="3313">
                  <c:v>0.36079523840696581</c:v>
                </c:pt>
                <c:pt idx="3314">
                  <c:v>0.36079523840696581</c:v>
                </c:pt>
                <c:pt idx="3315">
                  <c:v>0.36079523840696581</c:v>
                </c:pt>
                <c:pt idx="3316">
                  <c:v>0.36079523840696581</c:v>
                </c:pt>
                <c:pt idx="3317">
                  <c:v>0.36079523840696581</c:v>
                </c:pt>
                <c:pt idx="3318">
                  <c:v>0.36079523840696581</c:v>
                </c:pt>
                <c:pt idx="3319">
                  <c:v>0.36079523840696581</c:v>
                </c:pt>
                <c:pt idx="3320">
                  <c:v>0.36079523840696581</c:v>
                </c:pt>
                <c:pt idx="3321">
                  <c:v>0.36079523840696581</c:v>
                </c:pt>
                <c:pt idx="3322">
                  <c:v>0.36079523840696581</c:v>
                </c:pt>
                <c:pt idx="3323">
                  <c:v>0.36079523840696581</c:v>
                </c:pt>
                <c:pt idx="3324">
                  <c:v>0.36079523840696581</c:v>
                </c:pt>
                <c:pt idx="3325">
                  <c:v>0.36079523840696581</c:v>
                </c:pt>
                <c:pt idx="3326">
                  <c:v>0.36079523840696581</c:v>
                </c:pt>
                <c:pt idx="3327">
                  <c:v>0.36079523840696581</c:v>
                </c:pt>
                <c:pt idx="3328">
                  <c:v>0.36079523840696581</c:v>
                </c:pt>
                <c:pt idx="3329">
                  <c:v>0.36079523840696581</c:v>
                </c:pt>
                <c:pt idx="3330">
                  <c:v>0.36079523840696581</c:v>
                </c:pt>
                <c:pt idx="3331">
                  <c:v>0.36079523840696581</c:v>
                </c:pt>
                <c:pt idx="3332">
                  <c:v>0.36079523840696581</c:v>
                </c:pt>
                <c:pt idx="3333">
                  <c:v>0.36079523840696581</c:v>
                </c:pt>
                <c:pt idx="3334">
                  <c:v>0.36079523840696581</c:v>
                </c:pt>
                <c:pt idx="3335">
                  <c:v>0.36079523840696581</c:v>
                </c:pt>
                <c:pt idx="3336">
                  <c:v>0.36079523840696581</c:v>
                </c:pt>
                <c:pt idx="3337">
                  <c:v>0.36079523840696581</c:v>
                </c:pt>
                <c:pt idx="3338">
                  <c:v>0.36079523840696581</c:v>
                </c:pt>
                <c:pt idx="3339">
                  <c:v>0.36079523840696581</c:v>
                </c:pt>
                <c:pt idx="3340">
                  <c:v>0.36079523840696581</c:v>
                </c:pt>
                <c:pt idx="3341">
                  <c:v>0.36079523840696581</c:v>
                </c:pt>
                <c:pt idx="3342">
                  <c:v>0.36079523840696581</c:v>
                </c:pt>
                <c:pt idx="3343">
                  <c:v>0.36079523840696581</c:v>
                </c:pt>
                <c:pt idx="3344">
                  <c:v>0.36079523840696581</c:v>
                </c:pt>
                <c:pt idx="3345">
                  <c:v>0.36079523840696581</c:v>
                </c:pt>
                <c:pt idx="3346">
                  <c:v>0.36079523840696581</c:v>
                </c:pt>
                <c:pt idx="3347">
                  <c:v>0.36079523840696581</c:v>
                </c:pt>
                <c:pt idx="3348">
                  <c:v>0.36079523840696581</c:v>
                </c:pt>
                <c:pt idx="3349">
                  <c:v>0.36079523840696581</c:v>
                </c:pt>
                <c:pt idx="3350">
                  <c:v>0.36079523840696581</c:v>
                </c:pt>
                <c:pt idx="3351">
                  <c:v>0.36079523840696581</c:v>
                </c:pt>
                <c:pt idx="3352">
                  <c:v>0.36079523840696581</c:v>
                </c:pt>
                <c:pt idx="3353">
                  <c:v>0.36079523840696581</c:v>
                </c:pt>
                <c:pt idx="3354">
                  <c:v>0.36079523840696581</c:v>
                </c:pt>
                <c:pt idx="3355">
                  <c:v>0.36079523840696581</c:v>
                </c:pt>
                <c:pt idx="3356">
                  <c:v>0.36079523840696581</c:v>
                </c:pt>
                <c:pt idx="3357">
                  <c:v>0.36079523840696581</c:v>
                </c:pt>
                <c:pt idx="3358">
                  <c:v>0.36079523840696581</c:v>
                </c:pt>
                <c:pt idx="3359">
                  <c:v>0.36079523840696581</c:v>
                </c:pt>
                <c:pt idx="3360">
                  <c:v>0.36079523840696581</c:v>
                </c:pt>
                <c:pt idx="3361">
                  <c:v>0.36079523840696581</c:v>
                </c:pt>
                <c:pt idx="3362">
                  <c:v>0.36079523840696581</c:v>
                </c:pt>
                <c:pt idx="3363">
                  <c:v>0.36079523840696581</c:v>
                </c:pt>
                <c:pt idx="3364">
                  <c:v>0.36079523840696581</c:v>
                </c:pt>
                <c:pt idx="3365">
                  <c:v>0.36079523840696581</c:v>
                </c:pt>
                <c:pt idx="3366">
                  <c:v>0.36079523840696581</c:v>
                </c:pt>
                <c:pt idx="3367">
                  <c:v>0.36079523840696581</c:v>
                </c:pt>
                <c:pt idx="3368">
                  <c:v>0.36079523840696581</c:v>
                </c:pt>
                <c:pt idx="3369">
                  <c:v>0.36079523840696581</c:v>
                </c:pt>
                <c:pt idx="3370">
                  <c:v>0.36079523840696581</c:v>
                </c:pt>
                <c:pt idx="3371">
                  <c:v>0.36079523840696581</c:v>
                </c:pt>
                <c:pt idx="3372">
                  <c:v>0.36079523840696581</c:v>
                </c:pt>
                <c:pt idx="3373">
                  <c:v>0.36079523840696581</c:v>
                </c:pt>
                <c:pt idx="3374">
                  <c:v>0.36079523840696581</c:v>
                </c:pt>
                <c:pt idx="3375">
                  <c:v>0.36079523840696581</c:v>
                </c:pt>
                <c:pt idx="3376">
                  <c:v>0.36079523840696581</c:v>
                </c:pt>
                <c:pt idx="3377">
                  <c:v>0.36079523840696581</c:v>
                </c:pt>
                <c:pt idx="3378">
                  <c:v>0.36079523840696581</c:v>
                </c:pt>
                <c:pt idx="3379">
                  <c:v>0.36079523840696581</c:v>
                </c:pt>
                <c:pt idx="3380">
                  <c:v>0.36079523840696581</c:v>
                </c:pt>
                <c:pt idx="3381">
                  <c:v>0.36079523840696581</c:v>
                </c:pt>
                <c:pt idx="3382">
                  <c:v>0.36079523840696581</c:v>
                </c:pt>
                <c:pt idx="3383">
                  <c:v>0.36079523840696581</c:v>
                </c:pt>
                <c:pt idx="3384">
                  <c:v>0.36079523840696581</c:v>
                </c:pt>
                <c:pt idx="3385">
                  <c:v>0.36079523840696581</c:v>
                </c:pt>
                <c:pt idx="3386">
                  <c:v>0.36079523840696581</c:v>
                </c:pt>
                <c:pt idx="3387">
                  <c:v>0.36079523840696581</c:v>
                </c:pt>
                <c:pt idx="3388">
                  <c:v>0.36079523840696581</c:v>
                </c:pt>
                <c:pt idx="3389">
                  <c:v>0.36079523840696581</c:v>
                </c:pt>
                <c:pt idx="3390">
                  <c:v>0.36079523840696581</c:v>
                </c:pt>
                <c:pt idx="3391">
                  <c:v>0.36079523840696581</c:v>
                </c:pt>
                <c:pt idx="3392">
                  <c:v>0.36079523840696581</c:v>
                </c:pt>
                <c:pt idx="3393">
                  <c:v>0.36079523840696581</c:v>
                </c:pt>
                <c:pt idx="3394">
                  <c:v>0.36079523840696581</c:v>
                </c:pt>
                <c:pt idx="3395">
                  <c:v>0.36079523840696581</c:v>
                </c:pt>
                <c:pt idx="3396">
                  <c:v>0.36079523840696581</c:v>
                </c:pt>
                <c:pt idx="3397">
                  <c:v>0.36079523840696581</c:v>
                </c:pt>
                <c:pt idx="3398">
                  <c:v>0.36079523840696581</c:v>
                </c:pt>
                <c:pt idx="3399">
                  <c:v>0.36079523840696581</c:v>
                </c:pt>
                <c:pt idx="3400">
                  <c:v>0.36079523840696581</c:v>
                </c:pt>
                <c:pt idx="3401">
                  <c:v>0.36079523840696581</c:v>
                </c:pt>
                <c:pt idx="3402">
                  <c:v>0.36079523840696581</c:v>
                </c:pt>
                <c:pt idx="3403">
                  <c:v>0.36079523840696581</c:v>
                </c:pt>
                <c:pt idx="3404">
                  <c:v>0.36079523840696581</c:v>
                </c:pt>
                <c:pt idx="3405">
                  <c:v>0.36079523840696581</c:v>
                </c:pt>
                <c:pt idx="3406">
                  <c:v>0.36079523840696581</c:v>
                </c:pt>
                <c:pt idx="3407">
                  <c:v>0.36079523840696581</c:v>
                </c:pt>
                <c:pt idx="3408">
                  <c:v>0.36079523840696581</c:v>
                </c:pt>
                <c:pt idx="3409">
                  <c:v>0.36079523840696581</c:v>
                </c:pt>
                <c:pt idx="3410">
                  <c:v>0.36079523840696581</c:v>
                </c:pt>
                <c:pt idx="3411">
                  <c:v>0.36079523840696581</c:v>
                </c:pt>
                <c:pt idx="3412">
                  <c:v>0.36079523840696581</c:v>
                </c:pt>
                <c:pt idx="3413">
                  <c:v>0.36079523840696581</c:v>
                </c:pt>
                <c:pt idx="3414">
                  <c:v>0.36079523840696581</c:v>
                </c:pt>
                <c:pt idx="3415">
                  <c:v>0.36079523840696581</c:v>
                </c:pt>
                <c:pt idx="3416">
                  <c:v>0.36079523840696581</c:v>
                </c:pt>
                <c:pt idx="3417">
                  <c:v>0.36079523840696581</c:v>
                </c:pt>
                <c:pt idx="3418">
                  <c:v>0.36079523840696581</c:v>
                </c:pt>
                <c:pt idx="3419">
                  <c:v>0.36079523840696581</c:v>
                </c:pt>
                <c:pt idx="3420">
                  <c:v>0.36079523840696581</c:v>
                </c:pt>
                <c:pt idx="3421">
                  <c:v>0.36079523840696581</c:v>
                </c:pt>
                <c:pt idx="3422">
                  <c:v>0.36079523840696581</c:v>
                </c:pt>
                <c:pt idx="3423">
                  <c:v>0.36079523840696581</c:v>
                </c:pt>
                <c:pt idx="3424">
                  <c:v>0.36079523840696581</c:v>
                </c:pt>
                <c:pt idx="3425">
                  <c:v>0.36079523840696581</c:v>
                </c:pt>
                <c:pt idx="3426">
                  <c:v>0.36079523840696581</c:v>
                </c:pt>
                <c:pt idx="3427">
                  <c:v>0.36079523840696581</c:v>
                </c:pt>
                <c:pt idx="3428">
                  <c:v>0.36079523840696581</c:v>
                </c:pt>
                <c:pt idx="3429">
                  <c:v>0.36079523840696581</c:v>
                </c:pt>
                <c:pt idx="3430">
                  <c:v>0.36079523840696581</c:v>
                </c:pt>
                <c:pt idx="3431">
                  <c:v>0.36079523840696581</c:v>
                </c:pt>
                <c:pt idx="3432">
                  <c:v>0.36079523840696581</c:v>
                </c:pt>
                <c:pt idx="3433">
                  <c:v>0.36079523840696581</c:v>
                </c:pt>
                <c:pt idx="3434">
                  <c:v>0.36079523840696581</c:v>
                </c:pt>
                <c:pt idx="3435">
                  <c:v>0.36079523840696581</c:v>
                </c:pt>
                <c:pt idx="3436">
                  <c:v>0.36079523840696581</c:v>
                </c:pt>
                <c:pt idx="3437">
                  <c:v>0.36079523840696581</c:v>
                </c:pt>
                <c:pt idx="3438">
                  <c:v>0.36079523840696581</c:v>
                </c:pt>
                <c:pt idx="3439">
                  <c:v>0.36079523840696581</c:v>
                </c:pt>
                <c:pt idx="3440">
                  <c:v>0.36079523840696581</c:v>
                </c:pt>
                <c:pt idx="3441">
                  <c:v>0.36079523840696581</c:v>
                </c:pt>
                <c:pt idx="3442">
                  <c:v>0.36079523840696581</c:v>
                </c:pt>
                <c:pt idx="3443">
                  <c:v>0.36079523840696581</c:v>
                </c:pt>
                <c:pt idx="3444">
                  <c:v>0.36079523840696581</c:v>
                </c:pt>
                <c:pt idx="3445">
                  <c:v>0.36079523840696581</c:v>
                </c:pt>
                <c:pt idx="3446">
                  <c:v>0.36079523840696581</c:v>
                </c:pt>
                <c:pt idx="3447">
                  <c:v>0.36079523840696581</c:v>
                </c:pt>
                <c:pt idx="3448">
                  <c:v>0.36079523840696581</c:v>
                </c:pt>
                <c:pt idx="3449">
                  <c:v>0.36079523840696581</c:v>
                </c:pt>
                <c:pt idx="3450">
                  <c:v>0.36079523840696581</c:v>
                </c:pt>
                <c:pt idx="3451">
                  <c:v>0.36079523840696581</c:v>
                </c:pt>
                <c:pt idx="3452">
                  <c:v>0.36079523840696581</c:v>
                </c:pt>
                <c:pt idx="3453">
                  <c:v>0.36079523840696581</c:v>
                </c:pt>
                <c:pt idx="3454">
                  <c:v>0.36079523840696581</c:v>
                </c:pt>
                <c:pt idx="3455">
                  <c:v>0.36079523840696581</c:v>
                </c:pt>
                <c:pt idx="3456">
                  <c:v>0.36079523840696581</c:v>
                </c:pt>
                <c:pt idx="3457">
                  <c:v>0.36079523840696581</c:v>
                </c:pt>
                <c:pt idx="3458">
                  <c:v>0.36079523840696581</c:v>
                </c:pt>
                <c:pt idx="3459">
                  <c:v>0.36079523840696581</c:v>
                </c:pt>
                <c:pt idx="3460">
                  <c:v>0.36079523840696581</c:v>
                </c:pt>
                <c:pt idx="3461">
                  <c:v>0.36079523840696581</c:v>
                </c:pt>
                <c:pt idx="3462">
                  <c:v>0.36079523840696581</c:v>
                </c:pt>
                <c:pt idx="3463">
                  <c:v>0.36079523840696581</c:v>
                </c:pt>
                <c:pt idx="3464">
                  <c:v>0.36079523840696581</c:v>
                </c:pt>
                <c:pt idx="3465">
                  <c:v>0.36079523840696581</c:v>
                </c:pt>
                <c:pt idx="3466">
                  <c:v>0.36079523840696581</c:v>
                </c:pt>
                <c:pt idx="3467">
                  <c:v>0.36079523840696581</c:v>
                </c:pt>
                <c:pt idx="3468">
                  <c:v>0.36079523840696581</c:v>
                </c:pt>
                <c:pt idx="3469">
                  <c:v>0.36079523840696581</c:v>
                </c:pt>
                <c:pt idx="3470">
                  <c:v>0.36079523840696581</c:v>
                </c:pt>
                <c:pt idx="3471">
                  <c:v>0.36079523840696581</c:v>
                </c:pt>
                <c:pt idx="3472">
                  <c:v>0.36079523840696581</c:v>
                </c:pt>
                <c:pt idx="3473">
                  <c:v>0.36079523840696581</c:v>
                </c:pt>
                <c:pt idx="3474">
                  <c:v>0.36079523840696581</c:v>
                </c:pt>
                <c:pt idx="3475">
                  <c:v>0.36079523840696581</c:v>
                </c:pt>
                <c:pt idx="3476">
                  <c:v>0.36079523840696581</c:v>
                </c:pt>
                <c:pt idx="3477">
                  <c:v>0.36079523840696581</c:v>
                </c:pt>
                <c:pt idx="3478">
                  <c:v>0.36079523840696581</c:v>
                </c:pt>
                <c:pt idx="3479">
                  <c:v>0.36079523840696581</c:v>
                </c:pt>
                <c:pt idx="3480">
                  <c:v>0.36079523840696581</c:v>
                </c:pt>
                <c:pt idx="3481">
                  <c:v>0.36079523840696581</c:v>
                </c:pt>
                <c:pt idx="3482">
                  <c:v>0.36079523840696581</c:v>
                </c:pt>
                <c:pt idx="3483">
                  <c:v>0.36079523840696581</c:v>
                </c:pt>
                <c:pt idx="3484">
                  <c:v>0.36079523840696581</c:v>
                </c:pt>
                <c:pt idx="3485">
                  <c:v>0.36079523840696581</c:v>
                </c:pt>
                <c:pt idx="3486">
                  <c:v>0.36079523840696581</c:v>
                </c:pt>
                <c:pt idx="3487">
                  <c:v>0.36079523840696581</c:v>
                </c:pt>
                <c:pt idx="3488">
                  <c:v>0.36079523840696581</c:v>
                </c:pt>
                <c:pt idx="3489">
                  <c:v>0.36079523840696581</c:v>
                </c:pt>
                <c:pt idx="3490">
                  <c:v>0.36079523840696581</c:v>
                </c:pt>
                <c:pt idx="3491">
                  <c:v>0.36079523840696581</c:v>
                </c:pt>
                <c:pt idx="3492">
                  <c:v>0.36079523840696581</c:v>
                </c:pt>
                <c:pt idx="3493">
                  <c:v>0.36079523840696581</c:v>
                </c:pt>
                <c:pt idx="3494">
                  <c:v>0.36079523840696581</c:v>
                </c:pt>
                <c:pt idx="3495">
                  <c:v>0.36079523840696581</c:v>
                </c:pt>
                <c:pt idx="3496">
                  <c:v>0.36079523840696581</c:v>
                </c:pt>
                <c:pt idx="3497">
                  <c:v>0.36079523840696581</c:v>
                </c:pt>
                <c:pt idx="3498">
                  <c:v>0.36079523840696581</c:v>
                </c:pt>
                <c:pt idx="3499">
                  <c:v>0.36079523840696581</c:v>
                </c:pt>
                <c:pt idx="3500">
                  <c:v>0.36079523840696581</c:v>
                </c:pt>
                <c:pt idx="3501">
                  <c:v>0.36079523840696581</c:v>
                </c:pt>
                <c:pt idx="3502">
                  <c:v>0.36079523840696581</c:v>
                </c:pt>
                <c:pt idx="3503">
                  <c:v>0.36079523840696581</c:v>
                </c:pt>
                <c:pt idx="3504">
                  <c:v>0.36079523840696581</c:v>
                </c:pt>
                <c:pt idx="3505">
                  <c:v>0.36079523840696581</c:v>
                </c:pt>
                <c:pt idx="3506">
                  <c:v>0.36079523840696581</c:v>
                </c:pt>
                <c:pt idx="3507">
                  <c:v>0.36079523840696581</c:v>
                </c:pt>
                <c:pt idx="3508">
                  <c:v>0.36079523840696581</c:v>
                </c:pt>
                <c:pt idx="3509">
                  <c:v>0.36079523840696581</c:v>
                </c:pt>
                <c:pt idx="3510">
                  <c:v>0.36079523840696581</c:v>
                </c:pt>
                <c:pt idx="3511">
                  <c:v>0.36079523840696581</c:v>
                </c:pt>
                <c:pt idx="3512">
                  <c:v>0.36079523840696581</c:v>
                </c:pt>
                <c:pt idx="3513">
                  <c:v>0.36079523840696581</c:v>
                </c:pt>
                <c:pt idx="3514">
                  <c:v>0.36079523840696581</c:v>
                </c:pt>
                <c:pt idx="3515">
                  <c:v>0.36079523840696581</c:v>
                </c:pt>
                <c:pt idx="3516">
                  <c:v>0.36079523840696581</c:v>
                </c:pt>
                <c:pt idx="3517">
                  <c:v>0.36079523840696581</c:v>
                </c:pt>
                <c:pt idx="3518">
                  <c:v>0.36079523840696581</c:v>
                </c:pt>
                <c:pt idx="3519">
                  <c:v>0.36079523840696581</c:v>
                </c:pt>
                <c:pt idx="3520">
                  <c:v>0.36079523840696581</c:v>
                </c:pt>
                <c:pt idx="3521">
                  <c:v>0.36079523840696581</c:v>
                </c:pt>
                <c:pt idx="3522">
                  <c:v>0.36079523840696581</c:v>
                </c:pt>
                <c:pt idx="3523">
                  <c:v>0.36079523840696581</c:v>
                </c:pt>
                <c:pt idx="3524">
                  <c:v>0.36079523840696581</c:v>
                </c:pt>
                <c:pt idx="3525">
                  <c:v>0.36079523840696581</c:v>
                </c:pt>
                <c:pt idx="3526">
                  <c:v>0.36079523840696581</c:v>
                </c:pt>
                <c:pt idx="3527">
                  <c:v>0.36079523840696581</c:v>
                </c:pt>
                <c:pt idx="3528">
                  <c:v>0.36079523840696581</c:v>
                </c:pt>
                <c:pt idx="3529">
                  <c:v>0.36079523840696581</c:v>
                </c:pt>
                <c:pt idx="3530">
                  <c:v>0.36079523840696581</c:v>
                </c:pt>
                <c:pt idx="3531">
                  <c:v>0.36079523840696581</c:v>
                </c:pt>
                <c:pt idx="3532">
                  <c:v>0.36079523840696581</c:v>
                </c:pt>
                <c:pt idx="3533">
                  <c:v>0.36079523840696581</c:v>
                </c:pt>
                <c:pt idx="3534">
                  <c:v>0.36079523840696581</c:v>
                </c:pt>
                <c:pt idx="3535">
                  <c:v>0.36079523840696581</c:v>
                </c:pt>
                <c:pt idx="3536">
                  <c:v>0.36079523840696581</c:v>
                </c:pt>
                <c:pt idx="3537">
                  <c:v>0.36079523840696581</c:v>
                </c:pt>
                <c:pt idx="3538">
                  <c:v>0.36079523840696581</c:v>
                </c:pt>
                <c:pt idx="3539">
                  <c:v>0.36079523840696581</c:v>
                </c:pt>
                <c:pt idx="3540">
                  <c:v>0.36079523840696581</c:v>
                </c:pt>
                <c:pt idx="3541">
                  <c:v>0.36079523840696581</c:v>
                </c:pt>
                <c:pt idx="3542">
                  <c:v>0.36079523840696581</c:v>
                </c:pt>
                <c:pt idx="3543">
                  <c:v>0.36079523840696581</c:v>
                </c:pt>
                <c:pt idx="3544">
                  <c:v>0.36079523840696581</c:v>
                </c:pt>
                <c:pt idx="3545">
                  <c:v>0.36079523840696581</c:v>
                </c:pt>
                <c:pt idx="3546">
                  <c:v>0.36079523840696581</c:v>
                </c:pt>
                <c:pt idx="3547">
                  <c:v>0.36079523840696581</c:v>
                </c:pt>
                <c:pt idx="3548">
                  <c:v>0.36079523840696581</c:v>
                </c:pt>
                <c:pt idx="3549">
                  <c:v>0.36079523840696581</c:v>
                </c:pt>
                <c:pt idx="3550">
                  <c:v>0.36079523840696581</c:v>
                </c:pt>
                <c:pt idx="3551">
                  <c:v>0.36079523840696581</c:v>
                </c:pt>
                <c:pt idx="3552">
                  <c:v>0.36079523840696581</c:v>
                </c:pt>
                <c:pt idx="3553">
                  <c:v>0.36079523840696581</c:v>
                </c:pt>
                <c:pt idx="3554">
                  <c:v>0.36079523840696581</c:v>
                </c:pt>
                <c:pt idx="3555">
                  <c:v>0.36079523840696581</c:v>
                </c:pt>
                <c:pt idx="3556">
                  <c:v>0.36079523840696581</c:v>
                </c:pt>
                <c:pt idx="3557">
                  <c:v>0.36079523840696581</c:v>
                </c:pt>
                <c:pt idx="3558">
                  <c:v>0.36079523840696581</c:v>
                </c:pt>
                <c:pt idx="3559">
                  <c:v>0.36079523840696581</c:v>
                </c:pt>
                <c:pt idx="3560">
                  <c:v>0.36079523840696581</c:v>
                </c:pt>
                <c:pt idx="3561">
                  <c:v>0.36079523840696581</c:v>
                </c:pt>
                <c:pt idx="3562">
                  <c:v>0.36079523840696581</c:v>
                </c:pt>
                <c:pt idx="3563">
                  <c:v>0.36079523840696581</c:v>
                </c:pt>
                <c:pt idx="3564">
                  <c:v>0.36079523840696581</c:v>
                </c:pt>
                <c:pt idx="3565">
                  <c:v>0.36079523840696581</c:v>
                </c:pt>
                <c:pt idx="3566">
                  <c:v>0.36079523840696581</c:v>
                </c:pt>
                <c:pt idx="3567">
                  <c:v>0.36079523840696581</c:v>
                </c:pt>
                <c:pt idx="3568">
                  <c:v>0.36079523840696581</c:v>
                </c:pt>
                <c:pt idx="3569">
                  <c:v>0.36079523840696581</c:v>
                </c:pt>
                <c:pt idx="3570">
                  <c:v>0.36079523840696581</c:v>
                </c:pt>
                <c:pt idx="3571">
                  <c:v>0.36079523840696581</c:v>
                </c:pt>
                <c:pt idx="3572">
                  <c:v>0.36079523840696581</c:v>
                </c:pt>
                <c:pt idx="3573">
                  <c:v>0.36079523840696581</c:v>
                </c:pt>
                <c:pt idx="3574">
                  <c:v>0.36079523840696581</c:v>
                </c:pt>
                <c:pt idx="3575">
                  <c:v>0.36079523840696581</c:v>
                </c:pt>
                <c:pt idx="3576">
                  <c:v>0.36079523840696581</c:v>
                </c:pt>
                <c:pt idx="3577">
                  <c:v>0.36079523840696581</c:v>
                </c:pt>
                <c:pt idx="3578">
                  <c:v>0.36079523840696581</c:v>
                </c:pt>
                <c:pt idx="3579">
                  <c:v>0.36079523840696581</c:v>
                </c:pt>
                <c:pt idx="3580">
                  <c:v>0.36079523840696581</c:v>
                </c:pt>
                <c:pt idx="3581">
                  <c:v>0.36079523840696581</c:v>
                </c:pt>
                <c:pt idx="3582">
                  <c:v>0.36079523840696581</c:v>
                </c:pt>
                <c:pt idx="3583">
                  <c:v>0.36079523840696581</c:v>
                </c:pt>
                <c:pt idx="3584">
                  <c:v>0.36079523840696581</c:v>
                </c:pt>
                <c:pt idx="3585">
                  <c:v>0.36079523840696581</c:v>
                </c:pt>
                <c:pt idx="3586">
                  <c:v>0.36079523840696581</c:v>
                </c:pt>
                <c:pt idx="3587">
                  <c:v>0.36079523840696581</c:v>
                </c:pt>
                <c:pt idx="3588">
                  <c:v>0.36079523840696581</c:v>
                </c:pt>
                <c:pt idx="3589">
                  <c:v>0.36079523840696581</c:v>
                </c:pt>
                <c:pt idx="3590">
                  <c:v>0.36079523840696581</c:v>
                </c:pt>
                <c:pt idx="3591">
                  <c:v>0.36079523840696581</c:v>
                </c:pt>
                <c:pt idx="3592">
                  <c:v>0.36079523840696581</c:v>
                </c:pt>
                <c:pt idx="3593">
                  <c:v>0.36079523840696581</c:v>
                </c:pt>
                <c:pt idx="3594">
                  <c:v>0.36079523840696581</c:v>
                </c:pt>
                <c:pt idx="3595">
                  <c:v>0.36079523840696581</c:v>
                </c:pt>
                <c:pt idx="3596">
                  <c:v>0.36079523840696581</c:v>
                </c:pt>
                <c:pt idx="3597">
                  <c:v>0.36079523840696581</c:v>
                </c:pt>
                <c:pt idx="3598">
                  <c:v>0.36079523840696581</c:v>
                </c:pt>
                <c:pt idx="3599">
                  <c:v>0.36079523840696581</c:v>
                </c:pt>
                <c:pt idx="3600">
                  <c:v>0.36079523840696581</c:v>
                </c:pt>
                <c:pt idx="3601">
                  <c:v>0.36079523840696581</c:v>
                </c:pt>
                <c:pt idx="3602">
                  <c:v>0.36079523840696581</c:v>
                </c:pt>
                <c:pt idx="3603">
                  <c:v>0.36079523840696581</c:v>
                </c:pt>
                <c:pt idx="3604">
                  <c:v>0.36079523840696581</c:v>
                </c:pt>
                <c:pt idx="3605">
                  <c:v>0.36079523840696581</c:v>
                </c:pt>
                <c:pt idx="3606">
                  <c:v>0.36079523840696581</c:v>
                </c:pt>
                <c:pt idx="3607">
                  <c:v>0.36079523840696581</c:v>
                </c:pt>
                <c:pt idx="3608">
                  <c:v>0.36079523840696581</c:v>
                </c:pt>
                <c:pt idx="3609">
                  <c:v>0.36079523840696581</c:v>
                </c:pt>
                <c:pt idx="3610">
                  <c:v>0.36079523840696581</c:v>
                </c:pt>
                <c:pt idx="3611">
                  <c:v>0.36079523840696581</c:v>
                </c:pt>
                <c:pt idx="3612">
                  <c:v>0.36079523840696581</c:v>
                </c:pt>
                <c:pt idx="3613">
                  <c:v>0.36079523840696581</c:v>
                </c:pt>
                <c:pt idx="3614">
                  <c:v>0.36079523840696581</c:v>
                </c:pt>
                <c:pt idx="3615">
                  <c:v>0.36079523840696581</c:v>
                </c:pt>
                <c:pt idx="3616">
                  <c:v>0.36079523840696581</c:v>
                </c:pt>
                <c:pt idx="3617">
                  <c:v>0.36079523840696581</c:v>
                </c:pt>
                <c:pt idx="3618">
                  <c:v>0.36079523840696581</c:v>
                </c:pt>
                <c:pt idx="3619">
                  <c:v>0.36079523840696581</c:v>
                </c:pt>
                <c:pt idx="3620">
                  <c:v>0.36079523840696581</c:v>
                </c:pt>
                <c:pt idx="3621">
                  <c:v>0.36079523840696581</c:v>
                </c:pt>
                <c:pt idx="3622">
                  <c:v>0.36079523840696581</c:v>
                </c:pt>
                <c:pt idx="3623">
                  <c:v>0.36079523840696581</c:v>
                </c:pt>
                <c:pt idx="3624">
                  <c:v>0.36079523840696581</c:v>
                </c:pt>
                <c:pt idx="3625">
                  <c:v>0.36079523840696581</c:v>
                </c:pt>
                <c:pt idx="3626">
                  <c:v>0.36079523840696581</c:v>
                </c:pt>
                <c:pt idx="3627">
                  <c:v>0.36079523840696581</c:v>
                </c:pt>
                <c:pt idx="3628">
                  <c:v>0.36079523840696581</c:v>
                </c:pt>
                <c:pt idx="3629">
                  <c:v>0.36079523840696581</c:v>
                </c:pt>
                <c:pt idx="3630">
                  <c:v>0.36079523840696581</c:v>
                </c:pt>
                <c:pt idx="3631">
                  <c:v>0.36079523840696581</c:v>
                </c:pt>
                <c:pt idx="3632">
                  <c:v>0.36079523840696581</c:v>
                </c:pt>
                <c:pt idx="3633">
                  <c:v>0.36079523840696581</c:v>
                </c:pt>
                <c:pt idx="3634">
                  <c:v>0.36079523840696581</c:v>
                </c:pt>
                <c:pt idx="3635">
                  <c:v>0.36079523840696581</c:v>
                </c:pt>
                <c:pt idx="3636">
                  <c:v>0.36079523840696581</c:v>
                </c:pt>
                <c:pt idx="3637">
                  <c:v>0.36079523840696581</c:v>
                </c:pt>
                <c:pt idx="3638">
                  <c:v>0.36079523840696581</c:v>
                </c:pt>
                <c:pt idx="3639">
                  <c:v>0.36079523840696581</c:v>
                </c:pt>
                <c:pt idx="3640">
                  <c:v>0.36079523840696581</c:v>
                </c:pt>
                <c:pt idx="3641">
                  <c:v>0.36079523840696581</c:v>
                </c:pt>
                <c:pt idx="3642">
                  <c:v>0.36079523840696581</c:v>
                </c:pt>
                <c:pt idx="3643">
                  <c:v>0.36079523840696581</c:v>
                </c:pt>
                <c:pt idx="3644">
                  <c:v>0.36079523840696581</c:v>
                </c:pt>
                <c:pt idx="3645">
                  <c:v>0.36079523840696581</c:v>
                </c:pt>
                <c:pt idx="3646">
                  <c:v>0.36079523840696581</c:v>
                </c:pt>
                <c:pt idx="3647">
                  <c:v>0.36079523840696581</c:v>
                </c:pt>
                <c:pt idx="3648">
                  <c:v>0.36079523840696581</c:v>
                </c:pt>
                <c:pt idx="3649">
                  <c:v>0.36079523840696581</c:v>
                </c:pt>
                <c:pt idx="3650">
                  <c:v>0.36079523840696581</c:v>
                </c:pt>
                <c:pt idx="3651">
                  <c:v>0.36079523840696581</c:v>
                </c:pt>
                <c:pt idx="3652">
                  <c:v>0.36079523840696581</c:v>
                </c:pt>
                <c:pt idx="3653">
                  <c:v>0.36079523840696581</c:v>
                </c:pt>
                <c:pt idx="3654">
                  <c:v>0.36079523840696581</c:v>
                </c:pt>
                <c:pt idx="3655">
                  <c:v>0.36079523840696581</c:v>
                </c:pt>
                <c:pt idx="3656">
                  <c:v>0.36079523840696581</c:v>
                </c:pt>
                <c:pt idx="3657">
                  <c:v>0.36079523840696581</c:v>
                </c:pt>
                <c:pt idx="3658">
                  <c:v>0.36079523840696581</c:v>
                </c:pt>
                <c:pt idx="3659">
                  <c:v>0.36079523840696581</c:v>
                </c:pt>
                <c:pt idx="3660">
                  <c:v>0.36079523840696581</c:v>
                </c:pt>
                <c:pt idx="3661">
                  <c:v>0.36079523840696581</c:v>
                </c:pt>
                <c:pt idx="3662">
                  <c:v>0.36079523840696581</c:v>
                </c:pt>
                <c:pt idx="3663">
                  <c:v>0.36079523840696581</c:v>
                </c:pt>
                <c:pt idx="3664">
                  <c:v>0.36079523840696581</c:v>
                </c:pt>
                <c:pt idx="3665">
                  <c:v>0.36079523840696581</c:v>
                </c:pt>
                <c:pt idx="3666">
                  <c:v>0.36079523840696581</c:v>
                </c:pt>
                <c:pt idx="3667">
                  <c:v>0.36079523840696581</c:v>
                </c:pt>
                <c:pt idx="3668">
                  <c:v>0.36079523840696581</c:v>
                </c:pt>
                <c:pt idx="3669">
                  <c:v>0.36079523840696581</c:v>
                </c:pt>
                <c:pt idx="3670">
                  <c:v>0.36079523840696581</c:v>
                </c:pt>
                <c:pt idx="3671">
                  <c:v>0.36079523840696581</c:v>
                </c:pt>
                <c:pt idx="3672">
                  <c:v>0.36079523840696581</c:v>
                </c:pt>
                <c:pt idx="3673">
                  <c:v>0.36079523840696581</c:v>
                </c:pt>
                <c:pt idx="3674">
                  <c:v>0.36079523840696581</c:v>
                </c:pt>
                <c:pt idx="3675">
                  <c:v>0.36079523840696581</c:v>
                </c:pt>
                <c:pt idx="3676">
                  <c:v>0.36079523840696581</c:v>
                </c:pt>
                <c:pt idx="3677">
                  <c:v>0.36079523840696581</c:v>
                </c:pt>
                <c:pt idx="3678">
                  <c:v>0.36079523840696581</c:v>
                </c:pt>
                <c:pt idx="3679">
                  <c:v>0.36079523840696581</c:v>
                </c:pt>
                <c:pt idx="3680">
                  <c:v>0.36079523840696581</c:v>
                </c:pt>
                <c:pt idx="3681">
                  <c:v>0.36079523840696581</c:v>
                </c:pt>
                <c:pt idx="3682">
                  <c:v>0.36079523840696581</c:v>
                </c:pt>
                <c:pt idx="3683">
                  <c:v>0.36079523840696581</c:v>
                </c:pt>
                <c:pt idx="3684">
                  <c:v>0.36079523840696581</c:v>
                </c:pt>
                <c:pt idx="3685">
                  <c:v>0.36079523840696581</c:v>
                </c:pt>
                <c:pt idx="3686">
                  <c:v>0.36079523840696581</c:v>
                </c:pt>
                <c:pt idx="3687">
                  <c:v>0.36079523840696581</c:v>
                </c:pt>
                <c:pt idx="3688">
                  <c:v>0.36079523840696581</c:v>
                </c:pt>
                <c:pt idx="3689">
                  <c:v>0.36079523840696581</c:v>
                </c:pt>
                <c:pt idx="3690">
                  <c:v>0.36079523840696581</c:v>
                </c:pt>
                <c:pt idx="3691">
                  <c:v>0.36079523840696581</c:v>
                </c:pt>
                <c:pt idx="3692">
                  <c:v>0.36079523840696581</c:v>
                </c:pt>
                <c:pt idx="3693">
                  <c:v>0.36079523840696581</c:v>
                </c:pt>
                <c:pt idx="3694">
                  <c:v>0.36079523840696581</c:v>
                </c:pt>
                <c:pt idx="3695">
                  <c:v>0.36079523840696581</c:v>
                </c:pt>
                <c:pt idx="3696">
                  <c:v>0.36079523840696581</c:v>
                </c:pt>
                <c:pt idx="3697">
                  <c:v>0.36079523840696581</c:v>
                </c:pt>
                <c:pt idx="3698">
                  <c:v>0.36079523840696581</c:v>
                </c:pt>
                <c:pt idx="3699">
                  <c:v>0.36079523840696581</c:v>
                </c:pt>
                <c:pt idx="3700">
                  <c:v>0.36079523840696581</c:v>
                </c:pt>
                <c:pt idx="3701">
                  <c:v>0.36079523840696581</c:v>
                </c:pt>
                <c:pt idx="3702">
                  <c:v>0.36079523840696581</c:v>
                </c:pt>
                <c:pt idx="3703">
                  <c:v>0.36079523840696581</c:v>
                </c:pt>
                <c:pt idx="3704">
                  <c:v>0.36079523840696581</c:v>
                </c:pt>
                <c:pt idx="3705">
                  <c:v>0.36079523840696581</c:v>
                </c:pt>
                <c:pt idx="3706">
                  <c:v>0.36079523840696581</c:v>
                </c:pt>
                <c:pt idx="3707">
                  <c:v>0.36079523840696581</c:v>
                </c:pt>
                <c:pt idx="3708">
                  <c:v>0.36079523840696581</c:v>
                </c:pt>
                <c:pt idx="3709">
                  <c:v>0.36079523840696581</c:v>
                </c:pt>
                <c:pt idx="3710">
                  <c:v>0.36079523840696581</c:v>
                </c:pt>
                <c:pt idx="3711">
                  <c:v>0.36079523840696581</c:v>
                </c:pt>
                <c:pt idx="3712">
                  <c:v>0.36079523840696581</c:v>
                </c:pt>
                <c:pt idx="3713">
                  <c:v>0.36079523840696581</c:v>
                </c:pt>
                <c:pt idx="3714">
                  <c:v>0.36079523840696581</c:v>
                </c:pt>
                <c:pt idx="3715">
                  <c:v>0.36079523840696581</c:v>
                </c:pt>
                <c:pt idx="3716">
                  <c:v>0.36079523840696581</c:v>
                </c:pt>
                <c:pt idx="3717">
                  <c:v>0.36079523840696581</c:v>
                </c:pt>
                <c:pt idx="3718">
                  <c:v>0.36079523840696581</c:v>
                </c:pt>
                <c:pt idx="3719">
                  <c:v>0.36079523840696581</c:v>
                </c:pt>
                <c:pt idx="3720">
                  <c:v>0.36079523840696581</c:v>
                </c:pt>
                <c:pt idx="3721">
                  <c:v>0.36079523840696581</c:v>
                </c:pt>
                <c:pt idx="3722">
                  <c:v>0.36079523840696581</c:v>
                </c:pt>
                <c:pt idx="3723">
                  <c:v>0.36079523840696581</c:v>
                </c:pt>
                <c:pt idx="3724">
                  <c:v>0.36079523840696581</c:v>
                </c:pt>
                <c:pt idx="3725">
                  <c:v>0.36079523840696581</c:v>
                </c:pt>
                <c:pt idx="3726">
                  <c:v>0.36079523840696581</c:v>
                </c:pt>
                <c:pt idx="3727">
                  <c:v>0.36079523840696581</c:v>
                </c:pt>
                <c:pt idx="3728">
                  <c:v>0.36079523840696581</c:v>
                </c:pt>
                <c:pt idx="3729">
                  <c:v>0.36079523840696581</c:v>
                </c:pt>
                <c:pt idx="3730">
                  <c:v>0.36079523840696581</c:v>
                </c:pt>
                <c:pt idx="3731">
                  <c:v>0.36079523840696581</c:v>
                </c:pt>
                <c:pt idx="3732">
                  <c:v>0.36079523840696581</c:v>
                </c:pt>
                <c:pt idx="3733">
                  <c:v>0.36079523840696581</c:v>
                </c:pt>
                <c:pt idx="3734">
                  <c:v>0.36079523840696581</c:v>
                </c:pt>
                <c:pt idx="3735">
                  <c:v>0.36079523840696581</c:v>
                </c:pt>
                <c:pt idx="3736">
                  <c:v>0.36079523840696581</c:v>
                </c:pt>
                <c:pt idx="3737">
                  <c:v>0.36079523840696581</c:v>
                </c:pt>
                <c:pt idx="3738">
                  <c:v>0.36079523840696581</c:v>
                </c:pt>
                <c:pt idx="3739">
                  <c:v>0.36079523840696581</c:v>
                </c:pt>
                <c:pt idx="3740">
                  <c:v>0.36079523840696581</c:v>
                </c:pt>
                <c:pt idx="3741">
                  <c:v>0.36079523840696581</c:v>
                </c:pt>
                <c:pt idx="3742">
                  <c:v>0.36079523840696581</c:v>
                </c:pt>
                <c:pt idx="3743">
                  <c:v>0.36079523840696581</c:v>
                </c:pt>
                <c:pt idx="3744">
                  <c:v>0.36079523840696581</c:v>
                </c:pt>
                <c:pt idx="3745">
                  <c:v>0.36079523840696581</c:v>
                </c:pt>
                <c:pt idx="3746">
                  <c:v>0.36079523840696581</c:v>
                </c:pt>
                <c:pt idx="3747">
                  <c:v>0.36079523840696581</c:v>
                </c:pt>
                <c:pt idx="3748">
                  <c:v>0.36079523840696581</c:v>
                </c:pt>
                <c:pt idx="3749">
                  <c:v>0.36079523840696581</c:v>
                </c:pt>
                <c:pt idx="3750">
                  <c:v>0.36079523840696581</c:v>
                </c:pt>
                <c:pt idx="3751">
                  <c:v>0.36079523840696581</c:v>
                </c:pt>
                <c:pt idx="3752">
                  <c:v>0.36079523840696581</c:v>
                </c:pt>
                <c:pt idx="3753">
                  <c:v>0.36079523840696581</c:v>
                </c:pt>
                <c:pt idx="3754">
                  <c:v>0.36100299903329058</c:v>
                </c:pt>
                <c:pt idx="3755">
                  <c:v>0.3612171320833707</c:v>
                </c:pt>
                <c:pt idx="3756">
                  <c:v>0.36130382901911384</c:v>
                </c:pt>
                <c:pt idx="3757">
                  <c:v>0.36169078782576025</c:v>
                </c:pt>
                <c:pt idx="3758">
                  <c:v>0.36194106881134325</c:v>
                </c:pt>
                <c:pt idx="3759">
                  <c:v>0.36202649226215755</c:v>
                </c:pt>
                <c:pt idx="3760">
                  <c:v>0.36243528767052346</c:v>
                </c:pt>
                <c:pt idx="3761">
                  <c:v>0.36252039917101708</c:v>
                </c:pt>
                <c:pt idx="3762">
                  <c:v>0.36261713334638646</c:v>
                </c:pt>
                <c:pt idx="3763">
                  <c:v>0.36336068607934302</c:v>
                </c:pt>
                <c:pt idx="3764">
                  <c:v>0.36360771499028588</c:v>
                </c:pt>
                <c:pt idx="3765">
                  <c:v>0.36379875074825463</c:v>
                </c:pt>
                <c:pt idx="3766">
                  <c:v>0.36395123536955776</c:v>
                </c:pt>
                <c:pt idx="3767">
                  <c:v>0.36410078960278613</c:v>
                </c:pt>
                <c:pt idx="3768">
                  <c:v>0.36410841821369322</c:v>
                </c:pt>
                <c:pt idx="3769">
                  <c:v>0.3641462665483618</c:v>
                </c:pt>
                <c:pt idx="3770">
                  <c:v>0.36435053307826032</c:v>
                </c:pt>
                <c:pt idx="3771">
                  <c:v>0.3646499130217048</c:v>
                </c:pt>
                <c:pt idx="3772">
                  <c:v>0.36471874008579674</c:v>
                </c:pt>
                <c:pt idx="3773">
                  <c:v>0.36530277180626591</c:v>
                </c:pt>
                <c:pt idx="3774">
                  <c:v>0.36537609326295539</c:v>
                </c:pt>
                <c:pt idx="3775">
                  <c:v>0.36608417676213223</c:v>
                </c:pt>
                <c:pt idx="3776">
                  <c:v>0.36610039358966973</c:v>
                </c:pt>
                <c:pt idx="3777">
                  <c:v>0.36623598048143891</c:v>
                </c:pt>
                <c:pt idx="3778">
                  <c:v>0.36662246610743787</c:v>
                </c:pt>
                <c:pt idx="3779">
                  <c:v>0.36704149303925437</c:v>
                </c:pt>
                <c:pt idx="3780">
                  <c:v>0.36773812270827322</c:v>
                </c:pt>
                <c:pt idx="3781">
                  <c:v>0.3679406617131864</c:v>
                </c:pt>
                <c:pt idx="3782">
                  <c:v>0.36799275336407</c:v>
                </c:pt>
                <c:pt idx="3783">
                  <c:v>0.36813205962811241</c:v>
                </c:pt>
                <c:pt idx="3784">
                  <c:v>0.36816487071503601</c:v>
                </c:pt>
                <c:pt idx="3785">
                  <c:v>0.36838061983870451</c:v>
                </c:pt>
                <c:pt idx="3786">
                  <c:v>0.36857980092778186</c:v>
                </c:pt>
                <c:pt idx="3787">
                  <c:v>0.36872084004979222</c:v>
                </c:pt>
                <c:pt idx="3788">
                  <c:v>0.36924537526131906</c:v>
                </c:pt>
                <c:pt idx="3789">
                  <c:v>0.36964519549440911</c:v>
                </c:pt>
                <c:pt idx="3790">
                  <c:v>0.36970210920905511</c:v>
                </c:pt>
                <c:pt idx="3791">
                  <c:v>0.37034420403597335</c:v>
                </c:pt>
                <c:pt idx="3792">
                  <c:v>0.37096107801612938</c:v>
                </c:pt>
                <c:pt idx="3793">
                  <c:v>0.37167920208187732</c:v>
                </c:pt>
                <c:pt idx="3794">
                  <c:v>0.37191928073356939</c:v>
                </c:pt>
                <c:pt idx="3795">
                  <c:v>0.37193550647021967</c:v>
                </c:pt>
                <c:pt idx="3796">
                  <c:v>0.37242348766389999</c:v>
                </c:pt>
                <c:pt idx="3797">
                  <c:v>0.37250887204073757</c:v>
                </c:pt>
                <c:pt idx="3798">
                  <c:v>0.37278247543956927</c:v>
                </c:pt>
                <c:pt idx="3799">
                  <c:v>0.37279536428576487</c:v>
                </c:pt>
                <c:pt idx="3800">
                  <c:v>0.37281109270616686</c:v>
                </c:pt>
                <c:pt idx="3801">
                  <c:v>0.37343826410005038</c:v>
                </c:pt>
                <c:pt idx="3802">
                  <c:v>0.37363780434964677</c:v>
                </c:pt>
                <c:pt idx="3803">
                  <c:v>0.3739475429117165</c:v>
                </c:pt>
                <c:pt idx="3804">
                  <c:v>0.37411142604299996</c:v>
                </c:pt>
                <c:pt idx="3805">
                  <c:v>0.37547558995791397</c:v>
                </c:pt>
                <c:pt idx="3806">
                  <c:v>0.37566097672704468</c:v>
                </c:pt>
                <c:pt idx="3807">
                  <c:v>0.37589670205662751</c:v>
                </c:pt>
                <c:pt idx="3808">
                  <c:v>0.37629365902919326</c:v>
                </c:pt>
                <c:pt idx="3809">
                  <c:v>0.37651178454638545</c:v>
                </c:pt>
                <c:pt idx="3810">
                  <c:v>0.37654155900653152</c:v>
                </c:pt>
                <c:pt idx="3811">
                  <c:v>0.37675257212967084</c:v>
                </c:pt>
                <c:pt idx="3812">
                  <c:v>0.37677584408597892</c:v>
                </c:pt>
                <c:pt idx="3813">
                  <c:v>0.37701265340787299</c:v>
                </c:pt>
                <c:pt idx="3814">
                  <c:v>0.37718397151052585</c:v>
                </c:pt>
                <c:pt idx="3815">
                  <c:v>0.3772376797084358</c:v>
                </c:pt>
                <c:pt idx="3816">
                  <c:v>0.37733136820893159</c:v>
                </c:pt>
                <c:pt idx="3817">
                  <c:v>0.37801422257009043</c:v>
                </c:pt>
                <c:pt idx="3818">
                  <c:v>0.3781355583987982</c:v>
                </c:pt>
                <c:pt idx="3819">
                  <c:v>0.37837596338659607</c:v>
                </c:pt>
                <c:pt idx="3820">
                  <c:v>0.37875060912409464</c:v>
                </c:pt>
                <c:pt idx="3821">
                  <c:v>0.37895736095072352</c:v>
                </c:pt>
                <c:pt idx="3822">
                  <c:v>0.37990194748329204</c:v>
                </c:pt>
                <c:pt idx="3823">
                  <c:v>0.38002451033766788</c:v>
                </c:pt>
                <c:pt idx="3824">
                  <c:v>0.38006930585539556</c:v>
                </c:pt>
                <c:pt idx="3825">
                  <c:v>0.38023085487693731</c:v>
                </c:pt>
                <c:pt idx="3826">
                  <c:v>0.38030385099850822</c:v>
                </c:pt>
                <c:pt idx="3827">
                  <c:v>0.38046868532353251</c:v>
                </c:pt>
                <c:pt idx="3828">
                  <c:v>0.38208908443585576</c:v>
                </c:pt>
                <c:pt idx="3829">
                  <c:v>0.38255402851213549</c:v>
                </c:pt>
                <c:pt idx="3830">
                  <c:v>0.38272993203440342</c:v>
                </c:pt>
                <c:pt idx="3831">
                  <c:v>0.38292413938588898</c:v>
                </c:pt>
                <c:pt idx="3832">
                  <c:v>0.38310147427527536</c:v>
                </c:pt>
                <c:pt idx="3833">
                  <c:v>0.38364382902790806</c:v>
                </c:pt>
                <c:pt idx="3834">
                  <c:v>0.38431027722044181</c:v>
                </c:pt>
                <c:pt idx="3835">
                  <c:v>0.38486286947437182</c:v>
                </c:pt>
                <c:pt idx="3836">
                  <c:v>0.38497383958152387</c:v>
                </c:pt>
                <c:pt idx="3837">
                  <c:v>0.38507867209004376</c:v>
                </c:pt>
                <c:pt idx="3838">
                  <c:v>0.38511340406804584</c:v>
                </c:pt>
                <c:pt idx="3839">
                  <c:v>0.38517191005364654</c:v>
                </c:pt>
                <c:pt idx="3840">
                  <c:v>0.38532397475227625</c:v>
                </c:pt>
                <c:pt idx="3841">
                  <c:v>0.38543255890387706</c:v>
                </c:pt>
                <c:pt idx="3842">
                  <c:v>0.38559771614472488</c:v>
                </c:pt>
                <c:pt idx="3843">
                  <c:v>0.38569430428494089</c:v>
                </c:pt>
                <c:pt idx="3844">
                  <c:v>0.38603079878010238</c:v>
                </c:pt>
                <c:pt idx="3845">
                  <c:v>0.38605464895758368</c:v>
                </c:pt>
                <c:pt idx="3846">
                  <c:v>0.38610045143385496</c:v>
                </c:pt>
                <c:pt idx="3847">
                  <c:v>0.38637038365196885</c:v>
                </c:pt>
                <c:pt idx="3848">
                  <c:v>0.38662151019725166</c:v>
                </c:pt>
                <c:pt idx="3849">
                  <c:v>0.38674441290649575</c:v>
                </c:pt>
                <c:pt idx="3850">
                  <c:v>0.38691023719347506</c:v>
                </c:pt>
                <c:pt idx="3851">
                  <c:v>0.38702756484397705</c:v>
                </c:pt>
                <c:pt idx="3852">
                  <c:v>0.3871219125637595</c:v>
                </c:pt>
                <c:pt idx="3853">
                  <c:v>0.38769984289713583</c:v>
                </c:pt>
                <c:pt idx="3854">
                  <c:v>0.38798533639298211</c:v>
                </c:pt>
                <c:pt idx="3855">
                  <c:v>0.38807330739390056</c:v>
                </c:pt>
                <c:pt idx="3856">
                  <c:v>0.38850959852299072</c:v>
                </c:pt>
                <c:pt idx="3857">
                  <c:v>0.38851008705874474</c:v>
                </c:pt>
                <c:pt idx="3858">
                  <c:v>0.38877155971119731</c:v>
                </c:pt>
                <c:pt idx="3859">
                  <c:v>0.38880168962068651</c:v>
                </c:pt>
                <c:pt idx="3860">
                  <c:v>0.38888684788865469</c:v>
                </c:pt>
                <c:pt idx="3861">
                  <c:v>0.38919663759781131</c:v>
                </c:pt>
                <c:pt idx="3862">
                  <c:v>0.3894280283737343</c:v>
                </c:pt>
                <c:pt idx="3863">
                  <c:v>0.38950468907371555</c:v>
                </c:pt>
                <c:pt idx="3864">
                  <c:v>0.38952481726148891</c:v>
                </c:pt>
                <c:pt idx="3865">
                  <c:v>0.3921878814258688</c:v>
                </c:pt>
                <c:pt idx="3866">
                  <c:v>0.39226799377535715</c:v>
                </c:pt>
                <c:pt idx="3867">
                  <c:v>0.39228785825979912</c:v>
                </c:pt>
                <c:pt idx="3868">
                  <c:v>0.39251267240550147</c:v>
                </c:pt>
                <c:pt idx="3869">
                  <c:v>0.39455006558450684</c:v>
                </c:pt>
                <c:pt idx="3870">
                  <c:v>0.39489152673982214</c:v>
                </c:pt>
                <c:pt idx="3871">
                  <c:v>0.39510879228651058</c:v>
                </c:pt>
                <c:pt idx="3872">
                  <c:v>0.39596718422594379</c:v>
                </c:pt>
                <c:pt idx="3873">
                  <c:v>0.39602744950093877</c:v>
                </c:pt>
                <c:pt idx="3874">
                  <c:v>0.39666583499104718</c:v>
                </c:pt>
                <c:pt idx="3875">
                  <c:v>0.39721401096056469</c:v>
                </c:pt>
                <c:pt idx="3876">
                  <c:v>0.39730390548810157</c:v>
                </c:pt>
                <c:pt idx="3877">
                  <c:v>0.39789831422696442</c:v>
                </c:pt>
                <c:pt idx="3878">
                  <c:v>0.39795385410170669</c:v>
                </c:pt>
                <c:pt idx="3879">
                  <c:v>0.39807895405368465</c:v>
                </c:pt>
                <c:pt idx="3880">
                  <c:v>0.39842893994144535</c:v>
                </c:pt>
                <c:pt idx="3881">
                  <c:v>0.39865463594170314</c:v>
                </c:pt>
                <c:pt idx="3882">
                  <c:v>0.39875194837774991</c:v>
                </c:pt>
                <c:pt idx="3883">
                  <c:v>0.39980993041499885</c:v>
                </c:pt>
                <c:pt idx="3884">
                  <c:v>0.39986070659694012</c:v>
                </c:pt>
                <c:pt idx="3885">
                  <c:v>0.39994723842910174</c:v>
                </c:pt>
                <c:pt idx="3886">
                  <c:v>0.40033300608242728</c:v>
                </c:pt>
                <c:pt idx="3887">
                  <c:v>0.40048022646731707</c:v>
                </c:pt>
                <c:pt idx="3888">
                  <c:v>0.40088527660266338</c:v>
                </c:pt>
                <c:pt idx="3889">
                  <c:v>0.4009335640167882</c:v>
                </c:pt>
                <c:pt idx="3890">
                  <c:v>0.40095993771426508</c:v>
                </c:pt>
                <c:pt idx="3891">
                  <c:v>0.40131044197272459</c:v>
                </c:pt>
                <c:pt idx="3892">
                  <c:v>0.40146852799462762</c:v>
                </c:pt>
                <c:pt idx="3893">
                  <c:v>0.40152487815156479</c:v>
                </c:pt>
                <c:pt idx="3894">
                  <c:v>0.40162003200902008</c:v>
                </c:pt>
                <c:pt idx="3895">
                  <c:v>0.40176249605840331</c:v>
                </c:pt>
                <c:pt idx="3896">
                  <c:v>0.40195456433058424</c:v>
                </c:pt>
                <c:pt idx="3897">
                  <c:v>0.40217745061169208</c:v>
                </c:pt>
                <c:pt idx="3898">
                  <c:v>0.40253747702176002</c:v>
                </c:pt>
                <c:pt idx="3899">
                  <c:v>0.40258418443962285</c:v>
                </c:pt>
                <c:pt idx="3900">
                  <c:v>0.40275391247530568</c:v>
                </c:pt>
                <c:pt idx="3901">
                  <c:v>0.40314722352759552</c:v>
                </c:pt>
                <c:pt idx="3902">
                  <c:v>0.40324578275352596</c:v>
                </c:pt>
                <c:pt idx="3903">
                  <c:v>0.4038047438791425</c:v>
                </c:pt>
                <c:pt idx="3904">
                  <c:v>0.40383885909002032</c:v>
                </c:pt>
                <c:pt idx="3905">
                  <c:v>0.40422644521464018</c:v>
                </c:pt>
                <c:pt idx="3906">
                  <c:v>0.40553400784360827</c:v>
                </c:pt>
                <c:pt idx="3907">
                  <c:v>0.40627584248239257</c:v>
                </c:pt>
                <c:pt idx="3908">
                  <c:v>0.40629988398285427</c:v>
                </c:pt>
                <c:pt idx="3909">
                  <c:v>0.40646916361643387</c:v>
                </c:pt>
                <c:pt idx="3910">
                  <c:v>0.40660834065377138</c:v>
                </c:pt>
                <c:pt idx="3911">
                  <c:v>0.40664349380605774</c:v>
                </c:pt>
                <c:pt idx="3912">
                  <c:v>0.40732386636843532</c:v>
                </c:pt>
                <c:pt idx="3913">
                  <c:v>0.40841295016515455</c:v>
                </c:pt>
                <c:pt idx="3914">
                  <c:v>0.40896488159715838</c:v>
                </c:pt>
                <c:pt idx="3915">
                  <c:v>0.40916553323055382</c:v>
                </c:pt>
                <c:pt idx="3916">
                  <c:v>0.40921633720189504</c:v>
                </c:pt>
                <c:pt idx="3917">
                  <c:v>0.40924852871074846</c:v>
                </c:pt>
                <c:pt idx="3918">
                  <c:v>0.41005357134418829</c:v>
                </c:pt>
                <c:pt idx="3919">
                  <c:v>0.41023982525623015</c:v>
                </c:pt>
                <c:pt idx="3920">
                  <c:v>0.41049122423589479</c:v>
                </c:pt>
                <c:pt idx="3921">
                  <c:v>0.41049153007632772</c:v>
                </c:pt>
                <c:pt idx="3922">
                  <c:v>0.41059688409563744</c:v>
                </c:pt>
                <c:pt idx="3923">
                  <c:v>0.41067656444339623</c:v>
                </c:pt>
                <c:pt idx="3924">
                  <c:v>0.41091563038378859</c:v>
                </c:pt>
                <c:pt idx="3925">
                  <c:v>0.41111816156247749</c:v>
                </c:pt>
                <c:pt idx="3926">
                  <c:v>0.41147704534473806</c:v>
                </c:pt>
                <c:pt idx="3927">
                  <c:v>0.41157168926693943</c:v>
                </c:pt>
                <c:pt idx="3928">
                  <c:v>0.41173131653825429</c:v>
                </c:pt>
                <c:pt idx="3929">
                  <c:v>0.41244711714554716</c:v>
                </c:pt>
                <c:pt idx="3930">
                  <c:v>0.41245633044354613</c:v>
                </c:pt>
                <c:pt idx="3931">
                  <c:v>0.41321477094606718</c:v>
                </c:pt>
                <c:pt idx="3932">
                  <c:v>0.41360769296674998</c:v>
                </c:pt>
                <c:pt idx="3933">
                  <c:v>0.4137673153568322</c:v>
                </c:pt>
                <c:pt idx="3934">
                  <c:v>0.41451187837603287</c:v>
                </c:pt>
                <c:pt idx="3935">
                  <c:v>0.41481106710653082</c:v>
                </c:pt>
                <c:pt idx="3936">
                  <c:v>0.41573050488376606</c:v>
                </c:pt>
                <c:pt idx="3937">
                  <c:v>0.41612784258691138</c:v>
                </c:pt>
                <c:pt idx="3938">
                  <c:v>0.41630998457764928</c:v>
                </c:pt>
                <c:pt idx="3939">
                  <c:v>0.41640122594219187</c:v>
                </c:pt>
                <c:pt idx="3940">
                  <c:v>0.41662397558489056</c:v>
                </c:pt>
                <c:pt idx="3941">
                  <c:v>0.41748526011207765</c:v>
                </c:pt>
                <c:pt idx="3942">
                  <c:v>0.41753155514767598</c:v>
                </c:pt>
                <c:pt idx="3943">
                  <c:v>0.41757388210863572</c:v>
                </c:pt>
                <c:pt idx="3944">
                  <c:v>0.41829383807911796</c:v>
                </c:pt>
                <c:pt idx="3945">
                  <c:v>0.41875723549113003</c:v>
                </c:pt>
                <c:pt idx="3946">
                  <c:v>0.41886996547151345</c:v>
                </c:pt>
                <c:pt idx="3947">
                  <c:v>0.41911203682111198</c:v>
                </c:pt>
                <c:pt idx="3948">
                  <c:v>0.41933106352141847</c:v>
                </c:pt>
                <c:pt idx="3949">
                  <c:v>0.41935970550252788</c:v>
                </c:pt>
                <c:pt idx="3950">
                  <c:v>0.4196399553505975</c:v>
                </c:pt>
                <c:pt idx="3951">
                  <c:v>0.41990207522748668</c:v>
                </c:pt>
                <c:pt idx="3952">
                  <c:v>0.42022765750327595</c:v>
                </c:pt>
                <c:pt idx="3953">
                  <c:v>0.42042050035179235</c:v>
                </c:pt>
                <c:pt idx="3954">
                  <c:v>0.42078910389947594</c:v>
                </c:pt>
                <c:pt idx="3955">
                  <c:v>0.42111946205858686</c:v>
                </c:pt>
                <c:pt idx="3956">
                  <c:v>0.42226219882369365</c:v>
                </c:pt>
                <c:pt idx="3957">
                  <c:v>0.42272047895935633</c:v>
                </c:pt>
                <c:pt idx="3958">
                  <c:v>0.42323522111691625</c:v>
                </c:pt>
                <c:pt idx="3959">
                  <c:v>0.42380202407858214</c:v>
                </c:pt>
                <c:pt idx="3960">
                  <c:v>0.42384657135503917</c:v>
                </c:pt>
                <c:pt idx="3961">
                  <c:v>0.42385513979456763</c:v>
                </c:pt>
                <c:pt idx="3962">
                  <c:v>0.42405943586991468</c:v>
                </c:pt>
                <c:pt idx="3963">
                  <c:v>0.42458420384324475</c:v>
                </c:pt>
                <c:pt idx="3964">
                  <c:v>0.42468387038439792</c:v>
                </c:pt>
                <c:pt idx="3965">
                  <c:v>0.42525782228152287</c:v>
                </c:pt>
                <c:pt idx="3966">
                  <c:v>0.42649037023306091</c:v>
                </c:pt>
                <c:pt idx="3967">
                  <c:v>0.42685697540212897</c:v>
                </c:pt>
                <c:pt idx="3968">
                  <c:v>0.42715264570245465</c:v>
                </c:pt>
                <c:pt idx="3969">
                  <c:v>0.42730286095692327</c:v>
                </c:pt>
                <c:pt idx="3970">
                  <c:v>0.42853541723747646</c:v>
                </c:pt>
                <c:pt idx="3971">
                  <c:v>0.42856553400233155</c:v>
                </c:pt>
                <c:pt idx="3972">
                  <c:v>0.42993913730702271</c:v>
                </c:pt>
                <c:pt idx="3973">
                  <c:v>0.4299858941051925</c:v>
                </c:pt>
                <c:pt idx="3974">
                  <c:v>0.43026244400806618</c:v>
                </c:pt>
                <c:pt idx="3975">
                  <c:v>0.43049224586514895</c:v>
                </c:pt>
                <c:pt idx="3976">
                  <c:v>0.43128752409715199</c:v>
                </c:pt>
                <c:pt idx="3977">
                  <c:v>0.4317046180640487</c:v>
                </c:pt>
                <c:pt idx="3978">
                  <c:v>0.43275728434157296</c:v>
                </c:pt>
                <c:pt idx="3979">
                  <c:v>0.43323822775133403</c:v>
                </c:pt>
                <c:pt idx="3980">
                  <c:v>0.43330708710750476</c:v>
                </c:pt>
                <c:pt idx="3981">
                  <c:v>0.43351985109395391</c:v>
                </c:pt>
                <c:pt idx="3982">
                  <c:v>0.43435474868106128</c:v>
                </c:pt>
                <c:pt idx="3983">
                  <c:v>0.43443044660295682</c:v>
                </c:pt>
                <c:pt idx="3984">
                  <c:v>0.43529910230395907</c:v>
                </c:pt>
                <c:pt idx="3985">
                  <c:v>0.43551219804316932</c:v>
                </c:pt>
                <c:pt idx="3986">
                  <c:v>0.43574228502088408</c:v>
                </c:pt>
                <c:pt idx="3987">
                  <c:v>0.43636883132783405</c:v>
                </c:pt>
                <c:pt idx="3988">
                  <c:v>0.43648015349333519</c:v>
                </c:pt>
                <c:pt idx="3989">
                  <c:v>0.43743329609426906</c:v>
                </c:pt>
                <c:pt idx="3990">
                  <c:v>0.437614824334843</c:v>
                </c:pt>
                <c:pt idx="3991">
                  <c:v>0.43822152513520357</c:v>
                </c:pt>
                <c:pt idx="3992">
                  <c:v>0.43881864370100493</c:v>
                </c:pt>
                <c:pt idx="3993">
                  <c:v>0.43952167212549226</c:v>
                </c:pt>
                <c:pt idx="3994">
                  <c:v>0.43956478371299468</c:v>
                </c:pt>
                <c:pt idx="3995">
                  <c:v>0.44001392793709421</c:v>
                </c:pt>
                <c:pt idx="3996">
                  <c:v>0.44003209535337323</c:v>
                </c:pt>
                <c:pt idx="3997">
                  <c:v>0.44016578485705249</c:v>
                </c:pt>
                <c:pt idx="3998">
                  <c:v>0.4403691856125701</c:v>
                </c:pt>
                <c:pt idx="3999">
                  <c:v>0.4415305272428024</c:v>
                </c:pt>
                <c:pt idx="4000">
                  <c:v>0.44222795942405946</c:v>
                </c:pt>
                <c:pt idx="4001">
                  <c:v>0.44251758797998275</c:v>
                </c:pt>
                <c:pt idx="4002">
                  <c:v>0.44329024151886304</c:v>
                </c:pt>
                <c:pt idx="4003">
                  <c:v>0.44338708796405574</c:v>
                </c:pt>
                <c:pt idx="4004">
                  <c:v>0.44429955285434664</c:v>
                </c:pt>
                <c:pt idx="4005">
                  <c:v>0.44618013819418667</c:v>
                </c:pt>
                <c:pt idx="4006">
                  <c:v>0.44620849622877073</c:v>
                </c:pt>
                <c:pt idx="4007">
                  <c:v>0.44643391051624637</c:v>
                </c:pt>
                <c:pt idx="4008">
                  <c:v>0.44679553328386001</c:v>
                </c:pt>
                <c:pt idx="4009">
                  <c:v>0.44755735398874963</c:v>
                </c:pt>
                <c:pt idx="4010">
                  <c:v>0.44804389592229293</c:v>
                </c:pt>
                <c:pt idx="4011">
                  <c:v>0.44919788197064209</c:v>
                </c:pt>
                <c:pt idx="4012">
                  <c:v>0.44947036128486134</c:v>
                </c:pt>
                <c:pt idx="4013">
                  <c:v>0.44977358280108148</c:v>
                </c:pt>
                <c:pt idx="4014">
                  <c:v>0.45052949326669611</c:v>
                </c:pt>
                <c:pt idx="4015">
                  <c:v>0.45101840411800342</c:v>
                </c:pt>
                <c:pt idx="4016">
                  <c:v>0.45149730539023825</c:v>
                </c:pt>
                <c:pt idx="4017">
                  <c:v>0.45287079994024398</c:v>
                </c:pt>
                <c:pt idx="4018">
                  <c:v>0.45328381406233575</c:v>
                </c:pt>
                <c:pt idx="4019">
                  <c:v>0.45344257295404872</c:v>
                </c:pt>
                <c:pt idx="4020">
                  <c:v>0.45358505204569444</c:v>
                </c:pt>
                <c:pt idx="4021">
                  <c:v>0.45387158865114385</c:v>
                </c:pt>
                <c:pt idx="4022">
                  <c:v>0.45432165757575071</c:v>
                </c:pt>
                <c:pt idx="4023">
                  <c:v>0.4545394190014545</c:v>
                </c:pt>
                <c:pt idx="4024">
                  <c:v>0.45461491377843305</c:v>
                </c:pt>
                <c:pt idx="4025">
                  <c:v>0.45465844386738025</c:v>
                </c:pt>
                <c:pt idx="4026">
                  <c:v>0.45467624153583203</c:v>
                </c:pt>
                <c:pt idx="4027">
                  <c:v>0.45482431108992583</c:v>
                </c:pt>
                <c:pt idx="4028">
                  <c:v>0.45509247019088084</c:v>
                </c:pt>
                <c:pt idx="4029">
                  <c:v>0.45570322340623454</c:v>
                </c:pt>
                <c:pt idx="4030">
                  <c:v>0.45575623508780466</c:v>
                </c:pt>
                <c:pt idx="4031">
                  <c:v>0.45584365557135631</c:v>
                </c:pt>
                <c:pt idx="4032">
                  <c:v>0.45596811038195584</c:v>
                </c:pt>
                <c:pt idx="4033">
                  <c:v>0.4563691499500806</c:v>
                </c:pt>
                <c:pt idx="4034">
                  <c:v>0.45642407215791275</c:v>
                </c:pt>
                <c:pt idx="4035">
                  <c:v>0.45661666742697427</c:v>
                </c:pt>
                <c:pt idx="4036">
                  <c:v>0.45673776553251577</c:v>
                </c:pt>
                <c:pt idx="4037">
                  <c:v>0.45697440497905722</c:v>
                </c:pt>
                <c:pt idx="4038">
                  <c:v>0.45710921816643124</c:v>
                </c:pt>
                <c:pt idx="4039">
                  <c:v>0.45774617780732796</c:v>
                </c:pt>
                <c:pt idx="4040">
                  <c:v>0.45872525646551188</c:v>
                </c:pt>
                <c:pt idx="4041">
                  <c:v>0.45875636696852862</c:v>
                </c:pt>
                <c:pt idx="4042">
                  <c:v>0.45890264097096978</c:v>
                </c:pt>
                <c:pt idx="4043">
                  <c:v>0.45942751665290588</c:v>
                </c:pt>
                <c:pt idx="4044">
                  <c:v>0.46014874535263228</c:v>
                </c:pt>
                <c:pt idx="4045">
                  <c:v>0.46056913332171512</c:v>
                </c:pt>
                <c:pt idx="4046">
                  <c:v>0.46106693458053172</c:v>
                </c:pt>
                <c:pt idx="4047">
                  <c:v>0.46153487313248298</c:v>
                </c:pt>
                <c:pt idx="4048">
                  <c:v>0.46190616455472849</c:v>
                </c:pt>
                <c:pt idx="4049">
                  <c:v>0.46241606543609348</c:v>
                </c:pt>
                <c:pt idx="4050">
                  <c:v>0.4630190014452219</c:v>
                </c:pt>
                <c:pt idx="4051">
                  <c:v>0.46404204121584447</c:v>
                </c:pt>
                <c:pt idx="4052">
                  <c:v>0.46418927060201093</c:v>
                </c:pt>
                <c:pt idx="4053">
                  <c:v>0.46428540706969718</c:v>
                </c:pt>
                <c:pt idx="4054">
                  <c:v>0.46430347382081516</c:v>
                </c:pt>
                <c:pt idx="4055">
                  <c:v>0.46462596888271157</c:v>
                </c:pt>
                <c:pt idx="4056">
                  <c:v>0.46521742771618119</c:v>
                </c:pt>
                <c:pt idx="4057">
                  <c:v>0.46551284125590559</c:v>
                </c:pt>
                <c:pt idx="4058">
                  <c:v>0.46583148190973095</c:v>
                </c:pt>
                <c:pt idx="4059">
                  <c:v>0.46628264778758938</c:v>
                </c:pt>
                <c:pt idx="4060">
                  <c:v>0.46753054115418857</c:v>
                </c:pt>
                <c:pt idx="4061">
                  <c:v>0.46793816060023175</c:v>
                </c:pt>
                <c:pt idx="4062">
                  <c:v>0.46836817166326877</c:v>
                </c:pt>
                <c:pt idx="4063">
                  <c:v>0.46862101538095735</c:v>
                </c:pt>
                <c:pt idx="4064">
                  <c:v>0.46971224184431132</c:v>
                </c:pt>
                <c:pt idx="4065">
                  <c:v>0.4701744942388173</c:v>
                </c:pt>
                <c:pt idx="4066">
                  <c:v>0.47083582655086215</c:v>
                </c:pt>
                <c:pt idx="4067">
                  <c:v>0.47107909212589688</c:v>
                </c:pt>
                <c:pt idx="4068">
                  <c:v>0.47190627632139115</c:v>
                </c:pt>
                <c:pt idx="4069">
                  <c:v>0.47289002747615155</c:v>
                </c:pt>
                <c:pt idx="4070">
                  <c:v>0.47317564554704628</c:v>
                </c:pt>
                <c:pt idx="4071">
                  <c:v>0.47343834851162836</c:v>
                </c:pt>
                <c:pt idx="4072">
                  <c:v>0.47396344700754273</c:v>
                </c:pt>
                <c:pt idx="4073">
                  <c:v>0.47397788950487107</c:v>
                </c:pt>
                <c:pt idx="4074">
                  <c:v>0.47418961283950684</c:v>
                </c:pt>
                <c:pt idx="4075">
                  <c:v>0.47423592666065301</c:v>
                </c:pt>
                <c:pt idx="4076">
                  <c:v>0.47440477392739677</c:v>
                </c:pt>
                <c:pt idx="4077">
                  <c:v>0.47482153725922371</c:v>
                </c:pt>
                <c:pt idx="4078">
                  <c:v>0.47502467563414708</c:v>
                </c:pt>
                <c:pt idx="4079">
                  <c:v>0.47506695583180641</c:v>
                </c:pt>
                <c:pt idx="4080">
                  <c:v>0.47509599934317959</c:v>
                </c:pt>
                <c:pt idx="4081">
                  <c:v>0.47536875472054385</c:v>
                </c:pt>
                <c:pt idx="4082">
                  <c:v>0.47699006832907004</c:v>
                </c:pt>
                <c:pt idx="4083">
                  <c:v>0.47707026079038412</c:v>
                </c:pt>
                <c:pt idx="4084">
                  <c:v>0.47710205830011809</c:v>
                </c:pt>
                <c:pt idx="4085">
                  <c:v>0.47729376630614756</c:v>
                </c:pt>
                <c:pt idx="4086">
                  <c:v>0.4777087394506212</c:v>
                </c:pt>
                <c:pt idx="4087">
                  <c:v>0.47783133214977619</c:v>
                </c:pt>
                <c:pt idx="4088">
                  <c:v>0.47856311925343142</c:v>
                </c:pt>
                <c:pt idx="4089">
                  <c:v>0.47891503739104141</c:v>
                </c:pt>
                <c:pt idx="4090">
                  <c:v>0.47979618336426816</c:v>
                </c:pt>
                <c:pt idx="4091">
                  <c:v>0.47979897331008819</c:v>
                </c:pt>
                <c:pt idx="4092">
                  <c:v>0.47983539085055649</c:v>
                </c:pt>
                <c:pt idx="4093">
                  <c:v>0.48080531269451066</c:v>
                </c:pt>
                <c:pt idx="4094">
                  <c:v>0.48090774210810383</c:v>
                </c:pt>
                <c:pt idx="4095">
                  <c:v>0.48133299617924913</c:v>
                </c:pt>
                <c:pt idx="4096">
                  <c:v>0.48176708198814167</c:v>
                </c:pt>
                <c:pt idx="4097">
                  <c:v>0.4823642813571114</c:v>
                </c:pt>
                <c:pt idx="4098">
                  <c:v>0.48236802205572454</c:v>
                </c:pt>
                <c:pt idx="4099">
                  <c:v>0.48344978414341933</c:v>
                </c:pt>
                <c:pt idx="4100">
                  <c:v>0.48388971861904667</c:v>
                </c:pt>
                <c:pt idx="4101">
                  <c:v>0.48403017082192668</c:v>
                </c:pt>
                <c:pt idx="4102">
                  <c:v>0.48440805997074327</c:v>
                </c:pt>
                <c:pt idx="4103">
                  <c:v>0.48501255621891592</c:v>
                </c:pt>
                <c:pt idx="4104">
                  <c:v>0.48568957307254174</c:v>
                </c:pt>
                <c:pt idx="4105">
                  <c:v>0.48635643965276609</c:v>
                </c:pt>
                <c:pt idx="4106">
                  <c:v>0.48663735549980158</c:v>
                </c:pt>
                <c:pt idx="4107">
                  <c:v>0.48664934550554356</c:v>
                </c:pt>
                <c:pt idx="4108">
                  <c:v>0.48667636214543136</c:v>
                </c:pt>
                <c:pt idx="4109">
                  <c:v>0.48741780042936289</c:v>
                </c:pt>
                <c:pt idx="4110">
                  <c:v>0.48749634446741763</c:v>
                </c:pt>
                <c:pt idx="4111">
                  <c:v>0.48789868516753354</c:v>
                </c:pt>
                <c:pt idx="4112">
                  <c:v>0.4881334657776204</c:v>
                </c:pt>
                <c:pt idx="4113">
                  <c:v>0.48913764004613935</c:v>
                </c:pt>
                <c:pt idx="4114">
                  <c:v>0.4898112705021474</c:v>
                </c:pt>
                <c:pt idx="4115">
                  <c:v>0.49007826392225234</c:v>
                </c:pt>
                <c:pt idx="4116">
                  <c:v>0.49033380183486136</c:v>
                </c:pt>
                <c:pt idx="4117">
                  <c:v>0.49070358243999207</c:v>
                </c:pt>
                <c:pt idx="4118">
                  <c:v>0.49214630278096994</c:v>
                </c:pt>
                <c:pt idx="4119">
                  <c:v>0.49288451101725828</c:v>
                </c:pt>
                <c:pt idx="4120">
                  <c:v>0.49421326195423348</c:v>
                </c:pt>
                <c:pt idx="4121">
                  <c:v>0.49429087224124463</c:v>
                </c:pt>
                <c:pt idx="4122">
                  <c:v>0.49515361520473689</c:v>
                </c:pt>
                <c:pt idx="4123">
                  <c:v>0.49569300510449787</c:v>
                </c:pt>
                <c:pt idx="4124">
                  <c:v>0.49589301593921931</c:v>
                </c:pt>
                <c:pt idx="4125">
                  <c:v>0.49604386563854935</c:v>
                </c:pt>
                <c:pt idx="4126">
                  <c:v>0.49621385905984661</c:v>
                </c:pt>
                <c:pt idx="4127">
                  <c:v>0.49628437258754143</c:v>
                </c:pt>
                <c:pt idx="4128">
                  <c:v>0.49632192669693298</c:v>
                </c:pt>
                <c:pt idx="4129">
                  <c:v>0.49720187310242492</c:v>
                </c:pt>
                <c:pt idx="4130">
                  <c:v>0.49721045666444674</c:v>
                </c:pt>
                <c:pt idx="4131">
                  <c:v>0.49735995366454211</c:v>
                </c:pt>
                <c:pt idx="4132">
                  <c:v>0.49854654832274309</c:v>
                </c:pt>
                <c:pt idx="4133">
                  <c:v>0.49864243362342137</c:v>
                </c:pt>
                <c:pt idx="4134">
                  <c:v>0.50007093053314522</c:v>
                </c:pt>
                <c:pt idx="4135">
                  <c:v>0.50079062195369617</c:v>
                </c:pt>
                <c:pt idx="4136">
                  <c:v>0.50092274414070692</c:v>
                </c:pt>
                <c:pt idx="4137">
                  <c:v>0.50115968861668581</c:v>
                </c:pt>
                <c:pt idx="4138">
                  <c:v>0.50138740976480078</c:v>
                </c:pt>
                <c:pt idx="4139">
                  <c:v>0.50216227533635804</c:v>
                </c:pt>
                <c:pt idx="4140">
                  <c:v>0.50223892756695632</c:v>
                </c:pt>
                <c:pt idx="4141">
                  <c:v>0.50235701053330262</c:v>
                </c:pt>
                <c:pt idx="4142">
                  <c:v>0.50243487971252043</c:v>
                </c:pt>
                <c:pt idx="4143">
                  <c:v>0.50257937952693621</c:v>
                </c:pt>
                <c:pt idx="4144">
                  <c:v>0.50286685648203866</c:v>
                </c:pt>
                <c:pt idx="4145">
                  <c:v>0.5041786215913473</c:v>
                </c:pt>
                <c:pt idx="4146">
                  <c:v>0.50529044097882037</c:v>
                </c:pt>
                <c:pt idx="4147">
                  <c:v>0.50535117326400147</c:v>
                </c:pt>
                <c:pt idx="4148">
                  <c:v>0.50576918935251292</c:v>
                </c:pt>
                <c:pt idx="4149">
                  <c:v>0.50577815925432401</c:v>
                </c:pt>
                <c:pt idx="4150">
                  <c:v>0.50589264125409295</c:v>
                </c:pt>
                <c:pt idx="4151">
                  <c:v>0.50633580125168942</c:v>
                </c:pt>
                <c:pt idx="4152">
                  <c:v>0.50641798338259358</c:v>
                </c:pt>
                <c:pt idx="4153">
                  <c:v>0.50657235204532169</c:v>
                </c:pt>
                <c:pt idx="4154">
                  <c:v>0.50659984350439602</c:v>
                </c:pt>
                <c:pt idx="4155">
                  <c:v>0.50689999927235663</c:v>
                </c:pt>
                <c:pt idx="4156">
                  <c:v>0.50719831701077678</c:v>
                </c:pt>
                <c:pt idx="4157">
                  <c:v>0.50883318849031944</c:v>
                </c:pt>
                <c:pt idx="4158">
                  <c:v>0.50905380149658086</c:v>
                </c:pt>
                <c:pt idx="4159">
                  <c:v>0.50914604197971103</c:v>
                </c:pt>
                <c:pt idx="4160">
                  <c:v>0.51016344650108647</c:v>
                </c:pt>
                <c:pt idx="4161">
                  <c:v>0.51083897132749745</c:v>
                </c:pt>
                <c:pt idx="4162">
                  <c:v>0.5108964428149555</c:v>
                </c:pt>
                <c:pt idx="4163">
                  <c:v>0.51113921061876977</c:v>
                </c:pt>
                <c:pt idx="4164">
                  <c:v>0.51220012410776139</c:v>
                </c:pt>
                <c:pt idx="4165">
                  <c:v>0.51225432901093559</c:v>
                </c:pt>
                <c:pt idx="4166">
                  <c:v>0.51300082491488208</c:v>
                </c:pt>
                <c:pt idx="4167">
                  <c:v>0.51377561089497426</c:v>
                </c:pt>
                <c:pt idx="4168">
                  <c:v>0.51394394030432344</c:v>
                </c:pt>
                <c:pt idx="4169">
                  <c:v>0.51412436726760191</c:v>
                </c:pt>
                <c:pt idx="4170">
                  <c:v>0.51412474466461522</c:v>
                </c:pt>
                <c:pt idx="4171">
                  <c:v>0.5145213834930078</c:v>
                </c:pt>
                <c:pt idx="4172">
                  <c:v>0.51550723541043664</c:v>
                </c:pt>
                <c:pt idx="4173">
                  <c:v>0.51614457743312858</c:v>
                </c:pt>
                <c:pt idx="4174">
                  <c:v>0.51668447314464283</c:v>
                </c:pt>
                <c:pt idx="4175">
                  <c:v>0.51702420365642543</c:v>
                </c:pt>
                <c:pt idx="4176">
                  <c:v>0.51742270256018119</c:v>
                </c:pt>
                <c:pt idx="4177">
                  <c:v>0.51760659990357039</c:v>
                </c:pt>
                <c:pt idx="4178">
                  <c:v>0.51824476267449726</c:v>
                </c:pt>
                <c:pt idx="4179">
                  <c:v>0.51921947408221159</c:v>
                </c:pt>
                <c:pt idx="4180">
                  <c:v>0.51929335242683905</c:v>
                </c:pt>
                <c:pt idx="4181">
                  <c:v>0.51930482635123343</c:v>
                </c:pt>
                <c:pt idx="4182">
                  <c:v>0.52012157014754079</c:v>
                </c:pt>
                <c:pt idx="4183">
                  <c:v>0.52052839585069965</c:v>
                </c:pt>
                <c:pt idx="4184">
                  <c:v>0.52090181579304085</c:v>
                </c:pt>
                <c:pt idx="4185">
                  <c:v>0.52126821899972464</c:v>
                </c:pt>
                <c:pt idx="4186">
                  <c:v>0.5221302584935521</c:v>
                </c:pt>
                <c:pt idx="4187">
                  <c:v>0.52221932778381164</c:v>
                </c:pt>
                <c:pt idx="4188">
                  <c:v>0.52233845808172008</c:v>
                </c:pt>
                <c:pt idx="4189">
                  <c:v>0.52318493018099743</c:v>
                </c:pt>
                <c:pt idx="4190">
                  <c:v>0.52340496629348698</c:v>
                </c:pt>
                <c:pt idx="4191">
                  <c:v>0.52344985189512938</c:v>
                </c:pt>
                <c:pt idx="4192">
                  <c:v>0.52383472450115065</c:v>
                </c:pt>
                <c:pt idx="4193">
                  <c:v>0.52420052515554905</c:v>
                </c:pt>
                <c:pt idx="4194">
                  <c:v>0.52439921459499927</c:v>
                </c:pt>
                <c:pt idx="4195">
                  <c:v>0.52503709215787353</c:v>
                </c:pt>
                <c:pt idx="4196">
                  <c:v>0.52529416198449319</c:v>
                </c:pt>
                <c:pt idx="4197">
                  <c:v>0.52640158882980748</c:v>
                </c:pt>
                <c:pt idx="4198">
                  <c:v>0.52663941924266022</c:v>
                </c:pt>
                <c:pt idx="4199">
                  <c:v>0.52676922169379625</c:v>
                </c:pt>
                <c:pt idx="4200">
                  <c:v>0.5279386191424047</c:v>
                </c:pt>
                <c:pt idx="4201">
                  <c:v>0.52869288589415375</c:v>
                </c:pt>
                <c:pt idx="4202">
                  <c:v>0.52915342987044034</c:v>
                </c:pt>
                <c:pt idx="4203">
                  <c:v>0.53000490840828385</c:v>
                </c:pt>
                <c:pt idx="4204">
                  <c:v>0.53059495823094771</c:v>
                </c:pt>
                <c:pt idx="4205">
                  <c:v>0.53232560065646761</c:v>
                </c:pt>
                <c:pt idx="4206">
                  <c:v>0.53245473406611343</c:v>
                </c:pt>
                <c:pt idx="4207">
                  <c:v>0.53302324651591515</c:v>
                </c:pt>
                <c:pt idx="4208">
                  <c:v>0.53467848940864748</c:v>
                </c:pt>
                <c:pt idx="4209">
                  <c:v>0.53472459608414868</c:v>
                </c:pt>
                <c:pt idx="4210">
                  <c:v>0.53524042948889183</c:v>
                </c:pt>
                <c:pt idx="4211">
                  <c:v>0.53527458365277214</c:v>
                </c:pt>
                <c:pt idx="4212">
                  <c:v>0.53828327288931499</c:v>
                </c:pt>
                <c:pt idx="4213">
                  <c:v>0.53831660269480752</c:v>
                </c:pt>
                <c:pt idx="4214">
                  <c:v>0.53863556954987724</c:v>
                </c:pt>
                <c:pt idx="4215">
                  <c:v>0.53913606434872907</c:v>
                </c:pt>
                <c:pt idx="4216">
                  <c:v>0.53919866588648091</c:v>
                </c:pt>
                <c:pt idx="4217">
                  <c:v>0.53977187206946187</c:v>
                </c:pt>
                <c:pt idx="4218">
                  <c:v>0.53979095503312391</c:v>
                </c:pt>
                <c:pt idx="4219">
                  <c:v>0.53985886084070889</c:v>
                </c:pt>
                <c:pt idx="4220">
                  <c:v>0.54023064810218513</c:v>
                </c:pt>
                <c:pt idx="4221">
                  <c:v>0.54029967364572751</c:v>
                </c:pt>
                <c:pt idx="4222">
                  <c:v>0.54104006506913316</c:v>
                </c:pt>
                <c:pt idx="4223">
                  <c:v>0.54123395582906197</c:v>
                </c:pt>
                <c:pt idx="4224">
                  <c:v>0.54165977128672882</c:v>
                </c:pt>
                <c:pt idx="4225">
                  <c:v>0.54224257287493427</c:v>
                </c:pt>
                <c:pt idx="4226">
                  <c:v>0.54238663176163338</c:v>
                </c:pt>
                <c:pt idx="4227">
                  <c:v>0.54337411124569579</c:v>
                </c:pt>
                <c:pt idx="4228">
                  <c:v>0.54545488147579024</c:v>
                </c:pt>
                <c:pt idx="4229">
                  <c:v>0.54559699156771435</c:v>
                </c:pt>
                <c:pt idx="4230">
                  <c:v>0.54661562988238199</c:v>
                </c:pt>
                <c:pt idx="4231">
                  <c:v>0.54663761288881352</c:v>
                </c:pt>
                <c:pt idx="4232">
                  <c:v>0.54733264054046638</c:v>
                </c:pt>
                <c:pt idx="4233">
                  <c:v>0.5497422134247324</c:v>
                </c:pt>
                <c:pt idx="4234">
                  <c:v>0.5498758636524772</c:v>
                </c:pt>
                <c:pt idx="4235">
                  <c:v>0.54989027086871745</c:v>
                </c:pt>
                <c:pt idx="4236">
                  <c:v>0.55112645231445723</c:v>
                </c:pt>
                <c:pt idx="4237">
                  <c:v>0.55146593200783778</c:v>
                </c:pt>
                <c:pt idx="4238">
                  <c:v>0.55168992335866207</c:v>
                </c:pt>
                <c:pt idx="4239">
                  <c:v>0.55205548586410003</c:v>
                </c:pt>
                <c:pt idx="4240">
                  <c:v>0.5551043695039013</c:v>
                </c:pt>
                <c:pt idx="4241">
                  <c:v>0.556341224121637</c:v>
                </c:pt>
                <c:pt idx="4242">
                  <c:v>0.5564816840010518</c:v>
                </c:pt>
                <c:pt idx="4243">
                  <c:v>0.55690990094799153</c:v>
                </c:pt>
                <c:pt idx="4244">
                  <c:v>0.55863076854215499</c:v>
                </c:pt>
                <c:pt idx="4245">
                  <c:v>0.55917621281608865</c:v>
                </c:pt>
                <c:pt idx="4246">
                  <c:v>0.55973456189138249</c:v>
                </c:pt>
                <c:pt idx="4247">
                  <c:v>0.56025598330890858</c:v>
                </c:pt>
                <c:pt idx="4248">
                  <c:v>0.56029460557320832</c:v>
                </c:pt>
                <c:pt idx="4249">
                  <c:v>0.5613447821120926</c:v>
                </c:pt>
                <c:pt idx="4250">
                  <c:v>0.56230859482710116</c:v>
                </c:pt>
                <c:pt idx="4251">
                  <c:v>0.5623226640493435</c:v>
                </c:pt>
                <c:pt idx="4252">
                  <c:v>0.56590536250942869</c:v>
                </c:pt>
                <c:pt idx="4253">
                  <c:v>0.56747397953600243</c:v>
                </c:pt>
                <c:pt idx="4254">
                  <c:v>0.56758407528850574</c:v>
                </c:pt>
                <c:pt idx="4255">
                  <c:v>0.56869604726208678</c:v>
                </c:pt>
                <c:pt idx="4256">
                  <c:v>0.56888777140502822</c:v>
                </c:pt>
                <c:pt idx="4257">
                  <c:v>0.57012816363791763</c:v>
                </c:pt>
                <c:pt idx="4258">
                  <c:v>0.5706221115257859</c:v>
                </c:pt>
                <c:pt idx="4259">
                  <c:v>0.57131692163198755</c:v>
                </c:pt>
                <c:pt idx="4260">
                  <c:v>0.57171840510448479</c:v>
                </c:pt>
                <c:pt idx="4261">
                  <c:v>0.57241087918057487</c:v>
                </c:pt>
                <c:pt idx="4262">
                  <c:v>0.57336898552626159</c:v>
                </c:pt>
                <c:pt idx="4263">
                  <c:v>0.57370720597354952</c:v>
                </c:pt>
                <c:pt idx="4264">
                  <c:v>0.5740309880207306</c:v>
                </c:pt>
                <c:pt idx="4265">
                  <c:v>0.57605642512070321</c:v>
                </c:pt>
                <c:pt idx="4266">
                  <c:v>0.57611548655504263</c:v>
                </c:pt>
                <c:pt idx="4267">
                  <c:v>0.57641532506367366</c:v>
                </c:pt>
                <c:pt idx="4268">
                  <c:v>0.57704854366851599</c:v>
                </c:pt>
                <c:pt idx="4269">
                  <c:v>0.57952703701943364</c:v>
                </c:pt>
                <c:pt idx="4270">
                  <c:v>0.57988070368359113</c:v>
                </c:pt>
                <c:pt idx="4271">
                  <c:v>0.58056119817081075</c:v>
                </c:pt>
                <c:pt idx="4272">
                  <c:v>0.58070107463561127</c:v>
                </c:pt>
                <c:pt idx="4273">
                  <c:v>0.58140854860887448</c:v>
                </c:pt>
                <c:pt idx="4274">
                  <c:v>0.58170949464959576</c:v>
                </c:pt>
                <c:pt idx="4275">
                  <c:v>0.58209650518865719</c:v>
                </c:pt>
                <c:pt idx="4276">
                  <c:v>0.58256736215064553</c:v>
                </c:pt>
                <c:pt idx="4277">
                  <c:v>0.58265954676990206</c:v>
                </c:pt>
                <c:pt idx="4278">
                  <c:v>0.58411004961627122</c:v>
                </c:pt>
                <c:pt idx="4279">
                  <c:v>0.58645891343001777</c:v>
                </c:pt>
                <c:pt idx="4280">
                  <c:v>0.58667379491238525</c:v>
                </c:pt>
                <c:pt idx="4281">
                  <c:v>0.58858795958216525</c:v>
                </c:pt>
                <c:pt idx="4282">
                  <c:v>0.58880171149879246</c:v>
                </c:pt>
                <c:pt idx="4283">
                  <c:v>0.5890747490752215</c:v>
                </c:pt>
                <c:pt idx="4284">
                  <c:v>0.58937773905502322</c:v>
                </c:pt>
                <c:pt idx="4285">
                  <c:v>0.58999715929386132</c:v>
                </c:pt>
                <c:pt idx="4286">
                  <c:v>0.59138795476413086</c:v>
                </c:pt>
                <c:pt idx="4287">
                  <c:v>0.59186240525640454</c:v>
                </c:pt>
                <c:pt idx="4288">
                  <c:v>0.59218270083194735</c:v>
                </c:pt>
                <c:pt idx="4289">
                  <c:v>0.59418968486491086</c:v>
                </c:pt>
                <c:pt idx="4290">
                  <c:v>0.59505091129858312</c:v>
                </c:pt>
                <c:pt idx="4291">
                  <c:v>0.59508854419506652</c:v>
                </c:pt>
                <c:pt idx="4292">
                  <c:v>0.59605670377760467</c:v>
                </c:pt>
                <c:pt idx="4293">
                  <c:v>0.59691327033231156</c:v>
                </c:pt>
                <c:pt idx="4294">
                  <c:v>0.59731708124813321</c:v>
                </c:pt>
                <c:pt idx="4295">
                  <c:v>0.59738385616472089</c:v>
                </c:pt>
                <c:pt idx="4296">
                  <c:v>0.59749414240545706</c:v>
                </c:pt>
                <c:pt idx="4297">
                  <c:v>0.5977344825476576</c:v>
                </c:pt>
                <c:pt idx="4298">
                  <c:v>0.59980435223120054</c:v>
                </c:pt>
                <c:pt idx="4299">
                  <c:v>0.60031255637070924</c:v>
                </c:pt>
                <c:pt idx="4300">
                  <c:v>0.60069698938788696</c:v>
                </c:pt>
                <c:pt idx="4301">
                  <c:v>0.60110453643983575</c:v>
                </c:pt>
                <c:pt idx="4302">
                  <c:v>0.60155005308162224</c:v>
                </c:pt>
                <c:pt idx="4303">
                  <c:v>0.60191353910165479</c:v>
                </c:pt>
                <c:pt idx="4304">
                  <c:v>0.6019416645108806</c:v>
                </c:pt>
                <c:pt idx="4305">
                  <c:v>0.60227625661061357</c:v>
                </c:pt>
                <c:pt idx="4306">
                  <c:v>0.60261169260605962</c:v>
                </c:pt>
                <c:pt idx="4307">
                  <c:v>0.60515437483380841</c:v>
                </c:pt>
                <c:pt idx="4308">
                  <c:v>0.60680055567122537</c:v>
                </c:pt>
                <c:pt idx="4309">
                  <c:v>0.60787305726400909</c:v>
                </c:pt>
                <c:pt idx="4310">
                  <c:v>0.60794532235312382</c:v>
                </c:pt>
                <c:pt idx="4311">
                  <c:v>0.60871117008545095</c:v>
                </c:pt>
                <c:pt idx="4312">
                  <c:v>0.60896907806946132</c:v>
                </c:pt>
                <c:pt idx="4313">
                  <c:v>0.60988016806193512</c:v>
                </c:pt>
                <c:pt idx="4314">
                  <c:v>0.61050092774920972</c:v>
                </c:pt>
                <c:pt idx="4315">
                  <c:v>0.6105065227328853</c:v>
                </c:pt>
                <c:pt idx="4316">
                  <c:v>0.61151982400938043</c:v>
                </c:pt>
                <c:pt idx="4317">
                  <c:v>0.61299561246821632</c:v>
                </c:pt>
                <c:pt idx="4318">
                  <c:v>0.61437851287053746</c:v>
                </c:pt>
                <c:pt idx="4319">
                  <c:v>0.61463940997188016</c:v>
                </c:pt>
                <c:pt idx="4320">
                  <c:v>0.61477390469329674</c:v>
                </c:pt>
                <c:pt idx="4321">
                  <c:v>0.61522405049710338</c:v>
                </c:pt>
                <c:pt idx="4322">
                  <c:v>0.61559041615577981</c:v>
                </c:pt>
                <c:pt idx="4323">
                  <c:v>0.6168679635770582</c:v>
                </c:pt>
                <c:pt idx="4324">
                  <c:v>0.61801836559173851</c:v>
                </c:pt>
                <c:pt idx="4325">
                  <c:v>0.6197820954590918</c:v>
                </c:pt>
                <c:pt idx="4326">
                  <c:v>0.62000970359796037</c:v>
                </c:pt>
                <c:pt idx="4327">
                  <c:v>0.62086722661407634</c:v>
                </c:pt>
                <c:pt idx="4328">
                  <c:v>0.62142676308398614</c:v>
                </c:pt>
                <c:pt idx="4329">
                  <c:v>0.62279159598558276</c:v>
                </c:pt>
                <c:pt idx="4330">
                  <c:v>0.62279274887715808</c:v>
                </c:pt>
                <c:pt idx="4331">
                  <c:v>0.62314157249079327</c:v>
                </c:pt>
                <c:pt idx="4332">
                  <c:v>0.62351593384740656</c:v>
                </c:pt>
                <c:pt idx="4333">
                  <c:v>0.6235380100798531</c:v>
                </c:pt>
                <c:pt idx="4334">
                  <c:v>0.62407511884645372</c:v>
                </c:pt>
                <c:pt idx="4335">
                  <c:v>0.62459520970317606</c:v>
                </c:pt>
                <c:pt idx="4336">
                  <c:v>0.62549543997918089</c:v>
                </c:pt>
                <c:pt idx="4337">
                  <c:v>0.62655986915694362</c:v>
                </c:pt>
                <c:pt idx="4338">
                  <c:v>0.62803206058939687</c:v>
                </c:pt>
                <c:pt idx="4339">
                  <c:v>0.62806492067422415</c:v>
                </c:pt>
                <c:pt idx="4340">
                  <c:v>0.62829094640498828</c:v>
                </c:pt>
                <c:pt idx="4341">
                  <c:v>0.62942064139593745</c:v>
                </c:pt>
                <c:pt idx="4342">
                  <c:v>0.62983665930238619</c:v>
                </c:pt>
                <c:pt idx="4343">
                  <c:v>0.63050553841840395</c:v>
                </c:pt>
                <c:pt idx="4344">
                  <c:v>0.63069879134677798</c:v>
                </c:pt>
                <c:pt idx="4345">
                  <c:v>0.6308627305204495</c:v>
                </c:pt>
                <c:pt idx="4346">
                  <c:v>0.63114379398527087</c:v>
                </c:pt>
                <c:pt idx="4347">
                  <c:v>0.63171722560370014</c:v>
                </c:pt>
                <c:pt idx="4348">
                  <c:v>0.63244141668918641</c:v>
                </c:pt>
                <c:pt idx="4349">
                  <c:v>0.63304445289535927</c:v>
                </c:pt>
                <c:pt idx="4350">
                  <c:v>0.63372409774068528</c:v>
                </c:pt>
                <c:pt idx="4351">
                  <c:v>0.63385554970165003</c:v>
                </c:pt>
                <c:pt idx="4352">
                  <c:v>0.63387025666066399</c:v>
                </c:pt>
                <c:pt idx="4353">
                  <c:v>0.6357457024682136</c:v>
                </c:pt>
                <c:pt idx="4354">
                  <c:v>0.63886738177863811</c:v>
                </c:pt>
                <c:pt idx="4355">
                  <c:v>0.64028639679395494</c:v>
                </c:pt>
                <c:pt idx="4356">
                  <c:v>0.64037511017518134</c:v>
                </c:pt>
                <c:pt idx="4357">
                  <c:v>0.64273445476186097</c:v>
                </c:pt>
                <c:pt idx="4358">
                  <c:v>0.6450131155281118</c:v>
                </c:pt>
                <c:pt idx="4359">
                  <c:v>0.64534954499122765</c:v>
                </c:pt>
                <c:pt idx="4360">
                  <c:v>0.64555098603935313</c:v>
                </c:pt>
                <c:pt idx="4361">
                  <c:v>0.64688127814970431</c:v>
                </c:pt>
                <c:pt idx="4362">
                  <c:v>0.64739905603245962</c:v>
                </c:pt>
                <c:pt idx="4363">
                  <c:v>0.64789394773405418</c:v>
                </c:pt>
                <c:pt idx="4364">
                  <c:v>0.6479674894609152</c:v>
                </c:pt>
                <c:pt idx="4365">
                  <c:v>0.64843727339381696</c:v>
                </c:pt>
                <c:pt idx="4366">
                  <c:v>0.6536158204844742</c:v>
                </c:pt>
                <c:pt idx="4367">
                  <c:v>0.65373580791526043</c:v>
                </c:pt>
                <c:pt idx="4368">
                  <c:v>0.65457093012613443</c:v>
                </c:pt>
                <c:pt idx="4369">
                  <c:v>0.65502712058922163</c:v>
                </c:pt>
                <c:pt idx="4370">
                  <c:v>0.65558822252785631</c:v>
                </c:pt>
                <c:pt idx="4371">
                  <c:v>0.65576897145920843</c:v>
                </c:pt>
                <c:pt idx="4372">
                  <c:v>0.65617478571662402</c:v>
                </c:pt>
                <c:pt idx="4373">
                  <c:v>0.65648096820382551</c:v>
                </c:pt>
                <c:pt idx="4374">
                  <c:v>0.65721151094291186</c:v>
                </c:pt>
                <c:pt idx="4375">
                  <c:v>0.65753223293978658</c:v>
                </c:pt>
                <c:pt idx="4376">
                  <c:v>0.65860743175233716</c:v>
                </c:pt>
                <c:pt idx="4377">
                  <c:v>0.65941860047315071</c:v>
                </c:pt>
                <c:pt idx="4378">
                  <c:v>0.66006772841465655</c:v>
                </c:pt>
                <c:pt idx="4379">
                  <c:v>0.6610245895444824</c:v>
                </c:pt>
                <c:pt idx="4380">
                  <c:v>0.66108882154313986</c:v>
                </c:pt>
                <c:pt idx="4381">
                  <c:v>0.66155450503157609</c:v>
                </c:pt>
                <c:pt idx="4382">
                  <c:v>0.66156687445644868</c:v>
                </c:pt>
                <c:pt idx="4383">
                  <c:v>0.66311873795019505</c:v>
                </c:pt>
                <c:pt idx="4384">
                  <c:v>0.66347124862303142</c:v>
                </c:pt>
                <c:pt idx="4385">
                  <c:v>0.66370707803450313</c:v>
                </c:pt>
                <c:pt idx="4386">
                  <c:v>0.66419232815357343</c:v>
                </c:pt>
                <c:pt idx="4387">
                  <c:v>0.6645479345237626</c:v>
                </c:pt>
                <c:pt idx="4388">
                  <c:v>0.66569523832851418</c:v>
                </c:pt>
                <c:pt idx="4389">
                  <c:v>0.66623991772391111</c:v>
                </c:pt>
                <c:pt idx="4390">
                  <c:v>0.66695499125073765</c:v>
                </c:pt>
                <c:pt idx="4391">
                  <c:v>0.66724546974571819</c:v>
                </c:pt>
                <c:pt idx="4392">
                  <c:v>0.66788900018154806</c:v>
                </c:pt>
                <c:pt idx="4393">
                  <c:v>0.66969059929178942</c:v>
                </c:pt>
                <c:pt idx="4394">
                  <c:v>0.66988867889273007</c:v>
                </c:pt>
                <c:pt idx="4395">
                  <c:v>0.67199567583376085</c:v>
                </c:pt>
                <c:pt idx="4396">
                  <c:v>0.67229524668891372</c:v>
                </c:pt>
                <c:pt idx="4397">
                  <c:v>0.67251492265618107</c:v>
                </c:pt>
                <c:pt idx="4398">
                  <c:v>0.67323875812940359</c:v>
                </c:pt>
                <c:pt idx="4399">
                  <c:v>0.67385799520579848</c:v>
                </c:pt>
                <c:pt idx="4400">
                  <c:v>0.67437774707118336</c:v>
                </c:pt>
                <c:pt idx="4401">
                  <c:v>0.67624664109725308</c:v>
                </c:pt>
                <c:pt idx="4402">
                  <c:v>0.67804333376743875</c:v>
                </c:pt>
                <c:pt idx="4403">
                  <c:v>0.6781482818464738</c:v>
                </c:pt>
                <c:pt idx="4404">
                  <c:v>0.68073002710861685</c:v>
                </c:pt>
                <c:pt idx="4405">
                  <c:v>0.6808296265525452</c:v>
                </c:pt>
                <c:pt idx="4406">
                  <c:v>0.68477346773692827</c:v>
                </c:pt>
                <c:pt idx="4407">
                  <c:v>0.68611266360558443</c:v>
                </c:pt>
                <c:pt idx="4408">
                  <c:v>0.68616367997856487</c:v>
                </c:pt>
                <c:pt idx="4409">
                  <c:v>0.68836535918009933</c:v>
                </c:pt>
                <c:pt idx="4410">
                  <c:v>0.68994715243893912</c:v>
                </c:pt>
                <c:pt idx="4411">
                  <c:v>0.69352670858178667</c:v>
                </c:pt>
                <c:pt idx="4412">
                  <c:v>0.69378028025858018</c:v>
                </c:pt>
                <c:pt idx="4413">
                  <c:v>0.69408962236288263</c:v>
                </c:pt>
                <c:pt idx="4414">
                  <c:v>0.69553246914711975</c:v>
                </c:pt>
                <c:pt idx="4415">
                  <c:v>0.69741368559017758</c:v>
                </c:pt>
                <c:pt idx="4416">
                  <c:v>0.69850993934945649</c:v>
                </c:pt>
                <c:pt idx="4417">
                  <c:v>0.6986737704025564</c:v>
                </c:pt>
                <c:pt idx="4418">
                  <c:v>0.69965614608623083</c:v>
                </c:pt>
                <c:pt idx="4419">
                  <c:v>0.70080905227461654</c:v>
                </c:pt>
                <c:pt idx="4420">
                  <c:v>0.70102991644635027</c:v>
                </c:pt>
                <c:pt idx="4421">
                  <c:v>0.70211476742573908</c:v>
                </c:pt>
                <c:pt idx="4422">
                  <c:v>0.70258789489727524</c:v>
                </c:pt>
                <c:pt idx="4423">
                  <c:v>0.70293910261499504</c:v>
                </c:pt>
                <c:pt idx="4424">
                  <c:v>0.70493719416607448</c:v>
                </c:pt>
                <c:pt idx="4425">
                  <c:v>0.70506247279796741</c:v>
                </c:pt>
                <c:pt idx="4426">
                  <c:v>0.70558050437645781</c:v>
                </c:pt>
                <c:pt idx="4427">
                  <c:v>0.70568108302593668</c:v>
                </c:pt>
                <c:pt idx="4428">
                  <c:v>0.70672829700796369</c:v>
                </c:pt>
                <c:pt idx="4429">
                  <c:v>0.70685929654918045</c:v>
                </c:pt>
                <c:pt idx="4430">
                  <c:v>0.70706453656216306</c:v>
                </c:pt>
                <c:pt idx="4431">
                  <c:v>0.70796417955993052</c:v>
                </c:pt>
                <c:pt idx="4432">
                  <c:v>0.7100569533058616</c:v>
                </c:pt>
                <c:pt idx="4433">
                  <c:v>0.71065670425339755</c:v>
                </c:pt>
                <c:pt idx="4434">
                  <c:v>0.71104607940394837</c:v>
                </c:pt>
                <c:pt idx="4435">
                  <c:v>0.71148016083337429</c:v>
                </c:pt>
                <c:pt idx="4436">
                  <c:v>0.71240194554998171</c:v>
                </c:pt>
                <c:pt idx="4437">
                  <c:v>0.71451087889730891</c:v>
                </c:pt>
                <c:pt idx="4438">
                  <c:v>0.71496350101973283</c:v>
                </c:pt>
                <c:pt idx="4439">
                  <c:v>0.71530105987780201</c:v>
                </c:pt>
                <c:pt idx="4440">
                  <c:v>0.71646776952084223</c:v>
                </c:pt>
                <c:pt idx="4441">
                  <c:v>0.7165927378461292</c:v>
                </c:pt>
                <c:pt idx="4442">
                  <c:v>0.71964641044692468</c:v>
                </c:pt>
                <c:pt idx="4443">
                  <c:v>0.72130295749754292</c:v>
                </c:pt>
                <c:pt idx="4444">
                  <c:v>0.7213310126597301</c:v>
                </c:pt>
                <c:pt idx="4445">
                  <c:v>0.72134671667276906</c:v>
                </c:pt>
                <c:pt idx="4446">
                  <c:v>0.72147033308565112</c:v>
                </c:pt>
                <c:pt idx="4447">
                  <c:v>0.72156047796854272</c:v>
                </c:pt>
                <c:pt idx="4448">
                  <c:v>0.72172777426412493</c:v>
                </c:pt>
                <c:pt idx="4449">
                  <c:v>0.72524843815869267</c:v>
                </c:pt>
                <c:pt idx="4450">
                  <c:v>0.72659373310482112</c:v>
                </c:pt>
                <c:pt idx="4451">
                  <c:v>0.72777141031598225</c:v>
                </c:pt>
                <c:pt idx="4452">
                  <c:v>0.73068684852427723</c:v>
                </c:pt>
                <c:pt idx="4453">
                  <c:v>0.73117996503771321</c:v>
                </c:pt>
                <c:pt idx="4454">
                  <c:v>0.73139228978716542</c:v>
                </c:pt>
                <c:pt idx="4455">
                  <c:v>0.73196179018188789</c:v>
                </c:pt>
                <c:pt idx="4456">
                  <c:v>0.73342484142756548</c:v>
                </c:pt>
                <c:pt idx="4457">
                  <c:v>0.73387930541001278</c:v>
                </c:pt>
                <c:pt idx="4458">
                  <c:v>0.73388532139963991</c:v>
                </c:pt>
                <c:pt idx="4459">
                  <c:v>0.73566068596271617</c:v>
                </c:pt>
                <c:pt idx="4460">
                  <c:v>0.73588173833621062</c:v>
                </c:pt>
                <c:pt idx="4461">
                  <c:v>0.73784736118028282</c:v>
                </c:pt>
                <c:pt idx="4462">
                  <c:v>0.73794056333484048</c:v>
                </c:pt>
                <c:pt idx="4463">
                  <c:v>0.7379755418428845</c:v>
                </c:pt>
                <c:pt idx="4464">
                  <c:v>0.74184900038985202</c:v>
                </c:pt>
                <c:pt idx="4465">
                  <c:v>0.742149299594828</c:v>
                </c:pt>
                <c:pt idx="4466">
                  <c:v>0.74259282231039592</c:v>
                </c:pt>
                <c:pt idx="4467">
                  <c:v>0.74345952098190105</c:v>
                </c:pt>
                <c:pt idx="4468">
                  <c:v>0.74357425028173596</c:v>
                </c:pt>
                <c:pt idx="4469">
                  <c:v>0.744183636812354</c:v>
                </c:pt>
                <c:pt idx="4470">
                  <c:v>0.74499027681753227</c:v>
                </c:pt>
                <c:pt idx="4471">
                  <c:v>0.74518108254607052</c:v>
                </c:pt>
                <c:pt idx="4472">
                  <c:v>0.74627852052348076</c:v>
                </c:pt>
                <c:pt idx="4473">
                  <c:v>0.74773424345488904</c:v>
                </c:pt>
                <c:pt idx="4474">
                  <c:v>0.74835275521742506</c:v>
                </c:pt>
                <c:pt idx="4475">
                  <c:v>0.74869985687149776</c:v>
                </c:pt>
                <c:pt idx="4476">
                  <c:v>0.75015288515359146</c:v>
                </c:pt>
                <c:pt idx="4477">
                  <c:v>0.75127795214243009</c:v>
                </c:pt>
                <c:pt idx="4478">
                  <c:v>0.75359626447237926</c:v>
                </c:pt>
                <c:pt idx="4479">
                  <c:v>0.75478348444890508</c:v>
                </c:pt>
                <c:pt idx="4480">
                  <c:v>0.7549535929759108</c:v>
                </c:pt>
                <c:pt idx="4481">
                  <c:v>0.75541028358123863</c:v>
                </c:pt>
                <c:pt idx="4482">
                  <c:v>0.75682546552080976</c:v>
                </c:pt>
                <c:pt idx="4483">
                  <c:v>0.75695468693590473</c:v>
                </c:pt>
                <c:pt idx="4484">
                  <c:v>0.75739524293887572</c:v>
                </c:pt>
                <c:pt idx="4485">
                  <c:v>0.75849458154144811</c:v>
                </c:pt>
                <c:pt idx="4486">
                  <c:v>0.76155966353878657</c:v>
                </c:pt>
                <c:pt idx="4487">
                  <c:v>0.76234167852534007</c:v>
                </c:pt>
                <c:pt idx="4488">
                  <c:v>0.7631847255274361</c:v>
                </c:pt>
                <c:pt idx="4489">
                  <c:v>0.76480731262432633</c:v>
                </c:pt>
                <c:pt idx="4490">
                  <c:v>0.76510723265144831</c:v>
                </c:pt>
                <c:pt idx="4491">
                  <c:v>0.76521872850910511</c:v>
                </c:pt>
                <c:pt idx="4492">
                  <c:v>0.766648255341699</c:v>
                </c:pt>
                <c:pt idx="4493">
                  <c:v>0.76707253313836121</c:v>
                </c:pt>
                <c:pt idx="4494">
                  <c:v>0.76976144815338055</c:v>
                </c:pt>
                <c:pt idx="4495">
                  <c:v>0.77289728162045579</c:v>
                </c:pt>
                <c:pt idx="4496">
                  <c:v>0.7730030154796308</c:v>
                </c:pt>
                <c:pt idx="4497">
                  <c:v>0.77475744403669045</c:v>
                </c:pt>
                <c:pt idx="4498">
                  <c:v>0.77690446611416253</c:v>
                </c:pt>
                <c:pt idx="4499">
                  <c:v>0.77806188800657772</c:v>
                </c:pt>
                <c:pt idx="4500">
                  <c:v>0.77845532539908713</c:v>
                </c:pt>
                <c:pt idx="4501">
                  <c:v>0.77860299275440914</c:v>
                </c:pt>
                <c:pt idx="4502">
                  <c:v>0.77921845922826694</c:v>
                </c:pt>
                <c:pt idx="4503">
                  <c:v>0.77948221680849161</c:v>
                </c:pt>
                <c:pt idx="4504">
                  <c:v>0.77959575008135984</c:v>
                </c:pt>
                <c:pt idx="4505">
                  <c:v>0.78189728786742241</c:v>
                </c:pt>
                <c:pt idx="4506">
                  <c:v>0.78247560198409083</c:v>
                </c:pt>
                <c:pt idx="4507">
                  <c:v>0.78347728246513038</c:v>
                </c:pt>
                <c:pt idx="4508">
                  <c:v>0.784393299995223</c:v>
                </c:pt>
                <c:pt idx="4509">
                  <c:v>0.7849934946203726</c:v>
                </c:pt>
                <c:pt idx="4510">
                  <c:v>0.78642678057216153</c:v>
                </c:pt>
                <c:pt idx="4511">
                  <c:v>0.78672021664671132</c:v>
                </c:pt>
                <c:pt idx="4512">
                  <c:v>0.7878512982678666</c:v>
                </c:pt>
                <c:pt idx="4513">
                  <c:v>0.78830909544106254</c:v>
                </c:pt>
                <c:pt idx="4514">
                  <c:v>0.79002602155467139</c:v>
                </c:pt>
                <c:pt idx="4515">
                  <c:v>0.79156224283345977</c:v>
                </c:pt>
                <c:pt idx="4516">
                  <c:v>0.79197747763990045</c:v>
                </c:pt>
                <c:pt idx="4517">
                  <c:v>0.79208761790731974</c:v>
                </c:pt>
                <c:pt idx="4518">
                  <c:v>0.79251208071141921</c:v>
                </c:pt>
                <c:pt idx="4519">
                  <c:v>0.79279281407946767</c:v>
                </c:pt>
                <c:pt idx="4520">
                  <c:v>0.79446394780016982</c:v>
                </c:pt>
                <c:pt idx="4521">
                  <c:v>0.79512000224629964</c:v>
                </c:pt>
                <c:pt idx="4522">
                  <c:v>0.79531718707327181</c:v>
                </c:pt>
                <c:pt idx="4523">
                  <c:v>0.7982203622456554</c:v>
                </c:pt>
                <c:pt idx="4524">
                  <c:v>0.80020549703779786</c:v>
                </c:pt>
                <c:pt idx="4525">
                  <c:v>0.80094904525468225</c:v>
                </c:pt>
                <c:pt idx="4526">
                  <c:v>0.80222204388753249</c:v>
                </c:pt>
                <c:pt idx="4527">
                  <c:v>0.80365309204403101</c:v>
                </c:pt>
                <c:pt idx="4528">
                  <c:v>0.80408752257588179</c:v>
                </c:pt>
                <c:pt idx="4529">
                  <c:v>0.8045799713945313</c:v>
                </c:pt>
                <c:pt idx="4530">
                  <c:v>0.80686895131866554</c:v>
                </c:pt>
                <c:pt idx="4531">
                  <c:v>0.80696905276937114</c:v>
                </c:pt>
                <c:pt idx="4532">
                  <c:v>0.80790801039628701</c:v>
                </c:pt>
                <c:pt idx="4533">
                  <c:v>0.8094466357809218</c:v>
                </c:pt>
                <c:pt idx="4534">
                  <c:v>0.80992289401369921</c:v>
                </c:pt>
                <c:pt idx="4535">
                  <c:v>0.81128814405613525</c:v>
                </c:pt>
                <c:pt idx="4536">
                  <c:v>0.81211506222597807</c:v>
                </c:pt>
                <c:pt idx="4537">
                  <c:v>0.81211756590808959</c:v>
                </c:pt>
                <c:pt idx="4538">
                  <c:v>0.81311740248185671</c:v>
                </c:pt>
                <c:pt idx="4539">
                  <c:v>0.81315771555980865</c:v>
                </c:pt>
                <c:pt idx="4540">
                  <c:v>0.81401316350274744</c:v>
                </c:pt>
                <c:pt idx="4541">
                  <c:v>0.81526438191456929</c:v>
                </c:pt>
                <c:pt idx="4542">
                  <c:v>0.81653103359982326</c:v>
                </c:pt>
                <c:pt idx="4543">
                  <c:v>0.8180130923560256</c:v>
                </c:pt>
                <c:pt idx="4544">
                  <c:v>0.81945767167316064</c:v>
                </c:pt>
                <c:pt idx="4545">
                  <c:v>0.81992541578625266</c:v>
                </c:pt>
                <c:pt idx="4546">
                  <c:v>0.82129058691802892</c:v>
                </c:pt>
                <c:pt idx="4547">
                  <c:v>0.82202600806490123</c:v>
                </c:pt>
                <c:pt idx="4548">
                  <c:v>0.82321490845354062</c:v>
                </c:pt>
                <c:pt idx="4549">
                  <c:v>0.82546326540500869</c:v>
                </c:pt>
                <c:pt idx="4550">
                  <c:v>0.82582317363433089</c:v>
                </c:pt>
                <c:pt idx="4551">
                  <c:v>0.82624233284772886</c:v>
                </c:pt>
                <c:pt idx="4552">
                  <c:v>0.82625361615352566</c:v>
                </c:pt>
                <c:pt idx="4553">
                  <c:v>0.82699653066506784</c:v>
                </c:pt>
                <c:pt idx="4554">
                  <c:v>0.82796389970098971</c:v>
                </c:pt>
                <c:pt idx="4555">
                  <c:v>0.82877551761846358</c:v>
                </c:pt>
                <c:pt idx="4556">
                  <c:v>0.83030359170066559</c:v>
                </c:pt>
                <c:pt idx="4557">
                  <c:v>0.83108996803729029</c:v>
                </c:pt>
                <c:pt idx="4558">
                  <c:v>0.83395852346249577</c:v>
                </c:pt>
                <c:pt idx="4559">
                  <c:v>0.8352529454559493</c:v>
                </c:pt>
                <c:pt idx="4560">
                  <c:v>0.83531982810415639</c:v>
                </c:pt>
                <c:pt idx="4561">
                  <c:v>0.83577073847078698</c:v>
                </c:pt>
                <c:pt idx="4562">
                  <c:v>0.8363383065134975</c:v>
                </c:pt>
                <c:pt idx="4563">
                  <c:v>0.83701179729396791</c:v>
                </c:pt>
                <c:pt idx="4564">
                  <c:v>0.8379868985663278</c:v>
                </c:pt>
                <c:pt idx="4565">
                  <c:v>0.84000204587854443</c:v>
                </c:pt>
                <c:pt idx="4566">
                  <c:v>0.84004327427465764</c:v>
                </c:pt>
                <c:pt idx="4567">
                  <c:v>0.84058530175917701</c:v>
                </c:pt>
                <c:pt idx="4568">
                  <c:v>0.84109060182967776</c:v>
                </c:pt>
                <c:pt idx="4569">
                  <c:v>0.84182428326455094</c:v>
                </c:pt>
                <c:pt idx="4570">
                  <c:v>0.84336211603763012</c:v>
                </c:pt>
                <c:pt idx="4571">
                  <c:v>0.84463906838825142</c:v>
                </c:pt>
                <c:pt idx="4572">
                  <c:v>0.84526616843848545</c:v>
                </c:pt>
                <c:pt idx="4573">
                  <c:v>0.84578666333679242</c:v>
                </c:pt>
                <c:pt idx="4574">
                  <c:v>0.84702082094153608</c:v>
                </c:pt>
                <c:pt idx="4575">
                  <c:v>0.84715020741084579</c:v>
                </c:pt>
                <c:pt idx="4576">
                  <c:v>0.84726820074814835</c:v>
                </c:pt>
                <c:pt idx="4577">
                  <c:v>0.84745660331563055</c:v>
                </c:pt>
                <c:pt idx="4578">
                  <c:v>0.84751525292734098</c:v>
                </c:pt>
                <c:pt idx="4579">
                  <c:v>0.8492264204445632</c:v>
                </c:pt>
                <c:pt idx="4580">
                  <c:v>0.84937062317874479</c:v>
                </c:pt>
                <c:pt idx="4581">
                  <c:v>0.85342001740034057</c:v>
                </c:pt>
                <c:pt idx="4582">
                  <c:v>0.85474087093264461</c:v>
                </c:pt>
                <c:pt idx="4583">
                  <c:v>0.85502292303103355</c:v>
                </c:pt>
                <c:pt idx="4584">
                  <c:v>0.85518001351246731</c:v>
                </c:pt>
                <c:pt idx="4585">
                  <c:v>0.855901276550041</c:v>
                </c:pt>
                <c:pt idx="4586">
                  <c:v>0.85687188824666771</c:v>
                </c:pt>
                <c:pt idx="4587">
                  <c:v>0.85792255795537975</c:v>
                </c:pt>
                <c:pt idx="4588">
                  <c:v>0.85798251548564874</c:v>
                </c:pt>
                <c:pt idx="4589">
                  <c:v>0.85864596892652301</c:v>
                </c:pt>
                <c:pt idx="4590">
                  <c:v>0.85970754781693703</c:v>
                </c:pt>
                <c:pt idx="4591">
                  <c:v>0.86028602947980248</c:v>
                </c:pt>
                <c:pt idx="4592">
                  <c:v>0.8657292487931425</c:v>
                </c:pt>
                <c:pt idx="4593">
                  <c:v>0.86582062921915592</c:v>
                </c:pt>
                <c:pt idx="4594">
                  <c:v>0.86653684006422027</c:v>
                </c:pt>
                <c:pt idx="4595">
                  <c:v>0.86693305237143925</c:v>
                </c:pt>
                <c:pt idx="4596">
                  <c:v>0.86714283102789269</c:v>
                </c:pt>
                <c:pt idx="4597">
                  <c:v>0.86733945787619815</c:v>
                </c:pt>
                <c:pt idx="4598">
                  <c:v>0.86755765651886452</c:v>
                </c:pt>
                <c:pt idx="4599">
                  <c:v>0.86773576378565431</c:v>
                </c:pt>
                <c:pt idx="4600">
                  <c:v>0.86817562719530206</c:v>
                </c:pt>
                <c:pt idx="4601">
                  <c:v>0.86870410779645457</c:v>
                </c:pt>
                <c:pt idx="4602">
                  <c:v>0.8715486928635956</c:v>
                </c:pt>
                <c:pt idx="4603">
                  <c:v>0.87265065264789332</c:v>
                </c:pt>
                <c:pt idx="4604">
                  <c:v>0.87367611132123113</c:v>
                </c:pt>
                <c:pt idx="4605">
                  <c:v>0.87606210848057753</c:v>
                </c:pt>
                <c:pt idx="4606">
                  <c:v>0.87724491000452409</c:v>
                </c:pt>
                <c:pt idx="4607">
                  <c:v>0.87738090750366593</c:v>
                </c:pt>
                <c:pt idx="4608">
                  <c:v>0.87821698429244166</c:v>
                </c:pt>
                <c:pt idx="4609">
                  <c:v>0.87940970103651273</c:v>
                </c:pt>
                <c:pt idx="4610">
                  <c:v>0.8795436046397308</c:v>
                </c:pt>
                <c:pt idx="4611">
                  <c:v>0.88319991438028789</c:v>
                </c:pt>
                <c:pt idx="4612">
                  <c:v>0.883805904511203</c:v>
                </c:pt>
                <c:pt idx="4613">
                  <c:v>0.8839793037671364</c:v>
                </c:pt>
                <c:pt idx="4614">
                  <c:v>0.88414116088917938</c:v>
                </c:pt>
                <c:pt idx="4615">
                  <c:v>0.88446040544857174</c:v>
                </c:pt>
                <c:pt idx="4616">
                  <c:v>0.8868979342389065</c:v>
                </c:pt>
                <c:pt idx="4617">
                  <c:v>0.88690631180358637</c:v>
                </c:pt>
                <c:pt idx="4618">
                  <c:v>0.88825275196457709</c:v>
                </c:pt>
                <c:pt idx="4619">
                  <c:v>0.89031880310768363</c:v>
                </c:pt>
                <c:pt idx="4620">
                  <c:v>0.89032247093000616</c:v>
                </c:pt>
                <c:pt idx="4621">
                  <c:v>0.89069685086535899</c:v>
                </c:pt>
                <c:pt idx="4622">
                  <c:v>0.89108141475060909</c:v>
                </c:pt>
                <c:pt idx="4623">
                  <c:v>0.8968412032470332</c:v>
                </c:pt>
                <c:pt idx="4624">
                  <c:v>0.89751225717682459</c:v>
                </c:pt>
                <c:pt idx="4625">
                  <c:v>0.89765219246169536</c:v>
                </c:pt>
                <c:pt idx="4626">
                  <c:v>0.89864778981744742</c:v>
                </c:pt>
                <c:pt idx="4627">
                  <c:v>0.89951536118883468</c:v>
                </c:pt>
                <c:pt idx="4628">
                  <c:v>0.9000045662934314</c:v>
                </c:pt>
                <c:pt idx="4629">
                  <c:v>0.90040674598649229</c:v>
                </c:pt>
                <c:pt idx="4630">
                  <c:v>0.9005316583139692</c:v>
                </c:pt>
                <c:pt idx="4631">
                  <c:v>0.90078909665446827</c:v>
                </c:pt>
                <c:pt idx="4632">
                  <c:v>0.90161871200315835</c:v>
                </c:pt>
                <c:pt idx="4633">
                  <c:v>0.90221567643088141</c:v>
                </c:pt>
                <c:pt idx="4634">
                  <c:v>0.90466343159410056</c:v>
                </c:pt>
                <c:pt idx="4635">
                  <c:v>0.90472631164544581</c:v>
                </c:pt>
                <c:pt idx="4636">
                  <c:v>0.90480760979747954</c:v>
                </c:pt>
                <c:pt idx="4637">
                  <c:v>0.90514561314107855</c:v>
                </c:pt>
                <c:pt idx="4638">
                  <c:v>0.90522611553495969</c:v>
                </c:pt>
                <c:pt idx="4639">
                  <c:v>0.90924092826873681</c:v>
                </c:pt>
                <c:pt idx="4640">
                  <c:v>0.90964785467183207</c:v>
                </c:pt>
                <c:pt idx="4641">
                  <c:v>0.90990510222458776</c:v>
                </c:pt>
                <c:pt idx="4642">
                  <c:v>0.9102317774790708</c:v>
                </c:pt>
                <c:pt idx="4643">
                  <c:v>0.91108878770756974</c:v>
                </c:pt>
                <c:pt idx="4644">
                  <c:v>0.91138238892732926</c:v>
                </c:pt>
                <c:pt idx="4645">
                  <c:v>0.91165943383504155</c:v>
                </c:pt>
                <c:pt idx="4646">
                  <c:v>0.91186629566418476</c:v>
                </c:pt>
                <c:pt idx="4647">
                  <c:v>0.9120068627550274</c:v>
                </c:pt>
                <c:pt idx="4648">
                  <c:v>0.91318646101814882</c:v>
                </c:pt>
                <c:pt idx="4649">
                  <c:v>0.91361539688734639</c:v>
                </c:pt>
                <c:pt idx="4650">
                  <c:v>0.91510186903180923</c:v>
                </c:pt>
                <c:pt idx="4651">
                  <c:v>0.91749341926056238</c:v>
                </c:pt>
                <c:pt idx="4652">
                  <c:v>0.91809909741345685</c:v>
                </c:pt>
                <c:pt idx="4653">
                  <c:v>0.91839833527273784</c:v>
                </c:pt>
                <c:pt idx="4654">
                  <c:v>0.91843880574822445</c:v>
                </c:pt>
                <c:pt idx="4655">
                  <c:v>0.91944768143092614</c:v>
                </c:pt>
                <c:pt idx="4656">
                  <c:v>0.91982028127075854</c:v>
                </c:pt>
                <c:pt idx="4657">
                  <c:v>0.92268763621868644</c:v>
                </c:pt>
                <c:pt idx="4658">
                  <c:v>0.9227057571322872</c:v>
                </c:pt>
                <c:pt idx="4659">
                  <c:v>0.92348038523042553</c:v>
                </c:pt>
                <c:pt idx="4660">
                  <c:v>0.92572814388028557</c:v>
                </c:pt>
                <c:pt idx="4661">
                  <c:v>0.92574471585647056</c:v>
                </c:pt>
                <c:pt idx="4662">
                  <c:v>0.92594273491566381</c:v>
                </c:pt>
                <c:pt idx="4663">
                  <c:v>0.92734681905730787</c:v>
                </c:pt>
                <c:pt idx="4664">
                  <c:v>0.92770380289432353</c:v>
                </c:pt>
                <c:pt idx="4665">
                  <c:v>0.92866281744344303</c:v>
                </c:pt>
                <c:pt idx="4666">
                  <c:v>0.92892537785178808</c:v>
                </c:pt>
                <c:pt idx="4667">
                  <c:v>0.92941657851566062</c:v>
                </c:pt>
                <c:pt idx="4668">
                  <c:v>0.92971968659210646</c:v>
                </c:pt>
                <c:pt idx="4669">
                  <c:v>0.93159253312638179</c:v>
                </c:pt>
                <c:pt idx="4670">
                  <c:v>0.93186418329298992</c:v>
                </c:pt>
                <c:pt idx="4671">
                  <c:v>0.93216411632190144</c:v>
                </c:pt>
                <c:pt idx="4672">
                  <c:v>0.93323340606131511</c:v>
                </c:pt>
                <c:pt idx="4673">
                  <c:v>0.93474351263618716</c:v>
                </c:pt>
                <c:pt idx="4674">
                  <c:v>0.93518360264512712</c:v>
                </c:pt>
                <c:pt idx="4675">
                  <c:v>0.93541288199140493</c:v>
                </c:pt>
                <c:pt idx="4676">
                  <c:v>0.93562503588875501</c:v>
                </c:pt>
                <c:pt idx="4677">
                  <c:v>0.93717716765697379</c:v>
                </c:pt>
                <c:pt idx="4678">
                  <c:v>0.93770382671912444</c:v>
                </c:pt>
                <c:pt idx="4679">
                  <c:v>0.93862429544559745</c:v>
                </c:pt>
                <c:pt idx="4680">
                  <c:v>0.93898358028949269</c:v>
                </c:pt>
                <c:pt idx="4681">
                  <c:v>0.93962449310410834</c:v>
                </c:pt>
                <c:pt idx="4682">
                  <c:v>0.94089561144671641</c:v>
                </c:pt>
                <c:pt idx="4683">
                  <c:v>0.94575023289742721</c:v>
                </c:pt>
                <c:pt idx="4684">
                  <c:v>0.94588174509699929</c:v>
                </c:pt>
                <c:pt idx="4685">
                  <c:v>0.94625269504035658</c:v>
                </c:pt>
                <c:pt idx="4686">
                  <c:v>0.94865354425781856</c:v>
                </c:pt>
                <c:pt idx="4687">
                  <c:v>0.94907530569793275</c:v>
                </c:pt>
                <c:pt idx="4688">
                  <c:v>0.9498522053902001</c:v>
                </c:pt>
                <c:pt idx="4689">
                  <c:v>0.95046230755970351</c:v>
                </c:pt>
                <c:pt idx="4690">
                  <c:v>0.95051858349576412</c:v>
                </c:pt>
                <c:pt idx="4691">
                  <c:v>0.9506209593055186</c:v>
                </c:pt>
                <c:pt idx="4692">
                  <c:v>0.95103057214590991</c:v>
                </c:pt>
                <c:pt idx="4693">
                  <c:v>0.95164009740421174</c:v>
                </c:pt>
                <c:pt idx="4694">
                  <c:v>0.95164947766664232</c:v>
                </c:pt>
                <c:pt idx="4695">
                  <c:v>0.95207235394934508</c:v>
                </c:pt>
                <c:pt idx="4696">
                  <c:v>0.95387119190643421</c:v>
                </c:pt>
                <c:pt idx="4697">
                  <c:v>0.95441772891593368</c:v>
                </c:pt>
                <c:pt idx="4698">
                  <c:v>0.95493676491843371</c:v>
                </c:pt>
                <c:pt idx="4699">
                  <c:v>0.95495223402891261</c:v>
                </c:pt>
                <c:pt idx="4700">
                  <c:v>0.95640898989099798</c:v>
                </c:pt>
                <c:pt idx="4701">
                  <c:v>0.95719474915464831</c:v>
                </c:pt>
                <c:pt idx="4702">
                  <c:v>0.95794157474776842</c:v>
                </c:pt>
                <c:pt idx="4703">
                  <c:v>0.95796689875274732</c:v>
                </c:pt>
                <c:pt idx="4704">
                  <c:v>0.95806156247828023</c:v>
                </c:pt>
                <c:pt idx="4705">
                  <c:v>0.95819489106911482</c:v>
                </c:pt>
                <c:pt idx="4706">
                  <c:v>0.9584225036329086</c:v>
                </c:pt>
                <c:pt idx="4707">
                  <c:v>0.9584564189676128</c:v>
                </c:pt>
                <c:pt idx="4708">
                  <c:v>0.95944412893506692</c:v>
                </c:pt>
                <c:pt idx="4709">
                  <c:v>0.95976437448197238</c:v>
                </c:pt>
                <c:pt idx="4710">
                  <c:v>0.95978297198691742</c:v>
                </c:pt>
                <c:pt idx="4711">
                  <c:v>0.95996766537587275</c:v>
                </c:pt>
                <c:pt idx="4712">
                  <c:v>0.96136204401560454</c:v>
                </c:pt>
                <c:pt idx="4713">
                  <c:v>0.96196334313455745</c:v>
                </c:pt>
                <c:pt idx="4714">
                  <c:v>0.96212413507948791</c:v>
                </c:pt>
                <c:pt idx="4715">
                  <c:v>0.962387538034706</c:v>
                </c:pt>
                <c:pt idx="4716">
                  <c:v>0.96373538445656604</c:v>
                </c:pt>
                <c:pt idx="4717">
                  <c:v>0.96375572736911397</c:v>
                </c:pt>
                <c:pt idx="4718">
                  <c:v>0.96430212458442854</c:v>
                </c:pt>
                <c:pt idx="4719">
                  <c:v>0.96431178268981399</c:v>
                </c:pt>
                <c:pt idx="4720">
                  <c:v>0.96446305139633204</c:v>
                </c:pt>
                <c:pt idx="4721">
                  <c:v>0.96608391404043614</c:v>
                </c:pt>
                <c:pt idx="4722">
                  <c:v>0.96662708147274101</c:v>
                </c:pt>
                <c:pt idx="4723">
                  <c:v>0.96664337775899811</c:v>
                </c:pt>
                <c:pt idx="4724">
                  <c:v>0.96676866212738133</c:v>
                </c:pt>
                <c:pt idx="4725">
                  <c:v>0.96686525710717841</c:v>
                </c:pt>
                <c:pt idx="4726">
                  <c:v>0.96813595925018736</c:v>
                </c:pt>
                <c:pt idx="4727">
                  <c:v>0.96905392361655063</c:v>
                </c:pt>
                <c:pt idx="4728">
                  <c:v>0.96911772265230456</c:v>
                </c:pt>
                <c:pt idx="4729">
                  <c:v>0.96976781849867577</c:v>
                </c:pt>
                <c:pt idx="4730">
                  <c:v>0.97119649611546122</c:v>
                </c:pt>
                <c:pt idx="4731">
                  <c:v>0.97289488599075413</c:v>
                </c:pt>
                <c:pt idx="4732">
                  <c:v>0.97298634511460858</c:v>
                </c:pt>
                <c:pt idx="4733">
                  <c:v>0.97318617374430705</c:v>
                </c:pt>
                <c:pt idx="4734">
                  <c:v>0.97367355834463865</c:v>
                </c:pt>
                <c:pt idx="4735">
                  <c:v>0.97569980908670573</c:v>
                </c:pt>
                <c:pt idx="4736">
                  <c:v>0.97671208859685943</c:v>
                </c:pt>
                <c:pt idx="4737">
                  <c:v>0.97720140753362639</c:v>
                </c:pt>
                <c:pt idx="4738">
                  <c:v>0.97770529800573736</c:v>
                </c:pt>
                <c:pt idx="4739">
                  <c:v>0.97793101162853746</c:v>
                </c:pt>
                <c:pt idx="4740">
                  <c:v>0.97948188298258265</c:v>
                </c:pt>
                <c:pt idx="4741">
                  <c:v>0.98013038716187106</c:v>
                </c:pt>
                <c:pt idx="4742">
                  <c:v>0.98186332228087869</c:v>
                </c:pt>
                <c:pt idx="4743">
                  <c:v>0.98203163058867338</c:v>
                </c:pt>
                <c:pt idx="4744">
                  <c:v>0.98212422049244841</c:v>
                </c:pt>
                <c:pt idx="4745">
                  <c:v>0.98287914348492622</c:v>
                </c:pt>
                <c:pt idx="4746">
                  <c:v>0.98292324371552675</c:v>
                </c:pt>
                <c:pt idx="4747">
                  <c:v>0.9836102693655584</c:v>
                </c:pt>
                <c:pt idx="4748">
                  <c:v>0.98409629056901093</c:v>
                </c:pt>
                <c:pt idx="4749">
                  <c:v>0.98441064468207795</c:v>
                </c:pt>
                <c:pt idx="4750">
                  <c:v>0.98443095942707948</c:v>
                </c:pt>
                <c:pt idx="4751">
                  <c:v>0.98552400622386693</c:v>
                </c:pt>
                <c:pt idx="4752">
                  <c:v>0.98561160347659582</c:v>
                </c:pt>
                <c:pt idx="4753">
                  <c:v>0.98577642995406889</c:v>
                </c:pt>
                <c:pt idx="4754">
                  <c:v>0.98631128565111381</c:v>
                </c:pt>
                <c:pt idx="4755">
                  <c:v>0.98633044357805866</c:v>
                </c:pt>
                <c:pt idx="4756">
                  <c:v>0.98639382864913572</c:v>
                </c:pt>
                <c:pt idx="4757">
                  <c:v>0.98640447467659342</c:v>
                </c:pt>
                <c:pt idx="4758">
                  <c:v>0.98742080189828607</c:v>
                </c:pt>
                <c:pt idx="4759">
                  <c:v>0.98822745887456465</c:v>
                </c:pt>
                <c:pt idx="4760">
                  <c:v>0.98842208557293953</c:v>
                </c:pt>
                <c:pt idx="4761">
                  <c:v>0.98907894916150874</c:v>
                </c:pt>
                <c:pt idx="4762">
                  <c:v>0.98986110989428144</c:v>
                </c:pt>
                <c:pt idx="4763">
                  <c:v>0.99037283565121048</c:v>
                </c:pt>
                <c:pt idx="4764">
                  <c:v>0.99080595733812604</c:v>
                </c:pt>
                <c:pt idx="4765">
                  <c:v>0.99087238084202767</c:v>
                </c:pt>
                <c:pt idx="4766">
                  <c:v>0.99091816088686946</c:v>
                </c:pt>
                <c:pt idx="4767">
                  <c:v>0.99102664370037297</c:v>
                </c:pt>
                <c:pt idx="4768">
                  <c:v>0.99142451762563555</c:v>
                </c:pt>
                <c:pt idx="4769">
                  <c:v>0.99174241444644495</c:v>
                </c:pt>
                <c:pt idx="4770">
                  <c:v>0.99192108046614935</c:v>
                </c:pt>
                <c:pt idx="4771">
                  <c:v>0.99209066670033896</c:v>
                </c:pt>
                <c:pt idx="4772">
                  <c:v>0.99226443901536321</c:v>
                </c:pt>
                <c:pt idx="4773">
                  <c:v>0.99229812871574552</c:v>
                </c:pt>
                <c:pt idx="4774">
                  <c:v>0.99233097293908545</c:v>
                </c:pt>
                <c:pt idx="4775">
                  <c:v>0.99235540737115624</c:v>
                </c:pt>
                <c:pt idx="4776">
                  <c:v>0.99245641173758725</c:v>
                </c:pt>
                <c:pt idx="4777">
                  <c:v>0.9927211859182109</c:v>
                </c:pt>
                <c:pt idx="4778">
                  <c:v>0.99282331869872442</c:v>
                </c:pt>
                <c:pt idx="4779">
                  <c:v>0.99362843391857769</c:v>
                </c:pt>
                <c:pt idx="4780">
                  <c:v>0.99405067536712199</c:v>
                </c:pt>
                <c:pt idx="4781">
                  <c:v>0.99452403529517097</c:v>
                </c:pt>
                <c:pt idx="4782">
                  <c:v>0.99465776914241322</c:v>
                </c:pt>
                <c:pt idx="4783">
                  <c:v>0.99483090233885296</c:v>
                </c:pt>
                <c:pt idx="4784">
                  <c:v>0.99502040326210084</c:v>
                </c:pt>
                <c:pt idx="4785">
                  <c:v>0.99512586436870498</c:v>
                </c:pt>
                <c:pt idx="4786">
                  <c:v>0.99533890133579794</c:v>
                </c:pt>
                <c:pt idx="4787">
                  <c:v>0.99549924137348467</c:v>
                </c:pt>
                <c:pt idx="4788">
                  <c:v>0.9957005673219107</c:v>
                </c:pt>
                <c:pt idx="4789">
                  <c:v>0.995864914113336</c:v>
                </c:pt>
                <c:pt idx="4790">
                  <c:v>0.9959694655094512</c:v>
                </c:pt>
                <c:pt idx="4791">
                  <c:v>0.9960637389415935</c:v>
                </c:pt>
                <c:pt idx="4792">
                  <c:v>0.99613342346331757</c:v>
                </c:pt>
                <c:pt idx="4793">
                  <c:v>0.99615438522479571</c:v>
                </c:pt>
                <c:pt idx="4794">
                  <c:v>0.99628469368505468</c:v>
                </c:pt>
                <c:pt idx="4795">
                  <c:v>0.99649749314644565</c:v>
                </c:pt>
                <c:pt idx="4796">
                  <c:v>0.99682693594582006</c:v>
                </c:pt>
                <c:pt idx="4797">
                  <c:v>0.99704092101783581</c:v>
                </c:pt>
                <c:pt idx="4798">
                  <c:v>0.99709699517858219</c:v>
                </c:pt>
                <c:pt idx="4799">
                  <c:v>0.99723119129990756</c:v>
                </c:pt>
                <c:pt idx="4800">
                  <c:v>0.99734377948058661</c:v>
                </c:pt>
                <c:pt idx="4801">
                  <c:v>0.99734426211829375</c:v>
                </c:pt>
                <c:pt idx="4802">
                  <c:v>0.99743056392211993</c:v>
                </c:pt>
                <c:pt idx="4803">
                  <c:v>0.99745319780072617</c:v>
                </c:pt>
                <c:pt idx="4804">
                  <c:v>0.99745813760729651</c:v>
                </c:pt>
                <c:pt idx="4805">
                  <c:v>0.9974676589393785</c:v>
                </c:pt>
                <c:pt idx="4806">
                  <c:v>0.9978717344816268</c:v>
                </c:pt>
                <c:pt idx="4807">
                  <c:v>0.99805428989679501</c:v>
                </c:pt>
                <c:pt idx="4808">
                  <c:v>0.99808744195399368</c:v>
                </c:pt>
                <c:pt idx="4809">
                  <c:v>0.99834393488226525</c:v>
                </c:pt>
                <c:pt idx="4810">
                  <c:v>0.99866742104470496</c:v>
                </c:pt>
                <c:pt idx="4811">
                  <c:v>0.99868166718642892</c:v>
                </c:pt>
                <c:pt idx="4812">
                  <c:v>0.99874203223854152</c:v>
                </c:pt>
                <c:pt idx="4813">
                  <c:v>0.99876294004300292</c:v>
                </c:pt>
                <c:pt idx="4814">
                  <c:v>0.9987643867267415</c:v>
                </c:pt>
                <c:pt idx="4815">
                  <c:v>0.9988004140104223</c:v>
                </c:pt>
                <c:pt idx="4816">
                  <c:v>0.99881588604819249</c:v>
                </c:pt>
                <c:pt idx="4817">
                  <c:v>0.99883676105434471</c:v>
                </c:pt>
                <c:pt idx="4818">
                  <c:v>0.99895566889799492</c:v>
                </c:pt>
                <c:pt idx="4819">
                  <c:v>0.99902397578895696</c:v>
                </c:pt>
                <c:pt idx="4820">
                  <c:v>0.99906916494886566</c:v>
                </c:pt>
                <c:pt idx="4821">
                  <c:v>0.99911586223895532</c:v>
                </c:pt>
                <c:pt idx="4822">
                  <c:v>0.9991257550136492</c:v>
                </c:pt>
                <c:pt idx="4823">
                  <c:v>0.99919183972180714</c:v>
                </c:pt>
                <c:pt idx="4824">
                  <c:v>0.99923885316643279</c:v>
                </c:pt>
                <c:pt idx="4825">
                  <c:v>0.99924116142971597</c:v>
                </c:pt>
                <c:pt idx="4826">
                  <c:v>0.99928456314377179</c:v>
                </c:pt>
                <c:pt idx="4827">
                  <c:v>0.99929234018576762</c:v>
                </c:pt>
                <c:pt idx="4828">
                  <c:v>0.9993110558915429</c:v>
                </c:pt>
                <c:pt idx="4829">
                  <c:v>0.99935002655994531</c:v>
                </c:pt>
                <c:pt idx="4830">
                  <c:v>0.99935748289465831</c:v>
                </c:pt>
                <c:pt idx="4831">
                  <c:v>0.99942582653870682</c:v>
                </c:pt>
                <c:pt idx="4832">
                  <c:v>0.99943929807528276</c:v>
                </c:pt>
                <c:pt idx="4833">
                  <c:v>0.99951886950225965</c:v>
                </c:pt>
                <c:pt idx="4834">
                  <c:v>0.99953649598613792</c:v>
                </c:pt>
                <c:pt idx="4835">
                  <c:v>0.9995389163406263</c:v>
                </c:pt>
                <c:pt idx="4836">
                  <c:v>0.99961327154678614</c:v>
                </c:pt>
                <c:pt idx="4837">
                  <c:v>0.99962091083837368</c:v>
                </c:pt>
                <c:pt idx="4838">
                  <c:v>0.99966269437415478</c:v>
                </c:pt>
                <c:pt idx="4839">
                  <c:v>0.9997451427231181</c:v>
                </c:pt>
                <c:pt idx="4840">
                  <c:v>0.99974945119045033</c:v>
                </c:pt>
                <c:pt idx="4841">
                  <c:v>0.99978497344468475</c:v>
                </c:pt>
                <c:pt idx="4842">
                  <c:v>0.99978949292775632</c:v>
                </c:pt>
                <c:pt idx="4843">
                  <c:v>0.99981024202942048</c:v>
                </c:pt>
                <c:pt idx="4844">
                  <c:v>0.99981104458544234</c:v>
                </c:pt>
                <c:pt idx="4845">
                  <c:v>0.9998232767902181</c:v>
                </c:pt>
                <c:pt idx="4846">
                  <c:v>0.9998727869400762</c:v>
                </c:pt>
                <c:pt idx="4847">
                  <c:v>0.99989221583779331</c:v>
                </c:pt>
                <c:pt idx="4848">
                  <c:v>0.99991736386025842</c:v>
                </c:pt>
                <c:pt idx="4849">
                  <c:v>0.99991831609158144</c:v>
                </c:pt>
                <c:pt idx="4850">
                  <c:v>0.99992380430614047</c:v>
                </c:pt>
                <c:pt idx="4851">
                  <c:v>0.99992597261727933</c:v>
                </c:pt>
                <c:pt idx="4852">
                  <c:v>0.99994379649971588</c:v>
                </c:pt>
                <c:pt idx="4853">
                  <c:v>0.9999444189604576</c:v>
                </c:pt>
                <c:pt idx="4854">
                  <c:v>0.99994486211505462</c:v>
                </c:pt>
                <c:pt idx="4855">
                  <c:v>0.99995444894145435</c:v>
                </c:pt>
                <c:pt idx="4856">
                  <c:v>0.99996123371386925</c:v>
                </c:pt>
                <c:pt idx="4857">
                  <c:v>0.99996442249245154</c:v>
                </c:pt>
                <c:pt idx="4858">
                  <c:v>0.99997222686506193</c:v>
                </c:pt>
                <c:pt idx="4859">
                  <c:v>0.99997287269252866</c:v>
                </c:pt>
                <c:pt idx="4860">
                  <c:v>0.99997384180993454</c:v>
                </c:pt>
                <c:pt idx="4861">
                  <c:v>0.9999798299140803</c:v>
                </c:pt>
                <c:pt idx="4862">
                  <c:v>0.99998082756397966</c:v>
                </c:pt>
                <c:pt idx="4863">
                  <c:v>0.99998090742774304</c:v>
                </c:pt>
                <c:pt idx="4864">
                  <c:v>0.99998446785668949</c:v>
                </c:pt>
                <c:pt idx="4865">
                  <c:v>0.9999854474702653</c:v>
                </c:pt>
                <c:pt idx="4866">
                  <c:v>0.99998562207506136</c:v>
                </c:pt>
                <c:pt idx="4867">
                  <c:v>0.99998618812365681</c:v>
                </c:pt>
                <c:pt idx="4868">
                  <c:v>0.99998808050430676</c:v>
                </c:pt>
                <c:pt idx="4869">
                  <c:v>0.99999006830197734</c:v>
                </c:pt>
                <c:pt idx="4870">
                  <c:v>0.99999046750134657</c:v>
                </c:pt>
                <c:pt idx="4871">
                  <c:v>0.99999092757205665</c:v>
                </c:pt>
                <c:pt idx="4872">
                  <c:v>0.9999950582955468</c:v>
                </c:pt>
                <c:pt idx="4873">
                  <c:v>0.99999514707386494</c:v>
                </c:pt>
                <c:pt idx="4874">
                  <c:v>0.99999541814105453</c:v>
                </c:pt>
                <c:pt idx="4875">
                  <c:v>0.99999586600370105</c:v>
                </c:pt>
                <c:pt idx="4876">
                  <c:v>0.99999612065202104</c:v>
                </c:pt>
                <c:pt idx="4877">
                  <c:v>0.99999632629797408</c:v>
                </c:pt>
                <c:pt idx="4878">
                  <c:v>0.99999732043620682</c:v>
                </c:pt>
                <c:pt idx="4879">
                  <c:v>0.99999809699589981</c:v>
                </c:pt>
                <c:pt idx="4880">
                  <c:v>0.99999866073622368</c:v>
                </c:pt>
                <c:pt idx="4881">
                  <c:v>0.99999868212380316</c:v>
                </c:pt>
                <c:pt idx="4882">
                  <c:v>0.99999868212380316</c:v>
                </c:pt>
                <c:pt idx="4883">
                  <c:v>0.99999868212380316</c:v>
                </c:pt>
                <c:pt idx="4884">
                  <c:v>0.99999868212380316</c:v>
                </c:pt>
                <c:pt idx="4885">
                  <c:v>0.99999868212380316</c:v>
                </c:pt>
                <c:pt idx="4886">
                  <c:v>0.99999868212380316</c:v>
                </c:pt>
                <c:pt idx="4887">
                  <c:v>0.99999868212380316</c:v>
                </c:pt>
                <c:pt idx="4888">
                  <c:v>0.99999868212380316</c:v>
                </c:pt>
                <c:pt idx="4889">
                  <c:v>0.99999868212380316</c:v>
                </c:pt>
                <c:pt idx="4890">
                  <c:v>0.99999868212380316</c:v>
                </c:pt>
                <c:pt idx="4891">
                  <c:v>0.99999868212380316</c:v>
                </c:pt>
                <c:pt idx="4892">
                  <c:v>0.99999868212380316</c:v>
                </c:pt>
                <c:pt idx="4893">
                  <c:v>0.99999868212380316</c:v>
                </c:pt>
                <c:pt idx="4894">
                  <c:v>0.99999868212380316</c:v>
                </c:pt>
                <c:pt idx="4895">
                  <c:v>0.99999868212380316</c:v>
                </c:pt>
                <c:pt idx="4896">
                  <c:v>0.99999868212380316</c:v>
                </c:pt>
                <c:pt idx="4897">
                  <c:v>0.99999868212380316</c:v>
                </c:pt>
                <c:pt idx="4898">
                  <c:v>0.99999868212380316</c:v>
                </c:pt>
                <c:pt idx="4899">
                  <c:v>0.99999868212380316</c:v>
                </c:pt>
                <c:pt idx="4900">
                  <c:v>0.99999868212380316</c:v>
                </c:pt>
                <c:pt idx="4901">
                  <c:v>0.99999868212380316</c:v>
                </c:pt>
                <c:pt idx="4902">
                  <c:v>0.99999868212380316</c:v>
                </c:pt>
                <c:pt idx="4903">
                  <c:v>0.99999868212380316</c:v>
                </c:pt>
                <c:pt idx="4904">
                  <c:v>0.99999868212380316</c:v>
                </c:pt>
                <c:pt idx="4905">
                  <c:v>0.99999868212380316</c:v>
                </c:pt>
                <c:pt idx="4906">
                  <c:v>0.99999868212380316</c:v>
                </c:pt>
                <c:pt idx="4907">
                  <c:v>0.99999868212380316</c:v>
                </c:pt>
                <c:pt idx="4908">
                  <c:v>0.99999868212380316</c:v>
                </c:pt>
                <c:pt idx="4909">
                  <c:v>0.99999868212380316</c:v>
                </c:pt>
                <c:pt idx="4910">
                  <c:v>0.99999868212380316</c:v>
                </c:pt>
                <c:pt idx="4911">
                  <c:v>0.99999868212380316</c:v>
                </c:pt>
                <c:pt idx="4912">
                  <c:v>0.99999868212380316</c:v>
                </c:pt>
                <c:pt idx="4913">
                  <c:v>0.99999868212380316</c:v>
                </c:pt>
                <c:pt idx="4914">
                  <c:v>0.99999868212380316</c:v>
                </c:pt>
                <c:pt idx="4915">
                  <c:v>0.99999868212380316</c:v>
                </c:pt>
                <c:pt idx="4916">
                  <c:v>0.99999868212380316</c:v>
                </c:pt>
                <c:pt idx="4917">
                  <c:v>0.99999868212380316</c:v>
                </c:pt>
                <c:pt idx="4918">
                  <c:v>0.99999868212380316</c:v>
                </c:pt>
                <c:pt idx="4919">
                  <c:v>0.99999868212380316</c:v>
                </c:pt>
                <c:pt idx="4920">
                  <c:v>0.99999868212380316</c:v>
                </c:pt>
                <c:pt idx="4921">
                  <c:v>0.99999868212380316</c:v>
                </c:pt>
                <c:pt idx="4922">
                  <c:v>0.99999868212380316</c:v>
                </c:pt>
                <c:pt idx="4923">
                  <c:v>0.99999868212380316</c:v>
                </c:pt>
                <c:pt idx="4924">
                  <c:v>0.99999868212380316</c:v>
                </c:pt>
                <c:pt idx="4925">
                  <c:v>0.99999868212380316</c:v>
                </c:pt>
                <c:pt idx="4926">
                  <c:v>0.99999868212380316</c:v>
                </c:pt>
                <c:pt idx="4927">
                  <c:v>0.99999868212380316</c:v>
                </c:pt>
                <c:pt idx="4928">
                  <c:v>0.99999868212380316</c:v>
                </c:pt>
                <c:pt idx="4929">
                  <c:v>0.99999868212380316</c:v>
                </c:pt>
                <c:pt idx="4930">
                  <c:v>0.99999868212380316</c:v>
                </c:pt>
                <c:pt idx="4931">
                  <c:v>0.99999868212380316</c:v>
                </c:pt>
                <c:pt idx="4932">
                  <c:v>0.99999868212380316</c:v>
                </c:pt>
                <c:pt idx="4933">
                  <c:v>0.99999868212380316</c:v>
                </c:pt>
                <c:pt idx="4934">
                  <c:v>0.99999868212380316</c:v>
                </c:pt>
                <c:pt idx="4935">
                  <c:v>0.99999868212380316</c:v>
                </c:pt>
                <c:pt idx="4936">
                  <c:v>0.99999868212380316</c:v>
                </c:pt>
                <c:pt idx="4937">
                  <c:v>0.99999868212380316</c:v>
                </c:pt>
                <c:pt idx="4938">
                  <c:v>0.99999868212380316</c:v>
                </c:pt>
                <c:pt idx="4939">
                  <c:v>0.99999868212380316</c:v>
                </c:pt>
                <c:pt idx="4940">
                  <c:v>0.99999868212380316</c:v>
                </c:pt>
                <c:pt idx="4941">
                  <c:v>0.99999868212380316</c:v>
                </c:pt>
                <c:pt idx="4942">
                  <c:v>0.99999868212380316</c:v>
                </c:pt>
                <c:pt idx="4943">
                  <c:v>0.99999868212380316</c:v>
                </c:pt>
                <c:pt idx="4944">
                  <c:v>0.99999868212380316</c:v>
                </c:pt>
                <c:pt idx="4945">
                  <c:v>0.99999868212380316</c:v>
                </c:pt>
                <c:pt idx="4946">
                  <c:v>0.99999868212380316</c:v>
                </c:pt>
                <c:pt idx="4947">
                  <c:v>0.99999868212380316</c:v>
                </c:pt>
                <c:pt idx="4948">
                  <c:v>0.99999868212380316</c:v>
                </c:pt>
                <c:pt idx="4949">
                  <c:v>0.99999868212380316</c:v>
                </c:pt>
                <c:pt idx="4950">
                  <c:v>0.99999868212380316</c:v>
                </c:pt>
                <c:pt idx="4951">
                  <c:v>0.99999868212380316</c:v>
                </c:pt>
                <c:pt idx="4952">
                  <c:v>0.99999868212380316</c:v>
                </c:pt>
                <c:pt idx="4953">
                  <c:v>0.99999868212380316</c:v>
                </c:pt>
                <c:pt idx="4954">
                  <c:v>0.99999868212380316</c:v>
                </c:pt>
                <c:pt idx="4955">
                  <c:v>0.99999868212380316</c:v>
                </c:pt>
                <c:pt idx="4956">
                  <c:v>0.99999868212380316</c:v>
                </c:pt>
                <c:pt idx="4957">
                  <c:v>0.99999868212380316</c:v>
                </c:pt>
                <c:pt idx="4958">
                  <c:v>0.99999868212380316</c:v>
                </c:pt>
                <c:pt idx="4959">
                  <c:v>0.99999868212380316</c:v>
                </c:pt>
                <c:pt idx="4960">
                  <c:v>0.99999868212380316</c:v>
                </c:pt>
                <c:pt idx="4961">
                  <c:v>0.99999868212380316</c:v>
                </c:pt>
                <c:pt idx="4962">
                  <c:v>0.99999868212380316</c:v>
                </c:pt>
                <c:pt idx="4963">
                  <c:v>0.99999868212380316</c:v>
                </c:pt>
                <c:pt idx="4964">
                  <c:v>0.99999868212380316</c:v>
                </c:pt>
                <c:pt idx="4965">
                  <c:v>0.99999868212380316</c:v>
                </c:pt>
                <c:pt idx="4966">
                  <c:v>0.99999868212380316</c:v>
                </c:pt>
                <c:pt idx="4967">
                  <c:v>0.99999868212380316</c:v>
                </c:pt>
                <c:pt idx="4968">
                  <c:v>0.99999868212380316</c:v>
                </c:pt>
                <c:pt idx="4969">
                  <c:v>0.99999868212380316</c:v>
                </c:pt>
                <c:pt idx="4970">
                  <c:v>0.99999868212380316</c:v>
                </c:pt>
                <c:pt idx="4971">
                  <c:v>0.99999868212380316</c:v>
                </c:pt>
                <c:pt idx="4972">
                  <c:v>0.99999868212380316</c:v>
                </c:pt>
                <c:pt idx="4973">
                  <c:v>0.99999868212380316</c:v>
                </c:pt>
                <c:pt idx="4974">
                  <c:v>0.99999868212380316</c:v>
                </c:pt>
                <c:pt idx="4975">
                  <c:v>0.99999868212380316</c:v>
                </c:pt>
                <c:pt idx="4976">
                  <c:v>0.99999868212380316</c:v>
                </c:pt>
                <c:pt idx="4977">
                  <c:v>0.99999868212380316</c:v>
                </c:pt>
                <c:pt idx="4978">
                  <c:v>0.99999868212380316</c:v>
                </c:pt>
                <c:pt idx="4979">
                  <c:v>0.99999868212380316</c:v>
                </c:pt>
                <c:pt idx="4980">
                  <c:v>0.99999868212380316</c:v>
                </c:pt>
                <c:pt idx="4981">
                  <c:v>0.99999868212380316</c:v>
                </c:pt>
                <c:pt idx="4982">
                  <c:v>0.99999868212380316</c:v>
                </c:pt>
                <c:pt idx="4983">
                  <c:v>0.99999868212380316</c:v>
                </c:pt>
                <c:pt idx="4984">
                  <c:v>0.99999868212380316</c:v>
                </c:pt>
                <c:pt idx="4985">
                  <c:v>0.99999868212380316</c:v>
                </c:pt>
                <c:pt idx="4986">
                  <c:v>0.99999868212380316</c:v>
                </c:pt>
                <c:pt idx="4987">
                  <c:v>0.99999868212380316</c:v>
                </c:pt>
                <c:pt idx="4988">
                  <c:v>0.99999868212380316</c:v>
                </c:pt>
                <c:pt idx="4989">
                  <c:v>0.99999868212380316</c:v>
                </c:pt>
                <c:pt idx="4990">
                  <c:v>0.99999868212380316</c:v>
                </c:pt>
                <c:pt idx="4991">
                  <c:v>0.99999868212380316</c:v>
                </c:pt>
                <c:pt idx="4992">
                  <c:v>0.99999868212380316</c:v>
                </c:pt>
                <c:pt idx="4993">
                  <c:v>0.99999868212380316</c:v>
                </c:pt>
                <c:pt idx="4994">
                  <c:v>0.99999868212380316</c:v>
                </c:pt>
                <c:pt idx="4995">
                  <c:v>0.99999868212380316</c:v>
                </c:pt>
                <c:pt idx="4996">
                  <c:v>0.99999868212380316</c:v>
                </c:pt>
                <c:pt idx="4997">
                  <c:v>0.99999868212380316</c:v>
                </c:pt>
                <c:pt idx="4998">
                  <c:v>0.99999868212380316</c:v>
                </c:pt>
                <c:pt idx="4999">
                  <c:v>0.99999868212380316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D4-4E76-BAE0-ED91DC4A2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06591"/>
        <c:axId val="819046111"/>
      </c:scatterChart>
      <c:valAx>
        <c:axId val="267806591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046111"/>
        <c:crosses val="autoZero"/>
        <c:crossBetween val="midCat"/>
      </c:valAx>
      <c:valAx>
        <c:axId val="81904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06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3.png"/><Relationship Id="rId1" Type="http://schemas.openxmlformats.org/officeDocument/2006/relationships/chart" Target="../charts/chart1.xml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46610</xdr:colOff>
      <xdr:row>0</xdr:row>
      <xdr:rowOff>88900</xdr:rowOff>
    </xdr:from>
    <xdr:to>
      <xdr:col>10</xdr:col>
      <xdr:colOff>132600</xdr:colOff>
      <xdr:row>8</xdr:row>
      <xdr:rowOff>79029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7BC4F5D-A538-480A-AE86-17479649C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8610" y="88900"/>
          <a:ext cx="3387990" cy="1564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0</xdr:row>
      <xdr:rowOff>95050</xdr:rowOff>
    </xdr:from>
    <xdr:to>
      <xdr:col>11</xdr:col>
      <xdr:colOff>608994</xdr:colOff>
      <xdr:row>4</xdr:row>
      <xdr:rowOff>114300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2A196F7-F496-48D5-8143-EEBEC07E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0" y="95050"/>
          <a:ext cx="3872894" cy="806650"/>
        </a:xfrm>
        <a:prstGeom prst="rect">
          <a:avLst/>
        </a:prstGeom>
      </xdr:spPr>
    </xdr:pic>
    <xdr:clientData/>
  </xdr:twoCellAnchor>
  <xdr:twoCellAnchor>
    <xdr:from>
      <xdr:col>3</xdr:col>
      <xdr:colOff>6350</xdr:colOff>
      <xdr:row>1</xdr:row>
      <xdr:rowOff>165100</xdr:rowOff>
    </xdr:from>
    <xdr:to>
      <xdr:col>5</xdr:col>
      <xdr:colOff>654050</xdr:colOff>
      <xdr:row>3</xdr:row>
      <xdr:rowOff>19050</xdr:rowOff>
    </xdr:to>
    <xdr:cxnSp macro="">
      <xdr:nvCxnSpPr>
        <xdr:cNvPr id="5" name="直線單箭頭接點 4">
          <a:extLst>
            <a:ext uri="{FF2B5EF4-FFF2-40B4-BE49-F238E27FC236}">
              <a16:creationId xmlns:a16="http://schemas.microsoft.com/office/drawing/2014/main" id="{08C60330-4A17-481C-AD4A-B706ABEA7535}"/>
            </a:ext>
          </a:extLst>
        </xdr:cNvPr>
        <xdr:cNvCxnSpPr/>
      </xdr:nvCxnSpPr>
      <xdr:spPr>
        <a:xfrm flipV="1">
          <a:off x="2686050" y="361950"/>
          <a:ext cx="1968500" cy="247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31750</xdr:colOff>
      <xdr:row>9</xdr:row>
      <xdr:rowOff>47625</xdr:rowOff>
    </xdr:from>
    <xdr:to>
      <xdr:col>14</xdr:col>
      <xdr:colOff>641350</xdr:colOff>
      <xdr:row>24</xdr:row>
      <xdr:rowOff>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908AC00A-3670-436D-B4D3-3AD6BE6E4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25401</xdr:colOff>
      <xdr:row>4</xdr:row>
      <xdr:rowOff>44450</xdr:rowOff>
    </xdr:from>
    <xdr:to>
      <xdr:col>12</xdr:col>
      <xdr:colOff>514351</xdr:colOff>
      <xdr:row>8</xdr:row>
      <xdr:rowOff>181411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BEC95C83-E87B-4792-A28D-AC71D71BB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99651" y="831850"/>
          <a:ext cx="2660650" cy="937061"/>
        </a:xfrm>
        <a:prstGeom prst="rect">
          <a:avLst/>
        </a:prstGeom>
      </xdr:spPr>
    </xdr:pic>
    <xdr:clientData/>
  </xdr:twoCellAnchor>
  <xdr:twoCellAnchor>
    <xdr:from>
      <xdr:col>10</xdr:col>
      <xdr:colOff>44450</xdr:colOff>
      <xdr:row>24</xdr:row>
      <xdr:rowOff>66675</xdr:rowOff>
    </xdr:from>
    <xdr:to>
      <xdr:col>14</xdr:col>
      <xdr:colOff>603250</xdr:colOff>
      <xdr:row>37</xdr:row>
      <xdr:rowOff>165100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C46B2CA3-9877-4859-8D14-398F3E336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0</xdr:colOff>
      <xdr:row>1</xdr:row>
      <xdr:rowOff>95250</xdr:rowOff>
    </xdr:from>
    <xdr:to>
      <xdr:col>12</xdr:col>
      <xdr:colOff>920750</xdr:colOff>
      <xdr:row>3</xdr:row>
      <xdr:rowOff>101600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DAC36486-5562-417A-840F-4B1B35391D27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t="24267" r="80795" b="42528"/>
        <a:stretch/>
      </xdr:blipFill>
      <xdr:spPr bwMode="auto">
        <a:xfrm>
          <a:off x="9874250" y="292100"/>
          <a:ext cx="3092450" cy="4000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5</xdr:col>
      <xdr:colOff>781050</xdr:colOff>
      <xdr:row>0</xdr:row>
      <xdr:rowOff>165100</xdr:rowOff>
    </xdr:from>
    <xdr:to>
      <xdr:col>9</xdr:col>
      <xdr:colOff>920750</xdr:colOff>
      <xdr:row>4</xdr:row>
      <xdr:rowOff>196850</xdr:rowOff>
    </xdr:to>
    <xdr:cxnSp macro="">
      <xdr:nvCxnSpPr>
        <xdr:cNvPr id="8" name="直線單箭頭接點 7">
          <a:extLst>
            <a:ext uri="{FF2B5EF4-FFF2-40B4-BE49-F238E27FC236}">
              <a16:creationId xmlns:a16="http://schemas.microsoft.com/office/drawing/2014/main" id="{DFC36FD1-6E8B-490E-92CB-847B4113244E}"/>
            </a:ext>
          </a:extLst>
        </xdr:cNvPr>
        <xdr:cNvCxnSpPr/>
      </xdr:nvCxnSpPr>
      <xdr:spPr>
        <a:xfrm flipV="1">
          <a:off x="5562600" y="165100"/>
          <a:ext cx="4241800" cy="819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</xdr:row>
      <xdr:rowOff>196850</xdr:rowOff>
    </xdr:from>
    <xdr:to>
      <xdr:col>10</xdr:col>
      <xdr:colOff>25401</xdr:colOff>
      <xdr:row>6</xdr:row>
      <xdr:rowOff>112931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id="{4BEBB89D-2570-476B-93FE-C88173C3023D}"/>
            </a:ext>
          </a:extLst>
        </xdr:cNvPr>
        <xdr:cNvCxnSpPr>
          <a:endCxn id="5" idx="1"/>
        </xdr:cNvCxnSpPr>
      </xdr:nvCxnSpPr>
      <xdr:spPr>
        <a:xfrm>
          <a:off x="7988300" y="984250"/>
          <a:ext cx="1911351" cy="3161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31750</xdr:colOff>
      <xdr:row>5</xdr:row>
      <xdr:rowOff>41275</xdr:rowOff>
    </xdr:from>
    <xdr:to>
      <xdr:col>14</xdr:col>
      <xdr:colOff>939800</xdr:colOff>
      <xdr:row>20</xdr:row>
      <xdr:rowOff>127000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6C780C16-A67F-45A6-B8D0-112CBDF86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</xdr:colOff>
      <xdr:row>21</xdr:row>
      <xdr:rowOff>53975</xdr:rowOff>
    </xdr:from>
    <xdr:to>
      <xdr:col>14</xdr:col>
      <xdr:colOff>920750</xdr:colOff>
      <xdr:row>34</xdr:row>
      <xdr:rowOff>158750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1B613AB2-3AA3-4872-A7E8-58F3558C4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31750</xdr:colOff>
      <xdr:row>14</xdr:row>
      <xdr:rowOff>34984</xdr:rowOff>
    </xdr:from>
    <xdr:to>
      <xdr:col>15</xdr:col>
      <xdr:colOff>622300</xdr:colOff>
      <xdr:row>17</xdr:row>
      <xdr:rowOff>155406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FD05D62-43F4-44C2-8342-348FD525C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66500" y="2803584"/>
          <a:ext cx="3232150" cy="710972"/>
        </a:xfrm>
        <a:prstGeom prst="rect">
          <a:avLst/>
        </a:prstGeom>
      </xdr:spPr>
    </xdr:pic>
    <xdr:clientData/>
  </xdr:twoCellAnchor>
  <xdr:twoCellAnchor>
    <xdr:from>
      <xdr:col>10</xdr:col>
      <xdr:colOff>12700</xdr:colOff>
      <xdr:row>14</xdr:row>
      <xdr:rowOff>57150</xdr:rowOff>
    </xdr:from>
    <xdr:to>
      <xdr:col>11</xdr:col>
      <xdr:colOff>12700</xdr:colOff>
      <xdr:row>14</xdr:row>
      <xdr:rowOff>133350</xdr:rowOff>
    </xdr:to>
    <xdr:cxnSp macro="">
      <xdr:nvCxnSpPr>
        <xdr:cNvPr id="4" name="直線單箭頭接點 3">
          <a:extLst>
            <a:ext uri="{FF2B5EF4-FFF2-40B4-BE49-F238E27FC236}">
              <a16:creationId xmlns:a16="http://schemas.microsoft.com/office/drawing/2014/main" id="{74EB8D51-E35F-4137-A06C-1088BE98B8B6}"/>
            </a:ext>
          </a:extLst>
        </xdr:cNvPr>
        <xdr:cNvCxnSpPr/>
      </xdr:nvCxnSpPr>
      <xdr:spPr>
        <a:xfrm>
          <a:off x="10687050" y="2825750"/>
          <a:ext cx="660400" cy="76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12</xdr:row>
      <xdr:rowOff>54252</xdr:rowOff>
    </xdr:from>
    <xdr:to>
      <xdr:col>19</xdr:col>
      <xdr:colOff>147957</xdr:colOff>
      <xdr:row>15</xdr:row>
      <xdr:rowOff>190329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036C86C-EB29-4913-A5C8-C51FD9205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91900" y="2429152"/>
          <a:ext cx="5374007" cy="72662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5</xdr:row>
      <xdr:rowOff>41275</xdr:rowOff>
    </xdr:from>
    <xdr:to>
      <xdr:col>14</xdr:col>
      <xdr:colOff>584200</xdr:colOff>
      <xdr:row>18</xdr:row>
      <xdr:rowOff>127000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CBB34BDE-8B31-4F6C-858A-6B30B87F4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0</xdr:row>
      <xdr:rowOff>68518</xdr:rowOff>
    </xdr:from>
    <xdr:to>
      <xdr:col>15</xdr:col>
      <xdr:colOff>350297</xdr:colOff>
      <xdr:row>4</xdr:row>
      <xdr:rowOff>91593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0E2052E-DE39-4C3A-93DA-B78C8AAB6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0" y="68518"/>
          <a:ext cx="3576097" cy="810475"/>
        </a:xfrm>
        <a:prstGeom prst="rect">
          <a:avLst/>
        </a:prstGeom>
      </xdr:spPr>
    </xdr:pic>
    <xdr:clientData/>
  </xdr:twoCellAnchor>
  <xdr:twoCellAnchor>
    <xdr:from>
      <xdr:col>6</xdr:col>
      <xdr:colOff>31750</xdr:colOff>
      <xdr:row>1</xdr:row>
      <xdr:rowOff>139700</xdr:rowOff>
    </xdr:from>
    <xdr:to>
      <xdr:col>9</xdr:col>
      <xdr:colOff>635000</xdr:colOff>
      <xdr:row>2</xdr:row>
      <xdr:rowOff>63500</xdr:rowOff>
    </xdr:to>
    <xdr:cxnSp macro="">
      <xdr:nvCxnSpPr>
        <xdr:cNvPr id="4" name="直線單箭頭接點 3">
          <a:extLst>
            <a:ext uri="{FF2B5EF4-FFF2-40B4-BE49-F238E27FC236}">
              <a16:creationId xmlns:a16="http://schemas.microsoft.com/office/drawing/2014/main" id="{7A84A619-328C-47B0-8E8B-F2C57D9DD9B9}"/>
            </a:ext>
          </a:extLst>
        </xdr:cNvPr>
        <xdr:cNvCxnSpPr/>
      </xdr:nvCxnSpPr>
      <xdr:spPr>
        <a:xfrm>
          <a:off x="6769100" y="336550"/>
          <a:ext cx="3511550" cy="120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5</xdr:row>
      <xdr:rowOff>41275</xdr:rowOff>
    </xdr:from>
    <xdr:to>
      <xdr:col>14</xdr:col>
      <xdr:colOff>584200</xdr:colOff>
      <xdr:row>18</xdr:row>
      <xdr:rowOff>127000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46A4893-E51D-4A18-BD7E-98E1E53E9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1"/>
  <sheetViews>
    <sheetView workbookViewId="0">
      <selection activeCell="B2" sqref="B2:B1001"/>
    </sheetView>
  </sheetViews>
  <sheetFormatPr defaultRowHeight="15.5"/>
  <cols>
    <col min="4" max="4" width="7.08203125" bestFit="1" customWidth="1"/>
    <col min="5" max="5" width="5.25" bestFit="1" customWidth="1"/>
    <col min="6" max="6" width="8" bestFit="1" customWidth="1"/>
    <col min="7" max="1004" width="8.83203125" bestFit="1" customWidth="1"/>
    <col min="1005" max="1005" width="4.75" bestFit="1" customWidth="1"/>
  </cols>
  <sheetData>
    <row r="1" spans="1:2">
      <c r="B1" t="s">
        <v>0</v>
      </c>
    </row>
    <row r="2" spans="1:2">
      <c r="A2">
        <v>1</v>
      </c>
      <c r="B2">
        <v>27</v>
      </c>
    </row>
    <row r="3" spans="1:2">
      <c r="A3">
        <v>2</v>
      </c>
      <c r="B3">
        <v>42.1</v>
      </c>
    </row>
    <row r="4" spans="1:2">
      <c r="A4">
        <v>3</v>
      </c>
      <c r="B4">
        <v>3.9</v>
      </c>
    </row>
    <row r="5" spans="1:2">
      <c r="A5">
        <v>4</v>
      </c>
      <c r="B5">
        <v>14.1</v>
      </c>
    </row>
    <row r="6" spans="1:2">
      <c r="A6">
        <v>5</v>
      </c>
      <c r="B6">
        <v>43.6</v>
      </c>
    </row>
    <row r="7" spans="1:2">
      <c r="A7">
        <v>6</v>
      </c>
      <c r="B7">
        <v>23.4</v>
      </c>
    </row>
    <row r="8" spans="1:2">
      <c r="A8">
        <v>7</v>
      </c>
      <c r="B8">
        <v>65.7</v>
      </c>
    </row>
    <row r="9" spans="1:2">
      <c r="A9">
        <v>8</v>
      </c>
      <c r="B9">
        <v>8.9</v>
      </c>
    </row>
    <row r="10" spans="1:2">
      <c r="A10">
        <v>9</v>
      </c>
      <c r="B10">
        <v>304.39999999999998</v>
      </c>
    </row>
    <row r="11" spans="1:2">
      <c r="A11">
        <v>10</v>
      </c>
      <c r="B11">
        <v>54.7</v>
      </c>
    </row>
    <row r="12" spans="1:2">
      <c r="A12">
        <v>11</v>
      </c>
      <c r="B12">
        <v>33.5</v>
      </c>
    </row>
    <row r="13" spans="1:2">
      <c r="A13">
        <v>12</v>
      </c>
      <c r="B13">
        <v>78.5</v>
      </c>
    </row>
    <row r="14" spans="1:2">
      <c r="A14">
        <v>13</v>
      </c>
      <c r="B14">
        <v>433.6</v>
      </c>
    </row>
    <row r="15" spans="1:2">
      <c r="A15">
        <v>14</v>
      </c>
      <c r="B15">
        <v>81.900000000000006</v>
      </c>
    </row>
    <row r="16" spans="1:2">
      <c r="A16">
        <v>15</v>
      </c>
      <c r="B16">
        <v>126.7</v>
      </c>
    </row>
    <row r="17" spans="1:2">
      <c r="A17">
        <v>16</v>
      </c>
      <c r="B17">
        <v>71.5</v>
      </c>
    </row>
    <row r="18" spans="1:2">
      <c r="A18">
        <v>17</v>
      </c>
      <c r="B18">
        <v>20.5</v>
      </c>
    </row>
    <row r="19" spans="1:2">
      <c r="A19">
        <v>18</v>
      </c>
      <c r="B19">
        <v>55.7</v>
      </c>
    </row>
    <row r="20" spans="1:2">
      <c r="A20">
        <v>19</v>
      </c>
      <c r="B20">
        <v>99.4</v>
      </c>
    </row>
    <row r="21" spans="1:2">
      <c r="A21">
        <v>20</v>
      </c>
      <c r="B21">
        <v>138.4</v>
      </c>
    </row>
    <row r="22" spans="1:2">
      <c r="A22">
        <v>21</v>
      </c>
      <c r="B22">
        <v>19.600000000000001</v>
      </c>
    </row>
    <row r="23" spans="1:2">
      <c r="A23">
        <v>22</v>
      </c>
      <c r="B23">
        <v>58.4</v>
      </c>
    </row>
    <row r="24" spans="1:2">
      <c r="A24">
        <v>23</v>
      </c>
      <c r="B24">
        <v>10.5</v>
      </c>
    </row>
    <row r="25" spans="1:2">
      <c r="A25">
        <v>24</v>
      </c>
      <c r="B25">
        <v>6.3</v>
      </c>
    </row>
    <row r="26" spans="1:2">
      <c r="A26">
        <v>25</v>
      </c>
      <c r="B26">
        <v>107.9</v>
      </c>
    </row>
    <row r="27" spans="1:2">
      <c r="A27">
        <v>26</v>
      </c>
      <c r="B27">
        <v>52.9</v>
      </c>
    </row>
    <row r="28" spans="1:2">
      <c r="A28">
        <v>27</v>
      </c>
      <c r="B28">
        <v>26.1</v>
      </c>
    </row>
    <row r="29" spans="1:2">
      <c r="A29">
        <v>28</v>
      </c>
      <c r="B29">
        <v>226.7</v>
      </c>
    </row>
    <row r="30" spans="1:2">
      <c r="A30">
        <v>29</v>
      </c>
      <c r="B30">
        <v>64</v>
      </c>
    </row>
    <row r="31" spans="1:2">
      <c r="A31">
        <v>30</v>
      </c>
      <c r="B31">
        <v>4.2</v>
      </c>
    </row>
    <row r="32" spans="1:2">
      <c r="A32">
        <v>31</v>
      </c>
      <c r="B32">
        <v>9.6999999999999993</v>
      </c>
    </row>
    <row r="33" spans="1:2">
      <c r="A33">
        <v>32</v>
      </c>
      <c r="B33">
        <v>160.6</v>
      </c>
    </row>
    <row r="34" spans="1:2">
      <c r="A34">
        <v>33</v>
      </c>
      <c r="B34">
        <v>2.2000000000000002</v>
      </c>
    </row>
    <row r="35" spans="1:2">
      <c r="A35">
        <v>34</v>
      </c>
      <c r="B35">
        <v>45.9</v>
      </c>
    </row>
    <row r="36" spans="1:2">
      <c r="A36">
        <v>35</v>
      </c>
      <c r="B36">
        <v>48.2</v>
      </c>
    </row>
    <row r="37" spans="1:2">
      <c r="A37">
        <v>36</v>
      </c>
      <c r="B37">
        <v>107.9</v>
      </c>
    </row>
    <row r="38" spans="1:2">
      <c r="A38">
        <v>37</v>
      </c>
      <c r="B38">
        <v>3</v>
      </c>
    </row>
    <row r="39" spans="1:2">
      <c r="A39">
        <v>38</v>
      </c>
      <c r="B39">
        <v>3.4</v>
      </c>
    </row>
    <row r="40" spans="1:2">
      <c r="A40">
        <v>39</v>
      </c>
      <c r="B40">
        <v>60.7</v>
      </c>
    </row>
    <row r="41" spans="1:2">
      <c r="A41">
        <v>40</v>
      </c>
      <c r="B41">
        <v>12.3</v>
      </c>
    </row>
    <row r="42" spans="1:2">
      <c r="A42">
        <v>41</v>
      </c>
      <c r="B42">
        <v>191.1</v>
      </c>
    </row>
    <row r="43" spans="1:2">
      <c r="A43">
        <v>42</v>
      </c>
      <c r="B43">
        <v>112.2</v>
      </c>
    </row>
    <row r="44" spans="1:2">
      <c r="A44">
        <v>43</v>
      </c>
      <c r="B44">
        <v>64.099999999999994</v>
      </c>
    </row>
    <row r="45" spans="1:2">
      <c r="A45">
        <v>44</v>
      </c>
      <c r="B45">
        <v>64.2</v>
      </c>
    </row>
    <row r="46" spans="1:2">
      <c r="A46">
        <v>45</v>
      </c>
      <c r="B46">
        <v>64.7</v>
      </c>
    </row>
    <row r="47" spans="1:2">
      <c r="A47">
        <v>46</v>
      </c>
      <c r="B47">
        <v>0.2</v>
      </c>
    </row>
    <row r="48" spans="1:2">
      <c r="A48">
        <v>47</v>
      </c>
      <c r="B48">
        <v>319.7</v>
      </c>
    </row>
    <row r="49" spans="1:2">
      <c r="A49">
        <v>48</v>
      </c>
      <c r="B49">
        <v>4.5</v>
      </c>
    </row>
    <row r="50" spans="1:2">
      <c r="A50">
        <v>49</v>
      </c>
      <c r="B50">
        <v>7.5</v>
      </c>
    </row>
    <row r="51" spans="1:2">
      <c r="A51">
        <v>50</v>
      </c>
      <c r="B51">
        <v>112.7</v>
      </c>
    </row>
    <row r="52" spans="1:2">
      <c r="A52">
        <v>51</v>
      </c>
      <c r="B52">
        <v>34.700000000000003</v>
      </c>
    </row>
    <row r="53" spans="1:2">
      <c r="A53">
        <v>52</v>
      </c>
      <c r="B53">
        <v>15.2</v>
      </c>
    </row>
    <row r="54" spans="1:2">
      <c r="A54">
        <v>53</v>
      </c>
      <c r="B54">
        <v>10</v>
      </c>
    </row>
    <row r="55" spans="1:2">
      <c r="A55">
        <v>54</v>
      </c>
      <c r="B55">
        <v>108.5</v>
      </c>
    </row>
    <row r="56" spans="1:2">
      <c r="A56">
        <v>55</v>
      </c>
      <c r="B56">
        <v>78</v>
      </c>
    </row>
    <row r="57" spans="1:2">
      <c r="A57">
        <v>56</v>
      </c>
      <c r="B57">
        <v>334.6</v>
      </c>
    </row>
    <row r="58" spans="1:2">
      <c r="A58">
        <v>57</v>
      </c>
      <c r="B58">
        <v>33.299999999999997</v>
      </c>
    </row>
    <row r="59" spans="1:2">
      <c r="A59">
        <v>58</v>
      </c>
      <c r="B59">
        <v>65.2</v>
      </c>
    </row>
    <row r="60" spans="1:2">
      <c r="A60">
        <v>59</v>
      </c>
      <c r="B60">
        <v>19.899999999999999</v>
      </c>
    </row>
    <row r="61" spans="1:2">
      <c r="A61">
        <v>60</v>
      </c>
      <c r="B61">
        <v>45.8</v>
      </c>
    </row>
    <row r="62" spans="1:2">
      <c r="A62">
        <v>61</v>
      </c>
      <c r="B62">
        <v>35.200000000000003</v>
      </c>
    </row>
    <row r="63" spans="1:2">
      <c r="A63">
        <v>62</v>
      </c>
      <c r="B63">
        <v>28.5</v>
      </c>
    </row>
    <row r="64" spans="1:2">
      <c r="A64">
        <v>63</v>
      </c>
      <c r="B64">
        <v>175.4</v>
      </c>
    </row>
    <row r="65" spans="1:2">
      <c r="A65">
        <v>64</v>
      </c>
      <c r="B65">
        <v>7.7</v>
      </c>
    </row>
    <row r="66" spans="1:2">
      <c r="A66">
        <v>65</v>
      </c>
      <c r="B66">
        <v>33.5</v>
      </c>
    </row>
    <row r="67" spans="1:2">
      <c r="A67">
        <v>66</v>
      </c>
      <c r="B67">
        <v>0.6</v>
      </c>
    </row>
    <row r="68" spans="1:2">
      <c r="A68">
        <v>67</v>
      </c>
      <c r="B68">
        <v>88.2</v>
      </c>
    </row>
    <row r="69" spans="1:2">
      <c r="A69">
        <v>68</v>
      </c>
      <c r="B69">
        <v>74.099999999999994</v>
      </c>
    </row>
    <row r="70" spans="1:2">
      <c r="A70">
        <v>69</v>
      </c>
      <c r="B70">
        <v>2.5</v>
      </c>
    </row>
    <row r="71" spans="1:2">
      <c r="A71">
        <v>70</v>
      </c>
      <c r="B71">
        <v>53.7</v>
      </c>
    </row>
    <row r="72" spans="1:2">
      <c r="A72">
        <v>71</v>
      </c>
      <c r="B72">
        <v>24.5</v>
      </c>
    </row>
    <row r="73" spans="1:2">
      <c r="A73">
        <v>72</v>
      </c>
      <c r="B73">
        <v>16.7</v>
      </c>
    </row>
    <row r="74" spans="1:2">
      <c r="A74">
        <v>73</v>
      </c>
      <c r="B74">
        <v>221.3</v>
      </c>
    </row>
    <row r="75" spans="1:2">
      <c r="A75">
        <v>74</v>
      </c>
      <c r="B75">
        <v>4.2</v>
      </c>
    </row>
    <row r="76" spans="1:2">
      <c r="A76">
        <v>75</v>
      </c>
      <c r="B76">
        <v>9.6999999999999993</v>
      </c>
    </row>
    <row r="77" spans="1:2">
      <c r="A77">
        <v>76</v>
      </c>
      <c r="B77">
        <v>45.2</v>
      </c>
    </row>
    <row r="78" spans="1:2">
      <c r="A78">
        <v>77</v>
      </c>
      <c r="B78">
        <v>67.400000000000006</v>
      </c>
    </row>
    <row r="79" spans="1:2">
      <c r="A79">
        <v>78</v>
      </c>
      <c r="B79">
        <v>21</v>
      </c>
    </row>
    <row r="80" spans="1:2">
      <c r="A80">
        <v>79</v>
      </c>
      <c r="B80">
        <v>36.200000000000003</v>
      </c>
    </row>
    <row r="81" spans="1:2">
      <c r="A81">
        <v>80</v>
      </c>
      <c r="B81">
        <v>6.2</v>
      </c>
    </row>
    <row r="82" spans="1:2">
      <c r="A82">
        <v>81</v>
      </c>
      <c r="B82">
        <v>29.5</v>
      </c>
    </row>
    <row r="83" spans="1:2">
      <c r="A83">
        <v>82</v>
      </c>
      <c r="B83">
        <v>99.8</v>
      </c>
    </row>
    <row r="84" spans="1:2">
      <c r="A84">
        <v>83</v>
      </c>
      <c r="B84">
        <v>6.5</v>
      </c>
    </row>
    <row r="85" spans="1:2">
      <c r="A85">
        <v>84</v>
      </c>
      <c r="B85">
        <v>33.9</v>
      </c>
    </row>
    <row r="86" spans="1:2">
      <c r="A86">
        <v>85</v>
      </c>
      <c r="B86">
        <v>13.7</v>
      </c>
    </row>
    <row r="87" spans="1:2">
      <c r="A87">
        <v>86</v>
      </c>
      <c r="B87">
        <v>205.2</v>
      </c>
    </row>
    <row r="88" spans="1:2">
      <c r="A88">
        <v>87</v>
      </c>
      <c r="B88">
        <v>154.5</v>
      </c>
    </row>
    <row r="89" spans="1:2">
      <c r="A89">
        <v>88</v>
      </c>
      <c r="B89">
        <v>6.5</v>
      </c>
    </row>
    <row r="90" spans="1:2">
      <c r="A90">
        <v>89</v>
      </c>
      <c r="B90">
        <v>39.1</v>
      </c>
    </row>
    <row r="91" spans="1:2">
      <c r="A91">
        <v>90</v>
      </c>
      <c r="B91">
        <v>24.1</v>
      </c>
    </row>
    <row r="92" spans="1:2">
      <c r="A92">
        <v>91</v>
      </c>
      <c r="B92">
        <v>148.9</v>
      </c>
    </row>
    <row r="93" spans="1:2">
      <c r="A93">
        <v>92</v>
      </c>
      <c r="B93">
        <v>10.7</v>
      </c>
    </row>
    <row r="94" spans="1:2">
      <c r="A94">
        <v>93</v>
      </c>
      <c r="B94">
        <v>17.3</v>
      </c>
    </row>
    <row r="95" spans="1:2">
      <c r="A95">
        <v>94</v>
      </c>
      <c r="B95">
        <v>623</v>
      </c>
    </row>
    <row r="96" spans="1:2">
      <c r="A96">
        <v>95</v>
      </c>
      <c r="B96">
        <v>15.9</v>
      </c>
    </row>
    <row r="97" spans="1:2">
      <c r="A97">
        <v>96</v>
      </c>
      <c r="B97">
        <v>107.5</v>
      </c>
    </row>
    <row r="98" spans="1:2">
      <c r="A98">
        <v>97</v>
      </c>
      <c r="B98">
        <v>20.3</v>
      </c>
    </row>
    <row r="99" spans="1:2">
      <c r="A99">
        <v>98</v>
      </c>
      <c r="B99">
        <v>25.1</v>
      </c>
    </row>
    <row r="100" spans="1:2">
      <c r="A100">
        <v>99</v>
      </c>
      <c r="B100">
        <v>268.10000000000002</v>
      </c>
    </row>
    <row r="101" spans="1:2">
      <c r="A101">
        <v>100</v>
      </c>
      <c r="B101">
        <v>283.3</v>
      </c>
    </row>
    <row r="102" spans="1:2">
      <c r="A102">
        <v>101</v>
      </c>
      <c r="B102">
        <v>21.3</v>
      </c>
    </row>
    <row r="103" spans="1:2">
      <c r="A103">
        <v>102</v>
      </c>
      <c r="B103">
        <v>29.1</v>
      </c>
    </row>
    <row r="104" spans="1:2">
      <c r="A104">
        <v>103</v>
      </c>
      <c r="B104">
        <v>23.2</v>
      </c>
    </row>
    <row r="105" spans="1:2">
      <c r="A105">
        <v>104</v>
      </c>
      <c r="B105">
        <v>35.5</v>
      </c>
    </row>
    <row r="106" spans="1:2">
      <c r="A106">
        <v>105</v>
      </c>
      <c r="B106">
        <v>95</v>
      </c>
    </row>
    <row r="107" spans="1:2">
      <c r="A107">
        <v>106</v>
      </c>
      <c r="B107">
        <v>25.5</v>
      </c>
    </row>
    <row r="108" spans="1:2">
      <c r="A108">
        <v>107</v>
      </c>
      <c r="B108">
        <v>6.8</v>
      </c>
    </row>
    <row r="109" spans="1:2">
      <c r="A109">
        <v>108</v>
      </c>
      <c r="B109">
        <v>16.899999999999999</v>
      </c>
    </row>
    <row r="110" spans="1:2">
      <c r="A110">
        <v>109</v>
      </c>
      <c r="B110">
        <v>36.5</v>
      </c>
    </row>
    <row r="111" spans="1:2">
      <c r="A111">
        <v>110</v>
      </c>
      <c r="B111">
        <v>65</v>
      </c>
    </row>
    <row r="112" spans="1:2">
      <c r="A112">
        <v>111</v>
      </c>
      <c r="B112">
        <v>81.3</v>
      </c>
    </row>
    <row r="113" spans="1:2">
      <c r="A113">
        <v>112</v>
      </c>
      <c r="B113">
        <v>5</v>
      </c>
    </row>
    <row r="114" spans="1:2">
      <c r="A114">
        <v>113</v>
      </c>
      <c r="B114">
        <v>12.3</v>
      </c>
    </row>
    <row r="115" spans="1:2">
      <c r="A115">
        <v>114</v>
      </c>
      <c r="B115">
        <v>69.400000000000006</v>
      </c>
    </row>
    <row r="116" spans="1:2">
      <c r="A116">
        <v>115</v>
      </c>
      <c r="B116">
        <v>802.5</v>
      </c>
    </row>
    <row r="117" spans="1:2">
      <c r="A117">
        <v>116</v>
      </c>
      <c r="B117">
        <v>33.299999999999997</v>
      </c>
    </row>
    <row r="118" spans="1:2">
      <c r="A118">
        <v>117</v>
      </c>
      <c r="B118">
        <v>71.8</v>
      </c>
    </row>
    <row r="119" spans="1:2">
      <c r="A119">
        <v>118</v>
      </c>
      <c r="B119">
        <v>78.8</v>
      </c>
    </row>
    <row r="120" spans="1:2">
      <c r="A120">
        <v>119</v>
      </c>
      <c r="B120">
        <v>19.7</v>
      </c>
    </row>
    <row r="121" spans="1:2">
      <c r="A121">
        <v>120</v>
      </c>
      <c r="B121">
        <v>35.6</v>
      </c>
    </row>
    <row r="122" spans="1:2">
      <c r="A122">
        <v>121</v>
      </c>
      <c r="B122">
        <v>123</v>
      </c>
    </row>
    <row r="123" spans="1:2">
      <c r="A123">
        <v>122</v>
      </c>
      <c r="B123">
        <v>33.200000000000003</v>
      </c>
    </row>
    <row r="124" spans="1:2">
      <c r="A124">
        <v>123</v>
      </c>
      <c r="B124">
        <v>94.3</v>
      </c>
    </row>
    <row r="125" spans="1:2">
      <c r="A125">
        <v>124</v>
      </c>
      <c r="B125">
        <v>32.9</v>
      </c>
    </row>
    <row r="126" spans="1:2">
      <c r="A126">
        <v>125</v>
      </c>
      <c r="B126">
        <v>58.3</v>
      </c>
    </row>
    <row r="127" spans="1:2">
      <c r="A127">
        <v>126</v>
      </c>
      <c r="B127">
        <v>36.799999999999997</v>
      </c>
    </row>
    <row r="128" spans="1:2">
      <c r="A128">
        <v>127</v>
      </c>
      <c r="B128">
        <v>26.4</v>
      </c>
    </row>
    <row r="129" spans="1:2">
      <c r="A129">
        <v>128</v>
      </c>
      <c r="B129">
        <v>75.099999999999994</v>
      </c>
    </row>
    <row r="130" spans="1:2">
      <c r="A130">
        <v>129</v>
      </c>
      <c r="B130">
        <v>42.7</v>
      </c>
    </row>
    <row r="131" spans="1:2">
      <c r="A131">
        <v>130</v>
      </c>
      <c r="B131">
        <v>98.8</v>
      </c>
    </row>
    <row r="132" spans="1:2">
      <c r="A132">
        <v>131</v>
      </c>
      <c r="B132">
        <v>12.5</v>
      </c>
    </row>
    <row r="133" spans="1:2">
      <c r="A133">
        <v>132</v>
      </c>
      <c r="B133">
        <v>136.69999999999999</v>
      </c>
    </row>
    <row r="134" spans="1:2">
      <c r="A134">
        <v>133</v>
      </c>
      <c r="B134">
        <v>246.3</v>
      </c>
    </row>
    <row r="135" spans="1:2">
      <c r="A135">
        <v>134</v>
      </c>
      <c r="B135">
        <v>115.2</v>
      </c>
    </row>
    <row r="136" spans="1:2">
      <c r="A136">
        <v>135</v>
      </c>
      <c r="B136">
        <v>52.6</v>
      </c>
    </row>
    <row r="137" spans="1:2">
      <c r="A137">
        <v>136</v>
      </c>
      <c r="B137">
        <v>497.2</v>
      </c>
    </row>
    <row r="138" spans="1:2">
      <c r="A138">
        <v>137</v>
      </c>
      <c r="B138">
        <v>456.6</v>
      </c>
    </row>
    <row r="139" spans="1:2">
      <c r="A139">
        <v>138</v>
      </c>
      <c r="B139">
        <v>26.1</v>
      </c>
    </row>
    <row r="140" spans="1:2">
      <c r="A140">
        <v>139</v>
      </c>
      <c r="B140">
        <v>5.7</v>
      </c>
    </row>
    <row r="141" spans="1:2">
      <c r="A141">
        <v>140</v>
      </c>
      <c r="B141">
        <v>53</v>
      </c>
    </row>
    <row r="142" spans="1:2">
      <c r="A142">
        <v>141</v>
      </c>
      <c r="B142">
        <v>71.7</v>
      </c>
    </row>
    <row r="143" spans="1:2">
      <c r="A143">
        <v>142</v>
      </c>
      <c r="B143">
        <v>39</v>
      </c>
    </row>
    <row r="144" spans="1:2">
      <c r="A144">
        <v>143</v>
      </c>
      <c r="B144">
        <v>91.9</v>
      </c>
    </row>
    <row r="145" spans="1:2">
      <c r="A145">
        <v>144</v>
      </c>
      <c r="B145">
        <v>25.2</v>
      </c>
    </row>
    <row r="146" spans="1:2">
      <c r="A146">
        <v>145</v>
      </c>
      <c r="B146">
        <v>46.9</v>
      </c>
    </row>
    <row r="147" spans="1:2">
      <c r="A147">
        <v>146</v>
      </c>
      <c r="B147">
        <v>58.8</v>
      </c>
    </row>
    <row r="148" spans="1:2">
      <c r="A148">
        <v>147</v>
      </c>
      <c r="B148">
        <v>26.4</v>
      </c>
    </row>
    <row r="149" spans="1:2">
      <c r="A149">
        <v>148</v>
      </c>
      <c r="B149">
        <v>80.2</v>
      </c>
    </row>
    <row r="150" spans="1:2">
      <c r="A150">
        <v>149</v>
      </c>
      <c r="B150">
        <v>105.2</v>
      </c>
    </row>
    <row r="151" spans="1:2">
      <c r="A151">
        <v>150</v>
      </c>
      <c r="B151">
        <v>110.1</v>
      </c>
    </row>
    <row r="152" spans="1:2">
      <c r="A152">
        <v>151</v>
      </c>
      <c r="B152">
        <v>24.2</v>
      </c>
    </row>
    <row r="153" spans="1:2">
      <c r="A153">
        <v>152</v>
      </c>
      <c r="B153">
        <v>40.1</v>
      </c>
    </row>
    <row r="154" spans="1:2">
      <c r="A154">
        <v>153</v>
      </c>
      <c r="B154">
        <v>2</v>
      </c>
    </row>
    <row r="155" spans="1:2">
      <c r="A155">
        <v>154</v>
      </c>
      <c r="B155">
        <v>36.9</v>
      </c>
    </row>
    <row r="156" spans="1:2">
      <c r="A156">
        <v>155</v>
      </c>
      <c r="B156">
        <v>111.5</v>
      </c>
    </row>
    <row r="157" spans="1:2">
      <c r="A157">
        <v>156</v>
      </c>
      <c r="B157">
        <v>141</v>
      </c>
    </row>
    <row r="158" spans="1:2">
      <c r="A158">
        <v>157</v>
      </c>
      <c r="B158">
        <v>42.2</v>
      </c>
    </row>
    <row r="159" spans="1:2">
      <c r="A159">
        <v>158</v>
      </c>
      <c r="B159">
        <v>5</v>
      </c>
    </row>
    <row r="160" spans="1:2">
      <c r="A160">
        <v>159</v>
      </c>
      <c r="B160">
        <v>158.80000000000001</v>
      </c>
    </row>
    <row r="161" spans="1:2">
      <c r="A161">
        <v>160</v>
      </c>
      <c r="B161">
        <v>17.2</v>
      </c>
    </row>
    <row r="162" spans="1:2">
      <c r="A162">
        <v>161</v>
      </c>
      <c r="B162">
        <v>5.7</v>
      </c>
    </row>
    <row r="163" spans="1:2">
      <c r="A163">
        <v>162</v>
      </c>
      <c r="B163">
        <v>43.9</v>
      </c>
    </row>
    <row r="164" spans="1:2">
      <c r="A164">
        <v>163</v>
      </c>
      <c r="B164">
        <v>279.8</v>
      </c>
    </row>
    <row r="165" spans="1:2">
      <c r="A165">
        <v>164</v>
      </c>
      <c r="B165">
        <v>149.5</v>
      </c>
    </row>
    <row r="166" spans="1:2">
      <c r="A166">
        <v>165</v>
      </c>
      <c r="B166">
        <v>15.8</v>
      </c>
    </row>
    <row r="167" spans="1:2">
      <c r="A167">
        <v>166</v>
      </c>
      <c r="B167">
        <v>77.900000000000006</v>
      </c>
    </row>
    <row r="168" spans="1:2">
      <c r="A168">
        <v>167</v>
      </c>
      <c r="B168">
        <v>143.6</v>
      </c>
    </row>
    <row r="169" spans="1:2">
      <c r="A169">
        <v>168</v>
      </c>
      <c r="B169">
        <v>40.6</v>
      </c>
    </row>
    <row r="170" spans="1:2">
      <c r="A170">
        <v>169</v>
      </c>
      <c r="B170">
        <v>86</v>
      </c>
    </row>
    <row r="171" spans="1:2">
      <c r="A171">
        <v>170</v>
      </c>
      <c r="B171">
        <v>131.30000000000001</v>
      </c>
    </row>
    <row r="172" spans="1:2">
      <c r="A172">
        <v>171</v>
      </c>
      <c r="B172">
        <v>2.9</v>
      </c>
    </row>
    <row r="173" spans="1:2">
      <c r="A173">
        <v>172</v>
      </c>
      <c r="B173">
        <v>90.8</v>
      </c>
    </row>
    <row r="174" spans="1:2">
      <c r="A174">
        <v>173</v>
      </c>
      <c r="B174">
        <v>705</v>
      </c>
    </row>
    <row r="175" spans="1:2">
      <c r="A175">
        <v>174</v>
      </c>
      <c r="B175">
        <v>12.9</v>
      </c>
    </row>
    <row r="176" spans="1:2">
      <c r="A176">
        <v>175</v>
      </c>
      <c r="B176">
        <v>27</v>
      </c>
    </row>
    <row r="177" spans="1:2">
      <c r="A177">
        <v>176</v>
      </c>
      <c r="B177">
        <v>371</v>
      </c>
    </row>
    <row r="178" spans="1:2">
      <c r="A178">
        <v>177</v>
      </c>
      <c r="B178">
        <v>17</v>
      </c>
    </row>
    <row r="179" spans="1:2">
      <c r="A179">
        <v>178</v>
      </c>
      <c r="B179">
        <v>118.5</v>
      </c>
    </row>
    <row r="180" spans="1:2">
      <c r="A180">
        <v>179</v>
      </c>
      <c r="B180">
        <v>66.099999999999994</v>
      </c>
    </row>
    <row r="181" spans="1:2">
      <c r="A181">
        <v>180</v>
      </c>
      <c r="B181">
        <v>1.5</v>
      </c>
    </row>
    <row r="182" spans="1:2">
      <c r="A182">
        <v>181</v>
      </c>
      <c r="B182">
        <v>11.4</v>
      </c>
    </row>
    <row r="183" spans="1:2">
      <c r="A183">
        <v>182</v>
      </c>
      <c r="B183">
        <v>19.7</v>
      </c>
    </row>
    <row r="184" spans="1:2">
      <c r="A184">
        <v>183</v>
      </c>
      <c r="B184">
        <v>101.4</v>
      </c>
    </row>
    <row r="185" spans="1:2">
      <c r="A185">
        <v>184</v>
      </c>
      <c r="B185">
        <v>1262.9000000000001</v>
      </c>
    </row>
    <row r="186" spans="1:2">
      <c r="A186">
        <v>185</v>
      </c>
      <c r="B186">
        <v>235.6</v>
      </c>
    </row>
    <row r="187" spans="1:2">
      <c r="A187">
        <v>186</v>
      </c>
      <c r="B187">
        <v>6.7</v>
      </c>
    </row>
    <row r="188" spans="1:2">
      <c r="A188">
        <v>187</v>
      </c>
      <c r="B188">
        <v>61.4</v>
      </c>
    </row>
    <row r="189" spans="1:2">
      <c r="A189">
        <v>188</v>
      </c>
      <c r="B189">
        <v>26.8</v>
      </c>
    </row>
    <row r="190" spans="1:2">
      <c r="A190">
        <v>189</v>
      </c>
      <c r="B190">
        <v>3.9</v>
      </c>
    </row>
    <row r="191" spans="1:2">
      <c r="A191">
        <v>190</v>
      </c>
      <c r="B191">
        <v>7.7</v>
      </c>
    </row>
    <row r="192" spans="1:2">
      <c r="A192">
        <v>191</v>
      </c>
      <c r="B192">
        <v>66.2</v>
      </c>
    </row>
    <row r="193" spans="1:2">
      <c r="A193">
        <v>192</v>
      </c>
      <c r="B193">
        <v>202.9</v>
      </c>
    </row>
    <row r="194" spans="1:2">
      <c r="A194">
        <v>193</v>
      </c>
      <c r="B194">
        <v>143.6</v>
      </c>
    </row>
    <row r="195" spans="1:2">
      <c r="A195">
        <v>194</v>
      </c>
      <c r="B195">
        <v>250.5</v>
      </c>
    </row>
    <row r="196" spans="1:2">
      <c r="A196">
        <v>195</v>
      </c>
      <c r="B196">
        <v>113.5</v>
      </c>
    </row>
    <row r="197" spans="1:2">
      <c r="A197">
        <v>196</v>
      </c>
      <c r="B197">
        <v>121.4</v>
      </c>
    </row>
    <row r="198" spans="1:2">
      <c r="A198">
        <v>197</v>
      </c>
      <c r="B198">
        <v>19.100000000000001</v>
      </c>
    </row>
    <row r="199" spans="1:2">
      <c r="A199">
        <v>198</v>
      </c>
      <c r="B199">
        <v>101.1</v>
      </c>
    </row>
    <row r="200" spans="1:2">
      <c r="A200">
        <v>199</v>
      </c>
      <c r="B200">
        <v>134.9</v>
      </c>
    </row>
    <row r="201" spans="1:2">
      <c r="A201">
        <v>200</v>
      </c>
      <c r="B201">
        <v>36.700000000000003</v>
      </c>
    </row>
    <row r="202" spans="1:2">
      <c r="A202">
        <v>201</v>
      </c>
      <c r="B202">
        <v>73.8</v>
      </c>
    </row>
    <row r="203" spans="1:2">
      <c r="A203">
        <v>202</v>
      </c>
      <c r="B203">
        <v>21.3</v>
      </c>
    </row>
    <row r="204" spans="1:2">
      <c r="A204">
        <v>203</v>
      </c>
      <c r="B204">
        <v>103.4</v>
      </c>
    </row>
    <row r="205" spans="1:2">
      <c r="A205">
        <v>204</v>
      </c>
      <c r="B205">
        <v>32</v>
      </c>
    </row>
    <row r="206" spans="1:2">
      <c r="A206">
        <v>205</v>
      </c>
      <c r="B206">
        <v>17.3</v>
      </c>
    </row>
    <row r="207" spans="1:2">
      <c r="A207">
        <v>206</v>
      </c>
      <c r="B207">
        <v>7.8</v>
      </c>
    </row>
    <row r="208" spans="1:2">
      <c r="A208">
        <v>207</v>
      </c>
      <c r="B208">
        <v>21.8</v>
      </c>
    </row>
    <row r="209" spans="1:2">
      <c r="A209">
        <v>208</v>
      </c>
      <c r="B209">
        <v>95</v>
      </c>
    </row>
    <row r="210" spans="1:2">
      <c r="A210">
        <v>209</v>
      </c>
      <c r="B210">
        <v>33.299999999999997</v>
      </c>
    </row>
    <row r="211" spans="1:2">
      <c r="A211">
        <v>210</v>
      </c>
      <c r="B211">
        <v>109.6</v>
      </c>
    </row>
    <row r="212" spans="1:2">
      <c r="A212">
        <v>211</v>
      </c>
      <c r="B212">
        <v>119</v>
      </c>
    </row>
    <row r="213" spans="1:2">
      <c r="A213">
        <v>212</v>
      </c>
      <c r="B213">
        <v>49</v>
      </c>
    </row>
    <row r="214" spans="1:2">
      <c r="A214">
        <v>213</v>
      </c>
      <c r="B214">
        <v>7.5</v>
      </c>
    </row>
    <row r="215" spans="1:2">
      <c r="A215">
        <v>214</v>
      </c>
      <c r="B215">
        <v>21.5</v>
      </c>
    </row>
    <row r="216" spans="1:2">
      <c r="A216">
        <v>215</v>
      </c>
      <c r="B216">
        <v>157.69999999999999</v>
      </c>
    </row>
    <row r="217" spans="1:2">
      <c r="A217">
        <v>216</v>
      </c>
      <c r="B217">
        <v>25.9</v>
      </c>
    </row>
    <row r="218" spans="1:2">
      <c r="A218">
        <v>217</v>
      </c>
      <c r="B218">
        <v>101</v>
      </c>
    </row>
    <row r="219" spans="1:2">
      <c r="A219">
        <v>218</v>
      </c>
      <c r="B219">
        <v>44.2</v>
      </c>
    </row>
    <row r="220" spans="1:2">
      <c r="A220">
        <v>219</v>
      </c>
      <c r="B220">
        <v>58.3</v>
      </c>
    </row>
    <row r="221" spans="1:2">
      <c r="A221">
        <v>220</v>
      </c>
      <c r="B221">
        <v>5.3</v>
      </c>
    </row>
    <row r="222" spans="1:2">
      <c r="A222">
        <v>221</v>
      </c>
      <c r="B222">
        <v>22</v>
      </c>
    </row>
    <row r="223" spans="1:2">
      <c r="A223">
        <v>222</v>
      </c>
      <c r="B223">
        <v>51</v>
      </c>
    </row>
    <row r="224" spans="1:2">
      <c r="A224">
        <v>223</v>
      </c>
      <c r="B224">
        <v>1.1000000000000001</v>
      </c>
    </row>
    <row r="225" spans="1:2">
      <c r="A225">
        <v>224</v>
      </c>
      <c r="B225">
        <v>98.7</v>
      </c>
    </row>
    <row r="226" spans="1:2">
      <c r="A226">
        <v>225</v>
      </c>
      <c r="B226">
        <v>84.5</v>
      </c>
    </row>
    <row r="227" spans="1:2">
      <c r="A227">
        <v>226</v>
      </c>
      <c r="B227">
        <v>8.8000000000000007</v>
      </c>
    </row>
    <row r="228" spans="1:2">
      <c r="A228">
        <v>227</v>
      </c>
      <c r="B228">
        <v>93.3</v>
      </c>
    </row>
    <row r="229" spans="1:2">
      <c r="A229">
        <v>228</v>
      </c>
      <c r="B229">
        <v>43.2</v>
      </c>
    </row>
    <row r="230" spans="1:2">
      <c r="A230">
        <v>229</v>
      </c>
      <c r="B230">
        <v>26.3</v>
      </c>
    </row>
    <row r="231" spans="1:2">
      <c r="A231">
        <v>230</v>
      </c>
      <c r="B231">
        <v>18.899999999999999</v>
      </c>
    </row>
    <row r="232" spans="1:2">
      <c r="A232">
        <v>231</v>
      </c>
      <c r="B232">
        <v>62</v>
      </c>
    </row>
    <row r="233" spans="1:2">
      <c r="A233">
        <v>232</v>
      </c>
      <c r="B233">
        <v>20.8</v>
      </c>
    </row>
    <row r="234" spans="1:2">
      <c r="A234">
        <v>233</v>
      </c>
      <c r="B234">
        <v>2.5</v>
      </c>
    </row>
    <row r="235" spans="1:2">
      <c r="A235">
        <v>234</v>
      </c>
      <c r="B235">
        <v>276.2</v>
      </c>
    </row>
    <row r="236" spans="1:2">
      <c r="A236">
        <v>235</v>
      </c>
      <c r="B236">
        <v>12.5</v>
      </c>
    </row>
    <row r="237" spans="1:2">
      <c r="A237">
        <v>236</v>
      </c>
      <c r="B237">
        <v>47.6</v>
      </c>
    </row>
    <row r="238" spans="1:2">
      <c r="A238">
        <v>237</v>
      </c>
      <c r="B238">
        <v>1008.2</v>
      </c>
    </row>
    <row r="239" spans="1:2">
      <c r="A239">
        <v>238</v>
      </c>
      <c r="B239">
        <v>20.7</v>
      </c>
    </row>
    <row r="240" spans="1:2">
      <c r="A240">
        <v>239</v>
      </c>
      <c r="B240">
        <v>63.7</v>
      </c>
    </row>
    <row r="241" spans="1:2">
      <c r="A241">
        <v>240</v>
      </c>
      <c r="B241">
        <v>67.8</v>
      </c>
    </row>
    <row r="242" spans="1:2">
      <c r="A242">
        <v>241</v>
      </c>
      <c r="B242">
        <v>38.700000000000003</v>
      </c>
    </row>
    <row r="243" spans="1:2">
      <c r="A243">
        <v>242</v>
      </c>
      <c r="B243">
        <v>46.6</v>
      </c>
    </row>
    <row r="244" spans="1:2">
      <c r="A244">
        <v>243</v>
      </c>
      <c r="B244">
        <v>56.5</v>
      </c>
    </row>
    <row r="245" spans="1:2">
      <c r="A245">
        <v>244</v>
      </c>
      <c r="B245">
        <v>3.5</v>
      </c>
    </row>
    <row r="246" spans="1:2">
      <c r="A246">
        <v>245</v>
      </c>
      <c r="B246">
        <v>60</v>
      </c>
    </row>
    <row r="247" spans="1:2">
      <c r="A247">
        <v>246</v>
      </c>
      <c r="B247">
        <v>9.4</v>
      </c>
    </row>
    <row r="248" spans="1:2">
      <c r="A248">
        <v>247</v>
      </c>
      <c r="B248">
        <v>57.4</v>
      </c>
    </row>
    <row r="249" spans="1:2">
      <c r="A249">
        <v>248</v>
      </c>
      <c r="B249">
        <v>109.4</v>
      </c>
    </row>
    <row r="250" spans="1:2">
      <c r="A250">
        <v>249</v>
      </c>
      <c r="B250">
        <v>6.6</v>
      </c>
    </row>
    <row r="251" spans="1:2">
      <c r="A251">
        <v>250</v>
      </c>
      <c r="B251">
        <v>31.4</v>
      </c>
    </row>
    <row r="252" spans="1:2">
      <c r="A252">
        <v>251</v>
      </c>
      <c r="B252">
        <v>23.8</v>
      </c>
    </row>
    <row r="253" spans="1:2">
      <c r="A253">
        <v>252</v>
      </c>
      <c r="B253">
        <v>72.7</v>
      </c>
    </row>
    <row r="254" spans="1:2">
      <c r="A254">
        <v>253</v>
      </c>
      <c r="B254">
        <v>15.4</v>
      </c>
    </row>
    <row r="255" spans="1:2">
      <c r="A255">
        <v>254</v>
      </c>
      <c r="B255">
        <v>4.9000000000000004</v>
      </c>
    </row>
    <row r="256" spans="1:2">
      <c r="A256">
        <v>255</v>
      </c>
      <c r="B256">
        <v>24.6</v>
      </c>
    </row>
    <row r="257" spans="1:2">
      <c r="A257">
        <v>256</v>
      </c>
      <c r="B257">
        <v>302.3</v>
      </c>
    </row>
    <row r="258" spans="1:2">
      <c r="A258">
        <v>257</v>
      </c>
      <c r="B258">
        <v>788.8</v>
      </c>
    </row>
    <row r="259" spans="1:2">
      <c r="A259">
        <v>258</v>
      </c>
      <c r="B259">
        <v>140.4</v>
      </c>
    </row>
    <row r="260" spans="1:2">
      <c r="A260">
        <v>259</v>
      </c>
      <c r="B260">
        <v>46.4</v>
      </c>
    </row>
    <row r="261" spans="1:2">
      <c r="A261">
        <v>260</v>
      </c>
      <c r="B261">
        <v>35.4</v>
      </c>
    </row>
    <row r="262" spans="1:2">
      <c r="A262">
        <v>261</v>
      </c>
      <c r="B262">
        <v>58.3</v>
      </c>
    </row>
    <row r="263" spans="1:2">
      <c r="A263">
        <v>262</v>
      </c>
      <c r="B263">
        <v>57.4</v>
      </c>
    </row>
    <row r="264" spans="1:2">
      <c r="A264">
        <v>263</v>
      </c>
      <c r="B264">
        <v>5.8</v>
      </c>
    </row>
    <row r="265" spans="1:2">
      <c r="A265">
        <v>264</v>
      </c>
      <c r="B265">
        <v>18.2</v>
      </c>
    </row>
    <row r="266" spans="1:2">
      <c r="A266">
        <v>265</v>
      </c>
      <c r="B266">
        <v>63.4</v>
      </c>
    </row>
    <row r="267" spans="1:2">
      <c r="A267">
        <v>266</v>
      </c>
      <c r="B267">
        <v>132.4</v>
      </c>
    </row>
    <row r="268" spans="1:2">
      <c r="A268">
        <v>267</v>
      </c>
      <c r="B268">
        <v>86</v>
      </c>
    </row>
    <row r="269" spans="1:2">
      <c r="A269">
        <v>268</v>
      </c>
      <c r="B269">
        <v>21.2</v>
      </c>
    </row>
    <row r="270" spans="1:2">
      <c r="A270">
        <v>269</v>
      </c>
      <c r="B270">
        <v>10.4</v>
      </c>
    </row>
    <row r="271" spans="1:2">
      <c r="A271">
        <v>270</v>
      </c>
      <c r="B271">
        <v>143.69999999999999</v>
      </c>
    </row>
    <row r="272" spans="1:2">
      <c r="A272">
        <v>271</v>
      </c>
      <c r="B272">
        <v>131.19999999999999</v>
      </c>
    </row>
    <row r="273" spans="1:2">
      <c r="A273">
        <v>272</v>
      </c>
      <c r="B273">
        <v>0.5</v>
      </c>
    </row>
    <row r="274" spans="1:2">
      <c r="A274">
        <v>273</v>
      </c>
      <c r="B274">
        <v>77.3</v>
      </c>
    </row>
    <row r="275" spans="1:2">
      <c r="A275">
        <v>274</v>
      </c>
      <c r="B275">
        <v>84.5</v>
      </c>
    </row>
    <row r="276" spans="1:2">
      <c r="A276">
        <v>275</v>
      </c>
      <c r="B276">
        <v>44.2</v>
      </c>
    </row>
    <row r="277" spans="1:2">
      <c r="A277">
        <v>276</v>
      </c>
      <c r="B277">
        <v>131.80000000000001</v>
      </c>
    </row>
    <row r="278" spans="1:2">
      <c r="A278">
        <v>277</v>
      </c>
      <c r="B278">
        <v>30.1</v>
      </c>
    </row>
    <row r="279" spans="1:2">
      <c r="A279">
        <v>278</v>
      </c>
      <c r="B279">
        <v>7.8</v>
      </c>
    </row>
    <row r="280" spans="1:2">
      <c r="A280">
        <v>279</v>
      </c>
      <c r="B280">
        <v>1.4</v>
      </c>
    </row>
    <row r="281" spans="1:2">
      <c r="A281">
        <v>280</v>
      </c>
      <c r="B281">
        <v>37.5</v>
      </c>
    </row>
    <row r="282" spans="1:2">
      <c r="A282">
        <v>281</v>
      </c>
      <c r="B282">
        <v>211.3</v>
      </c>
    </row>
    <row r="283" spans="1:2">
      <c r="A283">
        <v>282</v>
      </c>
      <c r="B283">
        <v>89.9</v>
      </c>
    </row>
    <row r="284" spans="1:2">
      <c r="A284">
        <v>283</v>
      </c>
      <c r="B284">
        <v>33.799999999999997</v>
      </c>
    </row>
    <row r="285" spans="1:2">
      <c r="A285">
        <v>284</v>
      </c>
      <c r="B285">
        <v>99.1</v>
      </c>
    </row>
    <row r="286" spans="1:2">
      <c r="A286">
        <v>285</v>
      </c>
      <c r="B286">
        <v>46.3</v>
      </c>
    </row>
    <row r="287" spans="1:2">
      <c r="A287">
        <v>286</v>
      </c>
      <c r="B287">
        <v>28</v>
      </c>
    </row>
    <row r="288" spans="1:2">
      <c r="A288">
        <v>287</v>
      </c>
      <c r="B288">
        <v>50.9</v>
      </c>
    </row>
    <row r="289" spans="1:2">
      <c r="A289">
        <v>288</v>
      </c>
      <c r="B289">
        <v>8.3000000000000007</v>
      </c>
    </row>
    <row r="290" spans="1:2">
      <c r="A290">
        <v>289</v>
      </c>
      <c r="B290">
        <v>72</v>
      </c>
    </row>
    <row r="291" spans="1:2">
      <c r="A291">
        <v>290</v>
      </c>
      <c r="B291">
        <v>5.7</v>
      </c>
    </row>
    <row r="292" spans="1:2">
      <c r="A292">
        <v>291</v>
      </c>
      <c r="B292">
        <v>243.9</v>
      </c>
    </row>
    <row r="293" spans="1:2">
      <c r="A293">
        <v>292</v>
      </c>
      <c r="B293">
        <v>35.6</v>
      </c>
    </row>
    <row r="294" spans="1:2">
      <c r="A294">
        <v>293</v>
      </c>
      <c r="B294">
        <v>112</v>
      </c>
    </row>
    <row r="295" spans="1:2">
      <c r="A295">
        <v>294</v>
      </c>
      <c r="B295">
        <v>25.3</v>
      </c>
    </row>
    <row r="296" spans="1:2">
      <c r="A296">
        <v>295</v>
      </c>
      <c r="B296">
        <v>53.4</v>
      </c>
    </row>
    <row r="297" spans="1:2">
      <c r="A297">
        <v>296</v>
      </c>
      <c r="B297">
        <v>44.8</v>
      </c>
    </row>
    <row r="298" spans="1:2">
      <c r="A298">
        <v>297</v>
      </c>
      <c r="B298">
        <v>293.7</v>
      </c>
    </row>
    <row r="299" spans="1:2">
      <c r="A299">
        <v>298</v>
      </c>
      <c r="B299">
        <v>39.200000000000003</v>
      </c>
    </row>
    <row r="300" spans="1:2">
      <c r="A300">
        <v>299</v>
      </c>
      <c r="B300">
        <v>72.7</v>
      </c>
    </row>
    <row r="301" spans="1:2">
      <c r="A301">
        <v>300</v>
      </c>
      <c r="B301">
        <v>102.1</v>
      </c>
    </row>
    <row r="302" spans="1:2">
      <c r="A302">
        <v>301</v>
      </c>
      <c r="B302">
        <v>57.9</v>
      </c>
    </row>
    <row r="303" spans="1:2">
      <c r="A303">
        <v>302</v>
      </c>
      <c r="B303">
        <v>39.1</v>
      </c>
    </row>
    <row r="304" spans="1:2">
      <c r="A304">
        <v>303</v>
      </c>
      <c r="B304">
        <v>71.599999999999994</v>
      </c>
    </row>
    <row r="305" spans="1:2">
      <c r="A305">
        <v>304</v>
      </c>
      <c r="B305">
        <v>58.7</v>
      </c>
    </row>
    <row r="306" spans="1:2">
      <c r="A306">
        <v>305</v>
      </c>
      <c r="B306">
        <v>515.9</v>
      </c>
    </row>
    <row r="307" spans="1:2">
      <c r="A307">
        <v>306</v>
      </c>
      <c r="B307">
        <v>33.299999999999997</v>
      </c>
    </row>
    <row r="308" spans="1:2">
      <c r="A308">
        <v>307</v>
      </c>
      <c r="B308">
        <v>164.5</v>
      </c>
    </row>
    <row r="309" spans="1:2">
      <c r="A309">
        <v>308</v>
      </c>
      <c r="B309">
        <v>10.3</v>
      </c>
    </row>
    <row r="310" spans="1:2">
      <c r="A310">
        <v>309</v>
      </c>
      <c r="B310">
        <v>93.4</v>
      </c>
    </row>
    <row r="311" spans="1:2">
      <c r="A311">
        <v>310</v>
      </c>
      <c r="B311">
        <v>17.600000000000001</v>
      </c>
    </row>
    <row r="312" spans="1:2">
      <c r="A312">
        <v>311</v>
      </c>
      <c r="B312">
        <v>27.4</v>
      </c>
    </row>
    <row r="313" spans="1:2">
      <c r="A313">
        <v>312</v>
      </c>
      <c r="B313">
        <v>12</v>
      </c>
    </row>
    <row r="314" spans="1:2">
      <c r="A314">
        <v>313</v>
      </c>
      <c r="B314">
        <v>188.2</v>
      </c>
    </row>
    <row r="315" spans="1:2">
      <c r="A315">
        <v>314</v>
      </c>
      <c r="B315">
        <v>68</v>
      </c>
    </row>
    <row r="316" spans="1:2">
      <c r="A316">
        <v>315</v>
      </c>
      <c r="B316">
        <v>63.9</v>
      </c>
    </row>
    <row r="317" spans="1:2">
      <c r="A317">
        <v>316</v>
      </c>
      <c r="B317">
        <v>21.8</v>
      </c>
    </row>
    <row r="318" spans="1:2">
      <c r="A318">
        <v>317</v>
      </c>
      <c r="B318">
        <v>103.1</v>
      </c>
    </row>
    <row r="319" spans="1:2">
      <c r="A319">
        <v>318</v>
      </c>
      <c r="B319">
        <v>32.299999999999997</v>
      </c>
    </row>
    <row r="320" spans="1:2">
      <c r="A320">
        <v>319</v>
      </c>
      <c r="B320">
        <v>5.8</v>
      </c>
    </row>
    <row r="321" spans="1:2">
      <c r="A321">
        <v>320</v>
      </c>
      <c r="B321">
        <v>38.1</v>
      </c>
    </row>
    <row r="322" spans="1:2">
      <c r="A322">
        <v>321</v>
      </c>
      <c r="B322">
        <v>14.7</v>
      </c>
    </row>
    <row r="323" spans="1:2">
      <c r="A323">
        <v>322</v>
      </c>
      <c r="B323">
        <v>19.100000000000001</v>
      </c>
    </row>
    <row r="324" spans="1:2">
      <c r="A324">
        <v>323</v>
      </c>
      <c r="B324">
        <v>121.9</v>
      </c>
    </row>
    <row r="325" spans="1:2">
      <c r="A325">
        <v>324</v>
      </c>
      <c r="B325">
        <v>38.799999999999997</v>
      </c>
    </row>
    <row r="326" spans="1:2">
      <c r="A326">
        <v>325</v>
      </c>
      <c r="B326">
        <v>316.89999999999998</v>
      </c>
    </row>
    <row r="327" spans="1:2">
      <c r="A327">
        <v>326</v>
      </c>
      <c r="B327">
        <v>14.8</v>
      </c>
    </row>
    <row r="328" spans="1:2">
      <c r="A328">
        <v>327</v>
      </c>
      <c r="B328">
        <v>215.8</v>
      </c>
    </row>
    <row r="329" spans="1:2">
      <c r="A329">
        <v>328</v>
      </c>
      <c r="B329">
        <v>79.400000000000006</v>
      </c>
    </row>
    <row r="330" spans="1:2">
      <c r="A330">
        <v>329</v>
      </c>
      <c r="B330">
        <v>3.8</v>
      </c>
    </row>
    <row r="331" spans="1:2">
      <c r="A331">
        <v>330</v>
      </c>
      <c r="B331">
        <v>30.1</v>
      </c>
    </row>
    <row r="332" spans="1:2">
      <c r="A332">
        <v>331</v>
      </c>
      <c r="B332">
        <v>7.4</v>
      </c>
    </row>
    <row r="333" spans="1:2">
      <c r="A333">
        <v>332</v>
      </c>
      <c r="B333">
        <v>49</v>
      </c>
    </row>
    <row r="334" spans="1:2">
      <c r="A334">
        <v>333</v>
      </c>
      <c r="B334">
        <v>148.4</v>
      </c>
    </row>
    <row r="335" spans="1:2">
      <c r="A335">
        <v>334</v>
      </c>
      <c r="B335">
        <v>19.899999999999999</v>
      </c>
    </row>
    <row r="336" spans="1:2">
      <c r="A336">
        <v>335</v>
      </c>
      <c r="B336">
        <v>118.6</v>
      </c>
    </row>
    <row r="337" spans="1:2">
      <c r="A337">
        <v>336</v>
      </c>
      <c r="B337">
        <v>296.8</v>
      </c>
    </row>
    <row r="338" spans="1:2">
      <c r="A338">
        <v>337</v>
      </c>
      <c r="B338">
        <v>8.6</v>
      </c>
    </row>
    <row r="339" spans="1:2">
      <c r="A339">
        <v>338</v>
      </c>
      <c r="B339">
        <v>0.8</v>
      </c>
    </row>
    <row r="340" spans="1:2">
      <c r="A340">
        <v>339</v>
      </c>
      <c r="B340">
        <v>92.4</v>
      </c>
    </row>
    <row r="341" spans="1:2">
      <c r="A341">
        <v>340</v>
      </c>
      <c r="B341">
        <v>111.3</v>
      </c>
    </row>
    <row r="342" spans="1:2">
      <c r="A342">
        <v>341</v>
      </c>
      <c r="B342">
        <v>254.3</v>
      </c>
    </row>
    <row r="343" spans="1:2">
      <c r="A343">
        <v>342</v>
      </c>
      <c r="B343">
        <v>41</v>
      </c>
    </row>
    <row r="344" spans="1:2">
      <c r="A344">
        <v>343</v>
      </c>
      <c r="B344">
        <v>72.099999999999994</v>
      </c>
    </row>
    <row r="345" spans="1:2">
      <c r="A345">
        <v>344</v>
      </c>
      <c r="B345">
        <v>6.4</v>
      </c>
    </row>
    <row r="346" spans="1:2">
      <c r="A346">
        <v>345</v>
      </c>
      <c r="B346">
        <v>22.5</v>
      </c>
    </row>
    <row r="347" spans="1:2">
      <c r="A347">
        <v>346</v>
      </c>
      <c r="B347">
        <v>5.2</v>
      </c>
    </row>
    <row r="348" spans="1:2">
      <c r="A348">
        <v>347</v>
      </c>
      <c r="B348">
        <v>175.5</v>
      </c>
    </row>
    <row r="349" spans="1:2">
      <c r="A349">
        <v>348</v>
      </c>
      <c r="B349">
        <v>110.4</v>
      </c>
    </row>
    <row r="350" spans="1:2">
      <c r="A350">
        <v>349</v>
      </c>
      <c r="B350">
        <v>18.3</v>
      </c>
    </row>
    <row r="351" spans="1:2">
      <c r="A351">
        <v>350</v>
      </c>
      <c r="B351">
        <v>51.9</v>
      </c>
    </row>
    <row r="352" spans="1:2">
      <c r="A352">
        <v>351</v>
      </c>
      <c r="B352">
        <v>3.2</v>
      </c>
    </row>
    <row r="353" spans="1:2">
      <c r="A353">
        <v>352</v>
      </c>
      <c r="B353">
        <v>44.5</v>
      </c>
    </row>
    <row r="354" spans="1:2">
      <c r="A354">
        <v>353</v>
      </c>
      <c r="B354">
        <v>12.3</v>
      </c>
    </row>
    <row r="355" spans="1:2">
      <c r="A355">
        <v>354</v>
      </c>
      <c r="B355">
        <v>67.2</v>
      </c>
    </row>
    <row r="356" spans="1:2">
      <c r="A356">
        <v>355</v>
      </c>
      <c r="B356">
        <v>82.1</v>
      </c>
    </row>
    <row r="357" spans="1:2">
      <c r="A357">
        <v>356</v>
      </c>
      <c r="B357">
        <v>9.3000000000000007</v>
      </c>
    </row>
    <row r="358" spans="1:2">
      <c r="A358">
        <v>357</v>
      </c>
      <c r="B358">
        <v>11.8</v>
      </c>
    </row>
    <row r="359" spans="1:2">
      <c r="A359">
        <v>358</v>
      </c>
      <c r="B359">
        <v>106.2</v>
      </c>
    </row>
    <row r="360" spans="1:2">
      <c r="A360">
        <v>359</v>
      </c>
      <c r="B360">
        <v>23.9</v>
      </c>
    </row>
    <row r="361" spans="1:2">
      <c r="A361">
        <v>360</v>
      </c>
      <c r="B361">
        <v>5.4</v>
      </c>
    </row>
    <row r="362" spans="1:2">
      <c r="A362">
        <v>361</v>
      </c>
      <c r="B362">
        <v>179.1</v>
      </c>
    </row>
    <row r="363" spans="1:2">
      <c r="A363">
        <v>362</v>
      </c>
      <c r="B363">
        <v>207.4</v>
      </c>
    </row>
    <row r="364" spans="1:2">
      <c r="A364">
        <v>363</v>
      </c>
      <c r="B364">
        <v>26.6</v>
      </c>
    </row>
    <row r="365" spans="1:2">
      <c r="A365">
        <v>364</v>
      </c>
      <c r="B365">
        <v>81</v>
      </c>
    </row>
    <row r="366" spans="1:2">
      <c r="A366">
        <v>365</v>
      </c>
      <c r="B366">
        <v>42.1</v>
      </c>
    </row>
    <row r="367" spans="1:2">
      <c r="A367">
        <v>366</v>
      </c>
      <c r="B367">
        <v>53.1</v>
      </c>
    </row>
    <row r="368" spans="1:2">
      <c r="A368">
        <v>367</v>
      </c>
      <c r="B368">
        <v>26.1</v>
      </c>
    </row>
    <row r="369" spans="1:2">
      <c r="A369">
        <v>368</v>
      </c>
      <c r="B369">
        <v>52.5</v>
      </c>
    </row>
    <row r="370" spans="1:2">
      <c r="A370">
        <v>369</v>
      </c>
      <c r="B370">
        <v>563.5</v>
      </c>
    </row>
    <row r="371" spans="1:2">
      <c r="A371">
        <v>370</v>
      </c>
      <c r="B371">
        <v>95.8</v>
      </c>
    </row>
    <row r="372" spans="1:2">
      <c r="A372">
        <v>371</v>
      </c>
      <c r="B372">
        <v>56</v>
      </c>
    </row>
    <row r="373" spans="1:2">
      <c r="A373">
        <v>372</v>
      </c>
      <c r="B373">
        <v>117.9</v>
      </c>
    </row>
    <row r="374" spans="1:2">
      <c r="A374">
        <v>373</v>
      </c>
      <c r="B374">
        <v>11.3</v>
      </c>
    </row>
    <row r="375" spans="1:2">
      <c r="A375">
        <v>374</v>
      </c>
      <c r="B375">
        <v>8.6999999999999993</v>
      </c>
    </row>
    <row r="376" spans="1:2">
      <c r="A376">
        <v>375</v>
      </c>
      <c r="B376">
        <v>120.6</v>
      </c>
    </row>
    <row r="377" spans="1:2">
      <c r="A377">
        <v>376</v>
      </c>
      <c r="B377">
        <v>58.6</v>
      </c>
    </row>
    <row r="378" spans="1:2">
      <c r="A378">
        <v>377</v>
      </c>
      <c r="B378">
        <v>3.7</v>
      </c>
    </row>
    <row r="379" spans="1:2">
      <c r="A379">
        <v>378</v>
      </c>
      <c r="B379">
        <v>254.9</v>
      </c>
    </row>
    <row r="380" spans="1:2">
      <c r="A380">
        <v>379</v>
      </c>
      <c r="B380">
        <v>155.80000000000001</v>
      </c>
    </row>
    <row r="381" spans="1:2">
      <c r="A381">
        <v>380</v>
      </c>
      <c r="B381">
        <v>36.799999999999997</v>
      </c>
    </row>
    <row r="382" spans="1:2">
      <c r="A382">
        <v>381</v>
      </c>
      <c r="B382">
        <v>45</v>
      </c>
    </row>
    <row r="383" spans="1:2">
      <c r="A383">
        <v>382</v>
      </c>
      <c r="B383">
        <v>192.8</v>
      </c>
    </row>
    <row r="384" spans="1:2">
      <c r="A384">
        <v>383</v>
      </c>
      <c r="B384">
        <v>17.600000000000001</v>
      </c>
    </row>
    <row r="385" spans="1:2">
      <c r="A385">
        <v>384</v>
      </c>
      <c r="B385">
        <v>62.3</v>
      </c>
    </row>
    <row r="386" spans="1:2">
      <c r="A386">
        <v>385</v>
      </c>
      <c r="B386">
        <v>65.400000000000006</v>
      </c>
    </row>
    <row r="387" spans="1:2">
      <c r="A387">
        <v>386</v>
      </c>
      <c r="B387">
        <v>1469.4</v>
      </c>
    </row>
    <row r="388" spans="1:2">
      <c r="A388">
        <v>387</v>
      </c>
      <c r="B388">
        <v>153.4</v>
      </c>
    </row>
    <row r="389" spans="1:2">
      <c r="A389">
        <v>388</v>
      </c>
      <c r="B389">
        <v>6.7</v>
      </c>
    </row>
    <row r="390" spans="1:2">
      <c r="A390">
        <v>389</v>
      </c>
      <c r="B390">
        <v>75.599999999999994</v>
      </c>
    </row>
    <row r="391" spans="1:2">
      <c r="A391">
        <v>390</v>
      </c>
      <c r="B391">
        <v>22.5</v>
      </c>
    </row>
    <row r="392" spans="1:2">
      <c r="A392">
        <v>391</v>
      </c>
      <c r="B392">
        <v>308.89999999999998</v>
      </c>
    </row>
    <row r="393" spans="1:2">
      <c r="A393">
        <v>392</v>
      </c>
      <c r="B393">
        <v>112</v>
      </c>
    </row>
    <row r="394" spans="1:2">
      <c r="A394">
        <v>393</v>
      </c>
      <c r="B394">
        <v>57.5</v>
      </c>
    </row>
    <row r="395" spans="1:2">
      <c r="A395">
        <v>394</v>
      </c>
      <c r="B395">
        <v>38.1</v>
      </c>
    </row>
    <row r="396" spans="1:2">
      <c r="A396">
        <v>395</v>
      </c>
      <c r="B396">
        <v>55.7</v>
      </c>
    </row>
    <row r="397" spans="1:2">
      <c r="A397">
        <v>396</v>
      </c>
      <c r="B397">
        <v>4.5999999999999996</v>
      </c>
    </row>
    <row r="398" spans="1:2">
      <c r="A398">
        <v>397</v>
      </c>
      <c r="B398">
        <v>9</v>
      </c>
    </row>
    <row r="399" spans="1:2">
      <c r="A399">
        <v>398</v>
      </c>
      <c r="B399">
        <v>375.2</v>
      </c>
    </row>
    <row r="400" spans="1:2">
      <c r="A400">
        <v>399</v>
      </c>
      <c r="B400">
        <v>131.6</v>
      </c>
    </row>
    <row r="401" spans="1:2">
      <c r="A401">
        <v>400</v>
      </c>
      <c r="B401">
        <v>164.1</v>
      </c>
    </row>
    <row r="402" spans="1:2">
      <c r="A402">
        <v>401</v>
      </c>
      <c r="B402">
        <v>97.2</v>
      </c>
    </row>
    <row r="403" spans="1:2">
      <c r="A403">
        <v>402</v>
      </c>
      <c r="B403">
        <v>130.69999999999999</v>
      </c>
    </row>
    <row r="404" spans="1:2">
      <c r="A404">
        <v>403</v>
      </c>
      <c r="B404">
        <v>3.4</v>
      </c>
    </row>
    <row r="405" spans="1:2">
      <c r="A405">
        <v>404</v>
      </c>
      <c r="B405">
        <v>119.4</v>
      </c>
    </row>
    <row r="406" spans="1:2">
      <c r="A406">
        <v>405</v>
      </c>
      <c r="B406">
        <v>192.4</v>
      </c>
    </row>
    <row r="407" spans="1:2">
      <c r="A407">
        <v>406</v>
      </c>
      <c r="B407">
        <v>21.1</v>
      </c>
    </row>
    <row r="408" spans="1:2">
      <c r="A408">
        <v>407</v>
      </c>
      <c r="B408">
        <v>153.80000000000001</v>
      </c>
    </row>
    <row r="409" spans="1:2">
      <c r="A409">
        <v>408</v>
      </c>
      <c r="B409">
        <v>48.9</v>
      </c>
    </row>
    <row r="410" spans="1:2">
      <c r="A410">
        <v>409</v>
      </c>
      <c r="B410">
        <v>80.8</v>
      </c>
    </row>
    <row r="411" spans="1:2">
      <c r="A411">
        <v>410</v>
      </c>
      <c r="B411">
        <v>7.9</v>
      </c>
    </row>
    <row r="412" spans="1:2">
      <c r="A412">
        <v>411</v>
      </c>
      <c r="B412">
        <v>356.2</v>
      </c>
    </row>
    <row r="413" spans="1:2">
      <c r="A413">
        <v>412</v>
      </c>
      <c r="B413">
        <v>34.700000000000003</v>
      </c>
    </row>
    <row r="414" spans="1:2">
      <c r="A414">
        <v>413</v>
      </c>
      <c r="B414">
        <v>7.4</v>
      </c>
    </row>
    <row r="415" spans="1:2">
      <c r="A415">
        <v>414</v>
      </c>
      <c r="B415">
        <v>57</v>
      </c>
    </row>
    <row r="416" spans="1:2">
      <c r="A416">
        <v>415</v>
      </c>
      <c r="B416">
        <v>93.2</v>
      </c>
    </row>
    <row r="417" spans="1:2">
      <c r="A417">
        <v>416</v>
      </c>
      <c r="B417">
        <v>18.399999999999999</v>
      </c>
    </row>
    <row r="418" spans="1:2">
      <c r="A418">
        <v>417</v>
      </c>
      <c r="B418">
        <v>61.2</v>
      </c>
    </row>
    <row r="419" spans="1:2">
      <c r="A419">
        <v>418</v>
      </c>
      <c r="B419">
        <v>7.3</v>
      </c>
    </row>
    <row r="420" spans="1:2">
      <c r="A420">
        <v>419</v>
      </c>
      <c r="B420">
        <v>35.299999999999997</v>
      </c>
    </row>
    <row r="421" spans="1:2">
      <c r="A421">
        <v>420</v>
      </c>
      <c r="B421">
        <v>157.30000000000001</v>
      </c>
    </row>
    <row r="422" spans="1:2">
      <c r="A422">
        <v>421</v>
      </c>
      <c r="B422">
        <v>20.3</v>
      </c>
    </row>
    <row r="423" spans="1:2">
      <c r="A423">
        <v>422</v>
      </c>
      <c r="B423">
        <v>186.1</v>
      </c>
    </row>
    <row r="424" spans="1:2">
      <c r="A424">
        <v>423</v>
      </c>
      <c r="B424">
        <v>6</v>
      </c>
    </row>
    <row r="425" spans="1:2">
      <c r="A425">
        <v>424</v>
      </c>
      <c r="B425">
        <v>126.7</v>
      </c>
    </row>
    <row r="426" spans="1:2">
      <c r="A426">
        <v>425</v>
      </c>
      <c r="B426">
        <v>104.9</v>
      </c>
    </row>
    <row r="427" spans="1:2">
      <c r="A427">
        <v>426</v>
      </c>
      <c r="B427">
        <v>2.5</v>
      </c>
    </row>
    <row r="428" spans="1:2">
      <c r="A428">
        <v>427</v>
      </c>
      <c r="B428">
        <v>59.1</v>
      </c>
    </row>
    <row r="429" spans="1:2">
      <c r="A429">
        <v>428</v>
      </c>
      <c r="B429">
        <v>27.2</v>
      </c>
    </row>
    <row r="430" spans="1:2">
      <c r="A430">
        <v>429</v>
      </c>
      <c r="B430">
        <v>67.7</v>
      </c>
    </row>
    <row r="431" spans="1:2">
      <c r="A431">
        <v>430</v>
      </c>
      <c r="B431">
        <v>14.3</v>
      </c>
    </row>
    <row r="432" spans="1:2">
      <c r="A432">
        <v>431</v>
      </c>
      <c r="B432">
        <v>289.89999999999998</v>
      </c>
    </row>
    <row r="433" spans="1:2">
      <c r="A433">
        <v>432</v>
      </c>
      <c r="B433">
        <v>320.3</v>
      </c>
    </row>
    <row r="434" spans="1:2">
      <c r="A434">
        <v>433</v>
      </c>
      <c r="B434">
        <v>180.1</v>
      </c>
    </row>
    <row r="435" spans="1:2">
      <c r="A435">
        <v>434</v>
      </c>
      <c r="B435">
        <v>5.8</v>
      </c>
    </row>
    <row r="436" spans="1:2">
      <c r="A436">
        <v>435</v>
      </c>
      <c r="B436">
        <v>82.4</v>
      </c>
    </row>
    <row r="437" spans="1:2">
      <c r="A437">
        <v>436</v>
      </c>
      <c r="B437">
        <v>76.599999999999994</v>
      </c>
    </row>
    <row r="438" spans="1:2">
      <c r="A438">
        <v>437</v>
      </c>
      <c r="B438">
        <v>55.9</v>
      </c>
    </row>
    <row r="439" spans="1:2">
      <c r="A439">
        <v>438</v>
      </c>
      <c r="B439">
        <v>50.6</v>
      </c>
    </row>
    <row r="440" spans="1:2">
      <c r="A440">
        <v>439</v>
      </c>
      <c r="B440">
        <v>71.099999999999994</v>
      </c>
    </row>
    <row r="441" spans="1:2">
      <c r="A441">
        <v>440</v>
      </c>
      <c r="B441">
        <v>30.7</v>
      </c>
    </row>
    <row r="442" spans="1:2">
      <c r="A442">
        <v>441</v>
      </c>
      <c r="B442">
        <v>30.3</v>
      </c>
    </row>
    <row r="443" spans="1:2">
      <c r="A443">
        <v>442</v>
      </c>
      <c r="B443">
        <v>101.1</v>
      </c>
    </row>
    <row r="444" spans="1:2">
      <c r="A444">
        <v>443</v>
      </c>
      <c r="B444">
        <v>5.2</v>
      </c>
    </row>
    <row r="445" spans="1:2">
      <c r="A445">
        <v>444</v>
      </c>
      <c r="B445">
        <v>43.4</v>
      </c>
    </row>
    <row r="446" spans="1:2">
      <c r="A446">
        <v>445</v>
      </c>
      <c r="B446">
        <v>107.9</v>
      </c>
    </row>
    <row r="447" spans="1:2">
      <c r="A447">
        <v>446</v>
      </c>
      <c r="B447">
        <v>84.5</v>
      </c>
    </row>
    <row r="448" spans="1:2">
      <c r="A448">
        <v>447</v>
      </c>
      <c r="B448">
        <v>52</v>
      </c>
    </row>
    <row r="449" spans="1:2">
      <c r="A449">
        <v>448</v>
      </c>
      <c r="B449">
        <v>579.29999999999995</v>
      </c>
    </row>
    <row r="450" spans="1:2">
      <c r="A450">
        <v>449</v>
      </c>
      <c r="B450">
        <v>138.6</v>
      </c>
    </row>
    <row r="451" spans="1:2">
      <c r="A451">
        <v>450</v>
      </c>
      <c r="B451">
        <v>1.5</v>
      </c>
    </row>
    <row r="452" spans="1:2">
      <c r="A452">
        <v>451</v>
      </c>
      <c r="B452">
        <v>130.19999999999999</v>
      </c>
    </row>
    <row r="453" spans="1:2">
      <c r="A453">
        <v>452</v>
      </c>
      <c r="B453">
        <v>44.5</v>
      </c>
    </row>
    <row r="454" spans="1:2">
      <c r="A454">
        <v>453</v>
      </c>
      <c r="B454">
        <v>44.9</v>
      </c>
    </row>
    <row r="455" spans="1:2">
      <c r="A455">
        <v>454</v>
      </c>
      <c r="B455">
        <v>42.5</v>
      </c>
    </row>
    <row r="456" spans="1:2">
      <c r="A456">
        <v>455</v>
      </c>
      <c r="B456">
        <v>35.5</v>
      </c>
    </row>
    <row r="457" spans="1:2">
      <c r="A457">
        <v>456</v>
      </c>
      <c r="B457">
        <v>197.2</v>
      </c>
    </row>
    <row r="458" spans="1:2">
      <c r="A458">
        <v>457</v>
      </c>
      <c r="B458">
        <v>102.5</v>
      </c>
    </row>
    <row r="459" spans="1:2">
      <c r="A459">
        <v>458</v>
      </c>
      <c r="B459">
        <v>39.6</v>
      </c>
    </row>
    <row r="460" spans="1:2">
      <c r="A460">
        <v>459</v>
      </c>
      <c r="B460">
        <v>34.799999999999997</v>
      </c>
    </row>
    <row r="461" spans="1:2">
      <c r="A461">
        <v>460</v>
      </c>
      <c r="B461">
        <v>265.10000000000002</v>
      </c>
    </row>
    <row r="462" spans="1:2">
      <c r="A462">
        <v>461</v>
      </c>
      <c r="B462">
        <v>140.69999999999999</v>
      </c>
    </row>
    <row r="463" spans="1:2">
      <c r="A463">
        <v>462</v>
      </c>
      <c r="B463">
        <v>19.8</v>
      </c>
    </row>
    <row r="464" spans="1:2">
      <c r="A464">
        <v>463</v>
      </c>
      <c r="B464">
        <v>1.2</v>
      </c>
    </row>
    <row r="465" spans="1:2">
      <c r="A465">
        <v>464</v>
      </c>
      <c r="B465">
        <v>192.1</v>
      </c>
    </row>
    <row r="466" spans="1:2">
      <c r="A466">
        <v>465</v>
      </c>
      <c r="B466">
        <v>29.5</v>
      </c>
    </row>
    <row r="467" spans="1:2">
      <c r="A467">
        <v>466</v>
      </c>
      <c r="B467">
        <v>6.8</v>
      </c>
    </row>
    <row r="468" spans="1:2">
      <c r="A468">
        <v>467</v>
      </c>
      <c r="B468">
        <v>38.200000000000003</v>
      </c>
    </row>
    <row r="469" spans="1:2">
      <c r="A469">
        <v>468</v>
      </c>
      <c r="B469">
        <v>270.10000000000002</v>
      </c>
    </row>
    <row r="470" spans="1:2">
      <c r="A470">
        <v>469</v>
      </c>
      <c r="B470">
        <v>313.7</v>
      </c>
    </row>
    <row r="471" spans="1:2">
      <c r="A471">
        <v>470</v>
      </c>
      <c r="B471">
        <v>56.6</v>
      </c>
    </row>
    <row r="472" spans="1:2">
      <c r="A472">
        <v>471</v>
      </c>
      <c r="B472">
        <v>48</v>
      </c>
    </row>
    <row r="473" spans="1:2">
      <c r="A473">
        <v>472</v>
      </c>
      <c r="B473">
        <v>11.1</v>
      </c>
    </row>
    <row r="474" spans="1:2">
      <c r="A474">
        <v>473</v>
      </c>
      <c r="B474">
        <v>95.2</v>
      </c>
    </row>
    <row r="475" spans="1:2">
      <c r="A475">
        <v>474</v>
      </c>
      <c r="B475">
        <v>96.6</v>
      </c>
    </row>
    <row r="476" spans="1:2">
      <c r="A476">
        <v>475</v>
      </c>
      <c r="B476">
        <v>94.9</v>
      </c>
    </row>
    <row r="477" spans="1:2">
      <c r="A477">
        <v>476</v>
      </c>
      <c r="B477">
        <v>48.8</v>
      </c>
    </row>
    <row r="478" spans="1:2">
      <c r="A478">
        <v>477</v>
      </c>
      <c r="B478">
        <v>236</v>
      </c>
    </row>
    <row r="479" spans="1:2">
      <c r="A479">
        <v>478</v>
      </c>
      <c r="B479">
        <v>72.599999999999994</v>
      </c>
    </row>
    <row r="480" spans="1:2">
      <c r="A480">
        <v>479</v>
      </c>
      <c r="B480">
        <v>14.3</v>
      </c>
    </row>
    <row r="481" spans="1:2">
      <c r="A481">
        <v>480</v>
      </c>
      <c r="B481">
        <v>119.2</v>
      </c>
    </row>
    <row r="482" spans="1:2">
      <c r="A482">
        <v>481</v>
      </c>
      <c r="B482">
        <v>11.3</v>
      </c>
    </row>
    <row r="483" spans="1:2">
      <c r="A483">
        <v>482</v>
      </c>
      <c r="B483">
        <v>33.5</v>
      </c>
    </row>
    <row r="484" spans="1:2">
      <c r="A484">
        <v>483</v>
      </c>
      <c r="B484">
        <v>6.1</v>
      </c>
    </row>
    <row r="485" spans="1:2">
      <c r="A485">
        <v>484</v>
      </c>
      <c r="B485">
        <v>20.8</v>
      </c>
    </row>
    <row r="486" spans="1:2">
      <c r="A486">
        <v>485</v>
      </c>
      <c r="B486">
        <v>10</v>
      </c>
    </row>
    <row r="487" spans="1:2">
      <c r="A487">
        <v>486</v>
      </c>
      <c r="B487">
        <v>141.19999999999999</v>
      </c>
    </row>
    <row r="488" spans="1:2">
      <c r="A488">
        <v>487</v>
      </c>
      <c r="B488">
        <v>719.6</v>
      </c>
    </row>
    <row r="489" spans="1:2">
      <c r="A489">
        <v>488</v>
      </c>
      <c r="B489">
        <v>10.4</v>
      </c>
    </row>
    <row r="490" spans="1:2">
      <c r="A490">
        <v>489</v>
      </c>
      <c r="B490">
        <v>49.9</v>
      </c>
    </row>
    <row r="491" spans="1:2">
      <c r="A491">
        <v>490</v>
      </c>
      <c r="B491">
        <v>76.5</v>
      </c>
    </row>
    <row r="492" spans="1:2">
      <c r="A492">
        <v>491</v>
      </c>
      <c r="B492">
        <v>3.4</v>
      </c>
    </row>
    <row r="493" spans="1:2">
      <c r="A493">
        <v>492</v>
      </c>
      <c r="B493">
        <v>165.1</v>
      </c>
    </row>
    <row r="494" spans="1:2">
      <c r="A494">
        <v>493</v>
      </c>
      <c r="B494">
        <v>381</v>
      </c>
    </row>
    <row r="495" spans="1:2">
      <c r="A495">
        <v>494</v>
      </c>
      <c r="B495">
        <v>76.599999999999994</v>
      </c>
    </row>
    <row r="496" spans="1:2">
      <c r="A496">
        <v>495</v>
      </c>
      <c r="B496">
        <v>26.2</v>
      </c>
    </row>
    <row r="497" spans="1:2">
      <c r="A497">
        <v>496</v>
      </c>
      <c r="B497">
        <v>160.80000000000001</v>
      </c>
    </row>
    <row r="498" spans="1:2">
      <c r="A498">
        <v>497</v>
      </c>
      <c r="B498">
        <v>155.30000000000001</v>
      </c>
    </row>
    <row r="499" spans="1:2">
      <c r="A499">
        <v>498</v>
      </c>
      <c r="B499">
        <v>99.2</v>
      </c>
    </row>
    <row r="500" spans="1:2">
      <c r="A500">
        <v>499</v>
      </c>
      <c r="B500">
        <v>13.2</v>
      </c>
    </row>
    <row r="501" spans="1:2">
      <c r="A501">
        <v>500</v>
      </c>
      <c r="B501">
        <v>189.2</v>
      </c>
    </row>
    <row r="502" spans="1:2">
      <c r="A502">
        <v>501</v>
      </c>
      <c r="B502">
        <v>263.5</v>
      </c>
    </row>
    <row r="503" spans="1:2">
      <c r="A503">
        <v>502</v>
      </c>
      <c r="B503">
        <v>188.7</v>
      </c>
    </row>
    <row r="504" spans="1:2">
      <c r="A504">
        <v>503</v>
      </c>
      <c r="B504">
        <v>153.30000000000001</v>
      </c>
    </row>
    <row r="505" spans="1:2">
      <c r="A505">
        <v>504</v>
      </c>
      <c r="B505">
        <v>8.6</v>
      </c>
    </row>
    <row r="506" spans="1:2">
      <c r="A506">
        <v>505</v>
      </c>
      <c r="B506">
        <v>180.4</v>
      </c>
    </row>
    <row r="507" spans="1:2">
      <c r="A507">
        <v>506</v>
      </c>
      <c r="B507">
        <v>1.7</v>
      </c>
    </row>
    <row r="508" spans="1:2">
      <c r="A508">
        <v>507</v>
      </c>
      <c r="B508">
        <v>13.2</v>
      </c>
    </row>
    <row r="509" spans="1:2">
      <c r="A509">
        <v>508</v>
      </c>
      <c r="B509">
        <v>159.4</v>
      </c>
    </row>
    <row r="510" spans="1:2">
      <c r="A510">
        <v>509</v>
      </c>
      <c r="B510">
        <v>123.7</v>
      </c>
    </row>
    <row r="511" spans="1:2">
      <c r="A511">
        <v>510</v>
      </c>
      <c r="B511">
        <v>22</v>
      </c>
    </row>
    <row r="512" spans="1:2">
      <c r="A512">
        <v>511</v>
      </c>
      <c r="B512">
        <v>164.9</v>
      </c>
    </row>
    <row r="513" spans="1:2">
      <c r="A513">
        <v>512</v>
      </c>
      <c r="B513">
        <v>19.100000000000001</v>
      </c>
    </row>
    <row r="514" spans="1:2">
      <c r="A514">
        <v>513</v>
      </c>
      <c r="B514">
        <v>49.8</v>
      </c>
    </row>
    <row r="515" spans="1:2">
      <c r="A515">
        <v>514</v>
      </c>
      <c r="B515">
        <v>35.799999999999997</v>
      </c>
    </row>
    <row r="516" spans="1:2">
      <c r="A516">
        <v>515</v>
      </c>
      <c r="B516">
        <v>73.900000000000006</v>
      </c>
    </row>
    <row r="517" spans="1:2">
      <c r="A517">
        <v>516</v>
      </c>
      <c r="B517">
        <v>8.8000000000000007</v>
      </c>
    </row>
    <row r="518" spans="1:2">
      <c r="A518">
        <v>517</v>
      </c>
      <c r="B518">
        <v>7.6</v>
      </c>
    </row>
    <row r="519" spans="1:2">
      <c r="A519">
        <v>518</v>
      </c>
      <c r="B519">
        <v>28.8</v>
      </c>
    </row>
    <row r="520" spans="1:2">
      <c r="A520">
        <v>519</v>
      </c>
      <c r="B520">
        <v>103.5</v>
      </c>
    </row>
    <row r="521" spans="1:2">
      <c r="A521">
        <v>520</v>
      </c>
      <c r="B521">
        <v>37.299999999999997</v>
      </c>
    </row>
    <row r="522" spans="1:2">
      <c r="A522">
        <v>521</v>
      </c>
      <c r="B522">
        <v>13.2</v>
      </c>
    </row>
    <row r="523" spans="1:2">
      <c r="A523">
        <v>522</v>
      </c>
      <c r="B523">
        <v>124.8</v>
      </c>
    </row>
    <row r="524" spans="1:2">
      <c r="A524">
        <v>523</v>
      </c>
      <c r="B524">
        <v>57.5</v>
      </c>
    </row>
    <row r="525" spans="1:2">
      <c r="A525">
        <v>524</v>
      </c>
      <c r="B525">
        <v>17.600000000000001</v>
      </c>
    </row>
    <row r="526" spans="1:2">
      <c r="A526">
        <v>525</v>
      </c>
      <c r="B526">
        <v>107.8</v>
      </c>
    </row>
    <row r="527" spans="1:2">
      <c r="A527">
        <v>526</v>
      </c>
      <c r="B527">
        <v>4.7</v>
      </c>
    </row>
    <row r="528" spans="1:2">
      <c r="A528">
        <v>527</v>
      </c>
      <c r="B528">
        <v>170.2</v>
      </c>
    </row>
    <row r="529" spans="1:2">
      <c r="A529">
        <v>528</v>
      </c>
      <c r="B529">
        <v>30.9</v>
      </c>
    </row>
    <row r="530" spans="1:2">
      <c r="A530">
        <v>529</v>
      </c>
      <c r="B530">
        <v>13.1</v>
      </c>
    </row>
    <row r="531" spans="1:2">
      <c r="A531">
        <v>530</v>
      </c>
      <c r="B531">
        <v>74.900000000000006</v>
      </c>
    </row>
    <row r="532" spans="1:2">
      <c r="A532">
        <v>531</v>
      </c>
      <c r="B532">
        <v>0.7</v>
      </c>
    </row>
    <row r="533" spans="1:2">
      <c r="A533">
        <v>532</v>
      </c>
      <c r="B533">
        <v>136.30000000000001</v>
      </c>
    </row>
    <row r="534" spans="1:2">
      <c r="A534">
        <v>533</v>
      </c>
      <c r="B534">
        <v>79.5</v>
      </c>
    </row>
    <row r="535" spans="1:2">
      <c r="A535">
        <v>534</v>
      </c>
      <c r="B535">
        <v>62.1</v>
      </c>
    </row>
    <row r="536" spans="1:2">
      <c r="A536">
        <v>535</v>
      </c>
      <c r="B536">
        <v>200.8</v>
      </c>
    </row>
    <row r="537" spans="1:2">
      <c r="A537">
        <v>536</v>
      </c>
      <c r="B537">
        <v>178.3</v>
      </c>
    </row>
    <row r="538" spans="1:2">
      <c r="A538">
        <v>537</v>
      </c>
      <c r="B538">
        <v>8.5</v>
      </c>
    </row>
    <row r="539" spans="1:2">
      <c r="A539">
        <v>538</v>
      </c>
      <c r="B539">
        <v>34.700000000000003</v>
      </c>
    </row>
    <row r="540" spans="1:2">
      <c r="A540">
        <v>539</v>
      </c>
      <c r="B540">
        <v>1.8</v>
      </c>
    </row>
    <row r="541" spans="1:2">
      <c r="A541">
        <v>540</v>
      </c>
      <c r="B541">
        <v>67</v>
      </c>
    </row>
    <row r="542" spans="1:2">
      <c r="A542">
        <v>541</v>
      </c>
      <c r="B542">
        <v>142.5</v>
      </c>
    </row>
    <row r="543" spans="1:2">
      <c r="A543">
        <v>542</v>
      </c>
      <c r="B543">
        <v>25.4</v>
      </c>
    </row>
    <row r="544" spans="1:2">
      <c r="A544">
        <v>543</v>
      </c>
      <c r="B544">
        <v>6.2</v>
      </c>
    </row>
    <row r="545" spans="1:2">
      <c r="A545">
        <v>544</v>
      </c>
      <c r="B545">
        <v>90</v>
      </c>
    </row>
    <row r="546" spans="1:2">
      <c r="A546">
        <v>545</v>
      </c>
      <c r="B546">
        <v>6.6</v>
      </c>
    </row>
    <row r="547" spans="1:2">
      <c r="A547">
        <v>546</v>
      </c>
      <c r="B547">
        <v>61.7</v>
      </c>
    </row>
    <row r="548" spans="1:2">
      <c r="A548">
        <v>547</v>
      </c>
      <c r="B548">
        <v>54.8</v>
      </c>
    </row>
    <row r="549" spans="1:2">
      <c r="A549">
        <v>548</v>
      </c>
      <c r="B549">
        <v>118.8</v>
      </c>
    </row>
    <row r="550" spans="1:2">
      <c r="A550">
        <v>549</v>
      </c>
      <c r="B550">
        <v>83.1</v>
      </c>
    </row>
    <row r="551" spans="1:2">
      <c r="A551">
        <v>550</v>
      </c>
      <c r="B551">
        <v>27.8</v>
      </c>
    </row>
    <row r="552" spans="1:2">
      <c r="A552">
        <v>551</v>
      </c>
      <c r="B552">
        <v>0.3</v>
      </c>
    </row>
    <row r="553" spans="1:2">
      <c r="A553">
        <v>552</v>
      </c>
      <c r="B553">
        <v>158.5</v>
      </c>
    </row>
    <row r="554" spans="1:2">
      <c r="A554">
        <v>553</v>
      </c>
      <c r="B554">
        <v>47.6</v>
      </c>
    </row>
    <row r="555" spans="1:2">
      <c r="A555">
        <v>554</v>
      </c>
      <c r="B555">
        <v>27.1</v>
      </c>
    </row>
    <row r="556" spans="1:2">
      <c r="A556">
        <v>555</v>
      </c>
      <c r="B556">
        <v>209.3</v>
      </c>
    </row>
    <row r="557" spans="1:2">
      <c r="A557">
        <v>556</v>
      </c>
      <c r="B557">
        <v>1.7</v>
      </c>
    </row>
    <row r="558" spans="1:2">
      <c r="A558">
        <v>557</v>
      </c>
      <c r="B558">
        <v>117.5</v>
      </c>
    </row>
    <row r="559" spans="1:2">
      <c r="A559">
        <v>558</v>
      </c>
      <c r="B559">
        <v>1.6</v>
      </c>
    </row>
    <row r="560" spans="1:2">
      <c r="A560">
        <v>559</v>
      </c>
      <c r="B560">
        <v>0.2</v>
      </c>
    </row>
    <row r="561" spans="1:2">
      <c r="A561">
        <v>560</v>
      </c>
      <c r="B561">
        <v>1.7</v>
      </c>
    </row>
    <row r="562" spans="1:2">
      <c r="A562">
        <v>561</v>
      </c>
      <c r="B562">
        <v>7.8</v>
      </c>
    </row>
    <row r="563" spans="1:2">
      <c r="A563">
        <v>562</v>
      </c>
      <c r="B563">
        <v>176.9</v>
      </c>
    </row>
    <row r="564" spans="1:2">
      <c r="A564">
        <v>563</v>
      </c>
      <c r="B564">
        <v>5.0999999999999996</v>
      </c>
    </row>
    <row r="565" spans="1:2">
      <c r="A565">
        <v>564</v>
      </c>
      <c r="B565">
        <v>1.3</v>
      </c>
    </row>
    <row r="566" spans="1:2">
      <c r="A566">
        <v>565</v>
      </c>
      <c r="B566">
        <v>101.9</v>
      </c>
    </row>
    <row r="567" spans="1:2">
      <c r="A567">
        <v>566</v>
      </c>
      <c r="B567">
        <v>20.3</v>
      </c>
    </row>
    <row r="568" spans="1:2">
      <c r="A568">
        <v>567</v>
      </c>
      <c r="B568">
        <v>313.89999999999998</v>
      </c>
    </row>
    <row r="569" spans="1:2">
      <c r="A569">
        <v>568</v>
      </c>
      <c r="B569">
        <v>15.1</v>
      </c>
    </row>
    <row r="570" spans="1:2">
      <c r="A570">
        <v>569</v>
      </c>
      <c r="B570">
        <v>29.3</v>
      </c>
    </row>
    <row r="571" spans="1:2">
      <c r="A571">
        <v>570</v>
      </c>
      <c r="B571">
        <v>71.5</v>
      </c>
    </row>
    <row r="572" spans="1:2">
      <c r="A572">
        <v>571</v>
      </c>
      <c r="B572">
        <v>38.1</v>
      </c>
    </row>
    <row r="573" spans="1:2">
      <c r="A573">
        <v>572</v>
      </c>
      <c r="B573">
        <v>68.099999999999994</v>
      </c>
    </row>
    <row r="574" spans="1:2">
      <c r="A574">
        <v>573</v>
      </c>
      <c r="B574">
        <v>181</v>
      </c>
    </row>
    <row r="575" spans="1:2">
      <c r="A575">
        <v>574</v>
      </c>
      <c r="B575">
        <v>37.200000000000003</v>
      </c>
    </row>
    <row r="576" spans="1:2">
      <c r="A576">
        <v>575</v>
      </c>
      <c r="B576">
        <v>192.5</v>
      </c>
    </row>
    <row r="577" spans="1:2">
      <c r="A577">
        <v>576</v>
      </c>
      <c r="B577">
        <v>21</v>
      </c>
    </row>
    <row r="578" spans="1:2">
      <c r="A578">
        <v>577</v>
      </c>
      <c r="B578">
        <v>1.8</v>
      </c>
    </row>
    <row r="579" spans="1:2">
      <c r="A579">
        <v>578</v>
      </c>
      <c r="B579">
        <v>64.900000000000006</v>
      </c>
    </row>
    <row r="580" spans="1:2">
      <c r="A580">
        <v>579</v>
      </c>
      <c r="B580">
        <v>89.2</v>
      </c>
    </row>
    <row r="581" spans="1:2">
      <c r="A581">
        <v>580</v>
      </c>
      <c r="B581">
        <v>22.9</v>
      </c>
    </row>
    <row r="582" spans="1:2">
      <c r="A582">
        <v>581</v>
      </c>
      <c r="B582">
        <v>30.4</v>
      </c>
    </row>
    <row r="583" spans="1:2">
      <c r="A583">
        <v>582</v>
      </c>
      <c r="B583">
        <v>98.2</v>
      </c>
    </row>
    <row r="584" spans="1:2">
      <c r="A584">
        <v>583</v>
      </c>
      <c r="B584">
        <v>39.700000000000003</v>
      </c>
    </row>
    <row r="585" spans="1:2">
      <c r="A585">
        <v>584</v>
      </c>
      <c r="B585">
        <v>46.3</v>
      </c>
    </row>
    <row r="586" spans="1:2">
      <c r="A586">
        <v>585</v>
      </c>
      <c r="B586">
        <v>13.3</v>
      </c>
    </row>
    <row r="587" spans="1:2">
      <c r="A587">
        <v>586</v>
      </c>
      <c r="B587">
        <v>58.5</v>
      </c>
    </row>
    <row r="588" spans="1:2">
      <c r="A588">
        <v>587</v>
      </c>
      <c r="B588">
        <v>14</v>
      </c>
    </row>
    <row r="589" spans="1:2">
      <c r="A589">
        <v>588</v>
      </c>
      <c r="B589">
        <v>17.5</v>
      </c>
    </row>
    <row r="590" spans="1:2">
      <c r="A590">
        <v>589</v>
      </c>
      <c r="B590">
        <v>7.6</v>
      </c>
    </row>
    <row r="591" spans="1:2">
      <c r="A591">
        <v>590</v>
      </c>
      <c r="B591">
        <v>183</v>
      </c>
    </row>
    <row r="592" spans="1:2">
      <c r="A592">
        <v>591</v>
      </c>
      <c r="B592">
        <v>11</v>
      </c>
    </row>
    <row r="593" spans="1:2">
      <c r="A593">
        <v>592</v>
      </c>
      <c r="B593">
        <v>133</v>
      </c>
    </row>
    <row r="594" spans="1:2">
      <c r="A594">
        <v>593</v>
      </c>
      <c r="B594">
        <v>87.3</v>
      </c>
    </row>
    <row r="595" spans="1:2">
      <c r="A595">
        <v>594</v>
      </c>
      <c r="B595">
        <v>3.7</v>
      </c>
    </row>
    <row r="596" spans="1:2">
      <c r="A596">
        <v>595</v>
      </c>
      <c r="B596">
        <v>48.1</v>
      </c>
    </row>
    <row r="597" spans="1:2">
      <c r="A597">
        <v>596</v>
      </c>
      <c r="B597">
        <v>83</v>
      </c>
    </row>
    <row r="598" spans="1:2">
      <c r="A598">
        <v>597</v>
      </c>
      <c r="B598">
        <v>23.7</v>
      </c>
    </row>
    <row r="599" spans="1:2">
      <c r="A599">
        <v>598</v>
      </c>
      <c r="B599">
        <v>211.5</v>
      </c>
    </row>
    <row r="600" spans="1:2">
      <c r="A600">
        <v>599</v>
      </c>
      <c r="B600">
        <v>68.7</v>
      </c>
    </row>
    <row r="601" spans="1:2">
      <c r="A601">
        <v>600</v>
      </c>
      <c r="B601">
        <v>128.30000000000001</v>
      </c>
    </row>
    <row r="602" spans="1:2">
      <c r="A602">
        <v>601</v>
      </c>
      <c r="B602">
        <v>4.7</v>
      </c>
    </row>
    <row r="603" spans="1:2">
      <c r="A603">
        <v>602</v>
      </c>
      <c r="B603">
        <v>157.69999999999999</v>
      </c>
    </row>
    <row r="604" spans="1:2">
      <c r="A604">
        <v>603</v>
      </c>
      <c r="B604">
        <v>40.200000000000003</v>
      </c>
    </row>
    <row r="605" spans="1:2">
      <c r="A605">
        <v>604</v>
      </c>
      <c r="B605">
        <v>10.199999999999999</v>
      </c>
    </row>
    <row r="606" spans="1:2">
      <c r="A606">
        <v>605</v>
      </c>
      <c r="B606">
        <v>85.5</v>
      </c>
    </row>
    <row r="607" spans="1:2">
      <c r="A607">
        <v>606</v>
      </c>
      <c r="B607">
        <v>59.4</v>
      </c>
    </row>
    <row r="608" spans="1:2">
      <c r="A608">
        <v>607</v>
      </c>
      <c r="B608">
        <v>45.9</v>
      </c>
    </row>
    <row r="609" spans="1:2">
      <c r="A609">
        <v>608</v>
      </c>
      <c r="B609">
        <v>117.9</v>
      </c>
    </row>
    <row r="610" spans="1:2">
      <c r="A610">
        <v>609</v>
      </c>
      <c r="B610">
        <v>33.6</v>
      </c>
    </row>
    <row r="611" spans="1:2">
      <c r="A611">
        <v>610</v>
      </c>
      <c r="B611">
        <v>9.4</v>
      </c>
    </row>
    <row r="612" spans="1:2">
      <c r="A612">
        <v>611</v>
      </c>
      <c r="B612">
        <v>167</v>
      </c>
    </row>
    <row r="613" spans="1:2">
      <c r="A613">
        <v>612</v>
      </c>
      <c r="B613">
        <v>94.3</v>
      </c>
    </row>
    <row r="614" spans="1:2">
      <c r="A614">
        <v>613</v>
      </c>
      <c r="B614">
        <v>49.9</v>
      </c>
    </row>
    <row r="615" spans="1:2">
      <c r="A615">
        <v>614</v>
      </c>
      <c r="B615">
        <v>25</v>
      </c>
    </row>
    <row r="616" spans="1:2">
      <c r="A616">
        <v>615</v>
      </c>
      <c r="B616">
        <v>48</v>
      </c>
    </row>
    <row r="617" spans="1:2">
      <c r="A617">
        <v>616</v>
      </c>
      <c r="B617">
        <v>24.7</v>
      </c>
    </row>
    <row r="618" spans="1:2">
      <c r="A618">
        <v>617</v>
      </c>
      <c r="B618">
        <v>57</v>
      </c>
    </row>
    <row r="619" spans="1:2">
      <c r="A619">
        <v>618</v>
      </c>
      <c r="B619">
        <v>27.3</v>
      </c>
    </row>
    <row r="620" spans="1:2">
      <c r="A620">
        <v>619</v>
      </c>
      <c r="B620">
        <v>17.2</v>
      </c>
    </row>
    <row r="621" spans="1:2">
      <c r="A621">
        <v>620</v>
      </c>
      <c r="B621">
        <v>98.3</v>
      </c>
    </row>
    <row r="622" spans="1:2">
      <c r="A622">
        <v>621</v>
      </c>
      <c r="B622">
        <v>153.69999999999999</v>
      </c>
    </row>
    <row r="623" spans="1:2">
      <c r="A623">
        <v>622</v>
      </c>
      <c r="B623">
        <v>26.9</v>
      </c>
    </row>
    <row r="624" spans="1:2">
      <c r="A624">
        <v>623</v>
      </c>
      <c r="B624">
        <v>131.30000000000001</v>
      </c>
    </row>
    <row r="625" spans="1:2">
      <c r="A625">
        <v>624</v>
      </c>
      <c r="B625">
        <v>34.6</v>
      </c>
    </row>
    <row r="626" spans="1:2">
      <c r="A626">
        <v>625</v>
      </c>
      <c r="B626">
        <v>66.8</v>
      </c>
    </row>
    <row r="627" spans="1:2">
      <c r="A627">
        <v>626</v>
      </c>
      <c r="B627">
        <v>36.1</v>
      </c>
    </row>
    <row r="628" spans="1:2">
      <c r="A628">
        <v>627</v>
      </c>
      <c r="B628">
        <v>33.299999999999997</v>
      </c>
    </row>
    <row r="629" spans="1:2">
      <c r="A629">
        <v>628</v>
      </c>
      <c r="B629">
        <v>162.1</v>
      </c>
    </row>
    <row r="630" spans="1:2">
      <c r="A630">
        <v>629</v>
      </c>
      <c r="B630">
        <v>14.9</v>
      </c>
    </row>
    <row r="631" spans="1:2">
      <c r="A631">
        <v>630</v>
      </c>
      <c r="B631">
        <v>125.6</v>
      </c>
    </row>
    <row r="632" spans="1:2">
      <c r="A632">
        <v>631</v>
      </c>
      <c r="B632">
        <v>19.100000000000001</v>
      </c>
    </row>
    <row r="633" spans="1:2">
      <c r="A633">
        <v>632</v>
      </c>
      <c r="B633">
        <v>235.5</v>
      </c>
    </row>
    <row r="634" spans="1:2">
      <c r="A634">
        <v>633</v>
      </c>
      <c r="B634">
        <v>59.1</v>
      </c>
    </row>
    <row r="635" spans="1:2">
      <c r="A635">
        <v>634</v>
      </c>
      <c r="B635">
        <v>1.8</v>
      </c>
    </row>
    <row r="636" spans="1:2">
      <c r="A636">
        <v>635</v>
      </c>
      <c r="B636">
        <v>23.3</v>
      </c>
    </row>
    <row r="637" spans="1:2">
      <c r="A637">
        <v>636</v>
      </c>
      <c r="B637">
        <v>167.6</v>
      </c>
    </row>
    <row r="638" spans="1:2">
      <c r="A638">
        <v>637</v>
      </c>
      <c r="B638">
        <v>212.4</v>
      </c>
    </row>
    <row r="639" spans="1:2">
      <c r="A639">
        <v>638</v>
      </c>
      <c r="B639">
        <v>277.39999999999998</v>
      </c>
    </row>
    <row r="640" spans="1:2">
      <c r="A640">
        <v>639</v>
      </c>
      <c r="B640">
        <v>27.9</v>
      </c>
    </row>
    <row r="641" spans="1:2">
      <c r="A641">
        <v>640</v>
      </c>
      <c r="B641">
        <v>72</v>
      </c>
    </row>
    <row r="642" spans="1:2">
      <c r="A642">
        <v>641</v>
      </c>
      <c r="B642">
        <v>134.6</v>
      </c>
    </row>
    <row r="643" spans="1:2">
      <c r="A643">
        <v>642</v>
      </c>
      <c r="B643">
        <v>74.099999999999994</v>
      </c>
    </row>
    <row r="644" spans="1:2">
      <c r="A644">
        <v>643</v>
      </c>
      <c r="B644">
        <v>0.5</v>
      </c>
    </row>
    <row r="645" spans="1:2">
      <c r="A645">
        <v>644</v>
      </c>
      <c r="B645">
        <v>74.400000000000006</v>
      </c>
    </row>
    <row r="646" spans="1:2">
      <c r="A646">
        <v>645</v>
      </c>
      <c r="B646">
        <v>109.4</v>
      </c>
    </row>
    <row r="647" spans="1:2">
      <c r="A647">
        <v>646</v>
      </c>
      <c r="B647">
        <v>478.9</v>
      </c>
    </row>
    <row r="648" spans="1:2">
      <c r="A648">
        <v>647</v>
      </c>
      <c r="B648">
        <v>138.30000000000001</v>
      </c>
    </row>
    <row r="649" spans="1:2">
      <c r="A649">
        <v>648</v>
      </c>
      <c r="B649">
        <v>16.5</v>
      </c>
    </row>
    <row r="650" spans="1:2">
      <c r="A650">
        <v>649</v>
      </c>
      <c r="B650">
        <v>20.9</v>
      </c>
    </row>
    <row r="651" spans="1:2">
      <c r="A651">
        <v>650</v>
      </c>
      <c r="B651">
        <v>28</v>
      </c>
    </row>
    <row r="652" spans="1:2">
      <c r="A652">
        <v>651</v>
      </c>
      <c r="B652">
        <v>43</v>
      </c>
    </row>
    <row r="653" spans="1:2">
      <c r="A653">
        <v>652</v>
      </c>
      <c r="B653">
        <v>1.6</v>
      </c>
    </row>
    <row r="654" spans="1:2">
      <c r="A654">
        <v>653</v>
      </c>
      <c r="B654">
        <v>176.9</v>
      </c>
    </row>
    <row r="655" spans="1:2">
      <c r="A655">
        <v>654</v>
      </c>
      <c r="B655">
        <v>0.3</v>
      </c>
    </row>
    <row r="656" spans="1:2">
      <c r="A656">
        <v>655</v>
      </c>
      <c r="B656">
        <v>58.7</v>
      </c>
    </row>
    <row r="657" spans="1:2">
      <c r="A657">
        <v>656</v>
      </c>
      <c r="B657">
        <v>101.1</v>
      </c>
    </row>
    <row r="658" spans="1:2">
      <c r="A658">
        <v>657</v>
      </c>
      <c r="B658">
        <v>40.4</v>
      </c>
    </row>
    <row r="659" spans="1:2">
      <c r="A659">
        <v>658</v>
      </c>
      <c r="B659">
        <v>169.5</v>
      </c>
    </row>
    <row r="660" spans="1:2">
      <c r="A660">
        <v>659</v>
      </c>
      <c r="B660">
        <v>1.7</v>
      </c>
    </row>
    <row r="661" spans="1:2">
      <c r="A661">
        <v>660</v>
      </c>
      <c r="B661">
        <v>22.4</v>
      </c>
    </row>
    <row r="662" spans="1:2">
      <c r="A662">
        <v>661</v>
      </c>
      <c r="B662">
        <v>19</v>
      </c>
    </row>
    <row r="663" spans="1:2">
      <c r="A663">
        <v>662</v>
      </c>
      <c r="B663">
        <v>9.6999999999999993</v>
      </c>
    </row>
    <row r="664" spans="1:2">
      <c r="A664">
        <v>663</v>
      </c>
      <c r="B664">
        <v>57.8</v>
      </c>
    </row>
    <row r="665" spans="1:2">
      <c r="A665">
        <v>664</v>
      </c>
      <c r="B665">
        <v>17.2</v>
      </c>
    </row>
    <row r="666" spans="1:2">
      <c r="A666">
        <v>665</v>
      </c>
      <c r="B666">
        <v>396.1</v>
      </c>
    </row>
    <row r="667" spans="1:2">
      <c r="A667">
        <v>666</v>
      </c>
      <c r="B667">
        <v>2.8</v>
      </c>
    </row>
    <row r="668" spans="1:2">
      <c r="A668">
        <v>667</v>
      </c>
      <c r="B668">
        <v>40.700000000000003</v>
      </c>
    </row>
    <row r="669" spans="1:2">
      <c r="A669">
        <v>668</v>
      </c>
      <c r="B669">
        <v>68.5</v>
      </c>
    </row>
    <row r="670" spans="1:2">
      <c r="A670">
        <v>669</v>
      </c>
      <c r="B670">
        <v>10</v>
      </c>
    </row>
    <row r="671" spans="1:2">
      <c r="A671">
        <v>670</v>
      </c>
      <c r="B671">
        <v>173.9</v>
      </c>
    </row>
    <row r="672" spans="1:2">
      <c r="A672">
        <v>671</v>
      </c>
      <c r="B672">
        <v>181</v>
      </c>
    </row>
    <row r="673" spans="1:2">
      <c r="A673">
        <v>672</v>
      </c>
      <c r="B673">
        <v>63.1</v>
      </c>
    </row>
    <row r="674" spans="1:2">
      <c r="A674">
        <v>673</v>
      </c>
      <c r="B674">
        <v>255.8</v>
      </c>
    </row>
    <row r="675" spans="1:2">
      <c r="A675">
        <v>674</v>
      </c>
      <c r="B675">
        <v>10.6</v>
      </c>
    </row>
    <row r="676" spans="1:2">
      <c r="A676">
        <v>675</v>
      </c>
      <c r="B676">
        <v>16.8</v>
      </c>
    </row>
    <row r="677" spans="1:2">
      <c r="A677">
        <v>676</v>
      </c>
      <c r="B677">
        <v>39.5</v>
      </c>
    </row>
    <row r="678" spans="1:2">
      <c r="A678">
        <v>677</v>
      </c>
      <c r="B678">
        <v>158.30000000000001</v>
      </c>
    </row>
    <row r="679" spans="1:2">
      <c r="A679">
        <v>678</v>
      </c>
      <c r="B679">
        <v>26.8</v>
      </c>
    </row>
    <row r="680" spans="1:2">
      <c r="A680">
        <v>679</v>
      </c>
      <c r="B680">
        <v>123.5</v>
      </c>
    </row>
    <row r="681" spans="1:2">
      <c r="A681">
        <v>680</v>
      </c>
      <c r="B681">
        <v>11</v>
      </c>
    </row>
    <row r="682" spans="1:2">
      <c r="A682">
        <v>681</v>
      </c>
      <c r="B682">
        <v>10.199999999999999</v>
      </c>
    </row>
    <row r="683" spans="1:2">
      <c r="A683">
        <v>682</v>
      </c>
      <c r="B683">
        <v>66.099999999999994</v>
      </c>
    </row>
    <row r="684" spans="1:2">
      <c r="A684">
        <v>683</v>
      </c>
      <c r="B684">
        <v>49.2</v>
      </c>
    </row>
    <row r="685" spans="1:2">
      <c r="A685">
        <v>684</v>
      </c>
      <c r="B685">
        <v>87.6</v>
      </c>
    </row>
    <row r="686" spans="1:2">
      <c r="A686">
        <v>685</v>
      </c>
      <c r="B686">
        <v>3</v>
      </c>
    </row>
    <row r="687" spans="1:2">
      <c r="A687">
        <v>686</v>
      </c>
      <c r="B687">
        <v>17.2</v>
      </c>
    </row>
    <row r="688" spans="1:2">
      <c r="A688">
        <v>687</v>
      </c>
      <c r="B688">
        <v>83</v>
      </c>
    </row>
    <row r="689" spans="1:2">
      <c r="A689">
        <v>688</v>
      </c>
      <c r="B689">
        <v>55.1</v>
      </c>
    </row>
    <row r="690" spans="1:2">
      <c r="A690">
        <v>689</v>
      </c>
      <c r="B690">
        <v>49.1</v>
      </c>
    </row>
    <row r="691" spans="1:2">
      <c r="A691">
        <v>690</v>
      </c>
      <c r="B691">
        <v>161.80000000000001</v>
      </c>
    </row>
    <row r="692" spans="1:2">
      <c r="A692">
        <v>691</v>
      </c>
      <c r="B692">
        <v>178.2</v>
      </c>
    </row>
    <row r="693" spans="1:2">
      <c r="A693">
        <v>692</v>
      </c>
      <c r="B693">
        <v>49.8</v>
      </c>
    </row>
    <row r="694" spans="1:2">
      <c r="A694">
        <v>693</v>
      </c>
      <c r="B694">
        <v>100.9</v>
      </c>
    </row>
    <row r="695" spans="1:2">
      <c r="A695">
        <v>694</v>
      </c>
      <c r="B695">
        <v>309.3</v>
      </c>
    </row>
    <row r="696" spans="1:2">
      <c r="A696">
        <v>695</v>
      </c>
      <c r="B696">
        <v>43.8</v>
      </c>
    </row>
    <row r="697" spans="1:2">
      <c r="A697">
        <v>696</v>
      </c>
      <c r="B697">
        <v>205.1</v>
      </c>
    </row>
    <row r="698" spans="1:2">
      <c r="A698">
        <v>697</v>
      </c>
      <c r="B698">
        <v>6.2</v>
      </c>
    </row>
    <row r="699" spans="1:2">
      <c r="A699">
        <v>698</v>
      </c>
      <c r="B699">
        <v>124.2</v>
      </c>
    </row>
    <row r="700" spans="1:2">
      <c r="A700">
        <v>699</v>
      </c>
      <c r="B700">
        <v>3</v>
      </c>
    </row>
    <row r="701" spans="1:2">
      <c r="A701">
        <v>700</v>
      </c>
      <c r="B701">
        <v>36.5</v>
      </c>
    </row>
    <row r="702" spans="1:2">
      <c r="A702">
        <v>701</v>
      </c>
      <c r="B702">
        <v>55.6</v>
      </c>
    </row>
    <row r="703" spans="1:2">
      <c r="A703">
        <v>702</v>
      </c>
      <c r="B703">
        <v>223.3</v>
      </c>
    </row>
    <row r="704" spans="1:2">
      <c r="A704">
        <v>703</v>
      </c>
      <c r="B704">
        <v>54.3</v>
      </c>
    </row>
    <row r="705" spans="1:2">
      <c r="A705">
        <v>704</v>
      </c>
      <c r="B705">
        <v>94.3</v>
      </c>
    </row>
    <row r="706" spans="1:2">
      <c r="A706">
        <v>705</v>
      </c>
      <c r="B706">
        <v>81</v>
      </c>
    </row>
    <row r="707" spans="1:2">
      <c r="A707">
        <v>706</v>
      </c>
      <c r="B707">
        <v>10.3</v>
      </c>
    </row>
    <row r="708" spans="1:2">
      <c r="A708">
        <v>707</v>
      </c>
      <c r="B708">
        <v>462.9</v>
      </c>
    </row>
    <row r="709" spans="1:2">
      <c r="A709">
        <v>708</v>
      </c>
      <c r="B709">
        <v>8.6999999999999993</v>
      </c>
    </row>
    <row r="710" spans="1:2">
      <c r="A710">
        <v>709</v>
      </c>
      <c r="B710">
        <v>51.5</v>
      </c>
    </row>
    <row r="711" spans="1:2">
      <c r="A711">
        <v>710</v>
      </c>
      <c r="B711">
        <v>8.3000000000000007</v>
      </c>
    </row>
    <row r="712" spans="1:2">
      <c r="A712">
        <v>711</v>
      </c>
      <c r="B712">
        <v>17.2</v>
      </c>
    </row>
    <row r="713" spans="1:2">
      <c r="A713">
        <v>712</v>
      </c>
      <c r="B713">
        <v>105.7</v>
      </c>
    </row>
    <row r="714" spans="1:2">
      <c r="A714">
        <v>713</v>
      </c>
      <c r="B714">
        <v>27.4</v>
      </c>
    </row>
    <row r="715" spans="1:2">
      <c r="A715">
        <v>714</v>
      </c>
      <c r="B715">
        <v>23.9</v>
      </c>
    </row>
    <row r="716" spans="1:2">
      <c r="A716">
        <v>715</v>
      </c>
      <c r="B716">
        <v>176.3</v>
      </c>
    </row>
    <row r="717" spans="1:2">
      <c r="A717">
        <v>716</v>
      </c>
      <c r="B717">
        <v>105.4</v>
      </c>
    </row>
    <row r="718" spans="1:2">
      <c r="A718">
        <v>717</v>
      </c>
      <c r="B718">
        <v>79.599999999999994</v>
      </c>
    </row>
    <row r="719" spans="1:2">
      <c r="A719">
        <v>718</v>
      </c>
      <c r="B719">
        <v>54.2</v>
      </c>
    </row>
    <row r="720" spans="1:2">
      <c r="A720">
        <v>719</v>
      </c>
      <c r="B720">
        <v>26.2</v>
      </c>
    </row>
    <row r="721" spans="1:2">
      <c r="A721">
        <v>720</v>
      </c>
      <c r="B721">
        <v>10.5</v>
      </c>
    </row>
    <row r="722" spans="1:2">
      <c r="A722">
        <v>721</v>
      </c>
      <c r="B722">
        <v>11.1</v>
      </c>
    </row>
    <row r="723" spans="1:2">
      <c r="A723">
        <v>722</v>
      </c>
      <c r="B723">
        <v>24</v>
      </c>
    </row>
    <row r="724" spans="1:2">
      <c r="A724">
        <v>723</v>
      </c>
      <c r="B724">
        <v>33.5</v>
      </c>
    </row>
    <row r="725" spans="1:2">
      <c r="A725">
        <v>724</v>
      </c>
      <c r="B725">
        <v>4.3</v>
      </c>
    </row>
    <row r="726" spans="1:2">
      <c r="A726">
        <v>725</v>
      </c>
      <c r="B726">
        <v>3.6</v>
      </c>
    </row>
    <row r="727" spans="1:2">
      <c r="A727">
        <v>726</v>
      </c>
      <c r="B727">
        <v>48.7</v>
      </c>
    </row>
    <row r="728" spans="1:2">
      <c r="A728">
        <v>727</v>
      </c>
      <c r="B728">
        <v>38.4</v>
      </c>
    </row>
    <row r="729" spans="1:2">
      <c r="A729">
        <v>728</v>
      </c>
      <c r="B729">
        <v>41.5</v>
      </c>
    </row>
    <row r="730" spans="1:2">
      <c r="A730">
        <v>729</v>
      </c>
      <c r="B730">
        <v>63.2</v>
      </c>
    </row>
    <row r="731" spans="1:2">
      <c r="A731">
        <v>730</v>
      </c>
      <c r="B731">
        <v>102.5</v>
      </c>
    </row>
    <row r="732" spans="1:2">
      <c r="A732">
        <v>731</v>
      </c>
      <c r="B732">
        <v>5.4</v>
      </c>
    </row>
    <row r="733" spans="1:2">
      <c r="A733">
        <v>732</v>
      </c>
      <c r="B733">
        <v>2.9</v>
      </c>
    </row>
    <row r="734" spans="1:2">
      <c r="A734">
        <v>733</v>
      </c>
      <c r="B734">
        <v>220.1</v>
      </c>
    </row>
    <row r="735" spans="1:2">
      <c r="A735">
        <v>734</v>
      </c>
      <c r="B735">
        <v>156.5</v>
      </c>
    </row>
    <row r="736" spans="1:2">
      <c r="A736">
        <v>735</v>
      </c>
      <c r="B736">
        <v>26.2</v>
      </c>
    </row>
    <row r="737" spans="1:2">
      <c r="A737">
        <v>736</v>
      </c>
      <c r="B737">
        <v>75.099999999999994</v>
      </c>
    </row>
    <row r="738" spans="1:2">
      <c r="A738">
        <v>737</v>
      </c>
      <c r="B738">
        <v>16.2</v>
      </c>
    </row>
    <row r="739" spans="1:2">
      <c r="A739">
        <v>738</v>
      </c>
      <c r="B739">
        <v>16.600000000000001</v>
      </c>
    </row>
    <row r="740" spans="1:2">
      <c r="A740">
        <v>739</v>
      </c>
      <c r="B740">
        <v>43</v>
      </c>
    </row>
    <row r="741" spans="1:2">
      <c r="A741">
        <v>740</v>
      </c>
      <c r="B741">
        <v>99.3</v>
      </c>
    </row>
    <row r="742" spans="1:2">
      <c r="A742">
        <v>741</v>
      </c>
      <c r="B742">
        <v>18.600000000000001</v>
      </c>
    </row>
    <row r="743" spans="1:2">
      <c r="A743">
        <v>742</v>
      </c>
      <c r="B743">
        <v>152.9</v>
      </c>
    </row>
    <row r="744" spans="1:2">
      <c r="A744">
        <v>743</v>
      </c>
      <c r="B744">
        <v>44.4</v>
      </c>
    </row>
    <row r="745" spans="1:2">
      <c r="A745">
        <v>744</v>
      </c>
      <c r="B745">
        <v>103.2</v>
      </c>
    </row>
    <row r="746" spans="1:2">
      <c r="A746">
        <v>745</v>
      </c>
      <c r="B746">
        <v>63.4</v>
      </c>
    </row>
    <row r="747" spans="1:2">
      <c r="A747">
        <v>746</v>
      </c>
      <c r="B747">
        <v>213.8</v>
      </c>
    </row>
    <row r="748" spans="1:2">
      <c r="A748">
        <v>747</v>
      </c>
      <c r="B748">
        <v>54.1</v>
      </c>
    </row>
    <row r="749" spans="1:2">
      <c r="A749">
        <v>748</v>
      </c>
      <c r="B749">
        <v>13.1</v>
      </c>
    </row>
    <row r="750" spans="1:2">
      <c r="A750">
        <v>749</v>
      </c>
      <c r="B750">
        <v>42.8</v>
      </c>
    </row>
    <row r="751" spans="1:2">
      <c r="A751">
        <v>750</v>
      </c>
      <c r="B751">
        <v>26</v>
      </c>
    </row>
    <row r="752" spans="1:2">
      <c r="A752">
        <v>751</v>
      </c>
      <c r="B752">
        <v>13</v>
      </c>
    </row>
    <row r="753" spans="1:2">
      <c r="A753">
        <v>752</v>
      </c>
      <c r="B753">
        <v>112.8</v>
      </c>
    </row>
    <row r="754" spans="1:2">
      <c r="A754">
        <v>753</v>
      </c>
      <c r="B754">
        <v>148.4</v>
      </c>
    </row>
    <row r="755" spans="1:2">
      <c r="A755">
        <v>754</v>
      </c>
      <c r="B755">
        <v>22.3</v>
      </c>
    </row>
    <row r="756" spans="1:2">
      <c r="A756">
        <v>755</v>
      </c>
      <c r="B756">
        <v>26.1</v>
      </c>
    </row>
    <row r="757" spans="1:2">
      <c r="A757">
        <v>756</v>
      </c>
      <c r="B757">
        <v>18.3</v>
      </c>
    </row>
    <row r="758" spans="1:2">
      <c r="A758">
        <v>757</v>
      </c>
      <c r="B758">
        <v>61.1</v>
      </c>
    </row>
    <row r="759" spans="1:2">
      <c r="A759">
        <v>758</v>
      </c>
      <c r="B759">
        <v>16.7</v>
      </c>
    </row>
    <row r="760" spans="1:2">
      <c r="A760">
        <v>759</v>
      </c>
      <c r="B760">
        <v>4.4000000000000004</v>
      </c>
    </row>
    <row r="761" spans="1:2">
      <c r="A761">
        <v>760</v>
      </c>
      <c r="B761">
        <v>15.6</v>
      </c>
    </row>
    <row r="762" spans="1:2">
      <c r="A762">
        <v>761</v>
      </c>
      <c r="B762">
        <v>40.9</v>
      </c>
    </row>
    <row r="763" spans="1:2">
      <c r="A763">
        <v>762</v>
      </c>
      <c r="B763">
        <v>24.7</v>
      </c>
    </row>
    <row r="764" spans="1:2">
      <c r="A764">
        <v>763</v>
      </c>
      <c r="B764">
        <v>17.399999999999999</v>
      </c>
    </row>
    <row r="765" spans="1:2">
      <c r="A765">
        <v>764</v>
      </c>
      <c r="B765">
        <v>19.899999999999999</v>
      </c>
    </row>
    <row r="766" spans="1:2">
      <c r="A766">
        <v>765</v>
      </c>
      <c r="B766">
        <v>24.5</v>
      </c>
    </row>
    <row r="767" spans="1:2">
      <c r="A767">
        <v>766</v>
      </c>
      <c r="B767">
        <v>11.4</v>
      </c>
    </row>
    <row r="768" spans="1:2">
      <c r="A768">
        <v>767</v>
      </c>
      <c r="B768">
        <v>55.3</v>
      </c>
    </row>
    <row r="769" spans="1:2">
      <c r="A769">
        <v>768</v>
      </c>
      <c r="B769">
        <v>84.2</v>
      </c>
    </row>
    <row r="770" spans="1:2">
      <c r="A770">
        <v>769</v>
      </c>
      <c r="B770">
        <v>96.1</v>
      </c>
    </row>
    <row r="771" spans="1:2">
      <c r="A771">
        <v>770</v>
      </c>
      <c r="B771">
        <v>8.6999999999999993</v>
      </c>
    </row>
    <row r="772" spans="1:2">
      <c r="A772">
        <v>771</v>
      </c>
      <c r="B772">
        <v>30.7</v>
      </c>
    </row>
    <row r="773" spans="1:2">
      <c r="A773">
        <v>772</v>
      </c>
      <c r="B773">
        <v>16.8</v>
      </c>
    </row>
    <row r="774" spans="1:2">
      <c r="A774">
        <v>773</v>
      </c>
      <c r="B774">
        <v>236.3</v>
      </c>
    </row>
    <row r="775" spans="1:2">
      <c r="A775">
        <v>774</v>
      </c>
      <c r="B775">
        <v>6.7</v>
      </c>
    </row>
    <row r="776" spans="1:2">
      <c r="A776">
        <v>775</v>
      </c>
      <c r="B776">
        <v>130.9</v>
      </c>
    </row>
    <row r="777" spans="1:2">
      <c r="A777">
        <v>776</v>
      </c>
      <c r="B777">
        <v>52.8</v>
      </c>
    </row>
    <row r="778" spans="1:2">
      <c r="A778">
        <v>777</v>
      </c>
      <c r="B778">
        <v>648</v>
      </c>
    </row>
    <row r="779" spans="1:2">
      <c r="A779">
        <v>778</v>
      </c>
      <c r="B779">
        <v>79.2</v>
      </c>
    </row>
    <row r="780" spans="1:2">
      <c r="A780">
        <v>779</v>
      </c>
      <c r="B780">
        <v>181.2</v>
      </c>
    </row>
    <row r="781" spans="1:2">
      <c r="A781">
        <v>780</v>
      </c>
      <c r="B781">
        <v>8</v>
      </c>
    </row>
    <row r="782" spans="1:2">
      <c r="A782">
        <v>781</v>
      </c>
      <c r="B782">
        <v>141.6</v>
      </c>
    </row>
    <row r="783" spans="1:2">
      <c r="A783">
        <v>782</v>
      </c>
      <c r="B783">
        <v>5.5</v>
      </c>
    </row>
    <row r="784" spans="1:2">
      <c r="A784">
        <v>783</v>
      </c>
      <c r="B784">
        <v>61.4</v>
      </c>
    </row>
    <row r="785" spans="1:2">
      <c r="A785">
        <v>784</v>
      </c>
      <c r="B785">
        <v>82.1</v>
      </c>
    </row>
    <row r="786" spans="1:2">
      <c r="A786">
        <v>785</v>
      </c>
      <c r="B786">
        <v>3.1</v>
      </c>
    </row>
    <row r="787" spans="1:2">
      <c r="A787">
        <v>786</v>
      </c>
      <c r="B787">
        <v>17.899999999999999</v>
      </c>
    </row>
    <row r="788" spans="1:2">
      <c r="A788">
        <v>787</v>
      </c>
      <c r="B788">
        <v>11.8</v>
      </c>
    </row>
    <row r="789" spans="1:2">
      <c r="A789">
        <v>788</v>
      </c>
      <c r="B789">
        <v>161</v>
      </c>
    </row>
    <row r="790" spans="1:2">
      <c r="A790">
        <v>789</v>
      </c>
      <c r="B790">
        <v>16.399999999999999</v>
      </c>
    </row>
    <row r="791" spans="1:2">
      <c r="A791">
        <v>790</v>
      </c>
      <c r="B791">
        <v>319.8</v>
      </c>
    </row>
    <row r="792" spans="1:2">
      <c r="A792">
        <v>791</v>
      </c>
      <c r="B792">
        <v>105</v>
      </c>
    </row>
    <row r="793" spans="1:2">
      <c r="A793">
        <v>792</v>
      </c>
      <c r="B793">
        <v>71.8</v>
      </c>
    </row>
    <row r="794" spans="1:2">
      <c r="A794">
        <v>793</v>
      </c>
      <c r="B794">
        <v>58.2</v>
      </c>
    </row>
    <row r="795" spans="1:2">
      <c r="A795">
        <v>794</v>
      </c>
      <c r="B795">
        <v>182</v>
      </c>
    </row>
    <row r="796" spans="1:2">
      <c r="A796">
        <v>795</v>
      </c>
      <c r="B796">
        <v>3.9</v>
      </c>
    </row>
    <row r="797" spans="1:2">
      <c r="A797">
        <v>796</v>
      </c>
      <c r="B797">
        <v>8.8000000000000007</v>
      </c>
    </row>
    <row r="798" spans="1:2">
      <c r="A798">
        <v>797</v>
      </c>
      <c r="B798">
        <v>37.200000000000003</v>
      </c>
    </row>
    <row r="799" spans="1:2">
      <c r="A799">
        <v>798</v>
      </c>
      <c r="B799">
        <v>70.900000000000006</v>
      </c>
    </row>
    <row r="800" spans="1:2">
      <c r="A800">
        <v>799</v>
      </c>
      <c r="B800">
        <v>42.2</v>
      </c>
    </row>
    <row r="801" spans="1:2">
      <c r="A801">
        <v>800</v>
      </c>
      <c r="B801">
        <v>6.5</v>
      </c>
    </row>
    <row r="802" spans="1:2">
      <c r="A802">
        <v>801</v>
      </c>
      <c r="B802">
        <v>44</v>
      </c>
    </row>
    <row r="803" spans="1:2">
      <c r="A803">
        <v>802</v>
      </c>
      <c r="B803">
        <v>3.9</v>
      </c>
    </row>
    <row r="804" spans="1:2">
      <c r="A804">
        <v>803</v>
      </c>
      <c r="B804">
        <v>20</v>
      </c>
    </row>
    <row r="805" spans="1:2">
      <c r="A805">
        <v>804</v>
      </c>
      <c r="B805">
        <v>10.9</v>
      </c>
    </row>
    <row r="806" spans="1:2">
      <c r="A806">
        <v>805</v>
      </c>
      <c r="B806">
        <v>49.4</v>
      </c>
    </row>
    <row r="807" spans="1:2">
      <c r="A807">
        <v>806</v>
      </c>
      <c r="B807">
        <v>46.5</v>
      </c>
    </row>
    <row r="808" spans="1:2">
      <c r="A808">
        <v>807</v>
      </c>
      <c r="B808">
        <v>20.9</v>
      </c>
    </row>
    <row r="809" spans="1:2">
      <c r="A809">
        <v>808</v>
      </c>
      <c r="B809">
        <v>118.5</v>
      </c>
    </row>
    <row r="810" spans="1:2">
      <c r="A810">
        <v>809</v>
      </c>
      <c r="B810">
        <v>96.2</v>
      </c>
    </row>
    <row r="811" spans="1:2">
      <c r="A811">
        <v>810</v>
      </c>
      <c r="B811">
        <v>11.5</v>
      </c>
    </row>
    <row r="812" spans="1:2">
      <c r="A812">
        <v>811</v>
      </c>
      <c r="B812">
        <v>7.7</v>
      </c>
    </row>
    <row r="813" spans="1:2">
      <c r="A813">
        <v>812</v>
      </c>
      <c r="B813">
        <v>50.7</v>
      </c>
    </row>
    <row r="814" spans="1:2">
      <c r="A814">
        <v>813</v>
      </c>
      <c r="B814">
        <v>2.8</v>
      </c>
    </row>
    <row r="815" spans="1:2">
      <c r="A815">
        <v>814</v>
      </c>
      <c r="B815">
        <v>23.1</v>
      </c>
    </row>
    <row r="816" spans="1:2">
      <c r="A816">
        <v>815</v>
      </c>
      <c r="B816">
        <v>67.099999999999994</v>
      </c>
    </row>
    <row r="817" spans="1:2">
      <c r="A817">
        <v>816</v>
      </c>
      <c r="B817">
        <v>89.7</v>
      </c>
    </row>
    <row r="818" spans="1:2">
      <c r="A818">
        <v>817</v>
      </c>
      <c r="B818">
        <v>9.9</v>
      </c>
    </row>
    <row r="819" spans="1:2">
      <c r="A819">
        <v>818</v>
      </c>
      <c r="B819">
        <v>0.7</v>
      </c>
    </row>
    <row r="820" spans="1:2">
      <c r="A820">
        <v>819</v>
      </c>
      <c r="B820">
        <v>1.7</v>
      </c>
    </row>
    <row r="821" spans="1:2">
      <c r="A821">
        <v>820</v>
      </c>
      <c r="B821">
        <v>91</v>
      </c>
    </row>
    <row r="822" spans="1:2">
      <c r="A822">
        <v>821</v>
      </c>
      <c r="B822">
        <v>8.8000000000000007</v>
      </c>
    </row>
    <row r="823" spans="1:2">
      <c r="A823">
        <v>822</v>
      </c>
      <c r="B823">
        <v>75.7</v>
      </c>
    </row>
    <row r="824" spans="1:2">
      <c r="A824">
        <v>823</v>
      </c>
      <c r="B824">
        <v>414.3</v>
      </c>
    </row>
    <row r="825" spans="1:2">
      <c r="A825">
        <v>824</v>
      </c>
      <c r="B825">
        <v>130.9</v>
      </c>
    </row>
    <row r="826" spans="1:2">
      <c r="A826">
        <v>825</v>
      </c>
      <c r="B826">
        <v>69.900000000000006</v>
      </c>
    </row>
    <row r="827" spans="1:2">
      <c r="A827">
        <v>826</v>
      </c>
      <c r="B827">
        <v>82.7</v>
      </c>
    </row>
    <row r="828" spans="1:2">
      <c r="A828">
        <v>827</v>
      </c>
      <c r="B828">
        <v>2.4</v>
      </c>
    </row>
    <row r="829" spans="1:2">
      <c r="A829">
        <v>828</v>
      </c>
      <c r="B829">
        <v>28.3</v>
      </c>
    </row>
    <row r="830" spans="1:2">
      <c r="A830">
        <v>829</v>
      </c>
      <c r="B830">
        <v>374.2</v>
      </c>
    </row>
    <row r="831" spans="1:2">
      <c r="A831">
        <v>830</v>
      </c>
      <c r="B831">
        <v>8</v>
      </c>
    </row>
    <row r="832" spans="1:2">
      <c r="A832">
        <v>831</v>
      </c>
      <c r="B832">
        <v>15.8</v>
      </c>
    </row>
    <row r="833" spans="1:2">
      <c r="A833">
        <v>832</v>
      </c>
      <c r="B833">
        <v>58.4</v>
      </c>
    </row>
    <row r="834" spans="1:2">
      <c r="A834">
        <v>833</v>
      </c>
      <c r="B834">
        <v>63.1</v>
      </c>
    </row>
    <row r="835" spans="1:2">
      <c r="A835">
        <v>834</v>
      </c>
      <c r="B835">
        <v>25.3</v>
      </c>
    </row>
    <row r="836" spans="1:2">
      <c r="A836">
        <v>835</v>
      </c>
      <c r="B836">
        <v>25.7</v>
      </c>
    </row>
    <row r="837" spans="1:2">
      <c r="A837">
        <v>836</v>
      </c>
      <c r="B837">
        <v>148.1</v>
      </c>
    </row>
    <row r="838" spans="1:2">
      <c r="A838">
        <v>837</v>
      </c>
      <c r="B838">
        <v>53.7</v>
      </c>
    </row>
    <row r="839" spans="1:2">
      <c r="A839">
        <v>838</v>
      </c>
      <c r="B839">
        <v>24.6</v>
      </c>
    </row>
    <row r="840" spans="1:2">
      <c r="A840">
        <v>839</v>
      </c>
      <c r="B840">
        <v>102</v>
      </c>
    </row>
    <row r="841" spans="1:2">
      <c r="A841">
        <v>840</v>
      </c>
      <c r="B841">
        <v>12.7</v>
      </c>
    </row>
    <row r="842" spans="1:2">
      <c r="A842">
        <v>841</v>
      </c>
      <c r="B842">
        <v>4</v>
      </c>
    </row>
    <row r="843" spans="1:2">
      <c r="A843">
        <v>842</v>
      </c>
      <c r="B843">
        <v>72.5</v>
      </c>
    </row>
    <row r="844" spans="1:2">
      <c r="A844">
        <v>843</v>
      </c>
      <c r="B844">
        <v>11.1</v>
      </c>
    </row>
    <row r="845" spans="1:2">
      <c r="A845">
        <v>844</v>
      </c>
      <c r="B845">
        <v>38.200000000000003</v>
      </c>
    </row>
    <row r="846" spans="1:2">
      <c r="A846">
        <v>845</v>
      </c>
      <c r="B846">
        <v>49.8</v>
      </c>
    </row>
    <row r="847" spans="1:2">
      <c r="A847">
        <v>846</v>
      </c>
      <c r="B847">
        <v>238.4</v>
      </c>
    </row>
    <row r="848" spans="1:2">
      <c r="A848">
        <v>847</v>
      </c>
      <c r="B848">
        <v>12.1</v>
      </c>
    </row>
    <row r="849" spans="1:2">
      <c r="A849">
        <v>848</v>
      </c>
      <c r="B849">
        <v>1.2</v>
      </c>
    </row>
    <row r="850" spans="1:2">
      <c r="A850">
        <v>849</v>
      </c>
      <c r="B850">
        <v>6.5</v>
      </c>
    </row>
    <row r="851" spans="1:2">
      <c r="A851">
        <v>850</v>
      </c>
      <c r="B851">
        <v>6</v>
      </c>
    </row>
    <row r="852" spans="1:2">
      <c r="A852">
        <v>851</v>
      </c>
      <c r="B852">
        <v>83.9</v>
      </c>
    </row>
    <row r="853" spans="1:2">
      <c r="A853">
        <v>852</v>
      </c>
      <c r="B853">
        <v>120.1</v>
      </c>
    </row>
    <row r="854" spans="1:2">
      <c r="A854">
        <v>853</v>
      </c>
      <c r="B854">
        <v>174.9</v>
      </c>
    </row>
    <row r="855" spans="1:2">
      <c r="A855">
        <v>854</v>
      </c>
      <c r="B855">
        <v>24.2</v>
      </c>
    </row>
    <row r="856" spans="1:2">
      <c r="A856">
        <v>855</v>
      </c>
      <c r="B856">
        <v>122</v>
      </c>
    </row>
    <row r="857" spans="1:2">
      <c r="A857">
        <v>856</v>
      </c>
      <c r="B857">
        <v>14.8</v>
      </c>
    </row>
    <row r="858" spans="1:2">
      <c r="A858">
        <v>857</v>
      </c>
      <c r="B858">
        <v>19.7</v>
      </c>
    </row>
    <row r="859" spans="1:2">
      <c r="A859">
        <v>858</v>
      </c>
      <c r="B859">
        <v>9.6999999999999993</v>
      </c>
    </row>
    <row r="860" spans="1:2">
      <c r="A860">
        <v>859</v>
      </c>
      <c r="B860">
        <v>5.6</v>
      </c>
    </row>
    <row r="861" spans="1:2">
      <c r="A861">
        <v>860</v>
      </c>
      <c r="B861">
        <v>101.1</v>
      </c>
    </row>
    <row r="862" spans="1:2">
      <c r="A862">
        <v>861</v>
      </c>
      <c r="B862">
        <v>124.1</v>
      </c>
    </row>
    <row r="863" spans="1:2">
      <c r="A863">
        <v>862</v>
      </c>
      <c r="B863">
        <v>122</v>
      </c>
    </row>
    <row r="864" spans="1:2">
      <c r="A864">
        <v>863</v>
      </c>
      <c r="B864">
        <v>0.7</v>
      </c>
    </row>
    <row r="865" spans="1:2">
      <c r="A865">
        <v>864</v>
      </c>
      <c r="B865">
        <v>22.1</v>
      </c>
    </row>
    <row r="866" spans="1:2">
      <c r="A866">
        <v>865</v>
      </c>
      <c r="B866">
        <v>47</v>
      </c>
    </row>
    <row r="867" spans="1:2">
      <c r="A867">
        <v>866</v>
      </c>
      <c r="B867">
        <v>57.8</v>
      </c>
    </row>
    <row r="868" spans="1:2">
      <c r="A868">
        <v>867</v>
      </c>
      <c r="B868">
        <v>179.9</v>
      </c>
    </row>
    <row r="869" spans="1:2">
      <c r="A869">
        <v>868</v>
      </c>
      <c r="B869">
        <v>14.6</v>
      </c>
    </row>
    <row r="870" spans="1:2">
      <c r="A870">
        <v>869</v>
      </c>
      <c r="B870">
        <v>165.5</v>
      </c>
    </row>
    <row r="871" spans="1:2">
      <c r="A871">
        <v>870</v>
      </c>
      <c r="B871">
        <v>42.7</v>
      </c>
    </row>
    <row r="872" spans="1:2">
      <c r="A872">
        <v>871</v>
      </c>
      <c r="B872">
        <v>109.9</v>
      </c>
    </row>
    <row r="873" spans="1:2">
      <c r="A873">
        <v>872</v>
      </c>
      <c r="B873">
        <v>83</v>
      </c>
    </row>
    <row r="874" spans="1:2">
      <c r="A874">
        <v>873</v>
      </c>
      <c r="B874">
        <v>148.6</v>
      </c>
    </row>
    <row r="875" spans="1:2">
      <c r="A875">
        <v>874</v>
      </c>
      <c r="B875">
        <v>212.7</v>
      </c>
    </row>
    <row r="876" spans="1:2">
      <c r="A876">
        <v>875</v>
      </c>
      <c r="B876">
        <v>13.2</v>
      </c>
    </row>
    <row r="877" spans="1:2">
      <c r="A877">
        <v>876</v>
      </c>
      <c r="B877">
        <v>29.5</v>
      </c>
    </row>
    <row r="878" spans="1:2">
      <c r="A878">
        <v>877</v>
      </c>
      <c r="B878">
        <v>9.5</v>
      </c>
    </row>
    <row r="879" spans="1:2">
      <c r="A879">
        <v>878</v>
      </c>
      <c r="B879">
        <v>41.3</v>
      </c>
    </row>
    <row r="880" spans="1:2">
      <c r="A880">
        <v>879</v>
      </c>
      <c r="B880">
        <v>10.7</v>
      </c>
    </row>
    <row r="881" spans="1:2">
      <c r="A881">
        <v>880</v>
      </c>
      <c r="B881">
        <v>77.7</v>
      </c>
    </row>
    <row r="882" spans="1:2">
      <c r="A882">
        <v>881</v>
      </c>
      <c r="B882">
        <v>97.1</v>
      </c>
    </row>
    <row r="883" spans="1:2">
      <c r="A883">
        <v>882</v>
      </c>
      <c r="B883">
        <v>25.4</v>
      </c>
    </row>
    <row r="884" spans="1:2">
      <c r="A884">
        <v>883</v>
      </c>
      <c r="B884">
        <v>34.6</v>
      </c>
    </row>
    <row r="885" spans="1:2">
      <c r="A885">
        <v>884</v>
      </c>
      <c r="B885">
        <v>11.3</v>
      </c>
    </row>
    <row r="886" spans="1:2">
      <c r="A886">
        <v>885</v>
      </c>
      <c r="B886">
        <v>158.6</v>
      </c>
    </row>
    <row r="887" spans="1:2">
      <c r="A887">
        <v>886</v>
      </c>
      <c r="B887">
        <v>59.2</v>
      </c>
    </row>
    <row r="888" spans="1:2">
      <c r="A888">
        <v>887</v>
      </c>
      <c r="B888">
        <v>76.8</v>
      </c>
    </row>
    <row r="889" spans="1:2">
      <c r="A889">
        <v>888</v>
      </c>
      <c r="B889">
        <v>110.7</v>
      </c>
    </row>
    <row r="890" spans="1:2">
      <c r="A890">
        <v>889</v>
      </c>
      <c r="B890">
        <v>36.299999999999997</v>
      </c>
    </row>
    <row r="891" spans="1:2">
      <c r="A891">
        <v>890</v>
      </c>
      <c r="B891">
        <v>60.7</v>
      </c>
    </row>
    <row r="892" spans="1:2">
      <c r="A892">
        <v>891</v>
      </c>
      <c r="B892">
        <v>65.900000000000006</v>
      </c>
    </row>
    <row r="893" spans="1:2">
      <c r="A893">
        <v>892</v>
      </c>
      <c r="B893">
        <v>29.9</v>
      </c>
    </row>
    <row r="894" spans="1:2">
      <c r="A894">
        <v>893</v>
      </c>
      <c r="B894">
        <v>5.8</v>
      </c>
    </row>
    <row r="895" spans="1:2">
      <c r="A895">
        <v>894</v>
      </c>
      <c r="B895">
        <v>53.1</v>
      </c>
    </row>
    <row r="896" spans="1:2">
      <c r="A896">
        <v>895</v>
      </c>
      <c r="B896">
        <v>71.900000000000006</v>
      </c>
    </row>
    <row r="897" spans="1:2">
      <c r="A897">
        <v>896</v>
      </c>
      <c r="B897">
        <v>42.2</v>
      </c>
    </row>
    <row r="898" spans="1:2">
      <c r="A898">
        <v>897</v>
      </c>
      <c r="B898">
        <v>0.2</v>
      </c>
    </row>
    <row r="899" spans="1:2">
      <c r="A899">
        <v>898</v>
      </c>
      <c r="B899">
        <v>7.9</v>
      </c>
    </row>
    <row r="900" spans="1:2">
      <c r="A900">
        <v>899</v>
      </c>
      <c r="B900">
        <v>9.6999999999999993</v>
      </c>
    </row>
    <row r="901" spans="1:2">
      <c r="A901">
        <v>900</v>
      </c>
      <c r="B901">
        <v>147.80000000000001</v>
      </c>
    </row>
    <row r="902" spans="1:2">
      <c r="A902">
        <v>901</v>
      </c>
      <c r="B902">
        <v>0.8</v>
      </c>
    </row>
    <row r="903" spans="1:2">
      <c r="A903">
        <v>902</v>
      </c>
      <c r="B903">
        <v>246.4</v>
      </c>
    </row>
    <row r="904" spans="1:2">
      <c r="A904">
        <v>903</v>
      </c>
      <c r="B904">
        <v>0.8</v>
      </c>
    </row>
    <row r="905" spans="1:2">
      <c r="A905">
        <v>904</v>
      </c>
      <c r="B905">
        <v>90.8</v>
      </c>
    </row>
    <row r="906" spans="1:2">
      <c r="A906">
        <v>905</v>
      </c>
      <c r="B906">
        <v>68.5</v>
      </c>
    </row>
    <row r="907" spans="1:2">
      <c r="A907">
        <v>906</v>
      </c>
      <c r="B907">
        <v>68</v>
      </c>
    </row>
    <row r="908" spans="1:2">
      <c r="A908">
        <v>907</v>
      </c>
      <c r="B908">
        <v>49.1</v>
      </c>
    </row>
    <row r="909" spans="1:2">
      <c r="A909">
        <v>908</v>
      </c>
      <c r="B909">
        <v>13.3</v>
      </c>
    </row>
    <row r="910" spans="1:2">
      <c r="A910">
        <v>909</v>
      </c>
      <c r="B910">
        <v>4.7</v>
      </c>
    </row>
    <row r="911" spans="1:2">
      <c r="A911">
        <v>910</v>
      </c>
      <c r="B911">
        <v>231.4</v>
      </c>
    </row>
    <row r="912" spans="1:2">
      <c r="A912">
        <v>911</v>
      </c>
      <c r="B912">
        <v>34.1</v>
      </c>
    </row>
    <row r="913" spans="1:2">
      <c r="A913">
        <v>912</v>
      </c>
      <c r="B913">
        <v>162.9</v>
      </c>
    </row>
    <row r="914" spans="1:2">
      <c r="A914">
        <v>913</v>
      </c>
      <c r="B914">
        <v>30.5</v>
      </c>
    </row>
    <row r="915" spans="1:2">
      <c r="A915">
        <v>914</v>
      </c>
      <c r="B915">
        <v>302.60000000000002</v>
      </c>
    </row>
    <row r="916" spans="1:2">
      <c r="A916">
        <v>915</v>
      </c>
      <c r="B916">
        <v>131.30000000000001</v>
      </c>
    </row>
    <row r="917" spans="1:2">
      <c r="A917">
        <v>916</v>
      </c>
      <c r="B917">
        <v>145.19999999999999</v>
      </c>
    </row>
    <row r="918" spans="1:2">
      <c r="A918">
        <v>917</v>
      </c>
      <c r="B918">
        <v>51.5</v>
      </c>
    </row>
    <row r="919" spans="1:2">
      <c r="A919">
        <v>918</v>
      </c>
      <c r="B919">
        <v>65.5</v>
      </c>
    </row>
    <row r="920" spans="1:2">
      <c r="A920">
        <v>919</v>
      </c>
      <c r="B920">
        <v>327.39999999999998</v>
      </c>
    </row>
    <row r="921" spans="1:2">
      <c r="A921">
        <v>920</v>
      </c>
      <c r="B921">
        <v>40.6</v>
      </c>
    </row>
    <row r="922" spans="1:2">
      <c r="A922">
        <v>921</v>
      </c>
      <c r="B922">
        <v>279.60000000000002</v>
      </c>
    </row>
    <row r="923" spans="1:2">
      <c r="A923">
        <v>922</v>
      </c>
      <c r="B923">
        <v>3.7</v>
      </c>
    </row>
    <row r="924" spans="1:2">
      <c r="A924">
        <v>923</v>
      </c>
      <c r="B924">
        <v>61.7</v>
      </c>
    </row>
    <row r="925" spans="1:2">
      <c r="A925">
        <v>924</v>
      </c>
      <c r="B925">
        <v>39.5</v>
      </c>
    </row>
    <row r="926" spans="1:2">
      <c r="A926">
        <v>925</v>
      </c>
      <c r="B926">
        <v>3.6</v>
      </c>
    </row>
    <row r="927" spans="1:2">
      <c r="A927">
        <v>926</v>
      </c>
      <c r="B927">
        <v>93.2</v>
      </c>
    </row>
    <row r="928" spans="1:2">
      <c r="A928">
        <v>927</v>
      </c>
      <c r="B928">
        <v>238.2</v>
      </c>
    </row>
    <row r="929" spans="1:2">
      <c r="A929">
        <v>928</v>
      </c>
      <c r="B929">
        <v>12.9</v>
      </c>
    </row>
    <row r="930" spans="1:2">
      <c r="A930">
        <v>929</v>
      </c>
      <c r="B930">
        <v>2.9</v>
      </c>
    </row>
    <row r="931" spans="1:2">
      <c r="A931">
        <v>930</v>
      </c>
      <c r="B931">
        <v>174.4</v>
      </c>
    </row>
    <row r="932" spans="1:2">
      <c r="A932">
        <v>931</v>
      </c>
      <c r="B932">
        <v>113.8</v>
      </c>
    </row>
    <row r="933" spans="1:2">
      <c r="A933">
        <v>932</v>
      </c>
      <c r="B933">
        <v>133.6</v>
      </c>
    </row>
    <row r="934" spans="1:2">
      <c r="A934">
        <v>933</v>
      </c>
      <c r="B934">
        <v>59.7</v>
      </c>
    </row>
    <row r="935" spans="1:2">
      <c r="A935">
        <v>934</v>
      </c>
      <c r="B935">
        <v>30.2</v>
      </c>
    </row>
    <row r="936" spans="1:2">
      <c r="A936">
        <v>935</v>
      </c>
      <c r="B936">
        <v>56.9</v>
      </c>
    </row>
    <row r="937" spans="1:2">
      <c r="A937">
        <v>936</v>
      </c>
      <c r="B937">
        <v>48.6</v>
      </c>
    </row>
    <row r="938" spans="1:2">
      <c r="A938">
        <v>937</v>
      </c>
      <c r="B938">
        <v>38.9</v>
      </c>
    </row>
    <row r="939" spans="1:2">
      <c r="A939">
        <v>938</v>
      </c>
      <c r="B939">
        <v>74.599999999999994</v>
      </c>
    </row>
    <row r="940" spans="1:2">
      <c r="A940">
        <v>939</v>
      </c>
      <c r="B940">
        <v>57.2</v>
      </c>
    </row>
    <row r="941" spans="1:2">
      <c r="A941">
        <v>940</v>
      </c>
      <c r="B941">
        <v>42</v>
      </c>
    </row>
    <row r="942" spans="1:2">
      <c r="A942">
        <v>941</v>
      </c>
      <c r="B942">
        <v>29.8</v>
      </c>
    </row>
    <row r="943" spans="1:2">
      <c r="A943">
        <v>942</v>
      </c>
      <c r="B943">
        <v>40.700000000000003</v>
      </c>
    </row>
    <row r="944" spans="1:2">
      <c r="A944">
        <v>943</v>
      </c>
      <c r="B944">
        <v>30.6</v>
      </c>
    </row>
    <row r="945" spans="1:2">
      <c r="A945">
        <v>944</v>
      </c>
      <c r="B945">
        <v>88.7</v>
      </c>
    </row>
    <row r="946" spans="1:2">
      <c r="A946">
        <v>945</v>
      </c>
      <c r="B946">
        <v>50.8</v>
      </c>
    </row>
    <row r="947" spans="1:2">
      <c r="A947">
        <v>946</v>
      </c>
      <c r="B947">
        <v>97.5</v>
      </c>
    </row>
    <row r="948" spans="1:2">
      <c r="A948">
        <v>947</v>
      </c>
      <c r="B948">
        <v>30.3</v>
      </c>
    </row>
    <row r="949" spans="1:2">
      <c r="A949">
        <v>948</v>
      </c>
      <c r="B949">
        <v>125.2</v>
      </c>
    </row>
    <row r="950" spans="1:2">
      <c r="A950">
        <v>949</v>
      </c>
      <c r="B950">
        <v>0.6</v>
      </c>
    </row>
    <row r="951" spans="1:2">
      <c r="A951">
        <v>950</v>
      </c>
      <c r="B951">
        <v>43.5</v>
      </c>
    </row>
    <row r="952" spans="1:2">
      <c r="A952">
        <v>951</v>
      </c>
      <c r="B952">
        <v>232.1</v>
      </c>
    </row>
    <row r="953" spans="1:2">
      <c r="A953">
        <v>952</v>
      </c>
      <c r="B953">
        <v>71.400000000000006</v>
      </c>
    </row>
    <row r="954" spans="1:2">
      <c r="A954">
        <v>953</v>
      </c>
      <c r="B954">
        <v>9.1</v>
      </c>
    </row>
    <row r="955" spans="1:2">
      <c r="A955">
        <v>954</v>
      </c>
      <c r="B955">
        <v>0.3</v>
      </c>
    </row>
    <row r="956" spans="1:2">
      <c r="A956">
        <v>955</v>
      </c>
      <c r="B956">
        <v>2.2000000000000002</v>
      </c>
    </row>
    <row r="957" spans="1:2">
      <c r="A957">
        <v>956</v>
      </c>
      <c r="B957">
        <v>12.8</v>
      </c>
    </row>
    <row r="958" spans="1:2">
      <c r="A958">
        <v>957</v>
      </c>
      <c r="B958">
        <v>94.6</v>
      </c>
    </row>
    <row r="959" spans="1:2">
      <c r="A959">
        <v>958</v>
      </c>
      <c r="B959">
        <v>77.3</v>
      </c>
    </row>
    <row r="960" spans="1:2">
      <c r="A960">
        <v>959</v>
      </c>
      <c r="B960">
        <v>15.5</v>
      </c>
    </row>
    <row r="961" spans="1:2">
      <c r="A961">
        <v>960</v>
      </c>
      <c r="B961">
        <v>98.9</v>
      </c>
    </row>
    <row r="962" spans="1:2">
      <c r="A962">
        <v>961</v>
      </c>
      <c r="B962">
        <v>8.1</v>
      </c>
    </row>
    <row r="963" spans="1:2">
      <c r="A963">
        <v>962</v>
      </c>
      <c r="B963">
        <v>44.4</v>
      </c>
    </row>
    <row r="964" spans="1:2">
      <c r="A964">
        <v>963</v>
      </c>
      <c r="B964">
        <v>26.5</v>
      </c>
    </row>
    <row r="965" spans="1:2">
      <c r="A965">
        <v>964</v>
      </c>
      <c r="B965">
        <v>8.4</v>
      </c>
    </row>
    <row r="966" spans="1:2">
      <c r="A966">
        <v>965</v>
      </c>
      <c r="B966">
        <v>49.8</v>
      </c>
    </row>
    <row r="967" spans="1:2">
      <c r="A967">
        <v>966</v>
      </c>
      <c r="B967">
        <v>108.1</v>
      </c>
    </row>
    <row r="968" spans="1:2">
      <c r="A968">
        <v>967</v>
      </c>
      <c r="B968">
        <v>31.9</v>
      </c>
    </row>
    <row r="969" spans="1:2">
      <c r="A969">
        <v>968</v>
      </c>
      <c r="B969">
        <v>67.3</v>
      </c>
    </row>
    <row r="970" spans="1:2">
      <c r="A970">
        <v>969</v>
      </c>
      <c r="B970">
        <v>1.1000000000000001</v>
      </c>
    </row>
    <row r="971" spans="1:2">
      <c r="A971">
        <v>970</v>
      </c>
      <c r="B971">
        <v>6.4</v>
      </c>
    </row>
    <row r="972" spans="1:2">
      <c r="A972">
        <v>971</v>
      </c>
      <c r="B972">
        <v>60</v>
      </c>
    </row>
    <row r="973" spans="1:2">
      <c r="A973">
        <v>972</v>
      </c>
      <c r="B973">
        <v>3.6</v>
      </c>
    </row>
    <row r="974" spans="1:2">
      <c r="A974">
        <v>973</v>
      </c>
      <c r="B974">
        <v>236.9</v>
      </c>
    </row>
    <row r="975" spans="1:2">
      <c r="A975">
        <v>974</v>
      </c>
      <c r="B975">
        <v>11.3</v>
      </c>
    </row>
    <row r="976" spans="1:2">
      <c r="A976">
        <v>975</v>
      </c>
      <c r="B976">
        <v>12.4</v>
      </c>
    </row>
    <row r="977" spans="1:2">
      <c r="A977">
        <v>976</v>
      </c>
      <c r="B977">
        <v>64.599999999999994</v>
      </c>
    </row>
    <row r="978" spans="1:2">
      <c r="A978">
        <v>977</v>
      </c>
      <c r="B978">
        <v>82.7</v>
      </c>
    </row>
    <row r="979" spans="1:2">
      <c r="A979">
        <v>978</v>
      </c>
      <c r="B979">
        <v>287.39999999999998</v>
      </c>
    </row>
    <row r="980" spans="1:2">
      <c r="A980">
        <v>979</v>
      </c>
      <c r="B980">
        <v>67</v>
      </c>
    </row>
    <row r="981" spans="1:2">
      <c r="A981">
        <v>980</v>
      </c>
      <c r="B981">
        <v>10.9</v>
      </c>
    </row>
    <row r="982" spans="1:2">
      <c r="A982">
        <v>981</v>
      </c>
      <c r="B982">
        <v>22.2</v>
      </c>
    </row>
    <row r="983" spans="1:2">
      <c r="A983">
        <v>982</v>
      </c>
      <c r="B983">
        <v>10.1</v>
      </c>
    </row>
    <row r="984" spans="1:2">
      <c r="A984">
        <v>983</v>
      </c>
      <c r="B984">
        <v>22.7</v>
      </c>
    </row>
    <row r="985" spans="1:2">
      <c r="A985">
        <v>984</v>
      </c>
      <c r="B985">
        <v>39.9</v>
      </c>
    </row>
    <row r="986" spans="1:2">
      <c r="A986">
        <v>985</v>
      </c>
      <c r="B986">
        <v>29.5</v>
      </c>
    </row>
    <row r="987" spans="1:2">
      <c r="A987">
        <v>986</v>
      </c>
      <c r="B987">
        <v>141.6</v>
      </c>
    </row>
    <row r="988" spans="1:2">
      <c r="A988">
        <v>987</v>
      </c>
      <c r="B988">
        <v>26</v>
      </c>
    </row>
    <row r="989" spans="1:2">
      <c r="A989">
        <v>988</v>
      </c>
      <c r="B989">
        <v>94.8</v>
      </c>
    </row>
    <row r="990" spans="1:2">
      <c r="A990">
        <v>989</v>
      </c>
      <c r="B990">
        <v>17.100000000000001</v>
      </c>
    </row>
    <row r="991" spans="1:2">
      <c r="A991">
        <v>990</v>
      </c>
      <c r="B991">
        <v>159.69999999999999</v>
      </c>
    </row>
    <row r="992" spans="1:2">
      <c r="A992">
        <v>991</v>
      </c>
      <c r="B992">
        <v>58.5</v>
      </c>
    </row>
    <row r="993" spans="1:2">
      <c r="A993">
        <v>992</v>
      </c>
      <c r="B993">
        <v>28.4</v>
      </c>
    </row>
    <row r="994" spans="1:2">
      <c r="A994">
        <v>993</v>
      </c>
      <c r="B994">
        <v>47</v>
      </c>
    </row>
    <row r="995" spans="1:2">
      <c r="A995">
        <v>994</v>
      </c>
      <c r="B995">
        <v>26</v>
      </c>
    </row>
    <row r="996" spans="1:2">
      <c r="A996">
        <v>995</v>
      </c>
      <c r="B996">
        <v>1.6</v>
      </c>
    </row>
    <row r="997" spans="1:2">
      <c r="A997">
        <v>996</v>
      </c>
      <c r="B997">
        <v>88.1</v>
      </c>
    </row>
    <row r="998" spans="1:2">
      <c r="A998">
        <v>997</v>
      </c>
      <c r="B998">
        <v>36</v>
      </c>
    </row>
    <row r="999" spans="1:2">
      <c r="A999">
        <v>998</v>
      </c>
      <c r="B999">
        <v>202.5</v>
      </c>
    </row>
    <row r="1000" spans="1:2">
      <c r="A1000">
        <v>999</v>
      </c>
      <c r="B1000">
        <v>3.7</v>
      </c>
    </row>
    <row r="1001" spans="1:2">
      <c r="A1001">
        <v>1000</v>
      </c>
      <c r="B1001">
        <v>68.5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H14"/>
  <sheetViews>
    <sheetView workbookViewId="0">
      <selection activeCell="L9" sqref="L9"/>
    </sheetView>
  </sheetViews>
  <sheetFormatPr defaultRowHeight="15.5"/>
  <sheetData>
    <row r="2" spans="2:8">
      <c r="B2" t="s">
        <v>1</v>
      </c>
      <c r="D2">
        <f>SUM('SMM069_T3_2018-19-CW1-data'!B2:B1001)/1000</f>
        <v>80.880399999999952</v>
      </c>
    </row>
    <row r="3" spans="2:8">
      <c r="B3" t="s">
        <v>2</v>
      </c>
      <c r="D3">
        <f>SUMSQ('SMM069_T3_2018-19-CW1-data'!B2:B1001)/1000</f>
        <v>19908.797519999996</v>
      </c>
    </row>
    <row r="5" spans="2:8">
      <c r="B5" s="1" t="s">
        <v>3</v>
      </c>
      <c r="C5" s="1">
        <f>2*((D3-D2^2)/(D3-2*D2^2))</f>
        <v>3.9168179900878051</v>
      </c>
    </row>
    <row r="6" spans="2:8">
      <c r="B6" s="1" t="s">
        <v>4</v>
      </c>
      <c r="C6" s="1">
        <f>(D2*D3)/(D3-2*D2^2)</f>
        <v>235.9134057654976</v>
      </c>
    </row>
    <row r="14" spans="2:8">
      <c r="H14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555B0-EF81-477D-972B-62C618100EF5}">
  <dimension ref="B1:I1007"/>
  <sheetViews>
    <sheetView workbookViewId="0">
      <selection activeCell="F13" sqref="F13"/>
    </sheetView>
  </sheetViews>
  <sheetFormatPr defaultRowHeight="15.5"/>
  <cols>
    <col min="2" max="2" width="11.4140625" bestFit="1" customWidth="1"/>
    <col min="3" max="3" width="15.08203125" bestFit="1" customWidth="1"/>
  </cols>
  <sheetData>
    <row r="1" spans="2:9">
      <c r="I1" s="3"/>
    </row>
    <row r="2" spans="2:9">
      <c r="B2" s="1" t="s">
        <v>3</v>
      </c>
      <c r="C2" s="1">
        <v>4.0705942775642159</v>
      </c>
      <c r="I2" s="3"/>
    </row>
    <row r="3" spans="2:9">
      <c r="B3" s="1" t="s">
        <v>4</v>
      </c>
      <c r="C3" s="1">
        <v>247.45520212687032</v>
      </c>
      <c r="I3" s="3"/>
    </row>
    <row r="4" spans="2:9">
      <c r="B4" s="4" t="s">
        <v>8</v>
      </c>
      <c r="C4" s="4">
        <f>1000*LN(C2)+C2*1000*LN(C3)-(C2+1)*C6</f>
        <v>-5353.1100326977321</v>
      </c>
      <c r="D4" s="5" t="s">
        <v>9</v>
      </c>
      <c r="I4" s="3"/>
    </row>
    <row r="5" spans="2:9">
      <c r="I5" s="3"/>
    </row>
    <row r="6" spans="2:9">
      <c r="C6">
        <f>SUM(C8:C1007)</f>
        <v>5756.8949444131804</v>
      </c>
      <c r="D6" t="s">
        <v>7</v>
      </c>
      <c r="I6" s="3"/>
    </row>
    <row r="7" spans="2:9">
      <c r="B7" s="6" t="s">
        <v>5</v>
      </c>
      <c r="C7" s="6" t="s">
        <v>6</v>
      </c>
      <c r="D7" s="2"/>
    </row>
    <row r="8" spans="2:9">
      <c r="B8" s="2">
        <v>27</v>
      </c>
      <c r="C8" s="2">
        <f>LN($C$3+B8)</f>
        <v>5.614788049550711</v>
      </c>
      <c r="D8" s="2"/>
    </row>
    <row r="9" spans="2:9">
      <c r="B9" s="2">
        <v>42.1</v>
      </c>
      <c r="C9" s="2">
        <f t="shared" ref="C9:C72" si="0">LN($C$3+B9)</f>
        <v>5.6683459597575858</v>
      </c>
      <c r="D9" s="2"/>
    </row>
    <row r="10" spans="2:9">
      <c r="B10">
        <v>3.9</v>
      </c>
      <c r="C10" s="2">
        <f t="shared" si="0"/>
        <v>5.5268670866694674</v>
      </c>
    </row>
    <row r="11" spans="2:9">
      <c r="B11">
        <v>14.1</v>
      </c>
      <c r="C11" s="2">
        <f t="shared" si="0"/>
        <v>5.5666453592264338</v>
      </c>
    </row>
    <row r="12" spans="2:9">
      <c r="B12">
        <v>43.6</v>
      </c>
      <c r="C12" s="2">
        <f t="shared" si="0"/>
        <v>5.6735129472115782</v>
      </c>
    </row>
    <row r="13" spans="2:9">
      <c r="B13">
        <v>23.4</v>
      </c>
      <c r="C13" s="2">
        <f t="shared" si="0"/>
        <v>5.6015843685905731</v>
      </c>
    </row>
    <row r="14" spans="2:9">
      <c r="B14">
        <v>65.7</v>
      </c>
      <c r="C14" s="2">
        <f t="shared" si="0"/>
        <v>5.7466989210859394</v>
      </c>
    </row>
    <row r="15" spans="2:9">
      <c r="B15">
        <v>8.9</v>
      </c>
      <c r="C15" s="2">
        <f t="shared" si="0"/>
        <v>5.5465639910874724</v>
      </c>
    </row>
    <row r="16" spans="2:9">
      <c r="B16">
        <v>304.39999999999998</v>
      </c>
      <c r="C16" s="2">
        <f t="shared" si="0"/>
        <v>6.313285696878947</v>
      </c>
    </row>
    <row r="17" spans="2:3">
      <c r="B17">
        <v>54.7</v>
      </c>
      <c r="C17" s="2">
        <f t="shared" si="0"/>
        <v>5.7109407996935122</v>
      </c>
    </row>
    <row r="18" spans="2:3">
      <c r="B18">
        <v>33.5</v>
      </c>
      <c r="C18" s="2">
        <f t="shared" si="0"/>
        <v>5.6381952335884939</v>
      </c>
    </row>
    <row r="19" spans="2:3">
      <c r="B19">
        <v>78.5</v>
      </c>
      <c r="C19" s="2">
        <f t="shared" si="0"/>
        <v>5.7867599551354143</v>
      </c>
    </row>
    <row r="20" spans="2:3">
      <c r="B20">
        <v>433.6</v>
      </c>
      <c r="C20" s="2">
        <f t="shared" si="0"/>
        <v>6.5236433632561761</v>
      </c>
    </row>
    <row r="21" spans="2:3">
      <c r="B21">
        <v>81.900000000000006</v>
      </c>
      <c r="C21" s="2">
        <f t="shared" si="0"/>
        <v>5.7971368100944041</v>
      </c>
    </row>
    <row r="22" spans="2:3">
      <c r="B22">
        <v>126.7</v>
      </c>
      <c r="C22" s="2">
        <f t="shared" si="0"/>
        <v>5.924670690283433</v>
      </c>
    </row>
    <row r="23" spans="2:3">
      <c r="B23">
        <v>71.5</v>
      </c>
      <c r="C23" s="2">
        <f t="shared" si="0"/>
        <v>5.765050660719151</v>
      </c>
    </row>
    <row r="24" spans="2:3">
      <c r="B24">
        <v>20.5</v>
      </c>
      <c r="C24" s="2">
        <f t="shared" si="0"/>
        <v>5.5908198102956739</v>
      </c>
    </row>
    <row r="25" spans="2:3">
      <c r="B25">
        <v>55.7</v>
      </c>
      <c r="C25" s="2">
        <f t="shared" si="0"/>
        <v>5.714244892610882</v>
      </c>
    </row>
    <row r="26" spans="2:3">
      <c r="B26">
        <v>99.4</v>
      </c>
      <c r="C26" s="2">
        <f t="shared" si="0"/>
        <v>5.8489074079222991</v>
      </c>
    </row>
    <row r="27" spans="2:3">
      <c r="B27">
        <v>138.4</v>
      </c>
      <c r="C27" s="2">
        <f t="shared" si="0"/>
        <v>5.9554621750645618</v>
      </c>
    </row>
    <row r="28" spans="2:3">
      <c r="B28">
        <v>19.600000000000001</v>
      </c>
      <c r="C28" s="2">
        <f t="shared" si="0"/>
        <v>5.5874553865693493</v>
      </c>
    </row>
    <row r="29" spans="2:3">
      <c r="B29">
        <v>58.4</v>
      </c>
      <c r="C29" s="2">
        <f t="shared" si="0"/>
        <v>5.7231117942961589</v>
      </c>
    </row>
    <row r="30" spans="2:3">
      <c r="B30">
        <v>10.5</v>
      </c>
      <c r="C30" s="2">
        <f t="shared" si="0"/>
        <v>5.5527859346781172</v>
      </c>
    </row>
    <row r="31" spans="2:3">
      <c r="B31">
        <v>6.3</v>
      </c>
      <c r="C31" s="2">
        <f t="shared" si="0"/>
        <v>5.5363700311384472</v>
      </c>
    </row>
    <row r="32" spans="2:3">
      <c r="B32">
        <v>107.9</v>
      </c>
      <c r="C32" s="2">
        <f t="shared" si="0"/>
        <v>5.8731178586110007</v>
      </c>
    </row>
    <row r="33" spans="2:3">
      <c r="B33">
        <v>52.9</v>
      </c>
      <c r="C33" s="2">
        <f t="shared" si="0"/>
        <v>5.7049657813621595</v>
      </c>
    </row>
    <row r="34" spans="2:3">
      <c r="B34">
        <v>26.1</v>
      </c>
      <c r="C34" s="2">
        <f t="shared" si="0"/>
        <v>5.6115034374259611</v>
      </c>
    </row>
    <row r="35" spans="2:3">
      <c r="B35">
        <v>226.7</v>
      </c>
      <c r="C35" s="2">
        <f t="shared" si="0"/>
        <v>6.161534698748766</v>
      </c>
    </row>
    <row r="36" spans="2:3">
      <c r="B36">
        <v>64</v>
      </c>
      <c r="C36" s="2">
        <f t="shared" si="0"/>
        <v>5.7412555144884845</v>
      </c>
    </row>
    <row r="37" spans="2:3">
      <c r="B37">
        <v>4.2</v>
      </c>
      <c r="C37" s="2">
        <f t="shared" si="0"/>
        <v>5.5280599050805117</v>
      </c>
    </row>
    <row r="38" spans="2:3">
      <c r="B38">
        <v>9.6999999999999993</v>
      </c>
      <c r="C38" s="2">
        <f t="shared" si="0"/>
        <v>5.5496798019477449</v>
      </c>
    </row>
    <row r="39" spans="2:3">
      <c r="B39">
        <v>160.6</v>
      </c>
      <c r="C39" s="2">
        <f t="shared" si="0"/>
        <v>6.0114024645825976</v>
      </c>
    </row>
    <row r="40" spans="2:3">
      <c r="B40">
        <v>2.2000000000000002</v>
      </c>
      <c r="C40" s="2">
        <f t="shared" si="0"/>
        <v>5.5200807744097506</v>
      </c>
    </row>
    <row r="41" spans="2:3">
      <c r="B41">
        <v>45.9</v>
      </c>
      <c r="C41" s="2">
        <f t="shared" si="0"/>
        <v>5.6813841687304674</v>
      </c>
    </row>
    <row r="42" spans="2:3">
      <c r="B42">
        <v>48.2</v>
      </c>
      <c r="C42" s="2">
        <f t="shared" si="0"/>
        <v>5.6891939176705382</v>
      </c>
    </row>
    <row r="43" spans="2:3">
      <c r="B43">
        <v>107.9</v>
      </c>
      <c r="C43" s="2">
        <f t="shared" si="0"/>
        <v>5.8731178586110007</v>
      </c>
    </row>
    <row r="44" spans="2:3">
      <c r="B44">
        <v>3</v>
      </c>
      <c r="C44" s="2">
        <f t="shared" si="0"/>
        <v>5.5232800707073757</v>
      </c>
    </row>
    <row r="45" spans="2:3">
      <c r="B45">
        <v>3.4</v>
      </c>
      <c r="C45" s="2">
        <f t="shared" si="0"/>
        <v>5.5248758887135194</v>
      </c>
    </row>
    <row r="46" spans="2:3">
      <c r="B46">
        <v>60.7</v>
      </c>
      <c r="C46" s="2">
        <f t="shared" si="0"/>
        <v>5.7306035590664059</v>
      </c>
    </row>
    <row r="47" spans="2:3">
      <c r="B47">
        <v>12.3</v>
      </c>
      <c r="C47" s="2">
        <f t="shared" si="0"/>
        <v>5.5597396572162117</v>
      </c>
    </row>
    <row r="48" spans="2:3">
      <c r="B48">
        <v>191.1</v>
      </c>
      <c r="C48" s="2">
        <f t="shared" si="0"/>
        <v>6.0834856924336842</v>
      </c>
    </row>
    <row r="49" spans="2:3">
      <c r="B49">
        <v>112.2</v>
      </c>
      <c r="C49" s="2">
        <f t="shared" si="0"/>
        <v>5.8851458006237998</v>
      </c>
    </row>
    <row r="50" spans="2:3">
      <c r="B50">
        <v>64.099999999999994</v>
      </c>
      <c r="C50" s="2">
        <f t="shared" si="0"/>
        <v>5.7415765364174156</v>
      </c>
    </row>
    <row r="51" spans="2:3">
      <c r="B51">
        <v>64.2</v>
      </c>
      <c r="C51" s="2">
        <f t="shared" si="0"/>
        <v>5.7418974553243389</v>
      </c>
    </row>
    <row r="52" spans="2:3">
      <c r="B52">
        <v>64.7</v>
      </c>
      <c r="C52" s="2">
        <f t="shared" si="0"/>
        <v>5.7435005068401983</v>
      </c>
    </row>
    <row r="53" spans="2:3">
      <c r="B53">
        <v>0.2</v>
      </c>
      <c r="C53" s="2">
        <f t="shared" si="0"/>
        <v>5.5120374647771628</v>
      </c>
    </row>
    <row r="54" spans="2:3">
      <c r="B54">
        <v>319.7</v>
      </c>
      <c r="C54" s="2">
        <f t="shared" si="0"/>
        <v>6.3406329913633561</v>
      </c>
    </row>
    <row r="55" spans="2:3">
      <c r="B55">
        <v>4.5</v>
      </c>
      <c r="C55" s="2">
        <f t="shared" si="0"/>
        <v>5.5292513023707652</v>
      </c>
    </row>
    <row r="56" spans="2:3">
      <c r="B56">
        <v>7.5</v>
      </c>
      <c r="C56" s="2">
        <f t="shared" si="0"/>
        <v>5.5410878517914082</v>
      </c>
    </row>
    <row r="57" spans="2:3">
      <c r="B57">
        <v>112.7</v>
      </c>
      <c r="C57" s="2">
        <f t="shared" si="0"/>
        <v>5.8865350555649982</v>
      </c>
    </row>
    <row r="58" spans="2:3">
      <c r="B58">
        <v>34.700000000000003</v>
      </c>
      <c r="C58" s="2">
        <f t="shared" si="0"/>
        <v>5.6424572816964318</v>
      </c>
    </row>
    <row r="59" spans="2:3">
      <c r="B59">
        <v>15.2</v>
      </c>
      <c r="C59" s="2">
        <f t="shared" si="0"/>
        <v>5.5708421535121104</v>
      </c>
    </row>
    <row r="60" spans="2:3">
      <c r="B60">
        <v>10</v>
      </c>
      <c r="C60" s="2">
        <f t="shared" si="0"/>
        <v>5.5508457326460174</v>
      </c>
    </row>
    <row r="61" spans="2:3">
      <c r="B61">
        <v>108.5</v>
      </c>
      <c r="C61" s="2">
        <f t="shared" si="0"/>
        <v>5.8748048862116518</v>
      </c>
    </row>
    <row r="62" spans="2:3">
      <c r="B62">
        <v>78</v>
      </c>
      <c r="C62" s="2">
        <f t="shared" si="0"/>
        <v>5.7852248243026008</v>
      </c>
    </row>
    <row r="63" spans="2:3">
      <c r="B63">
        <v>334.6</v>
      </c>
      <c r="C63" s="2">
        <f t="shared" si="0"/>
        <v>6.3665652922487954</v>
      </c>
    </row>
    <row r="64" spans="2:3">
      <c r="B64">
        <v>33.299999999999997</v>
      </c>
      <c r="C64" s="2">
        <f t="shared" si="0"/>
        <v>5.6374831228391216</v>
      </c>
    </row>
    <row r="65" spans="2:3">
      <c r="B65">
        <v>65.2</v>
      </c>
      <c r="C65" s="2">
        <f t="shared" si="0"/>
        <v>5.7451009926942351</v>
      </c>
    </row>
    <row r="66" spans="2:3">
      <c r="B66">
        <v>19.899999999999999</v>
      </c>
      <c r="C66" s="2">
        <f t="shared" si="0"/>
        <v>5.5885781193197799</v>
      </c>
    </row>
    <row r="67" spans="2:3">
      <c r="B67">
        <v>45.8</v>
      </c>
      <c r="C67" s="2">
        <f t="shared" si="0"/>
        <v>5.6810432269393107</v>
      </c>
    </row>
    <row r="68" spans="2:3">
      <c r="B68">
        <v>35.200000000000003</v>
      </c>
      <c r="C68" s="2">
        <f t="shared" si="0"/>
        <v>5.6442277877878446</v>
      </c>
    </row>
    <row r="69" spans="2:3">
      <c r="B69">
        <v>28.5</v>
      </c>
      <c r="C69" s="2">
        <f t="shared" si="0"/>
        <v>5.6202385414087441</v>
      </c>
    </row>
    <row r="70" spans="2:3">
      <c r="B70">
        <v>175.4</v>
      </c>
      <c r="C70" s="2">
        <f t="shared" si="0"/>
        <v>6.0470298086874266</v>
      </c>
    </row>
    <row r="71" spans="2:3">
      <c r="B71">
        <v>7.7</v>
      </c>
      <c r="C71" s="2">
        <f t="shared" si="0"/>
        <v>5.5418719958064306</v>
      </c>
    </row>
    <row r="72" spans="2:3">
      <c r="B72">
        <v>33.5</v>
      </c>
      <c r="C72" s="2">
        <f t="shared" si="0"/>
        <v>5.6381952335884939</v>
      </c>
    </row>
    <row r="73" spans="2:3">
      <c r="B73">
        <v>0.6</v>
      </c>
      <c r="C73" s="2">
        <f t="shared" ref="C73:C136" si="1">LN($C$3+B73)</f>
        <v>5.513651310616928</v>
      </c>
    </row>
    <row r="74" spans="2:3">
      <c r="B74">
        <v>88.2</v>
      </c>
      <c r="C74" s="2">
        <f t="shared" si="1"/>
        <v>5.8160844489295478</v>
      </c>
    </row>
    <row r="75" spans="2:3">
      <c r="B75">
        <v>74.099999999999994</v>
      </c>
      <c r="C75" s="2">
        <f t="shared" si="1"/>
        <v>5.7731692307329174</v>
      </c>
    </row>
    <row r="76" spans="2:3">
      <c r="B76">
        <v>2.5</v>
      </c>
      <c r="C76" s="2">
        <f t="shared" si="1"/>
        <v>5.5212817103130138</v>
      </c>
    </row>
    <row r="77" spans="2:3">
      <c r="B77">
        <v>53.7</v>
      </c>
      <c r="C77" s="2">
        <f t="shared" si="1"/>
        <v>5.7076257535456474</v>
      </c>
    </row>
    <row r="78" spans="2:3">
      <c r="B78">
        <v>24.5</v>
      </c>
      <c r="C78" s="2">
        <f t="shared" si="1"/>
        <v>5.6056373546688052</v>
      </c>
    </row>
    <row r="79" spans="2:3">
      <c r="B79">
        <v>16.7</v>
      </c>
      <c r="C79" s="2">
        <f t="shared" si="1"/>
        <v>5.5765368172527481</v>
      </c>
    </row>
    <row r="80" spans="2:3">
      <c r="B80">
        <v>221.3</v>
      </c>
      <c r="C80" s="2">
        <f t="shared" si="1"/>
        <v>6.1500806750936965</v>
      </c>
    </row>
    <row r="81" spans="2:3">
      <c r="B81">
        <v>4.2</v>
      </c>
      <c r="C81" s="2">
        <f t="shared" si="1"/>
        <v>5.5280599050805117</v>
      </c>
    </row>
    <row r="82" spans="2:3">
      <c r="B82">
        <v>9.6999999999999993</v>
      </c>
      <c r="C82" s="2">
        <f t="shared" si="1"/>
        <v>5.5496798019477449</v>
      </c>
    </row>
    <row r="83" spans="2:3">
      <c r="B83">
        <v>45.2</v>
      </c>
      <c r="C83" s="2">
        <f t="shared" si="1"/>
        <v>5.6789951315125062</v>
      </c>
    </row>
    <row r="84" spans="2:3">
      <c r="B84">
        <v>67.400000000000006</v>
      </c>
      <c r="C84" s="2">
        <f t="shared" si="1"/>
        <v>5.752112857354617</v>
      </c>
    </row>
    <row r="85" spans="2:3">
      <c r="B85">
        <v>21</v>
      </c>
      <c r="C85" s="2">
        <f t="shared" si="1"/>
        <v>5.5926840550636481</v>
      </c>
    </row>
    <row r="86" spans="2:3">
      <c r="B86">
        <v>36.200000000000003</v>
      </c>
      <c r="C86" s="2">
        <f t="shared" si="1"/>
        <v>5.6477594235545876</v>
      </c>
    </row>
    <row r="87" spans="2:3">
      <c r="B87">
        <v>6.2</v>
      </c>
      <c r="C87" s="2">
        <f t="shared" si="1"/>
        <v>5.5359758728773771</v>
      </c>
    </row>
    <row r="88" spans="2:3">
      <c r="B88">
        <v>29.5</v>
      </c>
      <c r="C88" s="2">
        <f t="shared" si="1"/>
        <v>5.6238557679346588</v>
      </c>
    </row>
    <row r="89" spans="2:3">
      <c r="B89">
        <v>99.8</v>
      </c>
      <c r="C89" s="2">
        <f t="shared" si="1"/>
        <v>5.8500599624491523</v>
      </c>
    </row>
    <row r="90" spans="2:3">
      <c r="B90">
        <v>6.5</v>
      </c>
      <c r="C90" s="2">
        <f t="shared" si="1"/>
        <v>5.537157881884343</v>
      </c>
    </row>
    <row r="91" spans="2:3">
      <c r="B91">
        <v>33.9</v>
      </c>
      <c r="C91" s="2">
        <f t="shared" si="1"/>
        <v>5.6396179355852682</v>
      </c>
    </row>
    <row r="92" spans="2:3">
      <c r="B92">
        <v>13.7</v>
      </c>
      <c r="C92" s="2">
        <f t="shared" si="1"/>
        <v>5.5651148747561647</v>
      </c>
    </row>
    <row r="93" spans="2:3">
      <c r="B93">
        <v>205.2</v>
      </c>
      <c r="C93" s="2">
        <f t="shared" si="1"/>
        <v>6.1151306924586804</v>
      </c>
    </row>
    <row r="94" spans="2:3">
      <c r="B94">
        <v>154.5</v>
      </c>
      <c r="C94" s="2">
        <f t="shared" si="1"/>
        <v>5.9963406449140546</v>
      </c>
    </row>
    <row r="95" spans="2:3">
      <c r="B95">
        <v>6.5</v>
      </c>
      <c r="C95" s="2">
        <f t="shared" si="1"/>
        <v>5.537157881884343</v>
      </c>
    </row>
    <row r="96" spans="2:3">
      <c r="B96">
        <v>39.1</v>
      </c>
      <c r="C96" s="2">
        <f t="shared" si="1"/>
        <v>5.6579311951755527</v>
      </c>
    </row>
    <row r="97" spans="2:3">
      <c r="B97">
        <v>24.1</v>
      </c>
      <c r="C97" s="2">
        <f t="shared" si="1"/>
        <v>5.6041654414576243</v>
      </c>
    </row>
    <row r="98" spans="2:3">
      <c r="B98">
        <v>148.9</v>
      </c>
      <c r="C98" s="2">
        <f t="shared" si="1"/>
        <v>5.9823107842805952</v>
      </c>
    </row>
    <row r="99" spans="2:3">
      <c r="B99">
        <v>10.7</v>
      </c>
      <c r="C99" s="2">
        <f t="shared" si="1"/>
        <v>5.5535609626890343</v>
      </c>
    </row>
    <row r="100" spans="2:3">
      <c r="B100">
        <v>17.3</v>
      </c>
      <c r="C100" s="2">
        <f t="shared" si="1"/>
        <v>5.5788056334928928</v>
      </c>
    </row>
    <row r="101" spans="2:3">
      <c r="B101">
        <v>623</v>
      </c>
      <c r="C101" s="2">
        <f t="shared" si="1"/>
        <v>6.7690162956518183</v>
      </c>
    </row>
    <row r="102" spans="2:3">
      <c r="B102">
        <v>15.9</v>
      </c>
      <c r="C102" s="2">
        <f t="shared" si="1"/>
        <v>5.5735036993962312</v>
      </c>
    </row>
    <row r="103" spans="2:3">
      <c r="B103">
        <v>107.5</v>
      </c>
      <c r="C103" s="2">
        <f t="shared" si="1"/>
        <v>5.8719915903207225</v>
      </c>
    </row>
    <row r="104" spans="2:3">
      <c r="B104">
        <v>20.3</v>
      </c>
      <c r="C104" s="2">
        <f t="shared" si="1"/>
        <v>5.5900731381843842</v>
      </c>
    </row>
    <row r="105" spans="2:3">
      <c r="B105">
        <v>25.1</v>
      </c>
      <c r="C105" s="2">
        <f t="shared" si="1"/>
        <v>5.6078411701997952</v>
      </c>
    </row>
    <row r="106" spans="2:3">
      <c r="B106">
        <v>268.10000000000002</v>
      </c>
      <c r="C106" s="2">
        <f t="shared" si="1"/>
        <v>6.2452443823540689</v>
      </c>
    </row>
    <row r="107" spans="2:3">
      <c r="B107">
        <v>283.3</v>
      </c>
      <c r="C107" s="2">
        <f t="shared" si="1"/>
        <v>6.2743009019990534</v>
      </c>
    </row>
    <row r="108" spans="2:3">
      <c r="B108">
        <v>21.3</v>
      </c>
      <c r="C108" s="2">
        <f t="shared" si="1"/>
        <v>5.5938009360056782</v>
      </c>
    </row>
    <row r="109" spans="2:3">
      <c r="B109">
        <v>29.1</v>
      </c>
      <c r="C109" s="2">
        <f t="shared" si="1"/>
        <v>5.6224104470642375</v>
      </c>
    </row>
    <row r="110" spans="2:3">
      <c r="B110">
        <v>23.2</v>
      </c>
      <c r="C110" s="2">
        <f t="shared" si="1"/>
        <v>5.6008456939223743</v>
      </c>
    </row>
    <row r="111" spans="2:3">
      <c r="B111">
        <v>35.5</v>
      </c>
      <c r="C111" s="2">
        <f t="shared" si="1"/>
        <v>5.645288588741562</v>
      </c>
    </row>
    <row r="112" spans="2:3">
      <c r="B112">
        <v>95</v>
      </c>
      <c r="C112" s="2">
        <f t="shared" si="1"/>
        <v>5.8361408524377767</v>
      </c>
    </row>
    <row r="113" spans="2:3">
      <c r="B113">
        <v>25.5</v>
      </c>
      <c r="C113" s="2">
        <f t="shared" si="1"/>
        <v>5.6093076869465701</v>
      </c>
    </row>
    <row r="114" spans="2:3">
      <c r="B114">
        <v>6.8</v>
      </c>
      <c r="C114" s="2">
        <f t="shared" si="1"/>
        <v>5.5383384953953421</v>
      </c>
    </row>
    <row r="115" spans="2:3">
      <c r="B115">
        <v>16.899999999999999</v>
      </c>
      <c r="C115" s="2">
        <f t="shared" si="1"/>
        <v>5.5772936614243562</v>
      </c>
    </row>
    <row r="116" spans="2:3">
      <c r="B116">
        <v>36.5</v>
      </c>
      <c r="C116" s="2">
        <f t="shared" si="1"/>
        <v>5.6488164867292099</v>
      </c>
    </row>
    <row r="117" spans="2:3">
      <c r="B117">
        <v>65</v>
      </c>
      <c r="C117" s="2">
        <f t="shared" si="1"/>
        <v>5.7444611057063897</v>
      </c>
    </row>
    <row r="118" spans="2:3">
      <c r="B118">
        <v>81.3</v>
      </c>
      <c r="C118" s="2">
        <f t="shared" si="1"/>
        <v>5.7953134073268382</v>
      </c>
    </row>
    <row r="119" spans="2:3">
      <c r="B119">
        <v>5</v>
      </c>
      <c r="C119" s="2">
        <f t="shared" si="1"/>
        <v>5.5312338156557743</v>
      </c>
    </row>
    <row r="120" spans="2:3">
      <c r="B120">
        <v>12.3</v>
      </c>
      <c r="C120" s="2">
        <f t="shared" si="1"/>
        <v>5.5597396572162117</v>
      </c>
    </row>
    <row r="121" spans="2:3">
      <c r="B121">
        <v>69.400000000000006</v>
      </c>
      <c r="C121" s="2">
        <f t="shared" si="1"/>
        <v>5.7584448938985018</v>
      </c>
    </row>
    <row r="122" spans="2:3">
      <c r="B122">
        <v>802.5</v>
      </c>
      <c r="C122" s="2">
        <f t="shared" si="1"/>
        <v>6.9565027776003312</v>
      </c>
    </row>
    <row r="123" spans="2:3">
      <c r="B123">
        <v>33.299999999999997</v>
      </c>
      <c r="C123" s="2">
        <f t="shared" si="1"/>
        <v>5.6374831228391216</v>
      </c>
    </row>
    <row r="124" spans="2:3">
      <c r="B124">
        <v>71.8</v>
      </c>
      <c r="C124" s="2">
        <f t="shared" si="1"/>
        <v>5.7659907896173843</v>
      </c>
    </row>
    <row r="125" spans="2:3">
      <c r="B125">
        <v>78.8</v>
      </c>
      <c r="C125" s="2">
        <f t="shared" si="1"/>
        <v>5.7876799037262403</v>
      </c>
    </row>
    <row r="126" spans="2:3">
      <c r="B126">
        <v>19.7</v>
      </c>
      <c r="C126" s="2">
        <f t="shared" si="1"/>
        <v>5.587829770895719</v>
      </c>
    </row>
    <row r="127" spans="2:3">
      <c r="B127">
        <v>35.6</v>
      </c>
      <c r="C127" s="2">
        <f t="shared" si="1"/>
        <v>5.6456419391403845</v>
      </c>
    </row>
    <row r="128" spans="2:3">
      <c r="B128">
        <v>123</v>
      </c>
      <c r="C128" s="2">
        <f t="shared" si="1"/>
        <v>5.9147325254874321</v>
      </c>
    </row>
    <row r="129" spans="2:3">
      <c r="B129">
        <v>33.200000000000003</v>
      </c>
      <c r="C129" s="2">
        <f t="shared" si="1"/>
        <v>5.6371268772109682</v>
      </c>
    </row>
    <row r="130" spans="2:3">
      <c r="B130">
        <v>94.3</v>
      </c>
      <c r="C130" s="2">
        <f t="shared" si="1"/>
        <v>5.8340946975126977</v>
      </c>
    </row>
    <row r="131" spans="2:3">
      <c r="B131">
        <v>32.9</v>
      </c>
      <c r="C131" s="2">
        <f t="shared" si="1"/>
        <v>5.6360573782272736</v>
      </c>
    </row>
    <row r="132" spans="2:3">
      <c r="B132">
        <v>58.3</v>
      </c>
      <c r="C132" s="2">
        <f t="shared" si="1"/>
        <v>5.7227847887377328</v>
      </c>
    </row>
    <row r="133" spans="2:3">
      <c r="B133">
        <v>36.799999999999997</v>
      </c>
      <c r="C133" s="2">
        <f t="shared" si="1"/>
        <v>5.64987243370107</v>
      </c>
    </row>
    <row r="134" spans="2:3">
      <c r="B134">
        <v>26.4</v>
      </c>
      <c r="C134" s="2">
        <f t="shared" si="1"/>
        <v>5.6125995073132087</v>
      </c>
    </row>
    <row r="135" spans="2:3">
      <c r="B135">
        <v>75.099999999999994</v>
      </c>
      <c r="C135" s="2">
        <f t="shared" si="1"/>
        <v>5.7762742909736637</v>
      </c>
    </row>
    <row r="136" spans="2:3">
      <c r="B136">
        <v>42.7</v>
      </c>
      <c r="C136" s="2">
        <f t="shared" si="1"/>
        <v>5.6704159595707413</v>
      </c>
    </row>
    <row r="137" spans="2:3">
      <c r="B137">
        <v>98.8</v>
      </c>
      <c r="C137" s="2">
        <f t="shared" ref="C137:C200" si="2">LN($C$3+B137)</f>
        <v>5.8471760815818135</v>
      </c>
    </row>
    <row r="138" spans="2:3">
      <c r="B138">
        <v>12.5</v>
      </c>
      <c r="C138" s="2">
        <f t="shared" si="2"/>
        <v>5.5605093166582238</v>
      </c>
    </row>
    <row r="139" spans="2:3">
      <c r="B139">
        <v>136.69999999999999</v>
      </c>
      <c r="C139" s="2">
        <f t="shared" si="2"/>
        <v>5.9510466431375342</v>
      </c>
    </row>
    <row r="140" spans="2:3">
      <c r="B140">
        <v>246.3</v>
      </c>
      <c r="C140" s="2">
        <f t="shared" si="2"/>
        <v>6.2020398521129838</v>
      </c>
    </row>
    <row r="141" spans="2:3">
      <c r="B141">
        <v>115.2</v>
      </c>
      <c r="C141" s="2">
        <f t="shared" si="2"/>
        <v>5.8934525264655884</v>
      </c>
    </row>
    <row r="142" spans="2:3">
      <c r="B142">
        <v>52.6</v>
      </c>
      <c r="C142" s="2">
        <f t="shared" si="2"/>
        <v>5.7039664648185404</v>
      </c>
    </row>
    <row r="143" spans="2:3">
      <c r="B143">
        <v>497.2</v>
      </c>
      <c r="C143" s="2">
        <f t="shared" si="2"/>
        <v>6.6129212953101204</v>
      </c>
    </row>
    <row r="144" spans="2:3">
      <c r="B144">
        <v>456.6</v>
      </c>
      <c r="C144" s="2">
        <f t="shared" si="2"/>
        <v>6.556856765196005</v>
      </c>
    </row>
    <row r="145" spans="2:3">
      <c r="B145">
        <v>26.1</v>
      </c>
      <c r="C145" s="2">
        <f t="shared" si="2"/>
        <v>5.6115034374259611</v>
      </c>
    </row>
    <row r="146" spans="2:3">
      <c r="B146">
        <v>5.7</v>
      </c>
      <c r="C146" s="2">
        <f t="shared" si="2"/>
        <v>5.5340027477875173</v>
      </c>
    </row>
    <row r="147" spans="2:3">
      <c r="B147">
        <v>53</v>
      </c>
      <c r="C147" s="2">
        <f t="shared" si="2"/>
        <v>5.7052986650812674</v>
      </c>
    </row>
    <row r="148" spans="2:3">
      <c r="B148">
        <v>71.7</v>
      </c>
      <c r="C148" s="2">
        <f t="shared" si="2"/>
        <v>5.7656775115124175</v>
      </c>
    </row>
    <row r="149" spans="2:3">
      <c r="B149">
        <v>39</v>
      </c>
      <c r="C149" s="2">
        <f t="shared" si="2"/>
        <v>5.6575821613699775</v>
      </c>
    </row>
    <row r="150" spans="2:3">
      <c r="B150">
        <v>91.9</v>
      </c>
      <c r="C150" s="2">
        <f t="shared" si="2"/>
        <v>5.8270473527121576</v>
      </c>
    </row>
    <row r="151" spans="2:3">
      <c r="B151">
        <v>25.2</v>
      </c>
      <c r="C151" s="2">
        <f t="shared" si="2"/>
        <v>5.6082080010612065</v>
      </c>
    </row>
    <row r="152" spans="2:3">
      <c r="B152">
        <v>46.9</v>
      </c>
      <c r="C152" s="2">
        <f t="shared" si="2"/>
        <v>5.6847872085875766</v>
      </c>
    </row>
    <row r="153" spans="2:3">
      <c r="B153">
        <v>58.8</v>
      </c>
      <c r="C153" s="2">
        <f t="shared" si="2"/>
        <v>5.7244187482513862</v>
      </c>
    </row>
    <row r="154" spans="2:3">
      <c r="B154">
        <v>26.4</v>
      </c>
      <c r="C154" s="2">
        <f t="shared" si="2"/>
        <v>5.6125995073132087</v>
      </c>
    </row>
    <row r="155" spans="2:3">
      <c r="B155">
        <v>80.2</v>
      </c>
      <c r="C155" s="2">
        <f t="shared" si="2"/>
        <v>5.7919618424443753</v>
      </c>
    </row>
    <row r="156" spans="2:3">
      <c r="B156">
        <v>105.2</v>
      </c>
      <c r="C156" s="2">
        <f t="shared" si="2"/>
        <v>5.865490815074863</v>
      </c>
    </row>
    <row r="157" spans="2:3">
      <c r="B157">
        <v>110.1</v>
      </c>
      <c r="C157" s="2">
        <f t="shared" si="2"/>
        <v>5.8792897617575202</v>
      </c>
    </row>
    <row r="158" spans="2:3">
      <c r="B158">
        <v>24.2</v>
      </c>
      <c r="C158" s="2">
        <f t="shared" si="2"/>
        <v>5.6045336229222897</v>
      </c>
    </row>
    <row r="159" spans="2:3">
      <c r="B159">
        <v>40.1</v>
      </c>
      <c r="C159" s="2">
        <f t="shared" si="2"/>
        <v>5.6614148492041538</v>
      </c>
    </row>
    <row r="160" spans="2:3">
      <c r="B160">
        <v>2</v>
      </c>
      <c r="C160" s="2">
        <f t="shared" si="2"/>
        <v>5.5192793484767293</v>
      </c>
    </row>
    <row r="161" spans="2:3">
      <c r="B161">
        <v>36.9</v>
      </c>
      <c r="C161" s="2">
        <f t="shared" si="2"/>
        <v>5.6502241683871848</v>
      </c>
    </row>
    <row r="162" spans="2:3">
      <c r="B162">
        <v>111.5</v>
      </c>
      <c r="C162" s="2">
        <f t="shared" si="2"/>
        <v>5.8831975955400413</v>
      </c>
    </row>
    <row r="163" spans="2:3">
      <c r="B163">
        <v>141</v>
      </c>
      <c r="C163" s="2">
        <f t="shared" si="2"/>
        <v>5.9621778533182654</v>
      </c>
    </row>
    <row r="164" spans="2:3">
      <c r="B164">
        <v>42.2</v>
      </c>
      <c r="C164" s="2">
        <f t="shared" si="2"/>
        <v>5.6686912574257873</v>
      </c>
    </row>
    <row r="165" spans="2:3">
      <c r="B165">
        <v>5</v>
      </c>
      <c r="C165" s="2">
        <f t="shared" si="2"/>
        <v>5.5312338156557743</v>
      </c>
    </row>
    <row r="166" spans="2:3">
      <c r="B166">
        <v>158.80000000000001</v>
      </c>
      <c r="C166" s="2">
        <f t="shared" si="2"/>
        <v>6.0069815387973344</v>
      </c>
    </row>
    <row r="167" spans="2:3">
      <c r="B167">
        <v>17.2</v>
      </c>
      <c r="C167" s="2">
        <f t="shared" si="2"/>
        <v>5.5784278547398287</v>
      </c>
    </row>
    <row r="168" spans="2:3">
      <c r="B168">
        <v>5.7</v>
      </c>
      <c r="C168" s="2">
        <f t="shared" si="2"/>
        <v>5.5340027477875173</v>
      </c>
    </row>
    <row r="169" spans="2:3">
      <c r="B169">
        <v>43.9</v>
      </c>
      <c r="C169" s="2">
        <f t="shared" si="2"/>
        <v>5.6745431486789348</v>
      </c>
    </row>
    <row r="170" spans="2:3">
      <c r="B170">
        <v>279.8</v>
      </c>
      <c r="C170" s="2">
        <f t="shared" si="2"/>
        <v>6.2676846858381765</v>
      </c>
    </row>
    <row r="171" spans="2:3">
      <c r="B171">
        <v>149.5</v>
      </c>
      <c r="C171" s="2">
        <f t="shared" si="2"/>
        <v>5.9838234333299161</v>
      </c>
    </row>
    <row r="172" spans="2:3">
      <c r="B172">
        <v>15.8</v>
      </c>
      <c r="C172" s="2">
        <f t="shared" si="2"/>
        <v>5.5731239119845348</v>
      </c>
    </row>
    <row r="173" spans="2:3">
      <c r="B173">
        <v>77.900000000000006</v>
      </c>
      <c r="C173" s="2">
        <f t="shared" si="2"/>
        <v>5.7849175151381083</v>
      </c>
    </row>
    <row r="174" spans="2:3">
      <c r="B174">
        <v>143.6</v>
      </c>
      <c r="C174" s="2">
        <f t="shared" si="2"/>
        <v>5.9688487319302919</v>
      </c>
    </row>
    <row r="175" spans="2:3">
      <c r="B175">
        <v>40.6</v>
      </c>
      <c r="C175" s="2">
        <f t="shared" si="2"/>
        <v>5.6631521358204546</v>
      </c>
    </row>
    <row r="176" spans="2:3">
      <c r="B176">
        <v>86</v>
      </c>
      <c r="C176" s="2">
        <f t="shared" si="2"/>
        <v>5.8095085298769114</v>
      </c>
    </row>
    <row r="177" spans="2:3">
      <c r="B177">
        <v>131.30000000000001</v>
      </c>
      <c r="C177" s="2">
        <f t="shared" si="2"/>
        <v>5.9368900917176912</v>
      </c>
    </row>
    <row r="178" spans="2:3">
      <c r="B178">
        <v>2.9</v>
      </c>
      <c r="C178" s="2">
        <f t="shared" si="2"/>
        <v>5.5228807179763635</v>
      </c>
    </row>
    <row r="179" spans="2:3">
      <c r="B179">
        <v>90.8</v>
      </c>
      <c r="C179" s="2">
        <f t="shared" si="2"/>
        <v>5.8238006464651404</v>
      </c>
    </row>
    <row r="180" spans="2:3">
      <c r="B180">
        <v>705</v>
      </c>
      <c r="C180" s="2">
        <f t="shared" si="2"/>
        <v>6.8590430740070216</v>
      </c>
    </row>
    <row r="181" spans="2:3">
      <c r="B181">
        <v>12.9</v>
      </c>
      <c r="C181" s="2">
        <f t="shared" si="2"/>
        <v>5.5620468606916749</v>
      </c>
    </row>
    <row r="182" spans="2:3">
      <c r="B182">
        <v>27</v>
      </c>
      <c r="C182" s="2">
        <f t="shared" si="2"/>
        <v>5.614788049550711</v>
      </c>
    </row>
    <row r="183" spans="2:3">
      <c r="B183">
        <v>371</v>
      </c>
      <c r="C183" s="2">
        <f t="shared" si="2"/>
        <v>6.4272247593417422</v>
      </c>
    </row>
    <row r="184" spans="2:3">
      <c r="B184">
        <v>17</v>
      </c>
      <c r="C184" s="2">
        <f t="shared" si="2"/>
        <v>5.5776718688135736</v>
      </c>
    </row>
    <row r="185" spans="2:3">
      <c r="B185">
        <v>118.5</v>
      </c>
      <c r="C185" s="2">
        <f t="shared" si="2"/>
        <v>5.9025109273495877</v>
      </c>
    </row>
    <row r="186" spans="2:3">
      <c r="B186">
        <v>66.099999999999994</v>
      </c>
      <c r="C186" s="2">
        <f t="shared" si="2"/>
        <v>5.747975427911423</v>
      </c>
    </row>
    <row r="187" spans="2:3">
      <c r="B187">
        <v>1.5</v>
      </c>
      <c r="C187" s="2">
        <f t="shared" si="2"/>
        <v>5.5172729691416906</v>
      </c>
    </row>
    <row r="188" spans="2:3">
      <c r="B188">
        <v>11.4</v>
      </c>
      <c r="C188" s="2">
        <f t="shared" si="2"/>
        <v>5.556268840217129</v>
      </c>
    </row>
    <row r="189" spans="2:3">
      <c r="B189">
        <v>19.7</v>
      </c>
      <c r="C189" s="2">
        <f t="shared" si="2"/>
        <v>5.587829770895719</v>
      </c>
    </row>
    <row r="190" spans="2:3">
      <c r="B190">
        <v>101.4</v>
      </c>
      <c r="C190" s="2">
        <f t="shared" si="2"/>
        <v>5.8546569424909736</v>
      </c>
    </row>
    <row r="191" spans="2:3">
      <c r="B191">
        <v>1262.9000000000001</v>
      </c>
      <c r="C191" s="2">
        <f t="shared" si="2"/>
        <v>7.3201001353425825</v>
      </c>
    </row>
    <row r="192" spans="2:3">
      <c r="B192">
        <v>235.6</v>
      </c>
      <c r="C192" s="2">
        <f t="shared" si="2"/>
        <v>6.1801309372396984</v>
      </c>
    </row>
    <row r="193" spans="2:3">
      <c r="B193">
        <v>6.7</v>
      </c>
      <c r="C193" s="2">
        <f t="shared" si="2"/>
        <v>5.5379451124100489</v>
      </c>
    </row>
    <row r="194" spans="2:3">
      <c r="B194">
        <v>61.4</v>
      </c>
      <c r="C194" s="2">
        <f t="shared" si="2"/>
        <v>5.7328725655385719</v>
      </c>
    </row>
    <row r="195" spans="2:3">
      <c r="B195">
        <v>26.8</v>
      </c>
      <c r="C195" s="2">
        <f t="shared" si="2"/>
        <v>5.6140590675328514</v>
      </c>
    </row>
    <row r="196" spans="2:3">
      <c r="B196">
        <v>3.9</v>
      </c>
      <c r="C196" s="2">
        <f t="shared" si="2"/>
        <v>5.5268670866694674</v>
      </c>
    </row>
    <row r="197" spans="2:3">
      <c r="B197">
        <v>7.7</v>
      </c>
      <c r="C197" s="2">
        <f t="shared" si="2"/>
        <v>5.5418719958064306</v>
      </c>
    </row>
    <row r="198" spans="2:3">
      <c r="B198">
        <v>66.2</v>
      </c>
      <c r="C198" s="2">
        <f t="shared" si="2"/>
        <v>5.7482943001755604</v>
      </c>
    </row>
    <row r="199" spans="2:3">
      <c r="B199">
        <v>202.9</v>
      </c>
      <c r="C199" s="2">
        <f t="shared" si="2"/>
        <v>6.1100366094606278</v>
      </c>
    </row>
    <row r="200" spans="2:3">
      <c r="B200">
        <v>143.6</v>
      </c>
      <c r="C200" s="2">
        <f t="shared" si="2"/>
        <v>5.9688487319302919</v>
      </c>
    </row>
    <row r="201" spans="2:3">
      <c r="B201">
        <v>250.5</v>
      </c>
      <c r="C201" s="2">
        <f t="shared" ref="C201:C264" si="3">LN($C$3+B201)</f>
        <v>6.2105101174098749</v>
      </c>
    </row>
    <row r="202" spans="2:3">
      <c r="B202">
        <v>113.5</v>
      </c>
      <c r="C202" s="2">
        <f t="shared" si="3"/>
        <v>5.8887538568012205</v>
      </c>
    </row>
    <row r="203" spans="2:3">
      <c r="B203">
        <v>121.4</v>
      </c>
      <c r="C203" s="2">
        <f t="shared" si="3"/>
        <v>5.9104041608688398</v>
      </c>
    </row>
    <row r="204" spans="2:3">
      <c r="B204">
        <v>19.100000000000001</v>
      </c>
      <c r="C204" s="2">
        <f t="shared" si="3"/>
        <v>5.5855813595925641</v>
      </c>
    </row>
    <row r="205" spans="2:3">
      <c r="B205">
        <v>101.1</v>
      </c>
      <c r="C205" s="2">
        <f t="shared" si="3"/>
        <v>5.8537966168730176</v>
      </c>
    </row>
    <row r="206" spans="2:3">
      <c r="B206">
        <v>134.9</v>
      </c>
      <c r="C206" s="2">
        <f t="shared" si="3"/>
        <v>5.9463500250649206</v>
      </c>
    </row>
    <row r="207" spans="2:3">
      <c r="B207">
        <v>36.700000000000003</v>
      </c>
      <c r="C207" s="2">
        <f t="shared" si="3"/>
        <v>5.6495205752541331</v>
      </c>
    </row>
    <row r="208" spans="2:3">
      <c r="B208">
        <v>73.8</v>
      </c>
      <c r="C208" s="2">
        <f t="shared" si="3"/>
        <v>5.7722358294693539</v>
      </c>
    </row>
    <row r="209" spans="2:3">
      <c r="B209">
        <v>21.3</v>
      </c>
      <c r="C209" s="2">
        <f t="shared" si="3"/>
        <v>5.5938009360056782</v>
      </c>
    </row>
    <row r="210" spans="2:3">
      <c r="B210">
        <v>103.4</v>
      </c>
      <c r="C210" s="2">
        <f t="shared" si="3"/>
        <v>5.8603736087990645</v>
      </c>
    </row>
    <row r="211" spans="2:3">
      <c r="B211">
        <v>32</v>
      </c>
      <c r="C211" s="2">
        <f t="shared" si="3"/>
        <v>5.6328420011333149</v>
      </c>
    </row>
    <row r="212" spans="2:3">
      <c r="B212">
        <v>17.3</v>
      </c>
      <c r="C212" s="2">
        <f t="shared" si="3"/>
        <v>5.5788056334928928</v>
      </c>
    </row>
    <row r="213" spans="2:3">
      <c r="B213">
        <v>7.8</v>
      </c>
      <c r="C213" s="2">
        <f t="shared" si="3"/>
        <v>5.542263837353727</v>
      </c>
    </row>
    <row r="214" spans="2:3">
      <c r="B214">
        <v>21.8</v>
      </c>
      <c r="C214" s="2">
        <f t="shared" si="3"/>
        <v>5.5956596366553146</v>
      </c>
    </row>
    <row r="215" spans="2:3">
      <c r="B215">
        <v>95</v>
      </c>
      <c r="C215" s="2">
        <f t="shared" si="3"/>
        <v>5.8361408524377767</v>
      </c>
    </row>
    <row r="216" spans="2:3">
      <c r="B216">
        <v>33.299999999999997</v>
      </c>
      <c r="C216" s="2">
        <f t="shared" si="3"/>
        <v>5.6374831228391216</v>
      </c>
    </row>
    <row r="217" spans="2:3">
      <c r="B217">
        <v>109.6</v>
      </c>
      <c r="C217" s="2">
        <f t="shared" si="3"/>
        <v>5.8778903976323518</v>
      </c>
    </row>
    <row r="218" spans="2:3">
      <c r="B218">
        <v>119</v>
      </c>
      <c r="C218" s="2">
        <f t="shared" si="3"/>
        <v>5.9038762822783841</v>
      </c>
    </row>
    <row r="219" spans="2:3">
      <c r="B219">
        <v>49</v>
      </c>
      <c r="C219" s="2">
        <f t="shared" si="3"/>
        <v>5.691896118074534</v>
      </c>
    </row>
    <row r="220" spans="2:3">
      <c r="B220">
        <v>7.5</v>
      </c>
      <c r="C220" s="2">
        <f t="shared" si="3"/>
        <v>5.5410878517914082</v>
      </c>
    </row>
    <row r="221" spans="2:3">
      <c r="B221">
        <v>21.5</v>
      </c>
      <c r="C221" s="2">
        <f t="shared" si="3"/>
        <v>5.5945448308890242</v>
      </c>
    </row>
    <row r="222" spans="2:3">
      <c r="B222">
        <v>157.69999999999999</v>
      </c>
      <c r="C222" s="2">
        <f t="shared" si="3"/>
        <v>6.0042702088264504</v>
      </c>
    </row>
    <row r="223" spans="2:3">
      <c r="B223">
        <v>25.9</v>
      </c>
      <c r="C223" s="2">
        <f t="shared" si="3"/>
        <v>5.61077205617097</v>
      </c>
    </row>
    <row r="224" spans="2:3">
      <c r="B224">
        <v>101</v>
      </c>
      <c r="C224" s="2">
        <f t="shared" si="3"/>
        <v>5.8535096771083435</v>
      </c>
    </row>
    <row r="225" spans="2:3">
      <c r="B225">
        <v>44.2</v>
      </c>
      <c r="C225" s="2">
        <f t="shared" si="3"/>
        <v>5.6755722899233776</v>
      </c>
    </row>
    <row r="226" spans="2:3">
      <c r="B226">
        <v>58.3</v>
      </c>
      <c r="C226" s="2">
        <f t="shared" si="3"/>
        <v>5.7227847887377328</v>
      </c>
    </row>
    <row r="227" spans="2:3">
      <c r="B227">
        <v>5.3</v>
      </c>
      <c r="C227" s="2">
        <f t="shared" si="3"/>
        <v>5.5324214397931062</v>
      </c>
    </row>
    <row r="228" spans="2:3">
      <c r="B228">
        <v>22</v>
      </c>
      <c r="C228" s="2">
        <f t="shared" si="3"/>
        <v>5.5964021506576787</v>
      </c>
    </row>
    <row r="229" spans="2:3">
      <c r="B229">
        <v>51</v>
      </c>
      <c r="C229" s="2">
        <f t="shared" si="3"/>
        <v>5.6986198449431331</v>
      </c>
    </row>
    <row r="230" spans="2:3">
      <c r="B230">
        <v>1.1000000000000001</v>
      </c>
      <c r="C230" s="2">
        <f t="shared" si="3"/>
        <v>5.5156649622225604</v>
      </c>
    </row>
    <row r="231" spans="2:3">
      <c r="B231">
        <v>98.7</v>
      </c>
      <c r="C231" s="2">
        <f t="shared" si="3"/>
        <v>5.8468872355446049</v>
      </c>
    </row>
    <row r="232" spans="2:3">
      <c r="B232">
        <v>84.5</v>
      </c>
      <c r="C232" s="2">
        <f t="shared" si="3"/>
        <v>5.8050000264593642</v>
      </c>
    </row>
    <row r="233" spans="2:3">
      <c r="B233">
        <v>8.8000000000000007</v>
      </c>
      <c r="C233" s="2">
        <f t="shared" si="3"/>
        <v>5.5461738312294644</v>
      </c>
    </row>
    <row r="234" spans="2:3">
      <c r="B234">
        <v>93.3</v>
      </c>
      <c r="C234" s="2">
        <f t="shared" si="3"/>
        <v>5.8311643371567188</v>
      </c>
    </row>
    <row r="235" spans="2:3">
      <c r="B235">
        <v>43.2</v>
      </c>
      <c r="C235" s="2">
        <f t="shared" si="3"/>
        <v>5.6721376922389348</v>
      </c>
    </row>
    <row r="236" spans="2:3">
      <c r="B236">
        <v>26.3</v>
      </c>
      <c r="C236" s="2">
        <f t="shared" si="3"/>
        <v>5.612234284153331</v>
      </c>
    </row>
    <row r="237" spans="2:3">
      <c r="B237">
        <v>18.899999999999999</v>
      </c>
      <c r="C237" s="2">
        <f t="shared" si="3"/>
        <v>5.5848307643413042</v>
      </c>
    </row>
    <row r="238" spans="2:3">
      <c r="B238">
        <v>62</v>
      </c>
      <c r="C238" s="2">
        <f t="shared" si="3"/>
        <v>5.7348133389242451</v>
      </c>
    </row>
    <row r="239" spans="2:3">
      <c r="B239">
        <v>20.8</v>
      </c>
      <c r="C239" s="2">
        <f t="shared" si="3"/>
        <v>5.5919387741535997</v>
      </c>
    </row>
    <row r="240" spans="2:3">
      <c r="B240">
        <v>2.5</v>
      </c>
      <c r="C240" s="2">
        <f t="shared" si="3"/>
        <v>5.5212817103130138</v>
      </c>
    </row>
    <row r="241" spans="2:3">
      <c r="B241">
        <v>276.2</v>
      </c>
      <c r="C241" s="2">
        <f t="shared" si="3"/>
        <v>6.2608334565283892</v>
      </c>
    </row>
    <row r="242" spans="2:3">
      <c r="B242">
        <v>12.5</v>
      </c>
      <c r="C242" s="2">
        <f t="shared" si="3"/>
        <v>5.5605093166582238</v>
      </c>
    </row>
    <row r="243" spans="2:3">
      <c r="B243">
        <v>47.6</v>
      </c>
      <c r="C243" s="2">
        <f t="shared" si="3"/>
        <v>5.6871624646877583</v>
      </c>
    </row>
    <row r="244" spans="2:3">
      <c r="B244">
        <v>1008.2</v>
      </c>
      <c r="C244" s="2">
        <f t="shared" si="3"/>
        <v>7.1354127887408412</v>
      </c>
    </row>
    <row r="245" spans="2:3">
      <c r="B245">
        <v>20.7</v>
      </c>
      <c r="C245" s="2">
        <f t="shared" si="3"/>
        <v>5.5915659253036694</v>
      </c>
    </row>
    <row r="246" spans="2:3">
      <c r="B246">
        <v>63.7</v>
      </c>
      <c r="C246" s="2">
        <f t="shared" si="3"/>
        <v>5.7402918299076697</v>
      </c>
    </row>
    <row r="247" spans="2:3">
      <c r="B247">
        <v>67.8</v>
      </c>
      <c r="C247" s="2">
        <f t="shared" si="3"/>
        <v>5.753382476300855</v>
      </c>
    </row>
    <row r="248" spans="2:3">
      <c r="B248">
        <v>38.700000000000003</v>
      </c>
      <c r="C248" s="2">
        <f t="shared" si="3"/>
        <v>5.6565343284098351</v>
      </c>
    </row>
    <row r="249" spans="2:3">
      <c r="B249">
        <v>46.6</v>
      </c>
      <c r="C249" s="2">
        <f t="shared" si="3"/>
        <v>5.6837675120498341</v>
      </c>
    </row>
    <row r="250" spans="2:3">
      <c r="B250">
        <v>56.5</v>
      </c>
      <c r="C250" s="2">
        <f t="shared" si="3"/>
        <v>5.7168803291226915</v>
      </c>
    </row>
    <row r="251" spans="2:3">
      <c r="B251">
        <v>3.5</v>
      </c>
      <c r="C251" s="2">
        <f t="shared" si="3"/>
        <v>5.5252744456205747</v>
      </c>
    </row>
    <row r="252" spans="2:3">
      <c r="B252">
        <v>60</v>
      </c>
      <c r="C252" s="2">
        <f t="shared" si="3"/>
        <v>5.7283293924933485</v>
      </c>
    </row>
    <row r="253" spans="2:3">
      <c r="B253">
        <v>9.4</v>
      </c>
      <c r="C253" s="2">
        <f t="shared" si="3"/>
        <v>5.5485125102681154</v>
      </c>
    </row>
    <row r="254" spans="2:3">
      <c r="B254">
        <v>57.4</v>
      </c>
      <c r="C254" s="2">
        <f t="shared" si="3"/>
        <v>5.7198369167542999</v>
      </c>
    </row>
    <row r="255" spans="2:3">
      <c r="B255">
        <v>109.4</v>
      </c>
      <c r="C255" s="2">
        <f t="shared" si="3"/>
        <v>5.8773301032199416</v>
      </c>
    </row>
    <row r="256" spans="2:3">
      <c r="B256">
        <v>6.6</v>
      </c>
      <c r="C256" s="2">
        <f t="shared" si="3"/>
        <v>5.5375515746136816</v>
      </c>
    </row>
    <row r="257" spans="2:3">
      <c r="B257">
        <v>31.4</v>
      </c>
      <c r="C257" s="2">
        <f t="shared" si="3"/>
        <v>5.6306926583074883</v>
      </c>
    </row>
    <row r="258" spans="2:3">
      <c r="B258">
        <v>23.8</v>
      </c>
      <c r="C258" s="2">
        <f t="shared" si="3"/>
        <v>5.6030600830186765</v>
      </c>
    </row>
    <row r="259" spans="2:3">
      <c r="B259">
        <v>72.7</v>
      </c>
      <c r="C259" s="2">
        <f t="shared" si="3"/>
        <v>5.7688058848625339</v>
      </c>
    </row>
    <row r="260" spans="2:3">
      <c r="B260">
        <v>15.4</v>
      </c>
      <c r="C260" s="2">
        <f t="shared" si="3"/>
        <v>5.5716033183074689</v>
      </c>
    </row>
    <row r="261" spans="2:3">
      <c r="B261">
        <v>4.9000000000000004</v>
      </c>
      <c r="C261" s="2">
        <f t="shared" si="3"/>
        <v>5.5308376273028195</v>
      </c>
    </row>
    <row r="262" spans="2:3">
      <c r="B262">
        <v>24.6</v>
      </c>
      <c r="C262" s="2">
        <f t="shared" si="3"/>
        <v>5.6060049947004824</v>
      </c>
    </row>
    <row r="263" spans="2:3">
      <c r="B263">
        <v>302.3</v>
      </c>
      <c r="C263" s="2">
        <f t="shared" si="3"/>
        <v>6.3094730921038247</v>
      </c>
    </row>
    <row r="264" spans="2:3">
      <c r="B264">
        <v>788.8</v>
      </c>
      <c r="C264" s="2">
        <f t="shared" si="3"/>
        <v>6.9433687265834614</v>
      </c>
    </row>
    <row r="265" spans="2:3">
      <c r="B265">
        <v>140.4</v>
      </c>
      <c r="C265" s="2">
        <f t="shared" ref="C265:C328" si="4">LN($C$3+B265)</f>
        <v>5.9606320795757446</v>
      </c>
    </row>
    <row r="266" spans="2:3">
      <c r="B266">
        <v>46.4</v>
      </c>
      <c r="C266" s="2">
        <f t="shared" si="4"/>
        <v>5.6830871362433566</v>
      </c>
    </row>
    <row r="267" spans="2:3">
      <c r="B267">
        <v>35.4</v>
      </c>
      <c r="C267" s="2">
        <f t="shared" si="4"/>
        <v>5.6449351134420995</v>
      </c>
    </row>
    <row r="268" spans="2:3">
      <c r="B268">
        <v>58.3</v>
      </c>
      <c r="C268" s="2">
        <f t="shared" si="4"/>
        <v>5.7227847887377328</v>
      </c>
    </row>
    <row r="269" spans="2:3">
      <c r="B269">
        <v>57.4</v>
      </c>
      <c r="C269" s="2">
        <f t="shared" si="4"/>
        <v>5.7198369167542999</v>
      </c>
    </row>
    <row r="270" spans="2:3">
      <c r="B270">
        <v>5.8</v>
      </c>
      <c r="C270" s="2">
        <f t="shared" si="4"/>
        <v>5.5343976843862119</v>
      </c>
    </row>
    <row r="271" spans="2:3">
      <c r="B271">
        <v>18.2</v>
      </c>
      <c r="C271" s="2">
        <f t="shared" si="4"/>
        <v>5.5821992353397727</v>
      </c>
    </row>
    <row r="272" spans="2:3">
      <c r="B272">
        <v>63.4</v>
      </c>
      <c r="C272" s="2">
        <f t="shared" si="4"/>
        <v>5.7393272157429855</v>
      </c>
    </row>
    <row r="273" spans="2:3">
      <c r="B273">
        <v>132.4</v>
      </c>
      <c r="C273" s="2">
        <f t="shared" si="4"/>
        <v>5.9397901330690113</v>
      </c>
    </row>
    <row r="274" spans="2:3">
      <c r="B274">
        <v>86</v>
      </c>
      <c r="C274" s="2">
        <f t="shared" si="4"/>
        <v>5.8095085298769114</v>
      </c>
    </row>
    <row r="275" spans="2:3">
      <c r="B275">
        <v>21.2</v>
      </c>
      <c r="C275" s="2">
        <f t="shared" si="4"/>
        <v>5.5934287809436896</v>
      </c>
    </row>
    <row r="276" spans="2:3">
      <c r="B276">
        <v>10.4</v>
      </c>
      <c r="C276" s="2">
        <f t="shared" si="4"/>
        <v>5.5523981953055568</v>
      </c>
    </row>
    <row r="277" spans="2:3">
      <c r="B277">
        <v>143.69999999999999</v>
      </c>
      <c r="C277" s="2">
        <f t="shared" si="4"/>
        <v>5.969104417612817</v>
      </c>
    </row>
    <row r="278" spans="2:3">
      <c r="B278">
        <v>131.19999999999999</v>
      </c>
      <c r="C278" s="2">
        <f t="shared" si="4"/>
        <v>5.936626034081252</v>
      </c>
    </row>
    <row r="279" spans="2:3">
      <c r="B279">
        <v>0.5</v>
      </c>
      <c r="C279" s="2">
        <f t="shared" si="4"/>
        <v>5.5132480932630292</v>
      </c>
    </row>
    <row r="280" spans="2:3">
      <c r="B280">
        <v>77.3</v>
      </c>
      <c r="C280" s="2">
        <f t="shared" si="4"/>
        <v>5.7830716742888297</v>
      </c>
    </row>
    <row r="281" spans="2:3">
      <c r="B281">
        <v>84.5</v>
      </c>
      <c r="C281" s="2">
        <f t="shared" si="4"/>
        <v>5.8050000264593642</v>
      </c>
    </row>
    <row r="282" spans="2:3">
      <c r="B282">
        <v>44.2</v>
      </c>
      <c r="C282" s="2">
        <f t="shared" si="4"/>
        <v>5.6755722899233776</v>
      </c>
    </row>
    <row r="283" spans="2:3">
      <c r="B283">
        <v>131.80000000000001</v>
      </c>
      <c r="C283" s="2">
        <f t="shared" si="4"/>
        <v>5.9382093350149097</v>
      </c>
    </row>
    <row r="284" spans="2:3">
      <c r="B284">
        <v>30.1</v>
      </c>
      <c r="C284" s="2">
        <f t="shared" si="4"/>
        <v>5.6260198399865367</v>
      </c>
    </row>
    <row r="285" spans="2:3">
      <c r="B285">
        <v>7.8</v>
      </c>
      <c r="C285" s="2">
        <f t="shared" si="4"/>
        <v>5.542263837353727</v>
      </c>
    </row>
    <row r="286" spans="2:3">
      <c r="B286">
        <v>1.4</v>
      </c>
      <c r="C286" s="2">
        <f t="shared" si="4"/>
        <v>5.5168712097550223</v>
      </c>
    </row>
    <row r="287" spans="2:3">
      <c r="B287">
        <v>37.5</v>
      </c>
      <c r="C287" s="2">
        <f t="shared" si="4"/>
        <v>5.6523319823939584</v>
      </c>
    </row>
    <row r="288" spans="2:3">
      <c r="B288">
        <v>211.3</v>
      </c>
      <c r="C288" s="2">
        <f t="shared" si="4"/>
        <v>6.1285167390905784</v>
      </c>
    </row>
    <row r="289" spans="2:3">
      <c r="B289">
        <v>89.9</v>
      </c>
      <c r="C289" s="2">
        <f t="shared" si="4"/>
        <v>5.8211363875173676</v>
      </c>
    </row>
    <row r="290" spans="2:3">
      <c r="B290">
        <v>33.799999999999997</v>
      </c>
      <c r="C290" s="2">
        <f t="shared" si="4"/>
        <v>5.6392624497986672</v>
      </c>
    </row>
    <row r="291" spans="2:3">
      <c r="B291">
        <v>99.1</v>
      </c>
      <c r="C291" s="2">
        <f t="shared" si="4"/>
        <v>5.8480421194383716</v>
      </c>
    </row>
    <row r="292" spans="2:3">
      <c r="B292">
        <v>46.3</v>
      </c>
      <c r="C292" s="2">
        <f t="shared" si="4"/>
        <v>5.6827467746696287</v>
      </c>
    </row>
    <row r="293" spans="2:3">
      <c r="B293">
        <v>28</v>
      </c>
      <c r="C293" s="2">
        <f t="shared" si="4"/>
        <v>5.6184250096611379</v>
      </c>
    </row>
    <row r="294" spans="2:3">
      <c r="B294">
        <v>50.9</v>
      </c>
      <c r="C294" s="2">
        <f t="shared" si="4"/>
        <v>5.6982847301387558</v>
      </c>
    </row>
    <row r="295" spans="2:3">
      <c r="B295">
        <v>8.3000000000000007</v>
      </c>
      <c r="C295" s="2">
        <f t="shared" si="4"/>
        <v>5.5442207452968919</v>
      </c>
    </row>
    <row r="296" spans="2:3">
      <c r="B296">
        <v>72</v>
      </c>
      <c r="C296" s="2">
        <f t="shared" si="4"/>
        <v>5.7666170515514459</v>
      </c>
    </row>
    <row r="297" spans="2:3">
      <c r="B297">
        <v>5.7</v>
      </c>
      <c r="C297" s="2">
        <f t="shared" si="4"/>
        <v>5.5340027477875173</v>
      </c>
    </row>
    <row r="298" spans="2:3">
      <c r="B298">
        <v>243.9</v>
      </c>
      <c r="C298" s="2">
        <f t="shared" si="4"/>
        <v>6.1971672921684275</v>
      </c>
    </row>
    <row r="299" spans="2:3">
      <c r="B299">
        <v>35.6</v>
      </c>
      <c r="C299" s="2">
        <f t="shared" si="4"/>
        <v>5.6456419391403845</v>
      </c>
    </row>
    <row r="300" spans="2:3">
      <c r="B300">
        <v>112</v>
      </c>
      <c r="C300" s="2">
        <f t="shared" si="4"/>
        <v>5.8845895577882805</v>
      </c>
    </row>
    <row r="301" spans="2:3">
      <c r="B301">
        <v>25.3</v>
      </c>
      <c r="C301" s="2">
        <f t="shared" si="4"/>
        <v>5.6085746974070796</v>
      </c>
    </row>
    <row r="302" spans="2:3">
      <c r="B302">
        <v>53.4</v>
      </c>
      <c r="C302" s="2">
        <f t="shared" si="4"/>
        <v>5.70662909294738</v>
      </c>
    </row>
    <row r="303" spans="2:3">
      <c r="B303">
        <v>44.8</v>
      </c>
      <c r="C303" s="2">
        <f t="shared" si="4"/>
        <v>5.6776274004567844</v>
      </c>
    </row>
    <row r="304" spans="2:3">
      <c r="B304">
        <v>293.7</v>
      </c>
      <c r="C304" s="2">
        <f t="shared" si="4"/>
        <v>6.2937061177908946</v>
      </c>
    </row>
    <row r="305" spans="2:3">
      <c r="B305">
        <v>39.200000000000003</v>
      </c>
      <c r="C305" s="2">
        <f t="shared" si="4"/>
        <v>5.6582801071990341</v>
      </c>
    </row>
    <row r="306" spans="2:3">
      <c r="B306">
        <v>72.7</v>
      </c>
      <c r="C306" s="2">
        <f t="shared" si="4"/>
        <v>5.7688058848625339</v>
      </c>
    </row>
    <row r="307" spans="2:3">
      <c r="B307">
        <v>102.1</v>
      </c>
      <c r="C307" s="2">
        <f t="shared" si="4"/>
        <v>5.8566614952013376</v>
      </c>
    </row>
    <row r="308" spans="2:3">
      <c r="B308">
        <v>57.9</v>
      </c>
      <c r="C308" s="2">
        <f t="shared" si="4"/>
        <v>5.7214756961274951</v>
      </c>
    </row>
    <row r="309" spans="2:3">
      <c r="B309">
        <v>39.1</v>
      </c>
      <c r="C309" s="2">
        <f t="shared" si="4"/>
        <v>5.6579311951755527</v>
      </c>
    </row>
    <row r="310" spans="2:3">
      <c r="B310">
        <v>71.599999999999994</v>
      </c>
      <c r="C310" s="2">
        <f t="shared" si="4"/>
        <v>5.765364135233523</v>
      </c>
    </row>
    <row r="311" spans="2:3">
      <c r="B311">
        <v>58.7</v>
      </c>
      <c r="C311" s="2">
        <f t="shared" si="4"/>
        <v>5.7240921698647549</v>
      </c>
    </row>
    <row r="312" spans="2:3">
      <c r="B312">
        <v>515.9</v>
      </c>
      <c r="C312" s="2">
        <f t="shared" si="4"/>
        <v>6.6377234565443013</v>
      </c>
    </row>
    <row r="313" spans="2:3">
      <c r="B313">
        <v>33.299999999999997</v>
      </c>
      <c r="C313" s="2">
        <f t="shared" si="4"/>
        <v>5.6374831228391216</v>
      </c>
    </row>
    <row r="314" spans="2:3">
      <c r="B314">
        <v>164.5</v>
      </c>
      <c r="C314" s="2">
        <f t="shared" si="4"/>
        <v>6.0209146107359262</v>
      </c>
    </row>
    <row r="315" spans="2:3">
      <c r="B315">
        <v>10.3</v>
      </c>
      <c r="C315" s="2">
        <f t="shared" si="4"/>
        <v>5.5520103055328569</v>
      </c>
    </row>
    <row r="316" spans="2:3">
      <c r="B316">
        <v>93.4</v>
      </c>
      <c r="C316" s="2">
        <f t="shared" si="4"/>
        <v>5.8314577599099318</v>
      </c>
    </row>
    <row r="317" spans="2:3">
      <c r="B317">
        <v>17.600000000000001</v>
      </c>
      <c r="C317" s="2">
        <f t="shared" si="4"/>
        <v>5.5799381142054427</v>
      </c>
    </row>
    <row r="318" spans="2:3">
      <c r="B318">
        <v>27.4</v>
      </c>
      <c r="C318" s="2">
        <f t="shared" si="4"/>
        <v>5.616244421276436</v>
      </c>
    </row>
    <row r="319" spans="2:3">
      <c r="B319">
        <v>12</v>
      </c>
      <c r="C319" s="2">
        <f t="shared" si="4"/>
        <v>5.5585840562077289</v>
      </c>
    </row>
    <row r="320" spans="2:3">
      <c r="B320">
        <v>188.2</v>
      </c>
      <c r="C320" s="2">
        <f t="shared" si="4"/>
        <v>6.0768511096753706</v>
      </c>
    </row>
    <row r="321" spans="2:3">
      <c r="B321">
        <v>68</v>
      </c>
      <c r="C321" s="2">
        <f t="shared" si="4"/>
        <v>5.7540166818105618</v>
      </c>
    </row>
    <row r="322" spans="2:3">
      <c r="B322">
        <v>63.9</v>
      </c>
      <c r="C322" s="2">
        <f t="shared" si="4"/>
        <v>5.7409343894713807</v>
      </c>
    </row>
    <row r="323" spans="2:3">
      <c r="B323">
        <v>21.8</v>
      </c>
      <c r="C323" s="2">
        <f t="shared" si="4"/>
        <v>5.5956596366553146</v>
      </c>
    </row>
    <row r="324" spans="2:3">
      <c r="B324">
        <v>103.1</v>
      </c>
      <c r="C324" s="2">
        <f t="shared" si="4"/>
        <v>5.8595181894426531</v>
      </c>
    </row>
    <row r="325" spans="2:3">
      <c r="B325">
        <v>32.299999999999997</v>
      </c>
      <c r="C325" s="2">
        <f t="shared" si="4"/>
        <v>5.6339149426469142</v>
      </c>
    </row>
    <row r="326" spans="2:3">
      <c r="B326">
        <v>5.8</v>
      </c>
      <c r="C326" s="2">
        <f t="shared" si="4"/>
        <v>5.5343976843862119</v>
      </c>
    </row>
    <row r="327" spans="2:3">
      <c r="B327">
        <v>38.1</v>
      </c>
      <c r="C327" s="2">
        <f t="shared" si="4"/>
        <v>5.6544353628642776</v>
      </c>
    </row>
    <row r="328" spans="2:3">
      <c r="B328">
        <v>14.7</v>
      </c>
      <c r="C328" s="2">
        <f t="shared" si="4"/>
        <v>5.568936702906603</v>
      </c>
    </row>
    <row r="329" spans="2:3">
      <c r="B329">
        <v>19.100000000000001</v>
      </c>
      <c r="C329" s="2">
        <f t="shared" ref="C329:C392" si="5">LN($C$3+B329)</f>
        <v>5.5855813595925641</v>
      </c>
    </row>
    <row r="330" spans="2:3">
      <c r="B330">
        <v>121.9</v>
      </c>
      <c r="C330" s="2">
        <f t="shared" si="5"/>
        <v>5.9117587884210332</v>
      </c>
    </row>
    <row r="331" spans="2:3">
      <c r="B331">
        <v>38.799999999999997</v>
      </c>
      <c r="C331" s="2">
        <f t="shared" si="5"/>
        <v>5.6568837280722946</v>
      </c>
    </row>
    <row r="332" spans="2:3">
      <c r="B332">
        <v>316.89999999999998</v>
      </c>
      <c r="C332" s="2">
        <f t="shared" si="5"/>
        <v>6.3356838442680194</v>
      </c>
    </row>
    <row r="333" spans="2:3">
      <c r="B333">
        <v>14.8</v>
      </c>
      <c r="C333" s="2">
        <f t="shared" si="5"/>
        <v>5.5693180835977598</v>
      </c>
    </row>
    <row r="334" spans="2:3">
      <c r="B334">
        <v>215.8</v>
      </c>
      <c r="C334" s="2">
        <f t="shared" si="5"/>
        <v>6.138278094734086</v>
      </c>
    </row>
    <row r="335" spans="2:3">
      <c r="B335">
        <v>79.400000000000006</v>
      </c>
      <c r="C335" s="2">
        <f t="shared" si="5"/>
        <v>5.7895172658778371</v>
      </c>
    </row>
    <row r="336" spans="2:3">
      <c r="B336">
        <v>3.8</v>
      </c>
      <c r="C336" s="2">
        <f t="shared" si="5"/>
        <v>5.5264691641415089</v>
      </c>
    </row>
    <row r="337" spans="2:3">
      <c r="B337">
        <v>30.1</v>
      </c>
      <c r="C337" s="2">
        <f t="shared" si="5"/>
        <v>5.6260198399865367</v>
      </c>
    </row>
    <row r="338" spans="2:3">
      <c r="B338">
        <v>7.4</v>
      </c>
      <c r="C338" s="2">
        <f t="shared" si="5"/>
        <v>5.5406955490826046</v>
      </c>
    </row>
    <row r="339" spans="2:3">
      <c r="B339">
        <v>49</v>
      </c>
      <c r="C339" s="2">
        <f t="shared" si="5"/>
        <v>5.691896118074534</v>
      </c>
    </row>
    <row r="340" spans="2:3">
      <c r="B340">
        <v>148.4</v>
      </c>
      <c r="C340" s="2">
        <f t="shared" si="5"/>
        <v>5.9810484931930104</v>
      </c>
    </row>
    <row r="341" spans="2:3">
      <c r="B341">
        <v>19.899999999999999</v>
      </c>
      <c r="C341" s="2">
        <f t="shared" si="5"/>
        <v>5.5885781193197799</v>
      </c>
    </row>
    <row r="342" spans="2:3">
      <c r="B342">
        <v>118.6</v>
      </c>
      <c r="C342" s="2">
        <f t="shared" si="5"/>
        <v>5.902784147511599</v>
      </c>
    </row>
    <row r="343" spans="2:3">
      <c r="B343">
        <v>296.8</v>
      </c>
      <c r="C343" s="2">
        <f t="shared" si="5"/>
        <v>6.2994182584095739</v>
      </c>
    </row>
    <row r="344" spans="2:3">
      <c r="B344">
        <v>8.6</v>
      </c>
      <c r="C344" s="2">
        <f t="shared" si="5"/>
        <v>5.5453930545421297</v>
      </c>
    </row>
    <row r="345" spans="2:3">
      <c r="B345">
        <v>0.8</v>
      </c>
      <c r="C345" s="2">
        <f t="shared" si="5"/>
        <v>5.5144572578995632</v>
      </c>
    </row>
    <row r="346" spans="2:3">
      <c r="B346">
        <v>92.4</v>
      </c>
      <c r="C346" s="2">
        <f t="shared" si="5"/>
        <v>5.8285196508017867</v>
      </c>
    </row>
    <row r="347" spans="2:3">
      <c r="B347">
        <v>111.3</v>
      </c>
      <c r="C347" s="2">
        <f t="shared" si="5"/>
        <v>5.8826402676707739</v>
      </c>
    </row>
    <row r="348" spans="2:3">
      <c r="B348">
        <v>254.3</v>
      </c>
      <c r="C348" s="2">
        <f t="shared" si="5"/>
        <v>6.2181123555885609</v>
      </c>
    </row>
    <row r="349" spans="2:3">
      <c r="B349">
        <v>41</v>
      </c>
      <c r="C349" s="2">
        <f t="shared" si="5"/>
        <v>5.6645397953014811</v>
      </c>
    </row>
    <row r="350" spans="2:3">
      <c r="B350">
        <v>72.099999999999994</v>
      </c>
      <c r="C350" s="2">
        <f t="shared" si="5"/>
        <v>5.7669300355033526</v>
      </c>
    </row>
    <row r="351" spans="2:3">
      <c r="B351">
        <v>6.4</v>
      </c>
      <c r="C351" s="2">
        <f t="shared" si="5"/>
        <v>5.5367640340999928</v>
      </c>
    </row>
    <row r="352" spans="2:3">
      <c r="B352">
        <v>22.5</v>
      </c>
      <c r="C352" s="2">
        <f t="shared" si="5"/>
        <v>5.5982560271838242</v>
      </c>
    </row>
    <row r="353" spans="2:3">
      <c r="B353">
        <v>5.2</v>
      </c>
      <c r="C353" s="2">
        <f t="shared" si="5"/>
        <v>5.5320257217767637</v>
      </c>
    </row>
    <row r="354" spans="2:3">
      <c r="B354">
        <v>175.5</v>
      </c>
      <c r="C354" s="2">
        <f t="shared" si="5"/>
        <v>6.0472662683005103</v>
      </c>
    </row>
    <row r="355" spans="2:3">
      <c r="B355">
        <v>110.4</v>
      </c>
      <c r="C355" s="2">
        <f t="shared" si="5"/>
        <v>5.8801284412505801</v>
      </c>
    </row>
    <row r="356" spans="2:3">
      <c r="B356">
        <v>18.3</v>
      </c>
      <c r="C356" s="2">
        <f t="shared" si="5"/>
        <v>5.5825755922962035</v>
      </c>
    </row>
    <row r="357" spans="2:3">
      <c r="B357">
        <v>51.9</v>
      </c>
      <c r="C357" s="2">
        <f t="shared" si="5"/>
        <v>5.7016308352957621</v>
      </c>
    </row>
    <row r="358" spans="2:3">
      <c r="B358">
        <v>3.2</v>
      </c>
      <c r="C358" s="2">
        <f t="shared" si="5"/>
        <v>5.524078298039802</v>
      </c>
    </row>
    <row r="359" spans="2:3">
      <c r="B359">
        <v>44.5</v>
      </c>
      <c r="C359" s="2">
        <f t="shared" si="5"/>
        <v>5.6766003731249004</v>
      </c>
    </row>
    <row r="360" spans="2:3">
      <c r="B360">
        <v>12.3</v>
      </c>
      <c r="C360" s="2">
        <f t="shared" si="5"/>
        <v>5.5597396572162117</v>
      </c>
    </row>
    <row r="361" spans="2:3">
      <c r="B361">
        <v>67.2</v>
      </c>
      <c r="C361" s="2">
        <f t="shared" si="5"/>
        <v>5.7514774428948154</v>
      </c>
    </row>
    <row r="362" spans="2:3">
      <c r="B362">
        <v>82.1</v>
      </c>
      <c r="C362" s="2">
        <f t="shared" si="5"/>
        <v>5.7977438729207025</v>
      </c>
    </row>
    <row r="363" spans="2:3">
      <c r="B363">
        <v>9.3000000000000007</v>
      </c>
      <c r="C363" s="2">
        <f t="shared" si="5"/>
        <v>5.5481231100517823</v>
      </c>
    </row>
    <row r="364" spans="2:3">
      <c r="B364">
        <v>11.8</v>
      </c>
      <c r="C364" s="2">
        <f t="shared" si="5"/>
        <v>5.5578129129714604</v>
      </c>
    </row>
    <row r="365" spans="2:3">
      <c r="B365">
        <v>106.2</v>
      </c>
      <c r="C365" s="2">
        <f t="shared" si="5"/>
        <v>5.86832243319106</v>
      </c>
    </row>
    <row r="366" spans="2:3">
      <c r="B366">
        <v>23.9</v>
      </c>
      <c r="C366" s="2">
        <f t="shared" si="5"/>
        <v>5.603428671605803</v>
      </c>
    </row>
    <row r="367" spans="2:3">
      <c r="B367">
        <v>5.4</v>
      </c>
      <c r="C367" s="2">
        <f t="shared" si="5"/>
        <v>5.5328170012786391</v>
      </c>
    </row>
    <row r="368" spans="2:3">
      <c r="B368">
        <v>179.1</v>
      </c>
      <c r="C368" s="2">
        <f t="shared" si="5"/>
        <v>6.0557417890999821</v>
      </c>
    </row>
    <row r="369" spans="2:3">
      <c r="B369">
        <v>207.4</v>
      </c>
      <c r="C369" s="2">
        <f t="shared" si="5"/>
        <v>6.1199791312189822</v>
      </c>
    </row>
    <row r="370" spans="2:3">
      <c r="B370">
        <v>26.6</v>
      </c>
      <c r="C370" s="2">
        <f t="shared" si="5"/>
        <v>5.6133295537125107</v>
      </c>
    </row>
    <row r="371" spans="2:3">
      <c r="B371">
        <v>81</v>
      </c>
      <c r="C371" s="2">
        <f t="shared" si="5"/>
        <v>5.7944004576264225</v>
      </c>
    </row>
    <row r="372" spans="2:3">
      <c r="B372">
        <v>42.1</v>
      </c>
      <c r="C372" s="2">
        <f t="shared" si="5"/>
        <v>5.6683459597575858</v>
      </c>
    </row>
    <row r="373" spans="2:3">
      <c r="B373">
        <v>53.1</v>
      </c>
      <c r="C373" s="2">
        <f t="shared" si="5"/>
        <v>5.7056314380256792</v>
      </c>
    </row>
    <row r="374" spans="2:3">
      <c r="B374">
        <v>26.1</v>
      </c>
      <c r="C374" s="2">
        <f t="shared" si="5"/>
        <v>5.6115034374259611</v>
      </c>
    </row>
    <row r="375" spans="2:3">
      <c r="B375">
        <v>52.5</v>
      </c>
      <c r="C375" s="2">
        <f t="shared" si="5"/>
        <v>5.7036331372621616</v>
      </c>
    </row>
    <row r="376" spans="2:3">
      <c r="B376">
        <v>563.5</v>
      </c>
      <c r="C376" s="2">
        <f t="shared" si="5"/>
        <v>6.6982128147683797</v>
      </c>
    </row>
    <row r="377" spans="2:3">
      <c r="B377">
        <v>95.8</v>
      </c>
      <c r="C377" s="2">
        <f t="shared" si="5"/>
        <v>5.8384742000375933</v>
      </c>
    </row>
    <row r="378" spans="2:3">
      <c r="B378">
        <v>56</v>
      </c>
      <c r="C378" s="2">
        <f t="shared" si="5"/>
        <v>5.7152339954101556</v>
      </c>
    </row>
    <row r="379" spans="2:3">
      <c r="B379">
        <v>117.9</v>
      </c>
      <c r="C379" s="2">
        <f t="shared" si="5"/>
        <v>5.9008700368846467</v>
      </c>
    </row>
    <row r="380" spans="2:3">
      <c r="B380">
        <v>11.3</v>
      </c>
      <c r="C380" s="2">
        <f t="shared" si="5"/>
        <v>5.5558824492156251</v>
      </c>
    </row>
    <row r="381" spans="2:3">
      <c r="B381">
        <v>8.6999999999999993</v>
      </c>
      <c r="C381" s="2">
        <f t="shared" si="5"/>
        <v>5.5457835190873244</v>
      </c>
    </row>
    <row r="382" spans="2:3">
      <c r="B382">
        <v>120.6</v>
      </c>
      <c r="C382" s="2">
        <f t="shared" si="5"/>
        <v>5.908232932698728</v>
      </c>
    </row>
    <row r="383" spans="2:3">
      <c r="B383">
        <v>58.6</v>
      </c>
      <c r="C383" s="2">
        <f t="shared" si="5"/>
        <v>5.7237654847898378</v>
      </c>
    </row>
    <row r="384" spans="2:3">
      <c r="B384">
        <v>3.7</v>
      </c>
      <c r="C384" s="2">
        <f t="shared" si="5"/>
        <v>5.5260710832081763</v>
      </c>
    </row>
    <row r="385" spans="2:3">
      <c r="B385">
        <v>254.9</v>
      </c>
      <c r="C385" s="2">
        <f t="shared" si="5"/>
        <v>6.2193074434372075</v>
      </c>
    </row>
    <row r="386" spans="2:3">
      <c r="B386">
        <v>155.80000000000001</v>
      </c>
      <c r="C386" s="2">
        <f t="shared" si="5"/>
        <v>5.9995696174227158</v>
      </c>
    </row>
    <row r="387" spans="2:3">
      <c r="B387">
        <v>36.799999999999997</v>
      </c>
      <c r="C387" s="2">
        <f t="shared" si="5"/>
        <v>5.64987243370107</v>
      </c>
    </row>
    <row r="388" spans="2:3">
      <c r="B388">
        <v>45</v>
      </c>
      <c r="C388" s="2">
        <f t="shared" si="5"/>
        <v>5.6783114998206567</v>
      </c>
    </row>
    <row r="389" spans="2:3">
      <c r="B389">
        <v>192.8</v>
      </c>
      <c r="C389" s="2">
        <f t="shared" si="5"/>
        <v>6.0873545636083106</v>
      </c>
    </row>
    <row r="390" spans="2:3">
      <c r="B390">
        <v>17.600000000000001</v>
      </c>
      <c r="C390" s="2">
        <f t="shared" si="5"/>
        <v>5.5799381142054427</v>
      </c>
    </row>
    <row r="391" spans="2:3">
      <c r="B391">
        <v>62.3</v>
      </c>
      <c r="C391" s="2">
        <f t="shared" si="5"/>
        <v>5.7357823149666753</v>
      </c>
    </row>
    <row r="392" spans="2:3">
      <c r="B392">
        <v>65.400000000000006</v>
      </c>
      <c r="C392" s="2">
        <f t="shared" si="5"/>
        <v>5.7457404704885464</v>
      </c>
    </row>
    <row r="393" spans="2:3">
      <c r="B393">
        <v>1469.4</v>
      </c>
      <c r="C393" s="2">
        <f t="shared" ref="C393:C456" si="6">LN($C$3+B393)</f>
        <v>7.4482495254408576</v>
      </c>
    </row>
    <row r="394" spans="2:3">
      <c r="B394">
        <v>153.4</v>
      </c>
      <c r="C394" s="2">
        <f t="shared" si="6"/>
        <v>5.9936002701442295</v>
      </c>
    </row>
    <row r="395" spans="2:3">
      <c r="B395">
        <v>6.7</v>
      </c>
      <c r="C395" s="2">
        <f t="shared" si="6"/>
        <v>5.5379451124100489</v>
      </c>
    </row>
    <row r="396" spans="2:3">
      <c r="B396">
        <v>75.599999999999994</v>
      </c>
      <c r="C396" s="2">
        <f t="shared" si="6"/>
        <v>5.7778232130377152</v>
      </c>
    </row>
    <row r="397" spans="2:3">
      <c r="B397">
        <v>22.5</v>
      </c>
      <c r="C397" s="2">
        <f t="shared" si="6"/>
        <v>5.5982560271838242</v>
      </c>
    </row>
    <row r="398" spans="2:3">
      <c r="B398">
        <v>308.89999999999998</v>
      </c>
      <c r="C398" s="2">
        <f t="shared" si="6"/>
        <v>6.3214069430172071</v>
      </c>
    </row>
    <row r="399" spans="2:3">
      <c r="B399">
        <v>112</v>
      </c>
      <c r="C399" s="2">
        <f t="shared" si="6"/>
        <v>5.8845895577882805</v>
      </c>
    </row>
    <row r="400" spans="2:3">
      <c r="B400">
        <v>57.5</v>
      </c>
      <c r="C400" s="2">
        <f t="shared" si="6"/>
        <v>5.7201648875471856</v>
      </c>
    </row>
    <row r="401" spans="2:3">
      <c r="B401">
        <v>38.1</v>
      </c>
      <c r="C401" s="2">
        <f t="shared" si="6"/>
        <v>5.6544353628642776</v>
      </c>
    </row>
    <row r="402" spans="2:3">
      <c r="B402">
        <v>55.7</v>
      </c>
      <c r="C402" s="2">
        <f t="shared" si="6"/>
        <v>5.714244892610882</v>
      </c>
    </row>
    <row r="403" spans="2:3">
      <c r="B403">
        <v>4.5999999999999996</v>
      </c>
      <c r="C403" s="2">
        <f t="shared" si="6"/>
        <v>5.5296481195811573</v>
      </c>
    </row>
    <row r="404" spans="2:3">
      <c r="B404">
        <v>9</v>
      </c>
      <c r="C404" s="2">
        <f t="shared" si="6"/>
        <v>5.5469539987801326</v>
      </c>
    </row>
    <row r="405" spans="2:3">
      <c r="B405">
        <v>375.2</v>
      </c>
      <c r="C405" s="2">
        <f t="shared" si="6"/>
        <v>6.4339929179493609</v>
      </c>
    </row>
    <row r="406" spans="2:3">
      <c r="B406">
        <v>131.6</v>
      </c>
      <c r="C406" s="2">
        <f t="shared" si="6"/>
        <v>5.9376818465259857</v>
      </c>
    </row>
    <row r="407" spans="2:3">
      <c r="B407">
        <v>164.1</v>
      </c>
      <c r="C407" s="2">
        <f t="shared" si="6"/>
        <v>6.0199431596664779</v>
      </c>
    </row>
    <row r="408" spans="2:3">
      <c r="B408">
        <v>97.2</v>
      </c>
      <c r="C408" s="2">
        <f t="shared" si="6"/>
        <v>5.8425445031590524</v>
      </c>
    </row>
    <row r="409" spans="2:3">
      <c r="B409">
        <v>130.69999999999999</v>
      </c>
      <c r="C409" s="2">
        <f t="shared" si="6"/>
        <v>5.9353046989887721</v>
      </c>
    </row>
    <row r="410" spans="2:3">
      <c r="B410">
        <v>3.4</v>
      </c>
      <c r="C410" s="2">
        <f t="shared" si="6"/>
        <v>5.5248758887135194</v>
      </c>
    </row>
    <row r="411" spans="2:3">
      <c r="B411">
        <v>119.4</v>
      </c>
      <c r="C411" s="2">
        <f t="shared" si="6"/>
        <v>5.9049672255879333</v>
      </c>
    </row>
    <row r="412" spans="2:3">
      <c r="B412">
        <v>192.4</v>
      </c>
      <c r="C412" s="2">
        <f t="shared" si="6"/>
        <v>6.086445586676307</v>
      </c>
    </row>
    <row r="413" spans="2:3">
      <c r="B413">
        <v>21.1</v>
      </c>
      <c r="C413" s="2">
        <f t="shared" si="6"/>
        <v>5.5930564873307471</v>
      </c>
    </row>
    <row r="414" spans="2:3">
      <c r="B414">
        <v>153.80000000000001</v>
      </c>
      <c r="C414" s="2">
        <f t="shared" si="6"/>
        <v>5.9945976391623521</v>
      </c>
    </row>
    <row r="415" spans="2:3">
      <c r="B415">
        <v>48.9</v>
      </c>
      <c r="C415" s="2">
        <f t="shared" si="6"/>
        <v>5.6915587420763032</v>
      </c>
    </row>
    <row r="416" spans="2:3">
      <c r="B416">
        <v>80.8</v>
      </c>
      <c r="C416" s="2">
        <f t="shared" si="6"/>
        <v>5.7937913611209071</v>
      </c>
    </row>
    <row r="417" spans="2:3">
      <c r="B417">
        <v>7.9</v>
      </c>
      <c r="C417" s="2">
        <f t="shared" si="6"/>
        <v>5.5426555254213632</v>
      </c>
    </row>
    <row r="418" spans="2:3">
      <c r="B418">
        <v>356.2</v>
      </c>
      <c r="C418" s="2">
        <f t="shared" si="6"/>
        <v>6.4030031775278458</v>
      </c>
    </row>
    <row r="419" spans="2:3">
      <c r="B419">
        <v>34.700000000000003</v>
      </c>
      <c r="C419" s="2">
        <f t="shared" si="6"/>
        <v>5.6424572816964318</v>
      </c>
    </row>
    <row r="420" spans="2:3">
      <c r="B420">
        <v>7.4</v>
      </c>
      <c r="C420" s="2">
        <f t="shared" si="6"/>
        <v>5.5406955490826046</v>
      </c>
    </row>
    <row r="421" spans="2:3">
      <c r="B421">
        <v>57</v>
      </c>
      <c r="C421" s="2">
        <f t="shared" si="6"/>
        <v>5.7185239568748374</v>
      </c>
    </row>
    <row r="422" spans="2:3">
      <c r="B422">
        <v>93.2</v>
      </c>
      <c r="C422" s="2">
        <f t="shared" si="6"/>
        <v>5.8308708282813226</v>
      </c>
    </row>
    <row r="423" spans="2:3">
      <c r="B423">
        <v>18.399999999999999</v>
      </c>
      <c r="C423" s="2">
        <f t="shared" si="6"/>
        <v>5.582951807661364</v>
      </c>
    </row>
    <row r="424" spans="2:3">
      <c r="B424">
        <v>61.2</v>
      </c>
      <c r="C424" s="2">
        <f t="shared" si="6"/>
        <v>5.7322248031507144</v>
      </c>
    </row>
    <row r="425" spans="2:3">
      <c r="B425">
        <v>7.3</v>
      </c>
      <c r="C425" s="2">
        <f t="shared" si="6"/>
        <v>5.5403030924119845</v>
      </c>
    </row>
    <row r="426" spans="2:3">
      <c r="B426">
        <v>35.299999999999997</v>
      </c>
      <c r="C426" s="2">
        <f t="shared" si="6"/>
        <v>5.6445815131536685</v>
      </c>
    </row>
    <row r="427" spans="2:3">
      <c r="B427">
        <v>157.30000000000001</v>
      </c>
      <c r="C427" s="2">
        <f t="shared" si="6"/>
        <v>6.0032824451666142</v>
      </c>
    </row>
    <row r="428" spans="2:3">
      <c r="B428">
        <v>20.3</v>
      </c>
      <c r="C428" s="2">
        <f t="shared" si="6"/>
        <v>5.5900731381843842</v>
      </c>
    </row>
    <row r="429" spans="2:3">
      <c r="B429">
        <v>186.1</v>
      </c>
      <c r="C429" s="2">
        <f t="shared" si="6"/>
        <v>6.0720191286598908</v>
      </c>
    </row>
    <row r="430" spans="2:3">
      <c r="B430">
        <v>6</v>
      </c>
      <c r="C430" s="2">
        <f t="shared" si="6"/>
        <v>5.5351870899666267</v>
      </c>
    </row>
    <row r="431" spans="2:3">
      <c r="B431">
        <v>126.7</v>
      </c>
      <c r="C431" s="2">
        <f t="shared" si="6"/>
        <v>5.924670690283433</v>
      </c>
    </row>
    <row r="432" spans="2:3">
      <c r="B432">
        <v>104.9</v>
      </c>
      <c r="C432" s="2">
        <f t="shared" si="6"/>
        <v>5.8646397637533587</v>
      </c>
    </row>
    <row r="433" spans="2:3">
      <c r="B433">
        <v>2.5</v>
      </c>
      <c r="C433" s="2">
        <f t="shared" si="6"/>
        <v>5.5212817103130138</v>
      </c>
    </row>
    <row r="434" spans="2:3">
      <c r="B434">
        <v>59.1</v>
      </c>
      <c r="C434" s="2">
        <f t="shared" si="6"/>
        <v>5.7253978439778406</v>
      </c>
    </row>
    <row r="435" spans="2:3">
      <c r="B435">
        <v>27.2</v>
      </c>
      <c r="C435" s="2">
        <f t="shared" si="6"/>
        <v>5.6155165005408758</v>
      </c>
    </row>
    <row r="436" spans="2:3">
      <c r="B436">
        <v>67.7</v>
      </c>
      <c r="C436" s="2">
        <f t="shared" si="6"/>
        <v>5.7530652226509655</v>
      </c>
    </row>
    <row r="437" spans="2:3">
      <c r="B437">
        <v>14.3</v>
      </c>
      <c r="C437" s="2">
        <f t="shared" si="6"/>
        <v>5.5674097239633547</v>
      </c>
    </row>
    <row r="438" spans="2:3">
      <c r="B438">
        <v>289.89999999999998</v>
      </c>
      <c r="C438" s="2">
        <f t="shared" si="6"/>
        <v>6.2866593323175692</v>
      </c>
    </row>
    <row r="439" spans="2:3">
      <c r="B439">
        <v>320.3</v>
      </c>
      <c r="C439" s="2">
        <f t="shared" si="6"/>
        <v>6.3416903436506393</v>
      </c>
    </row>
    <row r="440" spans="2:3">
      <c r="B440">
        <v>180.1</v>
      </c>
      <c r="C440" s="2">
        <f t="shared" si="6"/>
        <v>6.0580834078226928</v>
      </c>
    </row>
    <row r="441" spans="2:3">
      <c r="B441">
        <v>5.8</v>
      </c>
      <c r="C441" s="2">
        <f t="shared" si="6"/>
        <v>5.5343976843862119</v>
      </c>
    </row>
    <row r="442" spans="2:3">
      <c r="B442">
        <v>82.4</v>
      </c>
      <c r="C442" s="2">
        <f t="shared" si="6"/>
        <v>5.7986537767340574</v>
      </c>
    </row>
    <row r="443" spans="2:3">
      <c r="B443">
        <v>76.599999999999994</v>
      </c>
      <c r="C443" s="2">
        <f t="shared" si="6"/>
        <v>5.780913878214613</v>
      </c>
    </row>
    <row r="444" spans="2:3">
      <c r="B444">
        <v>55.9</v>
      </c>
      <c r="C444" s="2">
        <f t="shared" si="6"/>
        <v>5.7149044031678207</v>
      </c>
    </row>
    <row r="445" spans="2:3">
      <c r="B445">
        <v>50.6</v>
      </c>
      <c r="C445" s="2">
        <f t="shared" si="6"/>
        <v>5.6972787113866943</v>
      </c>
    </row>
    <row r="446" spans="2:3">
      <c r="B446">
        <v>71.099999999999994</v>
      </c>
      <c r="C446" s="2">
        <f t="shared" si="6"/>
        <v>5.763795779073857</v>
      </c>
    </row>
    <row r="447" spans="2:3">
      <c r="B447">
        <v>30.7</v>
      </c>
      <c r="C447" s="2">
        <f t="shared" si="6"/>
        <v>5.6281792389416667</v>
      </c>
    </row>
    <row r="448" spans="2:3">
      <c r="B448">
        <v>30.3</v>
      </c>
      <c r="C448" s="2">
        <f t="shared" si="6"/>
        <v>5.6267401578740301</v>
      </c>
    </row>
    <row r="449" spans="2:3">
      <c r="B449">
        <v>101.1</v>
      </c>
      <c r="C449" s="2">
        <f t="shared" si="6"/>
        <v>5.8537966168730176</v>
      </c>
    </row>
    <row r="450" spans="2:3">
      <c r="B450">
        <v>5.2</v>
      </c>
      <c r="C450" s="2">
        <f t="shared" si="6"/>
        <v>5.5320257217767637</v>
      </c>
    </row>
    <row r="451" spans="2:3">
      <c r="B451">
        <v>43.4</v>
      </c>
      <c r="C451" s="2">
        <f t="shared" si="6"/>
        <v>5.6728255561410181</v>
      </c>
    </row>
    <row r="452" spans="2:3">
      <c r="B452">
        <v>107.9</v>
      </c>
      <c r="C452" s="2">
        <f t="shared" si="6"/>
        <v>5.8731178586110007</v>
      </c>
    </row>
    <row r="453" spans="2:3">
      <c r="B453">
        <v>84.5</v>
      </c>
      <c r="C453" s="2">
        <f t="shared" si="6"/>
        <v>5.8050000264593642</v>
      </c>
    </row>
    <row r="454" spans="2:3">
      <c r="B454">
        <v>52</v>
      </c>
      <c r="C454" s="2">
        <f t="shared" si="6"/>
        <v>5.701964830831642</v>
      </c>
    </row>
    <row r="455" spans="2:3">
      <c r="B455">
        <v>579.29999999999995</v>
      </c>
      <c r="C455" s="2">
        <f t="shared" si="6"/>
        <v>6.717508644103213</v>
      </c>
    </row>
    <row r="456" spans="2:3">
      <c r="B456">
        <v>138.6</v>
      </c>
      <c r="C456" s="2">
        <f t="shared" si="6"/>
        <v>5.9559803699311509</v>
      </c>
    </row>
    <row r="457" spans="2:3">
      <c r="B457">
        <v>1.5</v>
      </c>
      <c r="C457" s="2">
        <f t="shared" ref="C457:C520" si="7">LN($C$3+B457)</f>
        <v>5.5172729691416906</v>
      </c>
    </row>
    <row r="458" spans="2:3">
      <c r="B458">
        <v>130.19999999999999</v>
      </c>
      <c r="C458" s="2">
        <f t="shared" si="7"/>
        <v>5.9339816156596052</v>
      </c>
    </row>
    <row r="459" spans="2:3">
      <c r="B459">
        <v>44.5</v>
      </c>
      <c r="C459" s="2">
        <f t="shared" si="7"/>
        <v>5.6766003731249004</v>
      </c>
    </row>
    <row r="460" spans="2:3">
      <c r="B460">
        <v>44.9</v>
      </c>
      <c r="C460" s="2">
        <f t="shared" si="7"/>
        <v>5.6779695086377124</v>
      </c>
    </row>
    <row r="461" spans="2:3">
      <c r="B461">
        <v>42.5</v>
      </c>
      <c r="C461" s="2">
        <f t="shared" si="7"/>
        <v>5.6697264356233772</v>
      </c>
    </row>
    <row r="462" spans="2:3">
      <c r="B462">
        <v>35.5</v>
      </c>
      <c r="C462" s="2">
        <f t="shared" si="7"/>
        <v>5.645288588741562</v>
      </c>
    </row>
    <row r="463" spans="2:3">
      <c r="B463">
        <v>197.2</v>
      </c>
      <c r="C463" s="2">
        <f t="shared" si="7"/>
        <v>6.0972991551517097</v>
      </c>
    </row>
    <row r="464" spans="2:3">
      <c r="B464">
        <v>102.5</v>
      </c>
      <c r="C464" s="2">
        <f t="shared" si="7"/>
        <v>5.8578051523683108</v>
      </c>
    </row>
    <row r="465" spans="2:3">
      <c r="B465">
        <v>39.6</v>
      </c>
      <c r="C465" s="2">
        <f t="shared" si="7"/>
        <v>5.6596745391697603</v>
      </c>
    </row>
    <row r="466" spans="2:3">
      <c r="B466">
        <v>34.799999999999997</v>
      </c>
      <c r="C466" s="2">
        <f t="shared" si="7"/>
        <v>5.6428116337788623</v>
      </c>
    </row>
    <row r="467" spans="2:3">
      <c r="B467">
        <v>265.10000000000002</v>
      </c>
      <c r="C467" s="2">
        <f t="shared" si="7"/>
        <v>6.2394084166791641</v>
      </c>
    </row>
    <row r="468" spans="2:3">
      <c r="B468">
        <v>140.69999999999999</v>
      </c>
      <c r="C468" s="2">
        <f t="shared" si="7"/>
        <v>5.961405265124033</v>
      </c>
    </row>
    <row r="469" spans="2:3">
      <c r="B469">
        <v>19.8</v>
      </c>
      <c r="C469" s="2">
        <f t="shared" si="7"/>
        <v>5.588204015110918</v>
      </c>
    </row>
    <row r="470" spans="2:3">
      <c r="B470">
        <v>1.2</v>
      </c>
      <c r="C470" s="2">
        <f t="shared" si="7"/>
        <v>5.5160672064253884</v>
      </c>
    </row>
    <row r="471" spans="2:3">
      <c r="B471">
        <v>192.1</v>
      </c>
      <c r="C471" s="2">
        <f t="shared" si="7"/>
        <v>6.0857633113468674</v>
      </c>
    </row>
    <row r="472" spans="2:3">
      <c r="B472">
        <v>29.5</v>
      </c>
      <c r="C472" s="2">
        <f t="shared" si="7"/>
        <v>5.6238557679346588</v>
      </c>
    </row>
    <row r="473" spans="2:3">
      <c r="B473">
        <v>6.8</v>
      </c>
      <c r="C473" s="2">
        <f t="shared" si="7"/>
        <v>5.5383384953953421</v>
      </c>
    </row>
    <row r="474" spans="2:3">
      <c r="B474">
        <v>38.200000000000003</v>
      </c>
      <c r="C474" s="2">
        <f t="shared" si="7"/>
        <v>5.6547854965462863</v>
      </c>
    </row>
    <row r="475" spans="2:3">
      <c r="B475">
        <v>270.10000000000002</v>
      </c>
      <c r="C475" s="2">
        <f t="shared" si="7"/>
        <v>6.2491161902271628</v>
      </c>
    </row>
    <row r="476" spans="2:3">
      <c r="B476">
        <v>313.7</v>
      </c>
      <c r="C476" s="2">
        <f t="shared" si="7"/>
        <v>6.3299975198939809</v>
      </c>
    </row>
    <row r="477" spans="2:3">
      <c r="B477">
        <v>56.6</v>
      </c>
      <c r="C477" s="2">
        <f t="shared" si="7"/>
        <v>5.7172092708651423</v>
      </c>
    </row>
    <row r="478" spans="2:3">
      <c r="B478">
        <v>48</v>
      </c>
      <c r="C478" s="2">
        <f t="shared" si="7"/>
        <v>5.688517225106196</v>
      </c>
    </row>
    <row r="479" spans="2:3">
      <c r="B479">
        <v>11.1</v>
      </c>
      <c r="C479" s="2">
        <f t="shared" si="7"/>
        <v>5.5551092190299567</v>
      </c>
    </row>
    <row r="480" spans="2:3">
      <c r="B480">
        <v>95.2</v>
      </c>
      <c r="C480" s="2">
        <f t="shared" si="7"/>
        <v>5.8367246999591096</v>
      </c>
    </row>
    <row r="481" spans="2:3">
      <c r="B481">
        <v>96.6</v>
      </c>
      <c r="C481" s="2">
        <f t="shared" si="7"/>
        <v>5.8408021157982981</v>
      </c>
    </row>
    <row r="482" spans="2:3">
      <c r="B482">
        <v>94.9</v>
      </c>
      <c r="C482" s="2">
        <f t="shared" si="7"/>
        <v>5.8358488007981126</v>
      </c>
    </row>
    <row r="483" spans="2:3">
      <c r="B483">
        <v>48.8</v>
      </c>
      <c r="C483" s="2">
        <f t="shared" si="7"/>
        <v>5.6912212522170922</v>
      </c>
    </row>
    <row r="484" spans="2:3">
      <c r="B484">
        <v>236</v>
      </c>
      <c r="C484" s="2">
        <f t="shared" si="7"/>
        <v>6.1809586572954309</v>
      </c>
    </row>
    <row r="485" spans="2:3">
      <c r="B485">
        <v>72.599999999999994</v>
      </c>
      <c r="C485" s="2">
        <f t="shared" si="7"/>
        <v>5.7684934875626812</v>
      </c>
    </row>
    <row r="486" spans="2:3">
      <c r="B486">
        <v>14.3</v>
      </c>
      <c r="C486" s="2">
        <f t="shared" si="7"/>
        <v>5.5674097239633547</v>
      </c>
    </row>
    <row r="487" spans="2:3">
      <c r="B487">
        <v>119.2</v>
      </c>
      <c r="C487" s="2">
        <f t="shared" si="7"/>
        <v>5.904421902702814</v>
      </c>
    </row>
    <row r="488" spans="2:3">
      <c r="B488">
        <v>11.3</v>
      </c>
      <c r="C488" s="2">
        <f t="shared" si="7"/>
        <v>5.5558824492156251</v>
      </c>
    </row>
    <row r="489" spans="2:3">
      <c r="B489">
        <v>33.5</v>
      </c>
      <c r="C489" s="2">
        <f t="shared" si="7"/>
        <v>5.6381952335884939</v>
      </c>
    </row>
    <row r="490" spans="2:3">
      <c r="B490">
        <v>6.1</v>
      </c>
      <c r="C490" s="2">
        <f t="shared" si="7"/>
        <v>5.5355815591943101</v>
      </c>
    </row>
    <row r="491" spans="2:3">
      <c r="B491">
        <v>20.8</v>
      </c>
      <c r="C491" s="2">
        <f t="shared" si="7"/>
        <v>5.5919387741535997</v>
      </c>
    </row>
    <row r="492" spans="2:3">
      <c r="B492">
        <v>10</v>
      </c>
      <c r="C492" s="2">
        <f t="shared" si="7"/>
        <v>5.5508457326460174</v>
      </c>
    </row>
    <row r="493" spans="2:3">
      <c r="B493">
        <v>141.19999999999999</v>
      </c>
      <c r="C493" s="2">
        <f t="shared" si="7"/>
        <v>5.9626925807066034</v>
      </c>
    </row>
    <row r="494" spans="2:3">
      <c r="B494">
        <v>719.6</v>
      </c>
      <c r="C494" s="2">
        <f t="shared" si="7"/>
        <v>6.8742555797876239</v>
      </c>
    </row>
    <row r="495" spans="2:3">
      <c r="B495">
        <v>10.4</v>
      </c>
      <c r="C495" s="2">
        <f t="shared" si="7"/>
        <v>5.5523981953055568</v>
      </c>
    </row>
    <row r="496" spans="2:3">
      <c r="B496">
        <v>49.9</v>
      </c>
      <c r="C496" s="2">
        <f t="shared" si="7"/>
        <v>5.694927390961297</v>
      </c>
    </row>
    <row r="497" spans="2:3">
      <c r="B497">
        <v>76.5</v>
      </c>
      <c r="C497" s="2">
        <f t="shared" si="7"/>
        <v>5.7806052411923137</v>
      </c>
    </row>
    <row r="498" spans="2:3">
      <c r="B498">
        <v>3.4</v>
      </c>
      <c r="C498" s="2">
        <f t="shared" si="7"/>
        <v>5.5248758887135194</v>
      </c>
    </row>
    <row r="499" spans="2:3">
      <c r="B499">
        <v>165.1</v>
      </c>
      <c r="C499" s="2">
        <f t="shared" si="7"/>
        <v>6.0223700201590589</v>
      </c>
    </row>
    <row r="500" spans="2:3">
      <c r="B500">
        <v>381</v>
      </c>
      <c r="C500" s="2">
        <f t="shared" si="7"/>
        <v>6.4432647480466194</v>
      </c>
    </row>
    <row r="501" spans="2:3">
      <c r="B501">
        <v>76.599999999999994</v>
      </c>
      <c r="C501" s="2">
        <f t="shared" si="7"/>
        <v>5.780913878214613</v>
      </c>
    </row>
    <row r="502" spans="2:3">
      <c r="B502">
        <v>26.2</v>
      </c>
      <c r="C502" s="2">
        <f t="shared" si="7"/>
        <v>5.6118689275567624</v>
      </c>
    </row>
    <row r="503" spans="2:3">
      <c r="B503">
        <v>160.80000000000001</v>
      </c>
      <c r="C503" s="2">
        <f t="shared" si="7"/>
        <v>6.0118924742724396</v>
      </c>
    </row>
    <row r="504" spans="2:3">
      <c r="B504">
        <v>155.30000000000001</v>
      </c>
      <c r="C504" s="2">
        <f t="shared" si="7"/>
        <v>5.9983289384897942</v>
      </c>
    </row>
    <row r="505" spans="2:3">
      <c r="B505">
        <v>99.2</v>
      </c>
      <c r="C505" s="2">
        <f t="shared" si="7"/>
        <v>5.8483306321325843</v>
      </c>
    </row>
    <row r="506" spans="2:3">
      <c r="B506">
        <v>13.2</v>
      </c>
      <c r="C506" s="2">
        <f t="shared" si="7"/>
        <v>5.5631984692995102</v>
      </c>
    </row>
    <row r="507" spans="2:3">
      <c r="B507">
        <v>189.2</v>
      </c>
      <c r="C507" s="2">
        <f t="shared" si="7"/>
        <v>6.0791438725111382</v>
      </c>
    </row>
    <row r="508" spans="2:3">
      <c r="B508">
        <v>263.5</v>
      </c>
      <c r="C508" s="2">
        <f t="shared" si="7"/>
        <v>6.2362819192900183</v>
      </c>
    </row>
    <row r="509" spans="2:3">
      <c r="B509">
        <v>188.7</v>
      </c>
      <c r="C509" s="2">
        <f t="shared" si="7"/>
        <v>6.0779981481882883</v>
      </c>
    </row>
    <row r="510" spans="2:3">
      <c r="B510">
        <v>153.30000000000001</v>
      </c>
      <c r="C510" s="2">
        <f t="shared" si="7"/>
        <v>5.9933507723832529</v>
      </c>
    </row>
    <row r="511" spans="2:3">
      <c r="B511">
        <v>8.6</v>
      </c>
      <c r="C511" s="2">
        <f t="shared" si="7"/>
        <v>5.5453930545421297</v>
      </c>
    </row>
    <row r="512" spans="2:3">
      <c r="B512">
        <v>180.4</v>
      </c>
      <c r="C512" s="2">
        <f t="shared" si="7"/>
        <v>6.0587848255534293</v>
      </c>
    </row>
    <row r="513" spans="2:3">
      <c r="B513">
        <v>1.7</v>
      </c>
      <c r="C513" s="2">
        <f t="shared" si="7"/>
        <v>5.5180760040072139</v>
      </c>
    </row>
    <row r="514" spans="2:3">
      <c r="B514">
        <v>13.2</v>
      </c>
      <c r="C514" s="2">
        <f t="shared" si="7"/>
        <v>5.5631984692995102</v>
      </c>
    </row>
    <row r="515" spans="2:3">
      <c r="B515">
        <v>159.4</v>
      </c>
      <c r="C515" s="2">
        <f t="shared" si="7"/>
        <v>6.0084573534118375</v>
      </c>
    </row>
    <row r="516" spans="2:3">
      <c r="B516">
        <v>123.7</v>
      </c>
      <c r="C516" s="2">
        <f t="shared" si="7"/>
        <v>5.9166203097036973</v>
      </c>
    </row>
    <row r="517" spans="2:3">
      <c r="B517">
        <v>22</v>
      </c>
      <c r="C517" s="2">
        <f t="shared" si="7"/>
        <v>5.5964021506576787</v>
      </c>
    </row>
    <row r="518" spans="2:3">
      <c r="B518">
        <v>164.9</v>
      </c>
      <c r="C518" s="2">
        <f t="shared" si="7"/>
        <v>6.0218851190040059</v>
      </c>
    </row>
    <row r="519" spans="2:3">
      <c r="B519">
        <v>19.100000000000001</v>
      </c>
      <c r="C519" s="2">
        <f t="shared" si="7"/>
        <v>5.5855813595925641</v>
      </c>
    </row>
    <row r="520" spans="2:3">
      <c r="B520">
        <v>49.8</v>
      </c>
      <c r="C520" s="2">
        <f t="shared" si="7"/>
        <v>5.6945910362650878</v>
      </c>
    </row>
    <row r="521" spans="2:3">
      <c r="B521">
        <v>35.799999999999997</v>
      </c>
      <c r="C521" s="2">
        <f t="shared" ref="C521:C584" si="8">LN($C$3+B521)</f>
        <v>5.6463482655889639</v>
      </c>
    </row>
    <row r="522" spans="2:3">
      <c r="B522">
        <v>73.900000000000006</v>
      </c>
      <c r="C522" s="2">
        <f t="shared" si="8"/>
        <v>5.7725470600381259</v>
      </c>
    </row>
    <row r="523" spans="2:3">
      <c r="B523">
        <v>8.8000000000000007</v>
      </c>
      <c r="C523" s="2">
        <f t="shared" si="8"/>
        <v>5.5461738312294644</v>
      </c>
    </row>
    <row r="524" spans="2:3">
      <c r="B524">
        <v>7.6</v>
      </c>
      <c r="C524" s="2">
        <f t="shared" si="8"/>
        <v>5.5414800006591474</v>
      </c>
    </row>
    <row r="525" spans="2:3">
      <c r="B525">
        <v>28.8</v>
      </c>
      <c r="C525" s="2">
        <f t="shared" si="8"/>
        <v>5.6213250838831472</v>
      </c>
    </row>
    <row r="526" spans="2:3">
      <c r="B526">
        <v>103.5</v>
      </c>
      <c r="C526" s="2">
        <f t="shared" si="8"/>
        <v>5.8606585860523817</v>
      </c>
    </row>
    <row r="527" spans="2:3">
      <c r="B527">
        <v>37.299999999999997</v>
      </c>
      <c r="C527" s="2">
        <f t="shared" si="8"/>
        <v>5.6516298712626796</v>
      </c>
    </row>
    <row r="528" spans="2:3">
      <c r="B528">
        <v>13.2</v>
      </c>
      <c r="C528" s="2">
        <f t="shared" si="8"/>
        <v>5.5631984692995102</v>
      </c>
    </row>
    <row r="529" spans="2:3">
      <c r="B529">
        <v>124.8</v>
      </c>
      <c r="C529" s="2">
        <f t="shared" si="8"/>
        <v>5.9195796462868078</v>
      </c>
    </row>
    <row r="530" spans="2:3">
      <c r="B530">
        <v>57.5</v>
      </c>
      <c r="C530" s="2">
        <f t="shared" si="8"/>
        <v>5.7201648875471856</v>
      </c>
    </row>
    <row r="531" spans="2:3">
      <c r="B531">
        <v>17.600000000000001</v>
      </c>
      <c r="C531" s="2">
        <f t="shared" si="8"/>
        <v>5.5799381142054427</v>
      </c>
    </row>
    <row r="532" spans="2:3">
      <c r="B532">
        <v>107.8</v>
      </c>
      <c r="C532" s="2">
        <f t="shared" si="8"/>
        <v>5.8728364104361317</v>
      </c>
    </row>
    <row r="533" spans="2:3">
      <c r="B533">
        <v>4.7</v>
      </c>
      <c r="C533" s="2">
        <f t="shared" si="8"/>
        <v>5.5300447793901082</v>
      </c>
    </row>
    <row r="534" spans="2:3">
      <c r="B534">
        <v>170.2</v>
      </c>
      <c r="C534" s="2">
        <f t="shared" si="8"/>
        <v>6.0346562168333593</v>
      </c>
    </row>
    <row r="535" spans="2:3">
      <c r="B535">
        <v>30.9</v>
      </c>
      <c r="C535" s="2">
        <f t="shared" si="8"/>
        <v>5.6288980036119467</v>
      </c>
    </row>
    <row r="536" spans="2:3">
      <c r="B536">
        <v>13.1</v>
      </c>
      <c r="C536" s="2">
        <f t="shared" si="8"/>
        <v>5.5628147471005249</v>
      </c>
    </row>
    <row r="537" spans="2:3">
      <c r="B537">
        <v>74.900000000000006</v>
      </c>
      <c r="C537" s="2">
        <f t="shared" si="8"/>
        <v>5.7756540497584732</v>
      </c>
    </row>
    <row r="538" spans="2:3">
      <c r="B538">
        <v>0.7</v>
      </c>
      <c r="C538" s="2">
        <f t="shared" si="8"/>
        <v>5.5140543654521217</v>
      </c>
    </row>
    <row r="539" spans="2:3">
      <c r="B539">
        <v>136.30000000000001</v>
      </c>
      <c r="C539" s="2">
        <f t="shared" si="8"/>
        <v>5.9500048548404569</v>
      </c>
    </row>
    <row r="540" spans="2:3">
      <c r="B540">
        <v>79.5</v>
      </c>
      <c r="C540" s="2">
        <f t="shared" si="8"/>
        <v>5.7898231649584551</v>
      </c>
    </row>
    <row r="541" spans="2:3">
      <c r="B541">
        <v>62.1</v>
      </c>
      <c r="C541" s="2">
        <f t="shared" si="8"/>
        <v>5.7351364352734588</v>
      </c>
    </row>
    <row r="542" spans="2:3">
      <c r="B542">
        <v>200.8</v>
      </c>
      <c r="C542" s="2">
        <f t="shared" si="8"/>
        <v>6.1053627178320005</v>
      </c>
    </row>
    <row r="543" spans="2:3">
      <c r="B543">
        <v>178.3</v>
      </c>
      <c r="C543" s="2">
        <f t="shared" si="8"/>
        <v>6.0538645382041922</v>
      </c>
    </row>
    <row r="544" spans="2:3">
      <c r="B544">
        <v>8.5</v>
      </c>
      <c r="C544" s="2">
        <f t="shared" si="8"/>
        <v>5.5450024374748175</v>
      </c>
    </row>
    <row r="545" spans="2:3">
      <c r="B545">
        <v>34.700000000000003</v>
      </c>
      <c r="C545" s="2">
        <f t="shared" si="8"/>
        <v>5.6424572816964318</v>
      </c>
    </row>
    <row r="546" spans="2:3">
      <c r="B546">
        <v>1.8</v>
      </c>
      <c r="C546" s="2">
        <f t="shared" si="8"/>
        <v>5.5184772797449924</v>
      </c>
    </row>
    <row r="547" spans="2:3">
      <c r="B547">
        <v>67</v>
      </c>
      <c r="C547" s="2">
        <f t="shared" si="8"/>
        <v>5.7508416244267515</v>
      </c>
    </row>
    <row r="548" spans="2:3">
      <c r="B548">
        <v>142.5</v>
      </c>
      <c r="C548" s="2">
        <f t="shared" si="8"/>
        <v>5.9660318661846903</v>
      </c>
    </row>
    <row r="549" spans="2:3">
      <c r="B549">
        <v>25.4</v>
      </c>
      <c r="C549" s="2">
        <f t="shared" si="8"/>
        <v>5.6089412593360324</v>
      </c>
    </row>
    <row r="550" spans="2:3">
      <c r="B550">
        <v>6.2</v>
      </c>
      <c r="C550" s="2">
        <f t="shared" si="8"/>
        <v>5.5359758728773771</v>
      </c>
    </row>
    <row r="551" spans="2:3">
      <c r="B551">
        <v>90</v>
      </c>
      <c r="C551" s="2">
        <f t="shared" si="8"/>
        <v>5.8214327670636861</v>
      </c>
    </row>
    <row r="552" spans="2:3">
      <c r="B552">
        <v>6.6</v>
      </c>
      <c r="C552" s="2">
        <f t="shared" si="8"/>
        <v>5.5375515746136816</v>
      </c>
    </row>
    <row r="553" spans="2:3">
      <c r="B553">
        <v>61.7</v>
      </c>
      <c r="C553" s="2">
        <f t="shared" si="8"/>
        <v>5.7338434230565012</v>
      </c>
    </row>
    <row r="554" spans="2:3">
      <c r="B554">
        <v>54.8</v>
      </c>
      <c r="C554" s="2">
        <f t="shared" si="8"/>
        <v>5.7112717006846561</v>
      </c>
    </row>
    <row r="555" spans="2:3">
      <c r="B555">
        <v>118.8</v>
      </c>
      <c r="C555" s="2">
        <f t="shared" si="8"/>
        <v>5.9033303639897774</v>
      </c>
    </row>
    <row r="556" spans="2:3">
      <c r="B556">
        <v>83.1</v>
      </c>
      <c r="C556" s="2">
        <f t="shared" si="8"/>
        <v>5.8007736714469162</v>
      </c>
    </row>
    <row r="557" spans="2:3">
      <c r="B557">
        <v>27.8</v>
      </c>
      <c r="C557" s="2">
        <f t="shared" si="8"/>
        <v>5.6176986750676825</v>
      </c>
    </row>
    <row r="558" spans="2:3">
      <c r="B558">
        <v>0.3</v>
      </c>
      <c r="C558" s="2">
        <f t="shared" si="8"/>
        <v>5.5124411704744984</v>
      </c>
    </row>
    <row r="559" spans="2:3">
      <c r="B559">
        <v>158.5</v>
      </c>
      <c r="C559" s="2">
        <f t="shared" si="8"/>
        <v>6.0062428139248834</v>
      </c>
    </row>
    <row r="560" spans="2:3">
      <c r="B560">
        <v>47.6</v>
      </c>
      <c r="C560" s="2">
        <f t="shared" si="8"/>
        <v>5.6871624646877583</v>
      </c>
    </row>
    <row r="561" spans="2:3">
      <c r="B561">
        <v>27.1</v>
      </c>
      <c r="C561" s="2">
        <f t="shared" si="8"/>
        <v>5.6151523413758975</v>
      </c>
    </row>
    <row r="562" spans="2:3">
      <c r="B562">
        <v>209.3</v>
      </c>
      <c r="C562" s="2">
        <f t="shared" si="8"/>
        <v>6.1241475846335858</v>
      </c>
    </row>
    <row r="563" spans="2:3">
      <c r="B563">
        <v>1.7</v>
      </c>
      <c r="C563" s="2">
        <f t="shared" si="8"/>
        <v>5.5180760040072139</v>
      </c>
    </row>
    <row r="564" spans="2:3">
      <c r="B564">
        <v>117.5</v>
      </c>
      <c r="C564" s="2">
        <f t="shared" si="8"/>
        <v>5.8997746121510843</v>
      </c>
    </row>
    <row r="565" spans="2:3">
      <c r="B565">
        <v>1.6</v>
      </c>
      <c r="C565" s="2">
        <f t="shared" si="8"/>
        <v>5.5176745671825742</v>
      </c>
    </row>
    <row r="566" spans="2:3">
      <c r="B566">
        <v>0.2</v>
      </c>
      <c r="C566" s="2">
        <f t="shared" si="8"/>
        <v>5.5120374647771628</v>
      </c>
    </row>
    <row r="567" spans="2:3">
      <c r="B567">
        <v>1.7</v>
      </c>
      <c r="C567" s="2">
        <f t="shared" si="8"/>
        <v>5.5180760040072139</v>
      </c>
    </row>
    <row r="568" spans="2:3">
      <c r="B568">
        <v>7.8</v>
      </c>
      <c r="C568" s="2">
        <f t="shared" si="8"/>
        <v>5.542263837353727</v>
      </c>
    </row>
    <row r="569" spans="2:3">
      <c r="B569">
        <v>176.9</v>
      </c>
      <c r="C569" s="2">
        <f t="shared" si="8"/>
        <v>6.0505708453881946</v>
      </c>
    </row>
    <row r="570" spans="2:3">
      <c r="B570">
        <v>5.0999999999999996</v>
      </c>
      <c r="C570" s="2">
        <f t="shared" si="8"/>
        <v>5.5316298471056804</v>
      </c>
    </row>
    <row r="571" spans="2:3">
      <c r="B571">
        <v>1.3</v>
      </c>
      <c r="C571" s="2">
        <f t="shared" si="8"/>
        <v>5.5164692888928721</v>
      </c>
    </row>
    <row r="572" spans="2:3">
      <c r="B572">
        <v>101.9</v>
      </c>
      <c r="C572" s="2">
        <f t="shared" si="8"/>
        <v>5.856089175761702</v>
      </c>
    </row>
    <row r="573" spans="2:3">
      <c r="B573">
        <v>20.3</v>
      </c>
      <c r="C573" s="2">
        <f t="shared" si="8"/>
        <v>5.5900731381843842</v>
      </c>
    </row>
    <row r="574" spans="2:3">
      <c r="B574">
        <v>313.89999999999998</v>
      </c>
      <c r="C574" s="2">
        <f t="shared" si="8"/>
        <v>6.3303538640336132</v>
      </c>
    </row>
    <row r="575" spans="2:3">
      <c r="B575">
        <v>15.1</v>
      </c>
      <c r="C575" s="2">
        <f t="shared" si="8"/>
        <v>5.5704613537396819</v>
      </c>
    </row>
    <row r="576" spans="2:3">
      <c r="B576">
        <v>29.3</v>
      </c>
      <c r="C576" s="2">
        <f t="shared" si="8"/>
        <v>5.6231333686184781</v>
      </c>
    </row>
    <row r="577" spans="2:3">
      <c r="B577">
        <v>71.5</v>
      </c>
      <c r="C577" s="2">
        <f t="shared" si="8"/>
        <v>5.765050660719151</v>
      </c>
    </row>
    <row r="578" spans="2:3">
      <c r="B578">
        <v>38.1</v>
      </c>
      <c r="C578" s="2">
        <f t="shared" si="8"/>
        <v>5.6544353628642776</v>
      </c>
    </row>
    <row r="579" spans="2:3">
      <c r="B579">
        <v>68.099999999999994</v>
      </c>
      <c r="C579" s="2">
        <f t="shared" si="8"/>
        <v>5.7543336337979234</v>
      </c>
    </row>
    <row r="580" spans="2:3">
      <c r="B580">
        <v>181</v>
      </c>
      <c r="C580" s="2">
        <f t="shared" si="8"/>
        <v>6.0601861867776066</v>
      </c>
    </row>
    <row r="581" spans="2:3">
      <c r="B581">
        <v>37.200000000000003</v>
      </c>
      <c r="C581" s="2">
        <f t="shared" si="8"/>
        <v>5.651278630750455</v>
      </c>
    </row>
    <row r="582" spans="2:3">
      <c r="B582">
        <v>192.5</v>
      </c>
      <c r="C582" s="2">
        <f t="shared" si="8"/>
        <v>6.0866729083809537</v>
      </c>
    </row>
    <row r="583" spans="2:3">
      <c r="B583">
        <v>21</v>
      </c>
      <c r="C583" s="2">
        <f t="shared" si="8"/>
        <v>5.5926840550636481</v>
      </c>
    </row>
    <row r="584" spans="2:3">
      <c r="B584">
        <v>1.8</v>
      </c>
      <c r="C584" s="2">
        <f t="shared" si="8"/>
        <v>5.5184772797449924</v>
      </c>
    </row>
    <row r="585" spans="2:3">
      <c r="B585">
        <v>64.900000000000006</v>
      </c>
      <c r="C585" s="2">
        <f t="shared" ref="C585:C648" si="9">LN($C$3+B585)</f>
        <v>5.7441410086011784</v>
      </c>
    </row>
    <row r="586" spans="2:3">
      <c r="B586">
        <v>89.2</v>
      </c>
      <c r="C586" s="2">
        <f t="shared" si="9"/>
        <v>5.8190592674988721</v>
      </c>
    </row>
    <row r="587" spans="2:3">
      <c r="B587">
        <v>22.9</v>
      </c>
      <c r="C587" s="2">
        <f t="shared" si="9"/>
        <v>5.5997366578358587</v>
      </c>
    </row>
    <row r="588" spans="2:3">
      <c r="B588">
        <v>30.4</v>
      </c>
      <c r="C588" s="2">
        <f t="shared" si="9"/>
        <v>5.6271001223394688</v>
      </c>
    </row>
    <row r="589" spans="2:3">
      <c r="B589">
        <v>98.2</v>
      </c>
      <c r="C589" s="2">
        <f t="shared" si="9"/>
        <v>5.8454417525510429</v>
      </c>
    </row>
    <row r="590" spans="2:3">
      <c r="B590">
        <v>39.700000000000003</v>
      </c>
      <c r="C590" s="2">
        <f t="shared" si="9"/>
        <v>5.6600228435552955</v>
      </c>
    </row>
    <row r="591" spans="2:3">
      <c r="B591">
        <v>46.3</v>
      </c>
      <c r="C591" s="2">
        <f t="shared" si="9"/>
        <v>5.6827467746696287</v>
      </c>
    </row>
    <row r="592" spans="2:3">
      <c r="B592">
        <v>13.3</v>
      </c>
      <c r="C592" s="2">
        <f t="shared" si="9"/>
        <v>5.5635820443122457</v>
      </c>
    </row>
    <row r="593" spans="2:3">
      <c r="B593">
        <v>58.5</v>
      </c>
      <c r="C593" s="2">
        <f t="shared" si="9"/>
        <v>5.723438692956905</v>
      </c>
    </row>
    <row r="594" spans="2:3">
      <c r="B594">
        <v>14</v>
      </c>
      <c r="C594" s="2">
        <f t="shared" si="9"/>
        <v>5.566262957651225</v>
      </c>
    </row>
    <row r="595" spans="2:3">
      <c r="B595">
        <v>17.5</v>
      </c>
      <c r="C595" s="2">
        <f t="shared" si="9"/>
        <v>5.579560763118053</v>
      </c>
    </row>
    <row r="596" spans="2:3">
      <c r="B596">
        <v>7.6</v>
      </c>
      <c r="C596" s="2">
        <f t="shared" si="9"/>
        <v>5.5414800006591474</v>
      </c>
    </row>
    <row r="597" spans="2:3">
      <c r="B597">
        <v>183</v>
      </c>
      <c r="C597" s="2">
        <f t="shared" si="9"/>
        <v>6.0648432583529726</v>
      </c>
    </row>
    <row r="598" spans="2:3">
      <c r="B598">
        <v>11</v>
      </c>
      <c r="C598" s="2">
        <f t="shared" si="9"/>
        <v>5.5547223796146401</v>
      </c>
    </row>
    <row r="599" spans="2:3">
      <c r="B599">
        <v>133</v>
      </c>
      <c r="C599" s="2">
        <f t="shared" si="9"/>
        <v>5.9413684361441632</v>
      </c>
    </row>
    <row r="600" spans="2:3">
      <c r="B600">
        <v>87.3</v>
      </c>
      <c r="C600" s="2">
        <f t="shared" si="9"/>
        <v>5.8133995247847228</v>
      </c>
    </row>
    <row r="601" spans="2:3">
      <c r="B601">
        <v>3.7</v>
      </c>
      <c r="C601" s="2">
        <f t="shared" si="9"/>
        <v>5.5260710832081763</v>
      </c>
    </row>
    <row r="602" spans="2:3">
      <c r="B602">
        <v>48.1</v>
      </c>
      <c r="C602" s="2">
        <f t="shared" si="9"/>
        <v>5.6888556286274694</v>
      </c>
    </row>
    <row r="603" spans="2:3">
      <c r="B603">
        <v>83</v>
      </c>
      <c r="C603" s="2">
        <f t="shared" si="9"/>
        <v>5.8004711043462498</v>
      </c>
    </row>
    <row r="604" spans="2:3">
      <c r="B604">
        <v>23.7</v>
      </c>
      <c r="C604" s="2">
        <f t="shared" si="9"/>
        <v>5.6026913585239075</v>
      </c>
    </row>
    <row r="605" spans="2:3">
      <c r="B605">
        <v>211.5</v>
      </c>
      <c r="C605" s="2">
        <f t="shared" si="9"/>
        <v>6.128952606445333</v>
      </c>
    </row>
    <row r="606" spans="2:3">
      <c r="B606">
        <v>68.7</v>
      </c>
      <c r="C606" s="2">
        <f t="shared" si="9"/>
        <v>5.7562332389853159</v>
      </c>
    </row>
    <row r="607" spans="2:3">
      <c r="B607">
        <v>128.30000000000001</v>
      </c>
      <c r="C607" s="2">
        <f t="shared" si="9"/>
        <v>5.9289378731862703</v>
      </c>
    </row>
    <row r="608" spans="2:3">
      <c r="B608">
        <v>4.7</v>
      </c>
      <c r="C608" s="2">
        <f t="shared" si="9"/>
        <v>5.5300447793901082</v>
      </c>
    </row>
    <row r="609" spans="2:3">
      <c r="B609">
        <v>157.69999999999999</v>
      </c>
      <c r="C609" s="2">
        <f t="shared" si="9"/>
        <v>6.0042702088264504</v>
      </c>
    </row>
    <row r="610" spans="2:3">
      <c r="B610">
        <v>40.200000000000003</v>
      </c>
      <c r="C610" s="2">
        <f t="shared" si="9"/>
        <v>5.6617625480644937</v>
      </c>
    </row>
    <row r="611" spans="2:3">
      <c r="B611">
        <v>10.199999999999999</v>
      </c>
      <c r="C611" s="2">
        <f t="shared" si="9"/>
        <v>5.5516222652432949</v>
      </c>
    </row>
    <row r="612" spans="2:3">
      <c r="B612">
        <v>85.5</v>
      </c>
      <c r="C612" s="2">
        <f t="shared" si="9"/>
        <v>5.8080079527831847</v>
      </c>
    </row>
    <row r="613" spans="2:3">
      <c r="B613">
        <v>59.4</v>
      </c>
      <c r="C613" s="2">
        <f t="shared" si="9"/>
        <v>5.7263759820134474</v>
      </c>
    </row>
    <row r="614" spans="2:3">
      <c r="B614">
        <v>45.9</v>
      </c>
      <c r="C614" s="2">
        <f t="shared" si="9"/>
        <v>5.6813841687304674</v>
      </c>
    </row>
    <row r="615" spans="2:3">
      <c r="B615">
        <v>117.9</v>
      </c>
      <c r="C615" s="2">
        <f t="shared" si="9"/>
        <v>5.9008700368846467</v>
      </c>
    </row>
    <row r="616" spans="2:3">
      <c r="B616">
        <v>33.6</v>
      </c>
      <c r="C616" s="2">
        <f t="shared" si="9"/>
        <v>5.6385510988902698</v>
      </c>
    </row>
    <row r="617" spans="2:3">
      <c r="B617">
        <v>9.4</v>
      </c>
      <c r="C617" s="2">
        <f t="shared" si="9"/>
        <v>5.5485125102681154</v>
      </c>
    </row>
    <row r="618" spans="2:3">
      <c r="B618">
        <v>167</v>
      </c>
      <c r="C618" s="2">
        <f t="shared" si="9"/>
        <v>6.0269648918392535</v>
      </c>
    </row>
    <row r="619" spans="2:3">
      <c r="B619">
        <v>94.3</v>
      </c>
      <c r="C619" s="2">
        <f t="shared" si="9"/>
        <v>5.8340946975126977</v>
      </c>
    </row>
    <row r="620" spans="2:3">
      <c r="B620">
        <v>49.9</v>
      </c>
      <c r="C620" s="2">
        <f t="shared" si="9"/>
        <v>5.694927390961297</v>
      </c>
    </row>
    <row r="621" spans="2:3">
      <c r="B621">
        <v>25</v>
      </c>
      <c r="C621" s="2">
        <f t="shared" si="9"/>
        <v>5.6074742047241211</v>
      </c>
    </row>
    <row r="622" spans="2:3">
      <c r="B622">
        <v>48</v>
      </c>
      <c r="C622" s="2">
        <f t="shared" si="9"/>
        <v>5.688517225106196</v>
      </c>
    </row>
    <row r="623" spans="2:3">
      <c r="B623">
        <v>24.7</v>
      </c>
      <c r="C623" s="2">
        <f t="shared" si="9"/>
        <v>5.606372499622637</v>
      </c>
    </row>
    <row r="624" spans="2:3">
      <c r="B624">
        <v>57</v>
      </c>
      <c r="C624" s="2">
        <f t="shared" si="9"/>
        <v>5.7185239568748374</v>
      </c>
    </row>
    <row r="625" spans="2:3">
      <c r="B625">
        <v>27.3</v>
      </c>
      <c r="C625" s="2">
        <f t="shared" si="9"/>
        <v>5.6158805271422283</v>
      </c>
    </row>
    <row r="626" spans="2:3">
      <c r="B626">
        <v>17.2</v>
      </c>
      <c r="C626" s="2">
        <f t="shared" si="9"/>
        <v>5.5784278547398287</v>
      </c>
    </row>
    <row r="627" spans="2:3">
      <c r="B627">
        <v>98.3</v>
      </c>
      <c r="C627" s="2">
        <f t="shared" si="9"/>
        <v>5.8457310163517668</v>
      </c>
    </row>
    <row r="628" spans="2:3">
      <c r="B628">
        <v>153.69999999999999</v>
      </c>
      <c r="C628" s="2">
        <f t="shared" si="9"/>
        <v>5.9943483901496588</v>
      </c>
    </row>
    <row r="629" spans="2:3">
      <c r="B629">
        <v>26.9</v>
      </c>
      <c r="C629" s="2">
        <f t="shared" si="9"/>
        <v>5.6144236249686275</v>
      </c>
    </row>
    <row r="630" spans="2:3">
      <c r="B630">
        <v>131.30000000000001</v>
      </c>
      <c r="C630" s="2">
        <f t="shared" si="9"/>
        <v>5.9368900917176912</v>
      </c>
    </row>
    <row r="631" spans="2:3">
      <c r="B631">
        <v>34.6</v>
      </c>
      <c r="C631" s="2">
        <f t="shared" si="9"/>
        <v>5.6421028040040913</v>
      </c>
    </row>
    <row r="632" spans="2:3">
      <c r="B632">
        <v>66.8</v>
      </c>
      <c r="C632" s="2">
        <f t="shared" si="9"/>
        <v>5.7502054014363475</v>
      </c>
    </row>
    <row r="633" spans="2:3">
      <c r="B633">
        <v>36.1</v>
      </c>
      <c r="C633" s="2">
        <f t="shared" si="9"/>
        <v>5.6474068207099073</v>
      </c>
    </row>
    <row r="634" spans="2:3">
      <c r="B634">
        <v>33.299999999999997</v>
      </c>
      <c r="C634" s="2">
        <f t="shared" si="9"/>
        <v>5.6374831228391216</v>
      </c>
    </row>
    <row r="635" spans="2:3">
      <c r="B635">
        <v>162.1</v>
      </c>
      <c r="C635" s="2">
        <f t="shared" si="9"/>
        <v>6.0150716979365386</v>
      </c>
    </row>
    <row r="636" spans="2:3">
      <c r="B636">
        <v>14.9</v>
      </c>
      <c r="C636" s="2">
        <f t="shared" si="9"/>
        <v>5.569699318893135</v>
      </c>
    </row>
    <row r="637" spans="2:3">
      <c r="B637">
        <v>125.6</v>
      </c>
      <c r="C637" s="2">
        <f t="shared" si="9"/>
        <v>5.921726403671844</v>
      </c>
    </row>
    <row r="638" spans="2:3">
      <c r="B638">
        <v>19.100000000000001</v>
      </c>
      <c r="C638" s="2">
        <f t="shared" si="9"/>
        <v>5.5855813595925641</v>
      </c>
    </row>
    <row r="639" spans="2:3">
      <c r="B639">
        <v>235.5</v>
      </c>
      <c r="C639" s="2">
        <f t="shared" si="9"/>
        <v>6.1799239001313673</v>
      </c>
    </row>
    <row r="640" spans="2:3">
      <c r="B640">
        <v>59.1</v>
      </c>
      <c r="C640" s="2">
        <f t="shared" si="9"/>
        <v>5.7253978439778406</v>
      </c>
    </row>
    <row r="641" spans="2:3">
      <c r="B641">
        <v>1.8</v>
      </c>
      <c r="C641" s="2">
        <f t="shared" si="9"/>
        <v>5.5184772797449924</v>
      </c>
    </row>
    <row r="642" spans="2:3">
      <c r="B642">
        <v>23.3</v>
      </c>
      <c r="C642" s="2">
        <f t="shared" si="9"/>
        <v>5.6012150994615055</v>
      </c>
    </row>
    <row r="643" spans="2:3">
      <c r="B643">
        <v>167.6</v>
      </c>
      <c r="C643" s="2">
        <f t="shared" si="9"/>
        <v>6.0284115285578803</v>
      </c>
    </row>
    <row r="644" spans="2:3">
      <c r="B644">
        <v>212.4</v>
      </c>
      <c r="C644" s="2">
        <f t="shared" si="9"/>
        <v>6.1309116619450874</v>
      </c>
    </row>
    <row r="645" spans="2:3">
      <c r="B645">
        <v>277.39999999999998</v>
      </c>
      <c r="C645" s="2">
        <f t="shared" si="9"/>
        <v>6.2631224190776713</v>
      </c>
    </row>
    <row r="646" spans="2:3">
      <c r="B646">
        <v>27.9</v>
      </c>
      <c r="C646" s="2">
        <f t="shared" si="9"/>
        <v>5.6180619083096515</v>
      </c>
    </row>
    <row r="647" spans="2:3">
      <c r="B647">
        <v>72</v>
      </c>
      <c r="C647" s="2">
        <f t="shared" si="9"/>
        <v>5.7666170515514459</v>
      </c>
    </row>
    <row r="648" spans="2:3">
      <c r="B648">
        <v>134.6</v>
      </c>
      <c r="C648" s="2">
        <f t="shared" si="9"/>
        <v>5.9455651063517978</v>
      </c>
    </row>
    <row r="649" spans="2:3">
      <c r="B649">
        <v>74.099999999999994</v>
      </c>
      <c r="C649" s="2">
        <f t="shared" ref="C649:C712" si="10">LN($C$3+B649)</f>
        <v>5.7731692307329174</v>
      </c>
    </row>
    <row r="650" spans="2:3">
      <c r="B650">
        <v>0.5</v>
      </c>
      <c r="C650" s="2">
        <f t="shared" si="10"/>
        <v>5.5132480932630292</v>
      </c>
    </row>
    <row r="651" spans="2:3">
      <c r="B651">
        <v>74.400000000000006</v>
      </c>
      <c r="C651" s="2">
        <f t="shared" si="10"/>
        <v>5.7741017615709547</v>
      </c>
    </row>
    <row r="652" spans="2:3">
      <c r="B652">
        <v>109.4</v>
      </c>
      <c r="C652" s="2">
        <f t="shared" si="10"/>
        <v>5.8773301032199416</v>
      </c>
    </row>
    <row r="653" spans="2:3">
      <c r="B653">
        <v>478.9</v>
      </c>
      <c r="C653" s="2">
        <f t="shared" si="10"/>
        <v>6.5880391543044938</v>
      </c>
    </row>
    <row r="654" spans="2:3">
      <c r="B654">
        <v>138.30000000000001</v>
      </c>
      <c r="C654" s="2">
        <f t="shared" si="10"/>
        <v>5.9552029768992476</v>
      </c>
    </row>
    <row r="655" spans="2:3">
      <c r="B655">
        <v>16.5</v>
      </c>
      <c r="C655" s="2">
        <f t="shared" si="10"/>
        <v>5.5757793998341532</v>
      </c>
    </row>
    <row r="656" spans="2:3">
      <c r="B656">
        <v>20.9</v>
      </c>
      <c r="C656" s="2">
        <f t="shared" si="10"/>
        <v>5.5923114840390769</v>
      </c>
    </row>
    <row r="657" spans="2:3">
      <c r="B657">
        <v>28</v>
      </c>
      <c r="C657" s="2">
        <f t="shared" si="10"/>
        <v>5.6184250096611379</v>
      </c>
    </row>
    <row r="658" spans="2:3">
      <c r="B658">
        <v>43</v>
      </c>
      <c r="C658" s="2">
        <f t="shared" si="10"/>
        <v>5.6714493548543938</v>
      </c>
    </row>
    <row r="659" spans="2:3">
      <c r="B659">
        <v>1.6</v>
      </c>
      <c r="C659" s="2">
        <f t="shared" si="10"/>
        <v>5.5176745671825742</v>
      </c>
    </row>
    <row r="660" spans="2:3">
      <c r="B660">
        <v>176.9</v>
      </c>
      <c r="C660" s="2">
        <f t="shared" si="10"/>
        <v>6.0505708453881946</v>
      </c>
    </row>
    <row r="661" spans="2:3">
      <c r="B661">
        <v>0.3</v>
      </c>
      <c r="C661" s="2">
        <f t="shared" si="10"/>
        <v>5.5124411704744984</v>
      </c>
    </row>
    <row r="662" spans="2:3">
      <c r="B662">
        <v>58.7</v>
      </c>
      <c r="C662" s="2">
        <f t="shared" si="10"/>
        <v>5.7240921698647549</v>
      </c>
    </row>
    <row r="663" spans="2:3">
      <c r="B663">
        <v>101.1</v>
      </c>
      <c r="C663" s="2">
        <f t="shared" si="10"/>
        <v>5.8537966168730176</v>
      </c>
    </row>
    <row r="664" spans="2:3">
      <c r="B664">
        <v>40.4</v>
      </c>
      <c r="C664" s="2">
        <f t="shared" si="10"/>
        <v>5.6624575833117214</v>
      </c>
    </row>
    <row r="665" spans="2:3">
      <c r="B665">
        <v>169.5</v>
      </c>
      <c r="C665" s="2">
        <f t="shared" si="10"/>
        <v>6.0329787870755487</v>
      </c>
    </row>
    <row r="666" spans="2:3">
      <c r="B666">
        <v>1.7</v>
      </c>
      <c r="C666" s="2">
        <f t="shared" si="10"/>
        <v>5.5180760040072139</v>
      </c>
    </row>
    <row r="667" spans="2:3">
      <c r="B667">
        <v>22.4</v>
      </c>
      <c r="C667" s="2">
        <f t="shared" si="10"/>
        <v>5.5978855267253076</v>
      </c>
    </row>
    <row r="668" spans="2:3">
      <c r="B668">
        <v>19</v>
      </c>
      <c r="C668" s="2">
        <f t="shared" si="10"/>
        <v>5.585206132391086</v>
      </c>
    </row>
    <row r="669" spans="2:3">
      <c r="B669">
        <v>9.6999999999999993</v>
      </c>
      <c r="C669" s="2">
        <f t="shared" si="10"/>
        <v>5.5496798019477449</v>
      </c>
    </row>
    <row r="670" spans="2:3">
      <c r="B670">
        <v>57.8</v>
      </c>
      <c r="C670" s="2">
        <f t="shared" si="10"/>
        <v>5.7211481550302672</v>
      </c>
    </row>
    <row r="671" spans="2:3">
      <c r="B671">
        <v>17.2</v>
      </c>
      <c r="C671" s="2">
        <f t="shared" si="10"/>
        <v>5.5784278547398287</v>
      </c>
    </row>
    <row r="672" spans="2:3">
      <c r="B672">
        <v>396.1</v>
      </c>
      <c r="C672" s="2">
        <f t="shared" si="10"/>
        <v>6.4670078075478683</v>
      </c>
    </row>
    <row r="673" spans="2:3">
      <c r="B673">
        <v>2.8</v>
      </c>
      <c r="C673" s="2">
        <f t="shared" si="10"/>
        <v>5.5224812056990302</v>
      </c>
    </row>
    <row r="674" spans="2:3">
      <c r="B674">
        <v>40.700000000000003</v>
      </c>
      <c r="C674" s="2">
        <f t="shared" si="10"/>
        <v>5.66349923125735</v>
      </c>
    </row>
    <row r="675" spans="2:3">
      <c r="B675">
        <v>68.5</v>
      </c>
      <c r="C675" s="2">
        <f t="shared" si="10"/>
        <v>5.7556004381159482</v>
      </c>
    </row>
    <row r="676" spans="2:3">
      <c r="B676">
        <v>10</v>
      </c>
      <c r="C676" s="2">
        <f t="shared" si="10"/>
        <v>5.5508457326460174</v>
      </c>
    </row>
    <row r="677" spans="2:3">
      <c r="B677">
        <v>173.9</v>
      </c>
      <c r="C677" s="2">
        <f t="shared" si="10"/>
        <v>6.0434761884738677</v>
      </c>
    </row>
    <row r="678" spans="2:3">
      <c r="B678">
        <v>181</v>
      </c>
      <c r="C678" s="2">
        <f t="shared" si="10"/>
        <v>6.0601861867776066</v>
      </c>
    </row>
    <row r="679" spans="2:3">
      <c r="B679">
        <v>63.1</v>
      </c>
      <c r="C679" s="2">
        <f t="shared" si="10"/>
        <v>5.7383616701993212</v>
      </c>
    </row>
    <row r="680" spans="2:3">
      <c r="B680">
        <v>255.8</v>
      </c>
      <c r="C680" s="2">
        <f t="shared" si="10"/>
        <v>6.2210974015293061</v>
      </c>
    </row>
    <row r="681" spans="2:3">
      <c r="B681">
        <v>10.6</v>
      </c>
      <c r="C681" s="2">
        <f t="shared" si="10"/>
        <v>5.5531735237671258</v>
      </c>
    </row>
    <row r="682" spans="2:3">
      <c r="B682">
        <v>16.8</v>
      </c>
      <c r="C682" s="2">
        <f t="shared" si="10"/>
        <v>5.5769153109401879</v>
      </c>
    </row>
    <row r="683" spans="2:3">
      <c r="B683">
        <v>39.5</v>
      </c>
      <c r="C683" s="2">
        <f t="shared" si="10"/>
        <v>5.6593261134260082</v>
      </c>
    </row>
    <row r="684" spans="2:3">
      <c r="B684">
        <v>158.30000000000001</v>
      </c>
      <c r="C684" s="2">
        <f t="shared" si="10"/>
        <v>6.0057500273275961</v>
      </c>
    </row>
    <row r="685" spans="2:3">
      <c r="B685">
        <v>26.8</v>
      </c>
      <c r="C685" s="2">
        <f t="shared" si="10"/>
        <v>5.6140590675328514</v>
      </c>
    </row>
    <row r="686" spans="2:3">
      <c r="B686">
        <v>123.5</v>
      </c>
      <c r="C686" s="2">
        <f t="shared" si="10"/>
        <v>5.9160813063325124</v>
      </c>
    </row>
    <row r="687" spans="2:3">
      <c r="B687">
        <v>11</v>
      </c>
      <c r="C687" s="2">
        <f t="shared" si="10"/>
        <v>5.5547223796146401</v>
      </c>
    </row>
    <row r="688" spans="2:3">
      <c r="B688">
        <v>10.199999999999999</v>
      </c>
      <c r="C688" s="2">
        <f t="shared" si="10"/>
        <v>5.5516222652432949</v>
      </c>
    </row>
    <row r="689" spans="2:3">
      <c r="B689">
        <v>66.099999999999994</v>
      </c>
      <c r="C689" s="2">
        <f t="shared" si="10"/>
        <v>5.747975427911423</v>
      </c>
    </row>
    <row r="690" spans="2:3">
      <c r="B690">
        <v>49.2</v>
      </c>
      <c r="C690" s="2">
        <f t="shared" si="10"/>
        <v>5.6925705287951898</v>
      </c>
    </row>
    <row r="691" spans="2:3">
      <c r="B691">
        <v>87.6</v>
      </c>
      <c r="C691" s="2">
        <f t="shared" si="10"/>
        <v>5.8142953007181966</v>
      </c>
    </row>
    <row r="692" spans="2:3">
      <c r="B692">
        <v>3</v>
      </c>
      <c r="C692" s="2">
        <f t="shared" si="10"/>
        <v>5.5232800707073757</v>
      </c>
    </row>
    <row r="693" spans="2:3">
      <c r="B693">
        <v>17.2</v>
      </c>
      <c r="C693" s="2">
        <f t="shared" si="10"/>
        <v>5.5784278547398287</v>
      </c>
    </row>
    <row r="694" spans="2:3">
      <c r="B694">
        <v>83</v>
      </c>
      <c r="C694" s="2">
        <f t="shared" si="10"/>
        <v>5.8004711043462498</v>
      </c>
    </row>
    <row r="695" spans="2:3">
      <c r="B695">
        <v>55.1</v>
      </c>
      <c r="C695" s="2">
        <f t="shared" si="10"/>
        <v>5.7122637471921029</v>
      </c>
    </row>
    <row r="696" spans="2:3">
      <c r="B696">
        <v>49.1</v>
      </c>
      <c r="C696" s="2">
        <f t="shared" si="10"/>
        <v>5.6922333802885889</v>
      </c>
    </row>
    <row r="697" spans="2:3">
      <c r="B697">
        <v>161.80000000000001</v>
      </c>
      <c r="C697" s="2">
        <f t="shared" si="10"/>
        <v>6.0143389275372741</v>
      </c>
    </row>
    <row r="698" spans="2:3">
      <c r="B698">
        <v>178.2</v>
      </c>
      <c r="C698" s="2">
        <f t="shared" si="10"/>
        <v>6.0536296338620321</v>
      </c>
    </row>
    <row r="699" spans="2:3">
      <c r="B699">
        <v>49.8</v>
      </c>
      <c r="C699" s="2">
        <f t="shared" si="10"/>
        <v>5.6945910362650878</v>
      </c>
    </row>
    <row r="700" spans="2:3">
      <c r="B700">
        <v>100.9</v>
      </c>
      <c r="C700" s="2">
        <f t="shared" si="10"/>
        <v>5.8532226549856077</v>
      </c>
    </row>
    <row r="701" spans="2:3">
      <c r="B701">
        <v>309.3</v>
      </c>
      <c r="C701" s="2">
        <f t="shared" si="10"/>
        <v>6.3221256498331515</v>
      </c>
    </row>
    <row r="702" spans="2:3">
      <c r="B702">
        <v>43.8</v>
      </c>
      <c r="C702" s="2">
        <f t="shared" si="10"/>
        <v>5.67419986610021</v>
      </c>
    </row>
    <row r="703" spans="2:3">
      <c r="B703">
        <v>205.1</v>
      </c>
      <c r="C703" s="2">
        <f t="shared" si="10"/>
        <v>6.1149097493499029</v>
      </c>
    </row>
    <row r="704" spans="2:3">
      <c r="B704">
        <v>6.2</v>
      </c>
      <c r="C704" s="2">
        <f t="shared" si="10"/>
        <v>5.5359758728773771</v>
      </c>
    </row>
    <row r="705" spans="2:3">
      <c r="B705">
        <v>124.2</v>
      </c>
      <c r="C705" s="2">
        <f t="shared" si="10"/>
        <v>5.9179665484549364</v>
      </c>
    </row>
    <row r="706" spans="2:3">
      <c r="B706">
        <v>3</v>
      </c>
      <c r="C706" s="2">
        <f t="shared" si="10"/>
        <v>5.5232800707073757</v>
      </c>
    </row>
    <row r="707" spans="2:3">
      <c r="B707">
        <v>36.5</v>
      </c>
      <c r="C707" s="2">
        <f t="shared" si="10"/>
        <v>5.6488164867292099</v>
      </c>
    </row>
    <row r="708" spans="2:3">
      <c r="B708">
        <v>55.6</v>
      </c>
      <c r="C708" s="2">
        <f t="shared" si="10"/>
        <v>5.7139149741528499</v>
      </c>
    </row>
    <row r="709" spans="2:3">
      <c r="B709">
        <v>223.3</v>
      </c>
      <c r="C709" s="2">
        <f t="shared" si="10"/>
        <v>6.1543382181971173</v>
      </c>
    </row>
    <row r="710" spans="2:3">
      <c r="B710">
        <v>54.3</v>
      </c>
      <c r="C710" s="2">
        <f t="shared" si="10"/>
        <v>5.7096160996861043</v>
      </c>
    </row>
    <row r="711" spans="2:3">
      <c r="B711">
        <v>94.3</v>
      </c>
      <c r="C711" s="2">
        <f t="shared" si="10"/>
        <v>5.8340946975126977</v>
      </c>
    </row>
    <row r="712" spans="2:3">
      <c r="B712">
        <v>81</v>
      </c>
      <c r="C712" s="2">
        <f t="shared" si="10"/>
        <v>5.7944004576264225</v>
      </c>
    </row>
    <row r="713" spans="2:3">
      <c r="B713">
        <v>10.3</v>
      </c>
      <c r="C713" s="2">
        <f t="shared" ref="C713:C776" si="11">LN($C$3+B713)</f>
        <v>5.5520103055328569</v>
      </c>
    </row>
    <row r="714" spans="2:3">
      <c r="B714">
        <v>462.9</v>
      </c>
      <c r="C714" s="2">
        <f t="shared" si="11"/>
        <v>6.5657651296204325</v>
      </c>
    </row>
    <row r="715" spans="2:3">
      <c r="B715">
        <v>8.6999999999999993</v>
      </c>
      <c r="C715" s="2">
        <f t="shared" si="11"/>
        <v>5.5457835190873244</v>
      </c>
    </row>
    <row r="716" spans="2:3">
      <c r="B716">
        <v>51.5</v>
      </c>
      <c r="C716" s="2">
        <f t="shared" si="11"/>
        <v>5.7002937365030597</v>
      </c>
    </row>
    <row r="717" spans="2:3">
      <c r="B717">
        <v>8.3000000000000007</v>
      </c>
      <c r="C717" s="2">
        <f t="shared" si="11"/>
        <v>5.5442207452968919</v>
      </c>
    </row>
    <row r="718" spans="2:3">
      <c r="B718">
        <v>17.2</v>
      </c>
      <c r="C718" s="2">
        <f t="shared" si="11"/>
        <v>5.5784278547398287</v>
      </c>
    </row>
    <row r="719" spans="2:3">
      <c r="B719">
        <v>105.7</v>
      </c>
      <c r="C719" s="2">
        <f t="shared" si="11"/>
        <v>5.8669076263902715</v>
      </c>
    </row>
    <row r="720" spans="2:3">
      <c r="B720">
        <v>27.4</v>
      </c>
      <c r="C720" s="2">
        <f t="shared" si="11"/>
        <v>5.616244421276436</v>
      </c>
    </row>
    <row r="721" spans="2:3">
      <c r="B721">
        <v>23.9</v>
      </c>
      <c r="C721" s="2">
        <f t="shared" si="11"/>
        <v>5.603428671605803</v>
      </c>
    </row>
    <row r="722" spans="2:3">
      <c r="B722">
        <v>176.3</v>
      </c>
      <c r="C722" s="2">
        <f t="shared" si="11"/>
        <v>6.0491559350248991</v>
      </c>
    </row>
    <row r="723" spans="2:3">
      <c r="B723">
        <v>105.4</v>
      </c>
      <c r="C723" s="2">
        <f t="shared" si="11"/>
        <v>5.8660577805062779</v>
      </c>
    </row>
    <row r="724" spans="2:3">
      <c r="B724">
        <v>79.599999999999994</v>
      </c>
      <c r="C724" s="2">
        <f t="shared" si="11"/>
        <v>5.7901289704934404</v>
      </c>
    </row>
    <row r="725" spans="2:3">
      <c r="B725">
        <v>54.2</v>
      </c>
      <c r="C725" s="2">
        <f t="shared" si="11"/>
        <v>5.7092846503103214</v>
      </c>
    </row>
    <row r="726" spans="2:3">
      <c r="B726">
        <v>26.2</v>
      </c>
      <c r="C726" s="2">
        <f t="shared" si="11"/>
        <v>5.6118689275567624</v>
      </c>
    </row>
    <row r="727" spans="2:3">
      <c r="B727">
        <v>10.5</v>
      </c>
      <c r="C727" s="2">
        <f t="shared" si="11"/>
        <v>5.5527859346781172</v>
      </c>
    </row>
    <row r="728" spans="2:3">
      <c r="B728">
        <v>11.1</v>
      </c>
      <c r="C728" s="2">
        <f t="shared" si="11"/>
        <v>5.5551092190299567</v>
      </c>
    </row>
    <row r="729" spans="2:3">
      <c r="B729">
        <v>24</v>
      </c>
      <c r="C729" s="2">
        <f t="shared" si="11"/>
        <v>5.603797124385439</v>
      </c>
    </row>
    <row r="730" spans="2:3">
      <c r="B730">
        <v>33.5</v>
      </c>
      <c r="C730" s="2">
        <f t="shared" si="11"/>
        <v>5.6381952335884939</v>
      </c>
    </row>
    <row r="731" spans="2:3">
      <c r="B731">
        <v>4.3</v>
      </c>
      <c r="C731" s="2">
        <f t="shared" si="11"/>
        <v>5.5284571952456352</v>
      </c>
    </row>
    <row r="732" spans="2:3">
      <c r="B732">
        <v>3.6</v>
      </c>
      <c r="C732" s="2">
        <f t="shared" si="11"/>
        <v>5.5256728437433047</v>
      </c>
    </row>
    <row r="733" spans="2:3">
      <c r="B733">
        <v>48.7</v>
      </c>
      <c r="C733" s="2">
        <f t="shared" si="11"/>
        <v>5.6908836484200229</v>
      </c>
    </row>
    <row r="734" spans="2:3">
      <c r="B734">
        <v>38.4</v>
      </c>
      <c r="C734" s="2">
        <f t="shared" si="11"/>
        <v>5.6554853963440008</v>
      </c>
    </row>
    <row r="735" spans="2:3">
      <c r="B735">
        <v>41.5</v>
      </c>
      <c r="C735" s="2">
        <f t="shared" si="11"/>
        <v>5.6662716661555246</v>
      </c>
    </row>
    <row r="736" spans="2:3">
      <c r="B736">
        <v>63.2</v>
      </c>
      <c r="C736" s="2">
        <f t="shared" si="11"/>
        <v>5.738683622311453</v>
      </c>
    </row>
    <row r="737" spans="2:3">
      <c r="B737">
        <v>102.5</v>
      </c>
      <c r="C737" s="2">
        <f t="shared" si="11"/>
        <v>5.8578051523683108</v>
      </c>
    </row>
    <row r="738" spans="2:3">
      <c r="B738">
        <v>5.4</v>
      </c>
      <c r="C738" s="2">
        <f t="shared" si="11"/>
        <v>5.5328170012786391</v>
      </c>
    </row>
    <row r="739" spans="2:3">
      <c r="B739">
        <v>2.9</v>
      </c>
      <c r="C739" s="2">
        <f t="shared" si="11"/>
        <v>5.5228807179763635</v>
      </c>
    </row>
    <row r="740" spans="2:3">
      <c r="B740">
        <v>220.1</v>
      </c>
      <c r="C740" s="2">
        <f t="shared" si="11"/>
        <v>6.1475174211736814</v>
      </c>
    </row>
    <row r="741" spans="2:3">
      <c r="B741">
        <v>156.5</v>
      </c>
      <c r="C741" s="2">
        <f t="shared" si="11"/>
        <v>6.001303985988284</v>
      </c>
    </row>
    <row r="742" spans="2:3">
      <c r="B742">
        <v>26.2</v>
      </c>
      <c r="C742" s="2">
        <f t="shared" si="11"/>
        <v>5.6118689275567624</v>
      </c>
    </row>
    <row r="743" spans="2:3">
      <c r="B743">
        <v>75.099999999999994</v>
      </c>
      <c r="C743" s="2">
        <f t="shared" si="11"/>
        <v>5.7762742909736637</v>
      </c>
    </row>
    <row r="744" spans="2:3">
      <c r="B744">
        <v>16.2</v>
      </c>
      <c r="C744" s="2">
        <f t="shared" si="11"/>
        <v>5.5746421969666136</v>
      </c>
    </row>
    <row r="745" spans="2:3">
      <c r="B745">
        <v>16.600000000000001</v>
      </c>
      <c r="C745" s="2">
        <f t="shared" si="11"/>
        <v>5.576158180253592</v>
      </c>
    </row>
    <row r="746" spans="2:3">
      <c r="B746">
        <v>43</v>
      </c>
      <c r="C746" s="2">
        <f t="shared" si="11"/>
        <v>5.6714493548543938</v>
      </c>
    </row>
    <row r="747" spans="2:3">
      <c r="B747">
        <v>99.3</v>
      </c>
      <c r="C747" s="2">
        <f t="shared" si="11"/>
        <v>5.8486190616112301</v>
      </c>
    </row>
    <row r="748" spans="2:3">
      <c r="B748">
        <v>18.600000000000001</v>
      </c>
      <c r="C748" s="2">
        <f t="shared" si="11"/>
        <v>5.5837038140437389</v>
      </c>
    </row>
    <row r="749" spans="2:3">
      <c r="B749">
        <v>152.9</v>
      </c>
      <c r="C749" s="2">
        <f t="shared" si="11"/>
        <v>5.9923521583816939</v>
      </c>
    </row>
    <row r="750" spans="2:3">
      <c r="B750">
        <v>44.4</v>
      </c>
      <c r="C750" s="2">
        <f t="shared" si="11"/>
        <v>5.6762577961504261</v>
      </c>
    </row>
    <row r="751" spans="2:3">
      <c r="B751">
        <v>103.2</v>
      </c>
      <c r="C751" s="2">
        <f t="shared" si="11"/>
        <v>5.8598034105405477</v>
      </c>
    </row>
    <row r="752" spans="2:3">
      <c r="B752">
        <v>63.4</v>
      </c>
      <c r="C752" s="2">
        <f t="shared" si="11"/>
        <v>5.7393272157429855</v>
      </c>
    </row>
    <row r="753" spans="2:3">
      <c r="B753">
        <v>213.8</v>
      </c>
      <c r="C753" s="2">
        <f t="shared" si="11"/>
        <v>6.1339514736149754</v>
      </c>
    </row>
    <row r="754" spans="2:3">
      <c r="B754">
        <v>54.1</v>
      </c>
      <c r="C754" s="2">
        <f t="shared" si="11"/>
        <v>5.7089530910394233</v>
      </c>
    </row>
    <row r="755" spans="2:3">
      <c r="B755">
        <v>13.1</v>
      </c>
      <c r="C755" s="2">
        <f t="shared" si="11"/>
        <v>5.5628147471005249</v>
      </c>
    </row>
    <row r="756" spans="2:3">
      <c r="B756">
        <v>42.8</v>
      </c>
      <c r="C756" s="2">
        <f t="shared" si="11"/>
        <v>5.6707605433351143</v>
      </c>
    </row>
    <row r="757" spans="2:3">
      <c r="B757">
        <v>26</v>
      </c>
      <c r="C757" s="2">
        <f t="shared" si="11"/>
        <v>5.6111378136632819</v>
      </c>
    </row>
    <row r="758" spans="2:3">
      <c r="B758">
        <v>13</v>
      </c>
      <c r="C758" s="2">
        <f t="shared" si="11"/>
        <v>5.5624308776022904</v>
      </c>
    </row>
    <row r="759" spans="2:3">
      <c r="B759">
        <v>112.8</v>
      </c>
      <c r="C759" s="2">
        <f t="shared" si="11"/>
        <v>5.8868126750997858</v>
      </c>
    </row>
    <row r="760" spans="2:3">
      <c r="B760">
        <v>148.4</v>
      </c>
      <c r="C760" s="2">
        <f t="shared" si="11"/>
        <v>5.9810484931930104</v>
      </c>
    </row>
    <row r="761" spans="2:3">
      <c r="B761">
        <v>22.3</v>
      </c>
      <c r="C761" s="2">
        <f t="shared" si="11"/>
        <v>5.597514888945323</v>
      </c>
    </row>
    <row r="762" spans="2:3">
      <c r="B762">
        <v>26.1</v>
      </c>
      <c r="C762" s="2">
        <f t="shared" si="11"/>
        <v>5.6115034374259611</v>
      </c>
    </row>
    <row r="763" spans="2:3">
      <c r="B763">
        <v>18.3</v>
      </c>
      <c r="C763" s="2">
        <f t="shared" si="11"/>
        <v>5.5825755922962035</v>
      </c>
    </row>
    <row r="764" spans="2:3">
      <c r="B764">
        <v>61.1</v>
      </c>
      <c r="C764" s="2">
        <f t="shared" si="11"/>
        <v>5.7319007645402635</v>
      </c>
    </row>
    <row r="765" spans="2:3">
      <c r="B765">
        <v>16.7</v>
      </c>
      <c r="C765" s="2">
        <f t="shared" si="11"/>
        <v>5.5765368172527481</v>
      </c>
    </row>
    <row r="766" spans="2:3">
      <c r="B766">
        <v>4.4000000000000004</v>
      </c>
      <c r="C766" s="2">
        <f t="shared" si="11"/>
        <v>5.5288543276339643</v>
      </c>
    </row>
    <row r="767" spans="2:3">
      <c r="B767">
        <v>15.6</v>
      </c>
      <c r="C767" s="2">
        <f t="shared" si="11"/>
        <v>5.5723639041716151</v>
      </c>
    </row>
    <row r="768" spans="2:3">
      <c r="B768">
        <v>40.9</v>
      </c>
      <c r="C768" s="2">
        <f t="shared" si="11"/>
        <v>5.6641930609143607</v>
      </c>
    </row>
    <row r="769" spans="2:3">
      <c r="B769">
        <v>24.7</v>
      </c>
      <c r="C769" s="2">
        <f t="shared" si="11"/>
        <v>5.606372499622637</v>
      </c>
    </row>
    <row r="770" spans="2:3">
      <c r="B770">
        <v>17.399999999999999</v>
      </c>
      <c r="C770" s="2">
        <f t="shared" si="11"/>
        <v>5.5791832695830657</v>
      </c>
    </row>
    <row r="771" spans="2:3">
      <c r="B771">
        <v>19.899999999999999</v>
      </c>
      <c r="C771" s="2">
        <f t="shared" si="11"/>
        <v>5.5885781193197799</v>
      </c>
    </row>
    <row r="772" spans="2:3">
      <c r="B772">
        <v>24.5</v>
      </c>
      <c r="C772" s="2">
        <f t="shared" si="11"/>
        <v>5.6056373546688052</v>
      </c>
    </row>
    <row r="773" spans="2:3">
      <c r="B773">
        <v>11.4</v>
      </c>
      <c r="C773" s="2">
        <f t="shared" si="11"/>
        <v>5.556268840217129</v>
      </c>
    </row>
    <row r="774" spans="2:3">
      <c r="B774">
        <v>55.3</v>
      </c>
      <c r="C774" s="2">
        <f t="shared" si="11"/>
        <v>5.7129245651984437</v>
      </c>
    </row>
    <row r="775" spans="2:3">
      <c r="B775">
        <v>84.2</v>
      </c>
      <c r="C775" s="2">
        <f t="shared" si="11"/>
        <v>5.8040958814414019</v>
      </c>
    </row>
    <row r="776" spans="2:3">
      <c r="B776">
        <v>96.1</v>
      </c>
      <c r="C776" s="2">
        <f t="shared" si="11"/>
        <v>5.8393478036324762</v>
      </c>
    </row>
    <row r="777" spans="2:3">
      <c r="B777">
        <v>8.6999999999999993</v>
      </c>
      <c r="C777" s="2">
        <f t="shared" ref="C777:C840" si="12">LN($C$3+B777)</f>
        <v>5.5457835190873244</v>
      </c>
    </row>
    <row r="778" spans="2:3">
      <c r="B778">
        <v>30.7</v>
      </c>
      <c r="C778" s="2">
        <f t="shared" si="12"/>
        <v>5.6281792389416667</v>
      </c>
    </row>
    <row r="779" spans="2:3">
      <c r="B779">
        <v>16.8</v>
      </c>
      <c r="C779" s="2">
        <f t="shared" si="12"/>
        <v>5.5769153109401879</v>
      </c>
    </row>
    <row r="780" spans="2:3">
      <c r="B780">
        <v>236.3</v>
      </c>
      <c r="C780" s="2">
        <f t="shared" si="12"/>
        <v>6.181578998036807</v>
      </c>
    </row>
    <row r="781" spans="2:3">
      <c r="B781">
        <v>6.7</v>
      </c>
      <c r="C781" s="2">
        <f t="shared" si="12"/>
        <v>5.5379451124100489</v>
      </c>
    </row>
    <row r="782" spans="2:3">
      <c r="B782">
        <v>130.9</v>
      </c>
      <c r="C782" s="2">
        <f t="shared" si="12"/>
        <v>5.9358334425553778</v>
      </c>
    </row>
    <row r="783" spans="2:3">
      <c r="B783">
        <v>52.8</v>
      </c>
      <c r="C783" s="2">
        <f t="shared" si="12"/>
        <v>5.7046327867945807</v>
      </c>
    </row>
    <row r="784" spans="2:3">
      <c r="B784">
        <v>648</v>
      </c>
      <c r="C784" s="2">
        <f t="shared" si="12"/>
        <v>6.7973321947071472</v>
      </c>
    </row>
    <row r="785" spans="2:3">
      <c r="B785">
        <v>79.2</v>
      </c>
      <c r="C785" s="2">
        <f t="shared" si="12"/>
        <v>5.7889051868506565</v>
      </c>
    </row>
    <row r="786" spans="2:3">
      <c r="B786">
        <v>181.2</v>
      </c>
      <c r="C786" s="2">
        <f t="shared" si="12"/>
        <v>6.0606528711222074</v>
      </c>
    </row>
    <row r="787" spans="2:3">
      <c r="B787">
        <v>8</v>
      </c>
      <c r="C787" s="2">
        <f t="shared" si="12"/>
        <v>5.5430470601295241</v>
      </c>
    </row>
    <row r="788" spans="2:3">
      <c r="B788">
        <v>141.6</v>
      </c>
      <c r="C788" s="2">
        <f t="shared" si="12"/>
        <v>5.9637212413316476</v>
      </c>
    </row>
    <row r="789" spans="2:3">
      <c r="B789">
        <v>5.5</v>
      </c>
      <c r="C789" s="2">
        <f t="shared" si="12"/>
        <v>5.5332124063571504</v>
      </c>
    </row>
    <row r="790" spans="2:3">
      <c r="B790">
        <v>61.4</v>
      </c>
      <c r="C790" s="2">
        <f t="shared" si="12"/>
        <v>5.7328725655385719</v>
      </c>
    </row>
    <row r="791" spans="2:3">
      <c r="B791">
        <v>82.1</v>
      </c>
      <c r="C791" s="2">
        <f t="shared" si="12"/>
        <v>5.7977438729207025</v>
      </c>
    </row>
    <row r="792" spans="2:3">
      <c r="B792">
        <v>3.1</v>
      </c>
      <c r="C792" s="2">
        <f t="shared" si="12"/>
        <v>5.5236792640194459</v>
      </c>
    </row>
    <row r="793" spans="2:3">
      <c r="B793">
        <v>17.899999999999999</v>
      </c>
      <c r="C793" s="2">
        <f t="shared" si="12"/>
        <v>5.5810693138560703</v>
      </c>
    </row>
    <row r="794" spans="2:3">
      <c r="B794">
        <v>11.8</v>
      </c>
      <c r="C794" s="2">
        <f t="shared" si="12"/>
        <v>5.5578129129714604</v>
      </c>
    </row>
    <row r="795" spans="2:3">
      <c r="B795">
        <v>161</v>
      </c>
      <c r="C795" s="2">
        <f t="shared" si="12"/>
        <v>6.0123822439703796</v>
      </c>
    </row>
    <row r="796" spans="2:3">
      <c r="B796">
        <v>16.399999999999999</v>
      </c>
      <c r="C796" s="2">
        <f t="shared" si="12"/>
        <v>5.5754004758857407</v>
      </c>
    </row>
    <row r="797" spans="2:3">
      <c r="B797">
        <v>319.8</v>
      </c>
      <c r="C797" s="2">
        <f t="shared" si="12"/>
        <v>6.3408092944012759</v>
      </c>
    </row>
    <row r="798" spans="2:3">
      <c r="B798">
        <v>105</v>
      </c>
      <c r="C798" s="2">
        <f t="shared" si="12"/>
        <v>5.8649235280112855</v>
      </c>
    </row>
    <row r="799" spans="2:3">
      <c r="B799">
        <v>71.8</v>
      </c>
      <c r="C799" s="2">
        <f t="shared" si="12"/>
        <v>5.7659907896173843</v>
      </c>
    </row>
    <row r="800" spans="2:3">
      <c r="B800">
        <v>58.2</v>
      </c>
      <c r="C800" s="2">
        <f t="shared" si="12"/>
        <v>5.7224576762116914</v>
      </c>
    </row>
    <row r="801" spans="2:3">
      <c r="B801">
        <v>182</v>
      </c>
      <c r="C801" s="2">
        <f t="shared" si="12"/>
        <v>6.0625174336022969</v>
      </c>
    </row>
    <row r="802" spans="2:3">
      <c r="B802">
        <v>3.9</v>
      </c>
      <c r="C802" s="2">
        <f t="shared" si="12"/>
        <v>5.5268670866694674</v>
      </c>
    </row>
    <row r="803" spans="2:3">
      <c r="B803">
        <v>8.8000000000000007</v>
      </c>
      <c r="C803" s="2">
        <f t="shared" si="12"/>
        <v>5.5461738312294644</v>
      </c>
    </row>
    <row r="804" spans="2:3">
      <c r="B804">
        <v>37.200000000000003</v>
      </c>
      <c r="C804" s="2">
        <f t="shared" si="12"/>
        <v>5.651278630750455</v>
      </c>
    </row>
    <row r="805" spans="2:3">
      <c r="B805">
        <v>70.900000000000006</v>
      </c>
      <c r="C805" s="2">
        <f t="shared" si="12"/>
        <v>5.7631677472337808</v>
      </c>
    </row>
    <row r="806" spans="2:3">
      <c r="B806">
        <v>42.2</v>
      </c>
      <c r="C806" s="2">
        <f t="shared" si="12"/>
        <v>5.6686912574257873</v>
      </c>
    </row>
    <row r="807" spans="2:3">
      <c r="B807">
        <v>6.5</v>
      </c>
      <c r="C807" s="2">
        <f t="shared" si="12"/>
        <v>5.537157881884343</v>
      </c>
    </row>
    <row r="808" spans="2:3">
      <c r="B808">
        <v>44</v>
      </c>
      <c r="C808" s="2">
        <f t="shared" si="12"/>
        <v>5.6748863134551693</v>
      </c>
    </row>
    <row r="809" spans="2:3">
      <c r="B809">
        <v>3.9</v>
      </c>
      <c r="C809" s="2">
        <f t="shared" si="12"/>
        <v>5.5268670866694674</v>
      </c>
    </row>
    <row r="810" spans="2:3">
      <c r="B810">
        <v>20</v>
      </c>
      <c r="C810" s="2">
        <f t="shared" si="12"/>
        <v>5.5889520836270181</v>
      </c>
    </row>
    <row r="811" spans="2:3">
      <c r="B811">
        <v>10.9</v>
      </c>
      <c r="C811" s="2">
        <f t="shared" si="12"/>
        <v>5.5543353904966777</v>
      </c>
    </row>
    <row r="812" spans="2:3">
      <c r="B812">
        <v>49.4</v>
      </c>
      <c r="C812" s="2">
        <f t="shared" si="12"/>
        <v>5.693244484992543</v>
      </c>
    </row>
    <row r="813" spans="2:3">
      <c r="B813">
        <v>46.5</v>
      </c>
      <c r="C813" s="2">
        <f t="shared" si="12"/>
        <v>5.6834273820104988</v>
      </c>
    </row>
    <row r="814" spans="2:3">
      <c r="B814">
        <v>20.9</v>
      </c>
      <c r="C814" s="2">
        <f t="shared" si="12"/>
        <v>5.5923114840390769</v>
      </c>
    </row>
    <row r="815" spans="2:3">
      <c r="B815">
        <v>118.5</v>
      </c>
      <c r="C815" s="2">
        <f t="shared" si="12"/>
        <v>5.9025109273495877</v>
      </c>
    </row>
    <row r="816" spans="2:3">
      <c r="B816">
        <v>96.2</v>
      </c>
      <c r="C816" s="2">
        <f t="shared" si="12"/>
        <v>5.8396388353167668</v>
      </c>
    </row>
    <row r="817" spans="2:3">
      <c r="B817">
        <v>11.5</v>
      </c>
      <c r="C817" s="2">
        <f t="shared" si="12"/>
        <v>5.5566550819782901</v>
      </c>
    </row>
    <row r="818" spans="2:3">
      <c r="B818">
        <v>7.7</v>
      </c>
      <c r="C818" s="2">
        <f t="shared" si="12"/>
        <v>5.5418719958064306</v>
      </c>
    </row>
    <row r="819" spans="2:3">
      <c r="B819">
        <v>50.7</v>
      </c>
      <c r="C819" s="2">
        <f t="shared" si="12"/>
        <v>5.6976141634359188</v>
      </c>
    </row>
    <row r="820" spans="2:3">
      <c r="B820">
        <v>2.8</v>
      </c>
      <c r="C820" s="2">
        <f t="shared" si="12"/>
        <v>5.5224812056990302</v>
      </c>
    </row>
    <row r="821" spans="2:3">
      <c r="B821">
        <v>23.1</v>
      </c>
      <c r="C821" s="2">
        <f t="shared" si="12"/>
        <v>5.6004761518723623</v>
      </c>
    </row>
    <row r="822" spans="2:3">
      <c r="B822">
        <v>67.099999999999994</v>
      </c>
      <c r="C822" s="2">
        <f t="shared" si="12"/>
        <v>5.7511595841939229</v>
      </c>
    </row>
    <row r="823" spans="2:3">
      <c r="B823">
        <v>89.7</v>
      </c>
      <c r="C823" s="2">
        <f t="shared" si="12"/>
        <v>5.8205433647719804</v>
      </c>
    </row>
    <row r="824" spans="2:3">
      <c r="B824">
        <v>9.9</v>
      </c>
      <c r="C824" s="2">
        <f t="shared" si="12"/>
        <v>5.5504572401041745</v>
      </c>
    </row>
    <row r="825" spans="2:3">
      <c r="B825">
        <v>0.7</v>
      </c>
      <c r="C825" s="2">
        <f t="shared" si="12"/>
        <v>5.5140543654521217</v>
      </c>
    </row>
    <row r="826" spans="2:3">
      <c r="B826">
        <v>1.7</v>
      </c>
      <c r="C826" s="2">
        <f t="shared" si="12"/>
        <v>5.5180760040072139</v>
      </c>
    </row>
    <row r="827" spans="2:3">
      <c r="B827">
        <v>91</v>
      </c>
      <c r="C827" s="2">
        <f t="shared" si="12"/>
        <v>5.8243917412807837</v>
      </c>
    </row>
    <row r="828" spans="2:3">
      <c r="B828">
        <v>8.8000000000000007</v>
      </c>
      <c r="C828" s="2">
        <f t="shared" si="12"/>
        <v>5.5461738312294644</v>
      </c>
    </row>
    <row r="829" spans="2:3">
      <c r="B829">
        <v>75.7</v>
      </c>
      <c r="C829" s="2">
        <f t="shared" si="12"/>
        <v>5.7781327097593405</v>
      </c>
    </row>
    <row r="830" spans="2:3">
      <c r="B830">
        <v>414.3</v>
      </c>
      <c r="C830" s="2">
        <f t="shared" si="12"/>
        <v>6.4948957022427196</v>
      </c>
    </row>
    <row r="831" spans="2:3">
      <c r="B831">
        <v>130.9</v>
      </c>
      <c r="C831" s="2">
        <f t="shared" si="12"/>
        <v>5.9358334425553778</v>
      </c>
    </row>
    <row r="832" spans="2:3">
      <c r="B832">
        <v>69.900000000000006</v>
      </c>
      <c r="C832" s="2">
        <f t="shared" si="12"/>
        <v>5.7600216580141241</v>
      </c>
    </row>
    <row r="833" spans="2:3">
      <c r="B833">
        <v>82.7</v>
      </c>
      <c r="C833" s="2">
        <f t="shared" si="12"/>
        <v>5.7995628533750532</v>
      </c>
    </row>
    <row r="834" spans="2:3">
      <c r="B834">
        <v>2.4</v>
      </c>
      <c r="C834" s="2">
        <f t="shared" si="12"/>
        <v>5.5208815585735413</v>
      </c>
    </row>
    <row r="835" spans="2:3">
      <c r="B835">
        <v>28.3</v>
      </c>
      <c r="C835" s="2">
        <f t="shared" si="12"/>
        <v>5.6195135233296263</v>
      </c>
    </row>
    <row r="836" spans="2:3">
      <c r="B836">
        <v>374.2</v>
      </c>
      <c r="C836" s="2">
        <f t="shared" si="12"/>
        <v>6.4323856016207825</v>
      </c>
    </row>
    <row r="837" spans="2:3">
      <c r="B837">
        <v>8</v>
      </c>
      <c r="C837" s="2">
        <f t="shared" si="12"/>
        <v>5.5430470601295241</v>
      </c>
    </row>
    <row r="838" spans="2:3">
      <c r="B838">
        <v>15.8</v>
      </c>
      <c r="C838" s="2">
        <f t="shared" si="12"/>
        <v>5.5731239119845348</v>
      </c>
    </row>
    <row r="839" spans="2:3">
      <c r="B839">
        <v>58.4</v>
      </c>
      <c r="C839" s="2">
        <f t="shared" si="12"/>
        <v>5.7231117942961589</v>
      </c>
    </row>
    <row r="840" spans="2:3">
      <c r="B840">
        <v>63.1</v>
      </c>
      <c r="C840" s="2">
        <f t="shared" si="12"/>
        <v>5.7383616701993212</v>
      </c>
    </row>
    <row r="841" spans="2:3">
      <c r="B841">
        <v>25.3</v>
      </c>
      <c r="C841" s="2">
        <f t="shared" ref="C841:C904" si="13">LN($C$3+B841)</f>
        <v>5.6085746974070796</v>
      </c>
    </row>
    <row r="842" spans="2:3">
      <c r="B842">
        <v>25.7</v>
      </c>
      <c r="C842" s="2">
        <f t="shared" si="13"/>
        <v>5.6100401396058999</v>
      </c>
    </row>
    <row r="843" spans="2:3">
      <c r="B843">
        <v>148.1</v>
      </c>
      <c r="C843" s="2">
        <f t="shared" si="13"/>
        <v>5.9802903530099725</v>
      </c>
    </row>
    <row r="844" spans="2:3">
      <c r="B844">
        <v>53.7</v>
      </c>
      <c r="C844" s="2">
        <f t="shared" si="13"/>
        <v>5.7076257535456474</v>
      </c>
    </row>
    <row r="845" spans="2:3">
      <c r="B845">
        <v>24.6</v>
      </c>
      <c r="C845" s="2">
        <f t="shared" si="13"/>
        <v>5.6060049947004824</v>
      </c>
    </row>
    <row r="846" spans="2:3">
      <c r="B846">
        <v>102</v>
      </c>
      <c r="C846" s="2">
        <f t="shared" si="13"/>
        <v>5.8563753764252118</v>
      </c>
    </row>
    <row r="847" spans="2:3">
      <c r="B847">
        <v>12.7</v>
      </c>
      <c r="C847" s="2">
        <f t="shared" si="13"/>
        <v>5.5612783841801274</v>
      </c>
    </row>
    <row r="848" spans="2:3">
      <c r="B848">
        <v>4</v>
      </c>
      <c r="C848" s="2">
        <f t="shared" si="13"/>
        <v>5.5272648509180691</v>
      </c>
    </row>
    <row r="849" spans="2:3">
      <c r="B849">
        <v>72.5</v>
      </c>
      <c r="C849" s="2">
        <f t="shared" si="13"/>
        <v>5.7681809926402581</v>
      </c>
    </row>
    <row r="850" spans="2:3">
      <c r="B850">
        <v>11.1</v>
      </c>
      <c r="C850" s="2">
        <f t="shared" si="13"/>
        <v>5.5551092190299567</v>
      </c>
    </row>
    <row r="851" spans="2:3">
      <c r="B851">
        <v>38.200000000000003</v>
      </c>
      <c r="C851" s="2">
        <f t="shared" si="13"/>
        <v>5.6547854965462863</v>
      </c>
    </row>
    <row r="852" spans="2:3">
      <c r="B852">
        <v>49.8</v>
      </c>
      <c r="C852" s="2">
        <f t="shared" si="13"/>
        <v>5.6945910362650878</v>
      </c>
    </row>
    <row r="853" spans="2:3">
      <c r="B853">
        <v>238.4</v>
      </c>
      <c r="C853" s="2">
        <f t="shared" si="13"/>
        <v>6.1859106414975917</v>
      </c>
    </row>
    <row r="854" spans="2:3">
      <c r="B854">
        <v>12.1</v>
      </c>
      <c r="C854" s="2">
        <f t="shared" si="13"/>
        <v>5.5589694049422356</v>
      </c>
    </row>
    <row r="855" spans="2:3">
      <c r="B855">
        <v>1.2</v>
      </c>
      <c r="C855" s="2">
        <f t="shared" si="13"/>
        <v>5.5160672064253884</v>
      </c>
    </row>
    <row r="856" spans="2:3">
      <c r="B856">
        <v>6.5</v>
      </c>
      <c r="C856" s="2">
        <f t="shared" si="13"/>
        <v>5.537157881884343</v>
      </c>
    </row>
    <row r="857" spans="2:3">
      <c r="B857">
        <v>6</v>
      </c>
      <c r="C857" s="2">
        <f t="shared" si="13"/>
        <v>5.5351870899666267</v>
      </c>
    </row>
    <row r="858" spans="2:3">
      <c r="B858">
        <v>83.9</v>
      </c>
      <c r="C858" s="2">
        <f t="shared" si="13"/>
        <v>5.8031909182053827</v>
      </c>
    </row>
    <row r="859" spans="2:3">
      <c r="B859">
        <v>120.1</v>
      </c>
      <c r="C859" s="2">
        <f t="shared" si="13"/>
        <v>5.9068735172415536</v>
      </c>
    </row>
    <row r="860" spans="2:3">
      <c r="B860">
        <v>174.9</v>
      </c>
      <c r="C860" s="2">
        <f t="shared" si="13"/>
        <v>6.0458466711969061</v>
      </c>
    </row>
    <row r="861" spans="2:3">
      <c r="B861">
        <v>24.2</v>
      </c>
      <c r="C861" s="2">
        <f t="shared" si="13"/>
        <v>5.6045336229222897</v>
      </c>
    </row>
    <row r="862" spans="2:3">
      <c r="B862">
        <v>122</v>
      </c>
      <c r="C862" s="2">
        <f t="shared" si="13"/>
        <v>5.9120294938686957</v>
      </c>
    </row>
    <row r="863" spans="2:3">
      <c r="B863">
        <v>14.8</v>
      </c>
      <c r="C863" s="2">
        <f t="shared" si="13"/>
        <v>5.5693180835977598</v>
      </c>
    </row>
    <row r="864" spans="2:3">
      <c r="B864">
        <v>19.7</v>
      </c>
      <c r="C864" s="2">
        <f t="shared" si="13"/>
        <v>5.587829770895719</v>
      </c>
    </row>
    <row r="865" spans="2:3">
      <c r="B865">
        <v>9.6999999999999993</v>
      </c>
      <c r="C865" s="2">
        <f t="shared" si="13"/>
        <v>5.5496798019477449</v>
      </c>
    </row>
    <row r="866" spans="2:3">
      <c r="B866">
        <v>5.6</v>
      </c>
      <c r="C866" s="2">
        <f t="shared" si="13"/>
        <v>5.533607655152279</v>
      </c>
    </row>
    <row r="867" spans="2:3">
      <c r="B867">
        <v>101.1</v>
      </c>
      <c r="C867" s="2">
        <f t="shared" si="13"/>
        <v>5.8537966168730176</v>
      </c>
    </row>
    <row r="868" spans="2:3">
      <c r="B868">
        <v>124.1</v>
      </c>
      <c r="C868" s="2">
        <f t="shared" si="13"/>
        <v>5.9176974456543538</v>
      </c>
    </row>
    <row r="869" spans="2:3">
      <c r="B869">
        <v>122</v>
      </c>
      <c r="C869" s="2">
        <f t="shared" si="13"/>
        <v>5.9120294938686957</v>
      </c>
    </row>
    <row r="870" spans="2:3">
      <c r="B870">
        <v>0.7</v>
      </c>
      <c r="C870" s="2">
        <f t="shared" si="13"/>
        <v>5.5140543654521217</v>
      </c>
    </row>
    <row r="871" spans="2:3">
      <c r="B871">
        <v>22.1</v>
      </c>
      <c r="C871" s="2">
        <f t="shared" si="13"/>
        <v>5.5967732010135087</v>
      </c>
    </row>
    <row r="872" spans="2:3">
      <c r="B872">
        <v>47</v>
      </c>
      <c r="C872" s="2">
        <f t="shared" si="13"/>
        <v>5.6851268765018625</v>
      </c>
    </row>
    <row r="873" spans="2:3">
      <c r="B873">
        <v>57.8</v>
      </c>
      <c r="C873" s="2">
        <f t="shared" si="13"/>
        <v>5.7211481550302672</v>
      </c>
    </row>
    <row r="874" spans="2:3">
      <c r="B874">
        <v>179.9</v>
      </c>
      <c r="C874" s="2">
        <f t="shared" si="13"/>
        <v>6.0576155225269863</v>
      </c>
    </row>
    <row r="875" spans="2:3">
      <c r="B875">
        <v>14.6</v>
      </c>
      <c r="C875" s="2">
        <f t="shared" si="13"/>
        <v>5.5685551767087196</v>
      </c>
    </row>
    <row r="876" spans="2:3">
      <c r="B876">
        <v>165.5</v>
      </c>
      <c r="C876" s="2">
        <f t="shared" si="13"/>
        <v>6.0233391176513349</v>
      </c>
    </row>
    <row r="877" spans="2:3">
      <c r="B877">
        <v>42.7</v>
      </c>
      <c r="C877" s="2">
        <f t="shared" si="13"/>
        <v>5.6704159595707413</v>
      </c>
    </row>
    <row r="878" spans="2:3">
      <c r="B878">
        <v>109.9</v>
      </c>
      <c r="C878" s="2">
        <f t="shared" si="13"/>
        <v>5.8787302510719082</v>
      </c>
    </row>
    <row r="879" spans="2:3">
      <c r="B879">
        <v>83</v>
      </c>
      <c r="C879" s="2">
        <f t="shared" si="13"/>
        <v>5.8004711043462498</v>
      </c>
    </row>
    <row r="880" spans="2:3">
      <c r="B880">
        <v>148.6</v>
      </c>
      <c r="C880" s="2">
        <f t="shared" si="13"/>
        <v>5.981553600849578</v>
      </c>
    </row>
    <row r="881" spans="2:3">
      <c r="B881">
        <v>212.7</v>
      </c>
      <c r="C881" s="2">
        <f t="shared" si="13"/>
        <v>6.1315638285059126</v>
      </c>
    </row>
    <row r="882" spans="2:3">
      <c r="B882">
        <v>13.2</v>
      </c>
      <c r="C882" s="2">
        <f t="shared" si="13"/>
        <v>5.5631984692995102</v>
      </c>
    </row>
    <row r="883" spans="2:3">
      <c r="B883">
        <v>29.5</v>
      </c>
      <c r="C883" s="2">
        <f t="shared" si="13"/>
        <v>5.6238557679346588</v>
      </c>
    </row>
    <row r="884" spans="2:3">
      <c r="B884">
        <v>9.5</v>
      </c>
      <c r="C884" s="2">
        <f t="shared" si="13"/>
        <v>5.5489017589109402</v>
      </c>
    </row>
    <row r="885" spans="2:3">
      <c r="B885">
        <v>41.3</v>
      </c>
      <c r="C885" s="2">
        <f t="shared" si="13"/>
        <v>5.6655792776975096</v>
      </c>
    </row>
    <row r="886" spans="2:3">
      <c r="B886">
        <v>10.7</v>
      </c>
      <c r="C886" s="2">
        <f t="shared" si="13"/>
        <v>5.5535609626890343</v>
      </c>
    </row>
    <row r="887" spans="2:3">
      <c r="B887">
        <v>77.7</v>
      </c>
      <c r="C887" s="2">
        <f t="shared" si="13"/>
        <v>5.7843026133471644</v>
      </c>
    </row>
    <row r="888" spans="2:3">
      <c r="B888">
        <v>97.1</v>
      </c>
      <c r="C888" s="2">
        <f t="shared" si="13"/>
        <v>5.8422543160113118</v>
      </c>
    </row>
    <row r="889" spans="2:3">
      <c r="B889">
        <v>25.4</v>
      </c>
      <c r="C889" s="2">
        <f t="shared" si="13"/>
        <v>5.6089412593360324</v>
      </c>
    </row>
    <row r="890" spans="2:3">
      <c r="B890">
        <v>34.6</v>
      </c>
      <c r="C890" s="2">
        <f t="shared" si="13"/>
        <v>5.6421028040040913</v>
      </c>
    </row>
    <row r="891" spans="2:3">
      <c r="B891">
        <v>11.3</v>
      </c>
      <c r="C891" s="2">
        <f t="shared" si="13"/>
        <v>5.5558824492156251</v>
      </c>
    </row>
    <row r="892" spans="2:3">
      <c r="B892">
        <v>158.6</v>
      </c>
      <c r="C892" s="2">
        <f t="shared" si="13"/>
        <v>6.0064891161889467</v>
      </c>
    </row>
    <row r="893" spans="2:3">
      <c r="B893">
        <v>59.2</v>
      </c>
      <c r="C893" s="2">
        <f t="shared" si="13"/>
        <v>5.7257239963072619</v>
      </c>
    </row>
    <row r="894" spans="2:3">
      <c r="B894">
        <v>76.8</v>
      </c>
      <c r="C894" s="2">
        <f t="shared" si="13"/>
        <v>5.7815308666356913</v>
      </c>
    </row>
    <row r="895" spans="2:3">
      <c r="B895">
        <v>110.7</v>
      </c>
      <c r="C895" s="2">
        <f t="shared" si="13"/>
        <v>5.8809664179497254</v>
      </c>
    </row>
    <row r="896" spans="2:3">
      <c r="B896">
        <v>36.299999999999997</v>
      </c>
      <c r="C896" s="2">
        <f t="shared" si="13"/>
        <v>5.6481119021143238</v>
      </c>
    </row>
    <row r="897" spans="2:3">
      <c r="B897">
        <v>60.7</v>
      </c>
      <c r="C897" s="2">
        <f t="shared" si="13"/>
        <v>5.7306035590664059</v>
      </c>
    </row>
    <row r="898" spans="2:3">
      <c r="B898">
        <v>65.900000000000006</v>
      </c>
      <c r="C898" s="2">
        <f t="shared" si="13"/>
        <v>5.7473373781823769</v>
      </c>
    </row>
    <row r="899" spans="2:3">
      <c r="B899">
        <v>29.9</v>
      </c>
      <c r="C899" s="2">
        <f t="shared" si="13"/>
        <v>5.6252990028671492</v>
      </c>
    </row>
    <row r="900" spans="2:3">
      <c r="B900">
        <v>5.8</v>
      </c>
      <c r="C900" s="2">
        <f t="shared" si="13"/>
        <v>5.5343976843862119</v>
      </c>
    </row>
    <row r="901" spans="2:3">
      <c r="B901">
        <v>53.1</v>
      </c>
      <c r="C901" s="2">
        <f t="shared" si="13"/>
        <v>5.7056314380256792</v>
      </c>
    </row>
    <row r="902" spans="2:3">
      <c r="B902">
        <v>71.900000000000006</v>
      </c>
      <c r="C902" s="2">
        <f t="shared" si="13"/>
        <v>5.7663039696099156</v>
      </c>
    </row>
    <row r="903" spans="2:3">
      <c r="B903">
        <v>42.2</v>
      </c>
      <c r="C903" s="2">
        <f t="shared" si="13"/>
        <v>5.6686912574257873</v>
      </c>
    </row>
    <row r="904" spans="2:3">
      <c r="B904">
        <v>0.2</v>
      </c>
      <c r="C904" s="2">
        <f t="shared" si="13"/>
        <v>5.5120374647771628</v>
      </c>
    </row>
    <row r="905" spans="2:3">
      <c r="B905">
        <v>7.9</v>
      </c>
      <c r="C905" s="2">
        <f t="shared" ref="C905:C968" si="14">LN($C$3+B905)</f>
        <v>5.5426555254213632</v>
      </c>
    </row>
    <row r="906" spans="2:3">
      <c r="B906">
        <v>9.6999999999999993</v>
      </c>
      <c r="C906" s="2">
        <f t="shared" si="14"/>
        <v>5.5496798019477449</v>
      </c>
    </row>
    <row r="907" spans="2:3">
      <c r="B907">
        <v>147.80000000000001</v>
      </c>
      <c r="C907" s="2">
        <f t="shared" si="14"/>
        <v>5.9795316376142784</v>
      </c>
    </row>
    <row r="908" spans="2:3">
      <c r="B908">
        <v>0.8</v>
      </c>
      <c r="C908" s="2">
        <f t="shared" si="14"/>
        <v>5.5144572578995632</v>
      </c>
    </row>
    <row r="909" spans="2:3">
      <c r="B909">
        <v>246.4</v>
      </c>
      <c r="C909" s="2">
        <f t="shared" si="14"/>
        <v>6.2022423611183797</v>
      </c>
    </row>
    <row r="910" spans="2:3">
      <c r="B910">
        <v>0.8</v>
      </c>
      <c r="C910" s="2">
        <f t="shared" si="14"/>
        <v>5.5144572578995632</v>
      </c>
    </row>
    <row r="911" spans="2:3">
      <c r="B911">
        <v>90.8</v>
      </c>
      <c r="C911" s="2">
        <f t="shared" si="14"/>
        <v>5.8238006464651404</v>
      </c>
    </row>
    <row r="912" spans="2:3">
      <c r="B912">
        <v>68.5</v>
      </c>
      <c r="C912" s="2">
        <f t="shared" si="14"/>
        <v>5.7556004381159482</v>
      </c>
    </row>
    <row r="913" spans="2:3">
      <c r="B913">
        <v>68</v>
      </c>
      <c r="C913" s="2">
        <f t="shared" si="14"/>
        <v>5.7540166818105618</v>
      </c>
    </row>
    <row r="914" spans="2:3">
      <c r="B914">
        <v>49.1</v>
      </c>
      <c r="C914" s="2">
        <f t="shared" si="14"/>
        <v>5.6922333802885889</v>
      </c>
    </row>
    <row r="915" spans="2:3">
      <c r="B915">
        <v>13.3</v>
      </c>
      <c r="C915" s="2">
        <f t="shared" si="14"/>
        <v>5.5635820443122457</v>
      </c>
    </row>
    <row r="916" spans="2:3">
      <c r="B916">
        <v>4.7</v>
      </c>
      <c r="C916" s="2">
        <f t="shared" si="14"/>
        <v>5.5300447793901082</v>
      </c>
    </row>
    <row r="917" spans="2:3">
      <c r="B917">
        <v>231.4</v>
      </c>
      <c r="C917" s="2">
        <f t="shared" si="14"/>
        <v>6.1713982597007666</v>
      </c>
    </row>
    <row r="918" spans="2:3">
      <c r="B918">
        <v>34.1</v>
      </c>
      <c r="C918" s="2">
        <f t="shared" si="14"/>
        <v>5.6403285282725033</v>
      </c>
    </row>
    <row r="919" spans="2:3">
      <c r="B919">
        <v>162.9</v>
      </c>
      <c r="C919" s="2">
        <f t="shared" si="14"/>
        <v>6.0170231312876039</v>
      </c>
    </row>
    <row r="920" spans="2:3">
      <c r="B920">
        <v>30.5</v>
      </c>
      <c r="C920" s="2">
        <f t="shared" si="14"/>
        <v>5.6274599572771153</v>
      </c>
    </row>
    <row r="921" spans="2:3">
      <c r="B921">
        <v>302.60000000000002</v>
      </c>
      <c r="C921" s="2">
        <f t="shared" si="14"/>
        <v>6.3100186406934364</v>
      </c>
    </row>
    <row r="922" spans="2:3">
      <c r="B922">
        <v>131.30000000000001</v>
      </c>
      <c r="C922" s="2">
        <f t="shared" si="14"/>
        <v>5.9368900917176912</v>
      </c>
    </row>
    <row r="923" spans="2:3">
      <c r="B923">
        <v>145.19999999999999</v>
      </c>
      <c r="C923" s="2">
        <f t="shared" si="14"/>
        <v>5.9729318784963192</v>
      </c>
    </row>
    <row r="924" spans="2:3">
      <c r="B924">
        <v>51.5</v>
      </c>
      <c r="C924" s="2">
        <f t="shared" si="14"/>
        <v>5.7002937365030597</v>
      </c>
    </row>
    <row r="925" spans="2:3">
      <c r="B925">
        <v>65.5</v>
      </c>
      <c r="C925" s="2">
        <f t="shared" si="14"/>
        <v>5.746060056101606</v>
      </c>
    </row>
    <row r="926" spans="2:3">
      <c r="B926">
        <v>327.39999999999998</v>
      </c>
      <c r="C926" s="2">
        <f t="shared" si="14"/>
        <v>6.3541181866967174</v>
      </c>
    </row>
    <row r="927" spans="2:3">
      <c r="B927">
        <v>40.6</v>
      </c>
      <c r="C927" s="2">
        <f t="shared" si="14"/>
        <v>5.6631521358204546</v>
      </c>
    </row>
    <row r="928" spans="2:3">
      <c r="B928">
        <v>279.60000000000002</v>
      </c>
      <c r="C928" s="2">
        <f t="shared" si="14"/>
        <v>6.2673052909245115</v>
      </c>
    </row>
    <row r="929" spans="2:3">
      <c r="B929">
        <v>3.7</v>
      </c>
      <c r="C929" s="2">
        <f t="shared" si="14"/>
        <v>5.5260710832081763</v>
      </c>
    </row>
    <row r="930" spans="2:3">
      <c r="B930">
        <v>61.7</v>
      </c>
      <c r="C930" s="2">
        <f t="shared" si="14"/>
        <v>5.7338434230565012</v>
      </c>
    </row>
    <row r="931" spans="2:3">
      <c r="B931">
        <v>39.5</v>
      </c>
      <c r="C931" s="2">
        <f t="shared" si="14"/>
        <v>5.6593261134260082</v>
      </c>
    </row>
    <row r="932" spans="2:3">
      <c r="B932">
        <v>3.6</v>
      </c>
      <c r="C932" s="2">
        <f t="shared" si="14"/>
        <v>5.5256728437433047</v>
      </c>
    </row>
    <row r="933" spans="2:3">
      <c r="B933">
        <v>93.2</v>
      </c>
      <c r="C933" s="2">
        <f t="shared" si="14"/>
        <v>5.8308708282813226</v>
      </c>
    </row>
    <row r="934" spans="2:3">
      <c r="B934">
        <v>238.2</v>
      </c>
      <c r="C934" s="2">
        <f t="shared" si="14"/>
        <v>6.1854989114698959</v>
      </c>
    </row>
    <row r="935" spans="2:3">
      <c r="B935">
        <v>12.9</v>
      </c>
      <c r="C935" s="2">
        <f t="shared" si="14"/>
        <v>5.5620468606916749</v>
      </c>
    </row>
    <row r="936" spans="2:3">
      <c r="B936">
        <v>2.9</v>
      </c>
      <c r="C936" s="2">
        <f t="shared" si="14"/>
        <v>5.5228807179763635</v>
      </c>
    </row>
    <row r="937" spans="2:3">
      <c r="B937">
        <v>174.4</v>
      </c>
      <c r="C937" s="2">
        <f t="shared" si="14"/>
        <v>6.044662132233765</v>
      </c>
    </row>
    <row r="938" spans="2:3">
      <c r="B938">
        <v>113.8</v>
      </c>
      <c r="C938" s="2">
        <f t="shared" si="14"/>
        <v>5.8895846396741556</v>
      </c>
    </row>
    <row r="939" spans="2:3">
      <c r="B939">
        <v>133.6</v>
      </c>
      <c r="C939" s="2">
        <f t="shared" si="14"/>
        <v>5.9429442521036258</v>
      </c>
    </row>
    <row r="940" spans="2:3">
      <c r="B940">
        <v>59.7</v>
      </c>
      <c r="C940" s="2">
        <f t="shared" si="14"/>
        <v>5.7273531642298847</v>
      </c>
    </row>
    <row r="941" spans="2:3">
      <c r="B941">
        <v>30.2</v>
      </c>
      <c r="C941" s="2">
        <f t="shared" si="14"/>
        <v>5.6263800637875141</v>
      </c>
    </row>
    <row r="942" spans="2:3">
      <c r="B942">
        <v>56.9</v>
      </c>
      <c r="C942" s="2">
        <f t="shared" si="14"/>
        <v>5.7181954473743408</v>
      </c>
    </row>
    <row r="943" spans="2:3">
      <c r="B943">
        <v>48.6</v>
      </c>
      <c r="C943" s="2">
        <f t="shared" si="14"/>
        <v>5.6905459306081365</v>
      </c>
    </row>
    <row r="944" spans="2:3">
      <c r="B944">
        <v>38.9</v>
      </c>
      <c r="C944" s="2">
        <f t="shared" si="14"/>
        <v>5.6572330056972691</v>
      </c>
    </row>
    <row r="945" spans="2:3">
      <c r="B945">
        <v>74.599999999999994</v>
      </c>
      <c r="C945" s="2">
        <f t="shared" si="14"/>
        <v>5.774722966027694</v>
      </c>
    </row>
    <row r="946" spans="2:3">
      <c r="B946">
        <v>57.2</v>
      </c>
      <c r="C946" s="2">
        <f t="shared" si="14"/>
        <v>5.719180652297509</v>
      </c>
    </row>
    <row r="947" spans="2:3">
      <c r="B947">
        <v>42</v>
      </c>
      <c r="C947" s="2">
        <f t="shared" si="14"/>
        <v>5.668000542817718</v>
      </c>
    </row>
    <row r="948" spans="2:3">
      <c r="B948">
        <v>29.8</v>
      </c>
      <c r="C948" s="2">
        <f t="shared" si="14"/>
        <v>5.6249383893614642</v>
      </c>
    </row>
    <row r="949" spans="2:3">
      <c r="B949">
        <v>40.700000000000003</v>
      </c>
      <c r="C949" s="2">
        <f t="shared" si="14"/>
        <v>5.66349923125735</v>
      </c>
    </row>
    <row r="950" spans="2:3">
      <c r="B950">
        <v>30.6</v>
      </c>
      <c r="C950" s="2">
        <f t="shared" si="14"/>
        <v>5.627819662780154</v>
      </c>
    </row>
    <row r="951" spans="2:3">
      <c r="B951">
        <v>88.7</v>
      </c>
      <c r="C951" s="2">
        <f t="shared" si="14"/>
        <v>5.8175729644069918</v>
      </c>
    </row>
    <row r="952" spans="2:3">
      <c r="B952">
        <v>50.8</v>
      </c>
      <c r="C952" s="2">
        <f t="shared" si="14"/>
        <v>5.6979495029947991</v>
      </c>
    </row>
    <row r="953" spans="2:3">
      <c r="B953">
        <v>97.5</v>
      </c>
      <c r="C953" s="2">
        <f t="shared" si="14"/>
        <v>5.8434145596926381</v>
      </c>
    </row>
    <row r="954" spans="2:3">
      <c r="B954">
        <v>30.3</v>
      </c>
      <c r="C954" s="2">
        <f t="shared" si="14"/>
        <v>5.6267401578740301</v>
      </c>
    </row>
    <row r="955" spans="2:3">
      <c r="B955">
        <v>125.2</v>
      </c>
      <c r="C955" s="2">
        <f t="shared" si="14"/>
        <v>5.9206536010501241</v>
      </c>
    </row>
    <row r="956" spans="2:3">
      <c r="B956">
        <v>0.6</v>
      </c>
      <c r="C956" s="2">
        <f t="shared" si="14"/>
        <v>5.513651310616928</v>
      </c>
    </row>
    <row r="957" spans="2:3">
      <c r="B957">
        <v>43.5</v>
      </c>
      <c r="C957" s="2">
        <f t="shared" si="14"/>
        <v>5.6731693107396071</v>
      </c>
    </row>
    <row r="958" spans="2:3">
      <c r="B958">
        <v>232.1</v>
      </c>
      <c r="C958" s="2">
        <f t="shared" si="14"/>
        <v>6.1728590120493729</v>
      </c>
    </row>
    <row r="959" spans="2:3">
      <c r="B959">
        <v>71.400000000000006</v>
      </c>
      <c r="C959" s="2">
        <f t="shared" si="14"/>
        <v>5.7647370879076938</v>
      </c>
    </row>
    <row r="960" spans="2:3">
      <c r="B960">
        <v>9.1</v>
      </c>
      <c r="C960" s="2">
        <f t="shared" si="14"/>
        <v>5.5473438544260896</v>
      </c>
    </row>
    <row r="961" spans="2:3">
      <c r="B961">
        <v>0.3</v>
      </c>
      <c r="C961" s="2">
        <f t="shared" si="14"/>
        <v>5.5124411704744984</v>
      </c>
    </row>
    <row r="962" spans="2:3">
      <c r="B962">
        <v>2.2000000000000002</v>
      </c>
      <c r="C962" s="2">
        <f t="shared" si="14"/>
        <v>5.5200807744097506</v>
      </c>
    </row>
    <row r="963" spans="2:3">
      <c r="B963">
        <v>12.8</v>
      </c>
      <c r="C963" s="2">
        <f t="shared" si="14"/>
        <v>5.5616626962554179</v>
      </c>
    </row>
    <row r="964" spans="2:3">
      <c r="B964">
        <v>94.6</v>
      </c>
      <c r="C964" s="2">
        <f t="shared" si="14"/>
        <v>5.8349721337651479</v>
      </c>
    </row>
    <row r="965" spans="2:3">
      <c r="B965">
        <v>77.3</v>
      </c>
      <c r="C965" s="2">
        <f t="shared" si="14"/>
        <v>5.7830716742888297</v>
      </c>
    </row>
    <row r="966" spans="2:3">
      <c r="B966">
        <v>15.5</v>
      </c>
      <c r="C966" s="2">
        <f t="shared" si="14"/>
        <v>5.5719836835508971</v>
      </c>
    </row>
    <row r="967" spans="2:3">
      <c r="B967">
        <v>98.9</v>
      </c>
      <c r="C967" s="2">
        <f t="shared" si="14"/>
        <v>5.8474648442110801</v>
      </c>
    </row>
    <row r="968" spans="2:3">
      <c r="B968">
        <v>8.1</v>
      </c>
      <c r="C968" s="2">
        <f t="shared" si="14"/>
        <v>5.5434384415982532</v>
      </c>
    </row>
    <row r="969" spans="2:3">
      <c r="B969">
        <v>44.4</v>
      </c>
      <c r="C969" s="2">
        <f t="shared" ref="C969:C1007" si="15">LN($C$3+B969)</f>
        <v>5.6762577961504261</v>
      </c>
    </row>
    <row r="970" spans="2:3">
      <c r="B970">
        <v>26.5</v>
      </c>
      <c r="C970" s="2">
        <f t="shared" si="15"/>
        <v>5.6129645971338258</v>
      </c>
    </row>
    <row r="971" spans="2:3">
      <c r="B971">
        <v>8.4</v>
      </c>
      <c r="C971" s="2">
        <f t="shared" si="15"/>
        <v>5.5446116677661852</v>
      </c>
    </row>
    <row r="972" spans="2:3">
      <c r="B972">
        <v>49.8</v>
      </c>
      <c r="C972" s="2">
        <f t="shared" si="15"/>
        <v>5.6945910362650878</v>
      </c>
    </row>
    <row r="973" spans="2:3">
      <c r="B973">
        <v>108.1</v>
      </c>
      <c r="C973" s="2">
        <f t="shared" si="15"/>
        <v>5.873680517432927</v>
      </c>
    </row>
    <row r="974" spans="2:3">
      <c r="B974">
        <v>31.9</v>
      </c>
      <c r="C974" s="2">
        <f t="shared" si="15"/>
        <v>5.6324840979865369</v>
      </c>
    </row>
    <row r="975" spans="2:3">
      <c r="B975">
        <v>67.3</v>
      </c>
      <c r="C975" s="2">
        <f t="shared" si="15"/>
        <v>5.7517952005936568</v>
      </c>
    </row>
    <row r="976" spans="2:3">
      <c r="B976">
        <v>1.1000000000000001</v>
      </c>
      <c r="C976" s="2">
        <f t="shared" si="15"/>
        <v>5.5156649622225604</v>
      </c>
    </row>
    <row r="977" spans="2:3">
      <c r="B977">
        <v>6.4</v>
      </c>
      <c r="C977" s="2">
        <f t="shared" si="15"/>
        <v>5.5367640340999928</v>
      </c>
    </row>
    <row r="978" spans="2:3">
      <c r="B978">
        <v>60</v>
      </c>
      <c r="C978" s="2">
        <f t="shared" si="15"/>
        <v>5.7283293924933485</v>
      </c>
    </row>
    <row r="979" spans="2:3">
      <c r="B979">
        <v>3.6</v>
      </c>
      <c r="C979" s="2">
        <f t="shared" si="15"/>
        <v>5.5256728437433047</v>
      </c>
    </row>
    <row r="980" spans="2:3">
      <c r="B980">
        <v>236.9</v>
      </c>
      <c r="C980" s="2">
        <f t="shared" si="15"/>
        <v>6.1828185262438895</v>
      </c>
    </row>
    <row r="981" spans="2:3">
      <c r="B981">
        <v>11.3</v>
      </c>
      <c r="C981" s="2">
        <f t="shared" si="15"/>
        <v>5.5558824492156251</v>
      </c>
    </row>
    <row r="982" spans="2:3">
      <c r="B982">
        <v>12.4</v>
      </c>
      <c r="C982" s="2">
        <f t="shared" si="15"/>
        <v>5.5601245609841738</v>
      </c>
    </row>
    <row r="983" spans="2:3">
      <c r="B983">
        <v>64.599999999999994</v>
      </c>
      <c r="C983" s="2">
        <f t="shared" si="15"/>
        <v>5.7431801020530502</v>
      </c>
    </row>
    <row r="984" spans="2:3">
      <c r="B984">
        <v>82.7</v>
      </c>
      <c r="C984" s="2">
        <f t="shared" si="15"/>
        <v>5.7995628533750532</v>
      </c>
    </row>
    <row r="985" spans="2:3">
      <c r="B985">
        <v>287.39999999999998</v>
      </c>
      <c r="C985" s="2">
        <f t="shared" si="15"/>
        <v>6.2819960600334745</v>
      </c>
    </row>
    <row r="986" spans="2:3">
      <c r="B986">
        <v>67</v>
      </c>
      <c r="C986" s="2">
        <f t="shared" si="15"/>
        <v>5.7508416244267515</v>
      </c>
    </row>
    <row r="987" spans="2:3">
      <c r="B987">
        <v>10.9</v>
      </c>
      <c r="C987" s="2">
        <f t="shared" si="15"/>
        <v>5.5543353904966777</v>
      </c>
    </row>
    <row r="988" spans="2:3">
      <c r="B988">
        <v>22.2</v>
      </c>
      <c r="C988" s="2">
        <f t="shared" si="15"/>
        <v>5.5971441137420381</v>
      </c>
    </row>
    <row r="989" spans="2:3">
      <c r="B989">
        <v>10.1</v>
      </c>
      <c r="C989" s="2">
        <f t="shared" si="15"/>
        <v>5.5512340743200133</v>
      </c>
    </row>
    <row r="990" spans="2:3">
      <c r="B990">
        <v>22.7</v>
      </c>
      <c r="C990" s="2">
        <f t="shared" si="15"/>
        <v>5.5989966165432072</v>
      </c>
    </row>
    <row r="991" spans="2:3">
      <c r="B991">
        <v>39.9</v>
      </c>
      <c r="C991" s="2">
        <f t="shared" si="15"/>
        <v>5.660719088589671</v>
      </c>
    </row>
    <row r="992" spans="2:3">
      <c r="B992">
        <v>29.5</v>
      </c>
      <c r="C992" s="2">
        <f t="shared" si="15"/>
        <v>5.6238557679346588</v>
      </c>
    </row>
    <row r="993" spans="2:3">
      <c r="B993">
        <v>141.6</v>
      </c>
      <c r="C993" s="2">
        <f t="shared" si="15"/>
        <v>5.9637212413316476</v>
      </c>
    </row>
    <row r="994" spans="2:3">
      <c r="B994">
        <v>26</v>
      </c>
      <c r="C994" s="2">
        <f t="shared" si="15"/>
        <v>5.6111378136632819</v>
      </c>
    </row>
    <row r="995" spans="2:3">
      <c r="B995">
        <v>94.8</v>
      </c>
      <c r="C995" s="2">
        <f t="shared" si="15"/>
        <v>5.8355566638393697</v>
      </c>
    </row>
    <row r="996" spans="2:3">
      <c r="B996">
        <v>17.100000000000001</v>
      </c>
      <c r="C996" s="2">
        <f t="shared" si="15"/>
        <v>5.5780499332160396</v>
      </c>
    </row>
    <row r="997" spans="2:3">
      <c r="B997">
        <v>159.69999999999999</v>
      </c>
      <c r="C997" s="2">
        <f t="shared" si="15"/>
        <v>6.0091944447610759</v>
      </c>
    </row>
    <row r="998" spans="2:3">
      <c r="B998">
        <v>58.5</v>
      </c>
      <c r="C998" s="2">
        <f t="shared" si="15"/>
        <v>5.723438692956905</v>
      </c>
    </row>
    <row r="999" spans="2:3">
      <c r="B999">
        <v>28.4</v>
      </c>
      <c r="C999" s="2">
        <f t="shared" si="15"/>
        <v>5.6198760980755855</v>
      </c>
    </row>
    <row r="1000" spans="2:3">
      <c r="B1000">
        <v>47</v>
      </c>
      <c r="C1000" s="2">
        <f t="shared" si="15"/>
        <v>5.6851268765018625</v>
      </c>
    </row>
    <row r="1001" spans="2:3">
      <c r="B1001">
        <v>26</v>
      </c>
      <c r="C1001" s="2">
        <f t="shared" si="15"/>
        <v>5.6111378136632819</v>
      </c>
    </row>
    <row r="1002" spans="2:3">
      <c r="B1002">
        <v>1.6</v>
      </c>
      <c r="C1002" s="2">
        <f t="shared" si="15"/>
        <v>5.5176745671825742</v>
      </c>
    </row>
    <row r="1003" spans="2:3">
      <c r="B1003">
        <v>88.1</v>
      </c>
      <c r="C1003" s="2">
        <f t="shared" si="15"/>
        <v>5.8157864797678478</v>
      </c>
    </row>
    <row r="1004" spans="2:3">
      <c r="B1004">
        <v>36</v>
      </c>
      <c r="C1004" s="2">
        <f t="shared" si="15"/>
        <v>5.6470540934926055</v>
      </c>
    </row>
    <row r="1005" spans="2:3">
      <c r="B1005">
        <v>202.5</v>
      </c>
      <c r="C1005" s="2">
        <f t="shared" si="15"/>
        <v>6.1091480269796756</v>
      </c>
    </row>
    <row r="1006" spans="2:3">
      <c r="B1006">
        <v>3.7</v>
      </c>
      <c r="C1006" s="2">
        <f t="shared" si="15"/>
        <v>5.5260710832081763</v>
      </c>
    </row>
    <row r="1007" spans="2:3">
      <c r="B1007">
        <v>68.5</v>
      </c>
      <c r="C1007" s="2">
        <f t="shared" si="15"/>
        <v>5.7556004381159482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6316E-D4F7-45D2-A5DC-242BCDCEDAC5}">
  <dimension ref="B1:K1007"/>
  <sheetViews>
    <sheetView workbookViewId="0">
      <selection activeCell="I31" sqref="I31"/>
    </sheetView>
  </sheetViews>
  <sheetFormatPr defaultRowHeight="15.5"/>
  <cols>
    <col min="2" max="2" width="12" bestFit="1" customWidth="1"/>
    <col min="3" max="3" width="4.75" bestFit="1" customWidth="1"/>
    <col min="4" max="4" width="21.83203125" bestFit="1" customWidth="1"/>
    <col min="5" max="5" width="15.5" bestFit="1" customWidth="1"/>
    <col min="6" max="6" width="12.6640625" bestFit="1" customWidth="1"/>
    <col min="7" max="7" width="17.6640625" bestFit="1" customWidth="1"/>
    <col min="8" max="9" width="11.75" customWidth="1"/>
    <col min="10" max="11" width="13" bestFit="1" customWidth="1"/>
    <col min="12" max="12" width="15.5" bestFit="1" customWidth="1"/>
    <col min="13" max="13" width="12.6640625" bestFit="1" customWidth="1"/>
  </cols>
  <sheetData>
    <row r="1" spans="2:11">
      <c r="K1" t="s">
        <v>65</v>
      </c>
    </row>
    <row r="2" spans="2:11">
      <c r="E2" s="1" t="s">
        <v>3</v>
      </c>
      <c r="F2" s="1">
        <v>4.0705942775642159</v>
      </c>
      <c r="K2" s="3"/>
    </row>
    <row r="3" spans="2:11">
      <c r="E3" s="1" t="s">
        <v>4</v>
      </c>
      <c r="F3" s="1">
        <v>247.45520212687032</v>
      </c>
    </row>
    <row r="5" spans="2:11" ht="16" thickBot="1"/>
    <row r="6" spans="2:11">
      <c r="E6" s="25" t="s">
        <v>12</v>
      </c>
      <c r="F6" s="26"/>
      <c r="G6" s="25" t="s">
        <v>16</v>
      </c>
      <c r="H6" s="26"/>
    </row>
    <row r="7" spans="2:11" ht="16" thickBot="1">
      <c r="B7" s="7" t="s">
        <v>10</v>
      </c>
      <c r="C7" s="7" t="s">
        <v>11</v>
      </c>
      <c r="D7" s="7" t="s">
        <v>15</v>
      </c>
      <c r="E7" s="8" t="s">
        <v>13</v>
      </c>
      <c r="F7" s="9" t="s">
        <v>14</v>
      </c>
      <c r="G7" s="8" t="s">
        <v>17</v>
      </c>
      <c r="H7" s="9" t="s">
        <v>18</v>
      </c>
    </row>
    <row r="8" spans="2:11">
      <c r="B8">
        <v>0.2</v>
      </c>
      <c r="C8">
        <v>1</v>
      </c>
      <c r="D8">
        <f>C8/1001</f>
        <v>9.99000999000999E-4</v>
      </c>
      <c r="E8">
        <f t="shared" ref="E8:E71" si="0">(1-D8)^(-1/$F$2)-1</f>
        <v>2.4557177267814367E-4</v>
      </c>
      <c r="F8">
        <f>$F$3*E8</f>
        <v>6.0768012644723896E-2</v>
      </c>
      <c r="G8">
        <f t="shared" ref="G8:G71" si="1">$F$3/($F$3+B8)</f>
        <v>0.99919242560510591</v>
      </c>
      <c r="H8">
        <f>1-G8^$F$2</f>
        <v>3.2832341586559455E-3</v>
      </c>
    </row>
    <row r="9" spans="2:11">
      <c r="B9">
        <v>0.2</v>
      </c>
      <c r="C9">
        <v>2</v>
      </c>
      <c r="D9">
        <f t="shared" ref="D9:D72" si="2">C9/1001</f>
        <v>1.998001998001998E-3</v>
      </c>
      <c r="E9">
        <f t="shared" si="0"/>
        <v>4.9144963605174397E-4</v>
      </c>
      <c r="F9">
        <f t="shared" ref="F9:F72" si="3">$F$3*E9</f>
        <v>0.12161176902436116</v>
      </c>
      <c r="G9">
        <f t="shared" si="1"/>
        <v>0.99919242560510591</v>
      </c>
      <c r="H9">
        <f t="shared" ref="H9:H72" si="4">1-G9^$F$2</f>
        <v>3.2832341586559455E-3</v>
      </c>
    </row>
    <row r="10" spans="2:11">
      <c r="B10">
        <v>0.2</v>
      </c>
      <c r="C10">
        <v>3</v>
      </c>
      <c r="D10">
        <f t="shared" si="2"/>
        <v>2.997002997002997E-3</v>
      </c>
      <c r="E10">
        <f t="shared" si="0"/>
        <v>7.3763427861472941E-4</v>
      </c>
      <c r="F10">
        <f t="shared" si="3"/>
        <v>0.18253143951031603</v>
      </c>
      <c r="G10">
        <f t="shared" si="1"/>
        <v>0.99919242560510591</v>
      </c>
      <c r="H10">
        <f t="shared" si="4"/>
        <v>3.2832341586559455E-3</v>
      </c>
    </row>
    <row r="11" spans="2:11">
      <c r="B11">
        <v>0.3</v>
      </c>
      <c r="C11">
        <v>4</v>
      </c>
      <c r="D11">
        <f t="shared" si="2"/>
        <v>3.996003996003996E-3</v>
      </c>
      <c r="E11">
        <f t="shared" si="0"/>
        <v>9.8412639110212474E-4</v>
      </c>
      <c r="F11">
        <f t="shared" si="3"/>
        <v>0.24352719502856371</v>
      </c>
      <c r="G11">
        <f t="shared" si="1"/>
        <v>0.99878912734253555</v>
      </c>
      <c r="H11">
        <f t="shared" si="4"/>
        <v>4.9198157651291208E-3</v>
      </c>
    </row>
    <row r="12" spans="2:11">
      <c r="B12">
        <v>0.3</v>
      </c>
      <c r="C12">
        <v>5</v>
      </c>
      <c r="D12">
        <f t="shared" si="2"/>
        <v>4.995004995004995E-3</v>
      </c>
      <c r="E12">
        <f t="shared" si="0"/>
        <v>1.2309266664989327E-3</v>
      </c>
      <c r="F12">
        <f t="shared" si="3"/>
        <v>0.30459920706184807</v>
      </c>
      <c r="G12">
        <f t="shared" si="1"/>
        <v>0.99878912734253555</v>
      </c>
      <c r="H12">
        <f t="shared" si="4"/>
        <v>4.9198157651291208E-3</v>
      </c>
      <c r="K12" s="3"/>
    </row>
    <row r="13" spans="2:11">
      <c r="B13">
        <v>0.3</v>
      </c>
      <c r="C13">
        <v>6</v>
      </c>
      <c r="D13">
        <f t="shared" si="2"/>
        <v>5.994005994005994E-3</v>
      </c>
      <c r="E13">
        <f t="shared" si="0"/>
        <v>1.4780358000499039E-3</v>
      </c>
      <c r="F13">
        <f t="shared" si="3"/>
        <v>0.36574764765209944</v>
      </c>
      <c r="G13">
        <f t="shared" si="1"/>
        <v>0.99878912734253555</v>
      </c>
      <c r="H13">
        <f t="shared" si="4"/>
        <v>4.9198157651291208E-3</v>
      </c>
      <c r="K13" s="3"/>
    </row>
    <row r="14" spans="2:11">
      <c r="B14">
        <v>0.5</v>
      </c>
      <c r="C14">
        <v>7</v>
      </c>
      <c r="D14">
        <f t="shared" si="2"/>
        <v>6.993006993006993E-3</v>
      </c>
      <c r="E14">
        <f t="shared" si="0"/>
        <v>1.7254544892688628E-3</v>
      </c>
      <c r="F14">
        <f t="shared" si="3"/>
        <v>0.42697268940274224</v>
      </c>
      <c r="G14">
        <f t="shared" si="1"/>
        <v>0.99798350671528091</v>
      </c>
      <c r="H14">
        <f t="shared" si="4"/>
        <v>8.1829490838336572E-3</v>
      </c>
    </row>
    <row r="15" spans="2:11">
      <c r="B15">
        <v>0.5</v>
      </c>
      <c r="C15">
        <v>8</v>
      </c>
      <c r="D15">
        <f t="shared" si="2"/>
        <v>7.992007992007992E-3</v>
      </c>
      <c r="E15">
        <f t="shared" si="0"/>
        <v>1.9731834339484777E-3</v>
      </c>
      <c r="F15">
        <f t="shared" si="3"/>
        <v>0.48827450548111262</v>
      </c>
      <c r="G15">
        <f t="shared" si="1"/>
        <v>0.99798350671528091</v>
      </c>
      <c r="H15">
        <f t="shared" si="4"/>
        <v>8.1829490838336572E-3</v>
      </c>
    </row>
    <row r="16" spans="2:11">
      <c r="B16">
        <v>0.6</v>
      </c>
      <c r="C16">
        <v>9</v>
      </c>
      <c r="D16">
        <f t="shared" si="2"/>
        <v>8.9910089910089919E-3</v>
      </c>
      <c r="E16">
        <f t="shared" si="0"/>
        <v>2.2212233361706968E-3</v>
      </c>
      <c r="F16">
        <f t="shared" si="3"/>
        <v>0.549653269621041</v>
      </c>
      <c r="G16">
        <f t="shared" si="1"/>
        <v>0.99758118356375725</v>
      </c>
      <c r="H16">
        <f t="shared" si="4"/>
        <v>9.8095171465057973E-3</v>
      </c>
    </row>
    <row r="17" spans="2:8">
      <c r="B17">
        <v>0.6</v>
      </c>
      <c r="C17">
        <v>10</v>
      </c>
      <c r="D17">
        <f t="shared" si="2"/>
        <v>9.99000999000999E-3</v>
      </c>
      <c r="E17">
        <f t="shared" si="0"/>
        <v>2.4695749003156298E-3</v>
      </c>
      <c r="F17">
        <f t="shared" si="3"/>
        <v>0.61110915612504979</v>
      </c>
      <c r="G17">
        <f t="shared" si="1"/>
        <v>0.99758118356375725</v>
      </c>
      <c r="H17">
        <f t="shared" si="4"/>
        <v>9.8095171465057973E-3</v>
      </c>
    </row>
    <row r="18" spans="2:8">
      <c r="B18">
        <v>0.7</v>
      </c>
      <c r="C18">
        <v>11</v>
      </c>
      <c r="D18">
        <f t="shared" si="2"/>
        <v>1.098901098901099E-2</v>
      </c>
      <c r="E18">
        <f t="shared" si="0"/>
        <v>2.7182388330715401E-3</v>
      </c>
      <c r="F18">
        <f t="shared" si="3"/>
        <v>0.67264233986682609</v>
      </c>
      <c r="G18">
        <f t="shared" si="1"/>
        <v>0.99717918466346678</v>
      </c>
      <c r="H18">
        <f t="shared" si="4"/>
        <v>1.1432763672891255E-2</v>
      </c>
    </row>
    <row r="19" spans="2:8">
      <c r="B19">
        <v>0.7</v>
      </c>
      <c r="C19">
        <v>12</v>
      </c>
      <c r="D19">
        <f t="shared" si="2"/>
        <v>1.1988011988011988E-2</v>
      </c>
      <c r="E19">
        <f t="shared" si="0"/>
        <v>2.9672158434457252E-3</v>
      </c>
      <c r="F19">
        <f t="shared" si="3"/>
        <v>0.73425299629391394</v>
      </c>
      <c r="G19">
        <f t="shared" si="1"/>
        <v>0.99717918466346678</v>
      </c>
      <c r="H19">
        <f t="shared" si="4"/>
        <v>1.1432763672891255E-2</v>
      </c>
    </row>
    <row r="20" spans="2:8">
      <c r="B20">
        <v>0.7</v>
      </c>
      <c r="C20">
        <v>13</v>
      </c>
      <c r="D20">
        <f t="shared" si="2"/>
        <v>1.2987012987012988E-2</v>
      </c>
      <c r="E20">
        <f t="shared" si="0"/>
        <v>3.2165066427729538E-3</v>
      </c>
      <c r="F20">
        <f t="shared" si="3"/>
        <v>0.79594130142980235</v>
      </c>
      <c r="G20">
        <f t="shared" si="1"/>
        <v>0.99717918466346678</v>
      </c>
      <c r="H20">
        <f t="shared" si="4"/>
        <v>1.1432763672891255E-2</v>
      </c>
    </row>
    <row r="21" spans="2:8">
      <c r="B21">
        <v>0.8</v>
      </c>
      <c r="C21">
        <v>14</v>
      </c>
      <c r="D21">
        <f t="shared" si="2"/>
        <v>1.3986013986013986E-2</v>
      </c>
      <c r="E21">
        <f t="shared" si="0"/>
        <v>3.4661119447270128E-3</v>
      </c>
      <c r="F21">
        <f t="shared" si="3"/>
        <v>0.85770743187678256</v>
      </c>
      <c r="G21">
        <f t="shared" si="1"/>
        <v>0.99677750962257305</v>
      </c>
      <c r="H21">
        <f t="shared" si="4"/>
        <v>1.3052696780134765E-2</v>
      </c>
    </row>
    <row r="22" spans="2:8">
      <c r="B22">
        <v>0.8</v>
      </c>
      <c r="C22">
        <v>15</v>
      </c>
      <c r="D22">
        <f t="shared" si="2"/>
        <v>1.4985014985014986E-2</v>
      </c>
      <c r="E22">
        <f t="shared" si="0"/>
        <v>3.7160324653293664E-3</v>
      </c>
      <c r="F22">
        <f t="shared" si="3"/>
        <v>0.91955156481809053</v>
      </c>
      <c r="G22">
        <f t="shared" si="1"/>
        <v>0.99677750962257305</v>
      </c>
      <c r="H22">
        <f t="shared" si="4"/>
        <v>1.3052696780134765E-2</v>
      </c>
    </row>
    <row r="23" spans="2:8">
      <c r="B23">
        <v>0.8</v>
      </c>
      <c r="C23">
        <v>16</v>
      </c>
      <c r="D23">
        <f t="shared" si="2"/>
        <v>1.5984015984015984E-2</v>
      </c>
      <c r="E23">
        <f t="shared" si="0"/>
        <v>3.9662689229600367E-3</v>
      </c>
      <c r="F23">
        <f t="shared" si="3"/>
        <v>0.98147387802060015</v>
      </c>
      <c r="G23">
        <f t="shared" si="1"/>
        <v>0.99677750962257305</v>
      </c>
      <c r="H23">
        <f t="shared" si="4"/>
        <v>1.3052696780134765E-2</v>
      </c>
    </row>
    <row r="24" spans="2:8">
      <c r="B24">
        <v>1.1000000000000001</v>
      </c>
      <c r="C24">
        <v>17</v>
      </c>
      <c r="D24">
        <f t="shared" si="2"/>
        <v>1.6983016983016984E-2</v>
      </c>
      <c r="E24">
        <f t="shared" si="0"/>
        <v>4.2168220383680399E-3</v>
      </c>
      <c r="F24">
        <f t="shared" si="3"/>
        <v>1.0434745498374047</v>
      </c>
      <c r="G24">
        <f t="shared" si="1"/>
        <v>0.99557442374737137</v>
      </c>
      <c r="H24">
        <f t="shared" si="4"/>
        <v>1.7892696412464493E-2</v>
      </c>
    </row>
    <row r="25" spans="2:8">
      <c r="B25">
        <v>1.1000000000000001</v>
      </c>
      <c r="C25">
        <v>18</v>
      </c>
      <c r="D25">
        <f t="shared" si="2"/>
        <v>1.7982017982017984E-2</v>
      </c>
      <c r="E25">
        <f t="shared" si="0"/>
        <v>4.4676925346813778E-3</v>
      </c>
      <c r="F25">
        <f t="shared" si="3"/>
        <v>1.10555375921029</v>
      </c>
      <c r="G25">
        <f t="shared" si="1"/>
        <v>0.99557442374737137</v>
      </c>
      <c r="H25">
        <f t="shared" si="4"/>
        <v>1.7892696412464493E-2</v>
      </c>
    </row>
    <row r="26" spans="2:8">
      <c r="B26">
        <v>1.2</v>
      </c>
      <c r="C26">
        <v>19</v>
      </c>
      <c r="D26">
        <f t="shared" si="2"/>
        <v>1.898101898101898E-2</v>
      </c>
      <c r="E26">
        <f t="shared" si="0"/>
        <v>4.7188811374163642E-3</v>
      </c>
      <c r="F26">
        <f t="shared" si="3"/>
        <v>1.1677116856720422</v>
      </c>
      <c r="G26">
        <f t="shared" si="1"/>
        <v>0.99517404023830669</v>
      </c>
      <c r="H26">
        <f t="shared" si="4"/>
        <v>1.9499456553794037E-2</v>
      </c>
    </row>
    <row r="27" spans="2:8">
      <c r="B27">
        <v>1.2</v>
      </c>
      <c r="C27">
        <v>20</v>
      </c>
      <c r="D27">
        <f t="shared" si="2"/>
        <v>1.998001998001998E-2</v>
      </c>
      <c r="E27">
        <f t="shared" si="0"/>
        <v>4.9703885744893928E-3</v>
      </c>
      <c r="F27">
        <f t="shared" si="3"/>
        <v>1.2299485093493596</v>
      </c>
      <c r="G27">
        <f t="shared" si="1"/>
        <v>0.99517404023830669</v>
      </c>
      <c r="H27">
        <f t="shared" si="4"/>
        <v>1.9499456553794037E-2</v>
      </c>
    </row>
    <row r="28" spans="2:8">
      <c r="B28">
        <v>1.3</v>
      </c>
      <c r="C28">
        <v>21</v>
      </c>
      <c r="D28">
        <f t="shared" si="2"/>
        <v>2.097902097902098E-2</v>
      </c>
      <c r="E28">
        <f t="shared" si="0"/>
        <v>5.2222155762269296E-3</v>
      </c>
      <c r="F28">
        <f t="shared" si="3"/>
        <v>1.2922644109653254</v>
      </c>
      <c r="G28">
        <f t="shared" si="1"/>
        <v>0.99477397863889905</v>
      </c>
      <c r="H28">
        <f t="shared" si="4"/>
        <v>2.1102943516769224E-2</v>
      </c>
    </row>
    <row r="29" spans="2:8">
      <c r="B29">
        <v>1.4</v>
      </c>
      <c r="C29">
        <v>22</v>
      </c>
      <c r="D29">
        <f t="shared" si="2"/>
        <v>2.197802197802198E-2</v>
      </c>
      <c r="E29">
        <f t="shared" si="0"/>
        <v>5.4743628753748386E-3</v>
      </c>
      <c r="F29">
        <f t="shared" si="3"/>
        <v>1.3546595718417156</v>
      </c>
      <c r="G29">
        <f t="shared" si="1"/>
        <v>0.99437423856107998</v>
      </c>
      <c r="H29">
        <f t="shared" si="4"/>
        <v>2.2703165281082072E-2</v>
      </c>
    </row>
    <row r="30" spans="2:8">
      <c r="B30">
        <v>1.5</v>
      </c>
      <c r="C30">
        <v>23</v>
      </c>
      <c r="D30">
        <f t="shared" si="2"/>
        <v>2.2977022977022976E-2</v>
      </c>
      <c r="E30">
        <f t="shared" si="0"/>
        <v>5.7268312071108163E-3</v>
      </c>
      <c r="F30">
        <f t="shared" si="3"/>
        <v>1.4171341739020757</v>
      </c>
      <c r="G30">
        <f t="shared" si="1"/>
        <v>0.99397481961740419</v>
      </c>
      <c r="H30">
        <f t="shared" si="4"/>
        <v>2.430012980377716E-2</v>
      </c>
    </row>
    <row r="31" spans="2:8">
      <c r="B31">
        <v>1.5</v>
      </c>
      <c r="C31">
        <v>24</v>
      </c>
      <c r="D31">
        <f t="shared" si="2"/>
        <v>2.3976023976023976E-2</v>
      </c>
      <c r="E31">
        <f t="shared" si="0"/>
        <v>5.9796213090532735E-3</v>
      </c>
      <c r="F31">
        <f t="shared" si="3"/>
        <v>1.4796883996739187</v>
      </c>
      <c r="G31">
        <f t="shared" si="1"/>
        <v>0.99397481961740419</v>
      </c>
      <c r="H31">
        <f t="shared" si="4"/>
        <v>2.430012980377716E-2</v>
      </c>
    </row>
    <row r="32" spans="2:8">
      <c r="B32">
        <v>1.6</v>
      </c>
      <c r="C32">
        <v>25</v>
      </c>
      <c r="D32">
        <f t="shared" si="2"/>
        <v>2.4975024975024976E-2</v>
      </c>
      <c r="E32">
        <f t="shared" si="0"/>
        <v>6.2327339212728816E-3</v>
      </c>
      <c r="F32">
        <f t="shared" si="3"/>
        <v>1.5423224322915821</v>
      </c>
      <c r="G32">
        <f t="shared" si="1"/>
        <v>0.99357572142104889</v>
      </c>
      <c r="H32">
        <f t="shared" si="4"/>
        <v>2.5893845019322015E-2</v>
      </c>
    </row>
    <row r="33" spans="2:8">
      <c r="B33">
        <v>1.6</v>
      </c>
      <c r="C33">
        <v>26</v>
      </c>
      <c r="D33">
        <f t="shared" si="2"/>
        <v>2.5974025974025976E-2</v>
      </c>
      <c r="E33">
        <f t="shared" si="0"/>
        <v>6.4861697863030088E-3</v>
      </c>
      <c r="F33">
        <f t="shared" si="3"/>
        <v>1.6050364554988104</v>
      </c>
      <c r="G33">
        <f t="shared" si="1"/>
        <v>0.99357572142104889</v>
      </c>
      <c r="H33">
        <f t="shared" si="4"/>
        <v>2.5893845019322015E-2</v>
      </c>
    </row>
    <row r="34" spans="2:8">
      <c r="B34">
        <v>1.6</v>
      </c>
      <c r="C34">
        <v>27</v>
      </c>
      <c r="D34">
        <f t="shared" si="2"/>
        <v>2.6973026973026972E-2</v>
      </c>
      <c r="E34">
        <f t="shared" si="0"/>
        <v>6.7399296491501559E-3</v>
      </c>
      <c r="F34">
        <f t="shared" si="3"/>
        <v>1.6678306536513381</v>
      </c>
      <c r="G34">
        <f t="shared" si="1"/>
        <v>0.99357572142104889</v>
      </c>
      <c r="H34">
        <f t="shared" si="4"/>
        <v>2.5893845019322015E-2</v>
      </c>
    </row>
    <row r="35" spans="2:8">
      <c r="B35">
        <v>1.7</v>
      </c>
      <c r="C35">
        <v>28</v>
      </c>
      <c r="D35">
        <f t="shared" si="2"/>
        <v>2.7972027972027972E-2</v>
      </c>
      <c r="E35">
        <f t="shared" si="0"/>
        <v>6.994014257305281E-3</v>
      </c>
      <c r="F35">
        <f t="shared" si="3"/>
        <v>1.7307052117196911</v>
      </c>
      <c r="G35">
        <f t="shared" si="1"/>
        <v>0.99317694358581221</v>
      </c>
      <c r="H35">
        <f t="shared" si="4"/>
        <v>2.748431883968161E-2</v>
      </c>
    </row>
    <row r="36" spans="2:8">
      <c r="B36">
        <v>1.7</v>
      </c>
      <c r="C36">
        <v>29</v>
      </c>
      <c r="D36">
        <f t="shared" si="2"/>
        <v>2.8971028971028972E-2</v>
      </c>
      <c r="E36">
        <f t="shared" si="0"/>
        <v>7.2484243607540133E-3</v>
      </c>
      <c r="F36">
        <f t="shared" si="3"/>
        <v>1.7936603152917152</v>
      </c>
      <c r="G36">
        <f t="shared" si="1"/>
        <v>0.99317694358581221</v>
      </c>
      <c r="H36">
        <f t="shared" si="4"/>
        <v>2.748431883968161E-2</v>
      </c>
    </row>
    <row r="37" spans="2:8">
      <c r="B37">
        <v>1.7</v>
      </c>
      <c r="C37">
        <v>30</v>
      </c>
      <c r="D37">
        <f t="shared" si="2"/>
        <v>2.9970029970029972E-2</v>
      </c>
      <c r="E37">
        <f t="shared" si="0"/>
        <v>7.5031607119884214E-3</v>
      </c>
      <c r="F37">
        <f t="shared" si="3"/>
        <v>1.8566961505754871</v>
      </c>
      <c r="G37">
        <f t="shared" si="1"/>
        <v>0.99317694358581221</v>
      </c>
      <c r="H37">
        <f t="shared" si="4"/>
        <v>2.748431883968161E-2</v>
      </c>
    </row>
    <row r="38" spans="2:8">
      <c r="B38">
        <v>1.7</v>
      </c>
      <c r="C38">
        <v>31</v>
      </c>
      <c r="D38">
        <f t="shared" si="2"/>
        <v>3.0969030969030968E-2</v>
      </c>
      <c r="E38">
        <f t="shared" si="0"/>
        <v>7.7582240660170054E-3</v>
      </c>
      <c r="F38">
        <f t="shared" si="3"/>
        <v>1.9198129044017878</v>
      </c>
      <c r="G38">
        <f t="shared" si="1"/>
        <v>0.99317694358581221</v>
      </c>
      <c r="H38">
        <f t="shared" si="4"/>
        <v>2.748431883968161E-2</v>
      </c>
    </row>
    <row r="39" spans="2:8">
      <c r="B39">
        <v>1.7</v>
      </c>
      <c r="C39">
        <v>32</v>
      </c>
      <c r="D39">
        <f t="shared" si="2"/>
        <v>3.1968031968031968E-2</v>
      </c>
      <c r="E39">
        <f t="shared" si="0"/>
        <v>8.0136151803764655E-3</v>
      </c>
      <c r="F39">
        <f t="shared" si="3"/>
        <v>1.9830107642270147</v>
      </c>
      <c r="G39">
        <f t="shared" si="1"/>
        <v>0.99317694358581221</v>
      </c>
      <c r="H39">
        <f t="shared" si="4"/>
        <v>2.748431883968161E-2</v>
      </c>
    </row>
    <row r="40" spans="2:8">
      <c r="B40">
        <v>1.8</v>
      </c>
      <c r="C40">
        <v>33</v>
      </c>
      <c r="D40">
        <f t="shared" si="2"/>
        <v>3.2967032967032968E-2</v>
      </c>
      <c r="E40">
        <f t="shared" si="0"/>
        <v>8.2693348151423596E-3</v>
      </c>
      <c r="F40">
        <f t="shared" si="3"/>
        <v>2.0462899181358183</v>
      </c>
      <c r="G40">
        <f t="shared" si="1"/>
        <v>0.99277848572611205</v>
      </c>
      <c r="H40">
        <f t="shared" si="4"/>
        <v>2.9071559154391191E-2</v>
      </c>
    </row>
    <row r="41" spans="2:8">
      <c r="B41">
        <v>1.8</v>
      </c>
      <c r="C41">
        <v>34</v>
      </c>
      <c r="D41">
        <f t="shared" si="2"/>
        <v>3.3966033966033968E-2</v>
      </c>
      <c r="E41">
        <f t="shared" si="0"/>
        <v>8.5253837329406501E-3</v>
      </c>
      <c r="F41">
        <f t="shared" si="3"/>
        <v>2.1096505548439608</v>
      </c>
      <c r="G41">
        <f t="shared" si="1"/>
        <v>0.99277848572611205</v>
      </c>
      <c r="H41">
        <f t="shared" si="4"/>
        <v>2.9071559154391191E-2</v>
      </c>
    </row>
    <row r="42" spans="2:8">
      <c r="B42">
        <v>1.8</v>
      </c>
      <c r="C42">
        <v>35</v>
      </c>
      <c r="D42">
        <f t="shared" si="2"/>
        <v>3.4965034965034968E-2</v>
      </c>
      <c r="E42">
        <f t="shared" si="0"/>
        <v>8.7817626989579178E-3</v>
      </c>
      <c r="F42">
        <f t="shared" si="3"/>
        <v>2.173092863700842</v>
      </c>
      <c r="G42">
        <f t="shared" si="1"/>
        <v>0.99277848572611205</v>
      </c>
      <c r="H42">
        <f t="shared" si="4"/>
        <v>2.9071559154391191E-2</v>
      </c>
    </row>
    <row r="43" spans="2:8">
      <c r="B43">
        <v>2</v>
      </c>
      <c r="C43">
        <v>36</v>
      </c>
      <c r="D43">
        <f t="shared" si="2"/>
        <v>3.5964035964035967E-2</v>
      </c>
      <c r="E43">
        <f t="shared" si="0"/>
        <v>9.0384724809544625E-3</v>
      </c>
      <c r="F43">
        <f t="shared" si="3"/>
        <v>2.2366170346927414</v>
      </c>
      <c r="G43">
        <f t="shared" si="1"/>
        <v>0.99198252839408485</v>
      </c>
      <c r="H43">
        <f t="shared" si="4"/>
        <v>3.2236370713284446E-2</v>
      </c>
    </row>
    <row r="44" spans="2:8">
      <c r="B44">
        <v>2.2000000000000002</v>
      </c>
      <c r="C44">
        <v>37</v>
      </c>
      <c r="D44">
        <f t="shared" si="2"/>
        <v>3.696303696303696E-2</v>
      </c>
      <c r="E44">
        <f t="shared" si="0"/>
        <v>9.2955138492734068E-3</v>
      </c>
      <c r="F44">
        <f t="shared" si="3"/>
        <v>2.3002232584450732</v>
      </c>
      <c r="G44">
        <f t="shared" si="1"/>
        <v>0.99118784635265889</v>
      </c>
      <c r="H44">
        <f t="shared" si="4"/>
        <v>3.5388342366433845E-2</v>
      </c>
    </row>
    <row r="45" spans="2:8">
      <c r="B45">
        <v>2.2000000000000002</v>
      </c>
      <c r="C45">
        <v>38</v>
      </c>
      <c r="D45">
        <f t="shared" si="2"/>
        <v>3.796203796203796E-2</v>
      </c>
      <c r="E45">
        <f t="shared" si="0"/>
        <v>9.5528875768542409E-3</v>
      </c>
      <c r="F45">
        <f t="shared" si="3"/>
        <v>2.3639117262257345</v>
      </c>
      <c r="G45">
        <f t="shared" si="1"/>
        <v>0.99118784635265889</v>
      </c>
      <c r="H45">
        <f t="shared" si="4"/>
        <v>3.5388342366433845E-2</v>
      </c>
    </row>
    <row r="46" spans="2:8">
      <c r="B46">
        <v>2.4</v>
      </c>
      <c r="C46">
        <v>39</v>
      </c>
      <c r="D46">
        <f t="shared" si="2"/>
        <v>3.896103896103896E-2</v>
      </c>
      <c r="E46">
        <f t="shared" si="0"/>
        <v>9.8105944392421485E-3</v>
      </c>
      <c r="F46">
        <f t="shared" si="3"/>
        <v>2.4276826299474159</v>
      </c>
      <c r="G46">
        <f t="shared" si="1"/>
        <v>0.99039443653936277</v>
      </c>
      <c r="H46">
        <f t="shared" si="4"/>
        <v>3.8527536430008391E-2</v>
      </c>
    </row>
    <row r="47" spans="2:8">
      <c r="B47">
        <v>2.5</v>
      </c>
      <c r="C47">
        <v>40</v>
      </c>
      <c r="D47">
        <f t="shared" si="2"/>
        <v>3.996003996003996E-2</v>
      </c>
      <c r="E47">
        <f t="shared" si="0"/>
        <v>1.0068635214601551E-2</v>
      </c>
      <c r="F47">
        <f t="shared" si="3"/>
        <v>2.4915361621709513</v>
      </c>
      <c r="G47">
        <f t="shared" si="1"/>
        <v>0.98999820776392133</v>
      </c>
      <c r="H47">
        <f t="shared" si="4"/>
        <v>4.0092361243201036E-2</v>
      </c>
    </row>
    <row r="48" spans="2:8">
      <c r="B48">
        <v>2.5</v>
      </c>
      <c r="C48">
        <v>41</v>
      </c>
      <c r="D48">
        <f t="shared" si="2"/>
        <v>4.095904095904096E-2</v>
      </c>
      <c r="E48">
        <f t="shared" si="0"/>
        <v>1.0327010683726323E-2</v>
      </c>
      <c r="F48">
        <f t="shared" si="3"/>
        <v>2.5554725161078466</v>
      </c>
      <c r="G48">
        <f t="shared" si="1"/>
        <v>0.98999820776392133</v>
      </c>
      <c r="H48">
        <f t="shared" si="4"/>
        <v>4.0092361243201036E-2</v>
      </c>
    </row>
    <row r="49" spans="2:8">
      <c r="B49">
        <v>2.5</v>
      </c>
      <c r="C49">
        <v>42</v>
      </c>
      <c r="D49">
        <f t="shared" si="2"/>
        <v>4.195804195804196E-2</v>
      </c>
      <c r="E49">
        <f t="shared" si="0"/>
        <v>1.0585721630051559E-2</v>
      </c>
      <c r="F49">
        <f t="shared" si="3"/>
        <v>2.6194918856231917</v>
      </c>
      <c r="G49">
        <f t="shared" si="1"/>
        <v>0.98999820776392133</v>
      </c>
      <c r="H49">
        <f t="shared" si="4"/>
        <v>4.0092361243201036E-2</v>
      </c>
    </row>
    <row r="50" spans="2:8">
      <c r="B50">
        <v>2.8</v>
      </c>
      <c r="C50">
        <v>43</v>
      </c>
      <c r="D50">
        <f t="shared" si="2"/>
        <v>4.295704295704296E-2</v>
      </c>
      <c r="E50">
        <f t="shared" si="0"/>
        <v>1.084476883966623E-2</v>
      </c>
      <c r="F50">
        <f t="shared" si="3"/>
        <v>2.6835944652387917</v>
      </c>
      <c r="G50">
        <f t="shared" si="1"/>
        <v>0.98881142139622535</v>
      </c>
      <c r="H50">
        <f t="shared" si="4"/>
        <v>4.4767839295474676E-2</v>
      </c>
    </row>
    <row r="51" spans="2:8">
      <c r="B51">
        <v>2.8</v>
      </c>
      <c r="C51">
        <v>44</v>
      </c>
      <c r="D51">
        <f t="shared" si="2"/>
        <v>4.3956043956043959E-2</v>
      </c>
      <c r="E51">
        <f t="shared" si="0"/>
        <v>1.1104153101323622E-2</v>
      </c>
      <c r="F51">
        <f t="shared" si="3"/>
        <v>2.7477804501357506</v>
      </c>
      <c r="G51">
        <f t="shared" si="1"/>
        <v>0.98881142139622535</v>
      </c>
      <c r="H51">
        <f t="shared" si="4"/>
        <v>4.4767839295474676E-2</v>
      </c>
    </row>
    <row r="52" spans="2:8">
      <c r="B52">
        <v>2.9</v>
      </c>
      <c r="C52">
        <v>45</v>
      </c>
      <c r="D52">
        <f t="shared" si="2"/>
        <v>4.4955044955044952E-2</v>
      </c>
      <c r="E52">
        <f t="shared" si="0"/>
        <v>1.1363875206454432E-2</v>
      </c>
      <c r="F52">
        <f t="shared" si="3"/>
        <v>2.8120500361577117</v>
      </c>
      <c r="G52">
        <f t="shared" si="1"/>
        <v>0.98841645799502742</v>
      </c>
      <c r="H52">
        <f t="shared" si="4"/>
        <v>4.6320025414476773E-2</v>
      </c>
    </row>
    <row r="53" spans="2:8">
      <c r="B53">
        <v>2.9</v>
      </c>
      <c r="C53">
        <v>46</v>
      </c>
      <c r="D53">
        <f t="shared" si="2"/>
        <v>4.5954045954045952E-2</v>
      </c>
      <c r="E53">
        <f t="shared" si="0"/>
        <v>1.1623935949177433E-2</v>
      </c>
      <c r="F53">
        <f t="shared" si="3"/>
        <v>2.8764034198134958</v>
      </c>
      <c r="G53">
        <f t="shared" si="1"/>
        <v>0.98841645799502742</v>
      </c>
      <c r="H53">
        <f t="shared" si="4"/>
        <v>4.6320025414476773E-2</v>
      </c>
    </row>
    <row r="54" spans="2:8">
      <c r="B54">
        <v>2.9</v>
      </c>
      <c r="C54">
        <v>47</v>
      </c>
      <c r="D54">
        <f t="shared" si="2"/>
        <v>4.6953046953046952E-2</v>
      </c>
      <c r="E54">
        <f t="shared" si="0"/>
        <v>1.1884336126312345E-2</v>
      </c>
      <c r="F54">
        <f t="shared" si="3"/>
        <v>2.9408407982802882</v>
      </c>
      <c r="G54">
        <f t="shared" si="1"/>
        <v>0.98841645799502742</v>
      </c>
      <c r="H54">
        <f t="shared" si="4"/>
        <v>4.6320025414476773E-2</v>
      </c>
    </row>
    <row r="55" spans="2:8">
      <c r="B55">
        <v>3</v>
      </c>
      <c r="C55">
        <v>48</v>
      </c>
      <c r="D55">
        <f t="shared" si="2"/>
        <v>4.7952047952047952E-2</v>
      </c>
      <c r="E55">
        <f t="shared" si="0"/>
        <v>1.2145076537391608E-2</v>
      </c>
      <c r="F55">
        <f t="shared" si="3"/>
        <v>3.0053623694065505</v>
      </c>
      <c r="G55">
        <f t="shared" si="1"/>
        <v>0.98802180999027389</v>
      </c>
      <c r="H55">
        <f t="shared" si="4"/>
        <v>4.786907097885984E-2</v>
      </c>
    </row>
    <row r="56" spans="2:8">
      <c r="B56">
        <v>3</v>
      </c>
      <c r="C56">
        <v>49</v>
      </c>
      <c r="D56">
        <f t="shared" si="2"/>
        <v>4.8951048951048952E-2</v>
      </c>
      <c r="E56">
        <f t="shared" si="0"/>
        <v>1.2406157984672594E-2</v>
      </c>
      <c r="F56">
        <f t="shared" si="3"/>
        <v>3.0699683317150428</v>
      </c>
      <c r="G56">
        <f t="shared" si="1"/>
        <v>0.98802180999027389</v>
      </c>
      <c r="H56">
        <f t="shared" si="4"/>
        <v>4.786907097885984E-2</v>
      </c>
    </row>
    <row r="57" spans="2:8">
      <c r="B57">
        <v>3</v>
      </c>
      <c r="C57">
        <v>50</v>
      </c>
      <c r="D57">
        <f t="shared" si="2"/>
        <v>4.9950049950049952E-2</v>
      </c>
      <c r="E57">
        <f t="shared" si="0"/>
        <v>1.2667581273149153E-2</v>
      </c>
      <c r="F57">
        <f t="shared" si="3"/>
        <v>3.1346588844056811</v>
      </c>
      <c r="G57">
        <f t="shared" si="1"/>
        <v>0.98802180999027389</v>
      </c>
      <c r="H57">
        <f t="shared" si="4"/>
        <v>4.786907097885984E-2</v>
      </c>
    </row>
    <row r="58" spans="2:8">
      <c r="B58">
        <v>3.1</v>
      </c>
      <c r="C58">
        <v>51</v>
      </c>
      <c r="D58">
        <f t="shared" si="2"/>
        <v>5.0949050949050952E-2</v>
      </c>
      <c r="E58">
        <f t="shared" si="0"/>
        <v>1.2929347210564934E-2</v>
      </c>
      <c r="F58">
        <f t="shared" si="3"/>
        <v>3.1994342273588328</v>
      </c>
      <c r="G58">
        <f t="shared" si="1"/>
        <v>0.98762747700432785</v>
      </c>
      <c r="H58">
        <f t="shared" si="4"/>
        <v>4.9414983593075945E-2</v>
      </c>
    </row>
    <row r="59" spans="2:8">
      <c r="B59">
        <v>3.2</v>
      </c>
      <c r="C59">
        <v>52</v>
      </c>
      <c r="D59">
        <f t="shared" si="2"/>
        <v>5.1948051948051951E-2</v>
      </c>
      <c r="E59">
        <f t="shared" si="0"/>
        <v>1.3191456607424268E-2</v>
      </c>
      <c r="F59">
        <f t="shared" si="3"/>
        <v>3.2642945611380112</v>
      </c>
      <c r="G59">
        <f t="shared" si="1"/>
        <v>0.98723345866015466</v>
      </c>
      <c r="H59">
        <f t="shared" si="4"/>
        <v>5.0957770840140859E-2</v>
      </c>
    </row>
    <row r="60" spans="2:8">
      <c r="B60">
        <v>3.4</v>
      </c>
      <c r="C60">
        <v>53</v>
      </c>
      <c r="D60">
        <f t="shared" si="2"/>
        <v>5.2947052947052944E-2</v>
      </c>
      <c r="E60">
        <f t="shared" si="0"/>
        <v>1.345391027700571E-2</v>
      </c>
      <c r="F60">
        <f t="shared" si="3"/>
        <v>3.3292400869932255</v>
      </c>
      <c r="G60">
        <f t="shared" si="1"/>
        <v>0.98644636439199518</v>
      </c>
      <c r="H60">
        <f t="shared" si="4"/>
        <v>5.4033999458101944E-2</v>
      </c>
    </row>
    <row r="61" spans="2:8">
      <c r="B61">
        <v>3.4</v>
      </c>
      <c r="C61">
        <v>54</v>
      </c>
      <c r="D61">
        <f t="shared" si="2"/>
        <v>5.3946053946053944E-2</v>
      </c>
      <c r="E61">
        <f t="shared" si="0"/>
        <v>1.3716709035374475E-2</v>
      </c>
      <c r="F61">
        <f t="shared" si="3"/>
        <v>3.3942710068640589</v>
      </c>
      <c r="G61">
        <f t="shared" si="1"/>
        <v>0.98644636439199518</v>
      </c>
      <c r="H61">
        <f t="shared" si="4"/>
        <v>5.4033999458101944E-2</v>
      </c>
    </row>
    <row r="62" spans="2:8">
      <c r="B62">
        <v>3.4</v>
      </c>
      <c r="C62">
        <v>55</v>
      </c>
      <c r="D62">
        <f t="shared" si="2"/>
        <v>5.4945054945054944E-2</v>
      </c>
      <c r="E62">
        <f t="shared" si="0"/>
        <v>1.3979853701393763E-2</v>
      </c>
      <c r="F62">
        <f t="shared" si="3"/>
        <v>3.4593875233824698</v>
      </c>
      <c r="G62">
        <f t="shared" si="1"/>
        <v>0.98644636439199518</v>
      </c>
      <c r="H62">
        <f t="shared" si="4"/>
        <v>5.4033999458101944E-2</v>
      </c>
    </row>
    <row r="63" spans="2:8">
      <c r="B63">
        <v>3.5</v>
      </c>
      <c r="C63">
        <v>56</v>
      </c>
      <c r="D63">
        <f t="shared" si="2"/>
        <v>5.5944055944055944E-2</v>
      </c>
      <c r="E63">
        <f t="shared" si="0"/>
        <v>1.4243345096738524E-2</v>
      </c>
      <c r="F63">
        <f t="shared" si="3"/>
        <v>3.524589839876199</v>
      </c>
      <c r="G63">
        <f t="shared" si="1"/>
        <v>0.98605328771694245</v>
      </c>
      <c r="H63">
        <f t="shared" si="4"/>
        <v>5.5567455888458017E-2</v>
      </c>
    </row>
    <row r="64" spans="2:8">
      <c r="B64">
        <v>3.6</v>
      </c>
      <c r="C64">
        <v>57</v>
      </c>
      <c r="D64">
        <f t="shared" si="2"/>
        <v>5.6943056943056944E-2</v>
      </c>
      <c r="E64">
        <f t="shared" si="0"/>
        <v>1.4507184045907451E-2</v>
      </c>
      <c r="F64">
        <f t="shared" si="3"/>
        <v>3.5898781603717365</v>
      </c>
      <c r="G64">
        <f t="shared" si="1"/>
        <v>0.9856605241815275</v>
      </c>
      <c r="H64">
        <f t="shared" si="4"/>
        <v>5.7097817070719148E-2</v>
      </c>
    </row>
    <row r="65" spans="2:8">
      <c r="B65">
        <v>3.6</v>
      </c>
      <c r="C65">
        <v>58</v>
      </c>
      <c r="D65">
        <f t="shared" si="2"/>
        <v>5.7942057942057944E-2</v>
      </c>
      <c r="E65">
        <f t="shared" si="0"/>
        <v>1.477137137623652E-2</v>
      </c>
      <c r="F65">
        <f t="shared" si="3"/>
        <v>3.6552526895976745</v>
      </c>
      <c r="G65">
        <f t="shared" si="1"/>
        <v>0.9856605241815275</v>
      </c>
      <c r="H65">
        <f t="shared" si="4"/>
        <v>5.7097817070719148E-2</v>
      </c>
    </row>
    <row r="66" spans="2:8">
      <c r="B66">
        <v>3.6</v>
      </c>
      <c r="C66">
        <v>59</v>
      </c>
      <c r="D66">
        <f t="shared" si="2"/>
        <v>5.8941058941058944E-2</v>
      </c>
      <c r="E66">
        <f t="shared" si="0"/>
        <v>1.5035907917910096E-2</v>
      </c>
      <c r="F66">
        <f t="shared" si="3"/>
        <v>3.7207136329874526</v>
      </c>
      <c r="G66">
        <f t="shared" si="1"/>
        <v>0.9856605241815275</v>
      </c>
      <c r="H66">
        <f t="shared" si="4"/>
        <v>5.7097817070719148E-2</v>
      </c>
    </row>
    <row r="67" spans="2:8">
      <c r="B67">
        <v>3.7</v>
      </c>
      <c r="C67">
        <v>60</v>
      </c>
      <c r="D67">
        <f t="shared" si="2"/>
        <v>5.9940059940059943E-2</v>
      </c>
      <c r="E67">
        <f t="shared" si="0"/>
        <v>1.5300794503975812E-2</v>
      </c>
      <c r="F67">
        <f t="shared" si="3"/>
        <v>3.7862611966830411</v>
      </c>
      <c r="G67">
        <f t="shared" si="1"/>
        <v>0.98526807341171085</v>
      </c>
      <c r="H67">
        <f t="shared" si="4"/>
        <v>5.8625090481741693E-2</v>
      </c>
    </row>
    <row r="68" spans="2:8">
      <c r="B68">
        <v>3.7</v>
      </c>
      <c r="C68">
        <v>61</v>
      </c>
      <c r="D68">
        <f t="shared" si="2"/>
        <v>6.0939060939060936E-2</v>
      </c>
      <c r="E68">
        <f t="shared" si="0"/>
        <v>1.5566031970355887E-2</v>
      </c>
      <c r="F68">
        <f t="shared" si="3"/>
        <v>3.8518955875377414</v>
      </c>
      <c r="G68">
        <f t="shared" si="1"/>
        <v>0.98526807341171085</v>
      </c>
      <c r="H68">
        <f t="shared" si="4"/>
        <v>5.8625090481741693E-2</v>
      </c>
    </row>
    <row r="69" spans="2:8">
      <c r="B69">
        <v>3.7</v>
      </c>
      <c r="C69">
        <v>62</v>
      </c>
      <c r="D69">
        <f t="shared" si="2"/>
        <v>6.1938061938061936E-2</v>
      </c>
      <c r="E69">
        <f t="shared" si="0"/>
        <v>1.5831621155861342E-2</v>
      </c>
      <c r="F69">
        <f t="shared" si="3"/>
        <v>3.9176170131197048</v>
      </c>
      <c r="G69">
        <f t="shared" si="1"/>
        <v>0.98526807341171085</v>
      </c>
      <c r="H69">
        <f t="shared" si="4"/>
        <v>5.8625090481741693E-2</v>
      </c>
    </row>
    <row r="70" spans="2:8">
      <c r="B70">
        <v>3.7</v>
      </c>
      <c r="C70">
        <v>63</v>
      </c>
      <c r="D70">
        <f t="shared" si="2"/>
        <v>6.2937062937062943E-2</v>
      </c>
      <c r="E70">
        <f t="shared" si="0"/>
        <v>1.6097562902203766E-2</v>
      </c>
      <c r="F70">
        <f t="shared" si="3"/>
        <v>3.9834256817148419</v>
      </c>
      <c r="G70">
        <f t="shared" si="1"/>
        <v>0.98526807341171085</v>
      </c>
      <c r="H70">
        <f t="shared" si="4"/>
        <v>5.8625090481741693E-2</v>
      </c>
    </row>
    <row r="71" spans="2:8">
      <c r="B71">
        <v>3.8</v>
      </c>
      <c r="C71">
        <v>64</v>
      </c>
      <c r="D71">
        <f t="shared" si="2"/>
        <v>6.3936063936063936E-2</v>
      </c>
      <c r="E71">
        <f t="shared" si="0"/>
        <v>1.636385805400975E-2</v>
      </c>
      <c r="F71">
        <f t="shared" si="3"/>
        <v>4.0493218023303976</v>
      </c>
      <c r="G71">
        <f t="shared" si="1"/>
        <v>0.98487593503404869</v>
      </c>
      <c r="H71">
        <f t="shared" si="4"/>
        <v>6.0149283577353274E-2</v>
      </c>
    </row>
    <row r="72" spans="2:8">
      <c r="B72">
        <v>3.9</v>
      </c>
      <c r="C72">
        <v>65</v>
      </c>
      <c r="D72">
        <f t="shared" si="2"/>
        <v>6.4935064935064929E-2</v>
      </c>
      <c r="E72">
        <f t="shared" ref="E72:E135" si="5">(1-D72)^(-1/$F$2)-1</f>
        <v>1.6630507458833321E-2</v>
      </c>
      <c r="F72">
        <f t="shared" si="3"/>
        <v>4.1153055846980235</v>
      </c>
      <c r="G72">
        <f t="shared" ref="G72:G135" si="6">$F$3/($F$3+B72)</f>
        <v>0.98448410867569192</v>
      </c>
      <c r="H72">
        <f t="shared" si="4"/>
        <v>6.1670403792419615E-2</v>
      </c>
    </row>
    <row r="73" spans="2:8">
      <c r="B73">
        <v>3.9</v>
      </c>
      <c r="C73">
        <v>66</v>
      </c>
      <c r="D73">
        <f t="shared" ref="D73:D136" si="7">C73/1001</f>
        <v>6.5934065934065936E-2</v>
      </c>
      <c r="E73">
        <f t="shared" si="5"/>
        <v>1.6897511967169487E-2</v>
      </c>
      <c r="F73">
        <f t="shared" ref="F73:F136" si="8">$F$3*E73</f>
        <v>4.1813772392771353</v>
      </c>
      <c r="G73">
        <f t="shared" si="6"/>
        <v>0.98448410867569192</v>
      </c>
      <c r="H73">
        <f t="shared" ref="H73:H136" si="9">1-G73^$F$2</f>
        <v>6.1670403792419615E-2</v>
      </c>
    </row>
    <row r="74" spans="2:8">
      <c r="B74">
        <v>3.9</v>
      </c>
      <c r="C74">
        <v>67</v>
      </c>
      <c r="D74">
        <f t="shared" si="7"/>
        <v>6.6933066933066929E-2</v>
      </c>
      <c r="E74">
        <f t="shared" si="5"/>
        <v>1.7164872432467115E-2</v>
      </c>
      <c r="F74">
        <f t="shared" si="8"/>
        <v>4.2475369772580942</v>
      </c>
      <c r="G74">
        <f t="shared" si="6"/>
        <v>0.98448410867569192</v>
      </c>
      <c r="H74">
        <f t="shared" si="9"/>
        <v>6.1670403792419615E-2</v>
      </c>
    </row>
    <row r="75" spans="2:8">
      <c r="B75">
        <v>3.9</v>
      </c>
      <c r="C75">
        <v>68</v>
      </c>
      <c r="D75">
        <f t="shared" si="7"/>
        <v>6.7932067932067935E-2</v>
      </c>
      <c r="E75">
        <f t="shared" si="5"/>
        <v>1.7432589711143809E-2</v>
      </c>
      <c r="F75">
        <f t="shared" si="8"/>
        <v>4.3137850105658915</v>
      </c>
      <c r="G75">
        <f t="shared" si="6"/>
        <v>0.98448410867569192</v>
      </c>
      <c r="H75">
        <f t="shared" si="9"/>
        <v>6.1670403792419615E-2</v>
      </c>
    </row>
    <row r="76" spans="2:8">
      <c r="B76">
        <v>4</v>
      </c>
      <c r="C76">
        <v>69</v>
      </c>
      <c r="D76">
        <f t="shared" si="7"/>
        <v>6.8931068931068928E-2</v>
      </c>
      <c r="E76">
        <f t="shared" si="5"/>
        <v>1.7700664662597454E-2</v>
      </c>
      <c r="F76">
        <f t="shared" si="8"/>
        <v>4.3801215518630041</v>
      </c>
      <c r="G76">
        <f t="shared" si="6"/>
        <v>0.98409259396438409</v>
      </c>
      <c r="H76">
        <f t="shared" si="9"/>
        <v>6.3188458540915038E-2</v>
      </c>
    </row>
    <row r="77" spans="2:8">
      <c r="B77">
        <v>4.2</v>
      </c>
      <c r="C77">
        <v>70</v>
      </c>
      <c r="D77">
        <f t="shared" si="7"/>
        <v>6.9930069930069935E-2</v>
      </c>
      <c r="E77">
        <f t="shared" si="5"/>
        <v>1.7969098149220875E-2</v>
      </c>
      <c r="F77">
        <f t="shared" si="8"/>
        <v>4.4465468145530229</v>
      </c>
      <c r="G77">
        <f t="shared" si="6"/>
        <v>0.98331049799684811</v>
      </c>
      <c r="H77">
        <f t="shared" si="9"/>
        <v>6.6215401190026002E-2</v>
      </c>
    </row>
    <row r="78" spans="2:8">
      <c r="B78">
        <v>4.2</v>
      </c>
      <c r="C78">
        <v>71</v>
      </c>
      <c r="D78">
        <f t="shared" si="7"/>
        <v>7.0929070929070928E-2</v>
      </c>
      <c r="E78">
        <f t="shared" si="5"/>
        <v>1.8237891036416265E-2</v>
      </c>
      <c r="F78">
        <f t="shared" si="8"/>
        <v>4.513061012784223</v>
      </c>
      <c r="G78">
        <f t="shared" si="6"/>
        <v>0.98331049799684811</v>
      </c>
      <c r="H78">
        <f t="shared" si="9"/>
        <v>6.6215401190026002E-2</v>
      </c>
    </row>
    <row r="79" spans="2:8">
      <c r="B79">
        <v>4.3</v>
      </c>
      <c r="C79">
        <v>72</v>
      </c>
      <c r="D79">
        <f t="shared" si="7"/>
        <v>7.1928071928071935E-2</v>
      </c>
      <c r="E79">
        <f t="shared" si="5"/>
        <v>1.8507044192606736E-2</v>
      </c>
      <c r="F79">
        <f t="shared" si="8"/>
        <v>4.5796643614524211</v>
      </c>
      <c r="G79">
        <f t="shared" si="6"/>
        <v>0.98291991599906225</v>
      </c>
      <c r="H79">
        <f t="shared" si="9"/>
        <v>6.7724303814725384E-2</v>
      </c>
    </row>
    <row r="80" spans="2:8">
      <c r="B80">
        <v>4.4000000000000004</v>
      </c>
      <c r="C80">
        <v>73</v>
      </c>
      <c r="D80">
        <f t="shared" si="7"/>
        <v>7.2927072927072928E-2</v>
      </c>
      <c r="E80">
        <f t="shared" si="5"/>
        <v>1.8776558489252526E-2</v>
      </c>
      <c r="F80">
        <f t="shared" si="8"/>
        <v>4.6463570762049864</v>
      </c>
      <c r="G80">
        <f t="shared" si="6"/>
        <v>0.98252964416520749</v>
      </c>
      <c r="H80">
        <f t="shared" si="9"/>
        <v>6.9230170421154535E-2</v>
      </c>
    </row>
    <row r="81" spans="2:8">
      <c r="B81">
        <v>4.5</v>
      </c>
      <c r="C81">
        <v>74</v>
      </c>
      <c r="D81">
        <f t="shared" si="7"/>
        <v>7.3926073926073921E-2</v>
      </c>
      <c r="E81">
        <f t="shared" si="5"/>
        <v>1.9046434800863432E-2</v>
      </c>
      <c r="F81">
        <f t="shared" si="8"/>
        <v>4.7131393734439175</v>
      </c>
      <c r="G81">
        <f t="shared" si="6"/>
        <v>0.98213968212597547</v>
      </c>
      <c r="H81">
        <f t="shared" si="9"/>
        <v>7.0733008319821766E-2</v>
      </c>
    </row>
    <row r="82" spans="2:8">
      <c r="B82">
        <v>4.5999999999999996</v>
      </c>
      <c r="C82">
        <v>75</v>
      </c>
      <c r="D82">
        <f t="shared" si="7"/>
        <v>7.4925074925074928E-2</v>
      </c>
      <c r="E82">
        <f t="shared" si="5"/>
        <v>1.9316674005013246E-2</v>
      </c>
      <c r="F82">
        <f t="shared" si="8"/>
        <v>4.7800114703294145</v>
      </c>
      <c r="G82">
        <f t="shared" si="6"/>
        <v>0.98175002951264378</v>
      </c>
      <c r="H82">
        <f t="shared" si="9"/>
        <v>7.2232824800740558E-2</v>
      </c>
    </row>
    <row r="83" spans="2:8">
      <c r="B83">
        <v>4.7</v>
      </c>
      <c r="C83">
        <v>76</v>
      </c>
      <c r="D83">
        <f t="shared" si="7"/>
        <v>7.5924075924075921E-2</v>
      </c>
      <c r="E83">
        <f t="shared" si="5"/>
        <v>1.9587276982353519E-2</v>
      </c>
      <c r="F83">
        <f t="shared" si="8"/>
        <v>4.8469735847832842</v>
      </c>
      <c r="G83">
        <f t="shared" si="6"/>
        <v>0.98136068595707493</v>
      </c>
      <c r="H83">
        <f t="shared" si="9"/>
        <v>7.3729627133495845E-2</v>
      </c>
    </row>
    <row r="84" spans="2:8">
      <c r="B84">
        <v>4.7</v>
      </c>
      <c r="C84">
        <v>77</v>
      </c>
      <c r="D84">
        <f t="shared" si="7"/>
        <v>7.6923076923076927E-2</v>
      </c>
      <c r="E84">
        <f t="shared" si="5"/>
        <v>1.985824461662844E-2</v>
      </c>
      <c r="F84">
        <f t="shared" si="8"/>
        <v>4.9140259354926252</v>
      </c>
      <c r="G84">
        <f t="shared" si="6"/>
        <v>0.98136068595707493</v>
      </c>
      <c r="H84">
        <f t="shared" si="9"/>
        <v>7.3729627133495845E-2</v>
      </c>
    </row>
    <row r="85" spans="2:8">
      <c r="B85">
        <v>4.7</v>
      </c>
      <c r="C85">
        <v>78</v>
      </c>
      <c r="D85">
        <f t="shared" si="7"/>
        <v>7.792207792207792E-2</v>
      </c>
      <c r="E85">
        <f t="shared" si="5"/>
        <v>2.0129577794687936E-2</v>
      </c>
      <c r="F85">
        <f t="shared" si="8"/>
        <v>4.9811687419130637</v>
      </c>
      <c r="G85">
        <f t="shared" si="6"/>
        <v>0.98136068595707493</v>
      </c>
      <c r="H85">
        <f t="shared" si="9"/>
        <v>7.3729627133495845E-2</v>
      </c>
    </row>
    <row r="86" spans="2:8">
      <c r="B86">
        <v>4.9000000000000004</v>
      </c>
      <c r="C86">
        <v>79</v>
      </c>
      <c r="D86">
        <f t="shared" si="7"/>
        <v>7.8921078921078927E-2</v>
      </c>
      <c r="E86">
        <f t="shared" si="5"/>
        <v>2.0401277406503215E-2</v>
      </c>
      <c r="F86">
        <f t="shared" si="8"/>
        <v>5.0484022242726061</v>
      </c>
      <c r="G86">
        <f t="shared" si="6"/>
        <v>0.98058292454959362</v>
      </c>
      <c r="H86">
        <f t="shared" si="9"/>
        <v>7.6714218331098039E-2</v>
      </c>
    </row>
    <row r="87" spans="2:8">
      <c r="B87">
        <v>5</v>
      </c>
      <c r="C87">
        <v>80</v>
      </c>
      <c r="D87">
        <f t="shared" si="7"/>
        <v>7.992007992007992E-2</v>
      </c>
      <c r="E87">
        <f t="shared" si="5"/>
        <v>2.0673344345180311E-2</v>
      </c>
      <c r="F87">
        <f t="shared" si="8"/>
        <v>5.1157266035749851</v>
      </c>
      <c r="G87">
        <f t="shared" si="6"/>
        <v>0.98019450596432045</v>
      </c>
      <c r="H87">
        <f t="shared" si="9"/>
        <v>7.8202021633554164E-2</v>
      </c>
    </row>
    <row r="88" spans="2:8">
      <c r="B88">
        <v>5</v>
      </c>
      <c r="C88">
        <v>81</v>
      </c>
      <c r="D88">
        <f t="shared" si="7"/>
        <v>8.0919080919080913E-2</v>
      </c>
      <c r="E88">
        <f t="shared" si="5"/>
        <v>2.0945779506974294E-2</v>
      </c>
      <c r="F88">
        <f t="shared" si="8"/>
        <v>5.183142101603182</v>
      </c>
      <c r="G88">
        <f t="shared" si="6"/>
        <v>0.98019450596432045</v>
      </c>
      <c r="H88">
        <f t="shared" si="9"/>
        <v>7.8202021633554164E-2</v>
      </c>
    </row>
    <row r="89" spans="2:8">
      <c r="B89">
        <v>5.0999999999999996</v>
      </c>
      <c r="C89">
        <v>82</v>
      </c>
      <c r="D89">
        <f t="shared" si="7"/>
        <v>8.191808191808192E-2</v>
      </c>
      <c r="E89">
        <f t="shared" si="5"/>
        <v>2.1218583791305035E-2</v>
      </c>
      <c r="F89">
        <f t="shared" si="8"/>
        <v>5.2506489409233215</v>
      </c>
      <c r="G89">
        <f t="shared" si="6"/>
        <v>0.97980639497008648</v>
      </c>
      <c r="H89">
        <f t="shared" si="9"/>
        <v>7.9686839663194231E-2</v>
      </c>
    </row>
    <row r="90" spans="2:8">
      <c r="B90">
        <v>5.2</v>
      </c>
      <c r="C90">
        <v>83</v>
      </c>
      <c r="D90">
        <f t="shared" si="7"/>
        <v>8.2917082917082913E-2</v>
      </c>
      <c r="E90">
        <f t="shared" si="5"/>
        <v>2.1491758100770308E-2</v>
      </c>
      <c r="F90">
        <f t="shared" si="8"/>
        <v>5.3182473448879195</v>
      </c>
      <c r="G90">
        <f t="shared" si="6"/>
        <v>0.97941859120166141</v>
      </c>
      <c r="H90">
        <f t="shared" si="9"/>
        <v>8.116867958843188E-2</v>
      </c>
    </row>
    <row r="91" spans="2:8">
      <c r="B91">
        <v>5.2</v>
      </c>
      <c r="C91">
        <v>84</v>
      </c>
      <c r="D91">
        <f t="shared" si="7"/>
        <v>8.3916083916083919E-2</v>
      </c>
      <c r="E91">
        <f t="shared" si="5"/>
        <v>2.1765303341162001E-2</v>
      </c>
      <c r="F91">
        <f t="shared" si="8"/>
        <v>5.3859375376398892</v>
      </c>
      <c r="G91">
        <f t="shared" si="6"/>
        <v>0.97941859120166141</v>
      </c>
      <c r="H91">
        <f t="shared" si="9"/>
        <v>8.116867958843188E-2</v>
      </c>
    </row>
    <row r="92" spans="2:8">
      <c r="B92">
        <v>5.3</v>
      </c>
      <c r="C92">
        <v>85</v>
      </c>
      <c r="D92">
        <f t="shared" si="7"/>
        <v>8.4915084915084912E-2</v>
      </c>
      <c r="E92">
        <f t="shared" si="5"/>
        <v>2.2039220421479433E-2</v>
      </c>
      <c r="F92">
        <f t="shared" si="8"/>
        <v>5.4537197441158414</v>
      </c>
      <c r="G92">
        <f t="shared" si="6"/>
        <v>0.97903109429439283</v>
      </c>
      <c r="H92">
        <f t="shared" si="9"/>
        <v>8.264754855764056E-2</v>
      </c>
    </row>
    <row r="93" spans="2:8">
      <c r="B93">
        <v>5.4</v>
      </c>
      <c r="C93">
        <v>86</v>
      </c>
      <c r="D93">
        <f t="shared" si="7"/>
        <v>8.5914085914085919E-2</v>
      </c>
      <c r="E93">
        <f t="shared" si="5"/>
        <v>2.2313510253945568E-2</v>
      </c>
      <c r="F93">
        <f t="shared" si="8"/>
        <v>5.5215941900500942</v>
      </c>
      <c r="G93">
        <f t="shared" si="6"/>
        <v>0.97864390388420586</v>
      </c>
      <c r="H93">
        <f t="shared" si="9"/>
        <v>8.4123453699214035E-2</v>
      </c>
    </row>
    <row r="94" spans="2:8">
      <c r="B94">
        <v>5.4</v>
      </c>
      <c r="C94">
        <v>87</v>
      </c>
      <c r="D94">
        <f t="shared" si="7"/>
        <v>8.6913086913086912E-2</v>
      </c>
      <c r="E94">
        <f t="shared" si="5"/>
        <v>2.2588173754021224E-2</v>
      </c>
      <c r="F94">
        <f t="shared" si="8"/>
        <v>5.5895611019781892</v>
      </c>
      <c r="G94">
        <f t="shared" si="6"/>
        <v>0.97864390388420586</v>
      </c>
      <c r="H94">
        <f t="shared" si="9"/>
        <v>8.4123453699214035E-2</v>
      </c>
    </row>
    <row r="95" spans="2:8">
      <c r="B95">
        <v>5.5</v>
      </c>
      <c r="C95">
        <v>88</v>
      </c>
      <c r="D95">
        <f t="shared" si="7"/>
        <v>8.7912087912087919E-2</v>
      </c>
      <c r="E95">
        <f t="shared" si="5"/>
        <v>2.2863211840420172E-2</v>
      </c>
      <c r="F95">
        <f t="shared" si="8"/>
        <v>5.6576207072406284</v>
      </c>
      <c r="G95">
        <f t="shared" si="6"/>
        <v>0.97825701960760048</v>
      </c>
      <c r="H95">
        <f t="shared" si="9"/>
        <v>8.5596402121636328E-2</v>
      </c>
    </row>
    <row r="96" spans="2:8">
      <c r="B96">
        <v>5.6</v>
      </c>
      <c r="C96">
        <v>89</v>
      </c>
      <c r="D96">
        <f t="shared" si="7"/>
        <v>8.8911088911088912E-2</v>
      </c>
      <c r="E96">
        <f t="shared" si="5"/>
        <v>2.313862543512446E-2</v>
      </c>
      <c r="F96">
        <f t="shared" si="8"/>
        <v>5.7257732339866658</v>
      </c>
      <c r="G96">
        <f t="shared" si="6"/>
        <v>0.97787044110165178</v>
      </c>
      <c r="H96">
        <f t="shared" si="9"/>
        <v>8.7066400913539788E-2</v>
      </c>
    </row>
    <row r="97" spans="2:8">
      <c r="B97">
        <v>5.7</v>
      </c>
      <c r="C97">
        <v>90</v>
      </c>
      <c r="D97">
        <f t="shared" si="7"/>
        <v>8.9910089910089905E-2</v>
      </c>
      <c r="E97">
        <f t="shared" si="5"/>
        <v>2.3414415463399729E-2</v>
      </c>
      <c r="F97">
        <f t="shared" si="8"/>
        <v>5.7940189111780978</v>
      </c>
      <c r="G97">
        <f t="shared" si="6"/>
        <v>0.97748416800400806</v>
      </c>
      <c r="H97">
        <f t="shared" si="9"/>
        <v>8.8533457143770922E-2</v>
      </c>
    </row>
    <row r="98" spans="2:8">
      <c r="B98">
        <v>5.7</v>
      </c>
      <c r="C98">
        <v>91</v>
      </c>
      <c r="D98">
        <f t="shared" si="7"/>
        <v>9.0909090909090912E-2</v>
      </c>
      <c r="E98">
        <f t="shared" si="5"/>
        <v>2.3690582853809872E-2</v>
      </c>
      <c r="F98">
        <f t="shared" si="8"/>
        <v>5.8623579685928897</v>
      </c>
      <c r="G98">
        <f t="shared" si="6"/>
        <v>0.97748416800400806</v>
      </c>
      <c r="H98">
        <f t="shared" si="9"/>
        <v>8.8533457143770922E-2</v>
      </c>
    </row>
    <row r="99" spans="2:8">
      <c r="B99">
        <v>5.7</v>
      </c>
      <c r="C99">
        <v>92</v>
      </c>
      <c r="D99">
        <f t="shared" si="7"/>
        <v>9.1908091908091905E-2</v>
      </c>
      <c r="E99">
        <f t="shared" si="5"/>
        <v>2.3967128538233462E-2</v>
      </c>
      <c r="F99">
        <f t="shared" si="8"/>
        <v>5.9307906368292436</v>
      </c>
      <c r="G99">
        <f t="shared" si="6"/>
        <v>0.97748416800400806</v>
      </c>
      <c r="H99">
        <f t="shared" si="9"/>
        <v>8.8533457143770922E-2</v>
      </c>
    </row>
    <row r="100" spans="2:8">
      <c r="B100">
        <v>5.8</v>
      </c>
      <c r="C100">
        <v>93</v>
      </c>
      <c r="D100">
        <f t="shared" si="7"/>
        <v>9.2907092907092911E-2</v>
      </c>
      <c r="E100">
        <f t="shared" si="5"/>
        <v>2.4244053451878411E-2</v>
      </c>
      <c r="F100">
        <f t="shared" si="8"/>
        <v>5.9993171473092204</v>
      </c>
      <c r="G100">
        <f t="shared" si="6"/>
        <v>0.97709819995289005</v>
      </c>
      <c r="H100">
        <f t="shared" si="9"/>
        <v>8.9997577861452682E-2</v>
      </c>
    </row>
    <row r="101" spans="2:8">
      <c r="B101">
        <v>5.8</v>
      </c>
      <c r="C101">
        <v>94</v>
      </c>
      <c r="D101">
        <f t="shared" si="7"/>
        <v>9.3906093906093904E-2</v>
      </c>
      <c r="E101">
        <f t="shared" si="5"/>
        <v>2.4521358533297954E-2</v>
      </c>
      <c r="F101">
        <f t="shared" si="8"/>
        <v>6.0679377322827017</v>
      </c>
      <c r="G101">
        <f t="shared" si="6"/>
        <v>0.97709819995289005</v>
      </c>
      <c r="H101">
        <f t="shared" si="9"/>
        <v>8.9997577861452682E-2</v>
      </c>
    </row>
    <row r="102" spans="2:8">
      <c r="B102">
        <v>5.8</v>
      </c>
      <c r="C102">
        <v>95</v>
      </c>
      <c r="D102">
        <f t="shared" si="7"/>
        <v>9.4905094905094911E-2</v>
      </c>
      <c r="E102">
        <f t="shared" si="5"/>
        <v>2.4799044724406416E-2</v>
      </c>
      <c r="F102">
        <f t="shared" si="8"/>
        <v>6.1366526248312869</v>
      </c>
      <c r="G102">
        <f t="shared" si="6"/>
        <v>0.97709819995289005</v>
      </c>
      <c r="H102">
        <f t="shared" si="9"/>
        <v>8.9997577861452682E-2</v>
      </c>
    </row>
    <row r="103" spans="2:8">
      <c r="B103">
        <v>5.8</v>
      </c>
      <c r="C103">
        <v>96</v>
      </c>
      <c r="D103">
        <f t="shared" si="7"/>
        <v>9.5904095904095904E-2</v>
      </c>
      <c r="E103">
        <f t="shared" si="5"/>
        <v>2.5077112970494309E-2</v>
      </c>
      <c r="F103">
        <f t="shared" si="8"/>
        <v>6.2054620588720306</v>
      </c>
      <c r="G103">
        <f t="shared" si="6"/>
        <v>0.97709819995289005</v>
      </c>
      <c r="H103">
        <f t="shared" si="9"/>
        <v>8.9997577861452682E-2</v>
      </c>
    </row>
    <row r="104" spans="2:8">
      <c r="B104">
        <v>6</v>
      </c>
      <c r="C104">
        <v>97</v>
      </c>
      <c r="D104">
        <f t="shared" si="7"/>
        <v>9.6903096903096897E-2</v>
      </c>
      <c r="E104">
        <f t="shared" si="5"/>
        <v>2.5355564220244986E-2</v>
      </c>
      <c r="F104">
        <f t="shared" si="8"/>
        <v>6.2743662691615638</v>
      </c>
      <c r="G104">
        <f t="shared" si="6"/>
        <v>0.97632717754596876</v>
      </c>
      <c r="H104">
        <f t="shared" si="9"/>
        <v>9.2917040857418587E-2</v>
      </c>
    </row>
    <row r="105" spans="2:8">
      <c r="B105">
        <v>6</v>
      </c>
      <c r="C105">
        <v>98</v>
      </c>
      <c r="D105">
        <f t="shared" si="7"/>
        <v>9.7902097902097904E-2</v>
      </c>
      <c r="E105">
        <f t="shared" si="5"/>
        <v>2.5634399425749965E-2</v>
      </c>
      <c r="F105">
        <f t="shared" si="8"/>
        <v>6.3433654912998865</v>
      </c>
      <c r="G105">
        <f t="shared" si="6"/>
        <v>0.97632717754596876</v>
      </c>
      <c r="H105">
        <f t="shared" si="9"/>
        <v>9.2917040857418587E-2</v>
      </c>
    </row>
    <row r="106" spans="2:8">
      <c r="B106">
        <v>6.1</v>
      </c>
      <c r="C106">
        <v>99</v>
      </c>
      <c r="D106">
        <f t="shared" si="7"/>
        <v>9.8901098901098897E-2</v>
      </c>
      <c r="E106">
        <f t="shared" si="5"/>
        <v>2.5913619542525579E-2</v>
      </c>
      <c r="F106">
        <f t="shared" si="8"/>
        <v>6.4124599617344842</v>
      </c>
      <c r="G106">
        <f t="shared" si="6"/>
        <v>0.97594212246945833</v>
      </c>
      <c r="H106">
        <f t="shared" si="9"/>
        <v>9.4372397135895181E-2</v>
      </c>
    </row>
    <row r="107" spans="2:8">
      <c r="B107">
        <v>6.2</v>
      </c>
      <c r="C107">
        <v>100</v>
      </c>
      <c r="D107">
        <f t="shared" si="7"/>
        <v>9.9900099900099903E-2</v>
      </c>
      <c r="E107">
        <f t="shared" si="5"/>
        <v>2.6193225529528741E-2</v>
      </c>
      <c r="F107">
        <f t="shared" si="8"/>
        <v>6.4816499177642344</v>
      </c>
      <c r="G107">
        <f t="shared" si="6"/>
        <v>0.97555737099805684</v>
      </c>
      <c r="H107">
        <f t="shared" si="9"/>
        <v>9.5824845902332534E-2</v>
      </c>
    </row>
    <row r="108" spans="2:8">
      <c r="B108">
        <v>6.2</v>
      </c>
      <c r="C108">
        <v>101</v>
      </c>
      <c r="D108">
        <f t="shared" si="7"/>
        <v>0.1008991008991009</v>
      </c>
      <c r="E108">
        <f t="shared" si="5"/>
        <v>2.6473218349172711E-2</v>
      </c>
      <c r="F108">
        <f t="shared" si="8"/>
        <v>6.5509355975433055</v>
      </c>
      <c r="G108">
        <f t="shared" si="6"/>
        <v>0.97555737099805684</v>
      </c>
      <c r="H108">
        <f t="shared" si="9"/>
        <v>9.5824845902332534E-2</v>
      </c>
    </row>
    <row r="109" spans="2:8">
      <c r="B109">
        <v>6.2</v>
      </c>
      <c r="C109">
        <v>102</v>
      </c>
      <c r="D109">
        <f t="shared" si="7"/>
        <v>0.1018981018981019</v>
      </c>
      <c r="E109">
        <f t="shared" si="5"/>
        <v>2.6753598967344638E-2</v>
      </c>
      <c r="F109">
        <f t="shared" si="8"/>
        <v>6.6203172400854964</v>
      </c>
      <c r="G109">
        <f t="shared" si="6"/>
        <v>0.97555737099805684</v>
      </c>
      <c r="H109">
        <f t="shared" si="9"/>
        <v>9.5824845902332534E-2</v>
      </c>
    </row>
    <row r="110" spans="2:8">
      <c r="B110">
        <v>6.3</v>
      </c>
      <c r="C110">
        <v>103</v>
      </c>
      <c r="D110">
        <f t="shared" si="7"/>
        <v>0.1028971028971029</v>
      </c>
      <c r="E110">
        <f t="shared" si="5"/>
        <v>2.7034368353420435E-2</v>
      </c>
      <c r="F110">
        <f t="shared" si="8"/>
        <v>6.68979508526792</v>
      </c>
      <c r="G110">
        <f t="shared" si="6"/>
        <v>0.97517292277282974</v>
      </c>
      <c r="H110">
        <f t="shared" si="9"/>
        <v>9.7274394108173068E-2</v>
      </c>
    </row>
    <row r="111" spans="2:8">
      <c r="B111">
        <v>6.4</v>
      </c>
      <c r="C111">
        <v>104</v>
      </c>
      <c r="D111">
        <f t="shared" si="7"/>
        <v>0.1038961038961039</v>
      </c>
      <c r="E111">
        <f t="shared" si="5"/>
        <v>2.7315527480282764E-2</v>
      </c>
      <c r="F111">
        <f t="shared" si="8"/>
        <v>6.7593693738354519</v>
      </c>
      <c r="G111">
        <f t="shared" si="6"/>
        <v>0.97478877743540804</v>
      </c>
      <c r="H111">
        <f t="shared" si="9"/>
        <v>9.8721048685509905E-2</v>
      </c>
    </row>
    <row r="112" spans="2:8">
      <c r="B112">
        <v>6.4</v>
      </c>
      <c r="C112">
        <v>105</v>
      </c>
      <c r="D112">
        <f t="shared" si="7"/>
        <v>0.1048951048951049</v>
      </c>
      <c r="E112">
        <f t="shared" si="5"/>
        <v>2.7597077324336805E-2</v>
      </c>
      <c r="F112">
        <f t="shared" si="8"/>
        <v>6.8290403474046339</v>
      </c>
      <c r="G112">
        <f t="shared" si="6"/>
        <v>0.97478877743540804</v>
      </c>
      <c r="H112">
        <f t="shared" si="9"/>
        <v>9.8721048685509905E-2</v>
      </c>
    </row>
    <row r="113" spans="2:8">
      <c r="B113">
        <v>6.5</v>
      </c>
      <c r="C113">
        <v>106</v>
      </c>
      <c r="D113">
        <f t="shared" si="7"/>
        <v>0.10589410589410589</v>
      </c>
      <c r="E113">
        <f t="shared" si="5"/>
        <v>2.7879018865526684E-2</v>
      </c>
      <c r="F113">
        <f t="shared" si="8"/>
        <v>6.898808248467736</v>
      </c>
      <c r="G113">
        <f t="shared" si="6"/>
        <v>0.97440493462798705</v>
      </c>
      <c r="H113">
        <f t="shared" si="9"/>
        <v>0.10016481654714759</v>
      </c>
    </row>
    <row r="114" spans="2:8">
      <c r="B114">
        <v>6.5</v>
      </c>
      <c r="C114">
        <v>107</v>
      </c>
      <c r="D114">
        <f t="shared" si="7"/>
        <v>0.1068931068931069</v>
      </c>
      <c r="E114">
        <f t="shared" si="5"/>
        <v>2.8161353087353236E-2</v>
      </c>
      <c r="F114">
        <f t="shared" si="8"/>
        <v>6.9686733203971585</v>
      </c>
      <c r="G114">
        <f t="shared" si="6"/>
        <v>0.97440493462798705</v>
      </c>
      <c r="H114">
        <f t="shared" si="9"/>
        <v>0.10016481654714759</v>
      </c>
    </row>
    <row r="115" spans="2:8">
      <c r="B115">
        <v>6.5</v>
      </c>
      <c r="C115">
        <v>108</v>
      </c>
      <c r="D115">
        <f t="shared" si="7"/>
        <v>0.10789210789210789</v>
      </c>
      <c r="E115">
        <f t="shared" si="5"/>
        <v>2.844408097689044E-2</v>
      </c>
      <c r="F115">
        <f t="shared" si="8"/>
        <v>7.0386358074494906</v>
      </c>
      <c r="G115">
        <f t="shared" si="6"/>
        <v>0.97440493462798705</v>
      </c>
      <c r="H115">
        <f t="shared" si="9"/>
        <v>0.10016481654714759</v>
      </c>
    </row>
    <row r="116" spans="2:8">
      <c r="B116">
        <v>6.5</v>
      </c>
      <c r="C116">
        <v>109</v>
      </c>
      <c r="D116">
        <f t="shared" si="7"/>
        <v>0.1088911088911089</v>
      </c>
      <c r="E116">
        <f t="shared" si="5"/>
        <v>2.8727203524801848E-2</v>
      </c>
      <c r="F116">
        <f t="shared" si="8"/>
        <v>7.1086959547695825</v>
      </c>
      <c r="G116">
        <f t="shared" si="6"/>
        <v>0.97440493462798705</v>
      </c>
      <c r="H116">
        <f t="shared" si="9"/>
        <v>0.10016481654714759</v>
      </c>
    </row>
    <row r="117" spans="2:8">
      <c r="B117">
        <v>6.6</v>
      </c>
      <c r="C117">
        <v>110</v>
      </c>
      <c r="D117">
        <f t="shared" si="7"/>
        <v>0.10989010989010989</v>
      </c>
      <c r="E117">
        <f t="shared" si="5"/>
        <v>2.9010721725358346E-2</v>
      </c>
      <c r="F117">
        <f t="shared" si="8"/>
        <v>7.1788540083949375</v>
      </c>
      <c r="G117">
        <f t="shared" si="6"/>
        <v>0.97402139399332555</v>
      </c>
      <c r="H117">
        <f t="shared" si="9"/>
        <v>0.10160570458666307</v>
      </c>
    </row>
    <row r="118" spans="2:8">
      <c r="B118">
        <v>6.6</v>
      </c>
      <c r="C118">
        <v>111</v>
      </c>
      <c r="D118">
        <f t="shared" si="7"/>
        <v>0.1108891108891109</v>
      </c>
      <c r="E118">
        <f t="shared" si="5"/>
        <v>2.9294636576455479E-2</v>
      </c>
      <c r="F118">
        <f t="shared" si="8"/>
        <v>7.2491102152599991</v>
      </c>
      <c r="G118">
        <f t="shared" si="6"/>
        <v>0.97402139399332555</v>
      </c>
      <c r="H118">
        <f t="shared" si="9"/>
        <v>0.10160570458666307</v>
      </c>
    </row>
    <row r="119" spans="2:8">
      <c r="B119">
        <v>6.7</v>
      </c>
      <c r="C119">
        <v>112</v>
      </c>
      <c r="D119">
        <f t="shared" si="7"/>
        <v>0.11188811188811189</v>
      </c>
      <c r="E119">
        <f t="shared" si="5"/>
        <v>2.9578949079630545E-2</v>
      </c>
      <c r="F119">
        <f t="shared" si="8"/>
        <v>7.3194648232003816</v>
      </c>
      <c r="G119">
        <f t="shared" si="6"/>
        <v>0.9736381551747445</v>
      </c>
      <c r="H119">
        <f t="shared" si="9"/>
        <v>0.10304371967846715</v>
      </c>
    </row>
    <row r="120" spans="2:8">
      <c r="B120">
        <v>6.7</v>
      </c>
      <c r="C120">
        <v>113</v>
      </c>
      <c r="D120">
        <f t="shared" si="7"/>
        <v>0.11288711288711288</v>
      </c>
      <c r="E120">
        <f t="shared" si="5"/>
        <v>2.986366024007947E-2</v>
      </c>
      <c r="F120">
        <f t="shared" si="8"/>
        <v>7.3899180809570462</v>
      </c>
      <c r="G120">
        <f t="shared" si="6"/>
        <v>0.9736381551747445</v>
      </c>
      <c r="H120">
        <f t="shared" si="9"/>
        <v>0.10304371967846715</v>
      </c>
    </row>
    <row r="121" spans="2:8">
      <c r="B121">
        <v>6.7</v>
      </c>
      <c r="C121">
        <v>114</v>
      </c>
      <c r="D121">
        <f t="shared" si="7"/>
        <v>0.11388611388611389</v>
      </c>
      <c r="E121">
        <f t="shared" si="5"/>
        <v>3.014877106667524E-2</v>
      </c>
      <c r="F121">
        <f t="shared" si="8"/>
        <v>7.4604702381808607</v>
      </c>
      <c r="G121">
        <f t="shared" si="6"/>
        <v>0.9736381551747445</v>
      </c>
      <c r="H121">
        <f t="shared" si="9"/>
        <v>0.10304371967846715</v>
      </c>
    </row>
    <row r="122" spans="2:8">
      <c r="B122">
        <v>6.8</v>
      </c>
      <c r="C122">
        <v>115</v>
      </c>
      <c r="D122">
        <f t="shared" si="7"/>
        <v>0.11488511488511488</v>
      </c>
      <c r="E122">
        <f t="shared" si="5"/>
        <v>3.043428257198455E-2</v>
      </c>
      <c r="F122">
        <f t="shared" si="8"/>
        <v>7.5311215454367231</v>
      </c>
      <c r="G122">
        <f t="shared" si="6"/>
        <v>0.97325521781612601</v>
      </c>
      <c r="H122">
        <f t="shared" si="9"/>
        <v>0.10447886867786516</v>
      </c>
    </row>
    <row r="123" spans="2:8">
      <c r="B123">
        <v>6.8</v>
      </c>
      <c r="C123">
        <v>116</v>
      </c>
      <c r="D123">
        <f t="shared" si="7"/>
        <v>0.11588411588411589</v>
      </c>
      <c r="E123">
        <f t="shared" si="5"/>
        <v>3.0720195772286241E-2</v>
      </c>
      <c r="F123">
        <f t="shared" si="8"/>
        <v>7.6018722542081187</v>
      </c>
      <c r="G123">
        <f t="shared" si="6"/>
        <v>0.97325521781612601</v>
      </c>
      <c r="H123">
        <f t="shared" si="9"/>
        <v>0.10447886867786516</v>
      </c>
    </row>
    <row r="124" spans="2:8">
      <c r="B124">
        <v>7.3</v>
      </c>
      <c r="C124">
        <v>117</v>
      </c>
      <c r="D124">
        <f t="shared" si="7"/>
        <v>0.11688311688311688</v>
      </c>
      <c r="E124">
        <f t="shared" si="5"/>
        <v>3.1006511687589722E-2</v>
      </c>
      <c r="F124">
        <f t="shared" si="8"/>
        <v>7.6727226169016811</v>
      </c>
      <c r="G124">
        <f t="shared" si="6"/>
        <v>0.97134504049748693</v>
      </c>
      <c r="H124">
        <f t="shared" si="9"/>
        <v>0.11161186089467368</v>
      </c>
    </row>
    <row r="125" spans="2:8">
      <c r="B125">
        <v>7.4</v>
      </c>
      <c r="C125">
        <v>118</v>
      </c>
      <c r="D125">
        <f t="shared" si="7"/>
        <v>0.11788211788211789</v>
      </c>
      <c r="E125">
        <f t="shared" si="5"/>
        <v>3.1293231341650296E-2</v>
      </c>
      <c r="F125">
        <f t="shared" si="8"/>
        <v>7.7436728868509874</v>
      </c>
      <c r="G125">
        <f t="shared" si="6"/>
        <v>0.9709639044514532</v>
      </c>
      <c r="H125">
        <f t="shared" si="9"/>
        <v>0.11302995623874112</v>
      </c>
    </row>
    <row r="126" spans="2:8">
      <c r="B126">
        <v>7.4</v>
      </c>
      <c r="C126">
        <v>119</v>
      </c>
      <c r="D126">
        <f t="shared" si="7"/>
        <v>0.11888111888111888</v>
      </c>
      <c r="E126">
        <f t="shared" si="5"/>
        <v>3.1580355761990919E-2</v>
      </c>
      <c r="F126">
        <f t="shared" si="8"/>
        <v>7.8147233183219367</v>
      </c>
      <c r="G126">
        <f t="shared" si="6"/>
        <v>0.9709639044514532</v>
      </c>
      <c r="H126">
        <f t="shared" si="9"/>
        <v>0.11302995623874112</v>
      </c>
    </row>
    <row r="127" spans="2:8">
      <c r="B127">
        <v>7.5</v>
      </c>
      <c r="C127">
        <v>120</v>
      </c>
      <c r="D127">
        <f t="shared" si="7"/>
        <v>0.11988011988011989</v>
      </c>
      <c r="E127">
        <f t="shared" si="5"/>
        <v>3.1867885979916855E-2</v>
      </c>
      <c r="F127">
        <f t="shared" si="8"/>
        <v>7.8858741665163823</v>
      </c>
      <c r="G127">
        <f t="shared" si="6"/>
        <v>0.97058306738817646</v>
      </c>
      <c r="H127">
        <f t="shared" si="9"/>
        <v>0.1144452329476453</v>
      </c>
    </row>
    <row r="128" spans="2:8">
      <c r="B128">
        <v>7.5</v>
      </c>
      <c r="C128">
        <v>121</v>
      </c>
      <c r="D128">
        <f t="shared" si="7"/>
        <v>0.12087912087912088</v>
      </c>
      <c r="E128">
        <f t="shared" si="5"/>
        <v>3.2155823030536324E-2</v>
      </c>
      <c r="F128">
        <f t="shared" si="8"/>
        <v>7.9571256875772374</v>
      </c>
      <c r="G128">
        <f t="shared" si="6"/>
        <v>0.97058306738817646</v>
      </c>
      <c r="H128">
        <f t="shared" si="9"/>
        <v>0.1144452329476453</v>
      </c>
    </row>
    <row r="129" spans="2:8">
      <c r="B129">
        <v>7.6</v>
      </c>
      <c r="C129">
        <v>122</v>
      </c>
      <c r="D129">
        <f t="shared" si="7"/>
        <v>0.12187812187812187</v>
      </c>
      <c r="E129">
        <f t="shared" si="5"/>
        <v>3.2444167952777603E-2</v>
      </c>
      <c r="F129">
        <f t="shared" si="8"/>
        <v>8.0284781385927104</v>
      </c>
      <c r="G129">
        <f t="shared" si="6"/>
        <v>0.97020252895598824</v>
      </c>
      <c r="H129">
        <f t="shared" si="9"/>
        <v>0.11585769772601084</v>
      </c>
    </row>
    <row r="130" spans="2:8">
      <c r="B130">
        <v>7.6</v>
      </c>
      <c r="C130">
        <v>123</v>
      </c>
      <c r="D130">
        <f t="shared" si="7"/>
        <v>0.12287712287712288</v>
      </c>
      <c r="E130">
        <f t="shared" si="5"/>
        <v>3.273292178940812E-2</v>
      </c>
      <c r="F130">
        <f t="shared" si="8"/>
        <v>8.0999317776010233</v>
      </c>
      <c r="G130">
        <f t="shared" si="6"/>
        <v>0.97020252895598824</v>
      </c>
      <c r="H130">
        <f t="shared" si="9"/>
        <v>0.11585769772601084</v>
      </c>
    </row>
    <row r="131" spans="2:8">
      <c r="B131">
        <v>7.7</v>
      </c>
      <c r="C131">
        <v>124</v>
      </c>
      <c r="D131">
        <f t="shared" si="7"/>
        <v>0.12387612387612387</v>
      </c>
      <c r="E131">
        <f t="shared" si="5"/>
        <v>3.3022085587052885E-2</v>
      </c>
      <c r="F131">
        <f t="shared" si="8"/>
        <v>8.171486863594982</v>
      </c>
      <c r="G131">
        <f t="shared" si="6"/>
        <v>0.96982228880377153</v>
      </c>
      <c r="H131">
        <f t="shared" si="9"/>
        <v>0.11726735725989401</v>
      </c>
    </row>
    <row r="132" spans="2:8">
      <c r="B132">
        <v>7.7</v>
      </c>
      <c r="C132">
        <v>125</v>
      </c>
      <c r="D132">
        <f t="shared" si="7"/>
        <v>0.12487512487512488</v>
      </c>
      <c r="E132">
        <f t="shared" si="5"/>
        <v>3.3311660396212472E-2</v>
      </c>
      <c r="F132">
        <f t="shared" si="8"/>
        <v>8.2431436565264189</v>
      </c>
      <c r="G132">
        <f t="shared" si="6"/>
        <v>0.96982228880377153</v>
      </c>
      <c r="H132">
        <f t="shared" si="9"/>
        <v>0.11726735725989401</v>
      </c>
    </row>
    <row r="133" spans="2:8">
      <c r="B133">
        <v>7.7</v>
      </c>
      <c r="C133">
        <v>126</v>
      </c>
      <c r="D133">
        <f t="shared" si="7"/>
        <v>0.12587412587412589</v>
      </c>
      <c r="E133">
        <f t="shared" si="5"/>
        <v>3.3601647271283008E-2</v>
      </c>
      <c r="F133">
        <f t="shared" si="8"/>
        <v>8.3149024173111368</v>
      </c>
      <c r="G133">
        <f t="shared" si="6"/>
        <v>0.96982228880377153</v>
      </c>
      <c r="H133">
        <f t="shared" si="9"/>
        <v>0.11726735725989401</v>
      </c>
    </row>
    <row r="134" spans="2:8">
      <c r="B134">
        <v>7.8</v>
      </c>
      <c r="C134">
        <v>127</v>
      </c>
      <c r="D134">
        <f t="shared" si="7"/>
        <v>0.12687312687312688</v>
      </c>
      <c r="E134">
        <f t="shared" si="5"/>
        <v>3.3892047270574821E-2</v>
      </c>
      <c r="F134">
        <f t="shared" si="8"/>
        <v>8.386763407833536</v>
      </c>
      <c r="G134">
        <f t="shared" si="6"/>
        <v>0.96944234658095962</v>
      </c>
      <c r="H134">
        <f t="shared" si="9"/>
        <v>0.11867421821684099</v>
      </c>
    </row>
    <row r="135" spans="2:8">
      <c r="B135">
        <v>7.8</v>
      </c>
      <c r="C135">
        <v>128</v>
      </c>
      <c r="D135">
        <f t="shared" si="7"/>
        <v>0.12787212787212787</v>
      </c>
      <c r="E135">
        <f t="shared" si="5"/>
        <v>3.4182861456329761E-2</v>
      </c>
      <c r="F135">
        <f t="shared" si="8"/>
        <v>8.458726890950885</v>
      </c>
      <c r="G135">
        <f t="shared" si="6"/>
        <v>0.96944234658095962</v>
      </c>
      <c r="H135">
        <f t="shared" si="9"/>
        <v>0.11867421821684099</v>
      </c>
    </row>
    <row r="136" spans="2:8">
      <c r="B136">
        <v>7.8</v>
      </c>
      <c r="C136">
        <v>129</v>
      </c>
      <c r="D136">
        <f t="shared" si="7"/>
        <v>0.12887112887112886</v>
      </c>
      <c r="E136">
        <f t="shared" ref="E136:E199" si="10">(1-D136)^(-1/$F$2)-1</f>
        <v>3.4474090894743625E-2</v>
      </c>
      <c r="F136">
        <f t="shared" si="8"/>
        <v>8.5307931304988838</v>
      </c>
      <c r="G136">
        <f t="shared" ref="G136:G199" si="11">$F$3/($F$3+B136)</f>
        <v>0.96944234658095962</v>
      </c>
      <c r="H136">
        <f t="shared" si="9"/>
        <v>0.11867421821684099</v>
      </c>
    </row>
    <row r="137" spans="2:8">
      <c r="B137">
        <v>7.9</v>
      </c>
      <c r="C137">
        <v>130</v>
      </c>
      <c r="D137">
        <f t="shared" ref="D137:D200" si="12">C137/1001</f>
        <v>0.12987012987012986</v>
      </c>
      <c r="E137">
        <f t="shared" si="10"/>
        <v>3.4765736655981927E-2</v>
      </c>
      <c r="F137">
        <f t="shared" ref="F137:F200" si="13">$F$3*E137</f>
        <v>8.6029623912955522</v>
      </c>
      <c r="G137">
        <f t="shared" si="11"/>
        <v>0.96906270193753496</v>
      </c>
      <c r="H137">
        <f t="shared" ref="H137:H200" si="14">1-G137^$F$2</f>
        <v>0.1200782872459476</v>
      </c>
    </row>
    <row r="138" spans="2:8">
      <c r="B138">
        <v>7.9</v>
      </c>
      <c r="C138">
        <v>131</v>
      </c>
      <c r="D138">
        <f t="shared" si="12"/>
        <v>0.13086913086913088</v>
      </c>
      <c r="E138">
        <f t="shared" si="10"/>
        <v>3.5057799814201873E-2</v>
      </c>
      <c r="F138">
        <f t="shared" si="13"/>
        <v>8.6752349391466819</v>
      </c>
      <c r="G138">
        <f t="shared" si="11"/>
        <v>0.96906270193753496</v>
      </c>
      <c r="H138">
        <f t="shared" si="14"/>
        <v>0.1200782872459476</v>
      </c>
    </row>
    <row r="139" spans="2:8">
      <c r="B139">
        <v>8</v>
      </c>
      <c r="C139">
        <v>132</v>
      </c>
      <c r="D139">
        <f t="shared" si="12"/>
        <v>0.13186813186813187</v>
      </c>
      <c r="E139">
        <f t="shared" si="10"/>
        <v>3.5350281447570131E-2</v>
      </c>
      <c r="F139">
        <f t="shared" si="13"/>
        <v>8.7476110408502201</v>
      </c>
      <c r="G139">
        <f t="shared" si="11"/>
        <v>0.96868335452402787</v>
      </c>
      <c r="H139">
        <f t="shared" si="14"/>
        <v>0.12147957097791728</v>
      </c>
    </row>
    <row r="140" spans="2:8">
      <c r="B140">
        <v>8</v>
      </c>
      <c r="C140">
        <v>133</v>
      </c>
      <c r="D140">
        <f t="shared" si="12"/>
        <v>0.13286713286713286</v>
      </c>
      <c r="E140">
        <f t="shared" si="10"/>
        <v>3.5643182638283921E-2</v>
      </c>
      <c r="F140">
        <f t="shared" si="13"/>
        <v>8.8200909642015031</v>
      </c>
      <c r="G140">
        <f t="shared" si="11"/>
        <v>0.96868335452402787</v>
      </c>
      <c r="H140">
        <f t="shared" si="14"/>
        <v>0.12147957097791728</v>
      </c>
    </row>
    <row r="141" spans="2:8">
      <c r="B141">
        <v>8.1</v>
      </c>
      <c r="C141">
        <v>134</v>
      </c>
      <c r="D141">
        <f t="shared" si="12"/>
        <v>0.13386613386613386</v>
      </c>
      <c r="E141">
        <f t="shared" si="10"/>
        <v>3.5936504472589226E-2</v>
      </c>
      <c r="F141">
        <f t="shared" si="13"/>
        <v>8.8926749779977463</v>
      </c>
      <c r="G141">
        <f t="shared" si="11"/>
        <v>0.9683043039915159</v>
      </c>
      <c r="H141">
        <f t="shared" si="14"/>
        <v>0.12287807602511847</v>
      </c>
    </row>
    <row r="142" spans="2:8">
      <c r="B142">
        <v>8.3000000000000007</v>
      </c>
      <c r="C142">
        <v>135</v>
      </c>
      <c r="D142">
        <f t="shared" si="12"/>
        <v>0.13486513486513488</v>
      </c>
      <c r="E142">
        <f t="shared" si="10"/>
        <v>3.6230248040801882E-2</v>
      </c>
      <c r="F142">
        <f t="shared" si="13"/>
        <v>8.9653633520432763</v>
      </c>
      <c r="G142">
        <f t="shared" si="11"/>
        <v>0.96754709217651536</v>
      </c>
      <c r="H142">
        <f t="shared" si="14"/>
        <v>0.12566677642336532</v>
      </c>
    </row>
    <row r="143" spans="2:8">
      <c r="B143">
        <v>8.3000000000000007</v>
      </c>
      <c r="C143">
        <v>136</v>
      </c>
      <c r="D143">
        <f t="shared" si="12"/>
        <v>0.13586413586413587</v>
      </c>
      <c r="E143">
        <f t="shared" si="10"/>
        <v>3.652441443732668E-2</v>
      </c>
      <c r="F143">
        <f t="shared" si="13"/>
        <v>9.0381563571542536</v>
      </c>
      <c r="G143">
        <f t="shared" si="11"/>
        <v>0.96754709217651536</v>
      </c>
      <c r="H143">
        <f t="shared" si="14"/>
        <v>0.12566677642336532</v>
      </c>
    </row>
    <row r="144" spans="2:8">
      <c r="B144">
        <v>8.4</v>
      </c>
      <c r="C144">
        <v>137</v>
      </c>
      <c r="D144">
        <f t="shared" si="12"/>
        <v>0.13686313686313686</v>
      </c>
      <c r="E144">
        <f t="shared" si="10"/>
        <v>3.6819004760677787E-2</v>
      </c>
      <c r="F144">
        <f t="shared" si="13"/>
        <v>9.1110542651637232</v>
      </c>
      <c r="G144">
        <f t="shared" si="11"/>
        <v>0.96716893019890715</v>
      </c>
      <c r="H144">
        <f t="shared" si="14"/>
        <v>0.12705698490799489</v>
      </c>
    </row>
    <row r="145" spans="2:8">
      <c r="B145">
        <v>8.5</v>
      </c>
      <c r="C145">
        <v>138</v>
      </c>
      <c r="D145">
        <f t="shared" si="12"/>
        <v>0.13786213786213786</v>
      </c>
      <c r="E145">
        <f t="shared" si="10"/>
        <v>3.7114020113499624E-2</v>
      </c>
      <c r="F145">
        <f t="shared" si="13"/>
        <v>9.1840573489267801</v>
      </c>
      <c r="G145">
        <f t="shared" si="11"/>
        <v>0.96679106371205237</v>
      </c>
      <c r="H145">
        <f t="shared" si="14"/>
        <v>0.12844444097513963</v>
      </c>
    </row>
    <row r="146" spans="2:8">
      <c r="B146">
        <v>8.6</v>
      </c>
      <c r="C146">
        <v>139</v>
      </c>
      <c r="D146">
        <f t="shared" si="12"/>
        <v>0.13886113886113885</v>
      </c>
      <c r="E146">
        <f t="shared" si="10"/>
        <v>3.740946160258618E-2</v>
      </c>
      <c r="F146">
        <f t="shared" si="13"/>
        <v>9.2571658823253564</v>
      </c>
      <c r="G146">
        <f t="shared" si="11"/>
        <v>0.96641349236974738</v>
      </c>
      <c r="H146">
        <f t="shared" si="14"/>
        <v>0.12982915114635918</v>
      </c>
    </row>
    <row r="147" spans="2:8">
      <c r="B147">
        <v>8.6</v>
      </c>
      <c r="C147">
        <v>140</v>
      </c>
      <c r="D147">
        <f t="shared" si="12"/>
        <v>0.13986013986013987</v>
      </c>
      <c r="E147">
        <f t="shared" si="10"/>
        <v>3.7705330338901222E-2</v>
      </c>
      <c r="F147">
        <f t="shared" si="13"/>
        <v>9.3303801402732169</v>
      </c>
      <c r="G147">
        <f t="shared" si="11"/>
        <v>0.96641349236974738</v>
      </c>
      <c r="H147">
        <f t="shared" si="14"/>
        <v>0.12982915114635918</v>
      </c>
    </row>
    <row r="148" spans="2:8">
      <c r="B148">
        <v>8.6999999999999993</v>
      </c>
      <c r="C148">
        <v>141</v>
      </c>
      <c r="D148">
        <f t="shared" si="12"/>
        <v>0.14085914085914086</v>
      </c>
      <c r="E148">
        <f t="shared" si="10"/>
        <v>3.8001627437600494E-2</v>
      </c>
      <c r="F148">
        <f t="shared" si="13"/>
        <v>9.4037003987214511</v>
      </c>
      <c r="G148">
        <f t="shared" si="11"/>
        <v>0.96603621582632926</v>
      </c>
      <c r="H148">
        <f t="shared" si="14"/>
        <v>0.13121112192522266</v>
      </c>
    </row>
    <row r="149" spans="2:8">
      <c r="B149">
        <v>8.6999999999999993</v>
      </c>
      <c r="C149">
        <v>142</v>
      </c>
      <c r="D149">
        <f t="shared" si="12"/>
        <v>0.14185814185814186</v>
      </c>
      <c r="E149">
        <f t="shared" si="10"/>
        <v>3.8298354018050818E-2</v>
      </c>
      <c r="F149">
        <f t="shared" si="13"/>
        <v>9.4771269346632003</v>
      </c>
      <c r="G149">
        <f t="shared" si="11"/>
        <v>0.96603621582632926</v>
      </c>
      <c r="H149">
        <f t="shared" si="14"/>
        <v>0.13121112192522266</v>
      </c>
    </row>
    <row r="150" spans="2:8">
      <c r="B150">
        <v>8.6999999999999993</v>
      </c>
      <c r="C150">
        <v>143</v>
      </c>
      <c r="D150">
        <f t="shared" si="12"/>
        <v>0.14285714285714285</v>
      </c>
      <c r="E150">
        <f t="shared" si="10"/>
        <v>3.8595511203851629E-2</v>
      </c>
      <c r="F150">
        <f t="shared" si="13"/>
        <v>9.550660026138992</v>
      </c>
      <c r="G150">
        <f t="shared" si="11"/>
        <v>0.96603621582632926</v>
      </c>
      <c r="H150">
        <f t="shared" si="14"/>
        <v>0.13121112192522266</v>
      </c>
    </row>
    <row r="151" spans="2:8">
      <c r="B151">
        <v>8.8000000000000007</v>
      </c>
      <c r="C151">
        <v>144</v>
      </c>
      <c r="D151">
        <f t="shared" si="12"/>
        <v>0.14385614385614387</v>
      </c>
      <c r="E151">
        <f t="shared" si="10"/>
        <v>3.889310012285585E-2</v>
      </c>
      <c r="F151">
        <f t="shared" si="13"/>
        <v>9.6242999522419002</v>
      </c>
      <c r="G151">
        <f t="shared" si="11"/>
        <v>0.96565923373667495</v>
      </c>
      <c r="H151">
        <f t="shared" si="14"/>
        <v>0.132590359797364</v>
      </c>
    </row>
    <row r="152" spans="2:8">
      <c r="B152">
        <v>8.8000000000000007</v>
      </c>
      <c r="C152">
        <v>145</v>
      </c>
      <c r="D152">
        <f t="shared" si="12"/>
        <v>0.14485514485514486</v>
      </c>
      <c r="E152">
        <f t="shared" si="10"/>
        <v>3.9191121907190984E-2</v>
      </c>
      <c r="F152">
        <f t="shared" si="13"/>
        <v>9.6980469931227606</v>
      </c>
      <c r="G152">
        <f t="shared" si="11"/>
        <v>0.96565923373667495</v>
      </c>
      <c r="H152">
        <f t="shared" si="14"/>
        <v>0.132590359797364</v>
      </c>
    </row>
    <row r="153" spans="2:8">
      <c r="B153">
        <v>8.8000000000000007</v>
      </c>
      <c r="C153">
        <v>146</v>
      </c>
      <c r="D153">
        <f t="shared" si="12"/>
        <v>0.14585414585414586</v>
      </c>
      <c r="E153">
        <f t="shared" si="10"/>
        <v>3.9489577693280431E-2</v>
      </c>
      <c r="F153">
        <f t="shared" si="13"/>
        <v>9.7719014299954576</v>
      </c>
      <c r="G153">
        <f t="shared" si="11"/>
        <v>0.96565923373667495</v>
      </c>
      <c r="H153">
        <f t="shared" si="14"/>
        <v>0.132590359797364</v>
      </c>
    </row>
    <row r="154" spans="2:8">
      <c r="B154">
        <v>8.8000000000000007</v>
      </c>
      <c r="C154">
        <v>147</v>
      </c>
      <c r="D154">
        <f t="shared" si="12"/>
        <v>0.14685314685314685</v>
      </c>
      <c r="E154">
        <f t="shared" si="10"/>
        <v>3.9788468621864581E-2</v>
      </c>
      <c r="F154">
        <f t="shared" si="13"/>
        <v>9.8458635451421372</v>
      </c>
      <c r="G154">
        <f t="shared" si="11"/>
        <v>0.96565923373667495</v>
      </c>
      <c r="H154">
        <f t="shared" si="14"/>
        <v>0.132590359797364</v>
      </c>
    </row>
    <row r="155" spans="2:8">
      <c r="B155">
        <v>8.9</v>
      </c>
      <c r="C155">
        <v>148</v>
      </c>
      <c r="D155">
        <f t="shared" si="12"/>
        <v>0.14785214785214784</v>
      </c>
      <c r="E155">
        <f t="shared" si="10"/>
        <v>4.0087795838022133E-2</v>
      </c>
      <c r="F155">
        <f t="shared" si="13"/>
        <v>9.9199336219184779</v>
      </c>
      <c r="G155">
        <f t="shared" si="11"/>
        <v>0.96528254575619887</v>
      </c>
      <c r="H155">
        <f t="shared" si="14"/>
        <v>0.13396687123054341</v>
      </c>
    </row>
    <row r="156" spans="2:8">
      <c r="B156">
        <v>9</v>
      </c>
      <c r="C156">
        <v>149</v>
      </c>
      <c r="D156">
        <f t="shared" si="12"/>
        <v>0.14885114885114886</v>
      </c>
      <c r="E156">
        <f t="shared" si="10"/>
        <v>4.0387560491192742E-2</v>
      </c>
      <c r="F156">
        <f t="shared" si="13"/>
        <v>9.9941119447593021</v>
      </c>
      <c r="G156">
        <f t="shared" si="11"/>
        <v>0.96490615154085424</v>
      </c>
      <c r="H156">
        <f t="shared" si="14"/>
        <v>0.13534066267469502</v>
      </c>
    </row>
    <row r="157" spans="2:8">
      <c r="B157">
        <v>9.1</v>
      </c>
      <c r="C157">
        <v>150</v>
      </c>
      <c r="D157">
        <f t="shared" si="12"/>
        <v>0.14985014985014986</v>
      </c>
      <c r="E157">
        <f t="shared" si="10"/>
        <v>4.0687763735197224E-2</v>
      </c>
      <c r="F157">
        <f t="shared" si="13"/>
        <v>10.068398799183573</v>
      </c>
      <c r="G157">
        <f t="shared" si="11"/>
        <v>0.96453005074712961</v>
      </c>
      <c r="H157">
        <f t="shared" si="14"/>
        <v>0.13671174056199165</v>
      </c>
    </row>
    <row r="158" spans="2:8">
      <c r="B158">
        <v>9.3000000000000007</v>
      </c>
      <c r="C158">
        <v>151</v>
      </c>
      <c r="D158">
        <f t="shared" si="12"/>
        <v>0.15084915084915085</v>
      </c>
      <c r="E158">
        <f t="shared" si="10"/>
        <v>4.0988406728260651E-2</v>
      </c>
      <c r="F158">
        <f t="shared" si="13"/>
        <v>10.14279447180011</v>
      </c>
      <c r="G158">
        <f t="shared" si="11"/>
        <v>0.96377872805317266</v>
      </c>
      <c r="H158">
        <f t="shared" si="14"/>
        <v>0.13944578130621166</v>
      </c>
    </row>
    <row r="159" spans="2:8">
      <c r="B159">
        <v>9.4</v>
      </c>
      <c r="C159">
        <v>152</v>
      </c>
      <c r="D159">
        <f t="shared" si="12"/>
        <v>0.15184815184815184</v>
      </c>
      <c r="E159">
        <f t="shared" si="10"/>
        <v>4.1289490633034109E-2</v>
      </c>
      <c r="F159">
        <f t="shared" si="13"/>
        <v>10.217299250312974</v>
      </c>
      <c r="G159">
        <f t="shared" si="11"/>
        <v>0.96340350546859088</v>
      </c>
      <c r="H159">
        <f t="shared" si="14"/>
        <v>0.14080875693915307</v>
      </c>
    </row>
    <row r="160" spans="2:8">
      <c r="B160">
        <v>9.4</v>
      </c>
      <c r="C160">
        <v>153</v>
      </c>
      <c r="D160">
        <f t="shared" si="12"/>
        <v>0.15284715284715283</v>
      </c>
      <c r="E160">
        <f t="shared" si="10"/>
        <v>4.1591016616616017E-2</v>
      </c>
      <c r="F160">
        <f t="shared" si="13"/>
        <v>10.291913423526738</v>
      </c>
      <c r="G160">
        <f t="shared" si="11"/>
        <v>0.96340350546859088</v>
      </c>
      <c r="H160">
        <f t="shared" si="14"/>
        <v>0.14080875693915307</v>
      </c>
    </row>
    <row r="161" spans="2:8">
      <c r="B161">
        <v>9.5</v>
      </c>
      <c r="C161">
        <v>154</v>
      </c>
      <c r="D161">
        <f t="shared" si="12"/>
        <v>0.15384615384615385</v>
      </c>
      <c r="E161">
        <f t="shared" si="10"/>
        <v>4.1892985850575659E-2</v>
      </c>
      <c r="F161">
        <f t="shared" si="13"/>
        <v>10.366637281352318</v>
      </c>
      <c r="G161">
        <f t="shared" si="11"/>
        <v>0.96302857493692851</v>
      </c>
      <c r="H161">
        <f t="shared" si="14"/>
        <v>0.14216904456738522</v>
      </c>
    </row>
    <row r="162" spans="2:8">
      <c r="B162">
        <v>9.6999999999999993</v>
      </c>
      <c r="C162">
        <v>155</v>
      </c>
      <c r="D162">
        <f t="shared" si="12"/>
        <v>0.15484515484515485</v>
      </c>
      <c r="E162">
        <f t="shared" si="10"/>
        <v>4.2195399510975173E-2</v>
      </c>
      <c r="F162">
        <f t="shared" si="13"/>
        <v>10.441471114812407</v>
      </c>
      <c r="G162">
        <f t="shared" si="11"/>
        <v>0.96227958866951324</v>
      </c>
      <c r="H162">
        <f t="shared" si="14"/>
        <v>0.14488158116900496</v>
      </c>
    </row>
    <row r="163" spans="2:8">
      <c r="B163">
        <v>9.6999999999999993</v>
      </c>
      <c r="C163">
        <v>156</v>
      </c>
      <c r="D163">
        <f t="shared" si="12"/>
        <v>0.15584415584415584</v>
      </c>
      <c r="E163">
        <f t="shared" si="10"/>
        <v>4.2498258778391085E-2</v>
      </c>
      <c r="F163">
        <f t="shared" si="13"/>
        <v>10.516415216046807</v>
      </c>
      <c r="G163">
        <f t="shared" si="11"/>
        <v>0.96227958866951324</v>
      </c>
      <c r="H163">
        <f t="shared" si="14"/>
        <v>0.14488158116900496</v>
      </c>
    </row>
    <row r="164" spans="2:8">
      <c r="B164">
        <v>9.6999999999999993</v>
      </c>
      <c r="C164">
        <v>157</v>
      </c>
      <c r="D164">
        <f t="shared" si="12"/>
        <v>0.15684315684315683</v>
      </c>
      <c r="E164">
        <f t="shared" si="10"/>
        <v>4.2801564837938733E-2</v>
      </c>
      <c r="F164">
        <f t="shared" si="13"/>
        <v>10.591469878318474</v>
      </c>
      <c r="G164">
        <f t="shared" si="11"/>
        <v>0.96227958866951324</v>
      </c>
      <c r="H164">
        <f t="shared" si="14"/>
        <v>0.14488158116900496</v>
      </c>
    </row>
    <row r="165" spans="2:8">
      <c r="B165">
        <v>9.6999999999999993</v>
      </c>
      <c r="C165">
        <v>158</v>
      </c>
      <c r="D165">
        <f t="shared" si="12"/>
        <v>0.15784215784215785</v>
      </c>
      <c r="E165">
        <f t="shared" si="10"/>
        <v>4.3105318879293808E-2</v>
      </c>
      <c r="F165">
        <f t="shared" si="13"/>
        <v>10.666635396018849</v>
      </c>
      <c r="G165">
        <f t="shared" si="11"/>
        <v>0.96227958866951324</v>
      </c>
      <c r="H165">
        <f t="shared" si="14"/>
        <v>0.14488158116900496</v>
      </c>
    </row>
    <row r="166" spans="2:8">
      <c r="B166">
        <v>9.6999999999999993</v>
      </c>
      <c r="C166">
        <v>159</v>
      </c>
      <c r="D166">
        <f t="shared" si="12"/>
        <v>0.15884115884115885</v>
      </c>
      <c r="E166">
        <f t="shared" si="10"/>
        <v>4.3409522096716335E-2</v>
      </c>
      <c r="F166">
        <f t="shared" si="13"/>
        <v>10.741912064673784</v>
      </c>
      <c r="G166">
        <f t="shared" si="11"/>
        <v>0.96227958866951324</v>
      </c>
      <c r="H166">
        <f t="shared" si="14"/>
        <v>0.14488158116900496</v>
      </c>
    </row>
    <row r="167" spans="2:8">
      <c r="B167">
        <v>9.9</v>
      </c>
      <c r="C167">
        <v>160</v>
      </c>
      <c r="D167">
        <f t="shared" si="12"/>
        <v>0.15984015984015984</v>
      </c>
      <c r="E167">
        <f t="shared" si="10"/>
        <v>4.3714175689072654E-2</v>
      </c>
      <c r="F167">
        <f t="shared" si="13"/>
        <v>10.817300180948994</v>
      </c>
      <c r="G167">
        <f t="shared" si="11"/>
        <v>0.96153176653052641</v>
      </c>
      <c r="H167">
        <f t="shared" si="14"/>
        <v>0.14758344165562864</v>
      </c>
    </row>
    <row r="168" spans="2:8">
      <c r="B168">
        <v>10</v>
      </c>
      <c r="C168">
        <v>161</v>
      </c>
      <c r="D168">
        <f t="shared" si="12"/>
        <v>0.16083916083916083</v>
      </c>
      <c r="E168">
        <f t="shared" si="10"/>
        <v>4.4019280859859622E-2</v>
      </c>
      <c r="F168">
        <f t="shared" si="13"/>
        <v>10.892800042656036</v>
      </c>
      <c r="G168">
        <f t="shared" si="11"/>
        <v>0.96115829116137996</v>
      </c>
      <c r="H168">
        <f t="shared" si="14"/>
        <v>0.14893038407515047</v>
      </c>
    </row>
    <row r="169" spans="2:8">
      <c r="B169">
        <v>10</v>
      </c>
      <c r="C169">
        <v>162</v>
      </c>
      <c r="D169">
        <f t="shared" si="12"/>
        <v>0.16183816183816183</v>
      </c>
      <c r="E169">
        <f t="shared" si="10"/>
        <v>4.4324838817227707E-2</v>
      </c>
      <c r="F169">
        <f t="shared" si="13"/>
        <v>10.96841194875803</v>
      </c>
      <c r="G169">
        <f t="shared" si="11"/>
        <v>0.96115829116137996</v>
      </c>
      <c r="H169">
        <f t="shared" si="14"/>
        <v>0.14893038407515047</v>
      </c>
    </row>
    <row r="170" spans="2:8">
      <c r="B170">
        <v>10</v>
      </c>
      <c r="C170">
        <v>163</v>
      </c>
      <c r="D170">
        <f t="shared" si="12"/>
        <v>0.16283716283716285</v>
      </c>
      <c r="E170">
        <f t="shared" si="10"/>
        <v>4.4630850774004305E-2</v>
      </c>
      <c r="F170">
        <f t="shared" si="13"/>
        <v>11.044136199375421</v>
      </c>
      <c r="G170">
        <f t="shared" si="11"/>
        <v>0.96115829116137996</v>
      </c>
      <c r="H170">
        <f t="shared" si="14"/>
        <v>0.14893038407515047</v>
      </c>
    </row>
    <row r="171" spans="2:8">
      <c r="B171">
        <v>10.1</v>
      </c>
      <c r="C171">
        <v>164</v>
      </c>
      <c r="D171">
        <f t="shared" si="12"/>
        <v>0.16383616383616384</v>
      </c>
      <c r="E171">
        <f t="shared" si="10"/>
        <v>4.4937317947718158E-2</v>
      </c>
      <c r="F171">
        <f t="shared" si="13"/>
        <v>11.119973095792034</v>
      </c>
      <c r="G171">
        <f t="shared" si="11"/>
        <v>0.96078510580801713</v>
      </c>
      <c r="H171">
        <f t="shared" si="14"/>
        <v>0.15027467629462887</v>
      </c>
    </row>
    <row r="172" spans="2:8">
      <c r="B172">
        <v>10.199999999999999</v>
      </c>
      <c r="C172">
        <v>165</v>
      </c>
      <c r="D172">
        <f t="shared" si="12"/>
        <v>0.16483516483516483</v>
      </c>
      <c r="E172">
        <f t="shared" si="10"/>
        <v>4.5244241560622678E-2</v>
      </c>
      <c r="F172">
        <f t="shared" si="13"/>
        <v>11.19592294046083</v>
      </c>
      <c r="G172">
        <f t="shared" si="11"/>
        <v>0.96041221013275913</v>
      </c>
      <c r="H172">
        <f t="shared" si="14"/>
        <v>0.15161632455445873</v>
      </c>
    </row>
    <row r="173" spans="2:8">
      <c r="B173">
        <v>10.199999999999999</v>
      </c>
      <c r="C173">
        <v>166</v>
      </c>
      <c r="D173">
        <f t="shared" si="12"/>
        <v>0.16583416583416583</v>
      </c>
      <c r="E173">
        <f t="shared" si="10"/>
        <v>4.5551622839719697E-2</v>
      </c>
      <c r="F173">
        <f t="shared" si="13"/>
        <v>11.2719860370098</v>
      </c>
      <c r="G173">
        <f t="shared" si="11"/>
        <v>0.96041221013275913</v>
      </c>
      <c r="H173">
        <f t="shared" si="14"/>
        <v>0.15161632455445873</v>
      </c>
    </row>
    <row r="174" spans="2:8">
      <c r="B174">
        <v>10.3</v>
      </c>
      <c r="C174">
        <v>167</v>
      </c>
      <c r="D174">
        <f t="shared" si="12"/>
        <v>0.16683316683316685</v>
      </c>
      <c r="E174">
        <f t="shared" si="10"/>
        <v>4.5859463016784563E-2</v>
      </c>
      <c r="F174">
        <f t="shared" si="13"/>
        <v>11.348162690248158</v>
      </c>
      <c r="G174">
        <f t="shared" si="11"/>
        <v>0.96003960379845144</v>
      </c>
      <c r="H174">
        <f t="shared" si="14"/>
        <v>0.15295533507792625</v>
      </c>
    </row>
    <row r="175" spans="2:8">
      <c r="B175">
        <v>10.3</v>
      </c>
      <c r="C175">
        <v>168</v>
      </c>
      <c r="D175">
        <f t="shared" si="12"/>
        <v>0.16783216783216784</v>
      </c>
      <c r="E175">
        <f t="shared" si="10"/>
        <v>4.6167763328389011E-2</v>
      </c>
      <c r="F175">
        <f t="shared" si="13"/>
        <v>11.424453206172014</v>
      </c>
      <c r="G175">
        <f t="shared" si="11"/>
        <v>0.96003960379845144</v>
      </c>
      <c r="H175">
        <f t="shared" si="14"/>
        <v>0.15295533507792625</v>
      </c>
    </row>
    <row r="176" spans="2:8">
      <c r="B176">
        <v>10.4</v>
      </c>
      <c r="C176">
        <v>169</v>
      </c>
      <c r="D176">
        <f t="shared" si="12"/>
        <v>0.16883116883116883</v>
      </c>
      <c r="E176">
        <f t="shared" si="10"/>
        <v>4.6476525015927805E-2</v>
      </c>
      <c r="F176">
        <f t="shared" si="13"/>
        <v>11.500857891970959</v>
      </c>
      <c r="G176">
        <f t="shared" si="11"/>
        <v>0.95966728646846156</v>
      </c>
      <c r="H176">
        <f t="shared" si="14"/>
        <v>0.15429171407126652</v>
      </c>
    </row>
    <row r="177" spans="2:8">
      <c r="B177">
        <v>10.4</v>
      </c>
      <c r="C177">
        <v>170</v>
      </c>
      <c r="D177">
        <f t="shared" si="12"/>
        <v>0.16983016983016982</v>
      </c>
      <c r="E177">
        <f t="shared" si="10"/>
        <v>4.6785749325640946E-2</v>
      </c>
      <c r="F177">
        <f t="shared" si="13"/>
        <v>11.577377056033567</v>
      </c>
      <c r="G177">
        <f t="shared" si="11"/>
        <v>0.95966728646846156</v>
      </c>
      <c r="H177">
        <f t="shared" si="14"/>
        <v>0.15429171407126652</v>
      </c>
    </row>
    <row r="178" spans="2:8">
      <c r="B178">
        <v>10.5</v>
      </c>
      <c r="C178">
        <v>171</v>
      </c>
      <c r="D178">
        <f t="shared" si="12"/>
        <v>0.17082917082917082</v>
      </c>
      <c r="E178">
        <f t="shared" si="10"/>
        <v>4.7095437508639648E-2</v>
      </c>
      <c r="F178">
        <f t="shared" si="13"/>
        <v>11.654011007953814</v>
      </c>
      <c r="G178">
        <f t="shared" si="11"/>
        <v>0.95929525780668012</v>
      </c>
      <c r="H178">
        <f t="shared" si="14"/>
        <v>0.15562546772370933</v>
      </c>
    </row>
    <row r="179" spans="2:8">
      <c r="B179">
        <v>10.5</v>
      </c>
      <c r="C179">
        <v>172</v>
      </c>
      <c r="D179">
        <f t="shared" si="12"/>
        <v>0.17182817182817184</v>
      </c>
      <c r="E179">
        <f t="shared" si="10"/>
        <v>4.7405590820932098E-2</v>
      </c>
      <c r="F179">
        <f t="shared" si="13"/>
        <v>11.730760058537461</v>
      </c>
      <c r="G179">
        <f t="shared" si="11"/>
        <v>0.95929525780668012</v>
      </c>
      <c r="H179">
        <f t="shared" si="14"/>
        <v>0.15562546772370933</v>
      </c>
    </row>
    <row r="180" spans="2:8">
      <c r="B180">
        <v>10.6</v>
      </c>
      <c r="C180">
        <v>173</v>
      </c>
      <c r="D180">
        <f t="shared" si="12"/>
        <v>0.17282717282717283</v>
      </c>
      <c r="E180">
        <f t="shared" si="10"/>
        <v>4.7716210523446767E-2</v>
      </c>
      <c r="F180">
        <f t="shared" si="13"/>
        <v>11.807624519807817</v>
      </c>
      <c r="G180">
        <f t="shared" si="11"/>
        <v>0.95892351747751781</v>
      </c>
      <c r="H180">
        <f t="shared" si="14"/>
        <v>0.15695660220753982</v>
      </c>
    </row>
    <row r="181" spans="2:8">
      <c r="B181">
        <v>10.7</v>
      </c>
      <c r="C181">
        <v>174</v>
      </c>
      <c r="D181">
        <f t="shared" si="12"/>
        <v>0.17382617382617382</v>
      </c>
      <c r="E181">
        <f t="shared" si="10"/>
        <v>4.8027297882058839E-2</v>
      </c>
      <c r="F181">
        <f t="shared" si="13"/>
        <v>11.884604705012281</v>
      </c>
      <c r="G181">
        <f t="shared" si="11"/>
        <v>0.95855206514590585</v>
      </c>
      <c r="H181">
        <f t="shared" si="14"/>
        <v>0.15828512367814573</v>
      </c>
    </row>
    <row r="182" spans="2:8">
      <c r="B182">
        <v>10.7</v>
      </c>
      <c r="C182">
        <v>175</v>
      </c>
      <c r="D182">
        <f t="shared" si="12"/>
        <v>0.17482517482517482</v>
      </c>
      <c r="E182">
        <f t="shared" si="10"/>
        <v>4.8338854167615297E-2</v>
      </c>
      <c r="F182">
        <f t="shared" si="13"/>
        <v>11.96170092862855</v>
      </c>
      <c r="G182">
        <f t="shared" si="11"/>
        <v>0.95855206514590585</v>
      </c>
      <c r="H182">
        <f t="shared" si="14"/>
        <v>0.15828512367814573</v>
      </c>
    </row>
    <row r="183" spans="2:8">
      <c r="B183">
        <v>10.9</v>
      </c>
      <c r="C183">
        <v>176</v>
      </c>
      <c r="D183">
        <f t="shared" si="12"/>
        <v>0.17582417582417584</v>
      </c>
      <c r="E183">
        <f t="shared" si="10"/>
        <v>4.8650880655960682E-2</v>
      </c>
      <c r="F183">
        <f t="shared" si="13"/>
        <v>12.038913506370996</v>
      </c>
      <c r="G183">
        <f t="shared" si="11"/>
        <v>0.95781002313765162</v>
      </c>
      <c r="H183">
        <f t="shared" si="14"/>
        <v>0.16093435211707641</v>
      </c>
    </row>
    <row r="184" spans="2:8">
      <c r="B184">
        <v>10.9</v>
      </c>
      <c r="C184">
        <v>177</v>
      </c>
      <c r="D184">
        <f t="shared" si="12"/>
        <v>0.17682317682317683</v>
      </c>
      <c r="E184">
        <f t="shared" si="10"/>
        <v>4.8963378627962406E-2</v>
      </c>
      <c r="F184">
        <f t="shared" si="13"/>
        <v>12.11624275519692</v>
      </c>
      <c r="G184">
        <f t="shared" si="11"/>
        <v>0.95781002313765162</v>
      </c>
      <c r="H184">
        <f t="shared" si="14"/>
        <v>0.16093435211707641</v>
      </c>
    </row>
    <row r="185" spans="2:8">
      <c r="B185">
        <v>11</v>
      </c>
      <c r="C185">
        <v>178</v>
      </c>
      <c r="D185">
        <f t="shared" si="12"/>
        <v>0.17782217782217782</v>
      </c>
      <c r="E185">
        <f t="shared" si="10"/>
        <v>4.9276349369537176E-2</v>
      </c>
      <c r="F185">
        <f t="shared" si="13"/>
        <v>12.193688993313101</v>
      </c>
      <c r="G185">
        <f t="shared" si="11"/>
        <v>0.95743943279346222</v>
      </c>
      <c r="H185">
        <f t="shared" si="14"/>
        <v>0.16225507131217654</v>
      </c>
    </row>
    <row r="186" spans="2:8">
      <c r="B186">
        <v>11</v>
      </c>
      <c r="C186">
        <v>179</v>
      </c>
      <c r="D186">
        <f t="shared" si="12"/>
        <v>0.17882117882117882</v>
      </c>
      <c r="E186">
        <f t="shared" si="10"/>
        <v>4.9589794171676749E-2</v>
      </c>
      <c r="F186">
        <f t="shared" si="13"/>
        <v>12.271252540182166</v>
      </c>
      <c r="G186">
        <f t="shared" si="11"/>
        <v>0.95743943279346222</v>
      </c>
      <c r="H186">
        <f t="shared" si="14"/>
        <v>0.16225507131217654</v>
      </c>
    </row>
    <row r="187" spans="2:8">
      <c r="B187">
        <v>11.1</v>
      </c>
      <c r="C187">
        <v>180</v>
      </c>
      <c r="D187">
        <f t="shared" si="12"/>
        <v>0.17982017982017981</v>
      </c>
      <c r="E187">
        <f t="shared" si="10"/>
        <v>4.9903714330473914E-2</v>
      </c>
      <c r="F187">
        <f t="shared" si="13"/>
        <v>12.348933716529018</v>
      </c>
      <c r="G187">
        <f t="shared" si="11"/>
        <v>0.95706912911172703</v>
      </c>
      <c r="H187">
        <f t="shared" si="14"/>
        <v>0.16357320194770708</v>
      </c>
    </row>
    <row r="188" spans="2:8">
      <c r="B188">
        <v>11.1</v>
      </c>
      <c r="C188">
        <v>181</v>
      </c>
      <c r="D188">
        <f t="shared" si="12"/>
        <v>0.18081918081918083</v>
      </c>
      <c r="E188">
        <f t="shared" si="10"/>
        <v>5.0218111147149802E-2</v>
      </c>
      <c r="F188">
        <f t="shared" si="13"/>
        <v>12.426732844347594</v>
      </c>
      <c r="G188">
        <f t="shared" si="11"/>
        <v>0.95706912911172703</v>
      </c>
      <c r="H188">
        <f t="shared" si="14"/>
        <v>0.16357320194770708</v>
      </c>
    </row>
    <row r="189" spans="2:8">
      <c r="B189">
        <v>11.1</v>
      </c>
      <c r="C189">
        <v>182</v>
      </c>
      <c r="D189">
        <f t="shared" si="12"/>
        <v>0.18181818181818182</v>
      </c>
      <c r="E189">
        <f t="shared" si="10"/>
        <v>5.0532985928079199E-2</v>
      </c>
      <c r="F189">
        <f t="shared" si="13"/>
        <v>12.504650246907131</v>
      </c>
      <c r="G189">
        <f t="shared" si="11"/>
        <v>0.95706912911172703</v>
      </c>
      <c r="H189">
        <f t="shared" si="14"/>
        <v>0.16357320194770708</v>
      </c>
    </row>
    <row r="190" spans="2:8">
      <c r="B190">
        <v>11.3</v>
      </c>
      <c r="C190">
        <v>183</v>
      </c>
      <c r="D190">
        <f t="shared" si="12"/>
        <v>0.18281718281718282</v>
      </c>
      <c r="E190">
        <f t="shared" si="10"/>
        <v>5.0848339984818525E-2</v>
      </c>
      <c r="F190">
        <f t="shared" si="13"/>
        <v>12.58268624875909</v>
      </c>
      <c r="G190">
        <f t="shared" si="11"/>
        <v>0.95632938040619764</v>
      </c>
      <c r="H190">
        <f t="shared" si="14"/>
        <v>0.16620172181027693</v>
      </c>
    </row>
    <row r="191" spans="2:8">
      <c r="B191">
        <v>11.3</v>
      </c>
      <c r="C191">
        <v>184</v>
      </c>
      <c r="D191">
        <f t="shared" si="12"/>
        <v>0.18381618381618381</v>
      </c>
      <c r="E191">
        <f t="shared" si="10"/>
        <v>5.1164174634132031E-2</v>
      </c>
      <c r="F191">
        <f t="shared" si="13"/>
        <v>12.660841175743633</v>
      </c>
      <c r="G191">
        <f t="shared" si="11"/>
        <v>0.95632938040619764</v>
      </c>
      <c r="H191">
        <f t="shared" si="14"/>
        <v>0.16620172181027693</v>
      </c>
    </row>
    <row r="192" spans="2:8">
      <c r="B192">
        <v>11.3</v>
      </c>
      <c r="C192">
        <v>185</v>
      </c>
      <c r="D192">
        <f t="shared" si="12"/>
        <v>0.1848151848151848</v>
      </c>
      <c r="E192">
        <f t="shared" si="10"/>
        <v>5.1480491198018452E-2</v>
      </c>
      <c r="F192">
        <f t="shared" si="13"/>
        <v>12.739115354996224</v>
      </c>
      <c r="G192">
        <f t="shared" si="11"/>
        <v>0.95632938040619764</v>
      </c>
      <c r="H192">
        <f t="shared" si="14"/>
        <v>0.16620172181027693</v>
      </c>
    </row>
    <row r="193" spans="2:8">
      <c r="B193">
        <v>11.3</v>
      </c>
      <c r="C193">
        <v>186</v>
      </c>
      <c r="D193">
        <f t="shared" si="12"/>
        <v>0.18581418581418582</v>
      </c>
      <c r="E193">
        <f t="shared" si="10"/>
        <v>5.1797291003739643E-2</v>
      </c>
      <c r="F193">
        <f t="shared" si="13"/>
        <v>12.817509114954715</v>
      </c>
      <c r="G193">
        <f t="shared" si="11"/>
        <v>0.95632938040619764</v>
      </c>
      <c r="H193">
        <f t="shared" si="14"/>
        <v>0.16620172181027693</v>
      </c>
    </row>
    <row r="194" spans="2:8">
      <c r="B194">
        <v>11.4</v>
      </c>
      <c r="C194">
        <v>187</v>
      </c>
      <c r="D194">
        <f t="shared" si="12"/>
        <v>0.18681318681318682</v>
      </c>
      <c r="E194">
        <f t="shared" si="10"/>
        <v>5.2114575383846784E-2</v>
      </c>
      <c r="F194">
        <f t="shared" si="13"/>
        <v>12.896022785365826</v>
      </c>
      <c r="G194">
        <f t="shared" si="11"/>
        <v>0.95595993471897611</v>
      </c>
      <c r="H194">
        <f t="shared" si="14"/>
        <v>0.16751212313102481</v>
      </c>
    </row>
    <row r="195" spans="2:8">
      <c r="B195">
        <v>11.4</v>
      </c>
      <c r="C195">
        <v>188</v>
      </c>
      <c r="D195">
        <f t="shared" si="12"/>
        <v>0.18781218781218781</v>
      </c>
      <c r="E195">
        <f t="shared" si="10"/>
        <v>5.2432345676208358E-2</v>
      </c>
      <c r="F195">
        <f t="shared" si="13"/>
        <v>12.974656697292074</v>
      </c>
      <c r="G195">
        <f t="shared" si="11"/>
        <v>0.95595993471897611</v>
      </c>
      <c r="H195">
        <f t="shared" si="14"/>
        <v>0.16751212313102481</v>
      </c>
    </row>
    <row r="196" spans="2:8">
      <c r="B196">
        <v>11.5</v>
      </c>
      <c r="C196">
        <v>189</v>
      </c>
      <c r="D196">
        <f t="shared" si="12"/>
        <v>0.1888111888111888</v>
      </c>
      <c r="E196">
        <f t="shared" si="10"/>
        <v>5.275060322403835E-2</v>
      </c>
      <c r="F196">
        <f t="shared" si="13"/>
        <v>13.053411183118747</v>
      </c>
      <c r="G196">
        <f t="shared" si="11"/>
        <v>0.95559077436735274</v>
      </c>
      <c r="H196">
        <f t="shared" si="14"/>
        <v>0.16881996007972178</v>
      </c>
    </row>
    <row r="197" spans="2:8">
      <c r="B197">
        <v>11.8</v>
      </c>
      <c r="C197">
        <v>190</v>
      </c>
      <c r="D197">
        <f t="shared" si="12"/>
        <v>0.18981018981018982</v>
      </c>
      <c r="E197">
        <f t="shared" si="10"/>
        <v>5.3069349375923336E-2</v>
      </c>
      <c r="F197">
        <f t="shared" si="13"/>
        <v>13.132286576560608</v>
      </c>
      <c r="G197">
        <f t="shared" si="11"/>
        <v>0.95448500202427766</v>
      </c>
      <c r="H197">
        <f t="shared" si="14"/>
        <v>0.17272814466852726</v>
      </c>
    </row>
    <row r="198" spans="2:8">
      <c r="B198">
        <v>11.8</v>
      </c>
      <c r="C198">
        <v>191</v>
      </c>
      <c r="D198">
        <f t="shared" si="12"/>
        <v>0.19080919080919082</v>
      </c>
      <c r="E198">
        <f t="shared" si="10"/>
        <v>5.338858548585157E-2</v>
      </c>
      <c r="F198">
        <f t="shared" si="13"/>
        <v>13.211283212669095</v>
      </c>
      <c r="G198">
        <f t="shared" si="11"/>
        <v>0.95448500202427766</v>
      </c>
      <c r="H198">
        <f t="shared" si="14"/>
        <v>0.17272814466852726</v>
      </c>
    </row>
    <row r="199" spans="2:8">
      <c r="B199">
        <v>12</v>
      </c>
      <c r="C199">
        <v>192</v>
      </c>
      <c r="D199">
        <f t="shared" si="12"/>
        <v>0.19180819180819181</v>
      </c>
      <c r="E199">
        <f t="shared" si="10"/>
        <v>5.3708312913240741E-2</v>
      </c>
      <c r="F199">
        <f t="shared" si="13"/>
        <v>13.290401427839187</v>
      </c>
      <c r="G199">
        <f t="shared" si="11"/>
        <v>0.95374924109584003</v>
      </c>
      <c r="H199">
        <f t="shared" si="14"/>
        <v>0.17532088886932107</v>
      </c>
    </row>
    <row r="200" spans="2:8">
      <c r="B200">
        <v>12.1</v>
      </c>
      <c r="C200">
        <v>193</v>
      </c>
      <c r="D200">
        <f t="shared" si="12"/>
        <v>0.1928071928071928</v>
      </c>
      <c r="E200">
        <f t="shared" ref="E200:E263" si="15">(1-D200)^(-1/$F$2)-1</f>
        <v>5.402853302296684E-2</v>
      </c>
      <c r="F200">
        <f t="shared" si="13"/>
        <v>13.369641559816547</v>
      </c>
      <c r="G200">
        <f t="shared" ref="G200:G263" si="16">$F$3/($F$3+B200)</f>
        <v>0.95338178583650379</v>
      </c>
      <c r="H200">
        <f t="shared" si="14"/>
        <v>0.1766134651337149</v>
      </c>
    </row>
    <row r="201" spans="2:8">
      <c r="B201">
        <v>12.3</v>
      </c>
      <c r="C201">
        <v>194</v>
      </c>
      <c r="D201">
        <f t="shared" ref="D201:D264" si="17">C201/1001</f>
        <v>0.19380619380619379</v>
      </c>
      <c r="E201">
        <f t="shared" si="15"/>
        <v>5.4349247185392358E-2</v>
      </c>
      <c r="F201">
        <f t="shared" ref="F201:F264" si="18">$F$3*E201</f>
        <v>13.449003947704504</v>
      </c>
      <c r="G201">
        <f t="shared" si="16"/>
        <v>0.95264772409065213</v>
      </c>
      <c r="H201">
        <f t="shared" ref="H201:H264" si="19">1-G201^$F$2</f>
        <v>0.1791910555314975</v>
      </c>
    </row>
    <row r="202" spans="2:8">
      <c r="B202">
        <v>12.3</v>
      </c>
      <c r="C202">
        <v>195</v>
      </c>
      <c r="D202">
        <f t="shared" si="17"/>
        <v>0.19480519480519481</v>
      </c>
      <c r="E202">
        <f t="shared" si="15"/>
        <v>5.4670456776395371E-2</v>
      </c>
      <c r="F202">
        <f t="shared" si="18"/>
        <v>13.528488931971244</v>
      </c>
      <c r="G202">
        <f t="shared" si="16"/>
        <v>0.95264772409065213</v>
      </c>
      <c r="H202">
        <f t="shared" si="19"/>
        <v>0.1791910555314975</v>
      </c>
    </row>
    <row r="203" spans="2:8">
      <c r="B203">
        <v>12.3</v>
      </c>
      <c r="C203">
        <v>196</v>
      </c>
      <c r="D203">
        <f t="shared" si="17"/>
        <v>0.19580419580419581</v>
      </c>
      <c r="E203">
        <f t="shared" si="15"/>
        <v>5.4992163177399744E-2</v>
      </c>
      <c r="F203">
        <f t="shared" si="18"/>
        <v>13.608096854457289</v>
      </c>
      <c r="G203">
        <f t="shared" si="16"/>
        <v>0.95264772409065213</v>
      </c>
      <c r="H203">
        <f t="shared" si="19"/>
        <v>0.1791910555314975</v>
      </c>
    </row>
    <row r="204" spans="2:8">
      <c r="B204">
        <v>12.4</v>
      </c>
      <c r="C204">
        <v>197</v>
      </c>
      <c r="D204">
        <f t="shared" si="17"/>
        <v>0.1968031968031968</v>
      </c>
      <c r="E204">
        <f t="shared" si="15"/>
        <v>5.5314367775401996E-2</v>
      </c>
      <c r="F204">
        <f t="shared" si="18"/>
        <v>13.687828058382143</v>
      </c>
      <c r="G204">
        <f t="shared" si="16"/>
        <v>0.95228111695087059</v>
      </c>
      <c r="H204">
        <f t="shared" si="19"/>
        <v>0.18047608143309946</v>
      </c>
    </row>
    <row r="205" spans="2:8">
      <c r="B205">
        <v>12.5</v>
      </c>
      <c r="C205">
        <v>198</v>
      </c>
      <c r="D205">
        <f t="shared" si="17"/>
        <v>0.19780219780219779</v>
      </c>
      <c r="E205">
        <f t="shared" si="15"/>
        <v>5.5637071963003271E-2</v>
      </c>
      <c r="F205">
        <f t="shared" si="18"/>
        <v>13.767682888352203</v>
      </c>
      <c r="G205">
        <f t="shared" si="16"/>
        <v>0.95191479186517924</v>
      </c>
      <c r="H205">
        <f t="shared" si="19"/>
        <v>0.18175860228866081</v>
      </c>
    </row>
    <row r="206" spans="2:8">
      <c r="B206">
        <v>12.5</v>
      </c>
      <c r="C206">
        <v>199</v>
      </c>
      <c r="D206">
        <f t="shared" si="17"/>
        <v>0.19880119880119881</v>
      </c>
      <c r="E206">
        <f t="shared" si="15"/>
        <v>5.596027713843732E-2</v>
      </c>
      <c r="F206">
        <f t="shared" si="18"/>
        <v>13.847661690367687</v>
      </c>
      <c r="G206">
        <f t="shared" si="16"/>
        <v>0.95191479186517924</v>
      </c>
      <c r="H206">
        <f t="shared" si="19"/>
        <v>0.18175860228866081</v>
      </c>
    </row>
    <row r="207" spans="2:8">
      <c r="B207">
        <v>12.7</v>
      </c>
      <c r="C207">
        <v>200</v>
      </c>
      <c r="D207">
        <f t="shared" si="17"/>
        <v>0.19980019980019981</v>
      </c>
      <c r="E207">
        <f t="shared" si="15"/>
        <v>5.6283984705600698E-2</v>
      </c>
      <c r="F207">
        <f t="shared" si="18"/>
        <v>13.927764811830098</v>
      </c>
      <c r="G207">
        <f t="shared" si="16"/>
        <v>0.95118298655505418</v>
      </c>
      <c r="H207">
        <f t="shared" si="19"/>
        <v>0.18431615222258557</v>
      </c>
    </row>
    <row r="208" spans="2:8">
      <c r="B208">
        <v>12.8</v>
      </c>
      <c r="C208">
        <v>201</v>
      </c>
      <c r="D208">
        <f t="shared" si="17"/>
        <v>0.2007992007992008</v>
      </c>
      <c r="E208">
        <f t="shared" si="15"/>
        <v>5.6608196074083628E-2</v>
      </c>
      <c r="F208">
        <f t="shared" si="18"/>
        <v>14.007992601549871</v>
      </c>
      <c r="G208">
        <f t="shared" si="16"/>
        <v>0.95081750568136503</v>
      </c>
      <c r="H208">
        <f t="shared" si="19"/>
        <v>0.18559119294177007</v>
      </c>
    </row>
    <row r="209" spans="2:8">
      <c r="B209">
        <v>12.9</v>
      </c>
      <c r="C209">
        <v>202</v>
      </c>
      <c r="D209">
        <f t="shared" si="17"/>
        <v>0.20179820179820179</v>
      </c>
      <c r="E209">
        <f t="shared" si="15"/>
        <v>5.6932912659199086E-2</v>
      </c>
      <c r="F209">
        <f t="shared" si="18"/>
        <v>14.088345409753563</v>
      </c>
      <c r="G209">
        <f t="shared" si="16"/>
        <v>0.95045230556325178</v>
      </c>
      <c r="H209">
        <f t="shared" si="19"/>
        <v>0.18686375189665949</v>
      </c>
    </row>
    <row r="210" spans="2:8">
      <c r="B210">
        <v>12.9</v>
      </c>
      <c r="C210">
        <v>203</v>
      </c>
      <c r="D210">
        <f t="shared" si="17"/>
        <v>0.20279720279720279</v>
      </c>
      <c r="E210">
        <f t="shared" si="15"/>
        <v>5.7258135882013894E-2</v>
      </c>
      <c r="F210">
        <f t="shared" si="18"/>
        <v>14.168823588091554</v>
      </c>
      <c r="G210">
        <f t="shared" si="16"/>
        <v>0.95045230556325178</v>
      </c>
      <c r="H210">
        <f t="shared" si="19"/>
        <v>0.18686375189665949</v>
      </c>
    </row>
    <row r="211" spans="2:8">
      <c r="B211">
        <v>13</v>
      </c>
      <c r="C211">
        <v>204</v>
      </c>
      <c r="D211">
        <f t="shared" si="17"/>
        <v>0.20379620379620381</v>
      </c>
      <c r="E211">
        <f t="shared" si="15"/>
        <v>5.7583867169379799E-2</v>
      </c>
      <c r="F211">
        <f t="shared" si="18"/>
        <v>14.249427489645729</v>
      </c>
      <c r="G211">
        <f t="shared" si="16"/>
        <v>0.95008738587733199</v>
      </c>
      <c r="H211">
        <f t="shared" si="19"/>
        <v>0.18813383486824942</v>
      </c>
    </row>
    <row r="212" spans="2:8">
      <c r="B212">
        <v>13.1</v>
      </c>
      <c r="C212">
        <v>205</v>
      </c>
      <c r="D212">
        <f t="shared" si="17"/>
        <v>0.2047952047952048</v>
      </c>
      <c r="E212">
        <f t="shared" si="15"/>
        <v>5.7910107953962564E-2</v>
      </c>
      <c r="F212">
        <f t="shared" si="18"/>
        <v>14.330157468936687</v>
      </c>
      <c r="G212">
        <f t="shared" si="16"/>
        <v>0.9497227463007194</v>
      </c>
      <c r="H212">
        <f t="shared" si="19"/>
        <v>0.18940144762185773</v>
      </c>
    </row>
    <row r="213" spans="2:8">
      <c r="B213">
        <v>13.1</v>
      </c>
      <c r="C213">
        <v>206</v>
      </c>
      <c r="D213">
        <f t="shared" si="17"/>
        <v>0.20579420579420579</v>
      </c>
      <c r="E213">
        <f t="shared" si="15"/>
        <v>5.8236859674275276E-2</v>
      </c>
      <c r="F213">
        <f t="shared" si="18"/>
        <v>14.411013881931972</v>
      </c>
      <c r="G213">
        <f t="shared" si="16"/>
        <v>0.9497227463007194</v>
      </c>
      <c r="H213">
        <f t="shared" si="19"/>
        <v>0.18940144762185773</v>
      </c>
    </row>
    <row r="214" spans="2:8">
      <c r="B214">
        <v>13.2</v>
      </c>
      <c r="C214">
        <v>207</v>
      </c>
      <c r="D214">
        <f t="shared" si="17"/>
        <v>0.20679320679320679</v>
      </c>
      <c r="E214">
        <f t="shared" si="15"/>
        <v>5.8564123774707877E-2</v>
      </c>
      <c r="F214">
        <f t="shared" si="18"/>
        <v>14.49199708605339</v>
      </c>
      <c r="G214">
        <f t="shared" si="16"/>
        <v>0.94935838651102344</v>
      </c>
      <c r="H214">
        <f t="shared" si="19"/>
        <v>0.19066659590717172</v>
      </c>
    </row>
    <row r="215" spans="2:8">
      <c r="B215">
        <v>13.2</v>
      </c>
      <c r="C215">
        <v>208</v>
      </c>
      <c r="D215">
        <f t="shared" si="17"/>
        <v>0.20779220779220781</v>
      </c>
      <c r="E215">
        <f t="shared" si="15"/>
        <v>5.8891901705559579E-2</v>
      </c>
      <c r="F215">
        <f t="shared" si="18"/>
        <v>14.573107440185025</v>
      </c>
      <c r="G215">
        <f t="shared" si="16"/>
        <v>0.94935838651102344</v>
      </c>
      <c r="H215">
        <f t="shared" si="19"/>
        <v>0.19066659590717172</v>
      </c>
    </row>
    <row r="216" spans="2:8">
      <c r="B216">
        <v>13.2</v>
      </c>
      <c r="C216">
        <v>209</v>
      </c>
      <c r="D216">
        <f t="shared" si="17"/>
        <v>0.2087912087912088</v>
      </c>
      <c r="E216">
        <f t="shared" si="15"/>
        <v>5.9220194923069958E-2</v>
      </c>
      <c r="F216">
        <f t="shared" si="18"/>
        <v>14.654345304680936</v>
      </c>
      <c r="G216">
        <f t="shared" si="16"/>
        <v>0.94935838651102344</v>
      </c>
      <c r="H216">
        <f t="shared" si="19"/>
        <v>0.19066659590717172</v>
      </c>
    </row>
    <row r="217" spans="2:8">
      <c r="B217">
        <v>13.2</v>
      </c>
      <c r="C217">
        <v>210</v>
      </c>
      <c r="D217">
        <f t="shared" si="17"/>
        <v>0.20979020979020979</v>
      </c>
      <c r="E217">
        <f t="shared" si="15"/>
        <v>5.9549004889450918E-2</v>
      </c>
      <c r="F217">
        <f t="shared" si="18"/>
        <v>14.735711041373065</v>
      </c>
      <c r="G217">
        <f t="shared" si="16"/>
        <v>0.94935838651102344</v>
      </c>
      <c r="H217">
        <f t="shared" si="19"/>
        <v>0.19066659590717172</v>
      </c>
    </row>
    <row r="218" spans="2:8">
      <c r="B218">
        <v>13.3</v>
      </c>
      <c r="C218">
        <v>211</v>
      </c>
      <c r="D218">
        <f t="shared" si="17"/>
        <v>0.21078921078921078</v>
      </c>
      <c r="E218">
        <f t="shared" si="15"/>
        <v>5.9878333072919121E-2</v>
      </c>
      <c r="F218">
        <f t="shared" si="18"/>
        <v>14.817205013579265</v>
      </c>
      <c r="G218">
        <f t="shared" si="16"/>
        <v>0.94899430618634839</v>
      </c>
      <c r="H218">
        <f t="shared" si="19"/>
        <v>0.19192928545829635</v>
      </c>
    </row>
    <row r="219" spans="2:8">
      <c r="B219">
        <v>13.3</v>
      </c>
      <c r="C219">
        <v>212</v>
      </c>
      <c r="D219">
        <f t="shared" si="17"/>
        <v>0.21178821178821178</v>
      </c>
      <c r="E219">
        <f t="shared" si="15"/>
        <v>6.0208180947728396E-2</v>
      </c>
      <c r="F219">
        <f t="shared" si="18"/>
        <v>14.898827586111313</v>
      </c>
      <c r="G219">
        <f t="shared" si="16"/>
        <v>0.94899430618634839</v>
      </c>
      <c r="H219">
        <f t="shared" si="19"/>
        <v>0.19192928545829635</v>
      </c>
    </row>
    <row r="220" spans="2:8">
      <c r="B220">
        <v>13.7</v>
      </c>
      <c r="C220">
        <v>213</v>
      </c>
      <c r="D220">
        <f t="shared" si="17"/>
        <v>0.2127872127872128</v>
      </c>
      <c r="E220">
        <f t="shared" si="15"/>
        <v>6.0538549994201274E-2</v>
      </c>
      <c r="F220">
        <f t="shared" si="18"/>
        <v>14.98057912528272</v>
      </c>
      <c r="G220">
        <f t="shared" si="16"/>
        <v>0.94754077311718843</v>
      </c>
      <c r="H220">
        <f t="shared" si="19"/>
        <v>0.19695557046036971</v>
      </c>
    </row>
    <row r="221" spans="2:8">
      <c r="B221">
        <v>14</v>
      </c>
      <c r="C221">
        <v>214</v>
      </c>
      <c r="D221">
        <f t="shared" si="17"/>
        <v>0.21378621378621379</v>
      </c>
      <c r="E221">
        <f t="shared" si="15"/>
        <v>6.0869441698762738E-2</v>
      </c>
      <c r="F221">
        <f t="shared" si="18"/>
        <v>15.062459998917083</v>
      </c>
      <c r="G221">
        <f t="shared" si="16"/>
        <v>0.94645354199834775</v>
      </c>
      <c r="H221">
        <f t="shared" si="19"/>
        <v>0.20069974617384578</v>
      </c>
    </row>
    <row r="222" spans="2:8">
      <c r="B222">
        <v>14.1</v>
      </c>
      <c r="C222">
        <v>215</v>
      </c>
      <c r="D222">
        <f t="shared" si="17"/>
        <v>0.21478521478521478</v>
      </c>
      <c r="E222">
        <f t="shared" si="15"/>
        <v>6.1200857553972643E-2</v>
      </c>
      <c r="F222">
        <f t="shared" si="18"/>
        <v>15.144470576356099</v>
      </c>
      <c r="G222">
        <f t="shared" si="16"/>
        <v>0.9460916858646129</v>
      </c>
      <c r="H222">
        <f t="shared" si="19"/>
        <v>0.20194297042531106</v>
      </c>
    </row>
    <row r="223" spans="2:8">
      <c r="B223">
        <v>14.3</v>
      </c>
      <c r="C223">
        <v>216</v>
      </c>
      <c r="D223">
        <f t="shared" si="17"/>
        <v>0.21578421578421578</v>
      </c>
      <c r="E223">
        <f t="shared" si="15"/>
        <v>6.1532799058559018E-2</v>
      </c>
      <c r="F223">
        <f t="shared" si="18"/>
        <v>15.226611228467817</v>
      </c>
      <c r="G223">
        <f t="shared" si="16"/>
        <v>0.94536880305030613</v>
      </c>
      <c r="H223">
        <f t="shared" si="19"/>
        <v>0.20442220104761966</v>
      </c>
    </row>
    <row r="224" spans="2:8">
      <c r="B224">
        <v>14.3</v>
      </c>
      <c r="C224">
        <v>217</v>
      </c>
      <c r="D224">
        <f t="shared" si="17"/>
        <v>0.21678321678321677</v>
      </c>
      <c r="E224">
        <f t="shared" si="15"/>
        <v>6.18652677174516E-2</v>
      </c>
      <c r="F224">
        <f t="shared" si="18"/>
        <v>15.308882327654931</v>
      </c>
      <c r="G224">
        <f t="shared" si="16"/>
        <v>0.94536880305030613</v>
      </c>
      <c r="H224">
        <f t="shared" si="19"/>
        <v>0.20442220104761966</v>
      </c>
    </row>
    <row r="225" spans="2:8">
      <c r="B225">
        <v>14.6</v>
      </c>
      <c r="C225">
        <v>218</v>
      </c>
      <c r="D225">
        <f t="shared" si="17"/>
        <v>0.21778221778221779</v>
      </c>
      <c r="E225">
        <f t="shared" si="15"/>
        <v>6.2198265041815359E-2</v>
      </c>
      <c r="F225">
        <f t="shared" si="18"/>
        <v>15.391284247863071</v>
      </c>
      <c r="G225">
        <f t="shared" si="16"/>
        <v>0.94428654771397513</v>
      </c>
      <c r="H225">
        <f t="shared" si="19"/>
        <v>0.20812308576758842</v>
      </c>
    </row>
    <row r="226" spans="2:8">
      <c r="B226">
        <v>14.7</v>
      </c>
      <c r="C226">
        <v>219</v>
      </c>
      <c r="D226">
        <f t="shared" si="17"/>
        <v>0.21878121878121878</v>
      </c>
      <c r="E226">
        <f t="shared" si="15"/>
        <v>6.2531792549084031E-2</v>
      </c>
      <c r="F226">
        <f t="shared" si="18"/>
        <v>15.473817364589113</v>
      </c>
      <c r="G226">
        <f t="shared" si="16"/>
        <v>0.94392634637520589</v>
      </c>
      <c r="H226">
        <f t="shared" si="19"/>
        <v>0.20935194650915701</v>
      </c>
    </row>
    <row r="227" spans="2:8">
      <c r="B227">
        <v>14.8</v>
      </c>
      <c r="C227">
        <v>220</v>
      </c>
      <c r="D227">
        <f t="shared" si="17"/>
        <v>0.21978021978021978</v>
      </c>
      <c r="E227">
        <f t="shared" si="15"/>
        <v>6.2865851762994751E-2</v>
      </c>
      <c r="F227">
        <f t="shared" si="18"/>
        <v>15.556482054889733</v>
      </c>
      <c r="G227">
        <f t="shared" si="16"/>
        <v>0.94356641973172284</v>
      </c>
      <c r="H227">
        <f t="shared" si="19"/>
        <v>0.21057843269070431</v>
      </c>
    </row>
    <row r="228" spans="2:8">
      <c r="B228">
        <v>14.8</v>
      </c>
      <c r="C228">
        <v>221</v>
      </c>
      <c r="D228">
        <f t="shared" si="17"/>
        <v>0.22077922077922077</v>
      </c>
      <c r="E228">
        <f t="shared" si="15"/>
        <v>6.3200444213621365E-2</v>
      </c>
      <c r="F228">
        <f t="shared" si="18"/>
        <v>15.639278697389667</v>
      </c>
      <c r="G228">
        <f t="shared" si="16"/>
        <v>0.94356641973172284</v>
      </c>
      <c r="H228">
        <f t="shared" si="19"/>
        <v>0.21057843269070431</v>
      </c>
    </row>
    <row r="229" spans="2:8">
      <c r="B229">
        <v>14.9</v>
      </c>
      <c r="C229">
        <v>222</v>
      </c>
      <c r="D229">
        <f t="shared" si="17"/>
        <v>0.22177822177822179</v>
      </c>
      <c r="E229">
        <f t="shared" si="15"/>
        <v>6.3535571437410621E-2</v>
      </c>
      <c r="F229">
        <f t="shared" si="18"/>
        <v>15.722207672290654</v>
      </c>
      <c r="G229">
        <f t="shared" si="16"/>
        <v>0.9432067674694149</v>
      </c>
      <c r="H229">
        <f t="shared" si="19"/>
        <v>0.21180254980347224</v>
      </c>
    </row>
    <row r="230" spans="2:8">
      <c r="B230">
        <v>15.1</v>
      </c>
      <c r="C230">
        <v>223</v>
      </c>
      <c r="D230">
        <f t="shared" si="17"/>
        <v>0.22277722277722278</v>
      </c>
      <c r="E230">
        <f t="shared" si="15"/>
        <v>6.387123497721503E-2</v>
      </c>
      <c r="F230">
        <f t="shared" si="18"/>
        <v>15.805269361379574</v>
      </c>
      <c r="G230">
        <f t="shared" si="16"/>
        <v>0.94248828483427471</v>
      </c>
      <c r="H230">
        <f t="shared" si="19"/>
        <v>0.21424369871375271</v>
      </c>
    </row>
    <row r="231" spans="2:8">
      <c r="B231">
        <v>15.2</v>
      </c>
      <c r="C231">
        <v>224</v>
      </c>
      <c r="D231">
        <f t="shared" si="17"/>
        <v>0.22377622377622378</v>
      </c>
      <c r="E231">
        <f t="shared" si="15"/>
        <v>6.4207436382329508E-2</v>
      </c>
      <c r="F231">
        <f t="shared" si="18"/>
        <v>15.888464148037515</v>
      </c>
      <c r="G231">
        <f t="shared" si="16"/>
        <v>0.94212945383561086</v>
      </c>
      <c r="H231">
        <f t="shared" si="19"/>
        <v>0.21546074142000438</v>
      </c>
    </row>
    <row r="232" spans="2:8">
      <c r="B232">
        <v>15.4</v>
      </c>
      <c r="C232">
        <v>225</v>
      </c>
      <c r="D232">
        <f t="shared" si="17"/>
        <v>0.22477522477522477</v>
      </c>
      <c r="E232">
        <f t="shared" si="15"/>
        <v>6.45441772085249E-2</v>
      </c>
      <c r="F232">
        <f t="shared" si="18"/>
        <v>15.971792417248066</v>
      </c>
      <c r="G232">
        <f t="shared" si="16"/>
        <v>0.94141261091508854</v>
      </c>
      <c r="H232">
        <f t="shared" si="19"/>
        <v>0.21788779049664164</v>
      </c>
    </row>
    <row r="233" spans="2:8">
      <c r="B233">
        <v>15.5</v>
      </c>
      <c r="C233">
        <v>226</v>
      </c>
      <c r="D233">
        <f t="shared" si="17"/>
        <v>0.22577422577422576</v>
      </c>
      <c r="E233">
        <f t="shared" si="15"/>
        <v>6.4881459018085064E-2</v>
      </c>
      <c r="F233">
        <f t="shared" si="18"/>
        <v>16.055254555606492</v>
      </c>
      <c r="G233">
        <f t="shared" si="16"/>
        <v>0.94105459837025185</v>
      </c>
      <c r="H233">
        <f t="shared" si="19"/>
        <v>0.21909780768800624</v>
      </c>
    </row>
    <row r="234" spans="2:8">
      <c r="B234">
        <v>15.6</v>
      </c>
      <c r="C234">
        <v>227</v>
      </c>
      <c r="D234">
        <f t="shared" si="17"/>
        <v>0.22677322677322678</v>
      </c>
      <c r="E234">
        <f t="shared" si="15"/>
        <v>6.5219283379842174E-2</v>
      </c>
      <c r="F234">
        <f t="shared" si="18"/>
        <v>16.138850951328479</v>
      </c>
      <c r="G234">
        <f t="shared" si="16"/>
        <v>0.94069685802116854</v>
      </c>
      <c r="H234">
        <f t="shared" si="19"/>
        <v>0.22030549383783404</v>
      </c>
    </row>
    <row r="235" spans="2:8">
      <c r="B235">
        <v>15.8</v>
      </c>
      <c r="C235">
        <v>228</v>
      </c>
      <c r="D235">
        <f t="shared" si="17"/>
        <v>0.22777222777222778</v>
      </c>
      <c r="E235">
        <f t="shared" si="15"/>
        <v>6.5557651869211364E-2</v>
      </c>
      <c r="F235">
        <f t="shared" si="18"/>
        <v>16.222581994258697</v>
      </c>
      <c r="G235">
        <f t="shared" si="16"/>
        <v>0.93998219266950889</v>
      </c>
      <c r="H235">
        <f t="shared" si="19"/>
        <v>0.22271389449535095</v>
      </c>
    </row>
    <row r="236" spans="2:8">
      <c r="B236">
        <v>15.8</v>
      </c>
      <c r="C236">
        <v>229</v>
      </c>
      <c r="D236">
        <f t="shared" si="17"/>
        <v>0.22877122877122877</v>
      </c>
      <c r="E236">
        <f t="shared" si="15"/>
        <v>6.5896566068228912E-2</v>
      </c>
      <c r="F236">
        <f t="shared" si="18"/>
        <v>16.306448075880251</v>
      </c>
      <c r="G236">
        <f t="shared" si="16"/>
        <v>0.93998219266950889</v>
      </c>
      <c r="H236">
        <f t="shared" si="19"/>
        <v>0.22271389449535095</v>
      </c>
    </row>
    <row r="237" spans="2:8">
      <c r="B237">
        <v>15.9</v>
      </c>
      <c r="C237">
        <v>230</v>
      </c>
      <c r="D237">
        <f t="shared" si="17"/>
        <v>0.22977022977022976</v>
      </c>
      <c r="E237">
        <f t="shared" si="15"/>
        <v>6.6236027565587108E-2</v>
      </c>
      <c r="F237">
        <f t="shared" si="18"/>
        <v>16.39044958932331</v>
      </c>
      <c r="G237">
        <f t="shared" si="16"/>
        <v>0.9396252670477333</v>
      </c>
      <c r="H237">
        <f t="shared" si="19"/>
        <v>0.22391461970825721</v>
      </c>
    </row>
    <row r="238" spans="2:8">
      <c r="B238">
        <v>16.2</v>
      </c>
      <c r="C238">
        <v>231</v>
      </c>
      <c r="D238">
        <f t="shared" si="17"/>
        <v>0.23076923076923078</v>
      </c>
      <c r="E238">
        <f t="shared" si="15"/>
        <v>6.6576037956671996E-2</v>
      </c>
      <c r="F238">
        <f t="shared" si="18"/>
        <v>16.47458692937446</v>
      </c>
      <c r="G238">
        <f t="shared" si="16"/>
        <v>0.93855611469329325</v>
      </c>
      <c r="H238">
        <f t="shared" si="19"/>
        <v>0.22750295881377447</v>
      </c>
    </row>
    <row r="239" spans="2:8">
      <c r="B239">
        <v>16.399999999999999</v>
      </c>
      <c r="C239">
        <v>232</v>
      </c>
      <c r="D239">
        <f t="shared" si="17"/>
        <v>0.23176823176823177</v>
      </c>
      <c r="E239">
        <f t="shared" si="15"/>
        <v>6.6916598843599795E-2</v>
      </c>
      <c r="F239">
        <f t="shared" si="18"/>
        <v>16.558860492485685</v>
      </c>
      <c r="G239">
        <f t="shared" si="16"/>
        <v>0.93784469713765828</v>
      </c>
      <c r="H239">
        <f t="shared" si="19"/>
        <v>0.22988370742978215</v>
      </c>
    </row>
    <row r="240" spans="2:8">
      <c r="B240">
        <v>16.5</v>
      </c>
      <c r="C240">
        <v>233</v>
      </c>
      <c r="D240">
        <f t="shared" si="17"/>
        <v>0.23276723276723277</v>
      </c>
      <c r="E240">
        <f t="shared" si="15"/>
        <v>6.7257711835253309E-2</v>
      </c>
      <c r="F240">
        <f t="shared" si="18"/>
        <v>16.643270676783406</v>
      </c>
      <c r="G240">
        <f t="shared" si="16"/>
        <v>0.9374893926429636</v>
      </c>
      <c r="H240">
        <f t="shared" si="19"/>
        <v>0.23107065432403595</v>
      </c>
    </row>
    <row r="241" spans="2:8">
      <c r="B241">
        <v>16.600000000000001</v>
      </c>
      <c r="C241">
        <v>234</v>
      </c>
      <c r="D241">
        <f t="shared" si="17"/>
        <v>0.23376623376623376</v>
      </c>
      <c r="E241">
        <f t="shared" si="15"/>
        <v>6.7599378547321454E-2</v>
      </c>
      <c r="F241">
        <f t="shared" si="18"/>
        <v>16.727817882078252</v>
      </c>
      <c r="G241">
        <f t="shared" si="16"/>
        <v>0.93713435726206895</v>
      </c>
      <c r="H241">
        <f t="shared" si="19"/>
        <v>0.23225532327511011</v>
      </c>
    </row>
    <row r="242" spans="2:8">
      <c r="B242">
        <v>16.7</v>
      </c>
      <c r="C242">
        <v>235</v>
      </c>
      <c r="D242">
        <f t="shared" si="17"/>
        <v>0.23476523476523475</v>
      </c>
      <c r="E242">
        <f t="shared" si="15"/>
        <v>6.7941600602334784E-2</v>
      </c>
      <c r="F242">
        <f t="shared" si="18"/>
        <v>16.812502509873848</v>
      </c>
      <c r="G242">
        <f t="shared" si="16"/>
        <v>0.93677959068934324</v>
      </c>
      <c r="H242">
        <f t="shared" si="19"/>
        <v>0.23343771951494008</v>
      </c>
    </row>
    <row r="243" spans="2:8">
      <c r="B243">
        <v>16.7</v>
      </c>
      <c r="C243">
        <v>236</v>
      </c>
      <c r="D243">
        <f t="shared" si="17"/>
        <v>0.23576423576423577</v>
      </c>
      <c r="E243">
        <f t="shared" si="15"/>
        <v>6.8284379629705239E-2</v>
      </c>
      <c r="F243">
        <f t="shared" si="18"/>
        <v>16.897324963376654</v>
      </c>
      <c r="G243">
        <f t="shared" si="16"/>
        <v>0.93677959068934324</v>
      </c>
      <c r="H243">
        <f t="shared" si="19"/>
        <v>0.23343771951494008</v>
      </c>
    </row>
    <row r="244" spans="2:8">
      <c r="B244">
        <v>16.8</v>
      </c>
      <c r="C244">
        <v>237</v>
      </c>
      <c r="D244">
        <f t="shared" si="17"/>
        <v>0.23676323676323677</v>
      </c>
      <c r="E244">
        <f t="shared" si="15"/>
        <v>6.8627717265762334E-2</v>
      </c>
      <c r="F244">
        <f t="shared" si="18"/>
        <v>16.982285647504927</v>
      </c>
      <c r="G244">
        <f t="shared" si="16"/>
        <v>0.9364250926196177</v>
      </c>
      <c r="H244">
        <f t="shared" si="19"/>
        <v>0.23461784826147158</v>
      </c>
    </row>
    <row r="245" spans="2:8">
      <c r="B245">
        <v>16.8</v>
      </c>
      <c r="C245">
        <v>238</v>
      </c>
      <c r="D245">
        <f t="shared" si="17"/>
        <v>0.23776223776223776</v>
      </c>
      <c r="E245">
        <f t="shared" si="15"/>
        <v>6.8971615153794019E-2</v>
      </c>
      <c r="F245">
        <f t="shared" si="18"/>
        <v>17.067384968898811</v>
      </c>
      <c r="G245">
        <f t="shared" si="16"/>
        <v>0.9364250926196177</v>
      </c>
      <c r="H245">
        <f t="shared" si="19"/>
        <v>0.23461784826147158</v>
      </c>
    </row>
    <row r="246" spans="2:8">
      <c r="B246">
        <v>16.899999999999999</v>
      </c>
      <c r="C246">
        <v>239</v>
      </c>
      <c r="D246">
        <f t="shared" si="17"/>
        <v>0.23876123876123875</v>
      </c>
      <c r="E246">
        <f t="shared" si="15"/>
        <v>6.9316074944083317E-2</v>
      </c>
      <c r="F246">
        <f t="shared" si="18"/>
        <v>17.152623335929427</v>
      </c>
      <c r="G246">
        <f t="shared" si="16"/>
        <v>0.93607086274818496</v>
      </c>
      <c r="H246">
        <f t="shared" si="19"/>
        <v>0.2357957147187032</v>
      </c>
    </row>
    <row r="247" spans="2:8">
      <c r="B247">
        <v>17</v>
      </c>
      <c r="C247">
        <v>240</v>
      </c>
      <c r="D247">
        <f t="shared" si="17"/>
        <v>0.23976023976023977</v>
      </c>
      <c r="E247">
        <f t="shared" si="15"/>
        <v>6.9661098293948509E-2</v>
      </c>
      <c r="F247">
        <f t="shared" si="18"/>
        <v>17.238001158708808</v>
      </c>
      <c r="G247">
        <f t="shared" si="16"/>
        <v>0.93571690077079916</v>
      </c>
      <c r="H247">
        <f t="shared" si="19"/>
        <v>0.23697132407672583</v>
      </c>
    </row>
    <row r="248" spans="2:8">
      <c r="B248">
        <v>17.100000000000001</v>
      </c>
      <c r="C248">
        <v>241</v>
      </c>
      <c r="D248">
        <f t="shared" si="17"/>
        <v>0.24075924075924077</v>
      </c>
      <c r="E248">
        <f t="shared" si="15"/>
        <v>7.000668686778222E-2</v>
      </c>
      <c r="F248">
        <f t="shared" si="18"/>
        <v>17.323518849099568</v>
      </c>
      <c r="G248">
        <f t="shared" si="16"/>
        <v>0.93536320638367376</v>
      </c>
      <c r="H248">
        <f t="shared" si="19"/>
        <v>0.23814468151176982</v>
      </c>
    </row>
    <row r="249" spans="2:8">
      <c r="B249">
        <v>17.2</v>
      </c>
      <c r="C249">
        <v>242</v>
      </c>
      <c r="D249">
        <f t="shared" si="17"/>
        <v>0.24175824175824176</v>
      </c>
      <c r="E249">
        <f t="shared" si="15"/>
        <v>7.0352842337090937E-2</v>
      </c>
      <c r="F249">
        <f t="shared" si="18"/>
        <v>17.409176820724678</v>
      </c>
      <c r="G249">
        <f t="shared" si="16"/>
        <v>0.93500977928348183</v>
      </c>
      <c r="H249">
        <f t="shared" si="19"/>
        <v>0.23931579218624266</v>
      </c>
    </row>
    <row r="250" spans="2:8">
      <c r="B250">
        <v>17.2</v>
      </c>
      <c r="C250">
        <v>243</v>
      </c>
      <c r="D250">
        <f t="shared" si="17"/>
        <v>0.24275724275724275</v>
      </c>
      <c r="E250">
        <f t="shared" si="15"/>
        <v>7.0699566380534762E-2</v>
      </c>
      <c r="F250">
        <f t="shared" si="18"/>
        <v>17.494975488977314</v>
      </c>
      <c r="G250">
        <f t="shared" si="16"/>
        <v>0.93500977928348183</v>
      </c>
      <c r="H250">
        <f t="shared" si="19"/>
        <v>0.23931579218624266</v>
      </c>
    </row>
    <row r="251" spans="2:8">
      <c r="B251">
        <v>17.2</v>
      </c>
      <c r="C251">
        <v>244</v>
      </c>
      <c r="D251">
        <f t="shared" si="17"/>
        <v>0.24375624375624375</v>
      </c>
      <c r="E251">
        <f t="shared" si="15"/>
        <v>7.1046860683966928E-2</v>
      </c>
      <c r="F251">
        <f t="shared" si="18"/>
        <v>17.580915271030634</v>
      </c>
      <c r="G251">
        <f t="shared" si="16"/>
        <v>0.93500977928348183</v>
      </c>
      <c r="H251">
        <f t="shared" si="19"/>
        <v>0.23931579218624266</v>
      </c>
    </row>
    <row r="252" spans="2:8">
      <c r="B252">
        <v>17.2</v>
      </c>
      <c r="C252">
        <v>245</v>
      </c>
      <c r="D252">
        <f t="shared" si="17"/>
        <v>0.24475524475524477</v>
      </c>
      <c r="E252">
        <f t="shared" si="15"/>
        <v>7.1394726940476216E-2</v>
      </c>
      <c r="F252">
        <f t="shared" si="18"/>
        <v>17.666996585848256</v>
      </c>
      <c r="G252">
        <f t="shared" si="16"/>
        <v>0.93500977928348183</v>
      </c>
      <c r="H252">
        <f t="shared" si="19"/>
        <v>0.23931579218624266</v>
      </c>
    </row>
    <row r="253" spans="2:8">
      <c r="B253">
        <v>17.2</v>
      </c>
      <c r="C253">
        <v>246</v>
      </c>
      <c r="D253">
        <f t="shared" si="17"/>
        <v>0.24575424575424576</v>
      </c>
      <c r="E253">
        <f t="shared" si="15"/>
        <v>7.1743166850424256E-2</v>
      </c>
      <c r="F253">
        <f t="shared" si="18"/>
        <v>17.753219854193517</v>
      </c>
      <c r="G253">
        <f t="shared" si="16"/>
        <v>0.93500977928348183</v>
      </c>
      <c r="H253">
        <f t="shared" si="19"/>
        <v>0.23931579218624266</v>
      </c>
    </row>
    <row r="254" spans="2:8">
      <c r="B254">
        <v>17.3</v>
      </c>
      <c r="C254">
        <v>247</v>
      </c>
      <c r="D254">
        <f t="shared" si="17"/>
        <v>0.24675324675324675</v>
      </c>
      <c r="E254">
        <f t="shared" si="15"/>
        <v>7.2092182121489712E-2</v>
      </c>
      <c r="F254">
        <f t="shared" si="18"/>
        <v>17.839585498640382</v>
      </c>
      <c r="G254">
        <f t="shared" si="16"/>
        <v>0.93465661916735499</v>
      </c>
      <c r="H254">
        <f t="shared" si="19"/>
        <v>0.24048466124877244</v>
      </c>
    </row>
    <row r="255" spans="2:8">
      <c r="B255">
        <v>17.3</v>
      </c>
      <c r="C255">
        <v>248</v>
      </c>
      <c r="D255">
        <f t="shared" si="17"/>
        <v>0.24775224775224775</v>
      </c>
      <c r="E255">
        <f t="shared" si="15"/>
        <v>7.2441774468708253E-2</v>
      </c>
      <c r="F255">
        <f t="shared" si="18"/>
        <v>17.926093943583354</v>
      </c>
      <c r="G255">
        <f t="shared" si="16"/>
        <v>0.93465661916735499</v>
      </c>
      <c r="H255">
        <f t="shared" si="19"/>
        <v>0.24048466124877244</v>
      </c>
    </row>
    <row r="256" spans="2:8">
      <c r="B256">
        <v>17.399999999999999</v>
      </c>
      <c r="C256">
        <v>249</v>
      </c>
      <c r="D256">
        <f t="shared" si="17"/>
        <v>0.24875124875124874</v>
      </c>
      <c r="E256">
        <f t="shared" si="15"/>
        <v>7.2791945614513187E-2</v>
      </c>
      <c r="F256">
        <f t="shared" si="18"/>
        <v>18.012745615247511</v>
      </c>
      <c r="G256">
        <f t="shared" si="16"/>
        <v>0.93430372573288145</v>
      </c>
      <c r="H256">
        <f t="shared" si="19"/>
        <v>0.24165129383425288</v>
      </c>
    </row>
    <row r="257" spans="2:8">
      <c r="B257">
        <v>17.5</v>
      </c>
      <c r="C257">
        <v>250</v>
      </c>
      <c r="D257">
        <f t="shared" si="17"/>
        <v>0.24975024975024976</v>
      </c>
      <c r="E257">
        <f t="shared" si="15"/>
        <v>7.3142697288778979E-2</v>
      </c>
      <c r="F257">
        <f t="shared" si="18"/>
        <v>18.099540941699292</v>
      </c>
      <c r="G257">
        <f t="shared" si="16"/>
        <v>0.93395109867810666</v>
      </c>
      <c r="H257">
        <f t="shared" si="19"/>
        <v>0.24281569506388057</v>
      </c>
    </row>
    <row r="258" spans="2:8">
      <c r="B258">
        <v>17.600000000000001</v>
      </c>
      <c r="C258">
        <v>251</v>
      </c>
      <c r="D258">
        <f t="shared" si="17"/>
        <v>0.25074925074925075</v>
      </c>
      <c r="E258">
        <f t="shared" si="15"/>
        <v>7.3494031228861445E-2</v>
      </c>
      <c r="F258">
        <f t="shared" si="18"/>
        <v>18.186480352856428</v>
      </c>
      <c r="G258">
        <f t="shared" si="16"/>
        <v>0.93359873770153112</v>
      </c>
      <c r="H258">
        <f t="shared" si="19"/>
        <v>0.24397787004520055</v>
      </c>
    </row>
    <row r="259" spans="2:8">
      <c r="B259">
        <v>17.600000000000001</v>
      </c>
      <c r="C259">
        <v>252</v>
      </c>
      <c r="D259">
        <f t="shared" si="17"/>
        <v>0.25174825174825177</v>
      </c>
      <c r="E259">
        <f t="shared" si="15"/>
        <v>7.3845949179641934E-2</v>
      </c>
      <c r="F259">
        <f t="shared" si="18"/>
        <v>18.273564280498888</v>
      </c>
      <c r="G259">
        <f t="shared" si="16"/>
        <v>0.93359873770153112</v>
      </c>
      <c r="H259">
        <f t="shared" si="19"/>
        <v>0.24397787004520055</v>
      </c>
    </row>
    <row r="260" spans="2:8">
      <c r="B260">
        <v>17.600000000000001</v>
      </c>
      <c r="C260">
        <v>253</v>
      </c>
      <c r="D260">
        <f t="shared" si="17"/>
        <v>0.25274725274725274</v>
      </c>
      <c r="E260">
        <f t="shared" si="15"/>
        <v>7.41984528935693E-2</v>
      </c>
      <c r="F260">
        <f t="shared" si="18"/>
        <v>18.360793158279257</v>
      </c>
      <c r="G260">
        <f t="shared" si="16"/>
        <v>0.93359873770153112</v>
      </c>
      <c r="H260">
        <f t="shared" si="19"/>
        <v>0.24397787004520055</v>
      </c>
    </row>
    <row r="261" spans="2:8">
      <c r="B261">
        <v>17.899999999999999</v>
      </c>
      <c r="C261">
        <v>254</v>
      </c>
      <c r="D261">
        <f t="shared" si="17"/>
        <v>0.25374625374625376</v>
      </c>
      <c r="E261">
        <f t="shared" si="15"/>
        <v>7.4551544130702085E-2</v>
      </c>
      <c r="F261">
        <f t="shared" si="18"/>
        <v>18.448167421733178</v>
      </c>
      <c r="G261">
        <f t="shared" si="16"/>
        <v>0.93254324823282819</v>
      </c>
      <c r="H261">
        <f t="shared" si="19"/>
        <v>0.24745108837081864</v>
      </c>
    </row>
    <row r="262" spans="2:8">
      <c r="B262">
        <v>18.2</v>
      </c>
      <c r="C262">
        <v>255</v>
      </c>
      <c r="D262">
        <f t="shared" si="17"/>
        <v>0.25474525474525472</v>
      </c>
      <c r="E262">
        <f t="shared" si="15"/>
        <v>7.4905224658753378E-2</v>
      </c>
      <c r="F262">
        <f t="shared" si="18"/>
        <v>18.535687508290447</v>
      </c>
      <c r="G262">
        <f t="shared" si="16"/>
        <v>0.93149014265751839</v>
      </c>
      <c r="H262">
        <f t="shared" si="19"/>
        <v>0.25090445303121522</v>
      </c>
    </row>
    <row r="263" spans="2:8">
      <c r="B263">
        <v>18.3</v>
      </c>
      <c r="C263">
        <v>256</v>
      </c>
      <c r="D263">
        <f t="shared" si="17"/>
        <v>0.25574425574425574</v>
      </c>
      <c r="E263">
        <f t="shared" si="15"/>
        <v>7.5259496253132996E-2</v>
      </c>
      <c r="F263">
        <f t="shared" si="18"/>
        <v>18.623353857285466</v>
      </c>
      <c r="G263">
        <f t="shared" si="16"/>
        <v>0.93113963582446202</v>
      </c>
      <c r="H263">
        <f t="shared" si="19"/>
        <v>0.25205118614741051</v>
      </c>
    </row>
    <row r="264" spans="2:8">
      <c r="B264">
        <v>18.3</v>
      </c>
      <c r="C264">
        <v>257</v>
      </c>
      <c r="D264">
        <f t="shared" si="17"/>
        <v>0.25674325674325676</v>
      </c>
      <c r="E264">
        <f t="shared" ref="E264:E327" si="20">(1-D264)^(-1/$F$2)-1</f>
        <v>7.5614360696992344E-2</v>
      </c>
      <c r="F264">
        <f t="shared" si="18"/>
        <v>18.71116690996832</v>
      </c>
      <c r="G264">
        <f t="shared" ref="G264:G327" si="21">$F$3/($F$3+B264)</f>
        <v>0.93113963582446202</v>
      </c>
      <c r="H264">
        <f t="shared" si="19"/>
        <v>0.25205118614741051</v>
      </c>
    </row>
    <row r="265" spans="2:8">
      <c r="B265">
        <v>18.399999999999999</v>
      </c>
      <c r="C265">
        <v>258</v>
      </c>
      <c r="D265">
        <f t="shared" ref="D265:D328" si="22">C265/1001</f>
        <v>0.25774225774225773</v>
      </c>
      <c r="E265">
        <f t="shared" si="20"/>
        <v>7.5969819781267933E-2</v>
      </c>
      <c r="F265">
        <f t="shared" ref="F265:F328" si="23">$F$3*E265</f>
        <v>18.799127109515567</v>
      </c>
      <c r="G265">
        <f t="shared" si="21"/>
        <v>0.93078939267391414</v>
      </c>
      <c r="H265">
        <f t="shared" ref="H265:H328" si="24">1-G265^$F$2</f>
        <v>0.25319573338908274</v>
      </c>
    </row>
    <row r="266" spans="2:8">
      <c r="B266">
        <v>18.600000000000001</v>
      </c>
      <c r="C266">
        <v>259</v>
      </c>
      <c r="D266">
        <f t="shared" si="22"/>
        <v>0.25874125874125875</v>
      </c>
      <c r="E266">
        <f t="shared" si="20"/>
        <v>7.6325875304726676E-2</v>
      </c>
      <c r="F266">
        <f t="shared" si="23"/>
        <v>18.887234901041438</v>
      </c>
      <c r="G266">
        <f t="shared" si="21"/>
        <v>0.93008969623104587</v>
      </c>
      <c r="H266">
        <f t="shared" si="24"/>
        <v>0.25547829018167545</v>
      </c>
    </row>
    <row r="267" spans="2:8">
      <c r="B267">
        <v>18.899999999999999</v>
      </c>
      <c r="C267">
        <v>260</v>
      </c>
      <c r="D267">
        <f t="shared" si="22"/>
        <v>0.25974025974025972</v>
      </c>
      <c r="E267">
        <f t="shared" si="20"/>
        <v>7.6682529074009853E-2</v>
      </c>
      <c r="F267">
        <f t="shared" si="23"/>
        <v>18.975490731608719</v>
      </c>
      <c r="G267">
        <f t="shared" si="21"/>
        <v>0.92904212176416379</v>
      </c>
      <c r="H267">
        <f t="shared" si="24"/>
        <v>0.25888585554493548</v>
      </c>
    </row>
    <row r="268" spans="2:8">
      <c r="B268">
        <v>19</v>
      </c>
      <c r="C268">
        <v>261</v>
      </c>
      <c r="D268">
        <f t="shared" si="22"/>
        <v>0.26073926073926074</v>
      </c>
      <c r="E268">
        <f t="shared" si="20"/>
        <v>7.7039782903678855E-2</v>
      </c>
      <c r="F268">
        <f t="shared" si="23"/>
        <v>19.06389505024006</v>
      </c>
      <c r="G268">
        <f t="shared" si="21"/>
        <v>0.92869345447812546</v>
      </c>
      <c r="H268">
        <f t="shared" si="24"/>
        <v>0.26001739179414851</v>
      </c>
    </row>
    <row r="269" spans="2:8">
      <c r="B269">
        <v>19.100000000000001</v>
      </c>
      <c r="C269">
        <v>262</v>
      </c>
      <c r="D269">
        <f t="shared" si="22"/>
        <v>0.26173826173826176</v>
      </c>
      <c r="E269">
        <f t="shared" si="20"/>
        <v>7.7397638616260478E-2</v>
      </c>
      <c r="F269">
        <f t="shared" si="23"/>
        <v>19.152448307929202</v>
      </c>
      <c r="G269">
        <f t="shared" si="21"/>
        <v>0.92834504880190216</v>
      </c>
      <c r="H269">
        <f t="shared" si="24"/>
        <v>0.26114677679771847</v>
      </c>
    </row>
    <row r="270" spans="2:8">
      <c r="B270">
        <v>19.100000000000001</v>
      </c>
      <c r="C270">
        <v>263</v>
      </c>
      <c r="D270">
        <f t="shared" si="22"/>
        <v>0.26273726273726272</v>
      </c>
      <c r="E270">
        <f t="shared" si="20"/>
        <v>7.7756098042292887E-2</v>
      </c>
      <c r="F270">
        <f t="shared" si="23"/>
        <v>19.241150957652334</v>
      </c>
      <c r="G270">
        <f t="shared" si="21"/>
        <v>0.92834504880190216</v>
      </c>
      <c r="H270">
        <f t="shared" si="24"/>
        <v>0.26114677679771847</v>
      </c>
    </row>
    <row r="271" spans="2:8">
      <c r="B271">
        <v>19.100000000000001</v>
      </c>
      <c r="C271">
        <v>264</v>
      </c>
      <c r="D271">
        <f t="shared" si="22"/>
        <v>0.26373626373626374</v>
      </c>
      <c r="E271">
        <f t="shared" si="20"/>
        <v>7.8115163020371581E-2</v>
      </c>
      <c r="F271">
        <f t="shared" si="23"/>
        <v>19.330003454379476</v>
      </c>
      <c r="G271">
        <f t="shared" si="21"/>
        <v>0.92834504880190216</v>
      </c>
      <c r="H271">
        <f t="shared" si="24"/>
        <v>0.26114677679771847</v>
      </c>
    </row>
    <row r="272" spans="2:8">
      <c r="B272">
        <v>19.100000000000001</v>
      </c>
      <c r="C272">
        <v>265</v>
      </c>
      <c r="D272">
        <f t="shared" si="22"/>
        <v>0.26473526473526471</v>
      </c>
      <c r="E272">
        <f t="shared" si="20"/>
        <v>7.8474835397195797E-2</v>
      </c>
      <c r="F272">
        <f t="shared" si="23"/>
        <v>19.419006255085964</v>
      </c>
      <c r="G272">
        <f t="shared" si="21"/>
        <v>0.92834504880190216</v>
      </c>
      <c r="H272">
        <f t="shared" si="24"/>
        <v>0.26114677679771847</v>
      </c>
    </row>
    <row r="273" spans="2:8">
      <c r="B273">
        <v>19.600000000000001</v>
      </c>
      <c r="C273">
        <v>266</v>
      </c>
      <c r="D273">
        <f t="shared" si="22"/>
        <v>0.26573426573426573</v>
      </c>
      <c r="E273">
        <f t="shared" si="20"/>
        <v>7.8835117027615143E-2</v>
      </c>
      <c r="F273">
        <f t="shared" si="23"/>
        <v>19.508159818763982</v>
      </c>
      <c r="G273">
        <f t="shared" si="21"/>
        <v>0.92660693428211671</v>
      </c>
      <c r="H273">
        <f t="shared" si="24"/>
        <v>0.26676160399043036</v>
      </c>
    </row>
    <row r="274" spans="2:8">
      <c r="B274">
        <v>19.7</v>
      </c>
      <c r="C274">
        <v>267</v>
      </c>
      <c r="D274">
        <f t="shared" si="22"/>
        <v>0.26673326673326675</v>
      </c>
      <c r="E274">
        <f t="shared" si="20"/>
        <v>7.9196009774677556E-2</v>
      </c>
      <c r="F274">
        <f t="shared" si="23"/>
        <v>19.597464606434432</v>
      </c>
      <c r="G274">
        <f t="shared" si="21"/>
        <v>0.92626009209940596</v>
      </c>
      <c r="H274">
        <f t="shared" si="24"/>
        <v>0.26787818385519901</v>
      </c>
    </row>
    <row r="275" spans="2:8">
      <c r="B275">
        <v>19.7</v>
      </c>
      <c r="C275">
        <v>268</v>
      </c>
      <c r="D275">
        <f t="shared" si="22"/>
        <v>0.26773226773226771</v>
      </c>
      <c r="E275">
        <f t="shared" si="20"/>
        <v>7.9557515509675936E-2</v>
      </c>
      <c r="F275">
        <f t="shared" si="23"/>
        <v>19.686921081158481</v>
      </c>
      <c r="G275">
        <f t="shared" si="21"/>
        <v>0.92626009209940596</v>
      </c>
      <c r="H275">
        <f t="shared" si="24"/>
        <v>0.26787818385519901</v>
      </c>
    </row>
    <row r="276" spans="2:8">
      <c r="B276">
        <v>19.7</v>
      </c>
      <c r="C276">
        <v>269</v>
      </c>
      <c r="D276">
        <f t="shared" si="22"/>
        <v>0.26873126873126874</v>
      </c>
      <c r="E276">
        <f t="shared" si="20"/>
        <v>7.9919636112195436E-2</v>
      </c>
      <c r="F276">
        <f t="shared" si="23"/>
        <v>19.776529708049246</v>
      </c>
      <c r="G276">
        <f t="shared" si="21"/>
        <v>0.92626009209940596</v>
      </c>
      <c r="H276">
        <f t="shared" si="24"/>
        <v>0.26787818385519901</v>
      </c>
    </row>
    <row r="277" spans="2:8">
      <c r="B277">
        <v>19.8</v>
      </c>
      <c r="C277">
        <v>270</v>
      </c>
      <c r="D277">
        <f t="shared" si="22"/>
        <v>0.26973026973026976</v>
      </c>
      <c r="E277">
        <f t="shared" si="20"/>
        <v>8.0282373470163204E-2</v>
      </c>
      <c r="F277">
        <f t="shared" si="23"/>
        <v>19.866290954284128</v>
      </c>
      <c r="G277">
        <f t="shared" si="21"/>
        <v>0.92591350947548401</v>
      </c>
      <c r="H277">
        <f t="shared" si="24"/>
        <v>0.26899264646590371</v>
      </c>
    </row>
    <row r="278" spans="2:8">
      <c r="B278">
        <v>19.899999999999999</v>
      </c>
      <c r="C278">
        <v>271</v>
      </c>
      <c r="D278">
        <f t="shared" si="22"/>
        <v>0.27072927072927072</v>
      </c>
      <c r="E278">
        <f t="shared" si="20"/>
        <v>8.0645729479896122E-2</v>
      </c>
      <c r="F278">
        <f t="shared" si="23"/>
        <v>19.9562052891166</v>
      </c>
      <c r="G278">
        <f t="shared" si="21"/>
        <v>0.92556718611909905</v>
      </c>
      <c r="H278">
        <f t="shared" si="24"/>
        <v>0.27010499662724308</v>
      </c>
    </row>
    <row r="279" spans="2:8">
      <c r="B279">
        <v>19.899999999999999</v>
      </c>
      <c r="C279">
        <v>272</v>
      </c>
      <c r="D279">
        <f t="shared" si="22"/>
        <v>0.27172827172827174</v>
      </c>
      <c r="E279">
        <f t="shared" si="20"/>
        <v>8.1009706046148544E-2</v>
      </c>
      <c r="F279">
        <f t="shared" si="23"/>
        <v>20.046273183888037</v>
      </c>
      <c r="G279">
        <f t="shared" si="21"/>
        <v>0.92556718611909905</v>
      </c>
      <c r="H279">
        <f t="shared" si="24"/>
        <v>0.27010499662724308</v>
      </c>
    </row>
    <row r="280" spans="2:8">
      <c r="B280">
        <v>19.899999999999999</v>
      </c>
      <c r="C280">
        <v>273</v>
      </c>
      <c r="D280">
        <f t="shared" si="22"/>
        <v>0.27272727272727271</v>
      </c>
      <c r="E280">
        <f t="shared" si="20"/>
        <v>8.1374305082163367E-2</v>
      </c>
      <c r="F280">
        <f t="shared" si="23"/>
        <v>20.136495112040347</v>
      </c>
      <c r="G280">
        <f t="shared" si="21"/>
        <v>0.92556718611909905</v>
      </c>
      <c r="H280">
        <f t="shared" si="24"/>
        <v>0.27010499662724308</v>
      </c>
    </row>
    <row r="281" spans="2:8">
      <c r="B281">
        <v>20</v>
      </c>
      <c r="C281">
        <v>274</v>
      </c>
      <c r="D281">
        <f t="shared" si="22"/>
        <v>0.27372627372627373</v>
      </c>
      <c r="E281">
        <f t="shared" si="20"/>
        <v>8.1739528509720216E-2</v>
      </c>
      <c r="F281">
        <f t="shared" si="23"/>
        <v>20.226871549127896</v>
      </c>
      <c r="G281">
        <f t="shared" si="21"/>
        <v>0.92522112173943527</v>
      </c>
      <c r="H281">
        <f t="shared" si="24"/>
        <v>0.27121523913122014</v>
      </c>
    </row>
    <row r="282" spans="2:8">
      <c r="B282">
        <v>20.3</v>
      </c>
      <c r="C282">
        <v>275</v>
      </c>
      <c r="D282">
        <f t="shared" si="22"/>
        <v>0.27472527472527475</v>
      </c>
      <c r="E282">
        <f t="shared" si="20"/>
        <v>8.2105378259186068E-2</v>
      </c>
      <c r="F282">
        <f t="shared" si="23"/>
        <v>20.317402972830031</v>
      </c>
      <c r="G282">
        <f t="shared" si="21"/>
        <v>0.92418447955912642</v>
      </c>
      <c r="H282">
        <f t="shared" si="24"/>
        <v>0.27453336842939724</v>
      </c>
    </row>
    <row r="283" spans="2:8">
      <c r="B283">
        <v>20.3</v>
      </c>
      <c r="C283">
        <v>276</v>
      </c>
      <c r="D283">
        <f t="shared" si="22"/>
        <v>0.27572427572427571</v>
      </c>
      <c r="E283">
        <f t="shared" si="20"/>
        <v>8.2471856269564769E-2</v>
      </c>
      <c r="F283">
        <f t="shared" si="23"/>
        <v>20.408089862963347</v>
      </c>
      <c r="G283">
        <f t="shared" si="21"/>
        <v>0.92418447955912642</v>
      </c>
      <c r="H283">
        <f t="shared" si="24"/>
        <v>0.27453336842939724</v>
      </c>
    </row>
    <row r="284" spans="2:8">
      <c r="B284">
        <v>20.3</v>
      </c>
      <c r="C284">
        <v>277</v>
      </c>
      <c r="D284">
        <f t="shared" si="22"/>
        <v>0.27672327672327673</v>
      </c>
      <c r="E284">
        <f t="shared" si="20"/>
        <v>8.2838964488548994E-2</v>
      </c>
      <c r="F284">
        <f t="shared" si="23"/>
        <v>20.498932701494525</v>
      </c>
      <c r="G284">
        <f t="shared" si="21"/>
        <v>0.92418447955912642</v>
      </c>
      <c r="H284">
        <f t="shared" si="24"/>
        <v>0.27453336842939724</v>
      </c>
    </row>
    <row r="285" spans="2:8">
      <c r="B285">
        <v>20.5</v>
      </c>
      <c r="C285">
        <v>278</v>
      </c>
      <c r="D285">
        <f t="shared" si="22"/>
        <v>0.2777222777222777</v>
      </c>
      <c r="E285">
        <f t="shared" si="20"/>
        <v>8.3206704872569093E-2</v>
      </c>
      <c r="F285">
        <f t="shared" si="23"/>
        <v>20.589931972552431</v>
      </c>
      <c r="G285">
        <f t="shared" si="21"/>
        <v>0.92349467434375943</v>
      </c>
      <c r="H285">
        <f t="shared" si="24"/>
        <v>0.27673500362698189</v>
      </c>
    </row>
    <row r="286" spans="2:8">
      <c r="B286">
        <v>20.7</v>
      </c>
      <c r="C286">
        <v>279</v>
      </c>
      <c r="D286">
        <f t="shared" si="22"/>
        <v>0.27872127872127872</v>
      </c>
      <c r="E286">
        <f t="shared" si="20"/>
        <v>8.3575079386847051E-2</v>
      </c>
      <c r="F286">
        <f t="shared" si="23"/>
        <v>20.681088162441469</v>
      </c>
      <c r="G286">
        <f t="shared" si="21"/>
        <v>0.92280589809252933</v>
      </c>
      <c r="H286">
        <f t="shared" si="24"/>
        <v>0.27892832213295682</v>
      </c>
    </row>
    <row r="287" spans="2:8">
      <c r="B287">
        <v>20.8</v>
      </c>
      <c r="C287">
        <v>280</v>
      </c>
      <c r="D287">
        <f t="shared" si="22"/>
        <v>0.27972027972027974</v>
      </c>
      <c r="E287">
        <f t="shared" si="20"/>
        <v>8.3944090005446004E-2</v>
      </c>
      <c r="F287">
        <f t="shared" si="23"/>
        <v>20.772401759653835</v>
      </c>
      <c r="G287">
        <f t="shared" si="21"/>
        <v>0.9224618951092598</v>
      </c>
      <c r="H287">
        <f t="shared" si="24"/>
        <v>0.28002187437937154</v>
      </c>
    </row>
    <row r="288" spans="2:8">
      <c r="B288">
        <v>20.8</v>
      </c>
      <c r="C288">
        <v>281</v>
      </c>
      <c r="D288">
        <f t="shared" si="22"/>
        <v>0.28071928071928071</v>
      </c>
      <c r="E288">
        <f t="shared" si="20"/>
        <v>8.4313738711323527E-2</v>
      </c>
      <c r="F288">
        <f t="shared" si="23"/>
        <v>20.863873254882694</v>
      </c>
      <c r="G288">
        <f t="shared" si="21"/>
        <v>0.9224618951092598</v>
      </c>
      <c r="H288">
        <f t="shared" si="24"/>
        <v>0.28002187437937154</v>
      </c>
    </row>
    <row r="289" spans="2:8">
      <c r="B289">
        <v>20.9</v>
      </c>
      <c r="C289">
        <v>282</v>
      </c>
      <c r="D289">
        <f t="shared" si="22"/>
        <v>0.28171828171828173</v>
      </c>
      <c r="E289">
        <f t="shared" si="20"/>
        <v>8.4684027496383818E-2</v>
      </c>
      <c r="F289">
        <f t="shared" si="23"/>
        <v>20.955503141035102</v>
      </c>
      <c r="G289">
        <f t="shared" si="21"/>
        <v>0.92211814850483464</v>
      </c>
      <c r="H289">
        <f t="shared" si="24"/>
        <v>0.28111336153146782</v>
      </c>
    </row>
    <row r="290" spans="2:8">
      <c r="B290">
        <v>20.9</v>
      </c>
      <c r="C290">
        <v>283</v>
      </c>
      <c r="D290">
        <f t="shared" si="22"/>
        <v>0.28271728271728269</v>
      </c>
      <c r="E290">
        <f t="shared" si="20"/>
        <v>8.5054958361530986E-2</v>
      </c>
      <c r="F290">
        <f t="shared" si="23"/>
        <v>21.047291913245189</v>
      </c>
      <c r="G290">
        <f t="shared" si="21"/>
        <v>0.92211814850483464</v>
      </c>
      <c r="H290">
        <f t="shared" si="24"/>
        <v>0.28111336153146782</v>
      </c>
    </row>
    <row r="291" spans="2:8">
      <c r="B291">
        <v>21</v>
      </c>
      <c r="C291">
        <v>284</v>
      </c>
      <c r="D291">
        <f t="shared" si="22"/>
        <v>0.28371628371628371</v>
      </c>
      <c r="E291">
        <f t="shared" si="20"/>
        <v>8.5426533316721232E-2</v>
      </c>
      <c r="F291">
        <f t="shared" si="23"/>
        <v>21.139240068887073</v>
      </c>
      <c r="G291">
        <f t="shared" si="21"/>
        <v>0.9217746579927496</v>
      </c>
      <c r="H291">
        <f t="shared" si="24"/>
        <v>0.28220278825638512</v>
      </c>
    </row>
    <row r="292" spans="2:8">
      <c r="B292">
        <v>21</v>
      </c>
      <c r="C292">
        <v>285</v>
      </c>
      <c r="D292">
        <f t="shared" si="22"/>
        <v>0.28471528471528473</v>
      </c>
      <c r="E292">
        <f t="shared" si="20"/>
        <v>8.5798754381017694E-2</v>
      </c>
      <c r="F292">
        <f t="shared" si="23"/>
        <v>21.231348107588435</v>
      </c>
      <c r="G292">
        <f t="shared" si="21"/>
        <v>0.9217746579927496</v>
      </c>
      <c r="H292">
        <f t="shared" si="24"/>
        <v>0.28220278825638512</v>
      </c>
    </row>
    <row r="293" spans="2:8">
      <c r="B293">
        <v>21.1</v>
      </c>
      <c r="C293">
        <v>286</v>
      </c>
      <c r="D293">
        <f t="shared" si="22"/>
        <v>0.2857142857142857</v>
      </c>
      <c r="E293">
        <f t="shared" si="20"/>
        <v>8.6171623582643964E-2</v>
      </c>
      <c r="F293">
        <f t="shared" si="23"/>
        <v>21.323616531243747</v>
      </c>
      <c r="G293">
        <f t="shared" si="21"/>
        <v>0.9214314232869264</v>
      </c>
      <c r="H293">
        <f t="shared" si="24"/>
        <v>0.28329015920898426</v>
      </c>
    </row>
    <row r="294" spans="2:8">
      <c r="B294">
        <v>21.2</v>
      </c>
      <c r="C294">
        <v>287</v>
      </c>
      <c r="D294">
        <f t="shared" si="22"/>
        <v>0.28671328671328672</v>
      </c>
      <c r="E294">
        <f t="shared" si="20"/>
        <v>8.6545142959038479E-2</v>
      </c>
      <c r="F294">
        <f t="shared" si="23"/>
        <v>21.416045844027753</v>
      </c>
      <c r="G294">
        <f t="shared" si="21"/>
        <v>0.92108844410171342</v>
      </c>
      <c r="H294">
        <f t="shared" si="24"/>
        <v>0.28437547903187999</v>
      </c>
    </row>
    <row r="295" spans="2:8">
      <c r="B295">
        <v>21.3</v>
      </c>
      <c r="C295">
        <v>288</v>
      </c>
      <c r="D295">
        <f t="shared" si="22"/>
        <v>0.28771228771228774</v>
      </c>
      <c r="E295">
        <f t="shared" si="20"/>
        <v>8.6919314556909155E-2</v>
      </c>
      <c r="F295">
        <f t="shared" si="23"/>
        <v>21.508636552408976</v>
      </c>
      <c r="G295">
        <f t="shared" si="21"/>
        <v>0.92074572015188394</v>
      </c>
      <c r="H295">
        <f t="shared" si="24"/>
        <v>0.28545875235548079</v>
      </c>
    </row>
    <row r="296" spans="2:8">
      <c r="B296">
        <v>21.3</v>
      </c>
      <c r="C296">
        <v>289</v>
      </c>
      <c r="D296">
        <f t="shared" si="22"/>
        <v>0.2887112887112887</v>
      </c>
      <c r="E296">
        <f t="shared" si="20"/>
        <v>8.7294140432289558E-2</v>
      </c>
      <c r="F296">
        <f t="shared" si="23"/>
        <v>21.601389165163614</v>
      </c>
      <c r="G296">
        <f t="shared" si="21"/>
        <v>0.92074572015188394</v>
      </c>
      <c r="H296">
        <f t="shared" si="24"/>
        <v>0.28545875235548079</v>
      </c>
    </row>
    <row r="297" spans="2:8">
      <c r="B297">
        <v>21.5</v>
      </c>
      <c r="C297">
        <v>290</v>
      </c>
      <c r="D297">
        <f t="shared" si="22"/>
        <v>0.28971028971028973</v>
      </c>
      <c r="E297">
        <f t="shared" si="20"/>
        <v>8.7669622650593082E-2</v>
      </c>
      <c r="F297">
        <f t="shared" si="23"/>
        <v>21.694304193388959</v>
      </c>
      <c r="G297">
        <f t="shared" si="21"/>
        <v>0.92006103681958862</v>
      </c>
      <c r="H297">
        <f t="shared" si="24"/>
        <v>0.28761917796561798</v>
      </c>
    </row>
    <row r="298" spans="2:8">
      <c r="B298">
        <v>21.8</v>
      </c>
      <c r="C298">
        <v>291</v>
      </c>
      <c r="D298">
        <f t="shared" si="22"/>
        <v>0.29070929070929069</v>
      </c>
      <c r="E298">
        <f t="shared" si="20"/>
        <v>8.804576328667113E-2</v>
      </c>
      <c r="F298">
        <f t="shared" si="23"/>
        <v>21.787382150517782</v>
      </c>
      <c r="G298">
        <f t="shared" si="21"/>
        <v>0.91903591898020953</v>
      </c>
      <c r="H298">
        <f t="shared" si="24"/>
        <v>0.29084458269847546</v>
      </c>
    </row>
    <row r="299" spans="2:8">
      <c r="B299">
        <v>21.8</v>
      </c>
      <c r="C299">
        <v>292</v>
      </c>
      <c r="D299">
        <f t="shared" si="22"/>
        <v>0.29170829170829171</v>
      </c>
      <c r="E299">
        <f t="shared" si="20"/>
        <v>8.8422564424866845E-2</v>
      </c>
      <c r="F299">
        <f t="shared" si="23"/>
        <v>21.880623552331638</v>
      </c>
      <c r="G299">
        <f t="shared" si="21"/>
        <v>0.91903591898020953</v>
      </c>
      <c r="H299">
        <f t="shared" si="24"/>
        <v>0.29084458269847546</v>
      </c>
    </row>
    <row r="300" spans="2:8">
      <c r="B300">
        <v>22</v>
      </c>
      <c r="C300">
        <v>293</v>
      </c>
      <c r="D300">
        <f t="shared" si="22"/>
        <v>0.29270729270729273</v>
      </c>
      <c r="E300">
        <f t="shared" si="20"/>
        <v>8.8800028159074618E-2</v>
      </c>
      <c r="F300">
        <f t="shared" si="23"/>
        <v>21.974028916975584</v>
      </c>
      <c r="G300">
        <f t="shared" si="21"/>
        <v>0.91835377522367712</v>
      </c>
      <c r="H300">
        <f t="shared" si="24"/>
        <v>0.29298475004813174</v>
      </c>
    </row>
    <row r="301" spans="2:8">
      <c r="B301">
        <v>22</v>
      </c>
      <c r="C301">
        <v>294</v>
      </c>
      <c r="D301">
        <f t="shared" si="22"/>
        <v>0.2937062937062937</v>
      </c>
      <c r="E301">
        <f t="shared" si="20"/>
        <v>8.9178156592795599E-2</v>
      </c>
      <c r="F301">
        <f t="shared" si="23"/>
        <v>22.067598764971926</v>
      </c>
      <c r="G301">
        <f t="shared" si="21"/>
        <v>0.91835377522367712</v>
      </c>
      <c r="H301">
        <f t="shared" si="24"/>
        <v>0.29298475004813174</v>
      </c>
    </row>
    <row r="302" spans="2:8">
      <c r="B302">
        <v>22.1</v>
      </c>
      <c r="C302">
        <v>295</v>
      </c>
      <c r="D302">
        <f t="shared" si="22"/>
        <v>0.29470529470529472</v>
      </c>
      <c r="E302">
        <f t="shared" si="20"/>
        <v>8.9556951839196541E-2</v>
      </c>
      <c r="F302">
        <f t="shared" si="23"/>
        <v>22.161333619234771</v>
      </c>
      <c r="G302">
        <f t="shared" si="21"/>
        <v>0.91801308293950756</v>
      </c>
      <c r="H302">
        <f t="shared" si="24"/>
        <v>0.29405181661926039</v>
      </c>
    </row>
    <row r="303" spans="2:8">
      <c r="B303">
        <v>22.2</v>
      </c>
      <c r="C303">
        <v>296</v>
      </c>
      <c r="D303">
        <f t="shared" si="22"/>
        <v>0.29570429570429568</v>
      </c>
      <c r="E303">
        <f t="shared" si="20"/>
        <v>8.9936416021167087E-2</v>
      </c>
      <c r="F303">
        <f t="shared" si="23"/>
        <v>22.255234005084201</v>
      </c>
      <c r="G303">
        <f t="shared" si="21"/>
        <v>0.91767264334268206</v>
      </c>
      <c r="H303">
        <f t="shared" si="24"/>
        <v>0.29511687782145357</v>
      </c>
    </row>
    <row r="304" spans="2:8">
      <c r="B304">
        <v>22.3</v>
      </c>
      <c r="C304">
        <v>297</v>
      </c>
      <c r="D304">
        <f t="shared" si="22"/>
        <v>0.2967032967032967</v>
      </c>
      <c r="E304">
        <f t="shared" si="20"/>
        <v>9.0316551271379719E-2</v>
      </c>
      <c r="F304">
        <f t="shared" si="23"/>
        <v>22.349300450261115</v>
      </c>
      <c r="G304">
        <f t="shared" si="21"/>
        <v>0.91733245615218229</v>
      </c>
      <c r="H304">
        <f t="shared" si="24"/>
        <v>0.29617993816504207</v>
      </c>
    </row>
    <row r="305" spans="2:8">
      <c r="B305">
        <v>22.4</v>
      </c>
      <c r="C305">
        <v>298</v>
      </c>
      <c r="D305">
        <f t="shared" si="22"/>
        <v>0.29770229770229772</v>
      </c>
      <c r="E305">
        <f t="shared" si="20"/>
        <v>9.0697359732347049E-2</v>
      </c>
      <c r="F305">
        <f t="shared" si="23"/>
        <v>22.443533484941408</v>
      </c>
      <c r="G305">
        <f t="shared" si="21"/>
        <v>0.91699252108740592</v>
      </c>
      <c r="H305">
        <f t="shared" si="24"/>
        <v>0.2972410021485471</v>
      </c>
    </row>
    <row r="306" spans="2:8">
      <c r="B306">
        <v>22.5</v>
      </c>
      <c r="C306">
        <v>299</v>
      </c>
      <c r="D306">
        <f t="shared" si="22"/>
        <v>0.29870129870129869</v>
      </c>
      <c r="E306">
        <f t="shared" si="20"/>
        <v>9.1078843556482214E-2</v>
      </c>
      <c r="F306">
        <f t="shared" si="23"/>
        <v>22.537933641750907</v>
      </c>
      <c r="G306">
        <f t="shared" si="21"/>
        <v>0.91665283786816709</v>
      </c>
      <c r="H306">
        <f t="shared" si="24"/>
        <v>0.29830007425871263</v>
      </c>
    </row>
    <row r="307" spans="2:8">
      <c r="B307">
        <v>22.5</v>
      </c>
      <c r="C307">
        <v>300</v>
      </c>
      <c r="D307">
        <f t="shared" si="22"/>
        <v>0.29970029970029971</v>
      </c>
      <c r="E307">
        <f t="shared" si="20"/>
        <v>9.1461004906159271E-2</v>
      </c>
      <c r="F307">
        <f t="shared" si="23"/>
        <v>22.632501455780321</v>
      </c>
      <c r="G307">
        <f t="shared" si="21"/>
        <v>0.91665283786816709</v>
      </c>
      <c r="H307">
        <f t="shared" si="24"/>
        <v>0.29830007425871263</v>
      </c>
    </row>
    <row r="308" spans="2:8">
      <c r="B308">
        <v>22.7</v>
      </c>
      <c r="C308">
        <v>301</v>
      </c>
      <c r="D308">
        <f t="shared" si="22"/>
        <v>0.30069930069930068</v>
      </c>
      <c r="E308">
        <f t="shared" si="20"/>
        <v>9.1843845953772707E-2</v>
      </c>
      <c r="F308">
        <f t="shared" si="23"/>
        <v>22.727237464599966</v>
      </c>
      <c r="G308">
        <f t="shared" si="21"/>
        <v>0.915974225847631</v>
      </c>
      <c r="H308">
        <f t="shared" si="24"/>
        <v>0.30041226074733796</v>
      </c>
    </row>
    <row r="309" spans="2:8">
      <c r="B309">
        <v>22.9</v>
      </c>
      <c r="C309">
        <v>302</v>
      </c>
      <c r="D309">
        <f t="shared" si="22"/>
        <v>0.3016983016983017</v>
      </c>
      <c r="E309">
        <f t="shared" si="20"/>
        <v>9.2227368881799388E-2</v>
      </c>
      <c r="F309">
        <f t="shared" si="23"/>
        <v>22.822142208275096</v>
      </c>
      <c r="G309">
        <f t="shared" si="21"/>
        <v>0.91529661785737093</v>
      </c>
      <c r="H309">
        <f t="shared" si="24"/>
        <v>0.30251653329069417</v>
      </c>
    </row>
    <row r="310" spans="2:8">
      <c r="B310">
        <v>23.1</v>
      </c>
      <c r="C310">
        <v>303</v>
      </c>
      <c r="D310">
        <f t="shared" si="22"/>
        <v>0.30269730269730272</v>
      </c>
      <c r="E310">
        <f t="shared" si="20"/>
        <v>9.2611575882857844E-2</v>
      </c>
      <c r="F310">
        <f t="shared" si="23"/>
        <v>22.917216229380575</v>
      </c>
      <c r="G310">
        <f t="shared" si="21"/>
        <v>0.91462001167078721</v>
      </c>
      <c r="H310">
        <f t="shared" si="24"/>
        <v>0.30461292736238521</v>
      </c>
    </row>
    <row r="311" spans="2:8">
      <c r="B311">
        <v>23.2</v>
      </c>
      <c r="C311">
        <v>304</v>
      </c>
      <c r="D311">
        <f t="shared" si="22"/>
        <v>0.30369630369630368</v>
      </c>
      <c r="E311">
        <f t="shared" si="20"/>
        <v>9.2996469159772222E-2</v>
      </c>
      <c r="F311">
        <f t="shared" si="23"/>
        <v>23.012460073016697</v>
      </c>
      <c r="G311">
        <f t="shared" si="21"/>
        <v>0.91428208355986096</v>
      </c>
      <c r="H311">
        <f t="shared" si="24"/>
        <v>0.30565818100622466</v>
      </c>
    </row>
    <row r="312" spans="2:8">
      <c r="B312">
        <v>23.3</v>
      </c>
      <c r="C312">
        <v>305</v>
      </c>
      <c r="D312">
        <f t="shared" si="22"/>
        <v>0.3046953046953047</v>
      </c>
      <c r="E312">
        <f t="shared" si="20"/>
        <v>9.338205092563312E-2</v>
      </c>
      <c r="F312">
        <f t="shared" si="23"/>
        <v>23.107874286824241</v>
      </c>
      <c r="G312">
        <f t="shared" si="21"/>
        <v>0.91394440506785879</v>
      </c>
      <c r="H312">
        <f t="shared" si="24"/>
        <v>0.30670147825095206</v>
      </c>
    </row>
    <row r="313" spans="2:8">
      <c r="B313">
        <v>23.4</v>
      </c>
      <c r="C313">
        <v>306</v>
      </c>
      <c r="D313">
        <f t="shared" si="22"/>
        <v>0.30569430569430567</v>
      </c>
      <c r="E313">
        <f t="shared" si="20"/>
        <v>9.376832340386132E-2</v>
      </c>
      <c r="F313">
        <f t="shared" si="23"/>
        <v>23.203459421000247</v>
      </c>
      <c r="G313">
        <f t="shared" si="21"/>
        <v>0.91360697591830153</v>
      </c>
      <c r="H313">
        <f t="shared" si="24"/>
        <v>0.30774282347890114</v>
      </c>
    </row>
    <row r="314" spans="2:8">
      <c r="B314">
        <v>23.7</v>
      </c>
      <c r="C314">
        <v>307</v>
      </c>
      <c r="D314">
        <f t="shared" si="22"/>
        <v>0.30669330669330669</v>
      </c>
      <c r="E314">
        <f t="shared" si="20"/>
        <v>9.4155288828269512E-2</v>
      </c>
      <c r="F314">
        <f t="shared" si="23"/>
        <v>23.299216028313285</v>
      </c>
      <c r="G314">
        <f t="shared" si="21"/>
        <v>0.91259618176563295</v>
      </c>
      <c r="H314">
        <f t="shared" si="24"/>
        <v>0.31085519071415602</v>
      </c>
    </row>
    <row r="315" spans="2:8">
      <c r="B315">
        <v>23.8</v>
      </c>
      <c r="C315">
        <v>308</v>
      </c>
      <c r="D315">
        <f t="shared" si="22"/>
        <v>0.30769230769230771</v>
      </c>
      <c r="E315">
        <f t="shared" si="20"/>
        <v>9.4542949443127355E-2</v>
      </c>
      <c r="F315">
        <f t="shared" si="23"/>
        <v>23.395144664119563</v>
      </c>
      <c r="G315">
        <f t="shared" si="21"/>
        <v>0.91225974722922232</v>
      </c>
      <c r="H315">
        <f t="shared" si="24"/>
        <v>0.31188877147023109</v>
      </c>
    </row>
    <row r="316" spans="2:8">
      <c r="B316">
        <v>23.9</v>
      </c>
      <c r="C316">
        <v>309</v>
      </c>
      <c r="D316">
        <f t="shared" si="22"/>
        <v>0.30869130869130867</v>
      </c>
      <c r="E316">
        <f t="shared" si="20"/>
        <v>9.493130750322476E-2</v>
      </c>
      <c r="F316">
        <f t="shared" si="23"/>
        <v>23.491245886378564</v>
      </c>
      <c r="G316">
        <f t="shared" si="21"/>
        <v>0.91192356065897084</v>
      </c>
      <c r="H316">
        <f t="shared" si="24"/>
        <v>0.31292042195042713</v>
      </c>
    </row>
    <row r="317" spans="2:8">
      <c r="B317">
        <v>23.9</v>
      </c>
      <c r="C317">
        <v>310</v>
      </c>
      <c r="D317">
        <f t="shared" si="22"/>
        <v>0.3096903096903097</v>
      </c>
      <c r="E317">
        <f t="shared" si="20"/>
        <v>9.5320365273936725E-2</v>
      </c>
      <c r="F317">
        <f t="shared" si="23"/>
        <v>23.587520255669123</v>
      </c>
      <c r="G317">
        <f t="shared" si="21"/>
        <v>0.91192356065897084</v>
      </c>
      <c r="H317">
        <f t="shared" si="24"/>
        <v>0.31292042195042713</v>
      </c>
    </row>
    <row r="318" spans="2:8">
      <c r="B318">
        <v>24</v>
      </c>
      <c r="C318">
        <v>311</v>
      </c>
      <c r="D318">
        <f t="shared" si="22"/>
        <v>0.31068931068931072</v>
      </c>
      <c r="E318">
        <f t="shared" si="20"/>
        <v>9.571012503128884E-2</v>
      </c>
      <c r="F318">
        <f t="shared" si="23"/>
        <v>23.683968335205609</v>
      </c>
      <c r="G318">
        <f t="shared" si="21"/>
        <v>0.91158762178083785</v>
      </c>
      <c r="H318">
        <f t="shared" si="24"/>
        <v>0.31395014646900743</v>
      </c>
    </row>
    <row r="319" spans="2:8">
      <c r="B319">
        <v>24.1</v>
      </c>
      <c r="C319">
        <v>312</v>
      </c>
      <c r="D319">
        <f t="shared" si="22"/>
        <v>0.31168831168831168</v>
      </c>
      <c r="E319">
        <f t="shared" si="20"/>
        <v>9.6100589062021458E-2</v>
      </c>
      <c r="F319">
        <f t="shared" si="23"/>
        <v>23.780590690853824</v>
      </c>
      <c r="G319">
        <f t="shared" si="21"/>
        <v>0.91125193032118568</v>
      </c>
      <c r="H319">
        <f t="shared" si="24"/>
        <v>0.3149779493290108</v>
      </c>
    </row>
    <row r="320" spans="2:8">
      <c r="B320">
        <v>24.2</v>
      </c>
      <c r="C320">
        <v>313</v>
      </c>
      <c r="D320">
        <f t="shared" si="22"/>
        <v>0.3126873126873127</v>
      </c>
      <c r="E320">
        <f t="shared" si="20"/>
        <v>9.6491759663658305E-2</v>
      </c>
      <c r="F320">
        <f t="shared" si="23"/>
        <v>23.877387891147958</v>
      </c>
      <c r="G320">
        <f t="shared" si="21"/>
        <v>0.91091648600678021</v>
      </c>
      <c r="H320">
        <f t="shared" si="24"/>
        <v>0.31600383482228023</v>
      </c>
    </row>
    <row r="321" spans="2:8">
      <c r="B321">
        <v>24.2</v>
      </c>
      <c r="C321">
        <v>314</v>
      </c>
      <c r="D321">
        <f t="shared" si="22"/>
        <v>0.31368631368631367</v>
      </c>
      <c r="E321">
        <f t="shared" si="20"/>
        <v>9.6883639144570211E-2</v>
      </c>
      <c r="F321">
        <f t="shared" si="23"/>
        <v>23.974360507306386</v>
      </c>
      <c r="G321">
        <f t="shared" si="21"/>
        <v>0.91091648600678021</v>
      </c>
      <c r="H321">
        <f t="shared" si="24"/>
        <v>0.31600383482228023</v>
      </c>
    </row>
    <row r="322" spans="2:8">
      <c r="B322">
        <v>24.5</v>
      </c>
      <c r="C322">
        <v>315</v>
      </c>
      <c r="D322">
        <f t="shared" si="22"/>
        <v>0.31468531468531469</v>
      </c>
      <c r="E322">
        <f t="shared" si="20"/>
        <v>9.727622982404438E-2</v>
      </c>
      <c r="F322">
        <f t="shared" si="23"/>
        <v>24.071509113248794</v>
      </c>
      <c r="G322">
        <f t="shared" si="21"/>
        <v>0.90991163320872814</v>
      </c>
      <c r="H322">
        <f t="shared" si="24"/>
        <v>0.31907002985291921</v>
      </c>
    </row>
    <row r="323" spans="2:8">
      <c r="B323">
        <v>24.5</v>
      </c>
      <c r="C323">
        <v>316</v>
      </c>
      <c r="D323">
        <f t="shared" si="22"/>
        <v>0.31568431568431571</v>
      </c>
      <c r="E323">
        <f t="shared" si="20"/>
        <v>9.7669534032351013E-2</v>
      </c>
      <c r="F323">
        <f t="shared" si="23"/>
        <v>24.168834285612661</v>
      </c>
      <c r="G323">
        <f t="shared" si="21"/>
        <v>0.90991163320872814</v>
      </c>
      <c r="H323">
        <f t="shared" si="24"/>
        <v>0.31907002985291921</v>
      </c>
    </row>
    <row r="324" spans="2:8">
      <c r="B324">
        <v>24.6</v>
      </c>
      <c r="C324">
        <v>317</v>
      </c>
      <c r="D324">
        <f t="shared" si="22"/>
        <v>0.31668331668331667</v>
      </c>
      <c r="E324">
        <f t="shared" si="20"/>
        <v>9.806355411081169E-2</v>
      </c>
      <c r="F324">
        <f t="shared" si="23"/>
        <v>24.266336603770192</v>
      </c>
      <c r="G324">
        <f t="shared" si="21"/>
        <v>0.90957717475099764</v>
      </c>
      <c r="H324">
        <f t="shared" si="24"/>
        <v>0.32008828857498373</v>
      </c>
    </row>
    <row r="325" spans="2:8">
      <c r="B325">
        <v>24.6</v>
      </c>
      <c r="C325">
        <v>318</v>
      </c>
      <c r="D325">
        <f t="shared" si="22"/>
        <v>0.31768231768231769</v>
      </c>
      <c r="E325">
        <f t="shared" si="20"/>
        <v>9.8458292411867321E-2</v>
      </c>
      <c r="F325">
        <f t="shared" si="23"/>
        <v>24.36401664984513</v>
      </c>
      <c r="G325">
        <f t="shared" si="21"/>
        <v>0.90957717475099764</v>
      </c>
      <c r="H325">
        <f t="shared" si="24"/>
        <v>0.32008828857498373</v>
      </c>
    </row>
    <row r="326" spans="2:8">
      <c r="B326">
        <v>24.7</v>
      </c>
      <c r="C326">
        <v>319</v>
      </c>
      <c r="D326">
        <f t="shared" si="22"/>
        <v>0.31868131868131866</v>
      </c>
      <c r="E326">
        <f t="shared" si="20"/>
        <v>9.8853751299149417E-2</v>
      </c>
      <c r="F326">
        <f t="shared" si="23"/>
        <v>24.461875008730388</v>
      </c>
      <c r="G326">
        <f t="shared" si="21"/>
        <v>0.90924296207835986</v>
      </c>
      <c r="H326">
        <f t="shared" si="24"/>
        <v>0.32110465122278975</v>
      </c>
    </row>
    <row r="327" spans="2:8">
      <c r="B327">
        <v>24.7</v>
      </c>
      <c r="C327">
        <v>320</v>
      </c>
      <c r="D327">
        <f t="shared" si="22"/>
        <v>0.31968031968031968</v>
      </c>
      <c r="E327">
        <f t="shared" si="20"/>
        <v>9.9249933147546932E-2</v>
      </c>
      <c r="F327">
        <f t="shared" si="23"/>
        <v>24.559912268104593</v>
      </c>
      <c r="G327">
        <f t="shared" si="21"/>
        <v>0.90924296207835986</v>
      </c>
      <c r="H327">
        <f t="shared" si="24"/>
        <v>0.32110465122278975</v>
      </c>
    </row>
    <row r="328" spans="2:8">
      <c r="B328">
        <v>25</v>
      </c>
      <c r="C328">
        <v>321</v>
      </c>
      <c r="D328">
        <f t="shared" si="22"/>
        <v>0.3206793206793207</v>
      </c>
      <c r="E328">
        <f t="shared" ref="E328:E391" si="25">(1-D328)^(-1/$F$2)-1</f>
        <v>9.9646840343278642E-2</v>
      </c>
      <c r="F328">
        <f t="shared" si="23"/>
        <v>24.658129018449991</v>
      </c>
      <c r="G328">
        <f t="shared" ref="G328:G391" si="26">$F$3/($F$3+B328)</f>
        <v>0.90824179606466615</v>
      </c>
      <c r="H328">
        <f t="shared" si="24"/>
        <v>0.32414240491964164</v>
      </c>
    </row>
    <row r="329" spans="2:8">
      <c r="B329">
        <v>25.1</v>
      </c>
      <c r="C329">
        <v>322</v>
      </c>
      <c r="D329">
        <f t="shared" ref="D329:D392" si="27">C329/1001</f>
        <v>0.32167832167832167</v>
      </c>
      <c r="E329">
        <f t="shared" si="25"/>
        <v>0.10004447528396354</v>
      </c>
      <c r="F329">
        <f t="shared" ref="F329:F392" si="28">$F$3*E329</f>
        <v>24.756525853069881</v>
      </c>
      <c r="G329">
        <f t="shared" si="26"/>
        <v>0.90790856382804863</v>
      </c>
      <c r="H329">
        <f t="shared" ref="H329:H392" si="29">1-G329^$F$2</f>
        <v>0.32515122541471109</v>
      </c>
    </row>
    <row r="330" spans="2:8">
      <c r="B330">
        <v>25.2</v>
      </c>
      <c r="C330">
        <v>323</v>
      </c>
      <c r="D330">
        <f t="shared" si="27"/>
        <v>0.32267732267732269</v>
      </c>
      <c r="E330">
        <f t="shared" si="25"/>
        <v>0.10044284037869167</v>
      </c>
      <c r="F330">
        <f t="shared" si="28"/>
        <v>24.855103368106118</v>
      </c>
      <c r="G330">
        <f t="shared" si="26"/>
        <v>0.90757557602633199</v>
      </c>
      <c r="H330">
        <f t="shared" si="29"/>
        <v>0.32615817085309673</v>
      </c>
    </row>
    <row r="331" spans="2:8">
      <c r="B331">
        <v>25.3</v>
      </c>
      <c r="C331">
        <v>324</v>
      </c>
      <c r="D331">
        <f t="shared" si="27"/>
        <v>0.32367632367632365</v>
      </c>
      <c r="E331">
        <f t="shared" si="25"/>
        <v>0.10084193804809538</v>
      </c>
      <c r="F331">
        <f t="shared" si="28"/>
        <v>24.953862162556778</v>
      </c>
      <c r="G331">
        <f t="shared" si="26"/>
        <v>0.90724283239066561</v>
      </c>
      <c r="H331">
        <f t="shared" si="29"/>
        <v>0.32716324540568154</v>
      </c>
    </row>
    <row r="332" spans="2:8">
      <c r="B332">
        <v>25.3</v>
      </c>
      <c r="C332">
        <v>325</v>
      </c>
      <c r="D332">
        <f t="shared" si="27"/>
        <v>0.32467532467532467</v>
      </c>
      <c r="E332">
        <f t="shared" si="25"/>
        <v>0.10124177072442464</v>
      </c>
      <c r="F332">
        <f t="shared" si="28"/>
        <v>25.05280283829476</v>
      </c>
      <c r="G332">
        <f t="shared" si="26"/>
        <v>0.90724283239066561</v>
      </c>
      <c r="H332">
        <f t="shared" si="29"/>
        <v>0.32716324540568154</v>
      </c>
    </row>
    <row r="333" spans="2:8">
      <c r="B333">
        <v>25.4</v>
      </c>
      <c r="C333">
        <v>326</v>
      </c>
      <c r="D333">
        <f t="shared" si="27"/>
        <v>0.32567432567432569</v>
      </c>
      <c r="E333">
        <f t="shared" si="25"/>
        <v>0.10164234085161628</v>
      </c>
      <c r="F333">
        <f t="shared" si="28"/>
        <v>25.151926000084952</v>
      </c>
      <c r="G333">
        <f t="shared" si="26"/>
        <v>0.90691033265259247</v>
      </c>
      <c r="H333">
        <f t="shared" si="29"/>
        <v>0.32816645323254801</v>
      </c>
    </row>
    <row r="334" spans="2:8">
      <c r="B334">
        <v>25.4</v>
      </c>
      <c r="C334">
        <v>327</v>
      </c>
      <c r="D334">
        <f t="shared" si="27"/>
        <v>0.32667332667332666</v>
      </c>
      <c r="E334">
        <f t="shared" si="25"/>
        <v>0.10204365088537037</v>
      </c>
      <c r="F334">
        <f t="shared" si="28"/>
        <v>25.251232255603114</v>
      </c>
      <c r="G334">
        <f t="shared" si="26"/>
        <v>0.90691033265259247</v>
      </c>
      <c r="H334">
        <f t="shared" si="29"/>
        <v>0.32816645323254801</v>
      </c>
    </row>
    <row r="335" spans="2:8">
      <c r="B335">
        <v>25.5</v>
      </c>
      <c r="C335">
        <v>328</v>
      </c>
      <c r="D335">
        <f t="shared" si="27"/>
        <v>0.32767232767232768</v>
      </c>
      <c r="E335">
        <f t="shared" si="25"/>
        <v>0.10244570329322289</v>
      </c>
      <c r="F335">
        <f t="shared" si="28"/>
        <v>25.350722215453853</v>
      </c>
      <c r="G335">
        <f t="shared" si="26"/>
        <v>0.90657807654404954</v>
      </c>
      <c r="H335">
        <f t="shared" si="29"/>
        <v>0.32916779848300648</v>
      </c>
    </row>
    <row r="336" spans="2:8">
      <c r="B336">
        <v>25.7</v>
      </c>
      <c r="C336">
        <v>329</v>
      </c>
      <c r="D336">
        <f t="shared" si="27"/>
        <v>0.32867132867132864</v>
      </c>
      <c r="E336">
        <f t="shared" si="25"/>
        <v>0.10284850055462136</v>
      </c>
      <c r="F336">
        <f t="shared" si="28"/>
        <v>25.450396493189363</v>
      </c>
      <c r="G336">
        <f t="shared" si="26"/>
        <v>0.90591429414526281</v>
      </c>
      <c r="H336">
        <f t="shared" si="29"/>
        <v>0.33116491779828816</v>
      </c>
    </row>
    <row r="337" spans="2:8">
      <c r="B337">
        <v>25.9</v>
      </c>
      <c r="C337">
        <v>330</v>
      </c>
      <c r="D337">
        <f t="shared" si="27"/>
        <v>0.32967032967032966</v>
      </c>
      <c r="E337">
        <f t="shared" si="25"/>
        <v>0.10325204516099995</v>
      </c>
      <c r="F337">
        <f t="shared" si="28"/>
        <v>25.550255705327984</v>
      </c>
      <c r="G337">
        <f t="shared" si="26"/>
        <v>0.90525148305764003</v>
      </c>
      <c r="H337">
        <f t="shared" si="29"/>
        <v>0.33315463633181974</v>
      </c>
    </row>
    <row r="338" spans="2:8">
      <c r="B338">
        <v>26</v>
      </c>
      <c r="C338">
        <v>331</v>
      </c>
      <c r="D338">
        <f t="shared" si="27"/>
        <v>0.33066933066933069</v>
      </c>
      <c r="E338">
        <f t="shared" si="25"/>
        <v>0.10365633961585452</v>
      </c>
      <c r="F338">
        <f t="shared" si="28"/>
        <v>25.650300471372795</v>
      </c>
      <c r="G338">
        <f t="shared" si="26"/>
        <v>0.90492044108951641</v>
      </c>
      <c r="H338">
        <f t="shared" si="29"/>
        <v>0.33414673056517774</v>
      </c>
    </row>
    <row r="339" spans="2:8">
      <c r="B339">
        <v>26</v>
      </c>
      <c r="C339">
        <v>332</v>
      </c>
      <c r="D339">
        <f t="shared" si="27"/>
        <v>0.33166833166833165</v>
      </c>
      <c r="E339">
        <f t="shared" si="25"/>
        <v>0.10406138643482032</v>
      </c>
      <c r="F339">
        <f t="shared" si="28"/>
        <v>25.750531413830824</v>
      </c>
      <c r="G339">
        <f t="shared" si="26"/>
        <v>0.90492044108951641</v>
      </c>
      <c r="H339">
        <f t="shared" si="29"/>
        <v>0.33414673056517774</v>
      </c>
    </row>
    <row r="340" spans="2:8">
      <c r="B340">
        <v>26</v>
      </c>
      <c r="C340">
        <v>333</v>
      </c>
      <c r="D340">
        <f t="shared" si="27"/>
        <v>0.33266733266733267</v>
      </c>
      <c r="E340">
        <f t="shared" si="25"/>
        <v>0.10446718814574885</v>
      </c>
      <c r="F340">
        <f t="shared" si="28"/>
        <v>25.850949158232073</v>
      </c>
      <c r="G340">
        <f t="shared" si="26"/>
        <v>0.90492044108951641</v>
      </c>
      <c r="H340">
        <f t="shared" si="29"/>
        <v>0.33414673056517774</v>
      </c>
    </row>
    <row r="341" spans="2:8">
      <c r="B341">
        <v>26.1</v>
      </c>
      <c r="C341">
        <v>334</v>
      </c>
      <c r="D341">
        <f t="shared" si="27"/>
        <v>0.33366633366633369</v>
      </c>
      <c r="E341">
        <f t="shared" si="25"/>
        <v>0.10487374728878507</v>
      </c>
      <c r="F341">
        <f t="shared" si="28"/>
        <v>25.951554333148628</v>
      </c>
      <c r="G341">
        <f t="shared" si="26"/>
        <v>0.90458964115076401</v>
      </c>
      <c r="H341">
        <f t="shared" si="29"/>
        <v>0.33513698689359839</v>
      </c>
    </row>
    <row r="342" spans="2:8">
      <c r="B342">
        <v>26.1</v>
      </c>
      <c r="C342">
        <v>335</v>
      </c>
      <c r="D342">
        <f t="shared" si="27"/>
        <v>0.33466533466533466</v>
      </c>
      <c r="E342">
        <f t="shared" si="25"/>
        <v>0.10528106641644586</v>
      </c>
      <c r="F342">
        <f t="shared" si="28"/>
        <v>26.052347570214067</v>
      </c>
      <c r="G342">
        <f t="shared" si="26"/>
        <v>0.90458964115076401</v>
      </c>
      <c r="H342">
        <f t="shared" si="29"/>
        <v>0.33513698689359839</v>
      </c>
    </row>
    <row r="343" spans="2:8">
      <c r="B343">
        <v>26.1</v>
      </c>
      <c r="C343">
        <v>336</v>
      </c>
      <c r="D343">
        <f t="shared" si="27"/>
        <v>0.33566433566433568</v>
      </c>
      <c r="E343">
        <f t="shared" si="25"/>
        <v>0.10568914809369923</v>
      </c>
      <c r="F343">
        <f t="shared" si="28"/>
        <v>26.153329504143073</v>
      </c>
      <c r="G343">
        <f t="shared" si="26"/>
        <v>0.90458964115076401</v>
      </c>
      <c r="H343">
        <f t="shared" si="29"/>
        <v>0.33513698689359839</v>
      </c>
    </row>
    <row r="344" spans="2:8">
      <c r="B344">
        <v>26.1</v>
      </c>
      <c r="C344">
        <v>337</v>
      </c>
      <c r="D344">
        <f t="shared" si="27"/>
        <v>0.33666333666333664</v>
      </c>
      <c r="E344">
        <f t="shared" si="25"/>
        <v>0.10609799489804406</v>
      </c>
      <c r="F344">
        <f t="shared" si="28"/>
        <v>26.254500772751147</v>
      </c>
      <c r="G344">
        <f t="shared" si="26"/>
        <v>0.90458964115076401</v>
      </c>
      <c r="H344">
        <f t="shared" si="29"/>
        <v>0.33513698689359839</v>
      </c>
    </row>
    <row r="345" spans="2:8">
      <c r="B345">
        <v>26.2</v>
      </c>
      <c r="C345">
        <v>338</v>
      </c>
      <c r="D345">
        <f t="shared" si="27"/>
        <v>0.33766233766233766</v>
      </c>
      <c r="E345">
        <f t="shared" si="25"/>
        <v>0.10650760941958959</v>
      </c>
      <c r="F345">
        <f t="shared" si="28"/>
        <v>26.355862016974299</v>
      </c>
      <c r="G345">
        <f t="shared" si="26"/>
        <v>0.9042590829760534</v>
      </c>
      <c r="H345">
        <f t="shared" si="29"/>
        <v>0.3361254093918864</v>
      </c>
    </row>
    <row r="346" spans="2:8">
      <c r="B346">
        <v>26.2</v>
      </c>
      <c r="C346">
        <v>339</v>
      </c>
      <c r="D346">
        <f t="shared" si="27"/>
        <v>0.33866133866133868</v>
      </c>
      <c r="E346">
        <f t="shared" si="25"/>
        <v>0.10691799426113691</v>
      </c>
      <c r="F346">
        <f t="shared" si="28"/>
        <v>26.457413880889195</v>
      </c>
      <c r="G346">
        <f t="shared" si="26"/>
        <v>0.9042590829760534</v>
      </c>
      <c r="H346">
        <f t="shared" si="29"/>
        <v>0.3361254093918864</v>
      </c>
    </row>
    <row r="347" spans="2:8">
      <c r="B347">
        <v>26.2</v>
      </c>
      <c r="C347">
        <v>340</v>
      </c>
      <c r="D347">
        <f t="shared" si="27"/>
        <v>0.33966033966033965</v>
      </c>
      <c r="E347">
        <f t="shared" si="25"/>
        <v>0.10732915203826021</v>
      </c>
      <c r="F347">
        <f t="shared" si="28"/>
        <v>26.559157011733276</v>
      </c>
      <c r="G347">
        <f t="shared" si="26"/>
        <v>0.9042590829760534</v>
      </c>
      <c r="H347">
        <f t="shared" si="29"/>
        <v>0.3361254093918864</v>
      </c>
    </row>
    <row r="348" spans="2:8">
      <c r="B348">
        <v>26.3</v>
      </c>
      <c r="C348">
        <v>341</v>
      </c>
      <c r="D348">
        <f t="shared" si="27"/>
        <v>0.34065934065934067</v>
      </c>
      <c r="E348">
        <f t="shared" si="25"/>
        <v>0.10774108537938853</v>
      </c>
      <c r="F348">
        <f t="shared" si="28"/>
        <v>26.661092059924982</v>
      </c>
      <c r="G348">
        <f t="shared" si="26"/>
        <v>0.90392876630044316</v>
      </c>
      <c r="H348">
        <f t="shared" si="29"/>
        <v>0.33711200212432724</v>
      </c>
    </row>
    <row r="349" spans="2:8">
      <c r="B349">
        <v>26.4</v>
      </c>
      <c r="C349">
        <v>342</v>
      </c>
      <c r="D349">
        <f t="shared" si="27"/>
        <v>0.34165834165834164</v>
      </c>
      <c r="E349">
        <f t="shared" si="25"/>
        <v>0.10815379692588922</v>
      </c>
      <c r="F349">
        <f t="shared" si="28"/>
        <v>26.763219679084404</v>
      </c>
      <c r="G349">
        <f t="shared" si="26"/>
        <v>0.90359869085937783</v>
      </c>
      <c r="H349">
        <f t="shared" si="29"/>
        <v>0.33809676914472164</v>
      </c>
    </row>
    <row r="350" spans="2:8">
      <c r="B350">
        <v>26.4</v>
      </c>
      <c r="C350">
        <v>343</v>
      </c>
      <c r="D350">
        <f t="shared" si="27"/>
        <v>0.34265734265734266</v>
      </c>
      <c r="E350">
        <f t="shared" si="25"/>
        <v>0.10856728933215143</v>
      </c>
      <c r="F350">
        <f t="shared" si="28"/>
        <v>26.865540526053945</v>
      </c>
      <c r="G350">
        <f t="shared" si="26"/>
        <v>0.90359869085937783</v>
      </c>
      <c r="H350">
        <f t="shared" si="29"/>
        <v>0.33809676914472164</v>
      </c>
    </row>
    <row r="351" spans="2:8">
      <c r="B351">
        <v>26.5</v>
      </c>
      <c r="C351">
        <v>344</v>
      </c>
      <c r="D351">
        <f t="shared" si="27"/>
        <v>0.34365634365634368</v>
      </c>
      <c r="E351">
        <f t="shared" si="25"/>
        <v>0.10898156526566849</v>
      </c>
      <c r="F351">
        <f t="shared" si="28"/>
        <v>26.968055260918707</v>
      </c>
      <c r="G351">
        <f t="shared" si="26"/>
        <v>0.90326885638868915</v>
      </c>
      <c r="H351">
        <f t="shared" si="29"/>
        <v>0.33907971449641094</v>
      </c>
    </row>
    <row r="352" spans="2:8">
      <c r="B352">
        <v>26.6</v>
      </c>
      <c r="C352">
        <v>345</v>
      </c>
      <c r="D352">
        <f t="shared" si="27"/>
        <v>0.34465534465534464</v>
      </c>
      <c r="E352">
        <f t="shared" si="25"/>
        <v>0.10939662740712564</v>
      </c>
      <c r="F352">
        <f t="shared" si="28"/>
        <v>27.070764547028194</v>
      </c>
      <c r="G352">
        <f t="shared" si="26"/>
        <v>0.9029392626245939</v>
      </c>
      <c r="H352">
        <f t="shared" si="29"/>
        <v>0.34006084221231214</v>
      </c>
    </row>
    <row r="353" spans="2:8">
      <c r="B353">
        <v>26.8</v>
      </c>
      <c r="C353">
        <v>346</v>
      </c>
      <c r="D353">
        <f t="shared" si="27"/>
        <v>0.34565434565434566</v>
      </c>
      <c r="E353">
        <f t="shared" si="25"/>
        <v>0.10981247845048259</v>
      </c>
      <c r="F353">
        <f t="shared" si="28"/>
        <v>27.173669051016759</v>
      </c>
      <c r="G353">
        <f t="shared" si="26"/>
        <v>0.90228079616297552</v>
      </c>
      <c r="H353">
        <f t="shared" si="29"/>
        <v>0.34201766081646889</v>
      </c>
    </row>
    <row r="354" spans="2:8">
      <c r="B354">
        <v>26.8</v>
      </c>
      <c r="C354">
        <v>347</v>
      </c>
      <c r="D354">
        <f t="shared" si="27"/>
        <v>0.34665334665334663</v>
      </c>
      <c r="E354">
        <f t="shared" si="25"/>
        <v>0.11022912110306149</v>
      </c>
      <c r="F354">
        <f t="shared" si="28"/>
        <v>27.276769442825348</v>
      </c>
      <c r="G354">
        <f t="shared" si="26"/>
        <v>0.90228079616297552</v>
      </c>
      <c r="H354">
        <f t="shared" si="29"/>
        <v>0.34201766081646889</v>
      </c>
    </row>
    <row r="355" spans="2:8">
      <c r="B355">
        <v>26.9</v>
      </c>
      <c r="C355">
        <v>348</v>
      </c>
      <c r="D355">
        <f t="shared" si="27"/>
        <v>0.34765234765234765</v>
      </c>
      <c r="E355">
        <f t="shared" si="25"/>
        <v>0.11064655808563328</v>
      </c>
      <c r="F355">
        <f t="shared" si="28"/>
        <v>27.380066395722881</v>
      </c>
      <c r="G355">
        <f t="shared" si="26"/>
        <v>0.90195192293980775</v>
      </c>
      <c r="H355">
        <f t="shared" si="29"/>
        <v>0.34299335971870348</v>
      </c>
    </row>
    <row r="356" spans="2:8">
      <c r="B356">
        <v>27</v>
      </c>
      <c r="C356">
        <v>349</v>
      </c>
      <c r="D356">
        <f t="shared" si="27"/>
        <v>0.34865134865134867</v>
      </c>
      <c r="E356">
        <f t="shared" si="25"/>
        <v>0.11106479213250475</v>
      </c>
      <c r="F356">
        <f t="shared" si="28"/>
        <v>27.483560586327801</v>
      </c>
      <c r="G356">
        <f t="shared" si="26"/>
        <v>0.90162328937194314</v>
      </c>
      <c r="H356">
        <f t="shared" si="29"/>
        <v>0.34396725701316766</v>
      </c>
    </row>
    <row r="357" spans="2:8">
      <c r="B357">
        <v>27</v>
      </c>
      <c r="C357">
        <v>350</v>
      </c>
      <c r="D357">
        <f t="shared" si="27"/>
        <v>0.34965034965034963</v>
      </c>
      <c r="E357">
        <f t="shared" si="25"/>
        <v>0.11148382599160733</v>
      </c>
      <c r="F357">
        <f t="shared" si="28"/>
        <v>27.587252694630031</v>
      </c>
      <c r="G357">
        <f t="shared" si="26"/>
        <v>0.90162328937194314</v>
      </c>
      <c r="H357">
        <f t="shared" si="29"/>
        <v>0.34396725701316766</v>
      </c>
    </row>
    <row r="358" spans="2:8">
      <c r="B358">
        <v>27.1</v>
      </c>
      <c r="C358">
        <v>351</v>
      </c>
      <c r="D358">
        <f t="shared" si="27"/>
        <v>0.35064935064935066</v>
      </c>
      <c r="E358">
        <f t="shared" si="25"/>
        <v>0.11190366242458594</v>
      </c>
      <c r="F358">
        <f t="shared" si="28"/>
        <v>27.691143404012976</v>
      </c>
      <c r="G358">
        <f t="shared" si="26"/>
        <v>0.90129489519751571</v>
      </c>
      <c r="H358">
        <f t="shared" si="29"/>
        <v>0.34493935668110687</v>
      </c>
    </row>
    <row r="359" spans="2:8">
      <c r="B359">
        <v>27.2</v>
      </c>
      <c r="C359">
        <v>352</v>
      </c>
      <c r="D359">
        <f t="shared" si="27"/>
        <v>0.35164835164835168</v>
      </c>
      <c r="E359">
        <f t="shared" si="25"/>
        <v>0.11232430420688799</v>
      </c>
      <c r="F359">
        <f t="shared" si="28"/>
        <v>27.795233401275539</v>
      </c>
      <c r="G359">
        <f t="shared" si="26"/>
        <v>0.9009667401550413</v>
      </c>
      <c r="H359">
        <f t="shared" si="29"/>
        <v>0.3459096626935223</v>
      </c>
    </row>
    <row r="360" spans="2:8">
      <c r="B360">
        <v>27.3</v>
      </c>
      <c r="C360">
        <v>353</v>
      </c>
      <c r="D360">
        <f t="shared" si="27"/>
        <v>0.35264735264735264</v>
      </c>
      <c r="E360">
        <f t="shared" si="25"/>
        <v>0.1127457541278547</v>
      </c>
      <c r="F360">
        <f t="shared" si="28"/>
        <v>27.899523376654709</v>
      </c>
      <c r="G360">
        <f t="shared" si="26"/>
        <v>0.90063882398341633</v>
      </c>
      <c r="H360">
        <f t="shared" si="29"/>
        <v>0.34687817901120166</v>
      </c>
    </row>
    <row r="361" spans="2:8">
      <c r="B361">
        <v>27.4</v>
      </c>
      <c r="C361">
        <v>354</v>
      </c>
      <c r="D361">
        <f t="shared" si="27"/>
        <v>0.35364635364635366</v>
      </c>
      <c r="E361">
        <f t="shared" si="25"/>
        <v>0.1131680149908123</v>
      </c>
      <c r="F361">
        <f t="shared" si="28"/>
        <v>28.00401402384815</v>
      </c>
      <c r="G361">
        <f t="shared" si="26"/>
        <v>0.9003111464219169</v>
      </c>
      <c r="H361">
        <f t="shared" si="29"/>
        <v>0.34784490958475045</v>
      </c>
    </row>
    <row r="362" spans="2:8">
      <c r="B362">
        <v>27.4</v>
      </c>
      <c r="C362">
        <v>355</v>
      </c>
      <c r="D362">
        <f t="shared" si="27"/>
        <v>0.35464535464535463</v>
      </c>
      <c r="E362">
        <f t="shared" si="25"/>
        <v>0.11359108961316244</v>
      </c>
      <c r="F362">
        <f t="shared" si="28"/>
        <v>28.108706040036552</v>
      </c>
      <c r="G362">
        <f t="shared" si="26"/>
        <v>0.9003111464219169</v>
      </c>
      <c r="H362">
        <f t="shared" si="29"/>
        <v>0.34784490958475045</v>
      </c>
    </row>
    <row r="363" spans="2:8">
      <c r="B363">
        <v>27.8</v>
      </c>
      <c r="C363">
        <v>356</v>
      </c>
      <c r="D363">
        <f t="shared" si="27"/>
        <v>0.35564435564435565</v>
      </c>
      <c r="E363">
        <f t="shared" si="25"/>
        <v>0.11401498082647676</v>
      </c>
      <c r="F363">
        <f t="shared" si="28"/>
        <v>28.213600125907053</v>
      </c>
      <c r="G363">
        <f t="shared" si="26"/>
        <v>0.89900281707596419</v>
      </c>
      <c r="H363">
        <f t="shared" si="29"/>
        <v>0.35169405309498203</v>
      </c>
    </row>
    <row r="364" spans="2:8">
      <c r="B364">
        <v>27.9</v>
      </c>
      <c r="C364">
        <v>357</v>
      </c>
      <c r="D364">
        <f t="shared" si="27"/>
        <v>0.35664335664335667</v>
      </c>
      <c r="E364">
        <f t="shared" si="25"/>
        <v>0.11443969147658861</v>
      </c>
      <c r="F364">
        <f t="shared" si="28"/>
        <v>28.318696985675913</v>
      </c>
      <c r="G364">
        <f t="shared" si="26"/>
        <v>0.89867632866748948</v>
      </c>
      <c r="H364">
        <f t="shared" si="29"/>
        <v>0.35265191385261541</v>
      </c>
    </row>
    <row r="365" spans="2:8">
      <c r="B365">
        <v>28</v>
      </c>
      <c r="C365">
        <v>358</v>
      </c>
      <c r="D365">
        <f t="shared" si="27"/>
        <v>0.35764235764235763</v>
      </c>
      <c r="E365">
        <f t="shared" si="25"/>
        <v>0.11486522442368763</v>
      </c>
      <c r="F365">
        <f t="shared" si="28"/>
        <v>28.423997327111945</v>
      </c>
      <c r="G365">
        <f t="shared" si="26"/>
        <v>0.89835007731273986</v>
      </c>
      <c r="H365">
        <f t="shared" si="29"/>
        <v>0.35360801235756123</v>
      </c>
    </row>
    <row r="366" spans="2:8">
      <c r="B366">
        <v>28</v>
      </c>
      <c r="C366">
        <v>359</v>
      </c>
      <c r="D366">
        <f t="shared" si="27"/>
        <v>0.35864135864135865</v>
      </c>
      <c r="E366">
        <f t="shared" si="25"/>
        <v>0.11529158254241567</v>
      </c>
      <c r="F366">
        <f t="shared" si="28"/>
        <v>28.529501861560224</v>
      </c>
      <c r="G366">
        <f t="shared" si="26"/>
        <v>0.89835007731273986</v>
      </c>
      <c r="H366">
        <f t="shared" si="29"/>
        <v>0.35360801235756123</v>
      </c>
    </row>
    <row r="367" spans="2:8">
      <c r="B367">
        <v>28.3</v>
      </c>
      <c r="C367">
        <v>360</v>
      </c>
      <c r="D367">
        <f t="shared" si="27"/>
        <v>0.35964035964035962</v>
      </c>
      <c r="E367">
        <f t="shared" si="25"/>
        <v>0.11571876872196074</v>
      </c>
      <c r="F367">
        <f t="shared" si="28"/>
        <v>28.635211303965352</v>
      </c>
      <c r="G367">
        <f t="shared" si="26"/>
        <v>0.89737274299188152</v>
      </c>
      <c r="H367">
        <f t="shared" si="29"/>
        <v>0.35646577310809402</v>
      </c>
    </row>
    <row r="368" spans="2:8">
      <c r="B368">
        <v>28.4</v>
      </c>
      <c r="C368">
        <v>361</v>
      </c>
      <c r="D368">
        <f t="shared" si="27"/>
        <v>0.36063936063936064</v>
      </c>
      <c r="E368">
        <f t="shared" si="25"/>
        <v>0.11614678586615446</v>
      </c>
      <c r="F368">
        <f t="shared" si="28"/>
        <v>28.741126372895575</v>
      </c>
      <c r="G368">
        <f t="shared" si="26"/>
        <v>0.89704743727494263</v>
      </c>
      <c r="H368">
        <f t="shared" si="29"/>
        <v>0.35741486130448941</v>
      </c>
    </row>
    <row r="369" spans="2:8">
      <c r="B369">
        <v>28.5</v>
      </c>
      <c r="C369">
        <v>362</v>
      </c>
      <c r="D369">
        <f t="shared" si="27"/>
        <v>0.36163836163836166</v>
      </c>
      <c r="E369">
        <f t="shared" si="25"/>
        <v>0.11657563689356998</v>
      </c>
      <c r="F369">
        <f t="shared" si="28"/>
        <v>28.847247790567</v>
      </c>
      <c r="G369">
        <f t="shared" si="26"/>
        <v>0.89672236732505184</v>
      </c>
      <c r="H369">
        <f t="shared" si="29"/>
        <v>0.35836220654977835</v>
      </c>
    </row>
    <row r="370" spans="2:8">
      <c r="B370">
        <v>28.8</v>
      </c>
      <c r="C370">
        <v>363</v>
      </c>
      <c r="D370">
        <f t="shared" si="27"/>
        <v>0.36263736263736263</v>
      </c>
      <c r="E370">
        <f t="shared" si="25"/>
        <v>0.11700532473761815</v>
      </c>
      <c r="F370">
        <f t="shared" si="28"/>
        <v>28.953576282867399</v>
      </c>
      <c r="G370">
        <f t="shared" si="26"/>
        <v>0.89574856951734949</v>
      </c>
      <c r="H370">
        <f t="shared" si="29"/>
        <v>0.36119382283709089</v>
      </c>
    </row>
    <row r="371" spans="2:8">
      <c r="B371">
        <v>29.1</v>
      </c>
      <c r="C371">
        <v>364</v>
      </c>
      <c r="D371">
        <f t="shared" si="27"/>
        <v>0.36363636363636365</v>
      </c>
      <c r="E371">
        <f t="shared" si="25"/>
        <v>0.11743585234664811</v>
      </c>
      <c r="F371">
        <f t="shared" si="28"/>
        <v>29.060112579381105</v>
      </c>
      <c r="G371">
        <f t="shared" si="26"/>
        <v>0.89477688441148795</v>
      </c>
      <c r="H371">
        <f t="shared" si="29"/>
        <v>0.36400988988327831</v>
      </c>
    </row>
    <row r="372" spans="2:8">
      <c r="B372">
        <v>29.3</v>
      </c>
      <c r="C372">
        <v>365</v>
      </c>
      <c r="D372">
        <f t="shared" si="27"/>
        <v>0.36463536463536461</v>
      </c>
      <c r="E372">
        <f t="shared" si="25"/>
        <v>0.11786722268404559</v>
      </c>
      <c r="F372">
        <f t="shared" si="28"/>
        <v>29.166857413413336</v>
      </c>
      <c r="G372">
        <f t="shared" si="26"/>
        <v>0.89413026467134571</v>
      </c>
      <c r="H372">
        <f t="shared" si="29"/>
        <v>0.36587867990572609</v>
      </c>
    </row>
    <row r="373" spans="2:8">
      <c r="B373">
        <v>29.5</v>
      </c>
      <c r="C373">
        <v>366</v>
      </c>
      <c r="D373">
        <f t="shared" si="27"/>
        <v>0.36563436563436563</v>
      </c>
      <c r="E373">
        <f t="shared" si="25"/>
        <v>0.1182994387283347</v>
      </c>
      <c r="F373">
        <f t="shared" si="28"/>
        <v>29.273811522015375</v>
      </c>
      <c r="G373">
        <f t="shared" si="26"/>
        <v>0.89348457882915544</v>
      </c>
      <c r="H373">
        <f t="shared" si="29"/>
        <v>0.36774063461761441</v>
      </c>
    </row>
    <row r="374" spans="2:8">
      <c r="B374">
        <v>29.5</v>
      </c>
      <c r="C374">
        <v>367</v>
      </c>
      <c r="D374">
        <f t="shared" si="27"/>
        <v>0.36663336663336665</v>
      </c>
      <c r="E374">
        <f t="shared" si="25"/>
        <v>0.11873250347327824</v>
      </c>
      <c r="F374">
        <f t="shared" si="28"/>
        <v>29.3809756460094</v>
      </c>
      <c r="G374">
        <f t="shared" si="26"/>
        <v>0.89348457882915544</v>
      </c>
      <c r="H374">
        <f t="shared" si="29"/>
        <v>0.36774063461761441</v>
      </c>
    </row>
    <row r="375" spans="2:8">
      <c r="B375">
        <v>29.5</v>
      </c>
      <c r="C375">
        <v>368</v>
      </c>
      <c r="D375">
        <f t="shared" si="27"/>
        <v>0.36763236763236762</v>
      </c>
      <c r="E375">
        <f t="shared" si="25"/>
        <v>0.11916641992798005</v>
      </c>
      <c r="F375">
        <f t="shared" si="28"/>
        <v>29.488350530013811</v>
      </c>
      <c r="G375">
        <f t="shared" si="26"/>
        <v>0.89348457882915544</v>
      </c>
      <c r="H375">
        <f t="shared" si="29"/>
        <v>0.36774063461761441</v>
      </c>
    </row>
    <row r="376" spans="2:8">
      <c r="B376">
        <v>29.5</v>
      </c>
      <c r="C376">
        <v>369</v>
      </c>
      <c r="D376">
        <f t="shared" si="27"/>
        <v>0.36863136863136864</v>
      </c>
      <c r="E376">
        <f t="shared" si="25"/>
        <v>0.11960119111698853</v>
      </c>
      <c r="F376">
        <f t="shared" si="28"/>
        <v>29.595936922468841</v>
      </c>
      <c r="G376">
        <f t="shared" si="26"/>
        <v>0.89348457882915544</v>
      </c>
      <c r="H376">
        <f t="shared" si="29"/>
        <v>0.36774063461761441</v>
      </c>
    </row>
    <row r="377" spans="2:8">
      <c r="B377">
        <v>29.8</v>
      </c>
      <c r="C377">
        <v>370</v>
      </c>
      <c r="D377">
        <f t="shared" si="27"/>
        <v>0.3696303696303696</v>
      </c>
      <c r="E377">
        <f t="shared" si="25"/>
        <v>0.12003682008039984</v>
      </c>
      <c r="F377">
        <f t="shared" si="28"/>
        <v>29.703735575662108</v>
      </c>
      <c r="G377">
        <f t="shared" si="26"/>
        <v>0.89251779670354503</v>
      </c>
      <c r="H377">
        <f t="shared" si="29"/>
        <v>0.370520815864402</v>
      </c>
    </row>
    <row r="378" spans="2:8">
      <c r="B378">
        <v>29.9</v>
      </c>
      <c r="C378">
        <v>371</v>
      </c>
      <c r="D378">
        <f t="shared" si="27"/>
        <v>0.37062937062937062</v>
      </c>
      <c r="E378">
        <f t="shared" si="25"/>
        <v>0.12047330987396321</v>
      </c>
      <c r="F378">
        <f t="shared" si="28"/>
        <v>29.811747245754649</v>
      </c>
      <c r="G378">
        <f t="shared" si="26"/>
        <v>0.89219600075745875</v>
      </c>
      <c r="H378">
        <f t="shared" si="29"/>
        <v>0.37144415759702842</v>
      </c>
    </row>
    <row r="379" spans="2:8">
      <c r="B379">
        <v>30.1</v>
      </c>
      <c r="C379">
        <v>372</v>
      </c>
      <c r="D379">
        <f t="shared" si="27"/>
        <v>0.37162837162837165</v>
      </c>
      <c r="E379">
        <f t="shared" si="25"/>
        <v>0.12091066356918567</v>
      </c>
      <c r="F379">
        <f t="shared" si="28"/>
        <v>29.919972692806855</v>
      </c>
      <c r="G379">
        <f t="shared" si="26"/>
        <v>0.89155310450192427</v>
      </c>
      <c r="H379">
        <f t="shared" si="29"/>
        <v>0.37328578522827283</v>
      </c>
    </row>
    <row r="380" spans="2:8">
      <c r="B380">
        <v>30.1</v>
      </c>
      <c r="C380">
        <v>373</v>
      </c>
      <c r="D380">
        <f t="shared" si="27"/>
        <v>0.37262737262737261</v>
      </c>
      <c r="E380">
        <f t="shared" si="25"/>
        <v>0.12134888425343959</v>
      </c>
      <c r="F380">
        <f t="shared" si="28"/>
        <v>30.028412680805086</v>
      </c>
      <c r="G380">
        <f t="shared" si="26"/>
        <v>0.89155310450192427</v>
      </c>
      <c r="H380">
        <f t="shared" si="29"/>
        <v>0.37328578522827283</v>
      </c>
    </row>
    <row r="381" spans="2:8">
      <c r="B381">
        <v>30.2</v>
      </c>
      <c r="C381">
        <v>374</v>
      </c>
      <c r="D381">
        <f t="shared" si="27"/>
        <v>0.37362637362637363</v>
      </c>
      <c r="E381">
        <f t="shared" si="25"/>
        <v>0.12178797503006944</v>
      </c>
      <c r="F381">
        <f t="shared" si="28"/>
        <v>30.137067977688069</v>
      </c>
      <c r="G381">
        <f t="shared" si="26"/>
        <v>0.89123200369139643</v>
      </c>
      <c r="H381">
        <f t="shared" si="29"/>
        <v>0.37420407849077064</v>
      </c>
    </row>
    <row r="382" spans="2:8">
      <c r="B382">
        <v>30.3</v>
      </c>
      <c r="C382">
        <v>375</v>
      </c>
      <c r="D382">
        <f t="shared" si="27"/>
        <v>0.37462537462537465</v>
      </c>
      <c r="E382">
        <f t="shared" si="25"/>
        <v>0.12222793901849971</v>
      </c>
      <c r="F382">
        <f t="shared" si="28"/>
        <v>30.245939355373626</v>
      </c>
      <c r="G382">
        <f t="shared" si="26"/>
        <v>0.89091113409224343</v>
      </c>
      <c r="H382">
        <f t="shared" si="29"/>
        <v>0.37512069627816014</v>
      </c>
    </row>
    <row r="383" spans="2:8">
      <c r="B383">
        <v>30.3</v>
      </c>
      <c r="C383">
        <v>376</v>
      </c>
      <c r="D383">
        <f t="shared" si="27"/>
        <v>0.37562437562437562</v>
      </c>
      <c r="E383">
        <f t="shared" si="25"/>
        <v>0.12266877935434484</v>
      </c>
      <c r="F383">
        <f t="shared" si="28"/>
        <v>30.355027589785859</v>
      </c>
      <c r="G383">
        <f t="shared" si="26"/>
        <v>0.89091113409224343</v>
      </c>
      <c r="H383">
        <f t="shared" si="29"/>
        <v>0.37512069627816014</v>
      </c>
    </row>
    <row r="384" spans="2:8">
      <c r="B384">
        <v>30.4</v>
      </c>
      <c r="C384">
        <v>377</v>
      </c>
      <c r="D384">
        <f t="shared" si="27"/>
        <v>0.37662337662337664</v>
      </c>
      <c r="E384">
        <f t="shared" si="25"/>
        <v>0.12311049918951911</v>
      </c>
      <c r="F384">
        <f t="shared" si="28"/>
        <v>30.464333460882354</v>
      </c>
      <c r="G384">
        <f t="shared" si="26"/>
        <v>0.89059049545482616</v>
      </c>
      <c r="H384">
        <f t="shared" si="29"/>
        <v>0.37603564224900632</v>
      </c>
    </row>
    <row r="385" spans="2:8">
      <c r="B385">
        <v>30.5</v>
      </c>
      <c r="C385">
        <v>378</v>
      </c>
      <c r="D385">
        <f t="shared" si="27"/>
        <v>0.3776223776223776</v>
      </c>
      <c r="E385">
        <f t="shared" si="25"/>
        <v>0.12355310169234746</v>
      </c>
      <c r="F385">
        <f t="shared" si="28"/>
        <v>30.573857752681604</v>
      </c>
      <c r="G385">
        <f t="shared" si="26"/>
        <v>0.89027008752986569</v>
      </c>
      <c r="H385">
        <f t="shared" si="29"/>
        <v>0.3769489200525703</v>
      </c>
    </row>
    <row r="386" spans="2:8">
      <c r="B386">
        <v>30.6</v>
      </c>
      <c r="C386">
        <v>379</v>
      </c>
      <c r="D386">
        <f t="shared" si="27"/>
        <v>0.37862137862137862</v>
      </c>
      <c r="E386">
        <f t="shared" si="25"/>
        <v>0.12399659004767694</v>
      </c>
      <c r="F386">
        <f t="shared" si="28"/>
        <v>30.683601253290572</v>
      </c>
      <c r="G386">
        <f t="shared" si="26"/>
        <v>0.8899499100684406</v>
      </c>
      <c r="H386">
        <f t="shared" si="29"/>
        <v>0.37786053332884162</v>
      </c>
    </row>
    <row r="387" spans="2:8">
      <c r="B387">
        <v>30.7</v>
      </c>
      <c r="C387">
        <v>380</v>
      </c>
      <c r="D387">
        <f t="shared" si="27"/>
        <v>0.37962037962037964</v>
      </c>
      <c r="E387">
        <f t="shared" si="25"/>
        <v>0.12444096745699085</v>
      </c>
      <c r="F387">
        <f t="shared" si="28"/>
        <v>30.793564754932962</v>
      </c>
      <c r="G387">
        <f t="shared" si="26"/>
        <v>0.88962996282198836</v>
      </c>
      <c r="H387">
        <f t="shared" si="29"/>
        <v>0.37877048570855942</v>
      </c>
    </row>
    <row r="388" spans="2:8">
      <c r="B388">
        <v>30.7</v>
      </c>
      <c r="C388">
        <v>381</v>
      </c>
      <c r="D388">
        <f t="shared" si="27"/>
        <v>0.38061938061938061</v>
      </c>
      <c r="E388">
        <f t="shared" si="25"/>
        <v>0.12488623713852154</v>
      </c>
      <c r="F388">
        <f t="shared" si="28"/>
        <v>30.903749053977105</v>
      </c>
      <c r="G388">
        <f t="shared" si="26"/>
        <v>0.88962996282198836</v>
      </c>
      <c r="H388">
        <f t="shared" si="29"/>
        <v>0.37877048570855942</v>
      </c>
    </row>
    <row r="389" spans="2:8">
      <c r="B389">
        <v>30.9</v>
      </c>
      <c r="C389">
        <v>382</v>
      </c>
      <c r="D389">
        <f t="shared" si="27"/>
        <v>0.38161838161838163</v>
      </c>
      <c r="E389">
        <f t="shared" si="25"/>
        <v>0.12533240232736564</v>
      </c>
      <c r="F389">
        <f t="shared" si="28"/>
        <v>31.014154950964496</v>
      </c>
      <c r="G389">
        <f t="shared" si="26"/>
        <v>0.88899075798153671</v>
      </c>
      <c r="H389">
        <f t="shared" si="29"/>
        <v>0.38058542225521996</v>
      </c>
    </row>
    <row r="390" spans="2:8">
      <c r="B390">
        <v>31.4</v>
      </c>
      <c r="C390">
        <v>383</v>
      </c>
      <c r="D390">
        <f t="shared" si="27"/>
        <v>0.3826173826173826</v>
      </c>
      <c r="E390">
        <f t="shared" si="25"/>
        <v>0.12577946627559977</v>
      </c>
      <c r="F390">
        <f t="shared" si="28"/>
        <v>31.124783250638409</v>
      </c>
      <c r="G390">
        <f t="shared" si="26"/>
        <v>0.88739675731165313</v>
      </c>
      <c r="H390">
        <f t="shared" si="29"/>
        <v>0.38509395031563765</v>
      </c>
    </row>
    <row r="391" spans="2:8">
      <c r="B391">
        <v>31.9</v>
      </c>
      <c r="C391">
        <v>384</v>
      </c>
      <c r="D391">
        <f t="shared" si="27"/>
        <v>0.38361638361638362</v>
      </c>
      <c r="E391">
        <f t="shared" si="25"/>
        <v>0.12622743225239752</v>
      </c>
      <c r="F391">
        <f t="shared" si="28"/>
        <v>31.235634761972857</v>
      </c>
      <c r="G391">
        <f t="shared" si="26"/>
        <v>0.88580846264136337</v>
      </c>
      <c r="H391">
        <f t="shared" si="29"/>
        <v>0.38956167341695513</v>
      </c>
    </row>
    <row r="392" spans="2:8">
      <c r="B392">
        <v>32</v>
      </c>
      <c r="C392">
        <v>385</v>
      </c>
      <c r="D392">
        <f t="shared" si="27"/>
        <v>0.38461538461538464</v>
      </c>
      <c r="E392">
        <f t="shared" ref="E392:E455" si="30">(1-D392)^(-1/$F$2)-1</f>
        <v>0.1266763035441465</v>
      </c>
      <c r="F392">
        <f t="shared" si="28"/>
        <v>31.34671029820155</v>
      </c>
      <c r="G392">
        <f t="shared" ref="G392:G455" si="31">$F$3/($F$3+B392)</f>
        <v>0.88549148573204139</v>
      </c>
      <c r="H392">
        <f t="shared" si="29"/>
        <v>0.39045036037961001</v>
      </c>
    </row>
    <row r="393" spans="2:8">
      <c r="B393">
        <v>32.299999999999997</v>
      </c>
      <c r="C393">
        <v>386</v>
      </c>
      <c r="D393">
        <f t="shared" ref="D393:D456" si="32">C393/1001</f>
        <v>0.3856143856143856</v>
      </c>
      <c r="E393">
        <f t="shared" si="30"/>
        <v>0.12712608345456844</v>
      </c>
      <c r="F393">
        <f t="shared" ref="F393:F456" si="33">$F$3*E393</f>
        <v>31.458010676847618</v>
      </c>
      <c r="G393">
        <f t="shared" si="31"/>
        <v>0.88454191466526588</v>
      </c>
      <c r="H393">
        <f t="shared" ref="H393:H456" si="34">1-G393^$F$2</f>
        <v>0.39310676910553977</v>
      </c>
    </row>
    <row r="394" spans="2:8">
      <c r="B394">
        <v>32.9</v>
      </c>
      <c r="C394">
        <v>387</v>
      </c>
      <c r="D394">
        <f t="shared" si="32"/>
        <v>0.38661338661338662</v>
      </c>
      <c r="E394">
        <f t="shared" si="30"/>
        <v>0.12757677530483713</v>
      </c>
      <c r="F394">
        <f t="shared" si="33"/>
        <v>31.56953671975279</v>
      </c>
      <c r="G394">
        <f t="shared" si="31"/>
        <v>0.88264886918306007</v>
      </c>
      <c r="H394">
        <f t="shared" si="34"/>
        <v>0.39837646461431131</v>
      </c>
    </row>
    <row r="395" spans="2:8">
      <c r="B395">
        <v>33.200000000000003</v>
      </c>
      <c r="C395">
        <v>388</v>
      </c>
      <c r="D395">
        <f t="shared" si="32"/>
        <v>0.38761238761238759</v>
      </c>
      <c r="E395">
        <f t="shared" si="30"/>
        <v>0.12802838243370118</v>
      </c>
      <c r="F395">
        <f t="shared" si="33"/>
        <v>31.681289253107778</v>
      </c>
      <c r="G395">
        <f t="shared" si="31"/>
        <v>0.88170538173387591</v>
      </c>
      <c r="H395">
        <f t="shared" si="34"/>
        <v>0.40098993753529166</v>
      </c>
    </row>
    <row r="396" spans="2:8">
      <c r="B396">
        <v>33.299999999999997</v>
      </c>
      <c r="C396">
        <v>389</v>
      </c>
      <c r="D396">
        <f t="shared" si="32"/>
        <v>0.38861138861138861</v>
      </c>
      <c r="E396">
        <f t="shared" si="30"/>
        <v>0.1284809081976046</v>
      </c>
      <c r="F396">
        <f t="shared" si="33"/>
        <v>31.793269107482118</v>
      </c>
      <c r="G396">
        <f t="shared" si="31"/>
        <v>0.88139133398870351</v>
      </c>
      <c r="H396">
        <f t="shared" si="34"/>
        <v>0.40185795132584901</v>
      </c>
    </row>
    <row r="397" spans="2:8">
      <c r="B397">
        <v>33.299999999999997</v>
      </c>
      <c r="C397">
        <v>390</v>
      </c>
      <c r="D397">
        <f t="shared" si="32"/>
        <v>0.38961038961038963</v>
      </c>
      <c r="E397">
        <f t="shared" si="30"/>
        <v>0.1289343559708096</v>
      </c>
      <c r="F397">
        <f t="shared" si="33"/>
        <v>31.905477117854538</v>
      </c>
      <c r="G397">
        <f t="shared" si="31"/>
        <v>0.88139133398870351</v>
      </c>
      <c r="H397">
        <f t="shared" si="34"/>
        <v>0.40185795132584901</v>
      </c>
    </row>
    <row r="398" spans="2:8">
      <c r="B398">
        <v>33.299999999999997</v>
      </c>
      <c r="C398">
        <v>391</v>
      </c>
      <c r="D398">
        <f t="shared" si="32"/>
        <v>0.39060939060939059</v>
      </c>
      <c r="E398">
        <f t="shared" si="30"/>
        <v>0.12938872914552157</v>
      </c>
      <c r="F398">
        <f t="shared" si="33"/>
        <v>32.017914123643919</v>
      </c>
      <c r="G398">
        <f t="shared" si="31"/>
        <v>0.88139133398870351</v>
      </c>
      <c r="H398">
        <f t="shared" si="34"/>
        <v>0.40185795132584901</v>
      </c>
    </row>
    <row r="399" spans="2:8">
      <c r="B399">
        <v>33.299999999999997</v>
      </c>
      <c r="C399">
        <v>392</v>
      </c>
      <c r="D399">
        <f t="shared" si="32"/>
        <v>0.39160839160839161</v>
      </c>
      <c r="E399">
        <f t="shared" si="30"/>
        <v>0.12984403113201348</v>
      </c>
      <c r="F399">
        <f t="shared" si="33"/>
        <v>32.130580968740041</v>
      </c>
      <c r="G399">
        <f t="shared" si="31"/>
        <v>0.88139133398870351</v>
      </c>
      <c r="H399">
        <f t="shared" si="34"/>
        <v>0.40185795132584901</v>
      </c>
    </row>
    <row r="400" spans="2:8">
      <c r="B400">
        <v>33.299999999999997</v>
      </c>
      <c r="C400">
        <v>393</v>
      </c>
      <c r="D400">
        <f t="shared" si="32"/>
        <v>0.39260739260739258</v>
      </c>
      <c r="E400">
        <f t="shared" si="30"/>
        <v>0.13030026535875128</v>
      </c>
      <c r="F400">
        <f t="shared" si="33"/>
        <v>32.243478501534639</v>
      </c>
      <c r="G400">
        <f t="shared" si="31"/>
        <v>0.88139133398870351</v>
      </c>
      <c r="H400">
        <f t="shared" si="34"/>
        <v>0.40185795132584901</v>
      </c>
    </row>
    <row r="401" spans="2:8">
      <c r="B401">
        <v>33.5</v>
      </c>
      <c r="C401">
        <v>394</v>
      </c>
      <c r="D401">
        <f t="shared" si="32"/>
        <v>0.3936063936063936</v>
      </c>
      <c r="E401">
        <f t="shared" si="30"/>
        <v>0.13075743527252248</v>
      </c>
      <c r="F401">
        <f t="shared" si="33"/>
        <v>32.356607574953216</v>
      </c>
      <c r="G401">
        <f t="shared" si="31"/>
        <v>0.88076390916985958</v>
      </c>
      <c r="H401">
        <f t="shared" si="34"/>
        <v>0.4035892834906295</v>
      </c>
    </row>
    <row r="402" spans="2:8">
      <c r="B402">
        <v>33.5</v>
      </c>
      <c r="C402">
        <v>395</v>
      </c>
      <c r="D402">
        <f t="shared" si="32"/>
        <v>0.39460539460539462</v>
      </c>
      <c r="E402">
        <f t="shared" si="30"/>
        <v>0.13121554433856342</v>
      </c>
      <c r="F402">
        <f t="shared" si="33"/>
        <v>32.469969046486526</v>
      </c>
      <c r="G402">
        <f t="shared" si="31"/>
        <v>0.88076390916985958</v>
      </c>
      <c r="H402">
        <f t="shared" si="34"/>
        <v>0.4035892834906295</v>
      </c>
    </row>
    <row r="403" spans="2:8">
      <c r="B403">
        <v>33.5</v>
      </c>
      <c r="C403">
        <v>396</v>
      </c>
      <c r="D403">
        <f t="shared" si="32"/>
        <v>0.39560439560439559</v>
      </c>
      <c r="E403">
        <f t="shared" si="30"/>
        <v>0.13167459604068843</v>
      </c>
      <c r="F403">
        <f t="shared" si="33"/>
        <v>32.583563778222555</v>
      </c>
      <c r="G403">
        <f t="shared" si="31"/>
        <v>0.88076390916985958</v>
      </c>
      <c r="H403">
        <f t="shared" si="34"/>
        <v>0.4035892834906295</v>
      </c>
    </row>
    <row r="404" spans="2:8">
      <c r="B404">
        <v>33.5</v>
      </c>
      <c r="C404">
        <v>397</v>
      </c>
      <c r="D404">
        <f t="shared" si="32"/>
        <v>0.39660339660339661</v>
      </c>
      <c r="E404">
        <f t="shared" si="30"/>
        <v>0.13213459388142224</v>
      </c>
      <c r="F404">
        <f t="shared" si="33"/>
        <v>32.697392636879265</v>
      </c>
      <c r="G404">
        <f t="shared" si="31"/>
        <v>0.88076390916985958</v>
      </c>
      <c r="H404">
        <f t="shared" si="34"/>
        <v>0.4035892834906295</v>
      </c>
    </row>
    <row r="405" spans="2:8">
      <c r="B405">
        <v>33.6</v>
      </c>
      <c r="C405">
        <v>398</v>
      </c>
      <c r="D405">
        <f t="shared" si="32"/>
        <v>0.39760239760239763</v>
      </c>
      <c r="E405">
        <f t="shared" si="30"/>
        <v>0.13259554138212892</v>
      </c>
      <c r="F405">
        <f t="shared" si="33"/>
        <v>32.811456493836509</v>
      </c>
      <c r="G405">
        <f t="shared" si="31"/>
        <v>0.88045053161893538</v>
      </c>
      <c r="H405">
        <f t="shared" si="34"/>
        <v>0.4044526086211081</v>
      </c>
    </row>
    <row r="406" spans="2:8">
      <c r="B406">
        <v>33.799999999999997</v>
      </c>
      <c r="C406">
        <v>399</v>
      </c>
      <c r="D406">
        <f t="shared" si="32"/>
        <v>0.39860139860139859</v>
      </c>
      <c r="E406">
        <f t="shared" si="30"/>
        <v>0.13305744208314652</v>
      </c>
      <c r="F406">
        <f t="shared" si="33"/>
        <v>32.925756225169359</v>
      </c>
      <c r="G406">
        <f t="shared" si="31"/>
        <v>0.87982444504349733</v>
      </c>
      <c r="H406">
        <f t="shared" si="34"/>
        <v>0.40617459380523924</v>
      </c>
    </row>
    <row r="407" spans="2:8">
      <c r="B407">
        <v>33.9</v>
      </c>
      <c r="C407">
        <v>400</v>
      </c>
      <c r="D407">
        <f t="shared" si="32"/>
        <v>0.39960039960039961</v>
      </c>
      <c r="E407">
        <f t="shared" si="30"/>
        <v>0.1335202995439202</v>
      </c>
      <c r="F407">
        <f t="shared" si="33"/>
        <v>33.04029271168104</v>
      </c>
      <c r="G407">
        <f t="shared" si="31"/>
        <v>0.87951173554376427</v>
      </c>
      <c r="H407">
        <f t="shared" si="34"/>
        <v>0.40703326056433997</v>
      </c>
    </row>
    <row r="408" spans="2:8">
      <c r="B408">
        <v>34.1</v>
      </c>
      <c r="C408">
        <v>401</v>
      </c>
      <c r="D408">
        <f t="shared" si="32"/>
        <v>0.40059940059940058</v>
      </c>
      <c r="E408">
        <f t="shared" si="30"/>
        <v>0.1339841173431382</v>
      </c>
      <c r="F408">
        <f t="shared" si="33"/>
        <v>33.155066838936577</v>
      </c>
      <c r="G408">
        <f t="shared" si="31"/>
        <v>0.87888698293475553</v>
      </c>
      <c r="H408">
        <f t="shared" si="34"/>
        <v>0.40874595911713563</v>
      </c>
    </row>
    <row r="409" spans="2:8">
      <c r="B409">
        <v>34.6</v>
      </c>
      <c r="C409">
        <v>402</v>
      </c>
      <c r="D409">
        <f t="shared" si="32"/>
        <v>0.4015984015984016</v>
      </c>
      <c r="E409">
        <f t="shared" si="30"/>
        <v>0.13444889907886703</v>
      </c>
      <c r="F409">
        <f t="shared" si="33"/>
        <v>33.27007949729623</v>
      </c>
      <c r="G409">
        <f t="shared" si="31"/>
        <v>0.87732897766432016</v>
      </c>
      <c r="H409">
        <f t="shared" si="34"/>
        <v>0.41300082309724595</v>
      </c>
    </row>
    <row r="410" spans="2:8">
      <c r="B410">
        <v>34.6</v>
      </c>
      <c r="C410">
        <v>403</v>
      </c>
      <c r="D410">
        <f t="shared" si="32"/>
        <v>0.40259740259740262</v>
      </c>
      <c r="E410">
        <f t="shared" si="30"/>
        <v>0.13491464836869005</v>
      </c>
      <c r="F410">
        <f t="shared" si="33"/>
        <v>33.385331581949828</v>
      </c>
      <c r="G410">
        <f t="shared" si="31"/>
        <v>0.87732897766432016</v>
      </c>
      <c r="H410">
        <f t="shared" si="34"/>
        <v>0.41300082309724595</v>
      </c>
    </row>
    <row r="411" spans="2:8">
      <c r="B411">
        <v>34.700000000000003</v>
      </c>
      <c r="C411">
        <v>404</v>
      </c>
      <c r="D411">
        <f t="shared" si="32"/>
        <v>0.40359640359640359</v>
      </c>
      <c r="E411">
        <f t="shared" si="30"/>
        <v>0.13538136884984509</v>
      </c>
      <c r="F411">
        <f t="shared" si="33"/>
        <v>33.500823992950799</v>
      </c>
      <c r="G411">
        <f t="shared" si="31"/>
        <v>0.87701803922652022</v>
      </c>
      <c r="H411">
        <f t="shared" si="34"/>
        <v>0.41384721388564916</v>
      </c>
    </row>
    <row r="412" spans="2:8">
      <c r="B412">
        <v>34.700000000000003</v>
      </c>
      <c r="C412">
        <v>405</v>
      </c>
      <c r="D412">
        <f t="shared" si="32"/>
        <v>0.40459540459540461</v>
      </c>
      <c r="E412">
        <f t="shared" si="30"/>
        <v>0.13584906417936526</v>
      </c>
      <c r="F412">
        <f t="shared" si="33"/>
        <v>33.616557635251013</v>
      </c>
      <c r="G412">
        <f t="shared" si="31"/>
        <v>0.87701803922652022</v>
      </c>
      <c r="H412">
        <f t="shared" si="34"/>
        <v>0.41384721388564916</v>
      </c>
    </row>
    <row r="413" spans="2:8">
      <c r="B413">
        <v>34.700000000000003</v>
      </c>
      <c r="C413">
        <v>406</v>
      </c>
      <c r="D413">
        <f t="shared" si="32"/>
        <v>0.40559440559440557</v>
      </c>
      <c r="E413">
        <f t="shared" si="30"/>
        <v>0.13631773803421976</v>
      </c>
      <c r="F413">
        <f t="shared" si="33"/>
        <v>33.732533418735606</v>
      </c>
      <c r="G413">
        <f t="shared" si="31"/>
        <v>0.87701803922652022</v>
      </c>
      <c r="H413">
        <f t="shared" si="34"/>
        <v>0.41384721388564916</v>
      </c>
    </row>
    <row r="414" spans="2:8">
      <c r="B414">
        <v>34.799999999999997</v>
      </c>
      <c r="C414">
        <v>407</v>
      </c>
      <c r="D414">
        <f t="shared" si="32"/>
        <v>0.40659340659340659</v>
      </c>
      <c r="E414">
        <f t="shared" si="30"/>
        <v>0.13678739411145635</v>
      </c>
      <c r="F414">
        <f t="shared" si="33"/>
        <v>33.848752258258301</v>
      </c>
      <c r="G414">
        <f t="shared" si="31"/>
        <v>0.87670732111304783</v>
      </c>
      <c r="H414">
        <f t="shared" si="34"/>
        <v>0.41469208499602217</v>
      </c>
    </row>
    <row r="415" spans="2:8">
      <c r="B415">
        <v>35.200000000000003</v>
      </c>
      <c r="C415">
        <v>408</v>
      </c>
      <c r="D415">
        <f t="shared" si="32"/>
        <v>0.40759240759240761</v>
      </c>
      <c r="E415">
        <f t="shared" si="30"/>
        <v>0.13725803612834508</v>
      </c>
      <c r="F415">
        <f t="shared" si="33"/>
        <v>33.965215073676902</v>
      </c>
      <c r="G415">
        <f t="shared" si="31"/>
        <v>0.87546664722554646</v>
      </c>
      <c r="H415">
        <f t="shared" si="34"/>
        <v>0.41805643784497892</v>
      </c>
    </row>
    <row r="416" spans="2:8">
      <c r="B416">
        <v>35.299999999999997</v>
      </c>
      <c r="C416">
        <v>409</v>
      </c>
      <c r="D416">
        <f t="shared" si="32"/>
        <v>0.40859140859140858</v>
      </c>
      <c r="E416">
        <f t="shared" si="30"/>
        <v>0.13772966782252261</v>
      </c>
      <c r="F416">
        <f t="shared" si="33"/>
        <v>34.081922789889042</v>
      </c>
      <c r="G416">
        <f t="shared" si="31"/>
        <v>0.87515702722894162</v>
      </c>
      <c r="H416">
        <f t="shared" si="34"/>
        <v>0.41889375938478091</v>
      </c>
    </row>
    <row r="417" spans="2:8">
      <c r="B417">
        <v>35.4</v>
      </c>
      <c r="C417">
        <v>410</v>
      </c>
      <c r="D417">
        <f t="shared" si="32"/>
        <v>0.4095904095904096</v>
      </c>
      <c r="E417">
        <f t="shared" si="30"/>
        <v>0.13820229295213982</v>
      </c>
      <c r="F417">
        <f t="shared" si="33"/>
        <v>34.1988763368687</v>
      </c>
      <c r="G417">
        <f t="shared" si="31"/>
        <v>0.87484762615706857</v>
      </c>
      <c r="H417">
        <f t="shared" si="34"/>
        <v>0.41972958071752053</v>
      </c>
    </row>
    <row r="418" spans="2:8">
      <c r="B418">
        <v>35.5</v>
      </c>
      <c r="C418">
        <v>411</v>
      </c>
      <c r="D418">
        <f t="shared" si="32"/>
        <v>0.41058941058941056</v>
      </c>
      <c r="E418">
        <f t="shared" si="30"/>
        <v>0.13867591529600753</v>
      </c>
      <c r="F418">
        <f t="shared" si="33"/>
        <v>34.316076649702289</v>
      </c>
      <c r="G418">
        <f t="shared" si="31"/>
        <v>0.87453844377781531</v>
      </c>
      <c r="H418">
        <f t="shared" si="34"/>
        <v>0.42056390506003338</v>
      </c>
    </row>
    <row r="419" spans="2:8">
      <c r="B419">
        <v>35.5</v>
      </c>
      <c r="C419">
        <v>412</v>
      </c>
      <c r="D419">
        <f t="shared" si="32"/>
        <v>0.41158841158841158</v>
      </c>
      <c r="E419">
        <f t="shared" si="30"/>
        <v>0.13915053865374682</v>
      </c>
      <c r="F419">
        <f t="shared" si="33"/>
        <v>34.4335246686258</v>
      </c>
      <c r="G419">
        <f t="shared" si="31"/>
        <v>0.87453844377781531</v>
      </c>
      <c r="H419">
        <f t="shared" si="34"/>
        <v>0.42056390506003338</v>
      </c>
    </row>
    <row r="420" spans="2:8">
      <c r="B420">
        <v>35.6</v>
      </c>
      <c r="C420">
        <v>413</v>
      </c>
      <c r="D420">
        <f t="shared" si="32"/>
        <v>0.41258741258741261</v>
      </c>
      <c r="E420">
        <f t="shared" si="30"/>
        <v>0.13962616684593843</v>
      </c>
      <c r="F420">
        <f t="shared" si="33"/>
        <v>34.551221339061811</v>
      </c>
      <c r="G420">
        <f t="shared" si="31"/>
        <v>0.87422947985939703</v>
      </c>
      <c r="H420">
        <f t="shared" si="34"/>
        <v>0.42139673562112645</v>
      </c>
    </row>
    <row r="421" spans="2:8">
      <c r="B421">
        <v>35.6</v>
      </c>
      <c r="C421">
        <v>414</v>
      </c>
      <c r="D421">
        <f t="shared" si="32"/>
        <v>0.41358641358641357</v>
      </c>
      <c r="E421">
        <f t="shared" si="30"/>
        <v>0.14010280371427464</v>
      </c>
      <c r="F421">
        <f t="shared" si="33"/>
        <v>34.669167611657066</v>
      </c>
      <c r="G421">
        <f t="shared" si="31"/>
        <v>0.87422947985939703</v>
      </c>
      <c r="H421">
        <f t="shared" si="34"/>
        <v>0.42139673562112645</v>
      </c>
    </row>
    <row r="422" spans="2:8">
      <c r="B422">
        <v>35.799999999999997</v>
      </c>
      <c r="C422">
        <v>415</v>
      </c>
      <c r="D422">
        <f t="shared" si="32"/>
        <v>0.41458541458541459</v>
      </c>
      <c r="E422">
        <f t="shared" si="30"/>
        <v>0.14058045312171186</v>
      </c>
      <c r="F422">
        <f t="shared" si="33"/>
        <v>34.787364442320225</v>
      </c>
      <c r="G422">
        <f t="shared" si="31"/>
        <v>0.87361220647956495</v>
      </c>
      <c r="H422">
        <f t="shared" si="34"/>
        <v>0.42305792819425625</v>
      </c>
    </row>
    <row r="423" spans="2:8">
      <c r="B423">
        <v>36</v>
      </c>
      <c r="C423">
        <v>416</v>
      </c>
      <c r="D423">
        <f t="shared" si="32"/>
        <v>0.41558441558441561</v>
      </c>
      <c r="E423">
        <f t="shared" si="30"/>
        <v>0.14105911895262491</v>
      </c>
      <c r="F423">
        <f t="shared" si="33"/>
        <v>34.905812792260043</v>
      </c>
      <c r="G423">
        <f t="shared" si="31"/>
        <v>0.87299580416983524</v>
      </c>
      <c r="H423">
        <f t="shared" si="34"/>
        <v>0.42471318394760071</v>
      </c>
    </row>
    <row r="424" spans="2:8">
      <c r="B424">
        <v>36.1</v>
      </c>
      <c r="C424">
        <v>417</v>
      </c>
      <c r="D424">
        <f t="shared" si="32"/>
        <v>0.41658341658341658</v>
      </c>
      <c r="E424">
        <f t="shared" si="30"/>
        <v>0.14153880511296224</v>
      </c>
      <c r="F424">
        <f t="shared" si="33"/>
        <v>35.024513628023776</v>
      </c>
      <c r="G424">
        <f t="shared" si="31"/>
        <v>0.87268792909026627</v>
      </c>
      <c r="H424">
        <f t="shared" si="34"/>
        <v>0.42553859345418665</v>
      </c>
    </row>
    <row r="425" spans="2:8">
      <c r="B425">
        <v>36.200000000000003</v>
      </c>
      <c r="C425">
        <v>418</v>
      </c>
      <c r="D425">
        <f t="shared" si="32"/>
        <v>0.4175824175824176</v>
      </c>
      <c r="E425">
        <f t="shared" si="30"/>
        <v>0.14201951553040471</v>
      </c>
      <c r="F425">
        <f t="shared" si="33"/>
        <v>35.143467921536498</v>
      </c>
      <c r="G425">
        <f t="shared" si="31"/>
        <v>0.87238027108768179</v>
      </c>
      <c r="H425">
        <f t="shared" si="34"/>
        <v>0.42636252826480903</v>
      </c>
    </row>
    <row r="426" spans="2:8">
      <c r="B426">
        <v>36.299999999999997</v>
      </c>
      <c r="C426">
        <v>419</v>
      </c>
      <c r="D426">
        <f t="shared" si="32"/>
        <v>0.41858141858141856</v>
      </c>
      <c r="E426">
        <f t="shared" si="30"/>
        <v>0.14250125415452097</v>
      </c>
      <c r="F426">
        <f t="shared" si="33"/>
        <v>35.262676650139504</v>
      </c>
      <c r="G426">
        <f t="shared" si="31"/>
        <v>0.87207282993257751</v>
      </c>
      <c r="H426">
        <f t="shared" si="34"/>
        <v>0.42718499153269152</v>
      </c>
    </row>
    <row r="427" spans="2:8">
      <c r="B427">
        <v>36.5</v>
      </c>
      <c r="C427">
        <v>420</v>
      </c>
      <c r="D427">
        <f t="shared" si="32"/>
        <v>0.41958041958041958</v>
      </c>
      <c r="E427">
        <f t="shared" si="30"/>
        <v>0.14298402495693008</v>
      </c>
      <c r="F427">
        <f t="shared" si="33"/>
        <v>35.382140796630601</v>
      </c>
      <c r="G427">
        <f t="shared" si="31"/>
        <v>0.87145859724840724</v>
      </c>
      <c r="H427">
        <f t="shared" si="34"/>
        <v>0.42882551601390695</v>
      </c>
    </row>
    <row r="428" spans="2:8">
      <c r="B428">
        <v>36.5</v>
      </c>
      <c r="C428">
        <v>421</v>
      </c>
      <c r="D428">
        <f t="shared" si="32"/>
        <v>0.4205794205794206</v>
      </c>
      <c r="E428">
        <f t="shared" si="30"/>
        <v>0.14346783193146173</v>
      </c>
      <c r="F428">
        <f t="shared" si="33"/>
        <v>35.501861349303724</v>
      </c>
      <c r="G428">
        <f t="shared" si="31"/>
        <v>0.87145859724840724</v>
      </c>
      <c r="H428">
        <f t="shared" si="34"/>
        <v>0.42882551601390695</v>
      </c>
    </row>
    <row r="429" spans="2:8">
      <c r="B429">
        <v>36.700000000000003</v>
      </c>
      <c r="C429">
        <v>422</v>
      </c>
      <c r="D429">
        <f t="shared" si="32"/>
        <v>0.42157842157842157</v>
      </c>
      <c r="E429">
        <f t="shared" si="30"/>
        <v>0.14395267909431819</v>
      </c>
      <c r="F429">
        <f t="shared" si="33"/>
        <v>35.621839301989006</v>
      </c>
      <c r="G429">
        <f t="shared" si="31"/>
        <v>0.8708452292081772</v>
      </c>
      <c r="H429">
        <f t="shared" si="34"/>
        <v>0.43046019196702479</v>
      </c>
    </row>
    <row r="430" spans="2:8">
      <c r="B430">
        <v>36.799999999999997</v>
      </c>
      <c r="C430">
        <v>423</v>
      </c>
      <c r="D430">
        <f t="shared" si="32"/>
        <v>0.42257742257742259</v>
      </c>
      <c r="E430">
        <f t="shared" si="30"/>
        <v>0.14443857048424058</v>
      </c>
      <c r="F430">
        <f t="shared" si="33"/>
        <v>35.742075654093959</v>
      </c>
      <c r="G430">
        <f t="shared" si="31"/>
        <v>0.87053886885920484</v>
      </c>
      <c r="H430">
        <f t="shared" si="34"/>
        <v>0.43127534454559657</v>
      </c>
    </row>
    <row r="431" spans="2:8">
      <c r="B431">
        <v>36.799999999999997</v>
      </c>
      <c r="C431">
        <v>424</v>
      </c>
      <c r="D431">
        <f t="shared" si="32"/>
        <v>0.42357642357642356</v>
      </c>
      <c r="E431">
        <f t="shared" si="30"/>
        <v>0.1449255101626723</v>
      </c>
      <c r="F431">
        <f t="shared" si="33"/>
        <v>35.862571410643874</v>
      </c>
      <c r="G431">
        <f t="shared" si="31"/>
        <v>0.87053886885920484</v>
      </c>
      <c r="H431">
        <f t="shared" si="34"/>
        <v>0.43127534454559657</v>
      </c>
    </row>
    <row r="432" spans="2:8">
      <c r="B432">
        <v>36.9</v>
      </c>
      <c r="C432">
        <v>425</v>
      </c>
      <c r="D432">
        <f t="shared" si="32"/>
        <v>0.42457542457542458</v>
      </c>
      <c r="E432">
        <f t="shared" si="30"/>
        <v>0.14541350221392824</v>
      </c>
      <c r="F432">
        <f t="shared" si="33"/>
        <v>35.983327582323717</v>
      </c>
      <c r="G432">
        <f t="shared" si="31"/>
        <v>0.8702327239874571</v>
      </c>
      <c r="H432">
        <f t="shared" si="34"/>
        <v>0.43208904433669881</v>
      </c>
    </row>
    <row r="433" spans="2:8">
      <c r="B433">
        <v>37.200000000000003</v>
      </c>
      <c r="C433">
        <v>426</v>
      </c>
      <c r="D433">
        <f t="shared" si="32"/>
        <v>0.4255744255744256</v>
      </c>
      <c r="E433">
        <f t="shared" si="30"/>
        <v>0.14590255074536196</v>
      </c>
      <c r="F433">
        <f t="shared" si="33"/>
        <v>36.104345185519499</v>
      </c>
      <c r="G433">
        <f t="shared" si="31"/>
        <v>0.86931557996463371</v>
      </c>
      <c r="H433">
        <f t="shared" si="34"/>
        <v>0.43452145793411989</v>
      </c>
    </row>
    <row r="434" spans="2:8">
      <c r="B434">
        <v>37.200000000000003</v>
      </c>
      <c r="C434">
        <v>427</v>
      </c>
      <c r="D434">
        <f t="shared" si="32"/>
        <v>0.42657342657342656</v>
      </c>
      <c r="E434">
        <f t="shared" si="30"/>
        <v>0.14639265988753691</v>
      </c>
      <c r="F434">
        <f t="shared" si="33"/>
        <v>36.225625242360628</v>
      </c>
      <c r="G434">
        <f t="shared" si="31"/>
        <v>0.86931557996463371</v>
      </c>
      <c r="H434">
        <f t="shared" si="34"/>
        <v>0.43452145793411989</v>
      </c>
    </row>
    <row r="435" spans="2:8">
      <c r="B435">
        <v>37.299999999999997</v>
      </c>
      <c r="C435">
        <v>428</v>
      </c>
      <c r="D435">
        <f t="shared" si="32"/>
        <v>0.42757242757242758</v>
      </c>
      <c r="E435">
        <f t="shared" si="30"/>
        <v>0.14688383379439829</v>
      </c>
      <c r="F435">
        <f t="shared" si="33"/>
        <v>36.347168780762452</v>
      </c>
      <c r="G435">
        <f t="shared" si="31"/>
        <v>0.86901029473245139</v>
      </c>
      <c r="H435">
        <f t="shared" si="34"/>
        <v>0.43532937748588496</v>
      </c>
    </row>
    <row r="436" spans="2:8">
      <c r="B436">
        <v>37.5</v>
      </c>
      <c r="C436">
        <v>429</v>
      </c>
      <c r="D436">
        <f t="shared" si="32"/>
        <v>0.42857142857142855</v>
      </c>
      <c r="E436">
        <f t="shared" si="30"/>
        <v>0.14737607664344599</v>
      </c>
      <c r="F436">
        <f t="shared" si="33"/>
        <v>36.468976834469061</v>
      </c>
      <c r="G436">
        <f t="shared" si="31"/>
        <v>0.86840036707487833</v>
      </c>
      <c r="H436">
        <f t="shared" si="34"/>
        <v>0.43694090753835424</v>
      </c>
    </row>
    <row r="437" spans="2:8">
      <c r="B437">
        <v>38.1</v>
      </c>
      <c r="C437">
        <v>430</v>
      </c>
      <c r="D437">
        <f t="shared" si="32"/>
        <v>0.42957042957042957</v>
      </c>
      <c r="E437">
        <f t="shared" si="30"/>
        <v>0.14786939263591004</v>
      </c>
      <c r="F437">
        <f t="shared" si="33"/>
        <v>36.59105044309667</v>
      </c>
      <c r="G437">
        <f t="shared" si="31"/>
        <v>0.86657571034873881</v>
      </c>
      <c r="H437">
        <f t="shared" si="34"/>
        <v>0.44174124468842735</v>
      </c>
    </row>
    <row r="438" spans="2:8">
      <c r="B438">
        <v>38.1</v>
      </c>
      <c r="C438">
        <v>431</v>
      </c>
      <c r="D438">
        <f t="shared" si="32"/>
        <v>0.43056943056943059</v>
      </c>
      <c r="E438">
        <f t="shared" si="30"/>
        <v>0.14836378599692668</v>
      </c>
      <c r="F438">
        <f t="shared" si="33"/>
        <v>36.713390652177225</v>
      </c>
      <c r="G438">
        <f t="shared" si="31"/>
        <v>0.86657571034873881</v>
      </c>
      <c r="H438">
        <f t="shared" si="34"/>
        <v>0.44174124468842735</v>
      </c>
    </row>
    <row r="439" spans="2:8">
      <c r="B439">
        <v>38.1</v>
      </c>
      <c r="C439">
        <v>432</v>
      </c>
      <c r="D439">
        <f t="shared" si="32"/>
        <v>0.43156843156843155</v>
      </c>
      <c r="E439">
        <f t="shared" si="30"/>
        <v>0.148859260975718</v>
      </c>
      <c r="F439">
        <f t="shared" si="33"/>
        <v>36.835998513202838</v>
      </c>
      <c r="G439">
        <f t="shared" si="31"/>
        <v>0.86657571034873881</v>
      </c>
      <c r="H439">
        <f t="shared" si="34"/>
        <v>0.44174124468842735</v>
      </c>
    </row>
    <row r="440" spans="2:8">
      <c r="B440">
        <v>38.200000000000003</v>
      </c>
      <c r="C440">
        <v>433</v>
      </c>
      <c r="D440">
        <f t="shared" si="32"/>
        <v>0.43256743256743257</v>
      </c>
      <c r="E440">
        <f t="shared" si="30"/>
        <v>0.14935582184577001</v>
      </c>
      <c r="F440">
        <f t="shared" si="33"/>
        <v>36.958875083669852</v>
      </c>
      <c r="G440">
        <f t="shared" si="31"/>
        <v>0.86627234611665171</v>
      </c>
      <c r="H440">
        <f t="shared" si="34"/>
        <v>0.44253633744816667</v>
      </c>
    </row>
    <row r="441" spans="2:8">
      <c r="B441">
        <v>38.200000000000003</v>
      </c>
      <c r="C441">
        <v>434</v>
      </c>
      <c r="D441">
        <f t="shared" si="32"/>
        <v>0.43356643356643354</v>
      </c>
      <c r="E441">
        <f t="shared" si="30"/>
        <v>0.14985347290501538</v>
      </c>
      <c r="F441">
        <f t="shared" si="33"/>
        <v>37.082021427124069</v>
      </c>
      <c r="G441">
        <f t="shared" si="31"/>
        <v>0.86627234611665171</v>
      </c>
      <c r="H441">
        <f t="shared" si="34"/>
        <v>0.44253633744816667</v>
      </c>
    </row>
    <row r="442" spans="2:8">
      <c r="B442">
        <v>38.4</v>
      </c>
      <c r="C442">
        <v>435</v>
      </c>
      <c r="D442">
        <f t="shared" si="32"/>
        <v>0.43456543456543456</v>
      </c>
      <c r="E442">
        <f t="shared" si="30"/>
        <v>0.15035221847601621</v>
      </c>
      <c r="F442">
        <f t="shared" si="33"/>
        <v>37.205438613205956</v>
      </c>
      <c r="G442">
        <f t="shared" si="31"/>
        <v>0.86566625440331491</v>
      </c>
      <c r="H442">
        <f t="shared" si="34"/>
        <v>0.44412229566794703</v>
      </c>
    </row>
    <row r="443" spans="2:8">
      <c r="B443">
        <v>38.700000000000003</v>
      </c>
      <c r="C443">
        <v>436</v>
      </c>
      <c r="D443">
        <f t="shared" si="32"/>
        <v>0.43556443556443558</v>
      </c>
      <c r="E443">
        <f t="shared" si="30"/>
        <v>0.15085206290614961</v>
      </c>
      <c r="F443">
        <f t="shared" si="33"/>
        <v>37.329127717696608</v>
      </c>
      <c r="G443">
        <f t="shared" si="31"/>
        <v>0.86475870537261135</v>
      </c>
      <c r="H443">
        <f t="shared" si="34"/>
        <v>0.4464907095319578</v>
      </c>
    </row>
    <row r="444" spans="2:8">
      <c r="B444">
        <v>38.799999999999997</v>
      </c>
      <c r="C444">
        <v>437</v>
      </c>
      <c r="D444">
        <f t="shared" si="32"/>
        <v>0.43656343656343655</v>
      </c>
      <c r="E444">
        <f t="shared" si="30"/>
        <v>0.15135301056779382</v>
      </c>
      <c r="F444">
        <f t="shared" si="33"/>
        <v>37.453089822563761</v>
      </c>
      <c r="G444">
        <f t="shared" si="31"/>
        <v>0.86445661175162314</v>
      </c>
      <c r="H444">
        <f t="shared" si="34"/>
        <v>0.44727738645316928</v>
      </c>
    </row>
    <row r="445" spans="2:8">
      <c r="B445">
        <v>38.9</v>
      </c>
      <c r="C445">
        <v>438</v>
      </c>
      <c r="D445">
        <f t="shared" si="32"/>
        <v>0.43756243756243757</v>
      </c>
      <c r="E445">
        <f t="shared" si="30"/>
        <v>0.15185506585851627</v>
      </c>
      <c r="F445">
        <f t="shared" si="33"/>
        <v>37.57732601600835</v>
      </c>
      <c r="G445">
        <f t="shared" si="31"/>
        <v>0.86415472912287006</v>
      </c>
      <c r="H445">
        <f t="shared" si="34"/>
        <v>0.44806267112406017</v>
      </c>
    </row>
    <row r="446" spans="2:8">
      <c r="B446">
        <v>39</v>
      </c>
      <c r="C446">
        <v>439</v>
      </c>
      <c r="D446">
        <f t="shared" si="32"/>
        <v>0.43856143856143859</v>
      </c>
      <c r="E446">
        <f t="shared" si="30"/>
        <v>0.15235823320126474</v>
      </c>
      <c r="F446">
        <f t="shared" si="33"/>
        <v>37.701837392511813</v>
      </c>
      <c r="G446">
        <f t="shared" si="31"/>
        <v>0.86385305726538364</v>
      </c>
      <c r="H446">
        <f t="shared" si="34"/>
        <v>0.44884656649352239</v>
      </c>
    </row>
    <row r="447" spans="2:8">
      <c r="B447">
        <v>39.1</v>
      </c>
      <c r="C447">
        <v>440</v>
      </c>
      <c r="D447">
        <f t="shared" si="32"/>
        <v>0.43956043956043955</v>
      </c>
      <c r="E447">
        <f t="shared" si="30"/>
        <v>0.152862517044559</v>
      </c>
      <c r="F447">
        <f t="shared" si="33"/>
        <v>37.826625052883507</v>
      </c>
      <c r="G447">
        <f t="shared" si="31"/>
        <v>0.86355159595850317</v>
      </c>
      <c r="H447">
        <f t="shared" si="34"/>
        <v>0.44962907550317754</v>
      </c>
    </row>
    <row r="448" spans="2:8">
      <c r="B448">
        <v>39.1</v>
      </c>
      <c r="C448">
        <v>441</v>
      </c>
      <c r="D448">
        <f t="shared" si="32"/>
        <v>0.44055944055944057</v>
      </c>
      <c r="E448">
        <f t="shared" si="30"/>
        <v>0.15336792186268333</v>
      </c>
      <c r="F448">
        <f t="shared" si="33"/>
        <v>37.951690104308355</v>
      </c>
      <c r="G448">
        <f t="shared" si="31"/>
        <v>0.86355159595850317</v>
      </c>
      <c r="H448">
        <f t="shared" si="34"/>
        <v>0.44962907550317754</v>
      </c>
    </row>
    <row r="449" spans="2:8">
      <c r="B449">
        <v>39.200000000000003</v>
      </c>
      <c r="C449">
        <v>442</v>
      </c>
      <c r="D449">
        <f t="shared" si="32"/>
        <v>0.44155844155844154</v>
      </c>
      <c r="E449">
        <f t="shared" si="30"/>
        <v>0.15387445215588436</v>
      </c>
      <c r="F449">
        <f t="shared" si="33"/>
        <v>38.077033660395799</v>
      </c>
      <c r="G449">
        <f t="shared" si="31"/>
        <v>0.86325034498187636</v>
      </c>
      <c r="H449">
        <f t="shared" si="34"/>
        <v>0.45041020108739405</v>
      </c>
    </row>
    <row r="450" spans="2:8">
      <c r="B450">
        <v>39.5</v>
      </c>
      <c r="C450">
        <v>443</v>
      </c>
      <c r="D450">
        <f t="shared" si="32"/>
        <v>0.44255744255744256</v>
      </c>
      <c r="E450">
        <f t="shared" si="30"/>
        <v>0.15438211245056643</v>
      </c>
      <c r="F450">
        <f t="shared" si="33"/>
        <v>38.202656841228141</v>
      </c>
      <c r="G450">
        <f t="shared" si="31"/>
        <v>0.86234785183460094</v>
      </c>
      <c r="H450">
        <f t="shared" si="34"/>
        <v>0.45274530652274914</v>
      </c>
    </row>
    <row r="451" spans="2:8">
      <c r="B451">
        <v>39.5</v>
      </c>
      <c r="C451">
        <v>444</v>
      </c>
      <c r="D451">
        <f t="shared" si="32"/>
        <v>0.44355644355644358</v>
      </c>
      <c r="E451">
        <f t="shared" si="30"/>
        <v>0.15489090729949173</v>
      </c>
      <c r="F451">
        <f t="shared" si="33"/>
        <v>38.328560773410061</v>
      </c>
      <c r="G451">
        <f t="shared" si="31"/>
        <v>0.86234785183460094</v>
      </c>
      <c r="H451">
        <f t="shared" si="34"/>
        <v>0.45274530652274914</v>
      </c>
    </row>
    <row r="452" spans="2:8">
      <c r="B452">
        <v>39.6</v>
      </c>
      <c r="C452">
        <v>445</v>
      </c>
      <c r="D452">
        <f t="shared" si="32"/>
        <v>0.44455544455544455</v>
      </c>
      <c r="E452">
        <f t="shared" si="30"/>
        <v>0.15540084128198117</v>
      </c>
      <c r="F452">
        <f t="shared" si="33"/>
        <v>38.454746590118347</v>
      </c>
      <c r="G452">
        <f t="shared" si="31"/>
        <v>0.8620474399816036</v>
      </c>
      <c r="H452">
        <f t="shared" si="34"/>
        <v>0.45352092760457452</v>
      </c>
    </row>
    <row r="453" spans="2:8">
      <c r="B453">
        <v>39.700000000000003</v>
      </c>
      <c r="C453">
        <v>446</v>
      </c>
      <c r="D453">
        <f t="shared" si="32"/>
        <v>0.44555444555444557</v>
      </c>
      <c r="E453">
        <f t="shared" si="30"/>
        <v>0.15591191900411827</v>
      </c>
      <c r="F453">
        <f t="shared" si="33"/>
        <v>38.581215431152323</v>
      </c>
      <c r="G453">
        <f t="shared" si="31"/>
        <v>0.86174723736169734</v>
      </c>
      <c r="H453">
        <f t="shared" si="34"/>
        <v>0.45429517982473921</v>
      </c>
    </row>
    <row r="454" spans="2:8">
      <c r="B454">
        <v>39.9</v>
      </c>
      <c r="C454">
        <v>447</v>
      </c>
      <c r="D454">
        <f t="shared" si="32"/>
        <v>0.44655344655344653</v>
      </c>
      <c r="E454">
        <f t="shared" si="30"/>
        <v>0.15642414509895253</v>
      </c>
      <c r="F454">
        <f t="shared" si="33"/>
        <v>38.707968442984189</v>
      </c>
      <c r="G454">
        <f t="shared" si="31"/>
        <v>0.86114745894739797</v>
      </c>
      <c r="H454">
        <f t="shared" si="34"/>
        <v>0.4558395892381103</v>
      </c>
    </row>
    <row r="455" spans="2:8">
      <c r="B455">
        <v>40.1</v>
      </c>
      <c r="C455">
        <v>448</v>
      </c>
      <c r="D455">
        <f t="shared" si="32"/>
        <v>0.44755244755244755</v>
      </c>
      <c r="E455">
        <f t="shared" si="30"/>
        <v>0.15693752422670748</v>
      </c>
      <c r="F455">
        <f t="shared" si="33"/>
        <v>38.835006778810509</v>
      </c>
      <c r="G455">
        <f t="shared" si="31"/>
        <v>0.86054851484721973</v>
      </c>
      <c r="H455">
        <f t="shared" si="34"/>
        <v>0.45737855780792702</v>
      </c>
    </row>
    <row r="456" spans="2:8">
      <c r="B456">
        <v>40.200000000000003</v>
      </c>
      <c r="C456">
        <v>449</v>
      </c>
      <c r="D456">
        <f t="shared" si="32"/>
        <v>0.44855144855144857</v>
      </c>
      <c r="E456">
        <f t="shared" ref="E456:E519" si="35">(1-D456)^(-1/$F$2)-1</f>
        <v>0.1574520610749901</v>
      </c>
      <c r="F456">
        <f t="shared" si="33"/>
        <v>38.962331598604003</v>
      </c>
      <c r="G456">
        <f t="shared" ref="G456:G519" si="36">$F$3/($F$3+B456)</f>
        <v>0.86024935512110157</v>
      </c>
      <c r="H456">
        <f t="shared" si="34"/>
        <v>0.4581460089471342</v>
      </c>
    </row>
    <row r="457" spans="2:8">
      <c r="B457">
        <v>40.4</v>
      </c>
      <c r="C457">
        <v>450</v>
      </c>
      <c r="D457">
        <f t="shared" ref="D457:D520" si="37">C457/1001</f>
        <v>0.44955044955044954</v>
      </c>
      <c r="E457">
        <f t="shared" si="35"/>
        <v>0.15796776035899973</v>
      </c>
      <c r="F457">
        <f t="shared" ref="F457:F520" si="38">$F$3*E457</f>
        <v>39.089944069165291</v>
      </c>
      <c r="G457">
        <f t="shared" si="36"/>
        <v>0.85965165923180376</v>
      </c>
      <c r="H457">
        <f t="shared" ref="H457:H520" si="39">1-G457^$F$2</f>
        <v>0.45967685921381773</v>
      </c>
    </row>
    <row r="458" spans="2:8">
      <c r="B458">
        <v>40.6</v>
      </c>
      <c r="C458">
        <v>451</v>
      </c>
      <c r="D458">
        <f t="shared" si="37"/>
        <v>0.45054945054945056</v>
      </c>
      <c r="E458">
        <f t="shared" si="35"/>
        <v>0.15848462682174214</v>
      </c>
      <c r="F458">
        <f t="shared" si="38"/>
        <v>39.217845364175815</v>
      </c>
      <c r="G458">
        <f t="shared" si="36"/>
        <v>0.85905479331660106</v>
      </c>
      <c r="H458">
        <f t="shared" si="39"/>
        <v>0.46120232575605014</v>
      </c>
    </row>
    <row r="459" spans="2:8">
      <c r="B459">
        <v>40.6</v>
      </c>
      <c r="C459">
        <v>452</v>
      </c>
      <c r="D459">
        <f t="shared" si="37"/>
        <v>0.45154845154845152</v>
      </c>
      <c r="E459">
        <f t="shared" si="35"/>
        <v>0.15900266523424533</v>
      </c>
      <c r="F459">
        <f t="shared" si="38"/>
        <v>39.346036664251272</v>
      </c>
      <c r="G459">
        <f t="shared" si="36"/>
        <v>0.85905479331660106</v>
      </c>
      <c r="H459">
        <f t="shared" si="39"/>
        <v>0.46120232575605014</v>
      </c>
    </row>
    <row r="460" spans="2:8">
      <c r="B460">
        <v>40.700000000000003</v>
      </c>
      <c r="C460">
        <v>453</v>
      </c>
      <c r="D460">
        <f t="shared" si="37"/>
        <v>0.45254745254745254</v>
      </c>
      <c r="E460">
        <f t="shared" si="35"/>
        <v>0.15952188039577408</v>
      </c>
      <c r="F460">
        <f t="shared" si="38"/>
        <v>39.47451915699471</v>
      </c>
      <c r="G460">
        <f t="shared" si="36"/>
        <v>0.85875667105922859</v>
      </c>
      <c r="H460">
        <f t="shared" si="39"/>
        <v>0.46196304721354808</v>
      </c>
    </row>
    <row r="461" spans="2:8">
      <c r="B461">
        <v>40.700000000000003</v>
      </c>
      <c r="C461">
        <v>454</v>
      </c>
      <c r="D461">
        <f t="shared" si="37"/>
        <v>0.45354645354645357</v>
      </c>
      <c r="E461">
        <f t="shared" si="35"/>
        <v>0.16004227713405172</v>
      </c>
      <c r="F461">
        <f t="shared" si="38"/>
        <v>39.603294037051363</v>
      </c>
      <c r="G461">
        <f t="shared" si="36"/>
        <v>0.85875667105922859</v>
      </c>
      <c r="H461">
        <f t="shared" si="39"/>
        <v>0.46196304721354808</v>
      </c>
    </row>
    <row r="462" spans="2:8">
      <c r="B462">
        <v>40.9</v>
      </c>
      <c r="C462">
        <v>455</v>
      </c>
      <c r="D462">
        <f t="shared" si="37"/>
        <v>0.45454545454545453</v>
      </c>
      <c r="E462">
        <f t="shared" si="35"/>
        <v>0.16056386030547865</v>
      </c>
      <c r="F462">
        <f t="shared" si="38"/>
        <v>39.732362506162787</v>
      </c>
      <c r="G462">
        <f t="shared" si="36"/>
        <v>0.85816104686745043</v>
      </c>
      <c r="H462">
        <f t="shared" si="39"/>
        <v>0.46348048060667568</v>
      </c>
    </row>
    <row r="463" spans="2:8">
      <c r="B463">
        <v>41</v>
      </c>
      <c r="C463">
        <v>456</v>
      </c>
      <c r="D463">
        <f t="shared" si="37"/>
        <v>0.45554445554445555</v>
      </c>
      <c r="E463">
        <f t="shared" si="35"/>
        <v>0.16108663479535767</v>
      </c>
      <c r="F463">
        <f t="shared" si="38"/>
        <v>39.861725773222574</v>
      </c>
      <c r="G463">
        <f t="shared" si="36"/>
        <v>0.85786354450294477</v>
      </c>
      <c r="H463">
        <f t="shared" si="39"/>
        <v>0.464237198163723</v>
      </c>
    </row>
    <row r="464" spans="2:8">
      <c r="B464">
        <v>41.3</v>
      </c>
      <c r="C464">
        <v>457</v>
      </c>
      <c r="D464">
        <f t="shared" si="37"/>
        <v>0.45654345654345652</v>
      </c>
      <c r="E464">
        <f t="shared" si="35"/>
        <v>0.16161060551811857</v>
      </c>
      <c r="F464">
        <f t="shared" si="38"/>
        <v>39.991385054331936</v>
      </c>
      <c r="G464">
        <f t="shared" si="36"/>
        <v>0.85697227376061602</v>
      </c>
      <c r="H464">
        <f t="shared" si="39"/>
        <v>0.46649938786093237</v>
      </c>
    </row>
    <row r="465" spans="2:8">
      <c r="B465">
        <v>41.5</v>
      </c>
      <c r="C465">
        <v>458</v>
      </c>
      <c r="D465">
        <f t="shared" si="37"/>
        <v>0.45754245754245754</v>
      </c>
      <c r="E465">
        <f t="shared" si="35"/>
        <v>0.16213577741754515</v>
      </c>
      <c r="F465">
        <f t="shared" si="38"/>
        <v>40.12134157285589</v>
      </c>
      <c r="G465">
        <f t="shared" si="36"/>
        <v>0.85637912141904005</v>
      </c>
      <c r="H465">
        <f t="shared" si="39"/>
        <v>0.4680009063640902</v>
      </c>
    </row>
    <row r="466" spans="2:8">
      <c r="B466">
        <v>42</v>
      </c>
      <c r="C466">
        <v>459</v>
      </c>
      <c r="D466">
        <f t="shared" si="37"/>
        <v>0.45854145854145856</v>
      </c>
      <c r="E466">
        <f t="shared" si="35"/>
        <v>0.1626621554670058</v>
      </c>
      <c r="F466">
        <f t="shared" si="38"/>
        <v>40.251596559480326</v>
      </c>
      <c r="G466">
        <f t="shared" si="36"/>
        <v>0.85489982666958231</v>
      </c>
      <c r="H466">
        <f t="shared" si="39"/>
        <v>0.47173173612493458</v>
      </c>
    </row>
    <row r="467" spans="2:8">
      <c r="B467">
        <v>42.1</v>
      </c>
      <c r="C467">
        <v>460</v>
      </c>
      <c r="D467">
        <f t="shared" si="37"/>
        <v>0.45954045954045952</v>
      </c>
      <c r="E467">
        <f t="shared" si="35"/>
        <v>0.16318974466968572</v>
      </c>
      <c r="F467">
        <f t="shared" si="38"/>
        <v>40.382151252269438</v>
      </c>
      <c r="G467">
        <f t="shared" si="36"/>
        <v>0.85460458078196211</v>
      </c>
      <c r="H467">
        <f t="shared" si="39"/>
        <v>0.47247398694548504</v>
      </c>
    </row>
    <row r="468" spans="2:8">
      <c r="B468">
        <v>42.1</v>
      </c>
      <c r="C468">
        <v>461</v>
      </c>
      <c r="D468">
        <f t="shared" si="37"/>
        <v>0.46053946053946054</v>
      </c>
      <c r="E468">
        <f t="shared" si="35"/>
        <v>0.16371855005882052</v>
      </c>
      <c r="F468">
        <f t="shared" si="38"/>
        <v>40.513006896723567</v>
      </c>
      <c r="G468">
        <f t="shared" si="36"/>
        <v>0.85460458078196211</v>
      </c>
      <c r="H468">
        <f t="shared" si="39"/>
        <v>0.47247398694548504</v>
      </c>
    </row>
    <row r="469" spans="2:8">
      <c r="B469">
        <v>42.2</v>
      </c>
      <c r="C469">
        <v>462</v>
      </c>
      <c r="D469">
        <f t="shared" si="37"/>
        <v>0.46153846153846156</v>
      </c>
      <c r="E469">
        <f t="shared" si="35"/>
        <v>0.16424857669793225</v>
      </c>
      <c r="F469">
        <f t="shared" si="38"/>
        <v>40.644164745837585</v>
      </c>
      <c r="G469">
        <f t="shared" si="36"/>
        <v>0.85430953875457682</v>
      </c>
      <c r="H469">
        <f t="shared" si="39"/>
        <v>0.4732149390984477</v>
      </c>
    </row>
    <row r="470" spans="2:8">
      <c r="B470">
        <v>42.2</v>
      </c>
      <c r="C470">
        <v>463</v>
      </c>
      <c r="D470">
        <f t="shared" si="37"/>
        <v>0.46253746253746253</v>
      </c>
      <c r="E470">
        <f t="shared" si="35"/>
        <v>0.16477982968107008</v>
      </c>
      <c r="F470">
        <f t="shared" si="38"/>
        <v>40.775626060160462</v>
      </c>
      <c r="G470">
        <f t="shared" si="36"/>
        <v>0.85430953875457682</v>
      </c>
      <c r="H470">
        <f t="shared" si="39"/>
        <v>0.4732149390984477</v>
      </c>
    </row>
    <row r="471" spans="2:8">
      <c r="B471">
        <v>42.2</v>
      </c>
      <c r="C471">
        <v>464</v>
      </c>
      <c r="D471">
        <f t="shared" si="37"/>
        <v>0.46353646353646355</v>
      </c>
      <c r="E471">
        <f t="shared" si="35"/>
        <v>0.1653123141330497</v>
      </c>
      <c r="F471">
        <f t="shared" si="38"/>
        <v>40.907392107854491</v>
      </c>
      <c r="G471">
        <f t="shared" si="36"/>
        <v>0.85430953875457682</v>
      </c>
      <c r="H471">
        <f t="shared" si="39"/>
        <v>0.4732149390984477</v>
      </c>
    </row>
    <row r="472" spans="2:8">
      <c r="B472">
        <v>42.5</v>
      </c>
      <c r="C472">
        <v>465</v>
      </c>
      <c r="D472">
        <f t="shared" si="37"/>
        <v>0.46453546453546452</v>
      </c>
      <c r="E472">
        <f t="shared" si="35"/>
        <v>0.16584603520969754</v>
      </c>
      <c r="F472">
        <f t="shared" si="38"/>
        <v>41.039464164755756</v>
      </c>
      <c r="G472">
        <f t="shared" si="36"/>
        <v>0.85342563372460534</v>
      </c>
      <c r="H472">
        <f t="shared" si="39"/>
        <v>0.47543003071234757</v>
      </c>
    </row>
    <row r="473" spans="2:8">
      <c r="B473">
        <v>42.7</v>
      </c>
      <c r="C473">
        <v>466</v>
      </c>
      <c r="D473">
        <f t="shared" si="37"/>
        <v>0.46553446553446554</v>
      </c>
      <c r="E473">
        <f t="shared" si="35"/>
        <v>0.16638099809809725</v>
      </c>
      <c r="F473">
        <f t="shared" si="38"/>
        <v>41.171843514435082</v>
      </c>
      <c r="G473">
        <f t="shared" si="36"/>
        <v>0.85283737914397462</v>
      </c>
      <c r="H473">
        <f t="shared" si="39"/>
        <v>0.47690031479562789</v>
      </c>
    </row>
    <row r="474" spans="2:8">
      <c r="B474">
        <v>42.7</v>
      </c>
      <c r="C474">
        <v>467</v>
      </c>
      <c r="D474">
        <f t="shared" si="37"/>
        <v>0.46653346653346656</v>
      </c>
      <c r="E474">
        <f t="shared" si="35"/>
        <v>0.16691720801683663</v>
      </c>
      <c r="F474">
        <f t="shared" si="38"/>
        <v>41.304531448259169</v>
      </c>
      <c r="G474">
        <f t="shared" si="36"/>
        <v>0.85283737914397462</v>
      </c>
      <c r="H474">
        <f t="shared" si="39"/>
        <v>0.47690031479562789</v>
      </c>
    </row>
    <row r="475" spans="2:8">
      <c r="B475">
        <v>42.8</v>
      </c>
      <c r="C475">
        <v>468</v>
      </c>
      <c r="D475">
        <f t="shared" si="37"/>
        <v>0.46753246753246752</v>
      </c>
      <c r="E475">
        <f t="shared" si="35"/>
        <v>0.16745467021625982</v>
      </c>
      <c r="F475">
        <f t="shared" si="38"/>
        <v>41.437529265452987</v>
      </c>
      <c r="G475">
        <f t="shared" si="36"/>
        <v>0.85254355585574604</v>
      </c>
      <c r="H475">
        <f t="shared" si="39"/>
        <v>0.47763353181836588</v>
      </c>
    </row>
    <row r="476" spans="2:8">
      <c r="B476">
        <v>43</v>
      </c>
      <c r="C476">
        <v>469</v>
      </c>
      <c r="D476">
        <f t="shared" si="37"/>
        <v>0.46853146853146854</v>
      </c>
      <c r="E476">
        <f t="shared" si="35"/>
        <v>0.16799338997872026</v>
      </c>
      <c r="F476">
        <f t="shared" si="38"/>
        <v>41.570838273162373</v>
      </c>
      <c r="G476">
        <f t="shared" si="36"/>
        <v>0.85195651623682178</v>
      </c>
      <c r="H476">
        <f t="shared" si="39"/>
        <v>0.47909612922536982</v>
      </c>
    </row>
    <row r="477" spans="2:8">
      <c r="B477">
        <v>43</v>
      </c>
      <c r="C477">
        <v>470</v>
      </c>
      <c r="D477">
        <f t="shared" si="37"/>
        <v>0.46953046953046951</v>
      </c>
      <c r="E477">
        <f t="shared" si="35"/>
        <v>0.16853337261883516</v>
      </c>
      <c r="F477">
        <f t="shared" si="38"/>
        <v>41.704459786517006</v>
      </c>
      <c r="G477">
        <f t="shared" si="36"/>
        <v>0.85195651623682178</v>
      </c>
      <c r="H477">
        <f t="shared" si="39"/>
        <v>0.47909612922536982</v>
      </c>
    </row>
    <row r="478" spans="2:8">
      <c r="B478">
        <v>43.2</v>
      </c>
      <c r="C478">
        <v>471</v>
      </c>
      <c r="D478">
        <f t="shared" si="37"/>
        <v>0.47052947052947053</v>
      </c>
      <c r="E478">
        <f t="shared" si="35"/>
        <v>0.16907462348374547</v>
      </c>
      <c r="F478">
        <f t="shared" si="38"/>
        <v>41.838395128694728</v>
      </c>
      <c r="G478">
        <f t="shared" si="36"/>
        <v>0.85137028450244867</v>
      </c>
      <c r="H478">
        <f t="shared" si="39"/>
        <v>0.4805536289042015</v>
      </c>
    </row>
    <row r="479" spans="2:8">
      <c r="B479">
        <v>43.4</v>
      </c>
      <c r="C479">
        <v>472</v>
      </c>
      <c r="D479">
        <f t="shared" si="37"/>
        <v>0.47152847152847155</v>
      </c>
      <c r="E479">
        <f t="shared" si="35"/>
        <v>0.16961714795337612</v>
      </c>
      <c r="F479">
        <f t="shared" si="38"/>
        <v>41.972645630985959</v>
      </c>
      <c r="G479">
        <f t="shared" si="36"/>
        <v>0.85078485898605649</v>
      </c>
      <c r="H479">
        <f t="shared" si="39"/>
        <v>0.48200605211188186</v>
      </c>
    </row>
    <row r="480" spans="2:8">
      <c r="B480">
        <v>43.5</v>
      </c>
      <c r="C480">
        <v>473</v>
      </c>
      <c r="D480">
        <f t="shared" si="37"/>
        <v>0.47252747252747251</v>
      </c>
      <c r="E480">
        <f t="shared" si="35"/>
        <v>0.17016095144069876</v>
      </c>
      <c r="F480">
        <f t="shared" si="38"/>
        <v>42.107212632858676</v>
      </c>
      <c r="G480">
        <f t="shared" si="36"/>
        <v>0.85049244804005286</v>
      </c>
      <c r="H480">
        <f t="shared" si="39"/>
        <v>0.48273036665363356</v>
      </c>
    </row>
    <row r="481" spans="2:8">
      <c r="B481">
        <v>43.6</v>
      </c>
      <c r="C481">
        <v>474</v>
      </c>
      <c r="D481">
        <f t="shared" si="37"/>
        <v>0.47352647352647353</v>
      </c>
      <c r="E481">
        <f t="shared" si="35"/>
        <v>0.17070603939199924</v>
      </c>
      <c r="F481">
        <f t="shared" si="38"/>
        <v>42.242097482024661</v>
      </c>
      <c r="G481">
        <f t="shared" si="36"/>
        <v>0.85020023802565514</v>
      </c>
      <c r="H481">
        <f t="shared" si="39"/>
        <v>0.48345342000226332</v>
      </c>
    </row>
    <row r="482" spans="2:8">
      <c r="B482">
        <v>43.8</v>
      </c>
      <c r="C482">
        <v>475</v>
      </c>
      <c r="D482">
        <f t="shared" si="37"/>
        <v>0.4745254745254745</v>
      </c>
      <c r="E482">
        <f t="shared" si="35"/>
        <v>0.17125241728714502</v>
      </c>
      <c r="F482">
        <f t="shared" si="38"/>
        <v>42.377301534505612</v>
      </c>
      <c r="G482">
        <f t="shared" si="36"/>
        <v>0.84961641996381998</v>
      </c>
      <c r="H482">
        <f t="shared" si="39"/>
        <v>0.48489575362659809</v>
      </c>
    </row>
    <row r="483" spans="2:8">
      <c r="B483">
        <v>43.9</v>
      </c>
      <c r="C483">
        <v>476</v>
      </c>
      <c r="D483">
        <f t="shared" si="37"/>
        <v>0.47552447552447552</v>
      </c>
      <c r="E483">
        <f t="shared" si="35"/>
        <v>0.17180009063985668</v>
      </c>
      <c r="F483">
        <f t="shared" si="38"/>
        <v>42.512826154700377</v>
      </c>
      <c r="G483">
        <f t="shared" si="36"/>
        <v>0.84932481150316375</v>
      </c>
      <c r="H483">
        <f t="shared" si="39"/>
        <v>0.48561503913960002</v>
      </c>
    </row>
    <row r="484" spans="2:8">
      <c r="B484">
        <v>44</v>
      </c>
      <c r="C484">
        <v>477</v>
      </c>
      <c r="D484">
        <f t="shared" si="37"/>
        <v>0.47652347652347654</v>
      </c>
      <c r="E484">
        <f t="shared" si="35"/>
        <v>0.17234906499798286</v>
      </c>
      <c r="F484">
        <f t="shared" si="38"/>
        <v>42.64867271545296</v>
      </c>
      <c r="G484">
        <f t="shared" si="36"/>
        <v>0.8490334031476755</v>
      </c>
      <c r="H484">
        <f t="shared" si="39"/>
        <v>0.48633307393410752</v>
      </c>
    </row>
    <row r="485" spans="2:8">
      <c r="B485">
        <v>44.2</v>
      </c>
      <c r="C485">
        <v>478</v>
      </c>
      <c r="D485">
        <f t="shared" si="37"/>
        <v>0.47752247752247751</v>
      </c>
      <c r="E485">
        <f t="shared" si="35"/>
        <v>0.17289934594377643</v>
      </c>
      <c r="F485">
        <f t="shared" si="38"/>
        <v>42.784842598120875</v>
      </c>
      <c r="G485">
        <f t="shared" si="36"/>
        <v>0.84845118592887991</v>
      </c>
      <c r="H485">
        <f t="shared" si="39"/>
        <v>0.48776540177254557</v>
      </c>
    </row>
    <row r="486" spans="2:8">
      <c r="B486">
        <v>44.2</v>
      </c>
      <c r="C486">
        <v>479</v>
      </c>
      <c r="D486">
        <f t="shared" si="37"/>
        <v>0.47852147852147853</v>
      </c>
      <c r="E486">
        <f t="shared" si="35"/>
        <v>0.17345093909417408</v>
      </c>
      <c r="F486">
        <f t="shared" si="38"/>
        <v>42.921337192644323</v>
      </c>
      <c r="G486">
        <f t="shared" si="36"/>
        <v>0.84845118592887991</v>
      </c>
      <c r="H486">
        <f t="shared" si="39"/>
        <v>0.48776540177254557</v>
      </c>
    </row>
    <row r="487" spans="2:8">
      <c r="B487">
        <v>44.4</v>
      </c>
      <c r="C487">
        <v>480</v>
      </c>
      <c r="D487">
        <f t="shared" si="37"/>
        <v>0.47952047952047955</v>
      </c>
      <c r="E487">
        <f t="shared" si="35"/>
        <v>0.17400385010107899</v>
      </c>
      <c r="F487">
        <f t="shared" si="38"/>
        <v>43.058157897616148</v>
      </c>
      <c r="G487">
        <f t="shared" si="36"/>
        <v>0.84786976666361014</v>
      </c>
      <c r="H487">
        <f t="shared" si="39"/>
        <v>0.48919275788875838</v>
      </c>
    </row>
    <row r="488" spans="2:8">
      <c r="B488">
        <v>44.4</v>
      </c>
      <c r="C488">
        <v>481</v>
      </c>
      <c r="D488">
        <f t="shared" si="37"/>
        <v>0.48051948051948051</v>
      </c>
      <c r="E488">
        <f t="shared" si="35"/>
        <v>0.17455808465164679</v>
      </c>
      <c r="F488">
        <f t="shared" si="38"/>
        <v>43.195306120352598</v>
      </c>
      <c r="G488">
        <f t="shared" si="36"/>
        <v>0.84786976666361014</v>
      </c>
      <c r="H488">
        <f t="shared" si="39"/>
        <v>0.48919275788875838</v>
      </c>
    </row>
    <row r="489" spans="2:8">
      <c r="B489">
        <v>44.5</v>
      </c>
      <c r="C489">
        <v>482</v>
      </c>
      <c r="D489">
        <f t="shared" si="37"/>
        <v>0.48151848151848153</v>
      </c>
      <c r="E489">
        <f t="shared" si="35"/>
        <v>0.17511364846857203</v>
      </c>
      <c r="F489">
        <f t="shared" si="38"/>
        <v>43.332783276964207</v>
      </c>
      <c r="G489">
        <f t="shared" si="36"/>
        <v>0.84757935575108434</v>
      </c>
      <c r="H489">
        <f t="shared" si="39"/>
        <v>0.48990457800696507</v>
      </c>
    </row>
    <row r="490" spans="2:8">
      <c r="B490">
        <v>44.5</v>
      </c>
      <c r="C490">
        <v>483</v>
      </c>
      <c r="D490">
        <f t="shared" si="37"/>
        <v>0.4825174825174825</v>
      </c>
      <c r="E490">
        <f t="shared" si="35"/>
        <v>0.17567054731038056</v>
      </c>
      <c r="F490">
        <f t="shared" si="38"/>
        <v>43.470590792428155</v>
      </c>
      <c r="G490">
        <f t="shared" si="36"/>
        <v>0.84757935575108434</v>
      </c>
      <c r="H490">
        <f t="shared" si="39"/>
        <v>0.48990457800696507</v>
      </c>
    </row>
    <row r="491" spans="2:8">
      <c r="B491">
        <v>44.8</v>
      </c>
      <c r="C491">
        <v>484</v>
      </c>
      <c r="D491">
        <f t="shared" si="37"/>
        <v>0.48351648351648352</v>
      </c>
      <c r="E491">
        <f t="shared" si="35"/>
        <v>0.17622878697172362</v>
      </c>
      <c r="F491">
        <f t="shared" si="38"/>
        <v>43.608730100661042</v>
      </c>
      <c r="G491">
        <f t="shared" si="36"/>
        <v>0.84670931544085248</v>
      </c>
      <c r="H491">
        <f t="shared" si="39"/>
        <v>0.49203263744070103</v>
      </c>
    </row>
    <row r="492" spans="2:8">
      <c r="B492">
        <v>44.9</v>
      </c>
      <c r="C492">
        <v>485</v>
      </c>
      <c r="D492">
        <f t="shared" si="37"/>
        <v>0.48451548451548454</v>
      </c>
      <c r="E492">
        <f t="shared" si="35"/>
        <v>0.17678837328367392</v>
      </c>
      <c r="F492">
        <f t="shared" si="38"/>
        <v>43.747202644592129</v>
      </c>
      <c r="G492">
        <f t="shared" si="36"/>
        <v>0.84641969880010814</v>
      </c>
      <c r="H492">
        <f t="shared" si="39"/>
        <v>0.49273953214173682</v>
      </c>
    </row>
    <row r="493" spans="2:8">
      <c r="B493">
        <v>45</v>
      </c>
      <c r="C493">
        <v>486</v>
      </c>
      <c r="D493">
        <f t="shared" si="37"/>
        <v>0.48551448551448551</v>
      </c>
      <c r="E493">
        <f t="shared" si="35"/>
        <v>0.17734931211402682</v>
      </c>
      <c r="F493">
        <f t="shared" si="38"/>
        <v>43.886009876237921</v>
      </c>
      <c r="G493">
        <f t="shared" si="36"/>
        <v>0.84613028021817005</v>
      </c>
      <c r="H493">
        <f t="shared" si="39"/>
        <v>0.49344520187058727</v>
      </c>
    </row>
    <row r="494" spans="2:8">
      <c r="B494">
        <v>45.2</v>
      </c>
      <c r="C494">
        <v>487</v>
      </c>
      <c r="D494">
        <f t="shared" si="37"/>
        <v>0.48651348651348653</v>
      </c>
      <c r="E494">
        <f t="shared" si="35"/>
        <v>0.17791160936760231</v>
      </c>
      <c r="F494">
        <f t="shared" si="38"/>
        <v>44.025153256776825</v>
      </c>
      <c r="G494">
        <f t="shared" si="36"/>
        <v>0.84555203641859356</v>
      </c>
      <c r="H494">
        <f t="shared" si="39"/>
        <v>0.49485287656765808</v>
      </c>
    </row>
    <row r="495" spans="2:8">
      <c r="B495">
        <v>45.8</v>
      </c>
      <c r="C495">
        <v>488</v>
      </c>
      <c r="D495">
        <f t="shared" si="37"/>
        <v>0.48751248751248749</v>
      </c>
      <c r="E495">
        <f t="shared" si="35"/>
        <v>0.17847527098655225</v>
      </c>
      <c r="F495">
        <f t="shared" si="38"/>
        <v>44.164634256625241</v>
      </c>
      <c r="G495">
        <f t="shared" si="36"/>
        <v>0.84382203736598804</v>
      </c>
      <c r="H495">
        <f t="shared" si="39"/>
        <v>0.49904676428043693</v>
      </c>
    </row>
    <row r="496" spans="2:8">
      <c r="B496">
        <v>45.9</v>
      </c>
      <c r="C496">
        <v>489</v>
      </c>
      <c r="D496">
        <f t="shared" si="37"/>
        <v>0.48851148851148851</v>
      </c>
      <c r="E496">
        <f t="shared" si="35"/>
        <v>0.17904030295066908</v>
      </c>
      <c r="F496">
        <f t="shared" si="38"/>
        <v>44.304454355513911</v>
      </c>
      <c r="G496">
        <f t="shared" si="36"/>
        <v>0.84353439220706516</v>
      </c>
      <c r="H496">
        <f t="shared" si="39"/>
        <v>0.49974152285014728</v>
      </c>
    </row>
    <row r="497" spans="2:8">
      <c r="B497">
        <v>45.9</v>
      </c>
      <c r="C497">
        <v>490</v>
      </c>
      <c r="D497">
        <f t="shared" si="37"/>
        <v>0.48951048951048953</v>
      </c>
      <c r="E497">
        <f t="shared" si="35"/>
        <v>0.17960671127769845</v>
      </c>
      <c r="F497">
        <f t="shared" si="38"/>
        <v>44.44461504256531</v>
      </c>
      <c r="G497">
        <f t="shared" si="36"/>
        <v>0.84353439220706516</v>
      </c>
      <c r="H497">
        <f t="shared" si="39"/>
        <v>0.49974152285014728</v>
      </c>
    </row>
    <row r="498" spans="2:8">
      <c r="B498">
        <v>46.3</v>
      </c>
      <c r="C498">
        <v>491</v>
      </c>
      <c r="D498">
        <f t="shared" si="37"/>
        <v>0.4905094905094905</v>
      </c>
      <c r="E498">
        <f t="shared" si="35"/>
        <v>0.1801745020236547</v>
      </c>
      <c r="F498">
        <f t="shared" si="38"/>
        <v>44.585117816371678</v>
      </c>
      <c r="G498">
        <f t="shared" si="36"/>
        <v>0.8423857699718168</v>
      </c>
      <c r="H498">
        <f t="shared" si="39"/>
        <v>0.5025085834875358</v>
      </c>
    </row>
    <row r="499" spans="2:8">
      <c r="B499">
        <v>46.3</v>
      </c>
      <c r="C499">
        <v>492</v>
      </c>
      <c r="D499">
        <f t="shared" si="37"/>
        <v>0.49150849150849152</v>
      </c>
      <c r="E499">
        <f t="shared" si="35"/>
        <v>0.18074368128314067</v>
      </c>
      <c r="F499">
        <f t="shared" si="38"/>
        <v>44.725964185074204</v>
      </c>
      <c r="G499">
        <f t="shared" si="36"/>
        <v>0.8423857699718168</v>
      </c>
      <c r="H499">
        <f t="shared" si="39"/>
        <v>0.5025085834875358</v>
      </c>
    </row>
    <row r="500" spans="2:8">
      <c r="B500">
        <v>46.4</v>
      </c>
      <c r="C500">
        <v>493</v>
      </c>
      <c r="D500">
        <f t="shared" si="37"/>
        <v>0.49250749250749248</v>
      </c>
      <c r="E500">
        <f t="shared" si="35"/>
        <v>0.1813142551896687</v>
      </c>
      <c r="F500">
        <f t="shared" si="38"/>
        <v>44.867155666442414</v>
      </c>
      <c r="G500">
        <f t="shared" si="36"/>
        <v>0.84209910301343904</v>
      </c>
      <c r="H500">
        <f t="shared" si="39"/>
        <v>0.50319736759144307</v>
      </c>
    </row>
    <row r="501" spans="2:8">
      <c r="B501">
        <v>46.5</v>
      </c>
      <c r="C501">
        <v>494</v>
      </c>
      <c r="D501">
        <f t="shared" si="37"/>
        <v>0.4935064935064935</v>
      </c>
      <c r="E501">
        <f t="shared" si="35"/>
        <v>0.1818862299159878</v>
      </c>
      <c r="F501">
        <f t="shared" si="38"/>
        <v>45.008693787955167</v>
      </c>
      <c r="G501">
        <f t="shared" si="36"/>
        <v>0.84181263109631688</v>
      </c>
      <c r="H501">
        <f t="shared" si="39"/>
        <v>0.50388496419435791</v>
      </c>
    </row>
    <row r="502" spans="2:8">
      <c r="B502">
        <v>46.6</v>
      </c>
      <c r="C502">
        <v>495</v>
      </c>
      <c r="D502">
        <f t="shared" si="37"/>
        <v>0.49450549450549453</v>
      </c>
      <c r="E502">
        <f t="shared" si="35"/>
        <v>0.1824596116744106</v>
      </c>
      <c r="F502">
        <f t="shared" si="38"/>
        <v>45.15058008688154</v>
      </c>
      <c r="G502">
        <f t="shared" si="36"/>
        <v>0.84152635402146569</v>
      </c>
      <c r="H502">
        <f t="shared" si="39"/>
        <v>0.50457137574652644</v>
      </c>
    </row>
    <row r="503" spans="2:8">
      <c r="B503">
        <v>46.9</v>
      </c>
      <c r="C503">
        <v>496</v>
      </c>
      <c r="D503">
        <f t="shared" si="37"/>
        <v>0.49550449550449549</v>
      </c>
      <c r="E503">
        <f t="shared" si="35"/>
        <v>0.1830344067171481</v>
      </c>
      <c r="F503">
        <f t="shared" si="38"/>
        <v>45.292816110363674</v>
      </c>
      <c r="G503">
        <f t="shared" si="36"/>
        <v>0.84066868986475196</v>
      </c>
      <c r="H503">
        <f t="shared" si="39"/>
        <v>0.50662352451280057</v>
      </c>
    </row>
    <row r="504" spans="2:8">
      <c r="B504">
        <v>47</v>
      </c>
      <c r="C504">
        <v>497</v>
      </c>
      <c r="D504">
        <f t="shared" si="37"/>
        <v>0.49650349650349651</v>
      </c>
      <c r="E504">
        <f t="shared" si="35"/>
        <v>0.1836106213366433</v>
      </c>
      <c r="F504">
        <f t="shared" si="38"/>
        <v>45.435403415499316</v>
      </c>
      <c r="G504">
        <f t="shared" si="36"/>
        <v>0.84038319017454699</v>
      </c>
      <c r="H504">
        <f t="shared" si="39"/>
        <v>0.50730522024694369</v>
      </c>
    </row>
    <row r="505" spans="2:8">
      <c r="B505">
        <v>47</v>
      </c>
      <c r="C505">
        <v>498</v>
      </c>
      <c r="D505">
        <f t="shared" si="37"/>
        <v>0.49750249750249748</v>
      </c>
      <c r="E505">
        <f t="shared" si="35"/>
        <v>0.18418826186591231</v>
      </c>
      <c r="F505">
        <f t="shared" si="38"/>
        <v>45.578343569426252</v>
      </c>
      <c r="G505">
        <f t="shared" si="36"/>
        <v>0.84038319017454699</v>
      </c>
      <c r="H505">
        <f t="shared" si="39"/>
        <v>0.50730522024694369</v>
      </c>
    </row>
    <row r="506" spans="2:8">
      <c r="B506">
        <v>47.6</v>
      </c>
      <c r="C506">
        <v>499</v>
      </c>
      <c r="D506">
        <f t="shared" si="37"/>
        <v>0.4985014985014985</v>
      </c>
      <c r="E506">
        <f t="shared" si="35"/>
        <v>0.18476733467888562</v>
      </c>
      <c r="F506">
        <f t="shared" si="38"/>
        <v>45.721638149406736</v>
      </c>
      <c r="G506">
        <f t="shared" si="36"/>
        <v>0.8386742560141931</v>
      </c>
      <c r="H506">
        <f t="shared" si="39"/>
        <v>0.51137084834285862</v>
      </c>
    </row>
    <row r="507" spans="2:8">
      <c r="B507">
        <v>47.6</v>
      </c>
      <c r="C507">
        <v>500</v>
      </c>
      <c r="D507">
        <f t="shared" si="37"/>
        <v>0.49950049950049952</v>
      </c>
      <c r="E507">
        <f t="shared" si="35"/>
        <v>0.18534784619075584</v>
      </c>
      <c r="F507">
        <f t="shared" si="38"/>
        <v>45.865288742913556</v>
      </c>
      <c r="G507">
        <f t="shared" si="36"/>
        <v>0.8386742560141931</v>
      </c>
      <c r="H507">
        <f t="shared" si="39"/>
        <v>0.51137084834285862</v>
      </c>
    </row>
    <row r="508" spans="2:8">
      <c r="B508">
        <v>48</v>
      </c>
      <c r="C508">
        <v>501</v>
      </c>
      <c r="D508">
        <f t="shared" si="37"/>
        <v>0.50049950049950054</v>
      </c>
      <c r="E508">
        <f t="shared" si="35"/>
        <v>0.18592980285832783</v>
      </c>
      <c r="F508">
        <f t="shared" si="38"/>
        <v>46.009296947716663</v>
      </c>
      <c r="G508">
        <f t="shared" si="36"/>
        <v>0.83753882262195378</v>
      </c>
      <c r="H508">
        <f t="shared" si="39"/>
        <v>0.51405806537497045</v>
      </c>
    </row>
    <row r="509" spans="2:8">
      <c r="B509">
        <v>48</v>
      </c>
      <c r="C509">
        <v>502</v>
      </c>
      <c r="D509">
        <f t="shared" si="37"/>
        <v>0.5014985014985015</v>
      </c>
      <c r="E509">
        <f t="shared" si="35"/>
        <v>0.18651321118037112</v>
      </c>
      <c r="F509">
        <f t="shared" si="38"/>
        <v>46.153664371970386</v>
      </c>
      <c r="G509">
        <f t="shared" si="36"/>
        <v>0.83753882262195378</v>
      </c>
      <c r="H509">
        <f t="shared" si="39"/>
        <v>0.51405806537497045</v>
      </c>
    </row>
    <row r="510" spans="2:8">
      <c r="B510">
        <v>48.1</v>
      </c>
      <c r="C510">
        <v>503</v>
      </c>
      <c r="D510">
        <f t="shared" si="37"/>
        <v>0.50249750249750247</v>
      </c>
      <c r="E510">
        <f t="shared" si="35"/>
        <v>0.1870980776979787</v>
      </c>
      <c r="F510">
        <f t="shared" si="38"/>
        <v>46.298392634302211</v>
      </c>
      <c r="G510">
        <f t="shared" si="36"/>
        <v>0.83725544448595923</v>
      </c>
      <c r="H510">
        <f t="shared" si="39"/>
        <v>0.51472699123058985</v>
      </c>
    </row>
    <row r="511" spans="2:8">
      <c r="B511">
        <v>48.2</v>
      </c>
      <c r="C511">
        <v>504</v>
      </c>
      <c r="D511">
        <f t="shared" si="37"/>
        <v>0.50349650349650354</v>
      </c>
      <c r="E511">
        <f t="shared" si="35"/>
        <v>0.18768440899492811</v>
      </c>
      <c r="F511">
        <f t="shared" si="38"/>
        <v>46.443483363902132</v>
      </c>
      <c r="G511">
        <f t="shared" si="36"/>
        <v>0.83697225804497555</v>
      </c>
      <c r="H511">
        <f t="shared" si="39"/>
        <v>0.51539477044966786</v>
      </c>
    </row>
    <row r="512" spans="2:8">
      <c r="B512">
        <v>48.6</v>
      </c>
      <c r="C512">
        <v>505</v>
      </c>
      <c r="D512">
        <f t="shared" si="37"/>
        <v>0.50449550449550451</v>
      </c>
      <c r="E512">
        <f t="shared" si="35"/>
        <v>0.18827221169804598</v>
      </c>
      <c r="F512">
        <f t="shared" si="38"/>
        <v>46.588938200612887</v>
      </c>
      <c r="G512">
        <f t="shared" si="36"/>
        <v>0.83584142534616523</v>
      </c>
      <c r="H512">
        <f t="shared" si="39"/>
        <v>0.51805446792306342</v>
      </c>
    </row>
    <row r="513" spans="2:8">
      <c r="B513">
        <v>48.7</v>
      </c>
      <c r="C513">
        <v>506</v>
      </c>
      <c r="D513">
        <f t="shared" si="37"/>
        <v>0.50549450549450547</v>
      </c>
      <c r="E513">
        <f t="shared" si="35"/>
        <v>0.18886149247757755</v>
      </c>
      <c r="F513">
        <f t="shared" si="38"/>
        <v>46.734758795021349</v>
      </c>
      <c r="G513">
        <f t="shared" si="36"/>
        <v>0.8355591944687929</v>
      </c>
      <c r="H513">
        <f t="shared" si="39"/>
        <v>0.51871654913230469</v>
      </c>
    </row>
    <row r="514" spans="2:8">
      <c r="B514">
        <v>48.8</v>
      </c>
      <c r="C514">
        <v>507</v>
      </c>
      <c r="D514">
        <f t="shared" si="37"/>
        <v>0.50649350649350644</v>
      </c>
      <c r="E514">
        <f t="shared" si="35"/>
        <v>0.18945225804755905</v>
      </c>
      <c r="F514">
        <f t="shared" si="38"/>
        <v>46.880946808550718</v>
      </c>
      <c r="G514">
        <f t="shared" si="36"/>
        <v>0.83527715412368841</v>
      </c>
      <c r="H514">
        <f t="shared" si="39"/>
        <v>0.5193774977350345</v>
      </c>
    </row>
    <row r="515" spans="2:8">
      <c r="B515">
        <v>48.9</v>
      </c>
      <c r="C515">
        <v>508</v>
      </c>
      <c r="D515">
        <f t="shared" si="37"/>
        <v>0.50749250749250752</v>
      </c>
      <c r="E515">
        <f t="shared" si="35"/>
        <v>0.19004451516619536</v>
      </c>
      <c r="F515">
        <f t="shared" si="38"/>
        <v>47.027503913553943</v>
      </c>
      <c r="G515">
        <f t="shared" si="36"/>
        <v>0.83499530411797596</v>
      </c>
      <c r="H515">
        <f t="shared" si="39"/>
        <v>0.52003731605010328</v>
      </c>
    </row>
    <row r="516" spans="2:8">
      <c r="B516">
        <v>49</v>
      </c>
      <c r="C516">
        <v>509</v>
      </c>
      <c r="D516">
        <f t="shared" si="37"/>
        <v>0.50849150849150848</v>
      </c>
      <c r="E516">
        <f t="shared" si="35"/>
        <v>0.19063827063623973</v>
      </c>
      <c r="F516">
        <f t="shared" si="38"/>
        <v>47.174431793407706</v>
      </c>
      <c r="G516">
        <f t="shared" si="36"/>
        <v>0.83471364425904038</v>
      </c>
      <c r="H516">
        <f t="shared" si="39"/>
        <v>0.52069600639083313</v>
      </c>
    </row>
    <row r="517" spans="2:8">
      <c r="B517">
        <v>49</v>
      </c>
      <c r="C517">
        <v>510</v>
      </c>
      <c r="D517">
        <f t="shared" si="37"/>
        <v>0.50949050949050945</v>
      </c>
      <c r="E517">
        <f t="shared" si="35"/>
        <v>0.19123353130537923</v>
      </c>
      <c r="F517">
        <f t="shared" si="38"/>
        <v>47.3217321426078</v>
      </c>
      <c r="G517">
        <f t="shared" si="36"/>
        <v>0.83471364425904038</v>
      </c>
      <c r="H517">
        <f t="shared" si="39"/>
        <v>0.52069600639083313</v>
      </c>
    </row>
    <row r="518" spans="2:8">
      <c r="B518">
        <v>49.1</v>
      </c>
      <c r="C518">
        <v>511</v>
      </c>
      <c r="D518">
        <f t="shared" si="37"/>
        <v>0.51048951048951052</v>
      </c>
      <c r="E518">
        <f t="shared" si="35"/>
        <v>0.19183030406662471</v>
      </c>
      <c r="F518">
        <f t="shared" si="38"/>
        <v>47.469406666865609</v>
      </c>
      <c r="G518">
        <f t="shared" si="36"/>
        <v>0.83443217435452588</v>
      </c>
      <c r="H518">
        <f t="shared" si="39"/>
        <v>0.52135357106503455</v>
      </c>
    </row>
    <row r="519" spans="2:8">
      <c r="B519">
        <v>49.1</v>
      </c>
      <c r="C519">
        <v>512</v>
      </c>
      <c r="D519">
        <f t="shared" si="37"/>
        <v>0.51148851148851149</v>
      </c>
      <c r="E519">
        <f t="shared" si="35"/>
        <v>0.1924285958587022</v>
      </c>
      <c r="F519">
        <f t="shared" si="38"/>
        <v>47.617457083204997</v>
      </c>
      <c r="G519">
        <f t="shared" si="36"/>
        <v>0.83443217435452588</v>
      </c>
      <c r="H519">
        <f t="shared" si="39"/>
        <v>0.52135357106503455</v>
      </c>
    </row>
    <row r="520" spans="2:8">
      <c r="B520">
        <v>49.2</v>
      </c>
      <c r="C520">
        <v>513</v>
      </c>
      <c r="D520">
        <f t="shared" si="37"/>
        <v>0.51248751248751245</v>
      </c>
      <c r="E520">
        <f t="shared" ref="E520:E583" si="40">(1-D520)^(-1/$F$2)-1</f>
        <v>0.19302841366645174</v>
      </c>
      <c r="F520">
        <f t="shared" si="38"/>
        <v>47.76588512006095</v>
      </c>
      <c r="G520">
        <f t="shared" ref="G520:G583" si="41">$F$3/($F$3+B520)</f>
        <v>0.83415089421233646</v>
      </c>
      <c r="H520">
        <f t="shared" si="39"/>
        <v>0.52201001237501921</v>
      </c>
    </row>
    <row r="521" spans="2:8">
      <c r="B521">
        <v>49.4</v>
      </c>
      <c r="C521">
        <v>514</v>
      </c>
      <c r="D521">
        <f t="shared" ref="D521:D584" si="42">C521/1001</f>
        <v>0.51348651348651353</v>
      </c>
      <c r="E521">
        <f t="shared" si="40"/>
        <v>0.19362976452122838</v>
      </c>
      <c r="F521">
        <f t="shared" ref="F521:F584" si="43">$F$3*E521</f>
        <v>47.914692517378874</v>
      </c>
      <c r="G521">
        <f t="shared" si="41"/>
        <v>0.83358890244784267</v>
      </c>
      <c r="H521">
        <f t="shared" ref="H521:H584" si="44">1-G521^$F$2</f>
        <v>0.52331953408418741</v>
      </c>
    </row>
    <row r="522" spans="2:8">
      <c r="B522">
        <v>49.8</v>
      </c>
      <c r="C522">
        <v>515</v>
      </c>
      <c r="D522">
        <f t="shared" si="42"/>
        <v>0.51448551448551449</v>
      </c>
      <c r="E522">
        <f t="shared" si="40"/>
        <v>0.19423265550130853</v>
      </c>
      <c r="F522">
        <f t="shared" si="43"/>
        <v>48.063881026715073</v>
      </c>
      <c r="G522">
        <f t="shared" si="41"/>
        <v>0.83246718764321226</v>
      </c>
      <c r="H522">
        <f t="shared" si="44"/>
        <v>0.52592519782690106</v>
      </c>
    </row>
    <row r="523" spans="2:8">
      <c r="B523">
        <v>49.8</v>
      </c>
      <c r="C523">
        <v>516</v>
      </c>
      <c r="D523">
        <f t="shared" si="42"/>
        <v>0.51548451548451546</v>
      </c>
      <c r="E523">
        <f t="shared" si="40"/>
        <v>0.19483709373230029</v>
      </c>
      <c r="F523">
        <f t="shared" si="43"/>
        <v>48.213452411338345</v>
      </c>
      <c r="G523">
        <f t="shared" si="41"/>
        <v>0.83246718764321226</v>
      </c>
      <c r="H523">
        <f t="shared" si="44"/>
        <v>0.52592519782690106</v>
      </c>
    </row>
    <row r="524" spans="2:8">
      <c r="B524">
        <v>49.8</v>
      </c>
      <c r="C524">
        <v>517</v>
      </c>
      <c r="D524">
        <f t="shared" si="42"/>
        <v>0.51648351648351654</v>
      </c>
      <c r="E524">
        <f t="shared" si="40"/>
        <v>0.19544308638755892</v>
      </c>
      <c r="F524">
        <f t="shared" si="43"/>
        <v>48.36340844633277</v>
      </c>
      <c r="G524">
        <f t="shared" si="41"/>
        <v>0.83246718764321226</v>
      </c>
      <c r="H524">
        <f t="shared" si="44"/>
        <v>0.52592519782690106</v>
      </c>
    </row>
    <row r="525" spans="2:8">
      <c r="B525">
        <v>49.8</v>
      </c>
      <c r="C525">
        <v>518</v>
      </c>
      <c r="D525">
        <f t="shared" si="42"/>
        <v>0.5174825174825175</v>
      </c>
      <c r="E525">
        <f t="shared" si="40"/>
        <v>0.19605064068860467</v>
      </c>
      <c r="F525">
        <f t="shared" si="43"/>
        <v>48.513750918701092</v>
      </c>
      <c r="G525">
        <f t="shared" si="41"/>
        <v>0.83246718764321226</v>
      </c>
      <c r="H525">
        <f t="shared" si="44"/>
        <v>0.52592519782690106</v>
      </c>
    </row>
    <row r="526" spans="2:8">
      <c r="B526">
        <v>49.9</v>
      </c>
      <c r="C526">
        <v>519</v>
      </c>
      <c r="D526">
        <f t="shared" si="42"/>
        <v>0.51848151848151847</v>
      </c>
      <c r="E526">
        <f t="shared" si="40"/>
        <v>0.19665976390554851</v>
      </c>
      <c r="F526">
        <f t="shared" si="43"/>
        <v>48.664481627470103</v>
      </c>
      <c r="G526">
        <f t="shared" si="41"/>
        <v>0.83218723048030097</v>
      </c>
      <c r="H526">
        <f t="shared" si="44"/>
        <v>0.52657383959342963</v>
      </c>
    </row>
    <row r="527" spans="2:8">
      <c r="B527">
        <v>49.9</v>
      </c>
      <c r="C527">
        <v>520</v>
      </c>
      <c r="D527">
        <f t="shared" si="42"/>
        <v>0.51948051948051943</v>
      </c>
      <c r="E527">
        <f t="shared" si="40"/>
        <v>0.19727046335751908</v>
      </c>
      <c r="F527">
        <f t="shared" si="43"/>
        <v>48.815602383796246</v>
      </c>
      <c r="G527">
        <f t="shared" si="41"/>
        <v>0.83218723048030097</v>
      </c>
      <c r="H527">
        <f t="shared" si="44"/>
        <v>0.52657383959342963</v>
      </c>
    </row>
    <row r="528" spans="2:8">
      <c r="B528">
        <v>50.6</v>
      </c>
      <c r="C528">
        <v>521</v>
      </c>
      <c r="D528">
        <f t="shared" si="42"/>
        <v>0.52047952047952051</v>
      </c>
      <c r="E528">
        <f t="shared" si="40"/>
        <v>0.19788274641309767</v>
      </c>
      <c r="F528">
        <f t="shared" si="43"/>
        <v>48.967115011073304</v>
      </c>
      <c r="G528">
        <f t="shared" si="41"/>
        <v>0.8302327903055301</v>
      </c>
      <c r="H528">
        <f t="shared" si="44"/>
        <v>0.53108351380955199</v>
      </c>
    </row>
    <row r="529" spans="2:8">
      <c r="B529">
        <v>50.7</v>
      </c>
      <c r="C529">
        <v>522</v>
      </c>
      <c r="D529">
        <f t="shared" si="42"/>
        <v>0.52147852147852147</v>
      </c>
      <c r="E529">
        <f t="shared" si="40"/>
        <v>0.19849662049075456</v>
      </c>
      <c r="F529">
        <f t="shared" si="43"/>
        <v>49.119021345040338</v>
      </c>
      <c r="G529">
        <f t="shared" si="41"/>
        <v>0.82995433372171634</v>
      </c>
      <c r="H529">
        <f t="shared" si="44"/>
        <v>0.53172337724065866</v>
      </c>
    </row>
    <row r="530" spans="2:8">
      <c r="B530">
        <v>50.8</v>
      </c>
      <c r="C530">
        <v>523</v>
      </c>
      <c r="D530">
        <f t="shared" si="42"/>
        <v>0.52247752247752244</v>
      </c>
      <c r="E530">
        <f t="shared" si="40"/>
        <v>0.19911209305929245</v>
      </c>
      <c r="F530">
        <f t="shared" si="43"/>
        <v>49.271323233891422</v>
      </c>
      <c r="G530">
        <f t="shared" si="41"/>
        <v>0.82967606386160886</v>
      </c>
      <c r="H530">
        <f t="shared" si="44"/>
        <v>0.53236215340891424</v>
      </c>
    </row>
    <row r="531" spans="2:8">
      <c r="B531">
        <v>50.9</v>
      </c>
      <c r="C531">
        <v>524</v>
      </c>
      <c r="D531">
        <f t="shared" si="42"/>
        <v>0.52347652347652351</v>
      </c>
      <c r="E531">
        <f t="shared" si="40"/>
        <v>0.19972917163829451</v>
      </c>
      <c r="F531">
        <f t="shared" si="43"/>
        <v>49.424022538386545</v>
      </c>
      <c r="G531">
        <f t="shared" si="41"/>
        <v>0.82939798053745462</v>
      </c>
      <c r="H531">
        <f t="shared" si="44"/>
        <v>0.53299984452541993</v>
      </c>
    </row>
    <row r="532" spans="2:8">
      <c r="B532">
        <v>51</v>
      </c>
      <c r="C532">
        <v>525</v>
      </c>
      <c r="D532">
        <f t="shared" si="42"/>
        <v>0.52447552447552448</v>
      </c>
      <c r="E532">
        <f t="shared" si="40"/>
        <v>0.20034786379857628</v>
      </c>
      <c r="F532">
        <f t="shared" si="43"/>
        <v>49.577121131963374</v>
      </c>
      <c r="G532">
        <f t="shared" si="41"/>
        <v>0.82912008356175215</v>
      </c>
      <c r="H532">
        <f t="shared" si="44"/>
        <v>0.53363645279604144</v>
      </c>
    </row>
    <row r="533" spans="2:8">
      <c r="B533">
        <v>51.5</v>
      </c>
      <c r="C533">
        <v>526</v>
      </c>
      <c r="D533">
        <f t="shared" si="42"/>
        <v>0.52547452547452544</v>
      </c>
      <c r="E533">
        <f t="shared" si="40"/>
        <v>0.20096817716264392</v>
      </c>
      <c r="F533">
        <f t="shared" si="43"/>
        <v>49.730620900850738</v>
      </c>
      <c r="G533">
        <f t="shared" si="41"/>
        <v>0.82773338736502577</v>
      </c>
      <c r="H533">
        <f t="shared" si="44"/>
        <v>0.5368033283014777</v>
      </c>
    </row>
    <row r="534" spans="2:8">
      <c r="B534">
        <v>51.5</v>
      </c>
      <c r="C534">
        <v>527</v>
      </c>
      <c r="D534">
        <f t="shared" si="42"/>
        <v>0.52647352647352652</v>
      </c>
      <c r="E534">
        <f t="shared" si="40"/>
        <v>0.20159011940515592</v>
      </c>
      <c r="F534">
        <f t="shared" si="43"/>
        <v>49.884523744182779</v>
      </c>
      <c r="G534">
        <f t="shared" si="41"/>
        <v>0.82773338736502577</v>
      </c>
      <c r="H534">
        <f t="shared" si="44"/>
        <v>0.5368033283014777</v>
      </c>
    </row>
    <row r="535" spans="2:8">
      <c r="B535">
        <v>51.9</v>
      </c>
      <c r="C535">
        <v>528</v>
      </c>
      <c r="D535">
        <f t="shared" si="42"/>
        <v>0.52747252747252749</v>
      </c>
      <c r="E535">
        <f t="shared" si="40"/>
        <v>0.20221369825339175</v>
      </c>
      <c r="F535">
        <f t="shared" si="43"/>
        <v>50.038831574115022</v>
      </c>
      <c r="G535">
        <f t="shared" si="41"/>
        <v>0.82662736564703443</v>
      </c>
      <c r="H535">
        <f t="shared" si="44"/>
        <v>0.53931756056122759</v>
      </c>
    </row>
    <row r="536" spans="2:8">
      <c r="B536">
        <v>52</v>
      </c>
      <c r="C536">
        <v>529</v>
      </c>
      <c r="D536">
        <f t="shared" si="42"/>
        <v>0.52847152847152845</v>
      </c>
      <c r="E536">
        <f t="shared" si="40"/>
        <v>0.2028389214877242</v>
      </c>
      <c r="F536">
        <f t="shared" si="43"/>
        <v>50.19354631594117</v>
      </c>
      <c r="G536">
        <f t="shared" si="41"/>
        <v>0.82635132189832816</v>
      </c>
      <c r="H536">
        <f t="shared" si="44"/>
        <v>0.53994346055386044</v>
      </c>
    </row>
    <row r="537" spans="2:8">
      <c r="B537">
        <v>52.5</v>
      </c>
      <c r="C537">
        <v>530</v>
      </c>
      <c r="D537">
        <f t="shared" si="42"/>
        <v>0.52947052947052942</v>
      </c>
      <c r="E537">
        <f t="shared" si="40"/>
        <v>0.2034657969420981</v>
      </c>
      <c r="F537">
        <f t="shared" si="43"/>
        <v>50.34866990821164</v>
      </c>
      <c r="G537">
        <f t="shared" si="41"/>
        <v>0.82497386400455108</v>
      </c>
      <c r="H537">
        <f t="shared" si="44"/>
        <v>0.54305711948050428</v>
      </c>
    </row>
    <row r="538" spans="2:8">
      <c r="B538">
        <v>52.6</v>
      </c>
      <c r="C538">
        <v>531</v>
      </c>
      <c r="D538">
        <f t="shared" si="42"/>
        <v>0.53046953046953049</v>
      </c>
      <c r="E538">
        <f t="shared" si="40"/>
        <v>0.20409433250451348</v>
      </c>
      <c r="F538">
        <f t="shared" si="43"/>
        <v>50.504204302853061</v>
      </c>
      <c r="G538">
        <f t="shared" si="41"/>
        <v>0.82469892330758698</v>
      </c>
      <c r="H538">
        <f t="shared" si="44"/>
        <v>0.54367669799684304</v>
      </c>
    </row>
    <row r="539" spans="2:8">
      <c r="B539">
        <v>52.8</v>
      </c>
      <c r="C539">
        <v>532</v>
      </c>
      <c r="D539">
        <f t="shared" si="42"/>
        <v>0.53146853146853146</v>
      </c>
      <c r="E539">
        <f t="shared" si="40"/>
        <v>0.20472453611751451</v>
      </c>
      <c r="F539">
        <f t="shared" si="43"/>
        <v>50.660151465289317</v>
      </c>
      <c r="G539">
        <f t="shared" si="41"/>
        <v>0.82414959132768073</v>
      </c>
      <c r="H539">
        <f t="shared" si="44"/>
        <v>0.54491271874253355</v>
      </c>
    </row>
    <row r="540" spans="2:8">
      <c r="B540">
        <v>52.9</v>
      </c>
      <c r="C540">
        <v>533</v>
      </c>
      <c r="D540">
        <f t="shared" si="42"/>
        <v>0.53246753246753242</v>
      </c>
      <c r="E540">
        <f t="shared" si="40"/>
        <v>0.20535641577868402</v>
      </c>
      <c r="F540">
        <f t="shared" si="43"/>
        <v>50.816513374563876</v>
      </c>
      <c r="G540">
        <f t="shared" si="41"/>
        <v>0.82387519967889555</v>
      </c>
      <c r="H540">
        <f t="shared" si="44"/>
        <v>0.54552916519491945</v>
      </c>
    </row>
    <row r="541" spans="2:8">
      <c r="B541">
        <v>53</v>
      </c>
      <c r="C541">
        <v>534</v>
      </c>
      <c r="D541">
        <f t="shared" si="42"/>
        <v>0.5334665334665335</v>
      </c>
      <c r="E541">
        <f t="shared" si="40"/>
        <v>0.20598997954114395</v>
      </c>
      <c r="F541">
        <f t="shared" si="43"/>
        <v>50.973292023463657</v>
      </c>
      <c r="G541">
        <f t="shared" si="41"/>
        <v>0.82360099068073322</v>
      </c>
      <c r="H541">
        <f t="shared" si="44"/>
        <v>0.54614457184074405</v>
      </c>
    </row>
    <row r="542" spans="2:8">
      <c r="B542">
        <v>53.1</v>
      </c>
      <c r="C542">
        <v>535</v>
      </c>
      <c r="D542">
        <f t="shared" si="42"/>
        <v>0.53446553446553446</v>
      </c>
      <c r="E542">
        <f t="shared" si="40"/>
        <v>0.20662523551405965</v>
      </c>
      <c r="F542">
        <f t="shared" si="43"/>
        <v>51.130489418643812</v>
      </c>
      <c r="G542">
        <f t="shared" si="41"/>
        <v>0.82332696415088025</v>
      </c>
      <c r="H542">
        <f t="shared" si="44"/>
        <v>0.5467589407791299</v>
      </c>
    </row>
    <row r="543" spans="2:8">
      <c r="B543">
        <v>53.1</v>
      </c>
      <c r="C543">
        <v>536</v>
      </c>
      <c r="D543">
        <f t="shared" si="42"/>
        <v>0.53546453546453543</v>
      </c>
      <c r="E543">
        <f t="shared" si="40"/>
        <v>0.2072621918631532</v>
      </c>
      <c r="F543">
        <f t="shared" si="43"/>
        <v>51.288107580754755</v>
      </c>
      <c r="G543">
        <f t="shared" si="41"/>
        <v>0.82332696415088025</v>
      </c>
      <c r="H543">
        <f t="shared" si="44"/>
        <v>0.5467589407791299</v>
      </c>
    </row>
    <row r="544" spans="2:8">
      <c r="B544">
        <v>53.4</v>
      </c>
      <c r="C544">
        <v>537</v>
      </c>
      <c r="D544">
        <f t="shared" si="42"/>
        <v>0.53646353646353651</v>
      </c>
      <c r="E544">
        <f t="shared" si="40"/>
        <v>0.20790085681121817</v>
      </c>
      <c r="F544">
        <f t="shared" si="43"/>
        <v>51.446148544569517</v>
      </c>
      <c r="G544">
        <f t="shared" si="41"/>
        <v>0.82250597755168187</v>
      </c>
      <c r="H544">
        <f t="shared" si="44"/>
        <v>0.54859584226693936</v>
      </c>
    </row>
    <row r="545" spans="2:8">
      <c r="B545">
        <v>53.7</v>
      </c>
      <c r="C545">
        <v>538</v>
      </c>
      <c r="D545">
        <f t="shared" si="42"/>
        <v>0.53746253746253747</v>
      </c>
      <c r="E545">
        <f t="shared" si="40"/>
        <v>0.20854123863864427</v>
      </c>
      <c r="F545">
        <f t="shared" si="43"/>
        <v>51.604614359113619</v>
      </c>
      <c r="G545">
        <f t="shared" si="41"/>
        <v>0.82168662662723213</v>
      </c>
      <c r="H545">
        <f t="shared" si="44"/>
        <v>0.55042347948401849</v>
      </c>
    </row>
    <row r="546" spans="2:8">
      <c r="B546">
        <v>53.7</v>
      </c>
      <c r="C546">
        <v>539</v>
      </c>
      <c r="D546">
        <f t="shared" si="42"/>
        <v>0.53846153846153844</v>
      </c>
      <c r="E546">
        <f t="shared" si="40"/>
        <v>0.20918334568394559</v>
      </c>
      <c r="F546">
        <f t="shared" si="43"/>
        <v>51.763507087795745</v>
      </c>
      <c r="G546">
        <f t="shared" si="41"/>
        <v>0.82168662662723213</v>
      </c>
      <c r="H546">
        <f t="shared" si="44"/>
        <v>0.55042347948401849</v>
      </c>
    </row>
    <row r="547" spans="2:8">
      <c r="B547">
        <v>54.1</v>
      </c>
      <c r="C547">
        <v>540</v>
      </c>
      <c r="D547">
        <f t="shared" si="42"/>
        <v>0.53946053946053951</v>
      </c>
      <c r="E547">
        <f t="shared" si="40"/>
        <v>0.20982718634429554</v>
      </c>
      <c r="F547">
        <f t="shared" si="43"/>
        <v>51.922828808540132</v>
      </c>
      <c r="G547">
        <f t="shared" si="41"/>
        <v>0.82059669467337182</v>
      </c>
      <c r="H547">
        <f t="shared" si="44"/>
        <v>0.55284601454975313</v>
      </c>
    </row>
    <row r="548" spans="2:8">
      <c r="B548">
        <v>54.2</v>
      </c>
      <c r="C548">
        <v>541</v>
      </c>
      <c r="D548">
        <f t="shared" si="42"/>
        <v>0.54045954045954048</v>
      </c>
      <c r="E548">
        <f t="shared" si="40"/>
        <v>0.21047276907606705</v>
      </c>
      <c r="F548">
        <f t="shared" si="43"/>
        <v>52.082581613920269</v>
      </c>
      <c r="G548">
        <f t="shared" si="41"/>
        <v>0.82032466333133369</v>
      </c>
      <c r="H548">
        <f t="shared" si="44"/>
        <v>0.55344910584662133</v>
      </c>
    </row>
    <row r="549" spans="2:8">
      <c r="B549">
        <v>54.3</v>
      </c>
      <c r="C549">
        <v>542</v>
      </c>
      <c r="D549">
        <f t="shared" si="42"/>
        <v>0.54145854145854144</v>
      </c>
      <c r="E549">
        <f t="shared" si="40"/>
        <v>0.2111201023953817</v>
      </c>
      <c r="F549">
        <f t="shared" si="43"/>
        <v>52.242767611294738</v>
      </c>
      <c r="G549">
        <f t="shared" si="41"/>
        <v>0.82005281228865101</v>
      </c>
      <c r="H549">
        <f t="shared" si="44"/>
        <v>0.55405118424441258</v>
      </c>
    </row>
    <row r="550" spans="2:8">
      <c r="B550">
        <v>54.7</v>
      </c>
      <c r="C550">
        <v>543</v>
      </c>
      <c r="D550">
        <f t="shared" si="42"/>
        <v>0.54245754245754241</v>
      </c>
      <c r="E550">
        <f t="shared" si="40"/>
        <v>0.21176919487866064</v>
      </c>
      <c r="F550">
        <f t="shared" si="43"/>
        <v>52.403388922943556</v>
      </c>
      <c r="G550">
        <f t="shared" si="41"/>
        <v>0.81896720753120666</v>
      </c>
      <c r="H550">
        <f t="shared" si="44"/>
        <v>0.55644940949341415</v>
      </c>
    </row>
    <row r="551" spans="2:8">
      <c r="B551">
        <v>54.8</v>
      </c>
      <c r="C551">
        <v>544</v>
      </c>
      <c r="D551">
        <f t="shared" si="42"/>
        <v>0.54345654345654348</v>
      </c>
      <c r="E551">
        <f t="shared" si="40"/>
        <v>0.21242005516318674</v>
      </c>
      <c r="F551">
        <f t="shared" si="43"/>
        <v>52.564447686207316</v>
      </c>
      <c r="G551">
        <f t="shared" si="41"/>
        <v>0.81869625530217371</v>
      </c>
      <c r="H551">
        <f t="shared" si="44"/>
        <v>0.55704645384071272</v>
      </c>
    </row>
    <row r="552" spans="2:8">
      <c r="B552">
        <v>55.1</v>
      </c>
      <c r="C552">
        <v>545</v>
      </c>
      <c r="D552">
        <f t="shared" si="42"/>
        <v>0.54445554445554445</v>
      </c>
      <c r="E552">
        <f t="shared" si="40"/>
        <v>0.21307269194766865</v>
      </c>
      <c r="F552">
        <f t="shared" si="43"/>
        <v>52.725946053626721</v>
      </c>
      <c r="G552">
        <f t="shared" si="41"/>
        <v>0.81788447327078206</v>
      </c>
      <c r="H552">
        <f t="shared" si="44"/>
        <v>0.55883159038252916</v>
      </c>
    </row>
    <row r="553" spans="2:8">
      <c r="B553">
        <v>55.3</v>
      </c>
      <c r="C553">
        <v>546</v>
      </c>
      <c r="D553">
        <f t="shared" si="42"/>
        <v>0.54545454545454541</v>
      </c>
      <c r="E553">
        <f t="shared" si="40"/>
        <v>0.21372711399281452</v>
      </c>
      <c r="F553">
        <f t="shared" si="43"/>
        <v>52.887886193084569</v>
      </c>
      <c r="G553">
        <f t="shared" si="41"/>
        <v>0.81734417902148426</v>
      </c>
      <c r="H553">
        <f t="shared" si="44"/>
        <v>0.56001670434446282</v>
      </c>
    </row>
    <row r="554" spans="2:8">
      <c r="B554">
        <v>55.6</v>
      </c>
      <c r="C554">
        <v>547</v>
      </c>
      <c r="D554">
        <f t="shared" si="42"/>
        <v>0.54645354645354649</v>
      </c>
      <c r="E554">
        <f t="shared" si="40"/>
        <v>0.21438333012191158</v>
      </c>
      <c r="F554">
        <f t="shared" si="43"/>
        <v>53.050270287949196</v>
      </c>
      <c r="G554">
        <f t="shared" si="41"/>
        <v>0.81653507476593734</v>
      </c>
      <c r="H554">
        <f t="shared" si="44"/>
        <v>0.56178694951346364</v>
      </c>
    </row>
    <row r="555" spans="2:8">
      <c r="B555">
        <v>55.7</v>
      </c>
      <c r="C555">
        <v>548</v>
      </c>
      <c r="D555">
        <f t="shared" si="42"/>
        <v>0.54745254745254746</v>
      </c>
      <c r="E555">
        <f t="shared" si="40"/>
        <v>0.21504134922141227</v>
      </c>
      <c r="F555">
        <f t="shared" si="43"/>
        <v>53.213100537219482</v>
      </c>
      <c r="G555">
        <f t="shared" si="41"/>
        <v>0.81626572920662077</v>
      </c>
      <c r="H555">
        <f t="shared" si="44"/>
        <v>0.56237505895333739</v>
      </c>
    </row>
    <row r="556" spans="2:8">
      <c r="B556">
        <v>55.7</v>
      </c>
      <c r="C556">
        <v>549</v>
      </c>
      <c r="D556">
        <f t="shared" si="42"/>
        <v>0.54845154845154842</v>
      </c>
      <c r="E556">
        <f t="shared" si="40"/>
        <v>0.2157011802415254</v>
      </c>
      <c r="F556">
        <f t="shared" si="43"/>
        <v>53.376379155671152</v>
      </c>
      <c r="G556">
        <f t="shared" si="41"/>
        <v>0.81626572920662077</v>
      </c>
      <c r="H556">
        <f t="shared" si="44"/>
        <v>0.56237505895333739</v>
      </c>
    </row>
    <row r="557" spans="2:8">
      <c r="B557">
        <v>55.9</v>
      </c>
      <c r="C557">
        <v>550</v>
      </c>
      <c r="D557">
        <f t="shared" si="42"/>
        <v>0.5494505494505495</v>
      </c>
      <c r="E557">
        <f t="shared" si="40"/>
        <v>0.21636283219681829</v>
      </c>
      <c r="F557">
        <f t="shared" si="43"/>
        <v>53.540108374005797</v>
      </c>
      <c r="G557">
        <f t="shared" si="41"/>
        <v>0.81572757082101632</v>
      </c>
      <c r="H557">
        <f t="shared" si="44"/>
        <v>0.56354833123791714</v>
      </c>
    </row>
    <row r="558" spans="2:8">
      <c r="B558">
        <v>56</v>
      </c>
      <c r="C558">
        <v>551</v>
      </c>
      <c r="D558">
        <f t="shared" si="42"/>
        <v>0.55044955044955046</v>
      </c>
      <c r="E558">
        <f t="shared" si="40"/>
        <v>0.21702631416682161</v>
      </c>
      <c r="F558">
        <f t="shared" si="43"/>
        <v>53.704290439000502</v>
      </c>
      <c r="G558">
        <f t="shared" si="41"/>
        <v>0.81545875764361697</v>
      </c>
      <c r="H558">
        <f t="shared" si="44"/>
        <v>0.56413349800973056</v>
      </c>
    </row>
    <row r="559" spans="2:8">
      <c r="B559">
        <v>56.5</v>
      </c>
      <c r="C559">
        <v>552</v>
      </c>
      <c r="D559">
        <f t="shared" si="42"/>
        <v>0.55144855144855143</v>
      </c>
      <c r="E559">
        <f t="shared" si="40"/>
        <v>0.21769163529664382</v>
      </c>
      <c r="F559">
        <f t="shared" si="43"/>
        <v>53.868927613659935</v>
      </c>
      <c r="G559">
        <f t="shared" si="41"/>
        <v>0.81411734490921139</v>
      </c>
      <c r="H559">
        <f t="shared" si="44"/>
        <v>0.56704471629568032</v>
      </c>
    </row>
    <row r="560" spans="2:8">
      <c r="B560">
        <v>56.6</v>
      </c>
      <c r="C560">
        <v>553</v>
      </c>
      <c r="D560">
        <f t="shared" si="42"/>
        <v>0.55244755244755239</v>
      </c>
      <c r="E560">
        <f t="shared" si="40"/>
        <v>0.21835880479759195</v>
      </c>
      <c r="F560">
        <f t="shared" si="43"/>
        <v>54.034022177369934</v>
      </c>
      <c r="G560">
        <f t="shared" si="41"/>
        <v>0.81384959177122373</v>
      </c>
      <c r="H560">
        <f t="shared" si="44"/>
        <v>0.56762405043982778</v>
      </c>
    </row>
    <row r="561" spans="2:8">
      <c r="B561">
        <v>56.9</v>
      </c>
      <c r="C561">
        <v>554</v>
      </c>
      <c r="D561">
        <f t="shared" si="42"/>
        <v>0.55344655344655347</v>
      </c>
      <c r="E561">
        <f t="shared" si="40"/>
        <v>0.21902783194780073</v>
      </c>
      <c r="F561">
        <f t="shared" si="43"/>
        <v>54.199576426053213</v>
      </c>
      <c r="G561">
        <f t="shared" si="41"/>
        <v>0.81304738804404841</v>
      </c>
      <c r="H561">
        <f t="shared" si="44"/>
        <v>0.56935626861881283</v>
      </c>
    </row>
    <row r="562" spans="2:8">
      <c r="B562">
        <v>57</v>
      </c>
      <c r="C562">
        <v>555</v>
      </c>
      <c r="D562">
        <f t="shared" si="42"/>
        <v>0.55444555444555443</v>
      </c>
      <c r="E562">
        <f t="shared" si="40"/>
        <v>0.21969872609286689</v>
      </c>
      <c r="F562">
        <f t="shared" si="43"/>
        <v>54.365592672326294</v>
      </c>
      <c r="G562">
        <f t="shared" si="41"/>
        <v>0.81278033811934225</v>
      </c>
      <c r="H562">
        <f t="shared" si="44"/>
        <v>0.56993175299601517</v>
      </c>
    </row>
    <row r="563" spans="2:8">
      <c r="B563">
        <v>57</v>
      </c>
      <c r="C563">
        <v>556</v>
      </c>
      <c r="D563">
        <f t="shared" si="42"/>
        <v>0.5554445554445554</v>
      </c>
      <c r="E563">
        <f t="shared" si="40"/>
        <v>0.22037149664649247</v>
      </c>
      <c r="F563">
        <f t="shared" si="43"/>
        <v>54.532073245658722</v>
      </c>
      <c r="G563">
        <f t="shared" si="41"/>
        <v>0.81278033811934225</v>
      </c>
      <c r="H563">
        <f t="shared" si="44"/>
        <v>0.56993175299601517</v>
      </c>
    </row>
    <row r="564" spans="2:8">
      <c r="B564">
        <v>57.2</v>
      </c>
      <c r="C564">
        <v>557</v>
      </c>
      <c r="D564">
        <f t="shared" si="42"/>
        <v>0.55644355644355648</v>
      </c>
      <c r="E564">
        <f t="shared" si="40"/>
        <v>0.22104615309113673</v>
      </c>
      <c r="F564">
        <f t="shared" si="43"/>
        <v>54.699020492534359</v>
      </c>
      <c r="G564">
        <f t="shared" si="41"/>
        <v>0.81224676420860953</v>
      </c>
      <c r="H564">
        <f t="shared" si="44"/>
        <v>0.571079850703619</v>
      </c>
    </row>
    <row r="565" spans="2:8">
      <c r="B565">
        <v>57.4</v>
      </c>
      <c r="C565">
        <v>558</v>
      </c>
      <c r="D565">
        <f t="shared" si="42"/>
        <v>0.55744255744255744</v>
      </c>
      <c r="E565">
        <f t="shared" si="40"/>
        <v>0.22172270497867297</v>
      </c>
      <c r="F565">
        <f t="shared" si="43"/>
        <v>54.866436776613952</v>
      </c>
      <c r="G565">
        <f t="shared" si="41"/>
        <v>0.8117138903993113</v>
      </c>
      <c r="H565">
        <f t="shared" si="44"/>
        <v>0.5722241330418214</v>
      </c>
    </row>
    <row r="566" spans="2:8">
      <c r="B566">
        <v>57.4</v>
      </c>
      <c r="C566">
        <v>559</v>
      </c>
      <c r="D566">
        <f t="shared" si="42"/>
        <v>0.55844155844155841</v>
      </c>
      <c r="E566">
        <f t="shared" si="40"/>
        <v>0.22240116193105597</v>
      </c>
      <c r="F566">
        <f t="shared" si="43"/>
        <v>55.034324478900274</v>
      </c>
      <c r="G566">
        <f t="shared" si="41"/>
        <v>0.8117138903993113</v>
      </c>
      <c r="H566">
        <f t="shared" si="44"/>
        <v>0.5722241330418214</v>
      </c>
    </row>
    <row r="567" spans="2:8">
      <c r="B567">
        <v>57.5</v>
      </c>
      <c r="C567">
        <v>560</v>
      </c>
      <c r="D567">
        <f t="shared" si="42"/>
        <v>0.55944055944055948</v>
      </c>
      <c r="E567">
        <f t="shared" si="40"/>
        <v>0.22308153364099526</v>
      </c>
      <c r="F567">
        <f t="shared" si="43"/>
        <v>55.202685997904702</v>
      </c>
      <c r="G567">
        <f t="shared" si="41"/>
        <v>0.81144771560224671</v>
      </c>
      <c r="H567">
        <f t="shared" si="44"/>
        <v>0.57279484819073079</v>
      </c>
    </row>
    <row r="568" spans="2:8">
      <c r="B568">
        <v>57.5</v>
      </c>
      <c r="C568">
        <v>561</v>
      </c>
      <c r="D568">
        <f t="shared" si="42"/>
        <v>0.56043956043956045</v>
      </c>
      <c r="E568">
        <f t="shared" si="40"/>
        <v>0.22376382987263765</v>
      </c>
      <c r="F568">
        <f t="shared" si="43"/>
        <v>55.37152374981617</v>
      </c>
      <c r="G568">
        <f t="shared" si="41"/>
        <v>0.81144771560224671</v>
      </c>
      <c r="H568">
        <f t="shared" si="44"/>
        <v>0.57279484819073079</v>
      </c>
    </row>
    <row r="569" spans="2:8">
      <c r="B569">
        <v>57.8</v>
      </c>
      <c r="C569">
        <v>562</v>
      </c>
      <c r="D569">
        <f t="shared" si="42"/>
        <v>0.56143856143856141</v>
      </c>
      <c r="E569">
        <f t="shared" si="40"/>
        <v>0.2244480604622574</v>
      </c>
      <c r="F569">
        <f t="shared" si="43"/>
        <v>55.540840168671913</v>
      </c>
      <c r="G569">
        <f t="shared" si="41"/>
        <v>0.81065023758062893</v>
      </c>
      <c r="H569">
        <f t="shared" si="44"/>
        <v>0.57450131221933087</v>
      </c>
    </row>
    <row r="570" spans="2:8">
      <c r="B570">
        <v>57.8</v>
      </c>
      <c r="C570">
        <v>563</v>
      </c>
      <c r="D570">
        <f t="shared" si="42"/>
        <v>0.56243756243756249</v>
      </c>
      <c r="E570">
        <f t="shared" si="40"/>
        <v>0.2251342353189556</v>
      </c>
      <c r="F570">
        <f t="shared" si="43"/>
        <v>55.710637706530548</v>
      </c>
      <c r="G570">
        <f t="shared" si="41"/>
        <v>0.81065023758062893</v>
      </c>
      <c r="H570">
        <f t="shared" si="44"/>
        <v>0.57450131221933087</v>
      </c>
    </row>
    <row r="571" spans="2:8">
      <c r="B571">
        <v>57.9</v>
      </c>
      <c r="C571">
        <v>564</v>
      </c>
      <c r="D571">
        <f t="shared" si="42"/>
        <v>0.56343656343656345</v>
      </c>
      <c r="E571">
        <f t="shared" si="40"/>
        <v>0.22582236442536496</v>
      </c>
      <c r="F571">
        <f t="shared" si="43"/>
        <v>55.880918833646454</v>
      </c>
      <c r="G571">
        <f t="shared" si="41"/>
        <v>0.81038475979216018</v>
      </c>
      <c r="H571">
        <f t="shared" si="44"/>
        <v>0.57506824602584472</v>
      </c>
    </row>
    <row r="572" spans="2:8">
      <c r="B572">
        <v>58.2</v>
      </c>
      <c r="C572">
        <v>565</v>
      </c>
      <c r="D572">
        <f t="shared" si="42"/>
        <v>0.56443556443556442</v>
      </c>
      <c r="E572">
        <f t="shared" si="40"/>
        <v>0.22651245783836771</v>
      </c>
      <c r="F572">
        <f t="shared" si="43"/>
        <v>56.051686038647475</v>
      </c>
      <c r="G572">
        <f t="shared" si="41"/>
        <v>0.80958936869053333</v>
      </c>
      <c r="H572">
        <f t="shared" si="44"/>
        <v>0.57676341104733198</v>
      </c>
    </row>
    <row r="573" spans="2:8">
      <c r="B573">
        <v>58.3</v>
      </c>
      <c r="C573">
        <v>566</v>
      </c>
      <c r="D573">
        <f t="shared" si="42"/>
        <v>0.56543456543456538</v>
      </c>
      <c r="E573">
        <f t="shared" si="40"/>
        <v>0.2272045256898183</v>
      </c>
      <c r="F573">
        <f t="shared" si="43"/>
        <v>56.222941828713687</v>
      </c>
      <c r="G573">
        <f t="shared" si="41"/>
        <v>0.80932458517644801</v>
      </c>
      <c r="H573">
        <f t="shared" si="44"/>
        <v>0.57732659346702042</v>
      </c>
    </row>
    <row r="574" spans="2:8">
      <c r="B574">
        <v>58.3</v>
      </c>
      <c r="C574">
        <v>567</v>
      </c>
      <c r="D574">
        <f t="shared" si="42"/>
        <v>0.56643356643356646</v>
      </c>
      <c r="E574">
        <f t="shared" si="40"/>
        <v>0.22789857818727666</v>
      </c>
      <c r="F574">
        <f t="shared" si="43"/>
        <v>56.394688729758904</v>
      </c>
      <c r="G574">
        <f t="shared" si="41"/>
        <v>0.80932458517644801</v>
      </c>
      <c r="H574">
        <f t="shared" si="44"/>
        <v>0.57732659346702042</v>
      </c>
    </row>
    <row r="575" spans="2:8">
      <c r="B575">
        <v>58.3</v>
      </c>
      <c r="C575">
        <v>568</v>
      </c>
      <c r="D575">
        <f t="shared" si="42"/>
        <v>0.56743256743256743</v>
      </c>
      <c r="E575">
        <f t="shared" si="40"/>
        <v>0.22859462561474886</v>
      </c>
      <c r="F575">
        <f t="shared" si="43"/>
        <v>56.566929286613927</v>
      </c>
      <c r="G575">
        <f t="shared" si="41"/>
        <v>0.80932458517644801</v>
      </c>
      <c r="H575">
        <f t="shared" si="44"/>
        <v>0.57732659346702042</v>
      </c>
    </row>
    <row r="576" spans="2:8">
      <c r="B576">
        <v>58.4</v>
      </c>
      <c r="C576">
        <v>569</v>
      </c>
      <c r="D576">
        <f t="shared" si="42"/>
        <v>0.56843156843156839</v>
      </c>
      <c r="E576">
        <f t="shared" si="40"/>
        <v>0.22929267833343947</v>
      </c>
      <c r="F576">
        <f t="shared" si="43"/>
        <v>56.739666063212724</v>
      </c>
      <c r="G576">
        <f t="shared" si="41"/>
        <v>0.80905997480541336</v>
      </c>
      <c r="H576">
        <f t="shared" si="44"/>
        <v>0.577888842688149</v>
      </c>
    </row>
    <row r="577" spans="2:8">
      <c r="B577">
        <v>58.4</v>
      </c>
      <c r="C577">
        <v>570</v>
      </c>
      <c r="D577">
        <f t="shared" si="42"/>
        <v>0.56943056943056947</v>
      </c>
      <c r="E577">
        <f t="shared" si="40"/>
        <v>0.22999274678251025</v>
      </c>
      <c r="F577">
        <f t="shared" si="43"/>
        <v>56.912901642780177</v>
      </c>
      <c r="G577">
        <f t="shared" si="41"/>
        <v>0.80905997480541336</v>
      </c>
      <c r="H577">
        <f t="shared" si="44"/>
        <v>0.577888842688149</v>
      </c>
    </row>
    <row r="578" spans="2:8">
      <c r="B578">
        <v>58.5</v>
      </c>
      <c r="C578">
        <v>571</v>
      </c>
      <c r="D578">
        <f t="shared" si="42"/>
        <v>0.57042957042957043</v>
      </c>
      <c r="E578">
        <f t="shared" si="40"/>
        <v>0.23069484147984887</v>
      </c>
      <c r="F578">
        <f t="shared" si="43"/>
        <v>57.086638628022307</v>
      </c>
      <c r="G578">
        <f t="shared" si="41"/>
        <v>0.80879553740765675</v>
      </c>
      <c r="H578">
        <f t="shared" si="44"/>
        <v>0.57845016056138865</v>
      </c>
    </row>
    <row r="579" spans="2:8">
      <c r="B579">
        <v>58.5</v>
      </c>
      <c r="C579">
        <v>572</v>
      </c>
      <c r="D579">
        <f t="shared" si="42"/>
        <v>0.5714285714285714</v>
      </c>
      <c r="E579">
        <f t="shared" si="40"/>
        <v>0.23139897302284829</v>
      </c>
      <c r="F579">
        <f t="shared" si="43"/>
        <v>57.260879641319136</v>
      </c>
      <c r="G579">
        <f t="shared" si="41"/>
        <v>0.80879553740765675</v>
      </c>
      <c r="H579">
        <f t="shared" si="44"/>
        <v>0.57845016056138865</v>
      </c>
    </row>
    <row r="580" spans="2:8">
      <c r="B580">
        <v>58.6</v>
      </c>
      <c r="C580">
        <v>573</v>
      </c>
      <c r="D580">
        <f t="shared" si="42"/>
        <v>0.57242757242757247</v>
      </c>
      <c r="E580">
        <f t="shared" si="40"/>
        <v>0.23210515208919502</v>
      </c>
      <c r="F580">
        <f t="shared" si="43"/>
        <v>57.435627324919729</v>
      </c>
      <c r="G580">
        <f t="shared" si="41"/>
        <v>0.80853127281362691</v>
      </c>
      <c r="H580">
        <f t="shared" si="44"/>
        <v>0.57901054893313897</v>
      </c>
    </row>
    <row r="581" spans="2:8">
      <c r="B581">
        <v>58.7</v>
      </c>
      <c r="C581">
        <v>574</v>
      </c>
      <c r="D581">
        <f t="shared" si="42"/>
        <v>0.57342657342657344</v>
      </c>
      <c r="E581">
        <f t="shared" si="40"/>
        <v>0.23281338943766472</v>
      </c>
      <c r="F581">
        <f t="shared" si="43"/>
        <v>57.610884341139098</v>
      </c>
      <c r="G581">
        <f t="shared" si="41"/>
        <v>0.8082671808539944</v>
      </c>
      <c r="H581">
        <f t="shared" si="44"/>
        <v>0.57957000964553618</v>
      </c>
    </row>
    <row r="582" spans="2:8">
      <c r="B582">
        <v>58.7</v>
      </c>
      <c r="C582">
        <v>575</v>
      </c>
      <c r="D582">
        <f t="shared" si="42"/>
        <v>0.5744255744255744</v>
      </c>
      <c r="E582">
        <f t="shared" si="40"/>
        <v>0.23352369590893174</v>
      </c>
      <c r="F582">
        <f t="shared" si="43"/>
        <v>57.786653372558504</v>
      </c>
      <c r="G582">
        <f t="shared" si="41"/>
        <v>0.8082671808539944</v>
      </c>
      <c r="H582">
        <f t="shared" si="44"/>
        <v>0.57957000964553618</v>
      </c>
    </row>
    <row r="583" spans="2:8">
      <c r="B583">
        <v>58.8</v>
      </c>
      <c r="C583">
        <v>576</v>
      </c>
      <c r="D583">
        <f t="shared" si="42"/>
        <v>0.57542457542457548</v>
      </c>
      <c r="E583">
        <f t="shared" si="40"/>
        <v>0.23423608242638605</v>
      </c>
      <c r="F583">
        <f t="shared" si="43"/>
        <v>57.962937122227615</v>
      </c>
      <c r="G583">
        <f t="shared" si="41"/>
        <v>0.80800326135965095</v>
      </c>
      <c r="H583">
        <f t="shared" si="44"/>
        <v>0.5801285445364659</v>
      </c>
    </row>
    <row r="584" spans="2:8">
      <c r="B584">
        <v>59.1</v>
      </c>
      <c r="C584">
        <v>577</v>
      </c>
      <c r="D584">
        <f t="shared" si="42"/>
        <v>0.57642357642357644</v>
      </c>
      <c r="E584">
        <f t="shared" ref="E584:E647" si="45">(1-D584)^(-1/$F$2)-1</f>
        <v>0.23495055999696013</v>
      </c>
      <c r="F584">
        <f t="shared" si="43"/>
        <v>58.139738313869138</v>
      </c>
      <c r="G584">
        <f t="shared" ref="G584:G647" si="46">$F$3/($F$3+B584)</f>
        <v>0.80721253598058018</v>
      </c>
      <c r="H584">
        <f t="shared" si="44"/>
        <v>0.58179861259578114</v>
      </c>
    </row>
    <row r="585" spans="2:8">
      <c r="B585">
        <v>59.1</v>
      </c>
      <c r="C585">
        <v>578</v>
      </c>
      <c r="D585">
        <f t="shared" ref="D585:D648" si="47">C585/1001</f>
        <v>0.57742257742257741</v>
      </c>
      <c r="E585">
        <f t="shared" si="45"/>
        <v>0.2356671397119674</v>
      </c>
      <c r="F585">
        <f t="shared" ref="F585:F648" si="48">$F$3*E585</f>
        <v>58.317059692086282</v>
      </c>
      <c r="G585">
        <f t="shared" si="46"/>
        <v>0.80721253598058018</v>
      </c>
      <c r="H585">
        <f t="shared" ref="H585:H648" si="49">1-G585^$F$2</f>
        <v>0.58179861259578114</v>
      </c>
    </row>
    <row r="586" spans="2:8">
      <c r="B586">
        <v>59.2</v>
      </c>
      <c r="C586">
        <v>579</v>
      </c>
      <c r="D586">
        <f t="shared" si="47"/>
        <v>0.57842157842157838</v>
      </c>
      <c r="E586">
        <f t="shared" si="45"/>
        <v>0.23638583274795022</v>
      </c>
      <c r="F586">
        <f t="shared" si="48"/>
        <v>58.494904022572584</v>
      </c>
      <c r="G586">
        <f t="shared" si="46"/>
        <v>0.80694930466071924</v>
      </c>
      <c r="H586">
        <f t="shared" si="49"/>
        <v>0.58235346249507347</v>
      </c>
    </row>
    <row r="587" spans="2:8">
      <c r="B587">
        <v>59.4</v>
      </c>
      <c r="C587">
        <v>580</v>
      </c>
      <c r="D587">
        <f t="shared" si="47"/>
        <v>0.57942057942057945</v>
      </c>
      <c r="E587">
        <f t="shared" si="45"/>
        <v>0.23710665036753809</v>
      </c>
      <c r="F587">
        <f t="shared" si="48"/>
        <v>58.673274092324306</v>
      </c>
      <c r="G587">
        <f t="shared" si="46"/>
        <v>0.8064233567223642</v>
      </c>
      <c r="H587">
        <f t="shared" si="49"/>
        <v>0.58346041402004034</v>
      </c>
    </row>
    <row r="588" spans="2:8">
      <c r="B588">
        <v>59.7</v>
      </c>
      <c r="C588">
        <v>581</v>
      </c>
      <c r="D588">
        <f t="shared" si="47"/>
        <v>0.58041958041958042</v>
      </c>
      <c r="E588">
        <f t="shared" si="45"/>
        <v>0.23782960392031804</v>
      </c>
      <c r="F588">
        <f t="shared" si="48"/>
        <v>58.852172709855815</v>
      </c>
      <c r="G588">
        <f t="shared" si="46"/>
        <v>0.80563571905469156</v>
      </c>
      <c r="H588">
        <f t="shared" si="49"/>
        <v>0.58511399775013195</v>
      </c>
    </row>
    <row r="589" spans="2:8">
      <c r="B589">
        <v>60</v>
      </c>
      <c r="C589">
        <v>582</v>
      </c>
      <c r="D589">
        <f t="shared" si="47"/>
        <v>0.58141858141858138</v>
      </c>
      <c r="E589">
        <f t="shared" si="45"/>
        <v>0.23855470484371466</v>
      </c>
      <c r="F589">
        <f t="shared" si="48"/>
        <v>59.031602705417299</v>
      </c>
      <c r="G589">
        <f t="shared" si="46"/>
        <v>0.80484961846493275</v>
      </c>
      <c r="H589">
        <f t="shared" si="49"/>
        <v>0.58675941238979989</v>
      </c>
    </row>
    <row r="590" spans="2:8">
      <c r="B590">
        <v>60</v>
      </c>
      <c r="C590">
        <v>583</v>
      </c>
      <c r="D590">
        <f t="shared" si="47"/>
        <v>0.58241758241758246</v>
      </c>
      <c r="E590">
        <f t="shared" si="45"/>
        <v>0.23928196466388085</v>
      </c>
      <c r="F590">
        <f t="shared" si="48"/>
        <v>59.21156693121528</v>
      </c>
      <c r="G590">
        <f t="shared" si="46"/>
        <v>0.80484961846493275</v>
      </c>
      <c r="H590">
        <f t="shared" si="49"/>
        <v>0.58675941238979989</v>
      </c>
    </row>
    <row r="591" spans="2:8">
      <c r="B591">
        <v>60.7</v>
      </c>
      <c r="C591">
        <v>584</v>
      </c>
      <c r="D591">
        <f t="shared" si="47"/>
        <v>0.58341658341658342</v>
      </c>
      <c r="E591">
        <f t="shared" si="45"/>
        <v>0.24001139499660118</v>
      </c>
      <c r="F591">
        <f t="shared" si="48"/>
        <v>59.392068261636055</v>
      </c>
      <c r="G591">
        <f t="shared" si="46"/>
        <v>0.80302133606360715</v>
      </c>
      <c r="H591">
        <f t="shared" si="49"/>
        <v>0.59056721505170695</v>
      </c>
    </row>
    <row r="592" spans="2:8">
      <c r="B592">
        <v>60.7</v>
      </c>
      <c r="C592">
        <v>585</v>
      </c>
      <c r="D592">
        <f t="shared" si="47"/>
        <v>0.58441558441558439</v>
      </c>
      <c r="E592">
        <f t="shared" si="45"/>
        <v>0.24074300754820532</v>
      </c>
      <c r="F592">
        <f t="shared" si="48"/>
        <v>59.573109593471813</v>
      </c>
      <c r="G592">
        <f t="shared" si="46"/>
        <v>0.80302133606360715</v>
      </c>
      <c r="H592">
        <f t="shared" si="49"/>
        <v>0.59056721505170695</v>
      </c>
    </row>
    <row r="593" spans="2:8">
      <c r="B593">
        <v>61.1</v>
      </c>
      <c r="C593">
        <v>586</v>
      </c>
      <c r="D593">
        <f t="shared" si="47"/>
        <v>0.58541458541458546</v>
      </c>
      <c r="E593">
        <f t="shared" si="45"/>
        <v>0.24147681411649402</v>
      </c>
      <c r="F593">
        <f t="shared" si="48"/>
        <v>59.754693846149721</v>
      </c>
      <c r="G593">
        <f t="shared" si="46"/>
        <v>0.80198032773766947</v>
      </c>
      <c r="H593">
        <f t="shared" si="49"/>
        <v>0.59272348478371706</v>
      </c>
    </row>
    <row r="594" spans="2:8">
      <c r="B594">
        <v>61.2</v>
      </c>
      <c r="C594">
        <v>587</v>
      </c>
      <c r="D594">
        <f t="shared" si="47"/>
        <v>0.58641358641358643</v>
      </c>
      <c r="E594">
        <f t="shared" si="45"/>
        <v>0.24221282659167565</v>
      </c>
      <c r="F594">
        <f t="shared" si="48"/>
        <v>59.93682396196369</v>
      </c>
      <c r="G594">
        <f t="shared" si="46"/>
        <v>0.80172049724648986</v>
      </c>
      <c r="H594">
        <f t="shared" si="49"/>
        <v>0.59326034046672582</v>
      </c>
    </row>
    <row r="595" spans="2:8">
      <c r="B595">
        <v>61.4</v>
      </c>
      <c r="C595">
        <v>588</v>
      </c>
      <c r="D595">
        <f t="shared" si="47"/>
        <v>0.58741258741258739</v>
      </c>
      <c r="E595">
        <f t="shared" si="45"/>
        <v>0.24295105695731611</v>
      </c>
      <c r="F595">
        <f t="shared" si="48"/>
        <v>60.119502906309442</v>
      </c>
      <c r="G595">
        <f t="shared" si="46"/>
        <v>0.80120134102588836</v>
      </c>
      <c r="H595">
        <f t="shared" si="49"/>
        <v>0.59433140989288447</v>
      </c>
    </row>
    <row r="596" spans="2:8">
      <c r="B596">
        <v>61.4</v>
      </c>
      <c r="C596">
        <v>589</v>
      </c>
      <c r="D596">
        <f t="shared" si="47"/>
        <v>0.58841158841158836</v>
      </c>
      <c r="E596">
        <f t="shared" si="45"/>
        <v>0.24369151729129879</v>
      </c>
      <c r="F596">
        <f t="shared" si="48"/>
        <v>60.302733667922055</v>
      </c>
      <c r="G596">
        <f t="shared" si="46"/>
        <v>0.80120134102588836</v>
      </c>
      <c r="H596">
        <f t="shared" si="49"/>
        <v>0.59433140989288447</v>
      </c>
    </row>
    <row r="597" spans="2:8">
      <c r="B597">
        <v>61.7</v>
      </c>
      <c r="C597">
        <v>590</v>
      </c>
      <c r="D597">
        <f t="shared" si="47"/>
        <v>0.58941058941058944</v>
      </c>
      <c r="E597">
        <f t="shared" si="45"/>
        <v>0.24443421976679969</v>
      </c>
      <c r="F597">
        <f t="shared" si="48"/>
        <v>60.486519259117259</v>
      </c>
      <c r="G597">
        <f t="shared" si="46"/>
        <v>0.80042386615031069</v>
      </c>
      <c r="H597">
        <f t="shared" si="49"/>
        <v>0.59593143509109681</v>
      </c>
    </row>
    <row r="598" spans="2:8">
      <c r="B598">
        <v>61.7</v>
      </c>
      <c r="C598">
        <v>591</v>
      </c>
      <c r="D598">
        <f t="shared" si="47"/>
        <v>0.5904095904095904</v>
      </c>
      <c r="E598">
        <f t="shared" si="45"/>
        <v>0.24517917665327182</v>
      </c>
      <c r="F598">
        <f t="shared" si="48"/>
        <v>60.670862716035025</v>
      </c>
      <c r="G598">
        <f t="shared" si="46"/>
        <v>0.80042386615031069</v>
      </c>
      <c r="H598">
        <f t="shared" si="49"/>
        <v>0.59593143509109681</v>
      </c>
    </row>
    <row r="599" spans="2:8">
      <c r="B599">
        <v>62</v>
      </c>
      <c r="C599">
        <v>592</v>
      </c>
      <c r="D599">
        <f t="shared" si="47"/>
        <v>0.59140859140859137</v>
      </c>
      <c r="E599">
        <f t="shared" si="45"/>
        <v>0.24592640031744439</v>
      </c>
      <c r="F599">
        <f t="shared" si="48"/>
        <v>60.85576709888683</v>
      </c>
      <c r="G599">
        <f t="shared" si="46"/>
        <v>0.79964789871400754</v>
      </c>
      <c r="H599">
        <f t="shared" si="49"/>
        <v>0.59752360680103433</v>
      </c>
    </row>
    <row r="600" spans="2:8">
      <c r="B600">
        <v>62.1</v>
      </c>
      <c r="C600">
        <v>593</v>
      </c>
      <c r="D600">
        <f t="shared" si="47"/>
        <v>0.59240759240759244</v>
      </c>
      <c r="E600">
        <f t="shared" si="45"/>
        <v>0.24667590322433353</v>
      </c>
      <c r="F600">
        <f t="shared" si="48"/>
        <v>61.041235492205757</v>
      </c>
      <c r="G600">
        <f t="shared" si="46"/>
        <v>0.79938957713090386</v>
      </c>
      <c r="H600">
        <f t="shared" si="49"/>
        <v>0.59805259346263617</v>
      </c>
    </row>
    <row r="601" spans="2:8">
      <c r="B601">
        <v>62.3</v>
      </c>
      <c r="C601">
        <v>594</v>
      </c>
      <c r="D601">
        <f t="shared" si="47"/>
        <v>0.59340659340659341</v>
      </c>
      <c r="E601">
        <f t="shared" si="45"/>
        <v>0.24742769793826813</v>
      </c>
      <c r="F601">
        <f t="shared" si="48"/>
        <v>61.227271005100356</v>
      </c>
      <c r="G601">
        <f t="shared" si="46"/>
        <v>0.79887343433708335</v>
      </c>
      <c r="H601">
        <f t="shared" si="49"/>
        <v>0.59910797112795244</v>
      </c>
    </row>
    <row r="602" spans="2:8">
      <c r="B602">
        <v>63.1</v>
      </c>
      <c r="C602">
        <v>595</v>
      </c>
      <c r="D602">
        <f t="shared" si="47"/>
        <v>0.59440559440559437</v>
      </c>
      <c r="E602">
        <f t="shared" si="45"/>
        <v>0.24818179712392485</v>
      </c>
      <c r="F602">
        <f t="shared" si="48"/>
        <v>61.413876771510751</v>
      </c>
      <c r="G602">
        <f t="shared" si="46"/>
        <v>0.79681551116241833</v>
      </c>
      <c r="H602">
        <f t="shared" si="49"/>
        <v>0.60329512048154355</v>
      </c>
    </row>
    <row r="603" spans="2:8">
      <c r="B603">
        <v>63.1</v>
      </c>
      <c r="C603">
        <v>596</v>
      </c>
      <c r="D603">
        <f t="shared" si="47"/>
        <v>0.59540459540459545</v>
      </c>
      <c r="E603">
        <f t="shared" si="45"/>
        <v>0.24893821354738233</v>
      </c>
      <c r="F603">
        <f t="shared" si="48"/>
        <v>61.601055950469501</v>
      </c>
      <c r="G603">
        <f t="shared" si="46"/>
        <v>0.79681551116241833</v>
      </c>
      <c r="H603">
        <f t="shared" si="49"/>
        <v>0.60329512048154355</v>
      </c>
    </row>
    <row r="604" spans="2:8">
      <c r="B604">
        <v>63.2</v>
      </c>
      <c r="C604">
        <v>597</v>
      </c>
      <c r="D604">
        <f t="shared" si="47"/>
        <v>0.59640359640359641</v>
      </c>
      <c r="E604">
        <f t="shared" si="45"/>
        <v>0.24969696007718256</v>
      </c>
      <c r="F604">
        <f t="shared" si="48"/>
        <v>61.78881172636428</v>
      </c>
      <c r="G604">
        <f t="shared" si="46"/>
        <v>0.79655901601741275</v>
      </c>
      <c r="H604">
        <f t="shared" si="49"/>
        <v>0.60381467615356554</v>
      </c>
    </row>
    <row r="605" spans="2:8">
      <c r="B605">
        <v>63.4</v>
      </c>
      <c r="C605">
        <v>598</v>
      </c>
      <c r="D605">
        <f t="shared" si="47"/>
        <v>0.59740259740259738</v>
      </c>
      <c r="E605">
        <f t="shared" si="45"/>
        <v>0.25045804968541208</v>
      </c>
      <c r="F605">
        <f t="shared" si="48"/>
        <v>61.977147309205371</v>
      </c>
      <c r="G605">
        <f t="shared" si="46"/>
        <v>0.79604652080384242</v>
      </c>
      <c r="H605">
        <f t="shared" si="49"/>
        <v>0.60485124713004557</v>
      </c>
    </row>
    <row r="606" spans="2:8">
      <c r="B606">
        <v>63.4</v>
      </c>
      <c r="C606">
        <v>599</v>
      </c>
      <c r="D606">
        <f t="shared" si="47"/>
        <v>0.59840159840159846</v>
      </c>
      <c r="E606">
        <f t="shared" si="45"/>
        <v>0.25122149544879302</v>
      </c>
      <c r="F606">
        <f t="shared" si="48"/>
        <v>62.166065934895705</v>
      </c>
      <c r="G606">
        <f t="shared" si="46"/>
        <v>0.79604652080384242</v>
      </c>
      <c r="H606">
        <f t="shared" si="49"/>
        <v>0.60485124713004557</v>
      </c>
    </row>
    <row r="607" spans="2:8">
      <c r="B607">
        <v>63.7</v>
      </c>
      <c r="C607">
        <v>600</v>
      </c>
      <c r="D607">
        <f t="shared" si="47"/>
        <v>0.59940059940059942</v>
      </c>
      <c r="E607">
        <f t="shared" si="45"/>
        <v>0.25198731054978962</v>
      </c>
      <c r="F607">
        <f t="shared" si="48"/>
        <v>62.355570865504632</v>
      </c>
      <c r="G607">
        <f t="shared" si="46"/>
        <v>0.79527901328795081</v>
      </c>
      <c r="H607">
        <f t="shared" si="49"/>
        <v>0.60639977742844697</v>
      </c>
    </row>
    <row r="608" spans="2:8">
      <c r="B608">
        <v>63.9</v>
      </c>
      <c r="C608">
        <v>601</v>
      </c>
      <c r="D608">
        <f t="shared" si="47"/>
        <v>0.60039960039960039</v>
      </c>
      <c r="E608">
        <f t="shared" si="45"/>
        <v>0.25275550827773108</v>
      </c>
      <c r="F608">
        <f t="shared" si="48"/>
        <v>62.545665389545789</v>
      </c>
      <c r="G608">
        <f t="shared" si="46"/>
        <v>0.79476816329549493</v>
      </c>
      <c r="H608">
        <f t="shared" si="49"/>
        <v>0.60742793268117201</v>
      </c>
    </row>
    <row r="609" spans="2:8">
      <c r="B609">
        <v>64</v>
      </c>
      <c r="C609">
        <v>602</v>
      </c>
      <c r="D609">
        <f t="shared" si="47"/>
        <v>0.60139860139860135</v>
      </c>
      <c r="E609">
        <f t="shared" si="45"/>
        <v>0.25352610202994597</v>
      </c>
      <c r="F609">
        <f t="shared" si="48"/>
        <v>62.736352822257828</v>
      </c>
      <c r="G609">
        <f t="shared" si="46"/>
        <v>0.79451298432983064</v>
      </c>
      <c r="H609">
        <f t="shared" si="49"/>
        <v>0.60794075572937412</v>
      </c>
    </row>
    <row r="610" spans="2:8">
      <c r="B610">
        <v>64.099999999999994</v>
      </c>
      <c r="C610">
        <v>603</v>
      </c>
      <c r="D610">
        <f t="shared" si="47"/>
        <v>0.60239760239760243</v>
      </c>
      <c r="E610">
        <f t="shared" si="45"/>
        <v>0.25429910531291466</v>
      </c>
      <c r="F610">
        <f t="shared" si="48"/>
        <v>62.927636505889581</v>
      </c>
      <c r="G610">
        <f t="shared" si="46"/>
        <v>0.79425796917395897</v>
      </c>
      <c r="H610">
        <f t="shared" si="49"/>
        <v>0.60845274456379572</v>
      </c>
    </row>
    <row r="611" spans="2:8">
      <c r="B611">
        <v>64.2</v>
      </c>
      <c r="C611">
        <v>604</v>
      </c>
      <c r="D611">
        <f t="shared" si="47"/>
        <v>0.60339660339660339</v>
      </c>
      <c r="E611">
        <f t="shared" si="45"/>
        <v>0.2550745317434342</v>
      </c>
      <c r="F611">
        <f t="shared" si="48"/>
        <v>63.119519809988311</v>
      </c>
      <c r="G611">
        <f t="shared" si="46"/>
        <v>0.7940031176701966</v>
      </c>
      <c r="H611">
        <f t="shared" si="49"/>
        <v>0.60896390080856388</v>
      </c>
    </row>
    <row r="612" spans="2:8">
      <c r="B612">
        <v>64.599999999999994</v>
      </c>
      <c r="C612">
        <v>605</v>
      </c>
      <c r="D612">
        <f t="shared" si="47"/>
        <v>0.60439560439560436</v>
      </c>
      <c r="E612">
        <f t="shared" si="45"/>
        <v>0.25585239504980106</v>
      </c>
      <c r="F612">
        <f t="shared" si="48"/>
        <v>63.312006131692399</v>
      </c>
      <c r="G612">
        <f t="shared" si="46"/>
        <v>0.79298534502964002</v>
      </c>
      <c r="H612">
        <f t="shared" si="49"/>
        <v>0.61100023224500299</v>
      </c>
    </row>
    <row r="613" spans="2:8">
      <c r="B613">
        <v>64.7</v>
      </c>
      <c r="C613">
        <v>606</v>
      </c>
      <c r="D613">
        <f t="shared" si="47"/>
        <v>0.60539460539460543</v>
      </c>
      <c r="E613">
        <f t="shared" si="45"/>
        <v>0.25663270907300761</v>
      </c>
      <c r="F613">
        <f t="shared" si="48"/>
        <v>63.505098896027405</v>
      </c>
      <c r="G613">
        <f t="shared" si="46"/>
        <v>0.79273130942823833</v>
      </c>
      <c r="H613">
        <f t="shared" si="49"/>
        <v>0.61150724977489657</v>
      </c>
    </row>
    <row r="614" spans="2:8">
      <c r="B614">
        <v>64.900000000000006</v>
      </c>
      <c r="C614">
        <v>607</v>
      </c>
      <c r="D614">
        <f t="shared" si="47"/>
        <v>0.6063936063936064</v>
      </c>
      <c r="E614">
        <f t="shared" si="45"/>
        <v>0.25741548776795553</v>
      </c>
      <c r="F614">
        <f t="shared" si="48"/>
        <v>63.698801556206348</v>
      </c>
      <c r="G614">
        <f t="shared" si="46"/>
        <v>0.79222372619989423</v>
      </c>
      <c r="H614">
        <f t="shared" si="49"/>
        <v>0.61251881766763039</v>
      </c>
    </row>
    <row r="615" spans="2:8">
      <c r="B615">
        <v>65</v>
      </c>
      <c r="C615">
        <v>608</v>
      </c>
      <c r="D615">
        <f t="shared" si="47"/>
        <v>0.60739260739260736</v>
      </c>
      <c r="E615">
        <f t="shared" si="45"/>
        <v>0.25820074520468594</v>
      </c>
      <c r="F615">
        <f t="shared" si="48"/>
        <v>63.8931175939341</v>
      </c>
      <c r="G615">
        <f t="shared" si="46"/>
        <v>0.79197017826060334</v>
      </c>
      <c r="H615">
        <f t="shared" si="49"/>
        <v>0.613023371223965</v>
      </c>
    </row>
    <row r="616" spans="2:8">
      <c r="B616">
        <v>65.2</v>
      </c>
      <c r="C616">
        <v>609</v>
      </c>
      <c r="D616">
        <f t="shared" si="47"/>
        <v>0.60839160839160844</v>
      </c>
      <c r="E616">
        <f t="shared" si="45"/>
        <v>0.25898849556962422</v>
      </c>
      <c r="F616">
        <f t="shared" si="48"/>
        <v>64.088050519715424</v>
      </c>
      <c r="G616">
        <f t="shared" si="46"/>
        <v>0.79146356895241121</v>
      </c>
      <c r="H616">
        <f t="shared" si="49"/>
        <v>0.6140300255132447</v>
      </c>
    </row>
    <row r="617" spans="2:8">
      <c r="B617">
        <v>65.400000000000006</v>
      </c>
      <c r="C617">
        <v>610</v>
      </c>
      <c r="D617">
        <f t="shared" si="47"/>
        <v>0.60939060939060941</v>
      </c>
      <c r="E617">
        <f t="shared" si="45"/>
        <v>0.25977875316684318</v>
      </c>
      <c r="F617">
        <f t="shared" si="48"/>
        <v>64.283603873167536</v>
      </c>
      <c r="G617">
        <f t="shared" si="46"/>
        <v>0.79095760736790077</v>
      </c>
      <c r="H617">
        <f t="shared" si="49"/>
        <v>0.61503341993831551</v>
      </c>
    </row>
    <row r="618" spans="2:8">
      <c r="B618">
        <v>65.5</v>
      </c>
      <c r="C618">
        <v>611</v>
      </c>
      <c r="D618">
        <f t="shared" si="47"/>
        <v>0.61038961038961037</v>
      </c>
      <c r="E618">
        <f t="shared" si="45"/>
        <v>0.26057153241934272</v>
      </c>
      <c r="F618">
        <f t="shared" si="48"/>
        <v>64.479781223336801</v>
      </c>
      <c r="G618">
        <f t="shared" si="46"/>
        <v>0.7907048690839571</v>
      </c>
      <c r="H618">
        <f t="shared" si="49"/>
        <v>0.61553389865097041</v>
      </c>
    </row>
    <row r="619" spans="2:8">
      <c r="B619">
        <v>65.7</v>
      </c>
      <c r="C619">
        <v>612</v>
      </c>
      <c r="D619">
        <f t="shared" si="47"/>
        <v>0.61138861138861134</v>
      </c>
      <c r="E619">
        <f t="shared" si="45"/>
        <v>0.26136684787034525</v>
      </c>
      <c r="F619">
        <f t="shared" si="48"/>
        <v>64.676586169019245</v>
      </c>
      <c r="G619">
        <f t="shared" si="46"/>
        <v>0.79019987675828995</v>
      </c>
      <c r="H619">
        <f t="shared" si="49"/>
        <v>0.61653242694373134</v>
      </c>
    </row>
    <row r="620" spans="2:8">
      <c r="B620">
        <v>65.900000000000006</v>
      </c>
      <c r="C620">
        <v>613</v>
      </c>
      <c r="D620">
        <f t="shared" si="47"/>
        <v>0.61238761238761241</v>
      </c>
      <c r="E620">
        <f t="shared" si="45"/>
        <v>0.26216471418461218</v>
      </c>
      <c r="F620">
        <f t="shared" si="48"/>
        <v>64.874022339086395</v>
      </c>
      <c r="G620">
        <f t="shared" si="46"/>
        <v>0.7896955290586859</v>
      </c>
      <c r="H620">
        <f t="shared" si="49"/>
        <v>0.61752772684132629</v>
      </c>
    </row>
    <row r="621" spans="2:8">
      <c r="B621">
        <v>66.099999999999994</v>
      </c>
      <c r="C621">
        <v>614</v>
      </c>
      <c r="D621">
        <f t="shared" si="47"/>
        <v>0.61338661338661338</v>
      </c>
      <c r="E621">
        <f t="shared" si="45"/>
        <v>0.26296514614977462</v>
      </c>
      <c r="F621">
        <f t="shared" si="48"/>
        <v>65.072093392814466</v>
      </c>
      <c r="G621">
        <f t="shared" si="46"/>
        <v>0.78919182475162797</v>
      </c>
      <c r="H621">
        <f t="shared" si="49"/>
        <v>0.61851981083220353</v>
      </c>
    </row>
    <row r="622" spans="2:8">
      <c r="B622">
        <v>66.099999999999994</v>
      </c>
      <c r="C622">
        <v>615</v>
      </c>
      <c r="D622">
        <f t="shared" si="47"/>
        <v>0.61438561438561434</v>
      </c>
      <c r="E622">
        <f t="shared" si="45"/>
        <v>0.26376815867768255</v>
      </c>
      <c r="F622">
        <f t="shared" si="48"/>
        <v>65.270803020218338</v>
      </c>
      <c r="G622">
        <f t="shared" si="46"/>
        <v>0.78919182475162797</v>
      </c>
      <c r="H622">
        <f t="shared" si="49"/>
        <v>0.61851981083220353</v>
      </c>
    </row>
    <row r="623" spans="2:8">
      <c r="B623">
        <v>66.2</v>
      </c>
      <c r="C623">
        <v>616</v>
      </c>
      <c r="D623">
        <f t="shared" si="47"/>
        <v>0.61538461538461542</v>
      </c>
      <c r="E623">
        <f t="shared" si="45"/>
        <v>0.26457376680577549</v>
      </c>
      <c r="F623">
        <f t="shared" si="48"/>
        <v>65.470154942390621</v>
      </c>
      <c r="G623">
        <f t="shared" si="46"/>
        <v>0.78894021348568999</v>
      </c>
      <c r="H623">
        <f t="shared" si="49"/>
        <v>0.61901465074987949</v>
      </c>
    </row>
    <row r="624" spans="2:8">
      <c r="B624">
        <v>66.8</v>
      </c>
      <c r="C624">
        <v>617</v>
      </c>
      <c r="D624">
        <f t="shared" si="47"/>
        <v>0.61638361638361638</v>
      </c>
      <c r="E624">
        <f t="shared" si="45"/>
        <v>0.26538198569846894</v>
      </c>
      <c r="F624">
        <f t="shared" si="48"/>
        <v>65.670152911844838</v>
      </c>
      <c r="G624">
        <f t="shared" si="46"/>
        <v>0.78743390865799678</v>
      </c>
      <c r="H624">
        <f t="shared" si="49"/>
        <v>0.62196695852098516</v>
      </c>
    </row>
    <row r="625" spans="2:8">
      <c r="B625">
        <v>67</v>
      </c>
      <c r="C625">
        <v>618</v>
      </c>
      <c r="D625">
        <f t="shared" si="47"/>
        <v>0.61738261738261735</v>
      </c>
      <c r="E625">
        <f t="shared" si="45"/>
        <v>0.26619283064855925</v>
      </c>
      <c r="F625">
        <f t="shared" si="48"/>
        <v>65.870800712862987</v>
      </c>
      <c r="G625">
        <f t="shared" si="46"/>
        <v>0.78693308443672016</v>
      </c>
      <c r="H625">
        <f t="shared" si="49"/>
        <v>0.62294472397523193</v>
      </c>
    </row>
    <row r="626" spans="2:8">
      <c r="B626">
        <v>67</v>
      </c>
      <c r="C626">
        <v>619</v>
      </c>
      <c r="D626">
        <f t="shared" si="47"/>
        <v>0.61838161838161843</v>
      </c>
      <c r="E626">
        <f t="shared" si="45"/>
        <v>0.26700631707865097</v>
      </c>
      <c r="F626">
        <f t="shared" si="48"/>
        <v>66.072102161848804</v>
      </c>
      <c r="G626">
        <f t="shared" si="46"/>
        <v>0.78693308443672016</v>
      </c>
      <c r="H626">
        <f t="shared" si="49"/>
        <v>0.62294472397523193</v>
      </c>
    </row>
    <row r="627" spans="2:8">
      <c r="B627">
        <v>67.099999999999994</v>
      </c>
      <c r="C627">
        <v>620</v>
      </c>
      <c r="D627">
        <f t="shared" si="47"/>
        <v>0.61938061938061939</v>
      </c>
      <c r="E627">
        <f t="shared" si="45"/>
        <v>0.2678224605426005</v>
      </c>
      <c r="F627">
        <f t="shared" si="48"/>
        <v>66.274061107684958</v>
      </c>
      <c r="G627">
        <f t="shared" si="46"/>
        <v>0.7866829111510405</v>
      </c>
      <c r="H627">
        <f t="shared" si="49"/>
        <v>0.6234324253614425</v>
      </c>
    </row>
    <row r="628" spans="2:8">
      <c r="B628">
        <v>67.2</v>
      </c>
      <c r="C628">
        <v>621</v>
      </c>
      <c r="D628">
        <f t="shared" si="47"/>
        <v>0.62037962037962036</v>
      </c>
      <c r="E628">
        <f t="shared" si="45"/>
        <v>0.26864127672698279</v>
      </c>
      <c r="F628">
        <f t="shared" si="48"/>
        <v>66.476681432096029</v>
      </c>
      <c r="G628">
        <f t="shared" si="46"/>
        <v>0.78643289687959872</v>
      </c>
      <c r="H628">
        <f t="shared" si="49"/>
        <v>0.62391934121179582</v>
      </c>
    </row>
    <row r="629" spans="2:8">
      <c r="B629">
        <v>67.3</v>
      </c>
      <c r="C629">
        <v>622</v>
      </c>
      <c r="D629">
        <f t="shared" si="47"/>
        <v>0.62137862137862143</v>
      </c>
      <c r="E629">
        <f t="shared" si="45"/>
        <v>0.2694627814525743</v>
      </c>
      <c r="F629">
        <f t="shared" si="48"/>
        <v>66.679967050015449</v>
      </c>
      <c r="G629">
        <f t="shared" si="46"/>
        <v>0.78618304147083495</v>
      </c>
      <c r="H629">
        <f t="shared" si="49"/>
        <v>0.62440547304059357</v>
      </c>
    </row>
    <row r="630" spans="2:8">
      <c r="B630">
        <v>67.400000000000006</v>
      </c>
      <c r="C630">
        <v>623</v>
      </c>
      <c r="D630">
        <f t="shared" si="47"/>
        <v>0.6223776223776224</v>
      </c>
      <c r="E630">
        <f t="shared" si="45"/>
        <v>0.27028699067586026</v>
      </c>
      <c r="F630">
        <f t="shared" si="48"/>
        <v>66.883921909958516</v>
      </c>
      <c r="G630">
        <f t="shared" si="46"/>
        <v>0.78593334477338161</v>
      </c>
      <c r="H630">
        <f t="shared" si="49"/>
        <v>0.62489082235873883</v>
      </c>
    </row>
    <row r="631" spans="2:8">
      <c r="B631">
        <v>67.7</v>
      </c>
      <c r="C631">
        <v>624</v>
      </c>
      <c r="D631">
        <f t="shared" si="47"/>
        <v>0.62337662337662336</v>
      </c>
      <c r="E631">
        <f t="shared" si="45"/>
        <v>0.27111392049056193</v>
      </c>
      <c r="F631">
        <f t="shared" si="48"/>
        <v>67.088549994400253</v>
      </c>
      <c r="G631">
        <f t="shared" si="46"/>
        <v>0.78518520543809267</v>
      </c>
      <c r="H631">
        <f t="shared" si="49"/>
        <v>0.62634219030748672</v>
      </c>
    </row>
    <row r="632" spans="2:8">
      <c r="B632">
        <v>67.8</v>
      </c>
      <c r="C632">
        <v>625</v>
      </c>
      <c r="D632">
        <f t="shared" si="47"/>
        <v>0.62437562437562433</v>
      </c>
      <c r="E632">
        <f t="shared" si="45"/>
        <v>0.27194358712918354</v>
      </c>
      <c r="F632">
        <f t="shared" si="48"/>
        <v>67.293855320158286</v>
      </c>
      <c r="G632">
        <f t="shared" si="46"/>
        <v>0.78493614207604812</v>
      </c>
      <c r="H632">
        <f t="shared" si="49"/>
        <v>0.62682442462437504</v>
      </c>
    </row>
    <row r="633" spans="2:8">
      <c r="B633">
        <v>68</v>
      </c>
      <c r="C633">
        <v>626</v>
      </c>
      <c r="D633">
        <f t="shared" si="47"/>
        <v>0.6253746253746254</v>
      </c>
      <c r="E633">
        <f t="shared" si="45"/>
        <v>0.2727760069645826</v>
      </c>
      <c r="F633">
        <f t="shared" si="48"/>
        <v>67.499841938781373</v>
      </c>
      <c r="G633">
        <f t="shared" si="46"/>
        <v>0.78443848907379365</v>
      </c>
      <c r="H633">
        <f t="shared" si="49"/>
        <v>0.62778656972838709</v>
      </c>
    </row>
    <row r="634" spans="2:8">
      <c r="B634">
        <v>68</v>
      </c>
      <c r="C634">
        <v>627</v>
      </c>
      <c r="D634">
        <f t="shared" si="47"/>
        <v>0.62637362637362637</v>
      </c>
      <c r="E634">
        <f t="shared" si="45"/>
        <v>0.27361119651156107</v>
      </c>
      <c r="F634">
        <f t="shared" si="48"/>
        <v>67.706513936943182</v>
      </c>
      <c r="G634">
        <f t="shared" si="46"/>
        <v>0.78443848907379365</v>
      </c>
      <c r="H634">
        <f t="shared" si="49"/>
        <v>0.62778656972838709</v>
      </c>
    </row>
    <row r="635" spans="2:8">
      <c r="B635">
        <v>68.099999999999994</v>
      </c>
      <c r="C635">
        <v>628</v>
      </c>
      <c r="D635">
        <f t="shared" si="47"/>
        <v>0.62737262737262733</v>
      </c>
      <c r="E635">
        <f t="shared" si="45"/>
        <v>0.27444917242848033</v>
      </c>
      <c r="F635">
        <f t="shared" si="48"/>
        <v>67.913875436841877</v>
      </c>
      <c r="G635">
        <f t="shared" si="46"/>
        <v>0.78418989913333736</v>
      </c>
      <c r="H635">
        <f t="shared" si="49"/>
        <v>0.62826648349355407</v>
      </c>
    </row>
    <row r="636" spans="2:8">
      <c r="B636">
        <v>68.5</v>
      </c>
      <c r="C636">
        <v>629</v>
      </c>
      <c r="D636">
        <f t="shared" si="47"/>
        <v>0.62837162837162841</v>
      </c>
      <c r="E636">
        <f t="shared" si="45"/>
        <v>0.27528995151889712</v>
      </c>
      <c r="F636">
        <f t="shared" si="48"/>
        <v>68.121930596605026</v>
      </c>
      <c r="G636">
        <f t="shared" si="46"/>
        <v>0.7831971129486448</v>
      </c>
      <c r="H636">
        <f t="shared" si="49"/>
        <v>0.63017844789714628</v>
      </c>
    </row>
    <row r="637" spans="2:8">
      <c r="B637">
        <v>68.5</v>
      </c>
      <c r="C637">
        <v>630</v>
      </c>
      <c r="D637">
        <f t="shared" si="47"/>
        <v>0.62937062937062938</v>
      </c>
      <c r="E637">
        <f t="shared" si="45"/>
        <v>0.27613355073322388</v>
      </c>
      <c r="F637">
        <f t="shared" si="48"/>
        <v>68.330683610700319</v>
      </c>
      <c r="G637">
        <f t="shared" si="46"/>
        <v>0.7831971129486448</v>
      </c>
      <c r="H637">
        <f t="shared" si="49"/>
        <v>0.63017844789714628</v>
      </c>
    </row>
    <row r="638" spans="2:8">
      <c r="B638">
        <v>68.5</v>
      </c>
      <c r="C638">
        <v>631</v>
      </c>
      <c r="D638">
        <f t="shared" si="47"/>
        <v>0.63036963036963034</v>
      </c>
      <c r="E638">
        <f t="shared" si="45"/>
        <v>0.27697998717041172</v>
      </c>
      <c r="F638">
        <f t="shared" si="48"/>
        <v>68.540138710352181</v>
      </c>
      <c r="G638">
        <f t="shared" si="46"/>
        <v>0.7831971129486448</v>
      </c>
      <c r="H638">
        <f t="shared" si="49"/>
        <v>0.63017844789714628</v>
      </c>
    </row>
    <row r="639" spans="2:8">
      <c r="B639">
        <v>68.7</v>
      </c>
      <c r="C639">
        <v>632</v>
      </c>
      <c r="D639">
        <f t="shared" si="47"/>
        <v>0.63136863136863142</v>
      </c>
      <c r="E639">
        <f t="shared" si="45"/>
        <v>0.27782927807965896</v>
      </c>
      <c r="F639">
        <f t="shared" si="48"/>
        <v>68.750300163964468</v>
      </c>
      <c r="G639">
        <f t="shared" si="46"/>
        <v>0.78270166191214119</v>
      </c>
      <c r="H639">
        <f t="shared" si="49"/>
        <v>0.6311298363535025</v>
      </c>
    </row>
    <row r="640" spans="2:8">
      <c r="B640">
        <v>69.400000000000006</v>
      </c>
      <c r="C640">
        <v>633</v>
      </c>
      <c r="D640">
        <f t="shared" si="47"/>
        <v>0.63236763236763238</v>
      </c>
      <c r="E640">
        <f t="shared" si="45"/>
        <v>0.27868144086214053</v>
      </c>
      <c r="F640">
        <f t="shared" si="48"/>
        <v>68.961172277548442</v>
      </c>
      <c r="G640">
        <f t="shared" si="46"/>
        <v>0.78097250878585256</v>
      </c>
      <c r="H640">
        <f t="shared" si="49"/>
        <v>0.63443577854390587</v>
      </c>
    </row>
    <row r="641" spans="2:8">
      <c r="B641">
        <v>69.900000000000006</v>
      </c>
      <c r="C641">
        <v>634</v>
      </c>
      <c r="D641">
        <f t="shared" si="47"/>
        <v>0.63336663336663335</v>
      </c>
      <c r="E641">
        <f t="shared" si="45"/>
        <v>0.27953649307276707</v>
      </c>
      <c r="F641">
        <f t="shared" si="48"/>
        <v>69.172759395158053</v>
      </c>
      <c r="G641">
        <f t="shared" si="46"/>
        <v>0.77974206966975823</v>
      </c>
      <c r="H641">
        <f t="shared" si="49"/>
        <v>0.63677459016952076</v>
      </c>
    </row>
    <row r="642" spans="2:8">
      <c r="B642">
        <v>70.900000000000006</v>
      </c>
      <c r="C642">
        <v>635</v>
      </c>
      <c r="D642">
        <f t="shared" si="47"/>
        <v>0.63436563436563431</v>
      </c>
      <c r="E642">
        <f t="shared" si="45"/>
        <v>0.28039445242196415</v>
      </c>
      <c r="F642">
        <f t="shared" si="48"/>
        <v>69.385065899330257</v>
      </c>
      <c r="G642">
        <f t="shared" si="46"/>
        <v>0.77729278640232469</v>
      </c>
      <c r="H642">
        <f t="shared" si="49"/>
        <v>0.64139656053553917</v>
      </c>
    </row>
    <row r="643" spans="2:8">
      <c r="B643">
        <v>71.099999999999994</v>
      </c>
      <c r="C643">
        <v>636</v>
      </c>
      <c r="D643">
        <f t="shared" si="47"/>
        <v>0.63536463536463539</v>
      </c>
      <c r="E643">
        <f t="shared" si="45"/>
        <v>0.28125533677748105</v>
      </c>
      <c r="F643">
        <f t="shared" si="48"/>
        <v>69.59809621153255</v>
      </c>
      <c r="G643">
        <f t="shared" si="46"/>
        <v>0.77680477504277845</v>
      </c>
      <c r="H643">
        <f t="shared" si="49"/>
        <v>0.6423121460647957</v>
      </c>
    </row>
    <row r="644" spans="2:8">
      <c r="B644">
        <v>71.400000000000006</v>
      </c>
      <c r="C644">
        <v>637</v>
      </c>
      <c r="D644">
        <f t="shared" si="47"/>
        <v>0.63636363636363635</v>
      </c>
      <c r="E644">
        <f t="shared" si="45"/>
        <v>0.28211916416622196</v>
      </c>
      <c r="F644">
        <f t="shared" si="48"/>
        <v>69.81185479261616</v>
      </c>
      <c r="G644">
        <f t="shared" si="46"/>
        <v>0.77607390588662739</v>
      </c>
      <c r="H644">
        <f t="shared" si="49"/>
        <v>0.64368007132923155</v>
      </c>
    </row>
    <row r="645" spans="2:8">
      <c r="B645">
        <v>71.5</v>
      </c>
      <c r="C645">
        <v>638</v>
      </c>
      <c r="D645">
        <f t="shared" si="47"/>
        <v>0.63736263736263732</v>
      </c>
      <c r="E645">
        <f t="shared" si="45"/>
        <v>0.28298595277610805</v>
      </c>
      <c r="F645">
        <f t="shared" si="48"/>
        <v>70.026346143276797</v>
      </c>
      <c r="G645">
        <f t="shared" si="46"/>
        <v>0.77583058836093377</v>
      </c>
      <c r="H645">
        <f t="shared" si="49"/>
        <v>0.64413459780656612</v>
      </c>
    </row>
    <row r="646" spans="2:8">
      <c r="B646">
        <v>71.5</v>
      </c>
      <c r="C646">
        <v>639</v>
      </c>
      <c r="D646">
        <f t="shared" si="47"/>
        <v>0.63836163836163839</v>
      </c>
      <c r="E646">
        <f t="shared" si="45"/>
        <v>0.28385572095796174</v>
      </c>
      <c r="F646">
        <f t="shared" si="48"/>
        <v>70.241574804520923</v>
      </c>
      <c r="G646">
        <f t="shared" si="46"/>
        <v>0.77583058836093377</v>
      </c>
      <c r="H646">
        <f t="shared" si="49"/>
        <v>0.64413459780656612</v>
      </c>
    </row>
    <row r="647" spans="2:8">
      <c r="B647">
        <v>71.599999999999994</v>
      </c>
      <c r="C647">
        <v>640</v>
      </c>
      <c r="D647">
        <f t="shared" si="47"/>
        <v>0.63936063936063936</v>
      </c>
      <c r="E647">
        <f t="shared" si="45"/>
        <v>0.28472848722742161</v>
      </c>
      <c r="F647">
        <f t="shared" si="48"/>
        <v>70.457545358139626</v>
      </c>
      <c r="G647">
        <f t="shared" si="46"/>
        <v>0.77558742335901887</v>
      </c>
      <c r="H647">
        <f t="shared" si="49"/>
        <v>0.64458840227388903</v>
      </c>
    </row>
    <row r="648" spans="2:8">
      <c r="B648">
        <v>71.7</v>
      </c>
      <c r="C648">
        <v>641</v>
      </c>
      <c r="D648">
        <f t="shared" si="47"/>
        <v>0.64035964035964033</v>
      </c>
      <c r="E648">
        <f t="shared" ref="E648:E711" si="50">(1-D648)^(-1/$F$2)-1</f>
        <v>0.28560427026688395</v>
      </c>
      <c r="F648">
        <f t="shared" si="48"/>
        <v>70.674262427189063</v>
      </c>
      <c r="G648">
        <f t="shared" ref="G648:G711" si="51">$F$3/($F$3+B648)</f>
        <v>0.77534441073751359</v>
      </c>
      <c r="H648">
        <f t="shared" si="49"/>
        <v>0.64504148610386158</v>
      </c>
    </row>
    <row r="649" spans="2:8">
      <c r="B649">
        <v>71.8</v>
      </c>
      <c r="C649">
        <v>642</v>
      </c>
      <c r="D649">
        <f t="shared" ref="D649:D712" si="52">C649/1001</f>
        <v>0.6413586413586414</v>
      </c>
      <c r="E649">
        <f t="shared" si="50"/>
        <v>0.28648308892747298</v>
      </c>
      <c r="F649">
        <f t="shared" ref="F649:F712" si="53">$F$3*E649</f>
        <v>70.891730676477991</v>
      </c>
      <c r="G649">
        <f t="shared" si="51"/>
        <v>0.77510155035322792</v>
      </c>
      <c r="H649">
        <f t="shared" ref="H649:H712" si="54">1-G649^$F$2</f>
        <v>0.64549385066610676</v>
      </c>
    </row>
    <row r="650" spans="2:8">
      <c r="B650">
        <v>71.8</v>
      </c>
      <c r="C650">
        <v>643</v>
      </c>
      <c r="D650">
        <f t="shared" si="52"/>
        <v>0.64235764235764237</v>
      </c>
      <c r="E650">
        <f t="shared" si="50"/>
        <v>0.28736496223103924</v>
      </c>
      <c r="F650">
        <f t="shared" si="53"/>
        <v>71.109954813062274</v>
      </c>
      <c r="G650">
        <f t="shared" si="51"/>
        <v>0.77510155035322792</v>
      </c>
      <c r="H650">
        <f t="shared" si="54"/>
        <v>0.64549385066610676</v>
      </c>
    </row>
    <row r="651" spans="2:8">
      <c r="B651">
        <v>71.900000000000006</v>
      </c>
      <c r="C651">
        <v>644</v>
      </c>
      <c r="D651">
        <f t="shared" si="52"/>
        <v>0.64335664335664333</v>
      </c>
      <c r="E651">
        <f t="shared" si="50"/>
        <v>0.28824990937218864</v>
      </c>
      <c r="F651">
        <f t="shared" si="53"/>
        <v>71.328939586746998</v>
      </c>
      <c r="G651">
        <f t="shared" si="51"/>
        <v>0.77485884206315114</v>
      </c>
      <c r="H651">
        <f t="shared" si="54"/>
        <v>0.64594549732721762</v>
      </c>
    </row>
    <row r="652" spans="2:8">
      <c r="B652">
        <v>72</v>
      </c>
      <c r="C652">
        <v>645</v>
      </c>
      <c r="D652">
        <f t="shared" si="52"/>
        <v>0.64435564435564441</v>
      </c>
      <c r="E652">
        <f t="shared" si="50"/>
        <v>0.28913794972034035</v>
      </c>
      <c r="F652">
        <f t="shared" si="53"/>
        <v>71.548689790595688</v>
      </c>
      <c r="G652">
        <f t="shared" si="51"/>
        <v>0.77461628572445196</v>
      </c>
      <c r="H652">
        <f t="shared" si="54"/>
        <v>0.64639642745076253</v>
      </c>
    </row>
    <row r="653" spans="2:8">
      <c r="B653">
        <v>72</v>
      </c>
      <c r="C653">
        <v>646</v>
      </c>
      <c r="D653">
        <f t="shared" si="52"/>
        <v>0.64535464535464537</v>
      </c>
      <c r="E653">
        <f t="shared" si="50"/>
        <v>0.29002910282181404</v>
      </c>
      <c r="F653">
        <f t="shared" si="53"/>
        <v>71.769210261446844</v>
      </c>
      <c r="G653">
        <f t="shared" si="51"/>
        <v>0.77461628572445196</v>
      </c>
      <c r="H653">
        <f t="shared" si="54"/>
        <v>0.64639642745076253</v>
      </c>
    </row>
    <row r="654" spans="2:8">
      <c r="B654">
        <v>72.099999999999994</v>
      </c>
      <c r="C654">
        <v>647</v>
      </c>
      <c r="D654">
        <f t="shared" si="52"/>
        <v>0.64635364635364634</v>
      </c>
      <c r="E654">
        <f t="shared" si="50"/>
        <v>0.29092338840195131</v>
      </c>
      <c r="F654">
        <f t="shared" si="53"/>
        <v>71.99050588043886</v>
      </c>
      <c r="G654">
        <f t="shared" si="51"/>
        <v>0.77437388119447748</v>
      </c>
      <c r="H654">
        <f t="shared" si="54"/>
        <v>0.64684664239729539</v>
      </c>
    </row>
    <row r="655" spans="2:8">
      <c r="B655">
        <v>72.5</v>
      </c>
      <c r="C655">
        <v>648</v>
      </c>
      <c r="D655">
        <f t="shared" si="52"/>
        <v>0.6473526473526473</v>
      </c>
      <c r="E655">
        <f t="shared" si="50"/>
        <v>0.29182082636726503</v>
      </c>
      <c r="F655">
        <f t="shared" si="53"/>
        <v>72.212581573541897</v>
      </c>
      <c r="G655">
        <f t="shared" si="51"/>
        <v>0.77340577831501578</v>
      </c>
      <c r="H655">
        <f t="shared" si="54"/>
        <v>0.64864037751925074</v>
      </c>
    </row>
    <row r="656" spans="2:8">
      <c r="B656">
        <v>72.599999999999994</v>
      </c>
      <c r="C656">
        <v>649</v>
      </c>
      <c r="D656">
        <f t="shared" si="52"/>
        <v>0.64835164835164838</v>
      </c>
      <c r="E656">
        <f t="shared" si="50"/>
        <v>0.29272143680762319</v>
      </c>
      <c r="F656">
        <f t="shared" si="53"/>
        <v>72.435442312098289</v>
      </c>
      <c r="G656">
        <f t="shared" si="51"/>
        <v>0.77316413069511281</v>
      </c>
      <c r="H656">
        <f t="shared" si="54"/>
        <v>0.64908703688400804</v>
      </c>
    </row>
    <row r="657" spans="2:8">
      <c r="B657">
        <v>72.7</v>
      </c>
      <c r="C657">
        <v>650</v>
      </c>
      <c r="D657">
        <f t="shared" si="52"/>
        <v>0.64935064935064934</v>
      </c>
      <c r="E657">
        <f t="shared" si="50"/>
        <v>0.29362523999846335</v>
      </c>
      <c r="F657">
        <f t="shared" si="53"/>
        <v>72.65909311337056</v>
      </c>
      <c r="G657">
        <f t="shared" si="51"/>
        <v>0.77292263403175743</v>
      </c>
      <c r="H657">
        <f t="shared" si="54"/>
        <v>0.64953298917216973</v>
      </c>
    </row>
    <row r="658" spans="2:8">
      <c r="B658">
        <v>72.7</v>
      </c>
      <c r="C658">
        <v>651</v>
      </c>
      <c r="D658">
        <f t="shared" si="52"/>
        <v>0.65034965034965031</v>
      </c>
      <c r="E658">
        <f t="shared" si="50"/>
        <v>0.29453225640304193</v>
      </c>
      <c r="F658">
        <f t="shared" si="53"/>
        <v>72.883539041097933</v>
      </c>
      <c r="G658">
        <f t="shared" si="51"/>
        <v>0.77292263403175743</v>
      </c>
      <c r="H658">
        <f t="shared" si="54"/>
        <v>0.64953298917216973</v>
      </c>
    </row>
    <row r="659" spans="2:8">
      <c r="B659">
        <v>73.8</v>
      </c>
      <c r="C659">
        <v>652</v>
      </c>
      <c r="D659">
        <f t="shared" si="52"/>
        <v>0.65134865134865139</v>
      </c>
      <c r="E659">
        <f t="shared" si="50"/>
        <v>0.2954425066747175</v>
      </c>
      <c r="F659">
        <f t="shared" si="53"/>
        <v>73.108785206061455</v>
      </c>
      <c r="G659">
        <f t="shared" si="51"/>
        <v>0.77027609354990356</v>
      </c>
      <c r="H659">
        <f t="shared" si="54"/>
        <v>0.65439217832469465</v>
      </c>
    </row>
    <row r="660" spans="2:8">
      <c r="B660">
        <v>73.900000000000006</v>
      </c>
      <c r="C660">
        <v>653</v>
      </c>
      <c r="D660">
        <f t="shared" si="52"/>
        <v>0.65234765234765235</v>
      </c>
      <c r="E660">
        <f t="shared" si="50"/>
        <v>0.29635601165926517</v>
      </c>
      <c r="F660">
        <f t="shared" si="53"/>
        <v>73.334836766656593</v>
      </c>
      <c r="G660">
        <f t="shared" si="51"/>
        <v>0.77003639738551843</v>
      </c>
      <c r="H660">
        <f t="shared" si="54"/>
        <v>0.65482974934693139</v>
      </c>
    </row>
    <row r="661" spans="2:8">
      <c r="B661">
        <v>74.099999999999994</v>
      </c>
      <c r="C661">
        <v>654</v>
      </c>
      <c r="D661">
        <f t="shared" si="52"/>
        <v>0.65334665334665332</v>
      </c>
      <c r="E661">
        <f t="shared" si="50"/>
        <v>0.29727279239723003</v>
      </c>
      <c r="F661">
        <f t="shared" si="53"/>
        <v>73.56169892947571</v>
      </c>
      <c r="G661">
        <f t="shared" si="51"/>
        <v>0.76955745231338635</v>
      </c>
      <c r="H661">
        <f t="shared" si="54"/>
        <v>0.65570282302479344</v>
      </c>
    </row>
    <row r="662" spans="2:8">
      <c r="B662">
        <v>74.099999999999994</v>
      </c>
      <c r="C662">
        <v>655</v>
      </c>
      <c r="D662">
        <f t="shared" si="52"/>
        <v>0.65434565434565439</v>
      </c>
      <c r="E662">
        <f t="shared" si="50"/>
        <v>0.29819287012631523</v>
      </c>
      <c r="F662">
        <f t="shared" si="53"/>
        <v>73.789376949898923</v>
      </c>
      <c r="G662">
        <f t="shared" si="51"/>
        <v>0.76955745231338635</v>
      </c>
      <c r="H662">
        <f t="shared" si="54"/>
        <v>0.65570282302479344</v>
      </c>
    </row>
    <row r="663" spans="2:8">
      <c r="B663">
        <v>74.400000000000006</v>
      </c>
      <c r="C663">
        <v>656</v>
      </c>
      <c r="D663">
        <f t="shared" si="52"/>
        <v>0.65534465534465536</v>
      </c>
      <c r="E663">
        <f t="shared" si="50"/>
        <v>0.29911626628380339</v>
      </c>
      <c r="F663">
        <f t="shared" si="53"/>
        <v>74.017876132693331</v>
      </c>
      <c r="G663">
        <f t="shared" si="51"/>
        <v>0.76884015076235224</v>
      </c>
      <c r="H663">
        <f t="shared" si="54"/>
        <v>0.65700728210935733</v>
      </c>
    </row>
    <row r="664" spans="2:8">
      <c r="B664">
        <v>74.599999999999994</v>
      </c>
      <c r="C664">
        <v>657</v>
      </c>
      <c r="D664">
        <f t="shared" si="52"/>
        <v>0.65634365634365632</v>
      </c>
      <c r="E664">
        <f t="shared" si="50"/>
        <v>0.30004300250901905</v>
      </c>
      <c r="F664">
        <f t="shared" si="53"/>
        <v>74.247201832622366</v>
      </c>
      <c r="G664">
        <f t="shared" si="51"/>
        <v>0.76836269214924191</v>
      </c>
      <c r="H664">
        <f t="shared" si="54"/>
        <v>0.65787350229889563</v>
      </c>
    </row>
    <row r="665" spans="2:8">
      <c r="B665">
        <v>74.900000000000006</v>
      </c>
      <c r="C665">
        <v>658</v>
      </c>
      <c r="D665">
        <f t="shared" si="52"/>
        <v>0.65734265734265729</v>
      </c>
      <c r="E665">
        <f t="shared" si="50"/>
        <v>0.30097310064582583</v>
      </c>
      <c r="F665">
        <f t="shared" si="53"/>
        <v>74.47735945506372</v>
      </c>
      <c r="G665">
        <f t="shared" si="51"/>
        <v>0.76764761509720758</v>
      </c>
      <c r="H665">
        <f t="shared" si="54"/>
        <v>0.65916772950640135</v>
      </c>
    </row>
    <row r="666" spans="2:8">
      <c r="B666">
        <v>75.099999999999994</v>
      </c>
      <c r="C666">
        <v>659</v>
      </c>
      <c r="D666">
        <f t="shared" si="52"/>
        <v>0.65834165834165836</v>
      </c>
      <c r="E666">
        <f t="shared" si="50"/>
        <v>0.30190658274516302</v>
      </c>
      <c r="F666">
        <f t="shared" si="53"/>
        <v>74.708354456637011</v>
      </c>
      <c r="G666">
        <f t="shared" si="51"/>
        <v>0.76717163603375715</v>
      </c>
      <c r="H666">
        <f t="shared" si="54"/>
        <v>0.66002716051674815</v>
      </c>
    </row>
    <row r="667" spans="2:8">
      <c r="B667">
        <v>75.099999999999994</v>
      </c>
      <c r="C667">
        <v>660</v>
      </c>
      <c r="D667">
        <f t="shared" si="52"/>
        <v>0.65934065934065933</v>
      </c>
      <c r="E667">
        <f t="shared" si="50"/>
        <v>0.30284347106762155</v>
      </c>
      <c r="F667">
        <f t="shared" si="53"/>
        <v>74.940192345841297</v>
      </c>
      <c r="G667">
        <f t="shared" si="51"/>
        <v>0.76717163603375715</v>
      </c>
      <c r="H667">
        <f t="shared" si="54"/>
        <v>0.66002716051674815</v>
      </c>
    </row>
    <row r="668" spans="2:8">
      <c r="B668">
        <v>75.599999999999994</v>
      </c>
      <c r="C668">
        <v>661</v>
      </c>
      <c r="D668">
        <f t="shared" si="52"/>
        <v>0.66033966033966029</v>
      </c>
      <c r="E668">
        <f t="shared" si="50"/>
        <v>0.3037837880860581</v>
      </c>
      <c r="F668">
        <f t="shared" si="53"/>
        <v>75.172878683701853</v>
      </c>
      <c r="G668">
        <f t="shared" si="51"/>
        <v>0.76598426676840714</v>
      </c>
      <c r="H668">
        <f t="shared" si="54"/>
        <v>0.66216395722156829</v>
      </c>
    </row>
    <row r="669" spans="2:8">
      <c r="B669">
        <v>75.7</v>
      </c>
      <c r="C669">
        <v>662</v>
      </c>
      <c r="D669">
        <f t="shared" si="52"/>
        <v>0.66133866133866137</v>
      </c>
      <c r="E669">
        <f t="shared" si="50"/>
        <v>0.30472755648825101</v>
      </c>
      <c r="F669">
        <f t="shared" si="53"/>
        <v>75.406419084427441</v>
      </c>
      <c r="G669">
        <f t="shared" si="51"/>
        <v>0.76574723383137655</v>
      </c>
      <c r="H669">
        <f t="shared" si="54"/>
        <v>0.66258930709809438</v>
      </c>
    </row>
    <row r="670" spans="2:8">
      <c r="B670">
        <v>76.5</v>
      </c>
      <c r="C670">
        <v>663</v>
      </c>
      <c r="D670">
        <f t="shared" si="52"/>
        <v>0.66233766233766234</v>
      </c>
      <c r="E670">
        <f t="shared" si="50"/>
        <v>0.30567479917959672</v>
      </c>
      <c r="F670">
        <f t="shared" si="53"/>
        <v>75.640819216077603</v>
      </c>
      <c r="G670">
        <f t="shared" si="51"/>
        <v>0.76385623846213047</v>
      </c>
      <c r="H670">
        <f t="shared" si="54"/>
        <v>0.66596820289115022</v>
      </c>
    </row>
    <row r="671" spans="2:8">
      <c r="B671">
        <v>76.599999999999994</v>
      </c>
      <c r="C671">
        <v>664</v>
      </c>
      <c r="D671">
        <f t="shared" si="52"/>
        <v>0.6633366633366633</v>
      </c>
      <c r="E671">
        <f t="shared" si="50"/>
        <v>0.3066255392858499</v>
      </c>
      <c r="F671">
        <f t="shared" si="53"/>
        <v>75.876084801240609</v>
      </c>
      <c r="G671">
        <f t="shared" si="51"/>
        <v>0.76362052052473928</v>
      </c>
      <c r="H671">
        <f t="shared" si="54"/>
        <v>0.66638759559108474</v>
      </c>
    </row>
    <row r="672" spans="2:8">
      <c r="B672">
        <v>76.599999999999994</v>
      </c>
      <c r="C672">
        <v>665</v>
      </c>
      <c r="D672">
        <f t="shared" si="52"/>
        <v>0.66433566433566438</v>
      </c>
      <c r="E672">
        <f t="shared" si="50"/>
        <v>0.30757980015590203</v>
      </c>
      <c r="F672">
        <f t="shared" si="53"/>
        <v>76.112221617721119</v>
      </c>
      <c r="G672">
        <f t="shared" si="51"/>
        <v>0.76362052052473928</v>
      </c>
      <c r="H672">
        <f t="shared" si="54"/>
        <v>0.66638759559108474</v>
      </c>
    </row>
    <row r="673" spans="2:8">
      <c r="B673">
        <v>76.8</v>
      </c>
      <c r="C673">
        <v>666</v>
      </c>
      <c r="D673">
        <f t="shared" si="52"/>
        <v>0.66533466533466534</v>
      </c>
      <c r="E673">
        <f t="shared" si="50"/>
        <v>0.30853760536460828</v>
      </c>
      <c r="F673">
        <f t="shared" si="53"/>
        <v>76.349235499239697</v>
      </c>
      <c r="G673">
        <f t="shared" si="51"/>
        <v>0.76314952082110099</v>
      </c>
      <c r="H673">
        <f t="shared" si="54"/>
        <v>0.66722441504625385</v>
      </c>
    </row>
    <row r="674" spans="2:8">
      <c r="B674">
        <v>77.3</v>
      </c>
      <c r="C674">
        <v>667</v>
      </c>
      <c r="D674">
        <f t="shared" si="52"/>
        <v>0.66633366633366631</v>
      </c>
      <c r="E674">
        <f t="shared" si="50"/>
        <v>0.3094989787156559</v>
      </c>
      <c r="F674">
        <f t="shared" si="53"/>
        <v>76.58713233614256</v>
      </c>
      <c r="G674">
        <f t="shared" si="51"/>
        <v>0.76197455962598681</v>
      </c>
      <c r="H674">
        <f t="shared" si="54"/>
        <v>0.66930505274863761</v>
      </c>
    </row>
    <row r="675" spans="2:8">
      <c r="B675">
        <v>77.3</v>
      </c>
      <c r="C675">
        <v>668</v>
      </c>
      <c r="D675">
        <f t="shared" si="52"/>
        <v>0.66733266733266738</v>
      </c>
      <c r="E675">
        <f t="shared" si="50"/>
        <v>0.31046394424447876</v>
      </c>
      <c r="F675">
        <f t="shared" si="53"/>
        <v>76.825918076122889</v>
      </c>
      <c r="G675">
        <f t="shared" si="51"/>
        <v>0.76197455962598681</v>
      </c>
      <c r="H675">
        <f t="shared" si="54"/>
        <v>0.66930505274863761</v>
      </c>
    </row>
    <row r="676" spans="2:8">
      <c r="B676">
        <v>77.7</v>
      </c>
      <c r="C676">
        <v>669</v>
      </c>
      <c r="D676">
        <f t="shared" si="52"/>
        <v>0.66833166833166835</v>
      </c>
      <c r="E676">
        <f t="shared" si="50"/>
        <v>0.31143252622121698</v>
      </c>
      <c r="F676">
        <f t="shared" si="53"/>
        <v>77.065598724953091</v>
      </c>
      <c r="G676">
        <f t="shared" si="51"/>
        <v>0.76103719241839862</v>
      </c>
      <c r="H676">
        <f t="shared" si="54"/>
        <v>0.67095790614323403</v>
      </c>
    </row>
    <row r="677" spans="2:8">
      <c r="B677">
        <v>77.900000000000006</v>
      </c>
      <c r="C677">
        <v>670</v>
      </c>
      <c r="D677">
        <f t="shared" si="52"/>
        <v>0.66933066933066931</v>
      </c>
      <c r="E677">
        <f t="shared" si="50"/>
        <v>0.31240474915372451</v>
      </c>
      <c r="F677">
        <f t="shared" si="53"/>
        <v>77.306180347229116</v>
      </c>
      <c r="G677">
        <f t="shared" si="51"/>
        <v>0.76056937313200434</v>
      </c>
      <c r="H677">
        <f t="shared" si="54"/>
        <v>0.67178047379456363</v>
      </c>
    </row>
    <row r="678" spans="2:8">
      <c r="B678">
        <v>78</v>
      </c>
      <c r="C678">
        <v>671</v>
      </c>
      <c r="D678">
        <f t="shared" si="52"/>
        <v>0.67032967032967028</v>
      </c>
      <c r="E678">
        <f t="shared" si="50"/>
        <v>0.31338063779062475</v>
      </c>
      <c r="F678">
        <f t="shared" si="53"/>
        <v>77.547669067126577</v>
      </c>
      <c r="G678">
        <f t="shared" si="51"/>
        <v>0.76033567910340638</v>
      </c>
      <c r="H678">
        <f t="shared" si="54"/>
        <v>0.67219079705401574</v>
      </c>
    </row>
    <row r="679" spans="2:8">
      <c r="B679">
        <v>78.5</v>
      </c>
      <c r="C679">
        <v>672</v>
      </c>
      <c r="D679">
        <f t="shared" si="52"/>
        <v>0.67132867132867136</v>
      </c>
      <c r="E679">
        <f t="shared" si="50"/>
        <v>0.31436021712441198</v>
      </c>
      <c r="F679">
        <f t="shared" si="53"/>
        <v>77.790071069168206</v>
      </c>
      <c r="G679">
        <f t="shared" si="51"/>
        <v>0.75916935981452527</v>
      </c>
      <c r="H679">
        <f t="shared" si="54"/>
        <v>0.67423285532363941</v>
      </c>
    </row>
    <row r="680" spans="2:8">
      <c r="B680">
        <v>78.8</v>
      </c>
      <c r="C680">
        <v>673</v>
      </c>
      <c r="D680">
        <f t="shared" si="52"/>
        <v>0.67232767232767232</v>
      </c>
      <c r="E680">
        <f t="shared" si="50"/>
        <v>0.31534351239460667</v>
      </c>
      <c r="F680">
        <f t="shared" si="53"/>
        <v>78.033392599004628</v>
      </c>
      <c r="G680">
        <f t="shared" si="51"/>
        <v>0.75847128417784693</v>
      </c>
      <c r="H680">
        <f t="shared" si="54"/>
        <v>0.67545048647921579</v>
      </c>
    </row>
    <row r="681" spans="2:8">
      <c r="B681">
        <v>79.2</v>
      </c>
      <c r="C681">
        <v>674</v>
      </c>
      <c r="D681">
        <f t="shared" si="52"/>
        <v>0.67332667332667329</v>
      </c>
      <c r="E681">
        <f t="shared" si="50"/>
        <v>0.31633054909095759</v>
      </c>
      <c r="F681">
        <f t="shared" si="53"/>
        <v>78.277639964206784</v>
      </c>
      <c r="G681">
        <f t="shared" si="51"/>
        <v>0.75754251123409522</v>
      </c>
      <c r="H681">
        <f t="shared" si="54"/>
        <v>0.67706518940528326</v>
      </c>
    </row>
    <row r="682" spans="2:8">
      <c r="B682">
        <v>79.400000000000006</v>
      </c>
      <c r="C682">
        <v>675</v>
      </c>
      <c r="D682">
        <f t="shared" si="52"/>
        <v>0.67432567432567436</v>
      </c>
      <c r="E682">
        <f t="shared" si="50"/>
        <v>0.31732135295669783</v>
      </c>
      <c r="F682">
        <f t="shared" si="53"/>
        <v>78.522819535071619</v>
      </c>
      <c r="G682">
        <f t="shared" si="51"/>
        <v>0.75707897722496542</v>
      </c>
      <c r="H682">
        <f t="shared" si="54"/>
        <v>0.67786878817465313</v>
      </c>
    </row>
    <row r="683" spans="2:8">
      <c r="B683">
        <v>79.5</v>
      </c>
      <c r="C683">
        <v>676</v>
      </c>
      <c r="D683">
        <f t="shared" si="52"/>
        <v>0.67532467532467533</v>
      </c>
      <c r="E683">
        <f t="shared" si="50"/>
        <v>0.3183159499918522</v>
      </c>
      <c r="F683">
        <f t="shared" si="53"/>
        <v>78.768937745440525</v>
      </c>
      <c r="G683">
        <f t="shared" si="51"/>
        <v>0.75684742287981355</v>
      </c>
      <c r="H683">
        <f t="shared" si="54"/>
        <v>0.67826965344688217</v>
      </c>
    </row>
    <row r="684" spans="2:8">
      <c r="B684">
        <v>79.599999999999994</v>
      </c>
      <c r="C684">
        <v>677</v>
      </c>
      <c r="D684">
        <f t="shared" si="52"/>
        <v>0.67632367632367629</v>
      </c>
      <c r="E684">
        <f t="shared" si="50"/>
        <v>0.31931436645659739</v>
      </c>
      <c r="F684">
        <f t="shared" si="53"/>
        <v>79.016001093530846</v>
      </c>
      <c r="G684">
        <f t="shared" si="51"/>
        <v>0.75661601013421032</v>
      </c>
      <c r="H684">
        <f t="shared" si="54"/>
        <v>0.67866989751782225</v>
      </c>
    </row>
    <row r="685" spans="2:8">
      <c r="B685">
        <v>80.2</v>
      </c>
      <c r="C685">
        <v>678</v>
      </c>
      <c r="D685">
        <f t="shared" si="52"/>
        <v>0.67732267732267737</v>
      </c>
      <c r="E685">
        <f t="shared" si="50"/>
        <v>0.32031662887467904</v>
      </c>
      <c r="F685">
        <f t="shared" si="53"/>
        <v>79.264016142781415</v>
      </c>
      <c r="G685">
        <f t="shared" si="51"/>
        <v>0.75523049999082259</v>
      </c>
      <c r="H685">
        <f t="shared" si="54"/>
        <v>0.68105838106249994</v>
      </c>
    </row>
    <row r="686" spans="2:8">
      <c r="B686">
        <v>80.8</v>
      </c>
      <c r="C686">
        <v>679</v>
      </c>
      <c r="D686">
        <f t="shared" si="52"/>
        <v>0.67832167832167833</v>
      </c>
      <c r="E686">
        <f t="shared" si="50"/>
        <v>0.32132276403688165</v>
      </c>
      <c r="F686">
        <f t="shared" si="53"/>
        <v>79.512989522711209</v>
      </c>
      <c r="G686">
        <f t="shared" si="51"/>
        <v>0.75385005484613499</v>
      </c>
      <c r="H686">
        <f t="shared" si="54"/>
        <v>0.6834247895697414</v>
      </c>
    </row>
    <row r="687" spans="2:8">
      <c r="B687">
        <v>81</v>
      </c>
      <c r="C687">
        <v>680</v>
      </c>
      <c r="D687">
        <f t="shared" si="52"/>
        <v>0.6793206793206793</v>
      </c>
      <c r="E687">
        <f t="shared" si="50"/>
        <v>0.32233279900455702</v>
      </c>
      <c r="F687">
        <f t="shared" si="53"/>
        <v>79.762927929792525</v>
      </c>
      <c r="G687">
        <f t="shared" si="51"/>
        <v>0.753391027222298</v>
      </c>
      <c r="H687">
        <f t="shared" si="54"/>
        <v>0.68420872907323738</v>
      </c>
    </row>
    <row r="688" spans="2:8">
      <c r="B688">
        <v>81</v>
      </c>
      <c r="C688">
        <v>681</v>
      </c>
      <c r="D688">
        <f t="shared" si="52"/>
        <v>0.68031968031968026</v>
      </c>
      <c r="E688">
        <f t="shared" si="50"/>
        <v>0.32334676111321015</v>
      </c>
      <c r="F688">
        <f t="shared" si="53"/>
        <v>80.013838128338264</v>
      </c>
      <c r="G688">
        <f t="shared" si="51"/>
        <v>0.753391027222298</v>
      </c>
      <c r="H688">
        <f t="shared" si="54"/>
        <v>0.68420872907323738</v>
      </c>
    </row>
    <row r="689" spans="2:8">
      <c r="B689">
        <v>81.3</v>
      </c>
      <c r="C689">
        <v>682</v>
      </c>
      <c r="D689">
        <f t="shared" si="52"/>
        <v>0.68131868131868134</v>
      </c>
      <c r="E689">
        <f t="shared" si="50"/>
        <v>0.32436467797614288</v>
      </c>
      <c r="F689">
        <f t="shared" si="53"/>
        <v>80.265726951403636</v>
      </c>
      <c r="G689">
        <f t="shared" si="51"/>
        <v>0.75270353298128068</v>
      </c>
      <c r="H689">
        <f t="shared" si="54"/>
        <v>0.68538010977874531</v>
      </c>
    </row>
    <row r="690" spans="2:8">
      <c r="B690">
        <v>81.900000000000006</v>
      </c>
      <c r="C690">
        <v>683</v>
      </c>
      <c r="D690">
        <f t="shared" si="52"/>
        <v>0.68231768231768231</v>
      </c>
      <c r="E690">
        <f t="shared" si="50"/>
        <v>0.3253865774881588</v>
      </c>
      <c r="F690">
        <f t="shared" si="53"/>
        <v>80.518601301702887</v>
      </c>
      <c r="G690">
        <f t="shared" si="51"/>
        <v>0.7513323018093655</v>
      </c>
      <c r="H690">
        <f t="shared" si="54"/>
        <v>0.68770667836757893</v>
      </c>
    </row>
    <row r="691" spans="2:8">
      <c r="B691">
        <v>82.1</v>
      </c>
      <c r="C691">
        <v>684</v>
      </c>
      <c r="D691">
        <f t="shared" si="52"/>
        <v>0.68331668331668327</v>
      </c>
      <c r="E691">
        <f t="shared" si="50"/>
        <v>0.3264124878293293</v>
      </c>
      <c r="F691">
        <f t="shared" si="53"/>
        <v>80.772468152541279</v>
      </c>
      <c r="G691">
        <f t="shared" si="51"/>
        <v>0.75087633431320078</v>
      </c>
      <c r="H691">
        <f t="shared" si="54"/>
        <v>0.68847743571028286</v>
      </c>
    </row>
    <row r="692" spans="2:8">
      <c r="B692">
        <v>82.1</v>
      </c>
      <c r="C692">
        <v>685</v>
      </c>
      <c r="D692">
        <f t="shared" si="52"/>
        <v>0.68431568431568435</v>
      </c>
      <c r="E692">
        <f t="shared" si="50"/>
        <v>0.32744243746882162</v>
      </c>
      <c r="F692">
        <f t="shared" si="53"/>
        <v>81.027334548762354</v>
      </c>
      <c r="G692">
        <f t="shared" si="51"/>
        <v>0.75087633431320078</v>
      </c>
      <c r="H692">
        <f t="shared" si="54"/>
        <v>0.68847743571028286</v>
      </c>
    </row>
    <row r="693" spans="2:8">
      <c r="B693">
        <v>82.4</v>
      </c>
      <c r="C693">
        <v>686</v>
      </c>
      <c r="D693">
        <f t="shared" si="52"/>
        <v>0.68531468531468531</v>
      </c>
      <c r="E693">
        <f t="shared" si="50"/>
        <v>0.32847645516878998</v>
      </c>
      <c r="F693">
        <f t="shared" si="53"/>
        <v>81.283207607710779</v>
      </c>
      <c r="G693">
        <f t="shared" si="51"/>
        <v>0.75019341981362186</v>
      </c>
      <c r="H693">
        <f t="shared" si="54"/>
        <v>0.6896291341528441</v>
      </c>
    </row>
    <row r="694" spans="2:8">
      <c r="B694">
        <v>82.7</v>
      </c>
      <c r="C694">
        <v>687</v>
      </c>
      <c r="D694">
        <f t="shared" si="52"/>
        <v>0.68631368631368628</v>
      </c>
      <c r="E694">
        <f t="shared" si="50"/>
        <v>0.32951456998833395</v>
      </c>
      <c r="F694">
        <f t="shared" si="53"/>
        <v>81.540094520211937</v>
      </c>
      <c r="G694">
        <f t="shared" si="51"/>
        <v>0.74951174639307827</v>
      </c>
      <c r="H694">
        <f t="shared" si="54"/>
        <v>0.6907755335853154</v>
      </c>
    </row>
    <row r="695" spans="2:8">
      <c r="B695">
        <v>82.7</v>
      </c>
      <c r="C695">
        <v>688</v>
      </c>
      <c r="D695">
        <f t="shared" si="52"/>
        <v>0.68731268731268735</v>
      </c>
      <c r="E695">
        <f t="shared" si="50"/>
        <v>0.3305568112875199</v>
      </c>
      <c r="F695">
        <f t="shared" si="53"/>
        <v>81.798002551566967</v>
      </c>
      <c r="G695">
        <f t="shared" si="51"/>
        <v>0.74951174639307827</v>
      </c>
      <c r="H695">
        <f t="shared" si="54"/>
        <v>0.6907755335853154</v>
      </c>
    </row>
    <row r="696" spans="2:8">
      <c r="B696">
        <v>83</v>
      </c>
      <c r="C696">
        <v>689</v>
      </c>
      <c r="D696">
        <f t="shared" si="52"/>
        <v>0.68831168831168832</v>
      </c>
      <c r="E696">
        <f t="shared" si="50"/>
        <v>0.3316032087314722</v>
      </c>
      <c r="F696">
        <f t="shared" si="53"/>
        <v>82.056939042565219</v>
      </c>
      <c r="G696">
        <f t="shared" si="51"/>
        <v>0.74883131067147146</v>
      </c>
      <c r="H696">
        <f t="shared" si="54"/>
        <v>0.69191666317048672</v>
      </c>
    </row>
    <row r="697" spans="2:8">
      <c r="B697">
        <v>83</v>
      </c>
      <c r="C697">
        <v>690</v>
      </c>
      <c r="D697">
        <f t="shared" si="52"/>
        <v>0.68931068931068928</v>
      </c>
      <c r="E697">
        <f t="shared" si="50"/>
        <v>0.33265379229453385</v>
      </c>
      <c r="F697">
        <f t="shared" si="53"/>
        <v>82.316911410513811</v>
      </c>
      <c r="G697">
        <f t="shared" si="51"/>
        <v>0.74883131067147146</v>
      </c>
      <c r="H697">
        <f t="shared" si="54"/>
        <v>0.69191666317048672</v>
      </c>
    </row>
    <row r="698" spans="2:8">
      <c r="B698">
        <v>83</v>
      </c>
      <c r="C698">
        <v>691</v>
      </c>
      <c r="D698">
        <f t="shared" si="52"/>
        <v>0.69030969030969036</v>
      </c>
      <c r="E698">
        <f t="shared" si="50"/>
        <v>0.33370859226449445</v>
      </c>
      <c r="F698">
        <f t="shared" si="53"/>
        <v>82.577927150283827</v>
      </c>
      <c r="G698">
        <f t="shared" si="51"/>
        <v>0.74883131067147146</v>
      </c>
      <c r="H698">
        <f t="shared" si="54"/>
        <v>0.69191666317048672</v>
      </c>
    </row>
    <row r="699" spans="2:8">
      <c r="B699">
        <v>83.1</v>
      </c>
      <c r="C699">
        <v>692</v>
      </c>
      <c r="D699">
        <f t="shared" si="52"/>
        <v>0.69130869130869133</v>
      </c>
      <c r="E699">
        <f t="shared" si="50"/>
        <v>0.33476763924689212</v>
      </c>
      <c r="F699">
        <f t="shared" si="53"/>
        <v>82.839993835374898</v>
      </c>
      <c r="G699">
        <f t="shared" si="51"/>
        <v>0.74860477322603014</v>
      </c>
      <c r="H699">
        <f t="shared" si="54"/>
        <v>0.69229587363525513</v>
      </c>
    </row>
    <row r="700" spans="2:8">
      <c r="B700">
        <v>83.9</v>
      </c>
      <c r="C700">
        <v>693</v>
      </c>
      <c r="D700">
        <f t="shared" si="52"/>
        <v>0.69230769230769229</v>
      </c>
      <c r="E700">
        <f t="shared" si="50"/>
        <v>0.33583096416938973</v>
      </c>
      <c r="F700">
        <f t="shared" si="53"/>
        <v>83.10311911899808</v>
      </c>
      <c r="G700">
        <f t="shared" si="51"/>
        <v>0.74679739608290163</v>
      </c>
      <c r="H700">
        <f t="shared" si="54"/>
        <v>0.69530872167680458</v>
      </c>
    </row>
    <row r="701" spans="2:8">
      <c r="B701">
        <v>84.2</v>
      </c>
      <c r="C701">
        <v>694</v>
      </c>
      <c r="D701">
        <f t="shared" si="52"/>
        <v>0.69330669330669326</v>
      </c>
      <c r="E701">
        <f t="shared" si="50"/>
        <v>0.33689859828622226</v>
      </c>
      <c r="F701">
        <f t="shared" si="53"/>
        <v>83.367310735176417</v>
      </c>
      <c r="G701">
        <f t="shared" si="51"/>
        <v>0.74612187760048942</v>
      </c>
      <c r="H701">
        <f t="shared" si="54"/>
        <v>0.69642905978577718</v>
      </c>
    </row>
    <row r="702" spans="2:8">
      <c r="B702">
        <v>84.5</v>
      </c>
      <c r="C702">
        <v>695</v>
      </c>
      <c r="D702">
        <f t="shared" si="52"/>
        <v>0.69430569430569433</v>
      </c>
      <c r="E702">
        <f t="shared" si="50"/>
        <v>0.33797057318272405</v>
      </c>
      <c r="F702">
        <f t="shared" si="53"/>
        <v>83.632576499865195</v>
      </c>
      <c r="G702">
        <f t="shared" si="51"/>
        <v>0.74544758009936285</v>
      </c>
      <c r="H702">
        <f t="shared" si="54"/>
        <v>0.69754427108704387</v>
      </c>
    </row>
    <row r="703" spans="2:8">
      <c r="B703">
        <v>84.5</v>
      </c>
      <c r="C703">
        <v>696</v>
      </c>
      <c r="D703">
        <f t="shared" si="52"/>
        <v>0.6953046953046953</v>
      </c>
      <c r="E703">
        <f t="shared" si="50"/>
        <v>0.33904692077993048</v>
      </c>
      <c r="F703">
        <f t="shared" si="53"/>
        <v>83.898924312090685</v>
      </c>
      <c r="G703">
        <f t="shared" si="51"/>
        <v>0.74544758009936285</v>
      </c>
      <c r="H703">
        <f t="shared" si="54"/>
        <v>0.69754427108704387</v>
      </c>
    </row>
    <row r="704" spans="2:8">
      <c r="B704">
        <v>84.5</v>
      </c>
      <c r="C704">
        <v>697</v>
      </c>
      <c r="D704">
        <f t="shared" si="52"/>
        <v>0.69630369630369626</v>
      </c>
      <c r="E704">
        <f t="shared" si="50"/>
        <v>0.34012767333926219</v>
      </c>
      <c r="F704">
        <f t="shared" si="53"/>
        <v>84.16636215510924</v>
      </c>
      <c r="G704">
        <f t="shared" si="51"/>
        <v>0.74544758009936285</v>
      </c>
      <c r="H704">
        <f t="shared" si="54"/>
        <v>0.69754427108704387</v>
      </c>
    </row>
    <row r="705" spans="2:8">
      <c r="B705">
        <v>85.5</v>
      </c>
      <c r="C705">
        <v>698</v>
      </c>
      <c r="D705">
        <f t="shared" si="52"/>
        <v>0.69730269730269734</v>
      </c>
      <c r="E705">
        <f t="shared" si="50"/>
        <v>0.34121286346728774</v>
      </c>
      <c r="F705">
        <f t="shared" si="53"/>
        <v>84.434898097585886</v>
      </c>
      <c r="G705">
        <f t="shared" si="51"/>
        <v>0.74320869758502595</v>
      </c>
      <c r="H705">
        <f t="shared" si="54"/>
        <v>0.70122497411843665</v>
      </c>
    </row>
    <row r="706" spans="2:8">
      <c r="B706">
        <v>86</v>
      </c>
      <c r="C706">
        <v>699</v>
      </c>
      <c r="D706">
        <f t="shared" si="52"/>
        <v>0.6983016983016983</v>
      </c>
      <c r="E706">
        <f t="shared" si="50"/>
        <v>0.34230252412056927</v>
      </c>
      <c r="F706">
        <f t="shared" si="53"/>
        <v>84.704540294793375</v>
      </c>
      <c r="G706">
        <f t="shared" si="51"/>
        <v>0.74209429197245091</v>
      </c>
      <c r="H706">
        <f t="shared" si="54"/>
        <v>0.70304440143428049</v>
      </c>
    </row>
    <row r="707" spans="2:8">
      <c r="B707">
        <v>86</v>
      </c>
      <c r="C707">
        <v>700</v>
      </c>
      <c r="D707">
        <f t="shared" si="52"/>
        <v>0.69930069930069927</v>
      </c>
      <c r="E707">
        <f t="shared" si="50"/>
        <v>0.34339668861059458</v>
      </c>
      <c r="F707">
        <f t="shared" si="53"/>
        <v>84.975296989832628</v>
      </c>
      <c r="G707">
        <f t="shared" si="51"/>
        <v>0.74209429197245091</v>
      </c>
      <c r="H707">
        <f t="shared" si="54"/>
        <v>0.70304440143428049</v>
      </c>
    </row>
    <row r="708" spans="2:8">
      <c r="B708">
        <v>87.3</v>
      </c>
      <c r="C708">
        <v>701</v>
      </c>
      <c r="D708">
        <f t="shared" si="52"/>
        <v>0.70029970029970035</v>
      </c>
      <c r="E708">
        <f t="shared" si="50"/>
        <v>0.34449539060879308</v>
      </c>
      <c r="F708">
        <f t="shared" si="53"/>
        <v>85.247176514874042</v>
      </c>
      <c r="G708">
        <f t="shared" si="51"/>
        <v>0.73921241717727282</v>
      </c>
      <c r="H708">
        <f t="shared" si="54"/>
        <v>0.70771072893041187</v>
      </c>
    </row>
    <row r="709" spans="2:8">
      <c r="B709">
        <v>87.6</v>
      </c>
      <c r="C709">
        <v>702</v>
      </c>
      <c r="D709">
        <f t="shared" si="52"/>
        <v>0.70129870129870131</v>
      </c>
      <c r="E709">
        <f t="shared" si="50"/>
        <v>0.34559866415163953</v>
      </c>
      <c r="F709">
        <f t="shared" si="53"/>
        <v>85.520187292420331</v>
      </c>
      <c r="G709">
        <f t="shared" si="51"/>
        <v>0.73855054497309425</v>
      </c>
      <c r="H709">
        <f t="shared" si="54"/>
        <v>0.70877457435472779</v>
      </c>
    </row>
    <row r="710" spans="2:8">
      <c r="B710">
        <v>88.1</v>
      </c>
      <c r="C710">
        <v>703</v>
      </c>
      <c r="D710">
        <f t="shared" si="52"/>
        <v>0.70229770229770228</v>
      </c>
      <c r="E710">
        <f t="shared" si="50"/>
        <v>0.34670654364585007</v>
      </c>
      <c r="F710">
        <f t="shared" si="53"/>
        <v>85.794337836592419</v>
      </c>
      <c r="G710">
        <f t="shared" si="51"/>
        <v>0.73745005459134505</v>
      </c>
      <c r="H710">
        <f t="shared" si="54"/>
        <v>0.71053695407239703</v>
      </c>
    </row>
    <row r="711" spans="2:8">
      <c r="B711">
        <v>88.2</v>
      </c>
      <c r="C711">
        <v>704</v>
      </c>
      <c r="D711">
        <f t="shared" si="52"/>
        <v>0.70329670329670335</v>
      </c>
      <c r="E711">
        <f t="shared" si="50"/>
        <v>0.34781906387366668</v>
      </c>
      <c r="F711">
        <f t="shared" si="53"/>
        <v>86.069636754436999</v>
      </c>
      <c r="G711">
        <f t="shared" si="51"/>
        <v>0.73723034995101211</v>
      </c>
      <c r="H711">
        <f t="shared" si="54"/>
        <v>0.71088783431193325</v>
      </c>
    </row>
    <row r="712" spans="2:8">
      <c r="B712">
        <v>88.7</v>
      </c>
      <c r="C712">
        <v>705</v>
      </c>
      <c r="D712">
        <f t="shared" si="52"/>
        <v>0.70429570429570432</v>
      </c>
      <c r="E712">
        <f t="shared" ref="E712:E775" si="55">(1-D712)^(-1/$F$2)-1</f>
        <v>0.3489362599982373</v>
      </c>
      <c r="F712">
        <f t="shared" si="53"/>
        <v>86.346092747257984</v>
      </c>
      <c r="G712">
        <f t="shared" ref="G712:G775" si="56">$F$3/($F$3+B712)</f>
        <v>0.73613378749223335</v>
      </c>
      <c r="H712">
        <f t="shared" si="54"/>
        <v>0.71263430973174791</v>
      </c>
    </row>
    <row r="713" spans="2:8">
      <c r="B713">
        <v>89.2</v>
      </c>
      <c r="C713">
        <v>706</v>
      </c>
      <c r="D713">
        <f t="shared" ref="D713:D776" si="57">C713/1001</f>
        <v>0.70529470529470528</v>
      </c>
      <c r="E713">
        <f t="shared" si="55"/>
        <v>0.35005816756909125</v>
      </c>
      <c r="F713">
        <f t="shared" ref="F713:F776" si="58">$F$3*E713</f>
        <v>86.623714611971309</v>
      </c>
      <c r="G713">
        <f t="shared" si="56"/>
        <v>0.73504048226058749</v>
      </c>
      <c r="H713">
        <f t="shared" ref="H713:H776" si="59">1-G713^$F$2</f>
        <v>0.71436766268826146</v>
      </c>
    </row>
    <row r="714" spans="2:8">
      <c r="B714">
        <v>89.7</v>
      </c>
      <c r="C714">
        <v>707</v>
      </c>
      <c r="D714">
        <f t="shared" si="57"/>
        <v>0.70629370629370625</v>
      </c>
      <c r="E714">
        <f t="shared" si="55"/>
        <v>0.35118482252771122</v>
      </c>
      <c r="F714">
        <f t="shared" si="58"/>
        <v>86.902511242483854</v>
      </c>
      <c r="G714">
        <f t="shared" si="56"/>
        <v>0.73395041976470465</v>
      </c>
      <c r="H714">
        <f t="shared" si="59"/>
        <v>0.71608801104984765</v>
      </c>
    </row>
    <row r="715" spans="2:8">
      <c r="B715">
        <v>89.9</v>
      </c>
      <c r="C715">
        <v>708</v>
      </c>
      <c r="D715">
        <f t="shared" si="57"/>
        <v>0.70729270729270732</v>
      </c>
      <c r="E715">
        <f t="shared" si="55"/>
        <v>0.35231626121320603</v>
      </c>
      <c r="F715">
        <f t="shared" si="58"/>
        <v>87.182491631097136</v>
      </c>
      <c r="G715">
        <f t="shared" si="56"/>
        <v>0.73351529950265593</v>
      </c>
      <c r="H715">
        <f t="shared" si="59"/>
        <v>0.71677253527564377</v>
      </c>
    </row>
    <row r="716" spans="2:8">
      <c r="B716">
        <v>90</v>
      </c>
      <c r="C716">
        <v>709</v>
      </c>
      <c r="D716">
        <f t="shared" si="57"/>
        <v>0.70829170829170829</v>
      </c>
      <c r="E716">
        <f t="shared" si="55"/>
        <v>0.35345252036808383</v>
      </c>
      <c r="F716">
        <f t="shared" si="58"/>
        <v>87.46366486993594</v>
      </c>
      <c r="G716">
        <f t="shared" si="56"/>
        <v>0.73329793278408728</v>
      </c>
      <c r="H716">
        <f t="shared" si="59"/>
        <v>0.7171140264330409</v>
      </c>
    </row>
    <row r="717" spans="2:8">
      <c r="B717">
        <v>90.8</v>
      </c>
      <c r="C717">
        <v>710</v>
      </c>
      <c r="D717">
        <f t="shared" si="57"/>
        <v>0.70929070929070925</v>
      </c>
      <c r="E717">
        <f t="shared" si="55"/>
        <v>0.35459363714413095</v>
      </c>
      <c r="F717">
        <f t="shared" si="58"/>
        <v>87.74604015240304</v>
      </c>
      <c r="G717">
        <f t="shared" si="56"/>
        <v>0.73156362583909829</v>
      </c>
      <c r="H717">
        <f t="shared" si="59"/>
        <v>0.71982757426091015</v>
      </c>
    </row>
    <row r="718" spans="2:8">
      <c r="B718">
        <v>90.8</v>
      </c>
      <c r="C718">
        <v>711</v>
      </c>
      <c r="D718">
        <f t="shared" si="57"/>
        <v>0.71028971028971033</v>
      </c>
      <c r="E718">
        <f t="shared" si="55"/>
        <v>0.35573964910839595</v>
      </c>
      <c r="F718">
        <f t="shared" si="58"/>
        <v>88.029626774660045</v>
      </c>
      <c r="G718">
        <f t="shared" si="56"/>
        <v>0.73156362583909829</v>
      </c>
      <c r="H718">
        <f t="shared" si="59"/>
        <v>0.71982757426091015</v>
      </c>
    </row>
    <row r="719" spans="2:8">
      <c r="B719">
        <v>91</v>
      </c>
      <c r="C719">
        <v>712</v>
      </c>
      <c r="D719">
        <f t="shared" si="57"/>
        <v>0.7112887112887113</v>
      </c>
      <c r="E719">
        <f t="shared" si="55"/>
        <v>0.35689059424928149</v>
      </c>
      <c r="F719">
        <f t="shared" si="58"/>
        <v>88.31443413713481</v>
      </c>
      <c r="G719">
        <f t="shared" si="56"/>
        <v>0.73113133014900888</v>
      </c>
      <c r="H719">
        <f t="shared" si="59"/>
        <v>0.72050088878616092</v>
      </c>
    </row>
    <row r="720" spans="2:8">
      <c r="B720">
        <v>91.9</v>
      </c>
      <c r="C720">
        <v>713</v>
      </c>
      <c r="D720">
        <f t="shared" si="57"/>
        <v>0.71228771228771226</v>
      </c>
      <c r="E720">
        <f t="shared" si="55"/>
        <v>0.35804651098274931</v>
      </c>
      <c r="F720">
        <f t="shared" si="58"/>
        <v>88.600471746056925</v>
      </c>
      <c r="G720">
        <f t="shared" si="56"/>
        <v>0.72919230521875855</v>
      </c>
      <c r="H720">
        <f t="shared" si="59"/>
        <v>0.72350597924314508</v>
      </c>
    </row>
    <row r="721" spans="2:8">
      <c r="B721">
        <v>92.4</v>
      </c>
      <c r="C721">
        <v>714</v>
      </c>
      <c r="D721">
        <f t="shared" si="57"/>
        <v>0.71328671328671334</v>
      </c>
      <c r="E721">
        <f t="shared" si="55"/>
        <v>0.35920743815863476</v>
      </c>
      <c r="F721">
        <f t="shared" si="58"/>
        <v>88.887749215020236</v>
      </c>
      <c r="G721">
        <f t="shared" si="56"/>
        <v>0.72811950671419634</v>
      </c>
      <c r="H721">
        <f t="shared" si="59"/>
        <v>0.72515808775611501</v>
      </c>
    </row>
    <row r="722" spans="2:8">
      <c r="B722">
        <v>93.2</v>
      </c>
      <c r="C722">
        <v>715</v>
      </c>
      <c r="D722">
        <f t="shared" si="57"/>
        <v>0.7142857142857143</v>
      </c>
      <c r="E722">
        <f t="shared" si="55"/>
        <v>0.36037341506708098</v>
      </c>
      <c r="F722">
        <f t="shared" si="58"/>
        <v>89.176276266575059</v>
      </c>
      <c r="G722">
        <f t="shared" si="56"/>
        <v>0.7264095794865052</v>
      </c>
      <c r="H722">
        <f t="shared" si="59"/>
        <v>0.72777596694827995</v>
      </c>
    </row>
    <row r="723" spans="2:8">
      <c r="B723">
        <v>93.2</v>
      </c>
      <c r="C723">
        <v>716</v>
      </c>
      <c r="D723">
        <f t="shared" si="57"/>
        <v>0.71528471528471527</v>
      </c>
      <c r="E723">
        <f t="shared" si="55"/>
        <v>0.36154448144508944</v>
      </c>
      <c r="F723">
        <f t="shared" si="58"/>
        <v>89.466062733849128</v>
      </c>
      <c r="G723">
        <f t="shared" si="56"/>
        <v>0.7264095794865052</v>
      </c>
      <c r="H723">
        <f t="shared" si="59"/>
        <v>0.72777596694827995</v>
      </c>
    </row>
    <row r="724" spans="2:8">
      <c r="B724">
        <v>93.3</v>
      </c>
      <c r="C724">
        <v>717</v>
      </c>
      <c r="D724">
        <f t="shared" si="57"/>
        <v>0.71628371628371623</v>
      </c>
      <c r="E724">
        <f t="shared" si="55"/>
        <v>0.36272067748319037</v>
      </c>
      <c r="F724">
        <f t="shared" si="58"/>
        <v>89.757118562198215</v>
      </c>
      <c r="G724">
        <f t="shared" si="56"/>
        <v>0.72619640311386224</v>
      </c>
      <c r="H724">
        <f t="shared" si="59"/>
        <v>0.72810101390773663</v>
      </c>
    </row>
    <row r="725" spans="2:8">
      <c r="B725">
        <v>93.4</v>
      </c>
      <c r="C725">
        <v>718</v>
      </c>
      <c r="D725">
        <f t="shared" si="57"/>
        <v>0.71728271728271731</v>
      </c>
      <c r="E725">
        <f t="shared" si="55"/>
        <v>0.36390204383223845</v>
      </c>
      <c r="F725">
        <f t="shared" si="58"/>
        <v>90.049453810887783</v>
      </c>
      <c r="G725">
        <f t="shared" si="56"/>
        <v>0.7259833518244635</v>
      </c>
      <c r="H725">
        <f t="shared" si="59"/>
        <v>0.72842557754202364</v>
      </c>
    </row>
    <row r="726" spans="2:8">
      <c r="B726">
        <v>94.3</v>
      </c>
      <c r="C726">
        <v>719</v>
      </c>
      <c r="D726">
        <f t="shared" si="57"/>
        <v>0.71828171828171827</v>
      </c>
      <c r="E726">
        <f t="shared" si="55"/>
        <v>0.36508862161033395</v>
      </c>
      <c r="F726">
        <f t="shared" si="58"/>
        <v>90.343078654805666</v>
      </c>
      <c r="G726">
        <f t="shared" si="56"/>
        <v>0.72407150084874827</v>
      </c>
      <c r="H726">
        <f t="shared" si="59"/>
        <v>0.73132504195760473</v>
      </c>
    </row>
    <row r="727" spans="2:8">
      <c r="B727">
        <v>94.3</v>
      </c>
      <c r="C727">
        <v>720</v>
      </c>
      <c r="D727">
        <f t="shared" si="57"/>
        <v>0.71928071928071924</v>
      </c>
      <c r="E727">
        <f t="shared" si="55"/>
        <v>0.36628045240987284</v>
      </c>
      <c r="F727">
        <f t="shared" si="58"/>
        <v>90.638003386206591</v>
      </c>
      <c r="G727">
        <f t="shared" si="56"/>
        <v>0.72407150084874827</v>
      </c>
      <c r="H727">
        <f t="shared" si="59"/>
        <v>0.73132504195760473</v>
      </c>
    </row>
    <row r="728" spans="2:8">
      <c r="B728">
        <v>94.3</v>
      </c>
      <c r="C728">
        <v>721</v>
      </c>
      <c r="D728">
        <f t="shared" si="57"/>
        <v>0.72027972027972031</v>
      </c>
      <c r="E728">
        <f t="shared" si="55"/>
        <v>0.36747757830472927</v>
      </c>
      <c r="F728">
        <f t="shared" si="58"/>
        <v>90.934238416489592</v>
      </c>
      <c r="G728">
        <f t="shared" si="56"/>
        <v>0.72407150084874827</v>
      </c>
      <c r="H728">
        <f t="shared" si="59"/>
        <v>0.73132504195760473</v>
      </c>
    </row>
    <row r="729" spans="2:8">
      <c r="B729">
        <v>94.6</v>
      </c>
      <c r="C729">
        <v>722</v>
      </c>
      <c r="D729">
        <f t="shared" si="57"/>
        <v>0.72127872127872128</v>
      </c>
      <c r="E729">
        <f t="shared" si="55"/>
        <v>0.36868004185757175</v>
      </c>
      <c r="F729">
        <f t="shared" si="58"/>
        <v>91.231794278008422</v>
      </c>
      <c r="G729">
        <f t="shared" si="56"/>
        <v>0.72343645291232173</v>
      </c>
      <c r="H729">
        <f t="shared" si="59"/>
        <v>0.73228295311154934</v>
      </c>
    </row>
    <row r="730" spans="2:8">
      <c r="B730">
        <v>94.8</v>
      </c>
      <c r="C730">
        <v>723</v>
      </c>
      <c r="D730">
        <f t="shared" si="57"/>
        <v>0.72227772227772225</v>
      </c>
      <c r="E730">
        <f t="shared" si="55"/>
        <v>0.36988788612731893</v>
      </c>
      <c r="F730">
        <f t="shared" si="58"/>
        <v>91.5306816259165</v>
      </c>
      <c r="G730">
        <f t="shared" si="56"/>
        <v>0.72301370611495153</v>
      </c>
      <c r="H730">
        <f t="shared" si="59"/>
        <v>0.73291919774140868</v>
      </c>
    </row>
    <row r="731" spans="2:8">
      <c r="B731">
        <v>94.9</v>
      </c>
      <c r="C731">
        <v>724</v>
      </c>
      <c r="D731">
        <f t="shared" si="57"/>
        <v>0.72327672327672332</v>
      </c>
      <c r="E731">
        <f t="shared" si="55"/>
        <v>0.37110115467673555</v>
      </c>
      <c r="F731">
        <f t="shared" si="58"/>
        <v>91.830911240046561</v>
      </c>
      <c r="G731">
        <f t="shared" si="56"/>
        <v>0.72280251793915529</v>
      </c>
      <c r="H731">
        <f t="shared" si="59"/>
        <v>0.733236613726445</v>
      </c>
    </row>
    <row r="732" spans="2:8">
      <c r="B732">
        <v>95</v>
      </c>
      <c r="C732">
        <v>725</v>
      </c>
      <c r="D732">
        <f t="shared" si="57"/>
        <v>0.72427572427572429</v>
      </c>
      <c r="E732">
        <f t="shared" si="55"/>
        <v>0.37231989158017131</v>
      </c>
      <c r="F732">
        <f t="shared" si="58"/>
        <v>92.132494026825739</v>
      </c>
      <c r="G732">
        <f t="shared" si="56"/>
        <v>0.72259145310105388</v>
      </c>
      <c r="H732">
        <f t="shared" si="59"/>
        <v>0.73355355993727078</v>
      </c>
    </row>
    <row r="733" spans="2:8">
      <c r="B733">
        <v>95</v>
      </c>
      <c r="C733">
        <v>726</v>
      </c>
      <c r="D733">
        <f t="shared" si="57"/>
        <v>0.72527472527472525</v>
      </c>
      <c r="E733">
        <f t="shared" si="55"/>
        <v>0.37354414143144909</v>
      </c>
      <c r="F733">
        <f t="shared" si="58"/>
        <v>92.435441021227476</v>
      </c>
      <c r="G733">
        <f t="shared" si="56"/>
        <v>0.72259145310105388</v>
      </c>
      <c r="H733">
        <f t="shared" si="59"/>
        <v>0.73355355993727078</v>
      </c>
    </row>
    <row r="734" spans="2:8">
      <c r="B734">
        <v>95.2</v>
      </c>
      <c r="C734">
        <v>727</v>
      </c>
      <c r="D734">
        <f t="shared" si="57"/>
        <v>0.72627372627372633</v>
      </c>
      <c r="E734">
        <f t="shared" si="55"/>
        <v>0.37477394935190378</v>
      </c>
      <c r="F734">
        <f t="shared" si="58"/>
        <v>92.739763388760807</v>
      </c>
      <c r="G734">
        <f t="shared" si="56"/>
        <v>0.72216969300599854</v>
      </c>
      <c r="H734">
        <f t="shared" si="59"/>
        <v>0.73418604636312623</v>
      </c>
    </row>
    <row r="735" spans="2:8">
      <c r="B735">
        <v>95.8</v>
      </c>
      <c r="C735">
        <v>728</v>
      </c>
      <c r="D735">
        <f t="shared" si="57"/>
        <v>0.72727272727272729</v>
      </c>
      <c r="E735">
        <f t="shared" si="55"/>
        <v>0.37600936099857396</v>
      </c>
      <c r="F735">
        <f t="shared" si="58"/>
        <v>93.045472427497472</v>
      </c>
      <c r="G735">
        <f t="shared" si="56"/>
        <v>0.72090736161781044</v>
      </c>
      <c r="H735">
        <f t="shared" si="59"/>
        <v>0.73607231724940947</v>
      </c>
    </row>
    <row r="736" spans="2:8">
      <c r="B736">
        <v>96.1</v>
      </c>
      <c r="C736">
        <v>729</v>
      </c>
      <c r="D736">
        <f t="shared" si="57"/>
        <v>0.72827172827172826</v>
      </c>
      <c r="E736">
        <f t="shared" si="55"/>
        <v>0.37725042257255192</v>
      </c>
      <c r="F736">
        <f t="shared" si="58"/>
        <v>93.352579570138076</v>
      </c>
      <c r="G736">
        <f t="shared" si="56"/>
        <v>0.72027784936724215</v>
      </c>
      <c r="H736">
        <f t="shared" si="59"/>
        <v>0.73700919992784231</v>
      </c>
    </row>
    <row r="737" spans="2:8">
      <c r="B737">
        <v>96.2</v>
      </c>
      <c r="C737">
        <v>730</v>
      </c>
      <c r="D737">
        <f t="shared" si="57"/>
        <v>0.72927072927072922</v>
      </c>
      <c r="E737">
        <f t="shared" si="55"/>
        <v>0.37849718082749684</v>
      </c>
      <c r="F737">
        <f t="shared" si="58"/>
        <v>93.661096386118814</v>
      </c>
      <c r="G737">
        <f t="shared" si="56"/>
        <v>0.72006825619219061</v>
      </c>
      <c r="H737">
        <f t="shared" si="59"/>
        <v>0.73732057326688416</v>
      </c>
    </row>
    <row r="738" spans="2:8">
      <c r="B738">
        <v>96.6</v>
      </c>
      <c r="C738">
        <v>731</v>
      </c>
      <c r="D738">
        <f t="shared" si="57"/>
        <v>0.7302697302697303</v>
      </c>
      <c r="E738">
        <f t="shared" si="55"/>
        <v>0.37974968307831003</v>
      </c>
      <c r="F738">
        <f t="shared" si="58"/>
        <v>93.971034583758154</v>
      </c>
      <c r="G738">
        <f t="shared" si="56"/>
        <v>0.71923110186144268</v>
      </c>
      <c r="H738">
        <f t="shared" si="59"/>
        <v>0.73856148382463482</v>
      </c>
    </row>
    <row r="739" spans="2:8">
      <c r="B739">
        <v>97.1</v>
      </c>
      <c r="C739">
        <v>732</v>
      </c>
      <c r="D739">
        <f t="shared" si="57"/>
        <v>0.73126873126873126</v>
      </c>
      <c r="E739">
        <f t="shared" si="55"/>
        <v>0.3810079772099817</v>
      </c>
      <c r="F739">
        <f t="shared" si="58"/>
        <v>94.282406012446017</v>
      </c>
      <c r="G739">
        <f t="shared" si="56"/>
        <v>0.71818739232314266</v>
      </c>
      <c r="H739">
        <f t="shared" si="59"/>
        <v>0.74010237117454147</v>
      </c>
    </row>
    <row r="740" spans="2:8">
      <c r="B740">
        <v>97.2</v>
      </c>
      <c r="C740">
        <v>733</v>
      </c>
      <c r="D740">
        <f t="shared" si="57"/>
        <v>0.73226773226773223</v>
      </c>
      <c r="E740">
        <f t="shared" si="55"/>
        <v>0.38227211168660924</v>
      </c>
      <c r="F740">
        <f t="shared" si="58"/>
        <v>94.595222664875436</v>
      </c>
      <c r="G740">
        <f t="shared" si="56"/>
        <v>0.71797901380806683</v>
      </c>
      <c r="H740">
        <f t="shared" si="59"/>
        <v>0.74040918987935833</v>
      </c>
    </row>
    <row r="741" spans="2:8">
      <c r="B741">
        <v>97.5</v>
      </c>
      <c r="C741">
        <v>734</v>
      </c>
      <c r="D741">
        <f t="shared" si="57"/>
        <v>0.73326673326673331</v>
      </c>
      <c r="E741">
        <f t="shared" si="55"/>
        <v>0.3835421355605928</v>
      </c>
      <c r="F741">
        <f t="shared" si="58"/>
        <v>94.909496679317982</v>
      </c>
      <c r="G741">
        <f t="shared" si="56"/>
        <v>0.717354603151801</v>
      </c>
      <c r="H741">
        <f t="shared" si="59"/>
        <v>0.74132694279355404</v>
      </c>
    </row>
    <row r="742" spans="2:8">
      <c r="B742">
        <v>98.2</v>
      </c>
      <c r="C742">
        <v>735</v>
      </c>
      <c r="D742">
        <f t="shared" si="57"/>
        <v>0.73426573426573427</v>
      </c>
      <c r="E742">
        <f t="shared" si="55"/>
        <v>0.38481809848201243</v>
      </c>
      <c r="F742">
        <f t="shared" si="58"/>
        <v>95.225240341944271</v>
      </c>
      <c r="G742">
        <f t="shared" si="56"/>
        <v>0.71590186001610823</v>
      </c>
      <c r="H742">
        <f t="shared" si="59"/>
        <v>0.74345269892565857</v>
      </c>
    </row>
    <row r="743" spans="2:8">
      <c r="B743">
        <v>98.3</v>
      </c>
      <c r="C743">
        <v>736</v>
      </c>
      <c r="D743">
        <f t="shared" si="57"/>
        <v>0.73526473526473524</v>
      </c>
      <c r="E743">
        <f t="shared" si="55"/>
        <v>0.38610005070818998</v>
      </c>
      <c r="F743">
        <f t="shared" si="58"/>
        <v>95.542466089190029</v>
      </c>
      <c r="G743">
        <f t="shared" si="56"/>
        <v>0.71569480547127073</v>
      </c>
      <c r="H743">
        <f t="shared" si="59"/>
        <v>0.74375459933066213</v>
      </c>
    </row>
    <row r="744" spans="2:8">
      <c r="B744">
        <v>98.7</v>
      </c>
      <c r="C744">
        <v>737</v>
      </c>
      <c r="D744">
        <f t="shared" si="57"/>
        <v>0.73626373626373631</v>
      </c>
      <c r="E744">
        <f t="shared" si="55"/>
        <v>0.38738804311344133</v>
      </c>
      <c r="F744">
        <f t="shared" si="58"/>
        <v>95.861186510169375</v>
      </c>
      <c r="G744">
        <f t="shared" si="56"/>
        <v>0.7148677836023819</v>
      </c>
      <c r="H744">
        <f t="shared" si="59"/>
        <v>0.7449577844955797</v>
      </c>
    </row>
    <row r="745" spans="2:8">
      <c r="B745">
        <v>98.8</v>
      </c>
      <c r="C745">
        <v>738</v>
      </c>
      <c r="D745">
        <f t="shared" si="57"/>
        <v>0.73726273726273728</v>
      </c>
      <c r="E745">
        <f t="shared" si="55"/>
        <v>0.38868212719902084</v>
      </c>
      <c r="F745">
        <f t="shared" si="58"/>
        <v>96.181414349135622</v>
      </c>
      <c r="G745">
        <f t="shared" si="56"/>
        <v>0.71466132669452576</v>
      </c>
      <c r="H745">
        <f t="shared" si="59"/>
        <v>0.74525748054109653</v>
      </c>
    </row>
    <row r="746" spans="2:8">
      <c r="B746">
        <v>98.9</v>
      </c>
      <c r="C746">
        <v>739</v>
      </c>
      <c r="D746">
        <f t="shared" si="57"/>
        <v>0.73826173826173824</v>
      </c>
      <c r="E746">
        <f t="shared" si="55"/>
        <v>0.38998235510326817</v>
      </c>
      <c r="F746">
        <f t="shared" si="58"/>
        <v>96.503162507992144</v>
      </c>
      <c r="G746">
        <f t="shared" si="56"/>
        <v>0.7144549890035351</v>
      </c>
      <c r="H746">
        <f t="shared" si="59"/>
        <v>0.74555673803002986</v>
      </c>
    </row>
    <row r="747" spans="2:8">
      <c r="B747">
        <v>99.1</v>
      </c>
      <c r="C747">
        <v>740</v>
      </c>
      <c r="D747">
        <f t="shared" si="57"/>
        <v>0.73926073926073921</v>
      </c>
      <c r="E747">
        <f t="shared" si="55"/>
        <v>0.39128877961195641</v>
      </c>
      <c r="F747">
        <f t="shared" si="58"/>
        <v>96.826444048853091</v>
      </c>
      <c r="G747">
        <f t="shared" si="56"/>
        <v>0.71404267085934403</v>
      </c>
      <c r="H747">
        <f t="shared" si="59"/>
        <v>0.7461539404089752</v>
      </c>
    </row>
    <row r="748" spans="2:8">
      <c r="B748">
        <v>99.2</v>
      </c>
      <c r="C748">
        <v>741</v>
      </c>
      <c r="D748">
        <f t="shared" si="57"/>
        <v>0.74025974025974028</v>
      </c>
      <c r="E748">
        <f t="shared" si="55"/>
        <v>0.39260145416884784</v>
      </c>
      <c r="F748">
        <f t="shared" si="58"/>
        <v>97.151272196655455</v>
      </c>
      <c r="G748">
        <f t="shared" si="56"/>
        <v>0.71383669020003804</v>
      </c>
      <c r="H748">
        <f t="shared" si="59"/>
        <v>0.74645188683049013</v>
      </c>
    </row>
    <row r="749" spans="2:8">
      <c r="B749">
        <v>99.3</v>
      </c>
      <c r="C749">
        <v>742</v>
      </c>
      <c r="D749">
        <f t="shared" si="57"/>
        <v>0.74125874125874125</v>
      </c>
      <c r="E749">
        <f t="shared" si="55"/>
        <v>0.39392043288646561</v>
      </c>
      <c r="F749">
        <f t="shared" si="58"/>
        <v>97.477660341824603</v>
      </c>
      <c r="G749">
        <f t="shared" si="56"/>
        <v>0.71363082834538627</v>
      </c>
      <c r="H749">
        <f t="shared" si="59"/>
        <v>0.74674939775843374</v>
      </c>
    </row>
    <row r="750" spans="2:8">
      <c r="B750">
        <v>99.4</v>
      </c>
      <c r="C750">
        <v>743</v>
      </c>
      <c r="D750">
        <f t="shared" si="57"/>
        <v>0.74225774225774221</v>
      </c>
      <c r="E750">
        <f t="shared" si="55"/>
        <v>0.39524577055708221</v>
      </c>
      <c r="F750">
        <f t="shared" si="58"/>
        <v>97.805622042993392</v>
      </c>
      <c r="G750">
        <f t="shared" si="56"/>
        <v>0.71342508519263281</v>
      </c>
      <c r="H750">
        <f t="shared" si="59"/>
        <v>0.74704647395466162</v>
      </c>
    </row>
    <row r="751" spans="2:8">
      <c r="B751">
        <v>99.8</v>
      </c>
      <c r="C751">
        <v>744</v>
      </c>
      <c r="D751">
        <f t="shared" si="57"/>
        <v>0.74325674325674329</v>
      </c>
      <c r="E751">
        <f t="shared" si="55"/>
        <v>0.3965775226639332</v>
      </c>
      <c r="F751">
        <f t="shared" si="58"/>
        <v>98.135171029777084</v>
      </c>
      <c r="G751">
        <f t="shared" si="56"/>
        <v>0.71260329754962781</v>
      </c>
      <c r="H751">
        <f t="shared" si="59"/>
        <v>0.74823044660528004</v>
      </c>
    </row>
    <row r="752" spans="2:8">
      <c r="B752">
        <v>100.9</v>
      </c>
      <c r="C752">
        <v>745</v>
      </c>
      <c r="D752">
        <f t="shared" si="57"/>
        <v>0.74425574425574426</v>
      </c>
      <c r="E752">
        <f t="shared" si="55"/>
        <v>0.39791574539265917</v>
      </c>
      <c r="F752">
        <f t="shared" si="58"/>
        <v>98.466321205604743</v>
      </c>
      <c r="G752">
        <f t="shared" si="56"/>
        <v>0.71035311261620715</v>
      </c>
      <c r="H752">
        <f t="shared" si="59"/>
        <v>0.75145096243570797</v>
      </c>
    </row>
    <row r="753" spans="2:8">
      <c r="B753">
        <v>101</v>
      </c>
      <c r="C753">
        <v>746</v>
      </c>
      <c r="D753">
        <f t="shared" si="57"/>
        <v>0.74525474525474522</v>
      </c>
      <c r="E753">
        <f t="shared" si="55"/>
        <v>0.39926049564298438</v>
      </c>
      <c r="F753">
        <f t="shared" si="58"/>
        <v>98.799086650609127</v>
      </c>
      <c r="G753">
        <f t="shared" si="56"/>
        <v>0.71014925481518132</v>
      </c>
      <c r="H753">
        <f t="shared" si="59"/>
        <v>0.75174118528141243</v>
      </c>
    </row>
    <row r="754" spans="2:8">
      <c r="B754">
        <v>101.1</v>
      </c>
      <c r="C754">
        <v>747</v>
      </c>
      <c r="D754">
        <f t="shared" si="57"/>
        <v>0.7462537462537463</v>
      </c>
      <c r="E754">
        <f t="shared" si="55"/>
        <v>0.40061183104063347</v>
      </c>
      <c r="F754">
        <f t="shared" si="58"/>
        <v>99.13348162457558</v>
      </c>
      <c r="G754">
        <f t="shared" si="56"/>
        <v>0.70994551398719141</v>
      </c>
      <c r="H754">
        <f t="shared" si="59"/>
        <v>0.75203098611241592</v>
      </c>
    </row>
    <row r="755" spans="2:8">
      <c r="B755">
        <v>101.1</v>
      </c>
      <c r="C755">
        <v>748</v>
      </c>
      <c r="D755">
        <f t="shared" si="57"/>
        <v>0.74725274725274726</v>
      </c>
      <c r="E755">
        <f t="shared" si="55"/>
        <v>0.40196980994949794</v>
      </c>
      <c r="F755">
        <f t="shared" si="58"/>
        <v>99.469520569952664</v>
      </c>
      <c r="G755">
        <f t="shared" si="56"/>
        <v>0.70994551398719141</v>
      </c>
      <c r="H755">
        <f t="shared" si="59"/>
        <v>0.75203098611241592</v>
      </c>
    </row>
    <row r="756" spans="2:8">
      <c r="B756">
        <v>101.1</v>
      </c>
      <c r="C756">
        <v>749</v>
      </c>
      <c r="D756">
        <f t="shared" si="57"/>
        <v>0.74825174825174823</v>
      </c>
      <c r="E756">
        <f t="shared" si="55"/>
        <v>0.40333449148405398</v>
      </c>
      <c r="F756">
        <f t="shared" si="58"/>
        <v>99.807218114925035</v>
      </c>
      <c r="G756">
        <f t="shared" si="56"/>
        <v>0.70994551398719141</v>
      </c>
      <c r="H756">
        <f t="shared" si="59"/>
        <v>0.75203098611241592</v>
      </c>
    </row>
    <row r="757" spans="2:8">
      <c r="B757">
        <v>101.1</v>
      </c>
      <c r="C757">
        <v>750</v>
      </c>
      <c r="D757">
        <f t="shared" si="57"/>
        <v>0.7492507492507493</v>
      </c>
      <c r="E757">
        <f t="shared" si="55"/>
        <v>0.40470593552203926</v>
      </c>
      <c r="F757">
        <f t="shared" si="58"/>
        <v>100.14658907655037</v>
      </c>
      <c r="G757">
        <f t="shared" si="56"/>
        <v>0.70994551398719141</v>
      </c>
      <c r="H757">
        <f t="shared" si="59"/>
        <v>0.75203098611241592</v>
      </c>
    </row>
    <row r="758" spans="2:8">
      <c r="B758">
        <v>101.4</v>
      </c>
      <c r="C758">
        <v>751</v>
      </c>
      <c r="D758">
        <f t="shared" si="57"/>
        <v>0.75024975024975027</v>
      </c>
      <c r="E758">
        <f t="shared" si="55"/>
        <v>0.40608420271739609</v>
      </c>
      <c r="F758">
        <f t="shared" si="58"/>
        <v>100.48764846396223</v>
      </c>
      <c r="G758">
        <f t="shared" si="56"/>
        <v>0.70933499233552133</v>
      </c>
      <c r="H758">
        <f t="shared" si="59"/>
        <v>0.75289786385443569</v>
      </c>
    </row>
    <row r="759" spans="2:8">
      <c r="B759">
        <v>101.9</v>
      </c>
      <c r="C759">
        <v>752</v>
      </c>
      <c r="D759">
        <f t="shared" si="57"/>
        <v>0.75124875124875123</v>
      </c>
      <c r="E759">
        <f t="shared" si="55"/>
        <v>0.40746935451348554</v>
      </c>
      <c r="F759">
        <f t="shared" si="58"/>
        <v>100.83041148163994</v>
      </c>
      <c r="G759">
        <f t="shared" si="56"/>
        <v>0.7083197863388494</v>
      </c>
      <c r="H759">
        <f t="shared" si="59"/>
        <v>0.75433428805536207</v>
      </c>
    </row>
    <row r="760" spans="2:8">
      <c r="B760">
        <v>102</v>
      </c>
      <c r="C760">
        <v>753</v>
      </c>
      <c r="D760">
        <f t="shared" si="57"/>
        <v>0.7522477522477522</v>
      </c>
      <c r="E760">
        <f t="shared" si="55"/>
        <v>0.40886145315658284</v>
      </c>
      <c r="F760">
        <f t="shared" si="58"/>
        <v>101.17489353274813</v>
      </c>
      <c r="G760">
        <f t="shared" si="56"/>
        <v>0.70811709375278176</v>
      </c>
      <c r="H760">
        <f t="shared" si="59"/>
        <v>0.75462032362711517</v>
      </c>
    </row>
    <row r="761" spans="2:8">
      <c r="B761">
        <v>102.1</v>
      </c>
      <c r="C761">
        <v>754</v>
      </c>
      <c r="D761">
        <f t="shared" si="57"/>
        <v>0.75324675324675328</v>
      </c>
      <c r="E761">
        <f t="shared" si="55"/>
        <v>0.4102605617096573</v>
      </c>
      <c r="F761">
        <f t="shared" si="58"/>
        <v>101.5211102225466</v>
      </c>
      <c r="G761">
        <f t="shared" si="56"/>
        <v>0.70791451713843179</v>
      </c>
      <c r="H761">
        <f t="shared" si="59"/>
        <v>0.75490594446225545</v>
      </c>
    </row>
    <row r="762" spans="2:8">
      <c r="B762">
        <v>102.5</v>
      </c>
      <c r="C762">
        <v>755</v>
      </c>
      <c r="D762">
        <f t="shared" si="57"/>
        <v>0.75424575424575424</v>
      </c>
      <c r="E762">
        <f t="shared" si="55"/>
        <v>0.41166674406644477</v>
      </c>
      <c r="F762">
        <f t="shared" si="58"/>
        <v>101.86907736187268</v>
      </c>
      <c r="G762">
        <f t="shared" si="56"/>
        <v>0.70710536840986771</v>
      </c>
      <c r="H762">
        <f t="shared" si="59"/>
        <v>0.756044294809602</v>
      </c>
    </row>
    <row r="763" spans="2:8">
      <c r="B763">
        <v>102.5</v>
      </c>
      <c r="C763">
        <v>756</v>
      </c>
      <c r="D763">
        <f t="shared" si="57"/>
        <v>0.75524475524475521</v>
      </c>
      <c r="E763">
        <f t="shared" si="55"/>
        <v>0.41308006496582306</v>
      </c>
      <c r="F763">
        <f t="shared" si="58"/>
        <v>102.21881097069847</v>
      </c>
      <c r="G763">
        <f t="shared" si="56"/>
        <v>0.70710536840986771</v>
      </c>
      <c r="H763">
        <f t="shared" si="59"/>
        <v>0.756044294809602</v>
      </c>
    </row>
    <row r="764" spans="2:8">
      <c r="B764">
        <v>103.1</v>
      </c>
      <c r="C764">
        <v>757</v>
      </c>
      <c r="D764">
        <f t="shared" si="57"/>
        <v>0.75624375624375628</v>
      </c>
      <c r="E764">
        <f t="shared" si="55"/>
        <v>0.41450059000649642</v>
      </c>
      <c r="F764">
        <f t="shared" si="58"/>
        <v>102.57032728176458</v>
      </c>
      <c r="G764">
        <f t="shared" si="56"/>
        <v>0.70589510760508745</v>
      </c>
      <c r="H764">
        <f t="shared" si="59"/>
        <v>0.7577394999244853</v>
      </c>
    </row>
    <row r="765" spans="2:8">
      <c r="B765">
        <v>103.2</v>
      </c>
      <c r="C765">
        <v>758</v>
      </c>
      <c r="D765">
        <f t="shared" si="57"/>
        <v>0.75724275724275725</v>
      </c>
      <c r="E765">
        <f t="shared" si="55"/>
        <v>0.41592838566199175</v>
      </c>
      <c r="F765">
        <f t="shared" si="58"/>
        <v>102.92364274429104</v>
      </c>
      <c r="G765">
        <f t="shared" si="56"/>
        <v>0.70569380013743166</v>
      </c>
      <c r="H765">
        <f t="shared" si="59"/>
        <v>0.75802060584111519</v>
      </c>
    </row>
    <row r="766" spans="2:8">
      <c r="B766">
        <v>103.4</v>
      </c>
      <c r="C766">
        <v>759</v>
      </c>
      <c r="D766">
        <f t="shared" si="57"/>
        <v>0.75824175824175821</v>
      </c>
      <c r="E766">
        <f t="shared" si="55"/>
        <v>0.41736351929598547</v>
      </c>
      <c r="F766">
        <f t="shared" si="58"/>
        <v>103.27877402777003</v>
      </c>
      <c r="G766">
        <f t="shared" si="56"/>
        <v>0.7052915294594656</v>
      </c>
      <c r="H766">
        <f t="shared" si="59"/>
        <v>0.75858159979175022</v>
      </c>
    </row>
    <row r="767" spans="2:8">
      <c r="B767">
        <v>103.5</v>
      </c>
      <c r="C767">
        <v>760</v>
      </c>
      <c r="D767">
        <f t="shared" si="57"/>
        <v>0.75924075924075929</v>
      </c>
      <c r="E767">
        <f t="shared" si="55"/>
        <v>0.41880605917796099</v>
      </c>
      <c r="F767">
        <f t="shared" si="58"/>
        <v>103.63573802584035</v>
      </c>
      <c r="G767">
        <f t="shared" si="56"/>
        <v>0.70509056605297238</v>
      </c>
      <c r="H767">
        <f t="shared" si="59"/>
        <v>0.75886148922934538</v>
      </c>
    </row>
    <row r="768" spans="2:8">
      <c r="B768">
        <v>104.9</v>
      </c>
      <c r="C768">
        <v>761</v>
      </c>
      <c r="D768">
        <f t="shared" si="57"/>
        <v>0.76023976023976025</v>
      </c>
      <c r="E768">
        <f t="shared" si="55"/>
        <v>0.42025607449920521</v>
      </c>
      <c r="F768">
        <f t="shared" si="58"/>
        <v>103.99455186024589</v>
      </c>
      <c r="G768">
        <f t="shared" si="56"/>
        <v>0.70228905557004007</v>
      </c>
      <c r="H768">
        <f t="shared" si="59"/>
        <v>0.7627378275230654</v>
      </c>
    </row>
    <row r="769" spans="2:8">
      <c r="B769">
        <v>105</v>
      </c>
      <c r="C769">
        <v>762</v>
      </c>
      <c r="D769">
        <f t="shared" si="57"/>
        <v>0.76123876123876122</v>
      </c>
      <c r="E769">
        <f t="shared" si="55"/>
        <v>0.42171363538915996</v>
      </c>
      <c r="F769">
        <f t="shared" si="58"/>
        <v>104.35523288488187</v>
      </c>
      <c r="G769">
        <f t="shared" si="56"/>
        <v>0.70208979930957571</v>
      </c>
      <c r="H769">
        <f t="shared" si="59"/>
        <v>0.76301172826729291</v>
      </c>
    </row>
    <row r="770" spans="2:8">
      <c r="B770">
        <v>105.2</v>
      </c>
      <c r="C770">
        <v>763</v>
      </c>
      <c r="D770">
        <f t="shared" si="57"/>
        <v>0.76223776223776218</v>
      </c>
      <c r="E770">
        <f t="shared" si="55"/>
        <v>0.42317881293213033</v>
      </c>
      <c r="F770">
        <f t="shared" si="58"/>
        <v>104.71779868992935</v>
      </c>
      <c r="G770">
        <f t="shared" si="56"/>
        <v>0.70169162579897648</v>
      </c>
      <c r="H770">
        <f t="shared" si="59"/>
        <v>0.7635583491418193</v>
      </c>
    </row>
    <row r="771" spans="2:8">
      <c r="B771">
        <v>105.4</v>
      </c>
      <c r="C771">
        <v>764</v>
      </c>
      <c r="D771">
        <f t="shared" si="57"/>
        <v>0.76323676323676326</v>
      </c>
      <c r="E771">
        <f t="shared" si="55"/>
        <v>0.42465167918436486</v>
      </c>
      <c r="F771">
        <f t="shared" si="58"/>
        <v>105.0822671060819</v>
      </c>
      <c r="G771">
        <f t="shared" si="56"/>
        <v>0.70129390366164113</v>
      </c>
      <c r="H771">
        <f t="shared" si="59"/>
        <v>0.76410340037451385</v>
      </c>
    </row>
    <row r="772" spans="2:8">
      <c r="B772">
        <v>105.7</v>
      </c>
      <c r="C772">
        <v>765</v>
      </c>
      <c r="D772">
        <f t="shared" si="57"/>
        <v>0.76423576423576423</v>
      </c>
      <c r="E772">
        <f t="shared" si="55"/>
        <v>0.42613230719150952</v>
      </c>
      <c r="F772">
        <f t="shared" si="58"/>
        <v>105.44865620886458</v>
      </c>
      <c r="G772">
        <f t="shared" si="56"/>
        <v>0.70069816510298077</v>
      </c>
      <c r="H772">
        <f t="shared" si="59"/>
        <v>0.76491804593670465</v>
      </c>
    </row>
    <row r="773" spans="2:8">
      <c r="B773">
        <v>106.2</v>
      </c>
      <c r="C773">
        <v>766</v>
      </c>
      <c r="D773">
        <f t="shared" si="57"/>
        <v>0.76523476523476519</v>
      </c>
      <c r="E773">
        <f t="shared" si="55"/>
        <v>0.42762077100645901</v>
      </c>
      <c r="F773">
        <f t="shared" si="58"/>
        <v>105.81698432305144</v>
      </c>
      <c r="G773">
        <f t="shared" si="56"/>
        <v>0.69970751352923177</v>
      </c>
      <c r="H773">
        <f t="shared" si="59"/>
        <v>0.76626801642672138</v>
      </c>
    </row>
    <row r="774" spans="2:8">
      <c r="B774">
        <v>107.5</v>
      </c>
      <c r="C774">
        <v>767</v>
      </c>
      <c r="D774">
        <f t="shared" si="57"/>
        <v>0.76623376623376627</v>
      </c>
      <c r="E774">
        <f t="shared" si="55"/>
        <v>0.42911714570759907</v>
      </c>
      <c r="F774">
        <f t="shared" si="58"/>
        <v>106.18727002717959</v>
      </c>
      <c r="G774">
        <f t="shared" si="56"/>
        <v>0.69714488094309812</v>
      </c>
      <c r="H774">
        <f t="shared" si="59"/>
        <v>0.76973301511469372</v>
      </c>
    </row>
    <row r="775" spans="2:8">
      <c r="B775">
        <v>107.8</v>
      </c>
      <c r="C775">
        <v>768</v>
      </c>
      <c r="D775">
        <f t="shared" si="57"/>
        <v>0.76723276723276723</v>
      </c>
      <c r="E775">
        <f t="shared" si="55"/>
        <v>0.43062150741746397</v>
      </c>
      <c r="F775">
        <f t="shared" si="58"/>
        <v>106.55953215816614</v>
      </c>
      <c r="G775">
        <f t="shared" si="56"/>
        <v>0.69655616763775929</v>
      </c>
      <c r="H775">
        <f t="shared" si="59"/>
        <v>0.77052352480879915</v>
      </c>
    </row>
    <row r="776" spans="2:8">
      <c r="B776">
        <v>107.9</v>
      </c>
      <c r="C776">
        <v>769</v>
      </c>
      <c r="D776">
        <f t="shared" si="57"/>
        <v>0.7682317682317682</v>
      </c>
      <c r="E776">
        <f t="shared" ref="E776:E839" si="60">(1-D776)^(-1/$F$2)-1</f>
        <v>0.4321339333218146</v>
      </c>
      <c r="F776">
        <f t="shared" si="58"/>
        <v>106.93378981602913</v>
      </c>
      <c r="G776">
        <f t="shared" ref="G776:G839" si="61">$F$3/($F$3+B776)</f>
        <v>0.69636015076127378</v>
      </c>
      <c r="H776">
        <f t="shared" si="59"/>
        <v>0.77078627659156485</v>
      </c>
    </row>
    <row r="777" spans="2:8">
      <c r="B777">
        <v>107.9</v>
      </c>
      <c r="C777">
        <v>770</v>
      </c>
      <c r="D777">
        <f t="shared" ref="D777:D840" si="62">C777/1001</f>
        <v>0.76923076923076927</v>
      </c>
      <c r="E777">
        <f t="shared" si="60"/>
        <v>0.43365450168914688</v>
      </c>
      <c r="F777">
        <f t="shared" ref="F777:F840" si="63">$F$3*E777</f>
        <v>107.31006236871507</v>
      </c>
      <c r="G777">
        <f t="shared" si="61"/>
        <v>0.69636015076127378</v>
      </c>
      <c r="H777">
        <f t="shared" ref="H777:H840" si="64">1-G777^$F$2</f>
        <v>0.77078627659156485</v>
      </c>
    </row>
    <row r="778" spans="2:8">
      <c r="B778">
        <v>107.9</v>
      </c>
      <c r="C778">
        <v>771</v>
      </c>
      <c r="D778">
        <f t="shared" si="62"/>
        <v>0.77022977022977024</v>
      </c>
      <c r="E778">
        <f t="shared" si="60"/>
        <v>0.43518329189064642</v>
      </c>
      <c r="F778">
        <f t="shared" si="63"/>
        <v>107.68836945703671</v>
      </c>
      <c r="G778">
        <f t="shared" si="61"/>
        <v>0.69636015076127378</v>
      </c>
      <c r="H778">
        <f t="shared" si="64"/>
        <v>0.77078627659156485</v>
      </c>
    </row>
    <row r="779" spans="2:8">
      <c r="B779">
        <v>108.1</v>
      </c>
      <c r="C779">
        <v>772</v>
      </c>
      <c r="D779">
        <f t="shared" si="62"/>
        <v>0.7712287712287712</v>
      </c>
      <c r="E779">
        <f t="shared" si="60"/>
        <v>0.43672038442059957</v>
      </c>
      <c r="F779">
        <f t="shared" si="63"/>
        <v>108.06873099972397</v>
      </c>
      <c r="G779">
        <f t="shared" si="61"/>
        <v>0.69596844778711064</v>
      </c>
      <c r="H779">
        <f t="shared" si="64"/>
        <v>0.77131065683011679</v>
      </c>
    </row>
    <row r="780" spans="2:8">
      <c r="B780">
        <v>108.5</v>
      </c>
      <c r="C780">
        <v>773</v>
      </c>
      <c r="D780">
        <f t="shared" si="62"/>
        <v>0.77222777222777228</v>
      </c>
      <c r="E780">
        <f t="shared" si="60"/>
        <v>0.43826586091727138</v>
      </c>
      <c r="F780">
        <f t="shared" si="63"/>
        <v>108.45116719859023</v>
      </c>
      <c r="G780">
        <f t="shared" si="61"/>
        <v>0.69518636235205755</v>
      </c>
      <c r="H780">
        <f t="shared" si="64"/>
        <v>0.7723549418579303</v>
      </c>
    </row>
    <row r="781" spans="2:8">
      <c r="B781">
        <v>109.4</v>
      </c>
      <c r="C781">
        <v>774</v>
      </c>
      <c r="D781">
        <f t="shared" si="62"/>
        <v>0.77322677322677325</v>
      </c>
      <c r="E781">
        <f t="shared" si="60"/>
        <v>0.43981980418426736</v>
      </c>
      <c r="F781">
        <f t="shared" si="63"/>
        <v>108.83569854381841</v>
      </c>
      <c r="G781">
        <f t="shared" si="61"/>
        <v>0.69343308056608977</v>
      </c>
      <c r="H781">
        <f t="shared" si="64"/>
        <v>0.77468295043889479</v>
      </c>
    </row>
    <row r="782" spans="2:8">
      <c r="B782">
        <v>109.4</v>
      </c>
      <c r="C782">
        <v>775</v>
      </c>
      <c r="D782">
        <f t="shared" si="62"/>
        <v>0.77422577422577421</v>
      </c>
      <c r="E782">
        <f t="shared" si="60"/>
        <v>0.44138229821238939</v>
      </c>
      <c r="F782">
        <f t="shared" si="63"/>
        <v>109.22234581936937</v>
      </c>
      <c r="G782">
        <f t="shared" si="61"/>
        <v>0.69343308056608977</v>
      </c>
      <c r="H782">
        <f t="shared" si="64"/>
        <v>0.77468295043889479</v>
      </c>
    </row>
    <row r="783" spans="2:8">
      <c r="B783">
        <v>109.6</v>
      </c>
      <c r="C783">
        <v>776</v>
      </c>
      <c r="D783">
        <f t="shared" si="62"/>
        <v>0.77522477522477518</v>
      </c>
      <c r="E783">
        <f t="shared" si="60"/>
        <v>0.44295342820200023</v>
      </c>
      <c r="F783">
        <f t="shared" si="63"/>
        <v>109.61113010851611</v>
      </c>
      <c r="G783">
        <f t="shared" si="61"/>
        <v>0.69304466271000731</v>
      </c>
      <c r="H783">
        <f t="shared" si="64"/>
        <v>0.77519625249571289</v>
      </c>
    </row>
    <row r="784" spans="2:8">
      <c r="B784">
        <v>109.9</v>
      </c>
      <c r="C784">
        <v>777</v>
      </c>
      <c r="D784">
        <f t="shared" si="62"/>
        <v>0.77622377622377625</v>
      </c>
      <c r="E784">
        <f t="shared" si="60"/>
        <v>0.44453328058590991</v>
      </c>
      <c r="F784">
        <f t="shared" si="63"/>
        <v>110.00207279950709</v>
      </c>
      <c r="G784">
        <f t="shared" si="61"/>
        <v>0.69246285111869543</v>
      </c>
      <c r="H784">
        <f t="shared" si="64"/>
        <v>0.77596347744871197</v>
      </c>
    </row>
    <row r="785" spans="2:8">
      <c r="B785">
        <v>110.1</v>
      </c>
      <c r="C785">
        <v>778</v>
      </c>
      <c r="D785">
        <f t="shared" si="62"/>
        <v>0.77722277722277722</v>
      </c>
      <c r="E785">
        <f t="shared" si="60"/>
        <v>0.44612194305280251</v>
      </c>
      <c r="F785">
        <f t="shared" si="63"/>
        <v>110.39519559136338</v>
      </c>
      <c r="G785">
        <f t="shared" si="61"/>
        <v>0.69207551912240528</v>
      </c>
      <c r="H785">
        <f t="shared" si="64"/>
        <v>0.77647314919375887</v>
      </c>
    </row>
    <row r="786" spans="2:8">
      <c r="B786">
        <v>110.4</v>
      </c>
      <c r="C786">
        <v>779</v>
      </c>
      <c r="D786">
        <f t="shared" si="62"/>
        <v>0.77822177822177818</v>
      </c>
      <c r="E786">
        <f t="shared" si="60"/>
        <v>0.44771950457121279</v>
      </c>
      <c r="F786">
        <f t="shared" si="63"/>
        <v>110.79052049981171</v>
      </c>
      <c r="G786">
        <f t="shared" si="61"/>
        <v>0.69149533290601739</v>
      </c>
      <c r="H786">
        <f t="shared" si="64"/>
        <v>0.77723495175421831</v>
      </c>
    </row>
    <row r="787" spans="2:8">
      <c r="B787">
        <v>110.7</v>
      </c>
      <c r="C787">
        <v>780</v>
      </c>
      <c r="D787">
        <f t="shared" si="62"/>
        <v>0.77922077922077926</v>
      </c>
      <c r="E787">
        <f t="shared" si="60"/>
        <v>0.44932605541407122</v>
      </c>
      <c r="F787">
        <f t="shared" si="63"/>
        <v>111.18806986335832</v>
      </c>
      <c r="G787">
        <f t="shared" si="61"/>
        <v>0.69091611864739455</v>
      </c>
      <c r="H787">
        <f t="shared" si="64"/>
        <v>0.77799352290023105</v>
      </c>
    </row>
    <row r="788" spans="2:8">
      <c r="B788">
        <v>111.3</v>
      </c>
      <c r="C788">
        <v>781</v>
      </c>
      <c r="D788">
        <f t="shared" si="62"/>
        <v>0.78021978021978022</v>
      </c>
      <c r="E788">
        <f t="shared" si="60"/>
        <v>0.45094168718383476</v>
      </c>
      <c r="F788">
        <f t="shared" si="63"/>
        <v>111.58786634950776</v>
      </c>
      <c r="G788">
        <f t="shared" si="61"/>
        <v>0.68976059625014219</v>
      </c>
      <c r="H788">
        <f t="shared" si="64"/>
        <v>0.77950103643822377</v>
      </c>
    </row>
    <row r="789" spans="2:8">
      <c r="B789">
        <v>111.5</v>
      </c>
      <c r="C789">
        <v>782</v>
      </c>
      <c r="D789">
        <f t="shared" si="62"/>
        <v>0.78121878121878119</v>
      </c>
      <c r="E789">
        <f t="shared" si="60"/>
        <v>0.45256649283821759</v>
      </c>
      <c r="F789">
        <f t="shared" si="63"/>
        <v>111.98993296112994</v>
      </c>
      <c r="G789">
        <f t="shared" si="61"/>
        <v>0.68937628055160194</v>
      </c>
      <c r="H789">
        <f t="shared" si="64"/>
        <v>0.78000070565150459</v>
      </c>
    </row>
    <row r="790" spans="2:8">
      <c r="B790">
        <v>112</v>
      </c>
      <c r="C790">
        <v>783</v>
      </c>
      <c r="D790">
        <f t="shared" si="62"/>
        <v>0.78221778221778226</v>
      </c>
      <c r="E790">
        <f t="shared" si="60"/>
        <v>0.4542005667165403</v>
      </c>
      <c r="F790">
        <f t="shared" si="63"/>
        <v>112.39429304298052</v>
      </c>
      <c r="G790">
        <f t="shared" si="61"/>
        <v>0.68841736233804907</v>
      </c>
      <c r="H790">
        <f t="shared" si="64"/>
        <v>0.78124372177607282</v>
      </c>
    </row>
    <row r="791" spans="2:8">
      <c r="B791">
        <v>112</v>
      </c>
      <c r="C791">
        <v>784</v>
      </c>
      <c r="D791">
        <f t="shared" si="62"/>
        <v>0.78321678321678323</v>
      </c>
      <c r="E791">
        <f t="shared" si="60"/>
        <v>0.45584400456671337</v>
      </c>
      <c r="F791">
        <f t="shared" si="63"/>
        <v>112.80097028837805</v>
      </c>
      <c r="G791">
        <f t="shared" si="61"/>
        <v>0.68841736233804907</v>
      </c>
      <c r="H791">
        <f t="shared" si="64"/>
        <v>0.78124372177607282</v>
      </c>
    </row>
    <row r="792" spans="2:8">
      <c r="B792">
        <v>112.2</v>
      </c>
      <c r="C792">
        <v>785</v>
      </c>
      <c r="D792">
        <f t="shared" si="62"/>
        <v>0.7842157842157842</v>
      </c>
      <c r="E792">
        <f t="shared" si="60"/>
        <v>0.4574969035728782</v>
      </c>
      <c r="F792">
        <f t="shared" si="63"/>
        <v>113.20998874604388</v>
      </c>
      <c r="G792">
        <f t="shared" si="61"/>
        <v>0.68803454159292032</v>
      </c>
      <c r="H792">
        <f t="shared" si="64"/>
        <v>0.78173847791712059</v>
      </c>
    </row>
    <row r="793" spans="2:8">
      <c r="B793">
        <v>112.7</v>
      </c>
      <c r="C793">
        <v>786</v>
      </c>
      <c r="D793">
        <f t="shared" si="62"/>
        <v>0.78521478521478516</v>
      </c>
      <c r="E793">
        <f t="shared" si="60"/>
        <v>0.45915936238371713</v>
      </c>
      <c r="F793">
        <f t="shared" si="63"/>
        <v>113.62137282710762</v>
      </c>
      <c r="G793">
        <f t="shared" si="61"/>
        <v>0.68707934986234165</v>
      </c>
      <c r="H793">
        <f t="shared" si="64"/>
        <v>0.78296928372856833</v>
      </c>
    </row>
    <row r="794" spans="2:8">
      <c r="B794">
        <v>112.8</v>
      </c>
      <c r="C794">
        <v>787</v>
      </c>
      <c r="D794">
        <f t="shared" si="62"/>
        <v>0.78621378621378624</v>
      </c>
      <c r="E794">
        <f t="shared" si="60"/>
        <v>0.46083148114146066</v>
      </c>
      <c r="F794">
        <f t="shared" si="63"/>
        <v>114.03514731228518</v>
      </c>
      <c r="G794">
        <f t="shared" si="61"/>
        <v>0.68688862968791931</v>
      </c>
      <c r="H794">
        <f t="shared" si="64"/>
        <v>0.78321440650872487</v>
      </c>
    </row>
    <row r="795" spans="2:8">
      <c r="B795">
        <v>113.5</v>
      </c>
      <c r="C795">
        <v>788</v>
      </c>
      <c r="D795">
        <f t="shared" si="62"/>
        <v>0.7872127872127872</v>
      </c>
      <c r="E795">
        <f t="shared" si="60"/>
        <v>0.46251336151160327</v>
      </c>
      <c r="F795">
        <f t="shared" si="63"/>
        <v>114.45133735923203</v>
      </c>
      <c r="G795">
        <f t="shared" si="61"/>
        <v>0.68555654737424609</v>
      </c>
      <c r="H795">
        <f t="shared" si="64"/>
        <v>0.78492064489393809</v>
      </c>
    </row>
    <row r="796" spans="2:8">
      <c r="B796">
        <v>113.8</v>
      </c>
      <c r="C796">
        <v>789</v>
      </c>
      <c r="D796">
        <f t="shared" si="62"/>
        <v>0.78821178821178817</v>
      </c>
      <c r="E796">
        <f t="shared" si="60"/>
        <v>0.46420510671335613</v>
      </c>
      <c r="F796">
        <f t="shared" si="63"/>
        <v>114.86996851007895</v>
      </c>
      <c r="G796">
        <f t="shared" si="61"/>
        <v>0.68498723525638194</v>
      </c>
      <c r="H796">
        <f t="shared" si="64"/>
        <v>0.7856467674718407</v>
      </c>
    </row>
    <row r="797" spans="2:8">
      <c r="B797">
        <v>115.2</v>
      </c>
      <c r="C797">
        <v>790</v>
      </c>
      <c r="D797">
        <f t="shared" si="62"/>
        <v>0.78921078921078924</v>
      </c>
      <c r="E797">
        <f t="shared" si="60"/>
        <v>0.46590682155085639</v>
      </c>
      <c r="F797">
        <f t="shared" si="63"/>
        <v>115.29106669915487</v>
      </c>
      <c r="G797">
        <f t="shared" si="61"/>
        <v>0.6823428994692905</v>
      </c>
      <c r="H797">
        <f t="shared" si="64"/>
        <v>0.78899524353755524</v>
      </c>
    </row>
    <row r="798" spans="2:8">
      <c r="B798">
        <v>117.5</v>
      </c>
      <c r="C798">
        <v>791</v>
      </c>
      <c r="D798">
        <f t="shared" si="62"/>
        <v>0.79020979020979021</v>
      </c>
      <c r="E798">
        <f t="shared" si="60"/>
        <v>0.46761861244515091</v>
      </c>
      <c r="F798">
        <f t="shared" si="63"/>
        <v>115.71465826090146</v>
      </c>
      <c r="G798">
        <f t="shared" si="61"/>
        <v>0.67804267670322682</v>
      </c>
      <c r="H798">
        <f t="shared" si="64"/>
        <v>0.79435610047400074</v>
      </c>
    </row>
    <row r="799" spans="2:8">
      <c r="B799">
        <v>117.9</v>
      </c>
      <c r="C799">
        <v>792</v>
      </c>
      <c r="D799">
        <f t="shared" si="62"/>
        <v>0.79120879120879117</v>
      </c>
      <c r="E799">
        <f t="shared" si="60"/>
        <v>0.46934058746698515</v>
      </c>
      <c r="F799">
        <f t="shared" si="63"/>
        <v>116.14076993798687</v>
      </c>
      <c r="G799">
        <f t="shared" si="61"/>
        <v>0.67730033864672057</v>
      </c>
      <c r="H799">
        <f t="shared" si="64"/>
        <v>0.79527103135181121</v>
      </c>
    </row>
    <row r="800" spans="2:8">
      <c r="B800">
        <v>117.9</v>
      </c>
      <c r="C800">
        <v>793</v>
      </c>
      <c r="D800">
        <f t="shared" si="62"/>
        <v>0.79220779220779225</v>
      </c>
      <c r="E800">
        <f t="shared" si="60"/>
        <v>0.47107285637041407</v>
      </c>
      <c r="F800">
        <f t="shared" si="63"/>
        <v>116.56942888962297</v>
      </c>
      <c r="G800">
        <f t="shared" si="61"/>
        <v>0.67730033864672057</v>
      </c>
      <c r="H800">
        <f t="shared" si="64"/>
        <v>0.79527103135181121</v>
      </c>
    </row>
    <row r="801" spans="2:8">
      <c r="B801">
        <v>118.5</v>
      </c>
      <c r="C801">
        <v>794</v>
      </c>
      <c r="D801">
        <f t="shared" si="62"/>
        <v>0.79320679320679321</v>
      </c>
      <c r="E801">
        <f t="shared" si="60"/>
        <v>0.47281553062726789</v>
      </c>
      <c r="F801">
        <f t="shared" si="63"/>
        <v>117.00066270009403</v>
      </c>
      <c r="G801">
        <f t="shared" si="61"/>
        <v>0.67618987430347255</v>
      </c>
      <c r="H801">
        <f t="shared" si="64"/>
        <v>0.79663394111281582</v>
      </c>
    </row>
    <row r="802" spans="2:8">
      <c r="B802">
        <v>118.5</v>
      </c>
      <c r="C802">
        <v>795</v>
      </c>
      <c r="D802">
        <f t="shared" si="62"/>
        <v>0.79420579420579418</v>
      </c>
      <c r="E802">
        <f t="shared" si="60"/>
        <v>0.47456872346248802</v>
      </c>
      <c r="F802">
        <f t="shared" si="63"/>
        <v>117.43449938750079</v>
      </c>
      <c r="G802">
        <f t="shared" si="61"/>
        <v>0.67618987430347255</v>
      </c>
      <c r="H802">
        <f t="shared" si="64"/>
        <v>0.79663394111281582</v>
      </c>
    </row>
    <row r="803" spans="2:8">
      <c r="B803">
        <v>118.6</v>
      </c>
      <c r="C803">
        <v>796</v>
      </c>
      <c r="D803">
        <f t="shared" si="62"/>
        <v>0.79520479520479526</v>
      </c>
      <c r="E803">
        <f t="shared" si="60"/>
        <v>0.47633254989037055</v>
      </c>
      <c r="F803">
        <f t="shared" si="63"/>
        <v>117.87096741272919</v>
      </c>
      <c r="G803">
        <f t="shared" si="61"/>
        <v>0.67600515083270241</v>
      </c>
      <c r="H803">
        <f t="shared" si="64"/>
        <v>0.79685999269581909</v>
      </c>
    </row>
    <row r="804" spans="2:8">
      <c r="B804">
        <v>118.8</v>
      </c>
      <c r="C804">
        <v>797</v>
      </c>
      <c r="D804">
        <f t="shared" si="62"/>
        <v>0.79620379620379622</v>
      </c>
      <c r="E804">
        <f t="shared" si="60"/>
        <v>0.47810712675173694</v>
      </c>
      <c r="F804">
        <f t="shared" si="63"/>
        <v>118.31009568864827</v>
      </c>
      <c r="G804">
        <f t="shared" si="61"/>
        <v>0.67563600650551903</v>
      </c>
      <c r="H804">
        <f t="shared" si="64"/>
        <v>0.79731115765100424</v>
      </c>
    </row>
    <row r="805" spans="2:8">
      <c r="B805">
        <v>119</v>
      </c>
      <c r="C805">
        <v>798</v>
      </c>
      <c r="D805">
        <f t="shared" si="62"/>
        <v>0.79720279720279719</v>
      </c>
      <c r="E805">
        <f t="shared" si="60"/>
        <v>0.47989257275206532</v>
      </c>
      <c r="F805">
        <f t="shared" si="63"/>
        <v>118.75191358954615</v>
      </c>
      <c r="G805">
        <f t="shared" si="61"/>
        <v>0.67526726511361945</v>
      </c>
      <c r="H805">
        <f t="shared" si="64"/>
        <v>0.79776107510958383</v>
      </c>
    </row>
    <row r="806" spans="2:8">
      <c r="B806">
        <v>119.2</v>
      </c>
      <c r="C806">
        <v>799</v>
      </c>
      <c r="D806">
        <f t="shared" si="62"/>
        <v>0.79820179820179815</v>
      </c>
      <c r="E806">
        <f t="shared" si="60"/>
        <v>0.48168900850060914</v>
      </c>
      <c r="F806">
        <f t="shared" si="63"/>
        <v>119.19645096080998</v>
      </c>
      <c r="G806">
        <f t="shared" si="61"/>
        <v>0.67489892599763435</v>
      </c>
      <c r="H806">
        <f t="shared" si="64"/>
        <v>0.79820974919898047</v>
      </c>
    </row>
    <row r="807" spans="2:8">
      <c r="B807">
        <v>119.4</v>
      </c>
      <c r="C807">
        <v>800</v>
      </c>
      <c r="D807">
        <f t="shared" si="62"/>
        <v>0.79920079920079923</v>
      </c>
      <c r="E807">
        <f t="shared" si="60"/>
        <v>0.48349655655053492</v>
      </c>
      <c r="F807">
        <f t="shared" si="63"/>
        <v>119.6437381288584</v>
      </c>
      <c r="G807">
        <f t="shared" si="61"/>
        <v>0.67453098849963244</v>
      </c>
      <c r="H807">
        <f t="shared" si="64"/>
        <v>0.79865718403071995</v>
      </c>
    </row>
    <row r="808" spans="2:8">
      <c r="B808">
        <v>120.1</v>
      </c>
      <c r="C808">
        <v>801</v>
      </c>
      <c r="D808">
        <f t="shared" si="62"/>
        <v>0.80019980019980019</v>
      </c>
      <c r="E808">
        <f t="shared" si="60"/>
        <v>0.4853153414401099</v>
      </c>
      <c r="F808">
        <f t="shared" si="63"/>
        <v>120.09380591133348</v>
      </c>
      <c r="G808">
        <f t="shared" si="61"/>
        <v>0.67324636053295561</v>
      </c>
      <c r="H808">
        <f t="shared" si="64"/>
        <v>0.80021350577741579</v>
      </c>
    </row>
    <row r="809" spans="2:8">
      <c r="B809">
        <v>120.6</v>
      </c>
      <c r="C809">
        <v>802</v>
      </c>
      <c r="D809">
        <f t="shared" si="62"/>
        <v>0.80119880119880116</v>
      </c>
      <c r="E809">
        <f t="shared" si="60"/>
        <v>0.48714548973497696</v>
      </c>
      <c r="F809">
        <f t="shared" si="63"/>
        <v>120.54668562756196</v>
      </c>
      <c r="G809">
        <f t="shared" si="61"/>
        <v>0.67233176082529977</v>
      </c>
      <c r="H809">
        <f t="shared" si="64"/>
        <v>0.80131599687035637</v>
      </c>
    </row>
    <row r="810" spans="2:8">
      <c r="B810">
        <v>121.4</v>
      </c>
      <c r="C810">
        <v>803</v>
      </c>
      <c r="D810">
        <f t="shared" si="62"/>
        <v>0.80219780219780223</v>
      </c>
      <c r="E810">
        <f t="shared" si="60"/>
        <v>0.48898713007154271</v>
      </c>
      <c r="F810">
        <f t="shared" si="63"/>
        <v>121.00240910929183</v>
      </c>
      <c r="G810">
        <f t="shared" si="61"/>
        <v>0.67087355878406829</v>
      </c>
      <c r="H810">
        <f t="shared" si="64"/>
        <v>0.80306426648535323</v>
      </c>
    </row>
    <row r="811" spans="2:8">
      <c r="B811">
        <v>121.9</v>
      </c>
      <c r="C811">
        <v>804</v>
      </c>
      <c r="D811">
        <f t="shared" si="62"/>
        <v>0.8031968031968032</v>
      </c>
      <c r="E811">
        <f t="shared" si="60"/>
        <v>0.49084039320152062</v>
      </c>
      <c r="F811">
        <f t="shared" si="63"/>
        <v>121.46100871171478</v>
      </c>
      <c r="G811">
        <f t="shared" si="61"/>
        <v>0.66996539023124846</v>
      </c>
      <c r="H811">
        <f t="shared" si="64"/>
        <v>0.80414720903403158</v>
      </c>
    </row>
    <row r="812" spans="2:8">
      <c r="B812">
        <v>122</v>
      </c>
      <c r="C812">
        <v>805</v>
      </c>
      <c r="D812">
        <f t="shared" si="62"/>
        <v>0.80419580419580416</v>
      </c>
      <c r="E812">
        <f t="shared" si="60"/>
        <v>0.4927054120376666</v>
      </c>
      <c r="F812">
        <f t="shared" si="63"/>
        <v>121.92251732478371</v>
      </c>
      <c r="G812">
        <f t="shared" si="61"/>
        <v>0.6697840514961666</v>
      </c>
      <c r="H812">
        <f t="shared" si="64"/>
        <v>0.80436290663685073</v>
      </c>
    </row>
    <row r="813" spans="2:8">
      <c r="B813">
        <v>122</v>
      </c>
      <c r="C813">
        <v>806</v>
      </c>
      <c r="D813">
        <f t="shared" si="62"/>
        <v>0.80519480519480524</v>
      </c>
      <c r="E813">
        <f t="shared" si="60"/>
        <v>0.49458232170073746</v>
      </c>
      <c r="F813">
        <f t="shared" si="63"/>
        <v>122.38696838483278</v>
      </c>
      <c r="G813">
        <f t="shared" si="61"/>
        <v>0.6697840514961666</v>
      </c>
      <c r="H813">
        <f t="shared" si="64"/>
        <v>0.80436290663685073</v>
      </c>
    </row>
    <row r="814" spans="2:8">
      <c r="B814">
        <v>123</v>
      </c>
      <c r="C814">
        <v>807</v>
      </c>
      <c r="D814">
        <f t="shared" si="62"/>
        <v>0.80619380619380621</v>
      </c>
      <c r="E814">
        <f t="shared" si="60"/>
        <v>0.49647125956772076</v>
      </c>
      <c r="F814">
        <f t="shared" si="63"/>
        <v>122.85439588651224</v>
      </c>
      <c r="G814">
        <f t="shared" si="61"/>
        <v>0.66797604867247617</v>
      </c>
      <c r="H814">
        <f t="shared" si="64"/>
        <v>0.80650369175451275</v>
      </c>
    </row>
    <row r="815" spans="2:8">
      <c r="B815">
        <v>123.5</v>
      </c>
      <c r="C815">
        <v>808</v>
      </c>
      <c r="D815">
        <f t="shared" si="62"/>
        <v>0.80719280719280717</v>
      </c>
      <c r="E815">
        <f t="shared" si="60"/>
        <v>0.49837236532137164</v>
      </c>
      <c r="F815">
        <f t="shared" si="63"/>
        <v>123.32483439504648</v>
      </c>
      <c r="G815">
        <f t="shared" si="61"/>
        <v>0.66707570269425209</v>
      </c>
      <c r="H815">
        <f t="shared" si="64"/>
        <v>0.80756314116628358</v>
      </c>
    </row>
    <row r="816" spans="2:8">
      <c r="B816">
        <v>123.7</v>
      </c>
      <c r="C816">
        <v>809</v>
      </c>
      <c r="D816">
        <f t="shared" si="62"/>
        <v>0.80819180819180814</v>
      </c>
      <c r="E816">
        <f t="shared" si="60"/>
        <v>0.50028578100109988</v>
      </c>
      <c r="F816">
        <f t="shared" si="63"/>
        <v>123.79831905882635</v>
      </c>
      <c r="G816">
        <f t="shared" si="61"/>
        <v>0.66671624352521885</v>
      </c>
      <c r="H816">
        <f t="shared" si="64"/>
        <v>0.80798489710893562</v>
      </c>
    </row>
    <row r="817" spans="2:8">
      <c r="B817">
        <v>124.1</v>
      </c>
      <c r="C817">
        <v>810</v>
      </c>
      <c r="D817">
        <f t="shared" si="62"/>
        <v>0.80919080919080921</v>
      </c>
      <c r="E817">
        <f t="shared" si="60"/>
        <v>0.50221165105525278</v>
      </c>
      <c r="F817">
        <f t="shared" si="63"/>
        <v>124.27488562234684</v>
      </c>
      <c r="G817">
        <f t="shared" si="61"/>
        <v>0.66599848612097989</v>
      </c>
      <c r="H817">
        <f t="shared" si="64"/>
        <v>0.8088249603392228</v>
      </c>
    </row>
    <row r="818" spans="2:8">
      <c r="B818">
        <v>124.2</v>
      </c>
      <c r="C818">
        <v>811</v>
      </c>
      <c r="D818">
        <f t="shared" si="62"/>
        <v>0.81018981018981018</v>
      </c>
      <c r="E818">
        <f t="shared" si="60"/>
        <v>0.50415012239483725</v>
      </c>
      <c r="F818">
        <f t="shared" si="63"/>
        <v>124.75457043950087</v>
      </c>
      <c r="G818">
        <f t="shared" si="61"/>
        <v>0.66581928817559666</v>
      </c>
      <c r="H818">
        <f t="shared" si="64"/>
        <v>0.80903426041281856</v>
      </c>
    </row>
    <row r="819" spans="2:8">
      <c r="B819">
        <v>124.8</v>
      </c>
      <c r="C819">
        <v>812</v>
      </c>
      <c r="D819">
        <f t="shared" si="62"/>
        <v>0.81118881118881114</v>
      </c>
      <c r="E819">
        <f t="shared" si="60"/>
        <v>0.50610134444873189</v>
      </c>
      <c r="F819">
        <f t="shared" si="63"/>
        <v>125.23741048724177</v>
      </c>
      <c r="G819">
        <f t="shared" si="61"/>
        <v>0.66474612231888641</v>
      </c>
      <c r="H819">
        <f t="shared" si="64"/>
        <v>0.81028408457922119</v>
      </c>
    </row>
    <row r="820" spans="2:8">
      <c r="B820">
        <v>125.2</v>
      </c>
      <c r="C820">
        <v>813</v>
      </c>
      <c r="D820">
        <f t="shared" si="62"/>
        <v>0.81218781218781222</v>
      </c>
      <c r="E820">
        <f t="shared" si="60"/>
        <v>0.50806546922043583</v>
      </c>
      <c r="F820">
        <f t="shared" si="63"/>
        <v>125.72344337962616</v>
      </c>
      <c r="G820">
        <f t="shared" si="61"/>
        <v>0.6640325982692824</v>
      </c>
      <c r="H820">
        <f t="shared" si="64"/>
        <v>0.81111164293788363</v>
      </c>
    </row>
    <row r="821" spans="2:8">
      <c r="B821">
        <v>125.6</v>
      </c>
      <c r="C821">
        <v>814</v>
      </c>
      <c r="D821">
        <f t="shared" si="62"/>
        <v>0.81318681318681318</v>
      </c>
      <c r="E821">
        <f t="shared" si="60"/>
        <v>0.51004265134640359</v>
      </c>
      <c r="F821">
        <f t="shared" si="63"/>
        <v>126.21270738224915</v>
      </c>
      <c r="G821">
        <f t="shared" si="61"/>
        <v>0.6633206043397154</v>
      </c>
      <c r="H821">
        <f t="shared" si="64"/>
        <v>0.81193470940496959</v>
      </c>
    </row>
    <row r="822" spans="2:8">
      <c r="B822">
        <v>126.7</v>
      </c>
      <c r="C822">
        <v>815</v>
      </c>
      <c r="D822">
        <f t="shared" si="62"/>
        <v>0.81418581418581415</v>
      </c>
      <c r="E822">
        <f t="shared" si="60"/>
        <v>0.51203304815602801</v>
      </c>
      <c r="F822">
        <f t="shared" si="63"/>
        <v>126.70524142708743</v>
      </c>
      <c r="G822">
        <f t="shared" si="61"/>
        <v>0.66137047065020371</v>
      </c>
      <c r="H822">
        <f t="shared" si="64"/>
        <v>0.8141752181410109</v>
      </c>
    </row>
    <row r="823" spans="2:8">
      <c r="B823">
        <v>126.7</v>
      </c>
      <c r="C823">
        <v>816</v>
      </c>
      <c r="D823">
        <f t="shared" si="62"/>
        <v>0.81518481518481523</v>
      </c>
      <c r="E823">
        <f t="shared" si="60"/>
        <v>0.51403681973331428</v>
      </c>
      <c r="F823">
        <f t="shared" si="63"/>
        <v>127.20108512776089</v>
      </c>
      <c r="G823">
        <f t="shared" si="61"/>
        <v>0.66137047065020371</v>
      </c>
      <c r="H823">
        <f t="shared" si="64"/>
        <v>0.8141752181410109</v>
      </c>
    </row>
    <row r="824" spans="2:8">
      <c r="B824">
        <v>128.30000000000001</v>
      </c>
      <c r="C824">
        <v>817</v>
      </c>
      <c r="D824">
        <f t="shared" si="62"/>
        <v>0.81618381618381619</v>
      </c>
      <c r="E824">
        <f t="shared" si="60"/>
        <v>0.51605412898031111</v>
      </c>
      <c r="F824">
        <f t="shared" si="63"/>
        <v>127.7002787952289</v>
      </c>
      <c r="G824">
        <f t="shared" si="61"/>
        <v>0.65855429472755322</v>
      </c>
      <c r="H824">
        <f t="shared" si="64"/>
        <v>0.81737511755045578</v>
      </c>
    </row>
    <row r="825" spans="2:8">
      <c r="B825">
        <v>130.19999999999999</v>
      </c>
      <c r="C825">
        <v>818</v>
      </c>
      <c r="D825">
        <f t="shared" si="62"/>
        <v>0.81718281718281716</v>
      </c>
      <c r="E825">
        <f t="shared" si="60"/>
        <v>0.51808514168235709</v>
      </c>
      <c r="F825">
        <f t="shared" si="63"/>
        <v>128.20286345393592</v>
      </c>
      <c r="G825">
        <f t="shared" si="61"/>
        <v>0.65524107898754602</v>
      </c>
      <c r="H825">
        <f t="shared" si="64"/>
        <v>0.82108636611345465</v>
      </c>
    </row>
    <row r="826" spans="2:8">
      <c r="B826">
        <v>130.69999999999999</v>
      </c>
      <c r="C826">
        <v>819</v>
      </c>
      <c r="D826">
        <f t="shared" si="62"/>
        <v>0.81818181818181823</v>
      </c>
      <c r="E826">
        <f t="shared" si="60"/>
        <v>0.52013002657520424</v>
      </c>
      <c r="F826">
        <f t="shared" si="63"/>
        <v>128.70888085842159</v>
      </c>
      <c r="G826">
        <f t="shared" si="61"/>
        <v>0.65437471370246969</v>
      </c>
      <c r="H826">
        <f t="shared" si="64"/>
        <v>0.82204735746463964</v>
      </c>
    </row>
    <row r="827" spans="2:8">
      <c r="B827">
        <v>130.9</v>
      </c>
      <c r="C827">
        <v>820</v>
      </c>
      <c r="D827">
        <f t="shared" si="62"/>
        <v>0.8191808191808192</v>
      </c>
      <c r="E827">
        <f t="shared" si="60"/>
        <v>0.52218895541407973</v>
      </c>
      <c r="F827">
        <f t="shared" si="63"/>
        <v>129.21837351041037</v>
      </c>
      <c r="G827">
        <f t="shared" si="61"/>
        <v>0.65402880873802149</v>
      </c>
      <c r="H827">
        <f t="shared" si="64"/>
        <v>0.82242995315449496</v>
      </c>
    </row>
    <row r="828" spans="2:8">
      <c r="B828">
        <v>130.9</v>
      </c>
      <c r="C828">
        <v>821</v>
      </c>
      <c r="D828">
        <f t="shared" si="62"/>
        <v>0.82017982017982016</v>
      </c>
      <c r="E828">
        <f t="shared" si="60"/>
        <v>0.52426210304475895</v>
      </c>
      <c r="F828">
        <f t="shared" si="63"/>
        <v>129.73138467639893</v>
      </c>
      <c r="G828">
        <f t="shared" si="61"/>
        <v>0.65402880873802149</v>
      </c>
      <c r="H828">
        <f t="shared" si="64"/>
        <v>0.82242995315449496</v>
      </c>
    </row>
    <row r="829" spans="2:8">
      <c r="B829">
        <v>131.19999999999999</v>
      </c>
      <c r="C829">
        <v>822</v>
      </c>
      <c r="D829">
        <f t="shared" si="62"/>
        <v>0.82117882117882113</v>
      </c>
      <c r="E829">
        <f t="shared" si="60"/>
        <v>0.52634964747671709</v>
      </c>
      <c r="F829">
        <f t="shared" si="63"/>
        <v>130.24795840575797</v>
      </c>
      <c r="G829">
        <f t="shared" si="61"/>
        <v>0.65351063642315732</v>
      </c>
      <c r="H829">
        <f t="shared" si="64"/>
        <v>0.82300192750507783</v>
      </c>
    </row>
    <row r="830" spans="2:8">
      <c r="B830">
        <v>131.30000000000001</v>
      </c>
      <c r="C830">
        <v>823</v>
      </c>
      <c r="D830">
        <f t="shared" si="62"/>
        <v>0.8221778221778222</v>
      </c>
      <c r="E830">
        <f t="shared" si="60"/>
        <v>0.52845176995843013</v>
      </c>
      <c r="F830">
        <f t="shared" si="63"/>
        <v>130.76813954936571</v>
      </c>
      <c r="G830">
        <f t="shared" si="61"/>
        <v>0.65333809473059345</v>
      </c>
      <c r="H830">
        <f t="shared" si="64"/>
        <v>0.82319207547881057</v>
      </c>
    </row>
    <row r="831" spans="2:8">
      <c r="B831">
        <v>131.30000000000001</v>
      </c>
      <c r="C831">
        <v>824</v>
      </c>
      <c r="D831">
        <f t="shared" si="62"/>
        <v>0.82317682317682317</v>
      </c>
      <c r="E831">
        <f t="shared" si="60"/>
        <v>0.53056865505490292</v>
      </c>
      <c r="F831">
        <f t="shared" si="63"/>
        <v>131.29197377879274</v>
      </c>
      <c r="G831">
        <f t="shared" si="61"/>
        <v>0.65333809473059345</v>
      </c>
      <c r="H831">
        <f t="shared" si="64"/>
        <v>0.82319207547881057</v>
      </c>
    </row>
    <row r="832" spans="2:8">
      <c r="B832">
        <v>131.30000000000001</v>
      </c>
      <c r="C832">
        <v>825</v>
      </c>
      <c r="D832">
        <f t="shared" si="62"/>
        <v>0.82417582417582413</v>
      </c>
      <c r="E832">
        <f t="shared" si="60"/>
        <v>0.53270049072750592</v>
      </c>
      <c r="F832">
        <f t="shared" si="63"/>
        <v>131.81950760605798</v>
      </c>
      <c r="G832">
        <f t="shared" si="61"/>
        <v>0.65333809473059345</v>
      </c>
      <c r="H832">
        <f t="shared" si="64"/>
        <v>0.82319207547881057</v>
      </c>
    </row>
    <row r="833" spans="2:8">
      <c r="B833">
        <v>131.6</v>
      </c>
      <c r="C833">
        <v>826</v>
      </c>
      <c r="D833">
        <f t="shared" si="62"/>
        <v>0.82517482517482521</v>
      </c>
      <c r="E833">
        <f t="shared" si="60"/>
        <v>0.53484746841619635</v>
      </c>
      <c r="F833">
        <f t="shared" si="63"/>
        <v>132.35078840397475</v>
      </c>
      <c r="G833">
        <f t="shared" si="61"/>
        <v>0.6528210158794937</v>
      </c>
      <c r="H833">
        <f t="shared" si="64"/>
        <v>0.82376099468420372</v>
      </c>
    </row>
    <row r="834" spans="2:8">
      <c r="B834">
        <v>131.80000000000001</v>
      </c>
      <c r="C834">
        <v>827</v>
      </c>
      <c r="D834">
        <f t="shared" si="62"/>
        <v>0.82617382617382618</v>
      </c>
      <c r="E834">
        <f t="shared" si="60"/>
        <v>0.53700978312421466</v>
      </c>
      <c r="F834">
        <f t="shared" si="63"/>
        <v>132.88586442710934</v>
      </c>
      <c r="G834">
        <f t="shared" si="61"/>
        <v>0.65247675111412273</v>
      </c>
      <c r="H834">
        <f t="shared" si="64"/>
        <v>0.82413900762198633</v>
      </c>
    </row>
    <row r="835" spans="2:8">
      <c r="B835">
        <v>132.4</v>
      </c>
      <c r="C835">
        <v>828</v>
      </c>
      <c r="D835">
        <f t="shared" si="62"/>
        <v>0.82717282717282714</v>
      </c>
      <c r="E835">
        <f t="shared" si="60"/>
        <v>0.53918763350534316</v>
      </c>
      <c r="F835">
        <f t="shared" si="63"/>
        <v>133.42478483337356</v>
      </c>
      <c r="G835">
        <f t="shared" si="61"/>
        <v>0.65144613195061929</v>
      </c>
      <c r="H835">
        <f t="shared" si="64"/>
        <v>0.82526700264343589</v>
      </c>
    </row>
    <row r="836" spans="2:8">
      <c r="B836">
        <v>133</v>
      </c>
      <c r="C836">
        <v>829</v>
      </c>
      <c r="D836">
        <f t="shared" si="62"/>
        <v>0.82817182817182822</v>
      </c>
      <c r="E836">
        <f t="shared" si="60"/>
        <v>0.54138122195382121</v>
      </c>
      <c r="F836">
        <f t="shared" si="63"/>
        <v>133.96759970627488</v>
      </c>
      <c r="G836">
        <f t="shared" si="61"/>
        <v>0.65041876347994187</v>
      </c>
      <c r="H836">
        <f t="shared" si="64"/>
        <v>0.82638599933675161</v>
      </c>
    </row>
    <row r="837" spans="2:8">
      <c r="B837">
        <v>133.6</v>
      </c>
      <c r="C837">
        <v>830</v>
      </c>
      <c r="D837">
        <f t="shared" si="62"/>
        <v>0.82917082917082918</v>
      </c>
      <c r="E837">
        <f t="shared" si="60"/>
        <v>0.54359075469701001</v>
      </c>
      <c r="F837">
        <f t="shared" si="63"/>
        <v>134.51436007784659</v>
      </c>
      <c r="G837">
        <f t="shared" si="61"/>
        <v>0.6493946303467113</v>
      </c>
      <c r="H837">
        <f t="shared" si="64"/>
        <v>0.82749608350559634</v>
      </c>
    </row>
    <row r="838" spans="2:8">
      <c r="B838">
        <v>134.6</v>
      </c>
      <c r="C838">
        <v>831</v>
      </c>
      <c r="D838">
        <f t="shared" si="62"/>
        <v>0.83016983016983015</v>
      </c>
      <c r="E838">
        <f t="shared" si="60"/>
        <v>0.54581644189091216</v>
      </c>
      <c r="F838">
        <f t="shared" si="63"/>
        <v>135.06511795228485</v>
      </c>
      <c r="G838">
        <f t="shared" si="61"/>
        <v>0.64769489002978442</v>
      </c>
      <c r="H838">
        <f t="shared" si="64"/>
        <v>0.82932664821420865</v>
      </c>
    </row>
    <row r="839" spans="2:8">
      <c r="B839">
        <v>134.9</v>
      </c>
      <c r="C839">
        <v>832</v>
      </c>
      <c r="D839">
        <f t="shared" si="62"/>
        <v>0.83116883116883122</v>
      </c>
      <c r="E839">
        <f t="shared" si="60"/>
        <v>0.54805849771865156</v>
      </c>
      <c r="F839">
        <f t="shared" si="63"/>
        <v>135.61992633031781</v>
      </c>
      <c r="G839">
        <f t="shared" si="61"/>
        <v>0.64718670165957759</v>
      </c>
      <c r="H839">
        <f t="shared" si="64"/>
        <v>0.82987109394802105</v>
      </c>
    </row>
    <row r="840" spans="2:8">
      <c r="B840">
        <v>136.30000000000001</v>
      </c>
      <c r="C840">
        <v>833</v>
      </c>
      <c r="D840">
        <f t="shared" si="62"/>
        <v>0.83216783216783219</v>
      </c>
      <c r="E840">
        <f t="shared" ref="E840:E903" si="65">(1-D840)^(-1/$F$2)-1</f>
        <v>0.55031714049201641</v>
      </c>
      <c r="F840">
        <f t="shared" si="63"/>
        <v>136.17883923433322</v>
      </c>
      <c r="G840">
        <f t="shared" ref="G840:G903" si="66">$F$3/($F$3+B840)</f>
        <v>0.64482566165985433</v>
      </c>
      <c r="H840">
        <f t="shared" si="64"/>
        <v>0.83238342297303025</v>
      </c>
    </row>
    <row r="841" spans="2:8">
      <c r="B841">
        <v>136.69999999999999</v>
      </c>
      <c r="C841">
        <v>834</v>
      </c>
      <c r="D841">
        <f t="shared" ref="D841:D904" si="67">C841/1001</f>
        <v>0.83316683316683315</v>
      </c>
      <c r="E841">
        <f t="shared" si="65"/>
        <v>0.55259259275618922</v>
      </c>
      <c r="F841">
        <f t="shared" ref="F841:F904" si="68">$F$3*E841</f>
        <v>136.74191173429415</v>
      </c>
      <c r="G841">
        <f t="shared" si="66"/>
        <v>0.64415423963241358</v>
      </c>
      <c r="H841">
        <f t="shared" ref="H841:H904" si="69">1-G841^$F$2</f>
        <v>0.83309272912952081</v>
      </c>
    </row>
    <row r="842" spans="2:8">
      <c r="B842">
        <v>138.30000000000001</v>
      </c>
      <c r="C842">
        <v>835</v>
      </c>
      <c r="D842">
        <f t="shared" si="67"/>
        <v>0.83416583416583412</v>
      </c>
      <c r="E842">
        <f t="shared" si="65"/>
        <v>0.55488508139777659</v>
      </c>
      <c r="F842">
        <f t="shared" si="68"/>
        <v>137.30919997447171</v>
      </c>
      <c r="G842">
        <f t="shared" si="66"/>
        <v>0.6414824758357639</v>
      </c>
      <c r="H842">
        <f t="shared" si="69"/>
        <v>0.83589283730046748</v>
      </c>
    </row>
    <row r="843" spans="2:8">
      <c r="B843">
        <v>138.4</v>
      </c>
      <c r="C843">
        <v>836</v>
      </c>
      <c r="D843">
        <f t="shared" si="67"/>
        <v>0.8351648351648352</v>
      </c>
      <c r="E843">
        <f t="shared" si="65"/>
        <v>0.55719483775626699</v>
      </c>
      <c r="F843">
        <f t="shared" si="68"/>
        <v>137.88076120102576</v>
      </c>
      <c r="G843">
        <f t="shared" si="66"/>
        <v>0.64131622630166407</v>
      </c>
      <c r="H843">
        <f t="shared" si="69"/>
        <v>0.83606589390880037</v>
      </c>
    </row>
    <row r="844" spans="2:8">
      <c r="B844">
        <v>138.6</v>
      </c>
      <c r="C844">
        <v>837</v>
      </c>
      <c r="D844">
        <f t="shared" si="67"/>
        <v>0.83616383616383616</v>
      </c>
      <c r="E844">
        <f t="shared" si="65"/>
        <v>0.55952209773904338</v>
      </c>
      <c r="F844">
        <f t="shared" si="68"/>
        <v>138.45665379046548</v>
      </c>
      <c r="G844">
        <f t="shared" si="66"/>
        <v>0.64098398561547809</v>
      </c>
      <c r="H844">
        <f t="shared" si="69"/>
        <v>0.83641132568012166</v>
      </c>
    </row>
    <row r="845" spans="2:8">
      <c r="B845">
        <v>140.4</v>
      </c>
      <c r="C845">
        <v>838</v>
      </c>
      <c r="D845">
        <f t="shared" si="67"/>
        <v>0.83716283716283713</v>
      </c>
      <c r="E845">
        <f t="shared" si="65"/>
        <v>0.56186710194009093</v>
      </c>
      <c r="F845">
        <f t="shared" si="68"/>
        <v>139.03693727902404</v>
      </c>
      <c r="G845">
        <f t="shared" si="66"/>
        <v>0.63800923842172907</v>
      </c>
      <c r="H845">
        <f t="shared" si="69"/>
        <v>0.83947977112403316</v>
      </c>
    </row>
    <row r="846" spans="2:8">
      <c r="B846">
        <v>140.69999999999999</v>
      </c>
      <c r="C846">
        <v>839</v>
      </c>
      <c r="D846">
        <f t="shared" si="67"/>
        <v>0.8381618381618382</v>
      </c>
      <c r="E846">
        <f t="shared" si="65"/>
        <v>0.56423009576253924</v>
      </c>
      <c r="F846">
        <f t="shared" si="68"/>
        <v>139.62167239298253</v>
      </c>
      <c r="G846">
        <f t="shared" si="66"/>
        <v>0.63751612955579673</v>
      </c>
      <c r="H846">
        <f t="shared" si="69"/>
        <v>0.8399841862047519</v>
      </c>
    </row>
    <row r="847" spans="2:8">
      <c r="B847">
        <v>141</v>
      </c>
      <c r="C847">
        <v>840</v>
      </c>
      <c r="D847">
        <f t="shared" si="67"/>
        <v>0.83916083916083917</v>
      </c>
      <c r="E847">
        <f t="shared" si="65"/>
        <v>0.56661132954518534</v>
      </c>
      <c r="F847">
        <f t="shared" si="68"/>
        <v>140.21092107997856</v>
      </c>
      <c r="G847">
        <f t="shared" si="66"/>
        <v>0.63702378233578383</v>
      </c>
      <c r="H847">
        <f t="shared" si="69"/>
        <v>0.84048662835309518</v>
      </c>
    </row>
    <row r="848" spans="2:8">
      <c r="B848">
        <v>141.19999999999999</v>
      </c>
      <c r="C848">
        <v>841</v>
      </c>
      <c r="D848">
        <f t="shared" si="67"/>
        <v>0.84015984015984013</v>
      </c>
      <c r="E848">
        <f t="shared" si="65"/>
        <v>0.56901105869316093</v>
      </c>
      <c r="F848">
        <f t="shared" si="68"/>
        <v>140.80474654134062</v>
      </c>
      <c r="G848">
        <f t="shared" si="66"/>
        <v>0.63669597312142112</v>
      </c>
      <c r="H848">
        <f t="shared" si="69"/>
        <v>0.84082049827263527</v>
      </c>
    </row>
    <row r="849" spans="2:8">
      <c r="B849">
        <v>141.6</v>
      </c>
      <c r="C849">
        <v>842</v>
      </c>
      <c r="D849">
        <f t="shared" si="67"/>
        <v>0.84115884115884121</v>
      </c>
      <c r="E849">
        <f t="shared" si="65"/>
        <v>0.57142954381289313</v>
      </c>
      <c r="F849">
        <f t="shared" si="68"/>
        <v>141.40321326548477</v>
      </c>
      <c r="G849">
        <f t="shared" si="66"/>
        <v>0.6360413657858649</v>
      </c>
      <c r="H849">
        <f t="shared" si="69"/>
        <v>0.84148563072850813</v>
      </c>
    </row>
    <row r="850" spans="2:8">
      <c r="B850">
        <v>141.6</v>
      </c>
      <c r="C850">
        <v>843</v>
      </c>
      <c r="D850">
        <f t="shared" si="67"/>
        <v>0.84215784215784217</v>
      </c>
      <c r="E850">
        <f t="shared" si="65"/>
        <v>0.57386705085154022</v>
      </c>
      <c r="F850">
        <f t="shared" si="68"/>
        <v>142.00638706241884</v>
      </c>
      <c r="G850">
        <f t="shared" si="66"/>
        <v>0.6360413657858649</v>
      </c>
      <c r="H850">
        <f t="shared" si="69"/>
        <v>0.84148563072850813</v>
      </c>
    </row>
    <row r="851" spans="2:8">
      <c r="B851">
        <v>142.5</v>
      </c>
      <c r="C851">
        <v>844</v>
      </c>
      <c r="D851">
        <f t="shared" si="67"/>
        <v>0.84315684315684314</v>
      </c>
      <c r="E851">
        <f t="shared" si="65"/>
        <v>0.57632385124107466</v>
      </c>
      <c r="F851">
        <f t="shared" si="68"/>
        <v>142.61433509939647</v>
      </c>
      <c r="G851">
        <f t="shared" si="66"/>
        <v>0.63457340939988749</v>
      </c>
      <c r="H851">
        <f t="shared" si="69"/>
        <v>0.84296956645979648</v>
      </c>
    </row>
    <row r="852" spans="2:8">
      <c r="B852">
        <v>143.6</v>
      </c>
      <c r="C852">
        <v>845</v>
      </c>
      <c r="D852">
        <f t="shared" si="67"/>
        <v>0.8441558441558441</v>
      </c>
      <c r="E852">
        <f t="shared" si="65"/>
        <v>0.57880022204719839</v>
      </c>
      <c r="F852">
        <f t="shared" si="68"/>
        <v>143.22712593776689</v>
      </c>
      <c r="G852">
        <f t="shared" si="66"/>
        <v>0.6327884165228117</v>
      </c>
      <c r="H852">
        <f t="shared" si="69"/>
        <v>0.84475984372250712</v>
      </c>
    </row>
    <row r="853" spans="2:8">
      <c r="B853">
        <v>143.6</v>
      </c>
      <c r="C853">
        <v>846</v>
      </c>
      <c r="D853">
        <f t="shared" si="67"/>
        <v>0.84515484515484518</v>
      </c>
      <c r="E853">
        <f t="shared" si="65"/>
        <v>0.58129644612328524</v>
      </c>
      <c r="F853">
        <f t="shared" si="68"/>
        <v>143.84482957106894</v>
      </c>
      <c r="G853">
        <f t="shared" si="66"/>
        <v>0.6327884165228117</v>
      </c>
      <c r="H853">
        <f t="shared" si="69"/>
        <v>0.84475984372250712</v>
      </c>
    </row>
    <row r="854" spans="2:8">
      <c r="B854">
        <v>143.69999999999999</v>
      </c>
      <c r="C854">
        <v>847</v>
      </c>
      <c r="D854">
        <f t="shared" si="67"/>
        <v>0.84615384615384615</v>
      </c>
      <c r="E854">
        <f t="shared" si="65"/>
        <v>0.58381281226955473</v>
      </c>
      <c r="F854">
        <f t="shared" si="68"/>
        <v>144.46751746441927</v>
      </c>
      <c r="G854">
        <f t="shared" si="66"/>
        <v>0.632626642267201</v>
      </c>
      <c r="H854">
        <f t="shared" si="69"/>
        <v>0.84492133248746415</v>
      </c>
    </row>
    <row r="855" spans="2:8">
      <c r="B855">
        <v>145.19999999999999</v>
      </c>
      <c r="C855">
        <v>848</v>
      </c>
      <c r="D855">
        <f t="shared" si="67"/>
        <v>0.84715284715284711</v>
      </c>
      <c r="E855">
        <f t="shared" si="65"/>
        <v>0.58634961539769082</v>
      </c>
      <c r="F855">
        <f t="shared" si="68"/>
        <v>145.09526259524824</v>
      </c>
      <c r="G855">
        <f t="shared" si="66"/>
        <v>0.63020991645213287</v>
      </c>
      <c r="H855">
        <f t="shared" si="69"/>
        <v>0.8473187400397143</v>
      </c>
    </row>
    <row r="856" spans="2:8">
      <c r="B856">
        <v>147.80000000000001</v>
      </c>
      <c r="C856">
        <v>849</v>
      </c>
      <c r="D856">
        <f t="shared" si="67"/>
        <v>0.84815184815184819</v>
      </c>
      <c r="E856">
        <f t="shared" si="65"/>
        <v>0.58890715670112859</v>
      </c>
      <c r="F856">
        <f t="shared" si="68"/>
        <v>145.72813949543826</v>
      </c>
      <c r="G856">
        <f t="shared" si="66"/>
        <v>0.62606437763579725</v>
      </c>
      <c r="H856">
        <f t="shared" si="69"/>
        <v>0.8513659063349126</v>
      </c>
    </row>
    <row r="857" spans="2:8">
      <c r="B857">
        <v>148.1</v>
      </c>
      <c r="C857">
        <v>850</v>
      </c>
      <c r="D857">
        <f t="shared" si="67"/>
        <v>0.84915084915084915</v>
      </c>
      <c r="E857">
        <f t="shared" si="65"/>
        <v>0.59148574383123775</v>
      </c>
      <c r="F857">
        <f t="shared" si="68"/>
        <v>146.36622429492118</v>
      </c>
      <c r="G857">
        <f t="shared" si="66"/>
        <v>0.62558955310490794</v>
      </c>
      <c r="H857">
        <f t="shared" si="69"/>
        <v>0.8518242430880949</v>
      </c>
    </row>
    <row r="858" spans="2:8">
      <c r="B858">
        <v>148.4</v>
      </c>
      <c r="C858">
        <v>851</v>
      </c>
      <c r="D858">
        <f t="shared" si="67"/>
        <v>0.85014985014985012</v>
      </c>
      <c r="E858">
        <f t="shared" si="65"/>
        <v>0.59408569107965681</v>
      </c>
      <c r="F858">
        <f t="shared" si="68"/>
        <v>147.0095947667979</v>
      </c>
      <c r="G858">
        <f t="shared" si="66"/>
        <v>0.62511544826828302</v>
      </c>
      <c r="H858">
        <f t="shared" si="69"/>
        <v>0.85228082060960153</v>
      </c>
    </row>
    <row r="859" spans="2:8">
      <c r="B859">
        <v>148.4</v>
      </c>
      <c r="C859">
        <v>852</v>
      </c>
      <c r="D859">
        <f t="shared" si="67"/>
        <v>0.85114885114885119</v>
      </c>
      <c r="E859">
        <f t="shared" si="65"/>
        <v>0.59670731956702849</v>
      </c>
      <c r="F859">
        <f t="shared" si="68"/>
        <v>147.65833037404204</v>
      </c>
      <c r="G859">
        <f t="shared" si="66"/>
        <v>0.62511544826828302</v>
      </c>
      <c r="H859">
        <f t="shared" si="69"/>
        <v>0.85228082060960153</v>
      </c>
    </row>
    <row r="860" spans="2:8">
      <c r="B860">
        <v>148.6</v>
      </c>
      <c r="C860">
        <v>853</v>
      </c>
      <c r="D860">
        <f t="shared" si="67"/>
        <v>0.85214785214785216</v>
      </c>
      <c r="E860">
        <f t="shared" si="65"/>
        <v>0.59935095743840661</v>
      </c>
      <c r="F860">
        <f t="shared" si="68"/>
        <v>148.31251231785416</v>
      </c>
      <c r="G860">
        <f t="shared" si="66"/>
        <v>0.62479977739972159</v>
      </c>
      <c r="H860">
        <f t="shared" si="69"/>
        <v>0.85258423226393454</v>
      </c>
    </row>
    <row r="861" spans="2:8">
      <c r="B861">
        <v>148.9</v>
      </c>
      <c r="C861">
        <v>854</v>
      </c>
      <c r="D861">
        <f t="shared" si="67"/>
        <v>0.85314685314685312</v>
      </c>
      <c r="E861">
        <f t="shared" si="65"/>
        <v>0.60201694006562056</v>
      </c>
      <c r="F861">
        <f t="shared" si="68"/>
        <v>148.97222358773811</v>
      </c>
      <c r="G861">
        <f t="shared" si="66"/>
        <v>0.62432686842258667</v>
      </c>
      <c r="H861">
        <f t="shared" si="69"/>
        <v>0.85303789566247945</v>
      </c>
    </row>
    <row r="862" spans="2:8">
      <c r="B862">
        <v>149.5</v>
      </c>
      <c r="C862">
        <v>855</v>
      </c>
      <c r="D862">
        <f t="shared" si="67"/>
        <v>0.8541458541458542</v>
      </c>
      <c r="E862">
        <f t="shared" si="65"/>
        <v>0.60470561025689107</v>
      </c>
      <c r="F862">
        <f t="shared" si="68"/>
        <v>149.63754901337145</v>
      </c>
      <c r="G862">
        <f t="shared" si="66"/>
        <v>0.62338319488197946</v>
      </c>
      <c r="H862">
        <f t="shared" si="69"/>
        <v>0.85394001706479516</v>
      </c>
    </row>
    <row r="863" spans="2:8">
      <c r="B863">
        <v>152.9</v>
      </c>
      <c r="C863">
        <v>856</v>
      </c>
      <c r="D863">
        <f t="shared" si="67"/>
        <v>0.85514485514485516</v>
      </c>
      <c r="E863">
        <f t="shared" si="65"/>
        <v>0.60741731847400682</v>
      </c>
      <c r="F863">
        <f t="shared" si="68"/>
        <v>150.30857531834693</v>
      </c>
      <c r="G863">
        <f t="shared" si="66"/>
        <v>0.61808913887536587</v>
      </c>
      <c r="H863">
        <f t="shared" si="69"/>
        <v>0.85892376754762734</v>
      </c>
    </row>
    <row r="864" spans="2:8">
      <c r="B864">
        <v>153.30000000000001</v>
      </c>
      <c r="C864">
        <v>857</v>
      </c>
      <c r="D864">
        <f t="shared" si="67"/>
        <v>0.85614385614385613</v>
      </c>
      <c r="E864">
        <f t="shared" si="65"/>
        <v>0.61015242305739892</v>
      </c>
      <c r="F864">
        <f t="shared" si="68"/>
        <v>150.98539117586833</v>
      </c>
      <c r="G864">
        <f t="shared" si="66"/>
        <v>0.6174722144930046</v>
      </c>
      <c r="H864">
        <f t="shared" si="69"/>
        <v>0.85949607174027731</v>
      </c>
    </row>
    <row r="865" spans="2:8">
      <c r="B865">
        <v>153.4</v>
      </c>
      <c r="C865">
        <v>858</v>
      </c>
      <c r="D865">
        <f t="shared" si="67"/>
        <v>0.8571428571428571</v>
      </c>
      <c r="E865">
        <f t="shared" si="65"/>
        <v>0.61291129045944248</v>
      </c>
      <c r="F865">
        <f t="shared" si="68"/>
        <v>151.66808726648227</v>
      </c>
      <c r="G865">
        <f t="shared" si="66"/>
        <v>0.61731817577497961</v>
      </c>
      <c r="H865">
        <f t="shared" si="69"/>
        <v>0.85963869567705642</v>
      </c>
    </row>
    <row r="866" spans="2:8">
      <c r="B866">
        <v>153.69999999999999</v>
      </c>
      <c r="C866">
        <v>859</v>
      </c>
      <c r="D866">
        <f t="shared" si="67"/>
        <v>0.85814185814185817</v>
      </c>
      <c r="E866">
        <f t="shared" si="65"/>
        <v>0.61569429548635801</v>
      </c>
      <c r="F866">
        <f t="shared" si="68"/>
        <v>152.35675633793775</v>
      </c>
      <c r="G866">
        <f t="shared" si="66"/>
        <v>0.61685652040630778</v>
      </c>
      <c r="H866">
        <f t="shared" si="69"/>
        <v>0.86006548679457506</v>
      </c>
    </row>
    <row r="867" spans="2:8">
      <c r="B867">
        <v>153.80000000000001</v>
      </c>
      <c r="C867">
        <v>860</v>
      </c>
      <c r="D867">
        <f t="shared" si="67"/>
        <v>0.85914085914085914</v>
      </c>
      <c r="E867">
        <f t="shared" si="65"/>
        <v>0.61850182154908895</v>
      </c>
      <c r="F867">
        <f t="shared" si="68"/>
        <v>153.05149326726729</v>
      </c>
      <c r="G867">
        <f t="shared" si="66"/>
        <v>0.61670278868715833</v>
      </c>
      <c r="H867">
        <f t="shared" si="69"/>
        <v>0.86020739117721878</v>
      </c>
    </row>
    <row r="868" spans="2:8">
      <c r="B868">
        <v>154.5</v>
      </c>
      <c r="C868">
        <v>861</v>
      </c>
      <c r="D868">
        <f t="shared" si="67"/>
        <v>0.8601398601398601</v>
      </c>
      <c r="E868">
        <f t="shared" si="65"/>
        <v>0.62133426092355193</v>
      </c>
      <c r="F868">
        <f t="shared" si="68"/>
        <v>153.75239512518712</v>
      </c>
      <c r="G868">
        <f t="shared" si="66"/>
        <v>0.61562880842817236</v>
      </c>
      <c r="H868">
        <f t="shared" si="69"/>
        <v>0.86119571914216264</v>
      </c>
    </row>
    <row r="869" spans="2:8">
      <c r="B869">
        <v>155.30000000000001</v>
      </c>
      <c r="C869">
        <v>862</v>
      </c>
      <c r="D869">
        <f t="shared" si="67"/>
        <v>0.86113886113886118</v>
      </c>
      <c r="E869">
        <f t="shared" si="65"/>
        <v>0.62419201502068455</v>
      </c>
      <c r="F869">
        <f t="shared" si="68"/>
        <v>154.45956124292198</v>
      </c>
      <c r="G869">
        <f t="shared" si="66"/>
        <v>0.61440597370340211</v>
      </c>
      <c r="H869">
        <f t="shared" si="69"/>
        <v>0.86231460267883864</v>
      </c>
    </row>
    <row r="870" spans="2:8">
      <c r="B870">
        <v>155.80000000000001</v>
      </c>
      <c r="C870">
        <v>863</v>
      </c>
      <c r="D870">
        <f t="shared" si="67"/>
        <v>0.86213786213786214</v>
      </c>
      <c r="E870">
        <f t="shared" si="65"/>
        <v>0.62707549466672763</v>
      </c>
      <c r="F870">
        <f t="shared" si="68"/>
        <v>155.17309328156227</v>
      </c>
      <c r="G870">
        <f t="shared" si="66"/>
        <v>0.6136441658327747</v>
      </c>
      <c r="H870">
        <f t="shared" si="69"/>
        <v>0.86300820240092058</v>
      </c>
    </row>
    <row r="871" spans="2:8">
      <c r="B871">
        <v>156.5</v>
      </c>
      <c r="C871">
        <v>864</v>
      </c>
      <c r="D871">
        <f t="shared" si="67"/>
        <v>0.86313686313686311</v>
      </c>
      <c r="E871">
        <f t="shared" si="65"/>
        <v>0.6299851203942135</v>
      </c>
      <c r="F871">
        <f t="shared" si="68"/>
        <v>155.89309530407084</v>
      </c>
      <c r="G871">
        <f t="shared" si="66"/>
        <v>0.61258080307912954</v>
      </c>
      <c r="H871">
        <f t="shared" si="69"/>
        <v>0.86397194629071183</v>
      </c>
    </row>
    <row r="872" spans="2:8">
      <c r="B872">
        <v>157.30000000000001</v>
      </c>
      <c r="C872">
        <v>865</v>
      </c>
      <c r="D872">
        <f t="shared" si="67"/>
        <v>0.86413586413586418</v>
      </c>
      <c r="E872">
        <f t="shared" si="65"/>
        <v>0.63292132274414481</v>
      </c>
      <c r="F872">
        <f t="shared" si="68"/>
        <v>156.61967385005849</v>
      </c>
      <c r="G872">
        <f t="shared" si="66"/>
        <v>0.61137003508927246</v>
      </c>
      <c r="H872">
        <f t="shared" si="69"/>
        <v>0.86506304934924405</v>
      </c>
    </row>
    <row r="873" spans="2:8">
      <c r="B873">
        <v>157.69999999999999</v>
      </c>
      <c r="C873">
        <v>866</v>
      </c>
      <c r="D873">
        <f t="shared" si="67"/>
        <v>0.86513486513486515</v>
      </c>
      <c r="E873">
        <f t="shared" si="65"/>
        <v>0.63588454257988225</v>
      </c>
      <c r="F873">
        <f t="shared" si="68"/>
        <v>157.35293801345725</v>
      </c>
      <c r="G873">
        <f t="shared" si="66"/>
        <v>0.61076644413757808</v>
      </c>
      <c r="H873">
        <f t="shared" si="69"/>
        <v>0.86560451254698523</v>
      </c>
    </row>
    <row r="874" spans="2:8">
      <c r="B874">
        <v>157.69999999999999</v>
      </c>
      <c r="C874">
        <v>867</v>
      </c>
      <c r="D874">
        <f t="shared" si="67"/>
        <v>0.86613386613386611</v>
      </c>
      <c r="E874">
        <f t="shared" si="65"/>
        <v>0.63887523141328817</v>
      </c>
      <c r="F874">
        <f t="shared" si="68"/>
        <v>158.09299952322627</v>
      </c>
      <c r="G874">
        <f t="shared" si="66"/>
        <v>0.61076644413757808</v>
      </c>
      <c r="H874">
        <f t="shared" si="69"/>
        <v>0.86560451254698523</v>
      </c>
    </row>
    <row r="875" spans="2:8">
      <c r="B875">
        <v>158.30000000000001</v>
      </c>
      <c r="C875">
        <v>868</v>
      </c>
      <c r="D875">
        <f t="shared" si="67"/>
        <v>0.86713286713286708</v>
      </c>
      <c r="E875">
        <f t="shared" si="65"/>
        <v>0.64189385174369495</v>
      </c>
      <c r="F875">
        <f t="shared" si="68"/>
        <v>158.83997282723138</v>
      </c>
      <c r="G875">
        <f t="shared" si="66"/>
        <v>0.60986328907126797</v>
      </c>
      <c r="H875">
        <f t="shared" si="69"/>
        <v>0.86641164270569782</v>
      </c>
    </row>
    <row r="876" spans="2:8">
      <c r="B876">
        <v>158.5</v>
      </c>
      <c r="C876">
        <v>869</v>
      </c>
      <c r="D876">
        <f t="shared" si="67"/>
        <v>0.86813186813186816</v>
      </c>
      <c r="E876">
        <f t="shared" si="65"/>
        <v>0.64494087741030781</v>
      </c>
      <c r="F876">
        <f t="shared" si="68"/>
        <v>159.59397517944882</v>
      </c>
      <c r="G876">
        <f t="shared" si="66"/>
        <v>0.60956283065325745</v>
      </c>
      <c r="H876">
        <f t="shared" si="69"/>
        <v>0.86667934358911614</v>
      </c>
    </row>
    <row r="877" spans="2:8">
      <c r="B877">
        <v>158.6</v>
      </c>
      <c r="C877">
        <v>870</v>
      </c>
      <c r="D877">
        <f t="shared" si="67"/>
        <v>0.86913086913086912</v>
      </c>
      <c r="E877">
        <f t="shared" si="65"/>
        <v>0.64801679395867717</v>
      </c>
      <c r="F877">
        <f t="shared" si="68"/>
        <v>160.35512673065094</v>
      </c>
      <c r="G877">
        <f t="shared" si="66"/>
        <v>0.60941271243596562</v>
      </c>
      <c r="H877">
        <f t="shared" si="69"/>
        <v>0.86681294343959536</v>
      </c>
    </row>
    <row r="878" spans="2:8">
      <c r="B878">
        <v>158.80000000000001</v>
      </c>
      <c r="C878">
        <v>871</v>
      </c>
      <c r="D878">
        <f t="shared" si="67"/>
        <v>0.87012987012987009</v>
      </c>
      <c r="E878">
        <f t="shared" si="65"/>
        <v>0.65112209902191709</v>
      </c>
      <c r="F878">
        <f t="shared" si="68"/>
        <v>161.12355062274057</v>
      </c>
      <c r="G878">
        <f t="shared" si="66"/>
        <v>0.60911269771160237</v>
      </c>
      <c r="H878">
        <f t="shared" si="69"/>
        <v>0.86707964320548658</v>
      </c>
    </row>
    <row r="879" spans="2:8">
      <c r="B879">
        <v>159.4</v>
      </c>
      <c r="C879">
        <v>872</v>
      </c>
      <c r="D879">
        <f t="shared" si="67"/>
        <v>0.87112887112887116</v>
      </c>
      <c r="E879">
        <f t="shared" si="65"/>
        <v>0.65425730271738192</v>
      </c>
      <c r="F879">
        <f t="shared" si="68"/>
        <v>161.89937308691071</v>
      </c>
      <c r="G879">
        <f t="shared" si="66"/>
        <v>0.60821442329673336</v>
      </c>
      <c r="H879">
        <f t="shared" si="69"/>
        <v>0.86787576089934682</v>
      </c>
    </row>
    <row r="880" spans="2:8">
      <c r="B880">
        <v>159.69999999999999</v>
      </c>
      <c r="C880">
        <v>873</v>
      </c>
      <c r="D880">
        <f t="shared" si="67"/>
        <v>0.87212787212787213</v>
      </c>
      <c r="E880">
        <f t="shared" si="65"/>
        <v>0.65742292805954783</v>
      </c>
      <c r="F880">
        <f t="shared" si="68"/>
        <v>162.68272354581433</v>
      </c>
      <c r="G880">
        <f t="shared" si="66"/>
        <v>0.60776627888881252</v>
      </c>
      <c r="H880">
        <f t="shared" si="69"/>
        <v>0.8682715923204356</v>
      </c>
    </row>
    <row r="881" spans="2:8">
      <c r="B881">
        <v>160.6</v>
      </c>
      <c r="C881">
        <v>874</v>
      </c>
      <c r="D881">
        <f t="shared" si="67"/>
        <v>0.87312687312687309</v>
      </c>
      <c r="E881">
        <f t="shared" si="65"/>
        <v>0.66061951138990338</v>
      </c>
      <c r="F881">
        <f t="shared" si="68"/>
        <v>163.47373471994285</v>
      </c>
      <c r="G881">
        <f t="shared" si="66"/>
        <v>0.60642579934548391</v>
      </c>
      <c r="H881">
        <f t="shared" si="69"/>
        <v>0.86945025621525374</v>
      </c>
    </row>
    <row r="882" spans="2:8">
      <c r="B882">
        <v>160.80000000000001</v>
      </c>
      <c r="C882">
        <v>875</v>
      </c>
      <c r="D882">
        <f t="shared" si="67"/>
        <v>0.87412587412587417</v>
      </c>
      <c r="E882">
        <f t="shared" si="65"/>
        <v>0.6638476028246838</v>
      </c>
      <c r="F882">
        <f t="shared" si="68"/>
        <v>164.27254273842047</v>
      </c>
      <c r="G882">
        <f t="shared" si="66"/>
        <v>0.60612871762004039</v>
      </c>
      <c r="H882">
        <f t="shared" si="69"/>
        <v>0.86971039520732574</v>
      </c>
    </row>
    <row r="883" spans="2:8">
      <c r="B883">
        <v>161</v>
      </c>
      <c r="C883">
        <v>876</v>
      </c>
      <c r="D883">
        <f t="shared" si="67"/>
        <v>0.87512487512487513</v>
      </c>
      <c r="E883">
        <f t="shared" si="65"/>
        <v>0.66710776672133099</v>
      </c>
      <c r="F883">
        <f t="shared" si="68"/>
        <v>165.07928725443202</v>
      </c>
      <c r="G883">
        <f t="shared" si="66"/>
        <v>0.60583192682660025</v>
      </c>
      <c r="H883">
        <f t="shared" si="69"/>
        <v>0.86996988880772752</v>
      </c>
    </row>
    <row r="884" spans="2:8">
      <c r="B884">
        <v>161.80000000000001</v>
      </c>
      <c r="C884">
        <v>877</v>
      </c>
      <c r="D884">
        <f t="shared" si="67"/>
        <v>0.8761238761238761</v>
      </c>
      <c r="E884">
        <f t="shared" si="65"/>
        <v>0.67040058216463838</v>
      </c>
      <c r="F884">
        <f t="shared" si="68"/>
        <v>165.89411156552211</v>
      </c>
      <c r="G884">
        <f t="shared" si="66"/>
        <v>0.60464766444229201</v>
      </c>
      <c r="H884">
        <f t="shared" si="69"/>
        <v>0.87100144751395614</v>
      </c>
    </row>
    <row r="885" spans="2:8">
      <c r="B885">
        <v>162.1</v>
      </c>
      <c r="C885">
        <v>878</v>
      </c>
      <c r="D885">
        <f t="shared" si="67"/>
        <v>0.87712287712287718</v>
      </c>
      <c r="E885">
        <f t="shared" si="65"/>
        <v>0.67372664347355959</v>
      </c>
      <c r="F885">
        <f t="shared" si="68"/>
        <v>166.71716273900759</v>
      </c>
      <c r="G885">
        <f t="shared" si="66"/>
        <v>0.60420475882568492</v>
      </c>
      <c r="H885">
        <f t="shared" si="69"/>
        <v>0.87138565252419853</v>
      </c>
    </row>
    <row r="886" spans="2:8">
      <c r="B886">
        <v>162.9</v>
      </c>
      <c r="C886">
        <v>879</v>
      </c>
      <c r="D886">
        <f t="shared" si="67"/>
        <v>0.87812187812187814</v>
      </c>
      <c r="E886">
        <f t="shared" si="65"/>
        <v>0.67708656072973916</v>
      </c>
      <c r="F886">
        <f t="shared" si="68"/>
        <v>167.54859174276507</v>
      </c>
      <c r="G886">
        <f t="shared" si="66"/>
        <v>0.60302684319416555</v>
      </c>
      <c r="H886">
        <f t="shared" si="69"/>
        <v>0.87240325274747632</v>
      </c>
    </row>
    <row r="887" spans="2:8">
      <c r="B887">
        <v>164.1</v>
      </c>
      <c r="C887">
        <v>880</v>
      </c>
      <c r="D887">
        <f t="shared" si="67"/>
        <v>0.87912087912087911</v>
      </c>
      <c r="E887">
        <f t="shared" si="65"/>
        <v>0.68048096032889371</v>
      </c>
      <c r="F887">
        <f t="shared" si="68"/>
        <v>168.38855358167322</v>
      </c>
      <c r="G887">
        <f t="shared" si="66"/>
        <v>0.60126855607230834</v>
      </c>
      <c r="H887">
        <f t="shared" si="69"/>
        <v>0.87391092167167572</v>
      </c>
    </row>
    <row r="888" spans="2:8">
      <c r="B888">
        <v>164.5</v>
      </c>
      <c r="C888">
        <v>881</v>
      </c>
      <c r="D888">
        <f t="shared" si="67"/>
        <v>0.88011988011988007</v>
      </c>
      <c r="E888">
        <f t="shared" si="65"/>
        <v>0.68391048555621525</v>
      </c>
      <c r="F888">
        <f t="shared" si="68"/>
        <v>169.23720743999928</v>
      </c>
      <c r="G888">
        <f t="shared" si="66"/>
        <v>0.60068473671237022</v>
      </c>
      <c r="H888">
        <f t="shared" si="69"/>
        <v>0.87440854166170912</v>
      </c>
    </row>
    <row r="889" spans="2:8">
      <c r="B889">
        <v>164.9</v>
      </c>
      <c r="C889">
        <v>882</v>
      </c>
      <c r="D889">
        <f t="shared" si="67"/>
        <v>0.88111888111888115</v>
      </c>
      <c r="E889">
        <f t="shared" si="65"/>
        <v>0.6873757971870611</v>
      </c>
      <c r="F889">
        <f t="shared" si="68"/>
        <v>170.09471683004281</v>
      </c>
      <c r="G889">
        <f t="shared" si="66"/>
        <v>0.60010205000575012</v>
      </c>
      <c r="H889">
        <f t="shared" si="69"/>
        <v>0.87490371766836716</v>
      </c>
    </row>
    <row r="890" spans="2:8">
      <c r="B890">
        <v>165.1</v>
      </c>
      <c r="C890">
        <v>883</v>
      </c>
      <c r="D890">
        <f t="shared" si="67"/>
        <v>0.88211788211788211</v>
      </c>
      <c r="E890">
        <f t="shared" si="65"/>
        <v>0.69087757411426165</v>
      </c>
      <c r="F890">
        <f t="shared" si="68"/>
        <v>170.96124974736645</v>
      </c>
      <c r="G890">
        <f t="shared" si="66"/>
        <v>0.59981113036788736</v>
      </c>
      <c r="H890">
        <f t="shared" si="69"/>
        <v>0.87515039366819836</v>
      </c>
    </row>
    <row r="891" spans="2:8">
      <c r="B891">
        <v>165.5</v>
      </c>
      <c r="C891">
        <v>884</v>
      </c>
      <c r="D891">
        <f t="shared" si="67"/>
        <v>0.88311688311688308</v>
      </c>
      <c r="E891">
        <f t="shared" si="65"/>
        <v>0.69441651400346949</v>
      </c>
      <c r="F891">
        <f t="shared" si="68"/>
        <v>171.8369788329652</v>
      </c>
      <c r="G891">
        <f t="shared" si="66"/>
        <v>0.59923013647094292</v>
      </c>
      <c r="H891">
        <f t="shared" si="69"/>
        <v>0.87564193058765194</v>
      </c>
    </row>
    <row r="892" spans="2:8">
      <c r="B892">
        <v>167</v>
      </c>
      <c r="C892">
        <v>885</v>
      </c>
      <c r="D892">
        <f t="shared" si="67"/>
        <v>0.88411588411588415</v>
      </c>
      <c r="E892">
        <f t="shared" si="65"/>
        <v>0.69799333397804064</v>
      </c>
      <c r="F892">
        <f t="shared" si="68"/>
        <v>172.72208154274415</v>
      </c>
      <c r="G892">
        <f t="shared" si="66"/>
        <v>0.59706139736453578</v>
      </c>
      <c r="H892">
        <f t="shared" si="69"/>
        <v>0.87746386020329437</v>
      </c>
    </row>
    <row r="893" spans="2:8">
      <c r="B893">
        <v>167.6</v>
      </c>
      <c r="C893">
        <v>886</v>
      </c>
      <c r="D893">
        <f t="shared" si="67"/>
        <v>0.88511488511488512</v>
      </c>
      <c r="E893">
        <f t="shared" si="65"/>
        <v>0.7016087713350585</v>
      </c>
      <c r="F893">
        <f t="shared" si="68"/>
        <v>173.61674032470205</v>
      </c>
      <c r="G893">
        <f t="shared" si="66"/>
        <v>0.59619829087512666</v>
      </c>
      <c r="H893">
        <f t="shared" si="69"/>
        <v>0.8781833148394812</v>
      </c>
    </row>
    <row r="894" spans="2:8">
      <c r="B894">
        <v>169.5</v>
      </c>
      <c r="C894">
        <v>887</v>
      </c>
      <c r="D894">
        <f t="shared" si="67"/>
        <v>0.88611388611388608</v>
      </c>
      <c r="E894">
        <f t="shared" si="65"/>
        <v>0.70526358429420366</v>
      </c>
      <c r="F894">
        <f t="shared" si="68"/>
        <v>174.5211428042432</v>
      </c>
      <c r="G894">
        <f t="shared" si="66"/>
        <v>0.593481508000409</v>
      </c>
      <c r="H894">
        <f t="shared" si="69"/>
        <v>0.88042714179353043</v>
      </c>
    </row>
    <row r="895" spans="2:8">
      <c r="B895">
        <v>170.2</v>
      </c>
      <c r="C895">
        <v>888</v>
      </c>
      <c r="D895">
        <f t="shared" si="67"/>
        <v>0.88711288711288716</v>
      </c>
      <c r="E895">
        <f t="shared" si="65"/>
        <v>0.70895855278126252</v>
      </c>
      <c r="F895">
        <f t="shared" si="68"/>
        <v>175.43548197806078</v>
      </c>
      <c r="G895">
        <f t="shared" si="66"/>
        <v>0.59248681895191935</v>
      </c>
      <c r="H895">
        <f t="shared" si="69"/>
        <v>0.88124082041256657</v>
      </c>
    </row>
    <row r="896" spans="2:8">
      <c r="B896">
        <v>173.9</v>
      </c>
      <c r="C896">
        <v>889</v>
      </c>
      <c r="D896">
        <f t="shared" si="67"/>
        <v>0.88811188811188813</v>
      </c>
      <c r="E896">
        <f t="shared" si="65"/>
        <v>0.71269447924821638</v>
      </c>
      <c r="F896">
        <f t="shared" si="68"/>
        <v>176.35995641707197</v>
      </c>
      <c r="G896">
        <f t="shared" si="66"/>
        <v>0.58728407974505414</v>
      </c>
      <c r="H896">
        <f t="shared" si="69"/>
        <v>0.88542894300411246</v>
      </c>
    </row>
    <row r="897" spans="2:8">
      <c r="B897">
        <v>174.4</v>
      </c>
      <c r="C897">
        <v>890</v>
      </c>
      <c r="D897">
        <f t="shared" si="67"/>
        <v>0.88911088911088909</v>
      </c>
      <c r="E897">
        <f t="shared" si="65"/>
        <v>0.7164721895319579</v>
      </c>
      <c r="F897">
        <f t="shared" si="68"/>
        <v>177.29477047891197</v>
      </c>
      <c r="G897">
        <f t="shared" si="66"/>
        <v>0.58658800668872568</v>
      </c>
      <c r="H897">
        <f t="shared" si="69"/>
        <v>0.88598070143270113</v>
      </c>
    </row>
    <row r="898" spans="2:8">
      <c r="B898">
        <v>174.9</v>
      </c>
      <c r="C898">
        <v>891</v>
      </c>
      <c r="D898">
        <f t="shared" si="67"/>
        <v>0.89010989010989006</v>
      </c>
      <c r="E898">
        <f t="shared" si="65"/>
        <v>0.7202925337538153</v>
      </c>
      <c r="F898">
        <f t="shared" si="68"/>
        <v>178.24013453052592</v>
      </c>
      <c r="G898">
        <f t="shared" si="66"/>
        <v>0.58589358170741268</v>
      </c>
      <c r="H898">
        <f t="shared" si="69"/>
        <v>0.88652915380367658</v>
      </c>
    </row>
    <row r="899" spans="2:8">
      <c r="B899">
        <v>175.4</v>
      </c>
      <c r="C899">
        <v>892</v>
      </c>
      <c r="D899">
        <f t="shared" si="67"/>
        <v>0.89110889110889113</v>
      </c>
      <c r="E899">
        <f t="shared" si="65"/>
        <v>0.72415638726222031</v>
      </c>
      <c r="F899">
        <f t="shared" si="68"/>
        <v>179.1962651814369</v>
      </c>
      <c r="G899">
        <f t="shared" si="66"/>
        <v>0.58520079895487653</v>
      </c>
      <c r="H899">
        <f t="shared" si="69"/>
        <v>0.88707432380518914</v>
      </c>
    </row>
    <row r="900" spans="2:8">
      <c r="B900">
        <v>175.5</v>
      </c>
      <c r="C900">
        <v>893</v>
      </c>
      <c r="D900">
        <f t="shared" si="67"/>
        <v>0.8921078921078921</v>
      </c>
      <c r="E900">
        <f t="shared" si="65"/>
        <v>0.72806465162100542</v>
      </c>
      <c r="F900">
        <f t="shared" si="68"/>
        <v>180.16338552830533</v>
      </c>
      <c r="G900">
        <f t="shared" si="66"/>
        <v>0.58506243895929966</v>
      </c>
      <c r="H900">
        <f t="shared" si="69"/>
        <v>0.88718296599179147</v>
      </c>
    </row>
    <row r="901" spans="2:8">
      <c r="B901">
        <v>176.3</v>
      </c>
      <c r="C901">
        <v>894</v>
      </c>
      <c r="D901">
        <f t="shared" si="67"/>
        <v>0.89310689310689306</v>
      </c>
      <c r="E901">
        <f t="shared" si="65"/>
        <v>0.73201825564598133</v>
      </c>
      <c r="F901">
        <f t="shared" si="68"/>
        <v>181.14172541143535</v>
      </c>
      <c r="G901">
        <f t="shared" si="66"/>
        <v>0.58395790986132456</v>
      </c>
      <c r="H901">
        <f t="shared" si="69"/>
        <v>0.88804743309426759</v>
      </c>
    </row>
    <row r="902" spans="2:8">
      <c r="B902">
        <v>176.9</v>
      </c>
      <c r="C902">
        <v>895</v>
      </c>
      <c r="D902">
        <f t="shared" si="67"/>
        <v>0.89410589410589414</v>
      </c>
      <c r="E902">
        <f t="shared" si="65"/>
        <v>0.7360181564926358</v>
      </c>
      <c r="F902">
        <f t="shared" si="68"/>
        <v>182.13152168393165</v>
      </c>
      <c r="G902">
        <f t="shared" si="66"/>
        <v>0.58313224602084213</v>
      </c>
      <c r="H902">
        <f t="shared" si="69"/>
        <v>0.88869037352389557</v>
      </c>
    </row>
    <row r="903" spans="2:8">
      <c r="B903">
        <v>176.9</v>
      </c>
      <c r="C903">
        <v>896</v>
      </c>
      <c r="D903">
        <f t="shared" si="67"/>
        <v>0.8951048951048951</v>
      </c>
      <c r="E903">
        <f t="shared" si="65"/>
        <v>0.7400653407979747</v>
      </c>
      <c r="F903">
        <f t="shared" si="68"/>
        <v>183.133018494254</v>
      </c>
      <c r="G903">
        <f t="shared" si="66"/>
        <v>0.58313224602084213</v>
      </c>
      <c r="H903">
        <f t="shared" si="69"/>
        <v>0.88869037352389557</v>
      </c>
    </row>
    <row r="904" spans="2:8">
      <c r="B904">
        <v>178.2</v>
      </c>
      <c r="C904">
        <v>897</v>
      </c>
      <c r="D904">
        <f t="shared" si="67"/>
        <v>0.89610389610389607</v>
      </c>
      <c r="E904">
        <f t="shared" ref="E904:E967" si="70">(1-D904)^(-1/$F$2)-1</f>
        <v>0.74416082587975496</v>
      </c>
      <c r="F904">
        <f t="shared" si="68"/>
        <v>184.14646758297351</v>
      </c>
      <c r="G904">
        <f t="shared" ref="G904:G967" si="71">$F$3/($F$3+B904)</f>
        <v>0.5813512929958603</v>
      </c>
      <c r="H904">
        <f t="shared" si="69"/>
        <v>0.89006770690856218</v>
      </c>
    </row>
    <row r="905" spans="2:8">
      <c r="B905">
        <v>178.3</v>
      </c>
      <c r="C905">
        <v>898</v>
      </c>
      <c r="D905">
        <f t="shared" ref="D905:D968" si="72">C905/1001</f>
        <v>0.89710289710289715</v>
      </c>
      <c r="E905">
        <f t="shared" si="70"/>
        <v>0.74830566099657014</v>
      </c>
      <c r="F905">
        <f t="shared" ref="F905:F968" si="73">$F$3*E905</f>
        <v>185.17212859458758</v>
      </c>
      <c r="G905">
        <f t="shared" si="71"/>
        <v>0.58121474709105581</v>
      </c>
      <c r="H905">
        <f t="shared" ref="H905:H968" si="74">1-G905^$F$2</f>
        <v>0.8901727739564298</v>
      </c>
    </row>
    <row r="906" spans="2:8">
      <c r="B906">
        <v>179.1</v>
      </c>
      <c r="C906">
        <v>899</v>
      </c>
      <c r="D906">
        <f t="shared" si="72"/>
        <v>0.89810189810189811</v>
      </c>
      <c r="E906">
        <f t="shared" si="70"/>
        <v>0.75250092867250218</v>
      </c>
      <c r="F906">
        <f t="shared" si="73"/>
        <v>186.21026940531166</v>
      </c>
      <c r="G906">
        <f t="shared" si="71"/>
        <v>0.58012468466688571</v>
      </c>
      <c r="H906">
        <f t="shared" si="74"/>
        <v>0.89100882322783981</v>
      </c>
    </row>
    <row r="907" spans="2:8">
      <c r="B907">
        <v>179.9</v>
      </c>
      <c r="C907">
        <v>900</v>
      </c>
      <c r="D907">
        <f t="shared" si="72"/>
        <v>0.89910089910089908</v>
      </c>
      <c r="E907">
        <f t="shared" si="70"/>
        <v>0.75674774609032247</v>
      </c>
      <c r="F907">
        <f t="shared" si="73"/>
        <v>187.26116646783427</v>
      </c>
      <c r="G907">
        <f t="shared" si="71"/>
        <v>0.57903870339083297</v>
      </c>
      <c r="H907">
        <f t="shared" si="74"/>
        <v>0.89183695946630637</v>
      </c>
    </row>
    <row r="908" spans="2:8">
      <c r="B908">
        <v>180.1</v>
      </c>
      <c r="C908">
        <v>901</v>
      </c>
      <c r="D908">
        <f t="shared" si="72"/>
        <v>0.90009990009990015</v>
      </c>
      <c r="E908">
        <f t="shared" si="70"/>
        <v>0.76104726655750099</v>
      </c>
      <c r="F908">
        <f t="shared" si="73"/>
        <v>188.32510517408855</v>
      </c>
      <c r="G908">
        <f t="shared" si="71"/>
        <v>0.5787678430665939</v>
      </c>
      <c r="H908">
        <f t="shared" si="74"/>
        <v>0.89204276762863433</v>
      </c>
    </row>
    <row r="909" spans="2:8">
      <c r="B909">
        <v>180.4</v>
      </c>
      <c r="C909">
        <v>902</v>
      </c>
      <c r="D909">
        <f t="shared" si="72"/>
        <v>0.90109890109890112</v>
      </c>
      <c r="E909">
        <f t="shared" si="70"/>
        <v>0.76540068104959902</v>
      </c>
      <c r="F909">
        <f t="shared" si="73"/>
        <v>189.40238023717274</v>
      </c>
      <c r="G909">
        <f t="shared" si="71"/>
        <v>0.57836202737928455</v>
      </c>
      <c r="H909">
        <f t="shared" si="74"/>
        <v>0.89235056609496577</v>
      </c>
    </row>
    <row r="910" spans="2:8">
      <c r="B910">
        <v>181</v>
      </c>
      <c r="C910">
        <v>903</v>
      </c>
      <c r="D910">
        <f t="shared" si="72"/>
        <v>0.90209790209790208</v>
      </c>
      <c r="E910">
        <f t="shared" si="70"/>
        <v>0.76980921983597139</v>
      </c>
      <c r="F910">
        <f t="shared" si="73"/>
        <v>190.49329609363866</v>
      </c>
      <c r="G910">
        <f t="shared" si="71"/>
        <v>0.57755210089290998</v>
      </c>
      <c r="H910">
        <f t="shared" si="74"/>
        <v>0.89296289049325084</v>
      </c>
    </row>
    <row r="911" spans="2:8">
      <c r="B911">
        <v>181</v>
      </c>
      <c r="C911">
        <v>904</v>
      </c>
      <c r="D911">
        <f t="shared" si="72"/>
        <v>0.90309690309690305</v>
      </c>
      <c r="E911">
        <f t="shared" si="70"/>
        <v>0.7742741541930378</v>
      </c>
      <c r="F911">
        <f t="shared" si="73"/>
        <v>191.59816732744972</v>
      </c>
      <c r="G911">
        <f t="shared" si="71"/>
        <v>0.57755210089290998</v>
      </c>
      <c r="H911">
        <f t="shared" si="74"/>
        <v>0.89296289049325084</v>
      </c>
    </row>
    <row r="912" spans="2:8">
      <c r="B912">
        <v>181.2</v>
      </c>
      <c r="C912">
        <v>905</v>
      </c>
      <c r="D912">
        <f t="shared" si="72"/>
        <v>0.90409590409590412</v>
      </c>
      <c r="E912">
        <f t="shared" si="70"/>
        <v>0.77879679821081593</v>
      </c>
      <c r="F912">
        <f t="shared" si="73"/>
        <v>192.7173191170169</v>
      </c>
      <c r="G912">
        <f t="shared" si="71"/>
        <v>0.57728262925322038</v>
      </c>
      <c r="H912">
        <f t="shared" si="74"/>
        <v>0.8931660340149491</v>
      </c>
    </row>
    <row r="913" spans="2:8">
      <c r="B913">
        <v>182</v>
      </c>
      <c r="C913">
        <v>906</v>
      </c>
      <c r="D913">
        <f t="shared" si="72"/>
        <v>0.90509490509490509</v>
      </c>
      <c r="E913">
        <f t="shared" si="70"/>
        <v>0.78337851069881004</v>
      </c>
      <c r="F913">
        <f t="shared" si="73"/>
        <v>193.85108770682069</v>
      </c>
      <c r="G913">
        <f t="shared" si="71"/>
        <v>0.57620725258735306</v>
      </c>
      <c r="H913">
        <f t="shared" si="74"/>
        <v>0.89397382133369319</v>
      </c>
    </row>
    <row r="914" spans="2:8">
      <c r="B914">
        <v>183</v>
      </c>
      <c r="C914">
        <v>907</v>
      </c>
      <c r="D914">
        <f t="shared" si="72"/>
        <v>0.90609390609390605</v>
      </c>
      <c r="E914">
        <f t="shared" si="70"/>
        <v>0.78802069719784607</v>
      </c>
      <c r="F914">
        <f t="shared" si="73"/>
        <v>194.99982090525026</v>
      </c>
      <c r="G914">
        <f t="shared" si="71"/>
        <v>0.57486865277547872</v>
      </c>
      <c r="H914">
        <f t="shared" si="74"/>
        <v>0.89497288622517712</v>
      </c>
    </row>
    <row r="915" spans="2:8">
      <c r="B915">
        <v>186.1</v>
      </c>
      <c r="C915">
        <v>908</v>
      </c>
      <c r="D915">
        <f t="shared" si="72"/>
        <v>0.90709290709290713</v>
      </c>
      <c r="E915">
        <f t="shared" si="70"/>
        <v>0.79272481210492218</v>
      </c>
      <c r="F915">
        <f t="shared" si="73"/>
        <v>196.1638786104088</v>
      </c>
      <c r="G915">
        <f t="shared" si="71"/>
        <v>0.57075823542871029</v>
      </c>
      <c r="H915">
        <f t="shared" si="74"/>
        <v>0.8979963612526275</v>
      </c>
    </row>
    <row r="916" spans="2:8">
      <c r="B916">
        <v>188.2</v>
      </c>
      <c r="C916">
        <v>909</v>
      </c>
      <c r="D916">
        <f t="shared" si="72"/>
        <v>0.9080919080919081</v>
      </c>
      <c r="E916">
        <f t="shared" si="70"/>
        <v>0.79749236091872744</v>
      </c>
      <c r="F916">
        <f t="shared" si="73"/>
        <v>197.34363336577871</v>
      </c>
      <c r="G916">
        <f t="shared" si="71"/>
        <v>0.56800699479495043</v>
      </c>
      <c r="H916">
        <f t="shared" si="74"/>
        <v>0.899983071929082</v>
      </c>
    </row>
    <row r="917" spans="2:8">
      <c r="B917">
        <v>188.7</v>
      </c>
      <c r="C917">
        <v>910</v>
      </c>
      <c r="D917">
        <f t="shared" si="72"/>
        <v>0.90909090909090906</v>
      </c>
      <c r="E917">
        <f t="shared" si="70"/>
        <v>0.80232490261407907</v>
      </c>
      <c r="F917">
        <f t="shared" si="73"/>
        <v>198.53947094778849</v>
      </c>
      <c r="G917">
        <f t="shared" si="71"/>
        <v>0.56735584241613535</v>
      </c>
      <c r="H917">
        <f t="shared" si="74"/>
        <v>0.90044897528139289</v>
      </c>
    </row>
    <row r="918" spans="2:8">
      <c r="B918">
        <v>189.2</v>
      </c>
      <c r="C918">
        <v>911</v>
      </c>
      <c r="D918">
        <f t="shared" si="72"/>
        <v>0.91008991008991014</v>
      </c>
      <c r="E918">
        <f t="shared" si="70"/>
        <v>0.80722405215417692</v>
      </c>
      <c r="F918">
        <f t="shared" si="73"/>
        <v>199.75179098748316</v>
      </c>
      <c r="G918">
        <f t="shared" si="71"/>
        <v>0.56670618126512573</v>
      </c>
      <c r="H918">
        <f t="shared" si="74"/>
        <v>0.90091217826944547</v>
      </c>
    </row>
    <row r="919" spans="2:8">
      <c r="B919">
        <v>191.1</v>
      </c>
      <c r="C919">
        <v>912</v>
      </c>
      <c r="D919">
        <f t="shared" si="72"/>
        <v>0.9110889110889111</v>
      </c>
      <c r="E919">
        <f t="shared" si="70"/>
        <v>0.81219148315031364</v>
      </c>
      <c r="F919">
        <f t="shared" si="73"/>
        <v>200.98100762868344</v>
      </c>
      <c r="G919">
        <f t="shared" si="71"/>
        <v>0.56425097895722509</v>
      </c>
      <c r="H919">
        <f t="shared" si="74"/>
        <v>0.90264805045495922</v>
      </c>
    </row>
    <row r="920" spans="2:8">
      <c r="B920">
        <v>192.1</v>
      </c>
      <c r="C920">
        <v>913</v>
      </c>
      <c r="D920">
        <f t="shared" si="72"/>
        <v>0.91208791208791207</v>
      </c>
      <c r="E920">
        <f t="shared" si="70"/>
        <v>0.81722893067946401</v>
      </c>
      <c r="F920">
        <f t="shared" si="73"/>
        <v>202.22755022521287</v>
      </c>
      <c r="G920">
        <f t="shared" si="71"/>
        <v>0.56296729268476842</v>
      </c>
      <c r="H920">
        <f t="shared" si="74"/>
        <v>0.9035464548288058</v>
      </c>
    </row>
    <row r="921" spans="2:8">
      <c r="B921">
        <v>192.4</v>
      </c>
      <c r="C921">
        <v>914</v>
      </c>
      <c r="D921">
        <f t="shared" si="72"/>
        <v>0.91308691308691303</v>
      </c>
      <c r="E921">
        <f t="shared" si="70"/>
        <v>0.82233819427103416</v>
      </c>
      <c r="F921">
        <f t="shared" si="73"/>
        <v>203.49186407998431</v>
      </c>
      <c r="G921">
        <f t="shared" si="71"/>
        <v>0.56258332499042529</v>
      </c>
      <c r="H921">
        <f t="shared" si="74"/>
        <v>0.90381396034643968</v>
      </c>
    </row>
    <row r="922" spans="2:8">
      <c r="B922">
        <v>192.5</v>
      </c>
      <c r="C922">
        <v>915</v>
      </c>
      <c r="D922">
        <f t="shared" si="72"/>
        <v>0.91408591408591411</v>
      </c>
      <c r="E922">
        <f t="shared" si="70"/>
        <v>0.82752114107500274</v>
      </c>
      <c r="F922">
        <f t="shared" si="73"/>
        <v>204.77441122897318</v>
      </c>
      <c r="G922">
        <f t="shared" si="71"/>
        <v>0.56245545212467207</v>
      </c>
      <c r="H922">
        <f t="shared" si="74"/>
        <v>0.90390292343397449</v>
      </c>
    </row>
    <row r="923" spans="2:8">
      <c r="B923">
        <v>192.8</v>
      </c>
      <c r="C923">
        <v>916</v>
      </c>
      <c r="D923">
        <f t="shared" si="72"/>
        <v>0.91508491508491507</v>
      </c>
      <c r="E923">
        <f t="shared" si="70"/>
        <v>0.83277970922472822</v>
      </c>
      <c r="F923">
        <f t="shared" si="73"/>
        <v>206.07567127336142</v>
      </c>
      <c r="G923">
        <f t="shared" si="71"/>
        <v>0.56207218206943532</v>
      </c>
      <c r="H923">
        <f t="shared" si="74"/>
        <v>0.90416919842266885</v>
      </c>
    </row>
    <row r="924" spans="2:8">
      <c r="B924">
        <v>197.2</v>
      </c>
      <c r="C924">
        <v>917</v>
      </c>
      <c r="D924">
        <f t="shared" si="72"/>
        <v>0.91608391608391604</v>
      </c>
      <c r="E924">
        <f t="shared" si="70"/>
        <v>0.83811591140883035</v>
      </c>
      <c r="F924">
        <f t="shared" si="73"/>
        <v>207.39614226341826</v>
      </c>
      <c r="G924">
        <f t="shared" si="71"/>
        <v>0.55651030493570086</v>
      </c>
      <c r="H924">
        <f t="shared" si="74"/>
        <v>0.90797099901549494</v>
      </c>
    </row>
    <row r="925" spans="2:8">
      <c r="B925">
        <v>200.8</v>
      </c>
      <c r="C925">
        <v>918</v>
      </c>
      <c r="D925">
        <f t="shared" si="72"/>
        <v>0.91708291708291712</v>
      </c>
      <c r="E925">
        <f t="shared" si="70"/>
        <v>0.84353183866781012</v>
      </c>
      <c r="F925">
        <f t="shared" si="73"/>
        <v>208.73634163799352</v>
      </c>
      <c r="G925">
        <f t="shared" si="71"/>
        <v>0.55204089311791793</v>
      </c>
      <c r="H925">
        <f t="shared" si="74"/>
        <v>0.91094267501311432</v>
      </c>
    </row>
    <row r="926" spans="2:8">
      <c r="B926">
        <v>202.5</v>
      </c>
      <c r="C926">
        <v>919</v>
      </c>
      <c r="D926">
        <f t="shared" si="72"/>
        <v>0.91808191808191808</v>
      </c>
      <c r="E926">
        <f t="shared" si="70"/>
        <v>0.84902966443244021</v>
      </c>
      <c r="F926">
        <f t="shared" si="73"/>
        <v>210.09680722383837</v>
      </c>
      <c r="G926">
        <f t="shared" si="71"/>
        <v>0.54995519766676093</v>
      </c>
      <c r="H926">
        <f t="shared" si="74"/>
        <v>0.91230439311351519</v>
      </c>
    </row>
    <row r="927" spans="2:8">
      <c r="B927">
        <v>202.9</v>
      </c>
      <c r="C927">
        <v>920</v>
      </c>
      <c r="D927">
        <f t="shared" si="72"/>
        <v>0.91908091908091905</v>
      </c>
      <c r="E927">
        <f t="shared" si="70"/>
        <v>0.85461164882249929</v>
      </c>
      <c r="F927">
        <f t="shared" si="73"/>
        <v>211.47809829934948</v>
      </c>
      <c r="G927">
        <f t="shared" si="71"/>
        <v>0.54946673416500091</v>
      </c>
      <c r="H927">
        <f t="shared" si="74"/>
        <v>0.9126210203020233</v>
      </c>
    </row>
    <row r="928" spans="2:8">
      <c r="B928">
        <v>205.1</v>
      </c>
      <c r="C928">
        <v>921</v>
      </c>
      <c r="D928">
        <f t="shared" si="72"/>
        <v>0.92007992007992012</v>
      </c>
      <c r="E928">
        <f t="shared" si="70"/>
        <v>0.8602801432260665</v>
      </c>
      <c r="F928">
        <f t="shared" si="73"/>
        <v>212.88079672773924</v>
      </c>
      <c r="G928">
        <f t="shared" si="71"/>
        <v>0.54679561954852562</v>
      </c>
      <c r="H928">
        <f t="shared" si="74"/>
        <v>0.91433724176247166</v>
      </c>
    </row>
    <row r="929" spans="2:8">
      <c r="B929">
        <v>205.2</v>
      </c>
      <c r="C929">
        <v>922</v>
      </c>
      <c r="D929">
        <f t="shared" si="72"/>
        <v>0.92107892107892109</v>
      </c>
      <c r="E929">
        <f t="shared" si="70"/>
        <v>0.86603759518145185</v>
      </c>
      <c r="F929">
        <f t="shared" si="73"/>
        <v>214.30550816509486</v>
      </c>
      <c r="G929">
        <f t="shared" si="71"/>
        <v>0.54667482216964225</v>
      </c>
      <c r="H929">
        <f t="shared" si="74"/>
        <v>0.91441424962183626</v>
      </c>
    </row>
    <row r="930" spans="2:8">
      <c r="B930">
        <v>207.4</v>
      </c>
      <c r="C930">
        <v>923</v>
      </c>
      <c r="D930">
        <f t="shared" si="72"/>
        <v>0.92207792207792205</v>
      </c>
      <c r="E930">
        <f t="shared" si="70"/>
        <v>0.87188655358590172</v>
      </c>
      <c r="F930">
        <f t="shared" si="73"/>
        <v>215.75286334929967</v>
      </c>
      <c r="G930">
        <f t="shared" si="71"/>
        <v>0.54403071784116686</v>
      </c>
      <c r="H930">
        <f t="shared" si="74"/>
        <v>0.91608681313914475</v>
      </c>
    </row>
    <row r="931" spans="2:8">
      <c r="B931">
        <v>209.3</v>
      </c>
      <c r="C931">
        <v>924</v>
      </c>
      <c r="D931">
        <f t="shared" si="72"/>
        <v>0.92307692307692313</v>
      </c>
      <c r="E931">
        <f t="shared" si="70"/>
        <v>0.87782967425743141</v>
      </c>
      <c r="F931">
        <f t="shared" si="73"/>
        <v>217.22351947633743</v>
      </c>
      <c r="G931">
        <f t="shared" si="71"/>
        <v>0.54176767111704638</v>
      </c>
      <c r="H931">
        <f t="shared" si="74"/>
        <v>0.917498647094804</v>
      </c>
    </row>
    <row r="932" spans="2:8">
      <c r="B932">
        <v>211.3</v>
      </c>
      <c r="C932">
        <v>925</v>
      </c>
      <c r="D932">
        <f t="shared" si="72"/>
        <v>0.92407592407592409</v>
      </c>
      <c r="E932">
        <f t="shared" si="70"/>
        <v>0.88386972587867696</v>
      </c>
      <c r="F932">
        <f t="shared" si="73"/>
        <v>218.71816167112948</v>
      </c>
      <c r="G932">
        <f t="shared" si="71"/>
        <v>0.53940576799919471</v>
      </c>
      <c r="H932">
        <f t="shared" si="74"/>
        <v>0.91895296728790565</v>
      </c>
    </row>
    <row r="933" spans="2:8">
      <c r="B933">
        <v>211.5</v>
      </c>
      <c r="C933">
        <v>926</v>
      </c>
      <c r="D933">
        <f t="shared" si="72"/>
        <v>0.92507492507492506</v>
      </c>
      <c r="E933">
        <f t="shared" si="70"/>
        <v>0.890009596354423</v>
      </c>
      <c r="F933">
        <f t="shared" si="73"/>
        <v>220.23750456073802</v>
      </c>
      <c r="G933">
        <f t="shared" si="71"/>
        <v>0.53917070986476279</v>
      </c>
      <c r="H933">
        <f t="shared" si="74"/>
        <v>0.91909663661758467</v>
      </c>
    </row>
    <row r="934" spans="2:8">
      <c r="B934">
        <v>212.4</v>
      </c>
      <c r="C934">
        <v>927</v>
      </c>
      <c r="D934">
        <f t="shared" si="72"/>
        <v>0.92607392607392602</v>
      </c>
      <c r="E934">
        <f t="shared" si="70"/>
        <v>0.89625229961754482</v>
      </c>
      <c r="F934">
        <f t="shared" si="73"/>
        <v>221.78229395853188</v>
      </c>
      <c r="G934">
        <f t="shared" si="71"/>
        <v>0.53811547848620278</v>
      </c>
      <c r="H934">
        <f t="shared" si="74"/>
        <v>0.91973923649734957</v>
      </c>
    </row>
    <row r="935" spans="2:8">
      <c r="B935">
        <v>212.7</v>
      </c>
      <c r="C935">
        <v>928</v>
      </c>
      <c r="D935">
        <f t="shared" si="72"/>
        <v>0.9270729270729271</v>
      </c>
      <c r="E935">
        <f t="shared" si="70"/>
        <v>0.90260098292153201</v>
      </c>
      <c r="F935">
        <f t="shared" si="73"/>
        <v>223.35330866875952</v>
      </c>
      <c r="G935">
        <f t="shared" si="71"/>
        <v>0.53776465197636503</v>
      </c>
      <c r="H935">
        <f t="shared" si="74"/>
        <v>0.91995202261808173</v>
      </c>
    </row>
    <row r="936" spans="2:8">
      <c r="B936">
        <v>213.8</v>
      </c>
      <c r="C936">
        <v>929</v>
      </c>
      <c r="D936">
        <f t="shared" si="72"/>
        <v>0.92807192807192807</v>
      </c>
      <c r="E936">
        <f t="shared" si="70"/>
        <v>0.90905893466158783</v>
      </c>
      <c r="F936">
        <f t="shared" si="73"/>
        <v>224.95136242192061</v>
      </c>
      <c r="G936">
        <f t="shared" si="71"/>
        <v>0.53648219247358564</v>
      </c>
      <c r="H936">
        <f t="shared" si="74"/>
        <v>0.92072625116786211</v>
      </c>
    </row>
    <row r="937" spans="2:8">
      <c r="B937">
        <v>215.8</v>
      </c>
      <c r="C937">
        <v>930</v>
      </c>
      <c r="D937">
        <f t="shared" si="72"/>
        <v>0.92907092907092903</v>
      </c>
      <c r="E937">
        <f t="shared" si="70"/>
        <v>0.91562959277056954</v>
      </c>
      <c r="F937">
        <f t="shared" si="73"/>
        <v>226.57730595238525</v>
      </c>
      <c r="G937">
        <f t="shared" si="71"/>
        <v>0.53416605143508022</v>
      </c>
      <c r="H937">
        <f t="shared" si="74"/>
        <v>0.92211019133101813</v>
      </c>
    </row>
    <row r="938" spans="2:8">
      <c r="B938">
        <v>220.1</v>
      </c>
      <c r="C938">
        <v>931</v>
      </c>
      <c r="D938">
        <f t="shared" si="72"/>
        <v>0.93006993006993011</v>
      </c>
      <c r="E938">
        <f t="shared" si="70"/>
        <v>0.9223165537407696</v>
      </c>
      <c r="F938">
        <f t="shared" si="73"/>
        <v>228.23202923088058</v>
      </c>
      <c r="G938">
        <f t="shared" si="71"/>
        <v>0.5292534464405847</v>
      </c>
      <c r="H938">
        <f t="shared" si="74"/>
        <v>0.92498518936535135</v>
      </c>
    </row>
    <row r="939" spans="2:8">
      <c r="B939">
        <v>221.3</v>
      </c>
      <c r="C939">
        <v>932</v>
      </c>
      <c r="D939">
        <f t="shared" si="72"/>
        <v>0.93106893106893107</v>
      </c>
      <c r="E939">
        <f t="shared" si="70"/>
        <v>0.92912358232790071</v>
      </c>
      <c r="F939">
        <f t="shared" si="73"/>
        <v>229.91646386579251</v>
      </c>
      <c r="G939">
        <f t="shared" si="71"/>
        <v>0.52789857265391082</v>
      </c>
      <c r="H939">
        <f t="shared" si="74"/>
        <v>0.9257638222257617</v>
      </c>
    </row>
    <row r="940" spans="2:8">
      <c r="B940">
        <v>223.3</v>
      </c>
      <c r="C940">
        <v>933</v>
      </c>
      <c r="D940">
        <f t="shared" si="72"/>
        <v>0.93206793206793204</v>
      </c>
      <c r="E940">
        <f t="shared" si="70"/>
        <v>0.93605462199959666</v>
      </c>
      <c r="F940">
        <f t="shared" si="73"/>
        <v>231.63158568870139</v>
      </c>
      <c r="G940">
        <f t="shared" si="71"/>
        <v>0.52565579946619512</v>
      </c>
      <c r="H940">
        <f t="shared" si="74"/>
        <v>0.92703930497453391</v>
      </c>
    </row>
    <row r="941" spans="2:8">
      <c r="B941">
        <v>226.7</v>
      </c>
      <c r="C941">
        <v>934</v>
      </c>
      <c r="D941">
        <f t="shared" si="72"/>
        <v>0.93306693306693311</v>
      </c>
      <c r="E941">
        <f t="shared" si="70"/>
        <v>0.94311380619745377</v>
      </c>
      <c r="F941">
        <f t="shared" si="73"/>
        <v>233.37841754123292</v>
      </c>
      <c r="G941">
        <f t="shared" si="71"/>
        <v>0.52188650681651361</v>
      </c>
      <c r="H941">
        <f t="shared" si="74"/>
        <v>0.92914561048346134</v>
      </c>
    </row>
    <row r="942" spans="2:8">
      <c r="B942">
        <v>231.4</v>
      </c>
      <c r="C942">
        <v>935</v>
      </c>
      <c r="D942">
        <f t="shared" si="72"/>
        <v>0.93406593406593408</v>
      </c>
      <c r="E942">
        <f t="shared" si="70"/>
        <v>0.95030547048915914</v>
      </c>
      <c r="F942">
        <f t="shared" si="73"/>
        <v>235.15803228216546</v>
      </c>
      <c r="G942">
        <f t="shared" si="71"/>
        <v>0.51676415130874631</v>
      </c>
      <c r="H942">
        <f t="shared" si="74"/>
        <v>0.9319340992522489</v>
      </c>
    </row>
    <row r="943" spans="2:8">
      <c r="B943">
        <v>232.1</v>
      </c>
      <c r="C943">
        <v>936</v>
      </c>
      <c r="D943">
        <f t="shared" si="72"/>
        <v>0.93506493506493504</v>
      </c>
      <c r="E943">
        <f t="shared" si="70"/>
        <v>0.9576341656957652</v>
      </c>
      <c r="F943">
        <f t="shared" si="73"/>
        <v>236.97155603584241</v>
      </c>
      <c r="G943">
        <f t="shared" si="71"/>
        <v>0.51600983792769695</v>
      </c>
      <c r="H943">
        <f t="shared" si="74"/>
        <v>0.93233762705359668</v>
      </c>
    </row>
    <row r="944" spans="2:8">
      <c r="B944">
        <v>235.5</v>
      </c>
      <c r="C944">
        <v>937</v>
      </c>
      <c r="D944">
        <f t="shared" si="72"/>
        <v>0.93606393606393601</v>
      </c>
      <c r="E944">
        <f t="shared" si="70"/>
        <v>0.96510467208870776</v>
      </c>
      <c r="F944">
        <f t="shared" si="73"/>
        <v>238.82017170529807</v>
      </c>
      <c r="G944">
        <f t="shared" si="71"/>
        <v>0.5123771336080668</v>
      </c>
      <c r="H944">
        <f t="shared" si="74"/>
        <v>0.93425576797408427</v>
      </c>
    </row>
    <row r="945" spans="2:8">
      <c r="B945">
        <v>235.6</v>
      </c>
      <c r="C945">
        <v>938</v>
      </c>
      <c r="D945">
        <f t="shared" si="72"/>
        <v>0.93706293706293708</v>
      </c>
      <c r="E945">
        <f t="shared" si="70"/>
        <v>0.97272201476201192</v>
      </c>
      <c r="F945">
        <f t="shared" si="73"/>
        <v>240.70512277619019</v>
      </c>
      <c r="G945">
        <f t="shared" si="71"/>
        <v>0.51227106350855178</v>
      </c>
      <c r="H945">
        <f t="shared" si="74"/>
        <v>0.93431115150963651</v>
      </c>
    </row>
    <row r="946" spans="2:8">
      <c r="B946">
        <v>236</v>
      </c>
      <c r="C946">
        <v>939</v>
      </c>
      <c r="D946">
        <f t="shared" si="72"/>
        <v>0.93806193806193805</v>
      </c>
      <c r="E946">
        <f t="shared" si="70"/>
        <v>0.98049148029735522</v>
      </c>
      <c r="F946">
        <f t="shared" si="73"/>
        <v>242.62771744065631</v>
      </c>
      <c r="G946">
        <f t="shared" si="71"/>
        <v>0.51184722191060861</v>
      </c>
      <c r="H946">
        <f t="shared" si="74"/>
        <v>0.93453210532916708</v>
      </c>
    </row>
    <row r="947" spans="2:8">
      <c r="B947">
        <v>236.3</v>
      </c>
      <c r="C947">
        <v>940</v>
      </c>
      <c r="D947">
        <f t="shared" si="72"/>
        <v>0.93906093906093902</v>
      </c>
      <c r="E947">
        <f t="shared" si="70"/>
        <v>0.98841863485358261</v>
      </c>
      <c r="F947">
        <f t="shared" si="73"/>
        <v>244.58933307365851</v>
      </c>
      <c r="G947">
        <f t="shared" si="71"/>
        <v>0.51152980069033416</v>
      </c>
      <c r="H947">
        <f t="shared" si="74"/>
        <v>0.93469721339213707</v>
      </c>
    </row>
    <row r="948" spans="2:8">
      <c r="B948">
        <v>236.9</v>
      </c>
      <c r="C948">
        <v>941</v>
      </c>
      <c r="D948">
        <f t="shared" si="72"/>
        <v>0.94005994005994009</v>
      </c>
      <c r="E948">
        <f t="shared" si="70"/>
        <v>0.99650934382802125</v>
      </c>
      <c r="F948">
        <f t="shared" si="73"/>
        <v>246.59142109827792</v>
      </c>
      <c r="G948">
        <f t="shared" si="71"/>
        <v>0.51089613787621246</v>
      </c>
      <c r="H948">
        <f t="shared" si="74"/>
        <v>0.93502587635406587</v>
      </c>
    </row>
    <row r="949" spans="2:8">
      <c r="B949">
        <v>238.2</v>
      </c>
      <c r="C949">
        <v>942</v>
      </c>
      <c r="D949">
        <f t="shared" si="72"/>
        <v>0.94105894105894106</v>
      </c>
      <c r="E949">
        <f t="shared" si="70"/>
        <v>1.0047697932549529</v>
      </c>
      <c r="F949">
        <f t="shared" si="73"/>
        <v>248.63551228087806</v>
      </c>
      <c r="G949">
        <f t="shared" si="71"/>
        <v>0.50952857303529153</v>
      </c>
      <c r="H949">
        <f t="shared" si="74"/>
        <v>0.9357309400875754</v>
      </c>
    </row>
    <row r="950" spans="2:8">
      <c r="B950">
        <v>238.4</v>
      </c>
      <c r="C950">
        <v>943</v>
      </c>
      <c r="D950">
        <f t="shared" si="72"/>
        <v>0.94205794205794202</v>
      </c>
      <c r="E950">
        <f t="shared" si="70"/>
        <v>1.0132065131271353</v>
      </c>
      <c r="F950">
        <f t="shared" si="73"/>
        <v>250.72322250213674</v>
      </c>
      <c r="G950">
        <f t="shared" si="71"/>
        <v>0.50931882800393047</v>
      </c>
      <c r="H950">
        <f t="shared" si="74"/>
        <v>0.93583856391225217</v>
      </c>
    </row>
    <row r="951" spans="2:8">
      <c r="B951">
        <v>243.9</v>
      </c>
      <c r="C951">
        <v>944</v>
      </c>
      <c r="D951">
        <f t="shared" si="72"/>
        <v>0.9430569430569431</v>
      </c>
      <c r="E951">
        <f t="shared" si="70"/>
        <v>1.0218264028497153</v>
      </c>
      <c r="F951">
        <f t="shared" si="73"/>
        <v>252.85625905574912</v>
      </c>
      <c r="G951">
        <f t="shared" si="71"/>
        <v>0.50361775158936073</v>
      </c>
      <c r="H951">
        <f t="shared" si="74"/>
        <v>0.93871218244173793</v>
      </c>
    </row>
    <row r="952" spans="2:8">
      <c r="B952">
        <v>246.3</v>
      </c>
      <c r="C952">
        <v>945</v>
      </c>
      <c r="D952">
        <f t="shared" si="72"/>
        <v>0.94405594405594406</v>
      </c>
      <c r="E952">
        <f t="shared" si="70"/>
        <v>1.0306367590627947</v>
      </c>
      <c r="F952">
        <f t="shared" si="73"/>
        <v>255.03642753326642</v>
      </c>
      <c r="G952">
        <f t="shared" si="71"/>
        <v>0.5011698126135119</v>
      </c>
      <c r="H952">
        <f t="shared" si="74"/>
        <v>0.93991580228407445</v>
      </c>
    </row>
    <row r="953" spans="2:8">
      <c r="B953">
        <v>246.4</v>
      </c>
      <c r="C953">
        <v>946</v>
      </c>
      <c r="D953">
        <f t="shared" si="72"/>
        <v>0.94505494505494503</v>
      </c>
      <c r="E953">
        <f t="shared" si="70"/>
        <v>1.0396453060998612</v>
      </c>
      <c r="F953">
        <f t="shared" si="73"/>
        <v>257.26563936119311</v>
      </c>
      <c r="G953">
        <f t="shared" si="71"/>
        <v>0.50106833148899299</v>
      </c>
      <c r="H953">
        <f t="shared" si="74"/>
        <v>0.93996531120216076</v>
      </c>
    </row>
    <row r="954" spans="2:8">
      <c r="B954">
        <v>250.5</v>
      </c>
      <c r="C954">
        <v>947</v>
      </c>
      <c r="D954">
        <f t="shared" si="72"/>
        <v>0.9460539460539461</v>
      </c>
      <c r="E954">
        <f t="shared" si="70"/>
        <v>1.0488602293848444</v>
      </c>
      <c r="F954">
        <f t="shared" si="73"/>
        <v>259.54592006526224</v>
      </c>
      <c r="G954">
        <f t="shared" si="71"/>
        <v>0.49694269900171273</v>
      </c>
      <c r="H954">
        <f t="shared" si="74"/>
        <v>0.94195213897549623</v>
      </c>
    </row>
    <row r="955" spans="2:8">
      <c r="B955">
        <v>254.3</v>
      </c>
      <c r="C955">
        <v>948</v>
      </c>
      <c r="D955">
        <f t="shared" si="72"/>
        <v>0.94705294705294707</v>
      </c>
      <c r="E955">
        <f t="shared" si="70"/>
        <v>1.0582902121117144</v>
      </c>
      <c r="F955">
        <f t="shared" si="73"/>
        <v>261.87941834699274</v>
      </c>
      <c r="G955">
        <f t="shared" si="71"/>
        <v>0.49317914608148</v>
      </c>
      <c r="H955">
        <f t="shared" si="74"/>
        <v>0.94372095670296696</v>
      </c>
    </row>
    <row r="956" spans="2:8">
      <c r="B956">
        <v>254.9</v>
      </c>
      <c r="C956">
        <v>949</v>
      </c>
      <c r="D956">
        <f t="shared" si="72"/>
        <v>0.94805194805194803</v>
      </c>
      <c r="E956">
        <f t="shared" si="70"/>
        <v>1.0679444755981229</v>
      </c>
      <c r="F956">
        <f t="shared" si="73"/>
        <v>264.26841606940803</v>
      </c>
      <c r="G956">
        <f t="shared" si="71"/>
        <v>0.49259010572438594</v>
      </c>
      <c r="H956">
        <f t="shared" si="74"/>
        <v>0.94399407350758646</v>
      </c>
    </row>
    <row r="957" spans="2:8">
      <c r="B957">
        <v>255.8</v>
      </c>
      <c r="C957">
        <v>950</v>
      </c>
      <c r="D957">
        <f t="shared" si="72"/>
        <v>0.949050949050949</v>
      </c>
      <c r="E957">
        <f t="shared" si="70"/>
        <v>1.0778328237597563</v>
      </c>
      <c r="F957">
        <f t="shared" si="73"/>
        <v>266.71533926244587</v>
      </c>
      <c r="G957">
        <f t="shared" si="71"/>
        <v>0.49170917872496628</v>
      </c>
      <c r="H957">
        <f t="shared" si="74"/>
        <v>0.94440066047215321</v>
      </c>
    </row>
    <row r="958" spans="2:8">
      <c r="B958">
        <v>263.5</v>
      </c>
      <c r="C958">
        <v>951</v>
      </c>
      <c r="D958">
        <f t="shared" si="72"/>
        <v>0.95004995004995008</v>
      </c>
      <c r="E958">
        <f t="shared" si="70"/>
        <v>1.0879656922164047</v>
      </c>
      <c r="F958">
        <f t="shared" si="73"/>
        <v>269.22277027451082</v>
      </c>
      <c r="G958">
        <f t="shared" si="71"/>
        <v>0.48429921272320686</v>
      </c>
      <c r="H958">
        <f t="shared" si="74"/>
        <v>0.94773320309311049</v>
      </c>
    </row>
    <row r="959" spans="2:8">
      <c r="B959">
        <v>265.10000000000002</v>
      </c>
      <c r="C959">
        <v>952</v>
      </c>
      <c r="D959">
        <f t="shared" si="72"/>
        <v>0.95104895104895104</v>
      </c>
      <c r="E959">
        <f t="shared" si="70"/>
        <v>1.0983542026156812</v>
      </c>
      <c r="F959">
        <f t="shared" si="73"/>
        <v>271.79346121516085</v>
      </c>
      <c r="G959">
        <f t="shared" si="71"/>
        <v>0.48278741704316741</v>
      </c>
      <c r="H959">
        <f t="shared" si="74"/>
        <v>0.94839417216209621</v>
      </c>
    </row>
    <row r="960" spans="2:8">
      <c r="B960">
        <v>268.10000000000002</v>
      </c>
      <c r="C960">
        <v>953</v>
      </c>
      <c r="D960">
        <f t="shared" si="72"/>
        <v>0.95204795204795201</v>
      </c>
      <c r="E960">
        <f t="shared" si="70"/>
        <v>1.1090102228481551</v>
      </c>
      <c r="F960">
        <f t="shared" si="73"/>
        <v>274.43034885565572</v>
      </c>
      <c r="G960">
        <f t="shared" si="71"/>
        <v>0.47997809178535911</v>
      </c>
      <c r="H960">
        <f t="shared" si="74"/>
        <v>0.94960566539012992</v>
      </c>
    </row>
    <row r="961" spans="2:8">
      <c r="B961">
        <v>270.10000000000002</v>
      </c>
      <c r="C961">
        <v>954</v>
      </c>
      <c r="D961">
        <f t="shared" si="72"/>
        <v>0.95304695304695308</v>
      </c>
      <c r="E961">
        <f t="shared" si="70"/>
        <v>1.1199464339306888</v>
      </c>
      <c r="F961">
        <f t="shared" si="73"/>
        <v>277.13657117958621</v>
      </c>
      <c r="G961">
        <f t="shared" si="71"/>
        <v>0.47812330184290308</v>
      </c>
      <c r="H961">
        <f t="shared" si="74"/>
        <v>0.95039368216858577</v>
      </c>
    </row>
    <row r="962" spans="2:8">
      <c r="B962">
        <v>276.2</v>
      </c>
      <c r="C962">
        <v>955</v>
      </c>
      <c r="D962">
        <f t="shared" si="72"/>
        <v>0.95404595404595405</v>
      </c>
      <c r="E962">
        <f t="shared" si="70"/>
        <v>1.1311764044561641</v>
      </c>
      <c r="F962">
        <f t="shared" si="73"/>
        <v>279.91548580584652</v>
      </c>
      <c r="G962">
        <f t="shared" si="71"/>
        <v>0.47255369778016121</v>
      </c>
      <c r="H962">
        <f t="shared" si="74"/>
        <v>0.95270417789068418</v>
      </c>
    </row>
    <row r="963" spans="2:8">
      <c r="B963">
        <v>277.39999999999998</v>
      </c>
      <c r="C963">
        <v>956</v>
      </c>
      <c r="D963">
        <f t="shared" si="72"/>
        <v>0.95504495504495501</v>
      </c>
      <c r="E963">
        <f t="shared" si="70"/>
        <v>1.1427146736512781</v>
      </c>
      <c r="F963">
        <f t="shared" si="73"/>
        <v>282.77069054171767</v>
      </c>
      <c r="G963">
        <f t="shared" si="71"/>
        <v>0.47147327705642972</v>
      </c>
      <c r="H963">
        <f t="shared" si="74"/>
        <v>0.95314280715025701</v>
      </c>
    </row>
    <row r="964" spans="2:8">
      <c r="B964">
        <v>279.60000000000002</v>
      </c>
      <c r="C964">
        <v>957</v>
      </c>
      <c r="D964">
        <f t="shared" si="72"/>
        <v>0.95604395604395609</v>
      </c>
      <c r="E964">
        <f t="shared" si="70"/>
        <v>1.154576844254132</v>
      </c>
      <c r="F964">
        <f t="shared" si="73"/>
        <v>285.70604636591031</v>
      </c>
      <c r="G964">
        <f t="shared" si="71"/>
        <v>0.46950528356098842</v>
      </c>
      <c r="H964">
        <f t="shared" si="74"/>
        <v>0.95393388017023495</v>
      </c>
    </row>
    <row r="965" spans="2:8">
      <c r="B965">
        <v>279.8</v>
      </c>
      <c r="C965">
        <v>958</v>
      </c>
      <c r="D965">
        <f t="shared" si="72"/>
        <v>0.95704295704295705</v>
      </c>
      <c r="E965">
        <f t="shared" si="70"/>
        <v>1.1667796866258566</v>
      </c>
      <c r="F965">
        <f t="shared" si="73"/>
        <v>288.72570319152777</v>
      </c>
      <c r="G965">
        <f t="shared" si="71"/>
        <v>0.46932718943060636</v>
      </c>
      <c r="H965">
        <f t="shared" si="74"/>
        <v>0.95400496806352841</v>
      </c>
    </row>
    <row r="966" spans="2:8">
      <c r="B966">
        <v>283.3</v>
      </c>
      <c r="C966">
        <v>959</v>
      </c>
      <c r="D966">
        <f t="shared" si="72"/>
        <v>0.95804195804195802</v>
      </c>
      <c r="E966">
        <f t="shared" si="70"/>
        <v>1.1793412557523832</v>
      </c>
      <c r="F966">
        <f t="shared" si="73"/>
        <v>291.83412881876308</v>
      </c>
      <c r="G966">
        <f t="shared" si="71"/>
        <v>0.46623226891654518</v>
      </c>
      <c r="H966">
        <f t="shared" si="74"/>
        <v>0.95522717110121025</v>
      </c>
    </row>
    <row r="967" spans="2:8">
      <c r="B967">
        <v>287.39999999999998</v>
      </c>
      <c r="C967">
        <v>960</v>
      </c>
      <c r="D967">
        <f t="shared" si="72"/>
        <v>0.9590409590409591</v>
      </c>
      <c r="E967">
        <f t="shared" si="70"/>
        <v>1.1922810230825172</v>
      </c>
      <c r="F967">
        <f t="shared" si="73"/>
        <v>295.03614155891603</v>
      </c>
      <c r="G967">
        <f t="shared" si="71"/>
        <v>0.46265830666478724</v>
      </c>
      <c r="H967">
        <f t="shared" si="74"/>
        <v>0.95660789156090964</v>
      </c>
    </row>
    <row r="968" spans="2:8">
      <c r="B968">
        <v>289.89999999999998</v>
      </c>
      <c r="C968">
        <v>961</v>
      </c>
      <c r="D968">
        <f t="shared" si="72"/>
        <v>0.96003996003996006</v>
      </c>
      <c r="E968">
        <f t="shared" ref="E968:E1007" si="75">(1-D968)^(-1/$F$2)-1</f>
        <v>1.2056200254978346</v>
      </c>
      <c r="F968">
        <f t="shared" si="73"/>
        <v>298.33694709776921</v>
      </c>
      <c r="G968">
        <f t="shared" ref="G968:G1007" si="76">$F$3/($F$3+B968)</f>
        <v>0.46050582770471776</v>
      </c>
      <c r="H968">
        <f t="shared" si="74"/>
        <v>0.95742380467524102</v>
      </c>
    </row>
    <row r="969" spans="2:8">
      <c r="B969">
        <v>293.7</v>
      </c>
      <c r="C969">
        <v>962</v>
      </c>
      <c r="D969">
        <f t="shared" ref="D969:D1007" si="77">C969/1001</f>
        <v>0.96103896103896103</v>
      </c>
      <c r="E969">
        <f t="shared" si="75"/>
        <v>1.2193810341324824</v>
      </c>
      <c r="F969">
        <f t="shared" ref="F969:F1007" si="78">$F$3*E969</f>
        <v>301.74218027092559</v>
      </c>
      <c r="G969">
        <f t="shared" si="76"/>
        <v>0.4572721488295996</v>
      </c>
      <c r="H969">
        <f t="shared" ref="H969:H1007" si="79">1-G969^$F$2</f>
        <v>0.95862773630399578</v>
      </c>
    </row>
    <row r="970" spans="2:8">
      <c r="B970">
        <v>296.8</v>
      </c>
      <c r="C970">
        <v>963</v>
      </c>
      <c r="D970">
        <f t="shared" si="77"/>
        <v>0.96203796203796199</v>
      </c>
      <c r="E970">
        <f t="shared" si="75"/>
        <v>1.2335887462742132</v>
      </c>
      <c r="F970">
        <f t="shared" si="78"/>
        <v>305.25795255071796</v>
      </c>
      <c r="G970">
        <f t="shared" si="76"/>
        <v>0.45466759189411748</v>
      </c>
      <c r="H970">
        <f t="shared" si="79"/>
        <v>0.95957861848610182</v>
      </c>
    </row>
    <row r="971" spans="2:8">
      <c r="B971">
        <v>302.3</v>
      </c>
      <c r="C971">
        <v>964</v>
      </c>
      <c r="D971">
        <f t="shared" si="77"/>
        <v>0.96303696303696307</v>
      </c>
      <c r="E971">
        <f t="shared" si="75"/>
        <v>1.2482700042046946</v>
      </c>
      <c r="F971">
        <f t="shared" si="78"/>
        <v>308.89090619938196</v>
      </c>
      <c r="G971">
        <f t="shared" si="76"/>
        <v>0.45011889140753153</v>
      </c>
      <c r="H971">
        <f t="shared" si="79"/>
        <v>0.96119963158321942</v>
      </c>
    </row>
    <row r="972" spans="2:8">
      <c r="B972">
        <v>302.60000000000002</v>
      </c>
      <c r="C972">
        <v>965</v>
      </c>
      <c r="D972">
        <f t="shared" si="77"/>
        <v>0.96403596403596403</v>
      </c>
      <c r="E972">
        <f t="shared" si="75"/>
        <v>1.263454045605791</v>
      </c>
      <c r="F972">
        <f t="shared" si="78"/>
        <v>312.64827623339306</v>
      </c>
      <c r="G972">
        <f t="shared" si="76"/>
        <v>0.44987339665191411</v>
      </c>
      <c r="H972">
        <f t="shared" si="79"/>
        <v>0.96128570022969262</v>
      </c>
    </row>
    <row r="973" spans="2:8">
      <c r="B973">
        <v>304.39999999999998</v>
      </c>
      <c r="C973">
        <v>966</v>
      </c>
      <c r="D973">
        <f t="shared" si="77"/>
        <v>0.965034965034965</v>
      </c>
      <c r="E973">
        <f t="shared" si="75"/>
        <v>1.2791727911065385</v>
      </c>
      <c r="F973">
        <f t="shared" si="78"/>
        <v>316.53796157846136</v>
      </c>
      <c r="G973">
        <f t="shared" si="76"/>
        <v>0.44840603327316453</v>
      </c>
      <c r="H973">
        <f t="shared" si="79"/>
        <v>0.96179714791708937</v>
      </c>
    </row>
    <row r="974" spans="2:8">
      <c r="B974">
        <v>308.89999999999998</v>
      </c>
      <c r="C974">
        <v>967</v>
      </c>
      <c r="D974">
        <f t="shared" si="77"/>
        <v>0.96603396603396607</v>
      </c>
      <c r="E974">
        <f t="shared" si="75"/>
        <v>1.2954611757209009</v>
      </c>
      <c r="F974">
        <f t="shared" si="78"/>
        <v>320.56860708552858</v>
      </c>
      <c r="G974">
        <f t="shared" si="76"/>
        <v>0.44477916478696117</v>
      </c>
      <c r="H974">
        <f t="shared" si="79"/>
        <v>0.96303942231618522</v>
      </c>
    </row>
    <row r="975" spans="2:8">
      <c r="B975">
        <v>309.3</v>
      </c>
      <c r="C975">
        <v>968</v>
      </c>
      <c r="D975">
        <f t="shared" si="77"/>
        <v>0.96703296703296704</v>
      </c>
      <c r="E975">
        <f t="shared" si="75"/>
        <v>1.312357532392431</v>
      </c>
      <c r="F975">
        <f t="shared" si="78"/>
        <v>324.7496984408898</v>
      </c>
      <c r="G975">
        <f t="shared" si="76"/>
        <v>0.44445961381512439</v>
      </c>
      <c r="H975">
        <f t="shared" si="79"/>
        <v>0.96314739482896361</v>
      </c>
    </row>
    <row r="976" spans="2:8">
      <c r="B976">
        <v>313.7</v>
      </c>
      <c r="C976">
        <v>969</v>
      </c>
      <c r="D976">
        <f t="shared" si="77"/>
        <v>0.968031968031968</v>
      </c>
      <c r="E976">
        <f t="shared" si="75"/>
        <v>1.3299040377014313</v>
      </c>
      <c r="F976">
        <f t="shared" si="78"/>
        <v>329.09167245874863</v>
      </c>
      <c r="G976">
        <f t="shared" si="76"/>
        <v>0.44097462019237188</v>
      </c>
      <c r="H976">
        <f t="shared" si="79"/>
        <v>0.96430955080115432</v>
      </c>
    </row>
    <row r="977" spans="2:8">
      <c r="B977">
        <v>313.89999999999998</v>
      </c>
      <c r="C977">
        <v>970</v>
      </c>
      <c r="D977">
        <f t="shared" si="77"/>
        <v>0.96903096903096908</v>
      </c>
      <c r="E977">
        <f t="shared" si="75"/>
        <v>1.3481472321133414</v>
      </c>
      <c r="F977">
        <f t="shared" si="78"/>
        <v>333.60604581938765</v>
      </c>
      <c r="G977">
        <f t="shared" si="76"/>
        <v>0.44081750946514553</v>
      </c>
      <c r="H977">
        <f t="shared" si="79"/>
        <v>0.96436128342565075</v>
      </c>
    </row>
    <row r="978" spans="2:8">
      <c r="B978">
        <v>316.89999999999998</v>
      </c>
      <c r="C978">
        <v>971</v>
      </c>
      <c r="D978">
        <f t="shared" si="77"/>
        <v>0.97002997002997005</v>
      </c>
      <c r="E978">
        <f t="shared" si="75"/>
        <v>1.3671386301012056</v>
      </c>
      <c r="F978">
        <f t="shared" si="78"/>
        <v>338.30556604714644</v>
      </c>
      <c r="G978">
        <f t="shared" si="76"/>
        <v>0.4384742112667564</v>
      </c>
      <c r="H978">
        <f t="shared" si="79"/>
        <v>0.96512618001227168</v>
      </c>
    </row>
    <row r="979" spans="2:8">
      <c r="B979">
        <v>319.7</v>
      </c>
      <c r="C979">
        <v>972</v>
      </c>
      <c r="D979">
        <f t="shared" si="77"/>
        <v>0.97102897102897101</v>
      </c>
      <c r="E979">
        <f t="shared" si="75"/>
        <v>1.386935439258878</v>
      </c>
      <c r="F979">
        <f t="shared" si="78"/>
        <v>343.2043894587253</v>
      </c>
      <c r="G979">
        <f t="shared" si="76"/>
        <v>0.43630949905580796</v>
      </c>
      <c r="H979">
        <f t="shared" si="79"/>
        <v>0.9658217172776643</v>
      </c>
    </row>
    <row r="980" spans="2:8">
      <c r="B980">
        <v>319.8</v>
      </c>
      <c r="C980">
        <v>973</v>
      </c>
      <c r="D980">
        <f t="shared" si="77"/>
        <v>0.97202797202797198</v>
      </c>
      <c r="E980">
        <f t="shared" si="75"/>
        <v>1.4076014124054654</v>
      </c>
      <c r="F980">
        <f t="shared" si="78"/>
        <v>348.3182920208626</v>
      </c>
      <c r="G980">
        <f t="shared" si="76"/>
        <v>0.43623258314610458</v>
      </c>
      <c r="H980">
        <f t="shared" si="79"/>
        <v>0.9658462368010079</v>
      </c>
    </row>
    <row r="981" spans="2:8">
      <c r="B981">
        <v>320.3</v>
      </c>
      <c r="C981">
        <v>974</v>
      </c>
      <c r="D981">
        <f t="shared" si="77"/>
        <v>0.97302697302697305</v>
      </c>
      <c r="E981">
        <f t="shared" si="75"/>
        <v>1.4292078630375067</v>
      </c>
      <c r="F981">
        <f t="shared" si="78"/>
        <v>353.66492062925863</v>
      </c>
      <c r="G981">
        <f t="shared" si="76"/>
        <v>0.43584841001874974</v>
      </c>
      <c r="H981">
        <f t="shared" si="79"/>
        <v>0.96596850626923914</v>
      </c>
    </row>
    <row r="982" spans="2:8">
      <c r="B982">
        <v>327.39999999999998</v>
      </c>
      <c r="C982">
        <v>975</v>
      </c>
      <c r="D982">
        <f t="shared" si="77"/>
        <v>0.97402597402597402</v>
      </c>
      <c r="E982">
        <f t="shared" si="75"/>
        <v>1.4518348828295591</v>
      </c>
      <c r="F982">
        <f t="shared" si="78"/>
        <v>359.26409438542964</v>
      </c>
      <c r="G982">
        <f t="shared" si="76"/>
        <v>0.43046527405740875</v>
      </c>
      <c r="H982">
        <f t="shared" si="79"/>
        <v>0.96764729366877666</v>
      </c>
    </row>
    <row r="983" spans="2:8">
      <c r="B983">
        <v>334.6</v>
      </c>
      <c r="C983">
        <v>976</v>
      </c>
      <c r="D983">
        <f t="shared" si="77"/>
        <v>0.97502497502497498</v>
      </c>
      <c r="E983">
        <f t="shared" si="75"/>
        <v>1.4755728109415744</v>
      </c>
      <c r="F983">
        <f t="shared" si="78"/>
        <v>365.13816818446151</v>
      </c>
      <c r="G983">
        <f t="shared" si="76"/>
        <v>0.42514043551651415</v>
      </c>
      <c r="H983">
        <f t="shared" si="79"/>
        <v>0.96924567734072264</v>
      </c>
    </row>
    <row r="984" spans="2:8">
      <c r="B984">
        <v>356.2</v>
      </c>
      <c r="C984">
        <v>977</v>
      </c>
      <c r="D984">
        <f t="shared" si="77"/>
        <v>0.97602397602397606</v>
      </c>
      <c r="E984">
        <f t="shared" si="75"/>
        <v>1.5005240196923717</v>
      </c>
      <c r="F984">
        <f t="shared" si="78"/>
        <v>371.31247458919978</v>
      </c>
      <c r="G984">
        <f t="shared" si="76"/>
        <v>0.40992805372173802</v>
      </c>
      <c r="H984">
        <f t="shared" si="79"/>
        <v>0.97348510338799343</v>
      </c>
    </row>
    <row r="985" spans="2:8">
      <c r="B985">
        <v>371</v>
      </c>
      <c r="C985">
        <v>978</v>
      </c>
      <c r="D985">
        <f t="shared" si="77"/>
        <v>0.97702297702297702</v>
      </c>
      <c r="E985">
        <f t="shared" si="75"/>
        <v>1.5268051011851078</v>
      </c>
      <c r="F985">
        <f t="shared" si="78"/>
        <v>377.81586492209755</v>
      </c>
      <c r="G985">
        <f t="shared" si="76"/>
        <v>0.40011823213042874</v>
      </c>
      <c r="H985">
        <f t="shared" si="79"/>
        <v>0.97597462702884075</v>
      </c>
    </row>
    <row r="986" spans="2:8">
      <c r="B986">
        <v>374.2</v>
      </c>
      <c r="C986">
        <v>979</v>
      </c>
      <c r="D986">
        <f t="shared" si="77"/>
        <v>0.97802197802197799</v>
      </c>
      <c r="E986">
        <f t="shared" si="75"/>
        <v>1.5545495668838849</v>
      </c>
      <c r="F986">
        <f t="shared" si="78"/>
        <v>384.68137728949046</v>
      </c>
      <c r="G986">
        <f t="shared" si="76"/>
        <v>0.39805860431996914</v>
      </c>
      <c r="H986">
        <f t="shared" si="79"/>
        <v>0.97647408018957615</v>
      </c>
    </row>
    <row r="987" spans="2:8">
      <c r="B987">
        <v>375.2</v>
      </c>
      <c r="C987">
        <v>980</v>
      </c>
      <c r="D987">
        <f t="shared" si="77"/>
        <v>0.97902097902097907</v>
      </c>
      <c r="E987">
        <f t="shared" si="75"/>
        <v>1.5839112101391293</v>
      </c>
      <c r="F987">
        <f t="shared" si="78"/>
        <v>391.94706865599403</v>
      </c>
      <c r="G987">
        <f t="shared" si="76"/>
        <v>0.39741931213553017</v>
      </c>
      <c r="H987">
        <f t="shared" si="79"/>
        <v>0.97662750154846245</v>
      </c>
    </row>
    <row r="988" spans="2:8">
      <c r="B988">
        <v>381</v>
      </c>
      <c r="C988">
        <v>981</v>
      </c>
      <c r="D988">
        <f t="shared" si="77"/>
        <v>0.98001998001998003</v>
      </c>
      <c r="E988">
        <f t="shared" si="75"/>
        <v>1.615068335052313</v>
      </c>
      <c r="F988">
        <f t="shared" si="78"/>
        <v>399.65706129907801</v>
      </c>
      <c r="G988">
        <f t="shared" si="76"/>
        <v>0.39375153756291914</v>
      </c>
      <c r="H988">
        <f t="shared" si="79"/>
        <v>0.97749318408717456</v>
      </c>
    </row>
    <row r="989" spans="2:8">
      <c r="B989">
        <v>396.1</v>
      </c>
      <c r="C989">
        <v>982</v>
      </c>
      <c r="D989">
        <f t="shared" si="77"/>
        <v>0.981018981018981</v>
      </c>
      <c r="E989">
        <f t="shared" si="75"/>
        <v>1.6482291312133466</v>
      </c>
      <c r="F989">
        <f t="shared" si="78"/>
        <v>407.86287281579456</v>
      </c>
      <c r="G989">
        <f t="shared" si="76"/>
        <v>0.38451278353288343</v>
      </c>
      <c r="H989">
        <f t="shared" si="79"/>
        <v>0.97956662015250662</v>
      </c>
    </row>
    <row r="990" spans="2:8">
      <c r="B990">
        <v>414.3</v>
      </c>
      <c r="C990">
        <v>983</v>
      </c>
      <c r="D990">
        <f t="shared" si="77"/>
        <v>0.98201798201798207</v>
      </c>
      <c r="E990">
        <f t="shared" si="75"/>
        <v>1.6836385841998123</v>
      </c>
      <c r="F990">
        <f t="shared" si="78"/>
        <v>416.6251261617623</v>
      </c>
      <c r="G990">
        <f t="shared" si="76"/>
        <v>0.37393767564131475</v>
      </c>
      <c r="H990">
        <f t="shared" si="79"/>
        <v>0.98175940643423221</v>
      </c>
    </row>
    <row r="991" spans="2:8">
      <c r="B991">
        <v>433.6</v>
      </c>
      <c r="C991">
        <v>984</v>
      </c>
      <c r="D991">
        <f t="shared" si="77"/>
        <v>0.98301698301698304</v>
      </c>
      <c r="E991">
        <f t="shared" si="75"/>
        <v>1.721587474531014</v>
      </c>
      <c r="F991">
        <f t="shared" si="78"/>
        <v>426.01577648916026</v>
      </c>
      <c r="G991">
        <f t="shared" si="76"/>
        <v>0.36334088830698508</v>
      </c>
      <c r="H991">
        <f t="shared" si="79"/>
        <v>0.98377376362258362</v>
      </c>
    </row>
    <row r="992" spans="2:8">
      <c r="B992">
        <v>456.6</v>
      </c>
      <c r="C992">
        <v>985</v>
      </c>
      <c r="D992">
        <f t="shared" si="77"/>
        <v>0.984015984015984</v>
      </c>
      <c r="E992">
        <f t="shared" si="75"/>
        <v>1.7624242626870035</v>
      </c>
      <c r="F992">
        <f t="shared" si="78"/>
        <v>436.12105215651286</v>
      </c>
      <c r="G992">
        <f t="shared" si="76"/>
        <v>0.35147130704998192</v>
      </c>
      <c r="H992">
        <f t="shared" si="79"/>
        <v>0.98582568990602726</v>
      </c>
    </row>
    <row r="993" spans="2:8">
      <c r="B993">
        <v>462.9</v>
      </c>
      <c r="C993">
        <v>986</v>
      </c>
      <c r="D993">
        <f t="shared" si="77"/>
        <v>0.98501498501498497</v>
      </c>
      <c r="E993">
        <f t="shared" si="75"/>
        <v>1.8065710343102088</v>
      </c>
      <c r="F993">
        <f t="shared" si="78"/>
        <v>447.04540045178192</v>
      </c>
      <c r="G993">
        <f t="shared" si="76"/>
        <v>0.34835417743963326</v>
      </c>
      <c r="H993">
        <f t="shared" si="79"/>
        <v>0.98633047584679967</v>
      </c>
    </row>
    <row r="994" spans="2:8">
      <c r="B994">
        <v>478.9</v>
      </c>
      <c r="C994">
        <v>987</v>
      </c>
      <c r="D994">
        <f t="shared" si="77"/>
        <v>0.98601398601398604</v>
      </c>
      <c r="E994">
        <f t="shared" si="75"/>
        <v>1.8545452726326572</v>
      </c>
      <c r="F994">
        <f t="shared" si="78"/>
        <v>458.916875292746</v>
      </c>
      <c r="G994">
        <f t="shared" si="76"/>
        <v>0.34068070470520023</v>
      </c>
      <c r="H994">
        <f t="shared" si="79"/>
        <v>0.98751534458857804</v>
      </c>
    </row>
    <row r="995" spans="2:8">
      <c r="B995">
        <v>497.2</v>
      </c>
      <c r="C995">
        <v>988</v>
      </c>
      <c r="D995">
        <f t="shared" si="77"/>
        <v>0.98701298701298701</v>
      </c>
      <c r="E995">
        <f t="shared" si="75"/>
        <v>1.9069901845024635</v>
      </c>
      <c r="F995">
        <f t="shared" si="78"/>
        <v>471.8946415600148</v>
      </c>
      <c r="G995">
        <f t="shared" si="76"/>
        <v>0.33230843136540694</v>
      </c>
      <c r="H995">
        <f t="shared" si="79"/>
        <v>0.988717924556613</v>
      </c>
    </row>
    <row r="996" spans="2:8">
      <c r="B996">
        <v>515.9</v>
      </c>
      <c r="C996">
        <v>989</v>
      </c>
      <c r="D996">
        <f t="shared" si="77"/>
        <v>0.98801198801198797</v>
      </c>
      <c r="E996">
        <f t="shared" si="75"/>
        <v>1.9647179066844491</v>
      </c>
      <c r="F996">
        <f t="shared" si="78"/>
        <v>486.17966672088187</v>
      </c>
      <c r="G996">
        <f t="shared" si="76"/>
        <v>0.32416783358180751</v>
      </c>
      <c r="H996">
        <f t="shared" si="79"/>
        <v>0.98980134665308195</v>
      </c>
    </row>
    <row r="997" spans="2:8">
      <c r="B997">
        <v>563.5</v>
      </c>
      <c r="C997">
        <v>990</v>
      </c>
      <c r="D997">
        <f t="shared" si="77"/>
        <v>0.98901098901098905</v>
      </c>
      <c r="E997">
        <f t="shared" si="75"/>
        <v>2.0287726831695903</v>
      </c>
      <c r="F997">
        <f t="shared" si="78"/>
        <v>502.03035438320398</v>
      </c>
      <c r="G997">
        <f t="shared" si="76"/>
        <v>0.3051404090853308</v>
      </c>
      <c r="H997">
        <f t="shared" si="79"/>
        <v>0.99202726136818531</v>
      </c>
    </row>
    <row r="998" spans="2:8">
      <c r="B998">
        <v>579.29999999999995</v>
      </c>
      <c r="C998">
        <v>991</v>
      </c>
      <c r="D998">
        <f t="shared" si="77"/>
        <v>0.99000999000999002</v>
      </c>
      <c r="E998">
        <f t="shared" si="75"/>
        <v>2.100526073365574</v>
      </c>
      <c r="F998">
        <f t="shared" si="78"/>
        <v>519.78610405743939</v>
      </c>
      <c r="G998">
        <f t="shared" si="76"/>
        <v>0.29930891452545938</v>
      </c>
      <c r="H998">
        <f t="shared" si="79"/>
        <v>0.99262952202047583</v>
      </c>
    </row>
    <row r="999" spans="2:8">
      <c r="B999">
        <v>623</v>
      </c>
      <c r="C999">
        <v>992</v>
      </c>
      <c r="D999">
        <f t="shared" si="77"/>
        <v>0.99100899100899098</v>
      </c>
      <c r="E999">
        <f t="shared" si="75"/>
        <v>2.1818256105475453</v>
      </c>
      <c r="F999">
        <f t="shared" si="78"/>
        <v>539.90409746362502</v>
      </c>
      <c r="G999">
        <f t="shared" si="76"/>
        <v>0.28428252427263145</v>
      </c>
      <c r="H999">
        <f t="shared" si="79"/>
        <v>0.99402361537599515</v>
      </c>
    </row>
    <row r="1000" spans="2:8">
      <c r="B1000">
        <v>648</v>
      </c>
      <c r="C1000">
        <v>993</v>
      </c>
      <c r="D1000">
        <f t="shared" si="77"/>
        <v>0.99200799200799206</v>
      </c>
      <c r="E1000">
        <f t="shared" si="75"/>
        <v>2.2752369555143575</v>
      </c>
      <c r="F1000">
        <f t="shared" si="78"/>
        <v>563.01922071333036</v>
      </c>
      <c r="G1000">
        <f t="shared" si="76"/>
        <v>0.27634570834936112</v>
      </c>
      <c r="H1000">
        <f t="shared" si="79"/>
        <v>0.99467425147097666</v>
      </c>
    </row>
    <row r="1001" spans="2:8">
      <c r="B1001">
        <v>705</v>
      </c>
      <c r="C1001">
        <v>994</v>
      </c>
      <c r="D1001">
        <f t="shared" si="77"/>
        <v>0.99300699300699302</v>
      </c>
      <c r="E1001">
        <f t="shared" si="75"/>
        <v>2.3844591847818548</v>
      </c>
      <c r="F1001">
        <f t="shared" si="78"/>
        <v>590.04682953346628</v>
      </c>
      <c r="G1001">
        <f t="shared" si="76"/>
        <v>0.2598077070441665</v>
      </c>
      <c r="H1001">
        <f t="shared" si="79"/>
        <v>0.99585727692829284</v>
      </c>
    </row>
    <row r="1002" spans="2:8">
      <c r="B1002">
        <v>719.6</v>
      </c>
      <c r="C1002">
        <v>995</v>
      </c>
      <c r="D1002">
        <f t="shared" si="77"/>
        <v>0.99400599400599399</v>
      </c>
      <c r="E1002">
        <f t="shared" si="75"/>
        <v>2.5150841171670768</v>
      </c>
      <c r="F1002">
        <f t="shared" si="78"/>
        <v>622.37064857966016</v>
      </c>
      <c r="G1002">
        <f t="shared" si="76"/>
        <v>0.25588529132839105</v>
      </c>
      <c r="H1002">
        <f t="shared" si="79"/>
        <v>0.99610602931206094</v>
      </c>
    </row>
    <row r="1003" spans="2:8">
      <c r="B1003">
        <v>788.8</v>
      </c>
      <c r="C1003">
        <v>996</v>
      </c>
      <c r="D1003">
        <f t="shared" si="77"/>
        <v>0.99500499500499495</v>
      </c>
      <c r="E1003">
        <f t="shared" si="75"/>
        <v>2.6761035276836869</v>
      </c>
      <c r="F1003">
        <f t="shared" si="78"/>
        <v>662.21573935539743</v>
      </c>
      <c r="G1003">
        <f t="shared" si="76"/>
        <v>0.23879754873025383</v>
      </c>
      <c r="H1003">
        <f t="shared" si="79"/>
        <v>0.99706091649553585</v>
      </c>
    </row>
    <row r="1004" spans="2:8">
      <c r="B1004">
        <v>802.5</v>
      </c>
      <c r="C1004">
        <v>997</v>
      </c>
      <c r="D1004">
        <f t="shared" si="77"/>
        <v>0.99600399600399603</v>
      </c>
      <c r="E1004">
        <f t="shared" si="75"/>
        <v>2.8832475009948828</v>
      </c>
      <c r="F1004">
        <f t="shared" si="78"/>
        <v>713.47459314048251</v>
      </c>
      <c r="G1004">
        <f t="shared" si="76"/>
        <v>0.23568167634733936</v>
      </c>
      <c r="H1004">
        <f t="shared" si="79"/>
        <v>0.99721392329671965</v>
      </c>
    </row>
    <row r="1005" spans="2:8">
      <c r="B1005">
        <v>1008.2</v>
      </c>
      <c r="C1005">
        <v>998</v>
      </c>
      <c r="D1005">
        <f t="shared" si="77"/>
        <v>0.99700299700299699</v>
      </c>
      <c r="E1005">
        <f t="shared" si="75"/>
        <v>3.1676195643781178</v>
      </c>
      <c r="F1005">
        <f t="shared" si="78"/>
        <v>783.84393956421604</v>
      </c>
      <c r="G1005">
        <f t="shared" si="76"/>
        <v>0.19707257351199797</v>
      </c>
      <c r="H1005">
        <f t="shared" si="79"/>
        <v>0.99865503991085114</v>
      </c>
    </row>
    <row r="1006" spans="2:8">
      <c r="B1006">
        <v>1262.9000000000001</v>
      </c>
      <c r="C1006">
        <v>999</v>
      </c>
      <c r="D1006">
        <f t="shared" si="77"/>
        <v>0.99800199800199796</v>
      </c>
      <c r="E1006">
        <f t="shared" si="75"/>
        <v>3.6041282993568142</v>
      </c>
      <c r="F1006">
        <f t="shared" si="78"/>
        <v>891.86029680851379</v>
      </c>
      <c r="G1006">
        <f t="shared" si="76"/>
        <v>0.16383907691277247</v>
      </c>
      <c r="H1006">
        <f t="shared" si="79"/>
        <v>0.9993658202942145</v>
      </c>
    </row>
    <row r="1007" spans="2:8">
      <c r="B1007">
        <v>1469.4</v>
      </c>
      <c r="C1007">
        <v>1000</v>
      </c>
      <c r="D1007">
        <f t="shared" si="77"/>
        <v>0.99900099900099903</v>
      </c>
      <c r="E1007">
        <f t="shared" si="75"/>
        <v>4.4588324312338568</v>
      </c>
      <c r="F1007">
        <f t="shared" si="78"/>
        <v>1103.3612805208186</v>
      </c>
      <c r="G1007">
        <f t="shared" si="76"/>
        <v>0.14413283183131487</v>
      </c>
      <c r="H1007">
        <f t="shared" si="79"/>
        <v>0.99962358653210448</v>
      </c>
    </row>
  </sheetData>
  <mergeCells count="2">
    <mergeCell ref="E6:F6"/>
    <mergeCell ref="G6:H6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9B35F-9890-46CC-B275-C8D076BA18E7}">
  <dimension ref="B2:I1007"/>
  <sheetViews>
    <sheetView workbookViewId="0">
      <selection activeCell="J33" sqref="J33"/>
    </sheetView>
  </sheetViews>
  <sheetFormatPr defaultRowHeight="15.5"/>
  <cols>
    <col min="3" max="3" width="12" bestFit="1" customWidth="1"/>
    <col min="4" max="4" width="12.33203125" bestFit="1" customWidth="1"/>
    <col min="5" max="5" width="15" bestFit="1" customWidth="1"/>
    <col min="6" max="6" width="4.75" bestFit="1" customWidth="1"/>
    <col min="7" max="7" width="21.83203125" bestFit="1" customWidth="1"/>
    <col min="8" max="8" width="22.5" bestFit="1" customWidth="1"/>
    <col min="9" max="9" width="14" bestFit="1" customWidth="1"/>
    <col min="10" max="10" width="17.6640625" bestFit="1" customWidth="1"/>
    <col min="11" max="12" width="11.75" customWidth="1"/>
    <col min="13" max="14" width="13" bestFit="1" customWidth="1"/>
    <col min="15" max="15" width="15.5" bestFit="1" customWidth="1"/>
    <col min="16" max="16" width="12.6640625" bestFit="1" customWidth="1"/>
  </cols>
  <sheetData>
    <row r="2" spans="2:9">
      <c r="D2" t="s">
        <v>26</v>
      </c>
      <c r="H2" s="1" t="s">
        <v>3</v>
      </c>
      <c r="I2" s="1">
        <v>4.0705942775642159</v>
      </c>
    </row>
    <row r="3" spans="2:9">
      <c r="D3" t="s">
        <v>20</v>
      </c>
      <c r="E3">
        <f>SUM(D8:D1007)/1000</f>
        <v>3.6542756151307083</v>
      </c>
      <c r="H3" s="1" t="s">
        <v>4</v>
      </c>
      <c r="I3" s="1">
        <v>247.45520212687032</v>
      </c>
    </row>
    <row r="4" spans="2:9">
      <c r="D4" t="s">
        <v>21</v>
      </c>
      <c r="E4">
        <f>_xlfn.STDEV.S(D8:D1007)</f>
        <v>1.3841657961759755</v>
      </c>
    </row>
    <row r="6" spans="2:9">
      <c r="I6" s="10"/>
    </row>
    <row r="7" spans="2:9">
      <c r="B7" s="7" t="s">
        <v>24</v>
      </c>
      <c r="C7" s="7" t="s">
        <v>10</v>
      </c>
      <c r="D7" s="7" t="s">
        <v>19</v>
      </c>
      <c r="E7" s="7" t="s">
        <v>25</v>
      </c>
      <c r="F7" s="7" t="s">
        <v>11</v>
      </c>
      <c r="G7" s="7" t="s">
        <v>15</v>
      </c>
      <c r="H7" s="7" t="s">
        <v>22</v>
      </c>
      <c r="I7" s="11" t="s">
        <v>23</v>
      </c>
    </row>
    <row r="8" spans="2:9">
      <c r="B8">
        <v>27</v>
      </c>
      <c r="C8">
        <v>0.2</v>
      </c>
      <c r="D8">
        <f t="shared" ref="D8:D71" si="0">LN(B8)</f>
        <v>3.2958368660043291</v>
      </c>
      <c r="E8">
        <v>-1.6094379124341003</v>
      </c>
      <c r="F8">
        <v>1</v>
      </c>
      <c r="G8">
        <f t="shared" ref="G8:G71" si="1">F8/1001</f>
        <v>9.99000999000999E-4</v>
      </c>
      <c r="H8">
        <f>_xlfn.LOGNORM.INV(G8,$E$3,$E$4)</f>
        <v>0.53604931868582328</v>
      </c>
      <c r="I8">
        <f>_xlfn.LOGNORM.DIST(C8,$E$3,$E$4,TRUE)</f>
        <v>7.1533291415986836E-5</v>
      </c>
    </row>
    <row r="9" spans="2:9">
      <c r="B9">
        <v>42.1</v>
      </c>
      <c r="C9">
        <v>0.2</v>
      </c>
      <c r="D9">
        <f t="shared" si="0"/>
        <v>3.7400477406883357</v>
      </c>
      <c r="E9">
        <v>-1.6094379124341003</v>
      </c>
      <c r="F9">
        <v>2</v>
      </c>
      <c r="G9">
        <f t="shared" si="1"/>
        <v>1.998001998001998E-3</v>
      </c>
      <c r="H9">
        <f t="shared" ref="H9:H72" si="2">_xlfn.LOGNORM.INV(G9,$E$3,$E$4)</f>
        <v>0.7189138024409667</v>
      </c>
      <c r="I9">
        <f t="shared" ref="I9:I72" si="3">_xlfn.LOGNORM.DIST(C9,$E$3,$E$4,TRUE)</f>
        <v>7.1533291415986836E-5</v>
      </c>
    </row>
    <row r="10" spans="2:9">
      <c r="B10">
        <v>3.9</v>
      </c>
      <c r="C10">
        <v>0.2</v>
      </c>
      <c r="D10">
        <f t="shared" si="0"/>
        <v>1.3609765531356006</v>
      </c>
      <c r="E10">
        <v>-1.6094379124341003</v>
      </c>
      <c r="F10">
        <v>3</v>
      </c>
      <c r="G10">
        <f t="shared" si="1"/>
        <v>2.997002997002997E-3</v>
      </c>
      <c r="H10">
        <f t="shared" si="2"/>
        <v>0.86108417963768835</v>
      </c>
      <c r="I10">
        <f t="shared" si="3"/>
        <v>7.1533291415986836E-5</v>
      </c>
    </row>
    <row r="11" spans="2:9">
      <c r="B11">
        <v>14.1</v>
      </c>
      <c r="C11">
        <v>0.3</v>
      </c>
      <c r="D11">
        <f t="shared" si="0"/>
        <v>2.6461747973841225</v>
      </c>
      <c r="E11">
        <v>-1.2039728043259361</v>
      </c>
      <c r="F11">
        <v>4</v>
      </c>
      <c r="G11">
        <f t="shared" si="1"/>
        <v>3.996003996003996E-3</v>
      </c>
      <c r="H11">
        <f t="shared" si="2"/>
        <v>0.98304951471448176</v>
      </c>
      <c r="I11">
        <f t="shared" si="3"/>
        <v>2.2415900541759235E-4</v>
      </c>
    </row>
    <row r="12" spans="2:9">
      <c r="B12">
        <v>43.6</v>
      </c>
      <c r="C12">
        <v>0.3</v>
      </c>
      <c r="D12">
        <f t="shared" si="0"/>
        <v>3.7750571503549888</v>
      </c>
      <c r="E12">
        <v>-1.2039728043259361</v>
      </c>
      <c r="F12">
        <v>5</v>
      </c>
      <c r="G12">
        <f t="shared" si="1"/>
        <v>4.995004995004995E-3</v>
      </c>
      <c r="H12">
        <f t="shared" si="2"/>
        <v>1.0924495126814178</v>
      </c>
      <c r="I12">
        <f t="shared" si="3"/>
        <v>2.2415900541759235E-4</v>
      </c>
    </row>
    <row r="13" spans="2:9">
      <c r="B13">
        <v>23.4</v>
      </c>
      <c r="C13">
        <v>0.3</v>
      </c>
      <c r="D13">
        <f t="shared" si="0"/>
        <v>3.1527360223636558</v>
      </c>
      <c r="E13">
        <v>-1.2039728043259361</v>
      </c>
      <c r="F13">
        <v>6</v>
      </c>
      <c r="G13">
        <f t="shared" si="1"/>
        <v>5.994005994005994E-3</v>
      </c>
      <c r="H13">
        <f t="shared" si="2"/>
        <v>1.1931098127815571</v>
      </c>
      <c r="I13">
        <f t="shared" si="3"/>
        <v>2.2415900541759235E-4</v>
      </c>
    </row>
    <row r="14" spans="2:9">
      <c r="B14">
        <v>65.7</v>
      </c>
      <c r="C14">
        <v>0.5</v>
      </c>
      <c r="D14">
        <f t="shared" si="0"/>
        <v>4.1850989254905651</v>
      </c>
      <c r="E14">
        <v>-0.69314718055994529</v>
      </c>
      <c r="F14">
        <v>7</v>
      </c>
      <c r="G14">
        <f t="shared" si="1"/>
        <v>6.993006993006993E-3</v>
      </c>
      <c r="H14">
        <f t="shared" si="2"/>
        <v>1.2872636231521866</v>
      </c>
      <c r="I14">
        <f t="shared" si="3"/>
        <v>8.4236279853692076E-4</v>
      </c>
    </row>
    <row r="15" spans="2:9">
      <c r="B15">
        <v>8.9</v>
      </c>
      <c r="C15">
        <v>0.5</v>
      </c>
      <c r="D15">
        <f t="shared" si="0"/>
        <v>2.1860512767380942</v>
      </c>
      <c r="E15">
        <v>-0.69314718055994529</v>
      </c>
      <c r="F15">
        <v>8</v>
      </c>
      <c r="G15">
        <f t="shared" si="1"/>
        <v>7.992007992007992E-3</v>
      </c>
      <c r="H15">
        <f t="shared" si="2"/>
        <v>1.3763460719346374</v>
      </c>
      <c r="I15">
        <f t="shared" si="3"/>
        <v>8.4236279853692076E-4</v>
      </c>
    </row>
    <row r="16" spans="2:9">
      <c r="B16">
        <v>304.39999999999998</v>
      </c>
      <c r="C16">
        <v>0.6</v>
      </c>
      <c r="D16">
        <f t="shared" si="0"/>
        <v>5.718342625987531</v>
      </c>
      <c r="E16">
        <v>-0.51082562376599072</v>
      </c>
      <c r="F16">
        <v>9</v>
      </c>
      <c r="G16">
        <f t="shared" si="1"/>
        <v>8.9910089910089919E-3</v>
      </c>
      <c r="H16">
        <f t="shared" si="2"/>
        <v>1.461342724252116</v>
      </c>
      <c r="I16">
        <f t="shared" si="3"/>
        <v>1.3100895412876741E-3</v>
      </c>
    </row>
    <row r="17" spans="2:9">
      <c r="B17">
        <v>54.7</v>
      </c>
      <c r="C17">
        <v>0.6</v>
      </c>
      <c r="D17">
        <f t="shared" si="0"/>
        <v>4.0018637094279352</v>
      </c>
      <c r="E17">
        <v>-0.51082562376599072</v>
      </c>
      <c r="F17">
        <v>10</v>
      </c>
      <c r="G17">
        <f t="shared" si="1"/>
        <v>9.99000999000999E-3</v>
      </c>
      <c r="H17">
        <f t="shared" si="2"/>
        <v>1.5429642520824158</v>
      </c>
      <c r="I17">
        <f t="shared" si="3"/>
        <v>1.3100895412876741E-3</v>
      </c>
    </row>
    <row r="18" spans="2:9">
      <c r="B18">
        <v>33.5</v>
      </c>
      <c r="C18">
        <v>0.7</v>
      </c>
      <c r="D18">
        <f t="shared" si="0"/>
        <v>3.5115454388310208</v>
      </c>
      <c r="E18">
        <v>-0.35667494393873245</v>
      </c>
      <c r="F18">
        <v>11</v>
      </c>
      <c r="G18">
        <f t="shared" si="1"/>
        <v>1.098901098901099E-2</v>
      </c>
      <c r="H18">
        <f t="shared" si="2"/>
        <v>1.6217426577949652</v>
      </c>
      <c r="I18">
        <f t="shared" si="3"/>
        <v>1.8793190027515238E-3</v>
      </c>
    </row>
    <row r="19" spans="2:9">
      <c r="B19">
        <v>78.5</v>
      </c>
      <c r="C19">
        <v>0.7</v>
      </c>
      <c r="D19">
        <f t="shared" si="0"/>
        <v>4.3630986247883632</v>
      </c>
      <c r="E19">
        <v>-0.35667494393873245</v>
      </c>
      <c r="F19">
        <v>12</v>
      </c>
      <c r="G19">
        <f t="shared" si="1"/>
        <v>1.1988011988011988E-2</v>
      </c>
      <c r="H19">
        <f t="shared" si="2"/>
        <v>1.6980881878483858</v>
      </c>
      <c r="I19">
        <f t="shared" si="3"/>
        <v>1.8793190027515238E-3</v>
      </c>
    </row>
    <row r="20" spans="2:9">
      <c r="B20">
        <v>433.6</v>
      </c>
      <c r="C20">
        <v>0.7</v>
      </c>
      <c r="D20">
        <f t="shared" si="0"/>
        <v>6.0721224501254367</v>
      </c>
      <c r="E20">
        <v>-0.35667494393873245</v>
      </c>
      <c r="F20">
        <v>13</v>
      </c>
      <c r="G20">
        <f t="shared" si="1"/>
        <v>1.2987012987012988E-2</v>
      </c>
      <c r="H20">
        <f t="shared" si="2"/>
        <v>1.7723249192297132</v>
      </c>
      <c r="I20">
        <f t="shared" si="3"/>
        <v>1.8793190027515238E-3</v>
      </c>
    </row>
    <row r="21" spans="2:9">
      <c r="B21">
        <v>81.900000000000006</v>
      </c>
      <c r="C21">
        <v>0.8</v>
      </c>
      <c r="D21">
        <f t="shared" si="0"/>
        <v>4.4054989908590239</v>
      </c>
      <c r="E21">
        <v>-0.22314355131420971</v>
      </c>
      <c r="F21">
        <v>14</v>
      </c>
      <c r="G21">
        <f t="shared" si="1"/>
        <v>1.3986013986013986E-2</v>
      </c>
      <c r="H21">
        <f t="shared" si="2"/>
        <v>1.8447140281969823</v>
      </c>
      <c r="I21">
        <f t="shared" si="3"/>
        <v>2.5451123913764234E-3</v>
      </c>
    </row>
    <row r="22" spans="2:9">
      <c r="B22">
        <v>126.7</v>
      </c>
      <c r="C22">
        <v>0.8</v>
      </c>
      <c r="D22">
        <f t="shared" si="0"/>
        <v>4.8418220873270936</v>
      </c>
      <c r="E22">
        <v>-0.22314355131420971</v>
      </c>
      <c r="F22">
        <v>15</v>
      </c>
      <c r="G22">
        <f t="shared" si="1"/>
        <v>1.4985014985014986E-2</v>
      </c>
      <c r="H22">
        <f t="shared" si="2"/>
        <v>1.9154695753949806</v>
      </c>
      <c r="I22">
        <f t="shared" si="3"/>
        <v>2.5451123913764234E-3</v>
      </c>
    </row>
    <row r="23" spans="2:9">
      <c r="B23">
        <v>71.5</v>
      </c>
      <c r="C23">
        <v>0.8</v>
      </c>
      <c r="D23">
        <f t="shared" si="0"/>
        <v>4.2696974496999616</v>
      </c>
      <c r="E23">
        <v>-0.22314355131420971</v>
      </c>
      <c r="F23">
        <v>16</v>
      </c>
      <c r="G23">
        <f t="shared" si="1"/>
        <v>1.5984015984015984E-2</v>
      </c>
      <c r="H23">
        <f t="shared" si="2"/>
        <v>1.9847695497762892</v>
      </c>
      <c r="I23">
        <f t="shared" si="3"/>
        <v>2.5451123913764234E-3</v>
      </c>
    </row>
    <row r="24" spans="2:9">
      <c r="B24">
        <v>20.5</v>
      </c>
      <c r="C24">
        <v>1.1000000000000001</v>
      </c>
      <c r="D24">
        <f t="shared" si="0"/>
        <v>3.0204248861443626</v>
      </c>
      <c r="E24">
        <v>9.5310179804324935E-2</v>
      </c>
      <c r="F24">
        <v>17</v>
      </c>
      <c r="G24">
        <f t="shared" si="1"/>
        <v>1.6983016983016984E-2</v>
      </c>
      <c r="H24">
        <f t="shared" si="2"/>
        <v>2.0527638009337603</v>
      </c>
      <c r="I24">
        <f t="shared" si="3"/>
        <v>5.0673565340209597E-3</v>
      </c>
    </row>
    <row r="25" spans="2:9">
      <c r="B25">
        <v>55.7</v>
      </c>
      <c r="C25">
        <v>1.1000000000000001</v>
      </c>
      <c r="D25">
        <f t="shared" si="0"/>
        <v>4.0199801469332384</v>
      </c>
      <c r="E25">
        <v>9.5310179804324935E-2</v>
      </c>
      <c r="F25">
        <v>18</v>
      </c>
      <c r="G25">
        <f t="shared" si="1"/>
        <v>1.7982017982017984E-2</v>
      </c>
      <c r="H25">
        <f t="shared" si="2"/>
        <v>2.1195798668695791</v>
      </c>
      <c r="I25">
        <f t="shared" si="3"/>
        <v>5.0673565340209597E-3</v>
      </c>
    </row>
    <row r="26" spans="2:9">
      <c r="B26">
        <v>99.4</v>
      </c>
      <c r="C26">
        <v>1.2</v>
      </c>
      <c r="D26">
        <f t="shared" si="0"/>
        <v>4.5991521136625284</v>
      </c>
      <c r="E26">
        <v>0.18232155679395459</v>
      </c>
      <c r="F26">
        <v>19</v>
      </c>
      <c r="G26">
        <f t="shared" si="1"/>
        <v>1.898101898101898E-2</v>
      </c>
      <c r="H26">
        <f t="shared" si="2"/>
        <v>2.1853273407467082</v>
      </c>
      <c r="I26">
        <f t="shared" si="3"/>
        <v>6.0650486763647064E-3</v>
      </c>
    </row>
    <row r="27" spans="2:9">
      <c r="B27">
        <v>138.4</v>
      </c>
      <c r="C27">
        <v>1.2</v>
      </c>
      <c r="D27">
        <f t="shared" si="0"/>
        <v>4.9301480431835696</v>
      </c>
      <c r="E27">
        <v>0.18232155679395459</v>
      </c>
      <c r="F27">
        <v>20</v>
      </c>
      <c r="G27">
        <f t="shared" si="1"/>
        <v>1.998001998001998E-2</v>
      </c>
      <c r="H27">
        <f t="shared" si="2"/>
        <v>2.2501012000362435</v>
      </c>
      <c r="I27">
        <f t="shared" si="3"/>
        <v>6.0650486763647064E-3</v>
      </c>
    </row>
    <row r="28" spans="2:9">
      <c r="B28">
        <v>19.600000000000001</v>
      </c>
      <c r="C28">
        <v>1.3</v>
      </c>
      <c r="D28">
        <f t="shared" si="0"/>
        <v>2.9755295662364718</v>
      </c>
      <c r="E28">
        <v>0.26236426446749106</v>
      </c>
      <c r="F28">
        <v>21</v>
      </c>
      <c r="G28">
        <f t="shared" si="1"/>
        <v>2.097902097902098E-2</v>
      </c>
      <c r="H28">
        <f t="shared" si="2"/>
        <v>2.3139843838379273</v>
      </c>
      <c r="I28">
        <f t="shared" si="3"/>
        <v>7.1327110893029313E-3</v>
      </c>
    </row>
    <row r="29" spans="2:9">
      <c r="B29">
        <v>58.4</v>
      </c>
      <c r="C29">
        <v>1.4</v>
      </c>
      <c r="D29">
        <f t="shared" si="0"/>
        <v>4.0673158898341812</v>
      </c>
      <c r="E29">
        <v>0.33647223662121289</v>
      </c>
      <c r="F29">
        <v>22</v>
      </c>
      <c r="G29">
        <f t="shared" si="1"/>
        <v>2.197802197802198E-2</v>
      </c>
      <c r="H29">
        <f t="shared" si="2"/>
        <v>2.3770498156515316</v>
      </c>
      <c r="I29">
        <f t="shared" si="3"/>
        <v>8.2656468791796455E-3</v>
      </c>
    </row>
    <row r="30" spans="2:9">
      <c r="B30">
        <v>10.5</v>
      </c>
      <c r="C30">
        <v>1.5</v>
      </c>
      <c r="D30">
        <f t="shared" si="0"/>
        <v>2.3513752571634776</v>
      </c>
      <c r="E30">
        <v>0.40546510810816438</v>
      </c>
      <c r="F30">
        <v>23</v>
      </c>
      <c r="G30">
        <f t="shared" si="1"/>
        <v>2.2977022977022976E-2</v>
      </c>
      <c r="H30">
        <f t="shared" si="2"/>
        <v>2.4393620105437024</v>
      </c>
      <c r="I30">
        <f t="shared" si="3"/>
        <v>9.4594466390052426E-3</v>
      </c>
    </row>
    <row r="31" spans="2:9">
      <c r="B31">
        <v>6.3</v>
      </c>
      <c r="C31">
        <v>1.5</v>
      </c>
      <c r="D31">
        <f t="shared" si="0"/>
        <v>1.8405496333974869</v>
      </c>
      <c r="E31">
        <v>0.40546510810816438</v>
      </c>
      <c r="F31">
        <v>24</v>
      </c>
      <c r="G31">
        <f t="shared" si="1"/>
        <v>2.3976023976023976E-2</v>
      </c>
      <c r="H31">
        <f t="shared" si="2"/>
        <v>2.5009783663455023</v>
      </c>
      <c r="I31">
        <f t="shared" si="3"/>
        <v>9.4594466390052426E-3</v>
      </c>
    </row>
    <row r="32" spans="2:9">
      <c r="B32">
        <v>107.9</v>
      </c>
      <c r="C32">
        <v>1.6</v>
      </c>
      <c r="D32">
        <f t="shared" si="0"/>
        <v>4.6812048722640887</v>
      </c>
      <c r="E32">
        <v>0.47000362924573563</v>
      </c>
      <c r="F32">
        <v>25</v>
      </c>
      <c r="G32">
        <f t="shared" si="1"/>
        <v>2.4975024975024976E-2</v>
      </c>
      <c r="H32">
        <f t="shared" si="2"/>
        <v>2.5619502114950392</v>
      </c>
      <c r="I32">
        <f t="shared" si="3"/>
        <v>1.0709983839300377E-2</v>
      </c>
    </row>
    <row r="33" spans="2:9">
      <c r="B33">
        <v>52.9</v>
      </c>
      <c r="C33">
        <v>1.6</v>
      </c>
      <c r="D33">
        <f t="shared" si="0"/>
        <v>3.9684033388642534</v>
      </c>
      <c r="E33">
        <v>0.47000362924573563</v>
      </c>
      <c r="F33">
        <v>26</v>
      </c>
      <c r="G33">
        <f t="shared" si="1"/>
        <v>2.5974025974025976E-2</v>
      </c>
      <c r="H33">
        <f t="shared" si="2"/>
        <v>2.6223236632297566</v>
      </c>
      <c r="I33">
        <f t="shared" si="3"/>
        <v>1.0709983839300377E-2</v>
      </c>
    </row>
    <row r="34" spans="2:9">
      <c r="B34">
        <v>26.1</v>
      </c>
      <c r="C34">
        <v>1.6</v>
      </c>
      <c r="D34">
        <f t="shared" si="0"/>
        <v>3.2619353143286478</v>
      </c>
      <c r="E34">
        <v>0.47000362924573563</v>
      </c>
      <c r="F34">
        <v>27</v>
      </c>
      <c r="G34">
        <f t="shared" si="1"/>
        <v>2.6973026973026972E-2</v>
      </c>
      <c r="H34">
        <f t="shared" si="2"/>
        <v>2.6821403363821195</v>
      </c>
      <c r="I34">
        <f t="shared" si="3"/>
        <v>1.0709983839300377E-2</v>
      </c>
    </row>
    <row r="35" spans="2:9">
      <c r="B35">
        <v>226.7</v>
      </c>
      <c r="C35">
        <v>1.7</v>
      </c>
      <c r="D35">
        <f t="shared" si="0"/>
        <v>5.4236275575134831</v>
      </c>
      <c r="E35">
        <v>0.53062825106217038</v>
      </c>
      <c r="F35">
        <v>28</v>
      </c>
      <c r="G35">
        <f t="shared" si="1"/>
        <v>2.7972027972027972E-2</v>
      </c>
      <c r="H35">
        <f t="shared" si="2"/>
        <v>2.7414379333217447</v>
      </c>
      <c r="I35">
        <f t="shared" si="3"/>
        <v>1.2013404126537281E-2</v>
      </c>
    </row>
    <row r="36" spans="2:9">
      <c r="B36">
        <v>64</v>
      </c>
      <c r="C36">
        <v>1.7</v>
      </c>
      <c r="D36">
        <f t="shared" si="0"/>
        <v>4.1588830833596715</v>
      </c>
      <c r="E36">
        <v>0.53062825106217038</v>
      </c>
      <c r="F36">
        <v>29</v>
      </c>
      <c r="G36">
        <f t="shared" si="1"/>
        <v>2.8971028971028972E-2</v>
      </c>
      <c r="H36">
        <f t="shared" si="2"/>
        <v>2.8002507384804742</v>
      </c>
      <c r="I36">
        <f t="shared" si="3"/>
        <v>1.2013404126537281E-2</v>
      </c>
    </row>
    <row r="37" spans="2:9">
      <c r="B37">
        <v>4.2</v>
      </c>
      <c r="C37">
        <v>1.7</v>
      </c>
      <c r="D37">
        <f t="shared" si="0"/>
        <v>1.4350845252893227</v>
      </c>
      <c r="E37">
        <v>0.53062825106217038</v>
      </c>
      <c r="F37">
        <v>30</v>
      </c>
      <c r="G37">
        <f t="shared" si="1"/>
        <v>2.9970029970029972E-2</v>
      </c>
      <c r="H37">
        <f t="shared" si="2"/>
        <v>2.8586100356308886</v>
      </c>
      <c r="I37">
        <f t="shared" si="3"/>
        <v>1.2013404126537281E-2</v>
      </c>
    </row>
    <row r="38" spans="2:9">
      <c r="B38">
        <v>9.6999999999999993</v>
      </c>
      <c r="C38">
        <v>1.7</v>
      </c>
      <c r="D38">
        <f t="shared" si="0"/>
        <v>2.2721258855093369</v>
      </c>
      <c r="E38">
        <v>0.53062825106217038</v>
      </c>
      <c r="F38">
        <v>31</v>
      </c>
      <c r="G38">
        <f t="shared" si="1"/>
        <v>3.0969030969030968E-2</v>
      </c>
      <c r="H38">
        <f t="shared" si="2"/>
        <v>2.9165444621412391</v>
      </c>
      <c r="I38">
        <f t="shared" si="3"/>
        <v>1.2013404126537281E-2</v>
      </c>
    </row>
    <row r="39" spans="2:9">
      <c r="B39">
        <v>160.6</v>
      </c>
      <c r="C39">
        <v>1.7</v>
      </c>
      <c r="D39">
        <f t="shared" si="0"/>
        <v>5.0789168015126611</v>
      </c>
      <c r="E39">
        <v>0.53062825106217038</v>
      </c>
      <c r="F39">
        <v>32</v>
      </c>
      <c r="G39">
        <f t="shared" si="1"/>
        <v>3.1968031968031968E-2</v>
      </c>
      <c r="H39">
        <f t="shared" si="2"/>
        <v>2.9740803114389442</v>
      </c>
      <c r="I39">
        <f t="shared" si="3"/>
        <v>1.2013404126537281E-2</v>
      </c>
    </row>
    <row r="40" spans="2:9">
      <c r="B40">
        <v>2.2000000000000002</v>
      </c>
      <c r="C40">
        <v>1.8</v>
      </c>
      <c r="D40">
        <f t="shared" si="0"/>
        <v>0.78845736036427028</v>
      </c>
      <c r="E40">
        <v>0.58778666490211906</v>
      </c>
      <c r="F40">
        <v>33</v>
      </c>
      <c r="G40">
        <f t="shared" si="1"/>
        <v>3.2967032967032968E-2</v>
      </c>
      <c r="H40">
        <f t="shared" si="2"/>
        <v>3.0312417926263628</v>
      </c>
      <c r="I40">
        <f t="shared" si="3"/>
        <v>1.3366111370507984E-2</v>
      </c>
    </row>
    <row r="41" spans="2:9">
      <c r="B41">
        <v>45.9</v>
      </c>
      <c r="C41">
        <v>1.8</v>
      </c>
      <c r="D41">
        <f t="shared" si="0"/>
        <v>3.8264651170664994</v>
      </c>
      <c r="E41">
        <v>0.58778666490211906</v>
      </c>
      <c r="F41">
        <v>34</v>
      </c>
      <c r="G41">
        <f t="shared" si="1"/>
        <v>3.3966033966033968E-2</v>
      </c>
      <c r="H41">
        <f t="shared" si="2"/>
        <v>3.0880512544252481</v>
      </c>
      <c r="I41">
        <f t="shared" si="3"/>
        <v>1.3366111370507984E-2</v>
      </c>
    </row>
    <row r="42" spans="2:9">
      <c r="B42">
        <v>48.2</v>
      </c>
      <c r="C42">
        <v>1.8</v>
      </c>
      <c r="D42">
        <f t="shared" si="0"/>
        <v>3.8753590210565547</v>
      </c>
      <c r="E42">
        <v>0.58778666490211906</v>
      </c>
      <c r="F42">
        <v>35</v>
      </c>
      <c r="G42">
        <f t="shared" si="1"/>
        <v>3.4965034965034968E-2</v>
      </c>
      <c r="H42">
        <f t="shared" si="2"/>
        <v>3.1445293792496409</v>
      </c>
      <c r="I42">
        <f t="shared" si="3"/>
        <v>1.3366111370507984E-2</v>
      </c>
    </row>
    <row r="43" spans="2:9">
      <c r="B43">
        <v>107.9</v>
      </c>
      <c r="C43">
        <v>2</v>
      </c>
      <c r="D43">
        <f t="shared" si="0"/>
        <v>4.6812048722640887</v>
      </c>
      <c r="E43">
        <v>0.69314718055994529</v>
      </c>
      <c r="F43">
        <v>36</v>
      </c>
      <c r="G43">
        <f t="shared" si="1"/>
        <v>3.5964035964035967E-2</v>
      </c>
      <c r="H43">
        <f t="shared" si="2"/>
        <v>3.2006953521261048</v>
      </c>
      <c r="I43">
        <f t="shared" si="3"/>
        <v>1.6206200130343174E-2</v>
      </c>
    </row>
    <row r="44" spans="2:9">
      <c r="B44">
        <v>3</v>
      </c>
      <c r="C44">
        <v>2.2000000000000002</v>
      </c>
      <c r="D44">
        <f t="shared" si="0"/>
        <v>1.0986122886681098</v>
      </c>
      <c r="E44">
        <v>0.78845736036427028</v>
      </c>
      <c r="F44">
        <v>37</v>
      </c>
      <c r="G44">
        <f t="shared" si="1"/>
        <v>3.696303696303696E-2</v>
      </c>
      <c r="H44">
        <f t="shared" si="2"/>
        <v>3.2565670083249709</v>
      </c>
      <c r="I44">
        <f t="shared" si="3"/>
        <v>1.9206052002280039E-2</v>
      </c>
    </row>
    <row r="45" spans="2:9">
      <c r="B45">
        <v>3.4</v>
      </c>
      <c r="C45">
        <v>2.2000000000000002</v>
      </c>
      <c r="D45">
        <f t="shared" si="0"/>
        <v>1.2237754316221157</v>
      </c>
      <c r="E45">
        <v>0.78845736036427028</v>
      </c>
      <c r="F45">
        <v>38</v>
      </c>
      <c r="G45">
        <f t="shared" si="1"/>
        <v>3.796203796203796E-2</v>
      </c>
      <c r="H45">
        <f t="shared" si="2"/>
        <v>3.3121609628849753</v>
      </c>
      <c r="I45">
        <f t="shared" si="3"/>
        <v>1.9206052002280039E-2</v>
      </c>
    </row>
    <row r="46" spans="2:9">
      <c r="B46">
        <v>60.7</v>
      </c>
      <c r="C46">
        <v>2.4</v>
      </c>
      <c r="D46">
        <f t="shared" si="0"/>
        <v>4.1059436980654525</v>
      </c>
      <c r="E46">
        <v>0.87546873735389985</v>
      </c>
      <c r="F46">
        <v>39</v>
      </c>
      <c r="G46">
        <f t="shared" si="1"/>
        <v>3.896103896103896E-2</v>
      </c>
      <c r="H46">
        <f t="shared" si="2"/>
        <v>3.3674927246671125</v>
      </c>
      <c r="I46">
        <f t="shared" si="3"/>
        <v>2.2344612063682608E-2</v>
      </c>
    </row>
    <row r="47" spans="2:9">
      <c r="B47">
        <v>12.3</v>
      </c>
      <c r="C47">
        <v>2.5</v>
      </c>
      <c r="D47">
        <f t="shared" si="0"/>
        <v>2.5095992623783721</v>
      </c>
      <c r="E47">
        <v>0.91629073187415511</v>
      </c>
      <c r="F47">
        <v>40</v>
      </c>
      <c r="G47">
        <f t="shared" si="1"/>
        <v>3.996003996003996E-2</v>
      </c>
      <c r="H47">
        <f t="shared" si="2"/>
        <v>3.4225767971323862</v>
      </c>
      <c r="I47">
        <f t="shared" si="3"/>
        <v>2.396007731846838E-2</v>
      </c>
    </row>
    <row r="48" spans="2:9">
      <c r="B48">
        <v>191.1</v>
      </c>
      <c r="C48">
        <v>2.5</v>
      </c>
      <c r="D48">
        <f t="shared" si="0"/>
        <v>5.2527968512462273</v>
      </c>
      <c r="E48">
        <v>0.91629073187415511</v>
      </c>
      <c r="F48">
        <v>41</v>
      </c>
      <c r="G48">
        <f t="shared" si="1"/>
        <v>4.095904095904096E-2</v>
      </c>
      <c r="H48">
        <f t="shared" si="2"/>
        <v>3.4774267676800763</v>
      </c>
      <c r="I48">
        <f t="shared" si="3"/>
        <v>2.396007731846838E-2</v>
      </c>
    </row>
    <row r="49" spans="2:9">
      <c r="B49">
        <v>112.2</v>
      </c>
      <c r="C49">
        <v>2.5</v>
      </c>
      <c r="D49">
        <f t="shared" si="0"/>
        <v>4.7202829930885963</v>
      </c>
      <c r="E49">
        <v>0.91629073187415511</v>
      </c>
      <c r="F49">
        <v>42</v>
      </c>
      <c r="G49">
        <f t="shared" si="1"/>
        <v>4.195804195804196E-2</v>
      </c>
      <c r="H49">
        <f t="shared" si="2"/>
        <v>3.5320553870905793</v>
      </c>
      <c r="I49">
        <f t="shared" si="3"/>
        <v>2.396007731846838E-2</v>
      </c>
    </row>
    <row r="50" spans="2:9">
      <c r="B50">
        <v>64.099999999999994</v>
      </c>
      <c r="C50">
        <v>2.8</v>
      </c>
      <c r="D50">
        <f t="shared" si="0"/>
        <v>4.160444363926624</v>
      </c>
      <c r="E50">
        <v>1.0296194171811581</v>
      </c>
      <c r="F50">
        <v>43</v>
      </c>
      <c r="G50">
        <f t="shared" si="1"/>
        <v>4.295704295704296E-2</v>
      </c>
      <c r="H50">
        <f t="shared" si="2"/>
        <v>3.5864746403769825</v>
      </c>
      <c r="I50">
        <f t="shared" si="3"/>
        <v>2.8966753121335145E-2</v>
      </c>
    </row>
    <row r="51" spans="2:9">
      <c r="B51">
        <v>64.2</v>
      </c>
      <c r="C51">
        <v>2.8</v>
      </c>
      <c r="D51">
        <f t="shared" si="0"/>
        <v>4.1620032106959153</v>
      </c>
      <c r="E51">
        <v>1.0296194171811581</v>
      </c>
      <c r="F51">
        <v>44</v>
      </c>
      <c r="G51">
        <f t="shared" si="1"/>
        <v>4.3956043956043959E-2</v>
      </c>
      <c r="H51">
        <f t="shared" si="2"/>
        <v>3.640695810151338</v>
      </c>
      <c r="I51">
        <f t="shared" si="3"/>
        <v>2.8966753121335145E-2</v>
      </c>
    </row>
    <row r="52" spans="2:9">
      <c r="B52">
        <v>64.7</v>
      </c>
      <c r="C52">
        <v>2.9</v>
      </c>
      <c r="D52">
        <f t="shared" si="0"/>
        <v>4.169761201506855</v>
      </c>
      <c r="E52">
        <v>1.0647107369924282</v>
      </c>
      <c r="F52">
        <v>45</v>
      </c>
      <c r="G52">
        <f t="shared" si="1"/>
        <v>4.4955044955044952E-2</v>
      </c>
      <c r="H52">
        <f t="shared" si="2"/>
        <v>3.694729533447572</v>
      </c>
      <c r="I52">
        <f t="shared" si="3"/>
        <v>3.0683022724723452E-2</v>
      </c>
    </row>
    <row r="53" spans="2:9">
      <c r="B53">
        <v>0.2</v>
      </c>
      <c r="C53">
        <v>2.9</v>
      </c>
      <c r="D53">
        <f t="shared" si="0"/>
        <v>-1.6094379124341003</v>
      </c>
      <c r="E53">
        <v>1.0647107369924282</v>
      </c>
      <c r="F53">
        <v>46</v>
      </c>
      <c r="G53">
        <f t="shared" si="1"/>
        <v>4.5954045954045952E-2</v>
      </c>
      <c r="H53">
        <f t="shared" si="2"/>
        <v>3.7485858528061486</v>
      </c>
      <c r="I53">
        <f t="shared" si="3"/>
        <v>3.0683022724723452E-2</v>
      </c>
    </row>
    <row r="54" spans="2:9">
      <c r="B54">
        <v>319.7</v>
      </c>
      <c r="C54">
        <v>2.9</v>
      </c>
      <c r="D54">
        <f t="shared" si="0"/>
        <v>5.7673830560657962</v>
      </c>
      <c r="E54">
        <v>1.0647107369924282</v>
      </c>
      <c r="F54">
        <v>47</v>
      </c>
      <c r="G54">
        <f t="shared" si="1"/>
        <v>4.6953046953046952E-2</v>
      </c>
      <c r="H54">
        <f t="shared" si="2"/>
        <v>3.802274262311379</v>
      </c>
      <c r="I54">
        <f t="shared" si="3"/>
        <v>3.0683022724723452E-2</v>
      </c>
    </row>
    <row r="55" spans="2:9">
      <c r="B55">
        <v>4.5</v>
      </c>
      <c r="C55">
        <v>3</v>
      </c>
      <c r="D55">
        <f t="shared" si="0"/>
        <v>1.5040773967762742</v>
      </c>
      <c r="E55">
        <v>1.0986122886681098</v>
      </c>
      <c r="F55">
        <v>48</v>
      </c>
      <c r="G55">
        <f t="shared" si="1"/>
        <v>4.7952047952047952E-2</v>
      </c>
      <c r="H55">
        <f t="shared" si="2"/>
        <v>3.8558037491760944</v>
      </c>
      <c r="I55">
        <f t="shared" si="3"/>
        <v>3.2420239365033049E-2</v>
      </c>
    </row>
    <row r="56" spans="2:9">
      <c r="B56">
        <v>7.5</v>
      </c>
      <c r="C56">
        <v>3</v>
      </c>
      <c r="D56">
        <f t="shared" si="0"/>
        <v>2.0149030205422647</v>
      </c>
      <c r="E56">
        <v>1.0986122886681098</v>
      </c>
      <c r="F56">
        <v>49</v>
      </c>
      <c r="G56">
        <f t="shared" si="1"/>
        <v>4.8951048951048952E-2</v>
      </c>
      <c r="H56">
        <f t="shared" si="2"/>
        <v>3.9091828313876498</v>
      </c>
      <c r="I56">
        <f t="shared" si="3"/>
        <v>3.2420239365033049E-2</v>
      </c>
    </row>
    <row r="57" spans="2:9">
      <c r="B57">
        <v>112.7</v>
      </c>
      <c r="C57">
        <v>3</v>
      </c>
      <c r="D57">
        <f t="shared" si="0"/>
        <v>4.7247294210457307</v>
      </c>
      <c r="E57">
        <v>1.0986122886681098</v>
      </c>
      <c r="F57">
        <v>50</v>
      </c>
      <c r="G57">
        <f t="shared" si="1"/>
        <v>4.9950049950049952E-2</v>
      </c>
      <c r="H57">
        <f t="shared" si="2"/>
        <v>3.9624195918604599</v>
      </c>
      <c r="I57">
        <f t="shared" si="3"/>
        <v>3.2420239365033049E-2</v>
      </c>
    </row>
    <row r="58" spans="2:9">
      <c r="B58">
        <v>34.700000000000003</v>
      </c>
      <c r="C58">
        <v>3.1</v>
      </c>
      <c r="D58">
        <f t="shared" si="0"/>
        <v>3.5467396869528134</v>
      </c>
      <c r="E58">
        <v>1.1314021114911006</v>
      </c>
      <c r="F58">
        <v>51</v>
      </c>
      <c r="G58">
        <f t="shared" si="1"/>
        <v>5.0949050949050952E-2</v>
      </c>
      <c r="H58">
        <f t="shared" si="2"/>
        <v>4.0155217094822664</v>
      </c>
      <c r="I58">
        <f t="shared" si="3"/>
        <v>3.4176910537244497E-2</v>
      </c>
    </row>
    <row r="59" spans="2:9">
      <c r="B59">
        <v>15.2</v>
      </c>
      <c r="C59">
        <v>3.2</v>
      </c>
      <c r="D59">
        <f t="shared" si="0"/>
        <v>2.7212954278522306</v>
      </c>
      <c r="E59">
        <v>1.1631508098056809</v>
      </c>
      <c r="F59">
        <v>52</v>
      </c>
      <c r="G59">
        <f t="shared" si="1"/>
        <v>5.1948051948051951E-2</v>
      </c>
      <c r="H59">
        <f t="shared" si="2"/>
        <v>4.0684964873916112</v>
      </c>
      <c r="I59">
        <f t="shared" si="3"/>
        <v>3.5951635302311567E-2</v>
      </c>
    </row>
    <row r="60" spans="2:9">
      <c r="B60">
        <v>10</v>
      </c>
      <c r="C60">
        <v>3.4</v>
      </c>
      <c r="D60">
        <f t="shared" si="0"/>
        <v>2.3025850929940459</v>
      </c>
      <c r="E60">
        <v>1.2237754316221157</v>
      </c>
      <c r="F60">
        <v>53</v>
      </c>
      <c r="G60">
        <f t="shared" si="1"/>
        <v>5.2947052947052944E-2</v>
      </c>
      <c r="H60">
        <f t="shared" si="2"/>
        <v>4.1213508787816258</v>
      </c>
      <c r="I60">
        <f t="shared" si="3"/>
        <v>3.9550061381361218E-2</v>
      </c>
    </row>
    <row r="61" spans="2:9">
      <c r="B61">
        <v>108.5</v>
      </c>
      <c r="C61">
        <v>3.4</v>
      </c>
      <c r="D61">
        <f t="shared" si="0"/>
        <v>4.6867501729805143</v>
      </c>
      <c r="E61">
        <v>1.2237754316221157</v>
      </c>
      <c r="F61">
        <v>54</v>
      </c>
      <c r="G61">
        <f t="shared" si="1"/>
        <v>5.3946053946053944E-2</v>
      </c>
      <c r="H61">
        <f t="shared" si="2"/>
        <v>4.1740915104888323</v>
      </c>
      <c r="I61">
        <f t="shared" si="3"/>
        <v>3.9550061381361218E-2</v>
      </c>
    </row>
    <row r="62" spans="2:9">
      <c r="B62">
        <v>78</v>
      </c>
      <c r="C62">
        <v>3.4</v>
      </c>
      <c r="D62">
        <f t="shared" si="0"/>
        <v>4.3567088266895917</v>
      </c>
      <c r="E62">
        <v>1.2237754316221157</v>
      </c>
      <c r="F62">
        <v>55</v>
      </c>
      <c r="G62">
        <f t="shared" si="1"/>
        <v>5.4945054945054944E-2</v>
      </c>
      <c r="H62">
        <f t="shared" si="2"/>
        <v>4.2267247045942904</v>
      </c>
      <c r="I62">
        <f t="shared" si="3"/>
        <v>3.9550061381361218E-2</v>
      </c>
    </row>
    <row r="63" spans="2:9">
      <c r="B63">
        <v>334.6</v>
      </c>
      <c r="C63">
        <v>3.5</v>
      </c>
      <c r="D63">
        <f t="shared" si="0"/>
        <v>5.812935788552724</v>
      </c>
      <c r="E63">
        <v>1.2527629684953681</v>
      </c>
      <c r="F63">
        <v>56</v>
      </c>
      <c r="G63">
        <f t="shared" si="1"/>
        <v>5.5944055944055944E-2</v>
      </c>
      <c r="H63">
        <f t="shared" si="2"/>
        <v>4.2792564982374826</v>
      </c>
      <c r="I63">
        <f t="shared" si="3"/>
        <v>4.1371362971340149E-2</v>
      </c>
    </row>
    <row r="64" spans="2:9">
      <c r="B64">
        <v>33.299999999999997</v>
      </c>
      <c r="C64">
        <v>3.6</v>
      </c>
      <c r="D64">
        <f t="shared" si="0"/>
        <v>3.505557396986398</v>
      </c>
      <c r="E64">
        <v>1.2809338454620642</v>
      </c>
      <c r="F64">
        <v>57</v>
      </c>
      <c r="G64">
        <f t="shared" si="1"/>
        <v>5.6943056943056944E-2</v>
      </c>
      <c r="H64">
        <f t="shared" si="2"/>
        <v>4.3316926618199032</v>
      </c>
      <c r="I64">
        <f t="shared" si="3"/>
        <v>4.3205908194727596E-2</v>
      </c>
    </row>
    <row r="65" spans="2:9">
      <c r="B65">
        <v>65.2</v>
      </c>
      <c r="C65">
        <v>3.6</v>
      </c>
      <c r="D65">
        <f t="shared" si="0"/>
        <v>4.1774594689326072</v>
      </c>
      <c r="E65">
        <v>1.2809338454620642</v>
      </c>
      <c r="F65">
        <v>58</v>
      </c>
      <c r="G65">
        <f t="shared" si="1"/>
        <v>5.7942057942057944E-2</v>
      </c>
      <c r="H65">
        <f t="shared" si="2"/>
        <v>4.384038715754949</v>
      </c>
      <c r="I65">
        <f t="shared" si="3"/>
        <v>4.3205908194727596E-2</v>
      </c>
    </row>
    <row r="66" spans="2:9">
      <c r="B66">
        <v>19.899999999999999</v>
      </c>
      <c r="C66">
        <v>3.6</v>
      </c>
      <c r="D66">
        <f t="shared" si="0"/>
        <v>2.9907197317304468</v>
      </c>
      <c r="E66">
        <v>1.2809338454620642</v>
      </c>
      <c r="F66">
        <v>59</v>
      </c>
      <c r="G66">
        <f t="shared" si="1"/>
        <v>5.8941058941058944E-2</v>
      </c>
      <c r="H66">
        <f t="shared" si="2"/>
        <v>4.4362999459031389</v>
      </c>
      <c r="I66">
        <f t="shared" si="3"/>
        <v>4.3205908194727596E-2</v>
      </c>
    </row>
    <row r="67" spans="2:9">
      <c r="B67">
        <v>45.8</v>
      </c>
      <c r="C67">
        <v>3.7</v>
      </c>
      <c r="D67">
        <f t="shared" si="0"/>
        <v>3.824284091120139</v>
      </c>
      <c r="E67">
        <v>1.3083328196501789</v>
      </c>
      <c r="F67">
        <v>60</v>
      </c>
      <c r="G67">
        <f t="shared" si="1"/>
        <v>5.9940059940059943E-2</v>
      </c>
      <c r="H67">
        <f t="shared" si="2"/>
        <v>4.4884814178162893</v>
      </c>
      <c r="I67">
        <f t="shared" si="3"/>
        <v>4.5052666653129403E-2</v>
      </c>
    </row>
    <row r="68" spans="2:9">
      <c r="B68">
        <v>35.200000000000003</v>
      </c>
      <c r="C68">
        <v>3.7</v>
      </c>
      <c r="D68">
        <f t="shared" si="0"/>
        <v>3.5610460826040513</v>
      </c>
      <c r="E68">
        <v>1.3083328196501789</v>
      </c>
      <c r="F68">
        <v>61</v>
      </c>
      <c r="G68">
        <f t="shared" si="1"/>
        <v>6.0939060939060936E-2</v>
      </c>
      <c r="H68">
        <f t="shared" si="2"/>
        <v>4.5405879899006347</v>
      </c>
      <c r="I68">
        <f t="shared" si="3"/>
        <v>4.5052666653129403E-2</v>
      </c>
    </row>
    <row r="69" spans="2:9">
      <c r="B69">
        <v>28.5</v>
      </c>
      <c r="C69">
        <v>3.7</v>
      </c>
      <c r="D69">
        <f t="shared" si="0"/>
        <v>3.3499040872746049</v>
      </c>
      <c r="E69">
        <v>1.3083328196501789</v>
      </c>
      <c r="F69">
        <v>62</v>
      </c>
      <c r="G69">
        <f t="shared" si="1"/>
        <v>6.1938061938061936E-2</v>
      </c>
      <c r="H69">
        <f t="shared" si="2"/>
        <v>4.5926243255973773</v>
      </c>
      <c r="I69">
        <f t="shared" si="3"/>
        <v>4.5052666653129403E-2</v>
      </c>
    </row>
    <row r="70" spans="2:9">
      <c r="B70">
        <v>175.4</v>
      </c>
      <c r="C70">
        <v>3.7</v>
      </c>
      <c r="D70">
        <f t="shared" si="0"/>
        <v>5.1670690799380825</v>
      </c>
      <c r="E70">
        <v>1.3083328196501789</v>
      </c>
      <c r="F70">
        <v>63</v>
      </c>
      <c r="G70">
        <f t="shared" si="1"/>
        <v>6.2937062937062943E-2</v>
      </c>
      <c r="H70">
        <f t="shared" si="2"/>
        <v>4.6445949046684039</v>
      </c>
      <c r="I70">
        <f t="shared" si="3"/>
        <v>4.5052666653129403E-2</v>
      </c>
    </row>
    <row r="71" spans="2:9">
      <c r="B71">
        <v>7.7</v>
      </c>
      <c r="C71">
        <v>3.8</v>
      </c>
      <c r="D71">
        <f t="shared" si="0"/>
        <v>2.0412203288596382</v>
      </c>
      <c r="E71">
        <v>1.33500106673234</v>
      </c>
      <c r="F71">
        <v>64</v>
      </c>
      <c r="G71">
        <f t="shared" si="1"/>
        <v>6.3936063936063936E-2</v>
      </c>
      <c r="H71">
        <f t="shared" si="2"/>
        <v>4.6965040336661259</v>
      </c>
      <c r="I71">
        <f t="shared" si="3"/>
        <v>4.691066766307362E-2</v>
      </c>
    </row>
    <row r="72" spans="2:9">
      <c r="B72">
        <v>33.5</v>
      </c>
      <c r="C72">
        <v>3.9</v>
      </c>
      <c r="D72">
        <f t="shared" ref="D72:D135" si="4">LN(B72)</f>
        <v>3.5115454388310208</v>
      </c>
      <c r="E72">
        <v>1.3609765531356006</v>
      </c>
      <c r="F72">
        <v>65</v>
      </c>
      <c r="G72">
        <f t="shared" ref="G72:G135" si="5">F72/1001</f>
        <v>6.4935064935064929E-2</v>
      </c>
      <c r="H72">
        <f t="shared" si="2"/>
        <v>4.7483558556581178</v>
      </c>
      <c r="I72">
        <f t="shared" si="3"/>
        <v>4.8778996308856168E-2</v>
      </c>
    </row>
    <row r="73" spans="2:9">
      <c r="B73">
        <v>0.6</v>
      </c>
      <c r="C73">
        <v>3.9</v>
      </c>
      <c r="D73">
        <f t="shared" si="4"/>
        <v>-0.51082562376599072</v>
      </c>
      <c r="E73">
        <v>1.3609765531356006</v>
      </c>
      <c r="F73">
        <v>66</v>
      </c>
      <c r="G73">
        <f t="shared" si="5"/>
        <v>6.5934065934065936E-2</v>
      </c>
      <c r="H73">
        <f t="shared" ref="H73:H136" si="6">_xlfn.LOGNORM.INV(G73,$E$3,$E$4)</f>
        <v>4.8001543592701745</v>
      </c>
      <c r="I73">
        <f t="shared" ref="I73:I136" si="7">_xlfn.LOGNORM.DIST(C73,$E$3,$E$4,TRUE)</f>
        <v>4.8778996308856168E-2</v>
      </c>
    </row>
    <row r="74" spans="2:9">
      <c r="B74">
        <v>88.2</v>
      </c>
      <c r="C74">
        <v>3.9</v>
      </c>
      <c r="D74">
        <f t="shared" si="4"/>
        <v>4.4796069630127455</v>
      </c>
      <c r="E74">
        <v>1.3609765531356006</v>
      </c>
      <c r="F74">
        <v>67</v>
      </c>
      <c r="G74">
        <f t="shared" si="5"/>
        <v>6.6933066933066929E-2</v>
      </c>
      <c r="H74">
        <f t="shared" si="6"/>
        <v>4.8519033871051276</v>
      </c>
      <c r="I74">
        <f t="shared" si="7"/>
        <v>4.8778996308856168E-2</v>
      </c>
    </row>
    <row r="75" spans="2:9">
      <c r="B75">
        <v>74.099999999999994</v>
      </c>
      <c r="C75">
        <v>3.9</v>
      </c>
      <c r="D75">
        <f t="shared" si="4"/>
        <v>4.3054155323020415</v>
      </c>
      <c r="E75">
        <v>1.3609765531356006</v>
      </c>
      <c r="F75">
        <v>68</v>
      </c>
      <c r="G75">
        <f t="shared" si="5"/>
        <v>6.7932067932067935E-2</v>
      </c>
      <c r="H75">
        <f t="shared" si="6"/>
        <v>4.9036066435891206</v>
      </c>
      <c r="I75">
        <f t="shared" si="7"/>
        <v>4.8778996308856168E-2</v>
      </c>
    </row>
    <row r="76" spans="2:9">
      <c r="B76">
        <v>2.5</v>
      </c>
      <c r="C76">
        <v>4</v>
      </c>
      <c r="D76">
        <f t="shared" si="4"/>
        <v>0.91629073187415511</v>
      </c>
      <c r="E76">
        <v>1.3862943611198906</v>
      </c>
      <c r="F76">
        <v>69</v>
      </c>
      <c r="G76">
        <f t="shared" si="5"/>
        <v>6.8931068931068928E-2</v>
      </c>
      <c r="H76">
        <f t="shared" si="6"/>
        <v>4.9552677022921179</v>
      </c>
      <c r="I76">
        <f t="shared" si="7"/>
        <v>5.0656789797876585E-2</v>
      </c>
    </row>
    <row r="77" spans="2:9">
      <c r="B77">
        <v>53.7</v>
      </c>
      <c r="C77">
        <v>4.2</v>
      </c>
      <c r="D77">
        <f t="shared" si="4"/>
        <v>3.983413001514819</v>
      </c>
      <c r="E77">
        <v>1.4350845252893227</v>
      </c>
      <c r="F77">
        <v>70</v>
      </c>
      <c r="G77">
        <f t="shared" si="5"/>
        <v>6.9930069930069935E-2</v>
      </c>
      <c r="H77">
        <f t="shared" si="6"/>
        <v>5.0068900127648845</v>
      </c>
      <c r="I77">
        <f t="shared" si="7"/>
        <v>5.4437560794220442E-2</v>
      </c>
    </row>
    <row r="78" spans="2:9">
      <c r="B78">
        <v>24.5</v>
      </c>
      <c r="C78">
        <v>4.2</v>
      </c>
      <c r="D78">
        <f t="shared" si="4"/>
        <v>3.1986731175506815</v>
      </c>
      <c r="E78">
        <v>1.4350845252893227</v>
      </c>
      <c r="F78">
        <v>71</v>
      </c>
      <c r="G78">
        <f t="shared" si="5"/>
        <v>7.0929070929070928E-2</v>
      </c>
      <c r="H78">
        <f t="shared" si="6"/>
        <v>5.0584769069308582</v>
      </c>
      <c r="I78">
        <f t="shared" si="7"/>
        <v>5.4437560794220442E-2</v>
      </c>
    </row>
    <row r="79" spans="2:9">
      <c r="B79">
        <v>16.7</v>
      </c>
      <c r="C79">
        <v>4.3</v>
      </c>
      <c r="D79">
        <f t="shared" si="4"/>
        <v>2.8154087194227095</v>
      </c>
      <c r="E79">
        <v>1.4586150226995167</v>
      </c>
      <c r="F79">
        <v>72</v>
      </c>
      <c r="G79">
        <f t="shared" si="5"/>
        <v>7.1928071928071935E-2</v>
      </c>
      <c r="H79">
        <f t="shared" si="6"/>
        <v>5.1100316050676904</v>
      </c>
      <c r="I79">
        <f t="shared" si="7"/>
        <v>5.6339044260370175E-2</v>
      </c>
    </row>
    <row r="80" spans="2:9">
      <c r="B80">
        <v>221.3</v>
      </c>
      <c r="C80">
        <v>4.4000000000000004</v>
      </c>
      <c r="D80">
        <f t="shared" si="4"/>
        <v>5.3995192470570039</v>
      </c>
      <c r="E80">
        <v>1.4816045409242156</v>
      </c>
      <c r="F80">
        <v>73</v>
      </c>
      <c r="G80">
        <f t="shared" si="5"/>
        <v>7.2927072927072928E-2</v>
      </c>
      <c r="H80">
        <f t="shared" si="6"/>
        <v>5.1615572214101197</v>
      </c>
      <c r="I80">
        <f t="shared" si="7"/>
        <v>5.8246998931017056E-2</v>
      </c>
    </row>
    <row r="81" spans="2:9">
      <c r="B81">
        <v>4.2</v>
      </c>
      <c r="C81">
        <v>4.5</v>
      </c>
      <c r="D81">
        <f t="shared" si="4"/>
        <v>1.4350845252893227</v>
      </c>
      <c r="E81">
        <v>1.5040773967762742</v>
      </c>
      <c r="F81">
        <v>74</v>
      </c>
      <c r="G81">
        <f t="shared" si="5"/>
        <v>7.3926073926073921E-2</v>
      </c>
      <c r="H81">
        <f t="shared" si="6"/>
        <v>5.2130567694029741</v>
      </c>
      <c r="I81">
        <f t="shared" si="7"/>
        <v>6.0160776851216832E-2</v>
      </c>
    </row>
    <row r="82" spans="2:9">
      <c r="B82">
        <v>9.6999999999999993</v>
      </c>
      <c r="C82">
        <v>4.5999999999999996</v>
      </c>
      <c r="D82">
        <f t="shared" si="4"/>
        <v>2.2721258855093369</v>
      </c>
      <c r="E82">
        <v>1.5260563034950492</v>
      </c>
      <c r="F82">
        <v>75</v>
      </c>
      <c r="G82">
        <f t="shared" si="5"/>
        <v>7.4925074925074928E-2</v>
      </c>
      <c r="H82">
        <f t="shared" si="6"/>
        <v>5.2645331666305788</v>
      </c>
      <c r="I82">
        <f t="shared" si="7"/>
        <v>6.2079765370826767E-2</v>
      </c>
    </row>
    <row r="83" spans="2:9">
      <c r="B83">
        <v>45.2</v>
      </c>
      <c r="C83">
        <v>4.7</v>
      </c>
      <c r="D83">
        <f t="shared" si="4"/>
        <v>3.8110970868381857</v>
      </c>
      <c r="E83">
        <v>1.547562508716013</v>
      </c>
      <c r="F83">
        <v>76</v>
      </c>
      <c r="G83">
        <f t="shared" si="5"/>
        <v>7.5924075924075921E-2</v>
      </c>
      <c r="H83">
        <f t="shared" si="6"/>
        <v>5.3159892394465142</v>
      </c>
      <c r="I83">
        <f t="shared" si="7"/>
        <v>6.4003385007849162E-2</v>
      </c>
    </row>
    <row r="84" spans="2:9">
      <c r="B84">
        <v>67.400000000000006</v>
      </c>
      <c r="C84">
        <v>4.7</v>
      </c>
      <c r="D84">
        <f t="shared" si="4"/>
        <v>4.2106450179182611</v>
      </c>
      <c r="E84">
        <v>1.547562508716013</v>
      </c>
      <c r="F84">
        <v>77</v>
      </c>
      <c r="G84">
        <f t="shared" si="5"/>
        <v>7.6923076923076927E-2</v>
      </c>
      <c r="H84">
        <f t="shared" si="6"/>
        <v>5.3674277273256843</v>
      </c>
      <c r="I84">
        <f t="shared" si="7"/>
        <v>6.4003385007849162E-2</v>
      </c>
    </row>
    <row r="85" spans="2:9">
      <c r="B85">
        <v>21</v>
      </c>
      <c r="C85">
        <v>4.7</v>
      </c>
      <c r="D85">
        <f t="shared" si="4"/>
        <v>3.044522437723423</v>
      </c>
      <c r="E85">
        <v>1.547562508716013</v>
      </c>
      <c r="F85">
        <v>78</v>
      </c>
      <c r="G85">
        <f t="shared" si="5"/>
        <v>7.792207792207792E-2</v>
      </c>
      <c r="H85">
        <f t="shared" si="6"/>
        <v>5.4188512869586596</v>
      </c>
      <c r="I85">
        <f t="shared" si="7"/>
        <v>6.4003385007849162E-2</v>
      </c>
    </row>
    <row r="86" spans="2:9">
      <c r="B86">
        <v>36.200000000000003</v>
      </c>
      <c r="C86">
        <v>4.9000000000000004</v>
      </c>
      <c r="D86">
        <f t="shared" si="4"/>
        <v>3.5890591188317256</v>
      </c>
      <c r="E86">
        <v>1.589235205116581</v>
      </c>
      <c r="F86">
        <v>79</v>
      </c>
      <c r="G86">
        <f t="shared" si="5"/>
        <v>7.8921078921078927E-2</v>
      </c>
      <c r="H86">
        <f t="shared" si="6"/>
        <v>5.4702624961066881</v>
      </c>
      <c r="I86">
        <f t="shared" si="7"/>
        <v>6.7862353766023245E-2</v>
      </c>
    </row>
    <row r="87" spans="2:9">
      <c r="B87">
        <v>6.2</v>
      </c>
      <c r="C87">
        <v>5</v>
      </c>
      <c r="D87">
        <f t="shared" si="4"/>
        <v>1.824549292051046</v>
      </c>
      <c r="E87">
        <v>1.6094379124341003</v>
      </c>
      <c r="F87">
        <v>80</v>
      </c>
      <c r="G87">
        <f t="shared" si="5"/>
        <v>7.992007992007992E-2</v>
      </c>
      <c r="H87">
        <f t="shared" si="6"/>
        <v>5.5216638572342225</v>
      </c>
      <c r="I87">
        <f t="shared" si="7"/>
        <v>6.9796692564958795E-2</v>
      </c>
    </row>
    <row r="88" spans="2:9">
      <c r="B88">
        <v>29.5</v>
      </c>
      <c r="C88">
        <v>5</v>
      </c>
      <c r="D88">
        <f t="shared" si="4"/>
        <v>3.3843902633457743</v>
      </c>
      <c r="E88">
        <v>1.6094379124341003</v>
      </c>
      <c r="F88">
        <v>81</v>
      </c>
      <c r="G88">
        <f t="shared" si="5"/>
        <v>8.0919080919080913E-2</v>
      </c>
      <c r="H88">
        <f t="shared" si="6"/>
        <v>5.5730578009344827</v>
      </c>
      <c r="I88">
        <f t="shared" si="7"/>
        <v>6.9796692564958795E-2</v>
      </c>
    </row>
    <row r="89" spans="2:9">
      <c r="B89">
        <v>99.8</v>
      </c>
      <c r="C89">
        <v>5.0999999999999996</v>
      </c>
      <c r="D89">
        <f t="shared" si="4"/>
        <v>4.6031681833174183</v>
      </c>
      <c r="E89">
        <v>1.62924053973028</v>
      </c>
      <c r="F89">
        <v>82</v>
      </c>
      <c r="G89">
        <f t="shared" si="5"/>
        <v>8.191808191808192E-2</v>
      </c>
      <c r="H89">
        <f t="shared" si="6"/>
        <v>5.6244466891620224</v>
      </c>
      <c r="I89">
        <f t="shared" si="7"/>
        <v>7.1733638511335421E-2</v>
      </c>
    </row>
    <row r="90" spans="2:9">
      <c r="B90">
        <v>6.5</v>
      </c>
      <c r="C90">
        <v>5.2</v>
      </c>
      <c r="D90">
        <f t="shared" si="4"/>
        <v>1.8718021769015913</v>
      </c>
      <c r="E90">
        <v>1.6486586255873816</v>
      </c>
      <c r="F90">
        <v>83</v>
      </c>
      <c r="G90">
        <f t="shared" si="5"/>
        <v>8.2917082917082913E-2</v>
      </c>
      <c r="H90">
        <f t="shared" si="6"/>
        <v>5.6758328182856639</v>
      </c>
      <c r="I90">
        <f t="shared" si="7"/>
        <v>7.3672750769164588E-2</v>
      </c>
    </row>
    <row r="91" spans="2:9">
      <c r="B91">
        <v>33.9</v>
      </c>
      <c r="C91">
        <v>5.2</v>
      </c>
      <c r="D91">
        <f t="shared" si="4"/>
        <v>3.5234150143864045</v>
      </c>
      <c r="E91">
        <v>1.6486586255873816</v>
      </c>
      <c r="F91">
        <v>84</v>
      </c>
      <c r="G91">
        <f t="shared" si="5"/>
        <v>8.3916083916083919E-2</v>
      </c>
      <c r="H91">
        <f t="shared" si="6"/>
        <v>5.7272184219737365</v>
      </c>
      <c r="I91">
        <f t="shared" si="7"/>
        <v>7.3672750769164588E-2</v>
      </c>
    </row>
    <row r="92" spans="2:9">
      <c r="B92">
        <v>13.7</v>
      </c>
      <c r="C92">
        <v>5.3</v>
      </c>
      <c r="D92">
        <f t="shared" si="4"/>
        <v>2.6173958328340792</v>
      </c>
      <c r="E92">
        <v>1.6677068205580761</v>
      </c>
      <c r="F92">
        <v>85</v>
      </c>
      <c r="G92">
        <f t="shared" si="5"/>
        <v>8.4915084915084912E-2</v>
      </c>
      <c r="H92">
        <f t="shared" si="6"/>
        <v>5.7786056739226002</v>
      </c>
      <c r="I92">
        <f t="shared" si="7"/>
        <v>7.5613611617194085E-2</v>
      </c>
    </row>
    <row r="93" spans="2:9">
      <c r="B93">
        <v>205.2</v>
      </c>
      <c r="C93">
        <v>5.4</v>
      </c>
      <c r="D93">
        <f t="shared" si="4"/>
        <v>5.3239851132966143</v>
      </c>
      <c r="E93">
        <v>1.6863989535702288</v>
      </c>
      <c r="F93">
        <v>86</v>
      </c>
      <c r="G93">
        <f t="shared" si="5"/>
        <v>8.5914085914085919E-2</v>
      </c>
      <c r="H93">
        <f t="shared" si="6"/>
        <v>5.8299966904388718</v>
      </c>
      <c r="I93">
        <f t="shared" si="7"/>
        <v>7.7555825144210694E-2</v>
      </c>
    </row>
    <row r="94" spans="2:9">
      <c r="B94">
        <v>154.5</v>
      </c>
      <c r="C94">
        <v>5.4</v>
      </c>
      <c r="D94">
        <f t="shared" si="4"/>
        <v>5.0401940963378005</v>
      </c>
      <c r="E94">
        <v>1.6863989535702288</v>
      </c>
      <c r="F94">
        <v>87</v>
      </c>
      <c r="G94">
        <f t="shared" si="5"/>
        <v>8.6913086913086912E-2</v>
      </c>
      <c r="H94">
        <f t="shared" si="6"/>
        <v>5.8813935328846778</v>
      </c>
      <c r="I94">
        <f t="shared" si="7"/>
        <v>7.7555825144210694E-2</v>
      </c>
    </row>
    <row r="95" spans="2:9">
      <c r="B95">
        <v>6.5</v>
      </c>
      <c r="C95">
        <v>5.5</v>
      </c>
      <c r="D95">
        <f t="shared" si="4"/>
        <v>1.8718021769015913</v>
      </c>
      <c r="E95">
        <v>1.7047480922384253</v>
      </c>
      <c r="F95">
        <v>88</v>
      </c>
      <c r="G95">
        <f t="shared" si="5"/>
        <v>8.7912087912087919E-2</v>
      </c>
      <c r="H95">
        <f t="shared" si="6"/>
        <v>5.932798209994945</v>
      </c>
      <c r="I95">
        <f t="shared" si="7"/>
        <v>7.9499016029376104E-2</v>
      </c>
    </row>
    <row r="96" spans="2:9">
      <c r="B96">
        <v>39.1</v>
      </c>
      <c r="C96">
        <v>5.6</v>
      </c>
      <c r="D96">
        <f t="shared" si="4"/>
        <v>3.6661224669913199</v>
      </c>
      <c r="E96">
        <v>1.7227665977411035</v>
      </c>
      <c r="F96">
        <v>89</v>
      </c>
      <c r="G96">
        <f t="shared" si="5"/>
        <v>8.8911088911088912E-2</v>
      </c>
      <c r="H96">
        <f t="shared" si="6"/>
        <v>5.9842126800742603</v>
      </c>
      <c r="I96">
        <f t="shared" si="7"/>
        <v>8.1442828401231404E-2</v>
      </c>
    </row>
    <row r="97" spans="2:9">
      <c r="B97">
        <v>24.1</v>
      </c>
      <c r="C97">
        <v>5.7</v>
      </c>
      <c r="D97">
        <f t="shared" si="4"/>
        <v>3.1822118404966093</v>
      </c>
      <c r="E97">
        <v>1.7404661748405046</v>
      </c>
      <c r="F97">
        <v>90</v>
      </c>
      <c r="G97">
        <f t="shared" si="5"/>
        <v>8.9910089910089905E-2</v>
      </c>
      <c r="H97">
        <f t="shared" si="6"/>
        <v>6.0356388530816929</v>
      </c>
      <c r="I97">
        <f t="shared" si="7"/>
        <v>8.3386924769540891E-2</v>
      </c>
    </row>
    <row r="98" spans="2:9">
      <c r="B98">
        <v>148.9</v>
      </c>
      <c r="C98">
        <v>5.7</v>
      </c>
      <c r="D98">
        <f t="shared" si="4"/>
        <v>5.0032749396899634</v>
      </c>
      <c r="E98">
        <v>1.7404661748405046</v>
      </c>
      <c r="F98">
        <v>91</v>
      </c>
      <c r="G98">
        <f t="shared" si="5"/>
        <v>9.0909090909090912E-2</v>
      </c>
      <c r="H98">
        <f t="shared" si="6"/>
        <v>6.087078592609541</v>
      </c>
      <c r="I98">
        <f t="shared" si="7"/>
        <v>8.3386924769540891E-2</v>
      </c>
    </row>
    <row r="99" spans="2:9">
      <c r="B99">
        <v>10.7</v>
      </c>
      <c r="C99">
        <v>5.7</v>
      </c>
      <c r="D99">
        <f t="shared" si="4"/>
        <v>2.3702437414678603</v>
      </c>
      <c r="E99">
        <v>1.7404661748405046</v>
      </c>
      <c r="F99">
        <v>92</v>
      </c>
      <c r="G99">
        <f t="shared" si="5"/>
        <v>9.1908091908091905E-2</v>
      </c>
      <c r="H99">
        <f t="shared" si="6"/>
        <v>6.1385337177632415</v>
      </c>
      <c r="I99">
        <f t="shared" si="7"/>
        <v>8.3386924769540891E-2</v>
      </c>
    </row>
    <row r="100" spans="2:9">
      <c r="B100">
        <v>17.3</v>
      </c>
      <c r="C100">
        <v>5.8</v>
      </c>
      <c r="D100">
        <f t="shared" si="4"/>
        <v>2.8507065015037334</v>
      </c>
      <c r="E100">
        <v>1.7578579175523736</v>
      </c>
      <c r="F100">
        <v>93</v>
      </c>
      <c r="G100">
        <f t="shared" si="5"/>
        <v>9.2907092907092911E-2</v>
      </c>
      <c r="H100">
        <f t="shared" si="6"/>
        <v>6.1900060049480974</v>
      </c>
      <c r="I100">
        <f t="shared" si="7"/>
        <v>8.5330985024634196E-2</v>
      </c>
    </row>
    <row r="101" spans="2:9">
      <c r="B101">
        <v>623</v>
      </c>
      <c r="C101">
        <v>5.8</v>
      </c>
      <c r="D101">
        <f t="shared" si="4"/>
        <v>6.4345465187874531</v>
      </c>
      <c r="E101">
        <v>1.7578579175523736</v>
      </c>
      <c r="F101">
        <v>94</v>
      </c>
      <c r="G101">
        <f t="shared" si="5"/>
        <v>9.3906093906093904E-2</v>
      </c>
      <c r="H101">
        <f t="shared" si="6"/>
        <v>6.2414971895683085</v>
      </c>
      <c r="I101">
        <f t="shared" si="7"/>
        <v>8.5330985024634196E-2</v>
      </c>
    </row>
    <row r="102" spans="2:9">
      <c r="B102">
        <v>15.9</v>
      </c>
      <c r="C102">
        <v>5.8</v>
      </c>
      <c r="D102">
        <f t="shared" si="4"/>
        <v>2.7663191092261861</v>
      </c>
      <c r="E102">
        <v>1.7578579175523736</v>
      </c>
      <c r="F102">
        <v>95</v>
      </c>
      <c r="G102">
        <f t="shared" si="5"/>
        <v>9.4905094905094911E-2</v>
      </c>
      <c r="H102">
        <f t="shared" si="6"/>
        <v>6.2930089676438019</v>
      </c>
      <c r="I102">
        <f t="shared" si="7"/>
        <v>8.5330985024634196E-2</v>
      </c>
    </row>
    <row r="103" spans="2:9">
      <c r="B103">
        <v>107.5</v>
      </c>
      <c r="C103">
        <v>5.8</v>
      </c>
      <c r="D103">
        <f t="shared" si="4"/>
        <v>4.677490847567717</v>
      </c>
      <c r="E103">
        <v>1.7578579175523736</v>
      </c>
      <c r="F103">
        <v>96</v>
      </c>
      <c r="G103">
        <f t="shared" si="5"/>
        <v>9.5904095904095904E-2</v>
      </c>
      <c r="H103">
        <f t="shared" si="6"/>
        <v>6.3445429973493486</v>
      </c>
      <c r="I103">
        <f t="shared" si="7"/>
        <v>8.5330985024634196E-2</v>
      </c>
    </row>
    <row r="104" spans="2:9">
      <c r="B104">
        <v>20.3</v>
      </c>
      <c r="C104">
        <v>6</v>
      </c>
      <c r="D104">
        <f t="shared" si="4"/>
        <v>3.0106208860477417</v>
      </c>
      <c r="E104">
        <v>1.791759469228055</v>
      </c>
      <c r="F104">
        <v>97</v>
      </c>
      <c r="G104">
        <f t="shared" si="5"/>
        <v>9.6903096903096897E-2</v>
      </c>
      <c r="H104">
        <f t="shared" si="6"/>
        <v>6.3961009004807998</v>
      </c>
      <c r="I104">
        <f t="shared" si="7"/>
        <v>8.9217798089066824E-2</v>
      </c>
    </row>
    <row r="105" spans="2:9">
      <c r="B105">
        <v>25.1</v>
      </c>
      <c r="C105">
        <v>6</v>
      </c>
      <c r="D105">
        <f t="shared" si="4"/>
        <v>3.2228678461377385</v>
      </c>
      <c r="E105">
        <v>1.791759469228055</v>
      </c>
      <c r="F105">
        <v>98</v>
      </c>
      <c r="G105">
        <f t="shared" si="5"/>
        <v>9.7902097902097904E-2</v>
      </c>
      <c r="H105">
        <f t="shared" si="6"/>
        <v>6.447684263852274</v>
      </c>
      <c r="I105">
        <f t="shared" si="7"/>
        <v>8.9217798089066824E-2</v>
      </c>
    </row>
    <row r="106" spans="2:9">
      <c r="B106">
        <v>268.10000000000002</v>
      </c>
      <c r="C106">
        <v>6.1</v>
      </c>
      <c r="D106">
        <f t="shared" si="4"/>
        <v>5.5913600452419141</v>
      </c>
      <c r="E106">
        <v>1.8082887711792655</v>
      </c>
      <c r="F106">
        <v>99</v>
      </c>
      <c r="G106">
        <f t="shared" si="5"/>
        <v>9.8901098901098897E-2</v>
      </c>
      <c r="H106">
        <f t="shared" si="6"/>
        <v>6.4992946406285261</v>
      </c>
      <c r="I106">
        <f t="shared" si="7"/>
        <v>9.1159989425739746E-2</v>
      </c>
    </row>
    <row r="107" spans="2:9">
      <c r="B107">
        <v>283.3</v>
      </c>
      <c r="C107">
        <v>6.2</v>
      </c>
      <c r="D107">
        <f t="shared" si="4"/>
        <v>5.6465064068364708</v>
      </c>
      <c r="E107">
        <v>1.824549292051046</v>
      </c>
      <c r="F107">
        <v>100</v>
      </c>
      <c r="G107">
        <f t="shared" si="5"/>
        <v>9.9900099900099903E-2</v>
      </c>
      <c r="H107">
        <f t="shared" si="6"/>
        <v>6.5509335515959917</v>
      </c>
      <c r="I107">
        <f t="shared" si="7"/>
        <v>9.3101020102057536E-2</v>
      </c>
    </row>
    <row r="108" spans="2:9">
      <c r="B108">
        <v>21.3</v>
      </c>
      <c r="C108">
        <v>6.2</v>
      </c>
      <c r="D108">
        <f t="shared" si="4"/>
        <v>3.0587070727153796</v>
      </c>
      <c r="E108">
        <v>1.824549292051046</v>
      </c>
      <c r="F108">
        <v>101</v>
      </c>
      <c r="G108">
        <f t="shared" si="5"/>
        <v>0.1008991008991009</v>
      </c>
      <c r="H108">
        <f t="shared" si="6"/>
        <v>6.6026024863759165</v>
      </c>
      <c r="I108">
        <f t="shared" si="7"/>
        <v>9.3101020102057536E-2</v>
      </c>
    </row>
    <row r="109" spans="2:9">
      <c r="B109">
        <v>29.1</v>
      </c>
      <c r="C109">
        <v>6.2</v>
      </c>
      <c r="D109">
        <f t="shared" si="4"/>
        <v>3.3707381741774469</v>
      </c>
      <c r="E109">
        <v>1.824549292051046</v>
      </c>
      <c r="F109">
        <v>102</v>
      </c>
      <c r="G109">
        <f t="shared" si="5"/>
        <v>0.1018981018981019</v>
      </c>
      <c r="H109">
        <f t="shared" si="6"/>
        <v>6.6543029045828721</v>
      </c>
      <c r="I109">
        <f t="shared" si="7"/>
        <v>9.3101020102057536E-2</v>
      </c>
    </row>
    <row r="110" spans="2:9">
      <c r="B110">
        <v>23.2</v>
      </c>
      <c r="C110">
        <v>6.3</v>
      </c>
      <c r="D110">
        <f t="shared" si="4"/>
        <v>3.1441522786722644</v>
      </c>
      <c r="E110">
        <v>1.8405496333974869</v>
      </c>
      <c r="F110">
        <v>103</v>
      </c>
      <c r="G110">
        <f t="shared" si="5"/>
        <v>0.1028971028971029</v>
      </c>
      <c r="H110">
        <f t="shared" si="6"/>
        <v>6.7060362369314932</v>
      </c>
      <c r="I110">
        <f t="shared" si="7"/>
        <v>9.5040643942308559E-2</v>
      </c>
    </row>
    <row r="111" spans="2:9">
      <c r="B111">
        <v>35.5</v>
      </c>
      <c r="C111">
        <v>6.4</v>
      </c>
      <c r="D111">
        <f t="shared" si="4"/>
        <v>3.5695326964813701</v>
      </c>
      <c r="E111">
        <v>1.8562979903656263</v>
      </c>
      <c r="F111">
        <v>104</v>
      </c>
      <c r="G111">
        <f t="shared" si="5"/>
        <v>0.1038961038961039</v>
      </c>
      <c r="H111">
        <f t="shared" si="6"/>
        <v>6.7578038862943073</v>
      </c>
      <c r="I111">
        <f t="shared" si="7"/>
        <v>9.6978627316683164E-2</v>
      </c>
    </row>
    <row r="112" spans="2:9">
      <c r="B112">
        <v>95</v>
      </c>
      <c r="C112">
        <v>6.4</v>
      </c>
      <c r="D112">
        <f t="shared" si="4"/>
        <v>4.5538768916005408</v>
      </c>
      <c r="E112">
        <v>1.8562979903656263</v>
      </c>
      <c r="F112">
        <v>105</v>
      </c>
      <c r="G112">
        <f t="shared" si="5"/>
        <v>0.1048951048951049</v>
      </c>
      <c r="H112">
        <f t="shared" si="6"/>
        <v>6.8096072287133893</v>
      </c>
      <c r="I112">
        <f t="shared" si="7"/>
        <v>9.6978627316683164E-2</v>
      </c>
    </row>
    <row r="113" spans="2:9">
      <c r="B113">
        <v>25.5</v>
      </c>
      <c r="C113">
        <v>6.5</v>
      </c>
      <c r="D113">
        <f t="shared" si="4"/>
        <v>3.2386784521643803</v>
      </c>
      <c r="E113">
        <v>1.8718021769015913</v>
      </c>
      <c r="F113">
        <v>106</v>
      </c>
      <c r="G113">
        <f t="shared" si="5"/>
        <v>0.10589410589410589</v>
      </c>
      <c r="H113">
        <f t="shared" si="6"/>
        <v>6.8614476143680809</v>
      </c>
      <c r="I113">
        <f t="shared" si="7"/>
        <v>9.8914748496058635E-2</v>
      </c>
    </row>
    <row r="114" spans="2:9">
      <c r="B114">
        <v>6.8</v>
      </c>
      <c r="C114">
        <v>6.5</v>
      </c>
      <c r="D114">
        <f t="shared" si="4"/>
        <v>1.9169226121820611</v>
      </c>
      <c r="E114">
        <v>1.8718021769015913</v>
      </c>
      <c r="F114">
        <v>107</v>
      </c>
      <c r="G114">
        <f t="shared" si="5"/>
        <v>0.1068931068931069</v>
      </c>
      <c r="H114">
        <f t="shared" si="6"/>
        <v>6.9133263685012158</v>
      </c>
      <c r="I114">
        <f t="shared" si="7"/>
        <v>9.8914748496058635E-2</v>
      </c>
    </row>
    <row r="115" spans="2:9">
      <c r="B115">
        <v>16.899999999999999</v>
      </c>
      <c r="C115">
        <v>6.5</v>
      </c>
      <c r="D115">
        <f t="shared" si="4"/>
        <v>2.8273136219290276</v>
      </c>
      <c r="E115">
        <v>1.8718021769015913</v>
      </c>
      <c r="F115">
        <v>108</v>
      </c>
      <c r="G115">
        <f t="shared" si="5"/>
        <v>0.10789210789210789</v>
      </c>
      <c r="H115">
        <f t="shared" si="6"/>
        <v>6.9652447923060192</v>
      </c>
      <c r="I115">
        <f t="shared" si="7"/>
        <v>9.8914748496058635E-2</v>
      </c>
    </row>
    <row r="116" spans="2:9">
      <c r="B116">
        <v>36.5</v>
      </c>
      <c r="C116">
        <v>6.5</v>
      </c>
      <c r="D116">
        <f t="shared" si="4"/>
        <v>3.597312260588446</v>
      </c>
      <c r="E116">
        <v>1.8718021769015913</v>
      </c>
      <c r="F116">
        <v>109</v>
      </c>
      <c r="G116">
        <f t="shared" si="5"/>
        <v>0.1088911088911089</v>
      </c>
      <c r="H116">
        <f t="shared" si="6"/>
        <v>7.0172041637756513</v>
      </c>
      <c r="I116">
        <f t="shared" si="7"/>
        <v>9.8914748496058635E-2</v>
      </c>
    </row>
    <row r="117" spans="2:9">
      <c r="B117">
        <v>65</v>
      </c>
      <c r="C117">
        <v>6.6</v>
      </c>
      <c r="D117">
        <f t="shared" si="4"/>
        <v>4.1743872698956368</v>
      </c>
      <c r="E117">
        <v>1.8870696490323797</v>
      </c>
      <c r="F117">
        <v>110</v>
      </c>
      <c r="G117">
        <f t="shared" si="5"/>
        <v>0.10989010989010989</v>
      </c>
      <c r="H117">
        <f t="shared" si="6"/>
        <v>7.0692057385173106</v>
      </c>
      <c r="I117">
        <f t="shared" si="7"/>
        <v>0.1008487970445264</v>
      </c>
    </row>
    <row r="118" spans="2:9">
      <c r="B118">
        <v>81.3</v>
      </c>
      <c r="C118">
        <v>6.6</v>
      </c>
      <c r="D118">
        <f t="shared" si="4"/>
        <v>4.3981460165537651</v>
      </c>
      <c r="E118">
        <v>1.8870696490323797</v>
      </c>
      <c r="F118">
        <v>111</v>
      </c>
      <c r="G118">
        <f t="shared" si="5"/>
        <v>0.1108891108891109</v>
      </c>
      <c r="H118">
        <f t="shared" si="6"/>
        <v>7.1212507505328162</v>
      </c>
      <c r="I118">
        <f t="shared" si="7"/>
        <v>0.1008487970445264</v>
      </c>
    </row>
    <row r="119" spans="2:9">
      <c r="B119">
        <v>5</v>
      </c>
      <c r="C119">
        <v>6.7</v>
      </c>
      <c r="D119">
        <f t="shared" si="4"/>
        <v>1.6094379124341003</v>
      </c>
      <c r="E119">
        <v>1.9021075263969205</v>
      </c>
      <c r="F119">
        <v>112</v>
      </c>
      <c r="G119">
        <f t="shared" si="5"/>
        <v>0.11188811188811189</v>
      </c>
      <c r="H119">
        <f t="shared" si="6"/>
        <v>7.1733404129671303</v>
      </c>
      <c r="I119">
        <f t="shared" si="7"/>
        <v>0.10278057324712905</v>
      </c>
    </row>
    <row r="120" spans="2:9">
      <c r="B120">
        <v>12.3</v>
      </c>
      <c r="C120">
        <v>6.7</v>
      </c>
      <c r="D120">
        <f t="shared" si="4"/>
        <v>2.5095992623783721</v>
      </c>
      <c r="E120">
        <v>1.9021075263969205</v>
      </c>
      <c r="F120">
        <v>113</v>
      </c>
      <c r="G120">
        <f t="shared" si="5"/>
        <v>0.11288711288711288</v>
      </c>
      <c r="H120">
        <f t="shared" si="6"/>
        <v>7.225475918826648</v>
      </c>
      <c r="I120">
        <f t="shared" si="7"/>
        <v>0.10278057324712905</v>
      </c>
    </row>
    <row r="121" spans="2:9">
      <c r="B121">
        <v>69.400000000000006</v>
      </c>
      <c r="C121">
        <v>6.7</v>
      </c>
      <c r="D121">
        <f t="shared" si="4"/>
        <v>4.2398868675127588</v>
      </c>
      <c r="E121">
        <v>1.9021075263969205</v>
      </c>
      <c r="F121">
        <v>114</v>
      </c>
      <c r="G121">
        <f t="shared" si="5"/>
        <v>0.11388611388611389</v>
      </c>
      <c r="H121">
        <f t="shared" si="6"/>
        <v>7.2776584416685592</v>
      </c>
      <c r="I121">
        <f t="shared" si="7"/>
        <v>0.10278057324712905</v>
      </c>
    </row>
    <row r="122" spans="2:9">
      <c r="B122">
        <v>802.5</v>
      </c>
      <c r="C122">
        <v>6.8</v>
      </c>
      <c r="D122">
        <f t="shared" si="4"/>
        <v>6.6877318550041709</v>
      </c>
      <c r="E122">
        <v>1.9169226121820611</v>
      </c>
      <c r="F122">
        <v>115</v>
      </c>
      <c r="G122">
        <f t="shared" si="5"/>
        <v>0.11488511488511488</v>
      </c>
      <c r="H122">
        <f t="shared" si="6"/>
        <v>7.3298891362628469</v>
      </c>
      <c r="I122">
        <f t="shared" si="7"/>
        <v>0.1047098875704713</v>
      </c>
    </row>
    <row r="123" spans="2:9">
      <c r="B123">
        <v>33.299999999999997</v>
      </c>
      <c r="C123">
        <v>6.8</v>
      </c>
      <c r="D123">
        <f t="shared" si="4"/>
        <v>3.505557396986398</v>
      </c>
      <c r="E123">
        <v>1.9169226121820611</v>
      </c>
      <c r="F123">
        <v>116</v>
      </c>
      <c r="G123">
        <f t="shared" si="5"/>
        <v>0.11588411588411589</v>
      </c>
      <c r="H123">
        <f t="shared" si="6"/>
        <v>7.382169139228175</v>
      </c>
      <c r="I123">
        <f t="shared" si="7"/>
        <v>0.1047098875704713</v>
      </c>
    </row>
    <row r="124" spans="2:9">
      <c r="B124">
        <v>71.8</v>
      </c>
      <c r="C124">
        <v>7.3</v>
      </c>
      <c r="D124">
        <f t="shared" si="4"/>
        <v>4.2738844760541781</v>
      </c>
      <c r="E124">
        <v>1.9878743481543455</v>
      </c>
      <c r="F124">
        <v>117</v>
      </c>
      <c r="G124">
        <f t="shared" si="5"/>
        <v>0.11688311688311688</v>
      </c>
      <c r="H124">
        <f t="shared" si="6"/>
        <v>7.4344995696429024</v>
      </c>
      <c r="I124">
        <f t="shared" si="7"/>
        <v>0.11431354829150604</v>
      </c>
    </row>
    <row r="125" spans="2:9">
      <c r="B125">
        <v>78.8</v>
      </c>
      <c r="C125">
        <v>7.4</v>
      </c>
      <c r="D125">
        <f t="shared" si="4"/>
        <v>4.3669129968638334</v>
      </c>
      <c r="E125">
        <v>2.0014800002101243</v>
      </c>
      <c r="F125">
        <v>118</v>
      </c>
      <c r="G125">
        <f t="shared" si="5"/>
        <v>0.11788211788211789</v>
      </c>
      <c r="H125">
        <f t="shared" si="6"/>
        <v>7.4868815296324787</v>
      </c>
      <c r="I125">
        <f t="shared" si="7"/>
        <v>0.11622462067861167</v>
      </c>
    </row>
    <row r="126" spans="2:9">
      <c r="B126">
        <v>19.7</v>
      </c>
      <c r="C126">
        <v>7.4</v>
      </c>
      <c r="D126">
        <f t="shared" si="4"/>
        <v>2.9806186357439426</v>
      </c>
      <c r="E126">
        <v>2.0014800002101243</v>
      </c>
      <c r="F126">
        <v>119</v>
      </c>
      <c r="G126">
        <f t="shared" si="5"/>
        <v>0.11888111888111888</v>
      </c>
      <c r="H126">
        <f t="shared" si="6"/>
        <v>7.5393161049342563</v>
      </c>
      <c r="I126">
        <f t="shared" si="7"/>
        <v>0.11622462067861167</v>
      </c>
    </row>
    <row r="127" spans="2:9">
      <c r="B127">
        <v>35.6</v>
      </c>
      <c r="C127">
        <v>7.5</v>
      </c>
      <c r="D127">
        <f t="shared" si="4"/>
        <v>3.572345637857985</v>
      </c>
      <c r="E127">
        <v>2.0149030205422647</v>
      </c>
      <c r="F127">
        <v>120</v>
      </c>
      <c r="G127">
        <f t="shared" si="5"/>
        <v>0.11988011988011989</v>
      </c>
      <c r="H127">
        <f t="shared" si="6"/>
        <v>7.5918043654409013</v>
      </c>
      <c r="I127">
        <f t="shared" si="7"/>
        <v>0.11813215020242308</v>
      </c>
    </row>
    <row r="128" spans="2:9">
      <c r="B128">
        <v>123</v>
      </c>
      <c r="C128">
        <v>7.5</v>
      </c>
      <c r="D128">
        <f t="shared" si="4"/>
        <v>4.8121843553724171</v>
      </c>
      <c r="E128">
        <v>2.0149030205422647</v>
      </c>
      <c r="F128">
        <v>121</v>
      </c>
      <c r="G128">
        <f t="shared" si="5"/>
        <v>0.12087912087912088</v>
      </c>
      <c r="H128">
        <f t="shared" si="6"/>
        <v>7.644347365723231</v>
      </c>
      <c r="I128">
        <f t="shared" si="7"/>
        <v>0.11813215020242308</v>
      </c>
    </row>
    <row r="129" spans="2:9">
      <c r="B129">
        <v>33.200000000000003</v>
      </c>
      <c r="C129">
        <v>7.6</v>
      </c>
      <c r="D129">
        <f t="shared" si="4"/>
        <v>3.5025498759224432</v>
      </c>
      <c r="E129">
        <v>2.0281482472922852</v>
      </c>
      <c r="F129">
        <v>122</v>
      </c>
      <c r="G129">
        <f t="shared" si="5"/>
        <v>0.12187812187812187</v>
      </c>
      <c r="H129">
        <f t="shared" si="6"/>
        <v>7.6969461455336345</v>
      </c>
      <c r="I129">
        <f t="shared" si="7"/>
        <v>0.12003601266394069</v>
      </c>
    </row>
    <row r="130" spans="2:9">
      <c r="B130">
        <v>94.3</v>
      </c>
      <c r="C130">
        <v>7.6</v>
      </c>
      <c r="D130">
        <f t="shared" si="4"/>
        <v>4.5464811896394117</v>
      </c>
      <c r="E130">
        <v>2.0281482472922852</v>
      </c>
      <c r="F130">
        <v>123</v>
      </c>
      <c r="G130">
        <f t="shared" si="5"/>
        <v>0.12287712287712288</v>
      </c>
      <c r="H130">
        <f t="shared" si="6"/>
        <v>7.7496017302907036</v>
      </c>
      <c r="I130">
        <f t="shared" si="7"/>
        <v>0.12003601266394069</v>
      </c>
    </row>
    <row r="131" spans="2:9">
      <c r="B131">
        <v>32.9</v>
      </c>
      <c r="C131">
        <v>7.7</v>
      </c>
      <c r="D131">
        <f t="shared" si="4"/>
        <v>3.493472657771326</v>
      </c>
      <c r="E131">
        <v>2.0412203288596382</v>
      </c>
      <c r="F131">
        <v>124</v>
      </c>
      <c r="G131">
        <f t="shared" si="5"/>
        <v>0.12387612387612387</v>
      </c>
      <c r="H131">
        <f t="shared" si="6"/>
        <v>7.8023151315462513</v>
      </c>
      <c r="I131">
        <f t="shared" si="7"/>
        <v>0.12193609036126739</v>
      </c>
    </row>
    <row r="132" spans="2:9">
      <c r="B132">
        <v>58.3</v>
      </c>
      <c r="C132">
        <v>7.7</v>
      </c>
      <c r="D132">
        <f t="shared" si="4"/>
        <v>4.0656020933564463</v>
      </c>
      <c r="E132">
        <v>2.0412203288596382</v>
      </c>
      <c r="F132">
        <v>125</v>
      </c>
      <c r="G132">
        <f t="shared" si="5"/>
        <v>0.12487512487512488</v>
      </c>
      <c r="H132">
        <f t="shared" si="6"/>
        <v>7.8550873474351759</v>
      </c>
      <c r="I132">
        <f t="shared" si="7"/>
        <v>0.12193609036126739</v>
      </c>
    </row>
    <row r="133" spans="2:9">
      <c r="B133">
        <v>36.799999999999997</v>
      </c>
      <c r="C133">
        <v>7.7</v>
      </c>
      <c r="D133">
        <f t="shared" si="4"/>
        <v>3.6054978451748854</v>
      </c>
      <c r="E133">
        <v>2.0412203288596382</v>
      </c>
      <c r="F133">
        <v>126</v>
      </c>
      <c r="G133">
        <f t="shared" si="5"/>
        <v>0.12587412587412589</v>
      </c>
      <c r="H133">
        <f t="shared" si="6"/>
        <v>7.9079193631092348</v>
      </c>
      <c r="I133">
        <f t="shared" si="7"/>
        <v>0.12193609036126739</v>
      </c>
    </row>
    <row r="134" spans="2:9">
      <c r="B134">
        <v>26.4</v>
      </c>
      <c r="C134">
        <v>7.8</v>
      </c>
      <c r="D134">
        <f t="shared" si="4"/>
        <v>3.2733640101522705</v>
      </c>
      <c r="E134">
        <v>2.0541237336955462</v>
      </c>
      <c r="F134">
        <v>127</v>
      </c>
      <c r="G134">
        <f t="shared" si="5"/>
        <v>0.12687312687312688</v>
      </c>
      <c r="H134">
        <f t="shared" si="6"/>
        <v>7.960812151155201</v>
      </c>
      <c r="I134">
        <f t="shared" si="7"/>
        <v>0.12383227178270688</v>
      </c>
    </row>
    <row r="135" spans="2:9">
      <c r="B135">
        <v>75.099999999999994</v>
      </c>
      <c r="C135">
        <v>7.8</v>
      </c>
      <c r="D135">
        <f t="shared" si="4"/>
        <v>4.3188205587700894</v>
      </c>
      <c r="E135">
        <v>2.0541237336955462</v>
      </c>
      <c r="F135">
        <v>128</v>
      </c>
      <c r="G135">
        <f t="shared" si="5"/>
        <v>0.12787212787212787</v>
      </c>
      <c r="H135">
        <f t="shared" si="6"/>
        <v>8.0137666719982743</v>
      </c>
      <c r="I135">
        <f t="shared" si="7"/>
        <v>0.12383227178270688</v>
      </c>
    </row>
    <row r="136" spans="2:9">
      <c r="B136">
        <v>42.7</v>
      </c>
      <c r="C136">
        <v>7.8</v>
      </c>
      <c r="D136">
        <f t="shared" ref="D136:D199" si="8">LN(B136)</f>
        <v>3.7541989202345789</v>
      </c>
      <c r="E136">
        <v>2.0541237336955462</v>
      </c>
      <c r="F136">
        <v>129</v>
      </c>
      <c r="G136">
        <f t="shared" ref="G136:G199" si="9">F136/1001</f>
        <v>0.12887112887112886</v>
      </c>
      <c r="H136">
        <f t="shared" si="6"/>
        <v>8.0667838742913123</v>
      </c>
      <c r="I136">
        <f t="shared" si="7"/>
        <v>0.12383227178270688</v>
      </c>
    </row>
    <row r="137" spans="2:9">
      <c r="B137">
        <v>98.8</v>
      </c>
      <c r="C137">
        <v>7.9</v>
      </c>
      <c r="D137">
        <f t="shared" si="8"/>
        <v>4.5930976047538223</v>
      </c>
      <c r="E137">
        <v>2.066862759472976</v>
      </c>
      <c r="F137">
        <v>130</v>
      </c>
      <c r="G137">
        <f t="shared" si="9"/>
        <v>0.12987012987012986</v>
      </c>
      <c r="H137">
        <f t="shared" ref="H137:H200" si="10">_xlfn.LOGNORM.INV(G137,$E$3,$E$4)</f>
        <v>8.1198646952904259</v>
      </c>
      <c r="I137">
        <f t="shared" ref="I137:I200" si="11">_xlfn.LOGNORM.DIST(C137,$E$3,$E$4,TRUE)</f>
        <v>0.12572445131595547</v>
      </c>
    </row>
    <row r="138" spans="2:9">
      <c r="B138">
        <v>12.5</v>
      </c>
      <c r="C138">
        <v>7.9</v>
      </c>
      <c r="D138">
        <f t="shared" si="8"/>
        <v>2.5257286443082556</v>
      </c>
      <c r="E138">
        <v>2.066862759472976</v>
      </c>
      <c r="F138">
        <v>131</v>
      </c>
      <c r="G138">
        <f t="shared" si="9"/>
        <v>0.13086913086913088</v>
      </c>
      <c r="H138">
        <f t="shared" si="10"/>
        <v>8.1730100612176759</v>
      </c>
      <c r="I138">
        <f t="shared" si="11"/>
        <v>0.12572445131595547</v>
      </c>
    </row>
    <row r="139" spans="2:9">
      <c r="B139">
        <v>136.69999999999999</v>
      </c>
      <c r="C139">
        <v>8</v>
      </c>
      <c r="D139">
        <f t="shared" si="8"/>
        <v>4.9177887437299042</v>
      </c>
      <c r="E139">
        <v>2.0794415416798357</v>
      </c>
      <c r="F139">
        <v>132</v>
      </c>
      <c r="G139">
        <f t="shared" si="9"/>
        <v>0.13186813186813187</v>
      </c>
      <c r="H139">
        <f t="shared" si="10"/>
        <v>8.2262208876113476</v>
      </c>
      <c r="I139">
        <f t="shared" si="11"/>
        <v>0.12761252897242542</v>
      </c>
    </row>
    <row r="140" spans="2:9">
      <c r="B140">
        <v>246.3</v>
      </c>
      <c r="C140">
        <v>8</v>
      </c>
      <c r="D140">
        <f t="shared" si="8"/>
        <v>5.5065503051264919</v>
      </c>
      <c r="E140">
        <v>2.0794415416798357</v>
      </c>
      <c r="F140">
        <v>133</v>
      </c>
      <c r="G140">
        <f t="shared" si="9"/>
        <v>0.13286713286713286</v>
      </c>
      <c r="H140">
        <f t="shared" si="10"/>
        <v>8.279498079664295</v>
      </c>
      <c r="I140">
        <f t="shared" si="11"/>
        <v>0.12761252897242542</v>
      </c>
    </row>
    <row r="141" spans="2:9">
      <c r="B141">
        <v>115.2</v>
      </c>
      <c r="C141">
        <v>8.1</v>
      </c>
      <c r="D141">
        <f t="shared" si="8"/>
        <v>4.746669748261791</v>
      </c>
      <c r="E141">
        <v>2.0918640616783932</v>
      </c>
      <c r="F141">
        <v>134</v>
      </c>
      <c r="G141">
        <f t="shared" si="9"/>
        <v>0.13386613386613386</v>
      </c>
      <c r="H141">
        <f t="shared" si="10"/>
        <v>8.3328425325509006</v>
      </c>
      <c r="I141">
        <f t="shared" si="11"/>
        <v>0.12949641012580884</v>
      </c>
    </row>
    <row r="142" spans="2:9">
      <c r="B142">
        <v>52.6</v>
      </c>
      <c r="C142">
        <v>8.3000000000000007</v>
      </c>
      <c r="D142">
        <f t="shared" si="8"/>
        <v>3.9627161197436642</v>
      </c>
      <c r="E142">
        <v>2.1162555148025524</v>
      </c>
      <c r="F142">
        <v>135</v>
      </c>
      <c r="G142">
        <f t="shared" si="9"/>
        <v>0.13486513486513488</v>
      </c>
      <c r="H142">
        <f t="shared" si="10"/>
        <v>8.3862551317431162</v>
      </c>
      <c r="I142">
        <f t="shared" si="11"/>
        <v>0.13325122975389603</v>
      </c>
    </row>
    <row r="143" spans="2:9">
      <c r="B143">
        <v>497.2</v>
      </c>
      <c r="C143">
        <v>8.3000000000000007</v>
      </c>
      <c r="D143">
        <f t="shared" si="8"/>
        <v>6.2089923596365564</v>
      </c>
      <c r="E143">
        <v>2.1162555148025524</v>
      </c>
      <c r="F143">
        <v>136</v>
      </c>
      <c r="G143">
        <f t="shared" si="9"/>
        <v>0.13586413586413587</v>
      </c>
      <c r="H143">
        <f t="shared" si="10"/>
        <v>8.4397367533161294</v>
      </c>
      <c r="I143">
        <f t="shared" si="11"/>
        <v>0.13325122975389603</v>
      </c>
    </row>
    <row r="144" spans="2:9">
      <c r="B144">
        <v>456.6</v>
      </c>
      <c r="C144">
        <v>8.4</v>
      </c>
      <c r="D144">
        <f t="shared" si="8"/>
        <v>6.1238077340956956</v>
      </c>
      <c r="E144">
        <v>2.1282317058492679</v>
      </c>
      <c r="F144">
        <v>137</v>
      </c>
      <c r="G144">
        <f t="shared" si="9"/>
        <v>0.13686313686313686</v>
      </c>
      <c r="H144">
        <f t="shared" si="10"/>
        <v>8.4932882642438177</v>
      </c>
      <c r="I144">
        <f t="shared" si="11"/>
        <v>0.13512200361746071</v>
      </c>
    </row>
    <row r="145" spans="2:9">
      <c r="B145">
        <v>26.1</v>
      </c>
      <c r="C145">
        <v>8.5</v>
      </c>
      <c r="D145">
        <f t="shared" si="8"/>
        <v>3.2619353143286478</v>
      </c>
      <c r="E145">
        <v>2.1400661634962708</v>
      </c>
      <c r="F145">
        <v>138</v>
      </c>
      <c r="G145">
        <f t="shared" si="9"/>
        <v>0.13786213786213786</v>
      </c>
      <c r="H145">
        <f t="shared" si="10"/>
        <v>8.5469105226847883</v>
      </c>
      <c r="I145">
        <f t="shared" si="11"/>
        <v>0.1369882513198438</v>
      </c>
    </row>
    <row r="146" spans="2:9">
      <c r="B146">
        <v>5.7</v>
      </c>
      <c r="C146">
        <v>8.6</v>
      </c>
      <c r="D146">
        <f t="shared" si="8"/>
        <v>1.7404661748405046</v>
      </c>
      <c r="E146">
        <v>2.1517622032594619</v>
      </c>
      <c r="F146">
        <v>139</v>
      </c>
      <c r="G146">
        <f t="shared" si="9"/>
        <v>0.13886113886113885</v>
      </c>
      <c r="H146">
        <f t="shared" si="10"/>
        <v>8.6006043782590424</v>
      </c>
      <c r="I146">
        <f t="shared" si="11"/>
        <v>0.13884990156744717</v>
      </c>
    </row>
    <row r="147" spans="2:9">
      <c r="B147">
        <v>53</v>
      </c>
      <c r="C147">
        <v>8.6</v>
      </c>
      <c r="D147">
        <f t="shared" si="8"/>
        <v>3.970291913552122</v>
      </c>
      <c r="E147">
        <v>2.1517622032594619</v>
      </c>
      <c r="F147">
        <v>140</v>
      </c>
      <c r="G147">
        <f t="shared" si="9"/>
        <v>0.13986013986013987</v>
      </c>
      <c r="H147">
        <f t="shared" si="10"/>
        <v>8.6543706723158564</v>
      </c>
      <c r="I147">
        <f t="shared" si="11"/>
        <v>0.13884990156744717</v>
      </c>
    </row>
    <row r="148" spans="2:9">
      <c r="B148">
        <v>71.7</v>
      </c>
      <c r="C148">
        <v>8.6999999999999993</v>
      </c>
      <c r="D148">
        <f t="shared" si="8"/>
        <v>4.2724907476055751</v>
      </c>
      <c r="E148">
        <v>2.1633230256605378</v>
      </c>
      <c r="F148">
        <v>141</v>
      </c>
      <c r="G148">
        <f t="shared" si="9"/>
        <v>0.14085914085914086</v>
      </c>
      <c r="H148">
        <f t="shared" si="10"/>
        <v>8.7082102381931321</v>
      </c>
      <c r="I148">
        <f t="shared" si="11"/>
        <v>0.14070688711622475</v>
      </c>
    </row>
    <row r="149" spans="2:9">
      <c r="B149">
        <v>39</v>
      </c>
      <c r="C149">
        <v>8.6999999999999993</v>
      </c>
      <c r="D149">
        <f t="shared" si="8"/>
        <v>3.6635616461296463</v>
      </c>
      <c r="E149">
        <v>2.1633230256605378</v>
      </c>
      <c r="F149">
        <v>142</v>
      </c>
      <c r="G149">
        <f t="shared" si="9"/>
        <v>0.14185814185814186</v>
      </c>
      <c r="H149">
        <f t="shared" si="10"/>
        <v>8.7621239014686179</v>
      </c>
      <c r="I149">
        <f t="shared" si="11"/>
        <v>0.14070688711622475</v>
      </c>
    </row>
    <row r="150" spans="2:9">
      <c r="B150">
        <v>91.9</v>
      </c>
      <c r="C150">
        <v>8.6999999999999993</v>
      </c>
      <c r="D150">
        <f t="shared" si="8"/>
        <v>4.5207010293616419</v>
      </c>
      <c r="E150">
        <v>2.1633230256605378</v>
      </c>
      <c r="F150">
        <v>143</v>
      </c>
      <c r="G150">
        <f t="shared" si="9"/>
        <v>0.14285714285714285</v>
      </c>
      <c r="H150">
        <f t="shared" si="10"/>
        <v>8.8161124802032909</v>
      </c>
      <c r="I150">
        <f t="shared" si="11"/>
        <v>0.14070688711622475</v>
      </c>
    </row>
    <row r="151" spans="2:9">
      <c r="B151">
        <v>25.2</v>
      </c>
      <c r="C151">
        <v>8.8000000000000007</v>
      </c>
      <c r="D151">
        <f t="shared" si="8"/>
        <v>3.2268439945173775</v>
      </c>
      <c r="E151">
        <v>2.174751721484161</v>
      </c>
      <c r="F151">
        <v>144</v>
      </c>
      <c r="G151">
        <f t="shared" si="9"/>
        <v>0.14385614385614387</v>
      </c>
      <c r="H151">
        <f t="shared" si="10"/>
        <v>8.8701767851771418</v>
      </c>
      <c r="I151">
        <f t="shared" si="11"/>
        <v>0.14255914458936342</v>
      </c>
    </row>
    <row r="152" spans="2:9">
      <c r="B152">
        <v>46.9</v>
      </c>
      <c r="C152">
        <v>8.8000000000000007</v>
      </c>
      <c r="D152">
        <f t="shared" si="8"/>
        <v>3.8480176754522337</v>
      </c>
      <c r="E152">
        <v>2.174751721484161</v>
      </c>
      <c r="F152">
        <v>145</v>
      </c>
      <c r="G152">
        <f t="shared" si="9"/>
        <v>0.14485514485514486</v>
      </c>
      <c r="H152">
        <f t="shared" si="10"/>
        <v>8.9243176201178311</v>
      </c>
      <c r="I152">
        <f t="shared" si="11"/>
        <v>0.14255914458936342</v>
      </c>
    </row>
    <row r="153" spans="2:9">
      <c r="B153">
        <v>58.8</v>
      </c>
      <c r="C153">
        <v>8.8000000000000007</v>
      </c>
      <c r="D153">
        <f t="shared" si="8"/>
        <v>4.0741418549045809</v>
      </c>
      <c r="E153">
        <v>2.174751721484161</v>
      </c>
      <c r="F153">
        <v>146</v>
      </c>
      <c r="G153">
        <f t="shared" si="9"/>
        <v>0.14585414585414586</v>
      </c>
      <c r="H153">
        <f t="shared" si="10"/>
        <v>8.9785357819223286</v>
      </c>
      <c r="I153">
        <f t="shared" si="11"/>
        <v>0.14255914458936342</v>
      </c>
    </row>
    <row r="154" spans="2:9">
      <c r="B154">
        <v>26.4</v>
      </c>
      <c r="C154">
        <v>8.8000000000000007</v>
      </c>
      <c r="D154">
        <f t="shared" si="8"/>
        <v>3.2733640101522705</v>
      </c>
      <c r="E154">
        <v>2.174751721484161</v>
      </c>
      <c r="F154">
        <v>147</v>
      </c>
      <c r="G154">
        <f t="shared" si="9"/>
        <v>0.14685314685314685</v>
      </c>
      <c r="H154">
        <f t="shared" si="10"/>
        <v>9.0328320608718879</v>
      </c>
      <c r="I154">
        <f t="shared" si="11"/>
        <v>0.14255914458936342</v>
      </c>
    </row>
    <row r="155" spans="2:9">
      <c r="B155">
        <v>80.2</v>
      </c>
      <c r="C155">
        <v>8.9</v>
      </c>
      <c r="D155">
        <f t="shared" si="8"/>
        <v>4.3845235148724688</v>
      </c>
      <c r="E155">
        <v>2.1860512767380942</v>
      </c>
      <c r="F155">
        <v>148</v>
      </c>
      <c r="G155">
        <f t="shared" si="9"/>
        <v>0.14785214785214784</v>
      </c>
      <c r="H155">
        <f t="shared" si="10"/>
        <v>9.0872072408405806</v>
      </c>
      <c r="I155">
        <f t="shared" si="11"/>
        <v>0.14440661430386448</v>
      </c>
    </row>
    <row r="156" spans="2:9">
      <c r="B156">
        <v>105.2</v>
      </c>
      <c r="C156">
        <v>9</v>
      </c>
      <c r="D156">
        <f t="shared" si="8"/>
        <v>4.6558633003036096</v>
      </c>
      <c r="E156">
        <v>2.1972245773362196</v>
      </c>
      <c r="F156">
        <v>149</v>
      </c>
      <c r="G156">
        <f t="shared" si="9"/>
        <v>0.14885114885114886</v>
      </c>
      <c r="H156">
        <f t="shared" si="10"/>
        <v>9.1416620994976228</v>
      </c>
      <c r="I156">
        <f t="shared" si="11"/>
        <v>0.14624924010553547</v>
      </c>
    </row>
    <row r="157" spans="2:9">
      <c r="B157">
        <v>110.1</v>
      </c>
      <c r="C157">
        <v>9.1</v>
      </c>
      <c r="D157">
        <f t="shared" si="8"/>
        <v>4.7013890437286339</v>
      </c>
      <c r="E157">
        <v>2.2082744135228043</v>
      </c>
      <c r="F157">
        <v>150</v>
      </c>
      <c r="G157">
        <f t="shared" si="9"/>
        <v>0.14985014985014986</v>
      </c>
      <c r="H157">
        <f t="shared" si="10"/>
        <v>9.1961974085038918</v>
      </c>
      <c r="I157">
        <f t="shared" si="11"/>
        <v>0.14808696921193254</v>
      </c>
    </row>
    <row r="158" spans="2:9">
      <c r="B158">
        <v>24.2</v>
      </c>
      <c r="C158">
        <v>9.3000000000000007</v>
      </c>
      <c r="D158">
        <f t="shared" si="8"/>
        <v>3.1863526331626408</v>
      </c>
      <c r="E158">
        <v>2.2300144001592104</v>
      </c>
      <c r="F158">
        <v>151</v>
      </c>
      <c r="G158">
        <f t="shared" si="9"/>
        <v>0.15084915084915085</v>
      </c>
      <c r="H158">
        <f t="shared" si="10"/>
        <v>9.2508139337024353</v>
      </c>
      <c r="I158">
        <f t="shared" si="11"/>
        <v>0.15174754217775666</v>
      </c>
    </row>
    <row r="159" spans="2:9">
      <c r="B159">
        <v>40.1</v>
      </c>
      <c r="C159">
        <v>9.4</v>
      </c>
      <c r="D159">
        <f t="shared" si="8"/>
        <v>3.6913763343125234</v>
      </c>
      <c r="E159">
        <v>2.2407096892759584</v>
      </c>
      <c r="F159">
        <v>152</v>
      </c>
      <c r="G159">
        <f t="shared" si="9"/>
        <v>0.15184815184815184</v>
      </c>
      <c r="H159">
        <f t="shared" si="10"/>
        <v>9.305512435303795</v>
      </c>
      <c r="I159">
        <f t="shared" si="11"/>
        <v>0.15357029602038347</v>
      </c>
    </row>
    <row r="160" spans="2:9">
      <c r="B160">
        <v>2</v>
      </c>
      <c r="C160">
        <v>9.4</v>
      </c>
      <c r="D160">
        <f t="shared" si="8"/>
        <v>0.69314718055994529</v>
      </c>
      <c r="E160">
        <v>2.2407096892759584</v>
      </c>
      <c r="F160">
        <v>153</v>
      </c>
      <c r="G160">
        <f t="shared" si="9"/>
        <v>0.15284715284715283</v>
      </c>
      <c r="H160">
        <f t="shared" si="10"/>
        <v>9.3602936680658466</v>
      </c>
      <c r="I160">
        <f t="shared" si="11"/>
        <v>0.15357029602038347</v>
      </c>
    </row>
    <row r="161" spans="2:9">
      <c r="B161">
        <v>36.9</v>
      </c>
      <c r="C161">
        <v>9.5</v>
      </c>
      <c r="D161">
        <f t="shared" si="8"/>
        <v>3.6082115510464816</v>
      </c>
      <c r="E161">
        <v>2.2512917986064953</v>
      </c>
      <c r="F161">
        <v>154</v>
      </c>
      <c r="G161">
        <f t="shared" si="9"/>
        <v>0.15384615384615385</v>
      </c>
      <c r="H161">
        <f t="shared" si="10"/>
        <v>9.4151583814685562</v>
      </c>
      <c r="I161">
        <f t="shared" si="11"/>
        <v>0.1553879728691322</v>
      </c>
    </row>
    <row r="162" spans="2:9">
      <c r="B162">
        <v>111.5</v>
      </c>
      <c r="C162">
        <v>9.6999999999999993</v>
      </c>
      <c r="D162">
        <f t="shared" si="8"/>
        <v>4.7140245909001735</v>
      </c>
      <c r="E162">
        <v>2.2721258855093369</v>
      </c>
      <c r="F162">
        <v>155</v>
      </c>
      <c r="G162">
        <f t="shared" si="9"/>
        <v>0.15484515484515485</v>
      </c>
      <c r="H162">
        <f t="shared" si="10"/>
        <v>9.4701073198836969</v>
      </c>
      <c r="I162">
        <f t="shared" si="11"/>
        <v>0.15900794603869847</v>
      </c>
    </row>
    <row r="163" spans="2:9">
      <c r="B163">
        <v>141</v>
      </c>
      <c r="C163">
        <v>9.6999999999999993</v>
      </c>
      <c r="D163">
        <f t="shared" si="8"/>
        <v>4.9487598903781684</v>
      </c>
      <c r="E163">
        <v>2.2721258855093369</v>
      </c>
      <c r="F163">
        <v>156</v>
      </c>
      <c r="G163">
        <f t="shared" si="9"/>
        <v>0.15584415584415584</v>
      </c>
      <c r="H163">
        <f t="shared" si="10"/>
        <v>9.5251412227400927</v>
      </c>
      <c r="I163">
        <f t="shared" si="11"/>
        <v>0.15900794603869847</v>
      </c>
    </row>
    <row r="164" spans="2:9">
      <c r="B164">
        <v>42.2</v>
      </c>
      <c r="C164">
        <v>9.6999999999999993</v>
      </c>
      <c r="D164">
        <f t="shared" si="8"/>
        <v>3.7424202210419661</v>
      </c>
      <c r="E164">
        <v>2.2721258855093369</v>
      </c>
      <c r="F164">
        <v>157</v>
      </c>
      <c r="G164">
        <f t="shared" si="9"/>
        <v>0.15684315684315683</v>
      </c>
      <c r="H164">
        <f t="shared" si="10"/>
        <v>9.5802608246842595</v>
      </c>
      <c r="I164">
        <f t="shared" si="11"/>
        <v>0.15900794603869847</v>
      </c>
    </row>
    <row r="165" spans="2:9">
      <c r="B165">
        <v>5</v>
      </c>
      <c r="C165">
        <v>9.6999999999999993</v>
      </c>
      <c r="D165">
        <f t="shared" si="8"/>
        <v>1.6094379124341003</v>
      </c>
      <c r="E165">
        <v>2.2721258855093369</v>
      </c>
      <c r="F165">
        <v>158</v>
      </c>
      <c r="G165">
        <f t="shared" si="9"/>
        <v>0.15784215784215785</v>
      </c>
      <c r="H165">
        <f t="shared" si="10"/>
        <v>9.6354668557360803</v>
      </c>
      <c r="I165">
        <f t="shared" si="11"/>
        <v>0.15900794603869847</v>
      </c>
    </row>
    <row r="166" spans="2:9">
      <c r="B166">
        <v>158.80000000000001</v>
      </c>
      <c r="C166">
        <v>9.6999999999999993</v>
      </c>
      <c r="D166">
        <f t="shared" si="8"/>
        <v>5.0676455488130356</v>
      </c>
      <c r="E166">
        <v>2.2721258855093369</v>
      </c>
      <c r="F166">
        <v>159</v>
      </c>
      <c r="G166">
        <f t="shared" si="9"/>
        <v>0.15884115884115885</v>
      </c>
      <c r="H166">
        <f t="shared" si="10"/>
        <v>9.6907600414412762</v>
      </c>
      <c r="I166">
        <f t="shared" si="11"/>
        <v>0.15900794603869847</v>
      </c>
    </row>
    <row r="167" spans="2:9">
      <c r="B167">
        <v>17.2</v>
      </c>
      <c r="C167">
        <v>9.9</v>
      </c>
      <c r="D167">
        <f t="shared" si="8"/>
        <v>2.8449093838194073</v>
      </c>
      <c r="E167">
        <v>2.2925347571405443</v>
      </c>
      <c r="F167">
        <v>160</v>
      </c>
      <c r="G167">
        <f t="shared" si="9"/>
        <v>0.15984015984015984</v>
      </c>
      <c r="H167">
        <f t="shared" si="10"/>
        <v>9.7461411030186031</v>
      </c>
      <c r="I167">
        <f t="shared" si="11"/>
        <v>0.16260718766584331</v>
      </c>
    </row>
    <row r="168" spans="2:9">
      <c r="B168">
        <v>5.7</v>
      </c>
      <c r="C168">
        <v>10</v>
      </c>
      <c r="D168">
        <f t="shared" si="8"/>
        <v>1.7404661748405046</v>
      </c>
      <c r="E168">
        <v>2.3025850929940459</v>
      </c>
      <c r="F168">
        <v>161</v>
      </c>
      <c r="G168">
        <f t="shared" si="9"/>
        <v>0.16083916083916083</v>
      </c>
      <c r="H168">
        <f t="shared" si="10"/>
        <v>9.8016107575041769</v>
      </c>
      <c r="I168">
        <f t="shared" si="11"/>
        <v>0.16439895892215939</v>
      </c>
    </row>
    <row r="169" spans="2:9">
      <c r="B169">
        <v>43.9</v>
      </c>
      <c r="C169">
        <v>10</v>
      </c>
      <c r="D169">
        <f t="shared" si="8"/>
        <v>3.7819143200811256</v>
      </c>
      <c r="E169">
        <v>2.3025850929940459</v>
      </c>
      <c r="F169">
        <v>162</v>
      </c>
      <c r="G169">
        <f t="shared" si="9"/>
        <v>0.16183816183816183</v>
      </c>
      <c r="H169">
        <f t="shared" si="10"/>
        <v>9.8571697178912459</v>
      </c>
      <c r="I169">
        <f t="shared" si="11"/>
        <v>0.16439895892215939</v>
      </c>
    </row>
    <row r="170" spans="2:9">
      <c r="B170">
        <v>279.8</v>
      </c>
      <c r="C170">
        <v>10</v>
      </c>
      <c r="D170">
        <f t="shared" si="8"/>
        <v>5.6340750622313811</v>
      </c>
      <c r="E170">
        <v>2.3025850929940459</v>
      </c>
      <c r="F170">
        <v>163</v>
      </c>
      <c r="G170">
        <f t="shared" si="9"/>
        <v>0.16283716283716285</v>
      </c>
      <c r="H170">
        <f t="shared" si="10"/>
        <v>9.9128186932665479</v>
      </c>
      <c r="I170">
        <f t="shared" si="11"/>
        <v>0.16439895892215939</v>
      </c>
    </row>
    <row r="171" spans="2:9">
      <c r="B171">
        <v>149.5</v>
      </c>
      <c r="C171">
        <v>10.1</v>
      </c>
      <c r="D171">
        <f t="shared" si="8"/>
        <v>5.0072963928307415</v>
      </c>
      <c r="E171">
        <v>2.3125354238472138</v>
      </c>
      <c r="F171">
        <v>164</v>
      </c>
      <c r="G171">
        <f t="shared" si="9"/>
        <v>0.16383616383616384</v>
      </c>
      <c r="H171">
        <f t="shared" si="10"/>
        <v>9.9685583889431477</v>
      </c>
      <c r="I171">
        <f t="shared" si="11"/>
        <v>0.16618546144673238</v>
      </c>
    </row>
    <row r="172" spans="2:9">
      <c r="B172">
        <v>15.8</v>
      </c>
      <c r="C172">
        <v>10.199999999999999</v>
      </c>
      <c r="D172">
        <f t="shared" si="8"/>
        <v>2.760009940032921</v>
      </c>
      <c r="E172">
        <v>2.3223877202902252</v>
      </c>
      <c r="F172">
        <v>165</v>
      </c>
      <c r="G172">
        <f t="shared" si="9"/>
        <v>0.16483516483516483</v>
      </c>
      <c r="H172">
        <f t="shared" si="10"/>
        <v>10.024389506589902</v>
      </c>
      <c r="I172">
        <f t="shared" si="11"/>
        <v>0.1679666710704463</v>
      </c>
    </row>
    <row r="173" spans="2:9">
      <c r="B173">
        <v>77.900000000000006</v>
      </c>
      <c r="C173">
        <v>10.199999999999999</v>
      </c>
      <c r="D173">
        <f t="shared" si="8"/>
        <v>4.3554259528767023</v>
      </c>
      <c r="E173">
        <v>2.3223877202902252</v>
      </c>
      <c r="F173">
        <v>166</v>
      </c>
      <c r="G173">
        <f t="shared" si="9"/>
        <v>0.16583416583416583</v>
      </c>
      <c r="H173">
        <f t="shared" si="10"/>
        <v>10.080312744357432</v>
      </c>
      <c r="I173">
        <f t="shared" si="11"/>
        <v>0.1679666710704463</v>
      </c>
    </row>
    <row r="174" spans="2:9">
      <c r="B174">
        <v>143.6</v>
      </c>
      <c r="C174">
        <v>10.3</v>
      </c>
      <c r="D174">
        <f t="shared" si="8"/>
        <v>4.9670316566141235</v>
      </c>
      <c r="E174">
        <v>2.33214389523559</v>
      </c>
      <c r="F174">
        <v>167</v>
      </c>
      <c r="G174">
        <f t="shared" si="9"/>
        <v>0.16683316683316685</v>
      </c>
      <c r="H174">
        <f t="shared" si="10"/>
        <v>10.136328797000983</v>
      </c>
      <c r="I174">
        <f t="shared" si="11"/>
        <v>0.16974256559753811</v>
      </c>
    </row>
    <row r="175" spans="2:9">
      <c r="B175">
        <v>40.6</v>
      </c>
      <c r="C175">
        <v>10.3</v>
      </c>
      <c r="D175">
        <f t="shared" si="8"/>
        <v>3.7037680666076871</v>
      </c>
      <c r="E175">
        <v>2.33214389523559</v>
      </c>
      <c r="F175">
        <v>168</v>
      </c>
      <c r="G175">
        <f t="shared" si="9"/>
        <v>0.16783216783216784</v>
      </c>
      <c r="H175">
        <f t="shared" si="10"/>
        <v>10.19243835600032</v>
      </c>
      <c r="I175">
        <f t="shared" si="11"/>
        <v>0.16974256559753811</v>
      </c>
    </row>
    <row r="176" spans="2:9">
      <c r="B176">
        <v>86</v>
      </c>
      <c r="C176">
        <v>10.4</v>
      </c>
      <c r="D176">
        <f t="shared" si="8"/>
        <v>4.4543472962535073</v>
      </c>
      <c r="E176">
        <v>2.341805806147327</v>
      </c>
      <c r="F176">
        <v>169</v>
      </c>
      <c r="G176">
        <f t="shared" si="9"/>
        <v>0.16883116883116883</v>
      </c>
      <c r="H176">
        <f t="shared" si="10"/>
        <v>10.248642109676643</v>
      </c>
      <c r="I176">
        <f t="shared" si="11"/>
        <v>0.17151312472068284</v>
      </c>
    </row>
    <row r="177" spans="2:9">
      <c r="B177">
        <v>131.30000000000001</v>
      </c>
      <c r="C177">
        <v>10.4</v>
      </c>
      <c r="D177">
        <f t="shared" si="8"/>
        <v>4.877484781308751</v>
      </c>
      <c r="E177">
        <v>2.341805806147327</v>
      </c>
      <c r="F177">
        <v>170</v>
      </c>
      <c r="G177">
        <f t="shared" si="9"/>
        <v>0.16983016983016982</v>
      </c>
      <c r="H177">
        <f t="shared" si="10"/>
        <v>10.304940743306249</v>
      </c>
      <c r="I177">
        <f t="shared" si="11"/>
        <v>0.17151312472068284</v>
      </c>
    </row>
    <row r="178" spans="2:9">
      <c r="B178">
        <v>2.9</v>
      </c>
      <c r="C178">
        <v>10.5</v>
      </c>
      <c r="D178">
        <f t="shared" si="8"/>
        <v>1.0647107369924282</v>
      </c>
      <c r="E178">
        <v>2.3513752571634776</v>
      </c>
      <c r="F178">
        <v>171</v>
      </c>
      <c r="G178">
        <f t="shared" si="9"/>
        <v>0.17082917082917082</v>
      </c>
      <c r="H178">
        <f t="shared" si="10"/>
        <v>10.361334939232009</v>
      </c>
      <c r="I178">
        <f t="shared" si="11"/>
        <v>0.17327832993985051</v>
      </c>
    </row>
    <row r="179" spans="2:9">
      <c r="B179">
        <v>90.8</v>
      </c>
      <c r="C179">
        <v>10.5</v>
      </c>
      <c r="D179">
        <f t="shared" si="8"/>
        <v>4.5086592856072478</v>
      </c>
      <c r="E179">
        <v>2.3513752571634776</v>
      </c>
      <c r="F179">
        <v>172</v>
      </c>
      <c r="G179">
        <f t="shared" si="9"/>
        <v>0.17182817182817184</v>
      </c>
      <c r="H179">
        <f t="shared" si="10"/>
        <v>10.417825376971681</v>
      </c>
      <c r="I179">
        <f t="shared" si="11"/>
        <v>0.17327832993985051</v>
      </c>
    </row>
    <row r="180" spans="2:9">
      <c r="B180">
        <v>705</v>
      </c>
      <c r="C180">
        <v>10.6</v>
      </c>
      <c r="D180">
        <f t="shared" si="8"/>
        <v>6.5581978028122689</v>
      </c>
      <c r="E180">
        <v>2.3608540011180215</v>
      </c>
      <c r="F180">
        <v>173</v>
      </c>
      <c r="G180">
        <f t="shared" si="9"/>
        <v>0.17282717282717283</v>
      </c>
      <c r="H180">
        <f t="shared" si="10"/>
        <v>10.474412733323911</v>
      </c>
      <c r="I180">
        <f t="shared" si="11"/>
        <v>0.17503816448475001</v>
      </c>
    </row>
    <row r="181" spans="2:9">
      <c r="B181">
        <v>12.9</v>
      </c>
      <c r="C181">
        <v>10.7</v>
      </c>
      <c r="D181">
        <f t="shared" si="8"/>
        <v>2.5572273113676265</v>
      </c>
      <c r="E181">
        <v>2.3702437414678603</v>
      </c>
      <c r="F181">
        <v>174</v>
      </c>
      <c r="G181">
        <f t="shared" si="9"/>
        <v>0.17382617382617382</v>
      </c>
      <c r="H181">
        <f t="shared" si="10"/>
        <v>10.531097682471488</v>
      </c>
      <c r="I181">
        <f t="shared" si="11"/>
        <v>0.17679261324068207</v>
      </c>
    </row>
    <row r="182" spans="2:9">
      <c r="B182">
        <v>27</v>
      </c>
      <c r="C182">
        <v>10.7</v>
      </c>
      <c r="D182">
        <f t="shared" si="8"/>
        <v>3.2958368660043291</v>
      </c>
      <c r="E182">
        <v>2.3702437414678603</v>
      </c>
      <c r="F182">
        <v>175</v>
      </c>
      <c r="G182">
        <f t="shared" si="9"/>
        <v>0.17482517482517482</v>
      </c>
      <c r="H182">
        <f t="shared" si="10"/>
        <v>10.587880896082563</v>
      </c>
      <c r="I182">
        <f t="shared" si="11"/>
        <v>0.17679261324068207</v>
      </c>
    </row>
    <row r="183" spans="2:9">
      <c r="B183">
        <v>371</v>
      </c>
      <c r="C183">
        <v>10.9</v>
      </c>
      <c r="D183">
        <f t="shared" si="8"/>
        <v>5.916202062607435</v>
      </c>
      <c r="E183">
        <v>2.388762789235098</v>
      </c>
      <c r="F183">
        <v>176</v>
      </c>
      <c r="G183">
        <f t="shared" si="9"/>
        <v>0.17582417582417584</v>
      </c>
      <c r="H183">
        <f t="shared" si="10"/>
        <v>10.644763043408933</v>
      </c>
      <c r="I183">
        <f t="shared" si="11"/>
        <v>0.18028530078248547</v>
      </c>
    </row>
    <row r="184" spans="2:9">
      <c r="B184">
        <v>17</v>
      </c>
      <c r="C184">
        <v>10.9</v>
      </c>
      <c r="D184">
        <f t="shared" si="8"/>
        <v>2.8332133440562162</v>
      </c>
      <c r="E184">
        <v>2.388762789235098</v>
      </c>
      <c r="F184">
        <v>177</v>
      </c>
      <c r="G184">
        <f t="shared" si="9"/>
        <v>0.17682317682317683</v>
      </c>
      <c r="H184">
        <f t="shared" si="10"/>
        <v>10.701744791382671</v>
      </c>
      <c r="I184">
        <f t="shared" si="11"/>
        <v>0.18028530078248547</v>
      </c>
    </row>
    <row r="185" spans="2:9">
      <c r="B185">
        <v>118.5</v>
      </c>
      <c r="C185">
        <v>11</v>
      </c>
      <c r="D185">
        <f t="shared" si="8"/>
        <v>4.7749129605751861</v>
      </c>
      <c r="E185">
        <v>2.3978952727983707</v>
      </c>
      <c r="F185">
        <v>178</v>
      </c>
      <c r="G185">
        <f t="shared" si="9"/>
        <v>0.17782217782217782</v>
      </c>
      <c r="H185">
        <f t="shared" si="10"/>
        <v>10.758826804710182</v>
      </c>
      <c r="I185">
        <f t="shared" si="11"/>
        <v>0.18202351699409086</v>
      </c>
    </row>
    <row r="186" spans="2:9">
      <c r="B186">
        <v>66.099999999999994</v>
      </c>
      <c r="C186">
        <v>11</v>
      </c>
      <c r="D186">
        <f t="shared" si="8"/>
        <v>4.1911687468576408</v>
      </c>
      <c r="E186">
        <v>2.3978952727983707</v>
      </c>
      <c r="F186">
        <v>179</v>
      </c>
      <c r="G186">
        <f t="shared" si="9"/>
        <v>0.17882117882117882</v>
      </c>
      <c r="H186">
        <f t="shared" si="10"/>
        <v>10.816009745964204</v>
      </c>
      <c r="I186">
        <f t="shared" si="11"/>
        <v>0.18202351699409086</v>
      </c>
    </row>
    <row r="187" spans="2:9">
      <c r="B187">
        <v>1.5</v>
      </c>
      <c r="C187">
        <v>11.1</v>
      </c>
      <c r="D187">
        <f t="shared" si="8"/>
        <v>0.40546510810816438</v>
      </c>
      <c r="E187">
        <v>2.4069451083182885</v>
      </c>
      <c r="F187">
        <v>180</v>
      </c>
      <c r="G187">
        <f t="shared" si="9"/>
        <v>0.17982017982017981</v>
      </c>
      <c r="H187">
        <f t="shared" si="10"/>
        <v>10.873294275673917</v>
      </c>
      <c r="I187">
        <f t="shared" si="11"/>
        <v>0.18375630214124378</v>
      </c>
    </row>
    <row r="188" spans="2:9">
      <c r="B188">
        <v>11.4</v>
      </c>
      <c r="C188">
        <v>11.1</v>
      </c>
      <c r="D188">
        <f t="shared" si="8"/>
        <v>2.4336133554004498</v>
      </c>
      <c r="E188">
        <v>2.4069451083182885</v>
      </c>
      <c r="F188">
        <v>181</v>
      </c>
      <c r="G188">
        <f t="shared" si="9"/>
        <v>0.18081918081918083</v>
      </c>
      <c r="H188">
        <f t="shared" si="10"/>
        <v>10.930681052412785</v>
      </c>
      <c r="I188">
        <f t="shared" si="11"/>
        <v>0.18375630214124378</v>
      </c>
    </row>
    <row r="189" spans="2:9">
      <c r="B189">
        <v>19.7</v>
      </c>
      <c r="C189">
        <v>11.1</v>
      </c>
      <c r="D189">
        <f t="shared" si="8"/>
        <v>2.9806186357439426</v>
      </c>
      <c r="E189">
        <v>2.4069451083182885</v>
      </c>
      <c r="F189">
        <v>182</v>
      </c>
      <c r="G189">
        <f t="shared" si="9"/>
        <v>0.18181818181818182</v>
      </c>
      <c r="H189">
        <f t="shared" si="10"/>
        <v>10.98817073288472</v>
      </c>
      <c r="I189">
        <f t="shared" si="11"/>
        <v>0.18375630214124378</v>
      </c>
    </row>
    <row r="190" spans="2:9">
      <c r="B190">
        <v>101.4</v>
      </c>
      <c r="C190">
        <v>11.3</v>
      </c>
      <c r="D190">
        <f t="shared" si="8"/>
        <v>4.619073091157083</v>
      </c>
      <c r="E190">
        <v>2.4248027257182949</v>
      </c>
      <c r="F190">
        <v>183</v>
      </c>
      <c r="G190">
        <f t="shared" si="9"/>
        <v>0.18281718281718282</v>
      </c>
      <c r="H190">
        <f t="shared" si="10"/>
        <v>11.045763972008347</v>
      </c>
      <c r="I190">
        <f t="shared" si="11"/>
        <v>0.18720554915302581</v>
      </c>
    </row>
    <row r="191" spans="2:9">
      <c r="B191">
        <v>1262.9000000000001</v>
      </c>
      <c r="C191">
        <v>11.3</v>
      </c>
      <c r="D191">
        <f t="shared" si="8"/>
        <v>7.1411659426521243</v>
      </c>
      <c r="E191">
        <v>2.4248027257182949</v>
      </c>
      <c r="F191">
        <v>184</v>
      </c>
      <c r="G191">
        <f t="shared" si="9"/>
        <v>0.18381618381618381</v>
      </c>
      <c r="H191">
        <f t="shared" si="10"/>
        <v>11.10346142299937</v>
      </c>
      <c r="I191">
        <f t="shared" si="11"/>
        <v>0.18720554915302581</v>
      </c>
    </row>
    <row r="192" spans="2:9">
      <c r="B192">
        <v>235.6</v>
      </c>
      <c r="C192">
        <v>11.3</v>
      </c>
      <c r="D192">
        <f t="shared" si="8"/>
        <v>5.4621354517774314</v>
      </c>
      <c r="E192">
        <v>2.4248027257182949</v>
      </c>
      <c r="F192">
        <v>185</v>
      </c>
      <c r="G192">
        <f t="shared" si="9"/>
        <v>0.1848151848151848</v>
      </c>
      <c r="H192">
        <f t="shared" si="10"/>
        <v>11.161263737451176</v>
      </c>
      <c r="I192">
        <f t="shared" si="11"/>
        <v>0.18720554915302581</v>
      </c>
    </row>
    <row r="193" spans="2:9">
      <c r="B193">
        <v>6.7</v>
      </c>
      <c r="C193">
        <v>11.3</v>
      </c>
      <c r="D193">
        <f t="shared" si="8"/>
        <v>1.9021075263969205</v>
      </c>
      <c r="E193">
        <v>2.4248027257182949</v>
      </c>
      <c r="F193">
        <v>186</v>
      </c>
      <c r="G193">
        <f t="shared" si="9"/>
        <v>0.18581418581418582</v>
      </c>
      <c r="H193">
        <f t="shared" si="10"/>
        <v>11.219171565413975</v>
      </c>
      <c r="I193">
        <f t="shared" si="11"/>
        <v>0.18720554915302581</v>
      </c>
    </row>
    <row r="194" spans="2:9">
      <c r="B194">
        <v>61.4</v>
      </c>
      <c r="C194">
        <v>11.4</v>
      </c>
      <c r="D194">
        <f t="shared" si="8"/>
        <v>4.1174098351530963</v>
      </c>
      <c r="E194">
        <v>2.4336133554004498</v>
      </c>
      <c r="F194">
        <v>187</v>
      </c>
      <c r="G194">
        <f t="shared" si="9"/>
        <v>0.18681318681318682</v>
      </c>
      <c r="H194">
        <f t="shared" si="10"/>
        <v>11.277185555472029</v>
      </c>
      <c r="I194">
        <f t="shared" si="11"/>
        <v>0.18892199910270963</v>
      </c>
    </row>
    <row r="195" spans="2:9">
      <c r="B195">
        <v>26.8</v>
      </c>
      <c r="C195">
        <v>11.4</v>
      </c>
      <c r="D195">
        <f t="shared" si="8"/>
        <v>3.2884018875168111</v>
      </c>
      <c r="E195">
        <v>2.4336133554004498</v>
      </c>
      <c r="F195">
        <v>188</v>
      </c>
      <c r="G195">
        <f t="shared" si="9"/>
        <v>0.18781218781218781</v>
      </c>
      <c r="H195">
        <f t="shared" si="10"/>
        <v>11.335306354819505</v>
      </c>
      <c r="I195">
        <f t="shared" si="11"/>
        <v>0.18892199910270963</v>
      </c>
    </row>
    <row r="196" spans="2:9">
      <c r="B196">
        <v>3.9</v>
      </c>
      <c r="C196">
        <v>11.5</v>
      </c>
      <c r="D196">
        <f t="shared" si="8"/>
        <v>1.3609765531356006</v>
      </c>
      <c r="E196">
        <v>2.4423470353692043</v>
      </c>
      <c r="F196">
        <v>189</v>
      </c>
      <c r="G196">
        <f t="shared" si="9"/>
        <v>0.1888111888111888</v>
      </c>
      <c r="H196">
        <f t="shared" si="10"/>
        <v>11.393534609334605</v>
      </c>
      <c r="I196">
        <f t="shared" si="11"/>
        <v>0.19063299405145037</v>
      </c>
    </row>
    <row r="197" spans="2:9">
      <c r="B197">
        <v>7.7</v>
      </c>
      <c r="C197">
        <v>11.8</v>
      </c>
      <c r="D197">
        <f t="shared" si="8"/>
        <v>2.0412203288596382</v>
      </c>
      <c r="E197">
        <v>2.4680995314716192</v>
      </c>
      <c r="F197">
        <v>190</v>
      </c>
      <c r="G197">
        <f t="shared" si="9"/>
        <v>0.18981018981018982</v>
      </c>
      <c r="H197">
        <f t="shared" si="10"/>
        <v>11.451870963652452</v>
      </c>
      <c r="I197">
        <f t="shared" si="11"/>
        <v>0.19573322355481543</v>
      </c>
    </row>
    <row r="198" spans="2:9">
      <c r="B198">
        <v>66.2</v>
      </c>
      <c r="C198">
        <v>11.8</v>
      </c>
      <c r="D198">
        <f t="shared" si="8"/>
        <v>4.1926804629429624</v>
      </c>
      <c r="E198">
        <v>2.4680995314716192</v>
      </c>
      <c r="F198">
        <v>191</v>
      </c>
      <c r="G198">
        <f t="shared" si="9"/>
        <v>0.19080919080919082</v>
      </c>
      <c r="H198">
        <f t="shared" si="10"/>
        <v>11.51031606123631</v>
      </c>
      <c r="I198">
        <f t="shared" si="11"/>
        <v>0.19573322355481543</v>
      </c>
    </row>
    <row r="199" spans="2:9">
      <c r="B199">
        <v>202.9</v>
      </c>
      <c r="C199">
        <v>12</v>
      </c>
      <c r="D199">
        <f t="shared" si="8"/>
        <v>5.3127132468317688</v>
      </c>
      <c r="E199">
        <v>2.4849066497880004</v>
      </c>
      <c r="F199">
        <v>192</v>
      </c>
      <c r="G199">
        <f t="shared" si="9"/>
        <v>0.19180819180819181</v>
      </c>
      <c r="H199">
        <f t="shared" si="10"/>
        <v>11.568870544447629</v>
      </c>
      <c r="I199">
        <f t="shared" si="11"/>
        <v>0.19910607302347147</v>
      </c>
    </row>
    <row r="200" spans="2:9">
      <c r="B200">
        <v>143.6</v>
      </c>
      <c r="C200">
        <v>12.1</v>
      </c>
      <c r="D200">
        <f t="shared" ref="D200:D263" si="12">LN(B200)</f>
        <v>4.9670316566141235</v>
      </c>
      <c r="E200">
        <v>2.4932054526026954</v>
      </c>
      <c r="F200">
        <v>193</v>
      </c>
      <c r="G200">
        <f t="shared" ref="G200:G263" si="13">F200/1001</f>
        <v>0.1928071928071928</v>
      </c>
      <c r="H200">
        <f t="shared" si="10"/>
        <v>11.627535054614372</v>
      </c>
      <c r="I200">
        <f t="shared" si="11"/>
        <v>0.20078430948595202</v>
      </c>
    </row>
    <row r="201" spans="2:9">
      <c r="B201">
        <v>250.5</v>
      </c>
      <c r="C201">
        <v>12.3</v>
      </c>
      <c r="D201">
        <f t="shared" si="12"/>
        <v>5.5234589205249192</v>
      </c>
      <c r="E201">
        <v>2.5095992623783721</v>
      </c>
      <c r="F201">
        <v>194</v>
      </c>
      <c r="G201">
        <f t="shared" si="13"/>
        <v>0.19380619380619379</v>
      </c>
      <c r="H201">
        <f t="shared" ref="H201:H264" si="14">_xlfn.LOGNORM.INV(G201,$E$3,$E$4)</f>
        <v>11.686310232098561</v>
      </c>
      <c r="I201">
        <f t="shared" ref="I201:I264" si="15">_xlfn.LOGNORM.DIST(C201,$E$3,$E$4,TRUE)</f>
        <v>0.20412441933460057</v>
      </c>
    </row>
    <row r="202" spans="2:9">
      <c r="B202">
        <v>113.5</v>
      </c>
      <c r="C202">
        <v>12.3</v>
      </c>
      <c r="D202">
        <f t="shared" si="12"/>
        <v>4.7318028369214575</v>
      </c>
      <c r="E202">
        <v>2.5095992623783721</v>
      </c>
      <c r="F202">
        <v>195</v>
      </c>
      <c r="G202">
        <f t="shared" si="13"/>
        <v>0.19480519480519481</v>
      </c>
      <c r="H202">
        <f t="shared" si="14"/>
        <v>11.745196716362114</v>
      </c>
      <c r="I202">
        <f t="shared" si="15"/>
        <v>0.20412441933460057</v>
      </c>
    </row>
    <row r="203" spans="2:9">
      <c r="B203">
        <v>121.4</v>
      </c>
      <c r="C203">
        <v>12.3</v>
      </c>
      <c r="D203">
        <f t="shared" si="12"/>
        <v>4.7990908786253978</v>
      </c>
      <c r="E203">
        <v>2.5095992623783721</v>
      </c>
      <c r="F203">
        <v>196</v>
      </c>
      <c r="G203">
        <f t="shared" si="13"/>
        <v>0.19580419580419581</v>
      </c>
      <c r="H203">
        <f t="shared" si="14"/>
        <v>11.80419514603164</v>
      </c>
      <c r="I203">
        <f t="shared" si="15"/>
        <v>0.20412441933460057</v>
      </c>
    </row>
    <row r="204" spans="2:9">
      <c r="B204">
        <v>19.100000000000001</v>
      </c>
      <c r="C204">
        <v>12.4</v>
      </c>
      <c r="D204">
        <f t="shared" si="12"/>
        <v>2.9496883350525844</v>
      </c>
      <c r="E204">
        <v>2.5176964726109912</v>
      </c>
      <c r="F204">
        <v>197</v>
      </c>
      <c r="G204">
        <f t="shared" si="13"/>
        <v>0.1968031968031968</v>
      </c>
      <c r="H204">
        <f t="shared" si="14"/>
        <v>11.863306158962082</v>
      </c>
      <c r="I204">
        <f t="shared" si="15"/>
        <v>0.20578630055037248</v>
      </c>
    </row>
    <row r="205" spans="2:9">
      <c r="B205">
        <v>101.1</v>
      </c>
      <c r="C205">
        <v>12.5</v>
      </c>
      <c r="D205">
        <f t="shared" si="12"/>
        <v>4.6161101260264257</v>
      </c>
      <c r="E205">
        <v>2.5257286443082556</v>
      </c>
      <c r="F205">
        <v>198</v>
      </c>
      <c r="G205">
        <f t="shared" si="13"/>
        <v>0.19780219780219779</v>
      </c>
      <c r="H205">
        <f t="shared" si="14"/>
        <v>11.922530392299045</v>
      </c>
      <c r="I205">
        <f t="shared" si="15"/>
        <v>0.20744273912190916</v>
      </c>
    </row>
    <row r="206" spans="2:9">
      <c r="B206">
        <v>134.9</v>
      </c>
      <c r="C206">
        <v>12.5</v>
      </c>
      <c r="D206">
        <f t="shared" si="12"/>
        <v>4.9045337632137098</v>
      </c>
      <c r="E206">
        <v>2.5257286443082556</v>
      </c>
      <c r="F206">
        <v>199</v>
      </c>
      <c r="G206">
        <f t="shared" si="13"/>
        <v>0.19880119880119881</v>
      </c>
      <c r="H206">
        <f t="shared" si="14"/>
        <v>11.98186848254019</v>
      </c>
      <c r="I206">
        <f t="shared" si="15"/>
        <v>0.20744273912190916</v>
      </c>
    </row>
    <row r="207" spans="2:9">
      <c r="B207">
        <v>36.700000000000003</v>
      </c>
      <c r="C207">
        <v>12.7</v>
      </c>
      <c r="D207">
        <f t="shared" si="12"/>
        <v>3.6027767550605247</v>
      </c>
      <c r="E207">
        <v>2.5416019934645457</v>
      </c>
      <c r="F207">
        <v>200</v>
      </c>
      <c r="G207">
        <f t="shared" si="13"/>
        <v>0.19980019980019981</v>
      </c>
      <c r="H207">
        <f t="shared" si="14"/>
        <v>12.041321065595401</v>
      </c>
      <c r="I207">
        <f t="shared" si="15"/>
        <v>0.21073931212965358</v>
      </c>
    </row>
    <row r="208" spans="2:9">
      <c r="B208">
        <v>73.8</v>
      </c>
      <c r="C208">
        <v>12.8</v>
      </c>
      <c r="D208">
        <f t="shared" si="12"/>
        <v>4.3013587316064266</v>
      </c>
      <c r="E208">
        <v>2.5494451709255714</v>
      </c>
      <c r="F208">
        <v>201</v>
      </c>
      <c r="G208">
        <f t="shared" si="13"/>
        <v>0.2007992007992008</v>
      </c>
      <c r="H208">
        <f t="shared" si="14"/>
        <v>12.100888776846016</v>
      </c>
      <c r="I208">
        <f t="shared" si="15"/>
        <v>0.21237946015229198</v>
      </c>
    </row>
    <row r="209" spans="2:9">
      <c r="B209">
        <v>21.3</v>
      </c>
      <c r="C209">
        <v>12.9</v>
      </c>
      <c r="D209">
        <f t="shared" si="12"/>
        <v>3.0587070727153796</v>
      </c>
      <c r="E209">
        <v>2.5572273113676265</v>
      </c>
      <c r="F209">
        <v>202</v>
      </c>
      <c r="G209">
        <f t="shared" si="13"/>
        <v>0.20179820179820179</v>
      </c>
      <c r="H209">
        <f t="shared" si="14"/>
        <v>12.160572251202932</v>
      </c>
      <c r="I209">
        <f t="shared" si="15"/>
        <v>0.21401419264442137</v>
      </c>
    </row>
    <row r="210" spans="2:9">
      <c r="B210">
        <v>103.4</v>
      </c>
      <c r="C210">
        <v>12.9</v>
      </c>
      <c r="D210">
        <f t="shared" si="12"/>
        <v>4.6386049620743286</v>
      </c>
      <c r="E210">
        <v>2.5572273113676265</v>
      </c>
      <c r="F210">
        <v>203</v>
      </c>
      <c r="G210">
        <f t="shared" si="13"/>
        <v>0.20279720279720279</v>
      </c>
      <c r="H210">
        <f t="shared" si="14"/>
        <v>12.220372123163827</v>
      </c>
      <c r="I210">
        <f t="shared" si="15"/>
        <v>0.21401419264442137</v>
      </c>
    </row>
    <row r="211" spans="2:9">
      <c r="B211">
        <v>32</v>
      </c>
      <c r="C211">
        <v>13</v>
      </c>
      <c r="D211">
        <f t="shared" si="12"/>
        <v>3.4657359027997265</v>
      </c>
      <c r="E211">
        <v>2.5649493574615367</v>
      </c>
      <c r="F211">
        <v>204</v>
      </c>
      <c r="G211">
        <f t="shared" si="13"/>
        <v>0.20379620379620381</v>
      </c>
      <c r="H211">
        <f t="shared" si="14"/>
        <v>12.280289026869317</v>
      </c>
      <c r="I211">
        <f t="shared" si="15"/>
        <v>0.21564351795601439</v>
      </c>
    </row>
    <row r="212" spans="2:9">
      <c r="B212">
        <v>17.3</v>
      </c>
      <c r="C212">
        <v>13.1</v>
      </c>
      <c r="D212">
        <f t="shared" si="12"/>
        <v>2.8507065015037334</v>
      </c>
      <c r="E212">
        <v>2.5726122302071057</v>
      </c>
      <c r="F212">
        <v>205</v>
      </c>
      <c r="G212">
        <f t="shared" si="13"/>
        <v>0.2047952047952048</v>
      </c>
      <c r="H212">
        <f t="shared" si="14"/>
        <v>12.340323596158296</v>
      </c>
      <c r="I212">
        <f t="shared" si="15"/>
        <v>0.21726744501058429</v>
      </c>
    </row>
    <row r="213" spans="2:9">
      <c r="B213">
        <v>7.8</v>
      </c>
      <c r="C213">
        <v>13.1</v>
      </c>
      <c r="D213">
        <f t="shared" si="12"/>
        <v>2.0541237336955462</v>
      </c>
      <c r="E213">
        <v>2.5726122302071057</v>
      </c>
      <c r="F213">
        <v>206</v>
      </c>
      <c r="G213">
        <f t="shared" si="13"/>
        <v>0.20579420579420579</v>
      </c>
      <c r="H213">
        <f t="shared" si="14"/>
        <v>12.400476464622306</v>
      </c>
      <c r="I213">
        <f t="shared" si="15"/>
        <v>0.21726744501058429</v>
      </c>
    </row>
    <row r="214" spans="2:9">
      <c r="B214">
        <v>21.8</v>
      </c>
      <c r="C214">
        <v>13.2</v>
      </c>
      <c r="D214">
        <f t="shared" si="12"/>
        <v>3.0819099697950434</v>
      </c>
      <c r="E214">
        <v>2.5802168295923251</v>
      </c>
      <c r="F214">
        <v>207</v>
      </c>
      <c r="G214">
        <f t="shared" si="13"/>
        <v>0.20679320679320679</v>
      </c>
      <c r="H214">
        <f t="shared" si="14"/>
        <v>12.460748265659007</v>
      </c>
      <c r="I214">
        <f t="shared" si="15"/>
        <v>0.2188859832795573</v>
      </c>
    </row>
    <row r="215" spans="2:9">
      <c r="B215">
        <v>95</v>
      </c>
      <c r="C215">
        <v>13.2</v>
      </c>
      <c r="D215">
        <f t="shared" si="12"/>
        <v>4.5538768916005408</v>
      </c>
      <c r="E215">
        <v>2.5802168295923251</v>
      </c>
      <c r="F215">
        <v>208</v>
      </c>
      <c r="G215">
        <f t="shared" si="13"/>
        <v>0.20779220779220781</v>
      </c>
      <c r="H215">
        <f t="shared" si="14"/>
        <v>12.521139632524971</v>
      </c>
      <c r="I215">
        <f t="shared" si="15"/>
        <v>0.2188859832795573</v>
      </c>
    </row>
    <row r="216" spans="2:9">
      <c r="B216">
        <v>33.299999999999997</v>
      </c>
      <c r="C216">
        <v>13.2</v>
      </c>
      <c r="D216">
        <f t="shared" si="12"/>
        <v>3.505557396986398</v>
      </c>
      <c r="E216">
        <v>2.5802168295923251</v>
      </c>
      <c r="F216">
        <v>209</v>
      </c>
      <c r="G216">
        <f t="shared" si="13"/>
        <v>0.2087912087912088</v>
      </c>
      <c r="H216">
        <f t="shared" si="14"/>
        <v>12.581651198387362</v>
      </c>
      <c r="I216">
        <f t="shared" si="15"/>
        <v>0.2188859832795573</v>
      </c>
    </row>
    <row r="217" spans="2:9">
      <c r="B217">
        <v>109.6</v>
      </c>
      <c r="C217">
        <v>13.2</v>
      </c>
      <c r="D217">
        <f t="shared" si="12"/>
        <v>4.6968373745139154</v>
      </c>
      <c r="E217">
        <v>2.5802168295923251</v>
      </c>
      <c r="F217">
        <v>210</v>
      </c>
      <c r="G217">
        <f t="shared" si="13"/>
        <v>0.20979020979020979</v>
      </c>
      <c r="H217">
        <f t="shared" si="14"/>
        <v>12.642283596375119</v>
      </c>
      <c r="I217">
        <f t="shared" si="15"/>
        <v>0.2188859832795573</v>
      </c>
    </row>
    <row r="218" spans="2:9">
      <c r="B218">
        <v>119</v>
      </c>
      <c r="C218">
        <v>13.3</v>
      </c>
      <c r="D218">
        <f t="shared" si="12"/>
        <v>4.7791234931115296</v>
      </c>
      <c r="E218">
        <v>2.5877640352277083</v>
      </c>
      <c r="F218">
        <v>211</v>
      </c>
      <c r="G218">
        <f t="shared" si="13"/>
        <v>0.21078921078921078</v>
      </c>
      <c r="H218">
        <f t="shared" si="14"/>
        <v>12.703037459629204</v>
      </c>
      <c r="I218">
        <f t="shared" si="15"/>
        <v>0.22049914275766347</v>
      </c>
    </row>
    <row r="219" spans="2:9">
      <c r="B219">
        <v>49</v>
      </c>
      <c r="C219">
        <v>13.3</v>
      </c>
      <c r="D219">
        <f t="shared" si="12"/>
        <v>3.8918202981106265</v>
      </c>
      <c r="E219">
        <v>2.5877640352277083</v>
      </c>
      <c r="F219">
        <v>212</v>
      </c>
      <c r="G219">
        <f t="shared" si="13"/>
        <v>0.21178821178821178</v>
      </c>
      <c r="H219">
        <f t="shared" si="14"/>
        <v>12.763913421352147</v>
      </c>
      <c r="I219">
        <f t="shared" si="15"/>
        <v>0.22049914275766347</v>
      </c>
    </row>
    <row r="220" spans="2:9">
      <c r="B220">
        <v>7.5</v>
      </c>
      <c r="C220">
        <v>13.7</v>
      </c>
      <c r="D220">
        <f t="shared" si="12"/>
        <v>2.0149030205422647</v>
      </c>
      <c r="E220">
        <v>2.6173958328340792</v>
      </c>
      <c r="F220">
        <v>213</v>
      </c>
      <c r="G220">
        <f t="shared" si="13"/>
        <v>0.2127872127872128</v>
      </c>
      <c r="H220">
        <f t="shared" si="14"/>
        <v>12.824912114856872</v>
      </c>
      <c r="I220">
        <f t="shared" si="15"/>
        <v>0.22689820967394048</v>
      </c>
    </row>
    <row r="221" spans="2:9">
      <c r="B221">
        <v>21.5</v>
      </c>
      <c r="C221">
        <v>14</v>
      </c>
      <c r="D221">
        <f t="shared" si="12"/>
        <v>3.068052935133617</v>
      </c>
      <c r="E221">
        <v>2.6390573296152584</v>
      </c>
      <c r="F221">
        <v>214</v>
      </c>
      <c r="G221">
        <f t="shared" si="13"/>
        <v>0.21378621378621379</v>
      </c>
      <c r="H221">
        <f t="shared" si="14"/>
        <v>12.886034173614714</v>
      </c>
      <c r="I221">
        <f t="shared" si="15"/>
        <v>0.23164159191072201</v>
      </c>
    </row>
    <row r="222" spans="2:9">
      <c r="B222">
        <v>157.69999999999999</v>
      </c>
      <c r="C222">
        <v>14.1</v>
      </c>
      <c r="D222">
        <f t="shared" si="12"/>
        <v>5.0606944939689926</v>
      </c>
      <c r="E222">
        <v>2.6461747973841225</v>
      </c>
      <c r="F222">
        <v>215</v>
      </c>
      <c r="G222">
        <f t="shared" si="13"/>
        <v>0.21478521478521478</v>
      </c>
      <c r="H222">
        <f t="shared" si="14"/>
        <v>12.947280231303045</v>
      </c>
      <c r="I222">
        <f t="shared" si="15"/>
        <v>0.23321213628298312</v>
      </c>
    </row>
    <row r="223" spans="2:9">
      <c r="B223">
        <v>25.9</v>
      </c>
      <c r="C223">
        <v>14.3</v>
      </c>
      <c r="D223">
        <f t="shared" si="12"/>
        <v>3.2542429687054919</v>
      </c>
      <c r="E223">
        <v>2.6602595372658615</v>
      </c>
      <c r="F223">
        <v>216</v>
      </c>
      <c r="G223">
        <f t="shared" si="13"/>
        <v>0.21578421578421578</v>
      </c>
      <c r="H223">
        <f t="shared" si="14"/>
        <v>13.008650921851856</v>
      </c>
      <c r="I223">
        <f t="shared" si="15"/>
        <v>0.23633743240156083</v>
      </c>
    </row>
    <row r="224" spans="2:9">
      <c r="B224">
        <v>101</v>
      </c>
      <c r="C224">
        <v>14.3</v>
      </c>
      <c r="D224">
        <f t="shared" si="12"/>
        <v>4.6151205168412597</v>
      </c>
      <c r="E224">
        <v>2.6602595372658615</v>
      </c>
      <c r="F224">
        <v>217</v>
      </c>
      <c r="G224">
        <f t="shared" si="13"/>
        <v>0.21678321678321677</v>
      </c>
      <c r="H224">
        <f t="shared" si="14"/>
        <v>13.070146879490025</v>
      </c>
      <c r="I224">
        <f t="shared" si="15"/>
        <v>0.23633743240156083</v>
      </c>
    </row>
    <row r="225" spans="2:9">
      <c r="B225">
        <v>44.2</v>
      </c>
      <c r="C225">
        <v>14.6</v>
      </c>
      <c r="D225">
        <f t="shared" si="12"/>
        <v>3.7887247890836524</v>
      </c>
      <c r="E225">
        <v>2.6810215287142909</v>
      </c>
      <c r="F225">
        <v>218</v>
      </c>
      <c r="G225">
        <f t="shared" si="13"/>
        <v>0.21778221778221779</v>
      </c>
      <c r="H225">
        <f t="shared" si="14"/>
        <v>13.131768738790701</v>
      </c>
      <c r="I225">
        <f t="shared" si="15"/>
        <v>0.2409861106013777</v>
      </c>
    </row>
    <row r="226" spans="2:9">
      <c r="B226">
        <v>58.3</v>
      </c>
      <c r="C226">
        <v>14.7</v>
      </c>
      <c r="D226">
        <f t="shared" si="12"/>
        <v>4.0656020933564463</v>
      </c>
      <c r="E226">
        <v>2.6878474937846906</v>
      </c>
      <c r="F226">
        <v>219</v>
      </c>
      <c r="G226">
        <f t="shared" si="13"/>
        <v>0.21878121878121878</v>
      </c>
      <c r="H226">
        <f t="shared" si="14"/>
        <v>13.193517134716402</v>
      </c>
      <c r="I226">
        <f t="shared" si="15"/>
        <v>0.24252525857848239</v>
      </c>
    </row>
    <row r="227" spans="2:9">
      <c r="B227">
        <v>5.3</v>
      </c>
      <c r="C227">
        <v>14.8</v>
      </c>
      <c r="D227">
        <f t="shared" si="12"/>
        <v>1.6677068205580761</v>
      </c>
      <c r="E227">
        <v>2.6946271807700692</v>
      </c>
      <c r="F227">
        <v>220</v>
      </c>
      <c r="G227">
        <f t="shared" si="13"/>
        <v>0.21978021978021978</v>
      </c>
      <c r="H227">
        <f t="shared" si="14"/>
        <v>13.255392702663118</v>
      </c>
      <c r="I227">
        <f t="shared" si="15"/>
        <v>0.24405922641057759</v>
      </c>
    </row>
    <row r="228" spans="2:9">
      <c r="B228">
        <v>22</v>
      </c>
      <c r="C228">
        <v>14.8</v>
      </c>
      <c r="D228">
        <f t="shared" si="12"/>
        <v>3.0910424533583161</v>
      </c>
      <c r="E228">
        <v>2.6946271807700692</v>
      </c>
      <c r="F228">
        <v>221</v>
      </c>
      <c r="G228">
        <f t="shared" si="13"/>
        <v>0.22077922077922077</v>
      </c>
      <c r="H228">
        <f t="shared" si="14"/>
        <v>13.317396078504292</v>
      </c>
      <c r="I228">
        <f t="shared" si="15"/>
        <v>0.24405922641057759</v>
      </c>
    </row>
    <row r="229" spans="2:9">
      <c r="B229">
        <v>51</v>
      </c>
      <c r="C229">
        <v>14.9</v>
      </c>
      <c r="D229">
        <f t="shared" si="12"/>
        <v>3.9318256327243257</v>
      </c>
      <c r="E229">
        <v>2.7013612129514133</v>
      </c>
      <c r="F229">
        <v>222</v>
      </c>
      <c r="G229">
        <f t="shared" si="13"/>
        <v>0.22177822177822179</v>
      </c>
      <c r="H229">
        <f t="shared" si="14"/>
        <v>13.379527898633922</v>
      </c>
      <c r="I229">
        <f t="shared" si="15"/>
        <v>0.24558802980260863</v>
      </c>
    </row>
    <row r="230" spans="2:9">
      <c r="B230">
        <v>1.1000000000000001</v>
      </c>
      <c r="C230">
        <v>15.1</v>
      </c>
      <c r="D230">
        <f t="shared" si="12"/>
        <v>9.5310179804324935E-2</v>
      </c>
      <c r="E230">
        <v>2.7146947438208788</v>
      </c>
      <c r="F230">
        <v>223</v>
      </c>
      <c r="G230">
        <f t="shared" si="13"/>
        <v>0.22277722277722278</v>
      </c>
      <c r="H230">
        <f t="shared" si="14"/>
        <v>13.441788800009235</v>
      </c>
      <c r="I230">
        <f t="shared" si="15"/>
        <v>0.24863020720227891</v>
      </c>
    </row>
    <row r="231" spans="2:9">
      <c r="B231">
        <v>98.7</v>
      </c>
      <c r="C231">
        <v>15.2</v>
      </c>
      <c r="D231">
        <f t="shared" si="12"/>
        <v>4.592084946439436</v>
      </c>
      <c r="E231">
        <v>2.7212954278522306</v>
      </c>
      <c r="F231">
        <v>224</v>
      </c>
      <c r="G231">
        <f t="shared" si="13"/>
        <v>0.22377622377622378</v>
      </c>
      <c r="H231">
        <f t="shared" si="14"/>
        <v>13.504179420192978</v>
      </c>
      <c r="I231">
        <f t="shared" si="15"/>
        <v>0.25014361370012161</v>
      </c>
    </row>
    <row r="232" spans="2:9">
      <c r="B232">
        <v>84.5</v>
      </c>
      <c r="C232">
        <v>15.4</v>
      </c>
      <c r="D232">
        <f t="shared" si="12"/>
        <v>4.4367515343631281</v>
      </c>
      <c r="E232">
        <v>2.7343675094195836</v>
      </c>
      <c r="F232">
        <v>225</v>
      </c>
      <c r="G232">
        <f t="shared" si="13"/>
        <v>0.22477522477522477</v>
      </c>
      <c r="H232">
        <f t="shared" si="14"/>
        <v>13.56670039739498</v>
      </c>
      <c r="I232">
        <f t="shared" si="15"/>
        <v>0.25315514496558011</v>
      </c>
    </row>
    <row r="233" spans="2:9">
      <c r="B233">
        <v>8.8000000000000007</v>
      </c>
      <c r="C233">
        <v>15.5</v>
      </c>
      <c r="D233">
        <f t="shared" si="12"/>
        <v>2.174751721484161</v>
      </c>
      <c r="E233">
        <v>2.7408400239252009</v>
      </c>
      <c r="F233">
        <v>226</v>
      </c>
      <c r="G233">
        <f t="shared" si="13"/>
        <v>0.22577422577422576</v>
      </c>
      <c r="H233">
        <f t="shared" si="14"/>
        <v>13.629352370513431</v>
      </c>
      <c r="I233">
        <f t="shared" si="15"/>
        <v>0.25465330333693176</v>
      </c>
    </row>
    <row r="234" spans="2:9">
      <c r="B234">
        <v>93.3</v>
      </c>
      <c r="C234">
        <v>15.6</v>
      </c>
      <c r="D234">
        <f t="shared" si="12"/>
        <v>4.535820107853298</v>
      </c>
      <c r="E234">
        <v>2.7472709142554912</v>
      </c>
      <c r="F234">
        <v>227</v>
      </c>
      <c r="G234">
        <f t="shared" si="13"/>
        <v>0.22677322677322678</v>
      </c>
      <c r="H234">
        <f t="shared" si="14"/>
        <v>13.692135979175541</v>
      </c>
      <c r="I234">
        <f t="shared" si="15"/>
        <v>0.2561464128762152</v>
      </c>
    </row>
    <row r="235" spans="2:9">
      <c r="B235">
        <v>43.2</v>
      </c>
      <c r="C235">
        <v>15.8</v>
      </c>
      <c r="D235">
        <f t="shared" si="12"/>
        <v>3.7658404952500648</v>
      </c>
      <c r="E235">
        <v>2.760009940032921</v>
      </c>
      <c r="F235">
        <v>228</v>
      </c>
      <c r="G235">
        <f t="shared" si="13"/>
        <v>0.22777222777222778</v>
      </c>
      <c r="H235">
        <f t="shared" si="14"/>
        <v>13.75505186377791</v>
      </c>
      <c r="I235">
        <f t="shared" si="15"/>
        <v>0.25911755438729644</v>
      </c>
    </row>
    <row r="236" spans="2:9">
      <c r="B236">
        <v>26.3</v>
      </c>
      <c r="C236">
        <v>15.8</v>
      </c>
      <c r="D236">
        <f t="shared" si="12"/>
        <v>3.2695689391837188</v>
      </c>
      <c r="E236">
        <v>2.760009940032921</v>
      </c>
      <c r="F236">
        <v>229</v>
      </c>
      <c r="G236">
        <f t="shared" si="13"/>
        <v>0.22877122877122877</v>
      </c>
      <c r="H236">
        <f t="shared" si="14"/>
        <v>13.818100665526352</v>
      </c>
      <c r="I236">
        <f t="shared" si="15"/>
        <v>0.25911755438729644</v>
      </c>
    </row>
    <row r="237" spans="2:9">
      <c r="B237">
        <v>18.899999999999999</v>
      </c>
      <c r="C237">
        <v>15.9</v>
      </c>
      <c r="D237">
        <f t="shared" si="12"/>
        <v>2.9391619220655967</v>
      </c>
      <c r="E237">
        <v>2.7663191092261861</v>
      </c>
      <c r="F237">
        <v>230</v>
      </c>
      <c r="G237">
        <f t="shared" si="13"/>
        <v>0.22977022977022976</v>
      </c>
      <c r="H237">
        <f t="shared" si="14"/>
        <v>13.881283026475188</v>
      </c>
      <c r="I237">
        <f t="shared" si="15"/>
        <v>0.26059562116741797</v>
      </c>
    </row>
    <row r="238" spans="2:9">
      <c r="B238">
        <v>62</v>
      </c>
      <c r="C238">
        <v>16.2</v>
      </c>
      <c r="D238">
        <f t="shared" si="12"/>
        <v>4.1271343850450917</v>
      </c>
      <c r="E238">
        <v>2.7850112422383382</v>
      </c>
      <c r="F238">
        <v>231</v>
      </c>
      <c r="G238">
        <f t="shared" si="13"/>
        <v>0.23076923076923078</v>
      </c>
      <c r="H238">
        <f t="shared" si="14"/>
        <v>13.944599589566499</v>
      </c>
      <c r="I238">
        <f t="shared" si="15"/>
        <v>0.26500001705788878</v>
      </c>
    </row>
    <row r="239" spans="2:9">
      <c r="B239">
        <v>20.8</v>
      </c>
      <c r="C239">
        <v>16.399999999999999</v>
      </c>
      <c r="D239">
        <f t="shared" si="12"/>
        <v>3.0349529867072724</v>
      </c>
      <c r="E239">
        <v>2.7972813348301528</v>
      </c>
      <c r="F239">
        <v>232</v>
      </c>
      <c r="G239">
        <f t="shared" si="13"/>
        <v>0.23176823176823177</v>
      </c>
      <c r="H239">
        <f t="shared" si="14"/>
        <v>14.008050998668519</v>
      </c>
      <c r="I239">
        <f t="shared" si="15"/>
        <v>0.26791162234225674</v>
      </c>
    </row>
    <row r="240" spans="2:9">
      <c r="B240">
        <v>2.5</v>
      </c>
      <c r="C240">
        <v>16.5</v>
      </c>
      <c r="D240">
        <f t="shared" si="12"/>
        <v>0.91629073187415511</v>
      </c>
      <c r="E240">
        <v>2.8033603809065348</v>
      </c>
      <c r="F240">
        <v>233</v>
      </c>
      <c r="G240">
        <f t="shared" si="13"/>
        <v>0.23276723276723277</v>
      </c>
      <c r="H240">
        <f t="shared" si="14"/>
        <v>14.071637898614027</v>
      </c>
      <c r="I240">
        <f t="shared" si="15"/>
        <v>0.26936008141493067</v>
      </c>
    </row>
    <row r="241" spans="2:9">
      <c r="B241">
        <v>276.2</v>
      </c>
      <c r="C241">
        <v>16.600000000000001</v>
      </c>
      <c r="D241">
        <f t="shared" si="12"/>
        <v>5.621125240975192</v>
      </c>
      <c r="E241">
        <v>2.8094026953624978</v>
      </c>
      <c r="F241">
        <v>234</v>
      </c>
      <c r="G241">
        <f t="shared" si="13"/>
        <v>0.23376623376623376</v>
      </c>
      <c r="H241">
        <f t="shared" si="14"/>
        <v>14.135360935238072</v>
      </c>
      <c r="I241">
        <f t="shared" si="15"/>
        <v>0.27080366898244473</v>
      </c>
    </row>
    <row r="242" spans="2:9">
      <c r="B242">
        <v>12.5</v>
      </c>
      <c r="C242">
        <v>16.7</v>
      </c>
      <c r="D242">
        <f t="shared" si="12"/>
        <v>2.5257286443082556</v>
      </c>
      <c r="E242">
        <v>2.8154087194227095</v>
      </c>
      <c r="F242">
        <v>235</v>
      </c>
      <c r="G242">
        <f t="shared" si="13"/>
        <v>0.23476523476523475</v>
      </c>
      <c r="H242">
        <f t="shared" si="14"/>
        <v>14.199220755415613</v>
      </c>
      <c r="I242">
        <f t="shared" si="15"/>
        <v>0.27224240329319316</v>
      </c>
    </row>
    <row r="243" spans="2:9">
      <c r="B243">
        <v>47.6</v>
      </c>
      <c r="C243">
        <v>16.7</v>
      </c>
      <c r="D243">
        <f t="shared" si="12"/>
        <v>3.8628327612373745</v>
      </c>
      <c r="E243">
        <v>2.8154087194227095</v>
      </c>
      <c r="F243">
        <v>236</v>
      </c>
      <c r="G243">
        <f t="shared" si="13"/>
        <v>0.23576423576423577</v>
      </c>
      <c r="H243">
        <f t="shared" si="14"/>
        <v>14.263218007098603</v>
      </c>
      <c r="I243">
        <f t="shared" si="15"/>
        <v>0.27224240329319316</v>
      </c>
    </row>
    <row r="244" spans="2:9">
      <c r="B244">
        <v>1008.2</v>
      </c>
      <c r="C244">
        <v>16.8</v>
      </c>
      <c r="D244">
        <f t="shared" si="12"/>
        <v>6.9159218416485304</v>
      </c>
      <c r="E244">
        <v>2.8213788864092133</v>
      </c>
      <c r="F244">
        <v>237</v>
      </c>
      <c r="G244">
        <f t="shared" si="13"/>
        <v>0.23676323676323677</v>
      </c>
      <c r="H244">
        <f t="shared" si="14"/>
        <v>14.327353339352783</v>
      </c>
      <c r="I244">
        <f t="shared" si="15"/>
        <v>0.27367630266205473</v>
      </c>
    </row>
    <row r="245" spans="2:9">
      <c r="B245">
        <v>20.7</v>
      </c>
      <c r="C245">
        <v>16.8</v>
      </c>
      <c r="D245">
        <f t="shared" si="12"/>
        <v>3.0301337002713233</v>
      </c>
      <c r="E245">
        <v>2.8213788864092133</v>
      </c>
      <c r="F245">
        <v>238</v>
      </c>
      <c r="G245">
        <f t="shared" si="13"/>
        <v>0.23776223776223776</v>
      </c>
      <c r="H245">
        <f t="shared" si="14"/>
        <v>14.391627402394306</v>
      </c>
      <c r="I245">
        <f t="shared" si="15"/>
        <v>0.27367630266205473</v>
      </c>
    </row>
    <row r="246" spans="2:9">
      <c r="B246">
        <v>63.7</v>
      </c>
      <c r="C246">
        <v>16.899999999999999</v>
      </c>
      <c r="D246">
        <f t="shared" si="12"/>
        <v>4.1541845625781173</v>
      </c>
      <c r="E246">
        <v>2.8273136219290276</v>
      </c>
      <c r="F246">
        <v>239</v>
      </c>
      <c r="G246">
        <f t="shared" si="13"/>
        <v>0.23876123876123875</v>
      </c>
      <c r="H246">
        <f t="shared" si="14"/>
        <v>14.456040847625793</v>
      </c>
      <c r="I246">
        <f t="shared" si="15"/>
        <v>0.27510538546440277</v>
      </c>
    </row>
    <row r="247" spans="2:9">
      <c r="B247">
        <v>67.8</v>
      </c>
      <c r="C247">
        <v>17</v>
      </c>
      <c r="D247">
        <f t="shared" si="12"/>
        <v>4.2165621949463494</v>
      </c>
      <c r="E247">
        <v>2.8332133440562162</v>
      </c>
      <c r="F247">
        <v>240</v>
      </c>
      <c r="G247">
        <f t="shared" si="13"/>
        <v>0.23976023976023977</v>
      </c>
      <c r="H247">
        <f t="shared" si="14"/>
        <v>14.52059432767228</v>
      </c>
      <c r="I247">
        <f t="shared" si="15"/>
        <v>0.27652967013034402</v>
      </c>
    </row>
    <row r="248" spans="2:9">
      <c r="B248">
        <v>38.700000000000003</v>
      </c>
      <c r="C248">
        <v>17.100000000000001</v>
      </c>
      <c r="D248">
        <f t="shared" si="12"/>
        <v>3.655839600035736</v>
      </c>
      <c r="E248">
        <v>2.8390784635086144</v>
      </c>
      <c r="F248">
        <v>241</v>
      </c>
      <c r="G248">
        <f t="shared" si="13"/>
        <v>0.24075924075924077</v>
      </c>
      <c r="H248">
        <f t="shared" si="14"/>
        <v>14.585288496416851</v>
      </c>
      <c r="I248">
        <f t="shared" si="15"/>
        <v>0.27794917513917694</v>
      </c>
    </row>
    <row r="249" spans="2:9">
      <c r="B249">
        <v>46.6</v>
      </c>
      <c r="C249">
        <v>17.2</v>
      </c>
      <c r="D249">
        <f t="shared" si="12"/>
        <v>3.8416005411316001</v>
      </c>
      <c r="E249">
        <v>2.8449093838194073</v>
      </c>
      <c r="F249">
        <v>242</v>
      </c>
      <c r="G249">
        <f t="shared" si="13"/>
        <v>0.24175824175824176</v>
      </c>
      <c r="H249">
        <f t="shared" si="14"/>
        <v>14.650124009035876</v>
      </c>
      <c r="I249">
        <f t="shared" si="15"/>
        <v>0.27936391901406404</v>
      </c>
    </row>
    <row r="250" spans="2:9">
      <c r="B250">
        <v>56.5</v>
      </c>
      <c r="C250">
        <v>17.2</v>
      </c>
      <c r="D250">
        <f t="shared" si="12"/>
        <v>4.0342406381523954</v>
      </c>
      <c r="E250">
        <v>2.8449093838194073</v>
      </c>
      <c r="F250">
        <v>243</v>
      </c>
      <c r="G250">
        <f t="shared" si="13"/>
        <v>0.24275724275724275</v>
      </c>
      <c r="H250">
        <f t="shared" si="14"/>
        <v>14.715101522034157</v>
      </c>
      <c r="I250">
        <f t="shared" si="15"/>
        <v>0.27936391901406404</v>
      </c>
    </row>
    <row r="251" spans="2:9">
      <c r="B251">
        <v>3.5</v>
      </c>
      <c r="C251">
        <v>17.2</v>
      </c>
      <c r="D251">
        <f t="shared" si="12"/>
        <v>1.2527629684953681</v>
      </c>
      <c r="E251">
        <v>2.8449093838194073</v>
      </c>
      <c r="F251">
        <v>244</v>
      </c>
      <c r="G251">
        <f t="shared" si="13"/>
        <v>0.24375624375624375</v>
      </c>
      <c r="H251">
        <f t="shared" si="14"/>
        <v>14.780221693279588</v>
      </c>
      <c r="I251">
        <f t="shared" si="15"/>
        <v>0.27936391901406404</v>
      </c>
    </row>
    <row r="252" spans="2:9">
      <c r="B252">
        <v>60</v>
      </c>
      <c r="C252">
        <v>17.2</v>
      </c>
      <c r="D252">
        <f t="shared" si="12"/>
        <v>4.0943445622221004</v>
      </c>
      <c r="E252">
        <v>2.8449093838194073</v>
      </c>
      <c r="F252">
        <v>245</v>
      </c>
      <c r="G252">
        <f t="shared" si="13"/>
        <v>0.24475524475524477</v>
      </c>
      <c r="H252">
        <f t="shared" si="14"/>
        <v>14.845485182037853</v>
      </c>
      <c r="I252">
        <f t="shared" si="15"/>
        <v>0.27936391901406404</v>
      </c>
    </row>
    <row r="253" spans="2:9">
      <c r="B253">
        <v>9.4</v>
      </c>
      <c r="C253">
        <v>17.2</v>
      </c>
      <c r="D253">
        <f t="shared" si="12"/>
        <v>2.2407096892759584</v>
      </c>
      <c r="E253">
        <v>2.8449093838194073</v>
      </c>
      <c r="F253">
        <v>246</v>
      </c>
      <c r="G253">
        <f t="shared" si="13"/>
        <v>0.24575424575424576</v>
      </c>
      <c r="H253">
        <f t="shared" si="14"/>
        <v>14.910892649006547</v>
      </c>
      <c r="I253">
        <f t="shared" si="15"/>
        <v>0.27936391901406404</v>
      </c>
    </row>
    <row r="254" spans="2:9">
      <c r="B254">
        <v>57.4</v>
      </c>
      <c r="C254">
        <v>17.3</v>
      </c>
      <c r="D254">
        <f t="shared" si="12"/>
        <v>4.0500443033255209</v>
      </c>
      <c r="E254">
        <v>2.8507065015037334</v>
      </c>
      <c r="F254">
        <v>247</v>
      </c>
      <c r="G254">
        <f t="shared" si="13"/>
        <v>0.24675324675324675</v>
      </c>
      <c r="H254">
        <f t="shared" si="14"/>
        <v>14.97644475634938</v>
      </c>
      <c r="I254">
        <f t="shared" si="15"/>
        <v>0.28077392031690773</v>
      </c>
    </row>
    <row r="255" spans="2:9">
      <c r="B255">
        <v>109.4</v>
      </c>
      <c r="C255">
        <v>17.3</v>
      </c>
      <c r="D255">
        <f t="shared" si="12"/>
        <v>4.6950108899878806</v>
      </c>
      <c r="E255">
        <v>2.8507065015037334</v>
      </c>
      <c r="F255">
        <v>248</v>
      </c>
      <c r="G255">
        <f t="shared" si="13"/>
        <v>0.24775224775224775</v>
      </c>
      <c r="H255">
        <f t="shared" si="14"/>
        <v>15.042142167729953</v>
      </c>
      <c r="I255">
        <f t="shared" si="15"/>
        <v>0.28077392031690773</v>
      </c>
    </row>
    <row r="256" spans="2:9">
      <c r="B256">
        <v>6.6</v>
      </c>
      <c r="C256">
        <v>17.399999999999999</v>
      </c>
      <c r="D256">
        <f t="shared" si="12"/>
        <v>1.8870696490323797</v>
      </c>
      <c r="E256">
        <v>2.8564702062204832</v>
      </c>
      <c r="F256">
        <v>249</v>
      </c>
      <c r="G256">
        <f t="shared" si="13"/>
        <v>0.24875124875124874</v>
      </c>
      <c r="H256">
        <f t="shared" si="14"/>
        <v>15.107985548345381</v>
      </c>
      <c r="I256">
        <f t="shared" si="15"/>
        <v>0.28217919764342259</v>
      </c>
    </row>
    <row r="257" spans="2:9">
      <c r="B257">
        <v>31.4</v>
      </c>
      <c r="C257">
        <v>17.5</v>
      </c>
      <c r="D257">
        <f t="shared" si="12"/>
        <v>3.4468078929142076</v>
      </c>
      <c r="E257">
        <v>2.8622008809294686</v>
      </c>
      <c r="F257">
        <v>250</v>
      </c>
      <c r="G257">
        <f t="shared" si="13"/>
        <v>0.24975024975024976</v>
      </c>
      <c r="H257">
        <f t="shared" si="14"/>
        <v>15.173975564959749</v>
      </c>
      <c r="I257">
        <f t="shared" si="15"/>
        <v>0.28357976961839837</v>
      </c>
    </row>
    <row r="258" spans="2:9">
      <c r="B258">
        <v>23.8</v>
      </c>
      <c r="C258">
        <v>17.600000000000001</v>
      </c>
      <c r="D258">
        <f t="shared" si="12"/>
        <v>3.1696855806774291</v>
      </c>
      <c r="E258">
        <v>2.8678989020441064</v>
      </c>
      <c r="F258">
        <v>251</v>
      </c>
      <c r="G258">
        <f t="shared" si="13"/>
        <v>0.25074925074925075</v>
      </c>
      <c r="H258">
        <f t="shared" si="14"/>
        <v>15.240112885937272</v>
      </c>
      <c r="I258">
        <f t="shared" si="15"/>
        <v>0.28497565489114485</v>
      </c>
    </row>
    <row r="259" spans="2:9">
      <c r="B259">
        <v>72.7</v>
      </c>
      <c r="C259">
        <v>17.600000000000001</v>
      </c>
      <c r="D259">
        <f t="shared" si="12"/>
        <v>4.2863413845394733</v>
      </c>
      <c r="E259">
        <v>2.8678989020441064</v>
      </c>
      <c r="F259">
        <v>252</v>
      </c>
      <c r="G259">
        <f t="shared" si="13"/>
        <v>0.25174825174825177</v>
      </c>
      <c r="H259">
        <f t="shared" si="14"/>
        <v>15.306398181275394</v>
      </c>
      <c r="I259">
        <f t="shared" si="15"/>
        <v>0.28497565489114485</v>
      </c>
    </row>
    <row r="260" spans="2:9">
      <c r="B260">
        <v>15.4</v>
      </c>
      <c r="C260">
        <v>17.600000000000001</v>
      </c>
      <c r="D260">
        <f t="shared" si="12"/>
        <v>2.7343675094195836</v>
      </c>
      <c r="E260">
        <v>2.8678989020441064</v>
      </c>
      <c r="F260">
        <v>253</v>
      </c>
      <c r="G260">
        <f t="shared" si="13"/>
        <v>0.25274725274725274</v>
      </c>
      <c r="H260">
        <f t="shared" si="14"/>
        <v>15.372832122637613</v>
      </c>
      <c r="I260">
        <f t="shared" si="15"/>
        <v>0.28497565489114485</v>
      </c>
    </row>
    <row r="261" spans="2:9">
      <c r="B261">
        <v>4.9000000000000004</v>
      </c>
      <c r="C261">
        <v>17.899999999999999</v>
      </c>
      <c r="D261">
        <f t="shared" si="12"/>
        <v>1.589235205116581</v>
      </c>
      <c r="E261">
        <v>2.884800712846709</v>
      </c>
      <c r="F261">
        <v>254</v>
      </c>
      <c r="G261">
        <f t="shared" si="13"/>
        <v>0.25374625374625376</v>
      </c>
      <c r="H261">
        <f t="shared" si="14"/>
        <v>15.439415383386141</v>
      </c>
      <c r="I261">
        <f t="shared" si="15"/>
        <v>0.28913537726613375</v>
      </c>
    </row>
    <row r="262" spans="2:9">
      <c r="B262">
        <v>24.6</v>
      </c>
      <c r="C262">
        <v>18.2</v>
      </c>
      <c r="D262">
        <f t="shared" si="12"/>
        <v>3.202746442938317</v>
      </c>
      <c r="E262">
        <v>2.9014215940827497</v>
      </c>
      <c r="F262">
        <v>255</v>
      </c>
      <c r="G262">
        <f t="shared" si="13"/>
        <v>0.25474525474525472</v>
      </c>
      <c r="H262">
        <f t="shared" si="14"/>
        <v>15.50614863861443</v>
      </c>
      <c r="I262">
        <f t="shared" si="15"/>
        <v>0.29325359216312918</v>
      </c>
    </row>
    <row r="263" spans="2:9">
      <c r="B263">
        <v>302.3</v>
      </c>
      <c r="C263">
        <v>18.3</v>
      </c>
      <c r="D263">
        <f t="shared" si="12"/>
        <v>5.7114199017854128</v>
      </c>
      <c r="E263">
        <v>2.9069010598473755</v>
      </c>
      <c r="F263">
        <v>256</v>
      </c>
      <c r="G263">
        <f t="shared" si="13"/>
        <v>0.25574425574425574</v>
      </c>
      <c r="H263">
        <f t="shared" si="14"/>
        <v>15.573032565179547</v>
      </c>
      <c r="I263">
        <f t="shared" si="15"/>
        <v>0.29461719388256974</v>
      </c>
    </row>
    <row r="264" spans="2:9">
      <c r="B264">
        <v>788.8</v>
      </c>
      <c r="C264">
        <v>18.3</v>
      </c>
      <c r="D264">
        <f t="shared" ref="D264:D327" si="16">LN(B264)</f>
        <v>6.6705128032884256</v>
      </c>
      <c r="E264">
        <v>2.9069010598473755</v>
      </c>
      <c r="F264">
        <v>257</v>
      </c>
      <c r="G264">
        <f t="shared" ref="G264:G327" si="17">F264/1001</f>
        <v>0.25674325674325676</v>
      </c>
      <c r="H264">
        <f t="shared" si="14"/>
        <v>15.640067841734352</v>
      </c>
      <c r="I264">
        <f t="shared" si="15"/>
        <v>0.29461719388256974</v>
      </c>
    </row>
    <row r="265" spans="2:9">
      <c r="B265">
        <v>140.4</v>
      </c>
      <c r="C265">
        <v>18.399999999999999</v>
      </c>
      <c r="D265">
        <f t="shared" si="16"/>
        <v>4.9444954915917112</v>
      </c>
      <c r="E265">
        <v>2.91235066461494</v>
      </c>
      <c r="F265">
        <v>258</v>
      </c>
      <c r="G265">
        <f t="shared" si="17"/>
        <v>0.25774225774225773</v>
      </c>
      <c r="H265">
        <f t="shared" ref="H265:H328" si="18">_xlfn.LOGNORM.INV(G265,$E$3,$E$4)</f>
        <v>15.707255148759529</v>
      </c>
      <c r="I265">
        <f t="shared" ref="I265:I328" si="19">_xlfn.LOGNORM.DIST(C265,$E$3,$E$4,TRUE)</f>
        <v>0.29597625848564568</v>
      </c>
    </row>
    <row r="266" spans="2:9">
      <c r="B266">
        <v>46.4</v>
      </c>
      <c r="C266">
        <v>18.600000000000001</v>
      </c>
      <c r="D266">
        <f t="shared" si="16"/>
        <v>3.8372994592322094</v>
      </c>
      <c r="E266">
        <v>2.9231615807191558</v>
      </c>
      <c r="F266">
        <v>259</v>
      </c>
      <c r="G266">
        <f t="shared" si="17"/>
        <v>0.25874125874125875</v>
      </c>
      <c r="H266">
        <f t="shared" si="18"/>
        <v>15.774595168595603</v>
      </c>
      <c r="I266">
        <f t="shared" si="19"/>
        <v>0.29868085109862863</v>
      </c>
    </row>
    <row r="267" spans="2:9">
      <c r="B267">
        <v>35.4</v>
      </c>
      <c r="C267">
        <v>18.899999999999999</v>
      </c>
      <c r="D267">
        <f t="shared" si="16"/>
        <v>3.5667118201397288</v>
      </c>
      <c r="E267">
        <v>2.9391619220655967</v>
      </c>
      <c r="F267">
        <v>260</v>
      </c>
      <c r="G267">
        <f t="shared" si="17"/>
        <v>0.25974025974025972</v>
      </c>
      <c r="H267">
        <f t="shared" si="18"/>
        <v>15.842088585474581</v>
      </c>
      <c r="I267">
        <f t="shared" si="19"/>
        <v>0.30270417848550263</v>
      </c>
    </row>
    <row r="268" spans="2:9">
      <c r="B268">
        <v>58.3</v>
      </c>
      <c r="C268">
        <v>19</v>
      </c>
      <c r="D268">
        <f t="shared" si="16"/>
        <v>4.0656020933564463</v>
      </c>
      <c r="E268">
        <v>2.9444389791664403</v>
      </c>
      <c r="F268">
        <v>261</v>
      </c>
      <c r="G268">
        <f t="shared" si="17"/>
        <v>0.26073926073926074</v>
      </c>
      <c r="H268">
        <f t="shared" si="18"/>
        <v>15.909736085551804</v>
      </c>
      <c r="I268">
        <f t="shared" si="19"/>
        <v>0.30403641239200119</v>
      </c>
    </row>
    <row r="269" spans="2:9">
      <c r="B269">
        <v>57.4</v>
      </c>
      <c r="C269">
        <v>19.100000000000001</v>
      </c>
      <c r="D269">
        <f t="shared" si="16"/>
        <v>4.0500443033255209</v>
      </c>
      <c r="E269">
        <v>2.9496883350525844</v>
      </c>
      <c r="F269">
        <v>262</v>
      </c>
      <c r="G269">
        <f t="shared" si="17"/>
        <v>0.26173826173826176</v>
      </c>
      <c r="H269">
        <f t="shared" si="18"/>
        <v>15.977538356937345</v>
      </c>
      <c r="I269">
        <f t="shared" si="19"/>
        <v>0.30536423966903792</v>
      </c>
    </row>
    <row r="270" spans="2:9">
      <c r="B270">
        <v>5.8</v>
      </c>
      <c r="C270">
        <v>19.100000000000001</v>
      </c>
      <c r="D270">
        <f t="shared" si="16"/>
        <v>1.7578579175523736</v>
      </c>
      <c r="E270">
        <v>2.9496883350525844</v>
      </c>
      <c r="F270">
        <v>263</v>
      </c>
      <c r="G270">
        <f t="shared" si="17"/>
        <v>0.26273726273726272</v>
      </c>
      <c r="H270">
        <f t="shared" si="18"/>
        <v>16.045496089727528</v>
      </c>
      <c r="I270">
        <f t="shared" si="19"/>
        <v>0.30536423966903792</v>
      </c>
    </row>
    <row r="271" spans="2:9">
      <c r="B271">
        <v>18.2</v>
      </c>
      <c r="C271">
        <v>19.100000000000001</v>
      </c>
      <c r="D271">
        <f t="shared" si="16"/>
        <v>2.9014215940827497</v>
      </c>
      <c r="E271">
        <v>2.9496883350525844</v>
      </c>
      <c r="F271">
        <v>264</v>
      </c>
      <c r="G271">
        <f t="shared" si="17"/>
        <v>0.26373626373626374</v>
      </c>
      <c r="H271">
        <f t="shared" si="18"/>
        <v>16.113609976036265</v>
      </c>
      <c r="I271">
        <f t="shared" si="19"/>
        <v>0.30536423966903792</v>
      </c>
    </row>
    <row r="272" spans="2:9">
      <c r="B272">
        <v>63.4</v>
      </c>
      <c r="C272">
        <v>19.100000000000001</v>
      </c>
      <c r="D272">
        <f t="shared" si="16"/>
        <v>4.1494638614431798</v>
      </c>
      <c r="E272">
        <v>2.9496883350525844</v>
      </c>
      <c r="F272">
        <v>265</v>
      </c>
      <c r="G272">
        <f t="shared" si="17"/>
        <v>0.26473526473526471</v>
      </c>
      <c r="H272">
        <f t="shared" si="18"/>
        <v>16.181880710026281</v>
      </c>
      <c r="I272">
        <f t="shared" si="19"/>
        <v>0.30536423966903792</v>
      </c>
    </row>
    <row r="273" spans="2:9">
      <c r="B273">
        <v>132.4</v>
      </c>
      <c r="C273">
        <v>19.600000000000001</v>
      </c>
      <c r="D273">
        <f t="shared" si="16"/>
        <v>4.8858276435029078</v>
      </c>
      <c r="E273">
        <v>2.9755295662364718</v>
      </c>
      <c r="F273">
        <v>266</v>
      </c>
      <c r="G273">
        <f t="shared" si="17"/>
        <v>0.26573426573426573</v>
      </c>
      <c r="H273">
        <f t="shared" si="18"/>
        <v>16.250308987940254</v>
      </c>
      <c r="I273">
        <f t="shared" si="19"/>
        <v>0.31193792468250992</v>
      </c>
    </row>
    <row r="274" spans="2:9">
      <c r="B274">
        <v>86</v>
      </c>
      <c r="C274">
        <v>19.7</v>
      </c>
      <c r="D274">
        <f t="shared" si="16"/>
        <v>4.4543472962535073</v>
      </c>
      <c r="E274">
        <v>2.9806186357439426</v>
      </c>
      <c r="F274">
        <v>267</v>
      </c>
      <c r="G274">
        <f t="shared" si="17"/>
        <v>0.26673326673326675</v>
      </c>
      <c r="H274">
        <f t="shared" si="18"/>
        <v>16.318895508131931</v>
      </c>
      <c r="I274">
        <f t="shared" si="19"/>
        <v>0.31323970054973127</v>
      </c>
    </row>
    <row r="275" spans="2:9">
      <c r="B275">
        <v>21.2</v>
      </c>
      <c r="C275">
        <v>19.7</v>
      </c>
      <c r="D275">
        <f t="shared" si="16"/>
        <v>3.0540011816779669</v>
      </c>
      <c r="E275">
        <v>2.9806186357439426</v>
      </c>
      <c r="F275">
        <v>268</v>
      </c>
      <c r="G275">
        <f t="shared" si="17"/>
        <v>0.26773226773226771</v>
      </c>
      <c r="H275">
        <f t="shared" si="18"/>
        <v>16.387640971097042</v>
      </c>
      <c r="I275">
        <f t="shared" si="19"/>
        <v>0.31323970054973127</v>
      </c>
    </row>
    <row r="276" spans="2:9">
      <c r="B276">
        <v>10.4</v>
      </c>
      <c r="C276">
        <v>19.7</v>
      </c>
      <c r="D276">
        <f t="shared" si="16"/>
        <v>2.341805806147327</v>
      </c>
      <c r="E276">
        <v>2.9806186357439426</v>
      </c>
      <c r="F276">
        <v>269</v>
      </c>
      <c r="G276">
        <f t="shared" si="17"/>
        <v>0.26873126873126874</v>
      </c>
      <c r="H276">
        <f t="shared" si="18"/>
        <v>16.456546079504307</v>
      </c>
      <c r="I276">
        <f t="shared" si="19"/>
        <v>0.31323970054973127</v>
      </c>
    </row>
    <row r="277" spans="2:9">
      <c r="B277">
        <v>143.69999999999999</v>
      </c>
      <c r="C277">
        <v>19.8</v>
      </c>
      <c r="D277">
        <f t="shared" si="16"/>
        <v>4.967727793084979</v>
      </c>
      <c r="E277">
        <v>2.9856819377004897</v>
      </c>
      <c r="F277">
        <v>270</v>
      </c>
      <c r="G277">
        <f t="shared" si="17"/>
        <v>0.26973026973026976</v>
      </c>
      <c r="H277">
        <f t="shared" si="18"/>
        <v>16.52561153822619</v>
      </c>
      <c r="I277">
        <f t="shared" si="19"/>
        <v>0.31453719890941539</v>
      </c>
    </row>
    <row r="278" spans="2:9">
      <c r="B278">
        <v>131.19999999999999</v>
      </c>
      <c r="C278">
        <v>19.899999999999999</v>
      </c>
      <c r="D278">
        <f t="shared" si="16"/>
        <v>4.8767228765099881</v>
      </c>
      <c r="E278">
        <v>2.9907197317304468</v>
      </c>
      <c r="F278">
        <v>271</v>
      </c>
      <c r="G278">
        <f t="shared" si="17"/>
        <v>0.27072927072927072</v>
      </c>
      <c r="H278">
        <f t="shared" si="18"/>
        <v>16.594838054369745</v>
      </c>
      <c r="I278">
        <f t="shared" si="19"/>
        <v>0.31583043805292632</v>
      </c>
    </row>
    <row r="279" spans="2:9">
      <c r="B279">
        <v>0.5</v>
      </c>
      <c r="C279">
        <v>19.899999999999999</v>
      </c>
      <c r="D279">
        <f t="shared" si="16"/>
        <v>-0.69314718055994529</v>
      </c>
      <c r="E279">
        <v>2.9907197317304468</v>
      </c>
      <c r="F279">
        <v>272</v>
      </c>
      <c r="G279">
        <f t="shared" si="17"/>
        <v>0.27172827172827174</v>
      </c>
      <c r="H279">
        <f t="shared" si="18"/>
        <v>16.66422633730734</v>
      </c>
      <c r="I279">
        <f t="shared" si="19"/>
        <v>0.31583043805292632</v>
      </c>
    </row>
    <row r="280" spans="2:9">
      <c r="B280">
        <v>77.3</v>
      </c>
      <c r="C280">
        <v>19.899999999999999</v>
      </c>
      <c r="D280">
        <f t="shared" si="16"/>
        <v>4.3476939555933765</v>
      </c>
      <c r="E280">
        <v>2.9907197317304468</v>
      </c>
      <c r="F280">
        <v>273</v>
      </c>
      <c r="G280">
        <f t="shared" si="17"/>
        <v>0.27272727272727271</v>
      </c>
      <c r="H280">
        <f t="shared" si="18"/>
        <v>16.733777098707282</v>
      </c>
      <c r="I280">
        <f t="shared" si="19"/>
        <v>0.31583043805292632</v>
      </c>
    </row>
    <row r="281" spans="2:9">
      <c r="B281">
        <v>84.5</v>
      </c>
      <c r="C281">
        <v>20</v>
      </c>
      <c r="D281">
        <f t="shared" si="16"/>
        <v>4.4367515343631281</v>
      </c>
      <c r="E281">
        <v>2.9957322735539909</v>
      </c>
      <c r="F281">
        <v>274</v>
      </c>
      <c r="G281">
        <f t="shared" si="17"/>
        <v>0.27372627372627373</v>
      </c>
      <c r="H281">
        <f t="shared" si="18"/>
        <v>16.803491052564553</v>
      </c>
      <c r="I281">
        <f t="shared" si="19"/>
        <v>0.31711943622753702</v>
      </c>
    </row>
    <row r="282" spans="2:9">
      <c r="B282">
        <v>44.2</v>
      </c>
      <c r="C282">
        <v>20.3</v>
      </c>
      <c r="D282">
        <f t="shared" si="16"/>
        <v>3.7887247890836524</v>
      </c>
      <c r="E282">
        <v>3.0106208860477417</v>
      </c>
      <c r="F282">
        <v>275</v>
      </c>
      <c r="G282">
        <f t="shared" si="17"/>
        <v>0.27472527472527475</v>
      </c>
      <c r="H282">
        <f t="shared" si="18"/>
        <v>16.873368915231318</v>
      </c>
      <c r="I282">
        <f t="shared" si="19"/>
        <v>0.32096116671581254</v>
      </c>
    </row>
    <row r="283" spans="2:9">
      <c r="B283">
        <v>131.80000000000001</v>
      </c>
      <c r="C283">
        <v>20.3</v>
      </c>
      <c r="D283">
        <f t="shared" si="16"/>
        <v>4.8812856220684067</v>
      </c>
      <c r="E283">
        <v>3.0106208860477417</v>
      </c>
      <c r="F283">
        <v>276</v>
      </c>
      <c r="G283">
        <f t="shared" si="17"/>
        <v>0.27572427572427571</v>
      </c>
      <c r="H283">
        <f t="shared" si="18"/>
        <v>16.943411405447481</v>
      </c>
      <c r="I283">
        <f t="shared" si="19"/>
        <v>0.32096116671581254</v>
      </c>
    </row>
    <row r="284" spans="2:9">
      <c r="B284">
        <v>30.1</v>
      </c>
      <c r="C284">
        <v>20.3</v>
      </c>
      <c r="D284">
        <f t="shared" si="16"/>
        <v>3.4045251717548299</v>
      </c>
      <c r="E284">
        <v>3.0106208860477417</v>
      </c>
      <c r="F284">
        <v>277</v>
      </c>
      <c r="G284">
        <f t="shared" si="17"/>
        <v>0.27672327672327673</v>
      </c>
      <c r="H284">
        <f t="shared" si="18"/>
        <v>17.013619244371302</v>
      </c>
      <c r="I284">
        <f t="shared" si="19"/>
        <v>0.32096116671581254</v>
      </c>
    </row>
    <row r="285" spans="2:9">
      <c r="B285">
        <v>7.8</v>
      </c>
      <c r="C285">
        <v>20.5</v>
      </c>
      <c r="D285">
        <f t="shared" si="16"/>
        <v>2.0541237336955462</v>
      </c>
      <c r="E285">
        <v>3.0204248861443626</v>
      </c>
      <c r="F285">
        <v>278</v>
      </c>
      <c r="G285">
        <f t="shared" si="17"/>
        <v>0.2777222777222777</v>
      </c>
      <c r="H285">
        <f t="shared" si="18"/>
        <v>17.083993155609775</v>
      </c>
      <c r="I285">
        <f t="shared" si="19"/>
        <v>0.32350144793706226</v>
      </c>
    </row>
    <row r="286" spans="2:9">
      <c r="B286">
        <v>1.4</v>
      </c>
      <c r="C286">
        <v>20.7</v>
      </c>
      <c r="D286">
        <f t="shared" si="16"/>
        <v>0.33647223662121289</v>
      </c>
      <c r="E286">
        <v>3.0301337002713233</v>
      </c>
      <c r="F286">
        <v>279</v>
      </c>
      <c r="G286">
        <f t="shared" si="17"/>
        <v>0.27872127872127872</v>
      </c>
      <c r="H286">
        <f t="shared" si="18"/>
        <v>17.154533865249249</v>
      </c>
      <c r="I286">
        <f t="shared" si="19"/>
        <v>0.32602519911611577</v>
      </c>
    </row>
    <row r="287" spans="2:9">
      <c r="B287">
        <v>37.5</v>
      </c>
      <c r="C287">
        <v>20.8</v>
      </c>
      <c r="D287">
        <f t="shared" si="16"/>
        <v>3.6243409329763652</v>
      </c>
      <c r="E287">
        <v>3.0349529867072724</v>
      </c>
      <c r="F287">
        <v>280</v>
      </c>
      <c r="G287">
        <f t="shared" si="17"/>
        <v>0.27972027972027974</v>
      </c>
      <c r="H287">
        <f t="shared" si="18"/>
        <v>17.225242101885797</v>
      </c>
      <c r="I287">
        <f t="shared" si="19"/>
        <v>0.32728092064760989</v>
      </c>
    </row>
    <row r="288" spans="2:9">
      <c r="B288">
        <v>211.3</v>
      </c>
      <c r="C288">
        <v>20.8</v>
      </c>
      <c r="D288">
        <f t="shared" si="16"/>
        <v>5.3532789246220114</v>
      </c>
      <c r="E288">
        <v>3.0349529867072724</v>
      </c>
      <c r="F288">
        <v>281</v>
      </c>
      <c r="G288">
        <f t="shared" si="17"/>
        <v>0.28071928071928071</v>
      </c>
      <c r="H288">
        <f t="shared" si="18"/>
        <v>17.296118596655703</v>
      </c>
      <c r="I288">
        <f t="shared" si="19"/>
        <v>0.32728092064760989</v>
      </c>
    </row>
    <row r="289" spans="2:9">
      <c r="B289">
        <v>89.9</v>
      </c>
      <c r="C289">
        <v>20.9</v>
      </c>
      <c r="D289">
        <f t="shared" si="16"/>
        <v>4.498697941477575</v>
      </c>
      <c r="E289">
        <v>3.039749158970765</v>
      </c>
      <c r="F289">
        <v>282</v>
      </c>
      <c r="G289">
        <f t="shared" si="17"/>
        <v>0.28171828171828173</v>
      </c>
      <c r="H289">
        <f t="shared" si="18"/>
        <v>17.367164083265958</v>
      </c>
      <c r="I289">
        <f t="shared" si="19"/>
        <v>0.32853256320663243</v>
      </c>
    </row>
    <row r="290" spans="2:9">
      <c r="B290">
        <v>33.799999999999997</v>
      </c>
      <c r="C290">
        <v>20.9</v>
      </c>
      <c r="D290">
        <f t="shared" si="16"/>
        <v>3.520460802488973</v>
      </c>
      <c r="E290">
        <v>3.039749158970765</v>
      </c>
      <c r="F290">
        <v>283</v>
      </c>
      <c r="G290">
        <f t="shared" si="17"/>
        <v>0.28271728271728269</v>
      </c>
      <c r="H290">
        <f t="shared" si="18"/>
        <v>17.438379298024643</v>
      </c>
      <c r="I290">
        <f t="shared" si="19"/>
        <v>0.32853256320663243</v>
      </c>
    </row>
    <row r="291" spans="2:9">
      <c r="B291">
        <v>99.1</v>
      </c>
      <c r="C291">
        <v>21</v>
      </c>
      <c r="D291">
        <f t="shared" si="16"/>
        <v>4.5961294413359424</v>
      </c>
      <c r="E291">
        <v>3.044522437723423</v>
      </c>
      <c r="F291">
        <v>284</v>
      </c>
      <c r="G291">
        <f t="shared" si="17"/>
        <v>0.28371628371628371</v>
      </c>
      <c r="H291">
        <f t="shared" si="18"/>
        <v>17.509764979871477</v>
      </c>
      <c r="I291">
        <f t="shared" si="19"/>
        <v>0.32978014452139376</v>
      </c>
    </row>
    <row r="292" spans="2:9">
      <c r="B292">
        <v>46.3</v>
      </c>
      <c r="C292">
        <v>21</v>
      </c>
      <c r="D292">
        <f t="shared" si="16"/>
        <v>3.8351419610921882</v>
      </c>
      <c r="E292">
        <v>3.044522437723423</v>
      </c>
      <c r="F292">
        <v>285</v>
      </c>
      <c r="G292">
        <f t="shared" si="17"/>
        <v>0.28471528471528473</v>
      </c>
      <c r="H292">
        <f t="shared" si="18"/>
        <v>17.581321870408196</v>
      </c>
      <c r="I292">
        <f t="shared" si="19"/>
        <v>0.32978014452139376</v>
      </c>
    </row>
    <row r="293" spans="2:9">
      <c r="B293">
        <v>28</v>
      </c>
      <c r="C293">
        <v>21.1</v>
      </c>
      <c r="D293">
        <f t="shared" si="16"/>
        <v>3.3322045101752038</v>
      </c>
      <c r="E293">
        <v>3.0492730404820207</v>
      </c>
      <c r="F293">
        <v>286</v>
      </c>
      <c r="G293">
        <f t="shared" si="17"/>
        <v>0.2857142857142857</v>
      </c>
      <c r="H293">
        <f t="shared" si="18"/>
        <v>17.653050713929098</v>
      </c>
      <c r="I293">
        <f t="shared" si="19"/>
        <v>0.33102368226171647</v>
      </c>
    </row>
    <row r="294" spans="2:9">
      <c r="B294">
        <v>50.9</v>
      </c>
      <c r="C294">
        <v>21.2</v>
      </c>
      <c r="D294">
        <f t="shared" si="16"/>
        <v>3.929862923556477</v>
      </c>
      <c r="E294">
        <v>3.0540011816779669</v>
      </c>
      <c r="F294">
        <v>287</v>
      </c>
      <c r="G294">
        <f t="shared" si="17"/>
        <v>0.28671328671328672</v>
      </c>
      <c r="H294">
        <f t="shared" si="18"/>
        <v>17.724952257451527</v>
      </c>
      <c r="I294">
        <f t="shared" si="19"/>
        <v>0.33226319403807414</v>
      </c>
    </row>
    <row r="295" spans="2:9">
      <c r="B295">
        <v>8.3000000000000007</v>
      </c>
      <c r="C295">
        <v>21.3</v>
      </c>
      <c r="D295">
        <f t="shared" si="16"/>
        <v>2.1162555148025524</v>
      </c>
      <c r="E295">
        <v>3.0587070727153796</v>
      </c>
      <c r="F295">
        <v>288</v>
      </c>
      <c r="G295">
        <f t="shared" si="17"/>
        <v>0.28771228771228774</v>
      </c>
      <c r="H295">
        <f t="shared" si="18"/>
        <v>17.797027250746382</v>
      </c>
      <c r="I295">
        <f t="shared" si="19"/>
        <v>0.33349869740067595</v>
      </c>
    </row>
    <row r="296" spans="2:9">
      <c r="B296">
        <v>72</v>
      </c>
      <c r="C296">
        <v>21.3</v>
      </c>
      <c r="D296">
        <f t="shared" si="16"/>
        <v>4.2766661190160553</v>
      </c>
      <c r="E296">
        <v>3.0587070727153796</v>
      </c>
      <c r="F296">
        <v>289</v>
      </c>
      <c r="G296">
        <f t="shared" si="17"/>
        <v>0.2887112887112887</v>
      </c>
      <c r="H296">
        <f t="shared" si="18"/>
        <v>17.869276446368676</v>
      </c>
      <c r="I296">
        <f t="shared" si="19"/>
        <v>0.33349869740067595</v>
      </c>
    </row>
    <row r="297" spans="2:9">
      <c r="B297">
        <v>5.7</v>
      </c>
      <c r="C297">
        <v>21.5</v>
      </c>
      <c r="D297">
        <f t="shared" si="16"/>
        <v>1.7404661748405046</v>
      </c>
      <c r="E297">
        <v>3.068052935133617</v>
      </c>
      <c r="F297">
        <v>290</v>
      </c>
      <c r="G297">
        <f t="shared" si="17"/>
        <v>0.28971028971028973</v>
      </c>
      <c r="H297">
        <f t="shared" si="18"/>
        <v>17.941700599688136</v>
      </c>
      <c r="I297">
        <f t="shared" si="19"/>
        <v>0.33595774877896356</v>
      </c>
    </row>
    <row r="298" spans="2:9">
      <c r="B298">
        <v>243.9</v>
      </c>
      <c r="C298">
        <v>21.8</v>
      </c>
      <c r="D298">
        <f t="shared" si="16"/>
        <v>5.4967583052218743</v>
      </c>
      <c r="E298">
        <v>3.0819099697950434</v>
      </c>
      <c r="F298">
        <v>291</v>
      </c>
      <c r="G298">
        <f t="shared" si="17"/>
        <v>0.29070929070929069</v>
      </c>
      <c r="H298">
        <f t="shared" si="18"/>
        <v>18.014300468919764</v>
      </c>
      <c r="I298">
        <f t="shared" si="19"/>
        <v>0.33961669794047822</v>
      </c>
    </row>
    <row r="299" spans="2:9">
      <c r="B299">
        <v>35.6</v>
      </c>
      <c r="C299">
        <v>21.8</v>
      </c>
      <c r="D299">
        <f t="shared" si="16"/>
        <v>3.572345637857985</v>
      </c>
      <c r="E299">
        <v>3.0819099697950434</v>
      </c>
      <c r="F299">
        <v>292</v>
      </c>
      <c r="G299">
        <f t="shared" si="17"/>
        <v>0.29170829170829171</v>
      </c>
      <c r="H299">
        <f t="shared" si="18"/>
        <v>18.087076815154568</v>
      </c>
      <c r="I299">
        <f t="shared" si="19"/>
        <v>0.33961669794047822</v>
      </c>
    </row>
    <row r="300" spans="2:9">
      <c r="B300">
        <v>112</v>
      </c>
      <c r="C300">
        <v>22</v>
      </c>
      <c r="D300">
        <f t="shared" si="16"/>
        <v>4.7184988712950942</v>
      </c>
      <c r="E300">
        <v>3.0910424533583161</v>
      </c>
      <c r="F300">
        <v>293</v>
      </c>
      <c r="G300">
        <f t="shared" si="17"/>
        <v>0.29270729270729273</v>
      </c>
      <c r="H300">
        <f t="shared" si="18"/>
        <v>18.160030402390181</v>
      </c>
      <c r="I300">
        <f t="shared" si="19"/>
        <v>0.34203644653482346</v>
      </c>
    </row>
    <row r="301" spans="2:9">
      <c r="B301">
        <v>25.3</v>
      </c>
      <c r="C301">
        <v>22</v>
      </c>
      <c r="D301">
        <f t="shared" si="16"/>
        <v>3.2308043957334744</v>
      </c>
      <c r="E301">
        <v>3.0910424533583161</v>
      </c>
      <c r="F301">
        <v>294</v>
      </c>
      <c r="G301">
        <f t="shared" si="17"/>
        <v>0.2937062937062937</v>
      </c>
      <c r="H301">
        <f t="shared" si="18"/>
        <v>18.233161997561673</v>
      </c>
      <c r="I301">
        <f t="shared" si="19"/>
        <v>0.34203644653482346</v>
      </c>
    </row>
    <row r="302" spans="2:9">
      <c r="B302">
        <v>53.4</v>
      </c>
      <c r="C302">
        <v>22.1</v>
      </c>
      <c r="D302">
        <f t="shared" si="16"/>
        <v>3.9778107459661491</v>
      </c>
      <c r="E302">
        <v>3.095577608523707</v>
      </c>
      <c r="F302">
        <v>295</v>
      </c>
      <c r="G302">
        <f t="shared" si="17"/>
        <v>0.29470529470529472</v>
      </c>
      <c r="H302">
        <f t="shared" si="18"/>
        <v>18.306472370572333</v>
      </c>
      <c r="I302">
        <f t="shared" si="19"/>
        <v>0.34324050689661323</v>
      </c>
    </row>
    <row r="303" spans="2:9">
      <c r="B303">
        <v>44.8</v>
      </c>
      <c r="C303">
        <v>22.2</v>
      </c>
      <c r="D303">
        <f t="shared" si="16"/>
        <v>3.8022081394209395</v>
      </c>
      <c r="E303">
        <v>3.1000922888782338</v>
      </c>
      <c r="F303">
        <v>296</v>
      </c>
      <c r="G303">
        <f t="shared" si="17"/>
        <v>0.29570429570429568</v>
      </c>
      <c r="H303">
        <f t="shared" si="18"/>
        <v>18.379962294324496</v>
      </c>
      <c r="I303">
        <f t="shared" si="19"/>
        <v>0.34444071395541642</v>
      </c>
    </row>
    <row r="304" spans="2:9">
      <c r="B304">
        <v>293.7</v>
      </c>
      <c r="C304">
        <v>22.3</v>
      </c>
      <c r="D304">
        <f t="shared" si="16"/>
        <v>5.6825588382045744</v>
      </c>
      <c r="E304">
        <v>3.1045866784660729</v>
      </c>
      <c r="F304">
        <v>297</v>
      </c>
      <c r="G304">
        <f t="shared" si="17"/>
        <v>0.2967032967032967</v>
      </c>
      <c r="H304">
        <f t="shared" si="18"/>
        <v>18.453632544750494</v>
      </c>
      <c r="I304">
        <f t="shared" si="19"/>
        <v>0.34563708461792031</v>
      </c>
    </row>
    <row r="305" spans="2:9">
      <c r="B305">
        <v>39.200000000000003</v>
      </c>
      <c r="C305">
        <v>22.4</v>
      </c>
      <c r="D305">
        <f t="shared" si="16"/>
        <v>3.6686767467964168</v>
      </c>
      <c r="E305">
        <v>3.1090609588609941</v>
      </c>
      <c r="F305">
        <v>298</v>
      </c>
      <c r="G305">
        <f t="shared" si="17"/>
        <v>0.29770229770229772</v>
      </c>
      <c r="H305">
        <f t="shared" si="18"/>
        <v>18.527483900843617</v>
      </c>
      <c r="I305">
        <f t="shared" si="19"/>
        <v>0.34682963572321257</v>
      </c>
    </row>
    <row r="306" spans="2:9">
      <c r="B306">
        <v>72.7</v>
      </c>
      <c r="C306">
        <v>22.5</v>
      </c>
      <c r="D306">
        <f t="shared" si="16"/>
        <v>4.2863413845394733</v>
      </c>
      <c r="E306">
        <v>3.1135153092103742</v>
      </c>
      <c r="F306">
        <v>299</v>
      </c>
      <c r="G306">
        <f t="shared" si="17"/>
        <v>0.29870129870129869</v>
      </c>
      <c r="H306">
        <f t="shared" si="18"/>
        <v>18.601517144689161</v>
      </c>
      <c r="I306">
        <f t="shared" si="19"/>
        <v>0.34801838404232427</v>
      </c>
    </row>
    <row r="307" spans="2:9">
      <c r="B307">
        <v>102.1</v>
      </c>
      <c r="C307">
        <v>22.5</v>
      </c>
      <c r="D307">
        <f t="shared" si="16"/>
        <v>4.6259527251706194</v>
      </c>
      <c r="E307">
        <v>3.1135153092103742</v>
      </c>
      <c r="F307">
        <v>300</v>
      </c>
      <c r="G307">
        <f t="shared" si="17"/>
        <v>0.29970029970029971</v>
      </c>
      <c r="H307">
        <f t="shared" si="18"/>
        <v>18.675733061495567</v>
      </c>
      <c r="I307">
        <f t="shared" si="19"/>
        <v>0.34801838404232427</v>
      </c>
    </row>
    <row r="308" spans="2:9">
      <c r="B308">
        <v>57.9</v>
      </c>
      <c r="C308">
        <v>22.7</v>
      </c>
      <c r="D308">
        <f t="shared" si="16"/>
        <v>4.0587173845789497</v>
      </c>
      <c r="E308">
        <v>3.122364924487357</v>
      </c>
      <c r="F308">
        <v>301</v>
      </c>
      <c r="G308">
        <f t="shared" si="17"/>
        <v>0.30069930069930068</v>
      </c>
      <c r="H308">
        <f t="shared" si="18"/>
        <v>18.750132439625585</v>
      </c>
      <c r="I308">
        <f t="shared" si="19"/>
        <v>0.35038453906333633</v>
      </c>
    </row>
    <row r="309" spans="2:9">
      <c r="B309">
        <v>39.1</v>
      </c>
      <c r="C309">
        <v>22.9</v>
      </c>
      <c r="D309">
        <f t="shared" si="16"/>
        <v>3.6661224669913199</v>
      </c>
      <c r="E309">
        <v>3.1311369105601941</v>
      </c>
      <c r="F309">
        <v>302</v>
      </c>
      <c r="G309">
        <f t="shared" si="17"/>
        <v>0.3016983016983017</v>
      </c>
      <c r="H309">
        <f t="shared" si="18"/>
        <v>18.824716070627588</v>
      </c>
      <c r="I309">
        <f t="shared" si="19"/>
        <v>0.35273568247267822</v>
      </c>
    </row>
    <row r="310" spans="2:9">
      <c r="B310">
        <v>71.599999999999994</v>
      </c>
      <c r="C310">
        <v>23.1</v>
      </c>
      <c r="D310">
        <f t="shared" si="16"/>
        <v>4.2710950739665998</v>
      </c>
      <c r="E310">
        <v>3.1398326175277478</v>
      </c>
      <c r="F310">
        <v>303</v>
      </c>
      <c r="G310">
        <f t="shared" si="17"/>
        <v>0.30269730269730272</v>
      </c>
      <c r="H310">
        <f t="shared" si="18"/>
        <v>18.899484749266897</v>
      </c>
      <c r="I310">
        <f t="shared" si="19"/>
        <v>0.35507194594893632</v>
      </c>
    </row>
    <row r="311" spans="2:9">
      <c r="B311">
        <v>58.7</v>
      </c>
      <c r="C311">
        <v>23.2</v>
      </c>
      <c r="D311">
        <f t="shared" si="16"/>
        <v>4.0724397268340509</v>
      </c>
      <c r="E311">
        <v>3.1441522786722644</v>
      </c>
      <c r="F311">
        <v>304</v>
      </c>
      <c r="G311">
        <f t="shared" si="17"/>
        <v>0.30369630369630368</v>
      </c>
      <c r="H311">
        <f t="shared" si="18"/>
        <v>18.974439273557238</v>
      </c>
      <c r="I311">
        <f t="shared" si="19"/>
        <v>0.35623453855493098</v>
      </c>
    </row>
    <row r="312" spans="2:9">
      <c r="B312">
        <v>515.9</v>
      </c>
      <c r="C312">
        <v>23.3</v>
      </c>
      <c r="D312">
        <f t="shared" si="16"/>
        <v>6.2459129482506039</v>
      </c>
      <c r="E312">
        <v>3.1484533605716547</v>
      </c>
      <c r="F312">
        <v>305</v>
      </c>
      <c r="G312">
        <f t="shared" si="17"/>
        <v>0.3046953046953047</v>
      </c>
      <c r="H312">
        <f t="shared" si="18"/>
        <v>19.049580444792308</v>
      </c>
      <c r="I312">
        <f t="shared" si="19"/>
        <v>0.35739346004788664</v>
      </c>
    </row>
    <row r="313" spans="2:9">
      <c r="B313">
        <v>33.299999999999997</v>
      </c>
      <c r="C313">
        <v>23.4</v>
      </c>
      <c r="D313">
        <f t="shared" si="16"/>
        <v>3.505557396986398</v>
      </c>
      <c r="E313">
        <v>3.1527360223636558</v>
      </c>
      <c r="F313">
        <v>306</v>
      </c>
      <c r="G313">
        <f t="shared" si="17"/>
        <v>0.30569430569430567</v>
      </c>
      <c r="H313">
        <f t="shared" si="18"/>
        <v>19.124909067577367</v>
      </c>
      <c r="I313">
        <f t="shared" si="19"/>
        <v>0.35854872657050446</v>
      </c>
    </row>
    <row r="314" spans="2:9">
      <c r="B314">
        <v>164.5</v>
      </c>
      <c r="C314">
        <v>23.7</v>
      </c>
      <c r="D314">
        <f t="shared" si="16"/>
        <v>5.1029105702054265</v>
      </c>
      <c r="E314">
        <v>3.1654750481410856</v>
      </c>
      <c r="F314">
        <v>307</v>
      </c>
      <c r="G314">
        <f t="shared" si="17"/>
        <v>0.30669330669330669</v>
      </c>
      <c r="H314">
        <f t="shared" si="18"/>
        <v>19.200425949860989</v>
      </c>
      <c r="I314">
        <f t="shared" si="19"/>
        <v>0.36199275667563935</v>
      </c>
    </row>
    <row r="315" spans="2:9">
      <c r="B315">
        <v>10.3</v>
      </c>
      <c r="C315">
        <v>23.8</v>
      </c>
      <c r="D315">
        <f t="shared" si="16"/>
        <v>2.33214389523559</v>
      </c>
      <c r="E315">
        <v>3.1696855806774291</v>
      </c>
      <c r="F315">
        <v>308</v>
      </c>
      <c r="G315">
        <f t="shared" si="17"/>
        <v>0.30769230769230771</v>
      </c>
      <c r="H315">
        <f t="shared" si="18"/>
        <v>19.276131902966927</v>
      </c>
      <c r="I315">
        <f t="shared" si="19"/>
        <v>0.36313356331917357</v>
      </c>
    </row>
    <row r="316" spans="2:9">
      <c r="B316">
        <v>93.4</v>
      </c>
      <c r="C316">
        <v>23.9</v>
      </c>
      <c r="D316">
        <f t="shared" si="16"/>
        <v>4.536891345234797</v>
      </c>
      <c r="E316">
        <v>3.1738784589374651</v>
      </c>
      <c r="F316">
        <v>309</v>
      </c>
      <c r="G316">
        <f t="shared" si="17"/>
        <v>0.30869130869130867</v>
      </c>
      <c r="H316">
        <f t="shared" si="18"/>
        <v>19.352027741625971</v>
      </c>
      <c r="I316">
        <f t="shared" si="19"/>
        <v>0.36427079463598433</v>
      </c>
    </row>
    <row r="317" spans="2:9">
      <c r="B317">
        <v>17.600000000000001</v>
      </c>
      <c r="C317">
        <v>23.9</v>
      </c>
      <c r="D317">
        <f t="shared" si="16"/>
        <v>2.8678989020441064</v>
      </c>
      <c r="E317">
        <v>3.1738784589374651</v>
      </c>
      <c r="F317">
        <v>310</v>
      </c>
      <c r="G317">
        <f t="shared" si="17"/>
        <v>0.3096903096903097</v>
      </c>
      <c r="H317">
        <f t="shared" si="18"/>
        <v>19.428114284008114</v>
      </c>
      <c r="I317">
        <f t="shared" si="19"/>
        <v>0.36427079463598433</v>
      </c>
    </row>
    <row r="318" spans="2:9">
      <c r="B318">
        <v>27.4</v>
      </c>
      <c r="C318">
        <v>24</v>
      </c>
      <c r="D318">
        <f t="shared" si="16"/>
        <v>3.3105430133940246</v>
      </c>
      <c r="E318">
        <v>3.1780538303479458</v>
      </c>
      <c r="F318">
        <v>311</v>
      </c>
      <c r="G318">
        <f t="shared" si="17"/>
        <v>0.31068931068931072</v>
      </c>
      <c r="H318">
        <f t="shared" si="18"/>
        <v>19.504392351754628</v>
      </c>
      <c r="I318">
        <f t="shared" si="19"/>
        <v>0.36540446633985602</v>
      </c>
    </row>
    <row r="319" spans="2:9">
      <c r="B319">
        <v>12</v>
      </c>
      <c r="C319">
        <v>24.1</v>
      </c>
      <c r="D319">
        <f t="shared" si="16"/>
        <v>2.4849066497880004</v>
      </c>
      <c r="E319">
        <v>3.1822118404966093</v>
      </c>
      <c r="F319">
        <v>312</v>
      </c>
      <c r="G319">
        <f t="shared" si="17"/>
        <v>0.31168831168831168</v>
      </c>
      <c r="H319">
        <f t="shared" si="18"/>
        <v>19.58086277001037</v>
      </c>
      <c r="I319">
        <f t="shared" si="19"/>
        <v>0.36653459407269345</v>
      </c>
    </row>
    <row r="320" spans="2:9">
      <c r="B320">
        <v>188.2</v>
      </c>
      <c r="C320">
        <v>24.2</v>
      </c>
      <c r="D320">
        <f t="shared" si="16"/>
        <v>5.2375052271512796</v>
      </c>
      <c r="E320">
        <v>3.1863526331626408</v>
      </c>
      <c r="F320">
        <v>313</v>
      </c>
      <c r="G320">
        <f t="shared" si="17"/>
        <v>0.3126873126873127</v>
      </c>
      <c r="H320">
        <f t="shared" si="18"/>
        <v>19.657526367456203</v>
      </c>
      <c r="I320">
        <f t="shared" si="19"/>
        <v>0.36766119340445613</v>
      </c>
    </row>
    <row r="321" spans="2:9">
      <c r="B321">
        <v>68</v>
      </c>
      <c r="C321">
        <v>24.2</v>
      </c>
      <c r="D321">
        <f t="shared" si="16"/>
        <v>4.219507705176107</v>
      </c>
      <c r="E321">
        <v>3.1863526331626408</v>
      </c>
      <c r="F321">
        <v>314</v>
      </c>
      <c r="G321">
        <f t="shared" si="17"/>
        <v>0.31368631368631367</v>
      </c>
      <c r="H321">
        <f t="shared" si="18"/>
        <v>19.734383976341526</v>
      </c>
      <c r="I321">
        <f t="shared" si="19"/>
        <v>0.36766119340445613</v>
      </c>
    </row>
    <row r="322" spans="2:9">
      <c r="B322">
        <v>63.9</v>
      </c>
      <c r="C322">
        <v>24.5</v>
      </c>
      <c r="D322">
        <f t="shared" si="16"/>
        <v>4.1573193613834887</v>
      </c>
      <c r="E322">
        <v>3.1986731175506815</v>
      </c>
      <c r="F322">
        <v>315</v>
      </c>
      <c r="G322">
        <f t="shared" si="17"/>
        <v>0.31468531468531469</v>
      </c>
      <c r="H322">
        <f t="shared" si="18"/>
        <v>19.811436432516881</v>
      </c>
      <c r="I322">
        <f t="shared" si="19"/>
        <v>0.37101997561278544</v>
      </c>
    </row>
    <row r="323" spans="2:9">
      <c r="B323">
        <v>21.8</v>
      </c>
      <c r="C323">
        <v>24.5</v>
      </c>
      <c r="D323">
        <f t="shared" si="16"/>
        <v>3.0819099697950434</v>
      </c>
      <c r="E323">
        <v>3.1986731175506815</v>
      </c>
      <c r="F323">
        <v>316</v>
      </c>
      <c r="G323">
        <f t="shared" si="17"/>
        <v>0.31568431568431571</v>
      </c>
      <c r="H323">
        <f t="shared" si="18"/>
        <v>19.888684575466833</v>
      </c>
      <c r="I323">
        <f t="shared" si="19"/>
        <v>0.37101997561278544</v>
      </c>
    </row>
    <row r="324" spans="2:9">
      <c r="B324">
        <v>103.1</v>
      </c>
      <c r="C324">
        <v>24.6</v>
      </c>
      <c r="D324">
        <f t="shared" si="16"/>
        <v>4.6356993910229143</v>
      </c>
      <c r="E324">
        <v>3.202746442938317</v>
      </c>
      <c r="F324">
        <v>317</v>
      </c>
      <c r="G324">
        <f t="shared" si="17"/>
        <v>0.31668331668331667</v>
      </c>
      <c r="H324">
        <f t="shared" si="18"/>
        <v>19.966129248342771</v>
      </c>
      <c r="I324">
        <f t="shared" si="19"/>
        <v>0.37213261559953753</v>
      </c>
    </row>
    <row r="325" spans="2:9">
      <c r="B325">
        <v>32.299999999999997</v>
      </c>
      <c r="C325">
        <v>24.6</v>
      </c>
      <c r="D325">
        <f t="shared" si="16"/>
        <v>3.475067230228611</v>
      </c>
      <c r="E325">
        <v>3.202746442938317</v>
      </c>
      <c r="F325">
        <v>318</v>
      </c>
      <c r="G325">
        <f t="shared" si="17"/>
        <v>0.31768231768231769</v>
      </c>
      <c r="H325">
        <f t="shared" si="18"/>
        <v>20.043771297996106</v>
      </c>
      <c r="I325">
        <f t="shared" si="19"/>
        <v>0.37213261559953753</v>
      </c>
    </row>
    <row r="326" spans="2:9">
      <c r="B326">
        <v>5.8</v>
      </c>
      <c r="C326">
        <v>24.7</v>
      </c>
      <c r="D326">
        <f t="shared" si="16"/>
        <v>1.7578579175523736</v>
      </c>
      <c r="E326">
        <v>3.2068032436339315</v>
      </c>
      <c r="F326">
        <v>319</v>
      </c>
      <c r="G326">
        <f t="shared" si="17"/>
        <v>0.31868131868131866</v>
      </c>
      <c r="H326">
        <f t="shared" si="18"/>
        <v>20.121611575011364</v>
      </c>
      <c r="I326">
        <f t="shared" si="19"/>
        <v>0.37324180395464268</v>
      </c>
    </row>
    <row r="327" spans="2:9">
      <c r="B327">
        <v>38.1</v>
      </c>
      <c r="C327">
        <v>24.7</v>
      </c>
      <c r="D327">
        <f t="shared" si="16"/>
        <v>3.6402142821326553</v>
      </c>
      <c r="E327">
        <v>3.2068032436339315</v>
      </c>
      <c r="F327">
        <v>320</v>
      </c>
      <c r="G327">
        <f t="shared" si="17"/>
        <v>0.31968031968031968</v>
      </c>
      <c r="H327">
        <f t="shared" si="18"/>
        <v>20.199650933739608</v>
      </c>
      <c r="I327">
        <f t="shared" si="19"/>
        <v>0.37324180395464268</v>
      </c>
    </row>
    <row r="328" spans="2:9">
      <c r="B328">
        <v>14.7</v>
      </c>
      <c r="C328">
        <v>25</v>
      </c>
      <c r="D328">
        <f t="shared" ref="D328:D391" si="20">LN(B328)</f>
        <v>2.6878474937846906</v>
      </c>
      <c r="E328">
        <v>3.2188758248682006</v>
      </c>
      <c r="F328">
        <v>321</v>
      </c>
      <c r="G328">
        <f t="shared" ref="G328:G391" si="21">F328/1001</f>
        <v>0.3206793206793207</v>
      </c>
      <c r="H328">
        <f t="shared" si="18"/>
        <v>20.277890232331906</v>
      </c>
      <c r="I328">
        <f t="shared" si="19"/>
        <v>0.37654881024800479</v>
      </c>
    </row>
    <row r="329" spans="2:9">
      <c r="B329">
        <v>19.100000000000001</v>
      </c>
      <c r="C329">
        <v>25.1</v>
      </c>
      <c r="D329">
        <f t="shared" si="20"/>
        <v>2.9496883350525844</v>
      </c>
      <c r="E329">
        <v>3.2228678461377385</v>
      </c>
      <c r="F329">
        <v>322</v>
      </c>
      <c r="G329">
        <f t="shared" si="21"/>
        <v>0.32167832167832167</v>
      </c>
      <c r="H329">
        <f t="shared" ref="H329:H392" si="22">_xlfn.LOGNORM.INV(G329,$E$3,$E$4)</f>
        <v>20.356330332772991</v>
      </c>
      <c r="I329">
        <f t="shared" ref="I329:I392" si="23">_xlfn.LOGNORM.DIST(C329,$E$3,$E$4,TRUE)</f>
        <v>0.37764434273474556</v>
      </c>
    </row>
    <row r="330" spans="2:9">
      <c r="B330">
        <v>121.9</v>
      </c>
      <c r="C330">
        <v>25.2</v>
      </c>
      <c r="D330">
        <f t="shared" si="20"/>
        <v>4.8032010364872262</v>
      </c>
      <c r="E330">
        <v>3.2268439945173775</v>
      </c>
      <c r="F330">
        <v>323</v>
      </c>
      <c r="G330">
        <f t="shared" si="21"/>
        <v>0.32267732267732269</v>
      </c>
      <c r="H330">
        <f t="shared" si="22"/>
        <v>20.43497210091509</v>
      </c>
      <c r="I330">
        <f t="shared" si="23"/>
        <v>0.37873649855945624</v>
      </c>
    </row>
    <row r="331" spans="2:9">
      <c r="B331">
        <v>38.799999999999997</v>
      </c>
      <c r="C331">
        <v>25.3</v>
      </c>
      <c r="D331">
        <f t="shared" si="20"/>
        <v>3.6584202466292277</v>
      </c>
      <c r="E331">
        <v>3.2308043957334744</v>
      </c>
      <c r="F331">
        <v>324</v>
      </c>
      <c r="G331">
        <f t="shared" si="21"/>
        <v>0.32367632367632365</v>
      </c>
      <c r="H331">
        <f t="shared" si="22"/>
        <v>20.513816406511868</v>
      </c>
      <c r="I331">
        <f t="shared" si="23"/>
        <v>0.37982529250060709</v>
      </c>
    </row>
    <row r="332" spans="2:9">
      <c r="B332">
        <v>316.89999999999998</v>
      </c>
      <c r="C332">
        <v>25.3</v>
      </c>
      <c r="D332">
        <f t="shared" si="20"/>
        <v>5.7585862666968746</v>
      </c>
      <c r="E332">
        <v>3.2308043957334744</v>
      </c>
      <c r="F332">
        <v>325</v>
      </c>
      <c r="G332">
        <f t="shared" si="21"/>
        <v>0.32467532467532467</v>
      </c>
      <c r="H332">
        <f t="shared" si="22"/>
        <v>20.592864123252618</v>
      </c>
      <c r="I332">
        <f t="shared" si="23"/>
        <v>0.37982529250060709</v>
      </c>
    </row>
    <row r="333" spans="2:9">
      <c r="B333">
        <v>14.8</v>
      </c>
      <c r="C333">
        <v>25.4</v>
      </c>
      <c r="D333">
        <f t="shared" si="20"/>
        <v>2.6946271807700692</v>
      </c>
      <c r="E333">
        <v>3.2347491740244907</v>
      </c>
      <c r="F333">
        <v>326</v>
      </c>
      <c r="G333">
        <f t="shared" si="21"/>
        <v>0.32567432567432569</v>
      </c>
      <c r="H333">
        <f t="shared" si="22"/>
        <v>20.672116128796461</v>
      </c>
      <c r="I333">
        <f t="shared" si="23"/>
        <v>0.3809107392650426</v>
      </c>
    </row>
    <row r="334" spans="2:9">
      <c r="B334">
        <v>215.8</v>
      </c>
      <c r="C334">
        <v>25.4</v>
      </c>
      <c r="D334">
        <f t="shared" si="20"/>
        <v>5.3743520528240341</v>
      </c>
      <c r="E334">
        <v>3.2347491740244907</v>
      </c>
      <c r="F334">
        <v>327</v>
      </c>
      <c r="G334">
        <f t="shared" si="21"/>
        <v>0.32667332667332666</v>
      </c>
      <c r="H334">
        <f t="shared" si="22"/>
        <v>20.751573304806939</v>
      </c>
      <c r="I334">
        <f t="shared" si="23"/>
        <v>0.3809107392650426</v>
      </c>
    </row>
    <row r="335" spans="2:9">
      <c r="B335">
        <v>79.400000000000006</v>
      </c>
      <c r="C335">
        <v>25.5</v>
      </c>
      <c r="D335">
        <f t="shared" si="20"/>
        <v>4.3744983682530902</v>
      </c>
      <c r="E335">
        <v>3.2386784521643803</v>
      </c>
      <c r="F335">
        <v>328</v>
      </c>
      <c r="G335">
        <f t="shared" si="21"/>
        <v>0.32767232767232768</v>
      </c>
      <c r="H335">
        <f t="shared" si="22"/>
        <v>20.831236536986609</v>
      </c>
      <c r="I335">
        <f t="shared" si="23"/>
        <v>0.38199285348808615</v>
      </c>
    </row>
    <row r="336" spans="2:9">
      <c r="B336">
        <v>3.8</v>
      </c>
      <c r="C336">
        <v>25.7</v>
      </c>
      <c r="D336">
        <f t="shared" si="20"/>
        <v>1.33500106673234</v>
      </c>
      <c r="E336">
        <v>3.2464909919011742</v>
      </c>
      <c r="F336">
        <v>329</v>
      </c>
      <c r="G336">
        <f t="shared" si="21"/>
        <v>0.32867132867132864</v>
      </c>
      <c r="H336">
        <f t="shared" si="22"/>
        <v>20.911106715111856</v>
      </c>
      <c r="I336">
        <f t="shared" si="23"/>
        <v>0.38414714249437565</v>
      </c>
    </row>
    <row r="337" spans="2:9">
      <c r="B337">
        <v>30.1</v>
      </c>
      <c r="C337">
        <v>25.9</v>
      </c>
      <c r="D337">
        <f t="shared" si="20"/>
        <v>3.4045251717548299</v>
      </c>
      <c r="E337">
        <v>3.2542429687054919</v>
      </c>
      <c r="F337">
        <v>330</v>
      </c>
      <c r="G337">
        <f t="shared" si="21"/>
        <v>0.32967032967032966</v>
      </c>
      <c r="H337">
        <f t="shared" si="22"/>
        <v>20.991184733067939</v>
      </c>
      <c r="I337">
        <f t="shared" si="23"/>
        <v>0.38628827517618591</v>
      </c>
    </row>
    <row r="338" spans="2:9">
      <c r="B338">
        <v>7.4</v>
      </c>
      <c r="C338">
        <v>26</v>
      </c>
      <c r="D338">
        <f t="shared" si="20"/>
        <v>2.0014800002101243</v>
      </c>
      <c r="E338">
        <v>3.2580965380214821</v>
      </c>
      <c r="F338">
        <v>331</v>
      </c>
      <c r="G338">
        <f t="shared" si="21"/>
        <v>0.33066933066933069</v>
      </c>
      <c r="H338">
        <f t="shared" si="22"/>
        <v>21.071471488884139</v>
      </c>
      <c r="I338">
        <f t="shared" si="23"/>
        <v>0.38735394372734455</v>
      </c>
    </row>
    <row r="339" spans="2:9">
      <c r="B339">
        <v>49</v>
      </c>
      <c r="C339">
        <v>26</v>
      </c>
      <c r="D339">
        <f t="shared" si="20"/>
        <v>3.8918202981106265</v>
      </c>
      <c r="E339">
        <v>3.2580965380214821</v>
      </c>
      <c r="F339">
        <v>332</v>
      </c>
      <c r="G339">
        <f t="shared" si="21"/>
        <v>0.33166833166833165</v>
      </c>
      <c r="H339">
        <f t="shared" si="22"/>
        <v>21.151967884769217</v>
      </c>
      <c r="I339">
        <f t="shared" si="23"/>
        <v>0.38735394372734455</v>
      </c>
    </row>
    <row r="340" spans="2:9">
      <c r="B340">
        <v>148.4</v>
      </c>
      <c r="C340">
        <v>26</v>
      </c>
      <c r="D340">
        <f t="shared" si="20"/>
        <v>4.9999113307332799</v>
      </c>
      <c r="E340">
        <v>3.2580965380214821</v>
      </c>
      <c r="F340">
        <v>333</v>
      </c>
      <c r="G340">
        <f t="shared" si="21"/>
        <v>0.33266733266733267</v>
      </c>
      <c r="H340">
        <f t="shared" si="22"/>
        <v>21.232674827146912</v>
      </c>
      <c r="I340">
        <f t="shared" si="23"/>
        <v>0.38735394372734455</v>
      </c>
    </row>
    <row r="341" spans="2:9">
      <c r="B341">
        <v>19.899999999999999</v>
      </c>
      <c r="C341">
        <v>26.1</v>
      </c>
      <c r="D341">
        <f t="shared" si="20"/>
        <v>2.9907197317304468</v>
      </c>
      <c r="E341">
        <v>3.2619353143286478</v>
      </c>
      <c r="F341">
        <v>334</v>
      </c>
      <c r="G341">
        <f t="shared" si="21"/>
        <v>0.33366633366633369</v>
      </c>
      <c r="H341">
        <f t="shared" si="22"/>
        <v>21.313593226691754</v>
      </c>
      <c r="I341">
        <f t="shared" si="23"/>
        <v>0.38841636605410468</v>
      </c>
    </row>
    <row r="342" spans="2:9">
      <c r="B342">
        <v>118.6</v>
      </c>
      <c r="C342">
        <v>26.1</v>
      </c>
      <c r="D342">
        <f t="shared" si="20"/>
        <v>4.7757564865636253</v>
      </c>
      <c r="E342">
        <v>3.2619353143286478</v>
      </c>
      <c r="F342">
        <v>335</v>
      </c>
      <c r="G342">
        <f t="shared" si="21"/>
        <v>0.33466533466533466</v>
      </c>
      <c r="H342">
        <f t="shared" si="22"/>
        <v>21.394723998365052</v>
      </c>
      <c r="I342">
        <f t="shared" si="23"/>
        <v>0.38841636605410468</v>
      </c>
    </row>
    <row r="343" spans="2:9">
      <c r="B343">
        <v>296.8</v>
      </c>
      <c r="C343">
        <v>26.1</v>
      </c>
      <c r="D343">
        <f t="shared" si="20"/>
        <v>5.6930585112932253</v>
      </c>
      <c r="E343">
        <v>3.2619353143286478</v>
      </c>
      <c r="F343">
        <v>336</v>
      </c>
      <c r="G343">
        <f t="shared" si="21"/>
        <v>0.33566433566433568</v>
      </c>
      <c r="H343">
        <f t="shared" si="22"/>
        <v>21.476068061451016</v>
      </c>
      <c r="I343">
        <f t="shared" si="23"/>
        <v>0.38841636605410468</v>
      </c>
    </row>
    <row r="344" spans="2:9">
      <c r="B344">
        <v>8.6</v>
      </c>
      <c r="C344">
        <v>26.1</v>
      </c>
      <c r="D344">
        <f t="shared" si="20"/>
        <v>2.1517622032594619</v>
      </c>
      <c r="E344">
        <v>3.2619353143286478</v>
      </c>
      <c r="F344">
        <v>337</v>
      </c>
      <c r="G344">
        <f t="shared" si="21"/>
        <v>0.33666333666333664</v>
      </c>
      <c r="H344">
        <f t="shared" si="22"/>
        <v>21.557626339593192</v>
      </c>
      <c r="I344">
        <f t="shared" si="23"/>
        <v>0.38841636605410468</v>
      </c>
    </row>
    <row r="345" spans="2:9">
      <c r="B345">
        <v>0.8</v>
      </c>
      <c r="C345">
        <v>26.2</v>
      </c>
      <c r="D345">
        <f t="shared" si="20"/>
        <v>-0.22314355131420971</v>
      </c>
      <c r="E345">
        <v>3.2657594107670511</v>
      </c>
      <c r="F345">
        <v>338</v>
      </c>
      <c r="G345">
        <f t="shared" si="21"/>
        <v>0.33766233766233766</v>
      </c>
      <c r="H345">
        <f t="shared" si="22"/>
        <v>21.639399760831029</v>
      </c>
      <c r="I345">
        <f t="shared" si="23"/>
        <v>0.38947555629482372</v>
      </c>
    </row>
    <row r="346" spans="2:9">
      <c r="B346">
        <v>92.4</v>
      </c>
      <c r="C346">
        <v>26.2</v>
      </c>
      <c r="D346">
        <f t="shared" si="20"/>
        <v>4.5261269786476381</v>
      </c>
      <c r="E346">
        <v>3.2657594107670511</v>
      </c>
      <c r="F346">
        <v>339</v>
      </c>
      <c r="G346">
        <f t="shared" si="21"/>
        <v>0.33866133866133868</v>
      </c>
      <c r="H346">
        <f t="shared" si="22"/>
        <v>21.721389257636698</v>
      </c>
      <c r="I346">
        <f t="shared" si="23"/>
        <v>0.38947555629482372</v>
      </c>
    </row>
    <row r="347" spans="2:9">
      <c r="B347">
        <v>111.3</v>
      </c>
      <c r="C347">
        <v>26.2</v>
      </c>
      <c r="D347">
        <f t="shared" si="20"/>
        <v>4.7122292582814991</v>
      </c>
      <c r="E347">
        <v>3.2657594107670511</v>
      </c>
      <c r="F347">
        <v>340</v>
      </c>
      <c r="G347">
        <f t="shared" si="21"/>
        <v>0.33966033966033965</v>
      </c>
      <c r="H347">
        <f t="shared" si="22"/>
        <v>21.803595766952075</v>
      </c>
      <c r="I347">
        <f t="shared" si="23"/>
        <v>0.38947555629482372</v>
      </c>
    </row>
    <row r="348" spans="2:9">
      <c r="B348">
        <v>254.3</v>
      </c>
      <c r="C348">
        <v>26.3</v>
      </c>
      <c r="D348">
        <f t="shared" si="20"/>
        <v>5.5385146724280743</v>
      </c>
      <c r="E348">
        <v>3.2695689391837188</v>
      </c>
      <c r="F348">
        <v>341</v>
      </c>
      <c r="G348">
        <f t="shared" si="21"/>
        <v>0.34065934065934067</v>
      </c>
      <c r="H348">
        <f t="shared" si="22"/>
        <v>21.886020230226055</v>
      </c>
      <c r="I348">
        <f t="shared" si="23"/>
        <v>0.39053152851749029</v>
      </c>
    </row>
    <row r="349" spans="2:9">
      <c r="B349">
        <v>41</v>
      </c>
      <c r="C349">
        <v>26.4</v>
      </c>
      <c r="D349">
        <f t="shared" si="20"/>
        <v>3.713572066704308</v>
      </c>
      <c r="E349">
        <v>3.2733640101522705</v>
      </c>
      <c r="F349">
        <v>342</v>
      </c>
      <c r="G349">
        <f t="shared" si="21"/>
        <v>0.34165834165834164</v>
      </c>
      <c r="H349">
        <f t="shared" si="22"/>
        <v>21.968663593451989</v>
      </c>
      <c r="I349">
        <f t="shared" si="23"/>
        <v>0.39158429671990347</v>
      </c>
    </row>
    <row r="350" spans="2:9">
      <c r="B350">
        <v>72.099999999999994</v>
      </c>
      <c r="C350">
        <v>26.4</v>
      </c>
      <c r="D350">
        <f t="shared" si="20"/>
        <v>4.2780540442909034</v>
      </c>
      <c r="E350">
        <v>3.2733640101522705</v>
      </c>
      <c r="F350">
        <v>343</v>
      </c>
      <c r="G350">
        <f t="shared" si="21"/>
        <v>0.34265734265734266</v>
      </c>
      <c r="H350">
        <f t="shared" si="22"/>
        <v>22.051526807205352</v>
      </c>
      <c r="I350">
        <f t="shared" si="23"/>
        <v>0.39158429671990347</v>
      </c>
    </row>
    <row r="351" spans="2:9">
      <c r="B351">
        <v>6.4</v>
      </c>
      <c r="C351">
        <v>26.5</v>
      </c>
      <c r="D351">
        <f t="shared" si="20"/>
        <v>1.8562979903656263</v>
      </c>
      <c r="E351">
        <v>3.2771447329921766</v>
      </c>
      <c r="F351">
        <v>344</v>
      </c>
      <c r="G351">
        <f t="shared" si="21"/>
        <v>0.34365634365634368</v>
      </c>
      <c r="H351">
        <f t="shared" si="22"/>
        <v>22.134610826681733</v>
      </c>
      <c r="I351">
        <f t="shared" si="23"/>
        <v>0.3926338748298589</v>
      </c>
    </row>
    <row r="352" spans="2:9">
      <c r="B352">
        <v>22.5</v>
      </c>
      <c r="C352">
        <v>26.6</v>
      </c>
      <c r="D352">
        <f t="shared" si="20"/>
        <v>3.1135153092103742</v>
      </c>
      <c r="E352">
        <v>3.2809112157876537</v>
      </c>
      <c r="F352">
        <v>345</v>
      </c>
      <c r="G352">
        <f t="shared" si="21"/>
        <v>0.34465534465534464</v>
      </c>
      <c r="H352">
        <f t="shared" si="22"/>
        <v>22.217916611734964</v>
      </c>
      <c r="I352">
        <f t="shared" si="23"/>
        <v>0.39368027670534156</v>
      </c>
    </row>
    <row r="353" spans="2:9">
      <c r="B353">
        <v>5.2</v>
      </c>
      <c r="C353">
        <v>26.8</v>
      </c>
      <c r="D353">
        <f t="shared" si="20"/>
        <v>1.6486586255873816</v>
      </c>
      <c r="E353">
        <v>3.2884018875168111</v>
      </c>
      <c r="F353">
        <v>346</v>
      </c>
      <c r="G353">
        <f t="shared" si="21"/>
        <v>0.34565434565434566</v>
      </c>
      <c r="H353">
        <f t="shared" si="22"/>
        <v>22.301445126915532</v>
      </c>
      <c r="I353">
        <f t="shared" si="23"/>
        <v>0.39576360683697009</v>
      </c>
    </row>
    <row r="354" spans="2:9">
      <c r="B354">
        <v>175.5</v>
      </c>
      <c r="C354">
        <v>26.8</v>
      </c>
      <c r="D354">
        <f t="shared" si="20"/>
        <v>5.1676390429059209</v>
      </c>
      <c r="E354">
        <v>3.2884018875168111</v>
      </c>
      <c r="F354">
        <v>347</v>
      </c>
      <c r="G354">
        <f t="shared" si="21"/>
        <v>0.34665334665334663</v>
      </c>
      <c r="H354">
        <f t="shared" si="22"/>
        <v>22.385197341509244</v>
      </c>
      <c r="I354">
        <f t="shared" si="23"/>
        <v>0.39576360683697009</v>
      </c>
    </row>
    <row r="355" spans="2:9">
      <c r="B355">
        <v>110.4</v>
      </c>
      <c r="C355">
        <v>26.9</v>
      </c>
      <c r="D355">
        <f t="shared" si="20"/>
        <v>4.7041101338429954</v>
      </c>
      <c r="E355">
        <v>3.2921262866077932</v>
      </c>
      <c r="F355">
        <v>348</v>
      </c>
      <c r="G355">
        <f t="shared" si="21"/>
        <v>0.34765234765234765</v>
      </c>
      <c r="H355">
        <f t="shared" si="22"/>
        <v>22.469174229576115</v>
      </c>
      <c r="I355">
        <f t="shared" si="23"/>
        <v>0.39680056246184853</v>
      </c>
    </row>
    <row r="356" spans="2:9">
      <c r="B356">
        <v>18.3</v>
      </c>
      <c r="C356">
        <v>27</v>
      </c>
      <c r="D356">
        <f t="shared" si="20"/>
        <v>2.9069010598473755</v>
      </c>
      <c r="E356">
        <v>3.2958368660043291</v>
      </c>
      <c r="F356">
        <v>349</v>
      </c>
      <c r="G356">
        <f t="shared" si="21"/>
        <v>0.34865134865134867</v>
      </c>
      <c r="H356">
        <f t="shared" si="22"/>
        <v>22.553376769989502</v>
      </c>
      <c r="I356">
        <f t="shared" si="23"/>
        <v>0.39783439659014508</v>
      </c>
    </row>
    <row r="357" spans="2:9">
      <c r="B357">
        <v>51.9</v>
      </c>
      <c r="C357">
        <v>27</v>
      </c>
      <c r="D357">
        <f t="shared" si="20"/>
        <v>3.949318790171843</v>
      </c>
      <c r="E357">
        <v>3.2958368660043291</v>
      </c>
      <c r="F357">
        <v>350</v>
      </c>
      <c r="G357">
        <f t="shared" si="21"/>
        <v>0.34965034965034963</v>
      </c>
      <c r="H357">
        <f t="shared" si="22"/>
        <v>22.637805946475559</v>
      </c>
      <c r="I357">
        <f t="shared" si="23"/>
        <v>0.39783439659014508</v>
      </c>
    </row>
    <row r="358" spans="2:9">
      <c r="B358">
        <v>3.2</v>
      </c>
      <c r="C358">
        <v>27.1</v>
      </c>
      <c r="D358">
        <f t="shared" si="20"/>
        <v>1.1631508098056809</v>
      </c>
      <c r="E358">
        <v>3.2995337278856551</v>
      </c>
      <c r="F358">
        <v>351</v>
      </c>
      <c r="G358">
        <f t="shared" si="21"/>
        <v>0.35064935064935066</v>
      </c>
      <c r="H358">
        <f t="shared" si="22"/>
        <v>22.72246274765283</v>
      </c>
      <c r="I358">
        <f t="shared" si="23"/>
        <v>0.39886512273388486</v>
      </c>
    </row>
    <row r="359" spans="2:9">
      <c r="B359">
        <v>44.5</v>
      </c>
      <c r="C359">
        <v>27.2</v>
      </c>
      <c r="D359">
        <f t="shared" si="20"/>
        <v>3.7954891891721947</v>
      </c>
      <c r="E359">
        <v>3.3032169733019514</v>
      </c>
      <c r="F359">
        <v>352</v>
      </c>
      <c r="G359">
        <f t="shared" si="21"/>
        <v>0.35164835164835168</v>
      </c>
      <c r="H359">
        <f t="shared" si="22"/>
        <v>22.807348167072213</v>
      </c>
      <c r="I359">
        <f t="shared" si="23"/>
        <v>0.3998927543365588</v>
      </c>
    </row>
    <row r="360" spans="2:9">
      <c r="B360">
        <v>12.3</v>
      </c>
      <c r="C360">
        <v>27.3</v>
      </c>
      <c r="D360">
        <f t="shared" si="20"/>
        <v>2.5095992623783721</v>
      </c>
      <c r="E360">
        <v>3.3068867021909143</v>
      </c>
      <c r="F360">
        <v>353</v>
      </c>
      <c r="G360">
        <f t="shared" si="21"/>
        <v>0.35264735264735264</v>
      </c>
      <c r="H360">
        <f t="shared" si="22"/>
        <v>22.892463203257162</v>
      </c>
      <c r="I360">
        <f t="shared" si="23"/>
        <v>0.40091730477335363</v>
      </c>
    </row>
    <row r="361" spans="2:9">
      <c r="B361">
        <v>67.2</v>
      </c>
      <c r="C361">
        <v>27.4</v>
      </c>
      <c r="D361">
        <f t="shared" si="20"/>
        <v>4.2076732475291037</v>
      </c>
      <c r="E361">
        <v>3.3105430133940246</v>
      </c>
      <c r="F361">
        <v>354</v>
      </c>
      <c r="G361">
        <f t="shared" si="21"/>
        <v>0.35364635364635366</v>
      </c>
      <c r="H361">
        <f t="shared" si="22"/>
        <v>22.977808859744119</v>
      </c>
      <c r="I361">
        <f t="shared" si="23"/>
        <v>0.40193878735138688</v>
      </c>
    </row>
    <row r="362" spans="2:9">
      <c r="B362">
        <v>82.1</v>
      </c>
      <c r="C362">
        <v>27.4</v>
      </c>
      <c r="D362">
        <f t="shared" si="20"/>
        <v>4.4079380164583828</v>
      </c>
      <c r="E362">
        <v>3.3105430133940246</v>
      </c>
      <c r="F362">
        <v>355</v>
      </c>
      <c r="G362">
        <f t="shared" si="21"/>
        <v>0.35464535464535463</v>
      </c>
      <c r="H362">
        <f t="shared" si="22"/>
        <v>23.063386145123243</v>
      </c>
      <c r="I362">
        <f t="shared" si="23"/>
        <v>0.40193878735138688</v>
      </c>
    </row>
    <row r="363" spans="2:9">
      <c r="B363">
        <v>9.3000000000000007</v>
      </c>
      <c r="C363">
        <v>27.8</v>
      </c>
      <c r="D363">
        <f t="shared" si="20"/>
        <v>2.2300144001592104</v>
      </c>
      <c r="E363">
        <v>3.3250360206965914</v>
      </c>
      <c r="F363">
        <v>356</v>
      </c>
      <c r="G363">
        <f t="shared" si="21"/>
        <v>0.35564435564435565</v>
      </c>
      <c r="H363">
        <f t="shared" si="22"/>
        <v>23.149196073079469</v>
      </c>
      <c r="I363">
        <f t="shared" si="23"/>
        <v>0.40599430284937288</v>
      </c>
    </row>
    <row r="364" spans="2:9">
      <c r="B364">
        <v>11.8</v>
      </c>
      <c r="C364">
        <v>27.9</v>
      </c>
      <c r="D364">
        <f t="shared" si="20"/>
        <v>2.4680995314716192</v>
      </c>
      <c r="E364">
        <v>3.3286266888273199</v>
      </c>
      <c r="F364">
        <v>357</v>
      </c>
      <c r="G364">
        <f t="shared" si="21"/>
        <v>0.35664335664335667</v>
      </c>
      <c r="H364">
        <f t="shared" si="22"/>
        <v>23.23523966243377</v>
      </c>
      <c r="I364">
        <f t="shared" si="23"/>
        <v>0.40700064337494068</v>
      </c>
    </row>
    <row r="365" spans="2:9">
      <c r="B365">
        <v>106.2</v>
      </c>
      <c r="C365">
        <v>28</v>
      </c>
      <c r="D365">
        <f t="shared" si="20"/>
        <v>4.6653241088078383</v>
      </c>
      <c r="E365">
        <v>3.3322045101752038</v>
      </c>
      <c r="F365">
        <v>358</v>
      </c>
      <c r="G365">
        <f t="shared" si="21"/>
        <v>0.35764235764235763</v>
      </c>
      <c r="H365">
        <f t="shared" si="22"/>
        <v>23.321517937184691</v>
      </c>
      <c r="I365">
        <f t="shared" si="23"/>
        <v>0.40800399446869279</v>
      </c>
    </row>
    <row r="366" spans="2:9">
      <c r="B366">
        <v>23.9</v>
      </c>
      <c r="C366">
        <v>28</v>
      </c>
      <c r="D366">
        <f t="shared" si="20"/>
        <v>3.1738784589374651</v>
      </c>
      <c r="E366">
        <v>3.3322045101752038</v>
      </c>
      <c r="F366">
        <v>359</v>
      </c>
      <c r="G366">
        <f t="shared" si="21"/>
        <v>0.35864135864135865</v>
      </c>
      <c r="H366">
        <f t="shared" si="22"/>
        <v>23.408031926550347</v>
      </c>
      <c r="I366">
        <f t="shared" si="23"/>
        <v>0.40800399446869279</v>
      </c>
    </row>
    <row r="367" spans="2:9">
      <c r="B367">
        <v>5.4</v>
      </c>
      <c r="C367">
        <v>28.3</v>
      </c>
      <c r="D367">
        <f t="shared" si="20"/>
        <v>1.6863989535702288</v>
      </c>
      <c r="E367">
        <v>3.3428618046491918</v>
      </c>
      <c r="F367">
        <v>360</v>
      </c>
      <c r="G367">
        <f t="shared" si="21"/>
        <v>0.35964035964035962</v>
      </c>
      <c r="H367">
        <f t="shared" si="22"/>
        <v>23.494782665010426</v>
      </c>
      <c r="I367">
        <f t="shared" si="23"/>
        <v>0.41099623920464246</v>
      </c>
    </row>
    <row r="368" spans="2:9">
      <c r="B368">
        <v>179.1</v>
      </c>
      <c r="C368">
        <v>28.4</v>
      </c>
      <c r="D368">
        <f t="shared" si="20"/>
        <v>5.1879443090666664</v>
      </c>
      <c r="E368">
        <v>3.3463891451671604</v>
      </c>
      <c r="F368">
        <v>361</v>
      </c>
      <c r="G368">
        <f t="shared" si="21"/>
        <v>0.36063936063936064</v>
      </c>
      <c r="H368">
        <f t="shared" si="22"/>
        <v>23.581771192348803</v>
      </c>
      <c r="I368">
        <f t="shared" si="23"/>
        <v>0.41198776028754502</v>
      </c>
    </row>
    <row r="369" spans="2:9">
      <c r="B369">
        <v>207.4</v>
      </c>
      <c r="C369">
        <v>28.5</v>
      </c>
      <c r="D369">
        <f t="shared" si="20"/>
        <v>5.334649295795427</v>
      </c>
      <c r="E369">
        <v>3.3499040872746049</v>
      </c>
      <c r="F369">
        <v>362</v>
      </c>
      <c r="G369">
        <f t="shared" si="21"/>
        <v>0.36163836163836166</v>
      </c>
      <c r="H369">
        <f t="shared" si="22"/>
        <v>23.668998553696174</v>
      </c>
      <c r="I369">
        <f t="shared" si="23"/>
        <v>0.41297635546860811</v>
      </c>
    </row>
    <row r="370" spans="2:9">
      <c r="B370">
        <v>26.6</v>
      </c>
      <c r="C370">
        <v>28.8</v>
      </c>
      <c r="D370">
        <f t="shared" si="20"/>
        <v>3.2809112157876537</v>
      </c>
      <c r="E370">
        <v>3.3603753871419002</v>
      </c>
      <c r="F370">
        <v>363</v>
      </c>
      <c r="G370">
        <f t="shared" si="21"/>
        <v>0.36263736263736263</v>
      </c>
      <c r="H370">
        <f t="shared" si="22"/>
        <v>23.756465799573203</v>
      </c>
      <c r="I370">
        <f t="shared" si="23"/>
        <v>0.41592471037768214</v>
      </c>
    </row>
    <row r="371" spans="2:9">
      <c r="B371">
        <v>81</v>
      </c>
      <c r="C371">
        <v>29.1</v>
      </c>
      <c r="D371">
        <f t="shared" si="20"/>
        <v>4.3944491546724391</v>
      </c>
      <c r="E371">
        <v>3.3707381741774469</v>
      </c>
      <c r="F371">
        <v>364</v>
      </c>
      <c r="G371">
        <f t="shared" si="21"/>
        <v>0.36363636363636365</v>
      </c>
      <c r="H371">
        <f t="shared" si="22"/>
        <v>23.844173985933878</v>
      </c>
      <c r="I371">
        <f t="shared" si="23"/>
        <v>0.41884717866433052</v>
      </c>
    </row>
    <row r="372" spans="2:9">
      <c r="B372">
        <v>42.1</v>
      </c>
      <c r="C372">
        <v>29.3</v>
      </c>
      <c r="D372">
        <f t="shared" si="20"/>
        <v>3.7400477406883357</v>
      </c>
      <c r="E372">
        <v>3.3775875160230218</v>
      </c>
      <c r="F372">
        <v>365</v>
      </c>
      <c r="G372">
        <f t="shared" si="21"/>
        <v>0.36463536463536461</v>
      </c>
      <c r="H372">
        <f t="shared" si="22"/>
        <v>23.932124174209211</v>
      </c>
      <c r="I372">
        <f t="shared" si="23"/>
        <v>0.42078127213808914</v>
      </c>
    </row>
    <row r="373" spans="2:9">
      <c r="B373">
        <v>53.1</v>
      </c>
      <c r="C373">
        <v>29.5</v>
      </c>
      <c r="D373">
        <f t="shared" si="20"/>
        <v>3.9721769282478934</v>
      </c>
      <c r="E373">
        <v>3.3843902633457743</v>
      </c>
      <c r="F373">
        <v>366</v>
      </c>
      <c r="G373">
        <f t="shared" si="21"/>
        <v>0.36563436563436563</v>
      </c>
      <c r="H373">
        <f t="shared" si="22"/>
        <v>24.020317431351245</v>
      </c>
      <c r="I373">
        <f t="shared" si="23"/>
        <v>0.42270410308198197</v>
      </c>
    </row>
    <row r="374" spans="2:9">
      <c r="B374">
        <v>26.1</v>
      </c>
      <c r="C374">
        <v>29.5</v>
      </c>
      <c r="D374">
        <f t="shared" si="20"/>
        <v>3.2619353143286478</v>
      </c>
      <c r="E374">
        <v>3.3843902633457743</v>
      </c>
      <c r="F374">
        <v>367</v>
      </c>
      <c r="G374">
        <f t="shared" si="21"/>
        <v>0.36663336663336665</v>
      </c>
      <c r="H374">
        <f t="shared" si="22"/>
        <v>24.10875482987737</v>
      </c>
      <c r="I374">
        <f t="shared" si="23"/>
        <v>0.42270410308198197</v>
      </c>
    </row>
    <row r="375" spans="2:9">
      <c r="B375">
        <v>52.5</v>
      </c>
      <c r="C375">
        <v>29.5</v>
      </c>
      <c r="D375">
        <f t="shared" si="20"/>
        <v>3.9608131695975781</v>
      </c>
      <c r="E375">
        <v>3.3843902633457743</v>
      </c>
      <c r="F375">
        <v>368</v>
      </c>
      <c r="G375">
        <f t="shared" si="21"/>
        <v>0.36763236763236762</v>
      </c>
      <c r="H375">
        <f t="shared" si="22"/>
        <v>24.197437447915007</v>
      </c>
      <c r="I375">
        <f t="shared" si="23"/>
        <v>0.42270410308198197</v>
      </c>
    </row>
    <row r="376" spans="2:9">
      <c r="B376">
        <v>563.5</v>
      </c>
      <c r="C376">
        <v>29.5</v>
      </c>
      <c r="D376">
        <f t="shared" si="20"/>
        <v>6.3341673334798312</v>
      </c>
      <c r="E376">
        <v>3.3843902633457743</v>
      </c>
      <c r="F376">
        <v>369</v>
      </c>
      <c r="G376">
        <f t="shared" si="21"/>
        <v>0.36863136863136864</v>
      </c>
      <c r="H376">
        <f t="shared" si="22"/>
        <v>24.286366369246622</v>
      </c>
      <c r="I376">
        <f t="shared" si="23"/>
        <v>0.42270410308198197</v>
      </c>
    </row>
    <row r="377" spans="2:9">
      <c r="B377">
        <v>95.8</v>
      </c>
      <c r="C377">
        <v>29.8</v>
      </c>
      <c r="D377">
        <f t="shared" si="20"/>
        <v>4.5622626849768144</v>
      </c>
      <c r="E377">
        <v>3.3945083935113587</v>
      </c>
      <c r="F377">
        <v>370</v>
      </c>
      <c r="G377">
        <f t="shared" si="21"/>
        <v>0.3696303696303696</v>
      </c>
      <c r="H377">
        <f t="shared" si="22"/>
        <v>24.375542683354979</v>
      </c>
      <c r="I377">
        <f t="shared" si="23"/>
        <v>0.42556744035657357</v>
      </c>
    </row>
    <row r="378" spans="2:9">
      <c r="B378">
        <v>56</v>
      </c>
      <c r="C378">
        <v>29.9</v>
      </c>
      <c r="D378">
        <f t="shared" si="20"/>
        <v>4.0253516907351496</v>
      </c>
      <c r="E378">
        <v>3.3978584803966405</v>
      </c>
      <c r="F378">
        <v>371</v>
      </c>
      <c r="G378">
        <f t="shared" si="21"/>
        <v>0.37062937062937062</v>
      </c>
      <c r="H378">
        <f t="shared" si="22"/>
        <v>24.4649674854689</v>
      </c>
      <c r="I378">
        <f t="shared" si="23"/>
        <v>0.42651635741589305</v>
      </c>
    </row>
    <row r="379" spans="2:9">
      <c r="B379">
        <v>117.9</v>
      </c>
      <c r="C379">
        <v>30.1</v>
      </c>
      <c r="D379">
        <f t="shared" si="20"/>
        <v>4.7698368075433253</v>
      </c>
      <c r="E379">
        <v>3.4045251717548299</v>
      </c>
      <c r="F379">
        <v>372</v>
      </c>
      <c r="G379">
        <f t="shared" si="21"/>
        <v>0.37162837162837165</v>
      </c>
      <c r="H379">
        <f t="shared" si="22"/>
        <v>24.554641876609203</v>
      </c>
      <c r="I379">
        <f t="shared" si="23"/>
        <v>0.42840596836029859</v>
      </c>
    </row>
    <row r="380" spans="2:9">
      <c r="B380">
        <v>11.3</v>
      </c>
      <c r="C380">
        <v>30.1</v>
      </c>
      <c r="D380">
        <f t="shared" si="20"/>
        <v>2.4248027257182949</v>
      </c>
      <c r="E380">
        <v>3.4045251717548299</v>
      </c>
      <c r="F380">
        <v>373</v>
      </c>
      <c r="G380">
        <f t="shared" si="21"/>
        <v>0.37262737262737261</v>
      </c>
      <c r="H380">
        <f t="shared" si="22"/>
        <v>24.644566963635082</v>
      </c>
      <c r="I380">
        <f t="shared" si="23"/>
        <v>0.42840596836029859</v>
      </c>
    </row>
    <row r="381" spans="2:9">
      <c r="B381">
        <v>8.6999999999999993</v>
      </c>
      <c r="C381">
        <v>30.2</v>
      </c>
      <c r="D381">
        <f t="shared" si="20"/>
        <v>2.1633230256605378</v>
      </c>
      <c r="E381">
        <v>3.4078419243808238</v>
      </c>
      <c r="F381">
        <v>374</v>
      </c>
      <c r="G381">
        <f t="shared" si="21"/>
        <v>0.37362637362637363</v>
      </c>
      <c r="H381">
        <f t="shared" si="22"/>
        <v>24.734743859290869</v>
      </c>
      <c r="I381">
        <f t="shared" si="23"/>
        <v>0.42934668532449616</v>
      </c>
    </row>
    <row r="382" spans="2:9">
      <c r="B382">
        <v>120.6</v>
      </c>
      <c r="C382">
        <v>30.3</v>
      </c>
      <c r="D382">
        <f t="shared" si="20"/>
        <v>4.7924792842930852</v>
      </c>
      <c r="E382">
        <v>3.4111477125153233</v>
      </c>
      <c r="F382">
        <v>375</v>
      </c>
      <c r="G382">
        <f t="shared" si="21"/>
        <v>0.37462537462537465</v>
      </c>
      <c r="H382">
        <f t="shared" si="22"/>
        <v>24.825173682253027</v>
      </c>
      <c r="I382">
        <f t="shared" si="23"/>
        <v>0.43028469190248486</v>
      </c>
    </row>
    <row r="383" spans="2:9">
      <c r="B383">
        <v>58.6</v>
      </c>
      <c r="C383">
        <v>30.3</v>
      </c>
      <c r="D383">
        <f t="shared" si="20"/>
        <v>4.0707346965829672</v>
      </c>
      <c r="E383">
        <v>3.4111477125153233</v>
      </c>
      <c r="F383">
        <v>376</v>
      </c>
      <c r="G383">
        <f t="shared" si="21"/>
        <v>0.37562437562437562</v>
      </c>
      <c r="H383">
        <f t="shared" si="22"/>
        <v>24.915857557177652</v>
      </c>
      <c r="I383">
        <f t="shared" si="23"/>
        <v>0.43028469190248486</v>
      </c>
    </row>
    <row r="384" spans="2:9">
      <c r="B384">
        <v>3.7</v>
      </c>
      <c r="C384">
        <v>30.4</v>
      </c>
      <c r="D384">
        <f t="shared" si="20"/>
        <v>1.3083328196501789</v>
      </c>
      <c r="E384">
        <v>3.414442608412176</v>
      </c>
      <c r="F384">
        <v>377</v>
      </c>
      <c r="G384">
        <f t="shared" si="21"/>
        <v>0.37662337662337664</v>
      </c>
      <c r="H384">
        <f t="shared" si="22"/>
        <v>25.0067966147482</v>
      </c>
      <c r="I384">
        <f t="shared" si="23"/>
        <v>0.43121999948384709</v>
      </c>
    </row>
    <row r="385" spans="2:9">
      <c r="B385">
        <v>254.9</v>
      </c>
      <c r="C385">
        <v>30.5</v>
      </c>
      <c r="D385">
        <f t="shared" si="20"/>
        <v>5.5408713113820696</v>
      </c>
      <c r="E385">
        <v>3.417726683613366</v>
      </c>
      <c r="F385">
        <v>378</v>
      </c>
      <c r="G385">
        <f t="shared" si="21"/>
        <v>0.3776223776223776</v>
      </c>
      <c r="H385">
        <f t="shared" si="22"/>
        <v>25.097991991723738</v>
      </c>
      <c r="I385">
        <f t="shared" si="23"/>
        <v>0.43215261939871219</v>
      </c>
    </row>
    <row r="386" spans="2:9">
      <c r="B386">
        <v>155.80000000000001</v>
      </c>
      <c r="C386">
        <v>30.6</v>
      </c>
      <c r="D386">
        <f t="shared" si="20"/>
        <v>5.0485731334366477</v>
      </c>
      <c r="E386">
        <v>3.4210000089583352</v>
      </c>
      <c r="F386">
        <v>379</v>
      </c>
      <c r="G386">
        <f t="shared" si="21"/>
        <v>0.37862137862137862</v>
      </c>
      <c r="H386">
        <f t="shared" si="22"/>
        <v>25.189444830987455</v>
      </c>
      <c r="I386">
        <f t="shared" si="23"/>
        <v>0.43308256291805469</v>
      </c>
    </row>
    <row r="387" spans="2:9">
      <c r="B387">
        <v>36.799999999999997</v>
      </c>
      <c r="C387">
        <v>30.7</v>
      </c>
      <c r="D387">
        <f t="shared" si="20"/>
        <v>3.6054978451748854</v>
      </c>
      <c r="E387">
        <v>3.4242626545931514</v>
      </c>
      <c r="F387">
        <v>380</v>
      </c>
      <c r="G387">
        <f t="shared" si="21"/>
        <v>0.37962037962037964</v>
      </c>
      <c r="H387">
        <f t="shared" si="22"/>
        <v>25.281156281595567</v>
      </c>
      <c r="I387">
        <f t="shared" si="23"/>
        <v>0.434009841253993</v>
      </c>
    </row>
    <row r="388" spans="2:9">
      <c r="B388">
        <v>45</v>
      </c>
      <c r="C388">
        <v>30.7</v>
      </c>
      <c r="D388">
        <f t="shared" si="20"/>
        <v>3.8066624897703196</v>
      </c>
      <c r="E388">
        <v>3.4242626545931514</v>
      </c>
      <c r="F388">
        <v>381</v>
      </c>
      <c r="G388">
        <f t="shared" si="21"/>
        <v>0.38061938061938061</v>
      </c>
      <c r="H388">
        <f t="shared" si="22"/>
        <v>25.373127498826658</v>
      </c>
      <c r="I388">
        <f t="shared" si="23"/>
        <v>0.434009841253993</v>
      </c>
    </row>
    <row r="389" spans="2:9">
      <c r="B389">
        <v>192.8</v>
      </c>
      <c r="C389">
        <v>30.9</v>
      </c>
      <c r="D389">
        <f t="shared" si="20"/>
        <v>5.2616533821764451</v>
      </c>
      <c r="E389">
        <v>3.4307561839036995</v>
      </c>
      <c r="F389">
        <v>382</v>
      </c>
      <c r="G389">
        <f t="shared" si="21"/>
        <v>0.38161838161838163</v>
      </c>
      <c r="H389">
        <f t="shared" si="22"/>
        <v>25.465359644231409</v>
      </c>
      <c r="I389">
        <f t="shared" si="23"/>
        <v>0.43585644693164488</v>
      </c>
    </row>
    <row r="390" spans="2:9">
      <c r="B390">
        <v>17.600000000000001</v>
      </c>
      <c r="C390">
        <v>31.4</v>
      </c>
      <c r="D390">
        <f t="shared" si="20"/>
        <v>2.8678989020441064</v>
      </c>
      <c r="E390">
        <v>3.4468078929142076</v>
      </c>
      <c r="F390">
        <v>383</v>
      </c>
      <c r="G390">
        <f t="shared" si="21"/>
        <v>0.3826173826173826</v>
      </c>
      <c r="H390">
        <f t="shared" si="22"/>
        <v>25.557853885682601</v>
      </c>
      <c r="I390">
        <f t="shared" si="23"/>
        <v>0.4404270940665449</v>
      </c>
    </row>
    <row r="391" spans="2:9">
      <c r="B391">
        <v>62.3</v>
      </c>
      <c r="C391">
        <v>31.9</v>
      </c>
      <c r="D391">
        <f t="shared" si="20"/>
        <v>4.1319614257934072</v>
      </c>
      <c r="E391">
        <v>3.4626060097907989</v>
      </c>
      <c r="F391">
        <v>384</v>
      </c>
      <c r="G391">
        <f t="shared" si="21"/>
        <v>0.38361638361638362</v>
      </c>
      <c r="H391">
        <f t="shared" si="22"/>
        <v>25.650611397425767</v>
      </c>
      <c r="I391">
        <f t="shared" si="23"/>
        <v>0.44493329915805535</v>
      </c>
    </row>
    <row r="392" spans="2:9">
      <c r="B392">
        <v>65.400000000000006</v>
      </c>
      <c r="C392">
        <v>32</v>
      </c>
      <c r="D392">
        <f t="shared" ref="D392:D455" si="24">LN(B392)</f>
        <v>4.180522258463153</v>
      </c>
      <c r="E392">
        <v>3.4657359027997265</v>
      </c>
      <c r="F392">
        <v>385</v>
      </c>
      <c r="G392">
        <f t="shared" ref="G392:G455" si="25">F392/1001</f>
        <v>0.38461538461538464</v>
      </c>
      <c r="H392">
        <f t="shared" si="22"/>
        <v>25.743633360129927</v>
      </c>
      <c r="I392">
        <f t="shared" si="23"/>
        <v>0.44582692417698427</v>
      </c>
    </row>
    <row r="393" spans="2:9">
      <c r="B393">
        <v>1469.4</v>
      </c>
      <c r="C393">
        <v>32.299999999999997</v>
      </c>
      <c r="D393">
        <f t="shared" si="24"/>
        <v>7.2926094331861773</v>
      </c>
      <c r="E393">
        <v>3.475067230228611</v>
      </c>
      <c r="F393">
        <v>386</v>
      </c>
      <c r="G393">
        <f t="shared" si="25"/>
        <v>0.3856143856143856</v>
      </c>
      <c r="H393">
        <f t="shared" ref="H393:H456" si="26">_xlfn.LOGNORM.INV(G393,$E$3,$E$4)</f>
        <v>25.836920960939043</v>
      </c>
      <c r="I393">
        <f t="shared" ref="I393:I456" si="27">_xlfn.LOGNORM.DIST(C393,$E$3,$E$4,TRUE)</f>
        <v>0.44849275528220012</v>
      </c>
    </row>
    <row r="394" spans="2:9">
      <c r="B394">
        <v>153.4</v>
      </c>
      <c r="C394">
        <v>32.9</v>
      </c>
      <c r="D394">
        <f t="shared" si="24"/>
        <v>5.0330488889331555</v>
      </c>
      <c r="E394">
        <v>3.493472657771326</v>
      </c>
      <c r="F394">
        <v>387</v>
      </c>
      <c r="G394">
        <f t="shared" si="25"/>
        <v>0.38661338661338662</v>
      </c>
      <c r="H394">
        <f t="shared" si="26"/>
        <v>25.930475393523668</v>
      </c>
      <c r="I394">
        <f t="shared" si="27"/>
        <v>0.45375764169003791</v>
      </c>
    </row>
    <row r="395" spans="2:9">
      <c r="B395">
        <v>6.7</v>
      </c>
      <c r="C395">
        <v>33.200000000000003</v>
      </c>
      <c r="D395">
        <f t="shared" si="24"/>
        <v>1.9021075263969205</v>
      </c>
      <c r="E395">
        <v>3.5025498759224432</v>
      </c>
      <c r="F395">
        <v>388</v>
      </c>
      <c r="G395">
        <f t="shared" si="25"/>
        <v>0.38761238761238759</v>
      </c>
      <c r="H395">
        <f t="shared" si="26"/>
        <v>26.024297858133096</v>
      </c>
      <c r="I395">
        <f t="shared" si="27"/>
        <v>0.4563572408723367</v>
      </c>
    </row>
    <row r="396" spans="2:9">
      <c r="B396">
        <v>75.599999999999994</v>
      </c>
      <c r="C396">
        <v>33.299999999999997</v>
      </c>
      <c r="D396">
        <f t="shared" si="24"/>
        <v>4.3254562831854875</v>
      </c>
      <c r="E396">
        <v>3.505557396986398</v>
      </c>
      <c r="F396">
        <v>389</v>
      </c>
      <c r="G396">
        <f t="shared" si="25"/>
        <v>0.38861138861138861</v>
      </c>
      <c r="H396">
        <f t="shared" si="26"/>
        <v>26.118389561648002</v>
      </c>
      <c r="I396">
        <f t="shared" si="27"/>
        <v>0.45721897416627855</v>
      </c>
    </row>
    <row r="397" spans="2:9">
      <c r="B397">
        <v>22.5</v>
      </c>
      <c r="C397">
        <v>33.299999999999997</v>
      </c>
      <c r="D397">
        <f t="shared" si="24"/>
        <v>3.1135153092103742</v>
      </c>
      <c r="E397">
        <v>3.505557396986398</v>
      </c>
      <c r="F397">
        <v>390</v>
      </c>
      <c r="G397">
        <f t="shared" si="25"/>
        <v>0.38961038961038963</v>
      </c>
      <c r="H397">
        <f t="shared" si="26"/>
        <v>26.212751717633349</v>
      </c>
      <c r="I397">
        <f t="shared" si="27"/>
        <v>0.45721897416627855</v>
      </c>
    </row>
    <row r="398" spans="2:9">
      <c r="B398">
        <v>308.89999999999998</v>
      </c>
      <c r="C398">
        <v>33.299999999999997</v>
      </c>
      <c r="D398">
        <f t="shared" si="24"/>
        <v>5.7330175999245361</v>
      </c>
      <c r="E398">
        <v>3.505557396986398</v>
      </c>
      <c r="F398">
        <v>391</v>
      </c>
      <c r="G398">
        <f t="shared" si="25"/>
        <v>0.39060939060939059</v>
      </c>
      <c r="H398">
        <f t="shared" si="26"/>
        <v>26.307385546391931</v>
      </c>
      <c r="I398">
        <f t="shared" si="27"/>
        <v>0.45721897416627855</v>
      </c>
    </row>
    <row r="399" spans="2:9">
      <c r="B399">
        <v>112</v>
      </c>
      <c r="C399">
        <v>33.299999999999997</v>
      </c>
      <c r="D399">
        <f t="shared" si="24"/>
        <v>4.7184988712950942</v>
      </c>
      <c r="E399">
        <v>3.505557396986398</v>
      </c>
      <c r="F399">
        <v>392</v>
      </c>
      <c r="G399">
        <f t="shared" si="25"/>
        <v>0.39160839160839161</v>
      </c>
      <c r="H399">
        <f t="shared" si="26"/>
        <v>26.402292275018159</v>
      </c>
      <c r="I399">
        <f t="shared" si="27"/>
        <v>0.45721897416627855</v>
      </c>
    </row>
    <row r="400" spans="2:9">
      <c r="B400">
        <v>57.5</v>
      </c>
      <c r="C400">
        <v>33.299999999999997</v>
      </c>
      <c r="D400">
        <f t="shared" si="24"/>
        <v>4.0517849478033048</v>
      </c>
      <c r="E400">
        <v>3.505557396986398</v>
      </c>
      <c r="F400">
        <v>393</v>
      </c>
      <c r="G400">
        <f t="shared" si="25"/>
        <v>0.39260739260739258</v>
      </c>
      <c r="H400">
        <f t="shared" si="26"/>
        <v>26.497473137452456</v>
      </c>
      <c r="I400">
        <f t="shared" si="27"/>
        <v>0.45721897416627855</v>
      </c>
    </row>
    <row r="401" spans="2:9">
      <c r="B401">
        <v>38.1</v>
      </c>
      <c r="C401">
        <v>33.5</v>
      </c>
      <c r="D401">
        <f t="shared" si="24"/>
        <v>3.6402142821326553</v>
      </c>
      <c r="E401">
        <v>3.5115454388310208</v>
      </c>
      <c r="F401">
        <v>394</v>
      </c>
      <c r="G401">
        <f t="shared" si="25"/>
        <v>0.3936063936063936</v>
      </c>
      <c r="H401">
        <f t="shared" si="26"/>
        <v>26.59292937453602</v>
      </c>
      <c r="I401">
        <f t="shared" si="27"/>
        <v>0.45893529959226192</v>
      </c>
    </row>
    <row r="402" spans="2:9">
      <c r="B402">
        <v>55.7</v>
      </c>
      <c r="C402">
        <v>33.5</v>
      </c>
      <c r="D402">
        <f t="shared" si="24"/>
        <v>4.0199801469332384</v>
      </c>
      <c r="E402">
        <v>3.5115454388310208</v>
      </c>
      <c r="F402">
        <v>395</v>
      </c>
      <c r="G402">
        <f t="shared" si="25"/>
        <v>0.39460539460539462</v>
      </c>
      <c r="H402">
        <f t="shared" si="26"/>
        <v>26.688662234066026</v>
      </c>
      <c r="I402">
        <f t="shared" si="27"/>
        <v>0.45893529959226192</v>
      </c>
    </row>
    <row r="403" spans="2:9">
      <c r="B403">
        <v>4.5999999999999996</v>
      </c>
      <c r="C403">
        <v>33.5</v>
      </c>
      <c r="D403">
        <f t="shared" si="24"/>
        <v>1.5260563034950492</v>
      </c>
      <c r="E403">
        <v>3.5115454388310208</v>
      </c>
      <c r="F403">
        <v>396</v>
      </c>
      <c r="G403">
        <f t="shared" si="25"/>
        <v>0.39560439560439559</v>
      </c>
      <c r="H403">
        <f t="shared" si="26"/>
        <v>26.784672970851389</v>
      </c>
      <c r="I403">
        <f t="shared" si="27"/>
        <v>0.45893529959226192</v>
      </c>
    </row>
    <row r="404" spans="2:9">
      <c r="B404">
        <v>9</v>
      </c>
      <c r="C404">
        <v>33.5</v>
      </c>
      <c r="D404">
        <f t="shared" si="24"/>
        <v>2.1972245773362196</v>
      </c>
      <c r="E404">
        <v>3.5115454388310208</v>
      </c>
      <c r="F404">
        <v>397</v>
      </c>
      <c r="G404">
        <f t="shared" si="25"/>
        <v>0.39660339660339661</v>
      </c>
      <c r="H404">
        <f t="shared" si="26"/>
        <v>26.880962846768835</v>
      </c>
      <c r="I404">
        <f t="shared" si="27"/>
        <v>0.45893529959226192</v>
      </c>
    </row>
    <row r="405" spans="2:9">
      <c r="B405">
        <v>375.2</v>
      </c>
      <c r="C405">
        <v>33.6</v>
      </c>
      <c r="D405">
        <f t="shared" si="24"/>
        <v>5.9274592171320695</v>
      </c>
      <c r="E405">
        <v>3.5145260669691587</v>
      </c>
      <c r="F405">
        <v>398</v>
      </c>
      <c r="G405">
        <f t="shared" si="25"/>
        <v>0.39760239760239763</v>
      </c>
      <c r="H405">
        <f t="shared" si="26"/>
        <v>26.97753313081968</v>
      </c>
      <c r="I405">
        <f t="shared" si="27"/>
        <v>0.4597899110432766</v>
      </c>
    </row>
    <row r="406" spans="2:9">
      <c r="B406">
        <v>131.6</v>
      </c>
      <c r="C406">
        <v>33.799999999999997</v>
      </c>
      <c r="D406">
        <f t="shared" si="24"/>
        <v>4.8797670188912168</v>
      </c>
      <c r="E406">
        <v>3.520460802488973</v>
      </c>
      <c r="F406">
        <v>399</v>
      </c>
      <c r="G406">
        <f t="shared" si="25"/>
        <v>0.39860139860139859</v>
      </c>
      <c r="H406">
        <f t="shared" si="26"/>
        <v>27.074385099186795</v>
      </c>
      <c r="I406">
        <f t="shared" si="27"/>
        <v>0.46149207934303627</v>
      </c>
    </row>
    <row r="407" spans="2:9">
      <c r="B407">
        <v>164.1</v>
      </c>
      <c r="C407">
        <v>33.9</v>
      </c>
      <c r="D407">
        <f t="shared" si="24"/>
        <v>5.1004759980960452</v>
      </c>
      <c r="E407">
        <v>3.5234150143864045</v>
      </c>
      <c r="F407">
        <v>400</v>
      </c>
      <c r="G407">
        <f t="shared" si="25"/>
        <v>0.39960039960039961</v>
      </c>
      <c r="H407">
        <f t="shared" si="26"/>
        <v>27.171520035292328</v>
      </c>
      <c r="I407">
        <f t="shared" si="27"/>
        <v>0.46233965521134224</v>
      </c>
    </row>
    <row r="408" spans="2:9">
      <c r="B408">
        <v>97.2</v>
      </c>
      <c r="C408">
        <v>34.1</v>
      </c>
      <c r="D408">
        <f t="shared" si="24"/>
        <v>4.5767707114663931</v>
      </c>
      <c r="E408">
        <v>3.529297384289471</v>
      </c>
      <c r="F408">
        <v>401</v>
      </c>
      <c r="G408">
        <f t="shared" si="25"/>
        <v>0.40059940059940058</v>
      </c>
      <c r="H408">
        <f t="shared" si="26"/>
        <v>27.268939229855746</v>
      </c>
      <c r="I408">
        <f t="shared" si="27"/>
        <v>0.4640278375642955</v>
      </c>
    </row>
    <row r="409" spans="2:9">
      <c r="B409">
        <v>130.69999999999999</v>
      </c>
      <c r="C409">
        <v>34.6</v>
      </c>
      <c r="D409">
        <f t="shared" si="24"/>
        <v>4.8729046206301758</v>
      </c>
      <c r="E409">
        <v>3.5438536820636788</v>
      </c>
      <c r="F409">
        <v>402</v>
      </c>
      <c r="G409">
        <f t="shared" si="25"/>
        <v>0.4015984015984016</v>
      </c>
      <c r="H409">
        <f t="shared" si="26"/>
        <v>27.366643980952453</v>
      </c>
      <c r="I409">
        <f t="shared" si="27"/>
        <v>0.46820807337564169</v>
      </c>
    </row>
    <row r="410" spans="2:9">
      <c r="B410">
        <v>3.4</v>
      </c>
      <c r="C410">
        <v>34.6</v>
      </c>
      <c r="D410">
        <f t="shared" si="24"/>
        <v>1.2237754316221157</v>
      </c>
      <c r="E410">
        <v>3.5438536820636788</v>
      </c>
      <c r="F410">
        <v>403</v>
      </c>
      <c r="G410">
        <f t="shared" si="25"/>
        <v>0.40259740259740262</v>
      </c>
      <c r="H410">
        <f t="shared" si="26"/>
        <v>27.46463559407286</v>
      </c>
      <c r="I410">
        <f t="shared" si="27"/>
        <v>0.46820807337564169</v>
      </c>
    </row>
    <row r="411" spans="2:9">
      <c r="B411">
        <v>119.4</v>
      </c>
      <c r="C411">
        <v>34.700000000000003</v>
      </c>
      <c r="D411">
        <f t="shared" si="24"/>
        <v>4.7824792009585018</v>
      </c>
      <c r="E411">
        <v>3.5467396869528134</v>
      </c>
      <c r="F411">
        <v>404</v>
      </c>
      <c r="G411">
        <f t="shared" si="25"/>
        <v>0.40359640359640359</v>
      </c>
      <c r="H411">
        <f t="shared" si="26"/>
        <v>27.562915382182013</v>
      </c>
      <c r="I411">
        <f t="shared" si="27"/>
        <v>0.46903729931831056</v>
      </c>
    </row>
    <row r="412" spans="2:9">
      <c r="B412">
        <v>192.4</v>
      </c>
      <c r="C412">
        <v>34.700000000000003</v>
      </c>
      <c r="D412">
        <f t="shared" si="24"/>
        <v>5.259576538231606</v>
      </c>
      <c r="E412">
        <v>3.5467396869528134</v>
      </c>
      <c r="F412">
        <v>405</v>
      </c>
      <c r="G412">
        <f t="shared" si="25"/>
        <v>0.40459540459540461</v>
      </c>
      <c r="H412">
        <f t="shared" si="26"/>
        <v>27.661484665779714</v>
      </c>
      <c r="I412">
        <f t="shared" si="27"/>
        <v>0.46903729931831056</v>
      </c>
    </row>
    <row r="413" spans="2:9">
      <c r="B413">
        <v>21.1</v>
      </c>
      <c r="C413">
        <v>34.700000000000003</v>
      </c>
      <c r="D413">
        <f t="shared" si="24"/>
        <v>3.0492730404820207</v>
      </c>
      <c r="E413">
        <v>3.5467396869528134</v>
      </c>
      <c r="F413">
        <v>406</v>
      </c>
      <c r="G413">
        <f t="shared" si="25"/>
        <v>0.40559440559440557</v>
      </c>
      <c r="H413">
        <f t="shared" si="26"/>
        <v>27.76034477296113</v>
      </c>
      <c r="I413">
        <f t="shared" si="27"/>
        <v>0.46903729931831056</v>
      </c>
    </row>
    <row r="414" spans="2:9">
      <c r="B414">
        <v>153.80000000000001</v>
      </c>
      <c r="C414">
        <v>34.799999999999997</v>
      </c>
      <c r="D414">
        <f t="shared" si="24"/>
        <v>5.0356530570715439</v>
      </c>
      <c r="E414">
        <v>3.5496173867804286</v>
      </c>
      <c r="F414">
        <v>407</v>
      </c>
      <c r="G414">
        <f t="shared" si="25"/>
        <v>0.40659340659340659</v>
      </c>
      <c r="H414">
        <f t="shared" si="26"/>
        <v>27.859497039478015</v>
      </c>
      <c r="I414">
        <f t="shared" si="27"/>
        <v>0.46986427275297882</v>
      </c>
    </row>
    <row r="415" spans="2:9">
      <c r="B415">
        <v>48.9</v>
      </c>
      <c r="C415">
        <v>35.200000000000003</v>
      </c>
      <c r="D415">
        <f t="shared" si="24"/>
        <v>3.8897773964808264</v>
      </c>
      <c r="E415">
        <v>3.5610460826040513</v>
      </c>
      <c r="F415">
        <v>408</v>
      </c>
      <c r="G415">
        <f t="shared" si="25"/>
        <v>0.40759240759240761</v>
      </c>
      <c r="H415">
        <f t="shared" si="26"/>
        <v>27.958942808800373</v>
      </c>
      <c r="I415">
        <f t="shared" si="27"/>
        <v>0.47314982082613566</v>
      </c>
    </row>
    <row r="416" spans="2:9">
      <c r="B416">
        <v>80.8</v>
      </c>
      <c r="C416">
        <v>35.299999999999997</v>
      </c>
      <c r="D416">
        <f t="shared" si="24"/>
        <v>4.39197696552705</v>
      </c>
      <c r="E416">
        <v>3.5638829639392511</v>
      </c>
      <c r="F416">
        <v>409</v>
      </c>
      <c r="G416">
        <f t="shared" si="25"/>
        <v>0.40859140859140858</v>
      </c>
      <c r="H416">
        <f t="shared" si="26"/>
        <v>28.058683432178686</v>
      </c>
      <c r="I416">
        <f t="shared" si="27"/>
        <v>0.47396566587797878</v>
      </c>
    </row>
    <row r="417" spans="2:9">
      <c r="B417">
        <v>7.9</v>
      </c>
      <c r="C417">
        <v>35.4</v>
      </c>
      <c r="D417">
        <f t="shared" si="24"/>
        <v>2.066862759472976</v>
      </c>
      <c r="E417">
        <v>3.5667118201397288</v>
      </c>
      <c r="F417">
        <v>410</v>
      </c>
      <c r="G417">
        <f t="shared" si="25"/>
        <v>0.4095904095904096</v>
      </c>
      <c r="H417">
        <f t="shared" si="26"/>
        <v>28.158720268706762</v>
      </c>
      <c r="I417">
        <f t="shared" si="27"/>
        <v>0.47477931176323046</v>
      </c>
    </row>
    <row r="418" spans="2:9">
      <c r="B418">
        <v>356.2</v>
      </c>
      <c r="C418">
        <v>35.5</v>
      </c>
      <c r="D418">
        <f t="shared" si="24"/>
        <v>5.8754923708555609</v>
      </c>
      <c r="E418">
        <v>3.5695326964813701</v>
      </c>
      <c r="F418">
        <v>411</v>
      </c>
      <c r="G418">
        <f t="shared" si="25"/>
        <v>0.41058941058941056</v>
      </c>
      <c r="H418">
        <f t="shared" si="26"/>
        <v>28.259054685385024</v>
      </c>
      <c r="I418">
        <f t="shared" si="27"/>
        <v>0.47559076721263049</v>
      </c>
    </row>
    <row r="419" spans="2:9">
      <c r="B419">
        <v>34.700000000000003</v>
      </c>
      <c r="C419">
        <v>35.5</v>
      </c>
      <c r="D419">
        <f t="shared" si="24"/>
        <v>3.5467396869528134</v>
      </c>
      <c r="E419">
        <v>3.5695326964813701</v>
      </c>
      <c r="F419">
        <v>412</v>
      </c>
      <c r="G419">
        <f t="shared" si="25"/>
        <v>0.41158841158841158</v>
      </c>
      <c r="H419">
        <f t="shared" si="26"/>
        <v>28.359688057184446</v>
      </c>
      <c r="I419">
        <f t="shared" si="27"/>
        <v>0.47559076721263049</v>
      </c>
    </row>
    <row r="420" spans="2:9">
      <c r="B420">
        <v>7.4</v>
      </c>
      <c r="C420">
        <v>35.6</v>
      </c>
      <c r="D420">
        <f t="shared" si="24"/>
        <v>2.0014800002101243</v>
      </c>
      <c r="E420">
        <v>3.572345637857985</v>
      </c>
      <c r="F420">
        <v>413</v>
      </c>
      <c r="G420">
        <f t="shared" si="25"/>
        <v>0.41258741258741261</v>
      </c>
      <c r="H420">
        <f t="shared" si="26"/>
        <v>28.46062176711099</v>
      </c>
      <c r="I420">
        <f t="shared" si="27"/>
        <v>0.47640004091205101</v>
      </c>
    </row>
    <row r="421" spans="2:9">
      <c r="B421">
        <v>57</v>
      </c>
      <c r="C421">
        <v>35.6</v>
      </c>
      <c r="D421">
        <f t="shared" si="24"/>
        <v>4.0430512678345503</v>
      </c>
      <c r="E421">
        <v>3.572345637857985</v>
      </c>
      <c r="F421">
        <v>414</v>
      </c>
      <c r="G421">
        <f t="shared" si="25"/>
        <v>0.41358641358641357</v>
      </c>
      <c r="H421">
        <f t="shared" si="26"/>
        <v>28.561857206270631</v>
      </c>
      <c r="I421">
        <f t="shared" si="27"/>
        <v>0.47640004091205101</v>
      </c>
    </row>
    <row r="422" spans="2:9">
      <c r="B422">
        <v>93.2</v>
      </c>
      <c r="C422">
        <v>35.799999999999997</v>
      </c>
      <c r="D422">
        <f t="shared" si="24"/>
        <v>4.5347477216915459</v>
      </c>
      <c r="E422">
        <v>3.5779478934066544</v>
      </c>
      <c r="F422">
        <v>415</v>
      </c>
      <c r="G422">
        <f t="shared" si="25"/>
        <v>0.41458541458541459</v>
      </c>
      <c r="H422">
        <f t="shared" si="26"/>
        <v>28.663395773935068</v>
      </c>
      <c r="I422">
        <f t="shared" si="27"/>
        <v>0.47801207758166114</v>
      </c>
    </row>
    <row r="423" spans="2:9">
      <c r="B423">
        <v>18.399999999999999</v>
      </c>
      <c r="C423">
        <v>36</v>
      </c>
      <c r="D423">
        <f t="shared" si="24"/>
        <v>2.91235066461494</v>
      </c>
      <c r="E423">
        <v>3.5835189384561099</v>
      </c>
      <c r="F423">
        <v>416</v>
      </c>
      <c r="G423">
        <f t="shared" si="25"/>
        <v>0.41558441558441561</v>
      </c>
      <c r="H423">
        <f t="shared" si="26"/>
        <v>28.765238877607839</v>
      </c>
      <c r="I423">
        <f t="shared" si="27"/>
        <v>0.47961549037153978</v>
      </c>
    </row>
    <row r="424" spans="2:9">
      <c r="B424">
        <v>61.2</v>
      </c>
      <c r="C424">
        <v>36.1</v>
      </c>
      <c r="D424">
        <f t="shared" si="24"/>
        <v>4.1141471895182802</v>
      </c>
      <c r="E424">
        <v>3.5862928653388351</v>
      </c>
      <c r="F424">
        <v>417</v>
      </c>
      <c r="G424">
        <f t="shared" si="25"/>
        <v>0.41658341658341658</v>
      </c>
      <c r="H424">
        <f t="shared" si="26"/>
        <v>28.867387933091106</v>
      </c>
      <c r="I424">
        <f t="shared" si="27"/>
        <v>0.48041398405691704</v>
      </c>
    </row>
    <row r="425" spans="2:9">
      <c r="B425">
        <v>7.3</v>
      </c>
      <c r="C425">
        <v>36.200000000000003</v>
      </c>
      <c r="D425">
        <f t="shared" si="24"/>
        <v>1.9878743481543455</v>
      </c>
      <c r="E425">
        <v>3.5890591188317256</v>
      </c>
      <c r="F425">
        <v>418</v>
      </c>
      <c r="G425">
        <f t="shared" si="25"/>
        <v>0.4175824175824176</v>
      </c>
      <c r="H425">
        <f t="shared" si="26"/>
        <v>28.9698443645532</v>
      </c>
      <c r="I425">
        <f t="shared" si="27"/>
        <v>0.48121034717981231</v>
      </c>
    </row>
    <row r="426" spans="2:9">
      <c r="B426">
        <v>35.299999999999997</v>
      </c>
      <c r="C426">
        <v>36.299999999999997</v>
      </c>
      <c r="D426">
        <f t="shared" si="24"/>
        <v>3.5638829639392511</v>
      </c>
      <c r="E426">
        <v>3.591817741270805</v>
      </c>
      <c r="F426">
        <v>419</v>
      </c>
      <c r="G426">
        <f t="shared" si="25"/>
        <v>0.41858141858141856</v>
      </c>
      <c r="H426">
        <f t="shared" si="26"/>
        <v>29.072609604596405</v>
      </c>
      <c r="I426">
        <f t="shared" si="27"/>
        <v>0.48200458811924168</v>
      </c>
    </row>
    <row r="427" spans="2:9">
      <c r="B427">
        <v>157.30000000000001</v>
      </c>
      <c r="C427">
        <v>36.5</v>
      </c>
      <c r="D427">
        <f t="shared" si="24"/>
        <v>5.0581548100642326</v>
      </c>
      <c r="E427">
        <v>3.597312260588446</v>
      </c>
      <c r="F427">
        <v>420</v>
      </c>
      <c r="G427">
        <f t="shared" si="25"/>
        <v>0.41958041958041958</v>
      </c>
      <c r="H427">
        <f t="shared" si="26"/>
        <v>29.175685094325814</v>
      </c>
      <c r="I427">
        <f t="shared" si="27"/>
        <v>0.48358673674991931</v>
      </c>
    </row>
    <row r="428" spans="2:9">
      <c r="B428">
        <v>20.3</v>
      </c>
      <c r="C428">
        <v>36.5</v>
      </c>
      <c r="D428">
        <f t="shared" si="24"/>
        <v>3.0106208860477417</v>
      </c>
      <c r="E428">
        <v>3.597312260588446</v>
      </c>
      <c r="F428">
        <v>421</v>
      </c>
      <c r="G428">
        <f t="shared" si="25"/>
        <v>0.4205794205794206</v>
      </c>
      <c r="H428">
        <f t="shared" si="26"/>
        <v>29.279072283418405</v>
      </c>
      <c r="I428">
        <f t="shared" si="27"/>
        <v>0.48358673674991931</v>
      </c>
    </row>
    <row r="429" spans="2:9">
      <c r="B429">
        <v>186.1</v>
      </c>
      <c r="C429">
        <v>36.700000000000003</v>
      </c>
      <c r="D429">
        <f t="shared" si="24"/>
        <v>5.2262841636482049</v>
      </c>
      <c r="E429">
        <v>3.6027767550605247</v>
      </c>
      <c r="F429">
        <v>422</v>
      </c>
      <c r="G429">
        <f t="shared" si="25"/>
        <v>0.42157842157842157</v>
      </c>
      <c r="H429">
        <f t="shared" si="26"/>
        <v>29.382772630192992</v>
      </c>
      <c r="I429">
        <f t="shared" si="27"/>
        <v>0.48516049612917322</v>
      </c>
    </row>
    <row r="430" spans="2:9">
      <c r="B430">
        <v>6</v>
      </c>
      <c r="C430">
        <v>36.799999999999997</v>
      </c>
      <c r="D430">
        <f t="shared" si="24"/>
        <v>1.791759469228055</v>
      </c>
      <c r="E430">
        <v>3.6054978451748854</v>
      </c>
      <c r="F430">
        <v>423</v>
      </c>
      <c r="G430">
        <f t="shared" si="25"/>
        <v>0.42257742257742259</v>
      </c>
      <c r="H430">
        <f t="shared" si="26"/>
        <v>29.486787601680714</v>
      </c>
      <c r="I430">
        <f t="shared" si="27"/>
        <v>0.48594425034654659</v>
      </c>
    </row>
    <row r="431" spans="2:9">
      <c r="B431">
        <v>126.7</v>
      </c>
      <c r="C431">
        <v>36.799999999999997</v>
      </c>
      <c r="D431">
        <f t="shared" si="24"/>
        <v>4.8418220873270936</v>
      </c>
      <c r="E431">
        <v>3.6054978451748854</v>
      </c>
      <c r="F431">
        <v>424</v>
      </c>
      <c r="G431">
        <f t="shared" si="25"/>
        <v>0.42357642357642356</v>
      </c>
      <c r="H431">
        <f t="shared" si="26"/>
        <v>29.591118673696208</v>
      </c>
      <c r="I431">
        <f t="shared" si="27"/>
        <v>0.48594425034654659</v>
      </c>
    </row>
    <row r="432" spans="2:9">
      <c r="B432">
        <v>104.9</v>
      </c>
      <c r="C432">
        <v>36.9</v>
      </c>
      <c r="D432">
        <f t="shared" si="24"/>
        <v>4.6530075154022512</v>
      </c>
      <c r="E432">
        <v>3.6082115510464816</v>
      </c>
      <c r="F432">
        <v>425</v>
      </c>
      <c r="G432">
        <f t="shared" si="25"/>
        <v>0.42457542457542458</v>
      </c>
      <c r="H432">
        <f t="shared" si="26"/>
        <v>29.695767330909437</v>
      </c>
      <c r="I432">
        <f t="shared" si="27"/>
        <v>0.486725931764042</v>
      </c>
    </row>
    <row r="433" spans="2:9">
      <c r="B433">
        <v>2.5</v>
      </c>
      <c r="C433">
        <v>37.200000000000003</v>
      </c>
      <c r="D433">
        <f t="shared" si="24"/>
        <v>0.91629073187415511</v>
      </c>
      <c r="E433">
        <v>3.6163087612791012</v>
      </c>
      <c r="F433">
        <v>426</v>
      </c>
      <c r="G433">
        <f t="shared" si="25"/>
        <v>0.4255744255744256</v>
      </c>
      <c r="H433">
        <f t="shared" si="26"/>
        <v>29.800735066918062</v>
      </c>
      <c r="I433">
        <f t="shared" si="27"/>
        <v>0.48905861985686694</v>
      </c>
    </row>
    <row r="434" spans="2:9">
      <c r="B434">
        <v>59.1</v>
      </c>
      <c r="C434">
        <v>37.200000000000003</v>
      </c>
      <c r="D434">
        <f t="shared" si="24"/>
        <v>4.0792309244120526</v>
      </c>
      <c r="E434">
        <v>3.6163087612791012</v>
      </c>
      <c r="F434">
        <v>427</v>
      </c>
      <c r="G434">
        <f t="shared" si="25"/>
        <v>0.42657342657342656</v>
      </c>
      <c r="H434">
        <f t="shared" si="26"/>
        <v>29.906023384320704</v>
      </c>
      <c r="I434">
        <f t="shared" si="27"/>
        <v>0.48905861985686694</v>
      </c>
    </row>
    <row r="435" spans="2:9">
      <c r="B435">
        <v>27.2</v>
      </c>
      <c r="C435">
        <v>37.299999999999997</v>
      </c>
      <c r="D435">
        <f t="shared" si="24"/>
        <v>3.3032169733019514</v>
      </c>
      <c r="E435">
        <v>3.6189933266497696</v>
      </c>
      <c r="F435">
        <v>428</v>
      </c>
      <c r="G435">
        <f t="shared" si="25"/>
        <v>0.42757242757242758</v>
      </c>
      <c r="H435">
        <f t="shared" si="26"/>
        <v>30.011633794790701</v>
      </c>
      <c r="I435">
        <f t="shared" si="27"/>
        <v>0.48983209050994031</v>
      </c>
    </row>
    <row r="436" spans="2:9">
      <c r="B436">
        <v>67.7</v>
      </c>
      <c r="C436">
        <v>37.5</v>
      </c>
      <c r="D436">
        <f t="shared" si="24"/>
        <v>4.2150861799182291</v>
      </c>
      <c r="E436">
        <v>3.6243409329763652</v>
      </c>
      <c r="F436">
        <v>429</v>
      </c>
      <c r="G436">
        <f t="shared" si="25"/>
        <v>0.42857142857142855</v>
      </c>
      <c r="H436">
        <f t="shared" si="26"/>
        <v>30.117567819150565</v>
      </c>
      <c r="I436">
        <f t="shared" si="27"/>
        <v>0.49137294133946041</v>
      </c>
    </row>
    <row r="437" spans="2:9">
      <c r="B437">
        <v>14.3</v>
      </c>
      <c r="C437">
        <v>38.1</v>
      </c>
      <c r="D437">
        <f t="shared" si="24"/>
        <v>2.6602595372658615</v>
      </c>
      <c r="E437">
        <v>3.6402142821326553</v>
      </c>
      <c r="F437">
        <v>430</v>
      </c>
      <c r="G437">
        <f t="shared" si="25"/>
        <v>0.42957042957042957</v>
      </c>
      <c r="H437">
        <f t="shared" si="26"/>
        <v>30.223826987447303</v>
      </c>
      <c r="I437">
        <f t="shared" si="27"/>
        <v>0.495947332477645</v>
      </c>
    </row>
    <row r="438" spans="2:9">
      <c r="B438">
        <v>289.89999999999998</v>
      </c>
      <c r="C438">
        <v>38.1</v>
      </c>
      <c r="D438">
        <f t="shared" si="24"/>
        <v>5.6695360359276101</v>
      </c>
      <c r="E438">
        <v>3.6402142821326553</v>
      </c>
      <c r="F438">
        <v>431</v>
      </c>
      <c r="G438">
        <f t="shared" si="25"/>
        <v>0.43056943056943059</v>
      </c>
      <c r="H438">
        <f t="shared" si="26"/>
        <v>30.330412839028121</v>
      </c>
      <c r="I438">
        <f t="shared" si="27"/>
        <v>0.495947332477645</v>
      </c>
    </row>
    <row r="439" spans="2:9">
      <c r="B439">
        <v>320.3</v>
      </c>
      <c r="C439">
        <v>38.1</v>
      </c>
      <c r="D439">
        <f t="shared" si="24"/>
        <v>5.7692580566151124</v>
      </c>
      <c r="E439">
        <v>3.6402142821326553</v>
      </c>
      <c r="F439">
        <v>432</v>
      </c>
      <c r="G439">
        <f t="shared" si="25"/>
        <v>0.43156843156843155</v>
      </c>
      <c r="H439">
        <f t="shared" si="26"/>
        <v>30.437326922617153</v>
      </c>
      <c r="I439">
        <f t="shared" si="27"/>
        <v>0.495947332477645</v>
      </c>
    </row>
    <row r="440" spans="2:9">
      <c r="B440">
        <v>180.1</v>
      </c>
      <c r="C440">
        <v>38.200000000000003</v>
      </c>
      <c r="D440">
        <f t="shared" si="24"/>
        <v>5.1935122521819101</v>
      </c>
      <c r="E440">
        <v>3.6428355156125294</v>
      </c>
      <c r="F440">
        <v>433</v>
      </c>
      <c r="G440">
        <f t="shared" si="25"/>
        <v>0.43256743256743257</v>
      </c>
      <c r="H440">
        <f t="shared" si="26"/>
        <v>30.544570796392772</v>
      </c>
      <c r="I440">
        <f t="shared" si="27"/>
        <v>0.49670278846464694</v>
      </c>
    </row>
    <row r="441" spans="2:9">
      <c r="B441">
        <v>5.8</v>
      </c>
      <c r="C441">
        <v>38.200000000000003</v>
      </c>
      <c r="D441">
        <f t="shared" si="24"/>
        <v>1.7578579175523736</v>
      </c>
      <c r="E441">
        <v>3.6428355156125294</v>
      </c>
      <c r="F441">
        <v>434</v>
      </c>
      <c r="G441">
        <f t="shared" si="25"/>
        <v>0.43356643356643354</v>
      </c>
      <c r="H441">
        <f t="shared" si="26"/>
        <v>30.652146028065566</v>
      </c>
      <c r="I441">
        <f t="shared" si="27"/>
        <v>0.49670278846464694</v>
      </c>
    </row>
    <row r="442" spans="2:9">
      <c r="B442">
        <v>82.4</v>
      </c>
      <c r="C442">
        <v>38.4</v>
      </c>
      <c r="D442">
        <f t="shared" si="24"/>
        <v>4.4115854369154262</v>
      </c>
      <c r="E442">
        <v>3.648057459593681</v>
      </c>
      <c r="F442">
        <v>435</v>
      </c>
      <c r="G442">
        <f t="shared" si="25"/>
        <v>0.43456543456543456</v>
      </c>
      <c r="H442">
        <f t="shared" si="26"/>
        <v>30.760054194957188</v>
      </c>
      <c r="I442">
        <f t="shared" si="27"/>
        <v>0.498207818158168</v>
      </c>
    </row>
    <row r="443" spans="2:9">
      <c r="B443">
        <v>76.599999999999994</v>
      </c>
      <c r="C443">
        <v>38.700000000000003</v>
      </c>
      <c r="D443">
        <f t="shared" si="24"/>
        <v>4.3385970767465452</v>
      </c>
      <c r="E443">
        <v>3.655839600035736</v>
      </c>
      <c r="F443">
        <v>436</v>
      </c>
      <c r="G443">
        <f t="shared" si="25"/>
        <v>0.43556443556443558</v>
      </c>
      <c r="H443">
        <f t="shared" si="26"/>
        <v>30.868296884079793</v>
      </c>
      <c r="I443">
        <f t="shared" si="27"/>
        <v>0.50045076939011568</v>
      </c>
    </row>
    <row r="444" spans="2:9">
      <c r="B444">
        <v>55.9</v>
      </c>
      <c r="C444">
        <v>38.799999999999997</v>
      </c>
      <c r="D444">
        <f t="shared" si="24"/>
        <v>4.0235643801610532</v>
      </c>
      <c r="E444">
        <v>3.6584202466292277</v>
      </c>
      <c r="F444">
        <v>437</v>
      </c>
      <c r="G444">
        <f t="shared" si="25"/>
        <v>0.43656343656343655</v>
      </c>
      <c r="H444">
        <f t="shared" si="26"/>
        <v>30.976875692216382</v>
      </c>
      <c r="I444">
        <f t="shared" si="27"/>
        <v>0.50119455796061319</v>
      </c>
    </row>
    <row r="445" spans="2:9">
      <c r="B445">
        <v>50.6</v>
      </c>
      <c r="C445">
        <v>38.9</v>
      </c>
      <c r="D445">
        <f t="shared" si="24"/>
        <v>3.9239515762934198</v>
      </c>
      <c r="E445">
        <v>3.6609942506244004</v>
      </c>
      <c r="F445">
        <v>438</v>
      </c>
      <c r="G445">
        <f t="shared" si="25"/>
        <v>0.43756243756243757</v>
      </c>
      <c r="H445">
        <f t="shared" si="26"/>
        <v>31.085792226001807</v>
      </c>
      <c r="I445">
        <f t="shared" si="27"/>
        <v>0.50193642788124904</v>
      </c>
    </row>
    <row r="446" spans="2:9">
      <c r="B446">
        <v>71.099999999999994</v>
      </c>
      <c r="C446">
        <v>39</v>
      </c>
      <c r="D446">
        <f t="shared" si="24"/>
        <v>4.2640873368091947</v>
      </c>
      <c r="E446">
        <v>3.6635616461296463</v>
      </c>
      <c r="F446">
        <v>439</v>
      </c>
      <c r="G446">
        <f t="shared" si="25"/>
        <v>0.43856143856143859</v>
      </c>
      <c r="H446">
        <f t="shared" si="26"/>
        <v>31.195048102004595</v>
      </c>
      <c r="I446">
        <f t="shared" si="27"/>
        <v>0.50267638645891499</v>
      </c>
    </row>
    <row r="447" spans="2:9">
      <c r="B447">
        <v>30.7</v>
      </c>
      <c r="C447">
        <v>39.1</v>
      </c>
      <c r="D447">
        <f t="shared" si="24"/>
        <v>3.4242626545931514</v>
      </c>
      <c r="E447">
        <v>3.6661224669913199</v>
      </c>
      <c r="F447">
        <v>440</v>
      </c>
      <c r="G447">
        <f t="shared" si="25"/>
        <v>0.43956043956043955</v>
      </c>
      <c r="H447">
        <f t="shared" si="26"/>
        <v>31.304644946809454</v>
      </c>
      <c r="I447">
        <f t="shared" si="27"/>
        <v>0.50341444096398136</v>
      </c>
    </row>
    <row r="448" spans="2:9">
      <c r="B448">
        <v>30.3</v>
      </c>
      <c r="C448">
        <v>39.1</v>
      </c>
      <c r="D448">
        <f t="shared" si="24"/>
        <v>3.4111477125153233</v>
      </c>
      <c r="E448">
        <v>3.6661224669913199</v>
      </c>
      <c r="F448">
        <v>441</v>
      </c>
      <c r="G448">
        <f t="shared" si="25"/>
        <v>0.44055944055944057</v>
      </c>
      <c r="H448">
        <f t="shared" si="26"/>
        <v>31.414584397100757</v>
      </c>
      <c r="I448">
        <f t="shared" si="27"/>
        <v>0.50341444096398136</v>
      </c>
    </row>
    <row r="449" spans="2:9">
      <c r="B449">
        <v>101.1</v>
      </c>
      <c r="C449">
        <v>39.200000000000003</v>
      </c>
      <c r="D449">
        <f t="shared" si="24"/>
        <v>4.6161101260264257</v>
      </c>
      <c r="E449">
        <v>3.6686767467964168</v>
      </c>
      <c r="F449">
        <v>442</v>
      </c>
      <c r="G449">
        <f t="shared" si="25"/>
        <v>0.44155844155844154</v>
      </c>
      <c r="H449">
        <f t="shared" si="26"/>
        <v>31.52486809974663</v>
      </c>
      <c r="I449">
        <f t="shared" si="27"/>
        <v>0.50415059863051326</v>
      </c>
    </row>
    <row r="450" spans="2:9">
      <c r="B450">
        <v>5.2</v>
      </c>
      <c r="C450">
        <v>39.5</v>
      </c>
      <c r="D450">
        <f t="shared" si="24"/>
        <v>1.6486586255873816</v>
      </c>
      <c r="E450">
        <v>3.6763006719070761</v>
      </c>
      <c r="F450">
        <v>443</v>
      </c>
      <c r="G450">
        <f t="shared" si="25"/>
        <v>0.44255744255744256</v>
      </c>
      <c r="H450">
        <f t="shared" si="26"/>
        <v>31.635497711883971</v>
      </c>
      <c r="I450">
        <f t="shared" si="27"/>
        <v>0.50634776239944446</v>
      </c>
    </row>
    <row r="451" spans="2:9">
      <c r="B451">
        <v>43.4</v>
      </c>
      <c r="C451">
        <v>39.5</v>
      </c>
      <c r="D451">
        <f t="shared" si="24"/>
        <v>3.7704594411063592</v>
      </c>
      <c r="E451">
        <v>3.6763006719070761</v>
      </c>
      <c r="F451">
        <v>444</v>
      </c>
      <c r="G451">
        <f t="shared" si="25"/>
        <v>0.44355644355644358</v>
      </c>
      <c r="H451">
        <f t="shared" si="26"/>
        <v>31.746474901004213</v>
      </c>
      <c r="I451">
        <f t="shared" si="27"/>
        <v>0.50634776239944446</v>
      </c>
    </row>
    <row r="452" spans="2:9">
      <c r="B452">
        <v>107.9</v>
      </c>
      <c r="C452">
        <v>39.6</v>
      </c>
      <c r="D452">
        <f t="shared" si="24"/>
        <v>4.6812048722640887</v>
      </c>
      <c r="E452">
        <v>3.6788291182604347</v>
      </c>
      <c r="F452">
        <v>445</v>
      </c>
      <c r="G452">
        <f t="shared" si="25"/>
        <v>0.44455544455544455</v>
      </c>
      <c r="H452">
        <f t="shared" si="26"/>
        <v>31.857801345039956</v>
      </c>
      <c r="I452">
        <f t="shared" si="27"/>
        <v>0.50707640433382939</v>
      </c>
    </row>
    <row r="453" spans="2:9">
      <c r="B453">
        <v>84.5</v>
      </c>
      <c r="C453">
        <v>39.700000000000003</v>
      </c>
      <c r="D453">
        <f t="shared" si="24"/>
        <v>4.4367515343631281</v>
      </c>
      <c r="E453">
        <v>3.6813511876931448</v>
      </c>
      <c r="F453">
        <v>446</v>
      </c>
      <c r="G453">
        <f t="shared" si="25"/>
        <v>0.44555444555444557</v>
      </c>
      <c r="H453">
        <f t="shared" si="26"/>
        <v>31.969478732452473</v>
      </c>
      <c r="I453">
        <f t="shared" si="27"/>
        <v>0.50780318506285926</v>
      </c>
    </row>
    <row r="454" spans="2:9">
      <c r="B454">
        <v>52</v>
      </c>
      <c r="C454">
        <v>39.9</v>
      </c>
      <c r="D454">
        <f t="shared" si="24"/>
        <v>3.9512437185814275</v>
      </c>
      <c r="E454">
        <v>3.6863763238958178</v>
      </c>
      <c r="F454">
        <v>447</v>
      </c>
      <c r="G454">
        <f t="shared" si="25"/>
        <v>0.44655344655344653</v>
      </c>
      <c r="H454">
        <f t="shared" si="26"/>
        <v>32.081508762319928</v>
      </c>
      <c r="I454">
        <f t="shared" si="27"/>
        <v>0.50925119095272953</v>
      </c>
    </row>
    <row r="455" spans="2:9">
      <c r="B455">
        <v>579.29999999999995</v>
      </c>
      <c r="C455">
        <v>40.1</v>
      </c>
      <c r="D455">
        <f t="shared" si="24"/>
        <v>6.3618204781025787</v>
      </c>
      <c r="E455">
        <v>3.6913763343125234</v>
      </c>
      <c r="F455">
        <v>448</v>
      </c>
      <c r="G455">
        <f t="shared" si="25"/>
        <v>0.44755244755244755</v>
      </c>
      <c r="H455">
        <f t="shared" si="26"/>
        <v>32.193893144426667</v>
      </c>
      <c r="I455">
        <f t="shared" si="27"/>
        <v>0.51069183581768862</v>
      </c>
    </row>
    <row r="456" spans="2:9">
      <c r="B456">
        <v>138.6</v>
      </c>
      <c r="C456">
        <v>40.200000000000003</v>
      </c>
      <c r="D456">
        <f t="shared" ref="D456:D519" si="28">LN(B456)</f>
        <v>4.9315920867558027</v>
      </c>
      <c r="E456">
        <v>3.6938669956249757</v>
      </c>
      <c r="F456">
        <v>449</v>
      </c>
      <c r="G456">
        <f t="shared" ref="G456:G519" si="29">F456/1001</f>
        <v>0.44855144855144857</v>
      </c>
      <c r="H456">
        <f t="shared" si="26"/>
        <v>32.306633599353113</v>
      </c>
      <c r="I456">
        <f t="shared" si="27"/>
        <v>0.51140941513648119</v>
      </c>
    </row>
    <row r="457" spans="2:9">
      <c r="B457">
        <v>1.5</v>
      </c>
      <c r="C457">
        <v>40.4</v>
      </c>
      <c r="D457">
        <f t="shared" si="28"/>
        <v>0.40546510810816438</v>
      </c>
      <c r="E457">
        <v>3.6988297849671046</v>
      </c>
      <c r="F457">
        <v>450</v>
      </c>
      <c r="G457">
        <f t="shared" si="29"/>
        <v>0.44955044955044954</v>
      </c>
      <c r="H457">
        <f t="shared" ref="H457:H520" si="30">_xlfn.LOGNORM.INV(G457,$E$3,$E$4)</f>
        <v>32.419731858566756</v>
      </c>
      <c r="I457">
        <f t="shared" ref="I457:I520" si="31">_xlfn.LOGNORM.DIST(C457,$E$3,$E$4,TRUE)</f>
        <v>0.51283912178960267</v>
      </c>
    </row>
    <row r="458" spans="2:9">
      <c r="B458">
        <v>130.19999999999999</v>
      </c>
      <c r="C458">
        <v>40.6</v>
      </c>
      <c r="D458">
        <f t="shared" si="28"/>
        <v>4.8690717297744683</v>
      </c>
      <c r="E458">
        <v>3.7037680666076871</v>
      </c>
      <c r="F458">
        <v>451</v>
      </c>
      <c r="G458">
        <f t="shared" si="29"/>
        <v>0.45054945054945056</v>
      </c>
      <c r="H458">
        <f t="shared" si="30"/>
        <v>32.533189664514005</v>
      </c>
      <c r="I458">
        <f t="shared" si="31"/>
        <v>0.51426160439366042</v>
      </c>
    </row>
    <row r="459" spans="2:9">
      <c r="B459">
        <v>44.5</v>
      </c>
      <c r="C459">
        <v>40.6</v>
      </c>
      <c r="D459">
        <f t="shared" si="28"/>
        <v>3.7954891891721947</v>
      </c>
      <c r="E459">
        <v>3.7037680666076871</v>
      </c>
      <c r="F459">
        <v>452</v>
      </c>
      <c r="G459">
        <f t="shared" si="29"/>
        <v>0.45154845154845152</v>
      </c>
      <c r="H459">
        <f t="shared" si="30"/>
        <v>32.647008770712745</v>
      </c>
      <c r="I459">
        <f t="shared" si="31"/>
        <v>0.51426160439366042</v>
      </c>
    </row>
    <row r="460" spans="2:9">
      <c r="B460">
        <v>44.9</v>
      </c>
      <c r="C460">
        <v>40.700000000000003</v>
      </c>
      <c r="D460">
        <f t="shared" si="28"/>
        <v>3.8044377947482086</v>
      </c>
      <c r="E460">
        <v>3.7062280924485496</v>
      </c>
      <c r="F460">
        <v>453</v>
      </c>
      <c r="G460">
        <f t="shared" si="29"/>
        <v>0.45254745254745254</v>
      </c>
      <c r="H460">
        <f t="shared" si="30"/>
        <v>32.76119094184611</v>
      </c>
      <c r="I460">
        <f t="shared" si="31"/>
        <v>0.51497015352577835</v>
      </c>
    </row>
    <row r="461" spans="2:9">
      <c r="B461">
        <v>42.5</v>
      </c>
      <c r="C461">
        <v>40.700000000000003</v>
      </c>
      <c r="D461">
        <f t="shared" si="28"/>
        <v>3.7495040759303713</v>
      </c>
      <c r="E461">
        <v>3.7062280924485496</v>
      </c>
      <c r="F461">
        <v>454</v>
      </c>
      <c r="G461">
        <f t="shared" si="29"/>
        <v>0.45354645354645357</v>
      </c>
      <c r="H461">
        <f t="shared" si="30"/>
        <v>32.875737953856898</v>
      </c>
      <c r="I461">
        <f t="shared" si="31"/>
        <v>0.51497015352577835</v>
      </c>
    </row>
    <row r="462" spans="2:9">
      <c r="B462">
        <v>35.5</v>
      </c>
      <c r="C462">
        <v>40.9</v>
      </c>
      <c r="D462">
        <f t="shared" si="28"/>
        <v>3.5695326964813701</v>
      </c>
      <c r="E462">
        <v>3.7111300630487558</v>
      </c>
      <c r="F462">
        <v>455</v>
      </c>
      <c r="G462">
        <f t="shared" si="29"/>
        <v>0.45454545454545453</v>
      </c>
      <c r="H462">
        <f t="shared" si="30"/>
        <v>32.990651594043115</v>
      </c>
      <c r="I462">
        <f t="shared" si="31"/>
        <v>0.51638190085744251</v>
      </c>
    </row>
    <row r="463" spans="2:9">
      <c r="B463">
        <v>197.2</v>
      </c>
      <c r="C463">
        <v>41</v>
      </c>
      <c r="D463">
        <f t="shared" si="28"/>
        <v>5.2842184421685348</v>
      </c>
      <c r="E463">
        <v>3.713572066704308</v>
      </c>
      <c r="F463">
        <v>456</v>
      </c>
      <c r="G463">
        <f t="shared" si="29"/>
        <v>0.45554445554445555</v>
      </c>
      <c r="H463">
        <f t="shared" si="30"/>
        <v>33.105933661154367</v>
      </c>
      <c r="I463">
        <f t="shared" si="31"/>
        <v>0.51708511232148768</v>
      </c>
    </row>
    <row r="464" spans="2:9">
      <c r="B464">
        <v>102.5</v>
      </c>
      <c r="C464">
        <v>41.3</v>
      </c>
      <c r="D464">
        <f t="shared" si="28"/>
        <v>4.6298627985784631</v>
      </c>
      <c r="E464">
        <v>3.7208624999669868</v>
      </c>
      <c r="F464">
        <v>457</v>
      </c>
      <c r="G464">
        <f t="shared" si="29"/>
        <v>0.45654345654345652</v>
      </c>
      <c r="H464">
        <f t="shared" si="30"/>
        <v>33.221585965489218</v>
      </c>
      <c r="I464">
        <f t="shared" si="31"/>
        <v>0.51918417681191753</v>
      </c>
    </row>
    <row r="465" spans="2:9">
      <c r="B465">
        <v>39.6</v>
      </c>
      <c r="C465">
        <v>41.5</v>
      </c>
      <c r="D465">
        <f t="shared" si="28"/>
        <v>3.6788291182604347</v>
      </c>
      <c r="E465">
        <v>3.7256934272366524</v>
      </c>
      <c r="F465">
        <v>458</v>
      </c>
      <c r="G465">
        <f t="shared" si="29"/>
        <v>0.45754245754245754</v>
      </c>
      <c r="H465">
        <f t="shared" si="30"/>
        <v>33.337610328993541</v>
      </c>
      <c r="I465">
        <f t="shared" si="31"/>
        <v>0.52057480999973083</v>
      </c>
    </row>
    <row r="466" spans="2:9">
      <c r="B466">
        <v>34.799999999999997</v>
      </c>
      <c r="C466">
        <v>42</v>
      </c>
      <c r="D466">
        <f t="shared" si="28"/>
        <v>3.5496173867804286</v>
      </c>
      <c r="E466">
        <v>3.7376696182833684</v>
      </c>
      <c r="F466">
        <v>459</v>
      </c>
      <c r="G466">
        <f t="shared" si="29"/>
        <v>0.45854145854145856</v>
      </c>
      <c r="H466">
        <f t="shared" si="30"/>
        <v>33.454008585359858</v>
      </c>
      <c r="I466">
        <f t="shared" si="31"/>
        <v>0.52402116673058119</v>
      </c>
    </row>
    <row r="467" spans="2:9">
      <c r="B467">
        <v>265.10000000000002</v>
      </c>
      <c r="C467">
        <v>42.1</v>
      </c>
      <c r="D467">
        <f t="shared" si="28"/>
        <v>5.5801071132949795</v>
      </c>
      <c r="E467">
        <v>3.7400477406883357</v>
      </c>
      <c r="F467">
        <v>460</v>
      </c>
      <c r="G467">
        <f t="shared" si="29"/>
        <v>0.45954045954045952</v>
      </c>
      <c r="H467">
        <f t="shared" si="30"/>
        <v>33.570782580127577</v>
      </c>
      <c r="I467">
        <f t="shared" si="31"/>
        <v>0.52470530714385877</v>
      </c>
    </row>
    <row r="468" spans="2:9">
      <c r="B468">
        <v>140.69999999999999</v>
      </c>
      <c r="C468">
        <v>42.1</v>
      </c>
      <c r="D468">
        <f t="shared" si="28"/>
        <v>4.9466299641203433</v>
      </c>
      <c r="E468">
        <v>3.7400477406883357</v>
      </c>
      <c r="F468">
        <v>461</v>
      </c>
      <c r="G468">
        <f t="shared" si="29"/>
        <v>0.46053946053946054</v>
      </c>
      <c r="H468">
        <f t="shared" si="30"/>
        <v>33.687934170784409</v>
      </c>
      <c r="I468">
        <f t="shared" si="31"/>
        <v>0.52470530714385877</v>
      </c>
    </row>
    <row r="469" spans="2:9">
      <c r="B469">
        <v>19.8</v>
      </c>
      <c r="C469">
        <v>42.2</v>
      </c>
      <c r="D469">
        <f t="shared" si="28"/>
        <v>2.9856819377004897</v>
      </c>
      <c r="E469">
        <v>3.7424202210419661</v>
      </c>
      <c r="F469">
        <v>462</v>
      </c>
      <c r="G469">
        <f t="shared" si="29"/>
        <v>0.46153846153846156</v>
      </c>
      <c r="H469">
        <f t="shared" si="30"/>
        <v>33.805465226868655</v>
      </c>
      <c r="I469">
        <f t="shared" si="31"/>
        <v>0.52538775187459508</v>
      </c>
    </row>
    <row r="470" spans="2:9">
      <c r="B470">
        <v>1.2</v>
      </c>
      <c r="C470">
        <v>42.2</v>
      </c>
      <c r="D470">
        <f t="shared" si="28"/>
        <v>0.18232155679395459</v>
      </c>
      <c r="E470">
        <v>3.7424202210419661</v>
      </c>
      <c r="F470">
        <v>463</v>
      </c>
      <c r="G470">
        <f t="shared" si="29"/>
        <v>0.46253746253746253</v>
      </c>
      <c r="H470">
        <f t="shared" si="30"/>
        <v>33.923377630072522</v>
      </c>
      <c r="I470">
        <f t="shared" si="31"/>
        <v>0.52538775187459508</v>
      </c>
    </row>
    <row r="471" spans="2:9">
      <c r="B471">
        <v>192.1</v>
      </c>
      <c r="C471">
        <v>42.2</v>
      </c>
      <c r="D471">
        <f t="shared" si="28"/>
        <v>5.2580160697745111</v>
      </c>
      <c r="E471">
        <v>3.7424202210419661</v>
      </c>
      <c r="F471">
        <v>464</v>
      </c>
      <c r="G471">
        <f t="shared" si="29"/>
        <v>0.46353646353646355</v>
      </c>
      <c r="H471">
        <f t="shared" si="30"/>
        <v>34.041673274346593</v>
      </c>
      <c r="I471">
        <f t="shared" si="31"/>
        <v>0.52538775187459508</v>
      </c>
    </row>
    <row r="472" spans="2:9">
      <c r="B472">
        <v>29.5</v>
      </c>
      <c r="C472">
        <v>42.5</v>
      </c>
      <c r="D472">
        <f t="shared" si="28"/>
        <v>3.3843902633457743</v>
      </c>
      <c r="E472">
        <v>3.7495040759303713</v>
      </c>
      <c r="F472">
        <v>465</v>
      </c>
      <c r="G472">
        <f t="shared" si="29"/>
        <v>0.46453546453546452</v>
      </c>
      <c r="H472">
        <f t="shared" si="30"/>
        <v>34.160354066005262</v>
      </c>
      <c r="I472">
        <f t="shared" si="31"/>
        <v>0.52742497390688992</v>
      </c>
    </row>
    <row r="473" spans="2:9">
      <c r="B473">
        <v>6.8</v>
      </c>
      <c r="C473">
        <v>42.7</v>
      </c>
      <c r="D473">
        <f t="shared" si="28"/>
        <v>1.9169226121820611</v>
      </c>
      <c r="E473">
        <v>3.7541989202345789</v>
      </c>
      <c r="F473">
        <v>466</v>
      </c>
      <c r="G473">
        <f t="shared" si="29"/>
        <v>0.46553446553446554</v>
      </c>
      <c r="H473">
        <f t="shared" si="30"/>
        <v>34.279421923833233</v>
      </c>
      <c r="I473">
        <f t="shared" si="31"/>
        <v>0.52877475654070705</v>
      </c>
    </row>
    <row r="474" spans="2:9">
      <c r="B474">
        <v>38.200000000000003</v>
      </c>
      <c r="C474">
        <v>42.7</v>
      </c>
      <c r="D474">
        <f t="shared" si="28"/>
        <v>3.6428355156125294</v>
      </c>
      <c r="E474">
        <v>3.7541989202345789</v>
      </c>
      <c r="F474">
        <v>467</v>
      </c>
      <c r="G474">
        <f t="shared" si="29"/>
        <v>0.46653346653346656</v>
      </c>
      <c r="H474">
        <f t="shared" si="30"/>
        <v>34.398878779193183</v>
      </c>
      <c r="I474">
        <f t="shared" si="31"/>
        <v>0.52877475654070705</v>
      </c>
    </row>
    <row r="475" spans="2:9">
      <c r="B475">
        <v>270.10000000000002</v>
      </c>
      <c r="C475">
        <v>42.8</v>
      </c>
      <c r="D475">
        <f t="shared" si="28"/>
        <v>5.5987922607985698</v>
      </c>
      <c r="E475">
        <v>3.7565381025877511</v>
      </c>
      <c r="F475">
        <v>468</v>
      </c>
      <c r="G475">
        <f t="shared" si="29"/>
        <v>0.46753246753246752</v>
      </c>
      <c r="H475">
        <f t="shared" si="30"/>
        <v>34.518726576134384</v>
      </c>
      <c r="I475">
        <f t="shared" si="31"/>
        <v>0.52944715650949403</v>
      </c>
    </row>
    <row r="476" spans="2:9">
      <c r="B476">
        <v>313.7</v>
      </c>
      <c r="C476">
        <v>43</v>
      </c>
      <c r="D476">
        <f t="shared" si="28"/>
        <v>5.7484371151966327</v>
      </c>
      <c r="E476">
        <v>3.7612001156935624</v>
      </c>
      <c r="F476">
        <v>469</v>
      </c>
      <c r="G476">
        <f t="shared" si="29"/>
        <v>0.46853146853146854</v>
      </c>
      <c r="H476">
        <f t="shared" si="30"/>
        <v>34.63896727150258</v>
      </c>
      <c r="I476">
        <f t="shared" si="31"/>
        <v>0.53078700390477518</v>
      </c>
    </row>
    <row r="477" spans="2:9">
      <c r="B477">
        <v>56.6</v>
      </c>
      <c r="C477">
        <v>43</v>
      </c>
      <c r="D477">
        <f t="shared" si="28"/>
        <v>4.0360089852091372</v>
      </c>
      <c r="E477">
        <v>3.7612001156935624</v>
      </c>
      <c r="F477">
        <v>470</v>
      </c>
      <c r="G477">
        <f t="shared" si="29"/>
        <v>0.46953046953046951</v>
      </c>
      <c r="H477">
        <f t="shared" si="30"/>
        <v>34.759602835050885</v>
      </c>
      <c r="I477">
        <f t="shared" si="31"/>
        <v>0.53078700390477518</v>
      </c>
    </row>
    <row r="478" spans="2:9">
      <c r="B478">
        <v>48</v>
      </c>
      <c r="C478">
        <v>43.2</v>
      </c>
      <c r="D478">
        <f t="shared" si="28"/>
        <v>3.8712010109078911</v>
      </c>
      <c r="E478">
        <v>3.7658404952500648</v>
      </c>
      <c r="F478">
        <v>471</v>
      </c>
      <c r="G478">
        <f t="shared" si="29"/>
        <v>0.47052947052947053</v>
      </c>
      <c r="H478">
        <f t="shared" si="30"/>
        <v>34.880635249551844</v>
      </c>
      <c r="I478">
        <f t="shared" si="31"/>
        <v>0.53212028777769849</v>
      </c>
    </row>
    <row r="479" spans="2:9">
      <c r="B479">
        <v>11.1</v>
      </c>
      <c r="C479">
        <v>43.4</v>
      </c>
      <c r="D479">
        <f t="shared" si="28"/>
        <v>2.4069451083182885</v>
      </c>
      <c r="E479">
        <v>3.7704594411063592</v>
      </c>
      <c r="F479">
        <v>472</v>
      </c>
      <c r="G479">
        <f t="shared" si="29"/>
        <v>0.47152847152847155</v>
      </c>
      <c r="H479">
        <f t="shared" si="30"/>
        <v>35.002066510910659</v>
      </c>
      <c r="I479">
        <f t="shared" si="31"/>
        <v>0.53344705556785854</v>
      </c>
    </row>
    <row r="480" spans="2:9">
      <c r="B480">
        <v>95.2</v>
      </c>
      <c r="C480">
        <v>43.5</v>
      </c>
      <c r="D480">
        <f t="shared" si="28"/>
        <v>4.5559799417973199</v>
      </c>
      <c r="E480">
        <v>3.7727609380946383</v>
      </c>
      <c r="F480">
        <v>473</v>
      </c>
      <c r="G480">
        <f t="shared" si="29"/>
        <v>0.47252747252747251</v>
      </c>
      <c r="H480">
        <f t="shared" si="30"/>
        <v>35.123898628279541</v>
      </c>
      <c r="I480">
        <f t="shared" si="31"/>
        <v>0.53410801063255198</v>
      </c>
    </row>
    <row r="481" spans="2:9">
      <c r="B481">
        <v>96.6</v>
      </c>
      <c r="C481">
        <v>43.6</v>
      </c>
      <c r="D481">
        <f t="shared" si="28"/>
        <v>4.5705787412184726</v>
      </c>
      <c r="E481">
        <v>3.7750571503549888</v>
      </c>
      <c r="F481">
        <v>474</v>
      </c>
      <c r="G481">
        <f t="shared" si="29"/>
        <v>0.47352647352647353</v>
      </c>
      <c r="H481">
        <f t="shared" si="30"/>
        <v>35.246133624173353</v>
      </c>
      <c r="I481">
        <f t="shared" si="31"/>
        <v>0.53476735426107347</v>
      </c>
    </row>
    <row r="482" spans="2:9">
      <c r="B482">
        <v>94.9</v>
      </c>
      <c r="C482">
        <v>43.8</v>
      </c>
      <c r="D482">
        <f t="shared" si="28"/>
        <v>4.5528237056158822</v>
      </c>
      <c r="E482">
        <v>3.7796338173824005</v>
      </c>
      <c r="F482">
        <v>475</v>
      </c>
      <c r="G482">
        <f t="shared" si="29"/>
        <v>0.4745254745254745</v>
      </c>
      <c r="H482">
        <f t="shared" si="30"/>
        <v>35.368773534586204</v>
      </c>
      <c r="I482">
        <f t="shared" si="31"/>
        <v>0.5360812303946404</v>
      </c>
    </row>
    <row r="483" spans="2:9">
      <c r="B483">
        <v>48.8</v>
      </c>
      <c r="C483">
        <v>43.9</v>
      </c>
      <c r="D483">
        <f t="shared" si="28"/>
        <v>3.8877303128591016</v>
      </c>
      <c r="E483">
        <v>3.7819143200811256</v>
      </c>
      <c r="F483">
        <v>476</v>
      </c>
      <c r="G483">
        <f t="shared" si="29"/>
        <v>0.47552447552447552</v>
      </c>
      <c r="H483">
        <f t="shared" si="30"/>
        <v>35.491820409109586</v>
      </c>
      <c r="I483">
        <f t="shared" si="31"/>
        <v>0.53673577442309783</v>
      </c>
    </row>
    <row r="484" spans="2:9">
      <c r="B484">
        <v>236</v>
      </c>
      <c r="C484">
        <v>44</v>
      </c>
      <c r="D484">
        <f t="shared" si="28"/>
        <v>5.4638318050256105</v>
      </c>
      <c r="E484">
        <v>3.784189633918261</v>
      </c>
      <c r="F484">
        <v>477</v>
      </c>
      <c r="G484">
        <f t="shared" si="29"/>
        <v>0.47652347652347654</v>
      </c>
      <c r="H484">
        <f t="shared" si="30"/>
        <v>35.615276311051389</v>
      </c>
      <c r="I484">
        <f t="shared" si="31"/>
        <v>0.5373887300625273</v>
      </c>
    </row>
    <row r="485" spans="2:9">
      <c r="B485">
        <v>72.599999999999994</v>
      </c>
      <c r="C485">
        <v>44.2</v>
      </c>
      <c r="D485">
        <f t="shared" si="28"/>
        <v>4.28496492183075</v>
      </c>
      <c r="E485">
        <v>3.7887247890836524</v>
      </c>
      <c r="F485">
        <v>478</v>
      </c>
      <c r="G485">
        <f t="shared" si="29"/>
        <v>0.47752247752247751</v>
      </c>
      <c r="H485">
        <f t="shared" si="30"/>
        <v>35.739143317556454</v>
      </c>
      <c r="I485">
        <f t="shared" si="31"/>
        <v>0.53868989892049612</v>
      </c>
    </row>
    <row r="486" spans="2:9">
      <c r="B486">
        <v>14.3</v>
      </c>
      <c r="C486">
        <v>44.2</v>
      </c>
      <c r="D486">
        <f t="shared" si="28"/>
        <v>2.6602595372658615</v>
      </c>
      <c r="E486">
        <v>3.7887247890836524</v>
      </c>
      <c r="F486">
        <v>479</v>
      </c>
      <c r="G486">
        <f t="shared" si="29"/>
        <v>0.47852147852147853</v>
      </c>
      <c r="H486">
        <f t="shared" si="30"/>
        <v>35.863423519728187</v>
      </c>
      <c r="I486">
        <f t="shared" si="31"/>
        <v>0.53868989892049612</v>
      </c>
    </row>
    <row r="487" spans="2:9">
      <c r="B487">
        <v>119.2</v>
      </c>
      <c r="C487">
        <v>44.4</v>
      </c>
      <c r="D487">
        <f t="shared" si="28"/>
        <v>4.7808027546312495</v>
      </c>
      <c r="E487">
        <v>3.7932394694381792</v>
      </c>
      <c r="F487">
        <v>480</v>
      </c>
      <c r="G487">
        <f t="shared" si="29"/>
        <v>0.47952047952047955</v>
      </c>
      <c r="H487">
        <f t="shared" si="30"/>
        <v>35.988119022751484</v>
      </c>
      <c r="I487">
        <f t="shared" si="31"/>
        <v>0.53998478219116264</v>
      </c>
    </row>
    <row r="488" spans="2:9">
      <c r="B488">
        <v>11.3</v>
      </c>
      <c r="C488">
        <v>44.4</v>
      </c>
      <c r="D488">
        <f t="shared" si="28"/>
        <v>2.4248027257182949</v>
      </c>
      <c r="E488">
        <v>3.7932394694381792</v>
      </c>
      <c r="F488">
        <v>481</v>
      </c>
      <c r="G488">
        <f t="shared" si="29"/>
        <v>0.48051948051948051</v>
      </c>
      <c r="H488">
        <f t="shared" si="30"/>
        <v>36.113231946017002</v>
      </c>
      <c r="I488">
        <f t="shared" si="31"/>
        <v>0.53998478219116264</v>
      </c>
    </row>
    <row r="489" spans="2:9">
      <c r="B489">
        <v>33.5</v>
      </c>
      <c r="C489">
        <v>44.5</v>
      </c>
      <c r="D489">
        <f t="shared" si="28"/>
        <v>3.5115454388310208</v>
      </c>
      <c r="E489">
        <v>3.7954891891721947</v>
      </c>
      <c r="F489">
        <v>482</v>
      </c>
      <c r="G489">
        <f t="shared" si="29"/>
        <v>0.48151848151848153</v>
      </c>
      <c r="H489">
        <f t="shared" si="30"/>
        <v>36.238764423246678</v>
      </c>
      <c r="I489">
        <f t="shared" si="31"/>
        <v>0.54062988074611684</v>
      </c>
    </row>
    <row r="490" spans="2:9">
      <c r="B490">
        <v>6.1</v>
      </c>
      <c r="C490">
        <v>44.5</v>
      </c>
      <c r="D490">
        <f t="shared" si="28"/>
        <v>1.8082887711792655</v>
      </c>
      <c r="E490">
        <v>3.7954891891721947</v>
      </c>
      <c r="F490">
        <v>483</v>
      </c>
      <c r="G490">
        <f t="shared" si="29"/>
        <v>0.4825174825174825</v>
      </c>
      <c r="H490">
        <f t="shared" si="30"/>
        <v>36.364718602620606</v>
      </c>
      <c r="I490">
        <f t="shared" si="31"/>
        <v>0.54062988074611684</v>
      </c>
    </row>
    <row r="491" spans="2:9">
      <c r="B491">
        <v>20.8</v>
      </c>
      <c r="C491">
        <v>44.8</v>
      </c>
      <c r="D491">
        <f t="shared" si="28"/>
        <v>3.0349529867072724</v>
      </c>
      <c r="E491">
        <v>3.8022081394209395</v>
      </c>
      <c r="F491">
        <v>484</v>
      </c>
      <c r="G491">
        <f t="shared" si="29"/>
        <v>0.48351648351648352</v>
      </c>
      <c r="H491">
        <f t="shared" si="30"/>
        <v>36.491096646905177</v>
      </c>
      <c r="I491">
        <f t="shared" si="31"/>
        <v>0.5425558707252216</v>
      </c>
    </row>
    <row r="492" spans="2:9">
      <c r="B492">
        <v>10</v>
      </c>
      <c r="C492">
        <v>44.9</v>
      </c>
      <c r="D492">
        <f t="shared" si="28"/>
        <v>2.3025850929940459</v>
      </c>
      <c r="E492">
        <v>3.8044377947482086</v>
      </c>
      <c r="F492">
        <v>485</v>
      </c>
      <c r="G492">
        <f t="shared" si="29"/>
        <v>0.48451548451548454</v>
      </c>
      <c r="H492">
        <f t="shared" si="30"/>
        <v>36.617900733582665</v>
      </c>
      <c r="I492">
        <f t="shared" si="31"/>
        <v>0.54319478384672648</v>
      </c>
    </row>
    <row r="493" spans="2:9">
      <c r="B493">
        <v>141.19999999999999</v>
      </c>
      <c r="C493">
        <v>45</v>
      </c>
      <c r="D493">
        <f t="shared" si="28"/>
        <v>4.9501773250591414</v>
      </c>
      <c r="E493">
        <v>3.8066624897703196</v>
      </c>
      <c r="F493">
        <v>486</v>
      </c>
      <c r="G493">
        <f t="shared" si="29"/>
        <v>0.48551448551448551</v>
      </c>
      <c r="H493">
        <f t="shared" si="30"/>
        <v>36.74513305498207</v>
      </c>
      <c r="I493">
        <f t="shared" si="31"/>
        <v>0.54383216431274528</v>
      </c>
    </row>
    <row r="494" spans="2:9">
      <c r="B494">
        <v>719.6</v>
      </c>
      <c r="C494">
        <v>45.2</v>
      </c>
      <c r="D494">
        <f t="shared" si="28"/>
        <v>6.5786955020763784</v>
      </c>
      <c r="E494">
        <v>3.8110970868381857</v>
      </c>
      <c r="F494">
        <v>487</v>
      </c>
      <c r="G494">
        <f t="shared" si="29"/>
        <v>0.48651348651348653</v>
      </c>
      <c r="H494">
        <f t="shared" si="30"/>
        <v>36.872795818411561</v>
      </c>
      <c r="I494">
        <f t="shared" si="31"/>
        <v>0.54510234897090171</v>
      </c>
    </row>
    <row r="495" spans="2:9">
      <c r="B495">
        <v>10.4</v>
      </c>
      <c r="C495">
        <v>45.8</v>
      </c>
      <c r="D495">
        <f t="shared" si="28"/>
        <v>2.341805806147327</v>
      </c>
      <c r="E495">
        <v>3.824284091120139</v>
      </c>
      <c r="F495">
        <v>488</v>
      </c>
      <c r="G495">
        <f t="shared" si="29"/>
        <v>0.48751248751248749</v>
      </c>
      <c r="H495">
        <f t="shared" si="30"/>
        <v>37.000891246291978</v>
      </c>
      <c r="I495">
        <f t="shared" si="31"/>
        <v>0.54887667865854617</v>
      </c>
    </row>
    <row r="496" spans="2:9">
      <c r="B496">
        <v>49.9</v>
      </c>
      <c r="C496">
        <v>45.9</v>
      </c>
      <c r="D496">
        <f t="shared" si="28"/>
        <v>3.9100210027574729</v>
      </c>
      <c r="E496">
        <v>3.8264651170664994</v>
      </c>
      <c r="F496">
        <v>489</v>
      </c>
      <c r="G496">
        <f t="shared" si="29"/>
        <v>0.48851148851148851</v>
      </c>
      <c r="H496">
        <f t="shared" si="30"/>
        <v>37.129421576292138</v>
      </c>
      <c r="I496">
        <f t="shared" si="31"/>
        <v>0.54950050651873728</v>
      </c>
    </row>
    <row r="497" spans="2:9">
      <c r="B497">
        <v>76.5</v>
      </c>
      <c r="C497">
        <v>45.9</v>
      </c>
      <c r="D497">
        <f t="shared" si="28"/>
        <v>4.3372907408324899</v>
      </c>
      <c r="E497">
        <v>3.8264651170664994</v>
      </c>
      <c r="F497">
        <v>490</v>
      </c>
      <c r="G497">
        <f t="shared" si="29"/>
        <v>0.48951048951048953</v>
      </c>
      <c r="H497">
        <f t="shared" si="30"/>
        <v>37.258389061465316</v>
      </c>
      <c r="I497">
        <f t="shared" si="31"/>
        <v>0.54950050651873728</v>
      </c>
    </row>
    <row r="498" spans="2:9">
      <c r="B498">
        <v>3.4</v>
      </c>
      <c r="C498">
        <v>46.3</v>
      </c>
      <c r="D498">
        <f t="shared" si="28"/>
        <v>1.2237754316221157</v>
      </c>
      <c r="E498">
        <v>3.8351419610921882</v>
      </c>
      <c r="F498">
        <v>491</v>
      </c>
      <c r="G498">
        <f t="shared" si="29"/>
        <v>0.4905094905094905</v>
      </c>
      <c r="H498">
        <f t="shared" si="30"/>
        <v>37.387795970387288</v>
      </c>
      <c r="I498">
        <f t="shared" si="31"/>
        <v>0.55198107471942537</v>
      </c>
    </row>
    <row r="499" spans="2:9">
      <c r="B499">
        <v>165.1</v>
      </c>
      <c r="C499">
        <v>46.3</v>
      </c>
      <c r="D499">
        <f t="shared" si="28"/>
        <v>5.1065513509260825</v>
      </c>
      <c r="E499">
        <v>3.8351419610921882</v>
      </c>
      <c r="F499">
        <v>492</v>
      </c>
      <c r="G499">
        <f t="shared" si="29"/>
        <v>0.49150849150849152</v>
      </c>
      <c r="H499">
        <f t="shared" si="30"/>
        <v>37.517644587295841</v>
      </c>
      <c r="I499">
        <f t="shared" si="31"/>
        <v>0.55198107471942537</v>
      </c>
    </row>
    <row r="500" spans="2:9">
      <c r="B500">
        <v>381</v>
      </c>
      <c r="C500">
        <v>46.4</v>
      </c>
      <c r="D500">
        <f t="shared" si="28"/>
        <v>5.9427993751267012</v>
      </c>
      <c r="E500">
        <v>3.8372994592322094</v>
      </c>
      <c r="F500">
        <v>493</v>
      </c>
      <c r="G500">
        <f t="shared" si="29"/>
        <v>0.49250749250749248</v>
      </c>
      <c r="H500">
        <f t="shared" si="30"/>
        <v>37.64793721223176</v>
      </c>
      <c r="I500">
        <f t="shared" si="31"/>
        <v>0.55259755668191413</v>
      </c>
    </row>
    <row r="501" spans="2:9">
      <c r="B501">
        <v>76.599999999999994</v>
      </c>
      <c r="C501">
        <v>46.5</v>
      </c>
      <c r="D501">
        <f t="shared" si="28"/>
        <v>4.3385970767465452</v>
      </c>
      <c r="E501">
        <v>3.8394523125933104</v>
      </c>
      <c r="F501">
        <v>494</v>
      </c>
      <c r="G501">
        <f t="shared" si="29"/>
        <v>0.4935064935064935</v>
      </c>
      <c r="H501">
        <f t="shared" si="30"/>
        <v>37.778676161181416</v>
      </c>
      <c r="I501">
        <f t="shared" si="31"/>
        <v>0.55321258481469537</v>
      </c>
    </row>
    <row r="502" spans="2:9">
      <c r="B502">
        <v>26.2</v>
      </c>
      <c r="C502">
        <v>46.6</v>
      </c>
      <c r="D502">
        <f t="shared" si="28"/>
        <v>3.2657594107670511</v>
      </c>
      <c r="E502">
        <v>3.8416005411316001</v>
      </c>
      <c r="F502">
        <v>495</v>
      </c>
      <c r="G502">
        <f t="shared" si="29"/>
        <v>0.49450549450549453</v>
      </c>
      <c r="H502">
        <f t="shared" si="30"/>
        <v>37.909863766220724</v>
      </c>
      <c r="I502">
        <f t="shared" si="31"/>
        <v>0.55382616417904817</v>
      </c>
    </row>
    <row r="503" spans="2:9">
      <c r="B503">
        <v>160.80000000000001</v>
      </c>
      <c r="C503">
        <v>46.9</v>
      </c>
      <c r="D503">
        <f t="shared" si="28"/>
        <v>5.080161356744866</v>
      </c>
      <c r="E503">
        <v>3.8480176754522337</v>
      </c>
      <c r="F503">
        <v>496</v>
      </c>
      <c r="G503">
        <f t="shared" si="29"/>
        <v>0.49550449550449549</v>
      </c>
      <c r="H503">
        <f t="shared" si="30"/>
        <v>38.041502375660826</v>
      </c>
      <c r="I503">
        <f t="shared" si="31"/>
        <v>0.55565825992346674</v>
      </c>
    </row>
    <row r="504" spans="2:9">
      <c r="B504">
        <v>155.30000000000001</v>
      </c>
      <c r="C504">
        <v>47</v>
      </c>
      <c r="D504">
        <f t="shared" si="28"/>
        <v>5.0453587301546419</v>
      </c>
      <c r="E504">
        <v>3.8501476017100584</v>
      </c>
      <c r="F504">
        <v>497</v>
      </c>
      <c r="G504">
        <f t="shared" si="29"/>
        <v>0.49650349650349651</v>
      </c>
      <c r="H504">
        <f t="shared" si="30"/>
        <v>38.173594354195323</v>
      </c>
      <c r="I504">
        <f t="shared" si="31"/>
        <v>0.55626609436001151</v>
      </c>
    </row>
    <row r="505" spans="2:9">
      <c r="B505">
        <v>99.2</v>
      </c>
      <c r="C505">
        <v>47</v>
      </c>
      <c r="D505">
        <f t="shared" si="28"/>
        <v>4.5971380142908274</v>
      </c>
      <c r="E505">
        <v>3.8501476017100584</v>
      </c>
      <c r="F505">
        <v>498</v>
      </c>
      <c r="G505">
        <f t="shared" si="29"/>
        <v>0.49750249750249748</v>
      </c>
      <c r="H505">
        <f t="shared" si="30"/>
        <v>38.306142083048933</v>
      </c>
      <c r="I505">
        <f t="shared" si="31"/>
        <v>0.55626609436001151</v>
      </c>
    </row>
    <row r="506" spans="2:9">
      <c r="B506">
        <v>13.2</v>
      </c>
      <c r="C506">
        <v>47.6</v>
      </c>
      <c r="D506">
        <f t="shared" si="28"/>
        <v>2.5802168295923251</v>
      </c>
      <c r="E506">
        <v>3.8628327612373745</v>
      </c>
      <c r="F506">
        <v>499</v>
      </c>
      <c r="G506">
        <f t="shared" si="29"/>
        <v>0.4985014985014985</v>
      </c>
      <c r="H506">
        <f t="shared" si="30"/>
        <v>38.439147960128047</v>
      </c>
      <c r="I506">
        <f t="shared" si="31"/>
        <v>0.55988337244802056</v>
      </c>
    </row>
    <row r="507" spans="2:9">
      <c r="B507">
        <v>189.2</v>
      </c>
      <c r="C507">
        <v>47.6</v>
      </c>
      <c r="D507">
        <f t="shared" si="28"/>
        <v>5.2428046566177775</v>
      </c>
      <c r="E507">
        <v>3.8628327612373745</v>
      </c>
      <c r="F507">
        <v>500</v>
      </c>
      <c r="G507">
        <f t="shared" si="29"/>
        <v>0.49950049950049952</v>
      </c>
      <c r="H507">
        <f t="shared" si="30"/>
        <v>38.572614400172654</v>
      </c>
      <c r="I507">
        <f t="shared" si="31"/>
        <v>0.55988337244802056</v>
      </c>
    </row>
    <row r="508" spans="2:9">
      <c r="B508">
        <v>263.5</v>
      </c>
      <c r="C508">
        <v>48</v>
      </c>
      <c r="D508">
        <f t="shared" si="28"/>
        <v>5.574053367981417</v>
      </c>
      <c r="E508">
        <v>3.8712010109078911</v>
      </c>
      <c r="F508">
        <v>501</v>
      </c>
      <c r="G508">
        <f t="shared" si="29"/>
        <v>0.50049950049950054</v>
      </c>
      <c r="H508">
        <f t="shared" si="30"/>
        <v>38.706543834910136</v>
      </c>
      <c r="I508">
        <f t="shared" si="31"/>
        <v>0.56226693392874982</v>
      </c>
    </row>
    <row r="509" spans="2:9">
      <c r="B509">
        <v>188.7</v>
      </c>
      <c r="C509">
        <v>48</v>
      </c>
      <c r="D509">
        <f t="shared" si="28"/>
        <v>5.2401584523745042</v>
      </c>
      <c r="E509">
        <v>3.8712010109078911</v>
      </c>
      <c r="F509">
        <v>502</v>
      </c>
      <c r="G509">
        <f t="shared" si="29"/>
        <v>0.5014985014985015</v>
      </c>
      <c r="H509">
        <f t="shared" si="30"/>
        <v>38.840938713210612</v>
      </c>
      <c r="I509">
        <f t="shared" si="31"/>
        <v>0.56226693392874982</v>
      </c>
    </row>
    <row r="510" spans="2:9">
      <c r="B510">
        <v>153.30000000000001</v>
      </c>
      <c r="C510">
        <v>48.1</v>
      </c>
      <c r="D510">
        <f t="shared" si="28"/>
        <v>5.0323967858777685</v>
      </c>
      <c r="E510">
        <v>3.8732821771117156</v>
      </c>
      <c r="F510">
        <v>503</v>
      </c>
      <c r="G510">
        <f t="shared" si="29"/>
        <v>0.50249750249750247</v>
      </c>
      <c r="H510">
        <f t="shared" si="30"/>
        <v>38.975801501244092</v>
      </c>
      <c r="I510">
        <f t="shared" si="31"/>
        <v>0.562859373490185</v>
      </c>
    </row>
    <row r="511" spans="2:9">
      <c r="B511">
        <v>8.6</v>
      </c>
      <c r="C511">
        <v>48.2</v>
      </c>
      <c r="D511">
        <f t="shared" si="28"/>
        <v>2.1517622032594619</v>
      </c>
      <c r="E511">
        <v>3.8753590210565547</v>
      </c>
      <c r="F511">
        <v>504</v>
      </c>
      <c r="G511">
        <f t="shared" si="29"/>
        <v>0.50349650349650354</v>
      </c>
      <c r="H511">
        <f t="shared" si="30"/>
        <v>39.111134682639204</v>
      </c>
      <c r="I511">
        <f t="shared" si="31"/>
        <v>0.56345044216388596</v>
      </c>
    </row>
    <row r="512" spans="2:9">
      <c r="B512">
        <v>180.4</v>
      </c>
      <c r="C512">
        <v>48.6</v>
      </c>
      <c r="D512">
        <f t="shared" si="28"/>
        <v>5.1951766076285235</v>
      </c>
      <c r="E512">
        <v>3.8836235309064482</v>
      </c>
      <c r="F512">
        <v>505</v>
      </c>
      <c r="G512">
        <f t="shared" si="29"/>
        <v>0.50449550449550451</v>
      </c>
      <c r="H512">
        <f t="shared" si="30"/>
        <v>39.246940758643809</v>
      </c>
      <c r="I512">
        <f t="shared" si="31"/>
        <v>0.56580110126838434</v>
      </c>
    </row>
    <row r="513" spans="2:9">
      <c r="B513">
        <v>1.7</v>
      </c>
      <c r="C513">
        <v>48.7</v>
      </c>
      <c r="D513">
        <f t="shared" si="28"/>
        <v>0.53062825106217038</v>
      </c>
      <c r="E513">
        <v>3.8856790300885442</v>
      </c>
      <c r="F513">
        <v>506</v>
      </c>
      <c r="G513">
        <f t="shared" si="29"/>
        <v>0.50549450549450547</v>
      </c>
      <c r="H513">
        <f t="shared" si="30"/>
        <v>39.383222248287396</v>
      </c>
      <c r="I513">
        <f t="shared" si="31"/>
        <v>0.56638538528364035</v>
      </c>
    </row>
    <row r="514" spans="2:9">
      <c r="B514">
        <v>13.2</v>
      </c>
      <c r="C514">
        <v>48.8</v>
      </c>
      <c r="D514">
        <f t="shared" si="28"/>
        <v>2.5802168295923251</v>
      </c>
      <c r="E514">
        <v>3.8877303128591016</v>
      </c>
      <c r="F514">
        <v>507</v>
      </c>
      <c r="G514">
        <f t="shared" si="29"/>
        <v>0.50649350649350644</v>
      </c>
      <c r="H514">
        <f t="shared" si="30"/>
        <v>39.519981688545187</v>
      </c>
      <c r="I514">
        <f t="shared" si="31"/>
        <v>0.566968326175874</v>
      </c>
    </row>
    <row r="515" spans="2:9">
      <c r="B515">
        <v>159.4</v>
      </c>
      <c r="C515">
        <v>48.9</v>
      </c>
      <c r="D515">
        <f t="shared" si="28"/>
        <v>5.0714167663561147</v>
      </c>
      <c r="E515">
        <v>3.8897773964808264</v>
      </c>
      <c r="F515">
        <v>508</v>
      </c>
      <c r="G515">
        <f t="shared" si="29"/>
        <v>0.50749250749250752</v>
      </c>
      <c r="H515">
        <f t="shared" si="30"/>
        <v>39.657221634504069</v>
      </c>
      <c r="I515">
        <f t="shared" si="31"/>
        <v>0.56754992849939678</v>
      </c>
    </row>
    <row r="516" spans="2:9">
      <c r="B516">
        <v>123.7</v>
      </c>
      <c r="C516">
        <v>49</v>
      </c>
      <c r="D516">
        <f t="shared" si="28"/>
        <v>4.8178592793984425</v>
      </c>
      <c r="E516">
        <v>3.8918202981106265</v>
      </c>
      <c r="F516">
        <v>509</v>
      </c>
      <c r="G516">
        <f t="shared" si="29"/>
        <v>0.50849150849150848</v>
      </c>
      <c r="H516">
        <f t="shared" si="30"/>
        <v>39.794944659530401</v>
      </c>
      <c r="I516">
        <f t="shared" si="31"/>
        <v>0.56813019678793353</v>
      </c>
    </row>
    <row r="517" spans="2:9">
      <c r="B517">
        <v>22</v>
      </c>
      <c r="C517">
        <v>49</v>
      </c>
      <c r="D517">
        <f t="shared" si="28"/>
        <v>3.0910424533583161</v>
      </c>
      <c r="E517">
        <v>3.8918202981106265</v>
      </c>
      <c r="F517">
        <v>510</v>
      </c>
      <c r="G517">
        <f t="shared" si="29"/>
        <v>0.50949050949050945</v>
      </c>
      <c r="H517">
        <f t="shared" si="30"/>
        <v>39.933153355439757</v>
      </c>
      <c r="I517">
        <f t="shared" si="31"/>
        <v>0.56813019678793353</v>
      </c>
    </row>
    <row r="518" spans="2:9">
      <c r="B518">
        <v>164.9</v>
      </c>
      <c r="C518">
        <v>49.1</v>
      </c>
      <c r="D518">
        <f t="shared" si="28"/>
        <v>5.1053392295655531</v>
      </c>
      <c r="E518">
        <v>3.8938590348004749</v>
      </c>
      <c r="F518">
        <v>511</v>
      </c>
      <c r="G518">
        <f t="shared" si="29"/>
        <v>0.51048951048951052</v>
      </c>
      <c r="H518">
        <f t="shared" si="30"/>
        <v>40.071850332668419</v>
      </c>
      <c r="I518">
        <f t="shared" si="31"/>
        <v>0.56870913555473757</v>
      </c>
    </row>
    <row r="519" spans="2:9">
      <c r="B519">
        <v>19.100000000000001</v>
      </c>
      <c r="C519">
        <v>49.1</v>
      </c>
      <c r="D519">
        <f t="shared" si="28"/>
        <v>2.9496883350525844</v>
      </c>
      <c r="E519">
        <v>3.8938590348004749</v>
      </c>
      <c r="F519">
        <v>512</v>
      </c>
      <c r="G519">
        <f t="shared" si="29"/>
        <v>0.51148851148851149</v>
      </c>
      <c r="H519">
        <f t="shared" si="30"/>
        <v>40.211038220446881</v>
      </c>
      <c r="I519">
        <f t="shared" si="31"/>
        <v>0.56870913555473757</v>
      </c>
    </row>
    <row r="520" spans="2:9">
      <c r="B520">
        <v>49.8</v>
      </c>
      <c r="C520">
        <v>49.2</v>
      </c>
      <c r="D520">
        <f t="shared" ref="D520:D583" si="32">LN(B520)</f>
        <v>3.9080149840306073</v>
      </c>
      <c r="E520">
        <v>3.8958936234982624</v>
      </c>
      <c r="F520">
        <v>513</v>
      </c>
      <c r="G520">
        <f t="shared" ref="G520:G583" si="33">F520/1001</f>
        <v>0.51248751248751245</v>
      </c>
      <c r="H520">
        <f t="shared" si="30"/>
        <v>40.350719666975309</v>
      </c>
      <c r="I520">
        <f t="shared" si="31"/>
        <v>0.56928674929270506</v>
      </c>
    </row>
    <row r="521" spans="2:9">
      <c r="B521">
        <v>35.799999999999997</v>
      </c>
      <c r="C521">
        <v>49.4</v>
      </c>
      <c r="D521">
        <f t="shared" si="32"/>
        <v>3.5779478934066544</v>
      </c>
      <c r="E521">
        <v>3.8999504241938769</v>
      </c>
      <c r="F521">
        <v>514</v>
      </c>
      <c r="G521">
        <f t="shared" si="33"/>
        <v>0.51348651348651353</v>
      </c>
      <c r="H521">
        <f t="shared" ref="H521:H584" si="34">_xlfn.LOGNORM.INV(G521,$E$3,$E$4)</f>
        <v>40.490897339600927</v>
      </c>
      <c r="I521">
        <f t="shared" ref="I521:I584" si="35">_xlfn.LOGNORM.DIST(C521,$E$3,$E$4,TRUE)</f>
        <v>0.57043801955260609</v>
      </c>
    </row>
    <row r="522" spans="2:9">
      <c r="B522">
        <v>73.900000000000006</v>
      </c>
      <c r="C522">
        <v>49.8</v>
      </c>
      <c r="D522">
        <f t="shared" si="32"/>
        <v>4.3027128279541564</v>
      </c>
      <c r="E522">
        <v>3.9080149840306073</v>
      </c>
      <c r="F522">
        <v>515</v>
      </c>
      <c r="G522">
        <f t="shared" si="33"/>
        <v>0.51448551448551449</v>
      </c>
      <c r="H522">
        <f t="shared" si="34"/>
        <v>40.631573924997362</v>
      </c>
      <c r="I522">
        <f t="shared" si="35"/>
        <v>0.57272485518050054</v>
      </c>
    </row>
    <row r="523" spans="2:9">
      <c r="B523">
        <v>8.8000000000000007</v>
      </c>
      <c r="C523">
        <v>49.8</v>
      </c>
      <c r="D523">
        <f t="shared" si="32"/>
        <v>2.174751721484161</v>
      </c>
      <c r="E523">
        <v>3.9080149840306073</v>
      </c>
      <c r="F523">
        <v>516</v>
      </c>
      <c r="G523">
        <f t="shared" si="33"/>
        <v>0.51548451548451546</v>
      </c>
      <c r="H523">
        <f t="shared" si="34"/>
        <v>40.772752129346138</v>
      </c>
      <c r="I523">
        <f t="shared" si="35"/>
        <v>0.57272485518050054</v>
      </c>
    </row>
    <row r="524" spans="2:9">
      <c r="B524">
        <v>7.6</v>
      </c>
      <c r="C524">
        <v>49.8</v>
      </c>
      <c r="D524">
        <f t="shared" si="32"/>
        <v>2.0281482472922852</v>
      </c>
      <c r="E524">
        <v>3.9080149840306073</v>
      </c>
      <c r="F524">
        <v>517</v>
      </c>
      <c r="G524">
        <f t="shared" si="33"/>
        <v>0.51648351648351654</v>
      </c>
      <c r="H524">
        <f t="shared" si="34"/>
        <v>40.914434678520166</v>
      </c>
      <c r="I524">
        <f t="shared" si="35"/>
        <v>0.57272485518050054</v>
      </c>
    </row>
    <row r="525" spans="2:9">
      <c r="B525">
        <v>28.8</v>
      </c>
      <c r="C525">
        <v>49.8</v>
      </c>
      <c r="D525">
        <f t="shared" si="32"/>
        <v>3.3603753871419002</v>
      </c>
      <c r="E525">
        <v>3.9080149840306073</v>
      </c>
      <c r="F525">
        <v>518</v>
      </c>
      <c r="G525">
        <f t="shared" si="33"/>
        <v>0.5174825174825175</v>
      </c>
      <c r="H525">
        <f t="shared" si="34"/>
        <v>41.056624318269165</v>
      </c>
      <c r="I525">
        <f t="shared" si="35"/>
        <v>0.57272485518050054</v>
      </c>
    </row>
    <row r="526" spans="2:9">
      <c r="B526">
        <v>103.5</v>
      </c>
      <c r="C526">
        <v>49.9</v>
      </c>
      <c r="D526">
        <f t="shared" si="32"/>
        <v>4.6395716127054234</v>
      </c>
      <c r="E526">
        <v>3.9100210027574729</v>
      </c>
      <c r="F526">
        <v>519</v>
      </c>
      <c r="G526">
        <f t="shared" si="33"/>
        <v>0.51848151848151847</v>
      </c>
      <c r="H526">
        <f t="shared" si="34"/>
        <v>41.199323814407443</v>
      </c>
      <c r="I526">
        <f t="shared" si="35"/>
        <v>0.57329331783130577</v>
      </c>
    </row>
    <row r="527" spans="2:9">
      <c r="B527">
        <v>37.299999999999997</v>
      </c>
      <c r="C527">
        <v>49.9</v>
      </c>
      <c r="D527">
        <f t="shared" si="32"/>
        <v>3.6189933266497696</v>
      </c>
      <c r="E527">
        <v>3.9100210027574729</v>
      </c>
      <c r="F527">
        <v>520</v>
      </c>
      <c r="G527">
        <f t="shared" si="33"/>
        <v>0.51948051948051943</v>
      </c>
      <c r="H527">
        <f t="shared" si="34"/>
        <v>41.342535953003662</v>
      </c>
      <c r="I527">
        <f t="shared" si="35"/>
        <v>0.57329331783130577</v>
      </c>
    </row>
    <row r="528" spans="2:9">
      <c r="B528">
        <v>13.2</v>
      </c>
      <c r="C528">
        <v>50.6</v>
      </c>
      <c r="D528">
        <f t="shared" si="32"/>
        <v>2.5802168295923251</v>
      </c>
      <c r="E528">
        <v>3.9239515762934198</v>
      </c>
      <c r="F528">
        <v>521</v>
      </c>
      <c r="G528">
        <f t="shared" si="33"/>
        <v>0.52047952047952051</v>
      </c>
      <c r="H528">
        <f t="shared" si="34"/>
        <v>41.486263540572772</v>
      </c>
      <c r="I528">
        <f t="shared" si="35"/>
        <v>0.57723668212576107</v>
      </c>
    </row>
    <row r="529" spans="2:9">
      <c r="B529">
        <v>124.8</v>
      </c>
      <c r="C529">
        <v>50.7</v>
      </c>
      <c r="D529">
        <f t="shared" si="32"/>
        <v>4.8267124559353274</v>
      </c>
      <c r="E529">
        <v>3.9259259105971376</v>
      </c>
      <c r="F529">
        <v>522</v>
      </c>
      <c r="G529">
        <f t="shared" si="33"/>
        <v>0.52147852147852147</v>
      </c>
      <c r="H529">
        <f t="shared" si="34"/>
        <v>41.630509404270164</v>
      </c>
      <c r="I529">
        <f t="shared" si="35"/>
        <v>0.57779494607652471</v>
      </c>
    </row>
    <row r="530" spans="2:9">
      <c r="B530">
        <v>57.5</v>
      </c>
      <c r="C530">
        <v>50.8</v>
      </c>
      <c r="D530">
        <f t="shared" si="32"/>
        <v>4.0517849478033048</v>
      </c>
      <c r="E530">
        <v>3.9278963545844361</v>
      </c>
      <c r="F530">
        <v>523</v>
      </c>
      <c r="G530">
        <f t="shared" si="33"/>
        <v>0.52247752247752244</v>
      </c>
      <c r="H530">
        <f t="shared" si="34"/>
        <v>41.775276392088045</v>
      </c>
      <c r="I530">
        <f t="shared" si="35"/>
        <v>0.57835195420653351</v>
      </c>
    </row>
    <row r="531" spans="2:9">
      <c r="B531">
        <v>17.600000000000001</v>
      </c>
      <c r="C531">
        <v>50.9</v>
      </c>
      <c r="D531">
        <f t="shared" si="32"/>
        <v>2.8678989020441064</v>
      </c>
      <c r="E531">
        <v>3.929862923556477</v>
      </c>
      <c r="F531">
        <v>524</v>
      </c>
      <c r="G531">
        <f t="shared" si="33"/>
        <v>0.52347652347652351</v>
      </c>
      <c r="H531">
        <f t="shared" si="34"/>
        <v>41.920567373054119</v>
      </c>
      <c r="I531">
        <f t="shared" si="35"/>
        <v>0.57890771067938018</v>
      </c>
    </row>
    <row r="532" spans="2:9">
      <c r="B532">
        <v>107.8</v>
      </c>
      <c r="C532">
        <v>51</v>
      </c>
      <c r="D532">
        <f t="shared" si="32"/>
        <v>4.6802776584748971</v>
      </c>
      <c r="E532">
        <v>3.9318256327243257</v>
      </c>
      <c r="F532">
        <v>525</v>
      </c>
      <c r="G532">
        <f t="shared" si="33"/>
        <v>0.52447552447552448</v>
      </c>
      <c r="H532">
        <f t="shared" si="34"/>
        <v>42.066385237432364</v>
      </c>
      <c r="I532">
        <f t="shared" si="35"/>
        <v>0.57946221964023359</v>
      </c>
    </row>
    <row r="533" spans="2:9">
      <c r="B533">
        <v>4.7</v>
      </c>
      <c r="C533">
        <v>51.5</v>
      </c>
      <c r="D533">
        <f t="shared" si="32"/>
        <v>1.547562508716013</v>
      </c>
      <c r="E533">
        <v>3.9415818076696905</v>
      </c>
      <c r="F533">
        <v>526</v>
      </c>
      <c r="G533">
        <f t="shared" si="33"/>
        <v>0.52547452547452544</v>
      </c>
      <c r="H533">
        <f t="shared" si="34"/>
        <v>42.212732896926418</v>
      </c>
      <c r="I533">
        <f t="shared" si="35"/>
        <v>0.58221619556855964</v>
      </c>
    </row>
    <row r="534" spans="2:9">
      <c r="B534">
        <v>170.2</v>
      </c>
      <c r="C534">
        <v>51.5</v>
      </c>
      <c r="D534">
        <f t="shared" si="32"/>
        <v>5.136974216139274</v>
      </c>
      <c r="E534">
        <v>3.9415818076696905</v>
      </c>
      <c r="F534">
        <v>527</v>
      </c>
      <c r="G534">
        <f t="shared" si="33"/>
        <v>0.52647352647352652</v>
      </c>
      <c r="H534">
        <f t="shared" si="34"/>
        <v>42.359613284885093</v>
      </c>
      <c r="I534">
        <f t="shared" si="35"/>
        <v>0.58221619556855964</v>
      </c>
    </row>
    <row r="535" spans="2:9">
      <c r="B535">
        <v>30.9</v>
      </c>
      <c r="C535">
        <v>51.9</v>
      </c>
      <c r="D535">
        <f t="shared" si="32"/>
        <v>3.4307561839036995</v>
      </c>
      <c r="E535">
        <v>3.949318790171843</v>
      </c>
      <c r="F535">
        <v>528</v>
      </c>
      <c r="G535">
        <f t="shared" si="33"/>
        <v>0.52747252747252749</v>
      </c>
      <c r="H535">
        <f t="shared" si="34"/>
        <v>42.507029356510238</v>
      </c>
      <c r="I535">
        <f t="shared" si="35"/>
        <v>0.58439733721047549</v>
      </c>
    </row>
    <row r="536" spans="2:9">
      <c r="B536">
        <v>13.1</v>
      </c>
      <c r="C536">
        <v>52</v>
      </c>
      <c r="D536">
        <f t="shared" si="32"/>
        <v>2.5726122302071057</v>
      </c>
      <c r="E536">
        <v>3.9512437185814275</v>
      </c>
      <c r="F536">
        <v>529</v>
      </c>
      <c r="G536">
        <f t="shared" si="33"/>
        <v>0.52847152847152845</v>
      </c>
      <c r="H536">
        <f t="shared" si="34"/>
        <v>42.654984089067263</v>
      </c>
      <c r="I536">
        <f t="shared" si="35"/>
        <v>0.58493959505397064</v>
      </c>
    </row>
    <row r="537" spans="2:9">
      <c r="B537">
        <v>74.900000000000006</v>
      </c>
      <c r="C537">
        <v>52.5</v>
      </c>
      <c r="D537">
        <f t="shared" si="32"/>
        <v>4.3161538905231742</v>
      </c>
      <c r="E537">
        <v>3.9608131695975781</v>
      </c>
      <c r="F537">
        <v>530</v>
      </c>
      <c r="G537">
        <f t="shared" si="33"/>
        <v>0.52947052947052942</v>
      </c>
      <c r="H537">
        <f t="shared" si="34"/>
        <v>42.803480482097889</v>
      </c>
      <c r="I537">
        <f t="shared" si="35"/>
        <v>0.58763291611086954</v>
      </c>
    </row>
    <row r="538" spans="2:9">
      <c r="B538">
        <v>0.7</v>
      </c>
      <c r="C538">
        <v>52.6</v>
      </c>
      <c r="D538">
        <f t="shared" si="32"/>
        <v>-0.35667494393873245</v>
      </c>
      <c r="E538">
        <v>3.9627161197436642</v>
      </c>
      <c r="F538">
        <v>531</v>
      </c>
      <c r="G538">
        <f t="shared" si="33"/>
        <v>0.53046953046953049</v>
      </c>
      <c r="H538">
        <f t="shared" si="34"/>
        <v>42.952521557635407</v>
      </c>
      <c r="I538">
        <f t="shared" si="35"/>
        <v>0.58816801397359941</v>
      </c>
    </row>
    <row r="539" spans="2:9">
      <c r="B539">
        <v>136.30000000000001</v>
      </c>
      <c r="C539">
        <v>52.8</v>
      </c>
      <c r="D539">
        <f t="shared" si="32"/>
        <v>4.9148583387024871</v>
      </c>
      <c r="E539">
        <v>3.9665111907122159</v>
      </c>
      <c r="F539">
        <v>532</v>
      </c>
      <c r="G539">
        <f t="shared" si="33"/>
        <v>0.53146853146853146</v>
      </c>
      <c r="H539">
        <f t="shared" si="34"/>
        <v>43.102110360422522</v>
      </c>
      <c r="I539">
        <f t="shared" si="35"/>
        <v>0.58923467422697617</v>
      </c>
    </row>
    <row r="540" spans="2:9">
      <c r="B540">
        <v>79.5</v>
      </c>
      <c r="C540">
        <v>52.9</v>
      </c>
      <c r="D540">
        <f t="shared" si="32"/>
        <v>4.3757570216602861</v>
      </c>
      <c r="E540">
        <v>3.9684033388642534</v>
      </c>
      <c r="F540">
        <v>533</v>
      </c>
      <c r="G540">
        <f t="shared" si="33"/>
        <v>0.53246753246753242</v>
      </c>
      <c r="H540">
        <f t="shared" si="34"/>
        <v>43.252249958131685</v>
      </c>
      <c r="I540">
        <f t="shared" si="35"/>
        <v>0.58976624426145197</v>
      </c>
    </row>
    <row r="541" spans="2:9">
      <c r="B541">
        <v>62.1</v>
      </c>
      <c r="C541">
        <v>53</v>
      </c>
      <c r="D541">
        <f t="shared" si="32"/>
        <v>4.1287459889394329</v>
      </c>
      <c r="E541">
        <v>3.970291913552122</v>
      </c>
      <c r="F541">
        <v>534</v>
      </c>
      <c r="G541">
        <f t="shared" si="33"/>
        <v>0.5334665334665335</v>
      </c>
      <c r="H541">
        <f t="shared" si="34"/>
        <v>43.402943441588157</v>
      </c>
      <c r="I541">
        <f t="shared" si="35"/>
        <v>0.59029664596941267</v>
      </c>
    </row>
    <row r="542" spans="2:9">
      <c r="B542">
        <v>200.8</v>
      </c>
      <c r="C542">
        <v>53.1</v>
      </c>
      <c r="D542">
        <f t="shared" si="32"/>
        <v>5.3023093878175738</v>
      </c>
      <c r="E542">
        <v>3.9721769282478934</v>
      </c>
      <c r="F542">
        <v>535</v>
      </c>
      <c r="G542">
        <f t="shared" si="33"/>
        <v>0.53446553446553446</v>
      </c>
      <c r="H542">
        <f t="shared" si="34"/>
        <v>43.554193924995303</v>
      </c>
      <c r="I542">
        <f t="shared" si="35"/>
        <v>0.59082588313151696</v>
      </c>
    </row>
    <row r="543" spans="2:9">
      <c r="B543">
        <v>178.3</v>
      </c>
      <c r="C543">
        <v>53.1</v>
      </c>
      <c r="D543">
        <f t="shared" si="32"/>
        <v>5.1834675248690951</v>
      </c>
      <c r="E543">
        <v>3.9721769282478934</v>
      </c>
      <c r="F543">
        <v>536</v>
      </c>
      <c r="G543">
        <f t="shared" si="33"/>
        <v>0.53546453546453543</v>
      </c>
      <c r="H543">
        <f t="shared" si="34"/>
        <v>43.706004546163129</v>
      </c>
      <c r="I543">
        <f t="shared" si="35"/>
        <v>0.59082588313151696</v>
      </c>
    </row>
    <row r="544" spans="2:9">
      <c r="B544">
        <v>8.5</v>
      </c>
      <c r="C544">
        <v>53.4</v>
      </c>
      <c r="D544">
        <f t="shared" si="32"/>
        <v>2.1400661634962708</v>
      </c>
      <c r="E544">
        <v>3.9778107459661491</v>
      </c>
      <c r="F544">
        <v>537</v>
      </c>
      <c r="G544">
        <f t="shared" si="33"/>
        <v>0.53646353646353651</v>
      </c>
      <c r="H544">
        <f t="shared" si="34"/>
        <v>43.858378466739026</v>
      </c>
      <c r="I544">
        <f t="shared" si="35"/>
        <v>0.59240664490466965</v>
      </c>
    </row>
    <row r="545" spans="2:9">
      <c r="B545">
        <v>34.700000000000003</v>
      </c>
      <c r="C545">
        <v>53.7</v>
      </c>
      <c r="D545">
        <f t="shared" si="32"/>
        <v>3.5467396869528134</v>
      </c>
      <c r="E545">
        <v>3.983413001514819</v>
      </c>
      <c r="F545">
        <v>538</v>
      </c>
      <c r="G545">
        <f t="shared" si="33"/>
        <v>0.53746253746253747</v>
      </c>
      <c r="H545">
        <f t="shared" si="34"/>
        <v>44.011318872441429</v>
      </c>
      <c r="I545">
        <f t="shared" si="35"/>
        <v>0.59397706030992492</v>
      </c>
    </row>
    <row r="546" spans="2:9">
      <c r="B546">
        <v>1.8</v>
      </c>
      <c r="C546">
        <v>53.7</v>
      </c>
      <c r="D546">
        <f t="shared" si="32"/>
        <v>0.58778666490211906</v>
      </c>
      <c r="E546">
        <v>3.983413001514819</v>
      </c>
      <c r="F546">
        <v>539</v>
      </c>
      <c r="G546">
        <f t="shared" si="33"/>
        <v>0.53846153846153844</v>
      </c>
      <c r="H546">
        <f t="shared" si="34"/>
        <v>44.16482897329626</v>
      </c>
      <c r="I546">
        <f t="shared" si="35"/>
        <v>0.59397706030992492</v>
      </c>
    </row>
    <row r="547" spans="2:9">
      <c r="B547">
        <v>67</v>
      </c>
      <c r="C547">
        <v>54.1</v>
      </c>
      <c r="D547">
        <f t="shared" si="32"/>
        <v>4.2046926193909657</v>
      </c>
      <c r="E547">
        <v>3.9908341858524357</v>
      </c>
      <c r="F547">
        <v>540</v>
      </c>
      <c r="G547">
        <f t="shared" si="33"/>
        <v>0.53946053946053951</v>
      </c>
      <c r="H547">
        <f t="shared" si="34"/>
        <v>44.318912003876193</v>
      </c>
      <c r="I547">
        <f t="shared" si="35"/>
        <v>0.59605502490265216</v>
      </c>
    </row>
    <row r="548" spans="2:9">
      <c r="B548">
        <v>142.5</v>
      </c>
      <c r="C548">
        <v>54.2</v>
      </c>
      <c r="D548">
        <f t="shared" si="32"/>
        <v>4.9593419997087054</v>
      </c>
      <c r="E548">
        <v>3.9926809084456005</v>
      </c>
      <c r="F548">
        <v>541</v>
      </c>
      <c r="G548">
        <f t="shared" si="33"/>
        <v>0.54045954045954048</v>
      </c>
      <c r="H548">
        <f t="shared" si="34"/>
        <v>44.473571223542635</v>
      </c>
      <c r="I548">
        <f t="shared" si="35"/>
        <v>0.59657169697197865</v>
      </c>
    </row>
    <row r="549" spans="2:9">
      <c r="B549">
        <v>25.4</v>
      </c>
      <c r="C549">
        <v>54.3</v>
      </c>
      <c r="D549">
        <f t="shared" si="32"/>
        <v>3.2347491740244907</v>
      </c>
      <c r="E549">
        <v>3.9945242269398897</v>
      </c>
      <c r="F549">
        <v>542</v>
      </c>
      <c r="G549">
        <f t="shared" si="33"/>
        <v>0.54145854145854144</v>
      </c>
      <c r="H549">
        <f t="shared" si="34"/>
        <v>44.628809916690827</v>
      </c>
      <c r="I549">
        <f t="shared" si="35"/>
        <v>0.5970872486133767</v>
      </c>
    </row>
    <row r="550" spans="2:9">
      <c r="B550">
        <v>6.2</v>
      </c>
      <c r="C550">
        <v>54.7</v>
      </c>
      <c r="D550">
        <f t="shared" si="32"/>
        <v>1.824549292051046</v>
      </c>
      <c r="E550">
        <v>4.0018637094279352</v>
      </c>
      <c r="F550">
        <v>543</v>
      </c>
      <c r="G550">
        <f t="shared" si="33"/>
        <v>0.54245754245754241</v>
      </c>
      <c r="H550">
        <f t="shared" si="34"/>
        <v>44.784631392997682</v>
      </c>
      <c r="I550">
        <f t="shared" si="35"/>
        <v>0.59913832216960972</v>
      </c>
    </row>
    <row r="551" spans="2:9">
      <c r="B551">
        <v>90</v>
      </c>
      <c r="C551">
        <v>54.8</v>
      </c>
      <c r="D551">
        <f t="shared" si="32"/>
        <v>4.499809670330265</v>
      </c>
      <c r="E551">
        <v>4.00369019395397</v>
      </c>
      <c r="F551">
        <v>544</v>
      </c>
      <c r="G551">
        <f t="shared" si="33"/>
        <v>0.54345654345654348</v>
      </c>
      <c r="H551">
        <f t="shared" si="34"/>
        <v>44.941038987672613</v>
      </c>
      <c r="I551">
        <f t="shared" si="35"/>
        <v>0.59964832499128651</v>
      </c>
    </row>
    <row r="552" spans="2:9">
      <c r="B552">
        <v>6.6</v>
      </c>
      <c r="C552">
        <v>55.1</v>
      </c>
      <c r="D552">
        <f t="shared" si="32"/>
        <v>1.8870696490323797</v>
      </c>
      <c r="E552">
        <v>4.0091497161588689</v>
      </c>
      <c r="F552">
        <v>545</v>
      </c>
      <c r="G552">
        <f t="shared" si="33"/>
        <v>0.54445554445554445</v>
      </c>
      <c r="H552">
        <f t="shared" si="34"/>
        <v>45.09803606171149</v>
      </c>
      <c r="I552">
        <f t="shared" si="35"/>
        <v>0.60117175214699037</v>
      </c>
    </row>
    <row r="553" spans="2:9">
      <c r="B553">
        <v>61.7</v>
      </c>
      <c r="C553">
        <v>55.3</v>
      </c>
      <c r="D553">
        <f t="shared" si="32"/>
        <v>4.1222839309113422</v>
      </c>
      <c r="E553">
        <v>4.0127729085282891</v>
      </c>
      <c r="F553">
        <v>546</v>
      </c>
      <c r="G553">
        <f t="shared" si="33"/>
        <v>0.54545454545454541</v>
      </c>
      <c r="H553">
        <f t="shared" si="34"/>
        <v>45.255626002153605</v>
      </c>
      <c r="I553">
        <f t="shared" si="35"/>
        <v>0.60218192048880903</v>
      </c>
    </row>
    <row r="554" spans="2:9">
      <c r="B554">
        <v>54.8</v>
      </c>
      <c r="C554">
        <v>55.6</v>
      </c>
      <c r="D554">
        <f t="shared" si="32"/>
        <v>4.00369019395397</v>
      </c>
      <c r="E554">
        <v>4.0181832012565364</v>
      </c>
      <c r="F554">
        <v>547</v>
      </c>
      <c r="G554">
        <f t="shared" si="33"/>
        <v>0.54645354645354649</v>
      </c>
      <c r="H554">
        <f t="shared" si="34"/>
        <v>45.413812222341683</v>
      </c>
      <c r="I554">
        <f t="shared" si="35"/>
        <v>0.60368906702606651</v>
      </c>
    </row>
    <row r="555" spans="2:9">
      <c r="B555">
        <v>118.8</v>
      </c>
      <c r="C555">
        <v>55.7</v>
      </c>
      <c r="D555">
        <f t="shared" si="32"/>
        <v>4.7774414069285447</v>
      </c>
      <c r="E555">
        <v>4.0199801469332384</v>
      </c>
      <c r="F555">
        <v>548</v>
      </c>
      <c r="G555">
        <f t="shared" si="33"/>
        <v>0.54745254745254746</v>
      </c>
      <c r="H555">
        <f t="shared" si="34"/>
        <v>45.57259816218501</v>
      </c>
      <c r="I555">
        <f t="shared" si="35"/>
        <v>0.60418930121509562</v>
      </c>
    </row>
    <row r="556" spans="2:9">
      <c r="B556">
        <v>83.1</v>
      </c>
      <c r="C556">
        <v>55.7</v>
      </c>
      <c r="D556">
        <f t="shared" si="32"/>
        <v>4.4200447018614026</v>
      </c>
      <c r="E556">
        <v>4.0199801469332384</v>
      </c>
      <c r="F556">
        <v>549</v>
      </c>
      <c r="G556">
        <f t="shared" si="33"/>
        <v>0.54845154845154842</v>
      </c>
      <c r="H556">
        <f t="shared" si="34"/>
        <v>45.731987288426005</v>
      </c>
      <c r="I556">
        <f t="shared" si="35"/>
        <v>0.60418930121509562</v>
      </c>
    </row>
    <row r="557" spans="2:9">
      <c r="B557">
        <v>27.8</v>
      </c>
      <c r="C557">
        <v>55.9</v>
      </c>
      <c r="D557">
        <f t="shared" si="32"/>
        <v>3.3250360206965914</v>
      </c>
      <c r="E557">
        <v>4.0235643801610532</v>
      </c>
      <c r="F557">
        <v>550</v>
      </c>
      <c r="G557">
        <f t="shared" si="33"/>
        <v>0.5494505494505495</v>
      </c>
      <c r="H557">
        <f t="shared" si="34"/>
        <v>45.891983094909733</v>
      </c>
      <c r="I557">
        <f t="shared" si="35"/>
        <v>0.6051865678417081</v>
      </c>
    </row>
    <row r="558" spans="2:9">
      <c r="B558">
        <v>0.3</v>
      </c>
      <c r="C558">
        <v>56</v>
      </c>
      <c r="D558">
        <f t="shared" si="32"/>
        <v>-1.2039728043259361</v>
      </c>
      <c r="E558">
        <v>4.0253516907351496</v>
      </c>
      <c r="F558">
        <v>551</v>
      </c>
      <c r="G558">
        <f t="shared" si="33"/>
        <v>0.55044955044955046</v>
      </c>
      <c r="H558">
        <f t="shared" si="34"/>
        <v>46.052589102856714</v>
      </c>
      <c r="I558">
        <f t="shared" si="35"/>
        <v>0.60568360697430024</v>
      </c>
    </row>
    <row r="559" spans="2:9">
      <c r="B559">
        <v>158.5</v>
      </c>
      <c r="C559">
        <v>56.5</v>
      </c>
      <c r="D559">
        <f t="shared" si="32"/>
        <v>5.0657545933173349</v>
      </c>
      <c r="E559">
        <v>4.0342406381523954</v>
      </c>
      <c r="F559">
        <v>552</v>
      </c>
      <c r="G559">
        <f t="shared" si="33"/>
        <v>0.55144855144855143</v>
      </c>
      <c r="H559">
        <f t="shared" si="34"/>
        <v>46.213808861139384</v>
      </c>
      <c r="I559">
        <f t="shared" si="35"/>
        <v>0.6081529934723815</v>
      </c>
    </row>
    <row r="560" spans="2:9">
      <c r="B560">
        <v>47.6</v>
      </c>
      <c r="C560">
        <v>56.6</v>
      </c>
      <c r="D560">
        <f t="shared" si="32"/>
        <v>3.8628327612373745</v>
      </c>
      <c r="E560">
        <v>4.0360089852091372</v>
      </c>
      <c r="F560">
        <v>553</v>
      </c>
      <c r="G560">
        <f t="shared" si="33"/>
        <v>0.55244755244755239</v>
      </c>
      <c r="H560">
        <f t="shared" si="34"/>
        <v>46.37564594656159</v>
      </c>
      <c r="I560">
        <f t="shared" si="35"/>
        <v>0.6086437319335809</v>
      </c>
    </row>
    <row r="561" spans="2:9">
      <c r="B561">
        <v>27.1</v>
      </c>
      <c r="C561">
        <v>56.9</v>
      </c>
      <c r="D561">
        <f t="shared" si="32"/>
        <v>3.2995337278856551</v>
      </c>
      <c r="E561">
        <v>4.0412953411322849</v>
      </c>
      <c r="F561">
        <v>554</v>
      </c>
      <c r="G561">
        <f t="shared" si="33"/>
        <v>0.55344655344655347</v>
      </c>
      <c r="H561">
        <f t="shared" si="34"/>
        <v>46.538103964141712</v>
      </c>
      <c r="I561">
        <f t="shared" si="35"/>
        <v>0.61010972815457731</v>
      </c>
    </row>
    <row r="562" spans="2:9">
      <c r="B562">
        <v>209.3</v>
      </c>
      <c r="C562">
        <v>57</v>
      </c>
      <c r="D562">
        <f t="shared" si="32"/>
        <v>5.3437686294519544</v>
      </c>
      <c r="E562">
        <v>4.0430512678345503</v>
      </c>
      <c r="F562">
        <v>555</v>
      </c>
      <c r="G562">
        <f t="shared" si="33"/>
        <v>0.55444555444555443</v>
      </c>
      <c r="H562">
        <f t="shared" si="34"/>
        <v>46.701186547399011</v>
      </c>
      <c r="I562">
        <f t="shared" si="35"/>
        <v>0.61059633123082357</v>
      </c>
    </row>
    <row r="563" spans="2:9">
      <c r="B563">
        <v>1.7</v>
      </c>
      <c r="C563">
        <v>57</v>
      </c>
      <c r="D563">
        <f t="shared" si="32"/>
        <v>0.53062825106217038</v>
      </c>
      <c r="E563">
        <v>4.0430512678345503</v>
      </c>
      <c r="F563">
        <v>556</v>
      </c>
      <c r="G563">
        <f t="shared" si="33"/>
        <v>0.5554445554445554</v>
      </c>
      <c r="H563">
        <f t="shared" si="34"/>
        <v>46.864897358643994</v>
      </c>
      <c r="I563">
        <f t="shared" si="35"/>
        <v>0.61059633123082357</v>
      </c>
    </row>
    <row r="564" spans="2:9">
      <c r="B564">
        <v>117.5</v>
      </c>
      <c r="C564">
        <v>57.2</v>
      </c>
      <c r="D564">
        <f t="shared" si="32"/>
        <v>4.7664383335842135</v>
      </c>
      <c r="E564">
        <v>4.0465538983857519</v>
      </c>
      <c r="F564">
        <v>557</v>
      </c>
      <c r="G564">
        <f t="shared" si="33"/>
        <v>0.55644355644355648</v>
      </c>
      <c r="H564">
        <f t="shared" si="34"/>
        <v>47.029240089271816</v>
      </c>
      <c r="I564">
        <f t="shared" si="35"/>
        <v>0.61156646304937978</v>
      </c>
    </row>
    <row r="565" spans="2:9">
      <c r="B565">
        <v>1.6</v>
      </c>
      <c r="C565">
        <v>57.4</v>
      </c>
      <c r="D565">
        <f t="shared" si="32"/>
        <v>0.47000362924573563</v>
      </c>
      <c r="E565">
        <v>4.0500443033255209</v>
      </c>
      <c r="F565">
        <v>558</v>
      </c>
      <c r="G565">
        <f t="shared" si="33"/>
        <v>0.55744255744255744</v>
      </c>
      <c r="H565">
        <f t="shared" si="34"/>
        <v>47.194218460059609</v>
      </c>
      <c r="I565">
        <f t="shared" si="35"/>
        <v>0.6125325168712078</v>
      </c>
    </row>
    <row r="566" spans="2:9">
      <c r="B566">
        <v>0.2</v>
      </c>
      <c r="C566">
        <v>57.4</v>
      </c>
      <c r="D566">
        <f t="shared" si="32"/>
        <v>-1.6094379124341003</v>
      </c>
      <c r="E566">
        <v>4.0500443033255209</v>
      </c>
      <c r="F566">
        <v>559</v>
      </c>
      <c r="G566">
        <f t="shared" si="33"/>
        <v>0.55844155844155841</v>
      </c>
      <c r="H566">
        <f t="shared" si="34"/>
        <v>47.359836221467553</v>
      </c>
      <c r="I566">
        <f t="shared" si="35"/>
        <v>0.6125325168712078</v>
      </c>
    </row>
    <row r="567" spans="2:9">
      <c r="B567">
        <v>1.7</v>
      </c>
      <c r="C567">
        <v>57.5</v>
      </c>
      <c r="D567">
        <f t="shared" si="32"/>
        <v>0.53062825106217038</v>
      </c>
      <c r="E567">
        <v>4.0517849478033048</v>
      </c>
      <c r="F567">
        <v>560</v>
      </c>
      <c r="G567">
        <f t="shared" si="33"/>
        <v>0.55944055944055948</v>
      </c>
      <c r="H567">
        <f t="shared" si="34"/>
        <v>47.526097153943496</v>
      </c>
      <c r="I567">
        <f t="shared" si="35"/>
        <v>0.61301402240246483</v>
      </c>
    </row>
    <row r="568" spans="2:9">
      <c r="B568">
        <v>7.8</v>
      </c>
      <c r="C568">
        <v>57.5</v>
      </c>
      <c r="D568">
        <f t="shared" si="32"/>
        <v>2.0541237336955462</v>
      </c>
      <c r="E568">
        <v>4.0517849478033048</v>
      </c>
      <c r="F568">
        <v>561</v>
      </c>
      <c r="G568">
        <f t="shared" si="33"/>
        <v>0.56043956043956045</v>
      </c>
      <c r="H568">
        <f t="shared" si="34"/>
        <v>47.693005068231415</v>
      </c>
      <c r="I568">
        <f t="shared" si="35"/>
        <v>0.61301402240246483</v>
      </c>
    </row>
    <row r="569" spans="2:9">
      <c r="B569">
        <v>176.9</v>
      </c>
      <c r="C569">
        <v>57.8</v>
      </c>
      <c r="D569">
        <f t="shared" si="32"/>
        <v>5.17558460116574</v>
      </c>
      <c r="E569">
        <v>4.0569887756783318</v>
      </c>
      <c r="F569">
        <v>562</v>
      </c>
      <c r="G569">
        <f t="shared" si="33"/>
        <v>0.56143856143856141</v>
      </c>
      <c r="H569">
        <f t="shared" si="34"/>
        <v>47.86056380568386</v>
      </c>
      <c r="I569">
        <f t="shared" si="35"/>
        <v>0.61445249093817811</v>
      </c>
    </row>
    <row r="570" spans="2:9">
      <c r="B570">
        <v>5.0999999999999996</v>
      </c>
      <c r="C570">
        <v>57.8</v>
      </c>
      <c r="D570">
        <f t="shared" si="32"/>
        <v>1.62924053973028</v>
      </c>
      <c r="E570">
        <v>4.0569887756783318</v>
      </c>
      <c r="F570">
        <v>563</v>
      </c>
      <c r="G570">
        <f t="shared" si="33"/>
        <v>0.56243756243756249</v>
      </c>
      <c r="H570">
        <f t="shared" si="34"/>
        <v>48.028777238578243</v>
      </c>
      <c r="I570">
        <f t="shared" si="35"/>
        <v>0.61445249093817811</v>
      </c>
    </row>
    <row r="571" spans="2:9">
      <c r="B571">
        <v>1.3</v>
      </c>
      <c r="C571">
        <v>57.9</v>
      </c>
      <c r="D571">
        <f t="shared" si="32"/>
        <v>0.26236426446749106</v>
      </c>
      <c r="E571">
        <v>4.0587173845789497</v>
      </c>
      <c r="F571">
        <v>564</v>
      </c>
      <c r="G571">
        <f t="shared" si="33"/>
        <v>0.56343656343656345</v>
      </c>
      <c r="H571">
        <f t="shared" si="34"/>
        <v>48.197649270436919</v>
      </c>
      <c r="I571">
        <f t="shared" si="35"/>
        <v>0.61492997476150824</v>
      </c>
    </row>
    <row r="572" spans="2:9">
      <c r="B572">
        <v>101.9</v>
      </c>
      <c r="C572">
        <v>58.2</v>
      </c>
      <c r="D572">
        <f t="shared" si="32"/>
        <v>4.6239919402286791</v>
      </c>
      <c r="E572">
        <v>4.0638853547373923</v>
      </c>
      <c r="F572">
        <v>565</v>
      </c>
      <c r="G572">
        <f t="shared" si="33"/>
        <v>0.56443556443556442</v>
      </c>
      <c r="H572">
        <f t="shared" si="34"/>
        <v>48.36718383635165</v>
      </c>
      <c r="I572">
        <f t="shared" si="35"/>
        <v>0.61635645219904767</v>
      </c>
    </row>
    <row r="573" spans="2:9">
      <c r="B573">
        <v>20.3</v>
      </c>
      <c r="C573">
        <v>58.3</v>
      </c>
      <c r="D573">
        <f t="shared" si="32"/>
        <v>3.0106208860477417</v>
      </c>
      <c r="E573">
        <v>4.0656020933564463</v>
      </c>
      <c r="F573">
        <v>566</v>
      </c>
      <c r="G573">
        <f t="shared" si="33"/>
        <v>0.56543456543456538</v>
      </c>
      <c r="H573">
        <f t="shared" si="34"/>
        <v>48.537384903311811</v>
      </c>
      <c r="I573">
        <f t="shared" si="35"/>
        <v>0.61682996349611507</v>
      </c>
    </row>
    <row r="574" spans="2:9">
      <c r="B574">
        <v>313.89999999999998</v>
      </c>
      <c r="C574">
        <v>58.3</v>
      </c>
      <c r="D574">
        <f t="shared" si="32"/>
        <v>5.7490744638479079</v>
      </c>
      <c r="E574">
        <v>4.0656020933564463</v>
      </c>
      <c r="F574">
        <v>567</v>
      </c>
      <c r="G574">
        <f t="shared" si="33"/>
        <v>0.56643356643356646</v>
      </c>
      <c r="H574">
        <f t="shared" si="34"/>
        <v>48.708256470536952</v>
      </c>
      <c r="I574">
        <f t="shared" si="35"/>
        <v>0.61682996349611507</v>
      </c>
    </row>
    <row r="575" spans="2:9">
      <c r="B575">
        <v>15.1</v>
      </c>
      <c r="C575">
        <v>58.3</v>
      </c>
      <c r="D575">
        <f t="shared" si="32"/>
        <v>2.7146947438208788</v>
      </c>
      <c r="E575">
        <v>4.0656020933564463</v>
      </c>
      <c r="F575">
        <v>568</v>
      </c>
      <c r="G575">
        <f t="shared" si="33"/>
        <v>0.56743256743256743</v>
      </c>
      <c r="H575">
        <f t="shared" si="34"/>
        <v>48.87980256981345</v>
      </c>
      <c r="I575">
        <f t="shared" si="35"/>
        <v>0.61682996349611507</v>
      </c>
    </row>
    <row r="576" spans="2:9">
      <c r="B576">
        <v>29.3</v>
      </c>
      <c r="C576">
        <v>58.4</v>
      </c>
      <c r="D576">
        <f t="shared" si="32"/>
        <v>3.3775875160230218</v>
      </c>
      <c r="E576">
        <v>4.0673158898341812</v>
      </c>
      <c r="F576">
        <v>569</v>
      </c>
      <c r="G576">
        <f t="shared" si="33"/>
        <v>0.56843156843156839</v>
      </c>
      <c r="H576">
        <f t="shared" si="34"/>
        <v>49.052027265835562</v>
      </c>
      <c r="I576">
        <f t="shared" si="35"/>
        <v>0.61730248925194409</v>
      </c>
    </row>
    <row r="577" spans="2:9">
      <c r="B577">
        <v>71.5</v>
      </c>
      <c r="C577">
        <v>58.4</v>
      </c>
      <c r="D577">
        <f t="shared" si="32"/>
        <v>4.2696974496999616</v>
      </c>
      <c r="E577">
        <v>4.0673158898341812</v>
      </c>
      <c r="F577">
        <v>570</v>
      </c>
      <c r="G577">
        <f t="shared" si="33"/>
        <v>0.56943056943056947</v>
      </c>
      <c r="H577">
        <f t="shared" si="34"/>
        <v>49.224934656550808</v>
      </c>
      <c r="I577">
        <f t="shared" si="35"/>
        <v>0.61730248925194409</v>
      </c>
    </row>
    <row r="578" spans="2:9">
      <c r="B578">
        <v>38.1</v>
      </c>
      <c r="C578">
        <v>58.5</v>
      </c>
      <c r="D578">
        <f t="shared" si="32"/>
        <v>3.6402142821326553</v>
      </c>
      <c r="E578">
        <v>4.0690267542378109</v>
      </c>
      <c r="F578">
        <v>571</v>
      </c>
      <c r="G578">
        <f t="shared" si="33"/>
        <v>0.57042957042957043</v>
      </c>
      <c r="H578">
        <f t="shared" si="34"/>
        <v>49.398528873509392</v>
      </c>
      <c r="I578">
        <f t="shared" si="35"/>
        <v>0.6177740324778378</v>
      </c>
    </row>
    <row r="579" spans="2:9">
      <c r="B579">
        <v>68.099999999999994</v>
      </c>
      <c r="C579">
        <v>58.5</v>
      </c>
      <c r="D579">
        <f t="shared" si="32"/>
        <v>4.220977213155467</v>
      </c>
      <c r="E579">
        <v>4.0690267542378109</v>
      </c>
      <c r="F579">
        <v>572</v>
      </c>
      <c r="G579">
        <f t="shared" si="33"/>
        <v>0.5714285714285714</v>
      </c>
      <c r="H579">
        <f t="shared" si="34"/>
        <v>49.572814082218819</v>
      </c>
      <c r="I579">
        <f t="shared" si="35"/>
        <v>0.6177740324778378</v>
      </c>
    </row>
    <row r="580" spans="2:9">
      <c r="B580">
        <v>181</v>
      </c>
      <c r="C580">
        <v>58.6</v>
      </c>
      <c r="D580">
        <f t="shared" si="32"/>
        <v>5.1984970312658261</v>
      </c>
      <c r="E580">
        <v>4.0707346965829672</v>
      </c>
      <c r="F580">
        <v>573</v>
      </c>
      <c r="G580">
        <f t="shared" si="33"/>
        <v>0.57242757242757247</v>
      </c>
      <c r="H580">
        <f t="shared" si="34"/>
        <v>49.747794482502314</v>
      </c>
      <c r="I580">
        <f t="shared" si="35"/>
        <v>0.6182445961727977</v>
      </c>
    </row>
    <row r="581" spans="2:9">
      <c r="B581">
        <v>37.200000000000003</v>
      </c>
      <c r="C581">
        <v>58.7</v>
      </c>
      <c r="D581">
        <f t="shared" si="32"/>
        <v>3.6163087612791012</v>
      </c>
      <c r="E581">
        <v>4.0724397268340509</v>
      </c>
      <c r="F581">
        <v>574</v>
      </c>
      <c r="G581">
        <f t="shared" si="33"/>
        <v>0.57342657342657344</v>
      </c>
      <c r="H581">
        <f t="shared" si="34"/>
        <v>49.923474308862247</v>
      </c>
      <c r="I581">
        <f t="shared" si="35"/>
        <v>0.61871418332358485</v>
      </c>
    </row>
    <row r="582" spans="2:9">
      <c r="B582">
        <v>192.5</v>
      </c>
      <c r="C582">
        <v>58.7</v>
      </c>
      <c r="D582">
        <f t="shared" si="32"/>
        <v>5.2600961537278392</v>
      </c>
      <c r="E582">
        <v>4.0724397268340509</v>
      </c>
      <c r="F582">
        <v>575</v>
      </c>
      <c r="G582">
        <f t="shared" si="33"/>
        <v>0.5744255744255744</v>
      </c>
      <c r="H582">
        <f t="shared" si="34"/>
        <v>50.099857830848222</v>
      </c>
      <c r="I582">
        <f t="shared" si="35"/>
        <v>0.61871418332358485</v>
      </c>
    </row>
    <row r="583" spans="2:9">
      <c r="B583">
        <v>21</v>
      </c>
      <c r="C583">
        <v>58.8</v>
      </c>
      <c r="D583">
        <f t="shared" si="32"/>
        <v>3.044522437723423</v>
      </c>
      <c r="E583">
        <v>4.0741418549045809</v>
      </c>
      <c r="F583">
        <v>576</v>
      </c>
      <c r="G583">
        <f t="shared" si="33"/>
        <v>0.57542457542457548</v>
      </c>
      <c r="H583">
        <f t="shared" si="34"/>
        <v>50.276949353429799</v>
      </c>
      <c r="I583">
        <f t="shared" si="35"/>
        <v>0.61918279690478362</v>
      </c>
    </row>
    <row r="584" spans="2:9">
      <c r="B584">
        <v>1.8</v>
      </c>
      <c r="C584">
        <v>59.1</v>
      </c>
      <c r="D584">
        <f t="shared" ref="D584:D647" si="36">LN(B584)</f>
        <v>0.58778666490211906</v>
      </c>
      <c r="E584">
        <v>4.0792309244120526</v>
      </c>
      <c r="F584">
        <v>577</v>
      </c>
      <c r="G584">
        <f t="shared" ref="G584:G647" si="37">F584/1001</f>
        <v>0.57642357642357644</v>
      </c>
      <c r="H584">
        <f t="shared" si="34"/>
        <v>50.454753217373948</v>
      </c>
      <c r="I584">
        <f t="shared" si="35"/>
        <v>0.62058282579533675</v>
      </c>
    </row>
    <row r="585" spans="2:9">
      <c r="B585">
        <v>64.900000000000006</v>
      </c>
      <c r="C585">
        <v>59.1</v>
      </c>
      <c r="D585">
        <f t="shared" si="36"/>
        <v>4.1728476237100445</v>
      </c>
      <c r="E585">
        <v>4.0792309244120526</v>
      </c>
      <c r="F585">
        <v>578</v>
      </c>
      <c r="G585">
        <f t="shared" si="37"/>
        <v>0.57742257742257741</v>
      </c>
      <c r="H585">
        <f t="shared" ref="H585:H648" si="38">_xlfn.LOGNORM.INV(G585,$E$3,$E$4)</f>
        <v>50.633273799627737</v>
      </c>
      <c r="I585">
        <f t="shared" ref="I585:I648" si="39">_xlfn.LOGNORM.DIST(C585,$E$3,$E$4,TRUE)</f>
        <v>0.62058282579533675</v>
      </c>
    </row>
    <row r="586" spans="2:9">
      <c r="B586">
        <v>89.2</v>
      </c>
      <c r="C586">
        <v>59.2</v>
      </c>
      <c r="D586">
        <f t="shared" si="36"/>
        <v>4.4908810395859637</v>
      </c>
      <c r="E586">
        <v>4.0809215418899605</v>
      </c>
      <c r="F586">
        <v>579</v>
      </c>
      <c r="G586">
        <f t="shared" si="37"/>
        <v>0.57842157842157838</v>
      </c>
      <c r="H586">
        <f t="shared" si="38"/>
        <v>50.812515513705677</v>
      </c>
      <c r="I586">
        <f t="shared" si="39"/>
        <v>0.62104757460264692</v>
      </c>
    </row>
    <row r="587" spans="2:9">
      <c r="B587">
        <v>22.9</v>
      </c>
      <c r="C587">
        <v>59.4</v>
      </c>
      <c r="D587">
        <f t="shared" si="36"/>
        <v>3.1311369105601941</v>
      </c>
      <c r="E587">
        <v>4.0842942263685993</v>
      </c>
      <c r="F587">
        <v>580</v>
      </c>
      <c r="G587">
        <f t="shared" si="37"/>
        <v>0.57942057942057945</v>
      </c>
      <c r="H587">
        <f t="shared" si="38"/>
        <v>50.992482810082237</v>
      </c>
      <c r="I587">
        <f t="shared" si="39"/>
        <v>0.62197419848858593</v>
      </c>
    </row>
    <row r="588" spans="2:9">
      <c r="B588">
        <v>30.4</v>
      </c>
      <c r="C588">
        <v>59.7</v>
      </c>
      <c r="D588">
        <f t="shared" si="36"/>
        <v>3.414442608412176</v>
      </c>
      <c r="E588">
        <v>4.0893320203985564</v>
      </c>
      <c r="F588">
        <v>581</v>
      </c>
      <c r="G588">
        <f t="shared" si="37"/>
        <v>0.58041958041958042</v>
      </c>
      <c r="H588">
        <f t="shared" si="38"/>
        <v>51.173180176589383</v>
      </c>
      <c r="I588">
        <f t="shared" si="39"/>
        <v>0.62335699336207662</v>
      </c>
    </row>
    <row r="589" spans="2:9">
      <c r="B589">
        <v>98.2</v>
      </c>
      <c r="C589">
        <v>60</v>
      </c>
      <c r="D589">
        <f t="shared" si="36"/>
        <v>4.5870062153604199</v>
      </c>
      <c r="E589">
        <v>4.0943445622221004</v>
      </c>
      <c r="F589">
        <v>582</v>
      </c>
      <c r="G589">
        <f t="shared" si="37"/>
        <v>0.58141858141858138</v>
      </c>
      <c r="H589">
        <f t="shared" si="38"/>
        <v>51.354612138819519</v>
      </c>
      <c r="I589">
        <f t="shared" si="39"/>
        <v>0.62473128784636245</v>
      </c>
    </row>
    <row r="590" spans="2:9">
      <c r="B590">
        <v>39.700000000000003</v>
      </c>
      <c r="C590">
        <v>60</v>
      </c>
      <c r="D590">
        <f t="shared" si="36"/>
        <v>3.6813511876931448</v>
      </c>
      <c r="E590">
        <v>4.0943445622221004</v>
      </c>
      <c r="F590">
        <v>583</v>
      </c>
      <c r="G590">
        <f t="shared" si="37"/>
        <v>0.58241758241758246</v>
      </c>
      <c r="H590">
        <f t="shared" si="38"/>
        <v>51.536783260533596</v>
      </c>
      <c r="I590">
        <f t="shared" si="39"/>
        <v>0.62473128784636245</v>
      </c>
    </row>
    <row r="591" spans="2:9">
      <c r="B591">
        <v>46.3</v>
      </c>
      <c r="C591">
        <v>60.7</v>
      </c>
      <c r="D591">
        <f t="shared" si="36"/>
        <v>3.8351419610921882</v>
      </c>
      <c r="E591">
        <v>4.1059436980654525</v>
      </c>
      <c r="F591">
        <v>584</v>
      </c>
      <c r="G591">
        <f t="shared" si="37"/>
        <v>0.58341658341658342</v>
      </c>
      <c r="H591">
        <f t="shared" si="38"/>
        <v>51.719698144074407</v>
      </c>
      <c r="I591">
        <f t="shared" si="39"/>
        <v>0.62790534589898817</v>
      </c>
    </row>
    <row r="592" spans="2:9">
      <c r="B592">
        <v>13.3</v>
      </c>
      <c r="C592">
        <v>60.7</v>
      </c>
      <c r="D592">
        <f t="shared" si="36"/>
        <v>2.5877640352277083</v>
      </c>
      <c r="E592">
        <v>4.1059436980654525</v>
      </c>
      <c r="F592">
        <v>585</v>
      </c>
      <c r="G592">
        <f t="shared" si="37"/>
        <v>0.58441558441558439</v>
      </c>
      <c r="H592">
        <f t="shared" si="38"/>
        <v>51.903361430785708</v>
      </c>
      <c r="I592">
        <f t="shared" si="39"/>
        <v>0.62790534589898817</v>
      </c>
    </row>
    <row r="593" spans="2:9">
      <c r="B593">
        <v>58.5</v>
      </c>
      <c r="C593">
        <v>61.1</v>
      </c>
      <c r="D593">
        <f t="shared" si="36"/>
        <v>4.0690267542378109</v>
      </c>
      <c r="E593">
        <v>4.1125118661775497</v>
      </c>
      <c r="F593">
        <v>586</v>
      </c>
      <c r="G593">
        <f t="shared" si="37"/>
        <v>0.58541458541458546</v>
      </c>
      <c r="H593">
        <f t="shared" si="38"/>
        <v>52.087777801436644</v>
      </c>
      <c r="I593">
        <f t="shared" si="39"/>
        <v>0.6296988684651007</v>
      </c>
    </row>
    <row r="594" spans="2:9">
      <c r="B594">
        <v>14</v>
      </c>
      <c r="C594">
        <v>61.2</v>
      </c>
      <c r="D594">
        <f t="shared" si="36"/>
        <v>2.6390573296152584</v>
      </c>
      <c r="E594">
        <v>4.1141471895182802</v>
      </c>
      <c r="F594">
        <v>587</v>
      </c>
      <c r="G594">
        <f t="shared" si="37"/>
        <v>0.58641358641358643</v>
      </c>
      <c r="H594">
        <f t="shared" si="38"/>
        <v>52.272951976651704</v>
      </c>
      <c r="I594">
        <f t="shared" si="39"/>
        <v>0.63014497815101611</v>
      </c>
    </row>
    <row r="595" spans="2:9">
      <c r="B595">
        <v>17.5</v>
      </c>
      <c r="C595">
        <v>61.4</v>
      </c>
      <c r="D595">
        <f t="shared" si="36"/>
        <v>2.8622008809294686</v>
      </c>
      <c r="E595">
        <v>4.1174098351530963</v>
      </c>
      <c r="F595">
        <v>588</v>
      </c>
      <c r="G595">
        <f t="shared" si="37"/>
        <v>0.58741258741258739</v>
      </c>
      <c r="H595">
        <f t="shared" si="38"/>
        <v>52.458888717346611</v>
      </c>
      <c r="I595">
        <f t="shared" si="39"/>
        <v>0.63103449123960142</v>
      </c>
    </row>
    <row r="596" spans="2:9">
      <c r="B596">
        <v>7.6</v>
      </c>
      <c r="C596">
        <v>61.4</v>
      </c>
      <c r="D596">
        <f t="shared" si="36"/>
        <v>2.0281482472922852</v>
      </c>
      <c r="E596">
        <v>4.1174098351530963</v>
      </c>
      <c r="F596">
        <v>589</v>
      </c>
      <c r="G596">
        <f t="shared" si="37"/>
        <v>0.58841158841158836</v>
      </c>
      <c r="H596">
        <f t="shared" si="38"/>
        <v>52.64559282516997</v>
      </c>
      <c r="I596">
        <f t="shared" si="39"/>
        <v>0.63103449123960142</v>
      </c>
    </row>
    <row r="597" spans="2:9">
      <c r="B597">
        <v>183</v>
      </c>
      <c r="C597">
        <v>61.7</v>
      </c>
      <c r="D597">
        <f t="shared" si="36"/>
        <v>5.2094861528414214</v>
      </c>
      <c r="E597">
        <v>4.1222839309113422</v>
      </c>
      <c r="F597">
        <v>590</v>
      </c>
      <c r="G597">
        <f t="shared" si="37"/>
        <v>0.58941058941058944</v>
      </c>
      <c r="H597">
        <f t="shared" si="38"/>
        <v>52.833069142950571</v>
      </c>
      <c r="I597">
        <f t="shared" si="39"/>
        <v>0.63236203518608192</v>
      </c>
    </row>
    <row r="598" spans="2:9">
      <c r="B598">
        <v>11</v>
      </c>
      <c r="C598">
        <v>61.7</v>
      </c>
      <c r="D598">
        <f t="shared" si="36"/>
        <v>2.3978952727983707</v>
      </c>
      <c r="E598">
        <v>4.1222839309113422</v>
      </c>
      <c r="F598">
        <v>591</v>
      </c>
      <c r="G598">
        <f t="shared" si="37"/>
        <v>0.5904095904095904</v>
      </c>
      <c r="H598">
        <f t="shared" si="38"/>
        <v>53.021322555150952</v>
      </c>
      <c r="I598">
        <f t="shared" si="39"/>
        <v>0.63236203518608192</v>
      </c>
    </row>
    <row r="599" spans="2:9">
      <c r="B599">
        <v>133</v>
      </c>
      <c r="C599">
        <v>62</v>
      </c>
      <c r="D599">
        <f t="shared" si="36"/>
        <v>4.8903491282217537</v>
      </c>
      <c r="E599">
        <v>4.1271343850450917</v>
      </c>
      <c r="F599">
        <v>592</v>
      </c>
      <c r="G599">
        <f t="shared" si="37"/>
        <v>0.59140859140859137</v>
      </c>
      <c r="H599">
        <f t="shared" si="38"/>
        <v>53.210357988327019</v>
      </c>
      <c r="I599">
        <f t="shared" si="39"/>
        <v>0.63368157177497708</v>
      </c>
    </row>
    <row r="600" spans="2:9">
      <c r="B600">
        <v>87.3</v>
      </c>
      <c r="C600">
        <v>62.1</v>
      </c>
      <c r="D600">
        <f t="shared" si="36"/>
        <v>4.4693504628455569</v>
      </c>
      <c r="E600">
        <v>4.1287459889394329</v>
      </c>
      <c r="F600">
        <v>593</v>
      </c>
      <c r="G600">
        <f t="shared" si="37"/>
        <v>0.59240759240759244</v>
      </c>
      <c r="H600">
        <f t="shared" si="38"/>
        <v>53.400180411593652</v>
      </c>
      <c r="I600">
        <f t="shared" si="39"/>
        <v>0.63411965012296301</v>
      </c>
    </row>
    <row r="601" spans="2:9">
      <c r="B601">
        <v>3.7</v>
      </c>
      <c r="C601">
        <v>62.3</v>
      </c>
      <c r="D601">
        <f t="shared" si="36"/>
        <v>1.3083328196501789</v>
      </c>
      <c r="E601">
        <v>4.1319614257934072</v>
      </c>
      <c r="F601">
        <v>594</v>
      </c>
      <c r="G601">
        <f t="shared" si="37"/>
        <v>0.59340659340659341</v>
      </c>
      <c r="H601">
        <f t="shared" si="38"/>
        <v>53.590794837096666</v>
      </c>
      <c r="I601">
        <f t="shared" si="39"/>
        <v>0.63499317163300317</v>
      </c>
    </row>
    <row r="602" spans="2:9">
      <c r="B602">
        <v>48.1</v>
      </c>
      <c r="C602">
        <v>63.1</v>
      </c>
      <c r="D602">
        <f t="shared" si="36"/>
        <v>3.8732821771117156</v>
      </c>
      <c r="E602">
        <v>4.1447207695471677</v>
      </c>
      <c r="F602">
        <v>595</v>
      </c>
      <c r="G602">
        <f t="shared" si="37"/>
        <v>0.59440559440559437</v>
      </c>
      <c r="H602">
        <f t="shared" si="38"/>
        <v>53.782206320491291</v>
      </c>
      <c r="I602">
        <f t="shared" si="39"/>
        <v>0.63845249765899437</v>
      </c>
    </row>
    <row r="603" spans="2:9">
      <c r="B603">
        <v>83</v>
      </c>
      <c r="C603">
        <v>63.1</v>
      </c>
      <c r="D603">
        <f t="shared" si="36"/>
        <v>4.4188406077965983</v>
      </c>
      <c r="E603">
        <v>4.1447207695471677</v>
      </c>
      <c r="F603">
        <v>596</v>
      </c>
      <c r="G603">
        <f t="shared" si="37"/>
        <v>0.59540459540459545</v>
      </c>
      <c r="H603">
        <f t="shared" si="38"/>
        <v>53.974419961427024</v>
      </c>
      <c r="I603">
        <f t="shared" si="39"/>
        <v>0.63845249765899437</v>
      </c>
    </row>
    <row r="604" spans="2:9">
      <c r="B604">
        <v>23.7</v>
      </c>
      <c r="C604">
        <v>63.2</v>
      </c>
      <c r="D604">
        <f t="shared" si="36"/>
        <v>3.1654750481410856</v>
      </c>
      <c r="E604">
        <v>4.1463043011528118</v>
      </c>
      <c r="F604">
        <v>597</v>
      </c>
      <c r="G604">
        <f t="shared" si="37"/>
        <v>0.59640359640359641</v>
      </c>
      <c r="H604">
        <f t="shared" si="38"/>
        <v>54.16744090403887</v>
      </c>
      <c r="I604">
        <f t="shared" si="39"/>
        <v>0.63888104469331797</v>
      </c>
    </row>
    <row r="605" spans="2:9">
      <c r="B605">
        <v>211.5</v>
      </c>
      <c r="C605">
        <v>63.4</v>
      </c>
      <c r="D605">
        <f t="shared" si="36"/>
        <v>5.354224998486333</v>
      </c>
      <c r="E605">
        <v>4.1494638614431798</v>
      </c>
      <c r="F605">
        <v>598</v>
      </c>
      <c r="G605">
        <f t="shared" si="37"/>
        <v>0.59740259740259738</v>
      </c>
      <c r="H605">
        <f t="shared" si="38"/>
        <v>54.361274337445607</v>
      </c>
      <c r="I605">
        <f t="shared" si="39"/>
        <v>0.63973558711877698</v>
      </c>
    </row>
    <row r="606" spans="2:9">
      <c r="B606">
        <v>68.7</v>
      </c>
      <c r="C606">
        <v>63.4</v>
      </c>
      <c r="D606">
        <f t="shared" si="36"/>
        <v>4.2297491992283041</v>
      </c>
      <c r="E606">
        <v>4.1494638614431798</v>
      </c>
      <c r="F606">
        <v>599</v>
      </c>
      <c r="G606">
        <f t="shared" si="37"/>
        <v>0.59840159840159846</v>
      </c>
      <c r="H606">
        <f t="shared" si="38"/>
        <v>54.555925496254659</v>
      </c>
      <c r="I606">
        <f t="shared" si="39"/>
        <v>0.63973558711877698</v>
      </c>
    </row>
    <row r="607" spans="2:9">
      <c r="B607">
        <v>128.30000000000001</v>
      </c>
      <c r="C607">
        <v>63.7</v>
      </c>
      <c r="D607">
        <f t="shared" si="36"/>
        <v>4.8543712716215905</v>
      </c>
      <c r="E607">
        <v>4.1541845625781173</v>
      </c>
      <c r="F607">
        <v>600</v>
      </c>
      <c r="G607">
        <f t="shared" si="37"/>
        <v>0.59940059940059942</v>
      </c>
      <c r="H607">
        <f t="shared" si="38"/>
        <v>54.751399661073854</v>
      </c>
      <c r="I607">
        <f t="shared" si="39"/>
        <v>0.64101105864338737</v>
      </c>
    </row>
    <row r="608" spans="2:9">
      <c r="B608">
        <v>4.7</v>
      </c>
      <c r="C608">
        <v>63.9</v>
      </c>
      <c r="D608">
        <f t="shared" si="36"/>
        <v>1.547562508716013</v>
      </c>
      <c r="E608">
        <v>4.1573193613834887</v>
      </c>
      <c r="F608">
        <v>601</v>
      </c>
      <c r="G608">
        <f t="shared" si="37"/>
        <v>0.60039960039960039</v>
      </c>
      <c r="H608">
        <f t="shared" si="38"/>
        <v>54.947702159030328</v>
      </c>
      <c r="I608">
        <f t="shared" si="39"/>
        <v>0.64185717346795901</v>
      </c>
    </row>
    <row r="609" spans="2:9">
      <c r="B609">
        <v>157.69999999999999</v>
      </c>
      <c r="C609">
        <v>64</v>
      </c>
      <c r="D609">
        <f t="shared" si="36"/>
        <v>5.0606944939689926</v>
      </c>
      <c r="E609">
        <v>4.1588830833596715</v>
      </c>
      <c r="F609">
        <v>602</v>
      </c>
      <c r="G609">
        <f t="shared" si="37"/>
        <v>0.60139860139860135</v>
      </c>
      <c r="H609">
        <f t="shared" si="38"/>
        <v>55.144838364296298</v>
      </c>
      <c r="I609">
        <f t="shared" si="39"/>
        <v>0.64227897830745662</v>
      </c>
    </row>
    <row r="610" spans="2:9">
      <c r="B610">
        <v>40.200000000000003</v>
      </c>
      <c r="C610">
        <v>64.099999999999994</v>
      </c>
      <c r="D610">
        <f t="shared" si="36"/>
        <v>3.6938669956249757</v>
      </c>
      <c r="E610">
        <v>4.160444363926624</v>
      </c>
      <c r="F610">
        <v>603</v>
      </c>
      <c r="G610">
        <f t="shared" si="37"/>
        <v>0.60239760239760243</v>
      </c>
      <c r="H610">
        <f t="shared" si="38"/>
        <v>55.342813698622464</v>
      </c>
      <c r="I610">
        <f t="shared" si="39"/>
        <v>0.64269995131420221</v>
      </c>
    </row>
    <row r="611" spans="2:9">
      <c r="B611">
        <v>10.199999999999999</v>
      </c>
      <c r="C611">
        <v>64.2</v>
      </c>
      <c r="D611">
        <f t="shared" si="36"/>
        <v>2.3223877202902252</v>
      </c>
      <c r="E611">
        <v>4.1620032106959153</v>
      </c>
      <c r="F611">
        <v>604</v>
      </c>
      <c r="G611">
        <f t="shared" si="37"/>
        <v>0.60339660339660339</v>
      </c>
      <c r="H611">
        <f t="shared" si="38"/>
        <v>55.541633631878341</v>
      </c>
      <c r="I611">
        <f t="shared" si="39"/>
        <v>0.6431200948883854</v>
      </c>
    </row>
    <row r="612" spans="2:9">
      <c r="B612">
        <v>85.5</v>
      </c>
      <c r="C612">
        <v>64.599999999999994</v>
      </c>
      <c r="D612">
        <f t="shared" si="36"/>
        <v>4.4485163759427149</v>
      </c>
      <c r="E612">
        <v>4.1682144107885559</v>
      </c>
      <c r="F612">
        <v>605</v>
      </c>
      <c r="G612">
        <f t="shared" si="37"/>
        <v>0.60439560439560436</v>
      </c>
      <c r="H612">
        <f t="shared" si="38"/>
        <v>55.741303682600481</v>
      </c>
      <c r="I612">
        <f t="shared" si="39"/>
        <v>0.6447924225401811</v>
      </c>
    </row>
    <row r="613" spans="2:9">
      <c r="B613">
        <v>59.4</v>
      </c>
      <c r="C613">
        <v>64.7</v>
      </c>
      <c r="D613">
        <f t="shared" si="36"/>
        <v>4.0842942263685993</v>
      </c>
      <c r="E613">
        <v>4.169761201506855</v>
      </c>
      <c r="F613">
        <v>606</v>
      </c>
      <c r="G613">
        <f t="shared" si="37"/>
        <v>0.60539460539460543</v>
      </c>
      <c r="H613">
        <f t="shared" si="38"/>
        <v>55.941829418548089</v>
      </c>
      <c r="I613">
        <f t="shared" si="39"/>
        <v>0.64520845463191634</v>
      </c>
    </row>
    <row r="614" spans="2:9">
      <c r="B614">
        <v>45.9</v>
      </c>
      <c r="C614">
        <v>64.900000000000006</v>
      </c>
      <c r="D614">
        <f t="shared" si="36"/>
        <v>3.8264651170664994</v>
      </c>
      <c r="E614">
        <v>4.1728476237100445</v>
      </c>
      <c r="F614">
        <v>607</v>
      </c>
      <c r="G614">
        <f t="shared" si="37"/>
        <v>0.6063936063936064</v>
      </c>
      <c r="H614">
        <f t="shared" si="38"/>
        <v>56.143216457266192</v>
      </c>
      <c r="I614">
        <f t="shared" si="39"/>
        <v>0.64603807547882752</v>
      </c>
    </row>
    <row r="615" spans="2:9">
      <c r="B615">
        <v>117.9</v>
      </c>
      <c r="C615">
        <v>65</v>
      </c>
      <c r="D615">
        <f t="shared" si="36"/>
        <v>4.7698368075433253</v>
      </c>
      <c r="E615">
        <v>4.1743872698956368</v>
      </c>
      <c r="F615">
        <v>608</v>
      </c>
      <c r="G615">
        <f t="shared" si="37"/>
        <v>0.60739260739260736</v>
      </c>
      <c r="H615">
        <f t="shared" si="38"/>
        <v>56.345470466657105</v>
      </c>
      <c r="I615">
        <f t="shared" si="39"/>
        <v>0.64645166889767958</v>
      </c>
    </row>
    <row r="616" spans="2:9">
      <c r="B616">
        <v>33.6</v>
      </c>
      <c r="C616">
        <v>65.2</v>
      </c>
      <c r="D616">
        <f t="shared" si="36"/>
        <v>3.5145260669691587</v>
      </c>
      <c r="E616">
        <v>4.1774594689326072</v>
      </c>
      <c r="F616">
        <v>609</v>
      </c>
      <c r="G616">
        <f t="shared" si="37"/>
        <v>0.60839160839160844</v>
      </c>
      <c r="H616">
        <f t="shared" si="38"/>
        <v>56.548597165559627</v>
      </c>
      <c r="I616">
        <f t="shared" si="39"/>
        <v>0.64727643331850082</v>
      </c>
    </row>
    <row r="617" spans="2:9">
      <c r="B617">
        <v>9.4</v>
      </c>
      <c r="C617">
        <v>65.400000000000006</v>
      </c>
      <c r="D617">
        <f t="shared" si="36"/>
        <v>2.2407096892759584</v>
      </c>
      <c r="E617">
        <v>4.180522258463153</v>
      </c>
      <c r="F617">
        <v>610</v>
      </c>
      <c r="G617">
        <f t="shared" si="37"/>
        <v>0.60939060939060941</v>
      </c>
      <c r="H617">
        <f t="shared" si="38"/>
        <v>56.752602324336081</v>
      </c>
      <c r="I617">
        <f t="shared" si="39"/>
        <v>0.64809798320335588</v>
      </c>
    </row>
    <row r="618" spans="2:9">
      <c r="B618">
        <v>167</v>
      </c>
      <c r="C618">
        <v>65.5</v>
      </c>
      <c r="D618">
        <f t="shared" si="36"/>
        <v>5.1179938124167554</v>
      </c>
      <c r="E618">
        <v>4.1820501426412067</v>
      </c>
      <c r="F618">
        <v>611</v>
      </c>
      <c r="G618">
        <f t="shared" si="37"/>
        <v>0.61038961038961037</v>
      </c>
      <c r="H618">
        <f t="shared" si="38"/>
        <v>56.957491765468333</v>
      </c>
      <c r="I618">
        <f t="shared" si="39"/>
        <v>0.64850755841932739</v>
      </c>
    </row>
    <row r="619" spans="2:9">
      <c r="B619">
        <v>94.3</v>
      </c>
      <c r="C619">
        <v>65.7</v>
      </c>
      <c r="D619">
        <f t="shared" si="36"/>
        <v>4.5464811896394117</v>
      </c>
      <c r="E619">
        <v>4.1850989254905651</v>
      </c>
      <c r="F619">
        <v>612</v>
      </c>
      <c r="G619">
        <f t="shared" si="37"/>
        <v>0.61138861138861134</v>
      </c>
      <c r="H619">
        <f t="shared" si="38"/>
        <v>57.163271364161488</v>
      </c>
      <c r="I619">
        <f t="shared" si="39"/>
        <v>0.64932432077118674</v>
      </c>
    </row>
    <row r="620" spans="2:9">
      <c r="B620">
        <v>49.9</v>
      </c>
      <c r="C620">
        <v>65.900000000000006</v>
      </c>
      <c r="D620">
        <f t="shared" si="36"/>
        <v>3.9100210027574729</v>
      </c>
      <c r="E620">
        <v>4.1881384415084613</v>
      </c>
      <c r="F620">
        <v>613</v>
      </c>
      <c r="G620">
        <f t="shared" si="37"/>
        <v>0.61238761238761241</v>
      </c>
      <c r="H620">
        <f t="shared" si="38"/>
        <v>57.369947048956519</v>
      </c>
      <c r="I620">
        <f t="shared" si="39"/>
        <v>0.65013791407926824</v>
      </c>
    </row>
    <row r="621" spans="2:9">
      <c r="B621">
        <v>25</v>
      </c>
      <c r="C621">
        <v>66.099999999999994</v>
      </c>
      <c r="D621">
        <f t="shared" si="36"/>
        <v>3.2188758248682006</v>
      </c>
      <c r="E621">
        <v>4.1911687468576408</v>
      </c>
      <c r="F621">
        <v>614</v>
      </c>
      <c r="G621">
        <f t="shared" si="37"/>
        <v>0.61338661338661338</v>
      </c>
      <c r="H621">
        <f t="shared" si="38"/>
        <v>57.577524802351263</v>
      </c>
      <c r="I621">
        <f t="shared" si="39"/>
        <v>0.65094835629928227</v>
      </c>
    </row>
    <row r="622" spans="2:9">
      <c r="B622">
        <v>48</v>
      </c>
      <c r="C622">
        <v>66.099999999999994</v>
      </c>
      <c r="D622">
        <f t="shared" si="36"/>
        <v>3.8712010109078911</v>
      </c>
      <c r="E622">
        <v>4.1911687468576408</v>
      </c>
      <c r="F622">
        <v>615</v>
      </c>
      <c r="G622">
        <f t="shared" si="37"/>
        <v>0.61438561438561434</v>
      </c>
      <c r="H622">
        <f t="shared" si="38"/>
        <v>57.786010661430787</v>
      </c>
      <c r="I622">
        <f t="shared" si="39"/>
        <v>0.65094835629928227</v>
      </c>
    </row>
    <row r="623" spans="2:9">
      <c r="B623">
        <v>24.7</v>
      </c>
      <c r="C623">
        <v>66.2</v>
      </c>
      <c r="D623">
        <f t="shared" si="36"/>
        <v>3.2068032436339315</v>
      </c>
      <c r="E623">
        <v>4.1926804629429624</v>
      </c>
      <c r="F623">
        <v>616</v>
      </c>
      <c r="G623">
        <f t="shared" si="37"/>
        <v>0.61538461538461542</v>
      </c>
      <c r="H623">
        <f t="shared" si="38"/>
        <v>57.995410718506015</v>
      </c>
      <c r="I623">
        <f t="shared" si="39"/>
        <v>0.65135240132524275</v>
      </c>
    </row>
    <row r="624" spans="2:9">
      <c r="B624">
        <v>57</v>
      </c>
      <c r="C624">
        <v>66.8</v>
      </c>
      <c r="D624">
        <f t="shared" si="36"/>
        <v>4.0430512678345503</v>
      </c>
      <c r="E624">
        <v>4.2017030805426003</v>
      </c>
      <c r="F624">
        <v>617</v>
      </c>
      <c r="G624">
        <f t="shared" si="37"/>
        <v>0.61638361638361638</v>
      </c>
      <c r="H624">
        <f t="shared" si="38"/>
        <v>58.205731121762007</v>
      </c>
      <c r="I624">
        <f t="shared" si="39"/>
        <v>0.6537603453143912</v>
      </c>
    </row>
    <row r="625" spans="2:9">
      <c r="B625">
        <v>27.3</v>
      </c>
      <c r="C625">
        <v>67</v>
      </c>
      <c r="D625">
        <f t="shared" si="36"/>
        <v>3.3068867021909143</v>
      </c>
      <c r="E625">
        <v>4.2046926193909657</v>
      </c>
      <c r="F625">
        <v>618</v>
      </c>
      <c r="G625">
        <f t="shared" si="37"/>
        <v>0.61738261738261735</v>
      </c>
      <c r="H625">
        <f t="shared" si="38"/>
        <v>58.41697807591531</v>
      </c>
      <c r="I625">
        <f t="shared" si="39"/>
        <v>0.65455682622773925</v>
      </c>
    </row>
    <row r="626" spans="2:9">
      <c r="B626">
        <v>17.2</v>
      </c>
      <c r="C626">
        <v>67</v>
      </c>
      <c r="D626">
        <f t="shared" si="36"/>
        <v>2.8449093838194073</v>
      </c>
      <c r="E626">
        <v>4.2046926193909657</v>
      </c>
      <c r="F626">
        <v>619</v>
      </c>
      <c r="G626">
        <f t="shared" si="37"/>
        <v>0.61838161838161843</v>
      </c>
      <c r="H626">
        <f t="shared" si="38"/>
        <v>58.629157842880723</v>
      </c>
      <c r="I626">
        <f t="shared" si="39"/>
        <v>0.65455682622773925</v>
      </c>
    </row>
    <row r="627" spans="2:9">
      <c r="B627">
        <v>98.3</v>
      </c>
      <c r="C627">
        <v>67.099999999999994</v>
      </c>
      <c r="D627">
        <f t="shared" si="36"/>
        <v>4.5880240271531205</v>
      </c>
      <c r="E627">
        <v>4.2061840439776361</v>
      </c>
      <c r="F627">
        <v>620</v>
      </c>
      <c r="G627">
        <f t="shared" si="37"/>
        <v>0.61938061938061939</v>
      </c>
      <c r="H627">
        <f t="shared" si="38"/>
        <v>58.842276742447702</v>
      </c>
      <c r="I627">
        <f t="shared" si="39"/>
        <v>0.65495392009081788</v>
      </c>
    </row>
    <row r="628" spans="2:9">
      <c r="B628">
        <v>153.69999999999999</v>
      </c>
      <c r="C628">
        <v>67.2</v>
      </c>
      <c r="D628">
        <f t="shared" si="36"/>
        <v>5.0350026505445502</v>
      </c>
      <c r="E628">
        <v>4.2076732475291037</v>
      </c>
      <c r="F628">
        <v>621</v>
      </c>
      <c r="G628">
        <f t="shared" si="37"/>
        <v>0.62037962037962036</v>
      </c>
      <c r="H628">
        <f t="shared" si="38"/>
        <v>59.056341152966453</v>
      </c>
      <c r="I628">
        <f t="shared" si="39"/>
        <v>0.65535025241541456</v>
      </c>
    </row>
    <row r="629" spans="2:9">
      <c r="B629">
        <v>26.9</v>
      </c>
      <c r="C629">
        <v>67.3</v>
      </c>
      <c r="D629">
        <f t="shared" si="36"/>
        <v>3.2921262866077932</v>
      </c>
      <c r="E629">
        <v>4.209160236650682</v>
      </c>
      <c r="F629">
        <v>622</v>
      </c>
      <c r="G629">
        <f t="shared" si="37"/>
        <v>0.62137862137862143</v>
      </c>
      <c r="H629">
        <f t="shared" si="38"/>
        <v>59.271357512044105</v>
      </c>
      <c r="I629">
        <f t="shared" si="39"/>
        <v>0.6557458253344306</v>
      </c>
    </row>
    <row r="630" spans="2:9">
      <c r="B630">
        <v>131.30000000000001</v>
      </c>
      <c r="C630">
        <v>67.400000000000006</v>
      </c>
      <c r="D630">
        <f t="shared" si="36"/>
        <v>4.877484781308751</v>
      </c>
      <c r="E630">
        <v>4.2106450179182611</v>
      </c>
      <c r="F630">
        <v>623</v>
      </c>
      <c r="G630">
        <f t="shared" si="37"/>
        <v>0.6223776223776224</v>
      </c>
      <c r="H630">
        <f t="shared" si="38"/>
        <v>59.487332317250754</v>
      </c>
      <c r="I630">
        <f t="shared" si="39"/>
        <v>0.65614064097278502</v>
      </c>
    </row>
    <row r="631" spans="2:9">
      <c r="B631">
        <v>34.6</v>
      </c>
      <c r="C631">
        <v>67.7</v>
      </c>
      <c r="D631">
        <f t="shared" si="36"/>
        <v>3.5438536820636788</v>
      </c>
      <c r="E631">
        <v>4.2150861799182291</v>
      </c>
      <c r="F631">
        <v>624</v>
      </c>
      <c r="G631">
        <f t="shared" si="37"/>
        <v>0.62337662337662336</v>
      </c>
      <c r="H631">
        <f t="shared" si="38"/>
        <v>59.70427212683601</v>
      </c>
      <c r="I631">
        <f t="shared" si="39"/>
        <v>0.65732056533411221</v>
      </c>
    </row>
    <row r="632" spans="2:9">
      <c r="B632">
        <v>66.8</v>
      </c>
      <c r="C632">
        <v>67.8</v>
      </c>
      <c r="D632">
        <f t="shared" si="36"/>
        <v>4.2017030805426003</v>
      </c>
      <c r="E632">
        <v>4.2165621949463494</v>
      </c>
      <c r="F632">
        <v>625</v>
      </c>
      <c r="G632">
        <f t="shared" si="37"/>
        <v>0.62437562437562433</v>
      </c>
      <c r="H632">
        <f t="shared" si="38"/>
        <v>59.922183560455792</v>
      </c>
      <c r="I632">
        <f t="shared" si="39"/>
        <v>0.65771237294066298</v>
      </c>
    </row>
    <row r="633" spans="2:9">
      <c r="B633">
        <v>36.1</v>
      </c>
      <c r="C633">
        <v>68</v>
      </c>
      <c r="D633">
        <f t="shared" si="36"/>
        <v>3.5862928653388351</v>
      </c>
      <c r="E633">
        <v>4.219507705176107</v>
      </c>
      <c r="F633">
        <v>626</v>
      </c>
      <c r="G633">
        <f t="shared" si="37"/>
        <v>0.6253746253746254</v>
      </c>
      <c r="H633">
        <f t="shared" si="38"/>
        <v>60.141073299909678</v>
      </c>
      <c r="I633">
        <f t="shared" si="39"/>
        <v>0.65849374990806253</v>
      </c>
    </row>
    <row r="634" spans="2:9">
      <c r="B634">
        <v>33.299999999999997</v>
      </c>
      <c r="C634">
        <v>68</v>
      </c>
      <c r="D634">
        <f t="shared" si="36"/>
        <v>3.505557396986398</v>
      </c>
      <c r="E634">
        <v>4.219507705176107</v>
      </c>
      <c r="F634">
        <v>627</v>
      </c>
      <c r="G634">
        <f t="shared" si="37"/>
        <v>0.62637362637362637</v>
      </c>
      <c r="H634">
        <f t="shared" si="38"/>
        <v>60.360948089889455</v>
      </c>
      <c r="I634">
        <f t="shared" si="39"/>
        <v>0.65849374990806253</v>
      </c>
    </row>
    <row r="635" spans="2:9">
      <c r="B635">
        <v>162.1</v>
      </c>
      <c r="C635">
        <v>68.099999999999994</v>
      </c>
      <c r="D635">
        <f t="shared" si="36"/>
        <v>5.0882134287416303</v>
      </c>
      <c r="E635">
        <v>4.220977213155467</v>
      </c>
      <c r="F635">
        <v>628</v>
      </c>
      <c r="G635">
        <f t="shared" si="37"/>
        <v>0.62737262737262733</v>
      </c>
      <c r="H635">
        <f t="shared" si="38"/>
        <v>60.581814738738167</v>
      </c>
      <c r="I635">
        <f t="shared" si="39"/>
        <v>0.65888332341679345</v>
      </c>
    </row>
    <row r="636" spans="2:9">
      <c r="B636">
        <v>14.9</v>
      </c>
      <c r="C636">
        <v>68.5</v>
      </c>
      <c r="D636">
        <f t="shared" si="36"/>
        <v>2.7013612129514133</v>
      </c>
      <c r="E636">
        <v>4.2268337452681797</v>
      </c>
      <c r="F636">
        <v>629</v>
      </c>
      <c r="G636">
        <f t="shared" si="37"/>
        <v>0.62837162837162841</v>
      </c>
      <c r="H636">
        <f t="shared" si="38"/>
        <v>60.803680119220772</v>
      </c>
      <c r="I636">
        <f t="shared" si="39"/>
        <v>0.66043423231875742</v>
      </c>
    </row>
    <row r="637" spans="2:9">
      <c r="B637">
        <v>125.6</v>
      </c>
      <c r="C637">
        <v>68.5</v>
      </c>
      <c r="D637">
        <f t="shared" si="36"/>
        <v>4.833102254034098</v>
      </c>
      <c r="E637">
        <v>4.2268337452681797</v>
      </c>
      <c r="F637">
        <v>630</v>
      </c>
      <c r="G637">
        <f t="shared" si="37"/>
        <v>0.62937062937062938</v>
      </c>
      <c r="H637">
        <f t="shared" si="38"/>
        <v>61.026551169305705</v>
      </c>
      <c r="I637">
        <f t="shared" si="39"/>
        <v>0.66043423231875742</v>
      </c>
    </row>
    <row r="638" spans="2:9">
      <c r="B638">
        <v>19.100000000000001</v>
      </c>
      <c r="C638">
        <v>68.5</v>
      </c>
      <c r="D638">
        <f t="shared" si="36"/>
        <v>2.9496883350525844</v>
      </c>
      <c r="E638">
        <v>4.2268337452681797</v>
      </c>
      <c r="F638">
        <v>631</v>
      </c>
      <c r="G638">
        <f t="shared" si="37"/>
        <v>0.63036963036963034</v>
      </c>
      <c r="H638">
        <f t="shared" si="38"/>
        <v>61.250434892958573</v>
      </c>
      <c r="I638">
        <f t="shared" si="39"/>
        <v>0.66043423231875742</v>
      </c>
    </row>
    <row r="639" spans="2:9">
      <c r="B639">
        <v>235.5</v>
      </c>
      <c r="C639">
        <v>68.7</v>
      </c>
      <c r="D639">
        <f t="shared" si="36"/>
        <v>5.4617109134564723</v>
      </c>
      <c r="E639">
        <v>4.2297491992283041</v>
      </c>
      <c r="F639">
        <v>632</v>
      </c>
      <c r="G639">
        <f t="shared" si="37"/>
        <v>0.63136863136863142</v>
      </c>
      <c r="H639">
        <f t="shared" si="38"/>
        <v>61.47533836094734</v>
      </c>
      <c r="I639">
        <f t="shared" si="39"/>
        <v>0.66120528427035263</v>
      </c>
    </row>
    <row r="640" spans="2:9">
      <c r="B640">
        <v>59.1</v>
      </c>
      <c r="C640">
        <v>69.400000000000006</v>
      </c>
      <c r="D640">
        <f t="shared" si="36"/>
        <v>4.0792309244120526</v>
      </c>
      <c r="E640">
        <v>4.2398868675127588</v>
      </c>
      <c r="F640">
        <v>633</v>
      </c>
      <c r="G640">
        <f t="shared" si="37"/>
        <v>0.63236763236763238</v>
      </c>
      <c r="H640">
        <f t="shared" si="38"/>
        <v>61.701268711659139</v>
      </c>
      <c r="I640">
        <f t="shared" si="39"/>
        <v>0.66388112805603572</v>
      </c>
    </row>
    <row r="641" spans="2:9">
      <c r="B641">
        <v>1.8</v>
      </c>
      <c r="C641">
        <v>69.900000000000006</v>
      </c>
      <c r="D641">
        <f t="shared" si="36"/>
        <v>0.58778666490211906</v>
      </c>
      <c r="E641">
        <v>4.2470656492397643</v>
      </c>
      <c r="F641">
        <v>634</v>
      </c>
      <c r="G641">
        <f t="shared" si="37"/>
        <v>0.63336663336663335</v>
      </c>
      <c r="H641">
        <f t="shared" si="38"/>
        <v>61.928233151930165</v>
      </c>
      <c r="I641">
        <f t="shared" si="39"/>
        <v>0.66577097201608249</v>
      </c>
    </row>
    <row r="642" spans="2:9">
      <c r="B642">
        <v>23.3</v>
      </c>
      <c r="C642">
        <v>70.900000000000006</v>
      </c>
      <c r="D642">
        <f t="shared" si="36"/>
        <v>3.1484533605716547</v>
      </c>
      <c r="E642">
        <v>4.2612704335380815</v>
      </c>
      <c r="F642">
        <v>635</v>
      </c>
      <c r="G642">
        <f t="shared" si="37"/>
        <v>0.63436563436563431</v>
      </c>
      <c r="H642">
        <f t="shared" si="38"/>
        <v>62.156238957887041</v>
      </c>
      <c r="I642">
        <f t="shared" si="39"/>
        <v>0.66949804380851796</v>
      </c>
    </row>
    <row r="643" spans="2:9">
      <c r="B643">
        <v>167.6</v>
      </c>
      <c r="C643">
        <v>71.099999999999994</v>
      </c>
      <c r="D643">
        <f t="shared" si="36"/>
        <v>5.1215801880479823</v>
      </c>
      <c r="E643">
        <v>4.2640873368091947</v>
      </c>
      <c r="F643">
        <v>636</v>
      </c>
      <c r="G643">
        <f t="shared" si="37"/>
        <v>0.63536463536463539</v>
      </c>
      <c r="H643">
        <f t="shared" si="38"/>
        <v>62.385293475801625</v>
      </c>
      <c r="I643">
        <f t="shared" si="39"/>
        <v>0.67023516857850085</v>
      </c>
    </row>
    <row r="644" spans="2:9">
      <c r="B644">
        <v>212.4</v>
      </c>
      <c r="C644">
        <v>71.400000000000006</v>
      </c>
      <c r="D644">
        <f t="shared" si="36"/>
        <v>5.3584712893677837</v>
      </c>
      <c r="E644">
        <v>4.2682978693455391</v>
      </c>
      <c r="F644">
        <v>637</v>
      </c>
      <c r="G644">
        <f t="shared" si="37"/>
        <v>0.63636363636363635</v>
      </c>
      <c r="H644">
        <f t="shared" si="38"/>
        <v>62.615404122957806</v>
      </c>
      <c r="I644">
        <f t="shared" si="39"/>
        <v>0.67133574459389511</v>
      </c>
    </row>
    <row r="645" spans="2:9">
      <c r="B645">
        <v>277.39999999999998</v>
      </c>
      <c r="C645">
        <v>71.5</v>
      </c>
      <c r="D645">
        <f t="shared" si="36"/>
        <v>5.6254605078807307</v>
      </c>
      <c r="E645">
        <v>4.2696974496999616</v>
      </c>
      <c r="F645">
        <v>638</v>
      </c>
      <c r="G645">
        <f t="shared" si="37"/>
        <v>0.63736263736263732</v>
      </c>
      <c r="H645">
        <f t="shared" si="38"/>
        <v>62.846578388532478</v>
      </c>
      <c r="I645">
        <f t="shared" si="39"/>
        <v>0.67170124763883199</v>
      </c>
    </row>
    <row r="646" spans="2:9">
      <c r="B646">
        <v>27.9</v>
      </c>
      <c r="C646">
        <v>71.5</v>
      </c>
      <c r="D646">
        <f t="shared" si="36"/>
        <v>3.3286266888273199</v>
      </c>
      <c r="E646">
        <v>4.2696974496999616</v>
      </c>
      <c r="F646">
        <v>639</v>
      </c>
      <c r="G646">
        <f t="shared" si="37"/>
        <v>0.63836163836163839</v>
      </c>
      <c r="H646">
        <f t="shared" si="38"/>
        <v>63.078823834488674</v>
      </c>
      <c r="I646">
        <f t="shared" si="39"/>
        <v>0.67170124763883199</v>
      </c>
    </row>
    <row r="647" spans="2:9">
      <c r="B647">
        <v>72</v>
      </c>
      <c r="C647">
        <v>71.599999999999994</v>
      </c>
      <c r="D647">
        <f t="shared" si="36"/>
        <v>4.2766661190160553</v>
      </c>
      <c r="E647">
        <v>4.2710950739665998</v>
      </c>
      <c r="F647">
        <v>640</v>
      </c>
      <c r="G647">
        <f t="shared" si="37"/>
        <v>0.63936063936063936</v>
      </c>
      <c r="H647">
        <f t="shared" si="38"/>
        <v>63.312148096483156</v>
      </c>
      <c r="I647">
        <f t="shared" si="39"/>
        <v>0.67206607591094891</v>
      </c>
    </row>
    <row r="648" spans="2:9">
      <c r="B648">
        <v>134.6</v>
      </c>
      <c r="C648">
        <v>71.7</v>
      </c>
      <c r="D648">
        <f t="shared" ref="D648:D711" si="40">LN(B648)</f>
        <v>4.9023074172106273</v>
      </c>
      <c r="E648">
        <v>4.2724907476055751</v>
      </c>
      <c r="F648">
        <v>641</v>
      </c>
      <c r="G648">
        <f t="shared" ref="G648:G711" si="41">F648/1001</f>
        <v>0.64035964035964033</v>
      </c>
      <c r="H648">
        <f t="shared" si="38"/>
        <v>63.54655888478738</v>
      </c>
      <c r="I648">
        <f t="shared" si="39"/>
        <v>0.67243023122477708</v>
      </c>
    </row>
    <row r="649" spans="2:9">
      <c r="B649">
        <v>74.099999999999994</v>
      </c>
      <c r="C649">
        <v>71.8</v>
      </c>
      <c r="D649">
        <f t="shared" si="40"/>
        <v>4.3054155323020415</v>
      </c>
      <c r="E649">
        <v>4.2738844760541781</v>
      </c>
      <c r="F649">
        <v>642</v>
      </c>
      <c r="G649">
        <f t="shared" si="41"/>
        <v>0.6413586413586414</v>
      </c>
      <c r="H649">
        <f t="shared" ref="H649:H712" si="42">_xlfn.LOGNORM.INV(G649,$E$3,$E$4)</f>
        <v>63.782063985222649</v>
      </c>
      <c r="I649">
        <f t="shared" ref="I649:I712" si="43">_xlfn.LOGNORM.DIST(C649,$E$3,$E$4,TRUE)</f>
        <v>0.67279371538833277</v>
      </c>
    </row>
    <row r="650" spans="2:9">
      <c r="B650">
        <v>0.5</v>
      </c>
      <c r="C650">
        <v>71.8</v>
      </c>
      <c r="D650">
        <f t="shared" si="40"/>
        <v>-0.69314718055994529</v>
      </c>
      <c r="E650">
        <v>4.2738844760541781</v>
      </c>
      <c r="F650">
        <v>643</v>
      </c>
      <c r="G650">
        <f t="shared" si="41"/>
        <v>0.64235764235764237</v>
      </c>
      <c r="H650">
        <f t="shared" si="42"/>
        <v>64.018671260109258</v>
      </c>
      <c r="I650">
        <f t="shared" si="43"/>
        <v>0.67279371538833277</v>
      </c>
    </row>
    <row r="651" spans="2:9">
      <c r="B651">
        <v>74.400000000000006</v>
      </c>
      <c r="C651">
        <v>71.900000000000006</v>
      </c>
      <c r="D651">
        <f t="shared" si="40"/>
        <v>4.3094559418390466</v>
      </c>
      <c r="E651">
        <v>4.2752762647270011</v>
      </c>
      <c r="F651">
        <v>644</v>
      </c>
      <c r="G651">
        <f t="shared" si="41"/>
        <v>0.64335664335664333</v>
      </c>
      <c r="H651">
        <f t="shared" si="42"/>
        <v>64.256388649230871</v>
      </c>
      <c r="I651">
        <f t="shared" si="43"/>
        <v>0.67315653020314747</v>
      </c>
    </row>
    <row r="652" spans="2:9">
      <c r="B652">
        <v>109.4</v>
      </c>
      <c r="C652">
        <v>72</v>
      </c>
      <c r="D652">
        <f t="shared" si="40"/>
        <v>4.6950108899878806</v>
      </c>
      <c r="E652">
        <v>4.2766661190160553</v>
      </c>
      <c r="F652">
        <v>645</v>
      </c>
      <c r="G652">
        <f t="shared" si="41"/>
        <v>0.64435564435564441</v>
      </c>
      <c r="H652">
        <f t="shared" si="42"/>
        <v>64.49522417081316</v>
      </c>
      <c r="I652">
        <f t="shared" si="43"/>
        <v>0.67351867746429539</v>
      </c>
    </row>
    <row r="653" spans="2:9">
      <c r="B653">
        <v>478.9</v>
      </c>
      <c r="C653">
        <v>72</v>
      </c>
      <c r="D653">
        <f t="shared" si="40"/>
        <v>6.1714918073485636</v>
      </c>
      <c r="E653">
        <v>4.2766661190160553</v>
      </c>
      <c r="F653">
        <v>646</v>
      </c>
      <c r="G653">
        <f t="shared" si="41"/>
        <v>0.64535464535464537</v>
      </c>
      <c r="H653">
        <f t="shared" si="42"/>
        <v>64.735185922517559</v>
      </c>
      <c r="I653">
        <f t="shared" si="43"/>
        <v>0.67351867746429539</v>
      </c>
    </row>
    <row r="654" spans="2:9">
      <c r="B654">
        <v>138.30000000000001</v>
      </c>
      <c r="C654">
        <v>72.099999999999994</v>
      </c>
      <c r="D654">
        <f t="shared" si="40"/>
        <v>4.9294252386707127</v>
      </c>
      <c r="E654">
        <v>4.2780540442909034</v>
      </c>
      <c r="F654">
        <v>647</v>
      </c>
      <c r="G654">
        <f t="shared" si="41"/>
        <v>0.64635364635364634</v>
      </c>
      <c r="H654">
        <f t="shared" si="42"/>
        <v>64.976282082450695</v>
      </c>
      <c r="I654">
        <f t="shared" si="43"/>
        <v>0.67388015896042408</v>
      </c>
    </row>
    <row r="655" spans="2:9">
      <c r="B655">
        <v>16.5</v>
      </c>
      <c r="C655">
        <v>72.5</v>
      </c>
      <c r="D655">
        <f t="shared" si="40"/>
        <v>2.8033603809065348</v>
      </c>
      <c r="E655">
        <v>4.2835865618606288</v>
      </c>
      <c r="F655">
        <v>648</v>
      </c>
      <c r="G655">
        <f t="shared" si="41"/>
        <v>0.6473526473526473</v>
      </c>
      <c r="H655">
        <f t="shared" si="42"/>
        <v>65.218520910189341</v>
      </c>
      <c r="I655">
        <f t="shared" si="43"/>
        <v>0.67531946284435396</v>
      </c>
    </row>
    <row r="656" spans="2:9">
      <c r="B656">
        <v>20.9</v>
      </c>
      <c r="C656">
        <v>72.599999999999994</v>
      </c>
      <c r="D656">
        <f t="shared" si="40"/>
        <v>3.039749158970765</v>
      </c>
      <c r="E656">
        <v>4.28496492183075</v>
      </c>
      <c r="F656">
        <v>649</v>
      </c>
      <c r="G656">
        <f t="shared" si="41"/>
        <v>0.64835164835164838</v>
      </c>
      <c r="H656">
        <f t="shared" si="42"/>
        <v>65.461910747821349</v>
      </c>
      <c r="I656">
        <f t="shared" si="43"/>
        <v>0.67567764212215797</v>
      </c>
    </row>
    <row r="657" spans="2:9">
      <c r="B657">
        <v>28</v>
      </c>
      <c r="C657">
        <v>72.7</v>
      </c>
      <c r="D657">
        <f t="shared" si="40"/>
        <v>3.3322045101752038</v>
      </c>
      <c r="E657">
        <v>4.2863413845394733</v>
      </c>
      <c r="F657">
        <v>650</v>
      </c>
      <c r="G657">
        <f t="shared" si="41"/>
        <v>0.64935064935064934</v>
      </c>
      <c r="H657">
        <f t="shared" si="42"/>
        <v>65.706460021002442</v>
      </c>
      <c r="I657">
        <f t="shared" si="43"/>
        <v>0.67603516623346316</v>
      </c>
    </row>
    <row r="658" spans="2:9">
      <c r="B658">
        <v>43</v>
      </c>
      <c r="C658">
        <v>72.7</v>
      </c>
      <c r="D658">
        <f t="shared" si="40"/>
        <v>3.7612001156935624</v>
      </c>
      <c r="E658">
        <v>4.2863413845394733</v>
      </c>
      <c r="F658">
        <v>651</v>
      </c>
      <c r="G658">
        <f t="shared" si="41"/>
        <v>0.65034965034965031</v>
      </c>
      <c r="H658">
        <f t="shared" si="42"/>
        <v>65.952177240030281</v>
      </c>
      <c r="I658">
        <f t="shared" si="43"/>
        <v>0.67603516623346316</v>
      </c>
    </row>
    <row r="659" spans="2:9">
      <c r="B659">
        <v>1.6</v>
      </c>
      <c r="C659">
        <v>73.8</v>
      </c>
      <c r="D659">
        <f t="shared" si="40"/>
        <v>0.47000362924573563</v>
      </c>
      <c r="E659">
        <v>4.3013587316064266</v>
      </c>
      <c r="F659">
        <v>652</v>
      </c>
      <c r="G659">
        <f t="shared" si="41"/>
        <v>0.65134865134865139</v>
      </c>
      <c r="H659">
        <f t="shared" si="42"/>
        <v>66.199071000934779</v>
      </c>
      <c r="I659">
        <f t="shared" si="43"/>
        <v>0.67992518498599441</v>
      </c>
    </row>
    <row r="660" spans="2:9">
      <c r="B660">
        <v>176.9</v>
      </c>
      <c r="C660">
        <v>73.900000000000006</v>
      </c>
      <c r="D660">
        <f t="shared" si="40"/>
        <v>5.17558460116574</v>
      </c>
      <c r="E660">
        <v>4.3027128279541564</v>
      </c>
      <c r="F660">
        <v>653</v>
      </c>
      <c r="G660">
        <f t="shared" si="41"/>
        <v>0.65234765234765235</v>
      </c>
      <c r="H660">
        <f t="shared" si="42"/>
        <v>66.447149986585629</v>
      </c>
      <c r="I660">
        <f t="shared" si="43"/>
        <v>0.68027498141335452</v>
      </c>
    </row>
    <row r="661" spans="2:9">
      <c r="B661">
        <v>0.3</v>
      </c>
      <c r="C661">
        <v>74.099999999999994</v>
      </c>
      <c r="D661">
        <f t="shared" si="40"/>
        <v>-1.2039728043259361</v>
      </c>
      <c r="E661">
        <v>4.3054155323020415</v>
      </c>
      <c r="F661">
        <v>654</v>
      </c>
      <c r="G661">
        <f t="shared" si="41"/>
        <v>0.65334665334665332</v>
      </c>
      <c r="H661">
        <f t="shared" si="42"/>
        <v>66.696422967817668</v>
      </c>
      <c r="I661">
        <f t="shared" si="43"/>
        <v>0.68097267704099329</v>
      </c>
    </row>
    <row r="662" spans="2:9">
      <c r="B662">
        <v>58.7</v>
      </c>
      <c r="C662">
        <v>74.099999999999994</v>
      </c>
      <c r="D662">
        <f t="shared" si="40"/>
        <v>4.0724397268340509</v>
      </c>
      <c r="E662">
        <v>4.3054155323020415</v>
      </c>
      <c r="F662">
        <v>655</v>
      </c>
      <c r="G662">
        <f t="shared" si="41"/>
        <v>0.65434565434565439</v>
      </c>
      <c r="H662">
        <f t="shared" si="42"/>
        <v>66.946898804573763</v>
      </c>
      <c r="I662">
        <f t="shared" si="43"/>
        <v>0.68097267704099329</v>
      </c>
    </row>
    <row r="663" spans="2:9">
      <c r="B663">
        <v>101.1</v>
      </c>
      <c r="C663">
        <v>74.400000000000006</v>
      </c>
      <c r="D663">
        <f t="shared" si="40"/>
        <v>4.6161101260264257</v>
      </c>
      <c r="E663">
        <v>4.3094559418390466</v>
      </c>
      <c r="F663">
        <v>656</v>
      </c>
      <c r="G663">
        <f t="shared" si="41"/>
        <v>0.65534465534465536</v>
      </c>
      <c r="H663">
        <f t="shared" si="42"/>
        <v>67.198586447065637</v>
      </c>
      <c r="I663">
        <f t="shared" si="43"/>
        <v>0.68201450231672778</v>
      </c>
    </row>
    <row r="664" spans="2:9">
      <c r="B664">
        <v>40.4</v>
      </c>
      <c r="C664">
        <v>74.599999999999994</v>
      </c>
      <c r="D664">
        <f t="shared" si="40"/>
        <v>3.6988297849671046</v>
      </c>
      <c r="E664">
        <v>4.3121405072097154</v>
      </c>
      <c r="F664">
        <v>657</v>
      </c>
      <c r="G664">
        <f t="shared" si="41"/>
        <v>0.65634365634365632</v>
      </c>
      <c r="H664">
        <f t="shared" si="42"/>
        <v>67.451494936953907</v>
      </c>
      <c r="I664">
        <f t="shared" si="43"/>
        <v>0.6827059262893671</v>
      </c>
    </row>
    <row r="665" spans="2:9">
      <c r="B665">
        <v>169.5</v>
      </c>
      <c r="C665">
        <v>74.900000000000006</v>
      </c>
      <c r="D665">
        <f t="shared" si="40"/>
        <v>5.1328529268205045</v>
      </c>
      <c r="E665">
        <v>4.3161538905231742</v>
      </c>
      <c r="F665">
        <v>658</v>
      </c>
      <c r="G665">
        <f t="shared" si="41"/>
        <v>0.65734265734265729</v>
      </c>
      <c r="H665">
        <f t="shared" si="42"/>
        <v>67.705633408545893</v>
      </c>
      <c r="I665">
        <f t="shared" si="43"/>
        <v>0.68373840561406762</v>
      </c>
    </row>
    <row r="666" spans="2:9">
      <c r="B666">
        <v>1.7</v>
      </c>
      <c r="C666">
        <v>75.099999999999994</v>
      </c>
      <c r="D666">
        <f t="shared" si="40"/>
        <v>0.53062825106217038</v>
      </c>
      <c r="E666">
        <v>4.3188205587700894</v>
      </c>
      <c r="F666">
        <v>659</v>
      </c>
      <c r="G666">
        <f t="shared" si="41"/>
        <v>0.65834165834165836</v>
      </c>
      <c r="H666">
        <f t="shared" si="42"/>
        <v>67.961011090013571</v>
      </c>
      <c r="I666">
        <f t="shared" si="43"/>
        <v>0.68442363963976593</v>
      </c>
    </row>
    <row r="667" spans="2:9">
      <c r="B667">
        <v>22.4</v>
      </c>
      <c r="C667">
        <v>75.099999999999994</v>
      </c>
      <c r="D667">
        <f t="shared" si="40"/>
        <v>3.1090609588609941</v>
      </c>
      <c r="E667">
        <v>4.3188205587700894</v>
      </c>
      <c r="F667">
        <v>660</v>
      </c>
      <c r="G667">
        <f t="shared" si="41"/>
        <v>0.65934065934065933</v>
      </c>
      <c r="H667">
        <f t="shared" si="42"/>
        <v>68.217637304630557</v>
      </c>
      <c r="I667">
        <f t="shared" si="43"/>
        <v>0.68442363963976593</v>
      </c>
    </row>
    <row r="668" spans="2:9">
      <c r="B668">
        <v>19</v>
      </c>
      <c r="C668">
        <v>75.599999999999994</v>
      </c>
      <c r="D668">
        <f t="shared" si="40"/>
        <v>2.9444389791664403</v>
      </c>
      <c r="E668">
        <v>4.3254562831854875</v>
      </c>
      <c r="F668">
        <v>661</v>
      </c>
      <c r="G668">
        <f t="shared" si="41"/>
        <v>0.66033966033966029</v>
      </c>
      <c r="H668">
        <f t="shared" si="42"/>
        <v>68.475521472029044</v>
      </c>
      <c r="I668">
        <f t="shared" si="43"/>
        <v>0.68612601887999503</v>
      </c>
    </row>
    <row r="669" spans="2:9">
      <c r="B669">
        <v>9.6999999999999993</v>
      </c>
      <c r="C669">
        <v>75.7</v>
      </c>
      <c r="D669">
        <f t="shared" si="40"/>
        <v>2.2721258855093369</v>
      </c>
      <c r="E669">
        <v>4.3267781604434035</v>
      </c>
      <c r="F669">
        <v>662</v>
      </c>
      <c r="G669">
        <f t="shared" si="41"/>
        <v>0.66133866133866137</v>
      </c>
      <c r="H669">
        <f t="shared" si="42"/>
        <v>68.734673109477242</v>
      </c>
      <c r="I669">
        <f t="shared" si="43"/>
        <v>0.68646467214598028</v>
      </c>
    </row>
    <row r="670" spans="2:9">
      <c r="B670">
        <v>57.8</v>
      </c>
      <c r="C670">
        <v>76.5</v>
      </c>
      <c r="D670">
        <f t="shared" si="40"/>
        <v>4.0569887756783318</v>
      </c>
      <c r="E670">
        <v>4.3372907408324899</v>
      </c>
      <c r="F670">
        <v>663</v>
      </c>
      <c r="G670">
        <f t="shared" si="41"/>
        <v>0.66233766233766234</v>
      </c>
      <c r="H670">
        <f t="shared" si="42"/>
        <v>68.995101833177245</v>
      </c>
      <c r="I670">
        <f t="shared" si="43"/>
        <v>0.68915229036050984</v>
      </c>
    </row>
    <row r="671" spans="2:9">
      <c r="B671">
        <v>17.2</v>
      </c>
      <c r="C671">
        <v>76.599999999999994</v>
      </c>
      <c r="D671">
        <f t="shared" si="40"/>
        <v>2.8449093838194073</v>
      </c>
      <c r="E671">
        <v>4.3385970767465452</v>
      </c>
      <c r="F671">
        <v>664</v>
      </c>
      <c r="G671">
        <f t="shared" si="41"/>
        <v>0.6633366633366633</v>
      </c>
      <c r="H671">
        <f t="shared" si="42"/>
        <v>69.256817359584204</v>
      </c>
      <c r="I671">
        <f t="shared" si="43"/>
        <v>0.68948556483384316</v>
      </c>
    </row>
    <row r="672" spans="2:9">
      <c r="B672">
        <v>396.1</v>
      </c>
      <c r="C672">
        <v>76.599999999999994</v>
      </c>
      <c r="D672">
        <f t="shared" si="40"/>
        <v>5.9816667046278713</v>
      </c>
      <c r="E672">
        <v>4.3385970767465452</v>
      </c>
      <c r="F672">
        <v>665</v>
      </c>
      <c r="G672">
        <f t="shared" si="41"/>
        <v>0.66433566433566438</v>
      </c>
      <c r="H672">
        <f t="shared" si="42"/>
        <v>69.519829506746945</v>
      </c>
      <c r="I672">
        <f t="shared" si="43"/>
        <v>0.68948556483384316</v>
      </c>
    </row>
    <row r="673" spans="2:9">
      <c r="B673">
        <v>2.8</v>
      </c>
      <c r="C673">
        <v>76.8</v>
      </c>
      <c r="D673">
        <f t="shared" si="40"/>
        <v>1.0296194171811581</v>
      </c>
      <c r="E673">
        <v>4.3412046401536264</v>
      </c>
      <c r="F673">
        <v>666</v>
      </c>
      <c r="G673">
        <f t="shared" si="41"/>
        <v>0.66533466533466534</v>
      </c>
      <c r="H673">
        <f t="shared" si="42"/>
        <v>69.784148195670184</v>
      </c>
      <c r="I673">
        <f t="shared" si="43"/>
        <v>0.69015034540597242</v>
      </c>
    </row>
    <row r="674" spans="2:9">
      <c r="B674">
        <v>40.700000000000003</v>
      </c>
      <c r="C674">
        <v>77.3</v>
      </c>
      <c r="D674">
        <f t="shared" si="40"/>
        <v>3.7062280924485496</v>
      </c>
      <c r="E674">
        <v>4.3476939555933765</v>
      </c>
      <c r="F674">
        <v>667</v>
      </c>
      <c r="G674">
        <f t="shared" si="41"/>
        <v>0.66633366633366631</v>
      </c>
      <c r="H674">
        <f t="shared" si="42"/>
        <v>70.049783451699568</v>
      </c>
      <c r="I674">
        <f t="shared" si="43"/>
        <v>0.6918020517330431</v>
      </c>
    </row>
    <row r="675" spans="2:9">
      <c r="B675">
        <v>68.5</v>
      </c>
      <c r="C675">
        <v>77.3</v>
      </c>
      <c r="D675">
        <f t="shared" si="40"/>
        <v>4.2268337452681797</v>
      </c>
      <c r="E675">
        <v>4.3476939555933765</v>
      </c>
      <c r="F675">
        <v>668</v>
      </c>
      <c r="G675">
        <f t="shared" si="41"/>
        <v>0.66733266733266738</v>
      </c>
      <c r="H675">
        <f t="shared" si="42"/>
        <v>70.316745405929055</v>
      </c>
      <c r="I675">
        <f t="shared" si="43"/>
        <v>0.6918020517330431</v>
      </c>
    </row>
    <row r="676" spans="2:9">
      <c r="B676">
        <v>10</v>
      </c>
      <c r="C676">
        <v>77.7</v>
      </c>
      <c r="D676">
        <f t="shared" si="40"/>
        <v>2.3025850929940459</v>
      </c>
      <c r="E676">
        <v>4.3528552573736015</v>
      </c>
      <c r="F676">
        <v>669</v>
      </c>
      <c r="G676">
        <f t="shared" si="41"/>
        <v>0.66833166833166835</v>
      </c>
      <c r="H676">
        <f t="shared" si="42"/>
        <v>70.585044296631764</v>
      </c>
      <c r="I676">
        <f t="shared" si="43"/>
        <v>0.6931129775437499</v>
      </c>
    </row>
    <row r="677" spans="2:9">
      <c r="B677">
        <v>173.9</v>
      </c>
      <c r="C677">
        <v>77.900000000000006</v>
      </c>
      <c r="D677">
        <f t="shared" si="40"/>
        <v>5.1584804213602373</v>
      </c>
      <c r="E677">
        <v>4.3554259528767023</v>
      </c>
      <c r="F677">
        <v>670</v>
      </c>
      <c r="G677">
        <f t="shared" si="41"/>
        <v>0.66933066933066931</v>
      </c>
      <c r="H677">
        <f t="shared" si="42"/>
        <v>70.854690470714345</v>
      </c>
      <c r="I677">
        <f t="shared" si="43"/>
        <v>0.69376499319236717</v>
      </c>
    </row>
    <row r="678" spans="2:9">
      <c r="B678">
        <v>181</v>
      </c>
      <c r="C678">
        <v>78</v>
      </c>
      <c r="D678">
        <f t="shared" si="40"/>
        <v>5.1984970312658261</v>
      </c>
      <c r="E678">
        <v>4.3567088266895917</v>
      </c>
      <c r="F678">
        <v>671</v>
      </c>
      <c r="G678">
        <f t="shared" si="41"/>
        <v>0.67032967032967028</v>
      </c>
      <c r="H678">
        <f t="shared" si="42"/>
        <v>71.125694385195317</v>
      </c>
      <c r="I678">
        <f t="shared" si="43"/>
        <v>0.69409014431926508</v>
      </c>
    </row>
    <row r="679" spans="2:9">
      <c r="B679">
        <v>63.1</v>
      </c>
      <c r="C679">
        <v>78.5</v>
      </c>
      <c r="D679">
        <f t="shared" si="40"/>
        <v>4.1447207695471677</v>
      </c>
      <c r="E679">
        <v>4.3630986247883632</v>
      </c>
      <c r="F679">
        <v>672</v>
      </c>
      <c r="G679">
        <f t="shared" si="41"/>
        <v>0.67132867132867136</v>
      </c>
      <c r="H679">
        <f t="shared" si="42"/>
        <v>71.398066608708476</v>
      </c>
      <c r="I679">
        <f t="shared" si="43"/>
        <v>0.69570739086392663</v>
      </c>
    </row>
    <row r="680" spans="2:9">
      <c r="B680">
        <v>255.8</v>
      </c>
      <c r="C680">
        <v>78.8</v>
      </c>
      <c r="D680">
        <f t="shared" si="40"/>
        <v>5.5443958891447425</v>
      </c>
      <c r="E680">
        <v>4.3669129968638334</v>
      </c>
      <c r="F680">
        <v>673</v>
      </c>
      <c r="G680">
        <f t="shared" si="41"/>
        <v>0.67232767232767232</v>
      </c>
      <c r="H680">
        <f t="shared" si="42"/>
        <v>71.671817823030835</v>
      </c>
      <c r="I680">
        <f t="shared" si="43"/>
        <v>0.69667098313161424</v>
      </c>
    </row>
    <row r="681" spans="2:9">
      <c r="B681">
        <v>10.6</v>
      </c>
      <c r="C681">
        <v>79.2</v>
      </c>
      <c r="D681">
        <f t="shared" si="40"/>
        <v>2.3608540011180215</v>
      </c>
      <c r="E681">
        <v>4.3719762988203801</v>
      </c>
      <c r="F681">
        <v>674</v>
      </c>
      <c r="G681">
        <f t="shared" si="41"/>
        <v>0.67332667332667329</v>
      </c>
      <c r="H681">
        <f t="shared" si="42"/>
        <v>71.94695882463634</v>
      </c>
      <c r="I681">
        <f t="shared" si="43"/>
        <v>0.69794797062921798</v>
      </c>
    </row>
    <row r="682" spans="2:9">
      <c r="B682">
        <v>16.8</v>
      </c>
      <c r="C682">
        <v>79.400000000000006</v>
      </c>
      <c r="D682">
        <f t="shared" si="40"/>
        <v>2.8213788864092133</v>
      </c>
      <c r="E682">
        <v>4.3744983682530902</v>
      </c>
      <c r="F682">
        <v>675</v>
      </c>
      <c r="G682">
        <f t="shared" si="41"/>
        <v>0.67432567432567436</v>
      </c>
      <c r="H682">
        <f t="shared" si="42"/>
        <v>72.223500526275913</v>
      </c>
      <c r="I682">
        <f t="shared" si="43"/>
        <v>0.69858314580601655</v>
      </c>
    </row>
    <row r="683" spans="2:9">
      <c r="B683">
        <v>39.5</v>
      </c>
      <c r="C683">
        <v>79.5</v>
      </c>
      <c r="D683">
        <f t="shared" si="40"/>
        <v>3.6763006719070761</v>
      </c>
      <c r="E683">
        <v>4.3757570216602861</v>
      </c>
      <c r="F683">
        <v>676</v>
      </c>
      <c r="G683">
        <f t="shared" si="41"/>
        <v>0.67532467532467533</v>
      </c>
      <c r="H683">
        <f t="shared" si="42"/>
        <v>72.501453958583653</v>
      </c>
      <c r="I683">
        <f t="shared" si="43"/>
        <v>0.69889990861514961</v>
      </c>
    </row>
    <row r="684" spans="2:9">
      <c r="B684">
        <v>158.30000000000001</v>
      </c>
      <c r="C684">
        <v>79.599999999999994</v>
      </c>
      <c r="D684">
        <f t="shared" si="40"/>
        <v>5.0644919668869663</v>
      </c>
      <c r="E684">
        <v>4.3770140928503372</v>
      </c>
      <c r="F684">
        <v>677</v>
      </c>
      <c r="G684">
        <f t="shared" si="41"/>
        <v>0.67632367632367629</v>
      </c>
      <c r="H684">
        <f t="shared" si="42"/>
        <v>72.780830271710357</v>
      </c>
      <c r="I684">
        <f t="shared" si="43"/>
        <v>0.69921612341188166</v>
      </c>
    </row>
    <row r="685" spans="2:9">
      <c r="B685">
        <v>26.8</v>
      </c>
      <c r="C685">
        <v>80.2</v>
      </c>
      <c r="D685">
        <f t="shared" si="40"/>
        <v>3.2884018875168111</v>
      </c>
      <c r="E685">
        <v>4.3845235148724688</v>
      </c>
      <c r="F685">
        <v>678</v>
      </c>
      <c r="G685">
        <f t="shared" si="41"/>
        <v>0.67732267732267737</v>
      </c>
      <c r="H685">
        <f t="shared" si="42"/>
        <v>73.061640736984941</v>
      </c>
      <c r="I685">
        <f t="shared" si="43"/>
        <v>0.70110198058664996</v>
      </c>
    </row>
    <row r="686" spans="2:9">
      <c r="B686">
        <v>123.5</v>
      </c>
      <c r="C686">
        <v>80.8</v>
      </c>
      <c r="D686">
        <f t="shared" si="40"/>
        <v>4.816241156068032</v>
      </c>
      <c r="E686">
        <v>4.39197696552705</v>
      </c>
      <c r="F686">
        <v>679</v>
      </c>
      <c r="G686">
        <f t="shared" si="41"/>
        <v>0.67832167832167833</v>
      </c>
      <c r="H686">
        <f t="shared" si="42"/>
        <v>73.343896748603484</v>
      </c>
      <c r="I686">
        <f t="shared" si="43"/>
        <v>0.70296845178427247</v>
      </c>
    </row>
    <row r="687" spans="2:9">
      <c r="B687">
        <v>11</v>
      </c>
      <c r="C687">
        <v>81</v>
      </c>
      <c r="D687">
        <f t="shared" si="40"/>
        <v>2.3978952727983707</v>
      </c>
      <c r="E687">
        <v>4.3944491546724391</v>
      </c>
      <c r="F687">
        <v>680</v>
      </c>
      <c r="G687">
        <f t="shared" si="41"/>
        <v>0.6793206793206793</v>
      </c>
      <c r="H687">
        <f t="shared" si="42"/>
        <v>73.627609825347932</v>
      </c>
      <c r="I687">
        <f t="shared" si="43"/>
        <v>0.70358635073882092</v>
      </c>
    </row>
    <row r="688" spans="2:9">
      <c r="B688">
        <v>10.199999999999999</v>
      </c>
      <c r="C688">
        <v>81</v>
      </c>
      <c r="D688">
        <f t="shared" si="40"/>
        <v>2.3223877202902252</v>
      </c>
      <c r="E688">
        <v>4.3944491546724391</v>
      </c>
      <c r="F688">
        <v>681</v>
      </c>
      <c r="G688">
        <f t="shared" si="41"/>
        <v>0.68031968031968026</v>
      </c>
      <c r="H688">
        <f t="shared" si="42"/>
        <v>73.912791612333237</v>
      </c>
      <c r="I688">
        <f t="shared" si="43"/>
        <v>0.70358635073882092</v>
      </c>
    </row>
    <row r="689" spans="2:9">
      <c r="B689">
        <v>66.099999999999994</v>
      </c>
      <c r="C689">
        <v>81.3</v>
      </c>
      <c r="D689">
        <f t="shared" si="40"/>
        <v>4.1911687468576408</v>
      </c>
      <c r="E689">
        <v>4.3981460165537651</v>
      </c>
      <c r="F689">
        <v>682</v>
      </c>
      <c r="G689">
        <f t="shared" si="41"/>
        <v>0.68131868131868134</v>
      </c>
      <c r="H689">
        <f t="shared" si="42"/>
        <v>74.199453882784951</v>
      </c>
      <c r="I689">
        <f t="shared" si="43"/>
        <v>0.70450924342049015</v>
      </c>
    </row>
    <row r="690" spans="2:9">
      <c r="B690">
        <v>49.2</v>
      </c>
      <c r="C690">
        <v>81.900000000000006</v>
      </c>
      <c r="D690">
        <f t="shared" si="40"/>
        <v>3.8958936234982624</v>
      </c>
      <c r="E690">
        <v>4.4054989908590239</v>
      </c>
      <c r="F690">
        <v>683</v>
      </c>
      <c r="G690">
        <f t="shared" si="41"/>
        <v>0.68231768231768231</v>
      </c>
      <c r="H690">
        <f t="shared" si="42"/>
        <v>74.487608539847656</v>
      </c>
      <c r="I690">
        <f t="shared" si="43"/>
        <v>0.70634091668827548</v>
      </c>
    </row>
    <row r="691" spans="2:9">
      <c r="B691">
        <v>87.6</v>
      </c>
      <c r="C691">
        <v>82.1</v>
      </c>
      <c r="D691">
        <f t="shared" si="40"/>
        <v>4.4727809979423458</v>
      </c>
      <c r="E691">
        <v>4.4079380164583828</v>
      </c>
      <c r="F691">
        <v>684</v>
      </c>
      <c r="G691">
        <f t="shared" si="41"/>
        <v>0.68331668331668327</v>
      </c>
      <c r="H691">
        <f t="shared" si="42"/>
        <v>74.777267618423863</v>
      </c>
      <c r="I691">
        <f t="shared" si="43"/>
        <v>0.70694733078179306</v>
      </c>
    </row>
    <row r="692" spans="2:9">
      <c r="B692">
        <v>3</v>
      </c>
      <c r="C692">
        <v>82.1</v>
      </c>
      <c r="D692">
        <f t="shared" si="40"/>
        <v>1.0986122886681098</v>
      </c>
      <c r="E692">
        <v>4.4079380164583828</v>
      </c>
      <c r="F692">
        <v>685</v>
      </c>
      <c r="G692">
        <f t="shared" si="41"/>
        <v>0.68431568431568435</v>
      </c>
      <c r="H692">
        <f t="shared" si="42"/>
        <v>75.068443287045511</v>
      </c>
      <c r="I692">
        <f t="shared" si="43"/>
        <v>0.70694733078179306</v>
      </c>
    </row>
    <row r="693" spans="2:9">
      <c r="B693">
        <v>17.2</v>
      </c>
      <c r="C693">
        <v>82.4</v>
      </c>
      <c r="D693">
        <f t="shared" si="40"/>
        <v>2.8449093838194073</v>
      </c>
      <c r="E693">
        <v>4.4115854369154262</v>
      </c>
      <c r="F693">
        <v>686</v>
      </c>
      <c r="G693">
        <f t="shared" si="41"/>
        <v>0.68531468531468531</v>
      </c>
      <c r="H693">
        <f t="shared" si="42"/>
        <v>75.361147849777197</v>
      </c>
      <c r="I693">
        <f t="shared" si="43"/>
        <v>0.70785310217713338</v>
      </c>
    </row>
    <row r="694" spans="2:9">
      <c r="B694">
        <v>83</v>
      </c>
      <c r="C694">
        <v>82.7</v>
      </c>
      <c r="D694">
        <f t="shared" si="40"/>
        <v>4.4188406077965983</v>
      </c>
      <c r="E694">
        <v>4.4152196020296453</v>
      </c>
      <c r="F694">
        <v>687</v>
      </c>
      <c r="G694">
        <f t="shared" si="41"/>
        <v>0.68631368631368628</v>
      </c>
      <c r="H694">
        <f t="shared" si="42"/>
        <v>75.655393748153472</v>
      </c>
      <c r="I694">
        <f t="shared" si="43"/>
        <v>0.70875428402233898</v>
      </c>
    </row>
    <row r="695" spans="2:9">
      <c r="B695">
        <v>55.1</v>
      </c>
      <c r="C695">
        <v>82.7</v>
      </c>
      <c r="D695">
        <f t="shared" si="40"/>
        <v>4.0091497161588689</v>
      </c>
      <c r="E695">
        <v>4.4152196020296453</v>
      </c>
      <c r="F695">
        <v>688</v>
      </c>
      <c r="G695">
        <f t="shared" si="41"/>
        <v>0.68731268731268735</v>
      </c>
      <c r="H695">
        <f t="shared" si="42"/>
        <v>75.951193563148834</v>
      </c>
      <c r="I695">
        <f t="shared" si="43"/>
        <v>0.70875428402233898</v>
      </c>
    </row>
    <row r="696" spans="2:9">
      <c r="B696">
        <v>49.1</v>
      </c>
      <c r="C696">
        <v>83</v>
      </c>
      <c r="D696">
        <f t="shared" si="40"/>
        <v>3.8938590348004749</v>
      </c>
      <c r="E696">
        <v>4.4188406077965983</v>
      </c>
      <c r="F696">
        <v>689</v>
      </c>
      <c r="G696">
        <f t="shared" si="41"/>
        <v>0.68831168831168832</v>
      </c>
      <c r="H696">
        <f t="shared" si="42"/>
        <v>76.248560017183422</v>
      </c>
      <c r="I696">
        <f t="shared" si="43"/>
        <v>0.70965090992579605</v>
      </c>
    </row>
    <row r="697" spans="2:9">
      <c r="B697">
        <v>161.80000000000001</v>
      </c>
      <c r="C697">
        <v>83</v>
      </c>
      <c r="D697">
        <f t="shared" si="40"/>
        <v>5.0863610046243917</v>
      </c>
      <c r="E697">
        <v>4.4188406077965983</v>
      </c>
      <c r="F697">
        <v>690</v>
      </c>
      <c r="G697">
        <f t="shared" si="41"/>
        <v>0.68931068931068928</v>
      </c>
      <c r="H697">
        <f t="shared" si="42"/>
        <v>76.547505976163137</v>
      </c>
      <c r="I697">
        <f t="shared" si="43"/>
        <v>0.70965090992579605</v>
      </c>
    </row>
    <row r="698" spans="2:9">
      <c r="B698">
        <v>178.2</v>
      </c>
      <c r="C698">
        <v>83</v>
      </c>
      <c r="D698">
        <f t="shared" si="40"/>
        <v>5.1829065150367093</v>
      </c>
      <c r="E698">
        <v>4.4188406077965983</v>
      </c>
      <c r="F698">
        <v>691</v>
      </c>
      <c r="G698">
        <f t="shared" si="41"/>
        <v>0.69030969030969036</v>
      </c>
      <c r="H698">
        <f t="shared" si="42"/>
        <v>76.84804445155612</v>
      </c>
      <c r="I698">
        <f t="shared" si="43"/>
        <v>0.70965090992579605</v>
      </c>
    </row>
    <row r="699" spans="2:9">
      <c r="B699">
        <v>49.8</v>
      </c>
      <c r="C699">
        <v>83.1</v>
      </c>
      <c r="D699">
        <f t="shared" si="40"/>
        <v>3.9080149840306073</v>
      </c>
      <c r="E699">
        <v>4.4200447018614026</v>
      </c>
      <c r="F699">
        <v>692</v>
      </c>
      <c r="G699">
        <f t="shared" si="41"/>
        <v>0.69130869130869133</v>
      </c>
      <c r="H699">
        <f t="shared" si="42"/>
        <v>77.150188602505807</v>
      </c>
      <c r="I699">
        <f t="shared" si="43"/>
        <v>0.70994877855710448</v>
      </c>
    </row>
    <row r="700" spans="2:9">
      <c r="B700">
        <v>100.9</v>
      </c>
      <c r="C700">
        <v>83.9</v>
      </c>
      <c r="D700">
        <f t="shared" si="40"/>
        <v>4.6141299273595635</v>
      </c>
      <c r="E700">
        <v>4.4296256134731609</v>
      </c>
      <c r="F700">
        <v>693</v>
      </c>
      <c r="G700">
        <f t="shared" si="41"/>
        <v>0.69230769230769229</v>
      </c>
      <c r="H700">
        <f t="shared" si="42"/>
        <v>77.453951737981612</v>
      </c>
      <c r="I700">
        <f t="shared" si="43"/>
        <v>0.71231378318585359</v>
      </c>
    </row>
    <row r="701" spans="2:9">
      <c r="B701">
        <v>309.3</v>
      </c>
      <c r="C701">
        <v>84.2</v>
      </c>
      <c r="D701">
        <f t="shared" si="40"/>
        <v>5.7343116796910243</v>
      </c>
      <c r="E701">
        <v>4.4331949212482815</v>
      </c>
      <c r="F701">
        <v>694</v>
      </c>
      <c r="G701">
        <f t="shared" si="41"/>
        <v>0.69330669330669326</v>
      </c>
      <c r="H701">
        <f t="shared" si="42"/>
        <v>77.759347318968082</v>
      </c>
      <c r="I701">
        <f t="shared" si="43"/>
        <v>0.71319251492230773</v>
      </c>
    </row>
    <row r="702" spans="2:9">
      <c r="B702">
        <v>43.8</v>
      </c>
      <c r="C702">
        <v>84.5</v>
      </c>
      <c r="D702">
        <f t="shared" si="40"/>
        <v>3.7796338173824005</v>
      </c>
      <c r="E702">
        <v>4.4367515343631281</v>
      </c>
      <c r="F702">
        <v>695</v>
      </c>
      <c r="G702">
        <f t="shared" si="41"/>
        <v>0.69430569430569433</v>
      </c>
      <c r="H702">
        <f t="shared" si="42"/>
        <v>78.066388960692422</v>
      </c>
      <c r="I702">
        <f t="shared" si="43"/>
        <v>0.71406685393040403</v>
      </c>
    </row>
    <row r="703" spans="2:9">
      <c r="B703">
        <v>205.1</v>
      </c>
      <c r="C703">
        <v>84.5</v>
      </c>
      <c r="D703">
        <f t="shared" si="40"/>
        <v>5.3234976650783352</v>
      </c>
      <c r="E703">
        <v>4.4367515343631281</v>
      </c>
      <c r="F703">
        <v>696</v>
      </c>
      <c r="G703">
        <f t="shared" si="41"/>
        <v>0.6953046953046953</v>
      </c>
      <c r="H703">
        <f t="shared" si="42"/>
        <v>78.375090434893082</v>
      </c>
      <c r="I703">
        <f t="shared" si="43"/>
        <v>0.71406685393040403</v>
      </c>
    </row>
    <row r="704" spans="2:9">
      <c r="B704">
        <v>6.2</v>
      </c>
      <c r="C704">
        <v>84.5</v>
      </c>
      <c r="D704">
        <f t="shared" si="40"/>
        <v>1.824549292051046</v>
      </c>
      <c r="E704">
        <v>4.4367515343631281</v>
      </c>
      <c r="F704">
        <v>697</v>
      </c>
      <c r="G704">
        <f t="shared" si="41"/>
        <v>0.69630369630369626</v>
      </c>
      <c r="H704">
        <f t="shared" si="42"/>
        <v>78.685465672128146</v>
      </c>
      <c r="I704">
        <f t="shared" si="43"/>
        <v>0.71406685393040403</v>
      </c>
    </row>
    <row r="705" spans="2:9">
      <c r="B705">
        <v>124.2</v>
      </c>
      <c r="C705">
        <v>85.5</v>
      </c>
      <c r="D705">
        <f t="shared" si="40"/>
        <v>4.8218931694993783</v>
      </c>
      <c r="E705">
        <v>4.4485163759427149</v>
      </c>
      <c r="F705">
        <v>698</v>
      </c>
      <c r="G705">
        <f t="shared" si="41"/>
        <v>0.69730269730269734</v>
      </c>
      <c r="H705">
        <f t="shared" si="42"/>
        <v>78.997528764125818</v>
      </c>
      <c r="I705">
        <f t="shared" si="43"/>
        <v>0.71694999682588334</v>
      </c>
    </row>
    <row r="706" spans="2:9">
      <c r="B706">
        <v>3</v>
      </c>
      <c r="C706">
        <v>86</v>
      </c>
      <c r="D706">
        <f t="shared" si="40"/>
        <v>1.0986122886681098</v>
      </c>
      <c r="E706">
        <v>4.4543472962535073</v>
      </c>
      <c r="F706">
        <v>699</v>
      </c>
      <c r="G706">
        <f t="shared" si="41"/>
        <v>0.6983016983016983</v>
      </c>
      <c r="H706">
        <f t="shared" si="42"/>
        <v>79.311293966177374</v>
      </c>
      <c r="I706">
        <f t="shared" si="43"/>
        <v>0.7183737571249863</v>
      </c>
    </row>
    <row r="707" spans="2:9">
      <c r="B707">
        <v>36.5</v>
      </c>
      <c r="C707">
        <v>86</v>
      </c>
      <c r="D707">
        <f t="shared" si="40"/>
        <v>3.597312260588446</v>
      </c>
      <c r="E707">
        <v>4.4543472962535073</v>
      </c>
      <c r="F707">
        <v>700</v>
      </c>
      <c r="G707">
        <f t="shared" si="41"/>
        <v>0.69930069930069927</v>
      </c>
      <c r="H707">
        <f t="shared" si="42"/>
        <v>79.626775699573756</v>
      </c>
      <c r="I707">
        <f t="shared" si="43"/>
        <v>0.7183737571249863</v>
      </c>
    </row>
    <row r="708" spans="2:9">
      <c r="B708">
        <v>55.6</v>
      </c>
      <c r="C708">
        <v>87.3</v>
      </c>
      <c r="D708">
        <f t="shared" si="40"/>
        <v>4.0181832012565364</v>
      </c>
      <c r="E708">
        <v>4.4693504628455569</v>
      </c>
      <c r="F708">
        <v>701</v>
      </c>
      <c r="G708">
        <f t="shared" si="41"/>
        <v>0.70029970029970035</v>
      </c>
      <c r="H708">
        <f t="shared" si="42"/>
        <v>79.94398855408609</v>
      </c>
      <c r="I708">
        <f t="shared" si="43"/>
        <v>0.72202118645890634</v>
      </c>
    </row>
    <row r="709" spans="2:9">
      <c r="B709">
        <v>223.3</v>
      </c>
      <c r="C709">
        <v>87.6</v>
      </c>
      <c r="D709">
        <f t="shared" si="40"/>
        <v>5.4085161588461119</v>
      </c>
      <c r="E709">
        <v>4.4727809979423458</v>
      </c>
      <c r="F709">
        <v>702</v>
      </c>
      <c r="G709">
        <f t="shared" si="41"/>
        <v>0.70129870129870131</v>
      </c>
      <c r="H709">
        <f t="shared" si="42"/>
        <v>80.262947290491937</v>
      </c>
      <c r="I709">
        <f t="shared" si="43"/>
        <v>0.72285193636354961</v>
      </c>
    </row>
    <row r="710" spans="2:9">
      <c r="B710">
        <v>54.3</v>
      </c>
      <c r="C710">
        <v>88.1</v>
      </c>
      <c r="D710">
        <f t="shared" si="40"/>
        <v>3.9945242269398897</v>
      </c>
      <c r="E710">
        <v>4.478472532942134</v>
      </c>
      <c r="F710">
        <v>703</v>
      </c>
      <c r="G710">
        <f t="shared" si="41"/>
        <v>0.70229770229770228</v>
      </c>
      <c r="H710">
        <f t="shared" si="42"/>
        <v>80.583666843147896</v>
      </c>
      <c r="I710">
        <f t="shared" si="43"/>
        <v>0.72422753233400305</v>
      </c>
    </row>
    <row r="711" spans="2:9">
      <c r="B711">
        <v>94.3</v>
      </c>
      <c r="C711">
        <v>88.2</v>
      </c>
      <c r="D711">
        <f t="shared" si="40"/>
        <v>4.5464811896394117</v>
      </c>
      <c r="E711">
        <v>4.4796069630127455</v>
      </c>
      <c r="F711">
        <v>704</v>
      </c>
      <c r="G711">
        <f t="shared" si="41"/>
        <v>0.70329670329670335</v>
      </c>
      <c r="H711">
        <f t="shared" si="42"/>
        <v>80.906162322609276</v>
      </c>
      <c r="I711">
        <f t="shared" si="43"/>
        <v>0.72450131292041353</v>
      </c>
    </row>
    <row r="712" spans="2:9">
      <c r="B712">
        <v>81</v>
      </c>
      <c r="C712">
        <v>88.7</v>
      </c>
      <c r="D712">
        <f t="shared" ref="D712:D775" si="44">LN(B712)</f>
        <v>4.3944491546724391</v>
      </c>
      <c r="E712">
        <v>4.4852598893155342</v>
      </c>
      <c r="F712">
        <v>705</v>
      </c>
      <c r="G712">
        <f t="shared" ref="G712:G775" si="45">F712/1001</f>
        <v>0.70429570429570432</v>
      </c>
      <c r="H712">
        <f t="shared" si="42"/>
        <v>81.230449018298174</v>
      </c>
      <c r="I712">
        <f t="shared" si="43"/>
        <v>0.72586358007501284</v>
      </c>
    </row>
    <row r="713" spans="2:9">
      <c r="B713">
        <v>10.3</v>
      </c>
      <c r="C713">
        <v>89.2</v>
      </c>
      <c r="D713">
        <f t="shared" si="44"/>
        <v>2.33214389523559</v>
      </c>
      <c r="E713">
        <v>4.4908810395859637</v>
      </c>
      <c r="F713">
        <v>706</v>
      </c>
      <c r="G713">
        <f t="shared" si="45"/>
        <v>0.70529470529470528</v>
      </c>
      <c r="H713">
        <f t="shared" ref="H713:H776" si="46">_xlfn.LOGNORM.INV(G713,$E$3,$E$4)</f>
        <v>81.556542401221279</v>
      </c>
      <c r="I713">
        <f t="shared" ref="I713:I776" si="47">_xlfn.LOGNORM.DIST(C713,$E$3,$E$4,TRUE)</f>
        <v>0.72721488185491334</v>
      </c>
    </row>
    <row r="714" spans="2:9">
      <c r="B714">
        <v>462.9</v>
      </c>
      <c r="C714">
        <v>89.7</v>
      </c>
      <c r="D714">
        <f t="shared" si="44"/>
        <v>6.1375110480372248</v>
      </c>
      <c r="E714">
        <v>4.4964707690647501</v>
      </c>
      <c r="F714">
        <v>707</v>
      </c>
      <c r="G714">
        <f t="shared" si="45"/>
        <v>0.70629370629370625</v>
      </c>
      <c r="H714">
        <f t="shared" si="46"/>
        <v>81.884458126737925</v>
      </c>
      <c r="I714">
        <f t="shared" si="47"/>
        <v>0.72855534520521026</v>
      </c>
    </row>
    <row r="715" spans="2:9">
      <c r="B715">
        <v>8.6999999999999993</v>
      </c>
      <c r="C715">
        <v>89.9</v>
      </c>
      <c r="D715">
        <f t="shared" si="44"/>
        <v>2.1633230256605378</v>
      </c>
      <c r="E715">
        <v>4.498697941477575</v>
      </c>
      <c r="F715">
        <v>708</v>
      </c>
      <c r="G715">
        <f t="shared" si="45"/>
        <v>0.70729270729270732</v>
      </c>
      <c r="H715">
        <f t="shared" si="46"/>
        <v>82.214212037379738</v>
      </c>
      <c r="I715">
        <f t="shared" si="47"/>
        <v>0.72908852384908784</v>
      </c>
    </row>
    <row r="716" spans="2:9">
      <c r="B716">
        <v>51.5</v>
      </c>
      <c r="C716">
        <v>90</v>
      </c>
      <c r="D716">
        <f t="shared" si="44"/>
        <v>3.9415818076696905</v>
      </c>
      <c r="E716">
        <v>4.499809670330265</v>
      </c>
      <c r="F716">
        <v>709</v>
      </c>
      <c r="G716">
        <f t="shared" si="45"/>
        <v>0.70829170829170829</v>
      </c>
      <c r="H716">
        <f t="shared" si="46"/>
        <v>82.545820165723072</v>
      </c>
      <c r="I716">
        <f t="shared" si="47"/>
        <v>0.72935447284808819</v>
      </c>
    </row>
    <row r="717" spans="2:9">
      <c r="B717">
        <v>8.3000000000000007</v>
      </c>
      <c r="C717">
        <v>90.8</v>
      </c>
      <c r="D717">
        <f t="shared" si="44"/>
        <v>2.1162555148025524</v>
      </c>
      <c r="E717">
        <v>4.5086592856072478</v>
      </c>
      <c r="F717">
        <v>710</v>
      </c>
      <c r="G717">
        <f t="shared" si="45"/>
        <v>0.70929070929070925</v>
      </c>
      <c r="H717">
        <f t="shared" si="46"/>
        <v>82.879298737315693</v>
      </c>
      <c r="I717">
        <f t="shared" si="47"/>
        <v>0.73146682647046335</v>
      </c>
    </row>
    <row r="718" spans="2:9">
      <c r="B718">
        <v>17.2</v>
      </c>
      <c r="C718">
        <v>90.8</v>
      </c>
      <c r="D718">
        <f t="shared" si="44"/>
        <v>2.8449093838194073</v>
      </c>
      <c r="E718">
        <v>4.5086592856072478</v>
      </c>
      <c r="F718">
        <v>711</v>
      </c>
      <c r="G718">
        <f t="shared" si="45"/>
        <v>0.71028971028971033</v>
      </c>
      <c r="H718">
        <f t="shared" si="46"/>
        <v>83.214664173658122</v>
      </c>
      <c r="I718">
        <f t="shared" si="47"/>
        <v>0.73146682647046335</v>
      </c>
    </row>
    <row r="719" spans="2:9">
      <c r="B719">
        <v>105.7</v>
      </c>
      <c r="C719">
        <v>91</v>
      </c>
      <c r="D719">
        <f t="shared" si="44"/>
        <v>4.6606048928761918</v>
      </c>
      <c r="E719">
        <v>4.5108595065168497</v>
      </c>
      <c r="F719">
        <v>712</v>
      </c>
      <c r="G719">
        <f t="shared" si="45"/>
        <v>0.7112887112887113</v>
      </c>
      <c r="H719">
        <f t="shared" si="46"/>
        <v>83.551933095241381</v>
      </c>
      <c r="I719">
        <f t="shared" si="47"/>
        <v>0.73199071757864365</v>
      </c>
    </row>
    <row r="720" spans="2:9">
      <c r="B720">
        <v>27.4</v>
      </c>
      <c r="C720">
        <v>91.9</v>
      </c>
      <c r="D720">
        <f t="shared" si="44"/>
        <v>3.3105430133940246</v>
      </c>
      <c r="E720">
        <v>4.5207010293616419</v>
      </c>
      <c r="F720">
        <v>713</v>
      </c>
      <c r="G720">
        <f t="shared" si="45"/>
        <v>0.71228771228771226</v>
      </c>
      <c r="H720">
        <f t="shared" si="46"/>
        <v>83.89112232464295</v>
      </c>
      <c r="I720">
        <f t="shared" si="47"/>
        <v>0.73432775057265709</v>
      </c>
    </row>
    <row r="721" spans="2:9">
      <c r="B721">
        <v>23.9</v>
      </c>
      <c r="C721">
        <v>92.4</v>
      </c>
      <c r="D721">
        <f t="shared" si="44"/>
        <v>3.1738784589374651</v>
      </c>
      <c r="E721">
        <v>4.5261269786476381</v>
      </c>
      <c r="F721">
        <v>714</v>
      </c>
      <c r="G721">
        <f t="shared" si="45"/>
        <v>0.71328671328671334</v>
      </c>
      <c r="H721">
        <f t="shared" si="46"/>
        <v>84.232248889680889</v>
      </c>
      <c r="I721">
        <f t="shared" si="47"/>
        <v>0.73561179873357552</v>
      </c>
    </row>
    <row r="722" spans="2:9">
      <c r="B722">
        <v>176.3</v>
      </c>
      <c r="C722">
        <v>93.2</v>
      </c>
      <c r="D722">
        <f t="shared" si="44"/>
        <v>5.1721870894038249</v>
      </c>
      <c r="E722">
        <v>4.5347477216915459</v>
      </c>
      <c r="F722">
        <v>715</v>
      </c>
      <c r="G722">
        <f t="shared" si="45"/>
        <v>0.7142857142857143</v>
      </c>
      <c r="H722">
        <f t="shared" si="46"/>
        <v>84.575330026628762</v>
      </c>
      <c r="I722">
        <f t="shared" si="47"/>
        <v>0.7376453763035139</v>
      </c>
    </row>
    <row r="723" spans="2:9">
      <c r="B723">
        <v>105.4</v>
      </c>
      <c r="C723">
        <v>93.2</v>
      </c>
      <c r="D723">
        <f t="shared" si="44"/>
        <v>4.6577626361072619</v>
      </c>
      <c r="E723">
        <v>4.5347477216915459</v>
      </c>
      <c r="F723">
        <v>716</v>
      </c>
      <c r="G723">
        <f t="shared" si="45"/>
        <v>0.71528471528471527</v>
      </c>
      <c r="H723">
        <f t="shared" si="46"/>
        <v>84.920383183491765</v>
      </c>
      <c r="I723">
        <f t="shared" si="47"/>
        <v>0.7376453763035139</v>
      </c>
    </row>
    <row r="724" spans="2:9">
      <c r="B724">
        <v>79.599999999999994</v>
      </c>
      <c r="C724">
        <v>93.3</v>
      </c>
      <c r="D724">
        <f t="shared" si="44"/>
        <v>4.3770140928503372</v>
      </c>
      <c r="E724">
        <v>4.535820107853298</v>
      </c>
      <c r="F724">
        <v>717</v>
      </c>
      <c r="G724">
        <f t="shared" si="45"/>
        <v>0.71628371628371623</v>
      </c>
      <c r="H724">
        <f t="shared" si="46"/>
        <v>85.267426023346147</v>
      </c>
      <c r="I724">
        <f t="shared" si="47"/>
        <v>0.73789778391023242</v>
      </c>
    </row>
    <row r="725" spans="2:9">
      <c r="B725">
        <v>54.2</v>
      </c>
      <c r="C725">
        <v>93.4</v>
      </c>
      <c r="D725">
        <f t="shared" si="44"/>
        <v>3.9926809084456005</v>
      </c>
      <c r="E725">
        <v>4.536891345234797</v>
      </c>
      <c r="F725">
        <v>718</v>
      </c>
      <c r="G725">
        <f t="shared" si="45"/>
        <v>0.71728271728271731</v>
      </c>
      <c r="H725">
        <f t="shared" si="46"/>
        <v>85.616476427742953</v>
      </c>
      <c r="I725">
        <f t="shared" si="47"/>
        <v>0.73814979681555659</v>
      </c>
    </row>
    <row r="726" spans="2:9">
      <c r="B726">
        <v>26.2</v>
      </c>
      <c r="C726">
        <v>94.3</v>
      </c>
      <c r="D726">
        <f t="shared" si="44"/>
        <v>3.2657594107670511</v>
      </c>
      <c r="E726">
        <v>4.5464811896394117</v>
      </c>
      <c r="F726">
        <v>719</v>
      </c>
      <c r="G726">
        <f t="shared" si="45"/>
        <v>0.71828171828171827</v>
      </c>
      <c r="H726">
        <f t="shared" si="46"/>
        <v>85.967552500177774</v>
      </c>
      <c r="I726">
        <f t="shared" si="47"/>
        <v>0.74040029708044885</v>
      </c>
    </row>
    <row r="727" spans="2:9">
      <c r="B727">
        <v>10.5</v>
      </c>
      <c r="C727">
        <v>94.3</v>
      </c>
      <c r="D727">
        <f t="shared" si="44"/>
        <v>2.3513752571634776</v>
      </c>
      <c r="E727">
        <v>4.5464811896394117</v>
      </c>
      <c r="F727">
        <v>720</v>
      </c>
      <c r="G727">
        <f t="shared" si="45"/>
        <v>0.71928071928071924</v>
      </c>
      <c r="H727">
        <f t="shared" si="46"/>
        <v>86.320672569627774</v>
      </c>
      <c r="I727">
        <f t="shared" si="47"/>
        <v>0.74040029708044885</v>
      </c>
    </row>
    <row r="728" spans="2:9">
      <c r="B728">
        <v>11.1</v>
      </c>
      <c r="C728">
        <v>94.3</v>
      </c>
      <c r="D728">
        <f t="shared" si="44"/>
        <v>2.4069451083182885</v>
      </c>
      <c r="E728">
        <v>4.5464811896394117</v>
      </c>
      <c r="F728">
        <v>721</v>
      </c>
      <c r="G728">
        <f t="shared" si="45"/>
        <v>0.72027972027972031</v>
      </c>
      <c r="H728">
        <f t="shared" si="46"/>
        <v>86.675855194158061</v>
      </c>
      <c r="I728">
        <f t="shared" si="47"/>
        <v>0.74040029708044885</v>
      </c>
    </row>
    <row r="729" spans="2:9">
      <c r="B729">
        <v>24</v>
      </c>
      <c r="C729">
        <v>94.6</v>
      </c>
      <c r="D729">
        <f t="shared" si="44"/>
        <v>3.1780538303479458</v>
      </c>
      <c r="E729">
        <v>4.5496574760578321</v>
      </c>
      <c r="F729">
        <v>722</v>
      </c>
      <c r="G729">
        <f t="shared" si="45"/>
        <v>0.72127872127872128</v>
      </c>
      <c r="H729">
        <f t="shared" si="46"/>
        <v>87.033119164597849</v>
      </c>
      <c r="I729">
        <f t="shared" si="47"/>
        <v>0.74114348563428556</v>
      </c>
    </row>
    <row r="730" spans="2:9">
      <c r="B730">
        <v>33.5</v>
      </c>
      <c r="C730">
        <v>94.8</v>
      </c>
      <c r="D730">
        <f t="shared" si="44"/>
        <v>3.5115454388310208</v>
      </c>
      <c r="E730">
        <v>4.5517694092609764</v>
      </c>
      <c r="F730">
        <v>723</v>
      </c>
      <c r="G730">
        <f t="shared" si="45"/>
        <v>0.72227772227772225</v>
      </c>
      <c r="H730">
        <f t="shared" si="46"/>
        <v>87.392483508290098</v>
      </c>
      <c r="I730">
        <f t="shared" si="47"/>
        <v>0.74163702644200835</v>
      </c>
    </row>
    <row r="731" spans="2:9">
      <c r="B731">
        <v>4.3</v>
      </c>
      <c r="C731">
        <v>94.9</v>
      </c>
      <c r="D731">
        <f t="shared" si="44"/>
        <v>1.4586150226995167</v>
      </c>
      <c r="E731">
        <v>4.5528237056158822</v>
      </c>
      <c r="F731">
        <v>724</v>
      </c>
      <c r="G731">
        <f t="shared" si="45"/>
        <v>0.72327672327672332</v>
      </c>
      <c r="H731">
        <f t="shared" si="46"/>
        <v>87.753967492913659</v>
      </c>
      <c r="I731">
        <f t="shared" si="47"/>
        <v>0.74188322394079709</v>
      </c>
    </row>
    <row r="732" spans="2:9">
      <c r="B732">
        <v>3.6</v>
      </c>
      <c r="C732">
        <v>95</v>
      </c>
      <c r="D732">
        <f t="shared" si="44"/>
        <v>1.2809338454620642</v>
      </c>
      <c r="E732">
        <v>4.5538768916005408</v>
      </c>
      <c r="F732">
        <v>725</v>
      </c>
      <c r="G732">
        <f t="shared" si="45"/>
        <v>0.72427572427572429</v>
      </c>
      <c r="H732">
        <f t="shared" si="46"/>
        <v>88.117590630382097</v>
      </c>
      <c r="I732">
        <f t="shared" si="47"/>
        <v>0.74212904063625684</v>
      </c>
    </row>
    <row r="733" spans="2:9">
      <c r="B733">
        <v>48.7</v>
      </c>
      <c r="C733">
        <v>95</v>
      </c>
      <c r="D733">
        <f t="shared" si="44"/>
        <v>3.8856790300885442</v>
      </c>
      <c r="E733">
        <v>4.5538768916005408</v>
      </c>
      <c r="F733">
        <v>726</v>
      </c>
      <c r="G733">
        <f t="shared" si="45"/>
        <v>0.72527472527472525</v>
      </c>
      <c r="H733">
        <f t="shared" si="46"/>
        <v>88.483372680819528</v>
      </c>
      <c r="I733">
        <f t="shared" si="47"/>
        <v>0.74212904063625684</v>
      </c>
    </row>
    <row r="734" spans="2:9">
      <c r="B734">
        <v>38.4</v>
      </c>
      <c r="C734">
        <v>95.2</v>
      </c>
      <c r="D734">
        <f t="shared" si="44"/>
        <v>3.648057459593681</v>
      </c>
      <c r="E734">
        <v>4.5559799417973199</v>
      </c>
      <c r="F734">
        <v>727</v>
      </c>
      <c r="G734">
        <f t="shared" si="45"/>
        <v>0.72627372627372633</v>
      </c>
      <c r="H734">
        <f t="shared" si="46"/>
        <v>88.851333656615608</v>
      </c>
      <c r="I734">
        <f t="shared" si="47"/>
        <v>0.74261953500229527</v>
      </c>
    </row>
    <row r="735" spans="2:9">
      <c r="B735">
        <v>41.5</v>
      </c>
      <c r="C735">
        <v>95.8</v>
      </c>
      <c r="D735">
        <f t="shared" si="44"/>
        <v>3.7256934272366524</v>
      </c>
      <c r="E735">
        <v>4.5622626849768144</v>
      </c>
      <c r="F735">
        <v>728</v>
      </c>
      <c r="G735">
        <f t="shared" si="45"/>
        <v>0.72727272727272729</v>
      </c>
      <c r="H735">
        <f t="shared" si="46"/>
        <v>89.221493826561513</v>
      </c>
      <c r="I735">
        <f t="shared" si="47"/>
        <v>0.74408196638568913</v>
      </c>
    </row>
    <row r="736" spans="2:9">
      <c r="B736">
        <v>63.2</v>
      </c>
      <c r="C736">
        <v>96.1</v>
      </c>
      <c r="D736">
        <f t="shared" si="44"/>
        <v>4.1463043011528118</v>
      </c>
      <c r="E736">
        <v>4.5653893159762466</v>
      </c>
      <c r="F736">
        <v>729</v>
      </c>
      <c r="G736">
        <f t="shared" si="45"/>
        <v>0.72827172827172826</v>
      </c>
      <c r="H736">
        <f t="shared" si="46"/>
        <v>89.593873720069425</v>
      </c>
      <c r="I736">
        <f t="shared" si="47"/>
        <v>0.74480813170512161</v>
      </c>
    </row>
    <row r="737" spans="2:9">
      <c r="B737">
        <v>102.5</v>
      </c>
      <c r="C737">
        <v>96.2</v>
      </c>
      <c r="D737">
        <f t="shared" si="44"/>
        <v>4.6298627985784631</v>
      </c>
      <c r="E737">
        <v>4.5664293576716606</v>
      </c>
      <c r="F737">
        <v>730</v>
      </c>
      <c r="G737">
        <f t="shared" si="45"/>
        <v>0.72927072927072922</v>
      </c>
      <c r="H737">
        <f t="shared" si="46"/>
        <v>89.968494131476575</v>
      </c>
      <c r="I737">
        <f t="shared" si="47"/>
        <v>0.74504944411066487</v>
      </c>
    </row>
    <row r="738" spans="2:9">
      <c r="B738">
        <v>5.4</v>
      </c>
      <c r="C738">
        <v>96.6</v>
      </c>
      <c r="D738">
        <f t="shared" si="44"/>
        <v>1.6863989535702288</v>
      </c>
      <c r="E738">
        <v>4.5705787412184726</v>
      </c>
      <c r="F738">
        <v>731</v>
      </c>
      <c r="G738">
        <f t="shared" si="45"/>
        <v>0.7302697302697303</v>
      </c>
      <c r="H738">
        <f t="shared" si="46"/>
        <v>90.345376124436257</v>
      </c>
      <c r="I738">
        <f t="shared" si="47"/>
        <v>0.74601100201264592</v>
      </c>
    </row>
    <row r="739" spans="2:9">
      <c r="B739">
        <v>2.9</v>
      </c>
      <c r="C739">
        <v>97.1</v>
      </c>
      <c r="D739">
        <f t="shared" si="44"/>
        <v>1.0647107369924282</v>
      </c>
      <c r="E739">
        <v>4.5757413752972793</v>
      </c>
      <c r="F739">
        <v>732</v>
      </c>
      <c r="G739">
        <f t="shared" si="45"/>
        <v>0.73126873126873126</v>
      </c>
      <c r="H739">
        <f t="shared" si="46"/>
        <v>90.724541036398307</v>
      </c>
      <c r="I739">
        <f t="shared" si="47"/>
        <v>0.74720470370914238</v>
      </c>
    </row>
    <row r="740" spans="2:9">
      <c r="B740">
        <v>220.1</v>
      </c>
      <c r="C740">
        <v>97.2</v>
      </c>
      <c r="D740">
        <f t="shared" si="44"/>
        <v>5.3940819885324158</v>
      </c>
      <c r="E740">
        <v>4.5767707114663931</v>
      </c>
      <c r="F740">
        <v>733</v>
      </c>
      <c r="G740">
        <f t="shared" si="45"/>
        <v>0.73226773226773223</v>
      </c>
      <c r="H740">
        <f t="shared" si="46"/>
        <v>91.106010483180583</v>
      </c>
      <c r="I740">
        <f t="shared" si="47"/>
        <v>0.74744235265153913</v>
      </c>
    </row>
    <row r="741" spans="2:9">
      <c r="B741">
        <v>156.5</v>
      </c>
      <c r="C741">
        <v>97.5</v>
      </c>
      <c r="D741">
        <f t="shared" si="44"/>
        <v>5.0530560099802075</v>
      </c>
      <c r="E741">
        <v>4.5798523780038014</v>
      </c>
      <c r="F741">
        <v>734</v>
      </c>
      <c r="G741">
        <f t="shared" si="45"/>
        <v>0.73326673326673331</v>
      </c>
      <c r="H741">
        <f t="shared" si="46"/>
        <v>91.489806363634116</v>
      </c>
      <c r="I741">
        <f t="shared" si="47"/>
        <v>0.74815313099770786</v>
      </c>
    </row>
    <row r="742" spans="2:9">
      <c r="B742">
        <v>26.2</v>
      </c>
      <c r="C742">
        <v>98.2</v>
      </c>
      <c r="D742">
        <f t="shared" si="44"/>
        <v>3.2657594107670511</v>
      </c>
      <c r="E742">
        <v>4.5870062153604199</v>
      </c>
      <c r="F742">
        <v>735</v>
      </c>
      <c r="G742">
        <f t="shared" si="45"/>
        <v>0.73426573426573427</v>
      </c>
      <c r="H742">
        <f t="shared" si="46"/>
        <v>91.875950864403137</v>
      </c>
      <c r="I742">
        <f t="shared" si="47"/>
        <v>0.74979906519959971</v>
      </c>
    </row>
    <row r="743" spans="2:9">
      <c r="B743">
        <v>75.099999999999994</v>
      </c>
      <c r="C743">
        <v>98.3</v>
      </c>
      <c r="D743">
        <f t="shared" si="44"/>
        <v>4.3188205587700894</v>
      </c>
      <c r="E743">
        <v>4.5880240271531205</v>
      </c>
      <c r="F743">
        <v>736</v>
      </c>
      <c r="G743">
        <f t="shared" si="45"/>
        <v>0.73526473526473524</v>
      </c>
      <c r="H743">
        <f t="shared" si="46"/>
        <v>92.264466464784846</v>
      </c>
      <c r="I743">
        <f t="shared" si="47"/>
        <v>0.75003277595853324</v>
      </c>
    </row>
    <row r="744" spans="2:9">
      <c r="B744">
        <v>16.2</v>
      </c>
      <c r="C744">
        <v>98.7</v>
      </c>
      <c r="D744">
        <f t="shared" si="44"/>
        <v>2.7850112422383382</v>
      </c>
      <c r="E744">
        <v>4.592084946439436</v>
      </c>
      <c r="F744">
        <v>737</v>
      </c>
      <c r="G744">
        <f t="shared" si="45"/>
        <v>0.73626373626373631</v>
      </c>
      <c r="H744">
        <f t="shared" si="46"/>
        <v>92.655375941687652</v>
      </c>
      <c r="I744">
        <f t="shared" si="47"/>
        <v>0.75096409307900736</v>
      </c>
    </row>
    <row r="745" spans="2:9">
      <c r="B745">
        <v>16.600000000000001</v>
      </c>
      <c r="C745">
        <v>98.8</v>
      </c>
      <c r="D745">
        <f t="shared" si="44"/>
        <v>2.8094026953624978</v>
      </c>
      <c r="E745">
        <v>4.5930976047538223</v>
      </c>
      <c r="F745">
        <v>738</v>
      </c>
      <c r="G745">
        <f t="shared" si="45"/>
        <v>0.73726273726273728</v>
      </c>
      <c r="H745">
        <f t="shared" si="46"/>
        <v>93.048702374693676</v>
      </c>
      <c r="I745">
        <f t="shared" si="47"/>
        <v>0.75119604469819157</v>
      </c>
    </row>
    <row r="746" spans="2:9">
      <c r="B746">
        <v>43</v>
      </c>
      <c r="C746">
        <v>98.9</v>
      </c>
      <c r="D746">
        <f t="shared" si="44"/>
        <v>3.7612001156935624</v>
      </c>
      <c r="E746">
        <v>4.5941092386286666</v>
      </c>
      <c r="F746">
        <v>739</v>
      </c>
      <c r="G746">
        <f t="shared" si="45"/>
        <v>0.73826173826173824</v>
      </c>
      <c r="H746">
        <f t="shared" si="46"/>
        <v>93.4444691512264</v>
      </c>
      <c r="I746">
        <f t="shared" si="47"/>
        <v>0.75142764677248164</v>
      </c>
    </row>
    <row r="747" spans="2:9">
      <c r="B747">
        <v>99.3</v>
      </c>
      <c r="C747">
        <v>99.1</v>
      </c>
      <c r="D747">
        <f t="shared" si="44"/>
        <v>4.598145571051127</v>
      </c>
      <c r="E747">
        <v>4.5961294413359424</v>
      </c>
      <c r="F747">
        <v>740</v>
      </c>
      <c r="G747">
        <f t="shared" si="45"/>
        <v>0.73926073926073921</v>
      </c>
      <c r="H747">
        <f t="shared" si="46"/>
        <v>93.842699971825837</v>
      </c>
      <c r="I747">
        <f t="shared" si="47"/>
        <v>0.75188980530791472</v>
      </c>
    </row>
    <row r="748" spans="2:9">
      <c r="B748">
        <v>18.600000000000001</v>
      </c>
      <c r="C748">
        <v>99.2</v>
      </c>
      <c r="D748">
        <f t="shared" si="44"/>
        <v>2.9231615807191558</v>
      </c>
      <c r="E748">
        <v>4.5971380142908274</v>
      </c>
      <c r="F748">
        <v>741</v>
      </c>
      <c r="G748">
        <f t="shared" si="45"/>
        <v>0.74025974025974028</v>
      </c>
      <c r="H748">
        <f t="shared" si="46"/>
        <v>94.243418855534827</v>
      </c>
      <c r="I748">
        <f t="shared" si="47"/>
        <v>0.75212036327441567</v>
      </c>
    </row>
    <row r="749" spans="2:9">
      <c r="B749">
        <v>152.9</v>
      </c>
      <c r="C749">
        <v>99.3</v>
      </c>
      <c r="D749">
        <f t="shared" si="44"/>
        <v>5.0297841129350163</v>
      </c>
      <c r="E749">
        <v>4.598145571051127</v>
      </c>
      <c r="F749">
        <v>742</v>
      </c>
      <c r="G749">
        <f t="shared" si="45"/>
        <v>0.74125874125874125</v>
      </c>
      <c r="H749">
        <f t="shared" si="46"/>
        <v>94.646650145398922</v>
      </c>
      <c r="I749">
        <f t="shared" si="47"/>
        <v>0.75235057470675404</v>
      </c>
    </row>
    <row r="750" spans="2:9">
      <c r="B750">
        <v>44.4</v>
      </c>
      <c r="C750">
        <v>99.4</v>
      </c>
      <c r="D750">
        <f t="shared" si="44"/>
        <v>3.7932394694381792</v>
      </c>
      <c r="E750">
        <v>4.5991521136625284</v>
      </c>
      <c r="F750">
        <v>743</v>
      </c>
      <c r="G750">
        <f t="shared" si="45"/>
        <v>0.74225774225774221</v>
      </c>
      <c r="H750">
        <f t="shared" si="46"/>
        <v>95.05241851408239</v>
      </c>
      <c r="I750">
        <f t="shared" si="47"/>
        <v>0.7525804403522337</v>
      </c>
    </row>
    <row r="751" spans="2:9">
      <c r="B751">
        <v>103.2</v>
      </c>
      <c r="C751">
        <v>99.8</v>
      </c>
      <c r="D751">
        <f t="shared" si="44"/>
        <v>4.6366688530474622</v>
      </c>
      <c r="E751">
        <v>4.6031681833174183</v>
      </c>
      <c r="F751">
        <v>744</v>
      </c>
      <c r="G751">
        <f t="shared" si="45"/>
        <v>0.74325674325674329</v>
      </c>
      <c r="H751">
        <f t="shared" si="46"/>
        <v>95.460748969603287</v>
      </c>
      <c r="I751">
        <f t="shared" si="47"/>
        <v>0.75349645993705261</v>
      </c>
    </row>
    <row r="752" spans="2:9">
      <c r="B752">
        <v>63.4</v>
      </c>
      <c r="C752">
        <v>100.9</v>
      </c>
      <c r="D752">
        <f t="shared" si="44"/>
        <v>4.1494638614431798</v>
      </c>
      <c r="E752">
        <v>4.6141299273595635</v>
      </c>
      <c r="F752">
        <v>745</v>
      </c>
      <c r="G752">
        <f t="shared" si="45"/>
        <v>0.74425574425574426</v>
      </c>
      <c r="H752">
        <f t="shared" si="46"/>
        <v>95.871666861190747</v>
      </c>
      <c r="I752">
        <f t="shared" si="47"/>
        <v>0.7559874323071043</v>
      </c>
    </row>
    <row r="753" spans="2:9">
      <c r="B753">
        <v>213.8</v>
      </c>
      <c r="C753">
        <v>101</v>
      </c>
      <c r="D753">
        <f t="shared" si="44"/>
        <v>5.3650409985909446</v>
      </c>
      <c r="E753">
        <v>4.6151205168412597</v>
      </c>
      <c r="F753">
        <v>746</v>
      </c>
      <c r="G753">
        <f t="shared" si="45"/>
        <v>0.74525474525474522</v>
      </c>
      <c r="H753">
        <f t="shared" si="46"/>
        <v>96.28519788526792</v>
      </c>
      <c r="I753">
        <f t="shared" si="47"/>
        <v>0.7562118652763965</v>
      </c>
    </row>
    <row r="754" spans="2:9">
      <c r="B754">
        <v>54.1</v>
      </c>
      <c r="C754">
        <v>101.1</v>
      </c>
      <c r="D754">
        <f t="shared" si="44"/>
        <v>3.9908341858524357</v>
      </c>
      <c r="E754">
        <v>4.6161101260264257</v>
      </c>
      <c r="F754">
        <v>747</v>
      </c>
      <c r="G754">
        <f t="shared" si="45"/>
        <v>0.7462537462537463</v>
      </c>
      <c r="H754">
        <f t="shared" si="46"/>
        <v>96.701368091563339</v>
      </c>
      <c r="I754">
        <f t="shared" si="47"/>
        <v>0.75643596484234354</v>
      </c>
    </row>
    <row r="755" spans="2:9">
      <c r="B755">
        <v>13.1</v>
      </c>
      <c r="C755">
        <v>101.1</v>
      </c>
      <c r="D755">
        <f t="shared" si="44"/>
        <v>2.5726122302071057</v>
      </c>
      <c r="E755">
        <v>4.6161101260264257</v>
      </c>
      <c r="F755">
        <v>748</v>
      </c>
      <c r="G755">
        <f t="shared" si="45"/>
        <v>0.74725274725274726</v>
      </c>
      <c r="H755">
        <f t="shared" si="46"/>
        <v>97.120203889353562</v>
      </c>
      <c r="I755">
        <f t="shared" si="47"/>
        <v>0.75643596484234354</v>
      </c>
    </row>
    <row r="756" spans="2:9">
      <c r="B756">
        <v>42.8</v>
      </c>
      <c r="C756">
        <v>101.1</v>
      </c>
      <c r="D756">
        <f t="shared" si="44"/>
        <v>3.7565381025877511</v>
      </c>
      <c r="E756">
        <v>4.6161101260264257</v>
      </c>
      <c r="F756">
        <v>749</v>
      </c>
      <c r="G756">
        <f t="shared" si="45"/>
        <v>0.74825174825174823</v>
      </c>
      <c r="H756">
        <f t="shared" si="46"/>
        <v>97.541732053841287</v>
      </c>
      <c r="I756">
        <f t="shared" si="47"/>
        <v>0.75643596484234354</v>
      </c>
    </row>
    <row r="757" spans="2:9">
      <c r="B757">
        <v>26</v>
      </c>
      <c r="C757">
        <v>101.1</v>
      </c>
      <c r="D757">
        <f t="shared" si="44"/>
        <v>3.2580965380214821</v>
      </c>
      <c r="E757">
        <v>4.6161101260264257</v>
      </c>
      <c r="F757">
        <v>750</v>
      </c>
      <c r="G757">
        <f t="shared" si="45"/>
        <v>0.7492507492507493</v>
      </c>
      <c r="H757">
        <f t="shared" si="46"/>
        <v>97.965979732672295</v>
      </c>
      <c r="I757">
        <f t="shared" si="47"/>
        <v>0.75643596484234354</v>
      </c>
    </row>
    <row r="758" spans="2:9">
      <c r="B758">
        <v>13</v>
      </c>
      <c r="C758">
        <v>101.4</v>
      </c>
      <c r="D758">
        <f t="shared" si="44"/>
        <v>2.5649493574615367</v>
      </c>
      <c r="E758">
        <v>4.619073091157083</v>
      </c>
      <c r="F758">
        <v>751</v>
      </c>
      <c r="G758">
        <f t="shared" si="45"/>
        <v>0.75024975024975027</v>
      </c>
      <c r="H758">
        <f t="shared" si="46"/>
        <v>98.392974452593862</v>
      </c>
      <c r="I758">
        <f t="shared" si="47"/>
        <v>0.757106270210123</v>
      </c>
    </row>
    <row r="759" spans="2:9">
      <c r="B759">
        <v>112.8</v>
      </c>
      <c r="C759">
        <v>101.9</v>
      </c>
      <c r="D759">
        <f t="shared" si="44"/>
        <v>4.7256163390639587</v>
      </c>
      <c r="E759">
        <v>4.6239919402286791</v>
      </c>
      <c r="F759">
        <v>752</v>
      </c>
      <c r="G759">
        <f t="shared" si="45"/>
        <v>0.75124875124875123</v>
      </c>
      <c r="H759">
        <f t="shared" si="46"/>
        <v>98.82274412625992</v>
      </c>
      <c r="I759">
        <f t="shared" si="47"/>
        <v>0.75821684363084052</v>
      </c>
    </row>
    <row r="760" spans="2:9">
      <c r="B760">
        <v>148.4</v>
      </c>
      <c r="C760">
        <v>102</v>
      </c>
      <c r="D760">
        <f t="shared" si="44"/>
        <v>4.9999113307332799</v>
      </c>
      <c r="E760">
        <v>4.6249728132842707</v>
      </c>
      <c r="F760">
        <v>753</v>
      </c>
      <c r="G760">
        <f t="shared" si="45"/>
        <v>0.7522477522477522</v>
      </c>
      <c r="H760">
        <f t="shared" si="46"/>
        <v>99.255317059184648</v>
      </c>
      <c r="I760">
        <f t="shared" si="47"/>
        <v>0.75843797427787429</v>
      </c>
    </row>
    <row r="761" spans="2:9">
      <c r="B761">
        <v>22.3</v>
      </c>
      <c r="C761">
        <v>102.1</v>
      </c>
      <c r="D761">
        <f t="shared" si="44"/>
        <v>3.1045866784660729</v>
      </c>
      <c r="E761">
        <v>4.6259527251706194</v>
      </c>
      <c r="F761">
        <v>754</v>
      </c>
      <c r="G761">
        <f t="shared" si="45"/>
        <v>0.75324675324675328</v>
      </c>
      <c r="H761">
        <f t="shared" si="46"/>
        <v>99.690721956851192</v>
      </c>
      <c r="I761">
        <f t="shared" si="47"/>
        <v>0.7586587785322878</v>
      </c>
    </row>
    <row r="762" spans="2:9">
      <c r="B762">
        <v>26.1</v>
      </c>
      <c r="C762">
        <v>102.5</v>
      </c>
      <c r="D762">
        <f t="shared" si="44"/>
        <v>3.2619353143286478</v>
      </c>
      <c r="E762">
        <v>4.6298627985784631</v>
      </c>
      <c r="F762">
        <v>755</v>
      </c>
      <c r="G762">
        <f t="shared" si="45"/>
        <v>0.75424575424575424</v>
      </c>
      <c r="H762">
        <f t="shared" si="46"/>
        <v>100.12898793197618</v>
      </c>
      <c r="I762">
        <f t="shared" si="47"/>
        <v>0.75953874540051325</v>
      </c>
    </row>
    <row r="763" spans="2:9">
      <c r="B763">
        <v>18.3</v>
      </c>
      <c r="C763">
        <v>102.5</v>
      </c>
      <c r="D763">
        <f t="shared" si="44"/>
        <v>2.9069010598473755</v>
      </c>
      <c r="E763">
        <v>4.6298627985784631</v>
      </c>
      <c r="F763">
        <v>756</v>
      </c>
      <c r="G763">
        <f t="shared" si="45"/>
        <v>0.75524475524475521</v>
      </c>
      <c r="H763">
        <f t="shared" si="46"/>
        <v>100.57014451193709</v>
      </c>
      <c r="I763">
        <f t="shared" si="47"/>
        <v>0.75953874540051325</v>
      </c>
    </row>
    <row r="764" spans="2:9">
      <c r="B764">
        <v>61.1</v>
      </c>
      <c r="C764">
        <v>103.1</v>
      </c>
      <c r="D764">
        <f t="shared" si="44"/>
        <v>4.1125118661775497</v>
      </c>
      <c r="E764">
        <v>4.6356993910229143</v>
      </c>
      <c r="F764">
        <v>757</v>
      </c>
      <c r="G764">
        <f t="shared" si="45"/>
        <v>0.75624375624375628</v>
      </c>
      <c r="H764">
        <f t="shared" si="46"/>
        <v>101.01422164636578</v>
      </c>
      <c r="I764">
        <f t="shared" si="47"/>
        <v>0.76084902039368607</v>
      </c>
    </row>
    <row r="765" spans="2:9">
      <c r="B765">
        <v>16.7</v>
      </c>
      <c r="C765">
        <v>103.2</v>
      </c>
      <c r="D765">
        <f t="shared" si="44"/>
        <v>2.8154087194227095</v>
      </c>
      <c r="E765">
        <v>4.6366688530474622</v>
      </c>
      <c r="F765">
        <v>758</v>
      </c>
      <c r="G765">
        <f t="shared" si="45"/>
        <v>0.75724275724275725</v>
      </c>
      <c r="H765">
        <f t="shared" si="46"/>
        <v>101.46124971491061</v>
      </c>
      <c r="I765">
        <f t="shared" si="47"/>
        <v>0.76106627946618111</v>
      </c>
    </row>
    <row r="766" spans="2:9">
      <c r="B766">
        <v>4.4000000000000004</v>
      </c>
      <c r="C766">
        <v>103.4</v>
      </c>
      <c r="D766">
        <f t="shared" si="44"/>
        <v>1.4816045409242156</v>
      </c>
      <c r="E766">
        <v>4.6386049620743286</v>
      </c>
      <c r="F766">
        <v>759</v>
      </c>
      <c r="G766">
        <f t="shared" si="45"/>
        <v>0.75824175824175821</v>
      </c>
      <c r="H766">
        <f t="shared" si="46"/>
        <v>101.91125953517599</v>
      </c>
      <c r="I766">
        <f t="shared" si="47"/>
        <v>0.761499843572776</v>
      </c>
    </row>
    <row r="767" spans="2:9">
      <c r="B767">
        <v>15.6</v>
      </c>
      <c r="C767">
        <v>103.5</v>
      </c>
      <c r="D767">
        <f t="shared" si="44"/>
        <v>2.7472709142554912</v>
      </c>
      <c r="E767">
        <v>4.6395716127054234</v>
      </c>
      <c r="F767">
        <v>760</v>
      </c>
      <c r="G767">
        <f t="shared" si="45"/>
        <v>0.75924075924075929</v>
      </c>
      <c r="H767">
        <f t="shared" si="46"/>
        <v>102.3642823708394</v>
      </c>
      <c r="I767">
        <f t="shared" si="47"/>
        <v>0.76171614994007653</v>
      </c>
    </row>
    <row r="768" spans="2:9">
      <c r="B768">
        <v>40.9</v>
      </c>
      <c r="C768">
        <v>104.9</v>
      </c>
      <c r="D768">
        <f t="shared" si="44"/>
        <v>3.7111300630487558</v>
      </c>
      <c r="E768">
        <v>4.6530075154022512</v>
      </c>
      <c r="F768">
        <v>761</v>
      </c>
      <c r="G768">
        <f t="shared" si="45"/>
        <v>0.76023976023976025</v>
      </c>
      <c r="H768">
        <f t="shared" si="46"/>
        <v>102.82034993995353</v>
      </c>
      <c r="I768">
        <f t="shared" si="47"/>
        <v>0.76471153278096016</v>
      </c>
    </row>
    <row r="769" spans="2:9">
      <c r="B769">
        <v>24.7</v>
      </c>
      <c r="C769">
        <v>105</v>
      </c>
      <c r="D769">
        <f t="shared" si="44"/>
        <v>3.2068032436339315</v>
      </c>
      <c r="E769">
        <v>4.6539603501575231</v>
      </c>
      <c r="F769">
        <v>762</v>
      </c>
      <c r="G769">
        <f t="shared" si="45"/>
        <v>0.76123876123876122</v>
      </c>
      <c r="H769">
        <f t="shared" si="46"/>
        <v>103.27949442343861</v>
      </c>
      <c r="I769">
        <f t="shared" si="47"/>
        <v>0.76492316425641027</v>
      </c>
    </row>
    <row r="770" spans="2:9">
      <c r="B770">
        <v>17.399999999999999</v>
      </c>
      <c r="C770">
        <v>105.2</v>
      </c>
      <c r="D770">
        <f t="shared" si="44"/>
        <v>2.8564702062204832</v>
      </c>
      <c r="E770">
        <v>4.6558633003036096</v>
      </c>
      <c r="F770">
        <v>763</v>
      </c>
      <c r="G770">
        <f t="shared" si="45"/>
        <v>0.76223776223776218</v>
      </c>
      <c r="H770">
        <f t="shared" si="46"/>
        <v>103.74174847376727</v>
      </c>
      <c r="I770">
        <f t="shared" si="47"/>
        <v>0.76534550834764725</v>
      </c>
    </row>
    <row r="771" spans="2:9">
      <c r="B771">
        <v>19.899999999999999</v>
      </c>
      <c r="C771">
        <v>105.4</v>
      </c>
      <c r="D771">
        <f t="shared" si="44"/>
        <v>2.9907197317304468</v>
      </c>
      <c r="E771">
        <v>4.6577626361072619</v>
      </c>
      <c r="F771">
        <v>764</v>
      </c>
      <c r="G771">
        <f t="shared" si="45"/>
        <v>0.76323676323676326</v>
      </c>
      <c r="H771">
        <f t="shared" si="46"/>
        <v>104.20714522385143</v>
      </c>
      <c r="I771">
        <f t="shared" si="47"/>
        <v>0.76576663151813062</v>
      </c>
    </row>
    <row r="772" spans="2:9">
      <c r="B772">
        <v>24.5</v>
      </c>
      <c r="C772">
        <v>105.7</v>
      </c>
      <c r="D772">
        <f t="shared" si="44"/>
        <v>3.1986731175506815</v>
      </c>
      <c r="E772">
        <v>4.6606048928761918</v>
      </c>
      <c r="F772">
        <v>765</v>
      </c>
      <c r="G772">
        <f t="shared" si="45"/>
        <v>0.76423576423576423</v>
      </c>
      <c r="H772">
        <f t="shared" si="46"/>
        <v>104.67571829613186</v>
      </c>
      <c r="I772">
        <f t="shared" si="47"/>
        <v>0.76639603807862167</v>
      </c>
    </row>
    <row r="773" spans="2:9">
      <c r="B773">
        <v>11.4</v>
      </c>
      <c r="C773">
        <v>106.2</v>
      </c>
      <c r="D773">
        <f t="shared" si="44"/>
        <v>2.4336133554004498</v>
      </c>
      <c r="E773">
        <v>4.6653241088078383</v>
      </c>
      <c r="F773">
        <v>766</v>
      </c>
      <c r="G773">
        <f t="shared" si="45"/>
        <v>0.76523476523476519</v>
      </c>
      <c r="H773">
        <f t="shared" si="46"/>
        <v>105.14750181188137</v>
      </c>
      <c r="I773">
        <f t="shared" si="47"/>
        <v>0.76743901550545268</v>
      </c>
    </row>
    <row r="774" spans="2:9">
      <c r="B774">
        <v>55.3</v>
      </c>
      <c r="C774">
        <v>107.5</v>
      </c>
      <c r="D774">
        <f t="shared" si="44"/>
        <v>4.0127729085282891</v>
      </c>
      <c r="E774">
        <v>4.677490847567717</v>
      </c>
      <c r="F774">
        <v>767</v>
      </c>
      <c r="G774">
        <f t="shared" si="45"/>
        <v>0.76623376623376627</v>
      </c>
      <c r="H774">
        <f t="shared" si="46"/>
        <v>105.62253040072243</v>
      </c>
      <c r="I774">
        <f t="shared" si="47"/>
        <v>0.77011596488316569</v>
      </c>
    </row>
    <row r="775" spans="2:9">
      <c r="B775">
        <v>84.2</v>
      </c>
      <c r="C775">
        <v>107.8</v>
      </c>
      <c r="D775">
        <f t="shared" si="44"/>
        <v>4.4331949212482815</v>
      </c>
      <c r="E775">
        <v>4.6802776584748971</v>
      </c>
      <c r="F775">
        <v>768</v>
      </c>
      <c r="G775">
        <f t="shared" si="45"/>
        <v>0.76723276723276723</v>
      </c>
      <c r="H775">
        <f t="shared" si="46"/>
        <v>106.10083921036805</v>
      </c>
      <c r="I775">
        <f t="shared" si="47"/>
        <v>0.77072668735520122</v>
      </c>
    </row>
    <row r="776" spans="2:9">
      <c r="B776">
        <v>96.1</v>
      </c>
      <c r="C776">
        <v>107.9</v>
      </c>
      <c r="D776">
        <f t="shared" ref="D776:D839" si="48">LN(B776)</f>
        <v>4.5653893159762466</v>
      </c>
      <c r="E776">
        <v>4.6812048722640887</v>
      </c>
      <c r="F776">
        <v>769</v>
      </c>
      <c r="G776">
        <f t="shared" ref="G776:G839" si="49">F776/1001</f>
        <v>0.7682317682317682</v>
      </c>
      <c r="H776">
        <f t="shared" si="46"/>
        <v>106.58246391659205</v>
      </c>
      <c r="I776">
        <f t="shared" si="47"/>
        <v>0.77092968201722334</v>
      </c>
    </row>
    <row r="777" spans="2:9">
      <c r="B777">
        <v>8.6999999999999993</v>
      </c>
      <c r="C777">
        <v>107.9</v>
      </c>
      <c r="D777">
        <f t="shared" si="48"/>
        <v>2.1633230256605378</v>
      </c>
      <c r="E777">
        <v>4.6812048722640887</v>
      </c>
      <c r="F777">
        <v>770</v>
      </c>
      <c r="G777">
        <f t="shared" si="49"/>
        <v>0.76923076923076927</v>
      </c>
      <c r="H777">
        <f t="shared" ref="H777:H840" si="50">_xlfn.LOGNORM.INV(G777,$E$3,$E$4)</f>
        <v>107.0674407334332</v>
      </c>
      <c r="I777">
        <f t="shared" ref="I777:I840" si="51">_xlfn.LOGNORM.DIST(C777,$E$3,$E$4,TRUE)</f>
        <v>0.77092968201722334</v>
      </c>
    </row>
    <row r="778" spans="2:9">
      <c r="B778">
        <v>30.7</v>
      </c>
      <c r="C778">
        <v>107.9</v>
      </c>
      <c r="D778">
        <f t="shared" si="48"/>
        <v>3.4242626545931514</v>
      </c>
      <c r="E778">
        <v>4.6812048722640887</v>
      </c>
      <c r="F778">
        <v>771</v>
      </c>
      <c r="G778">
        <f t="shared" si="49"/>
        <v>0.77022977022977024</v>
      </c>
      <c r="H778">
        <f t="shared" si="50"/>
        <v>107.55580642364311</v>
      </c>
      <c r="I778">
        <f t="shared" si="51"/>
        <v>0.77092968201722334</v>
      </c>
    </row>
    <row r="779" spans="2:9">
      <c r="B779">
        <v>16.8</v>
      </c>
      <c r="C779">
        <v>108.1</v>
      </c>
      <c r="D779">
        <f t="shared" si="48"/>
        <v>2.8213788864092133</v>
      </c>
      <c r="E779">
        <v>4.6830567246451622</v>
      </c>
      <c r="F779">
        <v>772</v>
      </c>
      <c r="G779">
        <f t="shared" si="49"/>
        <v>0.7712287712287712</v>
      </c>
      <c r="H779">
        <f t="shared" si="50"/>
        <v>108.04759830938004</v>
      </c>
      <c r="I779">
        <f t="shared" si="51"/>
        <v>0.77133480563194112</v>
      </c>
    </row>
    <row r="780" spans="2:9">
      <c r="B780">
        <v>236.3</v>
      </c>
      <c r="C780">
        <v>108.5</v>
      </c>
      <c r="D780">
        <f t="shared" si="48"/>
        <v>5.4651021841928626</v>
      </c>
      <c r="E780">
        <v>4.6867501729805143</v>
      </c>
      <c r="F780">
        <v>773</v>
      </c>
      <c r="G780">
        <f t="shared" si="49"/>
        <v>0.77222777222777228</v>
      </c>
      <c r="H780">
        <f t="shared" si="50"/>
        <v>108.54285428316102</v>
      </c>
      <c r="I780">
        <f t="shared" si="51"/>
        <v>0.77214160640388796</v>
      </c>
    </row>
    <row r="781" spans="2:9">
      <c r="B781">
        <v>6.7</v>
      </c>
      <c r="C781">
        <v>109.4</v>
      </c>
      <c r="D781">
        <f t="shared" si="48"/>
        <v>1.9021075263969205</v>
      </c>
      <c r="E781">
        <v>4.6950108899878806</v>
      </c>
      <c r="F781">
        <v>774</v>
      </c>
      <c r="G781">
        <f t="shared" si="49"/>
        <v>0.77322677322677325</v>
      </c>
      <c r="H781">
        <f t="shared" si="50"/>
        <v>109.04161281907371</v>
      </c>
      <c r="I781">
        <f t="shared" si="51"/>
        <v>0.77394027594630666</v>
      </c>
    </row>
    <row r="782" spans="2:9">
      <c r="B782">
        <v>130.9</v>
      </c>
      <c r="C782">
        <v>109.4</v>
      </c>
      <c r="D782">
        <f t="shared" si="48"/>
        <v>4.8744336729158544</v>
      </c>
      <c r="E782">
        <v>4.6950108899878806</v>
      </c>
      <c r="F782">
        <v>775</v>
      </c>
      <c r="G782">
        <f t="shared" si="49"/>
        <v>0.77422577422577421</v>
      </c>
      <c r="H782">
        <f t="shared" si="50"/>
        <v>109.54391298426199</v>
      </c>
      <c r="I782">
        <f t="shared" si="51"/>
        <v>0.77394027594630666</v>
      </c>
    </row>
    <row r="783" spans="2:9">
      <c r="B783">
        <v>52.8</v>
      </c>
      <c r="C783">
        <v>109.6</v>
      </c>
      <c r="D783">
        <f t="shared" si="48"/>
        <v>3.9665111907122159</v>
      </c>
      <c r="E783">
        <v>4.6968373745139154</v>
      </c>
      <c r="F783">
        <v>776</v>
      </c>
      <c r="G783">
        <f t="shared" si="49"/>
        <v>0.77522477522477518</v>
      </c>
      <c r="H783">
        <f t="shared" si="50"/>
        <v>110.04979445068663</v>
      </c>
      <c r="I783">
        <f t="shared" si="51"/>
        <v>0.77433688433921333</v>
      </c>
    </row>
    <row r="784" spans="2:9">
      <c r="B784">
        <v>648</v>
      </c>
      <c r="C784">
        <v>109.9</v>
      </c>
      <c r="D784">
        <f t="shared" si="48"/>
        <v>6.4738906963522744</v>
      </c>
      <c r="E784">
        <v>4.6995708614095761</v>
      </c>
      <c r="F784">
        <v>777</v>
      </c>
      <c r="G784">
        <f t="shared" si="49"/>
        <v>0.77622377622377625</v>
      </c>
      <c r="H784">
        <f t="shared" si="50"/>
        <v>110.55929750717372</v>
      </c>
      <c r="I784">
        <f t="shared" si="51"/>
        <v>0.7749297058414224</v>
      </c>
    </row>
    <row r="785" spans="2:9">
      <c r="B785">
        <v>79.2</v>
      </c>
      <c r="C785">
        <v>110.1</v>
      </c>
      <c r="D785">
        <f t="shared" si="48"/>
        <v>4.3719762988203801</v>
      </c>
      <c r="E785">
        <v>4.7013890437286339</v>
      </c>
      <c r="F785">
        <v>778</v>
      </c>
      <c r="G785">
        <f t="shared" si="49"/>
        <v>0.77722277722277722</v>
      </c>
      <c r="H785">
        <f t="shared" si="50"/>
        <v>111.07246307175593</v>
      </c>
      <c r="I785">
        <f t="shared" si="51"/>
        <v>0.77532353264403775</v>
      </c>
    </row>
    <row r="786" spans="2:9">
      <c r="B786">
        <v>181.2</v>
      </c>
      <c r="C786">
        <v>110.4</v>
      </c>
      <c r="D786">
        <f t="shared" si="48"/>
        <v>5.1996013936088792</v>
      </c>
      <c r="E786">
        <v>4.7041101338429954</v>
      </c>
      <c r="F786">
        <v>779</v>
      </c>
      <c r="G786">
        <f t="shared" si="49"/>
        <v>0.77822177822177818</v>
      </c>
      <c r="H786">
        <f t="shared" si="50"/>
        <v>111.58933270431821</v>
      </c>
      <c r="I786">
        <f t="shared" si="51"/>
        <v>0.77591220266288896</v>
      </c>
    </row>
    <row r="787" spans="2:9">
      <c r="B787">
        <v>8</v>
      </c>
      <c r="C787">
        <v>110.7</v>
      </c>
      <c r="D787">
        <f t="shared" si="48"/>
        <v>2.0794415416798357</v>
      </c>
      <c r="E787">
        <v>4.7068238397145912</v>
      </c>
      <c r="F787">
        <v>780</v>
      </c>
      <c r="G787">
        <f t="shared" si="49"/>
        <v>0.77922077922077926</v>
      </c>
      <c r="H787">
        <f t="shared" si="50"/>
        <v>112.10994861955416</v>
      </c>
      <c r="I787">
        <f t="shared" si="51"/>
        <v>0.77649840169859263</v>
      </c>
    </row>
    <row r="788" spans="2:9">
      <c r="B788">
        <v>141.6</v>
      </c>
      <c r="C788">
        <v>111.3</v>
      </c>
      <c r="D788">
        <f t="shared" si="48"/>
        <v>4.9530061812596191</v>
      </c>
      <c r="E788">
        <v>4.7122292582814991</v>
      </c>
      <c r="F788">
        <v>781</v>
      </c>
      <c r="G788">
        <f t="shared" si="49"/>
        <v>0.78021978021978022</v>
      </c>
      <c r="H788">
        <f t="shared" si="50"/>
        <v>112.63435370024234</v>
      </c>
      <c r="I788">
        <f t="shared" si="51"/>
        <v>0.77766344584694191</v>
      </c>
    </row>
    <row r="789" spans="2:9">
      <c r="B789">
        <v>5.5</v>
      </c>
      <c r="C789">
        <v>111.5</v>
      </c>
      <c r="D789">
        <f t="shared" si="48"/>
        <v>1.7047480922384253</v>
      </c>
      <c r="E789">
        <v>4.7140245909001735</v>
      </c>
      <c r="F789">
        <v>782</v>
      </c>
      <c r="G789">
        <f t="shared" si="49"/>
        <v>0.78121878121878119</v>
      </c>
      <c r="H789">
        <f t="shared" si="50"/>
        <v>113.16259151085424</v>
      </c>
      <c r="I789">
        <f t="shared" si="51"/>
        <v>0.77804963084058743</v>
      </c>
    </row>
    <row r="790" spans="2:9">
      <c r="B790">
        <v>61.4</v>
      </c>
      <c r="C790">
        <v>112</v>
      </c>
      <c r="D790">
        <f t="shared" si="48"/>
        <v>4.1174098351530963</v>
      </c>
      <c r="E790">
        <v>4.7184988712950942</v>
      </c>
      <c r="F790">
        <v>783</v>
      </c>
      <c r="G790">
        <f t="shared" si="49"/>
        <v>0.78221778221778226</v>
      </c>
      <c r="H790">
        <f t="shared" si="50"/>
        <v>113.69470631150163</v>
      </c>
      <c r="I790">
        <f t="shared" si="51"/>
        <v>0.77901040227446872</v>
      </c>
    </row>
    <row r="791" spans="2:9">
      <c r="B791">
        <v>82.1</v>
      </c>
      <c r="C791">
        <v>112</v>
      </c>
      <c r="D791">
        <f t="shared" si="48"/>
        <v>4.4079380164583828</v>
      </c>
      <c r="E791">
        <v>4.7184988712950942</v>
      </c>
      <c r="F791">
        <v>784</v>
      </c>
      <c r="G791">
        <f t="shared" si="49"/>
        <v>0.78321678321678323</v>
      </c>
      <c r="H791">
        <f t="shared" si="50"/>
        <v>114.23074307223263</v>
      </c>
      <c r="I791">
        <f t="shared" si="51"/>
        <v>0.77901040227446872</v>
      </c>
    </row>
    <row r="792" spans="2:9">
      <c r="B792">
        <v>3.1</v>
      </c>
      <c r="C792">
        <v>112.2</v>
      </c>
      <c r="D792">
        <f t="shared" si="48"/>
        <v>1.1314021114911006</v>
      </c>
      <c r="E792">
        <v>4.7202829930885963</v>
      </c>
      <c r="F792">
        <v>785</v>
      </c>
      <c r="G792">
        <f t="shared" si="49"/>
        <v>0.7842157842157842</v>
      </c>
      <c r="H792">
        <f t="shared" si="50"/>
        <v>114.77074748769023</v>
      </c>
      <c r="I792">
        <f t="shared" si="51"/>
        <v>0.77939284557011035</v>
      </c>
    </row>
    <row r="793" spans="2:9">
      <c r="B793">
        <v>17.899999999999999</v>
      </c>
      <c r="C793">
        <v>112.7</v>
      </c>
      <c r="D793">
        <f t="shared" si="48"/>
        <v>2.884800712846709</v>
      </c>
      <c r="E793">
        <v>4.7247294210457307</v>
      </c>
      <c r="F793">
        <v>786</v>
      </c>
      <c r="G793">
        <f t="shared" si="49"/>
        <v>0.78521478521478516</v>
      </c>
      <c r="H793">
        <f t="shared" si="50"/>
        <v>115.31476599213968</v>
      </c>
      <c r="I793">
        <f t="shared" si="51"/>
        <v>0.7803443274160532</v>
      </c>
    </row>
    <row r="794" spans="2:9">
      <c r="B794">
        <v>11.8</v>
      </c>
      <c r="C794">
        <v>112.8</v>
      </c>
      <c r="D794">
        <f t="shared" si="48"/>
        <v>2.4680995314716192</v>
      </c>
      <c r="E794">
        <v>4.7256163390639587</v>
      </c>
      <c r="F794">
        <v>787</v>
      </c>
      <c r="G794">
        <f t="shared" si="49"/>
        <v>0.78621378621378624</v>
      </c>
      <c r="H794">
        <f t="shared" si="50"/>
        <v>115.86284577488102</v>
      </c>
      <c r="I794">
        <f t="shared" si="51"/>
        <v>0.78053383485954875</v>
      </c>
    </row>
    <row r="795" spans="2:9">
      <c r="B795">
        <v>161</v>
      </c>
      <c r="C795">
        <v>113.5</v>
      </c>
      <c r="D795">
        <f t="shared" si="48"/>
        <v>5.0814043649844631</v>
      </c>
      <c r="E795">
        <v>4.7318028369214575</v>
      </c>
      <c r="F795">
        <v>788</v>
      </c>
      <c r="G795">
        <f t="shared" si="49"/>
        <v>0.7872127872127872</v>
      </c>
      <c r="H795">
        <f t="shared" si="50"/>
        <v>116.41503479605178</v>
      </c>
      <c r="I795">
        <f t="shared" si="51"/>
        <v>0.78185308629148342</v>
      </c>
    </row>
    <row r="796" spans="2:9">
      <c r="B796">
        <v>16.399999999999999</v>
      </c>
      <c r="C796">
        <v>113.8</v>
      </c>
      <c r="D796">
        <f t="shared" si="48"/>
        <v>2.7972813348301528</v>
      </c>
      <c r="E796">
        <v>4.7344425216922303</v>
      </c>
      <c r="F796">
        <v>789</v>
      </c>
      <c r="G796">
        <f t="shared" si="49"/>
        <v>0.78821178821178817</v>
      </c>
      <c r="H796">
        <f t="shared" si="50"/>
        <v>116.97138180283935</v>
      </c>
      <c r="I796">
        <f t="shared" si="51"/>
        <v>0.7824145967854782</v>
      </c>
    </row>
    <row r="797" spans="2:9">
      <c r="B797">
        <v>319.8</v>
      </c>
      <c r="C797">
        <v>115.2</v>
      </c>
      <c r="D797">
        <f t="shared" si="48"/>
        <v>5.7676958003998537</v>
      </c>
      <c r="E797">
        <v>4.746669748261791</v>
      </c>
      <c r="F797">
        <v>790</v>
      </c>
      <c r="G797">
        <f t="shared" si="49"/>
        <v>0.78921078921078924</v>
      </c>
      <c r="H797">
        <f t="shared" si="50"/>
        <v>117.53193634610828</v>
      </c>
      <c r="I797">
        <f t="shared" si="51"/>
        <v>0.7850046526890897</v>
      </c>
    </row>
    <row r="798" spans="2:9">
      <c r="B798">
        <v>105</v>
      </c>
      <c r="C798">
        <v>117.5</v>
      </c>
      <c r="D798">
        <f t="shared" si="48"/>
        <v>4.6539603501575231</v>
      </c>
      <c r="E798">
        <v>4.7664383335842135</v>
      </c>
      <c r="F798">
        <v>791</v>
      </c>
      <c r="G798">
        <f t="shared" si="49"/>
        <v>0.79020979020979021</v>
      </c>
      <c r="H798">
        <f t="shared" si="50"/>
        <v>118.09674879746052</v>
      </c>
      <c r="I798">
        <f t="shared" si="51"/>
        <v>0.78915407566812457</v>
      </c>
    </row>
    <row r="799" spans="2:9">
      <c r="B799">
        <v>71.8</v>
      </c>
      <c r="C799">
        <v>117.9</v>
      </c>
      <c r="D799">
        <f t="shared" si="48"/>
        <v>4.2738844760541781</v>
      </c>
      <c r="E799">
        <v>4.7698368075433253</v>
      </c>
      <c r="F799">
        <v>792</v>
      </c>
      <c r="G799">
        <f t="shared" si="49"/>
        <v>0.79120879120879117</v>
      </c>
      <c r="H799">
        <f t="shared" si="50"/>
        <v>118.66587036673955</v>
      </c>
      <c r="I799">
        <f t="shared" si="51"/>
        <v>0.78986265403416478</v>
      </c>
    </row>
    <row r="800" spans="2:9">
      <c r="B800">
        <v>58.2</v>
      </c>
      <c r="C800">
        <v>117.9</v>
      </c>
      <c r="D800">
        <f t="shared" si="48"/>
        <v>4.0638853547373923</v>
      </c>
      <c r="E800">
        <v>4.7698368075433253</v>
      </c>
      <c r="F800">
        <v>793</v>
      </c>
      <c r="G800">
        <f t="shared" si="49"/>
        <v>0.79220779220779225</v>
      </c>
      <c r="H800">
        <f t="shared" si="50"/>
        <v>119.2393531199917</v>
      </c>
      <c r="I800">
        <f t="shared" si="51"/>
        <v>0.78986265403416478</v>
      </c>
    </row>
    <row r="801" spans="2:9">
      <c r="B801">
        <v>182</v>
      </c>
      <c r="C801">
        <v>118.5</v>
      </c>
      <c r="D801">
        <f t="shared" si="48"/>
        <v>5.2040066870767951</v>
      </c>
      <c r="E801">
        <v>4.7749129605751861</v>
      </c>
      <c r="F801">
        <v>794</v>
      </c>
      <c r="G801">
        <f t="shared" si="49"/>
        <v>0.79320679320679321</v>
      </c>
      <c r="H801">
        <f t="shared" si="50"/>
        <v>119.81724999790033</v>
      </c>
      <c r="I801">
        <f t="shared" si="51"/>
        <v>0.79091841767095628</v>
      </c>
    </row>
    <row r="802" spans="2:9">
      <c r="B802">
        <v>3.9</v>
      </c>
      <c r="C802">
        <v>118.5</v>
      </c>
      <c r="D802">
        <f t="shared" si="48"/>
        <v>1.3609765531356006</v>
      </c>
      <c r="E802">
        <v>4.7749129605751861</v>
      </c>
      <c r="F802">
        <v>795</v>
      </c>
      <c r="G802">
        <f t="shared" si="49"/>
        <v>0.79420579420579418</v>
      </c>
      <c r="H802">
        <f t="shared" si="50"/>
        <v>120.39961483470645</v>
      </c>
      <c r="I802">
        <f t="shared" si="51"/>
        <v>0.79091841767095628</v>
      </c>
    </row>
    <row r="803" spans="2:9">
      <c r="B803">
        <v>8.8000000000000007</v>
      </c>
      <c r="C803">
        <v>118.6</v>
      </c>
      <c r="D803">
        <f t="shared" si="48"/>
        <v>2.174751721484161</v>
      </c>
      <c r="E803">
        <v>4.7757564865636253</v>
      </c>
      <c r="F803">
        <v>796</v>
      </c>
      <c r="G803">
        <f t="shared" si="49"/>
        <v>0.79520479520479526</v>
      </c>
      <c r="H803">
        <f t="shared" si="50"/>
        <v>120.98650237763304</v>
      </c>
      <c r="I803">
        <f t="shared" si="51"/>
        <v>0.79109355526747249</v>
      </c>
    </row>
    <row r="804" spans="2:9">
      <c r="B804">
        <v>37.200000000000003</v>
      </c>
      <c r="C804">
        <v>118.8</v>
      </c>
      <c r="D804">
        <f t="shared" si="48"/>
        <v>3.6163087612791012</v>
      </c>
      <c r="E804">
        <v>4.7774414069285447</v>
      </c>
      <c r="F804">
        <v>797</v>
      </c>
      <c r="G804">
        <f t="shared" si="49"/>
        <v>0.79620379620379622</v>
      </c>
      <c r="H804">
        <f t="shared" si="50"/>
        <v>121.57796830682496</v>
      </c>
      <c r="I804">
        <f t="shared" si="51"/>
        <v>0.79144312904427716</v>
      </c>
    </row>
    <row r="805" spans="2:9">
      <c r="B805">
        <v>70.900000000000006</v>
      </c>
      <c r="C805">
        <v>119</v>
      </c>
      <c r="D805">
        <f t="shared" si="48"/>
        <v>4.2612704335380815</v>
      </c>
      <c r="E805">
        <v>4.7791234931115296</v>
      </c>
      <c r="F805">
        <v>798</v>
      </c>
      <c r="G805">
        <f t="shared" si="49"/>
        <v>0.79720279720279719</v>
      </c>
      <c r="H805">
        <f t="shared" si="50"/>
        <v>122.1740692558248</v>
      </c>
      <c r="I805">
        <f t="shared" si="51"/>
        <v>0.79179177055715222</v>
      </c>
    </row>
    <row r="806" spans="2:9">
      <c r="B806">
        <v>42.2</v>
      </c>
      <c r="C806">
        <v>119.2</v>
      </c>
      <c r="D806">
        <f t="shared" si="48"/>
        <v>3.7424202210419661</v>
      </c>
      <c r="E806">
        <v>4.7808027546312495</v>
      </c>
      <c r="F806">
        <v>799</v>
      </c>
      <c r="G806">
        <f t="shared" si="49"/>
        <v>0.79820179820179815</v>
      </c>
      <c r="H806">
        <f t="shared" si="50"/>
        <v>122.77486283260041</v>
      </c>
      <c r="I806">
        <f t="shared" si="51"/>
        <v>0.79213948333981465</v>
      </c>
    </row>
    <row r="807" spans="2:9">
      <c r="B807">
        <v>6.5</v>
      </c>
      <c r="C807">
        <v>119.4</v>
      </c>
      <c r="D807">
        <f t="shared" si="48"/>
        <v>1.8718021769015913</v>
      </c>
      <c r="E807">
        <v>4.7824792009585018</v>
      </c>
      <c r="F807">
        <v>800</v>
      </c>
      <c r="G807">
        <f t="shared" si="49"/>
        <v>0.79920079920079923</v>
      </c>
      <c r="H807">
        <f t="shared" si="50"/>
        <v>123.38040764114088</v>
      </c>
      <c r="I807">
        <f t="shared" si="51"/>
        <v>0.79248627090833301</v>
      </c>
    </row>
    <row r="808" spans="2:9">
      <c r="B808">
        <v>44</v>
      </c>
      <c r="C808">
        <v>120.1</v>
      </c>
      <c r="D808">
        <f t="shared" si="48"/>
        <v>3.784189633918261</v>
      </c>
      <c r="E808">
        <v>4.7883247290859376</v>
      </c>
      <c r="F808">
        <v>801</v>
      </c>
      <c r="G808">
        <f t="shared" si="49"/>
        <v>0.80019980019980019</v>
      </c>
      <c r="H808">
        <f t="shared" si="50"/>
        <v>123.9907633036395</v>
      </c>
      <c r="I808">
        <f t="shared" si="51"/>
        <v>0.79369279168978957</v>
      </c>
    </row>
    <row r="809" spans="2:9">
      <c r="B809">
        <v>3.9</v>
      </c>
      <c r="C809">
        <v>120.6</v>
      </c>
      <c r="D809">
        <f t="shared" si="48"/>
        <v>1.3609765531356006</v>
      </c>
      <c r="E809">
        <v>4.7924792842930852</v>
      </c>
      <c r="F809">
        <v>802</v>
      </c>
      <c r="G809">
        <f t="shared" si="49"/>
        <v>0.80119880119880116</v>
      </c>
      <c r="H809">
        <f t="shared" si="50"/>
        <v>124.6059904832844</v>
      </c>
      <c r="I809">
        <f t="shared" si="51"/>
        <v>0.79454776152600592</v>
      </c>
    </row>
    <row r="810" spans="2:9">
      <c r="B810">
        <v>20</v>
      </c>
      <c r="C810">
        <v>121.4</v>
      </c>
      <c r="D810">
        <f t="shared" si="48"/>
        <v>2.9957322735539909</v>
      </c>
      <c r="E810">
        <v>4.7990908786253978</v>
      </c>
      <c r="F810">
        <v>803</v>
      </c>
      <c r="G810">
        <f t="shared" si="49"/>
        <v>0.80219780219780223</v>
      </c>
      <c r="H810">
        <f t="shared" si="50"/>
        <v>125.22615090767385</v>
      </c>
      <c r="I810">
        <f t="shared" si="51"/>
        <v>0.79590402094945811</v>
      </c>
    </row>
    <row r="811" spans="2:9">
      <c r="B811">
        <v>10.9</v>
      </c>
      <c r="C811">
        <v>121.9</v>
      </c>
      <c r="D811">
        <f t="shared" si="48"/>
        <v>2.388762789235098</v>
      </c>
      <c r="E811">
        <v>4.8032010364872262</v>
      </c>
      <c r="F811">
        <v>804</v>
      </c>
      <c r="G811">
        <f t="shared" si="49"/>
        <v>0.8031968031968032</v>
      </c>
      <c r="H811">
        <f t="shared" si="50"/>
        <v>125.85130739287871</v>
      </c>
      <c r="I811">
        <f t="shared" si="51"/>
        <v>0.79674445714370901</v>
      </c>
    </row>
    <row r="812" spans="2:9">
      <c r="B812">
        <v>49.4</v>
      </c>
      <c r="C812">
        <v>122</v>
      </c>
      <c r="D812">
        <f t="shared" si="48"/>
        <v>3.8999504241938769</v>
      </c>
      <c r="E812">
        <v>4.8040210447332568</v>
      </c>
      <c r="F812">
        <v>805</v>
      </c>
      <c r="G812">
        <f t="shared" si="49"/>
        <v>0.80419580419580416</v>
      </c>
      <c r="H812">
        <f t="shared" si="50"/>
        <v>126.48152386817266</v>
      </c>
      <c r="I812">
        <f t="shared" si="51"/>
        <v>0.79691188317302453</v>
      </c>
    </row>
    <row r="813" spans="2:9">
      <c r="B813">
        <v>46.5</v>
      </c>
      <c r="C813">
        <v>122</v>
      </c>
      <c r="D813">
        <f t="shared" si="48"/>
        <v>3.8394523125933104</v>
      </c>
      <c r="E813">
        <v>4.8040210447332568</v>
      </c>
      <c r="F813">
        <v>806</v>
      </c>
      <c r="G813">
        <f t="shared" si="49"/>
        <v>0.80519480519480524</v>
      </c>
      <c r="H813">
        <f t="shared" si="50"/>
        <v>127.11686540145108</v>
      </c>
      <c r="I813">
        <f t="shared" si="51"/>
        <v>0.79691188317302453</v>
      </c>
    </row>
    <row r="814" spans="2:9">
      <c r="B814">
        <v>20.9</v>
      </c>
      <c r="C814">
        <v>123</v>
      </c>
      <c r="D814">
        <f t="shared" si="48"/>
        <v>3.039749158970765</v>
      </c>
      <c r="E814">
        <v>4.8121843553724171</v>
      </c>
      <c r="F814">
        <v>807</v>
      </c>
      <c r="G814">
        <f t="shared" si="49"/>
        <v>0.80619380619380621</v>
      </c>
      <c r="H814">
        <f t="shared" si="50"/>
        <v>127.75739822536453</v>
      </c>
      <c r="I814">
        <f t="shared" si="51"/>
        <v>0.79857414105131963</v>
      </c>
    </row>
    <row r="815" spans="2:9">
      <c r="B815">
        <v>118.5</v>
      </c>
      <c r="C815">
        <v>123.5</v>
      </c>
      <c r="D815">
        <f t="shared" si="48"/>
        <v>4.7749129605751861</v>
      </c>
      <c r="E815">
        <v>4.816241156068032</v>
      </c>
      <c r="F815">
        <v>808</v>
      </c>
      <c r="G815">
        <f t="shared" si="49"/>
        <v>0.80719280719280717</v>
      </c>
      <c r="H815">
        <f t="shared" si="50"/>
        <v>128.40318976418544</v>
      </c>
      <c r="I815">
        <f t="shared" si="51"/>
        <v>0.79939716713662934</v>
      </c>
    </row>
    <row r="816" spans="2:9">
      <c r="B816">
        <v>96.2</v>
      </c>
      <c r="C816">
        <v>123.7</v>
      </c>
      <c r="D816">
        <f t="shared" si="48"/>
        <v>4.5664293576716606</v>
      </c>
      <c r="E816">
        <v>4.8178592793984425</v>
      </c>
      <c r="F816">
        <v>809</v>
      </c>
      <c r="G816">
        <f t="shared" si="49"/>
        <v>0.80819180819180814</v>
      </c>
      <c r="H816">
        <f t="shared" si="50"/>
        <v>129.05430866143871</v>
      </c>
      <c r="I816">
        <f t="shared" si="51"/>
        <v>0.79972488085091453</v>
      </c>
    </row>
    <row r="817" spans="2:9">
      <c r="B817">
        <v>11.5</v>
      </c>
      <c r="C817">
        <v>124.1</v>
      </c>
      <c r="D817">
        <f t="shared" si="48"/>
        <v>2.4423470353692043</v>
      </c>
      <c r="E817">
        <v>4.8210876922105612</v>
      </c>
      <c r="F817">
        <v>810</v>
      </c>
      <c r="G817">
        <f t="shared" si="49"/>
        <v>0.80919080919080921</v>
      </c>
      <c r="H817">
        <f t="shared" si="50"/>
        <v>129.71082480831592</v>
      </c>
      <c r="I817">
        <f t="shared" si="51"/>
        <v>0.80037775979101422</v>
      </c>
    </row>
    <row r="818" spans="2:9">
      <c r="B818">
        <v>7.7</v>
      </c>
      <c r="C818">
        <v>124.2</v>
      </c>
      <c r="D818">
        <f t="shared" si="48"/>
        <v>2.0412203288596382</v>
      </c>
      <c r="E818">
        <v>4.8218931694993783</v>
      </c>
      <c r="F818">
        <v>811</v>
      </c>
      <c r="G818">
        <f t="shared" si="49"/>
        <v>0.81018981018981018</v>
      </c>
      <c r="H818">
        <f t="shared" si="50"/>
        <v>130.3728093729051</v>
      </c>
      <c r="I818">
        <f t="shared" si="51"/>
        <v>0.80054045087005532</v>
      </c>
    </row>
    <row r="819" spans="2:9">
      <c r="B819">
        <v>50.7</v>
      </c>
      <c r="C819">
        <v>124.8</v>
      </c>
      <c r="D819">
        <f t="shared" si="48"/>
        <v>3.9259259105971376</v>
      </c>
      <c r="E819">
        <v>4.8267124559353274</v>
      </c>
      <c r="F819">
        <v>812</v>
      </c>
      <c r="G819">
        <f t="shared" si="49"/>
        <v>0.81118881118881114</v>
      </c>
      <c r="H819">
        <f t="shared" si="50"/>
        <v>131.04033483026063</v>
      </c>
      <c r="I819">
        <f t="shared" si="51"/>
        <v>0.80151218648219191</v>
      </c>
    </row>
    <row r="820" spans="2:9">
      <c r="B820">
        <v>2.8</v>
      </c>
      <c r="C820">
        <v>125.2</v>
      </c>
      <c r="D820">
        <f t="shared" si="48"/>
        <v>1.0296194171811581</v>
      </c>
      <c r="E820">
        <v>4.8299124586659978</v>
      </c>
      <c r="F820">
        <v>813</v>
      </c>
      <c r="G820">
        <f t="shared" si="49"/>
        <v>0.81218781218781222</v>
      </c>
      <c r="H820">
        <f t="shared" si="50"/>
        <v>131.71347499334013</v>
      </c>
      <c r="I820">
        <f t="shared" si="51"/>
        <v>0.80215583757252329</v>
      </c>
    </row>
    <row r="821" spans="2:9">
      <c r="B821">
        <v>23.1</v>
      </c>
      <c r="C821">
        <v>125.6</v>
      </c>
      <c r="D821">
        <f t="shared" si="48"/>
        <v>3.1398326175277478</v>
      </c>
      <c r="E821">
        <v>4.833102254034098</v>
      </c>
      <c r="F821">
        <v>814</v>
      </c>
      <c r="G821">
        <f t="shared" si="49"/>
        <v>0.81318681318681318</v>
      </c>
      <c r="H821">
        <f t="shared" si="50"/>
        <v>132.39230504484459</v>
      </c>
      <c r="I821">
        <f t="shared" si="51"/>
        <v>0.80279617896559574</v>
      </c>
    </row>
    <row r="822" spans="2:9">
      <c r="B822">
        <v>67.099999999999994</v>
      </c>
      <c r="C822">
        <v>126.7</v>
      </c>
      <c r="D822">
        <f t="shared" si="48"/>
        <v>4.2061840439776361</v>
      </c>
      <c r="E822">
        <v>4.8418220873270936</v>
      </c>
      <c r="F822">
        <v>815</v>
      </c>
      <c r="G822">
        <f t="shared" si="49"/>
        <v>0.81418581418581415</v>
      </c>
      <c r="H822">
        <f t="shared" si="50"/>
        <v>133.07690156998481</v>
      </c>
      <c r="I822">
        <f t="shared" si="51"/>
        <v>0.80454024810353941</v>
      </c>
    </row>
    <row r="823" spans="2:9">
      <c r="B823">
        <v>89.7</v>
      </c>
      <c r="C823">
        <v>126.7</v>
      </c>
      <c r="D823">
        <f t="shared" si="48"/>
        <v>4.4964707690647501</v>
      </c>
      <c r="E823">
        <v>4.8418220873270936</v>
      </c>
      <c r="F823">
        <v>816</v>
      </c>
      <c r="G823">
        <f t="shared" si="49"/>
        <v>0.81518481518481523</v>
      </c>
      <c r="H823">
        <f t="shared" si="50"/>
        <v>133.76734259021438</v>
      </c>
      <c r="I823">
        <f t="shared" si="51"/>
        <v>0.80454024810353941</v>
      </c>
    </row>
    <row r="824" spans="2:9">
      <c r="B824">
        <v>9.9</v>
      </c>
      <c r="C824">
        <v>128.30000000000001</v>
      </c>
      <c r="D824">
        <f t="shared" si="48"/>
        <v>2.2925347571405443</v>
      </c>
      <c r="E824">
        <v>4.8543712716215905</v>
      </c>
      <c r="F824">
        <v>817</v>
      </c>
      <c r="G824">
        <f t="shared" si="49"/>
        <v>0.81618381618381619</v>
      </c>
      <c r="H824">
        <f t="shared" si="50"/>
        <v>134.46370759795568</v>
      </c>
      <c r="I824">
        <f t="shared" si="51"/>
        <v>0.80703372767830261</v>
      </c>
    </row>
    <row r="825" spans="2:9">
      <c r="B825">
        <v>0.7</v>
      </c>
      <c r="C825">
        <v>130.19999999999999</v>
      </c>
      <c r="D825">
        <f t="shared" si="48"/>
        <v>-0.35667494393873245</v>
      </c>
      <c r="E825">
        <v>4.8690717297744683</v>
      </c>
      <c r="F825">
        <v>818</v>
      </c>
      <c r="G825">
        <f t="shared" si="49"/>
        <v>0.81718281718281716</v>
      </c>
      <c r="H825">
        <f t="shared" si="50"/>
        <v>135.16607759235939</v>
      </c>
      <c r="I825">
        <f t="shared" si="51"/>
        <v>0.80992982397854041</v>
      </c>
    </row>
    <row r="826" spans="2:9">
      <c r="B826">
        <v>1.7</v>
      </c>
      <c r="C826">
        <v>130.69999999999999</v>
      </c>
      <c r="D826">
        <f t="shared" si="48"/>
        <v>0.53062825106217038</v>
      </c>
      <c r="E826">
        <v>4.8729046206301758</v>
      </c>
      <c r="F826">
        <v>819</v>
      </c>
      <c r="G826">
        <f t="shared" si="49"/>
        <v>0.81818181818181823</v>
      </c>
      <c r="H826">
        <f t="shared" si="50"/>
        <v>135.87453511612915</v>
      </c>
      <c r="I826">
        <f t="shared" si="51"/>
        <v>0.81068051809249631</v>
      </c>
    </row>
    <row r="827" spans="2:9">
      <c r="B827">
        <v>91</v>
      </c>
      <c r="C827">
        <v>130.9</v>
      </c>
      <c r="D827">
        <f t="shared" si="48"/>
        <v>4.5108595065168497</v>
      </c>
      <c r="E827">
        <v>4.8744336729158544</v>
      </c>
      <c r="F827">
        <v>820</v>
      </c>
      <c r="G827">
        <f t="shared" si="49"/>
        <v>0.8191808191808192</v>
      </c>
      <c r="H827">
        <f t="shared" si="50"/>
        <v>136.58916429345518</v>
      </c>
      <c r="I827">
        <f t="shared" si="51"/>
        <v>0.81097948195188796</v>
      </c>
    </row>
    <row r="828" spans="2:9">
      <c r="B828">
        <v>8.8000000000000007</v>
      </c>
      <c r="C828">
        <v>130.9</v>
      </c>
      <c r="D828">
        <f t="shared" si="48"/>
        <v>2.174751721484161</v>
      </c>
      <c r="E828">
        <v>4.8744336729158544</v>
      </c>
      <c r="F828">
        <v>821</v>
      </c>
      <c r="G828">
        <f t="shared" si="49"/>
        <v>0.82017982017982016</v>
      </c>
      <c r="H828">
        <f t="shared" si="50"/>
        <v>137.31005086908976</v>
      </c>
      <c r="I828">
        <f t="shared" si="51"/>
        <v>0.81097948195188796</v>
      </c>
    </row>
    <row r="829" spans="2:9">
      <c r="B829">
        <v>75.7</v>
      </c>
      <c r="C829">
        <v>131.19999999999999</v>
      </c>
      <c r="D829">
        <f t="shared" si="48"/>
        <v>4.3267781604434035</v>
      </c>
      <c r="E829">
        <v>4.8767228765099881</v>
      </c>
      <c r="F829">
        <v>822</v>
      </c>
      <c r="G829">
        <f t="shared" si="49"/>
        <v>0.82117882117882113</v>
      </c>
      <c r="H829">
        <f t="shared" si="50"/>
        <v>138.03728224860916</v>
      </c>
      <c r="I829">
        <f t="shared" si="51"/>
        <v>0.81142652840661333</v>
      </c>
    </row>
    <row r="830" spans="2:9">
      <c r="B830">
        <v>414.3</v>
      </c>
      <c r="C830">
        <v>131.30000000000001</v>
      </c>
      <c r="D830">
        <f t="shared" si="48"/>
        <v>6.0265903490833566</v>
      </c>
      <c r="E830">
        <v>4.877484781308751</v>
      </c>
      <c r="F830">
        <v>823</v>
      </c>
      <c r="G830">
        <f t="shared" si="49"/>
        <v>0.8221778221778222</v>
      </c>
      <c r="H830">
        <f t="shared" si="50"/>
        <v>138.77094753990571</v>
      </c>
      <c r="I830">
        <f t="shared" si="51"/>
        <v>0.81157517205420404</v>
      </c>
    </row>
    <row r="831" spans="2:9">
      <c r="B831">
        <v>130.9</v>
      </c>
      <c r="C831">
        <v>131.30000000000001</v>
      </c>
      <c r="D831">
        <f t="shared" si="48"/>
        <v>4.8744336729158544</v>
      </c>
      <c r="E831">
        <v>4.877484781308751</v>
      </c>
      <c r="F831">
        <v>824</v>
      </c>
      <c r="G831">
        <f t="shared" si="49"/>
        <v>0.82317682317682317</v>
      </c>
      <c r="H831">
        <f t="shared" si="50"/>
        <v>139.51113759595367</v>
      </c>
      <c r="I831">
        <f t="shared" si="51"/>
        <v>0.81157517205420404</v>
      </c>
    </row>
    <row r="832" spans="2:9">
      <c r="B832">
        <v>69.900000000000006</v>
      </c>
      <c r="C832">
        <v>131.30000000000001</v>
      </c>
      <c r="D832">
        <f t="shared" si="48"/>
        <v>4.2470656492397643</v>
      </c>
      <c r="E832">
        <v>4.877484781308751</v>
      </c>
      <c r="F832">
        <v>825</v>
      </c>
      <c r="G832">
        <f t="shared" si="49"/>
        <v>0.82417582417582413</v>
      </c>
      <c r="H832">
        <f t="shared" si="50"/>
        <v>140.25794505889138</v>
      </c>
      <c r="I832">
        <f t="shared" si="51"/>
        <v>0.81157517205420404</v>
      </c>
    </row>
    <row r="833" spans="2:9">
      <c r="B833">
        <v>82.7</v>
      </c>
      <c r="C833">
        <v>131.6</v>
      </c>
      <c r="D833">
        <f t="shared" si="48"/>
        <v>4.4152196020296453</v>
      </c>
      <c r="E833">
        <v>4.8797670188912168</v>
      </c>
      <c r="F833">
        <v>826</v>
      </c>
      <c r="G833">
        <f t="shared" si="49"/>
        <v>0.82517482517482521</v>
      </c>
      <c r="H833">
        <f t="shared" si="50"/>
        <v>141.01146440547623</v>
      </c>
      <c r="I833">
        <f t="shared" si="51"/>
        <v>0.81201999207572639</v>
      </c>
    </row>
    <row r="834" spans="2:9">
      <c r="B834">
        <v>2.4</v>
      </c>
      <c r="C834">
        <v>131.80000000000001</v>
      </c>
      <c r="D834">
        <f t="shared" si="48"/>
        <v>0.87546873735389985</v>
      </c>
      <c r="E834">
        <v>4.8812856220684067</v>
      </c>
      <c r="F834">
        <v>827</v>
      </c>
      <c r="G834">
        <f t="shared" si="49"/>
        <v>0.82617382617382618</v>
      </c>
      <c r="H834">
        <f t="shared" si="50"/>
        <v>141.77179199395488</v>
      </c>
      <c r="I834">
        <f t="shared" si="51"/>
        <v>0.81231561625101345</v>
      </c>
    </row>
    <row r="835" spans="2:9">
      <c r="B835">
        <v>28.3</v>
      </c>
      <c r="C835">
        <v>132.4</v>
      </c>
      <c r="D835">
        <f t="shared" si="48"/>
        <v>3.3428618046491918</v>
      </c>
      <c r="E835">
        <v>4.8858276435029078</v>
      </c>
      <c r="F835">
        <v>828</v>
      </c>
      <c r="G835">
        <f t="shared" si="49"/>
        <v>0.82717282717282714</v>
      </c>
      <c r="H835">
        <f t="shared" si="50"/>
        <v>142.53902611240534</v>
      </c>
      <c r="I835">
        <f t="shared" si="51"/>
        <v>0.81319808925595516</v>
      </c>
    </row>
    <row r="836" spans="2:9">
      <c r="B836">
        <v>374.2</v>
      </c>
      <c r="C836">
        <v>133</v>
      </c>
      <c r="D836">
        <f t="shared" si="48"/>
        <v>5.9247904138399896</v>
      </c>
      <c r="E836">
        <v>4.8903491282217537</v>
      </c>
      <c r="F836">
        <v>829</v>
      </c>
      <c r="G836">
        <f t="shared" si="49"/>
        <v>0.82817182817182822</v>
      </c>
      <c r="H836">
        <f t="shared" si="50"/>
        <v>143.31326702860943</v>
      </c>
      <c r="I836">
        <f t="shared" si="51"/>
        <v>0.81407401686893766</v>
      </c>
    </row>
    <row r="837" spans="2:9">
      <c r="B837">
        <v>8</v>
      </c>
      <c r="C837">
        <v>133.6</v>
      </c>
      <c r="D837">
        <f t="shared" si="48"/>
        <v>2.0794415416798357</v>
      </c>
      <c r="E837">
        <v>4.8948502611025457</v>
      </c>
      <c r="F837">
        <v>830</v>
      </c>
      <c r="G837">
        <f t="shared" si="49"/>
        <v>0.82917082917082918</v>
      </c>
      <c r="H837">
        <f t="shared" si="50"/>
        <v>144.09461704150175</v>
      </c>
      <c r="I837">
        <f t="shared" si="51"/>
        <v>0.81494346758193148</v>
      </c>
    </row>
    <row r="838" spans="2:9">
      <c r="B838">
        <v>15.8</v>
      </c>
      <c r="C838">
        <v>134.6</v>
      </c>
      <c r="D838">
        <f t="shared" si="48"/>
        <v>2.760009940032921</v>
      </c>
      <c r="E838">
        <v>4.9023074172106273</v>
      </c>
      <c r="F838">
        <v>831</v>
      </c>
      <c r="G838">
        <f t="shared" si="49"/>
        <v>0.83016983016983015</v>
      </c>
      <c r="H838">
        <f t="shared" si="50"/>
        <v>144.88318053426758</v>
      </c>
      <c r="I838">
        <f t="shared" si="51"/>
        <v>0.81637834205093796</v>
      </c>
    </row>
    <row r="839" spans="2:9">
      <c r="B839">
        <v>58.4</v>
      </c>
      <c r="C839">
        <v>134.9</v>
      </c>
      <c r="D839">
        <f t="shared" si="48"/>
        <v>4.0673158898341812</v>
      </c>
      <c r="E839">
        <v>4.9045337632137098</v>
      </c>
      <c r="F839">
        <v>832</v>
      </c>
      <c r="G839">
        <f t="shared" si="49"/>
        <v>0.83116883116883122</v>
      </c>
      <c r="H839">
        <f t="shared" si="50"/>
        <v>145.67906402914468</v>
      </c>
      <c r="I839">
        <f t="shared" si="51"/>
        <v>0.81680537867896064</v>
      </c>
    </row>
    <row r="840" spans="2:9">
      <c r="B840">
        <v>63.1</v>
      </c>
      <c r="C840">
        <v>136.30000000000001</v>
      </c>
      <c r="D840">
        <f t="shared" ref="D840:D903" si="52">LN(B840)</f>
        <v>4.1447207695471677</v>
      </c>
      <c r="E840">
        <v>4.9148583387024871</v>
      </c>
      <c r="F840">
        <v>833</v>
      </c>
      <c r="G840">
        <f t="shared" ref="G840:G903" si="53">F840/1001</f>
        <v>0.83216783216783219</v>
      </c>
      <c r="H840">
        <f t="shared" si="50"/>
        <v>146.48237624399533</v>
      </c>
      <c r="I840">
        <f t="shared" si="51"/>
        <v>0.81877763393907099</v>
      </c>
    </row>
    <row r="841" spans="2:9">
      <c r="B841">
        <v>25.3</v>
      </c>
      <c r="C841">
        <v>136.69999999999999</v>
      </c>
      <c r="D841">
        <f t="shared" si="52"/>
        <v>3.2308043957334744</v>
      </c>
      <c r="E841">
        <v>4.9177887437299042</v>
      </c>
      <c r="F841">
        <v>834</v>
      </c>
      <c r="G841">
        <f t="shared" si="53"/>
        <v>0.83316683316683315</v>
      </c>
      <c r="H841">
        <f t="shared" ref="H841:H904" si="54">_xlfn.LOGNORM.INV(G841,$E$3,$E$4)</f>
        <v>147.29322815071893</v>
      </c>
      <c r="I841">
        <f t="shared" ref="I841:I904" si="55">_xlfn.LOGNORM.DIST(C841,$E$3,$E$4,TRUE)</f>
        <v>0.81933498359333157</v>
      </c>
    </row>
    <row r="842" spans="2:9">
      <c r="B842">
        <v>25.7</v>
      </c>
      <c r="C842">
        <v>138.30000000000001</v>
      </c>
      <c r="D842">
        <f t="shared" si="52"/>
        <v>3.2464909919011742</v>
      </c>
      <c r="E842">
        <v>4.9294252386707127</v>
      </c>
      <c r="F842">
        <v>835</v>
      </c>
      <c r="G842">
        <f t="shared" si="53"/>
        <v>0.83416583416583412</v>
      </c>
      <c r="H842">
        <f t="shared" si="54"/>
        <v>148.1117330355749</v>
      </c>
      <c r="I842">
        <f t="shared" si="55"/>
        <v>0.82153756736917249</v>
      </c>
    </row>
    <row r="843" spans="2:9">
      <c r="B843">
        <v>148.1</v>
      </c>
      <c r="C843">
        <v>138.4</v>
      </c>
      <c r="D843">
        <f t="shared" si="52"/>
        <v>4.9978877212737531</v>
      </c>
      <c r="E843">
        <v>4.9301480431835696</v>
      </c>
      <c r="F843">
        <v>836</v>
      </c>
      <c r="G843">
        <f t="shared" si="53"/>
        <v>0.8351648351648352</v>
      </c>
      <c r="H843">
        <f t="shared" si="54"/>
        <v>148.93800656148505</v>
      </c>
      <c r="I843">
        <f t="shared" si="55"/>
        <v>0.82167382126182575</v>
      </c>
    </row>
    <row r="844" spans="2:9">
      <c r="B844">
        <v>53.7</v>
      </c>
      <c r="C844">
        <v>138.6</v>
      </c>
      <c r="D844">
        <f t="shared" si="52"/>
        <v>3.983413001514819</v>
      </c>
      <c r="E844">
        <v>4.9315920867558027</v>
      </c>
      <c r="F844">
        <v>837</v>
      </c>
      <c r="G844">
        <f t="shared" si="53"/>
        <v>0.83616383616383616</v>
      </c>
      <c r="H844">
        <f t="shared" si="54"/>
        <v>149.77216683240547</v>
      </c>
      <c r="I844">
        <f t="shared" si="55"/>
        <v>0.82194583759115891</v>
      </c>
    </row>
    <row r="845" spans="2:9">
      <c r="B845">
        <v>24.6</v>
      </c>
      <c r="C845">
        <v>140.4</v>
      </c>
      <c r="D845">
        <f t="shared" si="52"/>
        <v>3.202746442938317</v>
      </c>
      <c r="E845">
        <v>4.9444954915917112</v>
      </c>
      <c r="F845">
        <v>838</v>
      </c>
      <c r="G845">
        <f t="shared" si="53"/>
        <v>0.83716283716283713</v>
      </c>
      <c r="H845">
        <f t="shared" si="54"/>
        <v>150.61433445983658</v>
      </c>
      <c r="I845">
        <f t="shared" si="55"/>
        <v>0.824364844201391</v>
      </c>
    </row>
    <row r="846" spans="2:9">
      <c r="B846">
        <v>102</v>
      </c>
      <c r="C846">
        <v>140.69999999999999</v>
      </c>
      <c r="D846">
        <f t="shared" si="52"/>
        <v>4.6249728132842707</v>
      </c>
      <c r="E846">
        <v>4.9466299641203433</v>
      </c>
      <c r="F846">
        <v>839</v>
      </c>
      <c r="G846">
        <f t="shared" si="53"/>
        <v>0.8381618381618382</v>
      </c>
      <c r="H846">
        <f t="shared" si="54"/>
        <v>151.46463263156332</v>
      </c>
      <c r="I846">
        <f t="shared" si="55"/>
        <v>0.82476297803765297</v>
      </c>
    </row>
    <row r="847" spans="2:9">
      <c r="B847">
        <v>12.7</v>
      </c>
      <c r="C847">
        <v>141</v>
      </c>
      <c r="D847">
        <f t="shared" si="52"/>
        <v>2.5416019934645457</v>
      </c>
      <c r="E847">
        <v>4.9487598903781684</v>
      </c>
      <c r="F847">
        <v>840</v>
      </c>
      <c r="G847">
        <f t="shared" si="53"/>
        <v>0.83916083916083917</v>
      </c>
      <c r="H847">
        <f t="shared" si="54"/>
        <v>152.32318718270952</v>
      </c>
      <c r="I847">
        <f t="shared" si="55"/>
        <v>0.82515969289442381</v>
      </c>
    </row>
    <row r="848" spans="2:9">
      <c r="B848">
        <v>4</v>
      </c>
      <c r="C848">
        <v>141.19999999999999</v>
      </c>
      <c r="D848">
        <f t="shared" si="52"/>
        <v>1.3862943611198906</v>
      </c>
      <c r="E848">
        <v>4.9501773250591414</v>
      </c>
      <c r="F848">
        <v>841</v>
      </c>
      <c r="G848">
        <f t="shared" si="53"/>
        <v>0.84015984015984013</v>
      </c>
      <c r="H848">
        <f t="shared" si="54"/>
        <v>153.19012666920528</v>
      </c>
      <c r="I848">
        <f t="shared" si="55"/>
        <v>0.82542338466427623</v>
      </c>
    </row>
    <row r="849" spans="2:9">
      <c r="B849">
        <v>72.5</v>
      </c>
      <c r="C849">
        <v>141.6</v>
      </c>
      <c r="D849">
        <f t="shared" si="52"/>
        <v>4.2835865618606288</v>
      </c>
      <c r="E849">
        <v>4.9530061812596191</v>
      </c>
      <c r="F849">
        <v>842</v>
      </c>
      <c r="G849">
        <f t="shared" si="53"/>
        <v>0.84115884115884121</v>
      </c>
      <c r="H849">
        <f t="shared" si="54"/>
        <v>154.06558244376077</v>
      </c>
      <c r="I849">
        <f t="shared" si="55"/>
        <v>0.8259488941239076</v>
      </c>
    </row>
    <row r="850" spans="2:9">
      <c r="B850">
        <v>11.1</v>
      </c>
      <c r="C850">
        <v>141.6</v>
      </c>
      <c r="D850">
        <f t="shared" si="52"/>
        <v>2.4069451083182885</v>
      </c>
      <c r="E850">
        <v>4.9530061812596191</v>
      </c>
      <c r="F850">
        <v>843</v>
      </c>
      <c r="G850">
        <f t="shared" si="53"/>
        <v>0.84215784215784217</v>
      </c>
      <c r="H850">
        <f t="shared" si="54"/>
        <v>154.94968873444509</v>
      </c>
      <c r="I850">
        <f t="shared" si="55"/>
        <v>0.8259488941239076</v>
      </c>
    </row>
    <row r="851" spans="2:9">
      <c r="B851">
        <v>38.200000000000003</v>
      </c>
      <c r="C851">
        <v>142.5</v>
      </c>
      <c r="D851">
        <f t="shared" si="52"/>
        <v>3.6428355156125294</v>
      </c>
      <c r="E851">
        <v>4.9593419997087054</v>
      </c>
      <c r="F851">
        <v>844</v>
      </c>
      <c r="G851">
        <f t="shared" si="53"/>
        <v>0.84315684315684314</v>
      </c>
      <c r="H851">
        <f t="shared" si="54"/>
        <v>155.84258272598478</v>
      </c>
      <c r="I851">
        <f t="shared" si="55"/>
        <v>0.82712223023955622</v>
      </c>
    </row>
    <row r="852" spans="2:9">
      <c r="B852">
        <v>49.8</v>
      </c>
      <c r="C852">
        <v>143.6</v>
      </c>
      <c r="D852">
        <f t="shared" si="52"/>
        <v>3.9080149840306073</v>
      </c>
      <c r="E852">
        <v>4.9670316566141235</v>
      </c>
      <c r="F852">
        <v>845</v>
      </c>
      <c r="G852">
        <f t="shared" si="53"/>
        <v>0.8441558441558441</v>
      </c>
      <c r="H852">
        <f t="shared" si="54"/>
        <v>156.74440464388908</v>
      </c>
      <c r="I852">
        <f t="shared" si="55"/>
        <v>0.82853949684188577</v>
      </c>
    </row>
    <row r="853" spans="2:9">
      <c r="B853">
        <v>238.4</v>
      </c>
      <c r="C853">
        <v>143.6</v>
      </c>
      <c r="D853">
        <f t="shared" si="52"/>
        <v>5.4739499351911949</v>
      </c>
      <c r="E853">
        <v>4.9670316566141235</v>
      </c>
      <c r="F853">
        <v>846</v>
      </c>
      <c r="G853">
        <f t="shared" si="53"/>
        <v>0.84515484515484518</v>
      </c>
      <c r="H853">
        <f t="shared" si="54"/>
        <v>157.65529784151423</v>
      </c>
      <c r="I853">
        <f t="shared" si="55"/>
        <v>0.82853949684188577</v>
      </c>
    </row>
    <row r="854" spans="2:9">
      <c r="B854">
        <v>12.1</v>
      </c>
      <c r="C854">
        <v>143.69999999999999</v>
      </c>
      <c r="D854">
        <f t="shared" si="52"/>
        <v>2.4932054526026954</v>
      </c>
      <c r="E854">
        <v>4.967727793084979</v>
      </c>
      <c r="F854">
        <v>847</v>
      </c>
      <c r="G854">
        <f t="shared" si="53"/>
        <v>0.84615384615384615</v>
      </c>
      <c r="H854">
        <f t="shared" si="54"/>
        <v>158.57540889019981</v>
      </c>
      <c r="I854">
        <f t="shared" si="55"/>
        <v>0.82866743291282097</v>
      </c>
    </row>
    <row r="855" spans="2:9">
      <c r="B855">
        <v>1.2</v>
      </c>
      <c r="C855">
        <v>145.19999999999999</v>
      </c>
      <c r="D855">
        <f t="shared" si="52"/>
        <v>0.18232155679395459</v>
      </c>
      <c r="E855">
        <v>4.9781121023906953</v>
      </c>
      <c r="F855">
        <v>848</v>
      </c>
      <c r="G855">
        <f t="shared" si="53"/>
        <v>0.84715284715284711</v>
      </c>
      <c r="H855">
        <f t="shared" si="54"/>
        <v>159.50488767259691</v>
      </c>
      <c r="I855">
        <f t="shared" si="55"/>
        <v>0.83056861455533715</v>
      </c>
    </row>
    <row r="856" spans="2:9">
      <c r="B856">
        <v>6.5</v>
      </c>
      <c r="C856">
        <v>147.80000000000001</v>
      </c>
      <c r="D856">
        <f t="shared" si="52"/>
        <v>1.8718021769015913</v>
      </c>
      <c r="E856">
        <v>4.9958600085141018</v>
      </c>
      <c r="F856">
        <v>849</v>
      </c>
      <c r="G856">
        <f t="shared" si="53"/>
        <v>0.84815184815184819</v>
      </c>
      <c r="H856">
        <f t="shared" si="54"/>
        <v>160.44388747932794</v>
      </c>
      <c r="I856">
        <f t="shared" si="55"/>
        <v>0.83378646693711911</v>
      </c>
    </row>
    <row r="857" spans="2:9">
      <c r="B857">
        <v>6</v>
      </c>
      <c r="C857">
        <v>148.1</v>
      </c>
      <c r="D857">
        <f t="shared" si="52"/>
        <v>1.791759469228055</v>
      </c>
      <c r="E857">
        <v>4.9978877212737531</v>
      </c>
      <c r="F857">
        <v>850</v>
      </c>
      <c r="G857">
        <f t="shared" si="53"/>
        <v>0.84915084915084915</v>
      </c>
      <c r="H857">
        <f t="shared" si="54"/>
        <v>161.39256510911389</v>
      </c>
      <c r="I857">
        <f t="shared" si="55"/>
        <v>0.83415158010978496</v>
      </c>
    </row>
    <row r="858" spans="2:9">
      <c r="B858">
        <v>83.9</v>
      </c>
      <c r="C858">
        <v>148.4</v>
      </c>
      <c r="D858">
        <f t="shared" si="52"/>
        <v>4.4296256134731609</v>
      </c>
      <c r="E858">
        <v>4.9999113307332799</v>
      </c>
      <c r="F858">
        <v>851</v>
      </c>
      <c r="G858">
        <f t="shared" si="53"/>
        <v>0.85014985014985012</v>
      </c>
      <c r="H858">
        <f t="shared" si="54"/>
        <v>162.35108097252817</v>
      </c>
      <c r="I858">
        <f t="shared" si="55"/>
        <v>0.83451543718228804</v>
      </c>
    </row>
    <row r="859" spans="2:9">
      <c r="B859">
        <v>120.1</v>
      </c>
      <c r="C859">
        <v>148.4</v>
      </c>
      <c r="D859">
        <f t="shared" si="52"/>
        <v>4.7883247290859376</v>
      </c>
      <c r="E859">
        <v>4.9999113307332799</v>
      </c>
      <c r="F859">
        <v>852</v>
      </c>
      <c r="G859">
        <f t="shared" si="53"/>
        <v>0.85114885114885119</v>
      </c>
      <c r="H859">
        <f t="shared" si="54"/>
        <v>163.31959919951683</v>
      </c>
      <c r="I859">
        <f t="shared" si="55"/>
        <v>0.83451543718228804</v>
      </c>
    </row>
    <row r="860" spans="2:9">
      <c r="B860">
        <v>174.9</v>
      </c>
      <c r="C860">
        <v>148.6</v>
      </c>
      <c r="D860">
        <f t="shared" si="52"/>
        <v>5.1642143820245563</v>
      </c>
      <c r="E860">
        <v>5.0012581322836587</v>
      </c>
      <c r="F860">
        <v>853</v>
      </c>
      <c r="G860">
        <f t="shared" si="53"/>
        <v>0.85214785214785216</v>
      </c>
      <c r="H860">
        <f t="shared" si="54"/>
        <v>164.2982877508648</v>
      </c>
      <c r="I860">
        <f t="shared" si="55"/>
        <v>0.83475731373129314</v>
      </c>
    </row>
    <row r="861" spans="2:9">
      <c r="B861">
        <v>24.2</v>
      </c>
      <c r="C861">
        <v>148.9</v>
      </c>
      <c r="D861">
        <f t="shared" si="52"/>
        <v>3.1863526331626408</v>
      </c>
      <c r="E861">
        <v>5.0032749396899634</v>
      </c>
      <c r="F861">
        <v>854</v>
      </c>
      <c r="G861">
        <f t="shared" si="53"/>
        <v>0.85314685314685312</v>
      </c>
      <c r="H861">
        <f t="shared" si="54"/>
        <v>165.28731853376848</v>
      </c>
      <c r="I861">
        <f t="shared" si="55"/>
        <v>0.83511909078083513</v>
      </c>
    </row>
    <row r="862" spans="2:9">
      <c r="B862">
        <v>122</v>
      </c>
      <c r="C862">
        <v>149.5</v>
      </c>
      <c r="D862">
        <f t="shared" si="52"/>
        <v>4.8040210447332568</v>
      </c>
      <c r="E862">
        <v>5.0072963928307415</v>
      </c>
      <c r="F862">
        <v>855</v>
      </c>
      <c r="G862">
        <f t="shared" si="53"/>
        <v>0.8541458541458542</v>
      </c>
      <c r="H862">
        <f t="shared" si="54"/>
        <v>166.28686752170077</v>
      </c>
      <c r="I862">
        <f t="shared" si="55"/>
        <v>0.83583893088200922</v>
      </c>
    </row>
    <row r="863" spans="2:9">
      <c r="B863">
        <v>14.8</v>
      </c>
      <c r="C863">
        <v>152.9</v>
      </c>
      <c r="D863">
        <f t="shared" si="52"/>
        <v>2.6946271807700692</v>
      </c>
      <c r="E863">
        <v>5.0297841129350163</v>
      </c>
      <c r="F863">
        <v>856</v>
      </c>
      <c r="G863">
        <f t="shared" si="53"/>
        <v>0.85514485514485516</v>
      </c>
      <c r="H863">
        <f t="shared" si="54"/>
        <v>167.29711487875699</v>
      </c>
      <c r="I863">
        <f t="shared" si="55"/>
        <v>0.83982660152914845</v>
      </c>
    </row>
    <row r="864" spans="2:9">
      <c r="B864">
        <v>19.7</v>
      </c>
      <c r="C864">
        <v>153.30000000000001</v>
      </c>
      <c r="D864">
        <f t="shared" si="52"/>
        <v>2.9806186357439426</v>
      </c>
      <c r="E864">
        <v>5.0323967858777685</v>
      </c>
      <c r="F864">
        <v>857</v>
      </c>
      <c r="G864">
        <f t="shared" si="53"/>
        <v>0.85614385614385613</v>
      </c>
      <c r="H864">
        <f t="shared" si="54"/>
        <v>168.31824508868027</v>
      </c>
      <c r="I864">
        <f t="shared" si="55"/>
        <v>0.84028575731855759</v>
      </c>
    </row>
    <row r="865" spans="2:9">
      <c r="B865">
        <v>9.6999999999999993</v>
      </c>
      <c r="C865">
        <v>153.4</v>
      </c>
      <c r="D865">
        <f t="shared" si="52"/>
        <v>2.2721258855093369</v>
      </c>
      <c r="E865">
        <v>5.0330488889331555</v>
      </c>
      <c r="F865">
        <v>858</v>
      </c>
      <c r="G865">
        <f t="shared" si="53"/>
        <v>0.8571428571428571</v>
      </c>
      <c r="H865">
        <f t="shared" si="54"/>
        <v>169.35044708877626</v>
      </c>
      <c r="I865">
        <f t="shared" si="55"/>
        <v>0.84040022463312258</v>
      </c>
    </row>
    <row r="866" spans="2:9">
      <c r="B866">
        <v>5.6</v>
      </c>
      <c r="C866">
        <v>153.69999999999999</v>
      </c>
      <c r="D866">
        <f t="shared" si="52"/>
        <v>1.7227665977411035</v>
      </c>
      <c r="E866">
        <v>5.0350026505445502</v>
      </c>
      <c r="F866">
        <v>859</v>
      </c>
      <c r="G866">
        <f t="shared" si="53"/>
        <v>0.85814185814185817</v>
      </c>
      <c r="H866">
        <f t="shared" si="54"/>
        <v>170.39391440893965</v>
      </c>
      <c r="I866">
        <f t="shared" si="55"/>
        <v>0.84074285789509307</v>
      </c>
    </row>
    <row r="867" spans="2:9">
      <c r="B867">
        <v>101.1</v>
      </c>
      <c r="C867">
        <v>153.80000000000001</v>
      </c>
      <c r="D867">
        <f t="shared" si="52"/>
        <v>4.6161101260264257</v>
      </c>
      <c r="E867">
        <v>5.0356530570715439</v>
      </c>
      <c r="F867">
        <v>860</v>
      </c>
      <c r="G867">
        <f t="shared" si="53"/>
        <v>0.85914085914085914</v>
      </c>
      <c r="H867">
        <f t="shared" si="54"/>
        <v>171.44884531602139</v>
      </c>
      <c r="I867">
        <f t="shared" si="55"/>
        <v>0.84085681342642116</v>
      </c>
    </row>
    <row r="868" spans="2:9">
      <c r="B868">
        <v>124.1</v>
      </c>
      <c r="C868">
        <v>154.5</v>
      </c>
      <c r="D868">
        <f t="shared" si="52"/>
        <v>4.8210876922105612</v>
      </c>
      <c r="E868">
        <v>5.0401940963378005</v>
      </c>
      <c r="F868">
        <v>861</v>
      </c>
      <c r="G868">
        <f t="shared" si="53"/>
        <v>0.8601398601398601</v>
      </c>
      <c r="H868">
        <f t="shared" si="54"/>
        <v>172.51544296378594</v>
      </c>
      <c r="I868">
        <f t="shared" si="55"/>
        <v>0.84165094490904158</v>
      </c>
    </row>
    <row r="869" spans="2:9">
      <c r="B869">
        <v>122</v>
      </c>
      <c r="C869">
        <v>155.30000000000001</v>
      </c>
      <c r="D869">
        <f t="shared" si="52"/>
        <v>4.8040210447332568</v>
      </c>
      <c r="E869">
        <v>5.0453587301546419</v>
      </c>
      <c r="F869">
        <v>862</v>
      </c>
      <c r="G869">
        <f t="shared" si="53"/>
        <v>0.86113886113886118</v>
      </c>
      <c r="H869">
        <f t="shared" si="54"/>
        <v>173.59391554871021</v>
      </c>
      <c r="I869">
        <f t="shared" si="55"/>
        <v>0.84255096451870082</v>
      </c>
    </row>
    <row r="870" spans="2:9">
      <c r="B870">
        <v>0.7</v>
      </c>
      <c r="C870">
        <v>155.80000000000001</v>
      </c>
      <c r="D870">
        <f t="shared" si="52"/>
        <v>-0.35667494393873245</v>
      </c>
      <c r="E870">
        <v>5.0485731334366477</v>
      </c>
      <c r="F870">
        <v>863</v>
      </c>
      <c r="G870">
        <f t="shared" si="53"/>
        <v>0.86213786213786214</v>
      </c>
      <c r="H870">
        <f t="shared" si="54"/>
        <v>174.68447647190033</v>
      </c>
      <c r="I870">
        <f t="shared" si="55"/>
        <v>0.84310942467628558</v>
      </c>
    </row>
    <row r="871" spans="2:9">
      <c r="B871">
        <v>22.1</v>
      </c>
      <c r="C871">
        <v>156.5</v>
      </c>
      <c r="D871">
        <f t="shared" si="52"/>
        <v>3.095577608523707</v>
      </c>
      <c r="E871">
        <v>5.0530560099802075</v>
      </c>
      <c r="F871">
        <v>864</v>
      </c>
      <c r="G871">
        <f t="shared" si="53"/>
        <v>0.86313686313686311</v>
      </c>
      <c r="H871">
        <f t="shared" si="54"/>
        <v>175.7873445074097</v>
      </c>
      <c r="I871">
        <f t="shared" si="55"/>
        <v>0.84388608648827124</v>
      </c>
    </row>
    <row r="872" spans="2:9">
      <c r="B872">
        <v>47</v>
      </c>
      <c r="C872">
        <v>157.30000000000001</v>
      </c>
      <c r="D872">
        <f t="shared" si="52"/>
        <v>3.8501476017100584</v>
      </c>
      <c r="E872">
        <v>5.0581548100642326</v>
      </c>
      <c r="F872">
        <v>865</v>
      </c>
      <c r="G872">
        <f t="shared" si="53"/>
        <v>0.86413586413586418</v>
      </c>
      <c r="H872">
        <f t="shared" si="54"/>
        <v>176.90274397726174</v>
      </c>
      <c r="I872">
        <f t="shared" si="55"/>
        <v>0.84476637280862055</v>
      </c>
    </row>
    <row r="873" spans="2:9">
      <c r="B873">
        <v>57.8</v>
      </c>
      <c r="C873">
        <v>157.69999999999999</v>
      </c>
      <c r="D873">
        <f t="shared" si="52"/>
        <v>4.0569887756783318</v>
      </c>
      <c r="E873">
        <v>5.0606944939689926</v>
      </c>
      <c r="F873">
        <v>866</v>
      </c>
      <c r="G873">
        <f t="shared" si="53"/>
        <v>0.86513486513486515</v>
      </c>
      <c r="H873">
        <f t="shared" si="54"/>
        <v>178.03090493349194</v>
      </c>
      <c r="I873">
        <f t="shared" si="55"/>
        <v>0.84520361372594111</v>
      </c>
    </row>
    <row r="874" spans="2:9">
      <c r="B874">
        <v>179.9</v>
      </c>
      <c r="C874">
        <v>157.69999999999999</v>
      </c>
      <c r="D874">
        <f t="shared" si="52"/>
        <v>5.1924011409564876</v>
      </c>
      <c r="E874">
        <v>5.0606944939689926</v>
      </c>
      <c r="F874">
        <v>867</v>
      </c>
      <c r="G874">
        <f t="shared" si="53"/>
        <v>0.86613386613386611</v>
      </c>
      <c r="H874">
        <f t="shared" si="54"/>
        <v>179.17206334754982</v>
      </c>
      <c r="I874">
        <f t="shared" si="55"/>
        <v>0.84520361372594111</v>
      </c>
    </row>
    <row r="875" spans="2:9">
      <c r="B875">
        <v>14.6</v>
      </c>
      <c r="C875">
        <v>158.30000000000001</v>
      </c>
      <c r="D875">
        <f t="shared" si="52"/>
        <v>2.6810215287142909</v>
      </c>
      <c r="E875">
        <v>5.0644919668869663</v>
      </c>
      <c r="F875">
        <v>868</v>
      </c>
      <c r="G875">
        <f t="shared" si="53"/>
        <v>0.86713286713286708</v>
      </c>
      <c r="H875">
        <f t="shared" si="54"/>
        <v>180.32646130741102</v>
      </c>
      <c r="I875">
        <f t="shared" si="55"/>
        <v>0.84585588077470786</v>
      </c>
    </row>
    <row r="876" spans="2:9">
      <c r="B876">
        <v>165.5</v>
      </c>
      <c r="C876">
        <v>158.5</v>
      </c>
      <c r="D876">
        <f t="shared" si="52"/>
        <v>5.1089711948171175</v>
      </c>
      <c r="E876">
        <v>5.0657545933173349</v>
      </c>
      <c r="F876">
        <v>869</v>
      </c>
      <c r="G876">
        <f t="shared" si="53"/>
        <v>0.86813186813186816</v>
      </c>
      <c r="H876">
        <f t="shared" si="54"/>
        <v>181.49434722277374</v>
      </c>
      <c r="I876">
        <f t="shared" si="55"/>
        <v>0.84607235052860341</v>
      </c>
    </row>
    <row r="877" spans="2:9">
      <c r="B877">
        <v>42.7</v>
      </c>
      <c r="C877">
        <v>158.6</v>
      </c>
      <c r="D877">
        <f t="shared" si="52"/>
        <v>3.7541989202345789</v>
      </c>
      <c r="E877">
        <v>5.0663853092007471</v>
      </c>
      <c r="F877">
        <v>870</v>
      </c>
      <c r="G877">
        <f t="shared" si="53"/>
        <v>0.86913086913086912</v>
      </c>
      <c r="H877">
        <f t="shared" si="54"/>
        <v>182.67597603873833</v>
      </c>
      <c r="I877">
        <f t="shared" si="55"/>
        <v>0.84618040761695235</v>
      </c>
    </row>
    <row r="878" spans="2:9">
      <c r="B878">
        <v>109.9</v>
      </c>
      <c r="C878">
        <v>158.80000000000001</v>
      </c>
      <c r="D878">
        <f t="shared" si="52"/>
        <v>4.6995708614095761</v>
      </c>
      <c r="E878">
        <v>5.0676455488130356</v>
      </c>
      <c r="F878">
        <v>871</v>
      </c>
      <c r="G878">
        <f t="shared" si="53"/>
        <v>0.87012987012987009</v>
      </c>
      <c r="H878">
        <f t="shared" si="54"/>
        <v>183.87160945838465</v>
      </c>
      <c r="I878">
        <f t="shared" si="55"/>
        <v>0.84639616712595522</v>
      </c>
    </row>
    <row r="879" spans="2:9">
      <c r="B879">
        <v>83</v>
      </c>
      <c r="C879">
        <v>159.4</v>
      </c>
      <c r="D879">
        <f t="shared" si="52"/>
        <v>4.4188406077965983</v>
      </c>
      <c r="E879">
        <v>5.0714167663561147</v>
      </c>
      <c r="F879">
        <v>872</v>
      </c>
      <c r="G879">
        <f t="shared" si="53"/>
        <v>0.87112887112887116</v>
      </c>
      <c r="H879">
        <f t="shared" si="54"/>
        <v>185.08151617468903</v>
      </c>
      <c r="I879">
        <f t="shared" si="55"/>
        <v>0.84704062133619262</v>
      </c>
    </row>
    <row r="880" spans="2:9">
      <c r="B880">
        <v>148.6</v>
      </c>
      <c r="C880">
        <v>159.69999999999999</v>
      </c>
      <c r="D880">
        <f t="shared" si="52"/>
        <v>5.0012581322836587</v>
      </c>
      <c r="E880">
        <v>5.0732970552209666</v>
      </c>
      <c r="F880">
        <v>873</v>
      </c>
      <c r="G880">
        <f t="shared" si="53"/>
        <v>0.87212787212787213</v>
      </c>
      <c r="H880">
        <f t="shared" si="54"/>
        <v>186.30597211224739</v>
      </c>
      <c r="I880">
        <f t="shared" si="55"/>
        <v>0.84736126866401318</v>
      </c>
    </row>
    <row r="881" spans="2:9">
      <c r="B881">
        <v>212.7</v>
      </c>
      <c r="C881">
        <v>160.6</v>
      </c>
      <c r="D881">
        <f t="shared" si="52"/>
        <v>5.3598827222061916</v>
      </c>
      <c r="E881">
        <v>5.0789168015126611</v>
      </c>
      <c r="F881">
        <v>874</v>
      </c>
      <c r="G881">
        <f t="shared" si="53"/>
        <v>0.87312687312687309</v>
      </c>
      <c r="H881">
        <f t="shared" si="54"/>
        <v>187.5452606793034</v>
      </c>
      <c r="I881">
        <f t="shared" si="55"/>
        <v>0.8483169492193483</v>
      </c>
    </row>
    <row r="882" spans="2:9">
      <c r="B882">
        <v>13.2</v>
      </c>
      <c r="C882">
        <v>160.80000000000001</v>
      </c>
      <c r="D882">
        <f t="shared" si="52"/>
        <v>2.5802168295923251</v>
      </c>
      <c r="E882">
        <v>5.080161356744866</v>
      </c>
      <c r="F882">
        <v>875</v>
      </c>
      <c r="G882">
        <f t="shared" si="53"/>
        <v>0.87412587412587417</v>
      </c>
      <c r="H882">
        <f t="shared" si="54"/>
        <v>188.79967303059939</v>
      </c>
      <c r="I882">
        <f t="shared" si="55"/>
        <v>0.84852805624798</v>
      </c>
    </row>
    <row r="883" spans="2:9">
      <c r="B883">
        <v>29.5</v>
      </c>
      <c r="C883">
        <v>161</v>
      </c>
      <c r="D883">
        <f t="shared" si="52"/>
        <v>3.3843902633457743</v>
      </c>
      <c r="E883">
        <v>5.0814043649844631</v>
      </c>
      <c r="F883">
        <v>876</v>
      </c>
      <c r="G883">
        <f t="shared" si="53"/>
        <v>0.87512487512487513</v>
      </c>
      <c r="H883">
        <f t="shared" si="54"/>
        <v>190.06950834160526</v>
      </c>
      <c r="I883">
        <f t="shared" si="55"/>
        <v>0.8487387057882092</v>
      </c>
    </row>
    <row r="884" spans="2:9">
      <c r="B884">
        <v>9.5</v>
      </c>
      <c r="C884">
        <v>161.80000000000001</v>
      </c>
      <c r="D884">
        <f t="shared" si="52"/>
        <v>2.2512917986064953</v>
      </c>
      <c r="E884">
        <v>5.0863610046243917</v>
      </c>
      <c r="F884">
        <v>877</v>
      </c>
      <c r="G884">
        <f t="shared" si="53"/>
        <v>0.8761238761238761</v>
      </c>
      <c r="H884">
        <f t="shared" si="54"/>
        <v>191.35507409471745</v>
      </c>
      <c r="I884">
        <f t="shared" si="55"/>
        <v>0.84957675675233746</v>
      </c>
    </row>
    <row r="885" spans="2:9">
      <c r="B885">
        <v>41.3</v>
      </c>
      <c r="C885">
        <v>162.1</v>
      </c>
      <c r="D885">
        <f t="shared" si="52"/>
        <v>3.7208624999669868</v>
      </c>
      <c r="E885">
        <v>5.0882134287416303</v>
      </c>
      <c r="F885">
        <v>878</v>
      </c>
      <c r="G885">
        <f t="shared" si="53"/>
        <v>0.87712287712287718</v>
      </c>
      <c r="H885">
        <f t="shared" si="54"/>
        <v>192.65668637804464</v>
      </c>
      <c r="I885">
        <f t="shared" si="55"/>
        <v>0.84988916242634471</v>
      </c>
    </row>
    <row r="886" spans="2:9">
      <c r="B886">
        <v>10.7</v>
      </c>
      <c r="C886">
        <v>162.9</v>
      </c>
      <c r="D886">
        <f t="shared" si="52"/>
        <v>2.3702437414678603</v>
      </c>
      <c r="E886">
        <v>5.0931365156079993</v>
      </c>
      <c r="F886">
        <v>879</v>
      </c>
      <c r="G886">
        <f t="shared" si="53"/>
        <v>0.87812187812187814</v>
      </c>
      <c r="H886">
        <f t="shared" si="54"/>
        <v>193.97467019744315</v>
      </c>
      <c r="I886">
        <f t="shared" si="55"/>
        <v>0.85071732242768106</v>
      </c>
    </row>
    <row r="887" spans="2:9">
      <c r="B887">
        <v>77.7</v>
      </c>
      <c r="C887">
        <v>164.1</v>
      </c>
      <c r="D887">
        <f t="shared" si="52"/>
        <v>4.3528552573736015</v>
      </c>
      <c r="E887">
        <v>5.1004759980960452</v>
      </c>
      <c r="F887">
        <v>880</v>
      </c>
      <c r="G887">
        <f t="shared" si="53"/>
        <v>0.87912087912087911</v>
      </c>
      <c r="H887">
        <f t="shared" si="54"/>
        <v>195.30935980250479</v>
      </c>
      <c r="I887">
        <f t="shared" si="55"/>
        <v>0.85194629337142835</v>
      </c>
    </row>
    <row r="888" spans="2:9">
      <c r="B888">
        <v>97.1</v>
      </c>
      <c r="C888">
        <v>164.5</v>
      </c>
      <c r="D888">
        <f t="shared" si="52"/>
        <v>4.5757413752972793</v>
      </c>
      <c r="E888">
        <v>5.1029105702054265</v>
      </c>
      <c r="F888">
        <v>881</v>
      </c>
      <c r="G888">
        <f t="shared" si="53"/>
        <v>0.88011988011988007</v>
      </c>
      <c r="H888">
        <f t="shared" si="54"/>
        <v>196.66109902723508</v>
      </c>
      <c r="I888">
        <f t="shared" si="55"/>
        <v>0.85235245423082817</v>
      </c>
    </row>
    <row r="889" spans="2:9">
      <c r="B889">
        <v>25.4</v>
      </c>
      <c r="C889">
        <v>164.9</v>
      </c>
      <c r="D889">
        <f t="shared" si="52"/>
        <v>3.2347491740244907</v>
      </c>
      <c r="E889">
        <v>5.1053392295655531</v>
      </c>
      <c r="F889">
        <v>882</v>
      </c>
      <c r="G889">
        <f t="shared" si="53"/>
        <v>0.88111888111888115</v>
      </c>
      <c r="H889">
        <f t="shared" si="54"/>
        <v>198.03024164621991</v>
      </c>
      <c r="I889">
        <f t="shared" si="55"/>
        <v>0.85275688441139685</v>
      </c>
    </row>
    <row r="890" spans="2:9">
      <c r="B890">
        <v>34.6</v>
      </c>
      <c r="C890">
        <v>165.1</v>
      </c>
      <c r="D890">
        <f t="shared" si="52"/>
        <v>3.5438536820636788</v>
      </c>
      <c r="E890">
        <v>5.1065513509260825</v>
      </c>
      <c r="F890">
        <v>883</v>
      </c>
      <c r="G890">
        <f t="shared" si="53"/>
        <v>0.88211788211788211</v>
      </c>
      <c r="H890">
        <f t="shared" si="54"/>
        <v>199.41715174711175</v>
      </c>
      <c r="I890">
        <f t="shared" si="55"/>
        <v>0.8529584537213788</v>
      </c>
    </row>
    <row r="891" spans="2:9">
      <c r="B891">
        <v>11.3</v>
      </c>
      <c r="C891">
        <v>165.5</v>
      </c>
      <c r="D891">
        <f t="shared" si="52"/>
        <v>2.4248027257182949</v>
      </c>
      <c r="E891">
        <v>5.1089711948171175</v>
      </c>
      <c r="F891">
        <v>884</v>
      </c>
      <c r="G891">
        <f t="shared" si="53"/>
        <v>0.88311688311688308</v>
      </c>
      <c r="H891">
        <f t="shared" si="54"/>
        <v>200.82220412033445</v>
      </c>
      <c r="I891">
        <f t="shared" si="55"/>
        <v>0.85336030718541578</v>
      </c>
    </row>
    <row r="892" spans="2:9">
      <c r="B892">
        <v>158.6</v>
      </c>
      <c r="C892">
        <v>167</v>
      </c>
      <c r="D892">
        <f t="shared" si="52"/>
        <v>5.0663853092007471</v>
      </c>
      <c r="E892">
        <v>5.1179938124167554</v>
      </c>
      <c r="F892">
        <v>885</v>
      </c>
      <c r="G892">
        <f t="shared" si="53"/>
        <v>0.88411588411588415</v>
      </c>
      <c r="H892">
        <f t="shared" si="54"/>
        <v>202.24578466695303</v>
      </c>
      <c r="I892">
        <f t="shared" si="55"/>
        <v>0.85485215424055883</v>
      </c>
    </row>
    <row r="893" spans="2:9">
      <c r="B893">
        <v>59.2</v>
      </c>
      <c r="C893">
        <v>167.6</v>
      </c>
      <c r="D893">
        <f t="shared" si="52"/>
        <v>4.0809215418899605</v>
      </c>
      <c r="E893">
        <v>5.1215801880479823</v>
      </c>
      <c r="F893">
        <v>886</v>
      </c>
      <c r="G893">
        <f t="shared" si="53"/>
        <v>0.88511488511488512</v>
      </c>
      <c r="H893">
        <f t="shared" si="54"/>
        <v>203.68829082571671</v>
      </c>
      <c r="I893">
        <f t="shared" si="55"/>
        <v>0.85544229772473002</v>
      </c>
    </row>
    <row r="894" spans="2:9">
      <c r="B894">
        <v>76.8</v>
      </c>
      <c r="C894">
        <v>169.5</v>
      </c>
      <c r="D894">
        <f t="shared" si="52"/>
        <v>4.3412046401536264</v>
      </c>
      <c r="E894">
        <v>5.1328529268205045</v>
      </c>
      <c r="F894">
        <v>887</v>
      </c>
      <c r="G894">
        <f t="shared" si="53"/>
        <v>0.88611388611388608</v>
      </c>
      <c r="H894">
        <f t="shared" si="54"/>
        <v>205.15013202035666</v>
      </c>
      <c r="I894">
        <f t="shared" si="55"/>
        <v>0.85728670610600033</v>
      </c>
    </row>
    <row r="895" spans="2:9">
      <c r="B895">
        <v>110.7</v>
      </c>
      <c r="C895">
        <v>170.2</v>
      </c>
      <c r="D895">
        <f t="shared" si="52"/>
        <v>4.7068238397145912</v>
      </c>
      <c r="E895">
        <v>5.136974216139274</v>
      </c>
      <c r="F895">
        <v>888</v>
      </c>
      <c r="G895">
        <f t="shared" si="53"/>
        <v>0.88711288711288716</v>
      </c>
      <c r="H895">
        <f t="shared" si="54"/>
        <v>206.63173012827912</v>
      </c>
      <c r="I895">
        <f t="shared" si="55"/>
        <v>0.85795702891950099</v>
      </c>
    </row>
    <row r="896" spans="2:9">
      <c r="B896">
        <v>36.299999999999997</v>
      </c>
      <c r="C896">
        <v>173.9</v>
      </c>
      <c r="D896">
        <f t="shared" si="52"/>
        <v>3.591817741270805</v>
      </c>
      <c r="E896">
        <v>5.1584804213602373</v>
      </c>
      <c r="F896">
        <v>889</v>
      </c>
      <c r="G896">
        <f t="shared" si="53"/>
        <v>0.88811188811188813</v>
      </c>
      <c r="H896">
        <f t="shared" si="54"/>
        <v>208.13351997187721</v>
      </c>
      <c r="I896">
        <f t="shared" si="55"/>
        <v>0.86142037687737727</v>
      </c>
    </row>
    <row r="897" spans="2:9">
      <c r="B897">
        <v>60.7</v>
      </c>
      <c r="C897">
        <v>174.4</v>
      </c>
      <c r="D897">
        <f t="shared" si="52"/>
        <v>4.1059436980654525</v>
      </c>
      <c r="E897">
        <v>5.1613515114748791</v>
      </c>
      <c r="F897">
        <v>890</v>
      </c>
      <c r="G897">
        <f t="shared" si="53"/>
        <v>0.88911088911088909</v>
      </c>
      <c r="H897">
        <f t="shared" si="54"/>
        <v>209.65594983376482</v>
      </c>
      <c r="I897">
        <f t="shared" si="55"/>
        <v>0.86187834513896888</v>
      </c>
    </row>
    <row r="898" spans="2:9">
      <c r="B898">
        <v>65.900000000000006</v>
      </c>
      <c r="C898">
        <v>174.9</v>
      </c>
      <c r="D898">
        <f t="shared" si="52"/>
        <v>4.1881384415084613</v>
      </c>
      <c r="E898">
        <v>5.1642143820245563</v>
      </c>
      <c r="F898">
        <v>891</v>
      </c>
      <c r="G898">
        <f t="shared" si="53"/>
        <v>0.89010989010989006</v>
      </c>
      <c r="H898">
        <f t="shared" si="54"/>
        <v>211.19948199732409</v>
      </c>
      <c r="I898">
        <f t="shared" si="55"/>
        <v>0.86233397360810027</v>
      </c>
    </row>
    <row r="899" spans="2:9">
      <c r="B899">
        <v>29.9</v>
      </c>
      <c r="C899">
        <v>175.4</v>
      </c>
      <c r="D899">
        <f t="shared" si="52"/>
        <v>3.3978584803966405</v>
      </c>
      <c r="E899">
        <v>5.1670690799380825</v>
      </c>
      <c r="F899">
        <v>892</v>
      </c>
      <c r="G899">
        <f t="shared" si="53"/>
        <v>0.89110889110889113</v>
      </c>
      <c r="H899">
        <f t="shared" si="54"/>
        <v>212.76459331404774</v>
      </c>
      <c r="I899">
        <f t="shared" si="55"/>
        <v>0.86278727894033125</v>
      </c>
    </row>
    <row r="900" spans="2:9">
      <c r="B900">
        <v>5.8</v>
      </c>
      <c r="C900">
        <v>175.5</v>
      </c>
      <c r="D900">
        <f t="shared" si="52"/>
        <v>1.7578579175523736</v>
      </c>
      <c r="E900">
        <v>5.1676390429059209</v>
      </c>
      <c r="F900">
        <v>893</v>
      </c>
      <c r="G900">
        <f t="shared" si="53"/>
        <v>0.8921078921078921</v>
      </c>
      <c r="H900">
        <f t="shared" si="54"/>
        <v>214.35177579926366</v>
      </c>
      <c r="I900">
        <f t="shared" si="55"/>
        <v>0.86287766268516497</v>
      </c>
    </row>
    <row r="901" spans="2:9">
      <c r="B901">
        <v>53.1</v>
      </c>
      <c r="C901">
        <v>176.3</v>
      </c>
      <c r="D901">
        <f t="shared" si="52"/>
        <v>3.9721769282478934</v>
      </c>
      <c r="E901">
        <v>5.1721870894038249</v>
      </c>
      <c r="F901">
        <v>894</v>
      </c>
      <c r="G901">
        <f t="shared" si="53"/>
        <v>0.89310689310689306</v>
      </c>
      <c r="H901">
        <f t="shared" si="54"/>
        <v>215.96153725793886</v>
      </c>
      <c r="I901">
        <f t="shared" si="55"/>
        <v>0.86359742680844886</v>
      </c>
    </row>
    <row r="902" spans="2:9">
      <c r="B902">
        <v>71.900000000000006</v>
      </c>
      <c r="C902">
        <v>176.9</v>
      </c>
      <c r="D902">
        <f t="shared" si="52"/>
        <v>4.2752762647270011</v>
      </c>
      <c r="E902">
        <v>5.17558460116574</v>
      </c>
      <c r="F902">
        <v>895</v>
      </c>
      <c r="G902">
        <f t="shared" si="53"/>
        <v>0.89410589410589414</v>
      </c>
      <c r="H902">
        <f t="shared" si="54"/>
        <v>217.59440194237649</v>
      </c>
      <c r="I902">
        <f t="shared" si="55"/>
        <v>0.86413342036922947</v>
      </c>
    </row>
    <row r="903" spans="2:9">
      <c r="B903">
        <v>42.2</v>
      </c>
      <c r="C903">
        <v>176.9</v>
      </c>
      <c r="D903">
        <f t="shared" si="52"/>
        <v>3.7424202210419661</v>
      </c>
      <c r="E903">
        <v>5.17558460116574</v>
      </c>
      <c r="F903">
        <v>896</v>
      </c>
      <c r="G903">
        <f t="shared" si="53"/>
        <v>0.8951048951048951</v>
      </c>
      <c r="H903">
        <f t="shared" si="54"/>
        <v>219.25091124373978</v>
      </c>
      <c r="I903">
        <f t="shared" si="55"/>
        <v>0.86413342036922947</v>
      </c>
    </row>
    <row r="904" spans="2:9">
      <c r="B904">
        <v>0.2</v>
      </c>
      <c r="C904">
        <v>178.2</v>
      </c>
      <c r="D904">
        <f t="shared" ref="D904:D967" si="56">LN(B904)</f>
        <v>-1.6094379124341003</v>
      </c>
      <c r="E904">
        <v>5.1829065150367093</v>
      </c>
      <c r="F904">
        <v>897</v>
      </c>
      <c r="G904">
        <f t="shared" ref="G904:G967" si="57">F904/1001</f>
        <v>0.89610389610389607</v>
      </c>
      <c r="H904">
        <f t="shared" si="54"/>
        <v>220.9316244194936</v>
      </c>
      <c r="I904">
        <f t="shared" si="55"/>
        <v>0.8652836216219858</v>
      </c>
    </row>
    <row r="905" spans="2:9">
      <c r="B905">
        <v>7.9</v>
      </c>
      <c r="C905">
        <v>178.3</v>
      </c>
      <c r="D905">
        <f t="shared" si="56"/>
        <v>2.066862759472976</v>
      </c>
      <c r="E905">
        <v>5.1834675248690951</v>
      </c>
      <c r="F905">
        <v>898</v>
      </c>
      <c r="G905">
        <f t="shared" si="57"/>
        <v>0.89710289710289715</v>
      </c>
      <c r="H905">
        <f t="shared" ref="H905:H968" si="58">_xlfn.LOGNORM.INV(G905,$E$3,$E$4)</f>
        <v>222.63711935898121</v>
      </c>
      <c r="I905">
        <f t="shared" ref="I905:I968" si="59">_xlfn.LOGNORM.DIST(C905,$E$3,$E$4,TRUE)</f>
        <v>0.86537147437101958</v>
      </c>
    </row>
    <row r="906" spans="2:9">
      <c r="B906">
        <v>9.6999999999999993</v>
      </c>
      <c r="C906">
        <v>179.1</v>
      </c>
      <c r="D906">
        <f t="shared" si="56"/>
        <v>2.2721258855093369</v>
      </c>
      <c r="E906">
        <v>5.1879443090666664</v>
      </c>
      <c r="F906">
        <v>899</v>
      </c>
      <c r="G906">
        <f t="shared" si="57"/>
        <v>0.89810189810189811</v>
      </c>
      <c r="H906">
        <f t="shared" si="58"/>
        <v>224.36799338952821</v>
      </c>
      <c r="I906">
        <f t="shared" si="59"/>
        <v>0.86607111881926246</v>
      </c>
    </row>
    <row r="907" spans="2:9">
      <c r="B907">
        <v>147.80000000000001</v>
      </c>
      <c r="C907">
        <v>179.9</v>
      </c>
      <c r="D907">
        <f t="shared" si="56"/>
        <v>4.9958600085141018</v>
      </c>
      <c r="E907">
        <v>5.1924011409564876</v>
      </c>
      <c r="F907">
        <v>900</v>
      </c>
      <c r="G907">
        <f t="shared" si="57"/>
        <v>0.89910089910089908</v>
      </c>
      <c r="H907">
        <f t="shared" si="58"/>
        <v>226.12486412564019</v>
      </c>
      <c r="I907">
        <f t="shared" si="59"/>
        <v>0.86676515900114626</v>
      </c>
    </row>
    <row r="908" spans="2:9">
      <c r="B908">
        <v>0.8</v>
      </c>
      <c r="C908">
        <v>180.1</v>
      </c>
      <c r="D908">
        <f t="shared" si="56"/>
        <v>-0.22314355131420971</v>
      </c>
      <c r="E908">
        <v>5.1935122521819101</v>
      </c>
      <c r="F908">
        <v>901</v>
      </c>
      <c r="G908">
        <f t="shared" si="57"/>
        <v>0.90009990009990015</v>
      </c>
      <c r="H908">
        <f t="shared" si="58"/>
        <v>227.90837036404236</v>
      </c>
      <c r="I908">
        <f t="shared" si="59"/>
        <v>0.86693780071152149</v>
      </c>
    </row>
    <row r="909" spans="2:9">
      <c r="B909">
        <v>246.4</v>
      </c>
      <c r="C909">
        <v>180.4</v>
      </c>
      <c r="D909">
        <f t="shared" si="56"/>
        <v>5.5069562316593643</v>
      </c>
      <c r="E909">
        <v>5.1951766076285235</v>
      </c>
      <c r="F909">
        <v>902</v>
      </c>
      <c r="G909">
        <f t="shared" si="57"/>
        <v>0.90109890109890112</v>
      </c>
      <c r="H909">
        <f t="shared" si="58"/>
        <v>229.71917302751851</v>
      </c>
      <c r="I909">
        <f t="shared" si="59"/>
        <v>0.86719611595916901</v>
      </c>
    </row>
    <row r="910" spans="2:9">
      <c r="B910">
        <v>0.8</v>
      </c>
      <c r="C910">
        <v>181</v>
      </c>
      <c r="D910">
        <f t="shared" si="56"/>
        <v>-0.22314355131420971</v>
      </c>
      <c r="E910">
        <v>5.1984970312658261</v>
      </c>
      <c r="F910">
        <v>903</v>
      </c>
      <c r="G910">
        <f t="shared" si="57"/>
        <v>0.90209790209790208</v>
      </c>
      <c r="H910">
        <f t="shared" si="58"/>
        <v>231.55795616073536</v>
      </c>
      <c r="I910">
        <f t="shared" si="59"/>
        <v>0.86771042798871933</v>
      </c>
    </row>
    <row r="911" spans="2:9">
      <c r="B911">
        <v>90.8</v>
      </c>
      <c r="C911">
        <v>181</v>
      </c>
      <c r="D911">
        <f t="shared" si="56"/>
        <v>4.5086592856072478</v>
      </c>
      <c r="E911">
        <v>5.1984970312658261</v>
      </c>
      <c r="F911">
        <v>904</v>
      </c>
      <c r="G911">
        <f t="shared" si="57"/>
        <v>0.90309690309690305</v>
      </c>
      <c r="H911">
        <f t="shared" si="58"/>
        <v>233.42542798146536</v>
      </c>
      <c r="I911">
        <f t="shared" si="59"/>
        <v>0.86771042798871933</v>
      </c>
    </row>
    <row r="912" spans="2:9">
      <c r="B912">
        <v>68.5</v>
      </c>
      <c r="C912">
        <v>181.2</v>
      </c>
      <c r="D912">
        <f t="shared" si="56"/>
        <v>4.2268337452681797</v>
      </c>
      <c r="E912">
        <v>5.1996013936088792</v>
      </c>
      <c r="F912">
        <v>905</v>
      </c>
      <c r="G912">
        <f t="shared" si="57"/>
        <v>0.90409590409590412</v>
      </c>
      <c r="H912">
        <f t="shared" si="58"/>
        <v>235.3223219909024</v>
      </c>
      <c r="I912">
        <f t="shared" si="59"/>
        <v>0.86788118187803343</v>
      </c>
    </row>
    <row r="913" spans="2:9">
      <c r="B913">
        <v>68</v>
      </c>
      <c r="C913">
        <v>182</v>
      </c>
      <c r="D913">
        <f t="shared" si="56"/>
        <v>4.219507705176107</v>
      </c>
      <c r="E913">
        <v>5.2040066870767951</v>
      </c>
      <c r="F913">
        <v>906</v>
      </c>
      <c r="G913">
        <f t="shared" si="57"/>
        <v>0.90509490509490509</v>
      </c>
      <c r="H913">
        <f t="shared" si="58"/>
        <v>237.2493981470322</v>
      </c>
      <c r="I913">
        <f t="shared" si="59"/>
        <v>0.8685608053949927</v>
      </c>
    </row>
    <row r="914" spans="2:9">
      <c r="B914">
        <v>49.1</v>
      </c>
      <c r="C914">
        <v>183</v>
      </c>
      <c r="D914">
        <f t="shared" si="56"/>
        <v>3.8938590348004749</v>
      </c>
      <c r="E914">
        <v>5.2094861528414214</v>
      </c>
      <c r="F914">
        <v>907</v>
      </c>
      <c r="G914">
        <f t="shared" si="57"/>
        <v>0.90609390609390605</v>
      </c>
      <c r="H914">
        <f t="shared" si="58"/>
        <v>239.20744410535104</v>
      </c>
      <c r="I914">
        <f t="shared" si="59"/>
        <v>0.86940277282975797</v>
      </c>
    </row>
    <row r="915" spans="2:9">
      <c r="B915">
        <v>13.3</v>
      </c>
      <c r="C915">
        <v>186.1</v>
      </c>
      <c r="D915">
        <f t="shared" si="56"/>
        <v>2.5877640352277083</v>
      </c>
      <c r="E915">
        <v>5.2262841636482049</v>
      </c>
      <c r="F915">
        <v>908</v>
      </c>
      <c r="G915">
        <f t="shared" si="57"/>
        <v>0.90709290709290713</v>
      </c>
      <c r="H915">
        <f t="shared" si="58"/>
        <v>241.19727653154158</v>
      </c>
      <c r="I915">
        <f t="shared" si="59"/>
        <v>0.87196066186789678</v>
      </c>
    </row>
    <row r="916" spans="2:9">
      <c r="B916">
        <v>4.7</v>
      </c>
      <c r="C916">
        <v>188.2</v>
      </c>
      <c r="D916">
        <f t="shared" si="56"/>
        <v>1.547562508716013</v>
      </c>
      <c r="E916">
        <v>5.2375052271512796</v>
      </c>
      <c r="F916">
        <v>909</v>
      </c>
      <c r="G916">
        <f t="shared" si="57"/>
        <v>0.9080919080919081</v>
      </c>
      <c r="H916">
        <f t="shared" si="58"/>
        <v>243.21974249110946</v>
      </c>
      <c r="I916">
        <f t="shared" si="59"/>
        <v>0.87364981791323781</v>
      </c>
    </row>
    <row r="917" spans="2:9">
      <c r="B917">
        <v>231.4</v>
      </c>
      <c r="C917">
        <v>188.7</v>
      </c>
      <c r="D917">
        <f t="shared" si="56"/>
        <v>5.4441478147595763</v>
      </c>
      <c r="E917">
        <v>5.2401584523745042</v>
      </c>
      <c r="F917">
        <v>910</v>
      </c>
      <c r="G917">
        <f t="shared" si="57"/>
        <v>0.90909090909090906</v>
      </c>
      <c r="H917">
        <f t="shared" si="58"/>
        <v>245.27572092137399</v>
      </c>
      <c r="I917">
        <f t="shared" si="59"/>
        <v>0.87404693930711375</v>
      </c>
    </row>
    <row r="918" spans="2:9">
      <c r="B918">
        <v>34.1</v>
      </c>
      <c r="C918">
        <v>189.2</v>
      </c>
      <c r="D918">
        <f t="shared" si="56"/>
        <v>3.529297384289471</v>
      </c>
      <c r="E918">
        <v>5.2428046566177775</v>
      </c>
      <c r="F918">
        <v>911</v>
      </c>
      <c r="G918">
        <f t="shared" si="57"/>
        <v>0.91008991008991014</v>
      </c>
      <c r="H918">
        <f t="shared" si="58"/>
        <v>247.3661241916528</v>
      </c>
      <c r="I918">
        <f t="shared" si="59"/>
        <v>0.87444214209573012</v>
      </c>
    </row>
    <row r="919" spans="2:9">
      <c r="B919">
        <v>162.9</v>
      </c>
      <c r="C919">
        <v>191.1</v>
      </c>
      <c r="D919">
        <f t="shared" si="56"/>
        <v>5.0931365156079993</v>
      </c>
      <c r="E919">
        <v>5.2527968512462273</v>
      </c>
      <c r="F919">
        <v>912</v>
      </c>
      <c r="G919">
        <f t="shared" si="57"/>
        <v>0.9110889110889111</v>
      </c>
      <c r="H919">
        <f t="shared" si="58"/>
        <v>249.49189975795449</v>
      </c>
      <c r="I919">
        <f t="shared" si="59"/>
        <v>0.87592664051450708</v>
      </c>
    </row>
    <row r="920" spans="2:9">
      <c r="B920">
        <v>30.5</v>
      </c>
      <c r="C920">
        <v>192.1</v>
      </c>
      <c r="D920">
        <f t="shared" si="56"/>
        <v>3.417726683613366</v>
      </c>
      <c r="E920">
        <v>5.2580160697745111</v>
      </c>
      <c r="F920">
        <v>913</v>
      </c>
      <c r="G920">
        <f t="shared" si="57"/>
        <v>0.91208791208791207</v>
      </c>
      <c r="H920">
        <f t="shared" si="58"/>
        <v>251.65403191905301</v>
      </c>
      <c r="I920">
        <f t="shared" si="59"/>
        <v>0.87669713628060042</v>
      </c>
    </row>
    <row r="921" spans="2:9">
      <c r="B921">
        <v>302.60000000000002</v>
      </c>
      <c r="C921">
        <v>192.4</v>
      </c>
      <c r="D921">
        <f t="shared" si="56"/>
        <v>5.7124118013542553</v>
      </c>
      <c r="E921">
        <v>5.259576538231606</v>
      </c>
      <c r="F921">
        <v>914</v>
      </c>
      <c r="G921">
        <f t="shared" si="57"/>
        <v>0.91308691308691303</v>
      </c>
      <c r="H921">
        <f t="shared" si="58"/>
        <v>253.85354368135293</v>
      </c>
      <c r="I921">
        <f t="shared" si="59"/>
        <v>0.8769268506054555</v>
      </c>
    </row>
    <row r="922" spans="2:9">
      <c r="B922">
        <v>131.30000000000001</v>
      </c>
      <c r="C922">
        <v>192.5</v>
      </c>
      <c r="D922">
        <f t="shared" si="56"/>
        <v>4.877484781308751</v>
      </c>
      <c r="E922">
        <v>5.2600961537278392</v>
      </c>
      <c r="F922">
        <v>915</v>
      </c>
      <c r="G922">
        <f t="shared" si="57"/>
        <v>0.91408591408591411</v>
      </c>
      <c r="H922">
        <f t="shared" si="58"/>
        <v>256.09149874062399</v>
      </c>
      <c r="I922">
        <f t="shared" si="59"/>
        <v>0.87700327583937543</v>
      </c>
    </row>
    <row r="923" spans="2:9">
      <c r="B923">
        <v>145.19999999999999</v>
      </c>
      <c r="C923">
        <v>192.8</v>
      </c>
      <c r="D923">
        <f t="shared" si="56"/>
        <v>4.9781121023906953</v>
      </c>
      <c r="E923">
        <v>5.2616533821764451</v>
      </c>
      <c r="F923">
        <v>916</v>
      </c>
      <c r="G923">
        <f t="shared" si="57"/>
        <v>0.91508491508491507</v>
      </c>
      <c r="H923">
        <f t="shared" si="58"/>
        <v>258.36900358938846</v>
      </c>
      <c r="I923">
        <f t="shared" si="59"/>
        <v>0.87723211427418468</v>
      </c>
    </row>
    <row r="924" spans="2:9">
      <c r="B924">
        <v>51.5</v>
      </c>
      <c r="C924">
        <v>197.2</v>
      </c>
      <c r="D924">
        <f t="shared" si="56"/>
        <v>3.9415818076696905</v>
      </c>
      <c r="E924">
        <v>5.2842184421685348</v>
      </c>
      <c r="F924">
        <v>917</v>
      </c>
      <c r="G924">
        <f t="shared" si="57"/>
        <v>0.91608391608391604</v>
      </c>
      <c r="H924">
        <f t="shared" si="58"/>
        <v>260.68720975946979</v>
      </c>
      <c r="I924">
        <f t="shared" si="59"/>
        <v>0.88051462369548439</v>
      </c>
    </row>
    <row r="925" spans="2:9">
      <c r="B925">
        <v>65.5</v>
      </c>
      <c r="C925">
        <v>200.8</v>
      </c>
      <c r="D925">
        <f t="shared" si="56"/>
        <v>4.1820501426412067</v>
      </c>
      <c r="E925">
        <v>5.3023093878175738</v>
      </c>
      <c r="F925">
        <v>918</v>
      </c>
      <c r="G925">
        <f t="shared" si="57"/>
        <v>0.91708291708291712</v>
      </c>
      <c r="H925">
        <f t="shared" si="58"/>
        <v>263.04731621012047</v>
      </c>
      <c r="I925">
        <f t="shared" si="59"/>
        <v>0.88310119692205724</v>
      </c>
    </row>
    <row r="926" spans="2:9">
      <c r="B926">
        <v>327.39999999999998</v>
      </c>
      <c r="C926">
        <v>202.5</v>
      </c>
      <c r="D926">
        <f t="shared" si="56"/>
        <v>5.7911826649370344</v>
      </c>
      <c r="E926">
        <v>5.3107398865465942</v>
      </c>
      <c r="F926">
        <v>919</v>
      </c>
      <c r="G926">
        <f t="shared" si="57"/>
        <v>0.91808191808191808</v>
      </c>
      <c r="H926">
        <f t="shared" si="58"/>
        <v>265.45057187301904</v>
      </c>
      <c r="I926">
        <f t="shared" si="59"/>
        <v>0.88429290324910648</v>
      </c>
    </row>
    <row r="927" spans="2:9">
      <c r="B927">
        <v>40.6</v>
      </c>
      <c r="C927">
        <v>202.9</v>
      </c>
      <c r="D927">
        <f t="shared" si="56"/>
        <v>3.7037680666076871</v>
      </c>
      <c r="E927">
        <v>5.3127132468317688</v>
      </c>
      <c r="F927">
        <v>920</v>
      </c>
      <c r="G927">
        <f t="shared" si="57"/>
        <v>0.91908091908091905</v>
      </c>
      <c r="H927">
        <f t="shared" si="58"/>
        <v>267.89827836650539</v>
      </c>
      <c r="I927">
        <f t="shared" si="59"/>
        <v>0.88457059997550369</v>
      </c>
    </row>
    <row r="928" spans="2:9">
      <c r="B928">
        <v>279.60000000000002</v>
      </c>
      <c r="C928">
        <v>205.1</v>
      </c>
      <c r="D928">
        <f t="shared" si="56"/>
        <v>5.6333600103596551</v>
      </c>
      <c r="E928">
        <v>5.3234976650783352</v>
      </c>
      <c r="F928">
        <v>921</v>
      </c>
      <c r="G928">
        <f t="shared" si="57"/>
        <v>0.92007992007992012</v>
      </c>
      <c r="H928">
        <f t="shared" si="58"/>
        <v>270.39179289251615</v>
      </c>
      <c r="I928">
        <f t="shared" si="59"/>
        <v>0.8860798471434943</v>
      </c>
    </row>
    <row r="929" spans="2:9">
      <c r="B929">
        <v>3.7</v>
      </c>
      <c r="C929">
        <v>205.2</v>
      </c>
      <c r="D929">
        <f t="shared" si="56"/>
        <v>1.3083328196501789</v>
      </c>
      <c r="E929">
        <v>5.3239851132966143</v>
      </c>
      <c r="F929">
        <v>922</v>
      </c>
      <c r="G929">
        <f t="shared" si="57"/>
        <v>0.92107892107892109</v>
      </c>
      <c r="H929">
        <f t="shared" si="58"/>
        <v>272.93253133098818</v>
      </c>
      <c r="I929">
        <f t="shared" si="59"/>
        <v>0.88614773036437555</v>
      </c>
    </row>
    <row r="930" spans="2:9">
      <c r="B930">
        <v>61.7</v>
      </c>
      <c r="C930">
        <v>207.4</v>
      </c>
      <c r="D930">
        <f t="shared" si="56"/>
        <v>4.1222839309113422</v>
      </c>
      <c r="E930">
        <v>5.334649295795427</v>
      </c>
      <c r="F930">
        <v>923</v>
      </c>
      <c r="G930">
        <f t="shared" si="57"/>
        <v>0.92207792207792205</v>
      </c>
      <c r="H930">
        <f t="shared" si="58"/>
        <v>275.52197154783414</v>
      </c>
      <c r="I930">
        <f t="shared" si="59"/>
        <v>0.88762564190277315</v>
      </c>
    </row>
    <row r="931" spans="2:9">
      <c r="B931">
        <v>39.5</v>
      </c>
      <c r="C931">
        <v>209.3</v>
      </c>
      <c r="D931">
        <f t="shared" si="56"/>
        <v>3.6763006719070761</v>
      </c>
      <c r="E931">
        <v>5.3437686294519544</v>
      </c>
      <c r="F931">
        <v>924</v>
      </c>
      <c r="G931">
        <f t="shared" si="57"/>
        <v>0.92307692307692313</v>
      </c>
      <c r="H931">
        <f t="shared" si="58"/>
        <v>278.16165693417969</v>
      </c>
      <c r="I931">
        <f t="shared" si="59"/>
        <v>0.8888785433936528</v>
      </c>
    </row>
    <row r="932" spans="2:9">
      <c r="B932">
        <v>3.6</v>
      </c>
      <c r="C932">
        <v>211.3</v>
      </c>
      <c r="D932">
        <f t="shared" si="56"/>
        <v>1.2809338454620642</v>
      </c>
      <c r="E932">
        <v>5.3532789246220114</v>
      </c>
      <c r="F932">
        <v>925</v>
      </c>
      <c r="G932">
        <f t="shared" si="57"/>
        <v>0.92407592407592409</v>
      </c>
      <c r="H932">
        <f t="shared" si="58"/>
        <v>280.85320019624737</v>
      </c>
      <c r="I932">
        <f t="shared" si="59"/>
        <v>0.89017446987655036</v>
      </c>
    </row>
    <row r="933" spans="2:9">
      <c r="B933">
        <v>93.2</v>
      </c>
      <c r="C933">
        <v>211.5</v>
      </c>
      <c r="D933">
        <f t="shared" si="56"/>
        <v>4.5347477216915459</v>
      </c>
      <c r="E933">
        <v>5.354224998486333</v>
      </c>
      <c r="F933">
        <v>926</v>
      </c>
      <c r="G933">
        <f t="shared" si="57"/>
        <v>0.92507492507492506</v>
      </c>
      <c r="H933">
        <f t="shared" si="58"/>
        <v>283.59828741717882</v>
      </c>
      <c r="I933">
        <f t="shared" si="59"/>
        <v>0.89030279155232339</v>
      </c>
    </row>
    <row r="934" spans="2:9">
      <c r="B934">
        <v>238.2</v>
      </c>
      <c r="C934">
        <v>212.4</v>
      </c>
      <c r="D934">
        <f t="shared" si="56"/>
        <v>5.4731106569211994</v>
      </c>
      <c r="E934">
        <v>5.3584712893677837</v>
      </c>
      <c r="F934">
        <v>927</v>
      </c>
      <c r="G934">
        <f t="shared" si="57"/>
        <v>0.92607392607392602</v>
      </c>
      <c r="H934">
        <f t="shared" si="58"/>
        <v>286.39868241418662</v>
      </c>
      <c r="I934">
        <f t="shared" si="59"/>
        <v>0.89087741574026513</v>
      </c>
    </row>
    <row r="935" spans="2:9">
      <c r="B935">
        <v>12.9</v>
      </c>
      <c r="C935">
        <v>212.7</v>
      </c>
      <c r="D935">
        <f t="shared" si="56"/>
        <v>2.5572273113676265</v>
      </c>
      <c r="E935">
        <v>5.3598827222061916</v>
      </c>
      <c r="F935">
        <v>928</v>
      </c>
      <c r="G935">
        <f t="shared" si="57"/>
        <v>0.9270729270729271</v>
      </c>
      <c r="H935">
        <f t="shared" si="58"/>
        <v>289.25623141682104</v>
      </c>
      <c r="I935">
        <f t="shared" si="59"/>
        <v>0.89106793634876924</v>
      </c>
    </row>
    <row r="936" spans="2:9">
      <c r="B936">
        <v>2.9</v>
      </c>
      <c r="C936">
        <v>213.8</v>
      </c>
      <c r="D936">
        <f t="shared" si="56"/>
        <v>1.0647107369924282</v>
      </c>
      <c r="E936">
        <v>5.3650409985909446</v>
      </c>
      <c r="F936">
        <v>929</v>
      </c>
      <c r="G936">
        <f t="shared" si="57"/>
        <v>0.92807192807192807</v>
      </c>
      <c r="H936">
        <f t="shared" si="58"/>
        <v>292.17286809473495</v>
      </c>
      <c r="I936">
        <f t="shared" si="59"/>
        <v>0.89176218616961844</v>
      </c>
    </row>
    <row r="937" spans="2:9">
      <c r="B937">
        <v>174.4</v>
      </c>
      <c r="C937">
        <v>215.8</v>
      </c>
      <c r="D937">
        <f t="shared" si="56"/>
        <v>5.1613515114748791</v>
      </c>
      <c r="E937">
        <v>5.3743520528240341</v>
      </c>
      <c r="F937">
        <v>930</v>
      </c>
      <c r="G937">
        <f t="shared" si="57"/>
        <v>0.92907092907092903</v>
      </c>
      <c r="H937">
        <f t="shared" si="58"/>
        <v>295.15061896629845</v>
      </c>
      <c r="I937">
        <f t="shared" si="59"/>
        <v>0.89300728288025144</v>
      </c>
    </row>
    <row r="938" spans="2:9">
      <c r="B938">
        <v>113.8</v>
      </c>
      <c r="C938">
        <v>220.1</v>
      </c>
      <c r="D938">
        <f t="shared" si="56"/>
        <v>4.7344425216922303</v>
      </c>
      <c r="E938">
        <v>5.3940819885324158</v>
      </c>
      <c r="F938">
        <v>931</v>
      </c>
      <c r="G938">
        <f t="shared" si="57"/>
        <v>0.93006993006993011</v>
      </c>
      <c r="H938">
        <f t="shared" si="58"/>
        <v>298.19160922268873</v>
      </c>
      <c r="I938">
        <f t="shared" si="59"/>
        <v>0.89561140519411264</v>
      </c>
    </row>
    <row r="939" spans="2:9">
      <c r="B939">
        <v>133.6</v>
      </c>
      <c r="C939">
        <v>221.3</v>
      </c>
      <c r="D939">
        <f t="shared" si="56"/>
        <v>4.8948502611025457</v>
      </c>
      <c r="E939">
        <v>5.3995192470570039</v>
      </c>
      <c r="F939">
        <v>932</v>
      </c>
      <c r="G939">
        <f t="shared" si="57"/>
        <v>0.93106893106893107</v>
      </c>
      <c r="H939">
        <f t="shared" si="58"/>
        <v>301.29806900578916</v>
      </c>
      <c r="I939">
        <f t="shared" si="59"/>
        <v>0.89632091978175987</v>
      </c>
    </row>
    <row r="940" spans="2:9">
      <c r="B940">
        <v>59.7</v>
      </c>
      <c r="C940">
        <v>223.3</v>
      </c>
      <c r="D940">
        <f t="shared" si="56"/>
        <v>4.0893320203985564</v>
      </c>
      <c r="E940">
        <v>5.4085161588461119</v>
      </c>
      <c r="F940">
        <v>933</v>
      </c>
      <c r="G940">
        <f t="shared" si="57"/>
        <v>0.93206793206793204</v>
      </c>
      <c r="H940">
        <f t="shared" si="58"/>
        <v>304.47234018236441</v>
      </c>
      <c r="I940">
        <f t="shared" si="59"/>
        <v>0.89748724191157558</v>
      </c>
    </row>
    <row r="941" spans="2:9">
      <c r="B941">
        <v>30.2</v>
      </c>
      <c r="C941">
        <v>226.7</v>
      </c>
      <c r="D941">
        <f t="shared" si="56"/>
        <v>3.4078419243808238</v>
      </c>
      <c r="E941">
        <v>5.4236275575134831</v>
      </c>
      <c r="F941">
        <v>934</v>
      </c>
      <c r="G941">
        <f t="shared" si="57"/>
        <v>0.93306693306693311</v>
      </c>
      <c r="H941">
        <f t="shared" si="58"/>
        <v>307.71688366164523</v>
      </c>
      <c r="I941">
        <f t="shared" si="59"/>
        <v>0.89942470361507076</v>
      </c>
    </row>
    <row r="942" spans="2:9">
      <c r="B942">
        <v>56.9</v>
      </c>
      <c r="C942">
        <v>231.4</v>
      </c>
      <c r="D942">
        <f t="shared" si="56"/>
        <v>4.0412953411322849</v>
      </c>
      <c r="E942">
        <v>5.4441478147595763</v>
      </c>
      <c r="F942">
        <v>935</v>
      </c>
      <c r="G942">
        <f t="shared" si="57"/>
        <v>0.93406593406593408</v>
      </c>
      <c r="H942">
        <f t="shared" si="58"/>
        <v>311.03428730870434</v>
      </c>
      <c r="I942">
        <f t="shared" si="59"/>
        <v>0.90201268789543187</v>
      </c>
    </row>
    <row r="943" spans="2:9">
      <c r="B943">
        <v>48.6</v>
      </c>
      <c r="C943">
        <v>232.1</v>
      </c>
      <c r="D943">
        <f t="shared" si="56"/>
        <v>3.8836235309064482</v>
      </c>
      <c r="E943">
        <v>5.4471683132803914</v>
      </c>
      <c r="F943">
        <v>936</v>
      </c>
      <c r="G943">
        <f t="shared" si="57"/>
        <v>0.93506493506493504</v>
      </c>
      <c r="H943">
        <f t="shared" si="58"/>
        <v>314.42727451193468</v>
      </c>
      <c r="I943">
        <f t="shared" si="59"/>
        <v>0.90238947070144837</v>
      </c>
    </row>
    <row r="944" spans="2:9">
      <c r="B944">
        <v>38.9</v>
      </c>
      <c r="C944">
        <v>235.5</v>
      </c>
      <c r="D944">
        <f t="shared" si="56"/>
        <v>3.6609942506244004</v>
      </c>
      <c r="E944">
        <v>5.4617109134564723</v>
      </c>
      <c r="F944">
        <v>937</v>
      </c>
      <c r="G944">
        <f t="shared" si="57"/>
        <v>0.93606393606393601</v>
      </c>
      <c r="H944">
        <f t="shared" si="58"/>
        <v>317.89871346962536</v>
      </c>
      <c r="I944">
        <f t="shared" si="59"/>
        <v>0.90418867801920944</v>
      </c>
    </row>
    <row r="945" spans="2:9">
      <c r="B945">
        <v>74.599999999999994</v>
      </c>
      <c r="C945">
        <v>235.6</v>
      </c>
      <c r="D945">
        <f t="shared" si="56"/>
        <v>4.3121405072097154</v>
      </c>
      <c r="E945">
        <v>5.4621354517774314</v>
      </c>
      <c r="F945">
        <v>938</v>
      </c>
      <c r="G945">
        <f t="shared" si="57"/>
        <v>0.93706293706293708</v>
      </c>
      <c r="H945">
        <f t="shared" si="58"/>
        <v>321.45162726822588</v>
      </c>
      <c r="I945">
        <f t="shared" si="59"/>
        <v>0.90424083285679779</v>
      </c>
    </row>
    <row r="946" spans="2:9">
      <c r="B946">
        <v>57.2</v>
      </c>
      <c r="C946">
        <v>236</v>
      </c>
      <c r="D946">
        <f t="shared" si="56"/>
        <v>4.0465538983857519</v>
      </c>
      <c r="E946">
        <v>5.4638318050256105</v>
      </c>
      <c r="F946">
        <v>939</v>
      </c>
      <c r="G946">
        <f t="shared" si="57"/>
        <v>0.93806193806193805</v>
      </c>
      <c r="H946">
        <f t="shared" si="58"/>
        <v>325.08920483348408</v>
      </c>
      <c r="I946">
        <f t="shared" si="59"/>
        <v>0.90444902261660221</v>
      </c>
    </row>
    <row r="947" spans="2:9">
      <c r="B947">
        <v>42</v>
      </c>
      <c r="C947">
        <v>236.3</v>
      </c>
      <c r="D947">
        <f t="shared" si="56"/>
        <v>3.7376696182833684</v>
      </c>
      <c r="E947">
        <v>5.4651021841928626</v>
      </c>
      <c r="F947">
        <v>940</v>
      </c>
      <c r="G947">
        <f t="shared" si="57"/>
        <v>0.93906093906093902</v>
      </c>
      <c r="H947">
        <f t="shared" si="58"/>
        <v>328.81481284542627</v>
      </c>
      <c r="I947">
        <f t="shared" si="59"/>
        <v>0.90460471522868191</v>
      </c>
    </row>
    <row r="948" spans="2:9">
      <c r="B948">
        <v>29.8</v>
      </c>
      <c r="C948">
        <v>236.9</v>
      </c>
      <c r="D948">
        <f t="shared" si="56"/>
        <v>3.3945083935113587</v>
      </c>
      <c r="E948">
        <v>5.4676381111647396</v>
      </c>
      <c r="F948">
        <v>941</v>
      </c>
      <c r="G948">
        <f t="shared" si="57"/>
        <v>0.94005994005994009</v>
      </c>
      <c r="H948">
        <f t="shared" si="58"/>
        <v>332.63200871927449</v>
      </c>
      <c r="I948">
        <f t="shared" si="59"/>
        <v>0.90491494972483777</v>
      </c>
    </row>
    <row r="949" spans="2:9">
      <c r="B949">
        <v>40.700000000000003</v>
      </c>
      <c r="C949">
        <v>238.2</v>
      </c>
      <c r="D949">
        <f t="shared" si="56"/>
        <v>3.7062280924485496</v>
      </c>
      <c r="E949">
        <v>5.4731106569211994</v>
      </c>
      <c r="F949">
        <v>942</v>
      </c>
      <c r="G949">
        <f t="shared" si="57"/>
        <v>0.94105894105894106</v>
      </c>
      <c r="H949">
        <f t="shared" si="58"/>
        <v>336.54455476711951</v>
      </c>
      <c r="I949">
        <f t="shared" si="59"/>
        <v>0.90558190437662034</v>
      </c>
    </row>
    <row r="950" spans="2:9">
      <c r="B950">
        <v>30.6</v>
      </c>
      <c r="C950">
        <v>238.4</v>
      </c>
      <c r="D950">
        <f t="shared" si="56"/>
        <v>3.4210000089583352</v>
      </c>
      <c r="E950">
        <v>5.4739499351911949</v>
      </c>
      <c r="F950">
        <v>943</v>
      </c>
      <c r="G950">
        <f t="shared" si="57"/>
        <v>0.94205794205794202</v>
      </c>
      <c r="H950">
        <f t="shared" si="58"/>
        <v>340.55643366969298</v>
      </c>
      <c r="I950">
        <f t="shared" si="59"/>
        <v>0.90568388375631237</v>
      </c>
    </row>
    <row r="951" spans="2:9">
      <c r="B951">
        <v>88.7</v>
      </c>
      <c r="C951">
        <v>243.9</v>
      </c>
      <c r="D951">
        <f t="shared" si="56"/>
        <v>4.4852598893155342</v>
      </c>
      <c r="E951">
        <v>5.4967583052218743</v>
      </c>
      <c r="F951">
        <v>944</v>
      </c>
      <c r="G951">
        <f t="shared" si="57"/>
        <v>0.9430569430569431</v>
      </c>
      <c r="H951">
        <f t="shared" si="58"/>
        <v>344.67186540425007</v>
      </c>
      <c r="I951">
        <f t="shared" si="59"/>
        <v>0.90842427467045739</v>
      </c>
    </row>
    <row r="952" spans="2:9">
      <c r="B952">
        <v>50.8</v>
      </c>
      <c r="C952">
        <v>246.3</v>
      </c>
      <c r="D952">
        <f t="shared" si="56"/>
        <v>3.9278963545844361</v>
      </c>
      <c r="E952">
        <v>5.5065503051264919</v>
      </c>
      <c r="F952">
        <v>945</v>
      </c>
      <c r="G952">
        <f t="shared" si="57"/>
        <v>0.94405594405594406</v>
      </c>
      <c r="H952">
        <f t="shared" si="58"/>
        <v>348.89532579369836</v>
      </c>
      <c r="I952">
        <f t="shared" si="59"/>
        <v>0.90958249440006755</v>
      </c>
    </row>
    <row r="953" spans="2:9">
      <c r="B953">
        <v>97.5</v>
      </c>
      <c r="C953">
        <v>246.4</v>
      </c>
      <c r="D953">
        <f t="shared" si="56"/>
        <v>4.5798523780038014</v>
      </c>
      <c r="E953">
        <v>5.5069562316593643</v>
      </c>
      <c r="F953">
        <v>946</v>
      </c>
      <c r="G953">
        <f t="shared" si="57"/>
        <v>0.94505494505494503</v>
      </c>
      <c r="H953">
        <f t="shared" si="58"/>
        <v>353.23156686417701</v>
      </c>
      <c r="I953">
        <f t="shared" si="59"/>
        <v>0.90963027241571004</v>
      </c>
    </row>
    <row r="954" spans="2:9">
      <c r="B954">
        <v>30.3</v>
      </c>
      <c r="C954">
        <v>250.5</v>
      </c>
      <c r="D954">
        <f t="shared" si="56"/>
        <v>3.4111477125153233</v>
      </c>
      <c r="E954">
        <v>5.5234589205249192</v>
      </c>
      <c r="F954">
        <v>947</v>
      </c>
      <c r="G954">
        <f t="shared" si="57"/>
        <v>0.9460539460539461</v>
      </c>
      <c r="H954">
        <f t="shared" si="58"/>
        <v>357.68563922368838</v>
      </c>
      <c r="I954">
        <f t="shared" si="59"/>
        <v>0.91155681790381227</v>
      </c>
    </row>
    <row r="955" spans="2:9">
      <c r="B955">
        <v>125.2</v>
      </c>
      <c r="C955">
        <v>254.3</v>
      </c>
      <c r="D955">
        <f t="shared" si="56"/>
        <v>4.8299124586659978</v>
      </c>
      <c r="E955">
        <v>5.5385146724280743</v>
      </c>
      <c r="F955">
        <v>948</v>
      </c>
      <c r="G955">
        <f t="shared" si="57"/>
        <v>0.94705294705294707</v>
      </c>
      <c r="H955">
        <f t="shared" si="58"/>
        <v>362.26291670384057</v>
      </c>
      <c r="I955">
        <f t="shared" si="59"/>
        <v>0.91328759977679019</v>
      </c>
    </row>
    <row r="956" spans="2:9">
      <c r="B956">
        <v>0.6</v>
      </c>
      <c r="C956">
        <v>254.9</v>
      </c>
      <c r="D956">
        <f t="shared" si="56"/>
        <v>-0.51082562376599072</v>
      </c>
      <c r="E956">
        <v>5.5408713113820696</v>
      </c>
      <c r="F956">
        <v>949</v>
      </c>
      <c r="G956">
        <f t="shared" si="57"/>
        <v>0.94805194805194803</v>
      </c>
      <c r="H956">
        <f t="shared" si="58"/>
        <v>366.96912354090927</v>
      </c>
      <c r="I956">
        <f t="shared" si="59"/>
        <v>0.91355620775978807</v>
      </c>
    </row>
    <row r="957" spans="2:9">
      <c r="B957">
        <v>43.5</v>
      </c>
      <c r="C957">
        <v>255.8</v>
      </c>
      <c r="D957">
        <f t="shared" si="56"/>
        <v>3.7727609380946383</v>
      </c>
      <c r="E957">
        <v>5.5443958891447425</v>
      </c>
      <c r="F957">
        <v>950</v>
      </c>
      <c r="G957">
        <f t="shared" si="57"/>
        <v>0.949050949050949</v>
      </c>
      <c r="H957">
        <f t="shared" si="58"/>
        <v>371.81036441211671</v>
      </c>
      <c r="I957">
        <f t="shared" si="59"/>
        <v>0.91395677485894478</v>
      </c>
    </row>
    <row r="958" spans="2:9">
      <c r="B958">
        <v>232.1</v>
      </c>
      <c r="C958">
        <v>263.5</v>
      </c>
      <c r="D958">
        <f t="shared" si="56"/>
        <v>5.4471683132803914</v>
      </c>
      <c r="E958">
        <v>5.574053367981417</v>
      </c>
      <c r="F958">
        <v>951</v>
      </c>
      <c r="G958">
        <f t="shared" si="57"/>
        <v>0.95004995004995008</v>
      </c>
      <c r="H958">
        <f t="shared" si="58"/>
        <v>376.79315768938028</v>
      </c>
      <c r="I958">
        <f t="shared" si="59"/>
        <v>0.91727248669947681</v>
      </c>
    </row>
    <row r="959" spans="2:9">
      <c r="B959">
        <v>71.400000000000006</v>
      </c>
      <c r="C959">
        <v>265.10000000000002</v>
      </c>
      <c r="D959">
        <f t="shared" si="56"/>
        <v>4.2682978693455391</v>
      </c>
      <c r="E959">
        <v>5.5801071132949795</v>
      </c>
      <c r="F959">
        <v>952</v>
      </c>
      <c r="G959">
        <f t="shared" si="57"/>
        <v>0.95104895104895104</v>
      </c>
      <c r="H959">
        <f t="shared" si="58"/>
        <v>381.9244723269673</v>
      </c>
      <c r="I959">
        <f t="shared" si="59"/>
        <v>0.9179373207389776</v>
      </c>
    </row>
    <row r="960" spans="2:9">
      <c r="B960">
        <v>9.1</v>
      </c>
      <c r="C960">
        <v>268.10000000000002</v>
      </c>
      <c r="D960">
        <f t="shared" si="56"/>
        <v>2.2082744135228043</v>
      </c>
      <c r="E960">
        <v>5.5913600452419141</v>
      </c>
      <c r="F960">
        <v>953</v>
      </c>
      <c r="G960">
        <f t="shared" si="57"/>
        <v>0.95204795204795201</v>
      </c>
      <c r="H960">
        <f t="shared" si="58"/>
        <v>387.21176886307904</v>
      </c>
      <c r="I960">
        <f t="shared" si="59"/>
        <v>0.91916243192852165</v>
      </c>
    </row>
    <row r="961" spans="2:9">
      <c r="B961">
        <v>0.3</v>
      </c>
      <c r="C961">
        <v>270.10000000000002</v>
      </c>
      <c r="D961">
        <f t="shared" si="56"/>
        <v>-1.2039728043259361</v>
      </c>
      <c r="E961">
        <v>5.5987922607985698</v>
      </c>
      <c r="F961">
        <v>954</v>
      </c>
      <c r="G961">
        <f t="shared" si="57"/>
        <v>0.95304695304695308</v>
      </c>
      <c r="H961">
        <f t="shared" si="58"/>
        <v>392.6630450902237</v>
      </c>
      <c r="I961">
        <f t="shared" si="59"/>
        <v>0.91996397570285282</v>
      </c>
    </row>
    <row r="962" spans="2:9">
      <c r="B962">
        <v>2.2000000000000002</v>
      </c>
      <c r="C962">
        <v>276.2</v>
      </c>
      <c r="D962">
        <f t="shared" si="56"/>
        <v>0.78845736036427028</v>
      </c>
      <c r="E962">
        <v>5.621125240975192</v>
      </c>
      <c r="F962">
        <v>955</v>
      </c>
      <c r="G962">
        <f t="shared" si="57"/>
        <v>0.95404595404595405</v>
      </c>
      <c r="H962">
        <f t="shared" si="58"/>
        <v>398.28688703760537</v>
      </c>
      <c r="I962">
        <f t="shared" si="59"/>
        <v>0.92233637251281819</v>
      </c>
    </row>
    <row r="963" spans="2:9">
      <c r="B963">
        <v>12.8</v>
      </c>
      <c r="C963">
        <v>277.39999999999998</v>
      </c>
      <c r="D963">
        <f t="shared" si="56"/>
        <v>2.5494451709255714</v>
      </c>
      <c r="E963">
        <v>5.6254605078807307</v>
      </c>
      <c r="F963">
        <v>956</v>
      </c>
      <c r="G963">
        <f t="shared" si="57"/>
        <v>0.95504495504495501</v>
      </c>
      <c r="H963">
        <f t="shared" si="58"/>
        <v>404.09252601346191</v>
      </c>
      <c r="I963">
        <f t="shared" si="59"/>
        <v>0.92279064945224709</v>
      </c>
    </row>
    <row r="964" spans="2:9">
      <c r="B964">
        <v>94.6</v>
      </c>
      <c r="C964">
        <v>279.60000000000002</v>
      </c>
      <c r="D964">
        <f t="shared" si="56"/>
        <v>4.5496574760578321</v>
      </c>
      <c r="E964">
        <v>5.6333600103596551</v>
      </c>
      <c r="F964">
        <v>957</v>
      </c>
      <c r="G964">
        <f t="shared" si="57"/>
        <v>0.95604395604395609</v>
      </c>
      <c r="H964">
        <f t="shared" si="58"/>
        <v>410.08990257972323</v>
      </c>
      <c r="I964">
        <f t="shared" si="59"/>
        <v>0.92361321477366665</v>
      </c>
    </row>
    <row r="965" spans="2:9">
      <c r="B965">
        <v>77.3</v>
      </c>
      <c r="C965">
        <v>279.8</v>
      </c>
      <c r="D965">
        <f t="shared" si="56"/>
        <v>4.3476939555933765</v>
      </c>
      <c r="E965">
        <v>5.6340750622313811</v>
      </c>
      <c r="F965">
        <v>958</v>
      </c>
      <c r="G965">
        <f t="shared" si="57"/>
        <v>0.95704295704295705</v>
      </c>
      <c r="H965">
        <f t="shared" si="58"/>
        <v>416.28973847991188</v>
      </c>
      <c r="I965">
        <f t="shared" si="59"/>
        <v>0.92368734188036539</v>
      </c>
    </row>
    <row r="966" spans="2:9">
      <c r="B966">
        <v>15.5</v>
      </c>
      <c r="C966">
        <v>283.3</v>
      </c>
      <c r="D966">
        <f t="shared" si="56"/>
        <v>2.7408400239252009</v>
      </c>
      <c r="E966">
        <v>5.6465064068364708</v>
      </c>
      <c r="F966">
        <v>959</v>
      </c>
      <c r="G966">
        <f t="shared" si="57"/>
        <v>0.95804195804195802</v>
      </c>
      <c r="H966">
        <f t="shared" si="58"/>
        <v>422.70361771908381</v>
      </c>
      <c r="I966">
        <f t="shared" si="59"/>
        <v>0.92496732691378869</v>
      </c>
    </row>
    <row r="967" spans="2:9">
      <c r="B967">
        <v>98.9</v>
      </c>
      <c r="C967">
        <v>287.39999999999998</v>
      </c>
      <c r="D967">
        <f t="shared" si="56"/>
        <v>4.5941092386286666</v>
      </c>
      <c r="E967">
        <v>5.6608749736449244</v>
      </c>
      <c r="F967">
        <v>960</v>
      </c>
      <c r="G967">
        <f t="shared" si="57"/>
        <v>0.9590409590409591</v>
      </c>
      <c r="H967">
        <f t="shared" si="58"/>
        <v>429.34407820855813</v>
      </c>
      <c r="I967">
        <f t="shared" si="59"/>
        <v>0.92642630243876078</v>
      </c>
    </row>
    <row r="968" spans="2:9">
      <c r="B968">
        <v>8.1</v>
      </c>
      <c r="C968">
        <v>289.89999999999998</v>
      </c>
      <c r="D968">
        <f t="shared" ref="D968:D1007" si="60">LN(B968)</f>
        <v>2.0918640616783932</v>
      </c>
      <c r="E968">
        <v>5.6695360359276101</v>
      </c>
      <c r="F968">
        <v>961</v>
      </c>
      <c r="G968">
        <f t="shared" ref="G968:G1007" si="61">F968/1001</f>
        <v>0.96003996003996006</v>
      </c>
      <c r="H968">
        <f t="shared" si="58"/>
        <v>436.22471564649538</v>
      </c>
      <c r="I968">
        <f t="shared" si="59"/>
        <v>0.92729520402279719</v>
      </c>
    </row>
    <row r="969" spans="2:9">
      <c r="B969">
        <v>44.4</v>
      </c>
      <c r="C969">
        <v>293.7</v>
      </c>
      <c r="D969">
        <f t="shared" si="60"/>
        <v>3.7932394694381792</v>
      </c>
      <c r="E969">
        <v>5.6825588382045744</v>
      </c>
      <c r="F969">
        <v>962</v>
      </c>
      <c r="G969">
        <f t="shared" si="61"/>
        <v>0.96103896103896103</v>
      </c>
      <c r="H969">
        <f t="shared" ref="H969:H1007" si="62">_xlfn.LOGNORM.INV(G969,$E$3,$E$4)</f>
        <v>443.36030161875306</v>
      </c>
      <c r="I969">
        <f t="shared" ref="I969:I1007" si="63">_xlfn.LOGNORM.DIST(C969,$E$3,$E$4,TRUE)</f>
        <v>0.92858686779250088</v>
      </c>
    </row>
    <row r="970" spans="2:9">
      <c r="B970">
        <v>26.5</v>
      </c>
      <c r="C970">
        <v>296.8</v>
      </c>
      <c r="D970">
        <f t="shared" si="60"/>
        <v>3.2771447329921766</v>
      </c>
      <c r="E970">
        <v>5.6930585112932253</v>
      </c>
      <c r="F970">
        <v>963</v>
      </c>
      <c r="G970">
        <f t="shared" si="61"/>
        <v>0.96203796203796199</v>
      </c>
      <c r="H970">
        <f t="shared" si="62"/>
        <v>450.76691828615577</v>
      </c>
      <c r="I970">
        <f t="shared" si="63"/>
        <v>0.92961539187683295</v>
      </c>
    </row>
    <row r="971" spans="2:9">
      <c r="B971">
        <v>8.4</v>
      </c>
      <c r="C971">
        <v>302.3</v>
      </c>
      <c r="D971">
        <f t="shared" si="60"/>
        <v>2.1282317058492679</v>
      </c>
      <c r="E971">
        <v>5.7114199017854128</v>
      </c>
      <c r="F971">
        <v>964</v>
      </c>
      <c r="G971">
        <f t="shared" si="61"/>
        <v>0.96303696303696307</v>
      </c>
      <c r="H971">
        <f t="shared" si="62"/>
        <v>458.4621124916776</v>
      </c>
      <c r="I971">
        <f t="shared" si="63"/>
        <v>0.93138660734361201</v>
      </c>
    </row>
    <row r="972" spans="2:9">
      <c r="B972">
        <v>49.8</v>
      </c>
      <c r="C972">
        <v>302.60000000000002</v>
      </c>
      <c r="D972">
        <f t="shared" si="60"/>
        <v>3.9080149840306073</v>
      </c>
      <c r="E972">
        <v>5.7124118013542553</v>
      </c>
      <c r="F972">
        <v>965</v>
      </c>
      <c r="G972">
        <f t="shared" si="61"/>
        <v>0.96403596403596403</v>
      </c>
      <c r="H972">
        <f t="shared" si="62"/>
        <v>466.46507269603609</v>
      </c>
      <c r="I972">
        <f t="shared" si="63"/>
        <v>0.93148130232948867</v>
      </c>
    </row>
    <row r="973" spans="2:9">
      <c r="B973">
        <v>108.1</v>
      </c>
      <c r="C973">
        <v>304.39999999999998</v>
      </c>
      <c r="D973">
        <f t="shared" si="60"/>
        <v>4.6830567246451622</v>
      </c>
      <c r="E973">
        <v>5.718342625987531</v>
      </c>
      <c r="F973">
        <v>966</v>
      </c>
      <c r="G973">
        <f t="shared" si="61"/>
        <v>0.965034965034965</v>
      </c>
      <c r="H973">
        <f t="shared" si="62"/>
        <v>474.7968328614042</v>
      </c>
      <c r="I973">
        <f t="shared" si="63"/>
        <v>0.93204540603197328</v>
      </c>
    </row>
    <row r="974" spans="2:9">
      <c r="B974">
        <v>31.9</v>
      </c>
      <c r="C974">
        <v>308.89999999999998</v>
      </c>
      <c r="D974">
        <f t="shared" si="60"/>
        <v>3.4626060097907989</v>
      </c>
      <c r="E974">
        <v>5.7330175999245361</v>
      </c>
      <c r="F974">
        <v>967</v>
      </c>
      <c r="G974">
        <f t="shared" si="61"/>
        <v>0.96603396603396607</v>
      </c>
      <c r="H974">
        <f t="shared" si="62"/>
        <v>483.4805082874995</v>
      </c>
      <c r="I974">
        <f t="shared" si="63"/>
        <v>0.93342578306847912</v>
      </c>
    </row>
    <row r="975" spans="2:9">
      <c r="B975">
        <v>67.3</v>
      </c>
      <c r="C975">
        <v>309.3</v>
      </c>
      <c r="D975">
        <f t="shared" si="60"/>
        <v>4.209160236650682</v>
      </c>
      <c r="E975">
        <v>5.7343116796910243</v>
      </c>
      <c r="F975">
        <v>968</v>
      </c>
      <c r="G975">
        <f t="shared" si="61"/>
        <v>0.96703296703296704</v>
      </c>
      <c r="H975">
        <f t="shared" si="62"/>
        <v>492.54156951094819</v>
      </c>
      <c r="I975">
        <f t="shared" si="63"/>
        <v>0.93354645955271132</v>
      </c>
    </row>
    <row r="976" spans="2:9">
      <c r="B976">
        <v>1.1000000000000001</v>
      </c>
      <c r="C976">
        <v>313.7</v>
      </c>
      <c r="D976">
        <f t="shared" si="60"/>
        <v>9.5310179804324935E-2</v>
      </c>
      <c r="E976">
        <v>5.7484371151966327</v>
      </c>
      <c r="F976">
        <v>969</v>
      </c>
      <c r="G976">
        <f t="shared" si="61"/>
        <v>0.968031968031968</v>
      </c>
      <c r="H976">
        <f t="shared" si="62"/>
        <v>502.00816177186721</v>
      </c>
      <c r="I976">
        <f t="shared" si="63"/>
        <v>0.93485270591817649</v>
      </c>
    </row>
    <row r="977" spans="2:9">
      <c r="B977">
        <v>6.4</v>
      </c>
      <c r="C977">
        <v>313.89999999999998</v>
      </c>
      <c r="D977">
        <f t="shared" si="60"/>
        <v>1.8562979903656263</v>
      </c>
      <c r="E977">
        <v>5.7490744638479079</v>
      </c>
      <c r="F977">
        <v>970</v>
      </c>
      <c r="G977">
        <f t="shared" si="61"/>
        <v>0.96903096903096908</v>
      </c>
      <c r="H977">
        <f t="shared" si="62"/>
        <v>511.91147931660373</v>
      </c>
      <c r="I977">
        <f t="shared" si="63"/>
        <v>0.93491117141271907</v>
      </c>
    </row>
    <row r="978" spans="2:9">
      <c r="B978">
        <v>60</v>
      </c>
      <c r="C978">
        <v>316.89999999999998</v>
      </c>
      <c r="D978">
        <f t="shared" si="60"/>
        <v>4.0943445622221004</v>
      </c>
      <c r="E978">
        <v>5.7585862666968746</v>
      </c>
      <c r="F978">
        <v>971</v>
      </c>
      <c r="G978">
        <f t="shared" si="61"/>
        <v>0.97002997002997005</v>
      </c>
      <c r="H978">
        <f t="shared" si="62"/>
        <v>522.28620605743629</v>
      </c>
      <c r="I978">
        <f t="shared" si="63"/>
        <v>0.93577888085278926</v>
      </c>
    </row>
    <row r="979" spans="2:9">
      <c r="B979">
        <v>3.6</v>
      </c>
      <c r="C979">
        <v>319.7</v>
      </c>
      <c r="D979">
        <f t="shared" si="60"/>
        <v>1.2809338454620642</v>
      </c>
      <c r="E979">
        <v>5.7673830560657962</v>
      </c>
      <c r="F979">
        <v>972</v>
      </c>
      <c r="G979">
        <f t="shared" si="61"/>
        <v>0.97102897102897101</v>
      </c>
      <c r="H979">
        <f t="shared" si="62"/>
        <v>533.17103700418465</v>
      </c>
      <c r="I979">
        <f t="shared" si="63"/>
        <v>0.93657333585796487</v>
      </c>
    </row>
    <row r="980" spans="2:9">
      <c r="B980">
        <v>236.9</v>
      </c>
      <c r="C980">
        <v>319.8</v>
      </c>
      <c r="D980">
        <f t="shared" si="60"/>
        <v>5.4676381111647396</v>
      </c>
      <c r="E980">
        <v>5.7676958003998537</v>
      </c>
      <c r="F980">
        <v>973</v>
      </c>
      <c r="G980">
        <f t="shared" si="61"/>
        <v>0.97202797202797198</v>
      </c>
      <c r="H980">
        <f t="shared" si="62"/>
        <v>544.60929863121612</v>
      </c>
      <c r="I980">
        <f t="shared" si="63"/>
        <v>0.93660143894861836</v>
      </c>
    </row>
    <row r="981" spans="2:9">
      <c r="B981">
        <v>11.3</v>
      </c>
      <c r="C981">
        <v>320.3</v>
      </c>
      <c r="D981">
        <f t="shared" si="60"/>
        <v>2.4248027257182949</v>
      </c>
      <c r="E981">
        <v>5.7692580566151124</v>
      </c>
      <c r="F981">
        <v>974</v>
      </c>
      <c r="G981">
        <f t="shared" si="61"/>
        <v>0.97302697302697305</v>
      </c>
      <c r="H981">
        <f t="shared" si="62"/>
        <v>556.6496912392214</v>
      </c>
      <c r="I981">
        <f t="shared" si="63"/>
        <v>0.93674167760273208</v>
      </c>
    </row>
    <row r="982" spans="2:9">
      <c r="B982">
        <v>12.4</v>
      </c>
      <c r="C982">
        <v>327.39999999999998</v>
      </c>
      <c r="D982">
        <f t="shared" si="60"/>
        <v>2.5176964726109912</v>
      </c>
      <c r="E982">
        <v>5.7911826649370344</v>
      </c>
      <c r="F982">
        <v>975</v>
      </c>
      <c r="G982">
        <f t="shared" si="61"/>
        <v>0.97402597402597402</v>
      </c>
      <c r="H982">
        <f t="shared" si="62"/>
        <v>569.3471828220147</v>
      </c>
      <c r="I982">
        <f t="shared" si="63"/>
        <v>0.93868439614860388</v>
      </c>
    </row>
    <row r="983" spans="2:9">
      <c r="B983">
        <v>64.599999999999994</v>
      </c>
      <c r="C983">
        <v>334.6</v>
      </c>
      <c r="D983">
        <f t="shared" si="60"/>
        <v>4.1682144107885559</v>
      </c>
      <c r="E983">
        <v>5.812935788552724</v>
      </c>
      <c r="F983">
        <v>976</v>
      </c>
      <c r="G983">
        <f t="shared" si="61"/>
        <v>0.97502497502497498</v>
      </c>
      <c r="H983">
        <f t="shared" si="62"/>
        <v>582.76409252938276</v>
      </c>
      <c r="I983">
        <f t="shared" si="63"/>
        <v>0.94056553785110886</v>
      </c>
    </row>
    <row r="984" spans="2:9">
      <c r="B984">
        <v>82.7</v>
      </c>
      <c r="C984">
        <v>356.2</v>
      </c>
      <c r="D984">
        <f t="shared" si="60"/>
        <v>4.4152196020296453</v>
      </c>
      <c r="E984">
        <v>5.8754923708555609</v>
      </c>
      <c r="F984">
        <v>977</v>
      </c>
      <c r="G984">
        <f t="shared" si="61"/>
        <v>0.97602397602397606</v>
      </c>
      <c r="H984">
        <f t="shared" si="62"/>
        <v>596.97141334692947</v>
      </c>
      <c r="I984">
        <f t="shared" si="63"/>
        <v>0.94572372975916874</v>
      </c>
    </row>
    <row r="985" spans="2:9">
      <c r="B985">
        <v>287.39999999999998</v>
      </c>
      <c r="C985">
        <v>371</v>
      </c>
      <c r="D985">
        <f t="shared" si="60"/>
        <v>5.6608749736449244</v>
      </c>
      <c r="E985">
        <v>5.916202062607435</v>
      </c>
      <c r="F985">
        <v>978</v>
      </c>
      <c r="G985">
        <f t="shared" si="61"/>
        <v>0.97702297702297702</v>
      </c>
      <c r="H985">
        <f t="shared" si="62"/>
        <v>612.05043927637246</v>
      </c>
      <c r="I985">
        <f t="shared" si="63"/>
        <v>0.94888570751351231</v>
      </c>
    </row>
    <row r="986" spans="2:9">
      <c r="B986">
        <v>67</v>
      </c>
      <c r="C986">
        <v>374.2</v>
      </c>
      <c r="D986">
        <f t="shared" si="60"/>
        <v>4.2046926193909657</v>
      </c>
      <c r="E986">
        <v>5.9247904138399896</v>
      </c>
      <c r="F986">
        <v>979</v>
      </c>
      <c r="G986">
        <f t="shared" si="61"/>
        <v>0.97802197802197799</v>
      </c>
      <c r="H986">
        <f t="shared" si="62"/>
        <v>628.09478382687712</v>
      </c>
      <c r="I986">
        <f t="shared" si="63"/>
        <v>0.94953367498828922</v>
      </c>
    </row>
    <row r="987" spans="2:9">
      <c r="B987">
        <v>10.9</v>
      </c>
      <c r="C987">
        <v>375.2</v>
      </c>
      <c r="D987">
        <f t="shared" si="60"/>
        <v>2.388762789235098</v>
      </c>
      <c r="E987">
        <v>5.9274592171320695</v>
      </c>
      <c r="F987">
        <v>980</v>
      </c>
      <c r="G987">
        <f t="shared" si="61"/>
        <v>0.97902097902097907</v>
      </c>
      <c r="H987">
        <f t="shared" si="62"/>
        <v>645.21290659321073</v>
      </c>
      <c r="I987">
        <f t="shared" si="63"/>
        <v>0.94973369061246882</v>
      </c>
    </row>
    <row r="988" spans="2:9">
      <c r="B988">
        <v>22.2</v>
      </c>
      <c r="C988">
        <v>381</v>
      </c>
      <c r="D988">
        <f t="shared" si="60"/>
        <v>3.1000922888782338</v>
      </c>
      <c r="E988">
        <v>5.9427993751267012</v>
      </c>
      <c r="F988">
        <v>981</v>
      </c>
      <c r="G988">
        <f t="shared" si="61"/>
        <v>0.98001998001998003</v>
      </c>
      <c r="H988">
        <f t="shared" si="62"/>
        <v>663.53130698446785</v>
      </c>
      <c r="I988">
        <f t="shared" si="63"/>
        <v>0.95087114659904759</v>
      </c>
    </row>
    <row r="989" spans="2:9">
      <c r="B989">
        <v>10.1</v>
      </c>
      <c r="C989">
        <v>396.1</v>
      </c>
      <c r="D989">
        <f t="shared" si="60"/>
        <v>2.3125354238472138</v>
      </c>
      <c r="E989">
        <v>5.9816667046278713</v>
      </c>
      <c r="F989">
        <v>982</v>
      </c>
      <c r="G989">
        <f t="shared" si="61"/>
        <v>0.981018981018981</v>
      </c>
      <c r="H989">
        <f t="shared" si="62"/>
        <v>683.1986047441369</v>
      </c>
      <c r="I989">
        <f t="shared" si="63"/>
        <v>0.95366121389332803</v>
      </c>
    </row>
    <row r="990" spans="2:9">
      <c r="B990">
        <v>22.7</v>
      </c>
      <c r="C990">
        <v>414.3</v>
      </c>
      <c r="D990">
        <f t="shared" si="60"/>
        <v>3.122364924487357</v>
      </c>
      <c r="E990">
        <v>6.0265903490833566</v>
      </c>
      <c r="F990">
        <v>983</v>
      </c>
      <c r="G990">
        <f t="shared" si="61"/>
        <v>0.98201798201798207</v>
      </c>
      <c r="H990">
        <f t="shared" si="62"/>
        <v>704.39081510639767</v>
      </c>
      <c r="I990">
        <f t="shared" si="63"/>
        <v>0.95672598739105608</v>
      </c>
    </row>
    <row r="991" spans="2:9">
      <c r="B991">
        <v>39.9</v>
      </c>
      <c r="C991">
        <v>433.6</v>
      </c>
      <c r="D991">
        <f t="shared" si="60"/>
        <v>3.6863763238958178</v>
      </c>
      <c r="E991">
        <v>6.0721224501254367</v>
      </c>
      <c r="F991">
        <v>984</v>
      </c>
      <c r="G991">
        <f t="shared" si="61"/>
        <v>0.98301698301698304</v>
      </c>
      <c r="H991">
        <f t="shared" si="62"/>
        <v>727.31825718488892</v>
      </c>
      <c r="I991">
        <f t="shared" si="63"/>
        <v>0.9596631055463346</v>
      </c>
    </row>
    <row r="992" spans="2:9">
      <c r="B992">
        <v>29.5</v>
      </c>
      <c r="C992">
        <v>456.6</v>
      </c>
      <c r="D992">
        <f t="shared" si="60"/>
        <v>3.3843902633457743</v>
      </c>
      <c r="E992">
        <v>6.1238077340956956</v>
      </c>
      <c r="F992">
        <v>985</v>
      </c>
      <c r="G992">
        <f t="shared" si="61"/>
        <v>0.984015984015984</v>
      </c>
      <c r="H992">
        <f t="shared" si="62"/>
        <v>752.23473187385969</v>
      </c>
      <c r="I992">
        <f t="shared" si="63"/>
        <v>0.96279875155050154</v>
      </c>
    </row>
    <row r="993" spans="2:9">
      <c r="B993">
        <v>141.6</v>
      </c>
      <c r="C993">
        <v>462.9</v>
      </c>
      <c r="D993">
        <f t="shared" si="60"/>
        <v>4.9530061812596191</v>
      </c>
      <c r="E993">
        <v>6.1375110480372248</v>
      </c>
      <c r="F993">
        <v>986</v>
      </c>
      <c r="G993">
        <f t="shared" si="61"/>
        <v>0.98501498501498497</v>
      </c>
      <c r="H993">
        <f t="shared" si="62"/>
        <v>779.44991102220831</v>
      </c>
      <c r="I993">
        <f t="shared" si="63"/>
        <v>0.96359583677306404</v>
      </c>
    </row>
    <row r="994" spans="2:9">
      <c r="B994">
        <v>26</v>
      </c>
      <c r="C994">
        <v>478.9</v>
      </c>
      <c r="D994">
        <f t="shared" si="60"/>
        <v>3.2580965380214821</v>
      </c>
      <c r="E994">
        <v>6.1714918073485636</v>
      </c>
      <c r="F994">
        <v>987</v>
      </c>
      <c r="G994">
        <f t="shared" si="61"/>
        <v>0.98601398601398604</v>
      </c>
      <c r="H994">
        <f t="shared" si="62"/>
        <v>809.34636333125047</v>
      </c>
      <c r="I994">
        <f t="shared" si="63"/>
        <v>0.96551223202144376</v>
      </c>
    </row>
    <row r="995" spans="2:9">
      <c r="B995">
        <v>94.8</v>
      </c>
      <c r="C995">
        <v>497.2</v>
      </c>
      <c r="D995">
        <f t="shared" si="60"/>
        <v>4.5517694092609764</v>
      </c>
      <c r="E995">
        <v>6.2089923596365564</v>
      </c>
      <c r="F995">
        <v>988</v>
      </c>
      <c r="G995">
        <f t="shared" si="61"/>
        <v>0.98701298701298701</v>
      </c>
      <c r="H995">
        <f t="shared" si="62"/>
        <v>842.403429477401</v>
      </c>
      <c r="I995">
        <f t="shared" si="63"/>
        <v>0.96753011369363073</v>
      </c>
    </row>
    <row r="996" spans="2:9">
      <c r="B996">
        <v>17.100000000000001</v>
      </c>
      <c r="C996">
        <v>515.9</v>
      </c>
      <c r="D996">
        <f t="shared" si="60"/>
        <v>2.8390784635086144</v>
      </c>
      <c r="E996">
        <v>6.2459129482506039</v>
      </c>
      <c r="F996">
        <v>989</v>
      </c>
      <c r="G996">
        <f t="shared" si="61"/>
        <v>0.98801198801198797</v>
      </c>
      <c r="H996">
        <f t="shared" si="62"/>
        <v>879.23147972611116</v>
      </c>
      <c r="I996">
        <f t="shared" si="63"/>
        <v>0.96942062675365426</v>
      </c>
    </row>
    <row r="997" spans="2:9">
      <c r="B997">
        <v>159.69999999999999</v>
      </c>
      <c r="C997">
        <v>563.5</v>
      </c>
      <c r="D997">
        <f t="shared" si="60"/>
        <v>5.0732970552209666</v>
      </c>
      <c r="E997">
        <v>6.3341673334798312</v>
      </c>
      <c r="F997">
        <v>990</v>
      </c>
      <c r="G997">
        <f t="shared" si="61"/>
        <v>0.98901098901098905</v>
      </c>
      <c r="H997">
        <f t="shared" si="62"/>
        <v>920.6223829231775</v>
      </c>
      <c r="I997">
        <f t="shared" si="63"/>
        <v>0.97357264076369687</v>
      </c>
    </row>
    <row r="998" spans="2:9">
      <c r="B998">
        <v>58.5</v>
      </c>
      <c r="C998">
        <v>579.29999999999995</v>
      </c>
      <c r="D998">
        <f t="shared" si="60"/>
        <v>4.0690267542378109</v>
      </c>
      <c r="E998">
        <v>6.3618204781025787</v>
      </c>
      <c r="F998">
        <v>991</v>
      </c>
      <c r="G998">
        <f t="shared" si="61"/>
        <v>0.99000999000999002</v>
      </c>
      <c r="H998">
        <f t="shared" si="62"/>
        <v>967.62617027087185</v>
      </c>
      <c r="I998">
        <f t="shared" si="63"/>
        <v>0.97477238276139322</v>
      </c>
    </row>
    <row r="999" spans="2:9">
      <c r="B999">
        <v>28.4</v>
      </c>
      <c r="C999">
        <v>623</v>
      </c>
      <c r="D999">
        <f t="shared" si="60"/>
        <v>3.3463891451671604</v>
      </c>
      <c r="E999">
        <v>6.4345465187874531</v>
      </c>
      <c r="F999">
        <v>992</v>
      </c>
      <c r="G999">
        <f t="shared" si="61"/>
        <v>0.99100899100899098</v>
      </c>
      <c r="H999">
        <f t="shared" si="62"/>
        <v>1021.6717579864483</v>
      </c>
      <c r="I999">
        <f t="shared" si="63"/>
        <v>0.977711574799488</v>
      </c>
    </row>
    <row r="1000" spans="2:9">
      <c r="B1000">
        <v>47</v>
      </c>
      <c r="C1000">
        <v>648</v>
      </c>
      <c r="D1000">
        <f t="shared" si="60"/>
        <v>3.8501476017100584</v>
      </c>
      <c r="E1000">
        <v>6.4738906963522744</v>
      </c>
      <c r="F1000">
        <v>993</v>
      </c>
      <c r="G1000">
        <f t="shared" si="61"/>
        <v>0.99200799200799206</v>
      </c>
      <c r="H1000">
        <f t="shared" si="62"/>
        <v>1084.7653948027366</v>
      </c>
      <c r="I1000">
        <f t="shared" si="63"/>
        <v>0.97917748943701555</v>
      </c>
    </row>
    <row r="1001" spans="2:9">
      <c r="B1001">
        <v>26</v>
      </c>
      <c r="C1001">
        <v>705</v>
      </c>
      <c r="D1001">
        <f t="shared" si="60"/>
        <v>3.2580965380214821</v>
      </c>
      <c r="E1001">
        <v>6.5581978028122689</v>
      </c>
      <c r="F1001">
        <v>994</v>
      </c>
      <c r="G1001">
        <f t="shared" si="61"/>
        <v>0.99300699300699302</v>
      </c>
      <c r="H1001">
        <f t="shared" si="62"/>
        <v>1159.8343674556388</v>
      </c>
      <c r="I1001">
        <f t="shared" si="63"/>
        <v>0.98204558754045745</v>
      </c>
    </row>
    <row r="1002" spans="2:9">
      <c r="B1002">
        <v>1.6</v>
      </c>
      <c r="C1002">
        <v>719.6</v>
      </c>
      <c r="D1002">
        <f t="shared" si="60"/>
        <v>0.47000362924573563</v>
      </c>
      <c r="E1002">
        <v>6.5786955020763784</v>
      </c>
      <c r="F1002">
        <v>995</v>
      </c>
      <c r="G1002">
        <f t="shared" si="61"/>
        <v>0.99400599400599399</v>
      </c>
      <c r="H1002">
        <f t="shared" si="62"/>
        <v>1251.3622586228073</v>
      </c>
      <c r="I1002">
        <f t="shared" si="63"/>
        <v>0.98268964443339435</v>
      </c>
    </row>
    <row r="1003" spans="2:9">
      <c r="B1003">
        <v>88.1</v>
      </c>
      <c r="C1003">
        <v>788.8</v>
      </c>
      <c r="D1003">
        <f t="shared" si="60"/>
        <v>4.478472532942134</v>
      </c>
      <c r="E1003">
        <v>6.6705128032884256</v>
      </c>
      <c r="F1003">
        <v>996</v>
      </c>
      <c r="G1003">
        <f t="shared" si="61"/>
        <v>0.99500499500499495</v>
      </c>
      <c r="H1003">
        <f t="shared" si="62"/>
        <v>1366.6650703543833</v>
      </c>
      <c r="I1003">
        <f t="shared" si="63"/>
        <v>0.98533792015428157</v>
      </c>
    </row>
    <row r="1004" spans="2:9">
      <c r="B1004">
        <v>36</v>
      </c>
      <c r="C1004">
        <v>802.5</v>
      </c>
      <c r="D1004">
        <f t="shared" si="60"/>
        <v>3.5835189384561099</v>
      </c>
      <c r="E1004">
        <v>6.6877318550041709</v>
      </c>
      <c r="F1004">
        <v>997</v>
      </c>
      <c r="G1004">
        <f t="shared" si="61"/>
        <v>0.99600399600399603</v>
      </c>
      <c r="H1004">
        <f t="shared" si="62"/>
        <v>1518.7562454989902</v>
      </c>
      <c r="I1004">
        <f t="shared" si="63"/>
        <v>0.98579367075408464</v>
      </c>
    </row>
    <row r="1005" spans="2:9">
      <c r="B1005">
        <v>202.5</v>
      </c>
      <c r="C1005">
        <v>1008.2</v>
      </c>
      <c r="D1005">
        <f t="shared" si="60"/>
        <v>5.3107398865465942</v>
      </c>
      <c r="E1005">
        <v>6.9159218416485304</v>
      </c>
      <c r="F1005">
        <v>998</v>
      </c>
      <c r="G1005">
        <f t="shared" si="61"/>
        <v>0.99700299700299699</v>
      </c>
      <c r="H1005">
        <f t="shared" si="62"/>
        <v>1733.8752997826189</v>
      </c>
      <c r="I1005">
        <f t="shared" si="63"/>
        <v>0.99077344545134438</v>
      </c>
    </row>
    <row r="1006" spans="2:9">
      <c r="B1006">
        <v>3.7</v>
      </c>
      <c r="C1006">
        <v>1262.9000000000001</v>
      </c>
      <c r="D1006">
        <f t="shared" si="60"/>
        <v>1.3083328196501789</v>
      </c>
      <c r="E1006">
        <v>7.1411659426521243</v>
      </c>
      <c r="F1006">
        <v>999</v>
      </c>
      <c r="G1006">
        <f t="shared" si="61"/>
        <v>0.99800199800199796</v>
      </c>
      <c r="H1006">
        <f t="shared" si="62"/>
        <v>2076.7616159796175</v>
      </c>
      <c r="I1006">
        <f t="shared" si="63"/>
        <v>0.99411770010630884</v>
      </c>
    </row>
    <row r="1007" spans="2:9">
      <c r="B1007">
        <v>68.5</v>
      </c>
      <c r="C1007">
        <v>1469.4</v>
      </c>
      <c r="D1007">
        <f t="shared" si="60"/>
        <v>4.2268337452681797</v>
      </c>
      <c r="E1007">
        <v>7.2926094331861773</v>
      </c>
      <c r="F1007">
        <v>1000</v>
      </c>
      <c r="G1007">
        <f t="shared" si="61"/>
        <v>0.99900099900099903</v>
      </c>
      <c r="H1007">
        <f t="shared" si="62"/>
        <v>2785.2149756810672</v>
      </c>
      <c r="I1007">
        <f t="shared" si="63"/>
        <v>0.9957123742703109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83272-7DD8-4789-907F-3EA5F3220A34}">
  <dimension ref="B2:N5007"/>
  <sheetViews>
    <sheetView topLeftCell="A4" workbookViewId="0">
      <selection activeCell="L10" sqref="L10"/>
    </sheetView>
  </sheetViews>
  <sheetFormatPr defaultRowHeight="15.5"/>
  <cols>
    <col min="2" max="2" width="13.5" bestFit="1" customWidth="1"/>
    <col min="3" max="3" width="9.75" bestFit="1" customWidth="1"/>
    <col min="4" max="4" width="15.5" bestFit="1" customWidth="1"/>
    <col min="5" max="5" width="12.6640625" bestFit="1" customWidth="1"/>
    <col min="6" max="6" width="19.6640625" bestFit="1" customWidth="1"/>
    <col min="7" max="7" width="22.1640625" bestFit="1" customWidth="1"/>
    <col min="8" max="8" width="8.6640625" customWidth="1"/>
    <col min="9" max="9" width="20.83203125" bestFit="1" customWidth="1"/>
  </cols>
  <sheetData>
    <row r="2" spans="2:11">
      <c r="B2" t="s">
        <v>28</v>
      </c>
      <c r="C2">
        <v>2500</v>
      </c>
      <c r="E2" t="s">
        <v>3</v>
      </c>
      <c r="F2" s="13">
        <f>32/15</f>
        <v>2.1333333333333333</v>
      </c>
    </row>
    <row r="3" spans="2:11">
      <c r="B3" t="s">
        <v>29</v>
      </c>
      <c r="C3">
        <f>10000^2</f>
        <v>100000000</v>
      </c>
      <c r="E3" t="s">
        <v>4</v>
      </c>
      <c r="F3" s="13">
        <f>C2*(F2-1)</f>
        <v>2833.3333333333335</v>
      </c>
    </row>
    <row r="5" spans="2:11" ht="16" thickBot="1">
      <c r="B5" s="29" t="s">
        <v>30</v>
      </c>
      <c r="C5" s="29"/>
      <c r="D5" s="29"/>
      <c r="E5" s="29"/>
      <c r="F5" s="29" t="s">
        <v>60</v>
      </c>
      <c r="G5" s="29"/>
    </row>
    <row r="6" spans="2:11">
      <c r="D6" s="25" t="s">
        <v>12</v>
      </c>
      <c r="E6" s="26"/>
      <c r="F6" s="10"/>
      <c r="I6" s="27" t="s">
        <v>61</v>
      </c>
      <c r="J6" s="27"/>
      <c r="K6" s="27"/>
    </row>
    <row r="7" spans="2:11" ht="16" thickBot="1">
      <c r="B7" s="7" t="s">
        <v>27</v>
      </c>
      <c r="C7" s="7" t="s">
        <v>55</v>
      </c>
      <c r="D7" s="8" t="s">
        <v>13</v>
      </c>
      <c r="E7" s="9" t="s">
        <v>14</v>
      </c>
      <c r="F7" s="11" t="s">
        <v>32</v>
      </c>
      <c r="G7" s="11" t="s">
        <v>33</v>
      </c>
      <c r="I7" s="27"/>
      <c r="J7" s="27"/>
      <c r="K7" s="27"/>
    </row>
    <row r="8" spans="2:11">
      <c r="B8">
        <v>1</v>
      </c>
      <c r="C8">
        <v>0.2207623218006789</v>
      </c>
      <c r="D8">
        <f>(1-C8)^(-1/$F$2)-1</f>
        <v>0.1240346880736134</v>
      </c>
      <c r="E8">
        <f t="shared" ref="E8:E71" si="0">$F$3*D8</f>
        <v>351.43161620857131</v>
      </c>
      <c r="F8">
        <v>8.1334683754967038E-2</v>
      </c>
      <c r="G8">
        <f>B8/5001</f>
        <v>1.9996000799840031E-4</v>
      </c>
      <c r="I8" s="1">
        <f>COUNTIF(E8:E5007,"&gt;="&amp;10000)/5000</f>
        <v>3.8600000000000002E-2</v>
      </c>
    </row>
    <row r="9" spans="2:11">
      <c r="B9">
        <v>2</v>
      </c>
      <c r="C9">
        <v>0.53833473917490415</v>
      </c>
      <c r="D9">
        <f t="shared" ref="D9:D72" si="1">(1-C9)^(-1/$F$2)-1</f>
        <v>0.4366356088884038</v>
      </c>
      <c r="E9">
        <f t="shared" si="0"/>
        <v>1237.1342251838109</v>
      </c>
      <c r="F9">
        <v>0.45250384890989837</v>
      </c>
      <c r="G9">
        <f t="shared" ref="G9:G72" si="2">B9/5001</f>
        <v>3.9992001599680062E-4</v>
      </c>
    </row>
    <row r="10" spans="2:11" ht="15.5" customHeight="1">
      <c r="B10">
        <v>3</v>
      </c>
      <c r="C10">
        <v>0.81002708286328806</v>
      </c>
      <c r="D10">
        <f t="shared" si="1"/>
        <v>1.1782778210163491</v>
      </c>
      <c r="E10">
        <f t="shared" si="0"/>
        <v>3338.4538262129895</v>
      </c>
      <c r="F10">
        <v>0.53614110004348203</v>
      </c>
      <c r="G10">
        <f t="shared" si="2"/>
        <v>5.9988002399520091E-4</v>
      </c>
      <c r="I10" s="27" t="s">
        <v>31</v>
      </c>
      <c r="J10" s="27"/>
      <c r="K10" s="27"/>
    </row>
    <row r="11" spans="2:11">
      <c r="B11">
        <v>4</v>
      </c>
      <c r="C11">
        <v>0.89052514119170856</v>
      </c>
      <c r="D11">
        <f t="shared" si="1"/>
        <v>1.8204693065910962</v>
      </c>
      <c r="E11">
        <f t="shared" si="0"/>
        <v>5157.9963686747724</v>
      </c>
      <c r="F11">
        <v>0.62873146303998872</v>
      </c>
      <c r="G11">
        <f t="shared" si="2"/>
        <v>7.9984003199360125E-4</v>
      </c>
      <c r="I11" s="27"/>
      <c r="J11" s="27"/>
      <c r="K11" s="27"/>
    </row>
    <row r="12" spans="2:11">
      <c r="B12">
        <v>5</v>
      </c>
      <c r="C12">
        <v>0.6836069467367164</v>
      </c>
      <c r="D12">
        <f t="shared" si="1"/>
        <v>0.71501776124589145</v>
      </c>
      <c r="E12">
        <f t="shared" si="0"/>
        <v>2025.8836568633592</v>
      </c>
      <c r="F12">
        <v>1.2571054692140926</v>
      </c>
      <c r="G12">
        <f t="shared" si="2"/>
        <v>9.9980003999200159E-4</v>
      </c>
      <c r="I12" s="14">
        <f>1-VLOOKUP(10000,F8:G5007,2,TRUE)</f>
        <v>3.8792241551689699E-2</v>
      </c>
    </row>
    <row r="13" spans="2:11">
      <c r="B13">
        <v>6</v>
      </c>
      <c r="C13">
        <v>7.2102235247905044E-3</v>
      </c>
      <c r="D13">
        <f t="shared" si="1"/>
        <v>3.3977951568151532E-3</v>
      </c>
      <c r="E13">
        <f t="shared" si="0"/>
        <v>9.6270862776429347</v>
      </c>
      <c r="F13">
        <v>1.8482982496575615</v>
      </c>
      <c r="G13">
        <f t="shared" si="2"/>
        <v>1.1997600479904018E-3</v>
      </c>
    </row>
    <row r="14" spans="2:11">
      <c r="B14">
        <v>7</v>
      </c>
      <c r="C14">
        <v>0.39911928314609535</v>
      </c>
      <c r="D14">
        <f t="shared" si="1"/>
        <v>0.26967626127505051</v>
      </c>
      <c r="E14">
        <f t="shared" si="0"/>
        <v>764.08274027930986</v>
      </c>
      <c r="F14">
        <v>1.9204042206725596</v>
      </c>
      <c r="G14">
        <f t="shared" si="2"/>
        <v>1.3997200559888023E-3</v>
      </c>
    </row>
    <row r="15" spans="2:11">
      <c r="B15">
        <v>8</v>
      </c>
      <c r="C15">
        <v>0.6215782555834698</v>
      </c>
      <c r="D15">
        <f t="shared" si="1"/>
        <v>0.57697101475499979</v>
      </c>
      <c r="E15">
        <f t="shared" si="0"/>
        <v>1634.7512084724995</v>
      </c>
      <c r="F15">
        <v>2.0630399957577801</v>
      </c>
      <c r="G15">
        <f t="shared" si="2"/>
        <v>1.5996800639872025E-3</v>
      </c>
      <c r="I15" s="28" t="s">
        <v>34</v>
      </c>
      <c r="J15" s="28"/>
    </row>
    <row r="16" spans="2:11">
      <c r="B16">
        <v>9</v>
      </c>
      <c r="C16">
        <v>0.42749867918636364</v>
      </c>
      <c r="D16">
        <f t="shared" si="1"/>
        <v>0.29879996700177469</v>
      </c>
      <c r="E16">
        <f t="shared" si="0"/>
        <v>846.59990650502834</v>
      </c>
      <c r="F16">
        <v>3.3977089628875654</v>
      </c>
      <c r="G16">
        <f t="shared" si="2"/>
        <v>1.7996400719856029E-3</v>
      </c>
      <c r="I16" t="s">
        <v>41</v>
      </c>
      <c r="J16" s="15">
        <f>I12</f>
        <v>3.8792241551689699E-2</v>
      </c>
    </row>
    <row r="17" spans="2:14">
      <c r="B17">
        <v>10</v>
      </c>
      <c r="C17">
        <v>0.23344476079964482</v>
      </c>
      <c r="D17">
        <f t="shared" si="1"/>
        <v>0.13271396499768184</v>
      </c>
      <c r="E17">
        <f t="shared" si="0"/>
        <v>376.02290082676524</v>
      </c>
      <c r="F17">
        <v>3.8343035012877724</v>
      </c>
      <c r="G17">
        <f t="shared" si="2"/>
        <v>1.9996000799840032E-3</v>
      </c>
      <c r="I17" t="s">
        <v>35</v>
      </c>
      <c r="J17" s="16">
        <f>J16*(1-J16)/5000</f>
        <v>7.4574807094170125E-6</v>
      </c>
    </row>
    <row r="18" spans="2:14">
      <c r="B18">
        <v>11</v>
      </c>
      <c r="C18">
        <v>0.95560126919025989</v>
      </c>
      <c r="D18">
        <f t="shared" si="1"/>
        <v>3.3057127406633473</v>
      </c>
      <c r="E18">
        <f t="shared" si="0"/>
        <v>9366.1860985461517</v>
      </c>
      <c r="F18">
        <v>4.2402824066061964</v>
      </c>
      <c r="G18">
        <f t="shared" si="2"/>
        <v>2.1995600879824036E-3</v>
      </c>
      <c r="I18" t="s">
        <v>36</v>
      </c>
      <c r="J18" s="17">
        <v>0.9</v>
      </c>
    </row>
    <row r="19" spans="2:14">
      <c r="B19">
        <v>12</v>
      </c>
      <c r="C19">
        <v>0.69817466203386236</v>
      </c>
      <c r="D19">
        <f t="shared" si="1"/>
        <v>0.75333344739457364</v>
      </c>
      <c r="E19">
        <f t="shared" si="0"/>
        <v>2134.4447676179589</v>
      </c>
      <c r="F19">
        <v>4.2545107447956587</v>
      </c>
      <c r="G19">
        <f t="shared" si="2"/>
        <v>2.3995200959808036E-3</v>
      </c>
      <c r="I19" t="s">
        <v>37</v>
      </c>
      <c r="J19" s="16">
        <f>_xlfn.NORM.S.INV((1+J18)/2)</f>
        <v>1.6448536269514715</v>
      </c>
    </row>
    <row r="20" spans="2:14">
      <c r="B20">
        <v>13</v>
      </c>
      <c r="C20">
        <v>0.57431703699997116</v>
      </c>
      <c r="D20">
        <f t="shared" si="1"/>
        <v>0.4923332364461217</v>
      </c>
      <c r="E20">
        <f t="shared" si="0"/>
        <v>1394.9441699306783</v>
      </c>
      <c r="F20">
        <v>4.5335267507135759</v>
      </c>
      <c r="G20">
        <f t="shared" si="2"/>
        <v>2.5994801039792041E-3</v>
      </c>
      <c r="I20" t="s">
        <v>38</v>
      </c>
      <c r="J20" s="18">
        <f>J19*SQRT(J17)</f>
        <v>4.4918301523327875E-3</v>
      </c>
    </row>
    <row r="21" spans="2:14">
      <c r="B21">
        <v>14</v>
      </c>
      <c r="C21">
        <v>0.85729625882023286</v>
      </c>
      <c r="D21">
        <f t="shared" si="1"/>
        <v>1.4909122331249005</v>
      </c>
      <c r="E21">
        <f t="shared" si="0"/>
        <v>4224.2513271872185</v>
      </c>
      <c r="F21">
        <v>5.1392929371273013</v>
      </c>
      <c r="G21">
        <f t="shared" si="2"/>
        <v>2.7994401119776045E-3</v>
      </c>
      <c r="I21" s="19" t="s">
        <v>39</v>
      </c>
      <c r="J21" s="20">
        <f>J16-J20</f>
        <v>3.4300411399356912E-2</v>
      </c>
    </row>
    <row r="22" spans="2:14">
      <c r="B22">
        <v>15</v>
      </c>
      <c r="C22">
        <v>0.77193066871364091</v>
      </c>
      <c r="D22">
        <f t="shared" si="1"/>
        <v>0.99942973113104117</v>
      </c>
      <c r="E22">
        <f t="shared" si="0"/>
        <v>2831.7175715379503</v>
      </c>
      <c r="F22">
        <v>5.3385313335762019</v>
      </c>
      <c r="G22">
        <f t="shared" si="2"/>
        <v>2.999400119976005E-3</v>
      </c>
      <c r="I22" s="19" t="s">
        <v>40</v>
      </c>
      <c r="J22" s="21">
        <f>J16+J20</f>
        <v>4.3284071704022486E-2</v>
      </c>
    </row>
    <row r="23" spans="2:14">
      <c r="B23">
        <v>16</v>
      </c>
      <c r="C23">
        <v>0.60041644748075318</v>
      </c>
      <c r="D23">
        <f t="shared" si="1"/>
        <v>0.53725684589402167</v>
      </c>
      <c r="E23">
        <f t="shared" si="0"/>
        <v>1522.2277300330616</v>
      </c>
      <c r="F23">
        <v>5.4047921520888522</v>
      </c>
      <c r="G23">
        <f t="shared" si="2"/>
        <v>3.199360127974405E-3</v>
      </c>
    </row>
    <row r="24" spans="2:14">
      <c r="B24">
        <v>17</v>
      </c>
      <c r="C24">
        <v>0.84007004705553867</v>
      </c>
      <c r="D24">
        <f t="shared" si="1"/>
        <v>1.3613366174705894</v>
      </c>
      <c r="E24">
        <f t="shared" si="0"/>
        <v>3857.1204161666701</v>
      </c>
      <c r="F24">
        <v>5.501829347331344</v>
      </c>
      <c r="G24">
        <f t="shared" si="2"/>
        <v>3.3993201359728054E-3</v>
      </c>
    </row>
    <row r="25" spans="2:14">
      <c r="B25">
        <v>18</v>
      </c>
      <c r="C25">
        <v>9.8191574984284546E-2</v>
      </c>
      <c r="D25">
        <f t="shared" si="1"/>
        <v>4.9639528164705293E-2</v>
      </c>
      <c r="E25">
        <f t="shared" si="0"/>
        <v>140.64532979999834</v>
      </c>
      <c r="F25">
        <v>6.2274169540222548</v>
      </c>
      <c r="G25">
        <f t="shared" si="2"/>
        <v>3.5992801439712059E-3</v>
      </c>
    </row>
    <row r="26" spans="2:14">
      <c r="B26">
        <v>19</v>
      </c>
      <c r="C26">
        <v>0.72595201157420197</v>
      </c>
      <c r="D26">
        <f t="shared" si="1"/>
        <v>0.83450446250208987</v>
      </c>
      <c r="E26">
        <f t="shared" si="0"/>
        <v>2364.4293104225881</v>
      </c>
      <c r="F26">
        <v>6.922830431828916</v>
      </c>
      <c r="G26">
        <f t="shared" si="2"/>
        <v>3.7992401519696059E-3</v>
      </c>
    </row>
    <row r="27" spans="2:14">
      <c r="B27">
        <v>20</v>
      </c>
      <c r="C27">
        <v>2.8620223039489967E-2</v>
      </c>
      <c r="D27">
        <f t="shared" si="1"/>
        <v>1.3704511197266234E-2</v>
      </c>
      <c r="E27">
        <f t="shared" si="0"/>
        <v>38.829448392254328</v>
      </c>
      <c r="F27">
        <v>7.5651214844895494</v>
      </c>
      <c r="G27">
        <f t="shared" si="2"/>
        <v>3.9992001599680064E-3</v>
      </c>
    </row>
    <row r="28" spans="2:14">
      <c r="B28">
        <v>21</v>
      </c>
      <c r="C28">
        <v>9.160722768165841E-2</v>
      </c>
      <c r="D28">
        <f t="shared" si="1"/>
        <v>4.6066314534408459E-2</v>
      </c>
      <c r="E28">
        <f t="shared" si="0"/>
        <v>130.5212245141573</v>
      </c>
      <c r="F28">
        <v>7.9360412596603354</v>
      </c>
      <c r="G28">
        <f t="shared" si="2"/>
        <v>4.1991601679664068E-3</v>
      </c>
    </row>
    <row r="29" spans="2:14">
      <c r="B29">
        <v>22</v>
      </c>
      <c r="C29">
        <v>0.20257618927892451</v>
      </c>
      <c r="D29">
        <f t="shared" si="1"/>
        <v>0.1119446965412354</v>
      </c>
      <c r="E29">
        <f t="shared" si="0"/>
        <v>317.17664020016696</v>
      </c>
      <c r="F29">
        <v>8.0421291903917851</v>
      </c>
      <c r="G29">
        <f t="shared" si="2"/>
        <v>4.3991201759648072E-3</v>
      </c>
    </row>
    <row r="30" spans="2:14">
      <c r="B30">
        <v>23</v>
      </c>
      <c r="C30">
        <v>0.71843143191880954</v>
      </c>
      <c r="D30">
        <f t="shared" si="1"/>
        <v>0.81137103689036549</v>
      </c>
      <c r="E30">
        <f t="shared" si="0"/>
        <v>2298.8846045227024</v>
      </c>
      <c r="F30">
        <v>8.4989619319989131</v>
      </c>
      <c r="G30">
        <f t="shared" si="2"/>
        <v>4.5990801839632077E-3</v>
      </c>
      <c r="N30" s="3"/>
    </row>
    <row r="31" spans="2:14">
      <c r="B31">
        <v>24</v>
      </c>
      <c r="C31">
        <v>0.62632101337594315</v>
      </c>
      <c r="D31">
        <f t="shared" si="1"/>
        <v>0.58632162767596396</v>
      </c>
      <c r="E31">
        <f t="shared" si="0"/>
        <v>1661.2446117485647</v>
      </c>
      <c r="F31">
        <v>9.1389859358218164</v>
      </c>
      <c r="G31">
        <f t="shared" si="2"/>
        <v>4.7990401919616073E-3</v>
      </c>
    </row>
    <row r="32" spans="2:14">
      <c r="B32">
        <v>25</v>
      </c>
      <c r="C32">
        <v>0.40957938085664636</v>
      </c>
      <c r="D32">
        <f t="shared" si="1"/>
        <v>0.28017116105986428</v>
      </c>
      <c r="E32">
        <f t="shared" si="0"/>
        <v>793.81828966961552</v>
      </c>
      <c r="F32">
        <v>9.5086121831221195</v>
      </c>
      <c r="G32">
        <f t="shared" si="2"/>
        <v>4.9990001999600077E-3</v>
      </c>
    </row>
    <row r="33" spans="2:7">
      <c r="B33">
        <v>26</v>
      </c>
      <c r="C33">
        <v>0.68092879200543677</v>
      </c>
      <c r="D33">
        <f t="shared" si="1"/>
        <v>0.70825491809052443</v>
      </c>
      <c r="E33">
        <f t="shared" si="0"/>
        <v>2006.7222679231527</v>
      </c>
      <c r="F33">
        <v>9.6270862776429347</v>
      </c>
      <c r="G33">
        <f t="shared" si="2"/>
        <v>5.1989602079584082E-3</v>
      </c>
    </row>
    <row r="34" spans="2:7">
      <c r="B34">
        <v>27</v>
      </c>
      <c r="C34">
        <v>0.62390342930940601</v>
      </c>
      <c r="D34">
        <f t="shared" si="1"/>
        <v>0.58153358419891155</v>
      </c>
      <c r="E34">
        <f t="shared" si="0"/>
        <v>1647.6784885635827</v>
      </c>
      <c r="F34">
        <v>9.8065776583352218</v>
      </c>
      <c r="G34">
        <f t="shared" si="2"/>
        <v>5.3989202159568086E-3</v>
      </c>
    </row>
    <row r="35" spans="2:7">
      <c r="B35">
        <v>28</v>
      </c>
      <c r="C35">
        <v>0.14494551808580036</v>
      </c>
      <c r="D35">
        <f t="shared" si="1"/>
        <v>7.6162642374354883E-2</v>
      </c>
      <c r="E35">
        <f t="shared" si="0"/>
        <v>215.79415339400552</v>
      </c>
      <c r="F35">
        <v>9.8340770252981873</v>
      </c>
      <c r="G35">
        <f t="shared" si="2"/>
        <v>5.5988802239552091E-3</v>
      </c>
    </row>
    <row r="36" spans="2:7">
      <c r="B36">
        <v>29</v>
      </c>
      <c r="C36">
        <v>0.10423814398588516</v>
      </c>
      <c r="D36">
        <f t="shared" si="1"/>
        <v>5.2954815575781522E-2</v>
      </c>
      <c r="E36">
        <f t="shared" si="0"/>
        <v>150.03864413138098</v>
      </c>
      <c r="F36">
        <v>9.906222332099146</v>
      </c>
      <c r="G36">
        <f t="shared" si="2"/>
        <v>5.7988402319536095E-3</v>
      </c>
    </row>
    <row r="37" spans="2:7">
      <c r="B37">
        <v>30</v>
      </c>
      <c r="C37">
        <v>0.66630951709274855</v>
      </c>
      <c r="D37">
        <f t="shared" si="1"/>
        <v>0.67275595318579606</v>
      </c>
      <c r="E37">
        <f t="shared" si="0"/>
        <v>1906.1418673597557</v>
      </c>
      <c r="F37">
        <v>10.276183552087481</v>
      </c>
      <c r="G37">
        <f t="shared" si="2"/>
        <v>5.99880023995201E-3</v>
      </c>
    </row>
    <row r="38" spans="2:7">
      <c r="B38">
        <v>31</v>
      </c>
      <c r="C38">
        <v>0.9407159290435132</v>
      </c>
      <c r="D38">
        <f t="shared" si="1"/>
        <v>2.7599780003160959</v>
      </c>
      <c r="E38">
        <f t="shared" si="0"/>
        <v>7819.9376675622716</v>
      </c>
      <c r="F38">
        <v>10.405189967557238</v>
      </c>
      <c r="G38">
        <f t="shared" si="2"/>
        <v>6.1987602479504095E-3</v>
      </c>
    </row>
    <row r="39" spans="2:7">
      <c r="B39">
        <v>32</v>
      </c>
      <c r="C39">
        <v>0.50101633757646802</v>
      </c>
      <c r="D39">
        <f t="shared" si="1"/>
        <v>0.38523046575442454</v>
      </c>
      <c r="E39">
        <f t="shared" si="0"/>
        <v>1091.4863196375363</v>
      </c>
      <c r="F39">
        <v>11.348335479439106</v>
      </c>
      <c r="G39">
        <f t="shared" si="2"/>
        <v>6.39872025594881E-3</v>
      </c>
    </row>
    <row r="40" spans="2:7">
      <c r="B40">
        <v>33</v>
      </c>
      <c r="C40">
        <v>0.71697854219733959</v>
      </c>
      <c r="D40">
        <f t="shared" si="1"/>
        <v>0.80700632746511602</v>
      </c>
      <c r="E40">
        <f t="shared" si="0"/>
        <v>2286.5179278178289</v>
      </c>
      <c r="F40">
        <v>11.809646800591638</v>
      </c>
      <c r="G40">
        <f t="shared" si="2"/>
        <v>6.5986802639472104E-3</v>
      </c>
    </row>
    <row r="41" spans="2:7">
      <c r="B41">
        <v>34</v>
      </c>
      <c r="C41">
        <v>0.65628546713001878</v>
      </c>
      <c r="D41">
        <f t="shared" si="1"/>
        <v>0.64970859310646278</v>
      </c>
      <c r="E41">
        <f t="shared" si="0"/>
        <v>1840.8410138016447</v>
      </c>
      <c r="F41">
        <v>12.523152670777415</v>
      </c>
      <c r="G41">
        <f t="shared" si="2"/>
        <v>6.7986402719456109E-3</v>
      </c>
    </row>
    <row r="42" spans="2:7">
      <c r="B42">
        <v>35</v>
      </c>
      <c r="C42">
        <v>0.6391188873946908</v>
      </c>
      <c r="D42">
        <f t="shared" si="1"/>
        <v>0.61244738865082815</v>
      </c>
      <c r="E42">
        <f t="shared" si="0"/>
        <v>1735.2676011773465</v>
      </c>
      <c r="F42">
        <v>12.53797274124687</v>
      </c>
      <c r="G42">
        <f t="shared" si="2"/>
        <v>6.9986002799440113E-3</v>
      </c>
    </row>
    <row r="43" spans="2:7">
      <c r="B43">
        <v>36</v>
      </c>
      <c r="C43">
        <v>7.6585283356411904E-2</v>
      </c>
      <c r="D43">
        <f t="shared" si="1"/>
        <v>3.8054735246620508E-2</v>
      </c>
      <c r="E43">
        <f t="shared" si="0"/>
        <v>107.82174986542478</v>
      </c>
      <c r="F43">
        <v>12.633385137737523</v>
      </c>
      <c r="G43">
        <f t="shared" si="2"/>
        <v>7.1985602879424118E-3</v>
      </c>
    </row>
    <row r="44" spans="2:7">
      <c r="B44">
        <v>37</v>
      </c>
      <c r="C44">
        <v>0.10459057206780242</v>
      </c>
      <c r="D44">
        <f t="shared" si="1"/>
        <v>5.3149062638856437E-2</v>
      </c>
      <c r="E44">
        <f t="shared" si="0"/>
        <v>150.58901081009324</v>
      </c>
      <c r="F44">
        <v>12.634664529469154</v>
      </c>
      <c r="G44">
        <f t="shared" si="2"/>
        <v>7.3985202959408122E-3</v>
      </c>
    </row>
    <row r="45" spans="2:7">
      <c r="B45">
        <v>38</v>
      </c>
      <c r="C45">
        <v>0.51115867770999357</v>
      </c>
      <c r="D45">
        <f t="shared" si="1"/>
        <v>0.3986290424803951</v>
      </c>
      <c r="E45">
        <f t="shared" si="0"/>
        <v>1129.4489536944529</v>
      </c>
      <c r="F45">
        <v>12.876253963921263</v>
      </c>
      <c r="G45">
        <f t="shared" si="2"/>
        <v>7.5984803039392118E-3</v>
      </c>
    </row>
    <row r="46" spans="2:7">
      <c r="B46">
        <v>39</v>
      </c>
      <c r="C46">
        <v>0.65207100433469756</v>
      </c>
      <c r="D46">
        <f t="shared" si="1"/>
        <v>0.64031127556819878</v>
      </c>
      <c r="E46">
        <f t="shared" si="0"/>
        <v>1814.2152807765633</v>
      </c>
      <c r="F46">
        <v>14.104005721454575</v>
      </c>
      <c r="G46">
        <f t="shared" si="2"/>
        <v>7.7984403119376123E-3</v>
      </c>
    </row>
    <row r="47" spans="2:7">
      <c r="B47">
        <v>40</v>
      </c>
      <c r="C47">
        <v>0.63139394484412403</v>
      </c>
      <c r="D47">
        <f t="shared" si="1"/>
        <v>0.59651809219095875</v>
      </c>
      <c r="E47">
        <f t="shared" si="0"/>
        <v>1690.1345945410499</v>
      </c>
      <c r="F47">
        <v>14.821788183450369</v>
      </c>
      <c r="G47">
        <f t="shared" si="2"/>
        <v>7.9984003199360127E-3</v>
      </c>
    </row>
    <row r="48" spans="2:7">
      <c r="B48">
        <v>41</v>
      </c>
      <c r="C48">
        <v>0.73707944696476846</v>
      </c>
      <c r="D48">
        <f t="shared" si="1"/>
        <v>0.87049800023255508</v>
      </c>
      <c r="E48">
        <f t="shared" si="0"/>
        <v>2466.4110006589062</v>
      </c>
      <c r="F48">
        <v>14.957549079230342</v>
      </c>
      <c r="G48">
        <f t="shared" si="2"/>
        <v>8.1983603279344123E-3</v>
      </c>
    </row>
    <row r="49" spans="2:7">
      <c r="B49">
        <v>42</v>
      </c>
      <c r="C49">
        <v>0.74352677170508863</v>
      </c>
      <c r="D49">
        <f t="shared" si="1"/>
        <v>0.89239392193272815</v>
      </c>
      <c r="E49">
        <f t="shared" si="0"/>
        <v>2528.4494454760634</v>
      </c>
      <c r="F49">
        <v>15.282866005525717</v>
      </c>
      <c r="G49">
        <f t="shared" si="2"/>
        <v>8.3983203359328136E-3</v>
      </c>
    </row>
    <row r="50" spans="2:7">
      <c r="B50">
        <v>43</v>
      </c>
      <c r="C50">
        <v>0.68025873198525921</v>
      </c>
      <c r="D50">
        <f t="shared" si="1"/>
        <v>0.70657591723997659</v>
      </c>
      <c r="E50">
        <f t="shared" si="0"/>
        <v>2001.9650988466005</v>
      </c>
      <c r="F50">
        <v>15.458898586372136</v>
      </c>
      <c r="G50">
        <f t="shared" si="2"/>
        <v>8.5982803439312132E-3</v>
      </c>
    </row>
    <row r="51" spans="2:7">
      <c r="B51">
        <v>44</v>
      </c>
      <c r="C51">
        <v>0.54256037806044988</v>
      </c>
      <c r="D51">
        <f t="shared" si="1"/>
        <v>0.44284122010728466</v>
      </c>
      <c r="E51">
        <f t="shared" si="0"/>
        <v>1254.7167903039733</v>
      </c>
      <c r="F51">
        <v>15.997400473354592</v>
      </c>
      <c r="G51">
        <f t="shared" si="2"/>
        <v>8.7982403519296145E-3</v>
      </c>
    </row>
    <row r="52" spans="2:7">
      <c r="B52">
        <v>45</v>
      </c>
      <c r="C52">
        <v>0.48034299278571191</v>
      </c>
      <c r="D52">
        <f t="shared" si="1"/>
        <v>0.35911985094394816</v>
      </c>
      <c r="E52">
        <f t="shared" si="0"/>
        <v>1017.5062443411865</v>
      </c>
      <c r="F52">
        <v>16.18192830334301</v>
      </c>
      <c r="G52">
        <f t="shared" si="2"/>
        <v>8.9982003599280141E-3</v>
      </c>
    </row>
    <row r="53" spans="2:7">
      <c r="B53">
        <v>46</v>
      </c>
      <c r="C53">
        <v>0.44526193138456527</v>
      </c>
      <c r="D53">
        <f t="shared" si="1"/>
        <v>0.31813157680757476</v>
      </c>
      <c r="E53">
        <f t="shared" si="0"/>
        <v>901.37280095479514</v>
      </c>
      <c r="F53">
        <v>16.411168073913963</v>
      </c>
      <c r="G53">
        <f t="shared" si="2"/>
        <v>9.1981603679264154E-3</v>
      </c>
    </row>
    <row r="54" spans="2:7">
      <c r="B54">
        <v>47</v>
      </c>
      <c r="C54">
        <v>0.96978445786445266</v>
      </c>
      <c r="D54">
        <f t="shared" si="1"/>
        <v>4.1569391185573554</v>
      </c>
      <c r="E54">
        <f t="shared" si="0"/>
        <v>11777.994169245841</v>
      </c>
      <c r="F54">
        <v>16.514703231001867</v>
      </c>
      <c r="G54">
        <f t="shared" si="2"/>
        <v>9.398120375924815E-3</v>
      </c>
    </row>
    <row r="55" spans="2:7">
      <c r="B55">
        <v>48</v>
      </c>
      <c r="C55">
        <v>0.52600395654378806</v>
      </c>
      <c r="D55">
        <f t="shared" si="1"/>
        <v>0.41899413888658854</v>
      </c>
      <c r="E55">
        <f t="shared" si="0"/>
        <v>1187.1500601786677</v>
      </c>
      <c r="F55">
        <v>16.924595913162385</v>
      </c>
      <c r="G55">
        <f t="shared" si="2"/>
        <v>9.5980803839232146E-3</v>
      </c>
    </row>
    <row r="56" spans="2:7">
      <c r="B56">
        <v>49</v>
      </c>
      <c r="C56">
        <v>0.19543118134544979</v>
      </c>
      <c r="D56">
        <f t="shared" si="1"/>
        <v>0.10730497524389548</v>
      </c>
      <c r="E56">
        <f t="shared" si="0"/>
        <v>304.03076319103724</v>
      </c>
      <c r="F56">
        <v>17.218192155299519</v>
      </c>
      <c r="G56">
        <f t="shared" si="2"/>
        <v>9.7980403919216159E-3</v>
      </c>
    </row>
    <row r="57" spans="2:7">
      <c r="B57">
        <v>50</v>
      </c>
      <c r="C57">
        <v>0.69873371426215813</v>
      </c>
      <c r="D57">
        <f t="shared" si="1"/>
        <v>0.75485782910099819</v>
      </c>
      <c r="E57">
        <f t="shared" si="0"/>
        <v>2138.7638491194948</v>
      </c>
      <c r="F57">
        <v>17.502553935820973</v>
      </c>
      <c r="G57">
        <f t="shared" si="2"/>
        <v>9.9980003999200154E-3</v>
      </c>
    </row>
    <row r="58" spans="2:7">
      <c r="B58">
        <v>51</v>
      </c>
      <c r="C58">
        <v>0.18280387295638534</v>
      </c>
      <c r="D58">
        <f t="shared" si="1"/>
        <v>9.9251449627799637E-2</v>
      </c>
      <c r="E58">
        <f t="shared" si="0"/>
        <v>281.21244061209899</v>
      </c>
      <c r="F58">
        <v>17.731327470989118</v>
      </c>
      <c r="G58">
        <f t="shared" si="2"/>
        <v>1.0197960407918417E-2</v>
      </c>
    </row>
    <row r="59" spans="2:7">
      <c r="B59">
        <v>52</v>
      </c>
      <c r="C59">
        <v>0.76595074619271786</v>
      </c>
      <c r="D59">
        <f t="shared" si="1"/>
        <v>0.9753189107242648</v>
      </c>
      <c r="E59">
        <f t="shared" si="0"/>
        <v>2763.4035803854172</v>
      </c>
      <c r="F59">
        <v>18.077592464969985</v>
      </c>
      <c r="G59">
        <f t="shared" si="2"/>
        <v>1.0397920415916816E-2</v>
      </c>
    </row>
    <row r="60" spans="2:7">
      <c r="B60">
        <v>53</v>
      </c>
      <c r="C60">
        <v>0.62053858770590609</v>
      </c>
      <c r="D60">
        <f t="shared" si="1"/>
        <v>0.57494422642937915</v>
      </c>
      <c r="E60">
        <f t="shared" si="0"/>
        <v>1629.0086415499077</v>
      </c>
      <c r="F60">
        <v>18.24713654709435</v>
      </c>
      <c r="G60">
        <f t="shared" si="2"/>
        <v>1.0597880423915218E-2</v>
      </c>
    </row>
    <row r="61" spans="2:7">
      <c r="B61">
        <v>54</v>
      </c>
      <c r="C61">
        <v>0.26168855569179639</v>
      </c>
      <c r="D61">
        <f t="shared" si="1"/>
        <v>0.15282314556293253</v>
      </c>
      <c r="E61">
        <f t="shared" si="0"/>
        <v>432.99891242830887</v>
      </c>
      <c r="F61">
        <v>18.394850930438615</v>
      </c>
      <c r="G61">
        <f t="shared" si="2"/>
        <v>1.0797840431913617E-2</v>
      </c>
    </row>
    <row r="62" spans="2:7">
      <c r="B62">
        <v>55</v>
      </c>
      <c r="C62">
        <v>5.5653107302127913E-2</v>
      </c>
      <c r="D62">
        <f t="shared" si="1"/>
        <v>2.7204902078973969E-2</v>
      </c>
      <c r="E62">
        <f t="shared" si="0"/>
        <v>77.080555890426254</v>
      </c>
      <c r="F62">
        <v>18.409509194294369</v>
      </c>
      <c r="G62">
        <f t="shared" si="2"/>
        <v>1.0997800439912017E-2</v>
      </c>
    </row>
    <row r="63" spans="2:7">
      <c r="B63">
        <v>56</v>
      </c>
      <c r="C63">
        <v>0.67705592090150279</v>
      </c>
      <c r="D63">
        <f t="shared" si="1"/>
        <v>0.69862130012486889</v>
      </c>
      <c r="E63">
        <f t="shared" si="0"/>
        <v>1979.427017020462</v>
      </c>
      <c r="F63">
        <v>18.516704128743847</v>
      </c>
      <c r="G63">
        <f t="shared" si="2"/>
        <v>1.1197760447910418E-2</v>
      </c>
    </row>
    <row r="64" spans="2:7">
      <c r="B64">
        <v>57</v>
      </c>
      <c r="C64">
        <v>0.70096061050475267</v>
      </c>
      <c r="D64">
        <f t="shared" si="1"/>
        <v>0.7609714449526348</v>
      </c>
      <c r="E64">
        <f t="shared" si="0"/>
        <v>2156.0857606991322</v>
      </c>
      <c r="F64">
        <v>18.995589864340801</v>
      </c>
      <c r="G64">
        <f t="shared" si="2"/>
        <v>1.1397720455908818E-2</v>
      </c>
    </row>
    <row r="65" spans="2:7">
      <c r="B65">
        <v>58</v>
      </c>
      <c r="C65">
        <v>0.94542606198327084</v>
      </c>
      <c r="D65">
        <f t="shared" si="1"/>
        <v>2.9087522457055961</v>
      </c>
      <c r="E65">
        <f t="shared" si="0"/>
        <v>8241.4646961658564</v>
      </c>
      <c r="F65">
        <v>19.005925238769208</v>
      </c>
      <c r="G65">
        <f t="shared" si="2"/>
        <v>1.1597680463907219E-2</v>
      </c>
    </row>
    <row r="66" spans="2:7">
      <c r="B66">
        <v>59</v>
      </c>
      <c r="C66">
        <v>0.93688611071714878</v>
      </c>
      <c r="D66">
        <f t="shared" si="1"/>
        <v>2.6512488455837873</v>
      </c>
      <c r="E66">
        <f t="shared" si="0"/>
        <v>7511.8717291540643</v>
      </c>
      <c r="F66">
        <v>19.102520604569037</v>
      </c>
      <c r="G66">
        <f t="shared" si="2"/>
        <v>1.1797640471905619E-2</v>
      </c>
    </row>
    <row r="67" spans="2:7">
      <c r="B67">
        <v>60</v>
      </c>
      <c r="C67">
        <v>0.18008710639803538</v>
      </c>
      <c r="D67">
        <f t="shared" si="1"/>
        <v>9.7542592889952928E-2</v>
      </c>
      <c r="E67">
        <f t="shared" si="0"/>
        <v>276.37067985486664</v>
      </c>
      <c r="F67">
        <v>19.669943925605949</v>
      </c>
      <c r="G67">
        <f t="shared" si="2"/>
        <v>1.199760047990402E-2</v>
      </c>
    </row>
    <row r="68" spans="2:7">
      <c r="B68">
        <v>61</v>
      </c>
      <c r="C68">
        <v>8.6593041330319531E-2</v>
      </c>
      <c r="D68">
        <f t="shared" si="1"/>
        <v>4.3370616513156879E-2</v>
      </c>
      <c r="E68">
        <f t="shared" si="0"/>
        <v>122.8834134539445</v>
      </c>
      <c r="F68">
        <v>19.927229375063899</v>
      </c>
      <c r="G68">
        <f t="shared" si="2"/>
        <v>1.219756048790242E-2</v>
      </c>
    </row>
    <row r="69" spans="2:7">
      <c r="B69">
        <v>62</v>
      </c>
      <c r="C69">
        <v>0.82224646556472269</v>
      </c>
      <c r="D69">
        <f t="shared" si="1"/>
        <v>1.2472308988622913</v>
      </c>
      <c r="E69">
        <f t="shared" si="0"/>
        <v>3533.8208801098258</v>
      </c>
      <c r="F69">
        <v>19.9711182579058</v>
      </c>
      <c r="G69">
        <f t="shared" si="2"/>
        <v>1.2397520495900819E-2</v>
      </c>
    </row>
    <row r="70" spans="2:7">
      <c r="B70">
        <v>63</v>
      </c>
      <c r="C70">
        <v>0.56051160260897803</v>
      </c>
      <c r="D70">
        <f t="shared" si="1"/>
        <v>0.47017285465744374</v>
      </c>
      <c r="E70">
        <f t="shared" si="0"/>
        <v>1332.1564215294241</v>
      </c>
      <c r="F70">
        <v>20.22973477336517</v>
      </c>
      <c r="G70">
        <f t="shared" si="2"/>
        <v>1.259748050389922E-2</v>
      </c>
    </row>
    <row r="71" spans="2:7">
      <c r="B71">
        <v>64</v>
      </c>
      <c r="C71">
        <v>0.85394116692561428</v>
      </c>
      <c r="D71">
        <f t="shared" si="1"/>
        <v>1.4639255514585998</v>
      </c>
      <c r="E71">
        <f t="shared" si="0"/>
        <v>4147.7890624660331</v>
      </c>
      <c r="F71">
        <v>20.655742433947449</v>
      </c>
      <c r="G71">
        <f t="shared" si="2"/>
        <v>1.279744051189762E-2</v>
      </c>
    </row>
    <row r="72" spans="2:7">
      <c r="B72">
        <v>65</v>
      </c>
      <c r="C72">
        <v>0.76464792914473512</v>
      </c>
      <c r="D72">
        <f t="shared" si="1"/>
        <v>0.97018576214666874</v>
      </c>
      <c r="E72">
        <f t="shared" ref="E72:E135" si="3">$F$3*D72</f>
        <v>2748.8596594155615</v>
      </c>
      <c r="F72">
        <v>21.176782581486439</v>
      </c>
      <c r="G72">
        <f t="shared" si="2"/>
        <v>1.2997400519896021E-2</v>
      </c>
    </row>
    <row r="73" spans="2:7">
      <c r="B73">
        <v>66</v>
      </c>
      <c r="C73">
        <v>0.16865780498261562</v>
      </c>
      <c r="D73">
        <f t="shared" ref="D73:D136" si="4">(1-C73)^(-1/$F$2)-1</f>
        <v>9.0443599259676155E-2</v>
      </c>
      <c r="E73">
        <f t="shared" si="3"/>
        <v>256.25686456908244</v>
      </c>
      <c r="F73">
        <v>21.295249750119762</v>
      </c>
      <c r="G73">
        <f t="shared" ref="G73:G136" si="5">B73/5001</f>
        <v>1.3197360527894421E-2</v>
      </c>
    </row>
    <row r="74" spans="2:7">
      <c r="B74">
        <v>67</v>
      </c>
      <c r="C74">
        <v>0.92475590657308726</v>
      </c>
      <c r="D74">
        <f t="shared" si="4"/>
        <v>2.3624323544095529</v>
      </c>
      <c r="E74">
        <f t="shared" si="3"/>
        <v>6693.5583374937332</v>
      </c>
      <c r="F74">
        <v>21.324433120063269</v>
      </c>
      <c r="G74">
        <f t="shared" si="5"/>
        <v>1.3397320535892822E-2</v>
      </c>
    </row>
    <row r="75" spans="2:7">
      <c r="B75">
        <v>68</v>
      </c>
      <c r="C75">
        <v>0.70076984301743306</v>
      </c>
      <c r="D75">
        <f t="shared" si="4"/>
        <v>0.76044510521935638</v>
      </c>
      <c r="E75">
        <f t="shared" si="3"/>
        <v>2154.5944647881765</v>
      </c>
      <c r="F75">
        <v>21.781517802256197</v>
      </c>
      <c r="G75">
        <f t="shared" si="5"/>
        <v>1.3597280543891222E-2</v>
      </c>
    </row>
    <row r="76" spans="2:7">
      <c r="B76">
        <v>69</v>
      </c>
      <c r="C76">
        <v>0.45390927373738688</v>
      </c>
      <c r="D76">
        <f t="shared" si="4"/>
        <v>0.32787478555227034</v>
      </c>
      <c r="E76">
        <f t="shared" si="3"/>
        <v>928.97855906476605</v>
      </c>
      <c r="F76">
        <v>21.78593169829546</v>
      </c>
      <c r="G76">
        <f t="shared" si="5"/>
        <v>1.3797240551889621E-2</v>
      </c>
    </row>
    <row r="77" spans="2:7">
      <c r="B77">
        <v>70</v>
      </c>
      <c r="C77">
        <v>0.61776813895044702</v>
      </c>
      <c r="D77">
        <f t="shared" si="4"/>
        <v>0.56958295088026789</v>
      </c>
      <c r="E77">
        <f t="shared" si="3"/>
        <v>1613.8183608274257</v>
      </c>
      <c r="F77">
        <v>21.926211444645315</v>
      </c>
      <c r="G77">
        <f t="shared" si="5"/>
        <v>1.3997200559888023E-2</v>
      </c>
    </row>
    <row r="78" spans="2:7">
      <c r="B78">
        <v>71</v>
      </c>
      <c r="C78">
        <v>0.95546686402730208</v>
      </c>
      <c r="D78">
        <f t="shared" si="4"/>
        <v>3.2996164232790637</v>
      </c>
      <c r="E78">
        <f t="shared" si="3"/>
        <v>9348.9131992906805</v>
      </c>
      <c r="F78">
        <v>22.017660441573753</v>
      </c>
      <c r="G78">
        <f t="shared" si="5"/>
        <v>1.4197160567886422E-2</v>
      </c>
    </row>
    <row r="79" spans="2:7">
      <c r="B79">
        <v>72</v>
      </c>
      <c r="C79">
        <v>0.82199725705513405</v>
      </c>
      <c r="D79">
        <f t="shared" si="4"/>
        <v>1.2457555771181066</v>
      </c>
      <c r="E79">
        <f t="shared" si="3"/>
        <v>3529.6408018346356</v>
      </c>
      <c r="F79">
        <v>22.339732734227958</v>
      </c>
      <c r="G79">
        <f t="shared" si="5"/>
        <v>1.4397120575884824E-2</v>
      </c>
    </row>
    <row r="80" spans="2:7">
      <c r="B80">
        <v>73</v>
      </c>
      <c r="C80">
        <v>0.47184254703939887</v>
      </c>
      <c r="D80">
        <f t="shared" si="4"/>
        <v>0.34882202928696571</v>
      </c>
      <c r="E80">
        <f t="shared" si="3"/>
        <v>988.3290829797362</v>
      </c>
      <c r="F80">
        <v>22.75748670262945</v>
      </c>
      <c r="G80">
        <f t="shared" si="5"/>
        <v>1.4597080583883223E-2</v>
      </c>
    </row>
    <row r="81" spans="2:7">
      <c r="B81">
        <v>74</v>
      </c>
      <c r="C81">
        <v>0.90256739511091177</v>
      </c>
      <c r="D81">
        <f t="shared" si="4"/>
        <v>1.9788240597811138</v>
      </c>
      <c r="E81">
        <f t="shared" si="3"/>
        <v>5606.6681693798228</v>
      </c>
      <c r="F81">
        <v>22.911066476783464</v>
      </c>
      <c r="G81">
        <f t="shared" si="5"/>
        <v>1.4797040591881624E-2</v>
      </c>
    </row>
    <row r="82" spans="2:7">
      <c r="B82">
        <v>75</v>
      </c>
      <c r="C82">
        <v>0.21607434506681389</v>
      </c>
      <c r="D82">
        <f t="shared" si="4"/>
        <v>0.12087878982525724</v>
      </c>
      <c r="E82">
        <f t="shared" si="3"/>
        <v>342.48990450489555</v>
      </c>
      <c r="F82">
        <v>22.921933602131649</v>
      </c>
      <c r="G82">
        <f t="shared" si="5"/>
        <v>1.4997000599880024E-2</v>
      </c>
    </row>
    <row r="83" spans="2:7">
      <c r="B83">
        <v>76</v>
      </c>
      <c r="C83">
        <v>0.64202704826667589</v>
      </c>
      <c r="D83">
        <f t="shared" si="4"/>
        <v>0.61857456998350058</v>
      </c>
      <c r="E83">
        <f t="shared" si="3"/>
        <v>1752.627948286585</v>
      </c>
      <c r="F83">
        <v>23.324879881363337</v>
      </c>
      <c r="G83">
        <f t="shared" si="5"/>
        <v>1.5196960607878424E-2</v>
      </c>
    </row>
    <row r="84" spans="2:7">
      <c r="B84">
        <v>77</v>
      </c>
      <c r="C84">
        <v>0.75428985582964969</v>
      </c>
      <c r="D84">
        <f t="shared" si="4"/>
        <v>0.93080839348675104</v>
      </c>
      <c r="E84">
        <f t="shared" si="3"/>
        <v>2637.2904482124613</v>
      </c>
      <c r="F84">
        <v>23.781995223259745</v>
      </c>
      <c r="G84">
        <f t="shared" si="5"/>
        <v>1.5396920615876825E-2</v>
      </c>
    </row>
    <row r="85" spans="2:7">
      <c r="B85">
        <v>78</v>
      </c>
      <c r="C85">
        <v>0.16789835451221924</v>
      </c>
      <c r="D85">
        <f t="shared" si="4"/>
        <v>8.9976969012397268E-2</v>
      </c>
      <c r="E85">
        <f t="shared" si="3"/>
        <v>254.93474553512561</v>
      </c>
      <c r="F85">
        <v>24.062689033108597</v>
      </c>
      <c r="G85">
        <f t="shared" si="5"/>
        <v>1.5596880623875225E-2</v>
      </c>
    </row>
    <row r="86" spans="2:7">
      <c r="B86">
        <v>79</v>
      </c>
      <c r="C86">
        <v>0.658086337096216</v>
      </c>
      <c r="D86">
        <f t="shared" si="4"/>
        <v>0.65377591008760505</v>
      </c>
      <c r="E86">
        <f t="shared" si="3"/>
        <v>1852.3650785815478</v>
      </c>
      <c r="F86">
        <v>24.445509088809381</v>
      </c>
      <c r="G86">
        <f t="shared" si="5"/>
        <v>1.5796840631873626E-2</v>
      </c>
    </row>
    <row r="87" spans="2:7">
      <c r="B87">
        <v>80</v>
      </c>
      <c r="C87">
        <v>7.4091603123618399E-2</v>
      </c>
      <c r="D87">
        <f t="shared" si="4"/>
        <v>3.6743304745624927E-2</v>
      </c>
      <c r="E87">
        <f t="shared" si="3"/>
        <v>104.10603011260396</v>
      </c>
      <c r="F87">
        <v>24.769087284763867</v>
      </c>
      <c r="G87">
        <f t="shared" si="5"/>
        <v>1.5996800639872025E-2</v>
      </c>
    </row>
    <row r="88" spans="2:7">
      <c r="B88">
        <v>81</v>
      </c>
      <c r="C88">
        <v>0.56632929447901059</v>
      </c>
      <c r="D88">
        <f t="shared" si="4"/>
        <v>0.47938499494673747</v>
      </c>
      <c r="E88">
        <f t="shared" si="3"/>
        <v>1358.2574856824228</v>
      </c>
      <c r="F88">
        <v>25.559545871328694</v>
      </c>
      <c r="G88">
        <f t="shared" si="5"/>
        <v>1.6196760647870425E-2</v>
      </c>
    </row>
    <row r="89" spans="2:7">
      <c r="B89">
        <v>82</v>
      </c>
      <c r="C89">
        <v>0.55483599986426302</v>
      </c>
      <c r="D89">
        <f t="shared" si="4"/>
        <v>0.46135669315726568</v>
      </c>
      <c r="E89">
        <f t="shared" si="3"/>
        <v>1307.1772972789195</v>
      </c>
      <c r="F89">
        <v>25.850116224575228</v>
      </c>
      <c r="G89">
        <f t="shared" si="5"/>
        <v>1.6396720655868825E-2</v>
      </c>
    </row>
    <row r="90" spans="2:7">
      <c r="B90">
        <v>83</v>
      </c>
      <c r="C90">
        <v>0.3261667281844054</v>
      </c>
      <c r="D90">
        <f t="shared" si="4"/>
        <v>0.20327817192933728</v>
      </c>
      <c r="E90">
        <f t="shared" si="3"/>
        <v>575.95482046645566</v>
      </c>
      <c r="F90">
        <v>26.510402516129425</v>
      </c>
      <c r="G90">
        <f t="shared" si="5"/>
        <v>1.6596680663867228E-2</v>
      </c>
    </row>
    <row r="91" spans="2:7">
      <c r="B91">
        <v>84</v>
      </c>
      <c r="C91">
        <v>0.79446916637269072</v>
      </c>
      <c r="D91">
        <f t="shared" si="4"/>
        <v>1.0993696472883321</v>
      </c>
      <c r="E91">
        <f t="shared" si="3"/>
        <v>3114.8806673169411</v>
      </c>
      <c r="F91">
        <v>26.754459025664424</v>
      </c>
      <c r="G91">
        <f t="shared" si="5"/>
        <v>1.6796640671865627E-2</v>
      </c>
    </row>
    <row r="92" spans="2:7">
      <c r="B92">
        <v>85</v>
      </c>
      <c r="C92">
        <v>0.99647137315938505</v>
      </c>
      <c r="D92">
        <f t="shared" si="4"/>
        <v>13.111065655201642</v>
      </c>
      <c r="E92">
        <f t="shared" si="3"/>
        <v>37148.019356404657</v>
      </c>
      <c r="F92">
        <v>26.806477626075576</v>
      </c>
      <c r="G92">
        <f t="shared" si="5"/>
        <v>1.6996600679864027E-2</v>
      </c>
    </row>
    <row r="93" spans="2:7">
      <c r="B93">
        <v>86</v>
      </c>
      <c r="C93">
        <v>0.932239450063994</v>
      </c>
      <c r="D93">
        <f t="shared" si="4"/>
        <v>2.531665540210835</v>
      </c>
      <c r="E93">
        <f t="shared" si="3"/>
        <v>7173.0523639306994</v>
      </c>
      <c r="F93">
        <v>27.046431023890115</v>
      </c>
      <c r="G93">
        <f t="shared" si="5"/>
        <v>1.7196560687862426E-2</v>
      </c>
    </row>
    <row r="94" spans="2:7">
      <c r="B94">
        <v>87</v>
      </c>
      <c r="C94">
        <v>0.17490359340679928</v>
      </c>
      <c r="D94">
        <f t="shared" si="4"/>
        <v>9.4305101598078034E-2</v>
      </c>
      <c r="E94">
        <f t="shared" si="3"/>
        <v>267.19778786122112</v>
      </c>
      <c r="F94">
        <v>27.117367655760525</v>
      </c>
      <c r="G94">
        <f t="shared" si="5"/>
        <v>1.7396520695860829E-2</v>
      </c>
    </row>
    <row r="95" spans="2:7">
      <c r="B95">
        <v>88</v>
      </c>
      <c r="C95">
        <v>3.3403649082336395E-2</v>
      </c>
      <c r="D95">
        <f t="shared" si="4"/>
        <v>1.6052936511586458E-2</v>
      </c>
      <c r="E95">
        <f t="shared" si="3"/>
        <v>45.483320116161629</v>
      </c>
      <c r="F95">
        <v>27.531380330153567</v>
      </c>
      <c r="G95">
        <f t="shared" si="5"/>
        <v>1.7596480703859229E-2</v>
      </c>
    </row>
    <row r="96" spans="2:7">
      <c r="B96">
        <v>89</v>
      </c>
      <c r="C96">
        <v>0.71549094587974849</v>
      </c>
      <c r="D96">
        <f t="shared" si="4"/>
        <v>0.80257132031069078</v>
      </c>
      <c r="E96">
        <f t="shared" si="3"/>
        <v>2273.9520742136242</v>
      </c>
      <c r="F96">
        <v>27.707468495582773</v>
      </c>
      <c r="G96">
        <f t="shared" si="5"/>
        <v>1.7796440711857629E-2</v>
      </c>
    </row>
    <row r="97" spans="2:7">
      <c r="B97">
        <v>90</v>
      </c>
      <c r="C97">
        <v>0.34400993102222333</v>
      </c>
      <c r="D97">
        <f t="shared" si="4"/>
        <v>0.21851086841849465</v>
      </c>
      <c r="E97">
        <f t="shared" si="3"/>
        <v>619.1141271857349</v>
      </c>
      <c r="F97">
        <v>28.062451047092264</v>
      </c>
      <c r="G97">
        <f t="shared" si="5"/>
        <v>1.7996400719856028E-2</v>
      </c>
    </row>
    <row r="98" spans="2:7">
      <c r="B98">
        <v>91</v>
      </c>
      <c r="C98">
        <v>0.80436731999158095</v>
      </c>
      <c r="D98">
        <f t="shared" si="4"/>
        <v>1.1485073397576495</v>
      </c>
      <c r="E98">
        <f t="shared" si="3"/>
        <v>3254.1041293133403</v>
      </c>
      <c r="F98">
        <v>28.145102356103791</v>
      </c>
      <c r="G98">
        <f t="shared" si="5"/>
        <v>1.8196360727854428E-2</v>
      </c>
    </row>
    <row r="99" spans="2:7">
      <c r="B99">
        <v>92</v>
      </c>
      <c r="C99">
        <v>1.7673667018658246E-2</v>
      </c>
      <c r="D99">
        <f t="shared" si="4"/>
        <v>8.3936453729152039E-3</v>
      </c>
      <c r="E99">
        <f t="shared" si="3"/>
        <v>23.781995223259745</v>
      </c>
      <c r="F99">
        <v>28.240941417879956</v>
      </c>
      <c r="G99">
        <f t="shared" si="5"/>
        <v>1.8396320735852831E-2</v>
      </c>
    </row>
    <row r="100" spans="2:7">
      <c r="B100">
        <v>93</v>
      </c>
      <c r="C100">
        <v>0.71317139720493283</v>
      </c>
      <c r="D100">
        <f t="shared" si="4"/>
        <v>0.7957235287765676</v>
      </c>
      <c r="E100">
        <f t="shared" si="3"/>
        <v>2254.5499982002748</v>
      </c>
      <c r="F100">
        <v>28.776034461242848</v>
      </c>
      <c r="G100">
        <f t="shared" si="5"/>
        <v>1.859628074385123E-2</v>
      </c>
    </row>
    <row r="101" spans="2:7">
      <c r="B101">
        <v>94</v>
      </c>
      <c r="C101">
        <v>0.11756394959458993</v>
      </c>
      <c r="D101">
        <f t="shared" si="4"/>
        <v>6.0378662981910303E-2</v>
      </c>
      <c r="E101">
        <f t="shared" si="3"/>
        <v>171.07287844874585</v>
      </c>
      <c r="F101">
        <v>28.804717651498688</v>
      </c>
      <c r="G101">
        <f t="shared" si="5"/>
        <v>1.879624075184963E-2</v>
      </c>
    </row>
    <row r="102" spans="2:7">
      <c r="B102">
        <v>95</v>
      </c>
      <c r="C102">
        <v>2.3562804063012588E-2</v>
      </c>
      <c r="D102">
        <f t="shared" si="4"/>
        <v>1.1239970745860806E-2</v>
      </c>
      <c r="E102">
        <f t="shared" si="3"/>
        <v>31.84658377993895</v>
      </c>
      <c r="F102">
        <v>28.903968620863829</v>
      </c>
      <c r="G102">
        <f t="shared" si="5"/>
        <v>1.899620075984803E-2</v>
      </c>
    </row>
    <row r="103" spans="2:7">
      <c r="B103">
        <v>96</v>
      </c>
      <c r="C103">
        <v>0.27326204161241041</v>
      </c>
      <c r="D103">
        <f t="shared" si="4"/>
        <v>0.16139281623739987</v>
      </c>
      <c r="E103">
        <f t="shared" si="3"/>
        <v>457.27964600596636</v>
      </c>
      <c r="F103">
        <v>29.262276546883108</v>
      </c>
      <c r="G103">
        <f t="shared" si="5"/>
        <v>1.9196160767846429E-2</v>
      </c>
    </row>
    <row r="104" spans="2:7">
      <c r="B104">
        <v>97</v>
      </c>
      <c r="C104">
        <v>0.60756026129105123</v>
      </c>
      <c r="D104">
        <f t="shared" si="4"/>
        <v>0.55031131449858184</v>
      </c>
      <c r="E104">
        <f t="shared" si="3"/>
        <v>1559.2153910793154</v>
      </c>
      <c r="F104">
        <v>29.434062960794652</v>
      </c>
      <c r="G104">
        <f t="shared" si="5"/>
        <v>1.9396120775844832E-2</v>
      </c>
    </row>
    <row r="105" spans="2:7">
      <c r="B105">
        <v>98</v>
      </c>
      <c r="C105">
        <v>0.52346673475043271</v>
      </c>
      <c r="D105">
        <f t="shared" si="4"/>
        <v>0.41544761782337547</v>
      </c>
      <c r="E105">
        <f t="shared" si="3"/>
        <v>1177.1015838328972</v>
      </c>
      <c r="F105">
        <v>29.467418104482615</v>
      </c>
      <c r="G105">
        <f t="shared" si="5"/>
        <v>1.9596080783843232E-2</v>
      </c>
    </row>
    <row r="106" spans="2:7">
      <c r="B106">
        <v>99</v>
      </c>
      <c r="C106">
        <v>0.73387866314778183</v>
      </c>
      <c r="D106">
        <f t="shared" si="4"/>
        <v>0.85991840604275982</v>
      </c>
      <c r="E106">
        <f t="shared" si="3"/>
        <v>2436.4354837878195</v>
      </c>
      <c r="F106">
        <v>29.568392717106395</v>
      </c>
      <c r="G106">
        <f t="shared" si="5"/>
        <v>1.9796040791841631E-2</v>
      </c>
    </row>
    <row r="107" spans="2:7">
      <c r="B107">
        <v>100</v>
      </c>
      <c r="C107">
        <v>0.43331128139750097</v>
      </c>
      <c r="D107">
        <f t="shared" si="4"/>
        <v>0.30502771290495634</v>
      </c>
      <c r="E107">
        <f t="shared" si="3"/>
        <v>864.24518656404302</v>
      </c>
      <c r="F107">
        <v>29.978733946661361</v>
      </c>
      <c r="G107">
        <f t="shared" si="5"/>
        <v>1.9996000799840031E-2</v>
      </c>
    </row>
    <row r="108" spans="2:7">
      <c r="B108">
        <v>101</v>
      </c>
      <c r="C108">
        <v>0.78623668752358733</v>
      </c>
      <c r="D108">
        <f t="shared" si="4"/>
        <v>1.0610751458570493</v>
      </c>
      <c r="E108">
        <f t="shared" si="3"/>
        <v>3006.3795799283066</v>
      </c>
      <c r="F108">
        <v>30.586407068439367</v>
      </c>
      <c r="G108">
        <f t="shared" si="5"/>
        <v>2.0195960807838434E-2</v>
      </c>
    </row>
    <row r="109" spans="2:7">
      <c r="B109">
        <v>102</v>
      </c>
      <c r="C109">
        <v>0.95853700572412504</v>
      </c>
      <c r="D109">
        <f t="shared" si="4"/>
        <v>3.4460215643812226</v>
      </c>
      <c r="E109">
        <f t="shared" si="3"/>
        <v>9763.7277657467985</v>
      </c>
      <c r="F109">
        <v>30.742390419470652</v>
      </c>
      <c r="G109">
        <f t="shared" si="5"/>
        <v>2.0395920815836834E-2</v>
      </c>
    </row>
    <row r="110" spans="2:7">
      <c r="B110">
        <v>103</v>
      </c>
      <c r="C110">
        <v>0.26873660772126806</v>
      </c>
      <c r="D110">
        <f t="shared" si="4"/>
        <v>0.15801821558535156</v>
      </c>
      <c r="E110">
        <f t="shared" si="3"/>
        <v>447.71827749182944</v>
      </c>
      <c r="F110">
        <v>30.879771981856358</v>
      </c>
      <c r="G110">
        <f t="shared" si="5"/>
        <v>2.0595880823835233E-2</v>
      </c>
    </row>
    <row r="111" spans="2:7">
      <c r="B111">
        <v>104</v>
      </c>
      <c r="C111">
        <v>0.70897640871886991</v>
      </c>
      <c r="D111">
        <f t="shared" si="4"/>
        <v>0.78354330362102309</v>
      </c>
      <c r="E111">
        <f t="shared" si="3"/>
        <v>2220.0393602595655</v>
      </c>
      <c r="F111">
        <v>31.03239441662409</v>
      </c>
      <c r="G111">
        <f t="shared" si="5"/>
        <v>2.0795840831833633E-2</v>
      </c>
    </row>
    <row r="112" spans="2:7">
      <c r="B112">
        <v>105</v>
      </c>
      <c r="C112">
        <v>0.12277277479515125</v>
      </c>
      <c r="D112">
        <f t="shared" si="4"/>
        <v>6.3325434670302938E-2</v>
      </c>
      <c r="E112">
        <f t="shared" si="3"/>
        <v>179.42206489919167</v>
      </c>
      <c r="F112">
        <v>31.048529174226257</v>
      </c>
      <c r="G112">
        <f t="shared" si="5"/>
        <v>2.0995800839832032E-2</v>
      </c>
    </row>
    <row r="113" spans="2:7">
      <c r="B113">
        <v>106</v>
      </c>
      <c r="C113">
        <v>0.78470125049025718</v>
      </c>
      <c r="D113">
        <f t="shared" si="4"/>
        <v>1.0541719445304438</v>
      </c>
      <c r="E113">
        <f t="shared" si="3"/>
        <v>2986.8205095029243</v>
      </c>
      <c r="F113">
        <v>31.095484092998785</v>
      </c>
      <c r="G113">
        <f t="shared" si="5"/>
        <v>2.1195760847830435E-2</v>
      </c>
    </row>
    <row r="114" spans="2:7">
      <c r="B114">
        <v>107</v>
      </c>
      <c r="C114">
        <v>0.21298916022498271</v>
      </c>
      <c r="D114">
        <f t="shared" si="4"/>
        <v>0.11881695770147549</v>
      </c>
      <c r="E114">
        <f t="shared" si="3"/>
        <v>336.64804682084724</v>
      </c>
      <c r="F114">
        <v>31.413077097801871</v>
      </c>
      <c r="G114">
        <f t="shared" si="5"/>
        <v>2.1395720855828835E-2</v>
      </c>
    </row>
    <row r="115" spans="2:7">
      <c r="B115">
        <v>108</v>
      </c>
      <c r="C115">
        <v>0.49335451053109214</v>
      </c>
      <c r="D115">
        <f t="shared" si="4"/>
        <v>0.3753711660663086</v>
      </c>
      <c r="E115">
        <f t="shared" si="3"/>
        <v>1063.5516371878743</v>
      </c>
      <c r="F115">
        <v>31.505669237563261</v>
      </c>
      <c r="G115">
        <f t="shared" si="5"/>
        <v>2.1595680863827234E-2</v>
      </c>
    </row>
    <row r="116" spans="2:7">
      <c r="B116">
        <v>109</v>
      </c>
      <c r="C116">
        <v>0.52880881746032726</v>
      </c>
      <c r="D116">
        <f t="shared" si="4"/>
        <v>0.42294735808925998</v>
      </c>
      <c r="E116">
        <f t="shared" si="3"/>
        <v>1198.35084791957</v>
      </c>
      <c r="F116">
        <v>31.552302723604431</v>
      </c>
      <c r="G116">
        <f t="shared" si="5"/>
        <v>2.1795640871825634E-2</v>
      </c>
    </row>
    <row r="117" spans="2:7">
      <c r="B117">
        <v>110</v>
      </c>
      <c r="C117">
        <v>0.97081941359398771</v>
      </c>
      <c r="D117">
        <f t="shared" si="4"/>
        <v>4.2418812769360308</v>
      </c>
      <c r="E117">
        <f t="shared" si="3"/>
        <v>12018.663617985421</v>
      </c>
      <c r="F117">
        <v>31.613129827532877</v>
      </c>
      <c r="G117">
        <f t="shared" si="5"/>
        <v>2.1995600879824034E-2</v>
      </c>
    </row>
    <row r="118" spans="2:7">
      <c r="B118">
        <v>111</v>
      </c>
      <c r="C118">
        <v>1.733829918941121E-2</v>
      </c>
      <c r="D118">
        <f t="shared" si="4"/>
        <v>8.2323105463635304E-3</v>
      </c>
      <c r="E118">
        <f t="shared" si="3"/>
        <v>23.324879881363337</v>
      </c>
      <c r="F118">
        <v>31.84658377993895</v>
      </c>
      <c r="G118">
        <f t="shared" si="5"/>
        <v>2.2195560887822437E-2</v>
      </c>
    </row>
    <row r="119" spans="2:7">
      <c r="B119">
        <v>112</v>
      </c>
      <c r="C119">
        <v>0.62904701244695271</v>
      </c>
      <c r="D119">
        <f t="shared" si="4"/>
        <v>0.59177536183185375</v>
      </c>
      <c r="E119">
        <f t="shared" si="3"/>
        <v>1676.6968585235857</v>
      </c>
      <c r="F119">
        <v>32.741389560766962</v>
      </c>
      <c r="G119">
        <f t="shared" si="5"/>
        <v>2.2395520895820836E-2</v>
      </c>
    </row>
    <row r="120" spans="2:7">
      <c r="B120">
        <v>113</v>
      </c>
      <c r="C120">
        <v>6.7305027435110465E-2</v>
      </c>
      <c r="D120">
        <f t="shared" si="4"/>
        <v>3.3200352586692849E-2</v>
      </c>
      <c r="E120">
        <f t="shared" si="3"/>
        <v>94.067665662296406</v>
      </c>
      <c r="F120">
        <v>32.747970629186185</v>
      </c>
      <c r="G120">
        <f t="shared" si="5"/>
        <v>2.2595480903819236E-2</v>
      </c>
    </row>
    <row r="121" spans="2:7">
      <c r="B121">
        <v>114</v>
      </c>
      <c r="C121">
        <v>0.88647971139365545</v>
      </c>
      <c r="D121">
        <f t="shared" si="4"/>
        <v>1.7729006091976505</v>
      </c>
      <c r="E121">
        <f t="shared" si="3"/>
        <v>5023.2183927266769</v>
      </c>
      <c r="F121">
        <v>33.344500131036</v>
      </c>
      <c r="G121">
        <f t="shared" si="5"/>
        <v>2.2795440911817635E-2</v>
      </c>
    </row>
    <row r="122" spans="2:7">
      <c r="B122">
        <v>115</v>
      </c>
      <c r="C122">
        <v>0.78843735885172239</v>
      </c>
      <c r="D122">
        <f t="shared" si="4"/>
        <v>1.0710971835245893</v>
      </c>
      <c r="E122">
        <f t="shared" si="3"/>
        <v>3034.7753533196696</v>
      </c>
      <c r="F122">
        <v>33.59613841761248</v>
      </c>
      <c r="G122">
        <f t="shared" si="5"/>
        <v>2.2995400919816038E-2</v>
      </c>
    </row>
    <row r="123" spans="2:7">
      <c r="B123">
        <v>116</v>
      </c>
      <c r="C123">
        <v>0.39402989359943963</v>
      </c>
      <c r="D123">
        <f t="shared" si="4"/>
        <v>0.26466645726526083</v>
      </c>
      <c r="E123">
        <f t="shared" si="3"/>
        <v>749.88829558490579</v>
      </c>
      <c r="F123">
        <v>33.671305375410597</v>
      </c>
      <c r="G123">
        <f t="shared" si="5"/>
        <v>2.3195360927814438E-2</v>
      </c>
    </row>
    <row r="124" spans="2:7">
      <c r="B124">
        <v>117</v>
      </c>
      <c r="C124">
        <v>0.68802515701745426</v>
      </c>
      <c r="D124">
        <f t="shared" si="4"/>
        <v>0.72636033596520422</v>
      </c>
      <c r="E124">
        <f t="shared" si="3"/>
        <v>2058.020951901412</v>
      </c>
      <c r="F124">
        <v>34.056511001560558</v>
      </c>
      <c r="G124">
        <f t="shared" si="5"/>
        <v>2.3395320935812838E-2</v>
      </c>
    </row>
    <row r="125" spans="2:7">
      <c r="B125">
        <v>118</v>
      </c>
      <c r="C125">
        <v>0.36958301259499637</v>
      </c>
      <c r="D125">
        <f t="shared" si="4"/>
        <v>0.24143623803148095</v>
      </c>
      <c r="E125">
        <f t="shared" si="3"/>
        <v>684.06934108919609</v>
      </c>
      <c r="F125">
        <v>34.189367542763918</v>
      </c>
      <c r="G125">
        <f t="shared" si="5"/>
        <v>2.3595280943811237E-2</v>
      </c>
    </row>
    <row r="126" spans="2:7">
      <c r="B126">
        <v>119</v>
      </c>
      <c r="C126">
        <v>0.95352793468435604</v>
      </c>
      <c r="D126">
        <f t="shared" si="4"/>
        <v>3.2145747629381418</v>
      </c>
      <c r="E126">
        <f t="shared" si="3"/>
        <v>9107.9618283247364</v>
      </c>
      <c r="F126">
        <v>34.419288472839597</v>
      </c>
      <c r="G126">
        <f t="shared" si="5"/>
        <v>2.3795240951809637E-2</v>
      </c>
    </row>
    <row r="127" spans="2:7">
      <c r="B127">
        <v>120</v>
      </c>
      <c r="C127">
        <v>0.66987134512882318</v>
      </c>
      <c r="D127">
        <f t="shared" si="4"/>
        <v>0.68119170886877822</v>
      </c>
      <c r="E127">
        <f t="shared" si="3"/>
        <v>1930.0431751282051</v>
      </c>
      <c r="F127">
        <v>35.28475847589992</v>
      </c>
      <c r="G127">
        <f t="shared" si="5"/>
        <v>2.399520095980804E-2</v>
      </c>
    </row>
    <row r="128" spans="2:7">
      <c r="B128">
        <v>121</v>
      </c>
      <c r="C128">
        <v>0.81444969264806666</v>
      </c>
      <c r="D128">
        <f t="shared" si="4"/>
        <v>1.2024628333389322</v>
      </c>
      <c r="E128">
        <f t="shared" si="3"/>
        <v>3406.9780277936416</v>
      </c>
      <c r="F128">
        <v>35.632272481705975</v>
      </c>
      <c r="G128">
        <f t="shared" si="5"/>
        <v>2.4195160967806439E-2</v>
      </c>
    </row>
    <row r="129" spans="2:7">
      <c r="B129">
        <v>122</v>
      </c>
      <c r="C129">
        <v>0.37213922979136038</v>
      </c>
      <c r="D129">
        <f t="shared" si="4"/>
        <v>0.24380287235509912</v>
      </c>
      <c r="E129">
        <f t="shared" si="3"/>
        <v>690.77480500611421</v>
      </c>
      <c r="F129">
        <v>35.753424244918932</v>
      </c>
      <c r="G129">
        <f t="shared" si="5"/>
        <v>2.4395120975804839E-2</v>
      </c>
    </row>
    <row r="130" spans="2:7">
      <c r="B130">
        <v>123</v>
      </c>
      <c r="C130">
        <v>0.433846697101953</v>
      </c>
      <c r="D130">
        <f t="shared" si="4"/>
        <v>0.30560608724598914</v>
      </c>
      <c r="E130">
        <f t="shared" si="3"/>
        <v>865.88391386363594</v>
      </c>
      <c r="F130">
        <v>36.058139634873996</v>
      </c>
      <c r="G130">
        <f t="shared" si="5"/>
        <v>2.4595080983803239E-2</v>
      </c>
    </row>
    <row r="131" spans="2:7">
      <c r="B131">
        <v>124</v>
      </c>
      <c r="C131">
        <v>0.20429732043699422</v>
      </c>
      <c r="D131">
        <f t="shared" si="4"/>
        <v>0.11307147436758269</v>
      </c>
      <c r="E131">
        <f t="shared" si="3"/>
        <v>320.36917737481764</v>
      </c>
      <c r="F131">
        <v>36.2158847653468</v>
      </c>
      <c r="G131">
        <f t="shared" si="5"/>
        <v>2.4795040991801638E-2</v>
      </c>
    </row>
    <row r="132" spans="2:7">
      <c r="B132">
        <v>125</v>
      </c>
      <c r="C132">
        <v>0.65750290653038923</v>
      </c>
      <c r="D132">
        <f t="shared" si="4"/>
        <v>0.65245477609573821</v>
      </c>
      <c r="E132">
        <f t="shared" si="3"/>
        <v>1848.6218656045917</v>
      </c>
      <c r="F132">
        <v>36.279117341604611</v>
      </c>
      <c r="G132">
        <f t="shared" si="5"/>
        <v>2.4995000999800041E-2</v>
      </c>
    </row>
    <row r="133" spans="2:7">
      <c r="B133">
        <v>126</v>
      </c>
      <c r="C133">
        <v>0.79391220206345903</v>
      </c>
      <c r="D133">
        <f t="shared" si="4"/>
        <v>1.0967082030816431</v>
      </c>
      <c r="E133">
        <f t="shared" si="3"/>
        <v>3107.3399087313223</v>
      </c>
      <c r="F133">
        <v>36.487627293166938</v>
      </c>
      <c r="G133">
        <f t="shared" si="5"/>
        <v>2.5194961007798441E-2</v>
      </c>
    </row>
    <row r="134" spans="2:7">
      <c r="B134">
        <v>127</v>
      </c>
      <c r="C134">
        <v>9.2345021461205157E-2</v>
      </c>
      <c r="D134">
        <f t="shared" si="4"/>
        <v>4.6464807767624849E-2</v>
      </c>
      <c r="E134">
        <f t="shared" si="3"/>
        <v>131.65028867493709</v>
      </c>
      <c r="F134">
        <v>36.792350229930811</v>
      </c>
      <c r="G134">
        <f t="shared" si="5"/>
        <v>2.539492101579684E-2</v>
      </c>
    </row>
    <row r="135" spans="2:7">
      <c r="B135">
        <v>128</v>
      </c>
      <c r="C135">
        <v>8.5418228618017178E-2</v>
      </c>
      <c r="D135">
        <f t="shared" si="4"/>
        <v>4.2742161443462656E-2</v>
      </c>
      <c r="E135">
        <f t="shared" si="3"/>
        <v>121.10279075647753</v>
      </c>
      <c r="F135">
        <v>37.346827173884677</v>
      </c>
      <c r="G135">
        <f t="shared" si="5"/>
        <v>2.559488102379524E-2</v>
      </c>
    </row>
    <row r="136" spans="2:7">
      <c r="B136">
        <v>129</v>
      </c>
      <c r="C136">
        <v>0.47258879778588536</v>
      </c>
      <c r="D136">
        <f t="shared" si="4"/>
        <v>0.34971629837951435</v>
      </c>
      <c r="E136">
        <f t="shared" ref="E136:E199" si="6">$F$3*D136</f>
        <v>990.86284540862403</v>
      </c>
      <c r="F136">
        <v>37.404157989276214</v>
      </c>
      <c r="G136">
        <f t="shared" si="5"/>
        <v>2.579484103179364E-2</v>
      </c>
    </row>
    <row r="137" spans="2:7">
      <c r="B137">
        <v>130</v>
      </c>
      <c r="C137">
        <v>0.96588656863763533</v>
      </c>
      <c r="D137">
        <f t="shared" ref="D137:D200" si="7">(1-C137)^(-1/$F$2)-1</f>
        <v>3.8718197982073921</v>
      </c>
      <c r="E137">
        <f t="shared" si="6"/>
        <v>10970.156094920945</v>
      </c>
      <c r="F137">
        <v>37.618129994265175</v>
      </c>
      <c r="G137">
        <f t="shared" ref="G137:G200" si="8">B137/5001</f>
        <v>2.5994801039792043E-2</v>
      </c>
    </row>
    <row r="138" spans="2:7">
      <c r="B138">
        <v>131</v>
      </c>
      <c r="C138">
        <v>1.7042533631930867E-2</v>
      </c>
      <c r="D138">
        <f t="shared" si="7"/>
        <v>8.0900942125170516E-3</v>
      </c>
      <c r="E138">
        <f t="shared" si="6"/>
        <v>22.921933602131649</v>
      </c>
      <c r="F138">
        <v>38.454434294741162</v>
      </c>
      <c r="G138">
        <f t="shared" si="8"/>
        <v>2.6194761047790442E-2</v>
      </c>
    </row>
    <row r="139" spans="2:7">
      <c r="B139">
        <v>132</v>
      </c>
      <c r="C139">
        <v>0.62783785302021011</v>
      </c>
      <c r="D139">
        <f t="shared" si="7"/>
        <v>0.58934903281785322</v>
      </c>
      <c r="E139">
        <f t="shared" si="6"/>
        <v>1669.8222596505843</v>
      </c>
      <c r="F139">
        <v>38.669684082389246</v>
      </c>
      <c r="G139">
        <f t="shared" si="8"/>
        <v>2.6394721055788842E-2</v>
      </c>
    </row>
    <row r="140" spans="2:7">
      <c r="B140">
        <v>133</v>
      </c>
      <c r="C140">
        <v>0.8328185128602521</v>
      </c>
      <c r="D140">
        <f t="shared" si="7"/>
        <v>1.3127598468601724</v>
      </c>
      <c r="E140">
        <f t="shared" si="6"/>
        <v>3719.4862327704886</v>
      </c>
      <c r="F140">
        <v>38.716355667081501</v>
      </c>
      <c r="G140">
        <f t="shared" si="8"/>
        <v>2.6594681063787241E-2</v>
      </c>
    </row>
    <row r="141" spans="2:7">
      <c r="B141">
        <v>134</v>
      </c>
      <c r="C141">
        <v>0.77221510817497341</v>
      </c>
      <c r="D141">
        <f t="shared" si="7"/>
        <v>1.0005996840214997</v>
      </c>
      <c r="E141">
        <f t="shared" si="6"/>
        <v>2835.0324380609159</v>
      </c>
      <c r="F141">
        <v>38.829448392254328</v>
      </c>
      <c r="G141">
        <f t="shared" si="8"/>
        <v>2.6794641071785644E-2</v>
      </c>
    </row>
    <row r="142" spans="2:7">
      <c r="B142">
        <v>135</v>
      </c>
      <c r="C142">
        <v>0.15017726101636431</v>
      </c>
      <c r="D142">
        <f t="shared" si="7"/>
        <v>7.9263120716232871E-2</v>
      </c>
      <c r="E142">
        <f t="shared" si="6"/>
        <v>224.57884202932647</v>
      </c>
      <c r="F142">
        <v>39.541705707336135</v>
      </c>
      <c r="G142">
        <f t="shared" si="8"/>
        <v>2.6994601079784044E-2</v>
      </c>
    </row>
    <row r="143" spans="2:7">
      <c r="B143">
        <v>136</v>
      </c>
      <c r="C143">
        <v>0.45280780845944957</v>
      </c>
      <c r="D143">
        <f t="shared" si="7"/>
        <v>0.32662117767225274</v>
      </c>
      <c r="E143">
        <f t="shared" si="6"/>
        <v>925.42667007138277</v>
      </c>
      <c r="F143">
        <v>39.81087659112174</v>
      </c>
      <c r="G143">
        <f t="shared" si="8"/>
        <v>2.7194561087782444E-2</v>
      </c>
    </row>
    <row r="144" spans="2:7">
      <c r="B144">
        <v>137</v>
      </c>
      <c r="C144">
        <v>0.20303416690989329</v>
      </c>
      <c r="D144">
        <f t="shared" si="7"/>
        <v>0.11224417304520262</v>
      </c>
      <c r="E144">
        <f t="shared" si="6"/>
        <v>318.02515696140745</v>
      </c>
      <c r="F144">
        <v>39.875386527022904</v>
      </c>
      <c r="G144">
        <f t="shared" si="8"/>
        <v>2.7394521095780843E-2</v>
      </c>
    </row>
    <row r="145" spans="2:7">
      <c r="B145">
        <v>138</v>
      </c>
      <c r="C145">
        <v>0.80538697396794412</v>
      </c>
      <c r="D145">
        <f t="shared" si="7"/>
        <v>1.1537766747934715</v>
      </c>
      <c r="E145">
        <f t="shared" si="6"/>
        <v>3269.0339119148362</v>
      </c>
      <c r="F145">
        <v>40.601624634377593</v>
      </c>
      <c r="G145">
        <f t="shared" si="8"/>
        <v>2.7594481103779243E-2</v>
      </c>
    </row>
    <row r="146" spans="2:7">
      <c r="B146">
        <v>139</v>
      </c>
      <c r="C146">
        <v>0.8655421219896875</v>
      </c>
      <c r="D146">
        <f t="shared" si="7"/>
        <v>1.5613869582006887</v>
      </c>
      <c r="E146">
        <f t="shared" si="6"/>
        <v>4423.9297149019512</v>
      </c>
      <c r="F146">
        <v>40.85789788653701</v>
      </c>
      <c r="G146">
        <f t="shared" si="8"/>
        <v>2.7794441111777646E-2</v>
      </c>
    </row>
    <row r="147" spans="2:7">
      <c r="B147">
        <v>140</v>
      </c>
      <c r="C147">
        <v>0.93896946328117536</v>
      </c>
      <c r="D147">
        <f t="shared" si="7"/>
        <v>2.709153059628906</v>
      </c>
      <c r="E147">
        <f t="shared" si="6"/>
        <v>7675.9336689485672</v>
      </c>
      <c r="F147">
        <v>40.911739635386269</v>
      </c>
      <c r="G147">
        <f t="shared" si="8"/>
        <v>2.7994401119776045E-2</v>
      </c>
    </row>
    <row r="148" spans="2:7">
      <c r="B148">
        <v>141</v>
      </c>
      <c r="C148">
        <v>0.61826974107197397</v>
      </c>
      <c r="D148">
        <f t="shared" si="7"/>
        <v>0.57054939516342684</v>
      </c>
      <c r="E148">
        <f t="shared" si="6"/>
        <v>1616.5566196297095</v>
      </c>
      <c r="F148">
        <v>41.358220415493825</v>
      </c>
      <c r="G148">
        <f t="shared" si="8"/>
        <v>2.8194361127774445E-2</v>
      </c>
    </row>
    <row r="149" spans="2:7">
      <c r="B149">
        <v>142</v>
      </c>
      <c r="C149">
        <v>0.97914331538321087</v>
      </c>
      <c r="D149">
        <f t="shared" si="7"/>
        <v>5.1355539299538506</v>
      </c>
      <c r="E149">
        <f t="shared" si="6"/>
        <v>14550.736134869245</v>
      </c>
      <c r="F149">
        <v>41.508846814248272</v>
      </c>
      <c r="G149">
        <f t="shared" si="8"/>
        <v>2.8394321135772844E-2</v>
      </c>
    </row>
    <row r="150" spans="2:7">
      <c r="B150">
        <v>143</v>
      </c>
      <c r="C150">
        <v>0.67218903863382706</v>
      </c>
      <c r="D150">
        <f t="shared" si="7"/>
        <v>0.68675302528496651</v>
      </c>
      <c r="E150">
        <f t="shared" si="6"/>
        <v>1945.8002383074052</v>
      </c>
      <c r="F150">
        <v>41.75184089144598</v>
      </c>
      <c r="G150">
        <f t="shared" si="8"/>
        <v>2.8594281143771244E-2</v>
      </c>
    </row>
    <row r="151" spans="2:7">
      <c r="B151">
        <v>144</v>
      </c>
      <c r="C151">
        <v>0.35783202819345128</v>
      </c>
      <c r="D151">
        <f t="shared" si="7"/>
        <v>0.23073541949826226</v>
      </c>
      <c r="E151">
        <f t="shared" si="6"/>
        <v>653.75035524507643</v>
      </c>
      <c r="F151">
        <v>42.024333374287906</v>
      </c>
      <c r="G151">
        <f t="shared" si="8"/>
        <v>2.8794241151769647E-2</v>
      </c>
    </row>
    <row r="152" spans="2:7">
      <c r="B152">
        <v>145</v>
      </c>
      <c r="C152">
        <v>0.85116185620398432</v>
      </c>
      <c r="D152">
        <f t="shared" si="7"/>
        <v>1.4422504459505574</v>
      </c>
      <c r="E152">
        <f t="shared" si="6"/>
        <v>4086.3762635265794</v>
      </c>
      <c r="F152">
        <v>42.547045967161935</v>
      </c>
      <c r="G152">
        <f t="shared" si="8"/>
        <v>2.8994201159768047E-2</v>
      </c>
    </row>
    <row r="153" spans="2:7">
      <c r="B153">
        <v>146</v>
      </c>
      <c r="C153">
        <v>0.13770116715257275</v>
      </c>
      <c r="D153">
        <f t="shared" si="7"/>
        <v>7.1915144965154942E-2</v>
      </c>
      <c r="E153">
        <f t="shared" si="6"/>
        <v>203.75957740127234</v>
      </c>
      <c r="F153">
        <v>42.863508239074591</v>
      </c>
      <c r="G153">
        <f t="shared" si="8"/>
        <v>2.9194161167766446E-2</v>
      </c>
    </row>
    <row r="154" spans="2:7">
      <c r="B154">
        <v>147</v>
      </c>
      <c r="C154">
        <v>0.88747809475450412</v>
      </c>
      <c r="D154">
        <f t="shared" si="7"/>
        <v>1.7844063793271876</v>
      </c>
      <c r="E154">
        <f t="shared" si="6"/>
        <v>5055.8180747603656</v>
      </c>
      <c r="F154">
        <v>43.016326418171552</v>
      </c>
      <c r="G154">
        <f t="shared" si="8"/>
        <v>2.9394121175764846E-2</v>
      </c>
    </row>
    <row r="155" spans="2:7">
      <c r="B155">
        <v>148</v>
      </c>
      <c r="C155">
        <v>0.18686878930006423</v>
      </c>
      <c r="D155">
        <f t="shared" si="7"/>
        <v>0.10182393966834558</v>
      </c>
      <c r="E155">
        <f t="shared" si="6"/>
        <v>288.50116239364581</v>
      </c>
      <c r="F155">
        <v>43.473625619928072</v>
      </c>
      <c r="G155">
        <f t="shared" si="8"/>
        <v>2.9594081183763249E-2</v>
      </c>
    </row>
    <row r="156" spans="2:7">
      <c r="B156">
        <v>149</v>
      </c>
      <c r="C156">
        <v>4.4569582620693993E-2</v>
      </c>
      <c r="D156">
        <f t="shared" si="7"/>
        <v>2.1601892981175874E-2</v>
      </c>
      <c r="E156">
        <f t="shared" si="6"/>
        <v>61.205363446664983</v>
      </c>
      <c r="F156">
        <v>43.693972438135965</v>
      </c>
      <c r="G156">
        <f t="shared" si="8"/>
        <v>2.9794041191761649E-2</v>
      </c>
    </row>
    <row r="157" spans="2:7">
      <c r="B157">
        <v>150</v>
      </c>
      <c r="C157">
        <v>0.85827753410593133</v>
      </c>
      <c r="D157">
        <f t="shared" si="7"/>
        <v>1.4989818925728167</v>
      </c>
      <c r="E157">
        <f t="shared" si="6"/>
        <v>4247.1153622896472</v>
      </c>
      <c r="F157">
        <v>44.023333445246784</v>
      </c>
      <c r="G157">
        <f t="shared" si="8"/>
        <v>2.9994001199760048E-2</v>
      </c>
    </row>
    <row r="158" spans="2:7">
      <c r="B158">
        <v>151</v>
      </c>
      <c r="C158">
        <v>0.76313177448492509</v>
      </c>
      <c r="D158">
        <f t="shared" si="7"/>
        <v>0.96426434927215632</v>
      </c>
      <c r="E158">
        <f t="shared" si="6"/>
        <v>2732.0823229377766</v>
      </c>
      <c r="F158">
        <v>45.025799376710886</v>
      </c>
      <c r="G158">
        <f t="shared" si="8"/>
        <v>3.0193961207758448E-2</v>
      </c>
    </row>
    <row r="159" spans="2:7">
      <c r="B159">
        <v>152</v>
      </c>
      <c r="C159">
        <v>0.95500860304049118</v>
      </c>
      <c r="D159">
        <f t="shared" si="7"/>
        <v>3.2790322256161195</v>
      </c>
      <c r="E159">
        <f t="shared" si="6"/>
        <v>9290.5913059123395</v>
      </c>
      <c r="F159">
        <v>45.483320116161629</v>
      </c>
      <c r="G159">
        <f t="shared" si="8"/>
        <v>3.0393921215756847E-2</v>
      </c>
    </row>
    <row r="160" spans="2:7">
      <c r="B160">
        <v>153</v>
      </c>
      <c r="C160">
        <v>0.40824117226922696</v>
      </c>
      <c r="D160">
        <f t="shared" si="7"/>
        <v>0.27881331828652134</v>
      </c>
      <c r="E160">
        <f t="shared" si="6"/>
        <v>789.97106847847715</v>
      </c>
      <c r="F160">
        <v>45.603241727593783</v>
      </c>
      <c r="G160">
        <f t="shared" si="8"/>
        <v>3.059388122375525E-2</v>
      </c>
    </row>
    <row r="161" spans="2:7">
      <c r="B161">
        <v>154</v>
      </c>
      <c r="C161">
        <v>0.56145092474455105</v>
      </c>
      <c r="D161">
        <f t="shared" si="7"/>
        <v>0.47164808266981928</v>
      </c>
      <c r="E161">
        <f t="shared" si="6"/>
        <v>1336.3362342311548</v>
      </c>
      <c r="F161">
        <v>45.644916646663518</v>
      </c>
      <c r="G161">
        <f t="shared" si="8"/>
        <v>3.079384123175365E-2</v>
      </c>
    </row>
    <row r="162" spans="2:7">
      <c r="B162">
        <v>155</v>
      </c>
      <c r="C162">
        <v>2.2759539625384129E-2</v>
      </c>
      <c r="D162">
        <f t="shared" si="7"/>
        <v>1.0850255442166112E-2</v>
      </c>
      <c r="E162">
        <f t="shared" si="6"/>
        <v>30.742390419470652</v>
      </c>
      <c r="F162">
        <v>45.7967035574652</v>
      </c>
      <c r="G162">
        <f t="shared" si="8"/>
        <v>3.0993801239752049E-2</v>
      </c>
    </row>
    <row r="163" spans="2:7">
      <c r="B163">
        <v>156</v>
      </c>
      <c r="C163">
        <v>0.54653637460198423</v>
      </c>
      <c r="D163">
        <f t="shared" si="7"/>
        <v>0.44875758862767001</v>
      </c>
      <c r="E163">
        <f t="shared" si="6"/>
        <v>1271.4798344450651</v>
      </c>
      <c r="F163">
        <v>45.839003499062521</v>
      </c>
      <c r="G163">
        <f t="shared" si="8"/>
        <v>3.1193761247750449E-2</v>
      </c>
    </row>
    <row r="164" spans="2:7">
      <c r="B164">
        <v>157</v>
      </c>
      <c r="C164">
        <v>0.26389394526554533</v>
      </c>
      <c r="D164">
        <f t="shared" si="7"/>
        <v>0.15444086672258694</v>
      </c>
      <c r="E164">
        <f t="shared" si="6"/>
        <v>437.58245571399635</v>
      </c>
      <c r="F164">
        <v>46.214005267980475</v>
      </c>
      <c r="G164">
        <f t="shared" si="8"/>
        <v>3.1393721255748852E-2</v>
      </c>
    </row>
    <row r="165" spans="2:7">
      <c r="B165">
        <v>158</v>
      </c>
      <c r="C165">
        <v>0.14311126171875976</v>
      </c>
      <c r="D165">
        <f t="shared" si="7"/>
        <v>7.5082199197443078E-2</v>
      </c>
      <c r="E165">
        <f t="shared" si="6"/>
        <v>212.73289772608874</v>
      </c>
      <c r="F165">
        <v>46.306890590139446</v>
      </c>
      <c r="G165">
        <f t="shared" si="8"/>
        <v>3.1593681263747252E-2</v>
      </c>
    </row>
    <row r="166" spans="2:7">
      <c r="B166">
        <v>159</v>
      </c>
      <c r="C166">
        <v>0.55408517197046758</v>
      </c>
      <c r="D166">
        <f t="shared" si="7"/>
        <v>0.46020276076911504</v>
      </c>
      <c r="E166">
        <f t="shared" si="6"/>
        <v>1303.9078221791594</v>
      </c>
      <c r="F166">
        <v>47.646112594747827</v>
      </c>
      <c r="G166">
        <f t="shared" si="8"/>
        <v>3.1793641271745651E-2</v>
      </c>
    </row>
    <row r="167" spans="2:7">
      <c r="B167">
        <v>160</v>
      </c>
      <c r="C167">
        <v>0.68401722624073991</v>
      </c>
      <c r="D167">
        <f t="shared" si="7"/>
        <v>0.71606122316804321</v>
      </c>
      <c r="E167">
        <f t="shared" si="6"/>
        <v>2028.8401323094558</v>
      </c>
      <c r="F167">
        <v>48.222534124158301</v>
      </c>
      <c r="G167">
        <f t="shared" si="8"/>
        <v>3.1993601279744051E-2</v>
      </c>
    </row>
    <row r="168" spans="2:7">
      <c r="B168">
        <v>161</v>
      </c>
      <c r="C168">
        <v>0.66552859850776269</v>
      </c>
      <c r="D168">
        <f t="shared" si="7"/>
        <v>0.67092410191175533</v>
      </c>
      <c r="E168">
        <f t="shared" si="6"/>
        <v>1900.9516220833068</v>
      </c>
      <c r="F168">
        <v>48.559787866745793</v>
      </c>
      <c r="G168">
        <f t="shared" si="8"/>
        <v>3.219356128774245E-2</v>
      </c>
    </row>
    <row r="169" spans="2:7">
      <c r="B169">
        <v>162</v>
      </c>
      <c r="C169">
        <v>0.28128933537763512</v>
      </c>
      <c r="D169">
        <f t="shared" si="7"/>
        <v>0.16745532573035038</v>
      </c>
      <c r="E169">
        <f t="shared" si="6"/>
        <v>474.45675623599277</v>
      </c>
      <c r="F169">
        <v>48.614123887729384</v>
      </c>
      <c r="G169">
        <f t="shared" si="8"/>
        <v>3.239352129574085E-2</v>
      </c>
    </row>
    <row r="170" spans="2:7">
      <c r="B170">
        <v>163</v>
      </c>
      <c r="C170">
        <v>0.44700057851359876</v>
      </c>
      <c r="D170">
        <f t="shared" si="7"/>
        <v>0.32007257241085929</v>
      </c>
      <c r="E170">
        <f t="shared" si="6"/>
        <v>906.87228849743474</v>
      </c>
      <c r="F170">
        <v>49.494417088550144</v>
      </c>
      <c r="G170">
        <f t="shared" si="8"/>
        <v>3.259348130373925E-2</v>
      </c>
    </row>
    <row r="171" spans="2:7">
      <c r="B171">
        <v>164</v>
      </c>
      <c r="C171">
        <v>0.71223151733195345</v>
      </c>
      <c r="D171">
        <f t="shared" si="7"/>
        <v>0.7929719172676033</v>
      </c>
      <c r="E171">
        <f t="shared" si="6"/>
        <v>2246.753765591543</v>
      </c>
      <c r="F171">
        <v>49.511208965413097</v>
      </c>
      <c r="G171">
        <f t="shared" si="8"/>
        <v>3.2793441311737649E-2</v>
      </c>
    </row>
    <row r="172" spans="2:7">
      <c r="B172">
        <v>165</v>
      </c>
      <c r="C172">
        <v>0.67391936872438774</v>
      </c>
      <c r="D172">
        <f t="shared" si="7"/>
        <v>0.69094275309519171</v>
      </c>
      <c r="E172">
        <f t="shared" si="6"/>
        <v>1957.67113376971</v>
      </c>
      <c r="F172">
        <v>49.537282029520718</v>
      </c>
      <c r="G172">
        <f t="shared" si="8"/>
        <v>3.2993401319736056E-2</v>
      </c>
    </row>
    <row r="173" spans="2:7">
      <c r="B173">
        <v>166</v>
      </c>
      <c r="C173">
        <v>0.69827860125810581</v>
      </c>
      <c r="D173">
        <f t="shared" si="7"/>
        <v>0.75361654710323966</v>
      </c>
      <c r="E173">
        <f t="shared" si="6"/>
        <v>2135.2468834591791</v>
      </c>
      <c r="F173">
        <v>50.04648886809678</v>
      </c>
      <c r="G173">
        <f t="shared" si="8"/>
        <v>3.3193361327734455E-2</v>
      </c>
    </row>
    <row r="174" spans="2:7">
      <c r="B174">
        <v>167</v>
      </c>
      <c r="C174">
        <v>0.61347767049622004</v>
      </c>
      <c r="D174">
        <f t="shared" si="7"/>
        <v>0.5613918629088559</v>
      </c>
      <c r="E174">
        <f t="shared" si="6"/>
        <v>1590.6102782417584</v>
      </c>
      <c r="F174">
        <v>50.169711451170109</v>
      </c>
      <c r="G174">
        <f t="shared" si="8"/>
        <v>3.3393321335732855E-2</v>
      </c>
    </row>
    <row r="175" spans="2:7">
      <c r="B175">
        <v>168</v>
      </c>
      <c r="C175">
        <v>0.9099549192352594</v>
      </c>
      <c r="D175">
        <f t="shared" si="7"/>
        <v>2.0909848666263229</v>
      </c>
      <c r="E175">
        <f t="shared" si="6"/>
        <v>5924.457122107915</v>
      </c>
      <c r="F175">
        <v>50.753615151042524</v>
      </c>
      <c r="G175">
        <f t="shared" si="8"/>
        <v>3.3593281343731254E-2</v>
      </c>
    </row>
    <row r="176" spans="2:7">
      <c r="B176">
        <v>169</v>
      </c>
      <c r="C176">
        <v>0.66633271855217846</v>
      </c>
      <c r="D176">
        <f t="shared" si="7"/>
        <v>0.67281047465177068</v>
      </c>
      <c r="E176">
        <f t="shared" si="6"/>
        <v>1906.2963448466837</v>
      </c>
      <c r="F176">
        <v>50.816255888698613</v>
      </c>
      <c r="G176">
        <f t="shared" si="8"/>
        <v>3.3793241351729654E-2</v>
      </c>
    </row>
    <row r="177" spans="2:7">
      <c r="B177">
        <v>170</v>
      </c>
      <c r="C177">
        <v>0.14773518459313695</v>
      </c>
      <c r="D177">
        <f t="shared" si="7"/>
        <v>7.781239864673628E-2</v>
      </c>
      <c r="E177">
        <f t="shared" si="6"/>
        <v>220.46846283241948</v>
      </c>
      <c r="F177">
        <v>50.967727856904624</v>
      </c>
      <c r="G177">
        <f t="shared" si="8"/>
        <v>3.3993201359728054E-2</v>
      </c>
    </row>
    <row r="178" spans="2:7">
      <c r="B178">
        <v>171</v>
      </c>
      <c r="C178">
        <v>5.1321650304966271E-2</v>
      </c>
      <c r="D178">
        <f t="shared" si="7"/>
        <v>2.5003795874019241E-2</v>
      </c>
      <c r="E178">
        <f t="shared" si="6"/>
        <v>70.844088309721187</v>
      </c>
      <c r="F178">
        <v>51.19921970799502</v>
      </c>
      <c r="G178">
        <f t="shared" si="8"/>
        <v>3.4193161367726453E-2</v>
      </c>
    </row>
    <row r="179" spans="2:7">
      <c r="B179">
        <v>172</v>
      </c>
      <c r="C179">
        <v>0.7347303673147757</v>
      </c>
      <c r="D179">
        <f t="shared" si="7"/>
        <v>0.86271523863126598</v>
      </c>
      <c r="E179">
        <f t="shared" si="6"/>
        <v>2444.3598427885872</v>
      </c>
      <c r="F179">
        <v>51.689788331159527</v>
      </c>
      <c r="G179">
        <f t="shared" si="8"/>
        <v>3.4393121375724853E-2</v>
      </c>
    </row>
    <row r="180" spans="2:7">
      <c r="B180">
        <v>173</v>
      </c>
      <c r="C180">
        <v>1.3220871358278541E-2</v>
      </c>
      <c r="D180">
        <f t="shared" si="7"/>
        <v>6.2581155779961595E-3</v>
      </c>
      <c r="E180">
        <f t="shared" si="6"/>
        <v>17.731327470989118</v>
      </c>
      <c r="F180">
        <v>51.728687990935811</v>
      </c>
      <c r="G180">
        <f t="shared" si="8"/>
        <v>3.4593081383723252E-2</v>
      </c>
    </row>
    <row r="181" spans="2:7">
      <c r="B181">
        <v>174</v>
      </c>
      <c r="C181">
        <v>3.6664109451526539E-2</v>
      </c>
      <c r="D181">
        <f t="shared" si="7"/>
        <v>1.7663466659328275E-2</v>
      </c>
      <c r="E181">
        <f t="shared" si="6"/>
        <v>50.04648886809678</v>
      </c>
      <c r="F181">
        <v>52.012605320980363</v>
      </c>
      <c r="G181">
        <f t="shared" si="8"/>
        <v>3.4793041391721659E-2</v>
      </c>
    </row>
    <row r="182" spans="2:7">
      <c r="B182">
        <v>175</v>
      </c>
      <c r="C182">
        <v>0.50445688671307842</v>
      </c>
      <c r="D182">
        <f t="shared" si="7"/>
        <v>0.38973044786640232</v>
      </c>
      <c r="E182">
        <f t="shared" si="6"/>
        <v>1104.2362689548065</v>
      </c>
      <c r="F182">
        <v>52.024649504955747</v>
      </c>
      <c r="G182">
        <f t="shared" si="8"/>
        <v>3.4993001399720058E-2</v>
      </c>
    </row>
    <row r="183" spans="2:7">
      <c r="B183">
        <v>176</v>
      </c>
      <c r="C183">
        <v>0.18597020932652719</v>
      </c>
      <c r="D183">
        <f t="shared" si="7"/>
        <v>0.10125364762034805</v>
      </c>
      <c r="E183">
        <f t="shared" si="6"/>
        <v>286.88533492431952</v>
      </c>
      <c r="F183">
        <v>52.253723138208308</v>
      </c>
      <c r="G183">
        <f t="shared" si="8"/>
        <v>3.5192961407718458E-2</v>
      </c>
    </row>
    <row r="184" spans="2:7">
      <c r="B184">
        <v>177</v>
      </c>
      <c r="C184">
        <v>0.15290199771370661</v>
      </c>
      <c r="D184">
        <f t="shared" si="7"/>
        <v>8.0889002222421569E-2</v>
      </c>
      <c r="E184">
        <f t="shared" si="6"/>
        <v>229.18550629686112</v>
      </c>
      <c r="F184">
        <v>53.037107111881625</v>
      </c>
      <c r="G184">
        <f t="shared" si="8"/>
        <v>3.5392921415716858E-2</v>
      </c>
    </row>
    <row r="185" spans="2:7">
      <c r="B185">
        <v>178</v>
      </c>
      <c r="C185">
        <v>0.20272729055758365</v>
      </c>
      <c r="D185">
        <f t="shared" si="7"/>
        <v>0.11204347536442172</v>
      </c>
      <c r="E185">
        <f t="shared" si="6"/>
        <v>317.45651353252822</v>
      </c>
      <c r="F185">
        <v>53.522818171234277</v>
      </c>
      <c r="G185">
        <f t="shared" si="8"/>
        <v>3.5592881423715257E-2</v>
      </c>
    </row>
    <row r="186" spans="2:7">
      <c r="B186">
        <v>179</v>
      </c>
      <c r="C186">
        <v>0.66019321540511045</v>
      </c>
      <c r="D186">
        <f t="shared" si="7"/>
        <v>0.65857447929214308</v>
      </c>
      <c r="E186">
        <f t="shared" si="6"/>
        <v>1865.9610246610721</v>
      </c>
      <c r="F186">
        <v>53.530612459513812</v>
      </c>
      <c r="G186">
        <f t="shared" si="8"/>
        <v>3.5792841431713657E-2</v>
      </c>
    </row>
    <row r="187" spans="2:7">
      <c r="B187">
        <v>180</v>
      </c>
      <c r="C187">
        <v>0.8178352308727006</v>
      </c>
      <c r="D187">
        <f t="shared" si="7"/>
        <v>1.2215562713243022</v>
      </c>
      <c r="E187">
        <f t="shared" si="6"/>
        <v>3461.076102085523</v>
      </c>
      <c r="F187">
        <v>53.571513254965971</v>
      </c>
      <c r="G187">
        <f t="shared" si="8"/>
        <v>3.5992801439712056E-2</v>
      </c>
    </row>
    <row r="188" spans="2:7">
      <c r="B188">
        <v>181</v>
      </c>
      <c r="C188">
        <v>0.10223446430291583</v>
      </c>
      <c r="D188">
        <f t="shared" si="7"/>
        <v>5.1852580915168867E-2</v>
      </c>
      <c r="E188">
        <f t="shared" si="6"/>
        <v>146.91564592631178</v>
      </c>
      <c r="F188">
        <v>53.919684812247667</v>
      </c>
      <c r="G188">
        <f t="shared" si="8"/>
        <v>3.6192761447710456E-2</v>
      </c>
    </row>
    <row r="189" spans="2:7">
      <c r="B189">
        <v>182</v>
      </c>
      <c r="C189">
        <v>0.73034962065762532</v>
      </c>
      <c r="D189">
        <f t="shared" si="7"/>
        <v>0.84846833173704073</v>
      </c>
      <c r="E189">
        <f t="shared" si="6"/>
        <v>2403.9936065882821</v>
      </c>
      <c r="F189">
        <v>54.272712503137519</v>
      </c>
      <c r="G189">
        <f t="shared" si="8"/>
        <v>3.6392721455708855E-2</v>
      </c>
    </row>
    <row r="190" spans="2:7">
      <c r="B190">
        <v>183</v>
      </c>
      <c r="C190">
        <v>4.0077653586930717E-3</v>
      </c>
      <c r="D190">
        <f t="shared" si="7"/>
        <v>1.884187529497483E-3</v>
      </c>
      <c r="E190">
        <f t="shared" si="6"/>
        <v>5.3385313335762019</v>
      </c>
      <c r="F190">
        <v>55.109461327852962</v>
      </c>
      <c r="G190">
        <f t="shared" si="8"/>
        <v>3.6592681463707262E-2</v>
      </c>
    </row>
    <row r="191" spans="2:7">
      <c r="B191">
        <v>184</v>
      </c>
      <c r="C191">
        <v>0.82491601418035632</v>
      </c>
      <c r="D191">
        <f t="shared" si="7"/>
        <v>1.2632276399256432</v>
      </c>
      <c r="E191">
        <f t="shared" si="6"/>
        <v>3579.1449797893229</v>
      </c>
      <c r="F191">
        <v>55.321450938233824</v>
      </c>
      <c r="G191">
        <f t="shared" si="8"/>
        <v>3.6792641471705662E-2</v>
      </c>
    </row>
    <row r="192" spans="2:7">
      <c r="B192">
        <v>185</v>
      </c>
      <c r="C192">
        <v>0.53236800898496406</v>
      </c>
      <c r="D192">
        <f t="shared" si="7"/>
        <v>0.42801378474439766</v>
      </c>
      <c r="E192">
        <f t="shared" si="6"/>
        <v>1212.7057234424601</v>
      </c>
      <c r="F192">
        <v>55.581894917544432</v>
      </c>
      <c r="G192">
        <f t="shared" si="8"/>
        <v>3.6992601479704061E-2</v>
      </c>
    </row>
    <row r="193" spans="2:7">
      <c r="B193">
        <v>186</v>
      </c>
      <c r="C193">
        <v>0.71462524595334032</v>
      </c>
      <c r="D193">
        <f t="shared" si="7"/>
        <v>0.80000603355513733</v>
      </c>
      <c r="E193">
        <f t="shared" si="6"/>
        <v>2266.6837617395558</v>
      </c>
      <c r="F193">
        <v>55.618871478944769</v>
      </c>
      <c r="G193">
        <f t="shared" si="8"/>
        <v>3.7192561487702461E-2</v>
      </c>
    </row>
    <row r="194" spans="2:7">
      <c r="B194">
        <v>187</v>
      </c>
      <c r="C194">
        <v>0.83854973424584389</v>
      </c>
      <c r="D194">
        <f t="shared" si="7"/>
        <v>1.3508874052351327</v>
      </c>
      <c r="E194">
        <f t="shared" si="6"/>
        <v>3827.5143148328762</v>
      </c>
      <c r="F194">
        <v>55.825412742720133</v>
      </c>
      <c r="G194">
        <f t="shared" si="8"/>
        <v>3.739252149570086E-2</v>
      </c>
    </row>
    <row r="195" spans="2:7">
      <c r="B195">
        <v>188</v>
      </c>
      <c r="C195">
        <v>9.6614833452671633E-2</v>
      </c>
      <c r="D195">
        <f t="shared" si="7"/>
        <v>4.8780375210382587E-2</v>
      </c>
      <c r="E195">
        <f t="shared" si="6"/>
        <v>138.21106309608402</v>
      </c>
      <c r="F195">
        <v>55.942875228565008</v>
      </c>
      <c r="G195">
        <f t="shared" si="8"/>
        <v>3.759248150369926E-2</v>
      </c>
    </row>
    <row r="196" spans="2:7">
      <c r="B196">
        <v>189</v>
      </c>
      <c r="C196">
        <v>0.31361689450567465</v>
      </c>
      <c r="D196">
        <f t="shared" si="7"/>
        <v>0.19291476263885032</v>
      </c>
      <c r="E196">
        <f t="shared" si="6"/>
        <v>546.59182747674265</v>
      </c>
      <c r="F196">
        <v>56.360039457685275</v>
      </c>
      <c r="G196">
        <f t="shared" si="8"/>
        <v>3.7792441511697659E-2</v>
      </c>
    </row>
    <row r="197" spans="2:7">
      <c r="B197">
        <v>190</v>
      </c>
      <c r="C197">
        <v>0.15660944851706227</v>
      </c>
      <c r="D197">
        <f t="shared" si="7"/>
        <v>8.3113657768080662E-2</v>
      </c>
      <c r="E197">
        <f t="shared" si="6"/>
        <v>235.48869700956189</v>
      </c>
      <c r="F197">
        <v>56.39002867496675</v>
      </c>
      <c r="G197">
        <f t="shared" si="8"/>
        <v>3.7992401519696059E-2</v>
      </c>
    </row>
    <row r="198" spans="2:7">
      <c r="B198">
        <v>191</v>
      </c>
      <c r="C198">
        <v>0.19072493631293208</v>
      </c>
      <c r="D198">
        <f t="shared" si="7"/>
        <v>0.10428182837701638</v>
      </c>
      <c r="E198">
        <f t="shared" si="6"/>
        <v>295.46518040154643</v>
      </c>
      <c r="F198">
        <v>56.823836507721715</v>
      </c>
      <c r="G198">
        <f t="shared" si="8"/>
        <v>3.8192361527694459E-2</v>
      </c>
    </row>
    <row r="199" spans="2:7">
      <c r="B199">
        <v>192</v>
      </c>
      <c r="C199">
        <v>0.35368593148437943</v>
      </c>
      <c r="D199">
        <f t="shared" si="7"/>
        <v>0.22702823989277965</v>
      </c>
      <c r="E199">
        <f t="shared" si="6"/>
        <v>643.24667969620907</v>
      </c>
      <c r="F199">
        <v>57.624594720732929</v>
      </c>
      <c r="G199">
        <f t="shared" si="8"/>
        <v>3.8392321535692858E-2</v>
      </c>
    </row>
    <row r="200" spans="2:7">
      <c r="B200">
        <v>193</v>
      </c>
      <c r="C200">
        <v>0.87747317432387129</v>
      </c>
      <c r="D200">
        <f t="shared" si="7"/>
        <v>1.6754179300690479</v>
      </c>
      <c r="E200">
        <f t="shared" ref="E200:E263" si="9">$F$3*D200</f>
        <v>4747.0174685289694</v>
      </c>
      <c r="F200">
        <v>58.628801250019052</v>
      </c>
      <c r="G200">
        <f t="shared" si="8"/>
        <v>3.8592281543691265E-2</v>
      </c>
    </row>
    <row r="201" spans="2:7">
      <c r="B201">
        <v>194</v>
      </c>
      <c r="C201">
        <v>0.2517793592994777</v>
      </c>
      <c r="D201">
        <f t="shared" ref="D201:D264" si="10">(1-C201)^(-1/$F$2)-1</f>
        <v>0.14564109925914082</v>
      </c>
      <c r="E201">
        <f t="shared" si="9"/>
        <v>412.64978123423231</v>
      </c>
      <c r="F201">
        <v>58.687497358016081</v>
      </c>
      <c r="G201">
        <f t="shared" ref="G201:G264" si="11">B201/5001</f>
        <v>3.8792241551689664E-2</v>
      </c>
    </row>
    <row r="202" spans="2:7">
      <c r="B202">
        <v>195</v>
      </c>
      <c r="C202">
        <v>0.8894772388794624</v>
      </c>
      <c r="D202">
        <f t="shared" si="10"/>
        <v>1.8079023698569641</v>
      </c>
      <c r="E202">
        <f t="shared" si="9"/>
        <v>5122.3900479280655</v>
      </c>
      <c r="F202">
        <v>58.791303151946146</v>
      </c>
      <c r="G202">
        <f t="shared" si="11"/>
        <v>3.8992201559688064E-2</v>
      </c>
    </row>
    <row r="203" spans="2:7">
      <c r="B203">
        <v>196</v>
      </c>
      <c r="C203">
        <v>0.51221797783009682</v>
      </c>
      <c r="D203">
        <f t="shared" si="10"/>
        <v>0.40005198297017897</v>
      </c>
      <c r="E203">
        <f t="shared" si="9"/>
        <v>1133.480618415507</v>
      </c>
      <c r="F203">
        <v>59.409218660035386</v>
      </c>
      <c r="G203">
        <f t="shared" si="11"/>
        <v>3.9192161567686463E-2</v>
      </c>
    </row>
    <row r="204" spans="2:7">
      <c r="B204">
        <v>197</v>
      </c>
      <c r="C204">
        <v>0.59627084737281644</v>
      </c>
      <c r="D204">
        <f t="shared" si="10"/>
        <v>0.52983735382616937</v>
      </c>
      <c r="E204">
        <f t="shared" si="9"/>
        <v>1501.2058358408133</v>
      </c>
      <c r="F204">
        <v>59.838867938804299</v>
      </c>
      <c r="G204">
        <f t="shared" si="11"/>
        <v>3.9392121575684863E-2</v>
      </c>
    </row>
    <row r="205" spans="2:7">
      <c r="B205">
        <v>198</v>
      </c>
      <c r="C205">
        <v>1.637831429134895E-2</v>
      </c>
      <c r="D205">
        <f t="shared" si="10"/>
        <v>7.7709389793789718E-3</v>
      </c>
      <c r="E205">
        <f t="shared" si="9"/>
        <v>22.017660441573753</v>
      </c>
      <c r="F205">
        <v>59.86217936034744</v>
      </c>
      <c r="G205">
        <f t="shared" si="11"/>
        <v>3.9592081583683263E-2</v>
      </c>
    </row>
    <row r="206" spans="2:7">
      <c r="B206">
        <v>199</v>
      </c>
      <c r="C206">
        <v>7.5209150345806663E-2</v>
      </c>
      <c r="D206">
        <f t="shared" si="10"/>
        <v>3.7330382384616279E-2</v>
      </c>
      <c r="E206">
        <f t="shared" si="9"/>
        <v>105.7694167564128</v>
      </c>
      <c r="F206">
        <v>60.416385403614868</v>
      </c>
      <c r="G206">
        <f t="shared" si="11"/>
        <v>3.9792041591681662E-2</v>
      </c>
    </row>
    <row r="207" spans="2:7">
      <c r="B207">
        <v>200</v>
      </c>
      <c r="C207">
        <v>0.63392083224795126</v>
      </c>
      <c r="D207">
        <f t="shared" si="10"/>
        <v>0.60167431636687496</v>
      </c>
      <c r="E207">
        <f t="shared" si="9"/>
        <v>1704.7438963728125</v>
      </c>
      <c r="F207">
        <v>60.55049174429454</v>
      </c>
      <c r="G207">
        <f t="shared" si="11"/>
        <v>3.9992001599680062E-2</v>
      </c>
    </row>
    <row r="208" spans="2:7">
      <c r="B208">
        <v>201</v>
      </c>
      <c r="C208">
        <v>0.62786736702022894</v>
      </c>
      <c r="D208">
        <f t="shared" si="10"/>
        <v>0.58940811842889884</v>
      </c>
      <c r="E208">
        <f t="shared" si="9"/>
        <v>1669.9896688818801</v>
      </c>
      <c r="F208">
        <v>60.605569672901538</v>
      </c>
      <c r="G208">
        <f t="shared" si="11"/>
        <v>4.0191961607678461E-2</v>
      </c>
    </row>
    <row r="209" spans="2:7">
      <c r="B209">
        <v>202</v>
      </c>
      <c r="C209">
        <v>0.85603616220135925</v>
      </c>
      <c r="D209">
        <f t="shared" si="10"/>
        <v>1.4806683829728828</v>
      </c>
      <c r="E209">
        <f t="shared" si="9"/>
        <v>4195.2270850898349</v>
      </c>
      <c r="F209">
        <v>60.699014937429723</v>
      </c>
      <c r="G209">
        <f t="shared" si="11"/>
        <v>4.0391921615676868E-2</v>
      </c>
    </row>
    <row r="210" spans="2:7">
      <c r="B210">
        <v>203</v>
      </c>
      <c r="C210">
        <v>0.37122143634707205</v>
      </c>
      <c r="D210">
        <f t="shared" si="10"/>
        <v>0.24295152157787703</v>
      </c>
      <c r="E210">
        <f t="shared" si="9"/>
        <v>688.36264447065162</v>
      </c>
      <c r="F210">
        <v>60.763405184740961</v>
      </c>
      <c r="G210">
        <f t="shared" si="11"/>
        <v>4.0591881623675267E-2</v>
      </c>
    </row>
    <row r="211" spans="2:7">
      <c r="B211">
        <v>204</v>
      </c>
      <c r="C211">
        <v>0.71899402610251151</v>
      </c>
      <c r="D211">
        <f t="shared" si="10"/>
        <v>0.81307005341073779</v>
      </c>
      <c r="E211">
        <f t="shared" si="9"/>
        <v>2303.6984846637574</v>
      </c>
      <c r="F211">
        <v>61.11931915399601</v>
      </c>
      <c r="G211">
        <f t="shared" si="11"/>
        <v>4.0791841631673667E-2</v>
      </c>
    </row>
    <row r="212" spans="2:7">
      <c r="B212">
        <v>205</v>
      </c>
      <c r="C212">
        <v>0.1268998780156344</v>
      </c>
      <c r="D212">
        <f t="shared" si="10"/>
        <v>6.5678556631173501E-2</v>
      </c>
      <c r="E212">
        <f t="shared" si="9"/>
        <v>186.08924378832492</v>
      </c>
      <c r="F212">
        <v>61.205363446664983</v>
      </c>
      <c r="G212">
        <f t="shared" si="11"/>
        <v>4.0991801639672067E-2</v>
      </c>
    </row>
    <row r="213" spans="2:7">
      <c r="B213">
        <v>206</v>
      </c>
      <c r="C213">
        <v>0.13378891439426654</v>
      </c>
      <c r="D213">
        <f t="shared" si="10"/>
        <v>6.9643048484301806E-2</v>
      </c>
      <c r="E213">
        <f t="shared" si="9"/>
        <v>197.32197070552181</v>
      </c>
      <c r="F213">
        <v>61.476724330764313</v>
      </c>
      <c r="G213">
        <f t="shared" si="11"/>
        <v>4.1191761647670466E-2</v>
      </c>
    </row>
    <row r="214" spans="2:7">
      <c r="B214">
        <v>207</v>
      </c>
      <c r="C214">
        <v>0.69425710036720734</v>
      </c>
      <c r="D214">
        <f t="shared" si="10"/>
        <v>0.74276647449930477</v>
      </c>
      <c r="E214">
        <f t="shared" si="9"/>
        <v>2104.5050110813636</v>
      </c>
      <c r="F214">
        <v>62.03484630227215</v>
      </c>
      <c r="G214">
        <f t="shared" si="11"/>
        <v>4.1391721655668866E-2</v>
      </c>
    </row>
    <row r="215" spans="2:7">
      <c r="B215">
        <v>208</v>
      </c>
      <c r="C215">
        <v>0.70876754447372947</v>
      </c>
      <c r="D215">
        <f t="shared" si="10"/>
        <v>0.78294360641847494</v>
      </c>
      <c r="E215">
        <f t="shared" si="9"/>
        <v>2218.3402181856791</v>
      </c>
      <c r="F215">
        <v>62.114029042661578</v>
      </c>
      <c r="G215">
        <f t="shared" si="11"/>
        <v>4.1591681663667265E-2</v>
      </c>
    </row>
    <row r="216" spans="2:7">
      <c r="B216">
        <v>209</v>
      </c>
      <c r="C216">
        <v>0.89382688613850081</v>
      </c>
      <c r="D216">
        <f t="shared" si="10"/>
        <v>1.8612491557052437</v>
      </c>
      <c r="E216">
        <f t="shared" si="9"/>
        <v>5273.5392744981909</v>
      </c>
      <c r="F216">
        <v>62.204961713254256</v>
      </c>
      <c r="G216">
        <f t="shared" si="11"/>
        <v>4.1791641671665665E-2</v>
      </c>
    </row>
    <row r="217" spans="2:7">
      <c r="B217">
        <v>210</v>
      </c>
      <c r="C217">
        <v>0.60908126121263639</v>
      </c>
      <c r="D217">
        <f t="shared" si="10"/>
        <v>0.55313589992178325</v>
      </c>
      <c r="E217">
        <f t="shared" si="9"/>
        <v>1567.2183831117193</v>
      </c>
      <c r="F217">
        <v>62.777425977985011</v>
      </c>
      <c r="G217">
        <f t="shared" si="11"/>
        <v>4.1991601679664065E-2</v>
      </c>
    </row>
    <row r="218" spans="2:7">
      <c r="B218">
        <v>211</v>
      </c>
      <c r="C218">
        <v>0.75851574518853437</v>
      </c>
      <c r="D218">
        <f t="shared" si="10"/>
        <v>0.94657376547854288</v>
      </c>
      <c r="E218">
        <f t="shared" si="9"/>
        <v>2681.959002189205</v>
      </c>
      <c r="F218">
        <v>63.130488892337226</v>
      </c>
      <c r="G218">
        <f t="shared" si="11"/>
        <v>4.2191561687662464E-2</v>
      </c>
    </row>
    <row r="219" spans="2:7">
      <c r="B219">
        <v>212</v>
      </c>
      <c r="C219">
        <v>0.56260090008347707</v>
      </c>
      <c r="D219">
        <f t="shared" si="10"/>
        <v>0.47346047784909318</v>
      </c>
      <c r="E219">
        <f t="shared" si="9"/>
        <v>1341.4713539057641</v>
      </c>
      <c r="F219">
        <v>64.124596009671833</v>
      </c>
      <c r="G219">
        <f t="shared" si="11"/>
        <v>4.2391521695660871E-2</v>
      </c>
    </row>
    <row r="220" spans="2:7">
      <c r="B220">
        <v>213</v>
      </c>
      <c r="C220">
        <v>0.75880298383673572</v>
      </c>
      <c r="D220">
        <f t="shared" si="10"/>
        <v>0.94766005545341514</v>
      </c>
      <c r="E220">
        <f t="shared" si="9"/>
        <v>2685.0368237846765</v>
      </c>
      <c r="F220">
        <v>64.291576308626588</v>
      </c>
      <c r="G220">
        <f t="shared" si="11"/>
        <v>4.259148170365927E-2</v>
      </c>
    </row>
    <row r="221" spans="2:7">
      <c r="B221">
        <v>214</v>
      </c>
      <c r="C221">
        <v>0.10532458673739065</v>
      </c>
      <c r="D221">
        <f t="shared" si="10"/>
        <v>5.3553988718388457E-2</v>
      </c>
      <c r="E221">
        <f t="shared" si="9"/>
        <v>151.7363013687673</v>
      </c>
      <c r="F221">
        <v>65.384736622832065</v>
      </c>
      <c r="G221">
        <f t="shared" si="11"/>
        <v>4.279144171165767E-2</v>
      </c>
    </row>
    <row r="222" spans="2:7">
      <c r="B222">
        <v>215</v>
      </c>
      <c r="C222">
        <v>0.33098049190201528</v>
      </c>
      <c r="D222">
        <f t="shared" si="10"/>
        <v>0.20732882932837282</v>
      </c>
      <c r="E222">
        <f t="shared" si="9"/>
        <v>587.43168309705641</v>
      </c>
      <c r="F222">
        <v>65.677493160287852</v>
      </c>
      <c r="G222">
        <f t="shared" si="11"/>
        <v>4.2991401719656069E-2</v>
      </c>
    </row>
    <row r="223" spans="2:7">
      <c r="B223">
        <v>216</v>
      </c>
      <c r="C223">
        <v>0.39020281413082814</v>
      </c>
      <c r="D223">
        <f t="shared" si="10"/>
        <v>0.26093975187460794</v>
      </c>
      <c r="E223">
        <f t="shared" si="9"/>
        <v>739.32929697805582</v>
      </c>
      <c r="F223">
        <v>65.74099555359588</v>
      </c>
      <c r="G223">
        <f t="shared" si="11"/>
        <v>4.3191361727654469E-2</v>
      </c>
    </row>
    <row r="224" spans="2:7">
      <c r="B224">
        <v>217</v>
      </c>
      <c r="C224">
        <v>7.9413281106978428E-2</v>
      </c>
      <c r="D224">
        <f t="shared" si="10"/>
        <v>3.9548292656557127E-2</v>
      </c>
      <c r="E224">
        <f t="shared" si="9"/>
        <v>112.05349586024519</v>
      </c>
      <c r="F224">
        <v>65.967993558846942</v>
      </c>
      <c r="G224">
        <f t="shared" si="11"/>
        <v>4.3391321735652869E-2</v>
      </c>
    </row>
    <row r="225" spans="2:7">
      <c r="B225">
        <v>218</v>
      </c>
      <c r="C225">
        <v>1.5063080460966272E-2</v>
      </c>
      <c r="D225">
        <f t="shared" si="10"/>
        <v>7.1399063905994709E-3</v>
      </c>
      <c r="E225">
        <f t="shared" si="9"/>
        <v>20.22973477336517</v>
      </c>
      <c r="F225">
        <v>66.465228756098654</v>
      </c>
      <c r="G225">
        <f t="shared" si="11"/>
        <v>4.3591281743651268E-2</v>
      </c>
    </row>
    <row r="226" spans="2:7">
      <c r="B226">
        <v>219</v>
      </c>
      <c r="C226">
        <v>1.4650756147332022E-2</v>
      </c>
      <c r="D226">
        <f t="shared" si="10"/>
        <v>6.9423331502138641E-3</v>
      </c>
      <c r="E226">
        <f t="shared" si="9"/>
        <v>19.669943925605949</v>
      </c>
      <c r="F226">
        <v>68.068629239617209</v>
      </c>
      <c r="G226">
        <f t="shared" si="11"/>
        <v>4.3791241751649668E-2</v>
      </c>
    </row>
    <row r="227" spans="2:7">
      <c r="B227">
        <v>220</v>
      </c>
      <c r="C227">
        <v>0.14095248857974285</v>
      </c>
      <c r="D227">
        <f t="shared" si="10"/>
        <v>7.3814947313936452E-2</v>
      </c>
      <c r="E227">
        <f t="shared" si="9"/>
        <v>209.14235072281997</v>
      </c>
      <c r="F227">
        <v>68.308568995161508</v>
      </c>
      <c r="G227">
        <f t="shared" si="11"/>
        <v>4.3991201759648067E-2</v>
      </c>
    </row>
    <row r="228" spans="2:7">
      <c r="B228">
        <v>221</v>
      </c>
      <c r="C228">
        <v>8.8422681345851517E-2</v>
      </c>
      <c r="D228">
        <f t="shared" si="10"/>
        <v>4.4351733189329945E-2</v>
      </c>
      <c r="E228">
        <f t="shared" si="9"/>
        <v>125.66324403643485</v>
      </c>
      <c r="F228">
        <v>68.417967461717211</v>
      </c>
      <c r="G228">
        <f t="shared" si="11"/>
        <v>4.4191161767646474E-2</v>
      </c>
    </row>
    <row r="229" spans="2:7">
      <c r="B229">
        <v>222</v>
      </c>
      <c r="C229">
        <v>0.59572699884699765</v>
      </c>
      <c r="D229">
        <f t="shared" si="10"/>
        <v>0.52887231447016592</v>
      </c>
      <c r="E229">
        <f t="shared" si="9"/>
        <v>1498.4715576654701</v>
      </c>
      <c r="F229">
        <v>68.64179615345283</v>
      </c>
      <c r="G229">
        <f t="shared" si="11"/>
        <v>4.4391121775644873E-2</v>
      </c>
    </row>
    <row r="230" spans="2:7">
      <c r="B230">
        <v>223</v>
      </c>
      <c r="C230">
        <v>0.43731149713380468</v>
      </c>
      <c r="D230">
        <f t="shared" si="10"/>
        <v>0.30936839996589427</v>
      </c>
      <c r="E230">
        <f t="shared" si="9"/>
        <v>876.54379990336713</v>
      </c>
      <c r="F230">
        <v>68.714440162117299</v>
      </c>
      <c r="G230">
        <f t="shared" si="11"/>
        <v>4.4591081783643273E-2</v>
      </c>
    </row>
    <row r="231" spans="2:7">
      <c r="B231">
        <v>224</v>
      </c>
      <c r="C231">
        <v>0.95883754271038091</v>
      </c>
      <c r="D231">
        <f t="shared" si="10"/>
        <v>3.4612084780782988</v>
      </c>
      <c r="E231">
        <f t="shared" si="9"/>
        <v>9806.7573545551804</v>
      </c>
      <c r="F231">
        <v>68.788835182847322</v>
      </c>
      <c r="G231">
        <f t="shared" si="11"/>
        <v>4.4791041791641673E-2</v>
      </c>
    </row>
    <row r="232" spans="2:7">
      <c r="B232">
        <v>225</v>
      </c>
      <c r="C232">
        <v>0.96427913105337648</v>
      </c>
      <c r="D232">
        <f t="shared" si="10"/>
        <v>3.767797542715579</v>
      </c>
      <c r="E232">
        <f t="shared" si="9"/>
        <v>10675.426371027474</v>
      </c>
      <c r="F232">
        <v>69.150390081381985</v>
      </c>
      <c r="G232">
        <f t="shared" si="11"/>
        <v>4.4991001799640072E-2</v>
      </c>
    </row>
    <row r="233" spans="2:7">
      <c r="B233">
        <v>226</v>
      </c>
      <c r="C233">
        <v>0.15597955282042342</v>
      </c>
      <c r="D233">
        <f t="shared" si="10"/>
        <v>8.2734677059189021E-2</v>
      </c>
      <c r="E233">
        <f t="shared" si="9"/>
        <v>234.41491833436891</v>
      </c>
      <c r="F233">
        <v>69.890878789815076</v>
      </c>
      <c r="G233">
        <f t="shared" si="11"/>
        <v>4.5190961807638472E-2</v>
      </c>
    </row>
    <row r="234" spans="2:7">
      <c r="B234">
        <v>227</v>
      </c>
      <c r="C234">
        <v>0.4513049520523309</v>
      </c>
      <c r="D234">
        <f t="shared" si="10"/>
        <v>0.32491670145429552</v>
      </c>
      <c r="E234">
        <f t="shared" si="9"/>
        <v>920.5973207871707</v>
      </c>
      <c r="F234">
        <v>70.844088309721187</v>
      </c>
      <c r="G234">
        <f t="shared" si="11"/>
        <v>4.5390921815636871E-2</v>
      </c>
    </row>
    <row r="235" spans="2:7">
      <c r="B235">
        <v>228</v>
      </c>
      <c r="C235">
        <v>0.23152383548077526</v>
      </c>
      <c r="D235">
        <f t="shared" si="10"/>
        <v>0.13138586662014062</v>
      </c>
      <c r="E235">
        <f t="shared" si="9"/>
        <v>372.25995542373181</v>
      </c>
      <c r="F235">
        <v>71.299135444053533</v>
      </c>
      <c r="G235">
        <f t="shared" si="11"/>
        <v>4.5590881823635271E-2</v>
      </c>
    </row>
    <row r="236" spans="2:7">
      <c r="B236">
        <v>229</v>
      </c>
      <c r="C236">
        <v>0.95746490425473185</v>
      </c>
      <c r="D236">
        <f t="shared" si="10"/>
        <v>3.3931360126685117</v>
      </c>
      <c r="E236">
        <f t="shared" si="9"/>
        <v>9613.8853692274497</v>
      </c>
      <c r="F236">
        <v>71.519994235196762</v>
      </c>
      <c r="G236">
        <f t="shared" si="11"/>
        <v>4.579084183163367E-2</v>
      </c>
    </row>
    <row r="237" spans="2:7">
      <c r="B237">
        <v>230</v>
      </c>
      <c r="C237">
        <v>0.69462156855409263</v>
      </c>
      <c r="D237">
        <f t="shared" si="10"/>
        <v>0.74374115914512107</v>
      </c>
      <c r="E237">
        <f t="shared" si="9"/>
        <v>2107.2666175778431</v>
      </c>
      <c r="F237">
        <v>71.613105110519555</v>
      </c>
      <c r="G237">
        <f t="shared" si="11"/>
        <v>4.5990801839632077E-2</v>
      </c>
    </row>
    <row r="238" spans="2:7">
      <c r="B238">
        <v>231</v>
      </c>
      <c r="C238">
        <v>0.79214413919640003</v>
      </c>
      <c r="D238">
        <f t="shared" si="10"/>
        <v>1.0883290689827869</v>
      </c>
      <c r="E238">
        <f t="shared" si="9"/>
        <v>3083.599028784563</v>
      </c>
      <c r="F238">
        <v>71.670176473029088</v>
      </c>
      <c r="G238">
        <f t="shared" si="11"/>
        <v>4.6190761847630477E-2</v>
      </c>
    </row>
    <row r="239" spans="2:7">
      <c r="B239">
        <v>232</v>
      </c>
      <c r="C239">
        <v>0.1877858012667426</v>
      </c>
      <c r="D239">
        <f t="shared" si="10"/>
        <v>0.10240688485697635</v>
      </c>
      <c r="E239">
        <f t="shared" si="9"/>
        <v>290.15284042809969</v>
      </c>
      <c r="F239">
        <v>71.709723217892972</v>
      </c>
      <c r="G239">
        <f t="shared" si="11"/>
        <v>4.6390721855628876E-2</v>
      </c>
    </row>
    <row r="240" spans="2:7">
      <c r="B240">
        <v>233</v>
      </c>
      <c r="C240">
        <v>0.88620359188874098</v>
      </c>
      <c r="D240">
        <f t="shared" si="10"/>
        <v>1.7697447015575531</v>
      </c>
      <c r="E240">
        <f t="shared" si="9"/>
        <v>5014.2766544130673</v>
      </c>
      <c r="F240">
        <v>73.483259138611203</v>
      </c>
      <c r="G240">
        <f t="shared" si="11"/>
        <v>4.6590681863627276E-2</v>
      </c>
    </row>
    <row r="241" spans="2:7">
      <c r="B241">
        <v>234</v>
      </c>
      <c r="C241">
        <v>0.98793587065664024</v>
      </c>
      <c r="D241">
        <f t="shared" si="10"/>
        <v>6.9304669059829527</v>
      </c>
      <c r="E241">
        <f t="shared" si="9"/>
        <v>19636.322900285035</v>
      </c>
      <c r="F241">
        <v>73.601958203116439</v>
      </c>
      <c r="G241">
        <f t="shared" si="11"/>
        <v>4.6790641871625675E-2</v>
      </c>
    </row>
    <row r="242" spans="2:7">
      <c r="B242">
        <v>235</v>
      </c>
      <c r="C242">
        <v>0.8992099271712598</v>
      </c>
      <c r="D242">
        <f t="shared" si="10"/>
        <v>1.931891709658069</v>
      </c>
      <c r="E242">
        <f t="shared" si="9"/>
        <v>5473.6931773645292</v>
      </c>
      <c r="F242">
        <v>74.150975122860629</v>
      </c>
      <c r="G242">
        <f t="shared" si="11"/>
        <v>4.6990601879624075E-2</v>
      </c>
    </row>
    <row r="243" spans="2:7">
      <c r="B243">
        <v>236</v>
      </c>
      <c r="C243">
        <v>0.31482556806136974</v>
      </c>
      <c r="D243">
        <f t="shared" si="10"/>
        <v>0.19390071334593073</v>
      </c>
      <c r="E243">
        <f t="shared" si="9"/>
        <v>549.38535448013715</v>
      </c>
      <c r="F243">
        <v>74.84757415193252</v>
      </c>
      <c r="G243">
        <f t="shared" si="11"/>
        <v>4.7190561887622474E-2</v>
      </c>
    </row>
    <row r="244" spans="2:7">
      <c r="B244">
        <v>237</v>
      </c>
      <c r="C244">
        <v>0.69363719032666526</v>
      </c>
      <c r="D244">
        <f t="shared" si="10"/>
        <v>0.74111258417258941</v>
      </c>
      <c r="E244">
        <f t="shared" si="9"/>
        <v>2099.8189884890035</v>
      </c>
      <c r="F244">
        <v>75.277948138840671</v>
      </c>
      <c r="G244">
        <f t="shared" si="11"/>
        <v>4.7390521895620874E-2</v>
      </c>
    </row>
    <row r="245" spans="2:7">
      <c r="B245">
        <v>238</v>
      </c>
      <c r="C245">
        <v>0.74414532825655211</v>
      </c>
      <c r="D245">
        <f t="shared" si="10"/>
        <v>0.89453710981549683</v>
      </c>
      <c r="E245">
        <f t="shared" si="9"/>
        <v>2534.5218111439081</v>
      </c>
      <c r="F245">
        <v>75.303698992111535</v>
      </c>
      <c r="G245">
        <f t="shared" si="11"/>
        <v>4.7590481903619274E-2</v>
      </c>
    </row>
    <row r="246" spans="2:7">
      <c r="B246">
        <v>239</v>
      </c>
      <c r="C246">
        <v>0.81053731826940589</v>
      </c>
      <c r="D246">
        <f t="shared" si="10"/>
        <v>1.18102565889988</v>
      </c>
      <c r="E246">
        <f t="shared" si="9"/>
        <v>3346.2393668829936</v>
      </c>
      <c r="F246">
        <v>75.520171688224707</v>
      </c>
      <c r="G246">
        <f t="shared" si="11"/>
        <v>4.7790441911617673E-2</v>
      </c>
    </row>
    <row r="247" spans="2:7">
      <c r="B247">
        <v>240</v>
      </c>
      <c r="C247">
        <v>0.96309990891416197</v>
      </c>
      <c r="D247">
        <f t="shared" si="10"/>
        <v>3.6957599600415314</v>
      </c>
      <c r="E247">
        <f t="shared" si="9"/>
        <v>10471.31988678434</v>
      </c>
      <c r="F247">
        <v>76.207684545988073</v>
      </c>
      <c r="G247">
        <f t="shared" si="11"/>
        <v>4.799040191961608E-2</v>
      </c>
    </row>
    <row r="248" spans="2:7">
      <c r="B248">
        <v>241</v>
      </c>
      <c r="C248">
        <v>0.86038725842317276</v>
      </c>
      <c r="D248">
        <f t="shared" si="10"/>
        <v>1.5166126788243934</v>
      </c>
      <c r="E248">
        <f t="shared" si="9"/>
        <v>4297.069256669115</v>
      </c>
      <c r="F248">
        <v>76.527912700695339</v>
      </c>
      <c r="G248">
        <f t="shared" si="11"/>
        <v>4.8190361927614479E-2</v>
      </c>
    </row>
    <row r="249" spans="2:7">
      <c r="B249">
        <v>242</v>
      </c>
      <c r="C249">
        <v>0.97344248392963895</v>
      </c>
      <c r="D249">
        <f t="shared" si="10"/>
        <v>4.4785058714643782</v>
      </c>
      <c r="E249">
        <f t="shared" si="9"/>
        <v>12689.099969149072</v>
      </c>
      <c r="F249">
        <v>76.662894730623862</v>
      </c>
      <c r="G249">
        <f t="shared" si="11"/>
        <v>4.8390321935612879E-2</v>
      </c>
    </row>
    <row r="250" spans="2:7">
      <c r="B250">
        <v>243</v>
      </c>
      <c r="C250">
        <v>0.29740563818515064</v>
      </c>
      <c r="D250">
        <f t="shared" si="10"/>
        <v>0.17993257331987755</v>
      </c>
      <c r="E250">
        <f t="shared" si="9"/>
        <v>509.80895773965307</v>
      </c>
      <c r="F250">
        <v>76.671776961645406</v>
      </c>
      <c r="G250">
        <f t="shared" si="11"/>
        <v>4.8590281943611278E-2</v>
      </c>
    </row>
    <row r="251" spans="2:7">
      <c r="B251">
        <v>244</v>
      </c>
      <c r="C251">
        <v>0.21904646044447451</v>
      </c>
      <c r="D251">
        <f t="shared" si="10"/>
        <v>0.12287635978862732</v>
      </c>
      <c r="E251">
        <f t="shared" si="9"/>
        <v>348.14968606777745</v>
      </c>
      <c r="F251">
        <v>76.699660296813377</v>
      </c>
      <c r="G251">
        <f t="shared" si="11"/>
        <v>4.8790241951609678E-2</v>
      </c>
    </row>
    <row r="252" spans="2:7">
      <c r="B252">
        <v>245</v>
      </c>
      <c r="C252">
        <v>0.55121424519115669</v>
      </c>
      <c r="D252">
        <f t="shared" si="10"/>
        <v>0.45581667364704526</v>
      </c>
      <c r="E252">
        <f t="shared" si="9"/>
        <v>1291.4805753332951</v>
      </c>
      <c r="F252">
        <v>77.080555890426254</v>
      </c>
      <c r="G252">
        <f t="shared" si="11"/>
        <v>4.8990201959608078E-2</v>
      </c>
    </row>
    <row r="253" spans="2:7">
      <c r="B253">
        <v>246</v>
      </c>
      <c r="C253">
        <v>0.45669226776341576</v>
      </c>
      <c r="D253">
        <f t="shared" si="10"/>
        <v>0.33105879996749676</v>
      </c>
      <c r="E253">
        <f t="shared" si="9"/>
        <v>937.99993324124091</v>
      </c>
      <c r="F253">
        <v>77.118646587229406</v>
      </c>
      <c r="G253">
        <f t="shared" si="11"/>
        <v>4.9190161967606477E-2</v>
      </c>
    </row>
    <row r="254" spans="2:7">
      <c r="B254">
        <v>247</v>
      </c>
      <c r="C254">
        <v>0.19616645652110565</v>
      </c>
      <c r="D254">
        <f t="shared" si="10"/>
        <v>0.10777963982496974</v>
      </c>
      <c r="E254">
        <f t="shared" si="9"/>
        <v>305.37564617074764</v>
      </c>
      <c r="F254">
        <v>77.419167791263163</v>
      </c>
      <c r="G254">
        <f t="shared" si="11"/>
        <v>4.9390121975604877E-2</v>
      </c>
    </row>
    <row r="255" spans="2:7">
      <c r="B255">
        <v>248</v>
      </c>
      <c r="C255">
        <v>9.4395183796019966E-2</v>
      </c>
      <c r="D255">
        <f t="shared" si="10"/>
        <v>4.7574632760487789E-2</v>
      </c>
      <c r="E255">
        <f t="shared" si="9"/>
        <v>134.79479282138209</v>
      </c>
      <c r="F255">
        <v>77.63394083998746</v>
      </c>
      <c r="G255">
        <f t="shared" si="11"/>
        <v>4.9590081983603276E-2</v>
      </c>
    </row>
    <row r="256" spans="2:7">
      <c r="B256">
        <v>249</v>
      </c>
      <c r="C256">
        <v>0.59565890921772613</v>
      </c>
      <c r="D256">
        <f t="shared" si="10"/>
        <v>0.5287516262130334</v>
      </c>
      <c r="E256">
        <f t="shared" si="9"/>
        <v>1498.1296076035946</v>
      </c>
      <c r="F256">
        <v>77.773391339887411</v>
      </c>
      <c r="G256">
        <f t="shared" si="11"/>
        <v>4.9790041991601683E-2</v>
      </c>
    </row>
    <row r="257" spans="2:7">
      <c r="B257">
        <v>250</v>
      </c>
      <c r="C257">
        <v>0.34741713773466876</v>
      </c>
      <c r="D257">
        <f t="shared" si="10"/>
        <v>0.22148892116576824</v>
      </c>
      <c r="E257">
        <f t="shared" si="9"/>
        <v>627.55194330301003</v>
      </c>
      <c r="F257">
        <v>78.029363167985451</v>
      </c>
      <c r="G257">
        <f t="shared" si="11"/>
        <v>4.9990001999600082E-2</v>
      </c>
    </row>
    <row r="258" spans="2:7">
      <c r="B258">
        <v>251</v>
      </c>
      <c r="C258">
        <v>0.75440255917807764</v>
      </c>
      <c r="D258">
        <f t="shared" si="10"/>
        <v>0.93122367300520081</v>
      </c>
      <c r="E258">
        <f t="shared" si="9"/>
        <v>2638.4670735147356</v>
      </c>
      <c r="F258">
        <v>78.101026275781081</v>
      </c>
      <c r="G258">
        <f t="shared" si="11"/>
        <v>5.0189962007598482E-2</v>
      </c>
    </row>
    <row r="259" spans="2:7">
      <c r="B259">
        <v>252</v>
      </c>
      <c r="C259">
        <v>0.68252844651772471</v>
      </c>
      <c r="D259">
        <f t="shared" si="10"/>
        <v>0.71228426978812176</v>
      </c>
      <c r="E259">
        <f t="shared" si="9"/>
        <v>2018.1387643996784</v>
      </c>
      <c r="F259">
        <v>78.494709939626674</v>
      </c>
      <c r="G259">
        <f t="shared" si="11"/>
        <v>5.0389922015596882E-2</v>
      </c>
    </row>
    <row r="260" spans="2:7">
      <c r="B260">
        <v>253</v>
      </c>
      <c r="C260">
        <v>0.68292794314682659</v>
      </c>
      <c r="D260">
        <f t="shared" si="10"/>
        <v>0.71329521360008519</v>
      </c>
      <c r="E260">
        <f t="shared" si="9"/>
        <v>2021.0031052002414</v>
      </c>
      <c r="F260">
        <v>79.13100538424186</v>
      </c>
      <c r="G260">
        <f t="shared" si="11"/>
        <v>5.0589882023595281E-2</v>
      </c>
    </row>
    <row r="261" spans="2:7">
      <c r="B261">
        <v>254</v>
      </c>
      <c r="C261">
        <v>0.4039836411103962</v>
      </c>
      <c r="D261">
        <f t="shared" si="10"/>
        <v>0.27452314961858093</v>
      </c>
      <c r="E261">
        <f t="shared" si="9"/>
        <v>777.81559058597929</v>
      </c>
      <c r="F261">
        <v>79.280929939236742</v>
      </c>
      <c r="G261">
        <f t="shared" si="11"/>
        <v>5.0789842031593681E-2</v>
      </c>
    </row>
    <row r="262" spans="2:7">
      <c r="B262">
        <v>255</v>
      </c>
      <c r="C262">
        <v>0.20994963576469394</v>
      </c>
      <c r="D262">
        <f t="shared" si="10"/>
        <v>0.11679721685122524</v>
      </c>
      <c r="E262">
        <f t="shared" si="9"/>
        <v>330.92544774513817</v>
      </c>
      <c r="F262">
        <v>79.336031462129569</v>
      </c>
      <c r="G262">
        <f t="shared" si="11"/>
        <v>5.098980203959208E-2</v>
      </c>
    </row>
    <row r="263" spans="2:7">
      <c r="B263">
        <v>256</v>
      </c>
      <c r="C263">
        <v>0.28099713448391128</v>
      </c>
      <c r="D263">
        <f t="shared" si="10"/>
        <v>0.16723290290193171</v>
      </c>
      <c r="E263">
        <f t="shared" si="9"/>
        <v>473.82655822213985</v>
      </c>
      <c r="F263">
        <v>79.827366143574366</v>
      </c>
      <c r="G263">
        <f t="shared" si="11"/>
        <v>5.118976204759048E-2</v>
      </c>
    </row>
    <row r="264" spans="2:7">
      <c r="B264">
        <v>257</v>
      </c>
      <c r="C264">
        <v>0.89759100733829211</v>
      </c>
      <c r="D264">
        <f t="shared" si="10"/>
        <v>1.9100739032247711</v>
      </c>
      <c r="E264">
        <f t="shared" ref="E264:E327" si="12">$F$3*D264</f>
        <v>5411.8760591368518</v>
      </c>
      <c r="F264">
        <v>79.877380248708718</v>
      </c>
      <c r="G264">
        <f t="shared" si="11"/>
        <v>5.138972205558888E-2</v>
      </c>
    </row>
    <row r="265" spans="2:7">
      <c r="B265">
        <v>258</v>
      </c>
      <c r="C265">
        <v>0.60878608101836063</v>
      </c>
      <c r="D265">
        <f t="shared" ref="D265:D328" si="13">(1-C265)^(-1/$F$2)-1</f>
        <v>0.55258647200626609</v>
      </c>
      <c r="E265">
        <f t="shared" si="12"/>
        <v>1565.6616706844206</v>
      </c>
      <c r="F265">
        <v>80.359267769499908</v>
      </c>
      <c r="G265">
        <f t="shared" ref="G265:G328" si="14">B265/5001</f>
        <v>5.1589682063587279E-2</v>
      </c>
    </row>
    <row r="266" spans="2:7">
      <c r="B266">
        <v>259</v>
      </c>
      <c r="C266">
        <v>0.64846805982435196</v>
      </c>
      <c r="D266">
        <f t="shared" si="13"/>
        <v>0.63240908887998182</v>
      </c>
      <c r="E266">
        <f t="shared" si="12"/>
        <v>1791.8257518266153</v>
      </c>
      <c r="F266">
        <v>80.414866389610268</v>
      </c>
      <c r="G266">
        <f t="shared" si="14"/>
        <v>5.1789642071585686E-2</v>
      </c>
    </row>
    <row r="267" spans="2:7">
      <c r="B267">
        <v>260</v>
      </c>
      <c r="C267">
        <v>0.24837253294844541</v>
      </c>
      <c r="D267">
        <f t="shared" si="13"/>
        <v>0.14320406857700041</v>
      </c>
      <c r="E267">
        <f t="shared" si="12"/>
        <v>405.74486096816787</v>
      </c>
      <c r="F267">
        <v>80.60286601320189</v>
      </c>
      <c r="G267">
        <f t="shared" si="14"/>
        <v>5.1989602079584085E-2</v>
      </c>
    </row>
    <row r="268" spans="2:7">
      <c r="B268">
        <v>261</v>
      </c>
      <c r="C268">
        <v>0.62524782406794233</v>
      </c>
      <c r="D268">
        <f t="shared" si="13"/>
        <v>0.58419056895680432</v>
      </c>
      <c r="E268">
        <f t="shared" si="12"/>
        <v>1655.2066120442789</v>
      </c>
      <c r="F268">
        <v>80.637729532970113</v>
      </c>
      <c r="G268">
        <f t="shared" si="14"/>
        <v>5.2189562087582485E-2</v>
      </c>
    </row>
    <row r="269" spans="2:7">
      <c r="B269">
        <v>262</v>
      </c>
      <c r="C269">
        <v>0.5846684415719291</v>
      </c>
      <c r="D269">
        <f t="shared" si="13"/>
        <v>0.50965383914971896</v>
      </c>
      <c r="E269">
        <f t="shared" si="12"/>
        <v>1444.0192109242039</v>
      </c>
      <c r="F269">
        <v>80.649397648953482</v>
      </c>
      <c r="G269">
        <f t="shared" si="14"/>
        <v>5.2389522095580884E-2</v>
      </c>
    </row>
    <row r="270" spans="2:7">
      <c r="B270">
        <v>263</v>
      </c>
      <c r="C270">
        <v>0.59599949879865655</v>
      </c>
      <c r="D270">
        <f t="shared" si="13"/>
        <v>0.52935561718214208</v>
      </c>
      <c r="E270">
        <f t="shared" si="12"/>
        <v>1499.8409153494026</v>
      </c>
      <c r="F270">
        <v>80.912483703789007</v>
      </c>
      <c r="G270">
        <f t="shared" si="14"/>
        <v>5.2589482103579284E-2</v>
      </c>
    </row>
    <row r="271" spans="2:7">
      <c r="B271">
        <v>264</v>
      </c>
      <c r="C271">
        <v>0.68430632430087202</v>
      </c>
      <c r="D271">
        <f t="shared" si="13"/>
        <v>0.71679768077082917</v>
      </c>
      <c r="E271">
        <f t="shared" si="12"/>
        <v>2030.9267621840161</v>
      </c>
      <c r="F271">
        <v>81.616114415441558</v>
      </c>
      <c r="G271">
        <f t="shared" si="14"/>
        <v>5.2789442111577684E-2</v>
      </c>
    </row>
    <row r="272" spans="2:7">
      <c r="B272">
        <v>265</v>
      </c>
      <c r="C272">
        <v>8.2490390496342103E-2</v>
      </c>
      <c r="D272">
        <f t="shared" si="13"/>
        <v>4.1181088420053413E-2</v>
      </c>
      <c r="E272">
        <f t="shared" si="12"/>
        <v>116.67975052348467</v>
      </c>
      <c r="F272">
        <v>81.894861098148922</v>
      </c>
      <c r="G272">
        <f t="shared" si="14"/>
        <v>5.2989402119576083E-2</v>
      </c>
    </row>
    <row r="273" spans="2:7">
      <c r="B273">
        <v>266</v>
      </c>
      <c r="C273">
        <v>0.31985422290020549</v>
      </c>
      <c r="D273">
        <f t="shared" si="13"/>
        <v>0.19803032083944028</v>
      </c>
      <c r="E273">
        <f t="shared" si="12"/>
        <v>561.08590904508083</v>
      </c>
      <c r="F273">
        <v>82.046337536386574</v>
      </c>
      <c r="G273">
        <f t="shared" si="14"/>
        <v>5.3189362127574483E-2</v>
      </c>
    </row>
    <row r="274" spans="2:7">
      <c r="B274">
        <v>267</v>
      </c>
      <c r="C274">
        <v>0.43657166531705727</v>
      </c>
      <c r="D274">
        <f t="shared" si="13"/>
        <v>0.30856218842763927</v>
      </c>
      <c r="E274">
        <f t="shared" si="12"/>
        <v>874.25953387831134</v>
      </c>
      <c r="F274">
        <v>82.280873743903769</v>
      </c>
      <c r="G274">
        <f t="shared" si="14"/>
        <v>5.3389322135572882E-2</v>
      </c>
    </row>
    <row r="275" spans="2:7">
      <c r="B275">
        <v>268</v>
      </c>
      <c r="C275">
        <v>0.47397774803051418</v>
      </c>
      <c r="D275">
        <f t="shared" si="13"/>
        <v>0.35138570466533747</v>
      </c>
      <c r="E275">
        <f t="shared" si="12"/>
        <v>995.59282988512291</v>
      </c>
      <c r="F275">
        <v>82.471300136841748</v>
      </c>
      <c r="G275">
        <f t="shared" si="14"/>
        <v>5.3589282143571289E-2</v>
      </c>
    </row>
    <row r="276" spans="2:7">
      <c r="B276">
        <v>269</v>
      </c>
      <c r="C276">
        <v>0.21639770119811064</v>
      </c>
      <c r="D276">
        <f t="shared" si="13"/>
        <v>0.12109557907115098</v>
      </c>
      <c r="E276">
        <f t="shared" si="12"/>
        <v>343.10414070159447</v>
      </c>
      <c r="F276">
        <v>82.568333149954682</v>
      </c>
      <c r="G276">
        <f t="shared" si="14"/>
        <v>5.3789242151569688E-2</v>
      </c>
    </row>
    <row r="277" spans="2:7">
      <c r="B277">
        <v>270</v>
      </c>
      <c r="C277">
        <v>9.4368858065357775E-2</v>
      </c>
      <c r="D277">
        <f t="shared" si="13"/>
        <v>4.7560358333188502E-2</v>
      </c>
      <c r="E277">
        <f t="shared" si="12"/>
        <v>134.75434861070076</v>
      </c>
      <c r="F277">
        <v>82.748925904397311</v>
      </c>
      <c r="G277">
        <f t="shared" si="14"/>
        <v>5.3989202159568088E-2</v>
      </c>
    </row>
    <row r="278" spans="2:7">
      <c r="B278">
        <v>271</v>
      </c>
      <c r="C278">
        <v>0.75707387286484096</v>
      </c>
      <c r="D278">
        <f t="shared" si="13"/>
        <v>0.94114937463248061</v>
      </c>
      <c r="E278">
        <f t="shared" si="12"/>
        <v>2666.5898947920286</v>
      </c>
      <c r="F278">
        <v>82.953549162036865</v>
      </c>
      <c r="G278">
        <f t="shared" si="14"/>
        <v>5.4189162167566488E-2</v>
      </c>
    </row>
    <row r="279" spans="2:7">
      <c r="B279">
        <v>272</v>
      </c>
      <c r="C279">
        <v>0.24342777183855402</v>
      </c>
      <c r="D279">
        <f t="shared" si="13"/>
        <v>0.13969561455940838</v>
      </c>
      <c r="E279">
        <f t="shared" si="12"/>
        <v>395.80424125165706</v>
      </c>
      <c r="F279">
        <v>83.183142483937658</v>
      </c>
      <c r="G279">
        <f t="shared" si="14"/>
        <v>5.4389122175564887E-2</v>
      </c>
    </row>
    <row r="280" spans="2:7">
      <c r="B280">
        <v>273</v>
      </c>
      <c r="C280">
        <v>0.59639042800241127</v>
      </c>
      <c r="D280">
        <f t="shared" si="13"/>
        <v>0.53004980138502655</v>
      </c>
      <c r="E280">
        <f t="shared" si="12"/>
        <v>1501.8077705909086</v>
      </c>
      <c r="F280">
        <v>83.190030312771398</v>
      </c>
      <c r="G280">
        <f t="shared" si="14"/>
        <v>5.4589082183563287E-2</v>
      </c>
    </row>
    <row r="281" spans="2:7">
      <c r="B281">
        <v>274</v>
      </c>
      <c r="C281">
        <v>0.5635339738037376</v>
      </c>
      <c r="D281">
        <f t="shared" si="13"/>
        <v>0.47493618054144271</v>
      </c>
      <c r="E281">
        <f t="shared" si="12"/>
        <v>1345.6525115340878</v>
      </c>
      <c r="F281">
        <v>83.21183680872069</v>
      </c>
      <c r="G281">
        <f t="shared" si="14"/>
        <v>5.4789042191561686E-2</v>
      </c>
    </row>
    <row r="282" spans="2:7">
      <c r="B282">
        <v>275</v>
      </c>
      <c r="C282">
        <v>0.79700688081351978</v>
      </c>
      <c r="D282">
        <f t="shared" si="13"/>
        <v>1.1116315036747677</v>
      </c>
      <c r="E282">
        <f t="shared" si="12"/>
        <v>3149.6225937451754</v>
      </c>
      <c r="F282">
        <v>83.23269655014694</v>
      </c>
      <c r="G282">
        <f t="shared" si="14"/>
        <v>5.4989002199560086E-2</v>
      </c>
    </row>
    <row r="283" spans="2:7">
      <c r="B283">
        <v>276</v>
      </c>
      <c r="C283">
        <v>0.22468149559430406</v>
      </c>
      <c r="D283">
        <f t="shared" si="13"/>
        <v>0.12669451479455573</v>
      </c>
      <c r="E283">
        <f t="shared" si="12"/>
        <v>358.96779191790796</v>
      </c>
      <c r="F283">
        <v>83.673355184079114</v>
      </c>
      <c r="G283">
        <f t="shared" si="14"/>
        <v>5.5188962207558485E-2</v>
      </c>
    </row>
    <row r="284" spans="2:7">
      <c r="B284">
        <v>277</v>
      </c>
      <c r="C284">
        <v>0.98982648400753781</v>
      </c>
      <c r="D284">
        <f t="shared" si="13"/>
        <v>7.5900943693399263</v>
      </c>
      <c r="E284">
        <f t="shared" si="12"/>
        <v>21505.26737979646</v>
      </c>
      <c r="F284">
        <v>84.294874412140416</v>
      </c>
      <c r="G284">
        <f t="shared" si="14"/>
        <v>5.5388922215556892E-2</v>
      </c>
    </row>
    <row r="285" spans="2:7">
      <c r="B285">
        <v>278</v>
      </c>
      <c r="C285">
        <v>0.42973791877130774</v>
      </c>
      <c r="D285">
        <f t="shared" si="13"/>
        <v>0.30118809339112906</v>
      </c>
      <c r="E285">
        <f t="shared" si="12"/>
        <v>853.366264608199</v>
      </c>
      <c r="F285">
        <v>84.456500028761667</v>
      </c>
      <c r="G285">
        <f t="shared" si="14"/>
        <v>5.5588882223555292E-2</v>
      </c>
    </row>
    <row r="286" spans="2:7">
      <c r="B286">
        <v>279</v>
      </c>
      <c r="C286">
        <v>9.2079806513006512E-2</v>
      </c>
      <c r="D286">
        <f t="shared" si="13"/>
        <v>4.6321506532712498E-2</v>
      </c>
      <c r="E286">
        <f t="shared" si="12"/>
        <v>131.24426850935208</v>
      </c>
      <c r="F286">
        <v>84.888812807745524</v>
      </c>
      <c r="G286">
        <f t="shared" si="14"/>
        <v>5.5788842231553691E-2</v>
      </c>
    </row>
    <row r="287" spans="2:7">
      <c r="B287">
        <v>280</v>
      </c>
      <c r="C287">
        <v>9.58550189830083E-2</v>
      </c>
      <c r="D287">
        <f t="shared" si="13"/>
        <v>4.8367144783227678E-2</v>
      </c>
      <c r="E287">
        <f t="shared" si="12"/>
        <v>137.04024355247842</v>
      </c>
      <c r="F287">
        <v>85.382899474305006</v>
      </c>
      <c r="G287">
        <f t="shared" si="14"/>
        <v>5.5988802239552091E-2</v>
      </c>
    </row>
    <row r="288" spans="2:7">
      <c r="B288">
        <v>281</v>
      </c>
      <c r="C288">
        <v>0.32853370747861044</v>
      </c>
      <c r="D288">
        <f t="shared" si="13"/>
        <v>0.20526459362371563</v>
      </c>
      <c r="E288">
        <f t="shared" si="12"/>
        <v>581.58301526719436</v>
      </c>
      <c r="F288">
        <v>85.913737685151276</v>
      </c>
      <c r="G288">
        <f t="shared" si="14"/>
        <v>5.618876224755049E-2</v>
      </c>
    </row>
    <row r="289" spans="2:7">
      <c r="B289">
        <v>282</v>
      </c>
      <c r="C289">
        <v>0.48242255263224898</v>
      </c>
      <c r="D289">
        <f t="shared" si="13"/>
        <v>0.36167686030141799</v>
      </c>
      <c r="E289">
        <f t="shared" si="12"/>
        <v>1024.7511041873511</v>
      </c>
      <c r="F289">
        <v>85.959317590223577</v>
      </c>
      <c r="G289">
        <f t="shared" si="14"/>
        <v>5.638872225554889E-2</v>
      </c>
    </row>
    <row r="290" spans="2:7">
      <c r="B290">
        <v>283</v>
      </c>
      <c r="C290">
        <v>0.320381587375415</v>
      </c>
      <c r="D290">
        <f t="shared" si="13"/>
        <v>0.19846599854375535</v>
      </c>
      <c r="E290">
        <f t="shared" si="12"/>
        <v>562.32032920730683</v>
      </c>
      <c r="F290">
        <v>86.031307192373035</v>
      </c>
      <c r="G290">
        <f t="shared" si="14"/>
        <v>5.6588682263547289E-2</v>
      </c>
    </row>
    <row r="291" spans="2:7">
      <c r="B291">
        <v>284</v>
      </c>
      <c r="C291">
        <v>0.16751648547507791</v>
      </c>
      <c r="D291">
        <f t="shared" si="13"/>
        <v>8.9742572938985132E-2</v>
      </c>
      <c r="E291">
        <f t="shared" si="12"/>
        <v>254.27062332712455</v>
      </c>
      <c r="F291">
        <v>86.541623089978344</v>
      </c>
      <c r="G291">
        <f t="shared" si="14"/>
        <v>5.6788642271545689E-2</v>
      </c>
    </row>
    <row r="292" spans="2:7">
      <c r="B292">
        <v>285</v>
      </c>
      <c r="C292">
        <v>0.72676914171965945</v>
      </c>
      <c r="D292">
        <f t="shared" si="13"/>
        <v>0.83707413000364639</v>
      </c>
      <c r="E292">
        <f t="shared" si="12"/>
        <v>2371.7100350103315</v>
      </c>
      <c r="F292">
        <v>86.724565744956422</v>
      </c>
      <c r="G292">
        <f t="shared" si="14"/>
        <v>5.6988602279544089E-2</v>
      </c>
    </row>
    <row r="293" spans="2:7">
      <c r="B293">
        <v>286</v>
      </c>
      <c r="C293">
        <v>0.45895268244326193</v>
      </c>
      <c r="D293">
        <f t="shared" si="13"/>
        <v>0.33366261539929098</v>
      </c>
      <c r="E293">
        <f t="shared" si="12"/>
        <v>945.37741029799122</v>
      </c>
      <c r="F293">
        <v>87.406695825773241</v>
      </c>
      <c r="G293">
        <f t="shared" si="14"/>
        <v>5.7188562287542488E-2</v>
      </c>
    </row>
    <row r="294" spans="2:7">
      <c r="B294">
        <v>287</v>
      </c>
      <c r="C294">
        <v>1.839728504168181E-2</v>
      </c>
      <c r="D294">
        <f t="shared" si="13"/>
        <v>8.7420308063872465E-3</v>
      </c>
      <c r="E294">
        <f t="shared" si="12"/>
        <v>24.769087284763867</v>
      </c>
      <c r="F294">
        <v>87.486081508060067</v>
      </c>
      <c r="G294">
        <f t="shared" si="14"/>
        <v>5.7388522295540895E-2</v>
      </c>
    </row>
    <row r="295" spans="2:7">
      <c r="B295">
        <v>288</v>
      </c>
      <c r="C295">
        <v>0.23616812239043772</v>
      </c>
      <c r="D295">
        <f t="shared" si="13"/>
        <v>0.13460525582021776</v>
      </c>
      <c r="E295">
        <f t="shared" si="12"/>
        <v>381.38155815728368</v>
      </c>
      <c r="F295">
        <v>87.502726484481883</v>
      </c>
      <c r="G295">
        <f t="shared" si="14"/>
        <v>5.7588482303539294E-2</v>
      </c>
    </row>
    <row r="296" spans="2:7">
      <c r="B296">
        <v>289</v>
      </c>
      <c r="C296">
        <v>0.49699266156651667</v>
      </c>
      <c r="D296">
        <f t="shared" si="13"/>
        <v>0.38002526378153934</v>
      </c>
      <c r="E296">
        <f t="shared" si="12"/>
        <v>1076.7382473810283</v>
      </c>
      <c r="F296">
        <v>87.777722606575125</v>
      </c>
      <c r="G296">
        <f t="shared" si="14"/>
        <v>5.7788442311537694E-2</v>
      </c>
    </row>
    <row r="297" spans="2:7">
      <c r="B297">
        <v>290</v>
      </c>
      <c r="C297">
        <v>0.83266313123460423</v>
      </c>
      <c r="D297">
        <f t="shared" si="13"/>
        <v>1.3117529453379175</v>
      </c>
      <c r="E297">
        <f t="shared" si="12"/>
        <v>3716.6333451240998</v>
      </c>
      <c r="F297">
        <v>88.064031687987679</v>
      </c>
      <c r="G297">
        <f t="shared" si="14"/>
        <v>5.7988402319536093E-2</v>
      </c>
    </row>
    <row r="298" spans="2:7">
      <c r="B298">
        <v>291</v>
      </c>
      <c r="C298">
        <v>0.55276713612912831</v>
      </c>
      <c r="D298">
        <f t="shared" si="13"/>
        <v>0.45818398394297621</v>
      </c>
      <c r="E298">
        <f t="shared" si="12"/>
        <v>1298.1879545050992</v>
      </c>
      <c r="F298">
        <v>88.166191657922695</v>
      </c>
      <c r="G298">
        <f t="shared" si="14"/>
        <v>5.8188362327534493E-2</v>
      </c>
    </row>
    <row r="299" spans="2:7">
      <c r="B299">
        <v>292</v>
      </c>
      <c r="C299">
        <v>0.6213949907367734</v>
      </c>
      <c r="D299">
        <f t="shared" si="13"/>
        <v>0.57661315434586413</v>
      </c>
      <c r="E299">
        <f t="shared" si="12"/>
        <v>1633.7372706466151</v>
      </c>
      <c r="F299">
        <v>89.061223259751856</v>
      </c>
      <c r="G299">
        <f t="shared" si="14"/>
        <v>5.8388322335532893E-2</v>
      </c>
    </row>
    <row r="300" spans="2:7">
      <c r="B300">
        <v>293</v>
      </c>
      <c r="C300">
        <v>6.2815730468265163E-2</v>
      </c>
      <c r="D300">
        <f t="shared" si="13"/>
        <v>3.0877440532256495E-2</v>
      </c>
      <c r="E300">
        <f t="shared" si="12"/>
        <v>87.486081508060067</v>
      </c>
      <c r="F300">
        <v>89.489119514758173</v>
      </c>
      <c r="G300">
        <f t="shared" si="14"/>
        <v>5.8588282343531292E-2</v>
      </c>
    </row>
    <row r="301" spans="2:7">
      <c r="B301">
        <v>294</v>
      </c>
      <c r="C301">
        <v>1.9671902013650877E-2</v>
      </c>
      <c r="D301">
        <f t="shared" si="13"/>
        <v>9.3566126527515614E-3</v>
      </c>
      <c r="E301">
        <f t="shared" si="12"/>
        <v>26.510402516129425</v>
      </c>
      <c r="F301">
        <v>89.4927203140236</v>
      </c>
      <c r="G301">
        <f t="shared" si="14"/>
        <v>5.8788242351529692E-2</v>
      </c>
    </row>
    <row r="302" spans="2:7">
      <c r="B302">
        <v>295</v>
      </c>
      <c r="C302">
        <v>0.66363450174650751</v>
      </c>
      <c r="D302">
        <f t="shared" si="13"/>
        <v>0.66650697675062776</v>
      </c>
      <c r="E302">
        <f t="shared" si="12"/>
        <v>1888.4364341267787</v>
      </c>
      <c r="F302">
        <v>90.281877048665649</v>
      </c>
      <c r="G302">
        <f t="shared" si="14"/>
        <v>5.8988202359528091E-2</v>
      </c>
    </row>
    <row r="303" spans="2:7">
      <c r="B303">
        <v>296</v>
      </c>
      <c r="C303">
        <v>0.73841294673339841</v>
      </c>
      <c r="D303">
        <f t="shared" si="13"/>
        <v>0.87496163123676141</v>
      </c>
      <c r="E303">
        <f t="shared" si="12"/>
        <v>2479.0579551708242</v>
      </c>
      <c r="F303">
        <v>90.525949953895335</v>
      </c>
      <c r="G303">
        <f t="shared" si="14"/>
        <v>5.9188162367526498E-2</v>
      </c>
    </row>
    <row r="304" spans="2:7">
      <c r="B304">
        <v>297</v>
      </c>
      <c r="C304">
        <v>0.73319647864305448</v>
      </c>
      <c r="D304">
        <f t="shared" si="13"/>
        <v>0.85768770838225894</v>
      </c>
      <c r="E304">
        <f t="shared" si="12"/>
        <v>2430.1151737497339</v>
      </c>
      <c r="F304">
        <v>90.62114408761542</v>
      </c>
      <c r="G304">
        <f t="shared" si="14"/>
        <v>5.9388122375524897E-2</v>
      </c>
    </row>
    <row r="305" spans="2:7">
      <c r="B305">
        <v>298</v>
      </c>
      <c r="C305">
        <v>0.63818369371574402</v>
      </c>
      <c r="D305">
        <f t="shared" si="13"/>
        <v>0.61049242483112853</v>
      </c>
      <c r="E305">
        <f t="shared" si="12"/>
        <v>1729.7285370215309</v>
      </c>
      <c r="F305">
        <v>90.7697726751815</v>
      </c>
      <c r="G305">
        <f t="shared" si="14"/>
        <v>5.9588082383523297E-2</v>
      </c>
    </row>
    <row r="306" spans="2:7">
      <c r="B306">
        <v>299</v>
      </c>
      <c r="C306">
        <v>0.39592859788283707</v>
      </c>
      <c r="D306">
        <f t="shared" si="13"/>
        <v>0.26652821929664627</v>
      </c>
      <c r="E306">
        <f t="shared" si="12"/>
        <v>755.16328800716451</v>
      </c>
      <c r="F306">
        <v>91.096862247803898</v>
      </c>
      <c r="G306">
        <f t="shared" si="14"/>
        <v>5.9788042391521697E-2</v>
      </c>
    </row>
    <row r="307" spans="2:7">
      <c r="B307">
        <v>300</v>
      </c>
      <c r="C307">
        <v>0.41011177993064563</v>
      </c>
      <c r="D307">
        <f t="shared" si="13"/>
        <v>0.28071262907389483</v>
      </c>
      <c r="E307">
        <f t="shared" si="12"/>
        <v>795.35244904270201</v>
      </c>
      <c r="F307">
        <v>91.345245802531636</v>
      </c>
      <c r="G307">
        <f t="shared" si="14"/>
        <v>5.9988002399520096E-2</v>
      </c>
    </row>
    <row r="308" spans="2:7">
      <c r="B308">
        <v>301</v>
      </c>
      <c r="C308">
        <v>0.22075257624558831</v>
      </c>
      <c r="D308">
        <f t="shared" si="13"/>
        <v>0.12402809855569785</v>
      </c>
      <c r="E308">
        <f t="shared" si="12"/>
        <v>351.41294590781058</v>
      </c>
      <c r="F308">
        <v>92.133739940682645</v>
      </c>
      <c r="G308">
        <f t="shared" si="14"/>
        <v>6.0187962407518496E-2</v>
      </c>
    </row>
    <row r="309" spans="2:7">
      <c r="B309">
        <v>302</v>
      </c>
      <c r="C309">
        <v>3.2120705205136879E-2</v>
      </c>
      <c r="D309">
        <f t="shared" si="13"/>
        <v>1.5421402036989162E-2</v>
      </c>
      <c r="E309">
        <f t="shared" si="12"/>
        <v>43.693972438135965</v>
      </c>
      <c r="F309">
        <v>92.615867726664931</v>
      </c>
      <c r="G309">
        <f t="shared" si="14"/>
        <v>6.0387922415516895E-2</v>
      </c>
    </row>
    <row r="310" spans="2:7">
      <c r="B310">
        <v>303</v>
      </c>
      <c r="C310">
        <v>0.87994671366605504</v>
      </c>
      <c r="D310">
        <f t="shared" si="13"/>
        <v>1.701117102347149</v>
      </c>
      <c r="E310">
        <f t="shared" si="12"/>
        <v>4819.8317899835893</v>
      </c>
      <c r="F310">
        <v>92.714257108777389</v>
      </c>
      <c r="G310">
        <f t="shared" si="14"/>
        <v>6.0587882423515295E-2</v>
      </c>
    </row>
    <row r="311" spans="2:7">
      <c r="B311">
        <v>304</v>
      </c>
      <c r="C311">
        <v>0.32447969661895226</v>
      </c>
      <c r="D311">
        <f t="shared" si="13"/>
        <v>0.20186862191695831</v>
      </c>
      <c r="E311">
        <f t="shared" si="12"/>
        <v>571.96109543138186</v>
      </c>
      <c r="F311">
        <v>92.957830318609567</v>
      </c>
      <c r="G311">
        <f t="shared" si="14"/>
        <v>6.0787842431513694E-2</v>
      </c>
    </row>
    <row r="312" spans="2:7">
      <c r="B312">
        <v>305</v>
      </c>
      <c r="C312">
        <v>0.99844376294535753</v>
      </c>
      <c r="D312">
        <f t="shared" si="13"/>
        <v>19.711640121086159</v>
      </c>
      <c r="E312">
        <f t="shared" si="12"/>
        <v>55849.64700974412</v>
      </c>
      <c r="F312">
        <v>93.210678297936141</v>
      </c>
      <c r="G312">
        <f t="shared" si="14"/>
        <v>6.0987802439512101E-2</v>
      </c>
    </row>
    <row r="313" spans="2:7">
      <c r="B313">
        <v>306</v>
      </c>
      <c r="C313">
        <v>2.054672709842098E-2</v>
      </c>
      <c r="D313">
        <f t="shared" si="13"/>
        <v>9.7791065278527434E-3</v>
      </c>
      <c r="E313">
        <f t="shared" si="12"/>
        <v>27.707468495582773</v>
      </c>
      <c r="F313">
        <v>93.386092295003607</v>
      </c>
      <c r="G313">
        <f t="shared" si="14"/>
        <v>6.1187762447510501E-2</v>
      </c>
    </row>
    <row r="314" spans="2:7">
      <c r="B314">
        <v>307</v>
      </c>
      <c r="C314">
        <v>0.25095440450113271</v>
      </c>
      <c r="D314">
        <f t="shared" si="13"/>
        <v>0.14504948468051881</v>
      </c>
      <c r="E314">
        <f t="shared" si="12"/>
        <v>410.97353992813669</v>
      </c>
      <c r="F314">
        <v>93.644519894236765</v>
      </c>
      <c r="G314">
        <f t="shared" si="14"/>
        <v>6.13877224555089E-2</v>
      </c>
    </row>
    <row r="315" spans="2:7">
      <c r="B315">
        <v>308</v>
      </c>
      <c r="C315">
        <v>0.47467755623623542</v>
      </c>
      <c r="D315">
        <f t="shared" si="13"/>
        <v>0.35222927262700776</v>
      </c>
      <c r="E315">
        <f t="shared" si="12"/>
        <v>997.98293910985535</v>
      </c>
      <c r="F315">
        <v>93.94903324712034</v>
      </c>
      <c r="G315">
        <f t="shared" si="14"/>
        <v>6.15876824635073E-2</v>
      </c>
    </row>
    <row r="316" spans="2:7">
      <c r="B316">
        <v>309</v>
      </c>
      <c r="C316">
        <v>4.82629115503036E-2</v>
      </c>
      <c r="D316">
        <f t="shared" si="13"/>
        <v>2.345831603156423E-2</v>
      </c>
      <c r="E316">
        <f t="shared" si="12"/>
        <v>66.465228756098654</v>
      </c>
      <c r="F316">
        <v>93.962482792656587</v>
      </c>
      <c r="G316">
        <f t="shared" si="14"/>
        <v>6.1787642471505699E-2</v>
      </c>
    </row>
    <row r="317" spans="2:7">
      <c r="B317">
        <v>310</v>
      </c>
      <c r="C317">
        <v>0.47692466133809397</v>
      </c>
      <c r="D317">
        <f t="shared" si="13"/>
        <v>0.35494919167404348</v>
      </c>
      <c r="E317">
        <f t="shared" si="12"/>
        <v>1005.6893764097899</v>
      </c>
      <c r="F317">
        <v>94.013653314111565</v>
      </c>
      <c r="G317">
        <f t="shared" si="14"/>
        <v>6.1987602479504099E-2</v>
      </c>
    </row>
    <row r="318" spans="2:7">
      <c r="B318">
        <v>311</v>
      </c>
      <c r="C318">
        <v>0.45710946007373077</v>
      </c>
      <c r="D318">
        <f t="shared" si="13"/>
        <v>0.33153817335307556</v>
      </c>
      <c r="E318">
        <f t="shared" si="12"/>
        <v>939.35815783371413</v>
      </c>
      <c r="F318">
        <v>94.065291692696732</v>
      </c>
      <c r="G318">
        <f t="shared" si="14"/>
        <v>6.2187562487502498E-2</v>
      </c>
    </row>
    <row r="319" spans="2:7">
      <c r="B319">
        <v>312</v>
      </c>
      <c r="C319">
        <v>1.5376694504828481E-2</v>
      </c>
      <c r="D319">
        <f t="shared" si="13"/>
        <v>7.2902620355108638E-3</v>
      </c>
      <c r="E319">
        <f t="shared" si="12"/>
        <v>20.655742433947449</v>
      </c>
      <c r="F319">
        <v>94.067665662296406</v>
      </c>
      <c r="G319">
        <f t="shared" si="14"/>
        <v>6.2387522495500898E-2</v>
      </c>
    </row>
    <row r="320" spans="2:7">
      <c r="B320">
        <v>313</v>
      </c>
      <c r="C320">
        <v>0.94406909307046805</v>
      </c>
      <c r="D320">
        <f t="shared" si="13"/>
        <v>2.8640095391893556</v>
      </c>
      <c r="E320">
        <f t="shared" si="12"/>
        <v>8114.6936943698411</v>
      </c>
      <c r="F320">
        <v>94.213483034305924</v>
      </c>
      <c r="G320">
        <f t="shared" si="14"/>
        <v>6.2587482503499298E-2</v>
      </c>
    </row>
    <row r="321" spans="2:7">
      <c r="B321">
        <v>314</v>
      </c>
      <c r="C321">
        <v>0.83504887427224261</v>
      </c>
      <c r="D321">
        <f t="shared" si="13"/>
        <v>1.3273661351156028</v>
      </c>
      <c r="E321">
        <f t="shared" si="12"/>
        <v>3760.8707161608745</v>
      </c>
      <c r="F321">
        <v>94.360619217178424</v>
      </c>
      <c r="G321">
        <f t="shared" si="14"/>
        <v>6.2787442511497704E-2</v>
      </c>
    </row>
    <row r="322" spans="2:7">
      <c r="B322">
        <v>315</v>
      </c>
      <c r="C322">
        <v>0.82191060824212714</v>
      </c>
      <c r="D322">
        <f t="shared" si="13"/>
        <v>1.2452433241625851</v>
      </c>
      <c r="E322">
        <f t="shared" si="12"/>
        <v>3528.1894184606581</v>
      </c>
      <c r="F322">
        <v>94.437597110098665</v>
      </c>
      <c r="G322">
        <f t="shared" si="14"/>
        <v>6.2987402519496097E-2</v>
      </c>
    </row>
    <row r="323" spans="2:7">
      <c r="B323">
        <v>316</v>
      </c>
      <c r="C323">
        <v>0.25516427792564533</v>
      </c>
      <c r="D323">
        <f t="shared" si="13"/>
        <v>0.14807865326105096</v>
      </c>
      <c r="E323">
        <f t="shared" si="12"/>
        <v>419.55618423964444</v>
      </c>
      <c r="F323">
        <v>94.6160933394018</v>
      </c>
      <c r="G323">
        <f t="shared" si="14"/>
        <v>6.3187362527494503E-2</v>
      </c>
    </row>
    <row r="324" spans="2:7">
      <c r="B324">
        <v>317</v>
      </c>
      <c r="C324">
        <v>0.12126492293725599</v>
      </c>
      <c r="D324">
        <f t="shared" si="13"/>
        <v>6.2469764734135014E-2</v>
      </c>
      <c r="E324">
        <f t="shared" si="12"/>
        <v>176.99766674671588</v>
      </c>
      <c r="F324">
        <v>94.94509933232743</v>
      </c>
      <c r="G324">
        <f t="shared" si="14"/>
        <v>6.3387322535492896E-2</v>
      </c>
    </row>
    <row r="325" spans="2:7">
      <c r="B325">
        <v>318</v>
      </c>
      <c r="C325">
        <v>0.87725481970643893</v>
      </c>
      <c r="D325">
        <f t="shared" si="13"/>
        <v>1.673185919740193</v>
      </c>
      <c r="E325">
        <f t="shared" si="12"/>
        <v>4740.6934392638805</v>
      </c>
      <c r="F325">
        <v>94.945380004433687</v>
      </c>
      <c r="G325">
        <f t="shared" si="14"/>
        <v>6.3587282543491302E-2</v>
      </c>
    </row>
    <row r="326" spans="2:7">
      <c r="B326">
        <v>319</v>
      </c>
      <c r="C326">
        <v>0.55540410455683975</v>
      </c>
      <c r="D326">
        <f t="shared" si="13"/>
        <v>0.46223170333815844</v>
      </c>
      <c r="E326">
        <f t="shared" si="12"/>
        <v>1309.656492791449</v>
      </c>
      <c r="F326">
        <v>95.265537695114674</v>
      </c>
      <c r="G326">
        <f t="shared" si="14"/>
        <v>6.3787242551489695E-2</v>
      </c>
    </row>
    <row r="327" spans="2:7">
      <c r="B327">
        <v>320</v>
      </c>
      <c r="C327">
        <v>0.99490792829744512</v>
      </c>
      <c r="D327">
        <f t="shared" si="13"/>
        <v>10.882099867413096</v>
      </c>
      <c r="E327">
        <f t="shared" si="12"/>
        <v>30832.616291003775</v>
      </c>
      <c r="F327">
        <v>95.876482015901715</v>
      </c>
      <c r="G327">
        <f t="shared" si="14"/>
        <v>6.3987202559488102E-2</v>
      </c>
    </row>
    <row r="328" spans="2:7">
      <c r="B328">
        <v>321</v>
      </c>
      <c r="C328">
        <v>0.21803490460315111</v>
      </c>
      <c r="D328">
        <f t="shared" si="13"/>
        <v>0.12219523761842455</v>
      </c>
      <c r="E328">
        <f t="shared" ref="E328:E391" si="15">$F$3*D328</f>
        <v>346.21983991886958</v>
      </c>
      <c r="F328">
        <v>95.977015996395266</v>
      </c>
      <c r="G328">
        <f t="shared" si="14"/>
        <v>6.4187162567486508E-2</v>
      </c>
    </row>
    <row r="329" spans="2:7">
      <c r="B329">
        <v>322</v>
      </c>
      <c r="C329">
        <v>0.91312072957919854</v>
      </c>
      <c r="D329">
        <f t="shared" ref="D329:D392" si="16">(1-C329)^(-1/$F$2)-1</f>
        <v>2.1432798431413089</v>
      </c>
      <c r="E329">
        <f t="shared" si="15"/>
        <v>6072.6262222337091</v>
      </c>
      <c r="F329">
        <v>95.983474987042896</v>
      </c>
      <c r="G329">
        <f t="shared" ref="G329:G392" si="17">B329/5001</f>
        <v>6.4387122575484901E-2</v>
      </c>
    </row>
    <row r="330" spans="2:7">
      <c r="B330">
        <v>323</v>
      </c>
      <c r="C330">
        <v>0.18153620255489333</v>
      </c>
      <c r="D330">
        <f t="shared" si="16"/>
        <v>9.8453043279003838E-2</v>
      </c>
      <c r="E330">
        <f t="shared" si="15"/>
        <v>278.95028929051091</v>
      </c>
      <c r="F330">
        <v>96.301191087533994</v>
      </c>
      <c r="G330">
        <f t="shared" si="17"/>
        <v>6.4587082583483307E-2</v>
      </c>
    </row>
    <row r="331" spans="2:7">
      <c r="B331">
        <v>324</v>
      </c>
      <c r="C331">
        <v>0.49898361213260556</v>
      </c>
      <c r="D331">
        <f t="shared" si="16"/>
        <v>0.38259316983644087</v>
      </c>
      <c r="E331">
        <f t="shared" si="15"/>
        <v>1084.0139812032492</v>
      </c>
      <c r="F331">
        <v>96.431080128547734</v>
      </c>
      <c r="G331">
        <f t="shared" si="17"/>
        <v>6.47870425914817E-2</v>
      </c>
    </row>
    <row r="332" spans="2:7">
      <c r="B332">
        <v>325</v>
      </c>
      <c r="C332">
        <v>5.3240683931310429E-2</v>
      </c>
      <c r="D332">
        <f t="shared" si="16"/>
        <v>2.5977161718746977E-2</v>
      </c>
      <c r="E332">
        <f t="shared" si="15"/>
        <v>73.601958203116439</v>
      </c>
      <c r="F332">
        <v>96.500066767606</v>
      </c>
      <c r="G332">
        <f t="shared" si="17"/>
        <v>6.4987002599480106E-2</v>
      </c>
    </row>
    <row r="333" spans="2:7">
      <c r="B333">
        <v>326</v>
      </c>
      <c r="C333">
        <v>2.2970601969339866E-2</v>
      </c>
      <c r="D333">
        <f t="shared" si="16"/>
        <v>1.0952609794102619E-2</v>
      </c>
      <c r="E333">
        <f t="shared" si="15"/>
        <v>31.03239441662409</v>
      </c>
      <c r="F333">
        <v>96.823254055551701</v>
      </c>
      <c r="G333">
        <f t="shared" si="17"/>
        <v>6.5186962607478499E-2</v>
      </c>
    </row>
    <row r="334" spans="2:7">
      <c r="B334">
        <v>327</v>
      </c>
      <c r="C334">
        <v>0.15538630899704886</v>
      </c>
      <c r="D334">
        <f t="shared" si="16"/>
        <v>8.2378127845109894E-2</v>
      </c>
      <c r="E334">
        <f t="shared" si="15"/>
        <v>233.40469556114471</v>
      </c>
      <c r="F334">
        <v>96.870700912912426</v>
      </c>
      <c r="G334">
        <f t="shared" si="17"/>
        <v>6.5386922615476906E-2</v>
      </c>
    </row>
    <row r="335" spans="2:7">
      <c r="B335">
        <v>328</v>
      </c>
      <c r="C335">
        <v>0.19920413095194034</v>
      </c>
      <c r="D335">
        <f t="shared" si="16"/>
        <v>0.10974742231256318</v>
      </c>
      <c r="E335">
        <f t="shared" si="15"/>
        <v>310.95102988559569</v>
      </c>
      <c r="F335">
        <v>97.513645150376234</v>
      </c>
      <c r="G335">
        <f t="shared" si="17"/>
        <v>6.5586882623475298E-2</v>
      </c>
    </row>
    <row r="336" spans="2:7">
      <c r="B336">
        <v>329</v>
      </c>
      <c r="C336">
        <v>0.40660579846963374</v>
      </c>
      <c r="D336">
        <f t="shared" si="16"/>
        <v>0.27716006107102698</v>
      </c>
      <c r="E336">
        <f t="shared" si="15"/>
        <v>785.28683970124314</v>
      </c>
      <c r="F336">
        <v>97.515878319403868</v>
      </c>
      <c r="G336">
        <f t="shared" si="17"/>
        <v>6.5786842631473705E-2</v>
      </c>
    </row>
    <row r="337" spans="2:7">
      <c r="B337">
        <v>330</v>
      </c>
      <c r="C337">
        <v>0.13573620530852171</v>
      </c>
      <c r="D337">
        <f t="shared" si="16"/>
        <v>7.0772077161747271E-2</v>
      </c>
      <c r="E337">
        <f t="shared" si="15"/>
        <v>200.52088529161728</v>
      </c>
      <c r="F337">
        <v>97.798824184930467</v>
      </c>
      <c r="G337">
        <f t="shared" si="17"/>
        <v>6.5986802639472111E-2</v>
      </c>
    </row>
    <row r="338" spans="2:7">
      <c r="B338">
        <v>331</v>
      </c>
      <c r="C338">
        <v>9.1052019053545652E-2</v>
      </c>
      <c r="D338">
        <f t="shared" si="16"/>
        <v>4.5766751544940032E-2</v>
      </c>
      <c r="E338">
        <f t="shared" si="15"/>
        <v>129.67246271066344</v>
      </c>
      <c r="F338">
        <v>97.90832140943337</v>
      </c>
      <c r="G338">
        <f t="shared" si="17"/>
        <v>6.6186762647470504E-2</v>
      </c>
    </row>
    <row r="339" spans="2:7">
      <c r="B339">
        <v>332</v>
      </c>
      <c r="C339">
        <v>0.74586773000408157</v>
      </c>
      <c r="D339">
        <f t="shared" si="16"/>
        <v>0.90054523778629081</v>
      </c>
      <c r="E339">
        <f t="shared" si="15"/>
        <v>2551.5448403944906</v>
      </c>
      <c r="F339">
        <v>98.475587069844721</v>
      </c>
      <c r="G339">
        <f t="shared" si="17"/>
        <v>6.638672265546891E-2</v>
      </c>
    </row>
    <row r="340" spans="2:7">
      <c r="B340">
        <v>333</v>
      </c>
      <c r="C340">
        <v>0.56272957121008915</v>
      </c>
      <c r="D340">
        <f t="shared" si="16"/>
        <v>0.4736637027055246</v>
      </c>
      <c r="E340">
        <f t="shared" si="15"/>
        <v>1342.047157665653</v>
      </c>
      <c r="F340">
        <v>98.480563249238116</v>
      </c>
      <c r="G340">
        <f t="shared" si="17"/>
        <v>6.6586682663467303E-2</v>
      </c>
    </row>
    <row r="341" spans="2:7">
      <c r="B341">
        <v>334</v>
      </c>
      <c r="C341">
        <v>0.47895453633788898</v>
      </c>
      <c r="D341">
        <f t="shared" si="16"/>
        <v>0.35742096824756953</v>
      </c>
      <c r="E341">
        <f t="shared" si="15"/>
        <v>1012.6927433681137</v>
      </c>
      <c r="F341">
        <v>98.777283370752471</v>
      </c>
      <c r="G341">
        <f t="shared" si="17"/>
        <v>6.678664267146571E-2</v>
      </c>
    </row>
    <row r="342" spans="2:7">
      <c r="B342">
        <v>335</v>
      </c>
      <c r="C342">
        <v>0.66448062699494237</v>
      </c>
      <c r="D342">
        <f t="shared" si="16"/>
        <v>0.66847565538851828</v>
      </c>
      <c r="E342">
        <f t="shared" si="15"/>
        <v>1894.0143569341353</v>
      </c>
      <c r="F342">
        <v>99.396581217805149</v>
      </c>
      <c r="G342">
        <f t="shared" si="17"/>
        <v>6.6986602679464102E-2</v>
      </c>
    </row>
    <row r="343" spans="2:7">
      <c r="B343">
        <v>336</v>
      </c>
      <c r="C343">
        <v>0.100932623847244</v>
      </c>
      <c r="D343">
        <f t="shared" si="16"/>
        <v>5.1138366168761662E-2</v>
      </c>
      <c r="E343">
        <f t="shared" si="15"/>
        <v>144.89203747815804</v>
      </c>
      <c r="F343">
        <v>99.807410493498736</v>
      </c>
      <c r="G343">
        <f t="shared" si="17"/>
        <v>6.7186562687462509E-2</v>
      </c>
    </row>
    <row r="344" spans="2:7">
      <c r="B344">
        <v>337</v>
      </c>
      <c r="C344">
        <v>0.9512468496018498</v>
      </c>
      <c r="D344">
        <f t="shared" si="16"/>
        <v>3.1209632493052668</v>
      </c>
      <c r="E344">
        <f t="shared" si="15"/>
        <v>8842.7292063649238</v>
      </c>
      <c r="F344">
        <v>100.34489653717571</v>
      </c>
      <c r="G344">
        <f t="shared" si="17"/>
        <v>6.7386522695460901E-2</v>
      </c>
    </row>
    <row r="345" spans="2:7">
      <c r="B345">
        <v>338</v>
      </c>
      <c r="C345">
        <v>0.29386579850225547</v>
      </c>
      <c r="D345">
        <f t="shared" si="16"/>
        <v>0.17715622334385484</v>
      </c>
      <c r="E345">
        <f t="shared" si="15"/>
        <v>501.94263280758872</v>
      </c>
      <c r="F345">
        <v>100.74579141492472</v>
      </c>
      <c r="G345">
        <f t="shared" si="17"/>
        <v>6.7586482703459308E-2</v>
      </c>
    </row>
    <row r="346" spans="2:7">
      <c r="B346">
        <v>339</v>
      </c>
      <c r="C346">
        <v>0.89238415877353716</v>
      </c>
      <c r="D346">
        <f t="shared" si="16"/>
        <v>1.8432040491251169</v>
      </c>
      <c r="E346">
        <f t="shared" si="15"/>
        <v>5222.4114725211648</v>
      </c>
      <c r="F346">
        <v>100.97234018555891</v>
      </c>
      <c r="G346">
        <f t="shared" si="17"/>
        <v>6.7786442711457714E-2</v>
      </c>
    </row>
    <row r="347" spans="2:7">
      <c r="B347">
        <v>340</v>
      </c>
      <c r="C347">
        <v>9.3595253058646244E-2</v>
      </c>
      <c r="D347">
        <f t="shared" si="16"/>
        <v>4.7141163494901051E-2</v>
      </c>
      <c r="E347">
        <f t="shared" si="15"/>
        <v>133.56662990221966</v>
      </c>
      <c r="F347">
        <v>101.20442210568585</v>
      </c>
      <c r="G347">
        <f t="shared" si="17"/>
        <v>6.7986402719456107E-2</v>
      </c>
    </row>
    <row r="348" spans="2:7">
      <c r="B348">
        <v>341</v>
      </c>
      <c r="C348">
        <v>0.5547635083551794</v>
      </c>
      <c r="D348">
        <f t="shared" si="16"/>
        <v>0.46124515776833896</v>
      </c>
      <c r="E348">
        <f t="shared" si="15"/>
        <v>1306.8612803436272</v>
      </c>
      <c r="F348">
        <v>101.23956137630039</v>
      </c>
      <c r="G348">
        <f t="shared" si="17"/>
        <v>6.8186362727454514E-2</v>
      </c>
    </row>
    <row r="349" spans="2:7">
      <c r="B349">
        <v>342</v>
      </c>
      <c r="C349">
        <v>2.2203436745405147E-2</v>
      </c>
      <c r="D349">
        <f t="shared" si="16"/>
        <v>1.0580729628233421E-2</v>
      </c>
      <c r="E349">
        <f t="shared" si="15"/>
        <v>29.978733946661361</v>
      </c>
      <c r="F349">
        <v>101.5826289070652</v>
      </c>
      <c r="G349">
        <f t="shared" si="17"/>
        <v>6.8386322735452906E-2</v>
      </c>
    </row>
    <row r="350" spans="2:7">
      <c r="B350">
        <v>343</v>
      </c>
      <c r="C350">
        <v>0.98620909983910932</v>
      </c>
      <c r="D350">
        <f t="shared" si="16"/>
        <v>6.4484509470250968</v>
      </c>
      <c r="E350">
        <f t="shared" si="15"/>
        <v>18270.611016571107</v>
      </c>
      <c r="F350">
        <v>101.95111082728518</v>
      </c>
      <c r="G350">
        <f t="shared" si="17"/>
        <v>6.8586282743451313E-2</v>
      </c>
    </row>
    <row r="351" spans="2:7">
      <c r="B351">
        <v>344</v>
      </c>
      <c r="C351">
        <v>0.44145093181141415</v>
      </c>
      <c r="D351">
        <f t="shared" si="16"/>
        <v>0.31390813270600804</v>
      </c>
      <c r="E351">
        <f t="shared" si="15"/>
        <v>889.4063760003562</v>
      </c>
      <c r="F351">
        <v>102.19349521244592</v>
      </c>
      <c r="G351">
        <f t="shared" si="17"/>
        <v>6.8786242751449705E-2</v>
      </c>
    </row>
    <row r="352" spans="2:7">
      <c r="B352">
        <v>345</v>
      </c>
      <c r="C352">
        <v>0.53315944405793059</v>
      </c>
      <c r="D352">
        <f t="shared" si="16"/>
        <v>0.42914807695942336</v>
      </c>
      <c r="E352">
        <f t="shared" si="15"/>
        <v>1215.9195513850329</v>
      </c>
      <c r="F352">
        <v>103.21423859399644</v>
      </c>
      <c r="G352">
        <f t="shared" si="17"/>
        <v>6.8986202759448112E-2</v>
      </c>
    </row>
    <row r="353" spans="2:7">
      <c r="B353">
        <v>346</v>
      </c>
      <c r="C353">
        <v>0.56445489024998052</v>
      </c>
      <c r="D353">
        <f t="shared" si="16"/>
        <v>0.47639720630849691</v>
      </c>
      <c r="E353">
        <f t="shared" si="15"/>
        <v>1349.7920845407414</v>
      </c>
      <c r="F353">
        <v>103.41222702572773</v>
      </c>
      <c r="G353">
        <f t="shared" si="17"/>
        <v>6.9186162767446505E-2</v>
      </c>
    </row>
    <row r="354" spans="2:7">
      <c r="B354">
        <v>347</v>
      </c>
      <c r="C354">
        <v>0.12148778788999126</v>
      </c>
      <c r="D354">
        <f t="shared" si="16"/>
        <v>6.259609941082056E-2</v>
      </c>
      <c r="E354">
        <f t="shared" si="15"/>
        <v>177.35561499732492</v>
      </c>
      <c r="F354">
        <v>103.45789157612636</v>
      </c>
      <c r="G354">
        <f t="shared" si="17"/>
        <v>6.9386122775444911E-2</v>
      </c>
    </row>
    <row r="355" spans="2:7">
      <c r="B355">
        <v>348</v>
      </c>
      <c r="C355">
        <v>0.23363021000312256</v>
      </c>
      <c r="D355">
        <f t="shared" si="16"/>
        <v>0.13284244046872518</v>
      </c>
      <c r="E355">
        <f t="shared" si="15"/>
        <v>376.386914661388</v>
      </c>
      <c r="F355">
        <v>103.77777895171739</v>
      </c>
      <c r="G355">
        <f t="shared" si="17"/>
        <v>6.9586082783443318E-2</v>
      </c>
    </row>
    <row r="356" spans="2:7">
      <c r="B356">
        <v>349</v>
      </c>
      <c r="C356">
        <v>0.82728075567377279</v>
      </c>
      <c r="D356">
        <f t="shared" si="16"/>
        <v>1.2777000596874242</v>
      </c>
      <c r="E356">
        <f t="shared" si="15"/>
        <v>3620.1501691143685</v>
      </c>
      <c r="F356">
        <v>104.10603011260396</v>
      </c>
      <c r="G356">
        <f t="shared" si="17"/>
        <v>6.978604279144171E-2</v>
      </c>
    </row>
    <row r="357" spans="2:7">
      <c r="B357">
        <v>350</v>
      </c>
      <c r="C357">
        <v>0.47033019371858942</v>
      </c>
      <c r="D357">
        <f t="shared" si="16"/>
        <v>0.34701538056830472</v>
      </c>
      <c r="E357">
        <f t="shared" si="15"/>
        <v>983.21024494353014</v>
      </c>
      <c r="F357">
        <v>105.14349465694929</v>
      </c>
      <c r="G357">
        <f t="shared" si="17"/>
        <v>6.9986002799440117E-2</v>
      </c>
    </row>
    <row r="358" spans="2:7">
      <c r="B358">
        <v>351</v>
      </c>
      <c r="C358">
        <v>0.20138819635224914</v>
      </c>
      <c r="D358">
        <f t="shared" si="16"/>
        <v>0.11116903135339751</v>
      </c>
      <c r="E358">
        <f t="shared" si="15"/>
        <v>314.97892216795964</v>
      </c>
      <c r="F358">
        <v>105.7694167564128</v>
      </c>
      <c r="G358">
        <f t="shared" si="17"/>
        <v>7.0185962807438509E-2</v>
      </c>
    </row>
    <row r="359" spans="2:7">
      <c r="B359">
        <v>352</v>
      </c>
      <c r="C359">
        <v>0.13044082123507927</v>
      </c>
      <c r="D359">
        <f t="shared" si="16"/>
        <v>6.7710531305094079E-2</v>
      </c>
      <c r="E359">
        <f t="shared" si="15"/>
        <v>191.84650536443323</v>
      </c>
      <c r="F359">
        <v>105.92853918392328</v>
      </c>
      <c r="G359">
        <f t="shared" si="17"/>
        <v>7.0385922815436916E-2</v>
      </c>
    </row>
    <row r="360" spans="2:7">
      <c r="B360">
        <v>353</v>
      </c>
      <c r="C360">
        <v>0.34140849498734893</v>
      </c>
      <c r="D360">
        <f t="shared" si="16"/>
        <v>0.21625234776651725</v>
      </c>
      <c r="E360">
        <f t="shared" si="15"/>
        <v>612.71498533846557</v>
      </c>
      <c r="F360">
        <v>106.67993272307301</v>
      </c>
      <c r="G360">
        <f t="shared" si="17"/>
        <v>7.0585882823435309E-2</v>
      </c>
    </row>
    <row r="361" spans="2:7">
      <c r="B361">
        <v>354</v>
      </c>
      <c r="C361">
        <v>0.86528284447493919</v>
      </c>
      <c r="D361">
        <f t="shared" si="16"/>
        <v>1.5590749966428237</v>
      </c>
      <c r="E361">
        <f t="shared" si="15"/>
        <v>4417.3791571546672</v>
      </c>
      <c r="F361">
        <v>106.76404439913308</v>
      </c>
      <c r="G361">
        <f t="shared" si="17"/>
        <v>7.0785842831433715E-2</v>
      </c>
    </row>
    <row r="362" spans="2:7">
      <c r="B362">
        <v>355</v>
      </c>
      <c r="C362">
        <v>0.45996985809533453</v>
      </c>
      <c r="D362">
        <f t="shared" si="16"/>
        <v>0.33483953848580672</v>
      </c>
      <c r="E362">
        <f t="shared" si="15"/>
        <v>948.71202570978573</v>
      </c>
      <c r="F362">
        <v>107.10231580971275</v>
      </c>
      <c r="G362">
        <f t="shared" si="17"/>
        <v>7.0985802839432108E-2</v>
      </c>
    </row>
    <row r="363" spans="2:7">
      <c r="B363">
        <v>356</v>
      </c>
      <c r="C363">
        <v>0.23083222662485425</v>
      </c>
      <c r="D363">
        <f t="shared" si="16"/>
        <v>0.13090889201382994</v>
      </c>
      <c r="E363">
        <f t="shared" si="15"/>
        <v>370.90852737251817</v>
      </c>
      <c r="F363">
        <v>107.46158962475143</v>
      </c>
      <c r="G363">
        <f t="shared" si="17"/>
        <v>7.1185762847430514E-2</v>
      </c>
    </row>
    <row r="364" spans="2:7">
      <c r="B364">
        <v>357</v>
      </c>
      <c r="C364">
        <v>0.26486383480434972</v>
      </c>
      <c r="D364">
        <f t="shared" si="16"/>
        <v>0.15515456613252998</v>
      </c>
      <c r="E364">
        <f t="shared" si="15"/>
        <v>439.60460404216832</v>
      </c>
      <c r="F364">
        <v>107.49917321633929</v>
      </c>
      <c r="G364">
        <f t="shared" si="17"/>
        <v>7.1385722855428921E-2</v>
      </c>
    </row>
    <row r="365" spans="2:7">
      <c r="B365">
        <v>358</v>
      </c>
      <c r="C365">
        <v>6.4185355807665379E-2</v>
      </c>
      <c r="D365">
        <f t="shared" si="16"/>
        <v>3.1584395122855824E-2</v>
      </c>
      <c r="E365">
        <f t="shared" si="15"/>
        <v>89.489119514758173</v>
      </c>
      <c r="F365">
        <v>107.82174986542478</v>
      </c>
      <c r="G365">
        <f t="shared" si="17"/>
        <v>7.1585682863427313E-2</v>
      </c>
    </row>
    <row r="366" spans="2:7">
      <c r="B366">
        <v>359</v>
      </c>
      <c r="C366">
        <v>0.38766930565135893</v>
      </c>
      <c r="D366">
        <f t="shared" si="16"/>
        <v>0.25849153439274963</v>
      </c>
      <c r="E366">
        <f t="shared" si="15"/>
        <v>732.39268077945735</v>
      </c>
      <c r="F366">
        <v>108.14710285314426</v>
      </c>
      <c r="G366">
        <f t="shared" si="17"/>
        <v>7.178564287142572E-2</v>
      </c>
    </row>
    <row r="367" spans="2:7">
      <c r="B367">
        <v>360</v>
      </c>
      <c r="C367">
        <v>0.70301527916918438</v>
      </c>
      <c r="D367">
        <f t="shared" si="16"/>
        <v>0.76667184396125854</v>
      </c>
      <c r="E367">
        <f t="shared" si="15"/>
        <v>2172.2368912235661</v>
      </c>
      <c r="F367">
        <v>108.24659777142044</v>
      </c>
      <c r="G367">
        <f t="shared" si="17"/>
        <v>7.1985602879424113E-2</v>
      </c>
    </row>
    <row r="368" spans="2:7">
      <c r="B368">
        <v>361</v>
      </c>
      <c r="C368">
        <v>0.52248180528183652</v>
      </c>
      <c r="D368">
        <f t="shared" si="16"/>
        <v>0.41407834995761772</v>
      </c>
      <c r="E368">
        <f t="shared" si="15"/>
        <v>1173.2219915465837</v>
      </c>
      <c r="F368">
        <v>108.59081577198194</v>
      </c>
      <c r="G368">
        <f t="shared" si="17"/>
        <v>7.2185562887422519E-2</v>
      </c>
    </row>
    <row r="369" spans="2:7">
      <c r="B369">
        <v>362</v>
      </c>
      <c r="C369">
        <v>0.34381030480056307</v>
      </c>
      <c r="D369">
        <f t="shared" si="16"/>
        <v>0.21833709074941421</v>
      </c>
      <c r="E369">
        <f t="shared" si="15"/>
        <v>618.62175712334033</v>
      </c>
      <c r="F369">
        <v>108.74263413904477</v>
      </c>
      <c r="G369">
        <f t="shared" si="17"/>
        <v>7.2385522895420912E-2</v>
      </c>
    </row>
    <row r="370" spans="2:7">
      <c r="B370">
        <v>363</v>
      </c>
      <c r="C370">
        <v>9.4586893726433807E-4</v>
      </c>
      <c r="D370">
        <f t="shared" si="16"/>
        <v>4.4368428325203269E-4</v>
      </c>
      <c r="E370">
        <f t="shared" si="15"/>
        <v>1.2571054692140926</v>
      </c>
      <c r="F370">
        <v>108.85762727125822</v>
      </c>
      <c r="G370">
        <f t="shared" si="17"/>
        <v>7.2585482903419318E-2</v>
      </c>
    </row>
    <row r="371" spans="2:7">
      <c r="B371">
        <v>364</v>
      </c>
      <c r="C371">
        <v>0.39474367574827385</v>
      </c>
      <c r="D371">
        <f t="shared" si="16"/>
        <v>0.26536534536154543</v>
      </c>
      <c r="E371">
        <f t="shared" si="15"/>
        <v>751.86847852437882</v>
      </c>
      <c r="F371">
        <v>108.913571251595</v>
      </c>
      <c r="G371">
        <f t="shared" si="17"/>
        <v>7.2785442911417711E-2</v>
      </c>
    </row>
    <row r="372" spans="2:7">
      <c r="B372">
        <v>365</v>
      </c>
      <c r="C372">
        <v>0.94016356592251582</v>
      </c>
      <c r="D372">
        <f t="shared" si="16"/>
        <v>2.7436679915307214</v>
      </c>
      <c r="E372">
        <f t="shared" si="15"/>
        <v>7773.7259760037114</v>
      </c>
      <c r="F372">
        <v>108.93968593057062</v>
      </c>
      <c r="G372">
        <f t="shared" si="17"/>
        <v>7.2985402919416117E-2</v>
      </c>
    </row>
    <row r="373" spans="2:7">
      <c r="B373">
        <v>366</v>
      </c>
      <c r="C373">
        <v>0.24963667962061786</v>
      </c>
      <c r="D373">
        <f t="shared" si="16"/>
        <v>0.14410646359158519</v>
      </c>
      <c r="E373">
        <f t="shared" si="15"/>
        <v>408.30164684282471</v>
      </c>
      <c r="F373">
        <v>108.9769027619063</v>
      </c>
      <c r="G373">
        <f t="shared" si="17"/>
        <v>7.3185362927414524E-2</v>
      </c>
    </row>
    <row r="374" spans="2:7">
      <c r="B374">
        <v>367</v>
      </c>
      <c r="C374">
        <v>0.25162493172986855</v>
      </c>
      <c r="D374">
        <f t="shared" si="16"/>
        <v>0.14553027899060988</v>
      </c>
      <c r="E374">
        <f t="shared" si="15"/>
        <v>412.3357904733947</v>
      </c>
      <c r="F374">
        <v>109.01280797976032</v>
      </c>
      <c r="G374">
        <f t="shared" si="17"/>
        <v>7.3385322935412917E-2</v>
      </c>
    </row>
    <row r="375" spans="2:7">
      <c r="B375">
        <v>368</v>
      </c>
      <c r="C375">
        <v>0.85480695287552122</v>
      </c>
      <c r="D375">
        <f t="shared" si="16"/>
        <v>1.4708017313725139</v>
      </c>
      <c r="E375">
        <f t="shared" si="15"/>
        <v>4167.2715722221228</v>
      </c>
      <c r="F375">
        <v>109.05482359688649</v>
      </c>
      <c r="G375">
        <f t="shared" si="17"/>
        <v>7.3585282943411323E-2</v>
      </c>
    </row>
    <row r="376" spans="2:7">
      <c r="B376">
        <v>369</v>
      </c>
      <c r="C376">
        <v>0.76649365591084317</v>
      </c>
      <c r="D376">
        <f t="shared" si="16"/>
        <v>0.9774704013305151</v>
      </c>
      <c r="E376">
        <f t="shared" si="15"/>
        <v>2769.4994704364594</v>
      </c>
      <c r="F376">
        <v>109.2159157004358</v>
      </c>
      <c r="G376">
        <f t="shared" si="17"/>
        <v>7.3785242951409716E-2</v>
      </c>
    </row>
    <row r="377" spans="2:7">
      <c r="B377">
        <v>370</v>
      </c>
      <c r="C377">
        <v>0.29780422338571289</v>
      </c>
      <c r="D377">
        <f t="shared" si="16"/>
        <v>0.18024647667698623</v>
      </c>
      <c r="E377">
        <f t="shared" si="15"/>
        <v>510.69835058479435</v>
      </c>
      <c r="F377">
        <v>109.3550533993819</v>
      </c>
      <c r="G377">
        <f t="shared" si="17"/>
        <v>7.3985202959408122E-2</v>
      </c>
    </row>
    <row r="378" spans="2:7">
      <c r="B378">
        <v>371</v>
      </c>
      <c r="C378">
        <v>0.12277140453102031</v>
      </c>
      <c r="D378">
        <f t="shared" si="16"/>
        <v>6.3324656097601073E-2</v>
      </c>
      <c r="E378">
        <f t="shared" si="15"/>
        <v>179.41985894320305</v>
      </c>
      <c r="F378">
        <v>110.08132215423628</v>
      </c>
      <c r="G378">
        <f t="shared" si="17"/>
        <v>7.4185162967406515E-2</v>
      </c>
    </row>
    <row r="379" spans="2:7">
      <c r="B379">
        <v>372</v>
      </c>
      <c r="C379">
        <v>0.81335662055288893</v>
      </c>
      <c r="D379">
        <f t="shared" si="16"/>
        <v>1.1964071495995023</v>
      </c>
      <c r="E379">
        <f t="shared" si="15"/>
        <v>3389.8202571985903</v>
      </c>
      <c r="F379">
        <v>110.14264263221108</v>
      </c>
      <c r="G379">
        <f t="shared" si="17"/>
        <v>7.4385122975404921E-2</v>
      </c>
    </row>
    <row r="380" spans="2:7">
      <c r="B380">
        <v>373</v>
      </c>
      <c r="C380">
        <v>0.63012386735886283</v>
      </c>
      <c r="D380">
        <f t="shared" si="16"/>
        <v>0.5939460051019021</v>
      </c>
      <c r="E380">
        <f t="shared" si="15"/>
        <v>1682.8470144553894</v>
      </c>
      <c r="F380">
        <v>110.14608654147855</v>
      </c>
      <c r="G380">
        <f t="shared" si="17"/>
        <v>7.4585082983403314E-2</v>
      </c>
    </row>
    <row r="381" spans="2:7">
      <c r="B381">
        <v>374</v>
      </c>
      <c r="C381">
        <v>0.25381458605318319</v>
      </c>
      <c r="D381">
        <f t="shared" si="16"/>
        <v>0.14710476394032379</v>
      </c>
      <c r="E381">
        <f t="shared" si="15"/>
        <v>416.79683116425076</v>
      </c>
      <c r="F381">
        <v>110.72786019771431</v>
      </c>
      <c r="G381">
        <f t="shared" si="17"/>
        <v>7.4785042991401721E-2</v>
      </c>
    </row>
    <row r="382" spans="2:7">
      <c r="B382">
        <v>375</v>
      </c>
      <c r="C382">
        <v>0.58674615926227858</v>
      </c>
      <c r="D382">
        <f t="shared" si="16"/>
        <v>0.5132069552643308</v>
      </c>
      <c r="E382">
        <f t="shared" si="15"/>
        <v>1454.0863732489374</v>
      </c>
      <c r="F382">
        <v>110.88718923182425</v>
      </c>
      <c r="G382">
        <f t="shared" si="17"/>
        <v>7.4985002999400113E-2</v>
      </c>
    </row>
    <row r="383" spans="2:7">
      <c r="B383">
        <v>376</v>
      </c>
      <c r="C383">
        <v>0.52351282016368694</v>
      </c>
      <c r="D383">
        <f t="shared" si="16"/>
        <v>0.41551178843690462</v>
      </c>
      <c r="E383">
        <f t="shared" si="15"/>
        <v>1177.2834005712298</v>
      </c>
      <c r="F383">
        <v>110.94096125762285</v>
      </c>
      <c r="G383">
        <f t="shared" si="17"/>
        <v>7.518496300739852E-2</v>
      </c>
    </row>
    <row r="384" spans="2:7">
      <c r="B384">
        <v>377</v>
      </c>
      <c r="C384">
        <v>0.23182345016186057</v>
      </c>
      <c r="D384">
        <f t="shared" si="16"/>
        <v>0.13159269450332012</v>
      </c>
      <c r="E384">
        <f t="shared" si="15"/>
        <v>372.84596775940702</v>
      </c>
      <c r="F384">
        <v>111.20239716563593</v>
      </c>
      <c r="G384">
        <f t="shared" si="17"/>
        <v>7.5384923015396926E-2</v>
      </c>
    </row>
    <row r="385" spans="2:7">
      <c r="B385">
        <v>378</v>
      </c>
      <c r="C385">
        <v>0.81309758610966787</v>
      </c>
      <c r="D385">
        <f t="shared" si="16"/>
        <v>1.1949797134253557</v>
      </c>
      <c r="E385">
        <f t="shared" si="15"/>
        <v>3385.7758547051744</v>
      </c>
      <c r="F385">
        <v>111.26258847912167</v>
      </c>
      <c r="G385">
        <f t="shared" si="17"/>
        <v>7.5584883023395319E-2</v>
      </c>
    </row>
    <row r="386" spans="2:7">
      <c r="B386">
        <v>379</v>
      </c>
      <c r="C386">
        <v>0.4113038265720127</v>
      </c>
      <c r="D386">
        <f t="shared" si="16"/>
        <v>0.28192758800050566</v>
      </c>
      <c r="E386">
        <f t="shared" si="15"/>
        <v>798.79483266809939</v>
      </c>
      <c r="F386">
        <v>111.74718170202166</v>
      </c>
      <c r="G386">
        <f t="shared" si="17"/>
        <v>7.5784843031393725E-2</v>
      </c>
    </row>
    <row r="387" spans="2:7">
      <c r="B387">
        <v>380</v>
      </c>
      <c r="C387">
        <v>0.8350164870913116</v>
      </c>
      <c r="D387">
        <f t="shared" si="16"/>
        <v>1.3271519638319105</v>
      </c>
      <c r="E387">
        <f t="shared" si="15"/>
        <v>3760.2638975237464</v>
      </c>
      <c r="F387">
        <v>112.05349586024519</v>
      </c>
      <c r="G387">
        <f t="shared" si="17"/>
        <v>7.5984803039392118E-2</v>
      </c>
    </row>
    <row r="388" spans="2:7">
      <c r="B388">
        <v>381</v>
      </c>
      <c r="C388">
        <v>2.6777586158469147E-2</v>
      </c>
      <c r="D388">
        <f t="shared" si="16"/>
        <v>1.2804394355860449E-2</v>
      </c>
      <c r="E388">
        <f t="shared" si="15"/>
        <v>36.279117341604611</v>
      </c>
      <c r="F388">
        <v>112.0561479049986</v>
      </c>
      <c r="G388">
        <f t="shared" si="17"/>
        <v>7.6184763047390525E-2</v>
      </c>
    </row>
    <row r="389" spans="2:7">
      <c r="B389">
        <v>382</v>
      </c>
      <c r="C389">
        <v>9.7403578378385092E-2</v>
      </c>
      <c r="D389">
        <f t="shared" si="16"/>
        <v>4.9209880017389684E-2</v>
      </c>
      <c r="E389">
        <f t="shared" si="15"/>
        <v>139.42799338260411</v>
      </c>
      <c r="F389">
        <v>112.07926223621361</v>
      </c>
      <c r="G389">
        <f t="shared" si="17"/>
        <v>7.6384723055388917E-2</v>
      </c>
    </row>
    <row r="390" spans="2:7">
      <c r="B390">
        <v>383</v>
      </c>
      <c r="C390">
        <v>0.70844132892539091</v>
      </c>
      <c r="D390">
        <f t="shared" si="16"/>
        <v>0.78200822937074266</v>
      </c>
      <c r="E390">
        <f t="shared" si="15"/>
        <v>2215.6899832171043</v>
      </c>
      <c r="F390">
        <v>112.33403768492201</v>
      </c>
      <c r="G390">
        <f t="shared" si="17"/>
        <v>7.6584683063387324E-2</v>
      </c>
    </row>
    <row r="391" spans="2:7">
      <c r="B391">
        <v>384</v>
      </c>
      <c r="C391">
        <v>0.50193862289499602</v>
      </c>
      <c r="D391">
        <f t="shared" si="16"/>
        <v>0.38643226597075064</v>
      </c>
      <c r="E391">
        <f t="shared" si="15"/>
        <v>1094.8914202504602</v>
      </c>
      <c r="F391">
        <v>112.64991062724181</v>
      </c>
      <c r="G391">
        <f t="shared" si="17"/>
        <v>7.6784643071385716E-2</v>
      </c>
    </row>
    <row r="392" spans="2:7">
      <c r="B392">
        <v>385</v>
      </c>
      <c r="C392">
        <v>0.48506028602941931</v>
      </c>
      <c r="D392">
        <f t="shared" si="16"/>
        <v>0.36494198723750793</v>
      </c>
      <c r="E392">
        <f t="shared" ref="E392:E455" si="18">$F$3*D392</f>
        <v>1034.0022971729393</v>
      </c>
      <c r="F392">
        <v>112.85682304667715</v>
      </c>
      <c r="G392">
        <f t="shared" si="17"/>
        <v>7.6984603079384123E-2</v>
      </c>
    </row>
    <row r="393" spans="2:7">
      <c r="B393">
        <v>386</v>
      </c>
      <c r="C393">
        <v>0.26602156643513042</v>
      </c>
      <c r="D393">
        <f t="shared" ref="D393:D456" si="19">(1-C393)^(-1/$F$2)-1</f>
        <v>0.15600830317851</v>
      </c>
      <c r="E393">
        <f t="shared" si="18"/>
        <v>442.02352567244503</v>
      </c>
      <c r="F393">
        <v>113.97622161627241</v>
      </c>
      <c r="G393">
        <f t="shared" ref="G393:G456" si="20">B393/5001</f>
        <v>7.7184563087382529E-2</v>
      </c>
    </row>
    <row r="394" spans="2:7">
      <c r="B394">
        <v>387</v>
      </c>
      <c r="C394">
        <v>0.41692309758237522</v>
      </c>
      <c r="D394">
        <f t="shared" si="19"/>
        <v>0.28770390725224093</v>
      </c>
      <c r="E394">
        <f t="shared" si="18"/>
        <v>815.16107054801603</v>
      </c>
      <c r="F394">
        <v>114.02711235460251</v>
      </c>
      <c r="G394">
        <f t="shared" si="20"/>
        <v>7.7384523095380922E-2</v>
      </c>
    </row>
    <row r="395" spans="2:7">
      <c r="B395">
        <v>388</v>
      </c>
      <c r="C395">
        <v>0.55516824446088242</v>
      </c>
      <c r="D395">
        <f t="shared" si="19"/>
        <v>0.46186822599662669</v>
      </c>
      <c r="E395">
        <f t="shared" si="18"/>
        <v>1308.6266403237757</v>
      </c>
      <c r="F395">
        <v>114.35583274887662</v>
      </c>
      <c r="G395">
        <f t="shared" si="20"/>
        <v>7.7584483103379329E-2</v>
      </c>
    </row>
    <row r="396" spans="2:7">
      <c r="B396">
        <v>389</v>
      </c>
      <c r="C396">
        <v>0.13203631601621002</v>
      </c>
      <c r="D396">
        <f t="shared" si="19"/>
        <v>6.863008423679795E-2</v>
      </c>
      <c r="E396">
        <f t="shared" si="18"/>
        <v>194.45190533759421</v>
      </c>
      <c r="F396">
        <v>114.78883405547631</v>
      </c>
      <c r="G396">
        <f t="shared" si="20"/>
        <v>7.7784443111377721E-2</v>
      </c>
    </row>
    <row r="397" spans="2:7">
      <c r="B397">
        <v>390</v>
      </c>
      <c r="C397">
        <v>0.56212515654039619</v>
      </c>
      <c r="D397">
        <f t="shared" si="19"/>
        <v>0.47270984413367545</v>
      </c>
      <c r="E397">
        <f t="shared" si="18"/>
        <v>1339.3445583787473</v>
      </c>
      <c r="F397">
        <v>115.03336475058605</v>
      </c>
      <c r="G397">
        <f t="shared" si="20"/>
        <v>7.7984403119376128E-2</v>
      </c>
    </row>
    <row r="398" spans="2:7">
      <c r="B398">
        <v>391</v>
      </c>
      <c r="C398">
        <v>0.91385033597936471</v>
      </c>
      <c r="D398">
        <f t="shared" si="19"/>
        <v>2.1557303060541977</v>
      </c>
      <c r="E398">
        <f t="shared" si="18"/>
        <v>6107.9025338202273</v>
      </c>
      <c r="F398">
        <v>115.9326917477338</v>
      </c>
      <c r="G398">
        <f t="shared" si="20"/>
        <v>7.818436312737452E-2</v>
      </c>
    </row>
    <row r="399" spans="2:7">
      <c r="B399">
        <v>392</v>
      </c>
      <c r="C399">
        <v>0.42122485968724943</v>
      </c>
      <c r="D399">
        <f t="shared" si="19"/>
        <v>0.29218144028712545</v>
      </c>
      <c r="E399">
        <f t="shared" si="18"/>
        <v>827.8474141468555</v>
      </c>
      <c r="F399">
        <v>116.18185404237195</v>
      </c>
      <c r="G399">
        <f t="shared" si="20"/>
        <v>7.8384323135372927E-2</v>
      </c>
    </row>
    <row r="400" spans="2:7">
      <c r="B400">
        <v>393</v>
      </c>
      <c r="C400">
        <v>0.94925796913391081</v>
      </c>
      <c r="D400">
        <f t="shared" si="19"/>
        <v>3.0444439636719016</v>
      </c>
      <c r="E400">
        <f t="shared" si="18"/>
        <v>8625.924563737055</v>
      </c>
      <c r="F400">
        <v>116.36654564347909</v>
      </c>
      <c r="G400">
        <f t="shared" si="20"/>
        <v>7.858428314337132E-2</v>
      </c>
    </row>
    <row r="401" spans="2:7">
      <c r="B401">
        <v>394</v>
      </c>
      <c r="C401">
        <v>0.43354761014948495</v>
      </c>
      <c r="D401">
        <f t="shared" si="19"/>
        <v>0.30528290430920046</v>
      </c>
      <c r="E401">
        <f t="shared" si="18"/>
        <v>864.968228876068</v>
      </c>
      <c r="F401">
        <v>116.67975052348467</v>
      </c>
      <c r="G401">
        <f t="shared" si="20"/>
        <v>7.8784243151369726E-2</v>
      </c>
    </row>
    <row r="402" spans="2:7">
      <c r="B402">
        <v>395</v>
      </c>
      <c r="C402">
        <v>0.54914961490965697</v>
      </c>
      <c r="D402">
        <f t="shared" si="19"/>
        <v>0.45268780729993252</v>
      </c>
      <c r="E402">
        <f t="shared" si="18"/>
        <v>1282.6154540164755</v>
      </c>
      <c r="F402">
        <v>116.68800371366729</v>
      </c>
      <c r="G402">
        <f t="shared" si="20"/>
        <v>7.8984203159368133E-2</v>
      </c>
    </row>
    <row r="403" spans="2:7">
      <c r="B403">
        <v>396</v>
      </c>
      <c r="C403">
        <v>3.1297054992799112E-2</v>
      </c>
      <c r="D403">
        <f t="shared" si="19"/>
        <v>1.5016604458998328E-2</v>
      </c>
      <c r="E403">
        <f t="shared" si="18"/>
        <v>42.547045967161935</v>
      </c>
      <c r="F403">
        <v>117.40513254388009</v>
      </c>
      <c r="G403">
        <f t="shared" si="20"/>
        <v>7.9184163167366525E-2</v>
      </c>
    </row>
    <row r="404" spans="2:7">
      <c r="B404">
        <v>397</v>
      </c>
      <c r="C404">
        <v>0.422732843070866</v>
      </c>
      <c r="D404">
        <f t="shared" si="19"/>
        <v>0.29376262800392472</v>
      </c>
      <c r="E404">
        <f t="shared" si="18"/>
        <v>832.32744601112006</v>
      </c>
      <c r="F404">
        <v>117.56713518543295</v>
      </c>
      <c r="G404">
        <f t="shared" si="20"/>
        <v>7.9384123175364932E-2</v>
      </c>
    </row>
    <row r="405" spans="2:7">
      <c r="B405">
        <v>398</v>
      </c>
      <c r="C405">
        <v>0.82968517877068715</v>
      </c>
      <c r="D405">
        <f t="shared" si="19"/>
        <v>1.292716821288471</v>
      </c>
      <c r="E405">
        <f t="shared" si="18"/>
        <v>3662.6976603173348</v>
      </c>
      <c r="F405">
        <v>117.74805900367558</v>
      </c>
      <c r="G405">
        <f t="shared" si="20"/>
        <v>7.9584083183363324E-2</v>
      </c>
    </row>
    <row r="406" spans="2:7">
      <c r="B406">
        <v>399</v>
      </c>
      <c r="C406">
        <v>0.19763039363481205</v>
      </c>
      <c r="D406">
        <f t="shared" si="19"/>
        <v>0.10872660123432842</v>
      </c>
      <c r="E406">
        <f t="shared" si="18"/>
        <v>308.05870349726388</v>
      </c>
      <c r="F406">
        <v>117.81807064747079</v>
      </c>
      <c r="G406">
        <f t="shared" si="20"/>
        <v>7.9784043191361731E-2</v>
      </c>
    </row>
    <row r="407" spans="2:7">
      <c r="B407">
        <v>400</v>
      </c>
      <c r="C407">
        <v>0.68336586240243469</v>
      </c>
      <c r="D407">
        <f t="shared" si="19"/>
        <v>0.7144055391255888</v>
      </c>
      <c r="E407">
        <f t="shared" si="18"/>
        <v>2024.1490275225017</v>
      </c>
      <c r="F407">
        <v>117.97659018525565</v>
      </c>
      <c r="G407">
        <f t="shared" si="20"/>
        <v>7.9984003199360124E-2</v>
      </c>
    </row>
    <row r="408" spans="2:7">
      <c r="B408">
        <v>401</v>
      </c>
      <c r="C408">
        <v>0.66561943002567348</v>
      </c>
      <c r="D408">
        <f t="shared" si="19"/>
        <v>0.67113684830650966</v>
      </c>
      <c r="E408">
        <f t="shared" si="18"/>
        <v>1901.5544035351109</v>
      </c>
      <c r="F408">
        <v>118.37241727966712</v>
      </c>
      <c r="G408">
        <f t="shared" si="20"/>
        <v>8.018396320735853E-2</v>
      </c>
    </row>
    <row r="409" spans="2:7">
      <c r="B409">
        <v>402</v>
      </c>
      <c r="C409">
        <v>0.68591766252061348</v>
      </c>
      <c r="D409">
        <f t="shared" si="19"/>
        <v>0.72092067670543791</v>
      </c>
      <c r="E409">
        <f t="shared" si="18"/>
        <v>2042.6085839987409</v>
      </c>
      <c r="F409">
        <v>118.6516425419113</v>
      </c>
      <c r="G409">
        <f t="shared" si="20"/>
        <v>8.0383923215356923E-2</v>
      </c>
    </row>
    <row r="410" spans="2:7">
      <c r="B410">
        <v>403</v>
      </c>
      <c r="C410">
        <v>0.18883592197819332</v>
      </c>
      <c r="D410">
        <f t="shared" si="19"/>
        <v>0.1030756358534417</v>
      </c>
      <c r="E410">
        <f t="shared" si="18"/>
        <v>292.04763491808484</v>
      </c>
      <c r="F410">
        <v>118.82526379732151</v>
      </c>
      <c r="G410">
        <f t="shared" si="20"/>
        <v>8.0583883223355329E-2</v>
      </c>
    </row>
    <row r="411" spans="2:7">
      <c r="B411">
        <v>404</v>
      </c>
      <c r="C411">
        <v>0.90741832784946175</v>
      </c>
      <c r="D411">
        <f t="shared" si="19"/>
        <v>2.0509943026817381</v>
      </c>
      <c r="E411">
        <f t="shared" si="18"/>
        <v>5811.1505242649246</v>
      </c>
      <c r="F411">
        <v>119.54890718880378</v>
      </c>
      <c r="G411">
        <f t="shared" si="20"/>
        <v>8.0783843231353736E-2</v>
      </c>
    </row>
    <row r="412" spans="2:7">
      <c r="B412">
        <v>405</v>
      </c>
      <c r="C412">
        <v>0.56513710664068784</v>
      </c>
      <c r="D412">
        <f t="shared" si="19"/>
        <v>0.47748246537826855</v>
      </c>
      <c r="E412">
        <f t="shared" si="18"/>
        <v>1352.8669852384276</v>
      </c>
      <c r="F412">
        <v>120.20768630035391</v>
      </c>
      <c r="G412">
        <f t="shared" si="20"/>
        <v>8.0983803239352128E-2</v>
      </c>
    </row>
    <row r="413" spans="2:7">
      <c r="B413">
        <v>406</v>
      </c>
      <c r="C413">
        <v>5.6132513532135331E-2</v>
      </c>
      <c r="D413">
        <f t="shared" si="19"/>
        <v>2.7449432237607319E-2</v>
      </c>
      <c r="E413">
        <f t="shared" si="18"/>
        <v>77.773391339887411</v>
      </c>
      <c r="F413">
        <v>120.2535880676395</v>
      </c>
      <c r="G413">
        <f t="shared" si="20"/>
        <v>8.1183763247350535E-2</v>
      </c>
    </row>
    <row r="414" spans="2:7">
      <c r="B414">
        <v>407</v>
      </c>
      <c r="C414">
        <v>0.13268758140538039</v>
      </c>
      <c r="D414">
        <f t="shared" si="19"/>
        <v>6.9006150618791562E-2</v>
      </c>
      <c r="E414">
        <f t="shared" si="18"/>
        <v>195.51742675324277</v>
      </c>
      <c r="F414">
        <v>120.73487299694179</v>
      </c>
      <c r="G414">
        <f t="shared" si="20"/>
        <v>8.1383723255348928E-2</v>
      </c>
    </row>
    <row r="415" spans="2:7">
      <c r="B415">
        <v>408</v>
      </c>
      <c r="C415">
        <v>0.93149448965115444</v>
      </c>
      <c r="D415">
        <f t="shared" si="19"/>
        <v>2.5136109268661766</v>
      </c>
      <c r="E415">
        <f t="shared" si="18"/>
        <v>7121.8976261208345</v>
      </c>
      <c r="F415">
        <v>120.90189544999316</v>
      </c>
      <c r="G415">
        <f t="shared" si="20"/>
        <v>8.1583683263347334E-2</v>
      </c>
    </row>
    <row r="416" spans="2:7">
      <c r="B416">
        <v>409</v>
      </c>
      <c r="C416">
        <v>0.81504714969280811</v>
      </c>
      <c r="D416">
        <f t="shared" si="19"/>
        <v>1.2057949740485698</v>
      </c>
      <c r="E416">
        <f t="shared" si="18"/>
        <v>3416.4190931376147</v>
      </c>
      <c r="F416">
        <v>121.00353426389047</v>
      </c>
      <c r="G416">
        <f t="shared" si="20"/>
        <v>8.1783643271345727E-2</v>
      </c>
    </row>
    <row r="417" spans="2:7">
      <c r="B417">
        <v>410</v>
      </c>
      <c r="C417">
        <v>0.34775001937205818</v>
      </c>
      <c r="D417">
        <f t="shared" si="19"/>
        <v>0.2217810993015521</v>
      </c>
      <c r="E417">
        <f t="shared" si="18"/>
        <v>628.37978135439766</v>
      </c>
      <c r="F417">
        <v>121.10279075647753</v>
      </c>
      <c r="G417">
        <f t="shared" si="20"/>
        <v>8.1983603279344133E-2</v>
      </c>
    </row>
    <row r="418" spans="2:7">
      <c r="B418">
        <v>411</v>
      </c>
      <c r="C418">
        <v>0.85787766210865968</v>
      </c>
      <c r="D418">
        <f t="shared" si="19"/>
        <v>1.4956836092643169</v>
      </c>
      <c r="E418">
        <f t="shared" si="18"/>
        <v>4237.7702262488983</v>
      </c>
      <c r="F418">
        <v>121.32358547824326</v>
      </c>
      <c r="G418">
        <f t="shared" si="20"/>
        <v>8.2183563287342526E-2</v>
      </c>
    </row>
    <row r="419" spans="2:7">
      <c r="B419">
        <v>412</v>
      </c>
      <c r="C419">
        <v>0.11112954249384899</v>
      </c>
      <c r="D419">
        <f t="shared" si="19"/>
        <v>5.6773626313862735E-2</v>
      </c>
      <c r="E419">
        <f t="shared" si="18"/>
        <v>160.85860788927775</v>
      </c>
      <c r="F419">
        <v>122.42279991016673</v>
      </c>
      <c r="G419">
        <f t="shared" si="20"/>
        <v>8.2383523295340932E-2</v>
      </c>
    </row>
    <row r="420" spans="2:7">
      <c r="B420">
        <v>413</v>
      </c>
      <c r="C420">
        <v>0.81377503287884367</v>
      </c>
      <c r="D420">
        <f t="shared" si="19"/>
        <v>1.1987190106157213</v>
      </c>
      <c r="E420">
        <f t="shared" si="18"/>
        <v>3396.370530077877</v>
      </c>
      <c r="F420">
        <v>122.65078906576196</v>
      </c>
      <c r="G420">
        <f t="shared" si="20"/>
        <v>8.2583483303339339E-2</v>
      </c>
    </row>
    <row r="421" spans="2:7">
      <c r="B421">
        <v>414</v>
      </c>
      <c r="C421">
        <v>0.87388731779047513</v>
      </c>
      <c r="D421">
        <f t="shared" si="19"/>
        <v>1.6394858009684756</v>
      </c>
      <c r="E421">
        <f t="shared" si="18"/>
        <v>4645.2097694106815</v>
      </c>
      <c r="F421">
        <v>122.66498138553125</v>
      </c>
      <c r="G421">
        <f t="shared" si="20"/>
        <v>8.2783443311337732E-2</v>
      </c>
    </row>
    <row r="422" spans="2:7">
      <c r="B422">
        <v>415</v>
      </c>
      <c r="C422">
        <v>6.5451904013856699E-2</v>
      </c>
      <c r="D422">
        <f t="shared" si="19"/>
        <v>3.2239498518540577E-2</v>
      </c>
      <c r="E422">
        <f t="shared" si="18"/>
        <v>91.345245802531636</v>
      </c>
      <c r="F422">
        <v>122.8834134539445</v>
      </c>
      <c r="G422">
        <f t="shared" si="20"/>
        <v>8.2983403319336138E-2</v>
      </c>
    </row>
    <row r="423" spans="2:7">
      <c r="B423">
        <v>416</v>
      </c>
      <c r="C423">
        <v>0.737248443516484</v>
      </c>
      <c r="D423">
        <f t="shared" si="19"/>
        <v>0.87106184154831356</v>
      </c>
      <c r="E423">
        <f t="shared" si="18"/>
        <v>2468.008551053555</v>
      </c>
      <c r="F423">
        <v>123.05753155459455</v>
      </c>
      <c r="G423">
        <f t="shared" si="20"/>
        <v>8.3183363327334531E-2</v>
      </c>
    </row>
    <row r="424" spans="2:7">
      <c r="B424">
        <v>417</v>
      </c>
      <c r="C424">
        <v>0.3032888688195301</v>
      </c>
      <c r="D424">
        <f t="shared" si="19"/>
        <v>0.18459262312873004</v>
      </c>
      <c r="E424">
        <f t="shared" si="18"/>
        <v>523.0124321980685</v>
      </c>
      <c r="F424">
        <v>123.06793748849587</v>
      </c>
      <c r="G424">
        <f t="shared" si="20"/>
        <v>8.3383323335332937E-2</v>
      </c>
    </row>
    <row r="425" spans="2:7">
      <c r="B425">
        <v>418</v>
      </c>
      <c r="C425">
        <v>0.53725295439860477</v>
      </c>
      <c r="D425">
        <f t="shared" si="19"/>
        <v>0.43506033875972983</v>
      </c>
      <c r="E425">
        <f t="shared" si="18"/>
        <v>1232.6709598192347</v>
      </c>
      <c r="F425">
        <v>123.30012799153479</v>
      </c>
      <c r="G425">
        <f t="shared" si="20"/>
        <v>8.358328334333133E-2</v>
      </c>
    </row>
    <row r="426" spans="2:7">
      <c r="B426">
        <v>419</v>
      </c>
      <c r="C426">
        <v>4.2867446570010959E-2</v>
      </c>
      <c r="D426">
        <f t="shared" si="19"/>
        <v>2.0749871700686873E-2</v>
      </c>
      <c r="E426">
        <f t="shared" si="18"/>
        <v>58.791303151946146</v>
      </c>
      <c r="F426">
        <v>124.53327026993755</v>
      </c>
      <c r="G426">
        <f t="shared" si="20"/>
        <v>8.3783243351329736E-2</v>
      </c>
    </row>
    <row r="427" spans="2:7">
      <c r="B427">
        <v>420</v>
      </c>
      <c r="C427">
        <v>0.3120826958012074</v>
      </c>
      <c r="D427">
        <f t="shared" si="19"/>
        <v>0.19166693797891243</v>
      </c>
      <c r="E427">
        <f t="shared" si="18"/>
        <v>543.05632427358523</v>
      </c>
      <c r="F427">
        <v>124.73457492347126</v>
      </c>
      <c r="G427">
        <f t="shared" si="20"/>
        <v>8.3983203359328129E-2</v>
      </c>
    </row>
    <row r="428" spans="2:7">
      <c r="B428">
        <v>421</v>
      </c>
      <c r="C428">
        <v>0.18225990917321966</v>
      </c>
      <c r="D428">
        <f t="shared" si="19"/>
        <v>9.8908626762836516E-2</v>
      </c>
      <c r="E428">
        <f t="shared" si="18"/>
        <v>280.24110916137016</v>
      </c>
      <c r="F428">
        <v>124.81637742118323</v>
      </c>
      <c r="G428">
        <f t="shared" si="20"/>
        <v>8.4183163367326536E-2</v>
      </c>
    </row>
    <row r="429" spans="2:7">
      <c r="B429">
        <v>422</v>
      </c>
      <c r="C429">
        <v>0.72455746759324668</v>
      </c>
      <c r="D429">
        <f t="shared" si="19"/>
        <v>0.8301448645295213</v>
      </c>
      <c r="E429">
        <f t="shared" si="18"/>
        <v>2352.0771161669772</v>
      </c>
      <c r="F429">
        <v>125.35264193307339</v>
      </c>
      <c r="G429">
        <f t="shared" si="20"/>
        <v>8.4383123375324928E-2</v>
      </c>
    </row>
    <row r="430" spans="2:7">
      <c r="B430">
        <v>423</v>
      </c>
      <c r="C430">
        <v>0.8576148570351616</v>
      </c>
      <c r="D430">
        <f t="shared" si="19"/>
        <v>1.4935233148219575</v>
      </c>
      <c r="E430">
        <f t="shared" si="18"/>
        <v>4231.6493919955465</v>
      </c>
      <c r="F430">
        <v>125.58558493938155</v>
      </c>
      <c r="G430">
        <f t="shared" si="20"/>
        <v>8.4583083383323335E-2</v>
      </c>
    </row>
    <row r="431" spans="2:7">
      <c r="B431">
        <v>424</v>
      </c>
      <c r="C431">
        <v>0.29126690534602206</v>
      </c>
      <c r="D431">
        <f t="shared" si="19"/>
        <v>0.17513085181171495</v>
      </c>
      <c r="E431">
        <f t="shared" si="18"/>
        <v>496.20408013319241</v>
      </c>
      <c r="F431">
        <v>125.66324403643485</v>
      </c>
      <c r="G431">
        <f t="shared" si="20"/>
        <v>8.4783043391321741E-2</v>
      </c>
    </row>
    <row r="432" spans="2:7">
      <c r="B432">
        <v>425</v>
      </c>
      <c r="C432">
        <v>0.92741587080323973</v>
      </c>
      <c r="D432">
        <f t="shared" si="19"/>
        <v>2.419640616740911</v>
      </c>
      <c r="E432">
        <f t="shared" si="18"/>
        <v>6855.6484140992479</v>
      </c>
      <c r="F432">
        <v>126.0897775967275</v>
      </c>
      <c r="G432">
        <f t="shared" si="20"/>
        <v>8.4983003399320134E-2</v>
      </c>
    </row>
    <row r="433" spans="2:7">
      <c r="B433">
        <v>426</v>
      </c>
      <c r="C433">
        <v>0.12986411568953182</v>
      </c>
      <c r="D433">
        <f t="shared" si="19"/>
        <v>6.7378760373632218E-2</v>
      </c>
      <c r="E433">
        <f t="shared" si="18"/>
        <v>190.9064877252913</v>
      </c>
      <c r="F433">
        <v>126.38518175063059</v>
      </c>
      <c r="G433">
        <f t="shared" si="20"/>
        <v>8.518296340731854E-2</v>
      </c>
    </row>
    <row r="434" spans="2:7">
      <c r="B434">
        <v>427</v>
      </c>
      <c r="C434">
        <v>0.31704587098755821</v>
      </c>
      <c r="D434">
        <f t="shared" si="19"/>
        <v>0.19571855316140652</v>
      </c>
      <c r="E434">
        <f t="shared" si="18"/>
        <v>554.53590062398519</v>
      </c>
      <c r="F434">
        <v>126.42293207361837</v>
      </c>
      <c r="G434">
        <f t="shared" si="20"/>
        <v>8.5382923415316933E-2</v>
      </c>
    </row>
    <row r="435" spans="2:7">
      <c r="B435">
        <v>428</v>
      </c>
      <c r="C435">
        <v>2.6928429076375604E-2</v>
      </c>
      <c r="D435">
        <f t="shared" si="19"/>
        <v>1.2877986103470684E-2</v>
      </c>
      <c r="E435">
        <f t="shared" si="18"/>
        <v>36.487627293166938</v>
      </c>
      <c r="F435">
        <v>127.59063671310774</v>
      </c>
      <c r="G435">
        <f t="shared" si="20"/>
        <v>8.558288342331534E-2</v>
      </c>
    </row>
    <row r="436" spans="2:7">
      <c r="B436">
        <v>429</v>
      </c>
      <c r="C436">
        <v>0.77276041920078187</v>
      </c>
      <c r="D436">
        <f t="shared" si="19"/>
        <v>1.0028486619657828</v>
      </c>
      <c r="E436">
        <f t="shared" si="18"/>
        <v>2841.4045422363847</v>
      </c>
      <c r="F436">
        <v>127.98913211903415</v>
      </c>
      <c r="G436">
        <f t="shared" si="20"/>
        <v>8.5782843431313732E-2</v>
      </c>
    </row>
    <row r="437" spans="2:7">
      <c r="B437">
        <v>430</v>
      </c>
      <c r="C437">
        <v>0.166017983965697</v>
      </c>
      <c r="D437">
        <f t="shared" si="19"/>
        <v>8.8824297186578471E-2</v>
      </c>
      <c r="E437">
        <f t="shared" si="18"/>
        <v>251.66884202863901</v>
      </c>
      <c r="F437">
        <v>128.04411629139022</v>
      </c>
      <c r="G437">
        <f t="shared" si="20"/>
        <v>8.5982803439312139E-2</v>
      </c>
    </row>
    <row r="438" spans="2:7">
      <c r="B438">
        <v>431</v>
      </c>
      <c r="C438">
        <v>0.78554518646393778</v>
      </c>
      <c r="D438">
        <f t="shared" si="19"/>
        <v>1.0579572286119219</v>
      </c>
      <c r="E438">
        <f t="shared" si="18"/>
        <v>2997.5454810671122</v>
      </c>
      <c r="F438">
        <v>128.49386478505295</v>
      </c>
      <c r="G438">
        <f t="shared" si="20"/>
        <v>8.6182763447310531E-2</v>
      </c>
    </row>
    <row r="439" spans="2:7">
      <c r="B439">
        <v>432</v>
      </c>
      <c r="C439">
        <v>0.29587299188842398</v>
      </c>
      <c r="D439">
        <f t="shared" si="19"/>
        <v>0.17872797926970518</v>
      </c>
      <c r="E439">
        <f t="shared" si="18"/>
        <v>506.39594126416472</v>
      </c>
      <c r="F439">
        <v>128.87562192309389</v>
      </c>
      <c r="G439">
        <f t="shared" si="20"/>
        <v>8.6382723455308938E-2</v>
      </c>
    </row>
    <row r="440" spans="2:7">
      <c r="B440">
        <v>433</v>
      </c>
      <c r="C440">
        <v>0.17263209101561083</v>
      </c>
      <c r="D440">
        <f t="shared" si="19"/>
        <v>9.2895776214274806E-2</v>
      </c>
      <c r="E440">
        <f t="shared" si="18"/>
        <v>263.20469927377866</v>
      </c>
      <c r="F440">
        <v>129.67246271066344</v>
      </c>
      <c r="G440">
        <f t="shared" si="20"/>
        <v>8.6582683463307344E-2</v>
      </c>
    </row>
    <row r="441" spans="2:7">
      <c r="B441">
        <v>434</v>
      </c>
      <c r="C441">
        <v>0.16305130085885022</v>
      </c>
      <c r="D441">
        <f t="shared" si="19"/>
        <v>8.7013453927973883E-2</v>
      </c>
      <c r="E441">
        <f t="shared" si="18"/>
        <v>246.53811946259268</v>
      </c>
      <c r="F441">
        <v>129.73656413313665</v>
      </c>
      <c r="G441">
        <f t="shared" si="20"/>
        <v>8.6782643471305737E-2</v>
      </c>
    </row>
    <row r="442" spans="2:7">
      <c r="B442">
        <v>435</v>
      </c>
      <c r="C442">
        <v>8.1397046426768926E-2</v>
      </c>
      <c r="D442">
        <f t="shared" si="19"/>
        <v>4.0600011088442134E-2</v>
      </c>
      <c r="E442">
        <f t="shared" si="18"/>
        <v>115.03336475058605</v>
      </c>
      <c r="F442">
        <v>129.92076338793009</v>
      </c>
      <c r="G442">
        <f t="shared" si="20"/>
        <v>8.6982603479304144E-2</v>
      </c>
    </row>
    <row r="443" spans="2:7">
      <c r="B443">
        <v>436</v>
      </c>
      <c r="C443">
        <v>0.60244227934515671</v>
      </c>
      <c r="D443">
        <f t="shared" si="19"/>
        <v>0.54092378935594398</v>
      </c>
      <c r="E443">
        <f t="shared" si="18"/>
        <v>1532.6174031751748</v>
      </c>
      <c r="F443">
        <v>130.37391168960619</v>
      </c>
      <c r="G443">
        <f t="shared" si="20"/>
        <v>8.7182563487302536E-2</v>
      </c>
    </row>
    <row r="444" spans="2:7">
      <c r="B444">
        <v>437</v>
      </c>
      <c r="C444">
        <v>0.20704841006694963</v>
      </c>
      <c r="D444">
        <f t="shared" si="19"/>
        <v>0.11487999176523545</v>
      </c>
      <c r="E444">
        <f t="shared" si="18"/>
        <v>325.49331000150045</v>
      </c>
      <c r="F444">
        <v>130.41591909836256</v>
      </c>
      <c r="G444">
        <f t="shared" si="20"/>
        <v>8.7382523495300943E-2</v>
      </c>
    </row>
    <row r="445" spans="2:7">
      <c r="B445">
        <v>438</v>
      </c>
      <c r="C445">
        <v>0.23137636077490231</v>
      </c>
      <c r="D445">
        <f t="shared" si="19"/>
        <v>0.1312841064166228</v>
      </c>
      <c r="E445">
        <f t="shared" si="18"/>
        <v>371.97163484709796</v>
      </c>
      <c r="F445">
        <v>130.5212245141573</v>
      </c>
      <c r="G445">
        <f t="shared" si="20"/>
        <v>8.7582483503299335E-2</v>
      </c>
    </row>
    <row r="446" spans="2:7">
      <c r="B446">
        <v>439</v>
      </c>
      <c r="C446">
        <v>0.38046542902076019</v>
      </c>
      <c r="D446">
        <f t="shared" si="19"/>
        <v>0.25161072361124681</v>
      </c>
      <c r="E446">
        <f t="shared" si="18"/>
        <v>712.89705023186605</v>
      </c>
      <c r="F446">
        <v>130.77595301030644</v>
      </c>
      <c r="G446">
        <f t="shared" si="20"/>
        <v>8.7782443511297742E-2</v>
      </c>
    </row>
    <row r="447" spans="2:7">
      <c r="B447">
        <v>440</v>
      </c>
      <c r="C447">
        <v>0.4903474746661115</v>
      </c>
      <c r="D447">
        <f t="shared" si="19"/>
        <v>0.37156131687152616</v>
      </c>
      <c r="E447">
        <f t="shared" si="18"/>
        <v>1052.7570644693242</v>
      </c>
      <c r="F447">
        <v>130.81202166477894</v>
      </c>
      <c r="G447">
        <f t="shared" si="20"/>
        <v>8.7982403519296135E-2</v>
      </c>
    </row>
    <row r="448" spans="2:7">
      <c r="B448">
        <v>441</v>
      </c>
      <c r="C448">
        <v>0.53359437895992101</v>
      </c>
      <c r="D448">
        <f t="shared" si="19"/>
        <v>0.42977263306181701</v>
      </c>
      <c r="E448">
        <f t="shared" si="18"/>
        <v>1217.6891270084816</v>
      </c>
      <c r="F448">
        <v>131.24426850935208</v>
      </c>
      <c r="G448">
        <f t="shared" si="20"/>
        <v>8.8182363527294541E-2</v>
      </c>
    </row>
    <row r="449" spans="2:7">
      <c r="B449">
        <v>442</v>
      </c>
      <c r="C449">
        <v>0.67760625965063936</v>
      </c>
      <c r="D449">
        <f t="shared" si="19"/>
        <v>0.69997987801225481</v>
      </c>
      <c r="E449">
        <f t="shared" si="18"/>
        <v>1983.2763210347221</v>
      </c>
      <c r="F449">
        <v>131.57987143150649</v>
      </c>
      <c r="G449">
        <f t="shared" si="20"/>
        <v>8.8382323535292948E-2</v>
      </c>
    </row>
    <row r="450" spans="2:7">
      <c r="B450">
        <v>443</v>
      </c>
      <c r="C450">
        <v>0.30119157619072168</v>
      </c>
      <c r="D450">
        <f t="shared" si="19"/>
        <v>0.18292476994585205</v>
      </c>
      <c r="E450">
        <f t="shared" si="18"/>
        <v>518.28684817991416</v>
      </c>
      <c r="F450">
        <v>131.64936834070286</v>
      </c>
      <c r="G450">
        <f t="shared" si="20"/>
        <v>8.858228354329134E-2</v>
      </c>
    </row>
    <row r="451" spans="2:7">
      <c r="B451">
        <v>444</v>
      </c>
      <c r="C451">
        <v>0.41110445981238941</v>
      </c>
      <c r="D451">
        <f t="shared" si="19"/>
        <v>0.28172413770792781</v>
      </c>
      <c r="E451">
        <f t="shared" si="18"/>
        <v>798.21839017246214</v>
      </c>
      <c r="F451">
        <v>131.65028867493709</v>
      </c>
      <c r="G451">
        <f t="shared" si="20"/>
        <v>8.8782243551289747E-2</v>
      </c>
    </row>
    <row r="452" spans="2:7">
      <c r="B452">
        <v>445</v>
      </c>
      <c r="C452">
        <v>0.10201888969105044</v>
      </c>
      <c r="D452">
        <f t="shared" si="19"/>
        <v>5.1734207475941929E-2</v>
      </c>
      <c r="E452">
        <f t="shared" si="18"/>
        <v>146.5802545151688</v>
      </c>
      <c r="F452">
        <v>132.25414835353138</v>
      </c>
      <c r="G452">
        <f t="shared" si="20"/>
        <v>8.8982203559288139E-2</v>
      </c>
    </row>
    <row r="453" spans="2:7">
      <c r="B453">
        <v>446</v>
      </c>
      <c r="C453">
        <v>0.66190371342749232</v>
      </c>
      <c r="D453">
        <f t="shared" si="19"/>
        <v>0.66250251945484662</v>
      </c>
      <c r="E453">
        <f t="shared" si="18"/>
        <v>1877.0904717887322</v>
      </c>
      <c r="F453">
        <v>132.5761179502671</v>
      </c>
      <c r="G453">
        <f t="shared" si="20"/>
        <v>8.9182163567286546E-2</v>
      </c>
    </row>
    <row r="454" spans="2:7">
      <c r="B454">
        <v>447</v>
      </c>
      <c r="C454">
        <v>0.15030993251718672</v>
      </c>
      <c r="D454">
        <f t="shared" si="19"/>
        <v>7.9342109914727788E-2</v>
      </c>
      <c r="E454">
        <f t="shared" si="18"/>
        <v>224.80264475839542</v>
      </c>
      <c r="F454">
        <v>132.88834219262282</v>
      </c>
      <c r="G454">
        <f t="shared" si="20"/>
        <v>8.9382123575284939E-2</v>
      </c>
    </row>
    <row r="455" spans="2:7">
      <c r="B455">
        <v>448</v>
      </c>
      <c r="C455">
        <v>8.0946550106483439E-2</v>
      </c>
      <c r="D455">
        <f t="shared" si="19"/>
        <v>4.0360882146662336E-2</v>
      </c>
      <c r="E455">
        <f t="shared" si="18"/>
        <v>114.35583274887662</v>
      </c>
      <c r="F455">
        <v>132.99755686452482</v>
      </c>
      <c r="G455">
        <f t="shared" si="20"/>
        <v>8.9582083583283345E-2</v>
      </c>
    </row>
    <row r="456" spans="2:7">
      <c r="B456">
        <v>449</v>
      </c>
      <c r="C456">
        <v>0.30300847558901722</v>
      </c>
      <c r="D456">
        <f t="shared" si="19"/>
        <v>0.18436921614403712</v>
      </c>
      <c r="E456">
        <f t="shared" ref="E456:E519" si="21">$F$3*D456</f>
        <v>522.37944574143853</v>
      </c>
      <c r="F456">
        <v>133.09782060683034</v>
      </c>
      <c r="G456">
        <f t="shared" si="20"/>
        <v>8.9782043591281738E-2</v>
      </c>
    </row>
    <row r="457" spans="2:7">
      <c r="B457">
        <v>450</v>
      </c>
      <c r="C457">
        <v>0.77324177440138386</v>
      </c>
      <c r="D457">
        <f t="shared" ref="D457:D520" si="22">(1-C457)^(-1/$F$2)-1</f>
        <v>1.0048404693971364</v>
      </c>
      <c r="E457">
        <f t="shared" si="21"/>
        <v>2847.0479966252201</v>
      </c>
      <c r="F457">
        <v>133.23529382303101</v>
      </c>
      <c r="G457">
        <f t="shared" ref="G457:G520" si="23">B457/5001</f>
        <v>8.9982003599280144E-2</v>
      </c>
    </row>
    <row r="458" spans="2:7">
      <c r="B458">
        <v>451</v>
      </c>
      <c r="C458">
        <v>0.5828400165734664</v>
      </c>
      <c r="D458">
        <f t="shared" si="22"/>
        <v>0.50654856728527209</v>
      </c>
      <c r="E458">
        <f t="shared" si="21"/>
        <v>1435.2209406416043</v>
      </c>
      <c r="F458">
        <v>133.39163444076215</v>
      </c>
      <c r="G458">
        <f t="shared" si="23"/>
        <v>9.0181963607278551E-2</v>
      </c>
    </row>
    <row r="459" spans="2:7">
      <c r="B459">
        <v>452</v>
      </c>
      <c r="C459">
        <v>0.81365010336082599</v>
      </c>
      <c r="D459">
        <f t="shared" si="22"/>
        <v>1.1980279370559455</v>
      </c>
      <c r="E459">
        <f t="shared" si="21"/>
        <v>3394.4124883251789</v>
      </c>
      <c r="F459">
        <v>133.41382292369747</v>
      </c>
      <c r="G459">
        <f t="shared" si="23"/>
        <v>9.0381923615276943E-2</v>
      </c>
    </row>
    <row r="460" spans="2:7">
      <c r="B460">
        <v>453</v>
      </c>
      <c r="C460">
        <v>0.1917577146830054</v>
      </c>
      <c r="D460">
        <f t="shared" si="22"/>
        <v>0.10494303841182928</v>
      </c>
      <c r="E460">
        <f t="shared" si="21"/>
        <v>297.33860883351633</v>
      </c>
      <c r="F460">
        <v>133.43452286724448</v>
      </c>
      <c r="G460">
        <f t="shared" si="23"/>
        <v>9.058188362327535E-2</v>
      </c>
    </row>
    <row r="461" spans="2:7">
      <c r="B461">
        <v>454</v>
      </c>
      <c r="C461">
        <v>0.9017184555348503</v>
      </c>
      <c r="D461">
        <f t="shared" si="22"/>
        <v>1.9667350518397888</v>
      </c>
      <c r="E461">
        <f t="shared" si="21"/>
        <v>5572.4159802127351</v>
      </c>
      <c r="F461">
        <v>133.56662990221966</v>
      </c>
      <c r="G461">
        <f t="shared" si="23"/>
        <v>9.0781843631273743E-2</v>
      </c>
    </row>
    <row r="462" spans="2:7">
      <c r="B462">
        <v>455</v>
      </c>
      <c r="C462">
        <v>0.54463245622596101</v>
      </c>
      <c r="D462">
        <f t="shared" si="22"/>
        <v>0.44591505019718647</v>
      </c>
      <c r="E462">
        <f t="shared" si="21"/>
        <v>1263.425975558695</v>
      </c>
      <c r="F462">
        <v>134.36340752224109</v>
      </c>
      <c r="G462">
        <f t="shared" si="23"/>
        <v>9.0981803639272149E-2</v>
      </c>
    </row>
    <row r="463" spans="2:7">
      <c r="B463">
        <v>456</v>
      </c>
      <c r="C463">
        <v>0.57457084433736605</v>
      </c>
      <c r="D463">
        <f t="shared" si="22"/>
        <v>0.49275050456937985</v>
      </c>
      <c r="E463">
        <f t="shared" si="21"/>
        <v>1396.1264296132431</v>
      </c>
      <c r="F463">
        <v>134.70626439465639</v>
      </c>
      <c r="G463">
        <f t="shared" si="23"/>
        <v>9.1181763647270542E-2</v>
      </c>
    </row>
    <row r="464" spans="2:7">
      <c r="B464">
        <v>457</v>
      </c>
      <c r="C464">
        <v>0.36015871250428089</v>
      </c>
      <c r="D464">
        <f t="shared" si="22"/>
        <v>0.23283123123765281</v>
      </c>
      <c r="E464">
        <f t="shared" si="21"/>
        <v>659.68848850668303</v>
      </c>
      <c r="F464">
        <v>134.73493469120928</v>
      </c>
      <c r="G464">
        <f t="shared" si="23"/>
        <v>9.1381723655268948E-2</v>
      </c>
    </row>
    <row r="465" spans="2:7">
      <c r="B465">
        <v>458</v>
      </c>
      <c r="C465">
        <v>4.7505933878141171E-2</v>
      </c>
      <c r="D465">
        <f t="shared" si="22"/>
        <v>2.3076965866881904E-2</v>
      </c>
      <c r="E465">
        <f t="shared" si="21"/>
        <v>65.384736622832065</v>
      </c>
      <c r="F465">
        <v>134.75434861070076</v>
      </c>
      <c r="G465">
        <f t="shared" si="23"/>
        <v>9.1581683663267341E-2</v>
      </c>
    </row>
    <row r="466" spans="2:7">
      <c r="B466">
        <v>459</v>
      </c>
      <c r="C466">
        <v>0.4261751459208305</v>
      </c>
      <c r="D466">
        <f t="shared" si="22"/>
        <v>0.2973948730449143</v>
      </c>
      <c r="E466">
        <f t="shared" si="21"/>
        <v>842.61880696059052</v>
      </c>
      <c r="F466">
        <v>134.79479282138209</v>
      </c>
      <c r="G466">
        <f t="shared" si="23"/>
        <v>9.1781643671265747E-2</v>
      </c>
    </row>
    <row r="467" spans="2:7">
      <c r="B467">
        <v>460</v>
      </c>
      <c r="C467">
        <v>0.38698122121945</v>
      </c>
      <c r="D467">
        <f t="shared" si="22"/>
        <v>0.2578291820557288</v>
      </c>
      <c r="E467">
        <f t="shared" si="21"/>
        <v>730.51601582456499</v>
      </c>
      <c r="F467">
        <v>135.56956397506414</v>
      </c>
      <c r="G467">
        <f t="shared" si="23"/>
        <v>9.1981603679264154E-2</v>
      </c>
    </row>
    <row r="468" spans="2:7">
      <c r="B468">
        <v>461</v>
      </c>
      <c r="C468">
        <v>0.38095974644568897</v>
      </c>
      <c r="D468">
        <f t="shared" si="22"/>
        <v>0.25207911132695449</v>
      </c>
      <c r="E468">
        <f t="shared" si="21"/>
        <v>714.22414875970446</v>
      </c>
      <c r="F468">
        <v>135.89503157005944</v>
      </c>
      <c r="G468">
        <f t="shared" si="23"/>
        <v>9.2181563687262547E-2</v>
      </c>
    </row>
    <row r="469" spans="2:7">
      <c r="B469">
        <v>462</v>
      </c>
      <c r="C469">
        <v>0.45602944983011851</v>
      </c>
      <c r="D469">
        <f t="shared" si="22"/>
        <v>0.33029830208031075</v>
      </c>
      <c r="E469">
        <f t="shared" si="21"/>
        <v>935.84518922754717</v>
      </c>
      <c r="F469">
        <v>135.95777985012231</v>
      </c>
      <c r="G469">
        <f t="shared" si="23"/>
        <v>9.2381523695260953E-2</v>
      </c>
    </row>
    <row r="470" spans="2:7">
      <c r="B470">
        <v>463</v>
      </c>
      <c r="C470">
        <v>0.5663315286128795</v>
      </c>
      <c r="D470">
        <f t="shared" si="22"/>
        <v>0.47938856745497693</v>
      </c>
      <c r="E470">
        <f t="shared" si="21"/>
        <v>1358.2676077891015</v>
      </c>
      <c r="F470">
        <v>135.97277448960028</v>
      </c>
      <c r="G470">
        <f t="shared" si="23"/>
        <v>9.2581483703259346E-2</v>
      </c>
    </row>
    <row r="471" spans="2:7">
      <c r="B471">
        <v>464</v>
      </c>
      <c r="C471">
        <v>0.14513307655503127</v>
      </c>
      <c r="D471">
        <f t="shared" si="22"/>
        <v>7.6273312919894254E-2</v>
      </c>
      <c r="E471">
        <f t="shared" si="21"/>
        <v>216.10771993970039</v>
      </c>
      <c r="F471">
        <v>137.04024355247842</v>
      </c>
      <c r="G471">
        <f t="shared" si="23"/>
        <v>9.2781443711257752E-2</v>
      </c>
    </row>
    <row r="472" spans="2:7">
      <c r="B472">
        <v>465</v>
      </c>
      <c r="C472">
        <v>0.95673953425252611</v>
      </c>
      <c r="D472">
        <f t="shared" si="22"/>
        <v>3.358451868414229</v>
      </c>
      <c r="E472">
        <f t="shared" si="21"/>
        <v>9515.6136271736486</v>
      </c>
      <c r="F472">
        <v>137.08175048250135</v>
      </c>
      <c r="G472">
        <f t="shared" si="23"/>
        <v>9.2981403719256145E-2</v>
      </c>
    </row>
    <row r="473" spans="2:7">
      <c r="B473">
        <v>466</v>
      </c>
      <c r="C473">
        <v>1.7879517899112241E-2</v>
      </c>
      <c r="D473">
        <f t="shared" si="22"/>
        <v>8.4927137763912697E-3</v>
      </c>
      <c r="E473">
        <f t="shared" si="21"/>
        <v>24.062689033108597</v>
      </c>
      <c r="F473">
        <v>137.09451325789382</v>
      </c>
      <c r="G473">
        <f t="shared" si="23"/>
        <v>9.3181363727254551E-2</v>
      </c>
    </row>
    <row r="474" spans="2:7">
      <c r="B474">
        <v>467</v>
      </c>
      <c r="C474">
        <v>0.59765291246365937</v>
      </c>
      <c r="D474">
        <f t="shared" si="22"/>
        <v>0.53229839244872279</v>
      </c>
      <c r="E474">
        <f t="shared" si="21"/>
        <v>1508.1787786047146</v>
      </c>
      <c r="F474">
        <v>137.18013909661028</v>
      </c>
      <c r="G474">
        <f t="shared" si="23"/>
        <v>9.3381323735252944E-2</v>
      </c>
    </row>
    <row r="475" spans="2:7">
      <c r="B475">
        <v>468</v>
      </c>
      <c r="C475">
        <v>0.4505424818528776</v>
      </c>
      <c r="D475">
        <f t="shared" si="22"/>
        <v>0.32405455950848649</v>
      </c>
      <c r="E475">
        <f t="shared" si="21"/>
        <v>918.15458527404508</v>
      </c>
      <c r="F475">
        <v>137.24673913382833</v>
      </c>
      <c r="G475">
        <f t="shared" si="23"/>
        <v>9.3581283743251351E-2</v>
      </c>
    </row>
    <row r="476" spans="2:7">
      <c r="B476">
        <v>469</v>
      </c>
      <c r="C476">
        <v>0.43546186416433974</v>
      </c>
      <c r="D476">
        <f t="shared" si="22"/>
        <v>0.30735572410601097</v>
      </c>
      <c r="E476">
        <f t="shared" si="21"/>
        <v>870.84121830036452</v>
      </c>
      <c r="F476">
        <v>137.38299112580697</v>
      </c>
      <c r="G476">
        <f t="shared" si="23"/>
        <v>9.3781243751249743E-2</v>
      </c>
    </row>
    <row r="477" spans="2:7">
      <c r="B477">
        <v>470</v>
      </c>
      <c r="C477">
        <v>0.5122314586183756</v>
      </c>
      <c r="D477">
        <f t="shared" si="22"/>
        <v>0.40007012073449966</v>
      </c>
      <c r="E477">
        <f t="shared" si="21"/>
        <v>1133.5320087477492</v>
      </c>
      <c r="F477">
        <v>137.74593165230479</v>
      </c>
      <c r="G477">
        <f t="shared" si="23"/>
        <v>9.398120375924815E-2</v>
      </c>
    </row>
    <row r="478" spans="2:7">
      <c r="B478">
        <v>471</v>
      </c>
      <c r="C478">
        <v>0.60687369127270219</v>
      </c>
      <c r="D478">
        <f t="shared" si="22"/>
        <v>0.54904157530853248</v>
      </c>
      <c r="E478">
        <f t="shared" si="21"/>
        <v>1555.6177967075089</v>
      </c>
      <c r="F478">
        <v>138.02993011474283</v>
      </c>
      <c r="G478">
        <f t="shared" si="23"/>
        <v>9.4181163767246556E-2</v>
      </c>
    </row>
    <row r="479" spans="2:7">
      <c r="B479">
        <v>472</v>
      </c>
      <c r="C479">
        <v>0.52772055614858404</v>
      </c>
      <c r="D479">
        <f t="shared" si="22"/>
        <v>0.42140945024275189</v>
      </c>
      <c r="E479">
        <f t="shared" si="21"/>
        <v>1193.9934423544637</v>
      </c>
      <c r="F479">
        <v>138.21106309608402</v>
      </c>
      <c r="G479">
        <f t="shared" si="23"/>
        <v>9.4381123775244949E-2</v>
      </c>
    </row>
    <row r="480" spans="2:7">
      <c r="B480">
        <v>473</v>
      </c>
      <c r="C480">
        <v>0.95307321509535092</v>
      </c>
      <c r="D480">
        <f t="shared" si="22"/>
        <v>3.1953818961228491</v>
      </c>
      <c r="E480">
        <f t="shared" si="21"/>
        <v>9053.5820390147401</v>
      </c>
      <c r="F480">
        <v>138.25439427006671</v>
      </c>
      <c r="G480">
        <f t="shared" si="23"/>
        <v>9.4581083783243355E-2</v>
      </c>
    </row>
    <row r="481" spans="2:7">
      <c r="B481">
        <v>474</v>
      </c>
      <c r="C481">
        <v>0.79927486147572924</v>
      </c>
      <c r="D481">
        <f t="shared" si="22"/>
        <v>1.1227821253554842</v>
      </c>
      <c r="E481">
        <f t="shared" si="21"/>
        <v>3181.2160218405388</v>
      </c>
      <c r="F481">
        <v>138.38664610459725</v>
      </c>
      <c r="G481">
        <f t="shared" si="23"/>
        <v>9.4781043791241748E-2</v>
      </c>
    </row>
    <row r="482" spans="2:7">
      <c r="B482">
        <v>475</v>
      </c>
      <c r="C482">
        <v>0.11909466419078085</v>
      </c>
      <c r="D482">
        <f t="shared" si="22"/>
        <v>6.1241973276306094E-2</v>
      </c>
      <c r="E482">
        <f t="shared" si="21"/>
        <v>173.51892428286729</v>
      </c>
      <c r="F482">
        <v>138.69395516455057</v>
      </c>
      <c r="G482">
        <f t="shared" si="23"/>
        <v>9.4981003799240155E-2</v>
      </c>
    </row>
    <row r="483" spans="2:7">
      <c r="B483">
        <v>476</v>
      </c>
      <c r="C483">
        <v>0.71845398827469209</v>
      </c>
      <c r="D483">
        <f t="shared" si="22"/>
        <v>0.81143906039704872</v>
      </c>
      <c r="E483">
        <f t="shared" si="21"/>
        <v>2299.077337791638</v>
      </c>
      <c r="F483">
        <v>139.27148025848294</v>
      </c>
      <c r="G483">
        <f t="shared" si="23"/>
        <v>9.5180963807238547E-2</v>
      </c>
    </row>
    <row r="484" spans="2:7">
      <c r="B484">
        <v>477</v>
      </c>
      <c r="C484">
        <v>6.9175237465085693E-2</v>
      </c>
      <c r="D484">
        <f t="shared" si="22"/>
        <v>3.417291319607707E-2</v>
      </c>
      <c r="E484">
        <f t="shared" si="21"/>
        <v>96.823254055551701</v>
      </c>
      <c r="F484">
        <v>139.29384292588085</v>
      </c>
      <c r="G484">
        <f t="shared" si="23"/>
        <v>9.5380923815236954E-2</v>
      </c>
    </row>
    <row r="485" spans="2:7">
      <c r="B485">
        <v>478</v>
      </c>
      <c r="C485">
        <v>0.15649561879363427</v>
      </c>
      <c r="D485">
        <f t="shared" si="22"/>
        <v>8.3045140629236069E-2</v>
      </c>
      <c r="E485">
        <f t="shared" si="21"/>
        <v>235.29456511616888</v>
      </c>
      <c r="F485">
        <v>139.42799338260411</v>
      </c>
      <c r="G485">
        <f t="shared" si="23"/>
        <v>9.5580883823235346E-2</v>
      </c>
    </row>
    <row r="486" spans="2:7">
      <c r="B486">
        <v>479</v>
      </c>
      <c r="C486">
        <v>0.845399120258572</v>
      </c>
      <c r="D486">
        <f t="shared" si="22"/>
        <v>1.3991471908638911</v>
      </c>
      <c r="E486">
        <f t="shared" si="21"/>
        <v>3964.2503741143582</v>
      </c>
      <c r="F486">
        <v>139.54878405149469</v>
      </c>
      <c r="G486">
        <f t="shared" si="23"/>
        <v>9.5780843831233753E-2</v>
      </c>
    </row>
    <row r="487" spans="2:7">
      <c r="B487">
        <v>480</v>
      </c>
      <c r="C487">
        <v>0.38614057565985904</v>
      </c>
      <c r="D487">
        <f t="shared" si="22"/>
        <v>0.25702145430769829</v>
      </c>
      <c r="E487">
        <f t="shared" si="21"/>
        <v>728.22745387181192</v>
      </c>
      <c r="F487">
        <v>139.64303335830732</v>
      </c>
      <c r="G487">
        <f t="shared" si="23"/>
        <v>9.5980803839232159E-2</v>
      </c>
    </row>
    <row r="488" spans="2:7">
      <c r="B488">
        <v>481</v>
      </c>
      <c r="C488">
        <v>4.1148675139670132E-2</v>
      </c>
      <c r="D488">
        <f t="shared" si="22"/>
        <v>1.9891778632124213E-2</v>
      </c>
      <c r="E488">
        <f t="shared" si="21"/>
        <v>56.360039457685275</v>
      </c>
      <c r="F488">
        <v>139.64674107472601</v>
      </c>
      <c r="G488">
        <f t="shared" si="23"/>
        <v>9.6180763847230552E-2</v>
      </c>
    </row>
    <row r="489" spans="2:7">
      <c r="B489">
        <v>482</v>
      </c>
      <c r="C489">
        <v>0.59515564003636257</v>
      </c>
      <c r="D489">
        <f t="shared" si="22"/>
        <v>0.52786051085515551</v>
      </c>
      <c r="E489">
        <f t="shared" si="21"/>
        <v>1495.6047807562741</v>
      </c>
      <c r="F489">
        <v>139.70954638567531</v>
      </c>
      <c r="G489">
        <f t="shared" si="23"/>
        <v>9.6380723855228959E-2</v>
      </c>
    </row>
    <row r="490" spans="2:7">
      <c r="B490">
        <v>483</v>
      </c>
      <c r="C490">
        <v>0.5022045948218522</v>
      </c>
      <c r="D490">
        <f t="shared" si="22"/>
        <v>0.38677945279044423</v>
      </c>
      <c r="E490">
        <f t="shared" si="21"/>
        <v>1095.875116239592</v>
      </c>
      <c r="F490">
        <v>140.0817002067613</v>
      </c>
      <c r="G490">
        <f t="shared" si="23"/>
        <v>9.6580683863227351E-2</v>
      </c>
    </row>
    <row r="491" spans="2:7">
      <c r="B491">
        <v>484</v>
      </c>
      <c r="C491">
        <v>0.34246743761077569</v>
      </c>
      <c r="D491">
        <f t="shared" si="22"/>
        <v>0.21717011905204098</v>
      </c>
      <c r="E491">
        <f t="shared" si="21"/>
        <v>615.31533731411616</v>
      </c>
      <c r="F491">
        <v>140.12895131000673</v>
      </c>
      <c r="G491">
        <f t="shared" si="23"/>
        <v>9.6780643871225758E-2</v>
      </c>
    </row>
    <row r="492" spans="2:7">
      <c r="B492">
        <v>485</v>
      </c>
      <c r="C492">
        <v>0.45604725742986507</v>
      </c>
      <c r="D492">
        <f t="shared" si="22"/>
        <v>0.33031871620465925</v>
      </c>
      <c r="E492">
        <f t="shared" si="21"/>
        <v>935.90302924653463</v>
      </c>
      <c r="F492">
        <v>140.23545365538101</v>
      </c>
      <c r="G492">
        <f t="shared" si="23"/>
        <v>9.698060387922415E-2</v>
      </c>
    </row>
    <row r="493" spans="2:7">
      <c r="B493">
        <v>486</v>
      </c>
      <c r="C493">
        <v>0.66214419342153219</v>
      </c>
      <c r="D493">
        <f t="shared" si="22"/>
        <v>0.66305710566826326</v>
      </c>
      <c r="E493">
        <f t="shared" si="21"/>
        <v>1878.6617993934126</v>
      </c>
      <c r="F493">
        <v>140.47224956479553</v>
      </c>
      <c r="G493">
        <f t="shared" si="23"/>
        <v>9.7180563887222557E-2</v>
      </c>
    </row>
    <row r="494" spans="2:7">
      <c r="B494">
        <v>487</v>
      </c>
      <c r="C494">
        <v>8.8342361167704775E-3</v>
      </c>
      <c r="D494">
        <f t="shared" si="22"/>
        <v>4.1681106355029307E-3</v>
      </c>
      <c r="E494">
        <f t="shared" si="21"/>
        <v>11.809646800591638</v>
      </c>
      <c r="F494">
        <v>140.64532979999834</v>
      </c>
      <c r="G494">
        <f t="shared" si="23"/>
        <v>9.738052389522095E-2</v>
      </c>
    </row>
    <row r="495" spans="2:7">
      <c r="B495">
        <v>488</v>
      </c>
      <c r="C495">
        <v>0.30765701856001282</v>
      </c>
      <c r="D495">
        <f t="shared" si="22"/>
        <v>0.18809014490257248</v>
      </c>
      <c r="E495">
        <f t="shared" si="21"/>
        <v>532.9220772239554</v>
      </c>
      <c r="F495">
        <v>141.0213034930205</v>
      </c>
      <c r="G495">
        <f t="shared" si="23"/>
        <v>9.7580483903219356E-2</v>
      </c>
    </row>
    <row r="496" spans="2:7">
      <c r="B496">
        <v>489</v>
      </c>
      <c r="C496">
        <v>0.39672192360628145</v>
      </c>
      <c r="D496">
        <f t="shared" si="22"/>
        <v>0.26730865749834476</v>
      </c>
      <c r="E496">
        <f t="shared" si="21"/>
        <v>757.37452957864355</v>
      </c>
      <c r="F496">
        <v>141.34178168000275</v>
      </c>
      <c r="G496">
        <f t="shared" si="23"/>
        <v>9.7780443911217763E-2</v>
      </c>
    </row>
    <row r="497" spans="2:7">
      <c r="B497">
        <v>490</v>
      </c>
      <c r="C497">
        <v>0.67563525351358178</v>
      </c>
      <c r="D497">
        <f t="shared" si="22"/>
        <v>0.69512987522411329</v>
      </c>
      <c r="E497">
        <f t="shared" si="21"/>
        <v>1969.5346464683212</v>
      </c>
      <c r="F497">
        <v>142.67455932620248</v>
      </c>
      <c r="G497">
        <f t="shared" si="23"/>
        <v>9.7980403919216155E-2</v>
      </c>
    </row>
    <row r="498" spans="2:7">
      <c r="B498">
        <v>491</v>
      </c>
      <c r="C498">
        <v>0.19260924419848091</v>
      </c>
      <c r="D498">
        <f t="shared" si="22"/>
        <v>0.10548914257391173</v>
      </c>
      <c r="E498">
        <f t="shared" si="21"/>
        <v>298.88590395941657</v>
      </c>
      <c r="F498">
        <v>143.3414186258496</v>
      </c>
      <c r="G498">
        <f t="shared" si="23"/>
        <v>9.8180363927214562E-2</v>
      </c>
    </row>
    <row r="499" spans="2:7">
      <c r="B499">
        <v>492</v>
      </c>
      <c r="C499">
        <v>8.8896968670483578E-2</v>
      </c>
      <c r="D499">
        <f t="shared" si="22"/>
        <v>4.4606534735516679E-2</v>
      </c>
      <c r="E499">
        <f t="shared" si="21"/>
        <v>126.38518175063059</v>
      </c>
      <c r="F499">
        <v>143.60469730433297</v>
      </c>
      <c r="G499">
        <f t="shared" si="23"/>
        <v>9.8380323935212954E-2</v>
      </c>
    </row>
    <row r="500" spans="2:7">
      <c r="B500">
        <v>493</v>
      </c>
      <c r="C500">
        <v>0.54173897209917299</v>
      </c>
      <c r="D500">
        <f t="shared" si="22"/>
        <v>0.44162835734494599</v>
      </c>
      <c r="E500">
        <f t="shared" si="21"/>
        <v>1251.2803458106803</v>
      </c>
      <c r="F500">
        <v>144.52882152188351</v>
      </c>
      <c r="G500">
        <f t="shared" si="23"/>
        <v>9.8580283943211361E-2</v>
      </c>
    </row>
    <row r="501" spans="2:7">
      <c r="B501">
        <v>494</v>
      </c>
      <c r="C501">
        <v>0.7303097086134932</v>
      </c>
      <c r="D501">
        <f t="shared" si="22"/>
        <v>0.84834009601331317</v>
      </c>
      <c r="E501">
        <f t="shared" si="21"/>
        <v>2403.6302720377207</v>
      </c>
      <c r="F501">
        <v>144.8236628161049</v>
      </c>
      <c r="G501">
        <f t="shared" si="23"/>
        <v>9.8780243951209754E-2</v>
      </c>
    </row>
    <row r="502" spans="2:7">
      <c r="B502">
        <v>495</v>
      </c>
      <c r="C502">
        <v>0.99865665248404956</v>
      </c>
      <c r="D502">
        <f t="shared" si="22"/>
        <v>21.19022462447014</v>
      </c>
      <c r="E502">
        <f t="shared" si="21"/>
        <v>60038.96976933207</v>
      </c>
      <c r="F502">
        <v>144.89203747815804</v>
      </c>
      <c r="G502">
        <f t="shared" si="23"/>
        <v>9.898020395920816E-2</v>
      </c>
    </row>
    <row r="503" spans="2:7">
      <c r="B503">
        <v>496</v>
      </c>
      <c r="C503">
        <v>0.7799877429792772</v>
      </c>
      <c r="D503">
        <f t="shared" si="22"/>
        <v>1.0334243820916038</v>
      </c>
      <c r="E503">
        <f t="shared" si="21"/>
        <v>2928.0357492595444</v>
      </c>
      <c r="F503">
        <v>144.90357746243515</v>
      </c>
      <c r="G503">
        <f t="shared" si="23"/>
        <v>9.9180163967206553E-2</v>
      </c>
    </row>
    <row r="504" spans="2:7">
      <c r="B504">
        <v>497</v>
      </c>
      <c r="C504">
        <v>5.9868255828117056E-2</v>
      </c>
      <c r="D504">
        <f t="shared" si="22"/>
        <v>2.9361187169213432E-2</v>
      </c>
      <c r="E504">
        <f t="shared" si="21"/>
        <v>83.190030312771398</v>
      </c>
      <c r="F504">
        <v>145.50072998245616</v>
      </c>
      <c r="G504">
        <f t="shared" si="23"/>
        <v>9.9380123975204959E-2</v>
      </c>
    </row>
    <row r="505" spans="2:7">
      <c r="B505">
        <v>498</v>
      </c>
      <c r="C505">
        <v>0.4856746800285785</v>
      </c>
      <c r="D505">
        <f t="shared" si="22"/>
        <v>0.36570604605570622</v>
      </c>
      <c r="E505">
        <f t="shared" si="21"/>
        <v>1036.1671304911677</v>
      </c>
      <c r="F505">
        <v>146.5802545151688</v>
      </c>
      <c r="G505">
        <f t="shared" si="23"/>
        <v>9.9580083983203366E-2</v>
      </c>
    </row>
    <row r="506" spans="2:7">
      <c r="B506">
        <v>499</v>
      </c>
      <c r="C506">
        <v>0.69734042221356662</v>
      </c>
      <c r="D506">
        <f t="shared" si="22"/>
        <v>0.75106640001541836</v>
      </c>
      <c r="E506">
        <f t="shared" si="21"/>
        <v>2128.0214667103523</v>
      </c>
      <c r="F506">
        <v>146.81222222152277</v>
      </c>
      <c r="G506">
        <f t="shared" si="23"/>
        <v>9.9780043991201758E-2</v>
      </c>
    </row>
    <row r="507" spans="2:7">
      <c r="B507">
        <v>500</v>
      </c>
      <c r="C507">
        <v>0.18881748115177133</v>
      </c>
      <c r="D507">
        <f t="shared" si="22"/>
        <v>0.10306388116852183</v>
      </c>
      <c r="E507">
        <f t="shared" si="21"/>
        <v>292.01432997747855</v>
      </c>
      <c r="F507">
        <v>146.91564592631178</v>
      </c>
      <c r="G507">
        <f t="shared" si="23"/>
        <v>9.9980003999200165E-2</v>
      </c>
    </row>
    <row r="508" spans="2:7">
      <c r="B508">
        <v>501</v>
      </c>
      <c r="C508">
        <v>0.47239985727105716</v>
      </c>
      <c r="D508">
        <f t="shared" si="22"/>
        <v>0.34948970601033214</v>
      </c>
      <c r="E508">
        <f t="shared" si="21"/>
        <v>990.22083369594111</v>
      </c>
      <c r="F508">
        <v>147.7730379759484</v>
      </c>
      <c r="G508">
        <f t="shared" si="23"/>
        <v>0.10017996400719856</v>
      </c>
    </row>
    <row r="509" spans="2:7">
      <c r="B509">
        <v>502</v>
      </c>
      <c r="C509">
        <v>0.7868038466565197</v>
      </c>
      <c r="D509">
        <f t="shared" si="22"/>
        <v>1.0636434951848637</v>
      </c>
      <c r="E509">
        <f t="shared" si="21"/>
        <v>3013.6565696904472</v>
      </c>
      <c r="F509">
        <v>147.86438696344314</v>
      </c>
      <c r="G509">
        <f t="shared" si="23"/>
        <v>0.10037992401519696</v>
      </c>
    </row>
    <row r="510" spans="2:7">
      <c r="B510">
        <v>503</v>
      </c>
      <c r="C510">
        <v>0.15475292584603351</v>
      </c>
      <c r="D510">
        <f t="shared" si="22"/>
        <v>8.1997860014341395E-2</v>
      </c>
      <c r="E510">
        <f t="shared" si="21"/>
        <v>232.32727004063398</v>
      </c>
      <c r="F510">
        <v>147.87885492946586</v>
      </c>
      <c r="G510">
        <f t="shared" si="23"/>
        <v>0.10057988402319536</v>
      </c>
    </row>
    <row r="511" spans="2:7">
      <c r="B511">
        <v>504</v>
      </c>
      <c r="C511">
        <v>0.254890282208733</v>
      </c>
      <c r="D511">
        <f t="shared" si="22"/>
        <v>0.14788073817674663</v>
      </c>
      <c r="E511">
        <f t="shared" si="21"/>
        <v>418.99542483411545</v>
      </c>
      <c r="F511">
        <v>148.70062017266895</v>
      </c>
      <c r="G511">
        <f t="shared" si="23"/>
        <v>0.10077984403119376</v>
      </c>
    </row>
    <row r="512" spans="2:7">
      <c r="B512">
        <v>505</v>
      </c>
      <c r="C512">
        <v>0.91269985047376279</v>
      </c>
      <c r="D512">
        <f t="shared" si="22"/>
        <v>2.1361673169876343</v>
      </c>
      <c r="E512">
        <f t="shared" si="21"/>
        <v>6052.4740647982971</v>
      </c>
      <c r="F512">
        <v>148.78759256663307</v>
      </c>
      <c r="G512">
        <f t="shared" si="23"/>
        <v>0.10097980403919216</v>
      </c>
    </row>
    <row r="513" spans="2:7">
      <c r="B513">
        <v>506</v>
      </c>
      <c r="C513">
        <v>0.58878907292192406</v>
      </c>
      <c r="D513">
        <f t="shared" si="22"/>
        <v>0.51672622809354984</v>
      </c>
      <c r="E513">
        <f t="shared" si="21"/>
        <v>1464.0576462650579</v>
      </c>
      <c r="F513">
        <v>149.16551524226907</v>
      </c>
      <c r="G513">
        <f t="shared" si="23"/>
        <v>0.10117976404719056</v>
      </c>
    </row>
    <row r="514" spans="2:7">
      <c r="B514">
        <v>507</v>
      </c>
      <c r="C514">
        <v>0.99352705230778082</v>
      </c>
      <c r="D514">
        <f t="shared" si="22"/>
        <v>9.6180775224239774</v>
      </c>
      <c r="E514">
        <f t="shared" si="21"/>
        <v>27251.219646867936</v>
      </c>
      <c r="F514">
        <v>149.18742030691175</v>
      </c>
      <c r="G514">
        <f t="shared" si="23"/>
        <v>0.10137972405518897</v>
      </c>
    </row>
    <row r="515" spans="2:7">
      <c r="B515">
        <v>508</v>
      </c>
      <c r="C515">
        <v>0.25172046635357426</v>
      </c>
      <c r="D515">
        <f t="shared" si="22"/>
        <v>0.14559883255755901</v>
      </c>
      <c r="E515">
        <f t="shared" si="21"/>
        <v>412.53002557975054</v>
      </c>
      <c r="F515">
        <v>149.37968433752326</v>
      </c>
      <c r="G515">
        <f t="shared" si="23"/>
        <v>0.10157968406318736</v>
      </c>
    </row>
    <row r="516" spans="2:7">
      <c r="B516">
        <v>509</v>
      </c>
      <c r="C516">
        <v>0.20283832138986024</v>
      </c>
      <c r="D516">
        <f t="shared" si="22"/>
        <v>0.11211607662519296</v>
      </c>
      <c r="E516">
        <f t="shared" si="21"/>
        <v>317.66221710471342</v>
      </c>
      <c r="F516">
        <v>150.03864413138098</v>
      </c>
      <c r="G516">
        <f t="shared" si="23"/>
        <v>0.10177964407118577</v>
      </c>
    </row>
    <row r="517" spans="2:7">
      <c r="B517">
        <v>510</v>
      </c>
      <c r="C517">
        <v>4.5675642979345343E-2</v>
      </c>
      <c r="D517">
        <f t="shared" si="22"/>
        <v>2.2156738580465296E-2</v>
      </c>
      <c r="E517">
        <f t="shared" si="21"/>
        <v>62.777425977985011</v>
      </c>
      <c r="F517">
        <v>150.1949626111444</v>
      </c>
      <c r="G517">
        <f t="shared" si="23"/>
        <v>0.10197960407918416</v>
      </c>
    </row>
    <row r="518" spans="2:7">
      <c r="B518">
        <v>511</v>
      </c>
      <c r="C518">
        <v>0.21441922047048412</v>
      </c>
      <c r="D518">
        <f t="shared" si="22"/>
        <v>0.11977118964558486</v>
      </c>
      <c r="E518">
        <f t="shared" si="21"/>
        <v>339.35170399582381</v>
      </c>
      <c r="F518">
        <v>150.28662519065838</v>
      </c>
      <c r="G518">
        <f t="shared" si="23"/>
        <v>0.10217956408718257</v>
      </c>
    </row>
    <row r="519" spans="2:7">
      <c r="B519">
        <v>512</v>
      </c>
      <c r="C519">
        <v>0.3928878135714664</v>
      </c>
      <c r="D519">
        <f t="shared" si="22"/>
        <v>0.26355071976014832</v>
      </c>
      <c r="E519">
        <f t="shared" si="21"/>
        <v>746.72703932042032</v>
      </c>
      <c r="F519">
        <v>150.58901081009324</v>
      </c>
      <c r="G519">
        <f t="shared" si="23"/>
        <v>0.10237952409518096</v>
      </c>
    </row>
    <row r="520" spans="2:7">
      <c r="B520">
        <v>513</v>
      </c>
      <c r="C520">
        <v>0.49166528417194044</v>
      </c>
      <c r="D520">
        <f t="shared" si="22"/>
        <v>0.37322687812186506</v>
      </c>
      <c r="E520">
        <f t="shared" ref="E520:E583" si="24">$F$3*D520</f>
        <v>1057.4761546786178</v>
      </c>
      <c r="F520">
        <v>150.73935638613926</v>
      </c>
      <c r="G520">
        <f t="shared" si="23"/>
        <v>0.10257948410317937</v>
      </c>
    </row>
    <row r="521" spans="2:7">
      <c r="B521">
        <v>514</v>
      </c>
      <c r="C521">
        <v>0.16434277011882292</v>
      </c>
      <c r="D521">
        <f t="shared" ref="D521:D584" si="25">(1-C521)^(-1/$F$2)-1</f>
        <v>8.7800597439416039E-2</v>
      </c>
      <c r="E521">
        <f t="shared" si="24"/>
        <v>248.7683594116788</v>
      </c>
      <c r="F521">
        <v>151.60609297221004</v>
      </c>
      <c r="G521">
        <f t="shared" ref="G521:G584" si="26">B521/5001</f>
        <v>0.10277944411117776</v>
      </c>
    </row>
    <row r="522" spans="2:7">
      <c r="B522">
        <v>515</v>
      </c>
      <c r="C522">
        <v>0.94848322566790066</v>
      </c>
      <c r="D522">
        <f t="shared" si="25"/>
        <v>3.0158183931735723</v>
      </c>
      <c r="E522">
        <f t="shared" si="24"/>
        <v>8544.8187806584556</v>
      </c>
      <c r="F522">
        <v>151.7363013687673</v>
      </c>
      <c r="G522">
        <f t="shared" si="26"/>
        <v>0.10297940411917617</v>
      </c>
    </row>
    <row r="523" spans="2:7">
      <c r="B523">
        <v>516</v>
      </c>
      <c r="C523">
        <v>0.98204079684123513</v>
      </c>
      <c r="D523">
        <f t="shared" si="25"/>
        <v>5.5811674199929469</v>
      </c>
      <c r="E523">
        <f t="shared" si="24"/>
        <v>15813.307689980016</v>
      </c>
      <c r="F523">
        <v>151.94218927887567</v>
      </c>
      <c r="G523">
        <f t="shared" si="26"/>
        <v>0.10317936412717456</v>
      </c>
    </row>
    <row r="524" spans="2:7">
      <c r="B524">
        <v>517</v>
      </c>
      <c r="C524">
        <v>0.39069421185651299</v>
      </c>
      <c r="D524">
        <f t="shared" si="25"/>
        <v>0.26141633696071498</v>
      </c>
      <c r="E524">
        <f t="shared" si="24"/>
        <v>740.67962138869245</v>
      </c>
      <c r="F524">
        <v>152.12533200087512</v>
      </c>
      <c r="G524">
        <f t="shared" si="26"/>
        <v>0.10337932413517296</v>
      </c>
    </row>
    <row r="525" spans="2:7">
      <c r="B525">
        <v>518</v>
      </c>
      <c r="C525">
        <v>3.1962545869774428E-2</v>
      </c>
      <c r="D525">
        <f t="shared" si="25"/>
        <v>1.5343632571739318E-2</v>
      </c>
      <c r="E525">
        <f t="shared" si="24"/>
        <v>43.473625619928072</v>
      </c>
      <c r="F525">
        <v>152.39703287378148</v>
      </c>
      <c r="G525">
        <f t="shared" si="26"/>
        <v>0.10357928414317137</v>
      </c>
    </row>
    <row r="526" spans="2:7">
      <c r="B526">
        <v>519</v>
      </c>
      <c r="C526">
        <v>0.639103780409777</v>
      </c>
      <c r="D526">
        <f t="shared" si="25"/>
        <v>0.61241574933194176</v>
      </c>
      <c r="E526">
        <f t="shared" si="24"/>
        <v>1735.1779564405017</v>
      </c>
      <c r="F526">
        <v>152.89716594264743</v>
      </c>
      <c r="G526">
        <f t="shared" si="26"/>
        <v>0.10377924415116976</v>
      </c>
    </row>
    <row r="527" spans="2:7">
      <c r="B527">
        <v>520</v>
      </c>
      <c r="C527">
        <v>0.85527650779109565</v>
      </c>
      <c r="D527">
        <f t="shared" si="25"/>
        <v>1.4745562365690139</v>
      </c>
      <c r="E527">
        <f t="shared" si="24"/>
        <v>4177.9093369455395</v>
      </c>
      <c r="F527">
        <v>153.31953933483152</v>
      </c>
      <c r="G527">
        <f t="shared" si="26"/>
        <v>0.10397920415916817</v>
      </c>
    </row>
    <row r="528" spans="2:7">
      <c r="B528">
        <v>521</v>
      </c>
      <c r="C528">
        <v>0.30797614971690346</v>
      </c>
      <c r="D528">
        <f t="shared" si="25"/>
        <v>0.18834693934995483</v>
      </c>
      <c r="E528">
        <f t="shared" si="24"/>
        <v>533.64966149153872</v>
      </c>
      <c r="F528">
        <v>153.61404498226602</v>
      </c>
      <c r="G528">
        <f t="shared" si="26"/>
        <v>0.10417916416716656</v>
      </c>
    </row>
    <row r="529" spans="2:7">
      <c r="B529">
        <v>522</v>
      </c>
      <c r="C529">
        <v>0.24574787965274392</v>
      </c>
      <c r="D529">
        <f t="shared" si="25"/>
        <v>0.1413375926063305</v>
      </c>
      <c r="E529">
        <f t="shared" si="24"/>
        <v>400.45651238460312</v>
      </c>
      <c r="F529">
        <v>153.64204289871682</v>
      </c>
      <c r="G529">
        <f t="shared" si="26"/>
        <v>0.10437912417516497</v>
      </c>
    </row>
    <row r="530" spans="2:7">
      <c r="B530">
        <v>523</v>
      </c>
      <c r="C530">
        <v>0.87376049812555157</v>
      </c>
      <c r="D530">
        <f t="shared" si="25"/>
        <v>1.6382425240425729</v>
      </c>
      <c r="E530">
        <f t="shared" si="24"/>
        <v>4641.6871514539571</v>
      </c>
      <c r="F530">
        <v>154.55403707032644</v>
      </c>
      <c r="G530">
        <f t="shared" si="26"/>
        <v>0.10457908418316336</v>
      </c>
    </row>
    <row r="531" spans="2:7">
      <c r="B531">
        <v>524</v>
      </c>
      <c r="C531">
        <v>0.91137304809941333</v>
      </c>
      <c r="D531">
        <f t="shared" si="25"/>
        <v>2.114071107290675</v>
      </c>
      <c r="E531">
        <f t="shared" si="24"/>
        <v>5989.8681373235795</v>
      </c>
      <c r="F531">
        <v>154.87608917019432</v>
      </c>
      <c r="G531">
        <f t="shared" si="26"/>
        <v>0.10477904419116177</v>
      </c>
    </row>
    <row r="532" spans="2:7">
      <c r="B532">
        <v>525</v>
      </c>
      <c r="C532">
        <v>1.9850353512732455E-2</v>
      </c>
      <c r="D532">
        <f t="shared" si="25"/>
        <v>9.4427502443521494E-3</v>
      </c>
      <c r="E532">
        <f t="shared" si="24"/>
        <v>26.754459025664424</v>
      </c>
      <c r="F532">
        <v>155.49171361031853</v>
      </c>
      <c r="G532">
        <f t="shared" si="26"/>
        <v>0.10497900419916016</v>
      </c>
    </row>
    <row r="533" spans="2:7">
      <c r="B533">
        <v>526</v>
      </c>
      <c r="C533">
        <v>0.35439570051316316</v>
      </c>
      <c r="D533">
        <f t="shared" si="25"/>
        <v>0.22766038924531706</v>
      </c>
      <c r="E533">
        <f t="shared" si="24"/>
        <v>645.03776952839837</v>
      </c>
      <c r="F533">
        <v>155.82531633561089</v>
      </c>
      <c r="G533">
        <f t="shared" si="26"/>
        <v>0.10517896420715857</v>
      </c>
    </row>
    <row r="534" spans="2:7">
      <c r="B534">
        <v>527</v>
      </c>
      <c r="C534">
        <v>0.65801214872929836</v>
      </c>
      <c r="D534">
        <f t="shared" si="25"/>
        <v>0.65360773250633053</v>
      </c>
      <c r="E534">
        <f t="shared" si="24"/>
        <v>1851.8885754346034</v>
      </c>
      <c r="F534">
        <v>156.21092966391083</v>
      </c>
      <c r="G534">
        <f t="shared" si="26"/>
        <v>0.10537892421515697</v>
      </c>
    </row>
    <row r="535" spans="2:7">
      <c r="B535">
        <v>528</v>
      </c>
      <c r="C535">
        <v>0.13514356204011391</v>
      </c>
      <c r="D535">
        <f t="shared" si="25"/>
        <v>7.0428070603700377E-2</v>
      </c>
      <c r="E535">
        <f t="shared" si="24"/>
        <v>199.54620004381775</v>
      </c>
      <c r="F535">
        <v>157.99002321809365</v>
      </c>
      <c r="G535">
        <f t="shared" si="26"/>
        <v>0.10557888422315537</v>
      </c>
    </row>
    <row r="536" spans="2:7">
      <c r="B536">
        <v>529</v>
      </c>
      <c r="C536">
        <v>0.22183997971623703</v>
      </c>
      <c r="D536">
        <f t="shared" si="25"/>
        <v>0.124764100786245</v>
      </c>
      <c r="E536">
        <f t="shared" si="24"/>
        <v>353.4982855610275</v>
      </c>
      <c r="F536">
        <v>159.44904246234572</v>
      </c>
      <c r="G536">
        <f t="shared" si="26"/>
        <v>0.10577884423115377</v>
      </c>
    </row>
    <row r="537" spans="2:7">
      <c r="B537">
        <v>530</v>
      </c>
      <c r="C537">
        <v>0.5196908441016812</v>
      </c>
      <c r="D537">
        <f t="shared" si="25"/>
        <v>0.41022072958988964</v>
      </c>
      <c r="E537">
        <f t="shared" si="24"/>
        <v>1162.2920671713541</v>
      </c>
      <c r="F537">
        <v>159.50186740589172</v>
      </c>
      <c r="G537">
        <f t="shared" si="26"/>
        <v>0.10597880423915217</v>
      </c>
    </row>
    <row r="538" spans="2:7">
      <c r="B538">
        <v>531</v>
      </c>
      <c r="C538">
        <v>0.30739601266838734</v>
      </c>
      <c r="D538">
        <f t="shared" si="25"/>
        <v>0.18788025116721641</v>
      </c>
      <c r="E538">
        <f t="shared" si="24"/>
        <v>532.32737830711312</v>
      </c>
      <c r="F538">
        <v>159.62858022524264</v>
      </c>
      <c r="G538">
        <f t="shared" si="26"/>
        <v>0.10617876424715057</v>
      </c>
    </row>
    <row r="539" spans="2:7">
      <c r="B539">
        <v>532</v>
      </c>
      <c r="C539">
        <v>0.54356765616733316</v>
      </c>
      <c r="D539">
        <f t="shared" si="25"/>
        <v>0.44433290961604643</v>
      </c>
      <c r="E539">
        <f t="shared" si="24"/>
        <v>1258.9432439121317</v>
      </c>
      <c r="F539">
        <v>159.68148870249019</v>
      </c>
      <c r="G539">
        <f t="shared" si="26"/>
        <v>0.10637872425514897</v>
      </c>
    </row>
    <row r="540" spans="2:7">
      <c r="B540">
        <v>533</v>
      </c>
      <c r="C540">
        <v>0.5947651603522971</v>
      </c>
      <c r="D540">
        <f t="shared" si="25"/>
        <v>0.52717022678136582</v>
      </c>
      <c r="E540">
        <f t="shared" si="24"/>
        <v>1493.6489758805367</v>
      </c>
      <c r="F540">
        <v>160.54758612725973</v>
      </c>
      <c r="G540">
        <f t="shared" si="26"/>
        <v>0.10657868426314737</v>
      </c>
    </row>
    <row r="541" spans="2:7">
      <c r="B541">
        <v>534</v>
      </c>
      <c r="C541">
        <v>7.2392464046292626E-2</v>
      </c>
      <c r="D541">
        <f t="shared" si="25"/>
        <v>3.5852692555434773E-2</v>
      </c>
      <c r="E541">
        <f t="shared" si="24"/>
        <v>101.5826289070652</v>
      </c>
      <c r="F541">
        <v>160.85860788927775</v>
      </c>
      <c r="G541">
        <f t="shared" si="26"/>
        <v>0.10677864427114576</v>
      </c>
    </row>
    <row r="542" spans="2:7">
      <c r="B542">
        <v>535</v>
      </c>
      <c r="C542">
        <v>0.95239215296553004</v>
      </c>
      <c r="D542">
        <f t="shared" si="25"/>
        <v>3.167140884341892</v>
      </c>
      <c r="E542">
        <f t="shared" si="24"/>
        <v>8973.5658389686942</v>
      </c>
      <c r="F542">
        <v>160.87336166858975</v>
      </c>
      <c r="G542">
        <f t="shared" si="26"/>
        <v>0.10697860427914417</v>
      </c>
    </row>
    <row r="543" spans="2:7">
      <c r="B543">
        <v>536</v>
      </c>
      <c r="C543">
        <v>0.67365106336934666</v>
      </c>
      <c r="D543">
        <f t="shared" si="25"/>
        <v>0.6902909563375772</v>
      </c>
      <c r="E543">
        <f t="shared" si="24"/>
        <v>1955.8243762898021</v>
      </c>
      <c r="F543">
        <v>161.84128672030738</v>
      </c>
      <c r="G543">
        <f t="shared" si="26"/>
        <v>0.10717856428714258</v>
      </c>
    </row>
    <row r="544" spans="2:7">
      <c r="B544">
        <v>537</v>
      </c>
      <c r="C544">
        <v>0.60856342626420501</v>
      </c>
      <c r="D544">
        <f t="shared" si="25"/>
        <v>0.55217244060348958</v>
      </c>
      <c r="E544">
        <f t="shared" si="24"/>
        <v>1564.4885817098873</v>
      </c>
      <c r="F544">
        <v>161.84269146274434</v>
      </c>
      <c r="G544">
        <f t="shared" si="26"/>
        <v>0.10737852429514097</v>
      </c>
    </row>
    <row r="545" spans="2:7">
      <c r="B545">
        <v>538</v>
      </c>
      <c r="C545">
        <v>0.49893941188642854</v>
      </c>
      <c r="D545">
        <f t="shared" si="25"/>
        <v>0.38253599824140694</v>
      </c>
      <c r="E545">
        <f t="shared" si="24"/>
        <v>1083.8519950173197</v>
      </c>
      <c r="F545">
        <v>161.92341156746838</v>
      </c>
      <c r="G545">
        <f t="shared" si="26"/>
        <v>0.10757848430313938</v>
      </c>
    </row>
    <row r="546" spans="2:7">
      <c r="B546">
        <v>539</v>
      </c>
      <c r="C546">
        <v>0.87660044722812991</v>
      </c>
      <c r="D546">
        <f t="shared" si="25"/>
        <v>1.6665317350480819</v>
      </c>
      <c r="E546">
        <f t="shared" si="24"/>
        <v>4721.8399159695655</v>
      </c>
      <c r="F546">
        <v>162.1062061127999</v>
      </c>
      <c r="G546">
        <f t="shared" si="26"/>
        <v>0.10777844431113777</v>
      </c>
    </row>
    <row r="547" spans="2:7">
      <c r="B547">
        <v>540</v>
      </c>
      <c r="C547">
        <v>0.16850124130132316</v>
      </c>
      <c r="D547">
        <f t="shared" si="25"/>
        <v>9.0347350391728476E-2</v>
      </c>
      <c r="E547">
        <f t="shared" si="24"/>
        <v>255.98415944323071</v>
      </c>
      <c r="F547">
        <v>162.35616476532621</v>
      </c>
      <c r="G547">
        <f t="shared" si="26"/>
        <v>0.10797840431913618</v>
      </c>
    </row>
    <row r="548" spans="2:7">
      <c r="B548">
        <v>541</v>
      </c>
      <c r="C548">
        <v>0.92329225795315562</v>
      </c>
      <c r="D548">
        <f t="shared" si="25"/>
        <v>2.332204337812688</v>
      </c>
      <c r="E548">
        <f t="shared" si="24"/>
        <v>6607.9122904692831</v>
      </c>
      <c r="F548">
        <v>162.74038955652156</v>
      </c>
      <c r="G548">
        <f t="shared" si="26"/>
        <v>0.10817836432713457</v>
      </c>
    </row>
    <row r="549" spans="2:7">
      <c r="B549">
        <v>542</v>
      </c>
      <c r="C549">
        <v>0.40490036763572967</v>
      </c>
      <c r="D549">
        <f t="shared" si="25"/>
        <v>0.27544309389435795</v>
      </c>
      <c r="E549">
        <f t="shared" si="24"/>
        <v>780.42209936734753</v>
      </c>
      <c r="F549">
        <v>162.74837996463637</v>
      </c>
      <c r="G549">
        <f t="shared" si="26"/>
        <v>0.10837832433513298</v>
      </c>
    </row>
    <row r="550" spans="2:7">
      <c r="B550">
        <v>543</v>
      </c>
      <c r="C550">
        <v>0.62467720153927253</v>
      </c>
      <c r="D550">
        <f t="shared" si="25"/>
        <v>0.58306111596514576</v>
      </c>
      <c r="E550">
        <f t="shared" si="24"/>
        <v>1652.0064952345797</v>
      </c>
      <c r="F550">
        <v>164.41789803588978</v>
      </c>
      <c r="G550">
        <f t="shared" si="26"/>
        <v>0.10857828434313137</v>
      </c>
    </row>
    <row r="551" spans="2:7">
      <c r="B551">
        <v>544</v>
      </c>
      <c r="C551">
        <v>0.58017517473923397</v>
      </c>
      <c r="D551">
        <f t="shared" si="25"/>
        <v>0.50205840801855417</v>
      </c>
      <c r="E551">
        <f t="shared" si="24"/>
        <v>1422.4988227192368</v>
      </c>
      <c r="F551">
        <v>164.58628421376369</v>
      </c>
      <c r="G551">
        <f t="shared" si="26"/>
        <v>0.10877824435112977</v>
      </c>
    </row>
    <row r="552" spans="2:7">
      <c r="B552">
        <v>545</v>
      </c>
      <c r="C552">
        <v>0.93640458092491685</v>
      </c>
      <c r="D552">
        <f t="shared" si="25"/>
        <v>2.6382634248614885</v>
      </c>
      <c r="E552">
        <f t="shared" si="24"/>
        <v>7475.0797037742177</v>
      </c>
      <c r="F552">
        <v>165.01097166977428</v>
      </c>
      <c r="G552">
        <f t="shared" si="26"/>
        <v>0.10897820435912818</v>
      </c>
    </row>
    <row r="553" spans="2:7">
      <c r="B553">
        <v>546</v>
      </c>
      <c r="C553">
        <v>0.54388526228076073</v>
      </c>
      <c r="D553">
        <f t="shared" si="25"/>
        <v>0.44480425909219945</v>
      </c>
      <c r="E553">
        <f t="shared" si="24"/>
        <v>1260.2787340945652</v>
      </c>
      <c r="F553">
        <v>165.17645770822901</v>
      </c>
      <c r="G553">
        <f t="shared" si="26"/>
        <v>0.10917816436712657</v>
      </c>
    </row>
    <row r="554" spans="2:7">
      <c r="B554">
        <v>547</v>
      </c>
      <c r="C554">
        <v>0.16896810530701123</v>
      </c>
      <c r="D554">
        <f t="shared" si="25"/>
        <v>9.063443774353197E-2</v>
      </c>
      <c r="E554">
        <f t="shared" si="24"/>
        <v>256.79757360667395</v>
      </c>
      <c r="F554">
        <v>166.13254943006399</v>
      </c>
      <c r="G554">
        <f t="shared" si="26"/>
        <v>0.10937812437512498</v>
      </c>
    </row>
    <row r="555" spans="2:7">
      <c r="B555">
        <v>548</v>
      </c>
      <c r="C555">
        <v>0.54200869115372186</v>
      </c>
      <c r="D555">
        <f t="shared" si="25"/>
        <v>0.44202626387565336</v>
      </c>
      <c r="E555">
        <f t="shared" si="24"/>
        <v>1252.4077476476846</v>
      </c>
      <c r="F555">
        <v>166.60592545221675</v>
      </c>
      <c r="G555">
        <f t="shared" si="26"/>
        <v>0.10957808438312337</v>
      </c>
    </row>
    <row r="556" spans="2:7">
      <c r="B556">
        <v>549</v>
      </c>
      <c r="C556">
        <v>0.98162256463478559</v>
      </c>
      <c r="D556">
        <f t="shared" si="25"/>
        <v>5.5105316013871866</v>
      </c>
      <c r="E556">
        <f t="shared" si="24"/>
        <v>15613.172870597029</v>
      </c>
      <c r="F556">
        <v>166.86249428406737</v>
      </c>
      <c r="G556">
        <f t="shared" si="26"/>
        <v>0.10977804439112178</v>
      </c>
    </row>
    <row r="557" spans="2:7">
      <c r="B557">
        <v>550</v>
      </c>
      <c r="C557">
        <v>0.73736595634475899</v>
      </c>
      <c r="D557">
        <f t="shared" si="25"/>
        <v>0.87145422625608693</v>
      </c>
      <c r="E557">
        <f t="shared" si="24"/>
        <v>2469.1203077255796</v>
      </c>
      <c r="F557">
        <v>166.97333608533125</v>
      </c>
      <c r="G557">
        <f t="shared" si="26"/>
        <v>0.10997800439912017</v>
      </c>
    </row>
    <row r="558" spans="2:7">
      <c r="B558">
        <v>551</v>
      </c>
      <c r="C558">
        <v>0.54385157028584119</v>
      </c>
      <c r="D558">
        <f t="shared" si="25"/>
        <v>0.444754234983745</v>
      </c>
      <c r="E558">
        <f t="shared" si="24"/>
        <v>1260.1369991206109</v>
      </c>
      <c r="F558">
        <v>167.07560123765199</v>
      </c>
      <c r="G558">
        <f t="shared" si="26"/>
        <v>0.11017796440711858</v>
      </c>
    </row>
    <row r="559" spans="2:7">
      <c r="B559">
        <v>552</v>
      </c>
      <c r="C559">
        <v>0.63881760084262162</v>
      </c>
      <c r="D559">
        <f t="shared" si="25"/>
        <v>0.61181675627612009</v>
      </c>
      <c r="E559">
        <f t="shared" si="24"/>
        <v>1733.480809449007</v>
      </c>
      <c r="F559">
        <v>167.68454251856181</v>
      </c>
      <c r="G559">
        <f t="shared" si="26"/>
        <v>0.11037792441511697</v>
      </c>
    </row>
    <row r="560" spans="2:7">
      <c r="B560">
        <v>553</v>
      </c>
      <c r="C560">
        <v>0.76985440267645056</v>
      </c>
      <c r="D560">
        <f t="shared" si="25"/>
        <v>0.99095410019163355</v>
      </c>
      <c r="E560">
        <f t="shared" si="24"/>
        <v>2807.7032838762952</v>
      </c>
      <c r="F560">
        <v>168.76463793886168</v>
      </c>
      <c r="G560">
        <f t="shared" si="26"/>
        <v>0.11057788442311538</v>
      </c>
    </row>
    <row r="561" spans="2:7">
      <c r="B561">
        <v>554</v>
      </c>
      <c r="C561">
        <v>0.33798859520503666</v>
      </c>
      <c r="D561">
        <f t="shared" si="25"/>
        <v>0.2133031086558943</v>
      </c>
      <c r="E561">
        <f t="shared" si="24"/>
        <v>604.35880785836719</v>
      </c>
      <c r="F561">
        <v>168.89975336163445</v>
      </c>
      <c r="G561">
        <f t="shared" si="26"/>
        <v>0.11077784443111378</v>
      </c>
    </row>
    <row r="562" spans="2:7">
      <c r="B562">
        <v>555</v>
      </c>
      <c r="C562">
        <v>0.19146484651191942</v>
      </c>
      <c r="D562">
        <f t="shared" si="25"/>
        <v>0.1047554110248794</v>
      </c>
      <c r="E562">
        <f t="shared" si="24"/>
        <v>296.80699790382499</v>
      </c>
      <c r="F562">
        <v>169.21774821176376</v>
      </c>
      <c r="G562">
        <f t="shared" si="26"/>
        <v>0.11097780443911218</v>
      </c>
    </row>
    <row r="563" spans="2:7">
      <c r="B563">
        <v>556</v>
      </c>
      <c r="C563">
        <v>0.67269187627958371</v>
      </c>
      <c r="D563">
        <f t="shared" si="25"/>
        <v>0.68796721529792881</v>
      </c>
      <c r="E563">
        <f t="shared" si="24"/>
        <v>1949.2404433441318</v>
      </c>
      <c r="F563">
        <v>169.28738148241015</v>
      </c>
      <c r="G563">
        <f t="shared" si="26"/>
        <v>0.11117776444711058</v>
      </c>
    </row>
    <row r="564" spans="2:7">
      <c r="B564">
        <v>557</v>
      </c>
      <c r="C564">
        <v>0.9395088883512458</v>
      </c>
      <c r="D564">
        <f t="shared" si="25"/>
        <v>2.7246209232363228</v>
      </c>
      <c r="E564">
        <f t="shared" si="24"/>
        <v>7719.7592825029151</v>
      </c>
      <c r="F564">
        <v>170.89596481887759</v>
      </c>
      <c r="G564">
        <f t="shared" si="26"/>
        <v>0.11137772445510898</v>
      </c>
    </row>
    <row r="565" spans="2:7">
      <c r="B565">
        <v>558</v>
      </c>
      <c r="C565">
        <v>0.72836382136389255</v>
      </c>
      <c r="D565">
        <f t="shared" si="25"/>
        <v>0.84212165016532592</v>
      </c>
      <c r="E565">
        <f t="shared" si="24"/>
        <v>2386.0113421350902</v>
      </c>
      <c r="F565">
        <v>170.92981194566823</v>
      </c>
      <c r="G565">
        <f t="shared" si="26"/>
        <v>0.11157768446310738</v>
      </c>
    </row>
    <row r="566" spans="2:7">
      <c r="B566">
        <v>559</v>
      </c>
      <c r="C566">
        <v>0.52763706809035937</v>
      </c>
      <c r="D566">
        <f t="shared" si="25"/>
        <v>0.42129168166761355</v>
      </c>
      <c r="E566">
        <f t="shared" si="24"/>
        <v>1193.659764724905</v>
      </c>
      <c r="F566">
        <v>171.07287844874585</v>
      </c>
      <c r="G566">
        <f t="shared" si="26"/>
        <v>0.11177764447110577</v>
      </c>
    </row>
    <row r="567" spans="2:7">
      <c r="B567">
        <v>560</v>
      </c>
      <c r="C567">
        <v>0.72653592622475405</v>
      </c>
      <c r="D567">
        <f t="shared" si="25"/>
        <v>0.83633957639410061</v>
      </c>
      <c r="E567">
        <f t="shared" si="24"/>
        <v>2369.6287997832851</v>
      </c>
      <c r="F567">
        <v>171.78503394051882</v>
      </c>
      <c r="G567">
        <f t="shared" si="26"/>
        <v>0.11197760447910418</v>
      </c>
    </row>
    <row r="568" spans="2:7">
      <c r="B568">
        <v>561</v>
      </c>
      <c r="C568">
        <v>0.70999842510711819</v>
      </c>
      <c r="D568">
        <f t="shared" si="25"/>
        <v>0.78648688763311081</v>
      </c>
      <c r="E568">
        <f t="shared" si="24"/>
        <v>2228.3795149604807</v>
      </c>
      <c r="F568">
        <v>171.93605153475443</v>
      </c>
      <c r="G568">
        <f t="shared" si="26"/>
        <v>0.11217756448710257</v>
      </c>
    </row>
    <row r="569" spans="2:7">
      <c r="B569">
        <v>562</v>
      </c>
      <c r="C569">
        <v>6.6841594189983922E-2</v>
      </c>
      <c r="D569">
        <f t="shared" si="25"/>
        <v>3.2959797280589509E-2</v>
      </c>
      <c r="E569">
        <f t="shared" si="24"/>
        <v>93.386092295003607</v>
      </c>
      <c r="F569">
        <v>171.98596823395934</v>
      </c>
      <c r="G569">
        <f t="shared" si="26"/>
        <v>0.11237752449510098</v>
      </c>
    </row>
    <row r="570" spans="2:7">
      <c r="B570">
        <v>563</v>
      </c>
      <c r="C570">
        <v>0.3036863261306767</v>
      </c>
      <c r="D570">
        <f t="shared" si="25"/>
        <v>0.18490952881929412</v>
      </c>
      <c r="E570">
        <f t="shared" si="24"/>
        <v>523.91033165466672</v>
      </c>
      <c r="F570">
        <v>173.51892428286729</v>
      </c>
      <c r="G570">
        <f t="shared" si="26"/>
        <v>0.11257748450309939</v>
      </c>
    </row>
    <row r="571" spans="2:7">
      <c r="B571">
        <v>564</v>
      </c>
      <c r="C571">
        <v>0.16607324179886618</v>
      </c>
      <c r="D571">
        <f t="shared" si="25"/>
        <v>8.8858115923411196E-2</v>
      </c>
      <c r="E571">
        <f t="shared" si="24"/>
        <v>251.76466178299842</v>
      </c>
      <c r="F571">
        <v>173.74906346934549</v>
      </c>
      <c r="G571">
        <f t="shared" si="26"/>
        <v>0.11277744451109778</v>
      </c>
    </row>
    <row r="572" spans="2:7">
      <c r="B572">
        <v>565</v>
      </c>
      <c r="C572">
        <v>0.13906629789363556</v>
      </c>
      <c r="D572">
        <f t="shared" si="25"/>
        <v>7.271153059726343E-2</v>
      </c>
      <c r="E572">
        <f t="shared" si="24"/>
        <v>206.01600335891305</v>
      </c>
      <c r="F572">
        <v>174.46361044100331</v>
      </c>
      <c r="G572">
        <f t="shared" si="26"/>
        <v>0.11297740451909619</v>
      </c>
    </row>
    <row r="573" spans="2:7">
      <c r="B573">
        <v>566</v>
      </c>
      <c r="C573">
        <v>0.42279225181881297</v>
      </c>
      <c r="D573">
        <f t="shared" si="25"/>
        <v>0.29382504491282502</v>
      </c>
      <c r="E573">
        <f t="shared" si="24"/>
        <v>832.50429391967089</v>
      </c>
      <c r="F573">
        <v>174.86229283227837</v>
      </c>
      <c r="G573">
        <f t="shared" si="26"/>
        <v>0.11317736452709458</v>
      </c>
    </row>
    <row r="574" spans="2:7">
      <c r="B574">
        <v>567</v>
      </c>
      <c r="C574">
        <v>0.76929656504031074</v>
      </c>
      <c r="D574">
        <f t="shared" si="25"/>
        <v>0.98869604021955459</v>
      </c>
      <c r="E574">
        <f t="shared" si="24"/>
        <v>2801.3054472887384</v>
      </c>
      <c r="F574">
        <v>175.31894985869172</v>
      </c>
      <c r="G574">
        <f t="shared" si="26"/>
        <v>0.11337732453509299</v>
      </c>
    </row>
    <row r="575" spans="2:7">
      <c r="B575">
        <v>568</v>
      </c>
      <c r="C575">
        <v>0.62841869814248597</v>
      </c>
      <c r="D575">
        <f t="shared" si="25"/>
        <v>0.59051312356480334</v>
      </c>
      <c r="E575">
        <f t="shared" si="24"/>
        <v>1673.120516766943</v>
      </c>
      <c r="F575">
        <v>176.74185202377387</v>
      </c>
      <c r="G575">
        <f t="shared" si="26"/>
        <v>0.11357728454309138</v>
      </c>
    </row>
    <row r="576" spans="2:7">
      <c r="B576">
        <v>569</v>
      </c>
      <c r="C576">
        <v>0.41558229997706708</v>
      </c>
      <c r="D576">
        <f t="shared" si="25"/>
        <v>0.28631823011459945</v>
      </c>
      <c r="E576">
        <f t="shared" si="24"/>
        <v>811.23498532469853</v>
      </c>
      <c r="F576">
        <v>176.99766674671588</v>
      </c>
      <c r="G576">
        <f t="shared" si="26"/>
        <v>0.11377724455108978</v>
      </c>
    </row>
    <row r="577" spans="2:7">
      <c r="B577">
        <v>570</v>
      </c>
      <c r="C577">
        <v>0.18967520692689566</v>
      </c>
      <c r="D577">
        <f t="shared" si="25"/>
        <v>0.10361103471717459</v>
      </c>
      <c r="E577">
        <f t="shared" si="24"/>
        <v>293.56459836532804</v>
      </c>
      <c r="F577">
        <v>177.15461734935175</v>
      </c>
      <c r="G577">
        <f t="shared" si="26"/>
        <v>0.11397720455908818</v>
      </c>
    </row>
    <row r="578" spans="2:7">
      <c r="B578">
        <v>571</v>
      </c>
      <c r="C578">
        <v>0.41946468213190313</v>
      </c>
      <c r="D578">
        <f t="shared" si="25"/>
        <v>0.29034345181764087</v>
      </c>
      <c r="E578">
        <f t="shared" si="24"/>
        <v>822.63978014998247</v>
      </c>
      <c r="F578">
        <v>177.3463476472765</v>
      </c>
      <c r="G578">
        <f t="shared" si="26"/>
        <v>0.11417716456708658</v>
      </c>
    </row>
    <row r="579" spans="2:7">
      <c r="B579">
        <v>572</v>
      </c>
      <c r="C579">
        <v>0.92478464967934426</v>
      </c>
      <c r="D579">
        <f t="shared" si="25"/>
        <v>2.3630346060295282</v>
      </c>
      <c r="E579">
        <f t="shared" si="24"/>
        <v>6695.2647170836635</v>
      </c>
      <c r="F579">
        <v>177.35561499732492</v>
      </c>
      <c r="G579">
        <f t="shared" si="26"/>
        <v>0.11437712457508498</v>
      </c>
    </row>
    <row r="580" spans="2:7">
      <c r="B580">
        <v>573</v>
      </c>
      <c r="C580">
        <v>0.34098287250931514</v>
      </c>
      <c r="D580">
        <f t="shared" si="25"/>
        <v>0.21588407691254874</v>
      </c>
      <c r="E580">
        <f t="shared" si="24"/>
        <v>611.67155125222143</v>
      </c>
      <c r="F580">
        <v>177.79074280676818</v>
      </c>
      <c r="G580">
        <f t="shared" si="26"/>
        <v>0.11457708458308338</v>
      </c>
    </row>
    <row r="581" spans="2:7">
      <c r="B581">
        <v>574</v>
      </c>
      <c r="C581">
        <v>7.2804212417333369E-2</v>
      </c>
      <c r="D581">
        <f t="shared" si="25"/>
        <v>3.6068292427922088E-2</v>
      </c>
      <c r="E581">
        <f t="shared" si="24"/>
        <v>102.19349521244592</v>
      </c>
      <c r="F581">
        <v>177.95556452687211</v>
      </c>
      <c r="G581">
        <f t="shared" si="26"/>
        <v>0.11477704459108179</v>
      </c>
    </row>
    <row r="582" spans="2:7">
      <c r="B582">
        <v>575</v>
      </c>
      <c r="C582">
        <v>0.25299133350293701</v>
      </c>
      <c r="D582">
        <f t="shared" si="25"/>
        <v>0.14651200379593554</v>
      </c>
      <c r="E582">
        <f t="shared" si="24"/>
        <v>415.11734408848406</v>
      </c>
      <c r="F582">
        <v>178.22421336559398</v>
      </c>
      <c r="G582">
        <f t="shared" si="26"/>
        <v>0.11497700459908018</v>
      </c>
    </row>
    <row r="583" spans="2:7">
      <c r="B583">
        <v>576</v>
      </c>
      <c r="C583">
        <v>0.92202006795928859</v>
      </c>
      <c r="D583">
        <f t="shared" si="25"/>
        <v>2.3066104806514542</v>
      </c>
      <c r="E583">
        <f t="shared" si="24"/>
        <v>6535.3963618457874</v>
      </c>
      <c r="F583">
        <v>179.05841125436356</v>
      </c>
      <c r="G583">
        <f t="shared" si="26"/>
        <v>0.11517696460707859</v>
      </c>
    </row>
    <row r="584" spans="2:7">
      <c r="B584">
        <v>577</v>
      </c>
      <c r="C584">
        <v>0.28505071064672693</v>
      </c>
      <c r="D584">
        <f t="shared" si="25"/>
        <v>0.17033038809043299</v>
      </c>
      <c r="E584">
        <f t="shared" ref="E584:E647" si="27">$F$3*D584</f>
        <v>482.60276625622686</v>
      </c>
      <c r="F584">
        <v>179.32500613173531</v>
      </c>
      <c r="G584">
        <f t="shared" si="26"/>
        <v>0.11537692461507698</v>
      </c>
    </row>
    <row r="585" spans="2:7">
      <c r="B585">
        <v>578</v>
      </c>
      <c r="C585">
        <v>0.68131183558594943</v>
      </c>
      <c r="D585">
        <f t="shared" ref="D585:D648" si="28">(1-C585)^(-1/$F$2)-1</f>
        <v>0.70921705665398482</v>
      </c>
      <c r="E585">
        <f t="shared" si="27"/>
        <v>2009.4483271862905</v>
      </c>
      <c r="F585">
        <v>179.41985894320305</v>
      </c>
      <c r="G585">
        <f t="shared" ref="G585:G648" si="29">B585/5001</f>
        <v>0.11557688462307539</v>
      </c>
    </row>
    <row r="586" spans="2:7">
      <c r="B586">
        <v>579</v>
      </c>
      <c r="C586">
        <v>0.36871176377005987</v>
      </c>
      <c r="D586">
        <f t="shared" si="28"/>
        <v>0.24063282383757012</v>
      </c>
      <c r="E586">
        <f t="shared" si="27"/>
        <v>681.79300087311537</v>
      </c>
      <c r="F586">
        <v>179.42206489919167</v>
      </c>
      <c r="G586">
        <f t="shared" si="29"/>
        <v>0.11577684463107378</v>
      </c>
    </row>
    <row r="587" spans="2:7">
      <c r="B587">
        <v>580</v>
      </c>
      <c r="C587">
        <v>0.30751477961041318</v>
      </c>
      <c r="D587">
        <f t="shared" si="28"/>
        <v>0.18797574585756727</v>
      </c>
      <c r="E587">
        <f t="shared" si="27"/>
        <v>532.59794659644058</v>
      </c>
      <c r="F587">
        <v>179.54002984475181</v>
      </c>
      <c r="G587">
        <f t="shared" si="29"/>
        <v>0.11597680463907219</v>
      </c>
    </row>
    <row r="588" spans="2:7">
      <c r="B588">
        <v>581</v>
      </c>
      <c r="C588">
        <v>0.5863478555295103</v>
      </c>
      <c r="D588">
        <f t="shared" si="28"/>
        <v>0.51252378363081608</v>
      </c>
      <c r="E588">
        <f t="shared" si="27"/>
        <v>1452.1507202873122</v>
      </c>
      <c r="F588">
        <v>179.5497274562382</v>
      </c>
      <c r="G588">
        <f t="shared" si="29"/>
        <v>0.11617676464707058</v>
      </c>
    </row>
    <row r="589" spans="2:7">
      <c r="B589">
        <v>582</v>
      </c>
      <c r="C589">
        <v>0.10524132635032279</v>
      </c>
      <c r="D589">
        <f t="shared" si="28"/>
        <v>5.3508032813721185E-2</v>
      </c>
      <c r="E589">
        <f t="shared" si="27"/>
        <v>151.60609297221004</v>
      </c>
      <c r="F589">
        <v>180.21979143149807</v>
      </c>
      <c r="G589">
        <f t="shared" si="29"/>
        <v>0.11637672465506899</v>
      </c>
    </row>
    <row r="590" spans="2:7">
      <c r="B590">
        <v>583</v>
      </c>
      <c r="C590">
        <v>0.47058834796736215</v>
      </c>
      <c r="D590">
        <f t="shared" si="28"/>
        <v>0.34732323355769124</v>
      </c>
      <c r="E590">
        <f t="shared" si="27"/>
        <v>984.08249508012523</v>
      </c>
      <c r="F590">
        <v>180.33595221390721</v>
      </c>
      <c r="G590">
        <f t="shared" si="29"/>
        <v>0.11657668466306739</v>
      </c>
    </row>
    <row r="591" spans="2:7">
      <c r="B591">
        <v>584</v>
      </c>
      <c r="C591">
        <v>0.91414307196725697</v>
      </c>
      <c r="D591">
        <f t="shared" si="28"/>
        <v>2.160769361192123</v>
      </c>
      <c r="E591">
        <f t="shared" si="27"/>
        <v>6122.1798567110154</v>
      </c>
      <c r="F591">
        <v>180.61441152018529</v>
      </c>
      <c r="G591">
        <f t="shared" si="29"/>
        <v>0.11677664467106579</v>
      </c>
    </row>
    <row r="592" spans="2:7">
      <c r="B592">
        <v>585</v>
      </c>
      <c r="C592">
        <v>0.87432191072963994</v>
      </c>
      <c r="D592">
        <f t="shared" si="28"/>
        <v>1.6437603009158925</v>
      </c>
      <c r="E592">
        <f t="shared" si="27"/>
        <v>4657.3208525950295</v>
      </c>
      <c r="F592">
        <v>181.08312726528897</v>
      </c>
      <c r="G592">
        <f t="shared" si="29"/>
        <v>0.11697660467906419</v>
      </c>
    </row>
    <row r="593" spans="2:7">
      <c r="B593">
        <v>586</v>
      </c>
      <c r="C593">
        <v>0.54323803785080516</v>
      </c>
      <c r="D593">
        <f t="shared" si="28"/>
        <v>0.44384424233056841</v>
      </c>
      <c r="E593">
        <f t="shared" si="27"/>
        <v>1257.5586866032772</v>
      </c>
      <c r="F593">
        <v>181.31865770617034</v>
      </c>
      <c r="G593">
        <f t="shared" si="29"/>
        <v>0.11717656468706258</v>
      </c>
    </row>
    <row r="594" spans="2:7">
      <c r="B594">
        <v>587</v>
      </c>
      <c r="C594">
        <v>0.22630147792930178</v>
      </c>
      <c r="D594">
        <f t="shared" si="28"/>
        <v>0.1277997243257003</v>
      </c>
      <c r="E594">
        <f t="shared" si="27"/>
        <v>362.09921892281756</v>
      </c>
      <c r="F594">
        <v>182.22001736443951</v>
      </c>
      <c r="G594">
        <f t="shared" si="29"/>
        <v>0.11737652469506099</v>
      </c>
    </row>
    <row r="595" spans="2:7">
      <c r="B595">
        <v>588</v>
      </c>
      <c r="C595">
        <v>0.65294497142380592</v>
      </c>
      <c r="D595">
        <f t="shared" si="28"/>
        <v>0.64224624479105796</v>
      </c>
      <c r="E595">
        <f t="shared" si="27"/>
        <v>1819.6976935746643</v>
      </c>
      <c r="F595">
        <v>182.70871147537125</v>
      </c>
      <c r="G595">
        <f t="shared" si="29"/>
        <v>0.11757648470305938</v>
      </c>
    </row>
    <row r="596" spans="2:7">
      <c r="B596">
        <v>589</v>
      </c>
      <c r="C596">
        <v>4.0853307084322665E-2</v>
      </c>
      <c r="D596">
        <f t="shared" si="28"/>
        <v>1.974454419831706E-2</v>
      </c>
      <c r="E596">
        <f t="shared" si="27"/>
        <v>55.942875228565008</v>
      </c>
      <c r="F596">
        <v>182.84006958372166</v>
      </c>
      <c r="G596">
        <f t="shared" si="29"/>
        <v>0.11777644471105779</v>
      </c>
    </row>
    <row r="597" spans="2:7">
      <c r="B597">
        <v>590</v>
      </c>
      <c r="C597">
        <v>0.67719166920421592</v>
      </c>
      <c r="D597">
        <f t="shared" si="28"/>
        <v>0.69895609516612245</v>
      </c>
      <c r="E597">
        <f t="shared" si="27"/>
        <v>1980.3756029706803</v>
      </c>
      <c r="F597">
        <v>183.12343501638645</v>
      </c>
      <c r="G597">
        <f t="shared" si="29"/>
        <v>0.11797640471905618</v>
      </c>
    </row>
    <row r="598" spans="2:7">
      <c r="B598">
        <v>591</v>
      </c>
      <c r="C598">
        <v>0.88131068102166754</v>
      </c>
      <c r="D598">
        <f t="shared" si="28"/>
        <v>1.7156234154449135</v>
      </c>
      <c r="E598">
        <f t="shared" si="27"/>
        <v>4860.9330104272549</v>
      </c>
      <c r="F598">
        <v>183.40182246627461</v>
      </c>
      <c r="G598">
        <f t="shared" si="29"/>
        <v>0.11817636472705459</v>
      </c>
    </row>
    <row r="599" spans="2:7">
      <c r="B599">
        <v>592</v>
      </c>
      <c r="C599">
        <v>0.43215256947167557</v>
      </c>
      <c r="D599">
        <f t="shared" si="28"/>
        <v>0.30377877627445216</v>
      </c>
      <c r="E599">
        <f t="shared" si="27"/>
        <v>860.70653277761448</v>
      </c>
      <c r="F599">
        <v>183.78914954187465</v>
      </c>
      <c r="G599">
        <f t="shared" si="29"/>
        <v>0.118376324735053</v>
      </c>
    </row>
    <row r="600" spans="2:7">
      <c r="B600">
        <v>593</v>
      </c>
      <c r="C600">
        <v>0.45842555112795746</v>
      </c>
      <c r="D600">
        <f t="shared" si="28"/>
        <v>0.33305397576061346</v>
      </c>
      <c r="E600">
        <f t="shared" si="27"/>
        <v>943.65293132173815</v>
      </c>
      <c r="F600">
        <v>184.21818274115503</v>
      </c>
      <c r="G600">
        <f t="shared" si="29"/>
        <v>0.11857628474305139</v>
      </c>
    </row>
    <row r="601" spans="2:7">
      <c r="B601">
        <v>594</v>
      </c>
      <c r="C601">
        <v>6.3211219816057373E-2</v>
      </c>
      <c r="D601">
        <f t="shared" si="28"/>
        <v>3.1081422948701531E-2</v>
      </c>
      <c r="E601">
        <f t="shared" si="27"/>
        <v>88.064031687987679</v>
      </c>
      <c r="F601">
        <v>185.71188619505779</v>
      </c>
      <c r="G601">
        <f t="shared" si="29"/>
        <v>0.11877624475104979</v>
      </c>
    </row>
    <row r="602" spans="2:7">
      <c r="B602">
        <v>595</v>
      </c>
      <c r="C602">
        <v>0.84600865010530779</v>
      </c>
      <c r="D602">
        <f t="shared" si="28"/>
        <v>1.4035939221769591</v>
      </c>
      <c r="E602">
        <f t="shared" si="27"/>
        <v>3976.8494461680511</v>
      </c>
      <c r="F602">
        <v>185.72151942870664</v>
      </c>
      <c r="G602">
        <f t="shared" si="29"/>
        <v>0.11897620475904819</v>
      </c>
    </row>
    <row r="603" spans="2:7">
      <c r="B603">
        <v>596</v>
      </c>
      <c r="C603">
        <v>0.96357521922923117</v>
      </c>
      <c r="D603">
        <f t="shared" si="28"/>
        <v>3.724383905076996</v>
      </c>
      <c r="E603">
        <f t="shared" si="27"/>
        <v>10552.421064384822</v>
      </c>
      <c r="F603">
        <v>185.78513036295132</v>
      </c>
      <c r="G603">
        <f t="shared" si="29"/>
        <v>0.11917616476704659</v>
      </c>
    </row>
    <row r="604" spans="2:7">
      <c r="B604">
        <v>597</v>
      </c>
      <c r="C604">
        <v>0.39826927311950999</v>
      </c>
      <c r="D604">
        <f t="shared" si="28"/>
        <v>0.26883521636859098</v>
      </c>
      <c r="E604">
        <f t="shared" si="27"/>
        <v>761.69977971100786</v>
      </c>
      <c r="F604">
        <v>186.03673673913238</v>
      </c>
      <c r="G604">
        <f t="shared" si="29"/>
        <v>0.11937612477504499</v>
      </c>
    </row>
    <row r="605" spans="2:7">
      <c r="B605">
        <v>598</v>
      </c>
      <c r="C605">
        <v>0.67443574527849837</v>
      </c>
      <c r="D605">
        <f t="shared" si="28"/>
        <v>0.69219941116135519</v>
      </c>
      <c r="E605">
        <f t="shared" si="27"/>
        <v>1961.2316649571731</v>
      </c>
      <c r="F605">
        <v>186.07706915294673</v>
      </c>
      <c r="G605">
        <f t="shared" si="29"/>
        <v>0.11957608478304339</v>
      </c>
    </row>
    <row r="606" spans="2:7">
      <c r="B606">
        <v>599</v>
      </c>
      <c r="C606">
        <v>0.71896009291994345</v>
      </c>
      <c r="D606">
        <f t="shared" si="28"/>
        <v>0.81296743473751887</v>
      </c>
      <c r="E606">
        <f t="shared" si="27"/>
        <v>2303.4077317563037</v>
      </c>
      <c r="F606">
        <v>186.08924378832492</v>
      </c>
      <c r="G606">
        <f t="shared" si="29"/>
        <v>0.11977604479104179</v>
      </c>
    </row>
    <row r="607" spans="2:7">
      <c r="B607">
        <v>600</v>
      </c>
      <c r="C607">
        <v>0.5673287325523888</v>
      </c>
      <c r="D607">
        <f t="shared" si="28"/>
        <v>0.48098585764255608</v>
      </c>
      <c r="E607">
        <f t="shared" si="27"/>
        <v>1362.7932633205755</v>
      </c>
      <c r="F607">
        <v>186.52271565127185</v>
      </c>
      <c r="G607">
        <f t="shared" si="29"/>
        <v>0.11997600479904019</v>
      </c>
    </row>
    <row r="608" spans="2:7">
      <c r="B608">
        <v>601</v>
      </c>
      <c r="C608">
        <v>0.26984336515248286</v>
      </c>
      <c r="D608">
        <f t="shared" si="28"/>
        <v>0.15884068228422099</v>
      </c>
      <c r="E608">
        <f t="shared" si="27"/>
        <v>450.04859980529284</v>
      </c>
      <c r="F608">
        <v>186.5544001316913</v>
      </c>
      <c r="G608">
        <f t="shared" si="29"/>
        <v>0.1201759648070386</v>
      </c>
    </row>
    <row r="609" spans="2:7">
      <c r="B609">
        <v>602</v>
      </c>
      <c r="C609">
        <v>0.73846482884825659</v>
      </c>
      <c r="D609">
        <f t="shared" si="28"/>
        <v>0.87513597176308622</v>
      </c>
      <c r="E609">
        <f t="shared" si="27"/>
        <v>2479.551919995411</v>
      </c>
      <c r="F609">
        <v>186.87819908086786</v>
      </c>
      <c r="G609">
        <f t="shared" si="29"/>
        <v>0.12037592481503699</v>
      </c>
    </row>
    <row r="610" spans="2:7">
      <c r="B610">
        <v>603</v>
      </c>
      <c r="C610">
        <v>0.77638650054716163</v>
      </c>
      <c r="D610">
        <f t="shared" si="28"/>
        <v>1.0180076301160392</v>
      </c>
      <c r="E610">
        <f t="shared" si="27"/>
        <v>2884.3549519954445</v>
      </c>
      <c r="F610">
        <v>187.0133896162578</v>
      </c>
      <c r="G610">
        <f t="shared" si="29"/>
        <v>0.1205758848230354</v>
      </c>
    </row>
    <row r="611" spans="2:7">
      <c r="B611">
        <v>604</v>
      </c>
      <c r="C611">
        <v>0.15502041478788442</v>
      </c>
      <c r="D611">
        <f t="shared" si="28"/>
        <v>8.2158402796420615E-2</v>
      </c>
      <c r="E611">
        <f t="shared" si="27"/>
        <v>232.78214125652508</v>
      </c>
      <c r="F611">
        <v>187.5643944926554</v>
      </c>
      <c r="G611">
        <f t="shared" si="29"/>
        <v>0.12077584483103379</v>
      </c>
    </row>
    <row r="612" spans="2:7">
      <c r="B612">
        <v>605</v>
      </c>
      <c r="C612">
        <v>0.20632393671122329</v>
      </c>
      <c r="D612">
        <f t="shared" si="28"/>
        <v>0.11440284292248881</v>
      </c>
      <c r="E612">
        <f t="shared" si="27"/>
        <v>324.141388280385</v>
      </c>
      <c r="F612">
        <v>188.49239680902485</v>
      </c>
      <c r="G612">
        <f t="shared" si="29"/>
        <v>0.1209758048390322</v>
      </c>
    </row>
    <row r="613" spans="2:7">
      <c r="B613">
        <v>606</v>
      </c>
      <c r="C613">
        <v>0.63208988932395183</v>
      </c>
      <c r="D613">
        <f t="shared" si="28"/>
        <v>0.59793300584151288</v>
      </c>
      <c r="E613">
        <f t="shared" si="27"/>
        <v>1694.1435165509533</v>
      </c>
      <c r="F613">
        <v>189.00583821721634</v>
      </c>
      <c r="G613">
        <f t="shared" si="29"/>
        <v>0.12117576484703059</v>
      </c>
    </row>
    <row r="614" spans="2:7">
      <c r="B614">
        <v>607</v>
      </c>
      <c r="C614">
        <v>0.79988113595128552</v>
      </c>
      <c r="D614">
        <f t="shared" si="28"/>
        <v>1.1257942911171521</v>
      </c>
      <c r="E614">
        <f t="shared" si="27"/>
        <v>3189.750491498598</v>
      </c>
      <c r="F614">
        <v>189.08177825016776</v>
      </c>
      <c r="G614">
        <f t="shared" si="29"/>
        <v>0.121375724855029</v>
      </c>
    </row>
    <row r="615" spans="2:7">
      <c r="B615">
        <v>608</v>
      </c>
      <c r="C615">
        <v>0.4572244176183381</v>
      </c>
      <c r="D615">
        <f t="shared" si="28"/>
        <v>0.33167036001898631</v>
      </c>
      <c r="E615">
        <f t="shared" si="27"/>
        <v>939.73268672046129</v>
      </c>
      <c r="F615">
        <v>189.34008543846065</v>
      </c>
      <c r="G615">
        <f t="shared" si="29"/>
        <v>0.12157568486302739</v>
      </c>
    </row>
    <row r="616" spans="2:7">
      <c r="B616">
        <v>609</v>
      </c>
      <c r="C616">
        <v>0.13045198478968778</v>
      </c>
      <c r="D616">
        <f t="shared" si="28"/>
        <v>6.7716956736018297E-2</v>
      </c>
      <c r="E616">
        <f t="shared" si="27"/>
        <v>191.86471075205185</v>
      </c>
      <c r="F616">
        <v>190.14082740125068</v>
      </c>
      <c r="G616">
        <f t="shared" si="29"/>
        <v>0.1217756448710258</v>
      </c>
    </row>
    <row r="617" spans="2:7">
      <c r="B617">
        <v>610</v>
      </c>
      <c r="C617">
        <v>6.0738580726238056E-2</v>
      </c>
      <c r="D617">
        <f t="shared" si="28"/>
        <v>2.9808176480739412E-2</v>
      </c>
      <c r="E617">
        <f t="shared" si="27"/>
        <v>84.456500028761667</v>
      </c>
      <c r="F617">
        <v>190.55876563322585</v>
      </c>
      <c r="G617">
        <f t="shared" si="29"/>
        <v>0.1219756048790242</v>
      </c>
    </row>
    <row r="618" spans="2:7">
      <c r="B618">
        <v>611</v>
      </c>
      <c r="C618">
        <v>0.91891112149163312</v>
      </c>
      <c r="D618">
        <f t="shared" si="28"/>
        <v>2.246567175855378</v>
      </c>
      <c r="E618">
        <f t="shared" si="27"/>
        <v>6365.2736649235712</v>
      </c>
      <c r="F618">
        <v>190.68641047295176</v>
      </c>
      <c r="G618">
        <f t="shared" si="29"/>
        <v>0.12217556488702259</v>
      </c>
    </row>
    <row r="619" spans="2:7">
      <c r="B619">
        <v>612</v>
      </c>
      <c r="C619">
        <v>0.69023554503221596</v>
      </c>
      <c r="D619">
        <f t="shared" si="28"/>
        <v>0.73212386789485762</v>
      </c>
      <c r="E619">
        <f t="shared" si="27"/>
        <v>2074.3509590354302</v>
      </c>
      <c r="F619">
        <v>190.9064877252913</v>
      </c>
      <c r="G619">
        <f t="shared" si="29"/>
        <v>0.122375524895021</v>
      </c>
    </row>
    <row r="620" spans="2:7">
      <c r="B620">
        <v>613</v>
      </c>
      <c r="C620">
        <v>0.3594291437674606</v>
      </c>
      <c r="D620">
        <f t="shared" si="28"/>
        <v>0.23217285311426927</v>
      </c>
      <c r="E620">
        <f t="shared" si="27"/>
        <v>657.823083823763</v>
      </c>
      <c r="F620">
        <v>191.0741024846036</v>
      </c>
      <c r="G620">
        <f t="shared" si="29"/>
        <v>0.12257548490301939</v>
      </c>
    </row>
    <row r="621" spans="2:7">
      <c r="B621">
        <v>614</v>
      </c>
      <c r="C621">
        <v>0.69105824230087798</v>
      </c>
      <c r="D621">
        <f t="shared" si="28"/>
        <v>0.73428447988004342</v>
      </c>
      <c r="E621">
        <f t="shared" si="27"/>
        <v>2080.4726929934563</v>
      </c>
      <c r="F621">
        <v>191.62656281230406</v>
      </c>
      <c r="G621">
        <f t="shared" si="29"/>
        <v>0.1227754449110178</v>
      </c>
    </row>
    <row r="622" spans="2:7">
      <c r="B622">
        <v>615</v>
      </c>
      <c r="C622">
        <v>0.93014034311575844</v>
      </c>
      <c r="D622">
        <f t="shared" si="28"/>
        <v>2.4815196633028807</v>
      </c>
      <c r="E622">
        <f t="shared" si="27"/>
        <v>7030.9723793581625</v>
      </c>
      <c r="F622">
        <v>191.84650536443323</v>
      </c>
      <c r="G622">
        <f t="shared" si="29"/>
        <v>0.12297540491901619</v>
      </c>
    </row>
    <row r="623" spans="2:7">
      <c r="B623">
        <v>616</v>
      </c>
      <c r="C623">
        <v>0.97615452948488302</v>
      </c>
      <c r="D623">
        <f t="shared" si="28"/>
        <v>4.7622352663079228</v>
      </c>
      <c r="E623">
        <f t="shared" si="27"/>
        <v>13492.999921205783</v>
      </c>
      <c r="F623">
        <v>191.86471075205185</v>
      </c>
      <c r="G623">
        <f t="shared" si="29"/>
        <v>0.1231753649270146</v>
      </c>
    </row>
    <row r="624" spans="2:7">
      <c r="B624">
        <v>617</v>
      </c>
      <c r="C624">
        <v>0.99525647807207207</v>
      </c>
      <c r="D624">
        <f t="shared" si="28"/>
        <v>11.283657459155839</v>
      </c>
      <c r="E624">
        <f t="shared" si="27"/>
        <v>31970.362800941544</v>
      </c>
      <c r="F624">
        <v>192.29859532977736</v>
      </c>
      <c r="G624">
        <f t="shared" si="29"/>
        <v>0.12337532493501299</v>
      </c>
    </row>
    <row r="625" spans="2:7">
      <c r="B625">
        <v>618</v>
      </c>
      <c r="C625">
        <v>0.5673562219495375</v>
      </c>
      <c r="D625">
        <f t="shared" si="28"/>
        <v>0.48102996587106595</v>
      </c>
      <c r="E625">
        <f t="shared" si="27"/>
        <v>1362.918236634687</v>
      </c>
      <c r="F625">
        <v>192.33383456320732</v>
      </c>
      <c r="G625">
        <f t="shared" si="29"/>
        <v>0.1235752849430114</v>
      </c>
    </row>
    <row r="626" spans="2:7">
      <c r="B626">
        <v>619</v>
      </c>
      <c r="C626">
        <v>0.43412043237653919</v>
      </c>
      <c r="D626">
        <f t="shared" si="28"/>
        <v>0.3059020958990466</v>
      </c>
      <c r="E626">
        <f t="shared" si="27"/>
        <v>866.72260504729877</v>
      </c>
      <c r="F626">
        <v>192.92812716401909</v>
      </c>
      <c r="G626">
        <f t="shared" si="29"/>
        <v>0.12377524495100979</v>
      </c>
    </row>
    <row r="627" spans="2:7">
      <c r="B627">
        <v>620</v>
      </c>
      <c r="C627">
        <v>0.70955315656283779</v>
      </c>
      <c r="D627">
        <f t="shared" si="28"/>
        <v>0.78520256711039926</v>
      </c>
      <c r="E627">
        <f t="shared" si="27"/>
        <v>2224.740606812798</v>
      </c>
      <c r="F627">
        <v>193.48163928753416</v>
      </c>
      <c r="G627">
        <f t="shared" si="29"/>
        <v>0.1239752049590082</v>
      </c>
    </row>
    <row r="628" spans="2:7">
      <c r="B628">
        <v>621</v>
      </c>
      <c r="C628">
        <v>0.20625661559389152</v>
      </c>
      <c r="D628">
        <f t="shared" si="28"/>
        <v>0.11435853672557683</v>
      </c>
      <c r="E628">
        <f t="shared" si="27"/>
        <v>324.01585405580101</v>
      </c>
      <c r="F628">
        <v>193.82320720172586</v>
      </c>
      <c r="G628">
        <f t="shared" si="29"/>
        <v>0.1241751649670066</v>
      </c>
    </row>
    <row r="629" spans="2:7">
      <c r="B629">
        <v>622</v>
      </c>
      <c r="C629">
        <v>0.43954016268351215</v>
      </c>
      <c r="D629">
        <f t="shared" si="28"/>
        <v>0.31180646620519004</v>
      </c>
      <c r="E629">
        <f t="shared" si="27"/>
        <v>883.45165424803849</v>
      </c>
      <c r="F629">
        <v>194.2015539895097</v>
      </c>
      <c r="G629">
        <f t="shared" si="29"/>
        <v>0.124375124975005</v>
      </c>
    </row>
    <row r="630" spans="2:7">
      <c r="B630">
        <v>623</v>
      </c>
      <c r="C630">
        <v>0.88465243985858644</v>
      </c>
      <c r="D630">
        <f t="shared" si="28"/>
        <v>1.7522225987872155</v>
      </c>
      <c r="E630">
        <f t="shared" si="27"/>
        <v>4964.6306965637777</v>
      </c>
      <c r="F630">
        <v>194.30119861722915</v>
      </c>
      <c r="G630">
        <f t="shared" si="29"/>
        <v>0.1245750849830034</v>
      </c>
    </row>
    <row r="631" spans="2:7">
      <c r="B631">
        <v>624</v>
      </c>
      <c r="C631">
        <v>0.32554495632131453</v>
      </c>
      <c r="D631">
        <f t="shared" si="28"/>
        <v>0.20275806605002922</v>
      </c>
      <c r="E631">
        <f t="shared" si="27"/>
        <v>574.4811871417495</v>
      </c>
      <c r="F631">
        <v>194.35806740053391</v>
      </c>
      <c r="G631">
        <f t="shared" si="29"/>
        <v>0.1247750449910018</v>
      </c>
    </row>
    <row r="632" spans="2:7">
      <c r="B632">
        <v>625</v>
      </c>
      <c r="C632">
        <v>0.68408570973073302</v>
      </c>
      <c r="D632">
        <f t="shared" si="28"/>
        <v>0.71623559071830845</v>
      </c>
      <c r="E632">
        <f t="shared" si="27"/>
        <v>2029.3341737018741</v>
      </c>
      <c r="F632">
        <v>194.3811504799834</v>
      </c>
      <c r="G632">
        <f t="shared" si="29"/>
        <v>0.1249750049990002</v>
      </c>
    </row>
    <row r="633" spans="2:7">
      <c r="B633">
        <v>626</v>
      </c>
      <c r="C633">
        <v>0.65681653291494024</v>
      </c>
      <c r="D633">
        <f t="shared" si="28"/>
        <v>0.65090476080585757</v>
      </c>
      <c r="E633">
        <f t="shared" si="27"/>
        <v>1844.2301556165964</v>
      </c>
      <c r="F633">
        <v>194.45190533759421</v>
      </c>
      <c r="G633">
        <f t="shared" si="29"/>
        <v>0.1251749650069986</v>
      </c>
    </row>
    <row r="634" spans="2:7">
      <c r="B634">
        <v>627</v>
      </c>
      <c r="C634">
        <v>0.15639449340694589</v>
      </c>
      <c r="D634">
        <f t="shared" si="28"/>
        <v>8.2984281959201933E-2</v>
      </c>
      <c r="E634">
        <f t="shared" si="27"/>
        <v>235.12213221773882</v>
      </c>
      <c r="F634">
        <v>194.87326299135322</v>
      </c>
      <c r="G634">
        <f t="shared" si="29"/>
        <v>0.125374925014997</v>
      </c>
    </row>
    <row r="635" spans="2:7">
      <c r="B635">
        <v>628</v>
      </c>
      <c r="C635">
        <v>0.46077803516426274</v>
      </c>
      <c r="D635">
        <f t="shared" si="28"/>
        <v>0.33577696339822993</v>
      </c>
      <c r="E635">
        <f t="shared" si="27"/>
        <v>951.3680629616515</v>
      </c>
      <c r="F635">
        <v>195.08654537564189</v>
      </c>
      <c r="G635">
        <f t="shared" si="29"/>
        <v>0.12557488502299541</v>
      </c>
    </row>
    <row r="636" spans="2:7">
      <c r="B636">
        <v>629</v>
      </c>
      <c r="C636">
        <v>0.59116663612328124</v>
      </c>
      <c r="D636">
        <f t="shared" si="28"/>
        <v>0.52085446693025994</v>
      </c>
      <c r="E636">
        <f t="shared" si="27"/>
        <v>1475.75432296907</v>
      </c>
      <c r="F636">
        <v>195.20268668838571</v>
      </c>
      <c r="G636">
        <f t="shared" si="29"/>
        <v>0.12577484503099381</v>
      </c>
    </row>
    <row r="637" spans="2:7">
      <c r="B637">
        <v>630</v>
      </c>
      <c r="C637">
        <v>0.46835836248856966</v>
      </c>
      <c r="D637">
        <f t="shared" si="28"/>
        <v>0.34467118925729712</v>
      </c>
      <c r="E637">
        <f t="shared" si="27"/>
        <v>976.5683695623419</v>
      </c>
      <c r="F637">
        <v>195.21214335361393</v>
      </c>
      <c r="G637">
        <f t="shared" si="29"/>
        <v>0.12597480503899219</v>
      </c>
    </row>
    <row r="638" spans="2:7">
      <c r="B638">
        <v>631</v>
      </c>
      <c r="C638">
        <v>0.51239980943503705</v>
      </c>
      <c r="D638">
        <f t="shared" si="28"/>
        <v>0.4002966908387835</v>
      </c>
      <c r="E638">
        <f t="shared" si="27"/>
        <v>1134.1739573765533</v>
      </c>
      <c r="F638">
        <v>195.51742675324277</v>
      </c>
      <c r="G638">
        <f t="shared" si="29"/>
        <v>0.1261747650469906</v>
      </c>
    </row>
    <row r="639" spans="2:7">
      <c r="B639">
        <v>632</v>
      </c>
      <c r="C639">
        <v>0.12716721688835053</v>
      </c>
      <c r="D639">
        <f t="shared" si="28"/>
        <v>6.5831546700448884E-2</v>
      </c>
      <c r="E639">
        <f t="shared" si="27"/>
        <v>186.52271565127185</v>
      </c>
      <c r="F639">
        <v>195.65039161411588</v>
      </c>
      <c r="G639">
        <f t="shared" si="29"/>
        <v>0.12637472505498901</v>
      </c>
    </row>
    <row r="640" spans="2:7">
      <c r="B640">
        <v>633</v>
      </c>
      <c r="C640">
        <v>0.36200556269141126</v>
      </c>
      <c r="D640">
        <f t="shared" si="28"/>
        <v>0.23450280716792804</v>
      </c>
      <c r="E640">
        <f t="shared" si="27"/>
        <v>664.42462030912952</v>
      </c>
      <c r="F640">
        <v>195.79405080827092</v>
      </c>
      <c r="G640">
        <f t="shared" si="29"/>
        <v>0.12657468506298741</v>
      </c>
    </row>
    <row r="641" spans="2:7">
      <c r="B641">
        <v>634</v>
      </c>
      <c r="C641">
        <v>0.59753500629762801</v>
      </c>
      <c r="D641">
        <f t="shared" si="28"/>
        <v>0.53208795315661472</v>
      </c>
      <c r="E641">
        <f t="shared" si="27"/>
        <v>1507.5825339437417</v>
      </c>
      <c r="F641">
        <v>195.82388515732819</v>
      </c>
      <c r="G641">
        <f t="shared" si="29"/>
        <v>0.12677464507098579</v>
      </c>
    </row>
    <row r="642" spans="2:7">
      <c r="B642">
        <v>635</v>
      </c>
      <c r="C642">
        <v>0.56380078160642677</v>
      </c>
      <c r="D642">
        <f t="shared" si="28"/>
        <v>0.47535900257237862</v>
      </c>
      <c r="E642">
        <f t="shared" si="27"/>
        <v>1346.8505072884061</v>
      </c>
      <c r="F642">
        <v>196.45007003881486</v>
      </c>
      <c r="G642">
        <f t="shared" si="29"/>
        <v>0.1269746050789842</v>
      </c>
    </row>
    <row r="643" spans="2:7">
      <c r="B643">
        <v>636</v>
      </c>
      <c r="C643">
        <v>0.12506751836722241</v>
      </c>
      <c r="D643">
        <f t="shared" si="28"/>
        <v>6.463180059401874E-2</v>
      </c>
      <c r="E643">
        <f t="shared" si="27"/>
        <v>183.12343501638645</v>
      </c>
      <c r="F643">
        <v>197.32197070552181</v>
      </c>
      <c r="G643">
        <f t="shared" si="29"/>
        <v>0.1271745650869826</v>
      </c>
    </row>
    <row r="644" spans="2:7">
      <c r="B644">
        <v>637</v>
      </c>
      <c r="C644">
        <v>0.92633999983614357</v>
      </c>
      <c r="D644">
        <f t="shared" si="28"/>
        <v>2.3961364684272848</v>
      </c>
      <c r="E644">
        <f t="shared" si="27"/>
        <v>6789.0533272106404</v>
      </c>
      <c r="F644">
        <v>198.55358086724317</v>
      </c>
      <c r="G644">
        <f t="shared" si="29"/>
        <v>0.12737452509498101</v>
      </c>
    </row>
    <row r="645" spans="2:7">
      <c r="B645">
        <v>638</v>
      </c>
      <c r="C645">
        <v>0.81291515700556982</v>
      </c>
      <c r="D645">
        <f t="shared" si="28"/>
        <v>1.1939761615124027</v>
      </c>
      <c r="E645">
        <f t="shared" si="27"/>
        <v>3382.9324576184745</v>
      </c>
      <c r="F645">
        <v>198.62069201093163</v>
      </c>
      <c r="G645">
        <f t="shared" si="29"/>
        <v>0.12757448510297939</v>
      </c>
    </row>
    <row r="646" spans="2:7">
      <c r="B646">
        <v>639</v>
      </c>
      <c r="C646">
        <v>0.9717797254028766</v>
      </c>
      <c r="D646">
        <f t="shared" si="28"/>
        <v>4.3247524363930046</v>
      </c>
      <c r="E646">
        <f t="shared" si="27"/>
        <v>12253.465236446847</v>
      </c>
      <c r="F646">
        <v>198.65232876598301</v>
      </c>
      <c r="G646">
        <f t="shared" si="29"/>
        <v>0.1277744451109778</v>
      </c>
    </row>
    <row r="647" spans="2:7">
      <c r="B647">
        <v>640</v>
      </c>
      <c r="C647">
        <v>0.43649813520634229</v>
      </c>
      <c r="D647">
        <f t="shared" si="28"/>
        <v>0.30848214594255108</v>
      </c>
      <c r="E647">
        <f t="shared" si="27"/>
        <v>874.03274683722805</v>
      </c>
      <c r="F647">
        <v>198.80887414906391</v>
      </c>
      <c r="G647">
        <f t="shared" si="29"/>
        <v>0.1279744051189762</v>
      </c>
    </row>
    <row r="648" spans="2:7">
      <c r="B648">
        <v>641</v>
      </c>
      <c r="C648">
        <v>0.75633245345248934</v>
      </c>
      <c r="D648">
        <f t="shared" si="28"/>
        <v>0.93837849338520196</v>
      </c>
      <c r="E648">
        <f t="shared" ref="E648:E711" si="30">$F$3*D648</f>
        <v>2658.7390645914056</v>
      </c>
      <c r="F648">
        <v>199.54620004381775</v>
      </c>
      <c r="G648">
        <f t="shared" si="29"/>
        <v>0.12817436512697461</v>
      </c>
    </row>
    <row r="649" spans="2:7">
      <c r="B649">
        <v>642</v>
      </c>
      <c r="C649">
        <v>0.99959502882750606</v>
      </c>
      <c r="D649">
        <f t="shared" ref="D649:D712" si="31">(1-C649)^(-1/$F$2)-1</f>
        <v>37.928704278314804</v>
      </c>
      <c r="E649">
        <f t="shared" si="30"/>
        <v>107464.66212189195</v>
      </c>
      <c r="F649">
        <v>200.2342897511449</v>
      </c>
      <c r="G649">
        <f t="shared" ref="G649:G712" si="32">B649/5001</f>
        <v>0.12837432513497302</v>
      </c>
    </row>
    <row r="650" spans="2:7">
      <c r="B650">
        <v>643</v>
      </c>
      <c r="C650">
        <v>0.16485987405937508</v>
      </c>
      <c r="D650">
        <f t="shared" si="31"/>
        <v>8.81162705999603E-2</v>
      </c>
      <c r="E650">
        <f t="shared" si="30"/>
        <v>249.66276669988753</v>
      </c>
      <c r="F650">
        <v>200.31094095954151</v>
      </c>
      <c r="G650">
        <f t="shared" si="32"/>
        <v>0.1285742851429714</v>
      </c>
    </row>
    <row r="651" spans="2:7">
      <c r="B651">
        <v>644</v>
      </c>
      <c r="C651">
        <v>0.45176444929956361</v>
      </c>
      <c r="D651">
        <f t="shared" si="31"/>
        <v>0.32543711539108311</v>
      </c>
      <c r="E651">
        <f t="shared" si="30"/>
        <v>922.07182694140215</v>
      </c>
      <c r="F651">
        <v>200.37215793492004</v>
      </c>
      <c r="G651">
        <f t="shared" si="32"/>
        <v>0.1287742451509698</v>
      </c>
    </row>
    <row r="652" spans="2:7">
      <c r="B652">
        <v>645</v>
      </c>
      <c r="C652">
        <v>0.88907247264756251</v>
      </c>
      <c r="D652">
        <f t="shared" si="31"/>
        <v>1.8030949755503221</v>
      </c>
      <c r="E652">
        <f t="shared" si="30"/>
        <v>5108.7690973925792</v>
      </c>
      <c r="F652">
        <v>200.41981583645273</v>
      </c>
      <c r="G652">
        <f t="shared" si="32"/>
        <v>0.12897420515896821</v>
      </c>
    </row>
    <row r="653" spans="2:7">
      <c r="B653">
        <v>646</v>
      </c>
      <c r="C653">
        <v>0.41754311353280493</v>
      </c>
      <c r="D653">
        <f t="shared" si="31"/>
        <v>0.2883462600545672</v>
      </c>
      <c r="E653">
        <f t="shared" si="30"/>
        <v>816.9810701546071</v>
      </c>
      <c r="F653">
        <v>200.52088529161728</v>
      </c>
      <c r="G653">
        <f t="shared" si="32"/>
        <v>0.12917416516696661</v>
      </c>
    </row>
    <row r="654" spans="2:7">
      <c r="B654">
        <v>647</v>
      </c>
      <c r="C654">
        <v>0.87383983952011302</v>
      </c>
      <c r="D654">
        <f t="shared" si="31"/>
        <v>1.6390201326552609</v>
      </c>
      <c r="E654">
        <f t="shared" si="30"/>
        <v>4643.890375856573</v>
      </c>
      <c r="F654">
        <v>201.03790459713628</v>
      </c>
      <c r="G654">
        <f t="shared" si="32"/>
        <v>0.12937412517496499</v>
      </c>
    </row>
    <row r="655" spans="2:7">
      <c r="B655">
        <v>648</v>
      </c>
      <c r="C655">
        <v>0.25731724755737451</v>
      </c>
      <c r="D655">
        <f t="shared" si="31"/>
        <v>0.1496375359608082</v>
      </c>
      <c r="E655">
        <f t="shared" si="30"/>
        <v>423.97301855562324</v>
      </c>
      <c r="F655">
        <v>201.72733043844335</v>
      </c>
      <c r="G655">
        <f t="shared" si="32"/>
        <v>0.1295740851829634</v>
      </c>
    </row>
    <row r="656" spans="2:7">
      <c r="B656">
        <v>649</v>
      </c>
      <c r="C656">
        <v>0.87445522883443505</v>
      </c>
      <c r="D656">
        <f t="shared" si="31"/>
        <v>1.6450759237615582</v>
      </c>
      <c r="E656">
        <f t="shared" si="30"/>
        <v>4661.0484506577486</v>
      </c>
      <c r="F656">
        <v>201.91786560846938</v>
      </c>
      <c r="G656">
        <f t="shared" si="32"/>
        <v>0.12977404519096181</v>
      </c>
    </row>
    <row r="657" spans="2:7">
      <c r="B657">
        <v>650</v>
      </c>
      <c r="C657">
        <v>8.5175208546825476E-2</v>
      </c>
      <c r="D657">
        <f t="shared" si="31"/>
        <v>4.2612308116567688E-2</v>
      </c>
      <c r="E657">
        <f t="shared" si="30"/>
        <v>120.73487299694179</v>
      </c>
      <c r="F657">
        <v>201.96919434944502</v>
      </c>
      <c r="G657">
        <f t="shared" si="32"/>
        <v>0.12997400519896021</v>
      </c>
    </row>
    <row r="658" spans="2:7">
      <c r="B658">
        <v>651</v>
      </c>
      <c r="C658">
        <v>0.68439835804877158</v>
      </c>
      <c r="D658">
        <f t="shared" si="31"/>
        <v>0.71703233836630842</v>
      </c>
      <c r="E658">
        <f t="shared" si="30"/>
        <v>2031.5916253712073</v>
      </c>
      <c r="F658">
        <v>202.78818070457825</v>
      </c>
      <c r="G658">
        <f t="shared" si="32"/>
        <v>0.13017396520695862</v>
      </c>
    </row>
    <row r="659" spans="2:7">
      <c r="B659">
        <v>652</v>
      </c>
      <c r="C659">
        <v>0.15747114171585086</v>
      </c>
      <c r="D659">
        <f t="shared" si="31"/>
        <v>8.3632774772334439E-2</v>
      </c>
      <c r="E659">
        <f t="shared" si="30"/>
        <v>236.95952852161426</v>
      </c>
      <c r="F659">
        <v>203.20276226416627</v>
      </c>
      <c r="G659">
        <f t="shared" si="32"/>
        <v>0.130373925214957</v>
      </c>
    </row>
    <row r="660" spans="2:7">
      <c r="B660">
        <v>653</v>
      </c>
      <c r="C660">
        <v>0.94636805024798931</v>
      </c>
      <c r="D660">
        <f t="shared" si="31"/>
        <v>2.9407845714409611</v>
      </c>
      <c r="E660">
        <f t="shared" si="30"/>
        <v>8332.2229524160575</v>
      </c>
      <c r="F660">
        <v>203.22751966955991</v>
      </c>
      <c r="G660">
        <f t="shared" si="32"/>
        <v>0.1305738852229554</v>
      </c>
    </row>
    <row r="661" spans="2:7">
      <c r="B661">
        <v>654</v>
      </c>
      <c r="C661">
        <v>9.3379268498653301E-2</v>
      </c>
      <c r="D661">
        <f t="shared" si="31"/>
        <v>4.7024221349305062E-2</v>
      </c>
      <c r="E661">
        <f t="shared" si="30"/>
        <v>133.23529382303101</v>
      </c>
      <c r="F661">
        <v>203.59861633769057</v>
      </c>
      <c r="G661">
        <f t="shared" si="32"/>
        <v>0.13077384523095381</v>
      </c>
    </row>
    <row r="662" spans="2:7">
      <c r="B662">
        <v>655</v>
      </c>
      <c r="C662">
        <v>0.242035107881301</v>
      </c>
      <c r="D662">
        <f t="shared" si="31"/>
        <v>0.13871355119692197</v>
      </c>
      <c r="E662">
        <f t="shared" si="30"/>
        <v>393.02172839127894</v>
      </c>
      <c r="F662">
        <v>203.75957740127234</v>
      </c>
      <c r="G662">
        <f t="shared" si="32"/>
        <v>0.13097380523895222</v>
      </c>
    </row>
    <row r="663" spans="2:7">
      <c r="B663">
        <v>656</v>
      </c>
      <c r="C663">
        <v>0.12186114100799883</v>
      </c>
      <c r="D663">
        <f t="shared" si="31"/>
        <v>6.2807846303601922E-2</v>
      </c>
      <c r="E663">
        <f t="shared" si="30"/>
        <v>177.95556452687211</v>
      </c>
      <c r="F663">
        <v>204.04189925524915</v>
      </c>
      <c r="G663">
        <f t="shared" si="32"/>
        <v>0.1311737652469506</v>
      </c>
    </row>
    <row r="664" spans="2:7">
      <c r="B664">
        <v>657</v>
      </c>
      <c r="C664">
        <v>0.40364076916994229</v>
      </c>
      <c r="D664">
        <f t="shared" si="31"/>
        <v>0.27417960800779539</v>
      </c>
      <c r="E664">
        <f t="shared" si="30"/>
        <v>776.84222268875362</v>
      </c>
      <c r="F664">
        <v>204.1218480563127</v>
      </c>
      <c r="G664">
        <f t="shared" si="32"/>
        <v>0.131373725254949</v>
      </c>
    </row>
    <row r="665" spans="2:7">
      <c r="B665">
        <v>658</v>
      </c>
      <c r="C665">
        <v>0.36145762154340277</v>
      </c>
      <c r="D665">
        <f t="shared" si="31"/>
        <v>0.23400612727851833</v>
      </c>
      <c r="E665">
        <f t="shared" si="30"/>
        <v>663.01736062246869</v>
      </c>
      <c r="F665">
        <v>204.30768098642227</v>
      </c>
      <c r="G665">
        <f t="shared" si="32"/>
        <v>0.13157368526294741</v>
      </c>
    </row>
    <row r="666" spans="2:7">
      <c r="B666">
        <v>659</v>
      </c>
      <c r="C666">
        <v>0.61815906529147402</v>
      </c>
      <c r="D666">
        <f t="shared" si="31"/>
        <v>0.57033599417341296</v>
      </c>
      <c r="E666">
        <f t="shared" si="30"/>
        <v>1615.9519834913367</v>
      </c>
      <c r="F666">
        <v>204.6623813245225</v>
      </c>
      <c r="G666">
        <f t="shared" si="32"/>
        <v>0.13177364527094582</v>
      </c>
    </row>
    <row r="667" spans="2:7">
      <c r="B667">
        <v>660</v>
      </c>
      <c r="C667">
        <v>0.44581612562283313</v>
      </c>
      <c r="D667">
        <f t="shared" si="31"/>
        <v>0.31874929849393352</v>
      </c>
      <c r="E667">
        <f t="shared" si="30"/>
        <v>903.1230123994784</v>
      </c>
      <c r="F667">
        <v>205.18529697257378</v>
      </c>
      <c r="G667">
        <f t="shared" si="32"/>
        <v>0.13197360527894422</v>
      </c>
    </row>
    <row r="668" spans="2:7">
      <c r="B668">
        <v>661</v>
      </c>
      <c r="C668">
        <v>0.54179578258414285</v>
      </c>
      <c r="D668">
        <f t="shared" si="31"/>
        <v>0.44171213914934682</v>
      </c>
      <c r="E668">
        <f t="shared" si="30"/>
        <v>1251.5177275898161</v>
      </c>
      <c r="F668">
        <v>205.2992999442709</v>
      </c>
      <c r="G668">
        <f t="shared" si="32"/>
        <v>0.1321735652869426</v>
      </c>
    </row>
    <row r="669" spans="2:7">
      <c r="B669">
        <v>662</v>
      </c>
      <c r="C669">
        <v>4.673918080730266E-2</v>
      </c>
      <c r="D669">
        <f t="shared" si="31"/>
        <v>2.2691144579515266E-2</v>
      </c>
      <c r="E669">
        <f t="shared" si="30"/>
        <v>64.291576308626588</v>
      </c>
      <c r="F669">
        <v>206.01600335891305</v>
      </c>
      <c r="G669">
        <f t="shared" si="32"/>
        <v>0.13237352529494101</v>
      </c>
    </row>
    <row r="670" spans="2:7">
      <c r="B670">
        <v>663</v>
      </c>
      <c r="C670">
        <v>0.40940603410108167</v>
      </c>
      <c r="D670">
        <f t="shared" si="31"/>
        <v>0.27999501623199463</v>
      </c>
      <c r="E670">
        <f t="shared" si="30"/>
        <v>793.31921265731819</v>
      </c>
      <c r="F670">
        <v>206.45664640978617</v>
      </c>
      <c r="G670">
        <f t="shared" si="32"/>
        <v>0.13257348530293941</v>
      </c>
    </row>
    <row r="671" spans="2:7">
      <c r="B671">
        <v>664</v>
      </c>
      <c r="C671">
        <v>0.21678550608117308</v>
      </c>
      <c r="D671">
        <f t="shared" si="31"/>
        <v>0.12135575036044521</v>
      </c>
      <c r="E671">
        <f t="shared" si="30"/>
        <v>343.8412926879281</v>
      </c>
      <c r="F671">
        <v>206.8800029523226</v>
      </c>
      <c r="G671">
        <f t="shared" si="32"/>
        <v>0.13277344531093782</v>
      </c>
    </row>
    <row r="672" spans="2:7">
      <c r="B672">
        <v>665</v>
      </c>
      <c r="C672">
        <v>0.31128956291464416</v>
      </c>
      <c r="D672">
        <f t="shared" si="31"/>
        <v>0.19102345306075685</v>
      </c>
      <c r="E672">
        <f t="shared" si="30"/>
        <v>541.23311700547777</v>
      </c>
      <c r="F672">
        <v>207.49065658873448</v>
      </c>
      <c r="G672">
        <f t="shared" si="32"/>
        <v>0.1329734053189362</v>
      </c>
    </row>
    <row r="673" spans="2:7">
      <c r="B673">
        <v>666</v>
      </c>
      <c r="C673">
        <v>9.843474308782163E-2</v>
      </c>
      <c r="D673">
        <f t="shared" si="31"/>
        <v>4.9772224762242523E-2</v>
      </c>
      <c r="E673">
        <f t="shared" si="30"/>
        <v>141.0213034930205</v>
      </c>
      <c r="F673">
        <v>207.74135408012592</v>
      </c>
      <c r="G673">
        <f t="shared" si="32"/>
        <v>0.13317336532693461</v>
      </c>
    </row>
    <row r="674" spans="2:7">
      <c r="B674">
        <v>667</v>
      </c>
      <c r="C674">
        <v>0.52338881174321294</v>
      </c>
      <c r="D674">
        <f t="shared" si="31"/>
        <v>0.41533913638976805</v>
      </c>
      <c r="E674">
        <f t="shared" si="30"/>
        <v>1176.7942197710095</v>
      </c>
      <c r="F674">
        <v>207.77201021263903</v>
      </c>
      <c r="G674">
        <f t="shared" si="32"/>
        <v>0.13337332533493301</v>
      </c>
    </row>
    <row r="675" spans="2:7">
      <c r="B675">
        <v>668</v>
      </c>
      <c r="C675">
        <v>0.48128069668111051</v>
      </c>
      <c r="D675">
        <f t="shared" si="31"/>
        <v>0.36027097982515643</v>
      </c>
      <c r="E675">
        <f t="shared" si="30"/>
        <v>1020.7677761712766</v>
      </c>
      <c r="F675">
        <v>208.13235176571334</v>
      </c>
      <c r="G675">
        <f t="shared" si="32"/>
        <v>0.13357328534293142</v>
      </c>
    </row>
    <row r="676" spans="2:7">
      <c r="B676">
        <v>669</v>
      </c>
      <c r="C676">
        <v>7.531595299724736E-2</v>
      </c>
      <c r="D676">
        <f t="shared" si="31"/>
        <v>3.7386543241384684E-2</v>
      </c>
      <c r="E676">
        <f t="shared" si="30"/>
        <v>105.92853918392328</v>
      </c>
      <c r="F676">
        <v>208.60125990328547</v>
      </c>
      <c r="G676">
        <f t="shared" si="32"/>
        <v>0.13377324535092983</v>
      </c>
    </row>
    <row r="677" spans="2:7">
      <c r="B677">
        <v>670</v>
      </c>
      <c r="C677">
        <v>8.3612477669158025E-2</v>
      </c>
      <c r="D677">
        <f t="shared" si="31"/>
        <v>4.1778500216353098E-2</v>
      </c>
      <c r="E677">
        <f t="shared" si="30"/>
        <v>118.37241727966712</v>
      </c>
      <c r="F677">
        <v>209.14235072281997</v>
      </c>
      <c r="G677">
        <f t="shared" si="32"/>
        <v>0.1339732053589282</v>
      </c>
    </row>
    <row r="678" spans="2:7">
      <c r="B678">
        <v>671</v>
      </c>
      <c r="C678">
        <v>6.7901328203335054E-2</v>
      </c>
      <c r="D678">
        <f t="shared" si="31"/>
        <v>3.3510134119211887E-2</v>
      </c>
      <c r="E678">
        <f t="shared" si="30"/>
        <v>94.945380004433687</v>
      </c>
      <c r="F678">
        <v>209.37581656694078</v>
      </c>
      <c r="G678">
        <f t="shared" si="32"/>
        <v>0.13417316536692661</v>
      </c>
    </row>
    <row r="679" spans="2:7">
      <c r="B679">
        <v>672</v>
      </c>
      <c r="C679">
        <v>0.66163881133997893</v>
      </c>
      <c r="D679">
        <f t="shared" si="31"/>
        <v>0.66189228212238427</v>
      </c>
      <c r="E679">
        <f t="shared" si="30"/>
        <v>1875.3614660134222</v>
      </c>
      <c r="F679">
        <v>210.28879865991036</v>
      </c>
      <c r="G679">
        <f t="shared" si="32"/>
        <v>0.13437312537492502</v>
      </c>
    </row>
    <row r="680" spans="2:7">
      <c r="B680">
        <v>673</v>
      </c>
      <c r="C680">
        <v>0.44119307317979017</v>
      </c>
      <c r="D680">
        <f t="shared" si="31"/>
        <v>0.31362389648814992</v>
      </c>
      <c r="E680">
        <f t="shared" si="30"/>
        <v>888.60104004975813</v>
      </c>
      <c r="F680">
        <v>210.54070973211583</v>
      </c>
      <c r="G680">
        <f t="shared" si="32"/>
        <v>0.13457308538292342</v>
      </c>
    </row>
    <row r="681" spans="2:7">
      <c r="B681">
        <v>674</v>
      </c>
      <c r="C681">
        <v>0.50099431780122317</v>
      </c>
      <c r="D681">
        <f t="shared" si="31"/>
        <v>0.38520181237856188</v>
      </c>
      <c r="E681">
        <f t="shared" si="30"/>
        <v>1091.405135072592</v>
      </c>
      <c r="F681">
        <v>210.57403047327585</v>
      </c>
      <c r="G681">
        <f t="shared" si="32"/>
        <v>0.1347730453909218</v>
      </c>
    </row>
    <row r="682" spans="2:7">
      <c r="B682">
        <v>675</v>
      </c>
      <c r="C682">
        <v>0.94029308663136724</v>
      </c>
      <c r="D682">
        <f t="shared" si="31"/>
        <v>2.7474725403176645</v>
      </c>
      <c r="E682">
        <f t="shared" si="30"/>
        <v>7784.50553090005</v>
      </c>
      <c r="F682">
        <v>210.99587142314914</v>
      </c>
      <c r="G682">
        <f t="shared" si="32"/>
        <v>0.13497300539892021</v>
      </c>
    </row>
    <row r="683" spans="2:7">
      <c r="B683">
        <v>676</v>
      </c>
      <c r="C683">
        <v>0.78185916000451727</v>
      </c>
      <c r="D683">
        <f t="shared" si="31"/>
        <v>1.041582996936159</v>
      </c>
      <c r="E683">
        <f t="shared" si="30"/>
        <v>2951.1518246524506</v>
      </c>
      <c r="F683">
        <v>211.44025072650126</v>
      </c>
      <c r="G683">
        <f t="shared" si="32"/>
        <v>0.13517296540691862</v>
      </c>
    </row>
    <row r="684" spans="2:7">
      <c r="B684">
        <v>677</v>
      </c>
      <c r="C684">
        <v>0.9417083280309394</v>
      </c>
      <c r="D684">
        <f t="shared" si="31"/>
        <v>2.7898493557647974</v>
      </c>
      <c r="E684">
        <f t="shared" si="30"/>
        <v>7904.5731746669262</v>
      </c>
      <c r="F684">
        <v>211.57983588154221</v>
      </c>
      <c r="G684">
        <f t="shared" si="32"/>
        <v>0.13537292541491702</v>
      </c>
    </row>
    <row r="685" spans="2:7">
      <c r="B685">
        <v>678</v>
      </c>
      <c r="C685">
        <v>0.96231827387184521</v>
      </c>
      <c r="D685">
        <f t="shared" si="31"/>
        <v>3.6498473189929195</v>
      </c>
      <c r="E685">
        <f t="shared" si="30"/>
        <v>10341.234070479939</v>
      </c>
      <c r="F685">
        <v>211.61648784154005</v>
      </c>
      <c r="G685">
        <f t="shared" si="32"/>
        <v>0.13557288542291543</v>
      </c>
    </row>
    <row r="686" spans="2:7">
      <c r="B686">
        <v>679</v>
      </c>
      <c r="C686">
        <v>0.20480079382211869</v>
      </c>
      <c r="D686">
        <f t="shared" si="31"/>
        <v>0.11340176168063798</v>
      </c>
      <c r="E686">
        <f t="shared" si="30"/>
        <v>321.3049914284743</v>
      </c>
      <c r="F686">
        <v>212.40006180375718</v>
      </c>
      <c r="G686">
        <f t="shared" si="32"/>
        <v>0.13577284543091381</v>
      </c>
    </row>
    <row r="687" spans="2:7">
      <c r="B687">
        <v>680</v>
      </c>
      <c r="C687">
        <v>0.28934227468224893</v>
      </c>
      <c r="D687">
        <f t="shared" si="31"/>
        <v>0.1736379640102248</v>
      </c>
      <c r="E687">
        <f t="shared" si="30"/>
        <v>491.97423136230361</v>
      </c>
      <c r="F687">
        <v>212.73289772608874</v>
      </c>
      <c r="G687">
        <f t="shared" si="32"/>
        <v>0.13597280543891221</v>
      </c>
    </row>
    <row r="688" spans="2:7">
      <c r="B688">
        <v>681</v>
      </c>
      <c r="C688">
        <v>0.1706051686486918</v>
      </c>
      <c r="D688">
        <f t="shared" si="31"/>
        <v>9.1642987012626076E-2</v>
      </c>
      <c r="E688">
        <f t="shared" si="30"/>
        <v>259.65512986910721</v>
      </c>
      <c r="F688">
        <v>213.07963477875867</v>
      </c>
      <c r="G688">
        <f t="shared" si="32"/>
        <v>0.13617276544691062</v>
      </c>
    </row>
    <row r="689" spans="2:7">
      <c r="B689">
        <v>682</v>
      </c>
      <c r="C689">
        <v>0.48036778969524252</v>
      </c>
      <c r="D689">
        <f t="shared" si="31"/>
        <v>0.35915025244487953</v>
      </c>
      <c r="E689">
        <f t="shared" si="30"/>
        <v>1017.5923819271587</v>
      </c>
      <c r="F689">
        <v>213.22701557655049</v>
      </c>
      <c r="G689">
        <f t="shared" si="32"/>
        <v>0.13637272545490903</v>
      </c>
    </row>
    <row r="690" spans="2:7">
      <c r="B690">
        <v>683</v>
      </c>
      <c r="C690">
        <v>0.93031425197324646</v>
      </c>
      <c r="D690">
        <f t="shared" si="31"/>
        <v>2.4855897180103628</v>
      </c>
      <c r="E690">
        <f t="shared" si="30"/>
        <v>7042.5042010293619</v>
      </c>
      <c r="F690">
        <v>214.94945641806925</v>
      </c>
      <c r="G690">
        <f t="shared" si="32"/>
        <v>0.13657268546290741</v>
      </c>
    </row>
    <row r="691" spans="2:7">
      <c r="B691">
        <v>684</v>
      </c>
      <c r="C691">
        <v>0.66899618278417716</v>
      </c>
      <c r="D691">
        <f t="shared" si="31"/>
        <v>0.67910664456850345</v>
      </c>
      <c r="E691">
        <f t="shared" si="30"/>
        <v>1924.1354929440931</v>
      </c>
      <c r="F691">
        <v>215.15406877122925</v>
      </c>
      <c r="G691">
        <f t="shared" si="32"/>
        <v>0.13677264547090581</v>
      </c>
    </row>
    <row r="692" spans="2:7">
      <c r="B692">
        <v>685</v>
      </c>
      <c r="C692">
        <v>0.51566407331083841</v>
      </c>
      <c r="D692">
        <f t="shared" si="31"/>
        <v>0.40471264344467217</v>
      </c>
      <c r="E692">
        <f t="shared" si="30"/>
        <v>1146.6858230932378</v>
      </c>
      <c r="F692">
        <v>215.79415339400552</v>
      </c>
      <c r="G692">
        <f t="shared" si="32"/>
        <v>0.13697260547890422</v>
      </c>
    </row>
    <row r="693" spans="2:7">
      <c r="B693">
        <v>686</v>
      </c>
      <c r="C693">
        <v>0.98615442459093927</v>
      </c>
      <c r="D693">
        <f t="shared" si="31"/>
        <v>6.4346489088600753</v>
      </c>
      <c r="E693">
        <f t="shared" si="30"/>
        <v>18231.505241770214</v>
      </c>
      <c r="F693">
        <v>216.10771993970039</v>
      </c>
      <c r="G693">
        <f t="shared" si="32"/>
        <v>0.13717256548690263</v>
      </c>
    </row>
    <row r="694" spans="2:7">
      <c r="B694">
        <v>687</v>
      </c>
      <c r="C694">
        <v>0.5268642977025958</v>
      </c>
      <c r="D694">
        <f t="shared" si="31"/>
        <v>0.42020305798377788</v>
      </c>
      <c r="E694">
        <f t="shared" si="30"/>
        <v>1190.5753309540373</v>
      </c>
      <c r="F694">
        <v>216.24145329095762</v>
      </c>
      <c r="G694">
        <f t="shared" si="32"/>
        <v>0.13737252549490103</v>
      </c>
    </row>
    <row r="695" spans="2:7">
      <c r="B695">
        <v>688</v>
      </c>
      <c r="C695">
        <v>0.71407101185025568</v>
      </c>
      <c r="D695">
        <f t="shared" si="31"/>
        <v>0.79836969157692184</v>
      </c>
      <c r="E695">
        <f t="shared" si="30"/>
        <v>2262.0474594679454</v>
      </c>
      <c r="F695">
        <v>217.01781026689147</v>
      </c>
      <c r="G695">
        <f t="shared" si="32"/>
        <v>0.13757248550289941</v>
      </c>
    </row>
    <row r="696" spans="2:7">
      <c r="B696">
        <v>689</v>
      </c>
      <c r="C696">
        <v>0.50757848764300695</v>
      </c>
      <c r="D696">
        <f t="shared" si="31"/>
        <v>0.39385315670949161</v>
      </c>
      <c r="E696">
        <f t="shared" si="30"/>
        <v>1115.9172773435596</v>
      </c>
      <c r="F696">
        <v>217.15868591879402</v>
      </c>
      <c r="G696">
        <f t="shared" si="32"/>
        <v>0.13777244551089782</v>
      </c>
    </row>
    <row r="697" spans="2:7">
      <c r="B697">
        <v>690</v>
      </c>
      <c r="C697">
        <v>0.91166270990602305</v>
      </c>
      <c r="D697">
        <f t="shared" si="31"/>
        <v>2.1188534331770579</v>
      </c>
      <c r="E697">
        <f t="shared" si="30"/>
        <v>6003.4180606683312</v>
      </c>
      <c r="F697">
        <v>218.22457764960484</v>
      </c>
      <c r="G697">
        <f t="shared" si="32"/>
        <v>0.13797240551889622</v>
      </c>
    </row>
    <row r="698" spans="2:7">
      <c r="B698">
        <v>691</v>
      </c>
      <c r="C698">
        <v>0.43848101581729337</v>
      </c>
      <c r="D698">
        <f t="shared" si="31"/>
        <v>0.31064603195621032</v>
      </c>
      <c r="E698">
        <f t="shared" si="30"/>
        <v>880.1637572092626</v>
      </c>
      <c r="F698">
        <v>218.77628507793179</v>
      </c>
      <c r="G698">
        <f t="shared" si="32"/>
        <v>0.13817236552689463</v>
      </c>
    </row>
    <row r="699" spans="2:7">
      <c r="B699">
        <v>692</v>
      </c>
      <c r="C699">
        <v>0.44215046123182755</v>
      </c>
      <c r="D699">
        <f t="shared" si="31"/>
        <v>0.31468019189853491</v>
      </c>
      <c r="E699">
        <f t="shared" si="30"/>
        <v>891.59387704584901</v>
      </c>
      <c r="F699">
        <v>218.83396564688584</v>
      </c>
      <c r="G699">
        <f t="shared" si="32"/>
        <v>0.13837232553489301</v>
      </c>
    </row>
    <row r="700" spans="2:7">
      <c r="B700">
        <v>693</v>
      </c>
      <c r="C700">
        <v>7.8140171568668926E-2</v>
      </c>
      <c r="D700">
        <f t="shared" si="31"/>
        <v>3.8875089367580662E-2</v>
      </c>
      <c r="E700">
        <f t="shared" si="30"/>
        <v>110.14608654147855</v>
      </c>
      <c r="F700">
        <v>220.3353262413907</v>
      </c>
      <c r="G700">
        <f t="shared" si="32"/>
        <v>0.13857228554289142</v>
      </c>
    </row>
    <row r="701" spans="2:7">
      <c r="B701">
        <v>694</v>
      </c>
      <c r="C701">
        <v>0.66614153076967098</v>
      </c>
      <c r="D701">
        <f t="shared" si="31"/>
        <v>0.67236136557299497</v>
      </c>
      <c r="E701">
        <f t="shared" si="30"/>
        <v>1905.0238691234858</v>
      </c>
      <c r="F701">
        <v>220.46846283241948</v>
      </c>
      <c r="G701">
        <f t="shared" si="32"/>
        <v>0.13877224555088982</v>
      </c>
    </row>
    <row r="702" spans="2:7">
      <c r="B702">
        <v>695</v>
      </c>
      <c r="C702">
        <v>0.44549656168795637</v>
      </c>
      <c r="D702">
        <f t="shared" si="31"/>
        <v>0.31839299216557992</v>
      </c>
      <c r="E702">
        <f t="shared" si="30"/>
        <v>902.1134778024765</v>
      </c>
      <c r="F702">
        <v>221.48060865838656</v>
      </c>
      <c r="G702">
        <f t="shared" si="32"/>
        <v>0.13897220555888823</v>
      </c>
    </row>
    <row r="703" spans="2:7">
      <c r="B703">
        <v>696</v>
      </c>
      <c r="C703">
        <v>0.15694387122634157</v>
      </c>
      <c r="D703">
        <f t="shared" si="31"/>
        <v>8.3315034287426259E-2</v>
      </c>
      <c r="E703">
        <f t="shared" si="30"/>
        <v>236.05926381437442</v>
      </c>
      <c r="F703">
        <v>221.87557001762642</v>
      </c>
      <c r="G703">
        <f t="shared" si="32"/>
        <v>0.13917216556688664</v>
      </c>
    </row>
    <row r="704" spans="2:7">
      <c r="B704">
        <v>697</v>
      </c>
      <c r="C704">
        <v>0.77162726118851477</v>
      </c>
      <c r="D704">
        <f t="shared" si="31"/>
        <v>0.99818411893067882</v>
      </c>
      <c r="E704">
        <f t="shared" si="30"/>
        <v>2828.1883369702568</v>
      </c>
      <c r="F704">
        <v>222.09038456460385</v>
      </c>
      <c r="G704">
        <f t="shared" si="32"/>
        <v>0.13937212557488501</v>
      </c>
    </row>
    <row r="705" spans="2:7">
      <c r="B705">
        <v>698</v>
      </c>
      <c r="C705">
        <v>0.31918837015971235</v>
      </c>
      <c r="D705">
        <f t="shared" si="31"/>
        <v>0.197480940412462</v>
      </c>
      <c r="E705">
        <f t="shared" si="30"/>
        <v>559.52933116864233</v>
      </c>
      <c r="F705">
        <v>222.10058972527563</v>
      </c>
      <c r="G705">
        <f t="shared" si="32"/>
        <v>0.13957208558288342</v>
      </c>
    </row>
    <row r="706" spans="2:7">
      <c r="B706">
        <v>699</v>
      </c>
      <c r="C706">
        <v>0.30774981985675487</v>
      </c>
      <c r="D706">
        <f t="shared" si="31"/>
        <v>0.18816480115362411</v>
      </c>
      <c r="E706">
        <f t="shared" si="30"/>
        <v>533.13360326860163</v>
      </c>
      <c r="F706">
        <v>222.99567738093407</v>
      </c>
      <c r="G706">
        <f t="shared" si="32"/>
        <v>0.13977204559088183</v>
      </c>
    </row>
    <row r="707" spans="2:7">
      <c r="B707">
        <v>700</v>
      </c>
      <c r="C707">
        <v>0.95650576642833063</v>
      </c>
      <c r="D707">
        <f t="shared" si="31"/>
        <v>3.3474555357362537</v>
      </c>
      <c r="E707">
        <f t="shared" si="30"/>
        <v>9484.4573512527186</v>
      </c>
      <c r="F707">
        <v>223.20976448136571</v>
      </c>
      <c r="G707">
        <f t="shared" si="32"/>
        <v>0.13997200559888023</v>
      </c>
    </row>
    <row r="708" spans="2:7">
      <c r="B708">
        <v>701</v>
      </c>
      <c r="C708">
        <v>0.88571593966445461</v>
      </c>
      <c r="D708">
        <f t="shared" si="31"/>
        <v>1.76419846224695</v>
      </c>
      <c r="E708">
        <f t="shared" si="30"/>
        <v>4998.5623096996915</v>
      </c>
      <c r="F708">
        <v>223.73697912542403</v>
      </c>
      <c r="G708">
        <f t="shared" si="32"/>
        <v>0.14017196560687861</v>
      </c>
    </row>
    <row r="709" spans="2:7">
      <c r="B709">
        <v>702</v>
      </c>
      <c r="C709">
        <v>0.34792722742372506</v>
      </c>
      <c r="D709">
        <f t="shared" si="31"/>
        <v>0.22193672837086242</v>
      </c>
      <c r="E709">
        <f t="shared" si="30"/>
        <v>628.82073038411022</v>
      </c>
      <c r="F709">
        <v>223.9217646293792</v>
      </c>
      <c r="G709">
        <f t="shared" si="32"/>
        <v>0.14037192561487702</v>
      </c>
    </row>
    <row r="710" spans="2:7">
      <c r="B710">
        <v>703</v>
      </c>
      <c r="C710">
        <v>0.2936084015603615</v>
      </c>
      <c r="D710">
        <f t="shared" si="31"/>
        <v>0.17695514037807381</v>
      </c>
      <c r="E710">
        <f t="shared" si="30"/>
        <v>501.3728977378758</v>
      </c>
      <c r="F710">
        <v>224.13325732447518</v>
      </c>
      <c r="G710">
        <f t="shared" si="32"/>
        <v>0.14057188562287543</v>
      </c>
    </row>
    <row r="711" spans="2:7">
      <c r="B711">
        <v>704</v>
      </c>
      <c r="C711">
        <v>0.14233499214510592</v>
      </c>
      <c r="D711">
        <f t="shared" si="31"/>
        <v>7.4625970844647505E-2</v>
      </c>
      <c r="E711">
        <f t="shared" si="30"/>
        <v>211.44025072650126</v>
      </c>
      <c r="F711">
        <v>224.39725399723972</v>
      </c>
      <c r="G711">
        <f t="shared" si="32"/>
        <v>0.14077184563087383</v>
      </c>
    </row>
    <row r="712" spans="2:7">
      <c r="B712">
        <v>705</v>
      </c>
      <c r="C712">
        <v>0.56864889495521809</v>
      </c>
      <c r="D712">
        <f t="shared" si="31"/>
        <v>0.48310878915509403</v>
      </c>
      <c r="E712">
        <f t="shared" ref="E712:E775" si="33">$F$3*D712</f>
        <v>1368.8082359394332</v>
      </c>
      <c r="F712">
        <v>224.57884202932647</v>
      </c>
      <c r="G712">
        <f t="shared" si="32"/>
        <v>0.14097180563887224</v>
      </c>
    </row>
    <row r="713" spans="2:7">
      <c r="B713">
        <v>706</v>
      </c>
      <c r="C713">
        <v>0.29523814553017802</v>
      </c>
      <c r="D713">
        <f t="shared" ref="D713:D776" si="34">(1-C713)^(-1/$F$2)-1</f>
        <v>0.17823014468165854</v>
      </c>
      <c r="E713">
        <f t="shared" si="33"/>
        <v>504.98540993136589</v>
      </c>
      <c r="F713">
        <v>224.80264475839542</v>
      </c>
      <c r="G713">
        <f t="shared" ref="G713:G776" si="35">B713/5001</f>
        <v>0.14117176564687062</v>
      </c>
    </row>
    <row r="714" spans="2:7">
      <c r="B714">
        <v>707</v>
      </c>
      <c r="C714">
        <v>0.2881041561020502</v>
      </c>
      <c r="D714">
        <f t="shared" si="34"/>
        <v>0.1726807215001227</v>
      </c>
      <c r="E714">
        <f t="shared" si="33"/>
        <v>489.26204425034769</v>
      </c>
      <c r="F714">
        <v>225.15778809769623</v>
      </c>
      <c r="G714">
        <f t="shared" si="35"/>
        <v>0.14137172565486902</v>
      </c>
    </row>
    <row r="715" spans="2:7">
      <c r="B715">
        <v>708</v>
      </c>
      <c r="C715">
        <v>0.61323064864605559</v>
      </c>
      <c r="D715">
        <f t="shared" si="34"/>
        <v>0.56092433213089676</v>
      </c>
      <c r="E715">
        <f t="shared" si="33"/>
        <v>1589.2856077042077</v>
      </c>
      <c r="F715">
        <v>225.30153550516661</v>
      </c>
      <c r="G715">
        <f t="shared" si="35"/>
        <v>0.14157168566286743</v>
      </c>
    </row>
    <row r="716" spans="2:7">
      <c r="B716">
        <v>709</v>
      </c>
      <c r="C716">
        <v>0.27478583069128326</v>
      </c>
      <c r="D716">
        <f t="shared" si="34"/>
        <v>0.16253605461681531</v>
      </c>
      <c r="E716">
        <f t="shared" si="33"/>
        <v>460.51882141431008</v>
      </c>
      <c r="F716">
        <v>225.84613188669235</v>
      </c>
      <c r="G716">
        <f t="shared" si="35"/>
        <v>0.14177164567086584</v>
      </c>
    </row>
    <row r="717" spans="2:7">
      <c r="B717">
        <v>710</v>
      </c>
      <c r="C717">
        <v>0.94167679266801851</v>
      </c>
      <c r="D717">
        <f t="shared" si="34"/>
        <v>2.7888886684631373</v>
      </c>
      <c r="E717">
        <f t="shared" si="33"/>
        <v>7901.8512273122233</v>
      </c>
      <c r="F717">
        <v>225.85505617291372</v>
      </c>
      <c r="G717">
        <f t="shared" si="35"/>
        <v>0.14197160567886422</v>
      </c>
    </row>
    <row r="718" spans="2:7">
      <c r="B718">
        <v>711</v>
      </c>
      <c r="C718">
        <v>0.35002160097946833</v>
      </c>
      <c r="D718">
        <f t="shared" si="34"/>
        <v>0.2237807837499306</v>
      </c>
      <c r="E718">
        <f t="shared" si="33"/>
        <v>634.04555395813668</v>
      </c>
      <c r="F718">
        <v>226.19563051155268</v>
      </c>
      <c r="G718">
        <f t="shared" si="35"/>
        <v>0.14217156568686262</v>
      </c>
    </row>
    <row r="719" spans="2:7">
      <c r="B719">
        <v>712</v>
      </c>
      <c r="C719">
        <v>0.66121026051680887</v>
      </c>
      <c r="D719">
        <f t="shared" si="34"/>
        <v>0.66090654246348923</v>
      </c>
      <c r="E719">
        <f t="shared" si="33"/>
        <v>1872.5685369798862</v>
      </c>
      <c r="F719">
        <v>226.9913554701269</v>
      </c>
      <c r="G719">
        <f t="shared" si="35"/>
        <v>0.14237152569486103</v>
      </c>
    </row>
    <row r="720" spans="2:7">
      <c r="B720">
        <v>713</v>
      </c>
      <c r="C720">
        <v>0.39556987998684801</v>
      </c>
      <c r="D720">
        <f t="shared" si="34"/>
        <v>0.26617582280500152</v>
      </c>
      <c r="E720">
        <f t="shared" si="33"/>
        <v>754.16483128083769</v>
      </c>
      <c r="F720">
        <v>227.05130222798411</v>
      </c>
      <c r="G720">
        <f t="shared" si="35"/>
        <v>0.14257148570285944</v>
      </c>
    </row>
    <row r="721" spans="2:7">
      <c r="B721">
        <v>714</v>
      </c>
      <c r="C721">
        <v>0.75312726034321031</v>
      </c>
      <c r="D721">
        <f t="shared" si="34"/>
        <v>0.92654082809383564</v>
      </c>
      <c r="E721">
        <f t="shared" si="33"/>
        <v>2625.1990129325345</v>
      </c>
      <c r="F721">
        <v>227.63546699023692</v>
      </c>
      <c r="G721">
        <f t="shared" si="35"/>
        <v>0.14277144571085784</v>
      </c>
    </row>
    <row r="722" spans="2:7">
      <c r="B722">
        <v>715</v>
      </c>
      <c r="C722">
        <v>0.88128754936588294</v>
      </c>
      <c r="D722">
        <f t="shared" si="34"/>
        <v>1.7153753628605846</v>
      </c>
      <c r="E722">
        <f t="shared" si="33"/>
        <v>4860.2301947716569</v>
      </c>
      <c r="F722">
        <v>227.88824033673569</v>
      </c>
      <c r="G722">
        <f t="shared" si="35"/>
        <v>0.14297140571885622</v>
      </c>
    </row>
    <row r="723" spans="2:7">
      <c r="B723">
        <v>716</v>
      </c>
      <c r="C723">
        <v>0.16205907159733357</v>
      </c>
      <c r="D723">
        <f t="shared" si="34"/>
        <v>8.6409906381892165E-2</v>
      </c>
      <c r="E723">
        <f t="shared" si="33"/>
        <v>244.82806808202781</v>
      </c>
      <c r="F723">
        <v>227.94036398000807</v>
      </c>
      <c r="G723">
        <f t="shared" si="35"/>
        <v>0.14317136572685463</v>
      </c>
    </row>
    <row r="724" spans="2:7">
      <c r="B724">
        <v>717</v>
      </c>
      <c r="C724">
        <v>2.759107031445529E-2</v>
      </c>
      <c r="D724">
        <f t="shared" si="34"/>
        <v>1.3201467525626898E-2</v>
      </c>
      <c r="E724">
        <f t="shared" si="33"/>
        <v>37.404157989276214</v>
      </c>
      <c r="F724">
        <v>228.28793867638473</v>
      </c>
      <c r="G724">
        <f t="shared" si="35"/>
        <v>0.14337132573485303</v>
      </c>
    </row>
    <row r="725" spans="2:7">
      <c r="B725">
        <v>718</v>
      </c>
      <c r="C725">
        <v>0.80482166368033226</v>
      </c>
      <c r="D725">
        <f t="shared" si="34"/>
        <v>1.1508502880701186</v>
      </c>
      <c r="E725">
        <f t="shared" si="33"/>
        <v>3260.7424828653361</v>
      </c>
      <c r="F725">
        <v>228.36294745766486</v>
      </c>
      <c r="G725">
        <f t="shared" si="35"/>
        <v>0.14357128574285144</v>
      </c>
    </row>
    <row r="726" spans="2:7">
      <c r="B726">
        <v>719</v>
      </c>
      <c r="C726">
        <v>0.50235463677321801</v>
      </c>
      <c r="D726">
        <f t="shared" si="34"/>
        <v>0.38697543048458738</v>
      </c>
      <c r="E726">
        <f t="shared" si="33"/>
        <v>1096.4303863729976</v>
      </c>
      <c r="F726">
        <v>228.56775557727477</v>
      </c>
      <c r="G726">
        <f t="shared" si="35"/>
        <v>0.14377124575084982</v>
      </c>
    </row>
    <row r="727" spans="2:7">
      <c r="B727">
        <v>720</v>
      </c>
      <c r="C727">
        <v>0.37516051304342546</v>
      </c>
      <c r="D727">
        <f t="shared" si="34"/>
        <v>0.24661839504036909</v>
      </c>
      <c r="E727">
        <f t="shared" si="33"/>
        <v>698.75211928104579</v>
      </c>
      <c r="F727">
        <v>228.6682881155005</v>
      </c>
      <c r="G727">
        <f t="shared" si="35"/>
        <v>0.14397120575884823</v>
      </c>
    </row>
    <row r="728" spans="2:7">
      <c r="B728">
        <v>721</v>
      </c>
      <c r="C728">
        <v>0.17589490310511724</v>
      </c>
      <c r="D728">
        <f t="shared" si="34"/>
        <v>9.4921934821715848E-2</v>
      </c>
      <c r="E728">
        <f t="shared" si="33"/>
        <v>268.94548199486161</v>
      </c>
      <c r="F728">
        <v>228.79984210171031</v>
      </c>
      <c r="G728">
        <f t="shared" si="35"/>
        <v>0.14417116576684663</v>
      </c>
    </row>
    <row r="729" spans="2:7">
      <c r="B729">
        <v>722</v>
      </c>
      <c r="C729">
        <v>2.298234273702271E-2</v>
      </c>
      <c r="D729">
        <f t="shared" si="34"/>
        <v>1.0958304414432796E-2</v>
      </c>
      <c r="E729">
        <f t="shared" si="33"/>
        <v>31.048529174226257</v>
      </c>
      <c r="F729">
        <v>228.93128603204275</v>
      </c>
      <c r="G729">
        <f t="shared" si="35"/>
        <v>0.14437112577484504</v>
      </c>
    </row>
    <row r="730" spans="2:7">
      <c r="B730">
        <v>723</v>
      </c>
      <c r="C730">
        <v>0.19799065385596004</v>
      </c>
      <c r="D730">
        <f t="shared" si="34"/>
        <v>0.108960028089919</v>
      </c>
      <c r="E730">
        <f t="shared" si="33"/>
        <v>308.72007958810389</v>
      </c>
      <c r="F730">
        <v>229.18550629686112</v>
      </c>
      <c r="G730">
        <f t="shared" si="35"/>
        <v>0.14457108578284344</v>
      </c>
    </row>
    <row r="731" spans="2:7">
      <c r="B731">
        <v>724</v>
      </c>
      <c r="C731">
        <v>0.6545208246837666</v>
      </c>
      <c r="D731">
        <f t="shared" si="34"/>
        <v>0.64575334493294267</v>
      </c>
      <c r="E731">
        <f t="shared" si="33"/>
        <v>1829.6344773100043</v>
      </c>
      <c r="F731">
        <v>229.21688779384706</v>
      </c>
      <c r="G731">
        <f t="shared" si="35"/>
        <v>0.14477104579084182</v>
      </c>
    </row>
    <row r="732" spans="2:7">
      <c r="B732">
        <v>725</v>
      </c>
      <c r="C732">
        <v>6.8821337969222962E-2</v>
      </c>
      <c r="D732">
        <f t="shared" si="34"/>
        <v>3.3988655677953172E-2</v>
      </c>
      <c r="E732">
        <f t="shared" si="33"/>
        <v>96.301191087533994</v>
      </c>
      <c r="F732">
        <v>230.02439752587878</v>
      </c>
      <c r="G732">
        <f t="shared" si="35"/>
        <v>0.14497100579884023</v>
      </c>
    </row>
    <row r="733" spans="2:7">
      <c r="B733">
        <v>726</v>
      </c>
      <c r="C733">
        <v>0.70098854236405173</v>
      </c>
      <c r="D733">
        <f t="shared" si="34"/>
        <v>0.76104855213512956</v>
      </c>
      <c r="E733">
        <f t="shared" si="33"/>
        <v>2156.3042310495339</v>
      </c>
      <c r="F733">
        <v>230.63486889741063</v>
      </c>
      <c r="G733">
        <f t="shared" si="35"/>
        <v>0.14517096580683864</v>
      </c>
    </row>
    <row r="734" spans="2:7">
      <c r="B734">
        <v>727</v>
      </c>
      <c r="C734">
        <v>0.53935614841018698</v>
      </c>
      <c r="D734">
        <f t="shared" si="34"/>
        <v>0.43812794562624213</v>
      </c>
      <c r="E734">
        <f t="shared" si="33"/>
        <v>1241.3625126076861</v>
      </c>
      <c r="F734">
        <v>230.71374334747853</v>
      </c>
      <c r="G734">
        <f t="shared" si="35"/>
        <v>0.14537092581483704</v>
      </c>
    </row>
    <row r="735" spans="2:7">
      <c r="B735">
        <v>728</v>
      </c>
      <c r="C735">
        <v>0.8340863032311524</v>
      </c>
      <c r="D735">
        <f t="shared" si="34"/>
        <v>1.3210270397123476</v>
      </c>
      <c r="E735">
        <f t="shared" si="33"/>
        <v>3742.9099458516516</v>
      </c>
      <c r="F735">
        <v>230.80626335806457</v>
      </c>
      <c r="G735">
        <f t="shared" si="35"/>
        <v>0.14557088582283542</v>
      </c>
    </row>
    <row r="736" spans="2:7">
      <c r="B736">
        <v>729</v>
      </c>
      <c r="C736">
        <v>0.68161893656690653</v>
      </c>
      <c r="D736">
        <f t="shared" si="34"/>
        <v>0.70998966828478016</v>
      </c>
      <c r="E736">
        <f t="shared" si="33"/>
        <v>2011.6373934735439</v>
      </c>
      <c r="F736">
        <v>231.02132453144509</v>
      </c>
      <c r="G736">
        <f t="shared" si="35"/>
        <v>0.14577084583083383</v>
      </c>
    </row>
    <row r="737" spans="2:7">
      <c r="B737">
        <v>730</v>
      </c>
      <c r="C737">
        <v>0.13824774202148415</v>
      </c>
      <c r="D737">
        <f t="shared" si="34"/>
        <v>7.2233781643949113E-2</v>
      </c>
      <c r="E737">
        <f t="shared" si="33"/>
        <v>204.6623813245225</v>
      </c>
      <c r="F737">
        <v>231.59404135991008</v>
      </c>
      <c r="G737">
        <f t="shared" si="35"/>
        <v>0.14597080583883223</v>
      </c>
    </row>
    <row r="738" spans="2:7">
      <c r="B738">
        <v>731</v>
      </c>
      <c r="C738">
        <v>0.36173350983611452</v>
      </c>
      <c r="D738">
        <f t="shared" si="34"/>
        <v>0.23425612725564871</v>
      </c>
      <c r="E738">
        <f t="shared" si="33"/>
        <v>663.72569389100465</v>
      </c>
      <c r="F738">
        <v>231.6610711633505</v>
      </c>
      <c r="G738">
        <f t="shared" si="35"/>
        <v>0.14617076584683064</v>
      </c>
    </row>
    <row r="739" spans="2:7">
      <c r="B739">
        <v>732</v>
      </c>
      <c r="C739">
        <v>0.65797935447439337</v>
      </c>
      <c r="D739">
        <f t="shared" si="34"/>
        <v>0.65353340829963824</v>
      </c>
      <c r="E739">
        <f t="shared" si="33"/>
        <v>1851.6779901823083</v>
      </c>
      <c r="F739">
        <v>231.78075246998552</v>
      </c>
      <c r="G739">
        <f t="shared" si="35"/>
        <v>0.14637072585482905</v>
      </c>
    </row>
    <row r="740" spans="2:7">
      <c r="B740">
        <v>733</v>
      </c>
      <c r="C740">
        <v>0.90149538971236942</v>
      </c>
      <c r="D740">
        <f t="shared" si="34"/>
        <v>1.9635839823688404</v>
      </c>
      <c r="E740">
        <f t="shared" si="33"/>
        <v>5563.4879500450479</v>
      </c>
      <c r="F740">
        <v>232.27501910798003</v>
      </c>
      <c r="G740">
        <f t="shared" si="35"/>
        <v>0.14657068586282743</v>
      </c>
    </row>
    <row r="741" spans="2:7">
      <c r="B741">
        <v>734</v>
      </c>
      <c r="C741">
        <v>0.9272048680156848</v>
      </c>
      <c r="D741">
        <f t="shared" si="34"/>
        <v>2.4149907302843885</v>
      </c>
      <c r="E741">
        <f t="shared" si="33"/>
        <v>6842.4737358057673</v>
      </c>
      <c r="F741">
        <v>232.32727004063398</v>
      </c>
      <c r="G741">
        <f t="shared" si="35"/>
        <v>0.14677064587082583</v>
      </c>
    </row>
    <row r="742" spans="2:7">
      <c r="B742">
        <v>735</v>
      </c>
      <c r="C742">
        <v>0.2737159364289824</v>
      </c>
      <c r="D742">
        <f t="shared" si="34"/>
        <v>0.16173298704967398</v>
      </c>
      <c r="E742">
        <f t="shared" si="33"/>
        <v>458.24346330740963</v>
      </c>
      <c r="F742">
        <v>232.59423410872975</v>
      </c>
      <c r="G742">
        <f t="shared" si="35"/>
        <v>0.14697060587882424</v>
      </c>
    </row>
    <row r="743" spans="2:7">
      <c r="B743">
        <v>736</v>
      </c>
      <c r="C743">
        <v>0.76625723521312217</v>
      </c>
      <c r="D743">
        <f t="shared" si="34"/>
        <v>0.97653259034418971</v>
      </c>
      <c r="E743">
        <f t="shared" si="33"/>
        <v>2766.8423393085377</v>
      </c>
      <c r="F743">
        <v>232.64622941368006</v>
      </c>
      <c r="G743">
        <f t="shared" si="35"/>
        <v>0.14717056588682265</v>
      </c>
    </row>
    <row r="744" spans="2:7">
      <c r="B744">
        <v>737</v>
      </c>
      <c r="C744">
        <v>9.1538370319196649E-2</v>
      </c>
      <c r="D744">
        <f t="shared" si="34"/>
        <v>4.6029147917069135E-2</v>
      </c>
      <c r="E744">
        <f t="shared" si="33"/>
        <v>130.41591909836256</v>
      </c>
      <c r="F744">
        <v>232.78214125652508</v>
      </c>
      <c r="G744">
        <f t="shared" si="35"/>
        <v>0.14737052589482103</v>
      </c>
    </row>
    <row r="745" spans="2:7">
      <c r="B745">
        <v>738</v>
      </c>
      <c r="C745">
        <v>0.55529729383335502</v>
      </c>
      <c r="D745">
        <f t="shared" si="34"/>
        <v>0.46206706526635011</v>
      </c>
      <c r="E745">
        <f t="shared" si="33"/>
        <v>1309.1900182546588</v>
      </c>
      <c r="F745">
        <v>232.83244352595565</v>
      </c>
      <c r="G745">
        <f t="shared" si="35"/>
        <v>0.14757048590281943</v>
      </c>
    </row>
    <row r="746" spans="2:7">
      <c r="B746">
        <v>739</v>
      </c>
      <c r="C746">
        <v>0.17759107184971012</v>
      </c>
      <c r="D746">
        <f t="shared" si="34"/>
        <v>9.5979891635045833E-2</v>
      </c>
      <c r="E746">
        <f t="shared" si="33"/>
        <v>271.94302629929655</v>
      </c>
      <c r="F746">
        <v>233.08597649398288</v>
      </c>
      <c r="G746">
        <f t="shared" si="35"/>
        <v>0.14777044591081784</v>
      </c>
    </row>
    <row r="747" spans="2:7">
      <c r="B747">
        <v>740</v>
      </c>
      <c r="C747">
        <v>0.11640041850605487</v>
      </c>
      <c r="D747">
        <f t="shared" si="34"/>
        <v>5.9723911133563679E-2</v>
      </c>
      <c r="E747">
        <f t="shared" si="33"/>
        <v>169.21774821176376</v>
      </c>
      <c r="F747">
        <v>233.34543899623048</v>
      </c>
      <c r="G747">
        <f t="shared" si="35"/>
        <v>0.14797040591881624</v>
      </c>
    </row>
    <row r="748" spans="2:7">
      <c r="B748">
        <v>741</v>
      </c>
      <c r="C748">
        <v>0.10557328049718873</v>
      </c>
      <c r="D748">
        <f t="shared" si="34"/>
        <v>5.3691293647367688E-2</v>
      </c>
      <c r="E748">
        <f t="shared" si="33"/>
        <v>152.12533200087512</v>
      </c>
      <c r="F748">
        <v>233.40469556114471</v>
      </c>
      <c r="G748">
        <f t="shared" si="35"/>
        <v>0.14817036592681462</v>
      </c>
    </row>
    <row r="749" spans="2:7">
      <c r="B749">
        <v>742</v>
      </c>
      <c r="C749">
        <v>0.20519525580452491</v>
      </c>
      <c r="D749">
        <f t="shared" si="34"/>
        <v>0.11366075027876787</v>
      </c>
      <c r="E749">
        <f t="shared" si="33"/>
        <v>322.03879245650899</v>
      </c>
      <c r="F749">
        <v>233.51312340943861</v>
      </c>
      <c r="G749">
        <f t="shared" si="35"/>
        <v>0.14837032593481303</v>
      </c>
    </row>
    <row r="750" spans="2:7">
      <c r="B750">
        <v>743</v>
      </c>
      <c r="C750">
        <v>0.80153575699826429</v>
      </c>
      <c r="D750">
        <f t="shared" si="34"/>
        <v>1.1340836327149857</v>
      </c>
      <c r="E750">
        <f t="shared" si="33"/>
        <v>3213.2369593591261</v>
      </c>
      <c r="F750">
        <v>233.69767283215796</v>
      </c>
      <c r="G750">
        <f t="shared" si="35"/>
        <v>0.14857028594281144</v>
      </c>
    </row>
    <row r="751" spans="2:7">
      <c r="B751">
        <v>744</v>
      </c>
      <c r="C751">
        <v>0.6792842314141857</v>
      </c>
      <c r="D751">
        <f t="shared" si="34"/>
        <v>0.70414326738653221</v>
      </c>
      <c r="E751">
        <f t="shared" si="33"/>
        <v>1995.0725909285081</v>
      </c>
      <c r="F751">
        <v>234.41491833436891</v>
      </c>
      <c r="G751">
        <f t="shared" si="35"/>
        <v>0.14877024595080984</v>
      </c>
    </row>
    <row r="752" spans="2:7">
      <c r="B752">
        <v>745</v>
      </c>
      <c r="C752">
        <v>0.48995559877096484</v>
      </c>
      <c r="D752">
        <f t="shared" si="34"/>
        <v>0.37106725000194341</v>
      </c>
      <c r="E752">
        <f t="shared" si="33"/>
        <v>1051.3572083388397</v>
      </c>
      <c r="F752">
        <v>234.65988538513426</v>
      </c>
      <c r="G752">
        <f t="shared" si="35"/>
        <v>0.14897020595880825</v>
      </c>
    </row>
    <row r="753" spans="2:7">
      <c r="B753">
        <v>746</v>
      </c>
      <c r="C753">
        <v>0.24474327259722573</v>
      </c>
      <c r="D753">
        <f t="shared" si="34"/>
        <v>0.14062570645059957</v>
      </c>
      <c r="E753">
        <f t="shared" si="33"/>
        <v>398.43950161003215</v>
      </c>
      <c r="F753">
        <v>234.94081986092647</v>
      </c>
      <c r="G753">
        <f t="shared" si="35"/>
        <v>0.14917016596680663</v>
      </c>
    </row>
    <row r="754" spans="2:7">
      <c r="B754">
        <v>747</v>
      </c>
      <c r="C754">
        <v>0.9735808990596525</v>
      </c>
      <c r="D754">
        <f t="shared" si="34"/>
        <v>4.4919417399150889</v>
      </c>
      <c r="E754">
        <f t="shared" si="33"/>
        <v>12727.168263092753</v>
      </c>
      <c r="F754">
        <v>235.07988869747433</v>
      </c>
      <c r="G754">
        <f t="shared" si="35"/>
        <v>0.14937012597480503</v>
      </c>
    </row>
    <row r="755" spans="2:7">
      <c r="B755">
        <v>748</v>
      </c>
      <c r="C755">
        <v>0.19729187150050631</v>
      </c>
      <c r="D755">
        <f t="shared" si="34"/>
        <v>0.1085073995860435</v>
      </c>
      <c r="E755">
        <f t="shared" si="33"/>
        <v>307.43763216045659</v>
      </c>
      <c r="F755">
        <v>235.12213221773882</v>
      </c>
      <c r="G755">
        <f t="shared" si="35"/>
        <v>0.14957008598280344</v>
      </c>
    </row>
    <row r="756" spans="2:7">
      <c r="B756">
        <v>749</v>
      </c>
      <c r="C756">
        <v>0.73435767319567968</v>
      </c>
      <c r="D756">
        <f t="shared" si="34"/>
        <v>0.86148976224645923</v>
      </c>
      <c r="E756">
        <f t="shared" si="33"/>
        <v>2440.8876596983014</v>
      </c>
      <c r="F756">
        <v>235.15338406473205</v>
      </c>
      <c r="G756">
        <f t="shared" si="35"/>
        <v>0.14977004599080185</v>
      </c>
    </row>
    <row r="757" spans="2:7">
      <c r="B757">
        <v>750</v>
      </c>
      <c r="C757">
        <v>0.54295605667765789</v>
      </c>
      <c r="D757">
        <f t="shared" si="34"/>
        <v>0.44342660917408216</v>
      </c>
      <c r="E757">
        <f t="shared" si="33"/>
        <v>1256.3753926598995</v>
      </c>
      <c r="F757">
        <v>235.17921348402001</v>
      </c>
      <c r="G757">
        <f t="shared" si="35"/>
        <v>0.14997000599880023</v>
      </c>
    </row>
    <row r="758" spans="2:7">
      <c r="B758">
        <v>751</v>
      </c>
      <c r="C758">
        <v>6.7901137610084539E-2</v>
      </c>
      <c r="D758">
        <f t="shared" si="34"/>
        <v>3.3510035058468501E-2</v>
      </c>
      <c r="E758">
        <f t="shared" si="33"/>
        <v>94.94509933232743</v>
      </c>
      <c r="F758">
        <v>235.29456511616888</v>
      </c>
      <c r="G758">
        <f t="shared" si="35"/>
        <v>0.15016996600679863</v>
      </c>
    </row>
    <row r="759" spans="2:7">
      <c r="B759">
        <v>752</v>
      </c>
      <c r="C759">
        <v>0.57378144817120713</v>
      </c>
      <c r="D759">
        <f t="shared" si="34"/>
        <v>0.4914539076749076</v>
      </c>
      <c r="E759">
        <f t="shared" si="33"/>
        <v>1392.4527384122382</v>
      </c>
      <c r="F759">
        <v>235.30108275106295</v>
      </c>
      <c r="G759">
        <f t="shared" si="35"/>
        <v>0.15036992601479704</v>
      </c>
    </row>
    <row r="760" spans="2:7">
      <c r="B760">
        <v>753</v>
      </c>
      <c r="C760">
        <v>0.16650010635811352</v>
      </c>
      <c r="D760">
        <f t="shared" si="34"/>
        <v>8.9119475281596916E-2</v>
      </c>
      <c r="E760">
        <f t="shared" si="33"/>
        <v>252.50517996452461</v>
      </c>
      <c r="F760">
        <v>235.35717190603901</v>
      </c>
      <c r="G760">
        <f t="shared" si="35"/>
        <v>0.15056988602279545</v>
      </c>
    </row>
    <row r="761" spans="2:7">
      <c r="B761">
        <v>754</v>
      </c>
      <c r="C761">
        <v>0.81730150725951933</v>
      </c>
      <c r="D761">
        <f t="shared" si="34"/>
        <v>1.2185117611616763</v>
      </c>
      <c r="E761">
        <f t="shared" si="33"/>
        <v>3452.4499899580828</v>
      </c>
      <c r="F761">
        <v>235.48869700956189</v>
      </c>
      <c r="G761">
        <f t="shared" si="35"/>
        <v>0.15076984603079385</v>
      </c>
    </row>
    <row r="762" spans="2:7">
      <c r="B762">
        <v>755</v>
      </c>
      <c r="C762">
        <v>0.71333820261453829</v>
      </c>
      <c r="D762">
        <f t="shared" si="34"/>
        <v>0.79621325566944678</v>
      </c>
      <c r="E762">
        <f t="shared" si="33"/>
        <v>2255.9375577300993</v>
      </c>
      <c r="F762">
        <v>235.95062856967328</v>
      </c>
      <c r="G762">
        <f t="shared" si="35"/>
        <v>0.15096980603879223</v>
      </c>
    </row>
    <row r="763" spans="2:7">
      <c r="B763">
        <v>756</v>
      </c>
      <c r="C763">
        <v>4.79146653178949E-2</v>
      </c>
      <c r="D763">
        <f t="shared" si="34"/>
        <v>2.3282821256063624E-2</v>
      </c>
      <c r="E763">
        <f t="shared" si="33"/>
        <v>65.967993558846942</v>
      </c>
      <c r="F763">
        <v>236.00865313357275</v>
      </c>
      <c r="G763">
        <f t="shared" si="35"/>
        <v>0.15116976604679064</v>
      </c>
    </row>
    <row r="764" spans="2:7">
      <c r="B764">
        <v>757</v>
      </c>
      <c r="C764">
        <v>0.11375358067589059</v>
      </c>
      <c r="D764">
        <f t="shared" si="34"/>
        <v>5.8239166471685033E-2</v>
      </c>
      <c r="E764">
        <f t="shared" si="33"/>
        <v>165.01097166977428</v>
      </c>
      <c r="F764">
        <v>236.05926381437442</v>
      </c>
      <c r="G764">
        <f t="shared" si="35"/>
        <v>0.15136972605478904</v>
      </c>
    </row>
    <row r="765" spans="2:7">
      <c r="B765">
        <v>758</v>
      </c>
      <c r="C765">
        <v>0.49682126504415558</v>
      </c>
      <c r="D765">
        <f t="shared" si="34"/>
        <v>0.3798048963832521</v>
      </c>
      <c r="E765">
        <f t="shared" si="33"/>
        <v>1076.1138730858811</v>
      </c>
      <c r="F765">
        <v>236.43899239487581</v>
      </c>
      <c r="G765">
        <f t="shared" si="35"/>
        <v>0.15156968606278745</v>
      </c>
    </row>
    <row r="766" spans="2:7">
      <c r="B766">
        <v>759</v>
      </c>
      <c r="C766">
        <v>0.84885002357769346</v>
      </c>
      <c r="D766">
        <f t="shared" si="34"/>
        <v>1.4246690044622055</v>
      </c>
      <c r="E766">
        <f t="shared" si="33"/>
        <v>4036.5621793095825</v>
      </c>
      <c r="F766">
        <v>236.82708373400138</v>
      </c>
      <c r="G766">
        <f t="shared" si="35"/>
        <v>0.15176964607078583</v>
      </c>
    </row>
    <row r="767" spans="2:7">
      <c r="B767">
        <v>760</v>
      </c>
      <c r="C767">
        <v>0.14676122509843648</v>
      </c>
      <c r="D767">
        <f t="shared" si="34"/>
        <v>7.7235517287136179E-2</v>
      </c>
      <c r="E767">
        <f t="shared" si="33"/>
        <v>218.83396564688584</v>
      </c>
      <c r="F767">
        <v>236.95952852161426</v>
      </c>
      <c r="G767">
        <f t="shared" si="35"/>
        <v>0.15196960607878424</v>
      </c>
    </row>
    <row r="768" spans="2:7">
      <c r="B768">
        <v>761</v>
      </c>
      <c r="C768">
        <v>0.9367228174671427</v>
      </c>
      <c r="D768">
        <f t="shared" si="34"/>
        <v>2.6468290539034607</v>
      </c>
      <c r="E768">
        <f t="shared" si="33"/>
        <v>7499.3489860598056</v>
      </c>
      <c r="F768">
        <v>237.31386757735316</v>
      </c>
      <c r="G768">
        <f t="shared" si="35"/>
        <v>0.15216956608678264</v>
      </c>
    </row>
    <row r="769" spans="2:7">
      <c r="B769">
        <v>762</v>
      </c>
      <c r="C769">
        <v>0.85449380904701444</v>
      </c>
      <c r="D769">
        <f t="shared" si="34"/>
        <v>1.4683077682360937</v>
      </c>
      <c r="E769">
        <f t="shared" si="33"/>
        <v>4160.2053433355986</v>
      </c>
      <c r="F769">
        <v>237.7835716841436</v>
      </c>
      <c r="G769">
        <f t="shared" si="35"/>
        <v>0.15236952609478105</v>
      </c>
    </row>
    <row r="770" spans="2:7">
      <c r="B770">
        <v>763</v>
      </c>
      <c r="C770">
        <v>0.37369242599214925</v>
      </c>
      <c r="D770">
        <f t="shared" si="34"/>
        <v>0.24524779859060364</v>
      </c>
      <c r="E770">
        <f t="shared" si="33"/>
        <v>694.86876267337698</v>
      </c>
      <c r="F770">
        <v>238.25797088369862</v>
      </c>
      <c r="G770">
        <f t="shared" si="35"/>
        <v>0.15256948610277946</v>
      </c>
    </row>
    <row r="771" spans="2:7">
      <c r="B771">
        <v>764</v>
      </c>
      <c r="C771">
        <v>0.49979668639084907</v>
      </c>
      <c r="D771">
        <f t="shared" si="34"/>
        <v>0.38364617847651639</v>
      </c>
      <c r="E771">
        <f t="shared" si="33"/>
        <v>1086.9975056834633</v>
      </c>
      <c r="F771">
        <v>238.76331754414775</v>
      </c>
      <c r="G771">
        <f t="shared" si="35"/>
        <v>0.15276944611077783</v>
      </c>
    </row>
    <row r="772" spans="2:7">
      <c r="B772">
        <v>765</v>
      </c>
      <c r="C772">
        <v>0.58823210956656646</v>
      </c>
      <c r="D772">
        <f t="shared" si="34"/>
        <v>0.51576421997041488</v>
      </c>
      <c r="E772">
        <f t="shared" si="33"/>
        <v>1461.3319565828422</v>
      </c>
      <c r="F772">
        <v>238.9517359330132</v>
      </c>
      <c r="G772">
        <f t="shared" si="35"/>
        <v>0.15296940611877624</v>
      </c>
    </row>
    <row r="773" spans="2:7">
      <c r="B773">
        <v>766</v>
      </c>
      <c r="C773">
        <v>0.55555568210508843</v>
      </c>
      <c r="D773">
        <f t="shared" si="34"/>
        <v>0.46246544474745654</v>
      </c>
      <c r="E773">
        <f t="shared" si="33"/>
        <v>1310.3187601177935</v>
      </c>
      <c r="F773">
        <v>239.91095266942921</v>
      </c>
      <c r="G773">
        <f t="shared" si="35"/>
        <v>0.15316936612677465</v>
      </c>
    </row>
    <row r="774" spans="2:7">
      <c r="B774">
        <v>767</v>
      </c>
      <c r="C774">
        <v>0.8015208143884196</v>
      </c>
      <c r="D774">
        <f t="shared" si="34"/>
        <v>1.1340083192049493</v>
      </c>
      <c r="E774">
        <f t="shared" si="33"/>
        <v>3213.0235710806896</v>
      </c>
      <c r="F774">
        <v>239.98227704924685</v>
      </c>
      <c r="G774">
        <f t="shared" si="35"/>
        <v>0.15336932613477305</v>
      </c>
    </row>
    <row r="775" spans="2:7">
      <c r="B775">
        <v>768</v>
      </c>
      <c r="C775">
        <v>0.36813425983151316</v>
      </c>
      <c r="D775">
        <f t="shared" si="34"/>
        <v>0.2401011807629243</v>
      </c>
      <c r="E775">
        <f t="shared" si="33"/>
        <v>680.28667882828552</v>
      </c>
      <c r="F775">
        <v>240.26491485862346</v>
      </c>
      <c r="G775">
        <f t="shared" si="35"/>
        <v>0.15356928614277143</v>
      </c>
    </row>
    <row r="776" spans="2:7">
      <c r="B776">
        <v>769</v>
      </c>
      <c r="C776">
        <v>0.56603834559038924</v>
      </c>
      <c r="D776">
        <f t="shared" si="34"/>
        <v>0.47891998183491236</v>
      </c>
      <c r="E776">
        <f t="shared" ref="E776:E839" si="36">$F$3*D776</f>
        <v>1356.9399485322517</v>
      </c>
      <c r="F776">
        <v>240.90981880138392</v>
      </c>
      <c r="G776">
        <f t="shared" si="35"/>
        <v>0.15376924615076984</v>
      </c>
    </row>
    <row r="777" spans="2:7">
      <c r="B777">
        <v>770</v>
      </c>
      <c r="C777">
        <v>0.28434011866291486</v>
      </c>
      <c r="D777">
        <f t="shared" ref="D777:D840" si="37">(1-C777)^(-1/$F$2)-1</f>
        <v>0.16978553680494324</v>
      </c>
      <c r="E777">
        <f t="shared" si="36"/>
        <v>481.05902094733921</v>
      </c>
      <c r="F777">
        <v>241.11510355472456</v>
      </c>
      <c r="G777">
        <f t="shared" ref="G777:G840" si="38">B777/5001</f>
        <v>0.15396920615876825</v>
      </c>
    </row>
    <row r="778" spans="2:7">
      <c r="B778">
        <v>771</v>
      </c>
      <c r="C778">
        <v>0.28216356257901443</v>
      </c>
      <c r="D778">
        <f t="shared" si="37"/>
        <v>0.16812157989967513</v>
      </c>
      <c r="E778">
        <f t="shared" si="36"/>
        <v>476.34447638241289</v>
      </c>
      <c r="F778">
        <v>241.31872549178999</v>
      </c>
      <c r="G778">
        <f t="shared" si="38"/>
        <v>0.15416916616676665</v>
      </c>
    </row>
    <row r="779" spans="2:7">
      <c r="B779">
        <v>772</v>
      </c>
      <c r="C779">
        <v>0.38639613248411397</v>
      </c>
      <c r="D779">
        <f t="shared" si="37"/>
        <v>0.25726683214096013</v>
      </c>
      <c r="E779">
        <f t="shared" si="36"/>
        <v>728.92269106605374</v>
      </c>
      <c r="F779">
        <v>241.48355122354911</v>
      </c>
      <c r="G779">
        <f t="shared" si="38"/>
        <v>0.15436912617476506</v>
      </c>
    </row>
    <row r="780" spans="2:7">
      <c r="B780">
        <v>773</v>
      </c>
      <c r="C780">
        <v>0.21808072260092326</v>
      </c>
      <c r="D780">
        <f t="shared" si="37"/>
        <v>0.12222606077617204</v>
      </c>
      <c r="E780">
        <f t="shared" si="36"/>
        <v>346.30717219915414</v>
      </c>
      <c r="F780">
        <v>242.08023596453026</v>
      </c>
      <c r="G780">
        <f t="shared" si="38"/>
        <v>0.15456908618276344</v>
      </c>
    </row>
    <row r="781" spans="2:7">
      <c r="B781">
        <v>774</v>
      </c>
      <c r="C781">
        <v>0.4671511847592954</v>
      </c>
      <c r="D781">
        <f t="shared" si="37"/>
        <v>0.34324234082239635</v>
      </c>
      <c r="E781">
        <f t="shared" si="36"/>
        <v>972.51996566345633</v>
      </c>
      <c r="F781">
        <v>242.30919507195182</v>
      </c>
      <c r="G781">
        <f t="shared" si="38"/>
        <v>0.15476904619076184</v>
      </c>
    </row>
    <row r="782" spans="2:7">
      <c r="B782">
        <v>775</v>
      </c>
      <c r="C782">
        <v>0.29306103536048878</v>
      </c>
      <c r="D782">
        <f t="shared" si="37"/>
        <v>0.17652788592927315</v>
      </c>
      <c r="E782">
        <f t="shared" si="36"/>
        <v>500.16234346627397</v>
      </c>
      <c r="F782">
        <v>242.4672597800938</v>
      </c>
      <c r="G782">
        <f t="shared" si="38"/>
        <v>0.15496900619876025</v>
      </c>
    </row>
    <row r="783" spans="2:7">
      <c r="B783">
        <v>776</v>
      </c>
      <c r="C783">
        <v>0.54783094106599606</v>
      </c>
      <c r="D783">
        <f t="shared" si="37"/>
        <v>0.45070039981894183</v>
      </c>
      <c r="E783">
        <f t="shared" si="36"/>
        <v>1276.9844661536686</v>
      </c>
      <c r="F783">
        <v>242.88609927494156</v>
      </c>
      <c r="G783">
        <f t="shared" si="38"/>
        <v>0.15516896620675866</v>
      </c>
    </row>
    <row r="784" spans="2:7">
      <c r="B784">
        <v>777</v>
      </c>
      <c r="C784">
        <v>0.61581072507850643</v>
      </c>
      <c r="D784">
        <f t="shared" si="37"/>
        <v>0.56582931743860532</v>
      </c>
      <c r="E784">
        <f t="shared" si="36"/>
        <v>1603.1830660760486</v>
      </c>
      <c r="F784">
        <v>243.33162667686901</v>
      </c>
      <c r="G784">
        <f t="shared" si="38"/>
        <v>0.15536892621475704</v>
      </c>
    </row>
    <row r="785" spans="2:7">
      <c r="B785">
        <v>778</v>
      </c>
      <c r="C785">
        <v>0.17686307855540451</v>
      </c>
      <c r="D785">
        <f t="shared" si="37"/>
        <v>9.552542581795076E-2</v>
      </c>
      <c r="E785">
        <f t="shared" si="36"/>
        <v>270.6553731508605</v>
      </c>
      <c r="F785">
        <v>243.35527459923935</v>
      </c>
      <c r="G785">
        <f t="shared" si="38"/>
        <v>0.15556888622275544</v>
      </c>
    </row>
    <row r="786" spans="2:7">
      <c r="B786">
        <v>779</v>
      </c>
      <c r="C786">
        <v>0.90960770522505607</v>
      </c>
      <c r="D786">
        <f t="shared" si="37"/>
        <v>2.0854136794447853</v>
      </c>
      <c r="E786">
        <f t="shared" si="36"/>
        <v>5908.6720917602252</v>
      </c>
      <c r="F786">
        <v>243.57944362854826</v>
      </c>
      <c r="G786">
        <f t="shared" si="38"/>
        <v>0.15576884623075385</v>
      </c>
    </row>
    <row r="787" spans="2:7">
      <c r="B787">
        <v>780</v>
      </c>
      <c r="C787">
        <v>0.24915419960894392</v>
      </c>
      <c r="D787">
        <f t="shared" si="37"/>
        <v>0.14376178807454409</v>
      </c>
      <c r="E787">
        <f t="shared" si="36"/>
        <v>407.32506621120831</v>
      </c>
      <c r="F787">
        <v>243.65932786309614</v>
      </c>
      <c r="G787">
        <f t="shared" si="38"/>
        <v>0.15596880623875226</v>
      </c>
    </row>
    <row r="788" spans="2:7">
      <c r="B788">
        <v>781</v>
      </c>
      <c r="C788">
        <v>0.79320332639004021</v>
      </c>
      <c r="D788">
        <f t="shared" si="37"/>
        <v>1.0933360929403646</v>
      </c>
      <c r="E788">
        <f t="shared" si="36"/>
        <v>3097.7855966643665</v>
      </c>
      <c r="F788">
        <v>243.77529425400095</v>
      </c>
      <c r="G788">
        <f t="shared" si="38"/>
        <v>0.15616876624675066</v>
      </c>
    </row>
    <row r="789" spans="2:7">
      <c r="B789">
        <v>782</v>
      </c>
      <c r="C789">
        <v>0.2877546402379475</v>
      </c>
      <c r="D789">
        <f t="shared" si="37"/>
        <v>0.17241093826977627</v>
      </c>
      <c r="E789">
        <f t="shared" si="36"/>
        <v>488.49765843103279</v>
      </c>
      <c r="F789">
        <v>244.4145570401835</v>
      </c>
      <c r="G789">
        <f t="shared" si="38"/>
        <v>0.15636872625474904</v>
      </c>
    </row>
    <row r="790" spans="2:7">
      <c r="B790">
        <v>783</v>
      </c>
      <c r="C790">
        <v>0.18844644258432253</v>
      </c>
      <c r="D790">
        <f t="shared" si="37"/>
        <v>0.10282745444448427</v>
      </c>
      <c r="E790">
        <f t="shared" si="36"/>
        <v>291.34445425937213</v>
      </c>
      <c r="F790">
        <v>244.72835679698554</v>
      </c>
      <c r="G790">
        <f t="shared" si="38"/>
        <v>0.15656868626274745</v>
      </c>
    </row>
    <row r="791" spans="2:7">
      <c r="B791">
        <v>784</v>
      </c>
      <c r="C791">
        <v>0.90011428354557754</v>
      </c>
      <c r="D791">
        <f t="shared" si="37"/>
        <v>1.9443049315777836</v>
      </c>
      <c r="E791">
        <f t="shared" si="36"/>
        <v>5508.8639728037206</v>
      </c>
      <c r="F791">
        <v>244.82806808202781</v>
      </c>
      <c r="G791">
        <f t="shared" si="38"/>
        <v>0.15676864627074585</v>
      </c>
    </row>
    <row r="792" spans="2:7">
      <c r="B792">
        <v>785</v>
      </c>
      <c r="C792">
        <v>0.83385912618716818</v>
      </c>
      <c r="D792">
        <f t="shared" si="37"/>
        <v>1.3195388193037054</v>
      </c>
      <c r="E792">
        <f t="shared" si="36"/>
        <v>3738.6933213604989</v>
      </c>
      <c r="F792">
        <v>245.09524447974042</v>
      </c>
      <c r="G792">
        <f t="shared" si="38"/>
        <v>0.15696860627874426</v>
      </c>
    </row>
    <row r="793" spans="2:7">
      <c r="B793">
        <v>786</v>
      </c>
      <c r="C793">
        <v>0.83564133410562591</v>
      </c>
      <c r="D793">
        <f t="shared" si="37"/>
        <v>1.3312949089381543</v>
      </c>
      <c r="E793">
        <f t="shared" si="36"/>
        <v>3772.0022419914371</v>
      </c>
      <c r="F793">
        <v>245.34889052343783</v>
      </c>
      <c r="G793">
        <f t="shared" si="38"/>
        <v>0.15716856628674264</v>
      </c>
    </row>
    <row r="794" spans="2:7">
      <c r="B794">
        <v>787</v>
      </c>
      <c r="C794">
        <v>9.7826856386065697E-2</v>
      </c>
      <c r="D794">
        <f t="shared" si="37"/>
        <v>4.9440600072974572E-2</v>
      </c>
      <c r="E794">
        <f t="shared" si="36"/>
        <v>140.0817002067613</v>
      </c>
      <c r="F794">
        <v>245.43185896281881</v>
      </c>
      <c r="G794">
        <f t="shared" si="38"/>
        <v>0.15736852629474105</v>
      </c>
    </row>
    <row r="795" spans="2:7">
      <c r="B795">
        <v>788</v>
      </c>
      <c r="C795">
        <v>1.6614962889890839E-2</v>
      </c>
      <c r="D795">
        <f t="shared" si="37"/>
        <v>7.8846115532569261E-3</v>
      </c>
      <c r="E795">
        <f t="shared" si="36"/>
        <v>22.339732734227958</v>
      </c>
      <c r="F795">
        <v>245.52181937611314</v>
      </c>
      <c r="G795">
        <f t="shared" si="38"/>
        <v>0.15756848630273945</v>
      </c>
    </row>
    <row r="796" spans="2:7">
      <c r="B796">
        <v>789</v>
      </c>
      <c r="C796">
        <v>9.3481190028269157E-2</v>
      </c>
      <c r="D796">
        <f t="shared" si="37"/>
        <v>4.7079400390857229E-2</v>
      </c>
      <c r="E796">
        <f t="shared" si="36"/>
        <v>133.39163444076215</v>
      </c>
      <c r="F796">
        <v>245.53218874541949</v>
      </c>
      <c r="G796">
        <f t="shared" si="38"/>
        <v>0.15776844631073786</v>
      </c>
    </row>
    <row r="797" spans="2:7">
      <c r="B797">
        <v>790</v>
      </c>
      <c r="C797">
        <v>0.40466436947424045</v>
      </c>
      <c r="D797">
        <f t="shared" si="37"/>
        <v>0.27520606851623142</v>
      </c>
      <c r="E797">
        <f t="shared" si="36"/>
        <v>779.75052746265567</v>
      </c>
      <c r="F797">
        <v>246.36580324180653</v>
      </c>
      <c r="G797">
        <f t="shared" si="38"/>
        <v>0.15796840631873627</v>
      </c>
    </row>
    <row r="798" spans="2:7">
      <c r="B798">
        <v>791</v>
      </c>
      <c r="C798">
        <v>0.45429326390191904</v>
      </c>
      <c r="D798">
        <f t="shared" si="37"/>
        <v>0.32831268867185304</v>
      </c>
      <c r="E798">
        <f t="shared" si="36"/>
        <v>930.21928457025035</v>
      </c>
      <c r="F798">
        <v>246.53811946259268</v>
      </c>
      <c r="G798">
        <f t="shared" si="38"/>
        <v>0.15816836632673464</v>
      </c>
    </row>
    <row r="799" spans="2:7">
      <c r="B799">
        <v>792</v>
      </c>
      <c r="C799">
        <v>0.70303395032933791</v>
      </c>
      <c r="D799">
        <f t="shared" si="37"/>
        <v>0.76672390998568352</v>
      </c>
      <c r="E799">
        <f t="shared" si="36"/>
        <v>2172.3844116261034</v>
      </c>
      <c r="F799">
        <v>246.57364080587016</v>
      </c>
      <c r="G799">
        <f t="shared" si="38"/>
        <v>0.15836832633473305</v>
      </c>
    </row>
    <row r="800" spans="2:7">
      <c r="B800">
        <v>793</v>
      </c>
      <c r="C800">
        <v>0.58759689020092687</v>
      </c>
      <c r="D800">
        <f t="shared" si="37"/>
        <v>0.5146693752702991</v>
      </c>
      <c r="E800">
        <f t="shared" si="36"/>
        <v>1458.2298965991808</v>
      </c>
      <c r="F800">
        <v>247.67837079762876</v>
      </c>
      <c r="G800">
        <f t="shared" si="38"/>
        <v>0.15856828634273146</v>
      </c>
    </row>
    <row r="801" spans="2:7">
      <c r="B801">
        <v>794</v>
      </c>
      <c r="C801">
        <v>0.75967115574619304</v>
      </c>
      <c r="D801">
        <f t="shared" si="37"/>
        <v>0.95095492412402427</v>
      </c>
      <c r="E801">
        <f t="shared" si="36"/>
        <v>2694.3722850180689</v>
      </c>
      <c r="F801">
        <v>247.74345408813875</v>
      </c>
      <c r="G801">
        <f t="shared" si="38"/>
        <v>0.15876824635072986</v>
      </c>
    </row>
    <row r="802" spans="2:7">
      <c r="B802">
        <v>795</v>
      </c>
      <c r="C802">
        <v>0.98857655108680165</v>
      </c>
      <c r="D802">
        <f t="shared" si="37"/>
        <v>7.1359363434757217</v>
      </c>
      <c r="E802">
        <f t="shared" si="36"/>
        <v>20218.486306514547</v>
      </c>
      <c r="F802">
        <v>247.90384045468559</v>
      </c>
      <c r="G802">
        <f t="shared" si="38"/>
        <v>0.15896820635872824</v>
      </c>
    </row>
    <row r="803" spans="2:7">
      <c r="B803">
        <v>796</v>
      </c>
      <c r="C803">
        <v>0.10712357411489448</v>
      </c>
      <c r="D803">
        <f t="shared" si="37"/>
        <v>5.4548483671879922E-2</v>
      </c>
      <c r="E803">
        <f t="shared" si="36"/>
        <v>154.55403707032644</v>
      </c>
      <c r="F803">
        <v>248.23189367377054</v>
      </c>
      <c r="G803">
        <f t="shared" si="38"/>
        <v>0.15916816636672665</v>
      </c>
    </row>
    <row r="804" spans="2:7">
      <c r="B804">
        <v>797</v>
      </c>
      <c r="C804">
        <v>0.84019175780685595</v>
      </c>
      <c r="D804">
        <f t="shared" si="37"/>
        <v>1.362179449668639</v>
      </c>
      <c r="E804">
        <f t="shared" si="36"/>
        <v>3859.5084407278109</v>
      </c>
      <c r="F804">
        <v>248.7683594116788</v>
      </c>
      <c r="G804">
        <f t="shared" si="38"/>
        <v>0.15936812637472506</v>
      </c>
    </row>
    <row r="805" spans="2:7">
      <c r="B805">
        <v>798</v>
      </c>
      <c r="C805">
        <v>7.7358515485818735E-2</v>
      </c>
      <c r="D805">
        <f t="shared" si="37"/>
        <v>3.8462436268908107E-2</v>
      </c>
      <c r="E805">
        <f t="shared" si="36"/>
        <v>108.9769027619063</v>
      </c>
      <c r="F805">
        <v>249.03417247766021</v>
      </c>
      <c r="G805">
        <f t="shared" si="38"/>
        <v>0.15956808638272346</v>
      </c>
    </row>
    <row r="806" spans="2:7">
      <c r="B806">
        <v>799</v>
      </c>
      <c r="C806">
        <v>0.21447044608428456</v>
      </c>
      <c r="D806">
        <f t="shared" si="37"/>
        <v>0.11980541813155665</v>
      </c>
      <c r="E806">
        <f t="shared" si="36"/>
        <v>339.44868470607719</v>
      </c>
      <c r="F806">
        <v>249.33951601726147</v>
      </c>
      <c r="G806">
        <f t="shared" si="38"/>
        <v>0.15976804639072187</v>
      </c>
    </row>
    <row r="807" spans="2:7">
      <c r="B807">
        <v>800</v>
      </c>
      <c r="C807">
        <v>0.43627257834836264</v>
      </c>
      <c r="D807">
        <f t="shared" si="37"/>
        <v>0.30823670776280587</v>
      </c>
      <c r="E807">
        <f t="shared" si="36"/>
        <v>873.3373386612833</v>
      </c>
      <c r="F807">
        <v>249.66276669988753</v>
      </c>
      <c r="G807">
        <f t="shared" si="38"/>
        <v>0.15996800639872025</v>
      </c>
    </row>
    <row r="808" spans="2:7">
      <c r="B808">
        <v>801</v>
      </c>
      <c r="C808">
        <v>0.24518914358317978</v>
      </c>
      <c r="D808">
        <f t="shared" si="37"/>
        <v>0.14094148845868304</v>
      </c>
      <c r="E808">
        <f t="shared" si="36"/>
        <v>399.33421729960196</v>
      </c>
      <c r="F808">
        <v>250.53764544910064</v>
      </c>
      <c r="G808">
        <f t="shared" si="38"/>
        <v>0.16016796640671865</v>
      </c>
    </row>
    <row r="809" spans="2:7">
      <c r="B809">
        <v>802</v>
      </c>
      <c r="C809">
        <v>0.42516028957522989</v>
      </c>
      <c r="D809">
        <f t="shared" si="37"/>
        <v>0.29632069798150318</v>
      </c>
      <c r="E809">
        <f t="shared" si="36"/>
        <v>839.57531094759236</v>
      </c>
      <c r="F809">
        <v>251.03455563226498</v>
      </c>
      <c r="G809">
        <f t="shared" si="38"/>
        <v>0.16036792641471706</v>
      </c>
    </row>
    <row r="810" spans="2:7">
      <c r="B810">
        <v>803</v>
      </c>
      <c r="C810">
        <v>0.10094005568089315</v>
      </c>
      <c r="D810">
        <f t="shared" si="37"/>
        <v>5.114243910438887E-2</v>
      </c>
      <c r="E810">
        <f t="shared" si="36"/>
        <v>144.90357746243515</v>
      </c>
      <c r="F810">
        <v>251.07476600704175</v>
      </c>
      <c r="G810">
        <f t="shared" si="38"/>
        <v>0.16056788642271547</v>
      </c>
    </row>
    <row r="811" spans="2:7">
      <c r="B811">
        <v>804</v>
      </c>
      <c r="C811">
        <v>0.48405453167289403</v>
      </c>
      <c r="D811">
        <f t="shared" si="37"/>
        <v>0.36369411927442274</v>
      </c>
      <c r="E811">
        <f t="shared" si="36"/>
        <v>1030.4666712775311</v>
      </c>
      <c r="F811">
        <v>251.25440504326085</v>
      </c>
      <c r="G811">
        <f t="shared" si="38"/>
        <v>0.16076784643071385</v>
      </c>
    </row>
    <row r="812" spans="2:7">
      <c r="B812">
        <v>805</v>
      </c>
      <c r="C812">
        <v>0.27850545139004768</v>
      </c>
      <c r="D812">
        <f t="shared" si="37"/>
        <v>0.16534161576761242</v>
      </c>
      <c r="E812">
        <f t="shared" si="36"/>
        <v>468.46791134156854</v>
      </c>
      <c r="F812">
        <v>251.5056516260812</v>
      </c>
      <c r="G812">
        <f t="shared" si="38"/>
        <v>0.16096780643871225</v>
      </c>
    </row>
    <row r="813" spans="2:7">
      <c r="B813">
        <v>806</v>
      </c>
      <c r="C813">
        <v>5.9564848344140109E-2</v>
      </c>
      <c r="D813">
        <f t="shared" si="37"/>
        <v>2.920550326037552E-2</v>
      </c>
      <c r="E813">
        <f t="shared" si="36"/>
        <v>82.748925904397311</v>
      </c>
      <c r="F813">
        <v>251.66884202863901</v>
      </c>
      <c r="G813">
        <f t="shared" si="38"/>
        <v>0.16116776644671066</v>
      </c>
    </row>
    <row r="814" spans="2:7">
      <c r="B814">
        <v>807</v>
      </c>
      <c r="C814">
        <v>0.90368561523526914</v>
      </c>
      <c r="D814">
        <f t="shared" si="37"/>
        <v>1.994985824537868</v>
      </c>
      <c r="E814">
        <f t="shared" si="36"/>
        <v>5652.4598361906264</v>
      </c>
      <c r="F814">
        <v>251.76466178299842</v>
      </c>
      <c r="G814">
        <f t="shared" si="38"/>
        <v>0.16136772645470907</v>
      </c>
    </row>
    <row r="815" spans="2:7">
      <c r="B815">
        <v>808</v>
      </c>
      <c r="C815">
        <v>2.8504942409075418E-2</v>
      </c>
      <c r="D815">
        <f t="shared" si="37"/>
        <v>1.3648123793784439E-2</v>
      </c>
      <c r="E815">
        <f t="shared" si="36"/>
        <v>38.669684082389246</v>
      </c>
      <c r="F815">
        <v>252.32310445733145</v>
      </c>
      <c r="G815">
        <f t="shared" si="38"/>
        <v>0.16156768646270747</v>
      </c>
    </row>
    <row r="816" spans="2:7">
      <c r="B816">
        <v>809</v>
      </c>
      <c r="C816">
        <v>0.3139218894542315</v>
      </c>
      <c r="D816">
        <f t="shared" si="37"/>
        <v>0.1931633153489003</v>
      </c>
      <c r="E816">
        <f t="shared" si="36"/>
        <v>547.29606015521756</v>
      </c>
      <c r="F816">
        <v>252.50517996452461</v>
      </c>
      <c r="G816">
        <f t="shared" si="38"/>
        <v>0.16176764647070585</v>
      </c>
    </row>
    <row r="817" spans="2:7">
      <c r="B817">
        <v>810</v>
      </c>
      <c r="C817">
        <v>0.90498644635722103</v>
      </c>
      <c r="D817">
        <f t="shared" si="37"/>
        <v>2.0141372068050778</v>
      </c>
      <c r="E817">
        <f t="shared" si="36"/>
        <v>5706.7220859477211</v>
      </c>
      <c r="F817">
        <v>254.27062332712455</v>
      </c>
      <c r="G817">
        <f t="shared" si="38"/>
        <v>0.16196760647870426</v>
      </c>
    </row>
    <row r="818" spans="2:7">
      <c r="B818">
        <v>811</v>
      </c>
      <c r="C818">
        <v>0.20325166197750921</v>
      </c>
      <c r="D818">
        <f t="shared" si="37"/>
        <v>0.11238648394962492</v>
      </c>
      <c r="E818">
        <f t="shared" si="36"/>
        <v>318.42837119060397</v>
      </c>
      <c r="F818">
        <v>254.91566334105738</v>
      </c>
      <c r="G818">
        <f t="shared" si="38"/>
        <v>0.16216756648670266</v>
      </c>
    </row>
    <row r="819" spans="2:7">
      <c r="B819">
        <v>812</v>
      </c>
      <c r="C819">
        <v>0.57061012045890902</v>
      </c>
      <c r="D819">
        <f t="shared" si="37"/>
        <v>0.48628028409497936</v>
      </c>
      <c r="E819">
        <f t="shared" si="36"/>
        <v>1377.7941382691083</v>
      </c>
      <c r="F819">
        <v>254.93474553512561</v>
      </c>
      <c r="G819">
        <f t="shared" si="38"/>
        <v>0.16236752649470107</v>
      </c>
    </row>
    <row r="820" spans="2:7">
      <c r="B820">
        <v>813</v>
      </c>
      <c r="C820">
        <v>8.9688102110409007E-2</v>
      </c>
      <c r="D820">
        <f t="shared" si="37"/>
        <v>4.5031989428155672E-2</v>
      </c>
      <c r="E820">
        <f t="shared" si="36"/>
        <v>127.59063671310774</v>
      </c>
      <c r="F820">
        <v>255.02555491145031</v>
      </c>
      <c r="G820">
        <f t="shared" si="38"/>
        <v>0.16256748650269945</v>
      </c>
    </row>
    <row r="821" spans="2:7">
      <c r="B821">
        <v>814</v>
      </c>
      <c r="C821">
        <v>0.98707879906247697</v>
      </c>
      <c r="D821">
        <f t="shared" si="37"/>
        <v>6.679390901225787</v>
      </c>
      <c r="E821">
        <f t="shared" si="36"/>
        <v>18924.940886806398</v>
      </c>
      <c r="F821">
        <v>255.4863742522287</v>
      </c>
      <c r="G821">
        <f t="shared" si="38"/>
        <v>0.16276744651069786</v>
      </c>
    </row>
    <row r="822" spans="2:7">
      <c r="B822">
        <v>815</v>
      </c>
      <c r="C822">
        <v>0.66291357650632055</v>
      </c>
      <c r="D822">
        <f t="shared" si="37"/>
        <v>0.66483533078415147</v>
      </c>
      <c r="E822">
        <f t="shared" si="36"/>
        <v>1883.7001038884293</v>
      </c>
      <c r="F822">
        <v>255.98415944323071</v>
      </c>
      <c r="G822">
        <f t="shared" si="38"/>
        <v>0.16296740651869626</v>
      </c>
    </row>
    <row r="823" spans="2:7">
      <c r="B823">
        <v>816</v>
      </c>
      <c r="C823">
        <v>0.10793348530146107</v>
      </c>
      <c r="D823">
        <f t="shared" si="37"/>
        <v>5.4997170471392076E-2</v>
      </c>
      <c r="E823">
        <f t="shared" si="36"/>
        <v>155.82531633561089</v>
      </c>
      <c r="F823">
        <v>256.25686456908244</v>
      </c>
      <c r="G823">
        <f t="shared" si="38"/>
        <v>0.16316736652669467</v>
      </c>
    </row>
    <row r="824" spans="2:7">
      <c r="B824">
        <v>817</v>
      </c>
      <c r="C824">
        <v>0.12666704905293258</v>
      </c>
      <c r="D824">
        <f t="shared" si="37"/>
        <v>6.5545371598255686E-2</v>
      </c>
      <c r="E824">
        <f t="shared" si="36"/>
        <v>185.71188619505779</v>
      </c>
      <c r="F824">
        <v>256.79757360667395</v>
      </c>
      <c r="G824">
        <f t="shared" si="38"/>
        <v>0.16336732653469307</v>
      </c>
    </row>
    <row r="825" spans="2:7">
      <c r="B825">
        <v>818</v>
      </c>
      <c r="C825">
        <v>0.60289400293696493</v>
      </c>
      <c r="D825">
        <f t="shared" si="37"/>
        <v>0.54174519484004247</v>
      </c>
      <c r="E825">
        <f t="shared" si="36"/>
        <v>1534.9447187134538</v>
      </c>
      <c r="F825">
        <v>257.10125592491084</v>
      </c>
      <c r="G825">
        <f t="shared" si="38"/>
        <v>0.16356728654269145</v>
      </c>
    </row>
    <row r="826" spans="2:7">
      <c r="B826">
        <v>819</v>
      </c>
      <c r="C826">
        <v>0.13250106021397445</v>
      </c>
      <c r="D826">
        <f t="shared" si="37"/>
        <v>6.8898403536569619E-2</v>
      </c>
      <c r="E826">
        <f t="shared" si="36"/>
        <v>195.21214335361393</v>
      </c>
      <c r="F826">
        <v>257.64383718849297</v>
      </c>
      <c r="G826">
        <f t="shared" si="38"/>
        <v>0.16376724655068986</v>
      </c>
    </row>
    <row r="827" spans="2:7">
      <c r="B827">
        <v>820</v>
      </c>
      <c r="C827">
        <v>0.64674371034541023</v>
      </c>
      <c r="D827">
        <f t="shared" si="37"/>
        <v>0.62866910425592626</v>
      </c>
      <c r="E827">
        <f t="shared" si="36"/>
        <v>1781.2291287251244</v>
      </c>
      <c r="F827">
        <v>257.69904875259886</v>
      </c>
      <c r="G827">
        <f t="shared" si="38"/>
        <v>0.16396720655868827</v>
      </c>
    </row>
    <row r="828" spans="2:7">
      <c r="B828">
        <v>821</v>
      </c>
      <c r="C828">
        <v>0.54213111886860577</v>
      </c>
      <c r="D828">
        <f t="shared" si="37"/>
        <v>0.44220699053638324</v>
      </c>
      <c r="E828">
        <f t="shared" si="36"/>
        <v>1252.9198065197527</v>
      </c>
      <c r="F828">
        <v>258.52328242665283</v>
      </c>
      <c r="G828">
        <f t="shared" si="38"/>
        <v>0.16416716656668667</v>
      </c>
    </row>
    <row r="829" spans="2:7">
      <c r="B829">
        <v>822</v>
      </c>
      <c r="C829">
        <v>0.58119577151439883</v>
      </c>
      <c r="D829">
        <f t="shared" si="37"/>
        <v>0.50377311679436332</v>
      </c>
      <c r="E829">
        <f t="shared" si="36"/>
        <v>1427.3571642506961</v>
      </c>
      <c r="F829">
        <v>258.81339060749855</v>
      </c>
      <c r="G829">
        <f t="shared" si="38"/>
        <v>0.16436712657468505</v>
      </c>
    </row>
    <row r="830" spans="2:7">
      <c r="B830">
        <v>823</v>
      </c>
      <c r="C830">
        <v>0.5280579878082643</v>
      </c>
      <c r="D830">
        <f t="shared" si="37"/>
        <v>0.42188574435101578</v>
      </c>
      <c r="E830">
        <f t="shared" si="36"/>
        <v>1195.3429423278781</v>
      </c>
      <c r="F830">
        <v>258.84551758880207</v>
      </c>
      <c r="G830">
        <f t="shared" si="38"/>
        <v>0.16456708658268346</v>
      </c>
    </row>
    <row r="831" spans="2:7">
      <c r="B831">
        <v>824</v>
      </c>
      <c r="C831">
        <v>0.95209257307176165</v>
      </c>
      <c r="D831">
        <f t="shared" si="37"/>
        <v>3.1549056478406792</v>
      </c>
      <c r="E831">
        <f t="shared" si="36"/>
        <v>8938.8993355485909</v>
      </c>
      <c r="F831">
        <v>258.92644515937945</v>
      </c>
      <c r="G831">
        <f t="shared" si="38"/>
        <v>0.16476704659068186</v>
      </c>
    </row>
    <row r="832" spans="2:7">
      <c r="B832">
        <v>825</v>
      </c>
      <c r="C832">
        <v>0.86973938592264777</v>
      </c>
      <c r="D832">
        <f t="shared" si="37"/>
        <v>1.5997485786366776</v>
      </c>
      <c r="E832">
        <f t="shared" si="36"/>
        <v>4532.6209728039203</v>
      </c>
      <c r="F832">
        <v>259.05928401670155</v>
      </c>
      <c r="G832">
        <f t="shared" si="38"/>
        <v>0.16496700659868027</v>
      </c>
    </row>
    <row r="833" spans="2:7">
      <c r="B833">
        <v>826</v>
      </c>
      <c r="C833">
        <v>0.22038606496785673</v>
      </c>
      <c r="D833">
        <f t="shared" si="37"/>
        <v>0.12378036750742938</v>
      </c>
      <c r="E833">
        <f t="shared" si="36"/>
        <v>350.71104127104991</v>
      </c>
      <c r="F833">
        <v>259.41761416160239</v>
      </c>
      <c r="G833">
        <f t="shared" si="38"/>
        <v>0.16516696660667868</v>
      </c>
    </row>
    <row r="834" spans="2:7">
      <c r="B834">
        <v>827</v>
      </c>
      <c r="C834">
        <v>0.17666590550499084</v>
      </c>
      <c r="D834">
        <f t="shared" si="37"/>
        <v>9.540243779324098E-2</v>
      </c>
      <c r="E834">
        <f t="shared" si="36"/>
        <v>270.30690708084944</v>
      </c>
      <c r="F834">
        <v>259.4557697367257</v>
      </c>
      <c r="G834">
        <f t="shared" si="38"/>
        <v>0.16536692661467706</v>
      </c>
    </row>
    <row r="835" spans="2:7">
      <c r="B835">
        <v>828</v>
      </c>
      <c r="C835">
        <v>0.97930338877885148</v>
      </c>
      <c r="D835">
        <f t="shared" si="37"/>
        <v>5.1577525177365962</v>
      </c>
      <c r="E835">
        <f t="shared" si="36"/>
        <v>14613.632133587023</v>
      </c>
      <c r="F835">
        <v>259.65512986910721</v>
      </c>
      <c r="G835">
        <f t="shared" si="38"/>
        <v>0.16556688662267546</v>
      </c>
    </row>
    <row r="836" spans="2:7">
      <c r="B836">
        <v>829</v>
      </c>
      <c r="C836">
        <v>0.3499969919928092</v>
      </c>
      <c r="D836">
        <f t="shared" si="37"/>
        <v>0.22375906535919987</v>
      </c>
      <c r="E836">
        <f t="shared" si="36"/>
        <v>633.98401851773303</v>
      </c>
      <c r="F836">
        <v>259.83697089025725</v>
      </c>
      <c r="G836">
        <f t="shared" si="38"/>
        <v>0.16576684663067387</v>
      </c>
    </row>
    <row r="837" spans="2:7">
      <c r="B837">
        <v>830</v>
      </c>
      <c r="C837">
        <v>0.15691421498097591</v>
      </c>
      <c r="D837">
        <f t="shared" si="37"/>
        <v>8.3297171694202143E-2</v>
      </c>
      <c r="E837">
        <f t="shared" si="36"/>
        <v>236.00865313357275</v>
      </c>
      <c r="F837">
        <v>260.03581887692332</v>
      </c>
      <c r="G837">
        <f t="shared" si="38"/>
        <v>0.16596680663867228</v>
      </c>
    </row>
    <row r="838" spans="2:7">
      <c r="B838">
        <v>831</v>
      </c>
      <c r="C838">
        <v>0.18291804257815802</v>
      </c>
      <c r="D838">
        <f t="shared" si="37"/>
        <v>9.9323445426045431E-2</v>
      </c>
      <c r="E838">
        <f t="shared" si="36"/>
        <v>281.41642870712872</v>
      </c>
      <c r="F838">
        <v>261.50392397193775</v>
      </c>
      <c r="G838">
        <f t="shared" si="38"/>
        <v>0.16616676664667065</v>
      </c>
    </row>
    <row r="839" spans="2:7">
      <c r="B839">
        <v>832</v>
      </c>
      <c r="C839">
        <v>0.80503417102949915</v>
      </c>
      <c r="D839">
        <f t="shared" si="37"/>
        <v>1.1519488922044658</v>
      </c>
      <c r="E839">
        <f t="shared" si="36"/>
        <v>3263.8551945793201</v>
      </c>
      <c r="F839">
        <v>262.18498069464431</v>
      </c>
      <c r="G839">
        <f t="shared" si="38"/>
        <v>0.16636672665466906</v>
      </c>
    </row>
    <row r="840" spans="2:7">
      <c r="B840">
        <v>833</v>
      </c>
      <c r="C840">
        <v>0.9745730018097315</v>
      </c>
      <c r="D840">
        <f t="shared" si="37"/>
        <v>4.5913660553285833</v>
      </c>
      <c r="E840">
        <f t="shared" ref="E840:E903" si="39">$F$3*D840</f>
        <v>13008.870490097654</v>
      </c>
      <c r="F840">
        <v>262.33216537912176</v>
      </c>
      <c r="G840">
        <f t="shared" si="38"/>
        <v>0.16656668666266747</v>
      </c>
    </row>
    <row r="841" spans="2:7">
      <c r="B841">
        <v>834</v>
      </c>
      <c r="C841">
        <v>0.79214397268443848</v>
      </c>
      <c r="D841">
        <f t="shared" ref="D841:D904" si="40">(1-C841)^(-1/$F$2)-1</f>
        <v>1.0883282847894975</v>
      </c>
      <c r="E841">
        <f t="shared" si="39"/>
        <v>3083.5968069035766</v>
      </c>
      <c r="F841">
        <v>262.46312707459998</v>
      </c>
      <c r="G841">
        <f t="shared" ref="G841:G904" si="41">B841/5001</f>
        <v>0.16676664667066587</v>
      </c>
    </row>
    <row r="842" spans="2:7">
      <c r="B842">
        <v>835</v>
      </c>
      <c r="C842">
        <v>0.55868658250303505</v>
      </c>
      <c r="D842">
        <f t="shared" si="40"/>
        <v>0.46731981367871933</v>
      </c>
      <c r="E842">
        <f t="shared" si="39"/>
        <v>1324.0728054230383</v>
      </c>
      <c r="F842">
        <v>262.61706410397608</v>
      </c>
      <c r="G842">
        <f t="shared" si="41"/>
        <v>0.16696660667866425</v>
      </c>
    </row>
    <row r="843" spans="2:7">
      <c r="B843">
        <v>836</v>
      </c>
      <c r="C843">
        <v>0.35863892838889044</v>
      </c>
      <c r="D843">
        <f t="shared" si="40"/>
        <v>0.23146098752900524</v>
      </c>
      <c r="E843">
        <f t="shared" si="39"/>
        <v>655.80613133218151</v>
      </c>
      <c r="F843">
        <v>262.62184157090945</v>
      </c>
      <c r="G843">
        <f t="shared" si="41"/>
        <v>0.16716656668666266</v>
      </c>
    </row>
    <row r="844" spans="2:7">
      <c r="B844">
        <v>837</v>
      </c>
      <c r="C844">
        <v>0.46092562023851391</v>
      </c>
      <c r="D844">
        <f t="shared" si="40"/>
        <v>0.33594837388851073</v>
      </c>
      <c r="E844">
        <f t="shared" si="39"/>
        <v>951.85372601744712</v>
      </c>
      <c r="F844">
        <v>262.7684395086535</v>
      </c>
      <c r="G844">
        <f t="shared" si="41"/>
        <v>0.16736652669466107</v>
      </c>
    </row>
    <row r="845" spans="2:7">
      <c r="B845">
        <v>838</v>
      </c>
      <c r="C845">
        <v>0.68811374092168476</v>
      </c>
      <c r="D845">
        <f t="shared" si="40"/>
        <v>0.72659016164033186</v>
      </c>
      <c r="E845">
        <f t="shared" si="39"/>
        <v>2058.6721246476072</v>
      </c>
      <c r="F845">
        <v>262.91913676344228</v>
      </c>
      <c r="G845">
        <f t="shared" si="41"/>
        <v>0.16756648670265947</v>
      </c>
    </row>
    <row r="846" spans="2:7">
      <c r="B846">
        <v>839</v>
      </c>
      <c r="C846">
        <v>0.95392664285235307</v>
      </c>
      <c r="D846">
        <f t="shared" si="40"/>
        <v>3.2316318658471896</v>
      </c>
      <c r="E846">
        <f t="shared" si="39"/>
        <v>9156.2902865670385</v>
      </c>
      <c r="F846">
        <v>263.20469927377866</v>
      </c>
      <c r="G846">
        <f t="shared" si="41"/>
        <v>0.16776644671065788</v>
      </c>
    </row>
    <row r="847" spans="2:7">
      <c r="B847">
        <v>840</v>
      </c>
      <c r="C847">
        <v>0.13803306031459206</v>
      </c>
      <c r="D847">
        <f t="shared" si="40"/>
        <v>7.2108593289325507E-2</v>
      </c>
      <c r="E847">
        <f t="shared" si="39"/>
        <v>204.30768098642227</v>
      </c>
      <c r="F847">
        <v>263.47423607731741</v>
      </c>
      <c r="G847">
        <f t="shared" si="41"/>
        <v>0.16796640671865626</v>
      </c>
    </row>
    <row r="848" spans="2:7">
      <c r="B848">
        <v>841</v>
      </c>
      <c r="C848">
        <v>0.12489215174231372</v>
      </c>
      <c r="D848">
        <f t="shared" si="40"/>
        <v>6.4531789264842931E-2</v>
      </c>
      <c r="E848">
        <f t="shared" si="39"/>
        <v>182.84006958372166</v>
      </c>
      <c r="F848">
        <v>263.68324966850832</v>
      </c>
      <c r="G848">
        <f t="shared" si="41"/>
        <v>0.16816636672665466</v>
      </c>
    </row>
    <row r="849" spans="2:7">
      <c r="B849">
        <v>842</v>
      </c>
      <c r="C849">
        <v>0.8757988327977948</v>
      </c>
      <c r="D849">
        <f t="shared" si="40"/>
        <v>1.6584505647932435</v>
      </c>
      <c r="E849">
        <f t="shared" si="39"/>
        <v>4698.9432669141897</v>
      </c>
      <c r="F849">
        <v>263.80724603511931</v>
      </c>
      <c r="G849">
        <f t="shared" si="41"/>
        <v>0.16836632673465307</v>
      </c>
    </row>
    <row r="850" spans="2:7">
      <c r="B850">
        <v>843</v>
      </c>
      <c r="C850">
        <v>0.57369215899833292</v>
      </c>
      <c r="D850">
        <f t="shared" si="40"/>
        <v>0.4913074706961551</v>
      </c>
      <c r="E850">
        <f t="shared" si="39"/>
        <v>1392.0378336391061</v>
      </c>
      <c r="F850">
        <v>264.3808509161467</v>
      </c>
      <c r="G850">
        <f t="shared" si="41"/>
        <v>0.16856628674265148</v>
      </c>
    </row>
    <row r="851" spans="2:7">
      <c r="B851">
        <v>844</v>
      </c>
      <c r="C851">
        <v>2.8808955147813231E-3</v>
      </c>
      <c r="D851">
        <f t="shared" si="40"/>
        <v>1.353283588689802E-3</v>
      </c>
      <c r="E851">
        <f t="shared" si="39"/>
        <v>3.8343035012877724</v>
      </c>
      <c r="F851">
        <v>265.60911427617691</v>
      </c>
      <c r="G851">
        <f t="shared" si="41"/>
        <v>0.16876624675064986</v>
      </c>
    </row>
    <row r="852" spans="2:7">
      <c r="B852">
        <v>845</v>
      </c>
      <c r="C852">
        <v>3.4062355104369502E-4</v>
      </c>
      <c r="D852">
        <f t="shared" si="40"/>
        <v>1.5970724079172882E-4</v>
      </c>
      <c r="E852">
        <f t="shared" si="39"/>
        <v>0.45250384890989837</v>
      </c>
      <c r="F852">
        <v>266.13443891133693</v>
      </c>
      <c r="G852">
        <f t="shared" si="41"/>
        <v>0.16896620675864826</v>
      </c>
    </row>
    <row r="853" spans="2:7">
      <c r="B853">
        <v>846</v>
      </c>
      <c r="C853">
        <v>0.60268611903999914</v>
      </c>
      <c r="D853">
        <f t="shared" si="40"/>
        <v>0.54136701239429175</v>
      </c>
      <c r="E853">
        <f t="shared" si="39"/>
        <v>1533.8732017838267</v>
      </c>
      <c r="F853">
        <v>266.17711030531791</v>
      </c>
      <c r="G853">
        <f t="shared" si="41"/>
        <v>0.16916616676664667</v>
      </c>
    </row>
    <row r="854" spans="2:7">
      <c r="B854">
        <v>847</v>
      </c>
      <c r="C854">
        <v>0.46784002706801031</v>
      </c>
      <c r="D854">
        <f t="shared" si="40"/>
        <v>0.34405709014926789</v>
      </c>
      <c r="E854">
        <f t="shared" si="39"/>
        <v>974.82842208959244</v>
      </c>
      <c r="F854">
        <v>267.19778786122112</v>
      </c>
      <c r="G854">
        <f t="shared" si="41"/>
        <v>0.16936612677464508</v>
      </c>
    </row>
    <row r="855" spans="2:7">
      <c r="B855">
        <v>848</v>
      </c>
      <c r="C855">
        <v>0.7954293664839297</v>
      </c>
      <c r="D855">
        <f t="shared" si="40"/>
        <v>1.1039829095738258</v>
      </c>
      <c r="E855">
        <f t="shared" si="39"/>
        <v>3127.9515771258402</v>
      </c>
      <c r="F855">
        <v>267.33225552086088</v>
      </c>
      <c r="G855">
        <f t="shared" si="41"/>
        <v>0.16956608678264348</v>
      </c>
    </row>
    <row r="856" spans="2:7">
      <c r="B856">
        <v>849</v>
      </c>
      <c r="C856">
        <v>0.86689958077800322</v>
      </c>
      <c r="D856">
        <f t="shared" si="40"/>
        <v>1.5735990957393442</v>
      </c>
      <c r="E856">
        <f t="shared" si="39"/>
        <v>4458.5307712614758</v>
      </c>
      <c r="F856">
        <v>267.57915279183675</v>
      </c>
      <c r="G856">
        <f t="shared" si="41"/>
        <v>0.16976604679064186</v>
      </c>
    </row>
    <row r="857" spans="2:7">
      <c r="B857">
        <v>850</v>
      </c>
      <c r="C857">
        <v>0.82414332571768345</v>
      </c>
      <c r="D857">
        <f t="shared" si="40"/>
        <v>1.2585608010530236</v>
      </c>
      <c r="E857">
        <f t="shared" si="39"/>
        <v>3565.9222696502338</v>
      </c>
      <c r="F857">
        <v>267.94301323718565</v>
      </c>
      <c r="G857">
        <f t="shared" si="41"/>
        <v>0.16996600679864027</v>
      </c>
    </row>
    <row r="858" spans="2:7">
      <c r="B858">
        <v>851</v>
      </c>
      <c r="C858">
        <v>6.6317475729653852E-2</v>
      </c>
      <c r="D858">
        <f t="shared" si="40"/>
        <v>3.2687953315293505E-2</v>
      </c>
      <c r="E858">
        <f t="shared" si="39"/>
        <v>92.615867726664931</v>
      </c>
      <c r="F858">
        <v>268.42790012510113</v>
      </c>
      <c r="G858">
        <f t="shared" si="41"/>
        <v>0.17016596680663867</v>
      </c>
    </row>
    <row r="859" spans="2:7">
      <c r="B859">
        <v>852</v>
      </c>
      <c r="C859">
        <v>2.4213034757394225E-2</v>
      </c>
      <c r="D859">
        <f t="shared" si="40"/>
        <v>1.1555784550858927E-2</v>
      </c>
      <c r="E859">
        <f t="shared" si="39"/>
        <v>32.741389560766962</v>
      </c>
      <c r="F859">
        <v>268.57591474423492</v>
      </c>
      <c r="G859">
        <f t="shared" si="41"/>
        <v>0.17036592681463708</v>
      </c>
    </row>
    <row r="860" spans="2:7">
      <c r="B860">
        <v>853</v>
      </c>
      <c r="C860">
        <v>0.13737881067132907</v>
      </c>
      <c r="D860">
        <f t="shared" si="40"/>
        <v>7.1727359883374087E-2</v>
      </c>
      <c r="E860">
        <f t="shared" si="39"/>
        <v>203.22751966955991</v>
      </c>
      <c r="F860">
        <v>268.94548199486161</v>
      </c>
      <c r="G860">
        <f t="shared" si="41"/>
        <v>0.17056588682263546</v>
      </c>
    </row>
    <row r="861" spans="2:7">
      <c r="B861">
        <v>854</v>
      </c>
      <c r="C861">
        <v>0.43995717103811471</v>
      </c>
      <c r="D861">
        <f t="shared" si="40"/>
        <v>0.31226423764183675</v>
      </c>
      <c r="E861">
        <f t="shared" si="39"/>
        <v>884.7486733185375</v>
      </c>
      <c r="F861">
        <v>269.37124004772977</v>
      </c>
      <c r="G861">
        <f t="shared" si="41"/>
        <v>0.17076584683063387</v>
      </c>
    </row>
    <row r="862" spans="2:7">
      <c r="B862">
        <v>855</v>
      </c>
      <c r="C862">
        <v>0.20829245540055674</v>
      </c>
      <c r="D862">
        <f t="shared" si="40"/>
        <v>0.11570083394149977</v>
      </c>
      <c r="E862">
        <f t="shared" si="39"/>
        <v>327.81902950091603</v>
      </c>
      <c r="F862">
        <v>269.42994367966622</v>
      </c>
      <c r="G862">
        <f t="shared" si="41"/>
        <v>0.17096580683863227</v>
      </c>
    </row>
    <row r="863" spans="2:7">
      <c r="B863">
        <v>856</v>
      </c>
      <c r="C863">
        <v>0.26931396507462468</v>
      </c>
      <c r="D863">
        <f t="shared" si="40"/>
        <v>0.15844703993831311</v>
      </c>
      <c r="E863">
        <f t="shared" si="39"/>
        <v>448.9332798252205</v>
      </c>
      <c r="F863">
        <v>269.60750072696186</v>
      </c>
      <c r="G863">
        <f t="shared" si="41"/>
        <v>0.17116576684663068</v>
      </c>
    </row>
    <row r="864" spans="2:7">
      <c r="B864">
        <v>857</v>
      </c>
      <c r="C864">
        <v>0.43772964339227161</v>
      </c>
      <c r="D864">
        <f t="shared" si="40"/>
        <v>0.30982475242783969</v>
      </c>
      <c r="E864">
        <f t="shared" si="39"/>
        <v>877.83679854554589</v>
      </c>
      <c r="F864">
        <v>269.78815173992541</v>
      </c>
      <c r="G864">
        <f t="shared" si="41"/>
        <v>0.17136572685462909</v>
      </c>
    </row>
    <row r="865" spans="2:7">
      <c r="B865">
        <v>858</v>
      </c>
      <c r="C865">
        <v>0.31883513783260464</v>
      </c>
      <c r="D865">
        <f t="shared" si="40"/>
        <v>0.19718981646598444</v>
      </c>
      <c r="E865">
        <f t="shared" si="39"/>
        <v>558.7044799869559</v>
      </c>
      <c r="F865">
        <v>270.28407628888414</v>
      </c>
      <c r="G865">
        <f t="shared" si="41"/>
        <v>0.17156568686262746</v>
      </c>
    </row>
    <row r="866" spans="2:7">
      <c r="B866">
        <v>859</v>
      </c>
      <c r="C866">
        <v>6.4958104921611692E-2</v>
      </c>
      <c r="D866">
        <f t="shared" si="40"/>
        <v>3.1983933207393678E-2</v>
      </c>
      <c r="E866">
        <f t="shared" si="39"/>
        <v>90.62114408761542</v>
      </c>
      <c r="F866">
        <v>270.30690708084944</v>
      </c>
      <c r="G866">
        <f t="shared" si="41"/>
        <v>0.17176564687062587</v>
      </c>
    </row>
    <row r="867" spans="2:7">
      <c r="B867">
        <v>860</v>
      </c>
      <c r="C867">
        <v>0.23481919823791242</v>
      </c>
      <c r="D867">
        <f t="shared" si="40"/>
        <v>0.1336672337902145</v>
      </c>
      <c r="E867">
        <f t="shared" si="39"/>
        <v>378.72382907227444</v>
      </c>
      <c r="F867">
        <v>270.6553731508605</v>
      </c>
      <c r="G867">
        <f t="shared" si="41"/>
        <v>0.17196560687862428</v>
      </c>
    </row>
    <row r="868" spans="2:7">
      <c r="B868">
        <v>861</v>
      </c>
      <c r="C868">
        <v>0.38556075073309881</v>
      </c>
      <c r="D868">
        <f t="shared" si="40"/>
        <v>0.25646528015441206</v>
      </c>
      <c r="E868">
        <f t="shared" si="39"/>
        <v>726.65162710416757</v>
      </c>
      <c r="F868">
        <v>270.6819274005087</v>
      </c>
      <c r="G868">
        <f t="shared" si="41"/>
        <v>0.17216556688662268</v>
      </c>
    </row>
    <row r="869" spans="2:7">
      <c r="B869">
        <v>862</v>
      </c>
      <c r="C869">
        <v>0.16384249911529869</v>
      </c>
      <c r="D869">
        <f t="shared" si="40"/>
        <v>8.7495473101653731E-2</v>
      </c>
      <c r="E869">
        <f t="shared" si="39"/>
        <v>247.90384045468559</v>
      </c>
      <c r="F869">
        <v>270.78788422592089</v>
      </c>
      <c r="G869">
        <f t="shared" si="41"/>
        <v>0.17236552689462106</v>
      </c>
    </row>
    <row r="870" spans="2:7">
      <c r="B870">
        <v>863</v>
      </c>
      <c r="C870">
        <v>0.92186484454969164</v>
      </c>
      <c r="D870">
        <f t="shared" si="40"/>
        <v>2.3035296742900631</v>
      </c>
      <c r="E870">
        <f t="shared" si="39"/>
        <v>6526.6674104885124</v>
      </c>
      <c r="F870">
        <v>271.94302629929655</v>
      </c>
      <c r="G870">
        <f t="shared" si="41"/>
        <v>0.17256548690261947</v>
      </c>
    </row>
    <row r="871" spans="2:7">
      <c r="B871">
        <v>864</v>
      </c>
      <c r="C871">
        <v>0.44226019499569846</v>
      </c>
      <c r="D871">
        <f t="shared" si="40"/>
        <v>0.3148014322929571</v>
      </c>
      <c r="E871">
        <f t="shared" si="39"/>
        <v>891.93739149671183</v>
      </c>
      <c r="F871">
        <v>272.16539114309467</v>
      </c>
      <c r="G871">
        <f t="shared" si="41"/>
        <v>0.17276544691061788</v>
      </c>
    </row>
    <row r="872" spans="2:7">
      <c r="B872">
        <v>865</v>
      </c>
      <c r="C872">
        <v>0.74964595404136514</v>
      </c>
      <c r="D872">
        <f t="shared" si="40"/>
        <v>0.91393649871638027</v>
      </c>
      <c r="E872">
        <f t="shared" si="39"/>
        <v>2589.4867463630776</v>
      </c>
      <c r="F872">
        <v>272.48227786735902</v>
      </c>
      <c r="G872">
        <f t="shared" si="41"/>
        <v>0.17296540691861628</v>
      </c>
    </row>
    <row r="873" spans="2:7">
      <c r="B873">
        <v>866</v>
      </c>
      <c r="C873">
        <v>0.15385758763933388</v>
      </c>
      <c r="D873">
        <f t="shared" si="40"/>
        <v>8.1461034126375731E-2</v>
      </c>
      <c r="E873">
        <f t="shared" si="39"/>
        <v>230.80626335806457</v>
      </c>
      <c r="F873">
        <v>273.03167231873698</v>
      </c>
      <c r="G873">
        <f t="shared" si="41"/>
        <v>0.17316536692661469</v>
      </c>
    </row>
    <row r="874" spans="2:7">
      <c r="B874">
        <v>867</v>
      </c>
      <c r="C874">
        <v>0.34286155673062957</v>
      </c>
      <c r="D874">
        <f t="shared" si="40"/>
        <v>0.21751225130814444</v>
      </c>
      <c r="E874">
        <f t="shared" si="39"/>
        <v>616.28471203974266</v>
      </c>
      <c r="F874">
        <v>273.11076240998693</v>
      </c>
      <c r="G874">
        <f t="shared" si="41"/>
        <v>0.17336532693461307</v>
      </c>
    </row>
    <row r="875" spans="2:7">
      <c r="B875">
        <v>868</v>
      </c>
      <c r="C875">
        <v>1.2245403158206214E-2</v>
      </c>
      <c r="D875">
        <f t="shared" si="40"/>
        <v>5.7921769672637513E-3</v>
      </c>
      <c r="E875">
        <f t="shared" si="39"/>
        <v>16.411168073913963</v>
      </c>
      <c r="F875">
        <v>273.17119520771257</v>
      </c>
      <c r="G875">
        <f t="shared" si="41"/>
        <v>0.17356528694261147</v>
      </c>
    </row>
    <row r="876" spans="2:7">
      <c r="B876">
        <v>869</v>
      </c>
      <c r="C876">
        <v>0.31079544542948023</v>
      </c>
      <c r="D876">
        <f t="shared" si="40"/>
        <v>0.19062311543806398</v>
      </c>
      <c r="E876">
        <f t="shared" si="39"/>
        <v>540.0988270745147</v>
      </c>
      <c r="F876">
        <v>274.16160661770738</v>
      </c>
      <c r="G876">
        <f t="shared" si="41"/>
        <v>0.17376524695060988</v>
      </c>
    </row>
    <row r="877" spans="2:7">
      <c r="B877">
        <v>870</v>
      </c>
      <c r="C877">
        <v>0.25883970606744344</v>
      </c>
      <c r="D877">
        <f t="shared" si="40"/>
        <v>0.15074390179151642</v>
      </c>
      <c r="E877">
        <f t="shared" si="39"/>
        <v>427.10772174262991</v>
      </c>
      <c r="F877">
        <v>275.16588084847359</v>
      </c>
      <c r="G877">
        <f t="shared" si="41"/>
        <v>0.17396520695860829</v>
      </c>
    </row>
    <row r="878" spans="2:7">
      <c r="B878">
        <v>871</v>
      </c>
      <c r="C878">
        <v>0.27316854217093711</v>
      </c>
      <c r="D878">
        <f t="shared" si="40"/>
        <v>0.1613227819752292</v>
      </c>
      <c r="E878">
        <f t="shared" si="39"/>
        <v>457.08121559648276</v>
      </c>
      <c r="F878">
        <v>275.3520106229933</v>
      </c>
      <c r="G878">
        <f t="shared" si="41"/>
        <v>0.17416516696660667</v>
      </c>
    </row>
    <row r="879" spans="2:7">
      <c r="B879">
        <v>872</v>
      </c>
      <c r="C879">
        <v>0.75289527968856185</v>
      </c>
      <c r="D879">
        <f t="shared" si="40"/>
        <v>0.92569282280019194</v>
      </c>
      <c r="E879">
        <f t="shared" si="39"/>
        <v>2622.7963312672105</v>
      </c>
      <c r="F879">
        <v>275.37643355529514</v>
      </c>
      <c r="G879">
        <f t="shared" si="41"/>
        <v>0.17436512697460507</v>
      </c>
    </row>
    <row r="880" spans="2:7">
      <c r="B880">
        <v>873</v>
      </c>
      <c r="C880">
        <v>0.16914230692237209</v>
      </c>
      <c r="D880">
        <f t="shared" si="40"/>
        <v>9.0741619738203827E-2</v>
      </c>
      <c r="E880">
        <f t="shared" si="39"/>
        <v>257.10125592491084</v>
      </c>
      <c r="F880">
        <v>275.52180686404495</v>
      </c>
      <c r="G880">
        <f t="shared" si="41"/>
        <v>0.17456508698260348</v>
      </c>
    </row>
    <row r="881" spans="2:7">
      <c r="B881">
        <v>874</v>
      </c>
      <c r="C881">
        <v>0.27657226906982535</v>
      </c>
      <c r="D881">
        <f t="shared" si="40"/>
        <v>0.16388084933611324</v>
      </c>
      <c r="E881">
        <f t="shared" si="39"/>
        <v>464.32907311898754</v>
      </c>
      <c r="F881">
        <v>275.65102123016464</v>
      </c>
      <c r="G881">
        <f t="shared" si="41"/>
        <v>0.17476504699060189</v>
      </c>
    </row>
    <row r="882" spans="2:7">
      <c r="B882">
        <v>875</v>
      </c>
      <c r="C882">
        <v>0.78784249698994535</v>
      </c>
      <c r="D882">
        <f t="shared" si="40"/>
        <v>1.0683730820246309</v>
      </c>
      <c r="E882">
        <f t="shared" si="39"/>
        <v>3027.0570657364542</v>
      </c>
      <c r="F882">
        <v>276.11974294299824</v>
      </c>
      <c r="G882">
        <f t="shared" si="41"/>
        <v>0.17496500699860029</v>
      </c>
    </row>
    <row r="883" spans="2:7">
      <c r="B883">
        <v>876</v>
      </c>
      <c r="C883">
        <v>0.44089253239741621</v>
      </c>
      <c r="D883">
        <f t="shared" si="40"/>
        <v>0.31329285497131343</v>
      </c>
      <c r="E883">
        <f t="shared" si="39"/>
        <v>887.66308908538804</v>
      </c>
      <c r="F883">
        <v>276.21621918893402</v>
      </c>
      <c r="G883">
        <f t="shared" si="41"/>
        <v>0.17516496700659867</v>
      </c>
    </row>
    <row r="884" spans="2:7">
      <c r="B884">
        <v>877</v>
      </c>
      <c r="C884">
        <v>0.18891515530181979</v>
      </c>
      <c r="D884">
        <f t="shared" si="40"/>
        <v>0.10312614579794621</v>
      </c>
      <c r="E884">
        <f t="shared" si="39"/>
        <v>292.19074642751428</v>
      </c>
      <c r="F884">
        <v>276.37067985486664</v>
      </c>
      <c r="G884">
        <f t="shared" si="41"/>
        <v>0.17536492701459708</v>
      </c>
    </row>
    <row r="885" spans="2:7">
      <c r="B885">
        <v>878</v>
      </c>
      <c r="C885">
        <v>4.0356306826139221E-4</v>
      </c>
      <c r="D885">
        <f t="shared" si="40"/>
        <v>1.8922627060358188E-4</v>
      </c>
      <c r="E885">
        <f t="shared" si="39"/>
        <v>0.53614110004348203</v>
      </c>
      <c r="F885">
        <v>276.40122258371832</v>
      </c>
      <c r="G885">
        <f t="shared" si="41"/>
        <v>0.17556488702259548</v>
      </c>
    </row>
    <row r="886" spans="2:7">
      <c r="B886">
        <v>879</v>
      </c>
      <c r="C886">
        <v>0.1174530870941165</v>
      </c>
      <c r="D886">
        <f t="shared" si="40"/>
        <v>6.0316222877250913E-2</v>
      </c>
      <c r="E886">
        <f t="shared" si="39"/>
        <v>170.89596481887759</v>
      </c>
      <c r="F886">
        <v>277.05757073426696</v>
      </c>
      <c r="G886">
        <f t="shared" si="41"/>
        <v>0.17576484703059389</v>
      </c>
    </row>
    <row r="887" spans="2:7">
      <c r="B887">
        <v>880</v>
      </c>
      <c r="C887">
        <v>0.27799830421695948</v>
      </c>
      <c r="D887">
        <f t="shared" si="40"/>
        <v>0.16495784545124814</v>
      </c>
      <c r="E887">
        <f t="shared" si="39"/>
        <v>467.38056211186978</v>
      </c>
      <c r="F887">
        <v>277.71972388835462</v>
      </c>
      <c r="G887">
        <f t="shared" si="41"/>
        <v>0.17596480703859227</v>
      </c>
    </row>
    <row r="888" spans="2:7">
      <c r="B888">
        <v>881</v>
      </c>
      <c r="C888">
        <v>0.80359399234821804</v>
      </c>
      <c r="D888">
        <f t="shared" si="40"/>
        <v>1.144537785141206</v>
      </c>
      <c r="E888">
        <f t="shared" si="39"/>
        <v>3242.8570579000839</v>
      </c>
      <c r="F888">
        <v>278.95028929051091</v>
      </c>
      <c r="G888">
        <f t="shared" si="41"/>
        <v>0.17616476704659068</v>
      </c>
    </row>
    <row r="889" spans="2:7">
      <c r="B889">
        <v>882</v>
      </c>
      <c r="C889">
        <v>0.87420032827565874</v>
      </c>
      <c r="D889">
        <f t="shared" si="40"/>
        <v>1.6425622747940514</v>
      </c>
      <c r="E889">
        <f t="shared" si="39"/>
        <v>4653.9264452498128</v>
      </c>
      <c r="F889">
        <v>279.0286470273083</v>
      </c>
      <c r="G889">
        <f t="shared" si="41"/>
        <v>0.17636472705458908</v>
      </c>
    </row>
    <row r="890" spans="2:7">
      <c r="B890">
        <v>883</v>
      </c>
      <c r="C890">
        <v>7.3491635560954172E-2</v>
      </c>
      <c r="D890">
        <f t="shared" si="40"/>
        <v>3.6428554797881096E-2</v>
      </c>
      <c r="E890">
        <f t="shared" si="39"/>
        <v>103.21423859399644</v>
      </c>
      <c r="F890">
        <v>279.4974335021592</v>
      </c>
      <c r="G890">
        <f t="shared" si="41"/>
        <v>0.17656468706258749</v>
      </c>
    </row>
    <row r="891" spans="2:7">
      <c r="B891">
        <v>884</v>
      </c>
      <c r="C891">
        <v>0.35778025813986147</v>
      </c>
      <c r="D891">
        <f t="shared" si="40"/>
        <v>0.23068891336384212</v>
      </c>
      <c r="E891">
        <f t="shared" si="39"/>
        <v>653.61858786421942</v>
      </c>
      <c r="F891">
        <v>279.80334094751578</v>
      </c>
      <c r="G891">
        <f t="shared" si="41"/>
        <v>0.1767646470705859</v>
      </c>
    </row>
    <row r="892" spans="2:7">
      <c r="B892">
        <v>885</v>
      </c>
      <c r="C892">
        <v>0.2183422677817477</v>
      </c>
      <c r="D892">
        <f t="shared" si="40"/>
        <v>0.12240206096335671</v>
      </c>
      <c r="E892">
        <f t="shared" si="39"/>
        <v>346.80583939617736</v>
      </c>
      <c r="F892">
        <v>279.83109889306002</v>
      </c>
      <c r="G892">
        <f t="shared" si="41"/>
        <v>0.17696460707858427</v>
      </c>
    </row>
    <row r="893" spans="2:7">
      <c r="B893">
        <v>886</v>
      </c>
      <c r="C893">
        <v>0.54197416358684414</v>
      </c>
      <c r="D893">
        <f t="shared" si="40"/>
        <v>0.44197530742777147</v>
      </c>
      <c r="E893">
        <f t="shared" si="39"/>
        <v>1252.2633710453526</v>
      </c>
      <c r="F893">
        <v>280.24110916137016</v>
      </c>
      <c r="G893">
        <f t="shared" si="41"/>
        <v>0.17716456708658268</v>
      </c>
    </row>
    <row r="894" spans="2:7">
      <c r="B894">
        <v>887</v>
      </c>
      <c r="C894">
        <v>0.73817447817212689</v>
      </c>
      <c r="D894">
        <f t="shared" si="40"/>
        <v>0.87416095318461351</v>
      </c>
      <c r="E894">
        <f t="shared" si="39"/>
        <v>2476.7893673564049</v>
      </c>
      <c r="F894">
        <v>281.06332810764957</v>
      </c>
      <c r="G894">
        <f t="shared" si="41"/>
        <v>0.17736452709458109</v>
      </c>
    </row>
    <row r="895" spans="2:7">
      <c r="B895">
        <v>888</v>
      </c>
      <c r="C895">
        <v>0.37865299856185797</v>
      </c>
      <c r="D895">
        <f t="shared" si="40"/>
        <v>0.24989805014616562</v>
      </c>
      <c r="E895">
        <f t="shared" si="39"/>
        <v>708.04447541413595</v>
      </c>
      <c r="F895">
        <v>281.21244061209899</v>
      </c>
      <c r="G895">
        <f t="shared" si="41"/>
        <v>0.17756448710257949</v>
      </c>
    </row>
    <row r="896" spans="2:7">
      <c r="B896">
        <v>889</v>
      </c>
      <c r="C896">
        <v>0.43626394506950827</v>
      </c>
      <c r="D896">
        <f t="shared" si="40"/>
        <v>0.30822731638450285</v>
      </c>
      <c r="E896">
        <f t="shared" si="39"/>
        <v>873.3107297560914</v>
      </c>
      <c r="F896">
        <v>281.41642870712872</v>
      </c>
      <c r="G896">
        <f t="shared" si="41"/>
        <v>0.17776444711057787</v>
      </c>
    </row>
    <row r="897" spans="2:7">
      <c r="B897">
        <v>890</v>
      </c>
      <c r="C897">
        <v>0.59268460122445266</v>
      </c>
      <c r="D897">
        <f t="shared" si="40"/>
        <v>0.523508648220536</v>
      </c>
      <c r="E897">
        <f t="shared" si="39"/>
        <v>1483.2745032915188</v>
      </c>
      <c r="F897">
        <v>281.6166015527026</v>
      </c>
      <c r="G897">
        <f t="shared" si="41"/>
        <v>0.17796440711857628</v>
      </c>
    </row>
    <row r="898" spans="2:7">
      <c r="B898">
        <v>891</v>
      </c>
      <c r="C898">
        <v>0.72059127361819386</v>
      </c>
      <c r="D898">
        <f t="shared" si="40"/>
        <v>0.8179210401169299</v>
      </c>
      <c r="E898">
        <f t="shared" si="39"/>
        <v>2317.4429469979682</v>
      </c>
      <c r="F898">
        <v>281.71923856066195</v>
      </c>
      <c r="G898">
        <f t="shared" si="41"/>
        <v>0.17816436712657469</v>
      </c>
    </row>
    <row r="899" spans="2:7">
      <c r="B899">
        <v>892</v>
      </c>
      <c r="C899">
        <v>0.64064563174181144</v>
      </c>
      <c r="D899">
        <f t="shared" si="40"/>
        <v>0.61565499376439359</v>
      </c>
      <c r="E899">
        <f t="shared" si="39"/>
        <v>1744.3558156657818</v>
      </c>
      <c r="F899">
        <v>281.96278781626245</v>
      </c>
      <c r="G899">
        <f t="shared" si="41"/>
        <v>0.17836432713457309</v>
      </c>
    </row>
    <row r="900" spans="2:7">
      <c r="B900">
        <v>893</v>
      </c>
      <c r="C900">
        <v>0.29567714003131396</v>
      </c>
      <c r="D900">
        <f t="shared" si="40"/>
        <v>0.17857432562571218</v>
      </c>
      <c r="E900">
        <f t="shared" si="39"/>
        <v>505.96058927285122</v>
      </c>
      <c r="F900">
        <v>282.36763535266692</v>
      </c>
      <c r="G900">
        <f t="shared" si="41"/>
        <v>0.1785642871425715</v>
      </c>
    </row>
    <row r="901" spans="2:7">
      <c r="B901">
        <v>894</v>
      </c>
      <c r="C901">
        <v>0.80287713723922727</v>
      </c>
      <c r="D901">
        <f t="shared" si="40"/>
        <v>1.1408785572054021</v>
      </c>
      <c r="E901">
        <f t="shared" si="39"/>
        <v>3232.489245415306</v>
      </c>
      <c r="F901">
        <v>284.27229536344038</v>
      </c>
      <c r="G901">
        <f t="shared" si="41"/>
        <v>0.17876424715056988</v>
      </c>
    </row>
    <row r="902" spans="2:7">
      <c r="B902">
        <v>895</v>
      </c>
      <c r="C902">
        <v>0.93732148611486388</v>
      </c>
      <c r="D902">
        <f t="shared" si="40"/>
        <v>2.6631155109149693</v>
      </c>
      <c r="E902">
        <f t="shared" si="39"/>
        <v>7545.4939475924139</v>
      </c>
      <c r="F902">
        <v>284.85524485615741</v>
      </c>
      <c r="G902">
        <f t="shared" si="41"/>
        <v>0.17896420715856828</v>
      </c>
    </row>
    <row r="903" spans="2:7">
      <c r="B903">
        <v>896</v>
      </c>
      <c r="C903">
        <v>0.76761474289976384</v>
      </c>
      <c r="D903">
        <f t="shared" si="40"/>
        <v>0.98193648134287792</v>
      </c>
      <c r="E903">
        <f t="shared" si="39"/>
        <v>2782.1533638048209</v>
      </c>
      <c r="F903">
        <v>285.51047824659452</v>
      </c>
      <c r="G903">
        <f t="shared" si="41"/>
        <v>0.17916416716656669</v>
      </c>
    </row>
    <row r="904" spans="2:7">
      <c r="B904">
        <v>897</v>
      </c>
      <c r="C904">
        <v>0.86195551290670602</v>
      </c>
      <c r="D904">
        <f t="shared" si="40"/>
        <v>1.5299740237809565</v>
      </c>
      <c r="E904">
        <f t="shared" ref="E904:E967" si="42">$F$3*D904</f>
        <v>4334.9264007127103</v>
      </c>
      <c r="F904">
        <v>286.61517492024967</v>
      </c>
      <c r="G904">
        <f t="shared" si="41"/>
        <v>0.1793641271745651</v>
      </c>
    </row>
    <row r="905" spans="2:7">
      <c r="B905">
        <v>898</v>
      </c>
      <c r="C905">
        <v>0.47926788336162385</v>
      </c>
      <c r="D905">
        <f t="shared" ref="D905:D968" si="43">(1-C905)^(-1/$F$2)-1</f>
        <v>0.35780379091340997</v>
      </c>
      <c r="E905">
        <f t="shared" si="42"/>
        <v>1013.777407587995</v>
      </c>
      <c r="F905">
        <v>286.70164051675897</v>
      </c>
      <c r="G905">
        <f t="shared" ref="G905:G968" si="44">B905/5001</f>
        <v>0.17956408718256348</v>
      </c>
    </row>
    <row r="906" spans="2:7">
      <c r="B906">
        <v>899</v>
      </c>
      <c r="C906">
        <v>0.89722324530616049</v>
      </c>
      <c r="D906">
        <f t="shared" si="43"/>
        <v>1.9051881600439695</v>
      </c>
      <c r="E906">
        <f t="shared" si="42"/>
        <v>5398.0331201245808</v>
      </c>
      <c r="F906">
        <v>286.88533492431952</v>
      </c>
      <c r="G906">
        <f t="shared" si="44"/>
        <v>0.17976404719056188</v>
      </c>
    </row>
    <row r="907" spans="2:7">
      <c r="B907">
        <v>900</v>
      </c>
      <c r="C907">
        <v>0.13071798079452013</v>
      </c>
      <c r="D907">
        <f t="shared" si="43"/>
        <v>6.7870092469333176E-2</v>
      </c>
      <c r="E907">
        <f t="shared" si="42"/>
        <v>192.29859532977736</v>
      </c>
      <c r="F907">
        <v>286.89836887767268</v>
      </c>
      <c r="G907">
        <f t="shared" si="44"/>
        <v>0.17996400719856029</v>
      </c>
    </row>
    <row r="908" spans="2:7">
      <c r="B908">
        <v>901</v>
      </c>
      <c r="C908">
        <v>0.35019261616899056</v>
      </c>
      <c r="D908">
        <f t="shared" si="43"/>
        <v>0.223931744691926</v>
      </c>
      <c r="E908">
        <f t="shared" si="42"/>
        <v>634.47327662712371</v>
      </c>
      <c r="F908">
        <v>288.1723556747026</v>
      </c>
      <c r="G908">
        <f t="shared" si="44"/>
        <v>0.1801639672065587</v>
      </c>
    </row>
    <row r="909" spans="2:7">
      <c r="B909">
        <v>902</v>
      </c>
      <c r="C909">
        <v>0.7516275058395413</v>
      </c>
      <c r="D909">
        <f t="shared" si="43"/>
        <v>0.92107904629158432</v>
      </c>
      <c r="E909">
        <f t="shared" si="42"/>
        <v>2609.7239644928222</v>
      </c>
      <c r="F909">
        <v>288.17709403128168</v>
      </c>
      <c r="G909">
        <f t="shared" si="44"/>
        <v>0.1803639272145571</v>
      </c>
    </row>
    <row r="910" spans="2:7">
      <c r="B910">
        <v>903</v>
      </c>
      <c r="C910">
        <v>0.37705692118849721</v>
      </c>
      <c r="D910">
        <f t="shared" si="43"/>
        <v>0.2483958863092941</v>
      </c>
      <c r="E910">
        <f t="shared" si="42"/>
        <v>703.78834454299999</v>
      </c>
      <c r="F910">
        <v>288.50116239364581</v>
      </c>
      <c r="G910">
        <f t="shared" si="44"/>
        <v>0.18056388722255548</v>
      </c>
    </row>
    <row r="911" spans="2:7">
      <c r="B911">
        <v>904</v>
      </c>
      <c r="C911">
        <v>0.48820942025504832</v>
      </c>
      <c r="D911">
        <f t="shared" si="43"/>
        <v>0.3688724725299064</v>
      </c>
      <c r="E911">
        <f t="shared" si="42"/>
        <v>1045.1386721680683</v>
      </c>
      <c r="F911">
        <v>288.87223806331707</v>
      </c>
      <c r="G911">
        <f t="shared" si="44"/>
        <v>0.18076384723055389</v>
      </c>
    </row>
    <row r="912" spans="2:7">
      <c r="B912">
        <v>905</v>
      </c>
      <c r="C912">
        <v>0.59314990396737399</v>
      </c>
      <c r="D912">
        <f t="shared" si="43"/>
        <v>0.52432514695895893</v>
      </c>
      <c r="E912">
        <f t="shared" si="42"/>
        <v>1485.5879163837171</v>
      </c>
      <c r="F912">
        <v>289.12211592841879</v>
      </c>
      <c r="G912">
        <f t="shared" si="44"/>
        <v>0.18096380723855229</v>
      </c>
    </row>
    <row r="913" spans="2:7">
      <c r="B913">
        <v>906</v>
      </c>
      <c r="C913">
        <v>0.34630054631336804</v>
      </c>
      <c r="D913">
        <f t="shared" si="43"/>
        <v>0.22051045874206343</v>
      </c>
      <c r="E913">
        <f t="shared" si="42"/>
        <v>624.77963310251312</v>
      </c>
      <c r="F913">
        <v>289.65668785199989</v>
      </c>
      <c r="G913">
        <f t="shared" si="44"/>
        <v>0.1811637672465507</v>
      </c>
    </row>
    <row r="914" spans="2:7">
      <c r="B914">
        <v>907</v>
      </c>
      <c r="C914">
        <v>0.48559801103972045</v>
      </c>
      <c r="D914">
        <f t="shared" si="43"/>
        <v>0.36561062750760476</v>
      </c>
      <c r="E914">
        <f t="shared" si="42"/>
        <v>1035.8967779382135</v>
      </c>
      <c r="F914">
        <v>290.15284042809969</v>
      </c>
      <c r="G914">
        <f t="shared" si="44"/>
        <v>0.18136372725454908</v>
      </c>
    </row>
    <row r="915" spans="2:7">
      <c r="B915">
        <v>908</v>
      </c>
      <c r="C915">
        <v>0.51746876091616223</v>
      </c>
      <c r="D915">
        <f t="shared" si="43"/>
        <v>0.40717286676913211</v>
      </c>
      <c r="E915">
        <f t="shared" si="42"/>
        <v>1153.6564558458745</v>
      </c>
      <c r="F915">
        <v>290.15738078878553</v>
      </c>
      <c r="G915">
        <f t="shared" si="44"/>
        <v>0.18156368726254749</v>
      </c>
    </row>
    <row r="916" spans="2:7">
      <c r="B916">
        <v>909</v>
      </c>
      <c r="C916">
        <v>0.28917414688645515</v>
      </c>
      <c r="D916">
        <f t="shared" si="43"/>
        <v>0.17350783353308707</v>
      </c>
      <c r="E916">
        <f t="shared" si="42"/>
        <v>491.60552834374676</v>
      </c>
      <c r="F916">
        <v>290.53112854365605</v>
      </c>
      <c r="G916">
        <f t="shared" si="44"/>
        <v>0.18176364727054589</v>
      </c>
    </row>
    <row r="917" spans="2:7">
      <c r="B917">
        <v>910</v>
      </c>
      <c r="C917">
        <v>0.26594048692360839</v>
      </c>
      <c r="D917">
        <f t="shared" si="43"/>
        <v>0.15594844895116977</v>
      </c>
      <c r="E917">
        <f t="shared" si="42"/>
        <v>441.85393869498103</v>
      </c>
      <c r="F917">
        <v>290.79843783718604</v>
      </c>
      <c r="G917">
        <f t="shared" si="44"/>
        <v>0.1819636072785443</v>
      </c>
    </row>
    <row r="918" spans="2:7">
      <c r="B918">
        <v>911</v>
      </c>
      <c r="C918">
        <v>0.14576126682193158</v>
      </c>
      <c r="D918">
        <f t="shared" si="43"/>
        <v>7.6644242088986125E-2</v>
      </c>
      <c r="E918">
        <f t="shared" si="42"/>
        <v>217.15868591879402</v>
      </c>
      <c r="F918">
        <v>291.22828435845742</v>
      </c>
      <c r="G918">
        <f t="shared" si="44"/>
        <v>0.1821635672865427</v>
      </c>
    </row>
    <row r="919" spans="2:7">
      <c r="B919">
        <v>912</v>
      </c>
      <c r="C919">
        <v>0.86284438274934061</v>
      </c>
      <c r="D919">
        <f t="shared" si="43"/>
        <v>1.5376465101218009</v>
      </c>
      <c r="E919">
        <f t="shared" si="42"/>
        <v>4356.6651120117695</v>
      </c>
      <c r="F919">
        <v>291.27191294948864</v>
      </c>
      <c r="G919">
        <f t="shared" si="44"/>
        <v>0.18236352729454108</v>
      </c>
    </row>
    <row r="920" spans="2:7">
      <c r="B920">
        <v>913</v>
      </c>
      <c r="C920">
        <v>0.70236238014933683</v>
      </c>
      <c r="D920">
        <f t="shared" si="43"/>
        <v>0.76485420080794619</v>
      </c>
      <c r="E920">
        <f t="shared" si="42"/>
        <v>2167.0869022891811</v>
      </c>
      <c r="F920">
        <v>291.34445425937213</v>
      </c>
      <c r="G920">
        <f t="shared" si="44"/>
        <v>0.18256348730253949</v>
      </c>
    </row>
    <row r="921" spans="2:7">
      <c r="B921">
        <v>914</v>
      </c>
      <c r="C921">
        <v>8.8921759313701942E-2</v>
      </c>
      <c r="D921">
        <f t="shared" si="43"/>
        <v>4.4619858378924127E-2</v>
      </c>
      <c r="E921">
        <f t="shared" si="42"/>
        <v>126.42293207361837</v>
      </c>
      <c r="F921">
        <v>291.36687518988668</v>
      </c>
      <c r="G921">
        <f t="shared" si="44"/>
        <v>0.1827634473105379</v>
      </c>
    </row>
    <row r="922" spans="2:7">
      <c r="B922">
        <v>915</v>
      </c>
      <c r="C922">
        <v>0.90821676961426179</v>
      </c>
      <c r="D922">
        <f t="shared" si="43"/>
        <v>2.063406890335949</v>
      </c>
      <c r="E922">
        <f t="shared" si="42"/>
        <v>5846.3195226185226</v>
      </c>
      <c r="F922">
        <v>291.49933142526686</v>
      </c>
      <c r="G922">
        <f t="shared" si="44"/>
        <v>0.1829634073185363</v>
      </c>
    </row>
    <row r="923" spans="2:7">
      <c r="B923">
        <v>916</v>
      </c>
      <c r="C923">
        <v>0.75263272479005183</v>
      </c>
      <c r="D923">
        <f t="shared" si="43"/>
        <v>0.92473446283318816</v>
      </c>
      <c r="E923">
        <f t="shared" si="42"/>
        <v>2620.0809780273667</v>
      </c>
      <c r="F923">
        <v>292.01432997747855</v>
      </c>
      <c r="G923">
        <f t="shared" si="44"/>
        <v>0.18316336732653468</v>
      </c>
    </row>
    <row r="924" spans="2:7">
      <c r="B924">
        <v>917</v>
      </c>
      <c r="C924">
        <v>0.83425709013020444</v>
      </c>
      <c r="D924">
        <f t="shared" si="43"/>
        <v>1.3221478245594107</v>
      </c>
      <c r="E924">
        <f t="shared" si="42"/>
        <v>3746.0855029183303</v>
      </c>
      <c r="F924">
        <v>292.04763491808484</v>
      </c>
      <c r="G924">
        <f t="shared" si="44"/>
        <v>0.18336332733453309</v>
      </c>
    </row>
    <row r="925" spans="2:7">
      <c r="B925">
        <v>918</v>
      </c>
      <c r="C925">
        <v>0.50500287033373514</v>
      </c>
      <c r="D925">
        <f t="shared" si="43"/>
        <v>0.39044877388611443</v>
      </c>
      <c r="E925">
        <f t="shared" si="42"/>
        <v>1106.2715260106577</v>
      </c>
      <c r="F925">
        <v>292.17029633203026</v>
      </c>
      <c r="G925">
        <f t="shared" si="44"/>
        <v>0.18356328734253149</v>
      </c>
    </row>
    <row r="926" spans="2:7">
      <c r="B926">
        <v>919</v>
      </c>
      <c r="C926">
        <v>0.55884969859938061</v>
      </c>
      <c r="D926">
        <f t="shared" si="43"/>
        <v>0.46757410623846996</v>
      </c>
      <c r="E926">
        <f t="shared" si="42"/>
        <v>1324.7933010089982</v>
      </c>
      <c r="F926">
        <v>292.19074642751428</v>
      </c>
      <c r="G926">
        <f t="shared" si="44"/>
        <v>0.1837632473505299</v>
      </c>
    </row>
    <row r="927" spans="2:7">
      <c r="B927">
        <v>920</v>
      </c>
      <c r="C927">
        <v>0.58478889217886298</v>
      </c>
      <c r="D927">
        <f t="shared" si="43"/>
        <v>0.50985910902778842</v>
      </c>
      <c r="E927">
        <f t="shared" si="42"/>
        <v>1444.6008089120674</v>
      </c>
      <c r="F927">
        <v>292.35010460165091</v>
      </c>
      <c r="G927">
        <f t="shared" si="44"/>
        <v>0.18396320735852831</v>
      </c>
    </row>
    <row r="928" spans="2:7">
      <c r="B928">
        <v>921</v>
      </c>
      <c r="C928">
        <v>0.72738528903019717</v>
      </c>
      <c r="D928">
        <f t="shared" si="43"/>
        <v>0.83901923354815189</v>
      </c>
      <c r="E928">
        <f t="shared" si="42"/>
        <v>2377.2211617197636</v>
      </c>
      <c r="F928">
        <v>292.53227542428783</v>
      </c>
      <c r="G928">
        <f t="shared" si="44"/>
        <v>0.18416316736652669</v>
      </c>
    </row>
    <row r="929" spans="2:7">
      <c r="B929">
        <v>922</v>
      </c>
      <c r="C929">
        <v>0.58962225488991293</v>
      </c>
      <c r="D929">
        <f t="shared" si="43"/>
        <v>0.51816890973823604</v>
      </c>
      <c r="E929">
        <f t="shared" si="42"/>
        <v>1468.1452442583354</v>
      </c>
      <c r="F929">
        <v>292.73543180080236</v>
      </c>
      <c r="G929">
        <f t="shared" si="44"/>
        <v>0.18436312737452509</v>
      </c>
    </row>
    <row r="930" spans="2:7">
      <c r="B930">
        <v>923</v>
      </c>
      <c r="C930">
        <v>0.46719756344353558</v>
      </c>
      <c r="D930">
        <f t="shared" si="43"/>
        <v>0.3432971480499476</v>
      </c>
      <c r="E930">
        <f t="shared" si="42"/>
        <v>972.67525280818495</v>
      </c>
      <c r="F930">
        <v>292.8866928110192</v>
      </c>
      <c r="G930">
        <f t="shared" si="44"/>
        <v>0.1845630873825235</v>
      </c>
    </row>
    <row r="931" spans="2:7">
      <c r="B931">
        <v>924</v>
      </c>
      <c r="C931">
        <v>0.83385593744991493</v>
      </c>
      <c r="D931">
        <f t="shared" si="43"/>
        <v>1.3195179513891451</v>
      </c>
      <c r="E931">
        <f t="shared" si="42"/>
        <v>3738.6341956025781</v>
      </c>
      <c r="F931">
        <v>293.56459836532804</v>
      </c>
      <c r="G931">
        <f t="shared" si="44"/>
        <v>0.18476304739052191</v>
      </c>
    </row>
    <row r="932" spans="2:7">
      <c r="B932">
        <v>925</v>
      </c>
      <c r="C932">
        <v>0.56503453262927783</v>
      </c>
      <c r="D932">
        <f t="shared" si="43"/>
        <v>0.47731913258706604</v>
      </c>
      <c r="E932">
        <f t="shared" si="42"/>
        <v>1352.4042089966872</v>
      </c>
      <c r="F932">
        <v>294.51027126040361</v>
      </c>
      <c r="G932">
        <f t="shared" si="44"/>
        <v>0.18496300739852028</v>
      </c>
    </row>
    <row r="933" spans="2:7">
      <c r="B933">
        <v>926</v>
      </c>
      <c r="C933">
        <v>0.70032838879782511</v>
      </c>
      <c r="D933">
        <f t="shared" si="43"/>
        <v>0.75922899238676411</v>
      </c>
      <c r="E933">
        <f t="shared" si="42"/>
        <v>2151.1488117624986</v>
      </c>
      <c r="F933">
        <v>295.46518040154643</v>
      </c>
      <c r="G933">
        <f t="shared" si="44"/>
        <v>0.18516296740651869</v>
      </c>
    </row>
    <row r="934" spans="2:7">
      <c r="B934">
        <v>927</v>
      </c>
      <c r="C934">
        <v>0.33440526157281592</v>
      </c>
      <c r="D934">
        <f t="shared" si="43"/>
        <v>0.21023683946885097</v>
      </c>
      <c r="E934">
        <f t="shared" si="42"/>
        <v>595.67104516174447</v>
      </c>
      <c r="F934">
        <v>295.50828285718518</v>
      </c>
      <c r="G934">
        <f t="shared" si="44"/>
        <v>0.1853629274145171</v>
      </c>
    </row>
    <row r="935" spans="2:7">
      <c r="B935">
        <v>928</v>
      </c>
      <c r="C935">
        <v>0.23769996105719793</v>
      </c>
      <c r="D935">
        <f t="shared" si="43"/>
        <v>0.13567342863020526</v>
      </c>
      <c r="E935">
        <f t="shared" si="42"/>
        <v>384.40804778558157</v>
      </c>
      <c r="F935">
        <v>295.57411528303072</v>
      </c>
      <c r="G935">
        <f t="shared" si="44"/>
        <v>0.1855628874225155</v>
      </c>
    </row>
    <row r="936" spans="2:7">
      <c r="B936">
        <v>929</v>
      </c>
      <c r="C936">
        <v>0.47492672935183256</v>
      </c>
      <c r="D936">
        <f t="shared" si="43"/>
        <v>0.35253003129436422</v>
      </c>
      <c r="E936">
        <f t="shared" si="42"/>
        <v>998.83508866736531</v>
      </c>
      <c r="F936">
        <v>295.64469468456667</v>
      </c>
      <c r="G936">
        <f t="shared" si="44"/>
        <v>0.18576284743051391</v>
      </c>
    </row>
    <row r="937" spans="2:7">
      <c r="B937">
        <v>930</v>
      </c>
      <c r="C937">
        <v>0.72089856531854946</v>
      </c>
      <c r="D937">
        <f t="shared" si="43"/>
        <v>0.81885898668791191</v>
      </c>
      <c r="E937">
        <f t="shared" si="42"/>
        <v>2320.1004622824171</v>
      </c>
      <c r="F937">
        <v>295.72403364820843</v>
      </c>
      <c r="G937">
        <f t="shared" si="44"/>
        <v>0.18596280743851229</v>
      </c>
    </row>
    <row r="938" spans="2:7">
      <c r="B938">
        <v>931</v>
      </c>
      <c r="C938">
        <v>0.97273218659589844</v>
      </c>
      <c r="D938">
        <f t="shared" si="43"/>
        <v>4.4111418091141372</v>
      </c>
      <c r="E938">
        <f t="shared" si="42"/>
        <v>12498.23512582339</v>
      </c>
      <c r="F938">
        <v>295.91648139604638</v>
      </c>
      <c r="G938">
        <f t="shared" si="44"/>
        <v>0.1861627674465107</v>
      </c>
    </row>
    <row r="939" spans="2:7">
      <c r="B939">
        <v>932</v>
      </c>
      <c r="C939">
        <v>0.77731311915063284</v>
      </c>
      <c r="D939">
        <f t="shared" si="43"/>
        <v>1.0219394281377085</v>
      </c>
      <c r="E939">
        <f t="shared" si="42"/>
        <v>2895.4950463901746</v>
      </c>
      <c r="F939">
        <v>295.96669677500114</v>
      </c>
      <c r="G939">
        <f t="shared" si="44"/>
        <v>0.1863627274545091</v>
      </c>
    </row>
    <row r="940" spans="2:7">
      <c r="B940">
        <v>933</v>
      </c>
      <c r="C940">
        <v>0.94523108735338268</v>
      </c>
      <c r="D940">
        <f t="shared" si="43"/>
        <v>2.9022234265730287</v>
      </c>
      <c r="E940">
        <f t="shared" si="42"/>
        <v>8222.9663752902488</v>
      </c>
      <c r="F940">
        <v>296.07112119976881</v>
      </c>
      <c r="G940">
        <f t="shared" si="44"/>
        <v>0.18656268746250751</v>
      </c>
    </row>
    <row r="941" spans="2:7">
      <c r="B941">
        <v>934</v>
      </c>
      <c r="C941">
        <v>0.81209273208918198</v>
      </c>
      <c r="D941">
        <f t="shared" si="43"/>
        <v>1.189469742157065</v>
      </c>
      <c r="E941">
        <f t="shared" si="42"/>
        <v>3370.1642694450179</v>
      </c>
      <c r="F941">
        <v>296.15015492995559</v>
      </c>
      <c r="G941">
        <f t="shared" si="44"/>
        <v>0.18676264747050589</v>
      </c>
    </row>
    <row r="942" spans="2:7">
      <c r="B942">
        <v>935</v>
      </c>
      <c r="C942">
        <v>0.17400096140545573</v>
      </c>
      <c r="D942">
        <f t="shared" si="43"/>
        <v>9.3744393273944793E-2</v>
      </c>
      <c r="E942">
        <f t="shared" si="42"/>
        <v>265.60911427617691</v>
      </c>
      <c r="F942">
        <v>296.40461994977079</v>
      </c>
      <c r="G942">
        <f t="shared" si="44"/>
        <v>0.18696260747850429</v>
      </c>
    </row>
    <row r="943" spans="2:7">
      <c r="B943">
        <v>936</v>
      </c>
      <c r="C943">
        <v>0.68752322270330501</v>
      </c>
      <c r="D943">
        <f t="shared" si="43"/>
        <v>0.72505990505032325</v>
      </c>
      <c r="E943">
        <f t="shared" si="42"/>
        <v>2054.3363976425826</v>
      </c>
      <c r="F943">
        <v>296.80699790382499</v>
      </c>
      <c r="G943">
        <f t="shared" si="44"/>
        <v>0.1871625674865027</v>
      </c>
    </row>
    <row r="944" spans="2:7">
      <c r="B944">
        <v>937</v>
      </c>
      <c r="C944">
        <v>0.64393425797036907</v>
      </c>
      <c r="D944">
        <f t="shared" si="43"/>
        <v>0.62263269658285192</v>
      </c>
      <c r="E944">
        <f t="shared" si="42"/>
        <v>1764.1259736514139</v>
      </c>
      <c r="F944">
        <v>297.14612988791833</v>
      </c>
      <c r="G944">
        <f t="shared" si="44"/>
        <v>0.18736252749450111</v>
      </c>
    </row>
    <row r="945" spans="2:7">
      <c r="B945">
        <v>938</v>
      </c>
      <c r="C945">
        <v>0.9731580830606833</v>
      </c>
      <c r="D945">
        <f t="shared" si="43"/>
        <v>4.4512193608280075</v>
      </c>
      <c r="E945">
        <f t="shared" si="42"/>
        <v>12611.788189012688</v>
      </c>
      <c r="F945">
        <v>297.33860883351633</v>
      </c>
      <c r="G945">
        <f t="shared" si="44"/>
        <v>0.18756248750249949</v>
      </c>
    </row>
    <row r="946" spans="2:7">
      <c r="B946">
        <v>939</v>
      </c>
      <c r="C946">
        <v>0.93127378299132813</v>
      </c>
      <c r="D946">
        <f t="shared" si="43"/>
        <v>2.5083172325045862</v>
      </c>
      <c r="E946">
        <f t="shared" si="42"/>
        <v>7106.898825429661</v>
      </c>
      <c r="F946">
        <v>297.62623098465065</v>
      </c>
      <c r="G946">
        <f t="shared" si="44"/>
        <v>0.18776244751049789</v>
      </c>
    </row>
    <row r="947" spans="2:7">
      <c r="B947">
        <v>940</v>
      </c>
      <c r="C947">
        <v>0.66016189624602906</v>
      </c>
      <c r="D947">
        <f t="shared" si="43"/>
        <v>0.65850282785394398</v>
      </c>
      <c r="E947">
        <f t="shared" si="42"/>
        <v>1865.7580122528414</v>
      </c>
      <c r="F947">
        <v>298.88590395941657</v>
      </c>
      <c r="G947">
        <f t="shared" si="44"/>
        <v>0.1879624075184963</v>
      </c>
    </row>
    <row r="948" spans="2:7">
      <c r="B948">
        <v>941</v>
      </c>
      <c r="C948">
        <v>0.66175886138276718</v>
      </c>
      <c r="D948">
        <f t="shared" si="43"/>
        <v>0.66216874645187151</v>
      </c>
      <c r="E948">
        <f t="shared" si="42"/>
        <v>1876.144781613636</v>
      </c>
      <c r="F948">
        <v>300.11595026312193</v>
      </c>
      <c r="G948">
        <f t="shared" si="44"/>
        <v>0.18816236752649471</v>
      </c>
    </row>
    <row r="949" spans="2:7">
      <c r="B949">
        <v>942</v>
      </c>
      <c r="C949">
        <v>0.91089513870531236</v>
      </c>
      <c r="D949">
        <f t="shared" si="43"/>
        <v>2.1062307842646999</v>
      </c>
      <c r="E949">
        <f t="shared" si="42"/>
        <v>5967.6538887499837</v>
      </c>
      <c r="F949">
        <v>300.30840818576422</v>
      </c>
      <c r="G949">
        <f t="shared" si="44"/>
        <v>0.18836232753449311</v>
      </c>
    </row>
    <row r="950" spans="2:7">
      <c r="B950">
        <v>943</v>
      </c>
      <c r="C950">
        <v>0.56068313968105299</v>
      </c>
      <c r="D950">
        <f t="shared" si="43"/>
        <v>0.47044191194843843</v>
      </c>
      <c r="E950">
        <f t="shared" si="42"/>
        <v>1332.9187505205757</v>
      </c>
      <c r="F950">
        <v>300.93700535779277</v>
      </c>
      <c r="G950">
        <f t="shared" si="44"/>
        <v>0.18856228754249149</v>
      </c>
    </row>
    <row r="951" spans="2:7">
      <c r="B951">
        <v>944</v>
      </c>
      <c r="C951">
        <v>0.43277559568918889</v>
      </c>
      <c r="D951">
        <f t="shared" si="43"/>
        <v>0.30444984955449872</v>
      </c>
      <c r="E951">
        <f t="shared" si="42"/>
        <v>862.60790707107969</v>
      </c>
      <c r="F951">
        <v>301.75629016227651</v>
      </c>
      <c r="G951">
        <f t="shared" si="44"/>
        <v>0.1887622475504899</v>
      </c>
    </row>
    <row r="952" spans="2:7">
      <c r="B952">
        <v>945</v>
      </c>
      <c r="C952">
        <v>0.13197892621169727</v>
      </c>
      <c r="D952">
        <f t="shared" si="43"/>
        <v>6.8596964964894314E-2</v>
      </c>
      <c r="E952">
        <f t="shared" si="42"/>
        <v>194.35806740053391</v>
      </c>
      <c r="F952">
        <v>302.56667536639799</v>
      </c>
      <c r="G952">
        <f t="shared" si="44"/>
        <v>0.1889622075584883</v>
      </c>
    </row>
    <row r="953" spans="2:7">
      <c r="B953">
        <v>946</v>
      </c>
      <c r="C953">
        <v>0.25443568643663561</v>
      </c>
      <c r="D953">
        <f t="shared" si="43"/>
        <v>0.14755260610253496</v>
      </c>
      <c r="E953">
        <f t="shared" si="42"/>
        <v>418.06571729051575</v>
      </c>
      <c r="F953">
        <v>302.87381680117795</v>
      </c>
      <c r="G953">
        <f t="shared" si="44"/>
        <v>0.18916216756648671</v>
      </c>
    </row>
    <row r="954" spans="2:7">
      <c r="B954">
        <v>947</v>
      </c>
      <c r="C954">
        <v>0.1564994407912883</v>
      </c>
      <c r="D954">
        <f t="shared" si="43"/>
        <v>8.3047440970963393E-2</v>
      </c>
      <c r="E954">
        <f t="shared" si="42"/>
        <v>235.30108275106295</v>
      </c>
      <c r="F954">
        <v>302.98522348643394</v>
      </c>
      <c r="G954">
        <f t="shared" si="44"/>
        <v>0.18936212757448509</v>
      </c>
    </row>
    <row r="955" spans="2:7">
      <c r="B955">
        <v>948</v>
      </c>
      <c r="C955">
        <v>0.52176934632223193</v>
      </c>
      <c r="D955">
        <f t="shared" si="43"/>
        <v>0.41309045867484695</v>
      </c>
      <c r="E955">
        <f t="shared" si="42"/>
        <v>1170.4229662453997</v>
      </c>
      <c r="F955">
        <v>303.278875894186</v>
      </c>
      <c r="G955">
        <f t="shared" si="44"/>
        <v>0.1895620875824835</v>
      </c>
    </row>
    <row r="956" spans="2:7">
      <c r="B956">
        <v>949</v>
      </c>
      <c r="C956">
        <v>0.30524871946681431</v>
      </c>
      <c r="D956">
        <f t="shared" si="43"/>
        <v>0.18615785560191833</v>
      </c>
      <c r="E956">
        <f t="shared" si="42"/>
        <v>527.44725753876867</v>
      </c>
      <c r="F956">
        <v>303.47172629241999</v>
      </c>
      <c r="G956">
        <f t="shared" si="44"/>
        <v>0.1897620475904819</v>
      </c>
    </row>
    <row r="957" spans="2:7">
      <c r="B957">
        <v>950</v>
      </c>
      <c r="C957">
        <v>0.6340093775497242</v>
      </c>
      <c r="D957">
        <f t="shared" si="43"/>
        <v>0.60185594451295721</v>
      </c>
      <c r="E957">
        <f t="shared" si="42"/>
        <v>1705.2585094533788</v>
      </c>
      <c r="F957">
        <v>304.03076319103724</v>
      </c>
      <c r="G957">
        <f t="shared" si="44"/>
        <v>0.18996200759848031</v>
      </c>
    </row>
    <row r="958" spans="2:7">
      <c r="B958">
        <v>951</v>
      </c>
      <c r="C958">
        <v>0.6879051076283953</v>
      </c>
      <c r="D958">
        <f t="shared" si="43"/>
        <v>0.72604902787777714</v>
      </c>
      <c r="E958">
        <f t="shared" si="42"/>
        <v>2057.1389123203685</v>
      </c>
      <c r="F958">
        <v>304.85037363882975</v>
      </c>
      <c r="G958">
        <f t="shared" si="44"/>
        <v>0.19016196760647872</v>
      </c>
    </row>
    <row r="959" spans="2:7">
      <c r="B959">
        <v>952</v>
      </c>
      <c r="C959">
        <v>0.53719155271143371</v>
      </c>
      <c r="D959">
        <f t="shared" si="43"/>
        <v>0.43497108926300698</v>
      </c>
      <c r="E959">
        <f t="shared" si="42"/>
        <v>1232.4180862451865</v>
      </c>
      <c r="F959">
        <v>304.85802406732523</v>
      </c>
      <c r="G959">
        <f t="shared" si="44"/>
        <v>0.19036192761447709</v>
      </c>
    </row>
    <row r="960" spans="2:7">
      <c r="B960">
        <v>953</v>
      </c>
      <c r="C960">
        <v>0.19373600594422113</v>
      </c>
      <c r="D960">
        <f t="shared" si="43"/>
        <v>0.10621306071451508</v>
      </c>
      <c r="E960">
        <f t="shared" si="42"/>
        <v>300.93700535779277</v>
      </c>
      <c r="F960">
        <v>304.9522367240836</v>
      </c>
      <c r="G960">
        <f t="shared" si="44"/>
        <v>0.1905618876224755</v>
      </c>
    </row>
    <row r="961" spans="2:7">
      <c r="B961">
        <v>954</v>
      </c>
      <c r="C961">
        <v>0.35045358996808362</v>
      </c>
      <c r="D961">
        <f t="shared" si="43"/>
        <v>0.2241622276710753</v>
      </c>
      <c r="E961">
        <f t="shared" si="42"/>
        <v>635.12631173471334</v>
      </c>
      <c r="F961">
        <v>305.0179576511045</v>
      </c>
      <c r="G961">
        <f t="shared" si="44"/>
        <v>0.19076184763047391</v>
      </c>
    </row>
    <row r="962" spans="2:7">
      <c r="B962">
        <v>955</v>
      </c>
      <c r="C962">
        <v>0.29214330456904314</v>
      </c>
      <c r="D962">
        <f t="shared" si="43"/>
        <v>0.17581262730853586</v>
      </c>
      <c r="E962">
        <f t="shared" si="42"/>
        <v>498.13577737418495</v>
      </c>
      <c r="F962">
        <v>305.37564617074764</v>
      </c>
      <c r="G962">
        <f t="shared" si="44"/>
        <v>0.19096180763847231</v>
      </c>
    </row>
    <row r="963" spans="2:7">
      <c r="B963">
        <v>956</v>
      </c>
      <c r="C963">
        <v>0.54075186336077996</v>
      </c>
      <c r="D963">
        <f t="shared" si="43"/>
        <v>0.44017504037010102</v>
      </c>
      <c r="E963">
        <f t="shared" si="42"/>
        <v>1247.1626143819531</v>
      </c>
      <c r="F963">
        <v>305.43139555988466</v>
      </c>
      <c r="G963">
        <f t="shared" si="44"/>
        <v>0.19116176764647069</v>
      </c>
    </row>
    <row r="964" spans="2:7">
      <c r="B964">
        <v>957</v>
      </c>
      <c r="C964">
        <v>0.25571696750756212</v>
      </c>
      <c r="D964">
        <f t="shared" si="43"/>
        <v>0.14847820262438383</v>
      </c>
      <c r="E964">
        <f t="shared" si="42"/>
        <v>420.68824076908754</v>
      </c>
      <c r="F964">
        <v>305.99381362221789</v>
      </c>
      <c r="G964">
        <f t="shared" si="44"/>
        <v>0.1913617276544691</v>
      </c>
    </row>
    <row r="965" spans="2:7">
      <c r="B965">
        <v>958</v>
      </c>
      <c r="C965">
        <v>0.64131150706202256</v>
      </c>
      <c r="D965">
        <f t="shared" si="43"/>
        <v>0.61706023659113085</v>
      </c>
      <c r="E965">
        <f t="shared" si="42"/>
        <v>1748.3373370082043</v>
      </c>
      <c r="F965">
        <v>306.16139214740144</v>
      </c>
      <c r="G965">
        <f t="shared" si="44"/>
        <v>0.19156168766246751</v>
      </c>
    </row>
    <row r="966" spans="2:7">
      <c r="B966">
        <v>959</v>
      </c>
      <c r="C966">
        <v>0.10088858821734947</v>
      </c>
      <c r="D966">
        <f t="shared" si="43"/>
        <v>5.1114233935095843E-2</v>
      </c>
      <c r="E966">
        <f t="shared" si="42"/>
        <v>144.8236628161049</v>
      </c>
      <c r="F966">
        <v>306.26195303702571</v>
      </c>
      <c r="G966">
        <f t="shared" si="44"/>
        <v>0.19176164767046591</v>
      </c>
    </row>
    <row r="967" spans="2:7">
      <c r="B967">
        <v>960</v>
      </c>
      <c r="C967">
        <v>0.64911375195975329</v>
      </c>
      <c r="D967">
        <f t="shared" si="43"/>
        <v>0.63381648807943991</v>
      </c>
      <c r="E967">
        <f t="shared" si="42"/>
        <v>1795.8133828917464</v>
      </c>
      <c r="F967">
        <v>306.8267970264472</v>
      </c>
      <c r="G967">
        <f t="shared" si="44"/>
        <v>0.19196160767846432</v>
      </c>
    </row>
    <row r="968" spans="2:7">
      <c r="B968">
        <v>961</v>
      </c>
      <c r="C968">
        <v>6.4187815292757411E-2</v>
      </c>
      <c r="D968">
        <f t="shared" si="43"/>
        <v>3.1585665993184797E-2</v>
      </c>
      <c r="E968">
        <f t="shared" ref="E968:E1031" si="45">$F$3*D968</f>
        <v>89.4927203140236</v>
      </c>
      <c r="F968">
        <v>306.89842245299133</v>
      </c>
      <c r="G968">
        <f t="shared" si="44"/>
        <v>0.1921615676864627</v>
      </c>
    </row>
    <row r="969" spans="2:7">
      <c r="B969">
        <v>962</v>
      </c>
      <c r="C969">
        <v>0.27874927259764015</v>
      </c>
      <c r="D969">
        <f t="shared" ref="D969:D1032" si="46">(1-C969)^(-1/$F$2)-1</f>
        <v>0.16552626213060817</v>
      </c>
      <c r="E969">
        <f t="shared" si="45"/>
        <v>468.9910760367232</v>
      </c>
      <c r="F969">
        <v>306.91464916757627</v>
      </c>
      <c r="G969">
        <f t="shared" ref="G969:G1032" si="47">B969/5001</f>
        <v>0.1923615276944611</v>
      </c>
    </row>
    <row r="970" spans="2:7">
      <c r="B970">
        <v>963</v>
      </c>
      <c r="C970">
        <v>0.75107588052521679</v>
      </c>
      <c r="D970">
        <f t="shared" si="46"/>
        <v>0.91908231520538997</v>
      </c>
      <c r="E970">
        <f t="shared" si="45"/>
        <v>2604.066559748605</v>
      </c>
      <c r="F970">
        <v>307.43763216045659</v>
      </c>
      <c r="G970">
        <f t="shared" si="47"/>
        <v>0.19256148770245951</v>
      </c>
    </row>
    <row r="971" spans="2:7">
      <c r="B971">
        <v>964</v>
      </c>
      <c r="C971">
        <v>0.83493898127623989</v>
      </c>
      <c r="D971">
        <f t="shared" si="46"/>
        <v>1.3266396808028484</v>
      </c>
      <c r="E971">
        <f t="shared" si="45"/>
        <v>3758.8124289414041</v>
      </c>
      <c r="F971">
        <v>307.52492157705228</v>
      </c>
      <c r="G971">
        <f t="shared" si="47"/>
        <v>0.19276144771045792</v>
      </c>
    </row>
    <row r="972" spans="2:7">
      <c r="B972">
        <v>965</v>
      </c>
      <c r="C972">
        <v>0.45827457917383452</v>
      </c>
      <c r="D972">
        <f t="shared" si="46"/>
        <v>0.3328798198459042</v>
      </c>
      <c r="E972">
        <f t="shared" si="45"/>
        <v>943.15948956339525</v>
      </c>
      <c r="F972">
        <v>307.92304750145604</v>
      </c>
      <c r="G972">
        <f t="shared" si="47"/>
        <v>0.1929614077184563</v>
      </c>
    </row>
    <row r="973" spans="2:7">
      <c r="B973">
        <v>966</v>
      </c>
      <c r="C973">
        <v>0.42802085484633245</v>
      </c>
      <c r="D973">
        <f t="shared" si="46"/>
        <v>0.2993556341238548</v>
      </c>
      <c r="E973">
        <f t="shared" si="45"/>
        <v>848.1742966842553</v>
      </c>
      <c r="F973">
        <v>308.05870349726388</v>
      </c>
      <c r="G973">
        <f t="shared" si="47"/>
        <v>0.1931613677264547</v>
      </c>
    </row>
    <row r="974" spans="2:7">
      <c r="B974">
        <v>967</v>
      </c>
      <c r="C974">
        <v>0.88575075111257051</v>
      </c>
      <c r="D974">
        <f t="shared" si="46"/>
        <v>1.7645932322021296</v>
      </c>
      <c r="E974">
        <f t="shared" si="45"/>
        <v>4999.6808245727007</v>
      </c>
      <c r="F974">
        <v>308.29100178485402</v>
      </c>
      <c r="G974">
        <f t="shared" si="47"/>
        <v>0.19336132773445311</v>
      </c>
    </row>
    <row r="975" spans="2:7">
      <c r="B975">
        <v>968</v>
      </c>
      <c r="C975">
        <v>0.60331762695647129</v>
      </c>
      <c r="D975">
        <f t="shared" si="46"/>
        <v>0.54251675254674203</v>
      </c>
      <c r="E975">
        <f t="shared" si="45"/>
        <v>1537.1307988824358</v>
      </c>
      <c r="F975">
        <v>308.72007958810389</v>
      </c>
      <c r="G975">
        <f t="shared" si="47"/>
        <v>0.19356128774245152</v>
      </c>
    </row>
    <row r="976" spans="2:7">
      <c r="B976">
        <v>969</v>
      </c>
      <c r="C976">
        <v>0.70582483472706636</v>
      </c>
      <c r="D976">
        <f t="shared" si="46"/>
        <v>0.77456100796316618</v>
      </c>
      <c r="E976">
        <f t="shared" si="45"/>
        <v>2194.5895225623044</v>
      </c>
      <c r="F976">
        <v>309.48860180733902</v>
      </c>
      <c r="G976">
        <f t="shared" si="47"/>
        <v>0.19376124775044992</v>
      </c>
    </row>
    <row r="977" spans="2:7">
      <c r="B977">
        <v>970</v>
      </c>
      <c r="C977">
        <v>0.97717836315920958</v>
      </c>
      <c r="D977">
        <f t="shared" si="46"/>
        <v>4.8819989426083321</v>
      </c>
      <c r="E977">
        <f t="shared" si="45"/>
        <v>13832.330337390275</v>
      </c>
      <c r="F977">
        <v>310.92335943450934</v>
      </c>
      <c r="G977">
        <f t="shared" si="47"/>
        <v>0.1939612077584483</v>
      </c>
    </row>
    <row r="978" spans="2:7">
      <c r="B978">
        <v>971</v>
      </c>
      <c r="C978">
        <v>0.21560157247927314</v>
      </c>
      <c r="D978">
        <f t="shared" si="46"/>
        <v>0.12056206285238491</v>
      </c>
      <c r="E978">
        <f t="shared" si="45"/>
        <v>341.5925114150906</v>
      </c>
      <c r="F978">
        <v>310.95102988559569</v>
      </c>
      <c r="G978">
        <f t="shared" si="47"/>
        <v>0.19416116776644671</v>
      </c>
    </row>
    <row r="979" spans="2:7">
      <c r="B979">
        <v>972</v>
      </c>
      <c r="C979">
        <v>0.72892619278705828</v>
      </c>
      <c r="D979">
        <f t="shared" si="46"/>
        <v>0.84391207518363642</v>
      </c>
      <c r="E979">
        <f t="shared" si="45"/>
        <v>2391.0842130203032</v>
      </c>
      <c r="F979">
        <v>311.00046954493865</v>
      </c>
      <c r="G979">
        <f t="shared" si="47"/>
        <v>0.19436112777444511</v>
      </c>
    </row>
    <row r="980" spans="2:7">
      <c r="B980">
        <v>973</v>
      </c>
      <c r="C980">
        <v>0.65948436605188154</v>
      </c>
      <c r="D980">
        <f t="shared" si="46"/>
        <v>0.65695515629909229</v>
      </c>
      <c r="E980">
        <f t="shared" si="45"/>
        <v>1861.3729428474282</v>
      </c>
      <c r="F980">
        <v>311.23906930381048</v>
      </c>
      <c r="G980">
        <f t="shared" si="47"/>
        <v>0.19456108778244352</v>
      </c>
    </row>
    <row r="981" spans="2:7">
      <c r="B981">
        <v>974</v>
      </c>
      <c r="C981">
        <v>0.24769213527161338</v>
      </c>
      <c r="D981">
        <f t="shared" si="46"/>
        <v>0.14271929757809998</v>
      </c>
      <c r="E981">
        <f t="shared" si="45"/>
        <v>404.37134313794996</v>
      </c>
      <c r="F981">
        <v>311.86101355462404</v>
      </c>
      <c r="G981">
        <f t="shared" si="47"/>
        <v>0.1947610477904419</v>
      </c>
    </row>
    <row r="982" spans="2:7">
      <c r="B982">
        <v>975</v>
      </c>
      <c r="C982">
        <v>0.58107801277753124</v>
      </c>
      <c r="D982">
        <f t="shared" si="46"/>
        <v>0.50357495678603192</v>
      </c>
      <c r="E982">
        <f t="shared" si="45"/>
        <v>1426.7957108937571</v>
      </c>
      <c r="F982">
        <v>312.10338405016347</v>
      </c>
      <c r="G982">
        <f t="shared" si="47"/>
        <v>0.19496100779844031</v>
      </c>
    </row>
    <row r="983" spans="2:7">
      <c r="B983">
        <v>976</v>
      </c>
      <c r="C983">
        <v>0.17166180059782232</v>
      </c>
      <c r="D983">
        <f t="shared" si="46"/>
        <v>9.2295502578330968E-2</v>
      </c>
      <c r="E983">
        <f t="shared" si="45"/>
        <v>261.50392397193775</v>
      </c>
      <c r="F983">
        <v>312.19109431468223</v>
      </c>
      <c r="G983">
        <f t="shared" si="47"/>
        <v>0.19516096780643871</v>
      </c>
    </row>
    <row r="984" spans="2:7">
      <c r="B984">
        <v>977</v>
      </c>
      <c r="C984">
        <v>0.11611588696818043</v>
      </c>
      <c r="D984">
        <f t="shared" si="46"/>
        <v>5.9563989860774713E-2</v>
      </c>
      <c r="E984">
        <f t="shared" si="45"/>
        <v>168.76463793886168</v>
      </c>
      <c r="F984">
        <v>312.35044065714351</v>
      </c>
      <c r="G984">
        <f t="shared" si="47"/>
        <v>0.19536092781443712</v>
      </c>
    </row>
    <row r="985" spans="2:7">
      <c r="B985">
        <v>978</v>
      </c>
      <c r="C985">
        <v>0.56452158325238855</v>
      </c>
      <c r="D985">
        <f t="shared" si="46"/>
        <v>0.47650319034672917</v>
      </c>
      <c r="E985">
        <f t="shared" si="45"/>
        <v>1350.092372649066</v>
      </c>
      <c r="F985">
        <v>312.61439313179432</v>
      </c>
      <c r="G985">
        <f t="shared" si="47"/>
        <v>0.19556088782243553</v>
      </c>
    </row>
    <row r="986" spans="2:7">
      <c r="B986">
        <v>979</v>
      </c>
      <c r="C986">
        <v>0.83020457450219443</v>
      </c>
      <c r="D986">
        <f t="shared" si="46"/>
        <v>1.2960016415939748</v>
      </c>
      <c r="E986">
        <f t="shared" si="45"/>
        <v>3672.0046511829287</v>
      </c>
      <c r="F986">
        <v>312.92516089807322</v>
      </c>
      <c r="G986">
        <f t="shared" si="47"/>
        <v>0.1957608478304339</v>
      </c>
    </row>
    <row r="987" spans="2:7">
      <c r="B987">
        <v>980</v>
      </c>
      <c r="C987">
        <v>0.93013628222526068</v>
      </c>
      <c r="D987">
        <f t="shared" si="46"/>
        <v>2.4814248025811154</v>
      </c>
      <c r="E987">
        <f t="shared" si="45"/>
        <v>7030.7036073131603</v>
      </c>
      <c r="F987">
        <v>313.34415855097035</v>
      </c>
      <c r="G987">
        <f t="shared" si="47"/>
        <v>0.19596080783843231</v>
      </c>
    </row>
    <row r="988" spans="2:7">
      <c r="B988">
        <v>981</v>
      </c>
      <c r="C988">
        <v>0.69158785347919782</v>
      </c>
      <c r="D988">
        <f t="shared" si="46"/>
        <v>0.73567984967662747</v>
      </c>
      <c r="E988">
        <f t="shared" si="45"/>
        <v>2084.4262407504448</v>
      </c>
      <c r="F988">
        <v>313.44137864747057</v>
      </c>
      <c r="G988">
        <f t="shared" si="47"/>
        <v>0.19616076784643072</v>
      </c>
    </row>
    <row r="989" spans="2:7">
      <c r="B989">
        <v>982</v>
      </c>
      <c r="C989">
        <v>0.28756351009378234</v>
      </c>
      <c r="D989">
        <f t="shared" si="46"/>
        <v>0.17226349154641007</v>
      </c>
      <c r="E989">
        <f t="shared" si="45"/>
        <v>488.07989271482859</v>
      </c>
      <c r="F989">
        <v>313.83551992120624</v>
      </c>
      <c r="G989">
        <f t="shared" si="47"/>
        <v>0.19636072785442912</v>
      </c>
    </row>
    <row r="990" spans="2:7">
      <c r="B990">
        <v>983</v>
      </c>
      <c r="C990">
        <v>0.55645672670709745</v>
      </c>
      <c r="D990">
        <f t="shared" si="46"/>
        <v>0.46385732866371776</v>
      </c>
      <c r="E990">
        <f t="shared" si="45"/>
        <v>1314.2624312138671</v>
      </c>
      <c r="F990">
        <v>313.9950321051424</v>
      </c>
      <c r="G990">
        <f t="shared" si="47"/>
        <v>0.1965606878624275</v>
      </c>
    </row>
    <row r="991" spans="2:7">
      <c r="B991">
        <v>984</v>
      </c>
      <c r="C991">
        <v>0.70816099948717559</v>
      </c>
      <c r="D991">
        <f t="shared" si="46"/>
        <v>0.78120565143959819</v>
      </c>
      <c r="E991">
        <f t="shared" si="45"/>
        <v>2213.416012412195</v>
      </c>
      <c r="F991">
        <v>314.02913757386278</v>
      </c>
      <c r="G991">
        <f t="shared" si="47"/>
        <v>0.19676064787042591</v>
      </c>
    </row>
    <row r="992" spans="2:7">
      <c r="B992">
        <v>985</v>
      </c>
      <c r="C992">
        <v>0.25104558029134716</v>
      </c>
      <c r="D992">
        <f t="shared" si="46"/>
        <v>0.14511482415565036</v>
      </c>
      <c r="E992">
        <f t="shared" si="45"/>
        <v>411.15866844100935</v>
      </c>
      <c r="F992">
        <v>314.88139530920529</v>
      </c>
      <c r="G992">
        <f t="shared" si="47"/>
        <v>0.19696060787842432</v>
      </c>
    </row>
    <row r="993" spans="2:7">
      <c r="B993">
        <v>986</v>
      </c>
      <c r="C993">
        <v>0.82160744828266508</v>
      </c>
      <c r="D993">
        <f t="shared" si="46"/>
        <v>1.2434539713316397</v>
      </c>
      <c r="E993">
        <f t="shared" si="45"/>
        <v>3523.119585439646</v>
      </c>
      <c r="F993">
        <v>314.89048667181055</v>
      </c>
      <c r="G993">
        <f t="shared" si="47"/>
        <v>0.19716056788642272</v>
      </c>
    </row>
    <row r="994" spans="2:7">
      <c r="B994">
        <v>987</v>
      </c>
      <c r="C994">
        <v>0.1600174148383452</v>
      </c>
      <c r="D994">
        <f t="shared" si="46"/>
        <v>8.5171314879455284E-2</v>
      </c>
      <c r="E994">
        <f t="shared" si="45"/>
        <v>241.31872549178999</v>
      </c>
      <c r="F994">
        <v>314.97892216795964</v>
      </c>
      <c r="G994">
        <f t="shared" si="47"/>
        <v>0.19736052789442113</v>
      </c>
    </row>
    <row r="995" spans="2:7">
      <c r="B995">
        <v>988</v>
      </c>
      <c r="C995">
        <v>0.51638627396121306</v>
      </c>
      <c r="D995">
        <f t="shared" si="46"/>
        <v>0.40569555819997549</v>
      </c>
      <c r="E995">
        <f t="shared" si="45"/>
        <v>1149.470748233264</v>
      </c>
      <c r="F995">
        <v>315.01440156585818</v>
      </c>
      <c r="G995">
        <f t="shared" si="47"/>
        <v>0.19756048790241951</v>
      </c>
    </row>
    <row r="996" spans="2:7">
      <c r="B996">
        <v>989</v>
      </c>
      <c r="C996">
        <v>0.88710089355629973</v>
      </c>
      <c r="D996">
        <f t="shared" si="46"/>
        <v>1.7800418002305003</v>
      </c>
      <c r="E996">
        <f t="shared" si="45"/>
        <v>5043.4517673197515</v>
      </c>
      <c r="F996">
        <v>315.16041364813464</v>
      </c>
      <c r="G996">
        <f t="shared" si="47"/>
        <v>0.19776044791041791</v>
      </c>
    </row>
    <row r="997" spans="2:7">
      <c r="B997">
        <v>990</v>
      </c>
      <c r="C997">
        <v>0.14991302532083628</v>
      </c>
      <c r="D997">
        <f t="shared" si="46"/>
        <v>7.9105855526285351E-2</v>
      </c>
      <c r="E997">
        <f t="shared" si="45"/>
        <v>224.13325732447518</v>
      </c>
      <c r="F997">
        <v>315.30597374507744</v>
      </c>
      <c r="G997">
        <f t="shared" si="47"/>
        <v>0.19796040791841632</v>
      </c>
    </row>
    <row r="998" spans="2:7">
      <c r="B998">
        <v>991</v>
      </c>
      <c r="C998">
        <v>0.10010300062802469</v>
      </c>
      <c r="D998">
        <f t="shared" si="46"/>
        <v>5.0684010813293989E-2</v>
      </c>
      <c r="E998">
        <f t="shared" si="45"/>
        <v>143.60469730433297</v>
      </c>
      <c r="F998">
        <v>315.50716116465406</v>
      </c>
      <c r="G998">
        <f t="shared" si="47"/>
        <v>0.19816036792641473</v>
      </c>
    </row>
    <row r="999" spans="2:7">
      <c r="B999">
        <v>992</v>
      </c>
      <c r="C999">
        <v>0.19512525370401013</v>
      </c>
      <c r="D999">
        <f t="shared" si="46"/>
        <v>0.10710766810320704</v>
      </c>
      <c r="E999">
        <f t="shared" si="45"/>
        <v>303.47172629241999</v>
      </c>
      <c r="F999">
        <v>315.70026620371254</v>
      </c>
      <c r="G999">
        <f t="shared" si="47"/>
        <v>0.19836032793441311</v>
      </c>
    </row>
    <row r="1000" spans="2:7">
      <c r="B1000">
        <v>993</v>
      </c>
      <c r="C1000">
        <v>0.68459744095146891</v>
      </c>
      <c r="D1000">
        <f t="shared" si="46"/>
        <v>0.71754028221952249</v>
      </c>
      <c r="E1000">
        <f t="shared" si="45"/>
        <v>2033.0307996219806</v>
      </c>
      <c r="F1000">
        <v>315.75116903142452</v>
      </c>
      <c r="G1000">
        <f t="shared" si="47"/>
        <v>0.19856028794241151</v>
      </c>
    </row>
    <row r="1001" spans="2:7">
      <c r="B1001">
        <v>994</v>
      </c>
      <c r="C1001">
        <v>0.8303341025706612</v>
      </c>
      <c r="D1001">
        <f t="shared" si="46"/>
        <v>1.2968231173716216</v>
      </c>
      <c r="E1001">
        <f t="shared" si="45"/>
        <v>3674.3321658862615</v>
      </c>
      <c r="F1001">
        <v>316.83838823327159</v>
      </c>
      <c r="G1001">
        <f t="shared" si="47"/>
        <v>0.19876024795040992</v>
      </c>
    </row>
    <row r="1002" spans="2:7">
      <c r="B1002">
        <v>995</v>
      </c>
      <c r="C1002">
        <v>0.22514003147822959</v>
      </c>
      <c r="D1002">
        <f t="shared" si="46"/>
        <v>0.12700699989436837</v>
      </c>
      <c r="E1002">
        <f t="shared" si="45"/>
        <v>359.85316636737707</v>
      </c>
      <c r="F1002">
        <v>316.87101884923931</v>
      </c>
      <c r="G1002">
        <f t="shared" si="47"/>
        <v>0.19896020795840832</v>
      </c>
    </row>
    <row r="1003" spans="2:7">
      <c r="B1003">
        <v>996</v>
      </c>
      <c r="C1003">
        <v>0.36829400695730163</v>
      </c>
      <c r="D1003">
        <f t="shared" si="46"/>
        <v>0.2402481705930708</v>
      </c>
      <c r="E1003">
        <f t="shared" si="45"/>
        <v>680.70315001370068</v>
      </c>
      <c r="F1003">
        <v>316.93425212720206</v>
      </c>
      <c r="G1003">
        <f t="shared" si="47"/>
        <v>0.19916016796640673</v>
      </c>
    </row>
    <row r="1004" spans="2:7">
      <c r="B1004">
        <v>997</v>
      </c>
      <c r="C1004">
        <v>0.91879097889882599</v>
      </c>
      <c r="D1004">
        <f t="shared" si="46"/>
        <v>2.2443148606957473</v>
      </c>
      <c r="E1004">
        <f t="shared" si="45"/>
        <v>6358.8921053046179</v>
      </c>
      <c r="F1004">
        <v>317.16702241442954</v>
      </c>
      <c r="G1004">
        <f t="shared" si="47"/>
        <v>0.19936012797440511</v>
      </c>
    </row>
    <row r="1005" spans="2:7">
      <c r="B1005">
        <v>998</v>
      </c>
      <c r="C1005">
        <v>0.36887282358698892</v>
      </c>
      <c r="D1005">
        <f t="shared" si="46"/>
        <v>0.24078122094357646</v>
      </c>
      <c r="E1005">
        <f t="shared" si="45"/>
        <v>682.21345934013334</v>
      </c>
      <c r="F1005">
        <v>317.17664020016696</v>
      </c>
      <c r="G1005">
        <f t="shared" si="47"/>
        <v>0.19956008798240352</v>
      </c>
    </row>
    <row r="1006" spans="2:7">
      <c r="B1006">
        <v>999</v>
      </c>
      <c r="C1006">
        <v>0.60471700586571409</v>
      </c>
      <c r="D1006">
        <f t="shared" si="46"/>
        <v>0.5450741045710159</v>
      </c>
      <c r="E1006">
        <f t="shared" si="45"/>
        <v>1544.3766296178785</v>
      </c>
      <c r="F1006">
        <v>317.44019234013723</v>
      </c>
      <c r="G1006">
        <f t="shared" si="47"/>
        <v>0.19976004799040192</v>
      </c>
    </row>
    <row r="1007" spans="2:7">
      <c r="B1007">
        <v>1000</v>
      </c>
      <c r="C1007">
        <v>0.31652526792149061</v>
      </c>
      <c r="D1007">
        <f t="shared" si="46"/>
        <v>0.19529153887872241</v>
      </c>
      <c r="E1007">
        <f t="shared" si="45"/>
        <v>553.32602682304685</v>
      </c>
      <c r="F1007">
        <v>317.45651353252822</v>
      </c>
      <c r="G1007">
        <f t="shared" si="47"/>
        <v>0.19996000799840033</v>
      </c>
    </row>
    <row r="1008" spans="2:7">
      <c r="B1008">
        <v>1001</v>
      </c>
      <c r="C1008">
        <v>0.28008384373287976</v>
      </c>
      <c r="D1008">
        <f t="shared" si="46"/>
        <v>0.16653856262628008</v>
      </c>
      <c r="E1008">
        <f t="shared" si="45"/>
        <v>471.85926077446027</v>
      </c>
      <c r="F1008">
        <v>317.66221710471342</v>
      </c>
      <c r="G1008">
        <f t="shared" si="47"/>
        <v>0.20015996800639871</v>
      </c>
    </row>
    <row r="1009" spans="2:7">
      <c r="B1009">
        <v>1002</v>
      </c>
      <c r="C1009">
        <v>0.42873188849313426</v>
      </c>
      <c r="D1009">
        <f t="shared" si="46"/>
        <v>0.30011347141024447</v>
      </c>
      <c r="E1009">
        <f t="shared" si="45"/>
        <v>850.32150232902609</v>
      </c>
      <c r="F1009">
        <v>318.02515696140745</v>
      </c>
      <c r="G1009">
        <f t="shared" si="47"/>
        <v>0.20035992801439712</v>
      </c>
    </row>
    <row r="1010" spans="2:7">
      <c r="B1010">
        <v>1003</v>
      </c>
      <c r="C1010">
        <v>0.29271891830785712</v>
      </c>
      <c r="D1010">
        <f t="shared" si="46"/>
        <v>0.176261088281364</v>
      </c>
      <c r="E1010">
        <f t="shared" si="45"/>
        <v>499.40641679719801</v>
      </c>
      <c r="F1010">
        <v>318.16094210180245</v>
      </c>
      <c r="G1010">
        <f t="shared" si="47"/>
        <v>0.20055988802239552</v>
      </c>
    </row>
    <row r="1011" spans="2:7">
      <c r="B1011">
        <v>1004</v>
      </c>
      <c r="C1011">
        <v>0.66467413806651054</v>
      </c>
      <c r="D1011">
        <f t="shared" si="46"/>
        <v>0.66892692217017879</v>
      </c>
      <c r="E1011">
        <f t="shared" si="45"/>
        <v>1895.29294614884</v>
      </c>
      <c r="F1011">
        <v>318.24949520405443</v>
      </c>
      <c r="G1011">
        <f t="shared" si="47"/>
        <v>0.20075984803039393</v>
      </c>
    </row>
    <row r="1012" spans="2:7">
      <c r="B1012">
        <v>1005</v>
      </c>
      <c r="C1012">
        <v>0.84361324597882814</v>
      </c>
      <c r="D1012">
        <f t="shared" si="46"/>
        <v>1.3862655209216088</v>
      </c>
      <c r="E1012">
        <f t="shared" si="45"/>
        <v>3927.752309277892</v>
      </c>
      <c r="F1012">
        <v>318.29670916248494</v>
      </c>
      <c r="G1012">
        <f t="shared" si="47"/>
        <v>0.20095980803839233</v>
      </c>
    </row>
    <row r="1013" spans="2:7">
      <c r="B1013">
        <v>1006</v>
      </c>
      <c r="C1013">
        <v>0.23237223235577886</v>
      </c>
      <c r="D1013">
        <f t="shared" si="46"/>
        <v>0.13197183336523999</v>
      </c>
      <c r="E1013">
        <f t="shared" si="45"/>
        <v>373.92019453484664</v>
      </c>
      <c r="F1013">
        <v>318.42837119060397</v>
      </c>
      <c r="G1013">
        <f t="shared" si="47"/>
        <v>0.20115976804639071</v>
      </c>
    </row>
    <row r="1014" spans="2:7">
      <c r="B1014">
        <v>1007</v>
      </c>
      <c r="C1014">
        <v>0.51409082804897832</v>
      </c>
      <c r="D1014">
        <f t="shared" si="46"/>
        <v>0.40257889081832587</v>
      </c>
      <c r="E1014">
        <f t="shared" si="45"/>
        <v>1140.6401906519234</v>
      </c>
      <c r="F1014">
        <v>318.54336222492248</v>
      </c>
      <c r="G1014">
        <f t="shared" si="47"/>
        <v>0.20135972805438912</v>
      </c>
    </row>
    <row r="1015" spans="2:7">
      <c r="B1015">
        <v>1008</v>
      </c>
      <c r="C1015">
        <v>0.66142976237061291</v>
      </c>
      <c r="D1015">
        <f t="shared" si="46"/>
        <v>0.66141120506147977</v>
      </c>
      <c r="E1015">
        <f t="shared" si="45"/>
        <v>1873.9984143408594</v>
      </c>
      <c r="F1015">
        <v>318.6948681958894</v>
      </c>
      <c r="G1015">
        <f t="shared" si="47"/>
        <v>0.20155968806238753</v>
      </c>
    </row>
    <row r="1016" spans="2:7">
      <c r="B1016">
        <v>1009</v>
      </c>
      <c r="C1016">
        <v>0.92772116008105687</v>
      </c>
      <c r="D1016">
        <f t="shared" si="46"/>
        <v>2.4264035585226353</v>
      </c>
      <c r="E1016">
        <f t="shared" si="45"/>
        <v>6874.8100824808007</v>
      </c>
      <c r="F1016">
        <v>319.00280423809272</v>
      </c>
      <c r="G1016">
        <f t="shared" si="47"/>
        <v>0.20175964807038593</v>
      </c>
    </row>
    <row r="1017" spans="2:7">
      <c r="B1017">
        <v>1010</v>
      </c>
      <c r="C1017">
        <v>0.29341835051626386</v>
      </c>
      <c r="D1017">
        <f t="shared" si="46"/>
        <v>0.17680673825023163</v>
      </c>
      <c r="E1017">
        <f t="shared" si="45"/>
        <v>500.952425042323</v>
      </c>
      <c r="F1017">
        <v>319.43491718242427</v>
      </c>
      <c r="G1017">
        <f t="shared" si="47"/>
        <v>0.20195960807838431</v>
      </c>
    </row>
    <row r="1018" spans="2:7">
      <c r="B1018">
        <v>1011</v>
      </c>
      <c r="C1018">
        <v>0.9622541265116642</v>
      </c>
      <c r="D1018">
        <f t="shared" si="46"/>
        <v>3.6461414893036803</v>
      </c>
      <c r="E1018">
        <f t="shared" si="45"/>
        <v>10330.734219693761</v>
      </c>
      <c r="F1018">
        <v>320.26429426968622</v>
      </c>
      <c r="G1018">
        <f t="shared" si="47"/>
        <v>0.20215956808638272</v>
      </c>
    </row>
    <row r="1019" spans="2:7">
      <c r="B1019">
        <v>1012</v>
      </c>
      <c r="C1019">
        <v>0.46480150487425553</v>
      </c>
      <c r="D1019">
        <f t="shared" si="46"/>
        <v>0.34047478255624131</v>
      </c>
      <c r="E1019">
        <f t="shared" si="45"/>
        <v>964.67855057601707</v>
      </c>
      <c r="F1019">
        <v>320.36917737481764</v>
      </c>
      <c r="G1019">
        <f t="shared" si="47"/>
        <v>0.20235952809438112</v>
      </c>
    </row>
    <row r="1020" spans="2:7">
      <c r="B1020">
        <v>1013</v>
      </c>
      <c r="C1020">
        <v>0.14109309978534923</v>
      </c>
      <c r="D1020">
        <f t="shared" si="46"/>
        <v>7.3897347023626159E-2</v>
      </c>
      <c r="E1020">
        <f t="shared" si="45"/>
        <v>209.37581656694078</v>
      </c>
      <c r="F1020">
        <v>320.69172844079907</v>
      </c>
      <c r="G1020">
        <f t="shared" si="47"/>
        <v>0.20255948810237953</v>
      </c>
    </row>
    <row r="1021" spans="2:7">
      <c r="B1021">
        <v>1014</v>
      </c>
      <c r="C1021">
        <v>0.27794043573156202</v>
      </c>
      <c r="D1021">
        <f t="shared" si="46"/>
        <v>0.16491408015953724</v>
      </c>
      <c r="E1021">
        <f t="shared" si="45"/>
        <v>467.2565604520222</v>
      </c>
      <c r="F1021">
        <v>320.98195463625461</v>
      </c>
      <c r="G1021">
        <f t="shared" si="47"/>
        <v>0.20275944811037794</v>
      </c>
    </row>
    <row r="1022" spans="2:7">
      <c r="B1022">
        <v>1015</v>
      </c>
      <c r="C1022">
        <v>0.49671827388034551</v>
      </c>
      <c r="D1022">
        <f t="shared" si="46"/>
        <v>0.37967253192836825</v>
      </c>
      <c r="E1022">
        <f t="shared" si="45"/>
        <v>1075.7388404637102</v>
      </c>
      <c r="F1022">
        <v>321.3049914284743</v>
      </c>
      <c r="G1022">
        <f t="shared" si="47"/>
        <v>0.20295940811837632</v>
      </c>
    </row>
    <row r="1023" spans="2:7">
      <c r="B1023">
        <v>1016</v>
      </c>
      <c r="C1023">
        <v>0.56863291829824436</v>
      </c>
      <c r="D1023">
        <f t="shared" si="46"/>
        <v>0.483083040326723</v>
      </c>
      <c r="E1023">
        <f t="shared" si="45"/>
        <v>1368.7352809257152</v>
      </c>
      <c r="F1023">
        <v>321.74586197896406</v>
      </c>
      <c r="G1023">
        <f t="shared" si="47"/>
        <v>0.20315936812637472</v>
      </c>
    </row>
    <row r="1024" spans="2:7">
      <c r="B1024">
        <v>1017</v>
      </c>
      <c r="C1024">
        <v>0.24067861805073498</v>
      </c>
      <c r="D1024">
        <f t="shared" si="46"/>
        <v>0.13775954124398937</v>
      </c>
      <c r="E1024">
        <f t="shared" si="45"/>
        <v>390.31870019130321</v>
      </c>
      <c r="F1024">
        <v>322.03879245650899</v>
      </c>
      <c r="G1024">
        <f t="shared" si="47"/>
        <v>0.20335932813437313</v>
      </c>
    </row>
    <row r="1025" spans="2:7">
      <c r="B1025">
        <v>1018</v>
      </c>
      <c r="C1025">
        <v>0.80862981237262388</v>
      </c>
      <c r="D1025">
        <f t="shared" si="46"/>
        <v>1.1708080829642311</v>
      </c>
      <c r="E1025">
        <f t="shared" si="45"/>
        <v>3317.2895683986549</v>
      </c>
      <c r="F1025">
        <v>322.1557320068618</v>
      </c>
      <c r="G1025">
        <f t="shared" si="47"/>
        <v>0.20355928814237154</v>
      </c>
    </row>
    <row r="1026" spans="2:7">
      <c r="B1026">
        <v>1019</v>
      </c>
      <c r="C1026">
        <v>0.4058151833431769</v>
      </c>
      <c r="D1026">
        <f t="shared" si="46"/>
        <v>0.27636319790598596</v>
      </c>
      <c r="E1026">
        <f t="shared" si="45"/>
        <v>783.02906073362692</v>
      </c>
      <c r="F1026">
        <v>322.24702121500752</v>
      </c>
      <c r="G1026">
        <f t="shared" si="47"/>
        <v>0.20375924815036991</v>
      </c>
    </row>
    <row r="1027" spans="2:7">
      <c r="B1027">
        <v>1020</v>
      </c>
      <c r="C1027">
        <v>0.23744298733633629</v>
      </c>
      <c r="D1027">
        <f t="shared" si="46"/>
        <v>0.13549401723688792</v>
      </c>
      <c r="E1027">
        <f t="shared" si="45"/>
        <v>383.89971550451577</v>
      </c>
      <c r="F1027">
        <v>322.61728322822154</v>
      </c>
      <c r="G1027">
        <f t="shared" si="47"/>
        <v>0.20395920815836832</v>
      </c>
    </row>
    <row r="1028" spans="2:7">
      <c r="B1028">
        <v>1021</v>
      </c>
      <c r="C1028">
        <v>0.49088469792494949</v>
      </c>
      <c r="D1028">
        <f t="shared" si="46"/>
        <v>0.37223954138894144</v>
      </c>
      <c r="E1028">
        <f t="shared" si="45"/>
        <v>1054.6787006020008</v>
      </c>
      <c r="F1028">
        <v>322.61975946077115</v>
      </c>
      <c r="G1028">
        <f t="shared" si="47"/>
        <v>0.20415916816636673</v>
      </c>
    </row>
    <row r="1029" spans="2:7">
      <c r="B1029">
        <v>1022</v>
      </c>
      <c r="C1029">
        <v>0.82379584761276947</v>
      </c>
      <c r="D1029">
        <f t="shared" si="46"/>
        <v>1.2564719280670897</v>
      </c>
      <c r="E1029">
        <f t="shared" si="45"/>
        <v>3560.003796190088</v>
      </c>
      <c r="F1029">
        <v>323.9382605245728</v>
      </c>
      <c r="G1029">
        <f t="shared" si="47"/>
        <v>0.20435912817436513</v>
      </c>
    </row>
    <row r="1030" spans="2:7">
      <c r="B1030">
        <v>1023</v>
      </c>
      <c r="C1030">
        <v>3.3075849200474017E-2</v>
      </c>
      <c r="D1030">
        <f t="shared" si="46"/>
        <v>1.5891458603545017E-2</v>
      </c>
      <c r="E1030">
        <f t="shared" si="45"/>
        <v>45.025799376710886</v>
      </c>
      <c r="F1030">
        <v>324.01585405580101</v>
      </c>
      <c r="G1030">
        <f t="shared" si="47"/>
        <v>0.20455908818236354</v>
      </c>
    </row>
    <row r="1031" spans="2:7">
      <c r="B1031">
        <v>1024</v>
      </c>
      <c r="C1031">
        <v>8.5352676241823189E-2</v>
      </c>
      <c r="D1031">
        <f t="shared" si="46"/>
        <v>4.2707129740196637E-2</v>
      </c>
      <c r="E1031">
        <f t="shared" si="45"/>
        <v>121.00353426389047</v>
      </c>
      <c r="F1031">
        <v>324.03105884334411</v>
      </c>
      <c r="G1031">
        <f t="shared" si="47"/>
        <v>0.20475904819036192</v>
      </c>
    </row>
    <row r="1032" spans="2:7">
      <c r="B1032">
        <v>1025</v>
      </c>
      <c r="C1032">
        <v>0.24504248869799905</v>
      </c>
      <c r="D1032">
        <f t="shared" si="46"/>
        <v>0.14083759191784484</v>
      </c>
      <c r="E1032">
        <f t="shared" ref="E1032:E1095" si="48">$F$3*D1032</f>
        <v>399.03984376722707</v>
      </c>
      <c r="F1032">
        <v>324.06951142295378</v>
      </c>
      <c r="G1032">
        <f t="shared" si="47"/>
        <v>0.20495900819836033</v>
      </c>
    </row>
    <row r="1033" spans="2:7">
      <c r="B1033">
        <v>1026</v>
      </c>
      <c r="C1033">
        <v>0.76717269184294901</v>
      </c>
      <c r="D1033">
        <f t="shared" ref="D1033:D1096" si="49">(1-C1033)^(-1/$F$2)-1</f>
        <v>0.98017170891528216</v>
      </c>
      <c r="E1033">
        <f t="shared" si="48"/>
        <v>2777.1531752599662</v>
      </c>
      <c r="F1033">
        <v>324.141388280385</v>
      </c>
      <c r="G1033">
        <f t="shared" ref="G1033:G1096" si="50">B1033/5001</f>
        <v>0.20515896820635873</v>
      </c>
    </row>
    <row r="1034" spans="2:7">
      <c r="B1034">
        <v>1027</v>
      </c>
      <c r="C1034">
        <v>0.7615019024890094</v>
      </c>
      <c r="D1034">
        <f t="shared" si="49"/>
        <v>0.95796058170913057</v>
      </c>
      <c r="E1034">
        <f t="shared" si="48"/>
        <v>2714.2216481758701</v>
      </c>
      <c r="F1034">
        <v>325.49331000150045</v>
      </c>
      <c r="G1034">
        <f t="shared" si="50"/>
        <v>0.20535892821435714</v>
      </c>
    </row>
    <row r="1035" spans="2:7">
      <c r="B1035">
        <v>1028</v>
      </c>
      <c r="C1035">
        <v>0.83985345827709634</v>
      </c>
      <c r="D1035">
        <f t="shared" si="49"/>
        <v>1.3598390939015843</v>
      </c>
      <c r="E1035">
        <f t="shared" si="48"/>
        <v>3852.8774327211559</v>
      </c>
      <c r="F1035">
        <v>325.65599475152658</v>
      </c>
      <c r="G1035">
        <f t="shared" si="50"/>
        <v>0.20555888822235552</v>
      </c>
    </row>
    <row r="1036" spans="2:7">
      <c r="B1036">
        <v>1029</v>
      </c>
      <c r="C1036">
        <v>0.33376127084364871</v>
      </c>
      <c r="D1036">
        <f t="shared" si="49"/>
        <v>0.20968834413461601</v>
      </c>
      <c r="E1036">
        <f t="shared" si="48"/>
        <v>594.11697504807876</v>
      </c>
      <c r="F1036">
        <v>325.77933950948471</v>
      </c>
      <c r="G1036">
        <f t="shared" si="50"/>
        <v>0.20575884823035392</v>
      </c>
    </row>
    <row r="1037" spans="2:7">
      <c r="B1037">
        <v>1030</v>
      </c>
      <c r="C1037">
        <v>0.67699777097629021</v>
      </c>
      <c r="D1037">
        <f t="shared" si="49"/>
        <v>0.69847794861978829</v>
      </c>
      <c r="E1037">
        <f t="shared" si="48"/>
        <v>1979.0208544227337</v>
      </c>
      <c r="F1037">
        <v>326.13026548062538</v>
      </c>
      <c r="G1037">
        <f t="shared" si="50"/>
        <v>0.20595880823835233</v>
      </c>
    </row>
    <row r="1038" spans="2:7">
      <c r="B1038">
        <v>1031</v>
      </c>
      <c r="C1038">
        <v>0.34337369928526973</v>
      </c>
      <c r="D1038">
        <f t="shared" si="49"/>
        <v>0.21795728947780768</v>
      </c>
      <c r="E1038">
        <f t="shared" si="48"/>
        <v>617.54565352045518</v>
      </c>
      <c r="F1038">
        <v>326.19786344355344</v>
      </c>
      <c r="G1038">
        <f t="shared" si="50"/>
        <v>0.20615876824635074</v>
      </c>
    </row>
    <row r="1039" spans="2:7">
      <c r="B1039">
        <v>1032</v>
      </c>
      <c r="C1039">
        <v>0.86150998017251035</v>
      </c>
      <c r="D1039">
        <f t="shared" si="49"/>
        <v>1.5261555478703359</v>
      </c>
      <c r="E1039">
        <f t="shared" si="48"/>
        <v>4324.1073856326184</v>
      </c>
      <c r="F1039">
        <v>326.7283340737485</v>
      </c>
      <c r="G1039">
        <f t="shared" si="50"/>
        <v>0.20635872825434912</v>
      </c>
    </row>
    <row r="1040" spans="2:7">
      <c r="B1040">
        <v>1033</v>
      </c>
      <c r="C1040">
        <v>0.34016774192654897</v>
      </c>
      <c r="D1040">
        <f t="shared" si="49"/>
        <v>0.21517975747699425</v>
      </c>
      <c r="E1040">
        <f t="shared" si="48"/>
        <v>609.67597951815037</v>
      </c>
      <c r="F1040">
        <v>327.42743846236499</v>
      </c>
      <c r="G1040">
        <f t="shared" si="50"/>
        <v>0.20655868826234752</v>
      </c>
    </row>
    <row r="1041" spans="2:7">
      <c r="B1041">
        <v>1034</v>
      </c>
      <c r="C1041">
        <v>0.72644263250352181</v>
      </c>
      <c r="D1041">
        <f t="shared" si="49"/>
        <v>0.83604598885238923</v>
      </c>
      <c r="E1041">
        <f t="shared" si="48"/>
        <v>2368.796968415103</v>
      </c>
      <c r="F1041">
        <v>327.81902950091603</v>
      </c>
      <c r="G1041">
        <f t="shared" si="50"/>
        <v>0.20675864827034593</v>
      </c>
    </row>
    <row r="1042" spans="2:7">
      <c r="B1042">
        <v>1035</v>
      </c>
      <c r="C1042">
        <v>0.35556448055154277</v>
      </c>
      <c r="D1042">
        <f t="shared" si="49"/>
        <v>0.22870358007790204</v>
      </c>
      <c r="E1042">
        <f t="shared" si="48"/>
        <v>647.99347688738908</v>
      </c>
      <c r="F1042">
        <v>328.65708053694334</v>
      </c>
      <c r="G1042">
        <f t="shared" si="50"/>
        <v>0.20695860827834434</v>
      </c>
    </row>
    <row r="1043" spans="2:7">
      <c r="B1043">
        <v>1036</v>
      </c>
      <c r="C1043">
        <v>0.46645521200492424</v>
      </c>
      <c r="D1043">
        <f t="shared" si="49"/>
        <v>0.34242072732926965</v>
      </c>
      <c r="E1043">
        <f t="shared" si="48"/>
        <v>970.19206076626404</v>
      </c>
      <c r="F1043">
        <v>329.32006262588095</v>
      </c>
      <c r="G1043">
        <f t="shared" si="50"/>
        <v>0.20715856828634274</v>
      </c>
    </row>
    <row r="1044" spans="2:7">
      <c r="B1044">
        <v>1037</v>
      </c>
      <c r="C1044">
        <v>0.40525469711136386</v>
      </c>
      <c r="D1044">
        <f t="shared" si="49"/>
        <v>0.27579922500667475</v>
      </c>
      <c r="E1044">
        <f t="shared" si="48"/>
        <v>781.4311375189119</v>
      </c>
      <c r="F1044">
        <v>329.64498093864773</v>
      </c>
      <c r="G1044">
        <f t="shared" si="50"/>
        <v>0.20735852829434112</v>
      </c>
    </row>
    <row r="1045" spans="2:7">
      <c r="B1045">
        <v>1038</v>
      </c>
      <c r="C1045">
        <v>0.98433090181823146</v>
      </c>
      <c r="D1045">
        <f t="shared" si="49"/>
        <v>6.0157341558902733</v>
      </c>
      <c r="E1045">
        <f t="shared" si="48"/>
        <v>17044.580108355774</v>
      </c>
      <c r="F1045">
        <v>329.93553910915824</v>
      </c>
      <c r="G1045">
        <f t="shared" si="50"/>
        <v>0.20755848830233953</v>
      </c>
    </row>
    <row r="1046" spans="2:7">
      <c r="B1046">
        <v>1039</v>
      </c>
      <c r="C1046">
        <v>0.3990102846725363</v>
      </c>
      <c r="D1046">
        <f t="shared" si="49"/>
        <v>0.26956831477143162</v>
      </c>
      <c r="E1046">
        <f t="shared" si="48"/>
        <v>763.77689185238967</v>
      </c>
      <c r="F1046">
        <v>330.16237515542434</v>
      </c>
      <c r="G1046">
        <f t="shared" si="50"/>
        <v>0.20775844831033793</v>
      </c>
    </row>
    <row r="1047" spans="2:7">
      <c r="B1047">
        <v>1040</v>
      </c>
      <c r="C1047">
        <v>0.78618678141825837</v>
      </c>
      <c r="D1047">
        <f t="shared" si="49"/>
        <v>1.0608496278820829</v>
      </c>
      <c r="E1047">
        <f t="shared" si="48"/>
        <v>3005.7406123325686</v>
      </c>
      <c r="F1047">
        <v>330.69350333396136</v>
      </c>
      <c r="G1047">
        <f t="shared" si="50"/>
        <v>0.20795840831833634</v>
      </c>
    </row>
    <row r="1048" spans="2:7">
      <c r="B1048">
        <v>1041</v>
      </c>
      <c r="C1048">
        <v>0.3368587763455495</v>
      </c>
      <c r="D1048">
        <f t="shared" si="49"/>
        <v>0.2123336929457651</v>
      </c>
      <c r="E1048">
        <f t="shared" si="48"/>
        <v>601.61213001300109</v>
      </c>
      <c r="F1048">
        <v>330.82838047141001</v>
      </c>
      <c r="G1048">
        <f t="shared" si="50"/>
        <v>0.20815836832633472</v>
      </c>
    </row>
    <row r="1049" spans="2:7">
      <c r="B1049">
        <v>1042</v>
      </c>
      <c r="C1049">
        <v>0.90724012346933969</v>
      </c>
      <c r="D1049">
        <f t="shared" si="49"/>
        <v>2.0482453790666799</v>
      </c>
      <c r="E1049">
        <f t="shared" si="48"/>
        <v>5803.3619073555938</v>
      </c>
      <c r="F1049">
        <v>330.92544774513817</v>
      </c>
      <c r="G1049">
        <f t="shared" si="50"/>
        <v>0.20835832833433313</v>
      </c>
    </row>
    <row r="1050" spans="2:7">
      <c r="B1050">
        <v>1043</v>
      </c>
      <c r="C1050">
        <v>2.6397130099538479E-2</v>
      </c>
      <c r="D1050">
        <f t="shared" si="49"/>
        <v>1.2618855615853741E-2</v>
      </c>
      <c r="E1050">
        <f t="shared" si="48"/>
        <v>35.753424244918932</v>
      </c>
      <c r="F1050">
        <v>331.2735710394017</v>
      </c>
      <c r="G1050">
        <f t="shared" si="50"/>
        <v>0.20855828834233153</v>
      </c>
    </row>
    <row r="1051" spans="2:7">
      <c r="B1051">
        <v>1044</v>
      </c>
      <c r="C1051">
        <v>0.35339488816169762</v>
      </c>
      <c r="D1051">
        <f t="shared" si="49"/>
        <v>0.22676931948743295</v>
      </c>
      <c r="E1051">
        <f t="shared" si="48"/>
        <v>642.51307188106011</v>
      </c>
      <c r="F1051">
        <v>331.45023994091599</v>
      </c>
      <c r="G1051">
        <f t="shared" si="50"/>
        <v>0.20875824835032994</v>
      </c>
    </row>
    <row r="1052" spans="2:7">
      <c r="B1052">
        <v>1045</v>
      </c>
      <c r="C1052">
        <v>0.14062647178685816</v>
      </c>
      <c r="D1052">
        <f t="shared" si="49"/>
        <v>7.3623974083512511E-2</v>
      </c>
      <c r="E1052">
        <f t="shared" si="48"/>
        <v>208.60125990328547</v>
      </c>
      <c r="F1052">
        <v>332.13765951654312</v>
      </c>
      <c r="G1052">
        <f t="shared" si="50"/>
        <v>0.20895820835832835</v>
      </c>
    </row>
    <row r="1053" spans="2:7">
      <c r="B1053">
        <v>1046</v>
      </c>
      <c r="C1053">
        <v>0.36390915281629299</v>
      </c>
      <c r="D1053">
        <f t="shared" si="49"/>
        <v>0.23623319247776298</v>
      </c>
      <c r="E1053">
        <f t="shared" si="48"/>
        <v>669.32737868699519</v>
      </c>
      <c r="F1053">
        <v>332.19969197817727</v>
      </c>
      <c r="G1053">
        <f t="shared" si="50"/>
        <v>0.20915816836632672</v>
      </c>
    </row>
    <row r="1054" spans="2:7">
      <c r="B1054">
        <v>1047</v>
      </c>
      <c r="C1054">
        <v>0.36620688212871666</v>
      </c>
      <c r="D1054">
        <f t="shared" si="49"/>
        <v>0.23833201336677678</v>
      </c>
      <c r="E1054">
        <f t="shared" si="48"/>
        <v>675.27403787253422</v>
      </c>
      <c r="F1054">
        <v>332.22622254546445</v>
      </c>
      <c r="G1054">
        <f t="shared" si="50"/>
        <v>0.20935812837432513</v>
      </c>
    </row>
    <row r="1055" spans="2:7">
      <c r="B1055">
        <v>1048</v>
      </c>
      <c r="C1055">
        <v>0.6560496317970983</v>
      </c>
      <c r="D1055">
        <f t="shared" si="49"/>
        <v>0.6491782697813584</v>
      </c>
      <c r="E1055">
        <f t="shared" si="48"/>
        <v>1839.3384310471822</v>
      </c>
      <c r="F1055">
        <v>332.46734026374213</v>
      </c>
      <c r="G1055">
        <f t="shared" si="50"/>
        <v>0.20955808838232354</v>
      </c>
    </row>
    <row r="1056" spans="2:7">
      <c r="B1056">
        <v>1049</v>
      </c>
      <c r="C1056">
        <v>0.52061022577407556</v>
      </c>
      <c r="D1056">
        <f t="shared" si="49"/>
        <v>0.41148783974871717</v>
      </c>
      <c r="E1056">
        <f t="shared" si="48"/>
        <v>1165.8822126213654</v>
      </c>
      <c r="F1056">
        <v>334.7141186468919</v>
      </c>
      <c r="G1056">
        <f t="shared" si="50"/>
        <v>0.20975804839032194</v>
      </c>
    </row>
    <row r="1057" spans="2:7">
      <c r="B1057">
        <v>1050</v>
      </c>
      <c r="C1057">
        <v>0.97350544865820721</v>
      </c>
      <c r="D1057">
        <f t="shared" si="49"/>
        <v>4.4846050348875686</v>
      </c>
      <c r="E1057">
        <f t="shared" si="48"/>
        <v>12706.380932181444</v>
      </c>
      <c r="F1057">
        <v>335.77638675758374</v>
      </c>
      <c r="G1057">
        <f t="shared" si="50"/>
        <v>0.20995800839832032</v>
      </c>
    </row>
    <row r="1058" spans="2:7">
      <c r="B1058">
        <v>1051</v>
      </c>
      <c r="C1058">
        <v>0.40347896769541769</v>
      </c>
      <c r="D1058">
        <f t="shared" si="49"/>
        <v>0.27401759124928193</v>
      </c>
      <c r="E1058">
        <f t="shared" si="48"/>
        <v>776.3831752062988</v>
      </c>
      <c r="F1058">
        <v>335.78289631940413</v>
      </c>
      <c r="G1058">
        <f t="shared" si="50"/>
        <v>0.21015796840631873</v>
      </c>
    </row>
    <row r="1059" spans="2:7">
      <c r="B1059">
        <v>1052</v>
      </c>
      <c r="C1059">
        <v>0.23172623058963915</v>
      </c>
      <c r="D1059">
        <f t="shared" si="49"/>
        <v>0.13152556959361528</v>
      </c>
      <c r="E1059">
        <f t="shared" si="48"/>
        <v>372.65578051524329</v>
      </c>
      <c r="F1059">
        <v>336.18457319984003</v>
      </c>
      <c r="G1059">
        <f t="shared" si="50"/>
        <v>0.21035792841431714</v>
      </c>
    </row>
    <row r="1060" spans="2:7">
      <c r="B1060">
        <v>1053</v>
      </c>
      <c r="C1060">
        <v>0.54521723498223051</v>
      </c>
      <c r="D1060">
        <f t="shared" si="49"/>
        <v>0.44678626126965182</v>
      </c>
      <c r="E1060">
        <f t="shared" si="48"/>
        <v>1265.8944069306801</v>
      </c>
      <c r="F1060">
        <v>336.27947322785923</v>
      </c>
      <c r="G1060">
        <f t="shared" si="50"/>
        <v>0.21055788842231554</v>
      </c>
    </row>
    <row r="1061" spans="2:7">
      <c r="B1061">
        <v>1054</v>
      </c>
      <c r="C1061">
        <v>0.99560582234955164</v>
      </c>
      <c r="D1061">
        <f t="shared" si="49"/>
        <v>11.732131630704867</v>
      </c>
      <c r="E1061">
        <f t="shared" si="48"/>
        <v>33241.039620330455</v>
      </c>
      <c r="F1061">
        <v>336.33278910936286</v>
      </c>
      <c r="G1061">
        <f t="shared" si="50"/>
        <v>0.21075784843031395</v>
      </c>
    </row>
    <row r="1062" spans="2:7">
      <c r="B1062">
        <v>1055</v>
      </c>
      <c r="C1062">
        <v>0.97762167111221399</v>
      </c>
      <c r="D1062">
        <f t="shared" si="49"/>
        <v>4.9363334537798504</v>
      </c>
      <c r="E1062">
        <f t="shared" si="48"/>
        <v>13986.27811904291</v>
      </c>
      <c r="F1062">
        <v>336.55666511706949</v>
      </c>
      <c r="G1062">
        <f t="shared" si="50"/>
        <v>0.21095780843831233</v>
      </c>
    </row>
    <row r="1063" spans="2:7">
      <c r="B1063">
        <v>1056</v>
      </c>
      <c r="C1063">
        <v>5.6631248919617239E-2</v>
      </c>
      <c r="D1063">
        <f t="shared" si="49"/>
        <v>2.7704015272809412E-2</v>
      </c>
      <c r="E1063">
        <f t="shared" si="48"/>
        <v>78.494709939626674</v>
      </c>
      <c r="F1063">
        <v>336.64804682084724</v>
      </c>
      <c r="G1063">
        <f t="shared" si="50"/>
        <v>0.21115776844631073</v>
      </c>
    </row>
    <row r="1064" spans="2:7">
      <c r="B1064">
        <v>1057</v>
      </c>
      <c r="C1064">
        <v>0.73901441742844343</v>
      </c>
      <c r="D1064">
        <f t="shared" si="49"/>
        <v>0.87698588983923953</v>
      </c>
      <c r="E1064">
        <f t="shared" si="48"/>
        <v>2484.7933545445121</v>
      </c>
      <c r="F1064">
        <v>337.19816521332854</v>
      </c>
      <c r="G1064">
        <f t="shared" si="50"/>
        <v>0.21135772845430914</v>
      </c>
    </row>
    <row r="1065" spans="2:7">
      <c r="B1065">
        <v>1058</v>
      </c>
      <c r="C1065">
        <v>0.22871641838600709</v>
      </c>
      <c r="D1065">
        <f t="shared" si="49"/>
        <v>0.12945360751726365</v>
      </c>
      <c r="E1065">
        <f t="shared" si="48"/>
        <v>366.78522129891371</v>
      </c>
      <c r="F1065">
        <v>337.34744436830681</v>
      </c>
      <c r="G1065">
        <f t="shared" si="50"/>
        <v>0.21155768846230755</v>
      </c>
    </row>
    <row r="1066" spans="2:7">
      <c r="B1066">
        <v>1059</v>
      </c>
      <c r="C1066">
        <v>0.90438682863854691</v>
      </c>
      <c r="D1066">
        <f t="shared" si="49"/>
        <v>2.0052618421679731</v>
      </c>
      <c r="E1066">
        <f t="shared" si="48"/>
        <v>5681.5752194759243</v>
      </c>
      <c r="F1066">
        <v>337.43959146333424</v>
      </c>
      <c r="G1066">
        <f t="shared" si="50"/>
        <v>0.21175764847030593</v>
      </c>
    </row>
    <row r="1067" spans="2:7">
      <c r="B1067">
        <v>1060</v>
      </c>
      <c r="C1067">
        <v>0.66590940940601706</v>
      </c>
      <c r="D1067">
        <f t="shared" si="49"/>
        <v>0.67181660904033924</v>
      </c>
      <c r="E1067">
        <f t="shared" si="48"/>
        <v>1903.4803922809613</v>
      </c>
      <c r="F1067">
        <v>338.91316663620864</v>
      </c>
      <c r="G1067">
        <f t="shared" si="50"/>
        <v>0.21195760847830433</v>
      </c>
    </row>
    <row r="1068" spans="2:7">
      <c r="B1068">
        <v>1061</v>
      </c>
      <c r="C1068">
        <v>0.79914415566104346</v>
      </c>
      <c r="D1068">
        <f t="shared" si="49"/>
        <v>1.1221344874998271</v>
      </c>
      <c r="E1068">
        <f t="shared" si="48"/>
        <v>3179.3810479161771</v>
      </c>
      <c r="F1068">
        <v>339.35170399582381</v>
      </c>
      <c r="G1068">
        <f t="shared" si="50"/>
        <v>0.21215756848630274</v>
      </c>
    </row>
    <row r="1069" spans="2:7">
      <c r="B1069">
        <v>1062</v>
      </c>
      <c r="C1069">
        <v>9.6927937705268752E-2</v>
      </c>
      <c r="D1069">
        <f t="shared" si="49"/>
        <v>4.8950807705135491E-2</v>
      </c>
      <c r="E1069">
        <f t="shared" si="48"/>
        <v>138.69395516455057</v>
      </c>
      <c r="F1069">
        <v>339.44868470607719</v>
      </c>
      <c r="G1069">
        <f t="shared" si="50"/>
        <v>0.21235752849430115</v>
      </c>
    </row>
    <row r="1070" spans="2:7">
      <c r="B1070">
        <v>1063</v>
      </c>
      <c r="C1070">
        <v>0.85132711450352683</v>
      </c>
      <c r="D1070">
        <f t="shared" si="49"/>
        <v>1.4435225856704772</v>
      </c>
      <c r="E1070">
        <f t="shared" si="48"/>
        <v>4089.9806593996855</v>
      </c>
      <c r="F1070">
        <v>339.95071146342804</v>
      </c>
      <c r="G1070">
        <f t="shared" si="50"/>
        <v>0.21255748850229955</v>
      </c>
    </row>
    <row r="1071" spans="2:7">
      <c r="B1071">
        <v>1064</v>
      </c>
      <c r="C1071">
        <v>0.24422620790858873</v>
      </c>
      <c r="D1071">
        <f t="shared" si="49"/>
        <v>0.14025984518542844</v>
      </c>
      <c r="E1071">
        <f t="shared" si="48"/>
        <v>397.40289469204725</v>
      </c>
      <c r="F1071">
        <v>340.71332997901499</v>
      </c>
      <c r="G1071">
        <f t="shared" si="50"/>
        <v>0.21275744851029793</v>
      </c>
    </row>
    <row r="1072" spans="2:7">
      <c r="B1072">
        <v>1065</v>
      </c>
      <c r="C1072">
        <v>0.58005553555568756</v>
      </c>
      <c r="D1072">
        <f t="shared" si="49"/>
        <v>0.50185780265073765</v>
      </c>
      <c r="E1072">
        <f t="shared" si="48"/>
        <v>1421.9304408437567</v>
      </c>
      <c r="F1072">
        <v>341.04932146350563</v>
      </c>
      <c r="G1072">
        <f t="shared" si="50"/>
        <v>0.21295740851829634</v>
      </c>
    </row>
    <row r="1073" spans="2:7">
      <c r="B1073">
        <v>1066</v>
      </c>
      <c r="C1073">
        <v>0.60106217072196066</v>
      </c>
      <c r="D1073">
        <f t="shared" si="49"/>
        <v>0.53842269490006189</v>
      </c>
      <c r="E1073">
        <f t="shared" si="48"/>
        <v>1525.5309688835089</v>
      </c>
      <c r="F1073">
        <v>341.14278079503356</v>
      </c>
      <c r="G1073">
        <f t="shared" si="50"/>
        <v>0.21315736852629474</v>
      </c>
    </row>
    <row r="1074" spans="2:7">
      <c r="B1074">
        <v>1067</v>
      </c>
      <c r="C1074">
        <v>0.76168355226924822</v>
      </c>
      <c r="D1074">
        <f t="shared" si="49"/>
        <v>0.95866000192487388</v>
      </c>
      <c r="E1074">
        <f t="shared" si="48"/>
        <v>2716.2033387871429</v>
      </c>
      <c r="F1074">
        <v>341.5925114150906</v>
      </c>
      <c r="G1074">
        <f t="shared" si="50"/>
        <v>0.21335732853429315</v>
      </c>
    </row>
    <row r="1075" spans="2:7">
      <c r="B1075">
        <v>1068</v>
      </c>
      <c r="C1075">
        <v>0.87028093361490266</v>
      </c>
      <c r="D1075">
        <f t="shared" si="49"/>
        <v>1.6048304618830249</v>
      </c>
      <c r="E1075">
        <f t="shared" si="48"/>
        <v>4547.0196420019038</v>
      </c>
      <c r="F1075">
        <v>342.0198361199603</v>
      </c>
      <c r="G1075">
        <f t="shared" si="50"/>
        <v>0.21355728854229153</v>
      </c>
    </row>
    <row r="1076" spans="2:7">
      <c r="B1076">
        <v>1069</v>
      </c>
      <c r="C1076">
        <v>0.56113705397910618</v>
      </c>
      <c r="D1076">
        <f t="shared" si="49"/>
        <v>0.47115462519907547</v>
      </c>
      <c r="E1076">
        <f t="shared" si="48"/>
        <v>1334.9381047307138</v>
      </c>
      <c r="F1076">
        <v>342.48990450489555</v>
      </c>
      <c r="G1076">
        <f t="shared" si="50"/>
        <v>0.21375724855028994</v>
      </c>
    </row>
    <row r="1077" spans="2:7">
      <c r="B1077">
        <v>1070</v>
      </c>
      <c r="C1077">
        <v>0.53541235439043733</v>
      </c>
      <c r="D1077">
        <f t="shared" si="49"/>
        <v>0.43239249174958583</v>
      </c>
      <c r="E1077">
        <f t="shared" si="48"/>
        <v>1225.11205995716</v>
      </c>
      <c r="F1077">
        <v>342.69689376667822</v>
      </c>
      <c r="G1077">
        <f t="shared" si="50"/>
        <v>0.21395720855828834</v>
      </c>
    </row>
    <row r="1078" spans="2:7">
      <c r="B1078">
        <v>1071</v>
      </c>
      <c r="C1078">
        <v>0.43508408250698327</v>
      </c>
      <c r="D1078">
        <f t="shared" si="49"/>
        <v>0.30694583226464567</v>
      </c>
      <c r="E1078">
        <f t="shared" si="48"/>
        <v>869.6798580831628</v>
      </c>
      <c r="F1078">
        <v>342.74653611629503</v>
      </c>
      <c r="G1078">
        <f t="shared" si="50"/>
        <v>0.21415716856628675</v>
      </c>
    </row>
    <row r="1079" spans="2:7">
      <c r="B1079">
        <v>1072</v>
      </c>
      <c r="C1079">
        <v>0.94968357806950332</v>
      </c>
      <c r="D1079">
        <f t="shared" si="49"/>
        <v>3.0604442740457056</v>
      </c>
      <c r="E1079">
        <f t="shared" si="48"/>
        <v>8671.2587764628333</v>
      </c>
      <c r="F1079">
        <v>343.10414070159447</v>
      </c>
      <c r="G1079">
        <f t="shared" si="50"/>
        <v>0.21435712857428516</v>
      </c>
    </row>
    <row r="1080" spans="2:7">
      <c r="B1080">
        <v>1073</v>
      </c>
      <c r="C1080">
        <v>0.97964300073095534</v>
      </c>
      <c r="D1080">
        <f t="shared" si="49"/>
        <v>5.2056949659612739</v>
      </c>
      <c r="E1080">
        <f t="shared" si="48"/>
        <v>14749.469070223609</v>
      </c>
      <c r="F1080">
        <v>343.48062421700109</v>
      </c>
      <c r="G1080">
        <f t="shared" si="50"/>
        <v>0.21455708858228353</v>
      </c>
    </row>
    <row r="1081" spans="2:7">
      <c r="B1081">
        <v>1074</v>
      </c>
      <c r="C1081">
        <v>0.52522931843647314</v>
      </c>
      <c r="D1081">
        <f t="shared" si="49"/>
        <v>0.41790840051920131</v>
      </c>
      <c r="E1081">
        <f t="shared" si="48"/>
        <v>1184.0738014710705</v>
      </c>
      <c r="F1081">
        <v>343.8412926879281</v>
      </c>
      <c r="G1081">
        <f t="shared" si="50"/>
        <v>0.21475704859028194</v>
      </c>
    </row>
    <row r="1082" spans="2:7">
      <c r="B1082">
        <v>1075</v>
      </c>
      <c r="C1082">
        <v>0.11810456168602756</v>
      </c>
      <c r="D1082">
        <f t="shared" si="49"/>
        <v>6.0683312306383907E-2</v>
      </c>
      <c r="E1082">
        <f t="shared" si="48"/>
        <v>171.93605153475443</v>
      </c>
      <c r="F1082">
        <v>344.09488574365491</v>
      </c>
      <c r="G1082">
        <f t="shared" si="50"/>
        <v>0.21495700859828035</v>
      </c>
    </row>
    <row r="1083" spans="2:7">
      <c r="B1083">
        <v>1076</v>
      </c>
      <c r="C1083">
        <v>0.28499298530349826</v>
      </c>
      <c r="D1083">
        <f t="shared" si="49"/>
        <v>0.17028609710963649</v>
      </c>
      <c r="E1083">
        <f t="shared" si="48"/>
        <v>482.47727514397008</v>
      </c>
      <c r="F1083">
        <v>344.13999483463135</v>
      </c>
      <c r="G1083">
        <f t="shared" si="50"/>
        <v>0.21515696860627875</v>
      </c>
    </row>
    <row r="1084" spans="2:7">
      <c r="B1084">
        <v>1077</v>
      </c>
      <c r="C1084">
        <v>0.20628539183201877</v>
      </c>
      <c r="D1084">
        <f t="shared" si="49"/>
        <v>0.11437747461986603</v>
      </c>
      <c r="E1084">
        <f t="shared" si="48"/>
        <v>324.06951142295378</v>
      </c>
      <c r="F1084">
        <v>344.28030144848321</v>
      </c>
      <c r="G1084">
        <f t="shared" si="50"/>
        <v>0.21535692861427713</v>
      </c>
    </row>
    <row r="1085" spans="2:7">
      <c r="B1085">
        <v>1078</v>
      </c>
      <c r="C1085">
        <v>0.7894088622305433</v>
      </c>
      <c r="D1085">
        <f t="shared" si="49"/>
        <v>1.0755703465784348</v>
      </c>
      <c r="E1085">
        <f t="shared" si="48"/>
        <v>3047.4493153055655</v>
      </c>
      <c r="F1085">
        <v>345.90015411554265</v>
      </c>
      <c r="G1085">
        <f t="shared" si="50"/>
        <v>0.21555688862227554</v>
      </c>
    </row>
    <row r="1086" spans="2:7">
      <c r="B1086">
        <v>1079</v>
      </c>
      <c r="C1086">
        <v>0.20462705104938173</v>
      </c>
      <c r="D1086">
        <f t="shared" si="49"/>
        <v>0.11328774869514868</v>
      </c>
      <c r="E1086">
        <f t="shared" si="48"/>
        <v>320.98195463625461</v>
      </c>
      <c r="F1086">
        <v>345.96741966606345</v>
      </c>
      <c r="G1086">
        <f t="shared" si="50"/>
        <v>0.21575684863027395</v>
      </c>
    </row>
    <row r="1087" spans="2:7">
      <c r="B1087">
        <v>1080</v>
      </c>
      <c r="C1087">
        <v>3.0082139655027818E-2</v>
      </c>
      <c r="D1087">
        <f t="shared" si="49"/>
        <v>1.4420434548189531E-2</v>
      </c>
      <c r="E1087">
        <f t="shared" si="48"/>
        <v>40.85789788653701</v>
      </c>
      <c r="F1087">
        <v>346.1295869115209</v>
      </c>
      <c r="G1087">
        <f t="shared" si="50"/>
        <v>0.21595680863827235</v>
      </c>
    </row>
    <row r="1088" spans="2:7">
      <c r="B1088">
        <v>1081</v>
      </c>
      <c r="C1088">
        <v>0.63091675371634903</v>
      </c>
      <c r="D1088">
        <f t="shared" si="49"/>
        <v>0.59555018798740456</v>
      </c>
      <c r="E1088">
        <f t="shared" si="48"/>
        <v>1687.3921992976464</v>
      </c>
      <c r="F1088">
        <v>346.21983991886958</v>
      </c>
      <c r="G1088">
        <f t="shared" si="50"/>
        <v>0.21615676864627076</v>
      </c>
    </row>
    <row r="1089" spans="2:7">
      <c r="B1089">
        <v>1082</v>
      </c>
      <c r="C1089">
        <v>0.33978908361719884</v>
      </c>
      <c r="D1089">
        <f t="shared" si="49"/>
        <v>0.214853009599274</v>
      </c>
      <c r="E1089">
        <f t="shared" si="48"/>
        <v>608.75019386460974</v>
      </c>
      <c r="F1089">
        <v>346.30717219915414</v>
      </c>
      <c r="G1089">
        <f t="shared" si="50"/>
        <v>0.21635672865426914</v>
      </c>
    </row>
    <row r="1090" spans="2:7">
      <c r="B1090">
        <v>1083</v>
      </c>
      <c r="C1090">
        <v>0.22368139816139221</v>
      </c>
      <c r="D1090">
        <f t="shared" si="49"/>
        <v>0.12601390457557438</v>
      </c>
      <c r="E1090">
        <f t="shared" si="48"/>
        <v>357.03939629746077</v>
      </c>
      <c r="F1090">
        <v>346.70397980638739</v>
      </c>
      <c r="G1090">
        <f t="shared" si="50"/>
        <v>0.21655668866226754</v>
      </c>
    </row>
    <row r="1091" spans="2:7">
      <c r="B1091">
        <v>1084</v>
      </c>
      <c r="C1091">
        <v>0.64936710861205382</v>
      </c>
      <c r="D1091">
        <f t="shared" si="49"/>
        <v>0.63436976286900926</v>
      </c>
      <c r="E1091">
        <f t="shared" si="48"/>
        <v>1797.3809947955262</v>
      </c>
      <c r="F1091">
        <v>346.80583939617736</v>
      </c>
      <c r="G1091">
        <f t="shared" si="50"/>
        <v>0.21675664867026595</v>
      </c>
    </row>
    <row r="1092" spans="2:7">
      <c r="B1092">
        <v>1085</v>
      </c>
      <c r="C1092">
        <v>0.89649899141913014</v>
      </c>
      <c r="D1092">
        <f t="shared" si="49"/>
        <v>1.8956410665720429</v>
      </c>
      <c r="E1092">
        <f t="shared" si="48"/>
        <v>5370.9830219541218</v>
      </c>
      <c r="F1092">
        <v>347.10939079132078</v>
      </c>
      <c r="G1092">
        <f t="shared" si="50"/>
        <v>0.21695660867826436</v>
      </c>
    </row>
    <row r="1093" spans="2:7">
      <c r="B1093">
        <v>1086</v>
      </c>
      <c r="C1093">
        <v>0.71159210099340486</v>
      </c>
      <c r="D1093">
        <f t="shared" si="49"/>
        <v>0.79110748195738778</v>
      </c>
      <c r="E1093">
        <f t="shared" si="48"/>
        <v>2241.4711988792656</v>
      </c>
      <c r="F1093">
        <v>347.3592488955818</v>
      </c>
      <c r="G1093">
        <f t="shared" si="50"/>
        <v>0.21715656868626274</v>
      </c>
    </row>
    <row r="1094" spans="2:7">
      <c r="B1094">
        <v>1087</v>
      </c>
      <c r="C1094">
        <v>0.29088095563479321</v>
      </c>
      <c r="D1094">
        <f t="shared" si="49"/>
        <v>0.1748310033124747</v>
      </c>
      <c r="E1094">
        <f t="shared" si="48"/>
        <v>495.35450938534501</v>
      </c>
      <c r="F1094">
        <v>348.14358892588859</v>
      </c>
      <c r="G1094">
        <f t="shared" si="50"/>
        <v>0.21735652869426114</v>
      </c>
    </row>
    <row r="1095" spans="2:7">
      <c r="B1095">
        <v>1088</v>
      </c>
      <c r="C1095">
        <v>0.58003270282206676</v>
      </c>
      <c r="D1095">
        <f t="shared" si="49"/>
        <v>0.50181952733299817</v>
      </c>
      <c r="E1095">
        <f t="shared" si="48"/>
        <v>1421.8219941101615</v>
      </c>
      <c r="F1095">
        <v>348.14968606777745</v>
      </c>
      <c r="G1095">
        <f t="shared" si="50"/>
        <v>0.21755648870225955</v>
      </c>
    </row>
    <row r="1096" spans="2:7">
      <c r="B1096">
        <v>1089</v>
      </c>
      <c r="C1096">
        <v>0.22887380851276817</v>
      </c>
      <c r="D1096">
        <f t="shared" si="49"/>
        <v>0.12956166084960241</v>
      </c>
      <c r="E1096">
        <f t="shared" ref="E1096:E1159" si="51">$F$3*D1096</f>
        <v>367.09137240720685</v>
      </c>
      <c r="F1096">
        <v>348.28874127561272</v>
      </c>
      <c r="G1096">
        <f t="shared" si="50"/>
        <v>0.21775644871025795</v>
      </c>
    </row>
    <row r="1097" spans="2:7">
      <c r="B1097">
        <v>1090</v>
      </c>
      <c r="C1097">
        <v>0.92111307955931565</v>
      </c>
      <c r="D1097">
        <f t="shared" ref="D1097:D1160" si="52">(1-C1097)^(-1/$F$2)-1</f>
        <v>2.2887351876476494</v>
      </c>
      <c r="E1097">
        <f t="shared" si="51"/>
        <v>6484.7496983350065</v>
      </c>
      <c r="F1097">
        <v>348.30256664951304</v>
      </c>
      <c r="G1097">
        <f t="shared" ref="G1097:G1160" si="53">B1097/5001</f>
        <v>0.21795640871825636</v>
      </c>
    </row>
    <row r="1098" spans="2:7">
      <c r="B1098">
        <v>1091</v>
      </c>
      <c r="C1098">
        <v>0.29599313736207156</v>
      </c>
      <c r="D1098">
        <f t="shared" si="52"/>
        <v>0.1788222692854935</v>
      </c>
      <c r="E1098">
        <f t="shared" si="51"/>
        <v>506.66309630889828</v>
      </c>
      <c r="F1098">
        <v>348.38433932648735</v>
      </c>
      <c r="G1098">
        <f t="shared" si="53"/>
        <v>0.21815636872625474</v>
      </c>
    </row>
    <row r="1099" spans="2:7">
      <c r="B1099">
        <v>1092</v>
      </c>
      <c r="C1099">
        <v>0.43898604448403056</v>
      </c>
      <c r="D1099">
        <f t="shared" si="52"/>
        <v>0.31119895571464018</v>
      </c>
      <c r="E1099">
        <f t="shared" si="51"/>
        <v>881.7303745248139</v>
      </c>
      <c r="F1099">
        <v>350.10818101139648</v>
      </c>
      <c r="G1099">
        <f t="shared" si="53"/>
        <v>0.21835632873425315</v>
      </c>
    </row>
    <row r="1100" spans="2:7">
      <c r="B1100">
        <v>1093</v>
      </c>
      <c r="C1100">
        <v>0.50360671063948415</v>
      </c>
      <c r="D1100">
        <f t="shared" si="52"/>
        <v>0.38861422083631147</v>
      </c>
      <c r="E1100">
        <f t="shared" si="51"/>
        <v>1101.0736257028825</v>
      </c>
      <c r="F1100">
        <v>350.71104127104991</v>
      </c>
      <c r="G1100">
        <f t="shared" si="53"/>
        <v>0.21855628874225155</v>
      </c>
    </row>
    <row r="1101" spans="2:7">
      <c r="B1101">
        <v>1094</v>
      </c>
      <c r="C1101">
        <v>0.73902357660903095</v>
      </c>
      <c r="D1101">
        <f t="shared" si="52"/>
        <v>0.87701676815378926</v>
      </c>
      <c r="E1101">
        <f t="shared" si="51"/>
        <v>2484.8808431024031</v>
      </c>
      <c r="F1101">
        <v>351.17941218233989</v>
      </c>
      <c r="G1101">
        <f t="shared" si="53"/>
        <v>0.21875624875024996</v>
      </c>
    </row>
    <row r="1102" spans="2:7">
      <c r="B1102">
        <v>1095</v>
      </c>
      <c r="C1102">
        <v>0.99646918181310162</v>
      </c>
      <c r="D1102">
        <f t="shared" si="52"/>
        <v>13.106959755250115</v>
      </c>
      <c r="E1102">
        <f t="shared" si="51"/>
        <v>37136.385973208664</v>
      </c>
      <c r="F1102">
        <v>351.41294590781058</v>
      </c>
      <c r="G1102">
        <f t="shared" si="53"/>
        <v>0.21895620875824834</v>
      </c>
    </row>
    <row r="1103" spans="2:7">
      <c r="B1103">
        <v>1096</v>
      </c>
      <c r="C1103">
        <v>0.8422944601499377</v>
      </c>
      <c r="D1103">
        <f t="shared" si="52"/>
        <v>1.3768908700311591</v>
      </c>
      <c r="E1103">
        <f t="shared" si="51"/>
        <v>3901.1907984216177</v>
      </c>
      <c r="F1103">
        <v>351.43161620857131</v>
      </c>
      <c r="G1103">
        <f t="shared" si="53"/>
        <v>0.21915616876624675</v>
      </c>
    </row>
    <row r="1104" spans="2:7">
      <c r="B1104">
        <v>1097</v>
      </c>
      <c r="C1104">
        <v>0.77850805637710052</v>
      </c>
      <c r="D1104">
        <f t="shared" si="52"/>
        <v>1.0270453655230449</v>
      </c>
      <c r="E1104">
        <f t="shared" si="51"/>
        <v>2909.9618689819608</v>
      </c>
      <c r="F1104">
        <v>351.44818066450182</v>
      </c>
      <c r="G1104">
        <f t="shared" si="53"/>
        <v>0.21935612877424515</v>
      </c>
    </row>
    <row r="1105" spans="2:7">
      <c r="B1105">
        <v>1098</v>
      </c>
      <c r="C1105">
        <v>0.73727710853199979</v>
      </c>
      <c r="D1105">
        <f t="shared" si="52"/>
        <v>0.87115753255038397</v>
      </c>
      <c r="E1105">
        <f t="shared" si="51"/>
        <v>2468.2796755594213</v>
      </c>
      <c r="F1105">
        <v>351.79504599932858</v>
      </c>
      <c r="G1105">
        <f t="shared" si="53"/>
        <v>0.21955608878224356</v>
      </c>
    </row>
    <row r="1106" spans="2:7">
      <c r="B1106">
        <v>1099</v>
      </c>
      <c r="C1106">
        <v>6.2761387960313164E-2</v>
      </c>
      <c r="D1106">
        <f t="shared" si="52"/>
        <v>3.0849422056155262E-2</v>
      </c>
      <c r="E1106">
        <f t="shared" si="51"/>
        <v>87.406695825773241</v>
      </c>
      <c r="F1106">
        <v>351.83528939666974</v>
      </c>
      <c r="G1106">
        <f t="shared" si="53"/>
        <v>0.21975604879024196</v>
      </c>
    </row>
    <row r="1107" spans="2:7">
      <c r="B1107">
        <v>1100</v>
      </c>
      <c r="C1107">
        <v>0.55640322083967941</v>
      </c>
      <c r="D1107">
        <f t="shared" si="52"/>
        <v>0.46377455980401128</v>
      </c>
      <c r="E1107">
        <f t="shared" si="51"/>
        <v>1314.0279194446987</v>
      </c>
      <c r="F1107">
        <v>351.90918948155348</v>
      </c>
      <c r="G1107">
        <f t="shared" si="53"/>
        <v>0.21995600879824034</v>
      </c>
    </row>
    <row r="1108" spans="2:7">
      <c r="B1108">
        <v>1101</v>
      </c>
      <c r="C1108">
        <v>0.62491106392716089</v>
      </c>
      <c r="D1108">
        <f t="shared" si="52"/>
        <v>0.58352370270572229</v>
      </c>
      <c r="E1108">
        <f t="shared" si="51"/>
        <v>1653.3171576662132</v>
      </c>
      <c r="F1108">
        <v>352.44264574450671</v>
      </c>
      <c r="G1108">
        <f t="shared" si="53"/>
        <v>0.22015596880623875</v>
      </c>
    </row>
    <row r="1109" spans="2:7">
      <c r="B1109">
        <v>1102</v>
      </c>
      <c r="C1109">
        <v>0.17070918308154137</v>
      </c>
      <c r="D1109">
        <f t="shared" si="52"/>
        <v>9.1707166196561385E-2</v>
      </c>
      <c r="E1109">
        <f t="shared" si="51"/>
        <v>259.83697089025725</v>
      </c>
      <c r="F1109">
        <v>352.48200717562332</v>
      </c>
      <c r="G1109">
        <f t="shared" si="53"/>
        <v>0.22035592881423716</v>
      </c>
    </row>
    <row r="1110" spans="2:7">
      <c r="B1110">
        <v>1103</v>
      </c>
      <c r="C1110">
        <v>0.20926716315476412</v>
      </c>
      <c r="D1110">
        <f t="shared" si="52"/>
        <v>0.11634528739011096</v>
      </c>
      <c r="E1110">
        <f t="shared" si="51"/>
        <v>329.64498093864773</v>
      </c>
      <c r="F1110">
        <v>352.88975867485937</v>
      </c>
      <c r="G1110">
        <f t="shared" si="53"/>
        <v>0.22055588882223556</v>
      </c>
    </row>
    <row r="1111" spans="2:7">
      <c r="B1111">
        <v>1104</v>
      </c>
      <c r="C1111">
        <v>0.22934723087224218</v>
      </c>
      <c r="D1111">
        <f t="shared" si="52"/>
        <v>0.12988687572035285</v>
      </c>
      <c r="E1111">
        <f t="shared" si="51"/>
        <v>368.01281454099973</v>
      </c>
      <c r="F1111">
        <v>353.05205049104512</v>
      </c>
      <c r="G1111">
        <f t="shared" si="53"/>
        <v>0.22075584883023394</v>
      </c>
    </row>
    <row r="1112" spans="2:7">
      <c r="B1112">
        <v>1105</v>
      </c>
      <c r="C1112">
        <v>0.62521036214024073</v>
      </c>
      <c r="D1112">
        <f t="shared" si="52"/>
        <v>0.58411634180751415</v>
      </c>
      <c r="E1112">
        <f t="shared" si="51"/>
        <v>1654.9963017879568</v>
      </c>
      <c r="F1112">
        <v>353.37835664682973</v>
      </c>
      <c r="G1112">
        <f t="shared" si="53"/>
        <v>0.22095580883823235</v>
      </c>
    </row>
    <row r="1113" spans="2:7">
      <c r="B1113">
        <v>1106</v>
      </c>
      <c r="C1113">
        <v>0.67552545767199124</v>
      </c>
      <c r="D1113">
        <f t="shared" si="52"/>
        <v>0.69486097661083912</v>
      </c>
      <c r="E1113">
        <f t="shared" si="51"/>
        <v>1968.7727670640443</v>
      </c>
      <c r="F1113">
        <v>353.4982855610275</v>
      </c>
      <c r="G1113">
        <f t="shared" si="53"/>
        <v>0.22115576884623075</v>
      </c>
    </row>
    <row r="1114" spans="2:7">
      <c r="B1114">
        <v>1107</v>
      </c>
      <c r="C1114">
        <v>9.4461541290614681E-3</v>
      </c>
      <c r="D1114">
        <f t="shared" si="52"/>
        <v>4.4588418133191254E-3</v>
      </c>
      <c r="E1114">
        <f t="shared" si="51"/>
        <v>12.633385137737523</v>
      </c>
      <c r="F1114">
        <v>353.63658794713103</v>
      </c>
      <c r="G1114">
        <f t="shared" si="53"/>
        <v>0.22135572885422916</v>
      </c>
    </row>
    <row r="1115" spans="2:7">
      <c r="B1115">
        <v>1108</v>
      </c>
      <c r="C1115">
        <v>0.94964319465123137</v>
      </c>
      <c r="D1115">
        <f t="shared" si="52"/>
        <v>3.058917579050056</v>
      </c>
      <c r="E1115">
        <f t="shared" si="51"/>
        <v>8666.933140641826</v>
      </c>
      <c r="F1115">
        <v>353.80775581840351</v>
      </c>
      <c r="G1115">
        <f t="shared" si="53"/>
        <v>0.22155568886222757</v>
      </c>
    </row>
    <row r="1116" spans="2:7">
      <c r="B1116">
        <v>1109</v>
      </c>
      <c r="C1116">
        <v>0.11813581002712981</v>
      </c>
      <c r="D1116">
        <f t="shared" si="52"/>
        <v>6.070092996492682E-2</v>
      </c>
      <c r="E1116">
        <f t="shared" si="51"/>
        <v>171.98596823395934</v>
      </c>
      <c r="F1116">
        <v>353.95609891578573</v>
      </c>
      <c r="G1116">
        <f t="shared" si="53"/>
        <v>0.22175564887022595</v>
      </c>
    </row>
    <row r="1117" spans="2:7">
      <c r="B1117">
        <v>1110</v>
      </c>
      <c r="C1117">
        <v>0.795311876450567</v>
      </c>
      <c r="D1117">
        <f t="shared" si="52"/>
        <v>1.1034167249105233</v>
      </c>
      <c r="E1117">
        <f t="shared" si="51"/>
        <v>3126.3473872464829</v>
      </c>
      <c r="F1117">
        <v>354.0643741823385</v>
      </c>
      <c r="G1117">
        <f t="shared" si="53"/>
        <v>0.22195560887822435</v>
      </c>
    </row>
    <row r="1118" spans="2:7">
      <c r="B1118">
        <v>1111</v>
      </c>
      <c r="C1118">
        <v>0.40318634221017491</v>
      </c>
      <c r="D1118">
        <f t="shared" si="52"/>
        <v>0.27372474027596883</v>
      </c>
      <c r="E1118">
        <f t="shared" si="51"/>
        <v>775.55343078191174</v>
      </c>
      <c r="F1118">
        <v>354.57118184881534</v>
      </c>
      <c r="G1118">
        <f t="shared" si="53"/>
        <v>0.22215556888622276</v>
      </c>
    </row>
    <row r="1119" spans="2:7">
      <c r="B1119">
        <v>1112</v>
      </c>
      <c r="C1119">
        <v>4.7755621587087793E-2</v>
      </c>
      <c r="D1119">
        <f t="shared" si="52"/>
        <v>2.320270431303384E-2</v>
      </c>
      <c r="E1119">
        <f t="shared" si="51"/>
        <v>65.74099555359588</v>
      </c>
      <c r="F1119">
        <v>354.7471217586853</v>
      </c>
      <c r="G1119">
        <f t="shared" si="53"/>
        <v>0.22235552889422117</v>
      </c>
    </row>
    <row r="1120" spans="2:7">
      <c r="B1120">
        <v>1113</v>
      </c>
      <c r="C1120">
        <v>0.80776856364300942</v>
      </c>
      <c r="D1120">
        <f t="shared" si="52"/>
        <v>1.1662436733425845</v>
      </c>
      <c r="E1120">
        <f t="shared" si="51"/>
        <v>3304.3570744706562</v>
      </c>
      <c r="F1120">
        <v>354.84013186822546</v>
      </c>
      <c r="G1120">
        <f t="shared" si="53"/>
        <v>0.22255548890221954</v>
      </c>
    </row>
    <row r="1121" spans="2:7">
      <c r="B1121">
        <v>1114</v>
      </c>
      <c r="C1121">
        <v>6.6722267380849076E-2</v>
      </c>
      <c r="D1121">
        <f t="shared" si="52"/>
        <v>3.2897886458095105E-2</v>
      </c>
      <c r="E1121">
        <f t="shared" si="51"/>
        <v>93.210678297936141</v>
      </c>
      <c r="F1121">
        <v>355.80978691866153</v>
      </c>
      <c r="G1121">
        <f t="shared" si="53"/>
        <v>0.22275544891021795</v>
      </c>
    </row>
    <row r="1122" spans="2:7">
      <c r="B1122">
        <v>1115</v>
      </c>
      <c r="C1122">
        <v>3.914271030285732E-2</v>
      </c>
      <c r="D1122">
        <f t="shared" si="52"/>
        <v>1.8893157338651934E-2</v>
      </c>
      <c r="E1122">
        <f t="shared" si="51"/>
        <v>53.530612459513812</v>
      </c>
      <c r="F1122">
        <v>356.87258443823691</v>
      </c>
      <c r="G1122">
        <f t="shared" si="53"/>
        <v>0.22295540891821636</v>
      </c>
    </row>
    <row r="1123" spans="2:7">
      <c r="B1123">
        <v>1116</v>
      </c>
      <c r="C1123">
        <v>0.64945402825890841</v>
      </c>
      <c r="D1123">
        <f t="shared" si="52"/>
        <v>0.63455971141377487</v>
      </c>
      <c r="E1123">
        <f t="shared" si="51"/>
        <v>1797.9191823390288</v>
      </c>
      <c r="F1123">
        <v>357.03939629746077</v>
      </c>
      <c r="G1123">
        <f t="shared" si="53"/>
        <v>0.22315536892621476</v>
      </c>
    </row>
    <row r="1124" spans="2:7">
      <c r="B1124">
        <v>1117</v>
      </c>
      <c r="C1124">
        <v>0.38000253895750991</v>
      </c>
      <c r="D1124">
        <f t="shared" si="52"/>
        <v>0.25117261210953723</v>
      </c>
      <c r="E1124">
        <f t="shared" si="51"/>
        <v>711.65573431035557</v>
      </c>
      <c r="F1124">
        <v>357.50229326938091</v>
      </c>
      <c r="G1124">
        <f t="shared" si="53"/>
        <v>0.22335532893421317</v>
      </c>
    </row>
    <row r="1125" spans="2:7">
      <c r="B1125">
        <v>1118</v>
      </c>
      <c r="C1125">
        <v>0.60450323784320581</v>
      </c>
      <c r="D1125">
        <f t="shared" si="52"/>
        <v>0.54468258563926875</v>
      </c>
      <c r="E1125">
        <f t="shared" si="51"/>
        <v>1543.2673259779283</v>
      </c>
      <c r="F1125">
        <v>357.53296411384395</v>
      </c>
      <c r="G1125">
        <f t="shared" si="53"/>
        <v>0.22355528894221155</v>
      </c>
    </row>
    <row r="1126" spans="2:7">
      <c r="B1126">
        <v>1119</v>
      </c>
      <c r="C1126">
        <v>0.22679982928389875</v>
      </c>
      <c r="D1126">
        <f t="shared" si="52"/>
        <v>0.12814040118279268</v>
      </c>
      <c r="E1126">
        <f t="shared" si="51"/>
        <v>363.06447001791264</v>
      </c>
      <c r="F1126">
        <v>357.76900018646688</v>
      </c>
      <c r="G1126">
        <f t="shared" si="53"/>
        <v>0.22375524895020996</v>
      </c>
    </row>
    <row r="1127" spans="2:7">
      <c r="B1127">
        <v>1120</v>
      </c>
      <c r="C1127">
        <v>0.29239240846068315</v>
      </c>
      <c r="D1127">
        <f t="shared" si="52"/>
        <v>0.17600663851843001</v>
      </c>
      <c r="E1127">
        <f t="shared" si="51"/>
        <v>498.68547580221838</v>
      </c>
      <c r="F1127">
        <v>358.03599493569482</v>
      </c>
      <c r="G1127">
        <f t="shared" si="53"/>
        <v>0.22395520895820836</v>
      </c>
    </row>
    <row r="1128" spans="2:7">
      <c r="B1128">
        <v>1121</v>
      </c>
      <c r="C1128">
        <v>0.43125381437876942</v>
      </c>
      <c r="D1128">
        <f t="shared" si="52"/>
        <v>0.3028126131458988</v>
      </c>
      <c r="E1128">
        <f t="shared" si="51"/>
        <v>857.9690705800466</v>
      </c>
      <c r="F1128">
        <v>358.61223484960698</v>
      </c>
      <c r="G1128">
        <f t="shared" si="53"/>
        <v>0.22415516896620677</v>
      </c>
    </row>
    <row r="1129" spans="2:7">
      <c r="B1129">
        <v>1122</v>
      </c>
      <c r="C1129">
        <v>0.35985484616164209</v>
      </c>
      <c r="D1129">
        <f t="shared" si="52"/>
        <v>0.23255688196431801</v>
      </c>
      <c r="E1129">
        <f t="shared" si="51"/>
        <v>658.91116556556767</v>
      </c>
      <c r="F1129">
        <v>358.96779191790796</v>
      </c>
      <c r="G1129">
        <f t="shared" si="53"/>
        <v>0.22435512897420515</v>
      </c>
    </row>
    <row r="1130" spans="2:7">
      <c r="B1130">
        <v>1123</v>
      </c>
      <c r="C1130">
        <v>0.58663745125307676</v>
      </c>
      <c r="D1130">
        <f t="shared" si="52"/>
        <v>0.51302040306801766</v>
      </c>
      <c r="E1130">
        <f t="shared" si="51"/>
        <v>1453.5578086927169</v>
      </c>
      <c r="F1130">
        <v>359.85316636737707</v>
      </c>
      <c r="G1130">
        <f t="shared" si="53"/>
        <v>0.22455508898220355</v>
      </c>
    </row>
    <row r="1131" spans="2:7">
      <c r="B1131">
        <v>1124</v>
      </c>
      <c r="C1131">
        <v>0.13276880148754311</v>
      </c>
      <c r="D1131">
        <f t="shared" si="52"/>
        <v>6.9053079393217365E-2</v>
      </c>
      <c r="E1131">
        <f t="shared" si="51"/>
        <v>195.65039161411588</v>
      </c>
      <c r="F1131">
        <v>360.13539127766245</v>
      </c>
      <c r="G1131">
        <f t="shared" si="53"/>
        <v>0.22475504899020196</v>
      </c>
    </row>
    <row r="1132" spans="2:7">
      <c r="B1132">
        <v>1125</v>
      </c>
      <c r="C1132">
        <v>6.9910158390546817E-2</v>
      </c>
      <c r="D1132">
        <f t="shared" si="52"/>
        <v>3.4555878144505892E-2</v>
      </c>
      <c r="E1132">
        <f t="shared" si="51"/>
        <v>97.90832140943337</v>
      </c>
      <c r="F1132">
        <v>360.78910407363821</v>
      </c>
      <c r="G1132">
        <f t="shared" si="53"/>
        <v>0.22495500899820037</v>
      </c>
    </row>
    <row r="1133" spans="2:7">
      <c r="B1133">
        <v>1126</v>
      </c>
      <c r="C1133">
        <v>0.79281690808292682</v>
      </c>
      <c r="D1133">
        <f t="shared" si="52"/>
        <v>1.0915050482887989</v>
      </c>
      <c r="E1133">
        <f t="shared" si="51"/>
        <v>3092.5976368182637</v>
      </c>
      <c r="F1133">
        <v>360.99334818445641</v>
      </c>
      <c r="G1133">
        <f t="shared" si="53"/>
        <v>0.22515496900619877</v>
      </c>
    </row>
    <row r="1134" spans="2:7">
      <c r="B1134">
        <v>1127</v>
      </c>
      <c r="C1134">
        <v>0.41538947445733687</v>
      </c>
      <c r="D1134">
        <f t="shared" si="52"/>
        <v>0.28611933430190328</v>
      </c>
      <c r="E1134">
        <f t="shared" si="51"/>
        <v>810.67144718872601</v>
      </c>
      <c r="F1134">
        <v>361.01574065964263</v>
      </c>
      <c r="G1134">
        <f t="shared" si="53"/>
        <v>0.22535492901419715</v>
      </c>
    </row>
    <row r="1135" spans="2:7">
      <c r="B1135">
        <v>1128</v>
      </c>
      <c r="C1135">
        <v>0.40437909540384298</v>
      </c>
      <c r="D1135">
        <f t="shared" si="52"/>
        <v>0.27491973691613869</v>
      </c>
      <c r="E1135">
        <f t="shared" si="51"/>
        <v>778.93925459572631</v>
      </c>
      <c r="F1135">
        <v>361.03765905314873</v>
      </c>
      <c r="G1135">
        <f t="shared" si="53"/>
        <v>0.22555488902219556</v>
      </c>
    </row>
    <row r="1136" spans="2:7">
      <c r="B1136">
        <v>1129</v>
      </c>
      <c r="C1136">
        <v>0.12738636755784505</v>
      </c>
      <c r="D1136">
        <f t="shared" si="52"/>
        <v>6.5957011440306301E-2</v>
      </c>
      <c r="E1136">
        <f t="shared" si="51"/>
        <v>186.87819908086786</v>
      </c>
      <c r="F1136">
        <v>361.12333729169131</v>
      </c>
      <c r="G1136">
        <f t="shared" si="53"/>
        <v>0.22575484903019397</v>
      </c>
    </row>
    <row r="1137" spans="2:7">
      <c r="B1137">
        <v>1130</v>
      </c>
      <c r="C1137">
        <v>0.22575285822267011</v>
      </c>
      <c r="D1137">
        <f t="shared" si="52"/>
        <v>0.12742505613640542</v>
      </c>
      <c r="E1137">
        <f t="shared" si="51"/>
        <v>361.03765905314873</v>
      </c>
      <c r="F1137">
        <v>361.1398168328123</v>
      </c>
      <c r="G1137">
        <f t="shared" si="53"/>
        <v>0.22595480903819237</v>
      </c>
    </row>
    <row r="1138" spans="2:7">
      <c r="B1138">
        <v>1131</v>
      </c>
      <c r="C1138">
        <v>0.88844321777556523</v>
      </c>
      <c r="D1138">
        <f t="shared" si="52"/>
        <v>1.7956722774597358</v>
      </c>
      <c r="E1138">
        <f t="shared" si="51"/>
        <v>5087.7381194692516</v>
      </c>
      <c r="F1138">
        <v>362.09158231761774</v>
      </c>
      <c r="G1138">
        <f t="shared" si="53"/>
        <v>0.22615476904619075</v>
      </c>
    </row>
    <row r="1139" spans="2:7">
      <c r="B1139">
        <v>1132</v>
      </c>
      <c r="C1139">
        <v>0.89252689277923514</v>
      </c>
      <c r="D1139">
        <f t="shared" si="52"/>
        <v>1.8449734401804423</v>
      </c>
      <c r="E1139">
        <f t="shared" si="51"/>
        <v>5227.4247471779199</v>
      </c>
      <c r="F1139">
        <v>362.09921892281756</v>
      </c>
      <c r="G1139">
        <f t="shared" si="53"/>
        <v>0.22635472905418916</v>
      </c>
    </row>
    <row r="1140" spans="2:7">
      <c r="B1140">
        <v>1133</v>
      </c>
      <c r="C1140">
        <v>0.89791834185706776</v>
      </c>
      <c r="D1140">
        <f t="shared" si="52"/>
        <v>1.9144442905211267</v>
      </c>
      <c r="E1140">
        <f t="shared" si="51"/>
        <v>5424.2588231431928</v>
      </c>
      <c r="F1140">
        <v>362.30180685812985</v>
      </c>
      <c r="G1140">
        <f t="shared" si="53"/>
        <v>0.22655468906218756</v>
      </c>
    </row>
    <row r="1141" spans="2:7">
      <c r="B1141">
        <v>1134</v>
      </c>
      <c r="C1141">
        <v>0.16295139540488968</v>
      </c>
      <c r="D1141">
        <f t="shared" si="52"/>
        <v>8.6952636438284658E-2</v>
      </c>
      <c r="E1141">
        <f t="shared" si="51"/>
        <v>246.36580324180653</v>
      </c>
      <c r="F1141">
        <v>362.33965925200721</v>
      </c>
      <c r="G1141">
        <f t="shared" si="53"/>
        <v>0.22675464907018597</v>
      </c>
    </row>
    <row r="1142" spans="2:7">
      <c r="B1142">
        <v>1135</v>
      </c>
      <c r="C1142">
        <v>0.55981984209105262</v>
      </c>
      <c r="D1142">
        <f t="shared" si="52"/>
        <v>0.46908938590842086</v>
      </c>
      <c r="E1142">
        <f t="shared" si="51"/>
        <v>1329.0865934071926</v>
      </c>
      <c r="F1142">
        <v>362.53113732357679</v>
      </c>
      <c r="G1142">
        <f t="shared" si="53"/>
        <v>0.22695460907818435</v>
      </c>
    </row>
    <row r="1143" spans="2:7">
      <c r="B1143">
        <v>1136</v>
      </c>
      <c r="C1143">
        <v>0.67796937543398594</v>
      </c>
      <c r="D1143">
        <f t="shared" si="52"/>
        <v>0.70087813993826242</v>
      </c>
      <c r="E1143">
        <f t="shared" si="51"/>
        <v>1985.8213964917436</v>
      </c>
      <c r="F1143">
        <v>362.68320083572314</v>
      </c>
      <c r="G1143">
        <f t="shared" si="53"/>
        <v>0.22715456908618276</v>
      </c>
    </row>
    <row r="1144" spans="2:7">
      <c r="B1144">
        <v>1137</v>
      </c>
      <c r="C1144">
        <v>0.15093340015965784</v>
      </c>
      <c r="D1144">
        <f t="shared" si="52"/>
        <v>7.971354923749896E-2</v>
      </c>
      <c r="E1144">
        <f t="shared" si="51"/>
        <v>225.85505617291372</v>
      </c>
      <c r="F1144">
        <v>362.7857177216647</v>
      </c>
      <c r="G1144">
        <f t="shared" si="53"/>
        <v>0.22735452909418116</v>
      </c>
    </row>
    <row r="1145" spans="2:7">
      <c r="B1145">
        <v>1138</v>
      </c>
      <c r="C1145">
        <v>0.27938645441993171</v>
      </c>
      <c r="D1145">
        <f t="shared" si="52"/>
        <v>0.16600923455078354</v>
      </c>
      <c r="E1145">
        <f t="shared" si="51"/>
        <v>470.35949789388673</v>
      </c>
      <c r="F1145">
        <v>362.88087004319254</v>
      </c>
      <c r="G1145">
        <f t="shared" si="53"/>
        <v>0.22755448910217957</v>
      </c>
    </row>
    <row r="1146" spans="2:7">
      <c r="B1146">
        <v>1139</v>
      </c>
      <c r="C1146">
        <v>0.75937380579759428</v>
      </c>
      <c r="D1146">
        <f t="shared" si="52"/>
        <v>0.94982446177652613</v>
      </c>
      <c r="E1146">
        <f t="shared" si="51"/>
        <v>2691.1693083668242</v>
      </c>
      <c r="F1146">
        <v>363.04503321795846</v>
      </c>
      <c r="G1146">
        <f t="shared" si="53"/>
        <v>0.22775444911017798</v>
      </c>
    </row>
    <row r="1147" spans="2:7">
      <c r="B1147">
        <v>1140</v>
      </c>
      <c r="C1147">
        <v>3.5362804068352571E-2</v>
      </c>
      <c r="D1147">
        <f t="shared" si="52"/>
        <v>1.7019717926173517E-2</v>
      </c>
      <c r="E1147">
        <f t="shared" si="51"/>
        <v>48.222534124158301</v>
      </c>
      <c r="F1147">
        <v>363.06447001791264</v>
      </c>
      <c r="G1147">
        <f t="shared" si="53"/>
        <v>0.22795440911817635</v>
      </c>
    </row>
    <row r="1148" spans="2:7">
      <c r="B1148">
        <v>1141</v>
      </c>
      <c r="C1148">
        <v>0.34430077261612879</v>
      </c>
      <c r="D1148">
        <f t="shared" si="52"/>
        <v>0.21876418952236198</v>
      </c>
      <c r="E1148">
        <f t="shared" si="51"/>
        <v>619.83187031335899</v>
      </c>
      <c r="F1148">
        <v>363.44261405194186</v>
      </c>
      <c r="G1148">
        <f t="shared" si="53"/>
        <v>0.22815436912617476</v>
      </c>
    </row>
    <row r="1149" spans="2:7">
      <c r="B1149">
        <v>1142</v>
      </c>
      <c r="C1149">
        <v>0.8222634392335344</v>
      </c>
      <c r="D1149">
        <f t="shared" si="52"/>
        <v>1.2473314939824833</v>
      </c>
      <c r="E1149">
        <f t="shared" si="51"/>
        <v>3534.1058996170364</v>
      </c>
      <c r="F1149">
        <v>363.75669313360368</v>
      </c>
      <c r="G1149">
        <f t="shared" si="53"/>
        <v>0.22835432913417317</v>
      </c>
    </row>
    <row r="1150" spans="2:7">
      <c r="B1150">
        <v>1143</v>
      </c>
      <c r="C1150">
        <v>0.72889838408385232</v>
      </c>
      <c r="D1150">
        <f t="shared" si="52"/>
        <v>0.8438234122792676</v>
      </c>
      <c r="E1150">
        <f t="shared" si="51"/>
        <v>2390.8330014579251</v>
      </c>
      <c r="F1150">
        <v>364.43736541745011</v>
      </c>
      <c r="G1150">
        <f t="shared" si="53"/>
        <v>0.22855428914217157</v>
      </c>
    </row>
    <row r="1151" spans="2:7">
      <c r="B1151">
        <v>1144</v>
      </c>
      <c r="C1151">
        <v>0.46455261181252672</v>
      </c>
      <c r="D1151">
        <f t="shared" si="52"/>
        <v>0.34018267045624184</v>
      </c>
      <c r="E1151">
        <f t="shared" si="51"/>
        <v>963.85089962601864</v>
      </c>
      <c r="F1151">
        <v>364.65772681027653</v>
      </c>
      <c r="G1151">
        <f t="shared" si="53"/>
        <v>0.22875424915016995</v>
      </c>
    </row>
    <row r="1152" spans="2:7">
      <c r="B1152">
        <v>1145</v>
      </c>
      <c r="C1152">
        <v>0.31045150654721998</v>
      </c>
      <c r="D1152">
        <f t="shared" si="52"/>
        <v>0.19034470237839352</v>
      </c>
      <c r="E1152">
        <f t="shared" si="51"/>
        <v>539.30999007211494</v>
      </c>
      <c r="F1152">
        <v>364.98099790551953</v>
      </c>
      <c r="G1152">
        <f t="shared" si="53"/>
        <v>0.22895420915816836</v>
      </c>
    </row>
    <row r="1153" spans="2:7">
      <c r="B1153">
        <v>1146</v>
      </c>
      <c r="C1153">
        <v>0.30302429075073167</v>
      </c>
      <c r="D1153">
        <f t="shared" si="52"/>
        <v>0.18438181356866146</v>
      </c>
      <c r="E1153">
        <f t="shared" si="51"/>
        <v>522.41513844454084</v>
      </c>
      <c r="F1153">
        <v>365.0214571769875</v>
      </c>
      <c r="G1153">
        <f t="shared" si="53"/>
        <v>0.22915416916616677</v>
      </c>
    </row>
    <row r="1154" spans="2:7">
      <c r="B1154">
        <v>1147</v>
      </c>
      <c r="C1154">
        <v>0.73606359148745293</v>
      </c>
      <c r="D1154">
        <f t="shared" si="52"/>
        <v>0.8671198745575055</v>
      </c>
      <c r="E1154">
        <f t="shared" si="51"/>
        <v>2456.8396445795988</v>
      </c>
      <c r="F1154">
        <v>365.06644411055498</v>
      </c>
      <c r="G1154">
        <f t="shared" si="53"/>
        <v>0.22935412917416517</v>
      </c>
    </row>
    <row r="1155" spans="2:7">
      <c r="B1155">
        <v>1148</v>
      </c>
      <c r="C1155">
        <v>0.51238130628445111</v>
      </c>
      <c r="D1155">
        <f t="shared" si="52"/>
        <v>0.40027178328611601</v>
      </c>
      <c r="E1155">
        <f t="shared" si="51"/>
        <v>1134.1033859773288</v>
      </c>
      <c r="F1155">
        <v>365.56994264181338</v>
      </c>
      <c r="G1155">
        <f t="shared" si="53"/>
        <v>0.22955408918216358</v>
      </c>
    </row>
    <row r="1156" spans="2:7">
      <c r="B1156">
        <v>1149</v>
      </c>
      <c r="C1156">
        <v>0.78711016879093942</v>
      </c>
      <c r="D1156">
        <f t="shared" si="52"/>
        <v>1.0650348359748492</v>
      </c>
      <c r="E1156">
        <f t="shared" si="51"/>
        <v>3017.5987019287395</v>
      </c>
      <c r="F1156">
        <v>365.6198376145382</v>
      </c>
      <c r="G1156">
        <f t="shared" si="53"/>
        <v>0.22975404919016196</v>
      </c>
    </row>
    <row r="1157" spans="2:7">
      <c r="B1157">
        <v>1150</v>
      </c>
      <c r="C1157">
        <v>0.67951374825181532</v>
      </c>
      <c r="D1157">
        <f t="shared" si="52"/>
        <v>0.70471523302504391</v>
      </c>
      <c r="E1157">
        <f t="shared" si="51"/>
        <v>1996.6931602376246</v>
      </c>
      <c r="F1157">
        <v>365.661698717381</v>
      </c>
      <c r="G1157">
        <f t="shared" si="53"/>
        <v>0.22995400919816036</v>
      </c>
    </row>
    <row r="1158" spans="2:7">
      <c r="B1158">
        <v>1151</v>
      </c>
      <c r="C1158">
        <v>0.81187450653724413</v>
      </c>
      <c r="D1158">
        <f t="shared" si="52"/>
        <v>1.1882788510489442</v>
      </c>
      <c r="E1158">
        <f t="shared" si="51"/>
        <v>3366.7900779720085</v>
      </c>
      <c r="F1158">
        <v>365.73824471102648</v>
      </c>
      <c r="G1158">
        <f t="shared" si="53"/>
        <v>0.23015396920615877</v>
      </c>
    </row>
    <row r="1159" spans="2:7">
      <c r="B1159">
        <v>1152</v>
      </c>
      <c r="C1159">
        <v>0.2836634372183775</v>
      </c>
      <c r="D1159">
        <f t="shared" si="52"/>
        <v>0.16926742475913481</v>
      </c>
      <c r="E1159">
        <f t="shared" si="51"/>
        <v>479.59103681754863</v>
      </c>
      <c r="F1159">
        <v>366.07995815984236</v>
      </c>
      <c r="G1159">
        <f t="shared" si="53"/>
        <v>0.23035392921415718</v>
      </c>
    </row>
    <row r="1160" spans="2:7">
      <c r="B1160">
        <v>1153</v>
      </c>
      <c r="C1160">
        <v>0.70074251686977584</v>
      </c>
      <c r="D1160">
        <f t="shared" si="52"/>
        <v>0.76036975097937409</v>
      </c>
      <c r="E1160">
        <f t="shared" ref="E1160:E1223" si="54">$F$3*D1160</f>
        <v>2154.3809611082265</v>
      </c>
      <c r="F1160">
        <v>366.57888212353896</v>
      </c>
      <c r="G1160">
        <f t="shared" si="53"/>
        <v>0.23055388922215556</v>
      </c>
    </row>
    <row r="1161" spans="2:7">
      <c r="B1161">
        <v>1154</v>
      </c>
      <c r="C1161">
        <v>0.51670788790753841</v>
      </c>
      <c r="D1161">
        <f t="shared" ref="D1161:D1224" si="55">(1-C1161)^(-1/$F$2)-1</f>
        <v>0.40613396872409324</v>
      </c>
      <c r="E1161">
        <f t="shared" si="54"/>
        <v>1150.712911384931</v>
      </c>
      <c r="F1161">
        <v>366.78522129891371</v>
      </c>
      <c r="G1161">
        <f t="shared" ref="G1161:G1224" si="56">B1161/5001</f>
        <v>0.23075384923015396</v>
      </c>
    </row>
    <row r="1162" spans="2:7">
      <c r="B1162">
        <v>1155</v>
      </c>
      <c r="C1162">
        <v>0.63339506606998608</v>
      </c>
      <c r="D1162">
        <f t="shared" si="55"/>
        <v>0.60059716840524358</v>
      </c>
      <c r="E1162">
        <f t="shared" si="54"/>
        <v>1701.6919771481903</v>
      </c>
      <c r="F1162">
        <v>367.09137240720685</v>
      </c>
      <c r="G1162">
        <f t="shared" si="56"/>
        <v>0.23095380923815237</v>
      </c>
    </row>
    <row r="1163" spans="2:7">
      <c r="B1163">
        <v>1156</v>
      </c>
      <c r="C1163">
        <v>8.7865857863055341E-2</v>
      </c>
      <c r="D1163">
        <f t="shared" si="55"/>
        <v>4.4052839089829376E-2</v>
      </c>
      <c r="E1163">
        <f t="shared" si="54"/>
        <v>124.81637742118323</v>
      </c>
      <c r="F1163">
        <v>368.01281454099973</v>
      </c>
      <c r="G1163">
        <f t="shared" si="56"/>
        <v>0.23115376924615078</v>
      </c>
    </row>
    <row r="1164" spans="2:7">
      <c r="B1164">
        <v>1157</v>
      </c>
      <c r="C1164">
        <v>0.93911910579368596</v>
      </c>
      <c r="D1164">
        <f t="shared" si="55"/>
        <v>2.7134238348957282</v>
      </c>
      <c r="E1164">
        <f t="shared" si="54"/>
        <v>7688.0341988712307</v>
      </c>
      <c r="F1164">
        <v>370.28750144683312</v>
      </c>
      <c r="G1164">
        <f t="shared" si="56"/>
        <v>0.23135372925414918</v>
      </c>
    </row>
    <row r="1165" spans="2:7">
      <c r="B1165">
        <v>1158</v>
      </c>
      <c r="C1165">
        <v>0.83725612018307982</v>
      </c>
      <c r="D1165">
        <f t="shared" si="55"/>
        <v>1.3421094592625984</v>
      </c>
      <c r="E1165">
        <f t="shared" si="54"/>
        <v>3802.6434679106956</v>
      </c>
      <c r="F1165">
        <v>370.37163064096387</v>
      </c>
      <c r="G1165">
        <f t="shared" si="56"/>
        <v>0.23155368926214756</v>
      </c>
    </row>
    <row r="1166" spans="2:7">
      <c r="B1166">
        <v>1159</v>
      </c>
      <c r="C1166">
        <v>0.22253850941640174</v>
      </c>
      <c r="D1166">
        <f t="shared" si="55"/>
        <v>0.12523769360055015</v>
      </c>
      <c r="E1166">
        <f t="shared" si="54"/>
        <v>354.84013186822546</v>
      </c>
      <c r="F1166">
        <v>370.90852737251817</v>
      </c>
      <c r="G1166">
        <f t="shared" si="56"/>
        <v>0.23175364927014597</v>
      </c>
    </row>
    <row r="1167" spans="2:7">
      <c r="B1167">
        <v>1160</v>
      </c>
      <c r="C1167">
        <v>0.73661802585202329</v>
      </c>
      <c r="D1167">
        <f t="shared" si="55"/>
        <v>0.86896121854899455</v>
      </c>
      <c r="E1167">
        <f t="shared" si="54"/>
        <v>2462.056785888818</v>
      </c>
      <c r="F1167">
        <v>371.38124515660451</v>
      </c>
      <c r="G1167">
        <f t="shared" si="56"/>
        <v>0.23195360927814437</v>
      </c>
    </row>
    <row r="1168" spans="2:7">
      <c r="B1168">
        <v>1161</v>
      </c>
      <c r="C1168">
        <v>9.730219217325109E-2</v>
      </c>
      <c r="D1168">
        <f t="shared" si="55"/>
        <v>4.9154640091229274E-2</v>
      </c>
      <c r="E1168">
        <f t="shared" si="54"/>
        <v>139.27148025848294</v>
      </c>
      <c r="F1168">
        <v>371.39165249314817</v>
      </c>
      <c r="G1168">
        <f t="shared" si="56"/>
        <v>0.23215356928614278</v>
      </c>
    </row>
    <row r="1169" spans="2:7">
      <c r="B1169">
        <v>1162</v>
      </c>
      <c r="C1169">
        <v>0.46155793672801704</v>
      </c>
      <c r="D1169">
        <f t="shared" si="55"/>
        <v>0.33668354946770362</v>
      </c>
      <c r="E1169">
        <f t="shared" si="54"/>
        <v>953.93672349182702</v>
      </c>
      <c r="F1169">
        <v>371.82481525361732</v>
      </c>
      <c r="G1169">
        <f t="shared" si="56"/>
        <v>0.23235352929414116</v>
      </c>
    </row>
    <row r="1170" spans="2:7">
      <c r="B1170">
        <v>1163</v>
      </c>
      <c r="C1170">
        <v>0.39350991829213389</v>
      </c>
      <c r="D1170">
        <f t="shared" si="55"/>
        <v>0.26415809274392799</v>
      </c>
      <c r="E1170">
        <f t="shared" si="54"/>
        <v>748.4479294411293</v>
      </c>
      <c r="F1170">
        <v>371.97163484709796</v>
      </c>
      <c r="G1170">
        <f t="shared" si="56"/>
        <v>0.23255348930213957</v>
      </c>
    </row>
    <row r="1171" spans="2:7">
      <c r="B1171">
        <v>1164</v>
      </c>
      <c r="C1171">
        <v>0.2773015169419718</v>
      </c>
      <c r="D1171">
        <f t="shared" si="55"/>
        <v>0.16443121517553672</v>
      </c>
      <c r="E1171">
        <f t="shared" si="54"/>
        <v>465.88844299735405</v>
      </c>
      <c r="F1171">
        <v>372.25995542373181</v>
      </c>
      <c r="G1171">
        <f t="shared" si="56"/>
        <v>0.23275344931013797</v>
      </c>
    </row>
    <row r="1172" spans="2:7">
      <c r="B1172">
        <v>1165</v>
      </c>
      <c r="C1172">
        <v>0.47806730732292602</v>
      </c>
      <c r="D1172">
        <f t="shared" si="55"/>
        <v>0.35633885355450645</v>
      </c>
      <c r="E1172">
        <f t="shared" si="54"/>
        <v>1009.6267517377684</v>
      </c>
      <c r="F1172">
        <v>372.40358764743456</v>
      </c>
      <c r="G1172">
        <f t="shared" si="56"/>
        <v>0.23295340931813638</v>
      </c>
    </row>
    <row r="1173" spans="2:7">
      <c r="B1173">
        <v>1166</v>
      </c>
      <c r="C1173">
        <v>0.77910093112452317</v>
      </c>
      <c r="D1173">
        <f t="shared" si="55"/>
        <v>1.0295937474391086</v>
      </c>
      <c r="E1173">
        <f t="shared" si="54"/>
        <v>2917.1822844108078</v>
      </c>
      <c r="F1173">
        <v>372.65578051524329</v>
      </c>
      <c r="G1173">
        <f t="shared" si="56"/>
        <v>0.23315336932613479</v>
      </c>
    </row>
    <row r="1174" spans="2:7">
      <c r="B1174">
        <v>1167</v>
      </c>
      <c r="C1174">
        <v>0.86432880889382213</v>
      </c>
      <c r="D1174">
        <f t="shared" si="55"/>
        <v>1.5506238702812065</v>
      </c>
      <c r="E1174">
        <f t="shared" si="54"/>
        <v>4393.4342991300855</v>
      </c>
      <c r="F1174">
        <v>372.73428326317759</v>
      </c>
      <c r="G1174">
        <f t="shared" si="56"/>
        <v>0.23335332933413316</v>
      </c>
    </row>
    <row r="1175" spans="2:7">
      <c r="B1175">
        <v>1168</v>
      </c>
      <c r="C1175">
        <v>0.46852951244967622</v>
      </c>
      <c r="D1175">
        <f t="shared" si="55"/>
        <v>0.3448741527310546</v>
      </c>
      <c r="E1175">
        <f t="shared" si="54"/>
        <v>977.14343273798806</v>
      </c>
      <c r="F1175">
        <v>372.84596775940702</v>
      </c>
      <c r="G1175">
        <f t="shared" si="56"/>
        <v>0.23355328934213157</v>
      </c>
    </row>
    <row r="1176" spans="2:7">
      <c r="B1176">
        <v>1169</v>
      </c>
      <c r="C1176">
        <v>0.58767449495532464</v>
      </c>
      <c r="D1176">
        <f t="shared" si="55"/>
        <v>0.5148029996013348</v>
      </c>
      <c r="E1176">
        <f t="shared" si="54"/>
        <v>1458.6084988704488</v>
      </c>
      <c r="F1176">
        <v>372.88290511407848</v>
      </c>
      <c r="G1176">
        <f t="shared" si="56"/>
        <v>0.23375324935012998</v>
      </c>
    </row>
    <row r="1177" spans="2:7">
      <c r="B1177">
        <v>1170</v>
      </c>
      <c r="C1177">
        <v>0.36004185601429839</v>
      </c>
      <c r="D1177">
        <f t="shared" si="55"/>
        <v>0.23272570335078524</v>
      </c>
      <c r="E1177">
        <f t="shared" si="54"/>
        <v>659.3894928272249</v>
      </c>
      <c r="F1177">
        <v>373.25911335680883</v>
      </c>
      <c r="G1177">
        <f t="shared" si="56"/>
        <v>0.23395320935812838</v>
      </c>
    </row>
    <row r="1178" spans="2:7">
      <c r="B1178">
        <v>1171</v>
      </c>
      <c r="C1178">
        <v>0.97238169158395338</v>
      </c>
      <c r="D1178">
        <f t="shared" si="55"/>
        <v>4.3788430365536124</v>
      </c>
      <c r="E1178">
        <f t="shared" si="54"/>
        <v>12406.721936901902</v>
      </c>
      <c r="F1178">
        <v>373.92019453484664</v>
      </c>
      <c r="G1178">
        <f t="shared" si="56"/>
        <v>0.23415316936612676</v>
      </c>
    </row>
    <row r="1179" spans="2:7">
      <c r="B1179">
        <v>1172</v>
      </c>
      <c r="C1179">
        <v>0.98114566698998529</v>
      </c>
      <c r="D1179">
        <f t="shared" si="55"/>
        <v>5.432814269155978</v>
      </c>
      <c r="E1179">
        <f t="shared" si="54"/>
        <v>15392.973762608604</v>
      </c>
      <c r="F1179">
        <v>374.07394887012941</v>
      </c>
      <c r="G1179">
        <f t="shared" si="56"/>
        <v>0.23435312937412517</v>
      </c>
    </row>
    <row r="1180" spans="2:7">
      <c r="B1180">
        <v>1173</v>
      </c>
      <c r="C1180">
        <v>1.5760069257560794E-2</v>
      </c>
      <c r="D1180">
        <f t="shared" si="55"/>
        <v>7.4741585581716841E-3</v>
      </c>
      <c r="E1180">
        <f t="shared" si="54"/>
        <v>21.176782581486439</v>
      </c>
      <c r="F1180">
        <v>374.22215356957639</v>
      </c>
      <c r="G1180">
        <f t="shared" si="56"/>
        <v>0.23455308938212358</v>
      </c>
    </row>
    <row r="1181" spans="2:7">
      <c r="B1181">
        <v>1174</v>
      </c>
      <c r="C1181">
        <v>0.81153614439119859</v>
      </c>
      <c r="D1181">
        <f t="shared" si="55"/>
        <v>1.1864363620806411</v>
      </c>
      <c r="E1181">
        <f t="shared" si="54"/>
        <v>3361.5696925618167</v>
      </c>
      <c r="F1181">
        <v>374.56513956847323</v>
      </c>
      <c r="G1181">
        <f t="shared" si="56"/>
        <v>0.23475304939012198</v>
      </c>
    </row>
    <row r="1182" spans="2:7">
      <c r="B1182">
        <v>1175</v>
      </c>
      <c r="C1182">
        <v>0.78432719239805082</v>
      </c>
      <c r="D1182">
        <f t="shared" si="55"/>
        <v>1.0525011542323353</v>
      </c>
      <c r="E1182">
        <f t="shared" si="54"/>
        <v>2982.0866036582834</v>
      </c>
      <c r="F1182">
        <v>375.20689223935602</v>
      </c>
      <c r="G1182">
        <f t="shared" si="56"/>
        <v>0.23495300939812039</v>
      </c>
    </row>
    <row r="1183" spans="2:7">
      <c r="B1183">
        <v>1176</v>
      </c>
      <c r="C1183">
        <v>0.73992366253978914</v>
      </c>
      <c r="D1183">
        <f t="shared" si="55"/>
        <v>0.88005901076104354</v>
      </c>
      <c r="E1183">
        <f t="shared" si="54"/>
        <v>2493.5005304896235</v>
      </c>
      <c r="F1183">
        <v>376.02290082676524</v>
      </c>
      <c r="G1183">
        <f t="shared" si="56"/>
        <v>0.23515296940611877</v>
      </c>
    </row>
    <row r="1184" spans="2:7">
      <c r="B1184">
        <v>1177</v>
      </c>
      <c r="C1184">
        <v>0.87692074592918257</v>
      </c>
      <c r="D1184">
        <f t="shared" si="55"/>
        <v>1.6697822969805309</v>
      </c>
      <c r="E1184">
        <f t="shared" si="54"/>
        <v>4731.0498414448375</v>
      </c>
      <c r="F1184">
        <v>376.386914661388</v>
      </c>
      <c r="G1184">
        <f t="shared" si="56"/>
        <v>0.23535292941411717</v>
      </c>
    </row>
    <row r="1185" spans="2:7">
      <c r="B1185">
        <v>1178</v>
      </c>
      <c r="C1185">
        <v>0.55918377970167765</v>
      </c>
      <c r="D1185">
        <f t="shared" si="55"/>
        <v>0.46809535887215548</v>
      </c>
      <c r="E1185">
        <f t="shared" si="54"/>
        <v>1326.2701834711072</v>
      </c>
      <c r="F1185">
        <v>377.64260623512877</v>
      </c>
      <c r="G1185">
        <f t="shared" si="56"/>
        <v>0.23555288942211558</v>
      </c>
    </row>
    <row r="1186" spans="2:7">
      <c r="B1186">
        <v>1179</v>
      </c>
      <c r="C1186">
        <v>0.65783365964046092</v>
      </c>
      <c r="D1186">
        <f t="shared" si="55"/>
        <v>0.65320333510945705</v>
      </c>
      <c r="E1186">
        <f t="shared" si="54"/>
        <v>1850.7427828101283</v>
      </c>
      <c r="F1186">
        <v>377.82328129856899</v>
      </c>
      <c r="G1186">
        <f t="shared" si="56"/>
        <v>0.23575284943011399</v>
      </c>
    </row>
    <row r="1187" spans="2:7">
      <c r="B1187">
        <v>1180</v>
      </c>
      <c r="C1187">
        <v>0.30711419232129566</v>
      </c>
      <c r="D1187">
        <f t="shared" si="55"/>
        <v>0.18765374942319291</v>
      </c>
      <c r="E1187">
        <f t="shared" si="54"/>
        <v>531.68562336571324</v>
      </c>
      <c r="F1187">
        <v>378.16115646317616</v>
      </c>
      <c r="G1187">
        <f t="shared" si="56"/>
        <v>0.23595280943811237</v>
      </c>
    </row>
    <row r="1188" spans="2:7">
      <c r="B1188">
        <v>1181</v>
      </c>
      <c r="C1188">
        <v>0.82617496142846458</v>
      </c>
      <c r="D1188">
        <f t="shared" si="55"/>
        <v>1.2708965119318352</v>
      </c>
      <c r="E1188">
        <f t="shared" si="54"/>
        <v>3600.873450473533</v>
      </c>
      <c r="F1188">
        <v>378.72382907227444</v>
      </c>
      <c r="G1188">
        <f t="shared" si="56"/>
        <v>0.23615276944611077</v>
      </c>
    </row>
    <row r="1189" spans="2:7">
      <c r="B1189">
        <v>1182</v>
      </c>
      <c r="C1189">
        <v>0.20550735654016394</v>
      </c>
      <c r="D1189">
        <f t="shared" si="55"/>
        <v>0.11386579745674275</v>
      </c>
      <c r="E1189">
        <f t="shared" si="54"/>
        <v>322.61975946077115</v>
      </c>
      <c r="F1189">
        <v>379.3578056074544</v>
      </c>
      <c r="G1189">
        <f t="shared" si="56"/>
        <v>0.23635272945410918</v>
      </c>
    </row>
    <row r="1190" spans="2:7">
      <c r="B1190">
        <v>1183</v>
      </c>
      <c r="C1190">
        <v>0.86905168387970588</v>
      </c>
      <c r="D1190">
        <f t="shared" si="55"/>
        <v>1.5933397292492026</v>
      </c>
      <c r="E1190">
        <f t="shared" si="54"/>
        <v>4514.4625662060744</v>
      </c>
      <c r="F1190">
        <v>380.03963194410181</v>
      </c>
      <c r="G1190">
        <f t="shared" si="56"/>
        <v>0.23655268946210758</v>
      </c>
    </row>
    <row r="1191" spans="2:7">
      <c r="B1191">
        <v>1184</v>
      </c>
      <c r="C1191">
        <v>0.51266909891909385</v>
      </c>
      <c r="D1191">
        <f t="shared" si="55"/>
        <v>0.40065934532563374</v>
      </c>
      <c r="E1191">
        <f t="shared" si="54"/>
        <v>1135.201478422629</v>
      </c>
      <c r="F1191">
        <v>380.35202298317523</v>
      </c>
      <c r="G1191">
        <f t="shared" si="56"/>
        <v>0.23675264947010599</v>
      </c>
    </row>
    <row r="1192" spans="2:7">
      <c r="B1192">
        <v>1185</v>
      </c>
      <c r="C1192">
        <v>0.73882709349099096</v>
      </c>
      <c r="D1192">
        <f t="shared" si="55"/>
        <v>0.87635471423104927</v>
      </c>
      <c r="E1192">
        <f t="shared" si="54"/>
        <v>2483.0050236546399</v>
      </c>
      <c r="F1192">
        <v>380.37424265876393</v>
      </c>
      <c r="G1192">
        <f t="shared" si="56"/>
        <v>0.23695260947810437</v>
      </c>
    </row>
    <row r="1193" spans="2:7">
      <c r="B1193">
        <v>1186</v>
      </c>
      <c r="C1193">
        <v>0.81546972493387904</v>
      </c>
      <c r="D1193">
        <f t="shared" si="55"/>
        <v>1.2081613235933317</v>
      </c>
      <c r="E1193">
        <f t="shared" si="54"/>
        <v>3423.1237501811065</v>
      </c>
      <c r="F1193">
        <v>381.20393927837466</v>
      </c>
      <c r="G1193">
        <f t="shared" si="56"/>
        <v>0.23715256948610278</v>
      </c>
    </row>
    <row r="1194" spans="2:7">
      <c r="B1194">
        <v>1187</v>
      </c>
      <c r="C1194">
        <v>0.18520448702801895</v>
      </c>
      <c r="D1194">
        <f t="shared" si="55"/>
        <v>0.10076840408703336</v>
      </c>
      <c r="E1194">
        <f t="shared" si="54"/>
        <v>285.51047824659452</v>
      </c>
      <c r="F1194">
        <v>381.34581003057821</v>
      </c>
      <c r="G1194">
        <f t="shared" si="56"/>
        <v>0.23735252949410118</v>
      </c>
    </row>
    <row r="1195" spans="2:7">
      <c r="B1195">
        <v>1188</v>
      </c>
      <c r="C1195">
        <v>0.22207840880419438</v>
      </c>
      <c r="D1195">
        <f t="shared" si="55"/>
        <v>0.12492568197027731</v>
      </c>
      <c r="E1195">
        <f t="shared" si="54"/>
        <v>353.95609891578573</v>
      </c>
      <c r="F1195">
        <v>381.38155815728368</v>
      </c>
      <c r="G1195">
        <f t="shared" si="56"/>
        <v>0.23755248950209959</v>
      </c>
    </row>
    <row r="1196" spans="2:7">
      <c r="B1196">
        <v>1189</v>
      </c>
      <c r="C1196">
        <v>0.34475430695031639</v>
      </c>
      <c r="D1196">
        <f t="shared" si="55"/>
        <v>0.21915954443058427</v>
      </c>
      <c r="E1196">
        <f t="shared" si="54"/>
        <v>620.95204255332214</v>
      </c>
      <c r="F1196">
        <v>382.15270577665962</v>
      </c>
      <c r="G1196">
        <f t="shared" si="56"/>
        <v>0.23775244951009797</v>
      </c>
    </row>
    <row r="1197" spans="2:7">
      <c r="B1197">
        <v>1190</v>
      </c>
      <c r="C1197">
        <v>0.8912792071381247</v>
      </c>
      <c r="D1197">
        <f t="shared" si="55"/>
        <v>1.8296222621388867</v>
      </c>
      <c r="E1197">
        <f t="shared" si="54"/>
        <v>5183.9297427268457</v>
      </c>
      <c r="F1197">
        <v>382.30359627736698</v>
      </c>
      <c r="G1197">
        <f t="shared" si="56"/>
        <v>0.23795240951809637</v>
      </c>
    </row>
    <row r="1198" spans="2:7">
      <c r="B1198">
        <v>1191</v>
      </c>
      <c r="C1198">
        <v>0.45087994305943879</v>
      </c>
      <c r="D1198">
        <f t="shared" si="55"/>
        <v>0.32443591748310774</v>
      </c>
      <c r="E1198">
        <f t="shared" si="54"/>
        <v>919.23509953547193</v>
      </c>
      <c r="F1198">
        <v>382.32941057716641</v>
      </c>
      <c r="G1198">
        <f t="shared" si="56"/>
        <v>0.23815236952609478</v>
      </c>
    </row>
    <row r="1199" spans="2:7">
      <c r="B1199">
        <v>1192</v>
      </c>
      <c r="C1199">
        <v>0.77406942053298422</v>
      </c>
      <c r="D1199">
        <f t="shared" si="55"/>
        <v>1.0082797591371988</v>
      </c>
      <c r="E1199">
        <f t="shared" si="54"/>
        <v>2856.7926508887299</v>
      </c>
      <c r="F1199">
        <v>382.51483068753834</v>
      </c>
      <c r="G1199">
        <f t="shared" si="56"/>
        <v>0.23835232953409319</v>
      </c>
    </row>
    <row r="1200" spans="2:7">
      <c r="B1200">
        <v>1193</v>
      </c>
      <c r="C1200">
        <v>0.2809265255989839</v>
      </c>
      <c r="D1200">
        <f t="shared" si="55"/>
        <v>0.16717917545367023</v>
      </c>
      <c r="E1200">
        <f t="shared" si="54"/>
        <v>473.67433045206565</v>
      </c>
      <c r="F1200">
        <v>383.24016047342189</v>
      </c>
      <c r="G1200">
        <f t="shared" si="56"/>
        <v>0.23855228954209159</v>
      </c>
    </row>
    <row r="1201" spans="2:7">
      <c r="B1201">
        <v>1194</v>
      </c>
      <c r="C1201">
        <v>0.19418543030300606</v>
      </c>
      <c r="D1201">
        <f t="shared" si="55"/>
        <v>0.10650222005727406</v>
      </c>
      <c r="E1201">
        <f t="shared" si="54"/>
        <v>301.75629016227651</v>
      </c>
      <c r="F1201">
        <v>383.89971550451577</v>
      </c>
      <c r="G1201">
        <f t="shared" si="56"/>
        <v>0.23875224955008997</v>
      </c>
    </row>
    <row r="1202" spans="2:7">
      <c r="B1202">
        <v>1195</v>
      </c>
      <c r="C1202">
        <v>0.35006016506757731</v>
      </c>
      <c r="D1202">
        <f t="shared" si="55"/>
        <v>0.22381482049142032</v>
      </c>
      <c r="E1202">
        <f t="shared" si="54"/>
        <v>634.14199139235757</v>
      </c>
      <c r="F1202">
        <v>383.95750941111203</v>
      </c>
      <c r="G1202">
        <f t="shared" si="56"/>
        <v>0.23895220955808838</v>
      </c>
    </row>
    <row r="1203" spans="2:7">
      <c r="B1203">
        <v>1196</v>
      </c>
      <c r="C1203">
        <v>0.92846376574514144</v>
      </c>
      <c r="D1203">
        <f t="shared" si="55"/>
        <v>2.4430307583273794</v>
      </c>
      <c r="E1203">
        <f t="shared" si="54"/>
        <v>6921.9204819275756</v>
      </c>
      <c r="F1203">
        <v>384.11527698564515</v>
      </c>
      <c r="G1203">
        <f t="shared" si="56"/>
        <v>0.23915216956608679</v>
      </c>
    </row>
    <row r="1204" spans="2:7">
      <c r="B1204">
        <v>1197</v>
      </c>
      <c r="C1204">
        <v>9.7585920922894309E-2</v>
      </c>
      <c r="D1204">
        <f t="shared" si="55"/>
        <v>4.9309251665532461E-2</v>
      </c>
      <c r="E1204">
        <f t="shared" si="54"/>
        <v>139.70954638567531</v>
      </c>
      <c r="F1204">
        <v>384.13852064754354</v>
      </c>
      <c r="G1204">
        <f t="shared" si="56"/>
        <v>0.23935212957408519</v>
      </c>
    </row>
    <row r="1205" spans="2:7">
      <c r="B1205">
        <v>1198</v>
      </c>
      <c r="C1205">
        <v>0.65396639266875423</v>
      </c>
      <c r="D1205">
        <f t="shared" si="55"/>
        <v>0.64451676841933359</v>
      </c>
      <c r="E1205">
        <f t="shared" si="54"/>
        <v>1826.1308438547785</v>
      </c>
      <c r="F1205">
        <v>384.30796517454337</v>
      </c>
      <c r="G1205">
        <f t="shared" si="56"/>
        <v>0.23955208958208357</v>
      </c>
    </row>
    <row r="1206" spans="2:7">
      <c r="B1206">
        <v>1199</v>
      </c>
      <c r="C1206">
        <v>9.349565377384339E-2</v>
      </c>
      <c r="D1206">
        <f t="shared" si="55"/>
        <v>4.7087231620128511E-2</v>
      </c>
      <c r="E1206">
        <f t="shared" si="54"/>
        <v>133.41382292369747</v>
      </c>
      <c r="F1206">
        <v>384.40804778558157</v>
      </c>
      <c r="G1206">
        <f t="shared" si="56"/>
        <v>0.23975204959008198</v>
      </c>
    </row>
    <row r="1207" spans="2:7">
      <c r="B1207">
        <v>1200</v>
      </c>
      <c r="C1207">
        <v>0.91654001152657238</v>
      </c>
      <c r="D1207">
        <f t="shared" si="55"/>
        <v>2.2030007275665948</v>
      </c>
      <c r="E1207">
        <f t="shared" si="54"/>
        <v>6241.8353947720188</v>
      </c>
      <c r="F1207">
        <v>384.82638211001358</v>
      </c>
      <c r="G1207">
        <f t="shared" si="56"/>
        <v>0.23995200959808038</v>
      </c>
    </row>
    <row r="1208" spans="2:7">
      <c r="B1208">
        <v>1201</v>
      </c>
      <c r="C1208">
        <v>0.28220665216357688</v>
      </c>
      <c r="D1208">
        <f t="shared" si="55"/>
        <v>0.16815444956489234</v>
      </c>
      <c r="E1208">
        <f t="shared" si="54"/>
        <v>476.43760710052834</v>
      </c>
      <c r="F1208">
        <v>385.31914714672246</v>
      </c>
      <c r="G1208">
        <f t="shared" si="56"/>
        <v>0.24015196960607879</v>
      </c>
    </row>
    <row r="1209" spans="2:7">
      <c r="B1209">
        <v>1202</v>
      </c>
      <c r="C1209">
        <v>0.68994708798735915</v>
      </c>
      <c r="D1209">
        <f t="shared" si="55"/>
        <v>0.73136830099415695</v>
      </c>
      <c r="E1209">
        <f t="shared" si="54"/>
        <v>2072.2101861501114</v>
      </c>
      <c r="F1209">
        <v>385.90092868004643</v>
      </c>
      <c r="G1209">
        <f t="shared" si="56"/>
        <v>0.2403519296140772</v>
      </c>
    </row>
    <row r="1210" spans="2:7">
      <c r="B1210">
        <v>1203</v>
      </c>
      <c r="C1210">
        <v>0.50980954187205252</v>
      </c>
      <c r="D1210">
        <f t="shared" si="55"/>
        <v>0.39682331386952741</v>
      </c>
      <c r="E1210">
        <f t="shared" si="54"/>
        <v>1124.3327226303277</v>
      </c>
      <c r="F1210">
        <v>386.27312839288078</v>
      </c>
      <c r="G1210">
        <f t="shared" si="56"/>
        <v>0.24055188962207558</v>
      </c>
    </row>
    <row r="1211" spans="2:7">
      <c r="B1211">
        <v>1204</v>
      </c>
      <c r="C1211">
        <v>0.38877289236047952</v>
      </c>
      <c r="D1211">
        <f t="shared" si="55"/>
        <v>0.25955613642586939</v>
      </c>
      <c r="E1211">
        <f t="shared" si="54"/>
        <v>735.40905320663001</v>
      </c>
      <c r="F1211">
        <v>386.78218485649796</v>
      </c>
      <c r="G1211">
        <f t="shared" si="56"/>
        <v>0.24075184963007398</v>
      </c>
    </row>
    <row r="1212" spans="2:7">
      <c r="B1212">
        <v>1205</v>
      </c>
      <c r="C1212">
        <v>0.28079732598127316</v>
      </c>
      <c r="D1212">
        <f t="shared" si="55"/>
        <v>0.16708088542286226</v>
      </c>
      <c r="E1212">
        <f t="shared" si="54"/>
        <v>473.39584203144307</v>
      </c>
      <c r="F1212">
        <v>386.79109888305152</v>
      </c>
      <c r="G1212">
        <f t="shared" si="56"/>
        <v>0.24095180963807239</v>
      </c>
    </row>
    <row r="1213" spans="2:7">
      <c r="B1213">
        <v>1206</v>
      </c>
      <c r="C1213">
        <v>0.189300302247983</v>
      </c>
      <c r="D1213">
        <f t="shared" si="55"/>
        <v>0.10337177393330088</v>
      </c>
      <c r="E1213">
        <f t="shared" si="54"/>
        <v>292.8866928110192</v>
      </c>
      <c r="F1213">
        <v>387.06956751573813</v>
      </c>
      <c r="G1213">
        <f t="shared" si="56"/>
        <v>0.2411517696460708</v>
      </c>
    </row>
    <row r="1214" spans="2:7">
      <c r="B1214">
        <v>1207</v>
      </c>
      <c r="C1214">
        <v>0.76367974714937692</v>
      </c>
      <c r="D1214">
        <f t="shared" si="55"/>
        <v>0.96639804215443692</v>
      </c>
      <c r="E1214">
        <f t="shared" si="54"/>
        <v>2738.1277861042381</v>
      </c>
      <c r="F1214">
        <v>387.20906944529156</v>
      </c>
      <c r="G1214">
        <f t="shared" si="56"/>
        <v>0.24135172965406917</v>
      </c>
    </row>
    <row r="1215" spans="2:7">
      <c r="B1215">
        <v>1208</v>
      </c>
      <c r="C1215">
        <v>0.67258536664690238</v>
      </c>
      <c r="D1215">
        <f t="shared" si="55"/>
        <v>0.68770980043397478</v>
      </c>
      <c r="E1215">
        <f t="shared" si="54"/>
        <v>1948.5111012295954</v>
      </c>
      <c r="F1215">
        <v>387.55946138241342</v>
      </c>
      <c r="G1215">
        <f t="shared" si="56"/>
        <v>0.24155168966206758</v>
      </c>
    </row>
    <row r="1216" spans="2:7">
      <c r="B1216">
        <v>1209</v>
      </c>
      <c r="C1216">
        <v>0.92776552228756781</v>
      </c>
      <c r="D1216">
        <f t="shared" si="55"/>
        <v>2.4273897870592234</v>
      </c>
      <c r="E1216">
        <f t="shared" si="54"/>
        <v>6877.6043966677998</v>
      </c>
      <c r="F1216">
        <v>387.6496737051562</v>
      </c>
      <c r="G1216">
        <f t="shared" si="56"/>
        <v>0.24175164967006599</v>
      </c>
    </row>
    <row r="1217" spans="2:7">
      <c r="B1217">
        <v>1210</v>
      </c>
      <c r="C1217">
        <v>0.55374906179246575</v>
      </c>
      <c r="D1217">
        <f t="shared" si="55"/>
        <v>0.45968712399880274</v>
      </c>
      <c r="E1217">
        <f t="shared" si="54"/>
        <v>1302.4468513299412</v>
      </c>
      <c r="F1217">
        <v>387.76818300625303</v>
      </c>
      <c r="G1217">
        <f t="shared" si="56"/>
        <v>0.24195160967806439</v>
      </c>
    </row>
    <row r="1218" spans="2:7">
      <c r="B1218">
        <v>1211</v>
      </c>
      <c r="C1218">
        <v>6.1035397519112466E-2</v>
      </c>
      <c r="D1218">
        <f t="shared" si="55"/>
        <v>2.9960757461557241E-2</v>
      </c>
      <c r="E1218">
        <f t="shared" si="54"/>
        <v>84.888812807745524</v>
      </c>
      <c r="F1218">
        <v>387.90317499716343</v>
      </c>
      <c r="G1218">
        <f t="shared" si="56"/>
        <v>0.2421515696860628</v>
      </c>
    </row>
    <row r="1219" spans="2:7">
      <c r="B1219">
        <v>1212</v>
      </c>
      <c r="C1219">
        <v>0.56543250832372383</v>
      </c>
      <c r="D1219">
        <f t="shared" si="55"/>
        <v>0.47795316185719483</v>
      </c>
      <c r="E1219">
        <f t="shared" si="54"/>
        <v>1354.2006252620522</v>
      </c>
      <c r="F1219">
        <v>388.26699307765585</v>
      </c>
      <c r="G1219">
        <f t="shared" si="56"/>
        <v>0.24235152969406118</v>
      </c>
    </row>
    <row r="1220" spans="2:7">
      <c r="B1220">
        <v>1213</v>
      </c>
      <c r="C1220">
        <v>0.2366352846999944</v>
      </c>
      <c r="D1220">
        <f t="shared" si="55"/>
        <v>0.13493068103907069</v>
      </c>
      <c r="E1220">
        <f t="shared" si="54"/>
        <v>382.30359627736698</v>
      </c>
      <c r="F1220">
        <v>388.31014060322337</v>
      </c>
      <c r="G1220">
        <f t="shared" si="56"/>
        <v>0.24255148970205959</v>
      </c>
    </row>
    <row r="1221" spans="2:7">
      <c r="B1221">
        <v>1214</v>
      </c>
      <c r="C1221">
        <v>0.4005832744397313</v>
      </c>
      <c r="D1221">
        <f t="shared" si="55"/>
        <v>0.27112891608934797</v>
      </c>
      <c r="E1221">
        <f t="shared" si="54"/>
        <v>768.19859558648591</v>
      </c>
      <c r="F1221">
        <v>389.08480420241762</v>
      </c>
      <c r="G1221">
        <f t="shared" si="56"/>
        <v>0.24275144971005799</v>
      </c>
    </row>
    <row r="1222" spans="2:7">
      <c r="B1222">
        <v>1215</v>
      </c>
      <c r="C1222">
        <v>0.5849260181311684</v>
      </c>
      <c r="D1222">
        <f t="shared" si="55"/>
        <v>0.51009290323350642</v>
      </c>
      <c r="E1222">
        <f t="shared" si="54"/>
        <v>1445.2632258282683</v>
      </c>
      <c r="F1222">
        <v>389.97548310275931</v>
      </c>
      <c r="G1222">
        <f t="shared" si="56"/>
        <v>0.2429514097180564</v>
      </c>
    </row>
    <row r="1223" spans="2:7">
      <c r="B1223">
        <v>1216</v>
      </c>
      <c r="C1223">
        <v>0.57641081547540174</v>
      </c>
      <c r="D1223">
        <f t="shared" si="55"/>
        <v>0.49578645293521051</v>
      </c>
      <c r="E1223">
        <f t="shared" si="54"/>
        <v>1404.72828331643</v>
      </c>
      <c r="F1223">
        <v>390.15397924359405</v>
      </c>
      <c r="G1223">
        <f t="shared" si="56"/>
        <v>0.24315136972605478</v>
      </c>
    </row>
    <row r="1224" spans="2:7">
      <c r="B1224">
        <v>1217</v>
      </c>
      <c r="C1224">
        <v>0.82216487246969494</v>
      </c>
      <c r="D1224">
        <f t="shared" si="55"/>
        <v>1.2467475309993792</v>
      </c>
      <c r="E1224">
        <f t="shared" ref="E1224:E1287" si="57">$F$3*D1224</f>
        <v>3532.4513378315746</v>
      </c>
      <c r="F1224">
        <v>390.31870019130321</v>
      </c>
      <c r="G1224">
        <f t="shared" si="56"/>
        <v>0.24335132973405318</v>
      </c>
    </row>
    <row r="1225" spans="2:7">
      <c r="B1225">
        <v>1218</v>
      </c>
      <c r="C1225">
        <v>0.86637025027636405</v>
      </c>
      <c r="D1225">
        <f t="shared" ref="D1225:D1288" si="58">(1-C1225)^(-1/$F$2)-1</f>
        <v>1.5688153996060183</v>
      </c>
      <c r="E1225">
        <f t="shared" si="57"/>
        <v>4444.9769655503851</v>
      </c>
      <c r="F1225">
        <v>390.93378257578053</v>
      </c>
      <c r="G1225">
        <f t="shared" ref="G1225:G1288" si="59">B1225/5001</f>
        <v>0.24355128974205159</v>
      </c>
    </row>
    <row r="1226" spans="2:7">
      <c r="B1226">
        <v>1219</v>
      </c>
      <c r="C1226">
        <v>3.85861638370677E-3</v>
      </c>
      <c r="D1226">
        <f t="shared" si="58"/>
        <v>1.8138680954566944E-3</v>
      </c>
      <c r="E1226">
        <f t="shared" si="57"/>
        <v>5.1392929371273013</v>
      </c>
      <c r="F1226">
        <v>391.60062922807799</v>
      </c>
      <c r="G1226">
        <f t="shared" si="59"/>
        <v>0.24375124975005</v>
      </c>
    </row>
    <row r="1227" spans="2:7">
      <c r="B1227">
        <v>1220</v>
      </c>
      <c r="C1227">
        <v>0.53429760549097671</v>
      </c>
      <c r="D1227">
        <f t="shared" si="58"/>
        <v>0.4307842612908297</v>
      </c>
      <c r="E1227">
        <f t="shared" si="57"/>
        <v>1220.5554069906841</v>
      </c>
      <c r="F1227">
        <v>392.03298528871215</v>
      </c>
      <c r="G1227">
        <f t="shared" si="59"/>
        <v>0.2439512097580484</v>
      </c>
    </row>
    <row r="1228" spans="2:7">
      <c r="B1228">
        <v>1221</v>
      </c>
      <c r="C1228">
        <v>0.59954532422968576</v>
      </c>
      <c r="D1228">
        <f t="shared" si="58"/>
        <v>0.53568841602225903</v>
      </c>
      <c r="E1228">
        <f t="shared" si="57"/>
        <v>1517.7838453964007</v>
      </c>
      <c r="F1228">
        <v>392.41859842394263</v>
      </c>
      <c r="G1228">
        <f t="shared" si="59"/>
        <v>0.24415116976604678</v>
      </c>
    </row>
    <row r="1229" spans="2:7">
      <c r="B1229">
        <v>1222</v>
      </c>
      <c r="C1229">
        <v>0.58383963798333927</v>
      </c>
      <c r="D1229">
        <f t="shared" si="58"/>
        <v>0.50824377301072921</v>
      </c>
      <c r="E1229">
        <f t="shared" si="57"/>
        <v>1440.0240235303995</v>
      </c>
      <c r="F1229">
        <v>393.02172839127894</v>
      </c>
      <c r="G1229">
        <f t="shared" si="59"/>
        <v>0.24435112977404519</v>
      </c>
    </row>
    <row r="1230" spans="2:7">
      <c r="B1230">
        <v>1223</v>
      </c>
      <c r="C1230">
        <v>0.8959892725056966</v>
      </c>
      <c r="D1230">
        <f t="shared" si="58"/>
        <v>1.8889805945761009</v>
      </c>
      <c r="E1230">
        <f t="shared" si="57"/>
        <v>5352.1116846322866</v>
      </c>
      <c r="F1230">
        <v>393.26707877933239</v>
      </c>
      <c r="G1230">
        <f t="shared" si="59"/>
        <v>0.2445510897820436</v>
      </c>
    </row>
    <row r="1231" spans="2:7">
      <c r="B1231">
        <v>1224</v>
      </c>
      <c r="C1231">
        <v>0.57032646688322675</v>
      </c>
      <c r="D1231">
        <f t="shared" si="58"/>
        <v>0.4858202735027386</v>
      </c>
      <c r="E1231">
        <f t="shared" si="57"/>
        <v>1376.4907749244262</v>
      </c>
      <c r="F1231">
        <v>393.42736739690736</v>
      </c>
      <c r="G1231">
        <f t="shared" si="59"/>
        <v>0.244751049790042</v>
      </c>
    </row>
    <row r="1232" spans="2:7">
      <c r="B1232">
        <v>1225</v>
      </c>
      <c r="C1232">
        <v>0.90669294095495478</v>
      </c>
      <c r="D1232">
        <f t="shared" si="58"/>
        <v>2.0398529646251622</v>
      </c>
      <c r="E1232">
        <f t="shared" si="57"/>
        <v>5779.5833997712934</v>
      </c>
      <c r="F1232">
        <v>394.16741936309796</v>
      </c>
      <c r="G1232">
        <f t="shared" si="59"/>
        <v>0.24495100979804038</v>
      </c>
    </row>
    <row r="1233" spans="2:7">
      <c r="B1233">
        <v>1226</v>
      </c>
      <c r="C1233">
        <v>0.39613113171240688</v>
      </c>
      <c r="D1233">
        <f t="shared" si="58"/>
        <v>0.26672731981896391</v>
      </c>
      <c r="E1233">
        <f t="shared" si="57"/>
        <v>755.72740615373118</v>
      </c>
      <c r="F1233">
        <v>394.7394961376761</v>
      </c>
      <c r="G1233">
        <f t="shared" si="59"/>
        <v>0.24515096980603879</v>
      </c>
    </row>
    <row r="1234" spans="2:7">
      <c r="B1234">
        <v>1227</v>
      </c>
      <c r="C1234">
        <v>0.42322535518244631</v>
      </c>
      <c r="D1234">
        <f t="shared" si="58"/>
        <v>0.2942803637636322</v>
      </c>
      <c r="E1234">
        <f t="shared" si="57"/>
        <v>833.79436399695794</v>
      </c>
      <c r="F1234">
        <v>394.93575861892145</v>
      </c>
      <c r="G1234">
        <f t="shared" si="59"/>
        <v>0.24535092981403719</v>
      </c>
    </row>
    <row r="1235" spans="2:7">
      <c r="B1235">
        <v>1228</v>
      </c>
      <c r="C1235">
        <v>0.88036127660715857</v>
      </c>
      <c r="D1235">
        <f t="shared" si="58"/>
        <v>1.7055004325420082</v>
      </c>
      <c r="E1235">
        <f t="shared" si="57"/>
        <v>4832.2512255356905</v>
      </c>
      <c r="F1235">
        <v>395.46259750680173</v>
      </c>
      <c r="G1235">
        <f t="shared" si="59"/>
        <v>0.2455508898220356</v>
      </c>
    </row>
    <row r="1236" spans="2:7">
      <c r="B1236">
        <v>1229</v>
      </c>
      <c r="C1236">
        <v>0.96473790288280858</v>
      </c>
      <c r="D1236">
        <f t="shared" si="58"/>
        <v>3.796774591098897</v>
      </c>
      <c r="E1236">
        <f t="shared" si="57"/>
        <v>10757.528008113542</v>
      </c>
      <c r="F1236">
        <v>395.77288415638094</v>
      </c>
      <c r="G1236">
        <f t="shared" si="59"/>
        <v>0.24575084983003398</v>
      </c>
    </row>
    <row r="1237" spans="2:7">
      <c r="B1237">
        <v>1230</v>
      </c>
      <c r="C1237">
        <v>0.95174976505581121</v>
      </c>
      <c r="D1237">
        <f t="shared" si="58"/>
        <v>3.1410420549751432</v>
      </c>
      <c r="E1237">
        <f t="shared" si="57"/>
        <v>8899.6191557629063</v>
      </c>
      <c r="F1237">
        <v>395.79653766853221</v>
      </c>
      <c r="G1237">
        <f t="shared" si="59"/>
        <v>0.24595080983803239</v>
      </c>
    </row>
    <row r="1238" spans="2:7">
      <c r="B1238">
        <v>1231</v>
      </c>
      <c r="C1238">
        <v>0.68291255790992433</v>
      </c>
      <c r="D1238">
        <f t="shared" si="58"/>
        <v>0.71325624594925752</v>
      </c>
      <c r="E1238">
        <f t="shared" si="57"/>
        <v>2020.8926968562298</v>
      </c>
      <c r="F1238">
        <v>395.80424125165706</v>
      </c>
      <c r="G1238">
        <f t="shared" si="59"/>
        <v>0.24615076984603079</v>
      </c>
    </row>
    <row r="1239" spans="2:7">
      <c r="B1239">
        <v>1232</v>
      </c>
      <c r="C1239">
        <v>0.7303749597820125</v>
      </c>
      <c r="D1239">
        <f t="shared" si="58"/>
        <v>0.84854975974957991</v>
      </c>
      <c r="E1239">
        <f t="shared" si="57"/>
        <v>2404.2243192904766</v>
      </c>
      <c r="F1239">
        <v>396.27990002774646</v>
      </c>
      <c r="G1239">
        <f t="shared" si="59"/>
        <v>0.2463507298540292</v>
      </c>
    </row>
    <row r="1240" spans="2:7">
      <c r="B1240">
        <v>1233</v>
      </c>
      <c r="C1240">
        <v>0.90821629493766198</v>
      </c>
      <c r="D1240">
        <f t="shared" si="58"/>
        <v>2.0633994639280404</v>
      </c>
      <c r="E1240">
        <f t="shared" si="57"/>
        <v>5846.2984811294482</v>
      </c>
      <c r="F1240">
        <v>397.40289469204725</v>
      </c>
      <c r="G1240">
        <f t="shared" si="59"/>
        <v>0.24655068986202761</v>
      </c>
    </row>
    <row r="1241" spans="2:7">
      <c r="B1241">
        <v>1234</v>
      </c>
      <c r="C1241">
        <v>0.42401675446990705</v>
      </c>
      <c r="D1241">
        <f t="shared" si="58"/>
        <v>0.2951136554057725</v>
      </c>
      <c r="E1241">
        <f t="shared" si="57"/>
        <v>836.1553569830221</v>
      </c>
      <c r="F1241">
        <v>398.43950161003215</v>
      </c>
      <c r="G1241">
        <f t="shared" si="59"/>
        <v>0.24675064987002598</v>
      </c>
    </row>
    <row r="1242" spans="2:7">
      <c r="B1242">
        <v>1235</v>
      </c>
      <c r="C1242">
        <v>0.51504104119804017</v>
      </c>
      <c r="D1242">
        <f t="shared" si="58"/>
        <v>0.40386642498867564</v>
      </c>
      <c r="E1242">
        <f t="shared" si="57"/>
        <v>1144.2882041345811</v>
      </c>
      <c r="F1242">
        <v>398.89943239476708</v>
      </c>
      <c r="G1242">
        <f t="shared" si="59"/>
        <v>0.24695060987802439</v>
      </c>
    </row>
    <row r="1243" spans="2:7">
      <c r="B1243">
        <v>1236</v>
      </c>
      <c r="C1243">
        <v>0.80308109395977534</v>
      </c>
      <c r="D1243">
        <f t="shared" si="58"/>
        <v>1.1419176742850086</v>
      </c>
      <c r="E1243">
        <f t="shared" si="57"/>
        <v>3235.4334104741911</v>
      </c>
      <c r="F1243">
        <v>399.02816430991766</v>
      </c>
      <c r="G1243">
        <f t="shared" si="59"/>
        <v>0.2471505698860228</v>
      </c>
    </row>
    <row r="1244" spans="2:7">
      <c r="B1244">
        <v>1237</v>
      </c>
      <c r="C1244">
        <v>0.22304271311620638</v>
      </c>
      <c r="D1244">
        <f t="shared" si="58"/>
        <v>0.12557992479482172</v>
      </c>
      <c r="E1244">
        <f t="shared" si="57"/>
        <v>355.80978691866153</v>
      </c>
      <c r="F1244">
        <v>399.03984376722707</v>
      </c>
      <c r="G1244">
        <f t="shared" si="59"/>
        <v>0.2473505298940212</v>
      </c>
    </row>
    <row r="1245" spans="2:7">
      <c r="B1245">
        <v>1238</v>
      </c>
      <c r="C1245">
        <v>0.46385896297155116</v>
      </c>
      <c r="D1245">
        <f t="shared" si="58"/>
        <v>0.33936962427125472</v>
      </c>
      <c r="E1245">
        <f t="shared" si="57"/>
        <v>961.54726876855511</v>
      </c>
      <c r="F1245">
        <v>399.13388056115269</v>
      </c>
      <c r="G1245">
        <f t="shared" si="59"/>
        <v>0.24755048990201958</v>
      </c>
    </row>
    <row r="1246" spans="2:7">
      <c r="B1246">
        <v>1239</v>
      </c>
      <c r="C1246">
        <v>0.66077574186067534</v>
      </c>
      <c r="D1246">
        <f t="shared" si="58"/>
        <v>0.65990894384164744</v>
      </c>
      <c r="E1246">
        <f t="shared" si="57"/>
        <v>1869.7420075513346</v>
      </c>
      <c r="F1246">
        <v>399.33421729960196</v>
      </c>
      <c r="G1246">
        <f t="shared" si="59"/>
        <v>0.24775044991001799</v>
      </c>
    </row>
    <row r="1247" spans="2:7">
      <c r="B1247">
        <v>1240</v>
      </c>
      <c r="C1247">
        <v>0.41758633960760005</v>
      </c>
      <c r="D1247">
        <f t="shared" si="58"/>
        <v>0.28839108085086962</v>
      </c>
      <c r="E1247">
        <f t="shared" si="57"/>
        <v>817.10806241079729</v>
      </c>
      <c r="F1247">
        <v>400.3536955075179</v>
      </c>
      <c r="G1247">
        <f t="shared" si="59"/>
        <v>0.2479504099180164</v>
      </c>
    </row>
    <row r="1248" spans="2:7">
      <c r="B1248">
        <v>1241</v>
      </c>
      <c r="C1248">
        <v>0.83908850123541889</v>
      </c>
      <c r="D1248">
        <f t="shared" si="58"/>
        <v>1.3545737949622119</v>
      </c>
      <c r="E1248">
        <f t="shared" si="57"/>
        <v>3837.9590857262669</v>
      </c>
      <c r="F1248">
        <v>400.45651238460312</v>
      </c>
      <c r="G1248">
        <f t="shared" si="59"/>
        <v>0.2481503699260148</v>
      </c>
    </row>
    <row r="1249" spans="2:7">
      <c r="B1249">
        <v>1242</v>
      </c>
      <c r="C1249">
        <v>0.84526028098382255</v>
      </c>
      <c r="D1249">
        <f t="shared" si="58"/>
        <v>1.3981379095162114</v>
      </c>
      <c r="E1249">
        <f t="shared" si="57"/>
        <v>3961.3907436292661</v>
      </c>
      <c r="F1249">
        <v>400.95885252270307</v>
      </c>
      <c r="G1249">
        <f t="shared" si="59"/>
        <v>0.24835032993401321</v>
      </c>
    </row>
    <row r="1250" spans="2:7">
      <c r="B1250">
        <v>1243</v>
      </c>
      <c r="C1250">
        <v>0.49195474799668615</v>
      </c>
      <c r="D1250">
        <f t="shared" si="58"/>
        <v>0.37359357715274522</v>
      </c>
      <c r="E1250">
        <f t="shared" si="57"/>
        <v>1058.5151352661114</v>
      </c>
      <c r="F1250">
        <v>401.396621902552</v>
      </c>
      <c r="G1250">
        <f t="shared" si="59"/>
        <v>0.24855028994201159</v>
      </c>
    </row>
    <row r="1251" spans="2:7">
      <c r="B1251">
        <v>1244</v>
      </c>
      <c r="C1251">
        <v>0.2936361208151359</v>
      </c>
      <c r="D1251">
        <f t="shared" si="58"/>
        <v>0.17697678997081767</v>
      </c>
      <c r="E1251">
        <f t="shared" si="57"/>
        <v>501.43423825065008</v>
      </c>
      <c r="F1251">
        <v>401.49660640306814</v>
      </c>
      <c r="G1251">
        <f t="shared" si="59"/>
        <v>0.24875024995000999</v>
      </c>
    </row>
    <row r="1252" spans="2:7">
      <c r="B1252">
        <v>1245</v>
      </c>
      <c r="C1252">
        <v>0.71235643615734823</v>
      </c>
      <c r="D1252">
        <f t="shared" si="58"/>
        <v>0.79333687108326911</v>
      </c>
      <c r="E1252">
        <f t="shared" si="57"/>
        <v>2247.787801402596</v>
      </c>
      <c r="F1252">
        <v>401.50554924096133</v>
      </c>
      <c r="G1252">
        <f t="shared" si="59"/>
        <v>0.2489502099580084</v>
      </c>
    </row>
    <row r="1253" spans="2:7">
      <c r="B1253">
        <v>1246</v>
      </c>
      <c r="C1253">
        <v>0.212822160363623</v>
      </c>
      <c r="D1253">
        <f t="shared" si="58"/>
        <v>0.11870569027389277</v>
      </c>
      <c r="E1253">
        <f t="shared" si="57"/>
        <v>336.33278910936286</v>
      </c>
      <c r="F1253">
        <v>401.59185032559833</v>
      </c>
      <c r="G1253">
        <f t="shared" si="59"/>
        <v>0.24915016996600681</v>
      </c>
    </row>
    <row r="1254" spans="2:7">
      <c r="B1254">
        <v>1247</v>
      </c>
      <c r="C1254">
        <v>0.82810743505534579</v>
      </c>
      <c r="D1254">
        <f t="shared" si="58"/>
        <v>1.2828282488507936</v>
      </c>
      <c r="E1254">
        <f t="shared" si="57"/>
        <v>3634.6800384105823</v>
      </c>
      <c r="F1254">
        <v>403.39278561451459</v>
      </c>
      <c r="G1254">
        <f t="shared" si="59"/>
        <v>0.24935012997400519</v>
      </c>
    </row>
    <row r="1255" spans="2:7">
      <c r="B1255">
        <v>1248</v>
      </c>
      <c r="C1255">
        <v>0.28397348386869281</v>
      </c>
      <c r="D1255">
        <f t="shared" si="58"/>
        <v>0.16950472770296643</v>
      </c>
      <c r="E1255">
        <f t="shared" si="57"/>
        <v>480.26339515840493</v>
      </c>
      <c r="F1255">
        <v>403.5452320654673</v>
      </c>
      <c r="G1255">
        <f t="shared" si="59"/>
        <v>0.24955008998200359</v>
      </c>
    </row>
    <row r="1256" spans="2:7">
      <c r="B1256">
        <v>1249</v>
      </c>
      <c r="C1256">
        <v>0.54923717566368135</v>
      </c>
      <c r="D1256">
        <f t="shared" si="58"/>
        <v>0.45282007462379514</v>
      </c>
      <c r="E1256">
        <f t="shared" si="57"/>
        <v>1282.9902114340864</v>
      </c>
      <c r="F1256">
        <v>403.98431116458329</v>
      </c>
      <c r="G1256">
        <f t="shared" si="59"/>
        <v>0.249750049990002</v>
      </c>
    </row>
    <row r="1257" spans="2:7">
      <c r="B1257">
        <v>1250</v>
      </c>
      <c r="C1257">
        <v>0.83206935743673915</v>
      </c>
      <c r="D1257">
        <f t="shared" si="58"/>
        <v>1.3079177965578461</v>
      </c>
      <c r="E1257">
        <f t="shared" si="57"/>
        <v>3705.767090247231</v>
      </c>
      <c r="F1257">
        <v>404.37134313794996</v>
      </c>
      <c r="G1257">
        <f t="shared" si="59"/>
        <v>0.24995000999800041</v>
      </c>
    </row>
    <row r="1258" spans="2:7">
      <c r="B1258">
        <v>1251</v>
      </c>
      <c r="C1258">
        <v>0.18838207168446897</v>
      </c>
      <c r="D1258">
        <f t="shared" si="58"/>
        <v>0.10278645330298497</v>
      </c>
      <c r="E1258">
        <f t="shared" si="57"/>
        <v>291.22828435845742</v>
      </c>
      <c r="F1258">
        <v>405.21272230617575</v>
      </c>
      <c r="G1258">
        <f t="shared" si="59"/>
        <v>0.25014997000599881</v>
      </c>
    </row>
    <row r="1259" spans="2:7">
      <c r="B1259">
        <v>1252</v>
      </c>
      <c r="C1259">
        <v>0.85971604112403377</v>
      </c>
      <c r="D1259">
        <f t="shared" si="58"/>
        <v>1.5109611525697901</v>
      </c>
      <c r="E1259">
        <f t="shared" si="57"/>
        <v>4281.0565989477391</v>
      </c>
      <c r="F1259">
        <v>405.24842899169613</v>
      </c>
      <c r="G1259">
        <f t="shared" si="59"/>
        <v>0.25034993001399719</v>
      </c>
    </row>
    <row r="1260" spans="2:7">
      <c r="B1260">
        <v>1253</v>
      </c>
      <c r="C1260">
        <v>0.27653503364531606</v>
      </c>
      <c r="D1260">
        <f t="shared" si="58"/>
        <v>0.16385276950155858</v>
      </c>
      <c r="E1260">
        <f t="shared" si="57"/>
        <v>464.24951358774933</v>
      </c>
      <c r="F1260">
        <v>405.74486096816787</v>
      </c>
      <c r="G1260">
        <f t="shared" si="59"/>
        <v>0.25054989002199562</v>
      </c>
    </row>
    <row r="1261" spans="2:7">
      <c r="B1261">
        <v>1254</v>
      </c>
      <c r="C1261">
        <v>0.78845661366587017</v>
      </c>
      <c r="D1261">
        <f t="shared" si="58"/>
        <v>1.0711855466641373</v>
      </c>
      <c r="E1261">
        <f t="shared" si="57"/>
        <v>3035.0257155483891</v>
      </c>
      <c r="F1261">
        <v>405.93251071624144</v>
      </c>
      <c r="G1261">
        <f t="shared" si="59"/>
        <v>0.250749850029994</v>
      </c>
    </row>
    <row r="1262" spans="2:7">
      <c r="B1262">
        <v>1255</v>
      </c>
      <c r="C1262">
        <v>0.1733021081629792</v>
      </c>
      <c r="D1262">
        <f t="shared" si="58"/>
        <v>9.3310888558640004E-2</v>
      </c>
      <c r="E1262">
        <f t="shared" si="57"/>
        <v>264.3808509161467</v>
      </c>
      <c r="F1262">
        <v>406.33692336763738</v>
      </c>
      <c r="G1262">
        <f t="shared" si="59"/>
        <v>0.25094981003799238</v>
      </c>
    </row>
    <row r="1263" spans="2:7">
      <c r="B1263">
        <v>1256</v>
      </c>
      <c r="C1263">
        <v>0.19659558333818372</v>
      </c>
      <c r="D1263">
        <f t="shared" si="58"/>
        <v>0.10805696193437697</v>
      </c>
      <c r="E1263">
        <f t="shared" si="57"/>
        <v>306.16139214740144</v>
      </c>
      <c r="F1263">
        <v>407.16081265776717</v>
      </c>
      <c r="G1263">
        <f t="shared" si="59"/>
        <v>0.25114977004599082</v>
      </c>
    </row>
    <row r="1264" spans="2:7">
      <c r="B1264">
        <v>1257</v>
      </c>
      <c r="C1264">
        <v>0.71902907436603458</v>
      </c>
      <c r="D1264">
        <f t="shared" si="58"/>
        <v>0.81317606335338466</v>
      </c>
      <c r="E1264">
        <f t="shared" si="57"/>
        <v>2303.9988461679231</v>
      </c>
      <c r="F1264">
        <v>407.32506621120831</v>
      </c>
      <c r="G1264">
        <f t="shared" si="59"/>
        <v>0.2513497300539892</v>
      </c>
    </row>
    <row r="1265" spans="2:7">
      <c r="B1265">
        <v>1258</v>
      </c>
      <c r="C1265">
        <v>0.39855904619527571</v>
      </c>
      <c r="D1265">
        <f t="shared" si="58"/>
        <v>0.26912173704535203</v>
      </c>
      <c r="E1265">
        <f t="shared" si="57"/>
        <v>762.51158829516407</v>
      </c>
      <c r="F1265">
        <v>407.71097547088925</v>
      </c>
      <c r="G1265">
        <f t="shared" si="59"/>
        <v>0.25154969006198763</v>
      </c>
    </row>
    <row r="1266" spans="2:7">
      <c r="B1266">
        <v>1259</v>
      </c>
      <c r="C1266">
        <v>0.1796094277181971</v>
      </c>
      <c r="D1266">
        <f t="shared" si="58"/>
        <v>9.724299065789821E-2</v>
      </c>
      <c r="E1266">
        <f t="shared" si="57"/>
        <v>275.52180686404495</v>
      </c>
      <c r="F1266">
        <v>407.87947674459463</v>
      </c>
      <c r="G1266">
        <f t="shared" si="59"/>
        <v>0.25174965006998601</v>
      </c>
    </row>
    <row r="1267" spans="2:7">
      <c r="B1267">
        <v>1260</v>
      </c>
      <c r="C1267">
        <v>0.53380958263828693</v>
      </c>
      <c r="D1267">
        <f t="shared" si="58"/>
        <v>0.43008197682583393</v>
      </c>
      <c r="E1267">
        <f t="shared" si="57"/>
        <v>1218.5656010065295</v>
      </c>
      <c r="F1267">
        <v>408.30164684282471</v>
      </c>
      <c r="G1267">
        <f t="shared" si="59"/>
        <v>0.25194961007798439</v>
      </c>
    </row>
    <row r="1268" spans="2:7">
      <c r="B1268">
        <v>1261</v>
      </c>
      <c r="C1268">
        <v>0.22063066079229676</v>
      </c>
      <c r="D1268">
        <f t="shared" si="58"/>
        <v>0.12394567488788466</v>
      </c>
      <c r="E1268">
        <f t="shared" si="57"/>
        <v>351.17941218233989</v>
      </c>
      <c r="F1268">
        <v>408.316994216544</v>
      </c>
      <c r="G1268">
        <f t="shared" si="59"/>
        <v>0.25214957008598282</v>
      </c>
    </row>
    <row r="1269" spans="2:7">
      <c r="B1269">
        <v>1262</v>
      </c>
      <c r="C1269">
        <v>0.13242430560954654</v>
      </c>
      <c r="D1269">
        <f t="shared" si="58"/>
        <v>6.8854074838461843E-2</v>
      </c>
      <c r="E1269">
        <f t="shared" si="57"/>
        <v>195.08654537564189</v>
      </c>
      <c r="F1269">
        <v>409.77482635625933</v>
      </c>
      <c r="G1269">
        <f t="shared" si="59"/>
        <v>0.2523495300939812</v>
      </c>
    </row>
    <row r="1270" spans="2:7">
      <c r="B1270">
        <v>1263</v>
      </c>
      <c r="C1270">
        <v>0.50047082488505079</v>
      </c>
      <c r="D1270">
        <f t="shared" si="58"/>
        <v>0.38452116022311245</v>
      </c>
      <c r="E1270">
        <f t="shared" si="57"/>
        <v>1089.4766206321519</v>
      </c>
      <c r="F1270">
        <v>409.83072581472317</v>
      </c>
      <c r="G1270">
        <f t="shared" si="59"/>
        <v>0.25254949010197958</v>
      </c>
    </row>
    <row r="1271" spans="2:7">
      <c r="B1271">
        <v>1264</v>
      </c>
      <c r="C1271">
        <v>0.64345170271411012</v>
      </c>
      <c r="D1271">
        <f t="shared" si="58"/>
        <v>0.6216029119761568</v>
      </c>
      <c r="E1271">
        <f t="shared" si="57"/>
        <v>1761.2082505991111</v>
      </c>
      <c r="F1271">
        <v>410.97353992813669</v>
      </c>
      <c r="G1271">
        <f t="shared" si="59"/>
        <v>0.25274945010997801</v>
      </c>
    </row>
    <row r="1272" spans="2:7">
      <c r="B1272">
        <v>1265</v>
      </c>
      <c r="C1272">
        <v>0.4752724294092151</v>
      </c>
      <c r="D1272">
        <f t="shared" si="58"/>
        <v>0.35294764792336153</v>
      </c>
      <c r="E1272">
        <f t="shared" si="57"/>
        <v>1000.0183357828578</v>
      </c>
      <c r="F1272">
        <v>411.15866844100935</v>
      </c>
      <c r="G1272">
        <f t="shared" si="59"/>
        <v>0.25294941011797639</v>
      </c>
    </row>
    <row r="1273" spans="2:7">
      <c r="B1273">
        <v>1266</v>
      </c>
      <c r="C1273">
        <v>0.49463426680183242</v>
      </c>
      <c r="D1273">
        <f t="shared" si="58"/>
        <v>0.37700268012861193</v>
      </c>
      <c r="E1273">
        <f t="shared" si="57"/>
        <v>1068.1742603644004</v>
      </c>
      <c r="F1273">
        <v>411.36425064920456</v>
      </c>
      <c r="G1273">
        <f t="shared" si="59"/>
        <v>0.25314937012597483</v>
      </c>
    </row>
    <row r="1274" spans="2:7">
      <c r="B1274">
        <v>1267</v>
      </c>
      <c r="C1274">
        <v>0.83691739102565887</v>
      </c>
      <c r="D1274">
        <f t="shared" si="58"/>
        <v>1.3398278924318952</v>
      </c>
      <c r="E1274">
        <f t="shared" si="57"/>
        <v>3796.1790285570364</v>
      </c>
      <c r="F1274">
        <v>412.3357904733947</v>
      </c>
      <c r="G1274">
        <f t="shared" si="59"/>
        <v>0.25334933013397321</v>
      </c>
    </row>
    <row r="1275" spans="2:7">
      <c r="B1275">
        <v>1268</v>
      </c>
      <c r="C1275">
        <v>0.20087397860229284</v>
      </c>
      <c r="D1275">
        <f t="shared" si="58"/>
        <v>0.11083381326136332</v>
      </c>
      <c r="E1275">
        <f t="shared" si="57"/>
        <v>314.02913757386278</v>
      </c>
      <c r="F1275">
        <v>412.53002557975054</v>
      </c>
      <c r="G1275">
        <f t="shared" si="59"/>
        <v>0.25354929014197158</v>
      </c>
    </row>
    <row r="1276" spans="2:7">
      <c r="B1276">
        <v>1269</v>
      </c>
      <c r="C1276">
        <v>0.40451201105746848</v>
      </c>
      <c r="D1276">
        <f t="shared" si="58"/>
        <v>0.2750531202301969</v>
      </c>
      <c r="E1276">
        <f t="shared" si="57"/>
        <v>779.31717398555793</v>
      </c>
      <c r="F1276">
        <v>412.64978123423231</v>
      </c>
      <c r="G1276">
        <f t="shared" si="59"/>
        <v>0.25374925014997002</v>
      </c>
    </row>
    <row r="1277" spans="2:7">
      <c r="B1277">
        <v>1270</v>
      </c>
      <c r="C1277">
        <v>0.85710695768196776</v>
      </c>
      <c r="D1277">
        <f t="shared" si="58"/>
        <v>1.4893648610654155</v>
      </c>
      <c r="E1277">
        <f t="shared" si="57"/>
        <v>4219.8671063520105</v>
      </c>
      <c r="F1277">
        <v>412.72439689583382</v>
      </c>
      <c r="G1277">
        <f t="shared" si="59"/>
        <v>0.2539492101579684</v>
      </c>
    </row>
    <row r="1278" spans="2:7">
      <c r="B1278">
        <v>1271</v>
      </c>
      <c r="C1278">
        <v>0.92729143784455803</v>
      </c>
      <c r="D1278">
        <f t="shared" si="58"/>
        <v>2.4168960792234961</v>
      </c>
      <c r="E1278">
        <f t="shared" si="57"/>
        <v>6847.8722244665723</v>
      </c>
      <c r="F1278">
        <v>412.87439100122441</v>
      </c>
      <c r="G1278">
        <f t="shared" si="59"/>
        <v>0.25414917016596683</v>
      </c>
    </row>
    <row r="1279" spans="2:7">
      <c r="B1279">
        <v>1272</v>
      </c>
      <c r="C1279">
        <v>0.30961786228226063</v>
      </c>
      <c r="D1279">
        <f t="shared" si="58"/>
        <v>0.18967072610786895</v>
      </c>
      <c r="E1279">
        <f t="shared" si="57"/>
        <v>537.40039063896199</v>
      </c>
      <c r="F1279">
        <v>413.18720277929333</v>
      </c>
      <c r="G1279">
        <f t="shared" si="59"/>
        <v>0.25434913017396521</v>
      </c>
    </row>
    <row r="1280" spans="2:7">
      <c r="B1280">
        <v>1273</v>
      </c>
      <c r="C1280">
        <v>0.48181963529758842</v>
      </c>
      <c r="D1280">
        <f t="shared" si="58"/>
        <v>0.36093396700529623</v>
      </c>
      <c r="E1280">
        <f t="shared" si="57"/>
        <v>1022.6462398483394</v>
      </c>
      <c r="F1280">
        <v>413.95189041909157</v>
      </c>
      <c r="G1280">
        <f t="shared" si="59"/>
        <v>0.25454909018196359</v>
      </c>
    </row>
    <row r="1281" spans="2:7">
      <c r="B1281">
        <v>1274</v>
      </c>
      <c r="C1281">
        <v>0.95577878474007061</v>
      </c>
      <c r="D1281">
        <f t="shared" si="58"/>
        <v>3.313806115943196</v>
      </c>
      <c r="E1281">
        <f t="shared" si="57"/>
        <v>9389.117328505723</v>
      </c>
      <c r="F1281">
        <v>414.37825807258025</v>
      </c>
      <c r="G1281">
        <f t="shared" si="59"/>
        <v>0.25474905018996202</v>
      </c>
    </row>
    <row r="1282" spans="2:7">
      <c r="B1282">
        <v>1275</v>
      </c>
      <c r="C1282">
        <v>0.25265566589847643</v>
      </c>
      <c r="D1282">
        <f t="shared" si="58"/>
        <v>0.14627059094109685</v>
      </c>
      <c r="E1282">
        <f t="shared" si="57"/>
        <v>414.43334099977443</v>
      </c>
      <c r="F1282">
        <v>414.43334099977443</v>
      </c>
      <c r="G1282">
        <f t="shared" si="59"/>
        <v>0.2549490101979604</v>
      </c>
    </row>
    <row r="1283" spans="2:7">
      <c r="B1283">
        <v>1276</v>
      </c>
      <c r="C1283">
        <v>0.31223508465215633</v>
      </c>
      <c r="D1283">
        <f t="shared" si="58"/>
        <v>0.19179069897315504</v>
      </c>
      <c r="E1283">
        <f t="shared" si="57"/>
        <v>543.40698042393933</v>
      </c>
      <c r="F1283">
        <v>414.49008158361283</v>
      </c>
      <c r="G1283">
        <f t="shared" si="59"/>
        <v>0.25514897020595878</v>
      </c>
    </row>
    <row r="1284" spans="2:7">
      <c r="B1284">
        <v>1277</v>
      </c>
      <c r="C1284">
        <v>0.47785634132334842</v>
      </c>
      <c r="D1284">
        <f t="shared" si="58"/>
        <v>0.35608194500336032</v>
      </c>
      <c r="E1284">
        <f t="shared" si="57"/>
        <v>1008.8988441761876</v>
      </c>
      <c r="F1284">
        <v>414.59618661912106</v>
      </c>
      <c r="G1284">
        <f t="shared" si="59"/>
        <v>0.25534893021395721</v>
      </c>
    </row>
    <row r="1285" spans="2:7">
      <c r="B1285">
        <v>1278</v>
      </c>
      <c r="C1285">
        <v>0.44135891921845016</v>
      </c>
      <c r="D1285">
        <f t="shared" si="58"/>
        <v>0.31380668559504166</v>
      </c>
      <c r="E1285">
        <f t="shared" si="57"/>
        <v>889.1189425192847</v>
      </c>
      <c r="F1285">
        <v>415.06159934752208</v>
      </c>
      <c r="G1285">
        <f t="shared" si="59"/>
        <v>0.25554889022195559</v>
      </c>
    </row>
    <row r="1286" spans="2:7">
      <c r="B1286">
        <v>1279</v>
      </c>
      <c r="C1286">
        <v>0.66427213901432258</v>
      </c>
      <c r="D1286">
        <f t="shared" si="58"/>
        <v>0.66798989013163279</v>
      </c>
      <c r="E1286">
        <f t="shared" si="57"/>
        <v>1892.6380220396263</v>
      </c>
      <c r="F1286">
        <v>415.11734408848406</v>
      </c>
      <c r="G1286">
        <f t="shared" si="59"/>
        <v>0.25574885022995403</v>
      </c>
    </row>
    <row r="1287" spans="2:7">
      <c r="B1287">
        <v>1280</v>
      </c>
      <c r="C1287">
        <v>0.39280555642278159</v>
      </c>
      <c r="D1287">
        <f t="shared" si="58"/>
        <v>0.26347047892291564</v>
      </c>
      <c r="E1287">
        <f t="shared" si="57"/>
        <v>746.49969028159433</v>
      </c>
      <c r="F1287">
        <v>415.34422475451009</v>
      </c>
      <c r="G1287">
        <f t="shared" si="59"/>
        <v>0.25594881023795241</v>
      </c>
    </row>
    <row r="1288" spans="2:7">
      <c r="B1288">
        <v>1281</v>
      </c>
      <c r="C1288">
        <v>0.34374050779494181</v>
      </c>
      <c r="D1288">
        <f t="shared" si="58"/>
        <v>0.21827634971139043</v>
      </c>
      <c r="E1288">
        <f t="shared" ref="E1288:E1351" si="60">$F$3*D1288</f>
        <v>618.44965751560619</v>
      </c>
      <c r="F1288">
        <v>415.3599463144559</v>
      </c>
      <c r="G1288">
        <f t="shared" si="59"/>
        <v>0.25614877024595079</v>
      </c>
    </row>
    <row r="1289" spans="2:7">
      <c r="B1289">
        <v>1282</v>
      </c>
      <c r="C1289">
        <v>3.0725384428445746E-2</v>
      </c>
      <c r="D1289">
        <f t="shared" ref="D1289:D1352" si="61">(1-C1289)^(-1/$F$2)-1</f>
        <v>1.4735943844039756E-2</v>
      </c>
      <c r="E1289">
        <f t="shared" si="60"/>
        <v>41.75184089144598</v>
      </c>
      <c r="F1289">
        <v>415.40745440029343</v>
      </c>
      <c r="G1289">
        <f t="shared" ref="G1289:G1352" si="62">B1289/5001</f>
        <v>0.25634873025394922</v>
      </c>
    </row>
    <row r="1290" spans="2:7">
      <c r="B1290">
        <v>1283</v>
      </c>
      <c r="C1290">
        <v>0.2375519741837322</v>
      </c>
      <c r="D1290">
        <f t="shared" si="61"/>
        <v>0.13557009775963946</v>
      </c>
      <c r="E1290">
        <f t="shared" si="60"/>
        <v>384.11527698564515</v>
      </c>
      <c r="F1290">
        <v>415.86755901029818</v>
      </c>
      <c r="G1290">
        <f t="shared" si="62"/>
        <v>0.2565486902619476</v>
      </c>
    </row>
    <row r="1291" spans="2:7">
      <c r="B1291">
        <v>1284</v>
      </c>
      <c r="C1291">
        <v>0.75510990832056624</v>
      </c>
      <c r="D1291">
        <f t="shared" si="61"/>
        <v>0.93383645773485258</v>
      </c>
      <c r="E1291">
        <f t="shared" si="60"/>
        <v>2645.8699635820826</v>
      </c>
      <c r="F1291">
        <v>416.01159307110765</v>
      </c>
      <c r="G1291">
        <f t="shared" si="62"/>
        <v>0.25674865026994603</v>
      </c>
    </row>
    <row r="1292" spans="2:7">
      <c r="B1292">
        <v>1285</v>
      </c>
      <c r="C1292">
        <v>0.69562642465574998</v>
      </c>
      <c r="D1292">
        <f t="shared" si="61"/>
        <v>0.74643728309833857</v>
      </c>
      <c r="E1292">
        <f t="shared" si="60"/>
        <v>2114.9056354452928</v>
      </c>
      <c r="F1292">
        <v>416.79683116425076</v>
      </c>
      <c r="G1292">
        <f t="shared" si="62"/>
        <v>0.25694861027794441</v>
      </c>
    </row>
    <row r="1293" spans="2:7">
      <c r="B1293">
        <v>1286</v>
      </c>
      <c r="C1293">
        <v>0.44595064502385007</v>
      </c>
      <c r="D1293">
        <f t="shared" si="61"/>
        <v>0.31889937475026953</v>
      </c>
      <c r="E1293">
        <f t="shared" si="60"/>
        <v>903.548228459097</v>
      </c>
      <c r="F1293">
        <v>417.45664488869431</v>
      </c>
      <c r="G1293">
        <f t="shared" si="62"/>
        <v>0.25714857028594279</v>
      </c>
    </row>
    <row r="1294" spans="2:7">
      <c r="B1294">
        <v>1287</v>
      </c>
      <c r="C1294">
        <v>7.9600312237426363E-2</v>
      </c>
      <c r="D1294">
        <f t="shared" si="61"/>
        <v>3.9647307418207767E-2</v>
      </c>
      <c r="E1294">
        <f t="shared" si="60"/>
        <v>112.33403768492201</v>
      </c>
      <c r="F1294">
        <v>418.01001136475651</v>
      </c>
      <c r="G1294">
        <f t="shared" si="62"/>
        <v>0.25734853029394122</v>
      </c>
    </row>
    <row r="1295" spans="2:7">
      <c r="B1295">
        <v>1288</v>
      </c>
      <c r="C1295">
        <v>0.77179126484340499</v>
      </c>
      <c r="D1295">
        <f t="shared" si="61"/>
        <v>0.99885711908695729</v>
      </c>
      <c r="E1295">
        <f t="shared" si="60"/>
        <v>2830.0951707463792</v>
      </c>
      <c r="F1295">
        <v>418.06571729051575</v>
      </c>
      <c r="G1295">
        <f t="shared" si="62"/>
        <v>0.2575484903019396</v>
      </c>
    </row>
    <row r="1296" spans="2:7">
      <c r="B1296">
        <v>1289</v>
      </c>
      <c r="C1296">
        <v>0.31135244772276061</v>
      </c>
      <c r="D1296">
        <f t="shared" si="61"/>
        <v>0.19107443305619487</v>
      </c>
      <c r="E1296">
        <f t="shared" si="60"/>
        <v>541.3775603258855</v>
      </c>
      <c r="F1296">
        <v>418.94013718577901</v>
      </c>
      <c r="G1296">
        <f t="shared" si="62"/>
        <v>0.25774845030993804</v>
      </c>
    </row>
    <row r="1297" spans="2:7">
      <c r="B1297">
        <v>1290</v>
      </c>
      <c r="C1297">
        <v>0.12021861519287325</v>
      </c>
      <c r="D1297">
        <f t="shared" si="61"/>
        <v>6.1877276420714722E-2</v>
      </c>
      <c r="E1297">
        <f t="shared" si="60"/>
        <v>175.31894985869172</v>
      </c>
      <c r="F1297">
        <v>418.99542483411545</v>
      </c>
      <c r="G1297">
        <f t="shared" si="62"/>
        <v>0.25794841031793642</v>
      </c>
    </row>
    <row r="1298" spans="2:7">
      <c r="B1298">
        <v>1291</v>
      </c>
      <c r="C1298">
        <v>0.5553265554271819</v>
      </c>
      <c r="D1298">
        <f t="shared" si="61"/>
        <v>0.46211216331668936</v>
      </c>
      <c r="E1298">
        <f t="shared" si="60"/>
        <v>1309.3177960639532</v>
      </c>
      <c r="F1298">
        <v>419.55618423964444</v>
      </c>
      <c r="G1298">
        <f t="shared" si="62"/>
        <v>0.2581483703259348</v>
      </c>
    </row>
    <row r="1299" spans="2:7">
      <c r="B1299">
        <v>1292</v>
      </c>
      <c r="C1299">
        <v>0.54675984447886983</v>
      </c>
      <c r="D1299">
        <f t="shared" si="61"/>
        <v>0.44909237729379248</v>
      </c>
      <c r="E1299">
        <f t="shared" si="60"/>
        <v>1272.4284023324121</v>
      </c>
      <c r="F1299">
        <v>420.68824076908754</v>
      </c>
      <c r="G1299">
        <f t="shared" si="62"/>
        <v>0.25834833033393323</v>
      </c>
    </row>
    <row r="1300" spans="2:7">
      <c r="B1300">
        <v>1293</v>
      </c>
      <c r="C1300">
        <v>2.4888105273782934E-2</v>
      </c>
      <c r="D1300">
        <f t="shared" si="61"/>
        <v>1.1883990132497857E-2</v>
      </c>
      <c r="E1300">
        <f t="shared" si="60"/>
        <v>33.671305375410597</v>
      </c>
      <c r="F1300">
        <v>420.73625515842889</v>
      </c>
      <c r="G1300">
        <f t="shared" si="62"/>
        <v>0.25854829034193161</v>
      </c>
    </row>
    <row r="1301" spans="2:7">
      <c r="B1301">
        <v>1294</v>
      </c>
      <c r="C1301">
        <v>0.83368559011487342</v>
      </c>
      <c r="D1301">
        <f t="shared" si="61"/>
        <v>1.318404009114833</v>
      </c>
      <c r="E1301">
        <f t="shared" si="60"/>
        <v>3735.4780258253604</v>
      </c>
      <c r="F1301">
        <v>421.66929924517683</v>
      </c>
      <c r="G1301">
        <f t="shared" si="62"/>
        <v>0.25874825034992999</v>
      </c>
    </row>
    <row r="1302" spans="2:7">
      <c r="B1302">
        <v>1295</v>
      </c>
      <c r="C1302">
        <v>0.48980740220440411</v>
      </c>
      <c r="D1302">
        <f t="shared" si="61"/>
        <v>0.3708805529161654</v>
      </c>
      <c r="E1302">
        <f t="shared" si="60"/>
        <v>1050.8282332624688</v>
      </c>
      <c r="F1302">
        <v>422.15408827555461</v>
      </c>
      <c r="G1302">
        <f t="shared" si="62"/>
        <v>0.25894821035792842</v>
      </c>
    </row>
    <row r="1303" spans="2:7">
      <c r="B1303">
        <v>1296</v>
      </c>
      <c r="C1303">
        <v>0.65864630744922004</v>
      </c>
      <c r="D1303">
        <f t="shared" si="61"/>
        <v>0.65504703797897634</v>
      </c>
      <c r="E1303">
        <f t="shared" si="60"/>
        <v>1855.9666076070998</v>
      </c>
      <c r="F1303">
        <v>422.5623228189537</v>
      </c>
      <c r="G1303">
        <f t="shared" si="62"/>
        <v>0.2591481703659268</v>
      </c>
    </row>
    <row r="1304" spans="2:7">
      <c r="B1304">
        <v>1297</v>
      </c>
      <c r="C1304">
        <v>0.13325704046737563</v>
      </c>
      <c r="D1304">
        <f t="shared" si="61"/>
        <v>6.9335318837228765E-2</v>
      </c>
      <c r="E1304">
        <f t="shared" si="60"/>
        <v>196.45007003881486</v>
      </c>
      <c r="F1304">
        <v>422.63849189116576</v>
      </c>
      <c r="G1304">
        <f t="shared" si="62"/>
        <v>0.25934813037392523</v>
      </c>
    </row>
    <row r="1305" spans="2:7">
      <c r="B1305">
        <v>1298</v>
      </c>
      <c r="C1305">
        <v>0.24964425836139881</v>
      </c>
      <c r="D1305">
        <f t="shared" si="61"/>
        <v>0.1441118803117214</v>
      </c>
      <c r="E1305">
        <f t="shared" si="60"/>
        <v>408.316994216544</v>
      </c>
      <c r="F1305">
        <v>422.97436891772452</v>
      </c>
      <c r="G1305">
        <f t="shared" si="62"/>
        <v>0.25954809038192361</v>
      </c>
    </row>
    <row r="1306" spans="2:7">
      <c r="B1306">
        <v>1299</v>
      </c>
      <c r="C1306">
        <v>3.7167917089995006E-2</v>
      </c>
      <c r="D1306">
        <f t="shared" si="61"/>
        <v>1.791304064154442E-2</v>
      </c>
      <c r="E1306">
        <f t="shared" si="60"/>
        <v>50.753615151042524</v>
      </c>
      <c r="F1306">
        <v>423.97301855562324</v>
      </c>
      <c r="G1306">
        <f t="shared" si="62"/>
        <v>0.25974805038992199</v>
      </c>
    </row>
    <row r="1307" spans="2:7">
      <c r="B1307">
        <v>1300</v>
      </c>
      <c r="C1307">
        <v>0.69407801524220281</v>
      </c>
      <c r="D1307">
        <f t="shared" si="61"/>
        <v>0.74228817838845429</v>
      </c>
      <c r="E1307">
        <f t="shared" si="60"/>
        <v>2103.1498387672873</v>
      </c>
      <c r="F1307">
        <v>424.32678102262724</v>
      </c>
      <c r="G1307">
        <f t="shared" si="62"/>
        <v>0.25994801039792043</v>
      </c>
    </row>
    <row r="1308" spans="2:7">
      <c r="B1308">
        <v>1301</v>
      </c>
      <c r="C1308">
        <v>0.4489981512582123</v>
      </c>
      <c r="D1308">
        <f t="shared" si="61"/>
        <v>0.32231372274434711</v>
      </c>
      <c r="E1308">
        <f t="shared" si="60"/>
        <v>913.22221444231684</v>
      </c>
      <c r="F1308">
        <v>425.51193039527749</v>
      </c>
      <c r="G1308">
        <f t="shared" si="62"/>
        <v>0.2601479704059188</v>
      </c>
    </row>
    <row r="1309" spans="2:7">
      <c r="B1309">
        <v>1302</v>
      </c>
      <c r="C1309">
        <v>0.20379421587230728</v>
      </c>
      <c r="D1309">
        <f t="shared" si="61"/>
        <v>0.11274173547614974</v>
      </c>
      <c r="E1309">
        <f t="shared" si="60"/>
        <v>319.43491718242427</v>
      </c>
      <c r="F1309">
        <v>425.61153401525036</v>
      </c>
      <c r="G1309">
        <f t="shared" si="62"/>
        <v>0.26034793041391724</v>
      </c>
    </row>
    <row r="1310" spans="2:7">
      <c r="B1310">
        <v>1303</v>
      </c>
      <c r="C1310">
        <v>0.87802954928907673</v>
      </c>
      <c r="D1310">
        <f t="shared" si="61"/>
        <v>1.6811316710790822</v>
      </c>
      <c r="E1310">
        <f t="shared" si="60"/>
        <v>4763.2064013907329</v>
      </c>
      <c r="F1310">
        <v>425.65231834752149</v>
      </c>
      <c r="G1310">
        <f t="shared" si="62"/>
        <v>0.26054789042191562</v>
      </c>
    </row>
    <row r="1311" spans="2:7">
      <c r="B1311">
        <v>1304</v>
      </c>
      <c r="C1311">
        <v>0.33226993629816703</v>
      </c>
      <c r="D1311">
        <f t="shared" si="61"/>
        <v>0.20842113938938911</v>
      </c>
      <c r="E1311">
        <f t="shared" si="60"/>
        <v>590.52656160326922</v>
      </c>
      <c r="F1311">
        <v>426.019500926847</v>
      </c>
      <c r="G1311">
        <f t="shared" si="62"/>
        <v>0.260747850429914</v>
      </c>
    </row>
    <row r="1312" spans="2:7">
      <c r="B1312">
        <v>1305</v>
      </c>
      <c r="C1312">
        <v>0.99658674426815841</v>
      </c>
      <c r="D1312">
        <f t="shared" si="61"/>
        <v>13.332670334277079</v>
      </c>
      <c r="E1312">
        <f t="shared" si="60"/>
        <v>37775.899280451726</v>
      </c>
      <c r="F1312">
        <v>426.03445537161798</v>
      </c>
      <c r="G1312">
        <f t="shared" si="62"/>
        <v>0.26094781043791243</v>
      </c>
    </row>
    <row r="1313" spans="2:7">
      <c r="B1313">
        <v>1306</v>
      </c>
      <c r="C1313">
        <v>0.35644844473300008</v>
      </c>
      <c r="D1313">
        <f t="shared" si="61"/>
        <v>0.22949440683587752</v>
      </c>
      <c r="E1313">
        <f t="shared" si="60"/>
        <v>650.23415270165299</v>
      </c>
      <c r="F1313">
        <v>426.18555655056531</v>
      </c>
      <c r="G1313">
        <f t="shared" si="62"/>
        <v>0.26114777044591081</v>
      </c>
    </row>
    <row r="1314" spans="2:7">
      <c r="B1314">
        <v>1307</v>
      </c>
      <c r="C1314">
        <v>1.4444174325520809E-3</v>
      </c>
      <c r="D1314">
        <f t="shared" si="61"/>
        <v>6.7778972494325629E-4</v>
      </c>
      <c r="E1314">
        <f t="shared" si="60"/>
        <v>1.9204042206725596</v>
      </c>
      <c r="F1314">
        <v>426.25896265651215</v>
      </c>
      <c r="G1314">
        <f t="shared" si="62"/>
        <v>0.26134773045390924</v>
      </c>
    </row>
    <row r="1315" spans="2:7">
      <c r="B1315">
        <v>1308</v>
      </c>
      <c r="C1315">
        <v>0.58394027437901763</v>
      </c>
      <c r="D1315">
        <f t="shared" si="61"/>
        <v>0.50841476836715271</v>
      </c>
      <c r="E1315">
        <f t="shared" si="60"/>
        <v>1440.5085103735994</v>
      </c>
      <c r="F1315">
        <v>427.10772174262991</v>
      </c>
      <c r="G1315">
        <f t="shared" si="62"/>
        <v>0.26154769046190762</v>
      </c>
    </row>
    <row r="1316" spans="2:7">
      <c r="B1316">
        <v>1309</v>
      </c>
      <c r="C1316">
        <v>0.46471443607784702</v>
      </c>
      <c r="D1316">
        <f t="shared" si="61"/>
        <v>0.34037257201115567</v>
      </c>
      <c r="E1316">
        <f t="shared" si="60"/>
        <v>964.3889540316078</v>
      </c>
      <c r="F1316">
        <v>428.02330530807717</v>
      </c>
      <c r="G1316">
        <f t="shared" si="62"/>
        <v>0.261747650469906</v>
      </c>
    </row>
    <row r="1317" spans="2:7">
      <c r="B1317">
        <v>1310</v>
      </c>
      <c r="C1317">
        <v>0.95354730974324009</v>
      </c>
      <c r="D1317">
        <f t="shared" si="61"/>
        <v>3.2153986716505942</v>
      </c>
      <c r="E1317">
        <f t="shared" si="60"/>
        <v>9110.2962363433508</v>
      </c>
      <c r="F1317">
        <v>428.08496449255284</v>
      </c>
      <c r="G1317">
        <f t="shared" si="62"/>
        <v>0.26194761047790444</v>
      </c>
    </row>
    <row r="1318" spans="2:7">
      <c r="B1318">
        <v>1311</v>
      </c>
      <c r="C1318">
        <v>0.27696251917236658</v>
      </c>
      <c r="D1318">
        <f t="shared" si="61"/>
        <v>0.16417527100286144</v>
      </c>
      <c r="E1318">
        <f t="shared" si="60"/>
        <v>465.16326784144081</v>
      </c>
      <c r="F1318">
        <v>428.47050220108673</v>
      </c>
      <c r="G1318">
        <f t="shared" si="62"/>
        <v>0.26214757048590281</v>
      </c>
    </row>
    <row r="1319" spans="2:7">
      <c r="B1319">
        <v>1312</v>
      </c>
      <c r="C1319">
        <v>0.28723912092915271</v>
      </c>
      <c r="D1319">
        <f t="shared" si="61"/>
        <v>0.17201337552255835</v>
      </c>
      <c r="E1319">
        <f t="shared" si="60"/>
        <v>487.37123064724869</v>
      </c>
      <c r="F1319">
        <v>428.76976773287527</v>
      </c>
      <c r="G1319">
        <f t="shared" si="62"/>
        <v>0.26234753049390119</v>
      </c>
    </row>
    <row r="1320" spans="2:7">
      <c r="B1320">
        <v>1313</v>
      </c>
      <c r="C1320">
        <v>0.44056152982700358</v>
      </c>
      <c r="D1320">
        <f t="shared" si="61"/>
        <v>0.31292856252107848</v>
      </c>
      <c r="E1320">
        <f t="shared" si="60"/>
        <v>886.63092714305571</v>
      </c>
      <c r="F1320">
        <v>429.19980847948671</v>
      </c>
      <c r="G1320">
        <f t="shared" si="62"/>
        <v>0.26254749050189963</v>
      </c>
    </row>
    <row r="1321" spans="2:7">
      <c r="B1321">
        <v>1314</v>
      </c>
      <c r="C1321">
        <v>9.4114330816227443E-2</v>
      </c>
      <c r="D1321">
        <f t="shared" si="61"/>
        <v>4.742237912549685E-2</v>
      </c>
      <c r="E1321">
        <f t="shared" si="60"/>
        <v>134.36340752224109</v>
      </c>
      <c r="F1321">
        <v>429.40078362664229</v>
      </c>
      <c r="G1321">
        <f t="shared" si="62"/>
        <v>0.26274745050989801</v>
      </c>
    </row>
    <row r="1322" spans="2:7">
      <c r="B1322">
        <v>1315</v>
      </c>
      <c r="C1322">
        <v>0.98989092263108946</v>
      </c>
      <c r="D1322">
        <f t="shared" si="61"/>
        <v>7.6157179828059025</v>
      </c>
      <c r="E1322">
        <f t="shared" si="60"/>
        <v>21577.867617950058</v>
      </c>
      <c r="F1322">
        <v>430.48185607018297</v>
      </c>
      <c r="G1322">
        <f t="shared" si="62"/>
        <v>0.26294741051789644</v>
      </c>
    </row>
    <row r="1323" spans="2:7">
      <c r="B1323">
        <v>1316</v>
      </c>
      <c r="C1323">
        <v>0.16565206473361982</v>
      </c>
      <c r="D1323">
        <f t="shared" si="61"/>
        <v>8.8600431399622925E-2</v>
      </c>
      <c r="E1323">
        <f t="shared" si="60"/>
        <v>251.03455563226498</v>
      </c>
      <c r="F1323">
        <v>430.49253792513133</v>
      </c>
      <c r="G1323">
        <f t="shared" si="62"/>
        <v>0.26314737052589482</v>
      </c>
    </row>
    <row r="1324" spans="2:7">
      <c r="B1324">
        <v>1317</v>
      </c>
      <c r="C1324">
        <v>0.63018926513103746</v>
      </c>
      <c r="D1324">
        <f t="shared" si="61"/>
        <v>0.59407812795021586</v>
      </c>
      <c r="E1324">
        <f t="shared" si="60"/>
        <v>1683.2213625256118</v>
      </c>
      <c r="F1324">
        <v>431.82181481225672</v>
      </c>
      <c r="G1324">
        <f t="shared" si="62"/>
        <v>0.2633473305338932</v>
      </c>
    </row>
    <row r="1325" spans="2:7">
      <c r="B1325">
        <v>1318</v>
      </c>
      <c r="C1325">
        <v>0.23764937704010636</v>
      </c>
      <c r="D1325">
        <f t="shared" si="61"/>
        <v>0.13563810535572118</v>
      </c>
      <c r="E1325">
        <f t="shared" si="60"/>
        <v>384.30796517454337</v>
      </c>
      <c r="F1325">
        <v>432.24137720067898</v>
      </c>
      <c r="G1325">
        <f t="shared" si="62"/>
        <v>0.26354729054189163</v>
      </c>
    </row>
    <row r="1326" spans="2:7">
      <c r="B1326">
        <v>1319</v>
      </c>
      <c r="C1326">
        <v>0.30714504420433941</v>
      </c>
      <c r="D1326">
        <f t="shared" si="61"/>
        <v>0.18767853878446594</v>
      </c>
      <c r="E1326">
        <f t="shared" si="60"/>
        <v>531.75585988932016</v>
      </c>
      <c r="F1326">
        <v>432.99891242830887</v>
      </c>
      <c r="G1326">
        <f t="shared" si="62"/>
        <v>0.26374725054989001</v>
      </c>
    </row>
    <row r="1327" spans="2:7">
      <c r="B1327">
        <v>1320</v>
      </c>
      <c r="C1327">
        <v>0.24626514962614476</v>
      </c>
      <c r="D1327">
        <f t="shared" si="61"/>
        <v>0.14170468461284758</v>
      </c>
      <c r="E1327">
        <f t="shared" si="60"/>
        <v>401.49660640306814</v>
      </c>
      <c r="F1327">
        <v>433.68248220471958</v>
      </c>
      <c r="G1327">
        <f t="shared" si="62"/>
        <v>0.26394721055788845</v>
      </c>
    </row>
    <row r="1328" spans="2:7">
      <c r="B1328">
        <v>1321</v>
      </c>
      <c r="C1328">
        <v>6.3692695509234287E-3</v>
      </c>
      <c r="D1328">
        <f t="shared" si="61"/>
        <v>2.9996336230584397E-3</v>
      </c>
      <c r="E1328">
        <f t="shared" si="60"/>
        <v>8.4989619319989131</v>
      </c>
      <c r="F1328">
        <v>433.99924938298869</v>
      </c>
      <c r="G1328">
        <f t="shared" si="62"/>
        <v>0.26414717056588682</v>
      </c>
    </row>
    <row r="1329" spans="2:7">
      <c r="B1329">
        <v>1322</v>
      </c>
      <c r="C1329">
        <v>0.36486364476643196</v>
      </c>
      <c r="D1329">
        <f t="shared" si="61"/>
        <v>0.23710370237429412</v>
      </c>
      <c r="E1329">
        <f t="shared" si="60"/>
        <v>671.79382339383335</v>
      </c>
      <c r="F1329">
        <v>434.33492467097625</v>
      </c>
      <c r="G1329">
        <f t="shared" si="62"/>
        <v>0.2643471305738852</v>
      </c>
    </row>
    <row r="1330" spans="2:7">
      <c r="B1330">
        <v>1323</v>
      </c>
      <c r="C1330">
        <v>0.44685467251762656</v>
      </c>
      <c r="D1330">
        <f t="shared" si="61"/>
        <v>0.31990934112127878</v>
      </c>
      <c r="E1330">
        <f t="shared" si="60"/>
        <v>906.4097998436232</v>
      </c>
      <c r="F1330">
        <v>435.0035503235847</v>
      </c>
      <c r="G1330">
        <f t="shared" si="62"/>
        <v>0.26454709058188364</v>
      </c>
    </row>
    <row r="1331" spans="2:7">
      <c r="B1331">
        <v>1324</v>
      </c>
      <c r="C1331">
        <v>0.99370617487517898</v>
      </c>
      <c r="D1331">
        <f t="shared" si="61"/>
        <v>9.7586739876399342</v>
      </c>
      <c r="E1331">
        <f t="shared" si="60"/>
        <v>27649.57629831315</v>
      </c>
      <c r="F1331">
        <v>436.09297603450051</v>
      </c>
      <c r="G1331">
        <f t="shared" si="62"/>
        <v>0.26474705058988202</v>
      </c>
    </row>
    <row r="1332" spans="2:7">
      <c r="B1332">
        <v>1325</v>
      </c>
      <c r="C1332">
        <v>0.93720649625484254</v>
      </c>
      <c r="D1332">
        <f t="shared" si="61"/>
        <v>2.6599695876859233</v>
      </c>
      <c r="E1332">
        <f t="shared" si="60"/>
        <v>7536.5804984434499</v>
      </c>
      <c r="F1332">
        <v>437.58245571399635</v>
      </c>
      <c r="G1332">
        <f t="shared" si="62"/>
        <v>0.26494701059788045</v>
      </c>
    </row>
    <row r="1333" spans="2:7">
      <c r="B1333">
        <v>1326</v>
      </c>
      <c r="C1333">
        <v>0.92211599754273832</v>
      </c>
      <c r="D1333">
        <f t="shared" si="61"/>
        <v>2.3085189561710218</v>
      </c>
      <c r="E1333">
        <f t="shared" si="60"/>
        <v>6540.8037091512288</v>
      </c>
      <c r="F1333">
        <v>437.60314930890576</v>
      </c>
      <c r="G1333">
        <f t="shared" si="62"/>
        <v>0.26514697060587883</v>
      </c>
    </row>
    <row r="1334" spans="2:7">
      <c r="B1334">
        <v>1327</v>
      </c>
      <c r="C1334">
        <v>0.41659131159496687</v>
      </c>
      <c r="D1334">
        <f t="shared" si="61"/>
        <v>0.28736058017123978</v>
      </c>
      <c r="E1334">
        <f t="shared" si="60"/>
        <v>814.18831048517939</v>
      </c>
      <c r="F1334">
        <v>438.44946920067525</v>
      </c>
      <c r="G1334">
        <f t="shared" si="62"/>
        <v>0.26534693061387721</v>
      </c>
    </row>
    <row r="1335" spans="2:7">
      <c r="B1335">
        <v>1328</v>
      </c>
      <c r="C1335">
        <v>0.41429978095091979</v>
      </c>
      <c r="D1335">
        <f t="shared" si="61"/>
        <v>0.28499714454270575</v>
      </c>
      <c r="E1335">
        <f t="shared" si="60"/>
        <v>807.49190953766629</v>
      </c>
      <c r="F1335">
        <v>438.46052637446888</v>
      </c>
      <c r="G1335">
        <f t="shared" si="62"/>
        <v>0.26554689062187564</v>
      </c>
    </row>
    <row r="1336" spans="2:7">
      <c r="B1336">
        <v>1329</v>
      </c>
      <c r="C1336">
        <v>0.77231212083375544</v>
      </c>
      <c r="D1336">
        <f t="shared" si="61"/>
        <v>1.0009992061400053</v>
      </c>
      <c r="E1336">
        <f t="shared" si="60"/>
        <v>2836.1644173966815</v>
      </c>
      <c r="F1336">
        <v>438.76971939191992</v>
      </c>
      <c r="G1336">
        <f t="shared" si="62"/>
        <v>0.26574685062987402</v>
      </c>
    </row>
    <row r="1337" spans="2:7">
      <c r="B1337">
        <v>1330</v>
      </c>
      <c r="C1337">
        <v>0.38638778372531857</v>
      </c>
      <c r="D1337">
        <f t="shared" si="61"/>
        <v>0.25725881354694313</v>
      </c>
      <c r="E1337">
        <f t="shared" si="60"/>
        <v>728.89997171633888</v>
      </c>
      <c r="F1337">
        <v>439.60460404216832</v>
      </c>
      <c r="G1337">
        <f t="shared" si="62"/>
        <v>0.2659468106378724</v>
      </c>
    </row>
    <row r="1338" spans="2:7">
      <c r="B1338">
        <v>1331</v>
      </c>
      <c r="C1338">
        <v>1.2624944157555329E-2</v>
      </c>
      <c r="D1338">
        <f t="shared" si="61"/>
        <v>5.9733867928808415E-3</v>
      </c>
      <c r="E1338">
        <f t="shared" si="60"/>
        <v>16.924595913162385</v>
      </c>
      <c r="F1338">
        <v>440.00812282472913</v>
      </c>
      <c r="G1338">
        <f t="shared" si="62"/>
        <v>0.26614677064587083</v>
      </c>
    </row>
    <row r="1339" spans="2:7">
      <c r="B1339">
        <v>1332</v>
      </c>
      <c r="C1339">
        <v>0.85313475219437906</v>
      </c>
      <c r="D1339">
        <f t="shared" si="61"/>
        <v>1.4575745383230809</v>
      </c>
      <c r="E1339">
        <f t="shared" si="60"/>
        <v>4129.7945252487298</v>
      </c>
      <c r="F1339">
        <v>440.16000524650264</v>
      </c>
      <c r="G1339">
        <f t="shared" si="62"/>
        <v>0.26634673065386921</v>
      </c>
    </row>
    <row r="1340" spans="2:7">
      <c r="B1340">
        <v>1333</v>
      </c>
      <c r="C1340">
        <v>0.37746191709883992</v>
      </c>
      <c r="D1340">
        <f t="shared" si="61"/>
        <v>0.24877651655390975</v>
      </c>
      <c r="E1340">
        <f t="shared" si="60"/>
        <v>704.86679690274434</v>
      </c>
      <c r="F1340">
        <v>440.52437738369696</v>
      </c>
      <c r="G1340">
        <f t="shared" si="62"/>
        <v>0.26654669066186765</v>
      </c>
    </row>
    <row r="1341" spans="2:7">
      <c r="B1341">
        <v>1334</v>
      </c>
      <c r="C1341">
        <v>0.63038978879040264</v>
      </c>
      <c r="D1341">
        <f t="shared" si="61"/>
        <v>0.59448345909132239</v>
      </c>
      <c r="E1341">
        <f t="shared" si="60"/>
        <v>1684.3698007587468</v>
      </c>
      <c r="F1341">
        <v>440.99099987895033</v>
      </c>
      <c r="G1341">
        <f t="shared" si="62"/>
        <v>0.26674665066986603</v>
      </c>
    </row>
    <row r="1342" spans="2:7">
      <c r="B1342">
        <v>1335</v>
      </c>
      <c r="C1342">
        <v>0.47653174129499076</v>
      </c>
      <c r="D1342">
        <f t="shared" si="61"/>
        <v>0.35447236039579488</v>
      </c>
      <c r="E1342">
        <f t="shared" si="60"/>
        <v>1004.3383544547522</v>
      </c>
      <c r="F1342">
        <v>441.85393869498103</v>
      </c>
      <c r="G1342">
        <f t="shared" si="62"/>
        <v>0.2669466106778644</v>
      </c>
    </row>
    <row r="1343" spans="2:7">
      <c r="B1343">
        <v>1336</v>
      </c>
      <c r="C1343">
        <v>0.74042450142498051</v>
      </c>
      <c r="D1343">
        <f t="shared" si="61"/>
        <v>0.88175852452548176</v>
      </c>
      <c r="E1343">
        <f t="shared" si="60"/>
        <v>2498.3158194888651</v>
      </c>
      <c r="F1343">
        <v>441.86779420740896</v>
      </c>
      <c r="G1343">
        <f t="shared" si="62"/>
        <v>0.26714657068586284</v>
      </c>
    </row>
    <row r="1344" spans="2:7">
      <c r="B1344">
        <v>1337</v>
      </c>
      <c r="C1344">
        <v>0.19918909673010077</v>
      </c>
      <c r="D1344">
        <f t="shared" si="61"/>
        <v>0.10973765627100329</v>
      </c>
      <c r="E1344">
        <f t="shared" si="60"/>
        <v>310.92335943450934</v>
      </c>
      <c r="F1344">
        <v>442.02352567244503</v>
      </c>
      <c r="G1344">
        <f t="shared" si="62"/>
        <v>0.26734653069386122</v>
      </c>
    </row>
    <row r="1345" spans="2:7">
      <c r="B1345">
        <v>1338</v>
      </c>
      <c r="C1345">
        <v>0.4063597043149898</v>
      </c>
      <c r="D1345">
        <f t="shared" si="61"/>
        <v>0.27691185501994275</v>
      </c>
      <c r="E1345">
        <f t="shared" si="60"/>
        <v>784.5835892231712</v>
      </c>
      <c r="F1345">
        <v>442.17115635754163</v>
      </c>
      <c r="G1345">
        <f t="shared" si="62"/>
        <v>0.26754649070185965</v>
      </c>
    </row>
    <row r="1346" spans="2:7">
      <c r="B1346">
        <v>1339</v>
      </c>
      <c r="C1346">
        <v>0.25964506747437865</v>
      </c>
      <c r="D1346">
        <f t="shared" si="61"/>
        <v>0.15133050625866185</v>
      </c>
      <c r="E1346">
        <f t="shared" si="60"/>
        <v>428.76976773287527</v>
      </c>
      <c r="F1346">
        <v>443.1002654490776</v>
      </c>
      <c r="G1346">
        <f t="shared" si="62"/>
        <v>0.26774645070985803</v>
      </c>
    </row>
    <row r="1347" spans="2:7">
      <c r="B1347">
        <v>1340</v>
      </c>
      <c r="C1347">
        <v>0.657002079596962</v>
      </c>
      <c r="D1347">
        <f t="shared" si="61"/>
        <v>0.65132332552107108</v>
      </c>
      <c r="E1347">
        <f t="shared" si="60"/>
        <v>1845.4160889763682</v>
      </c>
      <c r="F1347">
        <v>443.11041759695468</v>
      </c>
      <c r="G1347">
        <f t="shared" si="62"/>
        <v>0.26794641071785641</v>
      </c>
    </row>
    <row r="1348" spans="2:7">
      <c r="B1348">
        <v>1341</v>
      </c>
      <c r="C1348">
        <v>0.69658428710265674</v>
      </c>
      <c r="D1348">
        <f t="shared" si="61"/>
        <v>0.74901951716115422</v>
      </c>
      <c r="E1348">
        <f t="shared" si="60"/>
        <v>2122.2219652899371</v>
      </c>
      <c r="F1348">
        <v>443.9612608041769</v>
      </c>
      <c r="G1348">
        <f t="shared" si="62"/>
        <v>0.26814637072585484</v>
      </c>
    </row>
    <row r="1349" spans="2:7">
      <c r="B1349">
        <v>1342</v>
      </c>
      <c r="C1349">
        <v>0.83566138208149943</v>
      </c>
      <c r="D1349">
        <f t="shared" si="61"/>
        <v>1.3314282166654801</v>
      </c>
      <c r="E1349">
        <f t="shared" si="60"/>
        <v>3772.3799472188603</v>
      </c>
      <c r="F1349">
        <v>444.42735371064299</v>
      </c>
      <c r="G1349">
        <f t="shared" si="62"/>
        <v>0.26834633073385322</v>
      </c>
    </row>
    <row r="1350" spans="2:7">
      <c r="B1350">
        <v>1343</v>
      </c>
      <c r="C1350">
        <v>0.75204964617429548</v>
      </c>
      <c r="D1350">
        <f t="shared" si="61"/>
        <v>0.92261148233440093</v>
      </c>
      <c r="E1350">
        <f t="shared" si="60"/>
        <v>2614.0658666141362</v>
      </c>
      <c r="F1350">
        <v>444.42858007012165</v>
      </c>
      <c r="G1350">
        <f t="shared" si="62"/>
        <v>0.26854629074185166</v>
      </c>
    </row>
    <row r="1351" spans="2:7">
      <c r="B1351">
        <v>1344</v>
      </c>
      <c r="C1351">
        <v>0.96209948495577857</v>
      </c>
      <c r="D1351">
        <f t="shared" si="61"/>
        <v>3.6372456643824131</v>
      </c>
      <c r="E1351">
        <f t="shared" si="60"/>
        <v>10305.529382416838</v>
      </c>
      <c r="F1351">
        <v>445.01901175292562</v>
      </c>
      <c r="G1351">
        <f t="shared" si="62"/>
        <v>0.26874625074985004</v>
      </c>
    </row>
    <row r="1352" spans="2:7">
      <c r="B1352">
        <v>1345</v>
      </c>
      <c r="C1352">
        <v>0.79630582861010268</v>
      </c>
      <c r="D1352">
        <f t="shared" si="61"/>
        <v>1.1082217051501635</v>
      </c>
      <c r="E1352">
        <f t="shared" ref="E1352:E1415" si="63">$F$3*D1352</f>
        <v>3139.9614979254634</v>
      </c>
      <c r="F1352">
        <v>445.23440889516354</v>
      </c>
      <c r="G1352">
        <f t="shared" si="62"/>
        <v>0.26894621075784841</v>
      </c>
    </row>
    <row r="1353" spans="2:7">
      <c r="B1353">
        <v>1346</v>
      </c>
      <c r="C1353">
        <v>0.34131630245735955</v>
      </c>
      <c r="D1353">
        <f t="shared" ref="D1353:D1416" si="64">(1-C1353)^(-1/$F$2)-1</f>
        <v>0.21617254830919252</v>
      </c>
      <c r="E1353">
        <f t="shared" si="63"/>
        <v>612.48888687604551</v>
      </c>
      <c r="F1353">
        <v>445.30339060965264</v>
      </c>
      <c r="G1353">
        <f t="shared" ref="G1353:G1416" si="65">B1353/5001</f>
        <v>0.26914617076584685</v>
      </c>
    </row>
    <row r="1354" spans="2:7">
      <c r="B1354">
        <v>1347</v>
      </c>
      <c r="C1354">
        <v>0.83027843460861117</v>
      </c>
      <c r="D1354">
        <f t="shared" si="64"/>
        <v>1.2964699545587233</v>
      </c>
      <c r="E1354">
        <f t="shared" si="63"/>
        <v>3673.3315379163828</v>
      </c>
      <c r="F1354">
        <v>445.97454684764955</v>
      </c>
      <c r="G1354">
        <f t="shared" si="65"/>
        <v>0.26934613077384523</v>
      </c>
    </row>
    <row r="1355" spans="2:7">
      <c r="B1355">
        <v>1348</v>
      </c>
      <c r="C1355">
        <v>0.50936347460613574</v>
      </c>
      <c r="D1355">
        <f t="shared" si="64"/>
        <v>0.3962278873820797</v>
      </c>
      <c r="E1355">
        <f t="shared" si="63"/>
        <v>1122.6456809158926</v>
      </c>
      <c r="F1355">
        <v>446.43939628076242</v>
      </c>
      <c r="G1355">
        <f t="shared" si="65"/>
        <v>0.26954609078184361</v>
      </c>
    </row>
    <row r="1356" spans="2:7">
      <c r="B1356">
        <v>1349</v>
      </c>
      <c r="C1356">
        <v>0.41144736454256758</v>
      </c>
      <c r="D1356">
        <f t="shared" si="64"/>
        <v>0.28207412865803549</v>
      </c>
      <c r="E1356">
        <f t="shared" si="63"/>
        <v>799.21003119776731</v>
      </c>
      <c r="F1356">
        <v>446.44909195672386</v>
      </c>
      <c r="G1356">
        <f t="shared" si="65"/>
        <v>0.26974605078984204</v>
      </c>
    </row>
    <row r="1357" spans="2:7">
      <c r="B1357">
        <v>1350</v>
      </c>
      <c r="C1357">
        <v>0.66302940766797258</v>
      </c>
      <c r="D1357">
        <f t="shared" si="64"/>
        <v>0.66510356015209227</v>
      </c>
      <c r="E1357">
        <f t="shared" si="63"/>
        <v>1884.4600870975949</v>
      </c>
      <c r="F1357">
        <v>447.03634397503316</v>
      </c>
      <c r="G1357">
        <f t="shared" si="65"/>
        <v>0.26994601079784042</v>
      </c>
    </row>
    <row r="1358" spans="2:7">
      <c r="B1358">
        <v>1351</v>
      </c>
      <c r="C1358">
        <v>0.8337072167009657</v>
      </c>
      <c r="D1358">
        <f t="shared" si="64"/>
        <v>1.3185453376846414</v>
      </c>
      <c r="E1358">
        <f t="shared" si="63"/>
        <v>3735.8784567731509</v>
      </c>
      <c r="F1358">
        <v>447.71827749182944</v>
      </c>
      <c r="G1358">
        <f t="shared" si="65"/>
        <v>0.27014597080583885</v>
      </c>
    </row>
    <row r="1359" spans="2:7">
      <c r="B1359">
        <v>1352</v>
      </c>
      <c r="C1359">
        <v>0.39431524485994762</v>
      </c>
      <c r="D1359">
        <f t="shared" si="64"/>
        <v>0.26494570913815552</v>
      </c>
      <c r="E1359">
        <f t="shared" si="63"/>
        <v>750.67950922477405</v>
      </c>
      <c r="F1359">
        <v>448.78819341468085</v>
      </c>
      <c r="G1359">
        <f t="shared" si="65"/>
        <v>0.27034593081383723</v>
      </c>
    </row>
    <row r="1360" spans="2:7">
      <c r="B1360">
        <v>1353</v>
      </c>
      <c r="C1360">
        <v>0.80533382696629352</v>
      </c>
      <c r="D1360">
        <f t="shared" si="64"/>
        <v>1.1535010224268549</v>
      </c>
      <c r="E1360">
        <f t="shared" si="63"/>
        <v>3268.2528968760889</v>
      </c>
      <c r="F1360">
        <v>448.9332798252205</v>
      </c>
      <c r="G1360">
        <f t="shared" si="65"/>
        <v>0.27054589082183561</v>
      </c>
    </row>
    <row r="1361" spans="2:7">
      <c r="B1361">
        <v>1354</v>
      </c>
      <c r="C1361">
        <v>0.70077709506091268</v>
      </c>
      <c r="D1361">
        <f t="shared" si="64"/>
        <v>0.76046510506005904</v>
      </c>
      <c r="E1361">
        <f t="shared" si="63"/>
        <v>2154.6511310035007</v>
      </c>
      <c r="F1361">
        <v>449.11245691881271</v>
      </c>
      <c r="G1361">
        <f t="shared" si="65"/>
        <v>0.27074585082983404</v>
      </c>
    </row>
    <row r="1362" spans="2:7">
      <c r="B1362">
        <v>1355</v>
      </c>
      <c r="C1362">
        <v>0.26047849750353624</v>
      </c>
      <c r="D1362">
        <f t="shared" si="64"/>
        <v>0.15193854279710517</v>
      </c>
      <c r="E1362">
        <f t="shared" si="63"/>
        <v>430.49253792513133</v>
      </c>
      <c r="F1362">
        <v>449.34464511671933</v>
      </c>
      <c r="G1362">
        <f t="shared" si="65"/>
        <v>0.27094581083783242</v>
      </c>
    </row>
    <row r="1363" spans="2:7">
      <c r="B1363">
        <v>1356</v>
      </c>
      <c r="C1363">
        <v>2.9897620283943271E-2</v>
      </c>
      <c r="D1363">
        <f t="shared" si="64"/>
        <v>1.4329985165074444E-2</v>
      </c>
      <c r="E1363">
        <f t="shared" si="63"/>
        <v>40.601624634377593</v>
      </c>
      <c r="F1363">
        <v>450.04859980529284</v>
      </c>
      <c r="G1363">
        <f t="shared" si="65"/>
        <v>0.27114577084583086</v>
      </c>
    </row>
    <row r="1364" spans="2:7">
      <c r="B1364">
        <v>1357</v>
      </c>
      <c r="C1364">
        <v>0.14978756603846199</v>
      </c>
      <c r="D1364">
        <f t="shared" si="64"/>
        <v>7.9031211045663241E-2</v>
      </c>
      <c r="E1364">
        <f t="shared" si="63"/>
        <v>223.9217646293792</v>
      </c>
      <c r="F1364">
        <v>451.03151954546905</v>
      </c>
      <c r="G1364">
        <f t="shared" si="65"/>
        <v>0.27134573085382924</v>
      </c>
    </row>
    <row r="1365" spans="2:7">
      <c r="B1365">
        <v>1358</v>
      </c>
      <c r="C1365">
        <v>0.96530822771546587</v>
      </c>
      <c r="D1365">
        <f t="shared" si="64"/>
        <v>3.8335791458845909</v>
      </c>
      <c r="E1365">
        <f t="shared" si="63"/>
        <v>10861.807580006342</v>
      </c>
      <c r="F1365">
        <v>451.20745020032189</v>
      </c>
      <c r="G1365">
        <f t="shared" si="65"/>
        <v>0.27154569086182762</v>
      </c>
    </row>
    <row r="1366" spans="2:7">
      <c r="B1366">
        <v>1359</v>
      </c>
      <c r="C1366">
        <v>0.96963766547487729</v>
      </c>
      <c r="D1366">
        <f t="shared" si="64"/>
        <v>4.1452371099762191</v>
      </c>
      <c r="E1366">
        <f t="shared" si="63"/>
        <v>11744.838478265954</v>
      </c>
      <c r="F1366">
        <v>451.3297822058089</v>
      </c>
      <c r="G1366">
        <f t="shared" si="65"/>
        <v>0.27174565086982605</v>
      </c>
    </row>
    <row r="1367" spans="2:7">
      <c r="B1367">
        <v>1360</v>
      </c>
      <c r="C1367">
        <v>0.38546715615617899</v>
      </c>
      <c r="D1367">
        <f t="shared" si="64"/>
        <v>0.25637557550976453</v>
      </c>
      <c r="E1367">
        <f t="shared" si="63"/>
        <v>726.39746394433291</v>
      </c>
      <c r="F1367">
        <v>453.91485141808022</v>
      </c>
      <c r="G1367">
        <f t="shared" si="65"/>
        <v>0.27194561087782443</v>
      </c>
    </row>
    <row r="1368" spans="2:7">
      <c r="B1368">
        <v>1361</v>
      </c>
      <c r="C1368">
        <v>0.22811687101386369</v>
      </c>
      <c r="D1368">
        <f t="shared" si="64"/>
        <v>0.12904229562866054</v>
      </c>
      <c r="E1368">
        <f t="shared" si="63"/>
        <v>365.6198376145382</v>
      </c>
      <c r="F1368">
        <v>453.99437261879274</v>
      </c>
      <c r="G1368">
        <f t="shared" si="65"/>
        <v>0.27214557088582286</v>
      </c>
    </row>
    <row r="1369" spans="2:7">
      <c r="B1369">
        <v>1362</v>
      </c>
      <c r="C1369">
        <v>0.18840624760085978</v>
      </c>
      <c r="D1369">
        <f t="shared" si="64"/>
        <v>0.10280185162923128</v>
      </c>
      <c r="E1369">
        <f t="shared" si="63"/>
        <v>291.27191294948864</v>
      </c>
      <c r="F1369">
        <v>454.52625116959194</v>
      </c>
      <c r="G1369">
        <f t="shared" si="65"/>
        <v>0.27234553089382124</v>
      </c>
    </row>
    <row r="1370" spans="2:7">
      <c r="B1370">
        <v>1363</v>
      </c>
      <c r="C1370">
        <v>0.7507013427272935</v>
      </c>
      <c r="D1370">
        <f t="shared" si="64"/>
        <v>0.91773029242869897</v>
      </c>
      <c r="E1370">
        <f t="shared" si="63"/>
        <v>2600.2358285479804</v>
      </c>
      <c r="F1370">
        <v>455.09779494281315</v>
      </c>
      <c r="G1370">
        <f t="shared" si="65"/>
        <v>0.27254549090181962</v>
      </c>
    </row>
    <row r="1371" spans="2:7">
      <c r="B1371">
        <v>1364</v>
      </c>
      <c r="C1371">
        <v>0.79588237674025841</v>
      </c>
      <c r="D1371">
        <f t="shared" si="64"/>
        <v>1.10617044558286</v>
      </c>
      <c r="E1371">
        <f t="shared" si="63"/>
        <v>3134.1495958181035</v>
      </c>
      <c r="F1371">
        <v>455.55075803593127</v>
      </c>
      <c r="G1371">
        <f t="shared" si="65"/>
        <v>0.27274545090981805</v>
      </c>
    </row>
    <row r="1372" spans="2:7">
      <c r="B1372">
        <v>1365</v>
      </c>
      <c r="C1372">
        <v>0.62348675587079516</v>
      </c>
      <c r="D1372">
        <f t="shared" si="64"/>
        <v>0.5807129247463918</v>
      </c>
      <c r="E1372">
        <f t="shared" si="63"/>
        <v>1645.3532867814436</v>
      </c>
      <c r="F1372">
        <v>455.79251268672681</v>
      </c>
      <c r="G1372">
        <f t="shared" si="65"/>
        <v>0.27294541091781643</v>
      </c>
    </row>
    <row r="1373" spans="2:7">
      <c r="B1373">
        <v>1366</v>
      </c>
      <c r="C1373">
        <v>0.26841226589540157</v>
      </c>
      <c r="D1373">
        <f t="shared" si="64"/>
        <v>0.15777753316765875</v>
      </c>
      <c r="E1373">
        <f t="shared" si="63"/>
        <v>447.03634397503316</v>
      </c>
      <c r="F1373">
        <v>456.1459021406236</v>
      </c>
      <c r="G1373">
        <f t="shared" si="65"/>
        <v>0.27314537092581481</v>
      </c>
    </row>
    <row r="1374" spans="2:7">
      <c r="B1374">
        <v>1367</v>
      </c>
      <c r="C1374">
        <v>0.97285807343533326</v>
      </c>
      <c r="D1374">
        <f t="shared" si="64"/>
        <v>4.4228917516248858</v>
      </c>
      <c r="E1374">
        <f t="shared" si="63"/>
        <v>12531.526629603844</v>
      </c>
      <c r="F1374">
        <v>456.20788757962322</v>
      </c>
      <c r="G1374">
        <f t="shared" si="65"/>
        <v>0.27334533093381325</v>
      </c>
    </row>
    <row r="1375" spans="2:7">
      <c r="B1375">
        <v>1368</v>
      </c>
      <c r="C1375">
        <v>2.5430604444558358E-2</v>
      </c>
      <c r="D1375">
        <f t="shared" si="64"/>
        <v>1.2147984166884562E-2</v>
      </c>
      <c r="E1375">
        <f t="shared" si="63"/>
        <v>34.419288472839597</v>
      </c>
      <c r="F1375">
        <v>456.22400461152671</v>
      </c>
      <c r="G1375">
        <f t="shared" si="65"/>
        <v>0.27354529094181163</v>
      </c>
    </row>
    <row r="1376" spans="2:7">
      <c r="B1376">
        <v>1369</v>
      </c>
      <c r="C1376">
        <v>0.91261425366768811</v>
      </c>
      <c r="D1376">
        <f t="shared" si="64"/>
        <v>2.1347269588018332</v>
      </c>
      <c r="E1376">
        <f t="shared" si="63"/>
        <v>6048.3930499385278</v>
      </c>
      <c r="F1376">
        <v>457.08121559648276</v>
      </c>
      <c r="G1376">
        <f t="shared" si="65"/>
        <v>0.27374525094981006</v>
      </c>
    </row>
    <row r="1377" spans="2:7">
      <c r="B1377">
        <v>1370</v>
      </c>
      <c r="C1377">
        <v>0.92260340216314862</v>
      </c>
      <c r="D1377">
        <f t="shared" si="64"/>
        <v>2.3182692549748416</v>
      </c>
      <c r="E1377">
        <f t="shared" si="63"/>
        <v>6568.4295557620517</v>
      </c>
      <c r="F1377">
        <v>457.27964600596636</v>
      </c>
      <c r="G1377">
        <f t="shared" si="65"/>
        <v>0.27394521095780844</v>
      </c>
    </row>
    <row r="1378" spans="2:7">
      <c r="B1378">
        <v>1371</v>
      </c>
      <c r="C1378">
        <v>0.98500491369889631</v>
      </c>
      <c r="D1378">
        <f t="shared" si="64"/>
        <v>6.1618285575691232</v>
      </c>
      <c r="E1378">
        <f t="shared" si="63"/>
        <v>17458.514246445851</v>
      </c>
      <c r="F1378">
        <v>457.56808408812407</v>
      </c>
      <c r="G1378">
        <f t="shared" si="65"/>
        <v>0.27414517096580682</v>
      </c>
    </row>
    <row r="1379" spans="2:7">
      <c r="B1379">
        <v>1372</v>
      </c>
      <c r="C1379">
        <v>0.497785177689263</v>
      </c>
      <c r="D1379">
        <f t="shared" si="64"/>
        <v>0.38104565089181586</v>
      </c>
      <c r="E1379">
        <f t="shared" si="63"/>
        <v>1079.6293441934783</v>
      </c>
      <c r="F1379">
        <v>457.74673158967198</v>
      </c>
      <c r="G1379">
        <f t="shared" si="65"/>
        <v>0.27434513097380525</v>
      </c>
    </row>
    <row r="1380" spans="2:7">
      <c r="B1380">
        <v>1373</v>
      </c>
      <c r="C1380">
        <v>0.4740946281422167</v>
      </c>
      <c r="D1380">
        <f t="shared" si="64"/>
        <v>0.35152648045636115</v>
      </c>
      <c r="E1380">
        <f t="shared" si="63"/>
        <v>995.99169462635666</v>
      </c>
      <c r="F1380">
        <v>458.24346330740963</v>
      </c>
      <c r="G1380">
        <f t="shared" si="65"/>
        <v>0.27454509098180363</v>
      </c>
    </row>
    <row r="1381" spans="2:7">
      <c r="B1381">
        <v>1374</v>
      </c>
      <c r="C1381">
        <v>0.11446039711865941</v>
      </c>
      <c r="D1381">
        <f t="shared" si="64"/>
        <v>5.8635017445904936E-2</v>
      </c>
      <c r="E1381">
        <f t="shared" si="63"/>
        <v>166.13254943006399</v>
      </c>
      <c r="F1381">
        <v>458.6657242769511</v>
      </c>
      <c r="G1381">
        <f t="shared" si="65"/>
        <v>0.27474505098980206</v>
      </c>
    </row>
    <row r="1382" spans="2:7">
      <c r="B1382">
        <v>1375</v>
      </c>
      <c r="C1382">
        <v>0.25486325979173829</v>
      </c>
      <c r="D1382">
        <f t="shared" si="64"/>
        <v>0.14786122488909847</v>
      </c>
      <c r="E1382">
        <f t="shared" si="63"/>
        <v>418.94013718577901</v>
      </c>
      <c r="F1382">
        <v>459.6069949512343</v>
      </c>
      <c r="G1382">
        <f t="shared" si="65"/>
        <v>0.27494501099780044</v>
      </c>
    </row>
    <row r="1383" spans="2:7">
      <c r="B1383">
        <v>1376</v>
      </c>
      <c r="C1383">
        <v>0.58628977148725081</v>
      </c>
      <c r="D1383">
        <f t="shared" si="64"/>
        <v>0.5124242384443356</v>
      </c>
      <c r="E1383">
        <f t="shared" si="63"/>
        <v>1451.8686755922843</v>
      </c>
      <c r="F1383">
        <v>460.51112390833589</v>
      </c>
      <c r="G1383">
        <f t="shared" si="65"/>
        <v>0.27514497100579882</v>
      </c>
    </row>
    <row r="1384" spans="2:7">
      <c r="B1384">
        <v>1377</v>
      </c>
      <c r="C1384">
        <v>8.2495866520406969E-2</v>
      </c>
      <c r="D1384">
        <f t="shared" si="64"/>
        <v>4.1184001310706098E-2</v>
      </c>
      <c r="E1384">
        <f t="shared" si="63"/>
        <v>116.68800371366729</v>
      </c>
      <c r="F1384">
        <v>460.51882141431008</v>
      </c>
      <c r="G1384">
        <f t="shared" si="65"/>
        <v>0.27534493101379726</v>
      </c>
    </row>
    <row r="1385" spans="2:7">
      <c r="B1385">
        <v>1378</v>
      </c>
      <c r="C1385">
        <v>0.38594172464645748</v>
      </c>
      <c r="D1385">
        <f t="shared" si="64"/>
        <v>0.25683062742647356</v>
      </c>
      <c r="E1385">
        <f t="shared" si="63"/>
        <v>727.68677770834176</v>
      </c>
      <c r="F1385">
        <v>460.64774145358837</v>
      </c>
      <c r="G1385">
        <f t="shared" si="65"/>
        <v>0.27554489102179563</v>
      </c>
    </row>
    <row r="1386" spans="2:7">
      <c r="B1386">
        <v>1379</v>
      </c>
      <c r="C1386">
        <v>0.5596143216667373</v>
      </c>
      <c r="D1386">
        <f t="shared" si="64"/>
        <v>0.46876797164286832</v>
      </c>
      <c r="E1386">
        <f t="shared" si="63"/>
        <v>1328.1759196547937</v>
      </c>
      <c r="F1386">
        <v>461.41117523066174</v>
      </c>
      <c r="G1386">
        <f t="shared" si="65"/>
        <v>0.27574485102979401</v>
      </c>
    </row>
    <row r="1387" spans="2:7">
      <c r="B1387">
        <v>1380</v>
      </c>
      <c r="C1387">
        <v>0.61120181734908952</v>
      </c>
      <c r="D1387">
        <f t="shared" si="64"/>
        <v>0.55710094740759009</v>
      </c>
      <c r="E1387">
        <f t="shared" si="63"/>
        <v>1578.4526843215053</v>
      </c>
      <c r="F1387">
        <v>462.47192109666599</v>
      </c>
      <c r="G1387">
        <f t="shared" si="65"/>
        <v>0.27594481103779245</v>
      </c>
    </row>
    <row r="1388" spans="2:7">
      <c r="B1388">
        <v>1381</v>
      </c>
      <c r="C1388">
        <v>0.16449649974742464</v>
      </c>
      <c r="D1388">
        <f t="shared" si="64"/>
        <v>8.7894413815644779E-2</v>
      </c>
      <c r="E1388">
        <f t="shared" si="63"/>
        <v>249.03417247766021</v>
      </c>
      <c r="F1388">
        <v>464.24951358774933</v>
      </c>
      <c r="G1388">
        <f t="shared" si="65"/>
        <v>0.27614477104579083</v>
      </c>
    </row>
    <row r="1389" spans="2:7">
      <c r="B1389">
        <v>1382</v>
      </c>
      <c r="C1389">
        <v>0.5809901361648</v>
      </c>
      <c r="D1389">
        <f t="shared" si="64"/>
        <v>0.50342713459961508</v>
      </c>
      <c r="E1389">
        <f t="shared" si="63"/>
        <v>1426.3768813655761</v>
      </c>
      <c r="F1389">
        <v>464.27409025273494</v>
      </c>
      <c r="G1389">
        <f t="shared" si="65"/>
        <v>0.27634473105378926</v>
      </c>
    </row>
    <row r="1390" spans="2:7">
      <c r="B1390">
        <v>1383</v>
      </c>
      <c r="C1390">
        <v>0.87865581648183744</v>
      </c>
      <c r="D1390">
        <f t="shared" si="64"/>
        <v>1.6876091483647282</v>
      </c>
      <c r="E1390">
        <f t="shared" si="63"/>
        <v>4781.5592537000639</v>
      </c>
      <c r="F1390">
        <v>464.32907311898754</v>
      </c>
      <c r="G1390">
        <f t="shared" si="65"/>
        <v>0.27654469106178764</v>
      </c>
    </row>
    <row r="1391" spans="2:7">
      <c r="B1391">
        <v>1384</v>
      </c>
      <c r="C1391">
        <v>0.48182110606398409</v>
      </c>
      <c r="D1391">
        <f t="shared" si="64"/>
        <v>0.36093577768646834</v>
      </c>
      <c r="E1391">
        <f t="shared" si="63"/>
        <v>1022.6513701116603</v>
      </c>
      <c r="F1391">
        <v>465.16326784144081</v>
      </c>
      <c r="G1391">
        <f t="shared" si="65"/>
        <v>0.27674465106978602</v>
      </c>
    </row>
    <row r="1392" spans="2:7">
      <c r="B1392">
        <v>1385</v>
      </c>
      <c r="C1392">
        <v>0.4667488828284253</v>
      </c>
      <c r="D1392">
        <f t="shared" si="64"/>
        <v>0.3427672211067152</v>
      </c>
      <c r="E1392">
        <f t="shared" si="63"/>
        <v>971.17379313569313</v>
      </c>
      <c r="F1392">
        <v>465.63450116892182</v>
      </c>
      <c r="G1392">
        <f t="shared" si="65"/>
        <v>0.27694461107778445</v>
      </c>
    </row>
    <row r="1393" spans="2:7">
      <c r="B1393">
        <v>1386</v>
      </c>
      <c r="C1393">
        <v>0.46620457139826554</v>
      </c>
      <c r="D1393">
        <f t="shared" si="64"/>
        <v>0.34212522514953481</v>
      </c>
      <c r="E1393">
        <f t="shared" si="63"/>
        <v>969.35480459034864</v>
      </c>
      <c r="F1393">
        <v>465.63948773148621</v>
      </c>
      <c r="G1393">
        <f t="shared" si="65"/>
        <v>0.27714457108578283</v>
      </c>
    </row>
    <row r="1394" spans="2:7">
      <c r="B1394">
        <v>1387</v>
      </c>
      <c r="C1394">
        <v>0.92625207709682689</v>
      </c>
      <c r="D1394">
        <f t="shared" si="64"/>
        <v>2.3942379473376825</v>
      </c>
      <c r="E1394">
        <f t="shared" si="63"/>
        <v>6783.6741841234343</v>
      </c>
      <c r="F1394">
        <v>465.88844299735405</v>
      </c>
      <c r="G1394">
        <f t="shared" si="65"/>
        <v>0.27734453109378127</v>
      </c>
    </row>
    <row r="1395" spans="2:7">
      <c r="B1395">
        <v>1388</v>
      </c>
      <c r="C1395">
        <v>0.44164307214156351</v>
      </c>
      <c r="D1395">
        <f t="shared" si="64"/>
        <v>0.31412005332462689</v>
      </c>
      <c r="E1395">
        <f t="shared" si="63"/>
        <v>890.00681775310954</v>
      </c>
      <c r="F1395">
        <v>465.95155963753433</v>
      </c>
      <c r="G1395">
        <f t="shared" si="65"/>
        <v>0.27754449110177964</v>
      </c>
    </row>
    <row r="1396" spans="2:7">
      <c r="B1396">
        <v>1389</v>
      </c>
      <c r="C1396">
        <v>0.49036905015875609</v>
      </c>
      <c r="D1396">
        <f t="shared" si="64"/>
        <v>0.3715885348929191</v>
      </c>
      <c r="E1396">
        <f t="shared" si="63"/>
        <v>1052.8341821966042</v>
      </c>
      <c r="F1396">
        <v>467.18481700676381</v>
      </c>
      <c r="G1396">
        <f t="shared" si="65"/>
        <v>0.27774445110977802</v>
      </c>
    </row>
    <row r="1397" spans="2:7">
      <c r="B1397">
        <v>1390</v>
      </c>
      <c r="C1397">
        <v>0.97846401458372922</v>
      </c>
      <c r="D1397">
        <f t="shared" si="64"/>
        <v>5.0440635793144288</v>
      </c>
      <c r="E1397">
        <f t="shared" si="63"/>
        <v>14291.513474724215</v>
      </c>
      <c r="F1397">
        <v>467.2565604520222</v>
      </c>
      <c r="G1397">
        <f t="shared" si="65"/>
        <v>0.27794441111777646</v>
      </c>
    </row>
    <row r="1398" spans="2:7">
      <c r="B1398">
        <v>1391</v>
      </c>
      <c r="C1398">
        <v>0.7030486107667886</v>
      </c>
      <c r="D1398">
        <f t="shared" si="64"/>
        <v>0.7667647951587202</v>
      </c>
      <c r="E1398">
        <f t="shared" si="63"/>
        <v>2172.5002529497074</v>
      </c>
      <c r="F1398">
        <v>467.38056211186978</v>
      </c>
      <c r="G1398">
        <f t="shared" si="65"/>
        <v>0.27814437112577484</v>
      </c>
    </row>
    <row r="1399" spans="2:7">
      <c r="B1399">
        <v>1392</v>
      </c>
      <c r="C1399">
        <v>0.89050665994894074</v>
      </c>
      <c r="D1399">
        <f t="shared" si="64"/>
        <v>1.8202461418397706</v>
      </c>
      <c r="E1399">
        <f t="shared" si="63"/>
        <v>5157.3640685460168</v>
      </c>
      <c r="F1399">
        <v>467.38393559908502</v>
      </c>
      <c r="G1399">
        <f t="shared" si="65"/>
        <v>0.27834433113377327</v>
      </c>
    </row>
    <row r="1400" spans="2:7">
      <c r="B1400">
        <v>1393</v>
      </c>
      <c r="C1400">
        <v>0.2001071273228624</v>
      </c>
      <c r="D1400">
        <f t="shared" si="64"/>
        <v>0.11033449169357445</v>
      </c>
      <c r="E1400">
        <f t="shared" si="63"/>
        <v>312.61439313179432</v>
      </c>
      <c r="F1400">
        <v>467.68748043877372</v>
      </c>
      <c r="G1400">
        <f t="shared" si="65"/>
        <v>0.27854429114177165</v>
      </c>
    </row>
    <row r="1401" spans="2:7">
      <c r="B1401">
        <v>1394</v>
      </c>
      <c r="C1401">
        <v>0.79144750514863071</v>
      </c>
      <c r="D1401">
        <f t="shared" si="64"/>
        <v>1.0850563000251272</v>
      </c>
      <c r="E1401">
        <f t="shared" si="63"/>
        <v>3074.3261834045275</v>
      </c>
      <c r="F1401">
        <v>467.93395428415914</v>
      </c>
      <c r="G1401">
        <f t="shared" si="65"/>
        <v>0.27874425114977003</v>
      </c>
    </row>
    <row r="1402" spans="2:7">
      <c r="B1402">
        <v>1395</v>
      </c>
      <c r="C1402">
        <v>0.25440843517519174</v>
      </c>
      <c r="D1402">
        <f t="shared" si="64"/>
        <v>0.1475329451875611</v>
      </c>
      <c r="E1402">
        <f t="shared" si="63"/>
        <v>418.01001136475651</v>
      </c>
      <c r="F1402">
        <v>468.46791134156854</v>
      </c>
      <c r="G1402">
        <f t="shared" si="65"/>
        <v>0.27894421115776846</v>
      </c>
    </row>
    <row r="1403" spans="2:7">
      <c r="B1403">
        <v>1396</v>
      </c>
      <c r="C1403">
        <v>0.63188907766952107</v>
      </c>
      <c r="D1403">
        <f t="shared" si="64"/>
        <v>0.5975243356114126</v>
      </c>
      <c r="E1403">
        <f t="shared" si="63"/>
        <v>1692.9856175656691</v>
      </c>
      <c r="F1403">
        <v>468.75481549837576</v>
      </c>
      <c r="G1403">
        <f t="shared" si="65"/>
        <v>0.27914417116576684</v>
      </c>
    </row>
    <row r="1404" spans="2:7">
      <c r="B1404">
        <v>1397</v>
      </c>
      <c r="C1404">
        <v>7.7201778484001449E-2</v>
      </c>
      <c r="D1404">
        <f t="shared" si="64"/>
        <v>3.837975322554521E-2</v>
      </c>
      <c r="E1404">
        <f t="shared" si="63"/>
        <v>108.74263413904477</v>
      </c>
      <c r="F1404">
        <v>468.9910760367232</v>
      </c>
      <c r="G1404">
        <f t="shared" si="65"/>
        <v>0.27934413117376522</v>
      </c>
    </row>
    <row r="1405" spans="2:7">
      <c r="B1405">
        <v>1398</v>
      </c>
      <c r="C1405">
        <v>0.42101969815880891</v>
      </c>
      <c r="D1405">
        <f t="shared" si="64"/>
        <v>0.29196678687308664</v>
      </c>
      <c r="E1405">
        <f t="shared" si="63"/>
        <v>827.23922947374547</v>
      </c>
      <c r="F1405">
        <v>469.23665208594321</v>
      </c>
      <c r="G1405">
        <f t="shared" si="65"/>
        <v>0.27954409118176365</v>
      </c>
    </row>
    <row r="1406" spans="2:7">
      <c r="B1406">
        <v>1399</v>
      </c>
      <c r="C1406">
        <v>0.52784897399062503</v>
      </c>
      <c r="D1406">
        <f t="shared" si="64"/>
        <v>0.42159065664441497</v>
      </c>
      <c r="E1406">
        <f t="shared" si="63"/>
        <v>1194.5068604925091</v>
      </c>
      <c r="F1406">
        <v>470.35029487956024</v>
      </c>
      <c r="G1406">
        <f t="shared" si="65"/>
        <v>0.27974405118976203</v>
      </c>
    </row>
    <row r="1407" spans="2:7">
      <c r="B1407">
        <v>1400</v>
      </c>
      <c r="C1407">
        <v>0.81797825905236599</v>
      </c>
      <c r="D1407">
        <f t="shared" si="64"/>
        <v>1.2223743712001651</v>
      </c>
      <c r="E1407">
        <f t="shared" si="63"/>
        <v>3463.3940517338015</v>
      </c>
      <c r="F1407">
        <v>470.35949789388673</v>
      </c>
      <c r="G1407">
        <f t="shared" si="65"/>
        <v>0.27994401119776047</v>
      </c>
    </row>
    <row r="1408" spans="2:7">
      <c r="B1408">
        <v>1401</v>
      </c>
      <c r="C1408">
        <v>0.49971461545545814</v>
      </c>
      <c r="D1408">
        <f t="shared" si="64"/>
        <v>0.38353977475395395</v>
      </c>
      <c r="E1408">
        <f t="shared" si="63"/>
        <v>1086.6960284695363</v>
      </c>
      <c r="F1408">
        <v>470.49542546278371</v>
      </c>
      <c r="G1408">
        <f t="shared" si="65"/>
        <v>0.28014397120575885</v>
      </c>
    </row>
    <row r="1409" spans="2:7">
      <c r="B1409">
        <v>1402</v>
      </c>
      <c r="C1409">
        <v>3.3993301411715526E-2</v>
      </c>
      <c r="D1409">
        <f t="shared" si="64"/>
        <v>1.6343608443578628E-2</v>
      </c>
      <c r="E1409">
        <f t="shared" si="63"/>
        <v>46.306890590139446</v>
      </c>
      <c r="F1409">
        <v>470.65540259513705</v>
      </c>
      <c r="G1409">
        <f t="shared" si="65"/>
        <v>0.28034393121375722</v>
      </c>
    </row>
    <row r="1410" spans="2:7">
      <c r="B1410">
        <v>1403</v>
      </c>
      <c r="C1410">
        <v>0.21582675168318199</v>
      </c>
      <c r="D1410">
        <f t="shared" si="64"/>
        <v>0.12071288333645658</v>
      </c>
      <c r="E1410">
        <f t="shared" si="63"/>
        <v>342.0198361199603</v>
      </c>
      <c r="F1410">
        <v>471.010305920718</v>
      </c>
      <c r="G1410">
        <f t="shared" si="65"/>
        <v>0.28054389122175566</v>
      </c>
    </row>
    <row r="1411" spans="2:7">
      <c r="B1411">
        <v>1404</v>
      </c>
      <c r="C1411">
        <v>0.86718919827623731</v>
      </c>
      <c r="D1411">
        <f t="shared" si="64"/>
        <v>1.5762282872449664</v>
      </c>
      <c r="E1411">
        <f t="shared" si="63"/>
        <v>4465.9801471940718</v>
      </c>
      <c r="F1411">
        <v>471.13378045415436</v>
      </c>
      <c r="G1411">
        <f t="shared" si="65"/>
        <v>0.28074385122975404</v>
      </c>
    </row>
    <row r="1412" spans="2:7">
      <c r="B1412">
        <v>1405</v>
      </c>
      <c r="C1412">
        <v>4.7711122327620759E-2</v>
      </c>
      <c r="D1412">
        <f t="shared" si="64"/>
        <v>2.3180291703631006E-2</v>
      </c>
      <c r="E1412">
        <f t="shared" si="63"/>
        <v>65.677493160287852</v>
      </c>
      <c r="F1412">
        <v>471.36581901529007</v>
      </c>
      <c r="G1412">
        <f t="shared" si="65"/>
        <v>0.28094381123775247</v>
      </c>
    </row>
    <row r="1413" spans="2:7">
      <c r="B1413">
        <v>1406</v>
      </c>
      <c r="C1413">
        <v>4.0770115088971215E-2</v>
      </c>
      <c r="D1413">
        <f t="shared" si="64"/>
        <v>1.9703086850371809E-2</v>
      </c>
      <c r="E1413">
        <f t="shared" si="63"/>
        <v>55.825412742720133</v>
      </c>
      <c r="F1413">
        <v>471.39914348758157</v>
      </c>
      <c r="G1413">
        <f t="shared" si="65"/>
        <v>0.28114377124575085</v>
      </c>
    </row>
    <row r="1414" spans="2:7">
      <c r="B1414">
        <v>1407</v>
      </c>
      <c r="C1414">
        <v>0.66803614431350589</v>
      </c>
      <c r="D1414">
        <f t="shared" si="64"/>
        <v>0.67682865683387616</v>
      </c>
      <c r="E1414">
        <f t="shared" si="63"/>
        <v>1917.6811943626492</v>
      </c>
      <c r="F1414">
        <v>471.85926077446027</v>
      </c>
      <c r="G1414">
        <f t="shared" si="65"/>
        <v>0.28134373125374923</v>
      </c>
    </row>
    <row r="1415" spans="2:7">
      <c r="B1415">
        <v>1408</v>
      </c>
      <c r="C1415">
        <v>7.7611434006214286E-2</v>
      </c>
      <c r="D1415">
        <f t="shared" si="64"/>
        <v>3.8595901199781846E-2</v>
      </c>
      <c r="E1415">
        <f t="shared" si="63"/>
        <v>109.3550533993819</v>
      </c>
      <c r="F1415">
        <v>472.16994202529884</v>
      </c>
      <c r="G1415">
        <f t="shared" si="65"/>
        <v>0.28154369126174766</v>
      </c>
    </row>
    <row r="1416" spans="2:7">
      <c r="B1416">
        <v>1409</v>
      </c>
      <c r="C1416">
        <v>0.60850058051918232</v>
      </c>
      <c r="D1416">
        <f t="shared" si="64"/>
        <v>0.55205564015112607</v>
      </c>
      <c r="E1416">
        <f t="shared" ref="E1416:E1479" si="66">$F$3*D1416</f>
        <v>1564.1576470948573</v>
      </c>
      <c r="F1416">
        <v>473.20491810560748</v>
      </c>
      <c r="G1416">
        <f t="shared" si="65"/>
        <v>0.28174365126974604</v>
      </c>
    </row>
    <row r="1417" spans="2:7">
      <c r="B1417">
        <v>1410</v>
      </c>
      <c r="C1417">
        <v>3.6301074028235791E-2</v>
      </c>
      <c r="D1417">
        <f t="shared" ref="D1417:D1480" si="67">(1-C1417)^(-1/$F$2)-1</f>
        <v>1.7483746598654371E-2</v>
      </c>
      <c r="E1417">
        <f t="shared" si="66"/>
        <v>49.537282029520718</v>
      </c>
      <c r="F1417">
        <v>473.39584203144307</v>
      </c>
      <c r="G1417">
        <f t="shared" ref="G1417:G1480" si="68">B1417/5001</f>
        <v>0.28194361127774448</v>
      </c>
    </row>
    <row r="1418" spans="2:7">
      <c r="B1418">
        <v>1411</v>
      </c>
      <c r="C1418">
        <v>0.85048812791605555</v>
      </c>
      <c r="D1418">
        <f t="shared" si="67"/>
        <v>1.437085553300256</v>
      </c>
      <c r="E1418">
        <f t="shared" si="66"/>
        <v>4071.7424010173922</v>
      </c>
      <c r="F1418">
        <v>473.67433045206565</v>
      </c>
      <c r="G1418">
        <f t="shared" si="68"/>
        <v>0.28214357128574286</v>
      </c>
    </row>
    <row r="1419" spans="2:7">
      <c r="B1419">
        <v>1412</v>
      </c>
      <c r="C1419">
        <v>7.3439279696170257E-3</v>
      </c>
      <c r="D1419">
        <f t="shared" si="67"/>
        <v>3.4611450558830192E-3</v>
      </c>
      <c r="E1419">
        <f t="shared" si="66"/>
        <v>9.8065776583352218</v>
      </c>
      <c r="F1419">
        <v>473.82655822213985</v>
      </c>
      <c r="G1419">
        <f t="shared" si="68"/>
        <v>0.28234353129374123</v>
      </c>
    </row>
    <row r="1420" spans="2:7">
      <c r="B1420">
        <v>1413</v>
      </c>
      <c r="C1420">
        <v>0.55639116334553385</v>
      </c>
      <c r="D1420">
        <f t="shared" si="67"/>
        <v>0.46375590994803795</v>
      </c>
      <c r="E1420">
        <f t="shared" si="66"/>
        <v>1313.9750781861076</v>
      </c>
      <c r="F1420">
        <v>474.04926499646621</v>
      </c>
      <c r="G1420">
        <f t="shared" si="68"/>
        <v>0.28254349130173967</v>
      </c>
    </row>
    <row r="1421" spans="2:7">
      <c r="B1421">
        <v>1414</v>
      </c>
      <c r="C1421">
        <v>0.72652522932586139</v>
      </c>
      <c r="D1421">
        <f t="shared" si="67"/>
        <v>0.83630590668135252</v>
      </c>
      <c r="E1421">
        <f t="shared" si="66"/>
        <v>2369.5334022638322</v>
      </c>
      <c r="F1421">
        <v>474.44159493702529</v>
      </c>
      <c r="G1421">
        <f t="shared" si="68"/>
        <v>0.28274345130973805</v>
      </c>
    </row>
    <row r="1422" spans="2:7">
      <c r="B1422">
        <v>1415</v>
      </c>
      <c r="C1422">
        <v>0.24750024839556872</v>
      </c>
      <c r="D1422">
        <f t="shared" si="67"/>
        <v>0.14258269805808821</v>
      </c>
      <c r="E1422">
        <f t="shared" si="66"/>
        <v>403.98431116458329</v>
      </c>
      <c r="F1422">
        <v>474.45675623599277</v>
      </c>
      <c r="G1422">
        <f t="shared" si="68"/>
        <v>0.28294341131773643</v>
      </c>
    </row>
    <row r="1423" spans="2:7">
      <c r="B1423">
        <v>1416</v>
      </c>
      <c r="C1423">
        <v>0.87943149726856562</v>
      </c>
      <c r="D1423">
        <f t="shared" si="67"/>
        <v>1.6957004089134089</v>
      </c>
      <c r="E1423">
        <f t="shared" si="66"/>
        <v>4804.4844919213256</v>
      </c>
      <c r="F1423">
        <v>474.91671216788808</v>
      </c>
      <c r="G1423">
        <f t="shared" si="68"/>
        <v>0.28314337132573486</v>
      </c>
    </row>
    <row r="1424" spans="2:7">
      <c r="B1424">
        <v>1417</v>
      </c>
      <c r="C1424">
        <v>0.79273053478011013</v>
      </c>
      <c r="D1424">
        <f t="shared" si="67"/>
        <v>1.09109645382489</v>
      </c>
      <c r="E1424">
        <f t="shared" si="66"/>
        <v>3091.4399525038552</v>
      </c>
      <c r="F1424">
        <v>475.19803087644993</v>
      </c>
      <c r="G1424">
        <f t="shared" si="68"/>
        <v>0.28334333133373324</v>
      </c>
    </row>
    <row r="1425" spans="2:7">
      <c r="B1425">
        <v>1418</v>
      </c>
      <c r="C1425">
        <v>0.17560150785731299</v>
      </c>
      <c r="D1425">
        <f t="shared" si="67"/>
        <v>9.4739258867682752E-2</v>
      </c>
      <c r="E1425">
        <f t="shared" si="66"/>
        <v>268.42790012510113</v>
      </c>
      <c r="F1425">
        <v>475.34821155717623</v>
      </c>
      <c r="G1425">
        <f t="shared" si="68"/>
        <v>0.28354329134173167</v>
      </c>
    </row>
    <row r="1426" spans="2:7">
      <c r="B1426">
        <v>1419</v>
      </c>
      <c r="C1426">
        <v>0.69558891439892245</v>
      </c>
      <c r="D1426">
        <f t="shared" si="67"/>
        <v>0.74633640472648421</v>
      </c>
      <c r="E1426">
        <f t="shared" si="66"/>
        <v>2114.6198133917055</v>
      </c>
      <c r="F1426">
        <v>476.34447638241289</v>
      </c>
      <c r="G1426">
        <f t="shared" si="68"/>
        <v>0.28374325134973005</v>
      </c>
    </row>
    <row r="1427" spans="2:7">
      <c r="B1427">
        <v>1420</v>
      </c>
      <c r="C1427">
        <v>0.85362065628326567</v>
      </c>
      <c r="D1427">
        <f t="shared" si="67"/>
        <v>1.4613951797694607</v>
      </c>
      <c r="E1427">
        <f t="shared" si="66"/>
        <v>4140.6196760134717</v>
      </c>
      <c r="F1427">
        <v>476.43760710052834</v>
      </c>
      <c r="G1427">
        <f t="shared" si="68"/>
        <v>0.28394321135772843</v>
      </c>
    </row>
    <row r="1428" spans="2:7">
      <c r="B1428">
        <v>1421</v>
      </c>
      <c r="C1428">
        <v>0.9135037279217344</v>
      </c>
      <c r="D1428">
        <f t="shared" si="67"/>
        <v>2.1497963353815659</v>
      </c>
      <c r="E1428">
        <f t="shared" si="66"/>
        <v>6091.0896169144371</v>
      </c>
      <c r="F1428">
        <v>476.81180051590536</v>
      </c>
      <c r="G1428">
        <f t="shared" si="68"/>
        <v>0.28414317136572687</v>
      </c>
    </row>
    <row r="1429" spans="2:7">
      <c r="B1429">
        <v>1422</v>
      </c>
      <c r="C1429">
        <v>0.87667412080084384</v>
      </c>
      <c r="D1429">
        <f t="shared" si="67"/>
        <v>1.6672783155597535</v>
      </c>
      <c r="E1429">
        <f t="shared" si="66"/>
        <v>4723.955227419302</v>
      </c>
      <c r="F1429">
        <v>478.13621660289903</v>
      </c>
      <c r="G1429">
        <f t="shared" si="68"/>
        <v>0.28434313137372524</v>
      </c>
    </row>
    <row r="1430" spans="2:7">
      <c r="B1430">
        <v>1423</v>
      </c>
      <c r="C1430">
        <v>0.47578429071829831</v>
      </c>
      <c r="D1430">
        <f t="shared" si="67"/>
        <v>0.35356673529486327</v>
      </c>
      <c r="E1430">
        <f t="shared" si="66"/>
        <v>1001.7724166687793</v>
      </c>
      <c r="F1430">
        <v>479.59103681754863</v>
      </c>
      <c r="G1430">
        <f t="shared" si="68"/>
        <v>0.28454309138172368</v>
      </c>
    </row>
    <row r="1431" spans="2:7">
      <c r="B1431">
        <v>1424</v>
      </c>
      <c r="C1431">
        <v>0.25663060368159396</v>
      </c>
      <c r="D1431">
        <f t="shared" si="67"/>
        <v>0.149139643347866</v>
      </c>
      <c r="E1431">
        <f t="shared" si="66"/>
        <v>422.5623228189537</v>
      </c>
      <c r="F1431">
        <v>479.75951659699962</v>
      </c>
      <c r="G1431">
        <f t="shared" si="68"/>
        <v>0.28474305138972206</v>
      </c>
    </row>
    <row r="1432" spans="2:7">
      <c r="B1432">
        <v>1425</v>
      </c>
      <c r="C1432">
        <v>0.73159352247800935</v>
      </c>
      <c r="D1432">
        <f t="shared" si="67"/>
        <v>0.8524789628431948</v>
      </c>
      <c r="E1432">
        <f t="shared" si="66"/>
        <v>2415.357061389052</v>
      </c>
      <c r="F1432">
        <v>480.26339515840493</v>
      </c>
      <c r="G1432">
        <f t="shared" si="68"/>
        <v>0.28494301139772044</v>
      </c>
    </row>
    <row r="1433" spans="2:7">
      <c r="B1433">
        <v>1426</v>
      </c>
      <c r="C1433">
        <v>0.89477586793317199</v>
      </c>
      <c r="D1433">
        <f t="shared" si="67"/>
        <v>1.8733162476893601</v>
      </c>
      <c r="E1433">
        <f t="shared" si="66"/>
        <v>5307.7293684531869</v>
      </c>
      <c r="F1433">
        <v>480.53112996035952</v>
      </c>
      <c r="G1433">
        <f t="shared" si="68"/>
        <v>0.28514297140571887</v>
      </c>
    </row>
    <row r="1434" spans="2:7">
      <c r="B1434">
        <v>1427</v>
      </c>
      <c r="C1434">
        <v>0.5428967516931299</v>
      </c>
      <c r="D1434">
        <f t="shared" si="67"/>
        <v>0.4433388226517303</v>
      </c>
      <c r="E1434">
        <f t="shared" si="66"/>
        <v>1256.1266641799025</v>
      </c>
      <c r="F1434">
        <v>481.05902094733921</v>
      </c>
      <c r="G1434">
        <f t="shared" si="68"/>
        <v>0.28534293141371725</v>
      </c>
    </row>
    <row r="1435" spans="2:7">
      <c r="B1435">
        <v>1428</v>
      </c>
      <c r="C1435">
        <v>0.71474434734825398</v>
      </c>
      <c r="D1435">
        <f t="shared" si="67"/>
        <v>0.80035828247695107</v>
      </c>
      <c r="E1435">
        <f t="shared" si="66"/>
        <v>2267.6818003513613</v>
      </c>
      <c r="F1435">
        <v>482.47727514397008</v>
      </c>
      <c r="G1435">
        <f t="shared" si="68"/>
        <v>0.28554289142171568</v>
      </c>
    </row>
    <row r="1436" spans="2:7">
      <c r="B1436">
        <v>1429</v>
      </c>
      <c r="C1436">
        <v>0.11747429889710892</v>
      </c>
      <c r="D1436">
        <f t="shared" si="67"/>
        <v>6.0328168922000547E-2</v>
      </c>
      <c r="E1436">
        <f t="shared" si="66"/>
        <v>170.92981194566823</v>
      </c>
      <c r="F1436">
        <v>482.60276625622686</v>
      </c>
      <c r="G1436">
        <f t="shared" si="68"/>
        <v>0.28574285142971406</v>
      </c>
    </row>
    <row r="1437" spans="2:7">
      <c r="B1437">
        <v>1430</v>
      </c>
      <c r="C1437">
        <v>0.97040713393413214</v>
      </c>
      <c r="D1437">
        <f t="shared" si="67"/>
        <v>4.2075216041605508</v>
      </c>
      <c r="E1437">
        <f t="shared" si="66"/>
        <v>11921.311211788228</v>
      </c>
      <c r="F1437">
        <v>483.04159854105615</v>
      </c>
      <c r="G1437">
        <f t="shared" si="68"/>
        <v>0.28594281143771244</v>
      </c>
    </row>
    <row r="1438" spans="2:7">
      <c r="B1438">
        <v>1431</v>
      </c>
      <c r="C1438">
        <v>0.39812109759131376</v>
      </c>
      <c r="D1438">
        <f t="shared" si="67"/>
        <v>0.26868878225212467</v>
      </c>
      <c r="E1438">
        <f t="shared" si="66"/>
        <v>761.28488304768655</v>
      </c>
      <c r="F1438">
        <v>483.79630800519402</v>
      </c>
      <c r="G1438">
        <f t="shared" si="68"/>
        <v>0.28614277144571088</v>
      </c>
    </row>
    <row r="1439" spans="2:7">
      <c r="B1439">
        <v>1432</v>
      </c>
      <c r="C1439">
        <v>0.39489561143437713</v>
      </c>
      <c r="D1439">
        <f t="shared" si="67"/>
        <v>0.26551426697840674</v>
      </c>
      <c r="E1439">
        <f t="shared" si="66"/>
        <v>752.29042310548584</v>
      </c>
      <c r="F1439">
        <v>483.98421922088284</v>
      </c>
      <c r="G1439">
        <f t="shared" si="68"/>
        <v>0.28634273145370925</v>
      </c>
    </row>
    <row r="1440" spans="2:7">
      <c r="B1440">
        <v>1433</v>
      </c>
      <c r="C1440">
        <v>0.32351388078163457</v>
      </c>
      <c r="D1440">
        <f t="shared" si="67"/>
        <v>0.20106398769901546</v>
      </c>
      <c r="E1440">
        <f t="shared" si="66"/>
        <v>569.68129848054377</v>
      </c>
      <c r="F1440">
        <v>484.92757279657621</v>
      </c>
      <c r="G1440">
        <f t="shared" si="68"/>
        <v>0.28654269146170763</v>
      </c>
    </row>
    <row r="1441" spans="2:7">
      <c r="B1441">
        <v>1434</v>
      </c>
      <c r="C1441">
        <v>2.1681282049303086E-2</v>
      </c>
      <c r="D1441">
        <f t="shared" si="67"/>
        <v>1.0327862310664626E-2</v>
      </c>
      <c r="E1441">
        <f t="shared" si="66"/>
        <v>29.262276546883108</v>
      </c>
      <c r="F1441">
        <v>485.10547465042805</v>
      </c>
      <c r="G1441">
        <f t="shared" si="68"/>
        <v>0.28674265146970607</v>
      </c>
    </row>
    <row r="1442" spans="2:7">
      <c r="B1442">
        <v>1435</v>
      </c>
      <c r="C1442">
        <v>0.35777701513398918</v>
      </c>
      <c r="D1442">
        <f t="shared" si="67"/>
        <v>0.23068600028632136</v>
      </c>
      <c r="E1442">
        <f t="shared" si="66"/>
        <v>653.61033414457722</v>
      </c>
      <c r="F1442">
        <v>485.48334992143344</v>
      </c>
      <c r="G1442">
        <f t="shared" si="68"/>
        <v>0.28694261147770445</v>
      </c>
    </row>
    <row r="1443" spans="2:7">
      <c r="B1443">
        <v>1436</v>
      </c>
      <c r="C1443">
        <v>0.52435921131998042</v>
      </c>
      <c r="D1443">
        <f t="shared" si="67"/>
        <v>0.41669195051665486</v>
      </c>
      <c r="E1443">
        <f t="shared" si="66"/>
        <v>1180.6271931305221</v>
      </c>
      <c r="F1443">
        <v>487.37123064724869</v>
      </c>
      <c r="G1443">
        <f t="shared" si="68"/>
        <v>0.28714257148570288</v>
      </c>
    </row>
    <row r="1444" spans="2:7">
      <c r="B1444">
        <v>1437</v>
      </c>
      <c r="C1444">
        <v>0.15275196697173832</v>
      </c>
      <c r="D1444">
        <f t="shared" si="67"/>
        <v>8.0799277423073912E-2</v>
      </c>
      <c r="E1444">
        <f t="shared" si="66"/>
        <v>228.93128603204275</v>
      </c>
      <c r="F1444">
        <v>487.61954450060927</v>
      </c>
      <c r="G1444">
        <f t="shared" si="68"/>
        <v>0.28734253149370126</v>
      </c>
    </row>
    <row r="1445" spans="2:7">
      <c r="B1445">
        <v>1438</v>
      </c>
      <c r="C1445">
        <v>0.17049111113140281</v>
      </c>
      <c r="D1445">
        <f t="shared" si="67"/>
        <v>9.1572624612962006E-2</v>
      </c>
      <c r="E1445">
        <f t="shared" si="66"/>
        <v>259.4557697367257</v>
      </c>
      <c r="F1445">
        <v>488.04362870550011</v>
      </c>
      <c r="G1445">
        <f t="shared" si="68"/>
        <v>0.28754249150169964</v>
      </c>
    </row>
    <row r="1446" spans="2:7">
      <c r="B1446">
        <v>1439</v>
      </c>
      <c r="C1446">
        <v>0.98585638339205672</v>
      </c>
      <c r="D1446">
        <f t="shared" si="67"/>
        <v>6.3607959233471396</v>
      </c>
      <c r="E1446">
        <f t="shared" si="66"/>
        <v>18022.255116150231</v>
      </c>
      <c r="F1446">
        <v>488.07989271482859</v>
      </c>
      <c r="G1446">
        <f t="shared" si="68"/>
        <v>0.28774245150969807</v>
      </c>
    </row>
    <row r="1447" spans="2:7">
      <c r="B1447">
        <v>1440</v>
      </c>
      <c r="C1447">
        <v>0.44004119439375133</v>
      </c>
      <c r="D1447">
        <f t="shared" si="67"/>
        <v>0.31235653498686911</v>
      </c>
      <c r="E1447">
        <f t="shared" si="66"/>
        <v>885.0101824627958</v>
      </c>
      <c r="F1447">
        <v>488.49765843103279</v>
      </c>
      <c r="G1447">
        <f t="shared" si="68"/>
        <v>0.28794241151769645</v>
      </c>
    </row>
    <row r="1448" spans="2:7">
      <c r="B1448">
        <v>1441</v>
      </c>
      <c r="C1448">
        <v>0.34531296834708292</v>
      </c>
      <c r="D1448">
        <f t="shared" si="67"/>
        <v>0.21964709350999834</v>
      </c>
      <c r="E1448">
        <f t="shared" si="66"/>
        <v>622.33343161166204</v>
      </c>
      <c r="F1448">
        <v>488.92945831031773</v>
      </c>
      <c r="G1448">
        <f t="shared" si="68"/>
        <v>0.28814237152569488</v>
      </c>
    </row>
    <row r="1449" spans="2:7">
      <c r="B1449">
        <v>1442</v>
      </c>
      <c r="C1449">
        <v>0.12939396400303815</v>
      </c>
      <c r="D1449">
        <f t="shared" si="67"/>
        <v>6.7108527318088473E-2</v>
      </c>
      <c r="E1449">
        <f t="shared" si="66"/>
        <v>190.14082740125068</v>
      </c>
      <c r="F1449">
        <v>489.26204425034769</v>
      </c>
      <c r="G1449">
        <f t="shared" si="68"/>
        <v>0.28834233153369326</v>
      </c>
    </row>
    <row r="1450" spans="2:7">
      <c r="B1450">
        <v>1443</v>
      </c>
      <c r="C1450">
        <v>0.77580615866701108</v>
      </c>
      <c r="D1450">
        <f t="shared" si="67"/>
        <v>1.0155573077315347</v>
      </c>
      <c r="E1450">
        <f t="shared" si="66"/>
        <v>2877.4123719060153</v>
      </c>
      <c r="F1450">
        <v>489.42343952650003</v>
      </c>
      <c r="G1450">
        <f t="shared" si="68"/>
        <v>0.28854229154169164</v>
      </c>
    </row>
    <row r="1451" spans="2:7">
      <c r="B1451">
        <v>1444</v>
      </c>
      <c r="C1451">
        <v>0.12254684317053588</v>
      </c>
      <c r="D1451">
        <f t="shared" si="67"/>
        <v>6.3197086325069485E-2</v>
      </c>
      <c r="E1451">
        <f t="shared" si="66"/>
        <v>179.05841125436356</v>
      </c>
      <c r="F1451">
        <v>489.54024223493457</v>
      </c>
      <c r="G1451">
        <f t="shared" si="68"/>
        <v>0.28874225154969008</v>
      </c>
    </row>
    <row r="1452" spans="2:7">
      <c r="B1452">
        <v>1445</v>
      </c>
      <c r="C1452">
        <v>0.79320829056917463</v>
      </c>
      <c r="D1452">
        <f t="shared" si="67"/>
        <v>1.0933596484114725</v>
      </c>
      <c r="E1452">
        <f t="shared" si="66"/>
        <v>3097.8523371658389</v>
      </c>
      <c r="F1452">
        <v>491.16764832753057</v>
      </c>
      <c r="G1452">
        <f t="shared" si="68"/>
        <v>0.28894221155768846</v>
      </c>
    </row>
    <row r="1453" spans="2:7">
      <c r="B1453">
        <v>1446</v>
      </c>
      <c r="C1453">
        <v>0.58960379193834411</v>
      </c>
      <c r="D1453">
        <f t="shared" si="67"/>
        <v>0.51813689393847273</v>
      </c>
      <c r="E1453">
        <f t="shared" si="66"/>
        <v>1468.0545328256728</v>
      </c>
      <c r="F1453">
        <v>491.60552834374676</v>
      </c>
      <c r="G1453">
        <f t="shared" si="68"/>
        <v>0.28914217156568689</v>
      </c>
    </row>
    <row r="1454" spans="2:7">
      <c r="B1454">
        <v>1447</v>
      </c>
      <c r="C1454">
        <v>1.3800516500613758E-2</v>
      </c>
      <c r="D1454">
        <f t="shared" si="67"/>
        <v>6.5353073395566508E-3</v>
      </c>
      <c r="E1454">
        <f t="shared" si="66"/>
        <v>18.516704128743847</v>
      </c>
      <c r="F1454">
        <v>491.97423136230361</v>
      </c>
      <c r="G1454">
        <f t="shared" si="68"/>
        <v>0.28934213157368527</v>
      </c>
    </row>
    <row r="1455" spans="2:7">
      <c r="B1455">
        <v>1448</v>
      </c>
      <c r="C1455">
        <v>0.33852603867117947</v>
      </c>
      <c r="D1455">
        <f t="shared" si="67"/>
        <v>0.21376510328353282</v>
      </c>
      <c r="E1455">
        <f t="shared" si="66"/>
        <v>605.66779263667638</v>
      </c>
      <c r="F1455">
        <v>493.1320585171411</v>
      </c>
      <c r="G1455">
        <f t="shared" si="68"/>
        <v>0.28954209158168365</v>
      </c>
    </row>
    <row r="1456" spans="2:7">
      <c r="B1456">
        <v>1449</v>
      </c>
      <c r="C1456">
        <v>0.47243567097972328</v>
      </c>
      <c r="D1456">
        <f t="shared" si="67"/>
        <v>0.34953264747950064</v>
      </c>
      <c r="E1456">
        <f t="shared" si="66"/>
        <v>990.34250119191847</v>
      </c>
      <c r="F1456">
        <v>494.03855954728812</v>
      </c>
      <c r="G1456">
        <f t="shared" si="68"/>
        <v>0.28974205158968208</v>
      </c>
    </row>
    <row r="1457" spans="2:7">
      <c r="B1457">
        <v>1450</v>
      </c>
      <c r="C1457">
        <v>0.45059541463479325</v>
      </c>
      <c r="D1457">
        <f t="shared" si="67"/>
        <v>0.32411435500651131</v>
      </c>
      <c r="E1457">
        <f t="shared" si="66"/>
        <v>918.32400585178209</v>
      </c>
      <c r="F1457">
        <v>494.1731866105456</v>
      </c>
      <c r="G1457">
        <f t="shared" si="68"/>
        <v>0.28994201159768046</v>
      </c>
    </row>
    <row r="1458" spans="2:7">
      <c r="B1458">
        <v>1451</v>
      </c>
      <c r="C1458">
        <v>0.9407095834422593</v>
      </c>
      <c r="D1458">
        <f t="shared" si="67"/>
        <v>2.759789363173923</v>
      </c>
      <c r="E1458">
        <f t="shared" si="66"/>
        <v>7819.403195659449</v>
      </c>
      <c r="F1458">
        <v>494.69680947322655</v>
      </c>
      <c r="G1458">
        <f t="shared" si="68"/>
        <v>0.29014197160567884</v>
      </c>
    </row>
    <row r="1459" spans="2:7">
      <c r="B1459">
        <v>1452</v>
      </c>
      <c r="C1459">
        <v>0.87057603601933975</v>
      </c>
      <c r="D1459">
        <f t="shared" si="67"/>
        <v>1.6076128389567494</v>
      </c>
      <c r="E1459">
        <f t="shared" si="66"/>
        <v>4554.9030437107904</v>
      </c>
      <c r="F1459">
        <v>495.35450938534501</v>
      </c>
      <c r="G1459">
        <f t="shared" si="68"/>
        <v>0.29034193161367727</v>
      </c>
    </row>
    <row r="1460" spans="2:7">
      <c r="B1460">
        <v>1453</v>
      </c>
      <c r="C1460">
        <v>0.62307440184079288</v>
      </c>
      <c r="D1460">
        <f t="shared" si="67"/>
        <v>0.57990208477369443</v>
      </c>
      <c r="E1460">
        <f t="shared" si="66"/>
        <v>1643.0559068588009</v>
      </c>
      <c r="F1460">
        <v>496.20408013319241</v>
      </c>
      <c r="G1460">
        <f t="shared" si="68"/>
        <v>0.29054189162167565</v>
      </c>
    </row>
    <row r="1461" spans="2:7">
      <c r="B1461">
        <v>1454</v>
      </c>
      <c r="C1461">
        <v>0.74960009602962197</v>
      </c>
      <c r="D1461">
        <f t="shared" si="67"/>
        <v>0.9137721860675887</v>
      </c>
      <c r="E1461">
        <f t="shared" si="66"/>
        <v>2589.0211938581683</v>
      </c>
      <c r="F1461">
        <v>496.447781143599</v>
      </c>
      <c r="G1461">
        <f t="shared" si="68"/>
        <v>0.29074185162967409</v>
      </c>
    </row>
    <row r="1462" spans="2:7">
      <c r="B1462">
        <v>1455</v>
      </c>
      <c r="C1462">
        <v>0.83666034397020672</v>
      </c>
      <c r="D1462">
        <f t="shared" si="67"/>
        <v>1.3381011488921564</v>
      </c>
      <c r="E1462">
        <f t="shared" si="66"/>
        <v>3791.2865885277765</v>
      </c>
      <c r="F1462">
        <v>496.52592469693474</v>
      </c>
      <c r="G1462">
        <f t="shared" si="68"/>
        <v>0.29094181163767247</v>
      </c>
    </row>
    <row r="1463" spans="2:7">
      <c r="B1463">
        <v>1456</v>
      </c>
      <c r="C1463">
        <v>5.9883251391074532E-2</v>
      </c>
      <c r="D1463">
        <f t="shared" si="67"/>
        <v>2.9368883579548477E-2</v>
      </c>
      <c r="E1463">
        <f t="shared" si="66"/>
        <v>83.21183680872069</v>
      </c>
      <c r="F1463">
        <v>497.84783789734945</v>
      </c>
      <c r="G1463">
        <f t="shared" si="68"/>
        <v>0.29114177164567084</v>
      </c>
    </row>
    <row r="1464" spans="2:7">
      <c r="B1464">
        <v>1457</v>
      </c>
      <c r="C1464">
        <v>0.91484046430098587</v>
      </c>
      <c r="D1464">
        <f t="shared" si="67"/>
        <v>2.1728763508837265</v>
      </c>
      <c r="E1464">
        <f t="shared" si="66"/>
        <v>6156.4829941705593</v>
      </c>
      <c r="F1464">
        <v>498.13577737418495</v>
      </c>
      <c r="G1464">
        <f t="shared" si="68"/>
        <v>0.29134173165366928</v>
      </c>
    </row>
    <row r="1465" spans="2:7">
      <c r="B1465">
        <v>1458</v>
      </c>
      <c r="C1465">
        <v>0.25574039564591733</v>
      </c>
      <c r="D1465">
        <f t="shared" si="67"/>
        <v>0.14849514887944548</v>
      </c>
      <c r="E1465">
        <f t="shared" si="66"/>
        <v>420.73625515842889</v>
      </c>
      <c r="F1465">
        <v>498.68547580221838</v>
      </c>
      <c r="G1465">
        <f t="shared" si="68"/>
        <v>0.29154169166166766</v>
      </c>
    </row>
    <row r="1466" spans="2:7">
      <c r="B1466">
        <v>1459</v>
      </c>
      <c r="C1466">
        <v>0.77843519977166586</v>
      </c>
      <c r="D1466">
        <f t="shared" si="67"/>
        <v>1.0267328937051059</v>
      </c>
      <c r="E1466">
        <f t="shared" si="66"/>
        <v>2909.0765321644667</v>
      </c>
      <c r="F1466">
        <v>499.31894538932056</v>
      </c>
      <c r="G1466">
        <f t="shared" si="68"/>
        <v>0.29174165166966609</v>
      </c>
    </row>
    <row r="1467" spans="2:7">
      <c r="B1467">
        <v>1460</v>
      </c>
      <c r="C1467">
        <v>0.16137993502241654</v>
      </c>
      <c r="D1467">
        <f t="shared" si="67"/>
        <v>8.5997409834033922E-2</v>
      </c>
      <c r="E1467">
        <f t="shared" si="66"/>
        <v>243.65932786309614</v>
      </c>
      <c r="F1467">
        <v>499.40641679719801</v>
      </c>
      <c r="G1467">
        <f t="shared" si="68"/>
        <v>0.29194161167766447</v>
      </c>
    </row>
    <row r="1468" spans="2:7">
      <c r="B1468">
        <v>1461</v>
      </c>
      <c r="C1468">
        <v>0.55936424419512298</v>
      </c>
      <c r="D1468">
        <f t="shared" si="67"/>
        <v>0.46837717142822832</v>
      </c>
      <c r="E1468">
        <f t="shared" si="66"/>
        <v>1327.0686523799802</v>
      </c>
      <c r="F1468">
        <v>500.16234346627397</v>
      </c>
      <c r="G1468">
        <f t="shared" si="68"/>
        <v>0.29214157168566285</v>
      </c>
    </row>
    <row r="1469" spans="2:7">
      <c r="B1469">
        <v>1462</v>
      </c>
      <c r="C1469">
        <v>0.91280760971776997</v>
      </c>
      <c r="D1469">
        <f t="shared" si="67"/>
        <v>2.137983559989062</v>
      </c>
      <c r="E1469">
        <f t="shared" si="66"/>
        <v>6057.6200866356758</v>
      </c>
      <c r="F1469">
        <v>500.66503885397884</v>
      </c>
      <c r="G1469">
        <f t="shared" si="68"/>
        <v>0.29234153169366128</v>
      </c>
    </row>
    <row r="1470" spans="2:7">
      <c r="B1470">
        <v>1463</v>
      </c>
      <c r="C1470">
        <v>0.51761944394386206</v>
      </c>
      <c r="D1470">
        <f t="shared" si="67"/>
        <v>0.40737889524335258</v>
      </c>
      <c r="E1470">
        <f t="shared" si="66"/>
        <v>1154.240203189499</v>
      </c>
      <c r="F1470">
        <v>500.952425042323</v>
      </c>
      <c r="G1470">
        <f t="shared" si="68"/>
        <v>0.29254149170165966</v>
      </c>
    </row>
    <row r="1471" spans="2:7">
      <c r="B1471">
        <v>1464</v>
      </c>
      <c r="C1471">
        <v>0.12175859442901849</v>
      </c>
      <c r="D1471">
        <f t="shared" si="67"/>
        <v>6.2749673931800531E-2</v>
      </c>
      <c r="E1471">
        <f t="shared" si="66"/>
        <v>177.79074280676818</v>
      </c>
      <c r="F1471">
        <v>501.15479758689645</v>
      </c>
      <c r="G1471">
        <f t="shared" si="68"/>
        <v>0.2927414517096581</v>
      </c>
    </row>
    <row r="1472" spans="2:7">
      <c r="B1472">
        <v>1465</v>
      </c>
      <c r="C1472">
        <v>0.22393755082118982</v>
      </c>
      <c r="D1472">
        <f t="shared" si="67"/>
        <v>0.12618810498135669</v>
      </c>
      <c r="E1472">
        <f t="shared" si="66"/>
        <v>357.53296411384395</v>
      </c>
      <c r="F1472">
        <v>501.22800169082421</v>
      </c>
      <c r="G1472">
        <f t="shared" si="68"/>
        <v>0.29294141171765647</v>
      </c>
    </row>
    <row r="1473" spans="2:7">
      <c r="B1473">
        <v>1466</v>
      </c>
      <c r="C1473">
        <v>0.97995619231699949</v>
      </c>
      <c r="D1473">
        <f t="shared" si="67"/>
        <v>5.2509607008081094</v>
      </c>
      <c r="E1473">
        <f t="shared" si="66"/>
        <v>14877.721985622977</v>
      </c>
      <c r="F1473">
        <v>501.3728977378758</v>
      </c>
      <c r="G1473">
        <f t="shared" si="68"/>
        <v>0.29314137172565485</v>
      </c>
    </row>
    <row r="1474" spans="2:7">
      <c r="B1474">
        <v>1467</v>
      </c>
      <c r="C1474">
        <v>0.15052040103051367</v>
      </c>
      <c r="D1474">
        <f t="shared" si="67"/>
        <v>7.9467454622716316E-2</v>
      </c>
      <c r="E1474">
        <f t="shared" si="66"/>
        <v>225.15778809769623</v>
      </c>
      <c r="F1474">
        <v>501.43423825065008</v>
      </c>
      <c r="G1474">
        <f t="shared" si="68"/>
        <v>0.29334133173365329</v>
      </c>
    </row>
    <row r="1475" spans="2:7">
      <c r="B1475">
        <v>1468</v>
      </c>
      <c r="C1475">
        <v>0.28150249085073542</v>
      </c>
      <c r="D1475">
        <f t="shared" si="67"/>
        <v>0.16761766311807813</v>
      </c>
      <c r="E1475">
        <f t="shared" si="66"/>
        <v>474.91671216788808</v>
      </c>
      <c r="F1475">
        <v>501.43855697675815</v>
      </c>
      <c r="G1475">
        <f t="shared" si="68"/>
        <v>0.29354129174165167</v>
      </c>
    </row>
    <row r="1476" spans="2:7">
      <c r="B1476">
        <v>1469</v>
      </c>
      <c r="C1476">
        <v>3.9669429167303649E-2</v>
      </c>
      <c r="D1476">
        <f t="shared" si="67"/>
        <v>1.9155075001107358E-2</v>
      </c>
      <c r="E1476">
        <f t="shared" si="66"/>
        <v>54.272712503137519</v>
      </c>
      <c r="F1476">
        <v>501.93543137764112</v>
      </c>
      <c r="G1476">
        <f t="shared" si="68"/>
        <v>0.29374125174965005</v>
      </c>
    </row>
    <row r="1477" spans="2:7">
      <c r="B1477">
        <v>1470</v>
      </c>
      <c r="C1477">
        <v>0.58481070858858142</v>
      </c>
      <c r="D1477">
        <f t="shared" si="67"/>
        <v>0.50989629753795906</v>
      </c>
      <c r="E1477">
        <f t="shared" si="66"/>
        <v>1444.7061763575507</v>
      </c>
      <c r="F1477">
        <v>501.94263280758872</v>
      </c>
      <c r="G1477">
        <f t="shared" si="68"/>
        <v>0.29394121175764848</v>
      </c>
    </row>
    <row r="1478" spans="2:7">
      <c r="B1478">
        <v>1471</v>
      </c>
      <c r="C1478">
        <v>0.37347529669713186</v>
      </c>
      <c r="D1478">
        <f t="shared" si="67"/>
        <v>0.24504548862766362</v>
      </c>
      <c r="E1478">
        <f t="shared" si="66"/>
        <v>694.29555111171362</v>
      </c>
      <c r="F1478">
        <v>502.11244711551052</v>
      </c>
      <c r="G1478">
        <f t="shared" si="68"/>
        <v>0.29414117176564686</v>
      </c>
    </row>
    <row r="1479" spans="2:7">
      <c r="B1479">
        <v>1472</v>
      </c>
      <c r="C1479">
        <v>0.46388388280406612</v>
      </c>
      <c r="D1479">
        <f t="shared" si="67"/>
        <v>0.33939880677967604</v>
      </c>
      <c r="E1479">
        <f t="shared" si="66"/>
        <v>961.62995254241548</v>
      </c>
      <c r="F1479">
        <v>503.46193379539886</v>
      </c>
      <c r="G1479">
        <f t="shared" si="68"/>
        <v>0.29434113177364529</v>
      </c>
    </row>
    <row r="1480" spans="2:7">
      <c r="B1480">
        <v>1473</v>
      </c>
      <c r="C1480">
        <v>0.75147247895329949</v>
      </c>
      <c r="D1480">
        <f t="shared" si="67"/>
        <v>0.92051723426977605</v>
      </c>
      <c r="E1480">
        <f t="shared" ref="E1480:E1543" si="69">$F$3*D1480</f>
        <v>2608.1321637643655</v>
      </c>
      <c r="F1480">
        <v>503.83690161919583</v>
      </c>
      <c r="G1480">
        <f t="shared" si="68"/>
        <v>0.29454109178164367</v>
      </c>
    </row>
    <row r="1481" spans="2:7">
      <c r="B1481">
        <v>1474</v>
      </c>
      <c r="C1481">
        <v>4.5923789803802295E-2</v>
      </c>
      <c r="D1481">
        <f t="shared" ref="D1481:D1544" si="70">(1-C1481)^(-1/$F$2)-1</f>
        <v>2.2281349020824903E-2</v>
      </c>
      <c r="E1481">
        <f t="shared" si="69"/>
        <v>63.130488892337226</v>
      </c>
      <c r="F1481">
        <v>504.1593922872039</v>
      </c>
      <c r="G1481">
        <f t="shared" ref="G1481:G1544" si="71">B1481/5001</f>
        <v>0.29474105178964205</v>
      </c>
    </row>
    <row r="1482" spans="2:7">
      <c r="B1482">
        <v>1475</v>
      </c>
      <c r="C1482">
        <v>9.2299032627687905E-2</v>
      </c>
      <c r="D1482">
        <f t="shared" si="70"/>
        <v>4.6439954622884638E-2</v>
      </c>
      <c r="E1482">
        <f t="shared" si="69"/>
        <v>131.57987143150649</v>
      </c>
      <c r="F1482">
        <v>504.22514817300549</v>
      </c>
      <c r="G1482">
        <f t="shared" si="71"/>
        <v>0.29494101179764048</v>
      </c>
    </row>
    <row r="1483" spans="2:7">
      <c r="B1483">
        <v>1476</v>
      </c>
      <c r="C1483">
        <v>0.27030945297920173</v>
      </c>
      <c r="D1483">
        <f t="shared" si="70"/>
        <v>0.15918759513369496</v>
      </c>
      <c r="E1483">
        <f t="shared" si="69"/>
        <v>451.03151954546905</v>
      </c>
      <c r="F1483">
        <v>504.98540993136589</v>
      </c>
      <c r="G1483">
        <f t="shared" si="71"/>
        <v>0.29514097180563886</v>
      </c>
    </row>
    <row r="1484" spans="2:7">
      <c r="B1484">
        <v>1477</v>
      </c>
      <c r="C1484">
        <v>0.20050282592391788</v>
      </c>
      <c r="D1484">
        <f t="shared" si="70"/>
        <v>0.11059205595916599</v>
      </c>
      <c r="E1484">
        <f t="shared" si="69"/>
        <v>313.34415855097035</v>
      </c>
      <c r="F1484">
        <v>505.78745218761816</v>
      </c>
      <c r="G1484">
        <f t="shared" si="71"/>
        <v>0.2953409318136373</v>
      </c>
    </row>
    <row r="1485" spans="2:7">
      <c r="B1485">
        <v>1478</v>
      </c>
      <c r="C1485">
        <v>5.7212468084239632E-2</v>
      </c>
      <c r="D1485">
        <f t="shared" si="70"/>
        <v>2.8000952280751612E-2</v>
      </c>
      <c r="E1485">
        <f t="shared" si="69"/>
        <v>79.336031462129569</v>
      </c>
      <c r="F1485">
        <v>505.96058927285122</v>
      </c>
      <c r="G1485">
        <f t="shared" si="71"/>
        <v>0.29554089182163568</v>
      </c>
    </row>
    <row r="1486" spans="2:7">
      <c r="B1486">
        <v>1479</v>
      </c>
      <c r="C1486">
        <v>0.93956365308484768</v>
      </c>
      <c r="D1486">
        <f t="shared" si="70"/>
        <v>2.7262026142071223</v>
      </c>
      <c r="E1486">
        <f t="shared" si="69"/>
        <v>7724.2407402535136</v>
      </c>
      <c r="F1486">
        <v>506.39594126416472</v>
      </c>
      <c r="G1486">
        <f t="shared" si="71"/>
        <v>0.29574085182963405</v>
      </c>
    </row>
    <row r="1487" spans="2:7">
      <c r="B1487">
        <v>1480</v>
      </c>
      <c r="C1487">
        <v>0.20140739564442012</v>
      </c>
      <c r="D1487">
        <f t="shared" si="70"/>
        <v>0.1111815534938323</v>
      </c>
      <c r="E1487">
        <f t="shared" si="69"/>
        <v>315.01440156585818</v>
      </c>
      <c r="F1487">
        <v>506.66309630889828</v>
      </c>
      <c r="G1487">
        <f t="shared" si="71"/>
        <v>0.29594081183763249</v>
      </c>
    </row>
    <row r="1488" spans="2:7">
      <c r="B1488">
        <v>1481</v>
      </c>
      <c r="C1488">
        <v>0.27045079885637457</v>
      </c>
      <c r="D1488">
        <f t="shared" si="70"/>
        <v>0.15929286430793255</v>
      </c>
      <c r="E1488">
        <f t="shared" si="69"/>
        <v>451.3297822058089</v>
      </c>
      <c r="F1488">
        <v>506.96112628879087</v>
      </c>
      <c r="G1488">
        <f t="shared" si="71"/>
        <v>0.29614077184563087</v>
      </c>
    </row>
    <row r="1489" spans="2:7">
      <c r="B1489">
        <v>1482</v>
      </c>
      <c r="C1489">
        <v>1.3902388591445769E-3</v>
      </c>
      <c r="D1489">
        <f t="shared" si="70"/>
        <v>6.5234055870266872E-4</v>
      </c>
      <c r="E1489">
        <f t="shared" si="69"/>
        <v>1.8482982496575615</v>
      </c>
      <c r="F1489">
        <v>507.08916051619514</v>
      </c>
      <c r="G1489">
        <f t="shared" si="71"/>
        <v>0.29634073185362925</v>
      </c>
    </row>
    <row r="1490" spans="2:7">
      <c r="B1490">
        <v>1483</v>
      </c>
      <c r="C1490">
        <v>9.364299570286394E-3</v>
      </c>
      <c r="D1490">
        <f t="shared" si="70"/>
        <v>4.4199362367449702E-3</v>
      </c>
      <c r="E1490">
        <f t="shared" si="69"/>
        <v>12.523152670777415</v>
      </c>
      <c r="F1490">
        <v>508.31484726946076</v>
      </c>
      <c r="G1490">
        <f t="shared" si="71"/>
        <v>0.29654069186162768</v>
      </c>
    </row>
    <row r="1491" spans="2:7">
      <c r="B1491">
        <v>1484</v>
      </c>
      <c r="C1491">
        <v>0.62255997053159107</v>
      </c>
      <c r="D1491">
        <f t="shared" si="70"/>
        <v>0.57889234794199718</v>
      </c>
      <c r="E1491">
        <f t="shared" si="69"/>
        <v>1640.1949858356588</v>
      </c>
      <c r="F1491">
        <v>509.80895773965307</v>
      </c>
      <c r="G1491">
        <f t="shared" si="71"/>
        <v>0.29674065186962606</v>
      </c>
    </row>
    <row r="1492" spans="2:7">
      <c r="B1492">
        <v>1485</v>
      </c>
      <c r="C1492">
        <v>0.7377741873293161</v>
      </c>
      <c r="D1492">
        <f t="shared" si="70"/>
        <v>0.87281934845543874</v>
      </c>
      <c r="E1492">
        <f t="shared" si="69"/>
        <v>2472.9881539570765</v>
      </c>
      <c r="F1492">
        <v>510.60587377412497</v>
      </c>
      <c r="G1492">
        <f t="shared" si="71"/>
        <v>0.29694061187762449</v>
      </c>
    </row>
    <row r="1493" spans="2:7">
      <c r="B1493">
        <v>1486</v>
      </c>
      <c r="C1493">
        <v>0.59135557102027148</v>
      </c>
      <c r="D1493">
        <f t="shared" si="70"/>
        <v>0.52118403278566738</v>
      </c>
      <c r="E1493">
        <f t="shared" si="69"/>
        <v>1476.6880928927244</v>
      </c>
      <c r="F1493">
        <v>510.69835058479435</v>
      </c>
      <c r="G1493">
        <f t="shared" si="71"/>
        <v>0.29714057188562287</v>
      </c>
    </row>
    <row r="1494" spans="2:7">
      <c r="B1494">
        <v>1487</v>
      </c>
      <c r="C1494">
        <v>0.80809298217931669</v>
      </c>
      <c r="D1494">
        <f t="shared" si="70"/>
        <v>1.1679594806033005</v>
      </c>
      <c r="E1494">
        <f t="shared" si="69"/>
        <v>3309.2185283760182</v>
      </c>
      <c r="F1494">
        <v>511.2884772655807</v>
      </c>
      <c r="G1494">
        <f t="shared" si="71"/>
        <v>0.29734053189362125</v>
      </c>
    </row>
    <row r="1495" spans="2:7">
      <c r="B1495">
        <v>1488</v>
      </c>
      <c r="C1495">
        <v>0.74336773808594014</v>
      </c>
      <c r="D1495">
        <f t="shared" si="70"/>
        <v>0.89184412537020719</v>
      </c>
      <c r="E1495">
        <f t="shared" si="69"/>
        <v>2526.8916885489207</v>
      </c>
      <c r="F1495">
        <v>511.51054150730499</v>
      </c>
      <c r="G1495">
        <f t="shared" si="71"/>
        <v>0.29754049190161969</v>
      </c>
    </row>
    <row r="1496" spans="2:7">
      <c r="B1496">
        <v>1489</v>
      </c>
      <c r="C1496">
        <v>0.30963885737248287</v>
      </c>
      <c r="D1496">
        <f t="shared" si="70"/>
        <v>0.18968768533099389</v>
      </c>
      <c r="E1496">
        <f t="shared" si="69"/>
        <v>537.44844177114942</v>
      </c>
      <c r="F1496">
        <v>511.5493393864964</v>
      </c>
      <c r="G1496">
        <f t="shared" si="71"/>
        <v>0.29774045190961806</v>
      </c>
    </row>
    <row r="1497" spans="2:7">
      <c r="B1497">
        <v>1490</v>
      </c>
      <c r="C1497">
        <v>0.71695629975947095</v>
      </c>
      <c r="D1497">
        <f t="shared" si="70"/>
        <v>0.80693976354165442</v>
      </c>
      <c r="E1497">
        <f t="shared" si="69"/>
        <v>2286.3293300346877</v>
      </c>
      <c r="F1497">
        <v>512.13907263539068</v>
      </c>
      <c r="G1497">
        <f t="shared" si="71"/>
        <v>0.2979404119176165</v>
      </c>
    </row>
    <row r="1498" spans="2:7">
      <c r="B1498">
        <v>1491</v>
      </c>
      <c r="C1498">
        <v>0.98984887435202351</v>
      </c>
      <c r="D1498">
        <f t="shared" si="70"/>
        <v>7.598970660733416</v>
      </c>
      <c r="E1498">
        <f t="shared" si="69"/>
        <v>21530.416872078014</v>
      </c>
      <c r="F1498">
        <v>512.91659776016513</v>
      </c>
      <c r="G1498">
        <f t="shared" si="71"/>
        <v>0.29814037192561488</v>
      </c>
    </row>
    <row r="1499" spans="2:7">
      <c r="B1499">
        <v>1492</v>
      </c>
      <c r="C1499">
        <v>0.21618333358456066</v>
      </c>
      <c r="D1499">
        <f t="shared" si="70"/>
        <v>0.1209518448588276</v>
      </c>
      <c r="E1499">
        <f t="shared" si="69"/>
        <v>342.69689376667822</v>
      </c>
      <c r="F1499">
        <v>513.36826723823469</v>
      </c>
      <c r="G1499">
        <f t="shared" si="71"/>
        <v>0.29834033193361326</v>
      </c>
    </row>
    <row r="1500" spans="2:7">
      <c r="B1500">
        <v>1493</v>
      </c>
      <c r="C1500">
        <v>0.90678648760346248</v>
      </c>
      <c r="D1500">
        <f t="shared" si="70"/>
        <v>2.0412826072562607</v>
      </c>
      <c r="E1500">
        <f t="shared" si="69"/>
        <v>5783.6340538927388</v>
      </c>
      <c r="F1500">
        <v>513.86890694821136</v>
      </c>
      <c r="G1500">
        <f t="shared" si="71"/>
        <v>0.29854029194161169</v>
      </c>
    </row>
    <row r="1501" spans="2:7">
      <c r="B1501">
        <v>1494</v>
      </c>
      <c r="C1501">
        <v>0.71588227134118032</v>
      </c>
      <c r="D1501">
        <f t="shared" si="70"/>
        <v>0.8037346818541331</v>
      </c>
      <c r="E1501">
        <f t="shared" si="69"/>
        <v>2277.2482652533772</v>
      </c>
      <c r="F1501">
        <v>514.54438788317543</v>
      </c>
      <c r="G1501">
        <f t="shared" si="71"/>
        <v>0.29874025194961007</v>
      </c>
    </row>
    <row r="1502" spans="2:7">
      <c r="B1502">
        <v>1495</v>
      </c>
      <c r="C1502">
        <v>0.96466515474535053</v>
      </c>
      <c r="D1502">
        <f t="shared" si="70"/>
        <v>3.7921428213082145</v>
      </c>
      <c r="E1502">
        <f t="shared" si="69"/>
        <v>10744.404660373275</v>
      </c>
      <c r="F1502">
        <v>514.79702954071877</v>
      </c>
      <c r="G1502">
        <f t="shared" si="71"/>
        <v>0.2989402119576085</v>
      </c>
    </row>
    <row r="1503" spans="2:7">
      <c r="B1503">
        <v>1496</v>
      </c>
      <c r="C1503">
        <v>0.27799987844421969</v>
      </c>
      <c r="D1503">
        <f t="shared" si="70"/>
        <v>0.1649590360937947</v>
      </c>
      <c r="E1503">
        <f t="shared" si="69"/>
        <v>467.38393559908502</v>
      </c>
      <c r="F1503">
        <v>514.81530474860256</v>
      </c>
      <c r="G1503">
        <f t="shared" si="71"/>
        <v>0.29914017196560688</v>
      </c>
    </row>
    <row r="1504" spans="2:7">
      <c r="B1504">
        <v>1497</v>
      </c>
      <c r="C1504">
        <v>0.200855504700726</v>
      </c>
      <c r="D1504">
        <f t="shared" si="70"/>
        <v>0.11082177603710908</v>
      </c>
      <c r="E1504">
        <f t="shared" si="69"/>
        <v>313.9950321051424</v>
      </c>
      <c r="F1504">
        <v>515.96544760253482</v>
      </c>
      <c r="G1504">
        <f t="shared" si="71"/>
        <v>0.29934013197360526</v>
      </c>
    </row>
    <row r="1505" spans="2:7">
      <c r="B1505">
        <v>1498</v>
      </c>
      <c r="C1505">
        <v>0.63402872303329505</v>
      </c>
      <c r="D1505">
        <f t="shared" si="70"/>
        <v>0.60189563543873481</v>
      </c>
      <c r="E1505">
        <f t="shared" si="69"/>
        <v>1705.3709670764154</v>
      </c>
      <c r="F1505">
        <v>516.03966282513466</v>
      </c>
      <c r="G1505">
        <f t="shared" si="71"/>
        <v>0.2995400919816037</v>
      </c>
    </row>
    <row r="1506" spans="2:7">
      <c r="B1506">
        <v>1499</v>
      </c>
      <c r="C1506">
        <v>0.82775154958706365</v>
      </c>
      <c r="D1506">
        <f t="shared" si="70"/>
        <v>1.2806161324147003</v>
      </c>
      <c r="E1506">
        <f t="shared" si="69"/>
        <v>3628.4123751749844</v>
      </c>
      <c r="F1506">
        <v>516.23423176756035</v>
      </c>
      <c r="G1506">
        <f t="shared" si="71"/>
        <v>0.29974005198960207</v>
      </c>
    </row>
    <row r="1507" spans="2:7">
      <c r="B1507">
        <v>1500</v>
      </c>
      <c r="C1507">
        <v>0.77136412467946314</v>
      </c>
      <c r="D1507">
        <f t="shared" si="70"/>
        <v>0.99710580220770195</v>
      </c>
      <c r="E1507">
        <f t="shared" si="69"/>
        <v>2825.1331062551558</v>
      </c>
      <c r="F1507">
        <v>516.52758751633303</v>
      </c>
      <c r="G1507">
        <f t="shared" si="71"/>
        <v>0.29994001199760045</v>
      </c>
    </row>
    <row r="1508" spans="2:7">
      <c r="B1508">
        <v>1501</v>
      </c>
      <c r="C1508">
        <v>0.32811093788847467</v>
      </c>
      <c r="D1508">
        <f t="shared" si="70"/>
        <v>0.20490904217414374</v>
      </c>
      <c r="E1508">
        <f t="shared" si="69"/>
        <v>580.57561949340732</v>
      </c>
      <c r="F1508">
        <v>516.58822094651794</v>
      </c>
      <c r="G1508">
        <f t="shared" si="71"/>
        <v>0.30013997200559889</v>
      </c>
    </row>
    <row r="1509" spans="2:7">
      <c r="B1509">
        <v>1502</v>
      </c>
      <c r="C1509">
        <v>0.78340872935048578</v>
      </c>
      <c r="D1509">
        <f t="shared" si="70"/>
        <v>1.0484166871452407</v>
      </c>
      <c r="E1509">
        <f t="shared" si="69"/>
        <v>2970.5139469115156</v>
      </c>
      <c r="F1509">
        <v>517.24668562564545</v>
      </c>
      <c r="G1509">
        <f t="shared" si="71"/>
        <v>0.30033993201359727</v>
      </c>
    </row>
    <row r="1510" spans="2:7">
      <c r="B1510">
        <v>1503</v>
      </c>
      <c r="C1510">
        <v>0.77225046764114846</v>
      </c>
      <c r="D1510">
        <f t="shared" si="70"/>
        <v>1.0007452740976945</v>
      </c>
      <c r="E1510">
        <f t="shared" si="69"/>
        <v>2835.4449432768015</v>
      </c>
      <c r="F1510">
        <v>518.28684817991416</v>
      </c>
      <c r="G1510">
        <f t="shared" si="71"/>
        <v>0.3005398920215957</v>
      </c>
    </row>
    <row r="1511" spans="2:7">
      <c r="B1511">
        <v>1504</v>
      </c>
      <c r="C1511">
        <v>0.5078282616312918</v>
      </c>
      <c r="D1511">
        <f t="shared" si="70"/>
        <v>0.39418469241481691</v>
      </c>
      <c r="E1511">
        <f t="shared" si="69"/>
        <v>1116.8566285086479</v>
      </c>
      <c r="F1511">
        <v>518.36138036057889</v>
      </c>
      <c r="G1511">
        <f t="shared" si="71"/>
        <v>0.30073985202959408</v>
      </c>
    </row>
    <row r="1512" spans="2:7">
      <c r="B1512">
        <v>1505</v>
      </c>
      <c r="C1512">
        <v>0.31994095331523331</v>
      </c>
      <c r="D1512">
        <f t="shared" si="70"/>
        <v>0.19810193834348033</v>
      </c>
      <c r="E1512">
        <f t="shared" si="69"/>
        <v>561.28882530652766</v>
      </c>
      <c r="F1512">
        <v>520.38269039642489</v>
      </c>
      <c r="G1512">
        <f t="shared" si="71"/>
        <v>0.30093981203759246</v>
      </c>
    </row>
    <row r="1513" spans="2:7">
      <c r="B1513">
        <v>1506</v>
      </c>
      <c r="C1513">
        <v>0.38015726484525647</v>
      </c>
      <c r="D1513">
        <f t="shared" si="70"/>
        <v>0.25131900203316371</v>
      </c>
      <c r="E1513">
        <f t="shared" si="69"/>
        <v>712.07050576063057</v>
      </c>
      <c r="F1513">
        <v>521.46919271576473</v>
      </c>
      <c r="G1513">
        <f t="shared" si="71"/>
        <v>0.30113977204559089</v>
      </c>
    </row>
    <row r="1514" spans="2:7">
      <c r="B1514">
        <v>1507</v>
      </c>
      <c r="C1514">
        <v>0.56154689339910457</v>
      </c>
      <c r="D1514">
        <f t="shared" si="70"/>
        <v>0.47179906504615299</v>
      </c>
      <c r="E1514">
        <f t="shared" si="69"/>
        <v>1336.7640176307668</v>
      </c>
      <c r="F1514">
        <v>521.90636438673369</v>
      </c>
      <c r="G1514">
        <f t="shared" si="71"/>
        <v>0.30133973205358927</v>
      </c>
    </row>
    <row r="1515" spans="2:7">
      <c r="B1515">
        <v>1508</v>
      </c>
      <c r="C1515">
        <v>0.38916934984008977</v>
      </c>
      <c r="D1515">
        <f t="shared" si="70"/>
        <v>0.25993927841387543</v>
      </c>
      <c r="E1515">
        <f t="shared" si="69"/>
        <v>736.49462217264704</v>
      </c>
      <c r="F1515">
        <v>522.37944574143853</v>
      </c>
      <c r="G1515">
        <f t="shared" si="71"/>
        <v>0.30153969206158771</v>
      </c>
    </row>
    <row r="1516" spans="2:7">
      <c r="B1516">
        <v>1509</v>
      </c>
      <c r="C1516">
        <v>5.8086657225200455E-2</v>
      </c>
      <c r="D1516">
        <f t="shared" si="70"/>
        <v>2.8448070357600663E-2</v>
      </c>
      <c r="E1516">
        <f t="shared" si="69"/>
        <v>80.60286601320189</v>
      </c>
      <c r="F1516">
        <v>522.41513844454084</v>
      </c>
      <c r="G1516">
        <f t="shared" si="71"/>
        <v>0.30173965206958608</v>
      </c>
    </row>
    <row r="1517" spans="2:7">
      <c r="B1517">
        <v>1510</v>
      </c>
      <c r="C1517">
        <v>0.32280189139381443</v>
      </c>
      <c r="D1517">
        <f t="shared" si="70"/>
        <v>0.2004718993100536</v>
      </c>
      <c r="E1517">
        <f t="shared" si="69"/>
        <v>568.00371471181859</v>
      </c>
      <c r="F1517">
        <v>522.99999789380149</v>
      </c>
      <c r="G1517">
        <f t="shared" si="71"/>
        <v>0.30193961207758446</v>
      </c>
    </row>
    <row r="1518" spans="2:7">
      <c r="B1518">
        <v>1511</v>
      </c>
      <c r="C1518">
        <v>2.661768616983895E-2</v>
      </c>
      <c r="D1518">
        <f t="shared" si="70"/>
        <v>1.2726402224073174E-2</v>
      </c>
      <c r="E1518">
        <f t="shared" si="69"/>
        <v>36.058139634873996</v>
      </c>
      <c r="F1518">
        <v>523.0124321980685</v>
      </c>
      <c r="G1518">
        <f t="shared" si="71"/>
        <v>0.3021395720855829</v>
      </c>
    </row>
    <row r="1519" spans="2:7">
      <c r="B1519">
        <v>1512</v>
      </c>
      <c r="C1519">
        <v>0.59452270117266992</v>
      </c>
      <c r="D1519">
        <f t="shared" si="70"/>
        <v>0.52674210254722009</v>
      </c>
      <c r="E1519">
        <f t="shared" si="69"/>
        <v>1492.4359572171236</v>
      </c>
      <c r="F1519">
        <v>523.23063007512076</v>
      </c>
      <c r="G1519">
        <f t="shared" si="71"/>
        <v>0.30233953209358128</v>
      </c>
    </row>
    <row r="1520" spans="2:7">
      <c r="B1520">
        <v>1513</v>
      </c>
      <c r="C1520">
        <v>0.40313061135676942</v>
      </c>
      <c r="D1520">
        <f t="shared" si="70"/>
        <v>0.27366899038474668</v>
      </c>
      <c r="E1520">
        <f t="shared" si="69"/>
        <v>775.39547275678228</v>
      </c>
      <c r="F1520">
        <v>523.91033165466672</v>
      </c>
      <c r="G1520">
        <f t="shared" si="71"/>
        <v>0.30253949210157971</v>
      </c>
    </row>
    <row r="1521" spans="2:7">
      <c r="B1521">
        <v>1514</v>
      </c>
      <c r="C1521">
        <v>0.50276131685460157</v>
      </c>
      <c r="D1521">
        <f t="shared" si="70"/>
        <v>0.3875070534357945</v>
      </c>
      <c r="E1521">
        <f t="shared" si="69"/>
        <v>1097.9366514014177</v>
      </c>
      <c r="F1521">
        <v>523.95361615690513</v>
      </c>
      <c r="G1521">
        <f t="shared" si="71"/>
        <v>0.30273945210957809</v>
      </c>
    </row>
    <row r="1522" spans="2:7">
      <c r="B1522">
        <v>1515</v>
      </c>
      <c r="C1522">
        <v>0.7668571584556928</v>
      </c>
      <c r="D1522">
        <f t="shared" si="70"/>
        <v>0.97891503218698928</v>
      </c>
      <c r="E1522">
        <f t="shared" si="69"/>
        <v>2773.5925911964696</v>
      </c>
      <c r="F1522">
        <v>525.07104248624364</v>
      </c>
      <c r="G1522">
        <f t="shared" si="71"/>
        <v>0.30293941211757647</v>
      </c>
    </row>
    <row r="1523" spans="2:7">
      <c r="B1523">
        <v>1516</v>
      </c>
      <c r="C1523">
        <v>0.29673529779358576</v>
      </c>
      <c r="D1523">
        <f t="shared" si="70"/>
        <v>0.17940524021275084</v>
      </c>
      <c r="E1523">
        <f t="shared" si="69"/>
        <v>508.31484726946076</v>
      </c>
      <c r="F1523">
        <v>525.4190541539233</v>
      </c>
      <c r="G1523">
        <f t="shared" si="71"/>
        <v>0.3031393721255749</v>
      </c>
    </row>
    <row r="1524" spans="2:7">
      <c r="B1524">
        <v>1517</v>
      </c>
      <c r="C1524">
        <v>0.53267945897957558</v>
      </c>
      <c r="D1524">
        <f t="shared" si="70"/>
        <v>0.42845982111607173</v>
      </c>
      <c r="E1524">
        <f t="shared" si="69"/>
        <v>1213.9694931622032</v>
      </c>
      <c r="F1524">
        <v>525.78803556463242</v>
      </c>
      <c r="G1524">
        <f t="shared" si="71"/>
        <v>0.30333933213357328</v>
      </c>
    </row>
    <row r="1525" spans="2:7">
      <c r="B1525">
        <v>1518</v>
      </c>
      <c r="C1525">
        <v>0.97173777255610427</v>
      </c>
      <c r="D1525">
        <f t="shared" si="70"/>
        <v>4.3210459100788929</v>
      </c>
      <c r="E1525">
        <f t="shared" si="69"/>
        <v>12242.963411890198</v>
      </c>
      <c r="F1525">
        <v>526.67547276362814</v>
      </c>
      <c r="G1525">
        <f t="shared" si="71"/>
        <v>0.30353929214157166</v>
      </c>
    </row>
    <row r="1526" spans="2:7">
      <c r="B1526">
        <v>1519</v>
      </c>
      <c r="C1526">
        <v>0.75076395113102146</v>
      </c>
      <c r="D1526">
        <f t="shared" si="70"/>
        <v>0.9179560912168534</v>
      </c>
      <c r="E1526">
        <f t="shared" si="69"/>
        <v>2600.8755917810849</v>
      </c>
      <c r="F1526">
        <v>527.44725753876867</v>
      </c>
      <c r="G1526">
        <f t="shared" si="71"/>
        <v>0.30373925214957009</v>
      </c>
    </row>
    <row r="1527" spans="2:7">
      <c r="B1527">
        <v>1520</v>
      </c>
      <c r="C1527">
        <v>0.50757427034925995</v>
      </c>
      <c r="D1527">
        <f t="shared" si="70"/>
        <v>0.3938475610354697</v>
      </c>
      <c r="E1527">
        <f t="shared" si="69"/>
        <v>1115.9014229338309</v>
      </c>
      <c r="F1527">
        <v>528.0968800426366</v>
      </c>
      <c r="G1527">
        <f t="shared" si="71"/>
        <v>0.30393921215756847</v>
      </c>
    </row>
    <row r="1528" spans="2:7">
      <c r="B1528">
        <v>1521</v>
      </c>
      <c r="C1528">
        <v>0.59682925379802398</v>
      </c>
      <c r="D1528">
        <f t="shared" si="70"/>
        <v>0.53083021434714794</v>
      </c>
      <c r="E1528">
        <f t="shared" si="69"/>
        <v>1504.0189406502525</v>
      </c>
      <c r="F1528">
        <v>528.40291819058598</v>
      </c>
      <c r="G1528">
        <f t="shared" si="71"/>
        <v>0.30413917216556691</v>
      </c>
    </row>
    <row r="1529" spans="2:7">
      <c r="B1529">
        <v>1522</v>
      </c>
      <c r="C1529">
        <v>0.21912651276759043</v>
      </c>
      <c r="D1529">
        <f t="shared" si="70"/>
        <v>0.12293031764100459</v>
      </c>
      <c r="E1529">
        <f t="shared" si="69"/>
        <v>348.30256664951304</v>
      </c>
      <c r="F1529">
        <v>528.58990337575733</v>
      </c>
      <c r="G1529">
        <f t="shared" si="71"/>
        <v>0.30433913217356529</v>
      </c>
    </row>
    <row r="1530" spans="2:7">
      <c r="B1530">
        <v>1523</v>
      </c>
      <c r="C1530">
        <v>0.49458191716489475</v>
      </c>
      <c r="D1530">
        <f t="shared" si="70"/>
        <v>0.37693582250848379</v>
      </c>
      <c r="E1530">
        <f t="shared" si="69"/>
        <v>1067.9848304407042</v>
      </c>
      <c r="F1530">
        <v>529.14200678389477</v>
      </c>
      <c r="G1530">
        <f t="shared" si="71"/>
        <v>0.30453909218156366</v>
      </c>
    </row>
    <row r="1531" spans="2:7">
      <c r="B1531">
        <v>1524</v>
      </c>
      <c r="C1531">
        <v>0.20720156423981873</v>
      </c>
      <c r="D1531">
        <f t="shared" si="70"/>
        <v>0.11498094335628872</v>
      </c>
      <c r="E1531">
        <f t="shared" si="69"/>
        <v>325.77933950948471</v>
      </c>
      <c r="F1531">
        <v>529.3114187815703</v>
      </c>
      <c r="G1531">
        <f t="shared" si="71"/>
        <v>0.3047390521895621</v>
      </c>
    </row>
    <row r="1532" spans="2:7">
      <c r="B1532">
        <v>1525</v>
      </c>
      <c r="C1532">
        <v>0.76909191785807451</v>
      </c>
      <c r="D1532">
        <f t="shared" si="70"/>
        <v>0.98786966250106478</v>
      </c>
      <c r="E1532">
        <f t="shared" si="69"/>
        <v>2798.964043753017</v>
      </c>
      <c r="F1532">
        <v>530.3293297536768</v>
      </c>
      <c r="G1532">
        <f t="shared" si="71"/>
        <v>0.30493901219756048</v>
      </c>
    </row>
    <row r="1533" spans="2:7">
      <c r="B1533">
        <v>1526</v>
      </c>
      <c r="C1533">
        <v>0.94864009502464897</v>
      </c>
      <c r="D1533">
        <f t="shared" si="70"/>
        <v>3.0215632248830646</v>
      </c>
      <c r="E1533">
        <f t="shared" si="69"/>
        <v>8561.095803835351</v>
      </c>
      <c r="F1533">
        <v>531.22687411940626</v>
      </c>
      <c r="G1533">
        <f t="shared" si="71"/>
        <v>0.30513897220555891</v>
      </c>
    </row>
    <row r="1534" spans="2:7">
      <c r="B1534">
        <v>1527</v>
      </c>
      <c r="C1534">
        <v>4.0597611504927911E-2</v>
      </c>
      <c r="D1534">
        <f t="shared" si="70"/>
        <v>1.961713938266274E-2</v>
      </c>
      <c r="E1534">
        <f t="shared" si="69"/>
        <v>55.581894917544432</v>
      </c>
      <c r="F1534">
        <v>531.38606423646229</v>
      </c>
      <c r="G1534">
        <f t="shared" si="71"/>
        <v>0.30533893221355729</v>
      </c>
    </row>
    <row r="1535" spans="2:7">
      <c r="B1535">
        <v>1528</v>
      </c>
      <c r="C1535">
        <v>0.58227383807644639</v>
      </c>
      <c r="D1535">
        <f t="shared" si="70"/>
        <v>0.50559105898090162</v>
      </c>
      <c r="E1535">
        <f t="shared" si="69"/>
        <v>1432.508000445888</v>
      </c>
      <c r="F1535">
        <v>531.41700228642605</v>
      </c>
      <c r="G1535">
        <f t="shared" si="71"/>
        <v>0.30553889222155567</v>
      </c>
    </row>
    <row r="1536" spans="2:7">
      <c r="B1536">
        <v>1529</v>
      </c>
      <c r="C1536">
        <v>0.4778083840526961</v>
      </c>
      <c r="D1536">
        <f t="shared" si="70"/>
        <v>0.35602356523423961</v>
      </c>
      <c r="E1536">
        <f t="shared" si="69"/>
        <v>1008.7334348303456</v>
      </c>
      <c r="F1536">
        <v>531.68562336571324</v>
      </c>
      <c r="G1536">
        <f t="shared" si="71"/>
        <v>0.3057388522295541</v>
      </c>
    </row>
    <row r="1537" spans="2:7">
      <c r="B1537">
        <v>1530</v>
      </c>
      <c r="C1537">
        <v>0.34326104830720838</v>
      </c>
      <c r="D1537">
        <f t="shared" si="70"/>
        <v>0.21785935506582876</v>
      </c>
      <c r="E1537">
        <f t="shared" si="69"/>
        <v>617.26817268651484</v>
      </c>
      <c r="F1537">
        <v>531.75585988932016</v>
      </c>
      <c r="G1537">
        <f t="shared" si="71"/>
        <v>0.30593881223755248</v>
      </c>
    </row>
    <row r="1538" spans="2:7">
      <c r="B1538">
        <v>1531</v>
      </c>
      <c r="C1538">
        <v>0.29489562119938217</v>
      </c>
      <c r="D1538">
        <f t="shared" si="70"/>
        <v>0.17796181700223723</v>
      </c>
      <c r="E1538">
        <f t="shared" si="69"/>
        <v>504.22514817300549</v>
      </c>
      <c r="F1538">
        <v>532.32737830711312</v>
      </c>
      <c r="G1538">
        <f t="shared" si="71"/>
        <v>0.30613877224555092</v>
      </c>
    </row>
    <row r="1539" spans="2:7">
      <c r="B1539">
        <v>1532</v>
      </c>
      <c r="C1539">
        <v>0.48980467559892493</v>
      </c>
      <c r="D1539">
        <f t="shared" si="70"/>
        <v>0.37087711870226547</v>
      </c>
      <c r="E1539">
        <f t="shared" si="69"/>
        <v>1050.8185029897522</v>
      </c>
      <c r="F1539">
        <v>532.36886842386195</v>
      </c>
      <c r="G1539">
        <f t="shared" si="71"/>
        <v>0.3063387322535493</v>
      </c>
    </row>
    <row r="1540" spans="2:7">
      <c r="B1540">
        <v>1533</v>
      </c>
      <c r="C1540">
        <v>0.74686990313561019</v>
      </c>
      <c r="D1540">
        <f t="shared" si="70"/>
        <v>0.90406864160579836</v>
      </c>
      <c r="E1540">
        <f t="shared" si="69"/>
        <v>2561.5278178830954</v>
      </c>
      <c r="F1540">
        <v>532.59794659644058</v>
      </c>
      <c r="G1540">
        <f t="shared" si="71"/>
        <v>0.30653869226154767</v>
      </c>
    </row>
    <row r="1541" spans="2:7">
      <c r="B1541">
        <v>1534</v>
      </c>
      <c r="C1541">
        <v>0.4751617514184211</v>
      </c>
      <c r="D1541">
        <f t="shared" si="70"/>
        <v>0.35281390143419733</v>
      </c>
      <c r="E1541">
        <f t="shared" si="69"/>
        <v>999.63938739689252</v>
      </c>
      <c r="F1541">
        <v>532.9220772239554</v>
      </c>
      <c r="G1541">
        <f t="shared" si="71"/>
        <v>0.30673865226954611</v>
      </c>
    </row>
    <row r="1542" spans="2:7">
      <c r="B1542">
        <v>1535</v>
      </c>
      <c r="C1542">
        <v>0.18910419603654471</v>
      </c>
      <c r="D1542">
        <f t="shared" si="70"/>
        <v>0.10324668544386628</v>
      </c>
      <c r="E1542">
        <f t="shared" si="69"/>
        <v>292.53227542428783</v>
      </c>
      <c r="F1542">
        <v>532.98860484945612</v>
      </c>
      <c r="G1542">
        <f t="shared" si="71"/>
        <v>0.30693861227754449</v>
      </c>
    </row>
    <row r="1543" spans="2:7">
      <c r="B1543">
        <v>1536</v>
      </c>
      <c r="C1543">
        <v>0.60506879800790492</v>
      </c>
      <c r="D1543">
        <f t="shared" si="70"/>
        <v>0.54571909394250073</v>
      </c>
      <c r="E1543">
        <f t="shared" si="69"/>
        <v>1546.2040995037521</v>
      </c>
      <c r="F1543">
        <v>533.13360326860163</v>
      </c>
      <c r="G1543">
        <f t="shared" si="71"/>
        <v>0.30713857228554287</v>
      </c>
    </row>
    <row r="1544" spans="2:7">
      <c r="B1544">
        <v>1537</v>
      </c>
      <c r="C1544">
        <v>0.8883528511750185</v>
      </c>
      <c r="D1544">
        <f t="shared" si="70"/>
        <v>1.7946113608499346</v>
      </c>
      <c r="E1544">
        <f t="shared" ref="E1544:E1607" si="72">$F$3*D1544</f>
        <v>5084.7321890748144</v>
      </c>
      <c r="F1544">
        <v>533.51138745812409</v>
      </c>
      <c r="G1544">
        <f t="shared" si="71"/>
        <v>0.3073385322935413</v>
      </c>
    </row>
    <row r="1545" spans="2:7">
      <c r="B1545">
        <v>1538</v>
      </c>
      <c r="C1545">
        <v>0.7388622273886587</v>
      </c>
      <c r="D1545">
        <f t="shared" ref="D1545:D1608" si="73">(1-C1545)^(-1/$F$2)-1</f>
        <v>0.87647304490557643</v>
      </c>
      <c r="E1545">
        <f t="shared" si="72"/>
        <v>2483.3402938991335</v>
      </c>
      <c r="F1545">
        <v>533.64966149153872</v>
      </c>
      <c r="G1545">
        <f t="shared" ref="G1545:G1608" si="74">B1545/5001</f>
        <v>0.30753849230153968</v>
      </c>
    </row>
    <row r="1546" spans="2:7">
      <c r="B1546">
        <v>1539</v>
      </c>
      <c r="C1546">
        <v>0.91450583294230536</v>
      </c>
      <c r="D1546">
        <f t="shared" si="73"/>
        <v>2.1670489247780766</v>
      </c>
      <c r="E1546">
        <f t="shared" si="72"/>
        <v>6139.9719535378845</v>
      </c>
      <c r="F1546">
        <v>534.33447259672164</v>
      </c>
      <c r="G1546">
        <f t="shared" si="74"/>
        <v>0.30773845230953811</v>
      </c>
    </row>
    <row r="1547" spans="2:7">
      <c r="B1547">
        <v>1540</v>
      </c>
      <c r="C1547">
        <v>3.7485199088382881E-2</v>
      </c>
      <c r="D1547">
        <f t="shared" si="73"/>
        <v>1.8070312838115887E-2</v>
      </c>
      <c r="E1547">
        <f t="shared" si="72"/>
        <v>51.19921970799502</v>
      </c>
      <c r="F1547">
        <v>534.53990899726443</v>
      </c>
      <c r="G1547">
        <f t="shared" si="74"/>
        <v>0.30793841231753649</v>
      </c>
    </row>
    <row r="1548" spans="2:7">
      <c r="B1548">
        <v>1541</v>
      </c>
      <c r="C1548">
        <v>0.81455735494730186</v>
      </c>
      <c r="D1548">
        <f t="shared" si="73"/>
        <v>1.2030621232228564</v>
      </c>
      <c r="E1548">
        <f t="shared" si="72"/>
        <v>3408.6760157980934</v>
      </c>
      <c r="F1548">
        <v>535.03231845092262</v>
      </c>
      <c r="G1548">
        <f t="shared" si="74"/>
        <v>0.30813837232553487</v>
      </c>
    </row>
    <row r="1549" spans="2:7">
      <c r="B1549">
        <v>1542</v>
      </c>
      <c r="C1549">
        <v>1.5868668790178675E-2</v>
      </c>
      <c r="D1549">
        <f t="shared" si="73"/>
        <v>7.5262705129635066E-3</v>
      </c>
      <c r="E1549">
        <f t="shared" si="72"/>
        <v>21.324433120063269</v>
      </c>
      <c r="F1549">
        <v>535.8814950677455</v>
      </c>
      <c r="G1549">
        <f t="shared" si="74"/>
        <v>0.3083383323335333</v>
      </c>
    </row>
    <row r="1550" spans="2:7">
      <c r="B1550">
        <v>1543</v>
      </c>
      <c r="C1550">
        <v>0.27968920177831957</v>
      </c>
      <c r="D1550">
        <f t="shared" si="73"/>
        <v>0.16623893150142988</v>
      </c>
      <c r="E1550">
        <f t="shared" si="72"/>
        <v>471.010305920718</v>
      </c>
      <c r="F1550">
        <v>535.94210814448479</v>
      </c>
      <c r="G1550">
        <f t="shared" si="74"/>
        <v>0.30853829234153168</v>
      </c>
    </row>
    <row r="1551" spans="2:7">
      <c r="B1551">
        <v>1544</v>
      </c>
      <c r="C1551">
        <v>0.23252638822969129</v>
      </c>
      <c r="D1551">
        <f t="shared" si="73"/>
        <v>0.13207840714220342</v>
      </c>
      <c r="E1551">
        <f t="shared" si="72"/>
        <v>374.22215356957639</v>
      </c>
      <c r="F1551">
        <v>536.09855968768443</v>
      </c>
      <c r="G1551">
        <f t="shared" si="74"/>
        <v>0.30873825234953012</v>
      </c>
    </row>
    <row r="1552" spans="2:7">
      <c r="B1552">
        <v>1545</v>
      </c>
      <c r="C1552">
        <v>0.18047333538130128</v>
      </c>
      <c r="D1552">
        <f t="shared" si="73"/>
        <v>9.7785024965035383E-2</v>
      </c>
      <c r="E1552">
        <f t="shared" si="72"/>
        <v>277.05757073426696</v>
      </c>
      <c r="F1552">
        <v>536.54628666796202</v>
      </c>
      <c r="G1552">
        <f t="shared" si="74"/>
        <v>0.3089382123575285</v>
      </c>
    </row>
    <row r="1553" spans="2:7">
      <c r="B1553">
        <v>1546</v>
      </c>
      <c r="C1553">
        <v>0.87456528485757123</v>
      </c>
      <c r="D1553">
        <f t="shared" si="73"/>
        <v>1.6461635365571685</v>
      </c>
      <c r="E1553">
        <f t="shared" si="72"/>
        <v>4664.1300202453112</v>
      </c>
      <c r="F1553">
        <v>537.40039063896199</v>
      </c>
      <c r="G1553">
        <f t="shared" si="74"/>
        <v>0.30913817236552688</v>
      </c>
    </row>
    <row r="1554" spans="2:7">
      <c r="B1554">
        <v>1547</v>
      </c>
      <c r="C1554">
        <v>0.14340772027973214</v>
      </c>
      <c r="D1554">
        <f t="shared" si="73"/>
        <v>7.5256593732900168E-2</v>
      </c>
      <c r="E1554">
        <f t="shared" si="72"/>
        <v>213.22701557655049</v>
      </c>
      <c r="F1554">
        <v>537.44844177114942</v>
      </c>
      <c r="G1554">
        <f t="shared" si="74"/>
        <v>0.30933813237352531</v>
      </c>
    </row>
    <row r="1555" spans="2:7">
      <c r="B1555">
        <v>1548</v>
      </c>
      <c r="C1555">
        <v>0.34000603882689151</v>
      </c>
      <c r="D1555">
        <f t="shared" si="73"/>
        <v>0.21504018864093499</v>
      </c>
      <c r="E1555">
        <f t="shared" si="72"/>
        <v>609.28053448264916</v>
      </c>
      <c r="F1555">
        <v>537.79032238081118</v>
      </c>
      <c r="G1555">
        <f t="shared" si="74"/>
        <v>0.30953809238152369</v>
      </c>
    </row>
    <row r="1556" spans="2:7">
      <c r="B1556">
        <v>1549</v>
      </c>
      <c r="C1556">
        <v>0.76409490677828829</v>
      </c>
      <c r="D1556">
        <f t="shared" si="73"/>
        <v>0.96801943267617796</v>
      </c>
      <c r="E1556">
        <f t="shared" si="72"/>
        <v>2742.7217259158379</v>
      </c>
      <c r="F1556">
        <v>538.35706278806663</v>
      </c>
      <c r="G1556">
        <f t="shared" si="74"/>
        <v>0.30973805238952212</v>
      </c>
    </row>
    <row r="1557" spans="2:7">
      <c r="B1557">
        <v>1550</v>
      </c>
      <c r="C1557">
        <v>0.68184897707303749</v>
      </c>
      <c r="D1557">
        <f t="shared" si="73"/>
        <v>0.71056912682667051</v>
      </c>
      <c r="E1557">
        <f t="shared" si="72"/>
        <v>2013.2791926755665</v>
      </c>
      <c r="F1557">
        <v>538.58324839420914</v>
      </c>
      <c r="G1557">
        <f t="shared" si="74"/>
        <v>0.3099380123975205</v>
      </c>
    </row>
    <row r="1558" spans="2:7">
      <c r="B1558">
        <v>1551</v>
      </c>
      <c r="C1558">
        <v>9.4337557880428191E-2</v>
      </c>
      <c r="D1558">
        <f t="shared" si="73"/>
        <v>4.7543387433408135E-2</v>
      </c>
      <c r="E1558">
        <f t="shared" si="72"/>
        <v>134.70626439465639</v>
      </c>
      <c r="F1558">
        <v>538.95413100310486</v>
      </c>
      <c r="G1558">
        <f t="shared" si="74"/>
        <v>0.31013797240551888</v>
      </c>
    </row>
    <row r="1559" spans="2:7">
      <c r="B1559">
        <v>1552</v>
      </c>
      <c r="C1559">
        <v>0.58337300184976493</v>
      </c>
      <c r="D1559">
        <f t="shared" si="73"/>
        <v>0.50745168573225041</v>
      </c>
      <c r="E1559">
        <f t="shared" si="72"/>
        <v>1437.7797762413763</v>
      </c>
      <c r="F1559">
        <v>539.19507316646627</v>
      </c>
      <c r="G1559">
        <f t="shared" si="74"/>
        <v>0.31033793241351731</v>
      </c>
    </row>
    <row r="1560" spans="2:7">
      <c r="B1560">
        <v>1553</v>
      </c>
      <c r="C1560">
        <v>7.0294030742290792E-2</v>
      </c>
      <c r="D1560">
        <f t="shared" si="73"/>
        <v>3.4756089554062841E-2</v>
      </c>
      <c r="E1560">
        <f t="shared" si="72"/>
        <v>98.475587069844721</v>
      </c>
      <c r="F1560">
        <v>539.30999007211494</v>
      </c>
      <c r="G1560">
        <f t="shared" si="74"/>
        <v>0.31053789242151569</v>
      </c>
    </row>
    <row r="1561" spans="2:7">
      <c r="B1561">
        <v>1554</v>
      </c>
      <c r="C1561">
        <v>0.33928102651793457</v>
      </c>
      <c r="D1561">
        <f t="shared" si="73"/>
        <v>0.21441503442759968</v>
      </c>
      <c r="E1561">
        <f t="shared" si="72"/>
        <v>607.50926421153247</v>
      </c>
      <c r="F1561">
        <v>539.32515426365649</v>
      </c>
      <c r="G1561">
        <f t="shared" si="74"/>
        <v>0.31073785242951407</v>
      </c>
    </row>
    <row r="1562" spans="2:7">
      <c r="B1562">
        <v>1555</v>
      </c>
      <c r="C1562">
        <v>0.95902252905692265</v>
      </c>
      <c r="D1562">
        <f t="shared" si="73"/>
        <v>3.4706375388992941</v>
      </c>
      <c r="E1562">
        <f t="shared" si="72"/>
        <v>9833.4730268813328</v>
      </c>
      <c r="F1562">
        <v>540.0988270745147</v>
      </c>
      <c r="G1562">
        <f t="shared" si="74"/>
        <v>0.31093781243751251</v>
      </c>
    </row>
    <row r="1563" spans="2:7">
      <c r="B1563">
        <v>1556</v>
      </c>
      <c r="C1563">
        <v>0.8696839538989829</v>
      </c>
      <c r="D1563">
        <f t="shared" si="73"/>
        <v>1.5992301552949741</v>
      </c>
      <c r="E1563">
        <f t="shared" si="72"/>
        <v>4531.1521066690939</v>
      </c>
      <c r="F1563">
        <v>541.23311700547777</v>
      </c>
      <c r="G1563">
        <f t="shared" si="74"/>
        <v>0.31113777244551089</v>
      </c>
    </row>
    <row r="1564" spans="2:7">
      <c r="B1564">
        <v>1557</v>
      </c>
      <c r="C1564">
        <v>0.74820446474289048</v>
      </c>
      <c r="D1564">
        <f t="shared" si="73"/>
        <v>0.90879258056609968</v>
      </c>
      <c r="E1564">
        <f t="shared" si="72"/>
        <v>2574.9123116039491</v>
      </c>
      <c r="F1564">
        <v>541.3775603258855</v>
      </c>
      <c r="G1564">
        <f t="shared" si="74"/>
        <v>0.31133773245350932</v>
      </c>
    </row>
    <row r="1565" spans="2:7">
      <c r="B1565">
        <v>1558</v>
      </c>
      <c r="C1565">
        <v>0.69217652699583854</v>
      </c>
      <c r="D1565">
        <f t="shared" si="73"/>
        <v>0.73723496720090131</v>
      </c>
      <c r="E1565">
        <f t="shared" si="72"/>
        <v>2088.8324070692206</v>
      </c>
      <c r="F1565">
        <v>541.62279533625201</v>
      </c>
      <c r="G1565">
        <f t="shared" si="74"/>
        <v>0.3115376924615077</v>
      </c>
    </row>
    <row r="1566" spans="2:7">
      <c r="B1566">
        <v>1559</v>
      </c>
      <c r="C1566">
        <v>0.51624301439209908</v>
      </c>
      <c r="D1566">
        <f t="shared" si="73"/>
        <v>0.40550041064661224</v>
      </c>
      <c r="E1566">
        <f t="shared" si="72"/>
        <v>1148.9178301654015</v>
      </c>
      <c r="F1566">
        <v>541.79781026446881</v>
      </c>
      <c r="G1566">
        <f t="shared" si="74"/>
        <v>0.31173765246950608</v>
      </c>
    </row>
    <row r="1567" spans="2:7">
      <c r="B1567">
        <v>1560</v>
      </c>
      <c r="C1567">
        <v>6.9836034104294398E-2</v>
      </c>
      <c r="D1567">
        <f t="shared" si="73"/>
        <v>3.4517232065269576E-2</v>
      </c>
      <c r="E1567">
        <f t="shared" si="72"/>
        <v>97.798824184930467</v>
      </c>
      <c r="F1567">
        <v>542.29702049684158</v>
      </c>
      <c r="G1567">
        <f t="shared" si="74"/>
        <v>0.31193761247750451</v>
      </c>
    </row>
    <row r="1568" spans="2:7">
      <c r="B1568">
        <v>1561</v>
      </c>
      <c r="C1568">
        <v>0.52522326069557512</v>
      </c>
      <c r="D1568">
        <f t="shared" si="73"/>
        <v>0.41789992020021605</v>
      </c>
      <c r="E1568">
        <f t="shared" si="72"/>
        <v>1184.0497739006121</v>
      </c>
      <c r="F1568">
        <v>542.7798729415</v>
      </c>
      <c r="G1568">
        <f t="shared" si="74"/>
        <v>0.31213757248550289</v>
      </c>
    </row>
    <row r="1569" spans="2:7">
      <c r="B1569">
        <v>1562</v>
      </c>
      <c r="C1569">
        <v>0.3347581498955069</v>
      </c>
      <c r="D1569">
        <f t="shared" si="73"/>
        <v>0.21053772977220042</v>
      </c>
      <c r="E1569">
        <f t="shared" si="72"/>
        <v>596.52356768790128</v>
      </c>
      <c r="F1569">
        <v>543.04625033465516</v>
      </c>
      <c r="G1569">
        <f t="shared" si="74"/>
        <v>0.31233753249350132</v>
      </c>
    </row>
    <row r="1570" spans="2:7">
      <c r="B1570">
        <v>1563</v>
      </c>
      <c r="C1570">
        <v>3.3628084734887209E-2</v>
      </c>
      <c r="D1570">
        <f t="shared" si="73"/>
        <v>1.616354243204654E-2</v>
      </c>
      <c r="E1570">
        <f t="shared" si="72"/>
        <v>45.7967035574652</v>
      </c>
      <c r="F1570">
        <v>543.05632427358523</v>
      </c>
      <c r="G1570">
        <f t="shared" si="74"/>
        <v>0.3125374925014997</v>
      </c>
    </row>
    <row r="1571" spans="2:7">
      <c r="B1571">
        <v>1564</v>
      </c>
      <c r="C1571">
        <v>0.68004311835970754</v>
      </c>
      <c r="D1571">
        <f t="shared" si="73"/>
        <v>0.70603674267209704</v>
      </c>
      <c r="E1571">
        <f t="shared" si="72"/>
        <v>2000.4374375709417</v>
      </c>
      <c r="F1571">
        <v>543.32206589689031</v>
      </c>
      <c r="G1571">
        <f t="shared" si="74"/>
        <v>0.31273745250949808</v>
      </c>
    </row>
    <row r="1572" spans="2:7">
      <c r="B1572">
        <v>1565</v>
      </c>
      <c r="C1572">
        <v>0.46223209304005053</v>
      </c>
      <c r="D1572">
        <f t="shared" si="73"/>
        <v>0.3374687689381064</v>
      </c>
      <c r="E1572">
        <f t="shared" si="72"/>
        <v>956.1615119913015</v>
      </c>
      <c r="F1572">
        <v>543.40698042393933</v>
      </c>
      <c r="G1572">
        <f t="shared" si="74"/>
        <v>0.31293741251749652</v>
      </c>
    </row>
    <row r="1573" spans="2:7">
      <c r="B1573">
        <v>1566</v>
      </c>
      <c r="C1573">
        <v>0.96788429825577071</v>
      </c>
      <c r="D1573">
        <f t="shared" si="73"/>
        <v>4.0115978153355414</v>
      </c>
      <c r="E1573">
        <f t="shared" si="72"/>
        <v>11366.193810117367</v>
      </c>
      <c r="F1573">
        <v>543.72739314044316</v>
      </c>
      <c r="G1573">
        <f t="shared" si="74"/>
        <v>0.31313737252549489</v>
      </c>
    </row>
    <row r="1574" spans="2:7">
      <c r="B1574">
        <v>1567</v>
      </c>
      <c r="C1574">
        <v>6.2827123998519641E-2</v>
      </c>
      <c r="D1574">
        <f t="shared" si="73"/>
        <v>3.0883315229817132E-2</v>
      </c>
      <c r="E1574">
        <f t="shared" si="72"/>
        <v>87.502726484481883</v>
      </c>
      <c r="F1574">
        <v>544.35039179457362</v>
      </c>
      <c r="G1574">
        <f t="shared" si="74"/>
        <v>0.31333733253349333</v>
      </c>
    </row>
    <row r="1575" spans="2:7">
      <c r="B1575">
        <v>1568</v>
      </c>
      <c r="C1575">
        <v>0.84569271368247234</v>
      </c>
      <c r="D1575">
        <f t="shared" si="73"/>
        <v>1.4012858360198517</v>
      </c>
      <c r="E1575">
        <f t="shared" si="72"/>
        <v>3970.3098687229135</v>
      </c>
      <c r="F1575">
        <v>544.73013479252336</v>
      </c>
      <c r="G1575">
        <f t="shared" si="74"/>
        <v>0.31353729254149171</v>
      </c>
    </row>
    <row r="1576" spans="2:7">
      <c r="B1576">
        <v>1569</v>
      </c>
      <c r="C1576">
        <v>0.71617972953327957</v>
      </c>
      <c r="D1576">
        <f t="shared" si="73"/>
        <v>0.80462056330095333</v>
      </c>
      <c r="E1576">
        <f t="shared" si="72"/>
        <v>2279.7582626860344</v>
      </c>
      <c r="F1576">
        <v>544.77615641694251</v>
      </c>
      <c r="G1576">
        <f t="shared" si="74"/>
        <v>0.31373725254949009</v>
      </c>
    </row>
    <row r="1577" spans="2:7">
      <c r="B1577">
        <v>1570</v>
      </c>
      <c r="C1577">
        <v>0.77177158008614632</v>
      </c>
      <c r="D1577">
        <f t="shared" si="73"/>
        <v>0.99877630383667149</v>
      </c>
      <c r="E1577">
        <f t="shared" si="72"/>
        <v>2829.8661942039025</v>
      </c>
      <c r="F1577">
        <v>545.68344481903716</v>
      </c>
      <c r="G1577">
        <f t="shared" si="74"/>
        <v>0.31393721255748852</v>
      </c>
    </row>
    <row r="1578" spans="2:7">
      <c r="B1578">
        <v>1571</v>
      </c>
      <c r="C1578">
        <v>9.5110914384718193E-2</v>
      </c>
      <c r="D1578">
        <f t="shared" si="73"/>
        <v>4.7962952318844509E-2</v>
      </c>
      <c r="E1578">
        <f t="shared" si="72"/>
        <v>135.89503157005944</v>
      </c>
      <c r="F1578">
        <v>545.69981878252509</v>
      </c>
      <c r="G1578">
        <f t="shared" si="74"/>
        <v>0.3141371725654869</v>
      </c>
    </row>
    <row r="1579" spans="2:7">
      <c r="B1579">
        <v>1572</v>
      </c>
      <c r="C1579">
        <v>0.26790683222953127</v>
      </c>
      <c r="D1579">
        <f t="shared" si="73"/>
        <v>0.1574027812403469</v>
      </c>
      <c r="E1579">
        <f t="shared" si="72"/>
        <v>445.97454684764955</v>
      </c>
      <c r="F1579">
        <v>545.88996589777264</v>
      </c>
      <c r="G1579">
        <f t="shared" si="74"/>
        <v>0.31433713257348528</v>
      </c>
    </row>
    <row r="1580" spans="2:7">
      <c r="B1580">
        <v>1573</v>
      </c>
      <c r="C1580">
        <v>8.837164048845203E-2</v>
      </c>
      <c r="D1580">
        <f t="shared" si="73"/>
        <v>4.432432409625231E-2</v>
      </c>
      <c r="E1580">
        <f t="shared" si="72"/>
        <v>125.58558493938155</v>
      </c>
      <c r="F1580">
        <v>546.42519349687518</v>
      </c>
      <c r="G1580">
        <f t="shared" si="74"/>
        <v>0.31453709258148371</v>
      </c>
    </row>
    <row r="1581" spans="2:7">
      <c r="B1581">
        <v>1574</v>
      </c>
      <c r="C1581">
        <v>0.73014854564170484</v>
      </c>
      <c r="D1581">
        <f t="shared" si="73"/>
        <v>0.84782256952737001</v>
      </c>
      <c r="E1581">
        <f t="shared" si="72"/>
        <v>2402.1639469942152</v>
      </c>
      <c r="F1581">
        <v>546.59182747674265</v>
      </c>
      <c r="G1581">
        <f t="shared" si="74"/>
        <v>0.31473705258948209</v>
      </c>
    </row>
    <row r="1582" spans="2:7">
      <c r="B1582">
        <v>1575</v>
      </c>
      <c r="C1582">
        <v>0.88827173972063445</v>
      </c>
      <c r="D1582">
        <f t="shared" si="73"/>
        <v>1.7936601744681901</v>
      </c>
      <c r="E1582">
        <f t="shared" si="72"/>
        <v>5082.0371609932054</v>
      </c>
      <c r="F1582">
        <v>546.95732911898347</v>
      </c>
      <c r="G1582">
        <f t="shared" si="74"/>
        <v>0.31493701259748053</v>
      </c>
    </row>
    <row r="1583" spans="2:7">
      <c r="B1583">
        <v>1576</v>
      </c>
      <c r="C1583">
        <v>0.24631249124469423</v>
      </c>
      <c r="D1583">
        <f t="shared" si="73"/>
        <v>0.14173830011491706</v>
      </c>
      <c r="E1583">
        <f t="shared" si="72"/>
        <v>401.59185032559833</v>
      </c>
      <c r="F1583">
        <v>547.29606015521756</v>
      </c>
      <c r="G1583">
        <f t="shared" si="74"/>
        <v>0.3151369726054789</v>
      </c>
    </row>
    <row r="1584" spans="2:7">
      <c r="B1584">
        <v>1577</v>
      </c>
      <c r="C1584">
        <v>0.4718854846887055</v>
      </c>
      <c r="D1584">
        <f t="shared" si="73"/>
        <v>0.34887343326300546</v>
      </c>
      <c r="E1584">
        <f t="shared" si="72"/>
        <v>988.47472757851551</v>
      </c>
      <c r="F1584">
        <v>547.45996441686293</v>
      </c>
      <c r="G1584">
        <f t="shared" si="74"/>
        <v>0.31533693261347728</v>
      </c>
    </row>
    <row r="1585" spans="2:7">
      <c r="B1585">
        <v>1578</v>
      </c>
      <c r="C1585">
        <v>0.12718675321817019</v>
      </c>
      <c r="D1585">
        <f t="shared" si="73"/>
        <v>6.5842729458243987E-2</v>
      </c>
      <c r="E1585">
        <f t="shared" si="72"/>
        <v>186.5544001316913</v>
      </c>
      <c r="F1585">
        <v>548.53770873469841</v>
      </c>
      <c r="G1585">
        <f t="shared" si="74"/>
        <v>0.31553689262147572</v>
      </c>
    </row>
    <row r="1586" spans="2:7">
      <c r="B1586">
        <v>1579</v>
      </c>
      <c r="C1586">
        <v>0.18203013612081176</v>
      </c>
      <c r="D1586">
        <f t="shared" si="73"/>
        <v>9.8763917256374123E-2</v>
      </c>
      <c r="E1586">
        <f t="shared" si="72"/>
        <v>279.83109889306002</v>
      </c>
      <c r="F1586">
        <v>548.94313503396393</v>
      </c>
      <c r="G1586">
        <f t="shared" si="74"/>
        <v>0.3157368526294741</v>
      </c>
    </row>
    <row r="1587" spans="2:7">
      <c r="B1587">
        <v>1580</v>
      </c>
      <c r="C1587">
        <v>0.5040419062585606</v>
      </c>
      <c r="D1587">
        <f t="shared" si="73"/>
        <v>0.38918525386600478</v>
      </c>
      <c r="E1587">
        <f t="shared" si="72"/>
        <v>1102.691552620347</v>
      </c>
      <c r="F1587">
        <v>549.02633966733777</v>
      </c>
      <c r="G1587">
        <f t="shared" si="74"/>
        <v>0.31593681263747253</v>
      </c>
    </row>
    <row r="1588" spans="2:7">
      <c r="B1588">
        <v>1581</v>
      </c>
      <c r="C1588">
        <v>5.6723516915442307E-3</v>
      </c>
      <c r="D1588">
        <f t="shared" si="73"/>
        <v>2.6700428768786644E-3</v>
      </c>
      <c r="E1588">
        <f t="shared" si="72"/>
        <v>7.5651214844895494</v>
      </c>
      <c r="F1588">
        <v>549.14157126701878</v>
      </c>
      <c r="G1588">
        <f t="shared" si="74"/>
        <v>0.31613677264547091</v>
      </c>
    </row>
    <row r="1589" spans="2:7">
      <c r="B1589">
        <v>1582</v>
      </c>
      <c r="C1589">
        <v>8.8702942499802595E-2</v>
      </c>
      <c r="D1589">
        <f t="shared" si="73"/>
        <v>4.4502274445903822E-2</v>
      </c>
      <c r="E1589">
        <f t="shared" si="72"/>
        <v>126.0897775967275</v>
      </c>
      <c r="F1589">
        <v>549.38535448013715</v>
      </c>
      <c r="G1589">
        <f t="shared" si="74"/>
        <v>0.31633673265346929</v>
      </c>
    </row>
    <row r="1590" spans="2:7">
      <c r="B1590">
        <v>1583</v>
      </c>
      <c r="C1590">
        <v>0.26717000802111568</v>
      </c>
      <c r="D1590">
        <f t="shared" si="73"/>
        <v>0.15685714590710176</v>
      </c>
      <c r="E1590">
        <f t="shared" si="72"/>
        <v>444.42858007012165</v>
      </c>
      <c r="F1590">
        <v>550.58471445888938</v>
      </c>
      <c r="G1590">
        <f t="shared" si="74"/>
        <v>0.31653669266146772</v>
      </c>
    </row>
    <row r="1591" spans="2:7">
      <c r="B1591">
        <v>1584</v>
      </c>
      <c r="C1591">
        <v>0.73655665567116535</v>
      </c>
      <c r="D1591">
        <f t="shared" si="73"/>
        <v>0.86875712061032995</v>
      </c>
      <c r="E1591">
        <f t="shared" si="72"/>
        <v>2461.478508395935</v>
      </c>
      <c r="F1591">
        <v>550.61137813876508</v>
      </c>
      <c r="G1591">
        <f t="shared" si="74"/>
        <v>0.3167366526694661</v>
      </c>
    </row>
    <row r="1592" spans="2:7">
      <c r="B1592">
        <v>1585</v>
      </c>
      <c r="C1592">
        <v>0.83125294445894327</v>
      </c>
      <c r="D1592">
        <f t="shared" si="73"/>
        <v>1.3026770343522234</v>
      </c>
      <c r="E1592">
        <f t="shared" si="72"/>
        <v>3690.9182639979663</v>
      </c>
      <c r="F1592">
        <v>550.68636697860813</v>
      </c>
      <c r="G1592">
        <f t="shared" si="74"/>
        <v>0.31693661267746448</v>
      </c>
    </row>
    <row r="1593" spans="2:7">
      <c r="B1593">
        <v>1586</v>
      </c>
      <c r="C1593">
        <v>0.9924952376279188</v>
      </c>
      <c r="D1593">
        <f t="shared" si="73"/>
        <v>8.9068550057608995</v>
      </c>
      <c r="E1593">
        <f t="shared" si="72"/>
        <v>25236.089182989217</v>
      </c>
      <c r="F1593">
        <v>550.76976378889788</v>
      </c>
      <c r="G1593">
        <f t="shared" si="74"/>
        <v>0.31713657268546291</v>
      </c>
    </row>
    <row r="1594" spans="2:7">
      <c r="B1594">
        <v>1587</v>
      </c>
      <c r="C1594">
        <v>0.51076017192912104</v>
      </c>
      <c r="D1594">
        <f t="shared" si="73"/>
        <v>0.39809490797114333</v>
      </c>
      <c r="E1594">
        <f t="shared" si="72"/>
        <v>1127.9355725849061</v>
      </c>
      <c r="F1594">
        <v>551.72068374653713</v>
      </c>
      <c r="G1594">
        <f t="shared" si="74"/>
        <v>0.31733653269346129</v>
      </c>
    </row>
    <row r="1595" spans="2:7">
      <c r="B1595">
        <v>1588</v>
      </c>
      <c r="C1595">
        <v>0.58123532659493182</v>
      </c>
      <c r="D1595">
        <f t="shared" si="73"/>
        <v>0.50383969696999564</v>
      </c>
      <c r="E1595">
        <f t="shared" si="72"/>
        <v>1427.5458080816543</v>
      </c>
      <c r="F1595">
        <v>552.44705614376517</v>
      </c>
      <c r="G1595">
        <f t="shared" si="74"/>
        <v>0.31753649270145973</v>
      </c>
    </row>
    <row r="1596" spans="2:7">
      <c r="B1596">
        <v>1589</v>
      </c>
      <c r="C1596">
        <v>0.37749182609689125</v>
      </c>
      <c r="D1596">
        <f t="shared" si="73"/>
        <v>0.24880464056545426</v>
      </c>
      <c r="E1596">
        <f t="shared" si="72"/>
        <v>704.94648160212046</v>
      </c>
      <c r="F1596">
        <v>553.24644120992946</v>
      </c>
      <c r="G1596">
        <f t="shared" si="74"/>
        <v>0.31773645270945811</v>
      </c>
    </row>
    <row r="1597" spans="2:7">
      <c r="B1597">
        <v>1590</v>
      </c>
      <c r="C1597">
        <v>4.4212928707119015E-2</v>
      </c>
      <c r="D1597">
        <f t="shared" si="73"/>
        <v>2.1423181742622255E-2</v>
      </c>
      <c r="E1597">
        <f t="shared" si="72"/>
        <v>60.699014937429723</v>
      </c>
      <c r="F1597">
        <v>553.32602682304685</v>
      </c>
      <c r="G1597">
        <f t="shared" si="74"/>
        <v>0.31793641271745648</v>
      </c>
    </row>
    <row r="1598" spans="2:7">
      <c r="B1598">
        <v>1591</v>
      </c>
      <c r="C1598">
        <v>0.95997607933290474</v>
      </c>
      <c r="D1598">
        <f t="shared" si="73"/>
        <v>3.5202522796757973</v>
      </c>
      <c r="E1598">
        <f t="shared" si="72"/>
        <v>9974.0481257480933</v>
      </c>
      <c r="F1598">
        <v>554.53590062398519</v>
      </c>
      <c r="G1598">
        <f t="shared" si="74"/>
        <v>0.31813637272545492</v>
      </c>
    </row>
    <row r="1599" spans="2:7">
      <c r="B1599">
        <v>1592</v>
      </c>
      <c r="C1599">
        <v>0.36800031622743723</v>
      </c>
      <c r="D1599">
        <f t="shared" si="73"/>
        <v>0.23997797586533265</v>
      </c>
      <c r="E1599">
        <f t="shared" si="72"/>
        <v>679.93759828510917</v>
      </c>
      <c r="F1599">
        <v>555.44594803282564</v>
      </c>
      <c r="G1599">
        <f t="shared" si="74"/>
        <v>0.3183363327334533</v>
      </c>
    </row>
    <row r="1600" spans="2:7">
      <c r="B1600">
        <v>1593</v>
      </c>
      <c r="C1600">
        <v>0.85892159301424531</v>
      </c>
      <c r="D1600">
        <f t="shared" si="73"/>
        <v>1.5043231522738751</v>
      </c>
      <c r="E1600">
        <f t="shared" si="72"/>
        <v>4262.2489314426466</v>
      </c>
      <c r="F1600">
        <v>555.54809490452942</v>
      </c>
      <c r="G1600">
        <f t="shared" si="74"/>
        <v>0.31853629274145173</v>
      </c>
    </row>
    <row r="1601" spans="2:7">
      <c r="B1601">
        <v>1594</v>
      </c>
      <c r="C1601">
        <v>0.29879689436904766</v>
      </c>
      <c r="D1601">
        <f t="shared" si="73"/>
        <v>0.18102938744476416</v>
      </c>
      <c r="E1601">
        <f t="shared" si="72"/>
        <v>512.91659776016513</v>
      </c>
      <c r="F1601">
        <v>556.67657278422246</v>
      </c>
      <c r="G1601">
        <f t="shared" si="74"/>
        <v>0.31873625274945011</v>
      </c>
    </row>
    <row r="1602" spans="2:7">
      <c r="B1602">
        <v>1595</v>
      </c>
      <c r="C1602">
        <v>0.25188979861494376</v>
      </c>
      <c r="D1602">
        <f t="shared" si="73"/>
        <v>0.14572037329454979</v>
      </c>
      <c r="E1602">
        <f t="shared" si="72"/>
        <v>412.87439100122441</v>
      </c>
      <c r="F1602">
        <v>556.76849897987222</v>
      </c>
      <c r="G1602">
        <f t="shared" si="74"/>
        <v>0.31893621275744849</v>
      </c>
    </row>
    <row r="1603" spans="2:7">
      <c r="B1603">
        <v>1596</v>
      </c>
      <c r="C1603">
        <v>0.3161466853029038</v>
      </c>
      <c r="D1603">
        <f t="shared" si="73"/>
        <v>0.19498131393309359</v>
      </c>
      <c r="E1603">
        <f t="shared" si="72"/>
        <v>552.44705614376517</v>
      </c>
      <c r="F1603">
        <v>557.105415712222</v>
      </c>
      <c r="G1603">
        <f t="shared" si="74"/>
        <v>0.31913617276544692</v>
      </c>
    </row>
    <row r="1604" spans="2:7">
      <c r="B1604">
        <v>1597</v>
      </c>
      <c r="C1604">
        <v>0.92516835564510391</v>
      </c>
      <c r="D1604">
        <f t="shared" si="73"/>
        <v>2.3711068728014659</v>
      </c>
      <c r="E1604">
        <f t="shared" si="72"/>
        <v>6718.1361396041539</v>
      </c>
      <c r="F1604">
        <v>557.31504521286183</v>
      </c>
      <c r="G1604">
        <f t="shared" si="74"/>
        <v>0.3193361327734453</v>
      </c>
    </row>
    <row r="1605" spans="2:7">
      <c r="B1605">
        <v>1598</v>
      </c>
      <c r="C1605">
        <v>0.70090544481123196</v>
      </c>
      <c r="D1605">
        <f t="shared" si="73"/>
        <v>0.76081918859071562</v>
      </c>
      <c r="E1605">
        <f t="shared" si="72"/>
        <v>2155.6543676736942</v>
      </c>
      <c r="F1605">
        <v>558.02063448295075</v>
      </c>
      <c r="G1605">
        <f t="shared" si="74"/>
        <v>0.31953609278144374</v>
      </c>
    </row>
    <row r="1606" spans="2:7">
      <c r="B1606">
        <v>1599</v>
      </c>
      <c r="C1606">
        <v>8.199451517041878E-2</v>
      </c>
      <c r="D1606">
        <f t="shared" si="73"/>
        <v>4.0917420616847222E-2</v>
      </c>
      <c r="E1606">
        <f t="shared" si="72"/>
        <v>115.9326917477338</v>
      </c>
      <c r="F1606">
        <v>558.11326984256834</v>
      </c>
      <c r="G1606">
        <f t="shared" si="74"/>
        <v>0.31973605278944212</v>
      </c>
    </row>
    <row r="1607" spans="2:7">
      <c r="B1607">
        <v>1600</v>
      </c>
      <c r="C1607">
        <v>0.55334762004489246</v>
      </c>
      <c r="D1607">
        <f t="shared" si="73"/>
        <v>0.45907200710073282</v>
      </c>
      <c r="E1607">
        <f t="shared" si="72"/>
        <v>1300.7040201187431</v>
      </c>
      <c r="F1607">
        <v>558.7044799869559</v>
      </c>
      <c r="G1607">
        <f t="shared" si="74"/>
        <v>0.31993601279744049</v>
      </c>
    </row>
    <row r="1608" spans="2:7">
      <c r="B1608">
        <v>1601</v>
      </c>
      <c r="C1608">
        <v>0.54703995422911267</v>
      </c>
      <c r="D1608">
        <f t="shared" si="73"/>
        <v>0.44951236285660356</v>
      </c>
      <c r="E1608">
        <f t="shared" ref="E1608:E1671" si="75">$F$3*D1608</f>
        <v>1273.6183614270435</v>
      </c>
      <c r="F1608">
        <v>558.9613838414183</v>
      </c>
      <c r="G1608">
        <f t="shared" si="74"/>
        <v>0.32013597280543893</v>
      </c>
    </row>
    <row r="1609" spans="2:7">
      <c r="B1609">
        <v>1602</v>
      </c>
      <c r="C1609">
        <v>0.48199102048240616</v>
      </c>
      <c r="D1609">
        <f t="shared" ref="D1609:D1672" si="76">(1-C1609)^(-1/$F$2)-1</f>
        <v>0.36114501253668796</v>
      </c>
      <c r="E1609">
        <f t="shared" si="75"/>
        <v>1023.2442021872826</v>
      </c>
      <c r="F1609">
        <v>558.98130273456184</v>
      </c>
      <c r="G1609">
        <f t="shared" ref="G1609:G1672" si="77">B1609/5001</f>
        <v>0.32033593281343731</v>
      </c>
    </row>
    <row r="1610" spans="2:7">
      <c r="B1610">
        <v>1603</v>
      </c>
      <c r="C1610">
        <v>0.60164417942450255</v>
      </c>
      <c r="D1610">
        <f t="shared" si="76"/>
        <v>0.53947588512504185</v>
      </c>
      <c r="E1610">
        <f t="shared" si="75"/>
        <v>1528.5150078542854</v>
      </c>
      <c r="F1610">
        <v>559.51555628808569</v>
      </c>
      <c r="G1610">
        <f t="shared" si="77"/>
        <v>0.32053589282143569</v>
      </c>
    </row>
    <row r="1611" spans="2:7">
      <c r="B1611">
        <v>1604</v>
      </c>
      <c r="C1611">
        <v>0.6507223700468856</v>
      </c>
      <c r="D1611">
        <f t="shared" si="76"/>
        <v>0.63733935597919089</v>
      </c>
      <c r="E1611">
        <f t="shared" si="75"/>
        <v>1805.7948419410409</v>
      </c>
      <c r="F1611">
        <v>559.52933116864233</v>
      </c>
      <c r="G1611">
        <f t="shared" si="77"/>
        <v>0.32073585282943412</v>
      </c>
    </row>
    <row r="1612" spans="2:7">
      <c r="B1612">
        <v>1605</v>
      </c>
      <c r="C1612">
        <v>0.81647300951054036</v>
      </c>
      <c r="D1612">
        <f t="shared" si="76"/>
        <v>1.2138115641255283</v>
      </c>
      <c r="E1612">
        <f t="shared" si="75"/>
        <v>3439.1327650223302</v>
      </c>
      <c r="F1612">
        <v>559.56816446464552</v>
      </c>
      <c r="G1612">
        <f t="shared" si="77"/>
        <v>0.3209358128374325</v>
      </c>
    </row>
    <row r="1613" spans="2:7">
      <c r="B1613">
        <v>1606</v>
      </c>
      <c r="C1613">
        <v>0.41343085354487796</v>
      </c>
      <c r="D1613">
        <f t="shared" si="76"/>
        <v>0.28410449968159002</v>
      </c>
      <c r="E1613">
        <f t="shared" si="75"/>
        <v>804.96274909783847</v>
      </c>
      <c r="F1613">
        <v>560.5901274832147</v>
      </c>
      <c r="G1613">
        <f t="shared" si="77"/>
        <v>0.32113577284543093</v>
      </c>
    </row>
    <row r="1614" spans="2:7">
      <c r="B1614">
        <v>1607</v>
      </c>
      <c r="C1614">
        <v>0.77729131242416782</v>
      </c>
      <c r="D1614">
        <f t="shared" si="76"/>
        <v>1.0218466225692602</v>
      </c>
      <c r="E1614">
        <f t="shared" si="75"/>
        <v>2895.2320972795706</v>
      </c>
      <c r="F1614">
        <v>560.6891634522724</v>
      </c>
      <c r="G1614">
        <f t="shared" si="77"/>
        <v>0.32133573285342931</v>
      </c>
    </row>
    <row r="1615" spans="2:7">
      <c r="B1615">
        <v>1608</v>
      </c>
      <c r="C1615">
        <v>0.39717583587173544</v>
      </c>
      <c r="D1615">
        <f t="shared" si="76"/>
        <v>0.26775587429842296</v>
      </c>
      <c r="E1615">
        <f t="shared" si="75"/>
        <v>758.6416438455318</v>
      </c>
      <c r="F1615">
        <v>561.08590904508083</v>
      </c>
      <c r="G1615">
        <f t="shared" si="77"/>
        <v>0.32153569286142769</v>
      </c>
    </row>
    <row r="1616" spans="2:7">
      <c r="B1616">
        <v>1609</v>
      </c>
      <c r="C1616">
        <v>0.26530436773717492</v>
      </c>
      <c r="D1616">
        <f t="shared" si="76"/>
        <v>0.15547919201777538</v>
      </c>
      <c r="E1616">
        <f t="shared" si="75"/>
        <v>440.52437738369696</v>
      </c>
      <c r="F1616">
        <v>561.28882530652766</v>
      </c>
      <c r="G1616">
        <f t="shared" si="77"/>
        <v>0.32173565286942613</v>
      </c>
    </row>
    <row r="1617" spans="2:7">
      <c r="B1617">
        <v>1610</v>
      </c>
      <c r="C1617">
        <v>0.19110277181865032</v>
      </c>
      <c r="D1617">
        <f t="shared" si="76"/>
        <v>0.1045235840929255</v>
      </c>
      <c r="E1617">
        <f t="shared" si="75"/>
        <v>296.15015492995559</v>
      </c>
      <c r="F1617">
        <v>562.06221162612417</v>
      </c>
      <c r="G1617">
        <f t="shared" si="77"/>
        <v>0.3219356128774245</v>
      </c>
    </row>
    <row r="1618" spans="2:7">
      <c r="B1618">
        <v>1611</v>
      </c>
      <c r="C1618">
        <v>0.60262162041069112</v>
      </c>
      <c r="D1618">
        <f t="shared" si="76"/>
        <v>0.54124973553769351</v>
      </c>
      <c r="E1618">
        <f t="shared" si="75"/>
        <v>1533.5409173567984</v>
      </c>
      <c r="F1618">
        <v>562.32032920730683</v>
      </c>
      <c r="G1618">
        <f t="shared" si="77"/>
        <v>0.32213557288542294</v>
      </c>
    </row>
    <row r="1619" spans="2:7">
      <c r="B1619">
        <v>1612</v>
      </c>
      <c r="C1619">
        <v>0.13736380665501113</v>
      </c>
      <c r="D1619">
        <f t="shared" si="76"/>
        <v>7.1718621975588093E-2</v>
      </c>
      <c r="E1619">
        <f t="shared" si="75"/>
        <v>203.20276226416627</v>
      </c>
      <c r="F1619">
        <v>563.40592763460836</v>
      </c>
      <c r="G1619">
        <f t="shared" si="77"/>
        <v>0.32233553289342132</v>
      </c>
    </row>
    <row r="1620" spans="2:7">
      <c r="B1620">
        <v>1613</v>
      </c>
      <c r="C1620">
        <v>0.47794465886392401</v>
      </c>
      <c r="D1620">
        <f t="shared" si="76"/>
        <v>0.35618947710236437</v>
      </c>
      <c r="E1620">
        <f t="shared" si="75"/>
        <v>1009.2035184566992</v>
      </c>
      <c r="F1620">
        <v>563.74564653657887</v>
      </c>
      <c r="G1620">
        <f t="shared" si="77"/>
        <v>0.3225354929014197</v>
      </c>
    </row>
    <row r="1621" spans="2:7">
      <c r="B1621">
        <v>1614</v>
      </c>
      <c r="C1621">
        <v>7.1980836755631272E-2</v>
      </c>
      <c r="D1621">
        <f t="shared" si="76"/>
        <v>3.563729653607961E-2</v>
      </c>
      <c r="E1621">
        <f t="shared" si="75"/>
        <v>100.97234018555891</v>
      </c>
      <c r="F1621">
        <v>564.97653507677148</v>
      </c>
      <c r="G1621">
        <f t="shared" si="77"/>
        <v>0.32273545290941813</v>
      </c>
    </row>
    <row r="1622" spans="2:7">
      <c r="B1622">
        <v>1615</v>
      </c>
      <c r="C1622">
        <v>0.69021776979405713</v>
      </c>
      <c r="D1622">
        <f t="shared" si="76"/>
        <v>0.73207727863913408</v>
      </c>
      <c r="E1622">
        <f t="shared" si="75"/>
        <v>2074.2189561442133</v>
      </c>
      <c r="F1622">
        <v>565.92743929696474</v>
      </c>
      <c r="G1622">
        <f t="shared" si="77"/>
        <v>0.32293541291741651</v>
      </c>
    </row>
    <row r="1623" spans="2:7">
      <c r="B1623">
        <v>1616</v>
      </c>
      <c r="C1623">
        <v>0.23055720978559924</v>
      </c>
      <c r="D1623">
        <f t="shared" si="76"/>
        <v>0.13071939904975194</v>
      </c>
      <c r="E1623">
        <f t="shared" si="75"/>
        <v>370.37163064096387</v>
      </c>
      <c r="F1623">
        <v>566.55191299921432</v>
      </c>
      <c r="G1623">
        <f t="shared" si="77"/>
        <v>0.32313537292541494</v>
      </c>
    </row>
    <row r="1624" spans="2:7">
      <c r="B1624">
        <v>1617</v>
      </c>
      <c r="C1624">
        <v>0.15160581040709276</v>
      </c>
      <c r="D1624">
        <f t="shared" si="76"/>
        <v>8.0114596048280085E-2</v>
      </c>
      <c r="E1624">
        <f t="shared" si="75"/>
        <v>226.9913554701269</v>
      </c>
      <c r="F1624">
        <v>567.15705434857318</v>
      </c>
      <c r="G1624">
        <f t="shared" si="77"/>
        <v>0.32333533293341332</v>
      </c>
    </row>
    <row r="1625" spans="2:7">
      <c r="B1625">
        <v>1618</v>
      </c>
      <c r="C1625">
        <v>0.85031832259122808</v>
      </c>
      <c r="D1625">
        <f t="shared" si="76"/>
        <v>1.435789193234116</v>
      </c>
      <c r="E1625">
        <f t="shared" si="75"/>
        <v>4068.0693808299957</v>
      </c>
      <c r="F1625">
        <v>568.00371471181859</v>
      </c>
      <c r="G1625">
        <f t="shared" si="77"/>
        <v>0.3235352929414117</v>
      </c>
    </row>
    <row r="1626" spans="2:7">
      <c r="B1626">
        <v>1619</v>
      </c>
      <c r="C1626">
        <v>0.67992343797478727</v>
      </c>
      <c r="D1626">
        <f t="shared" si="76"/>
        <v>0.70573769398156028</v>
      </c>
      <c r="E1626">
        <f t="shared" si="75"/>
        <v>1999.5901329477542</v>
      </c>
      <c r="F1626">
        <v>568.46701846339442</v>
      </c>
      <c r="G1626">
        <f t="shared" si="77"/>
        <v>0.32373525294941013</v>
      </c>
    </row>
    <row r="1627" spans="2:7">
      <c r="B1627">
        <v>1620</v>
      </c>
      <c r="C1627">
        <v>0.36294737746279782</v>
      </c>
      <c r="D1627">
        <f t="shared" si="76"/>
        <v>0.23535797843516848</v>
      </c>
      <c r="E1627">
        <f t="shared" si="75"/>
        <v>666.84760556631068</v>
      </c>
      <c r="F1627">
        <v>569.4709420709429</v>
      </c>
      <c r="G1627">
        <f t="shared" si="77"/>
        <v>0.32393521295740851</v>
      </c>
    </row>
    <row r="1628" spans="2:7">
      <c r="B1628">
        <v>1621</v>
      </c>
      <c r="C1628">
        <v>0.76927720354718365</v>
      </c>
      <c r="D1628">
        <f t="shared" si="76"/>
        <v>0.98861781123191483</v>
      </c>
      <c r="E1628">
        <f t="shared" si="75"/>
        <v>2801.0837984904256</v>
      </c>
      <c r="F1628">
        <v>569.68129848054377</v>
      </c>
      <c r="G1628">
        <f t="shared" si="77"/>
        <v>0.32413517296540689</v>
      </c>
    </row>
    <row r="1629" spans="2:7">
      <c r="B1629">
        <v>1622</v>
      </c>
      <c r="C1629">
        <v>0.31175254604268521</v>
      </c>
      <c r="D1629">
        <f t="shared" si="76"/>
        <v>0.19139894841064997</v>
      </c>
      <c r="E1629">
        <f t="shared" si="75"/>
        <v>542.29702049684158</v>
      </c>
      <c r="F1629">
        <v>569.91676146217696</v>
      </c>
      <c r="G1629">
        <f t="shared" si="77"/>
        <v>0.32433513297340533</v>
      </c>
    </row>
    <row r="1630" spans="2:7">
      <c r="B1630">
        <v>1623</v>
      </c>
      <c r="C1630">
        <v>8.3797385443917016E-2</v>
      </c>
      <c r="D1630">
        <f t="shared" si="76"/>
        <v>4.1877050308909869E-2</v>
      </c>
      <c r="E1630">
        <f t="shared" si="75"/>
        <v>118.6516425419113</v>
      </c>
      <c r="F1630">
        <v>570.81447535915459</v>
      </c>
      <c r="G1630">
        <f t="shared" si="77"/>
        <v>0.32453509298140371</v>
      </c>
    </row>
    <row r="1631" spans="2:7">
      <c r="B1631">
        <v>1624</v>
      </c>
      <c r="C1631">
        <v>0.93363426753379963</v>
      </c>
      <c r="D1631">
        <f t="shared" si="76"/>
        <v>2.5662665543466701</v>
      </c>
      <c r="E1631">
        <f t="shared" si="75"/>
        <v>7271.0885706488989</v>
      </c>
      <c r="F1631">
        <v>571.96109543138186</v>
      </c>
      <c r="G1631">
        <f t="shared" si="77"/>
        <v>0.32473505298940214</v>
      </c>
    </row>
    <row r="1632" spans="2:7">
      <c r="B1632">
        <v>1625</v>
      </c>
      <c r="C1632">
        <v>0.78464863256769046</v>
      </c>
      <c r="D1632">
        <f t="shared" si="76"/>
        <v>1.0539366605672997</v>
      </c>
      <c r="E1632">
        <f t="shared" si="75"/>
        <v>2986.1538716073492</v>
      </c>
      <c r="F1632">
        <v>572.13894579786927</v>
      </c>
      <c r="G1632">
        <f t="shared" si="77"/>
        <v>0.32493501299740052</v>
      </c>
    </row>
    <row r="1633" spans="2:7">
      <c r="B1633">
        <v>1626</v>
      </c>
      <c r="C1633">
        <v>0.45857541335161223</v>
      </c>
      <c r="D1633">
        <f t="shared" si="76"/>
        <v>0.33322692206518112</v>
      </c>
      <c r="E1633">
        <f t="shared" si="75"/>
        <v>944.14294585134655</v>
      </c>
      <c r="F1633">
        <v>572.63360020574237</v>
      </c>
      <c r="G1633">
        <f t="shared" si="77"/>
        <v>0.3251349730053989</v>
      </c>
    </row>
    <row r="1634" spans="2:7">
      <c r="B1634">
        <v>1627</v>
      </c>
      <c r="C1634">
        <v>0.49450660641934541</v>
      </c>
      <c r="D1634">
        <f t="shared" si="76"/>
        <v>0.37683965826261945</v>
      </c>
      <c r="E1634">
        <f t="shared" si="75"/>
        <v>1067.7123650774217</v>
      </c>
      <c r="F1634">
        <v>573.03556564147584</v>
      </c>
      <c r="G1634">
        <f t="shared" si="77"/>
        <v>0.32533493301339733</v>
      </c>
    </row>
    <row r="1635" spans="2:7">
      <c r="B1635">
        <v>1628</v>
      </c>
      <c r="C1635">
        <v>0.5834701404932443</v>
      </c>
      <c r="D1635">
        <f t="shared" si="76"/>
        <v>0.50761646542034899</v>
      </c>
      <c r="E1635">
        <f t="shared" si="75"/>
        <v>1438.2466520243222</v>
      </c>
      <c r="F1635">
        <v>574.29197948598062</v>
      </c>
      <c r="G1635">
        <f t="shared" si="77"/>
        <v>0.32553489302139571</v>
      </c>
    </row>
    <row r="1636" spans="2:7">
      <c r="B1636">
        <v>1629</v>
      </c>
      <c r="C1636">
        <v>0.90448890219629874</v>
      </c>
      <c r="D1636">
        <f t="shared" si="76"/>
        <v>2.0067669228354079</v>
      </c>
      <c r="E1636">
        <f t="shared" si="75"/>
        <v>5685.8396147003232</v>
      </c>
      <c r="F1636">
        <v>574.32032204301083</v>
      </c>
      <c r="G1636">
        <f t="shared" si="77"/>
        <v>0.32573485302939414</v>
      </c>
    </row>
    <row r="1637" spans="2:7">
      <c r="B1637">
        <v>1630</v>
      </c>
      <c r="C1637">
        <v>0.30698258622646402</v>
      </c>
      <c r="D1637">
        <f t="shared" si="76"/>
        <v>0.18754802267169257</v>
      </c>
      <c r="E1637">
        <f t="shared" si="75"/>
        <v>531.38606423646229</v>
      </c>
      <c r="F1637">
        <v>574.4811871417495</v>
      </c>
      <c r="G1637">
        <f t="shared" si="77"/>
        <v>0.32593481303739252</v>
      </c>
    </row>
    <row r="1638" spans="2:7">
      <c r="B1638">
        <v>1631</v>
      </c>
      <c r="C1638">
        <v>0.73653512237024821</v>
      </c>
      <c r="D1638">
        <f t="shared" si="76"/>
        <v>0.86868552416649147</v>
      </c>
      <c r="E1638">
        <f t="shared" si="75"/>
        <v>2461.2756518050592</v>
      </c>
      <c r="F1638">
        <v>574.48922957542948</v>
      </c>
      <c r="G1638">
        <f t="shared" si="77"/>
        <v>0.3261347730453909</v>
      </c>
    </row>
    <row r="1639" spans="2:7">
      <c r="B1639">
        <v>1632</v>
      </c>
      <c r="C1639">
        <v>0.4801308734643116</v>
      </c>
      <c r="D1639">
        <f t="shared" si="76"/>
        <v>0.35885987550777942</v>
      </c>
      <c r="E1639">
        <f t="shared" si="75"/>
        <v>1016.7696472720418</v>
      </c>
      <c r="F1639">
        <v>574.57095376829545</v>
      </c>
      <c r="G1639">
        <f t="shared" si="77"/>
        <v>0.32633473305338934</v>
      </c>
    </row>
    <row r="1640" spans="2:7">
      <c r="B1640">
        <v>1633</v>
      </c>
      <c r="C1640">
        <v>0.18597746348948607</v>
      </c>
      <c r="D1640">
        <f t="shared" si="76"/>
        <v>0.10125824783917858</v>
      </c>
      <c r="E1640">
        <f t="shared" si="75"/>
        <v>286.89836887767268</v>
      </c>
      <c r="F1640">
        <v>574.6125279591256</v>
      </c>
      <c r="G1640">
        <f t="shared" si="77"/>
        <v>0.32653469306138772</v>
      </c>
    </row>
    <row r="1641" spans="2:7">
      <c r="B1641">
        <v>1634</v>
      </c>
      <c r="C1641">
        <v>0.94562935696244654</v>
      </c>
      <c r="D1641">
        <f t="shared" si="76"/>
        <v>2.9155962595595657</v>
      </c>
      <c r="E1641">
        <f t="shared" si="75"/>
        <v>8260.856068752104</v>
      </c>
      <c r="F1641">
        <v>575.95482046645566</v>
      </c>
      <c r="G1641">
        <f t="shared" si="77"/>
        <v>0.32673465306938615</v>
      </c>
    </row>
    <row r="1642" spans="2:7">
      <c r="B1642">
        <v>1635</v>
      </c>
      <c r="C1642">
        <v>0.86189181451292352</v>
      </c>
      <c r="D1642">
        <f t="shared" si="76"/>
        <v>1.5294269831047873</v>
      </c>
      <c r="E1642">
        <f t="shared" si="75"/>
        <v>4333.376452130231</v>
      </c>
      <c r="F1642">
        <v>576.04651387499496</v>
      </c>
      <c r="G1642">
        <f t="shared" si="77"/>
        <v>0.32693461307738453</v>
      </c>
    </row>
    <row r="1643" spans="2:7">
      <c r="B1643">
        <v>1636</v>
      </c>
      <c r="C1643">
        <v>0.98329218291892229</v>
      </c>
      <c r="D1643">
        <f t="shared" si="76"/>
        <v>5.8077936750273569</v>
      </c>
      <c r="E1643">
        <f t="shared" si="75"/>
        <v>16455.415412577513</v>
      </c>
      <c r="F1643">
        <v>576.27071685871704</v>
      </c>
      <c r="G1643">
        <f t="shared" si="77"/>
        <v>0.32713457308538291</v>
      </c>
    </row>
    <row r="1644" spans="2:7">
      <c r="B1644">
        <v>1637</v>
      </c>
      <c r="C1644">
        <v>0.31748096614410992</v>
      </c>
      <c r="D1644">
        <f t="shared" si="76"/>
        <v>0.19607579820159859</v>
      </c>
      <c r="E1644">
        <f t="shared" si="75"/>
        <v>555.54809490452942</v>
      </c>
      <c r="F1644">
        <v>576.32517024752133</v>
      </c>
      <c r="G1644">
        <f t="shared" si="77"/>
        <v>0.32733453309338134</v>
      </c>
    </row>
    <row r="1645" spans="2:7">
      <c r="B1645">
        <v>1638</v>
      </c>
      <c r="C1645">
        <v>0.85963387366443145</v>
      </c>
      <c r="D1645">
        <f t="shared" si="76"/>
        <v>1.5102720460426489</v>
      </c>
      <c r="E1645">
        <f t="shared" si="75"/>
        <v>4279.1041304541723</v>
      </c>
      <c r="F1645">
        <v>579.42706748441765</v>
      </c>
      <c r="G1645">
        <f t="shared" si="77"/>
        <v>0.32753449310137972</v>
      </c>
    </row>
    <row r="1646" spans="2:7">
      <c r="B1646">
        <v>1639</v>
      </c>
      <c r="C1646">
        <v>0.70610542970756329</v>
      </c>
      <c r="D1646">
        <f t="shared" si="76"/>
        <v>0.77535498958710214</v>
      </c>
      <c r="E1646">
        <f t="shared" si="75"/>
        <v>2196.8391371634561</v>
      </c>
      <c r="F1646">
        <v>579.82713227531337</v>
      </c>
      <c r="G1646">
        <f t="shared" si="77"/>
        <v>0.3277344531093781</v>
      </c>
    </row>
    <row r="1647" spans="2:7">
      <c r="B1647">
        <v>1640</v>
      </c>
      <c r="C1647">
        <v>0.61308504181555545</v>
      </c>
      <c r="D1647">
        <f t="shared" si="76"/>
        <v>0.56064895188779995</v>
      </c>
      <c r="E1647">
        <f t="shared" si="75"/>
        <v>1588.5053636820999</v>
      </c>
      <c r="F1647">
        <v>580.33483108312407</v>
      </c>
      <c r="G1647">
        <f t="shared" si="77"/>
        <v>0.32793441311737653</v>
      </c>
    </row>
    <row r="1648" spans="2:7">
      <c r="B1648">
        <v>1641</v>
      </c>
      <c r="C1648">
        <v>0.19191610278341442</v>
      </c>
      <c r="D1648">
        <f t="shared" si="76"/>
        <v>0.10504455211222963</v>
      </c>
      <c r="E1648">
        <f t="shared" si="75"/>
        <v>297.62623098465065</v>
      </c>
      <c r="F1648">
        <v>580.38533258195207</v>
      </c>
      <c r="G1648">
        <f t="shared" si="77"/>
        <v>0.32813437312537491</v>
      </c>
    </row>
    <row r="1649" spans="2:7">
      <c r="B1649">
        <v>1642</v>
      </c>
      <c r="C1649">
        <v>0.52296280601865031</v>
      </c>
      <c r="D1649">
        <f t="shared" si="76"/>
        <v>0.41474652766194153</v>
      </c>
      <c r="E1649">
        <f t="shared" si="75"/>
        <v>1175.1151617088344</v>
      </c>
      <c r="F1649">
        <v>580.57561949340732</v>
      </c>
      <c r="G1649">
        <f t="shared" si="77"/>
        <v>0.32833433313337335</v>
      </c>
    </row>
    <row r="1650" spans="2:7">
      <c r="B1650">
        <v>1643</v>
      </c>
      <c r="C1650">
        <v>0.9220523318376892</v>
      </c>
      <c r="D1650">
        <f t="shared" si="76"/>
        <v>2.3072519708446353</v>
      </c>
      <c r="E1650">
        <f t="shared" si="75"/>
        <v>6537.2139173931337</v>
      </c>
      <c r="F1650">
        <v>581.58301526719436</v>
      </c>
      <c r="G1650">
        <f t="shared" si="77"/>
        <v>0.32853429314137172</v>
      </c>
    </row>
    <row r="1651" spans="2:7">
      <c r="B1651">
        <v>1644</v>
      </c>
      <c r="C1651">
        <v>0.82227509720893843</v>
      </c>
      <c r="D1651">
        <f t="shared" si="76"/>
        <v>1.2474005936091896</v>
      </c>
      <c r="E1651">
        <f t="shared" si="75"/>
        <v>3534.301681892704</v>
      </c>
      <c r="F1651">
        <v>584.98346909213399</v>
      </c>
      <c r="G1651">
        <f t="shared" si="77"/>
        <v>0.3287342531493701</v>
      </c>
    </row>
    <row r="1652" spans="2:7">
      <c r="B1652">
        <v>1645</v>
      </c>
      <c r="C1652">
        <v>0.34687119905004771</v>
      </c>
      <c r="D1652">
        <f t="shared" si="76"/>
        <v>0.22101021138130905</v>
      </c>
      <c r="E1652">
        <f t="shared" si="75"/>
        <v>626.19559891370898</v>
      </c>
      <c r="F1652">
        <v>585.20858632614124</v>
      </c>
      <c r="G1652">
        <f t="shared" si="77"/>
        <v>0.32893421315736854</v>
      </c>
    </row>
    <row r="1653" spans="2:7">
      <c r="B1653">
        <v>1646</v>
      </c>
      <c r="C1653">
        <v>0.95247126641229807</v>
      </c>
      <c r="D1653">
        <f t="shared" si="76"/>
        <v>3.1703908713723257</v>
      </c>
      <c r="E1653">
        <f t="shared" si="75"/>
        <v>8982.7741355549224</v>
      </c>
      <c r="F1653">
        <v>586.1601807131749</v>
      </c>
      <c r="G1653">
        <f t="shared" si="77"/>
        <v>0.32913417316536692</v>
      </c>
    </row>
    <row r="1654" spans="2:7">
      <c r="B1654">
        <v>1647</v>
      </c>
      <c r="C1654">
        <v>3.9137175914977784E-2</v>
      </c>
      <c r="D1654">
        <f t="shared" si="76"/>
        <v>1.8890406413376803E-2</v>
      </c>
      <c r="E1654">
        <f t="shared" si="75"/>
        <v>53.522818171234277</v>
      </c>
      <c r="F1654">
        <v>586.93791459626493</v>
      </c>
      <c r="G1654">
        <f t="shared" si="77"/>
        <v>0.32933413317336535</v>
      </c>
    </row>
    <row r="1655" spans="2:7">
      <c r="B1655">
        <v>1648</v>
      </c>
      <c r="C1655">
        <v>0.8570084276201021</v>
      </c>
      <c r="D1655">
        <f t="shared" si="76"/>
        <v>1.4885606544156769</v>
      </c>
      <c r="E1655">
        <f t="shared" si="75"/>
        <v>4217.5885208444179</v>
      </c>
      <c r="F1655">
        <v>587.43168309705641</v>
      </c>
      <c r="G1655">
        <f t="shared" si="77"/>
        <v>0.32953409318136373</v>
      </c>
    </row>
    <row r="1656" spans="2:7">
      <c r="B1656">
        <v>1649</v>
      </c>
      <c r="C1656">
        <v>0.70351821535850767</v>
      </c>
      <c r="D1656">
        <f t="shared" si="76"/>
        <v>0.76807600356446337</v>
      </c>
      <c r="E1656">
        <f t="shared" si="75"/>
        <v>2176.2153434326465</v>
      </c>
      <c r="F1656">
        <v>587.75591928006963</v>
      </c>
      <c r="G1656">
        <f t="shared" si="77"/>
        <v>0.32973405318936211</v>
      </c>
    </row>
    <row r="1657" spans="2:7">
      <c r="B1657">
        <v>1650</v>
      </c>
      <c r="C1657">
        <v>0.61182720139839841</v>
      </c>
      <c r="D1657">
        <f t="shared" si="76"/>
        <v>0.55827636993209806</v>
      </c>
      <c r="E1657">
        <f t="shared" si="75"/>
        <v>1581.7830481409446</v>
      </c>
      <c r="F1657">
        <v>587.84087881312951</v>
      </c>
      <c r="G1657">
        <f t="shared" si="77"/>
        <v>0.32993401319736054</v>
      </c>
    </row>
    <row r="1658" spans="2:7">
      <c r="B1658">
        <v>1651</v>
      </c>
      <c r="C1658">
        <v>0.84380423008218586</v>
      </c>
      <c r="D1658">
        <f t="shared" si="76"/>
        <v>1.3876327680227751</v>
      </c>
      <c r="E1658">
        <f t="shared" si="75"/>
        <v>3931.6261760645298</v>
      </c>
      <c r="F1658">
        <v>587.86604568377402</v>
      </c>
      <c r="G1658">
        <f t="shared" si="77"/>
        <v>0.33013397320535892</v>
      </c>
    </row>
    <row r="1659" spans="2:7">
      <c r="B1659">
        <v>1652</v>
      </c>
      <c r="C1659">
        <v>0.24626959490836831</v>
      </c>
      <c r="D1659">
        <f t="shared" si="76"/>
        <v>0.14170784090857458</v>
      </c>
      <c r="E1659">
        <f t="shared" si="75"/>
        <v>401.50554924096133</v>
      </c>
      <c r="F1659">
        <v>589.134519639205</v>
      </c>
      <c r="G1659">
        <f t="shared" si="77"/>
        <v>0.33033393321335736</v>
      </c>
    </row>
    <row r="1660" spans="2:7">
      <c r="B1660">
        <v>1653</v>
      </c>
      <c r="C1660">
        <v>0.47392582702510333</v>
      </c>
      <c r="D1660">
        <f t="shared" si="76"/>
        <v>0.35132318335094648</v>
      </c>
      <c r="E1660">
        <f t="shared" si="75"/>
        <v>995.41568616101506</v>
      </c>
      <c r="F1660">
        <v>589.50607777669461</v>
      </c>
      <c r="G1660">
        <f t="shared" si="77"/>
        <v>0.33053389322135573</v>
      </c>
    </row>
    <row r="1661" spans="2:7">
      <c r="B1661">
        <v>1654</v>
      </c>
      <c r="C1661">
        <v>6.701735086152949E-2</v>
      </c>
      <c r="D1661">
        <f t="shared" si="76"/>
        <v>3.3051007021495327E-2</v>
      </c>
      <c r="E1661">
        <f t="shared" si="75"/>
        <v>93.644519894236765</v>
      </c>
      <c r="F1661">
        <v>590.02985946389447</v>
      </c>
      <c r="G1661">
        <f t="shared" si="77"/>
        <v>0.33073385322935411</v>
      </c>
    </row>
    <row r="1662" spans="2:7">
      <c r="B1662">
        <v>1655</v>
      </c>
      <c r="C1662">
        <v>0.88923605823334761</v>
      </c>
      <c r="D1662">
        <f t="shared" si="76"/>
        <v>1.8050347688140698</v>
      </c>
      <c r="E1662">
        <f t="shared" si="75"/>
        <v>5114.2651783065312</v>
      </c>
      <c r="F1662">
        <v>590.52656160326922</v>
      </c>
      <c r="G1662">
        <f t="shared" si="77"/>
        <v>0.33093381323735255</v>
      </c>
    </row>
    <row r="1663" spans="2:7">
      <c r="B1663">
        <v>1656</v>
      </c>
      <c r="C1663">
        <v>0.41398623918831123</v>
      </c>
      <c r="D1663">
        <f t="shared" si="76"/>
        <v>0.28467482045723957</v>
      </c>
      <c r="E1663">
        <f t="shared" si="75"/>
        <v>806.5786579621788</v>
      </c>
      <c r="F1663">
        <v>590.86637525074593</v>
      </c>
      <c r="G1663">
        <f t="shared" si="77"/>
        <v>0.33113377324535093</v>
      </c>
    </row>
    <row r="1664" spans="2:7">
      <c r="B1664">
        <v>1657</v>
      </c>
      <c r="C1664">
        <v>0.71915590733527612</v>
      </c>
      <c r="D1664">
        <f t="shared" si="76"/>
        <v>0.81355985545717435</v>
      </c>
      <c r="E1664">
        <f t="shared" si="75"/>
        <v>2305.0862571286607</v>
      </c>
      <c r="F1664">
        <v>591.65713249969974</v>
      </c>
      <c r="G1664">
        <f t="shared" si="77"/>
        <v>0.33133373325334931</v>
      </c>
    </row>
    <row r="1665" spans="2:7">
      <c r="B1665">
        <v>1658</v>
      </c>
      <c r="C1665">
        <v>0.58205083296739213</v>
      </c>
      <c r="D1665">
        <f t="shared" si="76"/>
        <v>0.50521444085205003</v>
      </c>
      <c r="E1665">
        <f t="shared" si="75"/>
        <v>1431.4409157474752</v>
      </c>
      <c r="F1665">
        <v>592.25753545168891</v>
      </c>
      <c r="G1665">
        <f t="shared" si="77"/>
        <v>0.33153369326134774</v>
      </c>
    </row>
    <row r="1666" spans="2:7">
      <c r="B1666">
        <v>1659</v>
      </c>
      <c r="C1666">
        <v>0.75946851906482649</v>
      </c>
      <c r="D1666">
        <f t="shared" si="76"/>
        <v>0.95018431903785872</v>
      </c>
      <c r="E1666">
        <f t="shared" si="75"/>
        <v>2692.1889039405996</v>
      </c>
      <c r="F1666">
        <v>592.41796601225201</v>
      </c>
      <c r="G1666">
        <f t="shared" si="77"/>
        <v>0.33173365326934612</v>
      </c>
    </row>
    <row r="1667" spans="2:7">
      <c r="B1667">
        <v>1660</v>
      </c>
      <c r="C1667">
        <v>0.56378585236055312</v>
      </c>
      <c r="D1667">
        <f t="shared" si="76"/>
        <v>0.47533533350948098</v>
      </c>
      <c r="E1667">
        <f t="shared" si="75"/>
        <v>1346.7834449435295</v>
      </c>
      <c r="F1667">
        <v>592.78060628833759</v>
      </c>
      <c r="G1667">
        <f t="shared" si="77"/>
        <v>0.33193361327734455</v>
      </c>
    </row>
    <row r="1668" spans="2:7">
      <c r="B1668">
        <v>1661</v>
      </c>
      <c r="C1668">
        <v>0.46364796243426054</v>
      </c>
      <c r="D1668">
        <f t="shared" si="76"/>
        <v>0.33912261074160721</v>
      </c>
      <c r="E1668">
        <f t="shared" si="75"/>
        <v>960.84739710122051</v>
      </c>
      <c r="F1668">
        <v>593.89350321305074</v>
      </c>
      <c r="G1668">
        <f t="shared" si="77"/>
        <v>0.33213357328534293</v>
      </c>
    </row>
    <row r="1669" spans="2:7">
      <c r="B1669">
        <v>1662</v>
      </c>
      <c r="C1669">
        <v>0.93385880678118627</v>
      </c>
      <c r="D1669">
        <f t="shared" si="76"/>
        <v>2.5719365691372094</v>
      </c>
      <c r="E1669">
        <f t="shared" si="75"/>
        <v>7287.1536125554267</v>
      </c>
      <c r="F1669">
        <v>594.11697504807876</v>
      </c>
      <c r="G1669">
        <f t="shared" si="77"/>
        <v>0.33233353329334131</v>
      </c>
    </row>
    <row r="1670" spans="2:7">
      <c r="B1670">
        <v>1663</v>
      </c>
      <c r="C1670">
        <v>0.32547703130904104</v>
      </c>
      <c r="D1670">
        <f t="shared" si="76"/>
        <v>0.20270129013282734</v>
      </c>
      <c r="E1670">
        <f t="shared" si="75"/>
        <v>574.32032204301083</v>
      </c>
      <c r="F1670">
        <v>594.2491883282687</v>
      </c>
      <c r="G1670">
        <f t="shared" si="77"/>
        <v>0.33253349330133974</v>
      </c>
    </row>
    <row r="1671" spans="2:7">
      <c r="B1671">
        <v>1664</v>
      </c>
      <c r="C1671">
        <v>4.0262818201630246E-2</v>
      </c>
      <c r="D1671">
        <f t="shared" si="76"/>
        <v>1.9450398115712808E-2</v>
      </c>
      <c r="E1671">
        <f t="shared" si="75"/>
        <v>55.109461327852962</v>
      </c>
      <c r="F1671">
        <v>595.67104516174447</v>
      </c>
      <c r="G1671">
        <f t="shared" si="77"/>
        <v>0.33273345330933812</v>
      </c>
    </row>
    <row r="1672" spans="2:7">
      <c r="B1672">
        <v>1665</v>
      </c>
      <c r="C1672">
        <v>0.63284034131166922</v>
      </c>
      <c r="D1672">
        <f t="shared" si="76"/>
        <v>0.59946314946534396</v>
      </c>
      <c r="E1672">
        <f t="shared" ref="E1672:E1735" si="78">$F$3*D1672</f>
        <v>1698.4789234851412</v>
      </c>
      <c r="F1672">
        <v>596.33725379975829</v>
      </c>
      <c r="G1672">
        <f t="shared" si="77"/>
        <v>0.33293341331733656</v>
      </c>
    </row>
    <row r="1673" spans="2:7">
      <c r="B1673">
        <v>1666</v>
      </c>
      <c r="C1673">
        <v>0.2863738864150347</v>
      </c>
      <c r="D1673">
        <f t="shared" ref="D1673:D1736" si="79">(1-C1673)^(-1/$F$2)-1</f>
        <v>0.17134706467815297</v>
      </c>
      <c r="E1673">
        <f t="shared" si="78"/>
        <v>485.48334992143344</v>
      </c>
      <c r="F1673">
        <v>596.52356768790128</v>
      </c>
      <c r="G1673">
        <f t="shared" ref="G1673:G1736" si="80">B1673/5001</f>
        <v>0.33313337332533494</v>
      </c>
    </row>
    <row r="1674" spans="2:7">
      <c r="B1674">
        <v>1667</v>
      </c>
      <c r="C1674">
        <v>0.12746968946159254</v>
      </c>
      <c r="D1674">
        <f t="shared" si="79"/>
        <v>6.6004725746914517E-2</v>
      </c>
      <c r="E1674">
        <f t="shared" si="78"/>
        <v>187.0133896162578</v>
      </c>
      <c r="F1674">
        <v>596.6028786224075</v>
      </c>
      <c r="G1674">
        <f t="shared" si="80"/>
        <v>0.33333333333333331</v>
      </c>
    </row>
    <row r="1675" spans="2:7">
      <c r="B1675">
        <v>1668</v>
      </c>
      <c r="C1675">
        <v>7.852875313501062E-2</v>
      </c>
      <c r="D1675">
        <f t="shared" si="79"/>
        <v>3.9080421246252106E-2</v>
      </c>
      <c r="E1675">
        <f t="shared" si="78"/>
        <v>110.72786019771431</v>
      </c>
      <c r="F1675">
        <v>600.02859796096288</v>
      </c>
      <c r="G1675">
        <f t="shared" si="80"/>
        <v>0.33353329334133175</v>
      </c>
    </row>
    <row r="1676" spans="2:7">
      <c r="B1676">
        <v>1669</v>
      </c>
      <c r="C1676">
        <v>0.20315518644823916</v>
      </c>
      <c r="D1676">
        <f t="shared" si="79"/>
        <v>0.1123233512484898</v>
      </c>
      <c r="E1676">
        <f t="shared" si="78"/>
        <v>318.24949520405443</v>
      </c>
      <c r="F1676">
        <v>600.14676717929638</v>
      </c>
      <c r="G1676">
        <f t="shared" si="80"/>
        <v>0.33373325334933013</v>
      </c>
    </row>
    <row r="1677" spans="2:7">
      <c r="B1677">
        <v>1670</v>
      </c>
      <c r="C1677">
        <v>0.99582600414743694</v>
      </c>
      <c r="D1677">
        <f t="shared" si="79"/>
        <v>12.042662123437541</v>
      </c>
      <c r="E1677">
        <f t="shared" si="78"/>
        <v>34120.876016406371</v>
      </c>
      <c r="F1677">
        <v>600.47099792453196</v>
      </c>
      <c r="G1677">
        <f t="shared" si="80"/>
        <v>0.33393321335732851</v>
      </c>
    </row>
    <row r="1678" spans="2:7">
      <c r="B1678">
        <v>1671</v>
      </c>
      <c r="C1678">
        <v>0.63081292321519677</v>
      </c>
      <c r="D1678">
        <f t="shared" si="79"/>
        <v>0.59533982823193665</v>
      </c>
      <c r="E1678">
        <f t="shared" si="78"/>
        <v>1686.7961799904872</v>
      </c>
      <c r="F1678">
        <v>601.17799854787449</v>
      </c>
      <c r="G1678">
        <f t="shared" si="80"/>
        <v>0.33413317336532694</v>
      </c>
    </row>
    <row r="1679" spans="2:7">
      <c r="B1679">
        <v>1672</v>
      </c>
      <c r="C1679">
        <v>0.84477292277561056</v>
      </c>
      <c r="D1679">
        <f t="shared" si="79"/>
        <v>1.3946055991320305</v>
      </c>
      <c r="E1679">
        <f t="shared" si="78"/>
        <v>3951.3825308740866</v>
      </c>
      <c r="F1679">
        <v>601.34508366290925</v>
      </c>
      <c r="G1679">
        <f t="shared" si="80"/>
        <v>0.33433313337332532</v>
      </c>
    </row>
    <row r="1680" spans="2:7">
      <c r="B1680">
        <v>1673</v>
      </c>
      <c r="C1680">
        <v>0.5090145314219644</v>
      </c>
      <c r="D1680">
        <f t="shared" si="79"/>
        <v>0.39576265956130063</v>
      </c>
      <c r="E1680">
        <f t="shared" si="78"/>
        <v>1121.3275354236853</v>
      </c>
      <c r="F1680">
        <v>601.61213001300109</v>
      </c>
      <c r="G1680">
        <f t="shared" si="80"/>
        <v>0.33453309338132375</v>
      </c>
    </row>
    <row r="1681" spans="2:7">
      <c r="B1681">
        <v>1674</v>
      </c>
      <c r="C1681">
        <v>0.28110041579904232</v>
      </c>
      <c r="D1681">
        <f t="shared" si="79"/>
        <v>0.16731150529287042</v>
      </c>
      <c r="E1681">
        <f t="shared" si="78"/>
        <v>474.04926499646621</v>
      </c>
      <c r="F1681">
        <v>602.61557912984608</v>
      </c>
      <c r="G1681">
        <f t="shared" si="80"/>
        <v>0.33473305338932213</v>
      </c>
    </row>
    <row r="1682" spans="2:7">
      <c r="B1682">
        <v>1675</v>
      </c>
      <c r="C1682">
        <v>0.72510564401128874</v>
      </c>
      <c r="D1682">
        <f t="shared" si="79"/>
        <v>0.831854688512631</v>
      </c>
      <c r="E1682">
        <f t="shared" si="78"/>
        <v>2356.9216174524545</v>
      </c>
      <c r="F1682">
        <v>602.85646872681957</v>
      </c>
      <c r="G1682">
        <f t="shared" si="80"/>
        <v>0.33493301339732051</v>
      </c>
    </row>
    <row r="1683" spans="2:7">
      <c r="B1683">
        <v>1676</v>
      </c>
      <c r="C1683">
        <v>3.1958759151734517E-3</v>
      </c>
      <c r="D1683">
        <f t="shared" si="79"/>
        <v>1.5015920275749384E-3</v>
      </c>
      <c r="E1683">
        <f t="shared" si="78"/>
        <v>4.2545107447956587</v>
      </c>
      <c r="F1683">
        <v>602.96558148960992</v>
      </c>
      <c r="G1683">
        <f t="shared" si="80"/>
        <v>0.33513297340531895</v>
      </c>
    </row>
    <row r="1684" spans="2:7">
      <c r="B1684">
        <v>1677</v>
      </c>
      <c r="C1684">
        <v>3.5603613132608181E-2</v>
      </c>
      <c r="D1684">
        <f t="shared" si="79"/>
        <v>1.7138748658851455E-2</v>
      </c>
      <c r="E1684">
        <f t="shared" si="78"/>
        <v>48.559787866745793</v>
      </c>
      <c r="F1684">
        <v>603.19819484875848</v>
      </c>
      <c r="G1684">
        <f t="shared" si="80"/>
        <v>0.33533293341331732</v>
      </c>
    </row>
    <row r="1685" spans="2:7">
      <c r="B1685">
        <v>1678</v>
      </c>
      <c r="C1685">
        <v>0.65526749438527776</v>
      </c>
      <c r="D1685">
        <f t="shared" si="79"/>
        <v>0.64742329183527225</v>
      </c>
      <c r="E1685">
        <f t="shared" si="78"/>
        <v>1834.3659935332714</v>
      </c>
      <c r="F1685">
        <v>604.34155011202404</v>
      </c>
      <c r="G1685">
        <f t="shared" si="80"/>
        <v>0.33553289342131576</v>
      </c>
    </row>
    <row r="1686" spans="2:7">
      <c r="B1686">
        <v>1679</v>
      </c>
      <c r="C1686">
        <v>0.24810903542759433</v>
      </c>
      <c r="D1686">
        <f t="shared" si="79"/>
        <v>0.14301625493159142</v>
      </c>
      <c r="E1686">
        <f t="shared" si="78"/>
        <v>405.21272230617575</v>
      </c>
      <c r="F1686">
        <v>604.35880785836719</v>
      </c>
      <c r="G1686">
        <f t="shared" si="80"/>
        <v>0.33573285342931414</v>
      </c>
    </row>
    <row r="1687" spans="2:7">
      <c r="B1687">
        <v>1680</v>
      </c>
      <c r="C1687">
        <v>0.58319343479127828</v>
      </c>
      <c r="D1687">
        <f t="shared" si="79"/>
        <v>0.50714722835151949</v>
      </c>
      <c r="E1687">
        <f t="shared" si="78"/>
        <v>1436.917146995972</v>
      </c>
      <c r="F1687">
        <v>604.38990848656749</v>
      </c>
      <c r="G1687">
        <f t="shared" si="80"/>
        <v>0.33593281343731252</v>
      </c>
    </row>
    <row r="1688" spans="2:7">
      <c r="B1688">
        <v>1681</v>
      </c>
      <c r="C1688">
        <v>0.41498431109450185</v>
      </c>
      <c r="D1688">
        <f t="shared" si="79"/>
        <v>0.28570172985274289</v>
      </c>
      <c r="E1688">
        <f t="shared" si="78"/>
        <v>809.48823458277161</v>
      </c>
      <c r="F1688">
        <v>605.66779263667638</v>
      </c>
      <c r="G1688">
        <f t="shared" si="80"/>
        <v>0.33613277344531095</v>
      </c>
    </row>
    <row r="1689" spans="2:7">
      <c r="B1689">
        <v>1682</v>
      </c>
      <c r="C1689">
        <v>0.31472021508292358</v>
      </c>
      <c r="D1689">
        <f t="shared" si="79"/>
        <v>0.19381467221188897</v>
      </c>
      <c r="E1689">
        <f t="shared" si="78"/>
        <v>549.14157126701878</v>
      </c>
      <c r="F1689">
        <v>605.90592089708423</v>
      </c>
      <c r="G1689">
        <f t="shared" si="80"/>
        <v>0.33633273345330933</v>
      </c>
    </row>
    <row r="1690" spans="2:7">
      <c r="B1690">
        <v>1683</v>
      </c>
      <c r="C1690">
        <v>0.32779657017397779</v>
      </c>
      <c r="D1690">
        <f t="shared" si="79"/>
        <v>0.20464487021481648</v>
      </c>
      <c r="E1690">
        <f t="shared" si="78"/>
        <v>579.82713227531337</v>
      </c>
      <c r="F1690">
        <v>606.11492900699398</v>
      </c>
      <c r="G1690">
        <f t="shared" si="80"/>
        <v>0.33653269346130776</v>
      </c>
    </row>
    <row r="1691" spans="2:7">
      <c r="B1691">
        <v>1684</v>
      </c>
      <c r="C1691">
        <v>0.20244529198898531</v>
      </c>
      <c r="D1691">
        <f t="shared" si="79"/>
        <v>0.11185914780960071</v>
      </c>
      <c r="E1691">
        <f t="shared" si="78"/>
        <v>316.93425212720206</v>
      </c>
      <c r="F1691">
        <v>607.50926421153247</v>
      </c>
      <c r="G1691">
        <f t="shared" si="80"/>
        <v>0.33673265346930614</v>
      </c>
    </row>
    <row r="1692" spans="2:7">
      <c r="B1692">
        <v>1685</v>
      </c>
      <c r="C1692">
        <v>0.25313363533367605</v>
      </c>
      <c r="D1692">
        <f t="shared" si="79"/>
        <v>0.14661439567069179</v>
      </c>
      <c r="E1692">
        <f t="shared" si="78"/>
        <v>415.40745440029343</v>
      </c>
      <c r="F1692">
        <v>608.75019386460974</v>
      </c>
      <c r="G1692">
        <f t="shared" si="80"/>
        <v>0.33693261347730452</v>
      </c>
    </row>
    <row r="1693" spans="2:7">
      <c r="B1693">
        <v>1686</v>
      </c>
      <c r="C1693">
        <v>0.77337653499309988</v>
      </c>
      <c r="D1693">
        <f t="shared" si="79"/>
        <v>1.0053992104119409</v>
      </c>
      <c r="E1693">
        <f t="shared" si="78"/>
        <v>2848.6310961671661</v>
      </c>
      <c r="F1693">
        <v>608.86212194038819</v>
      </c>
      <c r="G1693">
        <f t="shared" si="80"/>
        <v>0.33713257348530296</v>
      </c>
    </row>
    <row r="1694" spans="2:7">
      <c r="B1694">
        <v>1687</v>
      </c>
      <c r="C1694">
        <v>0.31399284592039156</v>
      </c>
      <c r="D1694">
        <f t="shared" si="79"/>
        <v>0.19322116391183397</v>
      </c>
      <c r="E1694">
        <f t="shared" si="78"/>
        <v>547.45996441686293</v>
      </c>
      <c r="F1694">
        <v>609.28053448264916</v>
      </c>
      <c r="G1694">
        <f t="shared" si="80"/>
        <v>0.33733253349330133</v>
      </c>
    </row>
    <row r="1695" spans="2:7">
      <c r="B1695">
        <v>1688</v>
      </c>
      <c r="C1695">
        <v>0.23816022467536391</v>
      </c>
      <c r="D1695">
        <f t="shared" si="79"/>
        <v>0.13599499311060792</v>
      </c>
      <c r="E1695">
        <f t="shared" si="78"/>
        <v>385.31914714672246</v>
      </c>
      <c r="F1695">
        <v>609.3949435468877</v>
      </c>
      <c r="G1695">
        <f t="shared" si="80"/>
        <v>0.33753249350129971</v>
      </c>
    </row>
    <row r="1696" spans="2:7">
      <c r="B1696">
        <v>1689</v>
      </c>
      <c r="C1696">
        <v>0.98862545151424241</v>
      </c>
      <c r="D1696">
        <f t="shared" si="79"/>
        <v>7.1523132613782359</v>
      </c>
      <c r="E1696">
        <f t="shared" si="78"/>
        <v>20264.887573905002</v>
      </c>
      <c r="F1696">
        <v>609.67597951815037</v>
      </c>
      <c r="G1696">
        <f t="shared" si="80"/>
        <v>0.33773245350929815</v>
      </c>
    </row>
    <row r="1697" spans="2:7">
      <c r="B1697">
        <v>1690</v>
      </c>
      <c r="C1697">
        <v>0.94163065700470916</v>
      </c>
      <c r="D1697">
        <f t="shared" si="79"/>
        <v>2.7874845740945857</v>
      </c>
      <c r="E1697">
        <f t="shared" si="78"/>
        <v>7897.8729599346598</v>
      </c>
      <c r="F1697">
        <v>609.79593810221695</v>
      </c>
      <c r="G1697">
        <f t="shared" si="80"/>
        <v>0.33793241351729653</v>
      </c>
    </row>
    <row r="1698" spans="2:7">
      <c r="B1698">
        <v>1691</v>
      </c>
      <c r="C1698">
        <v>0.59988490613030976</v>
      </c>
      <c r="D1698">
        <f t="shared" si="79"/>
        <v>0.53629922598685353</v>
      </c>
      <c r="E1698">
        <f t="shared" si="78"/>
        <v>1519.5144736294185</v>
      </c>
      <c r="F1698">
        <v>610.6163135760462</v>
      </c>
      <c r="G1698">
        <f t="shared" si="80"/>
        <v>0.33813237352529496</v>
      </c>
    </row>
    <row r="1699" spans="2:7">
      <c r="B1699">
        <v>1692</v>
      </c>
      <c r="C1699">
        <v>0.63523591401574253</v>
      </c>
      <c r="D1699">
        <f t="shared" si="79"/>
        <v>0.60437852900023792</v>
      </c>
      <c r="E1699">
        <f t="shared" si="78"/>
        <v>1712.4058321673408</v>
      </c>
      <c r="F1699">
        <v>610.9667982169957</v>
      </c>
      <c r="G1699">
        <f t="shared" si="80"/>
        <v>0.33833233353329334</v>
      </c>
    </row>
    <row r="1700" spans="2:7">
      <c r="B1700">
        <v>1693</v>
      </c>
      <c r="C1700">
        <v>0.17432384453647032</v>
      </c>
      <c r="D1700">
        <f t="shared" si="79"/>
        <v>9.394486246070044E-2</v>
      </c>
      <c r="E1700">
        <f t="shared" si="78"/>
        <v>266.17711030531791</v>
      </c>
      <c r="F1700">
        <v>611.24704028707913</v>
      </c>
      <c r="G1700">
        <f t="shared" si="80"/>
        <v>0.33853229354129172</v>
      </c>
    </row>
    <row r="1701" spans="2:7">
      <c r="B1701">
        <v>1694</v>
      </c>
      <c r="C1701">
        <v>0.92329151747207117</v>
      </c>
      <c r="D1701">
        <f t="shared" si="79"/>
        <v>2.3321892597828917</v>
      </c>
      <c r="E1701">
        <f t="shared" si="78"/>
        <v>6607.8695693848604</v>
      </c>
      <c r="F1701">
        <v>611.59093062158104</v>
      </c>
      <c r="G1701">
        <f t="shared" si="80"/>
        <v>0.33873225354929015</v>
      </c>
    </row>
    <row r="1702" spans="2:7">
      <c r="B1702">
        <v>1695</v>
      </c>
      <c r="C1702">
        <v>0.66264166479370024</v>
      </c>
      <c r="D1702">
        <f t="shared" si="79"/>
        <v>0.66420619839633255</v>
      </c>
      <c r="E1702">
        <f t="shared" si="78"/>
        <v>1881.9175621229424</v>
      </c>
      <c r="F1702">
        <v>611.67155125222143</v>
      </c>
      <c r="G1702">
        <f t="shared" si="80"/>
        <v>0.33893221355728853</v>
      </c>
    </row>
    <row r="1703" spans="2:7">
      <c r="B1703">
        <v>1696</v>
      </c>
      <c r="C1703">
        <v>0.22249012052541728</v>
      </c>
      <c r="D1703">
        <f t="shared" si="79"/>
        <v>0.12520486650306539</v>
      </c>
      <c r="E1703">
        <f t="shared" si="78"/>
        <v>354.7471217586853</v>
      </c>
      <c r="F1703">
        <v>612.24768595327555</v>
      </c>
      <c r="G1703">
        <f t="shared" si="80"/>
        <v>0.33913217356528697</v>
      </c>
    </row>
    <row r="1704" spans="2:7">
      <c r="B1704">
        <v>1697</v>
      </c>
      <c r="C1704">
        <v>0.50979492544784488</v>
      </c>
      <c r="D1704">
        <f t="shared" si="79"/>
        <v>0.39680379073568095</v>
      </c>
      <c r="E1704">
        <f t="shared" si="78"/>
        <v>1124.2774070844293</v>
      </c>
      <c r="F1704">
        <v>612.48888687604551</v>
      </c>
      <c r="G1704">
        <f t="shared" si="80"/>
        <v>0.33933213357328534</v>
      </c>
    </row>
    <row r="1705" spans="2:7">
      <c r="B1705">
        <v>1698</v>
      </c>
      <c r="C1705">
        <v>0.62958971257584861</v>
      </c>
      <c r="D1705">
        <f t="shared" si="79"/>
        <v>0.59286813750995049</v>
      </c>
      <c r="E1705">
        <f t="shared" si="78"/>
        <v>1679.793056278193</v>
      </c>
      <c r="F1705">
        <v>612.71498533846557</v>
      </c>
      <c r="G1705">
        <f t="shared" si="80"/>
        <v>0.33953209358128372</v>
      </c>
    </row>
    <row r="1706" spans="2:7">
      <c r="B1706">
        <v>1699</v>
      </c>
      <c r="C1706">
        <v>0.24366546564514047</v>
      </c>
      <c r="D1706">
        <f t="shared" si="79"/>
        <v>0.13986349412743992</v>
      </c>
      <c r="E1706">
        <f t="shared" si="78"/>
        <v>396.27990002774646</v>
      </c>
      <c r="F1706">
        <v>614.24145329733699</v>
      </c>
      <c r="G1706">
        <f t="shared" si="80"/>
        <v>0.33973205358928216</v>
      </c>
    </row>
    <row r="1707" spans="2:7">
      <c r="B1707">
        <v>1700</v>
      </c>
      <c r="C1707">
        <v>0.9173836404604192</v>
      </c>
      <c r="D1707">
        <f t="shared" si="79"/>
        <v>2.2182908254143321</v>
      </c>
      <c r="E1707">
        <f t="shared" si="78"/>
        <v>6285.157338673941</v>
      </c>
      <c r="F1707">
        <v>614.4801447510082</v>
      </c>
      <c r="G1707">
        <f t="shared" si="80"/>
        <v>0.33993201359728054</v>
      </c>
    </row>
    <row r="1708" spans="2:7">
      <c r="B1708">
        <v>1701</v>
      </c>
      <c r="C1708">
        <v>0.63044916103731141</v>
      </c>
      <c r="D1708">
        <f t="shared" si="79"/>
        <v>0.59460353394297227</v>
      </c>
      <c r="E1708">
        <f t="shared" si="78"/>
        <v>1684.7100128384216</v>
      </c>
      <c r="F1708">
        <v>614.54992557101821</v>
      </c>
      <c r="G1708">
        <f t="shared" si="80"/>
        <v>0.34013197360527897</v>
      </c>
    </row>
    <row r="1709" spans="2:7">
      <c r="B1709">
        <v>1702</v>
      </c>
      <c r="C1709">
        <v>0.73780291869273229</v>
      </c>
      <c r="D1709">
        <f t="shared" si="79"/>
        <v>0.87291554354653589</v>
      </c>
      <c r="E1709">
        <f t="shared" si="78"/>
        <v>2473.2607067151853</v>
      </c>
      <c r="F1709">
        <v>615.28430730207242</v>
      </c>
      <c r="G1709">
        <f t="shared" si="80"/>
        <v>0.34033193361327735</v>
      </c>
    </row>
    <row r="1710" spans="2:7">
      <c r="B1710">
        <v>1703</v>
      </c>
      <c r="C1710">
        <v>0.56675677476984321</v>
      </c>
      <c r="D1710">
        <f t="shared" si="79"/>
        <v>0.480069053099905</v>
      </c>
      <c r="E1710">
        <f t="shared" si="78"/>
        <v>1360.1956504497309</v>
      </c>
      <c r="F1710">
        <v>615.31533731411616</v>
      </c>
      <c r="G1710">
        <f t="shared" si="80"/>
        <v>0.34053189362127573</v>
      </c>
    </row>
    <row r="1711" spans="2:7">
      <c r="B1711">
        <v>1704</v>
      </c>
      <c r="C1711">
        <v>0.35714482327662067</v>
      </c>
      <c r="D1711">
        <f t="shared" si="79"/>
        <v>0.23011853698350659</v>
      </c>
      <c r="E1711">
        <f t="shared" si="78"/>
        <v>652.00252145326874</v>
      </c>
      <c r="F1711">
        <v>615.59222430980037</v>
      </c>
      <c r="G1711">
        <f t="shared" si="80"/>
        <v>0.34073185362927416</v>
      </c>
    </row>
    <row r="1712" spans="2:7">
      <c r="B1712">
        <v>1705</v>
      </c>
      <c r="C1712">
        <v>0.27275682419702763</v>
      </c>
      <c r="D1712">
        <f t="shared" si="79"/>
        <v>0.16101454855751407</v>
      </c>
      <c r="E1712">
        <f t="shared" si="78"/>
        <v>456.20788757962322</v>
      </c>
      <c r="F1712">
        <v>616.15878966977471</v>
      </c>
      <c r="G1712">
        <f t="shared" si="80"/>
        <v>0.34093181363727254</v>
      </c>
    </row>
    <row r="1713" spans="2:7">
      <c r="B1713">
        <v>1706</v>
      </c>
      <c r="C1713">
        <v>0.81867102479511278</v>
      </c>
      <c r="D1713">
        <f t="shared" si="79"/>
        <v>1.2263502908768076</v>
      </c>
      <c r="E1713">
        <f t="shared" si="78"/>
        <v>3474.6591574842882</v>
      </c>
      <c r="F1713">
        <v>616.28471203974266</v>
      </c>
      <c r="G1713">
        <f t="shared" si="80"/>
        <v>0.34113177364527092</v>
      </c>
    </row>
    <row r="1714" spans="2:7">
      <c r="B1714">
        <v>1707</v>
      </c>
      <c r="C1714">
        <v>0.99149883158202146</v>
      </c>
      <c r="D1714">
        <f t="shared" si="79"/>
        <v>8.3445178252956698</v>
      </c>
      <c r="E1714">
        <f t="shared" si="78"/>
        <v>23642.800505004398</v>
      </c>
      <c r="F1714">
        <v>616.44895220934734</v>
      </c>
      <c r="G1714">
        <f t="shared" si="80"/>
        <v>0.34133173365326935</v>
      </c>
    </row>
    <row r="1715" spans="2:7">
      <c r="B1715">
        <v>1708</v>
      </c>
      <c r="C1715">
        <v>0.83957056814206377</v>
      </c>
      <c r="D1715">
        <f t="shared" si="79"/>
        <v>1.3578876279324064</v>
      </c>
      <c r="E1715">
        <f t="shared" si="78"/>
        <v>3847.3482791418182</v>
      </c>
      <c r="F1715">
        <v>617.26817268651484</v>
      </c>
      <c r="G1715">
        <f t="shared" si="80"/>
        <v>0.34153169366126773</v>
      </c>
    </row>
    <row r="1716" spans="2:7">
      <c r="B1716">
        <v>1709</v>
      </c>
      <c r="C1716">
        <v>0.25643172511300938</v>
      </c>
      <c r="D1716">
        <f t="shared" si="79"/>
        <v>0.1489955605678428</v>
      </c>
      <c r="E1716">
        <f t="shared" si="78"/>
        <v>422.15408827555461</v>
      </c>
      <c r="F1716">
        <v>617.54565352045518</v>
      </c>
      <c r="G1716">
        <f t="shared" si="80"/>
        <v>0.34173165366926617</v>
      </c>
    </row>
    <row r="1717" spans="2:7">
      <c r="B1717">
        <v>1710</v>
      </c>
      <c r="C1717">
        <v>0.75214623684814208</v>
      </c>
      <c r="D1717">
        <f t="shared" si="79"/>
        <v>0.92296266052850773</v>
      </c>
      <c r="E1717">
        <f t="shared" si="78"/>
        <v>2615.0608714974387</v>
      </c>
      <c r="F1717">
        <v>618.44965751560619</v>
      </c>
      <c r="G1717">
        <f t="shared" si="80"/>
        <v>0.34193161367726455</v>
      </c>
    </row>
    <row r="1718" spans="2:7">
      <c r="B1718">
        <v>1711</v>
      </c>
      <c r="C1718">
        <v>0.77793097750428963</v>
      </c>
      <c r="D1718">
        <f t="shared" si="79"/>
        <v>1.0245744834634523</v>
      </c>
      <c r="E1718">
        <f t="shared" si="78"/>
        <v>2902.9610364797813</v>
      </c>
      <c r="F1718">
        <v>618.60324666004908</v>
      </c>
      <c r="G1718">
        <f t="shared" si="80"/>
        <v>0.34213157368526292</v>
      </c>
    </row>
    <row r="1719" spans="2:7">
      <c r="B1719">
        <v>1712</v>
      </c>
      <c r="C1719">
        <v>0.7435921944311521</v>
      </c>
      <c r="D1719">
        <f t="shared" si="79"/>
        <v>0.89262024081452074</v>
      </c>
      <c r="E1719">
        <f t="shared" si="78"/>
        <v>2529.0906823078089</v>
      </c>
      <c r="F1719">
        <v>618.61909410991757</v>
      </c>
      <c r="G1719">
        <f t="shared" si="80"/>
        <v>0.34233153369326136</v>
      </c>
    </row>
    <row r="1720" spans="2:7">
      <c r="B1720">
        <v>1713</v>
      </c>
      <c r="C1720">
        <v>0.97044526958748878</v>
      </c>
      <c r="D1720">
        <f t="shared" si="79"/>
        <v>4.2106702786803609</v>
      </c>
      <c r="E1720">
        <f t="shared" si="78"/>
        <v>11930.232456261023</v>
      </c>
      <c r="F1720">
        <v>618.62175712334033</v>
      </c>
      <c r="G1720">
        <f t="shared" si="80"/>
        <v>0.34253149370125974</v>
      </c>
    </row>
    <row r="1721" spans="2:7">
      <c r="B1721">
        <v>1714</v>
      </c>
      <c r="C1721">
        <v>0.27985450291561575</v>
      </c>
      <c r="D1721">
        <f t="shared" si="79"/>
        <v>0.16636440671127883</v>
      </c>
      <c r="E1721">
        <f t="shared" si="78"/>
        <v>471.36581901529007</v>
      </c>
      <c r="F1721">
        <v>619.1141271857349</v>
      </c>
      <c r="G1721">
        <f t="shared" si="80"/>
        <v>0.34273145370925817</v>
      </c>
    </row>
    <row r="1722" spans="2:7">
      <c r="B1722">
        <v>1715</v>
      </c>
      <c r="C1722">
        <v>0.62505816293894201</v>
      </c>
      <c r="D1722">
        <f t="shared" si="79"/>
        <v>0.58381488599637277</v>
      </c>
      <c r="E1722">
        <f t="shared" si="78"/>
        <v>1654.1421769897229</v>
      </c>
      <c r="F1722">
        <v>619.26831753595161</v>
      </c>
      <c r="G1722">
        <f t="shared" si="80"/>
        <v>0.34293141371725655</v>
      </c>
    </row>
    <row r="1723" spans="2:7">
      <c r="B1723">
        <v>1716</v>
      </c>
      <c r="C1723">
        <v>0.40735934098492255</v>
      </c>
      <c r="D1723">
        <f t="shared" si="79"/>
        <v>0.27792101141449899</v>
      </c>
      <c r="E1723">
        <f t="shared" si="78"/>
        <v>787.44286567441384</v>
      </c>
      <c r="F1723">
        <v>619.83187031335899</v>
      </c>
      <c r="G1723">
        <f t="shared" si="80"/>
        <v>0.34313137372525493</v>
      </c>
    </row>
    <row r="1724" spans="2:7">
      <c r="B1724">
        <v>1717</v>
      </c>
      <c r="C1724">
        <v>0.77017269697454194</v>
      </c>
      <c r="D1724">
        <f t="shared" si="79"/>
        <v>0.99224612271762669</v>
      </c>
      <c r="E1724">
        <f t="shared" si="78"/>
        <v>2811.3640143666089</v>
      </c>
      <c r="F1724">
        <v>620.79490264885783</v>
      </c>
      <c r="G1724">
        <f t="shared" si="80"/>
        <v>0.34333133373325336</v>
      </c>
    </row>
    <row r="1725" spans="2:7">
      <c r="B1725">
        <v>1718</v>
      </c>
      <c r="C1725">
        <v>0.61229377274304619</v>
      </c>
      <c r="D1725">
        <f t="shared" si="79"/>
        <v>0.5591551137629982</v>
      </c>
      <c r="E1725">
        <f t="shared" si="78"/>
        <v>1584.2728223284951</v>
      </c>
      <c r="F1725">
        <v>620.81439980261246</v>
      </c>
      <c r="G1725">
        <f t="shared" si="80"/>
        <v>0.34353129374125174</v>
      </c>
    </row>
    <row r="1726" spans="2:7">
      <c r="B1726">
        <v>1719</v>
      </c>
      <c r="C1726">
        <v>0.80386082960879934</v>
      </c>
      <c r="D1726">
        <f t="shared" si="79"/>
        <v>1.1459048850761659</v>
      </c>
      <c r="E1726">
        <f t="shared" si="78"/>
        <v>3246.7305077158035</v>
      </c>
      <c r="F1726">
        <v>620.95204255332214</v>
      </c>
      <c r="G1726">
        <f t="shared" si="80"/>
        <v>0.34373125374925018</v>
      </c>
    </row>
    <row r="1727" spans="2:7">
      <c r="B1727">
        <v>1720</v>
      </c>
      <c r="C1727">
        <v>0.98330617200854276</v>
      </c>
      <c r="D1727">
        <f t="shared" si="79"/>
        <v>5.8104672018499013</v>
      </c>
      <c r="E1727">
        <f t="shared" si="78"/>
        <v>16462.990405241388</v>
      </c>
      <c r="F1727">
        <v>621.16666765523416</v>
      </c>
      <c r="G1727">
        <f t="shared" si="80"/>
        <v>0.34393121375724856</v>
      </c>
    </row>
    <row r="1728" spans="2:7">
      <c r="B1728">
        <v>1721</v>
      </c>
      <c r="C1728">
        <v>0.16788738587632845</v>
      </c>
      <c r="D1728">
        <f t="shared" si="79"/>
        <v>8.9970234120373194E-2</v>
      </c>
      <c r="E1728">
        <f t="shared" si="78"/>
        <v>254.91566334105738</v>
      </c>
      <c r="F1728">
        <v>621.18541107105398</v>
      </c>
      <c r="G1728">
        <f t="shared" si="80"/>
        <v>0.34413117376524693</v>
      </c>
    </row>
    <row r="1729" spans="2:7">
      <c r="B1729">
        <v>1722</v>
      </c>
      <c r="C1729">
        <v>0.62130008688847593</v>
      </c>
      <c r="D1729">
        <f t="shared" si="79"/>
        <v>0.57642793601911024</v>
      </c>
      <c r="E1729">
        <f t="shared" si="78"/>
        <v>1633.2124853874791</v>
      </c>
      <c r="F1729">
        <v>622.33343161166204</v>
      </c>
      <c r="G1729">
        <f t="shared" si="80"/>
        <v>0.34433113377324537</v>
      </c>
    </row>
    <row r="1730" spans="2:7">
      <c r="B1730">
        <v>1723</v>
      </c>
      <c r="C1730">
        <v>0.4520393117297612</v>
      </c>
      <c r="D1730">
        <f t="shared" si="79"/>
        <v>0.3257487233441192</v>
      </c>
      <c r="E1730">
        <f t="shared" si="78"/>
        <v>922.95471614167116</v>
      </c>
      <c r="F1730">
        <v>622.79767017723975</v>
      </c>
      <c r="G1730">
        <f t="shared" si="80"/>
        <v>0.34453109378124375</v>
      </c>
    </row>
    <row r="1731" spans="2:7">
      <c r="B1731">
        <v>1724</v>
      </c>
      <c r="C1731">
        <v>0.58557759190491432</v>
      </c>
      <c r="D1731">
        <f t="shared" si="79"/>
        <v>0.5112053623180024</v>
      </c>
      <c r="E1731">
        <f t="shared" si="78"/>
        <v>1448.4151932343402</v>
      </c>
      <c r="F1731">
        <v>623.17919995408693</v>
      </c>
      <c r="G1731">
        <f t="shared" si="80"/>
        <v>0.34473105378924213</v>
      </c>
    </row>
    <row r="1732" spans="2:7">
      <c r="B1732">
        <v>1725</v>
      </c>
      <c r="C1732">
        <v>0.84308089158202237</v>
      </c>
      <c r="D1732">
        <f t="shared" si="79"/>
        <v>1.3824673288375733</v>
      </c>
      <c r="E1732">
        <f t="shared" si="78"/>
        <v>3916.9907650397913</v>
      </c>
      <c r="F1732">
        <v>623.30364809089542</v>
      </c>
      <c r="G1732">
        <f t="shared" si="80"/>
        <v>0.34493101379724056</v>
      </c>
    </row>
    <row r="1733" spans="2:7">
      <c r="B1733">
        <v>1726</v>
      </c>
      <c r="C1733">
        <v>0.89923163573044407</v>
      </c>
      <c r="D1733">
        <f t="shared" si="79"/>
        <v>1.9321877638040021</v>
      </c>
      <c r="E1733">
        <f t="shared" si="78"/>
        <v>5474.5319974446729</v>
      </c>
      <c r="F1733">
        <v>623.90876430234459</v>
      </c>
      <c r="G1733">
        <f t="shared" si="80"/>
        <v>0.34513097380523894</v>
      </c>
    </row>
    <row r="1734" spans="2:7">
      <c r="B1734">
        <v>1727</v>
      </c>
      <c r="C1734">
        <v>0.82800655284743918</v>
      </c>
      <c r="D1734">
        <f t="shared" si="79"/>
        <v>1.2822005015191897</v>
      </c>
      <c r="E1734">
        <f t="shared" si="78"/>
        <v>3632.9014209710376</v>
      </c>
      <c r="F1734">
        <v>624.00548628571153</v>
      </c>
      <c r="G1734">
        <f t="shared" si="80"/>
        <v>0.34533093381323737</v>
      </c>
    </row>
    <row r="1735" spans="2:7">
      <c r="B1735">
        <v>1728</v>
      </c>
      <c r="C1735">
        <v>0.71417403088571596</v>
      </c>
      <c r="D1735">
        <f t="shared" si="79"/>
        <v>0.79867349626917505</v>
      </c>
      <c r="E1735">
        <f t="shared" si="78"/>
        <v>2262.9082394293296</v>
      </c>
      <c r="F1735">
        <v>624.35996200063005</v>
      </c>
      <c r="G1735">
        <f t="shared" si="80"/>
        <v>0.34553089382123575</v>
      </c>
    </row>
    <row r="1736" spans="2:7">
      <c r="B1736">
        <v>1729</v>
      </c>
      <c r="C1736">
        <v>0.64859674446359539</v>
      </c>
      <c r="D1736">
        <f t="shared" si="79"/>
        <v>0.63268927652085871</v>
      </c>
      <c r="E1736">
        <f t="shared" ref="E1736:E1799" si="81">$F$3*D1736</f>
        <v>1792.6196168090999</v>
      </c>
      <c r="F1736">
        <v>624.77963310251312</v>
      </c>
      <c r="G1736">
        <f t="shared" si="80"/>
        <v>0.34573085382923413</v>
      </c>
    </row>
    <row r="1737" spans="2:7">
      <c r="B1737">
        <v>1730</v>
      </c>
      <c r="C1737">
        <v>0.97480150782528385</v>
      </c>
      <c r="D1737">
        <f t="shared" ref="D1737:D1800" si="82">(1-C1737)^(-1/$F$2)-1</f>
        <v>4.6150765025765441</v>
      </c>
      <c r="E1737">
        <f t="shared" si="81"/>
        <v>13076.050090633542</v>
      </c>
      <c r="F1737">
        <v>625.14163086447911</v>
      </c>
      <c r="G1737">
        <f t="shared" ref="G1737:G1800" si="83">B1737/5001</f>
        <v>0.34593081383723256</v>
      </c>
    </row>
    <row r="1738" spans="2:7">
      <c r="B1738">
        <v>1731</v>
      </c>
      <c r="C1738">
        <v>0.72195438138558243</v>
      </c>
      <c r="D1738">
        <f t="shared" si="82"/>
        <v>0.82209324793158745</v>
      </c>
      <c r="E1738">
        <f t="shared" si="81"/>
        <v>2329.2642024728311</v>
      </c>
      <c r="F1738">
        <v>626.19559891370898</v>
      </c>
      <c r="G1738">
        <f t="shared" si="83"/>
        <v>0.34613077384523094</v>
      </c>
    </row>
    <row r="1739" spans="2:7">
      <c r="B1739">
        <v>1732</v>
      </c>
      <c r="C1739">
        <v>0.49253590880858122</v>
      </c>
      <c r="D1739">
        <f t="shared" si="82"/>
        <v>0.37433073158648611</v>
      </c>
      <c r="E1739">
        <f t="shared" si="81"/>
        <v>1060.603739495044</v>
      </c>
      <c r="F1739">
        <v>626.33862282361963</v>
      </c>
      <c r="G1739">
        <f t="shared" si="83"/>
        <v>0.34633073385322938</v>
      </c>
    </row>
    <row r="1740" spans="2:7">
      <c r="B1740">
        <v>1733</v>
      </c>
      <c r="C1740">
        <v>0.42941348816788827</v>
      </c>
      <c r="D1740">
        <f t="shared" si="82"/>
        <v>0.30084123893287251</v>
      </c>
      <c r="E1740">
        <f t="shared" si="81"/>
        <v>852.3835103098055</v>
      </c>
      <c r="F1740">
        <v>627.55194330301003</v>
      </c>
      <c r="G1740">
        <f t="shared" si="83"/>
        <v>0.34653069386122776</v>
      </c>
    </row>
    <row r="1741" spans="2:7">
      <c r="B1741">
        <v>1734</v>
      </c>
      <c r="C1741">
        <v>0.75096774633831076</v>
      </c>
      <c r="D1741">
        <f t="shared" si="82"/>
        <v>0.9186916610902025</v>
      </c>
      <c r="E1741">
        <f t="shared" si="81"/>
        <v>2602.9597064222407</v>
      </c>
      <c r="F1741">
        <v>628.37978135439766</v>
      </c>
      <c r="G1741">
        <f t="shared" si="83"/>
        <v>0.34673065386922614</v>
      </c>
    </row>
    <row r="1742" spans="2:7">
      <c r="B1742">
        <v>1735</v>
      </c>
      <c r="C1742">
        <v>0.79200700901625642</v>
      </c>
      <c r="D1742">
        <f t="shared" si="82"/>
        <v>1.0876835624579626</v>
      </c>
      <c r="E1742">
        <f t="shared" si="81"/>
        <v>3081.7700936308943</v>
      </c>
      <c r="F1742">
        <v>628.82073038411022</v>
      </c>
      <c r="G1742">
        <f t="shared" si="83"/>
        <v>0.34693061387722457</v>
      </c>
    </row>
    <row r="1743" spans="2:7">
      <c r="B1743">
        <v>1736</v>
      </c>
      <c r="C1743">
        <v>0.61564434401579138</v>
      </c>
      <c r="D1743">
        <f t="shared" si="82"/>
        <v>0.56551155228975758</v>
      </c>
      <c r="E1743">
        <f t="shared" si="81"/>
        <v>1602.2827314876465</v>
      </c>
      <c r="F1743">
        <v>629.17659819954292</v>
      </c>
      <c r="G1743">
        <f t="shared" si="83"/>
        <v>0.34713057388522295</v>
      </c>
    </row>
    <row r="1744" spans="2:7">
      <c r="B1744">
        <v>1737</v>
      </c>
      <c r="C1744">
        <v>0.95862407950878159</v>
      </c>
      <c r="D1744">
        <f t="shared" si="82"/>
        <v>3.4504049534691621</v>
      </c>
      <c r="E1744">
        <f t="shared" si="81"/>
        <v>9776.1473681626267</v>
      </c>
      <c r="F1744">
        <v>630.53078582329397</v>
      </c>
      <c r="G1744">
        <f t="shared" si="83"/>
        <v>0.34733053389322138</v>
      </c>
    </row>
    <row r="1745" spans="2:7">
      <c r="B1745">
        <v>1738</v>
      </c>
      <c r="C1745">
        <v>0.63054481892577918</v>
      </c>
      <c r="D1745">
        <f t="shared" si="82"/>
        <v>0.59479705274474215</v>
      </c>
      <c r="E1745">
        <f t="shared" si="81"/>
        <v>1685.2583161101029</v>
      </c>
      <c r="F1745">
        <v>630.90209306326108</v>
      </c>
      <c r="G1745">
        <f t="shared" si="83"/>
        <v>0.34753049390121976</v>
      </c>
    </row>
    <row r="1746" spans="2:7">
      <c r="B1746">
        <v>1739</v>
      </c>
      <c r="C1746">
        <v>0.6147285447607016</v>
      </c>
      <c r="D1746">
        <f t="shared" si="82"/>
        <v>0.56376611010228928</v>
      </c>
      <c r="E1746">
        <f t="shared" si="81"/>
        <v>1597.3373119564865</v>
      </c>
      <c r="F1746">
        <v>632.66166373486442</v>
      </c>
      <c r="G1746">
        <f t="shared" si="83"/>
        <v>0.34773045390921814</v>
      </c>
    </row>
    <row r="1747" spans="2:7">
      <c r="B1747">
        <v>1740</v>
      </c>
      <c r="C1747">
        <v>0.36349470481407864</v>
      </c>
      <c r="D1747">
        <f t="shared" si="82"/>
        <v>0.23585580729637412</v>
      </c>
      <c r="E1747">
        <f t="shared" si="81"/>
        <v>668.25812067306003</v>
      </c>
      <c r="F1747">
        <v>633.42529769092278</v>
      </c>
      <c r="G1747">
        <f t="shared" si="83"/>
        <v>0.34793041391721657</v>
      </c>
    </row>
    <row r="1748" spans="2:7">
      <c r="B1748">
        <v>1741</v>
      </c>
      <c r="C1748">
        <v>0.78719675600376515</v>
      </c>
      <c r="D1748">
        <f t="shared" si="82"/>
        <v>1.065428655503466</v>
      </c>
      <c r="E1748">
        <f t="shared" si="81"/>
        <v>3018.7145239264873</v>
      </c>
      <c r="F1748">
        <v>633.96726305119819</v>
      </c>
      <c r="G1748">
        <f t="shared" si="83"/>
        <v>0.34813037392521495</v>
      </c>
    </row>
    <row r="1749" spans="2:7">
      <c r="B1749">
        <v>1742</v>
      </c>
      <c r="C1749">
        <v>6.8605865739220784E-2</v>
      </c>
      <c r="D1749">
        <f t="shared" si="82"/>
        <v>3.3876520583662195E-2</v>
      </c>
      <c r="E1749">
        <f t="shared" si="81"/>
        <v>95.983474987042896</v>
      </c>
      <c r="F1749">
        <v>633.98401851773303</v>
      </c>
      <c r="G1749">
        <f t="shared" si="83"/>
        <v>0.34833033393321333</v>
      </c>
    </row>
    <row r="1750" spans="2:7">
      <c r="B1750">
        <v>1743</v>
      </c>
      <c r="C1750">
        <v>0.86186257106144415</v>
      </c>
      <c r="D1750">
        <f t="shared" si="82"/>
        <v>1.5291759649620356</v>
      </c>
      <c r="E1750">
        <f t="shared" si="81"/>
        <v>4332.6652340591008</v>
      </c>
      <c r="F1750">
        <v>634.04555395813668</v>
      </c>
      <c r="G1750">
        <f t="shared" si="83"/>
        <v>0.34853029394121177</v>
      </c>
    </row>
    <row r="1751" spans="2:7">
      <c r="B1751">
        <v>1744</v>
      </c>
      <c r="C1751">
        <v>0.90074202325136155</v>
      </c>
      <c r="D1751">
        <f t="shared" si="82"/>
        <v>1.9530187882765953</v>
      </c>
      <c r="E1751">
        <f t="shared" si="81"/>
        <v>5533.5532334503532</v>
      </c>
      <c r="F1751">
        <v>634.14199139235757</v>
      </c>
      <c r="G1751">
        <f t="shared" si="83"/>
        <v>0.34873025394921014</v>
      </c>
    </row>
    <row r="1752" spans="2:7">
      <c r="B1752">
        <v>1745</v>
      </c>
      <c r="C1752">
        <v>0.52634961398623559</v>
      </c>
      <c r="D1752">
        <f t="shared" si="82"/>
        <v>0.4194794561453945</v>
      </c>
      <c r="E1752">
        <f t="shared" si="81"/>
        <v>1188.5251257452844</v>
      </c>
      <c r="F1752">
        <v>634.47327662712371</v>
      </c>
      <c r="G1752">
        <f t="shared" si="83"/>
        <v>0.34893021395720858</v>
      </c>
    </row>
    <row r="1753" spans="2:7">
      <c r="B1753">
        <v>1746</v>
      </c>
      <c r="C1753">
        <v>0.17278570820851336</v>
      </c>
      <c r="D1753">
        <f t="shared" si="82"/>
        <v>9.29909068508179E-2</v>
      </c>
      <c r="E1753">
        <f t="shared" si="81"/>
        <v>263.47423607731741</v>
      </c>
      <c r="F1753">
        <v>635.12631173471334</v>
      </c>
      <c r="G1753">
        <f t="shared" si="83"/>
        <v>0.34913017396520696</v>
      </c>
    </row>
    <row r="1754" spans="2:7">
      <c r="B1754">
        <v>1747</v>
      </c>
      <c r="C1754">
        <v>0.2926793148292488</v>
      </c>
      <c r="D1754">
        <f t="shared" si="82"/>
        <v>0.17623021601976019</v>
      </c>
      <c r="E1754">
        <f t="shared" si="81"/>
        <v>499.31894538932056</v>
      </c>
      <c r="F1754">
        <v>635.67230572646974</v>
      </c>
      <c r="G1754">
        <f t="shared" si="83"/>
        <v>0.34933013397320534</v>
      </c>
    </row>
    <row r="1755" spans="2:7">
      <c r="B1755">
        <v>1748</v>
      </c>
      <c r="C1755">
        <v>0.83994182152422037</v>
      </c>
      <c r="D1755">
        <f t="shared" si="82"/>
        <v>1.3604496896776475</v>
      </c>
      <c r="E1755">
        <f t="shared" si="81"/>
        <v>3854.607454086668</v>
      </c>
      <c r="F1755">
        <v>635.70236792131288</v>
      </c>
      <c r="G1755">
        <f t="shared" si="83"/>
        <v>0.34953009398120377</v>
      </c>
    </row>
    <row r="1756" spans="2:7">
      <c r="B1756">
        <v>1749</v>
      </c>
      <c r="C1756">
        <v>0.57912729151304831</v>
      </c>
      <c r="D1756">
        <f t="shared" si="82"/>
        <v>0.50030421363578403</v>
      </c>
      <c r="E1756">
        <f t="shared" si="81"/>
        <v>1417.5286053013881</v>
      </c>
      <c r="F1756">
        <v>638.38469796371567</v>
      </c>
      <c r="G1756">
        <f t="shared" si="83"/>
        <v>0.34973005398920215</v>
      </c>
    </row>
    <row r="1757" spans="2:7">
      <c r="B1757">
        <v>1750</v>
      </c>
      <c r="C1757">
        <v>0.60986538853002403</v>
      </c>
      <c r="D1757">
        <f t="shared" si="82"/>
        <v>0.55459838403772688</v>
      </c>
      <c r="E1757">
        <f t="shared" si="81"/>
        <v>1571.362088106893</v>
      </c>
      <c r="F1757">
        <v>638.46734889785523</v>
      </c>
      <c r="G1757">
        <f t="shared" si="83"/>
        <v>0.34993001399720058</v>
      </c>
    </row>
    <row r="1758" spans="2:7">
      <c r="B1758">
        <v>1751</v>
      </c>
      <c r="C1758">
        <v>0.31003568675631055</v>
      </c>
      <c r="D1758">
        <f t="shared" si="82"/>
        <v>0.19000837510167057</v>
      </c>
      <c r="E1758">
        <f t="shared" si="81"/>
        <v>538.35706278806663</v>
      </c>
      <c r="F1758">
        <v>638.98469148053618</v>
      </c>
      <c r="G1758">
        <f t="shared" si="83"/>
        <v>0.35012997400519896</v>
      </c>
    </row>
    <row r="1759" spans="2:7">
      <c r="B1759">
        <v>1752</v>
      </c>
      <c r="C1759">
        <v>0.31542340136627223</v>
      </c>
      <c r="D1759">
        <f t="shared" si="82"/>
        <v>0.19438932839608158</v>
      </c>
      <c r="E1759">
        <f t="shared" si="81"/>
        <v>550.76976378889788</v>
      </c>
      <c r="F1759">
        <v>638.99429728771679</v>
      </c>
      <c r="G1759">
        <f t="shared" si="83"/>
        <v>0.35032993401319734</v>
      </c>
    </row>
    <row r="1760" spans="2:7">
      <c r="B1760">
        <v>1753</v>
      </c>
      <c r="C1760">
        <v>0.68726538775013135</v>
      </c>
      <c r="D1760">
        <f t="shared" si="82"/>
        <v>0.72439308839045302</v>
      </c>
      <c r="E1760">
        <f t="shared" si="81"/>
        <v>2052.4470837729505</v>
      </c>
      <c r="F1760">
        <v>639.13592276693669</v>
      </c>
      <c r="G1760">
        <f t="shared" si="83"/>
        <v>0.35052989402119578</v>
      </c>
    </row>
    <row r="1761" spans="2:7">
      <c r="B1761">
        <v>1754</v>
      </c>
      <c r="C1761">
        <v>0.80584085646331205</v>
      </c>
      <c r="D1761">
        <f t="shared" si="82"/>
        <v>1.156135295463331</v>
      </c>
      <c r="E1761">
        <f t="shared" si="81"/>
        <v>3275.7166704794381</v>
      </c>
      <c r="F1761">
        <v>639.22575132903398</v>
      </c>
      <c r="G1761">
        <f t="shared" si="83"/>
        <v>0.35072985402919415</v>
      </c>
    </row>
    <row r="1762" spans="2:7">
      <c r="B1762">
        <v>1755</v>
      </c>
      <c r="C1762">
        <v>0.31649100217305814</v>
      </c>
      <c r="D1762">
        <f t="shared" si="82"/>
        <v>0.19526344983879862</v>
      </c>
      <c r="E1762">
        <f t="shared" si="81"/>
        <v>553.24644120992946</v>
      </c>
      <c r="F1762">
        <v>639.76410960370367</v>
      </c>
      <c r="G1762">
        <f t="shared" si="83"/>
        <v>0.35092981403719259</v>
      </c>
    </row>
    <row r="1763" spans="2:7">
      <c r="B1763">
        <v>1756</v>
      </c>
      <c r="C1763">
        <v>0.37471544905429577</v>
      </c>
      <c r="D1763">
        <f t="shared" si="82"/>
        <v>0.24620238702171959</v>
      </c>
      <c r="E1763">
        <f t="shared" si="81"/>
        <v>697.57342989487222</v>
      </c>
      <c r="F1763">
        <v>640.12116181022145</v>
      </c>
      <c r="G1763">
        <f t="shared" si="83"/>
        <v>0.35112977404519097</v>
      </c>
    </row>
    <row r="1764" spans="2:7">
      <c r="B1764">
        <v>1757</v>
      </c>
      <c r="C1764">
        <v>0.99751532286997346</v>
      </c>
      <c r="D1764">
        <f t="shared" si="82"/>
        <v>15.632870455202575</v>
      </c>
      <c r="E1764">
        <f t="shared" si="81"/>
        <v>44293.132956407295</v>
      </c>
      <c r="F1764">
        <v>641.6298862321355</v>
      </c>
      <c r="G1764">
        <f t="shared" si="83"/>
        <v>0.35132973405318935</v>
      </c>
    </row>
    <row r="1765" spans="2:7">
      <c r="B1765">
        <v>1758</v>
      </c>
      <c r="C1765">
        <v>0.54445254925434605</v>
      </c>
      <c r="D1765">
        <f t="shared" si="82"/>
        <v>0.44564735289372837</v>
      </c>
      <c r="E1765">
        <f t="shared" si="81"/>
        <v>1262.6674998655637</v>
      </c>
      <c r="F1765">
        <v>641.98306699891884</v>
      </c>
      <c r="G1765">
        <f t="shared" si="83"/>
        <v>0.35152969406118778</v>
      </c>
    </row>
    <row r="1766" spans="2:7">
      <c r="B1766">
        <v>1759</v>
      </c>
      <c r="C1766">
        <v>0.69781339835089373</v>
      </c>
      <c r="D1766">
        <f t="shared" si="82"/>
        <v>0.75235058465044236</v>
      </c>
      <c r="E1766">
        <f t="shared" si="81"/>
        <v>2131.6599898429199</v>
      </c>
      <c r="F1766">
        <v>642.51307188106011</v>
      </c>
      <c r="G1766">
        <f t="shared" si="83"/>
        <v>0.35172965406918616</v>
      </c>
    </row>
    <row r="1767" spans="2:7">
      <c r="B1767">
        <v>1760</v>
      </c>
      <c r="C1767">
        <v>0.16133348603501629</v>
      </c>
      <c r="D1767">
        <f t="shared" si="82"/>
        <v>8.596921539831115E-2</v>
      </c>
      <c r="E1767">
        <f t="shared" si="81"/>
        <v>243.57944362854826</v>
      </c>
      <c r="F1767">
        <v>642.89417986029582</v>
      </c>
      <c r="G1767">
        <f t="shared" si="83"/>
        <v>0.35192961407718454</v>
      </c>
    </row>
    <row r="1768" spans="2:7">
      <c r="B1768">
        <v>1761</v>
      </c>
      <c r="C1768">
        <v>0.35902399791023099</v>
      </c>
      <c r="D1768">
        <f t="shared" si="82"/>
        <v>0.23180771641704756</v>
      </c>
      <c r="E1768">
        <f t="shared" si="81"/>
        <v>656.78852984830144</v>
      </c>
      <c r="F1768">
        <v>643.02629303850699</v>
      </c>
      <c r="G1768">
        <f t="shared" si="83"/>
        <v>0.35212957408518297</v>
      </c>
    </row>
    <row r="1769" spans="2:7">
      <c r="B1769">
        <v>1762</v>
      </c>
      <c r="C1769">
        <v>0.42320845107588201</v>
      </c>
      <c r="D1769">
        <f t="shared" si="82"/>
        <v>0.29426258316587273</v>
      </c>
      <c r="E1769">
        <f t="shared" si="81"/>
        <v>833.74398563663942</v>
      </c>
      <c r="F1769">
        <v>643.24667969620907</v>
      </c>
      <c r="G1769">
        <f t="shared" si="83"/>
        <v>0.35232953409318135</v>
      </c>
    </row>
    <row r="1770" spans="2:7">
      <c r="B1770">
        <v>1763</v>
      </c>
      <c r="C1770">
        <v>0.23929023868044264</v>
      </c>
      <c r="D1770">
        <f t="shared" si="82"/>
        <v>0.1367856922526165</v>
      </c>
      <c r="E1770">
        <f t="shared" si="81"/>
        <v>387.55946138241342</v>
      </c>
      <c r="F1770">
        <v>644.76272819115195</v>
      </c>
      <c r="G1770">
        <f t="shared" si="83"/>
        <v>0.35252949410117979</v>
      </c>
    </row>
    <row r="1771" spans="2:7">
      <c r="B1771">
        <v>1764</v>
      </c>
      <c r="C1771">
        <v>0.24289530494161715</v>
      </c>
      <c r="D1771">
        <f t="shared" si="82"/>
        <v>0.13931982216623862</v>
      </c>
      <c r="E1771">
        <f t="shared" si="81"/>
        <v>394.7394961376761</v>
      </c>
      <c r="F1771">
        <v>645.03776952839837</v>
      </c>
      <c r="G1771">
        <f t="shared" si="83"/>
        <v>0.35272945410917816</v>
      </c>
    </row>
    <row r="1772" spans="2:7">
      <c r="B1772">
        <v>1765</v>
      </c>
      <c r="C1772">
        <v>0.90332523751838478</v>
      </c>
      <c r="D1772">
        <f t="shared" si="82"/>
        <v>1.9897472695900147</v>
      </c>
      <c r="E1772">
        <f t="shared" si="81"/>
        <v>5637.617263838375</v>
      </c>
      <c r="F1772">
        <v>647.99347688738908</v>
      </c>
      <c r="G1772">
        <f t="shared" si="83"/>
        <v>0.35292941411717654</v>
      </c>
    </row>
    <row r="1773" spans="2:7">
      <c r="B1773">
        <v>1766</v>
      </c>
      <c r="C1773">
        <v>0.68813481831865331</v>
      </c>
      <c r="D1773">
        <f t="shared" si="82"/>
        <v>0.72664485981463511</v>
      </c>
      <c r="E1773">
        <f t="shared" si="81"/>
        <v>2058.8271028081331</v>
      </c>
      <c r="F1773">
        <v>650.23415270165299</v>
      </c>
      <c r="G1773">
        <f t="shared" si="83"/>
        <v>0.35312937412517498</v>
      </c>
    </row>
    <row r="1774" spans="2:7">
      <c r="B1774">
        <v>1767</v>
      </c>
      <c r="C1774">
        <v>0.8418244964156899</v>
      </c>
      <c r="D1774">
        <f t="shared" si="82"/>
        <v>1.3735778902969562</v>
      </c>
      <c r="E1774">
        <f t="shared" si="81"/>
        <v>3891.8040225080426</v>
      </c>
      <c r="F1774">
        <v>650.39846367930033</v>
      </c>
      <c r="G1774">
        <f t="shared" si="83"/>
        <v>0.35332933413317336</v>
      </c>
    </row>
    <row r="1775" spans="2:7">
      <c r="B1775">
        <v>1768</v>
      </c>
      <c r="C1775">
        <v>0.54239740584561225</v>
      </c>
      <c r="D1775">
        <f t="shared" si="82"/>
        <v>0.44260032609688826</v>
      </c>
      <c r="E1775">
        <f t="shared" si="81"/>
        <v>1254.0342572745169</v>
      </c>
      <c r="F1775">
        <v>651.25342482190626</v>
      </c>
      <c r="G1775">
        <f t="shared" si="83"/>
        <v>0.35352929414117179</v>
      </c>
    </row>
    <row r="1776" spans="2:7">
      <c r="B1776">
        <v>1769</v>
      </c>
      <c r="C1776">
        <v>0.87577105392104881</v>
      </c>
      <c r="D1776">
        <f t="shared" si="82"/>
        <v>1.658171896506667</v>
      </c>
      <c r="E1776">
        <f t="shared" si="81"/>
        <v>4698.1537067688896</v>
      </c>
      <c r="F1776">
        <v>651.4768739140867</v>
      </c>
      <c r="G1776">
        <f t="shared" si="83"/>
        <v>0.35372925414917017</v>
      </c>
    </row>
    <row r="1777" spans="2:7">
      <c r="B1777">
        <v>1770</v>
      </c>
      <c r="C1777">
        <v>0.98032922368176012</v>
      </c>
      <c r="D1777">
        <f t="shared" si="82"/>
        <v>5.3062498304751209</v>
      </c>
      <c r="E1777">
        <f t="shared" si="81"/>
        <v>15034.37451967951</v>
      </c>
      <c r="F1777">
        <v>652.00252145326874</v>
      </c>
      <c r="G1777">
        <f t="shared" si="83"/>
        <v>0.35392921415716855</v>
      </c>
    </row>
    <row r="1778" spans="2:7">
      <c r="B1778">
        <v>1771</v>
      </c>
      <c r="C1778">
        <v>5.7551658848725262E-2</v>
      </c>
      <c r="D1778">
        <f t="shared" si="82"/>
        <v>2.8174364521261541E-2</v>
      </c>
      <c r="E1778">
        <f t="shared" si="81"/>
        <v>79.827366143574366</v>
      </c>
      <c r="F1778">
        <v>652.55776317883499</v>
      </c>
      <c r="G1778">
        <f t="shared" si="83"/>
        <v>0.35412917416516698</v>
      </c>
    </row>
    <row r="1779" spans="2:7">
      <c r="B1779">
        <v>1772</v>
      </c>
      <c r="C1779">
        <v>0.25813341828860059</v>
      </c>
      <c r="D1779">
        <f t="shared" si="82"/>
        <v>0.15023023000500757</v>
      </c>
      <c r="E1779">
        <f t="shared" si="81"/>
        <v>425.65231834752149</v>
      </c>
      <c r="F1779">
        <v>653.61033414457722</v>
      </c>
      <c r="G1779">
        <f t="shared" si="83"/>
        <v>0.35432913417316536</v>
      </c>
    </row>
    <row r="1780" spans="2:7">
      <c r="B1780">
        <v>1773</v>
      </c>
      <c r="C1780">
        <v>0.47025120751261174</v>
      </c>
      <c r="D1780">
        <f t="shared" si="82"/>
        <v>0.34692123230471794</v>
      </c>
      <c r="E1780">
        <f t="shared" si="81"/>
        <v>982.94349153003418</v>
      </c>
      <c r="F1780">
        <v>653.61858786421942</v>
      </c>
      <c r="G1780">
        <f t="shared" si="83"/>
        <v>0.35452909418116374</v>
      </c>
    </row>
    <row r="1781" spans="2:7">
      <c r="B1781">
        <v>1774</v>
      </c>
      <c r="C1781">
        <v>0.64571419638226024</v>
      </c>
      <c r="D1781">
        <f t="shared" si="82"/>
        <v>0.62644892408542852</v>
      </c>
      <c r="E1781">
        <f t="shared" si="81"/>
        <v>1774.9386182420476</v>
      </c>
      <c r="F1781">
        <v>653.75035524507643</v>
      </c>
      <c r="G1781">
        <f t="shared" si="83"/>
        <v>0.35472905418916217</v>
      </c>
    </row>
    <row r="1782" spans="2:7">
      <c r="B1782">
        <v>1775</v>
      </c>
      <c r="C1782">
        <v>5.5887453862404568E-2</v>
      </c>
      <c r="D1782">
        <f t="shared" si="82"/>
        <v>2.7324412161622291E-2</v>
      </c>
      <c r="E1782">
        <f t="shared" si="81"/>
        <v>77.419167791263163</v>
      </c>
      <c r="F1782">
        <v>655.61302717747469</v>
      </c>
      <c r="G1782">
        <f t="shared" si="83"/>
        <v>0.35492901419716055</v>
      </c>
    </row>
    <row r="1783" spans="2:7">
      <c r="B1783">
        <v>1776</v>
      </c>
      <c r="C1783">
        <v>0.9100942302163133</v>
      </c>
      <c r="D1783">
        <f t="shared" si="82"/>
        <v>2.0932290446165167</v>
      </c>
      <c r="E1783">
        <f t="shared" si="81"/>
        <v>5930.8156264134641</v>
      </c>
      <c r="F1783">
        <v>655.80613133218151</v>
      </c>
      <c r="G1783">
        <f t="shared" si="83"/>
        <v>0.35512897420515899</v>
      </c>
    </row>
    <row r="1784" spans="2:7">
      <c r="B1784">
        <v>1777</v>
      </c>
      <c r="C1784">
        <v>0.24325697963938631</v>
      </c>
      <c r="D1784">
        <f t="shared" si="82"/>
        <v>0.1395750344141653</v>
      </c>
      <c r="E1784">
        <f t="shared" si="81"/>
        <v>395.46259750680173</v>
      </c>
      <c r="F1784">
        <v>656.78852984830144</v>
      </c>
      <c r="G1784">
        <f t="shared" si="83"/>
        <v>0.35532893421315737</v>
      </c>
    </row>
    <row r="1785" spans="2:7">
      <c r="B1785">
        <v>1778</v>
      </c>
      <c r="C1785">
        <v>0.27654653630809345</v>
      </c>
      <c r="D1785">
        <f t="shared" si="82"/>
        <v>0.16386144361861232</v>
      </c>
      <c r="E1785">
        <f t="shared" si="81"/>
        <v>464.27409025273494</v>
      </c>
      <c r="F1785">
        <v>657.11229933635775</v>
      </c>
      <c r="G1785">
        <f t="shared" si="83"/>
        <v>0.35552889422115574</v>
      </c>
    </row>
    <row r="1786" spans="2:7">
      <c r="B1786">
        <v>1779</v>
      </c>
      <c r="C1786">
        <v>0.83747446201438169</v>
      </c>
      <c r="D1786">
        <f t="shared" si="82"/>
        <v>1.3435838374807525</v>
      </c>
      <c r="E1786">
        <f t="shared" si="81"/>
        <v>3806.8208728621321</v>
      </c>
      <c r="F1786">
        <v>657.823083823763</v>
      </c>
      <c r="G1786">
        <f t="shared" si="83"/>
        <v>0.35572885422915418</v>
      </c>
    </row>
    <row r="1787" spans="2:7">
      <c r="B1787">
        <v>1780</v>
      </c>
      <c r="C1787">
        <v>0.60598559435280064</v>
      </c>
      <c r="D1787">
        <f t="shared" si="82"/>
        <v>0.5474039563529316</v>
      </c>
      <c r="E1787">
        <f t="shared" si="81"/>
        <v>1550.9778763333063</v>
      </c>
      <c r="F1787">
        <v>658.15306723568642</v>
      </c>
      <c r="G1787">
        <f t="shared" si="83"/>
        <v>0.35592881423715256</v>
      </c>
    </row>
    <row r="1788" spans="2:7">
      <c r="B1788">
        <v>1781</v>
      </c>
      <c r="C1788">
        <v>0.24059583912396609</v>
      </c>
      <c r="D1788">
        <f t="shared" si="82"/>
        <v>0.13770140443891554</v>
      </c>
      <c r="E1788">
        <f t="shared" si="81"/>
        <v>390.15397924359405</v>
      </c>
      <c r="F1788">
        <v>658.60504671642559</v>
      </c>
      <c r="G1788">
        <f t="shared" si="83"/>
        <v>0.35612877424515099</v>
      </c>
    </row>
    <row r="1789" spans="2:7">
      <c r="B1789">
        <v>1782</v>
      </c>
      <c r="C1789">
        <v>4.7323328030346445E-4</v>
      </c>
      <c r="D1789">
        <f t="shared" si="82"/>
        <v>2.2190522224940779E-4</v>
      </c>
      <c r="E1789">
        <f t="shared" si="81"/>
        <v>0.62873146303998872</v>
      </c>
      <c r="F1789">
        <v>658.91116556556767</v>
      </c>
      <c r="G1789">
        <f t="shared" si="83"/>
        <v>0.35632873425314937</v>
      </c>
    </row>
    <row r="1790" spans="2:7">
      <c r="B1790">
        <v>1783</v>
      </c>
      <c r="C1790">
        <v>0.43562933017011374</v>
      </c>
      <c r="D1790">
        <f t="shared" si="82"/>
        <v>0.30753755306537967</v>
      </c>
      <c r="E1790">
        <f t="shared" si="81"/>
        <v>871.35640035190909</v>
      </c>
      <c r="F1790">
        <v>659.3894928272249</v>
      </c>
      <c r="G1790">
        <f t="shared" si="83"/>
        <v>0.35652869426114775</v>
      </c>
    </row>
    <row r="1791" spans="2:7">
      <c r="B1791">
        <v>1784</v>
      </c>
      <c r="C1791">
        <v>0.79220148206698859</v>
      </c>
      <c r="D1791">
        <f t="shared" si="82"/>
        <v>1.08859918190922</v>
      </c>
      <c r="E1791">
        <f t="shared" si="81"/>
        <v>3084.3643487427903</v>
      </c>
      <c r="F1791">
        <v>659.68848850668303</v>
      </c>
      <c r="G1791">
        <f t="shared" si="83"/>
        <v>0.35672865426914618</v>
      </c>
    </row>
    <row r="1792" spans="2:7">
      <c r="B1792">
        <v>1785</v>
      </c>
      <c r="C1792">
        <v>2.9133919935199204E-2</v>
      </c>
      <c r="D1792">
        <f t="shared" si="82"/>
        <v>1.3955896132000989E-2</v>
      </c>
      <c r="E1792">
        <f t="shared" si="81"/>
        <v>39.541705707336135</v>
      </c>
      <c r="F1792">
        <v>662.99779543268141</v>
      </c>
      <c r="G1792">
        <f t="shared" si="83"/>
        <v>0.35692861427714456</v>
      </c>
    </row>
    <row r="1793" spans="2:7">
      <c r="B1793">
        <v>1786</v>
      </c>
      <c r="C1793">
        <v>0.33241129318017348</v>
      </c>
      <c r="D1793">
        <f t="shared" si="82"/>
        <v>0.2085410736179103</v>
      </c>
      <c r="E1793">
        <f t="shared" si="81"/>
        <v>590.86637525074593</v>
      </c>
      <c r="F1793">
        <v>663.01736062246869</v>
      </c>
      <c r="G1793">
        <f t="shared" si="83"/>
        <v>0.357128574285143</v>
      </c>
    </row>
    <row r="1794" spans="2:7">
      <c r="B1794">
        <v>1787</v>
      </c>
      <c r="C1794">
        <v>0.95920788033925231</v>
      </c>
      <c r="D1794">
        <f t="shared" si="82"/>
        <v>3.4801481142294506</v>
      </c>
      <c r="E1794">
        <f t="shared" si="81"/>
        <v>9860.4196569834439</v>
      </c>
      <c r="F1794">
        <v>663.40426569412966</v>
      </c>
      <c r="G1794">
        <f t="shared" si="83"/>
        <v>0.35732853429314138</v>
      </c>
    </row>
    <row r="1795" spans="2:7">
      <c r="B1795">
        <v>1788</v>
      </c>
      <c r="C1795">
        <v>0.77809932074998411</v>
      </c>
      <c r="D1795">
        <f t="shared" si="82"/>
        <v>1.0252943046294973</v>
      </c>
      <c r="E1795">
        <f t="shared" si="81"/>
        <v>2905.000529783576</v>
      </c>
      <c r="F1795">
        <v>663.48931846465644</v>
      </c>
      <c r="G1795">
        <f t="shared" si="83"/>
        <v>0.35752849430113975</v>
      </c>
    </row>
    <row r="1796" spans="2:7">
      <c r="B1796">
        <v>1789</v>
      </c>
      <c r="C1796">
        <v>0.33044967542294679</v>
      </c>
      <c r="D1796">
        <f t="shared" si="82"/>
        <v>0.20688006378112056</v>
      </c>
      <c r="E1796">
        <f t="shared" si="81"/>
        <v>586.1601807131749</v>
      </c>
      <c r="F1796">
        <v>663.72569389100465</v>
      </c>
      <c r="G1796">
        <f t="shared" si="83"/>
        <v>0.35772845430913819</v>
      </c>
    </row>
    <row r="1797" spans="2:7">
      <c r="B1797">
        <v>1790</v>
      </c>
      <c r="C1797">
        <v>0.73408848377555624</v>
      </c>
      <c r="D1797">
        <f t="shared" si="82"/>
        <v>0.86060619501796376</v>
      </c>
      <c r="E1797">
        <f t="shared" si="81"/>
        <v>2438.3842192175639</v>
      </c>
      <c r="F1797">
        <v>663.96439644686609</v>
      </c>
      <c r="G1797">
        <f t="shared" si="83"/>
        <v>0.35792841431713657</v>
      </c>
    </row>
    <row r="1798" spans="2:7">
      <c r="B1798">
        <v>1791</v>
      </c>
      <c r="C1798">
        <v>0.16567526906144947</v>
      </c>
      <c r="D1798">
        <f t="shared" si="82"/>
        <v>8.8614623296602968E-2</v>
      </c>
      <c r="E1798">
        <f t="shared" si="81"/>
        <v>251.07476600704175</v>
      </c>
      <c r="F1798">
        <v>664.42462030912952</v>
      </c>
      <c r="G1798">
        <f t="shared" si="83"/>
        <v>0.35812837432513495</v>
      </c>
    </row>
    <row r="1799" spans="2:7">
      <c r="B1799">
        <v>1792</v>
      </c>
      <c r="C1799">
        <v>0.24503666920892064</v>
      </c>
      <c r="D1799">
        <f t="shared" si="82"/>
        <v>0.14083346975644151</v>
      </c>
      <c r="E1799">
        <f t="shared" si="81"/>
        <v>399.02816430991766</v>
      </c>
      <c r="F1799">
        <v>665.42423134729825</v>
      </c>
      <c r="G1799">
        <f t="shared" si="83"/>
        <v>0.35832833433313338</v>
      </c>
    </row>
    <row r="1800" spans="2:7">
      <c r="B1800">
        <v>1793</v>
      </c>
      <c r="C1800">
        <v>0.20550602666761419</v>
      </c>
      <c r="D1800">
        <f t="shared" si="82"/>
        <v>0.11386492349231347</v>
      </c>
      <c r="E1800">
        <f t="shared" ref="E1800:E1863" si="84">$F$3*D1800</f>
        <v>322.61728322822154</v>
      </c>
      <c r="F1800">
        <v>666.84760556631068</v>
      </c>
      <c r="G1800">
        <f t="shared" si="83"/>
        <v>0.35852829434113176</v>
      </c>
    </row>
    <row r="1801" spans="2:7">
      <c r="B1801">
        <v>1794</v>
      </c>
      <c r="C1801">
        <v>0.65982521569138042</v>
      </c>
      <c r="D1801">
        <f t="shared" ref="D1801:D1864" si="85">(1-C1801)^(-1/$F$2)-1</f>
        <v>0.65773318785527168</v>
      </c>
      <c r="E1801">
        <f t="shared" si="84"/>
        <v>1863.5773655899366</v>
      </c>
      <c r="F1801">
        <v>667.67358531970888</v>
      </c>
      <c r="G1801">
        <f t="shared" ref="G1801:G1864" si="86">B1801/5001</f>
        <v>0.35872825434913019</v>
      </c>
    </row>
    <row r="1802" spans="2:7">
      <c r="B1802">
        <v>1795</v>
      </c>
      <c r="C1802">
        <v>0.64937937751809138</v>
      </c>
      <c r="D1802">
        <f t="shared" si="85"/>
        <v>0.63439657034631458</v>
      </c>
      <c r="E1802">
        <f t="shared" si="84"/>
        <v>1797.4569493145582</v>
      </c>
      <c r="F1802">
        <v>668.25812067306003</v>
      </c>
      <c r="G1802">
        <f t="shared" si="86"/>
        <v>0.35892821435712857</v>
      </c>
    </row>
    <row r="1803" spans="2:7">
      <c r="B1803">
        <v>1796</v>
      </c>
      <c r="C1803">
        <v>0.4783953147942428</v>
      </c>
      <c r="D1803">
        <f t="shared" si="85"/>
        <v>0.35673859502899985</v>
      </c>
      <c r="E1803">
        <f t="shared" si="84"/>
        <v>1010.7593525821663</v>
      </c>
      <c r="F1803">
        <v>669.32737868699519</v>
      </c>
      <c r="G1803">
        <f t="shared" si="86"/>
        <v>0.35912817436512695</v>
      </c>
    </row>
    <row r="1804" spans="2:7">
      <c r="B1804">
        <v>1797</v>
      </c>
      <c r="C1804">
        <v>0.49716976717099437</v>
      </c>
      <c r="D1804">
        <f t="shared" si="85"/>
        <v>0.38025308733119667</v>
      </c>
      <c r="E1804">
        <f t="shared" si="84"/>
        <v>1077.3837474383906</v>
      </c>
      <c r="F1804">
        <v>669.61183593121962</v>
      </c>
      <c r="G1804">
        <f t="shared" si="86"/>
        <v>0.35932813437312539</v>
      </c>
    </row>
    <row r="1805" spans="2:7">
      <c r="B1805">
        <v>1798</v>
      </c>
      <c r="C1805">
        <v>0.20874003284360598</v>
      </c>
      <c r="D1805">
        <f t="shared" si="85"/>
        <v>0.11599661666009764</v>
      </c>
      <c r="E1805">
        <f t="shared" si="84"/>
        <v>328.65708053694334</v>
      </c>
      <c r="F1805">
        <v>670.97649997108124</v>
      </c>
      <c r="G1805">
        <f t="shared" si="86"/>
        <v>0.35952809438112376</v>
      </c>
    </row>
    <row r="1806" spans="2:7">
      <c r="B1806">
        <v>1799</v>
      </c>
      <c r="C1806">
        <v>0.91956856839327483</v>
      </c>
      <c r="D1806">
        <f t="shared" si="85"/>
        <v>2.2589797114449928</v>
      </c>
      <c r="E1806">
        <f t="shared" si="84"/>
        <v>6400.442515760813</v>
      </c>
      <c r="F1806">
        <v>671.28164669123862</v>
      </c>
      <c r="G1806">
        <f t="shared" si="86"/>
        <v>0.3597280543891222</v>
      </c>
    </row>
    <row r="1807" spans="2:7">
      <c r="B1807">
        <v>1800</v>
      </c>
      <c r="C1807">
        <v>0.37410038131905532</v>
      </c>
      <c r="D1807">
        <f t="shared" si="85"/>
        <v>0.24562818922274454</v>
      </c>
      <c r="E1807">
        <f t="shared" si="84"/>
        <v>695.94653613110961</v>
      </c>
      <c r="F1807">
        <v>671.62520900212587</v>
      </c>
      <c r="G1807">
        <f t="shared" si="86"/>
        <v>0.35992801439712058</v>
      </c>
    </row>
    <row r="1808" spans="2:7">
      <c r="B1808">
        <v>1801</v>
      </c>
      <c r="C1808">
        <v>0.88950304721553353</v>
      </c>
      <c r="D1808">
        <f t="shared" si="85"/>
        <v>1.8082097714022582</v>
      </c>
      <c r="E1808">
        <f t="shared" si="84"/>
        <v>5123.2610189730649</v>
      </c>
      <c r="F1808">
        <v>671.79382339383335</v>
      </c>
      <c r="G1808">
        <f t="shared" si="86"/>
        <v>0.36012797440511896</v>
      </c>
    </row>
    <row r="1809" spans="2:7">
      <c r="B1809">
        <v>1802</v>
      </c>
      <c r="C1809">
        <v>0.15642797138671605</v>
      </c>
      <c r="D1809">
        <f t="shared" si="85"/>
        <v>8.300442828847765E-2</v>
      </c>
      <c r="E1809">
        <f t="shared" si="84"/>
        <v>235.17921348402001</v>
      </c>
      <c r="F1809">
        <v>673.46571945233222</v>
      </c>
      <c r="G1809">
        <f t="shared" si="86"/>
        <v>0.36032793441311739</v>
      </c>
    </row>
    <row r="1810" spans="2:7">
      <c r="B1810">
        <v>1803</v>
      </c>
      <c r="C1810">
        <v>0.60899208079920253</v>
      </c>
      <c r="D1810">
        <f t="shared" si="85"/>
        <v>0.55296984147162309</v>
      </c>
      <c r="E1810">
        <f t="shared" si="84"/>
        <v>1566.7478841695988</v>
      </c>
      <c r="F1810">
        <v>675.27403787253422</v>
      </c>
      <c r="G1810">
        <f t="shared" si="86"/>
        <v>0.36052789442111577</v>
      </c>
    </row>
    <row r="1811" spans="2:7">
      <c r="B1811">
        <v>1804</v>
      </c>
      <c r="C1811">
        <v>4.0413067312947692E-2</v>
      </c>
      <c r="D1811">
        <f t="shared" si="85"/>
        <v>1.9525217978200171E-2</v>
      </c>
      <c r="E1811">
        <f t="shared" si="84"/>
        <v>55.321450938233824</v>
      </c>
      <c r="F1811">
        <v>676.6563754336903</v>
      </c>
      <c r="G1811">
        <f t="shared" si="86"/>
        <v>0.3607278544291142</v>
      </c>
    </row>
    <row r="1812" spans="2:7">
      <c r="B1812">
        <v>1805</v>
      </c>
      <c r="C1812">
        <v>0.42165946569696766</v>
      </c>
      <c r="D1812">
        <f t="shared" si="85"/>
        <v>0.29263652286605812</v>
      </c>
      <c r="E1812">
        <f t="shared" si="84"/>
        <v>829.13681478716478</v>
      </c>
      <c r="F1812">
        <v>676.73256316516415</v>
      </c>
      <c r="G1812">
        <f t="shared" si="86"/>
        <v>0.36092781443711258</v>
      </c>
    </row>
    <row r="1813" spans="2:7">
      <c r="B1813">
        <v>1806</v>
      </c>
      <c r="C1813">
        <v>0.46431393304274737</v>
      </c>
      <c r="D1813">
        <f t="shared" si="85"/>
        <v>0.33990273357066769</v>
      </c>
      <c r="E1813">
        <f t="shared" si="84"/>
        <v>963.05774511689185</v>
      </c>
      <c r="F1813">
        <v>677.19633211037183</v>
      </c>
      <c r="G1813">
        <f t="shared" si="86"/>
        <v>0.36112777444511096</v>
      </c>
    </row>
    <row r="1814" spans="2:7">
      <c r="B1814">
        <v>1807</v>
      </c>
      <c r="C1814">
        <v>0.91874857962124967</v>
      </c>
      <c r="D1814">
        <f t="shared" si="85"/>
        <v>2.2435211687349277</v>
      </c>
      <c r="E1814">
        <f t="shared" si="84"/>
        <v>6356.6433114156289</v>
      </c>
      <c r="F1814">
        <v>677.97774626462024</v>
      </c>
      <c r="G1814">
        <f t="shared" si="86"/>
        <v>0.36132773445310939</v>
      </c>
    </row>
    <row r="1815" spans="2:7">
      <c r="B1815">
        <v>1808</v>
      </c>
      <c r="C1815">
        <v>0.45453975036457706</v>
      </c>
      <c r="D1815">
        <f t="shared" si="85"/>
        <v>0.3285940208747129</v>
      </c>
      <c r="E1815">
        <f t="shared" si="84"/>
        <v>931.01639247835328</v>
      </c>
      <c r="F1815">
        <v>678.62214150818193</v>
      </c>
      <c r="G1815">
        <f t="shared" si="86"/>
        <v>0.36152769446110777</v>
      </c>
    </row>
    <row r="1816" spans="2:7">
      <c r="B1816">
        <v>1809</v>
      </c>
      <c r="C1816">
        <v>0.94163596213806033</v>
      </c>
      <c r="D1816">
        <f t="shared" si="85"/>
        <v>2.7876459477520874</v>
      </c>
      <c r="E1816">
        <f t="shared" si="84"/>
        <v>7898.330185297581</v>
      </c>
      <c r="F1816">
        <v>678.7931109249846</v>
      </c>
      <c r="G1816">
        <f t="shared" si="86"/>
        <v>0.36172765446910615</v>
      </c>
    </row>
    <row r="1817" spans="2:7">
      <c r="B1817">
        <v>1810</v>
      </c>
      <c r="C1817">
        <v>0.63796827758242858</v>
      </c>
      <c r="D1817">
        <f t="shared" si="85"/>
        <v>0.61004316227541255</v>
      </c>
      <c r="E1817">
        <f t="shared" si="84"/>
        <v>1728.4556264470023</v>
      </c>
      <c r="F1817">
        <v>678.9346635561667</v>
      </c>
      <c r="G1817">
        <f t="shared" si="86"/>
        <v>0.36192761447710459</v>
      </c>
    </row>
    <row r="1818" spans="2:7">
      <c r="B1818">
        <v>1811</v>
      </c>
      <c r="C1818">
        <v>0.50681669868902646</v>
      </c>
      <c r="D1818">
        <f t="shared" si="85"/>
        <v>0.39284352518167487</v>
      </c>
      <c r="E1818">
        <f t="shared" si="84"/>
        <v>1113.0566546814123</v>
      </c>
      <c r="F1818">
        <v>679.93759828510917</v>
      </c>
      <c r="G1818">
        <f t="shared" si="86"/>
        <v>0.36212757448510297</v>
      </c>
    </row>
    <row r="1819" spans="2:7">
      <c r="B1819">
        <v>1812</v>
      </c>
      <c r="C1819">
        <v>0.69384635287860097</v>
      </c>
      <c r="D1819">
        <f t="shared" si="85"/>
        <v>0.74167007000761154</v>
      </c>
      <c r="E1819">
        <f t="shared" si="84"/>
        <v>2101.3985316882327</v>
      </c>
      <c r="F1819">
        <v>680.28667882828552</v>
      </c>
      <c r="G1819">
        <f t="shared" si="86"/>
        <v>0.3623275344931014</v>
      </c>
    </row>
    <row r="1820" spans="2:7">
      <c r="B1820">
        <v>1813</v>
      </c>
      <c r="C1820">
        <v>0.60600935617572815</v>
      </c>
      <c r="D1820">
        <f t="shared" si="85"/>
        <v>0.54744770170064871</v>
      </c>
      <c r="E1820">
        <f t="shared" si="84"/>
        <v>1551.1018214851715</v>
      </c>
      <c r="F1820">
        <v>680.70315001370068</v>
      </c>
      <c r="G1820">
        <f t="shared" si="86"/>
        <v>0.36252749450109978</v>
      </c>
    </row>
    <row r="1821" spans="2:7">
      <c r="B1821">
        <v>1814</v>
      </c>
      <c r="C1821">
        <v>0.20713552475885877</v>
      </c>
      <c r="D1821">
        <f t="shared" si="85"/>
        <v>0.1149374099123035</v>
      </c>
      <c r="E1821">
        <f t="shared" si="84"/>
        <v>325.65599475152658</v>
      </c>
      <c r="F1821">
        <v>681.04991873363565</v>
      </c>
      <c r="G1821">
        <f t="shared" si="86"/>
        <v>0.36272745450909816</v>
      </c>
    </row>
    <row r="1822" spans="2:7">
      <c r="B1822">
        <v>1815</v>
      </c>
      <c r="C1822">
        <v>0.22095198984405717</v>
      </c>
      <c r="D1822">
        <f t="shared" si="85"/>
        <v>0.12416295741152772</v>
      </c>
      <c r="E1822">
        <f t="shared" si="84"/>
        <v>351.79504599932858</v>
      </c>
      <c r="F1822">
        <v>681.79300087311537</v>
      </c>
      <c r="G1822">
        <f t="shared" si="86"/>
        <v>0.36292741451709659</v>
      </c>
    </row>
    <row r="1823" spans="2:7">
      <c r="B1823">
        <v>1816</v>
      </c>
      <c r="C1823">
        <v>0.47759931559770263</v>
      </c>
      <c r="D1823">
        <f t="shared" si="85"/>
        <v>0.35576915213716909</v>
      </c>
      <c r="E1823">
        <f t="shared" si="84"/>
        <v>1008.0125977219791</v>
      </c>
      <c r="F1823">
        <v>682.0099750359459</v>
      </c>
      <c r="G1823">
        <f t="shared" si="86"/>
        <v>0.36312737452509497</v>
      </c>
    </row>
    <row r="1824" spans="2:7">
      <c r="B1824">
        <v>1817</v>
      </c>
      <c r="C1824">
        <v>0.50900138745274637</v>
      </c>
      <c r="D1824">
        <f t="shared" si="85"/>
        <v>0.39574514488106027</v>
      </c>
      <c r="E1824">
        <f t="shared" si="84"/>
        <v>1121.2779104963374</v>
      </c>
      <c r="F1824">
        <v>682.21345934013334</v>
      </c>
      <c r="G1824">
        <f t="shared" si="86"/>
        <v>0.3633273345330934</v>
      </c>
    </row>
    <row r="1825" spans="2:7">
      <c r="B1825">
        <v>1818</v>
      </c>
      <c r="C1825">
        <v>3.8235421457294749E-2</v>
      </c>
      <c r="D1825">
        <f t="shared" si="85"/>
        <v>1.8442490519367638E-2</v>
      </c>
      <c r="E1825">
        <f t="shared" si="84"/>
        <v>52.253723138208308</v>
      </c>
      <c r="F1825">
        <v>683.29611027713952</v>
      </c>
      <c r="G1825">
        <f t="shared" si="86"/>
        <v>0.36352729454109178</v>
      </c>
    </row>
    <row r="1826" spans="2:7">
      <c r="B1826">
        <v>1819</v>
      </c>
      <c r="C1826">
        <v>0.17687810094020484</v>
      </c>
      <c r="D1826">
        <f t="shared" si="85"/>
        <v>9.5534797906061897E-2</v>
      </c>
      <c r="E1826">
        <f t="shared" si="84"/>
        <v>270.6819274005087</v>
      </c>
      <c r="F1826">
        <v>684.05145384292086</v>
      </c>
      <c r="G1826">
        <f t="shared" si="86"/>
        <v>0.36372725454909016</v>
      </c>
    </row>
    <row r="1827" spans="2:7">
      <c r="B1827">
        <v>1820</v>
      </c>
      <c r="C1827">
        <v>4.6727817405456396E-3</v>
      </c>
      <c r="D1827">
        <f t="shared" si="85"/>
        <v>2.1979118661255015E-3</v>
      </c>
      <c r="E1827">
        <f t="shared" si="84"/>
        <v>6.2274169540222548</v>
      </c>
      <c r="F1827">
        <v>684.06934108919609</v>
      </c>
      <c r="G1827">
        <f t="shared" si="86"/>
        <v>0.3639272145570886</v>
      </c>
    </row>
    <row r="1828" spans="2:7">
      <c r="B1828">
        <v>1821</v>
      </c>
      <c r="C1828">
        <v>0.56325628312117348</v>
      </c>
      <c r="D1828">
        <f t="shared" si="85"/>
        <v>0.47449651491069678</v>
      </c>
      <c r="E1828">
        <f t="shared" si="84"/>
        <v>1344.4067922469742</v>
      </c>
      <c r="F1828">
        <v>685.3296904904031</v>
      </c>
      <c r="G1828">
        <f t="shared" si="86"/>
        <v>0.36412717456508698</v>
      </c>
    </row>
    <row r="1829" spans="2:7">
      <c r="B1829">
        <v>1822</v>
      </c>
      <c r="C1829">
        <v>0.99584295484244989</v>
      </c>
      <c r="D1829">
        <f t="shared" si="85"/>
        <v>12.067564490308616</v>
      </c>
      <c r="E1829">
        <f t="shared" si="84"/>
        <v>34191.432722541082</v>
      </c>
      <c r="F1829">
        <v>686.2201327280244</v>
      </c>
      <c r="G1829">
        <f t="shared" si="86"/>
        <v>0.36432713457308541</v>
      </c>
    </row>
    <row r="1830" spans="2:7">
      <c r="B1830">
        <v>1823</v>
      </c>
      <c r="C1830">
        <v>0.913511566984477</v>
      </c>
      <c r="D1830">
        <f t="shared" si="85"/>
        <v>2.1499301548838932</v>
      </c>
      <c r="E1830">
        <f t="shared" si="84"/>
        <v>6091.4687721710307</v>
      </c>
      <c r="F1830">
        <v>688.36264447065162</v>
      </c>
      <c r="G1830">
        <f t="shared" si="86"/>
        <v>0.36452709458108379</v>
      </c>
    </row>
    <row r="1831" spans="2:7">
      <c r="B1831">
        <v>1824</v>
      </c>
      <c r="C1831">
        <v>0.43375430537545789</v>
      </c>
      <c r="D1831">
        <f t="shared" si="85"/>
        <v>0.30550622520438875</v>
      </c>
      <c r="E1831">
        <f t="shared" si="84"/>
        <v>865.60097141243489</v>
      </c>
      <c r="F1831">
        <v>689.04210911919563</v>
      </c>
      <c r="G1831">
        <f t="shared" si="86"/>
        <v>0.36472705458908217</v>
      </c>
    </row>
    <row r="1832" spans="2:7">
      <c r="B1832">
        <v>1825</v>
      </c>
      <c r="C1832">
        <v>0.15380308094366502</v>
      </c>
      <c r="D1832">
        <f t="shared" si="85"/>
        <v>8.1428380004992418E-2</v>
      </c>
      <c r="E1832">
        <f t="shared" si="84"/>
        <v>230.71374334747853</v>
      </c>
      <c r="F1832">
        <v>689.44191989319791</v>
      </c>
      <c r="G1832">
        <f t="shared" si="86"/>
        <v>0.3649270145970806</v>
      </c>
    </row>
    <row r="1833" spans="2:7">
      <c r="B1833">
        <v>1826</v>
      </c>
      <c r="C1833">
        <v>0.63176221747810613</v>
      </c>
      <c r="D1833">
        <f t="shared" si="85"/>
        <v>0.59726633215371305</v>
      </c>
      <c r="E1833">
        <f t="shared" si="84"/>
        <v>1692.2546077688537</v>
      </c>
      <c r="F1833">
        <v>690.77480500611421</v>
      </c>
      <c r="G1833">
        <f t="shared" si="86"/>
        <v>0.36512697460507898</v>
      </c>
    </row>
    <row r="1834" spans="2:7">
      <c r="B1834">
        <v>1827</v>
      </c>
      <c r="C1834">
        <v>0.30370547770302359</v>
      </c>
      <c r="D1834">
        <f t="shared" si="85"/>
        <v>0.18492480570243708</v>
      </c>
      <c r="E1834">
        <f t="shared" si="84"/>
        <v>523.95361615690513</v>
      </c>
      <c r="F1834">
        <v>691.02946508911043</v>
      </c>
      <c r="G1834">
        <f t="shared" si="86"/>
        <v>0.36532693461307736</v>
      </c>
    </row>
    <row r="1835" spans="2:7">
      <c r="B1835">
        <v>1828</v>
      </c>
      <c r="C1835">
        <v>0.99214896500725913</v>
      </c>
      <c r="D1835">
        <f t="shared" si="85"/>
        <v>8.6995817901047268</v>
      </c>
      <c r="E1835">
        <f t="shared" si="84"/>
        <v>24648.815071963392</v>
      </c>
      <c r="F1835">
        <v>691.45372902439408</v>
      </c>
      <c r="G1835">
        <f t="shared" si="86"/>
        <v>0.36552689462107579</v>
      </c>
    </row>
    <row r="1836" spans="2:7">
      <c r="B1836">
        <v>1829</v>
      </c>
      <c r="C1836">
        <v>0.23270143400550669</v>
      </c>
      <c r="D1836">
        <f t="shared" si="85"/>
        <v>0.13219946102416702</v>
      </c>
      <c r="E1836">
        <f t="shared" si="84"/>
        <v>374.56513956847323</v>
      </c>
      <c r="F1836">
        <v>691.89170110739201</v>
      </c>
      <c r="G1836">
        <f t="shared" si="86"/>
        <v>0.36572685462907417</v>
      </c>
    </row>
    <row r="1837" spans="2:7">
      <c r="B1837">
        <v>1830</v>
      </c>
      <c r="C1837">
        <v>0.35955829078741997</v>
      </c>
      <c r="D1837">
        <f t="shared" si="85"/>
        <v>0.23228931784788931</v>
      </c>
      <c r="E1837">
        <f t="shared" si="84"/>
        <v>658.15306723568642</v>
      </c>
      <c r="F1837">
        <v>692.46560295008544</v>
      </c>
      <c r="G1837">
        <f t="shared" si="86"/>
        <v>0.36592681463707261</v>
      </c>
    </row>
    <row r="1838" spans="2:7">
      <c r="B1838">
        <v>1831</v>
      </c>
      <c r="C1838">
        <v>0.60518801683310586</v>
      </c>
      <c r="D1838">
        <f t="shared" si="85"/>
        <v>0.54593786584031156</v>
      </c>
      <c r="E1838">
        <f t="shared" si="84"/>
        <v>1546.8239532142161</v>
      </c>
      <c r="F1838">
        <v>693.83376059381987</v>
      </c>
      <c r="G1838">
        <f t="shared" si="86"/>
        <v>0.36612677464507098</v>
      </c>
    </row>
    <row r="1839" spans="2:7">
      <c r="B1839">
        <v>1832</v>
      </c>
      <c r="C1839">
        <v>5.7070876199952325E-2</v>
      </c>
      <c r="D1839">
        <f t="shared" si="85"/>
        <v>2.7928590135614773E-2</v>
      </c>
      <c r="E1839">
        <f t="shared" si="84"/>
        <v>79.13100538424186</v>
      </c>
      <c r="F1839">
        <v>693.98244809686014</v>
      </c>
      <c r="G1839">
        <f t="shared" si="86"/>
        <v>0.36632673465306936</v>
      </c>
    </row>
    <row r="1840" spans="2:7">
      <c r="B1840">
        <v>1833</v>
      </c>
      <c r="C1840">
        <v>0.7334473752307209</v>
      </c>
      <c r="D1840">
        <f t="shared" si="85"/>
        <v>0.85850714852306798</v>
      </c>
      <c r="E1840">
        <f t="shared" si="84"/>
        <v>2432.4369208153594</v>
      </c>
      <c r="F1840">
        <v>694.29555111171362</v>
      </c>
      <c r="G1840">
        <f t="shared" si="86"/>
        <v>0.3665266946610678</v>
      </c>
    </row>
    <row r="1841" spans="2:7">
      <c r="B1841">
        <v>1834</v>
      </c>
      <c r="C1841">
        <v>0.90072157390034091</v>
      </c>
      <c r="D1841">
        <f t="shared" si="85"/>
        <v>1.9527336497502499</v>
      </c>
      <c r="E1841">
        <f t="shared" si="84"/>
        <v>5532.7453409590416</v>
      </c>
      <c r="F1841">
        <v>694.86876267337698</v>
      </c>
      <c r="G1841">
        <f t="shared" si="86"/>
        <v>0.36672665466906618</v>
      </c>
    </row>
    <row r="1842" spans="2:7">
      <c r="B1842">
        <v>1835</v>
      </c>
      <c r="C1842">
        <v>7.7100183793258226E-2</v>
      </c>
      <c r="D1842">
        <f t="shared" si="85"/>
        <v>3.8326170272464211E-2</v>
      </c>
      <c r="E1842">
        <f t="shared" si="84"/>
        <v>108.59081577198194</v>
      </c>
      <c r="F1842">
        <v>695.58201907846978</v>
      </c>
      <c r="G1842">
        <f t="shared" si="86"/>
        <v>0.36692661467706461</v>
      </c>
    </row>
    <row r="1843" spans="2:7">
      <c r="B1843">
        <v>1836</v>
      </c>
      <c r="C1843">
        <v>0.52506302481635547</v>
      </c>
      <c r="D1843">
        <f t="shared" si="85"/>
        <v>0.41767566136099399</v>
      </c>
      <c r="E1843">
        <f t="shared" si="84"/>
        <v>1183.4143738561497</v>
      </c>
      <c r="F1843">
        <v>695.94653613110961</v>
      </c>
      <c r="G1843">
        <f t="shared" si="86"/>
        <v>0.36712657468506299</v>
      </c>
    </row>
    <row r="1844" spans="2:7">
      <c r="B1844">
        <v>1837</v>
      </c>
      <c r="C1844">
        <v>0.27484638076798096</v>
      </c>
      <c r="D1844">
        <f t="shared" si="85"/>
        <v>0.16258155580714884</v>
      </c>
      <c r="E1844">
        <f t="shared" si="84"/>
        <v>460.64774145358837</v>
      </c>
      <c r="F1844">
        <v>696.81815613868037</v>
      </c>
      <c r="G1844">
        <f t="shared" si="86"/>
        <v>0.36732653469306137</v>
      </c>
    </row>
    <row r="1845" spans="2:7">
      <c r="B1845">
        <v>1838</v>
      </c>
      <c r="C1845">
        <v>0.58704512488939553</v>
      </c>
      <c r="D1845">
        <f t="shared" si="85"/>
        <v>0.51372037762309009</v>
      </c>
      <c r="E1845">
        <f t="shared" si="84"/>
        <v>1455.5410699320887</v>
      </c>
      <c r="F1845">
        <v>697.57342989487222</v>
      </c>
      <c r="G1845">
        <f t="shared" si="86"/>
        <v>0.3675264947010598</v>
      </c>
    </row>
    <row r="1846" spans="2:7">
      <c r="B1846">
        <v>1839</v>
      </c>
      <c r="C1846">
        <v>0.92498945065678162</v>
      </c>
      <c r="D1846">
        <f t="shared" si="85"/>
        <v>2.3673355883242722</v>
      </c>
      <c r="E1846">
        <f t="shared" si="84"/>
        <v>6707.450833585438</v>
      </c>
      <c r="F1846">
        <v>697.69439303478146</v>
      </c>
      <c r="G1846">
        <f t="shared" si="86"/>
        <v>0.36772645470905818</v>
      </c>
    </row>
    <row r="1847" spans="2:7">
      <c r="B1847">
        <v>1840</v>
      </c>
      <c r="C1847">
        <v>0.47541530799802167</v>
      </c>
      <c r="D1847">
        <f t="shared" si="85"/>
        <v>0.35312036783013689</v>
      </c>
      <c r="E1847">
        <f t="shared" si="84"/>
        <v>1000.5077088520546</v>
      </c>
      <c r="F1847">
        <v>698.75211928104579</v>
      </c>
      <c r="G1847">
        <f t="shared" si="86"/>
        <v>0.36792641471705662</v>
      </c>
    </row>
    <row r="1848" spans="2:7">
      <c r="B1848">
        <v>1841</v>
      </c>
      <c r="C1848">
        <v>3.7320390057666408E-2</v>
      </c>
      <c r="D1848">
        <f t="shared" si="85"/>
        <v>1.798860983184869E-2</v>
      </c>
      <c r="E1848">
        <f t="shared" si="84"/>
        <v>50.967727856904624</v>
      </c>
      <c r="F1848">
        <v>699.189362381862</v>
      </c>
      <c r="G1848">
        <f t="shared" si="86"/>
        <v>0.36812637472505499</v>
      </c>
    </row>
    <row r="1849" spans="2:7">
      <c r="B1849">
        <v>1842</v>
      </c>
      <c r="C1849">
        <v>0.74256502795877499</v>
      </c>
      <c r="D1849">
        <f t="shared" si="85"/>
        <v>0.88907668700958942</v>
      </c>
      <c r="E1849">
        <f t="shared" si="84"/>
        <v>2519.0506131938369</v>
      </c>
      <c r="F1849">
        <v>699.45143542339565</v>
      </c>
      <c r="G1849">
        <f t="shared" si="86"/>
        <v>0.36832633473305337</v>
      </c>
    </row>
    <row r="1850" spans="2:7">
      <c r="B1850">
        <v>1843</v>
      </c>
      <c r="C1850">
        <v>0.6553496333983807</v>
      </c>
      <c r="D1850">
        <f t="shared" si="85"/>
        <v>0.6476073223020693</v>
      </c>
      <c r="E1850">
        <f t="shared" si="84"/>
        <v>1834.8874131891964</v>
      </c>
      <c r="F1850">
        <v>701.73167635763525</v>
      </c>
      <c r="G1850">
        <f t="shared" si="86"/>
        <v>0.36852629474105181</v>
      </c>
    </row>
    <row r="1851" spans="2:7">
      <c r="B1851">
        <v>1844</v>
      </c>
      <c r="C1851">
        <v>0.81848285421109612</v>
      </c>
      <c r="D1851">
        <f t="shared" si="85"/>
        <v>1.2252681383172814</v>
      </c>
      <c r="E1851">
        <f t="shared" si="84"/>
        <v>3471.5930585656311</v>
      </c>
      <c r="F1851">
        <v>703.4384898916253</v>
      </c>
      <c r="G1851">
        <f t="shared" si="86"/>
        <v>0.36872625474905019</v>
      </c>
    </row>
    <row r="1852" spans="2:7">
      <c r="B1852">
        <v>1845</v>
      </c>
      <c r="C1852">
        <v>0.84994795383115196</v>
      </c>
      <c r="D1852">
        <f t="shared" si="85"/>
        <v>1.4329691328376994</v>
      </c>
      <c r="E1852">
        <f t="shared" si="84"/>
        <v>4060.0792097068152</v>
      </c>
      <c r="F1852">
        <v>703.78834454299999</v>
      </c>
      <c r="G1852">
        <f t="shared" si="86"/>
        <v>0.36892621475704857</v>
      </c>
    </row>
    <row r="1853" spans="2:7">
      <c r="B1853">
        <v>1846</v>
      </c>
      <c r="C1853">
        <v>0.17205054322649194</v>
      </c>
      <c r="D1853">
        <f t="shared" si="85"/>
        <v>9.2535875539286216E-2</v>
      </c>
      <c r="E1853">
        <f t="shared" si="84"/>
        <v>262.18498069464431</v>
      </c>
      <c r="F1853">
        <v>704.85653708196264</v>
      </c>
      <c r="G1853">
        <f t="shared" si="86"/>
        <v>0.369126174765047</v>
      </c>
    </row>
    <row r="1854" spans="2:7">
      <c r="B1854">
        <v>1847</v>
      </c>
      <c r="C1854">
        <v>0.55903680891220475</v>
      </c>
      <c r="D1854">
        <f t="shared" si="85"/>
        <v>0.46786597510104411</v>
      </c>
      <c r="E1854">
        <f t="shared" si="84"/>
        <v>1325.6202627862917</v>
      </c>
      <c r="F1854">
        <v>704.86679690274434</v>
      </c>
      <c r="G1854">
        <f t="shared" si="86"/>
        <v>0.36932613477304538</v>
      </c>
    </row>
    <row r="1855" spans="2:7">
      <c r="B1855">
        <v>1848</v>
      </c>
      <c r="C1855">
        <v>0.92918410192338952</v>
      </c>
      <c r="D1855">
        <f t="shared" si="85"/>
        <v>2.4594033599105445</v>
      </c>
      <c r="E1855">
        <f t="shared" si="84"/>
        <v>6968.3095197465427</v>
      </c>
      <c r="F1855">
        <v>704.94648160212046</v>
      </c>
      <c r="G1855">
        <f t="shared" si="86"/>
        <v>0.36952609478104381</v>
      </c>
    </row>
    <row r="1856" spans="2:7">
      <c r="B1856">
        <v>1849</v>
      </c>
      <c r="C1856">
        <v>0.91978399631568486</v>
      </c>
      <c r="D1856">
        <f t="shared" si="85"/>
        <v>2.2630794334913262</v>
      </c>
      <c r="E1856">
        <f t="shared" si="84"/>
        <v>6412.0583948920912</v>
      </c>
      <c r="F1856">
        <v>707.00620704122923</v>
      </c>
      <c r="G1856">
        <f t="shared" si="86"/>
        <v>0.36972605478904219</v>
      </c>
    </row>
    <row r="1857" spans="2:7">
      <c r="B1857">
        <v>1850</v>
      </c>
      <c r="C1857">
        <v>0.48860515032406659</v>
      </c>
      <c r="D1857">
        <f t="shared" si="85"/>
        <v>0.36936890219969554</v>
      </c>
      <c r="E1857">
        <f t="shared" si="84"/>
        <v>1046.5452228991373</v>
      </c>
      <c r="F1857">
        <v>707.14366968392687</v>
      </c>
      <c r="G1857">
        <f t="shared" si="86"/>
        <v>0.36992601479704057</v>
      </c>
    </row>
    <row r="1858" spans="2:7">
      <c r="B1858">
        <v>1851</v>
      </c>
      <c r="C1858">
        <v>0.66622109962267761</v>
      </c>
      <c r="D1858">
        <f t="shared" si="85"/>
        <v>0.67254823064265246</v>
      </c>
      <c r="E1858">
        <f t="shared" si="84"/>
        <v>1905.5533201541821</v>
      </c>
      <c r="F1858">
        <v>707.24544755676993</v>
      </c>
      <c r="G1858">
        <f t="shared" si="86"/>
        <v>0.370125974805039</v>
      </c>
    </row>
    <row r="1859" spans="2:7">
      <c r="B1859">
        <v>1852</v>
      </c>
      <c r="C1859">
        <v>0.46892218793088825</v>
      </c>
      <c r="D1859">
        <f t="shared" si="85"/>
        <v>0.34534018209578798</v>
      </c>
      <c r="E1859">
        <f t="shared" si="84"/>
        <v>978.46384927139934</v>
      </c>
      <c r="F1859">
        <v>708.04447541413595</v>
      </c>
      <c r="G1859">
        <f t="shared" si="86"/>
        <v>0.37032593481303738</v>
      </c>
    </row>
    <row r="1860" spans="2:7">
      <c r="B1860">
        <v>1853</v>
      </c>
      <c r="C1860">
        <v>2.7549640223835992E-2</v>
      </c>
      <c r="D1860">
        <f t="shared" si="85"/>
        <v>1.3181233120194591E-2</v>
      </c>
      <c r="E1860">
        <f t="shared" si="84"/>
        <v>37.346827173884677</v>
      </c>
      <c r="F1860">
        <v>709.56426152878669</v>
      </c>
      <c r="G1860">
        <f t="shared" si="86"/>
        <v>0.37052589482103582</v>
      </c>
    </row>
    <row r="1861" spans="2:7">
      <c r="B1861">
        <v>1854</v>
      </c>
      <c r="C1861">
        <v>0.69694555659316348</v>
      </c>
      <c r="D1861">
        <f t="shared" si="85"/>
        <v>0.74999654988435105</v>
      </c>
      <c r="E1861">
        <f t="shared" si="84"/>
        <v>2124.9902246723282</v>
      </c>
      <c r="F1861">
        <v>710.27302287531154</v>
      </c>
      <c r="G1861">
        <f t="shared" si="86"/>
        <v>0.3707258548290342</v>
      </c>
    </row>
    <row r="1862" spans="2:7">
      <c r="B1862">
        <v>1855</v>
      </c>
      <c r="C1862">
        <v>0.58921175564343053</v>
      </c>
      <c r="D1862">
        <f t="shared" si="85"/>
        <v>0.51745757985588825</v>
      </c>
      <c r="E1862">
        <f t="shared" si="84"/>
        <v>1466.1298095916834</v>
      </c>
      <c r="F1862">
        <v>711.65573431035557</v>
      </c>
      <c r="G1862">
        <f t="shared" si="86"/>
        <v>0.37092581483703257</v>
      </c>
    </row>
    <row r="1863" spans="2:7">
      <c r="B1863">
        <v>1856</v>
      </c>
      <c r="C1863">
        <v>0.5958831388102509</v>
      </c>
      <c r="D1863">
        <f t="shared" si="85"/>
        <v>0.52914918391726551</v>
      </c>
      <c r="E1863">
        <f t="shared" si="84"/>
        <v>1499.2560210989191</v>
      </c>
      <c r="F1863">
        <v>711.91309084667739</v>
      </c>
      <c r="G1863">
        <f t="shared" si="86"/>
        <v>0.37112577484503101</v>
      </c>
    </row>
    <row r="1864" spans="2:7">
      <c r="B1864">
        <v>1857</v>
      </c>
      <c r="C1864">
        <v>0.40094066181703159</v>
      </c>
      <c r="D1864">
        <f t="shared" si="85"/>
        <v>0.27148432756008889</v>
      </c>
      <c r="E1864">
        <f t="shared" ref="E1864:E1927" si="87">$F$3*D1864</f>
        <v>769.20559475358527</v>
      </c>
      <c r="F1864">
        <v>712.04693186499264</v>
      </c>
      <c r="G1864">
        <f t="shared" si="86"/>
        <v>0.37132573485302939</v>
      </c>
    </row>
    <row r="1865" spans="2:7">
      <c r="B1865">
        <v>1858</v>
      </c>
      <c r="C1865">
        <v>0.38618964137584333</v>
      </c>
      <c r="D1865">
        <f t="shared" ref="D1865:D1928" si="88">(1-C1865)^(-1/$F$2)-1</f>
        <v>0.25706855406584106</v>
      </c>
      <c r="E1865">
        <f t="shared" si="87"/>
        <v>728.36090318654976</v>
      </c>
      <c r="F1865">
        <v>712.07050576063057</v>
      </c>
      <c r="G1865">
        <f t="shared" ref="G1865:G1928" si="89">B1865/5001</f>
        <v>0.37152569486102782</v>
      </c>
    </row>
    <row r="1866" spans="2:7">
      <c r="B1866">
        <v>1859</v>
      </c>
      <c r="C1866">
        <v>0.26813278721676226</v>
      </c>
      <c r="D1866">
        <f t="shared" si="88"/>
        <v>0.15757026774943195</v>
      </c>
      <c r="E1866">
        <f t="shared" si="87"/>
        <v>446.44909195672386</v>
      </c>
      <c r="F1866">
        <v>712.88958896447468</v>
      </c>
      <c r="G1866">
        <f t="shared" si="89"/>
        <v>0.3717256548690262</v>
      </c>
    </row>
    <row r="1867" spans="2:7">
      <c r="B1867">
        <v>1860</v>
      </c>
      <c r="C1867">
        <v>0.32218483823632083</v>
      </c>
      <c r="D1867">
        <f t="shared" si="88"/>
        <v>0.19995949870560503</v>
      </c>
      <c r="E1867">
        <f t="shared" si="87"/>
        <v>566.55191299921432</v>
      </c>
      <c r="F1867">
        <v>712.89705023186605</v>
      </c>
      <c r="G1867">
        <f t="shared" si="89"/>
        <v>0.37192561487702458</v>
      </c>
    </row>
    <row r="1868" spans="2:7">
      <c r="B1868">
        <v>1861</v>
      </c>
      <c r="C1868">
        <v>0.22574152466223341</v>
      </c>
      <c r="D1868">
        <f t="shared" si="88"/>
        <v>0.12741732023281505</v>
      </c>
      <c r="E1868">
        <f t="shared" si="87"/>
        <v>361.01574065964263</v>
      </c>
      <c r="F1868">
        <v>713.97708397158817</v>
      </c>
      <c r="G1868">
        <f t="shared" si="89"/>
        <v>0.37212557488502301</v>
      </c>
    </row>
    <row r="1869" spans="2:7">
      <c r="B1869">
        <v>1862</v>
      </c>
      <c r="C1869">
        <v>0.91692848934209015</v>
      </c>
      <c r="D1869">
        <f t="shared" si="88"/>
        <v>2.2100132443364711</v>
      </c>
      <c r="E1869">
        <f t="shared" si="87"/>
        <v>6261.7041922866683</v>
      </c>
      <c r="F1869">
        <v>714.17272503524669</v>
      </c>
      <c r="G1869">
        <f t="shared" si="89"/>
        <v>0.37232553489302139</v>
      </c>
    </row>
    <row r="1870" spans="2:7">
      <c r="B1870">
        <v>1863</v>
      </c>
      <c r="C1870">
        <v>8.3350260217522454E-2</v>
      </c>
      <c r="D1870">
        <f t="shared" si="88"/>
        <v>4.1638796535972578E-2</v>
      </c>
      <c r="E1870">
        <f t="shared" si="87"/>
        <v>117.97659018525565</v>
      </c>
      <c r="F1870">
        <v>714.22414875970446</v>
      </c>
      <c r="G1870">
        <f t="shared" si="89"/>
        <v>0.37252549490101977</v>
      </c>
    </row>
    <row r="1871" spans="2:7">
      <c r="B1871">
        <v>1864</v>
      </c>
      <c r="C1871">
        <v>2.5263893979336483E-2</v>
      </c>
      <c r="D1871">
        <f t="shared" si="88"/>
        <v>1.2066835603328441E-2</v>
      </c>
      <c r="E1871">
        <f t="shared" si="87"/>
        <v>34.189367542763918</v>
      </c>
      <c r="F1871">
        <v>714.62157987537137</v>
      </c>
      <c r="G1871">
        <f t="shared" si="89"/>
        <v>0.37272545490901821</v>
      </c>
    </row>
    <row r="1872" spans="2:7">
      <c r="B1872">
        <v>1865</v>
      </c>
      <c r="C1872">
        <v>0.67598057502913278</v>
      </c>
      <c r="D1872">
        <f t="shared" si="88"/>
        <v>0.69597646682590741</v>
      </c>
      <c r="E1872">
        <f t="shared" si="87"/>
        <v>1971.9333226734045</v>
      </c>
      <c r="F1872">
        <v>715.11913641413673</v>
      </c>
      <c r="G1872">
        <f t="shared" si="89"/>
        <v>0.37292541491701658</v>
      </c>
    </row>
    <row r="1873" spans="2:7">
      <c r="B1873">
        <v>1866</v>
      </c>
      <c r="C1873">
        <v>0.69647729205431175</v>
      </c>
      <c r="D1873">
        <f t="shared" si="88"/>
        <v>0.74873048305117651</v>
      </c>
      <c r="E1873">
        <f t="shared" si="87"/>
        <v>2121.4030353116668</v>
      </c>
      <c r="F1873">
        <v>716.43537038567968</v>
      </c>
      <c r="G1873">
        <f t="shared" si="89"/>
        <v>0.37312537492501502</v>
      </c>
    </row>
    <row r="1874" spans="2:7">
      <c r="B1874">
        <v>1867</v>
      </c>
      <c r="C1874">
        <v>0.48798118672495294</v>
      </c>
      <c r="D1874">
        <f t="shared" si="88"/>
        <v>0.36858641773618461</v>
      </c>
      <c r="E1874">
        <f t="shared" si="87"/>
        <v>1044.3281835858566</v>
      </c>
      <c r="F1874">
        <v>716.81162702012102</v>
      </c>
      <c r="G1874">
        <f t="shared" si="89"/>
        <v>0.3733253349330134</v>
      </c>
    </row>
    <row r="1875" spans="2:7">
      <c r="B1875">
        <v>1868</v>
      </c>
      <c r="C1875">
        <v>0.37443001872416048</v>
      </c>
      <c r="D1875">
        <f t="shared" si="88"/>
        <v>0.24593581981365187</v>
      </c>
      <c r="E1875">
        <f t="shared" si="87"/>
        <v>696.81815613868037</v>
      </c>
      <c r="F1875">
        <v>718.59185101177036</v>
      </c>
      <c r="G1875">
        <f t="shared" si="89"/>
        <v>0.37352529494101178</v>
      </c>
    </row>
    <row r="1876" spans="2:7">
      <c r="B1876">
        <v>1869</v>
      </c>
      <c r="C1876">
        <v>0.53429966079511326</v>
      </c>
      <c r="D1876">
        <f t="shared" si="88"/>
        <v>0.43078722124146318</v>
      </c>
      <c r="E1876">
        <f t="shared" si="87"/>
        <v>1220.5637935174791</v>
      </c>
      <c r="F1876">
        <v>719.12901867550397</v>
      </c>
      <c r="G1876">
        <f t="shared" si="89"/>
        <v>0.37372525494901021</v>
      </c>
    </row>
    <row r="1877" spans="2:7">
      <c r="B1877">
        <v>1870</v>
      </c>
      <c r="C1877">
        <v>5.9242747935890461E-2</v>
      </c>
      <c r="D1877">
        <f t="shared" si="88"/>
        <v>2.904030838020133E-2</v>
      </c>
      <c r="E1877">
        <f t="shared" si="87"/>
        <v>82.280873743903769</v>
      </c>
      <c r="F1877">
        <v>719.65037141949608</v>
      </c>
      <c r="G1877">
        <f t="shared" si="89"/>
        <v>0.37392521495700859</v>
      </c>
    </row>
    <row r="1878" spans="2:7">
      <c r="B1878">
        <v>1871</v>
      </c>
      <c r="C1878">
        <v>0.26431532785796241</v>
      </c>
      <c r="D1878">
        <f t="shared" si="88"/>
        <v>0.15475077401451842</v>
      </c>
      <c r="E1878">
        <f t="shared" si="87"/>
        <v>438.46052637446888</v>
      </c>
      <c r="F1878">
        <v>719.82907802814759</v>
      </c>
      <c r="G1878">
        <f t="shared" si="89"/>
        <v>0.37412517496500702</v>
      </c>
    </row>
    <row r="1879" spans="2:7">
      <c r="B1879">
        <v>1872</v>
      </c>
      <c r="C1879">
        <v>0.63574044320411205</v>
      </c>
      <c r="D1879">
        <f t="shared" si="88"/>
        <v>0.60541979998013162</v>
      </c>
      <c r="E1879">
        <f t="shared" si="87"/>
        <v>1715.3560999437063</v>
      </c>
      <c r="F1879">
        <v>720.45436717587722</v>
      </c>
      <c r="G1879">
        <f t="shared" si="89"/>
        <v>0.3743251349730054</v>
      </c>
    </row>
    <row r="1880" spans="2:7">
      <c r="B1880">
        <v>1873</v>
      </c>
      <c r="C1880">
        <v>0.88047670953655099</v>
      </c>
      <c r="D1880">
        <f t="shared" si="88"/>
        <v>1.7067249209942945</v>
      </c>
      <c r="E1880">
        <f t="shared" si="87"/>
        <v>4835.7206094838348</v>
      </c>
      <c r="F1880">
        <v>722.63581964318337</v>
      </c>
      <c r="G1880">
        <f t="shared" si="89"/>
        <v>0.37452509498100378</v>
      </c>
    </row>
    <row r="1881" spans="2:7">
      <c r="B1881">
        <v>1874</v>
      </c>
      <c r="C1881">
        <v>5.5370085694246174E-2</v>
      </c>
      <c r="D1881">
        <f t="shared" si="88"/>
        <v>2.706062716293367E-2</v>
      </c>
      <c r="E1881">
        <f t="shared" si="87"/>
        <v>76.671776961645406</v>
      </c>
      <c r="F1881">
        <v>723.24399552876685</v>
      </c>
      <c r="G1881">
        <f t="shared" si="89"/>
        <v>0.37472505498900222</v>
      </c>
    </row>
    <row r="1882" spans="2:7">
      <c r="B1882">
        <v>1875</v>
      </c>
      <c r="C1882">
        <v>0.50973301449505237</v>
      </c>
      <c r="D1882">
        <f t="shared" si="88"/>
        <v>0.3967211058571305</v>
      </c>
      <c r="E1882">
        <f t="shared" si="87"/>
        <v>1124.0431332618698</v>
      </c>
      <c r="F1882">
        <v>724.08610314558064</v>
      </c>
      <c r="G1882">
        <f t="shared" si="89"/>
        <v>0.37492501499700059</v>
      </c>
    </row>
    <row r="1883" spans="2:7">
      <c r="B1883">
        <v>1876</v>
      </c>
      <c r="C1883">
        <v>0.55289590230578833</v>
      </c>
      <c r="D1883">
        <f t="shared" si="88"/>
        <v>0.4583808240240228</v>
      </c>
      <c r="E1883">
        <f t="shared" si="87"/>
        <v>1298.7456680680648</v>
      </c>
      <c r="F1883">
        <v>724.60841466718477</v>
      </c>
      <c r="G1883">
        <f t="shared" si="89"/>
        <v>0.37512497500499897</v>
      </c>
    </row>
    <row r="1884" spans="2:7">
      <c r="B1884">
        <v>1877</v>
      </c>
      <c r="C1884">
        <v>0.31354469814053854</v>
      </c>
      <c r="D1884">
        <f t="shared" si="88"/>
        <v>0.19285595064595595</v>
      </c>
      <c r="E1884">
        <f t="shared" si="87"/>
        <v>546.42519349687518</v>
      </c>
      <c r="F1884">
        <v>724.9472208358643</v>
      </c>
      <c r="G1884">
        <f t="shared" si="89"/>
        <v>0.37532493501299741</v>
      </c>
    </row>
    <row r="1885" spans="2:7">
      <c r="B1885">
        <v>1878</v>
      </c>
      <c r="C1885">
        <v>0.35318450019155567</v>
      </c>
      <c r="D1885">
        <f t="shared" si="88"/>
        <v>0.22658225894079487</v>
      </c>
      <c r="E1885">
        <f t="shared" si="87"/>
        <v>641.98306699891884</v>
      </c>
      <c r="F1885">
        <v>725.20926571779933</v>
      </c>
      <c r="G1885">
        <f t="shared" si="89"/>
        <v>0.37552489502099579</v>
      </c>
    </row>
    <row r="1886" spans="2:7">
      <c r="B1886">
        <v>1879</v>
      </c>
      <c r="C1886">
        <v>6.8118697275611151E-2</v>
      </c>
      <c r="D1886">
        <f t="shared" si="88"/>
        <v>3.362313095121694E-2</v>
      </c>
      <c r="E1886">
        <f t="shared" si="87"/>
        <v>95.265537695114674</v>
      </c>
      <c r="F1886">
        <v>725.27155074335519</v>
      </c>
      <c r="G1886">
        <f t="shared" si="89"/>
        <v>0.37572485502899422</v>
      </c>
    </row>
    <row r="1887" spans="2:7">
      <c r="B1887">
        <v>1880</v>
      </c>
      <c r="C1887">
        <v>0.93703902835934283</v>
      </c>
      <c r="D1887">
        <f t="shared" si="88"/>
        <v>2.6554030604926</v>
      </c>
      <c r="E1887">
        <f t="shared" si="87"/>
        <v>7523.6420047290339</v>
      </c>
      <c r="F1887">
        <v>725.57460898468798</v>
      </c>
      <c r="G1887">
        <f t="shared" si="89"/>
        <v>0.3759248150369926</v>
      </c>
    </row>
    <row r="1888" spans="2:7">
      <c r="B1888">
        <v>1881</v>
      </c>
      <c r="C1888">
        <v>0.40638341039133952</v>
      </c>
      <c r="D1888">
        <f t="shared" si="88"/>
        <v>0.27693575795558845</v>
      </c>
      <c r="E1888">
        <f t="shared" si="87"/>
        <v>784.6513142075006</v>
      </c>
      <c r="F1888">
        <v>726.39746394433291</v>
      </c>
      <c r="G1888">
        <f t="shared" si="89"/>
        <v>0.37612477504499098</v>
      </c>
    </row>
    <row r="1889" spans="2:7">
      <c r="B1889">
        <v>1882</v>
      </c>
      <c r="C1889">
        <v>0.35178637020107273</v>
      </c>
      <c r="D1889">
        <f t="shared" si="88"/>
        <v>0.22534141725806656</v>
      </c>
      <c r="E1889">
        <f t="shared" si="87"/>
        <v>638.46734889785523</v>
      </c>
      <c r="F1889">
        <v>726.65162710416757</v>
      </c>
      <c r="G1889">
        <f t="shared" si="89"/>
        <v>0.37632473505298941</v>
      </c>
    </row>
    <row r="1890" spans="2:7">
      <c r="B1890">
        <v>1883</v>
      </c>
      <c r="C1890">
        <v>0.69108110011224066</v>
      </c>
      <c r="D1890">
        <f t="shared" si="88"/>
        <v>0.73434463093485425</v>
      </c>
      <c r="E1890">
        <f t="shared" si="87"/>
        <v>2080.6431209820871</v>
      </c>
      <c r="F1890">
        <v>727.61392653302141</v>
      </c>
      <c r="G1890">
        <f t="shared" si="89"/>
        <v>0.37652469506098779</v>
      </c>
    </row>
    <row r="1891" spans="2:7">
      <c r="B1891">
        <v>1884</v>
      </c>
      <c r="C1891">
        <v>0.26812817163891489</v>
      </c>
      <c r="D1891">
        <f t="shared" si="88"/>
        <v>0.15756684574615143</v>
      </c>
      <c r="E1891">
        <f t="shared" si="87"/>
        <v>446.43939628076242</v>
      </c>
      <c r="F1891">
        <v>727.68677770834176</v>
      </c>
      <c r="G1891">
        <f t="shared" si="89"/>
        <v>0.37672465506898623</v>
      </c>
    </row>
    <row r="1892" spans="2:7">
      <c r="B1892">
        <v>1885</v>
      </c>
      <c r="C1892">
        <v>0.39195277077461366</v>
      </c>
      <c r="D1892">
        <f t="shared" si="88"/>
        <v>0.26263953670255402</v>
      </c>
      <c r="E1892">
        <f t="shared" si="87"/>
        <v>744.14535399056979</v>
      </c>
      <c r="F1892">
        <v>728.22745387181192</v>
      </c>
      <c r="G1892">
        <f t="shared" si="89"/>
        <v>0.3769246150769846</v>
      </c>
    </row>
    <row r="1893" spans="2:7">
      <c r="B1893">
        <v>1886</v>
      </c>
      <c r="C1893">
        <v>0.31894518259129423</v>
      </c>
      <c r="D1893">
        <f t="shared" si="88"/>
        <v>0.1972804884146182</v>
      </c>
      <c r="E1893">
        <f t="shared" si="87"/>
        <v>558.9613838414183</v>
      </c>
      <c r="F1893">
        <v>728.36090318654976</v>
      </c>
      <c r="G1893">
        <f t="shared" si="89"/>
        <v>0.37712457508498298</v>
      </c>
    </row>
    <row r="1894" spans="2:7">
      <c r="B1894">
        <v>1887</v>
      </c>
      <c r="C1894">
        <v>8.4391198700880077E-2</v>
      </c>
      <c r="D1894">
        <f t="shared" si="88"/>
        <v>4.2193731948989566E-2</v>
      </c>
      <c r="E1894">
        <f t="shared" si="87"/>
        <v>119.54890718880378</v>
      </c>
      <c r="F1894">
        <v>728.66640423679212</v>
      </c>
      <c r="G1894">
        <f t="shared" si="89"/>
        <v>0.37732453509298142</v>
      </c>
    </row>
    <row r="1895" spans="2:7">
      <c r="B1895">
        <v>1888</v>
      </c>
      <c r="C1895">
        <v>0.33381609428102943</v>
      </c>
      <c r="D1895">
        <f t="shared" si="88"/>
        <v>0.20973500764527131</v>
      </c>
      <c r="E1895">
        <f t="shared" si="87"/>
        <v>594.2491883282687</v>
      </c>
      <c r="F1895">
        <v>728.89997171633888</v>
      </c>
      <c r="G1895">
        <f t="shared" si="89"/>
        <v>0.3775244951009798</v>
      </c>
    </row>
    <row r="1896" spans="2:7">
      <c r="B1896">
        <v>1889</v>
      </c>
      <c r="C1896">
        <v>0.4902889827957464</v>
      </c>
      <c r="D1896">
        <f t="shared" si="88"/>
        <v>0.3714875364324759</v>
      </c>
      <c r="E1896">
        <f t="shared" si="87"/>
        <v>1052.5480198920152</v>
      </c>
      <c r="F1896">
        <v>728.92269106605374</v>
      </c>
      <c r="G1896">
        <f t="shared" si="89"/>
        <v>0.37772445510897823</v>
      </c>
    </row>
    <row r="1897" spans="2:7">
      <c r="B1897">
        <v>1890</v>
      </c>
      <c r="C1897">
        <v>0.15612331522062706</v>
      </c>
      <c r="D1897">
        <f t="shared" si="88"/>
        <v>8.2821136018282671E-2</v>
      </c>
      <c r="E1897">
        <f t="shared" si="87"/>
        <v>234.65988538513426</v>
      </c>
      <c r="F1897">
        <v>729.00282596150475</v>
      </c>
      <c r="G1897">
        <f t="shared" si="89"/>
        <v>0.37792441511697661</v>
      </c>
    </row>
    <row r="1898" spans="2:7">
      <c r="B1898">
        <v>1891</v>
      </c>
      <c r="C1898">
        <v>0.82737014912792284</v>
      </c>
      <c r="D1898">
        <f t="shared" si="88"/>
        <v>1.278252859531599</v>
      </c>
      <c r="E1898">
        <f t="shared" si="87"/>
        <v>3621.7164353395306</v>
      </c>
      <c r="F1898">
        <v>729.16411325192564</v>
      </c>
      <c r="G1898">
        <f t="shared" si="89"/>
        <v>0.37812437512497499</v>
      </c>
    </row>
    <row r="1899" spans="2:7">
      <c r="B1899">
        <v>1892</v>
      </c>
      <c r="C1899">
        <v>0.92766179772903035</v>
      </c>
      <c r="D1899">
        <f t="shared" si="88"/>
        <v>2.4250852475175999</v>
      </c>
      <c r="E1899">
        <f t="shared" si="87"/>
        <v>6871.074867966533</v>
      </c>
      <c r="F1899">
        <v>729.31451636108659</v>
      </c>
      <c r="G1899">
        <f t="shared" si="89"/>
        <v>0.37832433513297342</v>
      </c>
    </row>
    <row r="1900" spans="2:7">
      <c r="B1900">
        <v>1893</v>
      </c>
      <c r="C1900">
        <v>0.78677615247722799</v>
      </c>
      <c r="D1900">
        <f t="shared" si="88"/>
        <v>1.0635178506330902</v>
      </c>
      <c r="E1900">
        <f t="shared" si="87"/>
        <v>3013.3005767937557</v>
      </c>
      <c r="F1900">
        <v>729.33444580597939</v>
      </c>
      <c r="G1900">
        <f t="shared" si="89"/>
        <v>0.3785242951409718</v>
      </c>
    </row>
    <row r="1901" spans="2:7">
      <c r="B1901">
        <v>1894</v>
      </c>
      <c r="C1901">
        <v>0.51575466950087223</v>
      </c>
      <c r="D1901">
        <f t="shared" si="88"/>
        <v>0.40483582670198226</v>
      </c>
      <c r="E1901">
        <f t="shared" si="87"/>
        <v>1147.0348423222831</v>
      </c>
      <c r="F1901">
        <v>729.66000941456559</v>
      </c>
      <c r="G1901">
        <f t="shared" si="89"/>
        <v>0.37872425514897018</v>
      </c>
    </row>
    <row r="1902" spans="2:7">
      <c r="B1902">
        <v>1895</v>
      </c>
      <c r="C1902">
        <v>0.16200116246088536</v>
      </c>
      <c r="D1902">
        <f t="shared" si="88"/>
        <v>8.6374714163641952E-2</v>
      </c>
      <c r="E1902">
        <f t="shared" si="87"/>
        <v>244.72835679698554</v>
      </c>
      <c r="F1902">
        <v>729.8368521087516</v>
      </c>
      <c r="G1902">
        <f t="shared" si="89"/>
        <v>0.37892421515696861</v>
      </c>
    </row>
    <row r="1903" spans="2:7">
      <c r="B1903">
        <v>1896</v>
      </c>
      <c r="C1903">
        <v>0.88657961707522026</v>
      </c>
      <c r="D1903">
        <f t="shared" si="88"/>
        <v>1.7740452601704897</v>
      </c>
      <c r="E1903">
        <f t="shared" si="87"/>
        <v>5026.4615704830539</v>
      </c>
      <c r="F1903">
        <v>729.84859805931717</v>
      </c>
      <c r="G1903">
        <f t="shared" si="89"/>
        <v>0.37912417516496699</v>
      </c>
    </row>
    <row r="1904" spans="2:7">
      <c r="B1904">
        <v>1897</v>
      </c>
      <c r="C1904">
        <v>0.56353699804248991</v>
      </c>
      <c r="D1904">
        <f t="shared" si="88"/>
        <v>0.47494097105804078</v>
      </c>
      <c r="E1904">
        <f t="shared" si="87"/>
        <v>1345.666084664449</v>
      </c>
      <c r="F1904">
        <v>730.04700333357482</v>
      </c>
      <c r="G1904">
        <f t="shared" si="89"/>
        <v>0.37932413517296543</v>
      </c>
    </row>
    <row r="1905" spans="2:7">
      <c r="B1905">
        <v>1898</v>
      </c>
      <c r="C1905">
        <v>0.87443799000723221</v>
      </c>
      <c r="D1905">
        <f t="shared" si="88"/>
        <v>1.6449056903826977</v>
      </c>
      <c r="E1905">
        <f t="shared" si="87"/>
        <v>4660.5661227509772</v>
      </c>
      <c r="F1905">
        <v>730.51601582456499</v>
      </c>
      <c r="G1905">
        <f t="shared" si="89"/>
        <v>0.37952409518096381</v>
      </c>
    </row>
    <row r="1906" spans="2:7">
      <c r="B1906">
        <v>1899</v>
      </c>
      <c r="C1906">
        <v>0.76852811912282537</v>
      </c>
      <c r="D1906">
        <f t="shared" si="88"/>
        <v>0.98559856235899557</v>
      </c>
      <c r="E1906">
        <f t="shared" si="87"/>
        <v>2792.5292600171542</v>
      </c>
      <c r="F1906">
        <v>730.6888109183634</v>
      </c>
      <c r="G1906">
        <f t="shared" si="89"/>
        <v>0.37972405518896218</v>
      </c>
    </row>
    <row r="1907" spans="2:7">
      <c r="B1907">
        <v>1900</v>
      </c>
      <c r="C1907">
        <v>0.4515200865027198</v>
      </c>
      <c r="D1907">
        <f t="shared" si="88"/>
        <v>0.32516027709172945</v>
      </c>
      <c r="E1907">
        <f t="shared" si="87"/>
        <v>921.28745175990014</v>
      </c>
      <c r="F1907">
        <v>732.39268077945735</v>
      </c>
      <c r="G1907">
        <f t="shared" si="89"/>
        <v>0.37992401519696062</v>
      </c>
    </row>
    <row r="1908" spans="2:7">
      <c r="B1908">
        <v>1901</v>
      </c>
      <c r="C1908">
        <v>0.34692879886731876</v>
      </c>
      <c r="D1908">
        <f t="shared" si="88"/>
        <v>0.22106069040833631</v>
      </c>
      <c r="E1908">
        <f t="shared" si="87"/>
        <v>626.33862282361963</v>
      </c>
      <c r="F1908">
        <v>732.96508639654496</v>
      </c>
      <c r="G1908">
        <f t="shared" si="89"/>
        <v>0.380123975204959</v>
      </c>
    </row>
    <row r="1909" spans="2:7">
      <c r="B1909">
        <v>1902</v>
      </c>
      <c r="C1909">
        <v>4.5153418647622345E-2</v>
      </c>
      <c r="D1909">
        <f t="shared" si="88"/>
        <v>2.1894651636096052E-2</v>
      </c>
      <c r="E1909">
        <f t="shared" si="87"/>
        <v>62.03484630227215</v>
      </c>
      <c r="F1909">
        <v>734.80851163862962</v>
      </c>
      <c r="G1909">
        <f t="shared" si="89"/>
        <v>0.38032393521295743</v>
      </c>
    </row>
    <row r="1910" spans="2:7">
      <c r="B1910">
        <v>1903</v>
      </c>
      <c r="C1910">
        <v>0.90199193210281481</v>
      </c>
      <c r="D1910">
        <f t="shared" si="88"/>
        <v>1.9706125962669132</v>
      </c>
      <c r="E1910">
        <f t="shared" si="87"/>
        <v>5583.4023560895876</v>
      </c>
      <c r="F1910">
        <v>735.18264814867371</v>
      </c>
      <c r="G1910">
        <f t="shared" si="89"/>
        <v>0.38052389522095581</v>
      </c>
    </row>
    <row r="1911" spans="2:7">
      <c r="B1911">
        <v>1904</v>
      </c>
      <c r="C1911">
        <v>0.38278169335440548</v>
      </c>
      <c r="D1911">
        <f t="shared" si="88"/>
        <v>0.25381024188547197</v>
      </c>
      <c r="E1911">
        <f t="shared" si="87"/>
        <v>719.12901867550397</v>
      </c>
      <c r="F1911">
        <v>735.2626091371817</v>
      </c>
      <c r="G1911">
        <f t="shared" si="89"/>
        <v>0.38072385522895419</v>
      </c>
    </row>
    <row r="1912" spans="2:7">
      <c r="B1912">
        <v>1905</v>
      </c>
      <c r="C1912">
        <v>0.28568572057990038</v>
      </c>
      <c r="D1912">
        <f t="shared" si="88"/>
        <v>0.17081795972501745</v>
      </c>
      <c r="E1912">
        <f t="shared" si="87"/>
        <v>483.98421922088284</v>
      </c>
      <c r="F1912">
        <v>735.40905320663001</v>
      </c>
      <c r="G1912">
        <f t="shared" si="89"/>
        <v>0.38092381523695262</v>
      </c>
    </row>
    <row r="1913" spans="2:7">
      <c r="B1913">
        <v>1906</v>
      </c>
      <c r="C1913">
        <v>0.67795416600237979</v>
      </c>
      <c r="D1913">
        <f t="shared" si="88"/>
        <v>0.70084048558200029</v>
      </c>
      <c r="E1913">
        <f t="shared" si="87"/>
        <v>1985.714709149001</v>
      </c>
      <c r="F1913">
        <v>736.49462217264704</v>
      </c>
      <c r="G1913">
        <f t="shared" si="89"/>
        <v>0.381123775244951</v>
      </c>
    </row>
    <row r="1914" spans="2:7">
      <c r="B1914">
        <v>1907</v>
      </c>
      <c r="C1914">
        <v>0.53427384681771806</v>
      </c>
      <c r="D1914">
        <f t="shared" si="88"/>
        <v>0.43075004657965144</v>
      </c>
      <c r="E1914">
        <f t="shared" si="87"/>
        <v>1220.4584653090124</v>
      </c>
      <c r="F1914">
        <v>736.55388330582355</v>
      </c>
      <c r="G1914">
        <f t="shared" si="89"/>
        <v>0.38132373525294944</v>
      </c>
    </row>
    <row r="1915" spans="2:7">
      <c r="B1915">
        <v>1908</v>
      </c>
      <c r="C1915">
        <v>0.19074871949287375</v>
      </c>
      <c r="D1915">
        <f t="shared" si="88"/>
        <v>0.1042970410084183</v>
      </c>
      <c r="E1915">
        <f t="shared" si="87"/>
        <v>295.50828285718518</v>
      </c>
      <c r="F1915">
        <v>736.61884726542326</v>
      </c>
      <c r="G1915">
        <f t="shared" si="89"/>
        <v>0.38152369526094781</v>
      </c>
    </row>
    <row r="1916" spans="2:7">
      <c r="B1916">
        <v>1909</v>
      </c>
      <c r="C1916">
        <v>0.2996367788099451</v>
      </c>
      <c r="D1916">
        <f t="shared" si="88"/>
        <v>0.18169306924966544</v>
      </c>
      <c r="E1916">
        <f t="shared" si="87"/>
        <v>514.79702954071877</v>
      </c>
      <c r="F1916">
        <v>737.69871515886791</v>
      </c>
      <c r="G1916">
        <f t="shared" si="89"/>
        <v>0.38172365526894619</v>
      </c>
    </row>
    <row r="1917" spans="2:7">
      <c r="B1917">
        <v>1910</v>
      </c>
      <c r="C1917">
        <v>0.62707929880317737</v>
      </c>
      <c r="D1917">
        <f t="shared" si="88"/>
        <v>0.58783280126672577</v>
      </c>
      <c r="E1917">
        <f t="shared" si="87"/>
        <v>1665.5262702557231</v>
      </c>
      <c r="F1917">
        <v>737.76752690125409</v>
      </c>
      <c r="G1917">
        <f t="shared" si="89"/>
        <v>0.38192361527694463</v>
      </c>
    </row>
    <row r="1918" spans="2:7">
      <c r="B1918">
        <v>1911</v>
      </c>
      <c r="C1918">
        <v>0.57899050730040136</v>
      </c>
      <c r="D1918">
        <f t="shared" si="88"/>
        <v>0.50007570522977418</v>
      </c>
      <c r="E1918">
        <f t="shared" si="87"/>
        <v>1416.8811648176936</v>
      </c>
      <c r="F1918">
        <v>739.32929697805582</v>
      </c>
      <c r="G1918">
        <f t="shared" si="89"/>
        <v>0.38212357528494301</v>
      </c>
    </row>
    <row r="1919" spans="2:7">
      <c r="B1919">
        <v>1912</v>
      </c>
      <c r="C1919">
        <v>0.20989793044744132</v>
      </c>
      <c r="D1919">
        <f t="shared" si="88"/>
        <v>0.11676295781343882</v>
      </c>
      <c r="E1919">
        <f t="shared" si="87"/>
        <v>330.82838047141001</v>
      </c>
      <c r="F1919">
        <v>740.67962138869245</v>
      </c>
      <c r="G1919">
        <f t="shared" si="89"/>
        <v>0.38232353529294139</v>
      </c>
    </row>
    <row r="1920" spans="2:7">
      <c r="B1920">
        <v>1913</v>
      </c>
      <c r="C1920">
        <v>0.86173769293758395</v>
      </c>
      <c r="D1920">
        <f t="shared" si="88"/>
        <v>1.5281049214353311</v>
      </c>
      <c r="E1920">
        <f t="shared" si="87"/>
        <v>4329.6306107334385</v>
      </c>
      <c r="F1920">
        <v>741.30172021526766</v>
      </c>
      <c r="G1920">
        <f t="shared" si="89"/>
        <v>0.38252349530093982</v>
      </c>
    </row>
    <row r="1921" spans="2:7">
      <c r="B1921">
        <v>1914</v>
      </c>
      <c r="C1921">
        <v>0.40450363472258266</v>
      </c>
      <c r="D1921">
        <f t="shared" si="88"/>
        <v>0.27504471313241141</v>
      </c>
      <c r="E1921">
        <f t="shared" si="87"/>
        <v>779.29335387516574</v>
      </c>
      <c r="F1921">
        <v>741.83754284127178</v>
      </c>
      <c r="G1921">
        <f t="shared" si="89"/>
        <v>0.3827234553089382</v>
      </c>
    </row>
    <row r="1922" spans="2:7">
      <c r="B1922">
        <v>1915</v>
      </c>
      <c r="C1922">
        <v>0.22191201887984102</v>
      </c>
      <c r="D1922">
        <f t="shared" si="88"/>
        <v>0.12481291339310507</v>
      </c>
      <c r="E1922">
        <f t="shared" si="87"/>
        <v>353.63658794713103</v>
      </c>
      <c r="F1922">
        <v>743.29106093775874</v>
      </c>
      <c r="G1922">
        <f t="shared" si="89"/>
        <v>0.38292341531693663</v>
      </c>
    </row>
    <row r="1923" spans="2:7">
      <c r="B1923">
        <v>1916</v>
      </c>
      <c r="C1923">
        <v>0.8142749999089306</v>
      </c>
      <c r="D1923">
        <f t="shared" si="88"/>
        <v>1.2014915120623439</v>
      </c>
      <c r="E1923">
        <f t="shared" si="87"/>
        <v>3404.2259508433081</v>
      </c>
      <c r="F1923">
        <v>744.14535399056979</v>
      </c>
      <c r="G1923">
        <f t="shared" si="89"/>
        <v>0.38312337532493501</v>
      </c>
    </row>
    <row r="1924" spans="2:7">
      <c r="B1924">
        <v>1917</v>
      </c>
      <c r="C1924">
        <v>0.43970412176548779</v>
      </c>
      <c r="D1924">
        <f t="shared" si="88"/>
        <v>0.31198639279326179</v>
      </c>
      <c r="E1924">
        <f t="shared" si="87"/>
        <v>883.96144624757517</v>
      </c>
      <c r="F1924">
        <v>746.49969028159433</v>
      </c>
      <c r="G1924">
        <f t="shared" si="89"/>
        <v>0.38332333533293339</v>
      </c>
    </row>
    <row r="1925" spans="2:7">
      <c r="B1925">
        <v>1918</v>
      </c>
      <c r="C1925">
        <v>0.96327477833786279</v>
      </c>
      <c r="D1925">
        <f t="shared" si="88"/>
        <v>3.7062275888998677</v>
      </c>
      <c r="E1925">
        <f t="shared" si="87"/>
        <v>10500.978168549625</v>
      </c>
      <c r="F1925">
        <v>746.72703932042032</v>
      </c>
      <c r="G1925">
        <f t="shared" si="89"/>
        <v>0.38352329534093182</v>
      </c>
    </row>
    <row r="1926" spans="2:7">
      <c r="B1926">
        <v>1919</v>
      </c>
      <c r="C1926">
        <v>0.92623890152915522</v>
      </c>
      <c r="D1926">
        <f t="shared" si="88"/>
        <v>2.3939537329017928</v>
      </c>
      <c r="E1926">
        <f t="shared" si="87"/>
        <v>6782.8689098884133</v>
      </c>
      <c r="F1926">
        <v>747.77828213914836</v>
      </c>
      <c r="G1926">
        <f t="shared" si="89"/>
        <v>0.3837232553489302</v>
      </c>
    </row>
    <row r="1927" spans="2:7">
      <c r="B1927">
        <v>1920</v>
      </c>
      <c r="C1927">
        <v>0.3311157524833328</v>
      </c>
      <c r="D1927">
        <f t="shared" si="88"/>
        <v>0.20744326562825988</v>
      </c>
      <c r="E1927">
        <f t="shared" si="87"/>
        <v>587.75591928006963</v>
      </c>
      <c r="F1927">
        <v>748.4479294411293</v>
      </c>
      <c r="G1927">
        <f t="shared" si="89"/>
        <v>0.38392321535692864</v>
      </c>
    </row>
    <row r="1928" spans="2:7">
      <c r="B1928">
        <v>1921</v>
      </c>
      <c r="C1928">
        <v>0.49107477814708234</v>
      </c>
      <c r="D1928">
        <f t="shared" si="88"/>
        <v>0.37247976245306913</v>
      </c>
      <c r="E1928">
        <f t="shared" ref="E1928:E1991" si="90">$F$3*D1928</f>
        <v>1055.3593269503626</v>
      </c>
      <c r="F1928">
        <v>749.27509291239824</v>
      </c>
      <c r="G1928">
        <f t="shared" si="89"/>
        <v>0.38412317536492702</v>
      </c>
    </row>
    <row r="1929" spans="2:7">
      <c r="B1929">
        <v>1922</v>
      </c>
      <c r="C1929">
        <v>0.59943402013702074</v>
      </c>
      <c r="D1929">
        <f t="shared" ref="D1929:D1992" si="91">(1-C1929)^(-1/$F$2)-1</f>
        <v>0.53548837755469458</v>
      </c>
      <c r="E1929">
        <f t="shared" si="90"/>
        <v>1517.2170697383015</v>
      </c>
      <c r="F1929">
        <v>749.88829558490579</v>
      </c>
      <c r="G1929">
        <f t="shared" ref="G1929:G1992" si="92">B1929/5001</f>
        <v>0.3843231353729254</v>
      </c>
    </row>
    <row r="1930" spans="2:7">
      <c r="B1930">
        <v>1923</v>
      </c>
      <c r="C1930">
        <v>0.83791081401697753</v>
      </c>
      <c r="D1930">
        <f t="shared" si="91"/>
        <v>1.3465390891348741</v>
      </c>
      <c r="E1930">
        <f t="shared" si="90"/>
        <v>3815.1940858821436</v>
      </c>
      <c r="F1930">
        <v>750.67950922477405</v>
      </c>
      <c r="G1930">
        <f t="shared" si="92"/>
        <v>0.38452309538092383</v>
      </c>
    </row>
    <row r="1931" spans="2:7">
      <c r="B1931">
        <v>1924</v>
      </c>
      <c r="C1931">
        <v>0.64256546551858174</v>
      </c>
      <c r="D1931">
        <f t="shared" si="91"/>
        <v>0.61971698204111592</v>
      </c>
      <c r="E1931">
        <f t="shared" si="90"/>
        <v>1755.8647824498285</v>
      </c>
      <c r="F1931">
        <v>751.09149231538777</v>
      </c>
      <c r="G1931">
        <f t="shared" si="92"/>
        <v>0.38472305538892221</v>
      </c>
    </row>
    <row r="1932" spans="2:7">
      <c r="B1932">
        <v>1925</v>
      </c>
      <c r="C1932">
        <v>0.33077443087512237</v>
      </c>
      <c r="D1932">
        <f t="shared" si="91"/>
        <v>0.20715455809279937</v>
      </c>
      <c r="E1932">
        <f t="shared" si="90"/>
        <v>586.93791459626493</v>
      </c>
      <c r="F1932">
        <v>751.86847852437882</v>
      </c>
      <c r="G1932">
        <f t="shared" si="92"/>
        <v>0.38492301539692064</v>
      </c>
    </row>
    <row r="1933" spans="2:7">
      <c r="B1933">
        <v>1926</v>
      </c>
      <c r="C1933">
        <v>0.64240514519185665</v>
      </c>
      <c r="D1933">
        <f t="shared" si="91"/>
        <v>0.61937655074990894</v>
      </c>
      <c r="E1933">
        <f t="shared" si="90"/>
        <v>1754.9002271247421</v>
      </c>
      <c r="F1933">
        <v>752.11732181088701</v>
      </c>
      <c r="G1933">
        <f t="shared" si="92"/>
        <v>0.38512297540491902</v>
      </c>
    </row>
    <row r="1934" spans="2:7">
      <c r="B1934">
        <v>1927</v>
      </c>
      <c r="C1934">
        <v>0.49576854702272199</v>
      </c>
      <c r="D1934">
        <f t="shared" si="91"/>
        <v>0.3784538130974735</v>
      </c>
      <c r="E1934">
        <f t="shared" si="90"/>
        <v>1072.285803776175</v>
      </c>
      <c r="F1934">
        <v>752.29042310548584</v>
      </c>
      <c r="G1934">
        <f t="shared" si="92"/>
        <v>0.3853229354129174</v>
      </c>
    </row>
    <row r="1935" spans="2:7">
      <c r="B1935">
        <v>1928</v>
      </c>
      <c r="C1935">
        <v>0.87032805626180854</v>
      </c>
      <c r="D1935">
        <f t="shared" si="91"/>
        <v>1.605274134354838</v>
      </c>
      <c r="E1935">
        <f t="shared" si="90"/>
        <v>4548.2767140053747</v>
      </c>
      <c r="F1935">
        <v>752.4826179568729</v>
      </c>
      <c r="G1935">
        <f t="shared" si="92"/>
        <v>0.38552289542091583</v>
      </c>
    </row>
    <row r="1936" spans="2:7">
      <c r="B1936">
        <v>1929</v>
      </c>
      <c r="C1936">
        <v>0.73669697724926975</v>
      </c>
      <c r="D1936">
        <f t="shared" si="91"/>
        <v>0.86922388884248414</v>
      </c>
      <c r="E1936">
        <f t="shared" si="90"/>
        <v>2462.8010183870383</v>
      </c>
      <c r="F1936">
        <v>753.92713315088679</v>
      </c>
      <c r="G1936">
        <f t="shared" si="92"/>
        <v>0.38572285542891421</v>
      </c>
    </row>
    <row r="1937" spans="2:7">
      <c r="B1937">
        <v>1930</v>
      </c>
      <c r="C1937">
        <v>0.69976772931162379</v>
      </c>
      <c r="D1937">
        <f t="shared" si="91"/>
        <v>0.75768828191357906</v>
      </c>
      <c r="E1937">
        <f t="shared" si="90"/>
        <v>2146.7834654218073</v>
      </c>
      <c r="F1937">
        <v>754.16483128083769</v>
      </c>
      <c r="G1937">
        <f t="shared" si="92"/>
        <v>0.38592281543691259</v>
      </c>
    </row>
    <row r="1938" spans="2:7">
      <c r="B1938">
        <v>1931</v>
      </c>
      <c r="C1938">
        <v>0.95774937500379764</v>
      </c>
      <c r="D1938">
        <f t="shared" si="91"/>
        <v>3.4069763179015835</v>
      </c>
      <c r="E1938">
        <f t="shared" si="90"/>
        <v>9653.0995673878206</v>
      </c>
      <c r="F1938">
        <v>754.27938896913361</v>
      </c>
      <c r="G1938">
        <f t="shared" si="92"/>
        <v>0.38612277544491103</v>
      </c>
    </row>
    <row r="1939" spans="2:7">
      <c r="B1939">
        <v>1932</v>
      </c>
      <c r="C1939">
        <v>0.76608418570762737</v>
      </c>
      <c r="D1939">
        <f t="shared" si="91"/>
        <v>0.97584703676111828</v>
      </c>
      <c r="E1939">
        <f t="shared" si="90"/>
        <v>2764.8999374898353</v>
      </c>
      <c r="F1939">
        <v>754.61210605412975</v>
      </c>
      <c r="G1939">
        <f t="shared" si="92"/>
        <v>0.3863227354529094</v>
      </c>
    </row>
    <row r="1940" spans="2:7">
      <c r="B1940">
        <v>1933</v>
      </c>
      <c r="C1940">
        <v>0.30651803498929298</v>
      </c>
      <c r="D1940">
        <f t="shared" si="91"/>
        <v>0.18717505756012121</v>
      </c>
      <c r="E1940">
        <f t="shared" si="90"/>
        <v>530.3293297536768</v>
      </c>
      <c r="F1940">
        <v>755.16328800716451</v>
      </c>
      <c r="G1940">
        <f t="shared" si="92"/>
        <v>0.38652269546090784</v>
      </c>
    </row>
    <row r="1941" spans="2:7">
      <c r="B1941">
        <v>1934</v>
      </c>
      <c r="C1941">
        <v>0.21274362871754371</v>
      </c>
      <c r="D1941">
        <f t="shared" si="91"/>
        <v>0.11865337877641413</v>
      </c>
      <c r="E1941">
        <f t="shared" si="90"/>
        <v>336.18457319984003</v>
      </c>
      <c r="F1941">
        <v>755.51507107656437</v>
      </c>
      <c r="G1941">
        <f t="shared" si="92"/>
        <v>0.38672265546890622</v>
      </c>
    </row>
    <row r="1942" spans="2:7">
      <c r="B1942">
        <v>1935</v>
      </c>
      <c r="C1942">
        <v>0.34245481599087657</v>
      </c>
      <c r="D1942">
        <f t="shared" si="91"/>
        <v>0.21715916728308438</v>
      </c>
      <c r="E1942">
        <f t="shared" si="90"/>
        <v>615.28430730207242</v>
      </c>
      <c r="F1942">
        <v>755.61616358283766</v>
      </c>
      <c r="G1942">
        <f t="shared" si="92"/>
        <v>0.3869226154769046</v>
      </c>
    </row>
    <row r="1943" spans="2:7">
      <c r="B1943">
        <v>1936</v>
      </c>
      <c r="C1943">
        <v>8.2159945406851231E-2</v>
      </c>
      <c r="D1943">
        <f t="shared" si="91"/>
        <v>4.1005360250248923E-2</v>
      </c>
      <c r="E1943">
        <f t="shared" si="90"/>
        <v>116.18185404237195</v>
      </c>
      <c r="F1943">
        <v>755.72740615373118</v>
      </c>
      <c r="G1943">
        <f t="shared" si="92"/>
        <v>0.38712257548490303</v>
      </c>
    </row>
    <row r="1944" spans="2:7">
      <c r="B1944">
        <v>1937</v>
      </c>
      <c r="C1944">
        <v>0.39609120048515523</v>
      </c>
      <c r="D1944">
        <f t="shared" si="91"/>
        <v>0.26668805773511917</v>
      </c>
      <c r="E1944">
        <f t="shared" si="90"/>
        <v>755.61616358283766</v>
      </c>
      <c r="F1944">
        <v>756.31515919565391</v>
      </c>
      <c r="G1944">
        <f t="shared" si="92"/>
        <v>0.38732253549290141</v>
      </c>
    </row>
    <row r="1945" spans="2:7">
      <c r="B1945">
        <v>1938</v>
      </c>
      <c r="C1945">
        <v>0.77194603207270596</v>
      </c>
      <c r="D1945">
        <f t="shared" si="91"/>
        <v>0.99949286875046961</v>
      </c>
      <c r="E1945">
        <f t="shared" si="90"/>
        <v>2831.8964614596639</v>
      </c>
      <c r="F1945">
        <v>756.41815823544528</v>
      </c>
      <c r="G1945">
        <f t="shared" si="92"/>
        <v>0.38752249550089984</v>
      </c>
    </row>
    <row r="1946" spans="2:7">
      <c r="B1946">
        <v>1939</v>
      </c>
      <c r="C1946">
        <v>0.836392556356232</v>
      </c>
      <c r="D1946">
        <f t="shared" si="91"/>
        <v>1.3363064940442682</v>
      </c>
      <c r="E1946">
        <f t="shared" si="90"/>
        <v>3786.2017331254265</v>
      </c>
      <c r="F1946">
        <v>757.17912266017754</v>
      </c>
      <c r="G1946">
        <f t="shared" si="92"/>
        <v>0.38772245550889822</v>
      </c>
    </row>
    <row r="1947" spans="2:7">
      <c r="B1947">
        <v>1940</v>
      </c>
      <c r="C1947">
        <v>0.99559911310832916</v>
      </c>
      <c r="D1947">
        <f t="shared" si="91"/>
        <v>11.723029321807367</v>
      </c>
      <c r="E1947">
        <f t="shared" si="90"/>
        <v>33215.249745120876</v>
      </c>
      <c r="F1947">
        <v>757.37452957864355</v>
      </c>
      <c r="G1947">
        <f t="shared" si="92"/>
        <v>0.3879224155168966</v>
      </c>
    </row>
    <row r="1948" spans="2:7">
      <c r="B1948">
        <v>1941</v>
      </c>
      <c r="C1948">
        <v>0.99106713278675374</v>
      </c>
      <c r="D1948">
        <f t="shared" si="91"/>
        <v>8.1300472647988631</v>
      </c>
      <c r="E1948">
        <f t="shared" si="90"/>
        <v>23035.133916930114</v>
      </c>
      <c r="F1948">
        <v>758.63438924600234</v>
      </c>
      <c r="G1948">
        <f t="shared" si="92"/>
        <v>0.38812237552489504</v>
      </c>
    </row>
    <row r="1949" spans="2:7">
      <c r="B1949">
        <v>1942</v>
      </c>
      <c r="C1949">
        <v>0.61350820566786679</v>
      </c>
      <c r="D1949">
        <f t="shared" si="91"/>
        <v>0.56144968638102299</v>
      </c>
      <c r="E1949">
        <f t="shared" si="90"/>
        <v>1590.7741114128985</v>
      </c>
      <c r="F1949">
        <v>758.6416438455318</v>
      </c>
      <c r="G1949">
        <f t="shared" si="92"/>
        <v>0.38832233553289341</v>
      </c>
    </row>
    <row r="1950" spans="2:7">
      <c r="B1950">
        <v>1943</v>
      </c>
      <c r="C1950">
        <v>0.51399153643707918</v>
      </c>
      <c r="D1950">
        <f t="shared" si="91"/>
        <v>0.40244456457235622</v>
      </c>
      <c r="E1950">
        <f t="shared" si="90"/>
        <v>1140.259599621676</v>
      </c>
      <c r="F1950">
        <v>759.89734591821662</v>
      </c>
      <c r="G1950">
        <f t="shared" si="92"/>
        <v>0.38852229554089185</v>
      </c>
    </row>
    <row r="1951" spans="2:7">
      <c r="B1951">
        <v>1944</v>
      </c>
      <c r="C1951">
        <v>0.23946338990640481</v>
      </c>
      <c r="D1951">
        <f t="shared" si="91"/>
        <v>0.13690700294017533</v>
      </c>
      <c r="E1951">
        <f t="shared" si="90"/>
        <v>387.90317499716343</v>
      </c>
      <c r="F1951">
        <v>760.58212567683029</v>
      </c>
      <c r="G1951">
        <f t="shared" si="92"/>
        <v>0.38872225554889023</v>
      </c>
    </row>
    <row r="1952" spans="2:7">
      <c r="B1952">
        <v>1945</v>
      </c>
      <c r="C1952">
        <v>6.7303413850127725E-2</v>
      </c>
      <c r="D1952">
        <f t="shared" si="91"/>
        <v>3.3199514715069434E-2</v>
      </c>
      <c r="E1952">
        <f t="shared" si="90"/>
        <v>94.065291692696732</v>
      </c>
      <c r="F1952">
        <v>760.96063491190682</v>
      </c>
      <c r="G1952">
        <f t="shared" si="92"/>
        <v>0.38892221555688861</v>
      </c>
    </row>
    <row r="1953" spans="2:7">
      <c r="B1953">
        <v>1946</v>
      </c>
      <c r="C1953">
        <v>0.86838210461504817</v>
      </c>
      <c r="D1953">
        <f t="shared" si="91"/>
        <v>1.5871470904907423</v>
      </c>
      <c r="E1953">
        <f t="shared" si="90"/>
        <v>4496.9167563904366</v>
      </c>
      <c r="F1953">
        <v>761.28488304768655</v>
      </c>
      <c r="G1953">
        <f t="shared" si="92"/>
        <v>0.38912217556488704</v>
      </c>
    </row>
    <row r="1954" spans="2:7">
      <c r="B1954">
        <v>1947</v>
      </c>
      <c r="C1954">
        <v>0.76502727826324912</v>
      </c>
      <c r="D1954">
        <f t="shared" si="91"/>
        <v>0.97167609735452154</v>
      </c>
      <c r="E1954">
        <f t="shared" si="90"/>
        <v>2753.0822758378113</v>
      </c>
      <c r="F1954">
        <v>761.69977971100786</v>
      </c>
      <c r="G1954">
        <f t="shared" si="92"/>
        <v>0.38932213557288542</v>
      </c>
    </row>
    <row r="1955" spans="2:7">
      <c r="B1955">
        <v>1948</v>
      </c>
      <c r="C1955">
        <v>0.2984491847357611</v>
      </c>
      <c r="D1955">
        <f t="shared" si="91"/>
        <v>0.18075496681249081</v>
      </c>
      <c r="E1955">
        <f t="shared" si="90"/>
        <v>512.13907263539068</v>
      </c>
      <c r="F1955">
        <v>762.51158829516407</v>
      </c>
      <c r="G1955">
        <f t="shared" si="92"/>
        <v>0.3895220955808838</v>
      </c>
    </row>
    <row r="1956" spans="2:7">
      <c r="B1956">
        <v>1949</v>
      </c>
      <c r="C1956">
        <v>0.73767353278971537</v>
      </c>
      <c r="D1956">
        <f t="shared" si="91"/>
        <v>0.87248247042126148</v>
      </c>
      <c r="E1956">
        <f t="shared" si="90"/>
        <v>2472.0336661935744</v>
      </c>
      <c r="F1956">
        <v>763.77689185238967</v>
      </c>
      <c r="G1956">
        <f t="shared" si="92"/>
        <v>0.38972205558888223</v>
      </c>
    </row>
    <row r="1957" spans="2:7">
      <c r="B1957">
        <v>1950</v>
      </c>
      <c r="C1957">
        <v>0.87902718011670122</v>
      </c>
      <c r="D1957">
        <f t="shared" si="91"/>
        <v>1.6914733985755528</v>
      </c>
      <c r="E1957">
        <f t="shared" si="90"/>
        <v>4792.5079626307333</v>
      </c>
      <c r="F1957">
        <v>764.08274027930986</v>
      </c>
      <c r="G1957">
        <f t="shared" si="92"/>
        <v>0.38992201559688061</v>
      </c>
    </row>
    <row r="1958" spans="2:7">
      <c r="B1958">
        <v>1951</v>
      </c>
      <c r="C1958">
        <v>0.78812136516641162</v>
      </c>
      <c r="D1958">
        <f t="shared" si="91"/>
        <v>1.0696487280831111</v>
      </c>
      <c r="E1958">
        <f t="shared" si="90"/>
        <v>3030.6713962354816</v>
      </c>
      <c r="F1958">
        <v>765.3980396229357</v>
      </c>
      <c r="G1958">
        <f t="shared" si="92"/>
        <v>0.39012197560487905</v>
      </c>
    </row>
    <row r="1959" spans="2:7">
      <c r="B1959">
        <v>1952</v>
      </c>
      <c r="C1959">
        <v>2.2645988624724001E-2</v>
      </c>
      <c r="D1959">
        <f t="shared" si="91"/>
        <v>1.0795202494743306E-2</v>
      </c>
      <c r="E1959">
        <f t="shared" si="90"/>
        <v>30.586407068439367</v>
      </c>
      <c r="F1959">
        <v>765.78158095791673</v>
      </c>
      <c r="G1959">
        <f t="shared" si="92"/>
        <v>0.39032193561287742</v>
      </c>
    </row>
    <row r="1960" spans="2:7">
      <c r="B1960">
        <v>1953</v>
      </c>
      <c r="C1960">
        <v>0.89155330495465934</v>
      </c>
      <c r="D1960">
        <f t="shared" si="91"/>
        <v>1.8329724387874351</v>
      </c>
      <c r="E1960">
        <f t="shared" si="90"/>
        <v>5193.4219098977328</v>
      </c>
      <c r="F1960">
        <v>768.19859558648591</v>
      </c>
      <c r="G1960">
        <f t="shared" si="92"/>
        <v>0.3905218956208758</v>
      </c>
    </row>
    <row r="1961" spans="2:7">
      <c r="B1961">
        <v>1954</v>
      </c>
      <c r="C1961">
        <v>0.10931010369716487</v>
      </c>
      <c r="D1961">
        <f t="shared" si="91"/>
        <v>5.5761184665209518E-2</v>
      </c>
      <c r="E1961">
        <f t="shared" si="90"/>
        <v>157.99002321809365</v>
      </c>
      <c r="F1961">
        <v>768.72880261476587</v>
      </c>
      <c r="G1961">
        <f t="shared" si="92"/>
        <v>0.39072185562887424</v>
      </c>
    </row>
    <row r="1962" spans="2:7">
      <c r="B1962">
        <v>1955</v>
      </c>
      <c r="C1962">
        <v>7.6803163234922311E-2</v>
      </c>
      <c r="D1962">
        <f t="shared" si="91"/>
        <v>3.8169565712874443E-2</v>
      </c>
      <c r="E1962">
        <f t="shared" si="90"/>
        <v>108.14710285314426</v>
      </c>
      <c r="F1962">
        <v>768.96007040308848</v>
      </c>
      <c r="G1962">
        <f t="shared" si="92"/>
        <v>0.39092181563687262</v>
      </c>
    </row>
    <row r="1963" spans="2:7">
      <c r="B1963">
        <v>1956</v>
      </c>
      <c r="C1963">
        <v>0.56830758673315618</v>
      </c>
      <c r="D1963">
        <f t="shared" si="91"/>
        <v>0.4825590231808381</v>
      </c>
      <c r="E1963">
        <f t="shared" si="90"/>
        <v>1367.2505656790413</v>
      </c>
      <c r="F1963">
        <v>769.00417835887163</v>
      </c>
      <c r="G1963">
        <f t="shared" si="92"/>
        <v>0.39112177564487105</v>
      </c>
    </row>
    <row r="1964" spans="2:7">
      <c r="B1964">
        <v>1957</v>
      </c>
      <c r="C1964">
        <v>0.13285654152784998</v>
      </c>
      <c r="D1964">
        <f t="shared" si="91"/>
        <v>6.9103782638213263E-2</v>
      </c>
      <c r="E1964">
        <f t="shared" si="90"/>
        <v>195.79405080827092</v>
      </c>
      <c r="F1964">
        <v>769.20559475358527</v>
      </c>
      <c r="G1964">
        <f t="shared" si="92"/>
        <v>0.39132173565286943</v>
      </c>
    </row>
    <row r="1965" spans="2:7">
      <c r="B1965">
        <v>1958</v>
      </c>
      <c r="C1965">
        <v>0.9385291583331774</v>
      </c>
      <c r="D1965">
        <f t="shared" si="91"/>
        <v>2.6966755191961203</v>
      </c>
      <c r="E1965">
        <f t="shared" si="90"/>
        <v>7640.5806377223407</v>
      </c>
      <c r="F1965">
        <v>769.52672147934152</v>
      </c>
      <c r="G1965">
        <f t="shared" si="92"/>
        <v>0.39152169566086781</v>
      </c>
    </row>
    <row r="1966" spans="2:7">
      <c r="B1966">
        <v>1959</v>
      </c>
      <c r="C1966">
        <v>0.60766790490991762</v>
      </c>
      <c r="D1966">
        <f t="shared" si="91"/>
        <v>0.55051068596446218</v>
      </c>
      <c r="E1966">
        <f t="shared" si="90"/>
        <v>1559.7802768993097</v>
      </c>
      <c r="F1966">
        <v>772.89070143954393</v>
      </c>
      <c r="G1966">
        <f t="shared" si="92"/>
        <v>0.39172165566886624</v>
      </c>
    </row>
    <row r="1967" spans="2:7">
      <c r="B1967">
        <v>1960</v>
      </c>
      <c r="C1967">
        <v>4.9384604015469846E-2</v>
      </c>
      <c r="D1967">
        <f t="shared" si="91"/>
        <v>2.4024222084570779E-2</v>
      </c>
      <c r="E1967">
        <f t="shared" si="90"/>
        <v>68.068629239617209</v>
      </c>
      <c r="F1967">
        <v>773.48132200748023</v>
      </c>
      <c r="G1967">
        <f t="shared" si="92"/>
        <v>0.39192161567686462</v>
      </c>
    </row>
    <row r="1968" spans="2:7">
      <c r="B1968">
        <v>1961</v>
      </c>
      <c r="C1968">
        <v>0.60684736949461937</v>
      </c>
      <c r="D1968">
        <f t="shared" si="91"/>
        <v>0.54899296077578708</v>
      </c>
      <c r="E1968">
        <f t="shared" si="90"/>
        <v>1555.4800555313968</v>
      </c>
      <c r="F1968">
        <v>774.44003389239651</v>
      </c>
      <c r="G1968">
        <f t="shared" si="92"/>
        <v>0.39212157568486306</v>
      </c>
    </row>
    <row r="1969" spans="2:7">
      <c r="B1969">
        <v>1962</v>
      </c>
      <c r="C1969">
        <v>0.30827632248099412</v>
      </c>
      <c r="D1969">
        <f t="shared" si="91"/>
        <v>0.18858863738707821</v>
      </c>
      <c r="E1969">
        <f t="shared" si="90"/>
        <v>534.33447259672164</v>
      </c>
      <c r="F1969">
        <v>775.39547275678228</v>
      </c>
      <c r="G1969">
        <f t="shared" si="92"/>
        <v>0.39232153569286143</v>
      </c>
    </row>
    <row r="1970" spans="2:7">
      <c r="B1970">
        <v>1963</v>
      </c>
      <c r="C1970">
        <v>0.7082406557986346</v>
      </c>
      <c r="D1970">
        <f t="shared" si="91"/>
        <v>0.78143359077148156</v>
      </c>
      <c r="E1970">
        <f t="shared" si="90"/>
        <v>2214.0618405191981</v>
      </c>
      <c r="F1970">
        <v>775.55343078191174</v>
      </c>
      <c r="G1970">
        <f t="shared" si="92"/>
        <v>0.39252149570085981</v>
      </c>
    </row>
    <row r="1971" spans="2:7">
      <c r="B1971">
        <v>1964</v>
      </c>
      <c r="C1971">
        <v>0.57744397755957888</v>
      </c>
      <c r="D1971">
        <f t="shared" si="91"/>
        <v>0.4974996733581718</v>
      </c>
      <c r="E1971">
        <f t="shared" si="90"/>
        <v>1409.5824078481535</v>
      </c>
      <c r="F1971">
        <v>776.3831752062988</v>
      </c>
      <c r="G1971">
        <f t="shared" si="92"/>
        <v>0.39272145570885825</v>
      </c>
    </row>
    <row r="1972" spans="2:7">
      <c r="B1972">
        <v>1965</v>
      </c>
      <c r="C1972">
        <v>0.47626695456432244</v>
      </c>
      <c r="D1972">
        <f t="shared" si="91"/>
        <v>0.35415132272014382</v>
      </c>
      <c r="E1972">
        <f t="shared" si="90"/>
        <v>1003.4287477070742</v>
      </c>
      <c r="F1972">
        <v>776.84222268875362</v>
      </c>
      <c r="G1972">
        <f t="shared" si="92"/>
        <v>0.39292141571685663</v>
      </c>
    </row>
    <row r="1973" spans="2:7">
      <c r="B1973">
        <v>1966</v>
      </c>
      <c r="C1973">
        <v>0.18322371765567835</v>
      </c>
      <c r="D1973">
        <f t="shared" si="91"/>
        <v>9.9516278052798501E-2</v>
      </c>
      <c r="E1973">
        <f t="shared" si="90"/>
        <v>281.96278781626245</v>
      </c>
      <c r="F1973">
        <v>777.15377971806504</v>
      </c>
      <c r="G1973">
        <f t="shared" si="92"/>
        <v>0.393121375724855</v>
      </c>
    </row>
    <row r="1974" spans="2:7">
      <c r="B1974">
        <v>1967</v>
      </c>
      <c r="C1974">
        <v>0.99708615185010452</v>
      </c>
      <c r="D1974">
        <f t="shared" si="91"/>
        <v>14.435870747651197</v>
      </c>
      <c r="E1974">
        <f t="shared" si="90"/>
        <v>40901.633785011727</v>
      </c>
      <c r="F1974">
        <v>777.20572962590495</v>
      </c>
      <c r="G1974">
        <f t="shared" si="92"/>
        <v>0.39332133573285344</v>
      </c>
    </row>
    <row r="1975" spans="2:7">
      <c r="B1975">
        <v>1968</v>
      </c>
      <c r="C1975">
        <v>0.53691025225924816</v>
      </c>
      <c r="D1975">
        <f t="shared" si="91"/>
        <v>0.43456243146895113</v>
      </c>
      <c r="E1975">
        <f t="shared" si="90"/>
        <v>1231.2602224953616</v>
      </c>
      <c r="F1975">
        <v>777.81559058597929</v>
      </c>
      <c r="G1975">
        <f t="shared" si="92"/>
        <v>0.39352129574085182</v>
      </c>
    </row>
    <row r="1976" spans="2:7">
      <c r="B1976">
        <v>1969</v>
      </c>
      <c r="C1976">
        <v>0.69778612880374846</v>
      </c>
      <c r="D1976">
        <f t="shared" si="91"/>
        <v>0.75227646451231989</v>
      </c>
      <c r="E1976">
        <f t="shared" si="90"/>
        <v>2131.4499827849063</v>
      </c>
      <c r="F1976">
        <v>778.71292087260031</v>
      </c>
      <c r="G1976">
        <f t="shared" si="92"/>
        <v>0.39372125574885025</v>
      </c>
    </row>
    <row r="1977" spans="2:7">
      <c r="B1977">
        <v>1970</v>
      </c>
      <c r="C1977">
        <v>0.96377228480543276</v>
      </c>
      <c r="D1977">
        <f t="shared" si="91"/>
        <v>3.7364129197928415</v>
      </c>
      <c r="E1977">
        <f t="shared" si="90"/>
        <v>10586.503272746384</v>
      </c>
      <c r="F1977">
        <v>778.93925459572631</v>
      </c>
      <c r="G1977">
        <f t="shared" si="92"/>
        <v>0.39392121575684863</v>
      </c>
    </row>
    <row r="1978" spans="2:7">
      <c r="B1978">
        <v>1971</v>
      </c>
      <c r="C1978">
        <v>0.10817893994955141</v>
      </c>
      <c r="D1978">
        <f t="shared" si="91"/>
        <v>5.5133269293144993E-2</v>
      </c>
      <c r="E1978">
        <f t="shared" si="90"/>
        <v>156.21092966391083</v>
      </c>
      <c r="F1978">
        <v>779.29335387516574</v>
      </c>
      <c r="G1978">
        <f t="shared" si="92"/>
        <v>0.39412117576484701</v>
      </c>
    </row>
    <row r="1979" spans="2:7">
      <c r="B1979">
        <v>1972</v>
      </c>
      <c r="C1979">
        <v>0.6570966232867852</v>
      </c>
      <c r="D1979">
        <f t="shared" si="91"/>
        <v>0.65153672943443808</v>
      </c>
      <c r="E1979">
        <f t="shared" si="90"/>
        <v>1846.0207333975748</v>
      </c>
      <c r="F1979">
        <v>779.31717398555793</v>
      </c>
      <c r="G1979">
        <f t="shared" si="92"/>
        <v>0.39432113577284544</v>
      </c>
    </row>
    <row r="1980" spans="2:7">
      <c r="B1980">
        <v>1973</v>
      </c>
      <c r="C1980">
        <v>0.9955144577335111</v>
      </c>
      <c r="D1980">
        <f t="shared" si="91"/>
        <v>11.609902849050446</v>
      </c>
      <c r="E1980">
        <f t="shared" si="90"/>
        <v>32894.724738976263</v>
      </c>
      <c r="F1980">
        <v>779.75052746265567</v>
      </c>
      <c r="G1980">
        <f t="shared" si="92"/>
        <v>0.39452109578084382</v>
      </c>
    </row>
    <row r="1981" spans="2:7">
      <c r="B1981">
        <v>1974</v>
      </c>
      <c r="C1981">
        <v>0.63365099084643906</v>
      </c>
      <c r="D1981">
        <f t="shared" si="91"/>
        <v>0.60112120313413309</v>
      </c>
      <c r="E1981">
        <f t="shared" si="90"/>
        <v>1703.1767422133771</v>
      </c>
      <c r="F1981">
        <v>780.13207052978134</v>
      </c>
      <c r="G1981">
        <f t="shared" si="92"/>
        <v>0.39472105578884226</v>
      </c>
    </row>
    <row r="1982" spans="2:7">
      <c r="B1982">
        <v>1975</v>
      </c>
      <c r="C1982">
        <v>0.41791714529476021</v>
      </c>
      <c r="D1982">
        <f t="shared" si="91"/>
        <v>0.28873425265987018</v>
      </c>
      <c r="E1982">
        <f t="shared" si="90"/>
        <v>818.08038253629888</v>
      </c>
      <c r="F1982">
        <v>780.42209936734753</v>
      </c>
      <c r="G1982">
        <f t="shared" si="92"/>
        <v>0.39492101579684064</v>
      </c>
    </row>
    <row r="1983" spans="2:7">
      <c r="B1983">
        <v>1976</v>
      </c>
      <c r="C1983">
        <v>0.73135573631460338</v>
      </c>
      <c r="D1983">
        <f t="shared" si="91"/>
        <v>0.85171017639998925</v>
      </c>
      <c r="E1983">
        <f t="shared" si="90"/>
        <v>2413.1788331333032</v>
      </c>
      <c r="F1983">
        <v>780.69945522818409</v>
      </c>
      <c r="G1983">
        <f t="shared" si="92"/>
        <v>0.39512097580483901</v>
      </c>
    </row>
    <row r="1984" spans="2:7">
      <c r="B1984">
        <v>1977</v>
      </c>
      <c r="C1984">
        <v>0.46782371502062514</v>
      </c>
      <c r="D1984">
        <f t="shared" si="91"/>
        <v>0.34403777867232943</v>
      </c>
      <c r="E1984">
        <f t="shared" si="90"/>
        <v>974.77370623826675</v>
      </c>
      <c r="F1984">
        <v>781.4311375189119</v>
      </c>
      <c r="G1984">
        <f t="shared" si="92"/>
        <v>0.39532093581283745</v>
      </c>
    </row>
    <row r="1985" spans="2:7">
      <c r="B1985">
        <v>1978</v>
      </c>
      <c r="C1985">
        <v>0.36957617329768122</v>
      </c>
      <c r="D1985">
        <f t="shared" si="91"/>
        <v>0.24142992488573678</v>
      </c>
      <c r="E1985">
        <f t="shared" si="90"/>
        <v>684.05145384292086</v>
      </c>
      <c r="F1985">
        <v>781.4405530067728</v>
      </c>
      <c r="G1985">
        <f t="shared" si="92"/>
        <v>0.39552089582083583</v>
      </c>
    </row>
    <row r="1986" spans="2:7">
      <c r="B1986">
        <v>1979</v>
      </c>
      <c r="C1986">
        <v>0.19936060716491444</v>
      </c>
      <c r="D1986">
        <f t="shared" si="91"/>
        <v>0.1098490832836978</v>
      </c>
      <c r="E1986">
        <f t="shared" si="90"/>
        <v>311.23906930381048</v>
      </c>
      <c r="F1986">
        <v>781.62037885733207</v>
      </c>
      <c r="G1986">
        <f t="shared" si="92"/>
        <v>0.39572085582883421</v>
      </c>
    </row>
    <row r="1987" spans="2:7">
      <c r="B1987">
        <v>1980</v>
      </c>
      <c r="C1987">
        <v>0.43747360585785411</v>
      </c>
      <c r="D1987">
        <f t="shared" si="91"/>
        <v>0.3095452614961931</v>
      </c>
      <c r="E1987">
        <f t="shared" si="90"/>
        <v>877.04490757254712</v>
      </c>
      <c r="F1987">
        <v>782.50652040527154</v>
      </c>
      <c r="G1987">
        <f t="shared" si="92"/>
        <v>0.39592081583683264</v>
      </c>
    </row>
    <row r="1988" spans="2:7">
      <c r="B1988">
        <v>1981</v>
      </c>
      <c r="C1988">
        <v>0.5528282801695138</v>
      </c>
      <c r="D1988">
        <f t="shared" si="91"/>
        <v>0.45827744219093836</v>
      </c>
      <c r="E1988">
        <f t="shared" si="90"/>
        <v>1298.4527528743254</v>
      </c>
      <c r="F1988">
        <v>783.02906073362692</v>
      </c>
      <c r="G1988">
        <f t="shared" si="92"/>
        <v>0.39612077584483102</v>
      </c>
    </row>
    <row r="1989" spans="2:7">
      <c r="B1989">
        <v>1982</v>
      </c>
      <c r="C1989">
        <v>0.25831895994148724</v>
      </c>
      <c r="D1989">
        <f t="shared" si="91"/>
        <v>0.15036510189586516</v>
      </c>
      <c r="E1989">
        <f t="shared" si="90"/>
        <v>426.03445537161798</v>
      </c>
      <c r="F1989">
        <v>783.28429563545444</v>
      </c>
      <c r="G1989">
        <f t="shared" si="92"/>
        <v>0.39632073585282945</v>
      </c>
    </row>
    <row r="1990" spans="2:7">
      <c r="B1990">
        <v>1983</v>
      </c>
      <c r="C1990">
        <v>0.54857903708486599</v>
      </c>
      <c r="D1990">
        <f t="shared" si="91"/>
        <v>0.45182682818309194</v>
      </c>
      <c r="E1990">
        <f t="shared" si="90"/>
        <v>1280.1760131854273</v>
      </c>
      <c r="F1990">
        <v>784.27702474961166</v>
      </c>
      <c r="G1990">
        <f t="shared" si="92"/>
        <v>0.39652069586082783</v>
      </c>
    </row>
    <row r="1991" spans="2:7">
      <c r="B1991">
        <v>1984</v>
      </c>
      <c r="C1991">
        <v>5.5389394920079771E-2</v>
      </c>
      <c r="D1991">
        <f t="shared" si="91"/>
        <v>2.7070468340051779E-2</v>
      </c>
      <c r="E1991">
        <f t="shared" si="90"/>
        <v>76.699660296813377</v>
      </c>
      <c r="F1991">
        <v>784.5835892231712</v>
      </c>
      <c r="G1991">
        <f t="shared" si="92"/>
        <v>0.39672065586882621</v>
      </c>
    </row>
    <row r="1992" spans="2:7">
      <c r="B1992">
        <v>1985</v>
      </c>
      <c r="C1992">
        <v>0.64953607706976457</v>
      </c>
      <c r="D1992">
        <f t="shared" si="91"/>
        <v>0.63473907903113402</v>
      </c>
      <c r="E1992">
        <f t="shared" ref="E1992:E2055" si="93">$F$3*D1992</f>
        <v>1798.4273905882133</v>
      </c>
      <c r="F1992">
        <v>784.6513142075006</v>
      </c>
      <c r="G1992">
        <f t="shared" si="92"/>
        <v>0.39692061587682465</v>
      </c>
    </row>
    <row r="1993" spans="2:7">
      <c r="B1993">
        <v>1986</v>
      </c>
      <c r="C1993">
        <v>0.13792055392691038</v>
      </c>
      <c r="D1993">
        <f t="shared" ref="D1993:D2056" si="94">(1-C1993)^(-1/$F$2)-1</f>
        <v>7.2043005196345655E-2</v>
      </c>
      <c r="E1993">
        <f t="shared" si="93"/>
        <v>204.1218480563127</v>
      </c>
      <c r="F1993">
        <v>784.95979011613258</v>
      </c>
      <c r="G1993">
        <f t="shared" ref="G1993:G2056" si="95">B1993/5001</f>
        <v>0.39712057588482302</v>
      </c>
    </row>
    <row r="1994" spans="2:7">
      <c r="B1994">
        <v>1987</v>
      </c>
      <c r="C1994">
        <v>0.98686157276219733</v>
      </c>
      <c r="D1994">
        <f t="shared" si="94"/>
        <v>6.6196108319216398</v>
      </c>
      <c r="E1994">
        <f t="shared" si="93"/>
        <v>18755.564023777981</v>
      </c>
      <c r="F1994">
        <v>785.02554321838215</v>
      </c>
      <c r="G1994">
        <f t="shared" si="95"/>
        <v>0.39732053589282146</v>
      </c>
    </row>
    <row r="1995" spans="2:7">
      <c r="B1995">
        <v>1988</v>
      </c>
      <c r="C1995">
        <v>6.3893018512615307E-2</v>
      </c>
      <c r="D1995">
        <f t="shared" si="94"/>
        <v>3.1433372915206537E-2</v>
      </c>
      <c r="E1995">
        <f t="shared" si="93"/>
        <v>89.061223259751856</v>
      </c>
      <c r="F1995">
        <v>785.28683970124314</v>
      </c>
      <c r="G1995">
        <f t="shared" si="95"/>
        <v>0.39752049590081984</v>
      </c>
    </row>
    <row r="1996" spans="2:7">
      <c r="B1996">
        <v>1989</v>
      </c>
      <c r="C1996">
        <v>0.89867074920430001</v>
      </c>
      <c r="D1996">
        <f t="shared" si="94"/>
        <v>1.9245684980764324</v>
      </c>
      <c r="E1996">
        <f t="shared" si="93"/>
        <v>5452.944077883225</v>
      </c>
      <c r="F1996">
        <v>785.34371713032101</v>
      </c>
      <c r="G1996">
        <f t="shared" si="95"/>
        <v>0.39772045590881822</v>
      </c>
    </row>
    <row r="1997" spans="2:7">
      <c r="B1997">
        <v>1990</v>
      </c>
      <c r="C1997">
        <v>0.71492270096977872</v>
      </c>
      <c r="D1997">
        <f t="shared" si="94"/>
        <v>0.8008861772513689</v>
      </c>
      <c r="E1997">
        <f t="shared" si="93"/>
        <v>2269.1775022122119</v>
      </c>
      <c r="F1997">
        <v>785.54583047695519</v>
      </c>
      <c r="G1997">
        <f t="shared" si="95"/>
        <v>0.39792041591681665</v>
      </c>
    </row>
    <row r="1998" spans="2:7">
      <c r="B1998">
        <v>1991</v>
      </c>
      <c r="C1998">
        <v>0.15545001156524252</v>
      </c>
      <c r="D1998">
        <f t="shared" si="94"/>
        <v>8.2416396497448918E-2</v>
      </c>
      <c r="E1998">
        <f t="shared" si="93"/>
        <v>233.51312340943861</v>
      </c>
      <c r="F1998">
        <v>787.22986729846843</v>
      </c>
      <c r="G1998">
        <f t="shared" si="95"/>
        <v>0.39812037592481503</v>
      </c>
    </row>
    <row r="1999" spans="2:7">
      <c r="B1999">
        <v>1992</v>
      </c>
      <c r="C1999">
        <v>0.62177009901328806</v>
      </c>
      <c r="D1999">
        <f t="shared" si="94"/>
        <v>0.5773458993220868</v>
      </c>
      <c r="E1999">
        <f t="shared" si="93"/>
        <v>1635.8133814125792</v>
      </c>
      <c r="F1999">
        <v>787.44286567441384</v>
      </c>
      <c r="G1999">
        <f t="shared" si="95"/>
        <v>0.39832033593281346</v>
      </c>
    </row>
    <row r="2000" spans="2:7">
      <c r="B2000">
        <v>1993</v>
      </c>
      <c r="C2000">
        <v>0.91528914851577536</v>
      </c>
      <c r="D2000">
        <f t="shared" si="94"/>
        <v>2.1807429382658299</v>
      </c>
      <c r="E2000">
        <f t="shared" si="93"/>
        <v>6178.7716584198515</v>
      </c>
      <c r="F2000">
        <v>787.72938117136391</v>
      </c>
      <c r="G2000">
        <f t="shared" si="95"/>
        <v>0.39852029594081184</v>
      </c>
    </row>
    <row r="2001" spans="2:7">
      <c r="B2001">
        <v>1994</v>
      </c>
      <c r="C2001">
        <v>0.82680365289427482</v>
      </c>
      <c r="D2001">
        <f t="shared" si="94"/>
        <v>1.274756796195275</v>
      </c>
      <c r="E2001">
        <f t="shared" si="93"/>
        <v>3611.8109225532794</v>
      </c>
      <c r="F2001">
        <v>787.80439078663096</v>
      </c>
      <c r="G2001">
        <f t="shared" si="95"/>
        <v>0.39872025594881022</v>
      </c>
    </row>
    <row r="2002" spans="2:7">
      <c r="B2002">
        <v>1995</v>
      </c>
      <c r="C2002">
        <v>0.23747220990223028</v>
      </c>
      <c r="D2002">
        <f t="shared" si="94"/>
        <v>0.13551441508627482</v>
      </c>
      <c r="E2002">
        <f t="shared" si="93"/>
        <v>383.95750941111203</v>
      </c>
      <c r="F2002">
        <v>788.56251640985545</v>
      </c>
      <c r="G2002">
        <f t="shared" si="95"/>
        <v>0.39892021595680865</v>
      </c>
    </row>
    <row r="2003" spans="2:7">
      <c r="B2003">
        <v>1996</v>
      </c>
      <c r="C2003">
        <v>0.53279678910043671</v>
      </c>
      <c r="D2003">
        <f t="shared" si="94"/>
        <v>0.42862796614853971</v>
      </c>
      <c r="E2003">
        <f t="shared" si="93"/>
        <v>1214.4459040875292</v>
      </c>
      <c r="F2003">
        <v>788.69188931655674</v>
      </c>
      <c r="G2003">
        <f t="shared" si="95"/>
        <v>0.39912017596480703</v>
      </c>
    </row>
    <row r="2004" spans="2:7">
      <c r="B2004">
        <v>1997</v>
      </c>
      <c r="C2004">
        <v>0.29058195849481361</v>
      </c>
      <c r="D2004">
        <f t="shared" si="94"/>
        <v>0.17459887393172702</v>
      </c>
      <c r="E2004">
        <f t="shared" si="93"/>
        <v>494.69680947322655</v>
      </c>
      <c r="F2004">
        <v>788.86434545939585</v>
      </c>
      <c r="G2004">
        <f t="shared" si="95"/>
        <v>0.39932013597280541</v>
      </c>
    </row>
    <row r="2005" spans="2:7">
      <c r="B2005">
        <v>1998</v>
      </c>
      <c r="C2005">
        <v>0.65249531019049223</v>
      </c>
      <c r="D2005">
        <f t="shared" si="94"/>
        <v>0.64124979899248791</v>
      </c>
      <c r="E2005">
        <f t="shared" si="93"/>
        <v>1816.8744304787158</v>
      </c>
      <c r="F2005">
        <v>789.97106847847715</v>
      </c>
      <c r="G2005">
        <f t="shared" si="95"/>
        <v>0.39952009598080385</v>
      </c>
    </row>
    <row r="2006" spans="2:7">
      <c r="B2006">
        <v>1999</v>
      </c>
      <c r="C2006">
        <v>0.51867660815646122</v>
      </c>
      <c r="D2006">
        <f t="shared" si="94"/>
        <v>0.40882701552828427</v>
      </c>
      <c r="E2006">
        <f t="shared" si="93"/>
        <v>1158.3432106634721</v>
      </c>
      <c r="F2006">
        <v>791.61454305095162</v>
      </c>
      <c r="G2006">
        <f t="shared" si="95"/>
        <v>0.39972005598880223</v>
      </c>
    </row>
    <row r="2007" spans="2:7">
      <c r="B2007">
        <v>2000</v>
      </c>
      <c r="C2007">
        <v>0.76869156475975131</v>
      </c>
      <c r="D2007">
        <f t="shared" si="94"/>
        <v>0.98625611889480691</v>
      </c>
      <c r="E2007">
        <f t="shared" si="93"/>
        <v>2794.3923368686196</v>
      </c>
      <c r="F2007">
        <v>793.30975405524009</v>
      </c>
      <c r="G2007">
        <f t="shared" si="95"/>
        <v>0.39992001599680066</v>
      </c>
    </row>
    <row r="2008" spans="2:7">
      <c r="B2008">
        <v>2001</v>
      </c>
      <c r="C2008">
        <v>2.9327948488938382E-2</v>
      </c>
      <c r="D2008">
        <f t="shared" si="94"/>
        <v>1.4050897620395908E-2</v>
      </c>
      <c r="E2008">
        <f t="shared" si="93"/>
        <v>39.81087659112174</v>
      </c>
      <c r="F2008">
        <v>793.31921265731819</v>
      </c>
      <c r="G2008">
        <f t="shared" si="95"/>
        <v>0.40011997600479904</v>
      </c>
    </row>
    <row r="2009" spans="2:7">
      <c r="B2009">
        <v>2002</v>
      </c>
      <c r="C2009">
        <v>0.49263894484258597</v>
      </c>
      <c r="D2009">
        <f t="shared" si="94"/>
        <v>0.37446155368726064</v>
      </c>
      <c r="E2009">
        <f t="shared" si="93"/>
        <v>1060.9744021139052</v>
      </c>
      <c r="F2009">
        <v>793.81828966961552</v>
      </c>
      <c r="G2009">
        <f t="shared" si="95"/>
        <v>0.40031993601279742</v>
      </c>
    </row>
    <row r="2010" spans="2:7">
      <c r="B2010">
        <v>2003</v>
      </c>
      <c r="C2010">
        <v>0.26132313038915544</v>
      </c>
      <c r="D2010">
        <f t="shared" si="94"/>
        <v>0.15255578018847493</v>
      </c>
      <c r="E2010">
        <f t="shared" si="93"/>
        <v>432.24137720067898</v>
      </c>
      <c r="F2010">
        <v>794.24146922420221</v>
      </c>
      <c r="G2010">
        <f t="shared" si="95"/>
        <v>0.40051989602079585</v>
      </c>
    </row>
    <row r="2011" spans="2:7">
      <c r="B2011">
        <v>2004</v>
      </c>
      <c r="C2011">
        <v>0.55580923451189967</v>
      </c>
      <c r="D2011">
        <f t="shared" si="94"/>
        <v>0.4628566991800267</v>
      </c>
      <c r="E2011">
        <f t="shared" si="93"/>
        <v>1311.4273143434091</v>
      </c>
      <c r="F2011">
        <v>794.80801397331118</v>
      </c>
      <c r="G2011">
        <f t="shared" si="95"/>
        <v>0.40071985602879423</v>
      </c>
    </row>
    <row r="2012" spans="2:7">
      <c r="B2012">
        <v>2005</v>
      </c>
      <c r="C2012">
        <v>0.44403242754047634</v>
      </c>
      <c r="D2012">
        <f t="shared" si="94"/>
        <v>0.31676436499790173</v>
      </c>
      <c r="E2012">
        <f t="shared" si="93"/>
        <v>897.49903416072164</v>
      </c>
      <c r="F2012">
        <v>794.94652448747831</v>
      </c>
      <c r="G2012">
        <f t="shared" si="95"/>
        <v>0.40091981603679266</v>
      </c>
    </row>
    <row r="2013" spans="2:7">
      <c r="B2013">
        <v>2006</v>
      </c>
      <c r="C2013">
        <v>2.080593067085168E-2</v>
      </c>
      <c r="D2013">
        <f t="shared" si="94"/>
        <v>9.9043944872090339E-3</v>
      </c>
      <c r="E2013">
        <f t="shared" si="93"/>
        <v>28.062451047092264</v>
      </c>
      <c r="F2013">
        <v>795.27851487202531</v>
      </c>
      <c r="G2013">
        <f t="shared" si="95"/>
        <v>0.40111977604479104</v>
      </c>
    </row>
    <row r="2014" spans="2:7">
      <c r="B2014">
        <v>2007</v>
      </c>
      <c r="C2014">
        <v>0.75077008919336918</v>
      </c>
      <c r="D2014">
        <f t="shared" si="94"/>
        <v>0.91797823277773882</v>
      </c>
      <c r="E2014">
        <f t="shared" si="93"/>
        <v>2600.9383262035935</v>
      </c>
      <c r="F2014">
        <v>795.35244904270201</v>
      </c>
      <c r="G2014">
        <f t="shared" si="95"/>
        <v>0.40131973605278942</v>
      </c>
    </row>
    <row r="2015" spans="2:7">
      <c r="B2015">
        <v>2008</v>
      </c>
      <c r="C2015">
        <v>0.84104204822488016</v>
      </c>
      <c r="D2015">
        <f t="shared" si="94"/>
        <v>1.3680940221975089</v>
      </c>
      <c r="E2015">
        <f t="shared" si="93"/>
        <v>3876.2663962262754</v>
      </c>
      <c r="F2015">
        <v>795.56300722481046</v>
      </c>
      <c r="G2015">
        <f t="shared" si="95"/>
        <v>0.40151969606078786</v>
      </c>
    </row>
    <row r="2016" spans="2:7">
      <c r="B2016">
        <v>2009</v>
      </c>
      <c r="C2016">
        <v>0.46264513515993733</v>
      </c>
      <c r="D2016">
        <f t="shared" si="94"/>
        <v>0.33795057187182764</v>
      </c>
      <c r="E2016">
        <f t="shared" si="93"/>
        <v>957.52662030351166</v>
      </c>
      <c r="F2016">
        <v>795.57130813982133</v>
      </c>
      <c r="G2016">
        <f t="shared" si="95"/>
        <v>0.40171965606878624</v>
      </c>
    </row>
    <row r="2017" spans="2:7">
      <c r="B2017">
        <v>2010</v>
      </c>
      <c r="C2017">
        <v>0.30435341618198575</v>
      </c>
      <c r="D2017">
        <f t="shared" si="94"/>
        <v>0.18544201911314939</v>
      </c>
      <c r="E2017">
        <f t="shared" si="93"/>
        <v>525.4190541539233</v>
      </c>
      <c r="F2017">
        <v>796.97230554214389</v>
      </c>
      <c r="G2017">
        <f t="shared" si="95"/>
        <v>0.40191961607678467</v>
      </c>
    </row>
    <row r="2018" spans="2:7">
      <c r="B2018">
        <v>2011</v>
      </c>
      <c r="C2018">
        <v>9.6313094303089875E-2</v>
      </c>
      <c r="D2018">
        <f t="shared" si="94"/>
        <v>4.8616211171401691E-2</v>
      </c>
      <c r="E2018">
        <f t="shared" si="93"/>
        <v>137.74593165230479</v>
      </c>
      <c r="F2018">
        <v>797.64938827372168</v>
      </c>
      <c r="G2018">
        <f t="shared" si="95"/>
        <v>0.40211957608478305</v>
      </c>
    </row>
    <row r="2019" spans="2:7">
      <c r="B2019">
        <v>2012</v>
      </c>
      <c r="C2019">
        <v>0.98348231587949986</v>
      </c>
      <c r="D2019">
        <f t="shared" si="94"/>
        <v>5.8444149758372363</v>
      </c>
      <c r="E2019">
        <f t="shared" si="93"/>
        <v>16559.175764872172</v>
      </c>
      <c r="F2019">
        <v>798.21839017246214</v>
      </c>
      <c r="G2019">
        <f t="shared" si="95"/>
        <v>0.40231953609278143</v>
      </c>
    </row>
    <row r="2020" spans="2:7">
      <c r="B2020">
        <v>2013</v>
      </c>
      <c r="C2020">
        <v>0.75051845240864856</v>
      </c>
      <c r="D2020">
        <f t="shared" si="94"/>
        <v>0.91707117061086074</v>
      </c>
      <c r="E2020">
        <f t="shared" si="93"/>
        <v>2598.3683167307722</v>
      </c>
      <c r="F2020">
        <v>798.79483266809939</v>
      </c>
      <c r="G2020">
        <f t="shared" si="95"/>
        <v>0.40251949610077986</v>
      </c>
    </row>
    <row r="2021" spans="2:7">
      <c r="B2021">
        <v>2014</v>
      </c>
      <c r="C2021">
        <v>0.8886349131559983</v>
      </c>
      <c r="D2021">
        <f t="shared" si="94"/>
        <v>1.7979269926237378</v>
      </c>
      <c r="E2021">
        <f t="shared" si="93"/>
        <v>5094.1264791005906</v>
      </c>
      <c r="F2021">
        <v>799.21003119776731</v>
      </c>
      <c r="G2021">
        <f t="shared" si="95"/>
        <v>0.40271945610877824</v>
      </c>
    </row>
    <row r="2022" spans="2:7">
      <c r="B2022">
        <v>2015</v>
      </c>
      <c r="C2022">
        <v>0.26950929017207614</v>
      </c>
      <c r="D2022">
        <f t="shared" si="94"/>
        <v>0.15859222768825387</v>
      </c>
      <c r="E2022">
        <f t="shared" si="93"/>
        <v>449.34464511671933</v>
      </c>
      <c r="F2022">
        <v>800.28697255521433</v>
      </c>
      <c r="G2022">
        <f t="shared" si="95"/>
        <v>0.40291941611677662</v>
      </c>
    </row>
    <row r="2023" spans="2:7">
      <c r="B2023">
        <v>2016</v>
      </c>
      <c r="C2023">
        <v>0.20076909344397753</v>
      </c>
      <c r="D2023">
        <f t="shared" si="94"/>
        <v>0.11076547761924926</v>
      </c>
      <c r="E2023">
        <f t="shared" si="93"/>
        <v>313.83551992120624</v>
      </c>
      <c r="F2023">
        <v>800.73042511882602</v>
      </c>
      <c r="G2023">
        <f t="shared" si="95"/>
        <v>0.40311937612477505</v>
      </c>
    </row>
    <row r="2024" spans="2:7">
      <c r="B2024">
        <v>2017</v>
      </c>
      <c r="C2024">
        <v>0.36676857984987132</v>
      </c>
      <c r="D2024">
        <f t="shared" si="94"/>
        <v>0.23884678699946971</v>
      </c>
      <c r="E2024">
        <f t="shared" si="93"/>
        <v>676.73256316516415</v>
      </c>
      <c r="F2024">
        <v>800.90051403910059</v>
      </c>
      <c r="G2024">
        <f t="shared" si="95"/>
        <v>0.40331933613277343</v>
      </c>
    </row>
    <row r="2025" spans="2:7">
      <c r="B2025">
        <v>2018</v>
      </c>
      <c r="C2025">
        <v>0.30015790219334804</v>
      </c>
      <c r="D2025">
        <f t="shared" si="94"/>
        <v>0.18210545209501228</v>
      </c>
      <c r="E2025">
        <f t="shared" si="93"/>
        <v>515.96544760253482</v>
      </c>
      <c r="F2025">
        <v>803.31108309861247</v>
      </c>
      <c r="G2025">
        <f t="shared" si="95"/>
        <v>0.40351929614077187</v>
      </c>
    </row>
    <row r="2026" spans="2:7">
      <c r="B2026">
        <v>2019</v>
      </c>
      <c r="C2026">
        <v>0.40779523858616595</v>
      </c>
      <c r="D2026">
        <f t="shared" si="94"/>
        <v>0.27836184328819646</v>
      </c>
      <c r="E2026">
        <f t="shared" si="93"/>
        <v>788.69188931655674</v>
      </c>
      <c r="F2026">
        <v>804.76125486404317</v>
      </c>
      <c r="G2026">
        <f t="shared" si="95"/>
        <v>0.40371925614877024</v>
      </c>
    </row>
    <row r="2027" spans="2:7">
      <c r="B2027">
        <v>2020</v>
      </c>
      <c r="C2027">
        <v>0.8779495593330553</v>
      </c>
      <c r="D2027">
        <f t="shared" si="94"/>
        <v>1.6803078533134221</v>
      </c>
      <c r="E2027">
        <f t="shared" si="93"/>
        <v>4760.8722510546959</v>
      </c>
      <c r="F2027">
        <v>804.79407480151019</v>
      </c>
      <c r="G2027">
        <f t="shared" si="95"/>
        <v>0.40391921615676862</v>
      </c>
    </row>
    <row r="2028" spans="2:7">
      <c r="B2028">
        <v>2021</v>
      </c>
      <c r="C2028">
        <v>0.26446362400792767</v>
      </c>
      <c r="D2028">
        <f t="shared" si="94"/>
        <v>0.15485990096185409</v>
      </c>
      <c r="E2028">
        <f t="shared" si="93"/>
        <v>438.76971939191992</v>
      </c>
      <c r="F2028">
        <v>804.94556030467265</v>
      </c>
      <c r="G2028">
        <f t="shared" si="95"/>
        <v>0.40411917616476706</v>
      </c>
    </row>
    <row r="2029" spans="2:7">
      <c r="B2029">
        <v>2022</v>
      </c>
      <c r="C2029">
        <v>0.84285561777307472</v>
      </c>
      <c r="D2029">
        <f t="shared" si="94"/>
        <v>1.3808657602597458</v>
      </c>
      <c r="E2029">
        <f t="shared" si="93"/>
        <v>3912.4529874026134</v>
      </c>
      <c r="F2029">
        <v>804.96274909783847</v>
      </c>
      <c r="G2029">
        <f t="shared" si="95"/>
        <v>0.40431913617276544</v>
      </c>
    </row>
    <row r="2030" spans="2:7">
      <c r="B2030">
        <v>2023</v>
      </c>
      <c r="C2030">
        <v>0.3859149240559101</v>
      </c>
      <c r="D2030">
        <f t="shared" si="94"/>
        <v>0.25680491524694871</v>
      </c>
      <c r="E2030">
        <f t="shared" si="93"/>
        <v>727.61392653302141</v>
      </c>
      <c r="F2030">
        <v>806.25385419210295</v>
      </c>
      <c r="G2030">
        <f t="shared" si="95"/>
        <v>0.40451909618076387</v>
      </c>
    </row>
    <row r="2031" spans="2:7">
      <c r="B2031">
        <v>2024</v>
      </c>
      <c r="C2031">
        <v>0.55472771056293002</v>
      </c>
      <c r="D2031">
        <f t="shared" si="94"/>
        <v>0.4611900891455798</v>
      </c>
      <c r="E2031">
        <f t="shared" si="93"/>
        <v>1306.7052525791428</v>
      </c>
      <c r="F2031">
        <v>806.42902139818102</v>
      </c>
      <c r="G2031">
        <f t="shared" si="95"/>
        <v>0.40471905618876225</v>
      </c>
    </row>
    <row r="2032" spans="2:7">
      <c r="B2032">
        <v>2025</v>
      </c>
      <c r="C2032">
        <v>0.89497145132763123</v>
      </c>
      <c r="D2032">
        <f t="shared" si="94"/>
        <v>1.8758231340863265</v>
      </c>
      <c r="E2032">
        <f t="shared" si="93"/>
        <v>5314.8322132445919</v>
      </c>
      <c r="F2032">
        <v>806.5786579621788</v>
      </c>
      <c r="G2032">
        <f t="shared" si="95"/>
        <v>0.40491901619676063</v>
      </c>
    </row>
    <row r="2033" spans="2:7">
      <c r="B2033">
        <v>2026</v>
      </c>
      <c r="C2033">
        <v>0.65886233145317108</v>
      </c>
      <c r="D2033">
        <f t="shared" si="94"/>
        <v>0.65553822956966723</v>
      </c>
      <c r="E2033">
        <f t="shared" si="93"/>
        <v>1857.3583171140572</v>
      </c>
      <c r="F2033">
        <v>806.73791223775709</v>
      </c>
      <c r="G2033">
        <f t="shared" si="95"/>
        <v>0.40511897620475906</v>
      </c>
    </row>
    <row r="2034" spans="2:7">
      <c r="B2034">
        <v>2027</v>
      </c>
      <c r="C2034">
        <v>0.22579715837880288</v>
      </c>
      <c r="D2034">
        <f t="shared" si="94"/>
        <v>0.12745529551471457</v>
      </c>
      <c r="E2034">
        <f t="shared" si="93"/>
        <v>361.12333729169131</v>
      </c>
      <c r="F2034">
        <v>807.49190953766629</v>
      </c>
      <c r="G2034">
        <f t="shared" si="95"/>
        <v>0.40531893621275744</v>
      </c>
    </row>
    <row r="2035" spans="2:7">
      <c r="B2035">
        <v>2028</v>
      </c>
      <c r="C2035">
        <v>0.30898024523882139</v>
      </c>
      <c r="D2035">
        <f t="shared" si="94"/>
        <v>0.18915603816864168</v>
      </c>
      <c r="E2035">
        <f t="shared" si="93"/>
        <v>535.94210814448479</v>
      </c>
      <c r="F2035">
        <v>807.94834280303462</v>
      </c>
      <c r="G2035">
        <f t="shared" si="95"/>
        <v>0.40551889622075588</v>
      </c>
    </row>
    <row r="2036" spans="2:7">
      <c r="B2036">
        <v>2029</v>
      </c>
      <c r="C2036">
        <v>0.20331367253961341</v>
      </c>
      <c r="D2036">
        <f t="shared" si="94"/>
        <v>0.11242706902056088</v>
      </c>
      <c r="E2036">
        <f t="shared" si="93"/>
        <v>318.54336222492248</v>
      </c>
      <c r="F2036">
        <v>807.99138798194952</v>
      </c>
      <c r="G2036">
        <f t="shared" si="95"/>
        <v>0.40571885622875425</v>
      </c>
    </row>
    <row r="2037" spans="2:7">
      <c r="B2037">
        <v>2030</v>
      </c>
      <c r="C2037">
        <v>0.77680772100521478</v>
      </c>
      <c r="D2037">
        <f t="shared" si="94"/>
        <v>1.0197919668502764</v>
      </c>
      <c r="E2037">
        <f t="shared" si="93"/>
        <v>2889.4105727424499</v>
      </c>
      <c r="F2037">
        <v>808.89931320819005</v>
      </c>
      <c r="G2037">
        <f t="shared" si="95"/>
        <v>0.40591881623675263</v>
      </c>
    </row>
    <row r="2038" spans="2:7">
      <c r="B2038">
        <v>2031</v>
      </c>
      <c r="C2038">
        <v>0.32493418438041921</v>
      </c>
      <c r="D2038">
        <f t="shared" si="94"/>
        <v>0.20224784669699147</v>
      </c>
      <c r="E2038">
        <f t="shared" si="93"/>
        <v>573.03556564147584</v>
      </c>
      <c r="F2038">
        <v>809.09232892771138</v>
      </c>
      <c r="G2038">
        <f t="shared" si="95"/>
        <v>0.40611877624475107</v>
      </c>
    </row>
    <row r="2039" spans="2:7">
      <c r="B2039">
        <v>2032</v>
      </c>
      <c r="C2039">
        <v>0.97112659180461625</v>
      </c>
      <c r="D2039">
        <f t="shared" si="94"/>
        <v>4.267948719922968</v>
      </c>
      <c r="E2039">
        <f t="shared" si="93"/>
        <v>12092.521373115076</v>
      </c>
      <c r="F2039">
        <v>809.48823458277161</v>
      </c>
      <c r="G2039">
        <f t="shared" si="95"/>
        <v>0.40631873625274945</v>
      </c>
    </row>
    <row r="2040" spans="2:7">
      <c r="B2040">
        <v>2033</v>
      </c>
      <c r="C2040">
        <v>0.1782845540805752</v>
      </c>
      <c r="D2040">
        <f t="shared" si="94"/>
        <v>9.6413363014486775E-2</v>
      </c>
      <c r="E2040">
        <f t="shared" si="93"/>
        <v>273.17119520771257</v>
      </c>
      <c r="F2040">
        <v>809.50102477127905</v>
      </c>
      <c r="G2040">
        <f t="shared" si="95"/>
        <v>0.40651869626074782</v>
      </c>
    </row>
    <row r="2041" spans="2:7">
      <c r="B2041">
        <v>2034</v>
      </c>
      <c r="C2041">
        <v>0.33625485496566021</v>
      </c>
      <c r="D2041">
        <f t="shared" si="94"/>
        <v>0.21181650606328106</v>
      </c>
      <c r="E2041">
        <f t="shared" si="93"/>
        <v>600.14676717929638</v>
      </c>
      <c r="F2041">
        <v>810.32943529901445</v>
      </c>
      <c r="G2041">
        <f t="shared" si="95"/>
        <v>0.40671865626874626</v>
      </c>
    </row>
    <row r="2042" spans="2:7">
      <c r="B2042">
        <v>2035</v>
      </c>
      <c r="C2042">
        <v>0.38516399939919732</v>
      </c>
      <c r="D2042">
        <f t="shared" si="94"/>
        <v>0.25608515611224281</v>
      </c>
      <c r="E2042">
        <f t="shared" si="93"/>
        <v>725.57460898468798</v>
      </c>
      <c r="F2042">
        <v>810.67144718872601</v>
      </c>
      <c r="G2042">
        <f t="shared" si="95"/>
        <v>0.40691861627674464</v>
      </c>
    </row>
    <row r="2043" spans="2:7">
      <c r="B2043">
        <v>2036</v>
      </c>
      <c r="C2043">
        <v>0.13856409252453483</v>
      </c>
      <c r="D2043">
        <f t="shared" si="94"/>
        <v>7.2418340107967216E-2</v>
      </c>
      <c r="E2043">
        <f t="shared" si="93"/>
        <v>205.18529697257378</v>
      </c>
      <c r="F2043">
        <v>810.86307520305286</v>
      </c>
      <c r="G2043">
        <f t="shared" si="95"/>
        <v>0.40711857628474307</v>
      </c>
    </row>
    <row r="2044" spans="2:7">
      <c r="B2044">
        <v>2037</v>
      </c>
      <c r="C2044">
        <v>0.69782122695245075</v>
      </c>
      <c r="D2044">
        <f t="shared" si="94"/>
        <v>0.75237186503766984</v>
      </c>
      <c r="E2044">
        <f t="shared" si="93"/>
        <v>2131.7202842733982</v>
      </c>
      <c r="F2044">
        <v>811.23498532469853</v>
      </c>
      <c r="G2044">
        <f t="shared" si="95"/>
        <v>0.40731853629274145</v>
      </c>
    </row>
    <row r="2045" spans="2:7">
      <c r="B2045">
        <v>2038</v>
      </c>
      <c r="C2045">
        <v>0.70739030551867699</v>
      </c>
      <c r="D2045">
        <f t="shared" si="94"/>
        <v>0.77900499251013744</v>
      </c>
      <c r="E2045">
        <f t="shared" si="93"/>
        <v>2207.1808121120562</v>
      </c>
      <c r="F2045">
        <v>813.23361040446105</v>
      </c>
      <c r="G2045">
        <f t="shared" si="95"/>
        <v>0.40751849630073983</v>
      </c>
    </row>
    <row r="2046" spans="2:7">
      <c r="B2046">
        <v>2039</v>
      </c>
      <c r="C2046">
        <v>0.21536448386861917</v>
      </c>
      <c r="D2046">
        <f t="shared" si="94"/>
        <v>0.12040333439824713</v>
      </c>
      <c r="E2046">
        <f t="shared" si="93"/>
        <v>341.14278079503356</v>
      </c>
      <c r="F2046">
        <v>814.18831048517939</v>
      </c>
      <c r="G2046">
        <f t="shared" si="95"/>
        <v>0.40771845630873826</v>
      </c>
    </row>
    <row r="2047" spans="2:7">
      <c r="B2047">
        <v>2040</v>
      </c>
      <c r="C2047">
        <v>7.6344005937665771E-2</v>
      </c>
      <c r="D2047">
        <f t="shared" si="94"/>
        <v>3.7927619867559326E-2</v>
      </c>
      <c r="E2047">
        <f t="shared" si="93"/>
        <v>107.46158962475143</v>
      </c>
      <c r="F2047">
        <v>814.80284470487243</v>
      </c>
      <c r="G2047">
        <f t="shared" si="95"/>
        <v>0.40791841631673664</v>
      </c>
    </row>
    <row r="2048" spans="2:7">
      <c r="B2048">
        <v>2041</v>
      </c>
      <c r="C2048">
        <v>0.96220713695319715</v>
      </c>
      <c r="D2048">
        <f t="shared" si="94"/>
        <v>3.6434327401943731</v>
      </c>
      <c r="E2048">
        <f t="shared" si="93"/>
        <v>10323.059430550724</v>
      </c>
      <c r="F2048">
        <v>815.16107054801603</v>
      </c>
      <c r="G2048">
        <f t="shared" si="95"/>
        <v>0.40811837632473508</v>
      </c>
    </row>
    <row r="2049" spans="2:7">
      <c r="B2049">
        <v>2042</v>
      </c>
      <c r="C2049">
        <v>0.31854208531737649</v>
      </c>
      <c r="D2049">
        <f t="shared" si="94"/>
        <v>0.19694845922927673</v>
      </c>
      <c r="E2049">
        <f t="shared" si="93"/>
        <v>558.02063448295075</v>
      </c>
      <c r="F2049">
        <v>815.97052491185252</v>
      </c>
      <c r="G2049">
        <f t="shared" si="95"/>
        <v>0.40831833633273346</v>
      </c>
    </row>
    <row r="2050" spans="2:7">
      <c r="B2050">
        <v>2043</v>
      </c>
      <c r="C2050">
        <v>0.89248394657053909</v>
      </c>
      <c r="D2050">
        <f t="shared" si="94"/>
        <v>1.8444406979815171</v>
      </c>
      <c r="E2050">
        <f t="shared" si="93"/>
        <v>5225.915310947632</v>
      </c>
      <c r="F2050">
        <v>816.9810701546071</v>
      </c>
      <c r="G2050">
        <f t="shared" si="95"/>
        <v>0.40851829634073183</v>
      </c>
    </row>
    <row r="2051" spans="2:7">
      <c r="B2051">
        <v>2044</v>
      </c>
      <c r="C2051">
        <v>0.22097298804272536</v>
      </c>
      <c r="D2051">
        <f t="shared" si="94"/>
        <v>0.12417716096353049</v>
      </c>
      <c r="E2051">
        <f t="shared" si="93"/>
        <v>351.83528939666974</v>
      </c>
      <c r="F2051">
        <v>817.10806241079729</v>
      </c>
      <c r="G2051">
        <f t="shared" si="95"/>
        <v>0.40871825634873027</v>
      </c>
    </row>
    <row r="2052" spans="2:7">
      <c r="B2052">
        <v>2045</v>
      </c>
      <c r="C2052">
        <v>0.8230323318449686</v>
      </c>
      <c r="D2052">
        <f t="shared" si="94"/>
        <v>1.2519032156512293</v>
      </c>
      <c r="E2052">
        <f t="shared" si="93"/>
        <v>3547.0591110118166</v>
      </c>
      <c r="F2052">
        <v>817.16244133813086</v>
      </c>
      <c r="G2052">
        <f t="shared" si="95"/>
        <v>0.40891821635672865</v>
      </c>
    </row>
    <row r="2053" spans="2:7">
      <c r="B2053">
        <v>2046</v>
      </c>
      <c r="C2053">
        <v>0.32632285792822258</v>
      </c>
      <c r="D2053">
        <f t="shared" si="94"/>
        <v>0.20340888361677223</v>
      </c>
      <c r="E2053">
        <f t="shared" si="93"/>
        <v>576.32517024752133</v>
      </c>
      <c r="F2053">
        <v>818.08038253629888</v>
      </c>
      <c r="G2053">
        <f t="shared" si="95"/>
        <v>0.40911817636472708</v>
      </c>
    </row>
    <row r="2054" spans="2:7">
      <c r="B2054">
        <v>2047</v>
      </c>
      <c r="C2054">
        <v>0.95923281069283262</v>
      </c>
      <c r="D2054">
        <f t="shared" si="94"/>
        <v>3.4814321608473682</v>
      </c>
      <c r="E2054">
        <f t="shared" si="93"/>
        <v>9864.0577890675431</v>
      </c>
      <c r="F2054">
        <v>819.36191625572826</v>
      </c>
      <c r="G2054">
        <f t="shared" si="95"/>
        <v>0.40931813637272546</v>
      </c>
    </row>
    <row r="2055" spans="2:7">
      <c r="B2055">
        <v>2048</v>
      </c>
      <c r="C2055">
        <v>0.82574127514974704</v>
      </c>
      <c r="D2055">
        <f t="shared" si="94"/>
        <v>1.2682455276967644</v>
      </c>
      <c r="E2055">
        <f t="shared" si="93"/>
        <v>3593.3623284741657</v>
      </c>
      <c r="F2055">
        <v>821.32659215501781</v>
      </c>
      <c r="G2055">
        <f t="shared" si="95"/>
        <v>0.40951809638072384</v>
      </c>
    </row>
    <row r="2056" spans="2:7">
      <c r="B2056">
        <v>2049</v>
      </c>
      <c r="C2056">
        <v>0.84210237524356846</v>
      </c>
      <c r="D2056">
        <f t="shared" si="94"/>
        <v>1.3755350296402082</v>
      </c>
      <c r="E2056">
        <f t="shared" ref="E2056:E2119" si="96">$F$3*D2056</f>
        <v>3897.3492506472567</v>
      </c>
      <c r="F2056">
        <v>821.60062409778163</v>
      </c>
      <c r="G2056">
        <f t="shared" si="95"/>
        <v>0.40971805638872227</v>
      </c>
    </row>
    <row r="2057" spans="2:7">
      <c r="B2057">
        <v>2050</v>
      </c>
      <c r="C2057">
        <v>0.3367487784326284</v>
      </c>
      <c r="D2057">
        <f t="shared" ref="D2057:D2120" si="97">(1-C2057)^(-1/$F$2)-1</f>
        <v>0.21223944129279149</v>
      </c>
      <c r="E2057">
        <f t="shared" si="96"/>
        <v>601.34508366290925</v>
      </c>
      <c r="F2057">
        <v>822.58780758178671</v>
      </c>
      <c r="G2057">
        <f t="shared" ref="G2057:G2120" si="98">B2057/5001</f>
        <v>0.40991801639672065</v>
      </c>
    </row>
    <row r="2058" spans="2:7">
      <c r="B2058">
        <v>2051</v>
      </c>
      <c r="C2058">
        <v>0.41527240287767875</v>
      </c>
      <c r="D2058">
        <f t="shared" si="97"/>
        <v>0.28599862422318156</v>
      </c>
      <c r="E2058">
        <f t="shared" si="96"/>
        <v>810.32943529901445</v>
      </c>
      <c r="F2058">
        <v>822.63978014998247</v>
      </c>
      <c r="G2058">
        <f t="shared" si="98"/>
        <v>0.41011797640471903</v>
      </c>
    </row>
    <row r="2059" spans="2:7">
      <c r="B2059">
        <v>2052</v>
      </c>
      <c r="C2059">
        <v>0.75391849865782079</v>
      </c>
      <c r="D2059">
        <f t="shared" si="97"/>
        <v>0.92944202608295656</v>
      </c>
      <c r="E2059">
        <f t="shared" si="96"/>
        <v>2633.4190739017104</v>
      </c>
      <c r="F2059">
        <v>823.51132227775327</v>
      </c>
      <c r="G2059">
        <f t="shared" si="98"/>
        <v>0.41031793641271747</v>
      </c>
    </row>
    <row r="2060" spans="2:7">
      <c r="B2060">
        <v>2053</v>
      </c>
      <c r="C2060">
        <v>0.64658766445918792</v>
      </c>
      <c r="D2060">
        <f t="shared" si="97"/>
        <v>0.628331975573728</v>
      </c>
      <c r="E2060">
        <f t="shared" si="96"/>
        <v>1780.2739307922295</v>
      </c>
      <c r="F2060">
        <v>823.74320361312562</v>
      </c>
      <c r="G2060">
        <f t="shared" si="98"/>
        <v>0.41051789642071584</v>
      </c>
    </row>
    <row r="2061" spans="2:7">
      <c r="B2061">
        <v>2054</v>
      </c>
      <c r="C2061">
        <v>0.31445914829705801</v>
      </c>
      <c r="D2061">
        <f t="shared" si="97"/>
        <v>0.19360154425930531</v>
      </c>
      <c r="E2061">
        <f t="shared" si="96"/>
        <v>548.53770873469841</v>
      </c>
      <c r="F2061">
        <v>823.78817723176792</v>
      </c>
      <c r="G2061">
        <f t="shared" si="98"/>
        <v>0.41071785642871428</v>
      </c>
    </row>
    <row r="2062" spans="2:7">
      <c r="B2062">
        <v>2055</v>
      </c>
      <c r="C2062">
        <v>0.26390388011715571</v>
      </c>
      <c r="D2062">
        <f t="shared" si="97"/>
        <v>0.15444817034431968</v>
      </c>
      <c r="E2062">
        <f t="shared" si="96"/>
        <v>437.60314930890576</v>
      </c>
      <c r="F2062">
        <v>823.89951367290246</v>
      </c>
      <c r="G2062">
        <f t="shared" si="98"/>
        <v>0.41091781643671266</v>
      </c>
    </row>
    <row r="2063" spans="2:7">
      <c r="B2063">
        <v>2056</v>
      </c>
      <c r="C2063">
        <v>0.5058007338780347</v>
      </c>
      <c r="D2063">
        <f t="shared" si="97"/>
        <v>0.39150058237230922</v>
      </c>
      <c r="E2063">
        <f t="shared" si="96"/>
        <v>1109.2516500548761</v>
      </c>
      <c r="F2063">
        <v>824.97693620733151</v>
      </c>
      <c r="G2063">
        <f t="shared" si="98"/>
        <v>0.41111777644471104</v>
      </c>
    </row>
    <row r="2064" spans="2:7">
      <c r="B2064">
        <v>2057</v>
      </c>
      <c r="C2064">
        <v>0.72492382459479809</v>
      </c>
      <c r="D2064">
        <f t="shared" si="97"/>
        <v>0.83128701863139165</v>
      </c>
      <c r="E2064">
        <f t="shared" si="96"/>
        <v>2355.3132194556097</v>
      </c>
      <c r="F2064">
        <v>825.36898043227382</v>
      </c>
      <c r="G2064">
        <f t="shared" si="98"/>
        <v>0.41131773645270947</v>
      </c>
    </row>
    <row r="2065" spans="2:7">
      <c r="B2065">
        <v>2058</v>
      </c>
      <c r="C2065">
        <v>0.50123001673627987</v>
      </c>
      <c r="D2065">
        <f t="shared" si="97"/>
        <v>0.3855086136382504</v>
      </c>
      <c r="E2065">
        <f t="shared" si="96"/>
        <v>1092.2744053083761</v>
      </c>
      <c r="F2065">
        <v>827.23922947374547</v>
      </c>
      <c r="G2065">
        <f t="shared" si="98"/>
        <v>0.41151769646070785</v>
      </c>
    </row>
    <row r="2066" spans="2:7">
      <c r="B2066">
        <v>2059</v>
      </c>
      <c r="C2066">
        <v>0.21335946279855811</v>
      </c>
      <c r="D2066">
        <f t="shared" si="97"/>
        <v>0.11906380389469651</v>
      </c>
      <c r="E2066">
        <f t="shared" si="96"/>
        <v>337.34744436830681</v>
      </c>
      <c r="F2066">
        <v>827.75712523655079</v>
      </c>
      <c r="G2066">
        <f t="shared" si="98"/>
        <v>0.41171765646870628</v>
      </c>
    </row>
    <row r="2067" spans="2:7">
      <c r="B2067">
        <v>2060</v>
      </c>
      <c r="C2067">
        <v>0.70811282030878486</v>
      </c>
      <c r="D2067">
        <f t="shared" si="97"/>
        <v>0.78106782937322849</v>
      </c>
      <c r="E2067">
        <f t="shared" si="96"/>
        <v>2213.0255165574808</v>
      </c>
      <c r="F2067">
        <v>827.8474141468555</v>
      </c>
      <c r="G2067">
        <f t="shared" si="98"/>
        <v>0.41191761647670466</v>
      </c>
    </row>
    <row r="2068" spans="2:7">
      <c r="B2068">
        <v>2061</v>
      </c>
      <c r="C2068">
        <v>0.3402167831946008</v>
      </c>
      <c r="D2068">
        <f t="shared" si="97"/>
        <v>0.21522209580078244</v>
      </c>
      <c r="E2068">
        <f t="shared" si="96"/>
        <v>609.79593810221695</v>
      </c>
      <c r="F2068">
        <v>828.39857962594351</v>
      </c>
      <c r="G2068">
        <f t="shared" si="98"/>
        <v>0.41211757648470304</v>
      </c>
    </row>
    <row r="2069" spans="2:7">
      <c r="B2069">
        <v>2062</v>
      </c>
      <c r="C2069">
        <v>0.82965634646324715</v>
      </c>
      <c r="D2069">
        <f t="shared" si="97"/>
        <v>1.2925349078983221</v>
      </c>
      <c r="E2069">
        <f t="shared" si="96"/>
        <v>3662.1822390452462</v>
      </c>
      <c r="F2069">
        <v>829.13681478716478</v>
      </c>
      <c r="G2069">
        <f t="shared" si="98"/>
        <v>0.41231753649270148</v>
      </c>
    </row>
    <row r="2070" spans="2:7">
      <c r="B2070">
        <v>2063</v>
      </c>
      <c r="C2070">
        <v>0.40077148571191068</v>
      </c>
      <c r="D2070">
        <f t="shared" si="97"/>
        <v>0.27131604798168207</v>
      </c>
      <c r="E2070">
        <f t="shared" si="96"/>
        <v>768.72880261476587</v>
      </c>
      <c r="F2070">
        <v>830.15455770044616</v>
      </c>
      <c r="G2070">
        <f t="shared" si="98"/>
        <v>0.41251749650069985</v>
      </c>
    </row>
    <row r="2071" spans="2:7">
      <c r="B2071">
        <v>2064</v>
      </c>
      <c r="C2071">
        <v>0.31858179375917473</v>
      </c>
      <c r="D2071">
        <f t="shared" si="97"/>
        <v>0.19698115406208294</v>
      </c>
      <c r="E2071">
        <f t="shared" si="96"/>
        <v>558.11326984256834</v>
      </c>
      <c r="F2071">
        <v>830.71235232048025</v>
      </c>
      <c r="G2071">
        <f t="shared" si="98"/>
        <v>0.41271745650869823</v>
      </c>
    </row>
    <row r="2072" spans="2:7">
      <c r="B2072">
        <v>2065</v>
      </c>
      <c r="C2072">
        <v>0.58434230389745778</v>
      </c>
      <c r="D2072">
        <f t="shared" si="97"/>
        <v>0.50909847947500975</v>
      </c>
      <c r="E2072">
        <f t="shared" si="96"/>
        <v>1442.4456918458611</v>
      </c>
      <c r="F2072">
        <v>830.84053070175491</v>
      </c>
      <c r="G2072">
        <f t="shared" si="98"/>
        <v>0.41291741651669667</v>
      </c>
    </row>
    <row r="2073" spans="2:7">
      <c r="B2073">
        <v>2066</v>
      </c>
      <c r="C2073">
        <v>0.83180829064411899</v>
      </c>
      <c r="D2073">
        <f t="shared" si="97"/>
        <v>1.3062378795316278</v>
      </c>
      <c r="E2073">
        <f t="shared" si="96"/>
        <v>3701.0073253396126</v>
      </c>
      <c r="F2073">
        <v>831.09251966601767</v>
      </c>
      <c r="G2073">
        <f t="shared" si="98"/>
        <v>0.41311737652469505</v>
      </c>
    </row>
    <row r="2074" spans="2:7">
      <c r="B2074">
        <v>2067</v>
      </c>
      <c r="C2074">
        <v>0.62267045386209585</v>
      </c>
      <c r="D2074">
        <f t="shared" si="97"/>
        <v>0.57910903649580736</v>
      </c>
      <c r="E2074">
        <f t="shared" si="96"/>
        <v>1640.808936738121</v>
      </c>
      <c r="F2074">
        <v>832.08641888811258</v>
      </c>
      <c r="G2074">
        <f t="shared" si="98"/>
        <v>0.41331733653269348</v>
      </c>
    </row>
    <row r="2075" spans="2:7">
      <c r="B2075">
        <v>2068</v>
      </c>
      <c r="C2075">
        <v>0.47208183519453162</v>
      </c>
      <c r="D2075">
        <f t="shared" si="97"/>
        <v>0.34910857785801785</v>
      </c>
      <c r="E2075">
        <f t="shared" si="96"/>
        <v>989.14097059771734</v>
      </c>
      <c r="F2075">
        <v>832.2183802167109</v>
      </c>
      <c r="G2075">
        <f t="shared" si="98"/>
        <v>0.41351729654069186</v>
      </c>
    </row>
    <row r="2076" spans="2:7">
      <c r="B2076">
        <v>2069</v>
      </c>
      <c r="C2076">
        <v>0.71671663168441047</v>
      </c>
      <c r="D2076">
        <f t="shared" si="97"/>
        <v>0.80622300695028248</v>
      </c>
      <c r="E2076">
        <f t="shared" si="96"/>
        <v>2284.2985196924674</v>
      </c>
      <c r="F2076">
        <v>832.32744601112006</v>
      </c>
      <c r="G2076">
        <f t="shared" si="98"/>
        <v>0.41371725654869024</v>
      </c>
    </row>
    <row r="2077" spans="2:7">
      <c r="B2077">
        <v>2070</v>
      </c>
      <c r="C2077">
        <v>1.0537233018273251E-2</v>
      </c>
      <c r="D2077">
        <f t="shared" si="97"/>
        <v>4.9778843722780852E-3</v>
      </c>
      <c r="E2077">
        <f t="shared" si="96"/>
        <v>14.104005721454575</v>
      </c>
      <c r="F2077">
        <v>832.50429391967089</v>
      </c>
      <c r="G2077">
        <f t="shared" si="98"/>
        <v>0.41391721655668867</v>
      </c>
    </row>
    <row r="2078" spans="2:7">
      <c r="B2078">
        <v>2071</v>
      </c>
      <c r="C2078">
        <v>8.6867659654136231E-2</v>
      </c>
      <c r="D2078">
        <f t="shared" si="97"/>
        <v>4.3517692232306393E-2</v>
      </c>
      <c r="E2078">
        <f t="shared" si="96"/>
        <v>123.30012799153479</v>
      </c>
      <c r="F2078">
        <v>832.55851250175067</v>
      </c>
      <c r="G2078">
        <f t="shared" si="98"/>
        <v>0.41411717656468705</v>
      </c>
    </row>
    <row r="2079" spans="2:7">
      <c r="B2079">
        <v>2072</v>
      </c>
      <c r="C2079">
        <v>0.39605490932440368</v>
      </c>
      <c r="D2079">
        <f t="shared" si="97"/>
        <v>0.26665237802702269</v>
      </c>
      <c r="E2079">
        <f t="shared" si="96"/>
        <v>755.51507107656437</v>
      </c>
      <c r="F2079">
        <v>833.02872266338215</v>
      </c>
      <c r="G2079">
        <f t="shared" si="98"/>
        <v>0.41431713657268548</v>
      </c>
    </row>
    <row r="2080" spans="2:7">
      <c r="B2080">
        <v>2073</v>
      </c>
      <c r="C2080">
        <v>0.42025561075589857</v>
      </c>
      <c r="D2080">
        <f t="shared" si="97"/>
        <v>0.29116833042611701</v>
      </c>
      <c r="E2080">
        <f t="shared" si="96"/>
        <v>824.97693620733151</v>
      </c>
      <c r="F2080">
        <v>833.74398563663942</v>
      </c>
      <c r="G2080">
        <f t="shared" si="98"/>
        <v>0.41451709658068386</v>
      </c>
    </row>
    <row r="2081" spans="2:7">
      <c r="B2081">
        <v>2074</v>
      </c>
      <c r="C2081">
        <v>0.54533294168001378</v>
      </c>
      <c r="D2081">
        <f t="shared" si="97"/>
        <v>0.44695883763246247</v>
      </c>
      <c r="E2081">
        <f t="shared" si="96"/>
        <v>1266.383373291977</v>
      </c>
      <c r="F2081">
        <v>833.79436399695794</v>
      </c>
      <c r="G2081">
        <f t="shared" si="98"/>
        <v>0.41471705658868224</v>
      </c>
    </row>
    <row r="2082" spans="2:7">
      <c r="B2082">
        <v>2075</v>
      </c>
      <c r="C2082">
        <v>0.98576862883065952</v>
      </c>
      <c r="D2082">
        <f t="shared" si="97"/>
        <v>6.3394850124862012</v>
      </c>
      <c r="E2082">
        <f t="shared" si="96"/>
        <v>17961.874202044237</v>
      </c>
      <c r="F2082">
        <v>834.36754175805663</v>
      </c>
      <c r="G2082">
        <f t="shared" si="98"/>
        <v>0.41491701659668068</v>
      </c>
    </row>
    <row r="2083" spans="2:7">
      <c r="B2083">
        <v>2076</v>
      </c>
      <c r="C2083">
        <v>0.13564581236142215</v>
      </c>
      <c r="D2083">
        <f t="shared" si="97"/>
        <v>7.0719585153501185E-2</v>
      </c>
      <c r="E2083">
        <f t="shared" si="96"/>
        <v>200.37215793492004</v>
      </c>
      <c r="F2083">
        <v>835.26703084957603</v>
      </c>
      <c r="G2083">
        <f t="shared" si="98"/>
        <v>0.41511697660467906</v>
      </c>
    </row>
    <row r="2084" spans="2:7">
      <c r="B2084">
        <v>2077</v>
      </c>
      <c r="C2084">
        <v>0.70491955021902153</v>
      </c>
      <c r="D2084">
        <f t="shared" si="97"/>
        <v>0.7720069473963751</v>
      </c>
      <c r="E2084">
        <f t="shared" si="96"/>
        <v>2187.3530176230629</v>
      </c>
      <c r="F2084">
        <v>835.96313768645007</v>
      </c>
      <c r="G2084">
        <f t="shared" si="98"/>
        <v>0.41531693661267749</v>
      </c>
    </row>
    <row r="2085" spans="2:7">
      <c r="B2085">
        <v>2078</v>
      </c>
      <c r="C2085">
        <v>0.70789356882579546</v>
      </c>
      <c r="D2085">
        <f t="shared" si="97"/>
        <v>0.78044105710492606</v>
      </c>
      <c r="E2085">
        <f t="shared" si="96"/>
        <v>2211.2496617972906</v>
      </c>
      <c r="F2085">
        <v>835.9827131962453</v>
      </c>
      <c r="G2085">
        <f t="shared" si="98"/>
        <v>0.41551689662067587</v>
      </c>
    </row>
    <row r="2086" spans="2:7">
      <c r="B2086">
        <v>2079</v>
      </c>
      <c r="C2086">
        <v>0.53508100269400916</v>
      </c>
      <c r="D2086">
        <f t="shared" si="97"/>
        <v>0.43191386445398217</v>
      </c>
      <c r="E2086">
        <f t="shared" si="96"/>
        <v>1223.7559492862829</v>
      </c>
      <c r="F2086">
        <v>836.1553569830221</v>
      </c>
      <c r="G2086">
        <f t="shared" si="98"/>
        <v>0.41571685662867425</v>
      </c>
    </row>
    <row r="2087" spans="2:7">
      <c r="B2087">
        <v>2080</v>
      </c>
      <c r="C2087">
        <v>0.79660646864353113</v>
      </c>
      <c r="D2087">
        <f t="shared" si="97"/>
        <v>1.1096818529397576</v>
      </c>
      <c r="E2087">
        <f t="shared" si="96"/>
        <v>3144.0985833293134</v>
      </c>
      <c r="F2087">
        <v>838.37087896821618</v>
      </c>
      <c r="G2087">
        <f t="shared" si="98"/>
        <v>0.41591681663667268</v>
      </c>
    </row>
    <row r="2088" spans="2:7">
      <c r="B2088">
        <v>2081</v>
      </c>
      <c r="C2088">
        <v>0.85955976961577263</v>
      </c>
      <c r="D2088">
        <f t="shared" si="97"/>
        <v>1.5096510721298513</v>
      </c>
      <c r="E2088">
        <f t="shared" si="96"/>
        <v>4277.3447043679125</v>
      </c>
      <c r="F2088">
        <v>839.57531094759236</v>
      </c>
      <c r="G2088">
        <f t="shared" si="98"/>
        <v>0.41611677664467106</v>
      </c>
    </row>
    <row r="2089" spans="2:7">
      <c r="B2089">
        <v>2082</v>
      </c>
      <c r="C2089">
        <v>0.56258745113150221</v>
      </c>
      <c r="D2089">
        <f t="shared" si="97"/>
        <v>0.47343924146735095</v>
      </c>
      <c r="E2089">
        <f t="shared" si="96"/>
        <v>1341.4111841574945</v>
      </c>
      <c r="F2089">
        <v>841.50414351689778</v>
      </c>
      <c r="G2089">
        <f t="shared" si="98"/>
        <v>0.41631673665266944</v>
      </c>
    </row>
    <row r="2090" spans="2:7">
      <c r="B2090">
        <v>2083</v>
      </c>
      <c r="C2090">
        <v>0.44329764160089435</v>
      </c>
      <c r="D2090">
        <f t="shared" si="97"/>
        <v>0.3159493990560116</v>
      </c>
      <c r="E2090">
        <f t="shared" si="96"/>
        <v>895.18996399203297</v>
      </c>
      <c r="F2090">
        <v>841.59284218272762</v>
      </c>
      <c r="G2090">
        <f t="shared" si="98"/>
        <v>0.41651669666066787</v>
      </c>
    </row>
    <row r="2091" spans="2:7">
      <c r="B2091">
        <v>2084</v>
      </c>
      <c r="C2091">
        <v>0.5623580105834165</v>
      </c>
      <c r="D2091">
        <f t="shared" si="97"/>
        <v>0.47307709421742627</v>
      </c>
      <c r="E2091">
        <f t="shared" si="96"/>
        <v>1340.3851002827078</v>
      </c>
      <c r="F2091">
        <v>841.68073644269396</v>
      </c>
      <c r="G2091">
        <f t="shared" si="98"/>
        <v>0.41671665666866625</v>
      </c>
    </row>
    <row r="2092" spans="2:7">
      <c r="B2092">
        <v>2085</v>
      </c>
      <c r="C2092">
        <v>0.85208942106367636</v>
      </c>
      <c r="D2092">
        <f t="shared" si="97"/>
        <v>1.4494177330737319</v>
      </c>
      <c r="E2092">
        <f t="shared" si="96"/>
        <v>4106.6835770422404</v>
      </c>
      <c r="F2092">
        <v>842.00606503726226</v>
      </c>
      <c r="G2092">
        <f t="shared" si="98"/>
        <v>0.41691661667666469</v>
      </c>
    </row>
    <row r="2093" spans="2:7">
      <c r="B2093">
        <v>2086</v>
      </c>
      <c r="C2093">
        <v>0.93781595105998328</v>
      </c>
      <c r="D2093">
        <f t="shared" si="97"/>
        <v>2.6767404274767777</v>
      </c>
      <c r="E2093">
        <f t="shared" si="96"/>
        <v>7584.0978778508706</v>
      </c>
      <c r="F2093">
        <v>842.61880696059052</v>
      </c>
      <c r="G2093">
        <f t="shared" si="98"/>
        <v>0.41711657668466307</v>
      </c>
    </row>
    <row r="2094" spans="2:7">
      <c r="B2094">
        <v>2087</v>
      </c>
      <c r="C2094">
        <v>0.1416426438354409</v>
      </c>
      <c r="D2094">
        <f t="shared" si="97"/>
        <v>7.4219575997615417E-2</v>
      </c>
      <c r="E2094">
        <f t="shared" si="96"/>
        <v>210.28879865991036</v>
      </c>
      <c r="F2094">
        <v>842.70471822983268</v>
      </c>
      <c r="G2094">
        <f t="shared" si="98"/>
        <v>0.41731653669266144</v>
      </c>
    </row>
    <row r="2095" spans="2:7">
      <c r="B2095">
        <v>2088</v>
      </c>
      <c r="C2095">
        <v>0.34598824534314276</v>
      </c>
      <c r="D2095">
        <f t="shared" si="97"/>
        <v>0.22023723045378052</v>
      </c>
      <c r="E2095">
        <f t="shared" si="96"/>
        <v>624.00548628571153</v>
      </c>
      <c r="F2095">
        <v>842.8866335136571</v>
      </c>
      <c r="G2095">
        <f t="shared" si="98"/>
        <v>0.41751649670065988</v>
      </c>
    </row>
    <row r="2096" spans="2:7">
      <c r="B2096">
        <v>2089</v>
      </c>
      <c r="C2096">
        <v>0.74693510349049541</v>
      </c>
      <c r="D2096">
        <f t="shared" si="97"/>
        <v>0.90429858038192035</v>
      </c>
      <c r="E2096">
        <f t="shared" si="96"/>
        <v>2562.1793110821077</v>
      </c>
      <c r="F2096">
        <v>844.60879349120933</v>
      </c>
      <c r="G2096">
        <f t="shared" si="98"/>
        <v>0.41771645670865826</v>
      </c>
    </row>
    <row r="2097" spans="2:7">
      <c r="B2097">
        <v>2090</v>
      </c>
      <c r="C2097">
        <v>0.83678063737575303</v>
      </c>
      <c r="D2097">
        <f t="shared" si="97"/>
        <v>1.338908736640402</v>
      </c>
      <c r="E2097">
        <f t="shared" si="96"/>
        <v>3793.5747538144724</v>
      </c>
      <c r="F2097">
        <v>846.16905810290677</v>
      </c>
      <c r="G2097">
        <f t="shared" si="98"/>
        <v>0.41791641671665669</v>
      </c>
    </row>
    <row r="2098" spans="2:7">
      <c r="B2098">
        <v>2091</v>
      </c>
      <c r="C2098">
        <v>0.28559939246662824</v>
      </c>
      <c r="D2098">
        <f t="shared" si="97"/>
        <v>0.17075163811948024</v>
      </c>
      <c r="E2098">
        <f t="shared" si="96"/>
        <v>483.79630800519402</v>
      </c>
      <c r="F2098">
        <v>846.59990650502834</v>
      </c>
      <c r="G2098">
        <f t="shared" si="98"/>
        <v>0.41811637672465507</v>
      </c>
    </row>
    <row r="2099" spans="2:7">
      <c r="B2099">
        <v>2092</v>
      </c>
      <c r="C2099">
        <v>0.88745063113543421</v>
      </c>
      <c r="D2099">
        <f t="shared" si="97"/>
        <v>1.7840878739597721</v>
      </c>
      <c r="E2099">
        <f t="shared" si="96"/>
        <v>5054.9156428860215</v>
      </c>
      <c r="F2099">
        <v>848.1742966842553</v>
      </c>
      <c r="G2099">
        <f t="shared" si="98"/>
        <v>0.41831633673265345</v>
      </c>
    </row>
    <row r="2100" spans="2:7">
      <c r="B2100">
        <v>2093</v>
      </c>
      <c r="C2100">
        <v>0.66059375862873682</v>
      </c>
      <c r="D2100">
        <f t="shared" si="97"/>
        <v>0.65949169132852936</v>
      </c>
      <c r="E2100">
        <f t="shared" si="96"/>
        <v>1868.5597920974999</v>
      </c>
      <c r="F2100">
        <v>848.73768746663825</v>
      </c>
      <c r="G2100">
        <f t="shared" si="98"/>
        <v>0.41851629674065188</v>
      </c>
    </row>
    <row r="2101" spans="2:7">
      <c r="B2101">
        <v>2094</v>
      </c>
      <c r="C2101">
        <v>0.78172388844642693</v>
      </c>
      <c r="D2101">
        <f t="shared" si="97"/>
        <v>1.0409898256596319</v>
      </c>
      <c r="E2101">
        <f t="shared" si="96"/>
        <v>2949.4711727022905</v>
      </c>
      <c r="F2101">
        <v>850.24743919439561</v>
      </c>
      <c r="G2101">
        <f t="shared" si="98"/>
        <v>0.41871625674865026</v>
      </c>
    </row>
    <row r="2102" spans="2:7">
      <c r="B2102">
        <v>2095</v>
      </c>
      <c r="C2102">
        <v>0.89579798211303796</v>
      </c>
      <c r="D2102">
        <f t="shared" si="97"/>
        <v>1.8864933708342249</v>
      </c>
      <c r="E2102">
        <f t="shared" si="96"/>
        <v>5345.0645506969704</v>
      </c>
      <c r="F2102">
        <v>850.32150232902609</v>
      </c>
      <c r="G2102">
        <f t="shared" si="98"/>
        <v>0.4189162167566487</v>
      </c>
    </row>
    <row r="2103" spans="2:7">
      <c r="B2103">
        <v>2096</v>
      </c>
      <c r="C2103">
        <v>1.9188868504948942E-2</v>
      </c>
      <c r="D2103">
        <f t="shared" si="97"/>
        <v>9.1235704322030209E-3</v>
      </c>
      <c r="E2103">
        <f t="shared" si="96"/>
        <v>25.850116224575228</v>
      </c>
      <c r="F2103">
        <v>850.40499823172797</v>
      </c>
      <c r="G2103">
        <f t="shared" si="98"/>
        <v>0.41911617676464707</v>
      </c>
    </row>
    <row r="2104" spans="2:7">
      <c r="B2104">
        <v>2097</v>
      </c>
      <c r="C2104">
        <v>0.14923788274660232</v>
      </c>
      <c r="D2104">
        <f t="shared" si="97"/>
        <v>7.8704356722682611E-2</v>
      </c>
      <c r="E2104">
        <f t="shared" si="96"/>
        <v>222.99567738093407</v>
      </c>
      <c r="F2104">
        <v>851.00561500551851</v>
      </c>
      <c r="G2104">
        <f t="shared" si="98"/>
        <v>0.41931613677264545</v>
      </c>
    </row>
    <row r="2105" spans="2:7">
      <c r="B2105">
        <v>2098</v>
      </c>
      <c r="C2105">
        <v>0.35856319763824196</v>
      </c>
      <c r="D2105">
        <f t="shared" si="97"/>
        <v>0.23139283312146164</v>
      </c>
      <c r="E2105">
        <f t="shared" si="96"/>
        <v>655.61302717747469</v>
      </c>
      <c r="F2105">
        <v>852.3835103098055</v>
      </c>
      <c r="G2105">
        <f t="shared" si="98"/>
        <v>0.41951609678064389</v>
      </c>
    </row>
    <row r="2106" spans="2:7">
      <c r="B2106">
        <v>2099</v>
      </c>
      <c r="C2106">
        <v>0.19097390540721126</v>
      </c>
      <c r="D2106">
        <f t="shared" si="97"/>
        <v>0.10444111108095755</v>
      </c>
      <c r="E2106">
        <f t="shared" si="96"/>
        <v>295.91648139604638</v>
      </c>
      <c r="F2106">
        <v>853.366264608199</v>
      </c>
      <c r="G2106">
        <f t="shared" si="98"/>
        <v>0.41971605678864227</v>
      </c>
    </row>
    <row r="2107" spans="2:7">
      <c r="B2107">
        <v>2100</v>
      </c>
      <c r="C2107">
        <v>0.88770950213106303</v>
      </c>
      <c r="D2107">
        <f t="shared" si="97"/>
        <v>1.7870946348403498</v>
      </c>
      <c r="E2107">
        <f t="shared" si="96"/>
        <v>5063.4347987143246</v>
      </c>
      <c r="F2107">
        <v>853.76425557950256</v>
      </c>
      <c r="G2107">
        <f t="shared" si="98"/>
        <v>0.41991601679664065</v>
      </c>
    </row>
    <row r="2108" spans="2:7">
      <c r="B2108">
        <v>2101</v>
      </c>
      <c r="C2108">
        <v>0.52627553404847438</v>
      </c>
      <c r="D2108">
        <f t="shared" si="97"/>
        <v>0.41937540107991822</v>
      </c>
      <c r="E2108">
        <f t="shared" si="96"/>
        <v>1188.2303030597684</v>
      </c>
      <c r="F2108">
        <v>856.2042149209077</v>
      </c>
      <c r="G2108">
        <f t="shared" si="98"/>
        <v>0.42011597680463908</v>
      </c>
    </row>
    <row r="2109" spans="2:7">
      <c r="B2109">
        <v>2102</v>
      </c>
      <c r="C2109">
        <v>0.48214000676693414</v>
      </c>
      <c r="D2109">
        <f t="shared" si="97"/>
        <v>0.3613285591689539</v>
      </c>
      <c r="E2109">
        <f t="shared" si="96"/>
        <v>1023.7642509787028</v>
      </c>
      <c r="F2109">
        <v>856.93617995845318</v>
      </c>
      <c r="G2109">
        <f t="shared" si="98"/>
        <v>0.42031593681263746</v>
      </c>
    </row>
    <row r="2110" spans="2:7">
      <c r="B2110">
        <v>2103</v>
      </c>
      <c r="C2110">
        <v>0.55303924726323483</v>
      </c>
      <c r="D2110">
        <f t="shared" si="97"/>
        <v>0.4586000481078425</v>
      </c>
      <c r="E2110">
        <f t="shared" si="96"/>
        <v>1299.3668029722205</v>
      </c>
      <c r="F2110">
        <v>857.15467403998275</v>
      </c>
      <c r="G2110">
        <f t="shared" si="98"/>
        <v>0.42051589682063589</v>
      </c>
    </row>
    <row r="2111" spans="2:7">
      <c r="B2111">
        <v>2104</v>
      </c>
      <c r="C2111">
        <v>0.85898030111810797</v>
      </c>
      <c r="D2111">
        <f t="shared" si="97"/>
        <v>1.5048118067735761</v>
      </c>
      <c r="E2111">
        <f t="shared" si="96"/>
        <v>4263.6334525251323</v>
      </c>
      <c r="F2111">
        <v>857.9690705800466</v>
      </c>
      <c r="G2111">
        <f t="shared" si="98"/>
        <v>0.42071585682863427</v>
      </c>
    </row>
    <row r="2112" spans="2:7">
      <c r="B2112">
        <v>2105</v>
      </c>
      <c r="C2112">
        <v>0.45651785576021908</v>
      </c>
      <c r="D2112">
        <f t="shared" si="97"/>
        <v>0.33085855268233044</v>
      </c>
      <c r="E2112">
        <f t="shared" si="96"/>
        <v>937.43256593326964</v>
      </c>
      <c r="F2112">
        <v>859.90019852487683</v>
      </c>
      <c r="G2112">
        <f t="shared" si="98"/>
        <v>0.42091581683663265</v>
      </c>
    </row>
    <row r="2113" spans="2:7">
      <c r="B2113">
        <v>2106</v>
      </c>
      <c r="C2113">
        <v>0.18721372111994405</v>
      </c>
      <c r="D2113">
        <f t="shared" si="97"/>
        <v>0.10204309973944192</v>
      </c>
      <c r="E2113">
        <f t="shared" si="96"/>
        <v>289.12211592841879</v>
      </c>
      <c r="F2113">
        <v>859.98837398172327</v>
      </c>
      <c r="G2113">
        <f t="shared" si="98"/>
        <v>0.42111577684463108</v>
      </c>
    </row>
    <row r="2114" spans="2:7">
      <c r="B2114">
        <v>2107</v>
      </c>
      <c r="C2114">
        <v>0.38505229113735528</v>
      </c>
      <c r="D2114">
        <f t="shared" si="97"/>
        <v>0.25597819438000768</v>
      </c>
      <c r="E2114">
        <f t="shared" si="96"/>
        <v>725.27155074335519</v>
      </c>
      <c r="F2114">
        <v>860.01572521551918</v>
      </c>
      <c r="G2114">
        <f t="shared" si="98"/>
        <v>0.42131573685262946</v>
      </c>
    </row>
    <row r="2115" spans="2:7">
      <c r="B2115">
        <v>2108</v>
      </c>
      <c r="C2115">
        <v>3.9171751425889023E-2</v>
      </c>
      <c r="D2115">
        <f t="shared" si="97"/>
        <v>1.8907592913517401E-2</v>
      </c>
      <c r="E2115">
        <f t="shared" si="96"/>
        <v>53.571513254965971</v>
      </c>
      <c r="F2115">
        <v>860.70653277761448</v>
      </c>
      <c r="G2115">
        <f t="shared" si="98"/>
        <v>0.4215156968606279</v>
      </c>
    </row>
    <row r="2116" spans="2:7">
      <c r="B2116">
        <v>2109</v>
      </c>
      <c r="C2116">
        <v>0.66909737757489351</v>
      </c>
      <c r="D2116">
        <f t="shared" si="97"/>
        <v>0.67934732580500556</v>
      </c>
      <c r="E2116">
        <f t="shared" si="96"/>
        <v>1924.8174231141825</v>
      </c>
      <c r="F2116">
        <v>861.48103204201789</v>
      </c>
      <c r="G2116">
        <f t="shared" si="98"/>
        <v>0.42171565686862628</v>
      </c>
    </row>
    <row r="2117" spans="2:7">
      <c r="B2117">
        <v>2110</v>
      </c>
      <c r="C2117">
        <v>0.38480775300247705</v>
      </c>
      <c r="D2117">
        <f t="shared" si="97"/>
        <v>0.25574414635312404</v>
      </c>
      <c r="E2117">
        <f t="shared" si="96"/>
        <v>724.60841466718477</v>
      </c>
      <c r="F2117">
        <v>862.60790707107969</v>
      </c>
      <c r="G2117">
        <f t="shared" si="98"/>
        <v>0.42191561687662466</v>
      </c>
    </row>
    <row r="2118" spans="2:7">
      <c r="B2118">
        <v>2111</v>
      </c>
      <c r="C2118">
        <v>0.84289735609694161</v>
      </c>
      <c r="D2118">
        <f t="shared" si="97"/>
        <v>1.3811622413887137</v>
      </c>
      <c r="E2118">
        <f t="shared" si="96"/>
        <v>3913.2930172680221</v>
      </c>
      <c r="F2118">
        <v>864.22187728068525</v>
      </c>
      <c r="G2118">
        <f t="shared" si="98"/>
        <v>0.42211557688462309</v>
      </c>
    </row>
    <row r="2119" spans="2:7">
      <c r="B2119">
        <v>2112</v>
      </c>
      <c r="C2119">
        <v>0.92045308727467245</v>
      </c>
      <c r="D2119">
        <f t="shared" si="97"/>
        <v>2.2759164324655399</v>
      </c>
      <c r="E2119">
        <f t="shared" si="96"/>
        <v>6448.4298919856965</v>
      </c>
      <c r="F2119">
        <v>864.24518656404302</v>
      </c>
      <c r="G2119">
        <f t="shared" si="98"/>
        <v>0.42231553689262147</v>
      </c>
    </row>
    <row r="2120" spans="2:7">
      <c r="B2120">
        <v>2113</v>
      </c>
      <c r="C2120">
        <v>0.52422327681301506</v>
      </c>
      <c r="D2120">
        <f t="shared" si="97"/>
        <v>0.41650220295858853</v>
      </c>
      <c r="E2120">
        <f t="shared" ref="E2120:E2183" si="99">$F$3*D2120</f>
        <v>1180.0895750493341</v>
      </c>
      <c r="F2120">
        <v>864.45589186908751</v>
      </c>
      <c r="G2120">
        <f t="shared" si="98"/>
        <v>0.4225154969006199</v>
      </c>
    </row>
    <row r="2121" spans="2:7">
      <c r="B2121">
        <v>2114</v>
      </c>
      <c r="C2121">
        <v>0.89338771661553362</v>
      </c>
      <c r="D2121">
        <f t="shared" ref="D2121:D2184" si="100">(1-C2121)^(-1/$F$2)-1</f>
        <v>1.8557182296812527</v>
      </c>
      <c r="E2121">
        <f t="shared" si="99"/>
        <v>5257.8683174302159</v>
      </c>
      <c r="F2121">
        <v>864.968228876068</v>
      </c>
      <c r="G2121">
        <f t="shared" ref="G2121:G2184" si="101">B2121/5001</f>
        <v>0.42271545690861828</v>
      </c>
    </row>
    <row r="2122" spans="2:7">
      <c r="B2122">
        <v>2115</v>
      </c>
      <c r="C2122">
        <v>0.91488766973863844</v>
      </c>
      <c r="D2122">
        <f t="shared" si="100"/>
        <v>2.1737011154756196</v>
      </c>
      <c r="E2122">
        <f t="shared" si="99"/>
        <v>6158.8198271809224</v>
      </c>
      <c r="F2122">
        <v>865.60097141243489</v>
      </c>
      <c r="G2122">
        <f t="shared" si="101"/>
        <v>0.42291541691661666</v>
      </c>
    </row>
    <row r="2123" spans="2:7">
      <c r="B2123">
        <v>2116</v>
      </c>
      <c r="C2123">
        <v>0.66687218644095958</v>
      </c>
      <c r="D2123">
        <f t="shared" si="100"/>
        <v>0.67407975052592639</v>
      </c>
      <c r="E2123">
        <f t="shared" si="99"/>
        <v>1909.8926264901249</v>
      </c>
      <c r="F2123">
        <v>865.88391386363594</v>
      </c>
      <c r="G2123">
        <f t="shared" si="101"/>
        <v>0.42311537692461509</v>
      </c>
    </row>
    <row r="2124" spans="2:7">
      <c r="B2124">
        <v>2117</v>
      </c>
      <c r="C2124">
        <v>0.44292726732839305</v>
      </c>
      <c r="D2124">
        <f t="shared" si="100"/>
        <v>0.31553920808380975</v>
      </c>
      <c r="E2124">
        <f t="shared" si="99"/>
        <v>894.02775623746106</v>
      </c>
      <c r="F2124">
        <v>866.29789337418424</v>
      </c>
      <c r="G2124">
        <f t="shared" si="101"/>
        <v>0.42331533693261347</v>
      </c>
    </row>
    <row r="2125" spans="2:7">
      <c r="B2125">
        <v>2118</v>
      </c>
      <c r="C2125">
        <v>0.85613716034240195</v>
      </c>
      <c r="D2125">
        <f t="shared" si="100"/>
        <v>1.481484577687282</v>
      </c>
      <c r="E2125">
        <f t="shared" si="99"/>
        <v>4197.5396367806325</v>
      </c>
      <c r="F2125">
        <v>866.48180361409698</v>
      </c>
      <c r="G2125">
        <f t="shared" si="101"/>
        <v>0.42351529694061185</v>
      </c>
    </row>
    <row r="2126" spans="2:7">
      <c r="B2126">
        <v>2119</v>
      </c>
      <c r="C2126">
        <v>0.41181943363468743</v>
      </c>
      <c r="D2126">
        <f t="shared" si="100"/>
        <v>0.28245422560772271</v>
      </c>
      <c r="E2126">
        <f t="shared" si="99"/>
        <v>800.28697255521433</v>
      </c>
      <c r="F2126">
        <v>866.72260504729877</v>
      </c>
      <c r="G2126">
        <f t="shared" si="101"/>
        <v>0.42371525694861029</v>
      </c>
    </row>
    <row r="2127" spans="2:7">
      <c r="B2127">
        <v>2120</v>
      </c>
      <c r="C2127">
        <v>0.78654355290484645</v>
      </c>
      <c r="D2127">
        <f t="shared" si="100"/>
        <v>1.062463524665302</v>
      </c>
      <c r="E2127">
        <f t="shared" si="99"/>
        <v>3010.3133198850228</v>
      </c>
      <c r="F2127">
        <v>867.6445791627026</v>
      </c>
      <c r="G2127">
        <f t="shared" si="101"/>
        <v>0.42391521695660866</v>
      </c>
    </row>
    <row r="2128" spans="2:7">
      <c r="B2128">
        <v>2121</v>
      </c>
      <c r="C2128">
        <v>0.71941529406912919</v>
      </c>
      <c r="D2128">
        <f t="shared" si="100"/>
        <v>0.81434554384292523</v>
      </c>
      <c r="E2128">
        <f t="shared" si="99"/>
        <v>2307.3123742216217</v>
      </c>
      <c r="F2128">
        <v>867.70182380268341</v>
      </c>
      <c r="G2128">
        <f t="shared" si="101"/>
        <v>0.4241151769646071</v>
      </c>
    </row>
    <row r="2129" spans="2:7">
      <c r="B2129">
        <v>2122</v>
      </c>
      <c r="C2129">
        <v>6.7268314276475616E-2</v>
      </c>
      <c r="D2129">
        <f t="shared" si="100"/>
        <v>3.3181289404980552E-2</v>
      </c>
      <c r="E2129">
        <f t="shared" si="99"/>
        <v>94.013653314111565</v>
      </c>
      <c r="F2129">
        <v>868.87876355244862</v>
      </c>
      <c r="G2129">
        <f t="shared" si="101"/>
        <v>0.42431513697260548</v>
      </c>
    </row>
    <row r="2130" spans="2:7">
      <c r="B2130">
        <v>2123</v>
      </c>
      <c r="C2130">
        <v>6.4726610887781866E-2</v>
      </c>
      <c r="D2130">
        <f t="shared" si="100"/>
        <v>3.1864191899529049E-2</v>
      </c>
      <c r="E2130">
        <f t="shared" si="99"/>
        <v>90.281877048665649</v>
      </c>
      <c r="F2130">
        <v>869.6798580831628</v>
      </c>
      <c r="G2130">
        <f t="shared" si="101"/>
        <v>0.42451509698060386</v>
      </c>
    </row>
    <row r="2131" spans="2:7">
      <c r="B2131">
        <v>2124</v>
      </c>
      <c r="C2131">
        <v>0.13073957920791346</v>
      </c>
      <c r="D2131">
        <f t="shared" si="100"/>
        <v>6.7882529845837869E-2</v>
      </c>
      <c r="E2131">
        <f t="shared" si="99"/>
        <v>192.33383456320732</v>
      </c>
      <c r="F2131">
        <v>870.84121830036452</v>
      </c>
      <c r="G2131">
        <f t="shared" si="101"/>
        <v>0.42471505698860229</v>
      </c>
    </row>
    <row r="2132" spans="2:7">
      <c r="B2132">
        <v>2125</v>
      </c>
      <c r="C2132">
        <v>0.44146605711588671</v>
      </c>
      <c r="D2132">
        <f t="shared" si="100"/>
        <v>0.31392481123377913</v>
      </c>
      <c r="E2132">
        <f t="shared" si="99"/>
        <v>889.45363182904089</v>
      </c>
      <c r="F2132">
        <v>871.35640035190909</v>
      </c>
      <c r="G2132">
        <f t="shared" si="101"/>
        <v>0.42491501699660067</v>
      </c>
    </row>
    <row r="2133" spans="2:7">
      <c r="B2133">
        <v>2126</v>
      </c>
      <c r="C2133">
        <v>0.45810145550544845</v>
      </c>
      <c r="D2133">
        <f t="shared" si="100"/>
        <v>0.33268019821754957</v>
      </c>
      <c r="E2133">
        <f t="shared" si="99"/>
        <v>942.59389494972379</v>
      </c>
      <c r="F2133">
        <v>871.68816013094818</v>
      </c>
      <c r="G2133">
        <f t="shared" si="101"/>
        <v>0.4251149770045991</v>
      </c>
    </row>
    <row r="2134" spans="2:7">
      <c r="B2134">
        <v>2127</v>
      </c>
      <c r="C2134">
        <v>0.38046264821051856</v>
      </c>
      <c r="D2134">
        <f t="shared" si="100"/>
        <v>0.25160809022275576</v>
      </c>
      <c r="E2134">
        <f t="shared" si="99"/>
        <v>712.88958896447468</v>
      </c>
      <c r="F2134">
        <v>872.24687596387207</v>
      </c>
      <c r="G2134">
        <f t="shared" si="101"/>
        <v>0.42531493701259748</v>
      </c>
    </row>
    <row r="2135" spans="2:7">
      <c r="B2135">
        <v>2128</v>
      </c>
      <c r="C2135">
        <v>0.3714801624179277</v>
      </c>
      <c r="D2135">
        <f t="shared" si="100"/>
        <v>0.24319133263030435</v>
      </c>
      <c r="E2135">
        <f t="shared" si="99"/>
        <v>689.04210911919563</v>
      </c>
      <c r="F2135">
        <v>872.7527612135151</v>
      </c>
      <c r="G2135">
        <f t="shared" si="101"/>
        <v>0.42551489702059586</v>
      </c>
    </row>
    <row r="2136" spans="2:7">
      <c r="B2136">
        <v>2129</v>
      </c>
      <c r="C2136">
        <v>0.28374114732432265</v>
      </c>
      <c r="D2136">
        <f t="shared" si="100"/>
        <v>0.16932688821070574</v>
      </c>
      <c r="E2136">
        <f t="shared" si="99"/>
        <v>479.75951659699962</v>
      </c>
      <c r="F2136">
        <v>873.3107297560914</v>
      </c>
      <c r="G2136">
        <f t="shared" si="101"/>
        <v>0.4257148570285943</v>
      </c>
    </row>
    <row r="2137" spans="2:7">
      <c r="B2137">
        <v>2130</v>
      </c>
      <c r="C2137">
        <v>0.58913581479287747</v>
      </c>
      <c r="D2137">
        <f t="shared" si="100"/>
        <v>0.51732610087323527</v>
      </c>
      <c r="E2137">
        <f t="shared" si="99"/>
        <v>1465.7572858075</v>
      </c>
      <c r="F2137">
        <v>873.3373386612833</v>
      </c>
      <c r="G2137">
        <f t="shared" si="101"/>
        <v>0.42591481703659267</v>
      </c>
    </row>
    <row r="2138" spans="2:7">
      <c r="B2138">
        <v>2131</v>
      </c>
      <c r="C2138">
        <v>0.87599197939439322</v>
      </c>
      <c r="D2138">
        <f t="shared" si="100"/>
        <v>1.6603906802846429</v>
      </c>
      <c r="E2138">
        <f t="shared" si="99"/>
        <v>4704.4402608064884</v>
      </c>
      <c r="F2138">
        <v>874.03274683722805</v>
      </c>
      <c r="G2138">
        <f t="shared" si="101"/>
        <v>0.42611477704459111</v>
      </c>
    </row>
    <row r="2139" spans="2:7">
      <c r="B2139">
        <v>2132</v>
      </c>
      <c r="C2139">
        <v>7.9415049428855355E-2</v>
      </c>
      <c r="D2139">
        <f t="shared" si="100"/>
        <v>3.9549228672352443E-2</v>
      </c>
      <c r="E2139">
        <f t="shared" si="99"/>
        <v>112.0561479049986</v>
      </c>
      <c r="F2139">
        <v>874.11653078977054</v>
      </c>
      <c r="G2139">
        <f t="shared" si="101"/>
        <v>0.42631473705258949</v>
      </c>
    </row>
    <row r="2140" spans="2:7">
      <c r="B2140">
        <v>2133</v>
      </c>
      <c r="C2140">
        <v>0.47259893547463727</v>
      </c>
      <c r="D2140">
        <f t="shared" si="100"/>
        <v>0.34972845966564892</v>
      </c>
      <c r="E2140">
        <f t="shared" si="99"/>
        <v>990.89730238600532</v>
      </c>
      <c r="F2140">
        <v>874.25953387831134</v>
      </c>
      <c r="G2140">
        <f t="shared" si="101"/>
        <v>0.42651469706058787</v>
      </c>
    </row>
    <row r="2141" spans="2:7">
      <c r="B2141">
        <v>2134</v>
      </c>
      <c r="C2141">
        <v>0.41336154605013775</v>
      </c>
      <c r="D2141">
        <f t="shared" si="100"/>
        <v>0.28403338406966228</v>
      </c>
      <c r="E2141">
        <f t="shared" si="99"/>
        <v>804.76125486404317</v>
      </c>
      <c r="F2141">
        <v>875.36499435912503</v>
      </c>
      <c r="G2141">
        <f t="shared" si="101"/>
        <v>0.4267146570685863</v>
      </c>
    </row>
    <row r="2142" spans="2:7">
      <c r="B2142">
        <v>2135</v>
      </c>
      <c r="C2142">
        <v>0.7798460098470944</v>
      </c>
      <c r="D2142">
        <f t="shared" si="100"/>
        <v>1.0328106364564897</v>
      </c>
      <c r="E2142">
        <f t="shared" si="99"/>
        <v>2926.2968032933877</v>
      </c>
      <c r="F2142">
        <v>875.86706184010268</v>
      </c>
      <c r="G2142">
        <f t="shared" si="101"/>
        <v>0.42691461707658468</v>
      </c>
    </row>
    <row r="2143" spans="2:7">
      <c r="B2143">
        <v>2136</v>
      </c>
      <c r="C2143">
        <v>0.39326795097694933</v>
      </c>
      <c r="D2143">
        <f t="shared" si="100"/>
        <v>0.26392174663734647</v>
      </c>
      <c r="E2143">
        <f t="shared" si="99"/>
        <v>747.77828213914836</v>
      </c>
      <c r="F2143">
        <v>876.01510464947535</v>
      </c>
      <c r="G2143">
        <f t="shared" si="101"/>
        <v>0.42711457708458306</v>
      </c>
    </row>
    <row r="2144" spans="2:7">
      <c r="B2144">
        <v>2137</v>
      </c>
      <c r="C2144">
        <v>0.86838239105555259</v>
      </c>
      <c r="D2144">
        <f t="shared" si="100"/>
        <v>1.5871497297532207</v>
      </c>
      <c r="E2144">
        <f t="shared" si="99"/>
        <v>4496.9242343007918</v>
      </c>
      <c r="F2144">
        <v>876.54379990336713</v>
      </c>
      <c r="G2144">
        <f t="shared" si="101"/>
        <v>0.42731453709258149</v>
      </c>
    </row>
    <row r="2145" spans="2:7">
      <c r="B2145">
        <v>2138</v>
      </c>
      <c r="C2145">
        <v>6.1237478408138202E-5</v>
      </c>
      <c r="D2145">
        <f t="shared" si="100"/>
        <v>2.8706358972341306E-5</v>
      </c>
      <c r="E2145">
        <f t="shared" si="99"/>
        <v>8.1334683754967038E-2</v>
      </c>
      <c r="F2145">
        <v>876.66265441391829</v>
      </c>
      <c r="G2145">
        <f t="shared" si="101"/>
        <v>0.42751449710057987</v>
      </c>
    </row>
    <row r="2146" spans="2:7">
      <c r="B2146">
        <v>2139</v>
      </c>
      <c r="C2146">
        <v>0.47631707184737293</v>
      </c>
      <c r="D2146">
        <f t="shared" si="100"/>
        <v>0.35421206856016885</v>
      </c>
      <c r="E2146">
        <f t="shared" si="99"/>
        <v>1003.6008609204785</v>
      </c>
      <c r="F2146">
        <v>876.90269075528363</v>
      </c>
      <c r="G2146">
        <f t="shared" si="101"/>
        <v>0.42771445710857831</v>
      </c>
    </row>
    <row r="2147" spans="2:7">
      <c r="B2147">
        <v>2140</v>
      </c>
      <c r="C2147">
        <v>0.84379329773216261</v>
      </c>
      <c r="D2147">
        <f t="shared" si="100"/>
        <v>1.387554437549734</v>
      </c>
      <c r="E2147">
        <f t="shared" si="99"/>
        <v>3931.4042397242465</v>
      </c>
      <c r="F2147">
        <v>877.04490757254712</v>
      </c>
      <c r="G2147">
        <f t="shared" si="101"/>
        <v>0.42791441711657668</v>
      </c>
    </row>
    <row r="2148" spans="2:7">
      <c r="B2148">
        <v>2141</v>
      </c>
      <c r="C2148">
        <v>0.41018479486898973</v>
      </c>
      <c r="D2148">
        <f t="shared" si="100"/>
        <v>0.28078694372640367</v>
      </c>
      <c r="E2148">
        <f t="shared" si="99"/>
        <v>795.56300722481046</v>
      </c>
      <c r="F2148">
        <v>877.83679854554589</v>
      </c>
      <c r="G2148">
        <f t="shared" si="101"/>
        <v>0.42811437712457506</v>
      </c>
    </row>
    <row r="2149" spans="2:7">
      <c r="B2149">
        <v>2142</v>
      </c>
      <c r="C2149">
        <v>0.81019161118163574</v>
      </c>
      <c r="D2149">
        <f t="shared" si="100"/>
        <v>1.1791626917757139</v>
      </c>
      <c r="E2149">
        <f t="shared" si="99"/>
        <v>3340.9609600311896</v>
      </c>
      <c r="F2149">
        <v>878.73544303616382</v>
      </c>
      <c r="G2149">
        <f t="shared" si="101"/>
        <v>0.4283143371325735</v>
      </c>
    </row>
    <row r="2150" spans="2:7">
      <c r="B2150">
        <v>2143</v>
      </c>
      <c r="C2150">
        <v>8.7679600589380402E-2</v>
      </c>
      <c r="D2150">
        <f t="shared" si="100"/>
        <v>4.3952918918801487E-2</v>
      </c>
      <c r="E2150">
        <f t="shared" si="99"/>
        <v>124.53327026993755</v>
      </c>
      <c r="F2150">
        <v>880.1637572092626</v>
      </c>
      <c r="G2150">
        <f t="shared" si="101"/>
        <v>0.42851429714057188</v>
      </c>
    </row>
    <row r="2151" spans="2:7">
      <c r="B2151">
        <v>2144</v>
      </c>
      <c r="C2151">
        <v>0.14765591264538314</v>
      </c>
      <c r="D2151">
        <f t="shared" si="100"/>
        <v>7.7765409261667306E-2</v>
      </c>
      <c r="E2151">
        <f t="shared" si="99"/>
        <v>220.3353262413907</v>
      </c>
      <c r="F2151">
        <v>880.98714166067407</v>
      </c>
      <c r="G2151">
        <f t="shared" si="101"/>
        <v>0.42871425714857031</v>
      </c>
    </row>
    <row r="2152" spans="2:7">
      <c r="B2152">
        <v>2145</v>
      </c>
      <c r="C2152">
        <v>2.0418112449623327E-2</v>
      </c>
      <c r="D2152">
        <f t="shared" si="100"/>
        <v>9.7169577635836113E-3</v>
      </c>
      <c r="E2152">
        <f t="shared" si="99"/>
        <v>27.531380330153567</v>
      </c>
      <c r="F2152">
        <v>881.7303745248139</v>
      </c>
      <c r="G2152">
        <f t="shared" si="101"/>
        <v>0.42891421715656869</v>
      </c>
    </row>
    <row r="2153" spans="2:7">
      <c r="B2153">
        <v>2146</v>
      </c>
      <c r="C2153">
        <v>0.9050240399398275</v>
      </c>
      <c r="D2153">
        <f t="shared" si="100"/>
        <v>2.014696395865585</v>
      </c>
      <c r="E2153">
        <f t="shared" si="99"/>
        <v>5708.3064549524915</v>
      </c>
      <c r="F2153">
        <v>882.16991008154037</v>
      </c>
      <c r="G2153">
        <f t="shared" si="101"/>
        <v>0.42911417716456707</v>
      </c>
    </row>
    <row r="2154" spans="2:7">
      <c r="B2154">
        <v>2147</v>
      </c>
      <c r="C2154">
        <v>0.34861379393940672</v>
      </c>
      <c r="D2154">
        <f t="shared" si="100"/>
        <v>0.22254027734939785</v>
      </c>
      <c r="E2154">
        <f t="shared" si="99"/>
        <v>630.53078582329397</v>
      </c>
      <c r="F2154">
        <v>882.95778098560095</v>
      </c>
      <c r="G2154">
        <f t="shared" si="101"/>
        <v>0.4293141371725655</v>
      </c>
    </row>
    <row r="2155" spans="2:7">
      <c r="B2155">
        <v>2148</v>
      </c>
      <c r="C2155">
        <v>0.93910922054062596</v>
      </c>
      <c r="D2155">
        <f t="shared" si="100"/>
        <v>2.7131412357864977</v>
      </c>
      <c r="E2155">
        <f t="shared" si="99"/>
        <v>7687.2335013950769</v>
      </c>
      <c r="F2155">
        <v>883.45165424803849</v>
      </c>
      <c r="G2155">
        <f t="shared" si="101"/>
        <v>0.42951409718056388</v>
      </c>
    </row>
    <row r="2156" spans="2:7">
      <c r="B2156">
        <v>2149</v>
      </c>
      <c r="C2156">
        <v>0.96696254932431724</v>
      </c>
      <c r="D2156">
        <f t="shared" si="100"/>
        <v>3.9455624481747922</v>
      </c>
      <c r="E2156">
        <f t="shared" si="99"/>
        <v>11179.093603161911</v>
      </c>
      <c r="F2156">
        <v>883.96144624757517</v>
      </c>
      <c r="G2156">
        <f t="shared" si="101"/>
        <v>0.42971405718856232</v>
      </c>
    </row>
    <row r="2157" spans="2:7">
      <c r="B2157">
        <v>2150</v>
      </c>
      <c r="C2157">
        <v>0.42583333132148582</v>
      </c>
      <c r="D2157">
        <f t="shared" si="100"/>
        <v>0.29703276782919796</v>
      </c>
      <c r="E2157">
        <f t="shared" si="99"/>
        <v>841.59284218272762</v>
      </c>
      <c r="F2157">
        <v>884.65284559316387</v>
      </c>
      <c r="G2157">
        <f t="shared" si="101"/>
        <v>0.42991401719656069</v>
      </c>
    </row>
    <row r="2158" spans="2:7">
      <c r="B2158">
        <v>2151</v>
      </c>
      <c r="C2158">
        <v>0.88477303040068045</v>
      </c>
      <c r="D2158">
        <f t="shared" si="100"/>
        <v>1.7535723796390297</v>
      </c>
      <c r="E2158">
        <f t="shared" si="99"/>
        <v>4968.4550756439176</v>
      </c>
      <c r="F2158">
        <v>884.7486733185375</v>
      </c>
      <c r="G2158">
        <f t="shared" si="101"/>
        <v>0.43011397720455907</v>
      </c>
    </row>
    <row r="2159" spans="2:7">
      <c r="B2159">
        <v>2152</v>
      </c>
      <c r="C2159">
        <v>0.73002528413263001</v>
      </c>
      <c r="D2159">
        <f t="shared" si="100"/>
        <v>0.84742705848413813</v>
      </c>
      <c r="E2159">
        <f t="shared" si="99"/>
        <v>2401.0433323717248</v>
      </c>
      <c r="F2159">
        <v>884.83007287007797</v>
      </c>
      <c r="G2159">
        <f t="shared" si="101"/>
        <v>0.43031393721255751</v>
      </c>
    </row>
    <row r="2160" spans="2:7">
      <c r="B2160">
        <v>2153</v>
      </c>
      <c r="C2160">
        <v>0.17616938498830781</v>
      </c>
      <c r="D2160">
        <f t="shared" si="100"/>
        <v>9.5092921298705724E-2</v>
      </c>
      <c r="E2160">
        <f t="shared" si="99"/>
        <v>269.42994367966622</v>
      </c>
      <c r="F2160">
        <v>884.90962584552733</v>
      </c>
      <c r="G2160">
        <f t="shared" si="101"/>
        <v>0.43051389722055589</v>
      </c>
    </row>
    <row r="2161" spans="2:7">
      <c r="B2161">
        <v>2154</v>
      </c>
      <c r="C2161">
        <v>0.91074539226695628</v>
      </c>
      <c r="D2161">
        <f t="shared" si="100"/>
        <v>2.1037868218497402</v>
      </c>
      <c r="E2161">
        <f t="shared" si="99"/>
        <v>5960.7293285742644</v>
      </c>
      <c r="F2161">
        <v>885.0101824627958</v>
      </c>
      <c r="G2161">
        <f t="shared" si="101"/>
        <v>0.43071385722855426</v>
      </c>
    </row>
    <row r="2162" spans="2:7">
      <c r="B2162">
        <v>2155</v>
      </c>
      <c r="C2162">
        <v>0.15339680138892331</v>
      </c>
      <c r="D2162">
        <f t="shared" si="100"/>
        <v>8.1185081479721921E-2</v>
      </c>
      <c r="E2162">
        <f t="shared" si="99"/>
        <v>230.02439752587878</v>
      </c>
      <c r="F2162">
        <v>885.202445004011</v>
      </c>
      <c r="G2162">
        <f t="shared" si="101"/>
        <v>0.4309138172365527</v>
      </c>
    </row>
    <row r="2163" spans="2:7">
      <c r="B2163">
        <v>2156</v>
      </c>
      <c r="C2163">
        <v>0.57196578943847021</v>
      </c>
      <c r="D2163">
        <f t="shared" si="100"/>
        <v>0.48848499801828194</v>
      </c>
      <c r="E2163">
        <f t="shared" si="99"/>
        <v>1384.0408277184656</v>
      </c>
      <c r="F2163">
        <v>886.63092714305571</v>
      </c>
      <c r="G2163">
        <f t="shared" si="101"/>
        <v>0.43111377724455108</v>
      </c>
    </row>
    <row r="2164" spans="2:7">
      <c r="B2164">
        <v>2157</v>
      </c>
      <c r="C2164">
        <v>0.94483498812387101</v>
      </c>
      <c r="D2164">
        <f t="shared" si="100"/>
        <v>2.8890643849619493</v>
      </c>
      <c r="E2164">
        <f t="shared" si="99"/>
        <v>8185.6824240588567</v>
      </c>
      <c r="F2164">
        <v>887.56543905894978</v>
      </c>
      <c r="G2164">
        <f t="shared" si="101"/>
        <v>0.43131373725254951</v>
      </c>
    </row>
    <row r="2165" spans="2:7">
      <c r="B2165">
        <v>2158</v>
      </c>
      <c r="C2165">
        <v>0.55796645932792921</v>
      </c>
      <c r="D2165">
        <f t="shared" si="100"/>
        <v>0.46619881351547199</v>
      </c>
      <c r="E2165">
        <f t="shared" si="99"/>
        <v>1320.8966382938374</v>
      </c>
      <c r="F2165">
        <v>887.66308908538804</v>
      </c>
      <c r="G2165">
        <f t="shared" si="101"/>
        <v>0.43151369726054789</v>
      </c>
    </row>
    <row r="2166" spans="2:7">
      <c r="B2166">
        <v>2159</v>
      </c>
      <c r="C2166">
        <v>0.98507858326873954</v>
      </c>
      <c r="D2166">
        <f t="shared" si="100"/>
        <v>6.1783814840113012</v>
      </c>
      <c r="E2166">
        <f t="shared" si="99"/>
        <v>17505.414204698689</v>
      </c>
      <c r="F2166">
        <v>888.60104004975813</v>
      </c>
      <c r="G2166">
        <f t="shared" si="101"/>
        <v>0.43171365726854627</v>
      </c>
    </row>
    <row r="2167" spans="2:7">
      <c r="B2167">
        <v>2160</v>
      </c>
      <c r="C2167">
        <v>0.91845375554188413</v>
      </c>
      <c r="D2167">
        <f t="shared" si="100"/>
        <v>2.2380189905912768</v>
      </c>
      <c r="E2167">
        <f t="shared" si="99"/>
        <v>6341.0538066752852</v>
      </c>
      <c r="F2167">
        <v>888.60782710985734</v>
      </c>
      <c r="G2167">
        <f t="shared" si="101"/>
        <v>0.4319136172765447</v>
      </c>
    </row>
    <row r="2168" spans="2:7">
      <c r="B2168">
        <v>2161</v>
      </c>
      <c r="C2168">
        <v>0.38673623686046255</v>
      </c>
      <c r="D2168">
        <f t="shared" si="100"/>
        <v>0.25759362284446485</v>
      </c>
      <c r="E2168">
        <f t="shared" si="99"/>
        <v>729.84859805931717</v>
      </c>
      <c r="F2168">
        <v>888.66259166010343</v>
      </c>
      <c r="G2168">
        <f t="shared" si="101"/>
        <v>0.43211357728454308</v>
      </c>
    </row>
    <row r="2169" spans="2:7">
      <c r="B2169">
        <v>2162</v>
      </c>
      <c r="C2169">
        <v>0.4518969014851788</v>
      </c>
      <c r="D2169">
        <f t="shared" si="100"/>
        <v>0.32558724605513634</v>
      </c>
      <c r="E2169">
        <f t="shared" si="99"/>
        <v>922.49719715621973</v>
      </c>
      <c r="F2169">
        <v>889.1189425192847</v>
      </c>
      <c r="G2169">
        <f t="shared" si="101"/>
        <v>0.43231353729254152</v>
      </c>
    </row>
    <row r="2170" spans="2:7">
      <c r="B2170">
        <v>2163</v>
      </c>
      <c r="C2170">
        <v>0.20525809126321459</v>
      </c>
      <c r="D2170">
        <f t="shared" si="100"/>
        <v>0.11370202306124533</v>
      </c>
      <c r="E2170">
        <f t="shared" si="99"/>
        <v>322.1557320068618</v>
      </c>
      <c r="F2170">
        <v>889.4063760003562</v>
      </c>
      <c r="G2170">
        <f t="shared" si="101"/>
        <v>0.4325134973005399</v>
      </c>
    </row>
    <row r="2171" spans="2:7">
      <c r="B2171">
        <v>2164</v>
      </c>
      <c r="C2171">
        <v>0.31823952066930727</v>
      </c>
      <c r="D2171">
        <f t="shared" si="100"/>
        <v>0.19669942772218652</v>
      </c>
      <c r="E2171">
        <f t="shared" si="99"/>
        <v>557.31504521286183</v>
      </c>
      <c r="F2171">
        <v>889.45363182904089</v>
      </c>
      <c r="G2171">
        <f t="shared" si="101"/>
        <v>0.43271345730853827</v>
      </c>
    </row>
    <row r="2172" spans="2:7">
      <c r="B2172">
        <v>2165</v>
      </c>
      <c r="C2172">
        <v>0.95072505323984402</v>
      </c>
      <c r="D2172">
        <f t="shared" si="100"/>
        <v>3.1004496713221732</v>
      </c>
      <c r="E2172">
        <f t="shared" si="99"/>
        <v>8784.6074020794913</v>
      </c>
      <c r="F2172">
        <v>889.49195589121803</v>
      </c>
      <c r="G2172">
        <f t="shared" si="101"/>
        <v>0.43291341731653671</v>
      </c>
    </row>
    <row r="2173" spans="2:7">
      <c r="B2173">
        <v>2166</v>
      </c>
      <c r="C2173">
        <v>0.91871038169096264</v>
      </c>
      <c r="D2173">
        <f t="shared" si="100"/>
        <v>2.2428066444700483</v>
      </c>
      <c r="E2173">
        <f t="shared" si="99"/>
        <v>6354.6188259984701</v>
      </c>
      <c r="F2173">
        <v>889.60069451516267</v>
      </c>
      <c r="G2173">
        <f t="shared" si="101"/>
        <v>0.43311337732453509</v>
      </c>
    </row>
    <row r="2174" spans="2:7">
      <c r="B2174">
        <v>2167</v>
      </c>
      <c r="C2174">
        <v>0.76928592414077823</v>
      </c>
      <c r="D2174">
        <f t="shared" si="100"/>
        <v>0.98865304509003926</v>
      </c>
      <c r="E2174">
        <f t="shared" si="99"/>
        <v>2801.1836277551115</v>
      </c>
      <c r="F2174">
        <v>889.79786843895317</v>
      </c>
      <c r="G2174">
        <f t="shared" si="101"/>
        <v>0.43331333733253347</v>
      </c>
    </row>
    <row r="2175" spans="2:7">
      <c r="B2175">
        <v>2168</v>
      </c>
      <c r="C2175">
        <v>0.93410436133286623</v>
      </c>
      <c r="D2175">
        <f t="shared" si="100"/>
        <v>2.5781697117310212</v>
      </c>
      <c r="E2175">
        <f t="shared" si="99"/>
        <v>7304.8141832378933</v>
      </c>
      <c r="F2175">
        <v>890.00681775310954</v>
      </c>
      <c r="G2175">
        <f t="shared" si="101"/>
        <v>0.4335132973405319</v>
      </c>
    </row>
    <row r="2176" spans="2:7">
      <c r="B2176">
        <v>2169</v>
      </c>
      <c r="C2176">
        <v>0.99746644860517197</v>
      </c>
      <c r="D2176">
        <f t="shared" si="100"/>
        <v>15.481688217297126</v>
      </c>
      <c r="E2176">
        <f t="shared" si="99"/>
        <v>43864.783282341858</v>
      </c>
      <c r="F2176">
        <v>891.32517063486227</v>
      </c>
      <c r="G2176">
        <f t="shared" si="101"/>
        <v>0.43371325734853028</v>
      </c>
    </row>
    <row r="2177" spans="2:7">
      <c r="B2177">
        <v>2170</v>
      </c>
      <c r="C2177">
        <v>0.34807019158350616</v>
      </c>
      <c r="D2177">
        <f t="shared" si="100"/>
        <v>0.22206232877630927</v>
      </c>
      <c r="E2177">
        <f t="shared" si="99"/>
        <v>629.17659819954292</v>
      </c>
      <c r="F2177">
        <v>891.54392332591351</v>
      </c>
      <c r="G2177">
        <f t="shared" si="101"/>
        <v>0.43391321735652871</v>
      </c>
    </row>
    <row r="2178" spans="2:7">
      <c r="B2178">
        <v>2171</v>
      </c>
      <c r="C2178">
        <v>0.41197254026070662</v>
      </c>
      <c r="D2178">
        <f t="shared" si="100"/>
        <v>0.28261073827723271</v>
      </c>
      <c r="E2178">
        <f t="shared" si="99"/>
        <v>800.73042511882602</v>
      </c>
      <c r="F2178">
        <v>891.59387704584901</v>
      </c>
      <c r="G2178">
        <f t="shared" si="101"/>
        <v>0.43411317736452709</v>
      </c>
    </row>
    <row r="2179" spans="2:7">
      <c r="B2179">
        <v>2172</v>
      </c>
      <c r="C2179">
        <v>0.69488276032969831</v>
      </c>
      <c r="D2179">
        <f t="shared" si="100"/>
        <v>0.74444070684081876</v>
      </c>
      <c r="E2179">
        <f t="shared" si="99"/>
        <v>2109.2486693823198</v>
      </c>
      <c r="F2179">
        <v>891.93739149671183</v>
      </c>
      <c r="G2179">
        <f t="shared" si="101"/>
        <v>0.43431313737252547</v>
      </c>
    </row>
    <row r="2180" spans="2:7">
      <c r="B2180">
        <v>2173</v>
      </c>
      <c r="C2180">
        <v>0.92560385327613282</v>
      </c>
      <c r="D2180">
        <f t="shared" si="100"/>
        <v>2.3803426906029777</v>
      </c>
      <c r="E2180">
        <f t="shared" si="99"/>
        <v>6744.3042900417704</v>
      </c>
      <c r="F2180">
        <v>891.98737208710804</v>
      </c>
      <c r="G2180">
        <f t="shared" si="101"/>
        <v>0.4345130973805239</v>
      </c>
    </row>
    <row r="2181" spans="2:7">
      <c r="B2181">
        <v>2174</v>
      </c>
      <c r="C2181">
        <v>0.70787827818561666</v>
      </c>
      <c r="D2181">
        <f t="shared" si="100"/>
        <v>0.78039737166268885</v>
      </c>
      <c r="E2181">
        <f t="shared" si="99"/>
        <v>2211.1258863776184</v>
      </c>
      <c r="F2181">
        <v>893.22032896850931</v>
      </c>
      <c r="G2181">
        <f t="shared" si="101"/>
        <v>0.43471305738852228</v>
      </c>
    </row>
    <row r="2182" spans="2:7">
      <c r="B2182">
        <v>2175</v>
      </c>
      <c r="C2182">
        <v>0.2795241285708242</v>
      </c>
      <c r="D2182">
        <f t="shared" si="100"/>
        <v>0.16611367150416601</v>
      </c>
      <c r="E2182">
        <f t="shared" si="99"/>
        <v>470.65540259513705</v>
      </c>
      <c r="F2182">
        <v>894.02775623746106</v>
      </c>
      <c r="G2182">
        <f t="shared" si="101"/>
        <v>0.43491301739652072</v>
      </c>
    </row>
    <row r="2183" spans="2:7">
      <c r="B2183">
        <v>2176</v>
      </c>
      <c r="C2183">
        <v>0.97128693154208556</v>
      </c>
      <c r="D2183">
        <f t="shared" si="100"/>
        <v>4.2817176927903393</v>
      </c>
      <c r="E2183">
        <f t="shared" si="99"/>
        <v>12131.533462905962</v>
      </c>
      <c r="F2183">
        <v>895.18996399203297</v>
      </c>
      <c r="G2183">
        <f t="shared" si="101"/>
        <v>0.4351129774045191</v>
      </c>
    </row>
    <row r="2184" spans="2:7">
      <c r="B2184">
        <v>2177</v>
      </c>
      <c r="C2184">
        <v>0.84636184284659111</v>
      </c>
      <c r="D2184">
        <f t="shared" si="100"/>
        <v>1.4061824336405691</v>
      </c>
      <c r="E2184">
        <f t="shared" ref="E2184:E2247" si="102">$F$3*D2184</f>
        <v>3984.1835619816125</v>
      </c>
      <c r="F2184">
        <v>896.42575427382155</v>
      </c>
      <c r="G2184">
        <f t="shared" si="101"/>
        <v>0.43531293741251748</v>
      </c>
    </row>
    <row r="2185" spans="2:7">
      <c r="B2185">
        <v>2178</v>
      </c>
      <c r="C2185">
        <v>0.27944970158089066</v>
      </c>
      <c r="D2185">
        <f t="shared" ref="D2185:D2248" si="103">(1-C2185)^(-1/$F$2)-1</f>
        <v>0.16605720898686482</v>
      </c>
      <c r="E2185">
        <f t="shared" si="102"/>
        <v>470.49542546278371</v>
      </c>
      <c r="F2185">
        <v>897.49903416072164</v>
      </c>
      <c r="G2185">
        <f t="shared" ref="G2185:G2248" si="104">B2185/5001</f>
        <v>0.43551289742051591</v>
      </c>
    </row>
    <row r="2186" spans="2:7">
      <c r="B2186">
        <v>2179</v>
      </c>
      <c r="C2186">
        <v>0.30212288847257329</v>
      </c>
      <c r="D2186">
        <f t="shared" si="103"/>
        <v>0.18366447896344407</v>
      </c>
      <c r="E2186">
        <f t="shared" si="102"/>
        <v>520.38269039642489</v>
      </c>
      <c r="F2186">
        <v>899.3844572723641</v>
      </c>
      <c r="G2186">
        <f t="shared" si="104"/>
        <v>0.43571285742851429</v>
      </c>
    </row>
    <row r="2187" spans="2:7">
      <c r="B2187">
        <v>2180</v>
      </c>
      <c r="C2187">
        <v>0.29818528681660006</v>
      </c>
      <c r="D2187">
        <f t="shared" si="103"/>
        <v>0.18054682566582225</v>
      </c>
      <c r="E2187">
        <f t="shared" si="102"/>
        <v>511.5493393864964</v>
      </c>
      <c r="F2187">
        <v>900.00961157828021</v>
      </c>
      <c r="G2187">
        <f t="shared" si="104"/>
        <v>0.43591281743651272</v>
      </c>
    </row>
    <row r="2188" spans="2:7">
      <c r="B2188">
        <v>2181</v>
      </c>
      <c r="C2188">
        <v>0.47412500617694464</v>
      </c>
      <c r="D2188">
        <f t="shared" si="103"/>
        <v>0.35156307668485653</v>
      </c>
      <c r="E2188">
        <f t="shared" si="102"/>
        <v>996.09538394042693</v>
      </c>
      <c r="F2188">
        <v>900.6296172573426</v>
      </c>
      <c r="G2188">
        <f t="shared" si="104"/>
        <v>0.4361127774445111</v>
      </c>
    </row>
    <row r="2189" spans="2:7">
      <c r="B2189">
        <v>2182</v>
      </c>
      <c r="C2189">
        <v>0.26609213793740727</v>
      </c>
      <c r="D2189">
        <f t="shared" si="103"/>
        <v>0.15606040812619115</v>
      </c>
      <c r="E2189">
        <f t="shared" si="102"/>
        <v>442.17115635754163</v>
      </c>
      <c r="F2189">
        <v>900.77071756128919</v>
      </c>
      <c r="G2189">
        <f t="shared" si="104"/>
        <v>0.43631273745250948</v>
      </c>
    </row>
    <row r="2190" spans="2:7">
      <c r="B2190">
        <v>2183</v>
      </c>
      <c r="C2190">
        <v>0.87036801421279719</v>
      </c>
      <c r="D2190">
        <f t="shared" si="103"/>
        <v>1.6056505348534098</v>
      </c>
      <c r="E2190">
        <f t="shared" si="102"/>
        <v>4549.3431820846617</v>
      </c>
      <c r="F2190">
        <v>901.37280095479514</v>
      </c>
      <c r="G2190">
        <f t="shared" si="104"/>
        <v>0.43651269746050791</v>
      </c>
    </row>
    <row r="2191" spans="2:7">
      <c r="B2191">
        <v>2184</v>
      </c>
      <c r="C2191">
        <v>0.53720126069213781</v>
      </c>
      <c r="D2191">
        <f t="shared" si="103"/>
        <v>0.4349851989945055</v>
      </c>
      <c r="E2191">
        <f t="shared" si="102"/>
        <v>1232.4580638177656</v>
      </c>
      <c r="F2191">
        <v>901.41814323441145</v>
      </c>
      <c r="G2191">
        <f t="shared" si="104"/>
        <v>0.43671265746850629</v>
      </c>
    </row>
    <row r="2192" spans="2:7">
      <c r="B2192">
        <v>2185</v>
      </c>
      <c r="C2192">
        <v>0.17825045096040559</v>
      </c>
      <c r="D2192">
        <f t="shared" si="103"/>
        <v>9.639203379176009E-2</v>
      </c>
      <c r="E2192">
        <f t="shared" si="102"/>
        <v>273.11076240998693</v>
      </c>
      <c r="F2192">
        <v>902.1134778024765</v>
      </c>
      <c r="G2192">
        <f t="shared" si="104"/>
        <v>0.43691261747650467</v>
      </c>
    </row>
    <row r="2193" spans="2:7">
      <c r="B2193">
        <v>2186</v>
      </c>
      <c r="C2193">
        <v>0.75159084576116175</v>
      </c>
      <c r="D2193">
        <f t="shared" si="103"/>
        <v>0.92094614495935989</v>
      </c>
      <c r="E2193">
        <f t="shared" si="102"/>
        <v>2609.3474107181864</v>
      </c>
      <c r="F2193">
        <v>902.98535809947612</v>
      </c>
      <c r="G2193">
        <f t="shared" si="104"/>
        <v>0.43711257748450311</v>
      </c>
    </row>
    <row r="2194" spans="2:7">
      <c r="B2194">
        <v>2187</v>
      </c>
      <c r="C2194">
        <v>0.47894312171804576</v>
      </c>
      <c r="D2194">
        <f t="shared" si="103"/>
        <v>0.35740702914928435</v>
      </c>
      <c r="E2194">
        <f t="shared" si="102"/>
        <v>1012.6532492563057</v>
      </c>
      <c r="F2194">
        <v>903.03848815091851</v>
      </c>
      <c r="G2194">
        <f t="shared" si="104"/>
        <v>0.43731253749250149</v>
      </c>
    </row>
    <row r="2195" spans="2:7">
      <c r="B2195">
        <v>2188</v>
      </c>
      <c r="C2195">
        <v>0.11993367421235979</v>
      </c>
      <c r="D2195">
        <f t="shared" si="103"/>
        <v>6.171610335256883E-2</v>
      </c>
      <c r="E2195">
        <f t="shared" si="102"/>
        <v>174.86229283227837</v>
      </c>
      <c r="F2195">
        <v>903.1230123994784</v>
      </c>
      <c r="G2195">
        <f t="shared" si="104"/>
        <v>0.43751249750049992</v>
      </c>
    </row>
    <row r="2196" spans="2:7">
      <c r="B2196">
        <v>2189</v>
      </c>
      <c r="C2196">
        <v>0.38855340793538462</v>
      </c>
      <c r="D2196">
        <f t="shared" si="103"/>
        <v>0.25934418057833986</v>
      </c>
      <c r="E2196">
        <f t="shared" si="102"/>
        <v>734.80851163862962</v>
      </c>
      <c r="F2196">
        <v>903.548228459097</v>
      </c>
      <c r="G2196">
        <f t="shared" si="104"/>
        <v>0.4377124575084983</v>
      </c>
    </row>
    <row r="2197" spans="2:7">
      <c r="B2197">
        <v>2190</v>
      </c>
      <c r="C2197">
        <v>2.1806517437258366E-2</v>
      </c>
      <c r="D2197">
        <f t="shared" si="103"/>
        <v>1.0388492809692229E-2</v>
      </c>
      <c r="E2197">
        <f t="shared" si="102"/>
        <v>29.434062960794652</v>
      </c>
      <c r="F2197">
        <v>903.60745737399805</v>
      </c>
      <c r="G2197">
        <f t="shared" si="104"/>
        <v>0.43791241751649668</v>
      </c>
    </row>
    <row r="2198" spans="2:7">
      <c r="B2198">
        <v>2191</v>
      </c>
      <c r="C2198">
        <v>0.61182346932739984</v>
      </c>
      <c r="D2198">
        <f t="shared" si="103"/>
        <v>0.55826934717741938</v>
      </c>
      <c r="E2198">
        <f t="shared" si="102"/>
        <v>1581.7631503360217</v>
      </c>
      <c r="F2198">
        <v>906.4097998436232</v>
      </c>
      <c r="G2198">
        <f t="shared" si="104"/>
        <v>0.43811237752449511</v>
      </c>
    </row>
    <row r="2199" spans="2:7">
      <c r="B2199">
        <v>2192</v>
      </c>
      <c r="C2199">
        <v>0.4259710382875006</v>
      </c>
      <c r="D2199">
        <f t="shared" si="103"/>
        <v>0.29717861118962197</v>
      </c>
      <c r="E2199">
        <f t="shared" si="102"/>
        <v>842.00606503726226</v>
      </c>
      <c r="F2199">
        <v>906.52079972920353</v>
      </c>
      <c r="G2199">
        <f t="shared" si="104"/>
        <v>0.43831233753249349</v>
      </c>
    </row>
    <row r="2200" spans="2:7">
      <c r="B2200">
        <v>2193</v>
      </c>
      <c r="C2200">
        <v>6.028428498962457E-3</v>
      </c>
      <c r="D2200">
        <f t="shared" si="103"/>
        <v>2.838398537785336E-3</v>
      </c>
      <c r="E2200">
        <f t="shared" si="102"/>
        <v>8.0421291903917851</v>
      </c>
      <c r="F2200">
        <v>906.87228849743474</v>
      </c>
      <c r="G2200">
        <f t="shared" si="104"/>
        <v>0.43851229754049192</v>
      </c>
    </row>
    <row r="2201" spans="2:7">
      <c r="B2201">
        <v>2194</v>
      </c>
      <c r="C2201">
        <v>5.8110698235794622E-2</v>
      </c>
      <c r="D2201">
        <f t="shared" si="103"/>
        <v>2.8460375129283566E-2</v>
      </c>
      <c r="E2201">
        <f t="shared" si="102"/>
        <v>80.637729532970113</v>
      </c>
      <c r="F2201">
        <v>908.6516744755636</v>
      </c>
      <c r="G2201">
        <f t="shared" si="104"/>
        <v>0.4387122575484903</v>
      </c>
    </row>
    <row r="2202" spans="2:7">
      <c r="B2202">
        <v>2195</v>
      </c>
      <c r="C2202">
        <v>0.12890187127729102</v>
      </c>
      <c r="D2202">
        <f t="shared" si="103"/>
        <v>6.6825912507691987E-2</v>
      </c>
      <c r="E2202">
        <f t="shared" si="102"/>
        <v>189.34008543846065</v>
      </c>
      <c r="F2202">
        <v>909.28289324405307</v>
      </c>
      <c r="G2202">
        <f t="shared" si="104"/>
        <v>0.43891221755648868</v>
      </c>
    </row>
    <row r="2203" spans="2:7">
      <c r="B2203">
        <v>2196</v>
      </c>
      <c r="C2203">
        <v>0.84736642226670555</v>
      </c>
      <c r="D2203">
        <f t="shared" si="103"/>
        <v>1.4135929189514509</v>
      </c>
      <c r="E2203">
        <f t="shared" si="102"/>
        <v>4005.179937029111</v>
      </c>
      <c r="F2203">
        <v>913.22221444231684</v>
      </c>
      <c r="G2203">
        <f t="shared" si="104"/>
        <v>0.43911217756448712</v>
      </c>
    </row>
    <row r="2204" spans="2:7">
      <c r="B2204">
        <v>2197</v>
      </c>
      <c r="C2204">
        <v>0.75781117305145551</v>
      </c>
      <c r="D2204">
        <f t="shared" si="103"/>
        <v>0.94391720639718657</v>
      </c>
      <c r="E2204">
        <f t="shared" si="102"/>
        <v>2674.4320847920289</v>
      </c>
      <c r="F2204">
        <v>913.46965011046404</v>
      </c>
      <c r="G2204">
        <f t="shared" si="104"/>
        <v>0.43931213757248549</v>
      </c>
    </row>
    <row r="2205" spans="2:7">
      <c r="B2205">
        <v>2198</v>
      </c>
      <c r="C2205">
        <v>0.94245785297547102</v>
      </c>
      <c r="D2205">
        <f t="shared" si="103"/>
        <v>2.8129098154320862</v>
      </c>
      <c r="E2205">
        <f t="shared" si="102"/>
        <v>7969.9111437242445</v>
      </c>
      <c r="F2205">
        <v>915.89137340473758</v>
      </c>
      <c r="G2205">
        <f t="shared" si="104"/>
        <v>0.43951209758048393</v>
      </c>
    </row>
    <row r="2206" spans="2:7">
      <c r="B2206">
        <v>2199</v>
      </c>
      <c r="C2206">
        <v>0.62752838659661292</v>
      </c>
      <c r="D2206">
        <f t="shared" si="103"/>
        <v>0.58872991002249098</v>
      </c>
      <c r="E2206">
        <f t="shared" si="102"/>
        <v>1668.0680783970579</v>
      </c>
      <c r="F2206">
        <v>916.50445013591275</v>
      </c>
      <c r="G2206">
        <f t="shared" si="104"/>
        <v>0.43971205758848231</v>
      </c>
    </row>
    <row r="2207" spans="2:7">
      <c r="B2207">
        <v>2200</v>
      </c>
      <c r="C2207">
        <v>0.22780876011723361</v>
      </c>
      <c r="D2207">
        <f t="shared" si="103"/>
        <v>0.12883110253305441</v>
      </c>
      <c r="E2207">
        <f t="shared" si="102"/>
        <v>365.0214571769875</v>
      </c>
      <c r="F2207">
        <v>916.92412566799806</v>
      </c>
      <c r="G2207">
        <f t="shared" si="104"/>
        <v>0.43991201759648069</v>
      </c>
    </row>
    <row r="2208" spans="2:7">
      <c r="B2208">
        <v>2201</v>
      </c>
      <c r="C2208">
        <v>0.98458296343360385</v>
      </c>
      <c r="D2208">
        <f t="shared" si="103"/>
        <v>6.0692701264988189</v>
      </c>
      <c r="E2208">
        <f t="shared" si="102"/>
        <v>17196.265358413322</v>
      </c>
      <c r="F2208">
        <v>918.15458527404508</v>
      </c>
      <c r="G2208">
        <f t="shared" si="104"/>
        <v>0.44011197760447912</v>
      </c>
    </row>
    <row r="2209" spans="2:7">
      <c r="B2209">
        <v>2202</v>
      </c>
      <c r="C2209">
        <v>0.55229714511117733</v>
      </c>
      <c r="D2209">
        <f t="shared" si="103"/>
        <v>0.45746623187998381</v>
      </c>
      <c r="E2209">
        <f t="shared" si="102"/>
        <v>1296.1543236599541</v>
      </c>
      <c r="F2209">
        <v>918.32400585178209</v>
      </c>
      <c r="G2209">
        <f t="shared" si="104"/>
        <v>0.4403119376124775</v>
      </c>
    </row>
    <row r="2210" spans="2:7">
      <c r="B2210">
        <v>2203</v>
      </c>
      <c r="C2210">
        <v>0.36144999862396165</v>
      </c>
      <c r="D2210">
        <f t="shared" si="103"/>
        <v>0.23399922191741696</v>
      </c>
      <c r="E2210">
        <f t="shared" si="102"/>
        <v>662.99779543268141</v>
      </c>
      <c r="F2210">
        <v>918.40619112136494</v>
      </c>
      <c r="G2210">
        <f t="shared" si="104"/>
        <v>0.44051189762047588</v>
      </c>
    </row>
    <row r="2211" spans="2:7">
      <c r="B2211">
        <v>2204</v>
      </c>
      <c r="C2211">
        <v>0.91460506224984417</v>
      </c>
      <c r="D2211">
        <f t="shared" si="103"/>
        <v>2.1687734513803827</v>
      </c>
      <c r="E2211">
        <f t="shared" si="102"/>
        <v>6144.8581122444175</v>
      </c>
      <c r="F2211">
        <v>919.23509953547193</v>
      </c>
      <c r="G2211">
        <f t="shared" si="104"/>
        <v>0.44071185762847431</v>
      </c>
    </row>
    <row r="2212" spans="2:7">
      <c r="B2212">
        <v>2205</v>
      </c>
      <c r="C2212">
        <v>0.15716633120187518</v>
      </c>
      <c r="D2212">
        <f t="shared" si="103"/>
        <v>8.3449056139367928E-2</v>
      </c>
      <c r="E2212">
        <f t="shared" si="102"/>
        <v>236.43899239487581</v>
      </c>
      <c r="F2212">
        <v>919.25449098406841</v>
      </c>
      <c r="G2212">
        <f t="shared" si="104"/>
        <v>0.44091181763647269</v>
      </c>
    </row>
    <row r="2213" spans="2:7">
      <c r="B2213">
        <v>2206</v>
      </c>
      <c r="C2213">
        <v>0.21850141406955326</v>
      </c>
      <c r="D2213">
        <f t="shared" si="103"/>
        <v>0.12250919674987792</v>
      </c>
      <c r="E2213">
        <f t="shared" si="102"/>
        <v>347.10939079132078</v>
      </c>
      <c r="F2213">
        <v>920.37756080673512</v>
      </c>
      <c r="G2213">
        <f t="shared" si="104"/>
        <v>0.44111177764447113</v>
      </c>
    </row>
    <row r="2214" spans="2:7">
      <c r="B2214">
        <v>2207</v>
      </c>
      <c r="C2214">
        <v>0.42231774222727869</v>
      </c>
      <c r="D2214">
        <f t="shared" si="103"/>
        <v>0.29332677164682974</v>
      </c>
      <c r="E2214">
        <f t="shared" si="102"/>
        <v>831.09251966601767</v>
      </c>
      <c r="F2214">
        <v>920.5973207871707</v>
      </c>
      <c r="G2214">
        <f t="shared" si="104"/>
        <v>0.4413117376524695</v>
      </c>
    </row>
    <row r="2215" spans="2:7">
      <c r="B2215">
        <v>2208</v>
      </c>
      <c r="C2215">
        <v>0.68643338532263831</v>
      </c>
      <c r="D2215">
        <f t="shared" si="103"/>
        <v>0.72224684620607382</v>
      </c>
      <c r="E2215">
        <f t="shared" si="102"/>
        <v>2046.3660642505426</v>
      </c>
      <c r="F2215">
        <v>920.9776811459966</v>
      </c>
      <c r="G2215">
        <f t="shared" si="104"/>
        <v>0.44151169766046788</v>
      </c>
    </row>
    <row r="2216" spans="2:7">
      <c r="B2216">
        <v>2209</v>
      </c>
      <c r="C2216">
        <v>0.30419962419967583</v>
      </c>
      <c r="D2216">
        <f t="shared" si="103"/>
        <v>0.18531919146573306</v>
      </c>
      <c r="E2216">
        <f t="shared" si="102"/>
        <v>525.07104248624364</v>
      </c>
      <c r="F2216">
        <v>921.28745175990014</v>
      </c>
      <c r="G2216">
        <f t="shared" si="104"/>
        <v>0.44171165766846632</v>
      </c>
    </row>
    <row r="2217" spans="2:7">
      <c r="B2217">
        <v>2210</v>
      </c>
      <c r="C2217">
        <v>0.34407242752481315</v>
      </c>
      <c r="D2217">
        <f t="shared" si="103"/>
        <v>0.21856528854210056</v>
      </c>
      <c r="E2217">
        <f t="shared" si="102"/>
        <v>619.26831753595161</v>
      </c>
      <c r="F2217">
        <v>922.07182694140215</v>
      </c>
      <c r="G2217">
        <f t="shared" si="104"/>
        <v>0.4419116176764647</v>
      </c>
    </row>
    <row r="2218" spans="2:7">
      <c r="B2218">
        <v>2211</v>
      </c>
      <c r="C2218">
        <v>0.60139357650275205</v>
      </c>
      <c r="D2218">
        <f t="shared" si="103"/>
        <v>0.5390221226776184</v>
      </c>
      <c r="E2218">
        <f t="shared" si="102"/>
        <v>1527.2293475865856</v>
      </c>
      <c r="F2218">
        <v>922.12180861355603</v>
      </c>
      <c r="G2218">
        <f t="shared" si="104"/>
        <v>0.44211157768446313</v>
      </c>
    </row>
    <row r="2219" spans="2:7">
      <c r="B2219">
        <v>2212</v>
      </c>
      <c r="C2219">
        <v>0.57678272391930308</v>
      </c>
      <c r="D2219">
        <f t="shared" si="103"/>
        <v>0.49640245502745595</v>
      </c>
      <c r="E2219">
        <f t="shared" si="102"/>
        <v>1406.473622577792</v>
      </c>
      <c r="F2219">
        <v>922.47597036954824</v>
      </c>
      <c r="G2219">
        <f t="shared" si="104"/>
        <v>0.44231153769246151</v>
      </c>
    </row>
    <row r="2220" spans="2:7">
      <c r="B2220">
        <v>2213</v>
      </c>
      <c r="C2220">
        <v>0.39717323851927766</v>
      </c>
      <c r="D2220">
        <f t="shared" si="103"/>
        <v>0.26775331385153023</v>
      </c>
      <c r="E2220">
        <f t="shared" si="102"/>
        <v>758.63438924600234</v>
      </c>
      <c r="F2220">
        <v>922.49719715621973</v>
      </c>
      <c r="G2220">
        <f t="shared" si="104"/>
        <v>0.44251149770045989</v>
      </c>
    </row>
    <row r="2221" spans="2:7">
      <c r="B2221">
        <v>2214</v>
      </c>
      <c r="C2221">
        <v>0.64438798812692832</v>
      </c>
      <c r="D2221">
        <f t="shared" si="103"/>
        <v>0.62360283925729032</v>
      </c>
      <c r="E2221">
        <f t="shared" si="102"/>
        <v>1766.8747112289893</v>
      </c>
      <c r="F2221">
        <v>922.60312745728868</v>
      </c>
      <c r="G2221">
        <f t="shared" si="104"/>
        <v>0.44271145770845832</v>
      </c>
    </row>
    <row r="2222" spans="2:7">
      <c r="B2222">
        <v>2215</v>
      </c>
      <c r="C2222">
        <v>0.56035788950561527</v>
      </c>
      <c r="D2222">
        <f t="shared" si="103"/>
        <v>0.46993188540749298</v>
      </c>
      <c r="E2222">
        <f t="shared" si="102"/>
        <v>1331.4736753212301</v>
      </c>
      <c r="F2222">
        <v>922.95471614167116</v>
      </c>
      <c r="G2222">
        <f t="shared" si="104"/>
        <v>0.4429114177164567</v>
      </c>
    </row>
    <row r="2223" spans="2:7">
      <c r="B2223">
        <v>2216</v>
      </c>
      <c r="C2223">
        <v>0.18799561311475654</v>
      </c>
      <c r="D2223">
        <f t="shared" si="103"/>
        <v>0.10254039830952566</v>
      </c>
      <c r="E2223">
        <f t="shared" si="102"/>
        <v>290.53112854365605</v>
      </c>
      <c r="F2223">
        <v>924.71155711742483</v>
      </c>
      <c r="G2223">
        <f t="shared" si="104"/>
        <v>0.44311137772445514</v>
      </c>
    </row>
    <row r="2224" spans="2:7">
      <c r="B2224">
        <v>2217</v>
      </c>
      <c r="C2224">
        <v>0.32455495618126129</v>
      </c>
      <c r="D2224">
        <f t="shared" si="103"/>
        <v>0.20193139263454207</v>
      </c>
      <c r="E2224">
        <f t="shared" si="102"/>
        <v>572.13894579786927</v>
      </c>
      <c r="F2224">
        <v>925.42667007138277</v>
      </c>
      <c r="G2224">
        <f t="shared" si="104"/>
        <v>0.44331133773245351</v>
      </c>
    </row>
    <row r="2225" spans="2:7">
      <c r="B2225">
        <v>2218</v>
      </c>
      <c r="C2225">
        <v>0.99298047251609844</v>
      </c>
      <c r="D2225">
        <f t="shared" si="103"/>
        <v>9.2221719440648453</v>
      </c>
      <c r="E2225">
        <f t="shared" si="102"/>
        <v>26129.487174850397</v>
      </c>
      <c r="F2225">
        <v>925.45493345394584</v>
      </c>
      <c r="G2225">
        <f t="shared" si="104"/>
        <v>0.44351129774045189</v>
      </c>
    </row>
    <row r="2226" spans="2:7">
      <c r="B2226">
        <v>2219</v>
      </c>
      <c r="C2226">
        <v>0.62390452364418147</v>
      </c>
      <c r="D2226">
        <f t="shared" si="103"/>
        <v>0.58153574130475016</v>
      </c>
      <c r="E2226">
        <f t="shared" si="102"/>
        <v>1647.6846003634589</v>
      </c>
      <c r="F2226">
        <v>925.59486627241779</v>
      </c>
      <c r="G2226">
        <f t="shared" si="104"/>
        <v>0.44371125774845033</v>
      </c>
    </row>
    <row r="2227" spans="2:7">
      <c r="B2227">
        <v>2220</v>
      </c>
      <c r="C2227">
        <v>9.5161456510024056E-2</v>
      </c>
      <c r="D2227">
        <f t="shared" si="103"/>
        <v>4.7990390996329513E-2</v>
      </c>
      <c r="E2227">
        <f t="shared" si="102"/>
        <v>135.97277448960028</v>
      </c>
      <c r="F2227">
        <v>928.08704054891473</v>
      </c>
      <c r="G2227">
        <f t="shared" si="104"/>
        <v>0.44391121775644871</v>
      </c>
    </row>
    <row r="2228" spans="2:7">
      <c r="B2228">
        <v>2221</v>
      </c>
      <c r="C2228">
        <v>0.44776016209858061</v>
      </c>
      <c r="D2228">
        <f t="shared" si="103"/>
        <v>0.32092337408613636</v>
      </c>
      <c r="E2228">
        <f t="shared" si="102"/>
        <v>909.28289324405307</v>
      </c>
      <c r="F2228">
        <v>928.97855906476605</v>
      </c>
      <c r="G2228">
        <f t="shared" si="104"/>
        <v>0.44411117776444708</v>
      </c>
    </row>
    <row r="2229" spans="2:7">
      <c r="B2229">
        <v>2222</v>
      </c>
      <c r="C2229">
        <v>0.88548275589706849</v>
      </c>
      <c r="D2229">
        <f t="shared" si="103"/>
        <v>1.7615586501912022</v>
      </c>
      <c r="E2229">
        <f t="shared" si="102"/>
        <v>4991.082842208406</v>
      </c>
      <c r="F2229">
        <v>929.298174009695</v>
      </c>
      <c r="G2229">
        <f t="shared" si="104"/>
        <v>0.44431113777244552</v>
      </c>
    </row>
    <row r="2230" spans="2:7">
      <c r="B2230">
        <v>2223</v>
      </c>
      <c r="C2230">
        <v>0.58622646802201306</v>
      </c>
      <c r="D2230">
        <f t="shared" si="103"/>
        <v>0.51231577151715002</v>
      </c>
      <c r="E2230">
        <f t="shared" si="102"/>
        <v>1451.561352631925</v>
      </c>
      <c r="F2230">
        <v>930.21928457025035</v>
      </c>
      <c r="G2230">
        <f t="shared" si="104"/>
        <v>0.4445110977804439</v>
      </c>
    </row>
    <row r="2231" spans="2:7">
      <c r="B2231">
        <v>2224</v>
      </c>
      <c r="C2231">
        <v>0.63158433679218906</v>
      </c>
      <c r="D2231">
        <f t="shared" si="103"/>
        <v>0.59690478492544652</v>
      </c>
      <c r="E2231">
        <f t="shared" si="102"/>
        <v>1691.2302239554319</v>
      </c>
      <c r="F2231">
        <v>930.8503348120762</v>
      </c>
      <c r="G2231">
        <f t="shared" si="104"/>
        <v>0.44471105778844233</v>
      </c>
    </row>
    <row r="2232" spans="2:7">
      <c r="B2232">
        <v>2225</v>
      </c>
      <c r="C2232">
        <v>0.87636195945285089</v>
      </c>
      <c r="D2232">
        <f t="shared" si="103"/>
        <v>1.6641194716486742</v>
      </c>
      <c r="E2232">
        <f t="shared" si="102"/>
        <v>4715.0051696712435</v>
      </c>
      <c r="F2232">
        <v>931.01639247835328</v>
      </c>
      <c r="G2232">
        <f t="shared" si="104"/>
        <v>0.44491101779644071</v>
      </c>
    </row>
    <row r="2233" spans="2:7">
      <c r="B2233">
        <v>2226</v>
      </c>
      <c r="C2233">
        <v>0.93692872267497507</v>
      </c>
      <c r="D2233">
        <f t="shared" si="103"/>
        <v>2.652404970222288</v>
      </c>
      <c r="E2233">
        <f t="shared" si="102"/>
        <v>7515.1474156298164</v>
      </c>
      <c r="F2233">
        <v>931.39268847699509</v>
      </c>
      <c r="G2233">
        <f t="shared" si="104"/>
        <v>0.44511097780443909</v>
      </c>
    </row>
    <row r="2234" spans="2:7">
      <c r="B2234">
        <v>2227</v>
      </c>
      <c r="C2234">
        <v>0.34069517126452253</v>
      </c>
      <c r="D2234">
        <f t="shared" si="103"/>
        <v>0.21563534054717493</v>
      </c>
      <c r="E2234">
        <f t="shared" si="102"/>
        <v>610.9667982169957</v>
      </c>
      <c r="F2234">
        <v>933.82246383343852</v>
      </c>
      <c r="G2234">
        <f t="shared" si="104"/>
        <v>0.44531093781243752</v>
      </c>
    </row>
    <row r="2235" spans="2:7">
      <c r="B2235">
        <v>2228</v>
      </c>
      <c r="C2235">
        <v>0.58936970016350643</v>
      </c>
      <c r="D2235">
        <f t="shared" si="103"/>
        <v>0.51773114895803274</v>
      </c>
      <c r="E2235">
        <f t="shared" si="102"/>
        <v>1466.9049220477596</v>
      </c>
      <c r="F2235">
        <v>934.20525412044231</v>
      </c>
      <c r="G2235">
        <f t="shared" si="104"/>
        <v>0.4455108978204359</v>
      </c>
    </row>
    <row r="2236" spans="2:7">
      <c r="B2236">
        <v>2229</v>
      </c>
      <c r="C2236">
        <v>0.67093285785303525</v>
      </c>
      <c r="D2236">
        <f t="shared" si="103"/>
        <v>0.68373167267585777</v>
      </c>
      <c r="E2236">
        <f t="shared" si="102"/>
        <v>1937.2397392482637</v>
      </c>
      <c r="F2236">
        <v>935.74471890357631</v>
      </c>
      <c r="G2236">
        <f t="shared" si="104"/>
        <v>0.44571085782843434</v>
      </c>
    </row>
    <row r="2237" spans="2:7">
      <c r="B2237">
        <v>2230</v>
      </c>
      <c r="C2237">
        <v>0.44502636037715915</v>
      </c>
      <c r="D2237">
        <f t="shared" si="103"/>
        <v>0.31786927667906206</v>
      </c>
      <c r="E2237">
        <f t="shared" si="102"/>
        <v>900.6296172573426</v>
      </c>
      <c r="F2237">
        <v>935.82143047292413</v>
      </c>
      <c r="G2237">
        <f t="shared" si="104"/>
        <v>0.44591081783643272</v>
      </c>
    </row>
    <row r="2238" spans="2:7">
      <c r="B2238">
        <v>2231</v>
      </c>
      <c r="C2238">
        <v>0.30072868974275369</v>
      </c>
      <c r="D2238">
        <f t="shared" si="103"/>
        <v>0.18255765375022781</v>
      </c>
      <c r="E2238">
        <f t="shared" si="102"/>
        <v>517.24668562564545</v>
      </c>
      <c r="F2238">
        <v>935.84518922754717</v>
      </c>
      <c r="G2238">
        <f t="shared" si="104"/>
        <v>0.44611077784443109</v>
      </c>
    </row>
    <row r="2239" spans="2:7">
      <c r="B2239">
        <v>2232</v>
      </c>
      <c r="C2239">
        <v>0.85753145996347813</v>
      </c>
      <c r="D2239">
        <f t="shared" si="103"/>
        <v>1.4928390029337302</v>
      </c>
      <c r="E2239">
        <f t="shared" si="102"/>
        <v>4229.710508312236</v>
      </c>
      <c r="F2239">
        <v>935.90302924653463</v>
      </c>
      <c r="G2239">
        <f t="shared" si="104"/>
        <v>0.44631073785242953</v>
      </c>
    </row>
    <row r="2240" spans="2:7">
      <c r="B2240">
        <v>2233</v>
      </c>
      <c r="C2240">
        <v>0.32244213923926568</v>
      </c>
      <c r="D2240">
        <f t="shared" si="103"/>
        <v>0.20017307800537876</v>
      </c>
      <c r="E2240">
        <f t="shared" si="102"/>
        <v>567.15705434857318</v>
      </c>
      <c r="F2240">
        <v>936.59447429349621</v>
      </c>
      <c r="G2240">
        <f t="shared" si="104"/>
        <v>0.44651069786042791</v>
      </c>
    </row>
    <row r="2241" spans="2:7">
      <c r="B2241">
        <v>2234</v>
      </c>
      <c r="C2241">
        <v>0.95726969017893571</v>
      </c>
      <c r="D2241">
        <f t="shared" si="103"/>
        <v>3.3837167057024597</v>
      </c>
      <c r="E2241">
        <f t="shared" si="102"/>
        <v>9587.1973328236363</v>
      </c>
      <c r="F2241">
        <v>937.43256593326964</v>
      </c>
      <c r="G2241">
        <f t="shared" si="104"/>
        <v>0.44671065786842634</v>
      </c>
    </row>
    <row r="2242" spans="2:7">
      <c r="B2242">
        <v>2235</v>
      </c>
      <c r="C2242">
        <v>0.98497965795778908</v>
      </c>
      <c r="D2242">
        <f t="shared" si="103"/>
        <v>6.1561812740923409</v>
      </c>
      <c r="E2242">
        <f t="shared" si="102"/>
        <v>17442.513609928301</v>
      </c>
      <c r="F2242">
        <v>937.99993324124091</v>
      </c>
      <c r="G2242">
        <f t="shared" si="104"/>
        <v>0.44691061787642472</v>
      </c>
    </row>
    <row r="2243" spans="2:7">
      <c r="B2243">
        <v>2236</v>
      </c>
      <c r="C2243">
        <v>0.52246269814576962</v>
      </c>
      <c r="D2243">
        <f t="shared" si="103"/>
        <v>0.41405182787248629</v>
      </c>
      <c r="E2243">
        <f t="shared" si="102"/>
        <v>1173.1468456387113</v>
      </c>
      <c r="F2243">
        <v>938.20596819660148</v>
      </c>
      <c r="G2243">
        <f t="shared" si="104"/>
        <v>0.4471105778844231</v>
      </c>
    </row>
    <row r="2244" spans="2:7">
      <c r="B2244">
        <v>2237</v>
      </c>
      <c r="C2244">
        <v>0.66166608857999643</v>
      </c>
      <c r="D2244">
        <f t="shared" si="103"/>
        <v>0.66195508647553947</v>
      </c>
      <c r="E2244">
        <f t="shared" si="102"/>
        <v>1875.5394116806954</v>
      </c>
      <c r="F2244">
        <v>939.05721052839408</v>
      </c>
      <c r="G2244">
        <f t="shared" si="104"/>
        <v>0.44731053789242153</v>
      </c>
    </row>
    <row r="2245" spans="2:7">
      <c r="B2245">
        <v>2238</v>
      </c>
      <c r="C2245">
        <v>0.32800982932812395</v>
      </c>
      <c r="D2245">
        <f t="shared" si="103"/>
        <v>0.2048240580293379</v>
      </c>
      <c r="E2245">
        <f t="shared" si="102"/>
        <v>580.33483108312407</v>
      </c>
      <c r="F2245">
        <v>939.35815783371413</v>
      </c>
      <c r="G2245">
        <f t="shared" si="104"/>
        <v>0.44751049790041991</v>
      </c>
    </row>
    <row r="2246" spans="2:7">
      <c r="B2246">
        <v>2239</v>
      </c>
      <c r="C2246">
        <v>0.49135304287189108</v>
      </c>
      <c r="D2246">
        <f t="shared" si="103"/>
        <v>0.37283166777746146</v>
      </c>
      <c r="E2246">
        <f t="shared" si="102"/>
        <v>1056.356392036141</v>
      </c>
      <c r="F2246">
        <v>939.73268672046129</v>
      </c>
      <c r="G2246">
        <f t="shared" si="104"/>
        <v>0.44771045790841829</v>
      </c>
    </row>
    <row r="2247" spans="2:7">
      <c r="B2247">
        <v>2240</v>
      </c>
      <c r="C2247">
        <v>0.40775011051383669</v>
      </c>
      <c r="D2247">
        <f t="shared" si="103"/>
        <v>0.27831618226230193</v>
      </c>
      <c r="E2247">
        <f t="shared" si="102"/>
        <v>788.56251640985545</v>
      </c>
      <c r="F2247">
        <v>942.09546420394008</v>
      </c>
      <c r="G2247">
        <f t="shared" si="104"/>
        <v>0.44791041791641673</v>
      </c>
    </row>
    <row r="2248" spans="2:7">
      <c r="B2248">
        <v>2241</v>
      </c>
      <c r="C2248">
        <v>0.34644650580119096</v>
      </c>
      <c r="D2248">
        <f t="shared" si="103"/>
        <v>0.22063822265805144</v>
      </c>
      <c r="E2248">
        <f t="shared" ref="E2248:E2311" si="105">$F$3*D2248</f>
        <v>625.14163086447911</v>
      </c>
      <c r="F2248">
        <v>942.09660184971654</v>
      </c>
      <c r="G2248">
        <f t="shared" si="104"/>
        <v>0.4481103779244151</v>
      </c>
    </row>
    <row r="2249" spans="2:7">
      <c r="B2249">
        <v>2242</v>
      </c>
      <c r="C2249">
        <v>0.5908350512657603</v>
      </c>
      <c r="D2249">
        <f t="shared" ref="D2249:D2312" si="106">(1-C2249)^(-1/$F$2)-1</f>
        <v>0.52027661213648435</v>
      </c>
      <c r="E2249">
        <f t="shared" si="105"/>
        <v>1474.1170677200391</v>
      </c>
      <c r="F2249">
        <v>942.49034402517179</v>
      </c>
      <c r="G2249">
        <f t="shared" ref="G2249:G2312" si="107">B2249/5001</f>
        <v>0.44831033793241354</v>
      </c>
    </row>
    <row r="2250" spans="2:7">
      <c r="B2250">
        <v>2243</v>
      </c>
      <c r="C2250">
        <v>0.27718516409529514</v>
      </c>
      <c r="D2250">
        <f t="shared" si="106"/>
        <v>0.16434334861111277</v>
      </c>
      <c r="E2250">
        <f t="shared" si="105"/>
        <v>465.63948773148621</v>
      </c>
      <c r="F2250">
        <v>942.59389494972379</v>
      </c>
      <c r="G2250">
        <f t="shared" si="107"/>
        <v>0.44851029794041192</v>
      </c>
    </row>
    <row r="2251" spans="2:7">
      <c r="B2251">
        <v>2244</v>
      </c>
      <c r="C2251">
        <v>0.18345011200881056</v>
      </c>
      <c r="D2251">
        <f t="shared" si="106"/>
        <v>9.9659165418588325E-2</v>
      </c>
      <c r="E2251">
        <f t="shared" si="105"/>
        <v>282.36763535266692</v>
      </c>
      <c r="F2251">
        <v>943.15948956339525</v>
      </c>
      <c r="G2251">
        <f t="shared" si="107"/>
        <v>0.4487102579484103</v>
      </c>
    </row>
    <row r="2252" spans="2:7">
      <c r="B2252">
        <v>2245</v>
      </c>
      <c r="C2252">
        <v>0.15852613537797444</v>
      </c>
      <c r="D2252">
        <f t="shared" si="106"/>
        <v>8.4269406192052143E-2</v>
      </c>
      <c r="E2252">
        <f t="shared" si="105"/>
        <v>238.76331754414775</v>
      </c>
      <c r="F2252">
        <v>943.65293132173815</v>
      </c>
      <c r="G2252">
        <f t="shared" si="107"/>
        <v>0.44891021795640873</v>
      </c>
    </row>
    <row r="2253" spans="2:7">
      <c r="B2253">
        <v>2246</v>
      </c>
      <c r="C2253">
        <v>0.53804237690758827</v>
      </c>
      <c r="D2253">
        <f t="shared" si="106"/>
        <v>0.43620934345494033</v>
      </c>
      <c r="E2253">
        <f t="shared" si="105"/>
        <v>1235.9264731223311</v>
      </c>
      <c r="F2253">
        <v>944.14294585134655</v>
      </c>
      <c r="G2253">
        <f t="shared" si="107"/>
        <v>0.44911017796440711</v>
      </c>
    </row>
    <row r="2254" spans="2:7">
      <c r="B2254">
        <v>2247</v>
      </c>
      <c r="C2254">
        <v>0.51616070663056146</v>
      </c>
      <c r="D2254">
        <f t="shared" si="106"/>
        <v>0.40538832976496497</v>
      </c>
      <c r="E2254">
        <f t="shared" si="105"/>
        <v>1148.6002676674009</v>
      </c>
      <c r="F2254">
        <v>944.25291620904238</v>
      </c>
      <c r="G2254">
        <f t="shared" si="107"/>
        <v>0.44931013797240554</v>
      </c>
    </row>
    <row r="2255" spans="2:7">
      <c r="B2255">
        <v>2248</v>
      </c>
      <c r="C2255">
        <v>0.26431002376741819</v>
      </c>
      <c r="D2255">
        <f t="shared" si="106"/>
        <v>0.15474687148259125</v>
      </c>
      <c r="E2255">
        <f t="shared" si="105"/>
        <v>438.44946920067525</v>
      </c>
      <c r="F2255">
        <v>945.37741029799122</v>
      </c>
      <c r="G2255">
        <f t="shared" si="107"/>
        <v>0.44951009798040392</v>
      </c>
    </row>
    <row r="2256" spans="2:7">
      <c r="B2256">
        <v>2249</v>
      </c>
      <c r="C2256">
        <v>0.44151312402970111</v>
      </c>
      <c r="D2256">
        <f t="shared" si="106"/>
        <v>0.31397671571123387</v>
      </c>
      <c r="E2256">
        <f t="shared" si="105"/>
        <v>889.60069451516267</v>
      </c>
      <c r="F2256">
        <v>946.74594678740243</v>
      </c>
      <c r="G2256">
        <f t="shared" si="107"/>
        <v>0.4497100579884023</v>
      </c>
    </row>
    <row r="2257" spans="2:7">
      <c r="B2257">
        <v>2250</v>
      </c>
      <c r="C2257">
        <v>0.4596457638238316</v>
      </c>
      <c r="D2257">
        <f t="shared" si="106"/>
        <v>0.33446419200940691</v>
      </c>
      <c r="E2257">
        <f t="shared" si="105"/>
        <v>947.64854402665298</v>
      </c>
      <c r="F2257">
        <v>947.30692830017313</v>
      </c>
      <c r="G2257">
        <f t="shared" si="107"/>
        <v>0.44991001799640074</v>
      </c>
    </row>
    <row r="2258" spans="2:7">
      <c r="B2258">
        <v>2251</v>
      </c>
      <c r="C2258">
        <v>0.64627652288260762</v>
      </c>
      <c r="D2258">
        <f t="shared" si="106"/>
        <v>0.62766042318160764</v>
      </c>
      <c r="E2258">
        <f t="shared" si="105"/>
        <v>1778.371199014555</v>
      </c>
      <c r="F2258">
        <v>947.64854402665298</v>
      </c>
      <c r="G2258">
        <f t="shared" si="107"/>
        <v>0.45010997800439911</v>
      </c>
    </row>
    <row r="2259" spans="2:7">
      <c r="B2259">
        <v>2252</v>
      </c>
      <c r="C2259">
        <v>0.70757597854191279</v>
      </c>
      <c r="D2259">
        <f t="shared" si="106"/>
        <v>0.77953438890796378</v>
      </c>
      <c r="E2259">
        <f t="shared" si="105"/>
        <v>2208.6807685725644</v>
      </c>
      <c r="F2259">
        <v>948.71202570978573</v>
      </c>
      <c r="G2259">
        <f t="shared" si="107"/>
        <v>0.45030993801239755</v>
      </c>
    </row>
    <row r="2260" spans="2:7">
      <c r="B2260">
        <v>2253</v>
      </c>
      <c r="C2260">
        <v>0.63309034110732798</v>
      </c>
      <c r="D2260">
        <f t="shared" si="106"/>
        <v>0.59997391013370982</v>
      </c>
      <c r="E2260">
        <f t="shared" si="105"/>
        <v>1699.926078712178</v>
      </c>
      <c r="F2260">
        <v>950.90291624810118</v>
      </c>
      <c r="G2260">
        <f t="shared" si="107"/>
        <v>0.45050989802039593</v>
      </c>
    </row>
    <row r="2261" spans="2:7">
      <c r="B2261">
        <v>2254</v>
      </c>
      <c r="C2261">
        <v>0.8307603601390503</v>
      </c>
      <c r="D2261">
        <f t="shared" si="106"/>
        <v>1.2995329880538944</v>
      </c>
      <c r="E2261">
        <f t="shared" si="105"/>
        <v>3682.0101328193678</v>
      </c>
      <c r="F2261">
        <v>951.3680629616515</v>
      </c>
      <c r="G2261">
        <f t="shared" si="107"/>
        <v>0.45070985802839431</v>
      </c>
    </row>
    <row r="2262" spans="2:7">
      <c r="B2262">
        <v>2255</v>
      </c>
      <c r="C2262">
        <v>0.68422981756883006</v>
      </c>
      <c r="D2262">
        <f t="shared" si="106"/>
        <v>0.71660268872995214</v>
      </c>
      <c r="E2262">
        <f t="shared" si="105"/>
        <v>2030.3742847348644</v>
      </c>
      <c r="F2262">
        <v>951.85372601744712</v>
      </c>
      <c r="G2262">
        <f t="shared" si="107"/>
        <v>0.45090981803639274</v>
      </c>
    </row>
    <row r="2263" spans="2:7">
      <c r="B2263">
        <v>2256</v>
      </c>
      <c r="C2263">
        <v>0.16639518044712698</v>
      </c>
      <c r="D2263">
        <f t="shared" si="106"/>
        <v>8.9055213337881689E-2</v>
      </c>
      <c r="E2263">
        <f t="shared" si="105"/>
        <v>252.32310445733145</v>
      </c>
      <c r="F2263">
        <v>952.18542756894101</v>
      </c>
      <c r="G2263">
        <f t="shared" si="107"/>
        <v>0.45110977804439112</v>
      </c>
    </row>
    <row r="2264" spans="2:7">
      <c r="B2264">
        <v>2257</v>
      </c>
      <c r="C2264">
        <v>0.98546191629788382</v>
      </c>
      <c r="D2264">
        <f t="shared" si="106"/>
        <v>6.26649144240361</v>
      </c>
      <c r="E2264">
        <f t="shared" si="105"/>
        <v>17755.05908681023</v>
      </c>
      <c r="F2264">
        <v>953.93672349182702</v>
      </c>
      <c r="G2264">
        <f t="shared" si="107"/>
        <v>0.4513097380523895</v>
      </c>
    </row>
    <row r="2265" spans="2:7">
      <c r="B2265">
        <v>2258</v>
      </c>
      <c r="C2265">
        <v>0.50634650018264504</v>
      </c>
      <c r="D2265">
        <f t="shared" si="106"/>
        <v>0.39222149343094936</v>
      </c>
      <c r="E2265">
        <f t="shared" si="105"/>
        <v>1111.2942313876899</v>
      </c>
      <c r="F2265">
        <v>954.0874677765072</v>
      </c>
      <c r="G2265">
        <f t="shared" si="107"/>
        <v>0.45150969806038793</v>
      </c>
    </row>
    <row r="2266" spans="2:7">
      <c r="B2266">
        <v>2259</v>
      </c>
      <c r="C2266">
        <v>0.4860727502482699</v>
      </c>
      <c r="D2266">
        <f t="shared" si="106"/>
        <v>0.36620180119864765</v>
      </c>
      <c r="E2266">
        <f t="shared" si="105"/>
        <v>1037.571770062835</v>
      </c>
      <c r="F2266">
        <v>955.4029653931641</v>
      </c>
      <c r="G2266">
        <f t="shared" si="107"/>
        <v>0.45170965806838631</v>
      </c>
    </row>
    <row r="2267" spans="2:7">
      <c r="B2267">
        <v>2260</v>
      </c>
      <c r="C2267">
        <v>0.13605032933242034</v>
      </c>
      <c r="D2267">
        <f t="shared" si="106"/>
        <v>7.0954554563695149E-2</v>
      </c>
      <c r="E2267">
        <f t="shared" si="105"/>
        <v>201.03790459713628</v>
      </c>
      <c r="F2267">
        <v>956.1615119913015</v>
      </c>
      <c r="G2267">
        <f t="shared" si="107"/>
        <v>0.45190961807638474</v>
      </c>
    </row>
    <row r="2268" spans="2:7">
      <c r="B2268">
        <v>2261</v>
      </c>
      <c r="C2268">
        <v>0.96209521240027807</v>
      </c>
      <c r="D2268">
        <f t="shared" si="106"/>
        <v>3.6370006407162254</v>
      </c>
      <c r="E2268">
        <f t="shared" si="105"/>
        <v>10304.835148695973</v>
      </c>
      <c r="F2268">
        <v>956.58343953149631</v>
      </c>
      <c r="G2268">
        <f t="shared" si="107"/>
        <v>0.45210957808438312</v>
      </c>
    </row>
    <row r="2269" spans="2:7">
      <c r="B2269">
        <v>2262</v>
      </c>
      <c r="C2269">
        <v>0.94088705052054622</v>
      </c>
      <c r="D2269">
        <f t="shared" si="106"/>
        <v>2.7650761771450298</v>
      </c>
      <c r="E2269">
        <f t="shared" si="105"/>
        <v>7834.3825019109181</v>
      </c>
      <c r="F2269">
        <v>956.59303117026764</v>
      </c>
      <c r="G2269">
        <f t="shared" si="107"/>
        <v>0.4523095380923815</v>
      </c>
    </row>
    <row r="2270" spans="2:7">
      <c r="B2270">
        <v>2263</v>
      </c>
      <c r="C2270">
        <v>0.13229394303922437</v>
      </c>
      <c r="D2270">
        <f t="shared" si="106"/>
        <v>6.8778798702830546E-2</v>
      </c>
      <c r="E2270">
        <f t="shared" si="105"/>
        <v>194.87326299135322</v>
      </c>
      <c r="F2270">
        <v>957.52662030351166</v>
      </c>
      <c r="G2270">
        <f t="shared" si="107"/>
        <v>0.45250949810037994</v>
      </c>
    </row>
    <row r="2271" spans="2:7">
      <c r="B2271">
        <v>2264</v>
      </c>
      <c r="C2271">
        <v>0.44227615837282164</v>
      </c>
      <c r="D2271">
        <f t="shared" si="106"/>
        <v>0.31481907250133223</v>
      </c>
      <c r="E2271">
        <f t="shared" si="105"/>
        <v>891.98737208710804</v>
      </c>
      <c r="F2271">
        <v>958.31953965883497</v>
      </c>
      <c r="G2271">
        <f t="shared" si="107"/>
        <v>0.45270945810837832</v>
      </c>
    </row>
    <row r="2272" spans="2:7">
      <c r="B2272">
        <v>2265</v>
      </c>
      <c r="C2272">
        <v>0.89770280991306062</v>
      </c>
      <c r="D2272">
        <f t="shared" si="106"/>
        <v>1.9115643187750635</v>
      </c>
      <c r="E2272">
        <f t="shared" si="105"/>
        <v>5416.0989031960135</v>
      </c>
      <c r="F2272">
        <v>958.66815385581617</v>
      </c>
      <c r="G2272">
        <f t="shared" si="107"/>
        <v>0.45290941811637675</v>
      </c>
    </row>
    <row r="2273" spans="2:7">
      <c r="B2273">
        <v>2266</v>
      </c>
      <c r="C2273">
        <v>0.99444445636093759</v>
      </c>
      <c r="D2273">
        <f t="shared" si="106"/>
        <v>10.406684341470463</v>
      </c>
      <c r="E2273">
        <f t="shared" si="105"/>
        <v>29485.605634166313</v>
      </c>
      <c r="F2273">
        <v>959.12042796255889</v>
      </c>
      <c r="G2273">
        <f t="shared" si="107"/>
        <v>0.45310937812437513</v>
      </c>
    </row>
    <row r="2274" spans="2:7">
      <c r="B2274">
        <v>2267</v>
      </c>
      <c r="C2274">
        <v>0.5323898648211477</v>
      </c>
      <c r="D2274">
        <f t="shared" si="106"/>
        <v>0.42804507087110966</v>
      </c>
      <c r="E2274">
        <f t="shared" si="105"/>
        <v>1212.7943674681442</v>
      </c>
      <c r="F2274">
        <v>960.84739710122051</v>
      </c>
      <c r="G2274">
        <f t="shared" si="107"/>
        <v>0.45330933813237351</v>
      </c>
    </row>
    <row r="2275" spans="2:7">
      <c r="B2275">
        <v>2268</v>
      </c>
      <c r="C2275">
        <v>0.8651222397196815</v>
      </c>
      <c r="D2275">
        <f t="shared" si="106"/>
        <v>1.5576461692297281</v>
      </c>
      <c r="E2275">
        <f t="shared" si="105"/>
        <v>4413.3308128175631</v>
      </c>
      <c r="F2275">
        <v>961.54726876855511</v>
      </c>
      <c r="G2275">
        <f t="shared" si="107"/>
        <v>0.45350929814037194</v>
      </c>
    </row>
    <row r="2276" spans="2:7">
      <c r="B2276">
        <v>2269</v>
      </c>
      <c r="C2276">
        <v>7.6103230086356666E-2</v>
      </c>
      <c r="D2276">
        <f t="shared" si="106"/>
        <v>3.7800817344604498E-2</v>
      </c>
      <c r="E2276">
        <f t="shared" si="105"/>
        <v>107.10231580971275</v>
      </c>
      <c r="F2276">
        <v>961.62995254241548</v>
      </c>
      <c r="G2276">
        <f t="shared" si="107"/>
        <v>0.45370925814837032</v>
      </c>
    </row>
    <row r="2277" spans="2:7">
      <c r="B2277">
        <v>2270</v>
      </c>
      <c r="C2277">
        <v>0.74421251609808103</v>
      </c>
      <c r="D2277">
        <f t="shared" si="106"/>
        <v>0.89477036188091019</v>
      </c>
      <c r="E2277">
        <f t="shared" si="105"/>
        <v>2535.1826919959121</v>
      </c>
      <c r="F2277">
        <v>961.89863113505862</v>
      </c>
      <c r="G2277">
        <f t="shared" si="107"/>
        <v>0.4539092181563687</v>
      </c>
    </row>
    <row r="2278" spans="2:7">
      <c r="B2278">
        <v>2271</v>
      </c>
      <c r="C2278">
        <v>8.2282542347324572E-2</v>
      </c>
      <c r="D2278">
        <f t="shared" si="106"/>
        <v>4.1070545521227908E-2</v>
      </c>
      <c r="E2278">
        <f t="shared" si="105"/>
        <v>116.36654564347909</v>
      </c>
      <c r="F2278">
        <v>963.05774511689185</v>
      </c>
      <c r="G2278">
        <f t="shared" si="107"/>
        <v>0.45410917816436713</v>
      </c>
    </row>
    <row r="2279" spans="2:7">
      <c r="B2279">
        <v>2272</v>
      </c>
      <c r="C2279">
        <v>0.29559922859030263</v>
      </c>
      <c r="D2279">
        <f t="shared" si="106"/>
        <v>0.17851321841915935</v>
      </c>
      <c r="E2279">
        <f t="shared" si="105"/>
        <v>505.78745218761816</v>
      </c>
      <c r="F2279">
        <v>963.85089962601864</v>
      </c>
      <c r="G2279">
        <f t="shared" si="107"/>
        <v>0.45430913817236551</v>
      </c>
    </row>
    <row r="2280" spans="2:7">
      <c r="B2280">
        <v>2273</v>
      </c>
      <c r="C2280">
        <v>0.91866963880595265</v>
      </c>
      <c r="D2280">
        <f t="shared" si="106"/>
        <v>2.2420450580122502</v>
      </c>
      <c r="E2280">
        <f t="shared" si="105"/>
        <v>6352.4609977013761</v>
      </c>
      <c r="F2280">
        <v>963.91154218792201</v>
      </c>
      <c r="G2280">
        <f t="shared" si="107"/>
        <v>0.45450909818036395</v>
      </c>
    </row>
    <row r="2281" spans="2:7">
      <c r="B2281">
        <v>2274</v>
      </c>
      <c r="C2281">
        <v>0.17229703463930546</v>
      </c>
      <c r="D2281">
        <f t="shared" si="106"/>
        <v>9.2688375566109205E-2</v>
      </c>
      <c r="E2281">
        <f t="shared" si="105"/>
        <v>262.61706410397608</v>
      </c>
      <c r="F2281">
        <v>964.3889540316078</v>
      </c>
      <c r="G2281">
        <f t="shared" si="107"/>
        <v>0.45470905818836233</v>
      </c>
    </row>
    <row r="2282" spans="2:7">
      <c r="B2282">
        <v>2275</v>
      </c>
      <c r="C2282">
        <v>0.88006245192777588</v>
      </c>
      <c r="D2282">
        <f t="shared" si="106"/>
        <v>1.7023386072169759</v>
      </c>
      <c r="E2282">
        <f t="shared" si="105"/>
        <v>4823.2927204480984</v>
      </c>
      <c r="F2282">
        <v>964.67855057601707</v>
      </c>
      <c r="G2282">
        <f t="shared" si="107"/>
        <v>0.4549090181963607</v>
      </c>
    </row>
    <row r="2283" spans="2:7">
      <c r="B2283">
        <v>2276</v>
      </c>
      <c r="C2283">
        <v>0.35067166855693077</v>
      </c>
      <c r="D2283">
        <f t="shared" si="106"/>
        <v>0.22435493143287166</v>
      </c>
      <c r="E2283">
        <f t="shared" si="105"/>
        <v>635.67230572646974</v>
      </c>
      <c r="F2283">
        <v>964.9306723846762</v>
      </c>
      <c r="G2283">
        <f t="shared" si="107"/>
        <v>0.45510897820435914</v>
      </c>
    </row>
    <row r="2284" spans="2:7">
      <c r="B2284">
        <v>2277</v>
      </c>
      <c r="C2284">
        <v>0.20424086354308923</v>
      </c>
      <c r="D2284">
        <f t="shared" si="106"/>
        <v>0.11303445680106572</v>
      </c>
      <c r="E2284">
        <f t="shared" si="105"/>
        <v>320.26429426968622</v>
      </c>
      <c r="F2284">
        <v>965.6437665847194</v>
      </c>
      <c r="G2284">
        <f t="shared" si="107"/>
        <v>0.45530893821235752</v>
      </c>
    </row>
    <row r="2285" spans="2:7">
      <c r="B2285">
        <v>2278</v>
      </c>
      <c r="C2285">
        <v>0.79885574990975494</v>
      </c>
      <c r="D2285">
        <f t="shared" si="106"/>
        <v>1.1207076452082489</v>
      </c>
      <c r="E2285">
        <f t="shared" si="105"/>
        <v>3175.3383280900389</v>
      </c>
      <c r="F2285">
        <v>966.77135007078653</v>
      </c>
      <c r="G2285">
        <f t="shared" si="107"/>
        <v>0.45550889822035595</v>
      </c>
    </row>
    <row r="2286" spans="2:7">
      <c r="B2286">
        <v>2279</v>
      </c>
      <c r="C2286">
        <v>0.52548524571615207</v>
      </c>
      <c r="D2286">
        <f t="shared" si="106"/>
        <v>0.41826682206633992</v>
      </c>
      <c r="E2286">
        <f t="shared" si="105"/>
        <v>1185.0893291879631</v>
      </c>
      <c r="F2286">
        <v>966.82038016192519</v>
      </c>
      <c r="G2286">
        <f t="shared" si="107"/>
        <v>0.45570885822835433</v>
      </c>
    </row>
    <row r="2287" spans="2:7">
      <c r="B2287">
        <v>2280</v>
      </c>
      <c r="C2287">
        <v>0.8361338289509912</v>
      </c>
      <c r="D2287">
        <f t="shared" si="106"/>
        <v>1.3345766519022515</v>
      </c>
      <c r="E2287">
        <f t="shared" si="105"/>
        <v>3781.3005137230462</v>
      </c>
      <c r="F2287">
        <v>967.9116280035521</v>
      </c>
      <c r="G2287">
        <f t="shared" si="107"/>
        <v>0.45590881823635271</v>
      </c>
    </row>
    <row r="2288" spans="2:7">
      <c r="B2288">
        <v>2281</v>
      </c>
      <c r="C2288">
        <v>0.84046951747150045</v>
      </c>
      <c r="D2288">
        <f t="shared" si="106"/>
        <v>1.3641064373872571</v>
      </c>
      <c r="E2288">
        <f t="shared" si="105"/>
        <v>3864.9682392638952</v>
      </c>
      <c r="F2288">
        <v>968.2127799645267</v>
      </c>
      <c r="G2288">
        <f t="shared" si="107"/>
        <v>0.45610877824435114</v>
      </c>
    </row>
    <row r="2289" spans="2:7">
      <c r="B2289">
        <v>2282</v>
      </c>
      <c r="C2289">
        <v>0.24050612264217508</v>
      </c>
      <c r="D2289">
        <f t="shared" si="106"/>
        <v>0.13763840580097386</v>
      </c>
      <c r="E2289">
        <f t="shared" si="105"/>
        <v>389.97548310275931</v>
      </c>
      <c r="F2289">
        <v>968.24580983007354</v>
      </c>
      <c r="G2289">
        <f t="shared" si="107"/>
        <v>0.45630873825234952</v>
      </c>
    </row>
    <row r="2290" spans="2:7">
      <c r="B2290">
        <v>2283</v>
      </c>
      <c r="C2290">
        <v>0.21077029744428544</v>
      </c>
      <c r="D2290">
        <f t="shared" si="106"/>
        <v>0.11734141421073252</v>
      </c>
      <c r="E2290">
        <f t="shared" si="105"/>
        <v>332.46734026374213</v>
      </c>
      <c r="F2290">
        <v>969.17488117579455</v>
      </c>
      <c r="G2290">
        <f t="shared" si="107"/>
        <v>0.45650869826034796</v>
      </c>
    </row>
    <row r="2291" spans="2:7">
      <c r="B2291">
        <v>2284</v>
      </c>
      <c r="C2291">
        <v>0.85546419169608479</v>
      </c>
      <c r="D2291">
        <f t="shared" si="106"/>
        <v>1.4760619435358766</v>
      </c>
      <c r="E2291">
        <f t="shared" si="105"/>
        <v>4182.1755066849837</v>
      </c>
      <c r="F2291">
        <v>969.35480459034864</v>
      </c>
      <c r="G2291">
        <f t="shared" si="107"/>
        <v>0.45670865826834633</v>
      </c>
    </row>
    <row r="2292" spans="2:7">
      <c r="B2292">
        <v>2285</v>
      </c>
      <c r="C2292">
        <v>0.98906038857694512</v>
      </c>
      <c r="D2292">
        <f t="shared" si="106"/>
        <v>7.3026716161174221</v>
      </c>
      <c r="E2292">
        <f t="shared" si="105"/>
        <v>20690.902912332698</v>
      </c>
      <c r="F2292">
        <v>970.19206076626404</v>
      </c>
      <c r="G2292">
        <f t="shared" si="107"/>
        <v>0.45690861827634471</v>
      </c>
    </row>
    <row r="2293" spans="2:7">
      <c r="B2293">
        <v>2286</v>
      </c>
      <c r="C2293">
        <v>0.17018816321046382</v>
      </c>
      <c r="D2293">
        <f t="shared" si="106"/>
        <v>9.1385804173898633E-2</v>
      </c>
      <c r="E2293">
        <f t="shared" si="105"/>
        <v>258.92644515937945</v>
      </c>
      <c r="F2293">
        <v>970.37143445723245</v>
      </c>
      <c r="G2293">
        <f t="shared" si="107"/>
        <v>0.45710857828434315</v>
      </c>
    </row>
    <row r="2294" spans="2:7">
      <c r="B2294">
        <v>2287</v>
      </c>
      <c r="C2294">
        <v>0.51731651757544428</v>
      </c>
      <c r="D2294">
        <f t="shared" si="106"/>
        <v>0.40696480083006215</v>
      </c>
      <c r="E2294">
        <f t="shared" si="105"/>
        <v>1153.0669356851761</v>
      </c>
      <c r="F2294">
        <v>971.10948283806556</v>
      </c>
      <c r="G2294">
        <f t="shared" si="107"/>
        <v>0.45730853829234153</v>
      </c>
    </row>
    <row r="2295" spans="2:7">
      <c r="B2295">
        <v>2288</v>
      </c>
      <c r="C2295">
        <v>0.84099926362682764</v>
      </c>
      <c r="D2295">
        <f t="shared" si="106"/>
        <v>1.3677953054393295</v>
      </c>
      <c r="E2295">
        <f t="shared" si="105"/>
        <v>3875.4200320781006</v>
      </c>
      <c r="F2295">
        <v>971.17379313569313</v>
      </c>
      <c r="G2295">
        <f t="shared" si="107"/>
        <v>0.45750849830033991</v>
      </c>
    </row>
    <row r="2296" spans="2:7">
      <c r="B2296">
        <v>2289</v>
      </c>
      <c r="C2296">
        <v>0.22665596014981182</v>
      </c>
      <c r="D2296">
        <f t="shared" si="106"/>
        <v>0.12804201801941106</v>
      </c>
      <c r="E2296">
        <f t="shared" si="105"/>
        <v>362.7857177216647</v>
      </c>
      <c r="F2296">
        <v>972.02529386708306</v>
      </c>
      <c r="G2296">
        <f t="shared" si="107"/>
        <v>0.45770845830833834</v>
      </c>
    </row>
    <row r="2297" spans="2:7">
      <c r="B2297">
        <v>2290</v>
      </c>
      <c r="C2297">
        <v>0.6286405321573626</v>
      </c>
      <c r="D2297">
        <f t="shared" si="106"/>
        <v>0.59095841391224946</v>
      </c>
      <c r="E2297">
        <f t="shared" si="105"/>
        <v>1674.3821727513734</v>
      </c>
      <c r="F2297">
        <v>972.51996566345633</v>
      </c>
      <c r="G2297">
        <f t="shared" si="107"/>
        <v>0.45790841831633672</v>
      </c>
    </row>
    <row r="2298" spans="2:7">
      <c r="B2298">
        <v>2291</v>
      </c>
      <c r="C2298">
        <v>0.84874693393529443</v>
      </c>
      <c r="D2298">
        <f t="shared" si="106"/>
        <v>1.4238942158418477</v>
      </c>
      <c r="E2298">
        <f t="shared" si="105"/>
        <v>4034.3669448852356</v>
      </c>
      <c r="F2298">
        <v>972.67525280818495</v>
      </c>
      <c r="G2298">
        <f t="shared" si="107"/>
        <v>0.45810837832433515</v>
      </c>
    </row>
    <row r="2299" spans="2:7">
      <c r="B2299">
        <v>2292</v>
      </c>
      <c r="C2299">
        <v>0.9838593715308358</v>
      </c>
      <c r="D2299">
        <f t="shared" si="106"/>
        <v>5.9189038174427822</v>
      </c>
      <c r="E2299">
        <f t="shared" si="105"/>
        <v>16770.227482754552</v>
      </c>
      <c r="F2299">
        <v>972.71658588241974</v>
      </c>
      <c r="G2299">
        <f t="shared" si="107"/>
        <v>0.45830833833233353</v>
      </c>
    </row>
    <row r="2300" spans="2:7">
      <c r="B2300">
        <v>2293</v>
      </c>
      <c r="C2300">
        <v>9.5151708537332458E-2</v>
      </c>
      <c r="D2300">
        <f t="shared" si="106"/>
        <v>4.7985098770631396E-2</v>
      </c>
      <c r="E2300">
        <f t="shared" si="105"/>
        <v>135.95777985012231</v>
      </c>
      <c r="F2300">
        <v>974.23931129913626</v>
      </c>
      <c r="G2300">
        <f t="shared" si="107"/>
        <v>0.45850829834033191</v>
      </c>
    </row>
    <row r="2301" spans="2:7">
      <c r="B2301">
        <v>2294</v>
      </c>
      <c r="C2301">
        <v>0.65164894009949048</v>
      </c>
      <c r="D2301">
        <f t="shared" si="106"/>
        <v>0.63937937666303135</v>
      </c>
      <c r="E2301">
        <f t="shared" si="105"/>
        <v>1811.5749005452556</v>
      </c>
      <c r="F2301">
        <v>974.74815426676707</v>
      </c>
      <c r="G2301">
        <f t="shared" si="107"/>
        <v>0.45870825834833034</v>
      </c>
    </row>
    <row r="2302" spans="2:7">
      <c r="B2302">
        <v>2295</v>
      </c>
      <c r="C2302">
        <v>0.89959225644590946</v>
      </c>
      <c r="D2302">
        <f t="shared" si="106"/>
        <v>1.9371195331981923</v>
      </c>
      <c r="E2302">
        <f t="shared" si="105"/>
        <v>5488.5053440615447</v>
      </c>
      <c r="F2302">
        <v>974.77370623826675</v>
      </c>
      <c r="G2302">
        <f t="shared" si="107"/>
        <v>0.45890821835632872</v>
      </c>
    </row>
    <row r="2303" spans="2:7">
      <c r="B2303">
        <v>2296</v>
      </c>
      <c r="C2303">
        <v>0.76323876516475808</v>
      </c>
      <c r="D2303">
        <f t="shared" si="106"/>
        <v>0.96468037907658544</v>
      </c>
      <c r="E2303">
        <f t="shared" si="105"/>
        <v>2733.2610740503255</v>
      </c>
      <c r="F2303">
        <v>974.82842208959244</v>
      </c>
      <c r="G2303">
        <f t="shared" si="107"/>
        <v>0.45910817836432716</v>
      </c>
    </row>
    <row r="2304" spans="2:7">
      <c r="B2304">
        <v>2297</v>
      </c>
      <c r="C2304">
        <v>0.72871437393202243</v>
      </c>
      <c r="D2304">
        <f t="shared" si="106"/>
        <v>0.84323706640551732</v>
      </c>
      <c r="E2304">
        <f t="shared" si="105"/>
        <v>2389.171688148966</v>
      </c>
      <c r="F2304">
        <v>974.91609009564434</v>
      </c>
      <c r="G2304">
        <f t="shared" si="107"/>
        <v>0.45930813837232554</v>
      </c>
    </row>
    <row r="2305" spans="2:7">
      <c r="B2305">
        <v>2298</v>
      </c>
      <c r="C2305">
        <v>0.47494225183709449</v>
      </c>
      <c r="D2305">
        <f t="shared" si="106"/>
        <v>0.35254877428860532</v>
      </c>
      <c r="E2305">
        <f t="shared" si="105"/>
        <v>998.88819381771509</v>
      </c>
      <c r="F2305">
        <v>975.00083540414369</v>
      </c>
      <c r="G2305">
        <f t="shared" si="107"/>
        <v>0.45950809838032391</v>
      </c>
    </row>
    <row r="2306" spans="2:7">
      <c r="B2306">
        <v>2299</v>
      </c>
      <c r="C2306">
        <v>0.74156817112729456</v>
      </c>
      <c r="D2306">
        <f t="shared" si="106"/>
        <v>0.88565749659988624</v>
      </c>
      <c r="E2306">
        <f t="shared" si="105"/>
        <v>2509.3629070330112</v>
      </c>
      <c r="F2306">
        <v>976.5683695623419</v>
      </c>
      <c r="G2306">
        <f t="shared" si="107"/>
        <v>0.45970805838832235</v>
      </c>
    </row>
    <row r="2307" spans="2:7">
      <c r="B2307">
        <v>2300</v>
      </c>
      <c r="C2307">
        <v>0.70400916959210846</v>
      </c>
      <c r="D2307">
        <f t="shared" si="106"/>
        <v>0.76945008900556955</v>
      </c>
      <c r="E2307">
        <f t="shared" si="105"/>
        <v>2180.1085855157803</v>
      </c>
      <c r="F2307">
        <v>977.13366925229082</v>
      </c>
      <c r="G2307">
        <f t="shared" si="107"/>
        <v>0.45990801839632073</v>
      </c>
    </row>
    <row r="2308" spans="2:7">
      <c r="B2308">
        <v>2301</v>
      </c>
      <c r="C2308">
        <v>0.14179418375914266</v>
      </c>
      <c r="D2308">
        <f t="shared" si="106"/>
        <v>7.4308485787805578E-2</v>
      </c>
      <c r="E2308">
        <f t="shared" si="105"/>
        <v>210.54070973211583</v>
      </c>
      <c r="F2308">
        <v>977.14343273798806</v>
      </c>
      <c r="G2308">
        <f t="shared" si="107"/>
        <v>0.46010797840431916</v>
      </c>
    </row>
    <row r="2309" spans="2:7">
      <c r="B2309">
        <v>2302</v>
      </c>
      <c r="C2309">
        <v>6.2168912768734041E-2</v>
      </c>
      <c r="D2309">
        <f t="shared" si="106"/>
        <v>3.0544102267051176E-2</v>
      </c>
      <c r="E2309">
        <f t="shared" si="105"/>
        <v>86.541623089978344</v>
      </c>
      <c r="F2309">
        <v>978.46384927139934</v>
      </c>
      <c r="G2309">
        <f t="shared" si="107"/>
        <v>0.46030793841231754</v>
      </c>
    </row>
    <row r="2310" spans="2:7">
      <c r="B2310">
        <v>2303</v>
      </c>
      <c r="C2310">
        <v>0.77715571869075495</v>
      </c>
      <c r="D2310">
        <f t="shared" si="106"/>
        <v>1.0212698589990636</v>
      </c>
      <c r="E2310">
        <f t="shared" si="105"/>
        <v>2893.5979338306806</v>
      </c>
      <c r="F2310">
        <v>979.85802567619908</v>
      </c>
      <c r="G2310">
        <f t="shared" si="107"/>
        <v>0.46050789842031592</v>
      </c>
    </row>
    <row r="2311" spans="2:7">
      <c r="B2311">
        <v>2304</v>
      </c>
      <c r="C2311">
        <v>0.16403238537871012</v>
      </c>
      <c r="D2311">
        <f t="shared" si="106"/>
        <v>8.7611256590742537E-2</v>
      </c>
      <c r="E2311">
        <f t="shared" si="105"/>
        <v>248.23189367377054</v>
      </c>
      <c r="F2311">
        <v>979.98604366666621</v>
      </c>
      <c r="G2311">
        <f t="shared" si="107"/>
        <v>0.46070785842831435</v>
      </c>
    </row>
    <row r="2312" spans="2:7">
      <c r="B2312">
        <v>2305</v>
      </c>
      <c r="C2312">
        <v>0.88306405553632061</v>
      </c>
      <c r="D2312">
        <f t="shared" si="106"/>
        <v>1.7346349627079753</v>
      </c>
      <c r="E2312">
        <f t="shared" ref="E2312:E2375" si="108">$F$3*D2312</f>
        <v>4914.7990610059305</v>
      </c>
      <c r="F2312">
        <v>980.77032982189451</v>
      </c>
      <c r="G2312">
        <f t="shared" si="107"/>
        <v>0.46090781843631273</v>
      </c>
    </row>
    <row r="2313" spans="2:7">
      <c r="B2313">
        <v>2306</v>
      </c>
      <c r="C2313">
        <v>0.40279334979235948</v>
      </c>
      <c r="D2313">
        <f t="shared" ref="D2313:D2376" si="109">(1-C2313)^(-1/$F$2)-1</f>
        <v>0.27333177666790465</v>
      </c>
      <c r="E2313">
        <f t="shared" si="108"/>
        <v>774.44003389239651</v>
      </c>
      <c r="F2313">
        <v>982.55533671360763</v>
      </c>
      <c r="G2313">
        <f t="shared" ref="G2313:G2376" si="110">B2313/5001</f>
        <v>0.46110777844431111</v>
      </c>
    </row>
    <row r="2314" spans="2:7">
      <c r="B2314">
        <v>2307</v>
      </c>
      <c r="C2314">
        <v>0.28897439862513308</v>
      </c>
      <c r="D2314">
        <f t="shared" si="109"/>
        <v>0.17335328764501079</v>
      </c>
      <c r="E2314">
        <f t="shared" si="108"/>
        <v>491.16764832753057</v>
      </c>
      <c r="F2314">
        <v>982.94349153003418</v>
      </c>
      <c r="G2314">
        <f t="shared" si="110"/>
        <v>0.46130773845230955</v>
      </c>
    </row>
    <row r="2315" spans="2:7">
      <c r="B2315">
        <v>2308</v>
      </c>
      <c r="C2315">
        <v>0.31322319039826463</v>
      </c>
      <c r="D2315">
        <f t="shared" si="109"/>
        <v>0.1925941569949543</v>
      </c>
      <c r="E2315">
        <f t="shared" si="108"/>
        <v>545.68344481903716</v>
      </c>
      <c r="F2315">
        <v>983.13062445171909</v>
      </c>
      <c r="G2315">
        <f t="shared" si="110"/>
        <v>0.46150769846030792</v>
      </c>
    </row>
    <row r="2316" spans="2:7">
      <c r="B2316">
        <v>2309</v>
      </c>
      <c r="C2316">
        <v>2.6057761800875268E-2</v>
      </c>
      <c r="D2316">
        <f t="shared" si="109"/>
        <v>1.2453444167964678E-2</v>
      </c>
      <c r="E2316">
        <f t="shared" si="108"/>
        <v>35.28475847589992</v>
      </c>
      <c r="F2316">
        <v>983.21024494353014</v>
      </c>
      <c r="G2316">
        <f t="shared" si="110"/>
        <v>0.46170765846830636</v>
      </c>
    </row>
    <row r="2317" spans="2:7">
      <c r="B2317">
        <v>2310</v>
      </c>
      <c r="C2317">
        <v>0.79654771315057449</v>
      </c>
      <c r="D2317">
        <f t="shared" si="109"/>
        <v>1.1093962402724697</v>
      </c>
      <c r="E2317">
        <f t="shared" si="108"/>
        <v>3143.2893474386647</v>
      </c>
      <c r="F2317">
        <v>984.08249508012523</v>
      </c>
      <c r="G2317">
        <f t="shared" si="110"/>
        <v>0.46190761847630474</v>
      </c>
    </row>
    <row r="2318" spans="2:7">
      <c r="B2318">
        <v>2311</v>
      </c>
      <c r="C2318">
        <v>0.51931355994344774</v>
      </c>
      <c r="D2318">
        <f t="shared" si="109"/>
        <v>0.40970177943618769</v>
      </c>
      <c r="E2318">
        <f t="shared" si="108"/>
        <v>1160.8217084025318</v>
      </c>
      <c r="F2318">
        <v>984.4848851929363</v>
      </c>
      <c r="G2318">
        <f t="shared" si="110"/>
        <v>0.46210757848430312</v>
      </c>
    </row>
    <row r="2319" spans="2:7">
      <c r="B2319">
        <v>2312</v>
      </c>
      <c r="C2319">
        <v>0.1959709972211261</v>
      </c>
      <c r="D2319">
        <f t="shared" si="109"/>
        <v>0.10765339681803687</v>
      </c>
      <c r="E2319">
        <f t="shared" si="108"/>
        <v>305.0179576511045</v>
      </c>
      <c r="F2319">
        <v>984.93676190194913</v>
      </c>
      <c r="G2319">
        <f t="shared" si="110"/>
        <v>0.46230753849230155</v>
      </c>
    </row>
    <row r="2320" spans="2:7">
      <c r="B2320">
        <v>2313</v>
      </c>
      <c r="C2320">
        <v>0.8147127493234626</v>
      </c>
      <c r="D2320">
        <f t="shared" si="109"/>
        <v>1.2039280099190259</v>
      </c>
      <c r="E2320">
        <f t="shared" si="108"/>
        <v>3411.1293614372403</v>
      </c>
      <c r="F2320">
        <v>986.85993032029671</v>
      </c>
      <c r="G2320">
        <f t="shared" si="110"/>
        <v>0.46250749850029993</v>
      </c>
    </row>
    <row r="2321" spans="2:7">
      <c r="B2321">
        <v>2314</v>
      </c>
      <c r="C2321">
        <v>0.96739830627885681</v>
      </c>
      <c r="D2321">
        <f t="shared" si="109"/>
        <v>3.9764388692538519</v>
      </c>
      <c r="E2321">
        <f t="shared" si="108"/>
        <v>11266.576796219248</v>
      </c>
      <c r="F2321">
        <v>988.3290829797362</v>
      </c>
      <c r="G2321">
        <f t="shared" si="110"/>
        <v>0.46270745850829836</v>
      </c>
    </row>
    <row r="2322" spans="2:7">
      <c r="B2322">
        <v>2315</v>
      </c>
      <c r="C2322">
        <v>0.62842987629670211</v>
      </c>
      <c r="D2322">
        <f t="shared" si="109"/>
        <v>0.59053555227901366</v>
      </c>
      <c r="E2322">
        <f t="shared" si="108"/>
        <v>1673.1840647905387</v>
      </c>
      <c r="F2322">
        <v>988.47472757851551</v>
      </c>
      <c r="G2322">
        <f t="shared" si="110"/>
        <v>0.46290741851629674</v>
      </c>
    </row>
    <row r="2323" spans="2:7">
      <c r="B2323">
        <v>2316</v>
      </c>
      <c r="C2323">
        <v>0.51151024804921863</v>
      </c>
      <c r="D2323">
        <f t="shared" si="109"/>
        <v>0.39910079865279924</v>
      </c>
      <c r="E2323">
        <f t="shared" si="108"/>
        <v>1130.7855961829312</v>
      </c>
      <c r="F2323">
        <v>989.14097059771734</v>
      </c>
      <c r="G2323">
        <f t="shared" si="110"/>
        <v>0.46310737852429512</v>
      </c>
    </row>
    <row r="2324" spans="2:7">
      <c r="B2324">
        <v>2317</v>
      </c>
      <c r="C2324">
        <v>0.63429545083096184</v>
      </c>
      <c r="D2324">
        <f t="shared" si="109"/>
        <v>0.60244319239476085</v>
      </c>
      <c r="E2324">
        <f t="shared" si="108"/>
        <v>1706.9223784518224</v>
      </c>
      <c r="F2324">
        <v>990.22083369594111</v>
      </c>
      <c r="G2324">
        <f t="shared" si="110"/>
        <v>0.46330733853229356</v>
      </c>
    </row>
    <row r="2325" spans="2:7">
      <c r="B2325">
        <v>2318</v>
      </c>
      <c r="C2325">
        <v>0.2797466194276359</v>
      </c>
      <c r="D2325">
        <f t="shared" si="109"/>
        <v>0.16628251074852507</v>
      </c>
      <c r="E2325">
        <f t="shared" si="108"/>
        <v>471.13378045415436</v>
      </c>
      <c r="F2325">
        <v>990.34250119191847</v>
      </c>
      <c r="G2325">
        <f t="shared" si="110"/>
        <v>0.46350729854029193</v>
      </c>
    </row>
    <row r="2326" spans="2:7">
      <c r="B2326">
        <v>2319</v>
      </c>
      <c r="C2326">
        <v>0.94934522350006134</v>
      </c>
      <c r="D2326">
        <f t="shared" si="109"/>
        <v>3.0477080999837272</v>
      </c>
      <c r="E2326">
        <f t="shared" si="108"/>
        <v>8635.1729499538942</v>
      </c>
      <c r="F2326">
        <v>990.45570647366685</v>
      </c>
      <c r="G2326">
        <f t="shared" si="110"/>
        <v>0.46370725854829037</v>
      </c>
    </row>
    <row r="2327" spans="2:7">
      <c r="B2327">
        <v>2320</v>
      </c>
      <c r="C2327">
        <v>0.40376884953084335</v>
      </c>
      <c r="D2327">
        <f t="shared" si="109"/>
        <v>0.27430790457384879</v>
      </c>
      <c r="E2327">
        <f t="shared" si="108"/>
        <v>777.20572962590495</v>
      </c>
      <c r="F2327">
        <v>990.86284540862403</v>
      </c>
      <c r="G2327">
        <f t="shared" si="110"/>
        <v>0.46390721855628875</v>
      </c>
    </row>
    <row r="2328" spans="2:7">
      <c r="B2328">
        <v>2321</v>
      </c>
      <c r="C2328">
        <v>1.6207995549668008E-2</v>
      </c>
      <c r="D2328">
        <f t="shared" si="109"/>
        <v>7.6891523641042792E-3</v>
      </c>
      <c r="E2328">
        <f t="shared" si="108"/>
        <v>21.78593169829546</v>
      </c>
      <c r="F2328">
        <v>990.89730238600532</v>
      </c>
      <c r="G2328">
        <f t="shared" si="110"/>
        <v>0.46410717856428713</v>
      </c>
    </row>
    <row r="2329" spans="2:7">
      <c r="B2329">
        <v>2322</v>
      </c>
      <c r="C2329">
        <v>0.45552419535014621</v>
      </c>
      <c r="D2329">
        <f t="shared" si="109"/>
        <v>0.32971950145427376</v>
      </c>
      <c r="E2329">
        <f t="shared" si="108"/>
        <v>934.20525412044231</v>
      </c>
      <c r="F2329">
        <v>991.29657592631747</v>
      </c>
      <c r="G2329">
        <f t="shared" si="110"/>
        <v>0.46430713857228556</v>
      </c>
    </row>
    <row r="2330" spans="2:7">
      <c r="B2330">
        <v>2323</v>
      </c>
      <c r="C2330">
        <v>0.82474636581577165</v>
      </c>
      <c r="D2330">
        <f t="shared" si="109"/>
        <v>1.2622004189604823</v>
      </c>
      <c r="E2330">
        <f t="shared" si="108"/>
        <v>3576.2345203880332</v>
      </c>
      <c r="F2330">
        <v>991.39769937498716</v>
      </c>
      <c r="G2330">
        <f t="shared" si="110"/>
        <v>0.46450709858028394</v>
      </c>
    </row>
    <row r="2331" spans="2:7">
      <c r="B2331">
        <v>2324</v>
      </c>
      <c r="C2331">
        <v>0.47070737848733901</v>
      </c>
      <c r="D2331">
        <f t="shared" si="109"/>
        <v>0.34746525359750691</v>
      </c>
      <c r="E2331">
        <f t="shared" si="108"/>
        <v>984.4848851929363</v>
      </c>
      <c r="F2331">
        <v>993.39133913494209</v>
      </c>
      <c r="G2331">
        <f t="shared" si="110"/>
        <v>0.46470705858828232</v>
      </c>
    </row>
    <row r="2332" spans="2:7">
      <c r="B2332">
        <v>2325</v>
      </c>
      <c r="C2332">
        <v>0.18668868804315308</v>
      </c>
      <c r="D2332">
        <f t="shared" si="109"/>
        <v>0.10170956259927588</v>
      </c>
      <c r="E2332">
        <f t="shared" si="108"/>
        <v>288.17709403128168</v>
      </c>
      <c r="F2332">
        <v>995.41568616101506</v>
      </c>
      <c r="G2332">
        <f t="shared" si="110"/>
        <v>0.46490701859628075</v>
      </c>
    </row>
    <row r="2333" spans="2:7">
      <c r="B2333">
        <v>2326</v>
      </c>
      <c r="C2333">
        <v>0.49018863740441843</v>
      </c>
      <c r="D2333">
        <f t="shared" si="109"/>
        <v>0.37136099178685411</v>
      </c>
      <c r="E2333">
        <f t="shared" si="108"/>
        <v>1052.18947672942</v>
      </c>
      <c r="F2333">
        <v>995.59282988512291</v>
      </c>
      <c r="G2333">
        <f t="shared" si="110"/>
        <v>0.46510697860427913</v>
      </c>
    </row>
    <row r="2334" spans="2:7">
      <c r="B2334">
        <v>2327</v>
      </c>
      <c r="C2334">
        <v>0.12285206903797152</v>
      </c>
      <c r="D2334">
        <f t="shared" si="109"/>
        <v>6.337049204337819E-2</v>
      </c>
      <c r="E2334">
        <f t="shared" si="108"/>
        <v>179.5497274562382</v>
      </c>
      <c r="F2334">
        <v>995.83085893332532</v>
      </c>
      <c r="G2334">
        <f t="shared" si="110"/>
        <v>0.46530693861227757</v>
      </c>
    </row>
    <row r="2335" spans="2:7">
      <c r="B2335">
        <v>2328</v>
      </c>
      <c r="C2335">
        <v>0.45806975065358779</v>
      </c>
      <c r="D2335">
        <f t="shared" si="109"/>
        <v>0.33264365083241354</v>
      </c>
      <c r="E2335">
        <f t="shared" si="108"/>
        <v>942.49034402517179</v>
      </c>
      <c r="F2335">
        <v>995.99169462635666</v>
      </c>
      <c r="G2335">
        <f t="shared" si="110"/>
        <v>0.46550689862027594</v>
      </c>
    </row>
    <row r="2336" spans="2:7">
      <c r="B2336">
        <v>2329</v>
      </c>
      <c r="C2336">
        <v>0.74186352924221011</v>
      </c>
      <c r="D2336">
        <f t="shared" si="109"/>
        <v>0.8866685444164244</v>
      </c>
      <c r="E2336">
        <f t="shared" si="108"/>
        <v>2512.2275425132025</v>
      </c>
      <c r="F2336">
        <v>996.09538394042693</v>
      </c>
      <c r="G2336">
        <f t="shared" si="110"/>
        <v>0.46570685862827432</v>
      </c>
    </row>
    <row r="2337" spans="2:7">
      <c r="B2337">
        <v>2330</v>
      </c>
      <c r="C2337">
        <v>2.0063777628533619E-2</v>
      </c>
      <c r="D2337">
        <f t="shared" si="109"/>
        <v>9.5457991849023927E-3</v>
      </c>
      <c r="E2337">
        <f t="shared" si="108"/>
        <v>27.046431023890115</v>
      </c>
      <c r="F2337">
        <v>997.2343080478031</v>
      </c>
      <c r="G2337">
        <f t="shared" si="110"/>
        <v>0.46590681863627276</v>
      </c>
    </row>
    <row r="2338" spans="2:7">
      <c r="B2338">
        <v>2331</v>
      </c>
      <c r="C2338">
        <v>0.7919054182939087</v>
      </c>
      <c r="D2338">
        <f t="shared" si="109"/>
        <v>1.0872057521036922</v>
      </c>
      <c r="E2338">
        <f t="shared" si="108"/>
        <v>3080.4162976271282</v>
      </c>
      <c r="F2338">
        <v>997.35233968733019</v>
      </c>
      <c r="G2338">
        <f t="shared" si="110"/>
        <v>0.46610677864427114</v>
      </c>
    </row>
    <row r="2339" spans="2:7">
      <c r="B2339">
        <v>2332</v>
      </c>
      <c r="C2339">
        <v>6.8956176428517812E-2</v>
      </c>
      <c r="D2339">
        <f t="shared" si="109"/>
        <v>3.4058847094449174E-2</v>
      </c>
      <c r="E2339">
        <f t="shared" si="108"/>
        <v>96.500066767606</v>
      </c>
      <c r="F2339">
        <v>997.98293910985535</v>
      </c>
      <c r="G2339">
        <f t="shared" si="110"/>
        <v>0.46630673865226957</v>
      </c>
    </row>
    <row r="2340" spans="2:7">
      <c r="B2340">
        <v>2333</v>
      </c>
      <c r="C2340">
        <v>9.5890258565584752E-2</v>
      </c>
      <c r="D2340">
        <f t="shared" si="109"/>
        <v>4.8386298796903704E-2</v>
      </c>
      <c r="E2340">
        <f t="shared" si="108"/>
        <v>137.09451325789382</v>
      </c>
      <c r="F2340">
        <v>998.42437054898835</v>
      </c>
      <c r="G2340">
        <f t="shared" si="110"/>
        <v>0.46650669866026795</v>
      </c>
    </row>
    <row r="2341" spans="2:7">
      <c r="B2341">
        <v>2334</v>
      </c>
      <c r="C2341">
        <v>0.72260475155544768</v>
      </c>
      <c r="D2341">
        <f t="shared" si="109"/>
        <v>0.82409450669702333</v>
      </c>
      <c r="E2341">
        <f t="shared" si="108"/>
        <v>2334.9344356415663</v>
      </c>
      <c r="F2341">
        <v>998.83508866736531</v>
      </c>
      <c r="G2341">
        <f t="shared" si="110"/>
        <v>0.46670665866826633</v>
      </c>
    </row>
    <row r="2342" spans="2:7">
      <c r="B2342">
        <v>2335</v>
      </c>
      <c r="C2342">
        <v>0.61730520010738532</v>
      </c>
      <c r="D2342">
        <f t="shared" si="109"/>
        <v>0.56869265118164969</v>
      </c>
      <c r="E2342">
        <f t="shared" si="108"/>
        <v>1611.2958450146741</v>
      </c>
      <c r="F2342">
        <v>998.88819381771509</v>
      </c>
      <c r="G2342">
        <f t="shared" si="110"/>
        <v>0.46690661867626476</v>
      </c>
    </row>
    <row r="2343" spans="2:7">
      <c r="B2343">
        <v>2336</v>
      </c>
      <c r="C2343">
        <v>0.85631509720511556</v>
      </c>
      <c r="D2343">
        <f t="shared" si="109"/>
        <v>1.4829245855363493</v>
      </c>
      <c r="E2343">
        <f t="shared" si="108"/>
        <v>4201.6196590196569</v>
      </c>
      <c r="F2343">
        <v>999.63938739689252</v>
      </c>
      <c r="G2343">
        <f t="shared" si="110"/>
        <v>0.46710657868426314</v>
      </c>
    </row>
    <row r="2344" spans="2:7">
      <c r="B2344">
        <v>2337</v>
      </c>
      <c r="C2344">
        <v>0.34258004709383794</v>
      </c>
      <c r="D2344">
        <f t="shared" si="109"/>
        <v>0.21726784387404718</v>
      </c>
      <c r="E2344">
        <f t="shared" si="108"/>
        <v>615.59222430980037</v>
      </c>
      <c r="F2344">
        <v>1000.0183357828578</v>
      </c>
      <c r="G2344">
        <f t="shared" si="110"/>
        <v>0.46730653869226157</v>
      </c>
    </row>
    <row r="2345" spans="2:7">
      <c r="B2345">
        <v>2338</v>
      </c>
      <c r="C2345">
        <v>0.92537846362016574</v>
      </c>
      <c r="D2345">
        <f t="shared" si="109"/>
        <v>2.3755528546534515</v>
      </c>
      <c r="E2345">
        <f t="shared" si="108"/>
        <v>6730.7330881847793</v>
      </c>
      <c r="F2345">
        <v>1000.5077088520546</v>
      </c>
      <c r="G2345">
        <f t="shared" si="110"/>
        <v>0.46750649870025995</v>
      </c>
    </row>
    <row r="2346" spans="2:7">
      <c r="B2346">
        <v>2339</v>
      </c>
      <c r="C2346">
        <v>0.41975981024496711</v>
      </c>
      <c r="D2346">
        <f t="shared" si="109"/>
        <v>0.29065105492155996</v>
      </c>
      <c r="E2346">
        <f t="shared" si="108"/>
        <v>823.51132227775327</v>
      </c>
      <c r="F2346">
        <v>1001.7724166687793</v>
      </c>
      <c r="G2346">
        <f t="shared" si="110"/>
        <v>0.46770645870825833</v>
      </c>
    </row>
    <row r="2347" spans="2:7">
      <c r="B2347">
        <v>2340</v>
      </c>
      <c r="C2347">
        <v>1.1169682250086188E-2</v>
      </c>
      <c r="D2347">
        <f t="shared" si="109"/>
        <v>5.2791349691401201E-3</v>
      </c>
      <c r="E2347">
        <f t="shared" si="108"/>
        <v>14.957549079230342</v>
      </c>
      <c r="F2347">
        <v>1003.4287477070742</v>
      </c>
      <c r="G2347">
        <f t="shared" si="110"/>
        <v>0.46790641871625677</v>
      </c>
    </row>
    <row r="2348" spans="2:7">
      <c r="B2348">
        <v>2341</v>
      </c>
      <c r="C2348">
        <v>0.15216679127981814</v>
      </c>
      <c r="D2348">
        <f t="shared" si="109"/>
        <v>8.0449540228238137E-2</v>
      </c>
      <c r="E2348">
        <f t="shared" si="108"/>
        <v>227.94036398000807</v>
      </c>
      <c r="F2348">
        <v>1003.6008609204785</v>
      </c>
      <c r="G2348">
        <f t="shared" si="110"/>
        <v>0.46810637872425515</v>
      </c>
    </row>
    <row r="2349" spans="2:7">
      <c r="B2349">
        <v>2342</v>
      </c>
      <c r="C2349">
        <v>0.26317833881861696</v>
      </c>
      <c r="D2349">
        <f t="shared" si="109"/>
        <v>0.15391516801217664</v>
      </c>
      <c r="E2349">
        <f t="shared" si="108"/>
        <v>436.09297603450051</v>
      </c>
      <c r="F2349">
        <v>1004.3383544547522</v>
      </c>
      <c r="G2349">
        <f t="shared" si="110"/>
        <v>0.46830633873225352</v>
      </c>
    </row>
    <row r="2350" spans="2:7">
      <c r="B2350">
        <v>2343</v>
      </c>
      <c r="C2350">
        <v>0.8357460208629095</v>
      </c>
      <c r="D2350">
        <f t="shared" si="109"/>
        <v>1.3319912801963629</v>
      </c>
      <c r="E2350">
        <f t="shared" si="108"/>
        <v>3773.975293889695</v>
      </c>
      <c r="F2350">
        <v>1004.4485975254519</v>
      </c>
      <c r="G2350">
        <f t="shared" si="110"/>
        <v>0.46850629874025196</v>
      </c>
    </row>
    <row r="2351" spans="2:7">
      <c r="B2351">
        <v>2344</v>
      </c>
      <c r="C2351">
        <v>3.6751929937791639E-2</v>
      </c>
      <c r="D2351">
        <f t="shared" si="109"/>
        <v>1.770695698276592E-2</v>
      </c>
      <c r="E2351">
        <f t="shared" si="108"/>
        <v>50.169711451170109</v>
      </c>
      <c r="F2351">
        <v>1004.6462034982228</v>
      </c>
      <c r="G2351">
        <f t="shared" si="110"/>
        <v>0.46870625874825034</v>
      </c>
    </row>
    <row r="2352" spans="2:7">
      <c r="B2352">
        <v>2345</v>
      </c>
      <c r="C2352">
        <v>0.60714801325973333</v>
      </c>
      <c r="D2352">
        <f t="shared" si="109"/>
        <v>0.54954851405497007</v>
      </c>
      <c r="E2352">
        <f t="shared" si="108"/>
        <v>1557.0541231557486</v>
      </c>
      <c r="F2352">
        <v>1004.6638619795143</v>
      </c>
      <c r="G2352">
        <f t="shared" si="110"/>
        <v>0.46890621875624877</v>
      </c>
    </row>
    <row r="2353" spans="2:7">
      <c r="B2353">
        <v>2346</v>
      </c>
      <c r="C2353">
        <v>0.86315156447072017</v>
      </c>
      <c r="D2353">
        <f t="shared" si="109"/>
        <v>1.5403150224441151</v>
      </c>
      <c r="E2353">
        <f t="shared" si="108"/>
        <v>4364.2258969249933</v>
      </c>
      <c r="F2353">
        <v>1005.4139595397914</v>
      </c>
      <c r="G2353">
        <f t="shared" si="110"/>
        <v>0.46910617876424715</v>
      </c>
    </row>
    <row r="2354" spans="2:7">
      <c r="B2354">
        <v>2347</v>
      </c>
      <c r="C2354">
        <v>0.77420288161458961</v>
      </c>
      <c r="D2354">
        <f t="shared" si="109"/>
        <v>1.0088360905298628</v>
      </c>
      <c r="E2354">
        <f t="shared" si="108"/>
        <v>2858.3689231679446</v>
      </c>
      <c r="F2354">
        <v>1005.6893764097899</v>
      </c>
      <c r="G2354">
        <f t="shared" si="110"/>
        <v>0.46930613877224553</v>
      </c>
    </row>
    <row r="2355" spans="2:7">
      <c r="B2355">
        <v>2348</v>
      </c>
      <c r="C2355">
        <v>0.68479296404409207</v>
      </c>
      <c r="D2355">
        <f t="shared" si="109"/>
        <v>0.71803960206370032</v>
      </c>
      <c r="E2355">
        <f t="shared" si="108"/>
        <v>2034.4455391804843</v>
      </c>
      <c r="F2355">
        <v>1008.0125977219791</v>
      </c>
      <c r="G2355">
        <f t="shared" si="110"/>
        <v>0.46950609878024396</v>
      </c>
    </row>
    <row r="2356" spans="2:7">
      <c r="B2356">
        <v>2349</v>
      </c>
      <c r="C2356">
        <v>0.73407521591544855</v>
      </c>
      <c r="D2356">
        <f t="shared" si="109"/>
        <v>0.8605626795590795</v>
      </c>
      <c r="E2356">
        <f t="shared" si="108"/>
        <v>2438.2609254173922</v>
      </c>
      <c r="F2356">
        <v>1008.0572607816872</v>
      </c>
      <c r="G2356">
        <f t="shared" si="110"/>
        <v>0.46970605878824234</v>
      </c>
    </row>
    <row r="2357" spans="2:7">
      <c r="B2357">
        <v>2350</v>
      </c>
      <c r="C2357">
        <v>0.2094221029123895</v>
      </c>
      <c r="D2357">
        <f t="shared" si="109"/>
        <v>0.11644783733264408</v>
      </c>
      <c r="E2357">
        <f t="shared" si="108"/>
        <v>329.93553910915824</v>
      </c>
      <c r="F2357">
        <v>1008.7334348303456</v>
      </c>
      <c r="G2357">
        <f t="shared" si="110"/>
        <v>0.46990601879624078</v>
      </c>
    </row>
    <row r="2358" spans="2:7">
      <c r="B2358">
        <v>2351</v>
      </c>
      <c r="C2358">
        <v>0.46487728974827258</v>
      </c>
      <c r="D2358">
        <f t="shared" si="109"/>
        <v>0.34056376672400335</v>
      </c>
      <c r="E2358">
        <f t="shared" si="108"/>
        <v>964.9306723846762</v>
      </c>
      <c r="F2358">
        <v>1008.8629176163737</v>
      </c>
      <c r="G2358">
        <f t="shared" si="110"/>
        <v>0.47010597880423916</v>
      </c>
    </row>
    <row r="2359" spans="2:7">
      <c r="B2359">
        <v>2352</v>
      </c>
      <c r="C2359">
        <v>0.54974760435188119</v>
      </c>
      <c r="D2359">
        <f t="shared" si="109"/>
        <v>0.45359186868931767</v>
      </c>
      <c r="E2359">
        <f t="shared" si="108"/>
        <v>1285.1769612864002</v>
      </c>
      <c r="F2359">
        <v>1008.8988441761876</v>
      </c>
      <c r="G2359">
        <f t="shared" si="110"/>
        <v>0.47030593881223753</v>
      </c>
    </row>
    <row r="2360" spans="2:7">
      <c r="B2360">
        <v>2353</v>
      </c>
      <c r="C2360">
        <v>3.4951017673375939E-2</v>
      </c>
      <c r="D2360">
        <f t="shared" si="109"/>
        <v>1.6816275033440409E-2</v>
      </c>
      <c r="E2360">
        <f t="shared" si="108"/>
        <v>47.646112594747827</v>
      </c>
      <c r="F2360">
        <v>1009.2035184566992</v>
      </c>
      <c r="G2360">
        <f t="shared" si="110"/>
        <v>0.47050589882023597</v>
      </c>
    </row>
    <row r="2361" spans="2:7">
      <c r="B2361">
        <v>2354</v>
      </c>
      <c r="C2361">
        <v>0.6233467707834105</v>
      </c>
      <c r="D2361">
        <f t="shared" si="109"/>
        <v>0.58043751630809104</v>
      </c>
      <c r="E2361">
        <f t="shared" si="108"/>
        <v>1644.5729628729248</v>
      </c>
      <c r="F2361">
        <v>1009.3027689607296</v>
      </c>
      <c r="G2361">
        <f t="shared" si="110"/>
        <v>0.47070585882823435</v>
      </c>
    </row>
    <row r="2362" spans="2:7">
      <c r="B2362">
        <v>2355</v>
      </c>
      <c r="C2362">
        <v>3.3519389142842693E-2</v>
      </c>
      <c r="D2362">
        <f t="shared" si="109"/>
        <v>1.6109970581175359E-2</v>
      </c>
      <c r="E2362">
        <f t="shared" si="108"/>
        <v>45.644916646663518</v>
      </c>
      <c r="F2362">
        <v>1009.3050082046784</v>
      </c>
      <c r="G2362">
        <f t="shared" si="110"/>
        <v>0.47090581883623273</v>
      </c>
    </row>
    <row r="2363" spans="2:7">
      <c r="B2363">
        <v>2356</v>
      </c>
      <c r="C2363">
        <v>0.75861445871110533</v>
      </c>
      <c r="D2363">
        <f t="shared" si="109"/>
        <v>0.9469468698825414</v>
      </c>
      <c r="E2363">
        <f t="shared" si="108"/>
        <v>2683.0161313338676</v>
      </c>
      <c r="F2363">
        <v>1009.6267517377684</v>
      </c>
      <c r="G2363">
        <f t="shared" si="110"/>
        <v>0.47110577884423116</v>
      </c>
    </row>
    <row r="2364" spans="2:7">
      <c r="B2364">
        <v>2357</v>
      </c>
      <c r="C2364">
        <v>0.76598707976821478</v>
      </c>
      <c r="D2364">
        <f t="shared" si="109"/>
        <v>0.97546266768875456</v>
      </c>
      <c r="E2364">
        <f t="shared" si="108"/>
        <v>2763.8108917848049</v>
      </c>
      <c r="F2364">
        <v>1009.7619852511425</v>
      </c>
      <c r="G2364">
        <f t="shared" si="110"/>
        <v>0.47130573885222954</v>
      </c>
    </row>
    <row r="2365" spans="2:7">
      <c r="B2365">
        <v>2358</v>
      </c>
      <c r="C2365">
        <v>9.3224250831742461E-2</v>
      </c>
      <c r="D2365">
        <f t="shared" si="109"/>
        <v>4.6940314187479348E-2</v>
      </c>
      <c r="E2365">
        <f t="shared" si="108"/>
        <v>132.99755686452482</v>
      </c>
      <c r="F2365">
        <v>1010.0774400761552</v>
      </c>
      <c r="G2365">
        <f t="shared" si="110"/>
        <v>0.47150569886022797</v>
      </c>
    </row>
    <row r="2366" spans="2:7">
      <c r="B2366">
        <v>2359</v>
      </c>
      <c r="C2366">
        <v>0.56307116487210751</v>
      </c>
      <c r="D2366">
        <f t="shared" si="109"/>
        <v>0.4742036465600028</v>
      </c>
      <c r="E2366">
        <f t="shared" si="108"/>
        <v>1343.5769985866746</v>
      </c>
      <c r="F2366">
        <v>1010.2477633045421</v>
      </c>
      <c r="G2366">
        <f t="shared" si="110"/>
        <v>0.47170565886822635</v>
      </c>
    </row>
    <row r="2367" spans="2:7">
      <c r="B2367">
        <v>2360</v>
      </c>
      <c r="C2367">
        <v>0.58680761653206293</v>
      </c>
      <c r="D2367">
        <f t="shared" si="109"/>
        <v>0.51331245306545337</v>
      </c>
      <c r="E2367">
        <f t="shared" si="108"/>
        <v>1454.3852836854512</v>
      </c>
      <c r="F2367">
        <v>1010.7593525821663</v>
      </c>
      <c r="G2367">
        <f t="shared" si="110"/>
        <v>0.47190561887622473</v>
      </c>
    </row>
    <row r="2368" spans="2:7">
      <c r="B2368">
        <v>2361</v>
      </c>
      <c r="C2368">
        <v>0.80621464249553232</v>
      </c>
      <c r="D2368">
        <f t="shared" si="109"/>
        <v>1.1580837803813497</v>
      </c>
      <c r="E2368">
        <f t="shared" si="108"/>
        <v>3281.2373777471576</v>
      </c>
      <c r="F2368">
        <v>1012.6532492563057</v>
      </c>
      <c r="G2368">
        <f t="shared" si="110"/>
        <v>0.47210557888422316</v>
      </c>
    </row>
    <row r="2369" spans="2:7">
      <c r="B2369">
        <v>2362</v>
      </c>
      <c r="C2369">
        <v>0.11620074705836014</v>
      </c>
      <c r="D2369">
        <f t="shared" si="109"/>
        <v>5.9611677657047446E-2</v>
      </c>
      <c r="E2369">
        <f t="shared" si="108"/>
        <v>168.89975336163445</v>
      </c>
      <c r="F2369">
        <v>1012.6927433681137</v>
      </c>
      <c r="G2369">
        <f t="shared" si="110"/>
        <v>0.47230553889222154</v>
      </c>
    </row>
    <row r="2370" spans="2:7">
      <c r="B2370">
        <v>2363</v>
      </c>
      <c r="C2370">
        <v>0.56002815637089653</v>
      </c>
      <c r="D2370">
        <f t="shared" si="109"/>
        <v>0.46941539450285141</v>
      </c>
      <c r="E2370">
        <f t="shared" si="108"/>
        <v>1330.0102844247458</v>
      </c>
      <c r="F2370">
        <v>1012.93870845879</v>
      </c>
      <c r="G2370">
        <f t="shared" si="110"/>
        <v>0.47250549890021998</v>
      </c>
    </row>
    <row r="2371" spans="2:7">
      <c r="B2371">
        <v>2364</v>
      </c>
      <c r="C2371">
        <v>0.99118414689428147</v>
      </c>
      <c r="D2371">
        <f t="shared" si="109"/>
        <v>8.1866535455138898</v>
      </c>
      <c r="E2371">
        <f t="shared" si="108"/>
        <v>23195.518378956021</v>
      </c>
      <c r="F2371">
        <v>1013.777407587995</v>
      </c>
      <c r="G2371">
        <f t="shared" si="110"/>
        <v>0.47270545890821836</v>
      </c>
    </row>
    <row r="2372" spans="2:7">
      <c r="B2372">
        <v>2365</v>
      </c>
      <c r="C2372">
        <v>0.37532549434626361</v>
      </c>
      <c r="D2372">
        <f t="shared" si="109"/>
        <v>0.24677271613477481</v>
      </c>
      <c r="E2372">
        <f t="shared" si="108"/>
        <v>699.189362381862</v>
      </c>
      <c r="F2372">
        <v>1016.7696472720418</v>
      </c>
      <c r="G2372">
        <f t="shared" si="110"/>
        <v>0.47290541891621674</v>
      </c>
    </row>
    <row r="2373" spans="2:7">
      <c r="B2373">
        <v>2366</v>
      </c>
      <c r="C2373">
        <v>0.10367861653460841</v>
      </c>
      <c r="D2373">
        <f t="shared" si="109"/>
        <v>5.2646652438447905E-2</v>
      </c>
      <c r="E2373">
        <f t="shared" si="108"/>
        <v>149.16551524226907</v>
      </c>
      <c r="F2373">
        <v>1017.5062443411865</v>
      </c>
      <c r="G2373">
        <f t="shared" si="110"/>
        <v>0.47310537892421517</v>
      </c>
    </row>
    <row r="2374" spans="2:7">
      <c r="B2374">
        <v>2367</v>
      </c>
      <c r="C2374">
        <v>0.25036364336278283</v>
      </c>
      <c r="D2374">
        <f t="shared" si="109"/>
        <v>0.14462640930220916</v>
      </c>
      <c r="E2374">
        <f t="shared" si="108"/>
        <v>409.77482635625933</v>
      </c>
      <c r="F2374">
        <v>1017.5923819271587</v>
      </c>
      <c r="G2374">
        <f t="shared" si="110"/>
        <v>0.47330533893221355</v>
      </c>
    </row>
    <row r="2375" spans="2:7">
      <c r="B2375">
        <v>2368</v>
      </c>
      <c r="C2375">
        <v>0.11498971662666269</v>
      </c>
      <c r="D2375">
        <f t="shared" si="109"/>
        <v>5.8931765677175729E-2</v>
      </c>
      <c r="E2375">
        <f t="shared" si="108"/>
        <v>166.97333608533125</v>
      </c>
      <c r="F2375">
        <v>1018.5752688838619</v>
      </c>
      <c r="G2375">
        <f t="shared" si="110"/>
        <v>0.47350529894021198</v>
      </c>
    </row>
    <row r="2376" spans="2:7">
      <c r="B2376">
        <v>2369</v>
      </c>
      <c r="C2376">
        <v>0.25204356645913195</v>
      </c>
      <c r="D2376">
        <f t="shared" si="109"/>
        <v>0.14583077745151529</v>
      </c>
      <c r="E2376">
        <f t="shared" ref="E2376:E2439" si="111">$F$3*D2376</f>
        <v>413.18720277929333</v>
      </c>
      <c r="F2376">
        <v>1018.7497400063388</v>
      </c>
      <c r="G2376">
        <f t="shared" si="110"/>
        <v>0.47370525894821036</v>
      </c>
    </row>
    <row r="2377" spans="2:7">
      <c r="B2377">
        <v>2370</v>
      </c>
      <c r="C2377">
        <v>0.56412583918668358</v>
      </c>
      <c r="D2377">
        <f t="shared" ref="D2377:D2440" si="112">(1-C2377)^(-1/$F$2)-1</f>
        <v>0.47587464917345712</v>
      </c>
      <c r="E2377">
        <f t="shared" si="111"/>
        <v>1348.3115059914619</v>
      </c>
      <c r="F2377">
        <v>1019.9634814420074</v>
      </c>
      <c r="G2377">
        <f t="shared" ref="G2377:G2440" si="113">B2377/5001</f>
        <v>0.47390521895620874</v>
      </c>
    </row>
    <row r="2378" spans="2:7">
      <c r="B2378">
        <v>2371</v>
      </c>
      <c r="C2378">
        <v>0.11023618930875911</v>
      </c>
      <c r="D2378">
        <f t="shared" si="112"/>
        <v>5.6276132633769071E-2</v>
      </c>
      <c r="E2378">
        <f t="shared" si="111"/>
        <v>159.44904246234572</v>
      </c>
      <c r="F2378">
        <v>1020.7677761712766</v>
      </c>
      <c r="G2378">
        <f t="shared" si="113"/>
        <v>0.47410517896420717</v>
      </c>
    </row>
    <row r="2379" spans="2:7">
      <c r="B2379">
        <v>2372</v>
      </c>
      <c r="C2379">
        <v>0.65623872509595294</v>
      </c>
      <c r="D2379">
        <f t="shared" si="112"/>
        <v>0.64960344175470208</v>
      </c>
      <c r="E2379">
        <f t="shared" si="111"/>
        <v>1840.5430849716561</v>
      </c>
      <c r="F2379">
        <v>1022.3413276650938</v>
      </c>
      <c r="G2379">
        <f t="shared" si="113"/>
        <v>0.47430513897220555</v>
      </c>
    </row>
    <row r="2380" spans="2:7">
      <c r="B2380">
        <v>2373</v>
      </c>
      <c r="C2380">
        <v>0.19996393429518722</v>
      </c>
      <c r="D2380">
        <f t="shared" si="112"/>
        <v>0.11024133199663888</v>
      </c>
      <c r="E2380">
        <f t="shared" si="111"/>
        <v>312.35044065714351</v>
      </c>
      <c r="F2380">
        <v>1022.6462398483394</v>
      </c>
      <c r="G2380">
        <f t="shared" si="113"/>
        <v>0.47450509898020393</v>
      </c>
    </row>
    <row r="2381" spans="2:7">
      <c r="B2381">
        <v>2374</v>
      </c>
      <c r="C2381">
        <v>0.82098622987373804</v>
      </c>
      <c r="D2381">
        <f t="shared" si="112"/>
        <v>1.2398012446978859</v>
      </c>
      <c r="E2381">
        <f t="shared" si="111"/>
        <v>3512.7701933106769</v>
      </c>
      <c r="F2381">
        <v>1022.6513701116603</v>
      </c>
      <c r="G2381">
        <f t="shared" si="113"/>
        <v>0.47470505898820237</v>
      </c>
    </row>
    <row r="2382" spans="2:7">
      <c r="B2382">
        <v>2375</v>
      </c>
      <c r="C2382">
        <v>0.60626484487335441</v>
      </c>
      <c r="D2382">
        <f t="shared" si="112"/>
        <v>0.54791829953452309</v>
      </c>
      <c r="E2382">
        <f t="shared" si="111"/>
        <v>1552.4351820144823</v>
      </c>
      <c r="F2382">
        <v>1023.2442021872826</v>
      </c>
      <c r="G2382">
        <f t="shared" si="113"/>
        <v>0.47490501899620075</v>
      </c>
    </row>
    <row r="2383" spans="2:7">
      <c r="B2383">
        <v>2376</v>
      </c>
      <c r="C2383">
        <v>0.76324421986927649</v>
      </c>
      <c r="D2383">
        <f t="shared" si="112"/>
        <v>0.96470159691658264</v>
      </c>
      <c r="E2383">
        <f t="shared" si="111"/>
        <v>2733.3211912636511</v>
      </c>
      <c r="F2383">
        <v>1023.7642509787028</v>
      </c>
      <c r="G2383">
        <f t="shared" si="113"/>
        <v>0.47510497900419918</v>
      </c>
    </row>
    <row r="2384" spans="2:7">
      <c r="B2384">
        <v>2377</v>
      </c>
      <c r="C2384">
        <v>0.19086775157125269</v>
      </c>
      <c r="D2384">
        <f t="shared" si="112"/>
        <v>0.1043731883464265</v>
      </c>
      <c r="E2384">
        <f t="shared" si="111"/>
        <v>295.72403364820843</v>
      </c>
      <c r="F2384">
        <v>1024.1174148663933</v>
      </c>
      <c r="G2384">
        <f t="shared" si="113"/>
        <v>0.47530493901219756</v>
      </c>
    </row>
    <row r="2385" spans="2:7">
      <c r="B2385">
        <v>2378</v>
      </c>
      <c r="C2385">
        <v>1.6311105195872089E-2</v>
      </c>
      <c r="D2385">
        <f t="shared" si="112"/>
        <v>7.7386628628159926E-3</v>
      </c>
      <c r="E2385">
        <f t="shared" si="111"/>
        <v>21.926211444645315</v>
      </c>
      <c r="F2385">
        <v>1024.7511041873511</v>
      </c>
      <c r="G2385">
        <f t="shared" si="113"/>
        <v>0.47550489902019594</v>
      </c>
    </row>
    <row r="2386" spans="2:7">
      <c r="B2386">
        <v>2379</v>
      </c>
      <c r="C2386">
        <v>0.45400822879725411</v>
      </c>
      <c r="D2386">
        <f t="shared" si="112"/>
        <v>0.32798759082695117</v>
      </c>
      <c r="E2386">
        <f t="shared" si="111"/>
        <v>929.298174009695</v>
      </c>
      <c r="F2386">
        <v>1025.2652778775519</v>
      </c>
      <c r="G2386">
        <f t="shared" si="113"/>
        <v>0.47570485902819437</v>
      </c>
    </row>
    <row r="2387" spans="2:7">
      <c r="B2387">
        <v>2380</v>
      </c>
      <c r="C2387">
        <v>0.32629990514126195</v>
      </c>
      <c r="D2387">
        <f t="shared" si="112"/>
        <v>0.20338966477366482</v>
      </c>
      <c r="E2387">
        <f t="shared" si="111"/>
        <v>576.27071685871704</v>
      </c>
      <c r="F2387">
        <v>1030.4666712775311</v>
      </c>
      <c r="G2387">
        <f t="shared" si="113"/>
        <v>0.47590481903619275</v>
      </c>
    </row>
    <row r="2388" spans="2:7">
      <c r="B2388">
        <v>2381</v>
      </c>
      <c r="C2388">
        <v>0.46960708504559256</v>
      </c>
      <c r="D2388">
        <f t="shared" si="112"/>
        <v>0.34615423405478629</v>
      </c>
      <c r="E2388">
        <f t="shared" si="111"/>
        <v>980.77032982189451</v>
      </c>
      <c r="F2388">
        <v>1031.0686188550617</v>
      </c>
      <c r="G2388">
        <f t="shared" si="113"/>
        <v>0.47610477904419118</v>
      </c>
    </row>
    <row r="2389" spans="2:7">
      <c r="B2389">
        <v>2382</v>
      </c>
      <c r="C2389">
        <v>0.51524771577231243</v>
      </c>
      <c r="D2389">
        <f t="shared" si="112"/>
        <v>0.4041469587147215</v>
      </c>
      <c r="E2389">
        <f t="shared" si="111"/>
        <v>1145.083049691711</v>
      </c>
      <c r="F2389">
        <v>1031.171559997849</v>
      </c>
      <c r="G2389">
        <f t="shared" si="113"/>
        <v>0.47630473905218956</v>
      </c>
    </row>
    <row r="2390" spans="2:7">
      <c r="B2390">
        <v>2383</v>
      </c>
      <c r="C2390">
        <v>0.61990841317728229</v>
      </c>
      <c r="D2390">
        <f t="shared" si="112"/>
        <v>0.57371969361257458</v>
      </c>
      <c r="E2390">
        <f t="shared" si="111"/>
        <v>1625.5391319022947</v>
      </c>
      <c r="F2390">
        <v>1031.3721859277941</v>
      </c>
      <c r="G2390">
        <f t="shared" si="113"/>
        <v>0.47650469906018794</v>
      </c>
    </row>
    <row r="2391" spans="2:7">
      <c r="B2391">
        <v>2384</v>
      </c>
      <c r="C2391">
        <v>0.96034654841454692</v>
      </c>
      <c r="D2391">
        <f t="shared" si="112"/>
        <v>3.5399992714171011</v>
      </c>
      <c r="E2391">
        <f t="shared" si="111"/>
        <v>10029.997935681788</v>
      </c>
      <c r="F2391">
        <v>1032.264560945654</v>
      </c>
      <c r="G2391">
        <f t="shared" si="113"/>
        <v>0.47670465906818638</v>
      </c>
    </row>
    <row r="2392" spans="2:7">
      <c r="B2392">
        <v>2385</v>
      </c>
      <c r="C2392">
        <v>0.34005282830374872</v>
      </c>
      <c r="D2392">
        <f t="shared" si="112"/>
        <v>0.21508056831066624</v>
      </c>
      <c r="E2392">
        <f t="shared" si="111"/>
        <v>609.3949435468877</v>
      </c>
      <c r="F2392">
        <v>1032.8979570852716</v>
      </c>
      <c r="G2392">
        <f t="shared" si="113"/>
        <v>0.47690461907618475</v>
      </c>
    </row>
    <row r="2393" spans="2:7">
      <c r="B2393">
        <v>2386</v>
      </c>
      <c r="C2393">
        <v>0.86882923831476788</v>
      </c>
      <c r="D2393">
        <f t="shared" si="112"/>
        <v>1.5912772805139324</v>
      </c>
      <c r="E2393">
        <f t="shared" si="111"/>
        <v>4508.6189614561417</v>
      </c>
      <c r="F2393">
        <v>1034.0022971729393</v>
      </c>
      <c r="G2393">
        <f t="shared" si="113"/>
        <v>0.47710457908418319</v>
      </c>
    </row>
    <row r="2394" spans="2:7">
      <c r="B2394">
        <v>2387</v>
      </c>
      <c r="C2394">
        <v>0.33005200672562307</v>
      </c>
      <c r="D2394">
        <f t="shared" si="112"/>
        <v>0.20654420693863806</v>
      </c>
      <c r="E2394">
        <f t="shared" si="111"/>
        <v>585.20858632614124</v>
      </c>
      <c r="F2394">
        <v>1035.8967779382135</v>
      </c>
      <c r="G2394">
        <f t="shared" si="113"/>
        <v>0.47730453909218157</v>
      </c>
    </row>
    <row r="2395" spans="2:7">
      <c r="B2395">
        <v>2388</v>
      </c>
      <c r="C2395">
        <v>8.6449044332885805E-2</v>
      </c>
      <c r="D2395">
        <f t="shared" si="112"/>
        <v>4.3293522841952203E-2</v>
      </c>
      <c r="E2395">
        <f t="shared" si="111"/>
        <v>122.66498138553125</v>
      </c>
      <c r="F2395">
        <v>1036.1671304911677</v>
      </c>
      <c r="G2395">
        <f t="shared" si="113"/>
        <v>0.47750449910017995</v>
      </c>
    </row>
    <row r="2396" spans="2:7">
      <c r="B2396">
        <v>2389</v>
      </c>
      <c r="C2396">
        <v>0.38192186554100893</v>
      </c>
      <c r="D2396">
        <f t="shared" si="112"/>
        <v>0.25299233894827799</v>
      </c>
      <c r="E2396">
        <f t="shared" si="111"/>
        <v>716.81162702012102</v>
      </c>
      <c r="F2396">
        <v>1037.571770062835</v>
      </c>
      <c r="G2396">
        <f t="shared" si="113"/>
        <v>0.47770445910817838</v>
      </c>
    </row>
    <row r="2397" spans="2:7">
      <c r="B2397">
        <v>2390</v>
      </c>
      <c r="C2397">
        <v>0.91371074906026728</v>
      </c>
      <c r="D2397">
        <f t="shared" si="112"/>
        <v>2.1533363514487878</v>
      </c>
      <c r="E2397">
        <f t="shared" si="111"/>
        <v>6101.1196624382319</v>
      </c>
      <c r="F2397">
        <v>1044.2850211996442</v>
      </c>
      <c r="G2397">
        <f t="shared" si="113"/>
        <v>0.47790441911617676</v>
      </c>
    </row>
    <row r="2398" spans="2:7">
      <c r="B2398">
        <v>2391</v>
      </c>
      <c r="C2398">
        <v>0.53203459682245746</v>
      </c>
      <c r="D2398">
        <f t="shared" si="112"/>
        <v>0.4275367790269291</v>
      </c>
      <c r="E2398">
        <f t="shared" si="111"/>
        <v>1211.3542072429659</v>
      </c>
      <c r="F2398">
        <v>1044.3281835858566</v>
      </c>
      <c r="G2398">
        <f t="shared" si="113"/>
        <v>0.47810437912417514</v>
      </c>
    </row>
    <row r="2399" spans="2:7">
      <c r="B2399">
        <v>2392</v>
      </c>
      <c r="C2399">
        <v>0.94089008721727274</v>
      </c>
      <c r="D2399">
        <f t="shared" si="112"/>
        <v>2.7651668443493498</v>
      </c>
      <c r="E2399">
        <f t="shared" si="111"/>
        <v>7834.6393923231581</v>
      </c>
      <c r="F2399">
        <v>1045.1386721680683</v>
      </c>
      <c r="G2399">
        <f t="shared" si="113"/>
        <v>0.47830433913217357</v>
      </c>
    </row>
    <row r="2400" spans="2:7">
      <c r="B2400">
        <v>2393</v>
      </c>
      <c r="C2400">
        <v>0.59220797297254346</v>
      </c>
      <c r="D2400">
        <f t="shared" si="112"/>
        <v>0.52267369499358951</v>
      </c>
      <c r="E2400">
        <f t="shared" si="111"/>
        <v>1480.908802481837</v>
      </c>
      <c r="F2400">
        <v>1046.1100430216027</v>
      </c>
      <c r="G2400">
        <f t="shared" si="113"/>
        <v>0.47850429914017195</v>
      </c>
    </row>
    <row r="2401" spans="2:7">
      <c r="B2401">
        <v>2394</v>
      </c>
      <c r="C2401">
        <v>0.66177157119746299</v>
      </c>
      <c r="D2401">
        <f t="shared" si="112"/>
        <v>0.66219802443583231</v>
      </c>
      <c r="E2401">
        <f t="shared" si="111"/>
        <v>1876.227735901525</v>
      </c>
      <c r="F2401">
        <v>1046.1881745018438</v>
      </c>
      <c r="G2401">
        <f t="shared" si="113"/>
        <v>0.47870425914817039</v>
      </c>
    </row>
    <row r="2402" spans="2:7">
      <c r="B2402">
        <v>2395</v>
      </c>
      <c r="C2402">
        <v>0.40785538717150449</v>
      </c>
      <c r="D2402">
        <f t="shared" si="112"/>
        <v>0.27842271016213971</v>
      </c>
      <c r="E2402">
        <f t="shared" si="111"/>
        <v>788.86434545939585</v>
      </c>
      <c r="F2402">
        <v>1046.5452228991373</v>
      </c>
      <c r="G2402">
        <f t="shared" si="113"/>
        <v>0.47890421915616876</v>
      </c>
    </row>
    <row r="2403" spans="2:7">
      <c r="B2403">
        <v>2396</v>
      </c>
      <c r="C2403">
        <v>0.70713269211510665</v>
      </c>
      <c r="D2403">
        <f t="shared" si="112"/>
        <v>0.77827129420668428</v>
      </c>
      <c r="E2403">
        <f t="shared" si="111"/>
        <v>2205.1020002522723</v>
      </c>
      <c r="F2403">
        <v>1049.5974476248066</v>
      </c>
      <c r="G2403">
        <f t="shared" si="113"/>
        <v>0.47910417916416714</v>
      </c>
    </row>
    <row r="2404" spans="2:7">
      <c r="B2404">
        <v>2397</v>
      </c>
      <c r="C2404">
        <v>0.94378350698480939</v>
      </c>
      <c r="D2404">
        <f t="shared" si="112"/>
        <v>2.8547957147764138</v>
      </c>
      <c r="E2404">
        <f t="shared" si="111"/>
        <v>8088.5878585331729</v>
      </c>
      <c r="F2404">
        <v>1050.1743796662297</v>
      </c>
      <c r="G2404">
        <f t="shared" si="113"/>
        <v>0.47930413917216558</v>
      </c>
    </row>
    <row r="2405" spans="2:7">
      <c r="B2405">
        <v>2398</v>
      </c>
      <c r="C2405">
        <v>0.9723887448484706</v>
      </c>
      <c r="D2405">
        <f t="shared" si="112"/>
        <v>4.3794870644928618</v>
      </c>
      <c r="E2405">
        <f t="shared" si="111"/>
        <v>12408.546682729775</v>
      </c>
      <c r="F2405">
        <v>1050.570800471367</v>
      </c>
      <c r="G2405">
        <f t="shared" si="113"/>
        <v>0.47950409918016396</v>
      </c>
    </row>
    <row r="2406" spans="2:7">
      <c r="B2406">
        <v>2399</v>
      </c>
      <c r="C2406">
        <v>0.91493481965425827</v>
      </c>
      <c r="D2406">
        <f t="shared" si="112"/>
        <v>2.1745255809429014</v>
      </c>
      <c r="E2406">
        <f t="shared" si="111"/>
        <v>6161.1558126715545</v>
      </c>
      <c r="F2406">
        <v>1050.8185029897522</v>
      </c>
      <c r="G2406">
        <f t="shared" si="113"/>
        <v>0.47970405918816239</v>
      </c>
    </row>
    <row r="2407" spans="2:7">
      <c r="B2407">
        <v>2400</v>
      </c>
      <c r="C2407">
        <v>0.66461809446277353</v>
      </c>
      <c r="D2407">
        <f t="shared" si="112"/>
        <v>0.66879618944774055</v>
      </c>
      <c r="E2407">
        <f t="shared" si="111"/>
        <v>1894.9225367685983</v>
      </c>
      <c r="F2407">
        <v>1050.8282332624688</v>
      </c>
      <c r="G2407">
        <f t="shared" si="113"/>
        <v>0.47990401919616077</v>
      </c>
    </row>
    <row r="2408" spans="2:7">
      <c r="B2408">
        <v>2401</v>
      </c>
      <c r="C2408">
        <v>0.15113501868495005</v>
      </c>
      <c r="D2408">
        <f t="shared" si="112"/>
        <v>7.9833751945253884E-2</v>
      </c>
      <c r="E2408">
        <f t="shared" si="111"/>
        <v>226.19563051155268</v>
      </c>
      <c r="F2408">
        <v>1051.3572083388397</v>
      </c>
      <c r="G2408">
        <f t="shared" si="113"/>
        <v>0.48010397920415915</v>
      </c>
    </row>
    <row r="2409" spans="2:7">
      <c r="B2409">
        <v>2402</v>
      </c>
      <c r="C2409">
        <v>0.27863917822576489</v>
      </c>
      <c r="D2409">
        <f t="shared" si="112"/>
        <v>0.16544287605825025</v>
      </c>
      <c r="E2409">
        <f t="shared" si="111"/>
        <v>468.75481549837576</v>
      </c>
      <c r="F2409">
        <v>1052.18947672942</v>
      </c>
      <c r="G2409">
        <f t="shared" si="113"/>
        <v>0.48030393921215758</v>
      </c>
    </row>
    <row r="2410" spans="2:7">
      <c r="B2410">
        <v>2403</v>
      </c>
      <c r="C2410">
        <v>0.63332841143588503</v>
      </c>
      <c r="D2410">
        <f t="shared" si="112"/>
        <v>0.60046077373962503</v>
      </c>
      <c r="E2410">
        <f t="shared" si="111"/>
        <v>1701.3055255956044</v>
      </c>
      <c r="F2410">
        <v>1052.1992411413844</v>
      </c>
      <c r="G2410">
        <f t="shared" si="113"/>
        <v>0.48050389922015596</v>
      </c>
    </row>
    <row r="2411" spans="2:7">
      <c r="B2411">
        <v>2404</v>
      </c>
      <c r="C2411">
        <v>0.98778396609084174</v>
      </c>
      <c r="D2411">
        <f t="shared" si="112"/>
        <v>6.8840878508586867</v>
      </c>
      <c r="E2411">
        <f t="shared" si="111"/>
        <v>19504.915577432948</v>
      </c>
      <c r="F2411">
        <v>1052.5480198920152</v>
      </c>
      <c r="G2411">
        <f t="shared" si="113"/>
        <v>0.4807038592281544</v>
      </c>
    </row>
    <row r="2412" spans="2:7">
      <c r="B2412">
        <v>2405</v>
      </c>
      <c r="C2412">
        <v>0.9949222257359297</v>
      </c>
      <c r="D2412">
        <f t="shared" si="112"/>
        <v>10.897770800412724</v>
      </c>
      <c r="E2412">
        <f t="shared" si="111"/>
        <v>30877.017267836054</v>
      </c>
      <c r="F2412">
        <v>1052.6933823927909</v>
      </c>
      <c r="G2412">
        <f t="shared" si="113"/>
        <v>0.48090381923615277</v>
      </c>
    </row>
    <row r="2413" spans="2:7">
      <c r="B2413">
        <v>2406</v>
      </c>
      <c r="C2413">
        <v>0.84832542272713374</v>
      </c>
      <c r="D2413">
        <f t="shared" si="112"/>
        <v>1.4207343241014874</v>
      </c>
      <c r="E2413">
        <f t="shared" si="111"/>
        <v>4025.4139182875479</v>
      </c>
      <c r="F2413">
        <v>1052.7570644693242</v>
      </c>
      <c r="G2413">
        <f t="shared" si="113"/>
        <v>0.48110377924415115</v>
      </c>
    </row>
    <row r="2414" spans="2:7">
      <c r="B2414">
        <v>2407</v>
      </c>
      <c r="C2414">
        <v>0.79741116814997914</v>
      </c>
      <c r="D2414">
        <f t="shared" si="112"/>
        <v>1.1136057621567836</v>
      </c>
      <c r="E2414">
        <f t="shared" si="111"/>
        <v>3155.2163261108872</v>
      </c>
      <c r="F2414">
        <v>1052.8341821966042</v>
      </c>
      <c r="G2414">
        <f t="shared" si="113"/>
        <v>0.48130373925214959</v>
      </c>
    </row>
    <row r="2415" spans="2:7">
      <c r="B2415">
        <v>2408</v>
      </c>
      <c r="C2415">
        <v>8.5564024244650372E-2</v>
      </c>
      <c r="D2415">
        <f t="shared" si="112"/>
        <v>4.2820088992321148E-2</v>
      </c>
      <c r="E2415">
        <f t="shared" si="111"/>
        <v>121.32358547824326</v>
      </c>
      <c r="F2415">
        <v>1054.6787006020008</v>
      </c>
      <c r="G2415">
        <f t="shared" si="113"/>
        <v>0.48150369926014797</v>
      </c>
    </row>
    <row r="2416" spans="2:7">
      <c r="B2416">
        <v>2409</v>
      </c>
      <c r="C2416">
        <v>0.26758708574319612</v>
      </c>
      <c r="D2416">
        <f t="shared" si="112"/>
        <v>0.15716590256811269</v>
      </c>
      <c r="E2416">
        <f t="shared" si="111"/>
        <v>445.30339060965264</v>
      </c>
      <c r="F2416">
        <v>1055.3593269503626</v>
      </c>
      <c r="G2416">
        <f t="shared" si="113"/>
        <v>0.48170365926814634</v>
      </c>
    </row>
    <row r="2417" spans="2:7">
      <c r="B2417">
        <v>2410</v>
      </c>
      <c r="C2417">
        <v>0.59843705395771374</v>
      </c>
      <c r="D2417">
        <f t="shared" si="112"/>
        <v>0.53370023852860893</v>
      </c>
      <c r="E2417">
        <f t="shared" si="111"/>
        <v>1512.1506758310586</v>
      </c>
      <c r="F2417">
        <v>1056.356392036141</v>
      </c>
      <c r="G2417">
        <f t="shared" si="113"/>
        <v>0.48190361927614478</v>
      </c>
    </row>
    <row r="2418" spans="2:7">
      <c r="B2418">
        <v>2411</v>
      </c>
      <c r="C2418">
        <v>0.9110359082385342</v>
      </c>
      <c r="D2418">
        <f t="shared" si="112"/>
        <v>2.1085337447954684</v>
      </c>
      <c r="E2418">
        <f t="shared" si="111"/>
        <v>5974.1789435871606</v>
      </c>
      <c r="F2418">
        <v>1057.4761546786178</v>
      </c>
      <c r="G2418">
        <f t="shared" si="113"/>
        <v>0.48210357928414316</v>
      </c>
    </row>
    <row r="2419" spans="2:7">
      <c r="B2419">
        <v>2412</v>
      </c>
      <c r="C2419">
        <v>7.5876445224342559E-2</v>
      </c>
      <c r="D2419">
        <f t="shared" si="112"/>
        <v>3.7681427434988146E-2</v>
      </c>
      <c r="E2419">
        <f t="shared" si="111"/>
        <v>106.76404439913308</v>
      </c>
      <c r="F2419">
        <v>1058.5151352661114</v>
      </c>
      <c r="G2419">
        <f t="shared" si="113"/>
        <v>0.48230353929214159</v>
      </c>
    </row>
    <row r="2420" spans="2:7">
      <c r="B2420">
        <v>2413</v>
      </c>
      <c r="C2420">
        <v>5.9492521557623634E-3</v>
      </c>
      <c r="D2420">
        <f t="shared" si="112"/>
        <v>2.8009557387036477E-3</v>
      </c>
      <c r="E2420">
        <f t="shared" si="111"/>
        <v>7.9360412596603354</v>
      </c>
      <c r="F2420">
        <v>1060.603739495044</v>
      </c>
      <c r="G2420">
        <f t="shared" si="113"/>
        <v>0.48250349930013997</v>
      </c>
    </row>
    <row r="2421" spans="2:7">
      <c r="B2421">
        <v>2414</v>
      </c>
      <c r="C2421">
        <v>0.27391466252661523</v>
      </c>
      <c r="D2421">
        <f t="shared" si="112"/>
        <v>0.16188202033304155</v>
      </c>
      <c r="E2421">
        <f t="shared" si="111"/>
        <v>458.6657242769511</v>
      </c>
      <c r="F2421">
        <v>1060.9744021139052</v>
      </c>
      <c r="G2421">
        <f t="shared" si="113"/>
        <v>0.48270345930813835</v>
      </c>
    </row>
    <row r="2422" spans="2:7">
      <c r="B2422">
        <v>2415</v>
      </c>
      <c r="C2422">
        <v>0.65736443737708883</v>
      </c>
      <c r="D2422">
        <f t="shared" si="112"/>
        <v>0.652141708519963</v>
      </c>
      <c r="E2422">
        <f t="shared" si="111"/>
        <v>1847.734840806562</v>
      </c>
      <c r="F2422">
        <v>1063.0647763360778</v>
      </c>
      <c r="G2422">
        <f t="shared" si="113"/>
        <v>0.48290341931613678</v>
      </c>
    </row>
    <row r="2423" spans="2:7">
      <c r="B2423">
        <v>2416</v>
      </c>
      <c r="C2423">
        <v>0.50322008481732938</v>
      </c>
      <c r="D2423">
        <f t="shared" si="112"/>
        <v>0.38810753411452126</v>
      </c>
      <c r="E2423">
        <f t="shared" si="111"/>
        <v>1099.638013324477</v>
      </c>
      <c r="F2423">
        <v>1063.5516371878743</v>
      </c>
      <c r="G2423">
        <f t="shared" si="113"/>
        <v>0.48310337932413516</v>
      </c>
    </row>
    <row r="2424" spans="2:7">
      <c r="B2424">
        <v>2417</v>
      </c>
      <c r="C2424">
        <v>0.76972002226849889</v>
      </c>
      <c r="D2424">
        <f t="shared" si="112"/>
        <v>0.99040940989565107</v>
      </c>
      <c r="E2424">
        <f t="shared" si="111"/>
        <v>2806.1599947043446</v>
      </c>
      <c r="F2424">
        <v>1066.3677783439746</v>
      </c>
      <c r="G2424">
        <f t="shared" si="113"/>
        <v>0.4833033393321336</v>
      </c>
    </row>
    <row r="2425" spans="2:7">
      <c r="B2425">
        <v>2418</v>
      </c>
      <c r="C2425">
        <v>0.45465605404321141</v>
      </c>
      <c r="D2425">
        <f t="shared" si="112"/>
        <v>0.32872683122717472</v>
      </c>
      <c r="E2425">
        <f t="shared" si="111"/>
        <v>931.39268847699509</v>
      </c>
      <c r="F2425">
        <v>1067.2493537520331</v>
      </c>
      <c r="G2425">
        <f t="shared" si="113"/>
        <v>0.48350329934013198</v>
      </c>
    </row>
    <row r="2426" spans="2:7">
      <c r="B2426">
        <v>2419</v>
      </c>
      <c r="C2426">
        <v>0.68860888025470812</v>
      </c>
      <c r="D2426">
        <f t="shared" si="112"/>
        <v>0.72787653911023131</v>
      </c>
      <c r="E2426">
        <f t="shared" si="111"/>
        <v>2062.3168608123224</v>
      </c>
      <c r="F2426">
        <v>1067.7123650774217</v>
      </c>
      <c r="G2426">
        <f t="shared" si="113"/>
        <v>0.48370325934813035</v>
      </c>
    </row>
    <row r="2427" spans="2:7">
      <c r="B2427">
        <v>2420</v>
      </c>
      <c r="C2427">
        <v>0.87827351055246161</v>
      </c>
      <c r="D2427">
        <f t="shared" si="112"/>
        <v>1.6836491403270069</v>
      </c>
      <c r="E2427">
        <f t="shared" si="111"/>
        <v>4770.33923092652</v>
      </c>
      <c r="F2427">
        <v>1067.9848304407042</v>
      </c>
      <c r="G2427">
        <f t="shared" si="113"/>
        <v>0.48390321935612879</v>
      </c>
    </row>
    <row r="2428" spans="2:7">
      <c r="B2428">
        <v>2421</v>
      </c>
      <c r="C2428">
        <v>0.81316761956630745</v>
      </c>
      <c r="D2428">
        <f t="shared" si="112"/>
        <v>1.1953653533334161</v>
      </c>
      <c r="E2428">
        <f t="shared" si="111"/>
        <v>3386.8685011113457</v>
      </c>
      <c r="F2428">
        <v>1068.1742603644004</v>
      </c>
      <c r="G2428">
        <f t="shared" si="113"/>
        <v>0.48410317936412717</v>
      </c>
    </row>
    <row r="2429" spans="2:7">
      <c r="B2429">
        <v>2422</v>
      </c>
      <c r="C2429">
        <v>0.33620611857956018</v>
      </c>
      <c r="D2429">
        <f t="shared" si="112"/>
        <v>0.21177479928033982</v>
      </c>
      <c r="E2429">
        <f t="shared" si="111"/>
        <v>600.02859796096288</v>
      </c>
      <c r="F2429">
        <v>1070.0403880142305</v>
      </c>
      <c r="G2429">
        <f t="shared" si="113"/>
        <v>0.4843031393721256</v>
      </c>
    </row>
    <row r="2430" spans="2:7">
      <c r="B2430">
        <v>2423</v>
      </c>
      <c r="C2430">
        <v>6.767768337620339E-2</v>
      </c>
      <c r="D2430">
        <f t="shared" si="112"/>
        <v>3.3393915296259458E-2</v>
      </c>
      <c r="E2430">
        <f t="shared" si="111"/>
        <v>94.6160933394018</v>
      </c>
      <c r="F2430">
        <v>1072.285803776175</v>
      </c>
      <c r="G2430">
        <f t="shared" si="113"/>
        <v>0.48450309938012398</v>
      </c>
    </row>
    <row r="2431" spans="2:7">
      <c r="B2431">
        <v>2424</v>
      </c>
      <c r="C2431">
        <v>0.16120312193202657</v>
      </c>
      <c r="D2431">
        <f t="shared" si="112"/>
        <v>8.5890096917378589E-2</v>
      </c>
      <c r="E2431">
        <f t="shared" si="111"/>
        <v>243.35527459923935</v>
      </c>
      <c r="F2431">
        <v>1073.9242918808177</v>
      </c>
      <c r="G2431">
        <f t="shared" si="113"/>
        <v>0.48470305938812236</v>
      </c>
    </row>
    <row r="2432" spans="2:7">
      <c r="B2432">
        <v>2425</v>
      </c>
      <c r="C2432">
        <v>0.30836633398297619</v>
      </c>
      <c r="D2432">
        <f t="shared" si="112"/>
        <v>0.18866114435197567</v>
      </c>
      <c r="E2432">
        <f t="shared" si="111"/>
        <v>534.53990899726443</v>
      </c>
      <c r="F2432">
        <v>1073.9336505281822</v>
      </c>
      <c r="G2432">
        <f t="shared" si="113"/>
        <v>0.48490301939612079</v>
      </c>
    </row>
    <row r="2433" spans="2:7">
      <c r="B2433">
        <v>2426</v>
      </c>
      <c r="C2433">
        <v>0.61759785607900408</v>
      </c>
      <c r="D2433">
        <f t="shared" si="112"/>
        <v>0.56925528774848999</v>
      </c>
      <c r="E2433">
        <f t="shared" si="111"/>
        <v>1612.889981954055</v>
      </c>
      <c r="F2433">
        <v>1074.2689692711283</v>
      </c>
      <c r="G2433">
        <f t="shared" si="113"/>
        <v>0.48510297940411917</v>
      </c>
    </row>
    <row r="2434" spans="2:7">
      <c r="B2434">
        <v>2427</v>
      </c>
      <c r="C2434">
        <v>0.65186074493286483</v>
      </c>
      <c r="D2434">
        <f t="shared" si="112"/>
        <v>0.63984682481946709</v>
      </c>
      <c r="E2434">
        <f t="shared" si="111"/>
        <v>1812.8993369884902</v>
      </c>
      <c r="F2434">
        <v>1074.7746230550954</v>
      </c>
      <c r="G2434">
        <f t="shared" si="113"/>
        <v>0.48530293941211755</v>
      </c>
    </row>
    <row r="2435" spans="2:7">
      <c r="B2435">
        <v>2428</v>
      </c>
      <c r="C2435">
        <v>0.9783686486801646</v>
      </c>
      <c r="D2435">
        <f t="shared" si="112"/>
        <v>5.0315584204079897</v>
      </c>
      <c r="E2435">
        <f t="shared" si="111"/>
        <v>14256.082191155972</v>
      </c>
      <c r="F2435">
        <v>1075.5426883942143</v>
      </c>
      <c r="G2435">
        <f t="shared" si="113"/>
        <v>0.48550289942011599</v>
      </c>
    </row>
    <row r="2436" spans="2:7">
      <c r="B2436">
        <v>2429</v>
      </c>
      <c r="C2436">
        <v>0.27790695174208413</v>
      </c>
      <c r="D2436">
        <f t="shared" si="112"/>
        <v>0.1648887589435637</v>
      </c>
      <c r="E2436">
        <f t="shared" si="111"/>
        <v>467.18481700676381</v>
      </c>
      <c r="F2436">
        <v>1075.7388404637102</v>
      </c>
      <c r="G2436">
        <f t="shared" si="113"/>
        <v>0.48570285942811436</v>
      </c>
    </row>
    <row r="2437" spans="2:7">
      <c r="B2437">
        <v>2430</v>
      </c>
      <c r="C2437">
        <v>0.41911250709555359</v>
      </c>
      <c r="D2437">
        <f t="shared" si="112"/>
        <v>0.28997669085804056</v>
      </c>
      <c r="E2437">
        <f t="shared" si="111"/>
        <v>821.60062409778163</v>
      </c>
      <c r="F2437">
        <v>1075.8033819463931</v>
      </c>
      <c r="G2437">
        <f t="shared" si="113"/>
        <v>0.4859028194361128</v>
      </c>
    </row>
    <row r="2438" spans="2:7">
      <c r="B2438">
        <v>2431</v>
      </c>
      <c r="C2438">
        <v>0.37239719607694688</v>
      </c>
      <c r="D2438">
        <f t="shared" si="112"/>
        <v>0.24404249259684496</v>
      </c>
      <c r="E2438">
        <f t="shared" si="111"/>
        <v>691.45372902439408</v>
      </c>
      <c r="F2438">
        <v>1075.9661778820396</v>
      </c>
      <c r="G2438">
        <f t="shared" si="113"/>
        <v>0.48610277944411118</v>
      </c>
    </row>
    <row r="2439" spans="2:7">
      <c r="B2439">
        <v>2432</v>
      </c>
      <c r="C2439">
        <v>0.94572127540912543</v>
      </c>
      <c r="D2439">
        <f t="shared" si="112"/>
        <v>2.9187030860322341</v>
      </c>
      <c r="E2439">
        <f t="shared" si="111"/>
        <v>8269.6587437579965</v>
      </c>
      <c r="F2439">
        <v>1076.1138730858811</v>
      </c>
      <c r="G2439">
        <f t="shared" si="113"/>
        <v>0.48630273945210956</v>
      </c>
    </row>
    <row r="2440" spans="2:7">
      <c r="B2440">
        <v>2433</v>
      </c>
      <c r="C2440">
        <v>0.12869634014177422</v>
      </c>
      <c r="D2440">
        <f t="shared" si="112"/>
        <v>6.6707942900193995E-2</v>
      </c>
      <c r="E2440">
        <f t="shared" ref="E2440:E2503" si="114">$F$3*D2440</f>
        <v>189.00583821721634</v>
      </c>
      <c r="F2440">
        <v>1076.7382473810283</v>
      </c>
      <c r="G2440">
        <f t="shared" si="113"/>
        <v>0.48650269946010799</v>
      </c>
    </row>
    <row r="2441" spans="2:7">
      <c r="B2441">
        <v>2434</v>
      </c>
      <c r="C2441">
        <v>0.7399573437274074</v>
      </c>
      <c r="D2441">
        <f t="shared" ref="D2441:D2504" si="115">(1-C2441)^(-1/$F$2)-1</f>
        <v>0.88017315148527819</v>
      </c>
      <c r="E2441">
        <f t="shared" si="114"/>
        <v>2493.8239292082885</v>
      </c>
      <c r="F2441">
        <v>1077.1272073666385</v>
      </c>
      <c r="G2441">
        <f t="shared" ref="G2441:G2504" si="116">B2441/5001</f>
        <v>0.48670265946810637</v>
      </c>
    </row>
    <row r="2442" spans="2:7">
      <c r="B2442">
        <v>2435</v>
      </c>
      <c r="C2442">
        <v>0.80991145861463421</v>
      </c>
      <c r="D2442">
        <f t="shared" si="115"/>
        <v>1.1776566406493161</v>
      </c>
      <c r="E2442">
        <f t="shared" si="114"/>
        <v>3336.6938151730624</v>
      </c>
      <c r="F2442">
        <v>1077.3837474383906</v>
      </c>
      <c r="G2442">
        <f t="shared" si="116"/>
        <v>0.4869026194761048</v>
      </c>
    </row>
    <row r="2443" spans="2:7">
      <c r="B2443">
        <v>2436</v>
      </c>
      <c r="C2443">
        <v>4.9552291870757159E-2</v>
      </c>
      <c r="D2443">
        <f t="shared" si="115"/>
        <v>2.4108906704174649E-2</v>
      </c>
      <c r="E2443">
        <f t="shared" si="114"/>
        <v>68.308568995161508</v>
      </c>
      <c r="F2443">
        <v>1078.1637567852492</v>
      </c>
      <c r="G2443">
        <f t="shared" si="116"/>
        <v>0.48710257948410318</v>
      </c>
    </row>
    <row r="2444" spans="2:7">
      <c r="B2444">
        <v>2437</v>
      </c>
      <c r="C2444">
        <v>1.4161332085082079E-2</v>
      </c>
      <c r="D2444">
        <f t="shared" si="115"/>
        <v>6.7079736136832491E-3</v>
      </c>
      <c r="E2444">
        <f t="shared" si="114"/>
        <v>19.005925238769208</v>
      </c>
      <c r="F2444">
        <v>1078.5801433559297</v>
      </c>
      <c r="G2444">
        <f t="shared" si="116"/>
        <v>0.48730253949210156</v>
      </c>
    </row>
    <row r="2445" spans="2:7">
      <c r="B2445">
        <v>2438</v>
      </c>
      <c r="C2445">
        <v>0.92113955437604056</v>
      </c>
      <c r="D2445">
        <f t="shared" si="115"/>
        <v>2.289252681503712</v>
      </c>
      <c r="E2445">
        <f t="shared" si="114"/>
        <v>6486.2159309271847</v>
      </c>
      <c r="F2445">
        <v>1079.6293441934783</v>
      </c>
      <c r="G2445">
        <f t="shared" si="116"/>
        <v>0.4875024995001</v>
      </c>
    </row>
    <row r="2446" spans="2:7">
      <c r="B2446">
        <v>2439</v>
      </c>
      <c r="C2446">
        <v>0.87263945172104573</v>
      </c>
      <c r="D2446">
        <f t="shared" si="115"/>
        <v>1.627331551326054</v>
      </c>
      <c r="E2446">
        <f t="shared" si="114"/>
        <v>4610.7727287571533</v>
      </c>
      <c r="F2446">
        <v>1081.7477364797778</v>
      </c>
      <c r="G2446">
        <f t="shared" si="116"/>
        <v>0.48770245950809837</v>
      </c>
    </row>
    <row r="2447" spans="2:7">
      <c r="B2447">
        <v>2440</v>
      </c>
      <c r="C2447">
        <v>0.18084540178781161</v>
      </c>
      <c r="D2447">
        <f t="shared" si="115"/>
        <v>9.8018726078242802E-2</v>
      </c>
      <c r="E2447">
        <f t="shared" si="114"/>
        <v>277.71972388835462</v>
      </c>
      <c r="F2447">
        <v>1083.8519950173197</v>
      </c>
      <c r="G2447">
        <f t="shared" si="116"/>
        <v>0.48790241951609681</v>
      </c>
    </row>
    <row r="2448" spans="2:7">
      <c r="B2448">
        <v>2441</v>
      </c>
      <c r="C2448">
        <v>0.66796671436945854</v>
      </c>
      <c r="D2448">
        <f t="shared" si="115"/>
        <v>0.6766642880716891</v>
      </c>
      <c r="E2448">
        <f t="shared" si="114"/>
        <v>1917.215482869786</v>
      </c>
      <c r="F2448">
        <v>1084.0139812032492</v>
      </c>
      <c r="G2448">
        <f t="shared" si="116"/>
        <v>0.48810237952409519</v>
      </c>
    </row>
    <row r="2449" spans="2:7">
      <c r="B2449">
        <v>2442</v>
      </c>
      <c r="C2449">
        <v>0.3782641953859166</v>
      </c>
      <c r="D2449">
        <f t="shared" si="115"/>
        <v>0.24953160248513973</v>
      </c>
      <c r="E2449">
        <f t="shared" si="114"/>
        <v>707.00620704122923</v>
      </c>
      <c r="F2449">
        <v>1085.0079871504668</v>
      </c>
      <c r="G2449">
        <f t="shared" si="116"/>
        <v>0.48830233953209357</v>
      </c>
    </row>
    <row r="2450" spans="2:7">
      <c r="B2450">
        <v>2443</v>
      </c>
      <c r="C2450">
        <v>0.94824436808837087</v>
      </c>
      <c r="D2450">
        <f t="shared" si="115"/>
        <v>3.0071201792816682</v>
      </c>
      <c r="E2450">
        <f t="shared" si="114"/>
        <v>8520.1738412980612</v>
      </c>
      <c r="F2450">
        <v>1086.6960284695363</v>
      </c>
      <c r="G2450">
        <f t="shared" si="116"/>
        <v>0.488502299540092</v>
      </c>
    </row>
    <row r="2451" spans="2:7">
      <c r="B2451">
        <v>2444</v>
      </c>
      <c r="C2451">
        <v>0.94317582408519851</v>
      </c>
      <c r="D2451">
        <f t="shared" si="115"/>
        <v>2.8354169900429218</v>
      </c>
      <c r="E2451">
        <f t="shared" si="114"/>
        <v>8033.6814717882789</v>
      </c>
      <c r="F2451">
        <v>1086.9975056834633</v>
      </c>
      <c r="G2451">
        <f t="shared" si="116"/>
        <v>0.48870225954809038</v>
      </c>
    </row>
    <row r="2452" spans="2:7">
      <c r="B2452">
        <v>2445</v>
      </c>
      <c r="C2452">
        <v>0.8245397322865311</v>
      </c>
      <c r="D2452">
        <f t="shared" si="115"/>
        <v>1.2609512238367531</v>
      </c>
      <c r="E2452">
        <f t="shared" si="114"/>
        <v>3572.6951342041339</v>
      </c>
      <c r="F2452">
        <v>1088.1285449907684</v>
      </c>
      <c r="G2452">
        <f t="shared" si="116"/>
        <v>0.48890221955608876</v>
      </c>
    </row>
    <row r="2453" spans="2:7">
      <c r="B2453">
        <v>2446</v>
      </c>
      <c r="C2453">
        <v>0.87109833302512307</v>
      </c>
      <c r="D2453">
        <f t="shared" si="115"/>
        <v>1.6125602350524719</v>
      </c>
      <c r="E2453">
        <f t="shared" si="114"/>
        <v>4568.9206659820038</v>
      </c>
      <c r="F2453">
        <v>1089.0704327579351</v>
      </c>
      <c r="G2453">
        <f t="shared" si="116"/>
        <v>0.48910217956408719</v>
      </c>
    </row>
    <row r="2454" spans="2:7">
      <c r="B2454">
        <v>2447</v>
      </c>
      <c r="C2454">
        <v>0.57606141456984561</v>
      </c>
      <c r="D2454">
        <f t="shared" si="115"/>
        <v>0.49520845396782276</v>
      </c>
      <c r="E2454">
        <f t="shared" si="114"/>
        <v>1403.0906195754978</v>
      </c>
      <c r="F2454">
        <v>1089.4766206321519</v>
      </c>
      <c r="G2454">
        <f t="shared" si="116"/>
        <v>0.48930213957208557</v>
      </c>
    </row>
    <row r="2455" spans="2:7">
      <c r="B2455">
        <v>2448</v>
      </c>
      <c r="C2455">
        <v>3.1524421032508854E-2</v>
      </c>
      <c r="D2455">
        <f t="shared" si="115"/>
        <v>1.5128297025555737E-2</v>
      </c>
      <c r="E2455">
        <f t="shared" si="114"/>
        <v>42.863508239074591</v>
      </c>
      <c r="F2455">
        <v>1091.0236104201101</v>
      </c>
      <c r="G2455">
        <f t="shared" si="116"/>
        <v>0.489502099580084</v>
      </c>
    </row>
    <row r="2456" spans="2:7">
      <c r="B2456">
        <v>2449</v>
      </c>
      <c r="C2456">
        <v>0.13658457941843039</v>
      </c>
      <c r="D2456">
        <f t="shared" si="115"/>
        <v>7.1265129038283304E-2</v>
      </c>
      <c r="E2456">
        <f t="shared" si="114"/>
        <v>201.91786560846938</v>
      </c>
      <c r="F2456">
        <v>1091.405135072592</v>
      </c>
      <c r="G2456">
        <f t="shared" si="116"/>
        <v>0.48970205958808238</v>
      </c>
    </row>
    <row r="2457" spans="2:7">
      <c r="B2457">
        <v>2450</v>
      </c>
      <c r="C2457">
        <v>0.7800346577389653</v>
      </c>
      <c r="D2457">
        <f t="shared" si="115"/>
        <v>1.033627664567963</v>
      </c>
      <c r="E2457">
        <f t="shared" si="114"/>
        <v>2928.6117162758951</v>
      </c>
      <c r="F2457">
        <v>1091.4863196375363</v>
      </c>
      <c r="G2457">
        <f t="shared" si="116"/>
        <v>0.48990201959608076</v>
      </c>
    </row>
    <row r="2458" spans="2:7">
      <c r="B2458">
        <v>2451</v>
      </c>
      <c r="C2458">
        <v>0.82557081656917863</v>
      </c>
      <c r="D2458">
        <f t="shared" si="115"/>
        <v>1.2672062207285473</v>
      </c>
      <c r="E2458">
        <f t="shared" si="114"/>
        <v>3590.4176253975506</v>
      </c>
      <c r="F2458">
        <v>1091.89154193176</v>
      </c>
      <c r="G2458">
        <f t="shared" si="116"/>
        <v>0.4901019796040792</v>
      </c>
    </row>
    <row r="2459" spans="2:7">
      <c r="B2459">
        <v>2452</v>
      </c>
      <c r="C2459">
        <v>0.76610704472906888</v>
      </c>
      <c r="D2459">
        <f t="shared" si="115"/>
        <v>0.97593755244153946</v>
      </c>
      <c r="E2459">
        <f t="shared" si="114"/>
        <v>2765.1563985843618</v>
      </c>
      <c r="F2459">
        <v>1092.2744053083761</v>
      </c>
      <c r="G2459">
        <f t="shared" si="116"/>
        <v>0.49030193961207758</v>
      </c>
    </row>
    <row r="2460" spans="2:7">
      <c r="B2460">
        <v>2453</v>
      </c>
      <c r="C2460">
        <v>0.38630194419261998</v>
      </c>
      <c r="D2460">
        <f t="shared" si="115"/>
        <v>0.25717637796592663</v>
      </c>
      <c r="E2460">
        <f t="shared" si="114"/>
        <v>728.66640423679212</v>
      </c>
      <c r="F2460">
        <v>1092.5045818937313</v>
      </c>
      <c r="G2460">
        <f t="shared" si="116"/>
        <v>0.49050189962007601</v>
      </c>
    </row>
    <row r="2461" spans="2:7">
      <c r="B2461">
        <v>2454</v>
      </c>
      <c r="C2461">
        <v>0.60984375373914868</v>
      </c>
      <c r="D2461">
        <f t="shared" si="115"/>
        <v>0.55455797485871039</v>
      </c>
      <c r="E2461">
        <f t="shared" si="114"/>
        <v>1571.2475954330127</v>
      </c>
      <c r="F2461">
        <v>1092.9552756657677</v>
      </c>
      <c r="G2461">
        <f t="shared" si="116"/>
        <v>0.49070185962807439</v>
      </c>
    </row>
    <row r="2462" spans="2:7">
      <c r="B2462">
        <v>2455</v>
      </c>
      <c r="C2462">
        <v>0.45701706167662826</v>
      </c>
      <c r="D2462">
        <f t="shared" si="115"/>
        <v>0.33143195665708025</v>
      </c>
      <c r="E2462">
        <f t="shared" si="114"/>
        <v>939.05721052839408</v>
      </c>
      <c r="F2462">
        <v>1094.8914202504602</v>
      </c>
      <c r="G2462">
        <f t="shared" si="116"/>
        <v>0.49090181963607277</v>
      </c>
    </row>
    <row r="2463" spans="2:7">
      <c r="B2463">
        <v>2456</v>
      </c>
      <c r="C2463">
        <v>0.32399419448359812</v>
      </c>
      <c r="D2463">
        <f t="shared" si="115"/>
        <v>0.20146393247970162</v>
      </c>
      <c r="E2463">
        <f t="shared" si="114"/>
        <v>570.81447535915459</v>
      </c>
      <c r="F2463">
        <v>1095.875116239592</v>
      </c>
      <c r="G2463">
        <f t="shared" si="116"/>
        <v>0.4911017796440712</v>
      </c>
    </row>
    <row r="2464" spans="2:7">
      <c r="B2464">
        <v>2457</v>
      </c>
      <c r="C2464">
        <v>0.61556039848910282</v>
      </c>
      <c r="D2464">
        <f t="shared" si="115"/>
        <v>0.56535130444799364</v>
      </c>
      <c r="E2464">
        <f t="shared" si="114"/>
        <v>1601.8286959359821</v>
      </c>
      <c r="F2464">
        <v>1096.4303863729976</v>
      </c>
      <c r="G2464">
        <f t="shared" si="116"/>
        <v>0.49130173965206958</v>
      </c>
    </row>
    <row r="2465" spans="2:7">
      <c r="B2465">
        <v>2458</v>
      </c>
      <c r="C2465">
        <v>0.27886368172206533</v>
      </c>
      <c r="D2465">
        <f t="shared" si="115"/>
        <v>0.16561293603033289</v>
      </c>
      <c r="E2465">
        <f t="shared" si="114"/>
        <v>469.23665208594321</v>
      </c>
      <c r="F2465">
        <v>1097.9366514014177</v>
      </c>
      <c r="G2465">
        <f t="shared" si="116"/>
        <v>0.49150169966006796</v>
      </c>
    </row>
    <row r="2466" spans="2:7">
      <c r="B2466">
        <v>2459</v>
      </c>
      <c r="C2466">
        <v>0.15006959226265371</v>
      </c>
      <c r="D2466">
        <f t="shared" si="115"/>
        <v>7.9199030822555194E-2</v>
      </c>
      <c r="E2466">
        <f t="shared" si="114"/>
        <v>224.39725399723972</v>
      </c>
      <c r="F2466">
        <v>1099.638013324477</v>
      </c>
      <c r="G2466">
        <f t="shared" si="116"/>
        <v>0.49170165966806639</v>
      </c>
    </row>
    <row r="2467" spans="2:7">
      <c r="B2467">
        <v>2460</v>
      </c>
      <c r="C2467">
        <v>0.69502387324340997</v>
      </c>
      <c r="D2467">
        <f t="shared" si="115"/>
        <v>0.74481901441832687</v>
      </c>
      <c r="E2467">
        <f t="shared" si="114"/>
        <v>2110.3205408519261</v>
      </c>
      <c r="F2467">
        <v>1101.0736257028825</v>
      </c>
      <c r="G2467">
        <f t="shared" si="116"/>
        <v>0.49190161967606477</v>
      </c>
    </row>
    <row r="2468" spans="2:7">
      <c r="B2468">
        <v>2461</v>
      </c>
      <c r="C2468">
        <v>0.40086920350732635</v>
      </c>
      <c r="D2468">
        <f t="shared" si="115"/>
        <v>0.27141323942077822</v>
      </c>
      <c r="E2468">
        <f t="shared" si="114"/>
        <v>769.00417835887163</v>
      </c>
      <c r="F2468">
        <v>1102.691552620347</v>
      </c>
      <c r="G2468">
        <f t="shared" si="116"/>
        <v>0.49210157968406321</v>
      </c>
    </row>
    <row r="2469" spans="2:7">
      <c r="B2469">
        <v>2462</v>
      </c>
      <c r="C2469">
        <v>0.47404750273579344</v>
      </c>
      <c r="D2469">
        <f t="shared" si="115"/>
        <v>0.35146971491764423</v>
      </c>
      <c r="E2469">
        <f t="shared" si="114"/>
        <v>995.83085893332532</v>
      </c>
      <c r="F2469">
        <v>1104.2362689548065</v>
      </c>
      <c r="G2469">
        <f t="shared" si="116"/>
        <v>0.49230153969206158</v>
      </c>
    </row>
    <row r="2470" spans="2:7">
      <c r="B2470">
        <v>2463</v>
      </c>
      <c r="C2470">
        <v>0.29486598440108491</v>
      </c>
      <c r="D2470">
        <f t="shared" si="115"/>
        <v>0.17793860904254255</v>
      </c>
      <c r="E2470">
        <f t="shared" si="114"/>
        <v>504.1593922872039</v>
      </c>
      <c r="F2470">
        <v>1106.2715260106577</v>
      </c>
      <c r="G2470">
        <f t="shared" si="116"/>
        <v>0.49250149970005996</v>
      </c>
    </row>
    <row r="2471" spans="2:7">
      <c r="B2471">
        <v>2464</v>
      </c>
      <c r="C2471">
        <v>0.94021257543007808</v>
      </c>
      <c r="D2471">
        <f t="shared" si="115"/>
        <v>2.7451061759038726</v>
      </c>
      <c r="E2471">
        <f t="shared" si="114"/>
        <v>7777.8008317276399</v>
      </c>
      <c r="F2471">
        <v>1109.2516500548761</v>
      </c>
      <c r="G2471">
        <f t="shared" si="116"/>
        <v>0.4927014597080584</v>
      </c>
    </row>
    <row r="2472" spans="2:7">
      <c r="B2472">
        <v>2465</v>
      </c>
      <c r="C2472">
        <v>0.96984488680137104</v>
      </c>
      <c r="D2472">
        <f t="shared" si="115"/>
        <v>4.1617806892523754</v>
      </c>
      <c r="E2472">
        <f t="shared" si="114"/>
        <v>11791.711952881731</v>
      </c>
      <c r="F2472">
        <v>1109.810066712186</v>
      </c>
      <c r="G2472">
        <f t="shared" si="116"/>
        <v>0.49290141971605678</v>
      </c>
    </row>
    <row r="2473" spans="2:7">
      <c r="B2473">
        <v>2466</v>
      </c>
      <c r="C2473">
        <v>2.0866267105564384E-2</v>
      </c>
      <c r="D2473">
        <f t="shared" si="115"/>
        <v>9.9335655374483967E-3</v>
      </c>
      <c r="E2473">
        <f t="shared" si="114"/>
        <v>28.145102356103791</v>
      </c>
      <c r="F2473">
        <v>1111.2942313876899</v>
      </c>
      <c r="G2473">
        <f t="shared" si="116"/>
        <v>0.49310137972405521</v>
      </c>
    </row>
    <row r="2474" spans="2:7">
      <c r="B2474">
        <v>2467</v>
      </c>
      <c r="C2474">
        <v>0.85772199858995724</v>
      </c>
      <c r="D2474">
        <f t="shared" si="115"/>
        <v>1.49440332573199</v>
      </c>
      <c r="E2474">
        <f t="shared" si="114"/>
        <v>4234.1427562406388</v>
      </c>
      <c r="F2474">
        <v>1112.0387681094301</v>
      </c>
      <c r="G2474">
        <f t="shared" si="116"/>
        <v>0.49330133973205359</v>
      </c>
    </row>
    <row r="2475" spans="2:7">
      <c r="B2475">
        <v>2468</v>
      </c>
      <c r="C2475">
        <v>0.94963276639455951</v>
      </c>
      <c r="D2475">
        <f t="shared" si="115"/>
        <v>3.0585236309470352</v>
      </c>
      <c r="E2475">
        <f t="shared" si="114"/>
        <v>8665.8169543499334</v>
      </c>
      <c r="F2475">
        <v>1112.0463836374429</v>
      </c>
      <c r="G2475">
        <f t="shared" si="116"/>
        <v>0.49350129974005197</v>
      </c>
    </row>
    <row r="2476" spans="2:7">
      <c r="B2476">
        <v>2469</v>
      </c>
      <c r="C2476">
        <v>0.51989857459226385</v>
      </c>
      <c r="D2476">
        <f t="shared" si="115"/>
        <v>0.41050671621372814</v>
      </c>
      <c r="E2476">
        <f t="shared" si="114"/>
        <v>1163.102362605563</v>
      </c>
      <c r="F2476">
        <v>1113.0566546814123</v>
      </c>
      <c r="G2476">
        <f t="shared" si="116"/>
        <v>0.4937012597480504</v>
      </c>
    </row>
    <row r="2477" spans="2:7">
      <c r="B2477">
        <v>2470</v>
      </c>
      <c r="C2477">
        <v>0.92087752098142983</v>
      </c>
      <c r="D2477">
        <f t="shared" si="115"/>
        <v>2.2841420120219538</v>
      </c>
      <c r="E2477">
        <f t="shared" si="114"/>
        <v>6471.7357007288692</v>
      </c>
      <c r="F2477">
        <v>1113.932004000086</v>
      </c>
      <c r="G2477">
        <f t="shared" si="116"/>
        <v>0.49390121975604878</v>
      </c>
    </row>
    <row r="2478" spans="2:7">
      <c r="B2478">
        <v>2471</v>
      </c>
      <c r="C2478">
        <v>0.60752004340204213</v>
      </c>
      <c r="D2478">
        <f t="shared" si="115"/>
        <v>0.55023684579261389</v>
      </c>
      <c r="E2478">
        <f t="shared" si="114"/>
        <v>1559.0043964124061</v>
      </c>
      <c r="F2478">
        <v>1114.2043977211702</v>
      </c>
      <c r="G2478">
        <f t="shared" si="116"/>
        <v>0.49410117976404722</v>
      </c>
    </row>
    <row r="2479" spans="2:7">
      <c r="B2479">
        <v>2472</v>
      </c>
      <c r="C2479">
        <v>0.82182526756625751</v>
      </c>
      <c r="D2479">
        <f t="shared" si="115"/>
        <v>1.2447391623802724</v>
      </c>
      <c r="E2479">
        <f t="shared" si="114"/>
        <v>3526.7609600774385</v>
      </c>
      <c r="F2479">
        <v>1115.5578085854011</v>
      </c>
      <c r="G2479">
        <f t="shared" si="116"/>
        <v>0.49430113977204559</v>
      </c>
    </row>
    <row r="2480" spans="2:7">
      <c r="B2480">
        <v>2473</v>
      </c>
      <c r="C2480">
        <v>0.10216799627345929</v>
      </c>
      <c r="D2480">
        <f t="shared" si="115"/>
        <v>5.1816078431125678E-2</v>
      </c>
      <c r="E2480">
        <f t="shared" si="114"/>
        <v>146.81222222152277</v>
      </c>
      <c r="F2480">
        <v>1115.9014229338309</v>
      </c>
      <c r="G2480">
        <f t="shared" si="116"/>
        <v>0.49450109978004397</v>
      </c>
    </row>
    <row r="2481" spans="2:7">
      <c r="B2481">
        <v>2474</v>
      </c>
      <c r="C2481">
        <v>0.81918959070953445</v>
      </c>
      <c r="D2481">
        <f t="shared" si="115"/>
        <v>1.2293410733081962</v>
      </c>
      <c r="E2481">
        <f t="shared" si="114"/>
        <v>3483.1330410398896</v>
      </c>
      <c r="F2481">
        <v>1115.9172773435596</v>
      </c>
      <c r="G2481">
        <f t="shared" si="116"/>
        <v>0.49470105978804241</v>
      </c>
    </row>
    <row r="2482" spans="2:7">
      <c r="B2482">
        <v>2475</v>
      </c>
      <c r="C2482">
        <v>0.99434804137447319</v>
      </c>
      <c r="D2482">
        <f t="shared" si="115"/>
        <v>10.3150566058791</v>
      </c>
      <c r="E2482">
        <f t="shared" si="114"/>
        <v>29225.993716657453</v>
      </c>
      <c r="F2482">
        <v>1116.42948801636</v>
      </c>
      <c r="G2482">
        <f t="shared" si="116"/>
        <v>0.49490101979604079</v>
      </c>
    </row>
    <row r="2483" spans="2:7">
      <c r="B2483">
        <v>2476</v>
      </c>
      <c r="C2483">
        <v>0.21013503149889523</v>
      </c>
      <c r="D2483">
        <f t="shared" si="115"/>
        <v>0.11692008389625941</v>
      </c>
      <c r="E2483">
        <f t="shared" si="114"/>
        <v>331.2735710394017</v>
      </c>
      <c r="F2483">
        <v>1116.8566285086479</v>
      </c>
      <c r="G2483">
        <f t="shared" si="116"/>
        <v>0.49510097980403917</v>
      </c>
    </row>
    <row r="2484" spans="2:7">
      <c r="B2484">
        <v>2477</v>
      </c>
      <c r="C2484">
        <v>0.23710937733850501</v>
      </c>
      <c r="D2484">
        <f t="shared" si="115"/>
        <v>0.13526123310826654</v>
      </c>
      <c r="E2484">
        <f t="shared" si="114"/>
        <v>383.24016047342189</v>
      </c>
      <c r="F2484">
        <v>1117.2146194160973</v>
      </c>
      <c r="G2484">
        <f t="shared" si="116"/>
        <v>0.4953009398120376</v>
      </c>
    </row>
    <row r="2485" spans="2:7">
      <c r="B2485">
        <v>2478</v>
      </c>
      <c r="C2485">
        <v>9.7316679305221809E-2</v>
      </c>
      <c r="D2485">
        <f t="shared" si="115"/>
        <v>4.9162532797369707E-2</v>
      </c>
      <c r="E2485">
        <f t="shared" si="114"/>
        <v>139.29384292588085</v>
      </c>
      <c r="F2485">
        <v>1120.2058209862655</v>
      </c>
      <c r="G2485">
        <f t="shared" si="116"/>
        <v>0.49550089982003598</v>
      </c>
    </row>
    <row r="2486" spans="2:7">
      <c r="B2486">
        <v>2479</v>
      </c>
      <c r="C2486">
        <v>0.29472060832016589</v>
      </c>
      <c r="D2486">
        <f t="shared" si="115"/>
        <v>0.17782478880677499</v>
      </c>
      <c r="E2486">
        <f t="shared" si="114"/>
        <v>503.83690161919583</v>
      </c>
      <c r="F2486">
        <v>1121.2258259312389</v>
      </c>
      <c r="G2486">
        <f t="shared" si="116"/>
        <v>0.49570085982803441</v>
      </c>
    </row>
    <row r="2487" spans="2:7">
      <c r="B2487">
        <v>2480</v>
      </c>
      <c r="C2487">
        <v>0.81075747045841096</v>
      </c>
      <c r="D2487">
        <f t="shared" si="115"/>
        <v>1.1822146324039462</v>
      </c>
      <c r="E2487">
        <f t="shared" si="114"/>
        <v>3349.6081251445144</v>
      </c>
      <c r="F2487">
        <v>1121.2779104963374</v>
      </c>
      <c r="G2487">
        <f t="shared" si="116"/>
        <v>0.49590081983603279</v>
      </c>
    </row>
    <row r="2488" spans="2:7">
      <c r="B2488">
        <v>2481</v>
      </c>
      <c r="C2488">
        <v>0.34094997010058992</v>
      </c>
      <c r="D2488">
        <f t="shared" si="115"/>
        <v>0.21585562257232271</v>
      </c>
      <c r="E2488">
        <f t="shared" si="114"/>
        <v>611.59093062158104</v>
      </c>
      <c r="F2488">
        <v>1121.3275354236853</v>
      </c>
      <c r="G2488">
        <f t="shared" si="116"/>
        <v>0.49610077984403117</v>
      </c>
    </row>
    <row r="2489" spans="2:7">
      <c r="B2489">
        <v>2482</v>
      </c>
      <c r="C2489">
        <v>0.76580936185122306</v>
      </c>
      <c r="D2489">
        <f t="shared" si="115"/>
        <v>0.97475982301410413</v>
      </c>
      <c r="E2489">
        <f t="shared" si="114"/>
        <v>2761.8194985399618</v>
      </c>
      <c r="F2489">
        <v>1121.5209161507346</v>
      </c>
      <c r="G2489">
        <f t="shared" si="116"/>
        <v>0.4963007398520296</v>
      </c>
    </row>
    <row r="2490" spans="2:7">
      <c r="B2490">
        <v>2483</v>
      </c>
      <c r="C2490">
        <v>5.9863519236635465E-2</v>
      </c>
      <c r="D2490">
        <f t="shared" si="115"/>
        <v>2.9358756170801525E-2</v>
      </c>
      <c r="E2490">
        <f t="shared" si="114"/>
        <v>83.183142483937658</v>
      </c>
      <c r="F2490">
        <v>1121.7697379585959</v>
      </c>
      <c r="G2490">
        <f t="shared" si="116"/>
        <v>0.49650069986002798</v>
      </c>
    </row>
    <row r="2491" spans="2:7">
      <c r="B2491">
        <v>2484</v>
      </c>
      <c r="C2491">
        <v>0.47662131168912958</v>
      </c>
      <c r="D2491">
        <f t="shared" si="115"/>
        <v>0.35458101299937272</v>
      </c>
      <c r="E2491">
        <f t="shared" si="114"/>
        <v>1004.6462034982228</v>
      </c>
      <c r="F2491">
        <v>1122.6456809158926</v>
      </c>
      <c r="G2491">
        <f t="shared" si="116"/>
        <v>0.49670065986802642</v>
      </c>
    </row>
    <row r="2492" spans="2:7">
      <c r="B2492">
        <v>2485</v>
      </c>
      <c r="C2492">
        <v>0.31377521384929452</v>
      </c>
      <c r="D2492">
        <f t="shared" si="115"/>
        <v>0.19304376321846473</v>
      </c>
      <c r="E2492">
        <f t="shared" si="114"/>
        <v>546.95732911898347</v>
      </c>
      <c r="F2492">
        <v>1123.4012520731821</v>
      </c>
      <c r="G2492">
        <f t="shared" si="116"/>
        <v>0.4969006198760248</v>
      </c>
    </row>
    <row r="2493" spans="2:7">
      <c r="B2493">
        <v>2486</v>
      </c>
      <c r="C2493">
        <v>0.46299017241933582</v>
      </c>
      <c r="D2493">
        <f t="shared" si="115"/>
        <v>0.33835346606675865</v>
      </c>
      <c r="E2493">
        <f t="shared" si="114"/>
        <v>958.66815385581617</v>
      </c>
      <c r="F2493">
        <v>1123.8102059877224</v>
      </c>
      <c r="G2493">
        <f t="shared" si="116"/>
        <v>0.49710057988402317</v>
      </c>
    </row>
    <row r="2494" spans="2:7">
      <c r="B2494">
        <v>2487</v>
      </c>
      <c r="C2494">
        <v>0.51628682644630197</v>
      </c>
      <c r="D2494">
        <f t="shared" si="115"/>
        <v>0.40556008222290441</v>
      </c>
      <c r="E2494">
        <f t="shared" si="114"/>
        <v>1149.0868996315626</v>
      </c>
      <c r="F2494">
        <v>1124.0431332618698</v>
      </c>
      <c r="G2494">
        <f t="shared" si="116"/>
        <v>0.49730053989202161</v>
      </c>
    </row>
    <row r="2495" spans="2:7">
      <c r="B2495">
        <v>2488</v>
      </c>
      <c r="C2495">
        <v>0.98176496098053689</v>
      </c>
      <c r="D2495">
        <f t="shared" si="115"/>
        <v>5.5343137828655866</v>
      </c>
      <c r="E2495">
        <f t="shared" si="114"/>
        <v>15680.555718119163</v>
      </c>
      <c r="F2495">
        <v>1124.2774070844293</v>
      </c>
      <c r="G2495">
        <f t="shared" si="116"/>
        <v>0.49750049990001999</v>
      </c>
    </row>
    <row r="2496" spans="2:7">
      <c r="B2496">
        <v>2489</v>
      </c>
      <c r="C2496">
        <v>0.76084605976541264</v>
      </c>
      <c r="D2496">
        <f t="shared" si="115"/>
        <v>0.95544183745651012</v>
      </c>
      <c r="E2496">
        <f t="shared" si="114"/>
        <v>2707.0852061267788</v>
      </c>
      <c r="F2496">
        <v>1124.3327226303277</v>
      </c>
      <c r="G2496">
        <f t="shared" si="116"/>
        <v>0.49770045990801842</v>
      </c>
    </row>
    <row r="2497" spans="2:7">
      <c r="B2497">
        <v>2490</v>
      </c>
      <c r="C2497">
        <v>0.86273731476821613</v>
      </c>
      <c r="D2497">
        <f t="shared" si="115"/>
        <v>1.5367184640457885</v>
      </c>
      <c r="E2497">
        <f t="shared" si="114"/>
        <v>4354.035648129734</v>
      </c>
      <c r="F2497">
        <v>1126.2412065282176</v>
      </c>
      <c r="G2497">
        <f t="shared" si="116"/>
        <v>0.4979004199160168</v>
      </c>
    </row>
    <row r="2498" spans="2:7">
      <c r="B2498">
        <v>2491</v>
      </c>
      <c r="C2498">
        <v>0.57204436722505903</v>
      </c>
      <c r="D2498">
        <f t="shared" si="115"/>
        <v>0.4886131028785281</v>
      </c>
      <c r="E2498">
        <f t="shared" si="114"/>
        <v>1384.403791489163</v>
      </c>
      <c r="F2498">
        <v>1127.9355725849061</v>
      </c>
      <c r="G2498">
        <f t="shared" si="116"/>
        <v>0.49810037992401518</v>
      </c>
    </row>
    <row r="2499" spans="2:7">
      <c r="B2499">
        <v>2492</v>
      </c>
      <c r="C2499">
        <v>0.28070873061103663</v>
      </c>
      <c r="D2499">
        <f t="shared" si="115"/>
        <v>0.16701350050786146</v>
      </c>
      <c r="E2499">
        <f t="shared" si="114"/>
        <v>473.20491810560748</v>
      </c>
      <c r="F2499">
        <v>1128.1306100615593</v>
      </c>
      <c r="G2499">
        <f t="shared" si="116"/>
        <v>0.49830033993201361</v>
      </c>
    </row>
    <row r="2500" spans="2:7">
      <c r="B2500">
        <v>2493</v>
      </c>
      <c r="C2500">
        <v>0.55050658344475623</v>
      </c>
      <c r="D2500">
        <f t="shared" si="115"/>
        <v>0.45474186270489425</v>
      </c>
      <c r="E2500">
        <f t="shared" si="114"/>
        <v>1288.4352776638671</v>
      </c>
      <c r="F2500">
        <v>1129.4489536944529</v>
      </c>
      <c r="G2500">
        <f t="shared" si="116"/>
        <v>0.49850029994001199</v>
      </c>
    </row>
    <row r="2501" spans="2:7">
      <c r="B2501">
        <v>2494</v>
      </c>
      <c r="C2501">
        <v>0.47824719321179066</v>
      </c>
      <c r="D2501">
        <f t="shared" si="115"/>
        <v>0.35655803410748543</v>
      </c>
      <c r="E2501">
        <f t="shared" si="114"/>
        <v>1010.2477633045421</v>
      </c>
      <c r="F2501">
        <v>1130.7855961829312</v>
      </c>
      <c r="G2501">
        <f t="shared" si="116"/>
        <v>0.49870025994801037</v>
      </c>
    </row>
    <row r="2502" spans="2:7">
      <c r="B2502">
        <v>2495</v>
      </c>
      <c r="C2502">
        <v>0.23933569018321532</v>
      </c>
      <c r="D2502">
        <f t="shared" si="115"/>
        <v>0.13681753189593748</v>
      </c>
      <c r="E2502">
        <f t="shared" si="114"/>
        <v>387.6496737051562</v>
      </c>
      <c r="F2502">
        <v>1133.480618415507</v>
      </c>
      <c r="G2502">
        <f t="shared" si="116"/>
        <v>0.49890021995600881</v>
      </c>
    </row>
    <row r="2503" spans="2:7">
      <c r="B2503">
        <v>2496</v>
      </c>
      <c r="C2503">
        <v>0.677517628387446</v>
      </c>
      <c r="D2503">
        <f t="shared" si="115"/>
        <v>0.69976085097413132</v>
      </c>
      <c r="E2503">
        <f t="shared" si="114"/>
        <v>1982.6557444267055</v>
      </c>
      <c r="F2503">
        <v>1133.5320087477492</v>
      </c>
      <c r="G2503">
        <f t="shared" si="116"/>
        <v>0.49910017996400718</v>
      </c>
    </row>
    <row r="2504" spans="2:7">
      <c r="B2504">
        <v>2497</v>
      </c>
      <c r="C2504">
        <v>0.19462961084526897</v>
      </c>
      <c r="D2504">
        <f t="shared" si="115"/>
        <v>0.10678823836461104</v>
      </c>
      <c r="E2504">
        <f t="shared" ref="E2504:E2567" si="117">$F$3*D2504</f>
        <v>302.56667536639799</v>
      </c>
      <c r="F2504">
        <v>1134.1033859773288</v>
      </c>
      <c r="G2504">
        <f t="shared" si="116"/>
        <v>0.49930013997200562</v>
      </c>
    </row>
    <row r="2505" spans="2:7">
      <c r="B2505">
        <v>2498</v>
      </c>
      <c r="C2505">
        <v>0.75292546782903236</v>
      </c>
      <c r="D2505">
        <f t="shared" ref="D2505:D2568" si="118">(1-C2505)^(-1/$F$2)-1</f>
        <v>0.92580310935716081</v>
      </c>
      <c r="E2505">
        <f t="shared" si="117"/>
        <v>2623.1088098452892</v>
      </c>
      <c r="F2505">
        <v>1134.1739573765533</v>
      </c>
      <c r="G2505">
        <f t="shared" ref="G2505:G2568" si="119">B2505/5001</f>
        <v>0.499500099980004</v>
      </c>
    </row>
    <row r="2506" spans="2:7">
      <c r="B2506">
        <v>2499</v>
      </c>
      <c r="C2506">
        <v>0.92919300490528034</v>
      </c>
      <c r="D2506">
        <f t="shared" si="118"/>
        <v>2.4596072458634404</v>
      </c>
      <c r="E2506">
        <f t="shared" si="117"/>
        <v>6968.8871966130819</v>
      </c>
      <c r="F2506">
        <v>1135.201478422629</v>
      </c>
      <c r="G2506">
        <f t="shared" si="119"/>
        <v>0.49970005998800238</v>
      </c>
    </row>
    <row r="2507" spans="2:7">
      <c r="B2507">
        <v>2500</v>
      </c>
      <c r="C2507">
        <v>0.80822739303312785</v>
      </c>
      <c r="D2507">
        <f t="shared" si="118"/>
        <v>1.168671610759314</v>
      </c>
      <c r="E2507">
        <f t="shared" si="117"/>
        <v>3311.2362304847234</v>
      </c>
      <c r="F2507">
        <v>1136.793709633627</v>
      </c>
      <c r="G2507">
        <f t="shared" si="119"/>
        <v>0.49990001999600081</v>
      </c>
    </row>
    <row r="2508" spans="2:7">
      <c r="B2508">
        <v>2501</v>
      </c>
      <c r="C2508">
        <v>0.24173274131846456</v>
      </c>
      <c r="D2508">
        <f t="shared" si="118"/>
        <v>0.13850068179668562</v>
      </c>
      <c r="E2508">
        <f t="shared" si="117"/>
        <v>392.41859842394263</v>
      </c>
      <c r="F2508">
        <v>1137.2724680585163</v>
      </c>
      <c r="G2508">
        <f t="shared" si="119"/>
        <v>0.50009998000399924</v>
      </c>
    </row>
    <row r="2509" spans="2:7">
      <c r="B2509">
        <v>2502</v>
      </c>
      <c r="C2509">
        <v>0.35359851797999797</v>
      </c>
      <c r="D2509">
        <f t="shared" si="118"/>
        <v>0.22695045636653188</v>
      </c>
      <c r="E2509">
        <f t="shared" si="117"/>
        <v>643.02629303850699</v>
      </c>
      <c r="F2509">
        <v>1137.2811201035427</v>
      </c>
      <c r="G2509">
        <f t="shared" si="119"/>
        <v>0.50029994001199762</v>
      </c>
    </row>
    <row r="2510" spans="2:7">
      <c r="B2510">
        <v>2503</v>
      </c>
      <c r="C2510">
        <v>0.65949015985984605</v>
      </c>
      <c r="D2510">
        <f t="shared" si="118"/>
        <v>0.65696837182658219</v>
      </c>
      <c r="E2510">
        <f t="shared" si="117"/>
        <v>1861.4103868419829</v>
      </c>
      <c r="F2510">
        <v>1139.6085891345813</v>
      </c>
      <c r="G2510">
        <f t="shared" si="119"/>
        <v>0.500499900019996</v>
      </c>
    </row>
    <row r="2511" spans="2:7">
      <c r="B2511">
        <v>2504</v>
      </c>
      <c r="C2511">
        <v>0.74978670315313845</v>
      </c>
      <c r="D2511">
        <f t="shared" si="118"/>
        <v>0.91444108937350066</v>
      </c>
      <c r="E2511">
        <f t="shared" si="117"/>
        <v>2590.9164198915855</v>
      </c>
      <c r="F2511">
        <v>1139.9790833221407</v>
      </c>
      <c r="G2511">
        <f t="shared" si="119"/>
        <v>0.50069986002799438</v>
      </c>
    </row>
    <row r="2512" spans="2:7">
      <c r="B2512">
        <v>2505</v>
      </c>
      <c r="C2512">
        <v>0.21911927393120822</v>
      </c>
      <c r="D2512">
        <f t="shared" si="118"/>
        <v>0.12292543809727507</v>
      </c>
      <c r="E2512">
        <f t="shared" si="117"/>
        <v>348.28874127561272</v>
      </c>
      <c r="F2512">
        <v>1140.259599621676</v>
      </c>
      <c r="G2512">
        <f t="shared" si="119"/>
        <v>0.50089982003599276</v>
      </c>
    </row>
    <row r="2513" spans="2:7">
      <c r="B2513">
        <v>2506</v>
      </c>
      <c r="C2513">
        <v>0.1551990171298171</v>
      </c>
      <c r="D2513">
        <f t="shared" si="118"/>
        <v>8.2265638762582194E-2</v>
      </c>
      <c r="E2513">
        <f t="shared" si="117"/>
        <v>233.08597649398288</v>
      </c>
      <c r="F2513">
        <v>1140.6401906519234</v>
      </c>
      <c r="G2513">
        <f t="shared" si="119"/>
        <v>0.50109978004399125</v>
      </c>
    </row>
    <row r="2514" spans="2:7">
      <c r="B2514">
        <v>2507</v>
      </c>
      <c r="C2514">
        <v>0.32620538866773485</v>
      </c>
      <c r="D2514">
        <f t="shared" si="118"/>
        <v>0.20331053430882173</v>
      </c>
      <c r="E2514">
        <f t="shared" si="117"/>
        <v>576.04651387499496</v>
      </c>
      <c r="F2514">
        <v>1141.4969086432066</v>
      </c>
      <c r="G2514">
        <f t="shared" si="119"/>
        <v>0.50129974005198963</v>
      </c>
    </row>
    <row r="2515" spans="2:7">
      <c r="B2515">
        <v>2508</v>
      </c>
      <c r="C2515">
        <v>0.43573713398237446</v>
      </c>
      <c r="D2515">
        <f t="shared" si="118"/>
        <v>0.30765464475209936</v>
      </c>
      <c r="E2515">
        <f t="shared" si="117"/>
        <v>871.68816013094818</v>
      </c>
      <c r="F2515">
        <v>1142.0388767768234</v>
      </c>
      <c r="G2515">
        <f t="shared" si="119"/>
        <v>0.50149970005998801</v>
      </c>
    </row>
    <row r="2516" spans="2:7">
      <c r="B2516">
        <v>2509</v>
      </c>
      <c r="C2516">
        <v>0.13249528146656075</v>
      </c>
      <c r="D2516">
        <f t="shared" si="118"/>
        <v>6.8895065890018481E-2</v>
      </c>
      <c r="E2516">
        <f t="shared" si="117"/>
        <v>195.20268668838571</v>
      </c>
      <c r="F2516">
        <v>1144.2882041345811</v>
      </c>
      <c r="G2516">
        <f t="shared" si="119"/>
        <v>0.50169966006798639</v>
      </c>
    </row>
    <row r="2517" spans="2:7">
      <c r="B2517">
        <v>2510</v>
      </c>
      <c r="C2517">
        <v>6.8909406476412527E-2</v>
      </c>
      <c r="D2517">
        <f t="shared" si="118"/>
        <v>3.4034498868899199E-2</v>
      </c>
      <c r="E2517">
        <f t="shared" si="117"/>
        <v>96.431080128547734</v>
      </c>
      <c r="F2517">
        <v>1145.083049691711</v>
      </c>
      <c r="G2517">
        <f t="shared" si="119"/>
        <v>0.50189962007598476</v>
      </c>
    </row>
    <row r="2518" spans="2:7">
      <c r="B2518">
        <v>2511</v>
      </c>
      <c r="C2518">
        <v>0.55464627726612992</v>
      </c>
      <c r="D2518">
        <f t="shared" si="118"/>
        <v>0.46106484252281721</v>
      </c>
      <c r="E2518">
        <f t="shared" si="117"/>
        <v>1306.3503871479822</v>
      </c>
      <c r="F2518">
        <v>1145.3125529914757</v>
      </c>
      <c r="G2518">
        <f t="shared" si="119"/>
        <v>0.50209958008398325</v>
      </c>
    </row>
    <row r="2519" spans="2:7">
      <c r="B2519">
        <v>2512</v>
      </c>
      <c r="C2519">
        <v>6.7556419413939528E-2</v>
      </c>
      <c r="D2519">
        <f t="shared" si="118"/>
        <v>3.3330916627093643E-2</v>
      </c>
      <c r="E2519">
        <f t="shared" si="117"/>
        <v>94.437597110098665</v>
      </c>
      <c r="F2519">
        <v>1146.5424986047237</v>
      </c>
      <c r="G2519">
        <f t="shared" si="119"/>
        <v>0.50229954009198163</v>
      </c>
    </row>
    <row r="2520" spans="2:7">
      <c r="B2520">
        <v>2513</v>
      </c>
      <c r="C2520">
        <v>0.23107424931365517</v>
      </c>
      <c r="D2520">
        <f t="shared" si="118"/>
        <v>0.13107573358468394</v>
      </c>
      <c r="E2520">
        <f t="shared" si="117"/>
        <v>371.38124515660451</v>
      </c>
      <c r="F2520">
        <v>1146.6858230932378</v>
      </c>
      <c r="G2520">
        <f t="shared" si="119"/>
        <v>0.50249950009998001</v>
      </c>
    </row>
    <row r="2521" spans="2:7">
      <c r="B2521">
        <v>2514</v>
      </c>
      <c r="C2521">
        <v>0.45178001507787191</v>
      </c>
      <c r="D2521">
        <f t="shared" si="118"/>
        <v>0.32545475598125506</v>
      </c>
      <c r="E2521">
        <f t="shared" si="117"/>
        <v>922.12180861355603</v>
      </c>
      <c r="F2521">
        <v>1147.0348423222831</v>
      </c>
      <c r="G2521">
        <f t="shared" si="119"/>
        <v>0.50269946010797839</v>
      </c>
    </row>
    <row r="2522" spans="2:7">
      <c r="B2522">
        <v>2515</v>
      </c>
      <c r="C2522">
        <v>0.95902333426085795</v>
      </c>
      <c r="D2522">
        <f t="shared" si="118"/>
        <v>3.4706787180842049</v>
      </c>
      <c r="E2522">
        <f t="shared" si="117"/>
        <v>9833.5897012385813</v>
      </c>
      <c r="F2522">
        <v>1148.6002676674009</v>
      </c>
      <c r="G2522">
        <f t="shared" si="119"/>
        <v>0.50289942011597677</v>
      </c>
    </row>
    <row r="2523" spans="2:7">
      <c r="B2523">
        <v>2516</v>
      </c>
      <c r="C2523">
        <v>0.65828590440847423</v>
      </c>
      <c r="D2523">
        <f t="shared" si="118"/>
        <v>0.6542285752788255</v>
      </c>
      <c r="E2523">
        <f t="shared" si="117"/>
        <v>1853.6476299566723</v>
      </c>
      <c r="F2523">
        <v>1148.6413747898725</v>
      </c>
      <c r="G2523">
        <f t="shared" si="119"/>
        <v>0.50309938012397526</v>
      </c>
    </row>
    <row r="2524" spans="2:7">
      <c r="B2524">
        <v>2517</v>
      </c>
      <c r="C2524">
        <v>5.6036049749659589E-2</v>
      </c>
      <c r="D2524">
        <f t="shared" si="118"/>
        <v>2.7400214414113222E-2</v>
      </c>
      <c r="E2524">
        <f t="shared" si="117"/>
        <v>77.63394083998746</v>
      </c>
      <c r="F2524">
        <v>1148.9178301654015</v>
      </c>
      <c r="G2524">
        <f t="shared" si="119"/>
        <v>0.50329934013197364</v>
      </c>
    </row>
    <row r="2525" spans="2:7">
      <c r="B2525">
        <v>2518</v>
      </c>
      <c r="C2525">
        <v>0.68295352252750696</v>
      </c>
      <c r="D2525">
        <f t="shared" si="118"/>
        <v>0.71336000707444369</v>
      </c>
      <c r="E2525">
        <f t="shared" si="117"/>
        <v>2021.1866867109238</v>
      </c>
      <c r="F2525">
        <v>1149.0868996315626</v>
      </c>
      <c r="G2525">
        <f t="shared" si="119"/>
        <v>0.50349930013997202</v>
      </c>
    </row>
    <row r="2526" spans="2:7">
      <c r="B2526">
        <v>2519</v>
      </c>
      <c r="C2526">
        <v>4.2752707723070826E-2</v>
      </c>
      <c r="D2526">
        <f t="shared" si="118"/>
        <v>2.0692518088242018E-2</v>
      </c>
      <c r="E2526">
        <f t="shared" si="117"/>
        <v>58.628801250019052</v>
      </c>
      <c r="F2526">
        <v>1149.470748233264</v>
      </c>
      <c r="G2526">
        <f t="shared" si="119"/>
        <v>0.5036992601479704</v>
      </c>
    </row>
    <row r="2527" spans="2:7">
      <c r="B2527">
        <v>2520</v>
      </c>
      <c r="C2527">
        <v>0.70489836016507579</v>
      </c>
      <c r="D2527">
        <f t="shared" si="118"/>
        <v>0.77194730220666585</v>
      </c>
      <c r="E2527">
        <f t="shared" si="117"/>
        <v>2187.1840229188865</v>
      </c>
      <c r="F2527">
        <v>1150.2499482323808</v>
      </c>
      <c r="G2527">
        <f t="shared" si="119"/>
        <v>0.50389922015596877</v>
      </c>
    </row>
    <row r="2528" spans="2:7">
      <c r="B2528">
        <v>2521</v>
      </c>
      <c r="C2528">
        <v>0.51808627560352716</v>
      </c>
      <c r="D2528">
        <f t="shared" si="118"/>
        <v>0.40801779336789301</v>
      </c>
      <c r="E2528">
        <f t="shared" si="117"/>
        <v>1156.0504145423636</v>
      </c>
      <c r="F2528">
        <v>1150.712911384931</v>
      </c>
      <c r="G2528">
        <f t="shared" si="119"/>
        <v>0.50409918016396715</v>
      </c>
    </row>
    <row r="2529" spans="2:7">
      <c r="B2529">
        <v>2522</v>
      </c>
      <c r="C2529">
        <v>0.58296057395717082</v>
      </c>
      <c r="D2529">
        <f t="shared" si="118"/>
        <v>0.50675269772609077</v>
      </c>
      <c r="E2529">
        <f t="shared" si="117"/>
        <v>1435.7993102239238</v>
      </c>
      <c r="F2529">
        <v>1151.7446818764272</v>
      </c>
      <c r="G2529">
        <f t="shared" si="119"/>
        <v>0.50429914017196564</v>
      </c>
    </row>
    <row r="2530" spans="2:7">
      <c r="B2530">
        <v>2523</v>
      </c>
      <c r="C2530">
        <v>0.10284386118643563</v>
      </c>
      <c r="D2530">
        <f t="shared" si="118"/>
        <v>5.218743069297993E-2</v>
      </c>
      <c r="E2530">
        <f t="shared" si="117"/>
        <v>147.86438696344314</v>
      </c>
      <c r="F2530">
        <v>1153.0669356851761</v>
      </c>
      <c r="G2530">
        <f t="shared" si="119"/>
        <v>0.50449910017996402</v>
      </c>
    </row>
    <row r="2531" spans="2:7">
      <c r="B2531">
        <v>2524</v>
      </c>
      <c r="C2531">
        <v>4.4147087807361984E-2</v>
      </c>
      <c r="D2531">
        <f t="shared" si="118"/>
        <v>2.1390201061024072E-2</v>
      </c>
      <c r="E2531">
        <f t="shared" si="117"/>
        <v>60.605569672901538</v>
      </c>
      <c r="F2531">
        <v>1153.6564558458745</v>
      </c>
      <c r="G2531">
        <f t="shared" si="119"/>
        <v>0.5046990601879624</v>
      </c>
    </row>
    <row r="2532" spans="2:7">
      <c r="B2532">
        <v>2525</v>
      </c>
      <c r="C2532">
        <v>0.2426089885299737</v>
      </c>
      <c r="D2532">
        <f t="shared" si="118"/>
        <v>0.13911791271638752</v>
      </c>
      <c r="E2532">
        <f t="shared" si="117"/>
        <v>394.16741936309796</v>
      </c>
      <c r="F2532">
        <v>1153.737679913603</v>
      </c>
      <c r="G2532">
        <f t="shared" si="119"/>
        <v>0.50489902019596078</v>
      </c>
    </row>
    <row r="2533" spans="2:7">
      <c r="B2533">
        <v>2526</v>
      </c>
      <c r="C2533">
        <v>7.8635131124287994E-2</v>
      </c>
      <c r="D2533">
        <f t="shared" si="118"/>
        <v>3.9136655022996791E-2</v>
      </c>
      <c r="E2533">
        <f t="shared" si="117"/>
        <v>110.88718923182425</v>
      </c>
      <c r="F2533">
        <v>1154.240203189499</v>
      </c>
      <c r="G2533">
        <f t="shared" si="119"/>
        <v>0.50509898020395916</v>
      </c>
    </row>
    <row r="2534" spans="2:7">
      <c r="B2534">
        <v>2527</v>
      </c>
      <c r="C2534">
        <v>0.4066963914649121</v>
      </c>
      <c r="D2534">
        <f t="shared" si="118"/>
        <v>0.27725146958010183</v>
      </c>
      <c r="E2534">
        <f t="shared" si="117"/>
        <v>785.54583047695519</v>
      </c>
      <c r="F2534">
        <v>1154.3977158410119</v>
      </c>
      <c r="G2534">
        <f t="shared" si="119"/>
        <v>0.50529894021195765</v>
      </c>
    </row>
    <row r="2535" spans="2:7">
      <c r="B2535">
        <v>2528</v>
      </c>
      <c r="C2535">
        <v>0.151641262450387</v>
      </c>
      <c r="D2535">
        <f t="shared" si="118"/>
        <v>8.0135753727523795E-2</v>
      </c>
      <c r="E2535">
        <f t="shared" si="117"/>
        <v>227.05130222798411</v>
      </c>
      <c r="F2535">
        <v>1156.0504145423636</v>
      </c>
      <c r="G2535">
        <f t="shared" si="119"/>
        <v>0.50549890021995603</v>
      </c>
    </row>
    <row r="2536" spans="2:7">
      <c r="B2536">
        <v>2529</v>
      </c>
      <c r="C2536">
        <v>0.83228529851831123</v>
      </c>
      <c r="D2536">
        <f t="shared" si="118"/>
        <v>1.3093102391421301</v>
      </c>
      <c r="E2536">
        <f t="shared" si="117"/>
        <v>3709.7123442360353</v>
      </c>
      <c r="F2536">
        <v>1156.5180128776856</v>
      </c>
      <c r="G2536">
        <f t="shared" si="119"/>
        <v>0.50569886022795441</v>
      </c>
    </row>
    <row r="2537" spans="2:7">
      <c r="B2537">
        <v>2530</v>
      </c>
      <c r="C2537">
        <v>0.76122046656862319</v>
      </c>
      <c r="D2537">
        <f t="shared" si="118"/>
        <v>0.95687849096892785</v>
      </c>
      <c r="E2537">
        <f t="shared" si="117"/>
        <v>2711.1557244119622</v>
      </c>
      <c r="F2537">
        <v>1158.3432106634721</v>
      </c>
      <c r="G2537">
        <f t="shared" si="119"/>
        <v>0.50589882023595278</v>
      </c>
    </row>
    <row r="2538" spans="2:7">
      <c r="B2538">
        <v>2531</v>
      </c>
      <c r="C2538">
        <v>0.67139037550830538</v>
      </c>
      <c r="D2538">
        <f t="shared" si="118"/>
        <v>0.68483012500038987</v>
      </c>
      <c r="E2538">
        <f t="shared" si="117"/>
        <v>1940.352020834438</v>
      </c>
      <c r="F2538">
        <v>1158.8794117203556</v>
      </c>
      <c r="G2538">
        <f t="shared" si="119"/>
        <v>0.50609878024395116</v>
      </c>
    </row>
    <row r="2539" spans="2:7">
      <c r="B2539">
        <v>2532</v>
      </c>
      <c r="C2539">
        <v>0.12136265339790664</v>
      </c>
      <c r="D2539">
        <f t="shared" si="118"/>
        <v>6.2525159064477087E-2</v>
      </c>
      <c r="E2539">
        <f t="shared" si="117"/>
        <v>177.15461734935175</v>
      </c>
      <c r="F2539">
        <v>1160.8217084025318</v>
      </c>
      <c r="G2539">
        <f t="shared" si="119"/>
        <v>0.50629874025194965</v>
      </c>
    </row>
    <row r="2540" spans="2:7">
      <c r="B2540">
        <v>2533</v>
      </c>
      <c r="C2540">
        <v>0.14857234020364407</v>
      </c>
      <c r="D2540">
        <f t="shared" si="118"/>
        <v>7.8309024712103437E-2</v>
      </c>
      <c r="E2540">
        <f t="shared" si="117"/>
        <v>221.87557001762642</v>
      </c>
      <c r="F2540">
        <v>1161.7865715191163</v>
      </c>
      <c r="G2540">
        <f t="shared" si="119"/>
        <v>0.50649870025994803</v>
      </c>
    </row>
    <row r="2541" spans="2:7">
      <c r="B2541">
        <v>2534</v>
      </c>
      <c r="C2541">
        <v>0.83405715392686741</v>
      </c>
      <c r="D2541">
        <f t="shared" si="118"/>
        <v>1.3208359173937736</v>
      </c>
      <c r="E2541">
        <f t="shared" si="117"/>
        <v>3742.3684326156922</v>
      </c>
      <c r="F2541">
        <v>1162.2920671713541</v>
      </c>
      <c r="G2541">
        <f t="shared" si="119"/>
        <v>0.50669866026794641</v>
      </c>
    </row>
    <row r="2542" spans="2:7">
      <c r="B2542">
        <v>2535</v>
      </c>
      <c r="C2542">
        <v>0.5310354590710068</v>
      </c>
      <c r="D2542">
        <f t="shared" si="118"/>
        <v>0.42611031795994103</v>
      </c>
      <c r="E2542">
        <f t="shared" si="117"/>
        <v>1207.3125675531662</v>
      </c>
      <c r="F2542">
        <v>1162.9401210665708</v>
      </c>
      <c r="G2542">
        <f t="shared" si="119"/>
        <v>0.50689862027594479</v>
      </c>
    </row>
    <row r="2543" spans="2:7">
      <c r="B2543">
        <v>2536</v>
      </c>
      <c r="C2543">
        <v>0.7159893034856426</v>
      </c>
      <c r="D2543">
        <f t="shared" si="118"/>
        <v>0.8040532849551012</v>
      </c>
      <c r="E2543">
        <f t="shared" si="117"/>
        <v>2278.1509740394536</v>
      </c>
      <c r="F2543">
        <v>1163.102362605563</v>
      </c>
      <c r="G2543">
        <f t="shared" si="119"/>
        <v>0.50709858028394317</v>
      </c>
    </row>
    <row r="2544" spans="2:7">
      <c r="B2544">
        <v>2537</v>
      </c>
      <c r="C2544">
        <v>0.20621499977349522</v>
      </c>
      <c r="D2544">
        <f t="shared" si="118"/>
        <v>0.11433115077337863</v>
      </c>
      <c r="E2544">
        <f t="shared" si="117"/>
        <v>323.9382605245728</v>
      </c>
      <c r="F2544">
        <v>1165.0182300569938</v>
      </c>
      <c r="G2544">
        <f t="shared" si="119"/>
        <v>0.50729854029194166</v>
      </c>
    </row>
    <row r="2545" spans="2:7">
      <c r="B2545">
        <v>2538</v>
      </c>
      <c r="C2545">
        <v>0.65054984360832258</v>
      </c>
      <c r="D2545">
        <f t="shared" si="118"/>
        <v>0.63696038376921216</v>
      </c>
      <c r="E2545">
        <f t="shared" si="117"/>
        <v>1804.7210873461013</v>
      </c>
      <c r="F2545">
        <v>1165.8822126213654</v>
      </c>
      <c r="G2545">
        <f t="shared" si="119"/>
        <v>0.50749850029994004</v>
      </c>
    </row>
    <row r="2546" spans="2:7">
      <c r="B2546">
        <v>2539</v>
      </c>
      <c r="C2546">
        <v>0.3618264425091462</v>
      </c>
      <c r="D2546">
        <f t="shared" si="118"/>
        <v>0.23434037521654094</v>
      </c>
      <c r="E2546">
        <f t="shared" si="117"/>
        <v>663.96439644686609</v>
      </c>
      <c r="F2546">
        <v>1165.9688328171492</v>
      </c>
      <c r="G2546">
        <f t="shared" si="119"/>
        <v>0.50769846030793842</v>
      </c>
    </row>
    <row r="2547" spans="2:7">
      <c r="B2547">
        <v>2540</v>
      </c>
      <c r="C2547">
        <v>0.80068449663982522</v>
      </c>
      <c r="D2547">
        <f t="shared" si="118"/>
        <v>1.1298063541826151</v>
      </c>
      <c r="E2547">
        <f t="shared" si="117"/>
        <v>3201.1180035174098</v>
      </c>
      <c r="F2547">
        <v>1166.1502563153274</v>
      </c>
      <c r="G2547">
        <f t="shared" si="119"/>
        <v>0.50789842031593679</v>
      </c>
    </row>
    <row r="2548" spans="2:7">
      <c r="B2548">
        <v>2541</v>
      </c>
      <c r="C2548">
        <v>0.52172005682832523</v>
      </c>
      <c r="D2548">
        <f t="shared" si="118"/>
        <v>0.41302219411039753</v>
      </c>
      <c r="E2548">
        <f t="shared" si="117"/>
        <v>1170.2295499794598</v>
      </c>
      <c r="F2548">
        <v>1166.7337167476182</v>
      </c>
      <c r="G2548">
        <f t="shared" si="119"/>
        <v>0.50809838032393517</v>
      </c>
    </row>
    <row r="2549" spans="2:7">
      <c r="B2549">
        <v>2542</v>
      </c>
      <c r="C2549">
        <v>0.22528611218807282</v>
      </c>
      <c r="D2549">
        <f t="shared" si="118"/>
        <v>0.1271066086862338</v>
      </c>
      <c r="E2549">
        <f t="shared" si="117"/>
        <v>360.13539127766245</v>
      </c>
      <c r="F2549">
        <v>1170.2295499794598</v>
      </c>
      <c r="G2549">
        <f t="shared" si="119"/>
        <v>0.50829834033193366</v>
      </c>
    </row>
    <row r="2550" spans="2:7">
      <c r="B2550">
        <v>2543</v>
      </c>
      <c r="C2550">
        <v>0.37948632382454117</v>
      </c>
      <c r="D2550">
        <f t="shared" si="118"/>
        <v>0.25068459630893347</v>
      </c>
      <c r="E2550">
        <f t="shared" si="117"/>
        <v>710.27302287531154</v>
      </c>
      <c r="F2550">
        <v>1170.4229662453997</v>
      </c>
      <c r="G2550">
        <f t="shared" si="119"/>
        <v>0.50849830033993204</v>
      </c>
    </row>
    <row r="2551" spans="2:7">
      <c r="B2551">
        <v>2544</v>
      </c>
      <c r="C2551">
        <v>0.97724057018766863</v>
      </c>
      <c r="D2551">
        <f t="shared" si="118"/>
        <v>4.8895295381190547</v>
      </c>
      <c r="E2551">
        <f t="shared" si="117"/>
        <v>13853.667024670656</v>
      </c>
      <c r="F2551">
        <v>1170.8021394368441</v>
      </c>
      <c r="G2551">
        <f t="shared" si="119"/>
        <v>0.50869826034793042</v>
      </c>
    </row>
    <row r="2552" spans="2:7">
      <c r="B2552">
        <v>2545</v>
      </c>
      <c r="C2552">
        <v>0.53664806434529155</v>
      </c>
      <c r="D2552">
        <f t="shared" si="118"/>
        <v>0.43418186746231924</v>
      </c>
      <c r="E2552">
        <f t="shared" si="117"/>
        <v>1230.1819578099046</v>
      </c>
      <c r="F2552">
        <v>1173.1468456387113</v>
      </c>
      <c r="G2552">
        <f t="shared" si="119"/>
        <v>0.5088982203559288</v>
      </c>
    </row>
    <row r="2553" spans="2:7">
      <c r="B2553">
        <v>2546</v>
      </c>
      <c r="C2553">
        <v>0.65811571128318069</v>
      </c>
      <c r="D2553">
        <f t="shared" si="118"/>
        <v>0.65384251323344578</v>
      </c>
      <c r="E2553">
        <f t="shared" si="117"/>
        <v>1852.5537874947631</v>
      </c>
      <c r="F2553">
        <v>1173.2219915465837</v>
      </c>
      <c r="G2553">
        <f t="shared" si="119"/>
        <v>0.50909818036392718</v>
      </c>
    </row>
    <row r="2554" spans="2:7">
      <c r="B2554">
        <v>2547</v>
      </c>
      <c r="C2554">
        <v>0.23107957641743593</v>
      </c>
      <c r="D2554">
        <f t="shared" si="118"/>
        <v>0.13107940676228758</v>
      </c>
      <c r="E2554">
        <f t="shared" si="117"/>
        <v>371.39165249314817</v>
      </c>
      <c r="F2554">
        <v>1175.1151617088344</v>
      </c>
      <c r="G2554">
        <f t="shared" si="119"/>
        <v>0.50929814037192567</v>
      </c>
    </row>
    <row r="2555" spans="2:7">
      <c r="B2555">
        <v>2548</v>
      </c>
      <c r="C2555">
        <v>0.37542434952233172</v>
      </c>
      <c r="D2555">
        <f t="shared" si="118"/>
        <v>0.24686521250237492</v>
      </c>
      <c r="E2555">
        <f t="shared" si="117"/>
        <v>699.45143542339565</v>
      </c>
      <c r="F2555">
        <v>1176.7942197710095</v>
      </c>
      <c r="G2555">
        <f t="shared" si="119"/>
        <v>0.50949810037992405</v>
      </c>
    </row>
    <row r="2556" spans="2:7">
      <c r="B2556">
        <v>2549</v>
      </c>
      <c r="C2556">
        <v>0.18010428581952997</v>
      </c>
      <c r="D2556">
        <f t="shared" si="118"/>
        <v>9.7553372676606465E-2</v>
      </c>
      <c r="E2556">
        <f t="shared" si="117"/>
        <v>276.40122258371832</v>
      </c>
      <c r="F2556">
        <v>1177.1015838328972</v>
      </c>
      <c r="G2556">
        <f t="shared" si="119"/>
        <v>0.50969806038792242</v>
      </c>
    </row>
    <row r="2557" spans="2:7">
      <c r="B2557">
        <v>2550</v>
      </c>
      <c r="C2557">
        <v>0.9045424922526426</v>
      </c>
      <c r="D2557">
        <f t="shared" si="118"/>
        <v>2.0075580575064009</v>
      </c>
      <c r="E2557">
        <f t="shared" si="117"/>
        <v>5688.0811629348027</v>
      </c>
      <c r="F2557">
        <v>1177.2499322812421</v>
      </c>
      <c r="G2557">
        <f t="shared" si="119"/>
        <v>0.5098980203959208</v>
      </c>
    </row>
    <row r="2558" spans="2:7">
      <c r="B2558">
        <v>2551</v>
      </c>
      <c r="C2558">
        <v>0.26924505662420306</v>
      </c>
      <c r="D2558">
        <f t="shared" si="118"/>
        <v>0.15839583296988735</v>
      </c>
      <c r="E2558">
        <f t="shared" si="117"/>
        <v>448.78819341468085</v>
      </c>
      <c r="F2558">
        <v>1177.2834005712298</v>
      </c>
      <c r="G2558">
        <f t="shared" si="119"/>
        <v>0.51009798040391918</v>
      </c>
    </row>
    <row r="2559" spans="2:7">
      <c r="B2559">
        <v>2552</v>
      </c>
      <c r="C2559">
        <v>0.94789301108901669</v>
      </c>
      <c r="D2559">
        <f t="shared" si="118"/>
        <v>2.9944318004540227</v>
      </c>
      <c r="E2559">
        <f t="shared" si="117"/>
        <v>8484.2234346197311</v>
      </c>
      <c r="F2559">
        <v>1178.9700847904248</v>
      </c>
      <c r="G2559">
        <f t="shared" si="119"/>
        <v>0.51029794041191756</v>
      </c>
    </row>
    <row r="2560" spans="2:7">
      <c r="B2560">
        <v>2553</v>
      </c>
      <c r="C2560">
        <v>0.90633843170544492</v>
      </c>
      <c r="D2560">
        <f t="shared" si="118"/>
        <v>2.0344541643045519</v>
      </c>
      <c r="E2560">
        <f t="shared" si="117"/>
        <v>5764.2867988628977</v>
      </c>
      <c r="F2560">
        <v>1180.0895750493341</v>
      </c>
      <c r="G2560">
        <f t="shared" si="119"/>
        <v>0.51049790041991605</v>
      </c>
    </row>
    <row r="2561" spans="2:7">
      <c r="B2561">
        <v>2554</v>
      </c>
      <c r="C2561">
        <v>0.38110766880157931</v>
      </c>
      <c r="D2561">
        <f t="shared" si="118"/>
        <v>0.25221938113248399</v>
      </c>
      <c r="E2561">
        <f t="shared" si="117"/>
        <v>714.62157987537137</v>
      </c>
      <c r="F2561">
        <v>1180.4785864686628</v>
      </c>
      <c r="G2561">
        <f t="shared" si="119"/>
        <v>0.51069786042791443</v>
      </c>
    </row>
    <row r="2562" spans="2:7">
      <c r="B2562">
        <v>2555</v>
      </c>
      <c r="C2562">
        <v>0.68548497110281215</v>
      </c>
      <c r="D2562">
        <f t="shared" si="118"/>
        <v>0.71981048545767856</v>
      </c>
      <c r="E2562">
        <f t="shared" si="117"/>
        <v>2039.4630421300894</v>
      </c>
      <c r="F2562">
        <v>1180.6271931305221</v>
      </c>
      <c r="G2562">
        <f t="shared" si="119"/>
        <v>0.51089782043591281</v>
      </c>
    </row>
    <row r="2563" spans="2:7">
      <c r="B2563">
        <v>2556</v>
      </c>
      <c r="C2563">
        <v>0.18707494297730631</v>
      </c>
      <c r="D2563">
        <f t="shared" si="118"/>
        <v>0.10195490755175896</v>
      </c>
      <c r="E2563">
        <f t="shared" si="117"/>
        <v>288.87223806331707</v>
      </c>
      <c r="F2563">
        <v>1181.5111403496337</v>
      </c>
      <c r="G2563">
        <f t="shared" si="119"/>
        <v>0.51109778044391119</v>
      </c>
    </row>
    <row r="2564" spans="2:7">
      <c r="B2564">
        <v>2557</v>
      </c>
      <c r="C2564">
        <v>0.93292102710416058</v>
      </c>
      <c r="D2564">
        <f t="shared" si="118"/>
        <v>2.5484412815897008</v>
      </c>
      <c r="E2564">
        <f t="shared" si="117"/>
        <v>7220.5836311708199</v>
      </c>
      <c r="F2564">
        <v>1183.4143738561497</v>
      </c>
      <c r="G2564">
        <f t="shared" si="119"/>
        <v>0.51129774045190957</v>
      </c>
    </row>
    <row r="2565" spans="2:7">
      <c r="B2565">
        <v>2558</v>
      </c>
      <c r="C2565">
        <v>0.42296837106021423</v>
      </c>
      <c r="D2565">
        <f t="shared" si="118"/>
        <v>0.29401013741060544</v>
      </c>
      <c r="E2565">
        <f t="shared" si="117"/>
        <v>833.02872266338215</v>
      </c>
      <c r="F2565">
        <v>1184.0497739006121</v>
      </c>
      <c r="G2565">
        <f t="shared" si="119"/>
        <v>0.51149770045990806</v>
      </c>
    </row>
    <row r="2566" spans="2:7">
      <c r="B2566">
        <v>2559</v>
      </c>
      <c r="C2566">
        <v>0.25995049607982768</v>
      </c>
      <c r="D2566">
        <f t="shared" si="118"/>
        <v>0.15155321775057962</v>
      </c>
      <c r="E2566">
        <f t="shared" si="117"/>
        <v>429.40078362664229</v>
      </c>
      <c r="F2566">
        <v>1184.0738014710705</v>
      </c>
      <c r="G2566">
        <f t="shared" si="119"/>
        <v>0.51169766046790643</v>
      </c>
    </row>
    <row r="2567" spans="2:7">
      <c r="B2567">
        <v>2560</v>
      </c>
      <c r="C2567">
        <v>0.57854511289247046</v>
      </c>
      <c r="D2567">
        <f t="shared" si="118"/>
        <v>0.49933239504281279</v>
      </c>
      <c r="E2567">
        <f t="shared" si="117"/>
        <v>1414.7751192879696</v>
      </c>
      <c r="F2567">
        <v>1184.7268106217643</v>
      </c>
      <c r="G2567">
        <f t="shared" si="119"/>
        <v>0.51189762047590481</v>
      </c>
    </row>
    <row r="2568" spans="2:7">
      <c r="B2568">
        <v>2561</v>
      </c>
      <c r="C2568">
        <v>0.98902602317837018</v>
      </c>
      <c r="D2568">
        <f t="shared" si="118"/>
        <v>7.2904739099072557</v>
      </c>
      <c r="E2568">
        <f t="shared" ref="E2568:E2631" si="120">$F$3*D2568</f>
        <v>20656.342744737227</v>
      </c>
      <c r="F2568">
        <v>1185.0893291879631</v>
      </c>
      <c r="G2568">
        <f t="shared" si="119"/>
        <v>0.51209758048390319</v>
      </c>
    </row>
    <row r="2569" spans="2:7">
      <c r="B2569">
        <v>2562</v>
      </c>
      <c r="C2569">
        <v>0.1858198279847536</v>
      </c>
      <c r="D2569">
        <f t="shared" ref="D2569:D2632" si="121">(1-C2569)^(-1/$F$2)-1</f>
        <v>0.10115829703067636</v>
      </c>
      <c r="E2569">
        <f t="shared" si="120"/>
        <v>286.61517492024967</v>
      </c>
      <c r="F2569">
        <v>1185.3836351826144</v>
      </c>
      <c r="G2569">
        <f t="shared" ref="G2569:G2632" si="122">B2569/5001</f>
        <v>0.51229754049190157</v>
      </c>
    </row>
    <row r="2570" spans="2:7">
      <c r="B2570">
        <v>2563</v>
      </c>
      <c r="C2570">
        <v>0.78751470806484136</v>
      </c>
      <c r="D2570">
        <f t="shared" si="121"/>
        <v>1.0668767994358972</v>
      </c>
      <c r="E2570">
        <f t="shared" si="120"/>
        <v>3022.8175984017089</v>
      </c>
      <c r="F2570">
        <v>1185.8416647094889</v>
      </c>
      <c r="G2570">
        <f t="shared" si="122"/>
        <v>0.51249750049990006</v>
      </c>
    </row>
    <row r="2571" spans="2:7">
      <c r="B2571">
        <v>2564</v>
      </c>
      <c r="C2571">
        <v>0.33320676121665993</v>
      </c>
      <c r="D2571">
        <f t="shared" si="121"/>
        <v>0.20921668457235443</v>
      </c>
      <c r="E2571">
        <f t="shared" si="120"/>
        <v>592.78060628833759</v>
      </c>
      <c r="F2571">
        <v>1187.1500601786677</v>
      </c>
      <c r="G2571">
        <f t="shared" si="122"/>
        <v>0.51269746050789844</v>
      </c>
    </row>
    <row r="2572" spans="2:7">
      <c r="B2572">
        <v>2565</v>
      </c>
      <c r="C2572">
        <v>0.77108427241490862</v>
      </c>
      <c r="D2572">
        <f t="shared" si="121"/>
        <v>0.99596098370097685</v>
      </c>
      <c r="E2572">
        <f t="shared" si="120"/>
        <v>2821.8894538194345</v>
      </c>
      <c r="F2572">
        <v>1187.5604416587576</v>
      </c>
      <c r="G2572">
        <f t="shared" si="122"/>
        <v>0.51289742051589682</v>
      </c>
    </row>
    <row r="2573" spans="2:7">
      <c r="B2573">
        <v>2566</v>
      </c>
      <c r="C2573">
        <v>0.84523887516258989</v>
      </c>
      <c r="D2573">
        <f t="shared" si="121"/>
        <v>1.397982419893947</v>
      </c>
      <c r="E2573">
        <f t="shared" si="120"/>
        <v>3960.9501896995166</v>
      </c>
      <c r="F2573">
        <v>1187.8274509256173</v>
      </c>
      <c r="G2573">
        <f t="shared" si="122"/>
        <v>0.5130973805238952</v>
      </c>
    </row>
    <row r="2574" spans="2:7">
      <c r="B2574">
        <v>2567</v>
      </c>
      <c r="C2574">
        <v>0.20167397709132173</v>
      </c>
      <c r="D2574">
        <f t="shared" si="121"/>
        <v>0.11135546864634849</v>
      </c>
      <c r="E2574">
        <f t="shared" si="120"/>
        <v>315.50716116465406</v>
      </c>
      <c r="F2574">
        <v>1188.2303030597684</v>
      </c>
      <c r="G2574">
        <f t="shared" si="122"/>
        <v>0.51329734053189358</v>
      </c>
    </row>
    <row r="2575" spans="2:7">
      <c r="B2575">
        <v>2568</v>
      </c>
      <c r="C2575">
        <v>7.4788856842178286E-2</v>
      </c>
      <c r="D2575">
        <f t="shared" si="121"/>
        <v>3.7109468702452686E-2</v>
      </c>
      <c r="E2575">
        <f t="shared" si="120"/>
        <v>105.14349465694929</v>
      </c>
      <c r="F2575">
        <v>1188.5251257452844</v>
      </c>
      <c r="G2575">
        <f t="shared" si="122"/>
        <v>0.51349730053989207</v>
      </c>
    </row>
    <row r="2576" spans="2:7">
      <c r="B2576">
        <v>2569</v>
      </c>
      <c r="C2576">
        <v>0.33366859115068459</v>
      </c>
      <c r="D2576">
        <f t="shared" si="121"/>
        <v>0.20960947172225319</v>
      </c>
      <c r="E2576">
        <f t="shared" si="120"/>
        <v>593.89350321305074</v>
      </c>
      <c r="F2576">
        <v>1188.954212965627</v>
      </c>
      <c r="G2576">
        <f t="shared" si="122"/>
        <v>0.51369726054789044</v>
      </c>
    </row>
    <row r="2577" spans="2:7">
      <c r="B2577">
        <v>2570</v>
      </c>
      <c r="C2577">
        <v>0.24599777355748942</v>
      </c>
      <c r="D2577">
        <f t="shared" si="121"/>
        <v>0.1415148891256599</v>
      </c>
      <c r="E2577">
        <f t="shared" si="120"/>
        <v>400.95885252270307</v>
      </c>
      <c r="F2577">
        <v>1190.5753309540373</v>
      </c>
      <c r="G2577">
        <f t="shared" si="122"/>
        <v>0.51389722055588882</v>
      </c>
    </row>
    <row r="2578" spans="2:7">
      <c r="B2578">
        <v>2571</v>
      </c>
      <c r="C2578">
        <v>0.33169041061484206</v>
      </c>
      <c r="D2578">
        <f t="shared" si="121"/>
        <v>0.20792983046089586</v>
      </c>
      <c r="E2578">
        <f t="shared" si="120"/>
        <v>589.134519639205</v>
      </c>
      <c r="F2578">
        <v>1190.8829835923689</v>
      </c>
      <c r="G2578">
        <f t="shared" si="122"/>
        <v>0.5140971805638872</v>
      </c>
    </row>
    <row r="2579" spans="2:7">
      <c r="B2579">
        <v>2572</v>
      </c>
      <c r="C2579">
        <v>9.8641942398757676E-2</v>
      </c>
      <c r="D2579">
        <f t="shared" si="121"/>
        <v>4.9885334710589202E-2</v>
      </c>
      <c r="E2579">
        <f t="shared" si="120"/>
        <v>141.34178168000275</v>
      </c>
      <c r="F2579">
        <v>1193.659764724905</v>
      </c>
      <c r="G2579">
        <f t="shared" si="122"/>
        <v>0.51429714057188558</v>
      </c>
    </row>
    <row r="2580" spans="2:7">
      <c r="B2580">
        <v>2573</v>
      </c>
      <c r="C2580">
        <v>0.45123642028140554</v>
      </c>
      <c r="D2580">
        <f t="shared" si="121"/>
        <v>0.32483913910825946</v>
      </c>
      <c r="E2580">
        <f t="shared" si="120"/>
        <v>920.37756080673512</v>
      </c>
      <c r="F2580">
        <v>1193.9934423544637</v>
      </c>
      <c r="G2580">
        <f t="shared" si="122"/>
        <v>0.51449710057988407</v>
      </c>
    </row>
    <row r="2581" spans="2:7">
      <c r="B2581">
        <v>2574</v>
      </c>
      <c r="C2581">
        <v>0.80682811546295441</v>
      </c>
      <c r="D2581">
        <f t="shared" si="121"/>
        <v>1.1612937075337486</v>
      </c>
      <c r="E2581">
        <f t="shared" si="120"/>
        <v>3290.3321713456212</v>
      </c>
      <c r="F2581">
        <v>1194.5068604925091</v>
      </c>
      <c r="G2581">
        <f t="shared" si="122"/>
        <v>0.51469706058788245</v>
      </c>
    </row>
    <row r="2582" spans="2:7">
      <c r="B2582">
        <v>2575</v>
      </c>
      <c r="C2582">
        <v>0.47480665483971773</v>
      </c>
      <c r="D2582">
        <f t="shared" si="121"/>
        <v>0.35238507195846647</v>
      </c>
      <c r="E2582">
        <f t="shared" si="120"/>
        <v>998.42437054898835</v>
      </c>
      <c r="F2582">
        <v>1194.9751012815886</v>
      </c>
      <c r="G2582">
        <f t="shared" si="122"/>
        <v>0.51489702059588083</v>
      </c>
    </row>
    <row r="2583" spans="2:7">
      <c r="B2583">
        <v>2576</v>
      </c>
      <c r="C2583">
        <v>0.98560341533432305</v>
      </c>
      <c r="D2583">
        <f t="shared" si="121"/>
        <v>6.2998825181543703</v>
      </c>
      <c r="E2583">
        <f t="shared" si="120"/>
        <v>17849.667134770716</v>
      </c>
      <c r="F2583">
        <v>1195.3429423278781</v>
      </c>
      <c r="G2583">
        <f t="shared" si="122"/>
        <v>0.51509698060387921</v>
      </c>
    </row>
    <row r="2584" spans="2:7">
      <c r="B2584">
        <v>2577</v>
      </c>
      <c r="C2584">
        <v>0.36164146358246618</v>
      </c>
      <c r="D2584">
        <f t="shared" si="121"/>
        <v>0.23417270063458462</v>
      </c>
      <c r="E2584">
        <f t="shared" si="120"/>
        <v>663.48931846465644</v>
      </c>
      <c r="F2584">
        <v>1198.35084791957</v>
      </c>
      <c r="G2584">
        <f t="shared" si="122"/>
        <v>0.51529694061187759</v>
      </c>
    </row>
    <row r="2585" spans="2:7">
      <c r="B2585">
        <v>2578</v>
      </c>
      <c r="C2585">
        <v>0.93690121866277054</v>
      </c>
      <c r="D2585">
        <f t="shared" si="121"/>
        <v>2.651658614995696</v>
      </c>
      <c r="E2585">
        <f t="shared" si="120"/>
        <v>7513.032742487806</v>
      </c>
      <c r="F2585">
        <v>1199.0328910947296</v>
      </c>
      <c r="G2585">
        <f t="shared" si="122"/>
        <v>0.51549690061987608</v>
      </c>
    </row>
    <row r="2586" spans="2:7">
      <c r="B2586">
        <v>2579</v>
      </c>
      <c r="C2586">
        <v>0.25273560083053492</v>
      </c>
      <c r="D2586">
        <f t="shared" si="121"/>
        <v>0.14632806586557212</v>
      </c>
      <c r="E2586">
        <f t="shared" si="120"/>
        <v>414.59618661912106</v>
      </c>
      <c r="F2586">
        <v>1199.3959887230019</v>
      </c>
      <c r="G2586">
        <f t="shared" si="122"/>
        <v>0.51569686062787445</v>
      </c>
    </row>
    <row r="2587" spans="2:7">
      <c r="B2587">
        <v>2580</v>
      </c>
      <c r="C2587">
        <v>0.36756087922090808</v>
      </c>
      <c r="D2587">
        <f t="shared" si="121"/>
        <v>0.23957403914999453</v>
      </c>
      <c r="E2587">
        <f t="shared" si="120"/>
        <v>678.7931109249846</v>
      </c>
      <c r="F2587">
        <v>1200.8998968190454</v>
      </c>
      <c r="G2587">
        <f t="shared" si="122"/>
        <v>0.51589682063587283</v>
      </c>
    </row>
    <row r="2588" spans="2:7">
      <c r="B2588">
        <v>2581</v>
      </c>
      <c r="C2588">
        <v>0.94741952088215819</v>
      </c>
      <c r="D2588">
        <f t="shared" si="121"/>
        <v>2.9775303054264248</v>
      </c>
      <c r="E2588">
        <f t="shared" si="120"/>
        <v>8436.335865374871</v>
      </c>
      <c r="F2588">
        <v>1202.8509518062442</v>
      </c>
      <c r="G2588">
        <f t="shared" si="122"/>
        <v>0.51609678064387121</v>
      </c>
    </row>
    <row r="2589" spans="2:7">
      <c r="B2589">
        <v>2582</v>
      </c>
      <c r="C2589">
        <v>0.97184429793084748</v>
      </c>
      <c r="D2589">
        <f t="shared" si="121"/>
        <v>4.3304732499224521</v>
      </c>
      <c r="E2589">
        <f t="shared" si="120"/>
        <v>12269.674208113614</v>
      </c>
      <c r="F2589">
        <v>1206.7211125384831</v>
      </c>
      <c r="G2589">
        <f t="shared" si="122"/>
        <v>0.51629674065186959</v>
      </c>
    </row>
    <row r="2590" spans="2:7">
      <c r="B2590">
        <v>2583</v>
      </c>
      <c r="C2590">
        <v>0.41983829452242649</v>
      </c>
      <c r="D2590">
        <f t="shared" si="121"/>
        <v>0.29073289539286784</v>
      </c>
      <c r="E2590">
        <f t="shared" si="120"/>
        <v>823.74320361312562</v>
      </c>
      <c r="F2590">
        <v>1207.3125675531662</v>
      </c>
      <c r="G2590">
        <f t="shared" si="122"/>
        <v>0.51649670065986808</v>
      </c>
    </row>
    <row r="2591" spans="2:7">
      <c r="B2591">
        <v>2584</v>
      </c>
      <c r="C2591">
        <v>0.55136614122301897</v>
      </c>
      <c r="D2591">
        <f t="shared" si="121"/>
        <v>0.4560477009448638</v>
      </c>
      <c r="E2591">
        <f t="shared" si="120"/>
        <v>1292.1351526771141</v>
      </c>
      <c r="F2591">
        <v>1207.33745025804</v>
      </c>
      <c r="G2591">
        <f t="shared" si="122"/>
        <v>0.51669666066786646</v>
      </c>
    </row>
    <row r="2592" spans="2:7">
      <c r="B2592">
        <v>2585</v>
      </c>
      <c r="C2592">
        <v>0.61568122312779083</v>
      </c>
      <c r="D2592">
        <f t="shared" si="121"/>
        <v>0.56558196893645296</v>
      </c>
      <c r="E2592">
        <f t="shared" si="120"/>
        <v>1602.4822453199502</v>
      </c>
      <c r="F2592">
        <v>1207.6429881418699</v>
      </c>
      <c r="G2592">
        <f t="shared" si="122"/>
        <v>0.51689662067586484</v>
      </c>
    </row>
    <row r="2593" spans="2:7">
      <c r="B2593">
        <v>2586</v>
      </c>
      <c r="C2593">
        <v>0.49621952640363587</v>
      </c>
      <c r="D2593">
        <f t="shared" si="121"/>
        <v>0.37903210301675916</v>
      </c>
      <c r="E2593">
        <f t="shared" si="120"/>
        <v>1073.9242918808177</v>
      </c>
      <c r="F2593">
        <v>1211.0457646888249</v>
      </c>
      <c r="G2593">
        <f t="shared" si="122"/>
        <v>0.51709658068386322</v>
      </c>
    </row>
    <row r="2594" spans="2:7">
      <c r="B2594">
        <v>2587</v>
      </c>
      <c r="C2594">
        <v>9.9933192843829621E-2</v>
      </c>
      <c r="D2594">
        <f t="shared" si="121"/>
        <v>5.0591088926770444E-2</v>
      </c>
      <c r="E2594">
        <f t="shared" si="120"/>
        <v>143.3414186258496</v>
      </c>
      <c r="F2594">
        <v>1211.3542072429659</v>
      </c>
      <c r="G2594">
        <f t="shared" si="122"/>
        <v>0.51729654069186159</v>
      </c>
    </row>
    <row r="2595" spans="2:7">
      <c r="B2595">
        <v>2588</v>
      </c>
      <c r="C2595">
        <v>0.52458258974818217</v>
      </c>
      <c r="D2595">
        <f t="shared" si="121"/>
        <v>0.41700393188810603</v>
      </c>
      <c r="E2595">
        <f t="shared" si="120"/>
        <v>1181.5111403496337</v>
      </c>
      <c r="F2595">
        <v>1211.4810059839676</v>
      </c>
      <c r="G2595">
        <f t="shared" si="122"/>
        <v>0.51749650069985997</v>
      </c>
    </row>
    <row r="2596" spans="2:7">
      <c r="B2596">
        <v>2589</v>
      </c>
      <c r="C2596">
        <v>5.1638683216086778E-2</v>
      </c>
      <c r="D2596">
        <f t="shared" si="121"/>
        <v>2.5164400744960069E-2</v>
      </c>
      <c r="E2596">
        <f t="shared" si="120"/>
        <v>71.299135444053533</v>
      </c>
      <c r="F2596">
        <v>1212.7057234424601</v>
      </c>
      <c r="G2596">
        <f t="shared" si="122"/>
        <v>0.51769646070785846</v>
      </c>
    </row>
    <row r="2597" spans="2:7">
      <c r="B2597">
        <v>2590</v>
      </c>
      <c r="C2597">
        <v>0.79859311562625435</v>
      </c>
      <c r="D2597">
        <f t="shared" si="121"/>
        <v>1.1194109148118838</v>
      </c>
      <c r="E2597">
        <f t="shared" si="120"/>
        <v>3171.6642586336711</v>
      </c>
      <c r="F2597">
        <v>1212.7943674681442</v>
      </c>
      <c r="G2597">
        <f t="shared" si="122"/>
        <v>0.51789642071585684</v>
      </c>
    </row>
    <row r="2598" spans="2:7">
      <c r="B2598">
        <v>2591</v>
      </c>
      <c r="C2598">
        <v>0.17026420604138026</v>
      </c>
      <c r="D2598">
        <f t="shared" si="121"/>
        <v>9.1432688476482893E-2</v>
      </c>
      <c r="E2598">
        <f t="shared" si="120"/>
        <v>259.05928401670155</v>
      </c>
      <c r="F2598">
        <v>1213.0793135559236</v>
      </c>
      <c r="G2598">
        <f t="shared" si="122"/>
        <v>0.51809638072385522</v>
      </c>
    </row>
    <row r="2599" spans="2:7">
      <c r="B2599">
        <v>2592</v>
      </c>
      <c r="C2599">
        <v>0.64458401406940147</v>
      </c>
      <c r="D2599">
        <f t="shared" si="121"/>
        <v>0.6240225345166841</v>
      </c>
      <c r="E2599">
        <f t="shared" si="120"/>
        <v>1768.0638477972718</v>
      </c>
      <c r="F2599">
        <v>1213.8062857841423</v>
      </c>
      <c r="G2599">
        <f t="shared" si="122"/>
        <v>0.5182963407318536</v>
      </c>
    </row>
    <row r="2600" spans="2:7">
      <c r="B2600">
        <v>2593</v>
      </c>
      <c r="C2600">
        <v>0.52944373527900546</v>
      </c>
      <c r="D2600">
        <f t="shared" si="121"/>
        <v>0.4238470224067219</v>
      </c>
      <c r="E2600">
        <f t="shared" si="120"/>
        <v>1200.8998968190454</v>
      </c>
      <c r="F2600">
        <v>1213.9694931622032</v>
      </c>
      <c r="G2600">
        <f t="shared" si="122"/>
        <v>0.51849630073985198</v>
      </c>
    </row>
    <row r="2601" spans="2:7">
      <c r="B2601">
        <v>2594</v>
      </c>
      <c r="C2601">
        <v>0.32546506267184494</v>
      </c>
      <c r="D2601">
        <f t="shared" si="121"/>
        <v>0.2026912868774049</v>
      </c>
      <c r="E2601">
        <f t="shared" si="120"/>
        <v>574.29197948598062</v>
      </c>
      <c r="F2601">
        <v>1214.4459040875292</v>
      </c>
      <c r="G2601">
        <f t="shared" si="122"/>
        <v>0.51869626074785047</v>
      </c>
    </row>
    <row r="2602" spans="2:7">
      <c r="B2602">
        <v>2595</v>
      </c>
      <c r="C2602">
        <v>0.88022359722431476</v>
      </c>
      <c r="D2602">
        <f t="shared" si="121"/>
        <v>1.7040422254939771</v>
      </c>
      <c r="E2602">
        <f t="shared" si="120"/>
        <v>4828.1196388996023</v>
      </c>
      <c r="F2602">
        <v>1215.2208602119299</v>
      </c>
      <c r="G2602">
        <f t="shared" si="122"/>
        <v>0.51889622075584885</v>
      </c>
    </row>
    <row r="2603" spans="2:7">
      <c r="B2603">
        <v>2596</v>
      </c>
      <c r="C2603">
        <v>0.20241113881182615</v>
      </c>
      <c r="D2603">
        <f t="shared" si="121"/>
        <v>0.11183683018208446</v>
      </c>
      <c r="E2603">
        <f t="shared" si="120"/>
        <v>316.87101884923931</v>
      </c>
      <c r="F2603">
        <v>1215.9195513850329</v>
      </c>
      <c r="G2603">
        <f t="shared" si="122"/>
        <v>0.51909618076384723</v>
      </c>
    </row>
    <row r="2604" spans="2:7">
      <c r="B2604">
        <v>2597</v>
      </c>
      <c r="C2604">
        <v>0.26233238414837734</v>
      </c>
      <c r="D2604">
        <f t="shared" si="121"/>
        <v>0.15329467929563867</v>
      </c>
      <c r="E2604">
        <f t="shared" si="120"/>
        <v>434.33492467097625</v>
      </c>
      <c r="F2604">
        <v>1216.6491797873866</v>
      </c>
      <c r="G2604">
        <f t="shared" si="122"/>
        <v>0.5192961407718456</v>
      </c>
    </row>
    <row r="2605" spans="2:7">
      <c r="B2605">
        <v>2598</v>
      </c>
      <c r="C2605">
        <v>0.78983622009657117</v>
      </c>
      <c r="D2605">
        <f t="shared" si="121"/>
        <v>1.0775476720974417</v>
      </c>
      <c r="E2605">
        <f t="shared" si="120"/>
        <v>3053.0517376094185</v>
      </c>
      <c r="F2605">
        <v>1217.6891270084816</v>
      </c>
      <c r="G2605">
        <f t="shared" si="122"/>
        <v>0.51949610077984398</v>
      </c>
    </row>
    <row r="2606" spans="2:7">
      <c r="B2606">
        <v>2599</v>
      </c>
      <c r="C2606">
        <v>0.86047344983087215</v>
      </c>
      <c r="D2606">
        <f t="shared" si="121"/>
        <v>1.5173412861487501</v>
      </c>
      <c r="E2606">
        <f t="shared" si="120"/>
        <v>4299.133644088125</v>
      </c>
      <c r="F2606">
        <v>1218.5656010065295</v>
      </c>
      <c r="G2606">
        <f t="shared" si="122"/>
        <v>0.51969606078784247</v>
      </c>
    </row>
    <row r="2607" spans="2:7">
      <c r="B2607">
        <v>2600</v>
      </c>
      <c r="C2607">
        <v>0.13556200695856702</v>
      </c>
      <c r="D2607">
        <f t="shared" si="121"/>
        <v>7.0670925794521722E-2</v>
      </c>
      <c r="E2607">
        <f t="shared" si="120"/>
        <v>200.2342897511449</v>
      </c>
      <c r="F2607">
        <v>1219.9271256158283</v>
      </c>
      <c r="G2607">
        <f t="shared" si="122"/>
        <v>0.51989602079584085</v>
      </c>
    </row>
    <row r="2608" spans="2:7">
      <c r="B2608">
        <v>2601</v>
      </c>
      <c r="C2608">
        <v>0.91293550550299418</v>
      </c>
      <c r="D2608">
        <f t="shared" si="121"/>
        <v>2.1401434802979593</v>
      </c>
      <c r="E2608">
        <f t="shared" si="120"/>
        <v>6063.7398608442181</v>
      </c>
      <c r="F2608">
        <v>1220.4584653090124</v>
      </c>
      <c r="G2608">
        <f t="shared" si="122"/>
        <v>0.52009598080383923</v>
      </c>
    </row>
    <row r="2609" spans="2:7">
      <c r="B2609">
        <v>2602</v>
      </c>
      <c r="C2609">
        <v>0.30607011835673859</v>
      </c>
      <c r="D2609">
        <f t="shared" si="121"/>
        <v>0.18681579486408362</v>
      </c>
      <c r="E2609">
        <f t="shared" si="120"/>
        <v>529.3114187815703</v>
      </c>
      <c r="F2609">
        <v>1220.5554069906841</v>
      </c>
      <c r="G2609">
        <f t="shared" si="122"/>
        <v>0.52029594081183761</v>
      </c>
    </row>
    <row r="2610" spans="2:7">
      <c r="B2610">
        <v>2603</v>
      </c>
      <c r="C2610">
        <v>0.67076457492664299</v>
      </c>
      <c r="D2610">
        <f t="shared" si="121"/>
        <v>0.68332820696172769</v>
      </c>
      <c r="E2610">
        <f t="shared" si="120"/>
        <v>1936.0965863915619</v>
      </c>
      <c r="F2610">
        <v>1220.5637935174791</v>
      </c>
      <c r="G2610">
        <f t="shared" si="122"/>
        <v>0.52049590081983599</v>
      </c>
    </row>
    <row r="2611" spans="2:7">
      <c r="B2611">
        <v>2604</v>
      </c>
      <c r="C2611">
        <v>0.53846868491407929</v>
      </c>
      <c r="D2611">
        <f t="shared" si="121"/>
        <v>0.43683103480668972</v>
      </c>
      <c r="E2611">
        <f t="shared" si="120"/>
        <v>1237.6879319522875</v>
      </c>
      <c r="F2611">
        <v>1221.148367103362</v>
      </c>
      <c r="G2611">
        <f t="shared" si="122"/>
        <v>0.52069586082783448</v>
      </c>
    </row>
    <row r="2612" spans="2:7">
      <c r="B2612">
        <v>2605</v>
      </c>
      <c r="C2612">
        <v>0.59298205745414867</v>
      </c>
      <c r="D2612">
        <f t="shared" si="121"/>
        <v>0.52403045706417606</v>
      </c>
      <c r="E2612">
        <f t="shared" si="120"/>
        <v>1484.7529616818322</v>
      </c>
      <c r="F2612">
        <v>1221.3272978216726</v>
      </c>
      <c r="G2612">
        <f t="shared" si="122"/>
        <v>0.52089582083583286</v>
      </c>
    </row>
    <row r="2613" spans="2:7">
      <c r="B2613">
        <v>2606</v>
      </c>
      <c r="C2613">
        <v>0.6519610292663921</v>
      </c>
      <c r="D2613">
        <f t="shared" si="121"/>
        <v>0.64006829565534717</v>
      </c>
      <c r="E2613">
        <f t="shared" si="120"/>
        <v>1813.5268376901504</v>
      </c>
      <c r="F2613">
        <v>1221.5590592592546</v>
      </c>
      <c r="G2613">
        <f t="shared" si="122"/>
        <v>0.52109578084383124</v>
      </c>
    </row>
    <row r="2614" spans="2:7">
      <c r="B2614">
        <v>2607</v>
      </c>
      <c r="C2614">
        <v>0.52610715506430783</v>
      </c>
      <c r="D2614">
        <f t="shared" si="121"/>
        <v>0.41913897940897327</v>
      </c>
      <c r="E2614">
        <f t="shared" si="120"/>
        <v>1187.5604416587576</v>
      </c>
      <c r="F2614">
        <v>1221.6555827065686</v>
      </c>
      <c r="G2614">
        <f t="shared" si="122"/>
        <v>0.52129574085182961</v>
      </c>
    </row>
    <row r="2615" spans="2:7">
      <c r="B2615">
        <v>2608</v>
      </c>
      <c r="C2615">
        <v>0.20133541725498894</v>
      </c>
      <c r="D2615">
        <f t="shared" si="121"/>
        <v>0.11113461010913128</v>
      </c>
      <c r="E2615">
        <f t="shared" si="120"/>
        <v>314.88139530920529</v>
      </c>
      <c r="F2615">
        <v>1223.2428414517187</v>
      </c>
      <c r="G2615">
        <f t="shared" si="122"/>
        <v>0.52149570085982799</v>
      </c>
    </row>
    <row r="2616" spans="2:7">
      <c r="B2616">
        <v>2609</v>
      </c>
      <c r="C2616">
        <v>0.31800501984303564</v>
      </c>
      <c r="D2616">
        <f t="shared" si="121"/>
        <v>0.19650652905171961</v>
      </c>
      <c r="E2616">
        <f t="shared" si="120"/>
        <v>556.76849897987222</v>
      </c>
      <c r="F2616">
        <v>1223.7559492862829</v>
      </c>
      <c r="G2616">
        <f t="shared" si="122"/>
        <v>0.52169566086782648</v>
      </c>
    </row>
    <row r="2617" spans="2:7">
      <c r="B2617">
        <v>2610</v>
      </c>
      <c r="C2617">
        <v>5.440411913869303E-2</v>
      </c>
      <c r="D2617">
        <f t="shared" si="121"/>
        <v>2.6568687578414352E-2</v>
      </c>
      <c r="E2617">
        <f t="shared" si="120"/>
        <v>75.277948138840671</v>
      </c>
      <c r="F2617">
        <v>1224.5327263458098</v>
      </c>
      <c r="G2617">
        <f t="shared" si="122"/>
        <v>0.52189562087582486</v>
      </c>
    </row>
    <row r="2618" spans="2:7">
      <c r="B2618">
        <v>2611</v>
      </c>
      <c r="C2618">
        <v>0.45954159637758318</v>
      </c>
      <c r="D2618">
        <f t="shared" si="121"/>
        <v>0.33434362175300225</v>
      </c>
      <c r="E2618">
        <f t="shared" si="120"/>
        <v>947.30692830017313</v>
      </c>
      <c r="F2618">
        <v>1225.11205995716</v>
      </c>
      <c r="G2618">
        <f t="shared" si="122"/>
        <v>0.52209558088382324</v>
      </c>
    </row>
    <row r="2619" spans="2:7">
      <c r="B2619">
        <v>2612</v>
      </c>
      <c r="C2619">
        <v>5.1924607607753748E-2</v>
      </c>
      <c r="D2619">
        <f t="shared" si="121"/>
        <v>2.53093140769034E-2</v>
      </c>
      <c r="E2619">
        <f t="shared" si="120"/>
        <v>71.709723217892972</v>
      </c>
      <c r="F2619">
        <v>1225.7895944712309</v>
      </c>
      <c r="G2619">
        <f t="shared" si="122"/>
        <v>0.52229554089182162</v>
      </c>
    </row>
    <row r="2620" spans="2:7">
      <c r="B2620">
        <v>2613</v>
      </c>
      <c r="C2620">
        <v>0.25806523762426281</v>
      </c>
      <c r="D2620">
        <f t="shared" si="121"/>
        <v>0.15018068131598028</v>
      </c>
      <c r="E2620">
        <f t="shared" si="120"/>
        <v>425.51193039527749</v>
      </c>
      <c r="F2620">
        <v>1227.999362865887</v>
      </c>
      <c r="G2620">
        <f t="shared" si="122"/>
        <v>0.52249550089982</v>
      </c>
    </row>
    <row r="2621" spans="2:7">
      <c r="B2621">
        <v>2614</v>
      </c>
      <c r="C2621">
        <v>0.41337283586634155</v>
      </c>
      <c r="D2621">
        <f t="shared" si="121"/>
        <v>0.28404496757700359</v>
      </c>
      <c r="E2621">
        <f t="shared" si="120"/>
        <v>804.79407480151019</v>
      </c>
      <c r="F2621">
        <v>1230.1819578099046</v>
      </c>
      <c r="G2621">
        <f t="shared" si="122"/>
        <v>0.52269546090781849</v>
      </c>
    </row>
    <row r="2622" spans="2:7">
      <c r="B2622">
        <v>2615</v>
      </c>
      <c r="C2622">
        <v>0.31196252006512837</v>
      </c>
      <c r="D2622">
        <f t="shared" si="121"/>
        <v>0.19156936692052939</v>
      </c>
      <c r="E2622">
        <f t="shared" si="120"/>
        <v>542.7798729415</v>
      </c>
      <c r="F2622">
        <v>1231.2602224953616</v>
      </c>
      <c r="G2622">
        <f t="shared" si="122"/>
        <v>0.52289542091581687</v>
      </c>
    </row>
    <row r="2623" spans="2:7">
      <c r="B2623">
        <v>2616</v>
      </c>
      <c r="C2623">
        <v>0.96771004788328807</v>
      </c>
      <c r="D2623">
        <f t="shared" si="121"/>
        <v>3.9989023797153296</v>
      </c>
      <c r="E2623">
        <f t="shared" si="120"/>
        <v>11330.223409193435</v>
      </c>
      <c r="F2623">
        <v>1232.4180862451865</v>
      </c>
      <c r="G2623">
        <f t="shared" si="122"/>
        <v>0.52309538092381525</v>
      </c>
    </row>
    <row r="2624" spans="2:7">
      <c r="B2624">
        <v>2617</v>
      </c>
      <c r="C2624">
        <v>0.38704462447813792</v>
      </c>
      <c r="D2624">
        <f t="shared" si="121"/>
        <v>0.25789016855942237</v>
      </c>
      <c r="E2624">
        <f t="shared" si="120"/>
        <v>730.6888109183634</v>
      </c>
      <c r="F2624">
        <v>1232.4580638177656</v>
      </c>
      <c r="G2624">
        <f t="shared" si="122"/>
        <v>0.52329534093181362</v>
      </c>
    </row>
    <row r="2625" spans="2:7">
      <c r="B2625">
        <v>2618</v>
      </c>
      <c r="C2625">
        <v>0.19987747139699863</v>
      </c>
      <c r="D2625">
        <f t="shared" si="121"/>
        <v>0.11018509211106431</v>
      </c>
      <c r="E2625">
        <f t="shared" si="120"/>
        <v>312.19109431468223</v>
      </c>
      <c r="F2625">
        <v>1232.6709598192347</v>
      </c>
      <c r="G2625">
        <f t="shared" si="122"/>
        <v>0.523495300939812</v>
      </c>
    </row>
    <row r="2626" spans="2:7">
      <c r="B2626">
        <v>2619</v>
      </c>
      <c r="C2626">
        <v>0.57970398037415849</v>
      </c>
      <c r="D2626">
        <f t="shared" si="121"/>
        <v>0.50126881682319602</v>
      </c>
      <c r="E2626">
        <f t="shared" si="120"/>
        <v>1420.2616476657222</v>
      </c>
      <c r="F2626">
        <v>1234.209644813536</v>
      </c>
      <c r="G2626">
        <f t="shared" si="122"/>
        <v>0.52369526094781049</v>
      </c>
    </row>
    <row r="2627" spans="2:7">
      <c r="B2627">
        <v>2620</v>
      </c>
      <c r="C2627">
        <v>0.86296129324196325</v>
      </c>
      <c r="D2627">
        <f t="shared" si="121"/>
        <v>1.5386610853663036</v>
      </c>
      <c r="E2627">
        <f t="shared" si="120"/>
        <v>4359.5397418711937</v>
      </c>
      <c r="F2627">
        <v>1234.2259898036282</v>
      </c>
      <c r="G2627">
        <f t="shared" si="122"/>
        <v>0.52389522095580887</v>
      </c>
    </row>
    <row r="2628" spans="2:7">
      <c r="B2628">
        <v>2621</v>
      </c>
      <c r="C2628">
        <v>0.7776167320009878</v>
      </c>
      <c r="D2628">
        <f t="shared" si="121"/>
        <v>1.0232329389026296</v>
      </c>
      <c r="E2628">
        <f t="shared" si="120"/>
        <v>2899.1599935574504</v>
      </c>
      <c r="F2628">
        <v>1234.5219868883505</v>
      </c>
      <c r="G2628">
        <f t="shared" si="122"/>
        <v>0.52409518096380725</v>
      </c>
    </row>
    <row r="2629" spans="2:7">
      <c r="B2629">
        <v>2622</v>
      </c>
      <c r="C2629">
        <v>0.96270148583543169</v>
      </c>
      <c r="D2629">
        <f t="shared" si="121"/>
        <v>3.6721803077864594</v>
      </c>
      <c r="E2629">
        <f t="shared" si="120"/>
        <v>10404.510872061635</v>
      </c>
      <c r="F2629">
        <v>1234.582654621659</v>
      </c>
      <c r="G2629">
        <f t="shared" si="122"/>
        <v>0.52429514097180563</v>
      </c>
    </row>
    <row r="2630" spans="2:7">
      <c r="B2630">
        <v>2623</v>
      </c>
      <c r="C2630">
        <v>0.31219818687707468</v>
      </c>
      <c r="D2630">
        <f t="shared" si="121"/>
        <v>0.19176072914007891</v>
      </c>
      <c r="E2630">
        <f t="shared" si="120"/>
        <v>543.32206589689031</v>
      </c>
      <c r="F2630">
        <v>1235.9264731223311</v>
      </c>
      <c r="G2630">
        <f t="shared" si="122"/>
        <v>0.52449510097980401</v>
      </c>
    </row>
    <row r="2631" spans="2:7">
      <c r="B2631">
        <v>2624</v>
      </c>
      <c r="C2631">
        <v>0.38493270904474197</v>
      </c>
      <c r="D2631">
        <f t="shared" si="121"/>
        <v>0.25586372500089327</v>
      </c>
      <c r="E2631">
        <f t="shared" si="120"/>
        <v>724.9472208358643</v>
      </c>
      <c r="F2631">
        <v>1236.9799445608883</v>
      </c>
      <c r="G2631">
        <f t="shared" si="122"/>
        <v>0.52469506098780239</v>
      </c>
    </row>
    <row r="2632" spans="2:7">
      <c r="B2632">
        <v>2625</v>
      </c>
      <c r="C2632">
        <v>9.6642935631006344E-2</v>
      </c>
      <c r="D2632">
        <f t="shared" si="121"/>
        <v>4.8795668565905892E-2</v>
      </c>
      <c r="E2632">
        <f t="shared" ref="E2632:E2695" si="123">$F$3*D2632</f>
        <v>138.25439427006671</v>
      </c>
      <c r="F2632">
        <v>1237.1342251838109</v>
      </c>
      <c r="G2632">
        <f t="shared" si="122"/>
        <v>0.52489502099580088</v>
      </c>
    </row>
    <row r="2633" spans="2:7">
      <c r="B2633">
        <v>2626</v>
      </c>
      <c r="C2633">
        <v>0.50654521609684211</v>
      </c>
      <c r="D2633">
        <f t="shared" ref="D2633:D2696" si="124">(1-C2633)^(-1/$F$2)-1</f>
        <v>0.39248427109744588</v>
      </c>
      <c r="E2633">
        <f t="shared" si="123"/>
        <v>1112.0387681094301</v>
      </c>
      <c r="F2633">
        <v>1237.6879319522875</v>
      </c>
      <c r="G2633">
        <f t="shared" ref="G2633:G2696" si="125">B2633/5001</f>
        <v>0.52509498100379925</v>
      </c>
    </row>
    <row r="2634" spans="2:7">
      <c r="B2634">
        <v>2627</v>
      </c>
      <c r="C2634">
        <v>0.51321345684479203</v>
      </c>
      <c r="D2634">
        <f t="shared" si="124"/>
        <v>0.40139333650713271</v>
      </c>
      <c r="E2634">
        <f t="shared" si="123"/>
        <v>1137.2811201035427</v>
      </c>
      <c r="F2634">
        <v>1238.5782653379863</v>
      </c>
      <c r="G2634">
        <f t="shared" si="125"/>
        <v>0.52529494101179763</v>
      </c>
    </row>
    <row r="2635" spans="2:7">
      <c r="B2635">
        <v>2628</v>
      </c>
      <c r="C2635">
        <v>0.74030545901161904</v>
      </c>
      <c r="D2635">
        <f t="shared" si="124"/>
        <v>0.88135413773152838</v>
      </c>
      <c r="E2635">
        <f t="shared" si="123"/>
        <v>2497.1700569059972</v>
      </c>
      <c r="F2635">
        <v>1239.2296260422959</v>
      </c>
      <c r="G2635">
        <f t="shared" si="125"/>
        <v>0.52549490101979601</v>
      </c>
    </row>
    <row r="2636" spans="2:7">
      <c r="B2636">
        <v>2629</v>
      </c>
      <c r="C2636">
        <v>0.69244483809355872</v>
      </c>
      <c r="D2636">
        <f t="shared" si="124"/>
        <v>0.73794522310437261</v>
      </c>
      <c r="E2636">
        <f t="shared" si="123"/>
        <v>2090.8447987957225</v>
      </c>
      <c r="F2636">
        <v>1241.3625126076861</v>
      </c>
      <c r="G2636">
        <f t="shared" si="125"/>
        <v>0.52569486102779439</v>
      </c>
    </row>
    <row r="2637" spans="2:7">
      <c r="B2637">
        <v>2630</v>
      </c>
      <c r="C2637">
        <v>0.8022379507221844</v>
      </c>
      <c r="D2637">
        <f t="shared" si="124"/>
        <v>1.1376322376053833</v>
      </c>
      <c r="E2637">
        <f t="shared" si="123"/>
        <v>3223.2913398819196</v>
      </c>
      <c r="F2637">
        <v>1241.9371286726819</v>
      </c>
      <c r="G2637">
        <f t="shared" si="125"/>
        <v>0.52589482103579288</v>
      </c>
    </row>
    <row r="2638" spans="2:7">
      <c r="B2638">
        <v>2631</v>
      </c>
      <c r="C2638">
        <v>0.60347862028034194</v>
      </c>
      <c r="D2638">
        <f t="shared" si="124"/>
        <v>0.54281029140318293</v>
      </c>
      <c r="E2638">
        <f t="shared" si="123"/>
        <v>1537.9624923090184</v>
      </c>
      <c r="F2638">
        <v>1245.6542415282649</v>
      </c>
      <c r="G2638">
        <f t="shared" si="125"/>
        <v>0.52609478104379126</v>
      </c>
    </row>
    <row r="2639" spans="2:7">
      <c r="B2639">
        <v>2632</v>
      </c>
      <c r="C2639">
        <v>0.7617454830317868</v>
      </c>
      <c r="D2639">
        <f t="shared" si="124"/>
        <v>0.95889863774679385</v>
      </c>
      <c r="E2639">
        <f t="shared" si="123"/>
        <v>2716.8794736159161</v>
      </c>
      <c r="F2639">
        <v>1246.0609978300045</v>
      </c>
      <c r="G2639">
        <f t="shared" si="125"/>
        <v>0.52629474105178964</v>
      </c>
    </row>
    <row r="2640" spans="2:7">
      <c r="B2640">
        <v>2633</v>
      </c>
      <c r="C2640">
        <v>0.65358819137047774</v>
      </c>
      <c r="D2640">
        <f t="shared" si="124"/>
        <v>0.64367491610151983</v>
      </c>
      <c r="E2640">
        <f t="shared" si="123"/>
        <v>1823.7455956209731</v>
      </c>
      <c r="F2640">
        <v>1247.0651101514213</v>
      </c>
      <c r="G2640">
        <f t="shared" si="125"/>
        <v>0.52649470105978802</v>
      </c>
    </row>
    <row r="2641" spans="2:7">
      <c r="B2641">
        <v>2634</v>
      </c>
      <c r="C2641">
        <v>0.43998332684439501</v>
      </c>
      <c r="D2641">
        <f t="shared" si="124"/>
        <v>0.3122929668953216</v>
      </c>
      <c r="E2641">
        <f t="shared" si="123"/>
        <v>884.83007287007797</v>
      </c>
      <c r="F2641">
        <v>1247.1626143819531</v>
      </c>
      <c r="G2641">
        <f t="shared" si="125"/>
        <v>0.5266946610677864</v>
      </c>
    </row>
    <row r="2642" spans="2:7">
      <c r="B2642">
        <v>2635</v>
      </c>
      <c r="C2642">
        <v>0.71327797387636849</v>
      </c>
      <c r="D2642">
        <f t="shared" si="124"/>
        <v>0.79603638080514405</v>
      </c>
      <c r="E2642">
        <f t="shared" si="123"/>
        <v>2255.4364122812417</v>
      </c>
      <c r="F2642">
        <v>1247.3164231224853</v>
      </c>
      <c r="G2642">
        <f t="shared" si="125"/>
        <v>0.52689462107578489</v>
      </c>
    </row>
    <row r="2643" spans="2:7">
      <c r="B2643">
        <v>2636</v>
      </c>
      <c r="C2643">
        <v>0.24907300532015864</v>
      </c>
      <c r="D2643">
        <f t="shared" si="124"/>
        <v>0.14370381623215311</v>
      </c>
      <c r="E2643">
        <f t="shared" si="123"/>
        <v>407.16081265776717</v>
      </c>
      <c r="F2643">
        <v>1247.8389116949322</v>
      </c>
      <c r="G2643">
        <f t="shared" si="125"/>
        <v>0.52709458108378326</v>
      </c>
    </row>
    <row r="2644" spans="2:7">
      <c r="B2644">
        <v>2637</v>
      </c>
      <c r="C2644">
        <v>0.22715692826008116</v>
      </c>
      <c r="D2644">
        <f t="shared" si="124"/>
        <v>0.12838471522362482</v>
      </c>
      <c r="E2644">
        <f t="shared" si="123"/>
        <v>363.75669313360368</v>
      </c>
      <c r="F2644">
        <v>1248.3755804320726</v>
      </c>
      <c r="G2644">
        <f t="shared" si="125"/>
        <v>0.52729454109178164</v>
      </c>
    </row>
    <row r="2645" spans="2:7">
      <c r="B2645">
        <v>2638</v>
      </c>
      <c r="C2645">
        <v>0.4287073845745244</v>
      </c>
      <c r="D2645">
        <f t="shared" si="124"/>
        <v>0.30008733148037492</v>
      </c>
      <c r="E2645">
        <f t="shared" si="123"/>
        <v>850.24743919439561</v>
      </c>
      <c r="F2645">
        <v>1251.2803458106803</v>
      </c>
      <c r="G2645">
        <f t="shared" si="125"/>
        <v>0.52749450109978002</v>
      </c>
    </row>
    <row r="2646" spans="2:7">
      <c r="B2646">
        <v>2639</v>
      </c>
      <c r="C2646">
        <v>0.70948759483439894</v>
      </c>
      <c r="D2646">
        <f t="shared" si="124"/>
        <v>0.78501370687259997</v>
      </c>
      <c r="E2646">
        <f t="shared" si="123"/>
        <v>2224.2055028057002</v>
      </c>
      <c r="F2646">
        <v>1251.5177275898161</v>
      </c>
      <c r="G2646">
        <f t="shared" si="125"/>
        <v>0.5276944611077784</v>
      </c>
    </row>
    <row r="2647" spans="2:7">
      <c r="B2647">
        <v>2640</v>
      </c>
      <c r="C2647">
        <v>0.91260155826325884</v>
      </c>
      <c r="D2647">
        <f t="shared" si="124"/>
        <v>2.1345135066150216</v>
      </c>
      <c r="E2647">
        <f t="shared" si="123"/>
        <v>6047.7882687425617</v>
      </c>
      <c r="F2647">
        <v>1251.7798506570473</v>
      </c>
      <c r="G2647">
        <f t="shared" si="125"/>
        <v>0.52789442111577689</v>
      </c>
    </row>
    <row r="2648" spans="2:7">
      <c r="B2648">
        <v>2641</v>
      </c>
      <c r="C2648">
        <v>0.11191914564038319</v>
      </c>
      <c r="D2648">
        <f t="shared" si="124"/>
        <v>5.721395509863525E-2</v>
      </c>
      <c r="E2648">
        <f t="shared" si="123"/>
        <v>162.1062061127999</v>
      </c>
      <c r="F2648">
        <v>1252.2633710453526</v>
      </c>
      <c r="G2648">
        <f t="shared" si="125"/>
        <v>0.52809438112377527</v>
      </c>
    </row>
    <row r="2649" spans="2:7">
      <c r="B2649">
        <v>2642</v>
      </c>
      <c r="C2649">
        <v>0.48796902800764008</v>
      </c>
      <c r="D2649">
        <f t="shared" si="124"/>
        <v>0.36857118395281563</v>
      </c>
      <c r="E2649">
        <f t="shared" si="123"/>
        <v>1044.2850211996442</v>
      </c>
      <c r="F2649">
        <v>1252.4077476476846</v>
      </c>
      <c r="G2649">
        <f t="shared" si="125"/>
        <v>0.52829434113177365</v>
      </c>
    </row>
    <row r="2650" spans="2:7">
      <c r="B2650">
        <v>2643</v>
      </c>
      <c r="C2650">
        <v>8.4857163049693374E-2</v>
      </c>
      <c r="D2650">
        <f t="shared" si="124"/>
        <v>4.2442442847402173E-2</v>
      </c>
      <c r="E2650">
        <f t="shared" si="123"/>
        <v>120.2535880676395</v>
      </c>
      <c r="F2650">
        <v>1252.9198065197527</v>
      </c>
      <c r="G2650">
        <f t="shared" si="125"/>
        <v>0.52849430113977203</v>
      </c>
    </row>
    <row r="2651" spans="2:7">
      <c r="B2651">
        <v>2644</v>
      </c>
      <c r="C2651">
        <v>0.60086763163820467</v>
      </c>
      <c r="D2651">
        <f t="shared" si="124"/>
        <v>0.53807116431832269</v>
      </c>
      <c r="E2651">
        <f t="shared" si="123"/>
        <v>1524.5349655685811</v>
      </c>
      <c r="F2651">
        <v>1254.0342572745169</v>
      </c>
      <c r="G2651">
        <f t="shared" si="125"/>
        <v>0.52869426114777041</v>
      </c>
    </row>
    <row r="2652" spans="2:7">
      <c r="B2652">
        <v>2645</v>
      </c>
      <c r="C2652">
        <v>0.92911831941943623</v>
      </c>
      <c r="D2652">
        <f t="shared" si="124"/>
        <v>2.4578980498081102</v>
      </c>
      <c r="E2652">
        <f t="shared" si="123"/>
        <v>6964.0444744563129</v>
      </c>
      <c r="F2652">
        <v>1254.7167903039733</v>
      </c>
      <c r="G2652">
        <f t="shared" si="125"/>
        <v>0.5288942211557689</v>
      </c>
    </row>
    <row r="2653" spans="2:7">
      <c r="B2653">
        <v>2646</v>
      </c>
      <c r="C2653">
        <v>0.7043333356373257</v>
      </c>
      <c r="D2653">
        <f t="shared" si="124"/>
        <v>0.77035920297675853</v>
      </c>
      <c r="E2653">
        <f t="shared" si="123"/>
        <v>2182.6844084341492</v>
      </c>
      <c r="F2653">
        <v>1255.4991684062095</v>
      </c>
      <c r="G2653">
        <f t="shared" si="125"/>
        <v>0.52909418116376727</v>
      </c>
    </row>
    <row r="2654" spans="2:7">
      <c r="B2654">
        <v>2647</v>
      </c>
      <c r="C2654">
        <v>0.40649136999276847</v>
      </c>
      <c r="D2654">
        <f t="shared" si="124"/>
        <v>0.27704463180569383</v>
      </c>
      <c r="E2654">
        <f t="shared" si="123"/>
        <v>784.95979011613258</v>
      </c>
      <c r="F2654">
        <v>1256.1266641799025</v>
      </c>
      <c r="G2654">
        <f t="shared" si="125"/>
        <v>0.52929414117176565</v>
      </c>
    </row>
    <row r="2655" spans="2:7">
      <c r="B2655">
        <v>2648</v>
      </c>
      <c r="C2655">
        <v>0.90933403820733527</v>
      </c>
      <c r="D2655">
        <f t="shared" si="124"/>
        <v>2.0810446852499731</v>
      </c>
      <c r="E2655">
        <f t="shared" si="123"/>
        <v>5896.2932748749245</v>
      </c>
      <c r="F2655">
        <v>1256.3753926598995</v>
      </c>
      <c r="G2655">
        <f t="shared" si="125"/>
        <v>0.52949410117976403</v>
      </c>
    </row>
    <row r="2656" spans="2:7">
      <c r="B2656">
        <v>2649</v>
      </c>
      <c r="C2656">
        <v>4.3606623320651572E-2</v>
      </c>
      <c r="D2656">
        <f t="shared" si="124"/>
        <v>2.111960044898975E-2</v>
      </c>
      <c r="E2656">
        <f t="shared" si="123"/>
        <v>59.838867938804299</v>
      </c>
      <c r="F2656">
        <v>1257.5586866032772</v>
      </c>
      <c r="G2656">
        <f t="shared" si="125"/>
        <v>0.52969406118776241</v>
      </c>
    </row>
    <row r="2657" spans="2:7">
      <c r="B2657">
        <v>2650</v>
      </c>
      <c r="C2657">
        <v>0.53771675711915246</v>
      </c>
      <c r="D2657">
        <f t="shared" si="124"/>
        <v>0.43573505457235018</v>
      </c>
      <c r="E2657">
        <f t="shared" si="123"/>
        <v>1234.582654621659</v>
      </c>
      <c r="F2657">
        <v>1257.8416120545921</v>
      </c>
      <c r="G2657">
        <f t="shared" si="125"/>
        <v>0.5298940211957609</v>
      </c>
    </row>
    <row r="2658" spans="2:7">
      <c r="B2658">
        <v>2651</v>
      </c>
      <c r="C2658">
        <v>0.6305371419300233</v>
      </c>
      <c r="D2658">
        <f t="shared" si="124"/>
        <v>0.59478151923417522</v>
      </c>
      <c r="E2658">
        <f t="shared" si="123"/>
        <v>1685.2143044968298</v>
      </c>
      <c r="F2658">
        <v>1258.9432439121317</v>
      </c>
      <c r="G2658">
        <f t="shared" si="125"/>
        <v>0.53009398120375928</v>
      </c>
    </row>
    <row r="2659" spans="2:7">
      <c r="B2659">
        <v>2652</v>
      </c>
      <c r="C2659">
        <v>0.72346138530579007</v>
      </c>
      <c r="D2659">
        <f t="shared" si="124"/>
        <v>0.82674100172576526</v>
      </c>
      <c r="E2659">
        <f t="shared" si="123"/>
        <v>2342.4328382230019</v>
      </c>
      <c r="F2659">
        <v>1259.6984757940907</v>
      </c>
      <c r="G2659">
        <f t="shared" si="125"/>
        <v>0.53029394121175766</v>
      </c>
    </row>
    <row r="2660" spans="2:7">
      <c r="B2660">
        <v>2653</v>
      </c>
      <c r="C2660">
        <v>0.59770892076480164</v>
      </c>
      <c r="D2660">
        <f t="shared" si="124"/>
        <v>0.53239838797358985</v>
      </c>
      <c r="E2660">
        <f t="shared" si="123"/>
        <v>1508.4620992585046</v>
      </c>
      <c r="F2660">
        <v>1260.1369991206109</v>
      </c>
      <c r="G2660">
        <f t="shared" si="125"/>
        <v>0.53049390121975604</v>
      </c>
    </row>
    <row r="2661" spans="2:7">
      <c r="B2661">
        <v>2654</v>
      </c>
      <c r="C2661">
        <v>0.1147584694519318</v>
      </c>
      <c r="D2661">
        <f t="shared" si="124"/>
        <v>5.8802091336076501E-2</v>
      </c>
      <c r="E2661">
        <f t="shared" si="123"/>
        <v>166.60592545221675</v>
      </c>
      <c r="F2661">
        <v>1260.2787340945652</v>
      </c>
      <c r="G2661">
        <f t="shared" si="125"/>
        <v>0.53069386122775442</v>
      </c>
    </row>
    <row r="2662" spans="2:7">
      <c r="B2662">
        <v>2655</v>
      </c>
      <c r="C2662">
        <v>0.52567471421865886</v>
      </c>
      <c r="D2662">
        <f t="shared" si="124"/>
        <v>0.41853235225040786</v>
      </c>
      <c r="E2662">
        <f t="shared" si="123"/>
        <v>1185.8416647094889</v>
      </c>
      <c r="F2662">
        <v>1261.2547527408931</v>
      </c>
      <c r="G2662">
        <f t="shared" si="125"/>
        <v>0.53089382123575279</v>
      </c>
    </row>
    <row r="2663" spans="2:7">
      <c r="B2663">
        <v>2656</v>
      </c>
      <c r="C2663">
        <v>0.56791320201551176</v>
      </c>
      <c r="D2663">
        <f t="shared" si="124"/>
        <v>0.48192455815981261</v>
      </c>
      <c r="E2663">
        <f t="shared" si="123"/>
        <v>1365.4529147861358</v>
      </c>
      <c r="F2663">
        <v>1261.8411704918597</v>
      </c>
      <c r="G2663">
        <f t="shared" si="125"/>
        <v>0.53109378124375128</v>
      </c>
    </row>
    <row r="2664" spans="2:7">
      <c r="B2664">
        <v>2657</v>
      </c>
      <c r="C2664">
        <v>0.41018767309260207</v>
      </c>
      <c r="D2664">
        <f t="shared" si="124"/>
        <v>0.28078987346111339</v>
      </c>
      <c r="E2664">
        <f t="shared" si="123"/>
        <v>795.57130813982133</v>
      </c>
      <c r="F2664">
        <v>1262.6146848271585</v>
      </c>
      <c r="G2664">
        <f t="shared" si="125"/>
        <v>0.53129374125174966</v>
      </c>
    </row>
    <row r="2665" spans="2:7">
      <c r="B2665">
        <v>2658</v>
      </c>
      <c r="C2665">
        <v>0.24223836689857836</v>
      </c>
      <c r="D2665">
        <f t="shared" si="124"/>
        <v>0.13885671790479082</v>
      </c>
      <c r="E2665">
        <f t="shared" si="123"/>
        <v>393.42736739690736</v>
      </c>
      <c r="F2665">
        <v>1262.6674998655637</v>
      </c>
      <c r="G2665">
        <f t="shared" si="125"/>
        <v>0.53149370125974804</v>
      </c>
    </row>
    <row r="2666" spans="2:7">
      <c r="B2666">
        <v>2659</v>
      </c>
      <c r="C2666">
        <v>0.34469860311018552</v>
      </c>
      <c r="D2666">
        <f t="shared" si="124"/>
        <v>0.21911096463621615</v>
      </c>
      <c r="E2666">
        <f t="shared" si="123"/>
        <v>620.81439980261246</v>
      </c>
      <c r="F2666">
        <v>1263.425975558695</v>
      </c>
      <c r="G2666">
        <f t="shared" si="125"/>
        <v>0.53169366126774642</v>
      </c>
    </row>
    <row r="2667" spans="2:7">
      <c r="B2667">
        <v>2660</v>
      </c>
      <c r="C2667">
        <v>0.29201276917226493</v>
      </c>
      <c r="D2667">
        <f t="shared" si="124"/>
        <v>0.1757110016108292</v>
      </c>
      <c r="E2667">
        <f t="shared" si="123"/>
        <v>497.84783789734945</v>
      </c>
      <c r="F2667">
        <v>1265.1506008225974</v>
      </c>
      <c r="G2667">
        <f t="shared" si="125"/>
        <v>0.5318936212757448</v>
      </c>
    </row>
    <row r="2668" spans="2:7">
      <c r="B2668">
        <v>2661</v>
      </c>
      <c r="C2668">
        <v>0.30328336240649434</v>
      </c>
      <c r="D2668">
        <f t="shared" si="124"/>
        <v>0.18458823455075346</v>
      </c>
      <c r="E2668">
        <f t="shared" si="123"/>
        <v>522.99999789380149</v>
      </c>
      <c r="F2668">
        <v>1265.8944069306801</v>
      </c>
      <c r="G2668">
        <f t="shared" si="125"/>
        <v>0.53209358128374329</v>
      </c>
    </row>
    <row r="2669" spans="2:7">
      <c r="B2669">
        <v>2662</v>
      </c>
      <c r="C2669">
        <v>0.11175245343513207</v>
      </c>
      <c r="D2669">
        <f t="shared" si="124"/>
        <v>5.7120949928027409E-2</v>
      </c>
      <c r="E2669">
        <f t="shared" si="123"/>
        <v>161.84269146274434</v>
      </c>
      <c r="F2669">
        <v>1265.9665995861315</v>
      </c>
      <c r="G2669">
        <f t="shared" si="125"/>
        <v>0.53229354129174167</v>
      </c>
    </row>
    <row r="2670" spans="2:7">
      <c r="B2670">
        <v>2663</v>
      </c>
      <c r="C2670">
        <v>0.18900337017461899</v>
      </c>
      <c r="D2670">
        <f t="shared" si="124"/>
        <v>0.1031823898594062</v>
      </c>
      <c r="E2670">
        <f t="shared" si="123"/>
        <v>292.35010460165091</v>
      </c>
      <c r="F2670">
        <v>1266.383373291977</v>
      </c>
      <c r="G2670">
        <f t="shared" si="125"/>
        <v>0.53249350129974005</v>
      </c>
    </row>
    <row r="2671" spans="2:7">
      <c r="B2671">
        <v>2664</v>
      </c>
      <c r="C2671">
        <v>0.62425686702422811</v>
      </c>
      <c r="D2671">
        <f t="shared" si="124"/>
        <v>0.58223074516804774</v>
      </c>
      <c r="E2671">
        <f t="shared" si="123"/>
        <v>1649.6537779761354</v>
      </c>
      <c r="F2671">
        <v>1266.9483556746361</v>
      </c>
      <c r="G2671">
        <f t="shared" si="125"/>
        <v>0.53269346130773843</v>
      </c>
    </row>
    <row r="2672" spans="2:7">
      <c r="B2672">
        <v>2665</v>
      </c>
      <c r="C2672">
        <v>0.57788890487364752</v>
      </c>
      <c r="D2672">
        <f t="shared" si="124"/>
        <v>0.49823936169458771</v>
      </c>
      <c r="E2672">
        <f t="shared" si="123"/>
        <v>1411.6781914679987</v>
      </c>
      <c r="F2672">
        <v>1268.055219063509</v>
      </c>
      <c r="G2672">
        <f t="shared" si="125"/>
        <v>0.5328934213157368</v>
      </c>
    </row>
    <row r="2673" spans="2:7">
      <c r="B2673">
        <v>2666</v>
      </c>
      <c r="C2673">
        <v>0.85208529346730644</v>
      </c>
      <c r="D2673">
        <f t="shared" si="124"/>
        <v>1.4493856930209237</v>
      </c>
      <c r="E2673">
        <f t="shared" si="123"/>
        <v>4106.5927968926171</v>
      </c>
      <c r="F2673">
        <v>1270.5270684470649</v>
      </c>
      <c r="G2673">
        <f t="shared" si="125"/>
        <v>0.53309338132373529</v>
      </c>
    </row>
    <row r="2674" spans="2:7">
      <c r="B2674">
        <v>2667</v>
      </c>
      <c r="C2674">
        <v>0.22660303942982318</v>
      </c>
      <c r="D2674">
        <f t="shared" si="124"/>
        <v>0.12800583558907874</v>
      </c>
      <c r="E2674">
        <f t="shared" si="123"/>
        <v>362.68320083572314</v>
      </c>
      <c r="F2674">
        <v>1271.4798344450651</v>
      </c>
      <c r="G2674">
        <f t="shared" si="125"/>
        <v>0.53329334133173367</v>
      </c>
    </row>
    <row r="2675" spans="2:7">
      <c r="B2675">
        <v>2668</v>
      </c>
      <c r="C2675">
        <v>0.73891320264552607</v>
      </c>
      <c r="D2675">
        <f t="shared" si="124"/>
        <v>0.87664477072663227</v>
      </c>
      <c r="E2675">
        <f t="shared" si="123"/>
        <v>2483.8268503921249</v>
      </c>
      <c r="F2675">
        <v>1271.8654605784009</v>
      </c>
      <c r="G2675">
        <f t="shared" si="125"/>
        <v>0.53349330133973205</v>
      </c>
    </row>
    <row r="2676" spans="2:7">
      <c r="B2676">
        <v>2669</v>
      </c>
      <c r="C2676">
        <v>0.48962413251211268</v>
      </c>
      <c r="D2676">
        <f t="shared" si="124"/>
        <v>0.3706497810586693</v>
      </c>
      <c r="E2676">
        <f t="shared" si="123"/>
        <v>1050.1743796662297</v>
      </c>
      <c r="F2676">
        <v>1272.1287983127429</v>
      </c>
      <c r="G2676">
        <f t="shared" si="125"/>
        <v>0.53369326134773043</v>
      </c>
    </row>
    <row r="2677" spans="2:7">
      <c r="B2677">
        <v>2670</v>
      </c>
      <c r="C2677">
        <v>0.40997098062247672</v>
      </c>
      <c r="D2677">
        <f t="shared" si="124"/>
        <v>0.28056936158381585</v>
      </c>
      <c r="E2677">
        <f t="shared" si="123"/>
        <v>794.94652448747831</v>
      </c>
      <c r="F2677">
        <v>1272.4284023324121</v>
      </c>
      <c r="G2677">
        <f t="shared" si="125"/>
        <v>0.53389322135572881</v>
      </c>
    </row>
    <row r="2678" spans="2:7">
      <c r="B2678">
        <v>2671</v>
      </c>
      <c r="C2678">
        <v>0.78982283194280689</v>
      </c>
      <c r="D2678">
        <f t="shared" si="124"/>
        <v>1.0774856373836497</v>
      </c>
      <c r="E2678">
        <f t="shared" si="123"/>
        <v>3052.8759725870077</v>
      </c>
      <c r="F2678">
        <v>1272.945850961451</v>
      </c>
      <c r="G2678">
        <f t="shared" si="125"/>
        <v>0.5340931813637273</v>
      </c>
    </row>
    <row r="2679" spans="2:7">
      <c r="B2679">
        <v>2672</v>
      </c>
      <c r="C2679">
        <v>0.79267928900840434</v>
      </c>
      <c r="D2679">
        <f t="shared" si="124"/>
        <v>1.090854150590379</v>
      </c>
      <c r="E2679">
        <f t="shared" si="123"/>
        <v>3090.7534266727407</v>
      </c>
      <c r="F2679">
        <v>1273.0736585684604</v>
      </c>
      <c r="G2679">
        <f t="shared" si="125"/>
        <v>0.53429314137172568</v>
      </c>
    </row>
    <row r="2680" spans="2:7">
      <c r="B2680">
        <v>2673</v>
      </c>
      <c r="C2680">
        <v>0.98111355582269144</v>
      </c>
      <c r="D2680">
        <f t="shared" si="124"/>
        <v>5.427685130377335</v>
      </c>
      <c r="E2680">
        <f t="shared" si="123"/>
        <v>15378.441202735783</v>
      </c>
      <c r="F2680">
        <v>1273.4021390069056</v>
      </c>
      <c r="G2680">
        <f t="shared" si="125"/>
        <v>0.53449310137972406</v>
      </c>
    </row>
    <row r="2681" spans="2:7">
      <c r="B2681">
        <v>2674</v>
      </c>
      <c r="C2681">
        <v>0.4203881293708176</v>
      </c>
      <c r="D2681">
        <f t="shared" si="124"/>
        <v>0.29130669897609662</v>
      </c>
      <c r="E2681">
        <f t="shared" si="123"/>
        <v>825.36898043227382</v>
      </c>
      <c r="F2681">
        <v>1273.6183614270435</v>
      </c>
      <c r="G2681">
        <f t="shared" si="125"/>
        <v>0.53469306138772243</v>
      </c>
    </row>
    <row r="2682" spans="2:7">
      <c r="B2682">
        <v>2675</v>
      </c>
      <c r="C2682">
        <v>0.405631982925449</v>
      </c>
      <c r="D2682">
        <f t="shared" si="124"/>
        <v>0.27617877190774287</v>
      </c>
      <c r="E2682">
        <f t="shared" si="123"/>
        <v>782.50652040527154</v>
      </c>
      <c r="F2682">
        <v>1274.8039213811369</v>
      </c>
      <c r="G2682">
        <f t="shared" si="125"/>
        <v>0.53489302139572081</v>
      </c>
    </row>
    <row r="2683" spans="2:7">
      <c r="B2683">
        <v>2676</v>
      </c>
      <c r="C2683">
        <v>0.72119804889086481</v>
      </c>
      <c r="D2683">
        <f t="shared" si="124"/>
        <v>0.81977456108662738</v>
      </c>
      <c r="E2683">
        <f t="shared" si="123"/>
        <v>2322.6945897454443</v>
      </c>
      <c r="F2683">
        <v>1276.9844661536686</v>
      </c>
      <c r="G2683">
        <f t="shared" si="125"/>
        <v>0.5350929814037193</v>
      </c>
    </row>
    <row r="2684" spans="2:7">
      <c r="B2684">
        <v>2677</v>
      </c>
      <c r="C2684">
        <v>2.1347598459460104E-2</v>
      </c>
      <c r="D2684">
        <f t="shared" si="124"/>
        <v>1.0166370935823066E-2</v>
      </c>
      <c r="E2684">
        <f t="shared" si="123"/>
        <v>28.804717651498688</v>
      </c>
      <c r="F2684">
        <v>1280.1760131854273</v>
      </c>
      <c r="G2684">
        <f t="shared" si="125"/>
        <v>0.53529294141171768</v>
      </c>
    </row>
    <row r="2685" spans="2:7">
      <c r="B2685">
        <v>2678</v>
      </c>
      <c r="C2685">
        <v>0.64513825224439592</v>
      </c>
      <c r="D2685">
        <f t="shared" si="124"/>
        <v>0.62521101078320895</v>
      </c>
      <c r="E2685">
        <f t="shared" si="123"/>
        <v>1771.4311972190922</v>
      </c>
      <c r="F2685">
        <v>1281.7624278807662</v>
      </c>
      <c r="G2685">
        <f t="shared" si="125"/>
        <v>0.53549290141971606</v>
      </c>
    </row>
    <row r="2686" spans="2:7">
      <c r="B2686">
        <v>2679</v>
      </c>
      <c r="C2686">
        <v>0.47030661974672849</v>
      </c>
      <c r="D2686">
        <f t="shared" si="124"/>
        <v>0.34698727921825379</v>
      </c>
      <c r="E2686">
        <f t="shared" si="123"/>
        <v>983.13062445171909</v>
      </c>
      <c r="F2686">
        <v>1282.6154540164755</v>
      </c>
      <c r="G2686">
        <f t="shared" si="125"/>
        <v>0.53569286142771444</v>
      </c>
    </row>
    <row r="2687" spans="2:7">
      <c r="B2687">
        <v>2680</v>
      </c>
      <c r="C2687">
        <v>0.41447115998388961</v>
      </c>
      <c r="D2687">
        <f t="shared" si="124"/>
        <v>0.28517343105245274</v>
      </c>
      <c r="E2687">
        <f t="shared" si="123"/>
        <v>807.99138798194952</v>
      </c>
      <c r="F2687">
        <v>1282.8670518768949</v>
      </c>
      <c r="G2687">
        <f t="shared" si="125"/>
        <v>0.53589282143571282</v>
      </c>
    </row>
    <row r="2688" spans="2:7">
      <c r="B2688">
        <v>2681</v>
      </c>
      <c r="C2688">
        <v>0.44000888756390899</v>
      </c>
      <c r="D2688">
        <f t="shared" si="124"/>
        <v>0.31232104441606845</v>
      </c>
      <c r="E2688">
        <f t="shared" si="123"/>
        <v>884.90962584552733</v>
      </c>
      <c r="F2688">
        <v>1282.9902114340864</v>
      </c>
      <c r="G2688">
        <f t="shared" si="125"/>
        <v>0.53609278144371131</v>
      </c>
    </row>
    <row r="2689" spans="2:7">
      <c r="B2689">
        <v>2682</v>
      </c>
      <c r="C2689">
        <v>0.91672647141276464</v>
      </c>
      <c r="D2689">
        <f t="shared" si="124"/>
        <v>2.2063605682073737</v>
      </c>
      <c r="E2689">
        <f t="shared" si="123"/>
        <v>6251.3549432542259</v>
      </c>
      <c r="F2689">
        <v>1285.1769612864002</v>
      </c>
      <c r="G2689">
        <f t="shared" si="125"/>
        <v>0.53629274145170969</v>
      </c>
    </row>
    <row r="2690" spans="2:7">
      <c r="B2690">
        <v>2683</v>
      </c>
      <c r="C2690">
        <v>0.87622679572645568</v>
      </c>
      <c r="D2690">
        <f t="shared" si="124"/>
        <v>1.6627553455201896</v>
      </c>
      <c r="E2690">
        <f t="shared" si="123"/>
        <v>4711.1401456405374</v>
      </c>
      <c r="F2690">
        <v>1288.4352776638671</v>
      </c>
      <c r="G2690">
        <f t="shared" si="125"/>
        <v>0.53649270145970807</v>
      </c>
    </row>
    <row r="2691" spans="2:7">
      <c r="B2691">
        <v>2684</v>
      </c>
      <c r="C2691">
        <v>0.79916678757056181</v>
      </c>
      <c r="D2691">
        <f t="shared" si="124"/>
        <v>1.1222465826563623</v>
      </c>
      <c r="E2691">
        <f t="shared" si="123"/>
        <v>3179.6986508596933</v>
      </c>
      <c r="F2691">
        <v>1291.2608327763844</v>
      </c>
      <c r="G2691">
        <f t="shared" si="125"/>
        <v>0.53669266146770644</v>
      </c>
    </row>
    <row r="2692" spans="2:7">
      <c r="B2692">
        <v>2685</v>
      </c>
      <c r="C2692">
        <v>0.17429959398853523</v>
      </c>
      <c r="D2692">
        <f t="shared" si="124"/>
        <v>9.3929801968707149E-2</v>
      </c>
      <c r="E2692">
        <f t="shared" si="123"/>
        <v>266.13443891133693</v>
      </c>
      <c r="F2692">
        <v>1291.4805753332951</v>
      </c>
      <c r="G2692">
        <f t="shared" si="125"/>
        <v>0.53689262147570482</v>
      </c>
    </row>
    <row r="2693" spans="2:7">
      <c r="B2693">
        <v>2686</v>
      </c>
      <c r="C2693">
        <v>0.201565151098545</v>
      </c>
      <c r="D2693">
        <f t="shared" si="124"/>
        <v>0.11128446132179204</v>
      </c>
      <c r="E2693">
        <f t="shared" si="123"/>
        <v>315.30597374507744</v>
      </c>
      <c r="F2693">
        <v>1292.0795234335519</v>
      </c>
      <c r="G2693">
        <f t="shared" si="125"/>
        <v>0.53709258148370331</v>
      </c>
    </row>
    <row r="2694" spans="2:7">
      <c r="B2694">
        <v>2687</v>
      </c>
      <c r="C2694">
        <v>0.341217930942321</v>
      </c>
      <c r="D2694">
        <f t="shared" si="124"/>
        <v>0.21608741857174429</v>
      </c>
      <c r="E2694">
        <f t="shared" si="123"/>
        <v>612.24768595327555</v>
      </c>
      <c r="F2694">
        <v>1292.1351526771141</v>
      </c>
      <c r="G2694">
        <f t="shared" si="125"/>
        <v>0.53729254149170169</v>
      </c>
    </row>
    <row r="2695" spans="2:7">
      <c r="B2695">
        <v>2688</v>
      </c>
      <c r="C2695">
        <v>0.57615558462241456</v>
      </c>
      <c r="D2695">
        <f t="shared" si="124"/>
        <v>0.49536416656330817</v>
      </c>
      <c r="E2695">
        <f t="shared" si="123"/>
        <v>1403.5318052627065</v>
      </c>
      <c r="F2695">
        <v>1296.0742314406457</v>
      </c>
      <c r="G2695">
        <f t="shared" si="125"/>
        <v>0.53749250149970007</v>
      </c>
    </row>
    <row r="2696" spans="2:7">
      <c r="B2696">
        <v>2689</v>
      </c>
      <c r="C2696">
        <v>0.57172125337902735</v>
      </c>
      <c r="D2696">
        <f t="shared" si="124"/>
        <v>0.48808655335841222</v>
      </c>
      <c r="E2696">
        <f t="shared" ref="E2696:E2759" si="126">$F$3*D2696</f>
        <v>1382.9119011821681</v>
      </c>
      <c r="F2696">
        <v>1296.1543236599541</v>
      </c>
      <c r="G2696">
        <f t="shared" si="125"/>
        <v>0.53769246150769845</v>
      </c>
    </row>
    <row r="2697" spans="2:7">
      <c r="B2697">
        <v>2690</v>
      </c>
      <c r="C2697">
        <v>0.73148672176143836</v>
      </c>
      <c r="D2697">
        <f t="shared" ref="D2697:D2760" si="127">(1-C2697)^(-1/$F$2)-1</f>
        <v>0.85213354174854872</v>
      </c>
      <c r="E2697">
        <f t="shared" si="126"/>
        <v>2414.3783682875546</v>
      </c>
      <c r="F2697">
        <v>1298.1879545050992</v>
      </c>
      <c r="G2697">
        <f t="shared" ref="G2697:G2760" si="128">B2697/5001</f>
        <v>0.53789242151569683</v>
      </c>
    </row>
    <row r="2698" spans="2:7">
      <c r="B2698">
        <v>2691</v>
      </c>
      <c r="C2698">
        <v>0.78727811065824616</v>
      </c>
      <c r="D2698">
        <f t="shared" si="127"/>
        <v>1.0657988906036469</v>
      </c>
      <c r="E2698">
        <f t="shared" si="126"/>
        <v>3019.7635233769997</v>
      </c>
      <c r="F2698">
        <v>1298.3699565479926</v>
      </c>
      <c r="G2698">
        <f t="shared" si="128"/>
        <v>0.53809238152369521</v>
      </c>
    </row>
    <row r="2699" spans="2:7">
      <c r="B2699">
        <v>2692</v>
      </c>
      <c r="C2699">
        <v>0.87881699735590613</v>
      </c>
      <c r="D2699">
        <f t="shared" si="127"/>
        <v>1.689284190864853</v>
      </c>
      <c r="E2699">
        <f t="shared" si="126"/>
        <v>4786.3052074504176</v>
      </c>
      <c r="F2699">
        <v>1298.4527528743254</v>
      </c>
      <c r="G2699">
        <f t="shared" si="128"/>
        <v>0.5382923415316937</v>
      </c>
    </row>
    <row r="2700" spans="2:7">
      <c r="B2700">
        <v>2693</v>
      </c>
      <c r="C2700">
        <v>0.83076351259178827</v>
      </c>
      <c r="D2700">
        <f t="shared" si="127"/>
        <v>1.2995530666506419</v>
      </c>
      <c r="E2700">
        <f t="shared" si="126"/>
        <v>3682.0670221768187</v>
      </c>
      <c r="F2700">
        <v>1298.7021431848439</v>
      </c>
      <c r="G2700">
        <f t="shared" si="128"/>
        <v>0.53849230153969208</v>
      </c>
    </row>
    <row r="2701" spans="2:7">
      <c r="B2701">
        <v>2694</v>
      </c>
      <c r="C2701">
        <v>0.34484115157073447</v>
      </c>
      <c r="D2701">
        <f t="shared" si="127"/>
        <v>0.21923529446655321</v>
      </c>
      <c r="E2701">
        <f t="shared" si="126"/>
        <v>621.16666765523416</v>
      </c>
      <c r="F2701">
        <v>1298.7456680680648</v>
      </c>
      <c r="G2701">
        <f t="shared" si="128"/>
        <v>0.53869226154769045</v>
      </c>
    </row>
    <row r="2702" spans="2:7">
      <c r="B2702">
        <v>2695</v>
      </c>
      <c r="C2702">
        <v>0.58228766479139238</v>
      </c>
      <c r="D2702">
        <f t="shared" si="127"/>
        <v>0.5056144196995227</v>
      </c>
      <c r="E2702">
        <f t="shared" si="126"/>
        <v>1432.5741891486477</v>
      </c>
      <c r="F2702">
        <v>1299.3668029722205</v>
      </c>
      <c r="G2702">
        <f t="shared" si="128"/>
        <v>0.53889222155568883</v>
      </c>
    </row>
    <row r="2703" spans="2:7">
      <c r="B2703">
        <v>2696</v>
      </c>
      <c r="C2703">
        <v>0.57137502526924455</v>
      </c>
      <c r="D2703">
        <f t="shared" si="127"/>
        <v>0.48752298378615588</v>
      </c>
      <c r="E2703">
        <f t="shared" si="126"/>
        <v>1381.3151207274418</v>
      </c>
      <c r="F2703">
        <v>1300.2108575991074</v>
      </c>
      <c r="G2703">
        <f t="shared" si="128"/>
        <v>0.53909218156368721</v>
      </c>
    </row>
    <row r="2704" spans="2:7">
      <c r="B2704">
        <v>2697</v>
      </c>
      <c r="C2704">
        <v>0.81834973567243685</v>
      </c>
      <c r="D2704">
        <f t="shared" si="127"/>
        <v>1.2245035798545083</v>
      </c>
      <c r="E2704">
        <f t="shared" si="126"/>
        <v>3469.4268095877737</v>
      </c>
      <c r="F2704">
        <v>1300.431276137841</v>
      </c>
      <c r="G2704">
        <f t="shared" si="128"/>
        <v>0.5392921415716857</v>
      </c>
    </row>
    <row r="2705" spans="2:7">
      <c r="B2705">
        <v>2698</v>
      </c>
      <c r="C2705">
        <v>0.90201378025087431</v>
      </c>
      <c r="D2705">
        <f t="shared" si="127"/>
        <v>1.9709230602367018</v>
      </c>
      <c r="E2705">
        <f t="shared" si="126"/>
        <v>5584.2820040039887</v>
      </c>
      <c r="F2705">
        <v>1300.7040201187431</v>
      </c>
      <c r="G2705">
        <f t="shared" si="128"/>
        <v>0.53949210157968408</v>
      </c>
    </row>
    <row r="2706" spans="2:7">
      <c r="B2706">
        <v>2699</v>
      </c>
      <c r="C2706">
        <v>0.98341289161580603</v>
      </c>
      <c r="D2706">
        <f t="shared" si="127"/>
        <v>5.8309718022068058</v>
      </c>
      <c r="E2706">
        <f t="shared" si="126"/>
        <v>16521.086772919283</v>
      </c>
      <c r="F2706">
        <v>1302.4468513299412</v>
      </c>
      <c r="G2706">
        <f t="shared" si="128"/>
        <v>0.53969206158768246</v>
      </c>
    </row>
    <row r="2707" spans="2:7">
      <c r="B2707">
        <v>2700</v>
      </c>
      <c r="C2707">
        <v>0.67326889230212073</v>
      </c>
      <c r="D2707">
        <f t="shared" si="127"/>
        <v>0.68936390227389621</v>
      </c>
      <c r="E2707">
        <f t="shared" si="126"/>
        <v>1953.1977231093726</v>
      </c>
      <c r="F2707">
        <v>1303.9078221791594</v>
      </c>
      <c r="G2707">
        <f t="shared" si="128"/>
        <v>0.53989202159568084</v>
      </c>
    </row>
    <row r="2708" spans="2:7">
      <c r="B2708">
        <v>2701</v>
      </c>
      <c r="C2708">
        <v>0.41008613874231359</v>
      </c>
      <c r="D2708">
        <f t="shared" si="127"/>
        <v>0.2806865346607148</v>
      </c>
      <c r="E2708">
        <f t="shared" si="126"/>
        <v>795.27851487202531</v>
      </c>
      <c r="F2708">
        <v>1306.1107838864459</v>
      </c>
      <c r="G2708">
        <f t="shared" si="128"/>
        <v>0.54009198160367922</v>
      </c>
    </row>
    <row r="2709" spans="2:7">
      <c r="B2709">
        <v>2702</v>
      </c>
      <c r="C2709">
        <v>0.80382744910040926</v>
      </c>
      <c r="D2709">
        <f t="shared" si="127"/>
        <v>1.1457337156923706</v>
      </c>
      <c r="E2709">
        <f t="shared" si="126"/>
        <v>3246.2455277950503</v>
      </c>
      <c r="F2709">
        <v>1306.3503871479822</v>
      </c>
      <c r="G2709">
        <f t="shared" si="128"/>
        <v>0.54029194161167771</v>
      </c>
    </row>
    <row r="2710" spans="2:7">
      <c r="B2710">
        <v>2703</v>
      </c>
      <c r="C2710">
        <v>0.43874653254941931</v>
      </c>
      <c r="D2710">
        <f t="shared" si="127"/>
        <v>0.31093663823317907</v>
      </c>
      <c r="E2710">
        <f t="shared" si="126"/>
        <v>880.98714166067407</v>
      </c>
      <c r="F2710">
        <v>1306.7052525791428</v>
      </c>
      <c r="G2710">
        <f t="shared" si="128"/>
        <v>0.54049190161967609</v>
      </c>
    </row>
    <row r="2711" spans="2:7">
      <c r="B2711">
        <v>2704</v>
      </c>
      <c r="C2711">
        <v>0.19124307004172514</v>
      </c>
      <c r="D2711">
        <f t="shared" si="127"/>
        <v>0.10461339527638969</v>
      </c>
      <c r="E2711">
        <f t="shared" si="126"/>
        <v>296.40461994977079</v>
      </c>
      <c r="F2711">
        <v>1306.8612803436272</v>
      </c>
      <c r="G2711">
        <f t="shared" si="128"/>
        <v>0.54069186162767446</v>
      </c>
    </row>
    <row r="2712" spans="2:7">
      <c r="B2712">
        <v>2705</v>
      </c>
      <c r="C2712">
        <v>0.17213452004900975</v>
      </c>
      <c r="D2712">
        <f t="shared" si="127"/>
        <v>9.2587823074984144E-2</v>
      </c>
      <c r="E2712">
        <f t="shared" si="126"/>
        <v>262.33216537912176</v>
      </c>
      <c r="F2712">
        <v>1307.1772972789195</v>
      </c>
      <c r="G2712">
        <f t="shared" si="128"/>
        <v>0.54089182163567284</v>
      </c>
    </row>
    <row r="2713" spans="2:7">
      <c r="B2713">
        <v>2706</v>
      </c>
      <c r="C2713">
        <v>0.28823129976925155</v>
      </c>
      <c r="D2713">
        <f t="shared" si="127"/>
        <v>0.17277890902409454</v>
      </c>
      <c r="E2713">
        <f t="shared" si="126"/>
        <v>489.54024223493457</v>
      </c>
      <c r="F2713">
        <v>1307.5239627456101</v>
      </c>
      <c r="G2713">
        <f t="shared" si="128"/>
        <v>0.54109178164367122</v>
      </c>
    </row>
    <row r="2714" spans="2:7">
      <c r="B2714">
        <v>2707</v>
      </c>
      <c r="C2714">
        <v>0.12271248224689368</v>
      </c>
      <c r="D2714">
        <f t="shared" si="127"/>
        <v>6.3291178634730105E-2</v>
      </c>
      <c r="E2714">
        <f t="shared" si="126"/>
        <v>179.32500613173531</v>
      </c>
      <c r="F2714">
        <v>1308.6266403237757</v>
      </c>
      <c r="G2714">
        <f t="shared" si="128"/>
        <v>0.54129174165166971</v>
      </c>
    </row>
    <row r="2715" spans="2:7">
      <c r="B2715">
        <v>2708</v>
      </c>
      <c r="C2715">
        <v>9.2739256019198302E-2</v>
      </c>
      <c r="D2715">
        <f t="shared" si="127"/>
        <v>4.6677934713011071E-2</v>
      </c>
      <c r="E2715">
        <f t="shared" si="126"/>
        <v>132.25414835353138</v>
      </c>
      <c r="F2715">
        <v>1309.1900182546588</v>
      </c>
      <c r="G2715">
        <f t="shared" si="128"/>
        <v>0.54149170165966809</v>
      </c>
    </row>
    <row r="2716" spans="2:7">
      <c r="B2716">
        <v>2709</v>
      </c>
      <c r="C2716">
        <v>0.43801998964665656</v>
      </c>
      <c r="D2716">
        <f t="shared" si="127"/>
        <v>0.31014192107158722</v>
      </c>
      <c r="E2716">
        <f t="shared" si="126"/>
        <v>878.73544303616382</v>
      </c>
      <c r="F2716">
        <v>1309.3177960639532</v>
      </c>
      <c r="G2716">
        <f t="shared" si="128"/>
        <v>0.54169166166766647</v>
      </c>
    </row>
    <row r="2717" spans="2:7">
      <c r="B2717">
        <v>2710</v>
      </c>
      <c r="C2717">
        <v>0.68415472112879161</v>
      </c>
      <c r="D2717">
        <f t="shared" si="127"/>
        <v>0.71641135855882498</v>
      </c>
      <c r="E2717">
        <f t="shared" si="126"/>
        <v>2029.8321825833375</v>
      </c>
      <c r="F2717">
        <v>1309.656492791449</v>
      </c>
      <c r="G2717">
        <f t="shared" si="128"/>
        <v>0.54189162167566485</v>
      </c>
    </row>
    <row r="2718" spans="2:7">
      <c r="B2718">
        <v>2711</v>
      </c>
      <c r="C2718">
        <v>0.87710644307688768</v>
      </c>
      <c r="D2718">
        <f t="shared" si="127"/>
        <v>1.671672546059237</v>
      </c>
      <c r="E2718">
        <f t="shared" si="126"/>
        <v>4736.4055471678384</v>
      </c>
      <c r="F2718">
        <v>1310.2845124467265</v>
      </c>
      <c r="G2718">
        <f t="shared" si="128"/>
        <v>0.54209158168366323</v>
      </c>
    </row>
    <row r="2719" spans="2:7">
      <c r="B2719">
        <v>2712</v>
      </c>
      <c r="C2719">
        <v>0.13567477921133375</v>
      </c>
      <c r="D2719">
        <f t="shared" si="127"/>
        <v>7.0736405589336249E-2</v>
      </c>
      <c r="E2719">
        <f t="shared" si="126"/>
        <v>200.41981583645273</v>
      </c>
      <c r="F2719">
        <v>1310.3187601177935</v>
      </c>
      <c r="G2719">
        <f t="shared" si="128"/>
        <v>0.54229154169166172</v>
      </c>
    </row>
    <row r="2720" spans="2:7">
      <c r="B2720">
        <v>2713</v>
      </c>
      <c r="C2720">
        <v>0.31920499340717712</v>
      </c>
      <c r="D2720">
        <f t="shared" si="127"/>
        <v>0.1974946462816396</v>
      </c>
      <c r="E2720">
        <f t="shared" si="126"/>
        <v>559.56816446464552</v>
      </c>
      <c r="F2720">
        <v>1311.4273143434091</v>
      </c>
      <c r="G2720">
        <f t="shared" si="128"/>
        <v>0.54249150169966009</v>
      </c>
    </row>
    <row r="2721" spans="2:7">
      <c r="B2721">
        <v>2714</v>
      </c>
      <c r="C2721">
        <v>0.8470079144718845</v>
      </c>
      <c r="D2721">
        <f t="shared" si="127"/>
        <v>1.4109401128721846</v>
      </c>
      <c r="E2721">
        <f t="shared" si="126"/>
        <v>3997.6636531378563</v>
      </c>
      <c r="F2721">
        <v>1312.2011860541566</v>
      </c>
      <c r="G2721">
        <f t="shared" si="128"/>
        <v>0.54269146170765847</v>
      </c>
    </row>
    <row r="2722" spans="2:7">
      <c r="B2722">
        <v>2715</v>
      </c>
      <c r="C2722">
        <v>0.83039679612768791</v>
      </c>
      <c r="D2722">
        <f t="shared" si="127"/>
        <v>1.297221055042669</v>
      </c>
      <c r="E2722">
        <f t="shared" si="126"/>
        <v>3675.4596559542292</v>
      </c>
      <c r="F2722">
        <v>1312.5919573355313</v>
      </c>
      <c r="G2722">
        <f t="shared" si="128"/>
        <v>0.54289142171565685</v>
      </c>
    </row>
    <row r="2723" spans="2:7">
      <c r="B2723">
        <v>2716</v>
      </c>
      <c r="C2723">
        <v>0.21328044703796201</v>
      </c>
      <c r="D2723">
        <f t="shared" si="127"/>
        <v>0.11901111713411594</v>
      </c>
      <c r="E2723">
        <f t="shared" si="126"/>
        <v>337.19816521332854</v>
      </c>
      <c r="F2723">
        <v>1312.6947186243899</v>
      </c>
      <c r="G2723">
        <f t="shared" si="128"/>
        <v>0.54309138172365523</v>
      </c>
    </row>
    <row r="2724" spans="2:7">
      <c r="B2724">
        <v>2717</v>
      </c>
      <c r="C2724">
        <v>0.17789566459308381</v>
      </c>
      <c r="D2724">
        <f t="shared" si="127"/>
        <v>9.6170215717891416E-2</v>
      </c>
      <c r="E2724">
        <f t="shared" si="126"/>
        <v>272.48227786735902</v>
      </c>
      <c r="F2724">
        <v>1313.216552129526</v>
      </c>
      <c r="G2724">
        <f t="shared" si="128"/>
        <v>0.54329134173165372</v>
      </c>
    </row>
    <row r="2725" spans="2:7">
      <c r="B2725">
        <v>2718</v>
      </c>
      <c r="C2725">
        <v>0.54546658261625969</v>
      </c>
      <c r="D2725">
        <f t="shared" si="127"/>
        <v>0.44715824317928332</v>
      </c>
      <c r="E2725">
        <f t="shared" si="126"/>
        <v>1266.9483556746361</v>
      </c>
      <c r="F2725">
        <v>1313.9750781861076</v>
      </c>
      <c r="G2725">
        <f t="shared" si="128"/>
        <v>0.5434913017396521</v>
      </c>
    </row>
    <row r="2726" spans="2:7">
      <c r="B2726">
        <v>2719</v>
      </c>
      <c r="C2726">
        <v>0.37223600955404756</v>
      </c>
      <c r="D2726">
        <f t="shared" si="127"/>
        <v>0.2438927523843919</v>
      </c>
      <c r="E2726">
        <f t="shared" si="126"/>
        <v>691.02946508911043</v>
      </c>
      <c r="F2726">
        <v>1314.0279194446987</v>
      </c>
      <c r="G2726">
        <f t="shared" si="128"/>
        <v>0.54369126174765048</v>
      </c>
    </row>
    <row r="2727" spans="2:7">
      <c r="B2727">
        <v>2720</v>
      </c>
      <c r="C2727">
        <v>0.46160365451492613</v>
      </c>
      <c r="D2727">
        <f t="shared" si="127"/>
        <v>0.33673675333288489</v>
      </c>
      <c r="E2727">
        <f t="shared" si="126"/>
        <v>954.0874677765072</v>
      </c>
      <c r="F2727">
        <v>1314.2624312138671</v>
      </c>
      <c r="G2727">
        <f t="shared" si="128"/>
        <v>0.54389122175564886</v>
      </c>
    </row>
    <row r="2728" spans="2:7">
      <c r="B2728">
        <v>2721</v>
      </c>
      <c r="C2728">
        <v>0.73974697043939541</v>
      </c>
      <c r="D2728">
        <f t="shared" si="127"/>
        <v>0.87946058202230915</v>
      </c>
      <c r="E2728">
        <f t="shared" si="126"/>
        <v>2491.8049823965425</v>
      </c>
      <c r="F2728">
        <v>1314.3856372067914</v>
      </c>
      <c r="G2728">
        <f t="shared" si="128"/>
        <v>0.54409118176364724</v>
      </c>
    </row>
    <row r="2729" spans="2:7">
      <c r="B2729">
        <v>2722</v>
      </c>
      <c r="C2729">
        <v>0.72667922216279501</v>
      </c>
      <c r="D2729">
        <f t="shared" si="127"/>
        <v>0.83679080335221312</v>
      </c>
      <c r="E2729">
        <f t="shared" si="126"/>
        <v>2370.9072761646039</v>
      </c>
      <c r="F2729">
        <v>1316.7407419236129</v>
      </c>
      <c r="G2729">
        <f t="shared" si="128"/>
        <v>0.54429114177164573</v>
      </c>
    </row>
    <row r="2730" spans="2:7">
      <c r="B2730">
        <v>2723</v>
      </c>
      <c r="C2730">
        <v>0.85358886436186021</v>
      </c>
      <c r="D2730">
        <f t="shared" si="127"/>
        <v>1.4611446321130588</v>
      </c>
      <c r="E2730">
        <f t="shared" si="126"/>
        <v>4139.9097909869997</v>
      </c>
      <c r="F2730">
        <v>1317.4298906523572</v>
      </c>
      <c r="G2730">
        <f t="shared" si="128"/>
        <v>0.5444911017796441</v>
      </c>
    </row>
    <row r="2731" spans="2:7">
      <c r="B2731">
        <v>2724</v>
      </c>
      <c r="C2731">
        <v>0.43742760557793936</v>
      </c>
      <c r="D2731">
        <f t="shared" si="127"/>
        <v>0.30949506732539422</v>
      </c>
      <c r="E2731">
        <f t="shared" si="126"/>
        <v>876.90269075528363</v>
      </c>
      <c r="F2731">
        <v>1317.4343279565044</v>
      </c>
      <c r="G2731">
        <f t="shared" si="128"/>
        <v>0.54469106178764248</v>
      </c>
    </row>
    <row r="2732" spans="2:7">
      <c r="B2732">
        <v>2725</v>
      </c>
      <c r="C2732">
        <v>9.7545250924782945E-2</v>
      </c>
      <c r="D2732">
        <f t="shared" si="127"/>
        <v>4.9287085085197413E-2</v>
      </c>
      <c r="E2732">
        <f t="shared" si="126"/>
        <v>139.64674107472601</v>
      </c>
      <c r="F2732">
        <v>1319.1665588838878</v>
      </c>
      <c r="G2732">
        <f t="shared" si="128"/>
        <v>0.54489102179564086</v>
      </c>
    </row>
    <row r="2733" spans="2:7">
      <c r="B2733">
        <v>2726</v>
      </c>
      <c r="C2733">
        <v>0.77734984243414729</v>
      </c>
      <c r="D2733">
        <f t="shared" si="127"/>
        <v>1.0220957461034761</v>
      </c>
      <c r="E2733">
        <f t="shared" si="126"/>
        <v>2895.9379472931823</v>
      </c>
      <c r="F2733">
        <v>1320.8966382938374</v>
      </c>
      <c r="G2733">
        <f t="shared" si="128"/>
        <v>0.54509098180363924</v>
      </c>
    </row>
    <row r="2734" spans="2:7">
      <c r="B2734">
        <v>2727</v>
      </c>
      <c r="C2734">
        <v>0.68141225805523753</v>
      </c>
      <c r="D2734">
        <f t="shared" si="127"/>
        <v>0.70946958141850613</v>
      </c>
      <c r="E2734">
        <f t="shared" si="126"/>
        <v>2010.1638140191008</v>
      </c>
      <c r="F2734">
        <v>1324.0728054230383</v>
      </c>
      <c r="G2734">
        <f t="shared" si="128"/>
        <v>0.54529094181163762</v>
      </c>
    </row>
    <row r="2735" spans="2:7">
      <c r="B2735">
        <v>2728</v>
      </c>
      <c r="C2735">
        <v>0.28986986188926156</v>
      </c>
      <c r="D2735">
        <f t="shared" si="127"/>
        <v>0.17404660888840273</v>
      </c>
      <c r="E2735">
        <f t="shared" si="126"/>
        <v>493.1320585171411</v>
      </c>
      <c r="F2735">
        <v>1324.7933010089982</v>
      </c>
      <c r="G2735">
        <f t="shared" si="128"/>
        <v>0.54549090181963611</v>
      </c>
    </row>
    <row r="2736" spans="2:7">
      <c r="B2736">
        <v>2729</v>
      </c>
      <c r="C2736">
        <v>0.27256088144466351</v>
      </c>
      <c r="D2736">
        <f t="shared" si="127"/>
        <v>0.16086794565413887</v>
      </c>
      <c r="E2736">
        <f t="shared" si="126"/>
        <v>455.79251268672681</v>
      </c>
      <c r="F2736">
        <v>1325.6202627862917</v>
      </c>
      <c r="G2736">
        <f t="shared" si="128"/>
        <v>0.54569086182763449</v>
      </c>
    </row>
    <row r="2737" spans="2:7">
      <c r="B2737">
        <v>2730</v>
      </c>
      <c r="C2737">
        <v>0.72934696061164872</v>
      </c>
      <c r="D2737">
        <f t="shared" si="127"/>
        <v>0.84525524791427298</v>
      </c>
      <c r="E2737">
        <f t="shared" si="126"/>
        <v>2394.8898690904402</v>
      </c>
      <c r="F2737">
        <v>1326.2701834711072</v>
      </c>
      <c r="G2737">
        <f t="shared" si="128"/>
        <v>0.54589082183563287</v>
      </c>
    </row>
    <row r="2738" spans="2:7">
      <c r="B2738">
        <v>2731</v>
      </c>
      <c r="C2738">
        <v>0.47810648762095143</v>
      </c>
      <c r="D2738">
        <f t="shared" si="127"/>
        <v>0.35638658302981496</v>
      </c>
      <c r="E2738">
        <f t="shared" si="126"/>
        <v>1009.7619852511425</v>
      </c>
      <c r="F2738">
        <v>1327.0686523799802</v>
      </c>
      <c r="G2738">
        <f t="shared" si="128"/>
        <v>0.54609078184363125</v>
      </c>
    </row>
    <row r="2739" spans="2:7">
      <c r="B2739">
        <v>2732</v>
      </c>
      <c r="C2739">
        <v>7.8671028607783078E-2</v>
      </c>
      <c r="D2739">
        <f t="shared" si="127"/>
        <v>3.9155633385043354E-2</v>
      </c>
      <c r="E2739">
        <f t="shared" si="126"/>
        <v>110.94096125762285</v>
      </c>
      <c r="F2739">
        <v>1327.5938374696188</v>
      </c>
      <c r="G2739">
        <f t="shared" si="128"/>
        <v>0.54629074185162962</v>
      </c>
    </row>
    <row r="2740" spans="2:7">
      <c r="B2740">
        <v>2733</v>
      </c>
      <c r="C2740">
        <v>0.54330542166592566</v>
      </c>
      <c r="D2740">
        <f t="shared" si="127"/>
        <v>0.44394409837220894</v>
      </c>
      <c r="E2740">
        <f t="shared" si="126"/>
        <v>1257.8416120545921</v>
      </c>
      <c r="F2740">
        <v>1328.1759196547937</v>
      </c>
      <c r="G2740">
        <f t="shared" si="128"/>
        <v>0.54649070185962811</v>
      </c>
    </row>
    <row r="2741" spans="2:7">
      <c r="B2741">
        <v>2734</v>
      </c>
      <c r="C2741">
        <v>0.7924847341779746</v>
      </c>
      <c r="D2741">
        <f t="shared" si="127"/>
        <v>1.0899350454819374</v>
      </c>
      <c r="E2741">
        <f t="shared" si="126"/>
        <v>3088.1492955321564</v>
      </c>
      <c r="F2741">
        <v>1328.2645829232856</v>
      </c>
      <c r="G2741">
        <f t="shared" si="128"/>
        <v>0.54669066186762649</v>
      </c>
    </row>
    <row r="2742" spans="2:7">
      <c r="B2742">
        <v>2735</v>
      </c>
      <c r="C2742">
        <v>0.87106295988188043</v>
      </c>
      <c r="D2742">
        <f t="shared" si="127"/>
        <v>1.6122242382062515</v>
      </c>
      <c r="E2742">
        <f t="shared" si="126"/>
        <v>4567.9686749177126</v>
      </c>
      <c r="F2742">
        <v>1329.0865934071926</v>
      </c>
      <c r="G2742">
        <f t="shared" si="128"/>
        <v>0.54689062187562487</v>
      </c>
    </row>
    <row r="2743" spans="2:7">
      <c r="B2743">
        <v>2736</v>
      </c>
      <c r="C2743">
        <v>0.94664692804251349</v>
      </c>
      <c r="D2743">
        <f t="shared" si="127"/>
        <v>2.950426783527448</v>
      </c>
      <c r="E2743">
        <f t="shared" si="126"/>
        <v>8359.5425533277703</v>
      </c>
      <c r="F2743">
        <v>1330.0102844247458</v>
      </c>
      <c r="G2743">
        <f t="shared" si="128"/>
        <v>0.54709058188362325</v>
      </c>
    </row>
    <row r="2744" spans="2:7">
      <c r="B2744">
        <v>2737</v>
      </c>
      <c r="C2744">
        <v>0.96331273697322961</v>
      </c>
      <c r="D2744">
        <f t="shared" si="127"/>
        <v>3.7085094550877917</v>
      </c>
      <c r="E2744">
        <f t="shared" si="126"/>
        <v>10507.443456082077</v>
      </c>
      <c r="F2744">
        <v>1330.2341500725465</v>
      </c>
      <c r="G2744">
        <f t="shared" si="128"/>
        <v>0.54729054189162163</v>
      </c>
    </row>
    <row r="2745" spans="2:7">
      <c r="B2745">
        <v>2738</v>
      </c>
      <c r="C2745">
        <v>0.63802417601350969</v>
      </c>
      <c r="D2745">
        <f t="shared" si="127"/>
        <v>0.6101597038923352</v>
      </c>
      <c r="E2745">
        <f t="shared" si="126"/>
        <v>1728.7858276949498</v>
      </c>
      <c r="F2745">
        <v>1331.4736753212301</v>
      </c>
      <c r="G2745">
        <f t="shared" si="128"/>
        <v>0.54749050189962012</v>
      </c>
    </row>
    <row r="2746" spans="2:7">
      <c r="B2746">
        <v>2739</v>
      </c>
      <c r="C2746">
        <v>0.50112622511043414</v>
      </c>
      <c r="D2746">
        <f t="shared" si="127"/>
        <v>0.38537348538768001</v>
      </c>
      <c r="E2746">
        <f t="shared" si="126"/>
        <v>1091.89154193176</v>
      </c>
      <c r="F2746">
        <v>1332.1564215294241</v>
      </c>
      <c r="G2746">
        <f t="shared" si="128"/>
        <v>0.5476904619076185</v>
      </c>
    </row>
    <row r="2747" spans="2:7">
      <c r="B2747">
        <v>2740</v>
      </c>
      <c r="C2747">
        <v>0.6745941959084274</v>
      </c>
      <c r="D2747">
        <f t="shared" si="127"/>
        <v>0.69258560499358324</v>
      </c>
      <c r="E2747">
        <f t="shared" si="126"/>
        <v>1962.3258808151527</v>
      </c>
      <c r="F2747">
        <v>1332.9187505205757</v>
      </c>
      <c r="G2747">
        <f t="shared" si="128"/>
        <v>0.54789042191561688</v>
      </c>
    </row>
    <row r="2748" spans="2:7">
      <c r="B2748">
        <v>2741</v>
      </c>
      <c r="C2748">
        <v>0.27339792073062685</v>
      </c>
      <c r="D2748">
        <f t="shared" si="127"/>
        <v>0.16149461791345554</v>
      </c>
      <c r="E2748">
        <f t="shared" si="126"/>
        <v>457.56808408812407</v>
      </c>
      <c r="F2748">
        <v>1334.9381047307138</v>
      </c>
      <c r="G2748">
        <f t="shared" si="128"/>
        <v>0.54809038192361526</v>
      </c>
    </row>
    <row r="2749" spans="2:7">
      <c r="B2749">
        <v>2742</v>
      </c>
      <c r="C2749">
        <v>0.6706861003819462</v>
      </c>
      <c r="D2749">
        <f t="shared" si="127"/>
        <v>0.68314016433169256</v>
      </c>
      <c r="E2749">
        <f t="shared" si="126"/>
        <v>1935.5637989397958</v>
      </c>
      <c r="F2749">
        <v>1335.0960404914597</v>
      </c>
      <c r="G2749">
        <f t="shared" si="128"/>
        <v>0.54829034193161363</v>
      </c>
    </row>
    <row r="2750" spans="2:7">
      <c r="B2750">
        <v>2743</v>
      </c>
      <c r="C2750">
        <v>0.42371917690076111</v>
      </c>
      <c r="D2750">
        <f t="shared" si="127"/>
        <v>0.29480012853514448</v>
      </c>
      <c r="E2750">
        <f t="shared" si="126"/>
        <v>835.26703084957603</v>
      </c>
      <c r="F2750">
        <v>1336.3362342311548</v>
      </c>
      <c r="G2750">
        <f t="shared" si="128"/>
        <v>0.54849030193961212</v>
      </c>
    </row>
    <row r="2751" spans="2:7">
      <c r="B2751">
        <v>2744</v>
      </c>
      <c r="C2751">
        <v>0.87109477421596826</v>
      </c>
      <c r="D2751">
        <f t="shared" si="127"/>
        <v>1.612526425069416</v>
      </c>
      <c r="E2751">
        <f t="shared" si="126"/>
        <v>4568.8248710300122</v>
      </c>
      <c r="F2751">
        <v>1336.7640176307668</v>
      </c>
      <c r="G2751">
        <f t="shared" si="128"/>
        <v>0.5486902619476105</v>
      </c>
    </row>
    <row r="2752" spans="2:7">
      <c r="B2752">
        <v>2745</v>
      </c>
      <c r="C2752">
        <v>0.31534353537126769</v>
      </c>
      <c r="D2752">
        <f t="shared" si="127"/>
        <v>0.19432401686784329</v>
      </c>
      <c r="E2752">
        <f t="shared" si="126"/>
        <v>550.58471445888938</v>
      </c>
      <c r="F2752">
        <v>1337.8733126080394</v>
      </c>
      <c r="G2752">
        <f t="shared" si="128"/>
        <v>0.54889022195560888</v>
      </c>
    </row>
    <row r="2753" spans="2:7">
      <c r="B2753">
        <v>2746</v>
      </c>
      <c r="C2753">
        <v>7.7316147509100874E-2</v>
      </c>
      <c r="D2753">
        <f t="shared" si="127"/>
        <v>3.8440083971151173E-2</v>
      </c>
      <c r="E2753">
        <f t="shared" si="126"/>
        <v>108.913571251595</v>
      </c>
      <c r="F2753">
        <v>1339.3445583787473</v>
      </c>
      <c r="G2753">
        <f t="shared" si="128"/>
        <v>0.54909018196360726</v>
      </c>
    </row>
    <row r="2754" spans="2:7">
      <c r="B2754">
        <v>2747</v>
      </c>
      <c r="C2754">
        <v>0.70171150460986975</v>
      </c>
      <c r="D2754">
        <f t="shared" si="127"/>
        <v>0.76304801058616323</v>
      </c>
      <c r="E2754">
        <f t="shared" si="126"/>
        <v>2161.9693633274628</v>
      </c>
      <c r="F2754">
        <v>1340.3851002827078</v>
      </c>
      <c r="G2754">
        <f t="shared" si="128"/>
        <v>0.54929014197160564</v>
      </c>
    </row>
    <row r="2755" spans="2:7">
      <c r="B2755">
        <v>2748</v>
      </c>
      <c r="C2755">
        <v>0.686725953578741</v>
      </c>
      <c r="D2755">
        <f t="shared" si="127"/>
        <v>0.72300060391765397</v>
      </c>
      <c r="E2755">
        <f t="shared" si="126"/>
        <v>2048.5017111000197</v>
      </c>
      <c r="F2755">
        <v>1341.3097209116697</v>
      </c>
      <c r="G2755">
        <f t="shared" si="128"/>
        <v>0.54949010197960413</v>
      </c>
    </row>
    <row r="2756" spans="2:7">
      <c r="B2756">
        <v>2749</v>
      </c>
      <c r="C2756">
        <v>0.42875951140860669</v>
      </c>
      <c r="D2756">
        <f t="shared" si="127"/>
        <v>0.30014294055237456</v>
      </c>
      <c r="E2756">
        <f t="shared" si="126"/>
        <v>850.40499823172797</v>
      </c>
      <c r="F2756">
        <v>1341.319864410784</v>
      </c>
      <c r="G2756">
        <f t="shared" si="128"/>
        <v>0.54969006198760251</v>
      </c>
    </row>
    <row r="2757" spans="2:7">
      <c r="B2757">
        <v>2750</v>
      </c>
      <c r="C2757">
        <v>0.70787901828623123</v>
      </c>
      <c r="D2757">
        <f t="shared" si="127"/>
        <v>0.78039948605682796</v>
      </c>
      <c r="E2757">
        <f t="shared" si="126"/>
        <v>2211.1318771610127</v>
      </c>
      <c r="F2757">
        <v>1341.4111841574945</v>
      </c>
      <c r="G2757">
        <f t="shared" si="128"/>
        <v>0.54989002199560089</v>
      </c>
    </row>
    <row r="2758" spans="2:7">
      <c r="B2758">
        <v>2751</v>
      </c>
      <c r="C2758">
        <v>0.48946234297753566</v>
      </c>
      <c r="D2758">
        <f t="shared" si="127"/>
        <v>0.37044615798522584</v>
      </c>
      <c r="E2758">
        <f t="shared" si="126"/>
        <v>1049.5974476248066</v>
      </c>
      <c r="F2758">
        <v>1341.4713539057641</v>
      </c>
      <c r="G2758">
        <f t="shared" si="128"/>
        <v>0.55008998200359926</v>
      </c>
    </row>
    <row r="2759" spans="2:7">
      <c r="B2759">
        <v>2752</v>
      </c>
      <c r="C2759">
        <v>0.47684459653573452</v>
      </c>
      <c r="D2759">
        <f t="shared" si="127"/>
        <v>0.35485198571992638</v>
      </c>
      <c r="E2759">
        <f t="shared" si="126"/>
        <v>1005.4139595397914</v>
      </c>
      <c r="F2759">
        <v>1342.047157665653</v>
      </c>
      <c r="G2759">
        <f t="shared" si="128"/>
        <v>0.55028994201159764</v>
      </c>
    </row>
    <row r="2760" spans="2:7">
      <c r="B2760">
        <v>2753</v>
      </c>
      <c r="C2760">
        <v>2.2859533058209314E-2</v>
      </c>
      <c r="D2760">
        <f t="shared" si="127"/>
        <v>1.089874305241989E-2</v>
      </c>
      <c r="E2760">
        <f t="shared" ref="E2760:E2823" si="129">$F$3*D2760</f>
        <v>30.879771981856358</v>
      </c>
      <c r="F2760">
        <v>1343.2128757278253</v>
      </c>
      <c r="G2760">
        <f t="shared" si="128"/>
        <v>0.55048990201959613</v>
      </c>
    </row>
    <row r="2761" spans="2:7">
      <c r="B2761">
        <v>2754</v>
      </c>
      <c r="C2761">
        <v>0.7959066692887663</v>
      </c>
      <c r="D2761">
        <f t="shared" ref="D2761:D2824" si="130">(1-C2761)^(-1/$F$2)-1</f>
        <v>1.1062879530134748</v>
      </c>
      <c r="E2761">
        <f t="shared" si="129"/>
        <v>3134.4825335381788</v>
      </c>
      <c r="F2761">
        <v>1343.5769985866746</v>
      </c>
      <c r="G2761">
        <f t="shared" ref="G2761:G2824" si="131">B2761/5001</f>
        <v>0.55068986202759451</v>
      </c>
    </row>
    <row r="2762" spans="2:7">
      <c r="B2762">
        <v>2755</v>
      </c>
      <c r="C2762">
        <v>0.62963357001797948</v>
      </c>
      <c r="D2762">
        <f t="shared" si="130"/>
        <v>0.59295655112119294</v>
      </c>
      <c r="E2762">
        <f t="shared" si="129"/>
        <v>1680.0435615100469</v>
      </c>
      <c r="F2762">
        <v>1344.4067922469742</v>
      </c>
      <c r="G2762">
        <f t="shared" si="131"/>
        <v>0.55088982203559289</v>
      </c>
    </row>
    <row r="2763" spans="2:7">
      <c r="B2763">
        <v>2756</v>
      </c>
      <c r="C2763">
        <v>0.63864519148148202</v>
      </c>
      <c r="D2763">
        <f t="shared" si="130"/>
        <v>0.61145622827425861</v>
      </c>
      <c r="E2763">
        <f t="shared" si="129"/>
        <v>1732.4593134437328</v>
      </c>
      <c r="F2763">
        <v>1345.6425998495238</v>
      </c>
      <c r="G2763">
        <f t="shared" si="131"/>
        <v>0.55108978204359127</v>
      </c>
    </row>
    <row r="2764" spans="2:7">
      <c r="B2764">
        <v>2757</v>
      </c>
      <c r="C2764">
        <v>0.73618995565923906</v>
      </c>
      <c r="D2764">
        <f t="shared" si="130"/>
        <v>0.86753904520557312</v>
      </c>
      <c r="E2764">
        <f t="shared" si="129"/>
        <v>2458.0272947491239</v>
      </c>
      <c r="F2764">
        <v>1345.6525115340878</v>
      </c>
      <c r="G2764">
        <f t="shared" si="131"/>
        <v>0.55128974205158965</v>
      </c>
    </row>
    <row r="2765" spans="2:7">
      <c r="B2765">
        <v>2758</v>
      </c>
      <c r="C2765">
        <v>0.38297489012063235</v>
      </c>
      <c r="D2765">
        <f t="shared" si="130"/>
        <v>0.25399424873629273</v>
      </c>
      <c r="E2765">
        <f t="shared" si="129"/>
        <v>719.65037141949608</v>
      </c>
      <c r="F2765">
        <v>1345.666084664449</v>
      </c>
      <c r="G2765">
        <f t="shared" si="131"/>
        <v>0.55148970205958803</v>
      </c>
    </row>
    <row r="2766" spans="2:7">
      <c r="B2766">
        <v>2759</v>
      </c>
      <c r="C2766">
        <v>0.86263621263693502</v>
      </c>
      <c r="D2766">
        <f t="shared" si="130"/>
        <v>1.5358431043728373</v>
      </c>
      <c r="E2766">
        <f t="shared" si="129"/>
        <v>4351.555462389706</v>
      </c>
      <c r="F2766">
        <v>1345.8553145341614</v>
      </c>
      <c r="G2766">
        <f t="shared" si="131"/>
        <v>0.55168966206758652</v>
      </c>
    </row>
    <row r="2767" spans="2:7">
      <c r="B2767">
        <v>2760</v>
      </c>
      <c r="C2767">
        <v>0.93811743783043977</v>
      </c>
      <c r="D2767">
        <f t="shared" si="130"/>
        <v>2.6851262030088616</v>
      </c>
      <c r="E2767">
        <f t="shared" si="129"/>
        <v>7607.8575751917751</v>
      </c>
      <c r="F2767">
        <v>1346.7834449435295</v>
      </c>
      <c r="G2767">
        <f t="shared" si="131"/>
        <v>0.5518896220755849</v>
      </c>
    </row>
    <row r="2768" spans="2:7">
      <c r="B2768">
        <v>2761</v>
      </c>
      <c r="C2768">
        <v>0.81422072363105902</v>
      </c>
      <c r="D2768">
        <f t="shared" si="130"/>
        <v>1.2011899999294515</v>
      </c>
      <c r="E2768">
        <f t="shared" si="129"/>
        <v>3403.3716664667795</v>
      </c>
      <c r="F2768">
        <v>1346.8505072884061</v>
      </c>
      <c r="G2768">
        <f t="shared" si="131"/>
        <v>0.55208958208358327</v>
      </c>
    </row>
    <row r="2769" spans="2:7">
      <c r="B2769">
        <v>2762</v>
      </c>
      <c r="C2769">
        <v>0.82307691815985562</v>
      </c>
      <c r="D2769">
        <f t="shared" si="130"/>
        <v>1.2521692140461123</v>
      </c>
      <c r="E2769">
        <f t="shared" si="129"/>
        <v>3547.8127731306517</v>
      </c>
      <c r="F2769">
        <v>1347.6223615491342</v>
      </c>
      <c r="G2769">
        <f t="shared" si="131"/>
        <v>0.55228954209158165</v>
      </c>
    </row>
    <row r="2770" spans="2:7">
      <c r="B2770">
        <v>2763</v>
      </c>
      <c r="C2770">
        <v>0.13933251508620592</v>
      </c>
      <c r="D2770">
        <f t="shared" si="130"/>
        <v>7.2867051674042171E-2</v>
      </c>
      <c r="E2770">
        <f t="shared" si="129"/>
        <v>206.45664640978617</v>
      </c>
      <c r="F2770">
        <v>1348.3115059914619</v>
      </c>
      <c r="G2770">
        <f t="shared" si="131"/>
        <v>0.55248950209958003</v>
      </c>
    </row>
    <row r="2771" spans="2:7">
      <c r="B2771">
        <v>2764</v>
      </c>
      <c r="C2771">
        <v>0.34055202427525944</v>
      </c>
      <c r="D2771">
        <f t="shared" si="130"/>
        <v>0.21551164008566337</v>
      </c>
      <c r="E2771">
        <f t="shared" si="129"/>
        <v>610.6163135760462</v>
      </c>
      <c r="F2771">
        <v>1349.7920845407414</v>
      </c>
      <c r="G2771">
        <f t="shared" si="131"/>
        <v>0.55268946210757852</v>
      </c>
    </row>
    <row r="2772" spans="2:7">
      <c r="B2772">
        <v>2765</v>
      </c>
      <c r="C2772">
        <v>0.98265983149344216</v>
      </c>
      <c r="D2772">
        <f t="shared" si="130"/>
        <v>5.6902717607938635</v>
      </c>
      <c r="E2772">
        <f t="shared" si="129"/>
        <v>16122.436655582615</v>
      </c>
      <c r="F2772">
        <v>1350.092372649066</v>
      </c>
      <c r="G2772">
        <f t="shared" si="131"/>
        <v>0.5528894221155769</v>
      </c>
    </row>
    <row r="2773" spans="2:7">
      <c r="B2773">
        <v>2766</v>
      </c>
      <c r="C2773">
        <v>0.74070991758956573</v>
      </c>
      <c r="D2773">
        <f t="shared" si="130"/>
        <v>0.88272919295027785</v>
      </c>
      <c r="E2773">
        <f t="shared" si="129"/>
        <v>2501.0660466924542</v>
      </c>
      <c r="F2773">
        <v>1351.7571469812622</v>
      </c>
      <c r="G2773">
        <f t="shared" si="131"/>
        <v>0.55308938212357528</v>
      </c>
    </row>
    <row r="2774" spans="2:7">
      <c r="B2774">
        <v>2767</v>
      </c>
      <c r="C2774">
        <v>0.73565194852943216</v>
      </c>
      <c r="D2774">
        <f t="shared" si="130"/>
        <v>0.86575642899463734</v>
      </c>
      <c r="E2774">
        <f t="shared" si="129"/>
        <v>2452.9765488181392</v>
      </c>
      <c r="F2774">
        <v>1352.4042089966872</v>
      </c>
      <c r="G2774">
        <f t="shared" si="131"/>
        <v>0.55328934213157366</v>
      </c>
    </row>
    <row r="2775" spans="2:7">
      <c r="B2775">
        <v>2768</v>
      </c>
      <c r="C2775">
        <v>1.3476492968938936E-2</v>
      </c>
      <c r="D2775">
        <f t="shared" si="130"/>
        <v>6.3803267523423468E-3</v>
      </c>
      <c r="E2775">
        <f t="shared" si="129"/>
        <v>18.077592464969985</v>
      </c>
      <c r="F2775">
        <v>1352.8669852384276</v>
      </c>
      <c r="G2775">
        <f t="shared" si="131"/>
        <v>0.55348930213957204</v>
      </c>
    </row>
    <row r="2776" spans="2:7">
      <c r="B2776">
        <v>2769</v>
      </c>
      <c r="C2776">
        <v>0.16093017959281619</v>
      </c>
      <c r="D2776">
        <f t="shared" si="130"/>
        <v>8.5724505626449954E-2</v>
      </c>
      <c r="E2776">
        <f t="shared" si="129"/>
        <v>242.88609927494156</v>
      </c>
      <c r="F2776">
        <v>1354.2006252620522</v>
      </c>
      <c r="G2776">
        <f t="shared" si="131"/>
        <v>0.55368926214757053</v>
      </c>
    </row>
    <row r="2777" spans="2:7">
      <c r="B2777">
        <v>2770</v>
      </c>
      <c r="C2777">
        <v>0.89718978911756242</v>
      </c>
      <c r="D2777">
        <f t="shared" si="130"/>
        <v>1.9047449666233147</v>
      </c>
      <c r="E2777">
        <f t="shared" si="129"/>
        <v>5396.7774054327256</v>
      </c>
      <c r="F2777">
        <v>1356.9399485322517</v>
      </c>
      <c r="G2777">
        <f t="shared" si="131"/>
        <v>0.55388922215556891</v>
      </c>
    </row>
    <row r="2778" spans="2:7">
      <c r="B2778">
        <v>2771</v>
      </c>
      <c r="C2778">
        <v>0.21916932616055085</v>
      </c>
      <c r="D2778">
        <f t="shared" si="130"/>
        <v>0.12295917858581906</v>
      </c>
      <c r="E2778">
        <f t="shared" si="129"/>
        <v>348.38433932648735</v>
      </c>
      <c r="F2778">
        <v>1357.0762545627576</v>
      </c>
      <c r="G2778">
        <f t="shared" si="131"/>
        <v>0.55408918216356728</v>
      </c>
    </row>
    <row r="2779" spans="2:7">
      <c r="B2779">
        <v>2772</v>
      </c>
      <c r="C2779">
        <v>0.34570492519086193</v>
      </c>
      <c r="D2779">
        <f t="shared" si="130"/>
        <v>0.21998952285561013</v>
      </c>
      <c r="E2779">
        <f t="shared" si="129"/>
        <v>623.30364809089542</v>
      </c>
      <c r="F2779">
        <v>1357.4352977972542</v>
      </c>
      <c r="G2779">
        <f t="shared" si="131"/>
        <v>0.55428914217156566</v>
      </c>
    </row>
    <row r="2780" spans="2:7">
      <c r="B2780">
        <v>2773</v>
      </c>
      <c r="C2780">
        <v>0.71925870907604517</v>
      </c>
      <c r="D2780">
        <f t="shared" si="130"/>
        <v>0.8138711167480408</v>
      </c>
      <c r="E2780">
        <f t="shared" si="129"/>
        <v>2305.9681641194493</v>
      </c>
      <c r="F2780">
        <v>1358.2574856824228</v>
      </c>
      <c r="G2780">
        <f t="shared" si="131"/>
        <v>0.55448910217956404</v>
      </c>
    </row>
    <row r="2781" spans="2:7">
      <c r="B2781">
        <v>2774</v>
      </c>
      <c r="C2781">
        <v>0.13030593569497739</v>
      </c>
      <c r="D2781">
        <f t="shared" si="130"/>
        <v>6.7632904521989667E-2</v>
      </c>
      <c r="E2781">
        <f t="shared" si="129"/>
        <v>191.62656281230406</v>
      </c>
      <c r="F2781">
        <v>1358.2676077891015</v>
      </c>
      <c r="G2781">
        <f t="shared" si="131"/>
        <v>0.55468906218756253</v>
      </c>
    </row>
    <row r="2782" spans="2:7">
      <c r="B2782">
        <v>2775</v>
      </c>
      <c r="C2782">
        <v>0.62451318539998568</v>
      </c>
      <c r="D2782">
        <f t="shared" si="130"/>
        <v>0.58273693966998841</v>
      </c>
      <c r="E2782">
        <f t="shared" si="129"/>
        <v>1651.087995731634</v>
      </c>
      <c r="F2782">
        <v>1360.1956504497309</v>
      </c>
      <c r="G2782">
        <f t="shared" si="131"/>
        <v>0.55488902219556091</v>
      </c>
    </row>
    <row r="2783" spans="2:7">
      <c r="B2783">
        <v>2776</v>
      </c>
      <c r="C2783">
        <v>0.97471479833154273</v>
      </c>
      <c r="D2783">
        <f t="shared" si="130"/>
        <v>4.6060422277493878</v>
      </c>
      <c r="E2783">
        <f t="shared" si="129"/>
        <v>13050.452978623265</v>
      </c>
      <c r="F2783">
        <v>1362.7932633205755</v>
      </c>
      <c r="G2783">
        <f t="shared" si="131"/>
        <v>0.55508898220355929</v>
      </c>
    </row>
    <row r="2784" spans="2:7">
      <c r="B2784">
        <v>2777</v>
      </c>
      <c r="C2784">
        <v>0.5388413314788798</v>
      </c>
      <c r="D2784">
        <f t="shared" si="130"/>
        <v>0.43737516213257499</v>
      </c>
      <c r="E2784">
        <f t="shared" si="129"/>
        <v>1239.2296260422959</v>
      </c>
      <c r="F2784">
        <v>1362.918236634687</v>
      </c>
      <c r="G2784">
        <f t="shared" si="131"/>
        <v>0.55528894221155767</v>
      </c>
    </row>
    <row r="2785" spans="2:7">
      <c r="B2785">
        <v>2778</v>
      </c>
      <c r="C2785">
        <v>0.87759673193368104</v>
      </c>
      <c r="D2785">
        <f t="shared" si="130"/>
        <v>1.6766835199569048</v>
      </c>
      <c r="E2785">
        <f t="shared" si="129"/>
        <v>4750.6033065445636</v>
      </c>
      <c r="F2785">
        <v>1362.9980699243683</v>
      </c>
      <c r="G2785">
        <f t="shared" si="131"/>
        <v>0.55548890221955605</v>
      </c>
    </row>
    <row r="2786" spans="2:7">
      <c r="B2786">
        <v>2779</v>
      </c>
      <c r="C2786">
        <v>0.82820388902170483</v>
      </c>
      <c r="D2786">
        <f t="shared" si="130"/>
        <v>1.2834289473233458</v>
      </c>
      <c r="E2786">
        <f t="shared" si="129"/>
        <v>3636.3820174161465</v>
      </c>
      <c r="F2786">
        <v>1364.2987625617368</v>
      </c>
      <c r="G2786">
        <f t="shared" si="131"/>
        <v>0.55568886222755454</v>
      </c>
    </row>
    <row r="2787" spans="2:7">
      <c r="B2787">
        <v>2780</v>
      </c>
      <c r="C2787">
        <v>0.37040458716036073</v>
      </c>
      <c r="D2787">
        <f t="shared" si="130"/>
        <v>0.24219534096283213</v>
      </c>
      <c r="E2787">
        <f t="shared" si="129"/>
        <v>686.2201327280244</v>
      </c>
      <c r="F2787">
        <v>1365.4454566061941</v>
      </c>
      <c r="G2787">
        <f t="shared" si="131"/>
        <v>0.55588882223555292</v>
      </c>
    </row>
    <row r="2788" spans="2:7">
      <c r="B2788">
        <v>2781</v>
      </c>
      <c r="C2788">
        <v>0.8219292661562837</v>
      </c>
      <c r="D2788">
        <f t="shared" si="130"/>
        <v>1.2453535956289996</v>
      </c>
      <c r="E2788">
        <f t="shared" si="129"/>
        <v>3528.5018542821658</v>
      </c>
      <c r="F2788">
        <v>1365.4529147861358</v>
      </c>
      <c r="G2788">
        <f t="shared" si="131"/>
        <v>0.55608878224355129</v>
      </c>
    </row>
    <row r="2789" spans="2:7">
      <c r="B2789">
        <v>2782</v>
      </c>
      <c r="C2789">
        <v>0.56878312181766777</v>
      </c>
      <c r="D2789">
        <f t="shared" si="130"/>
        <v>0.48332517162443445</v>
      </c>
      <c r="E2789">
        <f t="shared" si="129"/>
        <v>1369.4213196025644</v>
      </c>
      <c r="F2789">
        <v>1366.9729464833601</v>
      </c>
      <c r="G2789">
        <f t="shared" si="131"/>
        <v>0.55628874225154967</v>
      </c>
    </row>
    <row r="2790" spans="2:7">
      <c r="B2790">
        <v>2783</v>
      </c>
      <c r="C2790">
        <v>0.75368212867792272</v>
      </c>
      <c r="D2790">
        <f t="shared" si="130"/>
        <v>0.92857390530530126</v>
      </c>
      <c r="E2790">
        <f t="shared" si="129"/>
        <v>2630.9593983650202</v>
      </c>
      <c r="F2790">
        <v>1367.2505656790413</v>
      </c>
      <c r="G2790">
        <f t="shared" si="131"/>
        <v>0.55648870225954805</v>
      </c>
    </row>
    <row r="2791" spans="2:7">
      <c r="B2791">
        <v>2784</v>
      </c>
      <c r="C2791">
        <v>0.80684839254675311</v>
      </c>
      <c r="D2791">
        <f t="shared" si="130"/>
        <v>1.1614000606277872</v>
      </c>
      <c r="E2791">
        <f t="shared" si="129"/>
        <v>3290.6335051120641</v>
      </c>
      <c r="F2791">
        <v>1368.0546252514143</v>
      </c>
      <c r="G2791">
        <f t="shared" si="131"/>
        <v>0.55668866226754654</v>
      </c>
    </row>
    <row r="2792" spans="2:7">
      <c r="B2792">
        <v>2785</v>
      </c>
      <c r="C2792">
        <v>0.83081840104807536</v>
      </c>
      <c r="D2792">
        <f t="shared" si="130"/>
        <v>1.2999027501876026</v>
      </c>
      <c r="E2792">
        <f t="shared" si="129"/>
        <v>3683.0577921982076</v>
      </c>
      <c r="F2792">
        <v>1368.402257008946</v>
      </c>
      <c r="G2792">
        <f t="shared" si="131"/>
        <v>0.55688862227554492</v>
      </c>
    </row>
    <row r="2793" spans="2:7">
      <c r="B2793">
        <v>2786</v>
      </c>
      <c r="C2793">
        <v>0.21059493240418581</v>
      </c>
      <c r="D2793">
        <f t="shared" si="130"/>
        <v>0.11722505629995639</v>
      </c>
      <c r="E2793">
        <f t="shared" si="129"/>
        <v>332.13765951654312</v>
      </c>
      <c r="F2793">
        <v>1368.7352809257152</v>
      </c>
      <c r="G2793">
        <f t="shared" si="131"/>
        <v>0.5570885822835433</v>
      </c>
    </row>
    <row r="2794" spans="2:7">
      <c r="B2794">
        <v>2787</v>
      </c>
      <c r="C2794">
        <v>0.41404093284790866</v>
      </c>
      <c r="D2794">
        <f t="shared" si="130"/>
        <v>0.28473102784862014</v>
      </c>
      <c r="E2794">
        <f t="shared" si="129"/>
        <v>806.73791223775709</v>
      </c>
      <c r="F2794">
        <v>1368.8082359394332</v>
      </c>
      <c r="G2794">
        <f t="shared" si="131"/>
        <v>0.55728854229154168</v>
      </c>
    </row>
    <row r="2795" spans="2:7">
      <c r="B2795">
        <v>2788</v>
      </c>
      <c r="C2795">
        <v>8.0727864432202368E-2</v>
      </c>
      <c r="D2795">
        <f t="shared" si="130"/>
        <v>4.0244863183977353E-2</v>
      </c>
      <c r="E2795">
        <f t="shared" si="129"/>
        <v>114.02711235460251</v>
      </c>
      <c r="F2795">
        <v>1368.8532531905312</v>
      </c>
      <c r="G2795">
        <f t="shared" si="131"/>
        <v>0.55748850229954006</v>
      </c>
    </row>
    <row r="2796" spans="2:7">
      <c r="B2796">
        <v>2789</v>
      </c>
      <c r="C2796">
        <v>0.83921168151509085</v>
      </c>
      <c r="D2796">
        <f t="shared" si="130"/>
        <v>1.3554191748818609</v>
      </c>
      <c r="E2796">
        <f t="shared" si="129"/>
        <v>3840.3543288319397</v>
      </c>
      <c r="F2796">
        <v>1369.4213196025644</v>
      </c>
      <c r="G2796">
        <f t="shared" si="131"/>
        <v>0.55768846230753855</v>
      </c>
    </row>
    <row r="2797" spans="2:7">
      <c r="B2797">
        <v>2790</v>
      </c>
      <c r="C2797">
        <v>0.28170237442487056</v>
      </c>
      <c r="D2797">
        <f t="shared" si="130"/>
        <v>0.16776995702017983</v>
      </c>
      <c r="E2797">
        <f t="shared" si="129"/>
        <v>475.34821155717623</v>
      </c>
      <c r="F2797">
        <v>1369.9752075995532</v>
      </c>
      <c r="G2797">
        <f t="shared" si="131"/>
        <v>0.55788842231553692</v>
      </c>
    </row>
    <row r="2798" spans="2:7">
      <c r="B2798">
        <v>2791</v>
      </c>
      <c r="C2798">
        <v>0.92543177916775721</v>
      </c>
      <c r="D2798">
        <f t="shared" si="130"/>
        <v>2.3766839620118123</v>
      </c>
      <c r="E2798">
        <f t="shared" si="129"/>
        <v>6733.9378923668019</v>
      </c>
      <c r="F2798">
        <v>1370.9476588787047</v>
      </c>
      <c r="G2798">
        <f t="shared" si="131"/>
        <v>0.5580883823235353</v>
      </c>
    </row>
    <row r="2799" spans="2:7">
      <c r="B2799">
        <v>2792</v>
      </c>
      <c r="C2799">
        <v>0.2125272931632467</v>
      </c>
      <c r="D2799">
        <f t="shared" si="130"/>
        <v>0.11850931297326484</v>
      </c>
      <c r="E2799">
        <f t="shared" si="129"/>
        <v>335.77638675758374</v>
      </c>
      <c r="F2799">
        <v>1371.476356059683</v>
      </c>
      <c r="G2799">
        <f t="shared" si="131"/>
        <v>0.55828834233153368</v>
      </c>
    </row>
    <row r="2800" spans="2:7">
      <c r="B2800">
        <v>2793</v>
      </c>
      <c r="C2800">
        <v>0.65221092833104344</v>
      </c>
      <c r="D2800">
        <f t="shared" si="130"/>
        <v>0.64062058802837329</v>
      </c>
      <c r="E2800">
        <f t="shared" si="129"/>
        <v>1815.0916660803912</v>
      </c>
      <c r="F2800">
        <v>1372.3157526972866</v>
      </c>
      <c r="G2800">
        <f t="shared" si="131"/>
        <v>0.55848830233953206</v>
      </c>
    </row>
    <row r="2801" spans="2:7">
      <c r="B2801">
        <v>2794</v>
      </c>
      <c r="C2801">
        <v>0.20356136249751955</v>
      </c>
      <c r="D2801">
        <f t="shared" si="130"/>
        <v>0.11258922502520918</v>
      </c>
      <c r="E2801">
        <f t="shared" si="129"/>
        <v>319.00280423809272</v>
      </c>
      <c r="F2801">
        <v>1374.5021185318944</v>
      </c>
      <c r="G2801">
        <f t="shared" si="131"/>
        <v>0.55868826234753044</v>
      </c>
    </row>
    <row r="2802" spans="2:7">
      <c r="B2802">
        <v>2795</v>
      </c>
      <c r="C2802">
        <v>0.37396244919143684</v>
      </c>
      <c r="D2802">
        <f t="shared" si="130"/>
        <v>0.24549953614534226</v>
      </c>
      <c r="E2802">
        <f t="shared" si="129"/>
        <v>695.58201907846978</v>
      </c>
      <c r="F2802">
        <v>1376.4907749244262</v>
      </c>
      <c r="G2802">
        <f t="shared" si="131"/>
        <v>0.55888822235552893</v>
      </c>
    </row>
    <row r="2803" spans="2:7">
      <c r="B2803">
        <v>2796</v>
      </c>
      <c r="C2803">
        <v>0.87043648367710635</v>
      </c>
      <c r="D2803">
        <f t="shared" si="130"/>
        <v>1.6062959077195882</v>
      </c>
      <c r="E2803">
        <f t="shared" si="129"/>
        <v>4551.1717385388338</v>
      </c>
      <c r="F2803">
        <v>1377.7941382691083</v>
      </c>
      <c r="G2803">
        <f t="shared" si="131"/>
        <v>0.55908818236352731</v>
      </c>
    </row>
    <row r="2804" spans="2:7">
      <c r="B2804">
        <v>2797</v>
      </c>
      <c r="C2804">
        <v>0.10732885034172712</v>
      </c>
      <c r="D2804">
        <f t="shared" si="130"/>
        <v>5.4662149118892112E-2</v>
      </c>
      <c r="E2804">
        <f t="shared" si="129"/>
        <v>154.87608917019432</v>
      </c>
      <c r="F2804">
        <v>1378.858479376403</v>
      </c>
      <c r="G2804">
        <f t="shared" si="131"/>
        <v>0.55928814237152569</v>
      </c>
    </row>
    <row r="2805" spans="2:7">
      <c r="B2805">
        <v>2798</v>
      </c>
      <c r="C2805">
        <v>0.94145459692941191</v>
      </c>
      <c r="D2805">
        <f t="shared" si="130"/>
        <v>2.7821412988714078</v>
      </c>
      <c r="E2805">
        <f t="shared" si="129"/>
        <v>7882.733680135656</v>
      </c>
      <c r="F2805">
        <v>1379.1327219000395</v>
      </c>
      <c r="G2805">
        <f t="shared" si="131"/>
        <v>0.55948810237952407</v>
      </c>
    </row>
    <row r="2806" spans="2:7">
      <c r="B2806">
        <v>2799</v>
      </c>
      <c r="C2806">
        <v>0.98703841317350516</v>
      </c>
      <c r="D2806">
        <f t="shared" si="130"/>
        <v>6.6681655641369728</v>
      </c>
      <c r="E2806">
        <f t="shared" si="129"/>
        <v>18893.135765054758</v>
      </c>
      <c r="F2806">
        <v>1379.8561999435444</v>
      </c>
      <c r="G2806">
        <f t="shared" si="131"/>
        <v>0.55968806238752244</v>
      </c>
    </row>
    <row r="2807" spans="2:7">
      <c r="B2807">
        <v>2800</v>
      </c>
      <c r="C2807">
        <v>0.272727589032426</v>
      </c>
      <c r="D2807">
        <f t="shared" si="130"/>
        <v>0.1609926713437495</v>
      </c>
      <c r="E2807">
        <f t="shared" si="129"/>
        <v>456.1459021406236</v>
      </c>
      <c r="F2807">
        <v>1381.3151207274418</v>
      </c>
      <c r="G2807">
        <f t="shared" si="131"/>
        <v>0.55988802239552093</v>
      </c>
    </row>
    <row r="2808" spans="2:7">
      <c r="B2808">
        <v>2801</v>
      </c>
      <c r="C2808">
        <v>0.69761147485530073</v>
      </c>
      <c r="D2808">
        <f t="shared" si="130"/>
        <v>0.75180197823783512</v>
      </c>
      <c r="E2808">
        <f t="shared" si="129"/>
        <v>2130.1056050071998</v>
      </c>
      <c r="F2808">
        <v>1381.6110356235076</v>
      </c>
      <c r="G2808">
        <f t="shared" si="131"/>
        <v>0.56008798240351931</v>
      </c>
    </row>
    <row r="2809" spans="2:7">
      <c r="B2809">
        <v>2802</v>
      </c>
      <c r="C2809">
        <v>0.38407949373202876</v>
      </c>
      <c r="D2809">
        <f t="shared" si="130"/>
        <v>0.25504793634465295</v>
      </c>
      <c r="E2809">
        <f t="shared" si="129"/>
        <v>722.63581964318337</v>
      </c>
      <c r="F2809">
        <v>1381.9291139915078</v>
      </c>
      <c r="G2809">
        <f t="shared" si="131"/>
        <v>0.56028794241151769</v>
      </c>
    </row>
    <row r="2810" spans="2:7">
      <c r="B2810">
        <v>2803</v>
      </c>
      <c r="C2810">
        <v>0.81447359236030403</v>
      </c>
      <c r="D2810">
        <f t="shared" si="130"/>
        <v>1.202595824245233</v>
      </c>
      <c r="E2810">
        <f t="shared" si="129"/>
        <v>3407.3548353614938</v>
      </c>
      <c r="F2810">
        <v>1382.2489579528251</v>
      </c>
      <c r="G2810">
        <f t="shared" si="131"/>
        <v>0.56048790241951607</v>
      </c>
    </row>
    <row r="2811" spans="2:7">
      <c r="B2811">
        <v>2804</v>
      </c>
      <c r="C2811">
        <v>0.11923848256338243</v>
      </c>
      <c r="D2811">
        <f t="shared" si="130"/>
        <v>6.1323198871533702E-2</v>
      </c>
      <c r="E2811">
        <f t="shared" si="129"/>
        <v>173.74906346934549</v>
      </c>
      <c r="F2811">
        <v>1382.9119011821681</v>
      </c>
      <c r="G2811">
        <f t="shared" si="131"/>
        <v>0.56068786242751445</v>
      </c>
    </row>
    <row r="2812" spans="2:7">
      <c r="B2812">
        <v>2805</v>
      </c>
      <c r="C2812">
        <v>0.22152289287215032</v>
      </c>
      <c r="D2812">
        <f t="shared" si="130"/>
        <v>0.12454932659112683</v>
      </c>
      <c r="E2812">
        <f t="shared" si="129"/>
        <v>352.88975867485937</v>
      </c>
      <c r="F2812">
        <v>1383.5920667268067</v>
      </c>
      <c r="G2812">
        <f t="shared" si="131"/>
        <v>0.56088782243551294</v>
      </c>
    </row>
    <row r="2813" spans="2:7">
      <c r="B2813">
        <v>2806</v>
      </c>
      <c r="C2813">
        <v>0.69922070305617889</v>
      </c>
      <c r="D2813">
        <f t="shared" si="130"/>
        <v>0.7561891035081183</v>
      </c>
      <c r="E2813">
        <f t="shared" si="129"/>
        <v>2142.5357932730021</v>
      </c>
      <c r="F2813">
        <v>1383.9266106554551</v>
      </c>
      <c r="G2813">
        <f t="shared" si="131"/>
        <v>0.56108778244351132</v>
      </c>
    </row>
    <row r="2814" spans="2:7">
      <c r="B2814">
        <v>2807</v>
      </c>
      <c r="C2814">
        <v>0.45192987885430558</v>
      </c>
      <c r="D2814">
        <f t="shared" si="130"/>
        <v>0.32562463322021951</v>
      </c>
      <c r="E2814">
        <f t="shared" si="129"/>
        <v>922.60312745728868</v>
      </c>
      <c r="F2814">
        <v>1384.0408277184656</v>
      </c>
      <c r="G2814">
        <f t="shared" si="131"/>
        <v>0.5612877424515097</v>
      </c>
    </row>
    <row r="2815" spans="2:7">
      <c r="B2815">
        <v>2808</v>
      </c>
      <c r="C2815">
        <v>0.81370231705283014</v>
      </c>
      <c r="D2815">
        <f t="shared" si="130"/>
        <v>1.1983166851391642</v>
      </c>
      <c r="E2815">
        <f t="shared" si="129"/>
        <v>3395.2306078942988</v>
      </c>
      <c r="F2815">
        <v>1384.403791489163</v>
      </c>
      <c r="G2815">
        <f t="shared" si="131"/>
        <v>0.56148770245950808</v>
      </c>
    </row>
    <row r="2816" spans="2:7">
      <c r="B2816">
        <v>2809</v>
      </c>
      <c r="C2816">
        <v>0.61666252576652847</v>
      </c>
      <c r="D2816">
        <f t="shared" si="130"/>
        <v>0.56745931250188875</v>
      </c>
      <c r="E2816">
        <f t="shared" si="129"/>
        <v>1607.8013854220183</v>
      </c>
      <c r="F2816">
        <v>1384.7408413203568</v>
      </c>
      <c r="G2816">
        <f t="shared" si="131"/>
        <v>0.56168766246750645</v>
      </c>
    </row>
    <row r="2817" spans="2:7">
      <c r="B2817">
        <v>2810</v>
      </c>
      <c r="C2817">
        <v>0.70661024327149713</v>
      </c>
      <c r="D2817">
        <f t="shared" si="130"/>
        <v>0.77678623528026725</v>
      </c>
      <c r="E2817">
        <f t="shared" si="129"/>
        <v>2200.8943332940908</v>
      </c>
      <c r="F2817">
        <v>1385.3560905899919</v>
      </c>
      <c r="G2817">
        <f t="shared" si="131"/>
        <v>0.56188762247550494</v>
      </c>
    </row>
    <row r="2818" spans="2:7">
      <c r="B2818">
        <v>2811</v>
      </c>
      <c r="C2818">
        <v>0.95921638465407888</v>
      </c>
      <c r="D2818">
        <f t="shared" si="130"/>
        <v>3.480586002393748</v>
      </c>
      <c r="E2818">
        <f t="shared" si="129"/>
        <v>9861.6603401156208</v>
      </c>
      <c r="F2818">
        <v>1386.6396893033807</v>
      </c>
      <c r="G2818">
        <f t="shared" si="131"/>
        <v>0.56208758248350332</v>
      </c>
    </row>
    <row r="2819" spans="2:7">
      <c r="B2819">
        <v>2812</v>
      </c>
      <c r="C2819">
        <v>0.55717949191058902</v>
      </c>
      <c r="D2819">
        <f t="shared" si="130"/>
        <v>0.46497682163170739</v>
      </c>
      <c r="E2819">
        <f t="shared" si="129"/>
        <v>1317.4343279565044</v>
      </c>
      <c r="F2819">
        <v>1389.2839205175771</v>
      </c>
      <c r="G2819">
        <f t="shared" si="131"/>
        <v>0.5622875424915017</v>
      </c>
    </row>
    <row r="2820" spans="2:7">
      <c r="B2820">
        <v>2813</v>
      </c>
      <c r="C2820">
        <v>0.49925471551439016</v>
      </c>
      <c r="D2820">
        <f t="shared" si="130"/>
        <v>0.38294399546487057</v>
      </c>
      <c r="E2820">
        <f t="shared" si="129"/>
        <v>1085.0079871504668</v>
      </c>
      <c r="F2820">
        <v>1390.677961509004</v>
      </c>
      <c r="G2820">
        <f t="shared" si="131"/>
        <v>0.56248750249950008</v>
      </c>
    </row>
    <row r="2821" spans="2:7">
      <c r="B2821">
        <v>2814</v>
      </c>
      <c r="C2821">
        <v>1.3710615855025199E-2</v>
      </c>
      <c r="D2821">
        <f t="shared" si="130"/>
        <v>6.4923003283900993E-3</v>
      </c>
      <c r="E2821">
        <f t="shared" si="129"/>
        <v>18.394850930438615</v>
      </c>
      <c r="F2821">
        <v>1392.0375693862807</v>
      </c>
      <c r="G2821">
        <f t="shared" si="131"/>
        <v>0.56268746250749846</v>
      </c>
    </row>
    <row r="2822" spans="2:7">
      <c r="B2822">
        <v>2815</v>
      </c>
      <c r="C2822">
        <v>0.78806554686007246</v>
      </c>
      <c r="D2822">
        <f t="shared" si="130"/>
        <v>1.0693931971982993</v>
      </c>
      <c r="E2822">
        <f t="shared" si="129"/>
        <v>3029.9473920618479</v>
      </c>
      <c r="F2822">
        <v>1392.0378336391061</v>
      </c>
      <c r="G2822">
        <f t="shared" si="131"/>
        <v>0.56288742251549695</v>
      </c>
    </row>
    <row r="2823" spans="2:7">
      <c r="B2823">
        <v>2816</v>
      </c>
      <c r="C2823">
        <v>0.88089082429049204</v>
      </c>
      <c r="D2823">
        <f t="shared" si="130"/>
        <v>1.7111320963862915</v>
      </c>
      <c r="E2823">
        <f t="shared" si="129"/>
        <v>4848.2076064278262</v>
      </c>
      <c r="F2823">
        <v>1392.4527384122382</v>
      </c>
      <c r="G2823">
        <f t="shared" si="131"/>
        <v>0.56308738252349533</v>
      </c>
    </row>
    <row r="2824" spans="2:7">
      <c r="B2824">
        <v>2817</v>
      </c>
      <c r="C2824">
        <v>0.2207709679934674</v>
      </c>
      <c r="D2824">
        <f t="shared" si="130"/>
        <v>0.1240405343521771</v>
      </c>
      <c r="E2824">
        <f t="shared" ref="E2824:E2887" si="132">$F$3*D2824</f>
        <v>351.44818066450182</v>
      </c>
      <c r="F2824">
        <v>1392.4677342315729</v>
      </c>
      <c r="G2824">
        <f t="shared" si="131"/>
        <v>0.56328734253149371</v>
      </c>
    </row>
    <row r="2825" spans="2:7">
      <c r="B2825">
        <v>2818</v>
      </c>
      <c r="C2825">
        <v>0.17884316179926796</v>
      </c>
      <c r="D2825">
        <f t="shared" ref="D2825:D2888" si="133">(1-C2825)^(-1/$F$2)-1</f>
        <v>9.6762919982720241E-2</v>
      </c>
      <c r="E2825">
        <f t="shared" si="132"/>
        <v>274.16160661770738</v>
      </c>
      <c r="F2825">
        <v>1394.9441699306783</v>
      </c>
      <c r="G2825">
        <f t="shared" ref="G2825:G2888" si="134">B2825/5001</f>
        <v>0.56348730253949209</v>
      </c>
    </row>
    <row r="2826" spans="2:7">
      <c r="B2826">
        <v>2819</v>
      </c>
      <c r="C2826">
        <v>0.65750513150745604</v>
      </c>
      <c r="D2826">
        <f t="shared" si="133"/>
        <v>0.65245980810676407</v>
      </c>
      <c r="E2826">
        <f t="shared" si="132"/>
        <v>1848.6361229691649</v>
      </c>
      <c r="F2826">
        <v>1396.1264296132431</v>
      </c>
      <c r="G2826">
        <f t="shared" si="134"/>
        <v>0.56368726254749046</v>
      </c>
    </row>
    <row r="2827" spans="2:7">
      <c r="B2827">
        <v>2820</v>
      </c>
      <c r="C2827">
        <v>0.81371012211039007</v>
      </c>
      <c r="D2827">
        <f t="shared" si="133"/>
        <v>1.1983598582711816</v>
      </c>
      <c r="E2827">
        <f t="shared" si="132"/>
        <v>3395.3529317683483</v>
      </c>
      <c r="F2827">
        <v>1396.6883617918299</v>
      </c>
      <c r="G2827">
        <f t="shared" si="134"/>
        <v>0.56388722255548895</v>
      </c>
    </row>
    <row r="2828" spans="2:7">
      <c r="B2828">
        <v>2821</v>
      </c>
      <c r="C2828">
        <v>0.30040841799742979</v>
      </c>
      <c r="D2828">
        <f t="shared" si="133"/>
        <v>0.18230385441752928</v>
      </c>
      <c r="E2828">
        <f t="shared" si="132"/>
        <v>516.52758751633303</v>
      </c>
      <c r="F2828">
        <v>1403.0906195754978</v>
      </c>
      <c r="G2828">
        <f t="shared" si="134"/>
        <v>0.56408718256348733</v>
      </c>
    </row>
    <row r="2829" spans="2:7">
      <c r="B2829">
        <v>2822</v>
      </c>
      <c r="C2829">
        <v>0.40532111577403362</v>
      </c>
      <c r="D2829">
        <f t="shared" si="133"/>
        <v>0.27586601606729366</v>
      </c>
      <c r="E2829">
        <f t="shared" si="132"/>
        <v>781.62037885733207</v>
      </c>
      <c r="F2829">
        <v>1403.5318052627065</v>
      </c>
      <c r="G2829">
        <f t="shared" si="134"/>
        <v>0.56428714257148571</v>
      </c>
    </row>
    <row r="2830" spans="2:7">
      <c r="B2830">
        <v>2823</v>
      </c>
      <c r="C2830">
        <v>0.44527629902149224</v>
      </c>
      <c r="D2830">
        <f t="shared" si="133"/>
        <v>0.31814757996508636</v>
      </c>
      <c r="E2830">
        <f t="shared" si="132"/>
        <v>901.41814323441145</v>
      </c>
      <c r="F2830">
        <v>1403.7668558819983</v>
      </c>
      <c r="G2830">
        <f t="shared" si="134"/>
        <v>0.56448710257948409</v>
      </c>
    </row>
    <row r="2831" spans="2:7">
      <c r="B2831">
        <v>2824</v>
      </c>
      <c r="C2831">
        <v>0.44119524704315238</v>
      </c>
      <c r="D2831">
        <f t="shared" si="133"/>
        <v>0.31362629192112612</v>
      </c>
      <c r="E2831">
        <f t="shared" si="132"/>
        <v>888.60782710985734</v>
      </c>
      <c r="F2831">
        <v>1404.086754670941</v>
      </c>
      <c r="G2831">
        <f t="shared" si="134"/>
        <v>0.56468706258748247</v>
      </c>
    </row>
    <row r="2832" spans="2:7">
      <c r="B2832">
        <v>2825</v>
      </c>
      <c r="C2832">
        <v>0.96397318847458102</v>
      </c>
      <c r="D2832">
        <f t="shared" si="133"/>
        <v>3.7487755513604437</v>
      </c>
      <c r="E2832">
        <f t="shared" si="132"/>
        <v>10621.530728854592</v>
      </c>
      <c r="F2832">
        <v>1404.1573825889141</v>
      </c>
      <c r="G2832">
        <f t="shared" si="134"/>
        <v>0.56488702259548096</v>
      </c>
    </row>
    <row r="2833" spans="2:7">
      <c r="B2833">
        <v>2826</v>
      </c>
      <c r="C2833">
        <v>0.73201412470402738</v>
      </c>
      <c r="D2833">
        <f t="shared" si="133"/>
        <v>0.85384126448243869</v>
      </c>
      <c r="E2833">
        <f t="shared" si="132"/>
        <v>2419.2169160335766</v>
      </c>
      <c r="F2833">
        <v>1404.6069892218904</v>
      </c>
      <c r="G2833">
        <f t="shared" si="134"/>
        <v>0.56508698260347934</v>
      </c>
    </row>
    <row r="2834" spans="2:7">
      <c r="B2834">
        <v>2827</v>
      </c>
      <c r="C2834">
        <v>0.67416622490147649</v>
      </c>
      <c r="D2834">
        <f t="shared" si="133"/>
        <v>0.69154313930921507</v>
      </c>
      <c r="E2834">
        <f t="shared" si="132"/>
        <v>1959.3722280427762</v>
      </c>
      <c r="F2834">
        <v>1404.72828331643</v>
      </c>
      <c r="G2834">
        <f t="shared" si="134"/>
        <v>0.56528694261147772</v>
      </c>
    </row>
    <row r="2835" spans="2:7">
      <c r="B2835">
        <v>2828</v>
      </c>
      <c r="C2835">
        <v>0.68694719391856718</v>
      </c>
      <c r="D2835">
        <f t="shared" si="133"/>
        <v>0.72357128295677109</v>
      </c>
      <c r="E2835">
        <f t="shared" si="132"/>
        <v>2050.1186350441849</v>
      </c>
      <c r="F2835">
        <v>1406.473622577792</v>
      </c>
      <c r="G2835">
        <f t="shared" si="134"/>
        <v>0.5654869026194761</v>
      </c>
    </row>
    <row r="2836" spans="2:7">
      <c r="B2836">
        <v>2829</v>
      </c>
      <c r="C2836">
        <v>0.84758720364301854</v>
      </c>
      <c r="D2836">
        <f t="shared" si="133"/>
        <v>1.4152311656193701</v>
      </c>
      <c r="E2836">
        <f t="shared" si="132"/>
        <v>4009.8216359215489</v>
      </c>
      <c r="F2836">
        <v>1409.5824078481535</v>
      </c>
      <c r="G2836">
        <f t="shared" si="134"/>
        <v>0.56568686262747447</v>
      </c>
    </row>
    <row r="2837" spans="2:7">
      <c r="B2837">
        <v>2830</v>
      </c>
      <c r="C2837">
        <v>0.30279880708576945</v>
      </c>
      <c r="D2837">
        <f t="shared" si="133"/>
        <v>0.18420224625414128</v>
      </c>
      <c r="E2837">
        <f t="shared" si="132"/>
        <v>521.90636438673369</v>
      </c>
      <c r="F2837">
        <v>1410.1185120535761</v>
      </c>
      <c r="G2837">
        <f t="shared" si="134"/>
        <v>0.56588682263547285</v>
      </c>
    </row>
    <row r="2838" spans="2:7">
      <c r="B2838">
        <v>2831</v>
      </c>
      <c r="C2838">
        <v>0.38869015999945</v>
      </c>
      <c r="D2838">
        <f t="shared" si="133"/>
        <v>0.25947622875835541</v>
      </c>
      <c r="E2838">
        <f t="shared" si="132"/>
        <v>735.18264814867371</v>
      </c>
      <c r="F2838">
        <v>1411.2037559355583</v>
      </c>
      <c r="G2838">
        <f t="shared" si="134"/>
        <v>0.56608678264347134</v>
      </c>
    </row>
    <row r="2839" spans="2:7">
      <c r="B2839">
        <v>2832</v>
      </c>
      <c r="C2839">
        <v>0.8781929943493243</v>
      </c>
      <c r="D2839">
        <f t="shared" si="133"/>
        <v>1.6828174640582083</v>
      </c>
      <c r="E2839">
        <f t="shared" si="132"/>
        <v>4767.9828148315901</v>
      </c>
      <c r="F2839">
        <v>1411.6781914679987</v>
      </c>
      <c r="G2839">
        <f t="shared" si="134"/>
        <v>0.56628674265146972</v>
      </c>
    </row>
    <row r="2840" spans="2:7">
      <c r="B2840">
        <v>2833</v>
      </c>
      <c r="C2840">
        <v>0.77592974891346678</v>
      </c>
      <c r="D2840">
        <f t="shared" si="133"/>
        <v>1.0160783498291384</v>
      </c>
      <c r="E2840">
        <f t="shared" si="132"/>
        <v>2878.8886578492256</v>
      </c>
      <c r="F2840">
        <v>1411.908001885487</v>
      </c>
      <c r="G2840">
        <f t="shared" si="134"/>
        <v>0.5664867026594681</v>
      </c>
    </row>
    <row r="2841" spans="2:7">
      <c r="B2841">
        <v>2834</v>
      </c>
      <c r="C2841">
        <v>0.28299189625982635</v>
      </c>
      <c r="D2841">
        <f t="shared" si="133"/>
        <v>0.16875395880102317</v>
      </c>
      <c r="E2841">
        <f t="shared" si="132"/>
        <v>478.13621660289903</v>
      </c>
      <c r="F2841">
        <v>1413.4535521648627</v>
      </c>
      <c r="G2841">
        <f t="shared" si="134"/>
        <v>0.56668666266746648</v>
      </c>
    </row>
    <row r="2842" spans="2:7">
      <c r="B2842">
        <v>2835</v>
      </c>
      <c r="C2842">
        <v>0.4052580019540436</v>
      </c>
      <c r="D2842">
        <f t="shared" si="133"/>
        <v>0.27580254812003746</v>
      </c>
      <c r="E2842">
        <f t="shared" si="132"/>
        <v>781.4405530067728</v>
      </c>
      <c r="F2842">
        <v>1413.6759540619259</v>
      </c>
      <c r="G2842">
        <f t="shared" si="134"/>
        <v>0.56688662267546486</v>
      </c>
    </row>
    <row r="2843" spans="2:7">
      <c r="B2843">
        <v>2836</v>
      </c>
      <c r="C2843">
        <v>0.6842700618414429</v>
      </c>
      <c r="D2843">
        <f t="shared" si="133"/>
        <v>0.71670525030538546</v>
      </c>
      <c r="E2843">
        <f t="shared" si="132"/>
        <v>2030.6648758652589</v>
      </c>
      <c r="F2843">
        <v>1414.7751192879696</v>
      </c>
      <c r="G2843">
        <f t="shared" si="134"/>
        <v>0.56708658268346335</v>
      </c>
    </row>
    <row r="2844" spans="2:7">
      <c r="B2844">
        <v>2837</v>
      </c>
      <c r="C2844">
        <v>0.68135755376904716</v>
      </c>
      <c r="D2844">
        <f t="shared" si="133"/>
        <v>0.70933200620605752</v>
      </c>
      <c r="E2844">
        <f t="shared" si="132"/>
        <v>2009.7740175838298</v>
      </c>
      <c r="F2844">
        <v>1416.8811648176936</v>
      </c>
      <c r="G2844">
        <f t="shared" si="134"/>
        <v>0.56728654269146173</v>
      </c>
    </row>
    <row r="2845" spans="2:7">
      <c r="B2845">
        <v>2838</v>
      </c>
      <c r="C2845">
        <v>0.39800525882222204</v>
      </c>
      <c r="D2845">
        <f t="shared" si="133"/>
        <v>0.26857434173361416</v>
      </c>
      <c r="E2845">
        <f t="shared" si="132"/>
        <v>760.96063491190682</v>
      </c>
      <c r="F2845">
        <v>1417.5286053013881</v>
      </c>
      <c r="G2845">
        <f t="shared" si="134"/>
        <v>0.5674865026994601</v>
      </c>
    </row>
    <row r="2846" spans="2:7">
      <c r="B2846">
        <v>2839</v>
      </c>
      <c r="C2846">
        <v>0.40972630725261683</v>
      </c>
      <c r="D2846">
        <f t="shared" si="133"/>
        <v>0.2803205185497184</v>
      </c>
      <c r="E2846">
        <f t="shared" si="132"/>
        <v>794.24146922420221</v>
      </c>
      <c r="F2846">
        <v>1420.2616476657222</v>
      </c>
      <c r="G2846">
        <f t="shared" si="134"/>
        <v>0.56768646270745848</v>
      </c>
    </row>
    <row r="2847" spans="2:7">
      <c r="B2847">
        <v>2840</v>
      </c>
      <c r="C2847">
        <v>0.66996556577843824</v>
      </c>
      <c r="D2847">
        <f t="shared" si="133"/>
        <v>0.68141667256028793</v>
      </c>
      <c r="E2847">
        <f t="shared" si="132"/>
        <v>1930.6805722541492</v>
      </c>
      <c r="F2847">
        <v>1421.1092576969565</v>
      </c>
      <c r="G2847">
        <f t="shared" si="134"/>
        <v>0.56788642271545686</v>
      </c>
    </row>
    <row r="2848" spans="2:7">
      <c r="B2848">
        <v>2841</v>
      </c>
      <c r="C2848">
        <v>0.94967776229961109</v>
      </c>
      <c r="D2848">
        <f t="shared" si="133"/>
        <v>3.0602242979761201</v>
      </c>
      <c r="E2848">
        <f t="shared" si="132"/>
        <v>8670.6355109323413</v>
      </c>
      <c r="F2848">
        <v>1421.8219941101615</v>
      </c>
      <c r="G2848">
        <f t="shared" si="134"/>
        <v>0.56808638272345535</v>
      </c>
    </row>
    <row r="2849" spans="2:7">
      <c r="B2849">
        <v>2842</v>
      </c>
      <c r="C2849">
        <v>0.86931408032554203</v>
      </c>
      <c r="D2849">
        <f t="shared" si="133"/>
        <v>1.5957792156188142</v>
      </c>
      <c r="E2849">
        <f t="shared" si="132"/>
        <v>4521.374444253307</v>
      </c>
      <c r="F2849">
        <v>1421.9304408437567</v>
      </c>
      <c r="G2849">
        <f t="shared" si="134"/>
        <v>0.56828634273145373</v>
      </c>
    </row>
    <row r="2850" spans="2:7">
      <c r="B2850">
        <v>2843</v>
      </c>
      <c r="C2850">
        <v>0.10433826345814456</v>
      </c>
      <c r="D2850">
        <f t="shared" si="133"/>
        <v>5.3009986803933318E-2</v>
      </c>
      <c r="E2850">
        <f t="shared" si="132"/>
        <v>150.1949626111444</v>
      </c>
      <c r="F2850">
        <v>1422.445672489958</v>
      </c>
      <c r="G2850">
        <f t="shared" si="134"/>
        <v>0.56848630273945211</v>
      </c>
    </row>
    <row r="2851" spans="2:7">
      <c r="B2851">
        <v>2844</v>
      </c>
      <c r="C2851">
        <v>0.82054979689498586</v>
      </c>
      <c r="D2851">
        <f t="shared" si="133"/>
        <v>1.2372461606696112</v>
      </c>
      <c r="E2851">
        <f t="shared" si="132"/>
        <v>3505.5307885638986</v>
      </c>
      <c r="F2851">
        <v>1422.4988227192368</v>
      </c>
      <c r="G2851">
        <f t="shared" si="134"/>
        <v>0.56868626274745049</v>
      </c>
    </row>
    <row r="2852" spans="2:7">
      <c r="B2852">
        <v>2845</v>
      </c>
      <c r="C2852">
        <v>9.6497346818457785E-2</v>
      </c>
      <c r="D2852">
        <f t="shared" si="133"/>
        <v>4.8716445922850404E-2</v>
      </c>
      <c r="E2852">
        <f t="shared" si="132"/>
        <v>138.02993011474283</v>
      </c>
      <c r="F2852">
        <v>1425.0341426586167</v>
      </c>
      <c r="G2852">
        <f t="shared" si="134"/>
        <v>0.56888622275544887</v>
      </c>
    </row>
    <row r="2853" spans="2:7">
      <c r="B2853">
        <v>2846</v>
      </c>
      <c r="C2853">
        <v>0.54631175276329802</v>
      </c>
      <c r="D2853">
        <f t="shared" si="133"/>
        <v>0.44842131827543463</v>
      </c>
      <c r="E2853">
        <f t="shared" si="132"/>
        <v>1270.5270684470649</v>
      </c>
      <c r="F2853">
        <v>1425.4349575387607</v>
      </c>
      <c r="G2853">
        <f t="shared" si="134"/>
        <v>0.56908618276344736</v>
      </c>
    </row>
    <row r="2854" spans="2:7">
      <c r="B2854">
        <v>2847</v>
      </c>
      <c r="C2854">
        <v>6.020053902260647E-2</v>
      </c>
      <c r="D2854">
        <f t="shared" si="133"/>
        <v>2.9531772417910274E-2</v>
      </c>
      <c r="E2854">
        <f t="shared" si="132"/>
        <v>83.673355184079114</v>
      </c>
      <c r="F2854">
        <v>1426.3768813655761</v>
      </c>
      <c r="G2854">
        <f t="shared" si="134"/>
        <v>0.56928614277144574</v>
      </c>
    </row>
    <row r="2855" spans="2:7">
      <c r="B2855">
        <v>2848</v>
      </c>
      <c r="C2855">
        <v>0.80492390049889739</v>
      </c>
      <c r="D2855">
        <f t="shared" si="133"/>
        <v>1.1513786046977792</v>
      </c>
      <c r="E2855">
        <f t="shared" si="132"/>
        <v>3262.2393799770412</v>
      </c>
      <c r="F2855">
        <v>1426.7957108937571</v>
      </c>
      <c r="G2855">
        <f t="shared" si="134"/>
        <v>0.56948610277944411</v>
      </c>
    </row>
    <row r="2856" spans="2:7">
      <c r="B2856">
        <v>2849</v>
      </c>
      <c r="C2856">
        <v>0.84142662816162261</v>
      </c>
      <c r="D2856">
        <f t="shared" si="133"/>
        <v>1.3707844235050048</v>
      </c>
      <c r="E2856">
        <f t="shared" si="132"/>
        <v>3883.8891999308471</v>
      </c>
      <c r="F2856">
        <v>1427.3571642506961</v>
      </c>
      <c r="G2856">
        <f t="shared" si="134"/>
        <v>0.56968606278744249</v>
      </c>
    </row>
    <row r="2857" spans="2:7">
      <c r="B2857">
        <v>2850</v>
      </c>
      <c r="C2857">
        <v>0.54668927926799371</v>
      </c>
      <c r="D2857">
        <f t="shared" si="133"/>
        <v>0.44898663469861511</v>
      </c>
      <c r="E2857">
        <f t="shared" si="132"/>
        <v>1272.1287983127429</v>
      </c>
      <c r="F2857">
        <v>1427.5458080816543</v>
      </c>
      <c r="G2857">
        <f t="shared" si="134"/>
        <v>0.56988602279544087</v>
      </c>
    </row>
    <row r="2858" spans="2:7">
      <c r="B2858">
        <v>2851</v>
      </c>
      <c r="C2858">
        <v>3.1852129787121042E-3</v>
      </c>
      <c r="D2858">
        <f t="shared" si="133"/>
        <v>1.4965702611551279E-3</v>
      </c>
      <c r="E2858">
        <f t="shared" si="132"/>
        <v>4.2402824066061964</v>
      </c>
      <c r="F2858">
        <v>1428.3405620663757</v>
      </c>
      <c r="G2858">
        <f t="shared" si="134"/>
        <v>0.57008598280343936</v>
      </c>
    </row>
    <row r="2859" spans="2:7">
      <c r="B2859">
        <v>2852</v>
      </c>
      <c r="C2859">
        <v>0.68125314541063964</v>
      </c>
      <c r="D2859">
        <f t="shared" si="133"/>
        <v>0.70906952702842752</v>
      </c>
      <c r="E2859">
        <f t="shared" si="132"/>
        <v>2009.0303265805446</v>
      </c>
      <c r="F2859">
        <v>1431.4409157474752</v>
      </c>
      <c r="G2859">
        <f t="shared" si="134"/>
        <v>0.57028594281143774</v>
      </c>
    </row>
    <row r="2860" spans="2:7">
      <c r="B2860">
        <v>2853</v>
      </c>
      <c r="C2860">
        <v>0.92071267126656242</v>
      </c>
      <c r="D2860">
        <f t="shared" si="133"/>
        <v>2.2809395229191534</v>
      </c>
      <c r="E2860">
        <f t="shared" si="132"/>
        <v>6462.6619816042685</v>
      </c>
      <c r="F2860">
        <v>1432.508000445888</v>
      </c>
      <c r="G2860">
        <f t="shared" si="134"/>
        <v>0.57048590281943612</v>
      </c>
    </row>
    <row r="2861" spans="2:7">
      <c r="B2861">
        <v>2854</v>
      </c>
      <c r="C2861">
        <v>0.71361610649644303</v>
      </c>
      <c r="D2861">
        <f t="shared" si="133"/>
        <v>0.79703008871527126</v>
      </c>
      <c r="E2861">
        <f t="shared" si="132"/>
        <v>2258.2519180266022</v>
      </c>
      <c r="F2861">
        <v>1432.5741891486477</v>
      </c>
      <c r="G2861">
        <f t="shared" si="134"/>
        <v>0.5706858628274345</v>
      </c>
    </row>
    <row r="2862" spans="2:7">
      <c r="B2862">
        <v>2855</v>
      </c>
      <c r="C2862">
        <v>0.41484865041465846</v>
      </c>
      <c r="D2862">
        <f t="shared" si="133"/>
        <v>0.28556199844507457</v>
      </c>
      <c r="E2862">
        <f t="shared" si="132"/>
        <v>809.09232892771138</v>
      </c>
      <c r="F2862">
        <v>1435.2209406416043</v>
      </c>
      <c r="G2862">
        <f t="shared" si="134"/>
        <v>0.57088582283543288</v>
      </c>
    </row>
    <row r="2863" spans="2:7">
      <c r="B2863">
        <v>2856</v>
      </c>
      <c r="C2863">
        <v>0.82027917364641856</v>
      </c>
      <c r="D2863">
        <f t="shared" si="133"/>
        <v>1.2356663845110392</v>
      </c>
      <c r="E2863">
        <f t="shared" si="132"/>
        <v>3501.0547561146113</v>
      </c>
      <c r="F2863">
        <v>1435.4288595004057</v>
      </c>
      <c r="G2863">
        <f t="shared" si="134"/>
        <v>0.57108578284343137</v>
      </c>
    </row>
    <row r="2864" spans="2:7">
      <c r="B2864">
        <v>2857</v>
      </c>
      <c r="C2864">
        <v>0.17532650680352024</v>
      </c>
      <c r="D2864">
        <f t="shared" si="133"/>
        <v>9.4568122319006687E-2</v>
      </c>
      <c r="E2864">
        <f t="shared" si="132"/>
        <v>267.94301323718565</v>
      </c>
      <c r="F2864">
        <v>1435.7993102239238</v>
      </c>
      <c r="G2864">
        <f t="shared" si="134"/>
        <v>0.57128574285142975</v>
      </c>
    </row>
    <row r="2865" spans="2:7">
      <c r="B2865">
        <v>2858</v>
      </c>
      <c r="C2865">
        <v>3.0442228483629208E-2</v>
      </c>
      <c r="D2865">
        <f t="shared" si="133"/>
        <v>1.4597018970174291E-2</v>
      </c>
      <c r="E2865">
        <f t="shared" si="132"/>
        <v>41.358220415493825</v>
      </c>
      <c r="F2865">
        <v>1436.917146995972</v>
      </c>
      <c r="G2865">
        <f t="shared" si="134"/>
        <v>0.57148570285942812</v>
      </c>
    </row>
    <row r="2866" spans="2:7">
      <c r="B2866">
        <v>2859</v>
      </c>
      <c r="C2866">
        <v>0.3133127282756194</v>
      </c>
      <c r="D2866">
        <f t="shared" si="133"/>
        <v>0.19266704678744917</v>
      </c>
      <c r="E2866">
        <f t="shared" si="132"/>
        <v>545.88996589777264</v>
      </c>
      <c r="F2866">
        <v>1437.7797762413763</v>
      </c>
      <c r="G2866">
        <f t="shared" si="134"/>
        <v>0.5716856628674265</v>
      </c>
    </row>
    <row r="2867" spans="2:7">
      <c r="B2867">
        <v>2860</v>
      </c>
      <c r="C2867">
        <v>0.60436449659410962</v>
      </c>
      <c r="D2867">
        <f t="shared" si="133"/>
        <v>0.54442864551156456</v>
      </c>
      <c r="E2867">
        <f t="shared" si="132"/>
        <v>1542.5478289494331</v>
      </c>
      <c r="F2867">
        <v>1438.2466520243222</v>
      </c>
      <c r="G2867">
        <f t="shared" si="134"/>
        <v>0.57188562287542488</v>
      </c>
    </row>
    <row r="2868" spans="2:7">
      <c r="B2868">
        <v>2861</v>
      </c>
      <c r="C2868">
        <v>6.2294253273749267E-2</v>
      </c>
      <c r="D2868">
        <f t="shared" si="133"/>
        <v>3.0608670262925797E-2</v>
      </c>
      <c r="E2868">
        <f t="shared" si="132"/>
        <v>86.724565744956422</v>
      </c>
      <c r="F2868">
        <v>1440.0240235303995</v>
      </c>
      <c r="G2868">
        <f t="shared" si="134"/>
        <v>0.57208558288342326</v>
      </c>
    </row>
    <row r="2869" spans="2:7">
      <c r="B2869">
        <v>2862</v>
      </c>
      <c r="C2869">
        <v>0.76210288038565721</v>
      </c>
      <c r="D2869">
        <f t="shared" si="133"/>
        <v>0.96027756763631444</v>
      </c>
      <c r="E2869">
        <f t="shared" si="132"/>
        <v>2720.7864416362245</v>
      </c>
      <c r="F2869">
        <v>1440.5085103735994</v>
      </c>
      <c r="G2869">
        <f t="shared" si="134"/>
        <v>0.57228554289142175</v>
      </c>
    </row>
    <row r="2870" spans="2:7">
      <c r="B2870">
        <v>2863</v>
      </c>
      <c r="C2870">
        <v>0.31814959115364783</v>
      </c>
      <c r="D2870">
        <f t="shared" si="133"/>
        <v>0.19662544083960776</v>
      </c>
      <c r="E2870">
        <f t="shared" si="132"/>
        <v>557.105415712222</v>
      </c>
      <c r="F2870">
        <v>1440.7102739363725</v>
      </c>
      <c r="G2870">
        <f t="shared" si="134"/>
        <v>0.57248550289942013</v>
      </c>
    </row>
    <row r="2871" spans="2:7">
      <c r="B2871">
        <v>2864</v>
      </c>
      <c r="C2871">
        <v>0.49749777975973086</v>
      </c>
      <c r="D2871">
        <f t="shared" si="133"/>
        <v>0.38067534471385756</v>
      </c>
      <c r="E2871">
        <f t="shared" si="132"/>
        <v>1078.5801433559297</v>
      </c>
      <c r="F2871">
        <v>1442.4456918458611</v>
      </c>
      <c r="G2871">
        <f t="shared" si="134"/>
        <v>0.57268546290741851</v>
      </c>
    </row>
    <row r="2872" spans="2:7">
      <c r="B2872">
        <v>2865</v>
      </c>
      <c r="C2872">
        <v>2.3393054835044169E-2</v>
      </c>
      <c r="D2872">
        <f t="shared" si="133"/>
        <v>1.1157575233246897E-2</v>
      </c>
      <c r="E2872">
        <f t="shared" si="132"/>
        <v>31.613129827532877</v>
      </c>
      <c r="F2872">
        <v>1444.0192109242039</v>
      </c>
      <c r="G2872">
        <f t="shared" si="134"/>
        <v>0.57288542291541689</v>
      </c>
    </row>
    <row r="2873" spans="2:7">
      <c r="B2873">
        <v>2866</v>
      </c>
      <c r="C2873">
        <v>0.82414442392902409</v>
      </c>
      <c r="D2873">
        <f t="shared" si="133"/>
        <v>1.2585674125853736</v>
      </c>
      <c r="E2873">
        <f t="shared" si="132"/>
        <v>3565.9410023252253</v>
      </c>
      <c r="F2873">
        <v>1444.6008089120674</v>
      </c>
      <c r="G2873">
        <f t="shared" si="134"/>
        <v>0.57308538292341527</v>
      </c>
    </row>
    <row r="2874" spans="2:7">
      <c r="B2874">
        <v>2867</v>
      </c>
      <c r="C2874">
        <v>0.22699493347678801</v>
      </c>
      <c r="D2874">
        <f t="shared" si="133"/>
        <v>0.12827386378303829</v>
      </c>
      <c r="E2874">
        <f t="shared" si="132"/>
        <v>363.44261405194186</v>
      </c>
      <c r="F2874">
        <v>1444.7061763575507</v>
      </c>
      <c r="G2874">
        <f t="shared" si="134"/>
        <v>0.57328534293141375</v>
      </c>
    </row>
    <row r="2875" spans="2:7">
      <c r="B2875">
        <v>2868</v>
      </c>
      <c r="C2875">
        <v>0.23548746782444441</v>
      </c>
      <c r="D2875">
        <f t="shared" si="133"/>
        <v>0.13413163480380064</v>
      </c>
      <c r="E2875">
        <f t="shared" si="132"/>
        <v>380.03963194410181</v>
      </c>
      <c r="F2875">
        <v>1445.2632258282683</v>
      </c>
      <c r="G2875">
        <f t="shared" si="134"/>
        <v>0.57348530293941213</v>
      </c>
    </row>
    <row r="2876" spans="2:7">
      <c r="B2876">
        <v>2869</v>
      </c>
      <c r="C2876">
        <v>0.25039120746176502</v>
      </c>
      <c r="D2876">
        <f t="shared" si="133"/>
        <v>0.14464613852284347</v>
      </c>
      <c r="E2876">
        <f t="shared" si="132"/>
        <v>409.83072581472317</v>
      </c>
      <c r="F2876">
        <v>1445.4631425895973</v>
      </c>
      <c r="G2876">
        <f t="shared" si="134"/>
        <v>0.57368526294741051</v>
      </c>
    </row>
    <row r="2877" spans="2:7">
      <c r="B2877">
        <v>2870</v>
      </c>
      <c r="C2877">
        <v>0.83415077565891993</v>
      </c>
      <c r="D2877">
        <f t="shared" si="133"/>
        <v>1.3214499392612202</v>
      </c>
      <c r="E2877">
        <f t="shared" si="132"/>
        <v>3744.108161240124</v>
      </c>
      <c r="F2877">
        <v>1446.2173057392724</v>
      </c>
      <c r="G2877">
        <f t="shared" si="134"/>
        <v>0.57388522295540889</v>
      </c>
    </row>
    <row r="2878" spans="2:7">
      <c r="B2878">
        <v>2871</v>
      </c>
      <c r="C2878">
        <v>0.18845886538209655</v>
      </c>
      <c r="D2878">
        <f t="shared" si="133"/>
        <v>0.10283536771407764</v>
      </c>
      <c r="E2878">
        <f t="shared" si="132"/>
        <v>291.36687518988668</v>
      </c>
      <c r="F2878">
        <v>1448.4151932343402</v>
      </c>
      <c r="G2878">
        <f t="shared" si="134"/>
        <v>0.57408518296340727</v>
      </c>
    </row>
    <row r="2879" spans="2:7">
      <c r="B2879">
        <v>2872</v>
      </c>
      <c r="C2879">
        <v>2.6731834858031656E-2</v>
      </c>
      <c r="D2879">
        <f t="shared" si="133"/>
        <v>1.2782076976004753E-2</v>
      </c>
      <c r="E2879">
        <f t="shared" si="132"/>
        <v>36.2158847653468</v>
      </c>
      <c r="F2879">
        <v>1448.5818054025815</v>
      </c>
      <c r="G2879">
        <f t="shared" si="134"/>
        <v>0.57428514297140576</v>
      </c>
    </row>
    <row r="2880" spans="2:7">
      <c r="B2880">
        <v>2873</v>
      </c>
      <c r="C2880">
        <v>0.22861031425298128</v>
      </c>
      <c r="D2880">
        <f t="shared" si="133"/>
        <v>0.12938078192595492</v>
      </c>
      <c r="E2880">
        <f t="shared" si="132"/>
        <v>366.57888212353896</v>
      </c>
      <c r="F2880">
        <v>1448.9765574821815</v>
      </c>
      <c r="G2880">
        <f t="shared" si="134"/>
        <v>0.57448510297940414</v>
      </c>
    </row>
    <row r="2881" spans="2:7">
      <c r="B2881">
        <v>2874</v>
      </c>
      <c r="C2881">
        <v>0.8774878165514467</v>
      </c>
      <c r="D2881">
        <f t="shared" si="133"/>
        <v>1.6755678112132206</v>
      </c>
      <c r="E2881">
        <f t="shared" si="132"/>
        <v>4747.442131770792</v>
      </c>
      <c r="F2881">
        <v>1451.561352631925</v>
      </c>
      <c r="G2881">
        <f t="shared" si="134"/>
        <v>0.57468506298740252</v>
      </c>
    </row>
    <row r="2882" spans="2:7">
      <c r="B2882">
        <v>2875</v>
      </c>
      <c r="C2882">
        <v>0.72803306941258705</v>
      </c>
      <c r="D2882">
        <f t="shared" si="133"/>
        <v>0.84107117385888008</v>
      </c>
      <c r="E2882">
        <f t="shared" si="132"/>
        <v>2383.0349926001604</v>
      </c>
      <c r="F2882">
        <v>1451.8686755922843</v>
      </c>
      <c r="G2882">
        <f t="shared" si="134"/>
        <v>0.5748850229954009</v>
      </c>
    </row>
    <row r="2883" spans="2:7">
      <c r="B2883">
        <v>2876</v>
      </c>
      <c r="C2883">
        <v>0.76217274342977848</v>
      </c>
      <c r="D2883">
        <f t="shared" si="133"/>
        <v>0.96054747258419426</v>
      </c>
      <c r="E2883">
        <f t="shared" si="132"/>
        <v>2721.5511723218838</v>
      </c>
      <c r="F2883">
        <v>1452.1507202873122</v>
      </c>
      <c r="G2883">
        <f t="shared" si="134"/>
        <v>0.57508498300339927</v>
      </c>
    </row>
    <row r="2884" spans="2:7">
      <c r="B2884">
        <v>2877</v>
      </c>
      <c r="C2884">
        <v>0.82594172446280545</v>
      </c>
      <c r="D2884">
        <f t="shared" si="133"/>
        <v>1.2694696038772553</v>
      </c>
      <c r="E2884">
        <f t="shared" si="132"/>
        <v>3596.8305443188901</v>
      </c>
      <c r="F2884">
        <v>1452.7822338492372</v>
      </c>
      <c r="G2884">
        <f t="shared" si="134"/>
        <v>0.57528494301139776</v>
      </c>
    </row>
    <row r="2885" spans="2:7">
      <c r="B2885">
        <v>2878</v>
      </c>
      <c r="C2885">
        <v>0.39786999365975861</v>
      </c>
      <c r="D2885">
        <f t="shared" si="133"/>
        <v>0.26844075023888125</v>
      </c>
      <c r="E2885">
        <f t="shared" si="132"/>
        <v>760.58212567683029</v>
      </c>
      <c r="F2885">
        <v>1453.5578086927169</v>
      </c>
      <c r="G2885">
        <f t="shared" si="134"/>
        <v>0.57548490301939614</v>
      </c>
    </row>
    <row r="2886" spans="2:7">
      <c r="B2886">
        <v>2879</v>
      </c>
      <c r="C2886">
        <v>0.26112062454164109</v>
      </c>
      <c r="D2886">
        <f t="shared" si="133"/>
        <v>0.15240769934550236</v>
      </c>
      <c r="E2886">
        <f t="shared" si="132"/>
        <v>431.82181481225672</v>
      </c>
      <c r="F2886">
        <v>1454.0863732489374</v>
      </c>
      <c r="G2886">
        <f t="shared" si="134"/>
        <v>0.57568486302739452</v>
      </c>
    </row>
    <row r="2887" spans="2:7">
      <c r="B2887">
        <v>2880</v>
      </c>
      <c r="C2887">
        <v>0.46700340455183276</v>
      </c>
      <c r="D2887">
        <f t="shared" si="133"/>
        <v>0.34306775077661755</v>
      </c>
      <c r="E2887">
        <f t="shared" si="132"/>
        <v>972.02529386708306</v>
      </c>
      <c r="F2887">
        <v>1454.3852836854512</v>
      </c>
      <c r="G2887">
        <f t="shared" si="134"/>
        <v>0.5758848230353929</v>
      </c>
    </row>
    <row r="2888" spans="2:7">
      <c r="B2888">
        <v>2881</v>
      </c>
      <c r="C2888">
        <v>0.27196307541618692</v>
      </c>
      <c r="D2888">
        <f t="shared" si="133"/>
        <v>0.16042102982456186</v>
      </c>
      <c r="E2888">
        <f t="shared" ref="E2888:E2951" si="135">$F$3*D2888</f>
        <v>454.52625116959194</v>
      </c>
      <c r="F2888">
        <v>1454.5743400903268</v>
      </c>
      <c r="G2888">
        <f t="shared" si="134"/>
        <v>0.57608478304339128</v>
      </c>
    </row>
    <row r="2889" spans="2:7">
      <c r="B2889">
        <v>2882</v>
      </c>
      <c r="C2889">
        <v>0.37835381610731167</v>
      </c>
      <c r="D2889">
        <f t="shared" ref="D2889:D2952" si="136">(1-C2889)^(-1/$F$2)-1</f>
        <v>0.24961604031415408</v>
      </c>
      <c r="E2889">
        <f t="shared" si="135"/>
        <v>707.24544755676993</v>
      </c>
      <c r="F2889">
        <v>1455.5410699320887</v>
      </c>
      <c r="G2889">
        <f t="shared" ref="G2889:G2952" si="137">B2889/5001</f>
        <v>0.57628474305138977</v>
      </c>
    </row>
    <row r="2890" spans="2:7">
      <c r="B2890">
        <v>2883</v>
      </c>
      <c r="C2890">
        <v>0.43734995286775924</v>
      </c>
      <c r="D2890">
        <f t="shared" si="136"/>
        <v>0.30941034861667704</v>
      </c>
      <c r="E2890">
        <f t="shared" si="135"/>
        <v>876.66265441391829</v>
      </c>
      <c r="F2890">
        <v>1457.2540042736291</v>
      </c>
      <c r="G2890">
        <f t="shared" si="137"/>
        <v>0.57648470305938815</v>
      </c>
    </row>
    <row r="2891" spans="2:7">
      <c r="B2891">
        <v>2884</v>
      </c>
      <c r="C2891">
        <v>0.63749843341170154</v>
      </c>
      <c r="D2891">
        <f t="shared" si="136"/>
        <v>0.60906463632561358</v>
      </c>
      <c r="E2891">
        <f t="shared" si="135"/>
        <v>1725.6831362559053</v>
      </c>
      <c r="F2891">
        <v>1458.2298965991808</v>
      </c>
      <c r="G2891">
        <f t="shared" si="137"/>
        <v>0.57668466306738653</v>
      </c>
    </row>
    <row r="2892" spans="2:7">
      <c r="B2892">
        <v>2885</v>
      </c>
      <c r="C2892">
        <v>0.35973512187566481</v>
      </c>
      <c r="D2892">
        <f t="shared" si="136"/>
        <v>0.23244884001756194</v>
      </c>
      <c r="E2892">
        <f t="shared" si="135"/>
        <v>658.60504671642559</v>
      </c>
      <c r="F2892">
        <v>1458.6084988704488</v>
      </c>
      <c r="G2892">
        <f t="shared" si="137"/>
        <v>0.57688462307538491</v>
      </c>
    </row>
    <row r="2893" spans="2:7">
      <c r="B2893">
        <v>2886</v>
      </c>
      <c r="C2893">
        <v>0.30858201206785796</v>
      </c>
      <c r="D2893">
        <f t="shared" si="136"/>
        <v>0.18883493592385503</v>
      </c>
      <c r="E2893">
        <f t="shared" si="135"/>
        <v>535.03231845092262</v>
      </c>
      <c r="F2893">
        <v>1461.1484104104629</v>
      </c>
      <c r="G2893">
        <f t="shared" si="137"/>
        <v>0.57708458308338328</v>
      </c>
    </row>
    <row r="2894" spans="2:7">
      <c r="B2894">
        <v>2887</v>
      </c>
      <c r="C2894">
        <v>0.2320345789327094</v>
      </c>
      <c r="D2894">
        <f t="shared" si="136"/>
        <v>0.13173851059652075</v>
      </c>
      <c r="E2894">
        <f t="shared" si="135"/>
        <v>373.25911335680883</v>
      </c>
      <c r="F2894">
        <v>1461.3319565828422</v>
      </c>
      <c r="G2894">
        <f t="shared" si="137"/>
        <v>0.57728454309138177</v>
      </c>
    </row>
    <row r="2895" spans="2:7">
      <c r="B2895">
        <v>2888</v>
      </c>
      <c r="C2895">
        <v>0.8388256571745687</v>
      </c>
      <c r="D2895">
        <f t="shared" si="136"/>
        <v>1.3527730836533691</v>
      </c>
      <c r="E2895">
        <f t="shared" si="135"/>
        <v>3832.8570703512128</v>
      </c>
      <c r="F2895">
        <v>1464.0576462650579</v>
      </c>
      <c r="G2895">
        <f t="shared" si="137"/>
        <v>0.57748450309938015</v>
      </c>
    </row>
    <row r="2896" spans="2:7">
      <c r="B2896">
        <v>2889</v>
      </c>
      <c r="C2896">
        <v>0.22652453221807756</v>
      </c>
      <c r="D2896">
        <f t="shared" si="136"/>
        <v>0.12795216611420357</v>
      </c>
      <c r="E2896">
        <f t="shared" si="135"/>
        <v>362.53113732357679</v>
      </c>
      <c r="F2896">
        <v>1465.7572858075</v>
      </c>
      <c r="G2896">
        <f t="shared" si="137"/>
        <v>0.57768446310737853</v>
      </c>
    </row>
    <row r="2897" spans="2:7">
      <c r="B2897">
        <v>2890</v>
      </c>
      <c r="C2897">
        <v>2.6309418838634469E-2</v>
      </c>
      <c r="D2897">
        <f t="shared" si="136"/>
        <v>1.2576096170013873E-2</v>
      </c>
      <c r="E2897">
        <f t="shared" si="135"/>
        <v>35.632272481705975</v>
      </c>
      <c r="F2897">
        <v>1466.1298095916834</v>
      </c>
      <c r="G2897">
        <f t="shared" si="137"/>
        <v>0.57788442311537691</v>
      </c>
    </row>
    <row r="2898" spans="2:7">
      <c r="B2898">
        <v>2891</v>
      </c>
      <c r="C2898">
        <v>8.643968717477668E-2</v>
      </c>
      <c r="D2898">
        <f t="shared" si="136"/>
        <v>4.3288513787915983E-2</v>
      </c>
      <c r="E2898">
        <f t="shared" si="135"/>
        <v>122.65078906576196</v>
      </c>
      <c r="F2898">
        <v>1466.9049220477596</v>
      </c>
      <c r="G2898">
        <f t="shared" si="137"/>
        <v>0.57808438312337529</v>
      </c>
    </row>
    <row r="2899" spans="2:7">
      <c r="B2899">
        <v>2892</v>
      </c>
      <c r="C2899">
        <v>0.26653604883447923</v>
      </c>
      <c r="D2899">
        <f t="shared" si="136"/>
        <v>0.15638832898202737</v>
      </c>
      <c r="E2899">
        <f t="shared" si="135"/>
        <v>443.1002654490776</v>
      </c>
      <c r="F2899">
        <v>1468.0545328256728</v>
      </c>
      <c r="G2899">
        <f t="shared" si="137"/>
        <v>0.57828434313137378</v>
      </c>
    </row>
    <row r="2900" spans="2:7">
      <c r="B2900">
        <v>2893</v>
      </c>
      <c r="C2900">
        <v>0.15436094026256519</v>
      </c>
      <c r="D2900">
        <f t="shared" si="136"/>
        <v>8.176273099882958E-2</v>
      </c>
      <c r="E2900">
        <f t="shared" si="135"/>
        <v>231.6610711633505</v>
      </c>
      <c r="F2900">
        <v>1468.1452442583354</v>
      </c>
      <c r="G2900">
        <f t="shared" si="137"/>
        <v>0.57848430313937216</v>
      </c>
    </row>
    <row r="2901" spans="2:7">
      <c r="B2901">
        <v>2894</v>
      </c>
      <c r="C2901">
        <v>0.4344211256106425</v>
      </c>
      <c r="D2901">
        <f t="shared" si="136"/>
        <v>0.30622749852801268</v>
      </c>
      <c r="E2901">
        <f t="shared" si="135"/>
        <v>867.6445791627026</v>
      </c>
      <c r="F2901">
        <v>1472.5361499711096</v>
      </c>
      <c r="G2901">
        <f t="shared" si="137"/>
        <v>0.57868426314737054</v>
      </c>
    </row>
    <row r="2902" spans="2:7">
      <c r="B2902">
        <v>2895</v>
      </c>
      <c r="C2902">
        <v>0.77751329334473374</v>
      </c>
      <c r="D2902">
        <f t="shared" si="136"/>
        <v>1.0227919581720375</v>
      </c>
      <c r="E2902">
        <f t="shared" si="135"/>
        <v>2897.9105481541064</v>
      </c>
      <c r="F2902">
        <v>1472.5756250932845</v>
      </c>
      <c r="G2902">
        <f t="shared" si="137"/>
        <v>0.57888422315536892</v>
      </c>
    </row>
    <row r="2903" spans="2:7">
      <c r="B2903">
        <v>2896</v>
      </c>
      <c r="C2903">
        <v>0.26745154254279169</v>
      </c>
      <c r="D2903">
        <f t="shared" si="136"/>
        <v>0.15706553355985609</v>
      </c>
      <c r="E2903">
        <f t="shared" si="135"/>
        <v>445.01901175292562</v>
      </c>
      <c r="F2903">
        <v>1473.6291751400563</v>
      </c>
      <c r="G2903">
        <f t="shared" si="137"/>
        <v>0.57908418316336729</v>
      </c>
    </row>
    <row r="2904" spans="2:7">
      <c r="B2904">
        <v>2897</v>
      </c>
      <c r="C2904">
        <v>0.31040138087316327</v>
      </c>
      <c r="D2904">
        <f t="shared" si="136"/>
        <v>0.1903041434705175</v>
      </c>
      <c r="E2904">
        <f t="shared" si="135"/>
        <v>539.19507316646627</v>
      </c>
      <c r="F2904">
        <v>1473.9198422217967</v>
      </c>
      <c r="G2904">
        <f t="shared" si="137"/>
        <v>0.57928414317136567</v>
      </c>
    </row>
    <row r="2905" spans="2:7">
      <c r="B2905">
        <v>2898</v>
      </c>
      <c r="C2905">
        <v>5.8785000597596837E-2</v>
      </c>
      <c r="D2905">
        <f t="shared" si="136"/>
        <v>2.8805687440744077E-2</v>
      </c>
      <c r="E2905">
        <f t="shared" si="135"/>
        <v>81.616114415441558</v>
      </c>
      <c r="F2905">
        <v>1474.1170677200391</v>
      </c>
      <c r="G2905">
        <f t="shared" si="137"/>
        <v>0.57948410317936416</v>
      </c>
    </row>
    <row r="2906" spans="2:7">
      <c r="B2906">
        <v>2899</v>
      </c>
      <c r="C2906">
        <v>0.12450823933483735</v>
      </c>
      <c r="D2906">
        <f t="shared" si="136"/>
        <v>6.4312947305096291E-2</v>
      </c>
      <c r="E2906">
        <f t="shared" si="135"/>
        <v>182.22001736443951</v>
      </c>
      <c r="F2906">
        <v>1474.4074541564064</v>
      </c>
      <c r="G2906">
        <f t="shared" si="137"/>
        <v>0.57968406318736254</v>
      </c>
    </row>
    <row r="2907" spans="2:7">
      <c r="B2907">
        <v>2900</v>
      </c>
      <c r="C2907">
        <v>0.62967802900159742</v>
      </c>
      <c r="D2907">
        <f t="shared" si="136"/>
        <v>0.59304619309548467</v>
      </c>
      <c r="E2907">
        <f t="shared" si="135"/>
        <v>1680.2975471038733</v>
      </c>
      <c r="F2907">
        <v>1474.9891038812686</v>
      </c>
      <c r="G2907">
        <f t="shared" si="137"/>
        <v>0.57988402319536092</v>
      </c>
    </row>
    <row r="2908" spans="2:7">
      <c r="B2908">
        <v>2901</v>
      </c>
      <c r="C2908">
        <v>0.76532167412966812</v>
      </c>
      <c r="D2908">
        <f t="shared" si="136"/>
        <v>0.97283511736115291</v>
      </c>
      <c r="E2908">
        <f t="shared" si="135"/>
        <v>2756.3661658566002</v>
      </c>
      <c r="F2908">
        <v>1475.75432296907</v>
      </c>
      <c r="G2908">
        <f t="shared" si="137"/>
        <v>0.5800839832033593</v>
      </c>
    </row>
    <row r="2909" spans="2:7">
      <c r="B2909">
        <v>2902</v>
      </c>
      <c r="C2909">
        <v>0.36239435931730479</v>
      </c>
      <c r="D2909">
        <f t="shared" si="136"/>
        <v>0.2348556110637523</v>
      </c>
      <c r="E2909">
        <f t="shared" si="135"/>
        <v>665.42423134729825</v>
      </c>
      <c r="F2909">
        <v>1476.6880928927244</v>
      </c>
      <c r="G2909">
        <f t="shared" si="137"/>
        <v>0.58028394321135768</v>
      </c>
    </row>
    <row r="2910" spans="2:7">
      <c r="B2910">
        <v>2903</v>
      </c>
      <c r="C2910">
        <v>0.38009854963633882</v>
      </c>
      <c r="D2910">
        <f t="shared" si="136"/>
        <v>0.25126344382823906</v>
      </c>
      <c r="E2910">
        <f t="shared" si="135"/>
        <v>711.91309084667739</v>
      </c>
      <c r="F2910">
        <v>1477.3938561783209</v>
      </c>
      <c r="G2910">
        <f t="shared" si="137"/>
        <v>0.58048390321935617</v>
      </c>
    </row>
    <row r="2911" spans="2:7">
      <c r="B2911">
        <v>2904</v>
      </c>
      <c r="C2911">
        <v>0.65630979323986949</v>
      </c>
      <c r="D2911">
        <f t="shared" si="136"/>
        <v>0.64976332567867301</v>
      </c>
      <c r="E2911">
        <f t="shared" si="135"/>
        <v>1840.9960894229071</v>
      </c>
      <c r="F2911">
        <v>1477.5813847753091</v>
      </c>
      <c r="G2911">
        <f t="shared" si="137"/>
        <v>0.58068386322735455</v>
      </c>
    </row>
    <row r="2912" spans="2:7">
      <c r="B2912">
        <v>2905</v>
      </c>
      <c r="C2912">
        <v>0.14241886654959546</v>
      </c>
      <c r="D2912">
        <f t="shared" si="136"/>
        <v>7.4675236193485484E-2</v>
      </c>
      <c r="E2912">
        <f t="shared" si="135"/>
        <v>211.57983588154221</v>
      </c>
      <c r="F2912">
        <v>1480.908802481837</v>
      </c>
      <c r="G2912">
        <f t="shared" si="137"/>
        <v>0.58088382323535293</v>
      </c>
    </row>
    <row r="2913" spans="2:7">
      <c r="B2913">
        <v>2906</v>
      </c>
      <c r="C2913">
        <v>0.89883525884328097</v>
      </c>
      <c r="D2913">
        <f t="shared" si="136"/>
        <v>1.9267968191919485</v>
      </c>
      <c r="E2913">
        <f t="shared" si="135"/>
        <v>5459.2576543771875</v>
      </c>
      <c r="F2913">
        <v>1481.6541663180492</v>
      </c>
      <c r="G2913">
        <f t="shared" si="137"/>
        <v>0.5810837832433513</v>
      </c>
    </row>
    <row r="2914" spans="2:7">
      <c r="B2914">
        <v>2907</v>
      </c>
      <c r="C2914">
        <v>0.39573061212108296</v>
      </c>
      <c r="D2914">
        <f t="shared" si="136"/>
        <v>0.26633368448969286</v>
      </c>
      <c r="E2914">
        <f t="shared" si="135"/>
        <v>754.61210605412975</v>
      </c>
      <c r="F2914">
        <v>1482.6814250319296</v>
      </c>
      <c r="G2914">
        <f t="shared" si="137"/>
        <v>0.58128374325134968</v>
      </c>
    </row>
    <row r="2915" spans="2:7">
      <c r="B2915">
        <v>2908</v>
      </c>
      <c r="C2915">
        <v>0.38654741252911085</v>
      </c>
      <c r="D2915">
        <f t="shared" si="136"/>
        <v>0.25741215734328682</v>
      </c>
      <c r="E2915">
        <f t="shared" si="135"/>
        <v>729.33444580597939</v>
      </c>
      <c r="F2915">
        <v>1483.1529649431459</v>
      </c>
      <c r="G2915">
        <f t="shared" si="137"/>
        <v>0.58148370325934817</v>
      </c>
    </row>
    <row r="2916" spans="2:7">
      <c r="B2916">
        <v>2909</v>
      </c>
      <c r="C2916">
        <v>0.10652402585840459</v>
      </c>
      <c r="D2916">
        <f t="shared" si="136"/>
        <v>5.4216721758446829E-2</v>
      </c>
      <c r="E2916">
        <f t="shared" si="135"/>
        <v>153.61404498226602</v>
      </c>
      <c r="F2916">
        <v>1483.2745032915188</v>
      </c>
      <c r="G2916">
        <f t="shared" si="137"/>
        <v>0.58168366326734655</v>
      </c>
    </row>
    <row r="2917" spans="2:7">
      <c r="B2917">
        <v>2910</v>
      </c>
      <c r="C2917">
        <v>0.12689236771059409</v>
      </c>
      <c r="D2917">
        <f t="shared" si="136"/>
        <v>6.5674259701040016E-2</v>
      </c>
      <c r="E2917">
        <f t="shared" si="135"/>
        <v>186.07706915294673</v>
      </c>
      <c r="F2917">
        <v>1484.7529616818322</v>
      </c>
      <c r="G2917">
        <f t="shared" si="137"/>
        <v>0.58188362327534493</v>
      </c>
    </row>
    <row r="2918" spans="2:7">
      <c r="B2918">
        <v>2911</v>
      </c>
      <c r="C2918">
        <v>0.77960365250204344</v>
      </c>
      <c r="D2918">
        <f t="shared" si="136"/>
        <v>1.0317625022238537</v>
      </c>
      <c r="E2918">
        <f t="shared" si="135"/>
        <v>2923.3270896342524</v>
      </c>
      <c r="F2918">
        <v>1485.5879163837171</v>
      </c>
      <c r="G2918">
        <f t="shared" si="137"/>
        <v>0.58208358328334331</v>
      </c>
    </row>
    <row r="2919" spans="2:7">
      <c r="B2919">
        <v>2912</v>
      </c>
      <c r="C2919">
        <v>0.33479096544002973</v>
      </c>
      <c r="D2919">
        <f t="shared" si="136"/>
        <v>0.21056572186673206</v>
      </c>
      <c r="E2919">
        <f t="shared" si="135"/>
        <v>596.6028786224075</v>
      </c>
      <c r="F2919">
        <v>1487.9430592604531</v>
      </c>
      <c r="G2919">
        <f t="shared" si="137"/>
        <v>0.58228354329134169</v>
      </c>
    </row>
    <row r="2920" spans="2:7">
      <c r="B2920">
        <v>2913</v>
      </c>
      <c r="C2920">
        <v>0.71598249260729119</v>
      </c>
      <c r="D2920">
        <f t="shared" si="136"/>
        <v>0.80403300572701975</v>
      </c>
      <c r="E2920">
        <f t="shared" si="135"/>
        <v>2278.0935162265559</v>
      </c>
      <c r="F2920">
        <v>1488.5824200167726</v>
      </c>
      <c r="G2920">
        <f t="shared" si="137"/>
        <v>0.58248350329934018</v>
      </c>
    </row>
    <row r="2921" spans="2:7">
      <c r="B2921">
        <v>2914</v>
      </c>
      <c r="C2921">
        <v>0.11026969243637086</v>
      </c>
      <c r="D2921">
        <f t="shared" si="136"/>
        <v>5.6294776731491192E-2</v>
      </c>
      <c r="E2921">
        <f t="shared" si="135"/>
        <v>159.50186740589172</v>
      </c>
      <c r="F2921">
        <v>1489.4467026438356</v>
      </c>
      <c r="G2921">
        <f t="shared" si="137"/>
        <v>0.58268346330733856</v>
      </c>
    </row>
    <row r="2922" spans="2:7">
      <c r="B2922">
        <v>2915</v>
      </c>
      <c r="C2922">
        <v>0.96203388531678002</v>
      </c>
      <c r="D2922">
        <f t="shared" si="136"/>
        <v>3.6334881025794843</v>
      </c>
      <c r="E2922">
        <f t="shared" si="135"/>
        <v>10294.882957308539</v>
      </c>
      <c r="F2922">
        <v>1491.9651427765348</v>
      </c>
      <c r="G2922">
        <f t="shared" si="137"/>
        <v>0.58288342331533693</v>
      </c>
    </row>
    <row r="2923" spans="2:7">
      <c r="B2923">
        <v>2916</v>
      </c>
      <c r="C2923">
        <v>0.53456711419678604</v>
      </c>
      <c r="D2923">
        <f t="shared" si="136"/>
        <v>0.43117255860231829</v>
      </c>
      <c r="E2923">
        <f t="shared" si="135"/>
        <v>1221.6555827065686</v>
      </c>
      <c r="F2923">
        <v>1492.4359572171236</v>
      </c>
      <c r="G2923">
        <f t="shared" si="137"/>
        <v>0.58308338332333531</v>
      </c>
    </row>
    <row r="2924" spans="2:7">
      <c r="B2924">
        <v>2917</v>
      </c>
      <c r="C2924">
        <v>6.7504116233653377E-2</v>
      </c>
      <c r="D2924">
        <f t="shared" si="136"/>
        <v>3.3303747959004149E-2</v>
      </c>
      <c r="E2924">
        <f t="shared" si="135"/>
        <v>94.360619217178424</v>
      </c>
      <c r="F2924">
        <v>1492.8304422204978</v>
      </c>
      <c r="G2924">
        <f t="shared" si="137"/>
        <v>0.58328334333133369</v>
      </c>
    </row>
    <row r="2925" spans="2:7">
      <c r="B2925">
        <v>2918</v>
      </c>
      <c r="C2925">
        <v>0.17820581611334174</v>
      </c>
      <c r="D2925">
        <f t="shared" si="136"/>
        <v>9.6364119641907164E-2</v>
      </c>
      <c r="E2925">
        <f t="shared" si="135"/>
        <v>273.03167231873698</v>
      </c>
      <c r="F2925">
        <v>1493.6489758805367</v>
      </c>
      <c r="G2925">
        <f t="shared" si="137"/>
        <v>0.58348330333933218</v>
      </c>
    </row>
    <row r="2926" spans="2:7">
      <c r="B2926">
        <v>2919</v>
      </c>
      <c r="C2926">
        <v>0.79959122530445581</v>
      </c>
      <c r="D2926">
        <f t="shared" si="136"/>
        <v>1.1243522524057452</v>
      </c>
      <c r="E2926">
        <f t="shared" si="135"/>
        <v>3185.6647151496118</v>
      </c>
      <c r="F2926">
        <v>1494.638117234427</v>
      </c>
      <c r="G2926">
        <f t="shared" si="137"/>
        <v>0.58368326334733056</v>
      </c>
    </row>
    <row r="2927" spans="2:7">
      <c r="B2927">
        <v>2920</v>
      </c>
      <c r="C2927">
        <v>0.98564744810044025</v>
      </c>
      <c r="D2927">
        <f t="shared" si="136"/>
        <v>6.3103719142999752</v>
      </c>
      <c r="E2927">
        <f t="shared" si="135"/>
        <v>17879.387090516597</v>
      </c>
      <c r="F2927">
        <v>1495.2928910806941</v>
      </c>
      <c r="G2927">
        <f t="shared" si="137"/>
        <v>0.58388322335532894</v>
      </c>
    </row>
    <row r="2928" spans="2:7">
      <c r="B2928">
        <v>2921</v>
      </c>
      <c r="C2928">
        <v>0.11543709584267958</v>
      </c>
      <c r="D2928">
        <f t="shared" si="136"/>
        <v>5.9182779712433575E-2</v>
      </c>
      <c r="E2928">
        <f t="shared" si="135"/>
        <v>167.68454251856181</v>
      </c>
      <c r="F2928">
        <v>1495.6047807562741</v>
      </c>
      <c r="G2928">
        <f t="shared" si="137"/>
        <v>0.58408318336332732</v>
      </c>
    </row>
    <row r="2929" spans="2:7">
      <c r="B2929">
        <v>2922</v>
      </c>
      <c r="C2929">
        <v>0.31463444161915344</v>
      </c>
      <c r="D2929">
        <f t="shared" si="136"/>
        <v>0.19374463589434021</v>
      </c>
      <c r="E2929">
        <f t="shared" si="135"/>
        <v>548.94313503396393</v>
      </c>
      <c r="F2929">
        <v>1496.3315596077912</v>
      </c>
      <c r="G2929">
        <f t="shared" si="137"/>
        <v>0.5842831433713257</v>
      </c>
    </row>
    <row r="2930" spans="2:7">
      <c r="B2930">
        <v>2923</v>
      </c>
      <c r="C2930">
        <v>4.5209124450802607E-2</v>
      </c>
      <c r="D2930">
        <f t="shared" si="136"/>
        <v>2.1922598485645262E-2</v>
      </c>
      <c r="E2930">
        <f t="shared" si="135"/>
        <v>62.114029042661578</v>
      </c>
      <c r="F2930">
        <v>1496.664791568089</v>
      </c>
      <c r="G2930">
        <f t="shared" si="137"/>
        <v>0.58448310337932419</v>
      </c>
    </row>
    <row r="2931" spans="2:7">
      <c r="B2931">
        <v>2924</v>
      </c>
      <c r="C2931">
        <v>0.22562432115475062</v>
      </c>
      <c r="D2931">
        <f t="shared" si="136"/>
        <v>0.12733733084951937</v>
      </c>
      <c r="E2931">
        <f t="shared" si="135"/>
        <v>360.78910407363821</v>
      </c>
      <c r="F2931">
        <v>1498.1296076035946</v>
      </c>
      <c r="G2931">
        <f t="shared" si="137"/>
        <v>0.58468306338732257</v>
      </c>
    </row>
    <row r="2932" spans="2:7">
      <c r="B2932">
        <v>2925</v>
      </c>
      <c r="C2932">
        <v>0.17238336454906744</v>
      </c>
      <c r="D2932">
        <f t="shared" si="136"/>
        <v>9.2741802179524768E-2</v>
      </c>
      <c r="E2932">
        <f t="shared" si="135"/>
        <v>262.7684395086535</v>
      </c>
      <c r="F2932">
        <v>1498.4715576654701</v>
      </c>
      <c r="G2932">
        <f t="shared" si="137"/>
        <v>0.58488302339532094</v>
      </c>
    </row>
    <row r="2933" spans="2:7">
      <c r="B2933">
        <v>2926</v>
      </c>
      <c r="C2933">
        <v>0.72218076544121812</v>
      </c>
      <c r="D2933">
        <f t="shared" si="136"/>
        <v>0.82278907518070499</v>
      </c>
      <c r="E2933">
        <f t="shared" si="135"/>
        <v>2331.2357130119976</v>
      </c>
      <c r="F2933">
        <v>1498.9618491290883</v>
      </c>
      <c r="G2933">
        <f t="shared" si="137"/>
        <v>0.58508298340331932</v>
      </c>
    </row>
    <row r="2934" spans="2:7">
      <c r="B2934">
        <v>2927</v>
      </c>
      <c r="C2934">
        <v>0.32299863377913862</v>
      </c>
      <c r="D2934">
        <f t="shared" si="136"/>
        <v>0.20063541828119802</v>
      </c>
      <c r="E2934">
        <f t="shared" si="135"/>
        <v>568.46701846339442</v>
      </c>
      <c r="F2934">
        <v>1499.2560210989191</v>
      </c>
      <c r="G2934">
        <f t="shared" si="137"/>
        <v>0.5852829434113177</v>
      </c>
    </row>
    <row r="2935" spans="2:7">
      <c r="B2935">
        <v>2928</v>
      </c>
      <c r="C2935">
        <v>0.422002168222392</v>
      </c>
      <c r="D2935">
        <f t="shared" si="136"/>
        <v>0.29299572624721626</v>
      </c>
      <c r="E2935">
        <f t="shared" si="135"/>
        <v>830.15455770044616</v>
      </c>
      <c r="F2935">
        <v>1499.8409153494026</v>
      </c>
      <c r="G2935">
        <f t="shared" si="137"/>
        <v>0.58548290341931619</v>
      </c>
    </row>
    <row r="2936" spans="2:7">
      <c r="B2936">
        <v>2929</v>
      </c>
      <c r="C2936">
        <v>0.2977627949811853</v>
      </c>
      <c r="D2936">
        <f t="shared" si="136"/>
        <v>0.18021383780263234</v>
      </c>
      <c r="E2936">
        <f t="shared" si="135"/>
        <v>510.60587377412497</v>
      </c>
      <c r="F2936">
        <v>1499.8570526056369</v>
      </c>
      <c r="G2936">
        <f t="shared" si="137"/>
        <v>0.58568286342731457</v>
      </c>
    </row>
    <row r="2937" spans="2:7">
      <c r="B2937">
        <v>2930</v>
      </c>
      <c r="C2937">
        <v>0.40429947212893402</v>
      </c>
      <c r="D2937">
        <f t="shared" si="136"/>
        <v>0.27483985442562364</v>
      </c>
      <c r="E2937">
        <f t="shared" si="135"/>
        <v>778.71292087260031</v>
      </c>
      <c r="F2937">
        <v>1501.2058358408133</v>
      </c>
      <c r="G2937">
        <f t="shared" si="137"/>
        <v>0.58588282343531295</v>
      </c>
    </row>
    <row r="2938" spans="2:7">
      <c r="B2938">
        <v>2931</v>
      </c>
      <c r="C2938">
        <v>0.61073794543226867</v>
      </c>
      <c r="D2938">
        <f t="shared" si="136"/>
        <v>0.55623088262091569</v>
      </c>
      <c r="E2938">
        <f t="shared" si="135"/>
        <v>1575.9875007592611</v>
      </c>
      <c r="F2938">
        <v>1501.698585157143</v>
      </c>
      <c r="G2938">
        <f t="shared" si="137"/>
        <v>0.58608278344331133</v>
      </c>
    </row>
    <row r="2939" spans="2:7">
      <c r="B2939">
        <v>2932</v>
      </c>
      <c r="C2939">
        <v>0.83765902766975953</v>
      </c>
      <c r="D2939">
        <f t="shared" si="136"/>
        <v>1.3448324090031827</v>
      </c>
      <c r="E2939">
        <f t="shared" si="135"/>
        <v>3810.3584921756847</v>
      </c>
      <c r="F2939">
        <v>1501.8077705909086</v>
      </c>
      <c r="G2939">
        <f t="shared" si="137"/>
        <v>0.58628274345130971</v>
      </c>
    </row>
    <row r="2940" spans="2:7">
      <c r="B2940">
        <v>2933</v>
      </c>
      <c r="C2940">
        <v>9.0530320285362564E-2</v>
      </c>
      <c r="D2940">
        <f t="shared" si="136"/>
        <v>4.5485513619915485E-2</v>
      </c>
      <c r="E2940">
        <f t="shared" si="135"/>
        <v>128.87562192309389</v>
      </c>
      <c r="F2940">
        <v>1504.0189406502525</v>
      </c>
      <c r="G2940">
        <f t="shared" si="137"/>
        <v>0.58648270345930809</v>
      </c>
    </row>
    <row r="2941" spans="2:7">
      <c r="B2941">
        <v>2934</v>
      </c>
      <c r="C2941">
        <v>0.50129240075914239</v>
      </c>
      <c r="D2941">
        <f t="shared" si="136"/>
        <v>0.38558985243308164</v>
      </c>
      <c r="E2941">
        <f t="shared" si="135"/>
        <v>1092.5045818937313</v>
      </c>
      <c r="F2941">
        <v>1507.5825339437417</v>
      </c>
      <c r="G2941">
        <f t="shared" si="137"/>
        <v>0.58668266346730658</v>
      </c>
    </row>
    <row r="2942" spans="2:7">
      <c r="B2942">
        <v>2935</v>
      </c>
      <c r="C2942">
        <v>0.75972192577275954</v>
      </c>
      <c r="D2942">
        <f t="shared" si="136"/>
        <v>0.95114814648794832</v>
      </c>
      <c r="E2942">
        <f t="shared" si="135"/>
        <v>2694.9197483825205</v>
      </c>
      <c r="F2942">
        <v>1508.1787786047146</v>
      </c>
      <c r="G2942">
        <f t="shared" si="137"/>
        <v>0.58688262347530495</v>
      </c>
    </row>
    <row r="2943" spans="2:7">
      <c r="B2943">
        <v>2936</v>
      </c>
      <c r="C2943">
        <v>0.43591861777330798</v>
      </c>
      <c r="D2943">
        <f t="shared" si="136"/>
        <v>0.30785183857548426</v>
      </c>
      <c r="E2943">
        <f t="shared" si="135"/>
        <v>872.24687596387207</v>
      </c>
      <c r="F2943">
        <v>1508.179228646972</v>
      </c>
      <c r="G2943">
        <f t="shared" si="137"/>
        <v>0.58708258348330333</v>
      </c>
    </row>
    <row r="2944" spans="2:7">
      <c r="B2944">
        <v>2937</v>
      </c>
      <c r="C2944">
        <v>5.4421978429424978E-2</v>
      </c>
      <c r="D2944">
        <f t="shared" si="136"/>
        <v>2.6577776114862894E-2</v>
      </c>
      <c r="E2944">
        <f t="shared" si="135"/>
        <v>75.303698992111535</v>
      </c>
      <c r="F2944">
        <v>1508.4620992585046</v>
      </c>
      <c r="G2944">
        <f t="shared" si="137"/>
        <v>0.58728254349130171</v>
      </c>
    </row>
    <row r="2945" spans="2:7">
      <c r="B2945">
        <v>2938</v>
      </c>
      <c r="C2945">
        <v>0.47797342439313795</v>
      </c>
      <c r="D2945">
        <f t="shared" si="136"/>
        <v>0.35622450669202221</v>
      </c>
      <c r="E2945">
        <f t="shared" si="135"/>
        <v>1009.3027689607296</v>
      </c>
      <c r="F2945">
        <v>1509.308833028228</v>
      </c>
      <c r="G2945">
        <f t="shared" si="137"/>
        <v>0.58748250349930009</v>
      </c>
    </row>
    <row r="2946" spans="2:7">
      <c r="B2946">
        <v>2939</v>
      </c>
      <c r="C2946">
        <v>0.94381681424517794</v>
      </c>
      <c r="D2946">
        <f t="shared" si="136"/>
        <v>2.8558667575745469</v>
      </c>
      <c r="E2946">
        <f t="shared" si="135"/>
        <v>8091.6224797945497</v>
      </c>
      <c r="F2946">
        <v>1512.1506758310586</v>
      </c>
      <c r="G2946">
        <f t="shared" si="137"/>
        <v>0.58768246350729858</v>
      </c>
    </row>
    <row r="2947" spans="2:7">
      <c r="B2947">
        <v>2940</v>
      </c>
      <c r="C2947">
        <v>0.70618031428323447</v>
      </c>
      <c r="D2947">
        <f t="shared" si="136"/>
        <v>0.77556707391185897</v>
      </c>
      <c r="E2947">
        <f t="shared" si="135"/>
        <v>2197.4400427502674</v>
      </c>
      <c r="F2947">
        <v>1517.2170697383015</v>
      </c>
      <c r="G2947">
        <f t="shared" si="137"/>
        <v>0.58788242351529696</v>
      </c>
    </row>
    <row r="2948" spans="2:7">
      <c r="B2948">
        <v>2941</v>
      </c>
      <c r="C2948">
        <v>0.19700665083737634</v>
      </c>
      <c r="D2948">
        <f t="shared" si="136"/>
        <v>0.10832281735326221</v>
      </c>
      <c r="E2948">
        <f t="shared" si="135"/>
        <v>306.91464916757627</v>
      </c>
      <c r="F2948">
        <v>1517.7838453964007</v>
      </c>
      <c r="G2948">
        <f t="shared" si="137"/>
        <v>0.58808238352329534</v>
      </c>
    </row>
    <row r="2949" spans="2:7">
      <c r="B2949">
        <v>2942</v>
      </c>
      <c r="C2949">
        <v>0.93875395792510674</v>
      </c>
      <c r="D2949">
        <f t="shared" si="136"/>
        <v>2.7030295200462593</v>
      </c>
      <c r="E2949">
        <f t="shared" si="135"/>
        <v>7658.583640131068</v>
      </c>
      <c r="F2949">
        <v>1519.4810198567195</v>
      </c>
      <c r="G2949">
        <f t="shared" si="137"/>
        <v>0.58828234353129372</v>
      </c>
    </row>
    <row r="2950" spans="2:7">
      <c r="B2950">
        <v>2943</v>
      </c>
      <c r="C2950">
        <v>0.40625237879950404</v>
      </c>
      <c r="D2950">
        <f t="shared" si="136"/>
        <v>0.27680365579398059</v>
      </c>
      <c r="E2950">
        <f t="shared" si="135"/>
        <v>784.27702474961166</v>
      </c>
      <c r="F2950">
        <v>1519.5144736294185</v>
      </c>
      <c r="G2950">
        <f t="shared" si="137"/>
        <v>0.5884823035392921</v>
      </c>
    </row>
    <row r="2951" spans="2:7">
      <c r="B2951">
        <v>2944</v>
      </c>
      <c r="C2951">
        <v>0.88707455356329801</v>
      </c>
      <c r="D2951">
        <f t="shared" si="136"/>
        <v>1.7797378213887645</v>
      </c>
      <c r="E2951">
        <f t="shared" si="135"/>
        <v>5042.5904939348329</v>
      </c>
      <c r="F2951">
        <v>1522.0499262321057</v>
      </c>
      <c r="G2951">
        <f t="shared" si="137"/>
        <v>0.58868226354729059</v>
      </c>
    </row>
    <row r="2952" spans="2:7">
      <c r="B2952">
        <v>2945</v>
      </c>
      <c r="C2952">
        <v>0.83777498195982658</v>
      </c>
      <c r="D2952">
        <f t="shared" si="136"/>
        <v>1.3456178971669024</v>
      </c>
      <c r="E2952">
        <f t="shared" ref="E2952:E3015" si="138">$F$3*D2952</f>
        <v>3812.5840419728902</v>
      </c>
      <c r="F2952">
        <v>1522.2277300330616</v>
      </c>
      <c r="G2952">
        <f t="shared" si="137"/>
        <v>0.58888222355528896</v>
      </c>
    </row>
    <row r="2953" spans="2:7">
      <c r="B2953">
        <v>2946</v>
      </c>
      <c r="C2953">
        <v>0.62493506576466096</v>
      </c>
      <c r="D2953">
        <f t="shared" ref="D2953:D3016" si="139">(1-C2953)^(-1/$F$2)-1</f>
        <v>0.58357120302134713</v>
      </c>
      <c r="E2953">
        <f t="shared" si="138"/>
        <v>1653.4517418938169</v>
      </c>
      <c r="F2953">
        <v>1523.3193679147696</v>
      </c>
      <c r="G2953">
        <f t="shared" ref="G2953:G3016" si="140">B2953/5001</f>
        <v>0.58908218356328734</v>
      </c>
    </row>
    <row r="2954" spans="2:7">
      <c r="B2954">
        <v>2947</v>
      </c>
      <c r="C2954">
        <v>0.95632480061845937</v>
      </c>
      <c r="D2954">
        <f t="shared" si="139"/>
        <v>3.3390024203075663</v>
      </c>
      <c r="E2954">
        <f t="shared" si="138"/>
        <v>9460.5068575381047</v>
      </c>
      <c r="F2954">
        <v>1524.1036650406804</v>
      </c>
      <c r="G2954">
        <f t="shared" si="140"/>
        <v>0.58928214357128572</v>
      </c>
    </row>
    <row r="2955" spans="2:7">
      <c r="B2955">
        <v>2948</v>
      </c>
      <c r="C2955">
        <v>0.89915152091662442</v>
      </c>
      <c r="D2955">
        <f t="shared" si="139"/>
        <v>1.9310956492301878</v>
      </c>
      <c r="E2955">
        <f t="shared" si="138"/>
        <v>5471.4376728188654</v>
      </c>
      <c r="F2955">
        <v>1524.5349655685811</v>
      </c>
      <c r="G2955">
        <f t="shared" si="140"/>
        <v>0.5894821035792841</v>
      </c>
    </row>
    <row r="2956" spans="2:7">
      <c r="B2956">
        <v>2949</v>
      </c>
      <c r="C2956">
        <v>0.37745806600592768</v>
      </c>
      <c r="D2956">
        <f t="shared" si="139"/>
        <v>0.2487728954406927</v>
      </c>
      <c r="E2956">
        <f t="shared" si="138"/>
        <v>704.85653708196264</v>
      </c>
      <c r="F2956">
        <v>1525.5309688835089</v>
      </c>
      <c r="G2956">
        <f t="shared" si="140"/>
        <v>0.58968206358728259</v>
      </c>
    </row>
    <row r="2957" spans="2:7">
      <c r="B2957">
        <v>2950</v>
      </c>
      <c r="C2957">
        <v>0.28022818647825165</v>
      </c>
      <c r="D2957">
        <f t="shared" si="139"/>
        <v>0.1666482148324584</v>
      </c>
      <c r="E2957">
        <f t="shared" si="138"/>
        <v>472.16994202529884</v>
      </c>
      <c r="F2957">
        <v>1526.0503955039148</v>
      </c>
      <c r="G2957">
        <f t="shared" si="140"/>
        <v>0.58988202359528097</v>
      </c>
    </row>
    <row r="2958" spans="2:7">
      <c r="B2958">
        <v>2951</v>
      </c>
      <c r="C2958">
        <v>0.90108108509828644</v>
      </c>
      <c r="D2958">
        <f t="shared" si="139"/>
        <v>1.957759157464976</v>
      </c>
      <c r="E2958">
        <f t="shared" si="138"/>
        <v>5546.9842794840988</v>
      </c>
      <c r="F2958">
        <v>1527.2293475865856</v>
      </c>
      <c r="G2958">
        <f t="shared" si="140"/>
        <v>0.59008198360327935</v>
      </c>
    </row>
    <row r="2959" spans="2:7">
      <c r="B2959">
        <v>2952</v>
      </c>
      <c r="C2959">
        <v>1.2841882900666235E-2</v>
      </c>
      <c r="D2959">
        <f t="shared" si="139"/>
        <v>6.0770089959880647E-3</v>
      </c>
      <c r="E2959">
        <f t="shared" si="138"/>
        <v>17.218192155299519</v>
      </c>
      <c r="F2959">
        <v>1528.5150078542854</v>
      </c>
      <c r="G2959">
        <f t="shared" si="140"/>
        <v>0.59028194361127773</v>
      </c>
    </row>
    <row r="2960" spans="2:7">
      <c r="B2960">
        <v>2953</v>
      </c>
      <c r="C2960">
        <v>0.15259671493100235</v>
      </c>
      <c r="D2960">
        <f t="shared" si="139"/>
        <v>8.0706454629000168E-2</v>
      </c>
      <c r="E2960">
        <f t="shared" si="138"/>
        <v>228.6682881155005</v>
      </c>
      <c r="F2960">
        <v>1531.8034633408695</v>
      </c>
      <c r="G2960">
        <f t="shared" si="140"/>
        <v>0.59048190361927611</v>
      </c>
    </row>
    <row r="2961" spans="2:7">
      <c r="B2961">
        <v>2954</v>
      </c>
      <c r="C2961">
        <v>0.67154891223835078</v>
      </c>
      <c r="D2961">
        <f t="shared" si="139"/>
        <v>0.68521127938505266</v>
      </c>
      <c r="E2961">
        <f t="shared" si="138"/>
        <v>1941.4319582576493</v>
      </c>
      <c r="F2961">
        <v>1532.152105509123</v>
      </c>
      <c r="G2961">
        <f t="shared" si="140"/>
        <v>0.59068186362727459</v>
      </c>
    </row>
    <row r="2962" spans="2:7">
      <c r="B2962">
        <v>2955</v>
      </c>
      <c r="C2962">
        <v>0.36466561012640009</v>
      </c>
      <c r="D2962">
        <f t="shared" si="139"/>
        <v>0.23692293412631948</v>
      </c>
      <c r="E2962">
        <f t="shared" si="138"/>
        <v>671.28164669123862</v>
      </c>
      <c r="F2962">
        <v>1532.4556296717403</v>
      </c>
      <c r="G2962">
        <f t="shared" si="140"/>
        <v>0.59088182363527297</v>
      </c>
    </row>
    <row r="2963" spans="2:7">
      <c r="B2963">
        <v>2956</v>
      </c>
      <c r="C2963">
        <v>0.16011347018957822</v>
      </c>
      <c r="D2963">
        <f t="shared" si="139"/>
        <v>8.5229488667134978E-2</v>
      </c>
      <c r="E2963">
        <f t="shared" si="138"/>
        <v>241.48355122354911</v>
      </c>
      <c r="F2963">
        <v>1532.6174031751748</v>
      </c>
      <c r="G2963">
        <f t="shared" si="140"/>
        <v>0.59108178364327135</v>
      </c>
    </row>
    <row r="2964" spans="2:7">
      <c r="B2964">
        <v>2957</v>
      </c>
      <c r="C2964">
        <v>0.89013220749936928</v>
      </c>
      <c r="D2964">
        <f t="shared" si="139"/>
        <v>1.8157364356518024</v>
      </c>
      <c r="E2964">
        <f t="shared" si="138"/>
        <v>5144.5865676801068</v>
      </c>
      <c r="F2964">
        <v>1533.5409173567984</v>
      </c>
      <c r="G2964">
        <f t="shared" si="140"/>
        <v>0.59128174365126973</v>
      </c>
    </row>
    <row r="2965" spans="2:7">
      <c r="B2965">
        <v>2958</v>
      </c>
      <c r="C2965">
        <v>0.71302878257881641</v>
      </c>
      <c r="D2965">
        <f t="shared" si="139"/>
        <v>0.79530515561037718</v>
      </c>
      <c r="E2965">
        <f t="shared" si="138"/>
        <v>2253.3646075627353</v>
      </c>
      <c r="F2965">
        <v>1533.8732017838267</v>
      </c>
      <c r="G2965">
        <f t="shared" si="140"/>
        <v>0.59148170365926811</v>
      </c>
    </row>
    <row r="2966" spans="2:7">
      <c r="B2966">
        <v>2959</v>
      </c>
      <c r="C2966">
        <v>0.11175156471011261</v>
      </c>
      <c r="D2966">
        <f t="shared" si="139"/>
        <v>5.7120454136579069E-2</v>
      </c>
      <c r="E2966">
        <f t="shared" si="138"/>
        <v>161.84128672030738</v>
      </c>
      <c r="F2966">
        <v>1533.9558458434778</v>
      </c>
      <c r="G2966">
        <f t="shared" si="140"/>
        <v>0.5916816636672666</v>
      </c>
    </row>
    <row r="2967" spans="2:7">
      <c r="B2967">
        <v>2960</v>
      </c>
      <c r="C2967">
        <v>0.96409425444469388</v>
      </c>
      <c r="D2967">
        <f t="shared" si="139"/>
        <v>3.7562743655079149</v>
      </c>
      <c r="E2967">
        <f t="shared" si="138"/>
        <v>10642.777368939092</v>
      </c>
      <c r="F2967">
        <v>1534.9447187134538</v>
      </c>
      <c r="G2967">
        <f t="shared" si="140"/>
        <v>0.59188162367526498</v>
      </c>
    </row>
    <row r="2968" spans="2:7">
      <c r="B2968">
        <v>2961</v>
      </c>
      <c r="C2968">
        <v>0.86633615777477291</v>
      </c>
      <c r="D2968">
        <f t="shared" si="139"/>
        <v>1.5685082510118273</v>
      </c>
      <c r="E2968">
        <f t="shared" si="138"/>
        <v>4444.1067112001774</v>
      </c>
      <c r="F2968">
        <v>1537.1307988824358</v>
      </c>
      <c r="G2968">
        <f t="shared" si="140"/>
        <v>0.59208158368326336</v>
      </c>
    </row>
    <row r="2969" spans="2:7">
      <c r="B2969">
        <v>2962</v>
      </c>
      <c r="C2969">
        <v>0.21064204680982912</v>
      </c>
      <c r="D2969">
        <f t="shared" si="139"/>
        <v>0.11725631383957569</v>
      </c>
      <c r="E2969">
        <f t="shared" si="138"/>
        <v>332.22622254546445</v>
      </c>
      <c r="F2969">
        <v>1537.9624923090184</v>
      </c>
      <c r="G2969">
        <f t="shared" si="140"/>
        <v>0.59228154369126174</v>
      </c>
    </row>
    <row r="2970" spans="2:7">
      <c r="B2970">
        <v>2963</v>
      </c>
      <c r="C2970">
        <v>0.17297544283133581</v>
      </c>
      <c r="D2970">
        <f t="shared" si="139"/>
        <v>9.3108439777100926E-2</v>
      </c>
      <c r="E2970">
        <f t="shared" si="138"/>
        <v>263.80724603511931</v>
      </c>
      <c r="F2970">
        <v>1539.8572407961847</v>
      </c>
      <c r="G2970">
        <f t="shared" si="140"/>
        <v>0.59248150369926011</v>
      </c>
    </row>
    <row r="2971" spans="2:7">
      <c r="B2971">
        <v>2964</v>
      </c>
      <c r="C2971">
        <v>0.54038949235190747</v>
      </c>
      <c r="D2971">
        <f t="shared" si="139"/>
        <v>0.43964267348056407</v>
      </c>
      <c r="E2971">
        <f t="shared" si="138"/>
        <v>1245.6542415282649</v>
      </c>
      <c r="F2971">
        <v>1542.3032141907318</v>
      </c>
      <c r="G2971">
        <f t="shared" si="140"/>
        <v>0.59268146370725849</v>
      </c>
    </row>
    <row r="2972" spans="2:7">
      <c r="B2972">
        <v>2965</v>
      </c>
      <c r="C2972">
        <v>0.36761525404023654</v>
      </c>
      <c r="D2972">
        <f t="shared" si="139"/>
        <v>0.23962399890217645</v>
      </c>
      <c r="E2972">
        <f t="shared" si="138"/>
        <v>678.9346635561667</v>
      </c>
      <c r="F2972">
        <v>1542.5478289494331</v>
      </c>
      <c r="G2972">
        <f t="shared" si="140"/>
        <v>0.59288142371525698</v>
      </c>
    </row>
    <row r="2973" spans="2:7">
      <c r="B2973">
        <v>2966</v>
      </c>
      <c r="C2973">
        <v>0.5782652694395789</v>
      </c>
      <c r="D2973">
        <f t="shared" si="139"/>
        <v>0.49886595958759861</v>
      </c>
      <c r="E2973">
        <f t="shared" si="138"/>
        <v>1413.4535521648627</v>
      </c>
      <c r="F2973">
        <v>1543.2673259779283</v>
      </c>
      <c r="G2973">
        <f t="shared" si="140"/>
        <v>0.59308138372325536</v>
      </c>
    </row>
    <row r="2974" spans="2:7">
      <c r="B2974">
        <v>2967</v>
      </c>
      <c r="C2974">
        <v>0.5059500276722485</v>
      </c>
      <c r="D2974">
        <f t="shared" si="139"/>
        <v>0.39169767060430094</v>
      </c>
      <c r="E2974">
        <f t="shared" si="138"/>
        <v>1109.810066712186</v>
      </c>
      <c r="F2974">
        <v>1544.3766296178785</v>
      </c>
      <c r="G2974">
        <f t="shared" si="140"/>
        <v>0.59328134373125374</v>
      </c>
    </row>
    <row r="2975" spans="2:7">
      <c r="B2975">
        <v>2968</v>
      </c>
      <c r="C2975">
        <v>0.99725145303959506</v>
      </c>
      <c r="D2975">
        <f t="shared" si="139"/>
        <v>14.864280971639563</v>
      </c>
      <c r="E2975">
        <f t="shared" si="138"/>
        <v>42115.462752978761</v>
      </c>
      <c r="F2975">
        <v>1546.2040995037521</v>
      </c>
      <c r="G2975">
        <f t="shared" si="140"/>
        <v>0.59348130373925212</v>
      </c>
    </row>
    <row r="2976" spans="2:7">
      <c r="B2976">
        <v>2969</v>
      </c>
      <c r="C2976">
        <v>6.7224388072939845E-2</v>
      </c>
      <c r="D2976">
        <f t="shared" si="139"/>
        <v>3.3158482322513061E-2</v>
      </c>
      <c r="E2976">
        <f t="shared" si="138"/>
        <v>93.94903324712034</v>
      </c>
      <c r="F2976">
        <v>1546.8239532142161</v>
      </c>
      <c r="G2976">
        <f t="shared" si="140"/>
        <v>0.5936812637472505</v>
      </c>
    </row>
    <row r="2977" spans="2:7">
      <c r="B2977">
        <v>2970</v>
      </c>
      <c r="C2977">
        <v>0.91438631746129462</v>
      </c>
      <c r="D2977">
        <f t="shared" si="139"/>
        <v>2.1649757392715303</v>
      </c>
      <c r="E2977">
        <f t="shared" si="138"/>
        <v>6134.0979279360026</v>
      </c>
      <c r="F2977">
        <v>1549.2141367997378</v>
      </c>
      <c r="G2977">
        <f t="shared" si="140"/>
        <v>0.59388122375524899</v>
      </c>
    </row>
    <row r="2978" spans="2:7">
      <c r="B2978">
        <v>2971</v>
      </c>
      <c r="C2978">
        <v>0.61376597400262412</v>
      </c>
      <c r="D2978">
        <f t="shared" si="139"/>
        <v>0.56193808152826641</v>
      </c>
      <c r="E2978">
        <f t="shared" si="138"/>
        <v>1592.1578976634216</v>
      </c>
      <c r="F2978">
        <v>1550.9778763333063</v>
      </c>
      <c r="G2978">
        <f t="shared" si="140"/>
        <v>0.59408118376324737</v>
      </c>
    </row>
    <row r="2979" spans="2:7">
      <c r="B2979">
        <v>2972</v>
      </c>
      <c r="C2979">
        <v>0.20770939120699417</v>
      </c>
      <c r="D2979">
        <f t="shared" si="139"/>
        <v>0.11531588261426418</v>
      </c>
      <c r="E2979">
        <f t="shared" si="138"/>
        <v>326.7283340737485</v>
      </c>
      <c r="F2979">
        <v>1551.1018214851715</v>
      </c>
      <c r="G2979">
        <f t="shared" si="140"/>
        <v>0.59428114377124575</v>
      </c>
    </row>
    <row r="2980" spans="2:7">
      <c r="B2980">
        <v>2973</v>
      </c>
      <c r="C2980">
        <v>0.37628349821454976</v>
      </c>
      <c r="D2980">
        <f t="shared" si="139"/>
        <v>0.24767000342034184</v>
      </c>
      <c r="E2980">
        <f t="shared" si="138"/>
        <v>701.73167635763525</v>
      </c>
      <c r="F2980">
        <v>1552.4351820144823</v>
      </c>
      <c r="G2980">
        <f t="shared" si="140"/>
        <v>0.59448110377924412</v>
      </c>
    </row>
    <row r="2981" spans="2:7">
      <c r="B2981">
        <v>2974</v>
      </c>
      <c r="C2981">
        <v>0.56855997726184504</v>
      </c>
      <c r="D2981">
        <f t="shared" si="139"/>
        <v>0.48296550247374559</v>
      </c>
      <c r="E2981">
        <f t="shared" si="138"/>
        <v>1368.402257008946</v>
      </c>
      <c r="F2981">
        <v>1553.9817695963045</v>
      </c>
      <c r="G2981">
        <f t="shared" si="140"/>
        <v>0.5946810637872425</v>
      </c>
    </row>
    <row r="2982" spans="2:7">
      <c r="B2982">
        <v>2975</v>
      </c>
      <c r="C2982">
        <v>1.9888382786414804E-2</v>
      </c>
      <c r="D2982">
        <f t="shared" si="139"/>
        <v>9.4611097503796149E-3</v>
      </c>
      <c r="E2982">
        <f t="shared" si="138"/>
        <v>26.806477626075576</v>
      </c>
      <c r="F2982">
        <v>1555.4800555313968</v>
      </c>
      <c r="G2982">
        <f t="shared" si="140"/>
        <v>0.59488102379524099</v>
      </c>
    </row>
    <row r="2983" spans="2:7">
      <c r="B2983">
        <v>2976</v>
      </c>
      <c r="C2983">
        <v>0.4128623789190784</v>
      </c>
      <c r="D2983">
        <f t="shared" si="139"/>
        <v>0.28352155874068674</v>
      </c>
      <c r="E2983">
        <f t="shared" si="138"/>
        <v>803.31108309861247</v>
      </c>
      <c r="F2983">
        <v>1555.6177967075089</v>
      </c>
      <c r="G2983">
        <f t="shared" si="140"/>
        <v>0.59508098380323937</v>
      </c>
    </row>
    <row r="2984" spans="2:7">
      <c r="B2984">
        <v>2977</v>
      </c>
      <c r="C2984">
        <v>0.33305617120631892</v>
      </c>
      <c r="D2984">
        <f t="shared" si="139"/>
        <v>0.20908869388667717</v>
      </c>
      <c r="E2984">
        <f t="shared" si="138"/>
        <v>592.41796601225201</v>
      </c>
      <c r="F2984">
        <v>1555.9475266962504</v>
      </c>
      <c r="G2984">
        <f t="shared" si="140"/>
        <v>0.59528094381123775</v>
      </c>
    </row>
    <row r="2985" spans="2:7">
      <c r="B2985">
        <v>2978</v>
      </c>
      <c r="C2985">
        <v>0.34380922486742282</v>
      </c>
      <c r="D2985">
        <f t="shared" si="139"/>
        <v>0.21833615086232383</v>
      </c>
      <c r="E2985">
        <f t="shared" si="138"/>
        <v>618.61909410991757</v>
      </c>
      <c r="F2985">
        <v>1557.0541231557486</v>
      </c>
      <c r="G2985">
        <f t="shared" si="140"/>
        <v>0.59548090381923613</v>
      </c>
    </row>
    <row r="2986" spans="2:7">
      <c r="B2986">
        <v>2979</v>
      </c>
      <c r="C2986">
        <v>0.82306426079428896</v>
      </c>
      <c r="D2986">
        <f t="shared" si="139"/>
        <v>1.2520936912067033</v>
      </c>
      <c r="E2986">
        <f t="shared" si="138"/>
        <v>3547.5987917523262</v>
      </c>
      <c r="F2986">
        <v>1557.8853127210789</v>
      </c>
      <c r="G2986">
        <f t="shared" si="140"/>
        <v>0.59568086382723451</v>
      </c>
    </row>
    <row r="2987" spans="2:7">
      <c r="B2987">
        <v>2980</v>
      </c>
      <c r="C2987">
        <v>0.86870050358290885</v>
      </c>
      <c r="D2987">
        <f t="shared" si="139"/>
        <v>1.5900860357948883</v>
      </c>
      <c r="E2987">
        <f t="shared" si="138"/>
        <v>4505.2437680855173</v>
      </c>
      <c r="F2987">
        <v>1559.0043964124061</v>
      </c>
      <c r="G2987">
        <f t="shared" si="140"/>
        <v>0.595880823835233</v>
      </c>
    </row>
    <row r="2988" spans="2:7">
      <c r="B2988">
        <v>2981</v>
      </c>
      <c r="C2988">
        <v>0.80248709004332897</v>
      </c>
      <c r="D2988">
        <f t="shared" si="139"/>
        <v>1.1388957386847429</v>
      </c>
      <c r="E2988">
        <f t="shared" si="138"/>
        <v>3226.8712596067717</v>
      </c>
      <c r="F2988">
        <v>1559.2153910793154</v>
      </c>
      <c r="G2988">
        <f t="shared" si="140"/>
        <v>0.59608078384323138</v>
      </c>
    </row>
    <row r="2989" spans="2:7">
      <c r="B2989">
        <v>2982</v>
      </c>
      <c r="C2989">
        <v>0.6599167886945807</v>
      </c>
      <c r="D2989">
        <f t="shared" si="139"/>
        <v>0.65794240974390061</v>
      </c>
      <c r="E2989">
        <f t="shared" si="138"/>
        <v>1864.1701609410518</v>
      </c>
      <c r="F2989">
        <v>1559.7802768993097</v>
      </c>
      <c r="G2989">
        <f t="shared" si="140"/>
        <v>0.59628074385122976</v>
      </c>
    </row>
    <row r="2990" spans="2:7">
      <c r="B2990">
        <v>2983</v>
      </c>
      <c r="C2990">
        <v>0.5714392191889186</v>
      </c>
      <c r="D2990">
        <f t="shared" si="139"/>
        <v>0.48762742433770856</v>
      </c>
      <c r="E2990">
        <f t="shared" si="138"/>
        <v>1381.6110356235076</v>
      </c>
      <c r="F2990">
        <v>1560.1605224132884</v>
      </c>
      <c r="G2990">
        <f t="shared" si="140"/>
        <v>0.59648070385922813</v>
      </c>
    </row>
    <row r="2991" spans="2:7">
      <c r="B2991">
        <v>2984</v>
      </c>
      <c r="C2991">
        <v>0.97283848624124769</v>
      </c>
      <c r="D2991">
        <f t="shared" si="139"/>
        <v>4.4210582821439903</v>
      </c>
      <c r="E2991">
        <f t="shared" si="138"/>
        <v>12526.331799407973</v>
      </c>
      <c r="F2991">
        <v>1562.3295579842588</v>
      </c>
      <c r="G2991">
        <f t="shared" si="140"/>
        <v>0.59668066386722651</v>
      </c>
    </row>
    <row r="2992" spans="2:7">
      <c r="B2992">
        <v>2985</v>
      </c>
      <c r="C2992">
        <v>0.77788749517263533</v>
      </c>
      <c r="D2992">
        <f t="shared" si="139"/>
        <v>1.0243886870016139</v>
      </c>
      <c r="E2992">
        <f t="shared" si="138"/>
        <v>2902.4346131712396</v>
      </c>
      <c r="F2992">
        <v>1564.1576470948573</v>
      </c>
      <c r="G2992">
        <f t="shared" si="140"/>
        <v>0.596880623875225</v>
      </c>
    </row>
    <row r="2993" spans="2:7">
      <c r="B2993">
        <v>2986</v>
      </c>
      <c r="C2993">
        <v>0.87011766831079262</v>
      </c>
      <c r="D2993">
        <f t="shared" si="139"/>
        <v>1.6032951039179073</v>
      </c>
      <c r="E2993">
        <f t="shared" si="138"/>
        <v>4542.6694611007379</v>
      </c>
      <c r="F2993">
        <v>1564.4885817098873</v>
      </c>
      <c r="G2993">
        <f t="shared" si="140"/>
        <v>0.59708058388322338</v>
      </c>
    </row>
    <row r="2994" spans="2:7">
      <c r="B2994">
        <v>2987</v>
      </c>
      <c r="C2994">
        <v>0.77399006956322502</v>
      </c>
      <c r="D2994">
        <f t="shared" si="139"/>
        <v>1.0079492140425925</v>
      </c>
      <c r="E2994">
        <f t="shared" si="138"/>
        <v>2855.8561064540122</v>
      </c>
      <c r="F2994">
        <v>1565.6616706844206</v>
      </c>
      <c r="G2994">
        <f t="shared" si="140"/>
        <v>0.59728054389122176</v>
      </c>
    </row>
    <row r="2995" spans="2:7">
      <c r="B2995">
        <v>2988</v>
      </c>
      <c r="C2995">
        <v>0.37330029264077802</v>
      </c>
      <c r="D2995">
        <f t="shared" si="139"/>
        <v>0.24488250373899523</v>
      </c>
      <c r="E2995">
        <f t="shared" si="138"/>
        <v>693.83376059381987</v>
      </c>
      <c r="F2995">
        <v>1566.7478841695988</v>
      </c>
      <c r="G2995">
        <f t="shared" si="140"/>
        <v>0.59748050389922014</v>
      </c>
    </row>
    <row r="2996" spans="2:7">
      <c r="B2996">
        <v>2989</v>
      </c>
      <c r="C2996">
        <v>0.18201457691775047</v>
      </c>
      <c r="D2996">
        <f t="shared" si="139"/>
        <v>9.8754120334417328E-2</v>
      </c>
      <c r="E2996">
        <f t="shared" si="138"/>
        <v>279.80334094751578</v>
      </c>
      <c r="F2996">
        <v>1566.9074960069026</v>
      </c>
      <c r="G2996">
        <f t="shared" si="140"/>
        <v>0.59768046390721852</v>
      </c>
    </row>
    <row r="2997" spans="2:7">
      <c r="B2997">
        <v>2990</v>
      </c>
      <c r="C2997">
        <v>0.38086776369150421</v>
      </c>
      <c r="D2997">
        <f t="shared" si="139"/>
        <v>0.25199191198997228</v>
      </c>
      <c r="E2997">
        <f t="shared" si="138"/>
        <v>713.97708397158817</v>
      </c>
      <c r="F2997">
        <v>1567.2183831117193</v>
      </c>
      <c r="G2997">
        <f t="shared" si="140"/>
        <v>0.59788042391521701</v>
      </c>
    </row>
    <row r="2998" spans="2:7">
      <c r="B2998">
        <v>2991</v>
      </c>
      <c r="C2998">
        <v>0.38921469363950512</v>
      </c>
      <c r="D2998">
        <f t="shared" si="139"/>
        <v>0.25998312256426703</v>
      </c>
      <c r="E2998">
        <f t="shared" si="138"/>
        <v>736.61884726542326</v>
      </c>
      <c r="F2998">
        <v>1570.6172346727371</v>
      </c>
      <c r="G2998">
        <f t="shared" si="140"/>
        <v>0.59808038392321539</v>
      </c>
    </row>
    <row r="2999" spans="2:7">
      <c r="B2999">
        <v>2992</v>
      </c>
      <c r="C2999">
        <v>0.46543009870394469</v>
      </c>
      <c r="D2999">
        <f t="shared" si="139"/>
        <v>0.34121341767204227</v>
      </c>
      <c r="E2999">
        <f t="shared" si="138"/>
        <v>966.77135007078653</v>
      </c>
      <c r="F2999">
        <v>1571.2475954330127</v>
      </c>
      <c r="G2999">
        <f t="shared" si="140"/>
        <v>0.59828034393121376</v>
      </c>
    </row>
    <row r="3000" spans="2:7">
      <c r="B3000">
        <v>2993</v>
      </c>
      <c r="C3000">
        <v>0.72114869357924294</v>
      </c>
      <c r="D3000">
        <f t="shared" si="139"/>
        <v>0.81962357375685357</v>
      </c>
      <c r="E3000">
        <f t="shared" si="138"/>
        <v>2322.2667923110853</v>
      </c>
      <c r="F3000">
        <v>1571.362088106893</v>
      </c>
      <c r="G3000">
        <f t="shared" si="140"/>
        <v>0.59848030393921214</v>
      </c>
    </row>
    <row r="3001" spans="2:7">
      <c r="B3001">
        <v>2994</v>
      </c>
      <c r="C3001">
        <v>0.44121278741603687</v>
      </c>
      <c r="D3001">
        <f t="shared" si="139"/>
        <v>0.31364562058591883</v>
      </c>
      <c r="E3001">
        <f t="shared" si="138"/>
        <v>888.66259166010343</v>
      </c>
      <c r="F3001">
        <v>1573.1804129269979</v>
      </c>
      <c r="G3001">
        <f t="shared" si="140"/>
        <v>0.59868026394721052</v>
      </c>
    </row>
    <row r="3002" spans="2:7">
      <c r="B3002">
        <v>2995</v>
      </c>
      <c r="C3002">
        <v>0.32098975949955255</v>
      </c>
      <c r="D3002">
        <f t="shared" si="139"/>
        <v>0.19896905171879253</v>
      </c>
      <c r="E3002">
        <f t="shared" si="138"/>
        <v>563.74564653657887</v>
      </c>
      <c r="F3002">
        <v>1573.319971302634</v>
      </c>
      <c r="G3002">
        <f t="shared" si="140"/>
        <v>0.59888022395520901</v>
      </c>
    </row>
    <row r="3003" spans="2:7">
      <c r="B3003">
        <v>2996</v>
      </c>
      <c r="C3003">
        <v>0.99113929244721222</v>
      </c>
      <c r="D3003">
        <f t="shared" si="139"/>
        <v>8.1648252003444206</v>
      </c>
      <c r="E3003">
        <f t="shared" si="138"/>
        <v>23133.671400975858</v>
      </c>
      <c r="F3003">
        <v>1573.8552141119301</v>
      </c>
      <c r="G3003">
        <f t="shared" si="140"/>
        <v>0.59908018396320739</v>
      </c>
    </row>
    <row r="3004" spans="2:7">
      <c r="B3004">
        <v>2997</v>
      </c>
      <c r="C3004">
        <v>5.7174417806112987E-2</v>
      </c>
      <c r="D3004">
        <f t="shared" si="139"/>
        <v>2.7981504684436498E-2</v>
      </c>
      <c r="E3004">
        <f t="shared" si="138"/>
        <v>79.280929939236742</v>
      </c>
      <c r="F3004">
        <v>1575.9875007592611</v>
      </c>
      <c r="G3004">
        <f t="shared" si="140"/>
        <v>0.59928014397120577</v>
      </c>
    </row>
    <row r="3005" spans="2:7">
      <c r="B3005">
        <v>2998</v>
      </c>
      <c r="C3005">
        <v>0.608153152240964</v>
      </c>
      <c r="D3005">
        <f t="shared" si="139"/>
        <v>0.5514104322297384</v>
      </c>
      <c r="E3005">
        <f t="shared" si="138"/>
        <v>1562.3295579842588</v>
      </c>
      <c r="F3005">
        <v>1578.4526843215053</v>
      </c>
      <c r="G3005">
        <f t="shared" si="140"/>
        <v>0.59948010397920415</v>
      </c>
    </row>
    <row r="3006" spans="2:7">
      <c r="B3006">
        <v>2999</v>
      </c>
      <c r="C3006">
        <v>0.84836620178242361</v>
      </c>
      <c r="D3006">
        <f t="shared" si="139"/>
        <v>1.4210394636752</v>
      </c>
      <c r="E3006">
        <f t="shared" si="138"/>
        <v>4026.278480413067</v>
      </c>
      <c r="F3006">
        <v>1581.7631503360217</v>
      </c>
      <c r="G3006">
        <f t="shared" si="140"/>
        <v>0.59968006398720253</v>
      </c>
    </row>
    <row r="3007" spans="2:7">
      <c r="B3007">
        <v>3000</v>
      </c>
      <c r="C3007">
        <v>0.32558285575837598</v>
      </c>
      <c r="D3007">
        <f t="shared" si="139"/>
        <v>0.20278974838881014</v>
      </c>
      <c r="E3007">
        <f t="shared" si="138"/>
        <v>574.57095376829545</v>
      </c>
      <c r="F3007">
        <v>1581.7830481409446</v>
      </c>
      <c r="G3007">
        <f t="shared" si="140"/>
        <v>0.59988002399520091</v>
      </c>
    </row>
    <row r="3008" spans="2:7">
      <c r="B3008">
        <v>3001</v>
      </c>
      <c r="C3008">
        <v>0.77892455403281224</v>
      </c>
      <c r="D3008">
        <f t="shared" si="139"/>
        <v>1.0288345685418032</v>
      </c>
      <c r="E3008">
        <f t="shared" si="138"/>
        <v>2915.0312775351094</v>
      </c>
      <c r="F3008">
        <v>1582.3288710005797</v>
      </c>
      <c r="G3008">
        <f t="shared" si="140"/>
        <v>0.6000799840031994</v>
      </c>
    </row>
    <row r="3009" spans="2:7">
      <c r="B3009">
        <v>3002</v>
      </c>
      <c r="C3009">
        <v>0.38963374276513796</v>
      </c>
      <c r="D3009">
        <f t="shared" si="139"/>
        <v>0.26038853890632496</v>
      </c>
      <c r="E3009">
        <f t="shared" si="138"/>
        <v>737.76752690125409</v>
      </c>
      <c r="F3009">
        <v>1582.3865139254717</v>
      </c>
      <c r="G3009">
        <f t="shared" si="140"/>
        <v>0.60027994401119777</v>
      </c>
    </row>
    <row r="3010" spans="2:7">
      <c r="B3010">
        <v>3003</v>
      </c>
      <c r="C3010">
        <v>0.78327992459437468</v>
      </c>
      <c r="D3010">
        <f t="shared" si="139"/>
        <v>1.0478459174319488</v>
      </c>
      <c r="E3010">
        <f t="shared" si="138"/>
        <v>2968.8967660571884</v>
      </c>
      <c r="F3010">
        <v>1584.2728223284951</v>
      </c>
      <c r="G3010">
        <f t="shared" si="140"/>
        <v>0.60047990401919615</v>
      </c>
    </row>
    <row r="3011" spans="2:7">
      <c r="B3011">
        <v>3004</v>
      </c>
      <c r="C3011">
        <v>0.30027770140793308</v>
      </c>
      <c r="D3011">
        <f t="shared" si="139"/>
        <v>0.18220031709443307</v>
      </c>
      <c r="E3011">
        <f t="shared" si="138"/>
        <v>516.23423176756035</v>
      </c>
      <c r="F3011">
        <v>1588.5053636820999</v>
      </c>
      <c r="G3011">
        <f t="shared" si="140"/>
        <v>0.60067986402719453</v>
      </c>
    </row>
    <row r="3012" spans="2:7">
      <c r="B3012">
        <v>3005</v>
      </c>
      <c r="C3012">
        <v>0.97714404111572895</v>
      </c>
      <c r="D3012">
        <f t="shared" si="139"/>
        <v>4.877856912573713</v>
      </c>
      <c r="E3012">
        <f t="shared" si="138"/>
        <v>13820.59458562552</v>
      </c>
      <c r="F3012">
        <v>1589.2856077042077</v>
      </c>
      <c r="G3012">
        <f t="shared" si="140"/>
        <v>0.60087982403519291</v>
      </c>
    </row>
    <row r="3013" spans="2:7">
      <c r="B3013">
        <v>3006</v>
      </c>
      <c r="C3013">
        <v>0.81773289309353459</v>
      </c>
      <c r="D3013">
        <f t="shared" si="139"/>
        <v>1.2209714932621991</v>
      </c>
      <c r="E3013">
        <f t="shared" si="138"/>
        <v>3459.4192309095642</v>
      </c>
      <c r="F3013">
        <v>1590.6102782417584</v>
      </c>
      <c r="G3013">
        <f t="shared" si="140"/>
        <v>0.6010797840431914</v>
      </c>
    </row>
    <row r="3014" spans="2:7">
      <c r="B3014">
        <v>3007</v>
      </c>
      <c r="C3014">
        <v>0.24846541857156523</v>
      </c>
      <c r="D3014">
        <f t="shared" si="139"/>
        <v>0.14327029789984991</v>
      </c>
      <c r="E3014">
        <f t="shared" si="138"/>
        <v>405.93251071624144</v>
      </c>
      <c r="F3014">
        <v>1590.7741114128985</v>
      </c>
      <c r="G3014">
        <f t="shared" si="140"/>
        <v>0.60127974405118978</v>
      </c>
    </row>
    <row r="3015" spans="2:7">
      <c r="B3015">
        <v>3008</v>
      </c>
      <c r="C3015">
        <v>0.12148201891978794</v>
      </c>
      <c r="D3015">
        <f t="shared" si="139"/>
        <v>6.2592828581391702E-2</v>
      </c>
      <c r="E3015">
        <f t="shared" si="138"/>
        <v>177.3463476472765</v>
      </c>
      <c r="F3015">
        <v>1592.1578976634216</v>
      </c>
      <c r="G3015">
        <f t="shared" si="140"/>
        <v>0.60147970405918816</v>
      </c>
    </row>
    <row r="3016" spans="2:7">
      <c r="B3016">
        <v>3009</v>
      </c>
      <c r="C3016">
        <v>0.6982813518561789</v>
      </c>
      <c r="D3016">
        <f t="shared" si="139"/>
        <v>0.75362404086436352</v>
      </c>
      <c r="E3016">
        <f t="shared" ref="E3016:E3079" si="141">$F$3*D3016</f>
        <v>2135.2681157823636</v>
      </c>
      <c r="F3016">
        <v>1594.3654242007071</v>
      </c>
      <c r="G3016">
        <f t="shared" si="140"/>
        <v>0.60167966406718654</v>
      </c>
    </row>
    <row r="3017" spans="2:7">
      <c r="B3017">
        <v>3010</v>
      </c>
      <c r="C3017">
        <v>0.70750030188455793</v>
      </c>
      <c r="D3017">
        <f t="shared" ref="D3017:D3080" si="142">(1-C3017)^(-1/$F$2)-1</f>
        <v>0.77931855780321024</v>
      </c>
      <c r="E3017">
        <f t="shared" si="141"/>
        <v>2208.0692471090956</v>
      </c>
      <c r="F3017">
        <v>1595.448573053576</v>
      </c>
      <c r="G3017">
        <f t="shared" ref="G3017:G3080" si="143">B3017/5001</f>
        <v>0.60187962407518492</v>
      </c>
    </row>
    <row r="3018" spans="2:7">
      <c r="B3018">
        <v>3011</v>
      </c>
      <c r="C3018">
        <v>0.89695612541220449</v>
      </c>
      <c r="D3018">
        <f t="shared" si="142"/>
        <v>1.9016555236548758</v>
      </c>
      <c r="E3018">
        <f t="shared" si="141"/>
        <v>5388.023983688815</v>
      </c>
      <c r="F3018">
        <v>1597.0186550487253</v>
      </c>
      <c r="G3018">
        <f t="shared" si="143"/>
        <v>0.60207958408318341</v>
      </c>
    </row>
    <row r="3019" spans="2:7">
      <c r="B3019">
        <v>3012</v>
      </c>
      <c r="C3019">
        <v>0.46615068703719675</v>
      </c>
      <c r="D3019">
        <f t="shared" si="142"/>
        <v>0.34206172276792746</v>
      </c>
      <c r="E3019">
        <f t="shared" si="141"/>
        <v>969.17488117579455</v>
      </c>
      <c r="F3019">
        <v>1597.3373119564865</v>
      </c>
      <c r="G3019">
        <f t="shared" si="143"/>
        <v>0.60227954409118178</v>
      </c>
    </row>
    <row r="3020" spans="2:7">
      <c r="B3020">
        <v>3013</v>
      </c>
      <c r="C3020">
        <v>7.9430461317107182E-2</v>
      </c>
      <c r="D3020">
        <f t="shared" si="142"/>
        <v>3.9557386671604799E-2</v>
      </c>
      <c r="E3020">
        <f t="shared" si="141"/>
        <v>112.07926223621361</v>
      </c>
      <c r="F3020">
        <v>1597.4844710946738</v>
      </c>
      <c r="G3020">
        <f t="shared" si="143"/>
        <v>0.60247950409918016</v>
      </c>
    </row>
    <row r="3021" spans="2:7">
      <c r="B3021">
        <v>3014</v>
      </c>
      <c r="C3021">
        <v>0.23904334672618976</v>
      </c>
      <c r="D3021">
        <f t="shared" si="142"/>
        <v>0.13661278853496639</v>
      </c>
      <c r="E3021">
        <f t="shared" si="141"/>
        <v>387.06956751573813</v>
      </c>
      <c r="F3021">
        <v>1598.0912553907842</v>
      </c>
      <c r="G3021">
        <f t="shared" si="143"/>
        <v>0.60267946410717854</v>
      </c>
    </row>
    <row r="3022" spans="2:7">
      <c r="B3022">
        <v>3015</v>
      </c>
      <c r="C3022">
        <v>0.69344588965475473</v>
      </c>
      <c r="D3022">
        <f t="shared" si="142"/>
        <v>0.74060319525466878</v>
      </c>
      <c r="E3022">
        <f t="shared" si="141"/>
        <v>2098.3757198882281</v>
      </c>
      <c r="F3022">
        <v>1601.8286959359821</v>
      </c>
      <c r="G3022">
        <f t="shared" si="143"/>
        <v>0.60287942411517692</v>
      </c>
    </row>
    <row r="3023" spans="2:7">
      <c r="B3023">
        <v>3016</v>
      </c>
      <c r="C3023">
        <v>4.9785103886221149E-2</v>
      </c>
      <c r="D3023">
        <f t="shared" si="142"/>
        <v>2.4226516289453937E-2</v>
      </c>
      <c r="E3023">
        <f t="shared" si="141"/>
        <v>68.64179615345283</v>
      </c>
      <c r="F3023">
        <v>1602.2827314876465</v>
      </c>
      <c r="G3023">
        <f t="shared" si="143"/>
        <v>0.60307938412317541</v>
      </c>
    </row>
    <row r="3024" spans="2:7">
      <c r="B3024">
        <v>3017</v>
      </c>
      <c r="C3024">
        <v>0.30553512240826186</v>
      </c>
      <c r="D3024">
        <f t="shared" si="142"/>
        <v>0.18638713413269525</v>
      </c>
      <c r="E3024">
        <f t="shared" si="141"/>
        <v>528.0968800426366</v>
      </c>
      <c r="F3024">
        <v>1602.4822453199502</v>
      </c>
      <c r="G3024">
        <f t="shared" si="143"/>
        <v>0.60327934413117379</v>
      </c>
    </row>
    <row r="3025" spans="2:7">
      <c r="B3025">
        <v>3018</v>
      </c>
      <c r="C3025">
        <v>0.14456246658619676</v>
      </c>
      <c r="D3025">
        <f t="shared" si="142"/>
        <v>7.5936730154551491E-2</v>
      </c>
      <c r="E3025">
        <f t="shared" si="141"/>
        <v>215.15406877122925</v>
      </c>
      <c r="F3025">
        <v>1602.8431821219147</v>
      </c>
      <c r="G3025">
        <f t="shared" si="143"/>
        <v>0.60347930413917217</v>
      </c>
    </row>
    <row r="3026" spans="2:7">
      <c r="B3026">
        <v>3019</v>
      </c>
      <c r="C3026">
        <v>0.44213450115541386</v>
      </c>
      <c r="D3026">
        <f t="shared" si="142"/>
        <v>0.31466256117385183</v>
      </c>
      <c r="E3026">
        <f t="shared" si="141"/>
        <v>891.54392332591351</v>
      </c>
      <c r="F3026">
        <v>1603.1830660760486</v>
      </c>
      <c r="G3026">
        <f t="shared" si="143"/>
        <v>0.60367926414717055</v>
      </c>
    </row>
    <row r="3027" spans="2:7">
      <c r="B3027">
        <v>3020</v>
      </c>
      <c r="C3027">
        <v>0.25268351919212528</v>
      </c>
      <c r="D3027">
        <f t="shared" si="142"/>
        <v>0.14629061702951041</v>
      </c>
      <c r="E3027">
        <f t="shared" si="141"/>
        <v>414.49008158361283</v>
      </c>
      <c r="F3027">
        <v>1603.9070903991937</v>
      </c>
      <c r="G3027">
        <f t="shared" si="143"/>
        <v>0.60387922415516893</v>
      </c>
    </row>
    <row r="3028" spans="2:7">
      <c r="B3028">
        <v>3021</v>
      </c>
      <c r="C3028">
        <v>7.7410639615134502E-2</v>
      </c>
      <c r="D3028">
        <f t="shared" si="142"/>
        <v>3.8489937740077584E-2</v>
      </c>
      <c r="E3028">
        <f t="shared" si="141"/>
        <v>109.05482359688649</v>
      </c>
      <c r="F3028">
        <v>1606.276985754143</v>
      </c>
      <c r="G3028">
        <f t="shared" si="143"/>
        <v>0.60407918416316742</v>
      </c>
    </row>
    <row r="3029" spans="2:7">
      <c r="B3029">
        <v>3022</v>
      </c>
      <c r="C3029">
        <v>0.59256518799378566</v>
      </c>
      <c r="D3029">
        <f t="shared" si="142"/>
        <v>0.52329932648185751</v>
      </c>
      <c r="E3029">
        <f t="shared" si="141"/>
        <v>1482.6814250319296</v>
      </c>
      <c r="F3029">
        <v>1607.8013854220183</v>
      </c>
      <c r="G3029">
        <f t="shared" si="143"/>
        <v>0.60427914417116579</v>
      </c>
    </row>
    <row r="3030" spans="2:7">
      <c r="B3030">
        <v>3023</v>
      </c>
      <c r="C3030">
        <v>0.51445547256850599</v>
      </c>
      <c r="D3030">
        <f t="shared" si="142"/>
        <v>0.40307254474476117</v>
      </c>
      <c r="E3030">
        <f t="shared" si="141"/>
        <v>1142.0388767768234</v>
      </c>
      <c r="F3030">
        <v>1608.5832515842826</v>
      </c>
      <c r="G3030">
        <f t="shared" si="143"/>
        <v>0.60447910417916417</v>
      </c>
    </row>
    <row r="3031" spans="2:7">
      <c r="B3031">
        <v>3024</v>
      </c>
      <c r="C3031">
        <v>0.4289581554124996</v>
      </c>
      <c r="D3031">
        <f t="shared" si="142"/>
        <v>0.30035492294312416</v>
      </c>
      <c r="E3031">
        <f t="shared" si="141"/>
        <v>851.00561500551851</v>
      </c>
      <c r="F3031">
        <v>1611.2958450146741</v>
      </c>
      <c r="G3031">
        <f t="shared" si="143"/>
        <v>0.60467906418716255</v>
      </c>
    </row>
    <row r="3032" spans="2:7">
      <c r="B3032">
        <v>3025</v>
      </c>
      <c r="C3032">
        <v>0.48104968962052808</v>
      </c>
      <c r="D3032">
        <f t="shared" si="142"/>
        <v>0.35998711109717907</v>
      </c>
      <c r="E3032">
        <f t="shared" si="141"/>
        <v>1019.9634814420074</v>
      </c>
      <c r="F3032">
        <v>1611.5004927690845</v>
      </c>
      <c r="G3032">
        <f t="shared" si="143"/>
        <v>0.60487902419516093</v>
      </c>
    </row>
    <row r="3033" spans="2:7">
      <c r="B3033">
        <v>3026</v>
      </c>
      <c r="C3033">
        <v>0.14870003741514215</v>
      </c>
      <c r="D3033">
        <f t="shared" si="142"/>
        <v>7.8384841611036649E-2</v>
      </c>
      <c r="E3033">
        <f t="shared" si="141"/>
        <v>222.09038456460385</v>
      </c>
      <c r="F3033">
        <v>1612.889981954055</v>
      </c>
      <c r="G3033">
        <f t="shared" si="143"/>
        <v>0.60507898420315942</v>
      </c>
    </row>
    <row r="3034" spans="2:7">
      <c r="B3034">
        <v>3027</v>
      </c>
      <c r="C3034">
        <v>0.25666770212325474</v>
      </c>
      <c r="D3034">
        <f t="shared" si="142"/>
        <v>0.14916652654982321</v>
      </c>
      <c r="E3034">
        <f t="shared" si="141"/>
        <v>422.63849189116576</v>
      </c>
      <c r="F3034">
        <v>1613.8183608274257</v>
      </c>
      <c r="G3034">
        <f t="shared" si="143"/>
        <v>0.6052789442111578</v>
      </c>
    </row>
    <row r="3035" spans="2:7">
      <c r="B3035">
        <v>3028</v>
      </c>
      <c r="C3035">
        <v>0.46396484735284083</v>
      </c>
      <c r="D3035">
        <f t="shared" si="142"/>
        <v>0.33949363451825598</v>
      </c>
      <c r="E3035">
        <f t="shared" si="141"/>
        <v>961.89863113505862</v>
      </c>
      <c r="F3035">
        <v>1615.9519834913367</v>
      </c>
      <c r="G3035">
        <f t="shared" si="143"/>
        <v>0.60547890421915618</v>
      </c>
    </row>
    <row r="3036" spans="2:7">
      <c r="B3036">
        <v>3029</v>
      </c>
      <c r="C3036">
        <v>0.75126475314022334</v>
      </c>
      <c r="D3036">
        <f t="shared" si="142"/>
        <v>0.91976524958378691</v>
      </c>
      <c r="E3036">
        <f t="shared" si="141"/>
        <v>2606.0015404873966</v>
      </c>
      <c r="F3036">
        <v>1616.5566196297095</v>
      </c>
      <c r="G3036">
        <f t="shared" si="143"/>
        <v>0.60567886422715456</v>
      </c>
    </row>
    <row r="3037" spans="2:7">
      <c r="B3037">
        <v>3030</v>
      </c>
      <c r="C3037">
        <v>0.54662724246654104</v>
      </c>
      <c r="D3037">
        <f t="shared" si="142"/>
        <v>0.44889369196884732</v>
      </c>
      <c r="E3037">
        <f t="shared" si="141"/>
        <v>1271.8654605784009</v>
      </c>
      <c r="F3037">
        <v>1625.5391319022947</v>
      </c>
      <c r="G3037">
        <f t="shared" si="143"/>
        <v>0.60587882423515294</v>
      </c>
    </row>
    <row r="3038" spans="2:7">
      <c r="B3038">
        <v>3031</v>
      </c>
      <c r="C3038">
        <v>0.70622953596043769</v>
      </c>
      <c r="D3038">
        <f t="shared" si="142"/>
        <v>0.77570652031444509</v>
      </c>
      <c r="E3038">
        <f t="shared" si="141"/>
        <v>2197.835140890928</v>
      </c>
      <c r="F3038">
        <v>1627.4253492175751</v>
      </c>
      <c r="G3038">
        <f t="shared" si="143"/>
        <v>0.60607878424315142</v>
      </c>
    </row>
    <row r="3039" spans="2:7">
      <c r="B3039">
        <v>3032</v>
      </c>
      <c r="C3039">
        <v>0.53414359333186368</v>
      </c>
      <c r="D3039">
        <f t="shared" si="142"/>
        <v>0.4305625149232335</v>
      </c>
      <c r="E3039">
        <f t="shared" si="141"/>
        <v>1219.9271256158283</v>
      </c>
      <c r="F3039">
        <v>1628.5672021110679</v>
      </c>
      <c r="G3039">
        <f t="shared" si="143"/>
        <v>0.6062787442511498</v>
      </c>
    </row>
    <row r="3040" spans="2:7">
      <c r="B3040">
        <v>3033</v>
      </c>
      <c r="C3040">
        <v>0.72720206758706474</v>
      </c>
      <c r="D3040">
        <f t="shared" si="142"/>
        <v>0.83844015126680094</v>
      </c>
      <c r="E3040">
        <f t="shared" si="141"/>
        <v>2375.5804285892696</v>
      </c>
      <c r="F3040">
        <v>1629.0086415499077</v>
      </c>
      <c r="G3040">
        <f t="shared" si="143"/>
        <v>0.60647870425914818</v>
      </c>
    </row>
    <row r="3041" spans="2:7">
      <c r="B3041">
        <v>3034</v>
      </c>
      <c r="C3041">
        <v>0.72476774348057771</v>
      </c>
      <c r="D3041">
        <f t="shared" si="142"/>
        <v>0.83080014735154517</v>
      </c>
      <c r="E3041">
        <f t="shared" si="141"/>
        <v>2353.9337508293779</v>
      </c>
      <c r="F3041">
        <v>1631.9717766535239</v>
      </c>
      <c r="G3041">
        <f t="shared" si="143"/>
        <v>0.60667866426714656</v>
      </c>
    </row>
    <row r="3042" spans="2:7">
      <c r="B3042">
        <v>3035</v>
      </c>
      <c r="C3042">
        <v>0.816830064398125</v>
      </c>
      <c r="D3042">
        <f t="shared" si="142"/>
        <v>1.2158333633056113</v>
      </c>
      <c r="E3042">
        <f t="shared" si="141"/>
        <v>3444.8611960325657</v>
      </c>
      <c r="F3042">
        <v>1632.5080748482724</v>
      </c>
      <c r="G3042">
        <f t="shared" si="143"/>
        <v>0.60687862427514494</v>
      </c>
    </row>
    <row r="3043" spans="2:7">
      <c r="B3043">
        <v>3036</v>
      </c>
      <c r="C3043">
        <v>0.65663548456272847</v>
      </c>
      <c r="D3043">
        <f t="shared" si="142"/>
        <v>0.65049666389796701</v>
      </c>
      <c r="E3043">
        <f t="shared" si="141"/>
        <v>1843.0738810442399</v>
      </c>
      <c r="F3043">
        <v>1633.2124853874791</v>
      </c>
      <c r="G3043">
        <f t="shared" si="143"/>
        <v>0.60707858428314332</v>
      </c>
    </row>
    <row r="3044" spans="2:7">
      <c r="B3044">
        <v>3037</v>
      </c>
      <c r="C3044">
        <v>0.204470907643022</v>
      </c>
      <c r="D3044">
        <f t="shared" si="142"/>
        <v>0.11318531592028203</v>
      </c>
      <c r="E3044">
        <f t="shared" si="141"/>
        <v>320.69172844079907</v>
      </c>
      <c r="F3044">
        <v>1633.7372706466151</v>
      </c>
      <c r="G3044">
        <f t="shared" si="143"/>
        <v>0.60727854429114181</v>
      </c>
    </row>
    <row r="3045" spans="2:7">
      <c r="B3045">
        <v>3038</v>
      </c>
      <c r="C3045">
        <v>0.56865875299661739</v>
      </c>
      <c r="D3045">
        <f t="shared" si="142"/>
        <v>0.483124677596658</v>
      </c>
      <c r="E3045">
        <f t="shared" si="141"/>
        <v>1368.8532531905312</v>
      </c>
      <c r="F3045">
        <v>1634.7512084724995</v>
      </c>
      <c r="G3045">
        <f t="shared" si="143"/>
        <v>0.60747850429914019</v>
      </c>
    </row>
    <row r="3046" spans="2:7">
      <c r="B3046">
        <v>3039</v>
      </c>
      <c r="C3046">
        <v>0.13459953168835748</v>
      </c>
      <c r="D3046">
        <f t="shared" si="142"/>
        <v>7.011258662328812E-2</v>
      </c>
      <c r="E3046">
        <f t="shared" si="141"/>
        <v>198.65232876598301</v>
      </c>
      <c r="F3046">
        <v>1635.8133814125792</v>
      </c>
      <c r="G3046">
        <f t="shared" si="143"/>
        <v>0.60767846430713857</v>
      </c>
    </row>
    <row r="3047" spans="2:7">
      <c r="B3047">
        <v>3040</v>
      </c>
      <c r="C3047">
        <v>0.41203124970421556</v>
      </c>
      <c r="D3047">
        <f t="shared" si="142"/>
        <v>0.28267076966085902</v>
      </c>
      <c r="E3047">
        <f t="shared" si="141"/>
        <v>800.90051403910059</v>
      </c>
      <c r="F3047">
        <v>1636.2212548573905</v>
      </c>
      <c r="G3047">
        <f t="shared" si="143"/>
        <v>0.60787842431513694</v>
      </c>
    </row>
    <row r="3048" spans="2:7">
      <c r="B3048">
        <v>3041</v>
      </c>
      <c r="C3048">
        <v>0.1509281160754552</v>
      </c>
      <c r="D3048">
        <f t="shared" si="142"/>
        <v>7.9710399489420825E-2</v>
      </c>
      <c r="E3048">
        <f t="shared" si="141"/>
        <v>225.84613188669235</v>
      </c>
      <c r="F3048">
        <v>1640.1949858356588</v>
      </c>
      <c r="G3048">
        <f t="shared" si="143"/>
        <v>0.60807838432313532</v>
      </c>
    </row>
    <row r="3049" spans="2:7">
      <c r="B3049">
        <v>3042</v>
      </c>
      <c r="C3049">
        <v>4.3303558076922988E-2</v>
      </c>
      <c r="D3049">
        <f t="shared" si="142"/>
        <v>2.0967959527071311E-2</v>
      </c>
      <c r="E3049">
        <f t="shared" si="141"/>
        <v>59.409218660035386</v>
      </c>
      <c r="F3049">
        <v>1640.808936738121</v>
      </c>
      <c r="G3049">
        <f t="shared" si="143"/>
        <v>0.60827834433113381</v>
      </c>
    </row>
    <row r="3050" spans="2:7">
      <c r="B3050">
        <v>3043</v>
      </c>
      <c r="C3050">
        <v>0.86763161846130432</v>
      </c>
      <c r="D3050">
        <f t="shared" si="142"/>
        <v>1.5802609435971449</v>
      </c>
      <c r="E3050">
        <f t="shared" si="141"/>
        <v>4477.4060068585777</v>
      </c>
      <c r="F3050">
        <v>1643.0559068588009</v>
      </c>
      <c r="G3050">
        <f t="shared" si="143"/>
        <v>0.60847830433913219</v>
      </c>
    </row>
    <row r="3051" spans="2:7">
      <c r="B3051">
        <v>3044</v>
      </c>
      <c r="C3051">
        <v>0.32084487659071981</v>
      </c>
      <c r="D3051">
        <f t="shared" si="142"/>
        <v>0.19884915092986177</v>
      </c>
      <c r="E3051">
        <f t="shared" si="141"/>
        <v>563.40592763460836</v>
      </c>
      <c r="F3051">
        <v>1643.9217178669635</v>
      </c>
      <c r="G3051">
        <f t="shared" si="143"/>
        <v>0.60867826434713057</v>
      </c>
    </row>
    <row r="3052" spans="2:7">
      <c r="B3052">
        <v>3045</v>
      </c>
      <c r="C3052">
        <v>7.8137870576699076E-2</v>
      </c>
      <c r="D3052">
        <f t="shared" si="142"/>
        <v>3.8873873870192144E-2</v>
      </c>
      <c r="E3052">
        <f t="shared" si="141"/>
        <v>110.14264263221108</v>
      </c>
      <c r="F3052">
        <v>1644.5729628729248</v>
      </c>
      <c r="G3052">
        <f t="shared" si="143"/>
        <v>0.60887822435512895</v>
      </c>
    </row>
    <row r="3053" spans="2:7">
      <c r="B3053">
        <v>3046</v>
      </c>
      <c r="C3053">
        <v>0.36694703031287434</v>
      </c>
      <c r="D3053">
        <f t="shared" si="142"/>
        <v>0.23901047015660182</v>
      </c>
      <c r="E3053">
        <f t="shared" si="141"/>
        <v>677.19633211037183</v>
      </c>
      <c r="F3053">
        <v>1645.3532867814436</v>
      </c>
      <c r="G3053">
        <f t="shared" si="143"/>
        <v>0.60907818436312733</v>
      </c>
    </row>
    <row r="3054" spans="2:7">
      <c r="B3054">
        <v>3047</v>
      </c>
      <c r="C3054">
        <v>0.71531486152467605</v>
      </c>
      <c r="D3054">
        <f t="shared" si="142"/>
        <v>0.80204860998196881</v>
      </c>
      <c r="E3054">
        <f t="shared" si="141"/>
        <v>2272.4710616155785</v>
      </c>
      <c r="F3054">
        <v>1647.6784885635827</v>
      </c>
      <c r="G3054">
        <f t="shared" si="143"/>
        <v>0.60927814437112582</v>
      </c>
    </row>
    <row r="3055" spans="2:7">
      <c r="B3055">
        <v>3048</v>
      </c>
      <c r="C3055">
        <v>0.15432148573078397</v>
      </c>
      <c r="D3055">
        <f t="shared" si="142"/>
        <v>8.1739073421144726E-2</v>
      </c>
      <c r="E3055">
        <f t="shared" si="141"/>
        <v>231.59404135991008</v>
      </c>
      <c r="F3055">
        <v>1647.6846003634589</v>
      </c>
      <c r="G3055">
        <f t="shared" si="143"/>
        <v>0.6094781043791242</v>
      </c>
    </row>
    <row r="3056" spans="2:7">
      <c r="B3056">
        <v>3049</v>
      </c>
      <c r="C3056">
        <v>0.36479845952392009</v>
      </c>
      <c r="D3056">
        <f t="shared" si="142"/>
        <v>0.23704419141251498</v>
      </c>
      <c r="E3056">
        <f t="shared" si="141"/>
        <v>671.62520900212587</v>
      </c>
      <c r="F3056">
        <v>1648.6593688092398</v>
      </c>
      <c r="G3056">
        <f t="shared" si="143"/>
        <v>0.60967806438712258</v>
      </c>
    </row>
    <row r="3057" spans="2:7">
      <c r="B3057">
        <v>3050</v>
      </c>
      <c r="C3057">
        <v>0.70448510974850886</v>
      </c>
      <c r="D3057">
        <f t="shared" si="142"/>
        <v>0.77078535226451361</v>
      </c>
      <c r="E3057">
        <f t="shared" si="141"/>
        <v>2183.8918314161219</v>
      </c>
      <c r="F3057">
        <v>1649.6537779761354</v>
      </c>
      <c r="G3057">
        <f t="shared" si="143"/>
        <v>0.60987802439512095</v>
      </c>
    </row>
    <row r="3058" spans="2:7">
      <c r="B3058">
        <v>3051</v>
      </c>
      <c r="C3058">
        <v>0.37256352684823946</v>
      </c>
      <c r="D3058">
        <f t="shared" si="142"/>
        <v>0.2441970709790795</v>
      </c>
      <c r="E3058">
        <f t="shared" si="141"/>
        <v>691.89170110739201</v>
      </c>
      <c r="F3058">
        <v>1651.087995731634</v>
      </c>
      <c r="G3058">
        <f t="shared" si="143"/>
        <v>0.61007798440311933</v>
      </c>
    </row>
    <row r="3059" spans="2:7">
      <c r="B3059">
        <v>3052</v>
      </c>
      <c r="C3059">
        <v>0.55648483341084976</v>
      </c>
      <c r="D3059">
        <f t="shared" si="142"/>
        <v>0.46390081313180875</v>
      </c>
      <c r="E3059">
        <f t="shared" si="141"/>
        <v>1314.3856372067914</v>
      </c>
      <c r="F3059">
        <v>1652.0064952345797</v>
      </c>
      <c r="G3059">
        <f t="shared" si="143"/>
        <v>0.61027794441111782</v>
      </c>
    </row>
    <row r="3060" spans="2:7">
      <c r="B3060">
        <v>3053</v>
      </c>
      <c r="C3060">
        <v>0.84092082140675684</v>
      </c>
      <c r="D3060">
        <f t="shared" si="142"/>
        <v>1.367247938116261</v>
      </c>
      <c r="E3060">
        <f t="shared" si="141"/>
        <v>3873.8691579960732</v>
      </c>
      <c r="F3060">
        <v>1653.3171576662132</v>
      </c>
      <c r="G3060">
        <f t="shared" si="143"/>
        <v>0.6104779044191162</v>
      </c>
    </row>
    <row r="3061" spans="2:7">
      <c r="B3061">
        <v>3054</v>
      </c>
      <c r="C3061">
        <v>0.53263925443793814</v>
      </c>
      <c r="D3061">
        <f t="shared" si="142"/>
        <v>0.42840221851205018</v>
      </c>
      <c r="E3061">
        <f t="shared" si="141"/>
        <v>1213.8062857841423</v>
      </c>
      <c r="F3061">
        <v>1653.4517418938169</v>
      </c>
      <c r="G3061">
        <f t="shared" si="143"/>
        <v>0.61067786442711458</v>
      </c>
    </row>
    <row r="3062" spans="2:7">
      <c r="B3062">
        <v>3055</v>
      </c>
      <c r="C3062">
        <v>5.4105563482175212E-2</v>
      </c>
      <c r="D3062">
        <f t="shared" si="142"/>
        <v>2.6416790877152652E-2</v>
      </c>
      <c r="E3062">
        <f t="shared" si="141"/>
        <v>74.84757415193252</v>
      </c>
      <c r="F3062">
        <v>1654.1421769897229</v>
      </c>
      <c r="G3062">
        <f t="shared" si="143"/>
        <v>0.61087782443511296</v>
      </c>
    </row>
    <row r="3063" spans="2:7">
      <c r="B3063">
        <v>3056</v>
      </c>
      <c r="C3063">
        <v>0.28163281545632679</v>
      </c>
      <c r="D3063">
        <f t="shared" si="142"/>
        <v>0.16771695207404114</v>
      </c>
      <c r="E3063">
        <f t="shared" si="141"/>
        <v>475.19803087644993</v>
      </c>
      <c r="F3063">
        <v>1654.7647678788985</v>
      </c>
      <c r="G3063">
        <f t="shared" si="143"/>
        <v>0.61107778444311134</v>
      </c>
    </row>
    <row r="3064" spans="2:7">
      <c r="B3064">
        <v>3057</v>
      </c>
      <c r="C3064">
        <v>0.18586796246651915</v>
      </c>
      <c r="D3064">
        <f t="shared" si="142"/>
        <v>0.10118881430003257</v>
      </c>
      <c r="E3064">
        <f t="shared" si="141"/>
        <v>286.70164051675897</v>
      </c>
      <c r="F3064">
        <v>1654.9963017879568</v>
      </c>
      <c r="G3064">
        <f t="shared" si="143"/>
        <v>0.61127774445110983</v>
      </c>
    </row>
    <row r="3065" spans="2:7">
      <c r="B3065">
        <v>3058</v>
      </c>
      <c r="C3065">
        <v>0.59153619577048033</v>
      </c>
      <c r="D3065">
        <f t="shared" si="142"/>
        <v>0.52149931227363844</v>
      </c>
      <c r="E3065">
        <f t="shared" si="141"/>
        <v>1477.5813847753091</v>
      </c>
      <c r="F3065">
        <v>1655.2066120442789</v>
      </c>
      <c r="G3065">
        <f t="shared" si="143"/>
        <v>0.61147770445910821</v>
      </c>
    </row>
    <row r="3066" spans="2:7">
      <c r="B3066">
        <v>3059</v>
      </c>
      <c r="C3066">
        <v>0.74097314653988222</v>
      </c>
      <c r="D3066">
        <f t="shared" si="142"/>
        <v>0.88362579724217083</v>
      </c>
      <c r="E3066">
        <f t="shared" si="141"/>
        <v>2503.6064255194842</v>
      </c>
      <c r="F3066">
        <v>1657.4459169285692</v>
      </c>
      <c r="G3066">
        <f t="shared" si="143"/>
        <v>0.61167766446710659</v>
      </c>
    </row>
    <row r="3067" spans="2:7">
      <c r="B3067">
        <v>3060</v>
      </c>
      <c r="C3067">
        <v>0.21418752195071589</v>
      </c>
      <c r="D3067">
        <f t="shared" si="142"/>
        <v>0.11961641175395599</v>
      </c>
      <c r="E3067">
        <f t="shared" si="141"/>
        <v>338.91316663620864</v>
      </c>
      <c r="F3067">
        <v>1661.1507454675873</v>
      </c>
      <c r="G3067">
        <f t="shared" si="143"/>
        <v>0.61187762447510496</v>
      </c>
    </row>
    <row r="3068" spans="2:7">
      <c r="B3068">
        <v>3061</v>
      </c>
      <c r="C3068">
        <v>0.86657697677779966</v>
      </c>
      <c r="D3068">
        <f t="shared" si="142"/>
        <v>1.5706803226715085</v>
      </c>
      <c r="E3068">
        <f t="shared" si="141"/>
        <v>4450.2609142359406</v>
      </c>
      <c r="F3068">
        <v>1661.1709913619102</v>
      </c>
      <c r="G3068">
        <f t="shared" si="143"/>
        <v>0.61207758448310334</v>
      </c>
    </row>
    <row r="3069" spans="2:7">
      <c r="B3069">
        <v>3062</v>
      </c>
      <c r="C3069">
        <v>0.99715066215263104</v>
      </c>
      <c r="D3069">
        <f t="shared" si="142"/>
        <v>14.598713264207245</v>
      </c>
      <c r="E3069">
        <f t="shared" si="141"/>
        <v>41363.020915253859</v>
      </c>
      <c r="F3069">
        <v>1661.2446117485647</v>
      </c>
      <c r="G3069">
        <f t="shared" si="143"/>
        <v>0.61227754449110183</v>
      </c>
    </row>
    <row r="3070" spans="2:7">
      <c r="B3070">
        <v>3063</v>
      </c>
      <c r="C3070">
        <v>0.51530736681429712</v>
      </c>
      <c r="D3070">
        <f t="shared" si="142"/>
        <v>0.40422795987934435</v>
      </c>
      <c r="E3070">
        <f t="shared" si="141"/>
        <v>1145.3125529914757</v>
      </c>
      <c r="F3070">
        <v>1663.3793908685489</v>
      </c>
      <c r="G3070">
        <f t="shared" si="143"/>
        <v>0.61247750449910021</v>
      </c>
    </row>
    <row r="3071" spans="2:7">
      <c r="B3071">
        <v>3064</v>
      </c>
      <c r="C3071">
        <v>4.9835846126474737E-2</v>
      </c>
      <c r="D3071">
        <f t="shared" si="142"/>
        <v>2.4252155351335514E-2</v>
      </c>
      <c r="E3071">
        <f t="shared" si="141"/>
        <v>68.714440162117299</v>
      </c>
      <c r="F3071">
        <v>1665.3712310389451</v>
      </c>
      <c r="G3071">
        <f t="shared" si="143"/>
        <v>0.61267746450709859</v>
      </c>
    </row>
    <row r="3072" spans="2:7">
      <c r="B3072">
        <v>3065</v>
      </c>
      <c r="C3072">
        <v>0.11968479691426082</v>
      </c>
      <c r="D3072">
        <f t="shared" si="142"/>
        <v>6.1575391920354106E-2</v>
      </c>
      <c r="E3072">
        <f t="shared" si="141"/>
        <v>174.46361044100331</v>
      </c>
      <c r="F3072">
        <v>1665.5262702557231</v>
      </c>
      <c r="G3072">
        <f t="shared" si="143"/>
        <v>0.61287742451509697</v>
      </c>
    </row>
    <row r="3073" spans="2:7">
      <c r="B3073">
        <v>3066</v>
      </c>
      <c r="C3073">
        <v>5.5679473380172428E-2</v>
      </c>
      <c r="D3073">
        <f t="shared" si="142"/>
        <v>2.7218345854316262E-2</v>
      </c>
      <c r="E3073">
        <f t="shared" si="141"/>
        <v>77.118646587229406</v>
      </c>
      <c r="F3073">
        <v>1666.5324150522883</v>
      </c>
      <c r="G3073">
        <f t="shared" si="143"/>
        <v>0.61307738452309535</v>
      </c>
    </row>
    <row r="3074" spans="2:7">
      <c r="B3074">
        <v>3067</v>
      </c>
      <c r="C3074">
        <v>0.13458026763229824</v>
      </c>
      <c r="D3074">
        <f t="shared" si="142"/>
        <v>7.0101420709740569E-2</v>
      </c>
      <c r="E3074">
        <f t="shared" si="141"/>
        <v>198.62069201093163</v>
      </c>
      <c r="F3074">
        <v>1667.5097976364939</v>
      </c>
      <c r="G3074">
        <f t="shared" si="143"/>
        <v>0.61327734453109373</v>
      </c>
    </row>
    <row r="3075" spans="2:7">
      <c r="B3075">
        <v>3068</v>
      </c>
      <c r="C3075">
        <v>0.92535260790259322</v>
      </c>
      <c r="D3075">
        <f t="shared" si="142"/>
        <v>2.375004744166703</v>
      </c>
      <c r="E3075">
        <f t="shared" si="141"/>
        <v>6729.1801084723256</v>
      </c>
      <c r="F3075">
        <v>1667.8985973092624</v>
      </c>
      <c r="G3075">
        <f t="shared" si="143"/>
        <v>0.61347730453909222</v>
      </c>
    </row>
    <row r="3076" spans="2:7">
      <c r="B3076">
        <v>3069</v>
      </c>
      <c r="C3076">
        <v>0.99093431306889856</v>
      </c>
      <c r="D3076">
        <f t="shared" si="142"/>
        <v>8.0671001715244586</v>
      </c>
      <c r="E3076">
        <f t="shared" si="141"/>
        <v>22856.783819319302</v>
      </c>
      <c r="F3076">
        <v>1668.0680783970579</v>
      </c>
      <c r="G3076">
        <f t="shared" si="143"/>
        <v>0.6136772645470906</v>
      </c>
    </row>
    <row r="3077" spans="2:7">
      <c r="B3077">
        <v>3070</v>
      </c>
      <c r="C3077">
        <v>0.40651437836496862</v>
      </c>
      <c r="D3077">
        <f t="shared" si="142"/>
        <v>0.27706783878295838</v>
      </c>
      <c r="E3077">
        <f t="shared" si="141"/>
        <v>785.02554321838215</v>
      </c>
      <c r="F3077">
        <v>1668.1451389980023</v>
      </c>
      <c r="G3077">
        <f t="shared" si="143"/>
        <v>0.61387722455508897</v>
      </c>
    </row>
    <row r="3078" spans="2:7">
      <c r="B3078">
        <v>3071</v>
      </c>
      <c r="C3078">
        <v>0.91901393910877827</v>
      </c>
      <c r="D3078">
        <f t="shared" si="142"/>
        <v>2.248498595063392</v>
      </c>
      <c r="E3078">
        <f t="shared" si="141"/>
        <v>6370.7460193462775</v>
      </c>
      <c r="F3078">
        <v>1669.8222596505843</v>
      </c>
      <c r="G3078">
        <f t="shared" si="143"/>
        <v>0.61407718456308735</v>
      </c>
    </row>
    <row r="3079" spans="2:7">
      <c r="B3079">
        <v>3072</v>
      </c>
      <c r="C3079">
        <v>0.12996698933263418</v>
      </c>
      <c r="D3079">
        <f t="shared" si="142"/>
        <v>6.7437918523977736E-2</v>
      </c>
      <c r="E3079">
        <f t="shared" si="141"/>
        <v>191.0741024846036</v>
      </c>
      <c r="F3079">
        <v>1669.9896688818801</v>
      </c>
      <c r="G3079">
        <f t="shared" si="143"/>
        <v>0.61427714457108573</v>
      </c>
    </row>
    <row r="3080" spans="2:7">
      <c r="B3080">
        <v>3073</v>
      </c>
      <c r="C3080">
        <v>0.87230056186298555</v>
      </c>
      <c r="D3080">
        <f t="shared" si="142"/>
        <v>1.6240609154470067</v>
      </c>
      <c r="E3080">
        <f t="shared" ref="E3080:E3143" si="144">$F$3*D3080</f>
        <v>4601.5059270998527</v>
      </c>
      <c r="F3080">
        <v>1673.120516766943</v>
      </c>
      <c r="G3080">
        <f t="shared" si="143"/>
        <v>0.61447710457908422</v>
      </c>
    </row>
    <row r="3081" spans="2:7">
      <c r="B3081">
        <v>3074</v>
      </c>
      <c r="C3081">
        <v>0.72731698904141528</v>
      </c>
      <c r="D3081">
        <f t="shared" ref="D3081:D3144" si="145">(1-C3081)^(-1/$F$2)-1</f>
        <v>0.83880330055691776</v>
      </c>
      <c r="E3081">
        <f t="shared" si="144"/>
        <v>2376.6093515779339</v>
      </c>
      <c r="F3081">
        <v>1673.1840647905387</v>
      </c>
      <c r="G3081">
        <f t="shared" ref="G3081:G3144" si="146">B3081/5001</f>
        <v>0.6146770645870826</v>
      </c>
    </row>
    <row r="3082" spans="2:7">
      <c r="B3082">
        <v>3075</v>
      </c>
      <c r="C3082">
        <v>0.23939539243739982</v>
      </c>
      <c r="D3082">
        <f t="shared" si="145"/>
        <v>0.1368593587080893</v>
      </c>
      <c r="E3082">
        <f t="shared" si="144"/>
        <v>387.76818300625303</v>
      </c>
      <c r="F3082">
        <v>1673.5534490358357</v>
      </c>
      <c r="G3082">
        <f t="shared" si="146"/>
        <v>0.61487702459508098</v>
      </c>
    </row>
    <row r="3083" spans="2:7">
      <c r="B3083">
        <v>3076</v>
      </c>
      <c r="C3083">
        <v>9.3753049853031456E-3</v>
      </c>
      <c r="D3083">
        <f t="shared" si="145"/>
        <v>4.4251668498518359E-3</v>
      </c>
      <c r="E3083">
        <f t="shared" si="144"/>
        <v>12.53797274124687</v>
      </c>
      <c r="F3083">
        <v>1673.7434532462446</v>
      </c>
      <c r="G3083">
        <f t="shared" si="146"/>
        <v>0.61507698460307936</v>
      </c>
    </row>
    <row r="3084" spans="2:7">
      <c r="B3084">
        <v>3077</v>
      </c>
      <c r="C3084">
        <v>0.27814150606220289</v>
      </c>
      <c r="D3084">
        <f t="shared" si="145"/>
        <v>0.16506616956662601</v>
      </c>
      <c r="E3084">
        <f t="shared" si="144"/>
        <v>467.68748043877372</v>
      </c>
      <c r="F3084">
        <v>1674.0933960489745</v>
      </c>
      <c r="G3084">
        <f t="shared" si="146"/>
        <v>0.61527694461107774</v>
      </c>
    </row>
    <row r="3085" spans="2:7">
      <c r="B3085">
        <v>3078</v>
      </c>
      <c r="C3085">
        <v>0.93950338072698669</v>
      </c>
      <c r="D3085">
        <f t="shared" si="145"/>
        <v>2.7244619708469786</v>
      </c>
      <c r="E3085">
        <f t="shared" si="144"/>
        <v>7719.3089173997732</v>
      </c>
      <c r="F3085">
        <v>1674.3821727513734</v>
      </c>
      <c r="G3085">
        <f t="shared" si="146"/>
        <v>0.61547690461907623</v>
      </c>
    </row>
    <row r="3086" spans="2:7">
      <c r="B3086">
        <v>3079</v>
      </c>
      <c r="C3086">
        <v>0.65284512348280699</v>
      </c>
      <c r="D3086">
        <f t="shared" si="145"/>
        <v>0.64202481880640994</v>
      </c>
      <c r="E3086">
        <f t="shared" si="144"/>
        <v>1819.0703199514949</v>
      </c>
      <c r="F3086">
        <v>1674.7625654462981</v>
      </c>
      <c r="G3086">
        <f t="shared" si="146"/>
        <v>0.6156768646270746</v>
      </c>
    </row>
    <row r="3087" spans="2:7">
      <c r="B3087">
        <v>3080</v>
      </c>
      <c r="C3087">
        <v>0.87089831482518687</v>
      </c>
      <c r="D3087">
        <f t="shared" si="145"/>
        <v>1.6106621134656556</v>
      </c>
      <c r="E3087">
        <f t="shared" si="144"/>
        <v>4563.5426548193573</v>
      </c>
      <c r="F3087">
        <v>1675.5341665423889</v>
      </c>
      <c r="G3087">
        <f t="shared" si="146"/>
        <v>0.61587682463507298</v>
      </c>
    </row>
    <row r="3088" spans="2:7">
      <c r="B3088">
        <v>3081</v>
      </c>
      <c r="C3088">
        <v>0.22778792079370003</v>
      </c>
      <c r="D3088">
        <f t="shared" si="145"/>
        <v>0.12881682279018336</v>
      </c>
      <c r="E3088">
        <f t="shared" si="144"/>
        <v>364.98099790551953</v>
      </c>
      <c r="F3088">
        <v>1676.6968585235857</v>
      </c>
      <c r="G3088">
        <f t="shared" si="146"/>
        <v>0.61607678464307136</v>
      </c>
    </row>
    <row r="3089" spans="2:7">
      <c r="B3089">
        <v>3082</v>
      </c>
      <c r="C3089">
        <v>0.79382675522684576</v>
      </c>
      <c r="D3089">
        <f t="shared" si="145"/>
        <v>1.096300831456654</v>
      </c>
      <c r="E3089">
        <f t="shared" si="144"/>
        <v>3106.1856891271864</v>
      </c>
      <c r="F3089">
        <v>1679.793056278193</v>
      </c>
      <c r="G3089">
        <f t="shared" si="146"/>
        <v>0.61627674465106974</v>
      </c>
    </row>
    <row r="3090" spans="2:7">
      <c r="B3090">
        <v>3083</v>
      </c>
      <c r="C3090">
        <v>1.4153711434155669E-2</v>
      </c>
      <c r="D3090">
        <f t="shared" si="145"/>
        <v>6.7043258344732237E-3</v>
      </c>
      <c r="E3090">
        <f t="shared" si="144"/>
        <v>18.995589864340801</v>
      </c>
      <c r="F3090">
        <v>1680.0435615100469</v>
      </c>
      <c r="G3090">
        <f t="shared" si="146"/>
        <v>0.61647670465906823</v>
      </c>
    </row>
    <row r="3091" spans="2:7">
      <c r="B3091">
        <v>3084</v>
      </c>
      <c r="C3091">
        <v>4.1476904191927733E-2</v>
      </c>
      <c r="D3091">
        <f t="shared" si="145"/>
        <v>2.0055471708607664E-2</v>
      </c>
      <c r="E3091">
        <f t="shared" si="144"/>
        <v>56.823836507721715</v>
      </c>
      <c r="F3091">
        <v>1680.2975471038733</v>
      </c>
      <c r="G3091">
        <f t="shared" si="146"/>
        <v>0.61667666466706661</v>
      </c>
    </row>
    <row r="3092" spans="2:7">
      <c r="B3092">
        <v>3085</v>
      </c>
      <c r="C3092">
        <v>0.42475794255092292</v>
      </c>
      <c r="D3092">
        <f t="shared" si="145"/>
        <v>0.29589560434172335</v>
      </c>
      <c r="E3092">
        <f t="shared" si="144"/>
        <v>838.37087896821618</v>
      </c>
      <c r="F3092">
        <v>1680.4976358285473</v>
      </c>
      <c r="G3092">
        <f t="shared" si="146"/>
        <v>0.61687662467506499</v>
      </c>
    </row>
    <row r="3093" spans="2:7">
      <c r="B3093">
        <v>3086</v>
      </c>
      <c r="C3093">
        <v>0.46786616137590076</v>
      </c>
      <c r="D3093">
        <f t="shared" si="145"/>
        <v>0.3440880317984627</v>
      </c>
      <c r="E3093">
        <f t="shared" si="144"/>
        <v>974.91609009564434</v>
      </c>
      <c r="F3093">
        <v>1680.5309241444206</v>
      </c>
      <c r="G3093">
        <f t="shared" si="146"/>
        <v>0.61707658468306337</v>
      </c>
    </row>
    <row r="3094" spans="2:7">
      <c r="B3094">
        <v>3087</v>
      </c>
      <c r="C3094">
        <v>0.98761682834765674</v>
      </c>
      <c r="D3094">
        <f t="shared" si="145"/>
        <v>6.8340267496927201</v>
      </c>
      <c r="E3094">
        <f t="shared" si="144"/>
        <v>19363.07579079604</v>
      </c>
      <c r="F3094">
        <v>1681.1865013211702</v>
      </c>
      <c r="G3094">
        <f t="shared" si="146"/>
        <v>0.61727654469106175</v>
      </c>
    </row>
    <row r="3095" spans="2:7">
      <c r="B3095">
        <v>3088</v>
      </c>
      <c r="C3095">
        <v>7.4181426010428986E-3</v>
      </c>
      <c r="D3095">
        <f t="shared" si="145"/>
        <v>3.4963137642702868E-3</v>
      </c>
      <c r="E3095">
        <f t="shared" si="144"/>
        <v>9.906222332099146</v>
      </c>
      <c r="F3095">
        <v>1682.8470144553894</v>
      </c>
      <c r="G3095">
        <f t="shared" si="146"/>
        <v>0.61747650469906024</v>
      </c>
    </row>
    <row r="3096" spans="2:7">
      <c r="B3096">
        <v>3089</v>
      </c>
      <c r="C3096">
        <v>1.3051931553063389E-2</v>
      </c>
      <c r="D3096">
        <f t="shared" si="145"/>
        <v>6.177371977348578E-3</v>
      </c>
      <c r="E3096">
        <f t="shared" si="144"/>
        <v>17.502553935820973</v>
      </c>
      <c r="F3096">
        <v>1683.2213625256118</v>
      </c>
      <c r="G3096">
        <f t="shared" si="146"/>
        <v>0.61767646470705861</v>
      </c>
    </row>
    <row r="3097" spans="2:7">
      <c r="B3097">
        <v>3090</v>
      </c>
      <c r="C3097">
        <v>0.29141303486177417</v>
      </c>
      <c r="D3097">
        <f t="shared" si="145"/>
        <v>0.17524444401068284</v>
      </c>
      <c r="E3097">
        <f t="shared" si="144"/>
        <v>496.52592469693474</v>
      </c>
      <c r="F3097">
        <v>1683.3612420445545</v>
      </c>
      <c r="G3097">
        <f t="shared" si="146"/>
        <v>0.61787642471505699</v>
      </c>
    </row>
    <row r="3098" spans="2:7">
      <c r="B3098">
        <v>3091</v>
      </c>
      <c r="C3098">
        <v>0.59089389054128083</v>
      </c>
      <c r="D3098">
        <f t="shared" si="145"/>
        <v>0.52037910146696698</v>
      </c>
      <c r="E3098">
        <f t="shared" si="144"/>
        <v>1474.4074541564064</v>
      </c>
      <c r="F3098">
        <v>1684.3698007587468</v>
      </c>
      <c r="G3098">
        <f t="shared" si="146"/>
        <v>0.61807638472305537</v>
      </c>
    </row>
    <row r="3099" spans="2:7">
      <c r="B3099">
        <v>3092</v>
      </c>
      <c r="C3099">
        <v>0.33737097341195088</v>
      </c>
      <c r="D3099">
        <f t="shared" si="145"/>
        <v>0.21277287131534806</v>
      </c>
      <c r="E3099">
        <f t="shared" si="144"/>
        <v>602.85646872681957</v>
      </c>
      <c r="F3099">
        <v>1684.7100128384216</v>
      </c>
      <c r="G3099">
        <f t="shared" si="146"/>
        <v>0.61827634473105375</v>
      </c>
    </row>
    <row r="3100" spans="2:7">
      <c r="B3100">
        <v>3093</v>
      </c>
      <c r="C3100">
        <v>0.78391607440662014</v>
      </c>
      <c r="D3100">
        <f t="shared" si="145"/>
        <v>1.0506697325497321</v>
      </c>
      <c r="E3100">
        <f t="shared" si="144"/>
        <v>2976.8975755575743</v>
      </c>
      <c r="F3100">
        <v>1685.2143044968298</v>
      </c>
      <c r="G3100">
        <f t="shared" si="146"/>
        <v>0.61847630473905224</v>
      </c>
    </row>
    <row r="3101" spans="2:7">
      <c r="B3101">
        <v>3094</v>
      </c>
      <c r="C3101">
        <v>0.43398183763764375</v>
      </c>
      <c r="D3101">
        <f t="shared" si="145"/>
        <v>0.30575219766147677</v>
      </c>
      <c r="E3101">
        <f t="shared" si="144"/>
        <v>866.29789337418424</v>
      </c>
      <c r="F3101">
        <v>1685.2583161101029</v>
      </c>
      <c r="G3101">
        <f t="shared" si="146"/>
        <v>0.61867626474705062</v>
      </c>
    </row>
    <row r="3102" spans="2:7">
      <c r="B3102">
        <v>3095</v>
      </c>
      <c r="C3102">
        <v>0.69503511162907927</v>
      </c>
      <c r="D3102">
        <f t="shared" si="145"/>
        <v>0.74484915429745713</v>
      </c>
      <c r="E3102">
        <f t="shared" si="144"/>
        <v>2110.4059371761286</v>
      </c>
      <c r="F3102">
        <v>1685.3469462410217</v>
      </c>
      <c r="G3102">
        <f t="shared" si="146"/>
        <v>0.618876224755049</v>
      </c>
    </row>
    <row r="3103" spans="2:7">
      <c r="B3103">
        <v>3096</v>
      </c>
      <c r="C3103">
        <v>0.98368709500254481</v>
      </c>
      <c r="D3103">
        <f t="shared" si="145"/>
        <v>5.8845562054563123</v>
      </c>
      <c r="E3103">
        <f t="shared" si="144"/>
        <v>16672.909248792887</v>
      </c>
      <c r="F3103">
        <v>1685.3852054139295</v>
      </c>
      <c r="G3103">
        <f t="shared" si="146"/>
        <v>0.61907618476304738</v>
      </c>
    </row>
    <row r="3104" spans="2:7">
      <c r="B3104">
        <v>3097</v>
      </c>
      <c r="C3104">
        <v>0.37278138233238922</v>
      </c>
      <c r="D3104">
        <f t="shared" si="145"/>
        <v>0.24439962457061837</v>
      </c>
      <c r="E3104">
        <f t="shared" si="144"/>
        <v>692.46560295008544</v>
      </c>
      <c r="F3104">
        <v>1686.0900377256196</v>
      </c>
      <c r="G3104">
        <f t="shared" si="146"/>
        <v>0.61927614477104576</v>
      </c>
    </row>
    <row r="3105" spans="2:7">
      <c r="B3105">
        <v>3098</v>
      </c>
      <c r="C3105">
        <v>0.56765971477776234</v>
      </c>
      <c r="D3105">
        <f t="shared" si="145"/>
        <v>0.48151721031590711</v>
      </c>
      <c r="E3105">
        <f t="shared" si="144"/>
        <v>1364.2987625617368</v>
      </c>
      <c r="F3105">
        <v>1686.5868426830154</v>
      </c>
      <c r="G3105">
        <f t="shared" si="146"/>
        <v>0.61947610477904425</v>
      </c>
    </row>
    <row r="3106" spans="2:7">
      <c r="B3106">
        <v>3099</v>
      </c>
      <c r="C3106">
        <v>0.65670694803377216</v>
      </c>
      <c r="D3106">
        <f t="shared" si="145"/>
        <v>0.65065771029450881</v>
      </c>
      <c r="E3106">
        <f t="shared" si="144"/>
        <v>1843.530179167775</v>
      </c>
      <c r="F3106">
        <v>1686.7961799904872</v>
      </c>
      <c r="G3106">
        <f t="shared" si="146"/>
        <v>0.61967606478704262</v>
      </c>
    </row>
    <row r="3107" spans="2:7">
      <c r="B3107">
        <v>3100</v>
      </c>
      <c r="C3107">
        <v>0.62107557414298897</v>
      </c>
      <c r="D3107">
        <f t="shared" si="145"/>
        <v>0.57599003881889077</v>
      </c>
      <c r="E3107">
        <f t="shared" si="144"/>
        <v>1631.9717766535239</v>
      </c>
      <c r="F3107">
        <v>1687.3921992976464</v>
      </c>
      <c r="G3107">
        <f t="shared" si="146"/>
        <v>0.619876024795041</v>
      </c>
    </row>
    <row r="3108" spans="2:7">
      <c r="B3108">
        <v>3101</v>
      </c>
      <c r="C3108">
        <v>0.95706414931918349</v>
      </c>
      <c r="D3108">
        <f t="shared" si="145"/>
        <v>3.3738671848623722</v>
      </c>
      <c r="E3108">
        <f t="shared" si="144"/>
        <v>9559.290357110056</v>
      </c>
      <c r="F3108">
        <v>1689.0554058708294</v>
      </c>
      <c r="G3108">
        <f t="shared" si="146"/>
        <v>0.62007598480303938</v>
      </c>
    </row>
    <row r="3109" spans="2:7">
      <c r="B3109">
        <v>3102</v>
      </c>
      <c r="C3109">
        <v>0.86846902070489185</v>
      </c>
      <c r="D3109">
        <f t="shared" si="145"/>
        <v>1.5879483225485078</v>
      </c>
      <c r="E3109">
        <f t="shared" si="144"/>
        <v>4499.186913887439</v>
      </c>
      <c r="F3109">
        <v>1690.1345945410499</v>
      </c>
      <c r="G3109">
        <f t="shared" si="146"/>
        <v>0.62027594481103776</v>
      </c>
    </row>
    <row r="3110" spans="2:7">
      <c r="B3110">
        <v>3103</v>
      </c>
      <c r="C3110">
        <v>0.74286772300069059</v>
      </c>
      <c r="D3110">
        <f t="shared" si="145"/>
        <v>0.89011877367938719</v>
      </c>
      <c r="E3110">
        <f t="shared" si="144"/>
        <v>2522.0031920915972</v>
      </c>
      <c r="F3110">
        <v>1690.8195388093445</v>
      </c>
      <c r="G3110">
        <f t="shared" si="146"/>
        <v>0.62047590481903614</v>
      </c>
    </row>
    <row r="3111" spans="2:7">
      <c r="B3111">
        <v>3104</v>
      </c>
      <c r="C3111">
        <v>9.3289633092736635E-2</v>
      </c>
      <c r="D3111">
        <f t="shared" si="145"/>
        <v>4.6975701390645996E-2</v>
      </c>
      <c r="E3111">
        <f t="shared" si="144"/>
        <v>133.09782060683034</v>
      </c>
      <c r="F3111">
        <v>1691.2302239554319</v>
      </c>
      <c r="G3111">
        <f t="shared" si="146"/>
        <v>0.62067586482703463</v>
      </c>
    </row>
    <row r="3112" spans="2:7">
      <c r="B3112">
        <v>3105</v>
      </c>
      <c r="C3112">
        <v>0.16371195431601593</v>
      </c>
      <c r="D3112">
        <f t="shared" si="145"/>
        <v>8.7415895575633673E-2</v>
      </c>
      <c r="E3112">
        <f t="shared" si="144"/>
        <v>247.67837079762876</v>
      </c>
      <c r="F3112">
        <v>1692.2546077688537</v>
      </c>
      <c r="G3112">
        <f t="shared" si="146"/>
        <v>0.62087582483503301</v>
      </c>
    </row>
    <row r="3113" spans="2:7">
      <c r="B3113">
        <v>3106</v>
      </c>
      <c r="C3113">
        <v>0.92336787123905995</v>
      </c>
      <c r="D3113">
        <f t="shared" si="145"/>
        <v>2.3337451380770537</v>
      </c>
      <c r="E3113">
        <f t="shared" si="144"/>
        <v>6612.2778912183194</v>
      </c>
      <c r="F3113">
        <v>1692.9411938253172</v>
      </c>
      <c r="G3113">
        <f t="shared" si="146"/>
        <v>0.62107578484303139</v>
      </c>
    </row>
    <row r="3114" spans="2:7">
      <c r="B3114">
        <v>3107</v>
      </c>
      <c r="C3114">
        <v>0.6936915253722441</v>
      </c>
      <c r="D3114">
        <f t="shared" si="145"/>
        <v>0.74125735087985989</v>
      </c>
      <c r="E3114">
        <f t="shared" si="144"/>
        <v>2100.2291608262699</v>
      </c>
      <c r="F3114">
        <v>1692.9856175656691</v>
      </c>
      <c r="G3114">
        <f t="shared" si="146"/>
        <v>0.62127574485102977</v>
      </c>
    </row>
    <row r="3115" spans="2:7">
      <c r="B3115">
        <v>3108</v>
      </c>
      <c r="C3115">
        <v>0.93350639967584115</v>
      </c>
      <c r="D3115">
        <f t="shared" si="145"/>
        <v>2.5630502390121457</v>
      </c>
      <c r="E3115">
        <f t="shared" si="144"/>
        <v>7261.9756772010796</v>
      </c>
      <c r="F3115">
        <v>1693.6509328306811</v>
      </c>
      <c r="G3115">
        <f t="shared" si="146"/>
        <v>0.62147570485902814</v>
      </c>
    </row>
    <row r="3116" spans="2:7">
      <c r="B3116">
        <v>3109</v>
      </c>
      <c r="C3116">
        <v>0.78738769080693582</v>
      </c>
      <c r="D3116">
        <f t="shared" si="145"/>
        <v>1.0662979053240211</v>
      </c>
      <c r="E3116">
        <f t="shared" si="144"/>
        <v>3021.17739841806</v>
      </c>
      <c r="F3116">
        <v>1694.1435165509533</v>
      </c>
      <c r="G3116">
        <f t="shared" si="146"/>
        <v>0.62167566486702663</v>
      </c>
    </row>
    <row r="3117" spans="2:7">
      <c r="B3117">
        <v>3110</v>
      </c>
      <c r="C3117">
        <v>0.97042933588008473</v>
      </c>
      <c r="D3117">
        <f t="shared" si="145"/>
        <v>4.2093539849725463</v>
      </c>
      <c r="E3117">
        <f t="shared" si="144"/>
        <v>11926.502957422215</v>
      </c>
      <c r="F3117">
        <v>1694.510433769751</v>
      </c>
      <c r="G3117">
        <f t="shared" si="146"/>
        <v>0.62187562487502501</v>
      </c>
    </row>
    <row r="3118" spans="2:7">
      <c r="B3118">
        <v>3111</v>
      </c>
      <c r="C3118">
        <v>0.17082290369748232</v>
      </c>
      <c r="D3118">
        <f t="shared" si="145"/>
        <v>9.1777347838914114E-2</v>
      </c>
      <c r="E3118">
        <f t="shared" si="144"/>
        <v>260.03581887692332</v>
      </c>
      <c r="F3118">
        <v>1695.7217044333411</v>
      </c>
      <c r="G3118">
        <f t="shared" si="146"/>
        <v>0.62207558488302339</v>
      </c>
    </row>
    <row r="3119" spans="2:7">
      <c r="B3119">
        <v>3112</v>
      </c>
      <c r="C3119">
        <v>6.7233530800293817E-2</v>
      </c>
      <c r="D3119">
        <f t="shared" si="145"/>
        <v>3.3163229220937618E-2</v>
      </c>
      <c r="E3119">
        <f t="shared" si="144"/>
        <v>93.962482792656587</v>
      </c>
      <c r="F3119">
        <v>1698.1302993953352</v>
      </c>
      <c r="G3119">
        <f t="shared" si="146"/>
        <v>0.62227554489102177</v>
      </c>
    </row>
    <row r="3120" spans="2:7">
      <c r="B3120">
        <v>3113</v>
      </c>
      <c r="C3120">
        <v>2.7148813859543486E-2</v>
      </c>
      <c r="D3120">
        <f t="shared" si="145"/>
        <v>1.2985535375269697E-2</v>
      </c>
      <c r="E3120">
        <f t="shared" si="144"/>
        <v>36.792350229930811</v>
      </c>
      <c r="F3120">
        <v>1698.4789234851412</v>
      </c>
      <c r="G3120">
        <f t="shared" si="146"/>
        <v>0.62247550489902015</v>
      </c>
    </row>
    <row r="3121" spans="2:7">
      <c r="B3121">
        <v>3114</v>
      </c>
      <c r="C3121">
        <v>0.32560040730682238</v>
      </c>
      <c r="D3121">
        <f t="shared" si="145"/>
        <v>0.20280442163263257</v>
      </c>
      <c r="E3121">
        <f t="shared" si="144"/>
        <v>574.6125279591256</v>
      </c>
      <c r="F3121">
        <v>1698.5728524352639</v>
      </c>
      <c r="G3121">
        <f t="shared" si="146"/>
        <v>0.62267546490701864</v>
      </c>
    </row>
    <row r="3122" spans="2:7">
      <c r="B3122">
        <v>3115</v>
      </c>
      <c r="C3122">
        <v>2.4217814682218508E-2</v>
      </c>
      <c r="D3122">
        <f t="shared" si="145"/>
        <v>1.155810728088924E-2</v>
      </c>
      <c r="E3122">
        <f t="shared" si="144"/>
        <v>32.747970629186185</v>
      </c>
      <c r="F3122">
        <v>1699.926078712178</v>
      </c>
      <c r="G3122">
        <f t="shared" si="146"/>
        <v>0.62287542491501702</v>
      </c>
    </row>
    <row r="3123" spans="2:7">
      <c r="B3123">
        <v>3116</v>
      </c>
      <c r="C3123">
        <v>0.47449305374381001</v>
      </c>
      <c r="D3123">
        <f t="shared" si="145"/>
        <v>0.35200670812494006</v>
      </c>
      <c r="E3123">
        <f t="shared" si="144"/>
        <v>997.35233968733019</v>
      </c>
      <c r="F3123">
        <v>1701.3055255956044</v>
      </c>
      <c r="G3123">
        <f t="shared" si="146"/>
        <v>0.6230753849230154</v>
      </c>
    </row>
    <row r="3124" spans="2:7">
      <c r="B3124">
        <v>3117</v>
      </c>
      <c r="C3124">
        <v>0.45794882275415549</v>
      </c>
      <c r="D3124">
        <f t="shared" si="145"/>
        <v>0.33250428148374356</v>
      </c>
      <c r="E3124">
        <f t="shared" si="144"/>
        <v>942.09546420394008</v>
      </c>
      <c r="F3124">
        <v>1701.6919771481903</v>
      </c>
      <c r="G3124">
        <f t="shared" si="146"/>
        <v>0.62327534493101377</v>
      </c>
    </row>
    <row r="3125" spans="2:7">
      <c r="B3125">
        <v>3118</v>
      </c>
      <c r="C3125">
        <v>6.1374458284617295E-2</v>
      </c>
      <c r="D3125">
        <f t="shared" si="145"/>
        <v>3.0135140990931175E-2</v>
      </c>
      <c r="E3125">
        <f t="shared" si="144"/>
        <v>85.382899474305006</v>
      </c>
      <c r="F3125">
        <v>1703.1767422133771</v>
      </c>
      <c r="G3125">
        <f t="shared" si="146"/>
        <v>0.62347530493901215</v>
      </c>
    </row>
    <row r="3126" spans="2:7">
      <c r="B3126">
        <v>3119</v>
      </c>
      <c r="C3126">
        <v>0.59362279841119803</v>
      </c>
      <c r="D3126">
        <f t="shared" si="145"/>
        <v>0.5251563738566305</v>
      </c>
      <c r="E3126">
        <f t="shared" si="144"/>
        <v>1487.9430592604531</v>
      </c>
      <c r="F3126">
        <v>1704.3799388153393</v>
      </c>
      <c r="G3126">
        <f t="shared" si="146"/>
        <v>0.62367526494701064</v>
      </c>
    </row>
    <row r="3127" spans="2:7">
      <c r="B3127">
        <v>3120</v>
      </c>
      <c r="C3127">
        <v>0.77425005477415265</v>
      </c>
      <c r="D3127">
        <f t="shared" si="145"/>
        <v>1.0090328469856522</v>
      </c>
      <c r="E3127">
        <f t="shared" si="144"/>
        <v>2858.9263997926814</v>
      </c>
      <c r="F3127">
        <v>1704.7438963728125</v>
      </c>
      <c r="G3127">
        <f t="shared" si="146"/>
        <v>0.62387522495500902</v>
      </c>
    </row>
    <row r="3128" spans="2:7">
      <c r="B3128">
        <v>3121</v>
      </c>
      <c r="C3128">
        <v>0.11093253669391234</v>
      </c>
      <c r="D3128">
        <f t="shared" si="145"/>
        <v>5.6663853927268137E-2</v>
      </c>
      <c r="E3128">
        <f t="shared" si="144"/>
        <v>160.54758612725973</v>
      </c>
      <c r="F3128">
        <v>1705.2585094533788</v>
      </c>
      <c r="G3128">
        <f t="shared" si="146"/>
        <v>0.6240751849630074</v>
      </c>
    </row>
    <row r="3129" spans="2:7">
      <c r="B3129">
        <v>3122</v>
      </c>
      <c r="C3129">
        <v>0.56117252603319534</v>
      </c>
      <c r="D3129">
        <f t="shared" si="145"/>
        <v>0.47121036723227983</v>
      </c>
      <c r="E3129">
        <f t="shared" si="144"/>
        <v>1335.0960404914597</v>
      </c>
      <c r="F3129">
        <v>1705.3709670764154</v>
      </c>
      <c r="G3129">
        <f t="shared" si="146"/>
        <v>0.62427514497100578</v>
      </c>
    </row>
    <row r="3130" spans="2:7">
      <c r="B3130">
        <v>3123</v>
      </c>
      <c r="C3130">
        <v>0.3329895348699442</v>
      </c>
      <c r="D3130">
        <f t="shared" si="145"/>
        <v>0.20903207133589019</v>
      </c>
      <c r="E3130">
        <f t="shared" si="144"/>
        <v>592.25753545168891</v>
      </c>
      <c r="F3130">
        <v>1706.9223784518224</v>
      </c>
      <c r="G3130">
        <f t="shared" si="146"/>
        <v>0.62447510497900416</v>
      </c>
    </row>
    <row r="3131" spans="2:7">
      <c r="B3131">
        <v>3124</v>
      </c>
      <c r="C3131">
        <v>0.10439696422175238</v>
      </c>
      <c r="D3131">
        <f t="shared" si="145"/>
        <v>5.3042338302585312E-2</v>
      </c>
      <c r="E3131">
        <f t="shared" si="144"/>
        <v>150.28662519065838</v>
      </c>
      <c r="F3131">
        <v>1710.3021569841092</v>
      </c>
      <c r="G3131">
        <f t="shared" si="146"/>
        <v>0.62467506498700265</v>
      </c>
    </row>
    <row r="3132" spans="2:7">
      <c r="B3132">
        <v>3125</v>
      </c>
      <c r="C3132">
        <v>0.49631432038861223</v>
      </c>
      <c r="D3132">
        <f t="shared" si="145"/>
        <v>0.37915375386039818</v>
      </c>
      <c r="E3132">
        <f t="shared" si="144"/>
        <v>1074.2689692711283</v>
      </c>
      <c r="F3132">
        <v>1710.404781254116</v>
      </c>
      <c r="G3132">
        <f t="shared" si="146"/>
        <v>0.62487502499500103</v>
      </c>
    </row>
    <row r="3133" spans="2:7">
      <c r="B3133">
        <v>3126</v>
      </c>
      <c r="C3133">
        <v>0.64319861106271659</v>
      </c>
      <c r="D3133">
        <f t="shared" si="145"/>
        <v>0.62106362624448241</v>
      </c>
      <c r="E3133">
        <f t="shared" si="144"/>
        <v>1759.6802743593669</v>
      </c>
      <c r="F3133">
        <v>1712.4058321673408</v>
      </c>
      <c r="G3133">
        <f t="shared" si="146"/>
        <v>0.62507498500299941</v>
      </c>
    </row>
    <row r="3134" spans="2:7">
      <c r="B3134">
        <v>3127</v>
      </c>
      <c r="C3134">
        <v>0.9219855142054364</v>
      </c>
      <c r="D3134">
        <f t="shared" si="145"/>
        <v>2.3059238939196849</v>
      </c>
      <c r="E3134">
        <f t="shared" si="144"/>
        <v>6533.4510327724411</v>
      </c>
      <c r="F3134">
        <v>1715.3560999437063</v>
      </c>
      <c r="G3134">
        <f t="shared" si="146"/>
        <v>0.62527494501099778</v>
      </c>
    </row>
    <row r="3135" spans="2:7">
      <c r="B3135">
        <v>3128</v>
      </c>
      <c r="C3135">
        <v>0.66188824350960285</v>
      </c>
      <c r="D3135">
        <f t="shared" si="145"/>
        <v>0.66246686312753233</v>
      </c>
      <c r="E3135">
        <f t="shared" si="144"/>
        <v>1876.9894455280084</v>
      </c>
      <c r="F3135">
        <v>1725.6831362559053</v>
      </c>
      <c r="G3135">
        <f t="shared" si="146"/>
        <v>0.62547490501899616</v>
      </c>
    </row>
    <row r="3136" spans="2:7">
      <c r="B3136">
        <v>3129</v>
      </c>
      <c r="C3136">
        <v>0.86626999109158231</v>
      </c>
      <c r="D3136">
        <f t="shared" si="145"/>
        <v>1.5679124656546226</v>
      </c>
      <c r="E3136">
        <f t="shared" si="144"/>
        <v>4442.4186526880976</v>
      </c>
      <c r="F3136">
        <v>1727.028114038166</v>
      </c>
      <c r="G3136">
        <f t="shared" si="146"/>
        <v>0.62567486502699465</v>
      </c>
    </row>
    <row r="3137" spans="2:7">
      <c r="B3137">
        <v>3130</v>
      </c>
      <c r="C3137">
        <v>0.58140191139039854</v>
      </c>
      <c r="D3137">
        <f t="shared" si="145"/>
        <v>0.5041201983763679</v>
      </c>
      <c r="E3137">
        <f t="shared" si="144"/>
        <v>1428.3405620663757</v>
      </c>
      <c r="F3137">
        <v>1728.4556264470023</v>
      </c>
      <c r="G3137">
        <f t="shared" si="146"/>
        <v>0.62587482503499303</v>
      </c>
    </row>
    <row r="3138" spans="2:7">
      <c r="B3138">
        <v>3131</v>
      </c>
      <c r="C3138">
        <v>0.53557777305704057</v>
      </c>
      <c r="D3138">
        <f t="shared" si="145"/>
        <v>0.43263162157808144</v>
      </c>
      <c r="E3138">
        <f t="shared" si="144"/>
        <v>1225.7895944712309</v>
      </c>
      <c r="F3138">
        <v>1728.7858276949498</v>
      </c>
      <c r="G3138">
        <f t="shared" si="146"/>
        <v>0.62607478504299141</v>
      </c>
    </row>
    <row r="3139" spans="2:7">
      <c r="B3139">
        <v>3132</v>
      </c>
      <c r="C3139">
        <v>0.7477928617924543</v>
      </c>
      <c r="D3139">
        <f t="shared" si="145"/>
        <v>0.90733171750721398</v>
      </c>
      <c r="E3139">
        <f t="shared" si="144"/>
        <v>2570.7731996037733</v>
      </c>
      <c r="F3139">
        <v>1729.7285370215309</v>
      </c>
      <c r="G3139">
        <f t="shared" si="146"/>
        <v>0.62627474505098979</v>
      </c>
    </row>
    <row r="3140" spans="2:7">
      <c r="B3140">
        <v>3133</v>
      </c>
      <c r="C3140">
        <v>0.43709246291598269</v>
      </c>
      <c r="D3140">
        <f t="shared" si="145"/>
        <v>0.30912955123768326</v>
      </c>
      <c r="E3140">
        <f t="shared" si="144"/>
        <v>875.86706184010268</v>
      </c>
      <c r="F3140">
        <v>1730.5358004927248</v>
      </c>
      <c r="G3140">
        <f t="shared" si="146"/>
        <v>0.62647470505898817</v>
      </c>
    </row>
    <row r="3141" spans="2:7">
      <c r="B3141">
        <v>3134</v>
      </c>
      <c r="C3141">
        <v>0.67948886892608751</v>
      </c>
      <c r="D3141">
        <f t="shared" si="145"/>
        <v>0.7046532036269666</v>
      </c>
      <c r="E3141">
        <f t="shared" si="144"/>
        <v>1996.5174102764054</v>
      </c>
      <c r="F3141">
        <v>1731.0028442390217</v>
      </c>
      <c r="G3141">
        <f t="shared" si="146"/>
        <v>0.62667466506698666</v>
      </c>
    </row>
    <row r="3142" spans="2:7">
      <c r="B3142">
        <v>3135</v>
      </c>
      <c r="C3142">
        <v>0.86804243979363782</v>
      </c>
      <c r="D3142">
        <f t="shared" si="145"/>
        <v>1.5840233429727504</v>
      </c>
      <c r="E3142">
        <f t="shared" si="144"/>
        <v>4488.0661384227933</v>
      </c>
      <c r="F3142">
        <v>1732.4593134437328</v>
      </c>
      <c r="G3142">
        <f t="shared" si="146"/>
        <v>0.62687462507498504</v>
      </c>
    </row>
    <row r="3143" spans="2:7">
      <c r="B3143">
        <v>3136</v>
      </c>
      <c r="C3143">
        <v>0.74473166245130351</v>
      </c>
      <c r="D3143">
        <f t="shared" si="145"/>
        <v>0.89657569060180453</v>
      </c>
      <c r="E3143">
        <f t="shared" si="144"/>
        <v>2540.2977900384462</v>
      </c>
      <c r="F3143">
        <v>1733.480809449007</v>
      </c>
      <c r="G3143">
        <f t="shared" si="146"/>
        <v>0.62707458508298342</v>
      </c>
    </row>
    <row r="3144" spans="2:7">
      <c r="B3144">
        <v>3137</v>
      </c>
      <c r="C3144">
        <v>0.62983357454261646</v>
      </c>
      <c r="D3144">
        <f t="shared" si="145"/>
        <v>0.59335994164276595</v>
      </c>
      <c r="E3144">
        <f t="shared" ref="E3144:E3207" si="147">$F$3*D3144</f>
        <v>1681.1865013211702</v>
      </c>
      <c r="F3144">
        <v>1735.1779564405017</v>
      </c>
      <c r="G3144">
        <f t="shared" si="146"/>
        <v>0.62727454509098179</v>
      </c>
    </row>
    <row r="3145" spans="2:7">
      <c r="B3145">
        <v>3138</v>
      </c>
      <c r="C3145">
        <v>0.77006266630171882</v>
      </c>
      <c r="D3145">
        <f t="shared" ref="D3145:D3208" si="148">(1-C3145)^(-1/$F$2)-1</f>
        <v>0.99179918834045178</v>
      </c>
      <c r="E3145">
        <f t="shared" si="147"/>
        <v>2810.0977002979466</v>
      </c>
      <c r="F3145">
        <v>1735.2676011773465</v>
      </c>
      <c r="G3145">
        <f t="shared" ref="G3145:G3208" si="149">B3145/5001</f>
        <v>0.62747450509898017</v>
      </c>
    </row>
    <row r="3146" spans="2:7">
      <c r="B3146">
        <v>3139</v>
      </c>
      <c r="C3146">
        <v>0.55116323653945509</v>
      </c>
      <c r="D3146">
        <f t="shared" si="148"/>
        <v>0.45573911745048856</v>
      </c>
      <c r="E3146">
        <f t="shared" si="147"/>
        <v>1291.2608327763844</v>
      </c>
      <c r="F3146">
        <v>1740.080262916546</v>
      </c>
      <c r="G3146">
        <f t="shared" si="149"/>
        <v>0.62767446510697855</v>
      </c>
    </row>
    <row r="3147" spans="2:7">
      <c r="B3147">
        <v>3140</v>
      </c>
      <c r="C3147">
        <v>0.56353176535486305</v>
      </c>
      <c r="D3147">
        <f t="shared" si="148"/>
        <v>0.47493268229983188</v>
      </c>
      <c r="E3147">
        <f t="shared" si="147"/>
        <v>1345.6425998495238</v>
      </c>
      <c r="F3147">
        <v>1744.3558156657818</v>
      </c>
      <c r="G3147">
        <f t="shared" si="149"/>
        <v>0.62787442511497704</v>
      </c>
    </row>
    <row r="3148" spans="2:7">
      <c r="B3148">
        <v>3141</v>
      </c>
      <c r="C3148">
        <v>0.21863237426893989</v>
      </c>
      <c r="D3148">
        <f t="shared" si="148"/>
        <v>0.12259738196314651</v>
      </c>
      <c r="E3148">
        <f t="shared" si="147"/>
        <v>347.3592488955818</v>
      </c>
      <c r="F3148">
        <v>1745.1403490889668</v>
      </c>
      <c r="G3148">
        <f t="shared" si="149"/>
        <v>0.62807438512297542</v>
      </c>
    </row>
    <row r="3149" spans="2:7">
      <c r="B3149">
        <v>3142</v>
      </c>
      <c r="C3149">
        <v>0.90359800495189702</v>
      </c>
      <c r="D3149">
        <f t="shared" si="148"/>
        <v>1.9937096502506346</v>
      </c>
      <c r="E3149">
        <f t="shared" si="147"/>
        <v>5648.8440090434651</v>
      </c>
      <c r="F3149">
        <v>1748.3373370082043</v>
      </c>
      <c r="G3149">
        <f t="shared" si="149"/>
        <v>0.6282743451309738</v>
      </c>
    </row>
    <row r="3150" spans="2:7">
      <c r="B3150">
        <v>3143</v>
      </c>
      <c r="C3150">
        <v>7.3644101132095408E-3</v>
      </c>
      <c r="D3150">
        <f t="shared" si="148"/>
        <v>3.4708507148111245E-3</v>
      </c>
      <c r="E3150">
        <f t="shared" si="147"/>
        <v>9.8340770252981873</v>
      </c>
      <c r="F3150">
        <v>1748.7580493084931</v>
      </c>
      <c r="G3150">
        <f t="shared" si="149"/>
        <v>0.62847430513897218</v>
      </c>
    </row>
    <row r="3151" spans="2:7">
      <c r="B3151">
        <v>3144</v>
      </c>
      <c r="C3151">
        <v>9.5881971344785932E-2</v>
      </c>
      <c r="D3151">
        <f t="shared" si="148"/>
        <v>4.8381794287941648E-2</v>
      </c>
      <c r="E3151">
        <f t="shared" si="147"/>
        <v>137.08175048250135</v>
      </c>
      <c r="F3151">
        <v>1748.8189256015517</v>
      </c>
      <c r="G3151">
        <f t="shared" si="149"/>
        <v>0.62867426514697056</v>
      </c>
    </row>
    <row r="3152" spans="2:7">
      <c r="B3152">
        <v>3145</v>
      </c>
      <c r="C3152">
        <v>0.10545621637141633</v>
      </c>
      <c r="D3152">
        <f t="shared" si="148"/>
        <v>5.3626655039603177E-2</v>
      </c>
      <c r="E3152">
        <f t="shared" si="147"/>
        <v>151.94218927887567</v>
      </c>
      <c r="F3152">
        <v>1751.9159284133048</v>
      </c>
      <c r="G3152">
        <f t="shared" si="149"/>
        <v>0.62887422515496905</v>
      </c>
    </row>
    <row r="3153" spans="2:7">
      <c r="B3153">
        <v>3146</v>
      </c>
      <c r="C3153">
        <v>0.81608084924718405</v>
      </c>
      <c r="D3153">
        <f t="shared" si="148"/>
        <v>1.2115976297795794</v>
      </c>
      <c r="E3153">
        <f t="shared" si="147"/>
        <v>3432.8599510421418</v>
      </c>
      <c r="F3153">
        <v>1752.627948286585</v>
      </c>
      <c r="G3153">
        <f t="shared" si="149"/>
        <v>0.62907418516296743</v>
      </c>
    </row>
    <row r="3154" spans="2:7">
      <c r="B3154">
        <v>3147</v>
      </c>
      <c r="C3154">
        <v>0.85399632074383747</v>
      </c>
      <c r="D3154">
        <f t="shared" si="148"/>
        <v>1.4643618030998642</v>
      </c>
      <c r="E3154">
        <f t="shared" si="147"/>
        <v>4149.0251087829483</v>
      </c>
      <c r="F3154">
        <v>1754.9002271247421</v>
      </c>
      <c r="G3154">
        <f t="shared" si="149"/>
        <v>0.6292741451709658</v>
      </c>
    </row>
    <row r="3155" spans="2:7">
      <c r="B3155">
        <v>3148</v>
      </c>
      <c r="C3155">
        <v>0.30599552987565282</v>
      </c>
      <c r="D3155">
        <f t="shared" si="148"/>
        <v>0.18675600239431578</v>
      </c>
      <c r="E3155">
        <f t="shared" si="147"/>
        <v>529.14200678389477</v>
      </c>
      <c r="F3155">
        <v>1755.8647824498285</v>
      </c>
      <c r="G3155">
        <f t="shared" si="149"/>
        <v>0.62947410517896418</v>
      </c>
    </row>
    <row r="3156" spans="2:7">
      <c r="B3156">
        <v>3149</v>
      </c>
      <c r="C3156">
        <v>0.38014847238518623</v>
      </c>
      <c r="D3156">
        <f t="shared" si="148"/>
        <v>0.25131068183470329</v>
      </c>
      <c r="E3156">
        <f t="shared" si="147"/>
        <v>712.04693186499264</v>
      </c>
      <c r="F3156">
        <v>1758.9997408411903</v>
      </c>
      <c r="G3156">
        <f t="shared" si="149"/>
        <v>0.62967406518696256</v>
      </c>
    </row>
    <row r="3157" spans="2:7">
      <c r="B3157">
        <v>3150</v>
      </c>
      <c r="C3157">
        <v>5.1897073625728263E-2</v>
      </c>
      <c r="D3157">
        <f t="shared" si="148"/>
        <v>2.5295356402245561E-2</v>
      </c>
      <c r="E3157">
        <f t="shared" si="147"/>
        <v>71.670176473029088</v>
      </c>
      <c r="F3157">
        <v>1759.6802743593669</v>
      </c>
      <c r="G3157">
        <f t="shared" si="149"/>
        <v>0.62987402519496105</v>
      </c>
    </row>
    <row r="3158" spans="2:7">
      <c r="B3158">
        <v>3151</v>
      </c>
      <c r="C3158">
        <v>0.25181605004207164</v>
      </c>
      <c r="D3158">
        <f t="shared" si="148"/>
        <v>0.14566743419852957</v>
      </c>
      <c r="E3158">
        <f t="shared" si="147"/>
        <v>412.72439689583382</v>
      </c>
      <c r="F3158">
        <v>1759.6804626333867</v>
      </c>
      <c r="G3158">
        <f t="shared" si="149"/>
        <v>0.63007398520295943</v>
      </c>
    </row>
    <row r="3159" spans="2:7">
      <c r="B3159">
        <v>3152</v>
      </c>
      <c r="C3159">
        <v>0.12380367797295955</v>
      </c>
      <c r="D3159">
        <f t="shared" si="148"/>
        <v>6.3911691975984342E-2</v>
      </c>
      <c r="E3159">
        <f t="shared" si="147"/>
        <v>181.08312726528897</v>
      </c>
      <c r="F3159">
        <v>1761.1517168001237</v>
      </c>
      <c r="G3159">
        <f t="shared" si="149"/>
        <v>0.63027394521095781</v>
      </c>
    </row>
    <row r="3160" spans="2:7">
      <c r="B3160">
        <v>3153</v>
      </c>
      <c r="C3160">
        <v>0.61594444742657972</v>
      </c>
      <c r="D3160">
        <f t="shared" si="148"/>
        <v>0.56608485543500953</v>
      </c>
      <c r="E3160">
        <f t="shared" si="147"/>
        <v>1603.9070903991937</v>
      </c>
      <c r="F3160">
        <v>1761.2082505991111</v>
      </c>
      <c r="G3160">
        <f t="shared" si="149"/>
        <v>0.63047390521895619</v>
      </c>
    </row>
    <row r="3161" spans="2:7">
      <c r="B3161">
        <v>3154</v>
      </c>
      <c r="C3161">
        <v>0.4391276172244799</v>
      </c>
      <c r="D3161">
        <f t="shared" si="148"/>
        <v>0.31135408591113189</v>
      </c>
      <c r="E3161">
        <f t="shared" si="147"/>
        <v>882.16991008154037</v>
      </c>
      <c r="F3161">
        <v>1764.1259736514139</v>
      </c>
      <c r="G3161">
        <f t="shared" si="149"/>
        <v>0.63067386522695457</v>
      </c>
    </row>
    <row r="3162" spans="2:7">
      <c r="B3162">
        <v>3155</v>
      </c>
      <c r="C3162">
        <v>0.18890383385453791</v>
      </c>
      <c r="D3162">
        <f t="shared" si="148"/>
        <v>0.10311892811718715</v>
      </c>
      <c r="E3162">
        <f t="shared" si="147"/>
        <v>292.17029633203026</v>
      </c>
      <c r="F3162">
        <v>1765.348435292962</v>
      </c>
      <c r="G3162">
        <f t="shared" si="149"/>
        <v>0.63087382523495306</v>
      </c>
    </row>
    <row r="3163" spans="2:7">
      <c r="B3163">
        <v>3156</v>
      </c>
      <c r="C3163">
        <v>0.66615140041926091</v>
      </c>
      <c r="D3163">
        <f t="shared" si="148"/>
        <v>0.67238454059586794</v>
      </c>
      <c r="E3163">
        <f t="shared" si="147"/>
        <v>1905.0895316882927</v>
      </c>
      <c r="F3163">
        <v>1766.8747112289893</v>
      </c>
      <c r="G3163">
        <f t="shared" si="149"/>
        <v>0.63107378524295143</v>
      </c>
    </row>
    <row r="3164" spans="2:7">
      <c r="B3164">
        <v>3157</v>
      </c>
      <c r="C3164">
        <v>0.20027566919072715</v>
      </c>
      <c r="D3164">
        <f t="shared" si="148"/>
        <v>0.11044417443461407</v>
      </c>
      <c r="E3164">
        <f t="shared" si="147"/>
        <v>312.92516089807322</v>
      </c>
      <c r="F3164">
        <v>1768.0638477972718</v>
      </c>
      <c r="G3164">
        <f t="shared" si="149"/>
        <v>0.63127374525094981</v>
      </c>
    </row>
    <row r="3165" spans="2:7">
      <c r="B3165">
        <v>3158</v>
      </c>
      <c r="C3165">
        <v>0.15213599393102828</v>
      </c>
      <c r="D3165">
        <f t="shared" si="148"/>
        <v>8.0431143648259651E-2</v>
      </c>
      <c r="E3165">
        <f t="shared" si="147"/>
        <v>227.88824033673569</v>
      </c>
      <c r="F3165">
        <v>1768.9650993517175</v>
      </c>
      <c r="G3165">
        <f t="shared" si="149"/>
        <v>0.63147370525894819</v>
      </c>
    </row>
    <row r="3166" spans="2:7">
      <c r="B3166">
        <v>3159</v>
      </c>
      <c r="C3166">
        <v>0.96186106937856797</v>
      </c>
      <c r="D3166">
        <f t="shared" si="148"/>
        <v>3.6236346545415676</v>
      </c>
      <c r="E3166">
        <f t="shared" si="147"/>
        <v>10266.964854534443</v>
      </c>
      <c r="F3166">
        <v>1770.4068913347737</v>
      </c>
      <c r="G3166">
        <f t="shared" si="149"/>
        <v>0.63167366526694657</v>
      </c>
    </row>
    <row r="3167" spans="2:7">
      <c r="B3167">
        <v>3160</v>
      </c>
      <c r="C3167">
        <v>0.26552771214378645</v>
      </c>
      <c r="D3167">
        <f t="shared" si="148"/>
        <v>0.15564388231021775</v>
      </c>
      <c r="E3167">
        <f t="shared" si="147"/>
        <v>440.99099987895033</v>
      </c>
      <c r="F3167">
        <v>1770.8030030276573</v>
      </c>
      <c r="G3167">
        <f t="shared" si="149"/>
        <v>0.63187362527494506</v>
      </c>
    </row>
    <row r="3168" spans="2:7">
      <c r="B3168">
        <v>3161</v>
      </c>
      <c r="C3168">
        <v>0.57988259556162147</v>
      </c>
      <c r="D3168">
        <f t="shared" si="148"/>
        <v>0.50156797330480818</v>
      </c>
      <c r="E3168">
        <f t="shared" si="147"/>
        <v>1421.1092576969565</v>
      </c>
      <c r="F3168">
        <v>1771.4311972190922</v>
      </c>
      <c r="G3168">
        <f t="shared" si="149"/>
        <v>0.63207358528294344</v>
      </c>
    </row>
    <row r="3169" spans="2:7">
      <c r="B3169">
        <v>3162</v>
      </c>
      <c r="C3169">
        <v>2.3314903435678325E-2</v>
      </c>
      <c r="D3169">
        <f t="shared" si="148"/>
        <v>1.1119647966198798E-2</v>
      </c>
      <c r="E3169">
        <f t="shared" si="147"/>
        <v>31.505669237563261</v>
      </c>
      <c r="F3169">
        <v>1772.0367399388308</v>
      </c>
      <c r="G3169">
        <f t="shared" si="149"/>
        <v>0.63227354529094182</v>
      </c>
    </row>
    <row r="3170" spans="2:7">
      <c r="B3170">
        <v>3163</v>
      </c>
      <c r="C3170">
        <v>0.11232012455505258</v>
      </c>
      <c r="D3170">
        <f t="shared" si="148"/>
        <v>5.7437784549360549E-2</v>
      </c>
      <c r="E3170">
        <f t="shared" si="147"/>
        <v>162.74038955652156</v>
      </c>
      <c r="F3170">
        <v>1773.7464211104891</v>
      </c>
      <c r="G3170">
        <f t="shared" si="149"/>
        <v>0.6324735052989402</v>
      </c>
    </row>
    <row r="3171" spans="2:7">
      <c r="B3171">
        <v>3164</v>
      </c>
      <c r="C3171">
        <v>0.366739257031098</v>
      </c>
      <c r="D3171">
        <f t="shared" si="148"/>
        <v>0.23881989721189067</v>
      </c>
      <c r="E3171">
        <f t="shared" si="147"/>
        <v>676.6563754336903</v>
      </c>
      <c r="F3171">
        <v>1774.9386182420476</v>
      </c>
      <c r="G3171">
        <f t="shared" si="149"/>
        <v>0.63267346530693858</v>
      </c>
    </row>
    <row r="3172" spans="2:7">
      <c r="B3172">
        <v>3165</v>
      </c>
      <c r="C3172">
        <v>0.77965595645282459</v>
      </c>
      <c r="D3172">
        <f t="shared" si="148"/>
        <v>1.0319885602963801</v>
      </c>
      <c r="E3172">
        <f t="shared" si="147"/>
        <v>2923.9675875064104</v>
      </c>
      <c r="F3172">
        <v>1775.8923300544679</v>
      </c>
      <c r="G3172">
        <f t="shared" si="149"/>
        <v>0.63287342531493707</v>
      </c>
    </row>
    <row r="3173" spans="2:7">
      <c r="B3173">
        <v>3166</v>
      </c>
      <c r="C3173">
        <v>0.23159728722269024</v>
      </c>
      <c r="D3173">
        <f t="shared" si="148"/>
        <v>0.13143656034615336</v>
      </c>
      <c r="E3173">
        <f t="shared" si="147"/>
        <v>372.40358764743456</v>
      </c>
      <c r="F3173">
        <v>1778.371199014555</v>
      </c>
      <c r="G3173">
        <f t="shared" si="149"/>
        <v>0.63307338532293544</v>
      </c>
    </row>
    <row r="3174" spans="2:7">
      <c r="B3174">
        <v>3167</v>
      </c>
      <c r="C3174">
        <v>8.821851526874136E-2</v>
      </c>
      <c r="D3174">
        <f t="shared" si="148"/>
        <v>4.4242108917555312E-2</v>
      </c>
      <c r="E3174">
        <f t="shared" si="147"/>
        <v>125.35264193307339</v>
      </c>
      <c r="F3174">
        <v>1780.2739307922295</v>
      </c>
      <c r="G3174">
        <f t="shared" si="149"/>
        <v>0.63327334533093382</v>
      </c>
    </row>
    <row r="3175" spans="2:7">
      <c r="B3175">
        <v>3168</v>
      </c>
      <c r="C3175">
        <v>0.88625033991923396</v>
      </c>
      <c r="D3175">
        <f t="shared" si="148"/>
        <v>1.7702782167977711</v>
      </c>
      <c r="E3175">
        <f t="shared" si="147"/>
        <v>5015.7882809270186</v>
      </c>
      <c r="F3175">
        <v>1781.2291287251244</v>
      </c>
      <c r="G3175">
        <f t="shared" si="149"/>
        <v>0.6334733053389322</v>
      </c>
    </row>
    <row r="3176" spans="2:7">
      <c r="B3176">
        <v>3169</v>
      </c>
      <c r="C3176">
        <v>0.39496479924463446</v>
      </c>
      <c r="D3176">
        <f t="shared" si="148"/>
        <v>0.2655821004553669</v>
      </c>
      <c r="E3176">
        <f t="shared" si="147"/>
        <v>752.4826179568729</v>
      </c>
      <c r="F3176">
        <v>1784.1534021568843</v>
      </c>
      <c r="G3176">
        <f t="shared" si="149"/>
        <v>0.63367326534693058</v>
      </c>
    </row>
    <row r="3177" spans="2:7">
      <c r="B3177">
        <v>3170</v>
      </c>
      <c r="C3177">
        <v>0.30699618002080575</v>
      </c>
      <c r="D3177">
        <f t="shared" si="148"/>
        <v>0.18755894198344447</v>
      </c>
      <c r="E3177">
        <f t="shared" si="147"/>
        <v>531.41700228642605</v>
      </c>
      <c r="F3177">
        <v>1787.9479888984361</v>
      </c>
      <c r="G3177">
        <f t="shared" si="149"/>
        <v>0.63387322535492896</v>
      </c>
    </row>
    <row r="3178" spans="2:7">
      <c r="B3178">
        <v>3171</v>
      </c>
      <c r="C3178">
        <v>0.5575734771321782</v>
      </c>
      <c r="D3178">
        <f t="shared" si="148"/>
        <v>0.46558819725313683</v>
      </c>
      <c r="E3178">
        <f t="shared" si="147"/>
        <v>1319.1665588838878</v>
      </c>
      <c r="F3178">
        <v>1791.8257518266153</v>
      </c>
      <c r="G3178">
        <f t="shared" si="149"/>
        <v>0.63407318536292745</v>
      </c>
    </row>
    <row r="3179" spans="2:7">
      <c r="B3179">
        <v>3172</v>
      </c>
      <c r="C3179">
        <v>0.13144264736201849</v>
      </c>
      <c r="D3179">
        <f t="shared" si="148"/>
        <v>6.8287637395600287E-2</v>
      </c>
      <c r="E3179">
        <f t="shared" si="147"/>
        <v>193.48163928753416</v>
      </c>
      <c r="F3179">
        <v>1792.6196168090999</v>
      </c>
      <c r="G3179">
        <f t="shared" si="149"/>
        <v>0.63427314537092583</v>
      </c>
    </row>
    <row r="3180" spans="2:7">
      <c r="B3180">
        <v>3173</v>
      </c>
      <c r="C3180">
        <v>0.89303025226806565</v>
      </c>
      <c r="D3180">
        <f t="shared" si="148"/>
        <v>1.8512409483538455</v>
      </c>
      <c r="E3180">
        <f t="shared" si="147"/>
        <v>5245.1826870025625</v>
      </c>
      <c r="F3180">
        <v>1793.7816310139938</v>
      </c>
      <c r="G3180">
        <f t="shared" si="149"/>
        <v>0.63447310537892421</v>
      </c>
    </row>
    <row r="3181" spans="2:7">
      <c r="B3181">
        <v>3174</v>
      </c>
      <c r="C3181">
        <v>0.67354544967025265</v>
      </c>
      <c r="D3181">
        <f t="shared" si="148"/>
        <v>0.69003460381143134</v>
      </c>
      <c r="E3181">
        <f t="shared" si="147"/>
        <v>1955.0980441323888</v>
      </c>
      <c r="F3181">
        <v>1794.1737340323175</v>
      </c>
      <c r="G3181">
        <f t="shared" si="149"/>
        <v>0.63467306538692259</v>
      </c>
    </row>
    <row r="3182" spans="2:7">
      <c r="B3182">
        <v>3175</v>
      </c>
      <c r="C3182">
        <v>0.58016398922426915</v>
      </c>
      <c r="D3182">
        <f t="shared" si="148"/>
        <v>0.50203964911410282</v>
      </c>
      <c r="E3182">
        <f t="shared" si="147"/>
        <v>1422.445672489958</v>
      </c>
      <c r="F3182">
        <v>1794.7005709921136</v>
      </c>
      <c r="G3182">
        <f t="shared" si="149"/>
        <v>0.63487302539492096</v>
      </c>
    </row>
    <row r="3183" spans="2:7">
      <c r="B3183">
        <v>3176</v>
      </c>
      <c r="C3183">
        <v>4.2794154022413933E-2</v>
      </c>
      <c r="D3183">
        <f t="shared" si="148"/>
        <v>2.0713234361652733E-2</v>
      </c>
      <c r="E3183">
        <f t="shared" si="147"/>
        <v>58.687497358016081</v>
      </c>
      <c r="F3183">
        <v>1795.8133828917464</v>
      </c>
      <c r="G3183">
        <f t="shared" si="149"/>
        <v>0.63507298540291945</v>
      </c>
    </row>
    <row r="3184" spans="2:7">
      <c r="B3184">
        <v>3177</v>
      </c>
      <c r="C3184">
        <v>0.96866047972096359</v>
      </c>
      <c r="D3184">
        <f t="shared" si="148"/>
        <v>4.0694017870305066</v>
      </c>
      <c r="E3184">
        <f t="shared" si="147"/>
        <v>11529.971729919769</v>
      </c>
      <c r="F3184">
        <v>1797.3809947955262</v>
      </c>
      <c r="G3184">
        <f t="shared" si="149"/>
        <v>0.63527294541091783</v>
      </c>
    </row>
    <row r="3185" spans="2:7">
      <c r="B3185">
        <v>3178</v>
      </c>
      <c r="C3185">
        <v>0.82834329192507461</v>
      </c>
      <c r="D3185">
        <f t="shared" si="148"/>
        <v>1.2842980001318329</v>
      </c>
      <c r="E3185">
        <f t="shared" si="147"/>
        <v>3638.8443337068602</v>
      </c>
      <c r="F3185">
        <v>1797.4569493145582</v>
      </c>
      <c r="G3185">
        <f t="shared" si="149"/>
        <v>0.63547290541891621</v>
      </c>
    </row>
    <row r="3186" spans="2:7">
      <c r="B3186">
        <v>3179</v>
      </c>
      <c r="C3186">
        <v>0.57628905997951307</v>
      </c>
      <c r="D3186">
        <f t="shared" si="148"/>
        <v>0.49558495856079321</v>
      </c>
      <c r="E3186">
        <f t="shared" si="147"/>
        <v>1404.1573825889141</v>
      </c>
      <c r="F3186">
        <v>1797.9191823390288</v>
      </c>
      <c r="G3186">
        <f t="shared" si="149"/>
        <v>0.63567286542691459</v>
      </c>
    </row>
    <row r="3187" spans="2:7">
      <c r="B3187">
        <v>3180</v>
      </c>
      <c r="C3187">
        <v>0.24132238647591464</v>
      </c>
      <c r="D3187">
        <f t="shared" si="148"/>
        <v>0.13821198678638047</v>
      </c>
      <c r="E3187">
        <f t="shared" si="147"/>
        <v>391.60062922807799</v>
      </c>
      <c r="F3187">
        <v>1798.4273905882133</v>
      </c>
      <c r="G3187">
        <f t="shared" si="149"/>
        <v>0.63587282543491297</v>
      </c>
    </row>
    <row r="3188" spans="2:7">
      <c r="B3188">
        <v>3181</v>
      </c>
      <c r="C3188">
        <v>0.89293740195824178</v>
      </c>
      <c r="D3188">
        <f t="shared" si="148"/>
        <v>1.8500815815579079</v>
      </c>
      <c r="E3188">
        <f t="shared" si="147"/>
        <v>5241.8978144140729</v>
      </c>
      <c r="F3188">
        <v>1800.2067124133309</v>
      </c>
      <c r="G3188">
        <f t="shared" si="149"/>
        <v>0.63607278544291146</v>
      </c>
    </row>
    <row r="3189" spans="2:7">
      <c r="B3189">
        <v>3182</v>
      </c>
      <c r="C3189">
        <v>0.41545505418849815</v>
      </c>
      <c r="D3189">
        <f t="shared" si="148"/>
        <v>0.28618696771872454</v>
      </c>
      <c r="E3189">
        <f t="shared" si="147"/>
        <v>810.86307520305286</v>
      </c>
      <c r="F3189">
        <v>1804.5359760239792</v>
      </c>
      <c r="G3189">
        <f t="shared" si="149"/>
        <v>0.63627274545090984</v>
      </c>
    </row>
    <row r="3190" spans="2:7">
      <c r="B3190">
        <v>3183</v>
      </c>
      <c r="C3190">
        <v>0.39958769966776131</v>
      </c>
      <c r="D3190">
        <f t="shared" si="148"/>
        <v>0.27014048457280082</v>
      </c>
      <c r="E3190">
        <f t="shared" si="147"/>
        <v>765.3980396229357</v>
      </c>
      <c r="F3190">
        <v>1804.7210873461013</v>
      </c>
      <c r="G3190">
        <f t="shared" si="149"/>
        <v>0.63647270545890822</v>
      </c>
    </row>
    <row r="3191" spans="2:7">
      <c r="B3191">
        <v>3184</v>
      </c>
      <c r="C3191">
        <v>0.55702159557044217</v>
      </c>
      <c r="D3191">
        <f t="shared" si="148"/>
        <v>0.4647320265612751</v>
      </c>
      <c r="E3191">
        <f t="shared" si="147"/>
        <v>1316.7407419236129</v>
      </c>
      <c r="F3191">
        <v>1805.7948419410409</v>
      </c>
      <c r="G3191">
        <f t="shared" si="149"/>
        <v>0.6366726654669066</v>
      </c>
    </row>
    <row r="3192" spans="2:7">
      <c r="B3192">
        <v>3185</v>
      </c>
      <c r="C3192">
        <v>0.67634316249960047</v>
      </c>
      <c r="D3192">
        <f t="shared" si="148"/>
        <v>0.69686681511422344</v>
      </c>
      <c r="E3192">
        <f t="shared" si="147"/>
        <v>1974.4559761569665</v>
      </c>
      <c r="F3192">
        <v>1808.8988279938244</v>
      </c>
      <c r="G3192">
        <f t="shared" si="149"/>
        <v>0.63687262547490497</v>
      </c>
    </row>
    <row r="3193" spans="2:7">
      <c r="B3193">
        <v>3186</v>
      </c>
      <c r="C3193">
        <v>0.3878789540035753</v>
      </c>
      <c r="D3193">
        <f t="shared" si="148"/>
        <v>0.25869355990466292</v>
      </c>
      <c r="E3193">
        <f t="shared" si="147"/>
        <v>732.96508639654496</v>
      </c>
      <c r="F3193">
        <v>1811.5749005452556</v>
      </c>
      <c r="G3193">
        <f t="shared" si="149"/>
        <v>0.63707258548290346</v>
      </c>
    </row>
    <row r="3194" spans="2:7">
      <c r="B3194">
        <v>3187</v>
      </c>
      <c r="C3194">
        <v>5.1925980877374212E-3</v>
      </c>
      <c r="D3194">
        <f t="shared" si="148"/>
        <v>2.4433519171160878E-3</v>
      </c>
      <c r="E3194">
        <f t="shared" si="147"/>
        <v>6.922830431828916</v>
      </c>
      <c r="F3194">
        <v>1812.8993369884902</v>
      </c>
      <c r="G3194">
        <f t="shared" si="149"/>
        <v>0.63727254549090184</v>
      </c>
    </row>
    <row r="3195" spans="2:7">
      <c r="B3195">
        <v>3188</v>
      </c>
      <c r="C3195">
        <v>0.82238451140969537</v>
      </c>
      <c r="D3195">
        <f t="shared" si="148"/>
        <v>1.2480494425238575</v>
      </c>
      <c r="E3195">
        <f t="shared" si="147"/>
        <v>3536.14008715093</v>
      </c>
      <c r="F3195">
        <v>1813.5268376901504</v>
      </c>
      <c r="G3195">
        <f t="shared" si="149"/>
        <v>0.63747250549890022</v>
      </c>
    </row>
    <row r="3196" spans="2:7">
      <c r="B3196">
        <v>3189</v>
      </c>
      <c r="C3196">
        <v>0.33727186334348103</v>
      </c>
      <c r="D3196">
        <f t="shared" si="148"/>
        <v>0.21268785145759272</v>
      </c>
      <c r="E3196">
        <f t="shared" si="147"/>
        <v>602.61557912984608</v>
      </c>
      <c r="F3196">
        <v>1814.2152807765633</v>
      </c>
      <c r="G3196">
        <f t="shared" si="149"/>
        <v>0.6376724655068986</v>
      </c>
    </row>
    <row r="3197" spans="2:7">
      <c r="B3197">
        <v>3190</v>
      </c>
      <c r="C3197">
        <v>0.89468740554002113</v>
      </c>
      <c r="D3197">
        <f t="shared" si="148"/>
        <v>1.8721846292543574</v>
      </c>
      <c r="E3197">
        <f t="shared" si="147"/>
        <v>5304.5231162206792</v>
      </c>
      <c r="F3197">
        <v>1814.9346185901736</v>
      </c>
      <c r="G3197">
        <f t="shared" si="149"/>
        <v>0.63787242551489698</v>
      </c>
    </row>
    <row r="3198" spans="2:7">
      <c r="B3198">
        <v>3191</v>
      </c>
      <c r="C3198">
        <v>0.28754691555408596</v>
      </c>
      <c r="D3198">
        <f t="shared" si="148"/>
        <v>0.17225069248429414</v>
      </c>
      <c r="E3198">
        <f t="shared" si="147"/>
        <v>488.04362870550011</v>
      </c>
      <c r="F3198">
        <v>1815.0916660803912</v>
      </c>
      <c r="G3198">
        <f t="shared" si="149"/>
        <v>0.63807238552289547</v>
      </c>
    </row>
    <row r="3199" spans="2:7">
      <c r="B3199">
        <v>3192</v>
      </c>
      <c r="C3199">
        <v>0.22678979887265682</v>
      </c>
      <c r="D3199">
        <f t="shared" si="148"/>
        <v>0.12813354113575004</v>
      </c>
      <c r="E3199">
        <f t="shared" si="147"/>
        <v>363.04503321795846</v>
      </c>
      <c r="F3199">
        <v>1816.8744304787158</v>
      </c>
      <c r="G3199">
        <f t="shared" si="149"/>
        <v>0.63827234553089385</v>
      </c>
    </row>
    <row r="3200" spans="2:7">
      <c r="B3200">
        <v>3193</v>
      </c>
      <c r="C3200">
        <v>0.82365671672443941</v>
      </c>
      <c r="D3200">
        <f t="shared" si="148"/>
        <v>1.2556372348306244</v>
      </c>
      <c r="E3200">
        <f t="shared" si="147"/>
        <v>3557.6388320201027</v>
      </c>
      <c r="F3200">
        <v>1816.9398628085587</v>
      </c>
      <c r="G3200">
        <f t="shared" si="149"/>
        <v>0.63847230553889223</v>
      </c>
    </row>
    <row r="3201" spans="2:7">
      <c r="B3201">
        <v>3194</v>
      </c>
      <c r="C3201">
        <v>0.30978820897472337</v>
      </c>
      <c r="D3201">
        <f t="shared" si="148"/>
        <v>0.18980834907558042</v>
      </c>
      <c r="E3201">
        <f t="shared" si="147"/>
        <v>537.79032238081118</v>
      </c>
      <c r="F3201">
        <v>1819.0703199514949</v>
      </c>
      <c r="G3201">
        <f t="shared" si="149"/>
        <v>0.63867226554689061</v>
      </c>
    </row>
    <row r="3202" spans="2:7">
      <c r="B3202">
        <v>3195</v>
      </c>
      <c r="C3202">
        <v>0.81626059445953769</v>
      </c>
      <c r="D3202">
        <f t="shared" si="148"/>
        <v>1.2126115169112244</v>
      </c>
      <c r="E3202">
        <f t="shared" si="147"/>
        <v>3435.7326312484693</v>
      </c>
      <c r="F3202">
        <v>1819.6976935746643</v>
      </c>
      <c r="G3202">
        <f t="shared" si="149"/>
        <v>0.63887222555488898</v>
      </c>
    </row>
    <row r="3203" spans="2:7">
      <c r="B3203">
        <v>3196</v>
      </c>
      <c r="C3203">
        <v>0.95347538604884463</v>
      </c>
      <c r="D3203">
        <f t="shared" si="148"/>
        <v>3.2123427122122186</v>
      </c>
      <c r="E3203">
        <f t="shared" si="147"/>
        <v>9101.6376846012863</v>
      </c>
      <c r="F3203">
        <v>1823.7455956209731</v>
      </c>
      <c r="G3203">
        <f t="shared" si="149"/>
        <v>0.63907218556288747</v>
      </c>
    </row>
    <row r="3204" spans="2:7">
      <c r="B3204">
        <v>3197</v>
      </c>
      <c r="C3204">
        <v>0.90771025124375182</v>
      </c>
      <c r="D3204">
        <f t="shared" si="148"/>
        <v>2.0555142529162969</v>
      </c>
      <c r="E3204">
        <f t="shared" si="147"/>
        <v>5823.9570499295078</v>
      </c>
      <c r="F3204">
        <v>1826.1308438547785</v>
      </c>
      <c r="G3204">
        <f t="shared" si="149"/>
        <v>0.63927214557088585</v>
      </c>
    </row>
    <row r="3205" spans="2:7">
      <c r="B3205">
        <v>3198</v>
      </c>
      <c r="C3205">
        <v>0.37922147336400314</v>
      </c>
      <c r="D3205">
        <f t="shared" si="148"/>
        <v>0.25043444524545411</v>
      </c>
      <c r="E3205">
        <f t="shared" si="147"/>
        <v>709.56426152878669</v>
      </c>
      <c r="F3205">
        <v>1827.224306215775</v>
      </c>
      <c r="G3205">
        <f t="shared" si="149"/>
        <v>0.63947210557888423</v>
      </c>
    </row>
    <row r="3206" spans="2:7">
      <c r="B3206">
        <v>3199</v>
      </c>
      <c r="C3206">
        <v>0.71892215585311403</v>
      </c>
      <c r="D3206">
        <f t="shared" si="148"/>
        <v>0.81285272930402308</v>
      </c>
      <c r="E3206">
        <f t="shared" si="147"/>
        <v>2303.0827330280654</v>
      </c>
      <c r="F3206">
        <v>1829.2373725818341</v>
      </c>
      <c r="G3206">
        <f t="shared" si="149"/>
        <v>0.63967206558688261</v>
      </c>
    </row>
    <row r="3207" spans="2:7">
      <c r="B3207">
        <v>3200</v>
      </c>
      <c r="C3207">
        <v>2.0936223919254426E-2</v>
      </c>
      <c r="D3207">
        <f t="shared" si="148"/>
        <v>9.9673910886635131E-3</v>
      </c>
      <c r="E3207">
        <f t="shared" si="147"/>
        <v>28.240941417879956</v>
      </c>
      <c r="F3207">
        <v>1829.6344773100043</v>
      </c>
      <c r="G3207">
        <f t="shared" si="149"/>
        <v>0.63987202559488099</v>
      </c>
    </row>
    <row r="3208" spans="2:7">
      <c r="B3208">
        <v>3201</v>
      </c>
      <c r="C3208">
        <v>0.20310741959386425</v>
      </c>
      <c r="D3208">
        <f t="shared" si="148"/>
        <v>0.11229209721240085</v>
      </c>
      <c r="E3208">
        <f t="shared" ref="E3208:E3271" si="150">$F$3*D3208</f>
        <v>318.16094210180245</v>
      </c>
      <c r="F3208">
        <v>1834.0953343749643</v>
      </c>
      <c r="G3208">
        <f t="shared" si="149"/>
        <v>0.64007198560287948</v>
      </c>
    </row>
    <row r="3209" spans="2:7">
      <c r="B3209">
        <v>3202</v>
      </c>
      <c r="C3209">
        <v>0.29363807235044581</v>
      </c>
      <c r="D3209">
        <f t="shared" ref="D3209:D3272" si="151">(1-C3209)^(-1/$F$2)-1</f>
        <v>0.17697831422709109</v>
      </c>
      <c r="E3209">
        <f t="shared" si="150"/>
        <v>501.43855697675815</v>
      </c>
      <c r="F3209">
        <v>1834.3659935332714</v>
      </c>
      <c r="G3209">
        <f t="shared" ref="G3209:G3272" si="152">B3209/5001</f>
        <v>0.64027194561087786</v>
      </c>
    </row>
    <row r="3210" spans="2:7">
      <c r="B3210">
        <v>3203</v>
      </c>
      <c r="C3210">
        <v>2.3247557844305322E-2</v>
      </c>
      <c r="D3210">
        <f t="shared" si="151"/>
        <v>1.1086968387459484E-2</v>
      </c>
      <c r="E3210">
        <f t="shared" si="150"/>
        <v>31.413077097801871</v>
      </c>
      <c r="F3210">
        <v>1834.8874131891964</v>
      </c>
      <c r="G3210">
        <f t="shared" si="152"/>
        <v>0.64047190561887624</v>
      </c>
    </row>
    <row r="3211" spans="2:7">
      <c r="B3211">
        <v>3204</v>
      </c>
      <c r="C3211">
        <v>7.3655613831923428E-2</v>
      </c>
      <c r="D3211">
        <f t="shared" si="151"/>
        <v>3.6514549968044596E-2</v>
      </c>
      <c r="E3211">
        <f t="shared" si="150"/>
        <v>103.45789157612636</v>
      </c>
      <c r="F3211">
        <v>1837.2976116172301</v>
      </c>
      <c r="G3211">
        <f t="shared" si="152"/>
        <v>0.64067186562687461</v>
      </c>
    </row>
    <row r="3212" spans="2:7">
      <c r="B3212">
        <v>3205</v>
      </c>
      <c r="C3212">
        <v>0.61680645820902436</v>
      </c>
      <c r="D3212">
        <f t="shared" si="151"/>
        <v>0.56773526526504092</v>
      </c>
      <c r="E3212">
        <f t="shared" si="150"/>
        <v>1608.5832515842826</v>
      </c>
      <c r="F3212">
        <v>1839.3384310471822</v>
      </c>
      <c r="G3212">
        <f t="shared" si="152"/>
        <v>0.64087182563487299</v>
      </c>
    </row>
    <row r="3213" spans="2:7">
      <c r="B3213">
        <v>3206</v>
      </c>
      <c r="C3213">
        <v>0.27733101104604785</v>
      </c>
      <c r="D3213">
        <f t="shared" si="151"/>
        <v>0.16445349163677681</v>
      </c>
      <c r="E3213">
        <f t="shared" si="150"/>
        <v>465.95155963753433</v>
      </c>
      <c r="F3213">
        <v>1840.5430849716561</v>
      </c>
      <c r="G3213">
        <f t="shared" si="152"/>
        <v>0.64107178564287137</v>
      </c>
    </row>
    <row r="3214" spans="2:7">
      <c r="B3214">
        <v>3207</v>
      </c>
      <c r="C3214">
        <v>0.10338048823827084</v>
      </c>
      <c r="D3214">
        <f t="shared" si="151"/>
        <v>5.2482571825647861E-2</v>
      </c>
      <c r="E3214">
        <f t="shared" si="150"/>
        <v>148.70062017266895</v>
      </c>
      <c r="F3214">
        <v>1840.8410138016447</v>
      </c>
      <c r="G3214">
        <f t="shared" si="152"/>
        <v>0.64127174565086986</v>
      </c>
    </row>
    <row r="3215" spans="2:7">
      <c r="B3215">
        <v>3208</v>
      </c>
      <c r="C3215">
        <v>0.61475584212542866</v>
      </c>
      <c r="D3215">
        <f t="shared" si="151"/>
        <v>0.56381804862164953</v>
      </c>
      <c r="E3215">
        <f t="shared" si="150"/>
        <v>1597.4844710946738</v>
      </c>
      <c r="F3215">
        <v>1840.9960894229071</v>
      </c>
      <c r="G3215">
        <f t="shared" si="152"/>
        <v>0.64147170565886824</v>
      </c>
    </row>
    <row r="3216" spans="2:7">
      <c r="B3216">
        <v>3209</v>
      </c>
      <c r="C3216">
        <v>2.1419993325924258E-2</v>
      </c>
      <c r="D3216">
        <f t="shared" si="151"/>
        <v>1.0201400689716644E-2</v>
      </c>
      <c r="E3216">
        <f t="shared" si="150"/>
        <v>28.903968620863829</v>
      </c>
      <c r="F3216">
        <v>1843.0738810442399</v>
      </c>
      <c r="G3216">
        <f t="shared" si="152"/>
        <v>0.64167166566686662</v>
      </c>
    </row>
    <row r="3217" spans="2:7">
      <c r="B3217">
        <v>3210</v>
      </c>
      <c r="C3217">
        <v>0.61417666426391582</v>
      </c>
      <c r="D3217">
        <f t="shared" si="151"/>
        <v>0.56271720854142604</v>
      </c>
      <c r="E3217">
        <f t="shared" si="150"/>
        <v>1594.3654242007071</v>
      </c>
      <c r="F3217">
        <v>1843.530179167775</v>
      </c>
      <c r="G3217">
        <f t="shared" si="152"/>
        <v>0.641871625674865</v>
      </c>
    </row>
    <row r="3218" spans="2:7">
      <c r="B3218">
        <v>3211</v>
      </c>
      <c r="C3218">
        <v>0.93087127855932683</v>
      </c>
      <c r="D3218">
        <f t="shared" si="151"/>
        <v>2.4987270814928642</v>
      </c>
      <c r="E3218">
        <f t="shared" si="150"/>
        <v>7079.7267308964492</v>
      </c>
      <c r="F3218">
        <v>1844.2301556165964</v>
      </c>
      <c r="G3218">
        <f t="shared" si="152"/>
        <v>0.64207158568286338</v>
      </c>
    </row>
    <row r="3219" spans="2:7">
      <c r="B3219">
        <v>3212</v>
      </c>
      <c r="C3219">
        <v>0.82064915247606873</v>
      </c>
      <c r="D3219">
        <f t="shared" si="151"/>
        <v>1.2378270320695761</v>
      </c>
      <c r="E3219">
        <f t="shared" si="150"/>
        <v>3507.176590863799</v>
      </c>
      <c r="F3219">
        <v>1845.4160889763682</v>
      </c>
      <c r="G3219">
        <f t="shared" si="152"/>
        <v>0.64227154569086187</v>
      </c>
    </row>
    <row r="3220" spans="2:7">
      <c r="B3220">
        <v>3213</v>
      </c>
      <c r="C3220">
        <v>0.70061038855039703</v>
      </c>
      <c r="D3220">
        <f t="shared" si="151"/>
        <v>0.76000553811456983</v>
      </c>
      <c r="E3220">
        <f t="shared" si="150"/>
        <v>2153.3490246579481</v>
      </c>
      <c r="F3220">
        <v>1845.4702133086801</v>
      </c>
      <c r="G3220">
        <f t="shared" si="152"/>
        <v>0.64247150569886025</v>
      </c>
    </row>
    <row r="3221" spans="2:7">
      <c r="B3221">
        <v>3214</v>
      </c>
      <c r="C3221">
        <v>1.4232551210902389E-2</v>
      </c>
      <c r="D3221">
        <f t="shared" si="151"/>
        <v>6.7420660957302481E-3</v>
      </c>
      <c r="E3221">
        <f t="shared" si="150"/>
        <v>19.102520604569037</v>
      </c>
      <c r="F3221">
        <v>1846.0207333975748</v>
      </c>
      <c r="G3221">
        <f t="shared" si="152"/>
        <v>0.64267146570685862</v>
      </c>
    </row>
    <row r="3222" spans="2:7">
      <c r="B3222">
        <v>3215</v>
      </c>
      <c r="C3222">
        <v>0.17693803928427987</v>
      </c>
      <c r="D3222">
        <f t="shared" si="151"/>
        <v>9.5572194432677948E-2</v>
      </c>
      <c r="E3222">
        <f t="shared" si="150"/>
        <v>270.78788422592089</v>
      </c>
      <c r="F3222">
        <v>1847.734840806562</v>
      </c>
      <c r="G3222">
        <f t="shared" si="152"/>
        <v>0.642871425714857</v>
      </c>
    </row>
    <row r="3223" spans="2:7">
      <c r="B3223">
        <v>3216</v>
      </c>
      <c r="C3223">
        <v>0.11337949168632933</v>
      </c>
      <c r="D3223">
        <f t="shared" si="151"/>
        <v>5.8029846365608151E-2</v>
      </c>
      <c r="E3223">
        <f t="shared" si="150"/>
        <v>164.41789803588978</v>
      </c>
      <c r="F3223">
        <v>1848.6218656045917</v>
      </c>
      <c r="G3223">
        <f t="shared" si="152"/>
        <v>0.64307138572285538</v>
      </c>
    </row>
    <row r="3224" spans="2:7">
      <c r="B3224">
        <v>3217</v>
      </c>
      <c r="C3224">
        <v>0.40085355325932248</v>
      </c>
      <c r="D3224">
        <f t="shared" si="151"/>
        <v>0.27139767190697239</v>
      </c>
      <c r="E3224">
        <f t="shared" si="150"/>
        <v>768.96007040308848</v>
      </c>
      <c r="F3224">
        <v>1848.6361229691649</v>
      </c>
      <c r="G3224">
        <f t="shared" si="152"/>
        <v>0.64327134573085387</v>
      </c>
    </row>
    <row r="3225" spans="2:7">
      <c r="B3225">
        <v>3218</v>
      </c>
      <c r="C3225">
        <v>0.96583022907666949</v>
      </c>
      <c r="D3225">
        <f t="shared" si="151"/>
        <v>3.8680528104173035</v>
      </c>
      <c r="E3225">
        <f t="shared" si="150"/>
        <v>10959.482962849028</v>
      </c>
      <c r="F3225">
        <v>1850.7427828101283</v>
      </c>
      <c r="G3225">
        <f t="shared" si="152"/>
        <v>0.64347130573885225</v>
      </c>
    </row>
    <row r="3226" spans="2:7">
      <c r="B3226">
        <v>3219</v>
      </c>
      <c r="C3226">
        <v>0.97529249219287584</v>
      </c>
      <c r="D3226">
        <f t="shared" si="151"/>
        <v>4.667107276613625</v>
      </c>
      <c r="E3226">
        <f t="shared" si="150"/>
        <v>13223.470617071938</v>
      </c>
      <c r="F3226">
        <v>1851.6779901823083</v>
      </c>
      <c r="G3226">
        <f t="shared" si="152"/>
        <v>0.64367126574685063</v>
      </c>
    </row>
    <row r="3227" spans="2:7">
      <c r="B3227">
        <v>3220</v>
      </c>
      <c r="C3227">
        <v>0.1875104969333572</v>
      </c>
      <c r="D3227">
        <f t="shared" si="151"/>
        <v>0.10223177218305879</v>
      </c>
      <c r="E3227">
        <f t="shared" si="150"/>
        <v>289.65668785199989</v>
      </c>
      <c r="F3227">
        <v>1851.8885754346034</v>
      </c>
      <c r="G3227">
        <f t="shared" si="152"/>
        <v>0.64387122575484901</v>
      </c>
    </row>
    <row r="3228" spans="2:7">
      <c r="B3228">
        <v>3221</v>
      </c>
      <c r="C3228">
        <v>0.22128979350229305</v>
      </c>
      <c r="D3228">
        <f t="shared" si="151"/>
        <v>0.12439152202747294</v>
      </c>
      <c r="E3228">
        <f t="shared" si="150"/>
        <v>352.44264574450671</v>
      </c>
      <c r="F3228">
        <v>1852.3650785815478</v>
      </c>
      <c r="G3228">
        <f t="shared" si="152"/>
        <v>0.64407118576284739</v>
      </c>
    </row>
    <row r="3229" spans="2:7">
      <c r="B3229">
        <v>3222</v>
      </c>
      <c r="C3229">
        <v>0.21694256866206851</v>
      </c>
      <c r="D3229">
        <f t="shared" si="151"/>
        <v>0.12146117464751693</v>
      </c>
      <c r="E3229">
        <f t="shared" si="150"/>
        <v>344.13999483463135</v>
      </c>
      <c r="F3229">
        <v>1852.4931932729735</v>
      </c>
      <c r="G3229">
        <f t="shared" si="152"/>
        <v>0.64427114577084588</v>
      </c>
    </row>
    <row r="3230" spans="2:7">
      <c r="B3230">
        <v>3223</v>
      </c>
      <c r="C3230">
        <v>0.88665372803114451</v>
      </c>
      <c r="D3230">
        <f t="shared" si="151"/>
        <v>1.7748953299739054</v>
      </c>
      <c r="E3230">
        <f t="shared" si="150"/>
        <v>5028.8701015927327</v>
      </c>
      <c r="F3230">
        <v>1852.5537874947631</v>
      </c>
      <c r="G3230">
        <f t="shared" si="152"/>
        <v>0.64447110577884426</v>
      </c>
    </row>
    <row r="3231" spans="2:7">
      <c r="B3231">
        <v>3224</v>
      </c>
      <c r="C3231">
        <v>0.40745937386207964</v>
      </c>
      <c r="D3231">
        <f t="shared" si="151"/>
        <v>0.27802213453106961</v>
      </c>
      <c r="E3231">
        <f t="shared" si="150"/>
        <v>787.72938117136391</v>
      </c>
      <c r="F3231">
        <v>1853.6476299566723</v>
      </c>
      <c r="G3231">
        <f t="shared" si="152"/>
        <v>0.64467106578684263</v>
      </c>
    </row>
    <row r="3232" spans="2:7">
      <c r="B3232">
        <v>3225</v>
      </c>
      <c r="C3232">
        <v>1.3721431040896181E-2</v>
      </c>
      <c r="D3232">
        <f t="shared" si="151"/>
        <v>6.497473833280365E-3</v>
      </c>
      <c r="E3232">
        <f t="shared" si="150"/>
        <v>18.409509194294369</v>
      </c>
      <c r="F3232">
        <v>1854.3211998886454</v>
      </c>
      <c r="G3232">
        <f t="shared" si="152"/>
        <v>0.64487102579484101</v>
      </c>
    </row>
    <row r="3233" spans="2:7">
      <c r="B3233">
        <v>3226</v>
      </c>
      <c r="C3233">
        <v>0.69148867100454448</v>
      </c>
      <c r="D3233">
        <f t="shared" si="151"/>
        <v>0.73541826529097376</v>
      </c>
      <c r="E3233">
        <f t="shared" si="150"/>
        <v>2083.6850849910925</v>
      </c>
      <c r="F3233">
        <v>1855.9666076070998</v>
      </c>
      <c r="G3233">
        <f t="shared" si="152"/>
        <v>0.64507098580283939</v>
      </c>
    </row>
    <row r="3234" spans="2:7">
      <c r="B3234">
        <v>3227</v>
      </c>
      <c r="C3234">
        <v>0.58739675578454575</v>
      </c>
      <c r="D3234">
        <f t="shared" si="151"/>
        <v>0.51432494268481022</v>
      </c>
      <c r="E3234">
        <f t="shared" si="150"/>
        <v>1457.2540042736291</v>
      </c>
      <c r="F3234">
        <v>1856.2158362553632</v>
      </c>
      <c r="G3234">
        <f t="shared" si="152"/>
        <v>0.64527094581083788</v>
      </c>
    </row>
    <row r="3235" spans="2:7">
      <c r="B3235">
        <v>3228</v>
      </c>
      <c r="C3235">
        <v>0.73311615510987438</v>
      </c>
      <c r="D3235">
        <f t="shared" si="151"/>
        <v>0.85742560704936932</v>
      </c>
      <c r="E3235">
        <f t="shared" si="150"/>
        <v>2429.3725533065467</v>
      </c>
      <c r="F3235">
        <v>1857.3583171140572</v>
      </c>
      <c r="G3235">
        <f t="shared" si="152"/>
        <v>0.64547090581883626</v>
      </c>
    </row>
    <row r="3236" spans="2:7">
      <c r="B3236">
        <v>3229</v>
      </c>
      <c r="C3236">
        <v>0.3700646406209217</v>
      </c>
      <c r="D3236">
        <f t="shared" si="151"/>
        <v>0.24188106723190694</v>
      </c>
      <c r="E3236">
        <f t="shared" si="150"/>
        <v>685.3296904904031</v>
      </c>
      <c r="F3236">
        <v>1861.3729428474282</v>
      </c>
      <c r="G3236">
        <f t="shared" si="152"/>
        <v>0.64567086582683464</v>
      </c>
    </row>
    <row r="3237" spans="2:7">
      <c r="B3237">
        <v>3230</v>
      </c>
      <c r="C3237">
        <v>0.94212773894136415</v>
      </c>
      <c r="D3237">
        <f t="shared" si="151"/>
        <v>2.8026992262033401</v>
      </c>
      <c r="E3237">
        <f t="shared" si="150"/>
        <v>7940.9811409094636</v>
      </c>
      <c r="F3237">
        <v>1861.4103868419829</v>
      </c>
      <c r="G3237">
        <f t="shared" si="152"/>
        <v>0.64587082583483302</v>
      </c>
    </row>
    <row r="3238" spans="2:7">
      <c r="B3238">
        <v>3231</v>
      </c>
      <c r="C3238">
        <v>0.96745179424193073</v>
      </c>
      <c r="D3238">
        <f t="shared" si="151"/>
        <v>3.9802706398718568</v>
      </c>
      <c r="E3238">
        <f t="shared" si="150"/>
        <v>11277.433479636928</v>
      </c>
      <c r="F3238">
        <v>1862.2187778177354</v>
      </c>
      <c r="G3238">
        <f t="shared" si="152"/>
        <v>0.6460707858428314</v>
      </c>
    </row>
    <row r="3239" spans="2:7">
      <c r="B3239">
        <v>3232</v>
      </c>
      <c r="C3239">
        <v>0.67500273869870753</v>
      </c>
      <c r="D3239">
        <f t="shared" si="151"/>
        <v>0.69358262719136698</v>
      </c>
      <c r="E3239">
        <f t="shared" si="150"/>
        <v>1965.1507770422065</v>
      </c>
      <c r="F3239">
        <v>1863.5773655899366</v>
      </c>
      <c r="G3239">
        <f t="shared" si="152"/>
        <v>0.64627074585082989</v>
      </c>
    </row>
    <row r="3240" spans="2:7">
      <c r="B3240">
        <v>3233</v>
      </c>
      <c r="C3240">
        <v>0.85036029164537297</v>
      </c>
      <c r="D3240">
        <f t="shared" si="151"/>
        <v>1.4361094003341903</v>
      </c>
      <c r="E3240">
        <f t="shared" si="150"/>
        <v>4068.9766342802063</v>
      </c>
      <c r="F3240">
        <v>1864.1701609410518</v>
      </c>
      <c r="G3240">
        <f t="shared" si="152"/>
        <v>0.64647070585882827</v>
      </c>
    </row>
    <row r="3241" spans="2:7">
      <c r="B3241">
        <v>3234</v>
      </c>
      <c r="C3241">
        <v>0.46544481239331192</v>
      </c>
      <c r="D3241">
        <f t="shared" si="151"/>
        <v>0.34123072241009123</v>
      </c>
      <c r="E3241">
        <f t="shared" si="150"/>
        <v>966.82038016192519</v>
      </c>
      <c r="F3241">
        <v>1865.7580122528414</v>
      </c>
      <c r="G3241">
        <f t="shared" si="152"/>
        <v>0.64667066586682664</v>
      </c>
    </row>
    <row r="3242" spans="2:7">
      <c r="B3242">
        <v>3235</v>
      </c>
      <c r="C3242">
        <v>0.69403227889699548</v>
      </c>
      <c r="D3242">
        <f t="shared" si="151"/>
        <v>0.74216609281120105</v>
      </c>
      <c r="E3242">
        <f t="shared" si="150"/>
        <v>2102.8039296317365</v>
      </c>
      <c r="F3242">
        <v>1865.9610246610721</v>
      </c>
      <c r="G3242">
        <f t="shared" si="152"/>
        <v>0.64687062587482502</v>
      </c>
    </row>
    <row r="3243" spans="2:7">
      <c r="B3243">
        <v>3236</v>
      </c>
      <c r="C3243">
        <v>0.40499779361351873</v>
      </c>
      <c r="D3243">
        <f t="shared" si="151"/>
        <v>0.27554098419818263</v>
      </c>
      <c r="E3243">
        <f t="shared" si="150"/>
        <v>780.69945522818409</v>
      </c>
      <c r="F3243">
        <v>1866.5296653786691</v>
      </c>
      <c r="G3243">
        <f t="shared" si="152"/>
        <v>0.6470705858828234</v>
      </c>
    </row>
    <row r="3244" spans="2:7">
      <c r="B3244">
        <v>3237</v>
      </c>
      <c r="C3244">
        <v>0.95597788986273191</v>
      </c>
      <c r="D3244">
        <f t="shared" si="151"/>
        <v>3.3229407807651006</v>
      </c>
      <c r="E3244">
        <f t="shared" si="150"/>
        <v>9414.9988788344526</v>
      </c>
      <c r="F3244">
        <v>1868.5597920974999</v>
      </c>
      <c r="G3244">
        <f t="shared" si="152"/>
        <v>0.64727054589082178</v>
      </c>
    </row>
    <row r="3245" spans="2:7">
      <c r="B3245">
        <v>3238</v>
      </c>
      <c r="C3245">
        <v>0.67950227357998927</v>
      </c>
      <c r="D3245">
        <f t="shared" si="151"/>
        <v>0.7046866233731548</v>
      </c>
      <c r="E3245">
        <f t="shared" si="150"/>
        <v>1996.6120995572721</v>
      </c>
      <c r="F3245">
        <v>1869.7420075513346</v>
      </c>
      <c r="G3245">
        <f t="shared" si="152"/>
        <v>0.64747050589882027</v>
      </c>
    </row>
    <row r="3246" spans="2:7">
      <c r="B3246">
        <v>3239</v>
      </c>
      <c r="C3246">
        <v>0.79361611555361222</v>
      </c>
      <c r="D3246">
        <f t="shared" si="151"/>
        <v>1.0952976556239462</v>
      </c>
      <c r="E3246">
        <f t="shared" si="150"/>
        <v>3103.3433576011812</v>
      </c>
      <c r="F3246">
        <v>1872.5685369798862</v>
      </c>
      <c r="G3246">
        <f t="shared" si="152"/>
        <v>0.64767046590681865</v>
      </c>
    </row>
    <row r="3247" spans="2:7">
      <c r="B3247">
        <v>3240</v>
      </c>
      <c r="C3247">
        <v>0.80592706414522031</v>
      </c>
      <c r="D3247">
        <f t="shared" si="151"/>
        <v>1.1565841928186944</v>
      </c>
      <c r="E3247">
        <f t="shared" si="150"/>
        <v>3276.9885463196342</v>
      </c>
      <c r="F3247">
        <v>1873.9984143408594</v>
      </c>
      <c r="G3247">
        <f t="shared" si="152"/>
        <v>0.64787042591481703</v>
      </c>
    </row>
    <row r="3248" spans="2:7">
      <c r="B3248">
        <v>3241</v>
      </c>
      <c r="C3248">
        <v>0.31918247344646966</v>
      </c>
      <c r="D3248">
        <f t="shared" si="151"/>
        <v>0.19747607868991257</v>
      </c>
      <c r="E3248">
        <f t="shared" si="150"/>
        <v>559.51555628808569</v>
      </c>
      <c r="F3248">
        <v>1875.3614660134222</v>
      </c>
      <c r="G3248">
        <f t="shared" si="152"/>
        <v>0.64807038592281541</v>
      </c>
    </row>
    <row r="3249" spans="2:7">
      <c r="B3249">
        <v>3242</v>
      </c>
      <c r="C3249">
        <v>0.91526159437430199</v>
      </c>
      <c r="D3249">
        <f t="shared" si="151"/>
        <v>2.1802580809380276</v>
      </c>
      <c r="E3249">
        <f t="shared" si="150"/>
        <v>6177.3978959910783</v>
      </c>
      <c r="F3249">
        <v>1875.5394116806954</v>
      </c>
      <c r="G3249">
        <f t="shared" si="152"/>
        <v>0.64827034593081378</v>
      </c>
    </row>
    <row r="3250" spans="2:7">
      <c r="B3250">
        <v>3243</v>
      </c>
      <c r="C3250">
        <v>0.49019137055243167</v>
      </c>
      <c r="D3250">
        <f t="shared" si="151"/>
        <v>0.37136443804990038</v>
      </c>
      <c r="E3250">
        <f t="shared" si="150"/>
        <v>1052.1992411413844</v>
      </c>
      <c r="F3250">
        <v>1876.144781613636</v>
      </c>
      <c r="G3250">
        <f t="shared" si="152"/>
        <v>0.64847030593881227</v>
      </c>
    </row>
    <row r="3251" spans="2:7">
      <c r="B3251">
        <v>3244</v>
      </c>
      <c r="C3251">
        <v>0.24621544697286701</v>
      </c>
      <c r="D3251">
        <f t="shared" si="151"/>
        <v>0.14166939596560657</v>
      </c>
      <c r="E3251">
        <f t="shared" si="150"/>
        <v>401.396621902552</v>
      </c>
      <c r="F3251">
        <v>1876.227735901525</v>
      </c>
      <c r="G3251">
        <f t="shared" si="152"/>
        <v>0.64867026594681065</v>
      </c>
    </row>
    <row r="3252" spans="2:7">
      <c r="B3252">
        <v>3245</v>
      </c>
      <c r="C3252">
        <v>8.3912332798110056E-2</v>
      </c>
      <c r="D3252">
        <f t="shared" si="151"/>
        <v>4.1938328399054647E-2</v>
      </c>
      <c r="E3252">
        <f t="shared" si="150"/>
        <v>118.82526379732151</v>
      </c>
      <c r="F3252">
        <v>1876.9894455280084</v>
      </c>
      <c r="G3252">
        <f t="shared" si="152"/>
        <v>0.64887022595480903</v>
      </c>
    </row>
    <row r="3253" spans="2:7">
      <c r="B3253">
        <v>3246</v>
      </c>
      <c r="C3253">
        <v>0.41901958405408468</v>
      </c>
      <c r="D3253">
        <f t="shared" si="151"/>
        <v>0.28987997370177099</v>
      </c>
      <c r="E3253">
        <f t="shared" si="150"/>
        <v>821.32659215501781</v>
      </c>
      <c r="F3253">
        <v>1877.0904717887322</v>
      </c>
      <c r="G3253">
        <f t="shared" si="152"/>
        <v>0.64907018596280741</v>
      </c>
    </row>
    <row r="3254" spans="2:7">
      <c r="B3254">
        <v>3247</v>
      </c>
      <c r="C3254">
        <v>0.724339284166026</v>
      </c>
      <c r="D3254">
        <f t="shared" si="151"/>
        <v>0.82946571569223515</v>
      </c>
      <c r="E3254">
        <f t="shared" si="150"/>
        <v>2350.1528611279996</v>
      </c>
      <c r="F3254">
        <v>1878.6617993934126</v>
      </c>
      <c r="G3254">
        <f t="shared" si="152"/>
        <v>0.64927014597080579</v>
      </c>
    </row>
    <row r="3255" spans="2:7">
      <c r="B3255">
        <v>3248</v>
      </c>
      <c r="C3255">
        <v>0.17046927901414988</v>
      </c>
      <c r="D3255">
        <f t="shared" si="151"/>
        <v>9.1559157939389069E-2</v>
      </c>
      <c r="E3255">
        <f t="shared" si="150"/>
        <v>259.41761416160239</v>
      </c>
      <c r="F3255">
        <v>1881.6853151505607</v>
      </c>
      <c r="G3255">
        <f t="shared" si="152"/>
        <v>0.64947010597880428</v>
      </c>
    </row>
    <row r="3256" spans="2:7">
      <c r="B3256">
        <v>3249</v>
      </c>
      <c r="C3256">
        <v>0.83000510213862233</v>
      </c>
      <c r="D3256">
        <f t="shared" si="151"/>
        <v>1.2947383728675219</v>
      </c>
      <c r="E3256">
        <f t="shared" si="150"/>
        <v>3668.4253897913122</v>
      </c>
      <c r="F3256">
        <v>1881.9175621229424</v>
      </c>
      <c r="G3256">
        <f t="shared" si="152"/>
        <v>0.64967006598680266</v>
      </c>
    </row>
    <row r="3257" spans="2:7">
      <c r="B3257">
        <v>3250</v>
      </c>
      <c r="C3257">
        <v>0.66670616712572928</v>
      </c>
      <c r="D3257">
        <f t="shared" si="151"/>
        <v>0.67368881401032543</v>
      </c>
      <c r="E3257">
        <f t="shared" si="150"/>
        <v>1908.7849730292555</v>
      </c>
      <c r="F3257">
        <v>1883.7001038884293</v>
      </c>
      <c r="G3257">
        <f t="shared" si="152"/>
        <v>0.64987002599480104</v>
      </c>
    </row>
    <row r="3258" spans="2:7">
      <c r="B3258">
        <v>3251</v>
      </c>
      <c r="C3258">
        <v>0.14443996544467652</v>
      </c>
      <c r="D3258">
        <f t="shared" si="151"/>
        <v>7.5864514029906793E-2</v>
      </c>
      <c r="E3258">
        <f t="shared" si="150"/>
        <v>214.94945641806925</v>
      </c>
      <c r="F3258">
        <v>1884.4600870975949</v>
      </c>
      <c r="G3258">
        <f t="shared" si="152"/>
        <v>0.65006998600279942</v>
      </c>
    </row>
    <row r="3259" spans="2:7">
      <c r="B3259">
        <v>3252</v>
      </c>
      <c r="C3259">
        <v>0.93564717174632961</v>
      </c>
      <c r="D3259">
        <f t="shared" si="151"/>
        <v>2.6181279368741035</v>
      </c>
      <c r="E3259">
        <f t="shared" si="150"/>
        <v>7418.0291544766269</v>
      </c>
      <c r="F3259">
        <v>1887.0617665517643</v>
      </c>
      <c r="G3259">
        <f t="shared" si="152"/>
        <v>0.65026994601079779</v>
      </c>
    </row>
    <row r="3260" spans="2:7">
      <c r="B3260">
        <v>3253</v>
      </c>
      <c r="C3260">
        <v>0.19665047931153623</v>
      </c>
      <c r="D3260">
        <f t="shared" si="151"/>
        <v>0.10809245401306788</v>
      </c>
      <c r="E3260">
        <f t="shared" si="150"/>
        <v>306.26195303702571</v>
      </c>
      <c r="F3260">
        <v>1888.1050834597536</v>
      </c>
      <c r="G3260">
        <f t="shared" si="152"/>
        <v>0.65046990601879628</v>
      </c>
    </row>
    <row r="3261" spans="2:7">
      <c r="B3261">
        <v>3254</v>
      </c>
      <c r="C3261">
        <v>0.85469239200820679</v>
      </c>
      <c r="D3261">
        <f t="shared" si="151"/>
        <v>1.4698884216228443</v>
      </c>
      <c r="E3261">
        <f t="shared" si="150"/>
        <v>4164.6838612647252</v>
      </c>
      <c r="F3261">
        <v>1888.4364341267787</v>
      </c>
      <c r="G3261">
        <f t="shared" si="152"/>
        <v>0.65066986602679466</v>
      </c>
    </row>
    <row r="3262" spans="2:7">
      <c r="B3262">
        <v>3255</v>
      </c>
      <c r="C3262">
        <v>0.34212759451515085</v>
      </c>
      <c r="D3262">
        <f t="shared" si="151"/>
        <v>0.21687534520623819</v>
      </c>
      <c r="E3262">
        <f t="shared" si="150"/>
        <v>614.4801447510082</v>
      </c>
      <c r="F3262">
        <v>1892.3043342298699</v>
      </c>
      <c r="G3262">
        <f t="shared" si="152"/>
        <v>0.65086982603479304</v>
      </c>
    </row>
    <row r="3263" spans="2:7">
      <c r="B3263">
        <v>3256</v>
      </c>
      <c r="C3263">
        <v>0.49321944790796679</v>
      </c>
      <c r="D3263">
        <f t="shared" si="151"/>
        <v>0.37519933282449802</v>
      </c>
      <c r="E3263">
        <f t="shared" si="150"/>
        <v>1063.0647763360778</v>
      </c>
      <c r="F3263">
        <v>1892.6380220396263</v>
      </c>
      <c r="G3263">
        <f t="shared" si="152"/>
        <v>0.65106978604279142</v>
      </c>
    </row>
    <row r="3264" spans="2:7">
      <c r="B3264">
        <v>3257</v>
      </c>
      <c r="C3264">
        <v>0.32554835196146015</v>
      </c>
      <c r="D3264">
        <f t="shared" si="151"/>
        <v>0.20276090455603391</v>
      </c>
      <c r="E3264">
        <f t="shared" si="150"/>
        <v>574.48922957542948</v>
      </c>
      <c r="F3264">
        <v>1894.0143569341353</v>
      </c>
      <c r="G3264">
        <f t="shared" si="152"/>
        <v>0.6512697460507898</v>
      </c>
    </row>
    <row r="3265" spans="2:7">
      <c r="B3265">
        <v>3258</v>
      </c>
      <c r="C3265">
        <v>0.50956332732011034</v>
      </c>
      <c r="D3265">
        <f t="shared" si="151"/>
        <v>0.39649455955524071</v>
      </c>
      <c r="E3265">
        <f t="shared" si="150"/>
        <v>1123.4012520731821</v>
      </c>
      <c r="F3265">
        <v>1894.9225367685983</v>
      </c>
      <c r="G3265">
        <f t="shared" si="152"/>
        <v>0.65146970605878829</v>
      </c>
    </row>
    <row r="3266" spans="2:7">
      <c r="B3266">
        <v>3259</v>
      </c>
      <c r="C3266">
        <v>0.62705188067609541</v>
      </c>
      <c r="D3266">
        <f t="shared" si="151"/>
        <v>0.58777808154315703</v>
      </c>
      <c r="E3266">
        <f t="shared" si="150"/>
        <v>1665.3712310389451</v>
      </c>
      <c r="F3266">
        <v>1895.29294614884</v>
      </c>
      <c r="G3266">
        <f t="shared" si="152"/>
        <v>0.65166966606678667</v>
      </c>
    </row>
    <row r="3267" spans="2:7">
      <c r="B3267">
        <v>3260</v>
      </c>
      <c r="C3267">
        <v>0.47271638604837896</v>
      </c>
      <c r="D3267">
        <f t="shared" si="151"/>
        <v>0.34986937973870025</v>
      </c>
      <c r="E3267">
        <f t="shared" si="150"/>
        <v>991.29657592631747</v>
      </c>
      <c r="F3267">
        <v>1897.7767836640594</v>
      </c>
      <c r="G3267">
        <f t="shared" si="152"/>
        <v>0.65186962607478505</v>
      </c>
    </row>
    <row r="3268" spans="2:7">
      <c r="B3268">
        <v>3261</v>
      </c>
      <c r="C3268">
        <v>0.67374695734066081</v>
      </c>
      <c r="D3268">
        <f t="shared" si="151"/>
        <v>0.69052382206739393</v>
      </c>
      <c r="E3268">
        <f t="shared" si="150"/>
        <v>1956.484162524283</v>
      </c>
      <c r="F3268">
        <v>1900.9516220833068</v>
      </c>
      <c r="G3268">
        <f t="shared" si="152"/>
        <v>0.65206958608278343</v>
      </c>
    </row>
    <row r="3269" spans="2:7">
      <c r="B3269">
        <v>3262</v>
      </c>
      <c r="C3269">
        <v>0.67899706682630023</v>
      </c>
      <c r="D3269">
        <f t="shared" si="151"/>
        <v>0.70342848720894002</v>
      </c>
      <c r="E3269">
        <f t="shared" si="150"/>
        <v>1993.0473804253302</v>
      </c>
      <c r="F3269">
        <v>1901.1400085227347</v>
      </c>
      <c r="G3269">
        <f t="shared" si="152"/>
        <v>0.6522695460907818</v>
      </c>
    </row>
    <row r="3270" spans="2:7">
      <c r="B3270">
        <v>3263</v>
      </c>
      <c r="C3270">
        <v>0.29816792016156546</v>
      </c>
      <c r="D3270">
        <f t="shared" si="151"/>
        <v>0.18053313229669588</v>
      </c>
      <c r="E3270">
        <f t="shared" si="150"/>
        <v>511.51054150730499</v>
      </c>
      <c r="F3270">
        <v>1901.5544035351109</v>
      </c>
      <c r="G3270">
        <f t="shared" si="152"/>
        <v>0.65246950609878029</v>
      </c>
    </row>
    <row r="3271" spans="2:7">
      <c r="B3271">
        <v>3264</v>
      </c>
      <c r="C3271">
        <v>0.75645621240785021</v>
      </c>
      <c r="D3271">
        <f t="shared" si="151"/>
        <v>0.93884015188141712</v>
      </c>
      <c r="E3271">
        <f t="shared" si="150"/>
        <v>2660.0470969973485</v>
      </c>
      <c r="F3271">
        <v>1903.4803922809613</v>
      </c>
      <c r="G3271">
        <f t="shared" si="152"/>
        <v>0.65266946610677867</v>
      </c>
    </row>
    <row r="3272" spans="2:7">
      <c r="B3272">
        <v>3265</v>
      </c>
      <c r="C3272">
        <v>0.59536704206419921</v>
      </c>
      <c r="D3272">
        <f t="shared" si="151"/>
        <v>0.52823463231814904</v>
      </c>
      <c r="E3272">
        <f t="shared" ref="E3272:E3335" si="153">$F$3*D3272</f>
        <v>1496.664791568089</v>
      </c>
      <c r="F3272">
        <v>1905.0238691234858</v>
      </c>
      <c r="G3272">
        <f t="shared" si="152"/>
        <v>0.65286942611477705</v>
      </c>
    </row>
    <row r="3273" spans="2:7">
      <c r="B3273">
        <v>3266</v>
      </c>
      <c r="C3273">
        <v>0.77539731452230942</v>
      </c>
      <c r="D3273">
        <f t="shared" ref="D3273:D3336" si="154">(1-C3273)^(-1/$F$2)-1</f>
        <v>1.0138366701572203</v>
      </c>
      <c r="E3273">
        <f t="shared" si="153"/>
        <v>2872.5372321121245</v>
      </c>
      <c r="F3273">
        <v>1905.0895316882927</v>
      </c>
      <c r="G3273">
        <f t="shared" ref="G3273:G3336" si="155">B3273/5001</f>
        <v>0.65306938612277543</v>
      </c>
    </row>
    <row r="3274" spans="2:7">
      <c r="B3274">
        <v>3267</v>
      </c>
      <c r="C3274">
        <v>0.23889845963010048</v>
      </c>
      <c r="D3274">
        <f t="shared" si="154"/>
        <v>0.13651135936111691</v>
      </c>
      <c r="E3274">
        <f t="shared" si="153"/>
        <v>386.78218485649796</v>
      </c>
      <c r="F3274">
        <v>1905.5533201541821</v>
      </c>
      <c r="G3274">
        <f t="shared" si="155"/>
        <v>0.65326934613077381</v>
      </c>
    </row>
    <row r="3275" spans="2:7">
      <c r="B3275">
        <v>3268</v>
      </c>
      <c r="C3275">
        <v>0.54572823290878625</v>
      </c>
      <c r="D3275">
        <f t="shared" si="154"/>
        <v>0.44754890084594434</v>
      </c>
      <c r="E3275">
        <f t="shared" si="153"/>
        <v>1268.055219063509</v>
      </c>
      <c r="F3275">
        <v>1906.1418673597557</v>
      </c>
      <c r="G3275">
        <f t="shared" si="155"/>
        <v>0.6534693061387723</v>
      </c>
    </row>
    <row r="3276" spans="2:7">
      <c r="B3276">
        <v>3269</v>
      </c>
      <c r="C3276">
        <v>0.73257325328166822</v>
      </c>
      <c r="D3276">
        <f t="shared" si="154"/>
        <v>0.85565711324449634</v>
      </c>
      <c r="E3276">
        <f t="shared" si="153"/>
        <v>2424.3618208594066</v>
      </c>
      <c r="F3276">
        <v>1906.2963448466837</v>
      </c>
      <c r="G3276">
        <f t="shared" si="155"/>
        <v>0.65366926614677068</v>
      </c>
    </row>
    <row r="3277" spans="2:7">
      <c r="B3277">
        <v>3270</v>
      </c>
      <c r="C3277">
        <v>0.86967589258794109</v>
      </c>
      <c r="D3277">
        <f t="shared" si="154"/>
        <v>1.5991547895367377</v>
      </c>
      <c r="E3277">
        <f t="shared" si="153"/>
        <v>4530.9385703540902</v>
      </c>
      <c r="F3277">
        <v>1908.7849730292555</v>
      </c>
      <c r="G3277">
        <f t="shared" si="155"/>
        <v>0.65386922615476906</v>
      </c>
    </row>
    <row r="3278" spans="2:7">
      <c r="B3278">
        <v>3271</v>
      </c>
      <c r="C3278">
        <v>0.43067327433687363</v>
      </c>
      <c r="D3278">
        <f t="shared" si="154"/>
        <v>0.30218972291326152</v>
      </c>
      <c r="E3278">
        <f t="shared" si="153"/>
        <v>856.2042149209077</v>
      </c>
      <c r="F3278">
        <v>1909.8926264901249</v>
      </c>
      <c r="G3278">
        <f t="shared" si="155"/>
        <v>0.65406918616276744</v>
      </c>
    </row>
    <row r="3279" spans="2:7">
      <c r="B3279">
        <v>3272</v>
      </c>
      <c r="C3279">
        <v>0.66942651467082226</v>
      </c>
      <c r="D3279">
        <f t="shared" si="154"/>
        <v>0.68013089221245604</v>
      </c>
      <c r="E3279">
        <f t="shared" si="153"/>
        <v>1927.0375279352922</v>
      </c>
      <c r="F3279">
        <v>1914.2818636423201</v>
      </c>
      <c r="G3279">
        <f t="shared" si="155"/>
        <v>0.65426914617076581</v>
      </c>
    </row>
    <row r="3280" spans="2:7">
      <c r="B3280">
        <v>3273</v>
      </c>
      <c r="C3280">
        <v>0.90486134314323752</v>
      </c>
      <c r="D3280">
        <f t="shared" si="154"/>
        <v>2.0122786856107981</v>
      </c>
      <c r="E3280">
        <f t="shared" si="153"/>
        <v>5701.4562758972615</v>
      </c>
      <c r="F3280">
        <v>1916.3401794085203</v>
      </c>
      <c r="G3280">
        <f t="shared" si="155"/>
        <v>0.65446910617876419</v>
      </c>
    </row>
    <row r="3281" spans="2:7">
      <c r="B3281">
        <v>3274</v>
      </c>
      <c r="C3281">
        <v>0.59392429621575327</v>
      </c>
      <c r="D3281">
        <f t="shared" si="154"/>
        <v>0.52568707152135374</v>
      </c>
      <c r="E3281">
        <f t="shared" si="153"/>
        <v>1489.4467026438356</v>
      </c>
      <c r="F3281">
        <v>1917.215482869786</v>
      </c>
      <c r="G3281">
        <f t="shared" si="155"/>
        <v>0.65466906618676268</v>
      </c>
    </row>
    <row r="3282" spans="2:7">
      <c r="B3282">
        <v>3275</v>
      </c>
      <c r="C3282">
        <v>0.90275970186185861</v>
      </c>
      <c r="D3282">
        <f t="shared" si="154"/>
        <v>1.9815840428161748</v>
      </c>
      <c r="E3282">
        <f t="shared" si="153"/>
        <v>5614.4881213124954</v>
      </c>
      <c r="F3282">
        <v>1917.6811943626492</v>
      </c>
      <c r="G3282">
        <f t="shared" si="155"/>
        <v>0.65486902619476106</v>
      </c>
    </row>
    <row r="3283" spans="2:7">
      <c r="B3283">
        <v>3276</v>
      </c>
      <c r="C3283">
        <v>0.51562686284177373</v>
      </c>
      <c r="D3283">
        <f t="shared" si="154"/>
        <v>0.40466205833107893</v>
      </c>
      <c r="E3283">
        <f t="shared" si="153"/>
        <v>1146.5424986047237</v>
      </c>
      <c r="F3283">
        <v>1924.1354929440931</v>
      </c>
      <c r="G3283">
        <f t="shared" si="155"/>
        <v>0.65506898620275944</v>
      </c>
    </row>
    <row r="3284" spans="2:7">
      <c r="B3284">
        <v>3277</v>
      </c>
      <c r="C3284">
        <v>0.66752886914151954</v>
      </c>
      <c r="D3284">
        <f t="shared" si="154"/>
        <v>0.67562889305023055</v>
      </c>
      <c r="E3284">
        <f t="shared" si="153"/>
        <v>1914.2818636423201</v>
      </c>
      <c r="F3284">
        <v>1924.5743639961065</v>
      </c>
      <c r="G3284">
        <f t="shared" si="155"/>
        <v>0.65526894621075782</v>
      </c>
    </row>
    <row r="3285" spans="2:7">
      <c r="B3285">
        <v>3278</v>
      </c>
      <c r="C3285">
        <v>6.6384451315632198E-2</v>
      </c>
      <c r="D3285">
        <f t="shared" si="154"/>
        <v>3.2722678979568487E-2</v>
      </c>
      <c r="E3285">
        <f t="shared" si="153"/>
        <v>92.714257108777389</v>
      </c>
      <c r="F3285">
        <v>1924.8174231141825</v>
      </c>
      <c r="G3285">
        <f t="shared" si="155"/>
        <v>0.6554689062187562</v>
      </c>
    </row>
    <row r="3286" spans="2:7">
      <c r="B3286">
        <v>3279</v>
      </c>
      <c r="C3286">
        <v>0.36879488491227985</v>
      </c>
      <c r="D3286">
        <f t="shared" si="154"/>
        <v>0.24070940295386323</v>
      </c>
      <c r="E3286">
        <f t="shared" si="153"/>
        <v>682.0099750359459</v>
      </c>
      <c r="F3286">
        <v>1925.1980340448154</v>
      </c>
      <c r="G3286">
        <f t="shared" si="155"/>
        <v>0.65566886622675469</v>
      </c>
    </row>
    <row r="3287" spans="2:7">
      <c r="B3287">
        <v>3280</v>
      </c>
      <c r="C3287">
        <v>0.7027557912292226</v>
      </c>
      <c r="D3287">
        <f t="shared" si="154"/>
        <v>0.76594873842898492</v>
      </c>
      <c r="E3287">
        <f t="shared" si="153"/>
        <v>2170.1880922154573</v>
      </c>
      <c r="F3287">
        <v>1927.0375279352922</v>
      </c>
      <c r="G3287">
        <f t="shared" si="155"/>
        <v>0.65586882623475307</v>
      </c>
    </row>
    <row r="3288" spans="2:7">
      <c r="B3288">
        <v>3281</v>
      </c>
      <c r="C3288">
        <v>0.93082247207247748</v>
      </c>
      <c r="D3288">
        <f t="shared" si="154"/>
        <v>2.4975697833200607</v>
      </c>
      <c r="E3288">
        <f t="shared" si="153"/>
        <v>7076.4477194068395</v>
      </c>
      <c r="F3288">
        <v>1930.0431751282051</v>
      </c>
      <c r="G3288">
        <f t="shared" si="155"/>
        <v>0.65606878624275144</v>
      </c>
    </row>
    <row r="3289" spans="2:7">
      <c r="B3289">
        <v>3282</v>
      </c>
      <c r="C3289">
        <v>0.53763027728945756</v>
      </c>
      <c r="D3289">
        <f t="shared" si="154"/>
        <v>0.43560917287186873</v>
      </c>
      <c r="E3289">
        <f t="shared" si="153"/>
        <v>1234.2259898036282</v>
      </c>
      <c r="F3289">
        <v>1930.6805722541492</v>
      </c>
      <c r="G3289">
        <f t="shared" si="155"/>
        <v>0.65626874625074982</v>
      </c>
    </row>
    <row r="3290" spans="2:7">
      <c r="B3290">
        <v>3283</v>
      </c>
      <c r="C3290">
        <v>0.10633606183061928</v>
      </c>
      <c r="D3290">
        <f t="shared" si="154"/>
        <v>5.4112778588764066E-2</v>
      </c>
      <c r="E3290">
        <f t="shared" si="153"/>
        <v>153.31953933483152</v>
      </c>
      <c r="F3290">
        <v>1933.0028666495593</v>
      </c>
      <c r="G3290">
        <f t="shared" si="155"/>
        <v>0.6564687062587482</v>
      </c>
    </row>
    <row r="3291" spans="2:7">
      <c r="B3291">
        <v>3284</v>
      </c>
      <c r="C3291">
        <v>0.79917114011757895</v>
      </c>
      <c r="D3291">
        <f t="shared" si="154"/>
        <v>1.1222681428159875</v>
      </c>
      <c r="E3291">
        <f t="shared" si="153"/>
        <v>3179.7597379786316</v>
      </c>
      <c r="F3291">
        <v>1935.5637989397958</v>
      </c>
      <c r="G3291">
        <f t="shared" si="155"/>
        <v>0.65666866626674669</v>
      </c>
    </row>
    <row r="3292" spans="2:7">
      <c r="B3292">
        <v>3285</v>
      </c>
      <c r="C3292">
        <v>0.76713342290034325</v>
      </c>
      <c r="D3292">
        <f t="shared" si="154"/>
        <v>0.98001517601415444</v>
      </c>
      <c r="E3292">
        <f t="shared" si="153"/>
        <v>2776.7096653734379</v>
      </c>
      <c r="F3292">
        <v>1936.0965863915619</v>
      </c>
      <c r="G3292">
        <f t="shared" si="155"/>
        <v>0.65686862627474507</v>
      </c>
    </row>
    <row r="3293" spans="2:7">
      <c r="B3293">
        <v>3286</v>
      </c>
      <c r="C3293">
        <v>2.5167543612088172E-2</v>
      </c>
      <c r="D3293">
        <f t="shared" si="154"/>
        <v>1.2019945059374315E-2</v>
      </c>
      <c r="E3293">
        <f t="shared" si="153"/>
        <v>34.056511001560558</v>
      </c>
      <c r="F3293">
        <v>1937.2397392482637</v>
      </c>
      <c r="G3293">
        <f t="shared" si="155"/>
        <v>0.65706858628274345</v>
      </c>
    </row>
    <row r="3294" spans="2:7">
      <c r="B3294">
        <v>3287</v>
      </c>
      <c r="C3294">
        <v>0.68215218951564216</v>
      </c>
      <c r="D3294">
        <f t="shared" si="154"/>
        <v>0.7113338419814681</v>
      </c>
      <c r="E3294">
        <f t="shared" si="153"/>
        <v>2015.4458856141598</v>
      </c>
      <c r="F3294">
        <v>1937.7507550641483</v>
      </c>
      <c r="G3294">
        <f t="shared" si="155"/>
        <v>0.65726854629074183</v>
      </c>
    </row>
    <row r="3295" spans="2:7">
      <c r="B3295">
        <v>3288</v>
      </c>
      <c r="C3295">
        <v>0.47656381971801964</v>
      </c>
      <c r="D3295">
        <f t="shared" si="154"/>
        <v>0.35451126971486535</v>
      </c>
      <c r="E3295">
        <f t="shared" si="153"/>
        <v>1004.4485975254519</v>
      </c>
      <c r="F3295">
        <v>1940.352020834438</v>
      </c>
      <c r="G3295">
        <f t="shared" si="155"/>
        <v>0.65746850629874021</v>
      </c>
    </row>
    <row r="3296" spans="2:7">
      <c r="B3296">
        <v>3289</v>
      </c>
      <c r="C3296">
        <v>0.7057098192662874</v>
      </c>
      <c r="D3296">
        <f t="shared" si="154"/>
        <v>0.77423587742780708</v>
      </c>
      <c r="E3296">
        <f t="shared" si="153"/>
        <v>2193.6683193787867</v>
      </c>
      <c r="F3296">
        <v>1941.4319582576493</v>
      </c>
      <c r="G3296">
        <f t="shared" si="155"/>
        <v>0.6576684663067387</v>
      </c>
    </row>
    <row r="3297" spans="2:7">
      <c r="B3297">
        <v>3290</v>
      </c>
      <c r="C3297">
        <v>0.41626541576210452</v>
      </c>
      <c r="D3297">
        <f t="shared" si="154"/>
        <v>0.28702362720157448</v>
      </c>
      <c r="E3297">
        <f t="shared" si="153"/>
        <v>813.23361040446105</v>
      </c>
      <c r="F3297">
        <v>1943.0171575146201</v>
      </c>
      <c r="G3297">
        <f t="shared" si="155"/>
        <v>0.65786842631473708</v>
      </c>
    </row>
    <row r="3298" spans="2:7">
      <c r="B3298">
        <v>3291</v>
      </c>
      <c r="C3298">
        <v>0.79495727831303309</v>
      </c>
      <c r="D3298">
        <f t="shared" si="154"/>
        <v>1.1017108062204914</v>
      </c>
      <c r="E3298">
        <f t="shared" si="153"/>
        <v>3121.5139509580595</v>
      </c>
      <c r="F3298">
        <v>1945.8002383074052</v>
      </c>
      <c r="G3298">
        <f t="shared" si="155"/>
        <v>0.65806838632273545</v>
      </c>
    </row>
    <row r="3299" spans="2:7">
      <c r="B3299">
        <v>3292</v>
      </c>
      <c r="C3299">
        <v>0.60384503410916179</v>
      </c>
      <c r="D3299">
        <f t="shared" si="154"/>
        <v>0.5434790261633593</v>
      </c>
      <c r="E3299">
        <f t="shared" si="153"/>
        <v>1539.8572407961847</v>
      </c>
      <c r="F3299">
        <v>1947.0541406901837</v>
      </c>
      <c r="G3299">
        <f t="shared" si="155"/>
        <v>0.65826834633073383</v>
      </c>
    </row>
    <row r="3300" spans="2:7">
      <c r="B3300">
        <v>3293</v>
      </c>
      <c r="C3300">
        <v>0.39446374846269971</v>
      </c>
      <c r="D3300">
        <f t="shared" si="154"/>
        <v>0.26509111493484272</v>
      </c>
      <c r="E3300">
        <f t="shared" si="153"/>
        <v>751.09149231538777</v>
      </c>
      <c r="F3300">
        <v>1948.5111012295954</v>
      </c>
      <c r="G3300">
        <f t="shared" si="155"/>
        <v>0.65846830633873221</v>
      </c>
    </row>
    <row r="3301" spans="2:7">
      <c r="B3301">
        <v>3294</v>
      </c>
      <c r="C3301">
        <v>0.56791156467119763</v>
      </c>
      <c r="D3301">
        <f t="shared" si="154"/>
        <v>0.48192192586100968</v>
      </c>
      <c r="E3301">
        <f t="shared" si="153"/>
        <v>1365.4454566061941</v>
      </c>
      <c r="F3301">
        <v>1949.2404433441318</v>
      </c>
      <c r="G3301">
        <f t="shared" si="155"/>
        <v>0.6586682663467307</v>
      </c>
    </row>
    <row r="3302" spans="2:7">
      <c r="B3302">
        <v>3295</v>
      </c>
      <c r="C3302">
        <v>0.93155510695053068</v>
      </c>
      <c r="D3302">
        <f t="shared" si="154"/>
        <v>2.5150692318227637</v>
      </c>
      <c r="E3302">
        <f t="shared" si="153"/>
        <v>7126.0294901644975</v>
      </c>
      <c r="F3302">
        <v>1952.774419551431</v>
      </c>
      <c r="G3302">
        <f t="shared" si="155"/>
        <v>0.65886822635472908</v>
      </c>
    </row>
    <row r="3303" spans="2:7">
      <c r="B3303">
        <v>3296</v>
      </c>
      <c r="C3303">
        <v>0.71522948225109528</v>
      </c>
      <c r="D3303">
        <f t="shared" si="154"/>
        <v>0.80179533061976427</v>
      </c>
      <c r="E3303">
        <f t="shared" si="153"/>
        <v>2271.7534367559988</v>
      </c>
      <c r="F3303">
        <v>1953.1977231093726</v>
      </c>
      <c r="G3303">
        <f t="shared" si="155"/>
        <v>0.65906818636272746</v>
      </c>
    </row>
    <row r="3304" spans="2:7">
      <c r="B3304">
        <v>3297</v>
      </c>
      <c r="C3304">
        <v>5.9705613464200002E-2</v>
      </c>
      <c r="D3304">
        <f t="shared" si="154"/>
        <v>2.9277723233660069E-2</v>
      </c>
      <c r="E3304">
        <f t="shared" si="153"/>
        <v>82.953549162036865</v>
      </c>
      <c r="F3304">
        <v>1954.6470928230906</v>
      </c>
      <c r="G3304">
        <f t="shared" si="155"/>
        <v>0.65926814637072584</v>
      </c>
    </row>
    <row r="3305" spans="2:7">
      <c r="B3305">
        <v>3298</v>
      </c>
      <c r="C3305">
        <v>0.71418543021882319</v>
      </c>
      <c r="D3305">
        <f t="shared" si="154"/>
        <v>0.79870712295730395</v>
      </c>
      <c r="E3305">
        <f t="shared" si="153"/>
        <v>2263.0035150456947</v>
      </c>
      <c r="F3305">
        <v>1955.0980441323888</v>
      </c>
      <c r="G3305">
        <f t="shared" si="155"/>
        <v>0.65946810637872422</v>
      </c>
    </row>
    <row r="3306" spans="2:7">
      <c r="B3306">
        <v>3299</v>
      </c>
      <c r="C3306">
        <v>0.83211720670631639</v>
      </c>
      <c r="D3306">
        <f t="shared" si="154"/>
        <v>1.3082261138386788</v>
      </c>
      <c r="E3306">
        <f t="shared" si="153"/>
        <v>3706.6406558762569</v>
      </c>
      <c r="F3306">
        <v>1955.8243762898021</v>
      </c>
      <c r="G3306">
        <f t="shared" si="155"/>
        <v>0.65966806638672271</v>
      </c>
    </row>
    <row r="3307" spans="2:7">
      <c r="B3307">
        <v>3300</v>
      </c>
      <c r="C3307">
        <v>0.55717848201158071</v>
      </c>
      <c r="D3307">
        <f t="shared" si="154"/>
        <v>0.46497525552436136</v>
      </c>
      <c r="E3307">
        <f t="shared" si="153"/>
        <v>1317.4298906523572</v>
      </c>
      <c r="F3307">
        <v>1956.1451810420244</v>
      </c>
      <c r="G3307">
        <f t="shared" si="155"/>
        <v>0.65986802639472109</v>
      </c>
    </row>
    <row r="3308" spans="2:7">
      <c r="B3308">
        <v>3301</v>
      </c>
      <c r="C3308">
        <v>4.1299850666107751E-3</v>
      </c>
      <c r="D3308">
        <f t="shared" si="154"/>
        <v>1.9418221225875332E-3</v>
      </c>
      <c r="E3308">
        <f t="shared" si="153"/>
        <v>5.501829347331344</v>
      </c>
      <c r="F3308">
        <v>1956.484162524283</v>
      </c>
      <c r="G3308">
        <f t="shared" si="155"/>
        <v>0.66006798640271946</v>
      </c>
    </row>
    <row r="3309" spans="2:7">
      <c r="B3309">
        <v>3302</v>
      </c>
      <c r="C3309">
        <v>5.1792500210380954E-2</v>
      </c>
      <c r="D3309">
        <f t="shared" si="154"/>
        <v>2.5242350906540034E-2</v>
      </c>
      <c r="E3309">
        <f t="shared" si="153"/>
        <v>71.519994235196762</v>
      </c>
      <c r="F3309">
        <v>1957.67113376971</v>
      </c>
      <c r="G3309">
        <f t="shared" si="155"/>
        <v>0.66026794641071784</v>
      </c>
    </row>
    <row r="3310" spans="2:7">
      <c r="B3310">
        <v>3303</v>
      </c>
      <c r="C3310">
        <v>0.65961520902811654</v>
      </c>
      <c r="D3310">
        <f t="shared" si="154"/>
        <v>0.65725368628861247</v>
      </c>
      <c r="E3310">
        <f t="shared" si="153"/>
        <v>1862.2187778177354</v>
      </c>
      <c r="F3310">
        <v>1959.3722280427762</v>
      </c>
      <c r="G3310">
        <f t="shared" si="155"/>
        <v>0.66046790641871622</v>
      </c>
    </row>
    <row r="3311" spans="2:7">
      <c r="B3311">
        <v>3304</v>
      </c>
      <c r="C3311">
        <v>0.92572792181726327</v>
      </c>
      <c r="D3311">
        <f t="shared" si="154"/>
        <v>2.3829884206442706</v>
      </c>
      <c r="E3311">
        <f t="shared" si="153"/>
        <v>6751.8005251587674</v>
      </c>
      <c r="F3311">
        <v>1961.2316649571731</v>
      </c>
      <c r="G3311">
        <f t="shared" si="155"/>
        <v>0.66066786642671471</v>
      </c>
    </row>
    <row r="3312" spans="2:7">
      <c r="B3312">
        <v>3305</v>
      </c>
      <c r="C3312">
        <v>0.81140008630954352</v>
      </c>
      <c r="D3312">
        <f t="shared" si="154"/>
        <v>1.1856968517928608</v>
      </c>
      <c r="E3312">
        <f t="shared" si="153"/>
        <v>3359.4744134131056</v>
      </c>
      <c r="F3312">
        <v>1962.3258808151527</v>
      </c>
      <c r="G3312">
        <f t="shared" si="155"/>
        <v>0.66086782643471309</v>
      </c>
    </row>
    <row r="3313" spans="2:7">
      <c r="B3313">
        <v>3306</v>
      </c>
      <c r="C3313">
        <v>6.8533287575858082E-2</v>
      </c>
      <c r="D3313">
        <f t="shared" si="154"/>
        <v>3.3838758358553545E-2</v>
      </c>
      <c r="E3313">
        <f t="shared" si="153"/>
        <v>95.876482015901715</v>
      </c>
      <c r="F3313">
        <v>1963.0465266448687</v>
      </c>
      <c r="G3313">
        <f t="shared" si="155"/>
        <v>0.66106778644271147</v>
      </c>
    </row>
    <row r="3314" spans="2:7">
      <c r="B3314">
        <v>3307</v>
      </c>
      <c r="C3314">
        <v>3.6282480013583918E-2</v>
      </c>
      <c r="D3314">
        <f t="shared" si="154"/>
        <v>1.7474544340734033E-2</v>
      </c>
      <c r="E3314">
        <f t="shared" si="153"/>
        <v>49.511208965413097</v>
      </c>
      <c r="F3314">
        <v>1965.1507770422065</v>
      </c>
      <c r="G3314">
        <f t="shared" si="155"/>
        <v>0.66126774645070985</v>
      </c>
    </row>
    <row r="3315" spans="2:7">
      <c r="B3315">
        <v>3308</v>
      </c>
      <c r="C3315">
        <v>0.41944707582685559</v>
      </c>
      <c r="D3315">
        <f t="shared" si="154"/>
        <v>0.29032510855827764</v>
      </c>
      <c r="E3315">
        <f t="shared" si="153"/>
        <v>822.58780758178671</v>
      </c>
      <c r="F3315">
        <v>1965.4640181480415</v>
      </c>
      <c r="G3315">
        <f t="shared" si="155"/>
        <v>0.66146770645870823</v>
      </c>
    </row>
    <row r="3316" spans="2:7">
      <c r="B3316">
        <v>3309</v>
      </c>
      <c r="C3316">
        <v>0.22200116350625787</v>
      </c>
      <c r="D3316">
        <f t="shared" si="154"/>
        <v>0.12487332558296593</v>
      </c>
      <c r="E3316">
        <f t="shared" si="153"/>
        <v>353.80775581840351</v>
      </c>
      <c r="F3316">
        <v>1965.998029588998</v>
      </c>
      <c r="G3316">
        <f t="shared" si="155"/>
        <v>0.66166766646670661</v>
      </c>
    </row>
    <row r="3317" spans="2:7">
      <c r="B3317">
        <v>3310</v>
      </c>
      <c r="C3317">
        <v>0.86790285977814696</v>
      </c>
      <c r="D3317">
        <f t="shared" si="154"/>
        <v>1.5827431086017025</v>
      </c>
      <c r="E3317">
        <f t="shared" si="153"/>
        <v>4484.4388077048243</v>
      </c>
      <c r="F3317">
        <v>1966.9815699113631</v>
      </c>
      <c r="G3317">
        <f t="shared" si="155"/>
        <v>0.6618676264747051</v>
      </c>
    </row>
    <row r="3318" spans="2:7">
      <c r="B3318">
        <v>3311</v>
      </c>
      <c r="C3318">
        <v>0.60038164653609571</v>
      </c>
      <c r="D3318">
        <f t="shared" si="154"/>
        <v>0.53719409161133136</v>
      </c>
      <c r="E3318">
        <f t="shared" si="153"/>
        <v>1522.0499262321057</v>
      </c>
      <c r="F3318">
        <v>1968.7727670640443</v>
      </c>
      <c r="G3318">
        <f t="shared" si="155"/>
        <v>0.66206758648270347</v>
      </c>
    </row>
    <row r="3319" spans="2:7">
      <c r="B3319">
        <v>3312</v>
      </c>
      <c r="C3319">
        <v>0.35693794042654259</v>
      </c>
      <c r="D3319">
        <f t="shared" si="154"/>
        <v>0.22993301432261881</v>
      </c>
      <c r="E3319">
        <f t="shared" si="153"/>
        <v>651.4768739140867</v>
      </c>
      <c r="F3319">
        <v>1969.3607243516162</v>
      </c>
      <c r="G3319">
        <f t="shared" si="155"/>
        <v>0.66226754649070185</v>
      </c>
    </row>
    <row r="3320" spans="2:7">
      <c r="B3320">
        <v>3313</v>
      </c>
      <c r="C3320">
        <v>0.45363311401213091</v>
      </c>
      <c r="D3320">
        <f t="shared" si="154"/>
        <v>0.32756013195844047</v>
      </c>
      <c r="E3320">
        <f t="shared" si="153"/>
        <v>928.08704054891473</v>
      </c>
      <c r="F3320">
        <v>1969.5346464683212</v>
      </c>
      <c r="G3320">
        <f t="shared" si="155"/>
        <v>0.66246750649870023</v>
      </c>
    </row>
    <row r="3321" spans="2:7">
      <c r="B3321">
        <v>3314</v>
      </c>
      <c r="C3321">
        <v>0.92344560635627626</v>
      </c>
      <c r="D3321">
        <f t="shared" si="154"/>
        <v>2.3353315052672126</v>
      </c>
      <c r="E3321">
        <f t="shared" si="153"/>
        <v>6616.7725982571028</v>
      </c>
      <c r="F3321">
        <v>1971.9333226734045</v>
      </c>
      <c r="G3321">
        <f t="shared" si="155"/>
        <v>0.66266746650669861</v>
      </c>
    </row>
    <row r="3322" spans="2:7">
      <c r="B3322">
        <v>3315</v>
      </c>
      <c r="C3322">
        <v>0.43714038940868061</v>
      </c>
      <c r="D3322">
        <f t="shared" si="154"/>
        <v>0.30918180164099129</v>
      </c>
      <c r="E3322">
        <f t="shared" si="153"/>
        <v>876.01510464947535</v>
      </c>
      <c r="F3322">
        <v>1974.4559761569665</v>
      </c>
      <c r="G3322">
        <f t="shared" si="155"/>
        <v>0.6628674265146971</v>
      </c>
    </row>
    <row r="3323" spans="2:7">
      <c r="B3323">
        <v>3316</v>
      </c>
      <c r="C3323">
        <v>0.4842552764848469</v>
      </c>
      <c r="D3323">
        <f t="shared" si="154"/>
        <v>0.36394290352865255</v>
      </c>
      <c r="E3323">
        <f t="shared" si="153"/>
        <v>1031.171559997849</v>
      </c>
      <c r="F3323">
        <v>1974.8683945667055</v>
      </c>
      <c r="G3323">
        <f t="shared" si="155"/>
        <v>0.66306738652269548</v>
      </c>
    </row>
    <row r="3324" spans="2:7">
      <c r="B3324">
        <v>3317</v>
      </c>
      <c r="C3324">
        <v>0.41342494162559351</v>
      </c>
      <c r="D3324">
        <f t="shared" si="154"/>
        <v>0.28409843304870797</v>
      </c>
      <c r="E3324">
        <f t="shared" si="153"/>
        <v>804.94556030467265</v>
      </c>
      <c r="F3324">
        <v>1975.9180409116218</v>
      </c>
      <c r="G3324">
        <f t="shared" si="155"/>
        <v>0.66326734653069386</v>
      </c>
    </row>
    <row r="3325" spans="2:7">
      <c r="B3325">
        <v>3318</v>
      </c>
      <c r="C3325">
        <v>0.11348572705369486</v>
      </c>
      <c r="D3325">
        <f t="shared" si="154"/>
        <v>5.8089276781328358E-2</v>
      </c>
      <c r="E3325">
        <f t="shared" si="153"/>
        <v>164.58628421376369</v>
      </c>
      <c r="F3325">
        <v>1977.9111164056269</v>
      </c>
      <c r="G3325">
        <f t="shared" si="155"/>
        <v>0.66346730653869224</v>
      </c>
    </row>
    <row r="3326" spans="2:7">
      <c r="B3326">
        <v>3319</v>
      </c>
      <c r="C3326">
        <v>0.73210525546335892</v>
      </c>
      <c r="D3326">
        <f t="shared" si="154"/>
        <v>0.85413684471294338</v>
      </c>
      <c r="E3326">
        <f t="shared" si="153"/>
        <v>2420.0543933533395</v>
      </c>
      <c r="F3326">
        <v>1979.0208544227337</v>
      </c>
      <c r="G3326">
        <f t="shared" si="155"/>
        <v>0.66366726654669062</v>
      </c>
    </row>
    <row r="3327" spans="2:7">
      <c r="B3327">
        <v>3320</v>
      </c>
      <c r="C3327">
        <v>0.63992855859587927</v>
      </c>
      <c r="D3327">
        <f t="shared" si="154"/>
        <v>0.61414597514701619</v>
      </c>
      <c r="E3327">
        <f t="shared" si="153"/>
        <v>1740.080262916546</v>
      </c>
      <c r="F3327">
        <v>1979.427017020462</v>
      </c>
      <c r="G3327">
        <f t="shared" si="155"/>
        <v>0.6638672265546891</v>
      </c>
    </row>
    <row r="3328" spans="2:7">
      <c r="B3328">
        <v>3321</v>
      </c>
      <c r="C3328">
        <v>0.48224114711594779</v>
      </c>
      <c r="D3328">
        <f t="shared" si="154"/>
        <v>0.36145320524696234</v>
      </c>
      <c r="E3328">
        <f t="shared" si="153"/>
        <v>1024.1174148663933</v>
      </c>
      <c r="F3328">
        <v>1980.3756029706803</v>
      </c>
      <c r="G3328">
        <f t="shared" si="155"/>
        <v>0.66406718656268748</v>
      </c>
    </row>
    <row r="3329" spans="2:7">
      <c r="B3329">
        <v>3322</v>
      </c>
      <c r="C3329">
        <v>0.76803774767313193</v>
      </c>
      <c r="D3329">
        <f t="shared" si="154"/>
        <v>0.98362983917028246</v>
      </c>
      <c r="E3329">
        <f t="shared" si="153"/>
        <v>2786.9512109824673</v>
      </c>
      <c r="F3329">
        <v>1982.6557444267055</v>
      </c>
      <c r="G3329">
        <f t="shared" si="155"/>
        <v>0.66426714657068586</v>
      </c>
    </row>
    <row r="3330" spans="2:7">
      <c r="B3330">
        <v>3323</v>
      </c>
      <c r="C3330">
        <v>0.54374730521328907</v>
      </c>
      <c r="D3330">
        <f t="shared" si="154"/>
        <v>0.44459946204497314</v>
      </c>
      <c r="E3330">
        <f t="shared" si="153"/>
        <v>1259.6984757940907</v>
      </c>
      <c r="F3330">
        <v>1983.2763210347221</v>
      </c>
      <c r="G3330">
        <f t="shared" si="155"/>
        <v>0.66446710657868424</v>
      </c>
    </row>
    <row r="3331" spans="2:7">
      <c r="B3331">
        <v>3324</v>
      </c>
      <c r="C3331">
        <v>0.24569671741777588</v>
      </c>
      <c r="D3331">
        <f t="shared" si="154"/>
        <v>0.14130130429677101</v>
      </c>
      <c r="E3331">
        <f t="shared" si="153"/>
        <v>400.3536955075179</v>
      </c>
      <c r="F3331">
        <v>1985.714709149001</v>
      </c>
      <c r="G3331">
        <f t="shared" si="155"/>
        <v>0.66466706658668262</v>
      </c>
    </row>
    <row r="3332" spans="2:7">
      <c r="B3332">
        <v>3325</v>
      </c>
      <c r="C3332">
        <v>6.3281102042076487E-2</v>
      </c>
      <c r="D3332">
        <f t="shared" si="154"/>
        <v>3.1117479408678594E-2</v>
      </c>
      <c r="E3332">
        <f t="shared" si="153"/>
        <v>88.166191657922695</v>
      </c>
      <c r="F3332">
        <v>1985.8213964917436</v>
      </c>
      <c r="G3332">
        <f t="shared" si="155"/>
        <v>0.66486702659468111</v>
      </c>
    </row>
    <row r="3333" spans="2:7">
      <c r="B3333">
        <v>3326</v>
      </c>
      <c r="C3333">
        <v>9.4356220860795093E-2</v>
      </c>
      <c r="D3333">
        <f t="shared" si="154"/>
        <v>4.755350636160327E-2</v>
      </c>
      <c r="E3333">
        <f t="shared" si="153"/>
        <v>134.73493469120928</v>
      </c>
      <c r="F3333">
        <v>1986.2117559203177</v>
      </c>
      <c r="G3333">
        <f t="shared" si="155"/>
        <v>0.66506698660267949</v>
      </c>
    </row>
    <row r="3334" spans="2:7">
      <c r="B3334">
        <v>3327</v>
      </c>
      <c r="C3334">
        <v>0.64587056541005228</v>
      </c>
      <c r="D3334">
        <f t="shared" si="154"/>
        <v>0.62678552825451805</v>
      </c>
      <c r="E3334">
        <f t="shared" si="153"/>
        <v>1775.8923300544679</v>
      </c>
      <c r="F3334">
        <v>1989.7168710562269</v>
      </c>
      <c r="G3334">
        <f t="shared" si="155"/>
        <v>0.66526694661067787</v>
      </c>
    </row>
    <row r="3335" spans="2:7">
      <c r="B3335">
        <v>3328</v>
      </c>
      <c r="C3335">
        <v>0.61020874716688123</v>
      </c>
      <c r="D3335">
        <f t="shared" si="154"/>
        <v>0.55524014573894043</v>
      </c>
      <c r="E3335">
        <f t="shared" si="153"/>
        <v>1573.1804129269979</v>
      </c>
      <c r="F3335">
        <v>1993.0473804253302</v>
      </c>
      <c r="G3335">
        <f t="shared" si="155"/>
        <v>0.66546690661867625</v>
      </c>
    </row>
    <row r="3336" spans="2:7">
      <c r="B3336">
        <v>3329</v>
      </c>
      <c r="C3336">
        <v>0.78615748573422528</v>
      </c>
      <c r="D3336">
        <f t="shared" si="154"/>
        <v>1.0607172812236425</v>
      </c>
      <c r="E3336">
        <f t="shared" ref="E3336:E3399" si="156">$F$3*D3336</f>
        <v>3005.3656301336541</v>
      </c>
      <c r="F3336">
        <v>1995.0725909285081</v>
      </c>
      <c r="G3336">
        <f t="shared" si="155"/>
        <v>0.66566686662667462</v>
      </c>
    </row>
    <row r="3337" spans="2:7">
      <c r="B3337">
        <v>3330</v>
      </c>
      <c r="C3337">
        <v>0.27348206034077938</v>
      </c>
      <c r="D3337">
        <f t="shared" ref="D3337:D3400" si="157">(1-C3337)^(-1/$F$2)-1</f>
        <v>0.16155766997282539</v>
      </c>
      <c r="E3337">
        <f t="shared" si="156"/>
        <v>457.74673158967198</v>
      </c>
      <c r="F3337">
        <v>1996.3858128122297</v>
      </c>
      <c r="G3337">
        <f t="shared" ref="G3337:G3400" si="158">B3337/5001</f>
        <v>0.66586682663467311</v>
      </c>
    </row>
    <row r="3338" spans="2:7">
      <c r="B3338">
        <v>3331</v>
      </c>
      <c r="C3338">
        <v>1.8160162431238858E-2</v>
      </c>
      <c r="D3338">
        <f t="shared" si="157"/>
        <v>8.6278267372268402E-3</v>
      </c>
      <c r="E3338">
        <f t="shared" si="156"/>
        <v>24.445509088809381</v>
      </c>
      <c r="F3338">
        <v>1996.5174102764054</v>
      </c>
      <c r="G3338">
        <f t="shared" si="158"/>
        <v>0.66606678664267149</v>
      </c>
    </row>
    <row r="3339" spans="2:7">
      <c r="B3339">
        <v>3332</v>
      </c>
      <c r="C3339">
        <v>0.78645888221904425</v>
      </c>
      <c r="D3339">
        <f t="shared" si="157"/>
        <v>1.0620801487102791</v>
      </c>
      <c r="E3339">
        <f t="shared" si="156"/>
        <v>3009.2270880124574</v>
      </c>
      <c r="F3339">
        <v>1996.6120995572721</v>
      </c>
      <c r="G3339">
        <f t="shared" si="158"/>
        <v>0.66626674665066987</v>
      </c>
    </row>
    <row r="3340" spans="2:7">
      <c r="B3340">
        <v>3333</v>
      </c>
      <c r="C3340">
        <v>0.33741585890277881</v>
      </c>
      <c r="D3340">
        <f t="shared" si="157"/>
        <v>0.21281138170221525</v>
      </c>
      <c r="E3340">
        <f t="shared" si="156"/>
        <v>602.96558148960992</v>
      </c>
      <c r="F3340">
        <v>1996.6931602376246</v>
      </c>
      <c r="G3340">
        <f t="shared" si="158"/>
        <v>0.66646670665866825</v>
      </c>
    </row>
    <row r="3341" spans="2:7">
      <c r="B3341">
        <v>3334</v>
      </c>
      <c r="C3341">
        <v>5.5048616283580598E-2</v>
      </c>
      <c r="D3341">
        <f t="shared" si="157"/>
        <v>2.6896829839760494E-2</v>
      </c>
      <c r="E3341">
        <f t="shared" si="156"/>
        <v>76.207684545988073</v>
      </c>
      <c r="F3341">
        <v>1999.0669925395107</v>
      </c>
      <c r="G3341">
        <f t="shared" si="158"/>
        <v>0.66666666666666663</v>
      </c>
    </row>
    <row r="3342" spans="2:7">
      <c r="B3342">
        <v>3335</v>
      </c>
      <c r="C3342">
        <v>0.81704636388622021</v>
      </c>
      <c r="D3342">
        <f t="shared" si="157"/>
        <v>1.2170609622313582</v>
      </c>
      <c r="E3342">
        <f t="shared" si="156"/>
        <v>3448.3393929888484</v>
      </c>
      <c r="F3342">
        <v>1999.5901329477542</v>
      </c>
      <c r="G3342">
        <f t="shared" si="158"/>
        <v>0.66686662667466512</v>
      </c>
    </row>
    <row r="3343" spans="2:7">
      <c r="B3343">
        <v>3336</v>
      </c>
      <c r="C3343">
        <v>0.9479139444758895</v>
      </c>
      <c r="D3343">
        <f t="shared" si="157"/>
        <v>2.9951842336811692</v>
      </c>
      <c r="E3343">
        <f t="shared" si="156"/>
        <v>8486.3553287633131</v>
      </c>
      <c r="F3343">
        <v>1999.6059085703696</v>
      </c>
      <c r="G3343">
        <f t="shared" si="158"/>
        <v>0.6670665866826635</v>
      </c>
    </row>
    <row r="3344" spans="2:7">
      <c r="B3344">
        <v>3337</v>
      </c>
      <c r="C3344">
        <v>0.7209289824994275</v>
      </c>
      <c r="D3344">
        <f t="shared" si="157"/>
        <v>0.81895191155795977</v>
      </c>
      <c r="E3344">
        <f t="shared" si="156"/>
        <v>2320.3637494142195</v>
      </c>
      <c r="F3344">
        <v>2000.2166302947383</v>
      </c>
      <c r="G3344">
        <f t="shared" si="158"/>
        <v>0.66726654669066188</v>
      </c>
    </row>
    <row r="3345" spans="2:7">
      <c r="B3345">
        <v>3338</v>
      </c>
      <c r="C3345">
        <v>0.67369769461325146</v>
      </c>
      <c r="D3345">
        <f t="shared" si="157"/>
        <v>0.69040418154424388</v>
      </c>
      <c r="E3345">
        <f t="shared" si="156"/>
        <v>1956.1451810420244</v>
      </c>
      <c r="F3345">
        <v>2000.4374375709417</v>
      </c>
      <c r="G3345">
        <f t="shared" si="158"/>
        <v>0.66746650669866026</v>
      </c>
    </row>
    <row r="3346" spans="2:7">
      <c r="B3346">
        <v>3339</v>
      </c>
      <c r="C3346">
        <v>0.97959715847268225</v>
      </c>
      <c r="D3346">
        <f t="shared" si="157"/>
        <v>5.1991551358147703</v>
      </c>
      <c r="E3346">
        <f t="shared" si="156"/>
        <v>14730.939551475183</v>
      </c>
      <c r="F3346">
        <v>2001.8433170441438</v>
      </c>
      <c r="G3346">
        <f t="shared" si="158"/>
        <v>0.66766646670665863</v>
      </c>
    </row>
    <row r="3347" spans="2:7">
      <c r="B3347">
        <v>3340</v>
      </c>
      <c r="C3347">
        <v>0.80649686496924</v>
      </c>
      <c r="D3347">
        <f t="shared" si="157"/>
        <v>1.1595586207347122</v>
      </c>
      <c r="E3347">
        <f t="shared" si="156"/>
        <v>3285.4160920816848</v>
      </c>
      <c r="F3347">
        <v>2001.9650988466005</v>
      </c>
      <c r="G3347">
        <f t="shared" si="158"/>
        <v>0.66786642671465701</v>
      </c>
    </row>
    <row r="3348" spans="2:7">
      <c r="B3348">
        <v>3341</v>
      </c>
      <c r="C3348">
        <v>0.19100160075606953</v>
      </c>
      <c r="D3348">
        <f t="shared" si="157"/>
        <v>0.10445883415588275</v>
      </c>
      <c r="E3348">
        <f t="shared" si="156"/>
        <v>295.96669677500114</v>
      </c>
      <c r="F3348">
        <v>2005.5129492299939</v>
      </c>
      <c r="G3348">
        <f t="shared" si="158"/>
        <v>0.6680663867226555</v>
      </c>
    </row>
    <row r="3349" spans="2:7">
      <c r="B3349">
        <v>3342</v>
      </c>
      <c r="C3349">
        <v>0.1232680890831972</v>
      </c>
      <c r="D3349">
        <f t="shared" si="157"/>
        <v>6.3606985211116962E-2</v>
      </c>
      <c r="E3349">
        <f t="shared" si="156"/>
        <v>180.21979143149807</v>
      </c>
      <c r="F3349">
        <v>2006.7222679231527</v>
      </c>
      <c r="G3349">
        <f t="shared" si="158"/>
        <v>0.66826634673065388</v>
      </c>
    </row>
    <row r="3350" spans="2:7">
      <c r="B3350">
        <v>3343</v>
      </c>
      <c r="C3350">
        <v>0.55607538695276981</v>
      </c>
      <c r="D3350">
        <f t="shared" si="157"/>
        <v>0.46326774964783457</v>
      </c>
      <c r="E3350">
        <f t="shared" si="156"/>
        <v>1312.5919573355313</v>
      </c>
      <c r="F3350">
        <v>2009.0303265805446</v>
      </c>
      <c r="G3350">
        <f t="shared" si="158"/>
        <v>0.66846630673865226</v>
      </c>
    </row>
    <row r="3351" spans="2:7">
      <c r="B3351">
        <v>3344</v>
      </c>
      <c r="C3351">
        <v>0.12667299387514142</v>
      </c>
      <c r="D3351">
        <f t="shared" si="157"/>
        <v>6.5548771563072927E-2</v>
      </c>
      <c r="E3351">
        <f t="shared" si="156"/>
        <v>185.72151942870664</v>
      </c>
      <c r="F3351">
        <v>2009.4483271862905</v>
      </c>
      <c r="G3351">
        <f t="shared" si="158"/>
        <v>0.66866626674665064</v>
      </c>
    </row>
    <row r="3352" spans="2:7">
      <c r="B3352">
        <v>3345</v>
      </c>
      <c r="C3352">
        <v>0.46937434108807596</v>
      </c>
      <c r="D3352">
        <f t="shared" si="157"/>
        <v>0.34587742717647041</v>
      </c>
      <c r="E3352">
        <f t="shared" si="156"/>
        <v>979.98604366666621</v>
      </c>
      <c r="F3352">
        <v>2009.7740175838298</v>
      </c>
      <c r="G3352">
        <f t="shared" si="158"/>
        <v>0.66886622675464902</v>
      </c>
    </row>
    <row r="3353" spans="2:7">
      <c r="B3353">
        <v>3346</v>
      </c>
      <c r="C3353">
        <v>0.28237974513467901</v>
      </c>
      <c r="D3353">
        <f t="shared" si="157"/>
        <v>0.16828651782914306</v>
      </c>
      <c r="E3353">
        <f t="shared" si="156"/>
        <v>476.81180051590536</v>
      </c>
      <c r="F3353">
        <v>2010.1638140191008</v>
      </c>
      <c r="G3353">
        <f t="shared" si="158"/>
        <v>0.66906618676264751</v>
      </c>
    </row>
    <row r="3354" spans="2:7">
      <c r="B3354">
        <v>3347</v>
      </c>
      <c r="C3354">
        <v>0.36160833866558428</v>
      </c>
      <c r="D3354">
        <f t="shared" si="157"/>
        <v>0.23414268200969279</v>
      </c>
      <c r="E3354">
        <f t="shared" si="156"/>
        <v>663.40426569412966</v>
      </c>
      <c r="F3354">
        <v>2011.6373934735439</v>
      </c>
      <c r="G3354">
        <f t="shared" si="158"/>
        <v>0.66926614677064589</v>
      </c>
    </row>
    <row r="3355" spans="2:7">
      <c r="B3355">
        <v>3348</v>
      </c>
      <c r="C3355">
        <v>0.12671224770575917</v>
      </c>
      <c r="D3355">
        <f t="shared" si="157"/>
        <v>6.5571222481041636E-2</v>
      </c>
      <c r="E3355">
        <f t="shared" si="156"/>
        <v>185.78513036295132</v>
      </c>
      <c r="F3355">
        <v>2012.7434886192825</v>
      </c>
      <c r="G3355">
        <f t="shared" si="158"/>
        <v>0.66946610677864427</v>
      </c>
    </row>
    <row r="3356" spans="2:7">
      <c r="B3356">
        <v>3349</v>
      </c>
      <c r="C3356">
        <v>0.86482180223642602</v>
      </c>
      <c r="D3356">
        <f t="shared" si="157"/>
        <v>1.5549800116624595</v>
      </c>
      <c r="E3356">
        <f t="shared" si="156"/>
        <v>4405.7766997103017</v>
      </c>
      <c r="F3356">
        <v>2013.2791926755665</v>
      </c>
      <c r="G3356">
        <f t="shared" si="158"/>
        <v>0.66966606678664264</v>
      </c>
    </row>
    <row r="3357" spans="2:7">
      <c r="B3357">
        <v>3350</v>
      </c>
      <c r="C3357">
        <v>0.74949502249503785</v>
      </c>
      <c r="D3357">
        <f t="shared" si="157"/>
        <v>0.91339586641758186</v>
      </c>
      <c r="E3357">
        <f t="shared" si="156"/>
        <v>2587.9549548498153</v>
      </c>
      <c r="F3357">
        <v>2015.4458856141598</v>
      </c>
      <c r="G3357">
        <f t="shared" si="158"/>
        <v>0.66986602679464102</v>
      </c>
    </row>
    <row r="3358" spans="2:7">
      <c r="B3358">
        <v>3351</v>
      </c>
      <c r="C3358">
        <v>3.0921334256619804E-2</v>
      </c>
      <c r="D3358">
        <f t="shared" si="157"/>
        <v>1.4832117661513378E-2</v>
      </c>
      <c r="E3358">
        <f t="shared" si="156"/>
        <v>42.024333374287906</v>
      </c>
      <c r="F3358">
        <v>2016.2365446625497</v>
      </c>
      <c r="G3358">
        <f t="shared" si="158"/>
        <v>0.67006598680263951</v>
      </c>
    </row>
    <row r="3359" spans="2:7">
      <c r="B3359">
        <v>3352</v>
      </c>
      <c r="C3359">
        <v>0.51382162655267072</v>
      </c>
      <c r="D3359">
        <f t="shared" si="157"/>
        <v>0.40221479616514633</v>
      </c>
      <c r="E3359">
        <f t="shared" si="156"/>
        <v>1139.6085891345813</v>
      </c>
      <c r="F3359">
        <v>2018.1031883370072</v>
      </c>
      <c r="G3359">
        <f t="shared" si="158"/>
        <v>0.67026594681063789</v>
      </c>
    </row>
    <row r="3360" spans="2:7">
      <c r="B3360">
        <v>3353</v>
      </c>
      <c r="C3360">
        <v>0.96041657232082212</v>
      </c>
      <c r="D3360">
        <f t="shared" si="157"/>
        <v>3.5437622007483922</v>
      </c>
      <c r="E3360">
        <f t="shared" si="156"/>
        <v>10040.659568787112</v>
      </c>
      <c r="F3360">
        <v>2018.1387643996784</v>
      </c>
      <c r="G3360">
        <f t="shared" si="158"/>
        <v>0.67046590681863627</v>
      </c>
    </row>
    <row r="3361" spans="2:7">
      <c r="B3361">
        <v>3354</v>
      </c>
      <c r="C3361">
        <v>0.34080959653901577</v>
      </c>
      <c r="D3361">
        <f t="shared" si="157"/>
        <v>0.21573424951308673</v>
      </c>
      <c r="E3361">
        <f t="shared" si="156"/>
        <v>611.24704028707913</v>
      </c>
      <c r="F3361">
        <v>2020.3381153277489</v>
      </c>
      <c r="G3361">
        <f t="shared" si="158"/>
        <v>0.67066586682663465</v>
      </c>
    </row>
    <row r="3362" spans="2:7">
      <c r="B3362">
        <v>3355</v>
      </c>
      <c r="C3362">
        <v>0.38960865148697887</v>
      </c>
      <c r="D3362">
        <f t="shared" si="157"/>
        <v>0.26036425240901218</v>
      </c>
      <c r="E3362">
        <f t="shared" si="156"/>
        <v>737.69871515886791</v>
      </c>
      <c r="F3362">
        <v>2020.6032453988746</v>
      </c>
      <c r="G3362">
        <f t="shared" si="158"/>
        <v>0.67086582683463303</v>
      </c>
    </row>
    <row r="3363" spans="2:7">
      <c r="B3363">
        <v>3356</v>
      </c>
      <c r="C3363">
        <v>0.50654724806463647</v>
      </c>
      <c r="D3363">
        <f t="shared" si="157"/>
        <v>0.39248695893086216</v>
      </c>
      <c r="E3363">
        <f t="shared" si="156"/>
        <v>1112.0463836374429</v>
      </c>
      <c r="F3363">
        <v>2020.8926968562298</v>
      </c>
      <c r="G3363">
        <f t="shared" si="158"/>
        <v>0.67106578684263152</v>
      </c>
    </row>
    <row r="3364" spans="2:7">
      <c r="B3364">
        <v>3357</v>
      </c>
      <c r="C3364">
        <v>0.60774033938756977</v>
      </c>
      <c r="D3364">
        <f t="shared" si="157"/>
        <v>0.55064489026351349</v>
      </c>
      <c r="E3364">
        <f t="shared" si="156"/>
        <v>1560.1605224132884</v>
      </c>
      <c r="F3364">
        <v>2021.0031052002414</v>
      </c>
      <c r="G3364">
        <f t="shared" si="158"/>
        <v>0.6712657468506299</v>
      </c>
    </row>
    <row r="3365" spans="2:7">
      <c r="B3365">
        <v>3358</v>
      </c>
      <c r="C3365">
        <v>0.26694706429798032</v>
      </c>
      <c r="D3365">
        <f t="shared" si="157"/>
        <v>0.15669220969559183</v>
      </c>
      <c r="E3365">
        <f t="shared" si="156"/>
        <v>443.9612608041769</v>
      </c>
      <c r="F3365">
        <v>2021.1866867109238</v>
      </c>
      <c r="G3365">
        <f t="shared" si="158"/>
        <v>0.67146570685862828</v>
      </c>
    </row>
    <row r="3366" spans="2:7">
      <c r="B3366">
        <v>3359</v>
      </c>
      <c r="C3366">
        <v>0.20271848003661574</v>
      </c>
      <c r="D3366">
        <f t="shared" si="157"/>
        <v>0.11203771494357784</v>
      </c>
      <c r="E3366">
        <f t="shared" si="156"/>
        <v>317.44019234013723</v>
      </c>
      <c r="F3366">
        <v>2021.9712660572004</v>
      </c>
      <c r="G3366">
        <f t="shared" si="158"/>
        <v>0.67166566686662665</v>
      </c>
    </row>
    <row r="3367" spans="2:7">
      <c r="B3367">
        <v>3360</v>
      </c>
      <c r="C3367">
        <v>0.26654089716198659</v>
      </c>
      <c r="D3367">
        <f t="shared" si="157"/>
        <v>0.15639191209304282</v>
      </c>
      <c r="E3367">
        <f t="shared" si="156"/>
        <v>443.11041759695468</v>
      </c>
      <c r="F3367">
        <v>2023.3904444176583</v>
      </c>
      <c r="G3367">
        <f t="shared" si="158"/>
        <v>0.67186562687462503</v>
      </c>
    </row>
    <row r="3368" spans="2:7">
      <c r="B3368">
        <v>3361</v>
      </c>
      <c r="C3368">
        <v>0.26594711173573859</v>
      </c>
      <c r="D3368">
        <f t="shared" si="157"/>
        <v>0.15595333913202669</v>
      </c>
      <c r="E3368">
        <f t="shared" si="156"/>
        <v>441.86779420740896</v>
      </c>
      <c r="F3368">
        <v>2024.1490275225017</v>
      </c>
      <c r="G3368">
        <f t="shared" si="158"/>
        <v>0.67206558688262352</v>
      </c>
    </row>
    <row r="3369" spans="2:7">
      <c r="B3369">
        <v>3362</v>
      </c>
      <c r="C3369">
        <v>0.99484835348245448</v>
      </c>
      <c r="D3369">
        <f t="shared" si="157"/>
        <v>10.81749116308117</v>
      </c>
      <c r="E3369">
        <f t="shared" si="156"/>
        <v>30649.558295396651</v>
      </c>
      <c r="F3369">
        <v>2025.8836568633592</v>
      </c>
      <c r="G3369">
        <f t="shared" si="158"/>
        <v>0.6722655468906219</v>
      </c>
    </row>
    <row r="3370" spans="2:7">
      <c r="B3370">
        <v>3363</v>
      </c>
      <c r="C3370">
        <v>0.40748555832368882</v>
      </c>
      <c r="D3370">
        <f t="shared" si="157"/>
        <v>0.27804860851292856</v>
      </c>
      <c r="E3370">
        <f t="shared" si="156"/>
        <v>787.80439078663096</v>
      </c>
      <c r="F3370">
        <v>2028.8401323094558</v>
      </c>
      <c r="G3370">
        <f t="shared" si="158"/>
        <v>0.67246550689862028</v>
      </c>
    </row>
    <row r="3371" spans="2:7">
      <c r="B3371">
        <v>3364</v>
      </c>
      <c r="C3371">
        <v>0.89731303582919908</v>
      </c>
      <c r="D3371">
        <f t="shared" si="157"/>
        <v>1.9063786614011891</v>
      </c>
      <c r="E3371">
        <f t="shared" si="156"/>
        <v>5401.4062073033692</v>
      </c>
      <c r="F3371">
        <v>2029.3341737018741</v>
      </c>
      <c r="G3371">
        <f t="shared" si="158"/>
        <v>0.67266546690661866</v>
      </c>
    </row>
    <row r="3372" spans="2:7">
      <c r="B3372">
        <v>3365</v>
      </c>
      <c r="C3372">
        <v>0.50089081735105756</v>
      </c>
      <c r="D3372">
        <f t="shared" si="157"/>
        <v>0.38506715661886237</v>
      </c>
      <c r="E3372">
        <f t="shared" si="156"/>
        <v>1091.0236104201101</v>
      </c>
      <c r="F3372">
        <v>2029.8321825833375</v>
      </c>
      <c r="G3372">
        <f t="shared" si="158"/>
        <v>0.67286542691461704</v>
      </c>
    </row>
    <row r="3373" spans="2:7">
      <c r="B3373">
        <v>3366</v>
      </c>
      <c r="C3373">
        <v>0.65572893763984463</v>
      </c>
      <c r="D3373">
        <f t="shared" si="157"/>
        <v>0.64845798057078707</v>
      </c>
      <c r="E3373">
        <f t="shared" si="156"/>
        <v>1837.2976116172301</v>
      </c>
      <c r="F3373">
        <v>2029.9030334747872</v>
      </c>
      <c r="G3373">
        <f t="shared" si="158"/>
        <v>0.67306538692261553</v>
      </c>
    </row>
    <row r="3374" spans="2:7">
      <c r="B3374">
        <v>3367</v>
      </c>
      <c r="C3374">
        <v>0.14206789174259316</v>
      </c>
      <c r="D3374">
        <f t="shared" si="157"/>
        <v>7.4469131090523222E-2</v>
      </c>
      <c r="E3374">
        <f t="shared" si="156"/>
        <v>210.99587142314914</v>
      </c>
      <c r="F3374">
        <v>2030.3742847348644</v>
      </c>
      <c r="G3374">
        <f t="shared" si="158"/>
        <v>0.67326534693061391</v>
      </c>
    </row>
    <row r="3375" spans="2:7">
      <c r="B3375">
        <v>3368</v>
      </c>
      <c r="C3375">
        <v>0.73611496988759151</v>
      </c>
      <c r="D3375">
        <f t="shared" si="157"/>
        <v>0.86729026955738586</v>
      </c>
      <c r="E3375">
        <f t="shared" si="156"/>
        <v>2457.3224304125933</v>
      </c>
      <c r="F3375">
        <v>2030.6648758652589</v>
      </c>
      <c r="G3375">
        <f t="shared" si="158"/>
        <v>0.67346530693861228</v>
      </c>
    </row>
    <row r="3376" spans="2:7">
      <c r="B3376">
        <v>3369</v>
      </c>
      <c r="C3376">
        <v>0.25310262399235661</v>
      </c>
      <c r="D3376">
        <f t="shared" si="157"/>
        <v>0.14659207932512119</v>
      </c>
      <c r="E3376">
        <f t="shared" si="156"/>
        <v>415.34422475451009</v>
      </c>
      <c r="F3376">
        <v>2030.9267621840161</v>
      </c>
      <c r="G3376">
        <f t="shared" si="158"/>
        <v>0.67366526694661066</v>
      </c>
    </row>
    <row r="3377" spans="2:7">
      <c r="B3377">
        <v>3370</v>
      </c>
      <c r="C3377">
        <v>0.89851803145196441</v>
      </c>
      <c r="D3377">
        <f t="shared" si="157"/>
        <v>1.9225046514522575</v>
      </c>
      <c r="E3377">
        <f t="shared" si="156"/>
        <v>5447.0965124480635</v>
      </c>
      <c r="F3377">
        <v>2031.5916253712073</v>
      </c>
      <c r="G3377">
        <f t="shared" si="158"/>
        <v>0.67386522695460904</v>
      </c>
    </row>
    <row r="3378" spans="2:7">
      <c r="B3378">
        <v>3371</v>
      </c>
      <c r="C3378">
        <v>0.34215599847726152</v>
      </c>
      <c r="D3378">
        <f t="shared" si="157"/>
        <v>0.2168999737309476</v>
      </c>
      <c r="E3378">
        <f t="shared" si="156"/>
        <v>614.54992557101821</v>
      </c>
      <c r="F3378">
        <v>2033.0307996219806</v>
      </c>
      <c r="G3378">
        <f t="shared" si="158"/>
        <v>0.67406518696260753</v>
      </c>
    </row>
    <row r="3379" spans="2:7">
      <c r="B3379">
        <v>3372</v>
      </c>
      <c r="C3379">
        <v>1.5515775719383562E-3</v>
      </c>
      <c r="D3379">
        <f t="shared" si="157"/>
        <v>7.2813176320862816E-4</v>
      </c>
      <c r="E3379">
        <f t="shared" si="156"/>
        <v>2.0630399957577801</v>
      </c>
      <c r="F3379">
        <v>2033.6045734864374</v>
      </c>
      <c r="G3379">
        <f t="shared" si="158"/>
        <v>0.67426514697060591</v>
      </c>
    </row>
    <row r="3380" spans="2:7">
      <c r="B3380">
        <v>3373</v>
      </c>
      <c r="C3380">
        <v>0.55323392927425863</v>
      </c>
      <c r="D3380">
        <f t="shared" si="157"/>
        <v>0.4588979497408614</v>
      </c>
      <c r="E3380">
        <f t="shared" si="156"/>
        <v>1300.2108575991074</v>
      </c>
      <c r="F3380">
        <v>2034.4455391804843</v>
      </c>
      <c r="G3380">
        <f t="shared" si="158"/>
        <v>0.67446510697860429</v>
      </c>
    </row>
    <row r="3381" spans="2:7">
      <c r="B3381">
        <v>3374</v>
      </c>
      <c r="C3381">
        <v>0.15795334601512823</v>
      </c>
      <c r="D3381">
        <f t="shared" si="157"/>
        <v>8.3923613535580088E-2</v>
      </c>
      <c r="E3381">
        <f t="shared" si="156"/>
        <v>237.7835716841436</v>
      </c>
      <c r="F3381">
        <v>2035.2604478349419</v>
      </c>
      <c r="G3381">
        <f t="shared" si="158"/>
        <v>0.67466506698660267</v>
      </c>
    </row>
    <row r="3382" spans="2:7">
      <c r="B3382">
        <v>3375</v>
      </c>
      <c r="C3382">
        <v>0.14521305019810826</v>
      </c>
      <c r="D3382">
        <f t="shared" si="157"/>
        <v>7.632051292622033E-2</v>
      </c>
      <c r="E3382">
        <f t="shared" si="156"/>
        <v>216.24145329095762</v>
      </c>
      <c r="F3382">
        <v>2036.127584184512</v>
      </c>
      <c r="G3382">
        <f t="shared" si="158"/>
        <v>0.67486502699460105</v>
      </c>
    </row>
    <row r="3383" spans="2:7">
      <c r="B3383">
        <v>3376</v>
      </c>
      <c r="C3383">
        <v>6.9644453355802383E-2</v>
      </c>
      <c r="D3383">
        <f t="shared" si="157"/>
        <v>3.4417368818613125E-2</v>
      </c>
      <c r="E3383">
        <f t="shared" si="156"/>
        <v>97.515878319403868</v>
      </c>
      <c r="F3383">
        <v>2036.8064602025925</v>
      </c>
      <c r="G3383">
        <f t="shared" si="158"/>
        <v>0.67506498700259943</v>
      </c>
    </row>
    <row r="3384" spans="2:7">
      <c r="B3384">
        <v>3377</v>
      </c>
      <c r="C3384">
        <v>0.22572994571206118</v>
      </c>
      <c r="D3384">
        <f t="shared" si="157"/>
        <v>0.12740941700627872</v>
      </c>
      <c r="E3384">
        <f t="shared" si="156"/>
        <v>360.99334818445641</v>
      </c>
      <c r="F3384">
        <v>2037.5264564396382</v>
      </c>
      <c r="G3384">
        <f t="shared" si="158"/>
        <v>0.67526494701059792</v>
      </c>
    </row>
    <row r="3385" spans="2:7">
      <c r="B3385">
        <v>3378</v>
      </c>
      <c r="C3385">
        <v>0.13188319267335646</v>
      </c>
      <c r="D3385">
        <f t="shared" si="157"/>
        <v>6.8541724937474013E-2</v>
      </c>
      <c r="E3385">
        <f t="shared" si="156"/>
        <v>194.2015539895097</v>
      </c>
      <c r="F3385">
        <v>2039.4630421300894</v>
      </c>
      <c r="G3385">
        <f t="shared" si="158"/>
        <v>0.67546490701859629</v>
      </c>
    </row>
    <row r="3386" spans="2:7">
      <c r="B3386">
        <v>3379</v>
      </c>
      <c r="C3386">
        <v>0.71562149013657916</v>
      </c>
      <c r="D3386">
        <f t="shared" si="157"/>
        <v>0.80295915065609136</v>
      </c>
      <c r="E3386">
        <f t="shared" si="156"/>
        <v>2275.0509268589258</v>
      </c>
      <c r="F3386">
        <v>2042.6085839987409</v>
      </c>
      <c r="G3386">
        <f t="shared" si="158"/>
        <v>0.67566486702659467</v>
      </c>
    </row>
    <row r="3387" spans="2:7">
      <c r="B3387">
        <v>3380</v>
      </c>
      <c r="C3387">
        <v>0.93230992002620161</v>
      </c>
      <c r="D3387">
        <f t="shared" si="157"/>
        <v>2.5333885185199865</v>
      </c>
      <c r="E3387">
        <f t="shared" si="156"/>
        <v>7177.9341358066285</v>
      </c>
      <c r="F3387">
        <v>2046.3660642505426</v>
      </c>
      <c r="G3387">
        <f t="shared" si="158"/>
        <v>0.67586482703459305</v>
      </c>
    </row>
    <row r="3388" spans="2:7">
      <c r="B3388">
        <v>3381</v>
      </c>
      <c r="C3388">
        <v>0.88276179742073757</v>
      </c>
      <c r="D3388">
        <f t="shared" si="157"/>
        <v>1.7313278639354426</v>
      </c>
      <c r="E3388">
        <f t="shared" si="156"/>
        <v>4905.4289478170876</v>
      </c>
      <c r="F3388">
        <v>2048.3326561162589</v>
      </c>
      <c r="G3388">
        <f t="shared" si="158"/>
        <v>0.67606478704259143</v>
      </c>
    </row>
    <row r="3389" spans="2:7">
      <c r="B3389">
        <v>3382</v>
      </c>
      <c r="C3389">
        <v>0.83263509470515473</v>
      </c>
      <c r="D3389">
        <f t="shared" si="157"/>
        <v>1.3115714097053259</v>
      </c>
      <c r="E3389">
        <f t="shared" si="156"/>
        <v>3716.1189941650905</v>
      </c>
      <c r="F3389">
        <v>2048.5017111000197</v>
      </c>
      <c r="G3389">
        <f t="shared" si="158"/>
        <v>0.67626474705058992</v>
      </c>
    </row>
    <row r="3390" spans="2:7">
      <c r="B3390">
        <v>3383</v>
      </c>
      <c r="C3390">
        <v>0.48070079637118768</v>
      </c>
      <c r="D3390">
        <f t="shared" si="157"/>
        <v>0.35955873176694308</v>
      </c>
      <c r="E3390">
        <f t="shared" si="156"/>
        <v>1018.7497400063388</v>
      </c>
      <c r="F3390">
        <v>2050.1186350441849</v>
      </c>
      <c r="G3390">
        <f t="shared" si="158"/>
        <v>0.6764647070585883</v>
      </c>
    </row>
    <row r="3391" spans="2:7">
      <c r="B3391">
        <v>3384</v>
      </c>
      <c r="C3391">
        <v>0.68521814454793395</v>
      </c>
      <c r="D3391">
        <f t="shared" si="157"/>
        <v>0.71912698462575464</v>
      </c>
      <c r="E3391">
        <f t="shared" si="156"/>
        <v>2037.5264564396382</v>
      </c>
      <c r="F3391">
        <v>2050.8826403416624</v>
      </c>
      <c r="G3391">
        <f t="shared" si="158"/>
        <v>0.67666466706658668</v>
      </c>
    </row>
    <row r="3392" spans="2:7">
      <c r="B3392">
        <v>3385</v>
      </c>
      <c r="C3392">
        <v>0.86305657529680324</v>
      </c>
      <c r="D3392">
        <f t="shared" si="157"/>
        <v>1.5394889049440725</v>
      </c>
      <c r="E3392">
        <f t="shared" si="156"/>
        <v>4361.8852306748722</v>
      </c>
      <c r="F3392">
        <v>2052.4470837729505</v>
      </c>
      <c r="G3392">
        <f t="shared" si="158"/>
        <v>0.67686462707458506</v>
      </c>
    </row>
    <row r="3393" spans="2:7">
      <c r="B3393">
        <v>3386</v>
      </c>
      <c r="C3393">
        <v>0.33638855006523816</v>
      </c>
      <c r="D3393">
        <f t="shared" si="157"/>
        <v>0.21193094044395244</v>
      </c>
      <c r="E3393">
        <f t="shared" si="156"/>
        <v>600.47099792453196</v>
      </c>
      <c r="F3393">
        <v>2054.3363976425826</v>
      </c>
      <c r="G3393">
        <f t="shared" si="158"/>
        <v>0.67706458708258344</v>
      </c>
    </row>
    <row r="3394" spans="2:7">
      <c r="B3394">
        <v>3387</v>
      </c>
      <c r="C3394">
        <v>6.1769790749005016E-2</v>
      </c>
      <c r="D3394">
        <f t="shared" si="157"/>
        <v>3.0338582678902437E-2</v>
      </c>
      <c r="E3394">
        <f t="shared" si="156"/>
        <v>85.959317590223577</v>
      </c>
      <c r="F3394">
        <v>2057.1389123203685</v>
      </c>
      <c r="G3394">
        <f t="shared" si="158"/>
        <v>0.67726454709058193</v>
      </c>
    </row>
    <row r="3395" spans="2:7">
      <c r="B3395">
        <v>3388</v>
      </c>
      <c r="C3395">
        <v>0.86488816348931385</v>
      </c>
      <c r="D3395">
        <f t="shared" si="157"/>
        <v>1.5555681687272775</v>
      </c>
      <c r="E3395">
        <f t="shared" si="156"/>
        <v>4407.4431447272864</v>
      </c>
      <c r="F3395">
        <v>2058.020951901412</v>
      </c>
      <c r="G3395">
        <f t="shared" si="158"/>
        <v>0.6774645070985803</v>
      </c>
    </row>
    <row r="3396" spans="2:7">
      <c r="B3396">
        <v>3389</v>
      </c>
      <c r="C3396">
        <v>0.35684996635340471</v>
      </c>
      <c r="D3396">
        <f t="shared" si="157"/>
        <v>0.22985414993714337</v>
      </c>
      <c r="E3396">
        <f t="shared" si="156"/>
        <v>651.25342482190626</v>
      </c>
      <c r="F3396">
        <v>2058.6721246476072</v>
      </c>
      <c r="G3396">
        <f t="shared" si="158"/>
        <v>0.67766446710657868</v>
      </c>
    </row>
    <row r="3397" spans="2:7">
      <c r="B3397">
        <v>3390</v>
      </c>
      <c r="C3397">
        <v>0.71822345250327246</v>
      </c>
      <c r="D3397">
        <f t="shared" si="157"/>
        <v>0.81074420745773734</v>
      </c>
      <c r="E3397">
        <f t="shared" si="156"/>
        <v>2297.1085877969226</v>
      </c>
      <c r="F3397">
        <v>2058.8271028081331</v>
      </c>
      <c r="G3397">
        <f t="shared" si="158"/>
        <v>0.67786442711457706</v>
      </c>
    </row>
    <row r="3398" spans="2:7">
      <c r="B3398">
        <v>3391</v>
      </c>
      <c r="C3398">
        <v>0.51617136218110826</v>
      </c>
      <c r="D3398">
        <f t="shared" si="157"/>
        <v>0.40540283816113143</v>
      </c>
      <c r="E3398">
        <f t="shared" si="156"/>
        <v>1148.6413747898725</v>
      </c>
      <c r="F3398">
        <v>2062.3168608123224</v>
      </c>
      <c r="G3398">
        <f t="shared" si="158"/>
        <v>0.67806438712257544</v>
      </c>
    </row>
    <row r="3399" spans="2:7">
      <c r="B3399">
        <v>3392</v>
      </c>
      <c r="C3399">
        <v>8.3078898922757771E-2</v>
      </c>
      <c r="D3399">
        <f t="shared" si="157"/>
        <v>4.1494283006623389E-2</v>
      </c>
      <c r="E3399">
        <f t="shared" si="156"/>
        <v>117.56713518543295</v>
      </c>
      <c r="F3399">
        <v>2065.741320501731</v>
      </c>
      <c r="G3399">
        <f t="shared" si="158"/>
        <v>0.67826434713057393</v>
      </c>
    </row>
    <row r="3400" spans="2:7">
      <c r="B3400">
        <v>3393</v>
      </c>
      <c r="C3400">
        <v>0.19982987308524769</v>
      </c>
      <c r="D3400">
        <f t="shared" si="157"/>
        <v>0.11015413554711651</v>
      </c>
      <c r="E3400">
        <f t="shared" ref="E3400:E3463" si="159">$F$3*D3400</f>
        <v>312.10338405016347</v>
      </c>
      <c r="F3400">
        <v>2065.834378101652</v>
      </c>
      <c r="G3400">
        <f t="shared" si="158"/>
        <v>0.67846430713857231</v>
      </c>
    </row>
    <row r="3401" spans="2:7">
      <c r="B3401">
        <v>3394</v>
      </c>
      <c r="C3401">
        <v>3.5642402386603322E-2</v>
      </c>
      <c r="D3401">
        <f t="shared" ref="D3401:D3464" si="160">(1-C3401)^(-1/$F$2)-1</f>
        <v>1.7157926078022134E-2</v>
      </c>
      <c r="E3401">
        <f t="shared" si="159"/>
        <v>48.614123887729384</v>
      </c>
      <c r="F3401">
        <v>2068.0680082522817</v>
      </c>
      <c r="G3401">
        <f t="shared" ref="G3401:G3464" si="161">B3401/5001</f>
        <v>0.67866426714657069</v>
      </c>
    </row>
    <row r="3402" spans="2:7">
      <c r="B3402">
        <v>3395</v>
      </c>
      <c r="C3402">
        <v>0.43652530173032422</v>
      </c>
      <c r="D3402">
        <f t="shared" si="160"/>
        <v>0.30851171674933076</v>
      </c>
      <c r="E3402">
        <f t="shared" si="159"/>
        <v>874.11653078977054</v>
      </c>
      <c r="F3402">
        <v>2068.588588903468</v>
      </c>
      <c r="G3402">
        <f t="shared" si="161"/>
        <v>0.67886422715456907</v>
      </c>
    </row>
    <row r="3403" spans="2:7">
      <c r="B3403">
        <v>3396</v>
      </c>
      <c r="C3403">
        <v>0.32027136499750541</v>
      </c>
      <c r="D3403">
        <f t="shared" si="160"/>
        <v>0.19837489822098497</v>
      </c>
      <c r="E3403">
        <f t="shared" si="159"/>
        <v>562.06221162612417</v>
      </c>
      <c r="F3403">
        <v>2072.2101861501114</v>
      </c>
      <c r="G3403">
        <f t="shared" si="161"/>
        <v>0.67906418716256745</v>
      </c>
    </row>
    <row r="3404" spans="2:7">
      <c r="B3404">
        <v>3397</v>
      </c>
      <c r="C3404">
        <v>0.71476472999967411</v>
      </c>
      <c r="D3404">
        <f t="shared" si="160"/>
        <v>0.80041858693651924</v>
      </c>
      <c r="E3404">
        <f t="shared" si="159"/>
        <v>2267.8526629868047</v>
      </c>
      <c r="F3404">
        <v>2074.2189561442133</v>
      </c>
      <c r="G3404">
        <f t="shared" si="161"/>
        <v>0.67926414717056594</v>
      </c>
    </row>
    <row r="3405" spans="2:7">
      <c r="B3405">
        <v>3398</v>
      </c>
      <c r="C3405">
        <v>0.68502519832748843</v>
      </c>
      <c r="D3405">
        <f t="shared" si="160"/>
        <v>0.71863326500629832</v>
      </c>
      <c r="E3405">
        <f t="shared" si="159"/>
        <v>2036.127584184512</v>
      </c>
      <c r="F3405">
        <v>2074.3509590354302</v>
      </c>
      <c r="G3405">
        <f t="shared" si="161"/>
        <v>0.67946410717856431</v>
      </c>
    </row>
    <row r="3406" spans="2:7">
      <c r="B3406">
        <v>3399</v>
      </c>
      <c r="C3406">
        <v>0.12284604599089111</v>
      </c>
      <c r="D3406">
        <f t="shared" si="160"/>
        <v>6.3367069356971228E-2</v>
      </c>
      <c r="E3406">
        <f t="shared" si="159"/>
        <v>179.54002984475181</v>
      </c>
      <c r="F3406">
        <v>2080.4726929934563</v>
      </c>
      <c r="G3406">
        <f t="shared" si="161"/>
        <v>0.67966406718656269</v>
      </c>
    </row>
    <row r="3407" spans="2:7">
      <c r="B3407">
        <v>3400</v>
      </c>
      <c r="C3407">
        <v>0.81355450357779124</v>
      </c>
      <c r="D3407">
        <f t="shared" si="160"/>
        <v>1.1974995664369694</v>
      </c>
      <c r="E3407">
        <f t="shared" si="159"/>
        <v>3392.9154382380802</v>
      </c>
      <c r="F3407">
        <v>2080.6431209820871</v>
      </c>
      <c r="G3407">
        <f t="shared" si="161"/>
        <v>0.67986402719456107</v>
      </c>
    </row>
    <row r="3408" spans="2:7">
      <c r="B3408">
        <v>3401</v>
      </c>
      <c r="C3408">
        <v>0.62117264409268413</v>
      </c>
      <c r="D3408">
        <f t="shared" si="160"/>
        <v>0.57617932053468435</v>
      </c>
      <c r="E3408">
        <f t="shared" si="159"/>
        <v>1632.5080748482724</v>
      </c>
      <c r="F3408">
        <v>2083.6850849910925</v>
      </c>
      <c r="G3408">
        <f t="shared" si="161"/>
        <v>0.68006398720255945</v>
      </c>
    </row>
    <row r="3409" spans="2:7">
      <c r="B3409">
        <v>3402</v>
      </c>
      <c r="C3409">
        <v>0.67655303610006667</v>
      </c>
      <c r="D3409">
        <f t="shared" si="160"/>
        <v>0.69738283796880762</v>
      </c>
      <c r="E3409">
        <f t="shared" si="159"/>
        <v>1975.9180409116218</v>
      </c>
      <c r="F3409">
        <v>2084.4262407504448</v>
      </c>
      <c r="G3409">
        <f t="shared" si="161"/>
        <v>0.68026394721055794</v>
      </c>
    </row>
    <row r="3410" spans="2:7">
      <c r="B3410">
        <v>3403</v>
      </c>
      <c r="C3410">
        <v>0.93940873559450266</v>
      </c>
      <c r="D3410">
        <f t="shared" si="160"/>
        <v>2.7217337885030899</v>
      </c>
      <c r="E3410">
        <f t="shared" si="159"/>
        <v>7711.5790674254222</v>
      </c>
      <c r="F3410">
        <v>2086.7084081401249</v>
      </c>
      <c r="G3410">
        <f t="shared" si="161"/>
        <v>0.68046390721855632</v>
      </c>
    </row>
    <row r="3411" spans="2:7">
      <c r="B3411">
        <v>3404</v>
      </c>
      <c r="C3411">
        <v>0.95821531734452992</v>
      </c>
      <c r="D3411">
        <f t="shared" si="160"/>
        <v>3.4299439420320041</v>
      </c>
      <c r="E3411">
        <f t="shared" si="159"/>
        <v>9718.1745024240117</v>
      </c>
      <c r="F3411">
        <v>2087.2303255137563</v>
      </c>
      <c r="G3411">
        <f t="shared" si="161"/>
        <v>0.6806638672265547</v>
      </c>
    </row>
    <row r="3412" spans="2:7">
      <c r="B3412">
        <v>3405</v>
      </c>
      <c r="C3412">
        <v>4.4258293762431955E-2</v>
      </c>
      <c r="D3412">
        <f t="shared" si="160"/>
        <v>2.1445907712261514E-2</v>
      </c>
      <c r="E3412">
        <f t="shared" si="159"/>
        <v>60.763405184740961</v>
      </c>
      <c r="F3412">
        <v>2088.2164898475253</v>
      </c>
      <c r="G3412">
        <f t="shared" si="161"/>
        <v>0.68086382723455308</v>
      </c>
    </row>
    <row r="3413" spans="2:7">
      <c r="B3413">
        <v>3406</v>
      </c>
      <c r="C3413">
        <v>0.76465937681722262</v>
      </c>
      <c r="D3413">
        <f t="shared" si="160"/>
        <v>0.97023068456651917</v>
      </c>
      <c r="E3413">
        <f t="shared" si="159"/>
        <v>2748.9869396051376</v>
      </c>
      <c r="F3413">
        <v>2088.8324070692206</v>
      </c>
      <c r="G3413">
        <f t="shared" si="161"/>
        <v>0.68106378724255145</v>
      </c>
    </row>
    <row r="3414" spans="2:7">
      <c r="B3414">
        <v>3407</v>
      </c>
      <c r="C3414">
        <v>0.94749685386708071</v>
      </c>
      <c r="D3414">
        <f t="shared" si="160"/>
        <v>2.980275444821284</v>
      </c>
      <c r="E3414">
        <f t="shared" si="159"/>
        <v>8444.1137603269726</v>
      </c>
      <c r="F3414">
        <v>2090.8447987957225</v>
      </c>
      <c r="G3414">
        <f t="shared" si="161"/>
        <v>0.68126374725054994</v>
      </c>
    </row>
    <row r="3415" spans="2:7">
      <c r="B3415">
        <v>3408</v>
      </c>
      <c r="C3415">
        <v>0.50712255250427696</v>
      </c>
      <c r="D3415">
        <f t="shared" si="160"/>
        <v>0.39324861096041297</v>
      </c>
      <c r="E3415">
        <f t="shared" si="159"/>
        <v>1114.2043977211702</v>
      </c>
      <c r="F3415">
        <v>2096.7783235095862</v>
      </c>
      <c r="G3415">
        <f t="shared" si="161"/>
        <v>0.68146370725854832</v>
      </c>
    </row>
    <row r="3416" spans="2:7">
      <c r="B3416">
        <v>3409</v>
      </c>
      <c r="C3416">
        <v>0.81477124527501577</v>
      </c>
      <c r="D3416">
        <f t="shared" si="160"/>
        <v>1.2042542367381577</v>
      </c>
      <c r="E3416">
        <f t="shared" si="159"/>
        <v>3412.0536707581136</v>
      </c>
      <c r="F3416">
        <v>2098.3757198882281</v>
      </c>
      <c r="G3416">
        <f t="shared" si="161"/>
        <v>0.6816636672665467</v>
      </c>
    </row>
    <row r="3417" spans="2:7">
      <c r="B3417">
        <v>3410</v>
      </c>
      <c r="C3417">
        <v>0.56614776612291184</v>
      </c>
      <c r="D3417">
        <f t="shared" si="160"/>
        <v>0.47909481098726614</v>
      </c>
      <c r="E3417">
        <f t="shared" si="159"/>
        <v>1357.4352977972542</v>
      </c>
      <c r="F3417">
        <v>2099.8189884890035</v>
      </c>
      <c r="G3417">
        <f t="shared" si="161"/>
        <v>0.68186362727454508</v>
      </c>
    </row>
    <row r="3418" spans="2:7">
      <c r="B3418">
        <v>3411</v>
      </c>
      <c r="C3418">
        <v>0.1916516946853053</v>
      </c>
      <c r="D3418">
        <f t="shared" si="160"/>
        <v>0.1048751046663241</v>
      </c>
      <c r="E3418">
        <f t="shared" si="159"/>
        <v>297.14612988791833</v>
      </c>
      <c r="F3418">
        <v>2100.2291608262699</v>
      </c>
      <c r="G3418">
        <f t="shared" si="161"/>
        <v>0.68206358728254346</v>
      </c>
    </row>
    <row r="3419" spans="2:7">
      <c r="B3419">
        <v>3412</v>
      </c>
      <c r="C3419">
        <v>0.46650888674366375</v>
      </c>
      <c r="D3419">
        <f t="shared" si="160"/>
        <v>0.34248403569078789</v>
      </c>
      <c r="E3419">
        <f t="shared" si="159"/>
        <v>970.37143445723245</v>
      </c>
      <c r="F3419">
        <v>2100.7387135659274</v>
      </c>
      <c r="G3419">
        <f t="shared" si="161"/>
        <v>0.68226354729054184</v>
      </c>
    </row>
    <row r="3420" spans="2:7">
      <c r="B3420">
        <v>3413</v>
      </c>
      <c r="C3420">
        <v>0.76069818880295981</v>
      </c>
      <c r="D3420">
        <f t="shared" si="160"/>
        <v>0.95487534465207258</v>
      </c>
      <c r="E3420">
        <f t="shared" si="159"/>
        <v>2705.4801431808723</v>
      </c>
      <c r="F3420">
        <v>2101.3985316882327</v>
      </c>
      <c r="G3420">
        <f t="shared" si="161"/>
        <v>0.68246350729854033</v>
      </c>
    </row>
    <row r="3421" spans="2:7">
      <c r="B3421">
        <v>3414</v>
      </c>
      <c r="C3421">
        <v>5.536393462234368E-2</v>
      </c>
      <c r="D3421">
        <f t="shared" si="160"/>
        <v>2.7057492257867244E-2</v>
      </c>
      <c r="E3421">
        <f t="shared" si="159"/>
        <v>76.662894730623862</v>
      </c>
      <c r="F3421">
        <v>2102.8039296317365</v>
      </c>
      <c r="G3421">
        <f t="shared" si="161"/>
        <v>0.68266346730653871</v>
      </c>
    </row>
    <row r="3422" spans="2:7">
      <c r="B3422">
        <v>3415</v>
      </c>
      <c r="C3422">
        <v>0.79731143469423937</v>
      </c>
      <c r="D3422">
        <f t="shared" si="160"/>
        <v>1.1131181958822802</v>
      </c>
      <c r="E3422">
        <f t="shared" si="159"/>
        <v>3153.8348883331273</v>
      </c>
      <c r="F3422">
        <v>2102.8672356079628</v>
      </c>
      <c r="G3422">
        <f t="shared" si="161"/>
        <v>0.68286342731453709</v>
      </c>
    </row>
    <row r="3423" spans="2:7">
      <c r="B3423">
        <v>3416</v>
      </c>
      <c r="C3423">
        <v>0.75660634711421215</v>
      </c>
      <c r="D3423">
        <f t="shared" si="160"/>
        <v>0.93940066269338018</v>
      </c>
      <c r="E3423">
        <f t="shared" si="159"/>
        <v>2661.6352109645773</v>
      </c>
      <c r="F3423">
        <v>2103.1498387672873</v>
      </c>
      <c r="G3423">
        <f t="shared" si="161"/>
        <v>0.68306338732253546</v>
      </c>
    </row>
    <row r="3424" spans="2:7">
      <c r="B3424">
        <v>3417</v>
      </c>
      <c r="C3424">
        <v>0.8764324476845502</v>
      </c>
      <c r="D3424">
        <f t="shared" si="160"/>
        <v>1.6648317362441247</v>
      </c>
      <c r="E3424">
        <f t="shared" si="159"/>
        <v>4717.023252691687</v>
      </c>
      <c r="F3424">
        <v>2104.1346808001695</v>
      </c>
      <c r="G3424">
        <f t="shared" si="161"/>
        <v>0.68326334733053384</v>
      </c>
    </row>
    <row r="3425" spans="2:7">
      <c r="B3425">
        <v>3418</v>
      </c>
      <c r="C3425">
        <v>0.76288562720929598</v>
      </c>
      <c r="D3425">
        <f t="shared" si="160"/>
        <v>0.96330826060617891</v>
      </c>
      <c r="E3425">
        <f t="shared" si="159"/>
        <v>2729.3734050508406</v>
      </c>
      <c r="F3425">
        <v>2104.5050110813636</v>
      </c>
      <c r="G3425">
        <f t="shared" si="161"/>
        <v>0.68346330733853233</v>
      </c>
    </row>
    <row r="3426" spans="2:7">
      <c r="B3426">
        <v>3419</v>
      </c>
      <c r="C3426">
        <v>4.9887807333520606E-2</v>
      </c>
      <c r="D3426">
        <f t="shared" si="160"/>
        <v>2.4278412417475526E-2</v>
      </c>
      <c r="E3426">
        <f t="shared" si="159"/>
        <v>68.788835182847322</v>
      </c>
      <c r="F3426">
        <v>2105.2078629180655</v>
      </c>
      <c r="G3426">
        <f t="shared" si="161"/>
        <v>0.68366326734653071</v>
      </c>
    </row>
    <row r="3427" spans="2:7">
      <c r="B3427">
        <v>3420</v>
      </c>
      <c r="C3427">
        <v>0.98866214752647852</v>
      </c>
      <c r="D3427">
        <f t="shared" si="160"/>
        <v>7.1646709513179072</v>
      </c>
      <c r="E3427">
        <f t="shared" si="159"/>
        <v>20299.901028734072</v>
      </c>
      <c r="F3427">
        <v>2107.2666175778431</v>
      </c>
      <c r="G3427">
        <f t="shared" si="161"/>
        <v>0.68386322735452909</v>
      </c>
    </row>
    <row r="3428" spans="2:7">
      <c r="B3428">
        <v>3421</v>
      </c>
      <c r="C3428">
        <v>0.22629753333088265</v>
      </c>
      <c r="D3428">
        <f t="shared" si="160"/>
        <v>0.12779702905327683</v>
      </c>
      <c r="E3428">
        <f t="shared" si="159"/>
        <v>362.09158231761774</v>
      </c>
      <c r="F3428">
        <v>2109.2486693823198</v>
      </c>
      <c r="G3428">
        <f t="shared" si="161"/>
        <v>0.68406318736252747</v>
      </c>
    </row>
    <row r="3429" spans="2:7">
      <c r="B3429">
        <v>3422</v>
      </c>
      <c r="C3429">
        <v>0.34550055866494322</v>
      </c>
      <c r="D3429">
        <f t="shared" si="160"/>
        <v>0.21981094241549637</v>
      </c>
      <c r="E3429">
        <f t="shared" si="159"/>
        <v>622.79767017723975</v>
      </c>
      <c r="F3429">
        <v>2110.3205408519261</v>
      </c>
      <c r="G3429">
        <f t="shared" si="161"/>
        <v>0.68426314737052585</v>
      </c>
    </row>
    <row r="3430" spans="2:7">
      <c r="B3430">
        <v>3423</v>
      </c>
      <c r="C3430">
        <v>0.58070822717054471</v>
      </c>
      <c r="D3430">
        <f t="shared" si="160"/>
        <v>0.50295322682068822</v>
      </c>
      <c r="E3430">
        <f t="shared" si="159"/>
        <v>1425.0341426586167</v>
      </c>
      <c r="F3430">
        <v>2110.4059371761286</v>
      </c>
      <c r="G3430">
        <f t="shared" si="161"/>
        <v>0.68446310737852434</v>
      </c>
    </row>
    <row r="3431" spans="2:7">
      <c r="B3431">
        <v>3424</v>
      </c>
      <c r="C3431">
        <v>0.9390429795969526</v>
      </c>
      <c r="D3431">
        <f t="shared" si="160"/>
        <v>2.7112492801856769</v>
      </c>
      <c r="E3431">
        <f t="shared" si="159"/>
        <v>7681.8729605260851</v>
      </c>
      <c r="F3431">
        <v>2114.6198133917055</v>
      </c>
      <c r="G3431">
        <f t="shared" si="161"/>
        <v>0.68466306738652272</v>
      </c>
    </row>
    <row r="3432" spans="2:7">
      <c r="B3432">
        <v>3425</v>
      </c>
      <c r="C3432">
        <v>0.60730663258882733</v>
      </c>
      <c r="D3432">
        <f t="shared" si="160"/>
        <v>0.54984187507802784</v>
      </c>
      <c r="E3432">
        <f t="shared" si="159"/>
        <v>1557.8853127210789</v>
      </c>
      <c r="F3432">
        <v>2114.9056354452928</v>
      </c>
      <c r="G3432">
        <f t="shared" si="161"/>
        <v>0.6848630273945211</v>
      </c>
    </row>
    <row r="3433" spans="2:7">
      <c r="B3433">
        <v>3426</v>
      </c>
      <c r="C3433">
        <v>0.8934321678737539</v>
      </c>
      <c r="D3433">
        <f t="shared" si="160"/>
        <v>1.8562765281685083</v>
      </c>
      <c r="E3433">
        <f t="shared" si="159"/>
        <v>5259.4501631441071</v>
      </c>
      <c r="F3433">
        <v>2117.1485050538881</v>
      </c>
      <c r="G3433">
        <f t="shared" si="161"/>
        <v>0.68506298740251947</v>
      </c>
    </row>
    <row r="3434" spans="2:7">
      <c r="B3434">
        <v>3427</v>
      </c>
      <c r="C3434">
        <v>0.97710002686352393</v>
      </c>
      <c r="D3434">
        <f t="shared" si="160"/>
        <v>4.8725585639642359</v>
      </c>
      <c r="E3434">
        <f t="shared" si="159"/>
        <v>13805.582597898669</v>
      </c>
      <c r="F3434">
        <v>2121.4030353116668</v>
      </c>
      <c r="G3434">
        <f t="shared" si="161"/>
        <v>0.68526294741051785</v>
      </c>
    </row>
    <row r="3435" spans="2:7">
      <c r="B3435">
        <v>3428</v>
      </c>
      <c r="C3435">
        <v>0.45002653121079872</v>
      </c>
      <c r="D3435">
        <f t="shared" si="160"/>
        <v>0.32347215887149861</v>
      </c>
      <c r="E3435">
        <f t="shared" si="159"/>
        <v>916.50445013591275</v>
      </c>
      <c r="F3435">
        <v>2122.2219652899371</v>
      </c>
      <c r="G3435">
        <f t="shared" si="161"/>
        <v>0.68546290741851634</v>
      </c>
    </row>
    <row r="3436" spans="2:7">
      <c r="B3436">
        <v>3429</v>
      </c>
      <c r="C3436">
        <v>0.1958793967311343</v>
      </c>
      <c r="D3436">
        <f t="shared" si="160"/>
        <v>0.10759424951958696</v>
      </c>
      <c r="E3436">
        <f t="shared" si="159"/>
        <v>304.85037363882975</v>
      </c>
      <c r="F3436">
        <v>2124.6144270979435</v>
      </c>
      <c r="G3436">
        <f t="shared" si="161"/>
        <v>0.68566286742651472</v>
      </c>
    </row>
    <row r="3437" spans="2:7">
      <c r="B3437">
        <v>3430</v>
      </c>
      <c r="C3437">
        <v>3.6270504601853215E-2</v>
      </c>
      <c r="D3437">
        <f t="shared" si="160"/>
        <v>1.7468617795958874E-2</v>
      </c>
      <c r="E3437">
        <f t="shared" si="159"/>
        <v>49.494417088550144</v>
      </c>
      <c r="F3437">
        <v>2124.9902246723282</v>
      </c>
      <c r="G3437">
        <f t="shared" si="161"/>
        <v>0.6858628274345131</v>
      </c>
    </row>
    <row r="3438" spans="2:7">
      <c r="B3438">
        <v>3431</v>
      </c>
      <c r="C3438">
        <v>0.39092040470220812</v>
      </c>
      <c r="D3438">
        <f t="shared" si="160"/>
        <v>0.2616359012524474</v>
      </c>
      <c r="E3438">
        <f t="shared" si="159"/>
        <v>741.30172021526766</v>
      </c>
      <c r="F3438">
        <v>2125.1688355251981</v>
      </c>
      <c r="G3438">
        <f t="shared" si="161"/>
        <v>0.68606278744251148</v>
      </c>
    </row>
    <row r="3439" spans="2:7">
      <c r="B3439">
        <v>3432</v>
      </c>
      <c r="C3439">
        <v>0.17014183167606656</v>
      </c>
      <c r="D3439">
        <f t="shared" si="160"/>
        <v>9.1357241501930142E-2</v>
      </c>
      <c r="E3439">
        <f t="shared" si="159"/>
        <v>258.84551758880207</v>
      </c>
      <c r="F3439">
        <v>2125.9286758474514</v>
      </c>
      <c r="G3439">
        <f t="shared" si="161"/>
        <v>0.68626274745050986</v>
      </c>
    </row>
    <row r="3440" spans="2:7">
      <c r="B3440">
        <v>3433</v>
      </c>
      <c r="C3440">
        <v>3.2357041395601915E-2</v>
      </c>
      <c r="D3440">
        <f t="shared" si="160"/>
        <v>1.5537647098322394E-2</v>
      </c>
      <c r="E3440">
        <f t="shared" si="159"/>
        <v>44.023333445246784</v>
      </c>
      <c r="F3440">
        <v>2128.0214667103523</v>
      </c>
      <c r="G3440">
        <f t="shared" si="161"/>
        <v>0.68646270745850835</v>
      </c>
    </row>
    <row r="3441" spans="2:7">
      <c r="B3441">
        <v>3434</v>
      </c>
      <c r="C3441">
        <v>9.5945854890712612E-2</v>
      </c>
      <c r="D3441">
        <f t="shared" si="160"/>
        <v>4.8416519681156567E-2</v>
      </c>
      <c r="E3441">
        <f t="shared" si="159"/>
        <v>137.18013909661028</v>
      </c>
      <c r="F3441">
        <v>2130.1056050071998</v>
      </c>
      <c r="G3441">
        <f t="shared" si="161"/>
        <v>0.68666266746650673</v>
      </c>
    </row>
    <row r="3442" spans="2:7">
      <c r="B3442">
        <v>3435</v>
      </c>
      <c r="C3442">
        <v>0.72498047006791788</v>
      </c>
      <c r="D3442">
        <f t="shared" si="160"/>
        <v>0.8314638159247727</v>
      </c>
      <c r="E3442">
        <f t="shared" si="159"/>
        <v>2355.8141451201896</v>
      </c>
      <c r="F3442">
        <v>2131.4499827849063</v>
      </c>
      <c r="G3442">
        <f t="shared" si="161"/>
        <v>0.68686262747450511</v>
      </c>
    </row>
    <row r="3443" spans="2:7">
      <c r="B3443">
        <v>3436</v>
      </c>
      <c r="C3443">
        <v>0.78508089525697522</v>
      </c>
      <c r="D3443">
        <f t="shared" si="160"/>
        <v>1.055872053769658</v>
      </c>
      <c r="E3443">
        <f t="shared" si="159"/>
        <v>2991.6374856806979</v>
      </c>
      <c r="F3443">
        <v>2131.6599898429199</v>
      </c>
      <c r="G3443">
        <f t="shared" si="161"/>
        <v>0.68706258748250348</v>
      </c>
    </row>
    <row r="3444" spans="2:7">
      <c r="B3444">
        <v>3437</v>
      </c>
      <c r="C3444">
        <v>0.83678076746524699</v>
      </c>
      <c r="D3444">
        <f t="shared" si="160"/>
        <v>1.3389096104671969</v>
      </c>
      <c r="E3444">
        <f t="shared" si="159"/>
        <v>3793.5772296570581</v>
      </c>
      <c r="F3444">
        <v>2131.7202842733982</v>
      </c>
      <c r="G3444">
        <f t="shared" si="161"/>
        <v>0.68726254749050186</v>
      </c>
    </row>
    <row r="3445" spans="2:7">
      <c r="B3445">
        <v>3438</v>
      </c>
      <c r="C3445">
        <v>0.43404185857022981</v>
      </c>
      <c r="D3445">
        <f t="shared" si="160"/>
        <v>0.30581710715791655</v>
      </c>
      <c r="E3445">
        <f t="shared" si="159"/>
        <v>866.48180361409698</v>
      </c>
      <c r="F3445">
        <v>2134.4447676179589</v>
      </c>
      <c r="G3445">
        <f t="shared" si="161"/>
        <v>0.68746250749850035</v>
      </c>
    </row>
    <row r="3446" spans="2:7">
      <c r="B3446">
        <v>3439</v>
      </c>
      <c r="C3446">
        <v>0.62407899881018136</v>
      </c>
      <c r="D3446">
        <f t="shared" si="160"/>
        <v>0.58187977722679052</v>
      </c>
      <c r="E3446">
        <f t="shared" si="159"/>
        <v>1648.6593688092398</v>
      </c>
      <c r="F3446">
        <v>2135.2468834591791</v>
      </c>
      <c r="G3446">
        <f t="shared" si="161"/>
        <v>0.68766246750649873</v>
      </c>
    </row>
    <row r="3447" spans="2:7">
      <c r="B3447">
        <v>3440</v>
      </c>
      <c r="C3447">
        <v>0.52992885599984463</v>
      </c>
      <c r="D3447">
        <f t="shared" si="160"/>
        <v>0.42453563004926265</v>
      </c>
      <c r="E3447">
        <f t="shared" si="159"/>
        <v>1202.8509518062442</v>
      </c>
      <c r="F3447">
        <v>2135.2681157823636</v>
      </c>
      <c r="G3447">
        <f t="shared" si="161"/>
        <v>0.68786242751449711</v>
      </c>
    </row>
    <row r="3448" spans="2:7">
      <c r="B3448">
        <v>3441</v>
      </c>
      <c r="C3448">
        <v>0.14672682470879572</v>
      </c>
      <c r="D3448">
        <f t="shared" si="160"/>
        <v>7.7215159439270042E-2</v>
      </c>
      <c r="E3448">
        <f t="shared" si="159"/>
        <v>218.77628507793179</v>
      </c>
      <c r="F3448">
        <v>2138.1471810689773</v>
      </c>
      <c r="G3448">
        <f t="shared" si="161"/>
        <v>0.68806238752249549</v>
      </c>
    </row>
    <row r="3449" spans="2:7">
      <c r="B3449">
        <v>3442</v>
      </c>
      <c r="C3449">
        <v>0.39637899477990057</v>
      </c>
      <c r="D3449">
        <f t="shared" si="160"/>
        <v>0.26697111467133361</v>
      </c>
      <c r="E3449">
        <f t="shared" si="159"/>
        <v>756.41815823544528</v>
      </c>
      <c r="F3449">
        <v>2138.7638491194948</v>
      </c>
      <c r="G3449">
        <f t="shared" si="161"/>
        <v>0.68826234753049387</v>
      </c>
    </row>
    <row r="3450" spans="2:7">
      <c r="B3450">
        <v>3443</v>
      </c>
      <c r="C3450">
        <v>0.43188805316469214</v>
      </c>
      <c r="D3450">
        <f t="shared" si="160"/>
        <v>0.30349418771466241</v>
      </c>
      <c r="E3450">
        <f t="shared" si="159"/>
        <v>859.90019852487683</v>
      </c>
      <c r="F3450">
        <v>2142.5357932730021</v>
      </c>
      <c r="G3450">
        <f t="shared" si="161"/>
        <v>0.68846230753849225</v>
      </c>
    </row>
    <row r="3451" spans="2:7">
      <c r="B3451">
        <v>3444</v>
      </c>
      <c r="C3451">
        <v>0.97229563152996867</v>
      </c>
      <c r="D3451">
        <f t="shared" si="160"/>
        <v>4.3710043683555648</v>
      </c>
      <c r="E3451">
        <f t="shared" si="159"/>
        <v>12384.512377007435</v>
      </c>
      <c r="F3451">
        <v>2142.8857843215446</v>
      </c>
      <c r="G3451">
        <f t="shared" si="161"/>
        <v>0.68866226754649074</v>
      </c>
    </row>
    <row r="3452" spans="2:7">
      <c r="B3452">
        <v>3445</v>
      </c>
      <c r="C3452">
        <v>0.40728495950758281</v>
      </c>
      <c r="D3452">
        <f t="shared" si="160"/>
        <v>0.27784583551710651</v>
      </c>
      <c r="E3452">
        <f t="shared" si="159"/>
        <v>787.22986729846843</v>
      </c>
      <c r="F3452">
        <v>2143.0931484361222</v>
      </c>
      <c r="G3452">
        <f t="shared" si="161"/>
        <v>0.68886222755448911</v>
      </c>
    </row>
    <row r="3453" spans="2:7">
      <c r="B3453">
        <v>3446</v>
      </c>
      <c r="C3453">
        <v>0.93302623095809301</v>
      </c>
      <c r="D3453">
        <f t="shared" si="160"/>
        <v>2.5510529901437597</v>
      </c>
      <c r="E3453">
        <f t="shared" si="159"/>
        <v>7227.9834720739864</v>
      </c>
      <c r="F3453">
        <v>2146.7834654218073</v>
      </c>
      <c r="G3453">
        <f t="shared" si="161"/>
        <v>0.68906218756248749</v>
      </c>
    </row>
    <row r="3454" spans="2:7">
      <c r="B3454">
        <v>3447</v>
      </c>
      <c r="C3454">
        <v>0.89179283375794316</v>
      </c>
      <c r="D3454">
        <f t="shared" si="160"/>
        <v>1.8359102927454436</v>
      </c>
      <c r="E3454">
        <f t="shared" si="159"/>
        <v>5201.7458294454236</v>
      </c>
      <c r="F3454">
        <v>2148.1415624204915</v>
      </c>
      <c r="G3454">
        <f t="shared" si="161"/>
        <v>0.68926214757048587</v>
      </c>
    </row>
    <row r="3455" spans="2:7">
      <c r="B3455">
        <v>3448</v>
      </c>
      <c r="C3455">
        <v>0.75247161622914749</v>
      </c>
      <c r="D3455">
        <f t="shared" si="160"/>
        <v>0.92414713468149912</v>
      </c>
      <c r="E3455">
        <f t="shared" si="159"/>
        <v>2618.4168815975809</v>
      </c>
      <c r="F3455">
        <v>2149.7541559552456</v>
      </c>
      <c r="G3455">
        <f t="shared" si="161"/>
        <v>0.68946210757848425</v>
      </c>
    </row>
    <row r="3456" spans="2:7">
      <c r="B3456">
        <v>3449</v>
      </c>
      <c r="C3456">
        <v>0.55459128156381121</v>
      </c>
      <c r="D3456">
        <f t="shared" si="160"/>
        <v>0.46098027666580443</v>
      </c>
      <c r="E3456">
        <f t="shared" si="159"/>
        <v>1306.1107838864459</v>
      </c>
      <c r="F3456">
        <v>2151.1488117624986</v>
      </c>
      <c r="G3456">
        <f t="shared" si="161"/>
        <v>0.68966206758648274</v>
      </c>
    </row>
    <row r="3457" spans="2:7">
      <c r="B3457">
        <v>3450</v>
      </c>
      <c r="C3457">
        <v>7.1827965950225225E-2</v>
      </c>
      <c r="D3457">
        <f t="shared" si="160"/>
        <v>3.5557338146444017E-2</v>
      </c>
      <c r="E3457">
        <f t="shared" si="159"/>
        <v>100.74579141492472</v>
      </c>
      <c r="F3457">
        <v>2152.1576596118452</v>
      </c>
      <c r="G3457">
        <f t="shared" si="161"/>
        <v>0.68986202759448112</v>
      </c>
    </row>
    <row r="3458" spans="2:7">
      <c r="B3458">
        <v>3451</v>
      </c>
      <c r="C3458">
        <v>0.57211731594950499</v>
      </c>
      <c r="D3458">
        <f t="shared" si="160"/>
        <v>0.48873206164247884</v>
      </c>
      <c r="E3458">
        <f t="shared" si="159"/>
        <v>1384.7408413203568</v>
      </c>
      <c r="F3458">
        <v>2153.3490246579481</v>
      </c>
      <c r="G3458">
        <f t="shared" si="161"/>
        <v>0.6900619876024795</v>
      </c>
    </row>
    <row r="3459" spans="2:7">
      <c r="B3459">
        <v>3452</v>
      </c>
      <c r="C3459">
        <v>0.46720990714690969</v>
      </c>
      <c r="D3459">
        <f t="shared" si="160"/>
        <v>0.34331173619379518</v>
      </c>
      <c r="E3459">
        <f t="shared" si="159"/>
        <v>972.71658588241974</v>
      </c>
      <c r="F3459">
        <v>2154.3048640198285</v>
      </c>
      <c r="G3459">
        <f t="shared" si="161"/>
        <v>0.69026194761047788</v>
      </c>
    </row>
    <row r="3460" spans="2:7">
      <c r="B3460">
        <v>3453</v>
      </c>
      <c r="C3460">
        <v>0.80237409815976068</v>
      </c>
      <c r="D3460">
        <f t="shared" si="160"/>
        <v>1.1383224145158697</v>
      </c>
      <c r="E3460">
        <f t="shared" si="159"/>
        <v>3225.2468411282975</v>
      </c>
      <c r="F3460">
        <v>2154.3809611082265</v>
      </c>
      <c r="G3460">
        <f t="shared" si="161"/>
        <v>0.69046190761847626</v>
      </c>
    </row>
    <row r="3461" spans="2:7">
      <c r="B3461">
        <v>3454</v>
      </c>
      <c r="C3461">
        <v>0.1386330387398329</v>
      </c>
      <c r="D3461">
        <f t="shared" si="160"/>
        <v>7.2458576450919132E-2</v>
      </c>
      <c r="E3461">
        <f t="shared" si="159"/>
        <v>205.2992999442709</v>
      </c>
      <c r="F3461">
        <v>2154.5944647881765</v>
      </c>
      <c r="G3461">
        <f t="shared" si="161"/>
        <v>0.69066186762647475</v>
      </c>
    </row>
    <row r="3462" spans="2:7">
      <c r="B3462">
        <v>3455</v>
      </c>
      <c r="C3462">
        <v>0.75171062969961111</v>
      </c>
      <c r="D3462">
        <f t="shared" si="160"/>
        <v>0.92138049642156816</v>
      </c>
      <c r="E3462">
        <f t="shared" si="159"/>
        <v>2610.5780731944433</v>
      </c>
      <c r="F3462">
        <v>2154.6511310035007</v>
      </c>
      <c r="G3462">
        <f t="shared" si="161"/>
        <v>0.69086182763447312</v>
      </c>
    </row>
    <row r="3463" spans="2:7">
      <c r="B3463">
        <v>3456</v>
      </c>
      <c r="C3463">
        <v>5.065704118287162E-2</v>
      </c>
      <c r="D3463">
        <f t="shared" si="160"/>
        <v>2.4667368984640614E-2</v>
      </c>
      <c r="E3463">
        <f t="shared" si="159"/>
        <v>69.890878789815076</v>
      </c>
      <c r="F3463">
        <v>2155.6543676736942</v>
      </c>
      <c r="G3463">
        <f t="shared" si="161"/>
        <v>0.6910617876424715</v>
      </c>
    </row>
    <row r="3464" spans="2:7">
      <c r="B3464">
        <v>3457</v>
      </c>
      <c r="C3464">
        <v>0.69865398725074213</v>
      </c>
      <c r="D3464">
        <f t="shared" si="160"/>
        <v>0.75464018155375667</v>
      </c>
      <c r="E3464">
        <f t="shared" ref="E3464:E3527" si="162">$F$3*D3464</f>
        <v>2138.1471810689773</v>
      </c>
      <c r="F3464">
        <v>2156.0857606991322</v>
      </c>
      <c r="G3464">
        <f t="shared" si="161"/>
        <v>0.69126174765046988</v>
      </c>
    </row>
    <row r="3465" spans="2:7">
      <c r="B3465">
        <v>3458</v>
      </c>
      <c r="C3465">
        <v>0.29350983102135708</v>
      </c>
      <c r="D3465">
        <f t="shared" ref="D3465:D3528" si="163">(1-C3465)^(-1/$F$2)-1</f>
        <v>0.17687816385419874</v>
      </c>
      <c r="E3465">
        <f t="shared" si="162"/>
        <v>501.15479758689645</v>
      </c>
      <c r="F3465">
        <v>2156.2060096045107</v>
      </c>
      <c r="G3465">
        <f t="shared" ref="G3465:G3528" si="164">B3465/5001</f>
        <v>0.69146170765846826</v>
      </c>
    </row>
    <row r="3466" spans="2:7">
      <c r="B3466">
        <v>3459</v>
      </c>
      <c r="C3466">
        <v>0.96903487419079026</v>
      </c>
      <c r="D3466">
        <f t="shared" si="163"/>
        <v>4.0980413312861561</v>
      </c>
      <c r="E3466">
        <f t="shared" si="162"/>
        <v>11611.117105310776</v>
      </c>
      <c r="F3466">
        <v>2156.3042310495339</v>
      </c>
      <c r="G3466">
        <f t="shared" si="164"/>
        <v>0.69166166766646675</v>
      </c>
    </row>
    <row r="3467" spans="2:7">
      <c r="B3467">
        <v>3460</v>
      </c>
      <c r="C3467">
        <v>0.80050089464633301</v>
      </c>
      <c r="D3467">
        <f t="shared" si="163"/>
        <v>1.1288873361289826</v>
      </c>
      <c r="E3467">
        <f t="shared" si="162"/>
        <v>3198.5141190321174</v>
      </c>
      <c r="F3467">
        <v>2158.8798296166583</v>
      </c>
      <c r="G3467">
        <f t="shared" si="164"/>
        <v>0.69186162767446513</v>
      </c>
    </row>
    <row r="3468" spans="2:7">
      <c r="B3468">
        <v>3461</v>
      </c>
      <c r="C3468">
        <v>0.95609099403886588</v>
      </c>
      <c r="D3468">
        <f t="shared" si="163"/>
        <v>3.3281569147578907</v>
      </c>
      <c r="E3468">
        <f t="shared" si="162"/>
        <v>9429.7779251473567</v>
      </c>
      <c r="F3468">
        <v>2159.8453903536447</v>
      </c>
      <c r="G3468">
        <f t="shared" si="164"/>
        <v>0.69206158768246351</v>
      </c>
    </row>
    <row r="3469" spans="2:7">
      <c r="B3469">
        <v>3462</v>
      </c>
      <c r="C3469">
        <v>0.61574792724590377</v>
      </c>
      <c r="D3469">
        <f t="shared" si="163"/>
        <v>0.56570935839596981</v>
      </c>
      <c r="E3469">
        <f t="shared" si="162"/>
        <v>1602.8431821219147</v>
      </c>
      <c r="F3469">
        <v>2160.5981197906963</v>
      </c>
      <c r="G3469">
        <f t="shared" si="164"/>
        <v>0.69226154769046189</v>
      </c>
    </row>
    <row r="3470" spans="2:7">
      <c r="B3470">
        <v>3463</v>
      </c>
      <c r="C3470">
        <v>7.9209004366786129E-2</v>
      </c>
      <c r="D3470">
        <f t="shared" si="163"/>
        <v>3.9440181777184113E-2</v>
      </c>
      <c r="E3470">
        <f t="shared" si="162"/>
        <v>111.74718170202166</v>
      </c>
      <c r="F3470">
        <v>2161.9693633274628</v>
      </c>
      <c r="G3470">
        <f t="shared" si="164"/>
        <v>0.69246150769846027</v>
      </c>
    </row>
    <row r="3471" spans="2:7">
      <c r="B3471">
        <v>3464</v>
      </c>
      <c r="C3471">
        <v>0.12481084051608982</v>
      </c>
      <c r="D3471">
        <f t="shared" si="163"/>
        <v>6.4485427579542787E-2</v>
      </c>
      <c r="E3471">
        <f t="shared" si="162"/>
        <v>182.70871147537125</v>
      </c>
      <c r="F3471">
        <v>2167.0869022891811</v>
      </c>
      <c r="G3471">
        <f t="shared" si="164"/>
        <v>0.69266146770645876</v>
      </c>
    </row>
    <row r="3472" spans="2:7">
      <c r="B3472">
        <v>3465</v>
      </c>
      <c r="C3472">
        <v>0.92814194588228327</v>
      </c>
      <c r="D3472">
        <f t="shared" si="163"/>
        <v>2.4357941162152472</v>
      </c>
      <c r="E3472">
        <f t="shared" si="162"/>
        <v>6901.4166626098677</v>
      </c>
      <c r="F3472">
        <v>2169.1739376974006</v>
      </c>
      <c r="G3472">
        <f t="shared" si="164"/>
        <v>0.69286142771445713</v>
      </c>
    </row>
    <row r="3473" spans="2:7">
      <c r="B3473">
        <v>3466</v>
      </c>
      <c r="C3473">
        <v>0.96293701886940197</v>
      </c>
      <c r="D3473">
        <f t="shared" si="163"/>
        <v>3.6860747463770585</v>
      </c>
      <c r="E3473">
        <f t="shared" si="162"/>
        <v>10443.878448068333</v>
      </c>
      <c r="F3473">
        <v>2170.1880922154573</v>
      </c>
      <c r="G3473">
        <f t="shared" si="164"/>
        <v>0.69306138772245551</v>
      </c>
    </row>
    <row r="3474" spans="2:7">
      <c r="B3474">
        <v>3467</v>
      </c>
      <c r="C3474">
        <v>0.16374963999892045</v>
      </c>
      <c r="D3474">
        <f t="shared" si="163"/>
        <v>8.7438866148754846E-2</v>
      </c>
      <c r="E3474">
        <f t="shared" si="162"/>
        <v>247.74345408813875</v>
      </c>
      <c r="F3474">
        <v>2172.2368912235661</v>
      </c>
      <c r="G3474">
        <f t="shared" si="164"/>
        <v>0.69326134773045389</v>
      </c>
    </row>
    <row r="3475" spans="2:7">
      <c r="B3475">
        <v>3468</v>
      </c>
      <c r="C3475">
        <v>0.13787214493980782</v>
      </c>
      <c r="D3475">
        <f t="shared" si="163"/>
        <v>7.2014787972440875E-2</v>
      </c>
      <c r="E3475">
        <f t="shared" si="162"/>
        <v>204.04189925524915</v>
      </c>
      <c r="F3475">
        <v>2172.3844116261034</v>
      </c>
      <c r="G3475">
        <f t="shared" si="164"/>
        <v>0.69346130773845227</v>
      </c>
    </row>
    <row r="3476" spans="2:7">
      <c r="B3476">
        <v>3469</v>
      </c>
      <c r="C3476">
        <v>0.2241984868966802</v>
      </c>
      <c r="D3476">
        <f t="shared" si="163"/>
        <v>0.12636564527142169</v>
      </c>
      <c r="E3476">
        <f t="shared" si="162"/>
        <v>358.03599493569482</v>
      </c>
      <c r="F3476">
        <v>2172.5002529497074</v>
      </c>
      <c r="G3476">
        <f t="shared" si="164"/>
        <v>0.69366126774645076</v>
      </c>
    </row>
    <row r="3477" spans="2:7">
      <c r="B3477">
        <v>3470</v>
      </c>
      <c r="C3477">
        <v>9.1797335026060911E-2</v>
      </c>
      <c r="D3477">
        <f t="shared" si="163"/>
        <v>4.6168948822863154E-2</v>
      </c>
      <c r="E3477">
        <f t="shared" si="162"/>
        <v>130.81202166477894</v>
      </c>
      <c r="F3477">
        <v>2173.1940960572738</v>
      </c>
      <c r="G3477">
        <f t="shared" si="164"/>
        <v>0.69386122775444914</v>
      </c>
    </row>
    <row r="3478" spans="2:7">
      <c r="B3478">
        <v>3471</v>
      </c>
      <c r="C3478">
        <v>0.88814670835018172</v>
      </c>
      <c r="D3478">
        <f t="shared" si="163"/>
        <v>1.7921959283383955</v>
      </c>
      <c r="E3478">
        <f t="shared" si="162"/>
        <v>5077.8884636254543</v>
      </c>
      <c r="F3478">
        <v>2174.5041009301412</v>
      </c>
      <c r="G3478">
        <f t="shared" si="164"/>
        <v>0.69406118776244752</v>
      </c>
    </row>
    <row r="3479" spans="2:7">
      <c r="B3479">
        <v>3472</v>
      </c>
      <c r="C3479">
        <v>6.1738538984916547E-2</v>
      </c>
      <c r="D3479">
        <f t="shared" si="163"/>
        <v>3.0322495653582804E-2</v>
      </c>
      <c r="E3479">
        <f t="shared" si="162"/>
        <v>85.913737685151276</v>
      </c>
      <c r="F3479">
        <v>2176.1217274150022</v>
      </c>
      <c r="G3479">
        <f t="shared" si="164"/>
        <v>0.6942611477704459</v>
      </c>
    </row>
    <row r="3480" spans="2:7">
      <c r="B3480">
        <v>3473</v>
      </c>
      <c r="C3480">
        <v>2.8538621155146937E-2</v>
      </c>
      <c r="D3480">
        <f t="shared" si="163"/>
        <v>1.366459611779347E-2</v>
      </c>
      <c r="E3480">
        <f t="shared" si="162"/>
        <v>38.716355667081501</v>
      </c>
      <c r="F3480">
        <v>2176.2153434326465</v>
      </c>
      <c r="G3480">
        <f t="shared" si="164"/>
        <v>0.69446110777844428</v>
      </c>
    </row>
    <row r="3481" spans="2:7">
      <c r="B3481">
        <v>3474</v>
      </c>
      <c r="C3481">
        <v>0.84025780111134063</v>
      </c>
      <c r="D3481">
        <f t="shared" si="163"/>
        <v>1.3626371862461526</v>
      </c>
      <c r="E3481">
        <f t="shared" si="162"/>
        <v>3860.8053610307661</v>
      </c>
      <c r="F3481">
        <v>2180.1085855157803</v>
      </c>
      <c r="G3481">
        <f t="shared" si="164"/>
        <v>0.69466106778644277</v>
      </c>
    </row>
    <row r="3482" spans="2:7">
      <c r="B3482">
        <v>3475</v>
      </c>
      <c r="C3482">
        <v>0.25931339481884486</v>
      </c>
      <c r="D3482">
        <f t="shared" si="163"/>
        <v>0.15108881099737159</v>
      </c>
      <c r="E3482">
        <f t="shared" si="162"/>
        <v>428.08496449255284</v>
      </c>
      <c r="F3482">
        <v>2181.0015940557946</v>
      </c>
      <c r="G3482">
        <f t="shared" si="164"/>
        <v>0.69486102779444114</v>
      </c>
    </row>
    <row r="3483" spans="2:7">
      <c r="B3483">
        <v>3476</v>
      </c>
      <c r="C3483">
        <v>0.73378377274563866</v>
      </c>
      <c r="D3483">
        <f t="shared" si="163"/>
        <v>0.85960761817266507</v>
      </c>
      <c r="E3483">
        <f t="shared" si="162"/>
        <v>2435.5549181558845</v>
      </c>
      <c r="F3483">
        <v>2182.6844084341492</v>
      </c>
      <c r="G3483">
        <f t="shared" si="164"/>
        <v>0.69506098780243952</v>
      </c>
    </row>
    <row r="3484" spans="2:7">
      <c r="B3484">
        <v>3477</v>
      </c>
      <c r="C3484">
        <v>0.50898759145258377</v>
      </c>
      <c r="D3484">
        <f t="shared" si="163"/>
        <v>0.39572676209337843</v>
      </c>
      <c r="E3484">
        <f t="shared" si="162"/>
        <v>1121.2258259312389</v>
      </c>
      <c r="F3484">
        <v>2183.8918314161219</v>
      </c>
      <c r="G3484">
        <f t="shared" si="164"/>
        <v>0.6952609478104379</v>
      </c>
    </row>
    <row r="3485" spans="2:7">
      <c r="B3485">
        <v>3478</v>
      </c>
      <c r="C3485">
        <v>0.22359479778359992</v>
      </c>
      <c r="D3485">
        <f t="shared" si="163"/>
        <v>0.12595502980173068</v>
      </c>
      <c r="E3485">
        <f t="shared" si="162"/>
        <v>356.87258443823691</v>
      </c>
      <c r="F3485">
        <v>2187.1840229188865</v>
      </c>
      <c r="G3485">
        <f t="shared" si="164"/>
        <v>0.69546090781843628</v>
      </c>
    </row>
    <row r="3486" spans="2:7">
      <c r="B3486">
        <v>3479</v>
      </c>
      <c r="C3486">
        <v>0.19650409034002292</v>
      </c>
      <c r="D3486">
        <f t="shared" si="163"/>
        <v>0.10799781657254748</v>
      </c>
      <c r="E3486">
        <f t="shared" si="162"/>
        <v>305.99381362221789</v>
      </c>
      <c r="F3486">
        <v>2187.3530176230629</v>
      </c>
      <c r="G3486">
        <f t="shared" si="164"/>
        <v>0.69566086782643466</v>
      </c>
    </row>
    <row r="3487" spans="2:7">
      <c r="B3487">
        <v>3480</v>
      </c>
      <c r="C3487">
        <v>0.63236333167884706</v>
      </c>
      <c r="D3487">
        <f t="shared" si="163"/>
        <v>0.59849001332941443</v>
      </c>
      <c r="E3487">
        <f t="shared" si="162"/>
        <v>1695.7217044333411</v>
      </c>
      <c r="F3487">
        <v>2193.6683193787867</v>
      </c>
      <c r="G3487">
        <f t="shared" si="164"/>
        <v>0.69586082783443315</v>
      </c>
    </row>
    <row r="3488" spans="2:7">
      <c r="B3488">
        <v>3481</v>
      </c>
      <c r="C3488">
        <v>0.90430752673190962</v>
      </c>
      <c r="D3488">
        <f t="shared" si="163"/>
        <v>2.0040941588447994</v>
      </c>
      <c r="E3488">
        <f t="shared" si="162"/>
        <v>5678.2667833935984</v>
      </c>
      <c r="F3488">
        <v>2194.5895225623044</v>
      </c>
      <c r="G3488">
        <f t="shared" si="164"/>
        <v>0.69606078784243153</v>
      </c>
    </row>
    <row r="3489" spans="2:7">
      <c r="B3489">
        <v>3482</v>
      </c>
      <c r="C3489">
        <v>0.6764023837754124</v>
      </c>
      <c r="D3489">
        <f t="shared" si="163"/>
        <v>0.69701237455295484</v>
      </c>
      <c r="E3489">
        <f t="shared" si="162"/>
        <v>1974.8683945667055</v>
      </c>
      <c r="F3489">
        <v>2196.8391371634561</v>
      </c>
      <c r="G3489">
        <f t="shared" si="164"/>
        <v>0.69626074785042991</v>
      </c>
    </row>
    <row r="3490" spans="2:7">
      <c r="B3490">
        <v>3483</v>
      </c>
      <c r="C3490">
        <v>0.1525373578639837</v>
      </c>
      <c r="D3490">
        <f t="shared" si="163"/>
        <v>8.0670972556685205E-2</v>
      </c>
      <c r="E3490">
        <f t="shared" si="162"/>
        <v>228.56775557727477</v>
      </c>
      <c r="F3490">
        <v>2197.4400427502674</v>
      </c>
      <c r="G3490">
        <f t="shared" si="164"/>
        <v>0.69646070785842829</v>
      </c>
    </row>
    <row r="3491" spans="2:7">
      <c r="B3491">
        <v>3484</v>
      </c>
      <c r="C3491">
        <v>0.12686748672040538</v>
      </c>
      <c r="D3491">
        <f t="shared" si="163"/>
        <v>6.5660024731458488E-2</v>
      </c>
      <c r="E3491">
        <f t="shared" si="162"/>
        <v>186.03673673913238</v>
      </c>
      <c r="F3491">
        <v>2197.835140890928</v>
      </c>
      <c r="G3491">
        <f t="shared" si="164"/>
        <v>0.69666066786642666</v>
      </c>
    </row>
    <row r="3492" spans="2:7">
      <c r="B3492">
        <v>3485</v>
      </c>
      <c r="C3492">
        <v>0.11505406622904324</v>
      </c>
      <c r="D3492">
        <f t="shared" si="163"/>
        <v>5.8967859260347755E-2</v>
      </c>
      <c r="E3492">
        <f t="shared" si="162"/>
        <v>167.07560123765199</v>
      </c>
      <c r="F3492">
        <v>2200.8943332940908</v>
      </c>
      <c r="G3492">
        <f t="shared" si="164"/>
        <v>0.69686062787442515</v>
      </c>
    </row>
    <row r="3493" spans="2:7">
      <c r="B3493">
        <v>3486</v>
      </c>
      <c r="C3493">
        <v>0.82331809536283851</v>
      </c>
      <c r="D3493">
        <f t="shared" si="163"/>
        <v>1.2536097665493102</v>
      </c>
      <c r="E3493">
        <f t="shared" si="162"/>
        <v>3551.8943385563794</v>
      </c>
      <c r="F3493">
        <v>2205.1020002522723</v>
      </c>
      <c r="G3493">
        <f t="shared" si="164"/>
        <v>0.69706058788242353</v>
      </c>
    </row>
    <row r="3494" spans="2:7">
      <c r="B3494">
        <v>3487</v>
      </c>
      <c r="C3494">
        <v>0.18303005407913198</v>
      </c>
      <c r="D3494">
        <f t="shared" si="163"/>
        <v>9.9394094665659738E-2</v>
      </c>
      <c r="E3494">
        <f t="shared" si="162"/>
        <v>281.6166015527026</v>
      </c>
      <c r="F3494">
        <v>2207.1808121120562</v>
      </c>
      <c r="G3494">
        <f t="shared" si="164"/>
        <v>0.69726054789042191</v>
      </c>
    </row>
    <row r="3495" spans="2:7">
      <c r="B3495">
        <v>3488</v>
      </c>
      <c r="C3495">
        <v>0.60693669081823776</v>
      </c>
      <c r="D3495">
        <f t="shared" si="163"/>
        <v>0.54915795059867656</v>
      </c>
      <c r="E3495">
        <f t="shared" si="162"/>
        <v>1555.9475266962504</v>
      </c>
      <c r="F3495">
        <v>2208.0692471090956</v>
      </c>
      <c r="G3495">
        <f t="shared" si="164"/>
        <v>0.69746050789842029</v>
      </c>
    </row>
    <row r="3496" spans="2:7">
      <c r="B3496">
        <v>3489</v>
      </c>
      <c r="C3496">
        <v>0.88001350123638244</v>
      </c>
      <c r="D3496">
        <f t="shared" si="163"/>
        <v>1.7018217690631943</v>
      </c>
      <c r="E3496">
        <f t="shared" si="162"/>
        <v>4821.8283456790505</v>
      </c>
      <c r="F3496">
        <v>2208.288579961812</v>
      </c>
      <c r="G3496">
        <f t="shared" si="164"/>
        <v>0.69766046790641867</v>
      </c>
    </row>
    <row r="3497" spans="2:7">
      <c r="B3497">
        <v>3490</v>
      </c>
      <c r="C3497">
        <v>0.55963433734367707</v>
      </c>
      <c r="D3497">
        <f t="shared" si="163"/>
        <v>0.46879926456115961</v>
      </c>
      <c r="E3497">
        <f t="shared" si="162"/>
        <v>1328.2645829232856</v>
      </c>
      <c r="F3497">
        <v>2208.6807685725644</v>
      </c>
      <c r="G3497">
        <f t="shared" si="164"/>
        <v>0.69786042791441716</v>
      </c>
    </row>
    <row r="3498" spans="2:7">
      <c r="B3498">
        <v>3491</v>
      </c>
      <c r="C3498">
        <v>5.6359095451626762E-2</v>
      </c>
      <c r="D3498">
        <f t="shared" si="163"/>
        <v>2.75650680973345E-2</v>
      </c>
      <c r="E3498">
        <f t="shared" si="162"/>
        <v>78.101026275781081</v>
      </c>
      <c r="F3498">
        <v>2210.637786396012</v>
      </c>
      <c r="G3498">
        <f t="shared" si="164"/>
        <v>0.69806038792241554</v>
      </c>
    </row>
    <row r="3499" spans="2:7">
      <c r="B3499">
        <v>3492</v>
      </c>
      <c r="C3499">
        <v>0.70412161336765322</v>
      </c>
      <c r="D3499">
        <f t="shared" si="163"/>
        <v>0.76976526849028049</v>
      </c>
      <c r="E3499">
        <f t="shared" si="162"/>
        <v>2181.0015940557946</v>
      </c>
      <c r="F3499">
        <v>2211.1258863776184</v>
      </c>
      <c r="G3499">
        <f t="shared" si="164"/>
        <v>0.69826034793041392</v>
      </c>
    </row>
    <row r="3500" spans="2:7">
      <c r="B3500">
        <v>3493</v>
      </c>
      <c r="C3500">
        <v>0.93082623937312836</v>
      </c>
      <c r="D3500">
        <f t="shared" si="163"/>
        <v>2.4976590707413755</v>
      </c>
      <c r="E3500">
        <f t="shared" si="162"/>
        <v>7076.7007004338975</v>
      </c>
      <c r="F3500">
        <v>2211.1318771610127</v>
      </c>
      <c r="G3500">
        <f t="shared" si="164"/>
        <v>0.69846030793841229</v>
      </c>
    </row>
    <row r="3501" spans="2:7">
      <c r="B3501">
        <v>3494</v>
      </c>
      <c r="C3501">
        <v>0.53246011021205808</v>
      </c>
      <c r="D3501">
        <f t="shared" si="163"/>
        <v>0.42814564007856126</v>
      </c>
      <c r="E3501">
        <f t="shared" si="162"/>
        <v>1213.0793135559236</v>
      </c>
      <c r="F3501">
        <v>2211.2496617972906</v>
      </c>
      <c r="G3501">
        <f t="shared" si="164"/>
        <v>0.69866026794641067</v>
      </c>
    </row>
    <row r="3502" spans="2:7">
      <c r="B3502">
        <v>3495</v>
      </c>
      <c r="C3502">
        <v>0.63188137016001089</v>
      </c>
      <c r="D3502">
        <f t="shared" si="163"/>
        <v>0.59750865664422959</v>
      </c>
      <c r="E3502">
        <f t="shared" si="162"/>
        <v>1692.9411938253172</v>
      </c>
      <c r="F3502">
        <v>2213.0255165574808</v>
      </c>
      <c r="G3502">
        <f t="shared" si="164"/>
        <v>0.69886022795440916</v>
      </c>
    </row>
    <row r="3503" spans="2:7">
      <c r="B3503">
        <v>3496</v>
      </c>
      <c r="C3503">
        <v>0.40940274807879418</v>
      </c>
      <c r="D3503">
        <f t="shared" si="163"/>
        <v>0.27999167790184942</v>
      </c>
      <c r="E3503">
        <f t="shared" si="162"/>
        <v>793.30975405524009</v>
      </c>
      <c r="F3503">
        <v>2213.416012412195</v>
      </c>
      <c r="G3503">
        <f t="shared" si="164"/>
        <v>0.69906018796240754</v>
      </c>
    </row>
    <row r="3504" spans="2:7">
      <c r="B3504">
        <v>3497</v>
      </c>
      <c r="C3504">
        <v>0.75112228283241178</v>
      </c>
      <c r="D3504">
        <f t="shared" si="163"/>
        <v>0.91925002828650304</v>
      </c>
      <c r="E3504">
        <f t="shared" si="162"/>
        <v>2604.5417468117589</v>
      </c>
      <c r="F3504">
        <v>2214.0618405191981</v>
      </c>
      <c r="G3504">
        <f t="shared" si="164"/>
        <v>0.69926014797040592</v>
      </c>
    </row>
    <row r="3505" spans="2:7">
      <c r="B3505">
        <v>3498</v>
      </c>
      <c r="C3505">
        <v>0.68306280795936669</v>
      </c>
      <c r="D3505">
        <f t="shared" si="163"/>
        <v>0.71363691743195301</v>
      </c>
      <c r="E3505">
        <f t="shared" si="162"/>
        <v>2021.9712660572004</v>
      </c>
      <c r="F3505">
        <v>2215.6899832171043</v>
      </c>
      <c r="G3505">
        <f t="shared" si="164"/>
        <v>0.6994601079784043</v>
      </c>
    </row>
    <row r="3506" spans="2:7">
      <c r="B3506">
        <v>3499</v>
      </c>
      <c r="C3506">
        <v>0.72760532704683156</v>
      </c>
      <c r="D3506">
        <f t="shared" si="163"/>
        <v>0.83971543272542126</v>
      </c>
      <c r="E3506">
        <f t="shared" si="162"/>
        <v>2379.1937260553605</v>
      </c>
      <c r="F3506">
        <v>2218.3402181856791</v>
      </c>
      <c r="G3506">
        <f t="shared" si="164"/>
        <v>0.69966006798640268</v>
      </c>
    </row>
    <row r="3507" spans="2:7">
      <c r="B3507">
        <v>3500</v>
      </c>
      <c r="C3507">
        <v>0.93166873561049968</v>
      </c>
      <c r="D3507">
        <f t="shared" si="163"/>
        <v>2.5178079786037757</v>
      </c>
      <c r="E3507">
        <f t="shared" si="162"/>
        <v>7133.7892727106982</v>
      </c>
      <c r="F3507">
        <v>2220.0393602595655</v>
      </c>
      <c r="G3507">
        <f t="shared" si="164"/>
        <v>0.69986002799440117</v>
      </c>
    </row>
    <row r="3508" spans="2:7">
      <c r="B3508">
        <v>3501</v>
      </c>
      <c r="C3508">
        <v>3.7212528197896111E-2</v>
      </c>
      <c r="D3508">
        <f t="shared" si="163"/>
        <v>1.7935149137187745E-2</v>
      </c>
      <c r="E3508">
        <f t="shared" si="162"/>
        <v>50.816255888698613</v>
      </c>
      <c r="F3508">
        <v>2220.1097498439203</v>
      </c>
      <c r="G3508">
        <f t="shared" si="164"/>
        <v>0.70005998800239955</v>
      </c>
    </row>
    <row r="3509" spans="2:7">
      <c r="B3509">
        <v>3502</v>
      </c>
      <c r="C3509">
        <v>0.62725715995906217</v>
      </c>
      <c r="D3509">
        <f t="shared" si="163"/>
        <v>0.58818791119492531</v>
      </c>
      <c r="E3509">
        <f t="shared" si="162"/>
        <v>1666.5324150522883</v>
      </c>
      <c r="F3509">
        <v>2223.7826295035688</v>
      </c>
      <c r="G3509">
        <f t="shared" si="164"/>
        <v>0.70025994801039793</v>
      </c>
    </row>
    <row r="3510" spans="2:7">
      <c r="B3510">
        <v>3503</v>
      </c>
      <c r="C3510">
        <v>0.50141451766495881</v>
      </c>
      <c r="D3510">
        <f t="shared" si="163"/>
        <v>0.3857489208232121</v>
      </c>
      <c r="E3510">
        <f t="shared" si="162"/>
        <v>1092.9552756657677</v>
      </c>
      <c r="F3510">
        <v>2223.8937937977757</v>
      </c>
      <c r="G3510">
        <f t="shared" si="164"/>
        <v>0.7004599080183963</v>
      </c>
    </row>
    <row r="3511" spans="2:7">
      <c r="B3511">
        <v>3504</v>
      </c>
      <c r="C3511">
        <v>0.57186860816841256</v>
      </c>
      <c r="D3511">
        <f t="shared" si="163"/>
        <v>0.48832661178593173</v>
      </c>
      <c r="E3511">
        <f t="shared" si="162"/>
        <v>1383.5920667268067</v>
      </c>
      <c r="F3511">
        <v>2224.2055028057002</v>
      </c>
      <c r="G3511">
        <f t="shared" si="164"/>
        <v>0.70065986802639468</v>
      </c>
    </row>
    <row r="3512" spans="2:7">
      <c r="B3512">
        <v>3505</v>
      </c>
      <c r="C3512">
        <v>0.14181422528117293</v>
      </c>
      <c r="D3512">
        <f t="shared" si="163"/>
        <v>7.432024604939147E-2</v>
      </c>
      <c r="E3512">
        <f t="shared" si="162"/>
        <v>210.57403047327585</v>
      </c>
      <c r="F3512">
        <v>2224.740606812798</v>
      </c>
      <c r="G3512">
        <f t="shared" si="164"/>
        <v>0.70085982803439317</v>
      </c>
    </row>
    <row r="3513" spans="2:7">
      <c r="B3513">
        <v>3506</v>
      </c>
      <c r="C3513">
        <v>0.1682153444341058</v>
      </c>
      <c r="D3513">
        <f t="shared" si="163"/>
        <v>9.0171661500786593E-2</v>
      </c>
      <c r="E3513">
        <f t="shared" si="162"/>
        <v>255.4863742522287</v>
      </c>
      <c r="F3513">
        <v>2228.3795149604807</v>
      </c>
      <c r="G3513">
        <f t="shared" si="164"/>
        <v>0.70105978804239155</v>
      </c>
    </row>
    <row r="3514" spans="2:7">
      <c r="B3514">
        <v>3507</v>
      </c>
      <c r="C3514">
        <v>0.3090486932642309</v>
      </c>
      <c r="D3514">
        <f t="shared" si="163"/>
        <v>0.18921125636035918</v>
      </c>
      <c r="E3514">
        <f t="shared" si="162"/>
        <v>536.09855968768443</v>
      </c>
      <c r="F3514">
        <v>2228.4908737750252</v>
      </c>
      <c r="G3514">
        <f t="shared" si="164"/>
        <v>0.70125974805038993</v>
      </c>
    </row>
    <row r="3515" spans="2:7">
      <c r="B3515">
        <v>3508</v>
      </c>
      <c r="C3515">
        <v>0.15919635045188274</v>
      </c>
      <c r="D3515">
        <f t="shared" si="163"/>
        <v>8.4674453883327949E-2</v>
      </c>
      <c r="E3515">
        <f t="shared" si="162"/>
        <v>239.91095266942921</v>
      </c>
      <c r="F3515">
        <v>2235.41026308037</v>
      </c>
      <c r="G3515">
        <f t="shared" si="164"/>
        <v>0.70145970805838831</v>
      </c>
    </row>
    <row r="3516" spans="2:7">
      <c r="B3516">
        <v>3509</v>
      </c>
      <c r="C3516">
        <v>8.324521732693646E-2</v>
      </c>
      <c r="D3516">
        <f t="shared" si="163"/>
        <v>4.1582848463813216E-2</v>
      </c>
      <c r="E3516">
        <f t="shared" si="162"/>
        <v>117.81807064747079</v>
      </c>
      <c r="F3516">
        <v>2237.2492349726017</v>
      </c>
      <c r="G3516">
        <f t="shared" si="164"/>
        <v>0.70165966806638669</v>
      </c>
    </row>
    <row r="3517" spans="2:7">
      <c r="B3517">
        <v>3510</v>
      </c>
      <c r="C3517">
        <v>0.6734798529826197</v>
      </c>
      <c r="D3517">
        <f t="shared" si="163"/>
        <v>0.68987544452579663</v>
      </c>
      <c r="E3517">
        <f t="shared" si="162"/>
        <v>1954.6470928230906</v>
      </c>
      <c r="F3517">
        <v>2239.3739550361593</v>
      </c>
      <c r="G3517">
        <f t="shared" si="164"/>
        <v>0.70185962807438518</v>
      </c>
    </row>
    <row r="3518" spans="2:7">
      <c r="B3518">
        <v>3511</v>
      </c>
      <c r="C3518">
        <v>0.20742558411685363</v>
      </c>
      <c r="D3518">
        <f t="shared" si="163"/>
        <v>0.11512865768596003</v>
      </c>
      <c r="E3518">
        <f t="shared" si="162"/>
        <v>326.19786344355344</v>
      </c>
      <c r="F3518">
        <v>2241.4711988792656</v>
      </c>
      <c r="G3518">
        <f t="shared" si="164"/>
        <v>0.70205958808238356</v>
      </c>
    </row>
    <row r="3519" spans="2:7">
      <c r="B3519">
        <v>3512</v>
      </c>
      <c r="C3519">
        <v>0.25335923933139581</v>
      </c>
      <c r="D3519">
        <f t="shared" si="163"/>
        <v>0.14677678553304641</v>
      </c>
      <c r="E3519">
        <f t="shared" si="162"/>
        <v>415.86755901029818</v>
      </c>
      <c r="F3519">
        <v>2245.3703874211765</v>
      </c>
      <c r="G3519">
        <f t="shared" si="164"/>
        <v>0.70225954809038194</v>
      </c>
    </row>
    <row r="3520" spans="2:7">
      <c r="B3520">
        <v>3513</v>
      </c>
      <c r="C3520">
        <v>0.56489105222190594</v>
      </c>
      <c r="D3520">
        <f t="shared" si="163"/>
        <v>0.47709075775809251</v>
      </c>
      <c r="E3520">
        <f t="shared" si="162"/>
        <v>1351.7571469812622</v>
      </c>
      <c r="F3520">
        <v>2246.753765591543</v>
      </c>
      <c r="G3520">
        <f t="shared" si="164"/>
        <v>0.70245950809838031</v>
      </c>
    </row>
    <row r="3521" spans="2:7">
      <c r="B3521">
        <v>3514</v>
      </c>
      <c r="C3521">
        <v>0.68907304365211131</v>
      </c>
      <c r="D3521">
        <f t="shared" si="163"/>
        <v>0.72908517194178746</v>
      </c>
      <c r="E3521">
        <f t="shared" si="162"/>
        <v>2065.741320501731</v>
      </c>
      <c r="F3521">
        <v>2247.3755271983832</v>
      </c>
      <c r="G3521">
        <f t="shared" si="164"/>
        <v>0.70265946810637869</v>
      </c>
    </row>
    <row r="3522" spans="2:7">
      <c r="B3522">
        <v>3515</v>
      </c>
      <c r="C3522">
        <v>0.55609885944212556</v>
      </c>
      <c r="D3522">
        <f t="shared" si="163"/>
        <v>0.46330401833801993</v>
      </c>
      <c r="E3522">
        <f t="shared" si="162"/>
        <v>1312.6947186243899</v>
      </c>
      <c r="F3522">
        <v>2247.787801402596</v>
      </c>
      <c r="G3522">
        <f t="shared" si="164"/>
        <v>0.70285942811437707</v>
      </c>
    </row>
    <row r="3523" spans="2:7">
      <c r="B3523">
        <v>3516</v>
      </c>
      <c r="C3523">
        <v>0.11232517500120343</v>
      </c>
      <c r="D3523">
        <f t="shared" si="163"/>
        <v>5.7440604693401065E-2</v>
      </c>
      <c r="E3523">
        <f t="shared" si="162"/>
        <v>162.74837996463637</v>
      </c>
      <c r="F3523">
        <v>2253.3646075627353</v>
      </c>
      <c r="G3523">
        <f t="shared" si="164"/>
        <v>0.70305938812237556</v>
      </c>
    </row>
    <row r="3524" spans="2:7">
      <c r="B3524">
        <v>3517</v>
      </c>
      <c r="C3524">
        <v>8.1234493469420466E-2</v>
      </c>
      <c r="D3524">
        <f t="shared" si="163"/>
        <v>4.0513706137226935E-2</v>
      </c>
      <c r="E3524">
        <f t="shared" si="162"/>
        <v>114.78883405547631</v>
      </c>
      <c r="F3524">
        <v>2254.1023745339339</v>
      </c>
      <c r="G3524">
        <f t="shared" si="164"/>
        <v>0.70325934813037394</v>
      </c>
    </row>
    <row r="3525" spans="2:7">
      <c r="B3525">
        <v>3518</v>
      </c>
      <c r="C3525">
        <v>0.43091415599177119</v>
      </c>
      <c r="D3525">
        <f t="shared" si="163"/>
        <v>0.30244806351474818</v>
      </c>
      <c r="E3525">
        <f t="shared" si="162"/>
        <v>856.93617995845318</v>
      </c>
      <c r="F3525">
        <v>2254.5499982002748</v>
      </c>
      <c r="G3525">
        <f t="shared" si="164"/>
        <v>0.70345930813837232</v>
      </c>
    </row>
    <row r="3526" spans="2:7">
      <c r="B3526">
        <v>3519</v>
      </c>
      <c r="C3526">
        <v>0.8700159928247817</v>
      </c>
      <c r="D3526">
        <f t="shared" si="163"/>
        <v>1.6023403723544511</v>
      </c>
      <c r="E3526">
        <f t="shared" si="162"/>
        <v>4539.964388337612</v>
      </c>
      <c r="F3526">
        <v>2255.4364122812417</v>
      </c>
      <c r="G3526">
        <f t="shared" si="164"/>
        <v>0.7036592681463707</v>
      </c>
    </row>
    <row r="3527" spans="2:7">
      <c r="B3527">
        <v>3520</v>
      </c>
      <c r="C3527">
        <v>0.77604247670504689</v>
      </c>
      <c r="D3527">
        <f t="shared" si="163"/>
        <v>1.016553965302196</v>
      </c>
      <c r="E3527">
        <f t="shared" si="162"/>
        <v>2880.2362350228886</v>
      </c>
      <c r="F3527">
        <v>2255.9375577300993</v>
      </c>
      <c r="G3527">
        <f t="shared" si="164"/>
        <v>0.70385922815436908</v>
      </c>
    </row>
    <row r="3528" spans="2:7">
      <c r="B3528">
        <v>3521</v>
      </c>
      <c r="C3528">
        <v>0.96099148298189951</v>
      </c>
      <c r="D3528">
        <f t="shared" si="163"/>
        <v>3.5750306976315125</v>
      </c>
      <c r="E3528">
        <f t="shared" ref="E3528:E3591" si="165">$F$3*D3528</f>
        <v>10129.253643289287</v>
      </c>
      <c r="F3528">
        <v>2258.2519180266022</v>
      </c>
      <c r="G3528">
        <f t="shared" si="164"/>
        <v>0.70405918816236757</v>
      </c>
    </row>
    <row r="3529" spans="2:7">
      <c r="B3529">
        <v>3522</v>
      </c>
      <c r="C3529">
        <v>0.44907577542817345</v>
      </c>
      <c r="D3529">
        <f t="shared" ref="D3529:D3592" si="166">(1-C3529)^(-1/$F$2)-1</f>
        <v>0.32240105298016375</v>
      </c>
      <c r="E3529">
        <f t="shared" si="165"/>
        <v>913.46965011046404</v>
      </c>
      <c r="F3529">
        <v>2259.4874820034925</v>
      </c>
      <c r="G3529">
        <f t="shared" ref="G3529:G3592" si="167">B3529/5001</f>
        <v>0.70425914817036595</v>
      </c>
    </row>
    <row r="3530" spans="2:7">
      <c r="B3530">
        <v>3523</v>
      </c>
      <c r="C3530">
        <v>0.8707520091808284</v>
      </c>
      <c r="D3530">
        <f t="shared" si="166"/>
        <v>1.6092764432951854</v>
      </c>
      <c r="E3530">
        <f t="shared" si="165"/>
        <v>4559.6165893363586</v>
      </c>
      <c r="F3530">
        <v>2262.0474594679454</v>
      </c>
      <c r="G3530">
        <f t="shared" si="167"/>
        <v>0.70445910817836432</v>
      </c>
    </row>
    <row r="3531" spans="2:7">
      <c r="B3531">
        <v>3524</v>
      </c>
      <c r="C3531">
        <v>0.24098760467117952</v>
      </c>
      <c r="D3531">
        <f t="shared" si="166"/>
        <v>0.13797662914439313</v>
      </c>
      <c r="E3531">
        <f t="shared" si="165"/>
        <v>390.93378257578053</v>
      </c>
      <c r="F3531">
        <v>2262.9082394293296</v>
      </c>
      <c r="G3531">
        <f t="shared" si="167"/>
        <v>0.7046590681863627</v>
      </c>
    </row>
    <row r="3532" spans="2:7">
      <c r="B3532">
        <v>3525</v>
      </c>
      <c r="C3532">
        <v>0.44266974198604125</v>
      </c>
      <c r="D3532">
        <f t="shared" si="166"/>
        <v>0.31525423375359152</v>
      </c>
      <c r="E3532">
        <f t="shared" si="165"/>
        <v>893.22032896850931</v>
      </c>
      <c r="F3532">
        <v>2263.0035150456947</v>
      </c>
      <c r="G3532">
        <f t="shared" si="167"/>
        <v>0.70485902819436108</v>
      </c>
    </row>
    <row r="3533" spans="2:7">
      <c r="B3533">
        <v>3526</v>
      </c>
      <c r="C3533">
        <v>0.71206427084006707</v>
      </c>
      <c r="D3533">
        <f t="shared" si="166"/>
        <v>0.79248366614865051</v>
      </c>
      <c r="E3533">
        <f t="shared" si="165"/>
        <v>2245.3703874211765</v>
      </c>
      <c r="F3533">
        <v>2266.6837617395558</v>
      </c>
      <c r="G3533">
        <f t="shared" si="167"/>
        <v>0.70505898820235957</v>
      </c>
    </row>
    <row r="3534" spans="2:7">
      <c r="B3534">
        <v>3527</v>
      </c>
      <c r="C3534">
        <v>0.40224585374356159</v>
      </c>
      <c r="D3534">
        <f t="shared" si="166"/>
        <v>0.2727849534492508</v>
      </c>
      <c r="E3534">
        <f t="shared" si="165"/>
        <v>772.89070143954393</v>
      </c>
      <c r="F3534">
        <v>2266.6875114212548</v>
      </c>
      <c r="G3534">
        <f t="shared" si="167"/>
        <v>0.70525894821035795</v>
      </c>
    </row>
    <row r="3535" spans="2:7">
      <c r="B3535">
        <v>3528</v>
      </c>
      <c r="C3535">
        <v>0.39972418894560713</v>
      </c>
      <c r="D3535">
        <f t="shared" si="166"/>
        <v>0.27027585210279415</v>
      </c>
      <c r="E3535">
        <f t="shared" si="165"/>
        <v>765.78158095791673</v>
      </c>
      <c r="F3535">
        <v>2266.783436644429</v>
      </c>
      <c r="G3535">
        <f t="shared" si="167"/>
        <v>0.70545890821835633</v>
      </c>
    </row>
    <row r="3536" spans="2:7">
      <c r="B3536">
        <v>3529</v>
      </c>
      <c r="C3536">
        <v>0.91361463930997755</v>
      </c>
      <c r="D3536">
        <f t="shared" si="166"/>
        <v>2.1516913462475049</v>
      </c>
      <c r="E3536">
        <f t="shared" si="165"/>
        <v>6096.4588143679312</v>
      </c>
      <c r="F3536">
        <v>2267.6818003513613</v>
      </c>
      <c r="G3536">
        <f t="shared" si="167"/>
        <v>0.70565886822635471</v>
      </c>
    </row>
    <row r="3537" spans="2:7">
      <c r="B3537">
        <v>3530</v>
      </c>
      <c r="C3537">
        <v>0.76341719975791633</v>
      </c>
      <c r="D3537">
        <f t="shared" si="166"/>
        <v>0.96537483085520637</v>
      </c>
      <c r="E3537">
        <f t="shared" si="165"/>
        <v>2735.2286874230849</v>
      </c>
      <c r="F3537">
        <v>2267.8526629868047</v>
      </c>
      <c r="G3537">
        <f t="shared" si="167"/>
        <v>0.70585882823435309</v>
      </c>
    </row>
    <row r="3538" spans="2:7">
      <c r="B3538">
        <v>3531</v>
      </c>
      <c r="C3538">
        <v>0.85733512406678181</v>
      </c>
      <c r="D3538">
        <f t="shared" si="166"/>
        <v>1.4912302957557553</v>
      </c>
      <c r="E3538">
        <f t="shared" si="165"/>
        <v>4225.1525046413071</v>
      </c>
      <c r="F3538">
        <v>2269.1775022122119</v>
      </c>
      <c r="G3538">
        <f t="shared" si="167"/>
        <v>0.70605878824235158</v>
      </c>
    </row>
    <row r="3539" spans="2:7">
      <c r="B3539">
        <v>3532</v>
      </c>
      <c r="C3539">
        <v>0.4109075691671491</v>
      </c>
      <c r="D3539">
        <f t="shared" si="166"/>
        <v>0.28152331350837234</v>
      </c>
      <c r="E3539">
        <f t="shared" si="165"/>
        <v>797.64938827372168</v>
      </c>
      <c r="F3539">
        <v>2271.4706890622447</v>
      </c>
      <c r="G3539">
        <f t="shared" si="167"/>
        <v>0.70625874825034995</v>
      </c>
    </row>
    <row r="3540" spans="2:7">
      <c r="B3540">
        <v>3533</v>
      </c>
      <c r="C3540">
        <v>0.5442564288525843</v>
      </c>
      <c r="D3540">
        <f t="shared" si="166"/>
        <v>0.44535570723242102</v>
      </c>
      <c r="E3540">
        <f t="shared" si="165"/>
        <v>1261.8411704918597</v>
      </c>
      <c r="F3540">
        <v>2271.7534367559988</v>
      </c>
      <c r="G3540">
        <f t="shared" si="167"/>
        <v>0.70645870825834833</v>
      </c>
    </row>
    <row r="3541" spans="2:7">
      <c r="B3541">
        <v>3534</v>
      </c>
      <c r="C3541">
        <v>0.19105918962708091</v>
      </c>
      <c r="D3541">
        <f t="shared" si="166"/>
        <v>0.10449568983521251</v>
      </c>
      <c r="E3541">
        <f t="shared" si="165"/>
        <v>296.07112119976881</v>
      </c>
      <c r="F3541">
        <v>2271.9420007806025</v>
      </c>
      <c r="G3541">
        <f t="shared" si="167"/>
        <v>0.70665866826634671</v>
      </c>
    </row>
    <row r="3542" spans="2:7">
      <c r="B3542">
        <v>3535</v>
      </c>
      <c r="C3542">
        <v>0.82457987710711678</v>
      </c>
      <c r="D3542">
        <f t="shared" si="166"/>
        <v>1.2611937486544078</v>
      </c>
      <c r="E3542">
        <f t="shared" si="165"/>
        <v>3573.3822878541555</v>
      </c>
      <c r="F3542">
        <v>2272.4710616155785</v>
      </c>
      <c r="G3542">
        <f t="shared" si="167"/>
        <v>0.70685862827434509</v>
      </c>
    </row>
    <row r="3543" spans="2:7">
      <c r="B3543">
        <v>3536</v>
      </c>
      <c r="C3543">
        <v>5.9081285734580491E-2</v>
      </c>
      <c r="D3543">
        <f t="shared" si="166"/>
        <v>2.895753089519526E-2</v>
      </c>
      <c r="E3543">
        <f t="shared" si="165"/>
        <v>82.046337536386574</v>
      </c>
      <c r="F3543">
        <v>2273.9520742136242</v>
      </c>
      <c r="G3543">
        <f t="shared" si="167"/>
        <v>0.70705858828234358</v>
      </c>
    </row>
    <row r="3544" spans="2:7">
      <c r="B3544">
        <v>3537</v>
      </c>
      <c r="C3544">
        <v>4.4760639150519088E-2</v>
      </c>
      <c r="D3544">
        <f t="shared" si="166"/>
        <v>2.169766741085799E-2</v>
      </c>
      <c r="E3544">
        <f t="shared" si="165"/>
        <v>61.476724330764313</v>
      </c>
      <c r="F3544">
        <v>2275.0509268589258</v>
      </c>
      <c r="G3544">
        <f t="shared" si="167"/>
        <v>0.70725854829034196</v>
      </c>
    </row>
    <row r="3545" spans="2:7">
      <c r="B3545">
        <v>3538</v>
      </c>
      <c r="C3545">
        <v>9.4899276794125909E-2</v>
      </c>
      <c r="D3545">
        <f t="shared" si="166"/>
        <v>4.7848081402963816E-2</v>
      </c>
      <c r="E3545">
        <f t="shared" si="165"/>
        <v>135.56956397506414</v>
      </c>
      <c r="F3545">
        <v>2275.2040471977698</v>
      </c>
      <c r="G3545">
        <f t="shared" si="167"/>
        <v>0.70745850829834034</v>
      </c>
    </row>
    <row r="3546" spans="2:7">
      <c r="B3546">
        <v>3539</v>
      </c>
      <c r="C3546">
        <v>0.13110370728693066</v>
      </c>
      <c r="D3546">
        <f t="shared" si="166"/>
        <v>6.8092280175536146E-2</v>
      </c>
      <c r="E3546">
        <f t="shared" si="165"/>
        <v>192.92812716401909</v>
      </c>
      <c r="F3546">
        <v>2277.2482652533772</v>
      </c>
      <c r="G3546">
        <f t="shared" si="167"/>
        <v>0.70765846830633872</v>
      </c>
    </row>
    <row r="3547" spans="2:7">
      <c r="B3547">
        <v>3540</v>
      </c>
      <c r="C3547">
        <v>0.42580376606933346</v>
      </c>
      <c r="D3547">
        <f t="shared" si="166"/>
        <v>0.29700146241772862</v>
      </c>
      <c r="E3547">
        <f t="shared" si="165"/>
        <v>841.50414351689778</v>
      </c>
      <c r="F3547">
        <v>2278.0935162265559</v>
      </c>
      <c r="G3547">
        <f t="shared" si="167"/>
        <v>0.7078584283143371</v>
      </c>
    </row>
    <row r="3548" spans="2:7">
      <c r="B3548">
        <v>3541</v>
      </c>
      <c r="C3548">
        <v>0.69323395521532993</v>
      </c>
      <c r="D3548">
        <f t="shared" si="166"/>
        <v>0.74003940829750103</v>
      </c>
      <c r="E3548">
        <f t="shared" si="165"/>
        <v>2096.7783235095862</v>
      </c>
      <c r="F3548">
        <v>2278.1509740394536</v>
      </c>
      <c r="G3548">
        <f t="shared" si="167"/>
        <v>0.70805838832233559</v>
      </c>
    </row>
    <row r="3549" spans="2:7">
      <c r="B3549">
        <v>3542</v>
      </c>
      <c r="C3549">
        <v>0.22007106921652131</v>
      </c>
      <c r="D3549">
        <f t="shared" si="166"/>
        <v>0.12356759329813993</v>
      </c>
      <c r="E3549">
        <f t="shared" si="165"/>
        <v>350.10818101139648</v>
      </c>
      <c r="F3549">
        <v>2279.0096273839827</v>
      </c>
      <c r="G3549">
        <f t="shared" si="167"/>
        <v>0.70825834833033396</v>
      </c>
    </row>
    <row r="3550" spans="2:7">
      <c r="B3550">
        <v>3543</v>
      </c>
      <c r="C3550">
        <v>0.62045849334659731</v>
      </c>
      <c r="D3550">
        <f t="shared" si="166"/>
        <v>0.5747884242744945</v>
      </c>
      <c r="E3550">
        <f t="shared" si="165"/>
        <v>1628.5672021110679</v>
      </c>
      <c r="F3550">
        <v>2279.6126481643028</v>
      </c>
      <c r="G3550">
        <f t="shared" si="167"/>
        <v>0.70845830833833234</v>
      </c>
    </row>
    <row r="3551" spans="2:7">
      <c r="B3551">
        <v>3544</v>
      </c>
      <c r="C3551">
        <v>0.95254837031173123</v>
      </c>
      <c r="D3551">
        <f t="shared" si="166"/>
        <v>3.1735659604933124</v>
      </c>
      <c r="E3551">
        <f t="shared" si="165"/>
        <v>8991.7702213977191</v>
      </c>
      <c r="F3551">
        <v>2279.7582626860344</v>
      </c>
      <c r="G3551">
        <f t="shared" si="167"/>
        <v>0.70865826834633072</v>
      </c>
    </row>
    <row r="3552" spans="2:7">
      <c r="B3552">
        <v>3545</v>
      </c>
      <c r="C3552">
        <v>0.75928525780606171</v>
      </c>
      <c r="D3552">
        <f t="shared" si="166"/>
        <v>0.94948821721957533</v>
      </c>
      <c r="E3552">
        <f t="shared" si="165"/>
        <v>2690.2166154554634</v>
      </c>
      <c r="F3552">
        <v>2284.2985196924674</v>
      </c>
      <c r="G3552">
        <f t="shared" si="167"/>
        <v>0.7088582283543291</v>
      </c>
    </row>
    <row r="3553" spans="2:7">
      <c r="B3553">
        <v>3546</v>
      </c>
      <c r="C3553">
        <v>0.21279391246802126</v>
      </c>
      <c r="D3553">
        <f t="shared" si="166"/>
        <v>0.1186868729039503</v>
      </c>
      <c r="E3553">
        <f t="shared" si="165"/>
        <v>336.27947322785923</v>
      </c>
      <c r="F3553">
        <v>2286.3293300346877</v>
      </c>
      <c r="G3553">
        <f t="shared" si="167"/>
        <v>0.70905818836232748</v>
      </c>
    </row>
    <row r="3554" spans="2:7">
      <c r="B3554">
        <v>3547</v>
      </c>
      <c r="C3554">
        <v>0.63278007820668991</v>
      </c>
      <c r="D3554">
        <f t="shared" si="166"/>
        <v>0.5993401056689418</v>
      </c>
      <c r="E3554">
        <f t="shared" si="165"/>
        <v>1698.1302993953352</v>
      </c>
      <c r="F3554">
        <v>2286.5179278178289</v>
      </c>
      <c r="G3554">
        <f t="shared" si="167"/>
        <v>0.70925814837032597</v>
      </c>
    </row>
    <row r="3555" spans="2:7">
      <c r="B3555">
        <v>3548</v>
      </c>
      <c r="C3555">
        <v>0.67178141890632737</v>
      </c>
      <c r="D3555">
        <f t="shared" si="166"/>
        <v>0.68577076147574823</v>
      </c>
      <c r="E3555">
        <f t="shared" si="165"/>
        <v>1943.0171575146201</v>
      </c>
      <c r="F3555">
        <v>2297.1085877969226</v>
      </c>
      <c r="G3555">
        <f t="shared" si="167"/>
        <v>0.70945810837832435</v>
      </c>
    </row>
    <row r="3556" spans="2:7">
      <c r="B3556">
        <v>3549</v>
      </c>
      <c r="C3556">
        <v>0.65522484622872978</v>
      </c>
      <c r="D3556">
        <f t="shared" si="166"/>
        <v>0.64732776507351675</v>
      </c>
      <c r="E3556">
        <f t="shared" si="165"/>
        <v>1834.0953343749643</v>
      </c>
      <c r="F3556">
        <v>2298.8846045227024</v>
      </c>
      <c r="G3556">
        <f t="shared" si="167"/>
        <v>0.70965806838632273</v>
      </c>
    </row>
    <row r="3557" spans="2:7">
      <c r="B3557">
        <v>3550</v>
      </c>
      <c r="C3557">
        <v>0.228138418873986</v>
      </c>
      <c r="D3557">
        <f t="shared" si="166"/>
        <v>0.12905707013554624</v>
      </c>
      <c r="E3557">
        <f t="shared" si="165"/>
        <v>365.661698717381</v>
      </c>
      <c r="F3557">
        <v>2299.077337791638</v>
      </c>
      <c r="G3557">
        <f t="shared" si="167"/>
        <v>0.70985802839432111</v>
      </c>
    </row>
    <row r="3558" spans="2:7">
      <c r="B3558">
        <v>3551</v>
      </c>
      <c r="C3558">
        <v>0.71616248535034799</v>
      </c>
      <c r="D3558">
        <f t="shared" si="166"/>
        <v>0.80456916994034211</v>
      </c>
      <c r="E3558">
        <f t="shared" si="165"/>
        <v>2279.6126481643028</v>
      </c>
      <c r="F3558">
        <v>2303.0827330280654</v>
      </c>
      <c r="G3558">
        <f t="shared" si="167"/>
        <v>0.71005798840231948</v>
      </c>
    </row>
    <row r="3559" spans="2:7">
      <c r="B3559">
        <v>3552</v>
      </c>
      <c r="C3559">
        <v>0.55948288379266775</v>
      </c>
      <c r="D3559">
        <f t="shared" si="166"/>
        <v>0.46856253087163013</v>
      </c>
      <c r="E3559">
        <f t="shared" si="165"/>
        <v>1327.5938374696188</v>
      </c>
      <c r="F3559">
        <v>2303.237032901598</v>
      </c>
      <c r="G3559">
        <f t="shared" si="167"/>
        <v>0.71025794841031797</v>
      </c>
    </row>
    <row r="3560" spans="2:7">
      <c r="B3560">
        <v>3553</v>
      </c>
      <c r="C3560">
        <v>0.89509277817349309</v>
      </c>
      <c r="D3560">
        <f t="shared" si="166"/>
        <v>1.8773816872397489</v>
      </c>
      <c r="E3560">
        <f t="shared" si="165"/>
        <v>5319.2481138459552</v>
      </c>
      <c r="F3560">
        <v>2303.4077317563037</v>
      </c>
      <c r="G3560">
        <f t="shared" si="167"/>
        <v>0.71045790841831635</v>
      </c>
    </row>
    <row r="3561" spans="2:7">
      <c r="B3561">
        <v>3554</v>
      </c>
      <c r="C3561">
        <v>0.64496979429207935</v>
      </c>
      <c r="D3561">
        <f t="shared" si="166"/>
        <v>0.62484949105933185</v>
      </c>
      <c r="E3561">
        <f t="shared" si="165"/>
        <v>1770.4068913347737</v>
      </c>
      <c r="F3561">
        <v>2303.6984846637574</v>
      </c>
      <c r="G3561">
        <f t="shared" si="167"/>
        <v>0.71065786842631473</v>
      </c>
    </row>
    <row r="3562" spans="2:7">
      <c r="B3562">
        <v>3555</v>
      </c>
      <c r="C3562">
        <v>0.92461821357323537</v>
      </c>
      <c r="D3562">
        <f t="shared" si="166"/>
        <v>2.3595519654658448</v>
      </c>
      <c r="E3562">
        <f t="shared" si="165"/>
        <v>6685.3972354865609</v>
      </c>
      <c r="F3562">
        <v>2303.9988461679231</v>
      </c>
      <c r="G3562">
        <f t="shared" si="167"/>
        <v>0.71085782843431311</v>
      </c>
    </row>
    <row r="3563" spans="2:7">
      <c r="B3563">
        <v>3556</v>
      </c>
      <c r="C3563">
        <v>0.68705165134777935</v>
      </c>
      <c r="D3563">
        <f t="shared" si="166"/>
        <v>0.72384093188529253</v>
      </c>
      <c r="E3563">
        <f t="shared" si="165"/>
        <v>2050.8826403416624</v>
      </c>
      <c r="F3563">
        <v>2305.0862571286607</v>
      </c>
      <c r="G3563">
        <f t="shared" si="167"/>
        <v>0.71105778844231149</v>
      </c>
    </row>
    <row r="3564" spans="2:7">
      <c r="B3564">
        <v>3557</v>
      </c>
      <c r="C3564">
        <v>0.96400835981926836</v>
      </c>
      <c r="D3564">
        <f t="shared" si="166"/>
        <v>3.7509502424235857</v>
      </c>
      <c r="E3564">
        <f t="shared" si="165"/>
        <v>10627.692353533494</v>
      </c>
      <c r="F3564">
        <v>2305.9681641194493</v>
      </c>
      <c r="G3564">
        <f t="shared" si="167"/>
        <v>0.71125774845030998</v>
      </c>
    </row>
    <row r="3565" spans="2:7">
      <c r="B3565">
        <v>3558</v>
      </c>
      <c r="C3565">
        <v>0.70943576839960187</v>
      </c>
      <c r="D3565">
        <f t="shared" si="166"/>
        <v>0.78486445747184774</v>
      </c>
      <c r="E3565">
        <f t="shared" si="165"/>
        <v>2223.7826295035688</v>
      </c>
      <c r="F3565">
        <v>2307.3123742216217</v>
      </c>
      <c r="G3565">
        <f t="shared" si="167"/>
        <v>0.71145770845830836</v>
      </c>
    </row>
    <row r="3566" spans="2:7">
      <c r="B3566">
        <v>3559</v>
      </c>
      <c r="C3566">
        <v>0.17512005676492792</v>
      </c>
      <c r="D3566">
        <f t="shared" si="166"/>
        <v>9.4439700985354147E-2</v>
      </c>
      <c r="E3566">
        <f t="shared" si="165"/>
        <v>267.57915279183675</v>
      </c>
      <c r="F3566">
        <v>2311.4402223158745</v>
      </c>
      <c r="G3566">
        <f t="shared" si="167"/>
        <v>0.71165766846630674</v>
      </c>
    </row>
    <row r="3567" spans="2:7">
      <c r="B3567">
        <v>3560</v>
      </c>
      <c r="C3567">
        <v>0.13995674410658487</v>
      </c>
      <c r="D3567">
        <f t="shared" si="166"/>
        <v>7.3231996443082759E-2</v>
      </c>
      <c r="E3567">
        <f t="shared" si="165"/>
        <v>207.49065658873448</v>
      </c>
      <c r="F3567">
        <v>2313.7186522129809</v>
      </c>
      <c r="G3567">
        <f t="shared" si="167"/>
        <v>0.71185762847430512</v>
      </c>
    </row>
    <row r="3568" spans="2:7">
      <c r="B3568">
        <v>3561</v>
      </c>
      <c r="C3568">
        <v>0.52432164244572232</v>
      </c>
      <c r="D3568">
        <f t="shared" si="166"/>
        <v>0.41663950110658687</v>
      </c>
      <c r="E3568">
        <f t="shared" si="165"/>
        <v>1180.4785864686628</v>
      </c>
      <c r="F3568">
        <v>2317.4429469979682</v>
      </c>
      <c r="G3568">
        <f t="shared" si="167"/>
        <v>0.71205758848230349</v>
      </c>
    </row>
    <row r="3569" spans="2:7">
      <c r="B3569">
        <v>3562</v>
      </c>
      <c r="C3569">
        <v>0.15267437865782063</v>
      </c>
      <c r="D3569">
        <f t="shared" si="166"/>
        <v>8.0752885447662459E-2</v>
      </c>
      <c r="E3569">
        <f t="shared" si="165"/>
        <v>228.79984210171031</v>
      </c>
      <c r="F3569">
        <v>2320.1004622824171</v>
      </c>
      <c r="G3569">
        <f t="shared" si="167"/>
        <v>0.71225754849030198</v>
      </c>
    </row>
    <row r="3570" spans="2:7">
      <c r="B3570">
        <v>3563</v>
      </c>
      <c r="C3570">
        <v>0.40245465146592907</v>
      </c>
      <c r="D3570">
        <f t="shared" si="166"/>
        <v>0.27299340776734593</v>
      </c>
      <c r="E3570">
        <f t="shared" si="165"/>
        <v>773.48132200748023</v>
      </c>
      <c r="F3570">
        <v>2320.3637494142195</v>
      </c>
      <c r="G3570">
        <f t="shared" si="167"/>
        <v>0.71245750849830036</v>
      </c>
    </row>
    <row r="3571" spans="2:7">
      <c r="B3571">
        <v>3564</v>
      </c>
      <c r="C3571">
        <v>0.50704998947243718</v>
      </c>
      <c r="D3571">
        <f t="shared" si="166"/>
        <v>0.39315247200003034</v>
      </c>
      <c r="E3571">
        <f t="shared" si="165"/>
        <v>1113.932004000086</v>
      </c>
      <c r="F3571">
        <v>2320.6101754996284</v>
      </c>
      <c r="G3571">
        <f t="shared" si="167"/>
        <v>0.71265746850629874</v>
      </c>
    </row>
    <row r="3572" spans="2:7">
      <c r="B3572">
        <v>3565</v>
      </c>
      <c r="C3572">
        <v>3.0120899713909521E-2</v>
      </c>
      <c r="D3572">
        <f t="shared" si="166"/>
        <v>1.4439437518371623E-2</v>
      </c>
      <c r="E3572">
        <f t="shared" si="165"/>
        <v>40.911739635386269</v>
      </c>
      <c r="F3572">
        <v>2322.2667923110853</v>
      </c>
      <c r="G3572">
        <f t="shared" si="167"/>
        <v>0.71285742851429712</v>
      </c>
    </row>
    <row r="3573" spans="2:7">
      <c r="B3573">
        <v>3566</v>
      </c>
      <c r="C3573">
        <v>0.10069866401386529</v>
      </c>
      <c r="D3573">
        <f t="shared" si="166"/>
        <v>5.1010172301841239E-2</v>
      </c>
      <c r="E3573">
        <f t="shared" si="165"/>
        <v>144.52882152188351</v>
      </c>
      <c r="F3573">
        <v>2322.6945897454443</v>
      </c>
      <c r="G3573">
        <f t="shared" si="167"/>
        <v>0.7130573885222955</v>
      </c>
    </row>
    <row r="3574" spans="2:7">
      <c r="B3574">
        <v>3567</v>
      </c>
      <c r="C3574">
        <v>0.28795211195164538</v>
      </c>
      <c r="D3574">
        <f t="shared" si="166"/>
        <v>0.17256333822717096</v>
      </c>
      <c r="E3574">
        <f t="shared" si="165"/>
        <v>488.92945831031773</v>
      </c>
      <c r="F3574">
        <v>2327.2371466415711</v>
      </c>
      <c r="G3574">
        <f t="shared" si="167"/>
        <v>0.71325734853029399</v>
      </c>
    </row>
    <row r="3575" spans="2:7">
      <c r="B3575">
        <v>3568</v>
      </c>
      <c r="C3575">
        <v>0.83436263567476576</v>
      </c>
      <c r="D3575">
        <f t="shared" si="166"/>
        <v>1.3228413130327388</v>
      </c>
      <c r="E3575">
        <f t="shared" si="165"/>
        <v>3748.0503869260933</v>
      </c>
      <c r="F3575">
        <v>2329.2642024728311</v>
      </c>
      <c r="G3575">
        <f t="shared" si="167"/>
        <v>0.71345730853829237</v>
      </c>
    </row>
    <row r="3576" spans="2:7">
      <c r="B3576">
        <v>3569</v>
      </c>
      <c r="C3576">
        <v>0.33116168442855576</v>
      </c>
      <c r="D3576">
        <f t="shared" si="166"/>
        <v>0.20748213377074376</v>
      </c>
      <c r="E3576">
        <f t="shared" si="165"/>
        <v>587.86604568377402</v>
      </c>
      <c r="F3576">
        <v>2330.8158724624395</v>
      </c>
      <c r="G3576">
        <f t="shared" si="167"/>
        <v>0.71365726854629075</v>
      </c>
    </row>
    <row r="3577" spans="2:7">
      <c r="B3577">
        <v>3570</v>
      </c>
      <c r="C3577">
        <v>0.29612713244259292</v>
      </c>
      <c r="D3577">
        <f t="shared" si="166"/>
        <v>0.17892745633722029</v>
      </c>
      <c r="E3577">
        <f t="shared" si="165"/>
        <v>506.96112628879087</v>
      </c>
      <c r="F3577">
        <v>2331.2357130119976</v>
      </c>
      <c r="G3577">
        <f t="shared" si="167"/>
        <v>0.71385722855428912</v>
      </c>
    </row>
    <row r="3578" spans="2:7">
      <c r="B3578">
        <v>3571</v>
      </c>
      <c r="C3578">
        <v>0.64473247724020455</v>
      </c>
      <c r="D3578">
        <f t="shared" si="166"/>
        <v>0.62434062330060613</v>
      </c>
      <c r="E3578">
        <f t="shared" si="165"/>
        <v>1768.9650993517175</v>
      </c>
      <c r="F3578">
        <v>2334.9344356415663</v>
      </c>
      <c r="G3578">
        <f t="shared" si="167"/>
        <v>0.7140571885622875</v>
      </c>
    </row>
    <row r="3579" spans="2:7">
      <c r="B3579">
        <v>3572</v>
      </c>
      <c r="C3579">
        <v>0.34484873499198765</v>
      </c>
      <c r="D3579">
        <f t="shared" si="166"/>
        <v>0.21924190978978375</v>
      </c>
      <c r="E3579">
        <f t="shared" si="165"/>
        <v>621.18541107105398</v>
      </c>
      <c r="F3579">
        <v>2338.8462342247208</v>
      </c>
      <c r="G3579">
        <f t="shared" si="167"/>
        <v>0.71425714857028599</v>
      </c>
    </row>
    <row r="3580" spans="2:7">
      <c r="B3580">
        <v>3573</v>
      </c>
      <c r="C3580">
        <v>0.92287533769061814</v>
      </c>
      <c r="D3580">
        <f t="shared" si="166"/>
        <v>2.3237484829533179</v>
      </c>
      <c r="E3580">
        <f t="shared" si="165"/>
        <v>6583.9540350344014</v>
      </c>
      <c r="F3580">
        <v>2340.3220715451844</v>
      </c>
      <c r="G3580">
        <f t="shared" si="167"/>
        <v>0.71445710857828437</v>
      </c>
    </row>
    <row r="3581" spans="2:7">
      <c r="B3581">
        <v>3574</v>
      </c>
      <c r="C3581">
        <v>0.17497992699169373</v>
      </c>
      <c r="D3581">
        <f t="shared" si="166"/>
        <v>9.435256077206855E-2</v>
      </c>
      <c r="E3581">
        <f t="shared" si="165"/>
        <v>267.33225552086088</v>
      </c>
      <c r="F3581">
        <v>2340.5270338220375</v>
      </c>
      <c r="G3581">
        <f t="shared" si="167"/>
        <v>0.71465706858628275</v>
      </c>
    </row>
    <row r="3582" spans="2:7">
      <c r="B3582">
        <v>3575</v>
      </c>
      <c r="C3582">
        <v>5.0140275956109925E-2</v>
      </c>
      <c r="D3582">
        <f t="shared" si="166"/>
        <v>2.4406020028723052E-2</v>
      </c>
      <c r="E3582">
        <f t="shared" si="165"/>
        <v>69.150390081381985</v>
      </c>
      <c r="F3582">
        <v>2342.4328382230019</v>
      </c>
      <c r="G3582">
        <f t="shared" si="167"/>
        <v>0.71485702859428113</v>
      </c>
    </row>
    <row r="3583" spans="2:7">
      <c r="B3583">
        <v>3576</v>
      </c>
      <c r="C3583">
        <v>6.9642941061522023E-2</v>
      </c>
      <c r="D3583">
        <f t="shared" si="166"/>
        <v>3.4416580641309258E-2</v>
      </c>
      <c r="E3583">
        <f t="shared" si="165"/>
        <v>97.513645150376234</v>
      </c>
      <c r="F3583">
        <v>2345.6827912976296</v>
      </c>
      <c r="G3583">
        <f t="shared" si="167"/>
        <v>0.71505698860227951</v>
      </c>
    </row>
    <row r="3584" spans="2:7">
      <c r="B3584">
        <v>3577</v>
      </c>
      <c r="C3584">
        <v>3.9418914307728148E-2</v>
      </c>
      <c r="D3584">
        <f t="shared" si="166"/>
        <v>1.9030476992557999E-2</v>
      </c>
      <c r="E3584">
        <f t="shared" si="165"/>
        <v>53.919684812247667</v>
      </c>
      <c r="F3584">
        <v>2347.1979030423458</v>
      </c>
      <c r="G3584">
        <f t="shared" si="167"/>
        <v>0.715256948610278</v>
      </c>
    </row>
    <row r="3585" spans="2:7">
      <c r="B3585">
        <v>3578</v>
      </c>
      <c r="C3585">
        <v>0.13469484506095331</v>
      </c>
      <c r="D3585">
        <f t="shared" si="166"/>
        <v>7.0167837934963728E-2</v>
      </c>
      <c r="E3585">
        <f t="shared" si="165"/>
        <v>198.80887414906391</v>
      </c>
      <c r="F3585">
        <v>2350.1528611279996</v>
      </c>
      <c r="G3585">
        <f t="shared" si="167"/>
        <v>0.71545690861827638</v>
      </c>
    </row>
    <row r="3586" spans="2:7">
      <c r="B3586">
        <v>3579</v>
      </c>
      <c r="C3586">
        <v>0.23791134333583064</v>
      </c>
      <c r="D3586">
        <f t="shared" si="166"/>
        <v>0.13582107603882831</v>
      </c>
      <c r="E3586">
        <f t="shared" si="165"/>
        <v>384.82638211001358</v>
      </c>
      <c r="F3586">
        <v>2352.0771161669772</v>
      </c>
      <c r="G3586">
        <f t="shared" si="167"/>
        <v>0.71565686862627476</v>
      </c>
    </row>
    <row r="3587" spans="2:7">
      <c r="B3587">
        <v>3580</v>
      </c>
      <c r="C3587">
        <v>8.781204542590948E-2</v>
      </c>
      <c r="D3587">
        <f t="shared" si="166"/>
        <v>4.4023967620048676E-2</v>
      </c>
      <c r="E3587">
        <f t="shared" si="165"/>
        <v>124.73457492347126</v>
      </c>
      <c r="F3587">
        <v>2353.9337508293779</v>
      </c>
      <c r="G3587">
        <f t="shared" si="167"/>
        <v>0.71585682863427313</v>
      </c>
    </row>
    <row r="3588" spans="2:7">
      <c r="B3588">
        <v>3581</v>
      </c>
      <c r="C3588">
        <v>0.10285314957018832</v>
      </c>
      <c r="D3588">
        <f t="shared" si="166"/>
        <v>5.2192537033929121E-2</v>
      </c>
      <c r="E3588">
        <f t="shared" si="165"/>
        <v>147.87885492946586</v>
      </c>
      <c r="F3588">
        <v>2355.3132194556097</v>
      </c>
      <c r="G3588">
        <f t="shared" si="167"/>
        <v>0.71605678864227151</v>
      </c>
    </row>
    <row r="3589" spans="2:7">
      <c r="B3589">
        <v>3582</v>
      </c>
      <c r="C3589">
        <v>0.81577169605536448</v>
      </c>
      <c r="D3589">
        <f t="shared" si="166"/>
        <v>1.2098571920691841</v>
      </c>
      <c r="E3589">
        <f t="shared" si="165"/>
        <v>3427.9287108626886</v>
      </c>
      <c r="F3589">
        <v>2355.8141451201896</v>
      </c>
      <c r="G3589">
        <f t="shared" si="167"/>
        <v>0.71625674865026989</v>
      </c>
    </row>
    <row r="3590" spans="2:7">
      <c r="B3590">
        <v>3583</v>
      </c>
      <c r="C3590">
        <v>0.21513798809469653</v>
      </c>
      <c r="D3590">
        <f t="shared" si="166"/>
        <v>0.12025176352200528</v>
      </c>
      <c r="E3590">
        <f t="shared" si="165"/>
        <v>340.71332997901499</v>
      </c>
      <c r="F3590">
        <v>2356.9216174524545</v>
      </c>
      <c r="G3590">
        <f t="shared" si="167"/>
        <v>0.71645670865826838</v>
      </c>
    </row>
    <row r="3591" spans="2:7">
      <c r="B3591">
        <v>3584</v>
      </c>
      <c r="C3591">
        <v>0.78504850765329826</v>
      </c>
      <c r="D3591">
        <f t="shared" si="166"/>
        <v>1.0557268449156294</v>
      </c>
      <c r="E3591">
        <f t="shared" si="165"/>
        <v>2991.2260605942834</v>
      </c>
      <c r="F3591">
        <v>2364.4293104225881</v>
      </c>
      <c r="G3591">
        <f t="shared" si="167"/>
        <v>0.71665666866626676</v>
      </c>
    </row>
    <row r="3592" spans="2:7">
      <c r="B3592">
        <v>3585</v>
      </c>
      <c r="C3592">
        <v>0.37335664835575533</v>
      </c>
      <c r="D3592">
        <f t="shared" si="166"/>
        <v>0.24493498168124472</v>
      </c>
      <c r="E3592">
        <f t="shared" ref="E3592:E3655" si="168">$F$3*D3592</f>
        <v>693.98244809686014</v>
      </c>
      <c r="F3592">
        <v>2368.796968415103</v>
      </c>
      <c r="G3592">
        <f t="shared" si="167"/>
        <v>0.71685662867426514</v>
      </c>
    </row>
    <row r="3593" spans="2:7">
      <c r="B3593">
        <v>3586</v>
      </c>
      <c r="C3593">
        <v>0.53206589226524481</v>
      </c>
      <c r="D3593">
        <f t="shared" ref="D3593:D3656" si="169">(1-C3593)^(-1/$F$2)-1</f>
        <v>0.42758153152375322</v>
      </c>
      <c r="E3593">
        <f t="shared" si="168"/>
        <v>1211.4810059839676</v>
      </c>
      <c r="F3593">
        <v>2369.5334022638322</v>
      </c>
      <c r="G3593">
        <f t="shared" ref="G3593:G3656" si="170">B3593/5001</f>
        <v>0.71705658868226352</v>
      </c>
    </row>
    <row r="3594" spans="2:7">
      <c r="B3594">
        <v>3587</v>
      </c>
      <c r="C3594">
        <v>0.93568108942896666</v>
      </c>
      <c r="D3594">
        <f t="shared" si="169"/>
        <v>2.6190221723014901</v>
      </c>
      <c r="E3594">
        <f t="shared" si="168"/>
        <v>7420.562821520889</v>
      </c>
      <c r="F3594">
        <v>2369.6287997832851</v>
      </c>
      <c r="G3594">
        <f t="shared" si="170"/>
        <v>0.7172565486902619</v>
      </c>
    </row>
    <row r="3595" spans="2:7">
      <c r="B3595">
        <v>3588</v>
      </c>
      <c r="C3595">
        <v>3.8063954881220496E-2</v>
      </c>
      <c r="D3595">
        <f t="shared" si="169"/>
        <v>1.8357390113287186E-2</v>
      </c>
      <c r="E3595">
        <f t="shared" si="168"/>
        <v>52.012605320980363</v>
      </c>
      <c r="F3595">
        <v>2370.9072761646039</v>
      </c>
      <c r="G3595">
        <f t="shared" si="170"/>
        <v>0.71745650869826039</v>
      </c>
    </row>
    <row r="3596" spans="2:7">
      <c r="B3596">
        <v>3589</v>
      </c>
      <c r="C3596">
        <v>0.8610118075815486</v>
      </c>
      <c r="D3596">
        <f t="shared" si="169"/>
        <v>1.5219072267818996</v>
      </c>
      <c r="E3596">
        <f t="shared" si="168"/>
        <v>4312.0704758820493</v>
      </c>
      <c r="F3596">
        <v>2371.7100350103315</v>
      </c>
      <c r="G3596">
        <f t="shared" si="170"/>
        <v>0.71765646870625877</v>
      </c>
    </row>
    <row r="3597" spans="2:7">
      <c r="B3597">
        <v>3590</v>
      </c>
      <c r="C3597">
        <v>0.84476236276209682</v>
      </c>
      <c r="D3597">
        <f t="shared" si="169"/>
        <v>1.394529241830532</v>
      </c>
      <c r="E3597">
        <f t="shared" si="168"/>
        <v>3951.1661851865074</v>
      </c>
      <c r="F3597">
        <v>2371.77909153474</v>
      </c>
      <c r="G3597">
        <f t="shared" si="170"/>
        <v>0.71785642871425714</v>
      </c>
    </row>
    <row r="3598" spans="2:7">
      <c r="B3598">
        <v>3591</v>
      </c>
      <c r="C3598">
        <v>0.83671842338633173</v>
      </c>
      <c r="D3598">
        <f t="shared" si="169"/>
        <v>1.3384909549684525</v>
      </c>
      <c r="E3598">
        <f t="shared" si="168"/>
        <v>3792.3910390772821</v>
      </c>
      <c r="F3598">
        <v>2375.5804285892696</v>
      </c>
      <c r="G3598">
        <f t="shared" si="170"/>
        <v>0.71805638872225552</v>
      </c>
    </row>
    <row r="3599" spans="2:7">
      <c r="B3599">
        <v>3592</v>
      </c>
      <c r="C3599">
        <v>0.24812672044715867</v>
      </c>
      <c r="D3599">
        <f t="shared" si="169"/>
        <v>0.14302885729118686</v>
      </c>
      <c r="E3599">
        <f t="shared" si="168"/>
        <v>405.24842899169613</v>
      </c>
      <c r="F3599">
        <v>2376.6093515779339</v>
      </c>
      <c r="G3599">
        <f t="shared" si="170"/>
        <v>0.7182563487302539</v>
      </c>
    </row>
    <row r="3600" spans="2:7">
      <c r="B3600">
        <v>3593</v>
      </c>
      <c r="C3600">
        <v>0.89494859932659454</v>
      </c>
      <c r="D3600">
        <f t="shared" si="169"/>
        <v>1.8755298753641374</v>
      </c>
      <c r="E3600">
        <f t="shared" si="168"/>
        <v>5314.0013135317231</v>
      </c>
      <c r="F3600">
        <v>2377.1823234860353</v>
      </c>
      <c r="G3600">
        <f t="shared" si="170"/>
        <v>0.71845630873825239</v>
      </c>
    </row>
    <row r="3601" spans="2:7">
      <c r="B3601">
        <v>3594</v>
      </c>
      <c r="C3601">
        <v>0.6163816731434183</v>
      </c>
      <c r="D3601">
        <f t="shared" si="169"/>
        <v>0.56692128908969752</v>
      </c>
      <c r="E3601">
        <f t="shared" si="168"/>
        <v>1606.276985754143</v>
      </c>
      <c r="F3601">
        <v>2377.2211617197636</v>
      </c>
      <c r="G3601">
        <f t="shared" si="170"/>
        <v>0.71865626874625077</v>
      </c>
    </row>
    <row r="3602" spans="2:7">
      <c r="B3602">
        <v>3595</v>
      </c>
      <c r="C3602">
        <v>0.30338548526670484</v>
      </c>
      <c r="D3602">
        <f t="shared" si="169"/>
        <v>0.18466963414416027</v>
      </c>
      <c r="E3602">
        <f t="shared" si="168"/>
        <v>523.23063007512076</v>
      </c>
      <c r="F3602">
        <v>2379.1937260553605</v>
      </c>
      <c r="G3602">
        <f t="shared" si="170"/>
        <v>0.71885622875424915</v>
      </c>
    </row>
    <row r="3603" spans="2:7">
      <c r="B3603">
        <v>3596</v>
      </c>
      <c r="C3603">
        <v>0.89047233873817944</v>
      </c>
      <c r="D3603">
        <f t="shared" si="169"/>
        <v>1.8198318530009279</v>
      </c>
      <c r="E3603">
        <f t="shared" si="168"/>
        <v>5156.1902501692957</v>
      </c>
      <c r="F3603">
        <v>2383.0349926001604</v>
      </c>
      <c r="G3603">
        <f t="shared" si="170"/>
        <v>0.71905618876224753</v>
      </c>
    </row>
    <row r="3604" spans="2:7">
      <c r="B3604">
        <v>3597</v>
      </c>
      <c r="C3604">
        <v>0.15940290498835041</v>
      </c>
      <c r="D3604">
        <f t="shared" si="169"/>
        <v>8.4799381714808275E-2</v>
      </c>
      <c r="E3604">
        <f t="shared" si="168"/>
        <v>240.26491485862346</v>
      </c>
      <c r="F3604">
        <v>2384.1216941794305</v>
      </c>
      <c r="G3604">
        <f t="shared" si="170"/>
        <v>0.71925614877024591</v>
      </c>
    </row>
    <row r="3605" spans="2:7">
      <c r="B3605">
        <v>3598</v>
      </c>
      <c r="C3605">
        <v>0.79000783788107842</v>
      </c>
      <c r="D3605">
        <f t="shared" si="169"/>
        <v>1.0783433865301877</v>
      </c>
      <c r="E3605">
        <f t="shared" si="168"/>
        <v>3055.306261835532</v>
      </c>
      <c r="F3605">
        <v>2385.0802503146774</v>
      </c>
      <c r="G3605">
        <f t="shared" si="170"/>
        <v>0.7194561087782444</v>
      </c>
    </row>
    <row r="3606" spans="2:7">
      <c r="B3606">
        <v>3599</v>
      </c>
      <c r="C3606">
        <v>0.57084155119202129</v>
      </c>
      <c r="D3606">
        <f t="shared" si="169"/>
        <v>0.48665593389755402</v>
      </c>
      <c r="E3606">
        <f t="shared" si="168"/>
        <v>1378.858479376403</v>
      </c>
      <c r="F3606">
        <v>2385.8168884392535</v>
      </c>
      <c r="G3606">
        <f t="shared" si="170"/>
        <v>0.71965606878624278</v>
      </c>
    </row>
    <row r="3607" spans="2:7">
      <c r="B3607">
        <v>3600</v>
      </c>
      <c r="C3607">
        <v>5.9897595575374218E-2</v>
      </c>
      <c r="D3607">
        <f t="shared" si="169"/>
        <v>2.9376245841228332E-2</v>
      </c>
      <c r="E3607">
        <f t="shared" si="168"/>
        <v>83.23269655014694</v>
      </c>
      <c r="F3607">
        <v>2386.0113421350902</v>
      </c>
      <c r="G3607">
        <f t="shared" si="170"/>
        <v>0.71985602879424115</v>
      </c>
    </row>
    <row r="3608" spans="2:7">
      <c r="B3608">
        <v>3601</v>
      </c>
      <c r="C3608">
        <v>0.75516299192470848</v>
      </c>
      <c r="D3608">
        <f t="shared" si="169"/>
        <v>0.93403298343542174</v>
      </c>
      <c r="E3608">
        <f t="shared" si="168"/>
        <v>2646.4267864003618</v>
      </c>
      <c r="F3608">
        <v>2389.171688148966</v>
      </c>
      <c r="G3608">
        <f t="shared" si="170"/>
        <v>0.72005598880223953</v>
      </c>
    </row>
    <row r="3609" spans="2:7">
      <c r="B3609">
        <v>3602</v>
      </c>
      <c r="C3609">
        <v>0.13661572762072538</v>
      </c>
      <c r="D3609">
        <f t="shared" si="169"/>
        <v>7.1283245064510004E-2</v>
      </c>
      <c r="E3609">
        <f t="shared" si="168"/>
        <v>201.96919434944502</v>
      </c>
      <c r="F3609">
        <v>2390.6307448986577</v>
      </c>
      <c r="G3609">
        <f t="shared" si="170"/>
        <v>0.72025594881023791</v>
      </c>
    </row>
    <row r="3610" spans="2:7">
      <c r="B3610">
        <v>3603</v>
      </c>
      <c r="C3610">
        <v>3.8072520950217514E-2</v>
      </c>
      <c r="D3610">
        <f t="shared" si="169"/>
        <v>1.8361641001749085E-2</v>
      </c>
      <c r="E3610">
        <f t="shared" si="168"/>
        <v>52.024649504955747</v>
      </c>
      <c r="F3610">
        <v>2390.8330014579251</v>
      </c>
      <c r="G3610">
        <f t="shared" si="170"/>
        <v>0.7204559088182364</v>
      </c>
    </row>
    <row r="3611" spans="2:7">
      <c r="B3611">
        <v>3604</v>
      </c>
      <c r="C3611">
        <v>0.71376430862471973</v>
      </c>
      <c r="D3611">
        <f t="shared" si="169"/>
        <v>0.79746617011887966</v>
      </c>
      <c r="E3611">
        <f t="shared" si="168"/>
        <v>2259.4874820034925</v>
      </c>
      <c r="F3611">
        <v>2391.0842130203032</v>
      </c>
      <c r="G3611">
        <f t="shared" si="170"/>
        <v>0.72065586882623478</v>
      </c>
    </row>
    <row r="3612" spans="2:7">
      <c r="B3612">
        <v>3605</v>
      </c>
      <c r="C3612">
        <v>0.57755785609116805</v>
      </c>
      <c r="D3612">
        <f t="shared" si="169"/>
        <v>0.4976888866071445</v>
      </c>
      <c r="E3612">
        <f t="shared" si="168"/>
        <v>1410.1185120535761</v>
      </c>
      <c r="F3612">
        <v>2394.8898690904402</v>
      </c>
      <c r="G3612">
        <f t="shared" si="170"/>
        <v>0.72085582883423316</v>
      </c>
    </row>
    <row r="3613" spans="2:7">
      <c r="B3613">
        <v>3606</v>
      </c>
      <c r="C3613">
        <v>0.17771669326566064</v>
      </c>
      <c r="D3613">
        <f t="shared" si="169"/>
        <v>9.6058373344621639E-2</v>
      </c>
      <c r="E3613">
        <f t="shared" si="168"/>
        <v>272.16539114309467</v>
      </c>
      <c r="F3613">
        <v>2395.9049022004128</v>
      </c>
      <c r="G3613">
        <f t="shared" si="170"/>
        <v>0.72105578884223154</v>
      </c>
    </row>
    <row r="3614" spans="2:7">
      <c r="B3614">
        <v>3607</v>
      </c>
      <c r="C3614">
        <v>0.81389247859318192</v>
      </c>
      <c r="D3614">
        <f t="shared" si="169"/>
        <v>1.1993693072090204</v>
      </c>
      <c r="E3614">
        <f t="shared" si="168"/>
        <v>3398.2130370922246</v>
      </c>
      <c r="F3614">
        <v>2400.8114803634153</v>
      </c>
      <c r="G3614">
        <f t="shared" si="170"/>
        <v>0.72125574885022992</v>
      </c>
    </row>
    <row r="3615" spans="2:7">
      <c r="B3615">
        <v>3608</v>
      </c>
      <c r="C3615">
        <v>7.8096898884252419E-2</v>
      </c>
      <c r="D3615">
        <f t="shared" si="169"/>
        <v>3.8852231348553978E-2</v>
      </c>
      <c r="E3615">
        <f t="shared" si="168"/>
        <v>110.08132215423628</v>
      </c>
      <c r="F3615">
        <v>2401.0433323717248</v>
      </c>
      <c r="G3615">
        <f t="shared" si="170"/>
        <v>0.72145570885822841</v>
      </c>
    </row>
    <row r="3616" spans="2:7">
      <c r="B3616">
        <v>3609</v>
      </c>
      <c r="C3616">
        <v>0.26755421044405303</v>
      </c>
      <c r="D3616">
        <f t="shared" si="169"/>
        <v>0.15714155608064595</v>
      </c>
      <c r="E3616">
        <f t="shared" si="168"/>
        <v>445.23440889516354</v>
      </c>
      <c r="F3616">
        <v>2402.1639469942152</v>
      </c>
      <c r="G3616">
        <f t="shared" si="170"/>
        <v>0.72165566886622678</v>
      </c>
    </row>
    <row r="3617" spans="2:7">
      <c r="B3617">
        <v>3610</v>
      </c>
      <c r="C3617">
        <v>0.83128797210748839</v>
      </c>
      <c r="D3617">
        <f t="shared" si="169"/>
        <v>1.3029011206489018</v>
      </c>
      <c r="E3617">
        <f t="shared" si="168"/>
        <v>3691.5531751718886</v>
      </c>
      <c r="F3617">
        <v>2403.6302720377207</v>
      </c>
      <c r="G3617">
        <f t="shared" si="170"/>
        <v>0.72185562887422516</v>
      </c>
    </row>
    <row r="3618" spans="2:7">
      <c r="B3618">
        <v>3611</v>
      </c>
      <c r="C3618">
        <v>0.41989119158762178</v>
      </c>
      <c r="D3618">
        <f t="shared" si="169"/>
        <v>0.29078806364925969</v>
      </c>
      <c r="E3618">
        <f t="shared" si="168"/>
        <v>823.89951367290246</v>
      </c>
      <c r="F3618">
        <v>2403.9936065882821</v>
      </c>
      <c r="G3618">
        <f t="shared" si="170"/>
        <v>0.72205558888222354</v>
      </c>
    </row>
    <row r="3619" spans="2:7">
      <c r="B3619">
        <v>3612</v>
      </c>
      <c r="C3619">
        <v>0.49673600041713595</v>
      </c>
      <c r="D3619">
        <f t="shared" si="169"/>
        <v>0.37969531127519751</v>
      </c>
      <c r="E3619">
        <f t="shared" si="168"/>
        <v>1075.8033819463931</v>
      </c>
      <c r="F3619">
        <v>2404.2243192904766</v>
      </c>
      <c r="G3619">
        <f t="shared" si="170"/>
        <v>0.72225554889022192</v>
      </c>
    </row>
    <row r="3620" spans="2:7">
      <c r="B3620">
        <v>3613</v>
      </c>
      <c r="C3620">
        <v>0.67512512339657427</v>
      </c>
      <c r="D3620">
        <f t="shared" si="169"/>
        <v>0.69388165750199926</v>
      </c>
      <c r="E3620">
        <f t="shared" si="168"/>
        <v>1965.998029588998</v>
      </c>
      <c r="F3620">
        <v>2408.9871857749145</v>
      </c>
      <c r="G3620">
        <f t="shared" si="170"/>
        <v>0.72245550889822041</v>
      </c>
    </row>
    <row r="3621" spans="2:7">
      <c r="B3621">
        <v>3614</v>
      </c>
      <c r="C3621">
        <v>0.35199620954261679</v>
      </c>
      <c r="D3621">
        <f t="shared" si="169"/>
        <v>0.22552739904272356</v>
      </c>
      <c r="E3621">
        <f t="shared" si="168"/>
        <v>638.99429728771679</v>
      </c>
      <c r="F3621">
        <v>2411.3969212355169</v>
      </c>
      <c r="G3621">
        <f t="shared" si="170"/>
        <v>0.72265546890621879</v>
      </c>
    </row>
    <row r="3622" spans="2:7">
      <c r="B3622">
        <v>3615</v>
      </c>
      <c r="C3622">
        <v>6.0627576610497891E-2</v>
      </c>
      <c r="D3622">
        <f t="shared" si="169"/>
        <v>2.9751132145461323E-2</v>
      </c>
      <c r="E3622">
        <f t="shared" si="168"/>
        <v>84.294874412140416</v>
      </c>
      <c r="F3622">
        <v>2413.1788331333032</v>
      </c>
      <c r="G3622">
        <f t="shared" si="170"/>
        <v>0.72285542891421717</v>
      </c>
    </row>
    <row r="3623" spans="2:7">
      <c r="B3623">
        <v>3616</v>
      </c>
      <c r="C3623">
        <v>0.90293545222942417</v>
      </c>
      <c r="D3623">
        <f t="shared" si="169"/>
        <v>1.9841134293913489</v>
      </c>
      <c r="E3623">
        <f t="shared" si="168"/>
        <v>5621.6547166088221</v>
      </c>
      <c r="F3623">
        <v>2414.3783682875546</v>
      </c>
      <c r="G3623">
        <f t="shared" si="170"/>
        <v>0.72305538892221555</v>
      </c>
    </row>
    <row r="3624" spans="2:7">
      <c r="B3624">
        <v>3617</v>
      </c>
      <c r="C3624">
        <v>0.80221491365669395</v>
      </c>
      <c r="D3624">
        <f t="shared" si="169"/>
        <v>1.1375155240432719</v>
      </c>
      <c r="E3624">
        <f t="shared" si="168"/>
        <v>3222.9606514559373</v>
      </c>
      <c r="F3624">
        <v>2414.893243212292</v>
      </c>
      <c r="G3624">
        <f t="shared" si="170"/>
        <v>0.72325534893021393</v>
      </c>
    </row>
    <row r="3625" spans="2:7">
      <c r="B3625">
        <v>3618</v>
      </c>
      <c r="C3625">
        <v>0.22762138414693067</v>
      </c>
      <c r="D3625">
        <f t="shared" si="169"/>
        <v>0.12870272710950936</v>
      </c>
      <c r="E3625">
        <f t="shared" si="168"/>
        <v>364.65772681027653</v>
      </c>
      <c r="F3625">
        <v>2415.357061389052</v>
      </c>
      <c r="G3625">
        <f t="shared" si="170"/>
        <v>0.7234553089382123</v>
      </c>
    </row>
    <row r="3626" spans="2:7">
      <c r="B3626">
        <v>3619</v>
      </c>
      <c r="C3626">
        <v>0.66422156313969971</v>
      </c>
      <c r="D3626">
        <f t="shared" si="169"/>
        <v>0.66787211796348345</v>
      </c>
      <c r="E3626">
        <f t="shared" si="168"/>
        <v>1892.3043342298699</v>
      </c>
      <c r="F3626">
        <v>2419.2169160335766</v>
      </c>
      <c r="G3626">
        <f t="shared" si="170"/>
        <v>0.72365526894621079</v>
      </c>
    </row>
    <row r="3627" spans="2:7">
      <c r="B3627">
        <v>3620</v>
      </c>
      <c r="C3627">
        <v>0.34565466877718776</v>
      </c>
      <c r="D3627">
        <f t="shared" si="169"/>
        <v>0.21994559998379537</v>
      </c>
      <c r="E3627">
        <f t="shared" si="168"/>
        <v>623.17919995408693</v>
      </c>
      <c r="F3627">
        <v>2420.0543933533395</v>
      </c>
      <c r="G3627">
        <f t="shared" si="170"/>
        <v>0.72385522895420917</v>
      </c>
    </row>
    <row r="3628" spans="2:7">
      <c r="B3628">
        <v>3621</v>
      </c>
      <c r="C3628">
        <v>0.43191698775555643</v>
      </c>
      <c r="D3628">
        <f t="shared" si="169"/>
        <v>0.30352530846413761</v>
      </c>
      <c r="E3628">
        <f t="shared" si="168"/>
        <v>859.98837398172327</v>
      </c>
      <c r="F3628">
        <v>2424.3618208594066</v>
      </c>
      <c r="G3628">
        <f t="shared" si="170"/>
        <v>0.72405518896220755</v>
      </c>
    </row>
    <row r="3629" spans="2:7">
      <c r="B3629">
        <v>3622</v>
      </c>
      <c r="C3629">
        <v>0.46586241654768723</v>
      </c>
      <c r="D3629">
        <f t="shared" si="169"/>
        <v>0.34172215763453884</v>
      </c>
      <c r="E3629">
        <f t="shared" si="168"/>
        <v>968.2127799645267</v>
      </c>
      <c r="F3629">
        <v>2429.3725533065467</v>
      </c>
      <c r="G3629">
        <f t="shared" si="170"/>
        <v>0.72425514897020593</v>
      </c>
    </row>
    <row r="3630" spans="2:7">
      <c r="B3630">
        <v>3623</v>
      </c>
      <c r="C3630">
        <v>0.84362803194981051</v>
      </c>
      <c r="D3630">
        <f t="shared" si="169"/>
        <v>1.3863712854620762</v>
      </c>
      <c r="E3630">
        <f t="shared" si="168"/>
        <v>3928.051975475883</v>
      </c>
      <c r="F3630">
        <v>2430.1151737497339</v>
      </c>
      <c r="G3630">
        <f t="shared" si="170"/>
        <v>0.72445510897820431</v>
      </c>
    </row>
    <row r="3631" spans="2:7">
      <c r="B3631">
        <v>3624</v>
      </c>
      <c r="C3631">
        <v>0.62630795534425143</v>
      </c>
      <c r="D3631">
        <f t="shared" si="169"/>
        <v>0.58629564401008594</v>
      </c>
      <c r="E3631">
        <f t="shared" si="168"/>
        <v>1661.1709913619102</v>
      </c>
      <c r="F3631">
        <v>2432.4369208153594</v>
      </c>
      <c r="G3631">
        <f t="shared" si="170"/>
        <v>0.7246550689862028</v>
      </c>
    </row>
    <row r="3632" spans="2:7">
      <c r="B3632">
        <v>3625</v>
      </c>
      <c r="C3632">
        <v>0.53770204880790462</v>
      </c>
      <c r="D3632">
        <f t="shared" si="169"/>
        <v>0.43571364243118249</v>
      </c>
      <c r="E3632">
        <f t="shared" si="168"/>
        <v>1234.5219868883505</v>
      </c>
      <c r="F3632">
        <v>2435.5549181558845</v>
      </c>
      <c r="G3632">
        <f t="shared" si="170"/>
        <v>0.72485502899420118</v>
      </c>
    </row>
    <row r="3633" spans="2:7">
      <c r="B3633">
        <v>3626</v>
      </c>
      <c r="C3633">
        <v>0.78166367591491159</v>
      </c>
      <c r="D3633">
        <f t="shared" si="169"/>
        <v>1.0407259648869358</v>
      </c>
      <c r="E3633">
        <f t="shared" si="168"/>
        <v>2948.7235671796516</v>
      </c>
      <c r="F3633">
        <v>2435.9896459494153</v>
      </c>
      <c r="G3633">
        <f t="shared" si="170"/>
        <v>0.72505498900219956</v>
      </c>
    </row>
    <row r="3634" spans="2:7">
      <c r="B3634">
        <v>3627</v>
      </c>
      <c r="C3634">
        <v>0.41067315351478306</v>
      </c>
      <c r="D3634">
        <f t="shared" si="169"/>
        <v>0.28128434313252137</v>
      </c>
      <c r="E3634">
        <f t="shared" si="168"/>
        <v>796.97230554214389</v>
      </c>
      <c r="F3634">
        <v>2436.4354837878195</v>
      </c>
      <c r="G3634">
        <f t="shared" si="170"/>
        <v>0.72525494901019794</v>
      </c>
    </row>
    <row r="3635" spans="2:7">
      <c r="B3635">
        <v>3628</v>
      </c>
      <c r="C3635">
        <v>0.20808319111767881</v>
      </c>
      <c r="D3635">
        <f t="shared" si="169"/>
        <v>0.11556262533965822</v>
      </c>
      <c r="E3635">
        <f t="shared" si="168"/>
        <v>327.42743846236499</v>
      </c>
      <c r="F3635">
        <v>2438.0629057707092</v>
      </c>
      <c r="G3635">
        <f t="shared" si="170"/>
        <v>0.72545490901819631</v>
      </c>
    </row>
    <row r="3636" spans="2:7">
      <c r="B3636">
        <v>3629</v>
      </c>
      <c r="C3636">
        <v>0.82643550569357116</v>
      </c>
      <c r="D3636">
        <f t="shared" si="169"/>
        <v>1.2724938107948742</v>
      </c>
      <c r="E3636">
        <f t="shared" si="168"/>
        <v>3605.399130585477</v>
      </c>
      <c r="F3636">
        <v>2438.2609254173922</v>
      </c>
      <c r="G3636">
        <f t="shared" si="170"/>
        <v>0.7256548690261948</v>
      </c>
    </row>
    <row r="3637" spans="2:7">
      <c r="B3637">
        <v>3630</v>
      </c>
      <c r="C3637">
        <v>0.24342392134001578</v>
      </c>
      <c r="D3637">
        <f t="shared" si="169"/>
        <v>0.13969289564771725</v>
      </c>
      <c r="E3637">
        <f t="shared" si="168"/>
        <v>395.79653766853221</v>
      </c>
      <c r="F3637">
        <v>2438.3842192175639</v>
      </c>
      <c r="G3637">
        <f t="shared" si="170"/>
        <v>0.72585482903419318</v>
      </c>
    </row>
    <row r="3638" spans="2:7">
      <c r="B3638">
        <v>3631</v>
      </c>
      <c r="C3638">
        <v>0.56179560827366071</v>
      </c>
      <c r="D3638">
        <f t="shared" si="169"/>
        <v>0.47219058092048449</v>
      </c>
      <c r="E3638">
        <f t="shared" si="168"/>
        <v>1337.8733126080394</v>
      </c>
      <c r="F3638">
        <v>2440.8876596983014</v>
      </c>
      <c r="G3638">
        <f t="shared" si="170"/>
        <v>0.72605478904219156</v>
      </c>
    </row>
    <row r="3639" spans="2:7">
      <c r="B3639">
        <v>3632</v>
      </c>
      <c r="C3639">
        <v>0.88752111110716458</v>
      </c>
      <c r="D3639">
        <f t="shared" si="169"/>
        <v>1.7849054848270551</v>
      </c>
      <c r="E3639">
        <f t="shared" si="168"/>
        <v>5057.2322070099899</v>
      </c>
      <c r="F3639">
        <v>2444.3598427885872</v>
      </c>
      <c r="G3639">
        <f t="shared" si="170"/>
        <v>0.72625474905018994</v>
      </c>
    </row>
    <row r="3640" spans="2:7">
      <c r="B3640">
        <v>3633</v>
      </c>
      <c r="C3640">
        <v>0.31583359601377581</v>
      </c>
      <c r="D3640">
        <f t="shared" si="169"/>
        <v>0.19472494720466016</v>
      </c>
      <c r="E3640">
        <f t="shared" si="168"/>
        <v>551.72068374653713</v>
      </c>
      <c r="F3640">
        <v>2444.6898032784775</v>
      </c>
      <c r="G3640">
        <f t="shared" si="170"/>
        <v>0.72645470905818832</v>
      </c>
    </row>
    <row r="3641" spans="2:7">
      <c r="B3641">
        <v>3634</v>
      </c>
      <c r="C3641">
        <v>0.54504114125674585</v>
      </c>
      <c r="D3641">
        <f t="shared" si="169"/>
        <v>0.44652374146679907</v>
      </c>
      <c r="E3641">
        <f t="shared" si="168"/>
        <v>1265.1506008225974</v>
      </c>
      <c r="F3641">
        <v>2452.9765488181392</v>
      </c>
      <c r="G3641">
        <f t="shared" si="170"/>
        <v>0.72665466906618681</v>
      </c>
    </row>
    <row r="3642" spans="2:7">
      <c r="B3642">
        <v>3635</v>
      </c>
      <c r="C3642">
        <v>7.029739712548766E-2</v>
      </c>
      <c r="D3642">
        <f t="shared" si="169"/>
        <v>3.4757845852672276E-2</v>
      </c>
      <c r="E3642">
        <f t="shared" si="168"/>
        <v>98.480563249238116</v>
      </c>
      <c r="F3642">
        <v>2453.2553335424291</v>
      </c>
      <c r="G3642">
        <f t="shared" si="170"/>
        <v>0.72685462907418519</v>
      </c>
    </row>
    <row r="3643" spans="2:7">
      <c r="B3643">
        <v>3636</v>
      </c>
      <c r="C3643">
        <v>0.10606638664599177</v>
      </c>
      <c r="D3643">
        <f t="shared" si="169"/>
        <v>5.3963705626816738E-2</v>
      </c>
      <c r="E3643">
        <f t="shared" si="168"/>
        <v>152.89716594264743</v>
      </c>
      <c r="F3643">
        <v>2456.8396445795988</v>
      </c>
      <c r="G3643">
        <f t="shared" si="170"/>
        <v>0.72705458908218357</v>
      </c>
    </row>
    <row r="3644" spans="2:7">
      <c r="B3644">
        <v>3637</v>
      </c>
      <c r="C3644">
        <v>0.62630436421695845</v>
      </c>
      <c r="D3644">
        <f t="shared" si="169"/>
        <v>0.58628849840032493</v>
      </c>
      <c r="E3644">
        <f t="shared" si="168"/>
        <v>1661.1507454675873</v>
      </c>
      <c r="F3644">
        <v>2457.0273255900847</v>
      </c>
      <c r="G3644">
        <f t="shared" si="170"/>
        <v>0.72725454909018195</v>
      </c>
    </row>
    <row r="3645" spans="2:7">
      <c r="B3645">
        <v>3638</v>
      </c>
      <c r="C3645">
        <v>0.72834223040626267</v>
      </c>
      <c r="D3645">
        <f t="shared" si="169"/>
        <v>0.84205301944914823</v>
      </c>
      <c r="E3645">
        <f t="shared" si="168"/>
        <v>2385.8168884392535</v>
      </c>
      <c r="F3645">
        <v>2457.3224304125933</v>
      </c>
      <c r="G3645">
        <f t="shared" si="170"/>
        <v>0.72745450909818032</v>
      </c>
    </row>
    <row r="3646" spans="2:7">
      <c r="B3646">
        <v>3639</v>
      </c>
      <c r="C3646">
        <v>3.7834319110473191E-2</v>
      </c>
      <c r="D3646">
        <f t="shared" si="169"/>
        <v>1.8243454705115125E-2</v>
      </c>
      <c r="E3646">
        <f t="shared" si="168"/>
        <v>51.689788331159527</v>
      </c>
      <c r="F3646">
        <v>2458.0272947491239</v>
      </c>
      <c r="G3646">
        <f t="shared" si="170"/>
        <v>0.72765446910617881</v>
      </c>
    </row>
    <row r="3647" spans="2:7">
      <c r="B3647">
        <v>3640</v>
      </c>
      <c r="C3647">
        <v>2.1830831207595103E-2</v>
      </c>
      <c r="D3647">
        <f t="shared" si="169"/>
        <v>1.0400265213346804E-2</v>
      </c>
      <c r="E3647">
        <f t="shared" si="168"/>
        <v>29.467418104482615</v>
      </c>
      <c r="F3647">
        <v>2458.8178415401053</v>
      </c>
      <c r="G3647">
        <f t="shared" si="170"/>
        <v>0.72785442911417719</v>
      </c>
    </row>
    <row r="3648" spans="2:7">
      <c r="B3648">
        <v>3641</v>
      </c>
      <c r="C3648">
        <v>0.78774609385446659</v>
      </c>
      <c r="D3648">
        <f t="shared" si="169"/>
        <v>1.0679326711542898</v>
      </c>
      <c r="E3648">
        <f t="shared" si="168"/>
        <v>3025.8092349371545</v>
      </c>
      <c r="F3648">
        <v>2461.2756518050592</v>
      </c>
      <c r="G3648">
        <f t="shared" si="170"/>
        <v>0.72805438912217557</v>
      </c>
    </row>
    <row r="3649" spans="2:7">
      <c r="B3649">
        <v>3642</v>
      </c>
      <c r="C3649">
        <v>0.3146704084907912</v>
      </c>
      <c r="D3649">
        <f t="shared" si="169"/>
        <v>0.19377400223553098</v>
      </c>
      <c r="E3649">
        <f t="shared" si="168"/>
        <v>549.02633966733777</v>
      </c>
      <c r="F3649">
        <v>2461.478508395935</v>
      </c>
      <c r="G3649">
        <f t="shared" si="170"/>
        <v>0.72825434913017395</v>
      </c>
    </row>
    <row r="3650" spans="2:7">
      <c r="B3650">
        <v>3643</v>
      </c>
      <c r="C3650">
        <v>0.55227862020849705</v>
      </c>
      <c r="D3650">
        <f t="shared" si="169"/>
        <v>0.45743796403787496</v>
      </c>
      <c r="E3650">
        <f t="shared" si="168"/>
        <v>1296.0742314406457</v>
      </c>
      <c r="F3650">
        <v>2462.056785888818</v>
      </c>
      <c r="G3650">
        <f t="shared" si="170"/>
        <v>0.72845430913817233</v>
      </c>
    </row>
    <row r="3651" spans="2:7">
      <c r="B3651">
        <v>3644</v>
      </c>
      <c r="C3651">
        <v>0.93796795303270342</v>
      </c>
      <c r="D3651">
        <f t="shared" si="169"/>
        <v>2.6809608404550156</v>
      </c>
      <c r="E3651">
        <f t="shared" si="168"/>
        <v>7596.0557146225447</v>
      </c>
      <c r="F3651">
        <v>2462.8010183870383</v>
      </c>
      <c r="G3651">
        <f t="shared" si="170"/>
        <v>0.72865426914617082</v>
      </c>
    </row>
    <row r="3652" spans="2:7">
      <c r="B3652">
        <v>3645</v>
      </c>
      <c r="C3652">
        <v>0.59052250972005194</v>
      </c>
      <c r="D3652">
        <f t="shared" si="169"/>
        <v>0.51973257356233571</v>
      </c>
      <c r="E3652">
        <f t="shared" si="168"/>
        <v>1472.5756250932845</v>
      </c>
      <c r="F3652">
        <v>2466.4110006589062</v>
      </c>
      <c r="G3652">
        <f t="shared" si="170"/>
        <v>0.7288542291541692</v>
      </c>
    </row>
    <row r="3653" spans="2:7">
      <c r="B3653">
        <v>3646</v>
      </c>
      <c r="C3653">
        <v>0.42223298629178918</v>
      </c>
      <c r="D3653">
        <f t="shared" si="169"/>
        <v>0.29323783436532525</v>
      </c>
      <c r="E3653">
        <f t="shared" si="168"/>
        <v>830.84053070175491</v>
      </c>
      <c r="F3653">
        <v>2468.008551053555</v>
      </c>
      <c r="G3653">
        <f t="shared" si="170"/>
        <v>0.72905418916216758</v>
      </c>
    </row>
    <row r="3654" spans="2:7">
      <c r="B3654">
        <v>3647</v>
      </c>
      <c r="C3654">
        <v>0.54920840262140125</v>
      </c>
      <c r="D3654">
        <f t="shared" si="169"/>
        <v>0.45277660654478646</v>
      </c>
      <c r="E3654">
        <f t="shared" si="168"/>
        <v>1282.8670518768949</v>
      </c>
      <c r="F3654">
        <v>2468.2796755594213</v>
      </c>
      <c r="G3654">
        <f t="shared" si="170"/>
        <v>0.72925414917016596</v>
      </c>
    </row>
    <row r="3655" spans="2:7">
      <c r="B3655">
        <v>3648</v>
      </c>
      <c r="C3655">
        <v>0.73405390464217246</v>
      </c>
      <c r="D3655">
        <f t="shared" si="169"/>
        <v>0.86049279027201497</v>
      </c>
      <c r="E3655">
        <f t="shared" si="168"/>
        <v>2438.0629057707092</v>
      </c>
      <c r="F3655">
        <v>2469.1203077255796</v>
      </c>
      <c r="G3655">
        <f t="shared" si="170"/>
        <v>0.72945410917816433</v>
      </c>
    </row>
    <row r="3656" spans="2:7">
      <c r="B3656">
        <v>3649</v>
      </c>
      <c r="C3656">
        <v>0.54411717365795154</v>
      </c>
      <c r="D3656">
        <f t="shared" si="169"/>
        <v>0.44514873626149165</v>
      </c>
      <c r="E3656">
        <f t="shared" ref="E3656:E3719" si="171">$F$3*D3656</f>
        <v>1261.2547527408931</v>
      </c>
      <c r="F3656">
        <v>2472.0336661935744</v>
      </c>
      <c r="G3656">
        <f t="shared" si="170"/>
        <v>0.72965406918616271</v>
      </c>
    </row>
    <row r="3657" spans="2:7">
      <c r="B3657">
        <v>3650</v>
      </c>
      <c r="C3657">
        <v>0.52038920929222465</v>
      </c>
      <c r="D3657">
        <f t="shared" ref="D3657:D3720" si="172">(1-C3657)^(-1/$F$2)-1</f>
        <v>0.41118290472599783</v>
      </c>
      <c r="E3657">
        <f t="shared" si="171"/>
        <v>1165.0182300569938</v>
      </c>
      <c r="F3657">
        <v>2472.9881539570765</v>
      </c>
      <c r="G3657">
        <f t="shared" ref="G3657:G3720" si="173">B3657/5001</f>
        <v>0.7298540291941612</v>
      </c>
    </row>
    <row r="3658" spans="2:7">
      <c r="B3658">
        <v>3651</v>
      </c>
      <c r="C3658">
        <v>0.16059438722189445</v>
      </c>
      <c r="D3658">
        <f t="shared" si="172"/>
        <v>8.5520892378335933E-2</v>
      </c>
      <c r="E3658">
        <f t="shared" si="171"/>
        <v>242.30919507195182</v>
      </c>
      <c r="F3658">
        <v>2473.2607067151853</v>
      </c>
      <c r="G3658">
        <f t="shared" si="173"/>
        <v>0.73005398920215958</v>
      </c>
    </row>
    <row r="3659" spans="2:7">
      <c r="B3659">
        <v>3652</v>
      </c>
      <c r="C3659">
        <v>9.1773758478178147E-2</v>
      </c>
      <c r="D3659">
        <f t="shared" si="172"/>
        <v>4.6156218709519914E-2</v>
      </c>
      <c r="E3659">
        <f t="shared" si="171"/>
        <v>130.77595301030644</v>
      </c>
      <c r="F3659">
        <v>2476.7893673564049</v>
      </c>
      <c r="G3659">
        <f t="shared" si="173"/>
        <v>0.73025394921015796</v>
      </c>
    </row>
    <row r="3660" spans="2:7">
      <c r="B3660">
        <v>3653</v>
      </c>
      <c r="C3660">
        <v>0.72677687492964393</v>
      </c>
      <c r="D3660">
        <f t="shared" si="172"/>
        <v>0.83709850289461407</v>
      </c>
      <c r="E3660">
        <f t="shared" si="171"/>
        <v>2371.77909153474</v>
      </c>
      <c r="F3660">
        <v>2479.0579551708242</v>
      </c>
      <c r="G3660">
        <f t="shared" si="173"/>
        <v>0.73045390921815634</v>
      </c>
    </row>
    <row r="3661" spans="2:7">
      <c r="B3661">
        <v>3654</v>
      </c>
      <c r="C3661">
        <v>0.92759895098124345</v>
      </c>
      <c r="D3661">
        <f t="shared" si="172"/>
        <v>2.423691285999122</v>
      </c>
      <c r="E3661">
        <f t="shared" si="171"/>
        <v>6867.1253103308463</v>
      </c>
      <c r="F3661">
        <v>2479.551919995411</v>
      </c>
      <c r="G3661">
        <f t="shared" si="173"/>
        <v>0.73065386922615472</v>
      </c>
    </row>
    <row r="3662" spans="2:7">
      <c r="B3662">
        <v>3655</v>
      </c>
      <c r="C3662">
        <v>0.96621184439827845</v>
      </c>
      <c r="D3662">
        <f t="shared" si="172"/>
        <v>3.8937485126283766</v>
      </c>
      <c r="E3662">
        <f t="shared" si="171"/>
        <v>11032.287452447068</v>
      </c>
      <c r="F3662">
        <v>2483.0050236546399</v>
      </c>
      <c r="G3662">
        <f t="shared" si="173"/>
        <v>0.73085382923415321</v>
      </c>
    </row>
    <row r="3663" spans="2:7">
      <c r="B3663">
        <v>3656</v>
      </c>
      <c r="C3663">
        <v>0.92941542898299723</v>
      </c>
      <c r="D3663">
        <f t="shared" si="172"/>
        <v>2.4647132012042356</v>
      </c>
      <c r="E3663">
        <f t="shared" si="171"/>
        <v>6983.354070078668</v>
      </c>
      <c r="F3663">
        <v>2483.3402938991335</v>
      </c>
      <c r="G3663">
        <f t="shared" si="173"/>
        <v>0.73105378924215159</v>
      </c>
    </row>
    <row r="3664" spans="2:7">
      <c r="B3664">
        <v>3657</v>
      </c>
      <c r="C3664">
        <v>0.65122040269888226</v>
      </c>
      <c r="D3664">
        <f t="shared" si="172"/>
        <v>0.63843488046840857</v>
      </c>
      <c r="E3664">
        <f t="shared" si="171"/>
        <v>1808.8988279938244</v>
      </c>
      <c r="F3664">
        <v>2483.8268503921249</v>
      </c>
      <c r="G3664">
        <f t="shared" si="173"/>
        <v>0.73125374925014996</v>
      </c>
    </row>
    <row r="3665" spans="2:7">
      <c r="B3665">
        <v>3658</v>
      </c>
      <c r="C3665">
        <v>0.82315319439345214</v>
      </c>
      <c r="D3665">
        <f t="shared" si="172"/>
        <v>1.252624500334437</v>
      </c>
      <c r="E3665">
        <f t="shared" si="171"/>
        <v>3549.1027509475716</v>
      </c>
      <c r="F3665">
        <v>2484.7933545445121</v>
      </c>
      <c r="G3665">
        <f t="shared" si="173"/>
        <v>0.73145370925814834</v>
      </c>
    </row>
    <row r="3666" spans="2:7">
      <c r="B3666">
        <v>3659</v>
      </c>
      <c r="C3666">
        <v>1.1410575764454034E-2</v>
      </c>
      <c r="D3666">
        <f t="shared" si="172"/>
        <v>5.3939527078326055E-3</v>
      </c>
      <c r="E3666">
        <f t="shared" si="171"/>
        <v>15.282866005525717</v>
      </c>
      <c r="F3666">
        <v>2484.8808431024031</v>
      </c>
      <c r="G3666">
        <f t="shared" si="173"/>
        <v>0.73165366926614672</v>
      </c>
    </row>
    <row r="3667" spans="2:7">
      <c r="B3667">
        <v>3660</v>
      </c>
      <c r="C3667">
        <v>0.59079508154883364</v>
      </c>
      <c r="D3667">
        <f t="shared" si="172"/>
        <v>0.52020700313710466</v>
      </c>
      <c r="E3667">
        <f t="shared" si="171"/>
        <v>1473.9198422217967</v>
      </c>
      <c r="F3667">
        <v>2488.1509443224841</v>
      </c>
      <c r="G3667">
        <f t="shared" si="173"/>
        <v>0.73185362927414521</v>
      </c>
    </row>
    <row r="3668" spans="2:7">
      <c r="B3668">
        <v>3661</v>
      </c>
      <c r="C3668">
        <v>0.19588357874672446</v>
      </c>
      <c r="D3668">
        <f t="shared" si="172"/>
        <v>0.10759694967082067</v>
      </c>
      <c r="E3668">
        <f t="shared" si="171"/>
        <v>304.85802406732523</v>
      </c>
      <c r="F3668">
        <v>2489.7494732337564</v>
      </c>
      <c r="G3668">
        <f t="shared" si="173"/>
        <v>0.73205358928214359</v>
      </c>
    </row>
    <row r="3669" spans="2:7">
      <c r="B3669">
        <v>3662</v>
      </c>
      <c r="C3669">
        <v>0.84705187922342162</v>
      </c>
      <c r="D3669">
        <f t="shared" si="172"/>
        <v>1.4112649420440757</v>
      </c>
      <c r="E3669">
        <f t="shared" si="171"/>
        <v>3998.5840024582149</v>
      </c>
      <c r="F3669">
        <v>2491.8049823965425</v>
      </c>
      <c r="G3669">
        <f t="shared" si="173"/>
        <v>0.73225354929014197</v>
      </c>
    </row>
    <row r="3670" spans="2:7">
      <c r="B3670">
        <v>3663</v>
      </c>
      <c r="C3670">
        <v>0.17220923026154622</v>
      </c>
      <c r="D3670">
        <f t="shared" si="172"/>
        <v>9.2634044849858821E-2</v>
      </c>
      <c r="E3670">
        <f t="shared" si="171"/>
        <v>262.46312707459998</v>
      </c>
      <c r="F3670">
        <v>2493.5005304896235</v>
      </c>
      <c r="G3670">
        <f t="shared" si="173"/>
        <v>0.73245350929814035</v>
      </c>
    </row>
    <row r="3671" spans="2:7">
      <c r="B3671">
        <v>3664</v>
      </c>
      <c r="C3671">
        <v>0.24934491265486614</v>
      </c>
      <c r="D3671">
        <f t="shared" si="172"/>
        <v>0.14389799134266679</v>
      </c>
      <c r="E3671">
        <f t="shared" si="171"/>
        <v>407.71097547088925</v>
      </c>
      <c r="F3671">
        <v>2493.8239292082885</v>
      </c>
      <c r="G3671">
        <f t="shared" si="173"/>
        <v>0.73265346930613873</v>
      </c>
    </row>
    <row r="3672" spans="2:7">
      <c r="B3672">
        <v>3665</v>
      </c>
      <c r="C3672">
        <v>6.5989179834062384E-2</v>
      </c>
      <c r="D3672">
        <f t="shared" si="172"/>
        <v>3.2517790567299754E-2</v>
      </c>
      <c r="E3672">
        <f t="shared" si="171"/>
        <v>92.133739940682645</v>
      </c>
      <c r="F3672">
        <v>2497.1700569059972</v>
      </c>
      <c r="G3672">
        <f t="shared" si="173"/>
        <v>0.73285342931413722</v>
      </c>
    </row>
    <row r="3673" spans="2:7">
      <c r="B3673">
        <v>3666</v>
      </c>
      <c r="C3673">
        <v>0.11180351966142832</v>
      </c>
      <c r="D3673">
        <f t="shared" si="172"/>
        <v>5.7149439376753541E-2</v>
      </c>
      <c r="E3673">
        <f t="shared" si="171"/>
        <v>161.92341156746838</v>
      </c>
      <c r="F3673">
        <v>2498.3158194888651</v>
      </c>
      <c r="G3673">
        <f t="shared" si="173"/>
        <v>0.7330533893221356</v>
      </c>
    </row>
    <row r="3674" spans="2:7">
      <c r="B3674">
        <v>3667</v>
      </c>
      <c r="C3674">
        <v>0.63056027806934867</v>
      </c>
      <c r="D3674">
        <f t="shared" si="172"/>
        <v>0.59482833396741941</v>
      </c>
      <c r="E3674">
        <f t="shared" si="171"/>
        <v>1685.3469462410217</v>
      </c>
      <c r="F3674">
        <v>2501.0660466924542</v>
      </c>
      <c r="G3674">
        <f t="shared" si="173"/>
        <v>0.73325334933013397</v>
      </c>
    </row>
    <row r="3675" spans="2:7">
      <c r="B3675">
        <v>3668</v>
      </c>
      <c r="C3675">
        <v>0.63772647384882131</v>
      </c>
      <c r="D3675">
        <f t="shared" si="172"/>
        <v>0.6095393343664115</v>
      </c>
      <c r="E3675">
        <f t="shared" si="171"/>
        <v>1727.028114038166</v>
      </c>
      <c r="F3675">
        <v>2503.6064255194842</v>
      </c>
      <c r="G3675">
        <f t="shared" si="173"/>
        <v>0.73345330933813235</v>
      </c>
    </row>
    <row r="3676" spans="2:7">
      <c r="B3676">
        <v>3669</v>
      </c>
      <c r="C3676">
        <v>0.84891798183573863</v>
      </c>
      <c r="D3676">
        <f t="shared" si="172"/>
        <v>1.425180181481271</v>
      </c>
      <c r="E3676">
        <f t="shared" si="171"/>
        <v>4038.0105141969348</v>
      </c>
      <c r="F3676">
        <v>2509.3629070330112</v>
      </c>
      <c r="G3676">
        <f t="shared" si="173"/>
        <v>0.73365326934613073</v>
      </c>
    </row>
    <row r="3677" spans="2:7">
      <c r="B3677">
        <v>3670</v>
      </c>
      <c r="C3677">
        <v>0.3843041601899746</v>
      </c>
      <c r="D3677">
        <f t="shared" si="172"/>
        <v>0.2552625866572118</v>
      </c>
      <c r="E3677">
        <f t="shared" si="171"/>
        <v>723.24399552876685</v>
      </c>
      <c r="F3677">
        <v>2509.6612955885453</v>
      </c>
      <c r="G3677">
        <f t="shared" si="173"/>
        <v>0.73385322935412922</v>
      </c>
    </row>
    <row r="3678" spans="2:7">
      <c r="B3678">
        <v>3671</v>
      </c>
      <c r="C3678">
        <v>0.16236145316426798</v>
      </c>
      <c r="D3678">
        <f t="shared" si="172"/>
        <v>8.65937260670957E-2</v>
      </c>
      <c r="E3678">
        <f t="shared" si="171"/>
        <v>245.34889052343783</v>
      </c>
      <c r="F3678">
        <v>2512.2275425132025</v>
      </c>
      <c r="G3678">
        <f t="shared" si="173"/>
        <v>0.7340531893621276</v>
      </c>
    </row>
    <row r="3679" spans="2:7">
      <c r="B3679">
        <v>3672</v>
      </c>
      <c r="C3679">
        <v>0.15490993026900535</v>
      </c>
      <c r="D3679">
        <f t="shared" si="172"/>
        <v>8.2092082626610496E-2</v>
      </c>
      <c r="E3679">
        <f t="shared" si="171"/>
        <v>232.59423410872975</v>
      </c>
      <c r="F3679">
        <v>2514.1746881175559</v>
      </c>
      <c r="G3679">
        <f t="shared" si="173"/>
        <v>0.73425314937012598</v>
      </c>
    </row>
    <row r="3680" spans="2:7">
      <c r="B3680">
        <v>3673</v>
      </c>
      <c r="C3680">
        <v>0.34281038002699593</v>
      </c>
      <c r="D3680">
        <f t="shared" si="172"/>
        <v>0.217467808118744</v>
      </c>
      <c r="E3680">
        <f t="shared" si="171"/>
        <v>616.15878966977471</v>
      </c>
      <c r="F3680">
        <v>2519.0506131938369</v>
      </c>
      <c r="G3680">
        <f t="shared" si="173"/>
        <v>0.73445310937812436</v>
      </c>
    </row>
    <row r="3681" spans="2:7">
      <c r="B3681">
        <v>3674</v>
      </c>
      <c r="C3681">
        <v>0.65839064459517904</v>
      </c>
      <c r="D3681">
        <f t="shared" si="172"/>
        <v>0.65446630584305132</v>
      </c>
      <c r="E3681">
        <f t="shared" si="171"/>
        <v>1854.3211998886454</v>
      </c>
      <c r="F3681">
        <v>2519.5993843777183</v>
      </c>
      <c r="G3681">
        <f t="shared" si="173"/>
        <v>0.73465306938612274</v>
      </c>
    </row>
    <row r="3682" spans="2:7">
      <c r="B3682">
        <v>3675</v>
      </c>
      <c r="C3682">
        <v>0.87266060205292484</v>
      </c>
      <c r="D3682">
        <f t="shared" si="172"/>
        <v>1.6275360975171944</v>
      </c>
      <c r="E3682">
        <f t="shared" si="171"/>
        <v>4611.3522762987177</v>
      </c>
      <c r="F3682">
        <v>2519.7989570369973</v>
      </c>
      <c r="G3682">
        <f t="shared" si="173"/>
        <v>0.73485302939412123</v>
      </c>
    </row>
    <row r="3683" spans="2:7">
      <c r="B3683">
        <v>3676</v>
      </c>
      <c r="C3683">
        <v>0.79146514976389348</v>
      </c>
      <c r="D3683">
        <f t="shared" si="172"/>
        <v>1.0851389957112771</v>
      </c>
      <c r="E3683">
        <f t="shared" si="171"/>
        <v>3074.5604878486188</v>
      </c>
      <c r="F3683">
        <v>2520.8007399322432</v>
      </c>
      <c r="G3683">
        <f t="shared" si="173"/>
        <v>0.73505298940211961</v>
      </c>
    </row>
    <row r="3684" spans="2:7">
      <c r="B3684">
        <v>3677</v>
      </c>
      <c r="C3684">
        <v>0.239113663537873</v>
      </c>
      <c r="D3684">
        <f t="shared" si="172"/>
        <v>0.1366620245101029</v>
      </c>
      <c r="E3684">
        <f t="shared" si="171"/>
        <v>387.20906944529156</v>
      </c>
      <c r="F3684">
        <v>2522.0031920915972</v>
      </c>
      <c r="G3684">
        <f t="shared" si="173"/>
        <v>0.73525294941011798</v>
      </c>
    </row>
    <row r="3685" spans="2:7">
      <c r="B3685">
        <v>3678</v>
      </c>
      <c r="C3685">
        <v>0.1539842675927493</v>
      </c>
      <c r="D3685">
        <f t="shared" si="172"/>
        <v>8.1536938069921794E-2</v>
      </c>
      <c r="E3685">
        <f t="shared" si="171"/>
        <v>231.02132453144509</v>
      </c>
      <c r="F3685">
        <v>2526.8916885489207</v>
      </c>
      <c r="G3685">
        <f t="shared" si="173"/>
        <v>0.73545290941811636</v>
      </c>
    </row>
    <row r="3686" spans="2:7">
      <c r="B3686">
        <v>3679</v>
      </c>
      <c r="C3686">
        <v>7.3870833081964404E-2</v>
      </c>
      <c r="D3686">
        <f t="shared" si="172"/>
        <v>3.6627451394723787E-2</v>
      </c>
      <c r="E3686">
        <f t="shared" si="171"/>
        <v>103.77777895171739</v>
      </c>
      <c r="F3686">
        <v>2528.4494454760634</v>
      </c>
      <c r="G3686">
        <f t="shared" si="173"/>
        <v>0.73565286942611474</v>
      </c>
    </row>
    <row r="3687" spans="2:7">
      <c r="B3687">
        <v>3680</v>
      </c>
      <c r="C3687">
        <v>0.11491996246872049</v>
      </c>
      <c r="D3687">
        <f t="shared" si="172"/>
        <v>5.8892645041435543E-2</v>
      </c>
      <c r="E3687">
        <f t="shared" si="171"/>
        <v>166.86249428406737</v>
      </c>
      <c r="F3687">
        <v>2529.0906823078089</v>
      </c>
      <c r="G3687">
        <f t="shared" si="173"/>
        <v>0.73585282943411323</v>
      </c>
    </row>
    <row r="3688" spans="2:7">
      <c r="B3688">
        <v>3681</v>
      </c>
      <c r="C3688">
        <v>0.99065461216807038</v>
      </c>
      <c r="D3688">
        <f t="shared" si="172"/>
        <v>7.9388675432962152</v>
      </c>
      <c r="E3688">
        <f t="shared" si="171"/>
        <v>22493.458039339279</v>
      </c>
      <c r="F3688">
        <v>2529.3744832436178</v>
      </c>
      <c r="G3688">
        <f t="shared" si="173"/>
        <v>0.73605278944211161</v>
      </c>
    </row>
    <row r="3689" spans="2:7">
      <c r="B3689">
        <v>3682</v>
      </c>
      <c r="C3689">
        <v>0.84902878822542249</v>
      </c>
      <c r="D3689">
        <f t="shared" si="172"/>
        <v>1.4260143836406765</v>
      </c>
      <c r="E3689">
        <f t="shared" si="171"/>
        <v>4040.3740869819167</v>
      </c>
      <c r="F3689">
        <v>2529.5233248001268</v>
      </c>
      <c r="G3689">
        <f t="shared" si="173"/>
        <v>0.73625274945010999</v>
      </c>
    </row>
    <row r="3690" spans="2:7">
      <c r="B3690">
        <v>3683</v>
      </c>
      <c r="C3690">
        <v>0.46288483562971106</v>
      </c>
      <c r="D3690">
        <f t="shared" si="172"/>
        <v>0.33823042576194173</v>
      </c>
      <c r="E3690">
        <f t="shared" si="171"/>
        <v>958.31953965883497</v>
      </c>
      <c r="F3690">
        <v>2534.5218111439081</v>
      </c>
      <c r="G3690">
        <f t="shared" si="173"/>
        <v>0.73645270945810837</v>
      </c>
    </row>
    <row r="3691" spans="2:7">
      <c r="B3691">
        <v>3684</v>
      </c>
      <c r="C3691">
        <v>0.19840897962500725</v>
      </c>
      <c r="D3691">
        <f t="shared" si="172"/>
        <v>0.10923127122611964</v>
      </c>
      <c r="E3691">
        <f t="shared" si="171"/>
        <v>309.48860180733902</v>
      </c>
      <c r="F3691">
        <v>2535.1826919959121</v>
      </c>
      <c r="G3691">
        <f t="shared" si="173"/>
        <v>0.73665266946610675</v>
      </c>
    </row>
    <row r="3692" spans="2:7">
      <c r="B3692">
        <v>3685</v>
      </c>
      <c r="C3692">
        <v>0.95084213586080901</v>
      </c>
      <c r="D3692">
        <f t="shared" si="172"/>
        <v>3.1050247407044038</v>
      </c>
      <c r="E3692">
        <f t="shared" si="171"/>
        <v>8797.5700986624779</v>
      </c>
      <c r="F3692">
        <v>2536.9470590461806</v>
      </c>
      <c r="G3692">
        <f t="shared" si="173"/>
        <v>0.73685262947410513</v>
      </c>
    </row>
    <row r="3693" spans="2:7">
      <c r="B3693">
        <v>3686</v>
      </c>
      <c r="C3693">
        <v>0.79835871145889359</v>
      </c>
      <c r="D3693">
        <f t="shared" si="172"/>
        <v>1.1182556634905438</v>
      </c>
      <c r="E3693">
        <f t="shared" si="171"/>
        <v>3168.3910465565409</v>
      </c>
      <c r="F3693">
        <v>2540.2977900384462</v>
      </c>
      <c r="G3693">
        <f t="shared" si="173"/>
        <v>0.73705258948210362</v>
      </c>
    </row>
    <row r="3694" spans="2:7">
      <c r="B3694">
        <v>3687</v>
      </c>
      <c r="C3694">
        <v>0.80440381621924772</v>
      </c>
      <c r="D3694">
        <f t="shared" si="172"/>
        <v>1.1486952472941865</v>
      </c>
      <c r="E3694">
        <f t="shared" si="171"/>
        <v>3254.6365340001953</v>
      </c>
      <c r="F3694">
        <v>2551.5448403944906</v>
      </c>
      <c r="G3694">
        <f t="shared" si="173"/>
        <v>0.73725254949010199</v>
      </c>
    </row>
    <row r="3695" spans="2:7">
      <c r="B3695">
        <v>3688</v>
      </c>
      <c r="C3695">
        <v>0.4147824950649952</v>
      </c>
      <c r="D3695">
        <f t="shared" si="172"/>
        <v>0.2854938752499494</v>
      </c>
      <c r="E3695">
        <f t="shared" si="171"/>
        <v>808.89931320819005</v>
      </c>
      <c r="F3695">
        <v>2561.5278178830954</v>
      </c>
      <c r="G3695">
        <f t="shared" si="173"/>
        <v>0.73745250949810037</v>
      </c>
    </row>
    <row r="3696" spans="2:7">
      <c r="B3696">
        <v>3689</v>
      </c>
      <c r="C3696">
        <v>0.97487523330477499</v>
      </c>
      <c r="D3696">
        <f t="shared" si="172"/>
        <v>4.6227939626812571</v>
      </c>
      <c r="E3696">
        <f t="shared" si="171"/>
        <v>13097.916227596896</v>
      </c>
      <c r="F3696">
        <v>2562.1793110821077</v>
      </c>
      <c r="G3696">
        <f t="shared" si="173"/>
        <v>0.73765246950609875</v>
      </c>
    </row>
    <row r="3697" spans="2:7">
      <c r="B3697">
        <v>3690</v>
      </c>
      <c r="C3697">
        <v>0.45794917120344314</v>
      </c>
      <c r="D3697">
        <f t="shared" si="172"/>
        <v>0.33250468300578229</v>
      </c>
      <c r="E3697">
        <f t="shared" si="171"/>
        <v>942.09660184971654</v>
      </c>
      <c r="F3697">
        <v>2566.9488184959982</v>
      </c>
      <c r="G3697">
        <f t="shared" si="173"/>
        <v>0.73785242951409713</v>
      </c>
    </row>
    <row r="3698" spans="2:7">
      <c r="B3698">
        <v>3691</v>
      </c>
      <c r="C3698">
        <v>0.96182116481469349</v>
      </c>
      <c r="D3698">
        <f t="shared" si="172"/>
        <v>3.621368730711203</v>
      </c>
      <c r="E3698">
        <f t="shared" si="171"/>
        <v>10260.544737015076</v>
      </c>
      <c r="F3698">
        <v>2570.7731996037733</v>
      </c>
      <c r="G3698">
        <f t="shared" si="173"/>
        <v>0.73805238952209562</v>
      </c>
    </row>
    <row r="3699" spans="2:7">
      <c r="B3699">
        <v>3692</v>
      </c>
      <c r="C3699">
        <v>0.85149258762309343</v>
      </c>
      <c r="D3699">
        <f t="shared" si="172"/>
        <v>1.444798461698273</v>
      </c>
      <c r="E3699">
        <f t="shared" si="171"/>
        <v>4093.5956414784405</v>
      </c>
      <c r="F3699">
        <v>2572.7499120520351</v>
      </c>
      <c r="G3699">
        <f t="shared" si="173"/>
        <v>0.738252349530094</v>
      </c>
    </row>
    <row r="3700" spans="2:7">
      <c r="B3700">
        <v>3693</v>
      </c>
      <c r="C3700">
        <v>0.21473554028665931</v>
      </c>
      <c r="D3700">
        <f t="shared" si="172"/>
        <v>0.11998260404591576</v>
      </c>
      <c r="E3700">
        <f t="shared" si="171"/>
        <v>339.95071146342804</v>
      </c>
      <c r="F3700">
        <v>2574.9123116039491</v>
      </c>
      <c r="G3700">
        <f t="shared" si="173"/>
        <v>0.73845230953809238</v>
      </c>
    </row>
    <row r="3701" spans="2:7">
      <c r="B3701">
        <v>3694</v>
      </c>
      <c r="C3701">
        <v>8.4826821495103233E-2</v>
      </c>
      <c r="D3701">
        <f t="shared" si="172"/>
        <v>4.242624222365432E-2</v>
      </c>
      <c r="E3701">
        <f t="shared" si="171"/>
        <v>120.20768630035391</v>
      </c>
      <c r="F3701">
        <v>2582.0821211528664</v>
      </c>
      <c r="G3701">
        <f t="shared" si="173"/>
        <v>0.73865226954609076</v>
      </c>
    </row>
    <row r="3702" spans="2:7">
      <c r="B3702">
        <v>3695</v>
      </c>
      <c r="C3702">
        <v>0.49836471405643301</v>
      </c>
      <c r="D3702">
        <f t="shared" si="172"/>
        <v>0.38179331875756861</v>
      </c>
      <c r="E3702">
        <f t="shared" si="171"/>
        <v>1081.7477364797778</v>
      </c>
      <c r="F3702">
        <v>2582.5406588048063</v>
      </c>
      <c r="G3702">
        <f t="shared" si="173"/>
        <v>0.73885222955408913</v>
      </c>
    </row>
    <row r="3703" spans="2:7">
      <c r="B3703">
        <v>3696</v>
      </c>
      <c r="C3703">
        <v>0.57150820536746283</v>
      </c>
      <c r="D3703">
        <f t="shared" si="172"/>
        <v>0.48773968729112038</v>
      </c>
      <c r="E3703">
        <f t="shared" si="171"/>
        <v>1381.9291139915078</v>
      </c>
      <c r="F3703">
        <v>2584.7467734051575</v>
      </c>
      <c r="G3703">
        <f t="shared" si="173"/>
        <v>0.73905218956208762</v>
      </c>
    </row>
    <row r="3704" spans="2:7">
      <c r="B3704">
        <v>3697</v>
      </c>
      <c r="C3704">
        <v>0.79760152673950557</v>
      </c>
      <c r="D3704">
        <f t="shared" si="172"/>
        <v>1.1145373462241892</v>
      </c>
      <c r="E3704">
        <f t="shared" si="171"/>
        <v>3157.8558143018695</v>
      </c>
      <c r="F3704">
        <v>2587.9549548498153</v>
      </c>
      <c r="G3704">
        <f t="shared" si="173"/>
        <v>0.739252149570086</v>
      </c>
    </row>
    <row r="3705" spans="2:7">
      <c r="B3705">
        <v>3698</v>
      </c>
      <c r="C3705">
        <v>7.9810831067332444E-2</v>
      </c>
      <c r="D3705">
        <f t="shared" si="172"/>
        <v>3.975879198608534E-2</v>
      </c>
      <c r="E3705">
        <f t="shared" si="171"/>
        <v>112.64991062724181</v>
      </c>
      <c r="F3705">
        <v>2589.0211938581683</v>
      </c>
      <c r="G3705">
        <f t="shared" si="173"/>
        <v>0.73945210957808438</v>
      </c>
    </row>
    <row r="3706" spans="2:7">
      <c r="B3706">
        <v>3699</v>
      </c>
      <c r="C3706">
        <v>1.2321956645996113E-2</v>
      </c>
      <c r="D3706">
        <f t="shared" si="172"/>
        <v>5.8287187874124236E-3</v>
      </c>
      <c r="E3706">
        <f t="shared" si="171"/>
        <v>16.514703231001867</v>
      </c>
      <c r="F3706">
        <v>2589.4867463630776</v>
      </c>
      <c r="G3706">
        <f t="shared" si="173"/>
        <v>0.73965206958608276</v>
      </c>
    </row>
    <row r="3707" spans="2:7">
      <c r="B3707">
        <v>3700</v>
      </c>
      <c r="C3707">
        <v>0.47797407336084441</v>
      </c>
      <c r="D3707">
        <f t="shared" si="172"/>
        <v>0.35622529701341588</v>
      </c>
      <c r="E3707">
        <f t="shared" si="171"/>
        <v>1009.3050082046784</v>
      </c>
      <c r="F3707">
        <v>2590.9164198915855</v>
      </c>
      <c r="G3707">
        <f t="shared" si="173"/>
        <v>0.73985202959408114</v>
      </c>
    </row>
    <row r="3708" spans="2:7">
      <c r="B3708">
        <v>3701</v>
      </c>
      <c r="C3708">
        <v>0.13560860210696546</v>
      </c>
      <c r="D3708">
        <f t="shared" si="172"/>
        <v>7.0697979162191116E-2</v>
      </c>
      <c r="E3708">
        <f t="shared" si="171"/>
        <v>200.31094095954151</v>
      </c>
      <c r="F3708">
        <v>2598.3683167307722</v>
      </c>
      <c r="G3708">
        <f t="shared" si="173"/>
        <v>0.74005198960207963</v>
      </c>
    </row>
    <row r="3709" spans="2:7">
      <c r="B3709">
        <v>3702</v>
      </c>
      <c r="C3709">
        <v>0.72383146041213231</v>
      </c>
      <c r="D3709">
        <f t="shared" si="172"/>
        <v>0.82788804398739857</v>
      </c>
      <c r="E3709">
        <f t="shared" si="171"/>
        <v>2345.6827912976296</v>
      </c>
      <c r="F3709">
        <v>2600.2358285479804</v>
      </c>
      <c r="G3709">
        <f t="shared" si="173"/>
        <v>0.74025194961007801</v>
      </c>
    </row>
    <row r="3710" spans="2:7">
      <c r="B3710">
        <v>3703</v>
      </c>
      <c r="C3710">
        <v>0.46312678573536437</v>
      </c>
      <c r="D3710">
        <f t="shared" si="172"/>
        <v>0.33851309222207959</v>
      </c>
      <c r="E3710">
        <f t="shared" si="171"/>
        <v>959.12042796255889</v>
      </c>
      <c r="F3710">
        <v>2600.8755917810849</v>
      </c>
      <c r="G3710">
        <f t="shared" si="173"/>
        <v>0.74045190961807639</v>
      </c>
    </row>
    <row r="3711" spans="2:7">
      <c r="B3711">
        <v>3704</v>
      </c>
      <c r="C3711">
        <v>0.23426942473431456</v>
      </c>
      <c r="D3711">
        <f t="shared" si="172"/>
        <v>0.13328562573004543</v>
      </c>
      <c r="E3711">
        <f t="shared" si="171"/>
        <v>377.64260623512877</v>
      </c>
      <c r="F3711">
        <v>2600.9087187289792</v>
      </c>
      <c r="G3711">
        <f t="shared" si="173"/>
        <v>0.74065186962607477</v>
      </c>
    </row>
    <row r="3712" spans="2:7">
      <c r="B3712">
        <v>3705</v>
      </c>
      <c r="C3712">
        <v>0.76100117750255158</v>
      </c>
      <c r="D3712">
        <f t="shared" si="172"/>
        <v>0.9560366457692413</v>
      </c>
      <c r="E3712">
        <f t="shared" si="171"/>
        <v>2708.7704963461838</v>
      </c>
      <c r="F3712">
        <v>2600.9383262035935</v>
      </c>
      <c r="G3712">
        <f t="shared" si="173"/>
        <v>0.74085182963407314</v>
      </c>
    </row>
    <row r="3713" spans="2:7">
      <c r="B3713">
        <v>3706</v>
      </c>
      <c r="C3713">
        <v>0.76363071804045923</v>
      </c>
      <c r="D3713">
        <f t="shared" si="172"/>
        <v>0.96620683699430021</v>
      </c>
      <c r="E3713">
        <f t="shared" si="171"/>
        <v>2737.5860381505172</v>
      </c>
      <c r="F3713">
        <v>2602.9597064222407</v>
      </c>
      <c r="G3713">
        <f t="shared" si="173"/>
        <v>0.74105178964207163</v>
      </c>
    </row>
    <row r="3714" spans="2:7">
      <c r="B3714">
        <v>3707</v>
      </c>
      <c r="C3714">
        <v>0.69189296227986141</v>
      </c>
      <c r="D3714">
        <f t="shared" si="172"/>
        <v>0.73648532052004412</v>
      </c>
      <c r="E3714">
        <f t="shared" si="171"/>
        <v>2086.7084081401249</v>
      </c>
      <c r="F3714">
        <v>2604.066559748605</v>
      </c>
      <c r="G3714">
        <f t="shared" si="173"/>
        <v>0.74125174965007001</v>
      </c>
    </row>
    <row r="3715" spans="2:7">
      <c r="B3715">
        <v>3708</v>
      </c>
      <c r="C3715">
        <v>0.33667994149229818</v>
      </c>
      <c r="D3715">
        <f t="shared" si="172"/>
        <v>0.21218047007572038</v>
      </c>
      <c r="E3715">
        <f t="shared" si="171"/>
        <v>601.17799854787449</v>
      </c>
      <c r="F3715">
        <v>2604.5417468117589</v>
      </c>
      <c r="G3715">
        <f t="shared" si="173"/>
        <v>0.74145170965806839</v>
      </c>
    </row>
    <row r="3716" spans="2:7">
      <c r="B3716">
        <v>3709</v>
      </c>
      <c r="C3716">
        <v>0.52617428209315931</v>
      </c>
      <c r="D3716">
        <f t="shared" si="172"/>
        <v>0.41923321797374724</v>
      </c>
      <c r="E3716">
        <f t="shared" si="171"/>
        <v>1187.8274509256173</v>
      </c>
      <c r="F3716">
        <v>2606.0015404873966</v>
      </c>
      <c r="G3716">
        <f t="shared" si="173"/>
        <v>0.74165166966606677</v>
      </c>
    </row>
    <row r="3717" spans="2:7">
      <c r="B3717">
        <v>3710</v>
      </c>
      <c r="C3717">
        <v>0.34999029098220225</v>
      </c>
      <c r="D3717">
        <f t="shared" si="172"/>
        <v>0.22375315166512877</v>
      </c>
      <c r="E3717">
        <f t="shared" si="171"/>
        <v>633.96726305119819</v>
      </c>
      <c r="F3717">
        <v>2606.1827252843559</v>
      </c>
      <c r="G3717">
        <f t="shared" si="173"/>
        <v>0.74185162967406515</v>
      </c>
    </row>
    <row r="3718" spans="2:7">
      <c r="B3718">
        <v>3711</v>
      </c>
      <c r="C3718">
        <v>0.96961303627540418</v>
      </c>
      <c r="D3718">
        <f t="shared" si="172"/>
        <v>4.1432818559339815</v>
      </c>
      <c r="E3718">
        <f t="shared" si="171"/>
        <v>11739.298591812949</v>
      </c>
      <c r="F3718">
        <v>2606.4950041395546</v>
      </c>
      <c r="G3718">
        <f t="shared" si="173"/>
        <v>0.74205158968206364</v>
      </c>
    </row>
    <row r="3719" spans="2:7">
      <c r="B3719">
        <v>3712</v>
      </c>
      <c r="C3719">
        <v>0.74891511620415063</v>
      </c>
      <c r="D3719">
        <f t="shared" si="172"/>
        <v>0.91132310158336449</v>
      </c>
      <c r="E3719">
        <f t="shared" si="171"/>
        <v>2582.0821211528664</v>
      </c>
      <c r="F3719">
        <v>2608.1321637643655</v>
      </c>
      <c r="G3719">
        <f t="shared" si="173"/>
        <v>0.74225154969006202</v>
      </c>
    </row>
    <row r="3720" spans="2:7">
      <c r="B3720">
        <v>3713</v>
      </c>
      <c r="C3720">
        <v>0.53111726021873806</v>
      </c>
      <c r="D3720">
        <f t="shared" si="172"/>
        <v>0.42622693699124814</v>
      </c>
      <c r="E3720">
        <f t="shared" ref="E3720:E3783" si="174">$F$3*D3720</f>
        <v>1207.6429881418699</v>
      </c>
      <c r="F3720">
        <v>2609.3474107181864</v>
      </c>
      <c r="G3720">
        <f t="shared" si="173"/>
        <v>0.7424515096980604</v>
      </c>
    </row>
    <row r="3721" spans="2:7">
      <c r="B3721">
        <v>3714</v>
      </c>
      <c r="C3721">
        <v>0.54274708599413635</v>
      </c>
      <c r="D3721">
        <f t="shared" ref="D3721:D3784" si="175">(1-C3721)^(-1/$F$2)-1</f>
        <v>0.44311735355513271</v>
      </c>
      <c r="E3721">
        <f t="shared" si="174"/>
        <v>1255.4991684062095</v>
      </c>
      <c r="F3721">
        <v>2609.7239644928222</v>
      </c>
      <c r="G3721">
        <f t="shared" ref="G3721:G3784" si="176">B3721/5001</f>
        <v>0.74265146970605878</v>
      </c>
    </row>
    <row r="3722" spans="2:7">
      <c r="B3722">
        <v>3715</v>
      </c>
      <c r="C3722">
        <v>0.51820675572932462</v>
      </c>
      <c r="D3722">
        <f t="shared" si="175"/>
        <v>0.40818282807447726</v>
      </c>
      <c r="E3722">
        <f t="shared" si="174"/>
        <v>1156.5180128776856</v>
      </c>
      <c r="F3722">
        <v>2610.5780731944433</v>
      </c>
      <c r="G3722">
        <f t="shared" si="176"/>
        <v>0.74285142971405715</v>
      </c>
    </row>
    <row r="3723" spans="2:7">
      <c r="B3723">
        <v>3716</v>
      </c>
      <c r="C3723">
        <v>5.3622030798461062E-2</v>
      </c>
      <c r="D3723">
        <f t="shared" si="175"/>
        <v>2.6170932396303748E-2</v>
      </c>
      <c r="E3723">
        <f t="shared" si="174"/>
        <v>74.150975122860629</v>
      </c>
      <c r="F3723">
        <v>2613.0385645663714</v>
      </c>
      <c r="G3723">
        <f t="shared" si="176"/>
        <v>0.74305138972205564</v>
      </c>
    </row>
    <row r="3724" spans="2:7">
      <c r="B3724">
        <v>3717</v>
      </c>
      <c r="C3724">
        <v>9.2344420421721307E-2</v>
      </c>
      <c r="D3724">
        <f t="shared" si="175"/>
        <v>4.6464482943777474E-2</v>
      </c>
      <c r="E3724">
        <f t="shared" si="174"/>
        <v>131.64936834070286</v>
      </c>
      <c r="F3724">
        <v>2614.0658666141362</v>
      </c>
      <c r="G3724">
        <f t="shared" si="176"/>
        <v>0.74325134973005402</v>
      </c>
    </row>
    <row r="3725" spans="2:7">
      <c r="B3725">
        <v>3718</v>
      </c>
      <c r="C3725">
        <v>0.42218986676617631</v>
      </c>
      <c r="D3725">
        <f t="shared" si="175"/>
        <v>0.29319259493664007</v>
      </c>
      <c r="E3725">
        <f t="shared" si="174"/>
        <v>830.71235232048025</v>
      </c>
      <c r="F3725">
        <v>2615.0608714974387</v>
      </c>
      <c r="G3725">
        <f t="shared" si="176"/>
        <v>0.7434513097380524</v>
      </c>
    </row>
    <row r="3726" spans="2:7">
      <c r="B3726">
        <v>3719</v>
      </c>
      <c r="C3726">
        <v>0.56923259870551479</v>
      </c>
      <c r="D3726">
        <f t="shared" si="175"/>
        <v>0.48405047860929984</v>
      </c>
      <c r="E3726">
        <f t="shared" si="174"/>
        <v>1371.476356059683</v>
      </c>
      <c r="F3726">
        <v>2618.4168815975809</v>
      </c>
      <c r="G3726">
        <f t="shared" si="176"/>
        <v>0.74365126974605078</v>
      </c>
    </row>
    <row r="3727" spans="2:7">
      <c r="B3727">
        <v>3720</v>
      </c>
      <c r="C3727">
        <v>0.99497017255042097</v>
      </c>
      <c r="D3727">
        <f t="shared" si="175"/>
        <v>10.950800336105958</v>
      </c>
      <c r="E3727">
        <f t="shared" si="174"/>
        <v>31027.267618966882</v>
      </c>
      <c r="F3727">
        <v>2620.0809780273667</v>
      </c>
      <c r="G3727">
        <f t="shared" si="176"/>
        <v>0.74385122975404916</v>
      </c>
    </row>
    <row r="3728" spans="2:7">
      <c r="B3728">
        <v>3721</v>
      </c>
      <c r="C3728">
        <v>0.82712736828824351</v>
      </c>
      <c r="D3728">
        <f t="shared" si="175"/>
        <v>1.2767525064788843</v>
      </c>
      <c r="E3728">
        <f t="shared" si="174"/>
        <v>3617.4654350235055</v>
      </c>
      <c r="F3728">
        <v>2622.7963312672105</v>
      </c>
      <c r="G3728">
        <f t="shared" si="176"/>
        <v>0.74405118976204754</v>
      </c>
    </row>
    <row r="3729" spans="2:7">
      <c r="B3729">
        <v>3722</v>
      </c>
      <c r="C3729">
        <v>3.8792201056237707E-2</v>
      </c>
      <c r="D3729">
        <f t="shared" si="175"/>
        <v>1.8718978980664103E-2</v>
      </c>
      <c r="E3729">
        <f t="shared" si="174"/>
        <v>53.037107111881625</v>
      </c>
      <c r="F3729">
        <v>2623.1088098452892</v>
      </c>
      <c r="G3729">
        <f t="shared" si="176"/>
        <v>0.74425114977004603</v>
      </c>
    </row>
    <row r="3730" spans="2:7">
      <c r="B3730">
        <v>3723</v>
      </c>
      <c r="C3730">
        <v>0.88720975387969336</v>
      </c>
      <c r="D3730">
        <f t="shared" si="175"/>
        <v>1.7812992173909072</v>
      </c>
      <c r="E3730">
        <f t="shared" si="174"/>
        <v>5047.0144492742374</v>
      </c>
      <c r="F3730">
        <v>2625.1990129325345</v>
      </c>
      <c r="G3730">
        <f t="shared" si="176"/>
        <v>0.74445110977804441</v>
      </c>
    </row>
    <row r="3731" spans="2:7">
      <c r="B3731">
        <v>3724</v>
      </c>
      <c r="C3731">
        <v>0.30490823257881516</v>
      </c>
      <c r="D3731">
        <f t="shared" si="175"/>
        <v>0.18588546097539815</v>
      </c>
      <c r="E3731">
        <f t="shared" si="174"/>
        <v>526.67547276362814</v>
      </c>
      <c r="F3731">
        <v>2628.2888047720721</v>
      </c>
      <c r="G3731">
        <f t="shared" si="176"/>
        <v>0.74465106978604279</v>
      </c>
    </row>
    <row r="3732" spans="2:7">
      <c r="B3732">
        <v>3725</v>
      </c>
      <c r="C3732">
        <v>0.23453316632287569</v>
      </c>
      <c r="D3732">
        <f t="shared" si="175"/>
        <v>0.13346864345759157</v>
      </c>
      <c r="E3732">
        <f t="shared" si="174"/>
        <v>378.16115646317616</v>
      </c>
      <c r="F3732">
        <v>2630.9593983650202</v>
      </c>
      <c r="G3732">
        <f t="shared" si="176"/>
        <v>0.74485102979404116</v>
      </c>
    </row>
    <row r="3733" spans="2:7">
      <c r="B3733">
        <v>3726</v>
      </c>
      <c r="C3733">
        <v>0.91694002343366809</v>
      </c>
      <c r="D3733">
        <f t="shared" si="175"/>
        <v>2.2102221853406183</v>
      </c>
      <c r="E3733">
        <f t="shared" si="174"/>
        <v>6262.2961917984185</v>
      </c>
      <c r="F3733">
        <v>2633.4190739017104</v>
      </c>
      <c r="G3733">
        <f t="shared" si="176"/>
        <v>0.74505098980203954</v>
      </c>
    </row>
    <row r="3734" spans="2:7">
      <c r="B3734">
        <v>3727</v>
      </c>
      <c r="C3734">
        <v>0.38919098155301768</v>
      </c>
      <c r="D3734">
        <f t="shared" si="175"/>
        <v>0.25996019410793769</v>
      </c>
      <c r="E3734">
        <f t="shared" si="174"/>
        <v>736.55388330582355</v>
      </c>
      <c r="F3734">
        <v>2634.9185832116846</v>
      </c>
      <c r="G3734">
        <f t="shared" si="176"/>
        <v>0.74525094981003803</v>
      </c>
    </row>
    <row r="3735" spans="2:7">
      <c r="B3735">
        <v>3728</v>
      </c>
      <c r="C3735">
        <v>0.14034379933884633</v>
      </c>
      <c r="D3735">
        <f t="shared" si="175"/>
        <v>7.3458477093781172E-2</v>
      </c>
      <c r="E3735">
        <f t="shared" si="174"/>
        <v>208.13235176571334</v>
      </c>
      <c r="F3735">
        <v>2637.2904482124613</v>
      </c>
      <c r="G3735">
        <f t="shared" si="176"/>
        <v>0.74545090981803641</v>
      </c>
    </row>
    <row r="3736" spans="2:7">
      <c r="B3736">
        <v>3729</v>
      </c>
      <c r="C3736">
        <v>0.32995788010839588</v>
      </c>
      <c r="D3736">
        <f t="shared" si="175"/>
        <v>0.20646475379722373</v>
      </c>
      <c r="E3736">
        <f t="shared" si="174"/>
        <v>584.98346909213399</v>
      </c>
      <c r="F3736">
        <v>2638.4670735147356</v>
      </c>
      <c r="G3736">
        <f t="shared" si="176"/>
        <v>0.74565086982603479</v>
      </c>
    </row>
    <row r="3737" spans="2:7">
      <c r="B3737">
        <v>3730</v>
      </c>
      <c r="C3737">
        <v>0.16995731236528855</v>
      </c>
      <c r="D3737">
        <f t="shared" si="175"/>
        <v>9.1243511444700998E-2</v>
      </c>
      <c r="E3737">
        <f t="shared" si="174"/>
        <v>258.52328242665283</v>
      </c>
      <c r="F3737">
        <v>2645.8625794728277</v>
      </c>
      <c r="G3737">
        <f t="shared" si="176"/>
        <v>0.74585082983403317</v>
      </c>
    </row>
    <row r="3738" spans="2:7">
      <c r="B3738">
        <v>3731</v>
      </c>
      <c r="C3738">
        <v>5.8118744075234319E-2</v>
      </c>
      <c r="D3738">
        <f t="shared" si="175"/>
        <v>2.8464493287865933E-2</v>
      </c>
      <c r="E3738">
        <f t="shared" si="174"/>
        <v>80.649397648953482</v>
      </c>
      <c r="F3738">
        <v>2645.8699635820826</v>
      </c>
      <c r="G3738">
        <f t="shared" si="176"/>
        <v>0.74605078984203155</v>
      </c>
    </row>
    <row r="3739" spans="2:7">
      <c r="B3739">
        <v>3732</v>
      </c>
      <c r="C3739">
        <v>0.22809118659242511</v>
      </c>
      <c r="D3739">
        <f t="shared" si="175"/>
        <v>0.12902468563828706</v>
      </c>
      <c r="E3739">
        <f t="shared" si="174"/>
        <v>365.56994264181338</v>
      </c>
      <c r="F3739">
        <v>2646.4267864003618</v>
      </c>
      <c r="G3739">
        <f t="shared" si="176"/>
        <v>0.74625074985003004</v>
      </c>
    </row>
    <row r="3740" spans="2:7">
      <c r="B3740">
        <v>3733</v>
      </c>
      <c r="C3740">
        <v>0.69434992113925342</v>
      </c>
      <c r="D3740">
        <f t="shared" si="175"/>
        <v>0.74301453985343491</v>
      </c>
      <c r="E3740">
        <f t="shared" si="174"/>
        <v>2105.2078629180655</v>
      </c>
      <c r="F3740">
        <v>2654.5029637250323</v>
      </c>
      <c r="G3740">
        <f t="shared" si="176"/>
        <v>0.74645070985802842</v>
      </c>
    </row>
    <row r="3741" spans="2:7">
      <c r="B3741">
        <v>3734</v>
      </c>
      <c r="C3741">
        <v>6.5059493013281178E-2</v>
      </c>
      <c r="D3741">
        <f t="shared" si="175"/>
        <v>3.2036390355946409E-2</v>
      </c>
      <c r="E3741">
        <f t="shared" si="174"/>
        <v>90.7697726751815</v>
      </c>
      <c r="F3741">
        <v>2658.7390645914056</v>
      </c>
      <c r="G3741">
        <f t="shared" si="176"/>
        <v>0.74665066986602679</v>
      </c>
    </row>
    <row r="3742" spans="2:7">
      <c r="B3742">
        <v>3735</v>
      </c>
      <c r="C3742">
        <v>0.38654009164715597</v>
      </c>
      <c r="D3742">
        <f t="shared" si="175"/>
        <v>0.25740512342155997</v>
      </c>
      <c r="E3742">
        <f t="shared" si="174"/>
        <v>729.31451636108659</v>
      </c>
      <c r="F3742">
        <v>2660.0470969973485</v>
      </c>
      <c r="G3742">
        <f t="shared" si="176"/>
        <v>0.74685062987402517</v>
      </c>
    </row>
    <row r="3743" spans="2:7">
      <c r="B3743">
        <v>3736</v>
      </c>
      <c r="C3743">
        <v>0.52645740010317887</v>
      </c>
      <c r="D3743">
        <f t="shared" si="175"/>
        <v>0.4196308986937507</v>
      </c>
      <c r="E3743">
        <f t="shared" si="174"/>
        <v>1188.954212965627</v>
      </c>
      <c r="F3743">
        <v>2661.6352109645773</v>
      </c>
      <c r="G3743">
        <f t="shared" si="176"/>
        <v>0.74705058988202355</v>
      </c>
    </row>
    <row r="3744" spans="2:7">
      <c r="B3744">
        <v>3737</v>
      </c>
      <c r="C3744">
        <v>5.8300130300394826E-2</v>
      </c>
      <c r="D3744">
        <f t="shared" si="175"/>
        <v>2.8557347189572591E-2</v>
      </c>
      <c r="E3744">
        <f t="shared" si="174"/>
        <v>80.912483703789007</v>
      </c>
      <c r="F3744">
        <v>2666.5898947920286</v>
      </c>
      <c r="G3744">
        <f t="shared" si="176"/>
        <v>0.74725054989002204</v>
      </c>
    </row>
    <row r="3745" spans="2:7">
      <c r="B3745">
        <v>3738</v>
      </c>
      <c r="C3745">
        <v>0.95916906788225731</v>
      </c>
      <c r="D3745">
        <f t="shared" si="175"/>
        <v>3.4781513573437168</v>
      </c>
      <c r="E3745">
        <f t="shared" si="174"/>
        <v>9854.7621791405309</v>
      </c>
      <c r="F3745">
        <v>2674.4320847920289</v>
      </c>
      <c r="G3745">
        <f t="shared" si="176"/>
        <v>0.74745050989802042</v>
      </c>
    </row>
    <row r="3746" spans="2:7">
      <c r="B3746">
        <v>3739</v>
      </c>
      <c r="C3746">
        <v>0.55328474851313902</v>
      </c>
      <c r="D3746">
        <f t="shared" si="175"/>
        <v>0.45897574451923795</v>
      </c>
      <c r="E3746">
        <f t="shared" si="174"/>
        <v>1300.431276137841</v>
      </c>
      <c r="F3746">
        <v>2676.2941371898323</v>
      </c>
      <c r="G3746">
        <f t="shared" si="176"/>
        <v>0.7476504699060188</v>
      </c>
    </row>
    <row r="3747" spans="2:7">
      <c r="B3747">
        <v>3740</v>
      </c>
      <c r="C3747">
        <v>1.6204750951600344E-2</v>
      </c>
      <c r="D3747">
        <f t="shared" si="175"/>
        <v>7.6875945184433636E-3</v>
      </c>
      <c r="E3747">
        <f t="shared" si="174"/>
        <v>21.781517802256197</v>
      </c>
      <c r="F3747">
        <v>2679.803913515339</v>
      </c>
      <c r="G3747">
        <f t="shared" si="176"/>
        <v>0.74785042991401718</v>
      </c>
    </row>
    <row r="3748" spans="2:7">
      <c r="B3748">
        <v>3741</v>
      </c>
      <c r="C3748">
        <v>0.38327265135353361</v>
      </c>
      <c r="D3748">
        <f t="shared" si="175"/>
        <v>0.25427801194442723</v>
      </c>
      <c r="E3748">
        <f t="shared" si="174"/>
        <v>720.45436717587722</v>
      </c>
      <c r="F3748">
        <v>2681.959002189205</v>
      </c>
      <c r="G3748">
        <f t="shared" si="176"/>
        <v>0.74805038992201556</v>
      </c>
    </row>
    <row r="3749" spans="2:7">
      <c r="B3749">
        <v>3742</v>
      </c>
      <c r="C3749">
        <v>0.22449724023815243</v>
      </c>
      <c r="D3749">
        <f t="shared" si="175"/>
        <v>0.12656902406456716</v>
      </c>
      <c r="E3749">
        <f t="shared" si="174"/>
        <v>358.61223484960698</v>
      </c>
      <c r="F3749">
        <v>2683.0161313338676</v>
      </c>
      <c r="G3749">
        <f t="shared" si="176"/>
        <v>0.74825034993001405</v>
      </c>
    </row>
    <row r="3750" spans="2:7">
      <c r="B3750">
        <v>3743</v>
      </c>
      <c r="C3750">
        <v>0.10278521219355496</v>
      </c>
      <c r="D3750">
        <f t="shared" si="175"/>
        <v>5.2155189873864138E-2</v>
      </c>
      <c r="E3750">
        <f t="shared" si="174"/>
        <v>147.7730379759484</v>
      </c>
      <c r="F3750">
        <v>2685.0368237846765</v>
      </c>
      <c r="G3750">
        <f t="shared" si="176"/>
        <v>0.74845030993801243</v>
      </c>
    </row>
    <row r="3751" spans="2:7">
      <c r="B3751">
        <v>3744</v>
      </c>
      <c r="C3751">
        <v>0.1877883199820074</v>
      </c>
      <c r="D3751">
        <f t="shared" si="175"/>
        <v>0.10240848733721841</v>
      </c>
      <c r="E3751">
        <f t="shared" si="174"/>
        <v>290.15738078878553</v>
      </c>
      <c r="F3751">
        <v>2688.5479781379036</v>
      </c>
      <c r="G3751">
        <f t="shared" si="176"/>
        <v>0.7486502699460108</v>
      </c>
    </row>
    <row r="3752" spans="2:7">
      <c r="B3752">
        <v>3745</v>
      </c>
      <c r="C3752">
        <v>0.93651617196920667</v>
      </c>
      <c r="D3752">
        <f t="shared" si="175"/>
        <v>2.6412598195160162</v>
      </c>
      <c r="E3752">
        <f t="shared" si="174"/>
        <v>7483.5694886287129</v>
      </c>
      <c r="F3752">
        <v>2690.2166154554634</v>
      </c>
      <c r="G3752">
        <f t="shared" si="176"/>
        <v>0.74885022995400918</v>
      </c>
    </row>
    <row r="3753" spans="2:7">
      <c r="B3753">
        <v>3746</v>
      </c>
      <c r="C3753">
        <v>0.66260621375760076</v>
      </c>
      <c r="D3753">
        <f t="shared" si="175"/>
        <v>0.66412422887666844</v>
      </c>
      <c r="E3753">
        <f t="shared" si="174"/>
        <v>1881.6853151505607</v>
      </c>
      <c r="F3753">
        <v>2691.1693083668242</v>
      </c>
      <c r="G3753">
        <f t="shared" si="176"/>
        <v>0.74905018996200756</v>
      </c>
    </row>
    <row r="3754" spans="2:7">
      <c r="B3754">
        <v>3747</v>
      </c>
      <c r="C3754">
        <v>0.15472219150074518</v>
      </c>
      <c r="D3754">
        <f t="shared" si="175"/>
        <v>8.1979418508698831E-2</v>
      </c>
      <c r="E3754">
        <f t="shared" si="174"/>
        <v>232.27501910798003</v>
      </c>
      <c r="F3754">
        <v>2692.1889039405996</v>
      </c>
      <c r="G3754">
        <f t="shared" si="176"/>
        <v>0.74925014997000605</v>
      </c>
    </row>
    <row r="3755" spans="2:7">
      <c r="B3755">
        <v>3748</v>
      </c>
      <c r="C3755">
        <v>6.8465002094632021E-3</v>
      </c>
      <c r="D3755">
        <f t="shared" si="175"/>
        <v>3.2255244479371115E-3</v>
      </c>
      <c r="E3755">
        <f t="shared" si="174"/>
        <v>9.1389859358218164</v>
      </c>
      <c r="F3755">
        <v>2694.3722850180689</v>
      </c>
      <c r="G3755">
        <f t="shared" si="176"/>
        <v>0.74945010997800443</v>
      </c>
    </row>
    <row r="3756" spans="2:7">
      <c r="B3756">
        <v>3749</v>
      </c>
      <c r="C3756">
        <v>0.99520921607769031</v>
      </c>
      <c r="D3756">
        <f t="shared" si="175"/>
        <v>11.226704440885278</v>
      </c>
      <c r="E3756">
        <f t="shared" si="174"/>
        <v>31808.995915841624</v>
      </c>
      <c r="F3756">
        <v>2694.9197483825205</v>
      </c>
      <c r="G3756">
        <f t="shared" si="176"/>
        <v>0.74965006998600281</v>
      </c>
    </row>
    <row r="3757" spans="2:7">
      <c r="B3757">
        <v>3750</v>
      </c>
      <c r="C3757">
        <v>0.48431239164414064</v>
      </c>
      <c r="D3757">
        <f t="shared" si="175"/>
        <v>0.36401371268039795</v>
      </c>
      <c r="E3757">
        <f t="shared" si="174"/>
        <v>1031.3721859277941</v>
      </c>
      <c r="F3757">
        <v>2697.1336109124295</v>
      </c>
      <c r="G3757">
        <f t="shared" si="176"/>
        <v>0.74985002999400119</v>
      </c>
    </row>
    <row r="3758" spans="2:7">
      <c r="B3758">
        <v>3751</v>
      </c>
      <c r="C3758">
        <v>0.33862374056514966</v>
      </c>
      <c r="D3758">
        <f t="shared" si="175"/>
        <v>0.21384914855191206</v>
      </c>
      <c r="E3758">
        <f t="shared" si="174"/>
        <v>605.90592089708423</v>
      </c>
      <c r="F3758">
        <v>2697.4830868657209</v>
      </c>
      <c r="G3758">
        <f t="shared" si="176"/>
        <v>0.75004999000199957</v>
      </c>
    </row>
    <row r="3759" spans="2:7">
      <c r="B3759">
        <v>3752</v>
      </c>
      <c r="C3759">
        <v>0.47246899056770664</v>
      </c>
      <c r="D3759">
        <f t="shared" si="175"/>
        <v>0.34957260228482356</v>
      </c>
      <c r="E3759">
        <f t="shared" si="174"/>
        <v>990.45570647366685</v>
      </c>
      <c r="F3759">
        <v>2701.5119426760721</v>
      </c>
      <c r="G3759">
        <f t="shared" si="176"/>
        <v>0.75024995000999795</v>
      </c>
    </row>
    <row r="3760" spans="2:7">
      <c r="B3760">
        <v>3753</v>
      </c>
      <c r="C3760">
        <v>0.16592386209795751</v>
      </c>
      <c r="D3760">
        <f t="shared" si="175"/>
        <v>8.8766700573911006E-2</v>
      </c>
      <c r="E3760">
        <f t="shared" si="174"/>
        <v>251.5056516260812</v>
      </c>
      <c r="F3760">
        <v>2705.4801431808723</v>
      </c>
      <c r="G3760">
        <f t="shared" si="176"/>
        <v>0.75044991001799644</v>
      </c>
    </row>
    <row r="3761" spans="2:7">
      <c r="B3761">
        <v>3754</v>
      </c>
      <c r="C3761">
        <v>6.3015330127558444E-2</v>
      </c>
      <c r="D3761">
        <f t="shared" si="175"/>
        <v>3.0980372684673574E-2</v>
      </c>
      <c r="E3761">
        <f t="shared" si="174"/>
        <v>87.777722606575125</v>
      </c>
      <c r="F3761">
        <v>2707.0852061267788</v>
      </c>
      <c r="G3761">
        <f t="shared" si="176"/>
        <v>0.75064987002599481</v>
      </c>
    </row>
    <row r="3762" spans="2:7">
      <c r="B3762">
        <v>3755</v>
      </c>
      <c r="C3762">
        <v>0.56606845905092107</v>
      </c>
      <c r="D3762">
        <f t="shared" si="175"/>
        <v>0.47896808984567918</v>
      </c>
      <c r="E3762">
        <f t="shared" si="174"/>
        <v>1357.0762545627576</v>
      </c>
      <c r="F3762">
        <v>2708.7704963461838</v>
      </c>
      <c r="G3762">
        <f t="shared" si="176"/>
        <v>0.75084983003399319</v>
      </c>
    </row>
    <row r="3763" spans="2:7">
      <c r="B3763">
        <v>3756</v>
      </c>
      <c r="C3763">
        <v>0.34613127268330302</v>
      </c>
      <c r="D3763">
        <f t="shared" si="175"/>
        <v>0.22036233952963413</v>
      </c>
      <c r="E3763">
        <f t="shared" si="174"/>
        <v>624.35996200063005</v>
      </c>
      <c r="F3763">
        <v>2710.4684736460094</v>
      </c>
      <c r="G3763">
        <f t="shared" si="176"/>
        <v>0.75104979004199157</v>
      </c>
    </row>
    <row r="3764" spans="2:7">
      <c r="B3764">
        <v>3757</v>
      </c>
      <c r="C3764">
        <v>4.0573606440108545E-3</v>
      </c>
      <c r="D3764">
        <f t="shared" si="175"/>
        <v>1.9075737007372418E-3</v>
      </c>
      <c r="E3764">
        <f t="shared" si="174"/>
        <v>5.4047921520888522</v>
      </c>
      <c r="F3764">
        <v>2711.1557244119622</v>
      </c>
      <c r="G3764">
        <f t="shared" si="176"/>
        <v>0.75124975004998995</v>
      </c>
    </row>
    <row r="3765" spans="2:7">
      <c r="B3765">
        <v>3758</v>
      </c>
      <c r="C3765">
        <v>4.4013769456858642E-2</v>
      </c>
      <c r="D3765">
        <f t="shared" si="175"/>
        <v>2.1323430142452304E-2</v>
      </c>
      <c r="E3765">
        <f t="shared" si="174"/>
        <v>60.416385403614868</v>
      </c>
      <c r="F3765">
        <v>2714.2216481758701</v>
      </c>
      <c r="G3765">
        <f t="shared" si="176"/>
        <v>0.75144971005798844</v>
      </c>
    </row>
    <row r="3766" spans="2:7">
      <c r="B3766">
        <v>3759</v>
      </c>
      <c r="C3766">
        <v>0.43330366027238376</v>
      </c>
      <c r="D3766">
        <f t="shared" si="175"/>
        <v>0.30501948609906537</v>
      </c>
      <c r="E3766">
        <f t="shared" si="174"/>
        <v>864.22187728068525</v>
      </c>
      <c r="F3766">
        <v>2716.2033387871429</v>
      </c>
      <c r="G3766">
        <f t="shared" si="176"/>
        <v>0.75164967006598682</v>
      </c>
    </row>
    <row r="3767" spans="2:7">
      <c r="B3767">
        <v>3760</v>
      </c>
      <c r="C3767">
        <v>0.35915083103772061</v>
      </c>
      <c r="D3767">
        <f t="shared" si="175"/>
        <v>0.23192198800106745</v>
      </c>
      <c r="E3767">
        <f t="shared" si="174"/>
        <v>657.11229933635775</v>
      </c>
      <c r="F3767">
        <v>2716.8794736159161</v>
      </c>
      <c r="G3767">
        <f t="shared" si="176"/>
        <v>0.7518496300739852</v>
      </c>
    </row>
    <row r="3768" spans="2:7">
      <c r="B3768">
        <v>3761</v>
      </c>
      <c r="C3768">
        <v>0.66342549458647415</v>
      </c>
      <c r="D3768">
        <f t="shared" si="175"/>
        <v>0.66602179995944621</v>
      </c>
      <c r="E3768">
        <f t="shared" si="174"/>
        <v>1887.0617665517643</v>
      </c>
      <c r="F3768">
        <v>2720.1134669993335</v>
      </c>
      <c r="G3768">
        <f t="shared" si="176"/>
        <v>0.75204959008198358</v>
      </c>
    </row>
    <row r="3769" spans="2:7">
      <c r="B3769">
        <v>3762</v>
      </c>
      <c r="C3769">
        <v>0.66783616325563855</v>
      </c>
      <c r="D3769">
        <f t="shared" si="175"/>
        <v>0.67635535743830122</v>
      </c>
      <c r="E3769">
        <f t="shared" si="174"/>
        <v>1916.3401794085203</v>
      </c>
      <c r="F3769">
        <v>2720.7864416362245</v>
      </c>
      <c r="G3769">
        <f t="shared" si="176"/>
        <v>0.75224955008998196</v>
      </c>
    </row>
    <row r="3770" spans="2:7">
      <c r="B3770">
        <v>3763</v>
      </c>
      <c r="C3770">
        <v>0.36454758112806529</v>
      </c>
      <c r="D3770">
        <f t="shared" si="175"/>
        <v>0.23681523528391102</v>
      </c>
      <c r="E3770">
        <f t="shared" si="174"/>
        <v>670.97649997108124</v>
      </c>
      <c r="F3770">
        <v>2721.5511723218838</v>
      </c>
      <c r="G3770">
        <f t="shared" si="176"/>
        <v>0.75244951009798045</v>
      </c>
    </row>
    <row r="3771" spans="2:7">
      <c r="B3771">
        <v>3764</v>
      </c>
      <c r="C3771">
        <v>0.70330204200477275</v>
      </c>
      <c r="D3771">
        <f t="shared" si="175"/>
        <v>0.76747203562240274</v>
      </c>
      <c r="E3771">
        <f t="shared" si="174"/>
        <v>2174.5041009301412</v>
      </c>
      <c r="F3771">
        <v>2727.4242115423822</v>
      </c>
      <c r="G3771">
        <f t="shared" si="176"/>
        <v>0.75264947010597882</v>
      </c>
    </row>
    <row r="3772" spans="2:7">
      <c r="B3772">
        <v>3765</v>
      </c>
      <c r="C3772">
        <v>0.49709939133774828</v>
      </c>
      <c r="D3772">
        <f t="shared" si="175"/>
        <v>0.38016254377646064</v>
      </c>
      <c r="E3772">
        <f t="shared" si="174"/>
        <v>1077.1272073666385</v>
      </c>
      <c r="F3772">
        <v>2729.3734050508406</v>
      </c>
      <c r="G3772">
        <f t="shared" si="176"/>
        <v>0.7528494301139772</v>
      </c>
    </row>
    <row r="3773" spans="2:7">
      <c r="B3773">
        <v>3766</v>
      </c>
      <c r="C3773">
        <v>0.82579563134803613</v>
      </c>
      <c r="D3773">
        <f t="shared" si="175"/>
        <v>1.2685772581831363</v>
      </c>
      <c r="E3773">
        <f t="shared" si="174"/>
        <v>3594.3022315188864</v>
      </c>
      <c r="F3773">
        <v>2730.880102497038</v>
      </c>
      <c r="G3773">
        <f t="shared" si="176"/>
        <v>0.75304939012197558</v>
      </c>
    </row>
    <row r="3774" spans="2:7">
      <c r="B3774">
        <v>3767</v>
      </c>
      <c r="C3774">
        <v>0.88388283029589121</v>
      </c>
      <c r="D3774">
        <f t="shared" si="175"/>
        <v>1.7436568494888012</v>
      </c>
      <c r="E3774">
        <f t="shared" si="174"/>
        <v>4940.361073551604</v>
      </c>
      <c r="F3774">
        <v>2732.0823229377766</v>
      </c>
      <c r="G3774">
        <f t="shared" si="176"/>
        <v>0.75324935012997396</v>
      </c>
    </row>
    <row r="3775" spans="2:7">
      <c r="B3775">
        <v>3768</v>
      </c>
      <c r="C3775">
        <v>8.5285543347778381E-2</v>
      </c>
      <c r="D3775">
        <f t="shared" si="175"/>
        <v>4.2671257217644643E-2</v>
      </c>
      <c r="E3775">
        <f t="shared" si="174"/>
        <v>120.90189544999316</v>
      </c>
      <c r="F3775">
        <v>2733.2610740503255</v>
      </c>
      <c r="G3775">
        <f t="shared" si="176"/>
        <v>0.75344931013797245</v>
      </c>
    </row>
    <row r="3776" spans="2:7">
      <c r="B3776">
        <v>3769</v>
      </c>
      <c r="C3776">
        <v>0.59509340779298681</v>
      </c>
      <c r="D3776">
        <f t="shared" si="175"/>
        <v>0.52775043214612727</v>
      </c>
      <c r="E3776">
        <f t="shared" si="174"/>
        <v>1495.2928910806941</v>
      </c>
      <c r="F3776">
        <v>2733.3211912636511</v>
      </c>
      <c r="G3776">
        <f t="shared" si="176"/>
        <v>0.75364927014597083</v>
      </c>
    </row>
    <row r="3777" spans="2:7">
      <c r="B3777">
        <v>3770</v>
      </c>
      <c r="C3777">
        <v>0.18483918447832315</v>
      </c>
      <c r="D3777">
        <f t="shared" si="175"/>
        <v>0.10053714524334967</v>
      </c>
      <c r="E3777">
        <f t="shared" si="174"/>
        <v>284.85524485615741</v>
      </c>
      <c r="F3777">
        <v>2733.6194408846068</v>
      </c>
      <c r="G3777">
        <f t="shared" si="176"/>
        <v>0.75384923015396921</v>
      </c>
    </row>
    <row r="3778" spans="2:7">
      <c r="B3778">
        <v>3771</v>
      </c>
      <c r="C3778">
        <v>0.13646894110592611</v>
      </c>
      <c r="D3778">
        <f t="shared" si="175"/>
        <v>7.1197881331215296E-2</v>
      </c>
      <c r="E3778">
        <f t="shared" si="174"/>
        <v>201.72733043844335</v>
      </c>
      <c r="F3778">
        <v>2735.2286874230849</v>
      </c>
      <c r="G3778">
        <f t="shared" si="176"/>
        <v>0.75404919016196759</v>
      </c>
    </row>
    <row r="3779" spans="2:7">
      <c r="B3779">
        <v>3772</v>
      </c>
      <c r="C3779">
        <v>0.47274612649323144</v>
      </c>
      <c r="D3779">
        <f t="shared" si="175"/>
        <v>0.34990507036764251</v>
      </c>
      <c r="E3779">
        <f t="shared" si="174"/>
        <v>991.39769937498716</v>
      </c>
      <c r="F3779">
        <v>2737.5860381505172</v>
      </c>
      <c r="G3779">
        <f t="shared" si="176"/>
        <v>0.75424915016996597</v>
      </c>
    </row>
    <row r="3780" spans="2:7">
      <c r="B3780">
        <v>3773</v>
      </c>
      <c r="C3780">
        <v>0.56298989650485165</v>
      </c>
      <c r="D3780">
        <f t="shared" si="175"/>
        <v>0.4740751326098207</v>
      </c>
      <c r="E3780">
        <f t="shared" si="174"/>
        <v>1343.2128757278253</v>
      </c>
      <c r="F3780">
        <v>2738.1277861042381</v>
      </c>
      <c r="G3780">
        <f t="shared" si="176"/>
        <v>0.75444911017796445</v>
      </c>
    </row>
    <row r="3781" spans="2:7">
      <c r="B3781">
        <v>3774</v>
      </c>
      <c r="C3781">
        <v>0.68252347998994134</v>
      </c>
      <c r="D3781">
        <f t="shared" si="175"/>
        <v>0.71227171353070839</v>
      </c>
      <c r="E3781">
        <f t="shared" si="174"/>
        <v>2018.1031883370072</v>
      </c>
      <c r="F3781">
        <v>2742.7217259158379</v>
      </c>
      <c r="G3781">
        <f t="shared" si="176"/>
        <v>0.75464907018596283</v>
      </c>
    </row>
    <row r="3782" spans="2:7">
      <c r="B3782">
        <v>3775</v>
      </c>
      <c r="C3782">
        <v>0.82008956349114193</v>
      </c>
      <c r="D3782">
        <f t="shared" si="175"/>
        <v>1.2345616061950482</v>
      </c>
      <c r="E3782">
        <f t="shared" si="174"/>
        <v>3497.9245508859699</v>
      </c>
      <c r="F3782">
        <v>2743.2980797956393</v>
      </c>
      <c r="G3782">
        <f t="shared" si="176"/>
        <v>0.75484903019396121</v>
      </c>
    </row>
    <row r="3783" spans="2:7">
      <c r="B3783">
        <v>3776</v>
      </c>
      <c r="C3783">
        <v>0.58079240771344975</v>
      </c>
      <c r="D3783">
        <f t="shared" si="175"/>
        <v>0.5030946908960332</v>
      </c>
      <c r="E3783">
        <f t="shared" si="174"/>
        <v>1425.4349575387607</v>
      </c>
      <c r="F3783">
        <v>2748.8596594155615</v>
      </c>
      <c r="G3783">
        <f t="shared" si="176"/>
        <v>0.75504899020195959</v>
      </c>
    </row>
    <row r="3784" spans="2:7">
      <c r="B3784">
        <v>3777</v>
      </c>
      <c r="C3784">
        <v>0.93217572796239256</v>
      </c>
      <c r="D3784">
        <f t="shared" si="175"/>
        <v>2.530109810238391</v>
      </c>
      <c r="E3784">
        <f t="shared" ref="E3784:E3847" si="177">$F$3*D3784</f>
        <v>7168.6444623421085</v>
      </c>
      <c r="F3784">
        <v>2748.9869396051376</v>
      </c>
      <c r="G3784">
        <f t="shared" si="176"/>
        <v>0.75524895020995797</v>
      </c>
    </row>
    <row r="3785" spans="2:7">
      <c r="B3785">
        <v>3778</v>
      </c>
      <c r="C3785">
        <v>0.6602809182626993</v>
      </c>
      <c r="D3785">
        <f t="shared" ref="D3785:D3848" si="178">(1-C3785)^(-1/$F$2)-1</f>
        <v>0.65877517601600077</v>
      </c>
      <c r="E3785">
        <f t="shared" si="177"/>
        <v>1866.5296653786691</v>
      </c>
      <c r="F3785">
        <v>2750.050950195634</v>
      </c>
      <c r="G3785">
        <f t="shared" ref="G3785:G3848" si="179">B3785/5001</f>
        <v>0.75544891021795646</v>
      </c>
    </row>
    <row r="3786" spans="2:7">
      <c r="B3786">
        <v>3779</v>
      </c>
      <c r="C3786">
        <v>0.68670280887767909</v>
      </c>
      <c r="D3786">
        <f t="shared" si="178"/>
        <v>0.72294093745279731</v>
      </c>
      <c r="E3786">
        <f t="shared" si="177"/>
        <v>2048.3326561162589</v>
      </c>
      <c r="F3786">
        <v>2753.0822758378113</v>
      </c>
      <c r="G3786">
        <f t="shared" si="179"/>
        <v>0.75564887022595484</v>
      </c>
    </row>
    <row r="3787" spans="2:7">
      <c r="B3787">
        <v>3780</v>
      </c>
      <c r="C3787">
        <v>0.54523432103346148</v>
      </c>
      <c r="D3787">
        <f t="shared" si="178"/>
        <v>0.44681174103039933</v>
      </c>
      <c r="E3787">
        <f t="shared" si="177"/>
        <v>1265.9665995861315</v>
      </c>
      <c r="F3787">
        <v>2756.3661658566002</v>
      </c>
      <c r="G3787">
        <f t="shared" si="179"/>
        <v>0.75584883023395322</v>
      </c>
    </row>
    <row r="3788" spans="2:7">
      <c r="B3788">
        <v>3781</v>
      </c>
      <c r="C3788">
        <v>0.56824671468239185</v>
      </c>
      <c r="D3788">
        <f t="shared" si="178"/>
        <v>0.48246103993530354</v>
      </c>
      <c r="E3788">
        <f t="shared" si="177"/>
        <v>1366.9729464833601</v>
      </c>
      <c r="F3788">
        <v>2761.8194985399618</v>
      </c>
      <c r="G3788">
        <f t="shared" si="179"/>
        <v>0.7560487902419516</v>
      </c>
    </row>
    <row r="3789" spans="2:7">
      <c r="B3789">
        <v>3782</v>
      </c>
      <c r="C3789">
        <v>0.79592887455767436</v>
      </c>
      <c r="D3789">
        <f t="shared" si="178"/>
        <v>1.1063953818692074</v>
      </c>
      <c r="E3789">
        <f t="shared" si="177"/>
        <v>3134.786915296088</v>
      </c>
      <c r="F3789">
        <v>2763.4035803854172</v>
      </c>
      <c r="G3789">
        <f t="shared" si="179"/>
        <v>0.75624875024994997</v>
      </c>
    </row>
    <row r="3790" spans="2:7">
      <c r="B3790">
        <v>3783</v>
      </c>
      <c r="C3790">
        <v>0.98732346928485859</v>
      </c>
      <c r="D3790">
        <f t="shared" si="178"/>
        <v>6.7485163965435628</v>
      </c>
      <c r="E3790">
        <f t="shared" si="177"/>
        <v>19120.796456873428</v>
      </c>
      <c r="F3790">
        <v>2763.8108917848049</v>
      </c>
      <c r="G3790">
        <f t="shared" si="179"/>
        <v>0.75644871025794846</v>
      </c>
    </row>
    <row r="3791" spans="2:7">
      <c r="B3791">
        <v>3784</v>
      </c>
      <c r="C3791">
        <v>0.99945006471189002</v>
      </c>
      <c r="D3791">
        <f t="shared" si="178"/>
        <v>32.72709554966621</v>
      </c>
      <c r="E3791">
        <f t="shared" si="177"/>
        <v>92726.770724054266</v>
      </c>
      <c r="F3791">
        <v>2764.8999374898353</v>
      </c>
      <c r="G3791">
        <f t="shared" si="179"/>
        <v>0.75664867026594684</v>
      </c>
    </row>
    <row r="3792" spans="2:7">
      <c r="B3792">
        <v>3785</v>
      </c>
      <c r="C3792">
        <v>0.7647550427143458</v>
      </c>
      <c r="D3792">
        <f t="shared" si="178"/>
        <v>0.97060621771610611</v>
      </c>
      <c r="E3792">
        <f t="shared" si="177"/>
        <v>2750.050950195634</v>
      </c>
      <c r="F3792">
        <v>2765.1563985843618</v>
      </c>
      <c r="G3792">
        <f t="shared" si="179"/>
        <v>0.75684863027394522</v>
      </c>
    </row>
    <row r="3793" spans="2:7">
      <c r="B3793">
        <v>3786</v>
      </c>
      <c r="C3793">
        <v>0.77958514059027362</v>
      </c>
      <c r="D3793">
        <f t="shared" si="178"/>
        <v>1.0316825124787585</v>
      </c>
      <c r="E3793">
        <f t="shared" si="177"/>
        <v>2923.1004520231495</v>
      </c>
      <c r="F3793">
        <v>2766.8423393085377</v>
      </c>
      <c r="G3793">
        <f t="shared" si="179"/>
        <v>0.7570485902819436</v>
      </c>
    </row>
    <row r="3794" spans="2:7">
      <c r="B3794">
        <v>3787</v>
      </c>
      <c r="C3794">
        <v>7.7382534351732812E-2</v>
      </c>
      <c r="D3794">
        <f t="shared" si="178"/>
        <v>3.8475108698738936E-2</v>
      </c>
      <c r="E3794">
        <f t="shared" si="177"/>
        <v>109.01280797976032</v>
      </c>
      <c r="F3794">
        <v>2768.3981684396845</v>
      </c>
      <c r="G3794">
        <f t="shared" si="179"/>
        <v>0.75724855028994198</v>
      </c>
    </row>
    <row r="3795" spans="2:7">
      <c r="B3795">
        <v>3788</v>
      </c>
      <c r="C3795">
        <v>0.28525251769940274</v>
      </c>
      <c r="D3795">
        <f t="shared" si="178"/>
        <v>0.17048527007331393</v>
      </c>
      <c r="E3795">
        <f t="shared" si="177"/>
        <v>483.04159854105615</v>
      </c>
      <c r="F3795">
        <v>2769.4994704364594</v>
      </c>
      <c r="G3795">
        <f t="shared" si="179"/>
        <v>0.75744851029794036</v>
      </c>
    </row>
    <row r="3796" spans="2:7">
      <c r="B3796">
        <v>3789</v>
      </c>
      <c r="C3796">
        <v>0.79526371156416953</v>
      </c>
      <c r="D3796">
        <f t="shared" si="178"/>
        <v>1.1031847561729182</v>
      </c>
      <c r="E3796">
        <f t="shared" si="177"/>
        <v>3125.6901424899352</v>
      </c>
      <c r="F3796">
        <v>2773.5925911964696</v>
      </c>
      <c r="G3796">
        <f t="shared" si="179"/>
        <v>0.75764847030593885</v>
      </c>
    </row>
    <row r="3797" spans="2:7">
      <c r="B3797">
        <v>3790</v>
      </c>
      <c r="C3797">
        <v>0.94243623326444159</v>
      </c>
      <c r="D3797">
        <f t="shared" si="178"/>
        <v>2.812238476510029</v>
      </c>
      <c r="E3797">
        <f t="shared" si="177"/>
        <v>7968.0090167784156</v>
      </c>
      <c r="F3797">
        <v>2776.7096653734379</v>
      </c>
      <c r="G3797">
        <f t="shared" si="179"/>
        <v>0.75784843031393723</v>
      </c>
    </row>
    <row r="3798" spans="2:7">
      <c r="B3798">
        <v>3791</v>
      </c>
      <c r="C3798">
        <v>0.1592379777705919</v>
      </c>
      <c r="D3798">
        <f t="shared" si="178"/>
        <v>8.4699627193851823E-2</v>
      </c>
      <c r="E3798">
        <f t="shared" si="177"/>
        <v>239.98227704924685</v>
      </c>
      <c r="F3798">
        <v>2777.1531752599662</v>
      </c>
      <c r="G3798">
        <f t="shared" si="179"/>
        <v>0.75804839032193561</v>
      </c>
    </row>
    <row r="3799" spans="2:7">
      <c r="B3799">
        <v>3792</v>
      </c>
      <c r="C3799">
        <v>0.14870610320641908</v>
      </c>
      <c r="D3799">
        <f t="shared" si="178"/>
        <v>7.8388443432450217E-2</v>
      </c>
      <c r="E3799">
        <f t="shared" si="177"/>
        <v>222.10058972527563</v>
      </c>
      <c r="F3799">
        <v>2782.1533638048209</v>
      </c>
      <c r="G3799">
        <f t="shared" si="179"/>
        <v>0.75824835032993398</v>
      </c>
    </row>
    <row r="3800" spans="2:7">
      <c r="B3800">
        <v>3793</v>
      </c>
      <c r="C3800">
        <v>0.49437859003979701</v>
      </c>
      <c r="D3800">
        <f t="shared" si="178"/>
        <v>0.37667624250071752</v>
      </c>
      <c r="E3800">
        <f t="shared" si="177"/>
        <v>1067.2493537520331</v>
      </c>
      <c r="F3800">
        <v>2786.9512109824673</v>
      </c>
      <c r="G3800">
        <f t="shared" si="179"/>
        <v>0.75844831033793236</v>
      </c>
    </row>
    <row r="3801" spans="2:7">
      <c r="B3801">
        <v>3794</v>
      </c>
      <c r="C3801">
        <v>0.22101154546204449</v>
      </c>
      <c r="D3801">
        <f t="shared" si="178"/>
        <v>0.12420324334643063</v>
      </c>
      <c r="E3801">
        <f t="shared" si="177"/>
        <v>351.90918948155348</v>
      </c>
      <c r="F3801">
        <v>2792.5292600171542</v>
      </c>
      <c r="G3801">
        <f t="shared" si="179"/>
        <v>0.75864827034593085</v>
      </c>
    </row>
    <row r="3802" spans="2:7">
      <c r="B3802">
        <v>3795</v>
      </c>
      <c r="C3802">
        <v>0.62322988309207938</v>
      </c>
      <c r="D3802">
        <f t="shared" si="178"/>
        <v>0.58020766512951649</v>
      </c>
      <c r="E3802">
        <f t="shared" si="177"/>
        <v>1643.9217178669635</v>
      </c>
      <c r="F3802">
        <v>2794.3923368686196</v>
      </c>
      <c r="G3802">
        <f t="shared" si="179"/>
        <v>0.75884823035392923</v>
      </c>
    </row>
    <row r="3803" spans="2:7">
      <c r="B3803">
        <v>3796</v>
      </c>
      <c r="C3803">
        <v>0.67526710983380978</v>
      </c>
      <c r="D3803">
        <f t="shared" si="178"/>
        <v>0.69422878938048105</v>
      </c>
      <c r="E3803">
        <f t="shared" si="177"/>
        <v>1966.9815699113631</v>
      </c>
      <c r="F3803">
        <v>2794.518221698906</v>
      </c>
      <c r="G3803">
        <f t="shared" si="179"/>
        <v>0.75904819036192761</v>
      </c>
    </row>
    <row r="3804" spans="2:7">
      <c r="B3804">
        <v>3797</v>
      </c>
      <c r="C3804">
        <v>0.38666698689240186</v>
      </c>
      <c r="D3804">
        <f t="shared" si="178"/>
        <v>0.25752706214631726</v>
      </c>
      <c r="E3804">
        <f t="shared" si="177"/>
        <v>729.66000941456559</v>
      </c>
      <c r="F3804">
        <v>2798.3022946018818</v>
      </c>
      <c r="G3804">
        <f t="shared" si="179"/>
        <v>0.75924815036992599</v>
      </c>
    </row>
    <row r="3805" spans="2:7">
      <c r="B3805">
        <v>3798</v>
      </c>
      <c r="C3805">
        <v>0.6650495920147147</v>
      </c>
      <c r="D3805">
        <f t="shared" si="178"/>
        <v>0.6698035707049621</v>
      </c>
      <c r="E3805">
        <f t="shared" si="177"/>
        <v>1897.7767836640594</v>
      </c>
      <c r="F3805">
        <v>2798.964043753017</v>
      </c>
      <c r="G3805">
        <f t="shared" si="179"/>
        <v>0.75944811037792437</v>
      </c>
    </row>
    <row r="3806" spans="2:7">
      <c r="B3806">
        <v>3799</v>
      </c>
      <c r="C3806">
        <v>0.10468681065484864</v>
      </c>
      <c r="D3806">
        <f t="shared" si="178"/>
        <v>5.3202125783343268E-2</v>
      </c>
      <c r="E3806">
        <f t="shared" si="177"/>
        <v>150.73935638613926</v>
      </c>
      <c r="F3806">
        <v>2801.0837984904256</v>
      </c>
      <c r="G3806">
        <f t="shared" si="179"/>
        <v>0.75964807038592286</v>
      </c>
    </row>
    <row r="3807" spans="2:7">
      <c r="B3807">
        <v>3800</v>
      </c>
      <c r="C3807">
        <v>0.19699779884899149</v>
      </c>
      <c r="D3807">
        <f t="shared" si="178"/>
        <v>0.10831709027752634</v>
      </c>
      <c r="E3807">
        <f t="shared" si="177"/>
        <v>306.89842245299133</v>
      </c>
      <c r="F3807">
        <v>2801.1836277551115</v>
      </c>
      <c r="G3807">
        <f t="shared" si="179"/>
        <v>0.75984803039392124</v>
      </c>
    </row>
    <row r="3808" spans="2:7">
      <c r="B3808">
        <v>3801</v>
      </c>
      <c r="C3808">
        <v>0.22817781837875961</v>
      </c>
      <c r="D3808">
        <f t="shared" si="178"/>
        <v>0.12908408636859758</v>
      </c>
      <c r="E3808">
        <f t="shared" si="177"/>
        <v>365.73824471102648</v>
      </c>
      <c r="F3808">
        <v>2801.3054472887384</v>
      </c>
      <c r="G3808">
        <f t="shared" si="179"/>
        <v>0.76004799040191962</v>
      </c>
    </row>
    <row r="3809" spans="2:7">
      <c r="B3809">
        <v>3802</v>
      </c>
      <c r="C3809">
        <v>8.9985457093204713E-2</v>
      </c>
      <c r="D3809">
        <f t="shared" si="178"/>
        <v>4.5192041044020081E-2</v>
      </c>
      <c r="E3809">
        <f t="shared" si="177"/>
        <v>128.04411629139022</v>
      </c>
      <c r="F3809">
        <v>2806.1599947043446</v>
      </c>
      <c r="G3809">
        <f t="shared" si="179"/>
        <v>0.76024795040991799</v>
      </c>
    </row>
    <row r="3810" spans="2:7">
      <c r="B3810">
        <v>3803</v>
      </c>
      <c r="C3810">
        <v>0.21062793331857466</v>
      </c>
      <c r="D3810">
        <f t="shared" si="178"/>
        <v>0.1172469501099449</v>
      </c>
      <c r="E3810">
        <f t="shared" si="177"/>
        <v>332.19969197817727</v>
      </c>
      <c r="F3810">
        <v>2807.7032838762952</v>
      </c>
      <c r="G3810">
        <f t="shared" si="179"/>
        <v>0.76044791041791637</v>
      </c>
    </row>
    <row r="3811" spans="2:7">
      <c r="B3811">
        <v>3804</v>
      </c>
      <c r="C3811">
        <v>0.62564636384289463</v>
      </c>
      <c r="D3811">
        <f t="shared" si="178"/>
        <v>0.58498091185714207</v>
      </c>
      <c r="E3811">
        <f t="shared" si="177"/>
        <v>1657.4459169285692</v>
      </c>
      <c r="F3811">
        <v>2810.0977002979466</v>
      </c>
      <c r="G3811">
        <f t="shared" si="179"/>
        <v>0.76064787042591486</v>
      </c>
    </row>
    <row r="3812" spans="2:7">
      <c r="B3812">
        <v>3805</v>
      </c>
      <c r="C3812">
        <v>0.95333955232556877</v>
      </c>
      <c r="D3812">
        <f t="shared" si="178"/>
        <v>3.2065901691778222</v>
      </c>
      <c r="E3812">
        <f t="shared" si="177"/>
        <v>9085.3388126704976</v>
      </c>
      <c r="F3812">
        <v>2811.3640143666089</v>
      </c>
      <c r="G3812">
        <f t="shared" si="179"/>
        <v>0.76084783043391324</v>
      </c>
    </row>
    <row r="3813" spans="2:7">
      <c r="B3813">
        <v>3806</v>
      </c>
      <c r="C3813">
        <v>0.6434423432401164</v>
      </c>
      <c r="D3813">
        <f t="shared" si="178"/>
        <v>0.62158295887063186</v>
      </c>
      <c r="E3813">
        <f t="shared" si="177"/>
        <v>1761.1517168001237</v>
      </c>
      <c r="F3813">
        <v>2821.8894538194345</v>
      </c>
      <c r="G3813">
        <f t="shared" si="179"/>
        <v>0.76104779044191162</v>
      </c>
    </row>
    <row r="3814" spans="2:7">
      <c r="B3814">
        <v>3807</v>
      </c>
      <c r="C3814">
        <v>0.92626911562452829</v>
      </c>
      <c r="D3814">
        <f t="shared" si="178"/>
        <v>2.3946056015368393</v>
      </c>
      <c r="E3814">
        <f t="shared" si="177"/>
        <v>6784.7158710210451</v>
      </c>
      <c r="F3814">
        <v>2823.3177302944059</v>
      </c>
      <c r="G3814">
        <f t="shared" si="179"/>
        <v>0.76124775044991</v>
      </c>
    </row>
    <row r="3815" spans="2:7">
      <c r="B3815">
        <v>3808</v>
      </c>
      <c r="C3815">
        <v>0.40105456495372882</v>
      </c>
      <c r="D3815">
        <f t="shared" si="178"/>
        <v>0.27159766640447347</v>
      </c>
      <c r="E3815">
        <f t="shared" si="177"/>
        <v>769.52672147934152</v>
      </c>
      <c r="F3815">
        <v>2825.1331062551558</v>
      </c>
      <c r="G3815">
        <f t="shared" si="179"/>
        <v>0.76144771045790838</v>
      </c>
    </row>
    <row r="3816" spans="2:7">
      <c r="B3816">
        <v>3809</v>
      </c>
      <c r="C3816">
        <v>0.29455152062315915</v>
      </c>
      <c r="D3816">
        <f t="shared" si="178"/>
        <v>0.17769244722190547</v>
      </c>
      <c r="E3816">
        <f t="shared" si="177"/>
        <v>503.46193379539886</v>
      </c>
      <c r="F3816">
        <v>2828.1883369702568</v>
      </c>
      <c r="G3816">
        <f t="shared" si="179"/>
        <v>0.76164767046590687</v>
      </c>
    </row>
    <row r="3817" spans="2:7">
      <c r="B3817">
        <v>3810</v>
      </c>
      <c r="C3817">
        <v>0.68945819919053952</v>
      </c>
      <c r="D3817">
        <f t="shared" si="178"/>
        <v>0.73009009020122395</v>
      </c>
      <c r="E3817">
        <f t="shared" si="177"/>
        <v>2068.588588903468</v>
      </c>
      <c r="F3817">
        <v>2829.8661942039025</v>
      </c>
      <c r="G3817">
        <f t="shared" si="179"/>
        <v>0.76184763047390525</v>
      </c>
    </row>
    <row r="3818" spans="2:7">
      <c r="B3818">
        <v>3811</v>
      </c>
      <c r="C3818">
        <v>0.17229975944712161</v>
      </c>
      <c r="D3818">
        <f t="shared" si="178"/>
        <v>9.2690061730909212E-2</v>
      </c>
      <c r="E3818">
        <f t="shared" si="177"/>
        <v>262.62184157090945</v>
      </c>
      <c r="F3818">
        <v>2830.0951707463792</v>
      </c>
      <c r="G3818">
        <f t="shared" si="179"/>
        <v>0.76204759048190363</v>
      </c>
    </row>
    <row r="3819" spans="2:7">
      <c r="B3819">
        <v>3812</v>
      </c>
      <c r="C3819">
        <v>5.7957001855365564E-2</v>
      </c>
      <c r="D3819">
        <f t="shared" si="178"/>
        <v>2.838171754927421E-2</v>
      </c>
      <c r="E3819">
        <f t="shared" si="177"/>
        <v>80.414866389610268</v>
      </c>
      <c r="F3819">
        <v>2831.7175715379503</v>
      </c>
      <c r="G3819">
        <f t="shared" si="179"/>
        <v>0.762247550489902</v>
      </c>
    </row>
    <row r="3820" spans="2:7">
      <c r="B3820">
        <v>3813</v>
      </c>
      <c r="C3820">
        <v>0.70898505649641086</v>
      </c>
      <c r="D3820">
        <f t="shared" si="178"/>
        <v>0.78356814700373656</v>
      </c>
      <c r="E3820">
        <f t="shared" si="177"/>
        <v>2220.1097498439203</v>
      </c>
      <c r="F3820">
        <v>2831.8964614596639</v>
      </c>
      <c r="G3820">
        <f t="shared" si="179"/>
        <v>0.76244751049790038</v>
      </c>
    </row>
    <row r="3821" spans="2:7">
      <c r="B3821">
        <v>3814</v>
      </c>
      <c r="C3821">
        <v>0.59530060181119993</v>
      </c>
      <c r="D3821">
        <f t="shared" si="178"/>
        <v>0.52811702103804392</v>
      </c>
      <c r="E3821">
        <f t="shared" si="177"/>
        <v>1496.3315596077912</v>
      </c>
      <c r="F3821">
        <v>2833.7163536301255</v>
      </c>
      <c r="G3821">
        <f t="shared" si="179"/>
        <v>0.76264747050589887</v>
      </c>
    </row>
    <row r="3822" spans="2:7">
      <c r="B3822">
        <v>3815</v>
      </c>
      <c r="C3822">
        <v>0.25839230634753585</v>
      </c>
      <c r="D3822">
        <f t="shared" si="178"/>
        <v>0.15041843172372893</v>
      </c>
      <c r="E3822">
        <f t="shared" si="177"/>
        <v>426.18555655056531</v>
      </c>
      <c r="F3822">
        <v>2835.0324380609159</v>
      </c>
      <c r="G3822">
        <f t="shared" si="179"/>
        <v>0.76284743051389725</v>
      </c>
    </row>
    <row r="3823" spans="2:7">
      <c r="B3823">
        <v>3816</v>
      </c>
      <c r="C3823">
        <v>0.15060556825455973</v>
      </c>
      <c r="D3823">
        <f t="shared" si="178"/>
        <v>7.9518189001823503E-2</v>
      </c>
      <c r="E3823">
        <f t="shared" si="177"/>
        <v>225.30153550516661</v>
      </c>
      <c r="F3823">
        <v>2835.4449432768015</v>
      </c>
      <c r="G3823">
        <f t="shared" si="179"/>
        <v>0.76304739052189563</v>
      </c>
    </row>
    <row r="3824" spans="2:7">
      <c r="B3824">
        <v>3817</v>
      </c>
      <c r="C3824">
        <v>7.7278719319166633E-2</v>
      </c>
      <c r="D3824">
        <f t="shared" si="178"/>
        <v>3.8420339036914664E-2</v>
      </c>
      <c r="E3824">
        <f t="shared" si="177"/>
        <v>108.85762727125822</v>
      </c>
      <c r="F3824">
        <v>2836.1644173966815</v>
      </c>
      <c r="G3824">
        <f t="shared" si="179"/>
        <v>0.76324735052989401</v>
      </c>
    </row>
    <row r="3825" spans="2:7">
      <c r="B3825">
        <v>3818</v>
      </c>
      <c r="C3825">
        <v>0.20148640136700657</v>
      </c>
      <c r="D3825">
        <f t="shared" si="178"/>
        <v>0.11123308716992986</v>
      </c>
      <c r="E3825">
        <f t="shared" si="177"/>
        <v>315.16041364813464</v>
      </c>
      <c r="F3825">
        <v>2841.4045422363847</v>
      </c>
      <c r="G3825">
        <f t="shared" si="179"/>
        <v>0.76344731053789239</v>
      </c>
    </row>
    <row r="3826" spans="2:7">
      <c r="B3826">
        <v>3819</v>
      </c>
      <c r="C3826">
        <v>0.5762739936527792</v>
      </c>
      <c r="D3826">
        <f t="shared" si="178"/>
        <v>0.49556003106033208</v>
      </c>
      <c r="E3826">
        <f t="shared" si="177"/>
        <v>1404.086754670941</v>
      </c>
      <c r="F3826">
        <v>2842.3349571292165</v>
      </c>
      <c r="G3826">
        <f t="shared" si="179"/>
        <v>0.76364727054589088</v>
      </c>
    </row>
    <row r="3827" spans="2:7">
      <c r="B3827">
        <v>3820</v>
      </c>
      <c r="C3827">
        <v>0.37831569191444681</v>
      </c>
      <c r="D3827">
        <f t="shared" si="178"/>
        <v>0.24958011871197416</v>
      </c>
      <c r="E3827">
        <f t="shared" si="177"/>
        <v>707.14366968392687</v>
      </c>
      <c r="F3827">
        <v>2844.1777851795773</v>
      </c>
      <c r="G3827">
        <f t="shared" si="179"/>
        <v>0.76384723055388926</v>
      </c>
    </row>
    <row r="3828" spans="2:7">
      <c r="B3828">
        <v>3821</v>
      </c>
      <c r="C3828">
        <v>0.31323029000860958</v>
      </c>
      <c r="D3828">
        <f t="shared" si="178"/>
        <v>0.19259993604089121</v>
      </c>
      <c r="E3828">
        <f t="shared" si="177"/>
        <v>545.69981878252509</v>
      </c>
      <c r="F3828">
        <v>2847.0479966252201</v>
      </c>
      <c r="G3828">
        <f t="shared" si="179"/>
        <v>0.76404719056188763</v>
      </c>
    </row>
    <row r="3829" spans="2:7">
      <c r="B3829">
        <v>3822</v>
      </c>
      <c r="C3829">
        <v>2.8349593520382577E-2</v>
      </c>
      <c r="D3829">
        <f t="shared" si="178"/>
        <v>1.3572153280496879E-2</v>
      </c>
      <c r="E3829">
        <f t="shared" si="177"/>
        <v>38.454434294741162</v>
      </c>
      <c r="F3829">
        <v>2848.6310961671661</v>
      </c>
      <c r="G3829">
        <f t="shared" si="179"/>
        <v>0.76424715056988601</v>
      </c>
    </row>
    <row r="3830" spans="2:7">
      <c r="B3830">
        <v>3823</v>
      </c>
      <c r="C3830">
        <v>0.5132111939736832</v>
      </c>
      <c r="D3830">
        <f t="shared" si="178"/>
        <v>0.40139028284418221</v>
      </c>
      <c r="E3830">
        <f t="shared" si="177"/>
        <v>1137.2724680585163</v>
      </c>
      <c r="F3830">
        <v>2855.8561064540122</v>
      </c>
      <c r="G3830">
        <f t="shared" si="179"/>
        <v>0.76444711057788439</v>
      </c>
    </row>
    <row r="3831" spans="2:7">
      <c r="B3831">
        <v>3824</v>
      </c>
      <c r="C3831">
        <v>0.56256703846989242</v>
      </c>
      <c r="D3831">
        <f t="shared" si="178"/>
        <v>0.47340701096851201</v>
      </c>
      <c r="E3831">
        <f t="shared" si="177"/>
        <v>1341.319864410784</v>
      </c>
      <c r="F3831">
        <v>2856.7926508887299</v>
      </c>
      <c r="G3831">
        <f t="shared" si="179"/>
        <v>0.76464707058588277</v>
      </c>
    </row>
    <row r="3832" spans="2:7">
      <c r="B3832">
        <v>3825</v>
      </c>
      <c r="C3832">
        <v>0.18814382422207576</v>
      </c>
      <c r="D3832">
        <f t="shared" si="178"/>
        <v>0.10263474276606566</v>
      </c>
      <c r="E3832">
        <f t="shared" si="177"/>
        <v>290.79843783718604</v>
      </c>
      <c r="F3832">
        <v>2857.1348960083628</v>
      </c>
      <c r="G3832">
        <f t="shared" si="179"/>
        <v>0.76484703059388126</v>
      </c>
    </row>
    <row r="3833" spans="2:7">
      <c r="B3833">
        <v>3826</v>
      </c>
      <c r="C3833">
        <v>0.67802501639036661</v>
      </c>
      <c r="D3833">
        <f t="shared" si="178"/>
        <v>0.70101591385422979</v>
      </c>
      <c r="E3833">
        <f t="shared" si="177"/>
        <v>1986.2117559203177</v>
      </c>
      <c r="F3833">
        <v>2858.3689231679446</v>
      </c>
      <c r="G3833">
        <f t="shared" si="179"/>
        <v>0.76504699060187964</v>
      </c>
    </row>
    <row r="3834" spans="2:7">
      <c r="B3834">
        <v>3827</v>
      </c>
      <c r="C3834">
        <v>1.3601619247697094E-2</v>
      </c>
      <c r="D3834">
        <f t="shared" si="178"/>
        <v>6.4401658401509465E-3</v>
      </c>
      <c r="E3834">
        <f t="shared" si="177"/>
        <v>18.24713654709435</v>
      </c>
      <c r="F3834">
        <v>2858.9263997926814</v>
      </c>
      <c r="G3834">
        <f t="shared" si="179"/>
        <v>0.76524695060987802</v>
      </c>
    </row>
    <row r="3835" spans="2:7">
      <c r="B3835">
        <v>3828</v>
      </c>
      <c r="C3835">
        <v>0.5079234026392172</v>
      </c>
      <c r="D3835">
        <f t="shared" si="178"/>
        <v>0.39431104214685786</v>
      </c>
      <c r="E3835">
        <f t="shared" si="177"/>
        <v>1117.2146194160973</v>
      </c>
      <c r="F3835">
        <v>2860.1849768199186</v>
      </c>
      <c r="G3835">
        <f t="shared" si="179"/>
        <v>0.7654469106178764</v>
      </c>
    </row>
    <row r="3836" spans="2:7">
      <c r="B3836">
        <v>3829</v>
      </c>
      <c r="C3836">
        <v>0.75128242773002429</v>
      </c>
      <c r="D3836">
        <f t="shared" si="178"/>
        <v>0.91982919715918432</v>
      </c>
      <c r="E3836">
        <f t="shared" si="177"/>
        <v>2606.1827252843559</v>
      </c>
      <c r="F3836">
        <v>2872.5372321121245</v>
      </c>
      <c r="G3836">
        <f t="shared" si="179"/>
        <v>0.76564687062587478</v>
      </c>
    </row>
    <row r="3837" spans="2:7">
      <c r="B3837">
        <v>3830</v>
      </c>
      <c r="C3837">
        <v>0.52394003515871723</v>
      </c>
      <c r="D3837">
        <f t="shared" si="178"/>
        <v>0.4161070887495617</v>
      </c>
      <c r="E3837">
        <f t="shared" si="177"/>
        <v>1178.9700847904248</v>
      </c>
      <c r="F3837">
        <v>2876.0747778225923</v>
      </c>
      <c r="G3837">
        <f t="shared" si="179"/>
        <v>0.76584683063387327</v>
      </c>
    </row>
    <row r="3838" spans="2:7">
      <c r="B3838">
        <v>3831</v>
      </c>
      <c r="C3838">
        <v>0.13287476126048647</v>
      </c>
      <c r="D3838">
        <f t="shared" si="178"/>
        <v>6.911431240846877E-2</v>
      </c>
      <c r="E3838">
        <f t="shared" si="177"/>
        <v>195.82388515732819</v>
      </c>
      <c r="F3838">
        <v>2877.4123719060153</v>
      </c>
      <c r="G3838">
        <f t="shared" si="179"/>
        <v>0.76604679064187164</v>
      </c>
    </row>
    <row r="3839" spans="2:7">
      <c r="B3839">
        <v>3832</v>
      </c>
      <c r="C3839">
        <v>0.41719897255883887</v>
      </c>
      <c r="D3839">
        <f t="shared" si="178"/>
        <v>0.28798959702771265</v>
      </c>
      <c r="E3839">
        <f t="shared" si="177"/>
        <v>815.97052491185252</v>
      </c>
      <c r="F3839">
        <v>2878.8886578492256</v>
      </c>
      <c r="G3839">
        <f t="shared" si="179"/>
        <v>0.76624675064987002</v>
      </c>
    </row>
    <row r="3840" spans="2:7">
      <c r="B3840">
        <v>3833</v>
      </c>
      <c r="C3840">
        <v>0.68283526121833105</v>
      </c>
      <c r="D3840">
        <f t="shared" si="178"/>
        <v>0.71306051129214665</v>
      </c>
      <c r="E3840">
        <f t="shared" si="177"/>
        <v>2020.3381153277489</v>
      </c>
      <c r="F3840">
        <v>2880.2362350228886</v>
      </c>
      <c r="G3840">
        <f t="shared" si="179"/>
        <v>0.7664467106578684</v>
      </c>
    </row>
    <row r="3841" spans="2:7">
      <c r="B3841">
        <v>3834</v>
      </c>
      <c r="C3841">
        <v>0.63285657537115747</v>
      </c>
      <c r="D3841">
        <f t="shared" si="178"/>
        <v>0.59949630085950489</v>
      </c>
      <c r="E3841">
        <f t="shared" si="177"/>
        <v>1698.5728524352639</v>
      </c>
      <c r="F3841">
        <v>2884.3549519954445</v>
      </c>
      <c r="G3841">
        <f t="shared" si="179"/>
        <v>0.76664667066586678</v>
      </c>
    </row>
    <row r="3842" spans="2:7">
      <c r="B3842">
        <v>3835</v>
      </c>
      <c r="C3842">
        <v>0.47013624320936975</v>
      </c>
      <c r="D3842">
        <f t="shared" si="178"/>
        <v>0.34678423648715562</v>
      </c>
      <c r="E3842">
        <f t="shared" si="177"/>
        <v>982.55533671360763</v>
      </c>
      <c r="F3842">
        <v>2889.4105727424499</v>
      </c>
      <c r="G3842">
        <f t="shared" si="179"/>
        <v>0.76684663067386527</v>
      </c>
    </row>
    <row r="3843" spans="2:7">
      <c r="B3843">
        <v>3836</v>
      </c>
      <c r="C3843">
        <v>0.8123060186523362</v>
      </c>
      <c r="D3843">
        <f t="shared" si="178"/>
        <v>1.1906356449568256</v>
      </c>
      <c r="E3843">
        <f t="shared" si="177"/>
        <v>3373.4676607110059</v>
      </c>
      <c r="F3843">
        <v>2893.5979338306806</v>
      </c>
      <c r="G3843">
        <f t="shared" si="179"/>
        <v>0.76704659068186365</v>
      </c>
    </row>
    <row r="3844" spans="2:7">
      <c r="B3844">
        <v>3837</v>
      </c>
      <c r="C3844">
        <v>0.26505715116602413</v>
      </c>
      <c r="D3844">
        <f t="shared" si="178"/>
        <v>0.15529698452637497</v>
      </c>
      <c r="E3844">
        <f t="shared" si="177"/>
        <v>440.00812282472913</v>
      </c>
      <c r="F3844">
        <v>2894.4383322446647</v>
      </c>
      <c r="G3844">
        <f t="shared" si="179"/>
        <v>0.76724655068986203</v>
      </c>
    </row>
    <row r="3845" spans="2:7">
      <c r="B3845">
        <v>3838</v>
      </c>
      <c r="C3845">
        <v>0.386484838432955</v>
      </c>
      <c r="D3845">
        <f t="shared" si="178"/>
        <v>0.25735203997126788</v>
      </c>
      <c r="E3845">
        <f t="shared" si="177"/>
        <v>729.16411325192564</v>
      </c>
      <c r="F3845">
        <v>2895.2320972795706</v>
      </c>
      <c r="G3845">
        <f t="shared" si="179"/>
        <v>0.76744651069786041</v>
      </c>
    </row>
    <row r="3846" spans="2:7">
      <c r="B3846">
        <v>3839</v>
      </c>
      <c r="C3846">
        <v>0.52897882420272191</v>
      </c>
      <c r="D3846">
        <f t="shared" si="178"/>
        <v>0.42318807920990453</v>
      </c>
      <c r="E3846">
        <f t="shared" si="177"/>
        <v>1199.0328910947296</v>
      </c>
      <c r="F3846">
        <v>2895.4950463901746</v>
      </c>
      <c r="G3846">
        <f t="shared" si="179"/>
        <v>0.76764647070585879</v>
      </c>
    </row>
    <row r="3847" spans="2:7">
      <c r="B3847">
        <v>3840</v>
      </c>
      <c r="C3847">
        <v>0.59636874103737081</v>
      </c>
      <c r="D3847">
        <f t="shared" si="178"/>
        <v>0.53001126534957987</v>
      </c>
      <c r="E3847">
        <f t="shared" si="177"/>
        <v>1501.698585157143</v>
      </c>
      <c r="F3847">
        <v>2895.9379472931823</v>
      </c>
      <c r="G3847">
        <f t="shared" si="179"/>
        <v>0.76784643071385728</v>
      </c>
    </row>
    <row r="3848" spans="2:7">
      <c r="B3848">
        <v>3841</v>
      </c>
      <c r="C3848">
        <v>0.28817792197568048</v>
      </c>
      <c r="D3848">
        <f t="shared" si="178"/>
        <v>0.1727376845387647</v>
      </c>
      <c r="E3848">
        <f t="shared" ref="E3848:E3911" si="180">$F$3*D3848</f>
        <v>489.42343952650003</v>
      </c>
      <c r="F3848">
        <v>2897.0888896916272</v>
      </c>
      <c r="G3848">
        <f t="shared" si="179"/>
        <v>0.76804639072185565</v>
      </c>
    </row>
    <row r="3849" spans="2:7">
      <c r="B3849">
        <v>3842</v>
      </c>
      <c r="C3849">
        <v>0.34203042263599615</v>
      </c>
      <c r="D3849">
        <f t="shared" ref="D3849:D3912" si="181">(1-C3849)^(-1/$F$2)-1</f>
        <v>0.21679110116376599</v>
      </c>
      <c r="E3849">
        <f t="shared" si="180"/>
        <v>614.24145329733699</v>
      </c>
      <c r="F3849">
        <v>2897.9105481541064</v>
      </c>
      <c r="G3849">
        <f t="shared" ref="G3849:G3912" si="182">B3849/5001</f>
        <v>0.76824635072985403</v>
      </c>
    </row>
    <row r="3850" spans="2:7">
      <c r="B3850">
        <v>3843</v>
      </c>
      <c r="C3850">
        <v>0.25831170028715933</v>
      </c>
      <c r="D3850">
        <f t="shared" si="181"/>
        <v>0.15035982385653424</v>
      </c>
      <c r="E3850">
        <f t="shared" si="180"/>
        <v>426.019500926847</v>
      </c>
      <c r="F3850">
        <v>2899.1599935574504</v>
      </c>
      <c r="G3850">
        <f t="shared" si="182"/>
        <v>0.76844631073785241</v>
      </c>
    </row>
    <row r="3851" spans="2:7">
      <c r="B3851">
        <v>3844</v>
      </c>
      <c r="C3851">
        <v>0.36326796925200089</v>
      </c>
      <c r="D3851">
        <f t="shared" si="181"/>
        <v>0.23564950070107371</v>
      </c>
      <c r="E3851">
        <f t="shared" si="180"/>
        <v>667.67358531970888</v>
      </c>
      <c r="F3851">
        <v>2899.8905317727749</v>
      </c>
      <c r="G3851">
        <f t="shared" si="182"/>
        <v>0.76864627074585079</v>
      </c>
    </row>
    <row r="3852" spans="2:7">
      <c r="B3852">
        <v>3845</v>
      </c>
      <c r="C3852">
        <v>0.5725279483414063</v>
      </c>
      <c r="D3852">
        <f t="shared" si="181"/>
        <v>0.48940224328354609</v>
      </c>
      <c r="E3852">
        <f t="shared" si="180"/>
        <v>1386.6396893033807</v>
      </c>
      <c r="F3852">
        <v>2902.4346131712396</v>
      </c>
      <c r="G3852">
        <f t="shared" si="182"/>
        <v>0.76884623075384928</v>
      </c>
    </row>
    <row r="3853" spans="2:7">
      <c r="B3853">
        <v>3846</v>
      </c>
      <c r="C3853">
        <v>0.82888523972657424</v>
      </c>
      <c r="D3853">
        <f t="shared" si="181"/>
        <v>1.287686434673037</v>
      </c>
      <c r="E3853">
        <f t="shared" si="180"/>
        <v>3648.4448982402719</v>
      </c>
      <c r="F3853">
        <v>2902.6148761691188</v>
      </c>
      <c r="G3853">
        <f t="shared" si="182"/>
        <v>0.76904619076184766</v>
      </c>
    </row>
    <row r="3854" spans="2:7">
      <c r="B3854">
        <v>3847</v>
      </c>
      <c r="C3854">
        <v>0.9876702021244318</v>
      </c>
      <c r="D3854">
        <f t="shared" si="181"/>
        <v>6.849904894184446</v>
      </c>
      <c r="E3854">
        <f t="shared" si="180"/>
        <v>19408.063866855933</v>
      </c>
      <c r="F3854">
        <v>2902.9610364797813</v>
      </c>
      <c r="G3854">
        <f t="shared" si="182"/>
        <v>0.76924615076984604</v>
      </c>
    </row>
    <row r="3855" spans="2:7">
      <c r="B3855">
        <v>3848</v>
      </c>
      <c r="C3855">
        <v>0.76870260238005705</v>
      </c>
      <c r="D3855">
        <f t="shared" si="181"/>
        <v>0.98630054883490792</v>
      </c>
      <c r="E3855">
        <f t="shared" si="180"/>
        <v>2794.518221698906</v>
      </c>
      <c r="F3855">
        <v>2905.000529783576</v>
      </c>
      <c r="G3855">
        <f t="shared" si="182"/>
        <v>0.76944611077784442</v>
      </c>
    </row>
    <row r="3856" spans="2:7">
      <c r="B3856">
        <v>3849</v>
      </c>
      <c r="C3856">
        <v>0.54072845166409</v>
      </c>
      <c r="D3856">
        <f t="shared" si="181"/>
        <v>0.44014062711226631</v>
      </c>
      <c r="E3856">
        <f t="shared" si="180"/>
        <v>1247.0651101514213</v>
      </c>
      <c r="F3856">
        <v>2906.8970660776922</v>
      </c>
      <c r="G3856">
        <f t="shared" si="182"/>
        <v>0.7696460707858428</v>
      </c>
    </row>
    <row r="3857" spans="2:7">
      <c r="B3857">
        <v>3850</v>
      </c>
      <c r="C3857">
        <v>0.23514128911682419</v>
      </c>
      <c r="D3857">
        <f t="shared" si="181"/>
        <v>0.13389099021439566</v>
      </c>
      <c r="E3857">
        <f t="shared" si="180"/>
        <v>379.3578056074544</v>
      </c>
      <c r="F3857">
        <v>2907.8249365184979</v>
      </c>
      <c r="G3857">
        <f t="shared" si="182"/>
        <v>0.76984603079384128</v>
      </c>
    </row>
    <row r="3858" spans="2:7">
      <c r="B3858">
        <v>3851</v>
      </c>
      <c r="C3858">
        <v>0.25241926603019915</v>
      </c>
      <c r="D3858">
        <f t="shared" si="181"/>
        <v>0.1461006672067382</v>
      </c>
      <c r="E3858">
        <f t="shared" si="180"/>
        <v>413.95189041909157</v>
      </c>
      <c r="F3858">
        <v>2909.0765321644667</v>
      </c>
      <c r="G3858">
        <f t="shared" si="182"/>
        <v>0.77004599080183966</v>
      </c>
    </row>
    <row r="3859" spans="2:7">
      <c r="B3859">
        <v>3852</v>
      </c>
      <c r="C3859">
        <v>0.79954079698966152</v>
      </c>
      <c r="D3859">
        <f t="shared" si="181"/>
        <v>1.1241017307397354</v>
      </c>
      <c r="E3859">
        <f t="shared" si="180"/>
        <v>3184.9549037625839</v>
      </c>
      <c r="F3859">
        <v>2909.9618689819608</v>
      </c>
      <c r="G3859">
        <f t="shared" si="182"/>
        <v>0.77024595080983804</v>
      </c>
    </row>
    <row r="3860" spans="2:7">
      <c r="B3860">
        <v>3853</v>
      </c>
      <c r="C3860">
        <v>0.42986922799576222</v>
      </c>
      <c r="D3860">
        <f t="shared" si="181"/>
        <v>0.3013285607927656</v>
      </c>
      <c r="E3860">
        <f t="shared" si="180"/>
        <v>853.76425557950256</v>
      </c>
      <c r="F3860">
        <v>2910.6736707744226</v>
      </c>
      <c r="G3860">
        <f t="shared" si="182"/>
        <v>0.77044591081783642</v>
      </c>
    </row>
    <row r="3861" spans="2:7">
      <c r="B3861">
        <v>3854</v>
      </c>
      <c r="C3861">
        <v>0.74362114163535753</v>
      </c>
      <c r="D3861">
        <f t="shared" si="181"/>
        <v>0.89272040585068857</v>
      </c>
      <c r="E3861">
        <f t="shared" si="180"/>
        <v>2529.3744832436178</v>
      </c>
      <c r="F3861">
        <v>2915.0312775351094</v>
      </c>
      <c r="G3861">
        <f t="shared" si="182"/>
        <v>0.7706458708258348</v>
      </c>
    </row>
    <row r="3862" spans="2:7">
      <c r="B3862">
        <v>3855</v>
      </c>
      <c r="C3862">
        <v>0.56911702800208686</v>
      </c>
      <c r="D3862">
        <f t="shared" si="181"/>
        <v>0.4838638796042487</v>
      </c>
      <c r="E3862">
        <f t="shared" si="180"/>
        <v>1370.9476588787047</v>
      </c>
      <c r="F3862">
        <v>2917.1822844108078</v>
      </c>
      <c r="G3862">
        <f t="shared" si="182"/>
        <v>0.77084583083383318</v>
      </c>
    </row>
    <row r="3863" spans="2:7">
      <c r="B3863">
        <v>3856</v>
      </c>
      <c r="C3863">
        <v>0.19923099203371109</v>
      </c>
      <c r="D3863">
        <f t="shared" si="181"/>
        <v>0.10976487160409598</v>
      </c>
      <c r="E3863">
        <f t="shared" si="180"/>
        <v>311.00046954493865</v>
      </c>
      <c r="F3863">
        <v>2917.844873077393</v>
      </c>
      <c r="G3863">
        <f t="shared" si="182"/>
        <v>0.77104579084183167</v>
      </c>
    </row>
    <row r="3864" spans="2:7">
      <c r="B3864">
        <v>3857</v>
      </c>
      <c r="C3864">
        <v>0.45599851531314661</v>
      </c>
      <c r="D3864">
        <f t="shared" si="181"/>
        <v>0.33026284196596811</v>
      </c>
      <c r="E3864">
        <f t="shared" si="180"/>
        <v>935.74471890357631</v>
      </c>
      <c r="F3864">
        <v>2921.1294781112192</v>
      </c>
      <c r="G3864">
        <f t="shared" si="182"/>
        <v>0.77124575084983005</v>
      </c>
    </row>
    <row r="3865" spans="2:7">
      <c r="B3865">
        <v>3858</v>
      </c>
      <c r="C3865">
        <v>0.17940901903748308</v>
      </c>
      <c r="D3865">
        <f t="shared" si="181"/>
        <v>9.7117369711225976E-2</v>
      </c>
      <c r="E3865">
        <f t="shared" si="180"/>
        <v>275.16588084847359</v>
      </c>
      <c r="F3865">
        <v>2921.1331546453234</v>
      </c>
      <c r="G3865">
        <f t="shared" si="182"/>
        <v>0.77144571085782843</v>
      </c>
    </row>
    <row r="3866" spans="2:7">
      <c r="B3866">
        <v>3859</v>
      </c>
      <c r="C3866">
        <v>0.24299349494020406</v>
      </c>
      <c r="D3866">
        <f t="shared" si="181"/>
        <v>0.1393890912772664</v>
      </c>
      <c r="E3866">
        <f t="shared" si="180"/>
        <v>394.93575861892145</v>
      </c>
      <c r="F3866">
        <v>2923.1004520231495</v>
      </c>
      <c r="G3866">
        <f t="shared" si="182"/>
        <v>0.7716456708658268</v>
      </c>
    </row>
    <row r="3867" spans="2:7">
      <c r="B3867">
        <v>3860</v>
      </c>
      <c r="C3867">
        <v>0.23655886283694905</v>
      </c>
      <c r="D3867">
        <f t="shared" si="181"/>
        <v>0.13487742556823279</v>
      </c>
      <c r="E3867">
        <f t="shared" si="180"/>
        <v>382.15270577665962</v>
      </c>
      <c r="F3867">
        <v>2923.3270896342524</v>
      </c>
      <c r="G3867">
        <f t="shared" si="182"/>
        <v>0.77184563087382518</v>
      </c>
    </row>
    <row r="3868" spans="2:7">
      <c r="B3868">
        <v>3861</v>
      </c>
      <c r="C3868">
        <v>0.25619545017209977</v>
      </c>
      <c r="D3868">
        <f t="shared" si="181"/>
        <v>0.14882445855712123</v>
      </c>
      <c r="E3868">
        <f t="shared" si="180"/>
        <v>421.66929924517683</v>
      </c>
      <c r="F3868">
        <v>2923.9675875064104</v>
      </c>
      <c r="G3868">
        <f t="shared" si="182"/>
        <v>0.77204559088182367</v>
      </c>
    </row>
    <row r="3869" spans="2:7">
      <c r="B3869">
        <v>3862</v>
      </c>
      <c r="C3869">
        <v>0.21659579890003811</v>
      </c>
      <c r="D3869">
        <f t="shared" si="181"/>
        <v>0.12122845560600037</v>
      </c>
      <c r="E3869">
        <f t="shared" si="180"/>
        <v>343.48062421700109</v>
      </c>
      <c r="F3869">
        <v>2926.2968032933877</v>
      </c>
      <c r="G3869">
        <f t="shared" si="182"/>
        <v>0.77224555088982205</v>
      </c>
    </row>
    <row r="3870" spans="2:7">
      <c r="B3870">
        <v>3863</v>
      </c>
      <c r="C3870">
        <v>0.86591854127276102</v>
      </c>
      <c r="D3870">
        <f t="shared" si="181"/>
        <v>1.5647551444237737</v>
      </c>
      <c r="E3870">
        <f t="shared" si="180"/>
        <v>4433.4729092006928</v>
      </c>
      <c r="F3870">
        <v>2928.0357492595444</v>
      </c>
      <c r="G3870">
        <f t="shared" si="182"/>
        <v>0.77244551089782043</v>
      </c>
    </row>
    <row r="3871" spans="2:7">
      <c r="B3871">
        <v>3864</v>
      </c>
      <c r="C3871">
        <v>0.79224482971656296</v>
      </c>
      <c r="D3871">
        <f t="shared" si="181"/>
        <v>1.0888034431802032</v>
      </c>
      <c r="E3871">
        <f t="shared" si="180"/>
        <v>3084.9430890105759</v>
      </c>
      <c r="F3871">
        <v>2928.6117162758951</v>
      </c>
      <c r="G3871">
        <f t="shared" si="182"/>
        <v>0.77264547090581881</v>
      </c>
    </row>
    <row r="3872" spans="2:7">
      <c r="B3872">
        <v>3865</v>
      </c>
      <c r="C3872">
        <v>0.59266013429660069</v>
      </c>
      <c r="D3872">
        <f t="shared" si="181"/>
        <v>0.52346575233287496</v>
      </c>
      <c r="E3872">
        <f t="shared" si="180"/>
        <v>1483.1529649431459</v>
      </c>
      <c r="F3872">
        <v>2928.7629307409597</v>
      </c>
      <c r="G3872">
        <f t="shared" si="182"/>
        <v>0.77284543091381719</v>
      </c>
    </row>
    <row r="3873" spans="2:7">
      <c r="B3873">
        <v>3866</v>
      </c>
      <c r="C3873">
        <v>0.98282266867996071</v>
      </c>
      <c r="D3873">
        <f t="shared" si="181"/>
        <v>5.719926441348357</v>
      </c>
      <c r="E3873">
        <f t="shared" si="180"/>
        <v>16206.458250487012</v>
      </c>
      <c r="F3873">
        <v>2948.7235671796516</v>
      </c>
      <c r="G3873">
        <f t="shared" si="182"/>
        <v>0.77304539092181568</v>
      </c>
    </row>
    <row r="3874" spans="2:7">
      <c r="B3874">
        <v>3867</v>
      </c>
      <c r="C3874">
        <v>0.57225042913944846</v>
      </c>
      <c r="D3874">
        <f t="shared" si="181"/>
        <v>0.48894920844352652</v>
      </c>
      <c r="E3874">
        <f t="shared" si="180"/>
        <v>1385.3560905899919</v>
      </c>
      <c r="F3874">
        <v>2949.3226403509657</v>
      </c>
      <c r="G3874">
        <f t="shared" si="182"/>
        <v>0.77324535092981406</v>
      </c>
    </row>
    <row r="3875" spans="2:7">
      <c r="B3875">
        <v>3868</v>
      </c>
      <c r="C3875">
        <v>0.62884291467958142</v>
      </c>
      <c r="D3875">
        <f t="shared" si="181"/>
        <v>0.59136499995613723</v>
      </c>
      <c r="E3875">
        <f t="shared" si="180"/>
        <v>1675.5341665423889</v>
      </c>
      <c r="F3875">
        <v>2949.4711727022905</v>
      </c>
      <c r="G3875">
        <f t="shared" si="182"/>
        <v>0.77344531093781244</v>
      </c>
    </row>
    <row r="3876" spans="2:7">
      <c r="B3876">
        <v>3869</v>
      </c>
      <c r="C3876">
        <v>0.41680094726648476</v>
      </c>
      <c r="D3876">
        <f t="shared" si="181"/>
        <v>0.28757747460171967</v>
      </c>
      <c r="E3876">
        <f t="shared" si="180"/>
        <v>814.80284470487243</v>
      </c>
      <c r="F3876">
        <v>2951.1518246524506</v>
      </c>
      <c r="G3876">
        <f t="shared" si="182"/>
        <v>0.77364527094581081</v>
      </c>
    </row>
    <row r="3877" spans="2:7">
      <c r="B3877">
        <v>3870</v>
      </c>
      <c r="C3877">
        <v>4.2043212274608277E-2</v>
      </c>
      <c r="D3877">
        <f t="shared" si="181"/>
        <v>2.0338092254376328E-2</v>
      </c>
      <c r="E3877">
        <f t="shared" si="180"/>
        <v>57.624594720732929</v>
      </c>
      <c r="F3877">
        <v>2966.3539784112158</v>
      </c>
      <c r="G3877">
        <f t="shared" si="182"/>
        <v>0.77384523095380919</v>
      </c>
    </row>
    <row r="3878" spans="2:7">
      <c r="B3878">
        <v>3871</v>
      </c>
      <c r="C3878">
        <v>0.71519583207258031</v>
      </c>
      <c r="D3878">
        <f t="shared" si="181"/>
        <v>0.80169553731608634</v>
      </c>
      <c r="E3878">
        <f t="shared" si="180"/>
        <v>2271.4706890622447</v>
      </c>
      <c r="F3878">
        <v>2968.8967660571884</v>
      </c>
      <c r="G3878">
        <f t="shared" si="182"/>
        <v>0.77404519096180768</v>
      </c>
    </row>
    <row r="3879" spans="2:7">
      <c r="B3879">
        <v>3872</v>
      </c>
      <c r="C3879">
        <v>0.98332377455214359</v>
      </c>
      <c r="D3879">
        <f t="shared" si="181"/>
        <v>5.813835993396288</v>
      </c>
      <c r="E3879">
        <f t="shared" si="180"/>
        <v>16472.535314622815</v>
      </c>
      <c r="F3879">
        <v>2970.5139469115156</v>
      </c>
      <c r="G3879">
        <f t="shared" si="182"/>
        <v>0.77424515096980606</v>
      </c>
    </row>
    <row r="3880" spans="2:7">
      <c r="B3880">
        <v>3873</v>
      </c>
      <c r="C3880">
        <v>0.80992438591880644</v>
      </c>
      <c r="D3880">
        <f t="shared" si="181"/>
        <v>1.1777260638135614</v>
      </c>
      <c r="E3880">
        <f t="shared" si="180"/>
        <v>3336.8905141384239</v>
      </c>
      <c r="F3880">
        <v>2976.8975755575743</v>
      </c>
      <c r="G3880">
        <f t="shared" si="182"/>
        <v>0.77444511097780444</v>
      </c>
    </row>
    <row r="3881" spans="2:7">
      <c r="B3881">
        <v>3874</v>
      </c>
      <c r="C3881">
        <v>0.8291613552261764</v>
      </c>
      <c r="D3881">
        <f t="shared" si="181"/>
        <v>1.2894188663333819</v>
      </c>
      <c r="E3881">
        <f t="shared" si="180"/>
        <v>3653.3534546112487</v>
      </c>
      <c r="F3881">
        <v>2977.3454131050744</v>
      </c>
      <c r="G3881">
        <f t="shared" si="182"/>
        <v>0.77464507098580282</v>
      </c>
    </row>
    <row r="3882" spans="2:7">
      <c r="B3882">
        <v>3875</v>
      </c>
      <c r="C3882">
        <v>0.51748973147021782</v>
      </c>
      <c r="D3882">
        <f t="shared" si="181"/>
        <v>0.40720153408715398</v>
      </c>
      <c r="E3882">
        <f t="shared" si="180"/>
        <v>1153.737679913603</v>
      </c>
      <c r="F3882">
        <v>2982.0866036582834</v>
      </c>
      <c r="G3882">
        <f t="shared" si="182"/>
        <v>0.7748450309938012</v>
      </c>
    </row>
    <row r="3883" spans="2:7">
      <c r="B3883">
        <v>3876</v>
      </c>
      <c r="C3883">
        <v>0.35230258191617558</v>
      </c>
      <c r="D3883">
        <f t="shared" si="181"/>
        <v>0.22579909750718952</v>
      </c>
      <c r="E3883">
        <f t="shared" si="180"/>
        <v>639.76410960370367</v>
      </c>
      <c r="F3883">
        <v>2986.1538716073492</v>
      </c>
      <c r="G3883">
        <f t="shared" si="182"/>
        <v>0.77504499100179969</v>
      </c>
    </row>
    <row r="3884" spans="2:7">
      <c r="B3884">
        <v>3877</v>
      </c>
      <c r="C3884">
        <v>0.67504799392012771</v>
      </c>
      <c r="D3884">
        <f t="shared" si="181"/>
        <v>0.6936931828757793</v>
      </c>
      <c r="E3884">
        <f t="shared" si="180"/>
        <v>1965.4640181480415</v>
      </c>
      <c r="F3884">
        <v>2986.8205095029243</v>
      </c>
      <c r="G3884">
        <f t="shared" si="182"/>
        <v>0.77524495100979807</v>
      </c>
    </row>
    <row r="3885" spans="2:7">
      <c r="B3885">
        <v>3878</v>
      </c>
      <c r="C3885">
        <v>0.3375115336708282</v>
      </c>
      <c r="D3885">
        <f t="shared" si="181"/>
        <v>0.21289348053485591</v>
      </c>
      <c r="E3885">
        <f t="shared" si="180"/>
        <v>603.19819484875848</v>
      </c>
      <c r="F3885">
        <v>2991.2260605942834</v>
      </c>
      <c r="G3885">
        <f t="shared" si="182"/>
        <v>0.77544491101779645</v>
      </c>
    </row>
    <row r="3886" spans="2:7">
      <c r="B3886">
        <v>3879</v>
      </c>
      <c r="C3886">
        <v>0.6817739438006224</v>
      </c>
      <c r="D3886">
        <f t="shared" si="181"/>
        <v>0.71038005480680555</v>
      </c>
      <c r="E3886">
        <f t="shared" si="180"/>
        <v>2012.7434886192825</v>
      </c>
      <c r="F3886">
        <v>2991.6374856806979</v>
      </c>
      <c r="G3886">
        <f t="shared" si="182"/>
        <v>0.77564487102579482</v>
      </c>
    </row>
    <row r="3887" spans="2:7">
      <c r="B3887">
        <v>3880</v>
      </c>
      <c r="C3887">
        <v>0.72887599157334726</v>
      </c>
      <c r="D3887">
        <f t="shared" si="181"/>
        <v>0.84375202761129087</v>
      </c>
      <c r="E3887">
        <f t="shared" si="180"/>
        <v>2390.6307448986577</v>
      </c>
      <c r="F3887">
        <v>2992.5640582555466</v>
      </c>
      <c r="G3887">
        <f t="shared" si="182"/>
        <v>0.7758448310337932</v>
      </c>
    </row>
    <row r="3888" spans="2:7">
      <c r="B3888">
        <v>3881</v>
      </c>
      <c r="C3888">
        <v>0.58819456420540372</v>
      </c>
      <c r="D3888">
        <f t="shared" si="181"/>
        <v>0.51569943896839865</v>
      </c>
      <c r="E3888">
        <f t="shared" si="180"/>
        <v>1461.1484104104629</v>
      </c>
      <c r="F3888">
        <v>2995.1552875431148</v>
      </c>
      <c r="G3888">
        <f t="shared" si="182"/>
        <v>0.77604479104179169</v>
      </c>
    </row>
    <row r="3889" spans="2:7">
      <c r="B3889">
        <v>3882</v>
      </c>
      <c r="C3889">
        <v>8.671465915636678E-2</v>
      </c>
      <c r="D3889">
        <f t="shared" si="181"/>
        <v>4.3435742642998543E-2</v>
      </c>
      <c r="E3889">
        <f t="shared" si="180"/>
        <v>123.06793748849587</v>
      </c>
      <c r="F3889">
        <v>2996.8255209045337</v>
      </c>
      <c r="G3889">
        <f t="shared" si="182"/>
        <v>0.77624475104979007</v>
      </c>
    </row>
    <row r="3890" spans="2:7">
      <c r="B3890">
        <v>3883</v>
      </c>
      <c r="C3890">
        <v>0.26512989512296681</v>
      </c>
      <c r="D3890">
        <f t="shared" si="181"/>
        <v>0.15535059008700092</v>
      </c>
      <c r="E3890">
        <f t="shared" si="180"/>
        <v>440.16000524650264</v>
      </c>
      <c r="F3890">
        <v>2997.5454810671122</v>
      </c>
      <c r="G3890">
        <f t="shared" si="182"/>
        <v>0.77644471105778845</v>
      </c>
    </row>
    <row r="3891" spans="2:7">
      <c r="B3891">
        <v>3884</v>
      </c>
      <c r="C3891">
        <v>0.92260508138137554</v>
      </c>
      <c r="D3891">
        <f t="shared" si="181"/>
        <v>2.3183030027457794</v>
      </c>
      <c r="E3891">
        <f t="shared" si="180"/>
        <v>6568.5251744463749</v>
      </c>
      <c r="F3891">
        <v>3005.3656301336541</v>
      </c>
      <c r="G3891">
        <f t="shared" si="182"/>
        <v>0.77664467106578683</v>
      </c>
    </row>
    <row r="3892" spans="2:7">
      <c r="B3892">
        <v>3885</v>
      </c>
      <c r="C3892">
        <v>0.1892166150344512</v>
      </c>
      <c r="D3892">
        <f t="shared" si="181"/>
        <v>0.10331838769440083</v>
      </c>
      <c r="E3892">
        <f t="shared" si="180"/>
        <v>292.73543180080236</v>
      </c>
      <c r="F3892">
        <v>3005.7406123325686</v>
      </c>
      <c r="G3892">
        <f t="shared" si="182"/>
        <v>0.77684463107378521</v>
      </c>
    </row>
    <row r="3893" spans="2:7">
      <c r="B3893">
        <v>3886</v>
      </c>
      <c r="C3893">
        <v>0.69404065000774107</v>
      </c>
      <c r="D3893">
        <f t="shared" si="181"/>
        <v>0.74218843609692797</v>
      </c>
      <c r="E3893">
        <f t="shared" si="180"/>
        <v>2102.8672356079628</v>
      </c>
      <c r="F3893">
        <v>3006.3795799283066</v>
      </c>
      <c r="G3893">
        <f t="shared" si="182"/>
        <v>0.7770445910817837</v>
      </c>
    </row>
    <row r="3894" spans="2:7">
      <c r="B3894">
        <v>3887</v>
      </c>
      <c r="C3894">
        <v>0.12965064409658067</v>
      </c>
      <c r="D3894">
        <f t="shared" si="181"/>
        <v>6.725603492937382E-2</v>
      </c>
      <c r="E3894">
        <f t="shared" si="180"/>
        <v>190.55876563322585</v>
      </c>
      <c r="F3894">
        <v>3009.2270880124574</v>
      </c>
      <c r="G3894">
        <f t="shared" si="182"/>
        <v>0.77724455108978208</v>
      </c>
    </row>
    <row r="3895" spans="2:7">
      <c r="B3895">
        <v>3888</v>
      </c>
      <c r="C3895">
        <v>0.23607808129804619</v>
      </c>
      <c r="D3895">
        <f t="shared" si="181"/>
        <v>0.13454256680413224</v>
      </c>
      <c r="E3895">
        <f t="shared" si="180"/>
        <v>381.20393927837466</v>
      </c>
      <c r="F3895">
        <v>3010.3133198850228</v>
      </c>
      <c r="G3895">
        <f t="shared" si="182"/>
        <v>0.77744451109778046</v>
      </c>
    </row>
    <row r="3896" spans="2:7">
      <c r="B3896">
        <v>3889</v>
      </c>
      <c r="C3896">
        <v>0.23890295434250297</v>
      </c>
      <c r="D3896">
        <f t="shared" si="181"/>
        <v>0.13651450548813582</v>
      </c>
      <c r="E3896">
        <f t="shared" si="180"/>
        <v>386.79109888305152</v>
      </c>
      <c r="F3896">
        <v>3013.3005767937557</v>
      </c>
      <c r="G3896">
        <f t="shared" si="182"/>
        <v>0.77764447110577883</v>
      </c>
    </row>
    <row r="3897" spans="2:7">
      <c r="B3897">
        <v>3890</v>
      </c>
      <c r="C3897">
        <v>0.47333195397280281</v>
      </c>
      <c r="D3897">
        <f t="shared" si="181"/>
        <v>0.35060870792997956</v>
      </c>
      <c r="E3897">
        <f t="shared" si="180"/>
        <v>993.39133913494209</v>
      </c>
      <c r="F3897">
        <v>3013.6565696904472</v>
      </c>
      <c r="G3897">
        <f t="shared" si="182"/>
        <v>0.77784443111377721</v>
      </c>
    </row>
    <row r="3898" spans="2:7">
      <c r="B3898">
        <v>3891</v>
      </c>
      <c r="C3898">
        <v>0.77915522007288385</v>
      </c>
      <c r="D3898">
        <f t="shared" si="181"/>
        <v>1.0298276022626092</v>
      </c>
      <c r="E3898">
        <f t="shared" si="180"/>
        <v>2917.844873077393</v>
      </c>
      <c r="F3898">
        <v>3013.8509949445056</v>
      </c>
      <c r="G3898">
        <f t="shared" si="182"/>
        <v>0.77804439112177559</v>
      </c>
    </row>
    <row r="3899" spans="2:7">
      <c r="B3899">
        <v>3892</v>
      </c>
      <c r="C3899">
        <v>0.80083232845249575</v>
      </c>
      <c r="D3899">
        <f t="shared" si="181"/>
        <v>1.1305472290351681</v>
      </c>
      <c r="E3899">
        <f t="shared" si="180"/>
        <v>3203.2171489329767</v>
      </c>
      <c r="F3899">
        <v>3016.4341187214363</v>
      </c>
      <c r="G3899">
        <f t="shared" si="182"/>
        <v>0.77824435112977408</v>
      </c>
    </row>
    <row r="3900" spans="2:7">
      <c r="B3900">
        <v>3893</v>
      </c>
      <c r="C3900">
        <v>0.62025120140660606</v>
      </c>
      <c r="D3900">
        <f t="shared" si="181"/>
        <v>0.57438541737090887</v>
      </c>
      <c r="E3900">
        <f t="shared" si="180"/>
        <v>1627.4253492175751</v>
      </c>
      <c r="F3900">
        <v>3017.5987019287395</v>
      </c>
      <c r="G3900">
        <f t="shared" si="182"/>
        <v>0.77844431113777246</v>
      </c>
    </row>
    <row r="3901" spans="2:7">
      <c r="B3901">
        <v>3894</v>
      </c>
      <c r="C3901">
        <v>0.27718283327205107</v>
      </c>
      <c r="D3901">
        <f t="shared" si="181"/>
        <v>0.16434158864785475</v>
      </c>
      <c r="E3901">
        <f t="shared" si="180"/>
        <v>465.63450116892182</v>
      </c>
      <c r="F3901">
        <v>3018.0137501476897</v>
      </c>
      <c r="G3901">
        <f t="shared" si="182"/>
        <v>0.77864427114577084</v>
      </c>
    </row>
    <row r="3902" spans="2:7">
      <c r="B3902">
        <v>3895</v>
      </c>
      <c r="C3902">
        <v>5.9440588655027216E-2</v>
      </c>
      <c r="D3902">
        <f t="shared" si="181"/>
        <v>2.9141764641160472E-2</v>
      </c>
      <c r="E3902">
        <f t="shared" si="180"/>
        <v>82.568333149954682</v>
      </c>
      <c r="F3902">
        <v>3018.7145239264873</v>
      </c>
      <c r="G3902">
        <f t="shared" si="182"/>
        <v>0.77884423115376922</v>
      </c>
    </row>
    <row r="3903" spans="2:7">
      <c r="B3903">
        <v>3896</v>
      </c>
      <c r="C3903">
        <v>0.51308595456636052</v>
      </c>
      <c r="D3903">
        <f t="shared" si="181"/>
        <v>0.40122130928245658</v>
      </c>
      <c r="E3903">
        <f t="shared" si="180"/>
        <v>1136.793709633627</v>
      </c>
      <c r="F3903">
        <v>3019.7635233769997</v>
      </c>
      <c r="G3903">
        <f t="shared" si="182"/>
        <v>0.7790441911617676</v>
      </c>
    </row>
    <row r="3904" spans="2:7">
      <c r="B3904">
        <v>3897</v>
      </c>
      <c r="C3904">
        <v>0.99751701117322333</v>
      </c>
      <c r="D3904">
        <f t="shared" si="181"/>
        <v>15.638170819972157</v>
      </c>
      <c r="E3904">
        <f t="shared" si="180"/>
        <v>44308.150656587779</v>
      </c>
      <c r="F3904">
        <v>3021.17739841806</v>
      </c>
      <c r="G3904">
        <f t="shared" si="182"/>
        <v>0.77924415116976609</v>
      </c>
    </row>
    <row r="3905" spans="2:7">
      <c r="B3905">
        <v>3898</v>
      </c>
      <c r="C3905">
        <v>3.3658372798615166E-2</v>
      </c>
      <c r="D3905">
        <f t="shared" si="181"/>
        <v>1.6178471823198537E-2</v>
      </c>
      <c r="E3905">
        <f t="shared" si="180"/>
        <v>45.839003499062521</v>
      </c>
      <c r="F3905">
        <v>3022.8175984017089</v>
      </c>
      <c r="G3905">
        <f t="shared" si="182"/>
        <v>0.77944411117776446</v>
      </c>
    </row>
    <row r="3906" spans="2:7">
      <c r="B3906">
        <v>3899</v>
      </c>
      <c r="C3906">
        <v>0.90722112260262144</v>
      </c>
      <c r="D3906">
        <f t="shared" si="181"/>
        <v>2.0479527353996114</v>
      </c>
      <c r="E3906">
        <f t="shared" si="180"/>
        <v>5802.5327502988994</v>
      </c>
      <c r="F3906">
        <v>3025.4657864136052</v>
      </c>
      <c r="G3906">
        <f t="shared" si="182"/>
        <v>0.77964407118576284</v>
      </c>
    </row>
    <row r="3907" spans="2:7">
      <c r="B3907">
        <v>3900</v>
      </c>
      <c r="C3907">
        <v>0.85148118530596917</v>
      </c>
      <c r="D3907">
        <f t="shared" si="181"/>
        <v>1.4447104774673472</v>
      </c>
      <c r="E3907">
        <f t="shared" si="180"/>
        <v>4093.3463528241505</v>
      </c>
      <c r="F3907">
        <v>3025.8092349371545</v>
      </c>
      <c r="G3907">
        <f t="shared" si="182"/>
        <v>0.77984403119376122</v>
      </c>
    </row>
    <row r="3908" spans="2:7">
      <c r="B3908">
        <v>3901</v>
      </c>
      <c r="C3908">
        <v>0.4544884145087108</v>
      </c>
      <c r="D3908">
        <f t="shared" si="181"/>
        <v>0.32853541228661509</v>
      </c>
      <c r="E3908">
        <f t="shared" si="180"/>
        <v>930.8503348120762</v>
      </c>
      <c r="F3908">
        <v>3027.0570657364542</v>
      </c>
      <c r="G3908">
        <f t="shared" si="182"/>
        <v>0.7800439912017596</v>
      </c>
    </row>
    <row r="3909" spans="2:7">
      <c r="B3909">
        <v>3902</v>
      </c>
      <c r="C3909">
        <v>9.5989094409495213E-2</v>
      </c>
      <c r="D3909">
        <f t="shared" si="181"/>
        <v>4.8440025576645285E-2</v>
      </c>
      <c r="E3909">
        <f t="shared" si="180"/>
        <v>137.24673913382833</v>
      </c>
      <c r="F3909">
        <v>3029.9473920618479</v>
      </c>
      <c r="G3909">
        <f t="shared" si="182"/>
        <v>0.78024395120975809</v>
      </c>
    </row>
    <row r="3910" spans="2:7">
      <c r="B3910">
        <v>3903</v>
      </c>
      <c r="C3910">
        <v>0.91121922646034659</v>
      </c>
      <c r="D3910">
        <f t="shared" si="181"/>
        <v>2.1115408288289834</v>
      </c>
      <c r="E3910">
        <f t="shared" si="180"/>
        <v>5982.6990150154534</v>
      </c>
      <c r="F3910">
        <v>3030.6713962354816</v>
      </c>
      <c r="G3910">
        <f t="shared" si="182"/>
        <v>0.78044391121775647</v>
      </c>
    </row>
    <row r="3911" spans="2:7">
      <c r="B3911">
        <v>3904</v>
      </c>
      <c r="C3911">
        <v>0.62184372875970328</v>
      </c>
      <c r="D3911">
        <f t="shared" si="181"/>
        <v>0.57748985465554958</v>
      </c>
      <c r="E3911">
        <f t="shared" si="180"/>
        <v>1636.2212548573905</v>
      </c>
      <c r="F3911">
        <v>3034.7753533196696</v>
      </c>
      <c r="G3911">
        <f t="shared" si="182"/>
        <v>0.78064387122575485</v>
      </c>
    </row>
    <row r="3912" spans="2:7">
      <c r="B3912">
        <v>3905</v>
      </c>
      <c r="C3912">
        <v>0.94753958097582147</v>
      </c>
      <c r="D3912">
        <f t="shared" si="181"/>
        <v>2.9817947052691998</v>
      </c>
      <c r="E3912">
        <f t="shared" ref="E3912:E3975" si="183">$F$3*D3912</f>
        <v>8448.4183315960672</v>
      </c>
      <c r="F3912">
        <v>3035.0257155483891</v>
      </c>
      <c r="G3912">
        <f t="shared" si="182"/>
        <v>0.78084383123375323</v>
      </c>
    </row>
    <row r="3913" spans="2:7">
      <c r="B3913">
        <v>3906</v>
      </c>
      <c r="C3913">
        <v>0.66906131411373415</v>
      </c>
      <c r="D3913">
        <f t="shared" ref="D3913:D3976" si="184">(1-C3913)^(-1/$F$2)-1</f>
        <v>0.67926154023391994</v>
      </c>
      <c r="E3913">
        <f t="shared" si="183"/>
        <v>1924.5743639961065</v>
      </c>
      <c r="F3913">
        <v>3037.8691733590708</v>
      </c>
      <c r="G3913">
        <f t="shared" ref="G3913:G3976" si="185">B3913/5001</f>
        <v>0.78104379124175161</v>
      </c>
    </row>
    <row r="3914" spans="2:7">
      <c r="B3914">
        <v>3907</v>
      </c>
      <c r="C3914">
        <v>0.1763722489080789</v>
      </c>
      <c r="D3914">
        <f t="shared" si="184"/>
        <v>9.5219347672914845E-2</v>
      </c>
      <c r="E3914">
        <f t="shared" si="183"/>
        <v>269.78815173992541</v>
      </c>
      <c r="F3914">
        <v>3047.4493153055655</v>
      </c>
      <c r="G3914">
        <f t="shared" si="185"/>
        <v>0.7812437512497501</v>
      </c>
    </row>
    <row r="3915" spans="2:7">
      <c r="B3915">
        <v>3908</v>
      </c>
      <c r="C3915">
        <v>0.31153535967706891</v>
      </c>
      <c r="D3915">
        <f t="shared" si="184"/>
        <v>0.19122275656393017</v>
      </c>
      <c r="E3915">
        <f t="shared" si="183"/>
        <v>541.79781026446881</v>
      </c>
      <c r="F3915">
        <v>3052.8759725870077</v>
      </c>
      <c r="G3915">
        <f t="shared" si="185"/>
        <v>0.78144371125774847</v>
      </c>
    </row>
    <row r="3916" spans="2:7">
      <c r="B3916">
        <v>3909</v>
      </c>
      <c r="C3916">
        <v>0.20738940780519222</v>
      </c>
      <c r="D3916">
        <f t="shared" si="184"/>
        <v>0.11510479958139719</v>
      </c>
      <c r="E3916">
        <f t="shared" si="183"/>
        <v>326.13026548062538</v>
      </c>
      <c r="F3916">
        <v>3053.0517376094185</v>
      </c>
      <c r="G3916">
        <f t="shared" si="185"/>
        <v>0.78164367126574685</v>
      </c>
    </row>
    <row r="3917" spans="2:7">
      <c r="B3917">
        <v>3910</v>
      </c>
      <c r="C3917">
        <v>0.88470677595006642</v>
      </c>
      <c r="D3917">
        <f t="shared" si="184"/>
        <v>1.7528305309089882</v>
      </c>
      <c r="E3917">
        <f t="shared" si="183"/>
        <v>4966.3531709088002</v>
      </c>
      <c r="F3917">
        <v>3054.2891416550865</v>
      </c>
      <c r="G3917">
        <f t="shared" si="185"/>
        <v>0.78184363127374523</v>
      </c>
    </row>
    <row r="3918" spans="2:7">
      <c r="B3918">
        <v>3911</v>
      </c>
      <c r="C3918">
        <v>0.31538740958083622</v>
      </c>
      <c r="D3918">
        <f t="shared" si="184"/>
        <v>0.19435989422774402</v>
      </c>
      <c r="E3918">
        <f t="shared" si="183"/>
        <v>550.68636697860813</v>
      </c>
      <c r="F3918">
        <v>3055.306261835532</v>
      </c>
      <c r="G3918">
        <f t="shared" si="185"/>
        <v>0.78204359128174361</v>
      </c>
    </row>
    <row r="3919" spans="2:7">
      <c r="B3919">
        <v>3912</v>
      </c>
      <c r="C3919">
        <v>0.27570235082039674</v>
      </c>
      <c r="D3919">
        <f t="shared" si="184"/>
        <v>0.16322538391647035</v>
      </c>
      <c r="E3919">
        <f t="shared" si="183"/>
        <v>462.47192109666599</v>
      </c>
      <c r="F3919">
        <v>3055.5631305910815</v>
      </c>
      <c r="G3919">
        <f t="shared" si="185"/>
        <v>0.7822435512897421</v>
      </c>
    </row>
    <row r="3920" spans="2:7">
      <c r="B3920">
        <v>3913</v>
      </c>
      <c r="C3920">
        <v>0.47784592565561068</v>
      </c>
      <c r="D3920">
        <f t="shared" si="184"/>
        <v>0.35606926504107306</v>
      </c>
      <c r="E3920">
        <f t="shared" si="183"/>
        <v>1008.8629176163737</v>
      </c>
      <c r="F3920">
        <v>3060.5319999201197</v>
      </c>
      <c r="G3920">
        <f t="shared" si="185"/>
        <v>0.78244351129774048</v>
      </c>
    </row>
    <row r="3921" spans="2:7">
      <c r="B3921">
        <v>3914</v>
      </c>
      <c r="C3921">
        <v>0.40662569550082461</v>
      </c>
      <c r="D3921">
        <f t="shared" si="184"/>
        <v>0.27718013545776032</v>
      </c>
      <c r="E3921">
        <f t="shared" si="183"/>
        <v>785.34371713032101</v>
      </c>
      <c r="F3921">
        <v>3068.4751075847471</v>
      </c>
      <c r="G3921">
        <f t="shared" si="185"/>
        <v>0.78264347130573886</v>
      </c>
    </row>
    <row r="3922" spans="2:7">
      <c r="B3922">
        <v>3915</v>
      </c>
      <c r="C3922">
        <v>0.22213478284822097</v>
      </c>
      <c r="D3922">
        <f t="shared" si="184"/>
        <v>0.12496389677023712</v>
      </c>
      <c r="E3922">
        <f t="shared" si="183"/>
        <v>354.0643741823385</v>
      </c>
      <c r="F3922">
        <v>3072.4955869411397</v>
      </c>
      <c r="G3922">
        <f t="shared" si="185"/>
        <v>0.78284343131373724</v>
      </c>
    </row>
    <row r="3923" spans="2:7">
      <c r="B3923">
        <v>3916</v>
      </c>
      <c r="C3923">
        <v>0.93900425879122285</v>
      </c>
      <c r="D3923">
        <f t="shared" si="184"/>
        <v>2.7101447450667906</v>
      </c>
      <c r="E3923">
        <f t="shared" si="183"/>
        <v>7678.7434443559068</v>
      </c>
      <c r="F3923">
        <v>3073.9563860569638</v>
      </c>
      <c r="G3923">
        <f t="shared" si="185"/>
        <v>0.78304339132173562</v>
      </c>
    </row>
    <row r="3924" spans="2:7">
      <c r="B3924">
        <v>3917</v>
      </c>
      <c r="C3924">
        <v>0.41393484176474327</v>
      </c>
      <c r="D3924">
        <f t="shared" si="184"/>
        <v>0.28462200755229916</v>
      </c>
      <c r="E3924">
        <f t="shared" si="183"/>
        <v>806.42902139818102</v>
      </c>
      <c r="F3924">
        <v>3074.3261834045275</v>
      </c>
      <c r="G3924">
        <f t="shared" si="185"/>
        <v>0.78324335132973411</v>
      </c>
    </row>
    <row r="3925" spans="2:7">
      <c r="B3925">
        <v>3918</v>
      </c>
      <c r="C3925">
        <v>0.56737378090778678</v>
      </c>
      <c r="D3925">
        <f t="shared" si="184"/>
        <v>0.48105814232624766</v>
      </c>
      <c r="E3925">
        <f t="shared" si="183"/>
        <v>1362.9980699243683</v>
      </c>
      <c r="F3925">
        <v>3074.5604878486188</v>
      </c>
      <c r="G3925">
        <f t="shared" si="185"/>
        <v>0.78344331133773248</v>
      </c>
    </row>
    <row r="3926" spans="2:7">
      <c r="B3926">
        <v>3919</v>
      </c>
      <c r="C3926">
        <v>0.65868500799710261</v>
      </c>
      <c r="D3926">
        <f t="shared" si="184"/>
        <v>0.65513500103130462</v>
      </c>
      <c r="E3926">
        <f t="shared" si="183"/>
        <v>1856.2158362553632</v>
      </c>
      <c r="F3926">
        <v>3080.4162976271282</v>
      </c>
      <c r="G3926">
        <f t="shared" si="185"/>
        <v>0.78364327134573086</v>
      </c>
    </row>
    <row r="3927" spans="2:7">
      <c r="B3927">
        <v>3920</v>
      </c>
      <c r="C3927">
        <v>0.11113888616370049</v>
      </c>
      <c r="D3927">
        <f t="shared" si="184"/>
        <v>5.67788335300905E-2</v>
      </c>
      <c r="E3927">
        <f t="shared" si="183"/>
        <v>160.87336166858975</v>
      </c>
      <c r="F3927">
        <v>3081.7700936308943</v>
      </c>
      <c r="G3927">
        <f t="shared" si="185"/>
        <v>0.78384323135372924</v>
      </c>
    </row>
    <row r="3928" spans="2:7">
      <c r="B3928">
        <v>3921</v>
      </c>
      <c r="C3928">
        <v>0.12838048238473909</v>
      </c>
      <c r="D3928">
        <f t="shared" si="184"/>
        <v>6.6526728285538184E-2</v>
      </c>
      <c r="E3928">
        <f t="shared" si="183"/>
        <v>188.49239680902485</v>
      </c>
      <c r="F3928">
        <v>3083.5968069035766</v>
      </c>
      <c r="G3928">
        <f t="shared" si="185"/>
        <v>0.78404319136172762</v>
      </c>
    </row>
    <row r="3929" spans="2:7">
      <c r="B3929">
        <v>3922</v>
      </c>
      <c r="C3929">
        <v>7.8845530445479151E-2</v>
      </c>
      <c r="D3929">
        <f t="shared" si="184"/>
        <v>3.9247904881989149E-2</v>
      </c>
      <c r="E3929">
        <f t="shared" si="183"/>
        <v>111.20239716563593</v>
      </c>
      <c r="F3929">
        <v>3083.599028784563</v>
      </c>
      <c r="G3929">
        <f t="shared" si="185"/>
        <v>0.78424315136972611</v>
      </c>
    </row>
    <row r="3930" spans="2:7">
      <c r="B3930">
        <v>3923</v>
      </c>
      <c r="C3930">
        <v>0.74439176195469781</v>
      </c>
      <c r="D3930">
        <f t="shared" si="184"/>
        <v>0.89539307966335779</v>
      </c>
      <c r="E3930">
        <f t="shared" si="183"/>
        <v>2536.9470590461806</v>
      </c>
      <c r="F3930">
        <v>3084.3643487427903</v>
      </c>
      <c r="G3930">
        <f t="shared" si="185"/>
        <v>0.78444311137772449</v>
      </c>
    </row>
    <row r="3931" spans="2:7">
      <c r="B3931">
        <v>3924</v>
      </c>
      <c r="C3931">
        <v>0.36749519533242314</v>
      </c>
      <c r="D3931">
        <f t="shared" si="184"/>
        <v>0.23951369700288772</v>
      </c>
      <c r="E3931">
        <f t="shared" si="183"/>
        <v>678.62214150818193</v>
      </c>
      <c r="F3931">
        <v>3084.9430890105759</v>
      </c>
      <c r="G3931">
        <f t="shared" si="185"/>
        <v>0.78464307138572287</v>
      </c>
    </row>
    <row r="3932" spans="2:7">
      <c r="B3932">
        <v>3925</v>
      </c>
      <c r="C3932">
        <v>0.25296398562327593</v>
      </c>
      <c r="D3932">
        <f t="shared" si="184"/>
        <v>0.14649232918147836</v>
      </c>
      <c r="E3932">
        <f t="shared" si="183"/>
        <v>415.06159934752208</v>
      </c>
      <c r="F3932">
        <v>3086.6790816696926</v>
      </c>
      <c r="G3932">
        <f t="shared" si="185"/>
        <v>0.78484303139372125</v>
      </c>
    </row>
    <row r="3933" spans="2:7">
      <c r="B3933">
        <v>3926</v>
      </c>
      <c r="C3933">
        <v>0.90338144394458753</v>
      </c>
      <c r="D3933">
        <f t="shared" si="184"/>
        <v>1.9905624131358151</v>
      </c>
      <c r="E3933">
        <f t="shared" si="183"/>
        <v>5639.9268372181432</v>
      </c>
      <c r="F3933">
        <v>3088.1492955321564</v>
      </c>
      <c r="G3933">
        <f t="shared" si="185"/>
        <v>0.78504299140171963</v>
      </c>
    </row>
    <row r="3934" spans="2:7">
      <c r="B3934">
        <v>3927</v>
      </c>
      <c r="C3934">
        <v>0.62852825192143502</v>
      </c>
      <c r="D3934">
        <f t="shared" si="184"/>
        <v>0.59073298349867454</v>
      </c>
      <c r="E3934">
        <f t="shared" si="183"/>
        <v>1673.7434532462446</v>
      </c>
      <c r="F3934">
        <v>3090.7534266727407</v>
      </c>
      <c r="G3934">
        <f t="shared" si="185"/>
        <v>0.785242951409718</v>
      </c>
    </row>
    <row r="3935" spans="2:7">
      <c r="B3935">
        <v>3928</v>
      </c>
      <c r="C3935">
        <v>0.12547930670929763</v>
      </c>
      <c r="D3935">
        <f t="shared" si="184"/>
        <v>6.4866758661838109E-2</v>
      </c>
      <c r="E3935">
        <f t="shared" si="183"/>
        <v>183.78914954187465</v>
      </c>
      <c r="F3935">
        <v>3091.4399525038552</v>
      </c>
      <c r="G3935">
        <f t="shared" si="185"/>
        <v>0.78544291141771649</v>
      </c>
    </row>
    <row r="3936" spans="2:7">
      <c r="B3936">
        <v>3929</v>
      </c>
      <c r="C3936">
        <v>0.49645333907787248</v>
      </c>
      <c r="D3936">
        <f t="shared" si="184"/>
        <v>0.37933221990179833</v>
      </c>
      <c r="E3936">
        <f t="shared" si="183"/>
        <v>1074.7746230550954</v>
      </c>
      <c r="F3936">
        <v>3092.5976368182637</v>
      </c>
      <c r="G3936">
        <f t="shared" si="185"/>
        <v>0.78564287142571487</v>
      </c>
    </row>
    <row r="3937" spans="2:7">
      <c r="B3937">
        <v>3930</v>
      </c>
      <c r="C3937">
        <v>7.6869777148407925E-2</v>
      </c>
      <c r="D3937">
        <f t="shared" si="184"/>
        <v>3.820468156638368E-2</v>
      </c>
      <c r="E3937">
        <f t="shared" si="183"/>
        <v>108.24659777142044</v>
      </c>
      <c r="F3937">
        <v>3097.7855966643665</v>
      </c>
      <c r="G3937">
        <f t="shared" si="185"/>
        <v>0.78584283143371325</v>
      </c>
    </row>
    <row r="3938" spans="2:7">
      <c r="B3938">
        <v>3931</v>
      </c>
      <c r="C3938">
        <v>0.88305297709370723</v>
      </c>
      <c r="D3938">
        <f t="shared" si="184"/>
        <v>1.7345135284808619</v>
      </c>
      <c r="E3938">
        <f t="shared" si="183"/>
        <v>4914.4549973624426</v>
      </c>
      <c r="F3938">
        <v>3097.8523371658389</v>
      </c>
      <c r="G3938">
        <f t="shared" si="185"/>
        <v>0.78604279144171163</v>
      </c>
    </row>
    <row r="3939" spans="2:7">
      <c r="B3939">
        <v>3932</v>
      </c>
      <c r="C3939">
        <v>0.8715511608307992</v>
      </c>
      <c r="D3939">
        <f t="shared" si="184"/>
        <v>1.6168734822924864</v>
      </c>
      <c r="E3939">
        <f t="shared" si="183"/>
        <v>4581.1415331620447</v>
      </c>
      <c r="F3939">
        <v>3103.3433576011812</v>
      </c>
      <c r="G3939">
        <f t="shared" si="185"/>
        <v>0.78624275144971001</v>
      </c>
    </row>
    <row r="3940" spans="2:7">
      <c r="B3940">
        <v>3933</v>
      </c>
      <c r="C3940">
        <v>0.46236270859776496</v>
      </c>
      <c r="D3940">
        <f t="shared" si="184"/>
        <v>0.33762106982480034</v>
      </c>
      <c r="E3940">
        <f t="shared" si="183"/>
        <v>956.59303117026764</v>
      </c>
      <c r="F3940">
        <v>3106.1856891271864</v>
      </c>
      <c r="G3940">
        <f t="shared" si="185"/>
        <v>0.7864427114577085</v>
      </c>
    </row>
    <row r="3941" spans="2:7">
      <c r="B3941">
        <v>3934</v>
      </c>
      <c r="C3941">
        <v>0.82138557784285748</v>
      </c>
      <c r="D3941">
        <f t="shared" si="184"/>
        <v>1.2421472447381108</v>
      </c>
      <c r="E3941">
        <f t="shared" si="183"/>
        <v>3519.4171934246474</v>
      </c>
      <c r="F3941">
        <v>3107.3399087313223</v>
      </c>
      <c r="G3941">
        <f t="shared" si="185"/>
        <v>0.78664267146570688</v>
      </c>
    </row>
    <row r="3942" spans="2:7">
      <c r="B3942">
        <v>3935</v>
      </c>
      <c r="C3942">
        <v>0.82514891999749851</v>
      </c>
      <c r="D3942">
        <f t="shared" si="184"/>
        <v>1.2646402683846389</v>
      </c>
      <c r="E3942">
        <f t="shared" si="183"/>
        <v>3583.1474270898107</v>
      </c>
      <c r="F3942">
        <v>3112.7202862492986</v>
      </c>
      <c r="G3942">
        <f t="shared" si="185"/>
        <v>0.78684263147370526</v>
      </c>
    </row>
    <row r="3943" spans="2:7">
      <c r="B3943">
        <v>3936</v>
      </c>
      <c r="C3943">
        <v>0.8835411912221699</v>
      </c>
      <c r="D3943">
        <f t="shared" si="184"/>
        <v>1.7398810836271323</v>
      </c>
      <c r="E3943">
        <f t="shared" si="183"/>
        <v>4929.6630702768753</v>
      </c>
      <c r="F3943">
        <v>3114.8806673169411</v>
      </c>
      <c r="G3943">
        <f t="shared" si="185"/>
        <v>0.78704259148170364</v>
      </c>
    </row>
    <row r="3944" spans="2:7">
      <c r="B3944">
        <v>3937</v>
      </c>
      <c r="C3944">
        <v>0.68024155156975941</v>
      </c>
      <c r="D3944">
        <f t="shared" si="184"/>
        <v>0.70653293542734485</v>
      </c>
      <c r="E3944">
        <f t="shared" si="183"/>
        <v>2001.8433170441438</v>
      </c>
      <c r="F3944">
        <v>3121.5139509580595</v>
      </c>
      <c r="G3944">
        <f t="shared" si="185"/>
        <v>0.78724255148970201</v>
      </c>
    </row>
    <row r="3945" spans="2:7">
      <c r="B3945">
        <v>3938</v>
      </c>
      <c r="C3945">
        <v>0.42395238267153024</v>
      </c>
      <c r="D3945">
        <f t="shared" si="184"/>
        <v>0.29504581330110002</v>
      </c>
      <c r="E3945">
        <f t="shared" si="183"/>
        <v>835.96313768645007</v>
      </c>
      <c r="F3945">
        <v>3124.3778529946389</v>
      </c>
      <c r="G3945">
        <f t="shared" si="185"/>
        <v>0.7874425114977005</v>
      </c>
    </row>
    <row r="3946" spans="2:7">
      <c r="B3946">
        <v>3939</v>
      </c>
      <c r="C3946">
        <v>0.24497252196810482</v>
      </c>
      <c r="D3946">
        <f t="shared" si="184"/>
        <v>0.14078803496285897</v>
      </c>
      <c r="E3946">
        <f t="shared" si="183"/>
        <v>398.89943239476708</v>
      </c>
      <c r="F3946">
        <v>3125.6901424899352</v>
      </c>
      <c r="G3946">
        <f t="shared" si="185"/>
        <v>0.78764247150569888</v>
      </c>
    </row>
    <row r="3947" spans="2:7">
      <c r="B3947">
        <v>3940</v>
      </c>
      <c r="C3947">
        <v>0.40479846499593342</v>
      </c>
      <c r="D3947">
        <f t="shared" si="184"/>
        <v>0.27534073077521692</v>
      </c>
      <c r="E3947">
        <f t="shared" si="183"/>
        <v>780.13207052978134</v>
      </c>
      <c r="F3947">
        <v>3126.3473872464829</v>
      </c>
      <c r="G3947">
        <f t="shared" si="185"/>
        <v>0.78784243151369726</v>
      </c>
    </row>
    <row r="3948" spans="2:7">
      <c r="B3948">
        <v>3941</v>
      </c>
      <c r="C3948">
        <v>0.84167385815775819</v>
      </c>
      <c r="D3948">
        <f t="shared" si="184"/>
        <v>1.3725190335169555</v>
      </c>
      <c r="E3948">
        <f t="shared" si="183"/>
        <v>3888.8039282980408</v>
      </c>
      <c r="F3948">
        <v>3127.9515771258402</v>
      </c>
      <c r="G3948">
        <f t="shared" si="185"/>
        <v>0.78804239152169564</v>
      </c>
    </row>
    <row r="3949" spans="2:7">
      <c r="B3949">
        <v>3942</v>
      </c>
      <c r="C3949">
        <v>0.49514955245955083</v>
      </c>
      <c r="D3949">
        <f t="shared" si="184"/>
        <v>0.37766131341678721</v>
      </c>
      <c r="E3949">
        <f t="shared" si="183"/>
        <v>1070.0403880142305</v>
      </c>
      <c r="F3949">
        <v>3134.1495958181035</v>
      </c>
      <c r="G3949">
        <f t="shared" si="185"/>
        <v>0.78824235152969402</v>
      </c>
    </row>
    <row r="3950" spans="2:7">
      <c r="B3950">
        <v>3943</v>
      </c>
      <c r="C3950">
        <v>0.10574690920648577</v>
      </c>
      <c r="D3950">
        <f t="shared" si="184"/>
        <v>5.3787188073099346E-2</v>
      </c>
      <c r="E3950">
        <f t="shared" si="183"/>
        <v>152.39703287378148</v>
      </c>
      <c r="F3950">
        <v>3134.4825335381788</v>
      </c>
      <c r="G3950">
        <f t="shared" si="185"/>
        <v>0.78844231153769251</v>
      </c>
    </row>
    <row r="3951" spans="2:7">
      <c r="B3951">
        <v>3944</v>
      </c>
      <c r="C3951">
        <v>0.22406000534505488</v>
      </c>
      <c r="D3951">
        <f t="shared" si="184"/>
        <v>0.12627141183051771</v>
      </c>
      <c r="E3951">
        <f t="shared" si="183"/>
        <v>357.76900018646688</v>
      </c>
      <c r="F3951">
        <v>3134.786915296088</v>
      </c>
      <c r="G3951">
        <f t="shared" si="185"/>
        <v>0.78864227154569089</v>
      </c>
    </row>
    <row r="3952" spans="2:7">
      <c r="B3952">
        <v>3945</v>
      </c>
      <c r="C3952">
        <v>0.79002737805534107</v>
      </c>
      <c r="D3952">
        <f t="shared" si="184"/>
        <v>1.0784340460909698</v>
      </c>
      <c r="E3952">
        <f t="shared" si="183"/>
        <v>3055.5631305910815</v>
      </c>
      <c r="F3952">
        <v>3139.9614979254634</v>
      </c>
      <c r="G3952">
        <f t="shared" si="185"/>
        <v>0.78884223155368927</v>
      </c>
    </row>
    <row r="3953" spans="2:7">
      <c r="B3953">
        <v>3946</v>
      </c>
      <c r="C3953">
        <v>0.274782215156676</v>
      </c>
      <c r="D3953">
        <f t="shared" si="184"/>
        <v>0.1625333378500009</v>
      </c>
      <c r="E3953">
        <f t="shared" si="183"/>
        <v>460.51112390833589</v>
      </c>
      <c r="F3953">
        <v>3143.2893474386647</v>
      </c>
      <c r="G3953">
        <f t="shared" si="185"/>
        <v>0.78904219156168764</v>
      </c>
    </row>
    <row r="3954" spans="2:7">
      <c r="B3954">
        <v>3947</v>
      </c>
      <c r="C3954">
        <v>0.93441886454474588</v>
      </c>
      <c r="D3954">
        <f t="shared" si="184"/>
        <v>2.5862030516983512</v>
      </c>
      <c r="E3954">
        <f t="shared" si="183"/>
        <v>7327.5753131453284</v>
      </c>
      <c r="F3954">
        <v>3144.0985833293134</v>
      </c>
      <c r="G3954">
        <f t="shared" si="185"/>
        <v>0.78924215156968602</v>
      </c>
    </row>
    <row r="3955" spans="2:7">
      <c r="B3955">
        <v>3948</v>
      </c>
      <c r="C3955">
        <v>0.78535752610476206</v>
      </c>
      <c r="D3955">
        <f t="shared" si="184"/>
        <v>1.0571136308975699</v>
      </c>
      <c r="E3955">
        <f t="shared" si="183"/>
        <v>2995.1552875431148</v>
      </c>
      <c r="F3955">
        <v>3145.83587180212</v>
      </c>
      <c r="G3955">
        <f t="shared" si="185"/>
        <v>0.78944211157768451</v>
      </c>
    </row>
    <row r="3956" spans="2:7">
      <c r="B3956">
        <v>3949</v>
      </c>
      <c r="C3956">
        <v>0.98870587466595106</v>
      </c>
      <c r="D3956">
        <f t="shared" si="184"/>
        <v>7.1794733620220192</v>
      </c>
      <c r="E3956">
        <f t="shared" si="183"/>
        <v>20341.841192395721</v>
      </c>
      <c r="F3956">
        <v>3147.4072710566625</v>
      </c>
      <c r="G3956">
        <f t="shared" si="185"/>
        <v>0.78964207158568289</v>
      </c>
    </row>
    <row r="3957" spans="2:7">
      <c r="B3957">
        <v>3950</v>
      </c>
      <c r="C3957">
        <v>0.31968459906168534</v>
      </c>
      <c r="D3957">
        <f t="shared" si="184"/>
        <v>0.19789029298315497</v>
      </c>
      <c r="E3957">
        <f t="shared" si="183"/>
        <v>560.6891634522724</v>
      </c>
      <c r="F3957">
        <v>3147.612726632161</v>
      </c>
      <c r="G3957">
        <f t="shared" si="185"/>
        <v>0.78984203159368127</v>
      </c>
    </row>
    <row r="3958" spans="2:7">
      <c r="B3958">
        <v>3951</v>
      </c>
      <c r="C3958">
        <v>0.94093770389965337</v>
      </c>
      <c r="D3958">
        <f t="shared" si="184"/>
        <v>2.7665894395440809</v>
      </c>
      <c r="E3958">
        <f t="shared" si="183"/>
        <v>7838.67007870823</v>
      </c>
      <c r="F3958">
        <v>3149.6225937451754</v>
      </c>
      <c r="G3958">
        <f t="shared" si="185"/>
        <v>0.79004199160167965</v>
      </c>
    </row>
    <row r="3959" spans="2:7">
      <c r="B3959">
        <v>3952</v>
      </c>
      <c r="C3959">
        <v>0.73936558530880048</v>
      </c>
      <c r="D3959">
        <f t="shared" si="184"/>
        <v>0.87817092152558263</v>
      </c>
      <c r="E3959">
        <f t="shared" si="183"/>
        <v>2488.1509443224841</v>
      </c>
      <c r="F3959">
        <v>3151.5017331062604</v>
      </c>
      <c r="G3959">
        <f t="shared" si="185"/>
        <v>0.79024195160967803</v>
      </c>
    </row>
    <row r="3960" spans="2:7">
      <c r="B3960">
        <v>3953</v>
      </c>
      <c r="C3960">
        <v>0.85100014077822317</v>
      </c>
      <c r="D3960">
        <f t="shared" si="184"/>
        <v>1.4410075856263802</v>
      </c>
      <c r="E3960">
        <f t="shared" si="183"/>
        <v>4082.8548259414106</v>
      </c>
      <c r="F3960">
        <v>3153.8348883331273</v>
      </c>
      <c r="G3960">
        <f t="shared" si="185"/>
        <v>0.79044191161767652</v>
      </c>
    </row>
    <row r="3961" spans="2:7">
      <c r="B3961">
        <v>3954</v>
      </c>
      <c r="C3961">
        <v>0.77942405378731328</v>
      </c>
      <c r="D3961">
        <f t="shared" si="184"/>
        <v>1.0309868746274891</v>
      </c>
      <c r="E3961">
        <f t="shared" si="183"/>
        <v>2921.1294781112192</v>
      </c>
      <c r="F3961">
        <v>3155.2163261108872</v>
      </c>
      <c r="G3961">
        <f t="shared" si="185"/>
        <v>0.7906418716256749</v>
      </c>
    </row>
    <row r="3962" spans="2:7">
      <c r="B3962">
        <v>3955</v>
      </c>
      <c r="C3962">
        <v>0.62971304807201545</v>
      </c>
      <c r="D3962">
        <f t="shared" si="184"/>
        <v>0.59311681264536964</v>
      </c>
      <c r="E3962">
        <f t="shared" si="183"/>
        <v>1680.4976358285473</v>
      </c>
      <c r="F3962">
        <v>3157.8558143018695</v>
      </c>
      <c r="G3962">
        <f t="shared" si="185"/>
        <v>0.79084183163367328</v>
      </c>
    </row>
    <row r="3963" spans="2:7">
      <c r="B3963">
        <v>3956</v>
      </c>
      <c r="C3963">
        <v>3.1634186987244739E-2</v>
      </c>
      <c r="D3963">
        <f t="shared" si="184"/>
        <v>1.5182232853472311E-2</v>
      </c>
      <c r="E3963">
        <f t="shared" si="183"/>
        <v>43.016326418171552</v>
      </c>
      <c r="F3963">
        <v>3160.2203021717914</v>
      </c>
      <c r="G3963">
        <f t="shared" si="185"/>
        <v>0.79104179164167165</v>
      </c>
    </row>
    <row r="3964" spans="2:7">
      <c r="B3964">
        <v>3957</v>
      </c>
      <c r="C3964">
        <v>0.46235980583283021</v>
      </c>
      <c r="D3964">
        <f t="shared" si="184"/>
        <v>0.3376176845405281</v>
      </c>
      <c r="E3964">
        <f t="shared" si="183"/>
        <v>956.58343953149631</v>
      </c>
      <c r="F3964">
        <v>3168.3910465565409</v>
      </c>
      <c r="G3964">
        <f t="shared" si="185"/>
        <v>0.79124175164967003</v>
      </c>
    </row>
    <row r="3965" spans="2:7">
      <c r="B3965">
        <v>3958</v>
      </c>
      <c r="C3965">
        <v>0.2090938480689416</v>
      </c>
      <c r="D3965">
        <f t="shared" si="184"/>
        <v>0.1162306103385462</v>
      </c>
      <c r="E3965">
        <f t="shared" si="183"/>
        <v>329.32006262588095</v>
      </c>
      <c r="F3965">
        <v>3171.6642586336711</v>
      </c>
      <c r="G3965">
        <f t="shared" si="185"/>
        <v>0.79144171165766841</v>
      </c>
    </row>
    <row r="3966" spans="2:7">
      <c r="B3966">
        <v>3959</v>
      </c>
      <c r="C3966">
        <v>0.70752744794730738</v>
      </c>
      <c r="D3966">
        <f t="shared" si="184"/>
        <v>0.77939596939828659</v>
      </c>
      <c r="E3966">
        <f t="shared" si="183"/>
        <v>2208.288579961812</v>
      </c>
      <c r="F3966">
        <v>3175.3383280900389</v>
      </c>
      <c r="G3966">
        <f t="shared" si="185"/>
        <v>0.7916416716656669</v>
      </c>
    </row>
    <row r="3967" spans="2:7">
      <c r="B3967">
        <v>3960</v>
      </c>
      <c r="C3967">
        <v>1.8976190520333391E-2</v>
      </c>
      <c r="D3967">
        <f t="shared" si="184"/>
        <v>9.0210161898807151E-3</v>
      </c>
      <c r="E3967">
        <f t="shared" si="183"/>
        <v>25.559545871328694</v>
      </c>
      <c r="F3967">
        <v>3179.3810479161771</v>
      </c>
      <c r="G3967">
        <f t="shared" si="185"/>
        <v>0.79184163167366528</v>
      </c>
    </row>
    <row r="3968" spans="2:7">
      <c r="B3968">
        <v>3961</v>
      </c>
      <c r="C3968">
        <v>0.42141069447136104</v>
      </c>
      <c r="D3968">
        <f t="shared" si="184"/>
        <v>0.29237596927974474</v>
      </c>
      <c r="E3968">
        <f t="shared" si="183"/>
        <v>828.39857962594351</v>
      </c>
      <c r="F3968">
        <v>3179.6986508596933</v>
      </c>
      <c r="G3968">
        <f t="shared" si="185"/>
        <v>0.79204159168166366</v>
      </c>
    </row>
    <row r="3969" spans="2:7">
      <c r="B3969">
        <v>3962</v>
      </c>
      <c r="C3969">
        <v>7.6369188146252265E-2</v>
      </c>
      <c r="D3969">
        <f t="shared" si="184"/>
        <v>3.7940884664590335E-2</v>
      </c>
      <c r="E3969">
        <f t="shared" si="183"/>
        <v>107.49917321633929</v>
      </c>
      <c r="F3969">
        <v>3179.7597379786316</v>
      </c>
      <c r="G3969">
        <f t="shared" si="185"/>
        <v>0.79224155168966204</v>
      </c>
    </row>
    <row r="3970" spans="2:7">
      <c r="B3970">
        <v>3963</v>
      </c>
      <c r="C3970">
        <v>0.89592053478342981</v>
      </c>
      <c r="D3970">
        <f t="shared" si="184"/>
        <v>1.8880860701648632</v>
      </c>
      <c r="E3970">
        <f t="shared" si="183"/>
        <v>5349.5771988004462</v>
      </c>
      <c r="F3970">
        <v>3181.2160218405388</v>
      </c>
      <c r="G3970">
        <f t="shared" si="185"/>
        <v>0.79244151169766042</v>
      </c>
    </row>
    <row r="3971" spans="2:7">
      <c r="B3971">
        <v>3964</v>
      </c>
      <c r="C3971">
        <v>0.70350639526227965</v>
      </c>
      <c r="D3971">
        <f t="shared" si="184"/>
        <v>0.76804296261705951</v>
      </c>
      <c r="E3971">
        <f t="shared" si="183"/>
        <v>2176.1217274150022</v>
      </c>
      <c r="F3971">
        <v>3184.9549037625839</v>
      </c>
      <c r="G3971">
        <f t="shared" si="185"/>
        <v>0.79264147170565891</v>
      </c>
    </row>
    <row r="3972" spans="2:7">
      <c r="B3972">
        <v>3965</v>
      </c>
      <c r="C3972">
        <v>0.91081358213735752</v>
      </c>
      <c r="D3972">
        <f t="shared" si="184"/>
        <v>2.1048989789373849</v>
      </c>
      <c r="E3972">
        <f t="shared" si="183"/>
        <v>5963.8804403225904</v>
      </c>
      <c r="F3972">
        <v>3185.6647151496118</v>
      </c>
      <c r="G3972">
        <f t="shared" si="185"/>
        <v>0.79284143171365729</v>
      </c>
    </row>
    <row r="3973" spans="2:7">
      <c r="B3973">
        <v>3966</v>
      </c>
      <c r="C3973">
        <v>0.42265186005385846</v>
      </c>
      <c r="D3973">
        <f t="shared" si="184"/>
        <v>0.29367755960756914</v>
      </c>
      <c r="E3973">
        <f t="shared" si="183"/>
        <v>832.08641888811258</v>
      </c>
      <c r="F3973">
        <v>3189.750491498598</v>
      </c>
      <c r="G3973">
        <f t="shared" si="185"/>
        <v>0.79304139172165566</v>
      </c>
    </row>
    <row r="3974" spans="2:7">
      <c r="B3974">
        <v>3967</v>
      </c>
      <c r="C3974">
        <v>0.23674225021011197</v>
      </c>
      <c r="D3974">
        <f t="shared" si="184"/>
        <v>0.13500523436030765</v>
      </c>
      <c r="E3974">
        <f t="shared" si="183"/>
        <v>382.51483068753834</v>
      </c>
      <c r="F3974">
        <v>3198.5141190321174</v>
      </c>
      <c r="G3974">
        <f t="shared" si="185"/>
        <v>0.79324135172965404</v>
      </c>
    </row>
    <row r="3975" spans="2:7">
      <c r="B3975">
        <v>3968</v>
      </c>
      <c r="C3975">
        <v>1.484029598619363E-2</v>
      </c>
      <c r="D3975">
        <f t="shared" si="184"/>
        <v>7.0331397794343165E-3</v>
      </c>
      <c r="E3975">
        <f t="shared" si="183"/>
        <v>19.927229375063899</v>
      </c>
      <c r="F3975">
        <v>3201.1180035174098</v>
      </c>
      <c r="G3975">
        <f t="shared" si="185"/>
        <v>0.79344131173765242</v>
      </c>
    </row>
    <row r="3976" spans="2:7">
      <c r="B3976">
        <v>3969</v>
      </c>
      <c r="C3976">
        <v>0.29394249116750493</v>
      </c>
      <c r="D3976">
        <f t="shared" si="184"/>
        <v>0.17721615780547428</v>
      </c>
      <c r="E3976">
        <f t="shared" ref="E3976:E4039" si="186">$F$3*D3976</f>
        <v>502.11244711551052</v>
      </c>
      <c r="F3976">
        <v>3203.2171489329767</v>
      </c>
      <c r="G3976">
        <f t="shared" si="185"/>
        <v>0.79364127174565091</v>
      </c>
    </row>
    <row r="3977" spans="2:7">
      <c r="B3977">
        <v>3970</v>
      </c>
      <c r="C3977">
        <v>0.47140913760728764</v>
      </c>
      <c r="D3977">
        <f t="shared" ref="D3977:D4040" si="187">(1-C3977)^(-1/$F$2)-1</f>
        <v>0.34830350481892824</v>
      </c>
      <c r="E3977">
        <f t="shared" si="186"/>
        <v>986.85993032029671</v>
      </c>
      <c r="F3977">
        <v>3204.2833088331354</v>
      </c>
      <c r="G3977">
        <f t="shared" ref="G3977:G4040" si="188">B3977/5001</f>
        <v>0.79384123175364929</v>
      </c>
    </row>
    <row r="3978" spans="2:7">
      <c r="B3978">
        <v>3971</v>
      </c>
      <c r="C3978">
        <v>0.77744523164623858</v>
      </c>
      <c r="D3978">
        <f t="shared" si="187"/>
        <v>1.0225019610676331</v>
      </c>
      <c r="E3978">
        <f t="shared" si="186"/>
        <v>2897.0888896916272</v>
      </c>
      <c r="F3978">
        <v>3213.0235710806896</v>
      </c>
      <c r="G3978">
        <f t="shared" si="188"/>
        <v>0.79404119176164767</v>
      </c>
    </row>
    <row r="3979" spans="2:7">
      <c r="B3979">
        <v>3972</v>
      </c>
      <c r="C3979">
        <v>0.22750783232435001</v>
      </c>
      <c r="D3979">
        <f t="shared" si="187"/>
        <v>0.1286249525002765</v>
      </c>
      <c r="E3979">
        <f t="shared" si="186"/>
        <v>364.43736541745011</v>
      </c>
      <c r="F3979">
        <v>3213.2369593591261</v>
      </c>
      <c r="G3979">
        <f t="shared" si="188"/>
        <v>0.79424115176964605</v>
      </c>
    </row>
    <row r="3980" spans="2:7">
      <c r="B3980">
        <v>3973</v>
      </c>
      <c r="C3980">
        <v>0.86460584538594387</v>
      </c>
      <c r="D3980">
        <f t="shared" si="187"/>
        <v>1.5530689268120099</v>
      </c>
      <c r="E3980">
        <f t="shared" si="186"/>
        <v>4400.3619593006952</v>
      </c>
      <c r="F3980">
        <v>3222.9606514559373</v>
      </c>
      <c r="G3980">
        <f t="shared" si="188"/>
        <v>0.79444111177764443</v>
      </c>
    </row>
    <row r="3981" spans="2:7">
      <c r="B3981">
        <v>3974</v>
      </c>
      <c r="C3981">
        <v>0.81779481745652938</v>
      </c>
      <c r="D3981">
        <f t="shared" si="187"/>
        <v>1.2213252835333042</v>
      </c>
      <c r="E3981">
        <f t="shared" si="186"/>
        <v>3460.4216366776955</v>
      </c>
      <c r="F3981">
        <v>3223.2913398819196</v>
      </c>
      <c r="G3981">
        <f t="shared" si="188"/>
        <v>0.79464107178564292</v>
      </c>
    </row>
    <row r="3982" spans="2:7">
      <c r="B3982">
        <v>3975</v>
      </c>
      <c r="C3982">
        <v>0.81323042872651519</v>
      </c>
      <c r="D3982">
        <f t="shared" si="187"/>
        <v>1.1957113932207872</v>
      </c>
      <c r="E3982">
        <f t="shared" si="186"/>
        <v>3387.8489474588973</v>
      </c>
      <c r="F3982">
        <v>3225.2468411282975</v>
      </c>
      <c r="G3982">
        <f t="shared" si="188"/>
        <v>0.79484103179364129</v>
      </c>
    </row>
    <row r="3983" spans="2:7">
      <c r="B3983">
        <v>3976</v>
      </c>
      <c r="C3983">
        <v>0.9931399115098718</v>
      </c>
      <c r="D3983">
        <f t="shared" si="187"/>
        <v>9.3328576112556121</v>
      </c>
      <c r="E3983">
        <f t="shared" si="186"/>
        <v>26443.096565224234</v>
      </c>
      <c r="F3983">
        <v>3226.8712596067717</v>
      </c>
      <c r="G3983">
        <f t="shared" si="188"/>
        <v>0.79504099180163967</v>
      </c>
    </row>
    <row r="3984" spans="2:7">
      <c r="B3984">
        <v>3977</v>
      </c>
      <c r="C3984">
        <v>0.8325649447226815</v>
      </c>
      <c r="D3984">
        <f t="shared" si="187"/>
        <v>1.3111173864359484</v>
      </c>
      <c r="E3984">
        <f t="shared" si="186"/>
        <v>3714.832594901854</v>
      </c>
      <c r="F3984">
        <v>3232.489245415306</v>
      </c>
      <c r="G3984">
        <f t="shared" si="188"/>
        <v>0.79524095180963805</v>
      </c>
    </row>
    <row r="3985" spans="2:7">
      <c r="B3985">
        <v>3978</v>
      </c>
      <c r="C3985">
        <v>0.63021369741219191</v>
      </c>
      <c r="D3985">
        <f t="shared" si="187"/>
        <v>0.59412749719219571</v>
      </c>
      <c r="E3985">
        <f t="shared" si="186"/>
        <v>1683.3612420445545</v>
      </c>
      <c r="F3985">
        <v>3235.4334104741911</v>
      </c>
      <c r="G3985">
        <f t="shared" si="188"/>
        <v>0.79544091181763643</v>
      </c>
    </row>
    <row r="3986" spans="2:7">
      <c r="B3986">
        <v>3979</v>
      </c>
      <c r="C3986">
        <v>0.15443137936650198</v>
      </c>
      <c r="D3986">
        <f t="shared" si="187"/>
        <v>8.180497145999488E-2</v>
      </c>
      <c r="E3986">
        <f t="shared" si="186"/>
        <v>231.78075246998552</v>
      </c>
      <c r="F3986">
        <v>3242.8570579000839</v>
      </c>
      <c r="G3986">
        <f t="shared" si="188"/>
        <v>0.79564087182563492</v>
      </c>
    </row>
    <row r="3987" spans="2:7">
      <c r="B3987">
        <v>3980</v>
      </c>
      <c r="C3987">
        <v>0.1815801611475536</v>
      </c>
      <c r="D3987">
        <f t="shared" si="187"/>
        <v>9.8480698950814682E-2</v>
      </c>
      <c r="E3987">
        <f t="shared" si="186"/>
        <v>279.0286470273083</v>
      </c>
      <c r="F3987">
        <v>3246.2455277950503</v>
      </c>
      <c r="G3987">
        <f t="shared" si="188"/>
        <v>0.7958408318336333</v>
      </c>
    </row>
    <row r="3988" spans="2:7">
      <c r="B3988">
        <v>3981</v>
      </c>
      <c r="C3988">
        <v>0.92526942058032158</v>
      </c>
      <c r="D3988">
        <f t="shared" si="187"/>
        <v>2.3732431618920438</v>
      </c>
      <c r="E3988">
        <f t="shared" si="186"/>
        <v>6724.1889586941243</v>
      </c>
      <c r="F3988">
        <v>3246.7305077158035</v>
      </c>
      <c r="G3988">
        <f t="shared" si="188"/>
        <v>0.79604079184163168</v>
      </c>
    </row>
    <row r="3989" spans="2:7">
      <c r="B3989">
        <v>3982</v>
      </c>
      <c r="C3989">
        <v>0.4138746666201889</v>
      </c>
      <c r="D3989">
        <f t="shared" si="187"/>
        <v>0.28456018383250692</v>
      </c>
      <c r="E3989">
        <f t="shared" si="186"/>
        <v>806.25385419210295</v>
      </c>
      <c r="F3989">
        <v>3248.2287526942987</v>
      </c>
      <c r="G3989">
        <f t="shared" si="188"/>
        <v>0.79624075184963006</v>
      </c>
    </row>
    <row r="3990" spans="2:7">
      <c r="B3990">
        <v>3983</v>
      </c>
      <c r="C3990">
        <v>0.3079155169436133</v>
      </c>
      <c r="D3990">
        <f t="shared" si="187"/>
        <v>0.18829813674992613</v>
      </c>
      <c r="E3990">
        <f t="shared" si="186"/>
        <v>533.51138745812409</v>
      </c>
      <c r="F3990">
        <v>3254.1041293133403</v>
      </c>
      <c r="G3990">
        <f t="shared" si="188"/>
        <v>0.79644071185762844</v>
      </c>
    </row>
    <row r="3991" spans="2:7">
      <c r="B3991">
        <v>3984</v>
      </c>
      <c r="C3991">
        <v>0.24866554336246904</v>
      </c>
      <c r="D3991">
        <f t="shared" si="187"/>
        <v>0.14341303177681319</v>
      </c>
      <c r="E3991">
        <f t="shared" si="186"/>
        <v>406.33692336763738</v>
      </c>
      <c r="F3991">
        <v>3254.6365340001953</v>
      </c>
      <c r="G3991">
        <f t="shared" si="188"/>
        <v>0.79664067186562693</v>
      </c>
    </row>
    <row r="3992" spans="2:7">
      <c r="B3992">
        <v>3985</v>
      </c>
      <c r="C3992">
        <v>0.90245630941199184</v>
      </c>
      <c r="D3992">
        <f t="shared" si="187"/>
        <v>1.9772334028078848</v>
      </c>
      <c r="E3992">
        <f t="shared" si="186"/>
        <v>5602.1613079556737</v>
      </c>
      <c r="F3992">
        <v>3260.7424828653361</v>
      </c>
      <c r="G3992">
        <f t="shared" si="188"/>
        <v>0.7968406318736253</v>
      </c>
    </row>
    <row r="3993" spans="2:7">
      <c r="B3993">
        <v>3986</v>
      </c>
      <c r="C3993">
        <v>0.75593102191753214</v>
      </c>
      <c r="D3993">
        <f t="shared" si="187"/>
        <v>0.93688339896177597</v>
      </c>
      <c r="E3993">
        <f t="shared" si="186"/>
        <v>2654.5029637250323</v>
      </c>
      <c r="F3993">
        <v>3262.2393799770412</v>
      </c>
      <c r="G3993">
        <f t="shared" si="188"/>
        <v>0.79704059188162368</v>
      </c>
    </row>
    <row r="3994" spans="2:7">
      <c r="B3994">
        <v>3987</v>
      </c>
      <c r="C3994">
        <v>0.75913005103811881</v>
      </c>
      <c r="D3994">
        <f t="shared" si="187"/>
        <v>0.94889928640161303</v>
      </c>
      <c r="E3994">
        <f t="shared" si="186"/>
        <v>2688.5479781379036</v>
      </c>
      <c r="F3994">
        <v>3263.8551945793201</v>
      </c>
      <c r="G3994">
        <f t="shared" si="188"/>
        <v>0.79724055188962206</v>
      </c>
    </row>
    <row r="3995" spans="2:7">
      <c r="B3995">
        <v>3988</v>
      </c>
      <c r="C3995">
        <v>0.50913163313921805</v>
      </c>
      <c r="D3995">
        <f t="shared" si="187"/>
        <v>0.39591873104421027</v>
      </c>
      <c r="E3995">
        <f t="shared" si="186"/>
        <v>1121.7697379585959</v>
      </c>
      <c r="F3995">
        <v>3268.2528968760889</v>
      </c>
      <c r="G3995">
        <f t="shared" si="188"/>
        <v>0.79744051189762044</v>
      </c>
    </row>
    <row r="3996" spans="2:7">
      <c r="B3996">
        <v>3989</v>
      </c>
      <c r="C3996">
        <v>0.99978637733472708</v>
      </c>
      <c r="D3996">
        <f t="shared" si="187"/>
        <v>51.53851755383964</v>
      </c>
      <c r="E3996">
        <f t="shared" si="186"/>
        <v>146025.79973587897</v>
      </c>
      <c r="F3996">
        <v>3269.0339119148362</v>
      </c>
      <c r="G3996">
        <f t="shared" si="188"/>
        <v>0.79764047190561893</v>
      </c>
    </row>
    <row r="3997" spans="2:7">
      <c r="B3997">
        <v>3990</v>
      </c>
      <c r="C3997">
        <v>0.30924452016126769</v>
      </c>
      <c r="D3997">
        <f t="shared" si="187"/>
        <v>0.18936927764751599</v>
      </c>
      <c r="E3997">
        <f t="shared" si="186"/>
        <v>536.54628666796202</v>
      </c>
      <c r="F3997">
        <v>3275.7166704794381</v>
      </c>
      <c r="G3997">
        <f t="shared" si="188"/>
        <v>0.79784043191361731</v>
      </c>
    </row>
    <row r="3998" spans="2:7">
      <c r="B3998">
        <v>3991</v>
      </c>
      <c r="C3998">
        <v>0.13760366474637165</v>
      </c>
      <c r="D3998">
        <f t="shared" si="187"/>
        <v>7.1858335178008437E-2</v>
      </c>
      <c r="E3998">
        <f t="shared" si="186"/>
        <v>203.59861633769057</v>
      </c>
      <c r="F3998">
        <v>3276.9885463196342</v>
      </c>
      <c r="G3998">
        <f t="shared" si="188"/>
        <v>0.79804039192161569</v>
      </c>
    </row>
    <row r="3999" spans="2:7">
      <c r="B3999">
        <v>3992</v>
      </c>
      <c r="C3999">
        <v>0.38502932897980802</v>
      </c>
      <c r="D3999">
        <f t="shared" si="187"/>
        <v>0.25595621142981151</v>
      </c>
      <c r="E3999">
        <f t="shared" si="186"/>
        <v>725.20926571779933</v>
      </c>
      <c r="F3999">
        <v>3281.2373777471576</v>
      </c>
      <c r="G3999">
        <f t="shared" si="188"/>
        <v>0.79824035192961407</v>
      </c>
    </row>
    <row r="4000" spans="2:7">
      <c r="B4000">
        <v>3993</v>
      </c>
      <c r="C4000">
        <v>0.65810627966848334</v>
      </c>
      <c r="D4000">
        <f t="shared" si="187"/>
        <v>0.65382112703752004</v>
      </c>
      <c r="E4000">
        <f t="shared" si="186"/>
        <v>1852.4931932729735</v>
      </c>
      <c r="F4000">
        <v>3285.4160920816848</v>
      </c>
      <c r="G4000">
        <f t="shared" si="188"/>
        <v>0.79844031193761245</v>
      </c>
    </row>
    <row r="4001" spans="2:7">
      <c r="B4001">
        <v>3994</v>
      </c>
      <c r="C4001">
        <v>0.79684644060611265</v>
      </c>
      <c r="D4001">
        <f t="shared" si="187"/>
        <v>1.110849625078822</v>
      </c>
      <c r="E4001">
        <f t="shared" si="186"/>
        <v>3147.4072710566625</v>
      </c>
      <c r="F4001">
        <v>3290.3321713456212</v>
      </c>
      <c r="G4001">
        <f t="shared" si="188"/>
        <v>0.79864027194561082</v>
      </c>
    </row>
    <row r="4002" spans="2:7">
      <c r="B4002">
        <v>3995</v>
      </c>
      <c r="C4002">
        <v>0.90969631269678208</v>
      </c>
      <c r="D4002">
        <f t="shared" si="187"/>
        <v>2.0868324311340269</v>
      </c>
      <c r="E4002">
        <f t="shared" si="186"/>
        <v>5912.6918882130767</v>
      </c>
      <c r="F4002">
        <v>3290.6335051120641</v>
      </c>
      <c r="G4002">
        <f t="shared" si="188"/>
        <v>0.79884023195360931</v>
      </c>
    </row>
    <row r="4003" spans="2:7">
      <c r="B4003">
        <v>3996</v>
      </c>
      <c r="C4003">
        <v>0.45937047465030123</v>
      </c>
      <c r="D4003">
        <f t="shared" si="187"/>
        <v>0.33414562827790673</v>
      </c>
      <c r="E4003">
        <f t="shared" si="186"/>
        <v>946.74594678740243</v>
      </c>
      <c r="F4003">
        <v>3293.7719407140908</v>
      </c>
      <c r="G4003">
        <f t="shared" si="188"/>
        <v>0.79904019196160769</v>
      </c>
    </row>
    <row r="4004" spans="2:7">
      <c r="B4004">
        <v>3997</v>
      </c>
      <c r="C4004">
        <v>0.86323932800942504</v>
      </c>
      <c r="D4004">
        <f t="shared" si="187"/>
        <v>1.5410790477534522</v>
      </c>
      <c r="E4004">
        <f t="shared" si="186"/>
        <v>4366.3906353014481</v>
      </c>
      <c r="F4004">
        <v>3293.8988521472916</v>
      </c>
      <c r="G4004">
        <f t="shared" si="188"/>
        <v>0.79924015196960607</v>
      </c>
    </row>
    <row r="4005" spans="2:7">
      <c r="B4005">
        <v>3998</v>
      </c>
      <c r="C4005">
        <v>0.72305212939171082</v>
      </c>
      <c r="D4005">
        <f t="shared" si="187"/>
        <v>0.82547514149107792</v>
      </c>
      <c r="E4005">
        <f t="shared" si="186"/>
        <v>2338.8462342247208</v>
      </c>
      <c r="F4005">
        <v>3294.8326782744075</v>
      </c>
      <c r="G4005">
        <f t="shared" si="188"/>
        <v>0.79944011197760445</v>
      </c>
    </row>
    <row r="4006" spans="2:7">
      <c r="B4006">
        <v>3999</v>
      </c>
      <c r="C4006">
        <v>0.74741167744357317</v>
      </c>
      <c r="D4006">
        <f t="shared" si="187"/>
        <v>0.90598193593976406</v>
      </c>
      <c r="E4006">
        <f t="shared" si="186"/>
        <v>2566.9488184959982</v>
      </c>
      <c r="F4006">
        <v>3296.2531580943173</v>
      </c>
      <c r="G4006">
        <f t="shared" si="188"/>
        <v>0.79964007198560283</v>
      </c>
    </row>
    <row r="4007" spans="2:7">
      <c r="B4007">
        <v>4000</v>
      </c>
      <c r="C4007">
        <v>0.16945341490762622</v>
      </c>
      <c r="D4007">
        <f t="shared" si="187"/>
        <v>9.09331190077034E-2</v>
      </c>
      <c r="E4007">
        <f t="shared" si="186"/>
        <v>257.64383718849297</v>
      </c>
      <c r="F4007">
        <v>3304.3570744706562</v>
      </c>
      <c r="G4007">
        <f t="shared" si="188"/>
        <v>0.79984003199360132</v>
      </c>
    </row>
    <row r="4008" spans="2:7">
      <c r="B4008">
        <v>4001</v>
      </c>
      <c r="C4008">
        <v>0.93897680304547715</v>
      </c>
      <c r="D4008">
        <f t="shared" si="187"/>
        <v>2.7093621766187495</v>
      </c>
      <c r="E4008">
        <f t="shared" si="186"/>
        <v>7676.5261670864575</v>
      </c>
      <c r="F4008">
        <v>3309.2185283760182</v>
      </c>
      <c r="G4008">
        <f t="shared" si="188"/>
        <v>0.8000399920015997</v>
      </c>
    </row>
    <row r="4009" spans="2:7">
      <c r="B4009">
        <v>4002</v>
      </c>
      <c r="C4009">
        <v>0.71133766606390281</v>
      </c>
      <c r="D4009">
        <f t="shared" si="187"/>
        <v>0.79036727824805619</v>
      </c>
      <c r="E4009">
        <f t="shared" si="186"/>
        <v>2239.3739550361593</v>
      </c>
      <c r="F4009">
        <v>3311.2362304847234</v>
      </c>
      <c r="G4009">
        <f t="shared" si="188"/>
        <v>0.80023995200959808</v>
      </c>
    </row>
    <row r="4010" spans="2:7">
      <c r="B4010">
        <v>4003</v>
      </c>
      <c r="C4010">
        <v>0.52186595178508888</v>
      </c>
      <c r="D4010">
        <f t="shared" si="187"/>
        <v>0.41322428450712145</v>
      </c>
      <c r="E4010">
        <f t="shared" si="186"/>
        <v>1170.8021394368441</v>
      </c>
      <c r="F4010">
        <v>3316.6156364684207</v>
      </c>
      <c r="G4010">
        <f t="shared" si="188"/>
        <v>0.80043991201759646</v>
      </c>
    </row>
    <row r="4011" spans="2:7">
      <c r="B4011">
        <v>4004</v>
      </c>
      <c r="C4011">
        <v>0.14833748070121888</v>
      </c>
      <c r="D4011">
        <f t="shared" si="187"/>
        <v>7.8169626585312901E-2</v>
      </c>
      <c r="E4011">
        <f t="shared" si="186"/>
        <v>221.48060865838656</v>
      </c>
      <c r="F4011">
        <v>3317.2895683986549</v>
      </c>
      <c r="G4011">
        <f t="shared" si="188"/>
        <v>0.80063987202559483</v>
      </c>
    </row>
    <row r="4012" spans="2:7">
      <c r="B4012">
        <v>4005</v>
      </c>
      <c r="C4012">
        <v>0.59375103776636684</v>
      </c>
      <c r="D4012">
        <f t="shared" si="187"/>
        <v>0.525382030594155</v>
      </c>
      <c r="E4012">
        <f t="shared" si="186"/>
        <v>1488.5824200167726</v>
      </c>
      <c r="F4012">
        <v>3323.6355336597412</v>
      </c>
      <c r="G4012">
        <f t="shared" si="188"/>
        <v>0.80083983203359332</v>
      </c>
    </row>
    <row r="4013" spans="2:7">
      <c r="B4013">
        <v>4006</v>
      </c>
      <c r="C4013">
        <v>0.44507109701161907</v>
      </c>
      <c r="D4013">
        <f t="shared" si="187"/>
        <v>0.31791907678633735</v>
      </c>
      <c r="E4013">
        <f t="shared" si="186"/>
        <v>900.77071756128919</v>
      </c>
      <c r="F4013">
        <v>3336.6938151730624</v>
      </c>
      <c r="G4013">
        <f t="shared" si="188"/>
        <v>0.8010397920415917</v>
      </c>
    </row>
    <row r="4014" spans="2:7">
      <c r="B4014">
        <v>4007</v>
      </c>
      <c r="C4014">
        <v>0.29806850791513528</v>
      </c>
      <c r="D4014">
        <f t="shared" si="187"/>
        <v>0.18045475668196964</v>
      </c>
      <c r="E4014">
        <f t="shared" si="186"/>
        <v>511.2884772655807</v>
      </c>
      <c r="F4014">
        <v>3336.8905141384239</v>
      </c>
      <c r="G4014">
        <f t="shared" si="188"/>
        <v>0.80123975204959008</v>
      </c>
    </row>
    <row r="4015" spans="2:7">
      <c r="B4015">
        <v>4008</v>
      </c>
      <c r="C4015">
        <v>7.091677803637475E-2</v>
      </c>
      <c r="D4015">
        <f t="shared" si="187"/>
        <v>3.5081146312166522E-2</v>
      </c>
      <c r="E4015">
        <f t="shared" si="186"/>
        <v>99.396581217805149</v>
      </c>
      <c r="F4015">
        <v>3338.4538262129895</v>
      </c>
      <c r="G4015">
        <f t="shared" si="188"/>
        <v>0.80143971205758846</v>
      </c>
    </row>
    <row r="4016" spans="2:7">
      <c r="B4016">
        <v>4009</v>
      </c>
      <c r="C4016">
        <v>0.8166722586387114</v>
      </c>
      <c r="D4016">
        <f t="shared" si="187"/>
        <v>1.214939085666602</v>
      </c>
      <c r="E4016">
        <f t="shared" si="186"/>
        <v>3442.3274093887057</v>
      </c>
      <c r="F4016">
        <v>3340.9609600311896</v>
      </c>
      <c r="G4016">
        <f t="shared" si="188"/>
        <v>0.80163967206558684</v>
      </c>
    </row>
    <row r="4017" spans="2:7">
      <c r="B4017">
        <v>4010</v>
      </c>
      <c r="C4017">
        <v>0.44157621973451022</v>
      </c>
      <c r="D4017">
        <f t="shared" si="187"/>
        <v>0.3140463065078658</v>
      </c>
      <c r="E4017">
        <f t="shared" si="186"/>
        <v>889.79786843895317</v>
      </c>
      <c r="F4017">
        <v>3346.2393668829936</v>
      </c>
      <c r="G4017">
        <f t="shared" si="188"/>
        <v>0.80183963207358533</v>
      </c>
    </row>
    <row r="4018" spans="2:7">
      <c r="B4018">
        <v>4011</v>
      </c>
      <c r="C4018">
        <v>0.2396683304977506</v>
      </c>
      <c r="D4018">
        <f t="shared" si="187"/>
        <v>0.13705063785996119</v>
      </c>
      <c r="E4018">
        <f t="shared" si="186"/>
        <v>388.31014060322337</v>
      </c>
      <c r="F4018">
        <v>3349.6081251445144</v>
      </c>
      <c r="G4018">
        <f t="shared" si="188"/>
        <v>0.80203959208158371</v>
      </c>
    </row>
    <row r="4019" spans="2:7">
      <c r="B4019">
        <v>4012</v>
      </c>
      <c r="C4019">
        <v>0.18668605426303619</v>
      </c>
      <c r="D4019">
        <f t="shared" si="187"/>
        <v>0.10170789023813032</v>
      </c>
      <c r="E4019">
        <f t="shared" si="186"/>
        <v>288.1723556747026</v>
      </c>
      <c r="F4019">
        <v>3357.5909740443885</v>
      </c>
      <c r="G4019">
        <f t="shared" si="188"/>
        <v>0.80223955208958209</v>
      </c>
    </row>
    <row r="4020" spans="2:7">
      <c r="B4020">
        <v>4013</v>
      </c>
      <c r="C4020">
        <v>0.83950085838164756</v>
      </c>
      <c r="D4020">
        <f t="shared" si="187"/>
        <v>1.357407523878706</v>
      </c>
      <c r="E4020">
        <f t="shared" si="186"/>
        <v>3845.9879843230005</v>
      </c>
      <c r="F4020">
        <v>3359.4744134131056</v>
      </c>
      <c r="G4020">
        <f t="shared" si="188"/>
        <v>0.80243951209758047</v>
      </c>
    </row>
    <row r="4021" spans="2:7">
      <c r="B4021">
        <v>4014</v>
      </c>
      <c r="C4021">
        <v>0.60235187621427211</v>
      </c>
      <c r="D4021">
        <f t="shared" si="187"/>
        <v>0.54075956665027869</v>
      </c>
      <c r="E4021">
        <f t="shared" si="186"/>
        <v>1532.152105509123</v>
      </c>
      <c r="F4021">
        <v>3361.5696925618167</v>
      </c>
      <c r="G4021">
        <f t="shared" si="188"/>
        <v>0.80263947210557884</v>
      </c>
    </row>
    <row r="4022" spans="2:7">
      <c r="B4022">
        <v>4015</v>
      </c>
      <c r="C4022">
        <v>0.19019777075744004</v>
      </c>
      <c r="D4022">
        <f t="shared" si="187"/>
        <v>0.10394480162131892</v>
      </c>
      <c r="E4022">
        <f t="shared" si="186"/>
        <v>294.51027126040361</v>
      </c>
      <c r="F4022">
        <v>3366.7900779720085</v>
      </c>
      <c r="G4022">
        <f t="shared" si="188"/>
        <v>0.80283943211357733</v>
      </c>
    </row>
    <row r="4023" spans="2:7">
      <c r="B4023">
        <v>4016</v>
      </c>
      <c r="C4023">
        <v>0.21340823185995594</v>
      </c>
      <c r="D4023">
        <f t="shared" si="187"/>
        <v>0.11909632639882384</v>
      </c>
      <c r="E4023">
        <f t="shared" si="186"/>
        <v>337.43959146333424</v>
      </c>
      <c r="F4023">
        <v>3370.1642694450179</v>
      </c>
      <c r="G4023">
        <f t="shared" si="188"/>
        <v>0.80303939212157571</v>
      </c>
    </row>
    <row r="4024" spans="2:7">
      <c r="B4024">
        <v>4017</v>
      </c>
      <c r="C4024">
        <v>0.22160747728702312</v>
      </c>
      <c r="D4024">
        <f t="shared" si="187"/>
        <v>0.12460660605566298</v>
      </c>
      <c r="E4024">
        <f t="shared" si="186"/>
        <v>353.05205049104512</v>
      </c>
      <c r="F4024">
        <v>3373.4676607110059</v>
      </c>
      <c r="G4024">
        <f t="shared" si="188"/>
        <v>0.80323935212957409</v>
      </c>
    </row>
    <row r="4025" spans="2:7">
      <c r="B4025">
        <v>4018</v>
      </c>
      <c r="C4025">
        <v>0.22642565944356929</v>
      </c>
      <c r="D4025">
        <f t="shared" si="187"/>
        <v>0.12788458561835547</v>
      </c>
      <c r="E4025">
        <f t="shared" si="186"/>
        <v>362.33965925200721</v>
      </c>
      <c r="F4025">
        <v>3382.9324576184745</v>
      </c>
      <c r="G4025">
        <f t="shared" si="188"/>
        <v>0.80343931213757247</v>
      </c>
    </row>
    <row r="4026" spans="2:7">
      <c r="B4026">
        <v>4019</v>
      </c>
      <c r="C4026">
        <v>0.49678070879866354</v>
      </c>
      <c r="D4026">
        <f t="shared" si="187"/>
        <v>0.37975276866424923</v>
      </c>
      <c r="E4026">
        <f t="shared" si="186"/>
        <v>1075.9661778820396</v>
      </c>
      <c r="F4026">
        <v>3385.7758547051744</v>
      </c>
      <c r="G4026">
        <f t="shared" si="188"/>
        <v>0.80363927214557085</v>
      </c>
    </row>
    <row r="4027" spans="2:7">
      <c r="B4027">
        <v>4020</v>
      </c>
      <c r="C4027">
        <v>0.61466942558654536</v>
      </c>
      <c r="D4027">
        <f t="shared" si="187"/>
        <v>0.56365364295837361</v>
      </c>
      <c r="E4027">
        <f t="shared" si="186"/>
        <v>1597.0186550487253</v>
      </c>
      <c r="F4027">
        <v>3386.8685011113457</v>
      </c>
      <c r="G4027">
        <f t="shared" si="188"/>
        <v>0.80383923215356934</v>
      </c>
    </row>
    <row r="4028" spans="2:7">
      <c r="B4028">
        <v>4021</v>
      </c>
      <c r="C4028">
        <v>0.88187828832279735</v>
      </c>
      <c r="D4028">
        <f t="shared" si="187"/>
        <v>1.7217324943728909</v>
      </c>
      <c r="E4028">
        <f t="shared" si="186"/>
        <v>4878.2420673898578</v>
      </c>
      <c r="F4028">
        <v>3387.8489474588973</v>
      </c>
      <c r="G4028">
        <f t="shared" si="188"/>
        <v>0.80403919216156772</v>
      </c>
    </row>
    <row r="4029" spans="2:7">
      <c r="B4029">
        <v>4022</v>
      </c>
      <c r="C4029">
        <v>0.17994594146151921</v>
      </c>
      <c r="D4029">
        <f t="shared" si="187"/>
        <v>9.7454026921058201E-2</v>
      </c>
      <c r="E4029">
        <f t="shared" si="186"/>
        <v>276.11974294299824</v>
      </c>
      <c r="F4029">
        <v>3389.8202571985903</v>
      </c>
      <c r="G4029">
        <f t="shared" si="188"/>
        <v>0.8042391521695661</v>
      </c>
    </row>
    <row r="4030" spans="2:7">
      <c r="B4030">
        <v>4023</v>
      </c>
      <c r="C4030">
        <v>7.1194370292559372E-2</v>
      </c>
      <c r="D4030">
        <f t="shared" si="187"/>
        <v>3.5226144880058374E-2</v>
      </c>
      <c r="E4030">
        <f t="shared" si="186"/>
        <v>99.807410493498736</v>
      </c>
      <c r="F4030">
        <v>3392.9154382380802</v>
      </c>
      <c r="G4030">
        <f t="shared" si="188"/>
        <v>0.80443911217756447</v>
      </c>
    </row>
    <row r="4031" spans="2:7">
      <c r="B4031">
        <v>4024</v>
      </c>
      <c r="C4031">
        <v>0.61734278829653744</v>
      </c>
      <c r="D4031">
        <f t="shared" si="187"/>
        <v>0.56876487980085333</v>
      </c>
      <c r="E4031">
        <f t="shared" si="186"/>
        <v>1611.5004927690845</v>
      </c>
      <c r="F4031">
        <v>3394.4124883251789</v>
      </c>
      <c r="G4031">
        <f t="shared" si="188"/>
        <v>0.80463907218556285</v>
      </c>
    </row>
    <row r="4032" spans="2:7">
      <c r="B4032">
        <v>4025</v>
      </c>
      <c r="C4032">
        <v>0.27435735965209895</v>
      </c>
      <c r="D4032">
        <f t="shared" si="187"/>
        <v>0.16221423351220032</v>
      </c>
      <c r="E4032">
        <f t="shared" si="186"/>
        <v>459.6069949512343</v>
      </c>
      <c r="F4032">
        <v>3394.9314148135318</v>
      </c>
      <c r="G4032">
        <f t="shared" si="188"/>
        <v>0.80483903219356123</v>
      </c>
    </row>
    <row r="4033" spans="2:7">
      <c r="B4033">
        <v>4026</v>
      </c>
      <c r="C4033">
        <v>9.1510900273157114E-2</v>
      </c>
      <c r="D4033">
        <f t="shared" si="187"/>
        <v>4.601432177280218E-2</v>
      </c>
      <c r="E4033">
        <f t="shared" si="186"/>
        <v>130.37391168960619</v>
      </c>
      <c r="F4033">
        <v>3395.2306078942988</v>
      </c>
      <c r="G4033">
        <f t="shared" si="188"/>
        <v>0.80503899220155972</v>
      </c>
    </row>
    <row r="4034" spans="2:7">
      <c r="B4034">
        <v>4027</v>
      </c>
      <c r="C4034">
        <v>0.90401398406451372</v>
      </c>
      <c r="D4034">
        <f t="shared" si="187"/>
        <v>1.9997842181893923</v>
      </c>
      <c r="E4034">
        <f t="shared" si="186"/>
        <v>5666.0552848699454</v>
      </c>
      <c r="F4034">
        <v>3395.3529317683483</v>
      </c>
      <c r="G4034">
        <f t="shared" si="188"/>
        <v>0.8052389522095581</v>
      </c>
    </row>
    <row r="4035" spans="2:7">
      <c r="B4035">
        <v>4028</v>
      </c>
      <c r="C4035">
        <v>5.6309542348024877E-2</v>
      </c>
      <c r="D4035">
        <f t="shared" si="187"/>
        <v>2.7539775235759567E-2</v>
      </c>
      <c r="E4035">
        <f t="shared" si="186"/>
        <v>78.029363167985451</v>
      </c>
      <c r="F4035">
        <v>3396.370530077877</v>
      </c>
      <c r="G4035">
        <f t="shared" si="188"/>
        <v>0.80543891221755648</v>
      </c>
    </row>
    <row r="4036" spans="2:7">
      <c r="B4036">
        <v>4029</v>
      </c>
      <c r="C4036">
        <v>0.45088599652592853</v>
      </c>
      <c r="D4036">
        <f t="shared" si="187"/>
        <v>0.32444276152378881</v>
      </c>
      <c r="E4036">
        <f t="shared" si="186"/>
        <v>919.25449098406841</v>
      </c>
      <c r="F4036">
        <v>3398.2130370922246</v>
      </c>
      <c r="G4036">
        <f t="shared" si="188"/>
        <v>0.80563887222555486</v>
      </c>
    </row>
    <row r="4037" spans="2:7">
      <c r="B4037">
        <v>4030</v>
      </c>
      <c r="C4037">
        <v>0.38673192406921864</v>
      </c>
      <c r="D4037">
        <f t="shared" si="187"/>
        <v>0.25758947721485348</v>
      </c>
      <c r="E4037">
        <f t="shared" si="186"/>
        <v>729.8368521087516</v>
      </c>
      <c r="F4037">
        <v>3402.4075784677348</v>
      </c>
      <c r="G4037">
        <f t="shared" si="188"/>
        <v>0.80583883223355324</v>
      </c>
    </row>
    <row r="4038" spans="2:7">
      <c r="B4038">
        <v>4031</v>
      </c>
      <c r="C4038">
        <v>0.80396389909399324</v>
      </c>
      <c r="D4038">
        <f t="shared" si="187"/>
        <v>1.1464336774215171</v>
      </c>
      <c r="E4038">
        <f t="shared" si="186"/>
        <v>3248.2287526942987</v>
      </c>
      <c r="F4038">
        <v>3402.7715280719899</v>
      </c>
      <c r="G4038">
        <f t="shared" si="188"/>
        <v>0.80603879224155173</v>
      </c>
    </row>
    <row r="4039" spans="2:7">
      <c r="B4039">
        <v>4032</v>
      </c>
      <c r="C4039">
        <v>0.75342511211161955</v>
      </c>
      <c r="D4039">
        <f t="shared" si="187"/>
        <v>0.92763134286073123</v>
      </c>
      <c r="E4039">
        <f t="shared" si="186"/>
        <v>2628.2888047720721</v>
      </c>
      <c r="F4039">
        <v>3403.3716664667795</v>
      </c>
      <c r="G4039">
        <f t="shared" si="188"/>
        <v>0.80623875224955011</v>
      </c>
    </row>
    <row r="4040" spans="2:7">
      <c r="B4040">
        <v>4033</v>
      </c>
      <c r="C4040">
        <v>0.23130124722568868</v>
      </c>
      <c r="D4040">
        <f t="shared" si="187"/>
        <v>0.13123228773657081</v>
      </c>
      <c r="E4040">
        <f t="shared" ref="E4040:E4103" si="189">$F$3*D4040</f>
        <v>371.82481525361732</v>
      </c>
      <c r="F4040">
        <v>3404.2259508433081</v>
      </c>
      <c r="G4040">
        <f t="shared" si="188"/>
        <v>0.80643871225754848</v>
      </c>
    </row>
    <row r="4041" spans="2:7">
      <c r="B4041">
        <v>4034</v>
      </c>
      <c r="C4041">
        <v>0.21786715103782173</v>
      </c>
      <c r="D4041">
        <f t="shared" ref="D4041:D4104" si="190">(1-C4041)^(-1/$F$2)-1</f>
        <v>0.12208240733489739</v>
      </c>
      <c r="E4041">
        <f t="shared" si="189"/>
        <v>345.90015411554265</v>
      </c>
      <c r="F4041">
        <v>3406.9780277936416</v>
      </c>
      <c r="G4041">
        <f t="shared" ref="G4041:G4104" si="191">B4041/5001</f>
        <v>0.80663867226554686</v>
      </c>
    </row>
    <row r="4042" spans="2:7">
      <c r="B4042">
        <v>4035</v>
      </c>
      <c r="C4042">
        <v>0.63832021030861974</v>
      </c>
      <c r="D4042">
        <f t="shared" si="190"/>
        <v>0.61077734135037343</v>
      </c>
      <c r="E4042">
        <f t="shared" si="189"/>
        <v>1730.5358004927248</v>
      </c>
      <c r="F4042">
        <v>3407.3548353614938</v>
      </c>
      <c r="G4042">
        <f t="shared" si="191"/>
        <v>0.80683863227354524</v>
      </c>
    </row>
    <row r="4043" spans="2:7">
      <c r="B4043">
        <v>4036</v>
      </c>
      <c r="C4043">
        <v>0.58561199211013559</v>
      </c>
      <c r="D4043">
        <f t="shared" si="190"/>
        <v>0.51126416661267582</v>
      </c>
      <c r="E4043">
        <f t="shared" si="189"/>
        <v>1448.5818054025815</v>
      </c>
      <c r="F4043">
        <v>3408.6760157980934</v>
      </c>
      <c r="G4043">
        <f t="shared" si="191"/>
        <v>0.80703859228154373</v>
      </c>
    </row>
    <row r="4044" spans="2:7">
      <c r="B4044">
        <v>4037</v>
      </c>
      <c r="C4044">
        <v>0.6851188572729503</v>
      </c>
      <c r="D4044">
        <f t="shared" si="190"/>
        <v>0.71887286830679731</v>
      </c>
      <c r="E4044">
        <f t="shared" si="189"/>
        <v>2036.8064602025925</v>
      </c>
      <c r="F4044">
        <v>3409.506600828076</v>
      </c>
      <c r="G4044">
        <f t="shared" si="191"/>
        <v>0.80723855228954211</v>
      </c>
    </row>
    <row r="4045" spans="2:7">
      <c r="B4045">
        <v>4038</v>
      </c>
      <c r="C4045">
        <v>0.15198661903511435</v>
      </c>
      <c r="D4045">
        <f t="shared" si="190"/>
        <v>8.0341929525965972E-2</v>
      </c>
      <c r="E4045">
        <f t="shared" si="189"/>
        <v>227.63546699023692</v>
      </c>
      <c r="F4045">
        <v>3411.1293614372403</v>
      </c>
      <c r="G4045">
        <f t="shared" si="191"/>
        <v>0.80743851229754049</v>
      </c>
    </row>
    <row r="4046" spans="2:7">
      <c r="B4046">
        <v>4039</v>
      </c>
      <c r="C4046">
        <v>0.31895371375781634</v>
      </c>
      <c r="D4046">
        <f t="shared" si="190"/>
        <v>0.19728751861219829</v>
      </c>
      <c r="E4046">
        <f t="shared" si="189"/>
        <v>558.98130273456184</v>
      </c>
      <c r="F4046">
        <v>3412.0536707581136</v>
      </c>
      <c r="G4046">
        <f t="shared" si="191"/>
        <v>0.80763847230553887</v>
      </c>
    </row>
    <row r="4047" spans="2:7">
      <c r="B4047">
        <v>4040</v>
      </c>
      <c r="C4047">
        <v>0.59101170939325087</v>
      </c>
      <c r="D4047">
        <f t="shared" si="190"/>
        <v>0.52058438960515363</v>
      </c>
      <c r="E4047">
        <f t="shared" si="189"/>
        <v>1474.9891038812686</v>
      </c>
      <c r="F4047">
        <v>3416.4190931376147</v>
      </c>
      <c r="G4047">
        <f t="shared" si="191"/>
        <v>0.80783843231353725</v>
      </c>
    </row>
    <row r="4048" spans="2:7">
      <c r="B4048">
        <v>4041</v>
      </c>
      <c r="C4048">
        <v>0.53868394345759507</v>
      </c>
      <c r="D4048">
        <f t="shared" si="190"/>
        <v>0.43714527011928928</v>
      </c>
      <c r="E4048">
        <f t="shared" si="189"/>
        <v>1238.5782653379863</v>
      </c>
      <c r="F4048">
        <v>3423.1237501811065</v>
      </c>
      <c r="G4048">
        <f t="shared" si="191"/>
        <v>0.80803839232153574</v>
      </c>
    </row>
    <row r="4049" spans="2:7">
      <c r="B4049">
        <v>4042</v>
      </c>
      <c r="C4049">
        <v>0.90305055159765124</v>
      </c>
      <c r="D4049">
        <f t="shared" si="190"/>
        <v>1.9857735793182139</v>
      </c>
      <c r="E4049">
        <f t="shared" si="189"/>
        <v>5626.3584747349396</v>
      </c>
      <c r="F4049">
        <v>3423.3366841463067</v>
      </c>
      <c r="G4049">
        <f t="shared" si="191"/>
        <v>0.80823835232953412</v>
      </c>
    </row>
    <row r="4050" spans="2:7">
      <c r="B4050">
        <v>4043</v>
      </c>
      <c r="C4050">
        <v>0.50748285544702398</v>
      </c>
      <c r="D4050">
        <f t="shared" si="190"/>
        <v>0.39372628538308274</v>
      </c>
      <c r="E4050">
        <f t="shared" si="189"/>
        <v>1115.5578085854011</v>
      </c>
      <c r="F4050">
        <v>3424.3377585830772</v>
      </c>
      <c r="G4050">
        <f t="shared" si="191"/>
        <v>0.80843831233753249</v>
      </c>
    </row>
    <row r="4051" spans="2:7">
      <c r="B4051">
        <v>4044</v>
      </c>
      <c r="C4051">
        <v>0.77856660683179568</v>
      </c>
      <c r="D4051">
        <f t="shared" si="190"/>
        <v>1.0272965896850903</v>
      </c>
      <c r="E4051">
        <f t="shared" si="189"/>
        <v>2910.6736707744226</v>
      </c>
      <c r="F4051">
        <v>3427.9287108626886</v>
      </c>
      <c r="G4051">
        <f t="shared" si="191"/>
        <v>0.80863827234553087</v>
      </c>
    </row>
    <row r="4052" spans="2:7">
      <c r="B4052">
        <v>4045</v>
      </c>
      <c r="C4052">
        <v>0.61486836791036303</v>
      </c>
      <c r="D4052">
        <f t="shared" si="190"/>
        <v>0.56403220778498264</v>
      </c>
      <c r="E4052">
        <f t="shared" si="189"/>
        <v>1598.0912553907842</v>
      </c>
      <c r="F4052">
        <v>3432.8599510421418</v>
      </c>
      <c r="G4052">
        <f t="shared" si="191"/>
        <v>0.80883823235352925</v>
      </c>
    </row>
    <row r="4053" spans="2:7">
      <c r="B4053">
        <v>4046</v>
      </c>
      <c r="C4053">
        <v>0.39164289448141476</v>
      </c>
      <c r="D4053">
        <f t="shared" si="190"/>
        <v>0.26233802150744423</v>
      </c>
      <c r="E4053">
        <f t="shared" si="189"/>
        <v>743.29106093775874</v>
      </c>
      <c r="F4053">
        <v>3435.7326312484693</v>
      </c>
      <c r="G4053">
        <f t="shared" si="191"/>
        <v>0.80903819236152774</v>
      </c>
    </row>
    <row r="4054" spans="2:7">
      <c r="B4054">
        <v>4047</v>
      </c>
      <c r="C4054">
        <v>0.1969587240732219</v>
      </c>
      <c r="D4054">
        <f t="shared" si="190"/>
        <v>0.10829181071521665</v>
      </c>
      <c r="E4054">
        <f t="shared" si="189"/>
        <v>306.8267970264472</v>
      </c>
      <c r="F4054">
        <v>3439.1327650223302</v>
      </c>
      <c r="G4054">
        <f t="shared" si="191"/>
        <v>0.80923815236952612</v>
      </c>
    </row>
    <row r="4055" spans="2:7">
      <c r="B4055">
        <v>4048</v>
      </c>
      <c r="C4055">
        <v>0.77942435442972502</v>
      </c>
      <c r="D4055">
        <f t="shared" si="190"/>
        <v>1.0309881722277612</v>
      </c>
      <c r="E4055">
        <f t="shared" si="189"/>
        <v>2921.1331546453234</v>
      </c>
      <c r="F4055">
        <v>3442.3274093887057</v>
      </c>
      <c r="G4055">
        <f t="shared" si="191"/>
        <v>0.8094381123775245</v>
      </c>
    </row>
    <row r="4056" spans="2:7">
      <c r="B4056">
        <v>4049</v>
      </c>
      <c r="C4056">
        <v>0.66358413998026</v>
      </c>
      <c r="D4056">
        <f t="shared" si="190"/>
        <v>0.66639002945638359</v>
      </c>
      <c r="E4056">
        <f t="shared" si="189"/>
        <v>1888.1050834597536</v>
      </c>
      <c r="F4056">
        <v>3444.8611960325657</v>
      </c>
      <c r="G4056">
        <f t="shared" si="191"/>
        <v>0.80963807238552288</v>
      </c>
    </row>
    <row r="4057" spans="2:7">
      <c r="B4057">
        <v>4050</v>
      </c>
      <c r="C4057">
        <v>0.20982607650676288</v>
      </c>
      <c r="D4057">
        <f t="shared" si="190"/>
        <v>0.11671535411786871</v>
      </c>
      <c r="E4057">
        <f t="shared" si="189"/>
        <v>330.69350333396136</v>
      </c>
      <c r="F4057">
        <v>3448.3393929888484</v>
      </c>
      <c r="G4057">
        <f t="shared" si="191"/>
        <v>0.80983803239352126</v>
      </c>
    </row>
    <row r="4058" spans="2:7">
      <c r="B4058">
        <v>4051</v>
      </c>
      <c r="C4058">
        <v>7.9948692991949732E-2</v>
      </c>
      <c r="D4058">
        <f t="shared" si="190"/>
        <v>3.9831819898827225E-2</v>
      </c>
      <c r="E4058">
        <f t="shared" si="189"/>
        <v>112.85682304667715</v>
      </c>
      <c r="F4058">
        <v>3452.4499899580828</v>
      </c>
      <c r="G4058">
        <f t="shared" si="191"/>
        <v>0.81003799240151975</v>
      </c>
    </row>
    <row r="4059" spans="2:7">
      <c r="B4059">
        <v>4052</v>
      </c>
      <c r="C4059">
        <v>0.64783848287132728</v>
      </c>
      <c r="D4059">
        <f t="shared" si="190"/>
        <v>0.63104046667003622</v>
      </c>
      <c r="E4059">
        <f t="shared" si="189"/>
        <v>1787.9479888984361</v>
      </c>
      <c r="F4059">
        <v>3459.4192309095642</v>
      </c>
      <c r="G4059">
        <f t="shared" si="191"/>
        <v>0.81023795240951813</v>
      </c>
    </row>
    <row r="4060" spans="2:7">
      <c r="B4060">
        <v>4053</v>
      </c>
      <c r="C4060">
        <v>0.94267952250817011</v>
      </c>
      <c r="D4060">
        <f t="shared" si="190"/>
        <v>2.8198145748739241</v>
      </c>
      <c r="E4060">
        <f t="shared" si="189"/>
        <v>7989.474628809452</v>
      </c>
      <c r="F4060">
        <v>3460.4216366776955</v>
      </c>
      <c r="G4060">
        <f t="shared" si="191"/>
        <v>0.8104379124175165</v>
      </c>
    </row>
    <row r="4061" spans="2:7">
      <c r="B4061">
        <v>4054</v>
      </c>
      <c r="C4061">
        <v>0.29899876497557021</v>
      </c>
      <c r="D4061">
        <f t="shared" si="190"/>
        <v>0.18118880020172989</v>
      </c>
      <c r="E4061">
        <f t="shared" si="189"/>
        <v>513.36826723823469</v>
      </c>
      <c r="F4061">
        <v>3461.076102085523</v>
      </c>
      <c r="G4061">
        <f t="shared" si="191"/>
        <v>0.81063787242551488</v>
      </c>
    </row>
    <row r="4062" spans="2:7">
      <c r="B4062">
        <v>4055</v>
      </c>
      <c r="C4062">
        <v>0.17951383074805993</v>
      </c>
      <c r="D4062">
        <f t="shared" si="190"/>
        <v>9.7183062572821166E-2</v>
      </c>
      <c r="E4062">
        <f t="shared" si="189"/>
        <v>275.3520106229933</v>
      </c>
      <c r="F4062">
        <v>3461.1990878682391</v>
      </c>
      <c r="G4062">
        <f t="shared" si="191"/>
        <v>0.81083783243351326</v>
      </c>
    </row>
    <row r="4063" spans="2:7">
      <c r="B4063">
        <v>4056</v>
      </c>
      <c r="C4063">
        <v>0.35736324757227911</v>
      </c>
      <c r="D4063">
        <f t="shared" si="190"/>
        <v>0.2303145046513535</v>
      </c>
      <c r="E4063">
        <f t="shared" si="189"/>
        <v>652.55776317883499</v>
      </c>
      <c r="F4063">
        <v>3463.3940517338015</v>
      </c>
      <c r="G4063">
        <f t="shared" si="191"/>
        <v>0.81103779244151175</v>
      </c>
    </row>
    <row r="4064" spans="2:7">
      <c r="B4064">
        <v>4057</v>
      </c>
      <c r="C4064">
        <v>0.16246783518960095</v>
      </c>
      <c r="D4064">
        <f t="shared" si="190"/>
        <v>8.6658419557206878E-2</v>
      </c>
      <c r="E4064">
        <f t="shared" si="189"/>
        <v>245.53218874541949</v>
      </c>
      <c r="F4064">
        <v>3467.4178858330197</v>
      </c>
      <c r="G4064">
        <f t="shared" si="191"/>
        <v>0.81123775244951013</v>
      </c>
    </row>
    <row r="4065" spans="2:7">
      <c r="B4065">
        <v>4058</v>
      </c>
      <c r="C4065">
        <v>0.93998120043206268</v>
      </c>
      <c r="D4065">
        <f t="shared" si="190"/>
        <v>2.7383316344752333</v>
      </c>
      <c r="E4065">
        <f t="shared" si="189"/>
        <v>7758.6062976798285</v>
      </c>
      <c r="F4065">
        <v>3469.4268095877737</v>
      </c>
      <c r="G4065">
        <f t="shared" si="191"/>
        <v>0.81143771245750851</v>
      </c>
    </row>
    <row r="4066" spans="2:7">
      <c r="B4066">
        <v>4059</v>
      </c>
      <c r="C4066">
        <v>0.24153932940669354</v>
      </c>
      <c r="D4066">
        <f t="shared" si="190"/>
        <v>0.13836458304307486</v>
      </c>
      <c r="E4066">
        <f t="shared" si="189"/>
        <v>392.03298528871215</v>
      </c>
      <c r="F4066">
        <v>3471.5930585656311</v>
      </c>
      <c r="G4066">
        <f t="shared" si="191"/>
        <v>0.81163767246550689</v>
      </c>
    </row>
    <row r="4067" spans="2:7">
      <c r="B4067">
        <v>4060</v>
      </c>
      <c r="C4067">
        <v>0.70014943466902602</v>
      </c>
      <c r="D4067">
        <f t="shared" si="190"/>
        <v>0.75873676092538078</v>
      </c>
      <c r="E4067">
        <f t="shared" si="189"/>
        <v>2149.7541559552456</v>
      </c>
      <c r="F4067">
        <v>3474.6591574842882</v>
      </c>
      <c r="G4067">
        <f t="shared" si="191"/>
        <v>0.81183763247350527</v>
      </c>
    </row>
    <row r="4068" spans="2:7">
      <c r="B4068">
        <v>4061</v>
      </c>
      <c r="C4068">
        <v>0.60431731103020669</v>
      </c>
      <c r="D4068">
        <f t="shared" si="190"/>
        <v>0.5443423108908465</v>
      </c>
      <c r="E4068">
        <f t="shared" si="189"/>
        <v>1542.3032141907318</v>
      </c>
      <c r="F4068">
        <v>3483.1330410398896</v>
      </c>
      <c r="G4068">
        <f t="shared" si="191"/>
        <v>0.81203759248150365</v>
      </c>
    </row>
    <row r="4069" spans="2:7">
      <c r="B4069">
        <v>4062</v>
      </c>
      <c r="C4069">
        <v>0.15504998761507227</v>
      </c>
      <c r="D4069">
        <f t="shared" si="190"/>
        <v>8.2176156538572576E-2</v>
      </c>
      <c r="E4069">
        <f t="shared" si="189"/>
        <v>232.83244352595565</v>
      </c>
      <c r="F4069">
        <v>3485.8988745803972</v>
      </c>
      <c r="G4069">
        <f t="shared" si="191"/>
        <v>0.81223755248950213</v>
      </c>
    </row>
    <row r="4070" spans="2:7">
      <c r="B4070">
        <v>4063</v>
      </c>
      <c r="C4070">
        <v>8.31988185183683E-2</v>
      </c>
      <c r="D4070">
        <f t="shared" si="190"/>
        <v>4.1558138471885497E-2</v>
      </c>
      <c r="E4070">
        <f t="shared" si="189"/>
        <v>117.74805900367558</v>
      </c>
      <c r="F4070">
        <v>3488.8155155622958</v>
      </c>
      <c r="G4070">
        <f t="shared" si="191"/>
        <v>0.81243751249750051</v>
      </c>
    </row>
    <row r="4071" spans="2:7">
      <c r="B4071">
        <v>4064</v>
      </c>
      <c r="C4071">
        <v>1.1939377998344769E-2</v>
      </c>
      <c r="D4071">
        <f t="shared" si="190"/>
        <v>5.6461413435369145E-3</v>
      </c>
      <c r="E4071">
        <f t="shared" si="189"/>
        <v>15.997400473354592</v>
      </c>
      <c r="F4071">
        <v>3490.529943326062</v>
      </c>
      <c r="G4071">
        <f t="shared" si="191"/>
        <v>0.81263747250549889</v>
      </c>
    </row>
    <row r="4072" spans="2:7">
      <c r="B4072">
        <v>4065</v>
      </c>
      <c r="C4072">
        <v>0.15977904695699297</v>
      </c>
      <c r="D4072">
        <f t="shared" si="190"/>
        <v>8.5026994871076678E-2</v>
      </c>
      <c r="E4072">
        <f t="shared" si="189"/>
        <v>240.90981880138392</v>
      </c>
      <c r="F4072">
        <v>3497.9245508859699</v>
      </c>
      <c r="G4072">
        <f t="shared" si="191"/>
        <v>0.81283743251349727</v>
      </c>
    </row>
    <row r="4073" spans="2:7">
      <c r="B4073">
        <v>4066</v>
      </c>
      <c r="C4073">
        <v>0.93811309990253777</v>
      </c>
      <c r="D4073">
        <f t="shared" si="190"/>
        <v>2.6850051194066489</v>
      </c>
      <c r="E4073">
        <f t="shared" si="189"/>
        <v>7607.5145049855055</v>
      </c>
      <c r="F4073">
        <v>3501.0547561146113</v>
      </c>
      <c r="G4073">
        <f t="shared" si="191"/>
        <v>0.81303739252149565</v>
      </c>
    </row>
    <row r="4074" spans="2:7">
      <c r="B4074">
        <v>4067</v>
      </c>
      <c r="C4074">
        <v>0.9044078604156367</v>
      </c>
      <c r="D4074">
        <f t="shared" si="190"/>
        <v>2.0055717638832236</v>
      </c>
      <c r="E4074">
        <f t="shared" si="189"/>
        <v>5682.4533310024672</v>
      </c>
      <c r="F4074">
        <v>3505.5307885638986</v>
      </c>
      <c r="G4074">
        <f t="shared" si="191"/>
        <v>0.81323735252949414</v>
      </c>
    </row>
    <row r="4075" spans="2:7">
      <c r="B4075">
        <v>4068</v>
      </c>
      <c r="C4075">
        <v>0.91843603424947939</v>
      </c>
      <c r="D4075">
        <f t="shared" si="190"/>
        <v>2.2376891965562788</v>
      </c>
      <c r="E4075">
        <f t="shared" si="189"/>
        <v>6340.1193902427904</v>
      </c>
      <c r="F4075">
        <v>3507.176590863799</v>
      </c>
      <c r="G4075">
        <f t="shared" si="191"/>
        <v>0.81343731253749252</v>
      </c>
    </row>
    <row r="4076" spans="2:7">
      <c r="B4076">
        <v>4069</v>
      </c>
      <c r="C4076">
        <v>0.95384245493049258</v>
      </c>
      <c r="D4076">
        <f t="shared" si="190"/>
        <v>3.2280122140142247</v>
      </c>
      <c r="E4076">
        <f t="shared" si="189"/>
        <v>9146.0346063736379</v>
      </c>
      <c r="F4076">
        <v>3512.7701933106769</v>
      </c>
      <c r="G4076">
        <f t="shared" si="191"/>
        <v>0.8136372725454909</v>
      </c>
    </row>
    <row r="4077" spans="2:7">
      <c r="B4077">
        <v>4070</v>
      </c>
      <c r="C4077">
        <v>0.42119440889408433</v>
      </c>
      <c r="D4077">
        <f t="shared" si="190"/>
        <v>0.29214957361290028</v>
      </c>
      <c r="E4077">
        <f t="shared" si="189"/>
        <v>827.75712523655079</v>
      </c>
      <c r="F4077">
        <v>3519.4171934246474</v>
      </c>
      <c r="G4077">
        <f t="shared" si="191"/>
        <v>0.81383723255348928</v>
      </c>
    </row>
    <row r="4078" spans="2:7">
      <c r="B4078">
        <v>4071</v>
      </c>
      <c r="C4078">
        <v>0.57105832960495617</v>
      </c>
      <c r="D4078">
        <f t="shared" si="190"/>
        <v>0.48700807056830975</v>
      </c>
      <c r="E4078">
        <f t="shared" si="189"/>
        <v>1379.8561999435444</v>
      </c>
      <c r="F4078">
        <v>3521.3459756267603</v>
      </c>
      <c r="G4078">
        <f t="shared" si="191"/>
        <v>0.81403719256148765</v>
      </c>
    </row>
    <row r="4079" spans="2:7">
      <c r="B4079">
        <v>4072</v>
      </c>
      <c r="C4079">
        <v>0.68490550712978115</v>
      </c>
      <c r="D4079">
        <f t="shared" si="190"/>
        <v>0.71832721688292067</v>
      </c>
      <c r="E4079">
        <f t="shared" si="189"/>
        <v>2035.2604478349419</v>
      </c>
      <c r="F4079">
        <v>3523.119585439646</v>
      </c>
      <c r="G4079">
        <f t="shared" si="191"/>
        <v>0.81423715256948614</v>
      </c>
    </row>
    <row r="4080" spans="2:7">
      <c r="B4080">
        <v>4073</v>
      </c>
      <c r="C4080">
        <v>0.60972460780053106</v>
      </c>
      <c r="D4080">
        <f t="shared" si="190"/>
        <v>0.55433549459037779</v>
      </c>
      <c r="E4080">
        <f t="shared" si="189"/>
        <v>1570.6172346727371</v>
      </c>
      <c r="F4080">
        <v>3526.6635096272453</v>
      </c>
      <c r="G4080">
        <f t="shared" si="191"/>
        <v>0.81443711257748452</v>
      </c>
    </row>
    <row r="4081" spans="2:7">
      <c r="B4081">
        <v>4074</v>
      </c>
      <c r="C4081">
        <v>0.59582459706713153</v>
      </c>
      <c r="D4081">
        <f t="shared" si="190"/>
        <v>0.52904535851614876</v>
      </c>
      <c r="E4081">
        <f t="shared" si="189"/>
        <v>1498.9618491290883</v>
      </c>
      <c r="F4081">
        <v>3526.7609600774385</v>
      </c>
      <c r="G4081">
        <f t="shared" si="191"/>
        <v>0.8146370725854829</v>
      </c>
    </row>
    <row r="4082" spans="2:7">
      <c r="B4082">
        <v>4075</v>
      </c>
      <c r="C4082">
        <v>0.79130957406688029</v>
      </c>
      <c r="D4082">
        <f t="shared" si="190"/>
        <v>1.0844102071556962</v>
      </c>
      <c r="E4082">
        <f t="shared" si="189"/>
        <v>3072.4955869411397</v>
      </c>
      <c r="F4082">
        <v>3528.1894184606581</v>
      </c>
      <c r="G4082">
        <f t="shared" si="191"/>
        <v>0.81483703259348128</v>
      </c>
    </row>
    <row r="4083" spans="2:7">
      <c r="B4083">
        <v>4076</v>
      </c>
      <c r="C4083">
        <v>0.98402447880226163</v>
      </c>
      <c r="D4083">
        <f t="shared" si="190"/>
        <v>5.9523311808324006</v>
      </c>
      <c r="E4083">
        <f t="shared" si="189"/>
        <v>16864.938345691804</v>
      </c>
      <c r="F4083">
        <v>3528.5018542821658</v>
      </c>
      <c r="G4083">
        <f t="shared" si="191"/>
        <v>0.81503699260147966</v>
      </c>
    </row>
    <row r="4084" spans="2:7">
      <c r="B4084">
        <v>4077</v>
      </c>
      <c r="C4084">
        <v>0.9263568931522882</v>
      </c>
      <c r="D4084">
        <f t="shared" si="190"/>
        <v>2.3965016280595033</v>
      </c>
      <c r="E4084">
        <f t="shared" si="189"/>
        <v>6790.0879461685927</v>
      </c>
      <c r="F4084">
        <v>3529.6408018346356</v>
      </c>
      <c r="G4084">
        <f t="shared" si="191"/>
        <v>0.81523695260947815</v>
      </c>
    </row>
    <row r="4085" spans="2:7">
      <c r="B4085">
        <v>4078</v>
      </c>
      <c r="C4085">
        <v>0.64319864226439039</v>
      </c>
      <c r="D4085">
        <f t="shared" si="190"/>
        <v>0.62106369269413642</v>
      </c>
      <c r="E4085">
        <f t="shared" si="189"/>
        <v>1759.6804626333867</v>
      </c>
      <c r="F4085">
        <v>3532.4513378315746</v>
      </c>
      <c r="G4085">
        <f t="shared" si="191"/>
        <v>0.81543691261747653</v>
      </c>
    </row>
    <row r="4086" spans="2:7">
      <c r="B4086">
        <v>4079</v>
      </c>
      <c r="C4086">
        <v>0.46587231694190456</v>
      </c>
      <c r="D4086">
        <f t="shared" si="190"/>
        <v>0.34173381523414359</v>
      </c>
      <c r="E4086">
        <f t="shared" si="189"/>
        <v>968.24580983007354</v>
      </c>
      <c r="F4086">
        <v>3533.8208801098258</v>
      </c>
      <c r="G4086">
        <f t="shared" si="191"/>
        <v>0.81563687262547491</v>
      </c>
    </row>
    <row r="4087" spans="2:7">
      <c r="B4087">
        <v>4080</v>
      </c>
      <c r="C4087">
        <v>0.42586262624163029</v>
      </c>
      <c r="D4087">
        <f t="shared" si="190"/>
        <v>0.29706378933271549</v>
      </c>
      <c r="E4087">
        <f t="shared" si="189"/>
        <v>841.68073644269396</v>
      </c>
      <c r="F4087">
        <v>3534.1058996170364</v>
      </c>
      <c r="G4087">
        <f t="shared" si="191"/>
        <v>0.81583683263347329</v>
      </c>
    </row>
    <row r="4088" spans="2:7">
      <c r="B4088">
        <v>4081</v>
      </c>
      <c r="C4088">
        <v>0.7031363986650504</v>
      </c>
      <c r="D4088">
        <f t="shared" si="190"/>
        <v>0.76700968096139066</v>
      </c>
      <c r="E4088">
        <f t="shared" si="189"/>
        <v>2173.1940960572738</v>
      </c>
      <c r="F4088">
        <v>3534.301681892704</v>
      </c>
      <c r="G4088">
        <f t="shared" si="191"/>
        <v>0.81603679264147166</v>
      </c>
    </row>
    <row r="4089" spans="2:7">
      <c r="B4089">
        <v>4082</v>
      </c>
      <c r="C4089">
        <v>0.40590463746721184</v>
      </c>
      <c r="D4089">
        <f t="shared" si="190"/>
        <v>0.2764532808125133</v>
      </c>
      <c r="E4089">
        <f t="shared" si="189"/>
        <v>783.28429563545444</v>
      </c>
      <c r="F4089">
        <v>3536.14008715093</v>
      </c>
      <c r="G4089">
        <f t="shared" si="191"/>
        <v>0.81623675264947015</v>
      </c>
    </row>
    <row r="4090" spans="2:7">
      <c r="B4090">
        <v>4083</v>
      </c>
      <c r="C4090">
        <v>0.76903403024852535</v>
      </c>
      <c r="D4090">
        <f t="shared" si="190"/>
        <v>0.98763610397713464</v>
      </c>
      <c r="E4090">
        <f t="shared" si="189"/>
        <v>2798.3022946018818</v>
      </c>
      <c r="F4090">
        <v>3547.0591110118166</v>
      </c>
      <c r="G4090">
        <f t="shared" si="191"/>
        <v>0.81643671265746853</v>
      </c>
    </row>
    <row r="4091" spans="2:7">
      <c r="B4091">
        <v>4084</v>
      </c>
      <c r="C4091">
        <v>0.64982312148977461</v>
      </c>
      <c r="D4091">
        <f t="shared" si="190"/>
        <v>0.63536707496941092</v>
      </c>
      <c r="E4091">
        <f t="shared" si="189"/>
        <v>1800.2067124133309</v>
      </c>
      <c r="F4091">
        <v>3547.5987917523262</v>
      </c>
      <c r="G4091">
        <f t="shared" si="191"/>
        <v>0.81663667266546691</v>
      </c>
    </row>
    <row r="4092" spans="2:7">
      <c r="B4092">
        <v>4085</v>
      </c>
      <c r="C4092">
        <v>9.3509146897141959E-2</v>
      </c>
      <c r="D4092">
        <f t="shared" si="190"/>
        <v>4.7094537482556875E-2</v>
      </c>
      <c r="E4092">
        <f t="shared" si="189"/>
        <v>133.43452286724448</v>
      </c>
      <c r="F4092">
        <v>3547.8127731306517</v>
      </c>
      <c r="G4092">
        <f t="shared" si="191"/>
        <v>0.81683663267346529</v>
      </c>
    </row>
    <row r="4093" spans="2:7">
      <c r="B4093">
        <v>4086</v>
      </c>
      <c r="C4093">
        <v>0.70144075254836613</v>
      </c>
      <c r="D4093">
        <f t="shared" si="190"/>
        <v>0.76229837306599224</v>
      </c>
      <c r="E4093">
        <f t="shared" si="189"/>
        <v>2159.8453903536447</v>
      </c>
      <c r="F4093">
        <v>3549.1027509475716</v>
      </c>
      <c r="G4093">
        <f t="shared" si="191"/>
        <v>0.81703659268146367</v>
      </c>
    </row>
    <row r="4094" spans="2:7">
      <c r="B4094">
        <v>4087</v>
      </c>
      <c r="C4094">
        <v>0.45540616066694994</v>
      </c>
      <c r="D4094">
        <f t="shared" si="190"/>
        <v>0.32958439900003711</v>
      </c>
      <c r="E4094">
        <f t="shared" si="189"/>
        <v>933.82246383343852</v>
      </c>
      <c r="F4094">
        <v>3551.8943385563794</v>
      </c>
      <c r="G4094">
        <f t="shared" si="191"/>
        <v>0.81723655268946216</v>
      </c>
    </row>
    <row r="4095" spans="2:7">
      <c r="B4095">
        <v>4088</v>
      </c>
      <c r="C4095">
        <v>0.62749846732493397</v>
      </c>
      <c r="D4095">
        <f t="shared" si="190"/>
        <v>0.58867009316797492</v>
      </c>
      <c r="E4095">
        <f t="shared" si="189"/>
        <v>1667.8985973092624</v>
      </c>
      <c r="F4095">
        <v>3552.7188525106067</v>
      </c>
      <c r="G4095">
        <f t="shared" si="191"/>
        <v>0.81743651269746054</v>
      </c>
    </row>
    <row r="4096" spans="2:7">
      <c r="B4096">
        <v>4089</v>
      </c>
      <c r="C4096">
        <v>0.52063237594580181</v>
      </c>
      <c r="D4096">
        <f t="shared" si="190"/>
        <v>0.41151841158252322</v>
      </c>
      <c r="E4096">
        <f t="shared" si="189"/>
        <v>1165.9688328171492</v>
      </c>
      <c r="F4096">
        <v>3557.6388320201027</v>
      </c>
      <c r="G4096">
        <f t="shared" si="191"/>
        <v>0.81763647270545892</v>
      </c>
    </row>
    <row r="4097" spans="2:7">
      <c r="B4097">
        <v>4090</v>
      </c>
      <c r="C4097">
        <v>0.20339536348245824</v>
      </c>
      <c r="D4097">
        <f t="shared" si="190"/>
        <v>0.11248054171619626</v>
      </c>
      <c r="E4097">
        <f t="shared" si="189"/>
        <v>318.6948681958894</v>
      </c>
      <c r="F4097">
        <v>3560.003796190088</v>
      </c>
      <c r="G4097">
        <f t="shared" si="191"/>
        <v>0.8178364327134573</v>
      </c>
    </row>
    <row r="4098" spans="2:7">
      <c r="B4098">
        <v>4091</v>
      </c>
      <c r="C4098">
        <v>8.6707801348971603E-2</v>
      </c>
      <c r="D4098">
        <f t="shared" si="190"/>
        <v>4.343206996044513E-2</v>
      </c>
      <c r="E4098">
        <f t="shared" si="189"/>
        <v>123.05753155459455</v>
      </c>
      <c r="F4098">
        <v>3565.9222696502338</v>
      </c>
      <c r="G4098">
        <f t="shared" si="191"/>
        <v>0.81803639272145567</v>
      </c>
    </row>
    <row r="4099" spans="2:7">
      <c r="B4099">
        <v>4092</v>
      </c>
      <c r="C4099">
        <v>0.93394682306555554</v>
      </c>
      <c r="D4099">
        <f t="shared" si="190"/>
        <v>2.5741668558602426</v>
      </c>
      <c r="E4099">
        <f t="shared" si="189"/>
        <v>7293.4727582706882</v>
      </c>
      <c r="F4099">
        <v>3565.9410023252253</v>
      </c>
      <c r="G4099">
        <f t="shared" si="191"/>
        <v>0.81823635272945416</v>
      </c>
    </row>
    <row r="4100" spans="2:7">
      <c r="B4100">
        <v>4093</v>
      </c>
      <c r="C4100">
        <v>0.55135323527767244</v>
      </c>
      <c r="D4100">
        <f t="shared" si="190"/>
        <v>0.45602806709419474</v>
      </c>
      <c r="E4100">
        <f t="shared" si="189"/>
        <v>1292.0795234335519</v>
      </c>
      <c r="F4100">
        <v>3566.1855185393174</v>
      </c>
      <c r="G4100">
        <f t="shared" si="191"/>
        <v>0.81843631273745254</v>
      </c>
    </row>
    <row r="4101" spans="2:7">
      <c r="B4101">
        <v>4094</v>
      </c>
      <c r="C4101">
        <v>0.78714238236224998</v>
      </c>
      <c r="D4101">
        <f t="shared" si="190"/>
        <v>1.0651813235815375</v>
      </c>
      <c r="E4101">
        <f t="shared" si="189"/>
        <v>3018.0137501476897</v>
      </c>
      <c r="F4101">
        <v>3572.6951342041339</v>
      </c>
      <c r="G4101">
        <f t="shared" si="191"/>
        <v>0.81863627274545092</v>
      </c>
    </row>
    <row r="4102" spans="2:7">
      <c r="B4102">
        <v>4095</v>
      </c>
      <c r="C4102">
        <v>0.53495553955480801</v>
      </c>
      <c r="D4102">
        <f t="shared" si="190"/>
        <v>0.43173276757119483</v>
      </c>
      <c r="E4102">
        <f t="shared" si="189"/>
        <v>1223.2428414517187</v>
      </c>
      <c r="F4102">
        <v>3573.3822878541555</v>
      </c>
      <c r="G4102">
        <f t="shared" si="191"/>
        <v>0.8188362327534493</v>
      </c>
    </row>
    <row r="4103" spans="2:7">
      <c r="B4103">
        <v>4096</v>
      </c>
      <c r="C4103">
        <v>0.67852399562451371</v>
      </c>
      <c r="D4103">
        <f t="shared" si="190"/>
        <v>0.70225301331396239</v>
      </c>
      <c r="E4103">
        <f t="shared" si="189"/>
        <v>1989.7168710562269</v>
      </c>
      <c r="F4103">
        <v>3576.2345203880332</v>
      </c>
      <c r="G4103">
        <f t="shared" si="191"/>
        <v>0.81903619276144768</v>
      </c>
    </row>
    <row r="4104" spans="2:7">
      <c r="B4104">
        <v>4097</v>
      </c>
      <c r="C4104">
        <v>0.20055551959367446</v>
      </c>
      <c r="D4104">
        <f t="shared" si="190"/>
        <v>0.11062636893440136</v>
      </c>
      <c r="E4104">
        <f t="shared" ref="E4104:E4167" si="192">$F$3*D4104</f>
        <v>313.44137864747057</v>
      </c>
      <c r="F4104">
        <v>3579.1449797893229</v>
      </c>
      <c r="G4104">
        <f t="shared" si="191"/>
        <v>0.81923615276944606</v>
      </c>
    </row>
    <row r="4105" spans="2:7">
      <c r="B4105">
        <v>4098</v>
      </c>
      <c r="C4105">
        <v>0.74206400665679717</v>
      </c>
      <c r="D4105">
        <f t="shared" ref="D4105:D4168" si="193">(1-C4105)^(-1/$F$2)-1</f>
        <v>0.88735577227678442</v>
      </c>
      <c r="E4105">
        <f t="shared" si="192"/>
        <v>2514.1746881175559</v>
      </c>
      <c r="F4105">
        <v>3583.1474270898107</v>
      </c>
      <c r="G4105">
        <f t="shared" ref="G4105:G4168" si="194">B4105/5001</f>
        <v>0.81943611277744455</v>
      </c>
    </row>
    <row r="4106" spans="2:7">
      <c r="B4106">
        <v>4099</v>
      </c>
      <c r="C4106">
        <v>0.41760484785910568</v>
      </c>
      <c r="D4106">
        <f t="shared" si="193"/>
        <v>0.28841027341345793</v>
      </c>
      <c r="E4106">
        <f t="shared" si="192"/>
        <v>817.16244133813086</v>
      </c>
      <c r="F4106">
        <v>3583.1724913378944</v>
      </c>
      <c r="G4106">
        <f t="shared" si="194"/>
        <v>0.81963607278544293</v>
      </c>
    </row>
    <row r="4107" spans="2:7">
      <c r="B4107">
        <v>4100</v>
      </c>
      <c r="C4107">
        <v>0.36401934265304126</v>
      </c>
      <c r="D4107">
        <f t="shared" si="193"/>
        <v>0.23633358915219516</v>
      </c>
      <c r="E4107">
        <f t="shared" si="192"/>
        <v>669.61183593121962</v>
      </c>
      <c r="F4107">
        <v>3590.4176253975506</v>
      </c>
      <c r="G4107">
        <f t="shared" si="194"/>
        <v>0.8198360327934413</v>
      </c>
    </row>
    <row r="4108" spans="2:7">
      <c r="B4108">
        <v>4101</v>
      </c>
      <c r="C4108">
        <v>0.68075865186875262</v>
      </c>
      <c r="D4108">
        <f t="shared" si="193"/>
        <v>0.70782809972823313</v>
      </c>
      <c r="E4108">
        <f t="shared" si="192"/>
        <v>2005.5129492299939</v>
      </c>
      <c r="F4108">
        <v>3593.3623284741657</v>
      </c>
      <c r="G4108">
        <f t="shared" si="194"/>
        <v>0.82003599280143968</v>
      </c>
    </row>
    <row r="4109" spans="2:7">
      <c r="B4109">
        <v>4102</v>
      </c>
      <c r="C4109">
        <v>0.99028261188938338</v>
      </c>
      <c r="D4109">
        <f t="shared" si="193"/>
        <v>7.7767989287120294</v>
      </c>
      <c r="E4109">
        <f t="shared" si="192"/>
        <v>22034.26363135075</v>
      </c>
      <c r="F4109">
        <v>3594.3022315188864</v>
      </c>
      <c r="G4109">
        <f t="shared" si="194"/>
        <v>0.82023595280943806</v>
      </c>
    </row>
    <row r="4110" spans="2:7">
      <c r="B4110">
        <v>4103</v>
      </c>
      <c r="C4110">
        <v>0.64138176170487327</v>
      </c>
      <c r="D4110">
        <f t="shared" si="193"/>
        <v>0.61720872328535048</v>
      </c>
      <c r="E4110">
        <f t="shared" si="192"/>
        <v>1748.7580493084931</v>
      </c>
      <c r="F4110">
        <v>3596.8305443188901</v>
      </c>
      <c r="G4110">
        <f t="shared" si="194"/>
        <v>0.82043591281743655</v>
      </c>
    </row>
    <row r="4111" spans="2:7">
      <c r="B4111">
        <v>4104</v>
      </c>
      <c r="C4111">
        <v>0.93256213682404765</v>
      </c>
      <c r="D4111">
        <f t="shared" si="193"/>
        <v>2.5395768283008491</v>
      </c>
      <c r="E4111">
        <f t="shared" si="192"/>
        <v>7195.4676801857395</v>
      </c>
      <c r="F4111">
        <v>3600.873450473533</v>
      </c>
      <c r="G4111">
        <f t="shared" si="194"/>
        <v>0.82063587282543493</v>
      </c>
    </row>
    <row r="4112" spans="2:7">
      <c r="B4112">
        <v>4105</v>
      </c>
      <c r="C4112">
        <v>0.23302880038578344</v>
      </c>
      <c r="D4112">
        <f t="shared" si="193"/>
        <v>0.13242596196683154</v>
      </c>
      <c r="E4112">
        <f t="shared" si="192"/>
        <v>375.20689223935602</v>
      </c>
      <c r="F4112">
        <v>3605.399130585477</v>
      </c>
      <c r="G4112">
        <f t="shared" si="194"/>
        <v>0.82083583283343331</v>
      </c>
    </row>
    <row r="4113" spans="2:7">
      <c r="B4113">
        <v>4106</v>
      </c>
      <c r="C4113">
        <v>0.2050378226081071</v>
      </c>
      <c r="D4113">
        <f t="shared" si="193"/>
        <v>0.11355736305139907</v>
      </c>
      <c r="E4113">
        <f t="shared" si="192"/>
        <v>321.74586197896406</v>
      </c>
      <c r="F4113">
        <v>3609.8546542384911</v>
      </c>
      <c r="G4113">
        <f t="shared" si="194"/>
        <v>0.82103579284143169</v>
      </c>
    </row>
    <row r="4114" spans="2:7">
      <c r="B4114">
        <v>4107</v>
      </c>
      <c r="C4114">
        <v>5.1857336252728814E-2</v>
      </c>
      <c r="D4114">
        <f t="shared" si="193"/>
        <v>2.5275213568418664E-2</v>
      </c>
      <c r="E4114">
        <f t="shared" si="192"/>
        <v>71.613105110519555</v>
      </c>
      <c r="F4114">
        <v>3611.7308519203089</v>
      </c>
      <c r="G4114">
        <f t="shared" si="194"/>
        <v>0.82123575284943007</v>
      </c>
    </row>
    <row r="4115" spans="2:7">
      <c r="B4115">
        <v>4108</v>
      </c>
      <c r="C4115">
        <v>0.2125307438641092</v>
      </c>
      <c r="D4115">
        <f t="shared" si="193"/>
        <v>0.11851161046567205</v>
      </c>
      <c r="E4115">
        <f t="shared" si="192"/>
        <v>335.78289631940413</v>
      </c>
      <c r="F4115">
        <v>3611.8109225532794</v>
      </c>
      <c r="G4115">
        <f t="shared" si="194"/>
        <v>0.82143571285742856</v>
      </c>
    </row>
    <row r="4116" spans="2:7">
      <c r="B4116">
        <v>4109</v>
      </c>
      <c r="C4116">
        <v>0.22177750302470234</v>
      </c>
      <c r="D4116">
        <f t="shared" si="193"/>
        <v>0.12472177293417519</v>
      </c>
      <c r="E4116">
        <f t="shared" si="192"/>
        <v>353.37835664682973</v>
      </c>
      <c r="F4116">
        <v>3611.9913400926907</v>
      </c>
      <c r="G4116">
        <f t="shared" si="194"/>
        <v>0.82163567286542694</v>
      </c>
    </row>
    <row r="4117" spans="2:7">
      <c r="B4117">
        <v>4110</v>
      </c>
      <c r="C4117">
        <v>0.27986999477190366</v>
      </c>
      <c r="D4117">
        <f t="shared" si="193"/>
        <v>0.16637616828973467</v>
      </c>
      <c r="E4117">
        <f t="shared" si="192"/>
        <v>471.39914348758157</v>
      </c>
      <c r="F4117">
        <v>3616.9412323824513</v>
      </c>
      <c r="G4117">
        <f t="shared" si="194"/>
        <v>0.82183563287342531</v>
      </c>
    </row>
    <row r="4118" spans="2:7">
      <c r="B4118">
        <v>4111</v>
      </c>
      <c r="C4118">
        <v>0.35428678217854437</v>
      </c>
      <c r="D4118">
        <f t="shared" si="193"/>
        <v>0.22756331583217126</v>
      </c>
      <c r="E4118">
        <f t="shared" si="192"/>
        <v>644.76272819115195</v>
      </c>
      <c r="F4118">
        <v>3617.4654350235055</v>
      </c>
      <c r="G4118">
        <f t="shared" si="194"/>
        <v>0.82203559288142369</v>
      </c>
    </row>
    <row r="4119" spans="2:7">
      <c r="B4119">
        <v>4112</v>
      </c>
      <c r="C4119">
        <v>0.76414691690136227</v>
      </c>
      <c r="D4119">
        <f t="shared" si="193"/>
        <v>0.9682228516925786</v>
      </c>
      <c r="E4119">
        <f t="shared" si="192"/>
        <v>2743.2980797956393</v>
      </c>
      <c r="F4119">
        <v>3620.1501691143685</v>
      </c>
      <c r="G4119">
        <f t="shared" si="194"/>
        <v>0.82223555288942207</v>
      </c>
    </row>
    <row r="4120" spans="2:7">
      <c r="B4120">
        <v>4113</v>
      </c>
      <c r="C4120">
        <v>0.17665298470430812</v>
      </c>
      <c r="D4120">
        <f t="shared" si="193"/>
        <v>9.5394379866664991E-2</v>
      </c>
      <c r="E4120">
        <f t="shared" si="192"/>
        <v>270.28407628888414</v>
      </c>
      <c r="F4120">
        <v>3621.7164353395306</v>
      </c>
      <c r="G4120">
        <f t="shared" si="194"/>
        <v>0.82243551289742056</v>
      </c>
    </row>
    <row r="4121" spans="2:7">
      <c r="B4121">
        <v>4114</v>
      </c>
      <c r="C4121">
        <v>0.24728246998689585</v>
      </c>
      <c r="D4121">
        <f t="shared" si="193"/>
        <v>0.14242772896428257</v>
      </c>
      <c r="E4121">
        <f t="shared" si="192"/>
        <v>403.5452320654673</v>
      </c>
      <c r="F4121">
        <v>3628.4123751749844</v>
      </c>
      <c r="G4121">
        <f t="shared" si="194"/>
        <v>0.82263547290541894</v>
      </c>
    </row>
    <row r="4122" spans="2:7">
      <c r="B4122">
        <v>4115</v>
      </c>
      <c r="C4122">
        <v>0.75076719236604106</v>
      </c>
      <c r="D4122">
        <f t="shared" si="193"/>
        <v>0.91796778308081617</v>
      </c>
      <c r="E4122">
        <f t="shared" si="192"/>
        <v>2600.9087187289792</v>
      </c>
      <c r="F4122">
        <v>3632.9014209710376</v>
      </c>
      <c r="G4122">
        <f t="shared" si="194"/>
        <v>0.82283543291341732</v>
      </c>
    </row>
    <row r="4123" spans="2:7">
      <c r="B4123">
        <v>4116</v>
      </c>
      <c r="C4123">
        <v>0.29618468547310217</v>
      </c>
      <c r="D4123">
        <f t="shared" si="193"/>
        <v>0.17897264488806885</v>
      </c>
      <c r="E4123">
        <f t="shared" si="192"/>
        <v>507.08916051619514</v>
      </c>
      <c r="F4123">
        <v>3634.6800384105823</v>
      </c>
      <c r="G4123">
        <f t="shared" si="194"/>
        <v>0.8230353929214157</v>
      </c>
    </row>
    <row r="4124" spans="2:7">
      <c r="B4124">
        <v>4117</v>
      </c>
      <c r="C4124">
        <v>0.54895021517873754</v>
      </c>
      <c r="D4124">
        <f t="shared" si="193"/>
        <v>0.4523867392520351</v>
      </c>
      <c r="E4124">
        <f t="shared" si="192"/>
        <v>1281.7624278807662</v>
      </c>
      <c r="F4124">
        <v>3636.3820174161465</v>
      </c>
      <c r="G4124">
        <f t="shared" si="194"/>
        <v>0.82323535292941408</v>
      </c>
    </row>
    <row r="4125" spans="2:7">
      <c r="B4125">
        <v>4118</v>
      </c>
      <c r="C4125">
        <v>0.81822615676941868</v>
      </c>
      <c r="D4125">
        <f t="shared" si="193"/>
        <v>1.2237945479410657</v>
      </c>
      <c r="E4125">
        <f t="shared" si="192"/>
        <v>3467.4178858330197</v>
      </c>
      <c r="F4125">
        <v>3638.8443337068602</v>
      </c>
      <c r="G4125">
        <f t="shared" si="194"/>
        <v>0.82343531293741257</v>
      </c>
    </row>
    <row r="4126" spans="2:7">
      <c r="B4126">
        <v>4119</v>
      </c>
      <c r="C4126">
        <v>0.39380860617381808</v>
      </c>
      <c r="D4126">
        <f t="shared" si="193"/>
        <v>0.26445003279261114</v>
      </c>
      <c r="E4126">
        <f t="shared" si="192"/>
        <v>749.27509291239824</v>
      </c>
      <c r="F4126">
        <v>3648.4448982402719</v>
      </c>
      <c r="G4126">
        <f t="shared" si="194"/>
        <v>0.82363527294541095</v>
      </c>
    </row>
    <row r="4127" spans="2:7">
      <c r="B4127">
        <v>4120</v>
      </c>
      <c r="C4127">
        <v>0.12334017990629309</v>
      </c>
      <c r="D4127">
        <f t="shared" si="193"/>
        <v>6.3647983134320185E-2</v>
      </c>
      <c r="E4127">
        <f t="shared" si="192"/>
        <v>180.33595221390721</v>
      </c>
      <c r="F4127">
        <v>3653.3534546112487</v>
      </c>
      <c r="G4127">
        <f t="shared" si="194"/>
        <v>0.82383523295340932</v>
      </c>
    </row>
    <row r="4128" spans="2:7">
      <c r="B4128">
        <v>4121</v>
      </c>
      <c r="C4128">
        <v>0.75992707183570685</v>
      </c>
      <c r="D4128">
        <f t="shared" si="193"/>
        <v>0.95192950973379853</v>
      </c>
      <c r="E4128">
        <f t="shared" si="192"/>
        <v>2697.1336109124295</v>
      </c>
      <c r="F4128">
        <v>3662.1822390452462</v>
      </c>
      <c r="G4128">
        <f t="shared" si="194"/>
        <v>0.8240351929614077</v>
      </c>
    </row>
    <row r="4129" spans="2:7">
      <c r="B4129">
        <v>4122</v>
      </c>
      <c r="C4129">
        <v>5.9373813602530912E-2</v>
      </c>
      <c r="D4129">
        <f t="shared" si="193"/>
        <v>2.9107517695355911E-2</v>
      </c>
      <c r="E4129">
        <f t="shared" si="192"/>
        <v>82.471300136841748</v>
      </c>
      <c r="F4129">
        <v>3662.6976603173348</v>
      </c>
      <c r="G4129">
        <f t="shared" si="194"/>
        <v>0.82423515296940608</v>
      </c>
    </row>
    <row r="4130" spans="2:7">
      <c r="B4130">
        <v>4123</v>
      </c>
      <c r="C4130">
        <v>0.56397255579580441</v>
      </c>
      <c r="D4130">
        <f t="shared" si="193"/>
        <v>0.47563142172322381</v>
      </c>
      <c r="E4130">
        <f t="shared" si="192"/>
        <v>1347.6223615491342</v>
      </c>
      <c r="F4130">
        <v>3668.4253897913122</v>
      </c>
      <c r="G4130">
        <f t="shared" si="194"/>
        <v>0.82443511297740457</v>
      </c>
    </row>
    <row r="4131" spans="2:7">
      <c r="B4131">
        <v>4124</v>
      </c>
      <c r="C4131">
        <v>2.553476596582005E-3</v>
      </c>
      <c r="D4131">
        <f t="shared" si="193"/>
        <v>1.1991913986661995E-3</v>
      </c>
      <c r="E4131">
        <f t="shared" si="192"/>
        <v>3.3977089628875654</v>
      </c>
      <c r="F4131">
        <v>3672.0046511829287</v>
      </c>
      <c r="G4131">
        <f t="shared" si="194"/>
        <v>0.82463507298540295</v>
      </c>
    </row>
    <row r="4132" spans="2:7">
      <c r="B4132">
        <v>4125</v>
      </c>
      <c r="C4132">
        <v>0.99826181299477013</v>
      </c>
      <c r="D4132">
        <f t="shared" si="193"/>
        <v>18.665489733080957</v>
      </c>
      <c r="E4132">
        <f t="shared" si="192"/>
        <v>52885.554243729377</v>
      </c>
      <c r="F4132">
        <v>3673.3315379163828</v>
      </c>
      <c r="G4132">
        <f t="shared" si="194"/>
        <v>0.82483503299340133</v>
      </c>
    </row>
    <row r="4133" spans="2:7">
      <c r="B4133">
        <v>4126</v>
      </c>
      <c r="C4133">
        <v>0.93313204047374776</v>
      </c>
      <c r="D4133">
        <f t="shared" si="193"/>
        <v>2.5536858191710032</v>
      </c>
      <c r="E4133">
        <f t="shared" si="192"/>
        <v>7235.4431543178425</v>
      </c>
      <c r="F4133">
        <v>3674.3321658862615</v>
      </c>
      <c r="G4133">
        <f t="shared" si="194"/>
        <v>0.82503499300139971</v>
      </c>
    </row>
    <row r="4134" spans="2:7">
      <c r="B4134">
        <v>4127</v>
      </c>
      <c r="C4134">
        <v>0.76302258042256244</v>
      </c>
      <c r="D4134">
        <f t="shared" si="193"/>
        <v>0.96384003617542513</v>
      </c>
      <c r="E4134">
        <f t="shared" si="192"/>
        <v>2730.880102497038</v>
      </c>
      <c r="F4134">
        <v>3675.4596559542292</v>
      </c>
      <c r="G4134">
        <f t="shared" si="194"/>
        <v>0.82523495300939809</v>
      </c>
    </row>
    <row r="4135" spans="2:7">
      <c r="B4135">
        <v>4128</v>
      </c>
      <c r="C4135">
        <v>0.92068587745755215</v>
      </c>
      <c r="D4135">
        <f t="shared" si="193"/>
        <v>2.2804199309680731</v>
      </c>
      <c r="E4135">
        <f t="shared" si="192"/>
        <v>6461.1898044095406</v>
      </c>
      <c r="F4135">
        <v>3675.927302190114</v>
      </c>
      <c r="G4135">
        <f t="shared" si="194"/>
        <v>0.82543491301739647</v>
      </c>
    </row>
    <row r="4136" spans="2:7">
      <c r="B4136">
        <v>4129</v>
      </c>
      <c r="C4136">
        <v>0.46789142261999406</v>
      </c>
      <c r="D4136">
        <f t="shared" si="193"/>
        <v>0.34411794190734479</v>
      </c>
      <c r="E4136">
        <f t="shared" si="192"/>
        <v>975.00083540414369</v>
      </c>
      <c r="F4136">
        <v>3676.1763521551848</v>
      </c>
      <c r="G4136">
        <f t="shared" si="194"/>
        <v>0.82563487302539496</v>
      </c>
    </row>
    <row r="4137" spans="2:7">
      <c r="B4137">
        <v>4130</v>
      </c>
      <c r="C4137">
        <v>0.87808303045497804</v>
      </c>
      <c r="D4137">
        <f t="shared" si="193"/>
        <v>1.681682917185237</v>
      </c>
      <c r="E4137">
        <f t="shared" si="192"/>
        <v>4764.7682653581714</v>
      </c>
      <c r="F4137">
        <v>3682.0101328193678</v>
      </c>
      <c r="G4137">
        <f t="shared" si="194"/>
        <v>0.82583483303339333</v>
      </c>
    </row>
    <row r="4138" spans="2:7">
      <c r="B4138">
        <v>4131</v>
      </c>
      <c r="C4138">
        <v>0.5468816802603349</v>
      </c>
      <c r="D4138">
        <f t="shared" si="193"/>
        <v>0.44927500622168859</v>
      </c>
      <c r="E4138">
        <f t="shared" si="192"/>
        <v>1272.945850961451</v>
      </c>
      <c r="F4138">
        <v>3682.0670221768187</v>
      </c>
      <c r="G4138">
        <f t="shared" si="194"/>
        <v>0.82603479304139171</v>
      </c>
    </row>
    <row r="4139" spans="2:7">
      <c r="B4139">
        <v>4132</v>
      </c>
      <c r="C4139">
        <v>2.301650921065701E-2</v>
      </c>
      <c r="D4139">
        <f t="shared" si="193"/>
        <v>1.0974876738705452E-2</v>
      </c>
      <c r="E4139">
        <f t="shared" si="192"/>
        <v>31.095484092998785</v>
      </c>
      <c r="F4139">
        <v>3683.0577921982076</v>
      </c>
      <c r="G4139">
        <f t="shared" si="194"/>
        <v>0.82623475304939009</v>
      </c>
    </row>
    <row r="4140" spans="2:7">
      <c r="B4140">
        <v>4133</v>
      </c>
      <c r="C4140">
        <v>1.1069127340640028E-2</v>
      </c>
      <c r="D4140">
        <f t="shared" si="193"/>
        <v>5.2312193588648359E-3</v>
      </c>
      <c r="E4140">
        <f t="shared" si="192"/>
        <v>14.821788183450369</v>
      </c>
      <c r="F4140">
        <v>3690.9182639979663</v>
      </c>
      <c r="G4140">
        <f t="shared" si="194"/>
        <v>0.82643471305738847</v>
      </c>
    </row>
    <row r="4141" spans="2:7">
      <c r="B4141">
        <v>4134</v>
      </c>
      <c r="C4141">
        <v>0.33800137194968438</v>
      </c>
      <c r="D4141">
        <f t="shared" si="193"/>
        <v>0.21331408534820029</v>
      </c>
      <c r="E4141">
        <f t="shared" si="192"/>
        <v>604.38990848656749</v>
      </c>
      <c r="F4141">
        <v>3691.5531751718886</v>
      </c>
      <c r="G4141">
        <f t="shared" si="194"/>
        <v>0.82663467306538696</v>
      </c>
    </row>
    <row r="4142" spans="2:7">
      <c r="B4142">
        <v>4135</v>
      </c>
      <c r="C4142">
        <v>0.44983465812403489</v>
      </c>
      <c r="D4142">
        <f t="shared" si="193"/>
        <v>0.32325577884873091</v>
      </c>
      <c r="E4142">
        <f t="shared" si="192"/>
        <v>915.89137340473758</v>
      </c>
      <c r="F4142">
        <v>3701.0073253396126</v>
      </c>
      <c r="G4142">
        <f t="shared" si="194"/>
        <v>0.82683463307338534</v>
      </c>
    </row>
    <row r="4143" spans="2:7">
      <c r="B4143">
        <v>4136</v>
      </c>
      <c r="C4143">
        <v>0.64523778494761119</v>
      </c>
      <c r="D4143">
        <f t="shared" si="193"/>
        <v>0.62542473174311675</v>
      </c>
      <c r="E4143">
        <f t="shared" si="192"/>
        <v>1772.0367399388308</v>
      </c>
      <c r="F4143">
        <v>3705.767090247231</v>
      </c>
      <c r="G4143">
        <f t="shared" si="194"/>
        <v>0.82703459308138372</v>
      </c>
    </row>
    <row r="4144" spans="2:7">
      <c r="B4144">
        <v>4137</v>
      </c>
      <c r="C4144">
        <v>0.83042278939493686</v>
      </c>
      <c r="D4144">
        <f t="shared" si="193"/>
        <v>1.2973861066553343</v>
      </c>
      <c r="E4144">
        <f t="shared" si="192"/>
        <v>3675.927302190114</v>
      </c>
      <c r="F4144">
        <v>3706.6406558762569</v>
      </c>
      <c r="G4144">
        <f t="shared" si="194"/>
        <v>0.8272345530893821</v>
      </c>
    </row>
    <row r="4145" spans="2:7">
      <c r="B4145">
        <v>4138</v>
      </c>
      <c r="C4145">
        <v>0.15653233090715257</v>
      </c>
      <c r="D4145">
        <f t="shared" si="193"/>
        <v>8.3067237143307882E-2</v>
      </c>
      <c r="E4145">
        <f t="shared" si="192"/>
        <v>235.35717190603901</v>
      </c>
      <c r="F4145">
        <v>3708.207099911921</v>
      </c>
      <c r="G4145">
        <f t="shared" si="194"/>
        <v>0.82743451309738048</v>
      </c>
    </row>
    <row r="4146" spans="2:7">
      <c r="B4146">
        <v>4139</v>
      </c>
      <c r="C4146">
        <v>0.48173221072263894</v>
      </c>
      <c r="D4146">
        <f t="shared" si="193"/>
        <v>0.36082635094062132</v>
      </c>
      <c r="E4146">
        <f t="shared" si="192"/>
        <v>1022.3413276650938</v>
      </c>
      <c r="F4146">
        <v>3709.7123442360353</v>
      </c>
      <c r="G4146">
        <f t="shared" si="194"/>
        <v>0.82763447310537896</v>
      </c>
    </row>
    <row r="4147" spans="2:7">
      <c r="B4147">
        <v>4140</v>
      </c>
      <c r="C4147">
        <v>0.57378467481739426</v>
      </c>
      <c r="D4147">
        <f t="shared" si="193"/>
        <v>0.49145920031702572</v>
      </c>
      <c r="E4147">
        <f t="shared" si="192"/>
        <v>1392.4677342315729</v>
      </c>
      <c r="F4147">
        <v>3714.832594901854</v>
      </c>
      <c r="G4147">
        <f t="shared" si="194"/>
        <v>0.82783443311337734</v>
      </c>
    </row>
    <row r="4148" spans="2:7">
      <c r="B4148">
        <v>4141</v>
      </c>
      <c r="C4148">
        <v>0.1239497108957498</v>
      </c>
      <c r="D4148">
        <f t="shared" si="193"/>
        <v>6.3994820366883642E-2</v>
      </c>
      <c r="E4148">
        <f t="shared" si="192"/>
        <v>181.31865770617034</v>
      </c>
      <c r="F4148">
        <v>3715.3389699850059</v>
      </c>
      <c r="G4148">
        <f t="shared" si="194"/>
        <v>0.82803439312137572</v>
      </c>
    </row>
    <row r="4149" spans="2:7">
      <c r="B4149">
        <v>4142</v>
      </c>
      <c r="C4149">
        <v>0.55491550194026518</v>
      </c>
      <c r="D4149">
        <f t="shared" si="193"/>
        <v>0.46147904567492115</v>
      </c>
      <c r="E4149">
        <f t="shared" si="192"/>
        <v>1307.5239627456101</v>
      </c>
      <c r="F4149">
        <v>3716.1189941650905</v>
      </c>
      <c r="G4149">
        <f t="shared" si="194"/>
        <v>0.8282343531293741</v>
      </c>
    </row>
    <row r="4150" spans="2:7">
      <c r="B4150">
        <v>4143</v>
      </c>
      <c r="C4150">
        <v>0.11035004986815156</v>
      </c>
      <c r="D4150">
        <f t="shared" si="193"/>
        <v>5.6339498903026808E-2</v>
      </c>
      <c r="E4150">
        <f t="shared" si="192"/>
        <v>159.62858022524264</v>
      </c>
      <c r="F4150">
        <v>3716.6333451240998</v>
      </c>
      <c r="G4150">
        <f t="shared" si="194"/>
        <v>0.82843431313737248</v>
      </c>
    </row>
    <row r="4151" spans="2:7">
      <c r="B4151">
        <v>4144</v>
      </c>
      <c r="C4151">
        <v>2.7745674205969406E-2</v>
      </c>
      <c r="D4151">
        <f t="shared" si="193"/>
        <v>1.3276987056799472E-2</v>
      </c>
      <c r="E4151">
        <f t="shared" si="192"/>
        <v>37.618129994265175</v>
      </c>
      <c r="F4151">
        <v>3717.587745972337</v>
      </c>
      <c r="G4151">
        <f t="shared" si="194"/>
        <v>0.82863427314537097</v>
      </c>
    </row>
    <row r="4152" spans="2:7">
      <c r="B4152">
        <v>4145</v>
      </c>
      <c r="C4152">
        <v>0.21828885404798692</v>
      </c>
      <c r="D4152">
        <f t="shared" si="193"/>
        <v>0.12236611051990143</v>
      </c>
      <c r="E4152">
        <f t="shared" si="192"/>
        <v>346.70397980638739</v>
      </c>
      <c r="F4152">
        <v>3719.4862327704886</v>
      </c>
      <c r="G4152">
        <f t="shared" si="194"/>
        <v>0.82883423315336935</v>
      </c>
    </row>
    <row r="4153" spans="2:7">
      <c r="B4153">
        <v>4146</v>
      </c>
      <c r="C4153">
        <v>0.21701632825670891</v>
      </c>
      <c r="D4153">
        <f t="shared" si="193"/>
        <v>0.12151069462887643</v>
      </c>
      <c r="E4153">
        <f t="shared" si="192"/>
        <v>344.28030144848321</v>
      </c>
      <c r="F4153">
        <v>3728.1447578799348</v>
      </c>
      <c r="G4153">
        <f t="shared" si="194"/>
        <v>0.82903419316136773</v>
      </c>
    </row>
    <row r="4154" spans="2:7">
      <c r="B4154">
        <v>4147</v>
      </c>
      <c r="C4154">
        <v>0.16307189323682314</v>
      </c>
      <c r="D4154">
        <f t="shared" si="193"/>
        <v>8.7025990872660053E-2</v>
      </c>
      <c r="E4154">
        <f t="shared" si="192"/>
        <v>246.57364080587016</v>
      </c>
      <c r="F4154">
        <v>3735.4780258253604</v>
      </c>
      <c r="G4154">
        <f t="shared" si="194"/>
        <v>0.82923415316936611</v>
      </c>
    </row>
    <row r="4155" spans="2:7">
      <c r="B4155">
        <v>4148</v>
      </c>
      <c r="C4155">
        <v>0.26716942309286607</v>
      </c>
      <c r="D4155">
        <f t="shared" si="193"/>
        <v>0.15685671307434457</v>
      </c>
      <c r="E4155">
        <f t="shared" si="192"/>
        <v>444.42735371064299</v>
      </c>
      <c r="F4155">
        <v>3735.8784567731509</v>
      </c>
      <c r="G4155">
        <f t="shared" si="194"/>
        <v>0.82943411317736448</v>
      </c>
    </row>
    <row r="4156" spans="2:7">
      <c r="B4156">
        <v>4149</v>
      </c>
      <c r="C4156">
        <v>0.6284948415379531</v>
      </c>
      <c r="D4156">
        <f t="shared" si="193"/>
        <v>0.59066592318911848</v>
      </c>
      <c r="E4156">
        <f t="shared" si="192"/>
        <v>1673.5534490358357</v>
      </c>
      <c r="F4156">
        <v>3738.6341956025781</v>
      </c>
      <c r="G4156">
        <f t="shared" si="194"/>
        <v>0.82963407318536297</v>
      </c>
    </row>
    <row r="4157" spans="2:7">
      <c r="B4157">
        <v>4150</v>
      </c>
      <c r="C4157">
        <v>0.16467304006929595</v>
      </c>
      <c r="D4157">
        <f t="shared" si="193"/>
        <v>8.8002182123739336E-2</v>
      </c>
      <c r="E4157">
        <f t="shared" si="192"/>
        <v>249.33951601726147</v>
      </c>
      <c r="F4157">
        <v>3738.6933213604989</v>
      </c>
      <c r="G4157">
        <f t="shared" si="194"/>
        <v>0.82983403319336135</v>
      </c>
    </row>
    <row r="4158" spans="2:7">
      <c r="B4158">
        <v>4151</v>
      </c>
      <c r="C4158">
        <v>0.24215805848342409</v>
      </c>
      <c r="D4158">
        <f t="shared" si="193"/>
        <v>0.13880014545152908</v>
      </c>
      <c r="E4158">
        <f t="shared" si="192"/>
        <v>393.26707877933239</v>
      </c>
      <c r="F4158">
        <v>3739.4479096830805</v>
      </c>
      <c r="G4158">
        <f t="shared" si="194"/>
        <v>0.83003399320135973</v>
      </c>
    </row>
    <row r="4159" spans="2:7">
      <c r="B4159">
        <v>4152</v>
      </c>
      <c r="C4159">
        <v>0.74262132694146687</v>
      </c>
      <c r="D4159">
        <f t="shared" si="193"/>
        <v>0.88927037095684169</v>
      </c>
      <c r="E4159">
        <f t="shared" si="192"/>
        <v>2519.5993843777183</v>
      </c>
      <c r="F4159">
        <v>3742.3684326156922</v>
      </c>
      <c r="G4159">
        <f t="shared" si="194"/>
        <v>0.83023395320935811</v>
      </c>
    </row>
    <row r="4160" spans="2:7">
      <c r="B4160">
        <v>4153</v>
      </c>
      <c r="C4160">
        <v>0.95729641260960385</v>
      </c>
      <c r="D4160">
        <f t="shared" si="193"/>
        <v>3.3850023569896619</v>
      </c>
      <c r="E4160">
        <f t="shared" si="192"/>
        <v>9590.8400114707092</v>
      </c>
      <c r="F4160">
        <v>3742.9099458516516</v>
      </c>
      <c r="G4160">
        <f t="shared" si="194"/>
        <v>0.83043391321735649</v>
      </c>
    </row>
    <row r="4161" spans="2:7">
      <c r="B4161">
        <v>4154</v>
      </c>
      <c r="C4161">
        <v>0.1036926602407684</v>
      </c>
      <c r="D4161">
        <f t="shared" si="193"/>
        <v>5.2654383637733559E-2</v>
      </c>
      <c r="E4161">
        <f t="shared" si="192"/>
        <v>149.18742030691175</v>
      </c>
      <c r="F4161">
        <v>3743.9270375761407</v>
      </c>
      <c r="G4161">
        <f t="shared" si="194"/>
        <v>0.83063387322535498</v>
      </c>
    </row>
    <row r="4162" spans="2:7">
      <c r="B4162">
        <v>4155</v>
      </c>
      <c r="C4162">
        <v>0.3379815052299957</v>
      </c>
      <c r="D4162">
        <f t="shared" si="193"/>
        <v>0.2132970176865967</v>
      </c>
      <c r="E4162">
        <f t="shared" si="192"/>
        <v>604.34155011202404</v>
      </c>
      <c r="F4162">
        <v>3744.108161240124</v>
      </c>
      <c r="G4162">
        <f t="shared" si="194"/>
        <v>0.83083383323335336</v>
      </c>
    </row>
    <row r="4163" spans="2:7">
      <c r="B4163">
        <v>4156</v>
      </c>
      <c r="C4163">
        <v>0.21022909343780471</v>
      </c>
      <c r="D4163">
        <f t="shared" si="193"/>
        <v>0.11698243762620564</v>
      </c>
      <c r="E4163">
        <f t="shared" si="192"/>
        <v>331.45023994091599</v>
      </c>
      <c r="F4163">
        <v>3746.0855029183303</v>
      </c>
      <c r="G4163">
        <f t="shared" si="194"/>
        <v>0.83103379324135174</v>
      </c>
    </row>
    <row r="4164" spans="2:7">
      <c r="B4164">
        <v>4157</v>
      </c>
      <c r="C4164">
        <v>0.11207722023244848</v>
      </c>
      <c r="D4164">
        <f t="shared" si="193"/>
        <v>5.73021757995269E-2</v>
      </c>
      <c r="E4164">
        <f t="shared" si="192"/>
        <v>162.35616476532621</v>
      </c>
      <c r="F4164">
        <v>3748.0503869260933</v>
      </c>
      <c r="G4164">
        <f t="shared" si="194"/>
        <v>0.83123375324935012</v>
      </c>
    </row>
    <row r="4165" spans="2:7">
      <c r="B4165">
        <v>4158</v>
      </c>
      <c r="C4165">
        <v>0.83854585224584444</v>
      </c>
      <c r="D4165">
        <f t="shared" si="193"/>
        <v>1.3508609091196355</v>
      </c>
      <c r="E4165">
        <f t="shared" si="192"/>
        <v>3827.4392425056344</v>
      </c>
      <c r="F4165">
        <v>3758.8124289414041</v>
      </c>
      <c r="G4165">
        <f t="shared" si="194"/>
        <v>0.83143371325734849</v>
      </c>
    </row>
    <row r="4166" spans="2:7">
      <c r="B4166">
        <v>4159</v>
      </c>
      <c r="C4166">
        <v>0.78171192751640584</v>
      </c>
      <c r="D4166">
        <f t="shared" si="193"/>
        <v>1.0409374024768114</v>
      </c>
      <c r="E4166">
        <f t="shared" si="192"/>
        <v>2949.3226403509657</v>
      </c>
      <c r="F4166">
        <v>3760.2638975237464</v>
      </c>
      <c r="G4166">
        <f t="shared" si="194"/>
        <v>0.83163367326534698</v>
      </c>
    </row>
    <row r="4167" spans="2:7">
      <c r="B4167">
        <v>4160</v>
      </c>
      <c r="C4167">
        <v>0.87853288778586058</v>
      </c>
      <c r="D4167">
        <f t="shared" si="193"/>
        <v>1.6863338295944561</v>
      </c>
      <c r="E4167">
        <f t="shared" si="192"/>
        <v>4777.9458505176262</v>
      </c>
      <c r="F4167">
        <v>3760.8707161608745</v>
      </c>
      <c r="G4167">
        <f t="shared" si="194"/>
        <v>0.83183363327334536</v>
      </c>
    </row>
    <row r="4168" spans="2:7">
      <c r="B4168">
        <v>4161</v>
      </c>
      <c r="C4168">
        <v>0.97651567874674117</v>
      </c>
      <c r="D4168">
        <f t="shared" si="193"/>
        <v>4.8036044704108907</v>
      </c>
      <c r="E4168">
        <f t="shared" ref="E4168:E4231" si="195">$F$3*D4168</f>
        <v>13610.212666164191</v>
      </c>
      <c r="F4168">
        <v>3767.561744869507</v>
      </c>
      <c r="G4168">
        <f t="shared" si="194"/>
        <v>0.83203359328134374</v>
      </c>
    </row>
    <row r="4169" spans="2:7">
      <c r="B4169">
        <v>4162</v>
      </c>
      <c r="C4169">
        <v>0.51956118639709215</v>
      </c>
      <c r="D4169">
        <f t="shared" ref="D4169:D4232" si="196">(1-C4169)^(-1/$F$2)-1</f>
        <v>0.41004231935968805</v>
      </c>
      <c r="E4169">
        <f t="shared" si="195"/>
        <v>1161.7865715191163</v>
      </c>
      <c r="F4169">
        <v>3772.0022419914371</v>
      </c>
      <c r="G4169">
        <f t="shared" ref="G4169:G4232" si="197">B4169/5001</f>
        <v>0.83223355328934212</v>
      </c>
    </row>
    <row r="4170" spans="2:7">
      <c r="B4170">
        <v>4163</v>
      </c>
      <c r="C4170">
        <v>0.64878498096385817</v>
      </c>
      <c r="D4170">
        <f t="shared" si="196"/>
        <v>0.63309939918140956</v>
      </c>
      <c r="E4170">
        <f t="shared" si="195"/>
        <v>1793.7816310139938</v>
      </c>
      <c r="F4170">
        <v>3772.3799472188603</v>
      </c>
      <c r="G4170">
        <f t="shared" si="197"/>
        <v>0.8324335132973405</v>
      </c>
    </row>
    <row r="4171" spans="2:7">
      <c r="B4171">
        <v>4164</v>
      </c>
      <c r="C4171">
        <v>0.81964047138205165</v>
      </c>
      <c r="D4171">
        <f t="shared" si="196"/>
        <v>1.2319517447033159</v>
      </c>
      <c r="E4171">
        <f t="shared" si="195"/>
        <v>3490.529943326062</v>
      </c>
      <c r="F4171">
        <v>3773.975293889695</v>
      </c>
      <c r="G4171">
        <f t="shared" si="197"/>
        <v>0.83263347330533888</v>
      </c>
    </row>
    <row r="4172" spans="2:7">
      <c r="B4172">
        <v>4165</v>
      </c>
      <c r="C4172">
        <v>9.2949353622559183E-2</v>
      </c>
      <c r="D4172">
        <f t="shared" si="196"/>
        <v>4.6791571041270741E-2</v>
      </c>
      <c r="E4172">
        <f t="shared" si="195"/>
        <v>132.5761179502671</v>
      </c>
      <c r="F4172">
        <v>3780.9445459445415</v>
      </c>
      <c r="G4172">
        <f t="shared" si="197"/>
        <v>0.83283343331333737</v>
      </c>
    </row>
    <row r="4173" spans="2:7">
      <c r="B4173">
        <v>4166</v>
      </c>
      <c r="C4173">
        <v>0.2023935137198497</v>
      </c>
      <c r="D4173">
        <f t="shared" si="196"/>
        <v>0.11182531349409586</v>
      </c>
      <c r="E4173">
        <f t="shared" si="195"/>
        <v>316.83838823327159</v>
      </c>
      <c r="F4173">
        <v>3781.3005137230462</v>
      </c>
      <c r="G4173">
        <f t="shared" si="197"/>
        <v>0.83303339332133575</v>
      </c>
    </row>
    <row r="4174" spans="2:7">
      <c r="B4174">
        <v>4167</v>
      </c>
      <c r="C4174">
        <v>0.79516749320277302</v>
      </c>
      <c r="D4174">
        <f t="shared" si="196"/>
        <v>1.1027215951745784</v>
      </c>
      <c r="E4174">
        <f t="shared" si="195"/>
        <v>3124.3778529946389</v>
      </c>
      <c r="F4174">
        <v>3786.2017331254265</v>
      </c>
      <c r="G4174">
        <f t="shared" si="197"/>
        <v>0.83323335332933413</v>
      </c>
    </row>
    <row r="4175" spans="2:7">
      <c r="B4175">
        <v>4168</v>
      </c>
      <c r="C4175">
        <v>0.7479895538703959</v>
      </c>
      <c r="D4175">
        <f t="shared" si="196"/>
        <v>0.90802938072424766</v>
      </c>
      <c r="E4175">
        <f t="shared" si="195"/>
        <v>2572.7499120520351</v>
      </c>
      <c r="F4175">
        <v>3791.2865885277765</v>
      </c>
      <c r="G4175">
        <f t="shared" si="197"/>
        <v>0.8334333133373325</v>
      </c>
    </row>
    <row r="4176" spans="2:7">
      <c r="B4176">
        <v>4169</v>
      </c>
      <c r="C4176">
        <v>0.44756141269940197</v>
      </c>
      <c r="D4176">
        <f t="shared" si="196"/>
        <v>0.32070059099137538</v>
      </c>
      <c r="E4176">
        <f t="shared" si="195"/>
        <v>908.6516744755636</v>
      </c>
      <c r="F4176">
        <v>3792.3910390772821</v>
      </c>
      <c r="G4176">
        <f t="shared" si="197"/>
        <v>0.83363327334533088</v>
      </c>
    </row>
    <row r="4177" spans="2:7">
      <c r="B4177">
        <v>4170</v>
      </c>
      <c r="C4177">
        <v>0.83992685596694894</v>
      </c>
      <c r="D4177">
        <f t="shared" si="196"/>
        <v>1.3603462418838932</v>
      </c>
      <c r="E4177">
        <f t="shared" si="195"/>
        <v>3854.3143520043641</v>
      </c>
      <c r="F4177">
        <v>3793.5747538144724</v>
      </c>
      <c r="G4177">
        <f t="shared" si="197"/>
        <v>0.83383323335332937</v>
      </c>
    </row>
    <row r="4178" spans="2:7">
      <c r="B4178">
        <v>4171</v>
      </c>
      <c r="C4178">
        <v>0.53611668273858926</v>
      </c>
      <c r="D4178">
        <f t="shared" si="196"/>
        <v>0.4334115398350189</v>
      </c>
      <c r="E4178">
        <f t="shared" si="195"/>
        <v>1227.999362865887</v>
      </c>
      <c r="F4178">
        <v>3793.5772296570581</v>
      </c>
      <c r="G4178">
        <f t="shared" si="197"/>
        <v>0.83403319336132775</v>
      </c>
    </row>
    <row r="4179" spans="2:7">
      <c r="B4179">
        <v>4172</v>
      </c>
      <c r="C4179">
        <v>0.94921184958142157</v>
      </c>
      <c r="D4179">
        <f t="shared" si="196"/>
        <v>3.0427219857379599</v>
      </c>
      <c r="E4179">
        <f t="shared" si="195"/>
        <v>8621.0456262575535</v>
      </c>
      <c r="F4179">
        <v>3796.1790285570364</v>
      </c>
      <c r="G4179">
        <f t="shared" si="197"/>
        <v>0.83423315336932613</v>
      </c>
    </row>
    <row r="4180" spans="2:7">
      <c r="B4180">
        <v>4173</v>
      </c>
      <c r="C4180">
        <v>0.46766436104074627</v>
      </c>
      <c r="D4180">
        <f t="shared" si="196"/>
        <v>0.34384916869381277</v>
      </c>
      <c r="E4180">
        <f t="shared" si="195"/>
        <v>974.23931129913626</v>
      </c>
      <c r="F4180">
        <v>3802.6434679106956</v>
      </c>
      <c r="G4180">
        <f t="shared" si="197"/>
        <v>0.83443311337732451</v>
      </c>
    </row>
    <row r="4181" spans="2:7">
      <c r="B4181">
        <v>4174</v>
      </c>
      <c r="C4181">
        <v>4.6621979423257409E-2</v>
      </c>
      <c r="D4181">
        <f t="shared" si="196"/>
        <v>2.2632210356354765E-2</v>
      </c>
      <c r="E4181">
        <f t="shared" si="195"/>
        <v>64.124596009671833</v>
      </c>
      <c r="F4181">
        <v>3806.8208728621321</v>
      </c>
      <c r="G4181">
        <f t="shared" si="197"/>
        <v>0.83463307338532289</v>
      </c>
    </row>
    <row r="4182" spans="2:7">
      <c r="B4182">
        <v>4175</v>
      </c>
      <c r="C4182">
        <v>0.27276442544276858</v>
      </c>
      <c r="D4182">
        <f t="shared" si="196"/>
        <v>0.1610202369217153</v>
      </c>
      <c r="E4182">
        <f t="shared" si="195"/>
        <v>456.22400461152671</v>
      </c>
      <c r="F4182">
        <v>3810.3584921756847</v>
      </c>
      <c r="G4182">
        <f t="shared" si="197"/>
        <v>0.83483303339332138</v>
      </c>
    </row>
    <row r="4183" spans="2:7">
      <c r="B4183">
        <v>4176</v>
      </c>
      <c r="C4183">
        <v>0.89055943345424671</v>
      </c>
      <c r="D4183">
        <f t="shared" si="196"/>
        <v>1.8208835392374945</v>
      </c>
      <c r="E4183">
        <f t="shared" si="195"/>
        <v>5159.1700278395683</v>
      </c>
      <c r="F4183">
        <v>3812.5840419728902</v>
      </c>
      <c r="G4183">
        <f t="shared" si="197"/>
        <v>0.83503299340131976</v>
      </c>
    </row>
    <row r="4184" spans="2:7">
      <c r="B4184">
        <v>4177</v>
      </c>
      <c r="C4184">
        <v>0.86768857194443183</v>
      </c>
      <c r="D4184">
        <f t="shared" si="196"/>
        <v>1.5807815124670466</v>
      </c>
      <c r="E4184">
        <f t="shared" si="195"/>
        <v>4478.8809519899651</v>
      </c>
      <c r="F4184">
        <v>3815.1940858821436</v>
      </c>
      <c r="G4184">
        <f t="shared" si="197"/>
        <v>0.83523295340931814</v>
      </c>
    </row>
    <row r="4185" spans="2:7">
      <c r="B4185">
        <v>4178</v>
      </c>
      <c r="C4185">
        <v>0.5165880568057859</v>
      </c>
      <c r="D4185">
        <f t="shared" si="196"/>
        <v>0.40597056996436964</v>
      </c>
      <c r="E4185">
        <f t="shared" si="195"/>
        <v>1150.2499482323808</v>
      </c>
      <c r="F4185">
        <v>3816.3983775877246</v>
      </c>
      <c r="G4185">
        <f t="shared" si="197"/>
        <v>0.83543291341731651</v>
      </c>
    </row>
    <row r="4186" spans="2:7">
      <c r="B4186">
        <v>4179</v>
      </c>
      <c r="C4186">
        <v>0.73608356637505468</v>
      </c>
      <c r="D4186">
        <f t="shared" si="196"/>
        <v>0.86718611491414754</v>
      </c>
      <c r="E4186">
        <f t="shared" si="195"/>
        <v>2457.0273255900847</v>
      </c>
      <c r="F4186">
        <v>3820.5766555437963</v>
      </c>
      <c r="G4186">
        <f t="shared" si="197"/>
        <v>0.83563287342531489</v>
      </c>
    </row>
    <row r="4187" spans="2:7">
      <c r="B4187">
        <v>4180</v>
      </c>
      <c r="C4187">
        <v>0.84837059663600334</v>
      </c>
      <c r="D4187">
        <f t="shared" si="196"/>
        <v>1.4210723564711012</v>
      </c>
      <c r="E4187">
        <f t="shared" si="195"/>
        <v>4026.3716766681205</v>
      </c>
      <c r="F4187">
        <v>3826.9558563475348</v>
      </c>
      <c r="G4187">
        <f t="shared" si="197"/>
        <v>0.83583283343331338</v>
      </c>
    </row>
    <row r="4188" spans="2:7">
      <c r="B4188">
        <v>4181</v>
      </c>
      <c r="C4188">
        <v>0.46577213662233685</v>
      </c>
      <c r="D4188">
        <f t="shared" si="196"/>
        <v>0.34161586870713601</v>
      </c>
      <c r="E4188">
        <f t="shared" si="195"/>
        <v>967.9116280035521</v>
      </c>
      <c r="F4188">
        <v>3827.4392425056344</v>
      </c>
      <c r="G4188">
        <f t="shared" si="197"/>
        <v>0.83603279344131176</v>
      </c>
    </row>
    <row r="4189" spans="2:7">
      <c r="B4189">
        <v>4182</v>
      </c>
      <c r="C4189">
        <v>0.2996449340791838</v>
      </c>
      <c r="D4189">
        <f t="shared" si="196"/>
        <v>0.18169951932303618</v>
      </c>
      <c r="E4189">
        <f t="shared" si="195"/>
        <v>514.81530474860256</v>
      </c>
      <c r="F4189">
        <v>3827.5143148328762</v>
      </c>
      <c r="G4189">
        <f t="shared" si="197"/>
        <v>0.83623275344931014</v>
      </c>
    </row>
    <row r="4190" spans="2:7">
      <c r="B4190">
        <v>4183</v>
      </c>
      <c r="C4190">
        <v>0.79777182944553837</v>
      </c>
      <c r="D4190">
        <f t="shared" si="196"/>
        <v>1.1153718713547498</v>
      </c>
      <c r="E4190">
        <f t="shared" si="195"/>
        <v>3160.2203021717914</v>
      </c>
      <c r="F4190">
        <v>3832.8570703512128</v>
      </c>
      <c r="G4190">
        <f t="shared" si="197"/>
        <v>0.83643271345730852</v>
      </c>
    </row>
    <row r="4191" spans="2:7">
      <c r="B4191">
        <v>4184</v>
      </c>
      <c r="C4191">
        <v>0.23664835780293736</v>
      </c>
      <c r="D4191">
        <f t="shared" si="196"/>
        <v>0.13493979196841166</v>
      </c>
      <c r="E4191">
        <f t="shared" si="195"/>
        <v>382.32941057716641</v>
      </c>
      <c r="F4191">
        <v>3835.5175384443705</v>
      </c>
      <c r="G4191">
        <f t="shared" si="197"/>
        <v>0.8366326734653069</v>
      </c>
    </row>
    <row r="4192" spans="2:7">
      <c r="B4192">
        <v>4185</v>
      </c>
      <c r="C4192">
        <v>0.49738365585984912</v>
      </c>
      <c r="D4192">
        <f t="shared" si="196"/>
        <v>0.38052838474773498</v>
      </c>
      <c r="E4192">
        <f t="shared" si="195"/>
        <v>1078.1637567852492</v>
      </c>
      <c r="F4192">
        <v>3837.9590857262669</v>
      </c>
      <c r="G4192">
        <f t="shared" si="197"/>
        <v>0.83683263347330539</v>
      </c>
    </row>
    <row r="4193" spans="2:7">
      <c r="B4193">
        <v>4186</v>
      </c>
      <c r="C4193">
        <v>0.46200237729902582</v>
      </c>
      <c r="D4193">
        <f t="shared" si="196"/>
        <v>0.33720104660935202</v>
      </c>
      <c r="E4193">
        <f t="shared" si="195"/>
        <v>955.4029653931641</v>
      </c>
      <c r="F4193">
        <v>3840.3543288319397</v>
      </c>
      <c r="G4193">
        <f t="shared" si="197"/>
        <v>0.83703259348130377</v>
      </c>
    </row>
    <row r="4194" spans="2:7">
      <c r="B4194">
        <v>4187</v>
      </c>
      <c r="C4194">
        <v>0.50906574652257019</v>
      </c>
      <c r="D4194">
        <f t="shared" si="196"/>
        <v>0.39583091158261219</v>
      </c>
      <c r="E4194">
        <f t="shared" si="195"/>
        <v>1121.5209161507346</v>
      </c>
      <c r="F4194">
        <v>3845.9879843230005</v>
      </c>
      <c r="G4194">
        <f t="shared" si="197"/>
        <v>0.83723255348930214</v>
      </c>
    </row>
    <row r="4195" spans="2:7">
      <c r="B4195">
        <v>4188</v>
      </c>
      <c r="C4195">
        <v>0.20318065263761864</v>
      </c>
      <c r="D4195">
        <f t="shared" si="196"/>
        <v>0.11234001499852408</v>
      </c>
      <c r="E4195">
        <f t="shared" si="195"/>
        <v>318.29670916248494</v>
      </c>
      <c r="F4195">
        <v>3846.5699445997025</v>
      </c>
      <c r="G4195">
        <f t="shared" si="197"/>
        <v>0.83743251349730052</v>
      </c>
    </row>
    <row r="4196" spans="2:7">
      <c r="B4196">
        <v>4189</v>
      </c>
      <c r="C4196">
        <v>0.71085589487826928</v>
      </c>
      <c r="D4196">
        <f t="shared" si="196"/>
        <v>0.78896832814601292</v>
      </c>
      <c r="E4196">
        <f t="shared" si="195"/>
        <v>2235.41026308037</v>
      </c>
      <c r="F4196">
        <v>3847.3482791418182</v>
      </c>
      <c r="G4196">
        <f t="shared" si="197"/>
        <v>0.8376324735052989</v>
      </c>
    </row>
    <row r="4197" spans="2:7">
      <c r="B4197">
        <v>4190</v>
      </c>
      <c r="C4197">
        <v>9.0280224649742724E-2</v>
      </c>
      <c r="D4197">
        <f t="shared" si="196"/>
        <v>4.5350775806489274E-2</v>
      </c>
      <c r="E4197">
        <f t="shared" si="195"/>
        <v>128.49386478505295</v>
      </c>
      <c r="F4197">
        <v>3852.8774327211559</v>
      </c>
      <c r="G4197">
        <f t="shared" si="197"/>
        <v>0.83783243351329739</v>
      </c>
    </row>
    <row r="4198" spans="2:7">
      <c r="B4198">
        <v>4191</v>
      </c>
      <c r="C4198">
        <v>0.32151432732370078</v>
      </c>
      <c r="D4198">
        <f t="shared" si="196"/>
        <v>0.19940348296827226</v>
      </c>
      <c r="E4198">
        <f t="shared" si="195"/>
        <v>564.97653507677148</v>
      </c>
      <c r="F4198">
        <v>3854.3143520043641</v>
      </c>
      <c r="G4198">
        <f t="shared" si="197"/>
        <v>0.83803239352129577</v>
      </c>
    </row>
    <row r="4199" spans="2:7">
      <c r="B4199">
        <v>4192</v>
      </c>
      <c r="C4199">
        <v>0.26201807315845937</v>
      </c>
      <c r="D4199">
        <f t="shared" si="196"/>
        <v>0.15306440548401867</v>
      </c>
      <c r="E4199">
        <f t="shared" si="195"/>
        <v>433.68248220471958</v>
      </c>
      <c r="F4199">
        <v>3854.607454086668</v>
      </c>
      <c r="G4199">
        <f t="shared" si="197"/>
        <v>0.83823235352929415</v>
      </c>
    </row>
    <row r="4200" spans="2:7">
      <c r="B4200">
        <v>4193</v>
      </c>
      <c r="C4200">
        <v>0.1996983226523491</v>
      </c>
      <c r="D4200">
        <f t="shared" si="196"/>
        <v>0.11006859301927907</v>
      </c>
      <c r="E4200">
        <f t="shared" si="195"/>
        <v>311.86101355462404</v>
      </c>
      <c r="F4200">
        <v>3857.1204161666701</v>
      </c>
      <c r="G4200">
        <f t="shared" si="197"/>
        <v>0.83843231353729253</v>
      </c>
    </row>
    <row r="4201" spans="2:7">
      <c r="B4201">
        <v>4194</v>
      </c>
      <c r="C4201">
        <v>0.64551858303154352</v>
      </c>
      <c r="D4201">
        <f t="shared" si="196"/>
        <v>0.62602814862723144</v>
      </c>
      <c r="E4201">
        <f t="shared" si="195"/>
        <v>1773.7464211104891</v>
      </c>
      <c r="F4201">
        <v>3859.5084407278109</v>
      </c>
      <c r="G4201">
        <f t="shared" si="197"/>
        <v>0.83863227354529091</v>
      </c>
    </row>
    <row r="4202" spans="2:7">
      <c r="B4202">
        <v>4195</v>
      </c>
      <c r="C4202">
        <v>0.73627401938234216</v>
      </c>
      <c r="D4202">
        <f t="shared" si="196"/>
        <v>0.86781806172003706</v>
      </c>
      <c r="E4202">
        <f t="shared" si="195"/>
        <v>2458.8178415401053</v>
      </c>
      <c r="F4202">
        <v>3860.8053610307661</v>
      </c>
      <c r="G4202">
        <f t="shared" si="197"/>
        <v>0.8388322335532894</v>
      </c>
    </row>
    <row r="4203" spans="2:7">
      <c r="B4203">
        <v>4196</v>
      </c>
      <c r="C4203">
        <v>0.45015781934728016</v>
      </c>
      <c r="D4203">
        <f t="shared" si="196"/>
        <v>0.32362027964752871</v>
      </c>
      <c r="E4203">
        <f t="shared" si="195"/>
        <v>916.92412566799806</v>
      </c>
      <c r="F4203">
        <v>3864.9682392638952</v>
      </c>
      <c r="G4203">
        <f t="shared" si="197"/>
        <v>0.83903219356128778</v>
      </c>
    </row>
    <row r="4204" spans="2:7">
      <c r="B4204">
        <v>4197</v>
      </c>
      <c r="C4204">
        <v>0.53829740738693155</v>
      </c>
      <c r="D4204">
        <f t="shared" si="196"/>
        <v>0.43658115690384292</v>
      </c>
      <c r="E4204">
        <f t="shared" si="195"/>
        <v>1236.9799445608883</v>
      </c>
      <c r="F4204">
        <v>3866.6455757463677</v>
      </c>
      <c r="G4204">
        <f t="shared" si="197"/>
        <v>0.83923215356928615</v>
      </c>
    </row>
    <row r="4205" spans="2:7">
      <c r="B4205">
        <v>4198</v>
      </c>
      <c r="C4205">
        <v>0.78771954890620666</v>
      </c>
      <c r="D4205">
        <f t="shared" si="196"/>
        <v>1.0678114540283312</v>
      </c>
      <c r="E4205">
        <f t="shared" si="195"/>
        <v>3025.4657864136052</v>
      </c>
      <c r="F4205">
        <v>3873.8691579960732</v>
      </c>
      <c r="G4205">
        <f t="shared" si="197"/>
        <v>0.83943211357728453</v>
      </c>
    </row>
    <row r="4206" spans="2:7">
      <c r="B4206">
        <v>4199</v>
      </c>
      <c r="C4206">
        <v>0.30895372415697386</v>
      </c>
      <c r="D4206">
        <f t="shared" si="196"/>
        <v>0.18913464531802782</v>
      </c>
      <c r="E4206">
        <f t="shared" si="195"/>
        <v>535.8814950677455</v>
      </c>
      <c r="F4206">
        <v>3875.4200320781006</v>
      </c>
      <c r="G4206">
        <f t="shared" si="197"/>
        <v>0.83963207358528291</v>
      </c>
    </row>
    <row r="4207" spans="2:7">
      <c r="B4207">
        <v>4200</v>
      </c>
      <c r="C4207">
        <v>0.70045774053220389</v>
      </c>
      <c r="D4207">
        <f t="shared" si="196"/>
        <v>0.75958505633359241</v>
      </c>
      <c r="E4207">
        <f t="shared" si="195"/>
        <v>2152.1576596118452</v>
      </c>
      <c r="F4207">
        <v>3876.2663962262754</v>
      </c>
      <c r="G4207">
        <f t="shared" si="197"/>
        <v>0.83983203359328129</v>
      </c>
    </row>
    <row r="4208" spans="2:7">
      <c r="B4208">
        <v>4201</v>
      </c>
      <c r="C4208">
        <v>1.4872623178427524E-2</v>
      </c>
      <c r="D4208">
        <f t="shared" si="196"/>
        <v>7.0486299733785174E-3</v>
      </c>
      <c r="E4208">
        <f t="shared" si="195"/>
        <v>19.9711182579058</v>
      </c>
      <c r="F4208">
        <v>3883.8891999308471</v>
      </c>
      <c r="G4208">
        <f t="shared" si="197"/>
        <v>0.84003199360127978</v>
      </c>
    </row>
    <row r="4209" spans="2:7">
      <c r="B4209">
        <v>4202</v>
      </c>
      <c r="C4209">
        <v>0.79714282779283829</v>
      </c>
      <c r="D4209">
        <f t="shared" si="196"/>
        <v>1.1122947293316212</v>
      </c>
      <c r="E4209">
        <f t="shared" si="195"/>
        <v>3151.5017331062604</v>
      </c>
      <c r="F4209">
        <v>3888.8039282980408</v>
      </c>
      <c r="G4209">
        <f t="shared" si="197"/>
        <v>0.84023195360927816</v>
      </c>
    </row>
    <row r="4210" spans="2:7">
      <c r="B4210">
        <v>4203</v>
      </c>
      <c r="C4210">
        <v>0.51431422645591218</v>
      </c>
      <c r="D4210">
        <f t="shared" si="196"/>
        <v>0.40288126187407292</v>
      </c>
      <c r="E4210">
        <f t="shared" si="195"/>
        <v>1141.4969086432066</v>
      </c>
      <c r="F4210">
        <v>3891.8040225080426</v>
      </c>
      <c r="G4210">
        <f t="shared" si="197"/>
        <v>0.84043191361727654</v>
      </c>
    </row>
    <row r="4211" spans="2:7">
      <c r="B4211">
        <v>4204</v>
      </c>
      <c r="C4211">
        <v>0.39111512899230605</v>
      </c>
      <c r="D4211">
        <f t="shared" si="196"/>
        <v>0.26182501512044887</v>
      </c>
      <c r="E4211">
        <f t="shared" si="195"/>
        <v>741.83754284127178</v>
      </c>
      <c r="F4211">
        <v>3897.3492506472567</v>
      </c>
      <c r="G4211">
        <f t="shared" si="197"/>
        <v>0.84063187362527492</v>
      </c>
    </row>
    <row r="4212" spans="2:7">
      <c r="B4212">
        <v>4205</v>
      </c>
      <c r="C4212">
        <v>0.66915383844459853</v>
      </c>
      <c r="D4212">
        <f t="shared" si="196"/>
        <v>0.67948165907464064</v>
      </c>
      <c r="E4212">
        <f t="shared" si="195"/>
        <v>1925.1980340448154</v>
      </c>
      <c r="F4212">
        <v>3901.1907984216177</v>
      </c>
      <c r="G4212">
        <f t="shared" si="197"/>
        <v>0.8408318336332733</v>
      </c>
    </row>
    <row r="4213" spans="2:7">
      <c r="B4213">
        <v>4206</v>
      </c>
      <c r="C4213">
        <v>0.6846767604344105</v>
      </c>
      <c r="D4213">
        <f t="shared" si="196"/>
        <v>0.71774279064227198</v>
      </c>
      <c r="E4213">
        <f t="shared" si="195"/>
        <v>2033.6045734864374</v>
      </c>
      <c r="F4213">
        <v>3912.4529874026134</v>
      </c>
      <c r="G4213">
        <f t="shared" si="197"/>
        <v>0.84103179364127179</v>
      </c>
    </row>
    <row r="4214" spans="2:7">
      <c r="B4214">
        <v>4207</v>
      </c>
      <c r="C4214">
        <v>0.90182267549099637</v>
      </c>
      <c r="D4214">
        <f t="shared" si="196"/>
        <v>1.9682108852112496</v>
      </c>
      <c r="E4214">
        <f t="shared" si="195"/>
        <v>5576.5975080985409</v>
      </c>
      <c r="F4214">
        <v>3913.2930172680221</v>
      </c>
      <c r="G4214">
        <f t="shared" si="197"/>
        <v>0.84123175364927016</v>
      </c>
    </row>
    <row r="4215" spans="2:7">
      <c r="B4215">
        <v>4208</v>
      </c>
      <c r="C4215">
        <v>0.1827204017017876</v>
      </c>
      <c r="D4215">
        <f t="shared" si="196"/>
        <v>9.9198821685052785E-2</v>
      </c>
      <c r="E4215">
        <f t="shared" si="195"/>
        <v>281.06332810764957</v>
      </c>
      <c r="F4215">
        <v>3916.9907650397913</v>
      </c>
      <c r="G4215">
        <f t="shared" si="197"/>
        <v>0.84143171365726854</v>
      </c>
    </row>
    <row r="4216" spans="2:7">
      <c r="B4216">
        <v>4209</v>
      </c>
      <c r="C4216">
        <v>0.56007862159651411</v>
      </c>
      <c r="D4216">
        <f t="shared" si="196"/>
        <v>0.46949440590795755</v>
      </c>
      <c r="E4216">
        <f t="shared" si="195"/>
        <v>1330.2341500725465</v>
      </c>
      <c r="F4216">
        <v>3927.752309277892</v>
      </c>
      <c r="G4216">
        <f t="shared" si="197"/>
        <v>0.84163167366526692</v>
      </c>
    </row>
    <row r="4217" spans="2:7">
      <c r="B4217">
        <v>4210</v>
      </c>
      <c r="C4217">
        <v>0.90780059025834314</v>
      </c>
      <c r="D4217">
        <f t="shared" si="196"/>
        <v>2.0569172598358971</v>
      </c>
      <c r="E4217">
        <f t="shared" si="195"/>
        <v>5827.9322362017092</v>
      </c>
      <c r="F4217">
        <v>3928.051975475883</v>
      </c>
      <c r="G4217">
        <f t="shared" si="197"/>
        <v>0.8418316336732653</v>
      </c>
    </row>
    <row r="4218" spans="2:7">
      <c r="B4218">
        <v>4211</v>
      </c>
      <c r="C4218">
        <v>0.44688969593588379</v>
      </c>
      <c r="D4218">
        <f t="shared" si="196"/>
        <v>0.31994851755148357</v>
      </c>
      <c r="E4218">
        <f t="shared" si="195"/>
        <v>906.52079972920353</v>
      </c>
      <c r="F4218">
        <v>3931.4042397242465</v>
      </c>
      <c r="G4218">
        <f t="shared" si="197"/>
        <v>0.84203159368126379</v>
      </c>
    </row>
    <row r="4219" spans="2:7">
      <c r="B4219">
        <v>4212</v>
      </c>
      <c r="C4219">
        <v>0.28735281096632137</v>
      </c>
      <c r="D4219">
        <f t="shared" si="196"/>
        <v>0.17210101570609737</v>
      </c>
      <c r="E4219">
        <f t="shared" si="195"/>
        <v>487.61954450060927</v>
      </c>
      <c r="F4219">
        <v>3931.6261760645298</v>
      </c>
      <c r="G4219">
        <f t="shared" si="197"/>
        <v>0.84223155368926217</v>
      </c>
    </row>
    <row r="4220" spans="2:7">
      <c r="B4220">
        <v>4213</v>
      </c>
      <c r="C4220">
        <v>0.34876272898998073</v>
      </c>
      <c r="D4220">
        <f t="shared" si="196"/>
        <v>0.22267132696350389</v>
      </c>
      <c r="E4220">
        <f t="shared" si="195"/>
        <v>630.90209306326108</v>
      </c>
      <c r="F4220">
        <v>3951.1661851865074</v>
      </c>
      <c r="G4220">
        <f t="shared" si="197"/>
        <v>0.84243151369726055</v>
      </c>
    </row>
    <row r="4221" spans="2:7">
      <c r="B4221">
        <v>4214</v>
      </c>
      <c r="C4221">
        <v>0.82515037707336403</v>
      </c>
      <c r="D4221">
        <f t="shared" si="196"/>
        <v>1.2646491145898451</v>
      </c>
      <c r="E4221">
        <f t="shared" si="195"/>
        <v>3583.1724913378944</v>
      </c>
      <c r="F4221">
        <v>3951.3825308740866</v>
      </c>
      <c r="G4221">
        <f t="shared" si="197"/>
        <v>0.84263147370525893</v>
      </c>
    </row>
    <row r="4222" spans="2:7">
      <c r="B4222">
        <v>4215</v>
      </c>
      <c r="C4222">
        <v>0.21904326756949966</v>
      </c>
      <c r="D4222">
        <f t="shared" si="196"/>
        <v>0.12287420785619596</v>
      </c>
      <c r="E4222">
        <f t="shared" si="195"/>
        <v>348.14358892588859</v>
      </c>
      <c r="F4222">
        <v>3953.4528382740205</v>
      </c>
      <c r="G4222">
        <f t="shared" si="197"/>
        <v>0.84283143371325731</v>
      </c>
    </row>
    <row r="4223" spans="2:7">
      <c r="B4223">
        <v>4216</v>
      </c>
      <c r="C4223">
        <v>0.57157755803031918</v>
      </c>
      <c r="D4223">
        <f t="shared" si="196"/>
        <v>0.48785257339511467</v>
      </c>
      <c r="E4223">
        <f t="shared" si="195"/>
        <v>1382.2489579528251</v>
      </c>
      <c r="F4223">
        <v>3956.7009303797813</v>
      </c>
      <c r="G4223">
        <f t="shared" si="197"/>
        <v>0.8430313937212558</v>
      </c>
    </row>
    <row r="4224" spans="2:7">
      <c r="B4224">
        <v>4217</v>
      </c>
      <c r="C4224">
        <v>0.69689655050300026</v>
      </c>
      <c r="D4224">
        <f t="shared" si="196"/>
        <v>0.74986391544633291</v>
      </c>
      <c r="E4224">
        <f t="shared" si="195"/>
        <v>2124.6144270979435</v>
      </c>
      <c r="F4224">
        <v>3957.1071608272118</v>
      </c>
      <c r="G4224">
        <f t="shared" si="197"/>
        <v>0.84323135372925417</v>
      </c>
    </row>
    <row r="4225" spans="2:7">
      <c r="B4225">
        <v>4218</v>
      </c>
      <c r="C4225">
        <v>0.17012343772712402</v>
      </c>
      <c r="D4225">
        <f t="shared" si="196"/>
        <v>9.1345902567352422E-2</v>
      </c>
      <c r="E4225">
        <f t="shared" si="195"/>
        <v>258.81339060749855</v>
      </c>
      <c r="F4225">
        <v>3960.8263829725702</v>
      </c>
      <c r="G4225">
        <f t="shared" si="197"/>
        <v>0.84343131373725255</v>
      </c>
    </row>
    <row r="4226" spans="2:7">
      <c r="B4226">
        <v>4219</v>
      </c>
      <c r="C4226">
        <v>0.81418258038299507</v>
      </c>
      <c r="D4226">
        <f t="shared" si="196"/>
        <v>1.2009781863783493</v>
      </c>
      <c r="E4226">
        <f t="shared" si="195"/>
        <v>3402.7715280719899</v>
      </c>
      <c r="F4226">
        <v>3960.9501896995166</v>
      </c>
      <c r="G4226">
        <f t="shared" si="197"/>
        <v>0.84363127374525093</v>
      </c>
    </row>
    <row r="4227" spans="2:7">
      <c r="B4227">
        <v>4220</v>
      </c>
      <c r="C4227">
        <v>0.56848381739613629</v>
      </c>
      <c r="D4227">
        <f t="shared" si="196"/>
        <v>0.48284280891226383</v>
      </c>
      <c r="E4227">
        <f t="shared" si="195"/>
        <v>1368.0546252514143</v>
      </c>
      <c r="F4227">
        <v>3961.3907436292661</v>
      </c>
      <c r="G4227">
        <f t="shared" si="197"/>
        <v>0.84383123375324931</v>
      </c>
    </row>
    <row r="4228" spans="2:7">
      <c r="B4228">
        <v>4221</v>
      </c>
      <c r="C4228">
        <v>0.42735565831310385</v>
      </c>
      <c r="D4228">
        <f t="shared" si="196"/>
        <v>0.29864790285984943</v>
      </c>
      <c r="E4228">
        <f t="shared" si="195"/>
        <v>846.16905810290677</v>
      </c>
      <c r="F4228">
        <v>3963.8026205935498</v>
      </c>
      <c r="G4228">
        <f t="shared" si="197"/>
        <v>0.8440311937612478</v>
      </c>
    </row>
    <row r="4229" spans="2:7">
      <c r="B4229">
        <v>4222</v>
      </c>
      <c r="C4229">
        <v>0.62971887364492829</v>
      </c>
      <c r="D4229">
        <f t="shared" si="196"/>
        <v>0.59312856146273663</v>
      </c>
      <c r="E4229">
        <f t="shared" si="195"/>
        <v>1680.5309241444206</v>
      </c>
      <c r="F4229">
        <v>3964.2503741143582</v>
      </c>
      <c r="G4229">
        <f t="shared" si="197"/>
        <v>0.84423115376924618</v>
      </c>
    </row>
    <row r="4230" spans="2:7">
      <c r="B4230">
        <v>4223</v>
      </c>
      <c r="C4230">
        <v>0.50010441225413393</v>
      </c>
      <c r="D4230">
        <f t="shared" si="196"/>
        <v>0.38404536882027118</v>
      </c>
      <c r="E4230">
        <f t="shared" si="195"/>
        <v>1088.1285449907684</v>
      </c>
      <c r="F4230">
        <v>3969.0524975100288</v>
      </c>
      <c r="G4230">
        <f t="shared" si="197"/>
        <v>0.84443111377724456</v>
      </c>
    </row>
    <row r="4231" spans="2:7">
      <c r="B4231">
        <v>4224</v>
      </c>
      <c r="C4231">
        <v>0.93720395078482921</v>
      </c>
      <c r="D4231">
        <f t="shared" si="196"/>
        <v>2.6599000437770237</v>
      </c>
      <c r="E4231">
        <f t="shared" si="195"/>
        <v>7536.3834573682343</v>
      </c>
      <c r="F4231">
        <v>3970.3098687229135</v>
      </c>
      <c r="G4231">
        <f t="shared" si="197"/>
        <v>0.84463107378524294</v>
      </c>
    </row>
    <row r="4232" spans="2:7">
      <c r="B4232">
        <v>4225</v>
      </c>
      <c r="C4232">
        <v>0.95243891022698157</v>
      </c>
      <c r="D4232">
        <f t="shared" si="196"/>
        <v>3.1690607169607219</v>
      </c>
      <c r="E4232">
        <f t="shared" ref="E4232:E4295" si="198">$F$3*D4232</f>
        <v>8979.0053647220466</v>
      </c>
      <c r="F4232">
        <v>3973.0709858798318</v>
      </c>
      <c r="G4232">
        <f t="shared" si="197"/>
        <v>0.84483103379324131</v>
      </c>
    </row>
    <row r="4233" spans="2:7">
      <c r="B4233">
        <v>4226</v>
      </c>
      <c r="C4233">
        <v>0.91031944717576441</v>
      </c>
      <c r="D4233">
        <f t="shared" ref="D4233:D4296" si="199">(1-C4233)^(-1/$F$2)-1</f>
        <v>2.0968679163186632</v>
      </c>
      <c r="E4233">
        <f t="shared" si="198"/>
        <v>5941.1257629028796</v>
      </c>
      <c r="F4233">
        <v>3976.8494461680511</v>
      </c>
      <c r="G4233">
        <f t="shared" ref="G4233:G4296" si="200">B4233/5001</f>
        <v>0.8450309938012398</v>
      </c>
    </row>
    <row r="4234" spans="2:7">
      <c r="B4234">
        <v>4227</v>
      </c>
      <c r="C4234">
        <v>0.40881337918032201</v>
      </c>
      <c r="D4234">
        <f t="shared" si="199"/>
        <v>0.27939336813562998</v>
      </c>
      <c r="E4234">
        <f t="shared" si="198"/>
        <v>791.61454305095162</v>
      </c>
      <c r="F4234">
        <v>3977.7833125513948</v>
      </c>
      <c r="G4234">
        <f t="shared" si="200"/>
        <v>0.84523095380923818</v>
      </c>
    </row>
    <row r="4235" spans="2:7">
      <c r="B4235">
        <v>4228</v>
      </c>
      <c r="C4235">
        <v>0.65701054417085736</v>
      </c>
      <c r="D4235">
        <f t="shared" si="199"/>
        <v>0.65134242822659294</v>
      </c>
      <c r="E4235">
        <f t="shared" si="198"/>
        <v>1845.4702133086801</v>
      </c>
      <c r="F4235">
        <v>3984.1835619816125</v>
      </c>
      <c r="G4235">
        <f t="shared" si="200"/>
        <v>0.84543091381723656</v>
      </c>
    </row>
    <row r="4236" spans="2:7">
      <c r="B4236">
        <v>4229</v>
      </c>
      <c r="C4236">
        <v>0.7489604649103857</v>
      </c>
      <c r="D4236">
        <f t="shared" si="199"/>
        <v>0.91148493840169631</v>
      </c>
      <c r="E4236">
        <f t="shared" si="198"/>
        <v>2582.5406588048063</v>
      </c>
      <c r="F4236">
        <v>3997.6636531378563</v>
      </c>
      <c r="G4236">
        <f t="shared" si="200"/>
        <v>0.84563087382523494</v>
      </c>
    </row>
    <row r="4237" spans="2:7">
      <c r="B4237">
        <v>4230</v>
      </c>
      <c r="C4237">
        <v>0.7551092042575217</v>
      </c>
      <c r="D4237">
        <f t="shared" si="199"/>
        <v>0.93383385157864507</v>
      </c>
      <c r="E4237">
        <f t="shared" si="198"/>
        <v>2645.8625794728277</v>
      </c>
      <c r="F4237">
        <v>3998.5840024582149</v>
      </c>
      <c r="G4237">
        <f t="shared" si="200"/>
        <v>0.84583083383323332</v>
      </c>
    </row>
    <row r="4238" spans="2:7">
      <c r="B4238">
        <v>4231</v>
      </c>
      <c r="C4238">
        <v>0.10132450313512875</v>
      </c>
      <c r="D4238">
        <f t="shared" si="199"/>
        <v>5.1353198817337464E-2</v>
      </c>
      <c r="E4238">
        <f t="shared" si="198"/>
        <v>145.50072998245616</v>
      </c>
      <c r="F4238">
        <v>4005.179937029111</v>
      </c>
      <c r="G4238">
        <f t="shared" si="200"/>
        <v>0.8460307938412317</v>
      </c>
    </row>
    <row r="4239" spans="2:7">
      <c r="B4239">
        <v>4232</v>
      </c>
      <c r="C4239">
        <v>7.5820042147345723E-2</v>
      </c>
      <c r="D4239">
        <f t="shared" si="199"/>
        <v>3.765174096108459E-2</v>
      </c>
      <c r="E4239">
        <f t="shared" si="198"/>
        <v>106.67993272307301</v>
      </c>
      <c r="F4239">
        <v>4005.3222616597573</v>
      </c>
      <c r="G4239">
        <f t="shared" si="200"/>
        <v>0.84623075384923019</v>
      </c>
    </row>
    <row r="4240" spans="2:7">
      <c r="B4240">
        <v>4233</v>
      </c>
      <c r="C4240">
        <v>0.84537739324956618</v>
      </c>
      <c r="D4240">
        <f t="shared" si="199"/>
        <v>1.3989891602094882</v>
      </c>
      <c r="E4240">
        <f t="shared" si="198"/>
        <v>3963.8026205935498</v>
      </c>
      <c r="F4240">
        <v>4009.8216359215489</v>
      </c>
      <c r="G4240">
        <f t="shared" si="200"/>
        <v>0.84643071385722857</v>
      </c>
    </row>
    <row r="4241" spans="2:7">
      <c r="B4241">
        <v>4234</v>
      </c>
      <c r="C4241">
        <v>0.53333884781838115</v>
      </c>
      <c r="D4241">
        <f t="shared" si="199"/>
        <v>0.42940559286613644</v>
      </c>
      <c r="E4241">
        <f t="shared" si="198"/>
        <v>1216.6491797873866</v>
      </c>
      <c r="F4241">
        <v>4025.4139182875479</v>
      </c>
      <c r="G4241">
        <f t="shared" si="200"/>
        <v>0.84663067386522695</v>
      </c>
    </row>
    <row r="4242" spans="2:7">
      <c r="B4242">
        <v>4235</v>
      </c>
      <c r="C4242">
        <v>0.68908564282283447</v>
      </c>
      <c r="D4242">
        <f t="shared" si="199"/>
        <v>0.729118015800583</v>
      </c>
      <c r="E4242">
        <f t="shared" si="198"/>
        <v>2065.834378101652</v>
      </c>
      <c r="F4242">
        <v>4026.278480413067</v>
      </c>
      <c r="G4242">
        <f t="shared" si="200"/>
        <v>0.84683063387322532</v>
      </c>
    </row>
    <row r="4243" spans="2:7">
      <c r="B4243">
        <v>4236</v>
      </c>
      <c r="C4243">
        <v>0.81784282380859386</v>
      </c>
      <c r="D4243">
        <f t="shared" si="199"/>
        <v>1.2215996780711431</v>
      </c>
      <c r="E4243">
        <f t="shared" si="198"/>
        <v>3461.1990878682391</v>
      </c>
      <c r="F4243">
        <v>4026.3716766681205</v>
      </c>
      <c r="G4243">
        <f t="shared" si="200"/>
        <v>0.8470305938812237</v>
      </c>
    </row>
    <row r="4244" spans="2:7">
      <c r="B4244">
        <v>4237</v>
      </c>
      <c r="C4244">
        <v>0.71894016819860729</v>
      </c>
      <c r="D4244">
        <f t="shared" si="199"/>
        <v>0.81290718808291684</v>
      </c>
      <c r="E4244">
        <f t="shared" si="198"/>
        <v>2303.237032901598</v>
      </c>
      <c r="F4244">
        <v>4034.3669448852356</v>
      </c>
      <c r="G4244">
        <f t="shared" si="200"/>
        <v>0.84723055388922219</v>
      </c>
    </row>
    <row r="4245" spans="2:7">
      <c r="B4245">
        <v>4238</v>
      </c>
      <c r="C4245">
        <v>0.19479786428173618</v>
      </c>
      <c r="D4245">
        <f t="shared" si="199"/>
        <v>0.10689664122394515</v>
      </c>
      <c r="E4245">
        <f t="shared" si="198"/>
        <v>302.87381680117795</v>
      </c>
      <c r="F4245">
        <v>4036.5621793095825</v>
      </c>
      <c r="G4245">
        <f t="shared" si="200"/>
        <v>0.84743051389722057</v>
      </c>
    </row>
    <row r="4246" spans="2:7">
      <c r="B4246">
        <v>4239</v>
      </c>
      <c r="C4246">
        <v>0.22392163683209843</v>
      </c>
      <c r="D4246">
        <f t="shared" si="199"/>
        <v>0.12617727997742856</v>
      </c>
      <c r="E4246">
        <f t="shared" si="198"/>
        <v>357.50229326938091</v>
      </c>
      <c r="F4246">
        <v>4038.0105141969348</v>
      </c>
      <c r="G4246">
        <f t="shared" si="200"/>
        <v>0.84763047390521895</v>
      </c>
    </row>
    <row r="4247" spans="2:7">
      <c r="B4247">
        <v>4240</v>
      </c>
      <c r="C4247">
        <v>0.58647786546496106</v>
      </c>
      <c r="D4247">
        <f t="shared" si="199"/>
        <v>0.51274667077031899</v>
      </c>
      <c r="E4247">
        <f t="shared" si="198"/>
        <v>1452.7822338492372</v>
      </c>
      <c r="F4247">
        <v>4040.3740869819167</v>
      </c>
      <c r="G4247">
        <f t="shared" si="200"/>
        <v>0.84783043391321733</v>
      </c>
    </row>
    <row r="4248" spans="2:7">
      <c r="B4248">
        <v>4241</v>
      </c>
      <c r="C4248">
        <v>0.91706769483922423</v>
      </c>
      <c r="D4248">
        <f t="shared" si="199"/>
        <v>2.2125378133086055</v>
      </c>
      <c r="E4248">
        <f t="shared" si="198"/>
        <v>6268.857137707716</v>
      </c>
      <c r="F4248">
        <v>4060.0792097068152</v>
      </c>
      <c r="G4248">
        <f t="shared" si="200"/>
        <v>0.84803039392121571</v>
      </c>
    </row>
    <row r="4249" spans="2:7">
      <c r="B4249">
        <v>4242</v>
      </c>
      <c r="C4249">
        <v>0.35304424757163266</v>
      </c>
      <c r="D4249">
        <f t="shared" si="199"/>
        <v>0.22645760690545957</v>
      </c>
      <c r="E4249">
        <f t="shared" si="198"/>
        <v>641.6298862321355</v>
      </c>
      <c r="F4249">
        <v>4068.0693808299957</v>
      </c>
      <c r="G4249">
        <f t="shared" si="200"/>
        <v>0.8482303539292142</v>
      </c>
    </row>
    <row r="4250" spans="2:7">
      <c r="B4250">
        <v>4243</v>
      </c>
      <c r="C4250">
        <v>2.132667512582298E-2</v>
      </c>
      <c r="D4250">
        <f t="shared" si="199"/>
        <v>1.015624745690924E-2</v>
      </c>
      <c r="E4250">
        <f t="shared" si="198"/>
        <v>28.776034461242848</v>
      </c>
      <c r="F4250">
        <v>4068.9766342802063</v>
      </c>
      <c r="G4250">
        <f t="shared" si="200"/>
        <v>0.84843031393721258</v>
      </c>
    </row>
    <row r="4251" spans="2:7">
      <c r="B4251">
        <v>4244</v>
      </c>
      <c r="C4251">
        <v>0.6027021584169221</v>
      </c>
      <c r="D4251">
        <f t="shared" si="199"/>
        <v>0.54139618088593333</v>
      </c>
      <c r="E4251">
        <f t="shared" si="198"/>
        <v>1533.9558458434778</v>
      </c>
      <c r="F4251">
        <v>4071.7424010173922</v>
      </c>
      <c r="G4251">
        <f t="shared" si="200"/>
        <v>0.84863027394521096</v>
      </c>
    </row>
    <row r="4252" spans="2:7">
      <c r="B4252">
        <v>4245</v>
      </c>
      <c r="C4252">
        <v>0.26217069877022259</v>
      </c>
      <c r="D4252">
        <f t="shared" si="199"/>
        <v>0.15317620566458423</v>
      </c>
      <c r="E4252">
        <f t="shared" si="198"/>
        <v>433.99924938298869</v>
      </c>
      <c r="F4252">
        <v>4082.8548259414106</v>
      </c>
      <c r="G4252">
        <f t="shared" si="200"/>
        <v>0.84883023395320933</v>
      </c>
    </row>
    <row r="4253" spans="2:7">
      <c r="B4253">
        <v>4246</v>
      </c>
      <c r="C4253">
        <v>0.57778824419153096</v>
      </c>
      <c r="D4253">
        <f t="shared" si="199"/>
        <v>0.49807191385960881</v>
      </c>
      <c r="E4253">
        <f t="shared" si="198"/>
        <v>1411.2037559355583</v>
      </c>
      <c r="F4253">
        <v>4086.3762635265794</v>
      </c>
      <c r="G4253">
        <f t="shared" si="200"/>
        <v>0.84903019396120771</v>
      </c>
    </row>
    <row r="4254" spans="2:7">
      <c r="B4254">
        <v>4247</v>
      </c>
      <c r="C4254">
        <v>0.18853224990363071</v>
      </c>
      <c r="D4254">
        <f t="shared" si="199"/>
        <v>0.10288211697362359</v>
      </c>
      <c r="E4254">
        <f t="shared" si="198"/>
        <v>291.49933142526686</v>
      </c>
      <c r="F4254">
        <v>4089.9806593996855</v>
      </c>
      <c r="G4254">
        <f t="shared" si="200"/>
        <v>0.8492301539692062</v>
      </c>
    </row>
    <row r="4255" spans="2:7">
      <c r="B4255">
        <v>4248</v>
      </c>
      <c r="C4255">
        <v>0.30741422684917863</v>
      </c>
      <c r="D4255">
        <f t="shared" si="199"/>
        <v>0.18789489473783361</v>
      </c>
      <c r="E4255">
        <f t="shared" si="198"/>
        <v>532.36886842386195</v>
      </c>
      <c r="F4255">
        <v>4093.3463528241505</v>
      </c>
      <c r="G4255">
        <f t="shared" si="200"/>
        <v>0.84943011397720458</v>
      </c>
    </row>
    <row r="4256" spans="2:7">
      <c r="B4256">
        <v>4249</v>
      </c>
      <c r="C4256">
        <v>0.15535149212299526</v>
      </c>
      <c r="D4256">
        <f t="shared" si="199"/>
        <v>8.2357213763375459E-2</v>
      </c>
      <c r="E4256">
        <f t="shared" si="198"/>
        <v>233.34543899623048</v>
      </c>
      <c r="F4256">
        <v>4093.5956414784405</v>
      </c>
      <c r="G4256">
        <f t="shared" si="200"/>
        <v>0.84963007398520296</v>
      </c>
    </row>
    <row r="4257" spans="2:7">
      <c r="B4257">
        <v>4250</v>
      </c>
      <c r="C4257">
        <v>2.483356345825305E-2</v>
      </c>
      <c r="D4257">
        <f t="shared" si="199"/>
        <v>1.1857460617980875E-2</v>
      </c>
      <c r="E4257">
        <f t="shared" si="198"/>
        <v>33.59613841761248</v>
      </c>
      <c r="F4257">
        <v>4100.3734211334249</v>
      </c>
      <c r="G4257">
        <f t="shared" si="200"/>
        <v>0.84983003399320134</v>
      </c>
    </row>
    <row r="4258" spans="2:7">
      <c r="B4258">
        <v>4251</v>
      </c>
      <c r="C4258">
        <v>0.76033203020281026</v>
      </c>
      <c r="D4258">
        <f t="shared" si="199"/>
        <v>0.95347480329743717</v>
      </c>
      <c r="E4258">
        <f t="shared" si="198"/>
        <v>2701.5119426760721</v>
      </c>
      <c r="F4258">
        <v>4106.5927968926171</v>
      </c>
      <c r="G4258">
        <f t="shared" si="200"/>
        <v>0.85002999400119972</v>
      </c>
    </row>
    <row r="4259" spans="2:7">
      <c r="B4259">
        <v>4252</v>
      </c>
      <c r="C4259">
        <v>0.65413956767461268</v>
      </c>
      <c r="D4259">
        <f t="shared" si="199"/>
        <v>0.64490269631144992</v>
      </c>
      <c r="E4259">
        <f t="shared" si="198"/>
        <v>1827.224306215775</v>
      </c>
      <c r="F4259">
        <v>4106.6835770422404</v>
      </c>
      <c r="G4259">
        <f t="shared" si="200"/>
        <v>0.85022995400919821</v>
      </c>
    </row>
    <row r="4260" spans="2:7">
      <c r="B4260">
        <v>4253</v>
      </c>
      <c r="C4260">
        <v>7.7518386370353909E-2</v>
      </c>
      <c r="D4260">
        <f t="shared" si="199"/>
        <v>3.85467937766244E-2</v>
      </c>
      <c r="E4260">
        <f t="shared" si="198"/>
        <v>109.2159157004358</v>
      </c>
      <c r="F4260">
        <v>4129.7945252487298</v>
      </c>
      <c r="G4260">
        <f t="shared" si="200"/>
        <v>0.85042991401719659</v>
      </c>
    </row>
    <row r="4261" spans="2:7">
      <c r="B4261">
        <v>4254</v>
      </c>
      <c r="C4261">
        <v>0.32803103707542514</v>
      </c>
      <c r="D4261">
        <f t="shared" si="199"/>
        <v>0.20484188208774778</v>
      </c>
      <c r="E4261">
        <f t="shared" si="198"/>
        <v>580.38533258195207</v>
      </c>
      <c r="F4261">
        <v>4139.9097909869997</v>
      </c>
      <c r="G4261">
        <f t="shared" si="200"/>
        <v>0.85062987402519497</v>
      </c>
    </row>
    <row r="4262" spans="2:7">
      <c r="B4262">
        <v>4255</v>
      </c>
      <c r="C4262">
        <v>0.85605278996729361</v>
      </c>
      <c r="D4262">
        <f t="shared" si="199"/>
        <v>1.4808026988392733</v>
      </c>
      <c r="E4262">
        <f t="shared" si="198"/>
        <v>4195.6076467112744</v>
      </c>
      <c r="F4262">
        <v>4140.6196760134717</v>
      </c>
      <c r="G4262">
        <f t="shared" si="200"/>
        <v>0.85082983403319334</v>
      </c>
    </row>
    <row r="4263" spans="2:7">
      <c r="B4263">
        <v>4256</v>
      </c>
      <c r="C4263">
        <v>0.93308115234634426</v>
      </c>
      <c r="D4263">
        <f t="shared" si="199"/>
        <v>2.5524188207435405</v>
      </c>
      <c r="E4263">
        <f t="shared" si="198"/>
        <v>7231.8533254400318</v>
      </c>
      <c r="F4263">
        <v>4147.7890624660331</v>
      </c>
      <c r="G4263">
        <f t="shared" si="200"/>
        <v>0.85102979404119172</v>
      </c>
    </row>
    <row r="4264" spans="2:7">
      <c r="B4264">
        <v>4257</v>
      </c>
      <c r="C4264">
        <v>0.76327127866650646</v>
      </c>
      <c r="D4264">
        <f t="shared" si="199"/>
        <v>0.96480686148868466</v>
      </c>
      <c r="E4264">
        <f t="shared" si="198"/>
        <v>2733.6194408846068</v>
      </c>
      <c r="F4264">
        <v>4149.0251087829483</v>
      </c>
      <c r="G4264">
        <f t="shared" si="200"/>
        <v>0.85122975404919021</v>
      </c>
    </row>
    <row r="4265" spans="2:7">
      <c r="B4265">
        <v>4258</v>
      </c>
      <c r="C4265">
        <v>0.52555937709948231</v>
      </c>
      <c r="D4265">
        <f t="shared" si="199"/>
        <v>0.41837069477033451</v>
      </c>
      <c r="E4265">
        <f t="shared" si="198"/>
        <v>1185.3836351826144</v>
      </c>
      <c r="F4265">
        <v>4157.0213496784318</v>
      </c>
      <c r="G4265">
        <f t="shared" si="200"/>
        <v>0.85142971405718859</v>
      </c>
    </row>
    <row r="4266" spans="2:7">
      <c r="B4266">
        <v>4259</v>
      </c>
      <c r="C4266">
        <v>0.4198535148217899</v>
      </c>
      <c r="D4266">
        <f t="shared" si="199"/>
        <v>0.29074876843474162</v>
      </c>
      <c r="E4266">
        <f t="shared" si="198"/>
        <v>823.78817723176792</v>
      </c>
      <c r="F4266">
        <v>4160.2053433355986</v>
      </c>
      <c r="G4266">
        <f t="shared" si="200"/>
        <v>0.85162967406518697</v>
      </c>
    </row>
    <row r="4267" spans="2:7">
      <c r="B4267">
        <v>4260</v>
      </c>
      <c r="C4267">
        <v>0.53448671863267194</v>
      </c>
      <c r="D4267">
        <f t="shared" si="199"/>
        <v>0.43105669334882557</v>
      </c>
      <c r="E4267">
        <f t="shared" si="198"/>
        <v>1221.3272978216726</v>
      </c>
      <c r="F4267">
        <v>4164.6838612647252</v>
      </c>
      <c r="G4267">
        <f t="shared" si="200"/>
        <v>0.85182963407318535</v>
      </c>
    </row>
    <row r="4268" spans="2:7">
      <c r="B4268">
        <v>4261</v>
      </c>
      <c r="C4268">
        <v>0.21620946905248839</v>
      </c>
      <c r="D4268">
        <f t="shared" si="199"/>
        <v>0.12096936568810412</v>
      </c>
      <c r="E4268">
        <f t="shared" si="198"/>
        <v>342.74653611629503</v>
      </c>
      <c r="F4268">
        <v>4167.2715722221228</v>
      </c>
      <c r="G4268">
        <f t="shared" si="200"/>
        <v>0.85202959408118373</v>
      </c>
    </row>
    <row r="4269" spans="2:7">
      <c r="B4269">
        <v>4262</v>
      </c>
      <c r="C4269">
        <v>0.51766009093236898</v>
      </c>
      <c r="D4269">
        <f t="shared" si="199"/>
        <v>0.40743448794388648</v>
      </c>
      <c r="E4269">
        <f t="shared" si="198"/>
        <v>1154.3977158410119</v>
      </c>
      <c r="F4269">
        <v>4171.73463169975</v>
      </c>
      <c r="G4269">
        <f t="shared" si="200"/>
        <v>0.85222955408918222</v>
      </c>
    </row>
    <row r="4270" spans="2:7">
      <c r="B4270">
        <v>4263</v>
      </c>
      <c r="C4270">
        <v>0.70262722159398638</v>
      </c>
      <c r="D4270">
        <f t="shared" si="199"/>
        <v>0.76559080154025905</v>
      </c>
      <c r="E4270">
        <f t="shared" si="198"/>
        <v>2169.1739376974006</v>
      </c>
      <c r="F4270">
        <v>4177.9093369455395</v>
      </c>
      <c r="G4270">
        <f t="shared" si="200"/>
        <v>0.8524295140971806</v>
      </c>
    </row>
    <row r="4271" spans="2:7">
      <c r="B4271">
        <v>4264</v>
      </c>
      <c r="C4271">
        <v>0.67992566685620104</v>
      </c>
      <c r="D4271">
        <f t="shared" si="199"/>
        <v>0.70574326184836567</v>
      </c>
      <c r="E4271">
        <f t="shared" si="198"/>
        <v>1999.6059085703696</v>
      </c>
      <c r="F4271">
        <v>4180.0889676797196</v>
      </c>
      <c r="G4271">
        <f t="shared" si="200"/>
        <v>0.85262947410517897</v>
      </c>
    </row>
    <row r="4272" spans="2:7">
      <c r="B4272">
        <v>4265</v>
      </c>
      <c r="C4272">
        <v>0.64722080556443751</v>
      </c>
      <c r="D4272">
        <f t="shared" si="199"/>
        <v>0.62970120076125324</v>
      </c>
      <c r="E4272">
        <f t="shared" si="198"/>
        <v>1784.1534021568843</v>
      </c>
      <c r="F4272">
        <v>4182.1755066849837</v>
      </c>
      <c r="G4272">
        <f t="shared" si="200"/>
        <v>0.85282943411317735</v>
      </c>
    </row>
    <row r="4273" spans="2:7">
      <c r="B4273">
        <v>4266</v>
      </c>
      <c r="C4273">
        <v>0.2938625458742139</v>
      </c>
      <c r="D4273">
        <f t="shared" si="199"/>
        <v>0.17715368166269685</v>
      </c>
      <c r="E4273">
        <f t="shared" si="198"/>
        <v>501.93543137764112</v>
      </c>
      <c r="F4273">
        <v>4195.2270850898349</v>
      </c>
      <c r="G4273">
        <f t="shared" si="200"/>
        <v>0.85302939412117573</v>
      </c>
    </row>
    <row r="4274" spans="2:7">
      <c r="B4274">
        <v>4267</v>
      </c>
      <c r="C4274">
        <v>7.3624884870298613E-2</v>
      </c>
      <c r="D4274">
        <f t="shared" si="199"/>
        <v>3.6498433067903902E-2</v>
      </c>
      <c r="E4274">
        <f t="shared" si="198"/>
        <v>103.41222702572773</v>
      </c>
      <c r="F4274">
        <v>4195.6076467112744</v>
      </c>
      <c r="G4274">
        <f t="shared" si="200"/>
        <v>0.85322935412917411</v>
      </c>
    </row>
    <row r="4275" spans="2:7">
      <c r="B4275">
        <v>4268</v>
      </c>
      <c r="C4275">
        <v>0.40375054764235885</v>
      </c>
      <c r="D4275">
        <f t="shared" si="199"/>
        <v>0.27428956931225823</v>
      </c>
      <c r="E4275">
        <f t="shared" si="198"/>
        <v>777.15377971806504</v>
      </c>
      <c r="F4275">
        <v>4197.5396367806325</v>
      </c>
      <c r="G4275">
        <f t="shared" si="200"/>
        <v>0.8534293141371726</v>
      </c>
    </row>
    <row r="4276" spans="2:7">
      <c r="B4276">
        <v>4269</v>
      </c>
      <c r="C4276">
        <v>0.51985699228675475</v>
      </c>
      <c r="D4276">
        <f t="shared" si="199"/>
        <v>0.41044945449408377</v>
      </c>
      <c r="E4276">
        <f t="shared" si="198"/>
        <v>1162.9401210665708</v>
      </c>
      <c r="F4276">
        <v>4201.6196590196569</v>
      </c>
      <c r="G4276">
        <f t="shared" si="200"/>
        <v>0.85362927414517098</v>
      </c>
    </row>
    <row r="4277" spans="2:7">
      <c r="B4277">
        <v>4270</v>
      </c>
      <c r="C4277">
        <v>0.92804941281106679</v>
      </c>
      <c r="D4277">
        <f t="shared" si="199"/>
        <v>2.4337221652250465</v>
      </c>
      <c r="E4277">
        <f t="shared" si="198"/>
        <v>6895.5461348042991</v>
      </c>
      <c r="F4277">
        <v>4217.5885208444179</v>
      </c>
      <c r="G4277">
        <f t="shared" si="200"/>
        <v>0.85382923415316936</v>
      </c>
    </row>
    <row r="4278" spans="2:7">
      <c r="B4278">
        <v>4271</v>
      </c>
      <c r="C4278">
        <v>0.82336675675875792</v>
      </c>
      <c r="D4278">
        <f t="shared" si="199"/>
        <v>1.2539007714743318</v>
      </c>
      <c r="E4278">
        <f t="shared" si="198"/>
        <v>3552.7188525106067</v>
      </c>
      <c r="F4278">
        <v>4219.8671063520105</v>
      </c>
      <c r="G4278">
        <f t="shared" si="200"/>
        <v>0.85402919416116774</v>
      </c>
    </row>
    <row r="4279" spans="2:7">
      <c r="B4279">
        <v>4272</v>
      </c>
      <c r="C4279">
        <v>0.5394946997161264</v>
      </c>
      <c r="D4279">
        <f t="shared" si="199"/>
        <v>0.43833075129624066</v>
      </c>
      <c r="E4279">
        <f t="shared" si="198"/>
        <v>1241.9371286726819</v>
      </c>
      <c r="F4279">
        <v>4224.2513271872185</v>
      </c>
      <c r="G4279">
        <f t="shared" si="200"/>
        <v>0.85422915416916612</v>
      </c>
    </row>
    <row r="4280" spans="2:7">
      <c r="B4280">
        <v>4273</v>
      </c>
      <c r="C4280">
        <v>0.40992292546223763</v>
      </c>
      <c r="D4280">
        <f t="shared" si="199"/>
        <v>0.28052047551999215</v>
      </c>
      <c r="E4280">
        <f t="shared" si="198"/>
        <v>794.80801397331118</v>
      </c>
      <c r="F4280">
        <v>4225.1525046413071</v>
      </c>
      <c r="G4280">
        <f t="shared" si="200"/>
        <v>0.85442911417716461</v>
      </c>
    </row>
    <row r="4281" spans="2:7">
      <c r="B4281">
        <v>4274</v>
      </c>
      <c r="C4281">
        <v>0.53195845668300323</v>
      </c>
      <c r="D4281">
        <f t="shared" si="199"/>
        <v>0.42742791694899696</v>
      </c>
      <c r="E4281">
        <f t="shared" si="198"/>
        <v>1211.0457646888249</v>
      </c>
      <c r="F4281">
        <v>4229.710508312236</v>
      </c>
      <c r="G4281">
        <f t="shared" si="200"/>
        <v>0.85462907418516298</v>
      </c>
    </row>
    <row r="4282" spans="2:7">
      <c r="B4282">
        <v>4275</v>
      </c>
      <c r="C4282">
        <v>0.89385259229390557</v>
      </c>
      <c r="D4282">
        <f t="shared" si="199"/>
        <v>1.8615739413009802</v>
      </c>
      <c r="E4282">
        <f t="shared" si="198"/>
        <v>5274.4595003527775</v>
      </c>
      <c r="F4282">
        <v>4231.6493919955465</v>
      </c>
      <c r="G4282">
        <f t="shared" si="200"/>
        <v>0.85482903419316136</v>
      </c>
    </row>
    <row r="4283" spans="2:7">
      <c r="B4283">
        <v>4276</v>
      </c>
      <c r="C4283">
        <v>0.47084100072627655</v>
      </c>
      <c r="D4283">
        <f t="shared" si="199"/>
        <v>0.34762473949480555</v>
      </c>
      <c r="E4283">
        <f t="shared" si="198"/>
        <v>984.93676190194913</v>
      </c>
      <c r="F4283">
        <v>4234.1427562406388</v>
      </c>
      <c r="G4283">
        <f t="shared" si="200"/>
        <v>0.85502899420115974</v>
      </c>
    </row>
    <row r="4284" spans="2:7">
      <c r="B4284">
        <v>4277</v>
      </c>
      <c r="C4284">
        <v>0.9188255961964189</v>
      </c>
      <c r="D4284">
        <f t="shared" si="199"/>
        <v>2.2449633295811853</v>
      </c>
      <c r="E4284">
        <f t="shared" si="198"/>
        <v>6360.7294338133588</v>
      </c>
      <c r="F4284">
        <v>4237.1763140158901</v>
      </c>
      <c r="G4284">
        <f t="shared" si="200"/>
        <v>0.85522895420915812</v>
      </c>
    </row>
    <row r="4285" spans="2:7">
      <c r="B4285">
        <v>4278</v>
      </c>
      <c r="C4285">
        <v>0.70153674751773321</v>
      </c>
      <c r="D4285">
        <f t="shared" si="199"/>
        <v>0.76256404227906915</v>
      </c>
      <c r="E4285">
        <f t="shared" si="198"/>
        <v>2160.5981197906963</v>
      </c>
      <c r="F4285">
        <v>4237.7702262488983</v>
      </c>
      <c r="G4285">
        <f t="shared" si="200"/>
        <v>0.85542891421715661</v>
      </c>
    </row>
    <row r="4286" spans="2:7">
      <c r="B4286">
        <v>4279</v>
      </c>
      <c r="C4286">
        <v>0.84487392287225871</v>
      </c>
      <c r="D4286">
        <f t="shared" si="199"/>
        <v>1.3953362958614188</v>
      </c>
      <c r="E4286">
        <f t="shared" si="198"/>
        <v>3953.4528382740205</v>
      </c>
      <c r="F4286">
        <v>4247.1153622896472</v>
      </c>
      <c r="G4286">
        <f t="shared" si="200"/>
        <v>0.85562887422515499</v>
      </c>
    </row>
    <row r="4287" spans="2:7">
      <c r="B4287">
        <v>4280</v>
      </c>
      <c r="C4287">
        <v>0.27244680401421129</v>
      </c>
      <c r="D4287">
        <f t="shared" si="199"/>
        <v>0.16078262048326986</v>
      </c>
      <c r="E4287">
        <f t="shared" si="198"/>
        <v>455.55075803593127</v>
      </c>
      <c r="F4287">
        <v>4262.2489314426466</v>
      </c>
      <c r="G4287">
        <f t="shared" si="200"/>
        <v>0.85582883423315337</v>
      </c>
    </row>
    <row r="4288" spans="2:7">
      <c r="B4288">
        <v>4281</v>
      </c>
      <c r="C4288">
        <v>0.32342466296267791</v>
      </c>
      <c r="D4288">
        <f t="shared" si="199"/>
        <v>0.20098974426033278</v>
      </c>
      <c r="E4288">
        <f t="shared" si="198"/>
        <v>569.4709420709429</v>
      </c>
      <c r="F4288">
        <v>4263.6334525251323</v>
      </c>
      <c r="G4288">
        <f t="shared" si="200"/>
        <v>0.85602879424115175</v>
      </c>
    </row>
    <row r="4289" spans="2:7">
      <c r="B4289">
        <v>4282</v>
      </c>
      <c r="C4289">
        <v>0.32762845271219387</v>
      </c>
      <c r="D4289">
        <f t="shared" si="199"/>
        <v>0.20450367087685328</v>
      </c>
      <c r="E4289">
        <f t="shared" si="198"/>
        <v>579.42706748441765</v>
      </c>
      <c r="F4289">
        <v>4275.9673274716506</v>
      </c>
      <c r="G4289">
        <f t="shared" si="200"/>
        <v>0.85622875424915013</v>
      </c>
    </row>
    <row r="4290" spans="2:7">
      <c r="B4290">
        <v>4283</v>
      </c>
      <c r="C4290">
        <v>9.1093967723474001E-2</v>
      </c>
      <c r="D4290">
        <f t="shared" si="199"/>
        <v>4.578937557640117E-2</v>
      </c>
      <c r="E4290">
        <f t="shared" si="198"/>
        <v>129.73656413313665</v>
      </c>
      <c r="F4290">
        <v>4277.3447043679125</v>
      </c>
      <c r="G4290">
        <f t="shared" si="200"/>
        <v>0.85642871425714862</v>
      </c>
    </row>
    <row r="4291" spans="2:7">
      <c r="B4291">
        <v>4284</v>
      </c>
      <c r="C4291">
        <v>0.59987834587861033</v>
      </c>
      <c r="D4291">
        <f t="shared" si="199"/>
        <v>0.53628741877295982</v>
      </c>
      <c r="E4291">
        <f t="shared" si="198"/>
        <v>1519.4810198567195</v>
      </c>
      <c r="F4291">
        <v>4279.1041304541723</v>
      </c>
      <c r="G4291">
        <f t="shared" si="200"/>
        <v>0.85662867426514699</v>
      </c>
    </row>
    <row r="4292" spans="2:7">
      <c r="B4292">
        <v>4285</v>
      </c>
      <c r="C4292">
        <v>0.65250574128411176</v>
      </c>
      <c r="D4292">
        <f t="shared" si="199"/>
        <v>0.64127289275596189</v>
      </c>
      <c r="E4292">
        <f t="shared" si="198"/>
        <v>1816.9398628085587</v>
      </c>
      <c r="F4292">
        <v>4281.0565989477391</v>
      </c>
      <c r="G4292">
        <f t="shared" si="200"/>
        <v>0.85682863427314537</v>
      </c>
    </row>
    <row r="4293" spans="2:7">
      <c r="B4293">
        <v>4286</v>
      </c>
      <c r="C4293">
        <v>0.45602213481276443</v>
      </c>
      <c r="D4293">
        <f t="shared" si="199"/>
        <v>0.33028991663750262</v>
      </c>
      <c r="E4293">
        <f t="shared" si="198"/>
        <v>935.82143047292413</v>
      </c>
      <c r="F4293">
        <v>4285.0482564139029</v>
      </c>
      <c r="G4293">
        <f t="shared" si="200"/>
        <v>0.85702859428114375</v>
      </c>
    </row>
    <row r="4294" spans="2:7">
      <c r="B4294">
        <v>4287</v>
      </c>
      <c r="C4294">
        <v>0.79100616986212602</v>
      </c>
      <c r="D4294">
        <f t="shared" si="199"/>
        <v>1.0829912144416753</v>
      </c>
      <c r="E4294">
        <f t="shared" si="198"/>
        <v>3068.4751075847471</v>
      </c>
      <c r="F4294">
        <v>4294.0113972276495</v>
      </c>
      <c r="G4294">
        <f t="shared" si="200"/>
        <v>0.85722855428914213</v>
      </c>
    </row>
    <row r="4295" spans="2:7">
      <c r="B4295">
        <v>4288</v>
      </c>
      <c r="C4295">
        <v>0.77210224103622005</v>
      </c>
      <c r="D4295">
        <f t="shared" si="199"/>
        <v>1.0001351836341619</v>
      </c>
      <c r="E4295">
        <f t="shared" si="198"/>
        <v>2833.7163536301255</v>
      </c>
      <c r="F4295">
        <v>4297.069256669115</v>
      </c>
      <c r="G4295">
        <f t="shared" si="200"/>
        <v>0.85742851429714062</v>
      </c>
    </row>
    <row r="4296" spans="2:7">
      <c r="B4296">
        <v>4289</v>
      </c>
      <c r="C4296">
        <v>0.84055470726015546</v>
      </c>
      <c r="D4296">
        <f t="shared" si="199"/>
        <v>1.364698438498718</v>
      </c>
      <c r="E4296">
        <f t="shared" ref="E4296:E4359" si="201">$F$3*D4296</f>
        <v>3866.6455757463677</v>
      </c>
      <c r="F4296">
        <v>4299.133644088125</v>
      </c>
      <c r="G4296">
        <f t="shared" si="200"/>
        <v>0.857628474305139</v>
      </c>
    </row>
    <row r="4297" spans="2:7">
      <c r="B4297">
        <v>4290</v>
      </c>
      <c r="C4297">
        <v>0.49666439442103827</v>
      </c>
      <c r="D4297">
        <f t="shared" ref="D4297:D4360" si="202">(1-C4297)^(-1/$F$2)-1</f>
        <v>0.37960330178619328</v>
      </c>
      <c r="E4297">
        <f t="shared" si="201"/>
        <v>1075.5426883942143</v>
      </c>
      <c r="F4297">
        <v>4312.0704758820493</v>
      </c>
      <c r="G4297">
        <f t="shared" ref="G4297:G4360" si="203">B4297/5001</f>
        <v>0.85782843431313738</v>
      </c>
    </row>
    <row r="4298" spans="2:7">
      <c r="B4298">
        <v>4291</v>
      </c>
      <c r="C4298">
        <v>0.72324403073993815</v>
      </c>
      <c r="D4298">
        <f t="shared" si="202"/>
        <v>0.82606836487836621</v>
      </c>
      <c r="E4298">
        <f t="shared" si="201"/>
        <v>2340.5270338220375</v>
      </c>
      <c r="F4298">
        <v>4317.6226183106892</v>
      </c>
      <c r="G4298">
        <f t="shared" si="203"/>
        <v>0.85802839432113576</v>
      </c>
    </row>
    <row r="4299" spans="2:7">
      <c r="B4299">
        <v>4292</v>
      </c>
      <c r="C4299">
        <v>0.90609638128319459</v>
      </c>
      <c r="D4299">
        <f t="shared" si="202"/>
        <v>2.0307852039051681</v>
      </c>
      <c r="E4299">
        <f t="shared" si="201"/>
        <v>5753.8914110646438</v>
      </c>
      <c r="F4299">
        <v>4317.8652407561449</v>
      </c>
      <c r="G4299">
        <f t="shared" si="203"/>
        <v>0.85822835432913414</v>
      </c>
    </row>
    <row r="4300" spans="2:7">
      <c r="B4300">
        <v>4293</v>
      </c>
      <c r="C4300">
        <v>0.57831238240878668</v>
      </c>
      <c r="D4300">
        <f t="shared" si="202"/>
        <v>0.4989444543747974</v>
      </c>
      <c r="E4300">
        <f t="shared" si="201"/>
        <v>1413.6759540619259</v>
      </c>
      <c r="F4300">
        <v>4324.1073856326184</v>
      </c>
      <c r="G4300">
        <f t="shared" si="203"/>
        <v>0.85842831433713263</v>
      </c>
    </row>
    <row r="4301" spans="2:7">
      <c r="B4301">
        <v>4294</v>
      </c>
      <c r="C4301">
        <v>0.15494050428006167</v>
      </c>
      <c r="D4301">
        <f t="shared" si="202"/>
        <v>8.2110433910710601E-2</v>
      </c>
      <c r="E4301">
        <f t="shared" si="201"/>
        <v>232.64622941368006</v>
      </c>
      <c r="F4301">
        <v>4329.6306107334385</v>
      </c>
      <c r="G4301">
        <f t="shared" si="203"/>
        <v>0.858628274345131</v>
      </c>
    </row>
    <row r="4302" spans="2:7">
      <c r="B4302">
        <v>4295</v>
      </c>
      <c r="C4302">
        <v>0.84503218688069637</v>
      </c>
      <c r="D4302">
        <f t="shared" si="202"/>
        <v>1.3964826813105109</v>
      </c>
      <c r="E4302">
        <f t="shared" si="201"/>
        <v>3956.7009303797813</v>
      </c>
      <c r="F4302">
        <v>4332.2346181850344</v>
      </c>
      <c r="G4302">
        <f t="shared" si="203"/>
        <v>0.85882823435312938</v>
      </c>
    </row>
    <row r="4303" spans="2:7">
      <c r="B4303">
        <v>4296</v>
      </c>
      <c r="C4303">
        <v>0.53298755229485462</v>
      </c>
      <c r="D4303">
        <f t="shared" si="202"/>
        <v>0.42890148007479878</v>
      </c>
      <c r="E4303">
        <f t="shared" si="201"/>
        <v>1215.2208602119299</v>
      </c>
      <c r="F4303">
        <v>4332.6652340591008</v>
      </c>
      <c r="G4303">
        <f t="shared" si="203"/>
        <v>0.85902819436112776</v>
      </c>
    </row>
    <row r="4304" spans="2:7">
      <c r="B4304">
        <v>4297</v>
      </c>
      <c r="C4304">
        <v>4.0623807960213143E-2</v>
      </c>
      <c r="D4304">
        <f t="shared" si="202"/>
        <v>1.9630189933745212E-2</v>
      </c>
      <c r="E4304">
        <f t="shared" si="201"/>
        <v>55.618871478944769</v>
      </c>
      <c r="F4304">
        <v>4333.376452130231</v>
      </c>
      <c r="G4304">
        <f t="shared" si="203"/>
        <v>0.85922815436912614</v>
      </c>
    </row>
    <row r="4305" spans="2:7">
      <c r="B4305">
        <v>4298</v>
      </c>
      <c r="C4305">
        <v>0.30451642050926142</v>
      </c>
      <c r="D4305">
        <f t="shared" si="202"/>
        <v>0.18557224784634085</v>
      </c>
      <c r="E4305">
        <f t="shared" si="201"/>
        <v>525.78803556463242</v>
      </c>
      <c r="F4305">
        <v>4334.9264007127103</v>
      </c>
      <c r="G4305">
        <f t="shared" si="203"/>
        <v>0.85942811437712463</v>
      </c>
    </row>
    <row r="4306" spans="2:7">
      <c r="B4306">
        <v>4299</v>
      </c>
      <c r="C4306">
        <v>0.74274451209598003</v>
      </c>
      <c r="D4306">
        <f t="shared" si="202"/>
        <v>0.88969437879961522</v>
      </c>
      <c r="E4306">
        <f t="shared" si="201"/>
        <v>2520.8007399322432</v>
      </c>
      <c r="F4306">
        <v>4348.2769775325123</v>
      </c>
      <c r="G4306">
        <f t="shared" si="203"/>
        <v>0.85962807438512301</v>
      </c>
    </row>
    <row r="4307" spans="2:7">
      <c r="B4307">
        <v>4300</v>
      </c>
      <c r="C4307">
        <v>0.91998476885470704</v>
      </c>
      <c r="D4307">
        <f t="shared" si="202"/>
        <v>2.2669148399046288</v>
      </c>
      <c r="E4307">
        <f t="shared" si="201"/>
        <v>6422.9253797297824</v>
      </c>
      <c r="F4307">
        <v>4351.555462389706</v>
      </c>
      <c r="G4307">
        <f t="shared" si="203"/>
        <v>0.85982803439312139</v>
      </c>
    </row>
    <row r="4308" spans="2:7">
      <c r="B4308">
        <v>4301</v>
      </c>
      <c r="C4308">
        <v>0.71311755573157187</v>
      </c>
      <c r="D4308">
        <f t="shared" si="202"/>
        <v>0.79556554395315304</v>
      </c>
      <c r="E4308">
        <f t="shared" si="201"/>
        <v>2254.1023745339339</v>
      </c>
      <c r="F4308">
        <v>4354.035648129734</v>
      </c>
      <c r="G4308">
        <f t="shared" si="203"/>
        <v>0.86002799440111977</v>
      </c>
    </row>
    <row r="4309" spans="2:7">
      <c r="B4309">
        <v>4302</v>
      </c>
      <c r="C4309">
        <v>0.69929256410169338</v>
      </c>
      <c r="D4309">
        <f t="shared" si="202"/>
        <v>0.75638581709510189</v>
      </c>
      <c r="E4309">
        <f t="shared" si="201"/>
        <v>2143.0931484361222</v>
      </c>
      <c r="F4309">
        <v>4356.6651120117695</v>
      </c>
      <c r="G4309">
        <f t="shared" si="203"/>
        <v>0.86022795440911815</v>
      </c>
    </row>
    <row r="4310" spans="2:7">
      <c r="B4310">
        <v>4303</v>
      </c>
      <c r="C4310">
        <v>0.17568542673924947</v>
      </c>
      <c r="D4310">
        <f t="shared" si="202"/>
        <v>9.4791499321494666E-2</v>
      </c>
      <c r="E4310">
        <f t="shared" si="201"/>
        <v>268.57591474423492</v>
      </c>
      <c r="F4310">
        <v>4359.5397418711937</v>
      </c>
      <c r="G4310">
        <f t="shared" si="203"/>
        <v>0.86042791441711652</v>
      </c>
    </row>
    <row r="4311" spans="2:7">
      <c r="B4311">
        <v>4304</v>
      </c>
      <c r="C4311">
        <v>0.67561019408472356</v>
      </c>
      <c r="D4311">
        <f t="shared" si="202"/>
        <v>0.69506849094762924</v>
      </c>
      <c r="E4311">
        <f t="shared" si="201"/>
        <v>1969.3607243516162</v>
      </c>
      <c r="F4311">
        <v>4361.8852306748722</v>
      </c>
      <c r="G4311">
        <f t="shared" si="203"/>
        <v>0.86062787442511501</v>
      </c>
    </row>
    <row r="4312" spans="2:7">
      <c r="B4312">
        <v>4305</v>
      </c>
      <c r="C4312">
        <v>0.12780916913191032</v>
      </c>
      <c r="D4312">
        <f t="shared" si="202"/>
        <v>6.6199198056231312E-2</v>
      </c>
      <c r="E4312">
        <f t="shared" si="201"/>
        <v>187.5643944926554</v>
      </c>
      <c r="F4312">
        <v>4362.0667229227311</v>
      </c>
      <c r="G4312">
        <f t="shared" si="203"/>
        <v>0.86082783443311339</v>
      </c>
    </row>
    <row r="4313" spans="2:7">
      <c r="B4313">
        <v>4306</v>
      </c>
      <c r="C4313">
        <v>7.049809580204569E-2</v>
      </c>
      <c r="D4313">
        <f t="shared" si="202"/>
        <v>3.4862570601442044E-2</v>
      </c>
      <c r="E4313">
        <f t="shared" si="201"/>
        <v>98.777283370752471</v>
      </c>
      <c r="F4313">
        <v>4364.2258969249933</v>
      </c>
      <c r="G4313">
        <f t="shared" si="203"/>
        <v>0.86102779444111177</v>
      </c>
    </row>
    <row r="4314" spans="2:7">
      <c r="B4314">
        <v>4307</v>
      </c>
      <c r="C4314">
        <v>0.58496738953998151</v>
      </c>
      <c r="D4314">
        <f t="shared" si="202"/>
        <v>0.51016346209044605</v>
      </c>
      <c r="E4314">
        <f t="shared" si="201"/>
        <v>1445.4631425895973</v>
      </c>
      <c r="F4314">
        <v>4366.3906353014481</v>
      </c>
      <c r="G4314">
        <f t="shared" si="203"/>
        <v>0.86122775444911015</v>
      </c>
    </row>
    <row r="4315" spans="2:7">
      <c r="B4315">
        <v>4308</v>
      </c>
      <c r="C4315">
        <v>0.73089728397040787</v>
      </c>
      <c r="D4315">
        <f t="shared" si="202"/>
        <v>0.85023077144996972</v>
      </c>
      <c r="E4315">
        <f t="shared" si="201"/>
        <v>2408.9871857749145</v>
      </c>
      <c r="F4315">
        <v>4382.8039193274917</v>
      </c>
      <c r="G4315">
        <f t="shared" si="203"/>
        <v>0.86142771445710853</v>
      </c>
    </row>
    <row r="4316" spans="2:7">
      <c r="B4316">
        <v>4309</v>
      </c>
      <c r="C4316">
        <v>0.86306394409784482</v>
      </c>
      <c r="D4316">
        <f t="shared" si="202"/>
        <v>1.5395529610315521</v>
      </c>
      <c r="E4316">
        <f t="shared" si="201"/>
        <v>4362.0667229227311</v>
      </c>
      <c r="F4316">
        <v>4393.4342991300855</v>
      </c>
      <c r="G4316">
        <f t="shared" si="203"/>
        <v>0.86162767446510702</v>
      </c>
    </row>
    <row r="4317" spans="2:7">
      <c r="B4317">
        <v>4310</v>
      </c>
      <c r="C4317">
        <v>0.47761227304939025</v>
      </c>
      <c r="D4317">
        <f t="shared" si="202"/>
        <v>0.35578491557000724</v>
      </c>
      <c r="E4317">
        <f t="shared" si="201"/>
        <v>1008.0572607816872</v>
      </c>
      <c r="F4317">
        <v>4400.3619593006952</v>
      </c>
      <c r="G4317">
        <f t="shared" si="203"/>
        <v>0.8618276344731054</v>
      </c>
    </row>
    <row r="4318" spans="2:7">
      <c r="B4318">
        <v>4311</v>
      </c>
      <c r="C4318">
        <v>0.57339931639073505</v>
      </c>
      <c r="D4318">
        <f t="shared" si="202"/>
        <v>0.49082751582670725</v>
      </c>
      <c r="E4318">
        <f t="shared" si="201"/>
        <v>1390.677961509004</v>
      </c>
      <c r="F4318">
        <v>4400.8287997677053</v>
      </c>
      <c r="G4318">
        <f t="shared" si="203"/>
        <v>0.86202759448110378</v>
      </c>
    </row>
    <row r="4319" spans="2:7">
      <c r="B4319">
        <v>4312</v>
      </c>
      <c r="C4319">
        <v>0.15292051512584492</v>
      </c>
      <c r="D4319">
        <f t="shared" si="202"/>
        <v>8.0900078044887191E-2</v>
      </c>
      <c r="E4319">
        <f t="shared" si="201"/>
        <v>229.21688779384706</v>
      </c>
      <c r="F4319">
        <v>4405.7766997103017</v>
      </c>
      <c r="G4319">
        <f t="shared" si="203"/>
        <v>0.86222755448910215</v>
      </c>
    </row>
    <row r="4320" spans="2:7">
      <c r="B4320">
        <v>4313</v>
      </c>
      <c r="C4320">
        <v>0.33468105165425133</v>
      </c>
      <c r="D4320">
        <f t="shared" si="202"/>
        <v>0.21047197192932643</v>
      </c>
      <c r="E4320">
        <f t="shared" si="201"/>
        <v>596.33725379975829</v>
      </c>
      <c r="F4320">
        <v>4407.4431447272864</v>
      </c>
      <c r="G4320">
        <f t="shared" si="203"/>
        <v>0.86242751449710053</v>
      </c>
    </row>
    <row r="4321" spans="2:7">
      <c r="B4321">
        <v>4314</v>
      </c>
      <c r="C4321">
        <v>6.1819147150999343E-2</v>
      </c>
      <c r="D4321">
        <f t="shared" si="202"/>
        <v>3.0363990773778715E-2</v>
      </c>
      <c r="E4321">
        <f t="shared" si="201"/>
        <v>86.031307192373035</v>
      </c>
      <c r="F4321">
        <v>4413.3308128175631</v>
      </c>
      <c r="G4321">
        <f t="shared" si="203"/>
        <v>0.86262747450509902</v>
      </c>
    </row>
    <row r="4322" spans="2:7">
      <c r="B4322">
        <v>4315</v>
      </c>
      <c r="C4322">
        <v>0.62754198928973137</v>
      </c>
      <c r="D4322">
        <f t="shared" si="202"/>
        <v>0.58875710788164781</v>
      </c>
      <c r="E4322">
        <f t="shared" si="201"/>
        <v>1668.1451389980023</v>
      </c>
      <c r="F4322">
        <v>4417.342992291261</v>
      </c>
      <c r="G4322">
        <f t="shared" si="203"/>
        <v>0.8628274345130974</v>
      </c>
    </row>
    <row r="4323" spans="2:7">
      <c r="B4323">
        <v>4316</v>
      </c>
      <c r="C4323">
        <v>0.28409689036633279</v>
      </c>
      <c r="D4323">
        <f t="shared" si="202"/>
        <v>0.16959922233895042</v>
      </c>
      <c r="E4323">
        <f t="shared" si="201"/>
        <v>480.53112996035952</v>
      </c>
      <c r="F4323">
        <v>4417.3791571546672</v>
      </c>
      <c r="G4323">
        <f t="shared" si="203"/>
        <v>0.86302739452109578</v>
      </c>
    </row>
    <row r="4324" spans="2:7">
      <c r="B4324">
        <v>4317</v>
      </c>
      <c r="C4324">
        <v>0.4744585091518303</v>
      </c>
      <c r="D4324">
        <f t="shared" si="202"/>
        <v>0.35196504989922461</v>
      </c>
      <c r="E4324">
        <f t="shared" si="201"/>
        <v>997.2343080478031</v>
      </c>
      <c r="F4324">
        <v>4423.9297149019512</v>
      </c>
      <c r="G4324">
        <f t="shared" si="203"/>
        <v>0.86322735452909416</v>
      </c>
    </row>
    <row r="4325" spans="2:7">
      <c r="B4325">
        <v>4318</v>
      </c>
      <c r="C4325">
        <v>0.79040483831937303</v>
      </c>
      <c r="D4325">
        <f t="shared" si="202"/>
        <v>1.0801877646776892</v>
      </c>
      <c r="E4325">
        <f t="shared" si="201"/>
        <v>3060.5319999201197</v>
      </c>
      <c r="F4325">
        <v>4433.4729092006928</v>
      </c>
      <c r="G4325">
        <f t="shared" si="203"/>
        <v>0.86342731453709254</v>
      </c>
    </row>
    <row r="4326" spans="2:7">
      <c r="B4326">
        <v>4319</v>
      </c>
      <c r="C4326">
        <v>4.3623062656620304E-2</v>
      </c>
      <c r="D4326">
        <f t="shared" si="202"/>
        <v>2.1127828009534388E-2</v>
      </c>
      <c r="E4326">
        <f t="shared" si="201"/>
        <v>59.86217936034744</v>
      </c>
      <c r="F4326">
        <v>4442.4186526880976</v>
      </c>
      <c r="G4326">
        <f t="shared" si="203"/>
        <v>0.86362727454509103</v>
      </c>
    </row>
    <row r="4327" spans="2:7">
      <c r="B4327">
        <v>4320</v>
      </c>
      <c r="C4327">
        <v>0.85785219302702986</v>
      </c>
      <c r="D4327">
        <f t="shared" si="202"/>
        <v>1.4954739931820789</v>
      </c>
      <c r="E4327">
        <f t="shared" si="201"/>
        <v>4237.1763140158901</v>
      </c>
      <c r="F4327">
        <v>4444.1067112001774</v>
      </c>
      <c r="G4327">
        <f t="shared" si="203"/>
        <v>0.86382723455308941</v>
      </c>
    </row>
    <row r="4328" spans="2:7">
      <c r="B4328">
        <v>4321</v>
      </c>
      <c r="C4328">
        <v>0.43240647209075622</v>
      </c>
      <c r="D4328">
        <f t="shared" si="202"/>
        <v>0.30405212895600631</v>
      </c>
      <c r="E4328">
        <f t="shared" si="201"/>
        <v>861.48103204201789</v>
      </c>
      <c r="F4328">
        <v>4444.9769655503851</v>
      </c>
      <c r="G4328">
        <f t="shared" si="203"/>
        <v>0.86402719456108779</v>
      </c>
    </row>
    <row r="4329" spans="2:7">
      <c r="B4329">
        <v>4322</v>
      </c>
      <c r="C4329">
        <v>0.90840631348649137</v>
      </c>
      <c r="D4329">
        <f t="shared" si="202"/>
        <v>2.0663768574243919</v>
      </c>
      <c r="E4329">
        <f t="shared" si="201"/>
        <v>5854.7344293691103</v>
      </c>
      <c r="F4329">
        <v>4447.889882231003</v>
      </c>
      <c r="G4329">
        <f t="shared" si="203"/>
        <v>0.86422715456908616</v>
      </c>
    </row>
    <row r="4330" spans="2:7">
      <c r="B4330">
        <v>4323</v>
      </c>
      <c r="C4330">
        <v>8.0694001850606045E-2</v>
      </c>
      <c r="D4330">
        <f t="shared" si="202"/>
        <v>4.0226901746919674E-2</v>
      </c>
      <c r="E4330">
        <f t="shared" si="201"/>
        <v>113.97622161627241</v>
      </c>
      <c r="F4330">
        <v>4450.2609142359406</v>
      </c>
      <c r="G4330">
        <f t="shared" si="203"/>
        <v>0.86442711457708454</v>
      </c>
    </row>
    <row r="4331" spans="2:7">
      <c r="B4331">
        <v>4324</v>
      </c>
      <c r="C4331">
        <v>7.1219568116075438E-3</v>
      </c>
      <c r="D4331">
        <f t="shared" si="202"/>
        <v>3.355980770513689E-3</v>
      </c>
      <c r="E4331">
        <f t="shared" si="201"/>
        <v>9.5086121831221195</v>
      </c>
      <c r="F4331">
        <v>4458.5307712614758</v>
      </c>
      <c r="G4331">
        <f t="shared" si="203"/>
        <v>0.86462707458508303</v>
      </c>
    </row>
    <row r="4332" spans="2:7">
      <c r="B4332">
        <v>4325</v>
      </c>
      <c r="C4332">
        <v>0.99951684046812161</v>
      </c>
      <c r="D4332">
        <f t="shared" si="202"/>
        <v>34.837074855355446</v>
      </c>
      <c r="E4332">
        <f t="shared" si="201"/>
        <v>98705.045423507108</v>
      </c>
      <c r="F4332">
        <v>4465.9801471940718</v>
      </c>
      <c r="G4332">
        <f t="shared" si="203"/>
        <v>0.86482703459308141</v>
      </c>
    </row>
    <row r="4333" spans="2:7">
      <c r="B4333">
        <v>4326</v>
      </c>
      <c r="C4333">
        <v>0.23564599897767868</v>
      </c>
      <c r="D4333">
        <f t="shared" si="202"/>
        <v>0.13424189046465007</v>
      </c>
      <c r="E4333">
        <f t="shared" si="201"/>
        <v>380.35202298317523</v>
      </c>
      <c r="F4333">
        <v>4477.4060068585777</v>
      </c>
      <c r="G4333">
        <f t="shared" si="203"/>
        <v>0.86502699460107979</v>
      </c>
    </row>
    <row r="4334" spans="2:7">
      <c r="B4334">
        <v>4327</v>
      </c>
      <c r="C4334">
        <v>0.53762631358188018</v>
      </c>
      <c r="D4334">
        <f t="shared" si="202"/>
        <v>0.43560340405183617</v>
      </c>
      <c r="E4334">
        <f t="shared" si="201"/>
        <v>1234.209644813536</v>
      </c>
      <c r="F4334">
        <v>4478.8809519899651</v>
      </c>
      <c r="G4334">
        <f t="shared" si="203"/>
        <v>0.86522695460907817</v>
      </c>
    </row>
    <row r="4335" spans="2:7">
      <c r="B4335">
        <v>4328</v>
      </c>
      <c r="C4335">
        <v>0.17290480255223384</v>
      </c>
      <c r="D4335">
        <f t="shared" si="202"/>
        <v>9.3064676353591169E-2</v>
      </c>
      <c r="E4335">
        <f t="shared" si="201"/>
        <v>263.68324966850832</v>
      </c>
      <c r="F4335">
        <v>4484.4388077048243</v>
      </c>
      <c r="G4335">
        <f t="shared" si="203"/>
        <v>0.86542691461707655</v>
      </c>
    </row>
    <row r="4336" spans="2:7">
      <c r="B4336">
        <v>4329</v>
      </c>
      <c r="C4336">
        <v>0.60241085163909558</v>
      </c>
      <c r="D4336">
        <f t="shared" si="202"/>
        <v>0.54086669282532007</v>
      </c>
      <c r="E4336">
        <f t="shared" si="201"/>
        <v>1532.4556296717403</v>
      </c>
      <c r="F4336">
        <v>4488.0661384227933</v>
      </c>
      <c r="G4336">
        <f t="shared" si="203"/>
        <v>0.86562687462507504</v>
      </c>
    </row>
    <row r="4337" spans="2:7">
      <c r="B4337">
        <v>4330</v>
      </c>
      <c r="C4337">
        <v>0.73383062554318312</v>
      </c>
      <c r="D4337">
        <f t="shared" si="202"/>
        <v>0.85976105151155835</v>
      </c>
      <c r="E4337">
        <f t="shared" si="201"/>
        <v>2435.9896459494153</v>
      </c>
      <c r="F4337">
        <v>4496.9167563904366</v>
      </c>
      <c r="G4337">
        <f t="shared" si="203"/>
        <v>0.86582683463307342</v>
      </c>
    </row>
    <row r="4338" spans="2:7">
      <c r="B4338">
        <v>4331</v>
      </c>
      <c r="C4338">
        <v>0.75131288622533976</v>
      </c>
      <c r="D4338">
        <f t="shared" si="202"/>
        <v>0.91993941322572503</v>
      </c>
      <c r="E4338">
        <f t="shared" si="201"/>
        <v>2606.4950041395546</v>
      </c>
      <c r="F4338">
        <v>4496.9242343007918</v>
      </c>
      <c r="G4338">
        <f t="shared" si="203"/>
        <v>0.8660267946410718</v>
      </c>
    </row>
    <row r="4339" spans="2:7">
      <c r="B4339">
        <v>4332</v>
      </c>
      <c r="C4339">
        <v>0.46781609714163996</v>
      </c>
      <c r="D4339">
        <f t="shared" si="202"/>
        <v>0.34402876032944718</v>
      </c>
      <c r="E4339">
        <f t="shared" si="201"/>
        <v>974.74815426676707</v>
      </c>
      <c r="F4339">
        <v>4499.186913887439</v>
      </c>
      <c r="G4339">
        <f t="shared" si="203"/>
        <v>0.86622675464907017</v>
      </c>
    </row>
    <row r="4340" spans="2:7">
      <c r="B4340">
        <v>4333</v>
      </c>
      <c r="C4340">
        <v>7.2161105007132242E-2</v>
      </c>
      <c r="D4340">
        <f t="shared" si="202"/>
        <v>3.573160989751778E-2</v>
      </c>
      <c r="E4340">
        <f t="shared" si="201"/>
        <v>101.23956137630039</v>
      </c>
      <c r="F4340">
        <v>4501.6155418166254</v>
      </c>
      <c r="G4340">
        <f t="shared" si="203"/>
        <v>0.86642671465706855</v>
      </c>
    </row>
    <row r="4341" spans="2:7">
      <c r="B4341">
        <v>4334</v>
      </c>
      <c r="C4341">
        <v>1.2075873161099704E-2</v>
      </c>
      <c r="D4341">
        <f t="shared" si="202"/>
        <v>5.7112688129445921E-3</v>
      </c>
      <c r="E4341">
        <f t="shared" si="201"/>
        <v>16.18192830334301</v>
      </c>
      <c r="F4341">
        <v>4501.7587685378376</v>
      </c>
      <c r="G4341">
        <f t="shared" si="203"/>
        <v>0.86662667466506693</v>
      </c>
    </row>
    <row r="4342" spans="2:7">
      <c r="B4342">
        <v>4335</v>
      </c>
      <c r="C4342">
        <v>0.73116098384734207</v>
      </c>
      <c r="D4342">
        <f t="shared" si="202"/>
        <v>0.85108126631841774</v>
      </c>
      <c r="E4342">
        <f t="shared" si="201"/>
        <v>2411.3969212355169</v>
      </c>
      <c r="F4342">
        <v>4505.2437680855173</v>
      </c>
      <c r="G4342">
        <f t="shared" si="203"/>
        <v>0.86682663467306542</v>
      </c>
    </row>
    <row r="4343" spans="2:7">
      <c r="B4343">
        <v>4336</v>
      </c>
      <c r="C4343">
        <v>0.72095744733714862</v>
      </c>
      <c r="D4343">
        <f t="shared" si="202"/>
        <v>0.81903888547045711</v>
      </c>
      <c r="E4343">
        <f t="shared" si="201"/>
        <v>2320.6101754996284</v>
      </c>
      <c r="F4343">
        <v>4508.6189614561417</v>
      </c>
      <c r="G4343">
        <f t="shared" si="203"/>
        <v>0.8670265946810638</v>
      </c>
    </row>
    <row r="4344" spans="2:7">
      <c r="B4344">
        <v>4337</v>
      </c>
      <c r="C4344">
        <v>0.30043543121651051</v>
      </c>
      <c r="D4344">
        <f t="shared" si="202"/>
        <v>0.18232525445171222</v>
      </c>
      <c r="E4344">
        <f t="shared" si="201"/>
        <v>516.58822094651794</v>
      </c>
      <c r="F4344">
        <v>4514.4625662060744</v>
      </c>
      <c r="G4344">
        <f t="shared" si="203"/>
        <v>0.86722655468906218</v>
      </c>
    </row>
    <row r="4345" spans="2:7">
      <c r="B4345">
        <v>4338</v>
      </c>
      <c r="C4345">
        <v>0.71563967392723526</v>
      </c>
      <c r="D4345">
        <f t="shared" si="202"/>
        <v>0.80301319312862462</v>
      </c>
      <c r="E4345">
        <f t="shared" si="201"/>
        <v>2275.2040471977698</v>
      </c>
      <c r="F4345">
        <v>4521.374444253307</v>
      </c>
      <c r="G4345">
        <f t="shared" si="203"/>
        <v>0.86742651469706056</v>
      </c>
    </row>
    <row r="4346" spans="2:7">
      <c r="B4346">
        <v>4339</v>
      </c>
      <c r="C4346">
        <v>0.48848276141513647</v>
      </c>
      <c r="D4346">
        <f t="shared" si="202"/>
        <v>0.36921530930174207</v>
      </c>
      <c r="E4346">
        <f t="shared" si="201"/>
        <v>1046.1100430216027</v>
      </c>
      <c r="F4346">
        <v>4530.9385703540902</v>
      </c>
      <c r="G4346">
        <f t="shared" si="203"/>
        <v>0.86762647470505894</v>
      </c>
    </row>
    <row r="4347" spans="2:7">
      <c r="B4347">
        <v>4340</v>
      </c>
      <c r="C4347">
        <v>0.20257099596907624</v>
      </c>
      <c r="D4347">
        <f t="shared" si="202"/>
        <v>0.11194130202862218</v>
      </c>
      <c r="E4347">
        <f t="shared" si="201"/>
        <v>317.16702241442954</v>
      </c>
      <c r="F4347">
        <v>4531.1521066690939</v>
      </c>
      <c r="G4347">
        <f t="shared" si="203"/>
        <v>0.86782643471305743</v>
      </c>
    </row>
    <row r="4348" spans="2:7">
      <c r="B4348">
        <v>4341</v>
      </c>
      <c r="C4348">
        <v>0.74363632129773638</v>
      </c>
      <c r="D4348">
        <f t="shared" si="202"/>
        <v>0.89277293816475067</v>
      </c>
      <c r="E4348">
        <f t="shared" si="201"/>
        <v>2529.5233248001268</v>
      </c>
      <c r="F4348">
        <v>4532.6209728039203</v>
      </c>
      <c r="G4348">
        <f t="shared" si="203"/>
        <v>0.86802639472105581</v>
      </c>
    </row>
    <row r="4349" spans="2:7">
      <c r="B4349">
        <v>4342</v>
      </c>
      <c r="C4349">
        <v>0.60902233766897329</v>
      </c>
      <c r="D4349">
        <f t="shared" si="202"/>
        <v>0.55302617506125973</v>
      </c>
      <c r="E4349">
        <f t="shared" si="201"/>
        <v>1566.9074960069026</v>
      </c>
      <c r="F4349">
        <v>4539.964388337612</v>
      </c>
      <c r="G4349">
        <f t="shared" si="203"/>
        <v>0.86822635472905418</v>
      </c>
    </row>
    <row r="4350" spans="2:7">
      <c r="B4350">
        <v>4343</v>
      </c>
      <c r="C4350">
        <v>0.2017784106857935</v>
      </c>
      <c r="D4350">
        <f t="shared" si="202"/>
        <v>0.11142362336601619</v>
      </c>
      <c r="E4350">
        <f t="shared" si="201"/>
        <v>315.70026620371254</v>
      </c>
      <c r="F4350">
        <v>4542.6694611007379</v>
      </c>
      <c r="G4350">
        <f t="shared" si="203"/>
        <v>0.86842631473705256</v>
      </c>
    </row>
    <row r="4351" spans="2:7">
      <c r="B4351">
        <v>4344</v>
      </c>
      <c r="C4351">
        <v>0.27520479177484436</v>
      </c>
      <c r="D4351">
        <f t="shared" si="202"/>
        <v>0.16285100302258648</v>
      </c>
      <c r="E4351">
        <f t="shared" si="201"/>
        <v>461.41117523066174</v>
      </c>
      <c r="F4351">
        <v>4547.0196420019038</v>
      </c>
      <c r="G4351">
        <f t="shared" si="203"/>
        <v>0.86862627474505094</v>
      </c>
    </row>
    <row r="4352" spans="2:7">
      <c r="B4352">
        <v>4345</v>
      </c>
      <c r="C4352">
        <v>0.68416453746590267</v>
      </c>
      <c r="D4352">
        <f t="shared" si="202"/>
        <v>0.71643636475580719</v>
      </c>
      <c r="E4352">
        <f t="shared" si="201"/>
        <v>2029.9030334747872</v>
      </c>
      <c r="F4352">
        <v>4548.2767140053747</v>
      </c>
      <c r="G4352">
        <f t="shared" si="203"/>
        <v>0.86882623475304943</v>
      </c>
    </row>
    <row r="4353" spans="2:7">
      <c r="B4353">
        <v>4346</v>
      </c>
      <c r="C4353">
        <v>0.6489337366394502</v>
      </c>
      <c r="D4353">
        <f t="shared" si="202"/>
        <v>0.63342373093839299</v>
      </c>
      <c r="E4353">
        <f t="shared" si="201"/>
        <v>1794.7005709921136</v>
      </c>
      <c r="F4353">
        <v>4549.3431820846617</v>
      </c>
      <c r="G4353">
        <f t="shared" si="203"/>
        <v>0.86902619476104781</v>
      </c>
    </row>
    <row r="4354" spans="2:7">
      <c r="B4354">
        <v>4347</v>
      </c>
      <c r="C4354">
        <v>0.80713063455053058</v>
      </c>
      <c r="D4354">
        <f t="shared" si="202"/>
        <v>1.1628821217439085</v>
      </c>
      <c r="E4354">
        <f t="shared" si="201"/>
        <v>3294.8326782744075</v>
      </c>
      <c r="F4354">
        <v>4551.1717385388338</v>
      </c>
      <c r="G4354">
        <f t="shared" si="203"/>
        <v>0.86922615476904619</v>
      </c>
    </row>
    <row r="4355" spans="2:7">
      <c r="B4355">
        <v>4348</v>
      </c>
      <c r="C4355">
        <v>0.14244088810745648</v>
      </c>
      <c r="D4355">
        <f t="shared" si="202"/>
        <v>7.4688172179367074E-2</v>
      </c>
      <c r="E4355">
        <f t="shared" si="201"/>
        <v>211.61648784154005</v>
      </c>
      <c r="F4355">
        <v>4554.9030437107904</v>
      </c>
      <c r="G4355">
        <f t="shared" si="203"/>
        <v>0.86942611477704457</v>
      </c>
    </row>
    <row r="4356" spans="2:7">
      <c r="B4356">
        <v>4349</v>
      </c>
      <c r="C4356">
        <v>0.16240960857541042</v>
      </c>
      <c r="D4356">
        <f t="shared" si="202"/>
        <v>8.662300904570075E-2</v>
      </c>
      <c r="E4356">
        <f t="shared" si="201"/>
        <v>245.43185896281881</v>
      </c>
      <c r="F4356">
        <v>4559.6165893363586</v>
      </c>
      <c r="G4356">
        <f t="shared" si="203"/>
        <v>0.86962607478504295</v>
      </c>
    </row>
    <row r="4357" spans="2:7">
      <c r="B4357">
        <v>4350</v>
      </c>
      <c r="C4357">
        <v>0.20180593622308374</v>
      </c>
      <c r="D4357">
        <f t="shared" si="202"/>
        <v>0.11144158906991453</v>
      </c>
      <c r="E4357">
        <f t="shared" si="201"/>
        <v>315.75116903142452</v>
      </c>
      <c r="F4357">
        <v>4563.5426548193573</v>
      </c>
      <c r="G4357">
        <f t="shared" si="203"/>
        <v>0.86982603479304144</v>
      </c>
    </row>
    <row r="4358" spans="2:7">
      <c r="B4358">
        <v>4351</v>
      </c>
      <c r="C4358">
        <v>0.7152519202604174</v>
      </c>
      <c r="D4358">
        <f t="shared" si="202"/>
        <v>0.80186188262844782</v>
      </c>
      <c r="E4358">
        <f t="shared" si="201"/>
        <v>2271.9420007806025</v>
      </c>
      <c r="F4358">
        <v>4567.9686749177126</v>
      </c>
      <c r="G4358">
        <f t="shared" si="203"/>
        <v>0.87002599480103981</v>
      </c>
    </row>
    <row r="4359" spans="2:7">
      <c r="B4359">
        <v>4352</v>
      </c>
      <c r="C4359">
        <v>0.68326034729275131</v>
      </c>
      <c r="D4359">
        <f t="shared" si="202"/>
        <v>0.71413780391211468</v>
      </c>
      <c r="E4359">
        <f t="shared" si="201"/>
        <v>2023.3904444176583</v>
      </c>
      <c r="F4359">
        <v>4568.8248710300122</v>
      </c>
      <c r="G4359">
        <f t="shared" si="203"/>
        <v>0.87022595480903819</v>
      </c>
    </row>
    <row r="4360" spans="2:7">
      <c r="B4360">
        <v>4353</v>
      </c>
      <c r="C4360">
        <v>0.87759391514227747</v>
      </c>
      <c r="D4360">
        <f t="shared" si="202"/>
        <v>1.6766546469084447</v>
      </c>
      <c r="E4360">
        <f t="shared" ref="E4360:E4423" si="204">$F$3*D4360</f>
        <v>4750.521499573927</v>
      </c>
      <c r="F4360">
        <v>4568.9206659820038</v>
      </c>
      <c r="G4360">
        <f t="shared" si="203"/>
        <v>0.87042591481703657</v>
      </c>
    </row>
    <row r="4361" spans="2:7">
      <c r="B4361">
        <v>4354</v>
      </c>
      <c r="C4361">
        <v>0.91089300079758972</v>
      </c>
      <c r="D4361">
        <f t="shared" ref="D4361:D4424" si="205">(1-C4361)^(-1/$F$2)-1</f>
        <v>2.1061958497346325</v>
      </c>
      <c r="E4361">
        <f t="shared" si="204"/>
        <v>5967.5549075814588</v>
      </c>
      <c r="F4361">
        <v>4581.1415331620447</v>
      </c>
      <c r="G4361">
        <f t="shared" ref="G4361:G4424" si="206">B4361/5001</f>
        <v>0.87062587482503495</v>
      </c>
    </row>
    <row r="4362" spans="2:7">
      <c r="B4362">
        <v>4355</v>
      </c>
      <c r="C4362">
        <v>0.90805950630264609</v>
      </c>
      <c r="D4362">
        <f t="shared" si="205"/>
        <v>2.0609495574111052</v>
      </c>
      <c r="E4362">
        <f t="shared" si="204"/>
        <v>5839.3570793314648</v>
      </c>
      <c r="F4362">
        <v>4601.5059270998527</v>
      </c>
      <c r="G4362">
        <f t="shared" si="206"/>
        <v>0.87082583483303344</v>
      </c>
    </row>
    <row r="4363" spans="2:7">
      <c r="B4363">
        <v>4356</v>
      </c>
      <c r="C4363">
        <v>0.98510036631076447</v>
      </c>
      <c r="D4363">
        <f t="shared" si="205"/>
        <v>6.1832989593713643</v>
      </c>
      <c r="E4363">
        <f t="shared" si="204"/>
        <v>17519.347051552199</v>
      </c>
      <c r="F4363">
        <v>4610.7727287571533</v>
      </c>
      <c r="G4363">
        <f t="shared" si="206"/>
        <v>0.87102579484103182</v>
      </c>
    </row>
    <row r="4364" spans="2:7">
      <c r="B4364">
        <v>4357</v>
      </c>
      <c r="C4364">
        <v>0.41835273115547977</v>
      </c>
      <c r="D4364">
        <f t="shared" si="205"/>
        <v>0.2891865586784923</v>
      </c>
      <c r="E4364">
        <f t="shared" si="204"/>
        <v>819.36191625572826</v>
      </c>
      <c r="F4364">
        <v>4611.3522762987177</v>
      </c>
      <c r="G4364">
        <f t="shared" si="206"/>
        <v>0.8712257548490302</v>
      </c>
    </row>
    <row r="4365" spans="2:7">
      <c r="B4365">
        <v>4358</v>
      </c>
      <c r="C4365">
        <v>0.33184516748926729</v>
      </c>
      <c r="D4365">
        <f t="shared" si="205"/>
        <v>0.20806096862706869</v>
      </c>
      <c r="E4365">
        <f t="shared" si="204"/>
        <v>589.50607777669461</v>
      </c>
      <c r="F4365">
        <v>4626.7746914444542</v>
      </c>
      <c r="G4365">
        <f t="shared" si="206"/>
        <v>0.87142571485702858</v>
      </c>
    </row>
    <row r="4366" spans="2:7">
      <c r="B4366">
        <v>4359</v>
      </c>
      <c r="C4366">
        <v>0.83043662999751466</v>
      </c>
      <c r="D4366">
        <f t="shared" si="205"/>
        <v>1.2974740066430064</v>
      </c>
      <c r="E4366">
        <f t="shared" si="204"/>
        <v>3676.1763521551848</v>
      </c>
      <c r="F4366">
        <v>4641.6871514539571</v>
      </c>
      <c r="G4366">
        <f t="shared" si="206"/>
        <v>0.87162567486502696</v>
      </c>
    </row>
    <row r="4367" spans="2:7">
      <c r="B4367">
        <v>4360</v>
      </c>
      <c r="C4367">
        <v>0.34594921102843579</v>
      </c>
      <c r="D4367">
        <f t="shared" si="205"/>
        <v>0.22020309328318044</v>
      </c>
      <c r="E4367">
        <f t="shared" si="204"/>
        <v>623.90876430234459</v>
      </c>
      <c r="F4367">
        <v>4643.890375856573</v>
      </c>
      <c r="G4367">
        <f t="shared" si="206"/>
        <v>0.87182563487302545</v>
      </c>
    </row>
    <row r="4368" spans="2:7">
      <c r="B4368">
        <v>4361</v>
      </c>
      <c r="C4368">
        <v>0.426837286413565</v>
      </c>
      <c r="D4368">
        <f t="shared" si="205"/>
        <v>0.29809722123219151</v>
      </c>
      <c r="E4368">
        <f t="shared" si="204"/>
        <v>844.60879349120933</v>
      </c>
      <c r="F4368">
        <v>4645.2097694106815</v>
      </c>
      <c r="G4368">
        <f t="shared" si="206"/>
        <v>0.87202559488102382</v>
      </c>
    </row>
    <row r="4369" spans="2:7">
      <c r="B4369">
        <v>4362</v>
      </c>
      <c r="C4369">
        <v>0.76204137490654544</v>
      </c>
      <c r="D4369">
        <f t="shared" si="205"/>
        <v>0.96004004717623537</v>
      </c>
      <c r="E4369">
        <f t="shared" si="204"/>
        <v>2720.1134669993335</v>
      </c>
      <c r="F4369">
        <v>4653.9264452498128</v>
      </c>
      <c r="G4369">
        <f t="shared" si="206"/>
        <v>0.8722255548890222</v>
      </c>
    </row>
    <row r="4370" spans="2:7">
      <c r="B4370">
        <v>4363</v>
      </c>
      <c r="C4370">
        <v>4.4508989863122794E-2</v>
      </c>
      <c r="D4370">
        <f t="shared" si="205"/>
        <v>2.1571524407292708E-2</v>
      </c>
      <c r="E4370">
        <f t="shared" si="204"/>
        <v>61.11931915399601</v>
      </c>
      <c r="F4370">
        <v>4657.3208525950295</v>
      </c>
      <c r="G4370">
        <f t="shared" si="206"/>
        <v>0.87242551489702058</v>
      </c>
    </row>
    <row r="4371" spans="2:7">
      <c r="B4371">
        <v>4364</v>
      </c>
      <c r="C4371">
        <v>6.7404131510720999E-2</v>
      </c>
      <c r="D4371">
        <f t="shared" si="205"/>
        <v>3.3251817541519735E-2</v>
      </c>
      <c r="E4371">
        <f t="shared" si="204"/>
        <v>94.213483034305924</v>
      </c>
      <c r="F4371">
        <v>4660.5661227509772</v>
      </c>
      <c r="G4371">
        <f t="shared" si="206"/>
        <v>0.87262547490501896</v>
      </c>
    </row>
    <row r="4372" spans="2:7">
      <c r="B4372">
        <v>4365</v>
      </c>
      <c r="C4372">
        <v>0.5253939091955061</v>
      </c>
      <c r="D4372">
        <f t="shared" si="205"/>
        <v>0.41813887433709329</v>
      </c>
      <c r="E4372">
        <f t="shared" si="204"/>
        <v>1184.7268106217643</v>
      </c>
      <c r="F4372">
        <v>4661.0484506577486</v>
      </c>
      <c r="G4372">
        <f t="shared" si="206"/>
        <v>0.87282543491301745</v>
      </c>
    </row>
    <row r="4373" spans="2:7">
      <c r="B4373">
        <v>4366</v>
      </c>
      <c r="C4373">
        <v>0.56256477101179514</v>
      </c>
      <c r="D4373">
        <f t="shared" si="205"/>
        <v>0.47340343091000103</v>
      </c>
      <c r="E4373">
        <f t="shared" si="204"/>
        <v>1341.3097209116697</v>
      </c>
      <c r="F4373">
        <v>4664.1300202453112</v>
      </c>
      <c r="G4373">
        <f t="shared" si="206"/>
        <v>0.87302539492101583</v>
      </c>
    </row>
    <row r="4374" spans="2:7">
      <c r="B4374">
        <v>4367</v>
      </c>
      <c r="C4374">
        <v>0.56357915727790975</v>
      </c>
      <c r="D4374">
        <f t="shared" si="205"/>
        <v>0.47500775807088047</v>
      </c>
      <c r="E4374">
        <f t="shared" si="204"/>
        <v>1345.8553145341614</v>
      </c>
      <c r="F4374">
        <v>4698.1537067688896</v>
      </c>
      <c r="G4374">
        <f t="shared" si="206"/>
        <v>0.87322535492901421</v>
      </c>
    </row>
    <row r="4375" spans="2:7">
      <c r="B4375">
        <v>4368</v>
      </c>
      <c r="C4375">
        <v>0.10343627304098468</v>
      </c>
      <c r="D4375">
        <f t="shared" si="205"/>
        <v>5.2513267964694021E-2</v>
      </c>
      <c r="E4375">
        <f t="shared" si="204"/>
        <v>148.78759256663307</v>
      </c>
      <c r="F4375">
        <v>4698.9432669141897</v>
      </c>
      <c r="G4375">
        <f t="shared" si="206"/>
        <v>0.87342531493701259</v>
      </c>
    </row>
    <row r="4376" spans="2:7">
      <c r="B4376">
        <v>4369</v>
      </c>
      <c r="C4376">
        <v>0.64413615288000914</v>
      </c>
      <c r="D4376">
        <f t="shared" si="205"/>
        <v>0.62306415363281009</v>
      </c>
      <c r="E4376">
        <f t="shared" si="204"/>
        <v>1765.348435292962</v>
      </c>
      <c r="F4376">
        <v>4704.4402608064884</v>
      </c>
      <c r="G4376">
        <f t="shared" si="206"/>
        <v>0.87362527494501097</v>
      </c>
    </row>
    <row r="4377" spans="2:7">
      <c r="B4377">
        <v>4370</v>
      </c>
      <c r="C4377">
        <v>0.1933909349710955</v>
      </c>
      <c r="D4377">
        <f t="shared" si="205"/>
        <v>0.10599120288909325</v>
      </c>
      <c r="E4377">
        <f t="shared" si="204"/>
        <v>300.30840818576422</v>
      </c>
      <c r="F4377">
        <v>4707.4442104133177</v>
      </c>
      <c r="G4377">
        <f t="shared" si="206"/>
        <v>0.87382523495300934</v>
      </c>
    </row>
    <row r="4378" spans="2:7">
      <c r="B4378">
        <v>4371</v>
      </c>
      <c r="C4378">
        <v>0.53454347813405889</v>
      </c>
      <c r="D4378">
        <f t="shared" si="205"/>
        <v>0.43113849150326633</v>
      </c>
      <c r="E4378">
        <f t="shared" si="204"/>
        <v>1221.5590592592546</v>
      </c>
      <c r="F4378">
        <v>4711.1401456405374</v>
      </c>
      <c r="G4378">
        <f t="shared" si="206"/>
        <v>0.87402519496100783</v>
      </c>
    </row>
    <row r="4379" spans="2:7">
      <c r="B4379">
        <v>4372</v>
      </c>
      <c r="C4379">
        <v>0.79673252229747971</v>
      </c>
      <c r="D4379">
        <f t="shared" si="205"/>
        <v>1.1102950135772187</v>
      </c>
      <c r="E4379">
        <f t="shared" si="204"/>
        <v>3145.83587180212</v>
      </c>
      <c r="F4379">
        <v>4712.33099873219</v>
      </c>
      <c r="G4379">
        <f t="shared" si="206"/>
        <v>0.87422515496900621</v>
      </c>
    </row>
    <row r="4380" spans="2:7">
      <c r="B4380">
        <v>4373</v>
      </c>
      <c r="C4380">
        <v>0.74264179681548836</v>
      </c>
      <c r="D4380">
        <f t="shared" si="205"/>
        <v>0.88934080836599905</v>
      </c>
      <c r="E4380">
        <f t="shared" si="204"/>
        <v>2519.7989570369973</v>
      </c>
      <c r="F4380">
        <v>4715.0051696712435</v>
      </c>
      <c r="G4380">
        <f t="shared" si="206"/>
        <v>0.87442511497700459</v>
      </c>
    </row>
    <row r="4381" spans="2:7">
      <c r="B4381">
        <v>4374</v>
      </c>
      <c r="C4381">
        <v>0.80090735084597864</v>
      </c>
      <c r="D4381">
        <f t="shared" si="205"/>
        <v>1.130923520764636</v>
      </c>
      <c r="E4381">
        <f t="shared" si="204"/>
        <v>3204.2833088331354</v>
      </c>
      <c r="F4381">
        <v>4717.023252691687</v>
      </c>
      <c r="G4381">
        <f t="shared" si="206"/>
        <v>0.87462507498500297</v>
      </c>
    </row>
    <row r="4382" spans="2:7">
      <c r="B4382">
        <v>4375</v>
      </c>
      <c r="C4382">
        <v>0.22783193053013784</v>
      </c>
      <c r="D4382">
        <f t="shared" si="205"/>
        <v>0.12884698027431352</v>
      </c>
      <c r="E4382">
        <f t="shared" si="204"/>
        <v>365.06644411055498</v>
      </c>
      <c r="F4382">
        <v>4721.8399159695655</v>
      </c>
      <c r="G4382">
        <f t="shared" si="206"/>
        <v>0.87482503499300135</v>
      </c>
    </row>
    <row r="4383" spans="2:7">
      <c r="B4383">
        <v>4376</v>
      </c>
      <c r="C4383">
        <v>0.96431548739205319</v>
      </c>
      <c r="D4383">
        <f t="shared" si="205"/>
        <v>3.770073908090759</v>
      </c>
      <c r="E4383">
        <f t="shared" si="204"/>
        <v>10681.876072923818</v>
      </c>
      <c r="F4383">
        <v>4723.955227419302</v>
      </c>
      <c r="G4383">
        <f t="shared" si="206"/>
        <v>0.87502499500099984</v>
      </c>
    </row>
    <row r="4384" spans="2:7">
      <c r="B4384">
        <v>4377</v>
      </c>
      <c r="C4384">
        <v>4.116990349261862E-2</v>
      </c>
      <c r="D4384">
        <f t="shared" si="205"/>
        <v>1.990236306175297E-2</v>
      </c>
      <c r="E4384">
        <f t="shared" si="204"/>
        <v>56.39002867496675</v>
      </c>
      <c r="F4384">
        <v>4731.0498414448375</v>
      </c>
      <c r="G4384">
        <f t="shared" si="206"/>
        <v>0.87522495500899822</v>
      </c>
    </row>
    <row r="4385" spans="2:7">
      <c r="B4385">
        <v>4378</v>
      </c>
      <c r="C4385">
        <v>0.55554784547295954</v>
      </c>
      <c r="D4385">
        <f t="shared" si="205"/>
        <v>0.46245335733413873</v>
      </c>
      <c r="E4385">
        <f t="shared" si="204"/>
        <v>1310.2845124467265</v>
      </c>
      <c r="F4385">
        <v>4736.4055471678384</v>
      </c>
      <c r="G4385">
        <f t="shared" si="206"/>
        <v>0.8754249150169966</v>
      </c>
    </row>
    <row r="4386" spans="2:7">
      <c r="B4386">
        <v>4379</v>
      </c>
      <c r="C4386">
        <v>0.63077644509278863</v>
      </c>
      <c r="D4386">
        <f t="shared" si="205"/>
        <v>0.59526594447635839</v>
      </c>
      <c r="E4386">
        <f t="shared" si="204"/>
        <v>1686.5868426830154</v>
      </c>
      <c r="F4386">
        <v>4740.6934392638805</v>
      </c>
      <c r="G4386">
        <f t="shared" si="206"/>
        <v>0.87562487502499498</v>
      </c>
    </row>
    <row r="4387" spans="2:7">
      <c r="B4387">
        <v>4380</v>
      </c>
      <c r="C4387">
        <v>0.24942816222481468</v>
      </c>
      <c r="D4387">
        <f t="shared" si="205"/>
        <v>0.14395746238044516</v>
      </c>
      <c r="E4387">
        <f t="shared" si="204"/>
        <v>407.87947674459463</v>
      </c>
      <c r="F4387">
        <v>4747.0174685289694</v>
      </c>
      <c r="G4387">
        <f t="shared" si="206"/>
        <v>0.87582483503299335</v>
      </c>
    </row>
    <row r="4388" spans="2:7">
      <c r="B4388">
        <v>4381</v>
      </c>
      <c r="C4388">
        <v>0.77767717882778009</v>
      </c>
      <c r="D4388">
        <f t="shared" si="205"/>
        <v>1.0234907759198029</v>
      </c>
      <c r="E4388">
        <f t="shared" si="204"/>
        <v>2899.8905317727749</v>
      </c>
      <c r="F4388">
        <v>4747.442131770792</v>
      </c>
      <c r="G4388">
        <f t="shared" si="206"/>
        <v>0.87602479504099184</v>
      </c>
    </row>
    <row r="4389" spans="2:7">
      <c r="B4389">
        <v>4382</v>
      </c>
      <c r="C4389">
        <v>0.46852660732221008</v>
      </c>
      <c r="D4389">
        <f t="shared" si="205"/>
        <v>0.34487070679492615</v>
      </c>
      <c r="E4389">
        <f t="shared" si="204"/>
        <v>977.13366925229082</v>
      </c>
      <c r="F4389">
        <v>4750.521499573927</v>
      </c>
      <c r="G4389">
        <f t="shared" si="206"/>
        <v>0.87622475504899022</v>
      </c>
    </row>
    <row r="4390" spans="2:7">
      <c r="B4390">
        <v>4383</v>
      </c>
      <c r="C4390">
        <v>0.78515380930502876</v>
      </c>
      <c r="D4390">
        <f t="shared" si="205"/>
        <v>1.0561990793843106</v>
      </c>
      <c r="E4390">
        <f t="shared" si="204"/>
        <v>2992.5640582555466</v>
      </c>
      <c r="F4390">
        <v>4750.6033065445636</v>
      </c>
      <c r="G4390">
        <f t="shared" si="206"/>
        <v>0.8764247150569886</v>
      </c>
    </row>
    <row r="4391" spans="2:7">
      <c r="B4391">
        <v>4384</v>
      </c>
      <c r="C4391">
        <v>0.92779568599076134</v>
      </c>
      <c r="D4391">
        <f t="shared" si="205"/>
        <v>2.4280608729485094</v>
      </c>
      <c r="E4391">
        <f t="shared" si="204"/>
        <v>6879.5058066874435</v>
      </c>
      <c r="F4391">
        <v>4760.8722510546959</v>
      </c>
      <c r="G4391">
        <f t="shared" si="206"/>
        <v>0.87662467506498698</v>
      </c>
    </row>
    <row r="4392" spans="2:7">
      <c r="B4392">
        <v>4385</v>
      </c>
      <c r="C4392">
        <v>0.80722597316295885</v>
      </c>
      <c r="D4392">
        <f t="shared" si="205"/>
        <v>1.1633834675627002</v>
      </c>
      <c r="E4392">
        <f t="shared" si="204"/>
        <v>3296.2531580943173</v>
      </c>
      <c r="F4392">
        <v>4763.2064013907329</v>
      </c>
      <c r="G4392">
        <f t="shared" si="206"/>
        <v>0.87682463507298536</v>
      </c>
    </row>
    <row r="4393" spans="2:7">
      <c r="B4393">
        <v>4386</v>
      </c>
      <c r="C4393">
        <v>0.19755647066155479</v>
      </c>
      <c r="D4393">
        <f t="shared" si="205"/>
        <v>0.10867872264757272</v>
      </c>
      <c r="E4393">
        <f t="shared" si="204"/>
        <v>307.92304750145604</v>
      </c>
      <c r="F4393">
        <v>4764.7682653581714</v>
      </c>
      <c r="G4393">
        <f t="shared" si="206"/>
        <v>0.87702459508098385</v>
      </c>
    </row>
    <row r="4394" spans="2:7">
      <c r="B4394">
        <v>4387</v>
      </c>
      <c r="C4394">
        <v>5.897698289254949E-2</v>
      </c>
      <c r="D4394">
        <f t="shared" si="205"/>
        <v>2.8904068622876089E-2</v>
      </c>
      <c r="E4394">
        <f t="shared" si="204"/>
        <v>81.894861098148922</v>
      </c>
      <c r="F4394">
        <v>4767.9828148315901</v>
      </c>
      <c r="G4394">
        <f t="shared" si="206"/>
        <v>0.87722455508898223</v>
      </c>
    </row>
    <row r="4395" spans="2:7">
      <c r="B4395">
        <v>4388</v>
      </c>
      <c r="C4395">
        <v>0.27167417334204769</v>
      </c>
      <c r="D4395">
        <f t="shared" si="205"/>
        <v>0.16020524167696948</v>
      </c>
      <c r="E4395">
        <f t="shared" si="204"/>
        <v>453.91485141808022</v>
      </c>
      <c r="F4395">
        <v>4770.33923092652</v>
      </c>
      <c r="G4395">
        <f t="shared" si="206"/>
        <v>0.87742451509698061</v>
      </c>
    </row>
    <row r="4396" spans="2:7">
      <c r="B4396">
        <v>4389</v>
      </c>
      <c r="C4396">
        <v>0.43608286702653842</v>
      </c>
      <c r="D4396">
        <f t="shared" si="205"/>
        <v>0.30803038631065238</v>
      </c>
      <c r="E4396">
        <f t="shared" si="204"/>
        <v>872.7527612135151</v>
      </c>
      <c r="F4396">
        <v>4777.9458505176262</v>
      </c>
      <c r="G4396">
        <f t="shared" si="206"/>
        <v>0.87762447510497898</v>
      </c>
    </row>
    <row r="4397" spans="2:7">
      <c r="B4397">
        <v>4390</v>
      </c>
      <c r="C4397">
        <v>0.16577892235168601</v>
      </c>
      <c r="D4397">
        <f t="shared" si="205"/>
        <v>8.8678025309386177E-2</v>
      </c>
      <c r="E4397">
        <f t="shared" si="204"/>
        <v>251.25440504326085</v>
      </c>
      <c r="F4397">
        <v>4781.5592537000639</v>
      </c>
      <c r="G4397">
        <f t="shared" si="206"/>
        <v>0.87782443511297736</v>
      </c>
    </row>
    <row r="4398" spans="2:7">
      <c r="B4398">
        <v>4391</v>
      </c>
      <c r="C4398">
        <v>3.3926824679193945E-2</v>
      </c>
      <c r="D4398">
        <f t="shared" si="205"/>
        <v>1.6310825388698991E-2</v>
      </c>
      <c r="E4398">
        <f t="shared" si="204"/>
        <v>46.214005267980475</v>
      </c>
      <c r="F4398">
        <v>4786.3052074504176</v>
      </c>
      <c r="G4398">
        <f t="shared" si="206"/>
        <v>0.87802439512097585</v>
      </c>
    </row>
    <row r="4399" spans="2:7">
      <c r="B4399">
        <v>4392</v>
      </c>
      <c r="C4399">
        <v>0.39548443551342649</v>
      </c>
      <c r="D4399">
        <f t="shared" si="205"/>
        <v>0.2660919293473718</v>
      </c>
      <c r="E4399">
        <f t="shared" si="204"/>
        <v>753.92713315088679</v>
      </c>
      <c r="F4399">
        <v>4788.2338216765047</v>
      </c>
      <c r="G4399">
        <f t="shared" si="206"/>
        <v>0.87822435512897423</v>
      </c>
    </row>
    <row r="4400" spans="2:7">
      <c r="B4400">
        <v>4393</v>
      </c>
      <c r="C4400">
        <v>0.63120626856055451</v>
      </c>
      <c r="D4400">
        <f t="shared" si="205"/>
        <v>0.59613720207205745</v>
      </c>
      <c r="E4400">
        <f t="shared" si="204"/>
        <v>1689.0554058708294</v>
      </c>
      <c r="F4400">
        <v>4792.5079626307333</v>
      </c>
      <c r="G4400">
        <f t="shared" si="206"/>
        <v>0.87842431513697261</v>
      </c>
    </row>
    <row r="4401" spans="2:7">
      <c r="B4401">
        <v>4394</v>
      </c>
      <c r="C4401">
        <v>0.47819786544019638</v>
      </c>
      <c r="D4401">
        <f t="shared" si="205"/>
        <v>0.3564979200268783</v>
      </c>
      <c r="E4401">
        <f t="shared" si="204"/>
        <v>1010.0774400761552</v>
      </c>
      <c r="F4401">
        <v>4804.4844919213256</v>
      </c>
      <c r="G4401">
        <f t="shared" si="206"/>
        <v>0.87862427514497099</v>
      </c>
    </row>
    <row r="4402" spans="2:7">
      <c r="B4402">
        <v>4395</v>
      </c>
      <c r="C4402">
        <v>0.17968216572843299</v>
      </c>
      <c r="D4402">
        <f t="shared" si="205"/>
        <v>9.7288595728293403E-2</v>
      </c>
      <c r="E4402">
        <f t="shared" si="204"/>
        <v>275.65102123016464</v>
      </c>
      <c r="F4402">
        <v>4805.8022559868405</v>
      </c>
      <c r="G4402">
        <f t="shared" si="206"/>
        <v>0.87882423515296937</v>
      </c>
    </row>
    <row r="4403" spans="2:7">
      <c r="B4403">
        <v>4396</v>
      </c>
      <c r="C4403">
        <v>0.62516911334647407</v>
      </c>
      <c r="D4403">
        <f t="shared" si="205"/>
        <v>0.58403462395725825</v>
      </c>
      <c r="E4403">
        <f t="shared" si="204"/>
        <v>1654.7647678788985</v>
      </c>
      <c r="F4403">
        <v>4819.8317899835893</v>
      </c>
      <c r="G4403">
        <f t="shared" si="206"/>
        <v>0.87902419516096786</v>
      </c>
    </row>
    <row r="4404" spans="2:7">
      <c r="B4404">
        <v>4397</v>
      </c>
      <c r="C4404">
        <v>0.91637140676898976</v>
      </c>
      <c r="D4404">
        <f t="shared" si="205"/>
        <v>2.1999720983545772</v>
      </c>
      <c r="E4404">
        <f t="shared" si="204"/>
        <v>6233.254278671302</v>
      </c>
      <c r="F4404">
        <v>4821.8283456790505</v>
      </c>
      <c r="G4404">
        <f t="shared" si="206"/>
        <v>0.87922415516896624</v>
      </c>
    </row>
    <row r="4405" spans="2:7">
      <c r="B4405">
        <v>4398</v>
      </c>
      <c r="C4405">
        <v>0.23176636167270048</v>
      </c>
      <c r="D4405">
        <f t="shared" si="205"/>
        <v>0.13155327644582737</v>
      </c>
      <c r="E4405">
        <f t="shared" si="204"/>
        <v>372.73428326317759</v>
      </c>
      <c r="F4405">
        <v>4823.2927204480984</v>
      </c>
      <c r="G4405">
        <f t="shared" si="206"/>
        <v>0.87942411517696462</v>
      </c>
    </row>
    <row r="4406" spans="2:7">
      <c r="B4406">
        <v>4399</v>
      </c>
      <c r="C4406">
        <v>0.16246181757835831</v>
      </c>
      <c r="D4406">
        <f t="shared" si="205"/>
        <v>8.6654759779804635E-2</v>
      </c>
      <c r="E4406">
        <f t="shared" si="204"/>
        <v>245.52181937611314</v>
      </c>
      <c r="F4406">
        <v>4828.1196388996023</v>
      </c>
      <c r="G4406">
        <f t="shared" si="206"/>
        <v>0.87962407518496299</v>
      </c>
    </row>
    <row r="4407" spans="2:7">
      <c r="B4407">
        <v>4400</v>
      </c>
      <c r="C4407">
        <v>0.44206460237152534</v>
      </c>
      <c r="D4407">
        <f t="shared" si="205"/>
        <v>0.31458535434171608</v>
      </c>
      <c r="E4407">
        <f t="shared" si="204"/>
        <v>891.32517063486227</v>
      </c>
      <c r="F4407">
        <v>4832.2512255356905</v>
      </c>
      <c r="G4407">
        <f t="shared" si="206"/>
        <v>0.87982403519296137</v>
      </c>
    </row>
    <row r="4408" spans="2:7">
      <c r="B4408">
        <v>4401</v>
      </c>
      <c r="C4408">
        <v>0.27938217195837345</v>
      </c>
      <c r="D4408">
        <f t="shared" si="205"/>
        <v>0.16600598642808007</v>
      </c>
      <c r="E4408">
        <f t="shared" si="204"/>
        <v>470.35029487956024</v>
      </c>
      <c r="F4408">
        <v>4835.7206094838348</v>
      </c>
      <c r="G4408">
        <f t="shared" si="206"/>
        <v>0.88002399520095986</v>
      </c>
    </row>
    <row r="4409" spans="2:7">
      <c r="B4409">
        <v>4402</v>
      </c>
      <c r="C4409">
        <v>0.89627673143323217</v>
      </c>
      <c r="D4409">
        <f t="shared" si="205"/>
        <v>1.8927308956903728</v>
      </c>
      <c r="E4409">
        <f t="shared" si="204"/>
        <v>5362.7375377893895</v>
      </c>
      <c r="F4409">
        <v>4848.2076064278262</v>
      </c>
      <c r="G4409">
        <f t="shared" si="206"/>
        <v>0.88022395520895824</v>
      </c>
    </row>
    <row r="4410" spans="2:7">
      <c r="B4410">
        <v>4403</v>
      </c>
      <c r="C4410">
        <v>0.63215348933026505</v>
      </c>
      <c r="D4410">
        <f t="shared" si="205"/>
        <v>0.59806250603638267</v>
      </c>
      <c r="E4410">
        <f t="shared" si="204"/>
        <v>1694.510433769751</v>
      </c>
      <c r="F4410">
        <v>4860.2301947716569</v>
      </c>
      <c r="G4410">
        <f t="shared" si="206"/>
        <v>0.88042391521695662</v>
      </c>
    </row>
    <row r="4411" spans="2:7">
      <c r="B4411">
        <v>4404</v>
      </c>
      <c r="C4411">
        <v>0.31045812062535316</v>
      </c>
      <c r="D4411">
        <f t="shared" si="205"/>
        <v>0.1903500544459964</v>
      </c>
      <c r="E4411">
        <f t="shared" si="204"/>
        <v>539.32515426365649</v>
      </c>
      <c r="F4411">
        <v>4860.9330104272549</v>
      </c>
      <c r="G4411">
        <f t="shared" si="206"/>
        <v>0.880623875224955</v>
      </c>
    </row>
    <row r="4412" spans="2:7">
      <c r="B4412">
        <v>4405</v>
      </c>
      <c r="C4412">
        <v>0.46509155223128595</v>
      </c>
      <c r="D4412">
        <f t="shared" si="205"/>
        <v>0.34081544702990096</v>
      </c>
      <c r="E4412">
        <f t="shared" si="204"/>
        <v>965.6437665847194</v>
      </c>
      <c r="F4412">
        <v>4878.2420673898578</v>
      </c>
      <c r="G4412">
        <f t="shared" si="206"/>
        <v>0.88082383523295338</v>
      </c>
    </row>
    <row r="4413" spans="2:7">
      <c r="B4413">
        <v>4406</v>
      </c>
      <c r="C4413">
        <v>0.25811361196135896</v>
      </c>
      <c r="D4413">
        <f t="shared" si="205"/>
        <v>0.15021583553479423</v>
      </c>
      <c r="E4413">
        <f t="shared" si="204"/>
        <v>425.61153401525036</v>
      </c>
      <c r="F4413">
        <v>4878.9105871937281</v>
      </c>
      <c r="G4413">
        <f t="shared" si="206"/>
        <v>0.88102379524095176</v>
      </c>
    </row>
    <row r="4414" spans="2:7">
      <c r="B4414">
        <v>4407</v>
      </c>
      <c r="C4414">
        <v>0.77299714870986103</v>
      </c>
      <c r="D4414">
        <f t="shared" si="205"/>
        <v>1.003827453592792</v>
      </c>
      <c r="E4414">
        <f t="shared" si="204"/>
        <v>2844.1777851795773</v>
      </c>
      <c r="F4414">
        <v>4905.4289478170876</v>
      </c>
      <c r="G4414">
        <f t="shared" si="206"/>
        <v>0.88122375524895025</v>
      </c>
    </row>
    <row r="4415" spans="2:7">
      <c r="B4415">
        <v>4408</v>
      </c>
      <c r="C4415">
        <v>2.9374441230210491E-2</v>
      </c>
      <c r="D4415">
        <f t="shared" si="205"/>
        <v>1.4073665833066906E-2</v>
      </c>
      <c r="E4415">
        <f t="shared" si="204"/>
        <v>39.875386527022904</v>
      </c>
      <c r="F4415">
        <v>4914.4549973624426</v>
      </c>
      <c r="G4415">
        <f t="shared" si="206"/>
        <v>0.88142371525694863</v>
      </c>
    </row>
    <row r="4416" spans="2:7">
      <c r="B4416">
        <v>4409</v>
      </c>
      <c r="C4416">
        <v>0.51391833403829534</v>
      </c>
      <c r="D4416">
        <f t="shared" si="205"/>
        <v>0.40234555881957901</v>
      </c>
      <c r="E4416">
        <f t="shared" si="204"/>
        <v>1139.9790833221407</v>
      </c>
      <c r="F4416">
        <v>4914.7990610059305</v>
      </c>
      <c r="G4416">
        <f t="shared" si="206"/>
        <v>0.881623675264947</v>
      </c>
    </row>
    <row r="4417" spans="2:7">
      <c r="B4417">
        <v>4410</v>
      </c>
      <c r="C4417">
        <v>0.83414103229101511</v>
      </c>
      <c r="D4417">
        <f t="shared" si="205"/>
        <v>1.3213860132621673</v>
      </c>
      <c r="E4417">
        <f t="shared" si="204"/>
        <v>3743.9270375761407</v>
      </c>
      <c r="F4417">
        <v>4929.6630702768753</v>
      </c>
      <c r="G4417">
        <f t="shared" si="206"/>
        <v>0.88182363527294538</v>
      </c>
    </row>
    <row r="4418" spans="2:7">
      <c r="B4418">
        <v>4411</v>
      </c>
      <c r="C4418">
        <v>0.22835366799162804</v>
      </c>
      <c r="D4418">
        <f t="shared" si="205"/>
        <v>0.12920469111523847</v>
      </c>
      <c r="E4418">
        <f t="shared" si="204"/>
        <v>366.07995815984236</v>
      </c>
      <c r="F4418">
        <v>4940.361073551604</v>
      </c>
      <c r="G4418">
        <f t="shared" si="206"/>
        <v>0.88202359528094376</v>
      </c>
    </row>
    <row r="4419" spans="2:7">
      <c r="B4419">
        <v>4412</v>
      </c>
      <c r="C4419">
        <v>5.7918652821851935E-2</v>
      </c>
      <c r="D4419">
        <f t="shared" si="205"/>
        <v>2.8362094506882318E-2</v>
      </c>
      <c r="E4419">
        <f t="shared" si="204"/>
        <v>80.359267769499908</v>
      </c>
      <c r="F4419">
        <v>4964.6306965637777</v>
      </c>
      <c r="G4419">
        <f t="shared" si="206"/>
        <v>0.88222355528894225</v>
      </c>
    </row>
    <row r="4420" spans="2:7">
      <c r="B4420">
        <v>4413</v>
      </c>
      <c r="C4420">
        <v>0.84582622325332668</v>
      </c>
      <c r="D4420">
        <f t="shared" si="205"/>
        <v>1.4022603479575877</v>
      </c>
      <c r="E4420">
        <f t="shared" si="204"/>
        <v>3973.0709858798318</v>
      </c>
      <c r="F4420">
        <v>4966.3531709088002</v>
      </c>
      <c r="G4420">
        <f t="shared" si="206"/>
        <v>0.88242351529694063</v>
      </c>
    </row>
    <row r="4421" spans="2:7">
      <c r="B4421">
        <v>4414</v>
      </c>
      <c r="C4421">
        <v>0.18451397905351352</v>
      </c>
      <c r="D4421">
        <f t="shared" si="205"/>
        <v>0.10033139836356719</v>
      </c>
      <c r="E4421">
        <f t="shared" si="204"/>
        <v>284.27229536344038</v>
      </c>
      <c r="F4421">
        <v>4968.4550756439176</v>
      </c>
      <c r="G4421">
        <f t="shared" si="206"/>
        <v>0.88262347530493901</v>
      </c>
    </row>
    <row r="4422" spans="2:7">
      <c r="B4422">
        <v>4415</v>
      </c>
      <c r="C4422">
        <v>0.16795054973963808</v>
      </c>
      <c r="D4422">
        <f t="shared" si="205"/>
        <v>9.0009019380511868E-2</v>
      </c>
      <c r="E4422">
        <f t="shared" si="204"/>
        <v>255.02555491145031</v>
      </c>
      <c r="F4422">
        <v>4978.2675068427734</v>
      </c>
      <c r="G4422">
        <f t="shared" si="206"/>
        <v>0.88282343531293739</v>
      </c>
    </row>
    <row r="4423" spans="2:7">
      <c r="B4423">
        <v>4416</v>
      </c>
      <c r="C4423">
        <v>0.91181180690199648</v>
      </c>
      <c r="D4423">
        <f t="shared" si="205"/>
        <v>2.1213240180931083</v>
      </c>
      <c r="E4423">
        <f t="shared" si="204"/>
        <v>6010.4180512638077</v>
      </c>
      <c r="F4423">
        <v>4991.082842208406</v>
      </c>
      <c r="G4423">
        <f t="shared" si="206"/>
        <v>0.88302339532093577</v>
      </c>
    </row>
    <row r="4424" spans="2:7">
      <c r="B4424">
        <v>4417</v>
      </c>
      <c r="C4424">
        <v>0.45062108942558077</v>
      </c>
      <c r="D4424">
        <f t="shared" si="205"/>
        <v>0.32414336157224644</v>
      </c>
      <c r="E4424">
        <f t="shared" ref="E4424:E4487" si="207">$F$3*D4424</f>
        <v>918.40619112136494</v>
      </c>
      <c r="F4424">
        <v>4998.5623096996915</v>
      </c>
      <c r="G4424">
        <f t="shared" si="206"/>
        <v>0.88322335532893426</v>
      </c>
    </row>
    <row r="4425" spans="2:7">
      <c r="B4425">
        <v>4418</v>
      </c>
      <c r="C4425">
        <v>0.69696884436015905</v>
      </c>
      <c r="D4425">
        <f t="shared" ref="D4425:D4488" si="208">(1-C4425)^(-1/$F$2)-1</f>
        <v>0.75005958900889347</v>
      </c>
      <c r="E4425">
        <f t="shared" si="207"/>
        <v>2125.1688355251981</v>
      </c>
      <c r="F4425">
        <v>4999.6808245727007</v>
      </c>
      <c r="G4425">
        <f t="shared" ref="G4425:G4488" si="209">B4425/5001</f>
        <v>0.88342331533693264</v>
      </c>
    </row>
    <row r="4426" spans="2:7">
      <c r="B4426">
        <v>4419</v>
      </c>
      <c r="C4426">
        <v>0.602284118403139</v>
      </c>
      <c r="D4426">
        <f t="shared" si="208"/>
        <v>0.54063651647324806</v>
      </c>
      <c r="E4426">
        <f t="shared" si="207"/>
        <v>1531.8034633408695</v>
      </c>
      <c r="F4426">
        <v>5006.3917949595107</v>
      </c>
      <c r="G4426">
        <f t="shared" si="209"/>
        <v>0.88362327534493101</v>
      </c>
    </row>
    <row r="4427" spans="2:7">
      <c r="B4427">
        <v>4420</v>
      </c>
      <c r="C4427">
        <v>0.83220295802836275</v>
      </c>
      <c r="D4427">
        <f t="shared" si="208"/>
        <v>1.3087789764395015</v>
      </c>
      <c r="E4427">
        <f t="shared" si="207"/>
        <v>3708.207099911921</v>
      </c>
      <c r="F4427">
        <v>5014.2766544130673</v>
      </c>
      <c r="G4427">
        <f t="shared" si="209"/>
        <v>0.88382323535292939</v>
      </c>
    </row>
    <row r="4428" spans="2:7">
      <c r="B4428">
        <v>4421</v>
      </c>
      <c r="C4428">
        <v>0.59073616450717814</v>
      </c>
      <c r="D4428">
        <f t="shared" si="208"/>
        <v>0.52010441475531399</v>
      </c>
      <c r="E4428">
        <f t="shared" si="207"/>
        <v>1473.6291751400563</v>
      </c>
      <c r="F4428">
        <v>5015.7882809270186</v>
      </c>
      <c r="G4428">
        <f t="shared" si="209"/>
        <v>0.88402319536092777</v>
      </c>
    </row>
    <row r="4429" spans="2:7">
      <c r="B4429">
        <v>4422</v>
      </c>
      <c r="C4429">
        <v>0.63385819002443189</v>
      </c>
      <c r="D4429">
        <f t="shared" si="208"/>
        <v>0.60154586075835503</v>
      </c>
      <c r="E4429">
        <f t="shared" si="207"/>
        <v>1704.3799388153393</v>
      </c>
      <c r="F4429">
        <v>5023.2183927266769</v>
      </c>
      <c r="G4429">
        <f t="shared" si="209"/>
        <v>0.88422315536892626</v>
      </c>
    </row>
    <row r="4430" spans="2:7">
      <c r="B4430">
        <v>4423</v>
      </c>
      <c r="C4430">
        <v>0.2526286248706231</v>
      </c>
      <c r="D4430">
        <f t="shared" si="208"/>
        <v>0.1462511499079695</v>
      </c>
      <c r="E4430">
        <f t="shared" si="207"/>
        <v>414.37825807258025</v>
      </c>
      <c r="F4430">
        <v>5026.4615704830539</v>
      </c>
      <c r="G4430">
        <f t="shared" si="209"/>
        <v>0.88442311537692464</v>
      </c>
    </row>
    <row r="4431" spans="2:7">
      <c r="B4431">
        <v>4424</v>
      </c>
      <c r="C4431">
        <v>0.76115731358652117</v>
      </c>
      <c r="D4431">
        <f t="shared" si="208"/>
        <v>0.95663593187506213</v>
      </c>
      <c r="E4431">
        <f t="shared" si="207"/>
        <v>2710.4684736460094</v>
      </c>
      <c r="F4431">
        <v>5028.8701015927327</v>
      </c>
      <c r="G4431">
        <f t="shared" si="209"/>
        <v>0.88462307538492302</v>
      </c>
    </row>
    <row r="4432" spans="2:7">
      <c r="B4432">
        <v>4425</v>
      </c>
      <c r="C4432">
        <v>0.69209433837130396</v>
      </c>
      <c r="D4432">
        <f t="shared" si="208"/>
        <v>0.73701758465206768</v>
      </c>
      <c r="E4432">
        <f t="shared" si="207"/>
        <v>2088.2164898475253</v>
      </c>
      <c r="F4432">
        <v>5042.5904939348329</v>
      </c>
      <c r="G4432">
        <f t="shared" si="209"/>
        <v>0.8848230353929214</v>
      </c>
    </row>
    <row r="4433" spans="2:7">
      <c r="B4433">
        <v>4426</v>
      </c>
      <c r="C4433">
        <v>0.43482327610280413</v>
      </c>
      <c r="D4433">
        <f t="shared" si="208"/>
        <v>0.30666309301851125</v>
      </c>
      <c r="E4433">
        <f t="shared" si="207"/>
        <v>868.87876355244862</v>
      </c>
      <c r="F4433">
        <v>5043.4517673197515</v>
      </c>
      <c r="G4433">
        <f t="shared" si="209"/>
        <v>0.88502299540091978</v>
      </c>
    </row>
    <row r="4434" spans="2:7">
      <c r="B4434">
        <v>4427</v>
      </c>
      <c r="C4434">
        <v>0.84523285880596111</v>
      </c>
      <c r="D4434">
        <f t="shared" si="208"/>
        <v>1.3979387234020835</v>
      </c>
      <c r="E4434">
        <f t="shared" si="207"/>
        <v>3960.8263829725702</v>
      </c>
      <c r="F4434">
        <v>5047.0144492742374</v>
      </c>
      <c r="G4434">
        <f t="shared" si="209"/>
        <v>0.88522295540891827</v>
      </c>
    </row>
    <row r="4435" spans="2:7">
      <c r="B4435">
        <v>4428</v>
      </c>
      <c r="C4435">
        <v>0.62870737754957096</v>
      </c>
      <c r="D4435">
        <f t="shared" si="208"/>
        <v>0.59109267015751699</v>
      </c>
      <c r="E4435">
        <f t="shared" si="207"/>
        <v>1674.7625654462981</v>
      </c>
      <c r="F4435">
        <v>5047.7064041224339</v>
      </c>
      <c r="G4435">
        <f t="shared" si="209"/>
        <v>0.88542291541691664</v>
      </c>
    </row>
    <row r="4436" spans="2:7">
      <c r="B4436">
        <v>4429</v>
      </c>
      <c r="C4436">
        <v>0.85500422605372173</v>
      </c>
      <c r="D4436">
        <f t="shared" si="208"/>
        <v>1.4723769288352058</v>
      </c>
      <c r="E4436">
        <f t="shared" si="207"/>
        <v>4171.73463169975</v>
      </c>
      <c r="F4436">
        <v>5054.9156428860215</v>
      </c>
      <c r="G4436">
        <f t="shared" si="209"/>
        <v>0.88562287542491502</v>
      </c>
    </row>
    <row r="4437" spans="2:7">
      <c r="B4437">
        <v>4430</v>
      </c>
      <c r="C4437">
        <v>0.2903437817479364</v>
      </c>
      <c r="D4437">
        <f t="shared" si="208"/>
        <v>0.17441406586254549</v>
      </c>
      <c r="E4437">
        <f t="shared" si="207"/>
        <v>494.1731866105456</v>
      </c>
      <c r="F4437">
        <v>5055.8180747603656</v>
      </c>
      <c r="G4437">
        <f t="shared" si="209"/>
        <v>0.8858228354329134</v>
      </c>
    </row>
    <row r="4438" spans="2:7">
      <c r="B4438">
        <v>4431</v>
      </c>
      <c r="C4438">
        <v>0.62742981740168935</v>
      </c>
      <c r="D4438">
        <f t="shared" si="208"/>
        <v>0.58853286975405661</v>
      </c>
      <c r="E4438">
        <f t="shared" si="207"/>
        <v>1667.5097976364939</v>
      </c>
      <c r="F4438">
        <v>5057.2322070099899</v>
      </c>
      <c r="G4438">
        <f t="shared" si="209"/>
        <v>0.88602279544091178</v>
      </c>
    </row>
    <row r="4439" spans="2:7">
      <c r="B4439">
        <v>4432</v>
      </c>
      <c r="C4439">
        <v>0.58398217365989169</v>
      </c>
      <c r="D4439">
        <f t="shared" si="208"/>
        <v>0.50848597903636672</v>
      </c>
      <c r="E4439">
        <f t="shared" si="207"/>
        <v>1440.7102739363725</v>
      </c>
      <c r="F4439">
        <v>5063.4347987143246</v>
      </c>
      <c r="G4439">
        <f t="shared" si="209"/>
        <v>0.88622275544891027</v>
      </c>
    </row>
    <row r="4440" spans="2:7">
      <c r="B4440">
        <v>4433</v>
      </c>
      <c r="C4440">
        <v>0.54698907558057308</v>
      </c>
      <c r="D4440">
        <f t="shared" si="208"/>
        <v>0.44943604906126078</v>
      </c>
      <c r="E4440">
        <f t="shared" si="207"/>
        <v>1273.4021390069056</v>
      </c>
      <c r="F4440">
        <v>5077.8884636254543</v>
      </c>
      <c r="G4440">
        <f t="shared" si="209"/>
        <v>0.88642271545690865</v>
      </c>
    </row>
    <row r="4441" spans="2:7">
      <c r="B4441">
        <v>4434</v>
      </c>
      <c r="C4441">
        <v>0.70097598503537528</v>
      </c>
      <c r="D4441">
        <f t="shared" si="208"/>
        <v>0.7610138857427684</v>
      </c>
      <c r="E4441">
        <f t="shared" si="207"/>
        <v>2156.2060096045107</v>
      </c>
      <c r="F4441">
        <v>5082.0371609932054</v>
      </c>
      <c r="G4441">
        <f t="shared" si="209"/>
        <v>0.88662267546490703</v>
      </c>
    </row>
    <row r="4442" spans="2:7">
      <c r="B4442">
        <v>4435</v>
      </c>
      <c r="C4442">
        <v>0.90881322787579899</v>
      </c>
      <c r="D4442">
        <f t="shared" si="208"/>
        <v>2.0727834056000538</v>
      </c>
      <c r="E4442">
        <f t="shared" si="207"/>
        <v>5872.8863158668191</v>
      </c>
      <c r="F4442">
        <v>5084.7321890748144</v>
      </c>
      <c r="G4442">
        <f t="shared" si="209"/>
        <v>0.88682263547290541</v>
      </c>
    </row>
    <row r="4443" spans="2:7">
      <c r="B4443">
        <v>4436</v>
      </c>
      <c r="C4443">
        <v>0.98505229604780076</v>
      </c>
      <c r="D4443">
        <f t="shared" si="208"/>
        <v>6.1724612208734451</v>
      </c>
      <c r="E4443">
        <f t="shared" si="207"/>
        <v>17488.640125808095</v>
      </c>
      <c r="F4443">
        <v>5087.7381194692516</v>
      </c>
      <c r="G4443">
        <f t="shared" si="209"/>
        <v>0.88702259548090379</v>
      </c>
    </row>
    <row r="4444" spans="2:7">
      <c r="B4444">
        <v>4437</v>
      </c>
      <c r="C4444">
        <v>0.19485888059743561</v>
      </c>
      <c r="D4444">
        <f t="shared" si="208"/>
        <v>0.10693596123050608</v>
      </c>
      <c r="E4444">
        <f t="shared" si="207"/>
        <v>302.98522348643394</v>
      </c>
      <c r="F4444">
        <v>5094.1264791005906</v>
      </c>
      <c r="G4444">
        <f t="shared" si="209"/>
        <v>0.88722255548890216</v>
      </c>
    </row>
    <row r="4445" spans="2:7">
      <c r="B4445">
        <v>4438</v>
      </c>
      <c r="C4445">
        <v>0.52350433738807556</v>
      </c>
      <c r="D4445">
        <f t="shared" si="208"/>
        <v>0.41549997609926193</v>
      </c>
      <c r="E4445">
        <f t="shared" si="207"/>
        <v>1177.2499322812421</v>
      </c>
      <c r="F4445">
        <v>5108.7690973925792</v>
      </c>
      <c r="G4445">
        <f t="shared" si="209"/>
        <v>0.88742251549690065</v>
      </c>
    </row>
    <row r="4446" spans="2:7">
      <c r="B4446">
        <v>4439</v>
      </c>
      <c r="C4446">
        <v>0.5308889821328342</v>
      </c>
      <c r="D4446">
        <f t="shared" si="208"/>
        <v>0.42590156913122934</v>
      </c>
      <c r="E4446">
        <f t="shared" si="207"/>
        <v>1206.7211125384831</v>
      </c>
      <c r="F4446">
        <v>5111.9166415474783</v>
      </c>
      <c r="G4446">
        <f t="shared" si="209"/>
        <v>0.88762247550489903</v>
      </c>
    </row>
    <row r="4447" spans="2:7">
      <c r="B4447">
        <v>4440</v>
      </c>
      <c r="C4447">
        <v>0.73154291570453123</v>
      </c>
      <c r="D4447">
        <f t="shared" si="208"/>
        <v>0.85231526231022059</v>
      </c>
      <c r="E4447">
        <f t="shared" si="207"/>
        <v>2414.893243212292</v>
      </c>
      <c r="F4447">
        <v>5114.2651783065312</v>
      </c>
      <c r="G4447">
        <f t="shared" si="209"/>
        <v>0.88782243551289741</v>
      </c>
    </row>
    <row r="4448" spans="2:7">
      <c r="B4448">
        <v>4441</v>
      </c>
      <c r="C4448">
        <v>0.52796604721440454</v>
      </c>
      <c r="D4448">
        <f t="shared" si="208"/>
        <v>0.42175591809938417</v>
      </c>
      <c r="E4448">
        <f t="shared" si="207"/>
        <v>1194.9751012815886</v>
      </c>
      <c r="F4448">
        <v>5122.3900479280655</v>
      </c>
      <c r="G4448">
        <f t="shared" si="209"/>
        <v>0.88802239552089579</v>
      </c>
    </row>
    <row r="4449" spans="2:7">
      <c r="B4449">
        <v>4442</v>
      </c>
      <c r="C4449">
        <v>0.88508159081765014</v>
      </c>
      <c r="D4449">
        <f t="shared" si="208"/>
        <v>1.7570355906503905</v>
      </c>
      <c r="E4449">
        <f t="shared" si="207"/>
        <v>4978.2675068427734</v>
      </c>
      <c r="F4449">
        <v>5123.2610189730649</v>
      </c>
      <c r="G4449">
        <f t="shared" si="209"/>
        <v>0.88822235552889417</v>
      </c>
    </row>
    <row r="4450" spans="2:7">
      <c r="B4450">
        <v>4443</v>
      </c>
      <c r="C4450">
        <v>0.83611501458788406</v>
      </c>
      <c r="D4450">
        <f t="shared" si="208"/>
        <v>1.3344510162157204</v>
      </c>
      <c r="E4450">
        <f t="shared" si="207"/>
        <v>3780.9445459445415</v>
      </c>
      <c r="F4450">
        <v>5144.5865676801068</v>
      </c>
      <c r="G4450">
        <f t="shared" si="209"/>
        <v>0.88842231553689266</v>
      </c>
    </row>
    <row r="4451" spans="2:7">
      <c r="B4451">
        <v>4444</v>
      </c>
      <c r="C4451">
        <v>0.15555842018012378</v>
      </c>
      <c r="D4451">
        <f t="shared" si="208"/>
        <v>8.2481531587820456E-2</v>
      </c>
      <c r="E4451">
        <f t="shared" si="207"/>
        <v>233.69767283215796</v>
      </c>
      <c r="F4451">
        <v>5156.1902501692957</v>
      </c>
      <c r="G4451">
        <f t="shared" si="209"/>
        <v>0.88862227554489104</v>
      </c>
    </row>
    <row r="4452" spans="2:7">
      <c r="B4452">
        <v>4445</v>
      </c>
      <c r="C4452">
        <v>0.63839915768742794</v>
      </c>
      <c r="D4452">
        <f t="shared" si="208"/>
        <v>0.61094218031965464</v>
      </c>
      <c r="E4452">
        <f t="shared" si="207"/>
        <v>1731.0028442390217</v>
      </c>
      <c r="F4452">
        <v>5156.3869852861244</v>
      </c>
      <c r="G4452">
        <f t="shared" si="209"/>
        <v>0.88882223555288942</v>
      </c>
    </row>
    <row r="4453" spans="2:7">
      <c r="B4453">
        <v>4446</v>
      </c>
      <c r="C4453">
        <v>0.83953068700153965</v>
      </c>
      <c r="D4453">
        <f t="shared" si="208"/>
        <v>1.3576129216234243</v>
      </c>
      <c r="E4453">
        <f t="shared" si="207"/>
        <v>3846.5699445997025</v>
      </c>
      <c r="F4453">
        <v>5156.4971118808699</v>
      </c>
      <c r="G4453">
        <f t="shared" si="209"/>
        <v>0.8890221955608878</v>
      </c>
    </row>
    <row r="4454" spans="2:7">
      <c r="B4454">
        <v>4447</v>
      </c>
      <c r="C4454">
        <v>0.31280965742566469</v>
      </c>
      <c r="D4454">
        <f t="shared" si="208"/>
        <v>0.1922576946326553</v>
      </c>
      <c r="E4454">
        <f t="shared" si="207"/>
        <v>544.73013479252336</v>
      </c>
      <c r="F4454">
        <v>5157.3640685460168</v>
      </c>
      <c r="G4454">
        <f t="shared" si="209"/>
        <v>0.88922215556888617</v>
      </c>
    </row>
    <row r="4455" spans="2:7">
      <c r="B4455">
        <v>4448</v>
      </c>
      <c r="C4455">
        <v>0.12351295976003163</v>
      </c>
      <c r="D4455">
        <f t="shared" si="208"/>
        <v>6.3746262889477157E-2</v>
      </c>
      <c r="E4455">
        <f t="shared" si="207"/>
        <v>180.61441152018529</v>
      </c>
      <c r="F4455">
        <v>5157.9963686747724</v>
      </c>
      <c r="G4455">
        <f t="shared" si="209"/>
        <v>0.88942211557688466</v>
      </c>
    </row>
    <row r="4456" spans="2:7">
      <c r="B4456">
        <v>4449</v>
      </c>
      <c r="C4456">
        <v>0.82415875787620319</v>
      </c>
      <c r="D4456">
        <f t="shared" si="208"/>
        <v>1.2586537124256414</v>
      </c>
      <c r="E4456">
        <f t="shared" si="207"/>
        <v>3566.1855185393174</v>
      </c>
      <c r="F4456">
        <v>5159.1700278395683</v>
      </c>
      <c r="G4456">
        <f t="shared" si="209"/>
        <v>0.88962207558488304</v>
      </c>
    </row>
    <row r="4457" spans="2:7">
      <c r="B4457">
        <v>4450</v>
      </c>
      <c r="C4457">
        <v>0.82709739558141426</v>
      </c>
      <c r="D4457">
        <f t="shared" si="208"/>
        <v>1.2765674937820415</v>
      </c>
      <c r="E4457">
        <f t="shared" si="207"/>
        <v>3616.9412323824513</v>
      </c>
      <c r="F4457">
        <v>5183.9297427268457</v>
      </c>
      <c r="G4457">
        <f t="shared" si="209"/>
        <v>0.88982203559288142</v>
      </c>
    </row>
    <row r="4458" spans="2:7">
      <c r="B4458">
        <v>4451</v>
      </c>
      <c r="C4458">
        <v>0.60063001259468296</v>
      </c>
      <c r="D4458">
        <f t="shared" si="208"/>
        <v>0.53764212985227156</v>
      </c>
      <c r="E4458">
        <f t="shared" si="207"/>
        <v>1523.3193679147696</v>
      </c>
      <c r="F4458">
        <v>5193.4219098977328</v>
      </c>
      <c r="G4458">
        <f t="shared" si="209"/>
        <v>0.8900219956008798</v>
      </c>
    </row>
    <row r="4459" spans="2:7">
      <c r="B4459">
        <v>4452</v>
      </c>
      <c r="C4459">
        <v>0.86856191075041322</v>
      </c>
      <c r="D4459">
        <f t="shared" si="208"/>
        <v>1.5888054853470441</v>
      </c>
      <c r="E4459">
        <f t="shared" si="207"/>
        <v>4501.6155418166254</v>
      </c>
      <c r="F4459">
        <v>5201.7458294454236</v>
      </c>
      <c r="G4459">
        <f t="shared" si="209"/>
        <v>0.89022195560887818</v>
      </c>
    </row>
    <row r="4460" spans="2:7">
      <c r="B4460">
        <v>4453</v>
      </c>
      <c r="C4460">
        <v>6.9207391261143392E-2</v>
      </c>
      <c r="D4460">
        <f t="shared" si="208"/>
        <v>3.4189659145733797E-2</v>
      </c>
      <c r="E4460">
        <f t="shared" si="207"/>
        <v>96.870700912912426</v>
      </c>
      <c r="F4460">
        <v>5222.4114725211648</v>
      </c>
      <c r="G4460">
        <f t="shared" si="209"/>
        <v>0.89042191561687667</v>
      </c>
    </row>
    <row r="4461" spans="2:7">
      <c r="B4461">
        <v>4454</v>
      </c>
      <c r="C4461">
        <v>0.68001193602813281</v>
      </c>
      <c r="D4461">
        <f t="shared" si="208"/>
        <v>0.70595881069226052</v>
      </c>
      <c r="E4461">
        <f t="shared" si="207"/>
        <v>2000.2166302947383</v>
      </c>
      <c r="F4461">
        <v>5225.915310947632</v>
      </c>
      <c r="G4461">
        <f t="shared" si="209"/>
        <v>0.89062187562487505</v>
      </c>
    </row>
    <row r="4462" spans="2:7">
      <c r="B4462">
        <v>4455</v>
      </c>
      <c r="C4462">
        <v>0.59149828697645246</v>
      </c>
      <c r="D4462">
        <f t="shared" si="208"/>
        <v>0.52143312570999556</v>
      </c>
      <c r="E4462">
        <f t="shared" si="207"/>
        <v>1477.3938561783209</v>
      </c>
      <c r="F4462">
        <v>5227.4247471779199</v>
      </c>
      <c r="G4462">
        <f t="shared" si="209"/>
        <v>0.89082183563287343</v>
      </c>
    </row>
    <row r="4463" spans="2:7">
      <c r="B4463">
        <v>4456</v>
      </c>
      <c r="C4463">
        <v>0.3966518792491025</v>
      </c>
      <c r="D4463">
        <f t="shared" si="208"/>
        <v>0.26723969035065087</v>
      </c>
      <c r="E4463">
        <f t="shared" si="207"/>
        <v>757.17912266017754</v>
      </c>
      <c r="F4463">
        <v>5231.4756566341148</v>
      </c>
      <c r="G4463">
        <f t="shared" si="209"/>
        <v>0.89102179564087181</v>
      </c>
    </row>
    <row r="4464" spans="2:7">
      <c r="B4464">
        <v>4457</v>
      </c>
      <c r="C4464">
        <v>0.11801001329399075</v>
      </c>
      <c r="D4464">
        <f t="shared" si="208"/>
        <v>6.0630011979006637E-2</v>
      </c>
      <c r="E4464">
        <f t="shared" si="207"/>
        <v>171.78503394051882</v>
      </c>
      <c r="F4464">
        <v>5241.8978144140729</v>
      </c>
      <c r="G4464">
        <f t="shared" si="209"/>
        <v>0.89122175564887018</v>
      </c>
    </row>
    <row r="4465" spans="2:7">
      <c r="B4465">
        <v>4458</v>
      </c>
      <c r="C4465">
        <v>0.48973525748510993</v>
      </c>
      <c r="D4465">
        <f t="shared" si="208"/>
        <v>0.37078969428401187</v>
      </c>
      <c r="E4465">
        <f t="shared" si="207"/>
        <v>1050.570800471367</v>
      </c>
      <c r="F4465">
        <v>5245.1397571158641</v>
      </c>
      <c r="G4465">
        <f t="shared" si="209"/>
        <v>0.89142171565686867</v>
      </c>
    </row>
    <row r="4466" spans="2:7">
      <c r="B4466">
        <v>4459</v>
      </c>
      <c r="C4466">
        <v>0.27825647554256205</v>
      </c>
      <c r="D4466">
        <f t="shared" si="208"/>
        <v>0.16515316033558558</v>
      </c>
      <c r="E4466">
        <f t="shared" si="207"/>
        <v>467.93395428415914</v>
      </c>
      <c r="F4466">
        <v>5245.1826870025625</v>
      </c>
      <c r="G4466">
        <f t="shared" si="209"/>
        <v>0.89162167566486705</v>
      </c>
    </row>
    <row r="4467" spans="2:7">
      <c r="B4467">
        <v>4460</v>
      </c>
      <c r="C4467">
        <v>0.72999977134927663</v>
      </c>
      <c r="D4467">
        <f t="shared" si="208"/>
        <v>0.8473452283635583</v>
      </c>
      <c r="E4467">
        <f t="shared" si="207"/>
        <v>2400.8114803634153</v>
      </c>
      <c r="F4467">
        <v>5257.8683174302159</v>
      </c>
      <c r="G4467">
        <f t="shared" si="209"/>
        <v>0.89182163567286543</v>
      </c>
    </row>
    <row r="4468" spans="2:7">
      <c r="B4468">
        <v>4461</v>
      </c>
      <c r="C4468">
        <v>9.9502875608182273E-2</v>
      </c>
      <c r="D4468">
        <f t="shared" si="208"/>
        <v>5.0355726821012636E-2</v>
      </c>
      <c r="E4468">
        <f t="shared" si="207"/>
        <v>142.67455932620248</v>
      </c>
      <c r="F4468">
        <v>5259.4501631441071</v>
      </c>
      <c r="G4468">
        <f t="shared" si="209"/>
        <v>0.89202159568086381</v>
      </c>
    </row>
    <row r="4469" spans="2:7">
      <c r="B4469">
        <v>4462</v>
      </c>
      <c r="C4469">
        <v>0.18000021854209991</v>
      </c>
      <c r="D4469">
        <f t="shared" si="208"/>
        <v>9.7488077360800229E-2</v>
      </c>
      <c r="E4469">
        <f t="shared" si="207"/>
        <v>276.21621918893402</v>
      </c>
      <c r="F4469">
        <v>5273.5392744981909</v>
      </c>
      <c r="G4469">
        <f t="shared" si="209"/>
        <v>0.89222155568886219</v>
      </c>
    </row>
    <row r="4470" spans="2:7">
      <c r="B4470">
        <v>4463</v>
      </c>
      <c r="C4470">
        <v>0.78681896958126007</v>
      </c>
      <c r="D4470">
        <f t="shared" si="208"/>
        <v>1.0637121158627667</v>
      </c>
      <c r="E4470">
        <f t="shared" si="207"/>
        <v>3013.8509949445056</v>
      </c>
      <c r="F4470">
        <v>5274.2083672047584</v>
      </c>
      <c r="G4470">
        <f t="shared" si="209"/>
        <v>0.89242151569686068</v>
      </c>
    </row>
    <row r="4471" spans="2:7">
      <c r="B4471">
        <v>4464</v>
      </c>
      <c r="C4471">
        <v>0.34946783074882426</v>
      </c>
      <c r="D4471">
        <f t="shared" si="208"/>
        <v>0.22329235190642271</v>
      </c>
      <c r="E4471">
        <f t="shared" si="207"/>
        <v>632.66166373486442</v>
      </c>
      <c r="F4471">
        <v>5274.4595003527775</v>
      </c>
      <c r="G4471">
        <f t="shared" si="209"/>
        <v>0.89262147570485906</v>
      </c>
    </row>
    <row r="4472" spans="2:7">
      <c r="B4472">
        <v>4465</v>
      </c>
      <c r="C4472">
        <v>0.23565727310456241</v>
      </c>
      <c r="D4472">
        <f t="shared" si="208"/>
        <v>0.13424973270309315</v>
      </c>
      <c r="E4472">
        <f t="shared" si="207"/>
        <v>380.37424265876393</v>
      </c>
      <c r="F4472">
        <v>5302.3535123975507</v>
      </c>
      <c r="G4472">
        <f t="shared" si="209"/>
        <v>0.89282143571285744</v>
      </c>
    </row>
    <row r="4473" spans="2:7">
      <c r="B4473">
        <v>4466</v>
      </c>
      <c r="C4473">
        <v>0.35244461047960429</v>
      </c>
      <c r="D4473">
        <f t="shared" si="208"/>
        <v>0.22592511593301934</v>
      </c>
      <c r="E4473">
        <f t="shared" si="207"/>
        <v>640.12116181022145</v>
      </c>
      <c r="F4473">
        <v>5304.5231162206792</v>
      </c>
      <c r="G4473">
        <f t="shared" si="209"/>
        <v>0.89302139572085582</v>
      </c>
    </row>
    <row r="4474" spans="2:7">
      <c r="B4474">
        <v>4467</v>
      </c>
      <c r="C4474">
        <v>0.73953253047285794</v>
      </c>
      <c r="D4474">
        <f t="shared" si="208"/>
        <v>0.87873510820014933</v>
      </c>
      <c r="E4474">
        <f t="shared" si="207"/>
        <v>2489.7494732337564</v>
      </c>
      <c r="F4474">
        <v>5307.7293684531869</v>
      </c>
      <c r="G4474">
        <f t="shared" si="209"/>
        <v>0.89322135572885419</v>
      </c>
    </row>
    <row r="4475" spans="2:7">
      <c r="B4475">
        <v>4468</v>
      </c>
      <c r="C4475">
        <v>0.61033605857783557</v>
      </c>
      <c r="D4475">
        <f t="shared" si="208"/>
        <v>0.55547831086303412</v>
      </c>
      <c r="E4475">
        <f t="shared" si="207"/>
        <v>1573.8552141119301</v>
      </c>
      <c r="F4475">
        <v>5314.0013135317231</v>
      </c>
      <c r="G4475">
        <f t="shared" si="209"/>
        <v>0.89342131573685268</v>
      </c>
    </row>
    <row r="4476" spans="2:7">
      <c r="B4476">
        <v>4469</v>
      </c>
      <c r="C4476">
        <v>0.48850473808710138</v>
      </c>
      <c r="D4476">
        <f t="shared" si="208"/>
        <v>0.36924288511829784</v>
      </c>
      <c r="E4476">
        <f t="shared" si="207"/>
        <v>1046.1881745018438</v>
      </c>
      <c r="F4476">
        <v>5314.8322132445919</v>
      </c>
      <c r="G4476">
        <f t="shared" si="209"/>
        <v>0.89362127574485106</v>
      </c>
    </row>
    <row r="4477" spans="2:7">
      <c r="B4477">
        <v>4470</v>
      </c>
      <c r="C4477">
        <v>0.9019411682080225</v>
      </c>
      <c r="D4477">
        <f t="shared" si="208"/>
        <v>1.9698916294918316</v>
      </c>
      <c r="E4477">
        <f t="shared" si="207"/>
        <v>5581.3596168935228</v>
      </c>
      <c r="F4477">
        <v>5319.2481138459552</v>
      </c>
      <c r="G4477">
        <f t="shared" si="209"/>
        <v>0.89382123575284944</v>
      </c>
    </row>
    <row r="4478" spans="2:7">
      <c r="B4478">
        <v>4471</v>
      </c>
      <c r="C4478">
        <v>3.4049409714148604E-3</v>
      </c>
      <c r="D4478">
        <f t="shared" si="208"/>
        <v>1.6000682649577325E-3</v>
      </c>
      <c r="E4478">
        <f t="shared" si="207"/>
        <v>4.5335267507135759</v>
      </c>
      <c r="F4478">
        <v>5325.1000759041553</v>
      </c>
      <c r="G4478">
        <f t="shared" si="209"/>
        <v>0.89402119576084782</v>
      </c>
    </row>
    <row r="4479" spans="2:7">
      <c r="B4479">
        <v>4472</v>
      </c>
      <c r="C4479">
        <v>0.77409840786165873</v>
      </c>
      <c r="D4479">
        <f t="shared" si="208"/>
        <v>1.0084005515323633</v>
      </c>
      <c r="E4479">
        <f t="shared" si="207"/>
        <v>2857.1348960083628</v>
      </c>
      <c r="F4479">
        <v>5326.4854390683131</v>
      </c>
      <c r="G4479">
        <f t="shared" si="209"/>
        <v>0.8942211557688462</v>
      </c>
    </row>
    <row r="4480" spans="2:7">
      <c r="B4480">
        <v>4473</v>
      </c>
      <c r="C4480">
        <v>0.38680907911075868</v>
      </c>
      <c r="D4480">
        <f t="shared" si="208"/>
        <v>0.25766364823537935</v>
      </c>
      <c r="E4480">
        <f t="shared" si="207"/>
        <v>730.04700333357482</v>
      </c>
      <c r="F4480">
        <v>5334.4618536817352</v>
      </c>
      <c r="G4480">
        <f t="shared" si="209"/>
        <v>0.89442111577684458</v>
      </c>
    </row>
    <row r="4481" spans="2:7">
      <c r="B4481">
        <v>4474</v>
      </c>
      <c r="C4481">
        <v>0.17952758210890696</v>
      </c>
      <c r="D4481">
        <f t="shared" si="208"/>
        <v>9.7191682431280624E-2</v>
      </c>
      <c r="E4481">
        <f t="shared" si="207"/>
        <v>275.37643355529514</v>
      </c>
      <c r="F4481">
        <v>5345.0645506969704</v>
      </c>
      <c r="G4481">
        <f t="shared" si="209"/>
        <v>0.89462107578484307</v>
      </c>
    </row>
    <row r="4482" spans="2:7">
      <c r="B4482">
        <v>4475</v>
      </c>
      <c r="C4482">
        <v>0.14936500149299448</v>
      </c>
      <c r="D4482">
        <f t="shared" si="208"/>
        <v>7.8779916875776124E-2</v>
      </c>
      <c r="E4482">
        <f t="shared" si="207"/>
        <v>223.20976448136571</v>
      </c>
      <c r="F4482">
        <v>5349.5771988004462</v>
      </c>
      <c r="G4482">
        <f t="shared" si="209"/>
        <v>0.89482103579284145</v>
      </c>
    </row>
    <row r="4483" spans="2:7">
      <c r="B4483">
        <v>4476</v>
      </c>
      <c r="C4483">
        <v>0.86124192103449948</v>
      </c>
      <c r="D4483">
        <f t="shared" si="208"/>
        <v>1.5238668064625962</v>
      </c>
      <c r="E4483">
        <f t="shared" si="207"/>
        <v>4317.6226183106892</v>
      </c>
      <c r="F4483">
        <v>5352.1116846322866</v>
      </c>
      <c r="G4483">
        <f t="shared" si="209"/>
        <v>0.89502099580083982</v>
      </c>
    </row>
    <row r="4484" spans="2:7">
      <c r="B4484">
        <v>4477</v>
      </c>
      <c r="C4484">
        <v>0.5528091631614872</v>
      </c>
      <c r="D4484">
        <f t="shared" si="208"/>
        <v>0.45824821995811504</v>
      </c>
      <c r="E4484">
        <f t="shared" si="207"/>
        <v>1298.3699565479926</v>
      </c>
      <c r="F4484">
        <v>5362.7375377893895</v>
      </c>
      <c r="G4484">
        <f t="shared" si="209"/>
        <v>0.8952209558088382</v>
      </c>
    </row>
    <row r="4485" spans="2:7">
      <c r="B4485">
        <v>4478</v>
      </c>
      <c r="C4485">
        <v>0.54185850216646536</v>
      </c>
      <c r="D4485">
        <f t="shared" si="208"/>
        <v>0.44180465317307549</v>
      </c>
      <c r="E4485">
        <f t="shared" si="207"/>
        <v>1251.7798506570473</v>
      </c>
      <c r="F4485">
        <v>5370.9830219541218</v>
      </c>
      <c r="G4485">
        <f t="shared" si="209"/>
        <v>0.89542091581683658</v>
      </c>
    </row>
    <row r="4486" spans="2:7">
      <c r="B4486">
        <v>4479</v>
      </c>
      <c r="C4486">
        <v>0.88916619966871946</v>
      </c>
      <c r="D4486">
        <f t="shared" si="208"/>
        <v>1.8042058734873452</v>
      </c>
      <c r="E4486">
        <f t="shared" si="207"/>
        <v>5111.9166415474783</v>
      </c>
      <c r="F4486">
        <v>5388.023983688815</v>
      </c>
      <c r="G4486">
        <f t="shared" si="209"/>
        <v>0.89562087582483507</v>
      </c>
    </row>
    <row r="4487" spans="2:7">
      <c r="B4487">
        <v>4480</v>
      </c>
      <c r="C4487">
        <v>0.6119403635831252</v>
      </c>
      <c r="D4487">
        <f t="shared" si="208"/>
        <v>0.55848935785604881</v>
      </c>
      <c r="E4487">
        <f t="shared" si="207"/>
        <v>1582.3865139254717</v>
      </c>
      <c r="F4487">
        <v>5396.7774054327256</v>
      </c>
      <c r="G4487">
        <f t="shared" si="209"/>
        <v>0.89582083583283345</v>
      </c>
    </row>
    <row r="4488" spans="2:7">
      <c r="B4488">
        <v>4481</v>
      </c>
      <c r="C4488">
        <v>0.13453940064701819</v>
      </c>
      <c r="D4488">
        <f t="shared" si="208"/>
        <v>7.0077734423732885E-2</v>
      </c>
      <c r="E4488">
        <f t="shared" ref="E4488:E4551" si="210">$F$3*D4488</f>
        <v>198.55358086724317</v>
      </c>
      <c r="F4488">
        <v>5398.0331201245808</v>
      </c>
      <c r="G4488">
        <f t="shared" si="209"/>
        <v>0.89602079584083183</v>
      </c>
    </row>
    <row r="4489" spans="2:7">
      <c r="B4489">
        <v>4482</v>
      </c>
      <c r="C4489">
        <v>0.25413764959785534</v>
      </c>
      <c r="D4489">
        <f t="shared" ref="D4489:D4552" si="211">(1-C4489)^(-1/$F$2)-1</f>
        <v>0.14733763937248034</v>
      </c>
      <c r="E4489">
        <f t="shared" si="210"/>
        <v>417.45664488869431</v>
      </c>
      <c r="F4489">
        <v>5401.4062073033692</v>
      </c>
      <c r="G4489">
        <f t="shared" ref="G4489:G4552" si="212">B4489/5001</f>
        <v>0.89622075584883021</v>
      </c>
    </row>
    <row r="4490" spans="2:7">
      <c r="B4490">
        <v>4483</v>
      </c>
      <c r="C4490">
        <v>0.23615000169374389</v>
      </c>
      <c r="D4490">
        <f t="shared" si="211"/>
        <v>0.13459263883432171</v>
      </c>
      <c r="E4490">
        <f t="shared" si="210"/>
        <v>381.34581003057821</v>
      </c>
      <c r="F4490">
        <v>5411.8760591368518</v>
      </c>
      <c r="G4490">
        <f t="shared" si="212"/>
        <v>0.89642071585682859</v>
      </c>
    </row>
    <row r="4491" spans="2:7">
      <c r="B4491">
        <v>4484</v>
      </c>
      <c r="C4491">
        <v>0.26047333415492746</v>
      </c>
      <c r="D4491">
        <f t="shared" si="211"/>
        <v>0.15193477273065281</v>
      </c>
      <c r="E4491">
        <f t="shared" si="210"/>
        <v>430.48185607018297</v>
      </c>
      <c r="F4491">
        <v>5412.8333904634928</v>
      </c>
      <c r="G4491">
        <f t="shared" si="212"/>
        <v>0.89662067586482708</v>
      </c>
    </row>
    <row r="4492" spans="2:7">
      <c r="B4492">
        <v>4485</v>
      </c>
      <c r="C4492">
        <v>0.5188145120796307</v>
      </c>
      <c r="D4492">
        <f t="shared" si="211"/>
        <v>0.4090162629601255</v>
      </c>
      <c r="E4492">
        <f t="shared" si="210"/>
        <v>1158.8794117203556</v>
      </c>
      <c r="F4492">
        <v>5416.0989031960135</v>
      </c>
      <c r="G4492">
        <f t="shared" si="212"/>
        <v>0.89682063587282546</v>
      </c>
    </row>
    <row r="4493" spans="2:7">
      <c r="B4493">
        <v>4486</v>
      </c>
      <c r="C4493">
        <v>0.14291148339958637</v>
      </c>
      <c r="D4493">
        <f t="shared" si="211"/>
        <v>7.4964727695443711E-2</v>
      </c>
      <c r="E4493">
        <f t="shared" si="210"/>
        <v>212.40006180375718</v>
      </c>
      <c r="F4493">
        <v>5424.2588231431928</v>
      </c>
      <c r="G4493">
        <f t="shared" si="212"/>
        <v>0.89702059588082383</v>
      </c>
    </row>
    <row r="4494" spans="2:7">
      <c r="B4494">
        <v>4487</v>
      </c>
      <c r="C4494">
        <v>0.67320724126073472</v>
      </c>
      <c r="D4494">
        <f t="shared" si="211"/>
        <v>0.68921450101815207</v>
      </c>
      <c r="E4494">
        <f t="shared" si="210"/>
        <v>1952.774419551431</v>
      </c>
      <c r="F4494">
        <v>5447.0965124480635</v>
      </c>
      <c r="G4494">
        <f t="shared" si="212"/>
        <v>0.89722055588882221</v>
      </c>
    </row>
    <row r="4495" spans="2:7">
      <c r="B4495">
        <v>4488</v>
      </c>
      <c r="C4495">
        <v>0.99394961644816093</v>
      </c>
      <c r="D4495">
        <f t="shared" si="211"/>
        <v>9.959462689110131</v>
      </c>
      <c r="E4495">
        <f t="shared" si="210"/>
        <v>28218.477619145371</v>
      </c>
      <c r="F4495">
        <v>5452.944077883225</v>
      </c>
      <c r="G4495">
        <f t="shared" si="212"/>
        <v>0.89742051589682059</v>
      </c>
    </row>
    <row r="4496" spans="2:7">
      <c r="B4496">
        <v>4489</v>
      </c>
      <c r="C4496">
        <v>0.83797343152216308</v>
      </c>
      <c r="D4496">
        <f t="shared" si="211"/>
        <v>1.3469641332662556</v>
      </c>
      <c r="E4496">
        <f t="shared" si="210"/>
        <v>3816.3983775877246</v>
      </c>
      <c r="F4496">
        <v>5459.2576543771875</v>
      </c>
      <c r="G4496">
        <f t="shared" si="212"/>
        <v>0.89762047590481908</v>
      </c>
    </row>
    <row r="4497" spans="2:7">
      <c r="B4497">
        <v>4490</v>
      </c>
      <c r="C4497">
        <v>1.6921790818507865E-2</v>
      </c>
      <c r="D4497">
        <f t="shared" si="211"/>
        <v>8.0320541303398052E-3</v>
      </c>
      <c r="E4497">
        <f t="shared" si="210"/>
        <v>22.75748670262945</v>
      </c>
      <c r="F4497">
        <v>5471.4376728188654</v>
      </c>
      <c r="G4497">
        <f t="shared" si="212"/>
        <v>0.89782043591281746</v>
      </c>
    </row>
    <row r="4498" spans="2:7">
      <c r="B4498">
        <v>4491</v>
      </c>
      <c r="C4498">
        <v>0.80858507149582215</v>
      </c>
      <c r="D4498">
        <f t="shared" si="211"/>
        <v>1.1705702246359131</v>
      </c>
      <c r="E4498">
        <f t="shared" si="210"/>
        <v>3316.6156364684207</v>
      </c>
      <c r="F4498">
        <v>5473.6931773645292</v>
      </c>
      <c r="G4498">
        <f t="shared" si="212"/>
        <v>0.89802039592081584</v>
      </c>
    </row>
    <row r="4499" spans="2:7">
      <c r="B4499">
        <v>4492</v>
      </c>
      <c r="C4499">
        <v>0.68938783159990458</v>
      </c>
      <c r="D4499">
        <f t="shared" si="211"/>
        <v>0.72990635585374641</v>
      </c>
      <c r="E4499">
        <f t="shared" si="210"/>
        <v>2068.0680082522817</v>
      </c>
      <c r="F4499">
        <v>5474.5319974446729</v>
      </c>
      <c r="G4499">
        <f t="shared" si="212"/>
        <v>0.89822035592881422</v>
      </c>
    </row>
    <row r="4500" spans="2:7">
      <c r="B4500">
        <v>4493</v>
      </c>
      <c r="C4500">
        <v>0.6413919257481463</v>
      </c>
      <c r="D4500">
        <f t="shared" si="211"/>
        <v>0.61723020903584169</v>
      </c>
      <c r="E4500">
        <f t="shared" si="210"/>
        <v>1748.8189256015517</v>
      </c>
      <c r="F4500">
        <v>5485.3028371261717</v>
      </c>
      <c r="G4500">
        <f t="shared" si="212"/>
        <v>0.8984203159368126</v>
      </c>
    </row>
    <row r="4501" spans="2:7">
      <c r="B4501">
        <v>4494</v>
      </c>
      <c r="C4501">
        <v>0.38642557860203519</v>
      </c>
      <c r="D4501">
        <f t="shared" si="211"/>
        <v>0.25729511504523694</v>
      </c>
      <c r="E4501">
        <f t="shared" si="210"/>
        <v>729.00282596150475</v>
      </c>
      <c r="F4501">
        <v>5488.5053440615447</v>
      </c>
      <c r="G4501">
        <f t="shared" si="212"/>
        <v>0.89862027594481109</v>
      </c>
    </row>
    <row r="4502" spans="2:7">
      <c r="B4502">
        <v>4495</v>
      </c>
      <c r="C4502">
        <v>0.75995943227532914</v>
      </c>
      <c r="D4502">
        <f t="shared" si="211"/>
        <v>0.95205285418790142</v>
      </c>
      <c r="E4502">
        <f t="shared" si="210"/>
        <v>2697.4830868657209</v>
      </c>
      <c r="F4502">
        <v>5508.8639728037206</v>
      </c>
      <c r="G4502">
        <f t="shared" si="212"/>
        <v>0.89882023595280947</v>
      </c>
    </row>
    <row r="4503" spans="2:7">
      <c r="B4503">
        <v>4496</v>
      </c>
      <c r="C4503">
        <v>0.13194414344709338</v>
      </c>
      <c r="D4503">
        <f t="shared" si="211"/>
        <v>6.857689362961028E-2</v>
      </c>
      <c r="E4503">
        <f t="shared" si="210"/>
        <v>194.30119861722915</v>
      </c>
      <c r="F4503">
        <v>5532.7453409590416</v>
      </c>
      <c r="G4503">
        <f t="shared" si="212"/>
        <v>0.89902019596080784</v>
      </c>
    </row>
    <row r="4504" spans="2:7">
      <c r="B4504">
        <v>4497</v>
      </c>
      <c r="C4504">
        <v>0.43192596256562121</v>
      </c>
      <c r="D4504">
        <f t="shared" si="211"/>
        <v>0.30353496184077144</v>
      </c>
      <c r="E4504">
        <f t="shared" si="210"/>
        <v>860.01572521551918</v>
      </c>
      <c r="F4504">
        <v>5533.5532334503532</v>
      </c>
      <c r="G4504">
        <f t="shared" si="212"/>
        <v>0.89922015596880622</v>
      </c>
    </row>
    <row r="4505" spans="2:7">
      <c r="B4505">
        <v>4498</v>
      </c>
      <c r="C4505">
        <v>0.58512340394839391</v>
      </c>
      <c r="D4505">
        <f t="shared" si="211"/>
        <v>0.51042963731974322</v>
      </c>
      <c r="E4505">
        <f t="shared" si="210"/>
        <v>1446.2173057392724</v>
      </c>
      <c r="F4505">
        <v>5546.9842794840988</v>
      </c>
      <c r="G4505">
        <f t="shared" si="212"/>
        <v>0.8994201159768046</v>
      </c>
    </row>
    <row r="4506" spans="2:7">
      <c r="B4506">
        <v>4499</v>
      </c>
      <c r="C4506">
        <v>0.96378220152007565</v>
      </c>
      <c r="D4506">
        <f t="shared" si="211"/>
        <v>3.7370207818328787</v>
      </c>
      <c r="E4506">
        <f t="shared" si="210"/>
        <v>10588.22554852649</v>
      </c>
      <c r="F4506">
        <v>5563.4879500450479</v>
      </c>
      <c r="G4506">
        <f t="shared" si="212"/>
        <v>0.89962007598480309</v>
      </c>
    </row>
    <row r="4507" spans="2:7">
      <c r="B4507">
        <v>4500</v>
      </c>
      <c r="C4507">
        <v>0.78993043865208212</v>
      </c>
      <c r="D4507">
        <f t="shared" si="211"/>
        <v>1.0779844029370893</v>
      </c>
      <c r="E4507">
        <f t="shared" si="210"/>
        <v>3054.2891416550865</v>
      </c>
      <c r="F4507">
        <v>5572.4159802127351</v>
      </c>
      <c r="G4507">
        <f t="shared" si="212"/>
        <v>0.89982003599280147</v>
      </c>
    </row>
    <row r="4508" spans="2:7">
      <c r="B4508">
        <v>4501</v>
      </c>
      <c r="C4508">
        <v>0.15375660924101797</v>
      </c>
      <c r="D4508">
        <f t="shared" si="211"/>
        <v>8.1400541963791984E-2</v>
      </c>
      <c r="E4508">
        <f t="shared" si="210"/>
        <v>230.63486889741063</v>
      </c>
      <c r="F4508">
        <v>5575.4558873392343</v>
      </c>
      <c r="G4508">
        <f t="shared" si="212"/>
        <v>0.90001999600079985</v>
      </c>
    </row>
    <row r="4509" spans="2:7">
      <c r="B4509">
        <v>4502</v>
      </c>
      <c r="C4509">
        <v>0.92898541680353186</v>
      </c>
      <c r="D4509">
        <f t="shared" si="211"/>
        <v>2.4548630721506317</v>
      </c>
      <c r="E4509">
        <f t="shared" si="210"/>
        <v>6955.4453710934567</v>
      </c>
      <c r="F4509">
        <v>5576.5975080985409</v>
      </c>
      <c r="G4509">
        <f t="shared" si="212"/>
        <v>0.90021995600879823</v>
      </c>
    </row>
    <row r="4510" spans="2:7">
      <c r="B4510">
        <v>4503</v>
      </c>
      <c r="C4510">
        <v>0.30019098351173867</v>
      </c>
      <c r="D4510">
        <f t="shared" si="211"/>
        <v>0.18213164570298868</v>
      </c>
      <c r="E4510">
        <f t="shared" si="210"/>
        <v>516.03966282513466</v>
      </c>
      <c r="F4510">
        <v>5581.3596168935228</v>
      </c>
      <c r="G4510">
        <f t="shared" si="212"/>
        <v>0.90041991601679661</v>
      </c>
    </row>
    <row r="4511" spans="2:7">
      <c r="B4511">
        <v>4504</v>
      </c>
      <c r="C4511">
        <v>0.72213257880203041</v>
      </c>
      <c r="D4511">
        <f t="shared" si="211"/>
        <v>0.8226408961632139</v>
      </c>
      <c r="E4511">
        <f t="shared" si="210"/>
        <v>2330.8158724624395</v>
      </c>
      <c r="F4511">
        <v>5583.4023560895876</v>
      </c>
      <c r="G4511">
        <f t="shared" si="212"/>
        <v>0.9006198760247951</v>
      </c>
    </row>
    <row r="4512" spans="2:7">
      <c r="B4512">
        <v>4505</v>
      </c>
      <c r="C4512">
        <v>0.41498869299881358</v>
      </c>
      <c r="D4512">
        <f t="shared" si="211"/>
        <v>0.28570624403692202</v>
      </c>
      <c r="E4512">
        <f t="shared" si="210"/>
        <v>809.50102477127905</v>
      </c>
      <c r="F4512">
        <v>5584.2820040039887</v>
      </c>
      <c r="G4512">
        <f t="shared" si="212"/>
        <v>0.90081983603279348</v>
      </c>
    </row>
    <row r="4513" spans="2:7">
      <c r="B4513">
        <v>4506</v>
      </c>
      <c r="C4513">
        <v>0.61192955644826186</v>
      </c>
      <c r="D4513">
        <f t="shared" si="211"/>
        <v>0.55846901329432219</v>
      </c>
      <c r="E4513">
        <f t="shared" si="210"/>
        <v>1582.3288710005797</v>
      </c>
      <c r="F4513">
        <v>5602.1613079556737</v>
      </c>
      <c r="G4513">
        <f t="shared" si="212"/>
        <v>0.90101979604079185</v>
      </c>
    </row>
    <row r="4514" spans="2:7">
      <c r="B4514">
        <v>4507</v>
      </c>
      <c r="C4514">
        <v>0.85435238435043448</v>
      </c>
      <c r="D4514">
        <f t="shared" si="211"/>
        <v>1.4671840057688583</v>
      </c>
      <c r="E4514">
        <f t="shared" si="210"/>
        <v>4157.0213496784318</v>
      </c>
      <c r="F4514">
        <v>5606.6681693798228</v>
      </c>
      <c r="G4514">
        <f t="shared" si="212"/>
        <v>0.90121975604879023</v>
      </c>
    </row>
    <row r="4515" spans="2:7">
      <c r="B4515">
        <v>4508</v>
      </c>
      <c r="C4515">
        <v>0.24005821313044051</v>
      </c>
      <c r="D4515">
        <f t="shared" si="211"/>
        <v>0.13732404854202973</v>
      </c>
      <c r="E4515">
        <f t="shared" si="210"/>
        <v>389.08480420241762</v>
      </c>
      <c r="F4515">
        <v>5614.4881213124954</v>
      </c>
      <c r="G4515">
        <f t="shared" si="212"/>
        <v>0.90141971605678861</v>
      </c>
    </row>
    <row r="4516" spans="2:7">
      <c r="B4516">
        <v>4509</v>
      </c>
      <c r="C4516">
        <v>0.14331931119212726</v>
      </c>
      <c r="D4516">
        <f t="shared" si="211"/>
        <v>7.5204576980738347E-2</v>
      </c>
      <c r="E4516">
        <f t="shared" si="210"/>
        <v>213.07963477875867</v>
      </c>
      <c r="F4516">
        <v>5621.6547166088221</v>
      </c>
      <c r="G4516">
        <f t="shared" si="212"/>
        <v>0.90161967606478699</v>
      </c>
    </row>
    <row r="4517" spans="2:7">
      <c r="B4517">
        <v>4510</v>
      </c>
      <c r="C4517">
        <v>0.45675558375767011</v>
      </c>
      <c r="D4517">
        <f t="shared" si="211"/>
        <v>0.33113151818703579</v>
      </c>
      <c r="E4517">
        <f t="shared" si="210"/>
        <v>938.20596819660148</v>
      </c>
      <c r="F4517">
        <v>5626.3584747349396</v>
      </c>
      <c r="G4517">
        <f t="shared" si="212"/>
        <v>0.90181963607278548</v>
      </c>
    </row>
    <row r="4518" spans="2:7">
      <c r="B4518">
        <v>4511</v>
      </c>
      <c r="C4518">
        <v>0.35175344821263488</v>
      </c>
      <c r="D4518">
        <f t="shared" si="211"/>
        <v>0.22531224634013491</v>
      </c>
      <c r="E4518">
        <f t="shared" si="210"/>
        <v>638.38469796371567</v>
      </c>
      <c r="F4518">
        <v>5637.617263838375</v>
      </c>
      <c r="G4518">
        <f t="shared" si="212"/>
        <v>0.90201959608078386</v>
      </c>
    </row>
    <row r="4519" spans="2:7">
      <c r="B4519">
        <v>4512</v>
      </c>
      <c r="C4519">
        <v>0.89529117894512744</v>
      </c>
      <c r="D4519">
        <f t="shared" si="211"/>
        <v>1.8799360373182279</v>
      </c>
      <c r="E4519">
        <f t="shared" si="210"/>
        <v>5326.4854390683131</v>
      </c>
      <c r="F4519">
        <v>5639.9268372181432</v>
      </c>
      <c r="G4519">
        <f t="shared" si="212"/>
        <v>0.90221955608878224</v>
      </c>
    </row>
    <row r="4520" spans="2:7">
      <c r="B4520">
        <v>4513</v>
      </c>
      <c r="C4520">
        <v>0.91486515317865535</v>
      </c>
      <c r="D4520">
        <f t="shared" si="211"/>
        <v>2.1733076265621238</v>
      </c>
      <c r="E4520">
        <f t="shared" si="210"/>
        <v>6157.7049419260175</v>
      </c>
      <c r="F4520">
        <v>5648.8440090434651</v>
      </c>
      <c r="G4520">
        <f t="shared" si="212"/>
        <v>0.90241951609678062</v>
      </c>
    </row>
    <row r="4521" spans="2:7">
      <c r="B4521">
        <v>4514</v>
      </c>
      <c r="C4521">
        <v>0.89462748290945149</v>
      </c>
      <c r="D4521">
        <f t="shared" si="211"/>
        <v>1.8714188867285473</v>
      </c>
      <c r="E4521">
        <f t="shared" si="210"/>
        <v>5302.3535123975507</v>
      </c>
      <c r="F4521">
        <v>5652.4598361906264</v>
      </c>
      <c r="G4521">
        <f t="shared" si="212"/>
        <v>0.90261947610477899</v>
      </c>
    </row>
    <row r="4522" spans="2:7">
      <c r="B4522">
        <v>4515</v>
      </c>
      <c r="C4522">
        <v>0.93119190396011831</v>
      </c>
      <c r="D4522">
        <f t="shared" si="211"/>
        <v>2.5063596925854656</v>
      </c>
      <c r="E4522">
        <f t="shared" si="210"/>
        <v>7101.3524623254862</v>
      </c>
      <c r="F4522">
        <v>5666.0552848699454</v>
      </c>
      <c r="G4522">
        <f t="shared" si="212"/>
        <v>0.90281943611277748</v>
      </c>
    </row>
    <row r="4523" spans="2:7">
      <c r="B4523">
        <v>4516</v>
      </c>
      <c r="C4523">
        <v>0.57469140193430945</v>
      </c>
      <c r="D4523">
        <f t="shared" si="211"/>
        <v>0.49294883357358699</v>
      </c>
      <c r="E4523">
        <f t="shared" si="210"/>
        <v>1396.6883617918299</v>
      </c>
      <c r="F4523">
        <v>5678.2667833935984</v>
      </c>
      <c r="G4523">
        <f t="shared" si="212"/>
        <v>0.90301939612077586</v>
      </c>
    </row>
    <row r="4524" spans="2:7">
      <c r="B4524">
        <v>4517</v>
      </c>
      <c r="C4524">
        <v>0.50871730087323719</v>
      </c>
      <c r="D4524">
        <f t="shared" si="211"/>
        <v>0.3953667603480937</v>
      </c>
      <c r="E4524">
        <f t="shared" si="210"/>
        <v>1120.2058209862655</v>
      </c>
      <c r="F4524">
        <v>5681.5752194759243</v>
      </c>
      <c r="G4524">
        <f t="shared" si="212"/>
        <v>0.90321935612877424</v>
      </c>
    </row>
    <row r="4525" spans="2:7">
      <c r="B4525">
        <v>4518</v>
      </c>
      <c r="C4525">
        <v>0.19501967851617052</v>
      </c>
      <c r="D4525">
        <f t="shared" si="211"/>
        <v>0.10703960325677153</v>
      </c>
      <c r="E4525">
        <f t="shared" si="210"/>
        <v>303.278875894186</v>
      </c>
      <c r="F4525">
        <v>5682.4533310024672</v>
      </c>
      <c r="G4525">
        <f t="shared" si="212"/>
        <v>0.90341931613677262</v>
      </c>
    </row>
    <row r="4526" spans="2:7">
      <c r="B4526">
        <v>4519</v>
      </c>
      <c r="C4526">
        <v>0.30575236881124235</v>
      </c>
      <c r="D4526">
        <f t="shared" si="211"/>
        <v>0.18656114236791432</v>
      </c>
      <c r="E4526">
        <f t="shared" si="210"/>
        <v>528.58990337575733</v>
      </c>
      <c r="F4526">
        <v>5685.8396147003232</v>
      </c>
      <c r="G4526">
        <f t="shared" si="212"/>
        <v>0.903619276144771</v>
      </c>
    </row>
    <row r="4527" spans="2:7">
      <c r="B4527">
        <v>4520</v>
      </c>
      <c r="C4527">
        <v>7.6936157520028914E-3</v>
      </c>
      <c r="D4527">
        <f t="shared" si="211"/>
        <v>3.6268883125014639E-3</v>
      </c>
      <c r="E4527">
        <f t="shared" si="210"/>
        <v>10.276183552087481</v>
      </c>
      <c r="F4527">
        <v>5688.0811629348027</v>
      </c>
      <c r="G4527">
        <f t="shared" si="212"/>
        <v>0.90381923615276949</v>
      </c>
    </row>
    <row r="4528" spans="2:7">
      <c r="B4528">
        <v>4521</v>
      </c>
      <c r="C4528">
        <v>0.90595494810450949</v>
      </c>
      <c r="D4528">
        <f t="shared" si="211"/>
        <v>2.0286478060112092</v>
      </c>
      <c r="E4528">
        <f t="shared" si="210"/>
        <v>5747.8354503650926</v>
      </c>
      <c r="F4528">
        <v>5701.4562758972615</v>
      </c>
      <c r="G4528">
        <f t="shared" si="212"/>
        <v>0.90401919616076787</v>
      </c>
    </row>
    <row r="4529" spans="2:7">
      <c r="B4529">
        <v>4522</v>
      </c>
      <c r="C4529">
        <v>0.27171175867530817</v>
      </c>
      <c r="D4529">
        <f t="shared" si="211"/>
        <v>0.16023330798310331</v>
      </c>
      <c r="E4529">
        <f t="shared" si="210"/>
        <v>453.99437261879274</v>
      </c>
      <c r="F4529">
        <v>5706.7220859477211</v>
      </c>
      <c r="G4529">
        <f t="shared" si="212"/>
        <v>0.90421915616876625</v>
      </c>
    </row>
    <row r="4530" spans="2:7">
      <c r="B4530">
        <v>4523</v>
      </c>
      <c r="C4530">
        <v>0.78395160118690521</v>
      </c>
      <c r="D4530">
        <f t="shared" si="211"/>
        <v>1.0508277928606145</v>
      </c>
      <c r="E4530">
        <f t="shared" si="210"/>
        <v>2977.3454131050744</v>
      </c>
      <c r="F4530">
        <v>5708.3064549524915</v>
      </c>
      <c r="G4530">
        <f t="shared" si="212"/>
        <v>0.90441911617676463</v>
      </c>
    </row>
    <row r="4531" spans="2:7">
      <c r="B4531">
        <v>4524</v>
      </c>
      <c r="C4531">
        <v>0.29354291792740528</v>
      </c>
      <c r="D4531">
        <f t="shared" si="211"/>
        <v>0.17690400059676148</v>
      </c>
      <c r="E4531">
        <f t="shared" si="210"/>
        <v>501.22800169082421</v>
      </c>
      <c r="F4531">
        <v>5731.7237783462942</v>
      </c>
      <c r="G4531">
        <f t="shared" si="212"/>
        <v>0.904619076184763</v>
      </c>
    </row>
    <row r="4532" spans="2:7">
      <c r="B4532">
        <v>4525</v>
      </c>
      <c r="C4532">
        <v>0.95350195623637191</v>
      </c>
      <c r="D4532">
        <f t="shared" si="211"/>
        <v>3.2134708418551652</v>
      </c>
      <c r="E4532">
        <f t="shared" si="210"/>
        <v>9104.8340519229678</v>
      </c>
      <c r="F4532">
        <v>5747.8354503650926</v>
      </c>
      <c r="G4532">
        <f t="shared" si="212"/>
        <v>0.90481903619276149</v>
      </c>
    </row>
    <row r="4533" spans="2:7">
      <c r="B4533">
        <v>4526</v>
      </c>
      <c r="C4533">
        <v>0.52906929352393806</v>
      </c>
      <c r="D4533">
        <f t="shared" si="211"/>
        <v>0.42331623131400065</v>
      </c>
      <c r="E4533">
        <f t="shared" si="210"/>
        <v>1199.3959887230019</v>
      </c>
      <c r="F4533">
        <v>5753.8914110646438</v>
      </c>
      <c r="G4533">
        <f t="shared" si="212"/>
        <v>0.90501899620075987</v>
      </c>
    </row>
    <row r="4534" spans="2:7">
      <c r="B4534">
        <v>4527</v>
      </c>
      <c r="C4534">
        <v>0.10381591008563706</v>
      </c>
      <c r="D4534">
        <f t="shared" si="211"/>
        <v>5.2722241530890557E-2</v>
      </c>
      <c r="E4534">
        <f t="shared" si="210"/>
        <v>149.37968433752326</v>
      </c>
      <c r="F4534">
        <v>5764.2867988628977</v>
      </c>
      <c r="G4534">
        <f t="shared" si="212"/>
        <v>0.90521895620875825</v>
      </c>
    </row>
    <row r="4535" spans="2:7">
      <c r="B4535">
        <v>4528</v>
      </c>
      <c r="C4535">
        <v>0.18184307735978089</v>
      </c>
      <c r="D4535">
        <f t="shared" si="211"/>
        <v>9.8646153000762071E-2</v>
      </c>
      <c r="E4535">
        <f t="shared" si="210"/>
        <v>279.4974335021592</v>
      </c>
      <c r="F4535">
        <v>5776.014390205366</v>
      </c>
      <c r="G4535">
        <f t="shared" si="212"/>
        <v>0.90541891621675663</v>
      </c>
    </row>
    <row r="4536" spans="2:7">
      <c r="B4536">
        <v>4529</v>
      </c>
      <c r="C4536">
        <v>0.36928726359864672</v>
      </c>
      <c r="D4536">
        <f t="shared" si="211"/>
        <v>0.2411633330389904</v>
      </c>
      <c r="E4536">
        <f t="shared" si="210"/>
        <v>683.29611027713952</v>
      </c>
      <c r="F4536">
        <v>5779.5833997712934</v>
      </c>
      <c r="G4536">
        <f t="shared" si="212"/>
        <v>0.90561887622475501</v>
      </c>
    </row>
    <row r="4537" spans="2:7">
      <c r="B4537">
        <v>4530</v>
      </c>
      <c r="C4537">
        <v>0.71107956142474993</v>
      </c>
      <c r="D4537">
        <f t="shared" si="211"/>
        <v>0.78961737704915347</v>
      </c>
      <c r="E4537">
        <f t="shared" si="210"/>
        <v>2237.2492349726017</v>
      </c>
      <c r="F4537">
        <v>5783.6340538927388</v>
      </c>
      <c r="G4537">
        <f t="shared" si="212"/>
        <v>0.9058188362327535</v>
      </c>
    </row>
    <row r="4538" spans="2:7">
      <c r="B4538">
        <v>4531</v>
      </c>
      <c r="C4538">
        <v>0.58569347933845661</v>
      </c>
      <c r="D4538">
        <f t="shared" si="211"/>
        <v>0.51140349087606407</v>
      </c>
      <c r="E4538">
        <f t="shared" si="210"/>
        <v>1448.9765574821815</v>
      </c>
      <c r="F4538">
        <v>5802.5327502988994</v>
      </c>
      <c r="G4538">
        <f t="shared" si="212"/>
        <v>0.90601879624075188</v>
      </c>
    </row>
    <row r="4539" spans="2:7">
      <c r="B4539">
        <v>4532</v>
      </c>
      <c r="C4539">
        <v>0.24720683657254061</v>
      </c>
      <c r="D4539">
        <f t="shared" si="211"/>
        <v>0.14237392433453455</v>
      </c>
      <c r="E4539">
        <f t="shared" si="210"/>
        <v>403.39278561451459</v>
      </c>
      <c r="F4539">
        <v>5803.3619073555938</v>
      </c>
      <c r="G4539">
        <f t="shared" si="212"/>
        <v>0.90621875624875026</v>
      </c>
    </row>
    <row r="4540" spans="2:7">
      <c r="B4540">
        <v>4533</v>
      </c>
      <c r="C4540">
        <v>0.77790238622403962</v>
      </c>
      <c r="D4540">
        <f t="shared" si="211"/>
        <v>1.0244523092361595</v>
      </c>
      <c r="E4540">
        <f t="shared" si="210"/>
        <v>2902.6148761691188</v>
      </c>
      <c r="F4540">
        <v>5811.1505242649246</v>
      </c>
      <c r="G4540">
        <f t="shared" si="212"/>
        <v>0.90641871625674864</v>
      </c>
    </row>
    <row r="4541" spans="2:7">
      <c r="B4541">
        <v>4534</v>
      </c>
      <c r="C4541">
        <v>0.49032965710048548</v>
      </c>
      <c r="D4541">
        <f t="shared" si="211"/>
        <v>0.37153884084451438</v>
      </c>
      <c r="E4541">
        <f t="shared" si="210"/>
        <v>1052.6933823927909</v>
      </c>
      <c r="F4541">
        <v>5823.9570499295078</v>
      </c>
      <c r="G4541">
        <f t="shared" si="212"/>
        <v>0.90661867626474701</v>
      </c>
    </row>
    <row r="4542" spans="2:7">
      <c r="B4542">
        <v>4535</v>
      </c>
      <c r="C4542">
        <v>0.8732215463872226</v>
      </c>
      <c r="D4542">
        <f t="shared" si="211"/>
        <v>1.6329793028627484</v>
      </c>
      <c r="E4542">
        <f t="shared" si="210"/>
        <v>4626.7746914444542</v>
      </c>
      <c r="F4542">
        <v>5827.9322362017092</v>
      </c>
      <c r="G4542">
        <f t="shared" si="212"/>
        <v>0.9068186362727455</v>
      </c>
    </row>
    <row r="4543" spans="2:7">
      <c r="B4543">
        <v>4536</v>
      </c>
      <c r="C4543">
        <v>0.71609105712831511</v>
      </c>
      <c r="D4543">
        <f t="shared" si="211"/>
        <v>0.80435633907669968</v>
      </c>
      <c r="E4543">
        <f t="shared" si="210"/>
        <v>2279.0096273839827</v>
      </c>
      <c r="F4543">
        <v>5839.3570793314648</v>
      </c>
      <c r="G4543">
        <f t="shared" si="212"/>
        <v>0.90701859628074388</v>
      </c>
    </row>
    <row r="4544" spans="2:7">
      <c r="B4544">
        <v>4537</v>
      </c>
      <c r="C4544">
        <v>0.68226273063099963</v>
      </c>
      <c r="D4544">
        <f t="shared" si="211"/>
        <v>0.71161289811619399</v>
      </c>
      <c r="E4544">
        <f t="shared" si="210"/>
        <v>2016.2365446625497</v>
      </c>
      <c r="F4544">
        <v>5846.2984811294482</v>
      </c>
      <c r="G4544">
        <f t="shared" si="212"/>
        <v>0.90721855628874226</v>
      </c>
    </row>
    <row r="4545" spans="2:7">
      <c r="B4545">
        <v>4538</v>
      </c>
      <c r="C4545">
        <v>6.4893159054379423E-2</v>
      </c>
      <c r="D4545">
        <f t="shared" si="211"/>
        <v>3.195033527784541E-2</v>
      </c>
      <c r="E4545">
        <f t="shared" si="210"/>
        <v>90.525949953895335</v>
      </c>
      <c r="F4545">
        <v>5846.3195226185226</v>
      </c>
      <c r="G4545">
        <f t="shared" si="212"/>
        <v>0.90741851629674064</v>
      </c>
    </row>
    <row r="4546" spans="2:7">
      <c r="B4546">
        <v>4539</v>
      </c>
      <c r="C4546">
        <v>0.81415944308198573</v>
      </c>
      <c r="D4546">
        <f t="shared" si="211"/>
        <v>1.2008497335768475</v>
      </c>
      <c r="E4546">
        <f t="shared" si="210"/>
        <v>3402.4075784677348</v>
      </c>
      <c r="F4546">
        <v>5854.7344293691103</v>
      </c>
      <c r="G4546">
        <f t="shared" si="212"/>
        <v>0.90761847630473902</v>
      </c>
    </row>
    <row r="4547" spans="2:7">
      <c r="B4547">
        <v>4540</v>
      </c>
      <c r="C4547">
        <v>4.527309055240214E-2</v>
      </c>
      <c r="D4547">
        <f t="shared" si="211"/>
        <v>2.1954692369383855E-2</v>
      </c>
      <c r="E4547">
        <f t="shared" si="210"/>
        <v>62.204961713254256</v>
      </c>
      <c r="F4547">
        <v>5855.0742223200868</v>
      </c>
      <c r="G4547">
        <f t="shared" si="212"/>
        <v>0.9078184363127374</v>
      </c>
    </row>
    <row r="4548" spans="2:7">
      <c r="B4548">
        <v>4541</v>
      </c>
      <c r="C4548">
        <v>0.62858977439551922</v>
      </c>
      <c r="D4548">
        <f t="shared" si="211"/>
        <v>0.59085649272316743</v>
      </c>
      <c r="E4548">
        <f t="shared" si="210"/>
        <v>1674.0933960489745</v>
      </c>
      <c r="F4548">
        <v>5862.293992865325</v>
      </c>
      <c r="G4548">
        <f t="shared" si="212"/>
        <v>0.90801839632073589</v>
      </c>
    </row>
    <row r="4549" spans="2:7">
      <c r="B4549">
        <v>4542</v>
      </c>
      <c r="C4549">
        <v>0.97292300680904253</v>
      </c>
      <c r="D4549">
        <f t="shared" si="211"/>
        <v>4.4289838001606947</v>
      </c>
      <c r="E4549">
        <f t="shared" si="210"/>
        <v>12548.787433788635</v>
      </c>
      <c r="F4549">
        <v>5872.8863158668191</v>
      </c>
      <c r="G4549">
        <f t="shared" si="212"/>
        <v>0.90821835632873427</v>
      </c>
    </row>
    <row r="4550" spans="2:7">
      <c r="B4550">
        <v>4543</v>
      </c>
      <c r="C4550">
        <v>0.67469848895255435</v>
      </c>
      <c r="D4550">
        <f t="shared" si="211"/>
        <v>0.69283995058054182</v>
      </c>
      <c r="E4550">
        <f t="shared" si="210"/>
        <v>1963.0465266448687</v>
      </c>
      <c r="F4550">
        <v>5883.6489364885856</v>
      </c>
      <c r="G4550">
        <f t="shared" si="212"/>
        <v>0.90841831633673265</v>
      </c>
    </row>
    <row r="4551" spans="2:7">
      <c r="B4551">
        <v>4544</v>
      </c>
      <c r="C4551">
        <v>0.99862930152094809</v>
      </c>
      <c r="D4551">
        <f t="shared" si="211"/>
        <v>20.98155794809448</v>
      </c>
      <c r="E4551">
        <f t="shared" si="210"/>
        <v>59447.747519601027</v>
      </c>
      <c r="F4551">
        <v>5896.2932748749245</v>
      </c>
      <c r="G4551">
        <f t="shared" si="212"/>
        <v>0.90861827634473102</v>
      </c>
    </row>
    <row r="4552" spans="2:7">
      <c r="B4552">
        <v>4545</v>
      </c>
      <c r="C4552">
        <v>0.8652814109965109</v>
      </c>
      <c r="D4552">
        <f t="shared" si="211"/>
        <v>1.5590622325733863</v>
      </c>
      <c r="E4552">
        <f t="shared" ref="E4552:E4615" si="213">$F$3*D4552</f>
        <v>4417.342992291261</v>
      </c>
      <c r="F4552">
        <v>5908.6720917602252</v>
      </c>
      <c r="G4552">
        <f t="shared" si="212"/>
        <v>0.9088182363527294</v>
      </c>
    </row>
    <row r="4553" spans="2:7">
      <c r="B4553">
        <v>4546</v>
      </c>
      <c r="C4553">
        <v>0.23964660602076371</v>
      </c>
      <c r="D4553">
        <f t="shared" ref="D4553:D4616" si="214">(1-C4553)^(-1/$F$2)-1</f>
        <v>0.13703540932152558</v>
      </c>
      <c r="E4553">
        <f t="shared" si="213"/>
        <v>388.26699307765585</v>
      </c>
      <c r="F4553">
        <v>5912.6918882130767</v>
      </c>
      <c r="G4553">
        <f t="shared" ref="G4553:G4616" si="215">B4553/5001</f>
        <v>0.90901819636072789</v>
      </c>
    </row>
    <row r="4554" spans="2:7">
      <c r="B4554">
        <v>4547</v>
      </c>
      <c r="C4554">
        <v>0.39762516531105707</v>
      </c>
      <c r="D4554">
        <f t="shared" si="214"/>
        <v>0.26819906326525289</v>
      </c>
      <c r="E4554">
        <f t="shared" si="213"/>
        <v>759.89734591821662</v>
      </c>
      <c r="F4554">
        <v>5924.457122107915</v>
      </c>
      <c r="G4554">
        <f t="shared" si="215"/>
        <v>0.90921815636872627</v>
      </c>
    </row>
    <row r="4555" spans="2:7">
      <c r="B4555">
        <v>4548</v>
      </c>
      <c r="C4555">
        <v>0.72738095403513459</v>
      </c>
      <c r="D4555">
        <f t="shared" si="214"/>
        <v>0.83900552593624766</v>
      </c>
      <c r="E4555">
        <f t="shared" si="213"/>
        <v>2377.1823234860353</v>
      </c>
      <c r="F4555">
        <v>5930.8156264134641</v>
      </c>
      <c r="G4555">
        <f t="shared" si="215"/>
        <v>0.90941811637672465</v>
      </c>
    </row>
    <row r="4556" spans="2:7">
      <c r="B4556">
        <v>4549</v>
      </c>
      <c r="C4556">
        <v>0.57194105827869179</v>
      </c>
      <c r="D4556">
        <f t="shared" si="214"/>
        <v>0.48844468611368996</v>
      </c>
      <c r="E4556">
        <f t="shared" si="213"/>
        <v>1383.9266106554551</v>
      </c>
      <c r="F4556">
        <v>5941.1257629028796</v>
      </c>
      <c r="G4556">
        <f t="shared" si="215"/>
        <v>0.90961807638472303</v>
      </c>
    </row>
    <row r="4557" spans="2:7">
      <c r="B4557">
        <v>4550</v>
      </c>
      <c r="C4557">
        <v>0.76270828020657488</v>
      </c>
      <c r="D4557">
        <f t="shared" si="214"/>
        <v>0.96262030995613479</v>
      </c>
      <c r="E4557">
        <f t="shared" si="213"/>
        <v>2727.4242115423822</v>
      </c>
      <c r="F4557">
        <v>5960.7293285742644</v>
      </c>
      <c r="G4557">
        <f t="shared" si="215"/>
        <v>0.90981803639272141</v>
      </c>
    </row>
    <row r="4558" spans="2:7">
      <c r="B4558">
        <v>4551</v>
      </c>
      <c r="C4558">
        <v>0.46063662902727776</v>
      </c>
      <c r="D4558">
        <f t="shared" si="214"/>
        <v>0.33561279396991806</v>
      </c>
      <c r="E4558">
        <f t="shared" si="213"/>
        <v>950.90291624810118</v>
      </c>
      <c r="F4558">
        <v>5963.8804403225904</v>
      </c>
      <c r="G4558">
        <f t="shared" si="215"/>
        <v>0.9100179964007199</v>
      </c>
    </row>
    <row r="4559" spans="2:7">
      <c r="B4559">
        <v>4552</v>
      </c>
      <c r="C4559">
        <v>0.13165170769552581</v>
      </c>
      <c r="D4559">
        <f t="shared" si="214"/>
        <v>6.8408190777079714E-2</v>
      </c>
      <c r="E4559">
        <f t="shared" si="213"/>
        <v>193.82320720172586</v>
      </c>
      <c r="F4559">
        <v>5967.5549075814588</v>
      </c>
      <c r="G4559">
        <f t="shared" si="215"/>
        <v>0.91021795640871828</v>
      </c>
    </row>
    <row r="4560" spans="2:7">
      <c r="B4560">
        <v>4553</v>
      </c>
      <c r="C4560">
        <v>0.42341762974910979</v>
      </c>
      <c r="D4560">
        <f t="shared" si="214"/>
        <v>0.29448266179696114</v>
      </c>
      <c r="E4560">
        <f t="shared" si="213"/>
        <v>834.36754175805663</v>
      </c>
      <c r="F4560">
        <v>5967.6538887499837</v>
      </c>
      <c r="G4560">
        <f t="shared" si="215"/>
        <v>0.91041791641671665</v>
      </c>
    </row>
    <row r="4561" spans="2:7">
      <c r="B4561">
        <v>4554</v>
      </c>
      <c r="C4561">
        <v>0.36724753826290923</v>
      </c>
      <c r="D4561">
        <f t="shared" si="214"/>
        <v>0.23928626338751302</v>
      </c>
      <c r="E4561">
        <f t="shared" si="213"/>
        <v>677.97774626462024</v>
      </c>
      <c r="F4561">
        <v>5974.1789435871606</v>
      </c>
      <c r="G4561">
        <f t="shared" si="215"/>
        <v>0.91061787642471503</v>
      </c>
    </row>
    <row r="4562" spans="2:7">
      <c r="B4562">
        <v>4555</v>
      </c>
      <c r="C4562">
        <v>0.16536523295581063</v>
      </c>
      <c r="D4562">
        <f t="shared" si="214"/>
        <v>8.842505133497669E-2</v>
      </c>
      <c r="E4562">
        <f t="shared" si="213"/>
        <v>250.53764544910064</v>
      </c>
      <c r="F4562">
        <v>5982.6990150154534</v>
      </c>
      <c r="G4562">
        <f t="shared" si="215"/>
        <v>0.91081783643271341</v>
      </c>
    </row>
    <row r="4563" spans="2:7">
      <c r="B4563">
        <v>4556</v>
      </c>
      <c r="C4563">
        <v>0.15641282275678547</v>
      </c>
      <c r="D4563">
        <f t="shared" si="214"/>
        <v>8.2995312022846601E-2</v>
      </c>
      <c r="E4563">
        <f t="shared" si="213"/>
        <v>235.15338406473205</v>
      </c>
      <c r="F4563">
        <v>5989.8681373235795</v>
      </c>
      <c r="G4563">
        <f t="shared" si="215"/>
        <v>0.9110177964407119</v>
      </c>
    </row>
    <row r="4564" spans="2:7">
      <c r="B4564">
        <v>4557</v>
      </c>
      <c r="C4564">
        <v>0.59600270847787773</v>
      </c>
      <c r="D4564">
        <f t="shared" si="214"/>
        <v>0.52936131268434239</v>
      </c>
      <c r="E4564">
        <f t="shared" si="213"/>
        <v>1499.8570526056369</v>
      </c>
      <c r="F4564">
        <v>6003.4180606683312</v>
      </c>
      <c r="G4564">
        <f t="shared" si="215"/>
        <v>0.91121775644871028</v>
      </c>
    </row>
    <row r="4565" spans="2:7">
      <c r="B4565">
        <v>4558</v>
      </c>
      <c r="C4565">
        <v>0.31237428690383506</v>
      </c>
      <c r="D4565">
        <f t="shared" si="214"/>
        <v>0.19190378581427403</v>
      </c>
      <c r="E4565">
        <f t="shared" si="213"/>
        <v>543.72739314044316</v>
      </c>
      <c r="F4565">
        <v>6010.4180512638077</v>
      </c>
      <c r="G4565">
        <f t="shared" si="215"/>
        <v>0.91141771645670866</v>
      </c>
    </row>
    <row r="4566" spans="2:7">
      <c r="B4566">
        <v>4559</v>
      </c>
      <c r="C4566">
        <v>3.3489542320845556E-2</v>
      </c>
      <c r="D4566">
        <f t="shared" si="214"/>
        <v>1.6095261786209569E-2</v>
      </c>
      <c r="E4566">
        <f t="shared" si="213"/>
        <v>45.603241727593783</v>
      </c>
      <c r="F4566">
        <v>6036.1112180790024</v>
      </c>
      <c r="G4566">
        <f t="shared" si="215"/>
        <v>0.91161767646470704</v>
      </c>
    </row>
    <row r="4567" spans="2:7">
      <c r="B4567">
        <v>4560</v>
      </c>
      <c r="C4567">
        <v>0.82669145110552733</v>
      </c>
      <c r="D4567">
        <f t="shared" si="214"/>
        <v>1.2740663485547614</v>
      </c>
      <c r="E4567">
        <f t="shared" si="213"/>
        <v>3609.8546542384911</v>
      </c>
      <c r="F4567">
        <v>6047.7882687425617</v>
      </c>
      <c r="G4567">
        <f t="shared" si="215"/>
        <v>0.91181763647270542</v>
      </c>
    </row>
    <row r="4568" spans="2:7">
      <c r="B4568">
        <v>4561</v>
      </c>
      <c r="C4568">
        <v>0.93577695355744095</v>
      </c>
      <c r="D4568">
        <f t="shared" si="214"/>
        <v>2.6215533675880334</v>
      </c>
      <c r="E4568">
        <f t="shared" si="213"/>
        <v>7427.7345414994279</v>
      </c>
      <c r="F4568">
        <v>6048.3930499385278</v>
      </c>
      <c r="G4568">
        <f t="shared" si="215"/>
        <v>0.91201759648070391</v>
      </c>
    </row>
    <row r="4569" spans="2:7">
      <c r="B4569">
        <v>4562</v>
      </c>
      <c r="C4569">
        <v>0.76639570918508182</v>
      </c>
      <c r="D4569">
        <f t="shared" si="214"/>
        <v>0.97708170650812387</v>
      </c>
      <c r="E4569">
        <f t="shared" si="213"/>
        <v>2768.3981684396845</v>
      </c>
      <c r="F4569">
        <v>6052.4740647982971</v>
      </c>
      <c r="G4569">
        <f t="shared" si="215"/>
        <v>0.91221755648870229</v>
      </c>
    </row>
    <row r="4570" spans="2:7">
      <c r="B4570">
        <v>4563</v>
      </c>
      <c r="C4570">
        <v>0.83540537017727023</v>
      </c>
      <c r="D4570">
        <f t="shared" si="214"/>
        <v>1.3297276746598259</v>
      </c>
      <c r="E4570">
        <f t="shared" si="213"/>
        <v>3767.561744869507</v>
      </c>
      <c r="F4570">
        <v>6057.6200866356758</v>
      </c>
      <c r="G4570">
        <f t="shared" si="215"/>
        <v>0.91241751649670066</v>
      </c>
    </row>
    <row r="4571" spans="2:7">
      <c r="B4571">
        <v>4564</v>
      </c>
      <c r="C4571">
        <v>0.25748929226404449</v>
      </c>
      <c r="D4571">
        <f t="shared" si="214"/>
        <v>0.14976239330210372</v>
      </c>
      <c r="E4571">
        <f t="shared" si="213"/>
        <v>424.32678102262724</v>
      </c>
      <c r="F4571">
        <v>6063.7398608442181</v>
      </c>
      <c r="G4571">
        <f t="shared" si="215"/>
        <v>0.91261747650469904</v>
      </c>
    </row>
    <row r="4572" spans="2:7">
      <c r="B4572">
        <v>4565</v>
      </c>
      <c r="C4572">
        <v>0.23756372470083043</v>
      </c>
      <c r="D4572">
        <f t="shared" si="214"/>
        <v>0.13557830140501537</v>
      </c>
      <c r="E4572">
        <f t="shared" si="213"/>
        <v>384.13852064754354</v>
      </c>
      <c r="F4572">
        <v>6072.6262222337091</v>
      </c>
      <c r="G4572">
        <f t="shared" si="215"/>
        <v>0.91281743651269742</v>
      </c>
    </row>
    <row r="4573" spans="2:7">
      <c r="B4573">
        <v>4566</v>
      </c>
      <c r="C4573">
        <v>0.22670507441457644</v>
      </c>
      <c r="D4573">
        <f t="shared" si="214"/>
        <v>0.12807560119171502</v>
      </c>
      <c r="E4573">
        <f t="shared" si="213"/>
        <v>362.88087004319254</v>
      </c>
      <c r="F4573">
        <v>6091.0896169144371</v>
      </c>
      <c r="G4573">
        <f t="shared" si="215"/>
        <v>0.91301739652069591</v>
      </c>
    </row>
    <row r="4574" spans="2:7">
      <c r="B4574">
        <v>4567</v>
      </c>
      <c r="C4574">
        <v>0.81368322456707132</v>
      </c>
      <c r="D4574">
        <f t="shared" si="214"/>
        <v>1.1982110875812464</v>
      </c>
      <c r="E4574">
        <f t="shared" si="213"/>
        <v>3394.9314148135318</v>
      </c>
      <c r="F4574">
        <v>6091.4687721710307</v>
      </c>
      <c r="G4574">
        <f t="shared" si="215"/>
        <v>0.91321735652869429</v>
      </c>
    </row>
    <row r="4575" spans="2:7">
      <c r="B4575">
        <v>4568</v>
      </c>
      <c r="C4575">
        <v>0.70073277638457032</v>
      </c>
      <c r="D4575">
        <f t="shared" si="214"/>
        <v>0.76034289318346882</v>
      </c>
      <c r="E4575">
        <f t="shared" si="213"/>
        <v>2154.3048640198285</v>
      </c>
      <c r="F4575">
        <v>6096.4588143679312</v>
      </c>
      <c r="G4575">
        <f t="shared" si="215"/>
        <v>0.91341731653669267</v>
      </c>
    </row>
    <row r="4576" spans="2:7">
      <c r="B4576">
        <v>4569</v>
      </c>
      <c r="C4576">
        <v>9.1214493900761195E-2</v>
      </c>
      <c r="D4576">
        <f t="shared" si="214"/>
        <v>4.5854387078092973E-2</v>
      </c>
      <c r="E4576">
        <f t="shared" si="213"/>
        <v>129.92076338793009</v>
      </c>
      <c r="F4576">
        <v>6101.1196624382319</v>
      </c>
      <c r="G4576">
        <f t="shared" si="215"/>
        <v>0.91361727654469105</v>
      </c>
    </row>
    <row r="4577" spans="2:7">
      <c r="B4577">
        <v>4570</v>
      </c>
      <c r="C4577">
        <v>0.28128230765848949</v>
      </c>
      <c r="D4577">
        <f t="shared" si="214"/>
        <v>0.16744997468365597</v>
      </c>
      <c r="E4577">
        <f t="shared" si="213"/>
        <v>474.44159493702529</v>
      </c>
      <c r="F4577">
        <v>6107.9025338202273</v>
      </c>
      <c r="G4577">
        <f t="shared" si="215"/>
        <v>0.91381723655268943</v>
      </c>
    </row>
    <row r="4578" spans="2:7">
      <c r="B4578">
        <v>4571</v>
      </c>
      <c r="C4578">
        <v>0.47662644883997018</v>
      </c>
      <c r="D4578">
        <f t="shared" si="214"/>
        <v>0.35458724540453446</v>
      </c>
      <c r="E4578">
        <f t="shared" si="213"/>
        <v>1004.6638619795143</v>
      </c>
      <c r="F4578">
        <v>6122.1798567110154</v>
      </c>
      <c r="G4578">
        <f t="shared" si="215"/>
        <v>0.91401719656068792</v>
      </c>
    </row>
    <row r="4579" spans="2:7">
      <c r="B4579">
        <v>4572</v>
      </c>
      <c r="C4579">
        <v>0.63200448137564513</v>
      </c>
      <c r="D4579">
        <f t="shared" si="214"/>
        <v>0.59775915276376979</v>
      </c>
      <c r="E4579">
        <f t="shared" si="213"/>
        <v>1693.6509328306811</v>
      </c>
      <c r="F4579">
        <v>6134.0979279360026</v>
      </c>
      <c r="G4579">
        <f t="shared" si="215"/>
        <v>0.9142171565686863</v>
      </c>
    </row>
    <row r="4580" spans="2:7">
      <c r="B4580">
        <v>4573</v>
      </c>
      <c r="C4580">
        <v>0.4309860309839717</v>
      </c>
      <c r="D4580">
        <f t="shared" si="214"/>
        <v>0.30252517907293508</v>
      </c>
      <c r="E4580">
        <f t="shared" si="213"/>
        <v>857.15467403998275</v>
      </c>
      <c r="F4580">
        <v>6139.9719535378845</v>
      </c>
      <c r="G4580">
        <f t="shared" si="215"/>
        <v>0.91441711657668467</v>
      </c>
    </row>
    <row r="4581" spans="2:7">
      <c r="B4581">
        <v>4574</v>
      </c>
      <c r="C4581">
        <v>4.9628733285378202E-2</v>
      </c>
      <c r="D4581">
        <f t="shared" si="214"/>
        <v>2.4147517927664897E-2</v>
      </c>
      <c r="E4581">
        <f t="shared" si="213"/>
        <v>68.417967461717211</v>
      </c>
      <c r="F4581">
        <v>6144.8581122444175</v>
      </c>
      <c r="G4581">
        <f t="shared" si="215"/>
        <v>0.91461707658468305</v>
      </c>
    </row>
    <row r="4582" spans="2:7">
      <c r="B4582">
        <v>4575</v>
      </c>
      <c r="C4582">
        <v>0.97449294110932538</v>
      </c>
      <c r="D4582">
        <f t="shared" si="214"/>
        <v>4.5831326267420325</v>
      </c>
      <c r="E4582">
        <f t="shared" si="213"/>
        <v>12985.542442435759</v>
      </c>
      <c r="F4582">
        <v>6156.4829941705593</v>
      </c>
      <c r="G4582">
        <f t="shared" si="215"/>
        <v>0.91481703659268143</v>
      </c>
    </row>
    <row r="4583" spans="2:7">
      <c r="B4583">
        <v>4576</v>
      </c>
      <c r="C4583">
        <v>2.1904429843420115E-2</v>
      </c>
      <c r="D4583">
        <f t="shared" si="214"/>
        <v>1.0435903311919903E-2</v>
      </c>
      <c r="E4583">
        <f t="shared" si="213"/>
        <v>29.568392717106395</v>
      </c>
      <c r="F4583">
        <v>6157.7049419260175</v>
      </c>
      <c r="G4583">
        <f t="shared" si="215"/>
        <v>0.91501699660067981</v>
      </c>
    </row>
    <row r="4584" spans="2:7">
      <c r="B4584">
        <v>4577</v>
      </c>
      <c r="C4584">
        <v>9.6077545415947929E-2</v>
      </c>
      <c r="D4584">
        <f t="shared" si="214"/>
        <v>4.8488114514990688E-2</v>
      </c>
      <c r="E4584">
        <f t="shared" si="213"/>
        <v>137.38299112580697</v>
      </c>
      <c r="F4584">
        <v>6158.8198271809224</v>
      </c>
      <c r="G4584">
        <f t="shared" si="215"/>
        <v>0.9152169566086783</v>
      </c>
    </row>
    <row r="4585" spans="2:7">
      <c r="B4585">
        <v>4578</v>
      </c>
      <c r="C4585">
        <v>0.67984951241935854</v>
      </c>
      <c r="D4585">
        <f t="shared" si="214"/>
        <v>0.70555305619041553</v>
      </c>
      <c r="E4585">
        <f t="shared" si="213"/>
        <v>1999.0669925395107</v>
      </c>
      <c r="F4585">
        <v>6160.6010514732852</v>
      </c>
      <c r="G4585">
        <f t="shared" si="215"/>
        <v>0.91541691661667668</v>
      </c>
    </row>
    <row r="4586" spans="2:7">
      <c r="B4586">
        <v>4579</v>
      </c>
      <c r="C4586">
        <v>0.83259256354447386</v>
      </c>
      <c r="D4586">
        <f t="shared" si="214"/>
        <v>1.3112961070535314</v>
      </c>
      <c r="E4586">
        <f t="shared" si="213"/>
        <v>3715.3389699850059</v>
      </c>
      <c r="F4586">
        <v>6161.1558126715545</v>
      </c>
      <c r="G4586">
        <f t="shared" si="215"/>
        <v>0.91561687662467506</v>
      </c>
    </row>
    <row r="4587" spans="2:7">
      <c r="B4587">
        <v>4580</v>
      </c>
      <c r="C4587">
        <v>0.71230664007202626</v>
      </c>
      <c r="D4587">
        <f t="shared" si="214"/>
        <v>0.79319136254060574</v>
      </c>
      <c r="E4587">
        <f t="shared" si="213"/>
        <v>2247.3755271983832</v>
      </c>
      <c r="F4587">
        <v>6177.3978959910783</v>
      </c>
      <c r="G4587">
        <f t="shared" si="215"/>
        <v>0.91581683663267344</v>
      </c>
    </row>
    <row r="4588" spans="2:7">
      <c r="B4588">
        <v>4581</v>
      </c>
      <c r="C4588">
        <v>0.61437793974270039</v>
      </c>
      <c r="D4588">
        <f t="shared" si="214"/>
        <v>0.56309949637185031</v>
      </c>
      <c r="E4588">
        <f t="shared" si="213"/>
        <v>1595.448573053576</v>
      </c>
      <c r="F4588">
        <v>6178.7716584198515</v>
      </c>
      <c r="G4588">
        <f t="shared" si="215"/>
        <v>0.91601679664067182</v>
      </c>
    </row>
    <row r="4589" spans="2:7">
      <c r="B4589">
        <v>4582</v>
      </c>
      <c r="C4589">
        <v>0.63056695105990923</v>
      </c>
      <c r="D4589">
        <f t="shared" si="214"/>
        <v>0.59484183720491624</v>
      </c>
      <c r="E4589">
        <f t="shared" si="213"/>
        <v>1685.3852054139295</v>
      </c>
      <c r="F4589">
        <v>6217.6755714758965</v>
      </c>
      <c r="G4589">
        <f t="shared" si="215"/>
        <v>0.91621675664867031</v>
      </c>
    </row>
    <row r="4590" spans="2:7">
      <c r="B4590">
        <v>4583</v>
      </c>
      <c r="C4590">
        <v>0.5779376509306422</v>
      </c>
      <c r="D4590">
        <f t="shared" si="214"/>
        <v>0.49832047125370127</v>
      </c>
      <c r="E4590">
        <f t="shared" si="213"/>
        <v>1411.908001885487</v>
      </c>
      <c r="F4590">
        <v>6230.5054596173595</v>
      </c>
      <c r="G4590">
        <f t="shared" si="215"/>
        <v>0.91641671665666868</v>
      </c>
    </row>
    <row r="4591" spans="2:7">
      <c r="B4591">
        <v>4584</v>
      </c>
      <c r="C4591">
        <v>0.30260497129966135</v>
      </c>
      <c r="D4591">
        <f t="shared" si="214"/>
        <v>0.18404795037026989</v>
      </c>
      <c r="E4591">
        <f t="shared" si="213"/>
        <v>521.46919271576473</v>
      </c>
      <c r="F4591">
        <v>6233.254278671302</v>
      </c>
      <c r="G4591">
        <f t="shared" si="215"/>
        <v>0.91661667666466706</v>
      </c>
    </row>
    <row r="4592" spans="2:7">
      <c r="B4592">
        <v>4585</v>
      </c>
      <c r="C4592">
        <v>0.67683881237197963</v>
      </c>
      <c r="D4592">
        <f t="shared" si="214"/>
        <v>0.69808627637845655</v>
      </c>
      <c r="E4592">
        <f t="shared" si="213"/>
        <v>1977.9111164056269</v>
      </c>
      <c r="F4592">
        <v>6234.7866566756256</v>
      </c>
      <c r="G4592">
        <f t="shared" si="215"/>
        <v>0.91681663667266544</v>
      </c>
    </row>
    <row r="4593" spans="2:7">
      <c r="B4593">
        <v>4586</v>
      </c>
      <c r="C4593">
        <v>0.33870947725704903</v>
      </c>
      <c r="D4593">
        <f t="shared" si="214"/>
        <v>0.21392291612011549</v>
      </c>
      <c r="E4593">
        <f t="shared" si="213"/>
        <v>606.11492900699398</v>
      </c>
      <c r="F4593">
        <v>6241.8353947720188</v>
      </c>
      <c r="G4593">
        <f t="shared" si="215"/>
        <v>0.91701659668066382</v>
      </c>
    </row>
    <row r="4594" spans="2:7">
      <c r="B4594">
        <v>4587</v>
      </c>
      <c r="C4594">
        <v>0.91727214366173471</v>
      </c>
      <c r="D4594">
        <f t="shared" si="214"/>
        <v>2.2162569106431622</v>
      </c>
      <c r="E4594">
        <f t="shared" si="213"/>
        <v>6279.3945801556265</v>
      </c>
      <c r="F4594">
        <v>6251.3549432542259</v>
      </c>
      <c r="G4594">
        <f t="shared" si="215"/>
        <v>0.91721655668866231</v>
      </c>
    </row>
    <row r="4595" spans="2:7">
      <c r="B4595">
        <v>4588</v>
      </c>
      <c r="C4595">
        <v>0.38304109267301878</v>
      </c>
      <c r="D4595">
        <f t="shared" si="214"/>
        <v>0.25405732165699324</v>
      </c>
      <c r="E4595">
        <f t="shared" si="213"/>
        <v>719.82907802814759</v>
      </c>
      <c r="F4595">
        <v>6261.7041922866683</v>
      </c>
      <c r="G4595">
        <f t="shared" si="215"/>
        <v>0.91741651669666069</v>
      </c>
    </row>
    <row r="4596" spans="2:7">
      <c r="B4596">
        <v>4589</v>
      </c>
      <c r="C4596">
        <v>0.88595928942233704</v>
      </c>
      <c r="D4596">
        <f t="shared" si="214"/>
        <v>1.7669618099857094</v>
      </c>
      <c r="E4596">
        <f t="shared" si="213"/>
        <v>5006.3917949595107</v>
      </c>
      <c r="F4596">
        <v>6262.2961917984185</v>
      </c>
      <c r="G4596">
        <f t="shared" si="215"/>
        <v>0.91761647670465907</v>
      </c>
    </row>
    <row r="4597" spans="2:7">
      <c r="B4597">
        <v>4590</v>
      </c>
      <c r="C4597">
        <v>0.39483328712578392</v>
      </c>
      <c r="D4597">
        <f t="shared" si="214"/>
        <v>0.26545317240384247</v>
      </c>
      <c r="E4597">
        <f t="shared" si="213"/>
        <v>752.11732181088701</v>
      </c>
      <c r="F4597">
        <v>6268.857137707716</v>
      </c>
      <c r="G4597">
        <f t="shared" si="215"/>
        <v>0.91781643671265745</v>
      </c>
    </row>
    <row r="4598" spans="2:7">
      <c r="B4598">
        <v>4591</v>
      </c>
      <c r="C4598">
        <v>0.90557714306334458</v>
      </c>
      <c r="D4598">
        <f t="shared" si="214"/>
        <v>2.0229613335339862</v>
      </c>
      <c r="E4598">
        <f t="shared" si="213"/>
        <v>5731.7237783462942</v>
      </c>
      <c r="F4598">
        <v>6279.3945801556265</v>
      </c>
      <c r="G4598">
        <f t="shared" si="215"/>
        <v>0.91801639672065583</v>
      </c>
    </row>
    <row r="4599" spans="2:7">
      <c r="B4599">
        <v>4592</v>
      </c>
      <c r="C4599">
        <v>0.1563697164612069</v>
      </c>
      <c r="D4599">
        <f t="shared" si="214"/>
        <v>8.2969372481461523E-2</v>
      </c>
      <c r="E4599">
        <f t="shared" si="213"/>
        <v>235.07988869747433</v>
      </c>
      <c r="F4599">
        <v>6285.157338673941</v>
      </c>
      <c r="G4599">
        <f t="shared" si="215"/>
        <v>0.91821635672865431</v>
      </c>
    </row>
    <row r="4600" spans="2:7">
      <c r="B4600">
        <v>4593</v>
      </c>
      <c r="C4600">
        <v>0.82681399537010747</v>
      </c>
      <c r="D4600">
        <f t="shared" si="214"/>
        <v>1.2748204729738908</v>
      </c>
      <c r="E4600">
        <f t="shared" si="213"/>
        <v>3611.9913400926907</v>
      </c>
      <c r="F4600">
        <v>6340.1193902427904</v>
      </c>
      <c r="G4600">
        <f t="shared" si="215"/>
        <v>0.91841631673665269</v>
      </c>
    </row>
    <row r="4601" spans="2:7">
      <c r="B4601">
        <v>4594</v>
      </c>
      <c r="C4601">
        <v>0.54104296161353882</v>
      </c>
      <c r="D4601">
        <f t="shared" si="214"/>
        <v>0.44060314603484918</v>
      </c>
      <c r="E4601">
        <f t="shared" si="213"/>
        <v>1248.3755804320726</v>
      </c>
      <c r="F4601">
        <v>6341.0538066752852</v>
      </c>
      <c r="G4601">
        <f t="shared" si="215"/>
        <v>0.91861627674465107</v>
      </c>
    </row>
    <row r="4602" spans="2:7">
      <c r="B4602">
        <v>4595</v>
      </c>
      <c r="C4602">
        <v>0.22580567874151192</v>
      </c>
      <c r="D4602">
        <f t="shared" si="214"/>
        <v>0.12746111182334552</v>
      </c>
      <c r="E4602">
        <f t="shared" si="213"/>
        <v>361.1398168328123</v>
      </c>
      <c r="F4602">
        <v>6348.3912771717505</v>
      </c>
      <c r="G4602">
        <f t="shared" si="215"/>
        <v>0.91881623675264945</v>
      </c>
    </row>
    <row r="4603" spans="2:7">
      <c r="B4603">
        <v>4596</v>
      </c>
      <c r="C4603">
        <v>0.91640155213581798</v>
      </c>
      <c r="D4603">
        <f t="shared" si="214"/>
        <v>2.2005129376502208</v>
      </c>
      <c r="E4603">
        <f t="shared" si="213"/>
        <v>6234.7866566756256</v>
      </c>
      <c r="F4603">
        <v>6352.4609977013761</v>
      </c>
      <c r="G4603">
        <f t="shared" si="215"/>
        <v>0.91901619676064783</v>
      </c>
    </row>
    <row r="4604" spans="2:7">
      <c r="B4604">
        <v>4597</v>
      </c>
      <c r="C4604">
        <v>0.31282962938330394</v>
      </c>
      <c r="D4604">
        <f t="shared" si="214"/>
        <v>0.19227393755892086</v>
      </c>
      <c r="E4604">
        <f t="shared" si="213"/>
        <v>544.77615641694251</v>
      </c>
      <c r="F4604">
        <v>6354.6188259984701</v>
      </c>
      <c r="G4604">
        <f t="shared" si="215"/>
        <v>0.91921615676864632</v>
      </c>
    </row>
    <row r="4605" spans="2:7">
      <c r="B4605">
        <v>4598</v>
      </c>
      <c r="C4605">
        <v>0.46933633635963057</v>
      </c>
      <c r="D4605">
        <f t="shared" si="214"/>
        <v>0.34583224435630555</v>
      </c>
      <c r="E4605">
        <f t="shared" si="213"/>
        <v>979.85802567619908</v>
      </c>
      <c r="F4605">
        <v>6356.6433114156289</v>
      </c>
      <c r="G4605">
        <f t="shared" si="215"/>
        <v>0.9194161167766447</v>
      </c>
    </row>
    <row r="4606" spans="2:7">
      <c r="B4606">
        <v>4599</v>
      </c>
      <c r="C4606">
        <v>0.99701084754135205</v>
      </c>
      <c r="D4606">
        <f t="shared" si="214"/>
        <v>14.252352855415129</v>
      </c>
      <c r="E4606">
        <f t="shared" si="213"/>
        <v>40381.666423676201</v>
      </c>
      <c r="F4606">
        <v>6358.8921053046179</v>
      </c>
      <c r="G4606">
        <f t="shared" si="215"/>
        <v>0.91961607678464308</v>
      </c>
    </row>
    <row r="4607" spans="2:7">
      <c r="B4607">
        <v>4600</v>
      </c>
      <c r="C4607">
        <v>0.15739360133600988</v>
      </c>
      <c r="D4607">
        <f t="shared" si="214"/>
        <v>8.3586029553176955E-2</v>
      </c>
      <c r="E4607">
        <f t="shared" si="213"/>
        <v>236.82708373400138</v>
      </c>
      <c r="F4607">
        <v>6360.7294338133588</v>
      </c>
      <c r="G4607">
        <f t="shared" si="215"/>
        <v>0.91981603679264146</v>
      </c>
    </row>
    <row r="4608" spans="2:7">
      <c r="B4608">
        <v>4601</v>
      </c>
      <c r="C4608">
        <v>0.15823076576827311</v>
      </c>
      <c r="D4608">
        <f t="shared" si="214"/>
        <v>8.4091048547187741E-2</v>
      </c>
      <c r="E4608">
        <f t="shared" si="213"/>
        <v>238.25797088369862</v>
      </c>
      <c r="F4608">
        <v>6365.2736649235712</v>
      </c>
      <c r="G4608">
        <f t="shared" si="215"/>
        <v>0.92001599680063983</v>
      </c>
    </row>
    <row r="4609" spans="2:7">
      <c r="B4609">
        <v>4602</v>
      </c>
      <c r="C4609">
        <v>0.92734622636337627</v>
      </c>
      <c r="D4609">
        <f t="shared" si="214"/>
        <v>2.4181036635457573</v>
      </c>
      <c r="E4609">
        <f t="shared" si="213"/>
        <v>6851.2937133796459</v>
      </c>
      <c r="F4609">
        <v>6370.7460193462775</v>
      </c>
      <c r="G4609">
        <f t="shared" si="215"/>
        <v>0.92021595680863832</v>
      </c>
    </row>
    <row r="4610" spans="2:7">
      <c r="B4610">
        <v>4603</v>
      </c>
      <c r="C4610">
        <v>0.70131754897050846</v>
      </c>
      <c r="D4610">
        <f t="shared" si="214"/>
        <v>0.76195758692352644</v>
      </c>
      <c r="E4610">
        <f t="shared" si="213"/>
        <v>2158.8798296166583</v>
      </c>
      <c r="F4610">
        <v>6400.442515760813</v>
      </c>
      <c r="G4610">
        <f t="shared" si="215"/>
        <v>0.9204159168166367</v>
      </c>
    </row>
    <row r="4611" spans="2:7">
      <c r="B4611">
        <v>4604</v>
      </c>
      <c r="C4611">
        <v>0.31207831711588085</v>
      </c>
      <c r="D4611">
        <f t="shared" si="214"/>
        <v>0.19166338247105474</v>
      </c>
      <c r="E4611">
        <f t="shared" si="213"/>
        <v>543.04625033465516</v>
      </c>
      <c r="F4611">
        <v>6412.0583948920912</v>
      </c>
      <c r="G4611">
        <f t="shared" si="215"/>
        <v>0.92061587682463508</v>
      </c>
    </row>
    <row r="4612" spans="2:7">
      <c r="B4612">
        <v>4605</v>
      </c>
      <c r="C4612">
        <v>0.87609734211166679</v>
      </c>
      <c r="D4612">
        <f t="shared" si="214"/>
        <v>1.6614508977929354</v>
      </c>
      <c r="E4612">
        <f t="shared" si="213"/>
        <v>4707.4442104133177</v>
      </c>
      <c r="F4612">
        <v>6422.9253797297824</v>
      </c>
      <c r="G4612">
        <f t="shared" si="215"/>
        <v>0.92081583683263346</v>
      </c>
    </row>
    <row r="4613" spans="2:7">
      <c r="B4613">
        <v>4606</v>
      </c>
      <c r="C4613">
        <v>0.82150121305230273</v>
      </c>
      <c r="D4613">
        <f t="shared" si="214"/>
        <v>1.2428279913976801</v>
      </c>
      <c r="E4613">
        <f t="shared" si="213"/>
        <v>3521.3459756267603</v>
      </c>
      <c r="F4613">
        <v>6448.4298919856965</v>
      </c>
      <c r="G4613">
        <f t="shared" si="215"/>
        <v>0.92101579684063184</v>
      </c>
    </row>
    <row r="4614" spans="2:7">
      <c r="B4614">
        <v>4607</v>
      </c>
      <c r="C4614">
        <v>0.75406243512844628</v>
      </c>
      <c r="D4614">
        <f t="shared" si="214"/>
        <v>0.92997126466294744</v>
      </c>
      <c r="E4614">
        <f t="shared" si="213"/>
        <v>2634.9185832116846</v>
      </c>
      <c r="F4614">
        <v>6461.1898044095406</v>
      </c>
      <c r="G4614">
        <f t="shared" si="215"/>
        <v>0.92121575684863033</v>
      </c>
    </row>
    <row r="4615" spans="2:7">
      <c r="B4615">
        <v>4608</v>
      </c>
      <c r="C4615">
        <v>0.88190013073697604</v>
      </c>
      <c r="D4615">
        <f t="shared" si="214"/>
        <v>1.7219684425389628</v>
      </c>
      <c r="E4615">
        <f t="shared" si="213"/>
        <v>4878.9105871937281</v>
      </c>
      <c r="F4615">
        <v>6462.6619816042685</v>
      </c>
      <c r="G4615">
        <f t="shared" si="215"/>
        <v>0.92141571685662871</v>
      </c>
    </row>
    <row r="4616" spans="2:7">
      <c r="B4616">
        <v>4609</v>
      </c>
      <c r="C4616">
        <v>0.6723724466283727</v>
      </c>
      <c r="D4616">
        <f t="shared" si="214"/>
        <v>0.68719557906712359</v>
      </c>
      <c r="E4616">
        <f t="shared" ref="E4616:E4679" si="216">$F$3*D4616</f>
        <v>1947.0541406901837</v>
      </c>
      <c r="F4616">
        <v>6471.7357007288692</v>
      </c>
      <c r="G4616">
        <f t="shared" si="215"/>
        <v>0.92161567686462709</v>
      </c>
    </row>
    <row r="4617" spans="2:7">
      <c r="B4617">
        <v>4610</v>
      </c>
      <c r="C4617">
        <v>0.39561105328381674</v>
      </c>
      <c r="D4617">
        <f t="shared" ref="D4617:D4680" si="217">(1-C4617)^(-1/$F$2)-1</f>
        <v>0.26621625493028245</v>
      </c>
      <c r="E4617">
        <f t="shared" si="216"/>
        <v>754.27938896913361</v>
      </c>
      <c r="F4617">
        <v>6484.7496983350065</v>
      </c>
      <c r="G4617">
        <f t="shared" ref="G4617:G4680" si="218">B4617/5001</f>
        <v>0.92181563687262547</v>
      </c>
    </row>
    <row r="4618" spans="2:7">
      <c r="B4618">
        <v>4611</v>
      </c>
      <c r="C4618">
        <v>0.95283654062468692</v>
      </c>
      <c r="D4618">
        <f t="shared" si="217"/>
        <v>3.1855000397700151</v>
      </c>
      <c r="E4618">
        <f t="shared" si="216"/>
        <v>9025.5834460150436</v>
      </c>
      <c r="F4618">
        <v>6486.2159309271847</v>
      </c>
      <c r="G4618">
        <f t="shared" si="218"/>
        <v>0.92201559688062384</v>
      </c>
    </row>
    <row r="4619" spans="2:7">
      <c r="B4619">
        <v>4612</v>
      </c>
      <c r="C4619">
        <v>0.16068640985976135</v>
      </c>
      <c r="D4619">
        <f t="shared" si="217"/>
        <v>8.5576679922386045E-2</v>
      </c>
      <c r="E4619">
        <f t="shared" si="216"/>
        <v>242.4672597800938</v>
      </c>
      <c r="F4619">
        <v>6526.6674104885124</v>
      </c>
      <c r="G4619">
        <f t="shared" si="218"/>
        <v>0.92221555688862222</v>
      </c>
    </row>
    <row r="4620" spans="2:7">
      <c r="B4620">
        <v>4613</v>
      </c>
      <c r="C4620">
        <v>0.89384557789299945</v>
      </c>
      <c r="D4620">
        <f t="shared" si="217"/>
        <v>1.8614853060722676</v>
      </c>
      <c r="E4620">
        <f t="shared" si="216"/>
        <v>5274.2083672047584</v>
      </c>
      <c r="F4620">
        <v>6533.4510327724411</v>
      </c>
      <c r="G4620">
        <f t="shared" si="218"/>
        <v>0.92241551689662071</v>
      </c>
    </row>
    <row r="4621" spans="2:7">
      <c r="B4621">
        <v>4614</v>
      </c>
      <c r="C4621">
        <v>0.49413471466481884</v>
      </c>
      <c r="D4621">
        <f t="shared" si="217"/>
        <v>0.37636509823904984</v>
      </c>
      <c r="E4621">
        <f t="shared" si="216"/>
        <v>1066.3677783439746</v>
      </c>
      <c r="F4621">
        <v>6535.3963618457874</v>
      </c>
      <c r="G4621">
        <f t="shared" si="218"/>
        <v>0.92261547690461909</v>
      </c>
    </row>
    <row r="4622" spans="2:7">
      <c r="B4622">
        <v>4615</v>
      </c>
      <c r="C4622">
        <v>0.21691885251386012</v>
      </c>
      <c r="D4622">
        <f t="shared" si="217"/>
        <v>0.1214452537918782</v>
      </c>
      <c r="E4622">
        <f t="shared" si="216"/>
        <v>344.09488574365491</v>
      </c>
      <c r="F4622">
        <v>6537.2139173931337</v>
      </c>
      <c r="G4622">
        <f t="shared" si="218"/>
        <v>0.92281543691261747</v>
      </c>
    </row>
    <row r="4623" spans="2:7">
      <c r="B4623">
        <v>4616</v>
      </c>
      <c r="C4623">
        <v>0.42269619997934704</v>
      </c>
      <c r="D4623">
        <f t="shared" si="217"/>
        <v>0.29372413419413324</v>
      </c>
      <c r="E4623">
        <f t="shared" si="216"/>
        <v>832.2183802167109</v>
      </c>
      <c r="F4623">
        <v>6540.8037091512288</v>
      </c>
      <c r="G4623">
        <f t="shared" si="218"/>
        <v>0.92301539692061585</v>
      </c>
    </row>
    <row r="4624" spans="2:7">
      <c r="B4624">
        <v>4617</v>
      </c>
      <c r="C4624">
        <v>0.15237211441563125</v>
      </c>
      <c r="D4624">
        <f t="shared" si="217"/>
        <v>8.0572213650488722E-2</v>
      </c>
      <c r="E4624">
        <f t="shared" si="216"/>
        <v>228.28793867638473</v>
      </c>
      <c r="F4624">
        <v>6568.4295557620517</v>
      </c>
      <c r="G4624">
        <f t="shared" si="218"/>
        <v>0.92321535692861423</v>
      </c>
    </row>
    <row r="4625" spans="2:7">
      <c r="B4625">
        <v>4618</v>
      </c>
      <c r="C4625">
        <v>0.23184232963669704</v>
      </c>
      <c r="D4625">
        <f t="shared" si="217"/>
        <v>0.13160573121673358</v>
      </c>
      <c r="E4625">
        <f t="shared" si="216"/>
        <v>372.88290511407848</v>
      </c>
      <c r="F4625">
        <v>6568.5251744463749</v>
      </c>
      <c r="G4625">
        <f t="shared" si="218"/>
        <v>0.92341531693661272</v>
      </c>
    </row>
    <row r="4626" spans="2:7">
      <c r="B4626">
        <v>4619</v>
      </c>
      <c r="C4626">
        <v>0.28620051713965999</v>
      </c>
      <c r="D4626">
        <f t="shared" si="217"/>
        <v>0.17121369693544519</v>
      </c>
      <c r="E4626">
        <f t="shared" si="216"/>
        <v>485.10547465042805</v>
      </c>
      <c r="F4626">
        <v>6583.9540350344014</v>
      </c>
      <c r="G4626">
        <f t="shared" si="218"/>
        <v>0.9236152769446111</v>
      </c>
    </row>
    <row r="4627" spans="2:7">
      <c r="B4627">
        <v>4620</v>
      </c>
      <c r="C4627">
        <v>0.7923747759377896</v>
      </c>
      <c r="D4627">
        <f t="shared" si="217"/>
        <v>1.0894161464716561</v>
      </c>
      <c r="E4627">
        <f t="shared" si="216"/>
        <v>3086.6790816696926</v>
      </c>
      <c r="F4627">
        <v>6607.8695693848604</v>
      </c>
      <c r="G4627">
        <f t="shared" si="218"/>
        <v>0.92381523695260948</v>
      </c>
    </row>
    <row r="4628" spans="2:7">
      <c r="B4628">
        <v>4621</v>
      </c>
      <c r="C4628">
        <v>0.25342984326458828</v>
      </c>
      <c r="D4628">
        <f t="shared" si="217"/>
        <v>0.14682762108392033</v>
      </c>
      <c r="E4628">
        <f t="shared" si="216"/>
        <v>416.01159307110765</v>
      </c>
      <c r="F4628">
        <v>6607.9122904692831</v>
      </c>
      <c r="G4628">
        <f t="shared" si="218"/>
        <v>0.92401519696060785</v>
      </c>
    </row>
    <row r="4629" spans="2:7">
      <c r="B4629">
        <v>4622</v>
      </c>
      <c r="C4629">
        <v>0.1611893678945967</v>
      </c>
      <c r="D4629">
        <f t="shared" si="217"/>
        <v>8.5881750591836115E-2</v>
      </c>
      <c r="E4629">
        <f t="shared" si="216"/>
        <v>243.33162667686901</v>
      </c>
      <c r="F4629">
        <v>6612.2778912183194</v>
      </c>
      <c r="G4629">
        <f t="shared" si="218"/>
        <v>0.92421515696860623</v>
      </c>
    </row>
    <row r="4630" spans="2:7">
      <c r="B4630">
        <v>4623</v>
      </c>
      <c r="C4630">
        <v>0.46672965261465216</v>
      </c>
      <c r="D4630">
        <f t="shared" si="217"/>
        <v>0.34274452335461136</v>
      </c>
      <c r="E4630">
        <f t="shared" si="216"/>
        <v>971.10948283806556</v>
      </c>
      <c r="F4630">
        <v>6616.7725982571028</v>
      </c>
      <c r="G4630">
        <f t="shared" si="218"/>
        <v>0.92441511697660472</v>
      </c>
    </row>
    <row r="4631" spans="2:7">
      <c r="B4631">
        <v>4624</v>
      </c>
      <c r="C4631">
        <v>0.59442853698933606</v>
      </c>
      <c r="D4631">
        <f t="shared" si="217"/>
        <v>0.5265759327446593</v>
      </c>
      <c r="E4631">
        <f t="shared" si="216"/>
        <v>1491.9651427765348</v>
      </c>
      <c r="F4631">
        <v>6685.3972354865609</v>
      </c>
      <c r="G4631">
        <f t="shared" si="218"/>
        <v>0.9246150769846031</v>
      </c>
    </row>
    <row r="4632" spans="2:7">
      <c r="B4632">
        <v>4625</v>
      </c>
      <c r="C4632">
        <v>0.32476421051052917</v>
      </c>
      <c r="D4632">
        <f t="shared" si="217"/>
        <v>0.20210597654320317</v>
      </c>
      <c r="E4632">
        <f t="shared" si="216"/>
        <v>572.63360020574237</v>
      </c>
      <c r="F4632">
        <v>6693.5583374937332</v>
      </c>
      <c r="G4632">
        <f t="shared" si="218"/>
        <v>0.92481503699260148</v>
      </c>
    </row>
    <row r="4633" spans="2:7">
      <c r="B4633">
        <v>4626</v>
      </c>
      <c r="C4633">
        <v>0.77283988166001361</v>
      </c>
      <c r="D4633">
        <f t="shared" si="217"/>
        <v>1.0031770436926646</v>
      </c>
      <c r="E4633">
        <f t="shared" si="216"/>
        <v>2842.3349571292165</v>
      </c>
      <c r="F4633">
        <v>6695.2647170836635</v>
      </c>
      <c r="G4633">
        <f t="shared" si="218"/>
        <v>0.92501499700059986</v>
      </c>
    </row>
    <row r="4634" spans="2:7">
      <c r="B4634">
        <v>4627</v>
      </c>
      <c r="C4634">
        <v>0.36842697284197679</v>
      </c>
      <c r="D4634">
        <f t="shared" si="217"/>
        <v>0.24037055955304787</v>
      </c>
      <c r="E4634">
        <f t="shared" si="216"/>
        <v>681.04991873363565</v>
      </c>
      <c r="F4634">
        <v>6707.450833585438</v>
      </c>
      <c r="G4634">
        <f t="shared" si="218"/>
        <v>0.92521495700859824</v>
      </c>
    </row>
    <row r="4635" spans="2:7">
      <c r="B4635">
        <v>4628</v>
      </c>
      <c r="C4635">
        <v>4.4108277151925335E-2</v>
      </c>
      <c r="D4635">
        <f t="shared" si="217"/>
        <v>2.1370761792103954E-2</v>
      </c>
      <c r="E4635">
        <f t="shared" si="216"/>
        <v>60.55049174429454</v>
      </c>
      <c r="F4635">
        <v>6718.1361396041539</v>
      </c>
      <c r="G4635">
        <f t="shared" si="218"/>
        <v>0.92541491701659673</v>
      </c>
    </row>
    <row r="4636" spans="2:7">
      <c r="B4636">
        <v>4629</v>
      </c>
      <c r="C4636">
        <v>0.89048131257610508</v>
      </c>
      <c r="D4636">
        <f t="shared" si="217"/>
        <v>1.8199401571344245</v>
      </c>
      <c r="E4636">
        <f t="shared" si="216"/>
        <v>5156.4971118808699</v>
      </c>
      <c r="F4636">
        <v>6724.1889586941243</v>
      </c>
      <c r="G4636">
        <f t="shared" si="218"/>
        <v>0.92561487702459511</v>
      </c>
    </row>
    <row r="4637" spans="2:7">
      <c r="B4637">
        <v>4630</v>
      </c>
      <c r="C4637">
        <v>0.38129278429006042</v>
      </c>
      <c r="D4637">
        <f t="shared" si="217"/>
        <v>0.25239498932263649</v>
      </c>
      <c r="E4637">
        <f t="shared" si="216"/>
        <v>715.11913641413673</v>
      </c>
      <c r="F4637">
        <v>6729.1801084723256</v>
      </c>
      <c r="G4637">
        <f t="shared" si="218"/>
        <v>0.92581483703259349</v>
      </c>
    </row>
    <row r="4638" spans="2:7">
      <c r="B4638">
        <v>4631</v>
      </c>
      <c r="C4638">
        <v>0.87888240661578887</v>
      </c>
      <c r="D4638">
        <f t="shared" si="217"/>
        <v>1.6899648782387664</v>
      </c>
      <c r="E4638">
        <f t="shared" si="216"/>
        <v>4788.2338216765047</v>
      </c>
      <c r="F4638">
        <v>6730.7330881847793</v>
      </c>
      <c r="G4638">
        <f t="shared" si="218"/>
        <v>0.92601479704059186</v>
      </c>
    </row>
    <row r="4639" spans="2:7">
      <c r="B4639">
        <v>4632</v>
      </c>
      <c r="C4639">
        <v>0.4528600408316974</v>
      </c>
      <c r="D4639">
        <f t="shared" si="217"/>
        <v>0.32668054103732391</v>
      </c>
      <c r="E4639">
        <f t="shared" si="216"/>
        <v>925.59486627241779</v>
      </c>
      <c r="F4639">
        <v>6733.9378923668019</v>
      </c>
      <c r="G4639">
        <f t="shared" si="218"/>
        <v>0.92621475704859024</v>
      </c>
    </row>
    <row r="4640" spans="2:7">
      <c r="B4640">
        <v>4633</v>
      </c>
      <c r="C4640">
        <v>0.99860608411273155</v>
      </c>
      <c r="D4640">
        <f t="shared" si="217"/>
        <v>20.809168541572916</v>
      </c>
      <c r="E4640">
        <f t="shared" si="216"/>
        <v>58959.310867789929</v>
      </c>
      <c r="F4640">
        <v>6744.3042900417704</v>
      </c>
      <c r="G4640">
        <f t="shared" si="218"/>
        <v>0.92641471705658873</v>
      </c>
    </row>
    <row r="4641" spans="2:7">
      <c r="B4641">
        <v>4634</v>
      </c>
      <c r="C4641">
        <v>0.12202824766925613</v>
      </c>
      <c r="D4641">
        <f t="shared" si="217"/>
        <v>6.2902663540797876E-2</v>
      </c>
      <c r="E4641">
        <f t="shared" si="216"/>
        <v>178.22421336559398</v>
      </c>
      <c r="F4641">
        <v>6751.8005251587674</v>
      </c>
      <c r="G4641">
        <f t="shared" si="218"/>
        <v>0.92661467706458711</v>
      </c>
    </row>
    <row r="4642" spans="2:7">
      <c r="B4642">
        <v>4635</v>
      </c>
      <c r="C4642">
        <v>0.1164441329372029</v>
      </c>
      <c r="D4642">
        <f t="shared" si="217"/>
        <v>5.974848758202711E-2</v>
      </c>
      <c r="E4642">
        <f t="shared" si="216"/>
        <v>169.28738148241015</v>
      </c>
      <c r="F4642">
        <v>6782.8689098884133</v>
      </c>
      <c r="G4642">
        <f t="shared" si="218"/>
        <v>0.92681463707258549</v>
      </c>
    </row>
    <row r="4643" spans="2:7">
      <c r="B4643">
        <v>4636</v>
      </c>
      <c r="C4643">
        <v>0.77825569594648303</v>
      </c>
      <c r="D4643">
        <f t="shared" si="217"/>
        <v>1.0259636703803618</v>
      </c>
      <c r="E4643">
        <f t="shared" si="216"/>
        <v>2906.8970660776922</v>
      </c>
      <c r="F4643">
        <v>6783.6741841234343</v>
      </c>
      <c r="G4643">
        <f t="shared" si="218"/>
        <v>0.92701459708058387</v>
      </c>
    </row>
    <row r="4644" spans="2:7">
      <c r="B4644">
        <v>4637</v>
      </c>
      <c r="C4644">
        <v>0.44463134576506025</v>
      </c>
      <c r="D4644">
        <f t="shared" si="217"/>
        <v>0.31742980844906965</v>
      </c>
      <c r="E4644">
        <f t="shared" si="216"/>
        <v>899.3844572723641</v>
      </c>
      <c r="F4644">
        <v>6784.7158710210451</v>
      </c>
      <c r="G4644">
        <f t="shared" si="218"/>
        <v>0.92721455708858225</v>
      </c>
    </row>
    <row r="4645" spans="2:7">
      <c r="B4645">
        <v>4638</v>
      </c>
      <c r="C4645">
        <v>0.77569409281385326</v>
      </c>
      <c r="D4645">
        <f t="shared" si="217"/>
        <v>1.0150852157020913</v>
      </c>
      <c r="E4645">
        <f t="shared" si="216"/>
        <v>2876.0747778225923</v>
      </c>
      <c r="F4645">
        <v>6789.0533272106404</v>
      </c>
      <c r="G4645">
        <f t="shared" si="218"/>
        <v>0.92741451709658074</v>
      </c>
    </row>
    <row r="4646" spans="2:7">
      <c r="B4646">
        <v>4639</v>
      </c>
      <c r="C4646">
        <v>0.35651319660420133</v>
      </c>
      <c r="D4646">
        <f t="shared" si="217"/>
        <v>0.22955239894563539</v>
      </c>
      <c r="E4646">
        <f t="shared" si="216"/>
        <v>650.39846367930033</v>
      </c>
      <c r="F4646">
        <v>6790.0879461685927</v>
      </c>
      <c r="G4646">
        <f t="shared" si="218"/>
        <v>0.92761447710457912</v>
      </c>
    </row>
    <row r="4647" spans="2:7">
      <c r="B4647">
        <v>4640</v>
      </c>
      <c r="C4647">
        <v>0.81935837660317601</v>
      </c>
      <c r="D4647">
        <f t="shared" si="217"/>
        <v>1.2303172498519048</v>
      </c>
      <c r="E4647">
        <f t="shared" si="216"/>
        <v>3485.8988745803972</v>
      </c>
      <c r="F4647">
        <v>6842.4737358057673</v>
      </c>
      <c r="G4647">
        <f t="shared" si="218"/>
        <v>0.92781443711257749</v>
      </c>
    </row>
    <row r="4648" spans="2:7">
      <c r="B4648">
        <v>4641</v>
      </c>
      <c r="C4648">
        <v>0.86125196397260995</v>
      </c>
      <c r="D4648">
        <f t="shared" si="217"/>
        <v>1.5239524379139335</v>
      </c>
      <c r="E4648">
        <f t="shared" si="216"/>
        <v>4317.8652407561449</v>
      </c>
      <c r="F4648">
        <v>6847.8722244665723</v>
      </c>
      <c r="G4648">
        <f t="shared" si="218"/>
        <v>0.92801439712057587</v>
      </c>
    </row>
    <row r="4649" spans="2:7">
      <c r="B4649">
        <v>4642</v>
      </c>
      <c r="C4649">
        <v>0.98729053420427548</v>
      </c>
      <c r="D4649">
        <f t="shared" si="217"/>
        <v>6.7390977065187236</v>
      </c>
      <c r="E4649">
        <f t="shared" si="216"/>
        <v>19094.110168469717</v>
      </c>
      <c r="F4649">
        <v>6851.2937133796459</v>
      </c>
      <c r="G4649">
        <f t="shared" si="218"/>
        <v>0.92821435712857425</v>
      </c>
    </row>
    <row r="4650" spans="2:7">
      <c r="B4650">
        <v>4643</v>
      </c>
      <c r="C4650">
        <v>0.50771470781593742</v>
      </c>
      <c r="D4650">
        <f t="shared" si="217"/>
        <v>0.39403393694695055</v>
      </c>
      <c r="E4650">
        <f t="shared" si="216"/>
        <v>1116.42948801636</v>
      </c>
      <c r="F4650">
        <v>6855.6484140992479</v>
      </c>
      <c r="G4650">
        <f t="shared" si="218"/>
        <v>0.92841431713657263</v>
      </c>
    </row>
    <row r="4651" spans="2:7">
      <c r="B4651">
        <v>4644</v>
      </c>
      <c r="C4651">
        <v>0.67947023801104023</v>
      </c>
      <c r="D4651">
        <f t="shared" si="217"/>
        <v>0.70460675746313983</v>
      </c>
      <c r="E4651">
        <f t="shared" si="216"/>
        <v>1996.3858128122297</v>
      </c>
      <c r="F4651">
        <v>6867.1253103308463</v>
      </c>
      <c r="G4651">
        <f t="shared" si="218"/>
        <v>0.92861427714457112</v>
      </c>
    </row>
    <row r="4652" spans="2:7">
      <c r="B4652">
        <v>4645</v>
      </c>
      <c r="C4652">
        <v>0.85950171672600639</v>
      </c>
      <c r="D4652">
        <f t="shared" si="217"/>
        <v>1.5091649391076412</v>
      </c>
      <c r="E4652">
        <f t="shared" si="216"/>
        <v>4275.9673274716506</v>
      </c>
      <c r="F4652">
        <v>6871.074867966533</v>
      </c>
      <c r="G4652">
        <f t="shared" si="218"/>
        <v>0.9288142371525695</v>
      </c>
    </row>
    <row r="4653" spans="2:7">
      <c r="B4653">
        <v>4646</v>
      </c>
      <c r="C4653">
        <v>0.52082790379499155</v>
      </c>
      <c r="D4653">
        <f t="shared" si="217"/>
        <v>0.4117883706168064</v>
      </c>
      <c r="E4653">
        <f t="shared" si="216"/>
        <v>1166.7337167476182</v>
      </c>
      <c r="F4653">
        <v>6874.8100824808007</v>
      </c>
      <c r="G4653">
        <f t="shared" si="218"/>
        <v>0.92901419716056788</v>
      </c>
    </row>
    <row r="4654" spans="2:7">
      <c r="B4654">
        <v>4647</v>
      </c>
      <c r="C4654">
        <v>0.12110559725417913</v>
      </c>
      <c r="D4654">
        <f t="shared" si="217"/>
        <v>6.2379477184861365E-2</v>
      </c>
      <c r="E4654">
        <f t="shared" si="216"/>
        <v>176.74185202377387</v>
      </c>
      <c r="F4654">
        <v>6877.6043966677998</v>
      </c>
      <c r="G4654">
        <f t="shared" si="218"/>
        <v>0.92921415716856626</v>
      </c>
    </row>
    <row r="4655" spans="2:7">
      <c r="B4655">
        <v>4648</v>
      </c>
      <c r="C4655">
        <v>0.6056472353994008</v>
      </c>
      <c r="D4655">
        <f t="shared" si="217"/>
        <v>0.54678146004696626</v>
      </c>
      <c r="E4655">
        <f t="shared" si="216"/>
        <v>1549.2141367997378</v>
      </c>
      <c r="F4655">
        <v>6879.5058066874435</v>
      </c>
      <c r="G4655">
        <f t="shared" si="218"/>
        <v>0.92941411717656464</v>
      </c>
    </row>
    <row r="4656" spans="2:7">
      <c r="B4656">
        <v>4649</v>
      </c>
      <c r="C4656">
        <v>0.56989314101057065</v>
      </c>
      <c r="D4656">
        <f t="shared" si="217"/>
        <v>0.48511839477596275</v>
      </c>
      <c r="E4656">
        <f t="shared" si="216"/>
        <v>1374.5021185318944</v>
      </c>
      <c r="F4656">
        <v>6895.5461348042991</v>
      </c>
      <c r="G4656">
        <f t="shared" si="218"/>
        <v>0.92961407718456313</v>
      </c>
    </row>
    <row r="4657" spans="2:7">
      <c r="B4657">
        <v>4650</v>
      </c>
      <c r="C4657">
        <v>0.19775695663087967</v>
      </c>
      <c r="D4657">
        <f t="shared" si="217"/>
        <v>0.10880858886524258</v>
      </c>
      <c r="E4657">
        <f t="shared" si="216"/>
        <v>308.29100178485402</v>
      </c>
      <c r="F4657">
        <v>6901.4166626098677</v>
      </c>
      <c r="G4657">
        <f t="shared" si="218"/>
        <v>0.9298140371925615</v>
      </c>
    </row>
    <row r="4658" spans="2:7">
      <c r="B4658">
        <v>4651</v>
      </c>
      <c r="C4658">
        <v>0.11385792180181065</v>
      </c>
      <c r="D4658">
        <f t="shared" si="217"/>
        <v>5.829757330878671E-2</v>
      </c>
      <c r="E4658">
        <f t="shared" si="216"/>
        <v>165.17645770822901</v>
      </c>
      <c r="F4658">
        <v>6921.9204819275756</v>
      </c>
      <c r="G4658">
        <f t="shared" si="218"/>
        <v>0.93001399720055988</v>
      </c>
    </row>
    <row r="4659" spans="2:7">
      <c r="B4659">
        <v>4652</v>
      </c>
      <c r="C4659">
        <v>0.81554608873920376</v>
      </c>
      <c r="D4659">
        <f t="shared" si="217"/>
        <v>1.2085897971469683</v>
      </c>
      <c r="E4659">
        <f t="shared" si="216"/>
        <v>3424.3377585830772</v>
      </c>
      <c r="F4659">
        <v>6955.4453710934567</v>
      </c>
      <c r="G4659">
        <f t="shared" si="218"/>
        <v>0.93021395720855826</v>
      </c>
    </row>
    <row r="4660" spans="2:7">
      <c r="B4660">
        <v>4653</v>
      </c>
      <c r="C4660">
        <v>0.30566998718221638</v>
      </c>
      <c r="D4660">
        <f t="shared" si="217"/>
        <v>0.1864951475966774</v>
      </c>
      <c r="E4660">
        <f t="shared" si="216"/>
        <v>528.40291819058598</v>
      </c>
      <c r="F4660">
        <v>6964.0444744563129</v>
      </c>
      <c r="G4660">
        <f t="shared" si="218"/>
        <v>0.93041391721655664</v>
      </c>
    </row>
    <row r="4661" spans="2:7">
      <c r="B4661">
        <v>4654</v>
      </c>
      <c r="C4661">
        <v>0.78307716973878372</v>
      </c>
      <c r="D4661">
        <f t="shared" si="217"/>
        <v>1.0469484629686643</v>
      </c>
      <c r="E4661">
        <f t="shared" si="216"/>
        <v>2966.3539784112158</v>
      </c>
      <c r="F4661">
        <v>6968.3095197465427</v>
      </c>
      <c r="G4661">
        <f t="shared" si="218"/>
        <v>0.93061387722455513</v>
      </c>
    </row>
    <row r="4662" spans="2:7">
      <c r="B4662">
        <v>4655</v>
      </c>
      <c r="C4662">
        <v>9.7542849884125316E-2</v>
      </c>
      <c r="D4662">
        <f t="shared" si="217"/>
        <v>4.9285776479402577E-2</v>
      </c>
      <c r="E4662">
        <f t="shared" si="216"/>
        <v>139.64303335830732</v>
      </c>
      <c r="F4662">
        <v>6968.8871966130819</v>
      </c>
      <c r="G4662">
        <f t="shared" si="218"/>
        <v>0.93081383723255351</v>
      </c>
    </row>
    <row r="4663" spans="2:7">
      <c r="B4663">
        <v>4656</v>
      </c>
      <c r="C4663">
        <v>0.35354610867947134</v>
      </c>
      <c r="D4663">
        <f t="shared" si="217"/>
        <v>0.22690382818598676</v>
      </c>
      <c r="E4663">
        <f t="shared" si="216"/>
        <v>642.89417986029582</v>
      </c>
      <c r="F4663">
        <v>6983.354070078668</v>
      </c>
      <c r="G4663">
        <f t="shared" si="218"/>
        <v>0.93101379724055189</v>
      </c>
    </row>
    <row r="4664" spans="2:7">
      <c r="B4664">
        <v>4657</v>
      </c>
      <c r="C4664">
        <v>0.81548312230733855</v>
      </c>
      <c r="D4664">
        <f t="shared" si="217"/>
        <v>1.20823647675752</v>
      </c>
      <c r="E4664">
        <f t="shared" si="216"/>
        <v>3423.3366841463067</v>
      </c>
      <c r="F4664">
        <v>6988.7295246497224</v>
      </c>
      <c r="G4664">
        <f t="shared" si="218"/>
        <v>0.93121375724855027</v>
      </c>
    </row>
    <row r="4665" spans="2:7">
      <c r="B4665">
        <v>4658</v>
      </c>
      <c r="C4665">
        <v>0.42620375490646834</v>
      </c>
      <c r="D4665">
        <f t="shared" si="217"/>
        <v>0.29742519466935269</v>
      </c>
      <c r="E4665">
        <f t="shared" si="216"/>
        <v>842.70471822983268</v>
      </c>
      <c r="F4665">
        <v>7030.7036073131603</v>
      </c>
      <c r="G4665">
        <f t="shared" si="218"/>
        <v>0.93141371725654865</v>
      </c>
    </row>
    <row r="4666" spans="2:7">
      <c r="B4666">
        <v>4659</v>
      </c>
      <c r="C4666">
        <v>0.23845391202225175</v>
      </c>
      <c r="D4666">
        <f t="shared" si="217"/>
        <v>0.13620032776942814</v>
      </c>
      <c r="E4666">
        <f t="shared" si="216"/>
        <v>385.90092868004643</v>
      </c>
      <c r="F4666">
        <v>7030.9723793581625</v>
      </c>
      <c r="G4666">
        <f t="shared" si="218"/>
        <v>0.93161367726454714</v>
      </c>
    </row>
    <row r="4667" spans="2:7">
      <c r="B4667">
        <v>4660</v>
      </c>
      <c r="C4667">
        <v>0.97659238110532232</v>
      </c>
      <c r="D4667">
        <f t="shared" si="217"/>
        <v>4.8125110924609222</v>
      </c>
      <c r="E4667">
        <f t="shared" si="216"/>
        <v>13635.448095305946</v>
      </c>
      <c r="F4667">
        <v>7042.5042010293619</v>
      </c>
      <c r="G4667">
        <f t="shared" si="218"/>
        <v>0.93181363727254551</v>
      </c>
    </row>
    <row r="4668" spans="2:7">
      <c r="B4668">
        <v>4661</v>
      </c>
      <c r="C4668">
        <v>0.75831432171987412</v>
      </c>
      <c r="D4668">
        <f t="shared" si="217"/>
        <v>0.94581314594659016</v>
      </c>
      <c r="E4668">
        <f t="shared" si="216"/>
        <v>2679.803913515339</v>
      </c>
      <c r="F4668">
        <v>7076.4477194068395</v>
      </c>
      <c r="G4668">
        <f t="shared" si="218"/>
        <v>0.93201359728054389</v>
      </c>
    </row>
    <row r="4669" spans="2:7">
      <c r="B4669">
        <v>4662</v>
      </c>
      <c r="C4669">
        <v>0.35199238524822785</v>
      </c>
      <c r="D4669">
        <f t="shared" si="217"/>
        <v>0.22552400875783629</v>
      </c>
      <c r="E4669">
        <f t="shared" si="216"/>
        <v>638.98469148053618</v>
      </c>
      <c r="F4669">
        <v>7076.7007004338975</v>
      </c>
      <c r="G4669">
        <f t="shared" si="218"/>
        <v>0.93221355728854227</v>
      </c>
    </row>
    <row r="4670" spans="2:7">
      <c r="B4670">
        <v>4663</v>
      </c>
      <c r="C4670">
        <v>0.21790245269773367</v>
      </c>
      <c r="D4670">
        <f t="shared" si="217"/>
        <v>0.12210614811743414</v>
      </c>
      <c r="E4670">
        <f t="shared" si="216"/>
        <v>345.96741966606345</v>
      </c>
      <c r="F4670">
        <v>7079.7267308964492</v>
      </c>
      <c r="G4670">
        <f t="shared" si="218"/>
        <v>0.93241351729654065</v>
      </c>
    </row>
    <row r="4671" spans="2:7">
      <c r="B4671">
        <v>4664</v>
      </c>
      <c r="C4671">
        <v>0.84505196386296466</v>
      </c>
      <c r="D4671">
        <f t="shared" si="217"/>
        <v>1.3966260567625453</v>
      </c>
      <c r="E4671">
        <f t="shared" si="216"/>
        <v>3957.1071608272118</v>
      </c>
      <c r="F4671">
        <v>7101.3524623254862</v>
      </c>
      <c r="G4671">
        <f t="shared" si="218"/>
        <v>0.93261347730453914</v>
      </c>
    </row>
    <row r="4672" spans="2:7">
      <c r="B4672">
        <v>4665</v>
      </c>
      <c r="C4672">
        <v>0.63068985303416325</v>
      </c>
      <c r="D4672">
        <f t="shared" si="217"/>
        <v>0.59509060155021865</v>
      </c>
      <c r="E4672">
        <f t="shared" si="216"/>
        <v>1686.0900377256196</v>
      </c>
      <c r="F4672">
        <v>7106.898825429661</v>
      </c>
      <c r="G4672">
        <f t="shared" si="218"/>
        <v>0.93281343731253752</v>
      </c>
    </row>
    <row r="4673" spans="2:7">
      <c r="B4673">
        <v>4666</v>
      </c>
      <c r="C4673">
        <v>0.64077698178028031</v>
      </c>
      <c r="D4673">
        <f t="shared" si="217"/>
        <v>0.61593188791375297</v>
      </c>
      <c r="E4673">
        <f t="shared" si="216"/>
        <v>1745.1403490889668</v>
      </c>
      <c r="F4673">
        <v>7121.8976261208345</v>
      </c>
      <c r="G4673">
        <f t="shared" si="218"/>
        <v>0.9330133973205359</v>
      </c>
    </row>
    <row r="4674" spans="2:7">
      <c r="B4674">
        <v>4667</v>
      </c>
      <c r="C4674">
        <v>2.0115620198698392E-2</v>
      </c>
      <c r="D4674">
        <f t="shared" si="217"/>
        <v>9.5708356432095965E-3</v>
      </c>
      <c r="E4674">
        <f t="shared" si="216"/>
        <v>27.117367655760525</v>
      </c>
      <c r="F4674">
        <v>7126.0294901644975</v>
      </c>
      <c r="G4674">
        <f t="shared" si="218"/>
        <v>0.93321335732853428</v>
      </c>
    </row>
    <row r="4675" spans="2:7">
      <c r="B4675">
        <v>4668</v>
      </c>
      <c r="C4675">
        <v>0.97446756522879863</v>
      </c>
      <c r="D4675">
        <f t="shared" si="217"/>
        <v>4.5805308932337088</v>
      </c>
      <c r="E4675">
        <f t="shared" si="216"/>
        <v>12978.170864162175</v>
      </c>
      <c r="F4675">
        <v>7133.7892727106982</v>
      </c>
      <c r="G4675">
        <f t="shared" si="218"/>
        <v>0.93341331733653266</v>
      </c>
    </row>
    <row r="4676" spans="2:7">
      <c r="B4676">
        <v>4669</v>
      </c>
      <c r="C4676">
        <v>0.97572690963593056</v>
      </c>
      <c r="D4676">
        <f t="shared" si="217"/>
        <v>4.7144261192634902</v>
      </c>
      <c r="E4676">
        <f t="shared" si="216"/>
        <v>13357.540671246556</v>
      </c>
      <c r="F4676">
        <v>7138.5972407571307</v>
      </c>
      <c r="G4676">
        <f t="shared" si="218"/>
        <v>0.93361327734453115</v>
      </c>
    </row>
    <row r="4677" spans="2:7">
      <c r="B4677">
        <v>4670</v>
      </c>
      <c r="C4677">
        <v>0.59787623926775302</v>
      </c>
      <c r="D4677">
        <f t="shared" si="217"/>
        <v>0.53269723518643342</v>
      </c>
      <c r="E4677">
        <f t="shared" si="216"/>
        <v>1509.308833028228</v>
      </c>
      <c r="F4677">
        <v>7168.6444623421085</v>
      </c>
      <c r="G4677">
        <f t="shared" si="218"/>
        <v>0.93381323735252952</v>
      </c>
    </row>
    <row r="4678" spans="2:7">
      <c r="B4678">
        <v>4671</v>
      </c>
      <c r="C4678">
        <v>0.36550945770458976</v>
      </c>
      <c r="D4678">
        <f t="shared" si="217"/>
        <v>0.23769378333611724</v>
      </c>
      <c r="E4678">
        <f t="shared" si="216"/>
        <v>673.46571945233222</v>
      </c>
      <c r="F4678">
        <v>7173.0523639306994</v>
      </c>
      <c r="G4678">
        <f t="shared" si="218"/>
        <v>0.9340131973605279</v>
      </c>
    </row>
    <row r="4679" spans="2:7">
      <c r="B4679">
        <v>4672</v>
      </c>
      <c r="C4679">
        <v>9.7857440381625138E-2</v>
      </c>
      <c r="D4679">
        <f t="shared" si="217"/>
        <v>4.945727693294355E-2</v>
      </c>
      <c r="E4679">
        <f t="shared" si="216"/>
        <v>140.12895131000673</v>
      </c>
      <c r="F4679">
        <v>7177.9341358066285</v>
      </c>
      <c r="G4679">
        <f t="shared" si="218"/>
        <v>0.93421315736852628</v>
      </c>
    </row>
    <row r="4680" spans="2:7">
      <c r="B4680">
        <v>4673</v>
      </c>
      <c r="C4680">
        <v>0.16181887920089411</v>
      </c>
      <c r="D4680">
        <f t="shared" si="217"/>
        <v>8.6263961308300052E-2</v>
      </c>
      <c r="E4680">
        <f t="shared" ref="E4680:E4743" si="219">$F$3*D4680</f>
        <v>244.4145570401835</v>
      </c>
      <c r="F4680">
        <v>7195.4676801857395</v>
      </c>
      <c r="G4680">
        <f t="shared" si="218"/>
        <v>0.93441311737652466</v>
      </c>
    </row>
    <row r="4681" spans="2:7">
      <c r="B4681">
        <v>4674</v>
      </c>
      <c r="C4681">
        <v>0.3497734881462512</v>
      </c>
      <c r="D4681">
        <f t="shared" ref="D4681:D4744" si="220">(1-C4681)^(-1/$F$2)-1</f>
        <v>0.22356186977326686</v>
      </c>
      <c r="E4681">
        <f t="shared" si="219"/>
        <v>633.42529769092278</v>
      </c>
      <c r="F4681">
        <v>7220.5836311708199</v>
      </c>
      <c r="G4681">
        <f t="shared" ref="G4681:G4744" si="221">B4681/5001</f>
        <v>0.93461307738452315</v>
      </c>
    </row>
    <row r="4682" spans="2:7">
      <c r="B4682">
        <v>4675</v>
      </c>
      <c r="C4682">
        <v>6.8601484549801972E-2</v>
      </c>
      <c r="D4682">
        <f t="shared" si="220"/>
        <v>3.387424093990421E-2</v>
      </c>
      <c r="E4682">
        <f t="shared" si="219"/>
        <v>95.977015996395266</v>
      </c>
      <c r="F4682">
        <v>7227.9834720739864</v>
      </c>
      <c r="G4682">
        <f t="shared" si="221"/>
        <v>0.93481303739252153</v>
      </c>
    </row>
    <row r="4683" spans="2:7">
      <c r="B4683">
        <v>4676</v>
      </c>
      <c r="C4683">
        <v>0.42820754389078253</v>
      </c>
      <c r="D4683">
        <f t="shared" si="220"/>
        <v>0.29955447792940171</v>
      </c>
      <c r="E4683">
        <f t="shared" si="219"/>
        <v>848.73768746663825</v>
      </c>
      <c r="F4683">
        <v>7231.8533254400318</v>
      </c>
      <c r="G4683">
        <f t="shared" si="221"/>
        <v>0.93501299740051991</v>
      </c>
    </row>
    <row r="4684" spans="2:7">
      <c r="B4684">
        <v>4677</v>
      </c>
      <c r="C4684">
        <v>0.6992658311294061</v>
      </c>
      <c r="D4684">
        <f t="shared" si="220"/>
        <v>0.75631262976054514</v>
      </c>
      <c r="E4684">
        <f t="shared" si="219"/>
        <v>2142.8857843215446</v>
      </c>
      <c r="F4684">
        <v>7235.4431543178425</v>
      </c>
      <c r="G4684">
        <f t="shared" si="221"/>
        <v>0.93521295740851829</v>
      </c>
    </row>
    <row r="4685" spans="2:7">
      <c r="B4685">
        <v>4678</v>
      </c>
      <c r="C4685">
        <v>0.51697478938624541</v>
      </c>
      <c r="D4685">
        <f t="shared" si="220"/>
        <v>0.4064981230152096</v>
      </c>
      <c r="E4685">
        <f t="shared" si="219"/>
        <v>1151.7446818764272</v>
      </c>
      <c r="F4685">
        <v>7261.9756772010796</v>
      </c>
      <c r="G4685">
        <f t="shared" si="221"/>
        <v>0.93541291741651666</v>
      </c>
    </row>
    <row r="4686" spans="2:7">
      <c r="B4686">
        <v>4679</v>
      </c>
      <c r="C4686">
        <v>0.31145919386387255</v>
      </c>
      <c r="D4686">
        <f t="shared" si="220"/>
        <v>0.19116098658926539</v>
      </c>
      <c r="E4686">
        <f t="shared" si="219"/>
        <v>541.62279533625201</v>
      </c>
      <c r="F4686">
        <v>7271.0885706488989</v>
      </c>
      <c r="G4686">
        <f t="shared" si="221"/>
        <v>0.93561287742451504</v>
      </c>
    </row>
    <row r="4687" spans="2:7">
      <c r="B4687">
        <v>4680</v>
      </c>
      <c r="C4687">
        <v>0.95362784392227995</v>
      </c>
      <c r="D4687">
        <f t="shared" si="220"/>
        <v>3.2188287391724213</v>
      </c>
      <c r="E4687">
        <f t="shared" si="219"/>
        <v>9120.014760988528</v>
      </c>
      <c r="F4687">
        <v>7287.1536125554267</v>
      </c>
      <c r="G4687">
        <f t="shared" si="221"/>
        <v>0.93581283743251353</v>
      </c>
    </row>
    <row r="4688" spans="2:7">
      <c r="B4688">
        <v>4681</v>
      </c>
      <c r="C4688">
        <v>0.14639768633495742</v>
      </c>
      <c r="D4688">
        <f t="shared" si="220"/>
        <v>7.7020439170448762E-2</v>
      </c>
      <c r="E4688">
        <f t="shared" si="219"/>
        <v>218.22457764960484</v>
      </c>
      <c r="F4688">
        <v>7293.4727582706882</v>
      </c>
      <c r="G4688">
        <f t="shared" si="221"/>
        <v>0.93601279744051191</v>
      </c>
    </row>
    <row r="4689" spans="2:7">
      <c r="B4689">
        <v>4682</v>
      </c>
      <c r="C4689">
        <v>9.6728698842037164E-2</v>
      </c>
      <c r="D4689">
        <f t="shared" si="220"/>
        <v>4.8842345683975497E-2</v>
      </c>
      <c r="E4689">
        <f t="shared" si="219"/>
        <v>138.38664610459725</v>
      </c>
      <c r="F4689">
        <v>7304.8141832378933</v>
      </c>
      <c r="G4689">
        <f t="shared" si="221"/>
        <v>0.93621275744851029</v>
      </c>
    </row>
    <row r="4690" spans="2:7">
      <c r="B4690">
        <v>4683</v>
      </c>
      <c r="C4690">
        <v>9.7926370061074963E-2</v>
      </c>
      <c r="D4690">
        <f t="shared" si="220"/>
        <v>4.9494865996016824E-2</v>
      </c>
      <c r="E4690">
        <f t="shared" si="219"/>
        <v>140.23545365538101</v>
      </c>
      <c r="F4690">
        <v>7327.5753131453284</v>
      </c>
      <c r="G4690">
        <f t="shared" si="221"/>
        <v>0.93641271745650867</v>
      </c>
    </row>
    <row r="4691" spans="2:7">
      <c r="B4691">
        <v>4684</v>
      </c>
      <c r="C4691">
        <v>0.18308747832407213</v>
      </c>
      <c r="D4691">
        <f t="shared" si="220"/>
        <v>9.943031949199832E-2</v>
      </c>
      <c r="E4691">
        <f t="shared" si="219"/>
        <v>281.71923856066195</v>
      </c>
      <c r="F4691">
        <v>7418.0291544766269</v>
      </c>
      <c r="G4691">
        <f t="shared" si="221"/>
        <v>0.93661267746450705</v>
      </c>
    </row>
    <row r="4692" spans="2:7">
      <c r="B4692">
        <v>4685</v>
      </c>
      <c r="C4692">
        <v>0.48474645173230368</v>
      </c>
      <c r="D4692">
        <f t="shared" si="220"/>
        <v>0.36455222014774291</v>
      </c>
      <c r="E4692">
        <f t="shared" si="219"/>
        <v>1032.8979570852716</v>
      </c>
      <c r="F4692">
        <v>7420.562821520889</v>
      </c>
      <c r="G4692">
        <f t="shared" si="221"/>
        <v>0.93681263747250554</v>
      </c>
    </row>
    <row r="4693" spans="2:7">
      <c r="B4693">
        <v>4686</v>
      </c>
      <c r="C4693">
        <v>0.63151298730292671</v>
      </c>
      <c r="D4693">
        <f t="shared" si="220"/>
        <v>0.59675983722682746</v>
      </c>
      <c r="E4693">
        <f t="shared" si="219"/>
        <v>1690.8195388093445</v>
      </c>
      <c r="F4693">
        <v>7427.7345414994279</v>
      </c>
      <c r="G4693">
        <f t="shared" si="221"/>
        <v>0.93701259748050392</v>
      </c>
    </row>
    <row r="4694" spans="2:7">
      <c r="B4694">
        <v>4687</v>
      </c>
      <c r="C4694">
        <v>0.7356816867725412</v>
      </c>
      <c r="D4694">
        <f t="shared" si="220"/>
        <v>0.8658548236032102</v>
      </c>
      <c r="E4694">
        <f t="shared" si="219"/>
        <v>2453.2553335424291</v>
      </c>
      <c r="F4694">
        <v>7475.0797037742177</v>
      </c>
      <c r="G4694">
        <f t="shared" si="221"/>
        <v>0.9372125574885023</v>
      </c>
    </row>
    <row r="4695" spans="2:7">
      <c r="B4695">
        <v>4688</v>
      </c>
      <c r="C4695">
        <v>0.29028252587720471</v>
      </c>
      <c r="D4695">
        <f t="shared" si="220"/>
        <v>0.17436655042845461</v>
      </c>
      <c r="E4695">
        <f t="shared" si="219"/>
        <v>494.03855954728812</v>
      </c>
      <c r="F4695">
        <v>7483.5694886287129</v>
      </c>
      <c r="G4695">
        <f t="shared" si="221"/>
        <v>0.93741251749650067</v>
      </c>
    </row>
    <row r="4696" spans="2:7">
      <c r="B4696">
        <v>4689</v>
      </c>
      <c r="C4696">
        <v>0.91492362573709574</v>
      </c>
      <c r="D4696">
        <f t="shared" si="220"/>
        <v>2.174329782872924</v>
      </c>
      <c r="E4696">
        <f t="shared" si="219"/>
        <v>6160.6010514732852</v>
      </c>
      <c r="F4696">
        <v>7499.3489860598056</v>
      </c>
      <c r="G4696">
        <f t="shared" si="221"/>
        <v>0.93761247750449905</v>
      </c>
    </row>
    <row r="4697" spans="2:7">
      <c r="B4697">
        <v>4690</v>
      </c>
      <c r="C4697">
        <v>0.31743707643604091</v>
      </c>
      <c r="D4697">
        <f t="shared" si="220"/>
        <v>0.1960397463645267</v>
      </c>
      <c r="E4697">
        <f t="shared" si="219"/>
        <v>555.44594803282564</v>
      </c>
      <c r="F4697">
        <v>7511.8717291540643</v>
      </c>
      <c r="G4697">
        <f t="shared" si="221"/>
        <v>0.93781243751249754</v>
      </c>
    </row>
    <row r="4698" spans="2:7">
      <c r="B4698">
        <v>4691</v>
      </c>
      <c r="C4698">
        <v>0.78701974253479123</v>
      </c>
      <c r="D4698">
        <f t="shared" si="220"/>
        <v>1.0646238066075657</v>
      </c>
      <c r="E4698">
        <f t="shared" si="219"/>
        <v>3016.4341187214363</v>
      </c>
      <c r="F4698">
        <v>7513.032742487806</v>
      </c>
      <c r="G4698">
        <f t="shared" si="221"/>
        <v>0.93801239752049592</v>
      </c>
    </row>
    <row r="4699" spans="2:7">
      <c r="B4699">
        <v>4692</v>
      </c>
      <c r="C4699">
        <v>0.29328841053630816</v>
      </c>
      <c r="D4699">
        <f t="shared" si="220"/>
        <v>0.17670530783081606</v>
      </c>
      <c r="E4699">
        <f t="shared" si="219"/>
        <v>500.66503885397884</v>
      </c>
      <c r="F4699">
        <v>7515.1474156298164</v>
      </c>
      <c r="G4699">
        <f t="shared" si="221"/>
        <v>0.9382123575284943</v>
      </c>
    </row>
    <row r="4700" spans="2:7">
      <c r="B4700">
        <v>4693</v>
      </c>
      <c r="C4700">
        <v>0.53444289067667972</v>
      </c>
      <c r="D4700">
        <f t="shared" si="220"/>
        <v>0.43099354133059831</v>
      </c>
      <c r="E4700">
        <f t="shared" si="219"/>
        <v>1221.148367103362</v>
      </c>
      <c r="F4700">
        <v>7523.6420047290339</v>
      </c>
      <c r="G4700">
        <f t="shared" si="221"/>
        <v>0.93841231753649268</v>
      </c>
    </row>
    <row r="4701" spans="2:7">
      <c r="B4701">
        <v>4694</v>
      </c>
      <c r="C4701">
        <v>0.27223299232877674</v>
      </c>
      <c r="D4701">
        <f t="shared" si="220"/>
        <v>0.16062275115628699</v>
      </c>
      <c r="E4701">
        <f t="shared" si="219"/>
        <v>455.09779494281315</v>
      </c>
      <c r="F4701">
        <v>7536.3834573682343</v>
      </c>
      <c r="G4701">
        <f t="shared" si="221"/>
        <v>0.93861227754449106</v>
      </c>
    </row>
    <row r="4702" spans="2:7">
      <c r="B4702">
        <v>4695</v>
      </c>
      <c r="C4702">
        <v>0.17626995001734913</v>
      </c>
      <c r="D4702">
        <f t="shared" si="220"/>
        <v>9.5155588491868892E-2</v>
      </c>
      <c r="E4702">
        <f t="shared" si="219"/>
        <v>269.60750072696186</v>
      </c>
      <c r="F4702">
        <v>7536.5804984434499</v>
      </c>
      <c r="G4702">
        <f t="shared" si="221"/>
        <v>0.93881223755248955</v>
      </c>
    </row>
    <row r="4703" spans="2:7">
      <c r="B4703">
        <v>4696</v>
      </c>
      <c r="C4703">
        <v>0.51031344252075272</v>
      </c>
      <c r="D4703">
        <f t="shared" si="220"/>
        <v>0.39749689642172381</v>
      </c>
      <c r="E4703">
        <f t="shared" si="219"/>
        <v>1126.2412065282176</v>
      </c>
      <c r="F4703">
        <v>7545.4939475924139</v>
      </c>
      <c r="G4703">
        <f t="shared" si="221"/>
        <v>0.93901219756048793</v>
      </c>
    </row>
    <row r="4704" spans="2:7">
      <c r="B4704">
        <v>4697</v>
      </c>
      <c r="C4704">
        <v>0.22239857496708637</v>
      </c>
      <c r="D4704">
        <f t="shared" si="220"/>
        <v>0.12514277006428776</v>
      </c>
      <c r="E4704">
        <f t="shared" si="219"/>
        <v>354.57118184881534</v>
      </c>
      <c r="F4704">
        <v>7584.0978778508706</v>
      </c>
      <c r="G4704">
        <f t="shared" si="221"/>
        <v>0.93921215756848631</v>
      </c>
    </row>
    <row r="4705" spans="2:7">
      <c r="B4705">
        <v>4698</v>
      </c>
      <c r="C4705">
        <v>0.47902561709994662</v>
      </c>
      <c r="D4705">
        <f t="shared" si="220"/>
        <v>0.35750777945604351</v>
      </c>
      <c r="E4705">
        <f t="shared" si="219"/>
        <v>1012.93870845879</v>
      </c>
      <c r="F4705">
        <v>7596.0557146225447</v>
      </c>
      <c r="G4705">
        <f t="shared" si="221"/>
        <v>0.93941211757648468</v>
      </c>
    </row>
    <row r="4706" spans="2:7">
      <c r="B4706">
        <v>4699</v>
      </c>
      <c r="C4706">
        <v>0.83819040707290804</v>
      </c>
      <c r="D4706">
        <f t="shared" si="220"/>
        <v>1.3484388196036927</v>
      </c>
      <c r="E4706">
        <f t="shared" si="219"/>
        <v>3820.5766555437963</v>
      </c>
      <c r="F4706">
        <v>7607.5145049855055</v>
      </c>
      <c r="G4706">
        <f t="shared" si="221"/>
        <v>0.93961207758448306</v>
      </c>
    </row>
    <row r="4707" spans="2:7">
      <c r="B4707">
        <v>4700</v>
      </c>
      <c r="C4707">
        <v>0.86648427187552146</v>
      </c>
      <c r="D4707">
        <f t="shared" si="220"/>
        <v>1.5698434878462364</v>
      </c>
      <c r="E4707">
        <f t="shared" si="219"/>
        <v>4447.889882231003</v>
      </c>
      <c r="F4707">
        <v>7607.8575751917751</v>
      </c>
      <c r="G4707">
        <f t="shared" si="221"/>
        <v>0.93981203759248155</v>
      </c>
    </row>
    <row r="4708" spans="2:7">
      <c r="B4708">
        <v>4701</v>
      </c>
      <c r="C4708">
        <v>0.31029626679094069</v>
      </c>
      <c r="D4708">
        <f t="shared" si="220"/>
        <v>0.19021910505991935</v>
      </c>
      <c r="E4708">
        <f t="shared" si="219"/>
        <v>538.95413100310486</v>
      </c>
      <c r="F4708">
        <v>7640.5806377223407</v>
      </c>
      <c r="G4708">
        <f t="shared" si="221"/>
        <v>0.94001199760047993</v>
      </c>
    </row>
    <row r="4709" spans="2:7">
      <c r="B4709">
        <v>4702</v>
      </c>
      <c r="C4709">
        <v>0.42626432691038363</v>
      </c>
      <c r="D4709">
        <f t="shared" si="220"/>
        <v>0.29748940006364366</v>
      </c>
      <c r="E4709">
        <f t="shared" si="219"/>
        <v>842.8866335136571</v>
      </c>
      <c r="F4709">
        <v>7658.583640131068</v>
      </c>
      <c r="G4709">
        <f t="shared" si="221"/>
        <v>0.94021195760847831</v>
      </c>
    </row>
    <row r="4710" spans="2:7">
      <c r="B4710">
        <v>4703</v>
      </c>
      <c r="C4710">
        <v>8.6289352031161948E-2</v>
      </c>
      <c r="D4710">
        <f t="shared" si="220"/>
        <v>4.3208047027117669E-2</v>
      </c>
      <c r="E4710">
        <f t="shared" si="219"/>
        <v>122.42279991016673</v>
      </c>
      <c r="F4710">
        <v>7675.9336689485672</v>
      </c>
      <c r="G4710">
        <f t="shared" si="221"/>
        <v>0.94041191761647669</v>
      </c>
    </row>
    <row r="4711" spans="2:7">
      <c r="B4711">
        <v>4704</v>
      </c>
      <c r="C4711">
        <v>0.46457085415181998</v>
      </c>
      <c r="D4711">
        <f t="shared" si="220"/>
        <v>0.34020407371338424</v>
      </c>
      <c r="E4711">
        <f t="shared" si="219"/>
        <v>963.91154218792201</v>
      </c>
      <c r="F4711">
        <v>7676.5261670864575</v>
      </c>
      <c r="G4711">
        <f t="shared" si="221"/>
        <v>0.94061187762447507</v>
      </c>
    </row>
    <row r="4712" spans="2:7">
      <c r="B4712">
        <v>4705</v>
      </c>
      <c r="C4712">
        <v>0.69375900551149572</v>
      </c>
      <c r="D4712">
        <f t="shared" si="220"/>
        <v>0.74143719302326838</v>
      </c>
      <c r="E4712">
        <f t="shared" si="219"/>
        <v>2100.7387135659274</v>
      </c>
      <c r="F4712">
        <v>7678.7434443559068</v>
      </c>
      <c r="G4712">
        <f t="shared" si="221"/>
        <v>0.94081183763247356</v>
      </c>
    </row>
    <row r="4713" spans="2:7">
      <c r="B4713">
        <v>4706</v>
      </c>
      <c r="C4713">
        <v>0.90905324293322742</v>
      </c>
      <c r="D4713">
        <f t="shared" si="220"/>
        <v>2.0765819775842065</v>
      </c>
      <c r="E4713">
        <f t="shared" si="219"/>
        <v>5883.6489364885856</v>
      </c>
      <c r="F4713">
        <v>7681.8729605260851</v>
      </c>
      <c r="G4713">
        <f t="shared" si="221"/>
        <v>0.94101179764047194</v>
      </c>
    </row>
    <row r="4714" spans="2:7">
      <c r="B4714">
        <v>4707</v>
      </c>
      <c r="C4714">
        <v>0.29137755882279148</v>
      </c>
      <c r="D4714">
        <f t="shared" si="220"/>
        <v>0.17521686393303493</v>
      </c>
      <c r="E4714">
        <f t="shared" si="219"/>
        <v>496.447781143599</v>
      </c>
      <c r="F4714">
        <v>7687.2335013950769</v>
      </c>
      <c r="G4714">
        <f t="shared" si="221"/>
        <v>0.94121175764847032</v>
      </c>
    </row>
    <row r="4715" spans="2:7">
      <c r="B4715">
        <v>4708</v>
      </c>
      <c r="C4715">
        <v>0.37476114523581072</v>
      </c>
      <c r="D4715">
        <f t="shared" si="220"/>
        <v>0.24624507989462874</v>
      </c>
      <c r="E4715">
        <f t="shared" si="219"/>
        <v>697.69439303478146</v>
      </c>
      <c r="F4715">
        <v>7688.0341988712307</v>
      </c>
      <c r="G4715">
        <f t="shared" si="221"/>
        <v>0.94141171765646869</v>
      </c>
    </row>
    <row r="4716" spans="2:7">
      <c r="B4716">
        <v>4709</v>
      </c>
      <c r="C4716">
        <v>0.45189029298221306</v>
      </c>
      <c r="D4716">
        <f t="shared" si="220"/>
        <v>0.32557975424807584</v>
      </c>
      <c r="E4716">
        <f t="shared" si="219"/>
        <v>922.47597036954824</v>
      </c>
      <c r="F4716">
        <v>7711.5790674254222</v>
      </c>
      <c r="G4716">
        <f t="shared" si="221"/>
        <v>0.94161167766446707</v>
      </c>
    </row>
    <row r="4717" spans="2:7">
      <c r="B4717">
        <v>4710</v>
      </c>
      <c r="C4717">
        <v>0.9670069086294758</v>
      </c>
      <c r="D4717">
        <f t="shared" si="220"/>
        <v>3.9486782058492143</v>
      </c>
      <c r="E4717">
        <f t="shared" si="219"/>
        <v>11187.92158323944</v>
      </c>
      <c r="F4717">
        <v>7719.3089173997732</v>
      </c>
      <c r="G4717">
        <f t="shared" si="221"/>
        <v>0.94181163767246545</v>
      </c>
    </row>
    <row r="4718" spans="2:7">
      <c r="B4718">
        <v>4711</v>
      </c>
      <c r="C4718">
        <v>0.77435650119103638</v>
      </c>
      <c r="D4718">
        <f t="shared" si="220"/>
        <v>1.0094770506423241</v>
      </c>
      <c r="E4718">
        <f t="shared" si="219"/>
        <v>2860.1849768199186</v>
      </c>
      <c r="F4718">
        <v>7719.7592825029151</v>
      </c>
      <c r="G4718">
        <f t="shared" si="221"/>
        <v>0.94201159768046394</v>
      </c>
    </row>
    <row r="4719" spans="2:7">
      <c r="B4719">
        <v>4712</v>
      </c>
      <c r="C4719">
        <v>0.44147832316325319</v>
      </c>
      <c r="D4719">
        <f t="shared" si="220"/>
        <v>0.31393833737337107</v>
      </c>
      <c r="E4719">
        <f t="shared" si="219"/>
        <v>889.49195589121803</v>
      </c>
      <c r="F4719">
        <v>7724.2407402535136</v>
      </c>
      <c r="G4719">
        <f t="shared" si="221"/>
        <v>0.94221155768846232</v>
      </c>
    </row>
    <row r="4720" spans="2:7">
      <c r="B4720">
        <v>4713</v>
      </c>
      <c r="C4720">
        <v>0.85988380587393143</v>
      </c>
      <c r="D4720">
        <f t="shared" si="220"/>
        <v>1.5123699728519657</v>
      </c>
      <c r="E4720">
        <f t="shared" si="219"/>
        <v>4285.0482564139029</v>
      </c>
      <c r="F4720">
        <v>7758.6062976798285</v>
      </c>
      <c r="G4720">
        <f t="shared" si="221"/>
        <v>0.9424115176964607</v>
      </c>
    </row>
    <row r="4721" spans="2:7">
      <c r="B4721">
        <v>4714</v>
      </c>
      <c r="C4721">
        <v>0.2584279347465287</v>
      </c>
      <c r="D4721">
        <f t="shared" si="220"/>
        <v>0.15044433976112193</v>
      </c>
      <c r="E4721">
        <f t="shared" si="219"/>
        <v>426.25896265651215</v>
      </c>
      <c r="F4721">
        <v>7773.7259760037114</v>
      </c>
      <c r="G4721">
        <f t="shared" si="221"/>
        <v>0.94261147770445908</v>
      </c>
    </row>
    <row r="4722" spans="2:7">
      <c r="B4722">
        <v>4715</v>
      </c>
      <c r="C4722">
        <v>0.98740920260941611</v>
      </c>
      <c r="D4722">
        <f t="shared" si="220"/>
        <v>6.7732036498115562</v>
      </c>
      <c r="E4722">
        <f t="shared" si="219"/>
        <v>19190.743674466077</v>
      </c>
      <c r="F4722">
        <v>7777.8008317276399</v>
      </c>
      <c r="G4722">
        <f t="shared" si="221"/>
        <v>0.94281143771245746</v>
      </c>
    </row>
    <row r="4723" spans="2:7">
      <c r="B4723">
        <v>4716</v>
      </c>
      <c r="C4723">
        <v>0.15863622491199458</v>
      </c>
      <c r="D4723">
        <f t="shared" si="220"/>
        <v>8.4335906799887006E-2</v>
      </c>
      <c r="E4723">
        <f t="shared" si="219"/>
        <v>238.9517359330132</v>
      </c>
      <c r="F4723">
        <v>7784.50553090005</v>
      </c>
      <c r="G4723">
        <f t="shared" si="221"/>
        <v>0.94301139772045595</v>
      </c>
    </row>
    <row r="4724" spans="2:7">
      <c r="B4724">
        <v>4717</v>
      </c>
      <c r="C4724">
        <v>7.2640867759267924E-2</v>
      </c>
      <c r="D4724">
        <f t="shared" si="220"/>
        <v>3.5982744997865357E-2</v>
      </c>
      <c r="E4724">
        <f t="shared" si="219"/>
        <v>101.95111082728518</v>
      </c>
      <c r="F4724">
        <v>7819.403195659449</v>
      </c>
      <c r="G4724">
        <f t="shared" si="221"/>
        <v>0.94321135772845432</v>
      </c>
    </row>
    <row r="4725" spans="2:7">
      <c r="B4725">
        <v>4718</v>
      </c>
      <c r="C4725">
        <v>0.14012648140830619</v>
      </c>
      <c r="D4725">
        <f t="shared" si="220"/>
        <v>7.3331297722107891E-2</v>
      </c>
      <c r="E4725">
        <f t="shared" si="219"/>
        <v>207.77201021263903</v>
      </c>
      <c r="F4725">
        <v>7819.9376675622716</v>
      </c>
      <c r="G4725">
        <f t="shared" si="221"/>
        <v>0.9434113177364527</v>
      </c>
    </row>
    <row r="4726" spans="2:7">
      <c r="B4726">
        <v>4719</v>
      </c>
      <c r="C4726">
        <v>0.9294978136292773</v>
      </c>
      <c r="D4726">
        <f t="shared" si="220"/>
        <v>2.4666104204646078</v>
      </c>
      <c r="E4726">
        <f t="shared" si="219"/>
        <v>6988.7295246497224</v>
      </c>
      <c r="F4726">
        <v>7834.3825019109181</v>
      </c>
      <c r="G4726">
        <f t="shared" si="221"/>
        <v>0.94361127774445108</v>
      </c>
    </row>
    <row r="4727" spans="2:7">
      <c r="B4727">
        <v>4720</v>
      </c>
      <c r="C4727">
        <v>0.83389981432904003</v>
      </c>
      <c r="D4727">
        <f t="shared" si="220"/>
        <v>1.3198051445940284</v>
      </c>
      <c r="E4727">
        <f t="shared" si="219"/>
        <v>3739.4479096830805</v>
      </c>
      <c r="F4727">
        <v>7834.6393923231581</v>
      </c>
      <c r="G4727">
        <f t="shared" si="221"/>
        <v>0.94381123775244946</v>
      </c>
    </row>
    <row r="4728" spans="2:7">
      <c r="B4728">
        <v>4721</v>
      </c>
      <c r="C4728">
        <v>0.35205259008003187</v>
      </c>
      <c r="D4728">
        <f t="shared" si="220"/>
        <v>0.22557738450597764</v>
      </c>
      <c r="E4728">
        <f t="shared" si="219"/>
        <v>639.13592276693669</v>
      </c>
      <c r="F4728">
        <v>7838.67007870823</v>
      </c>
      <c r="G4728">
        <f t="shared" si="221"/>
        <v>0.94401119776044795</v>
      </c>
    </row>
    <row r="4729" spans="2:7">
      <c r="B4729">
        <v>4722</v>
      </c>
      <c r="C4729">
        <v>0.89761636904063713</v>
      </c>
      <c r="D4729">
        <f t="shared" si="220"/>
        <v>1.9104117848694679</v>
      </c>
      <c r="E4729">
        <f t="shared" si="219"/>
        <v>5412.8333904634928</v>
      </c>
      <c r="F4729">
        <v>7882.733680135656</v>
      </c>
      <c r="G4729">
        <f t="shared" si="221"/>
        <v>0.94421115776844633</v>
      </c>
    </row>
    <row r="4730" spans="2:7">
      <c r="B4730">
        <v>4723</v>
      </c>
      <c r="C4730">
        <v>2.3348819063910731E-2</v>
      </c>
      <c r="D4730">
        <f t="shared" si="220"/>
        <v>1.1136106843625093E-2</v>
      </c>
      <c r="E4730">
        <f t="shared" si="219"/>
        <v>31.552302723604431</v>
      </c>
      <c r="F4730">
        <v>7897.8729599346598</v>
      </c>
      <c r="G4730">
        <f t="shared" si="221"/>
        <v>0.94441111777644471</v>
      </c>
    </row>
    <row r="4731" spans="2:7">
      <c r="B4731">
        <v>4724</v>
      </c>
      <c r="C4731">
        <v>0.59496271316577232</v>
      </c>
      <c r="D4731">
        <f t="shared" si="220"/>
        <v>0.52751933549450358</v>
      </c>
      <c r="E4731">
        <f t="shared" si="219"/>
        <v>1494.638117234427</v>
      </c>
      <c r="F4731">
        <v>7898.330185297581</v>
      </c>
      <c r="G4731">
        <f t="shared" si="221"/>
        <v>0.94461107778444309</v>
      </c>
    </row>
    <row r="4732" spans="2:7">
      <c r="B4732">
        <v>4725</v>
      </c>
      <c r="C4732">
        <v>0.597653001439436</v>
      </c>
      <c r="D4732">
        <f t="shared" si="220"/>
        <v>0.53229855128716652</v>
      </c>
      <c r="E4732">
        <f t="shared" si="219"/>
        <v>1508.179228646972</v>
      </c>
      <c r="F4732">
        <v>7901.8512273122233</v>
      </c>
      <c r="G4732">
        <f t="shared" si="221"/>
        <v>0.94481103779244147</v>
      </c>
    </row>
    <row r="4733" spans="2:7">
      <c r="B4733">
        <v>4726</v>
      </c>
      <c r="C4733">
        <v>0.44086122946808781</v>
      </c>
      <c r="D4733">
        <f t="shared" si="220"/>
        <v>0.31325839025609992</v>
      </c>
      <c r="E4733">
        <f t="shared" si="219"/>
        <v>887.56543905894978</v>
      </c>
      <c r="F4733">
        <v>7904.5731746669262</v>
      </c>
      <c r="G4733">
        <f t="shared" si="221"/>
        <v>0.94501099780043996</v>
      </c>
    </row>
    <row r="4734" spans="2:7">
      <c r="B4734">
        <v>4727</v>
      </c>
      <c r="C4734">
        <v>0.84605368900020816</v>
      </c>
      <c r="D4734">
        <f t="shared" si="220"/>
        <v>1.4039235220769628</v>
      </c>
      <c r="E4734">
        <f t="shared" si="219"/>
        <v>3977.7833125513948</v>
      </c>
      <c r="F4734">
        <v>7940.9811409094636</v>
      </c>
      <c r="G4734">
        <f t="shared" si="221"/>
        <v>0.94521095780843833</v>
      </c>
    </row>
    <row r="4735" spans="2:7">
      <c r="B4735">
        <v>4728</v>
      </c>
      <c r="C4735">
        <v>0.45626007103402799</v>
      </c>
      <c r="D4735">
        <f t="shared" si="220"/>
        <v>0.33056275563299864</v>
      </c>
      <c r="E4735">
        <f t="shared" si="219"/>
        <v>936.59447429349621</v>
      </c>
      <c r="F4735">
        <v>7968.0090167784156</v>
      </c>
      <c r="G4735">
        <f t="shared" si="221"/>
        <v>0.94541091781643671</v>
      </c>
    </row>
    <row r="4736" spans="2:7">
      <c r="B4736">
        <v>4729</v>
      </c>
      <c r="C4736">
        <v>0.43938125616686685</v>
      </c>
      <c r="D4736">
        <f t="shared" si="220"/>
        <v>0.31163215799491795</v>
      </c>
      <c r="E4736">
        <f t="shared" si="219"/>
        <v>882.95778098560095</v>
      </c>
      <c r="F4736">
        <v>7969.9111437242445</v>
      </c>
      <c r="G4736">
        <f t="shared" si="221"/>
        <v>0.94561087782443509</v>
      </c>
    </row>
    <row r="4737" spans="2:7">
      <c r="B4737">
        <v>4730</v>
      </c>
      <c r="C4737">
        <v>0.48456632475149997</v>
      </c>
      <c r="D4737">
        <f t="shared" si="220"/>
        <v>0.36432866856905433</v>
      </c>
      <c r="E4737">
        <f t="shared" si="219"/>
        <v>1032.264560945654</v>
      </c>
      <c r="F4737">
        <v>7989.474628809452</v>
      </c>
      <c r="G4737">
        <f t="shared" si="221"/>
        <v>0.94581083783243347</v>
      </c>
    </row>
    <row r="4738" spans="2:7">
      <c r="B4738">
        <v>4731</v>
      </c>
      <c r="C4738">
        <v>0.31535504407264003</v>
      </c>
      <c r="D4738">
        <f t="shared" si="220"/>
        <v>0.19433342757838767</v>
      </c>
      <c r="E4738">
        <f t="shared" si="219"/>
        <v>550.61137813876508</v>
      </c>
      <c r="F4738">
        <v>8033.6814717882789</v>
      </c>
      <c r="G4738">
        <f t="shared" si="221"/>
        <v>0.94601079784043196</v>
      </c>
    </row>
    <row r="4739" spans="2:7">
      <c r="B4739">
        <v>4732</v>
      </c>
      <c r="C4739">
        <v>0.74159895961806988</v>
      </c>
      <c r="D4739">
        <f t="shared" si="220"/>
        <v>0.88576281020772174</v>
      </c>
      <c r="E4739">
        <f t="shared" si="219"/>
        <v>2509.6612955885453</v>
      </c>
      <c r="F4739">
        <v>8088.5878585331729</v>
      </c>
      <c r="G4739">
        <f t="shared" si="221"/>
        <v>0.94621075784843034</v>
      </c>
    </row>
    <row r="4740" spans="2:7">
      <c r="B4740">
        <v>4733</v>
      </c>
      <c r="C4740">
        <v>0.28611887430304694</v>
      </c>
      <c r="D4740">
        <f t="shared" si="220"/>
        <v>0.17115090804585043</v>
      </c>
      <c r="E4740">
        <f t="shared" si="219"/>
        <v>484.92757279657621</v>
      </c>
      <c r="F4740">
        <v>8091.6224797945497</v>
      </c>
      <c r="G4740">
        <f t="shared" si="221"/>
        <v>0.94641071785642872</v>
      </c>
    </row>
    <row r="4741" spans="2:7">
      <c r="B4741">
        <v>4734</v>
      </c>
      <c r="C4741">
        <v>0.80705939565468998</v>
      </c>
      <c r="D4741">
        <f t="shared" si="220"/>
        <v>1.1625077437814437</v>
      </c>
      <c r="E4741">
        <f t="shared" si="219"/>
        <v>3293.7719407140908</v>
      </c>
      <c r="F4741">
        <v>8098.2817828208072</v>
      </c>
      <c r="G4741">
        <f t="shared" si="221"/>
        <v>0.9466106778644271</v>
      </c>
    </row>
    <row r="4742" spans="2:7">
      <c r="B4742">
        <v>4735</v>
      </c>
      <c r="C4742">
        <v>0.1562881413462669</v>
      </c>
      <c r="D4742">
        <f t="shared" si="220"/>
        <v>8.2920289362679922E-2</v>
      </c>
      <c r="E4742">
        <f t="shared" si="219"/>
        <v>234.94081986092647</v>
      </c>
      <c r="F4742">
        <v>8114.6936943698411</v>
      </c>
      <c r="G4742">
        <f t="shared" si="221"/>
        <v>0.94681063787242548</v>
      </c>
    </row>
    <row r="4743" spans="2:7">
      <c r="B4743">
        <v>4736</v>
      </c>
      <c r="C4743">
        <v>0.91606402978159995</v>
      </c>
      <c r="D4743">
        <f t="shared" si="220"/>
        <v>2.1944737311091398</v>
      </c>
      <c r="E4743">
        <f t="shared" si="219"/>
        <v>6217.6755714758965</v>
      </c>
      <c r="F4743">
        <v>8185.6824240588567</v>
      </c>
      <c r="G4743">
        <f t="shared" si="221"/>
        <v>0.94701059788042397</v>
      </c>
    </row>
    <row r="4744" spans="2:7">
      <c r="B4744">
        <v>4737</v>
      </c>
      <c r="C4744">
        <v>0.20626477001812848</v>
      </c>
      <c r="D4744">
        <f t="shared" si="220"/>
        <v>0.11436390312118028</v>
      </c>
      <c r="E4744">
        <f t="shared" ref="E4744:E4807" si="222">$F$3*D4744</f>
        <v>324.03105884334411</v>
      </c>
      <c r="F4744">
        <v>8222.9663752902488</v>
      </c>
      <c r="G4744">
        <f t="shared" si="221"/>
        <v>0.94721055788842234</v>
      </c>
    </row>
    <row r="4745" spans="2:7">
      <c r="B4745">
        <v>4738</v>
      </c>
      <c r="C4745">
        <v>1.1540889967388668E-2</v>
      </c>
      <c r="D4745">
        <f t="shared" ref="D4745:D4808" si="223">(1-C4745)^(-1/$F$2)-1</f>
        <v>5.4560818540136946E-3</v>
      </c>
      <c r="E4745">
        <f t="shared" si="222"/>
        <v>15.458898586372136</v>
      </c>
      <c r="F4745">
        <v>8241.4646961658564</v>
      </c>
      <c r="G4745">
        <f t="shared" ref="G4745:G4808" si="224">B4745/5001</f>
        <v>0.94741051789642072</v>
      </c>
    </row>
    <row r="4746" spans="2:7">
      <c r="B4746">
        <v>4739</v>
      </c>
      <c r="C4746">
        <v>0.16144735739124716</v>
      </c>
      <c r="D4746">
        <f t="shared" si="223"/>
        <v>8.6038339148470921E-2</v>
      </c>
      <c r="E4746">
        <f t="shared" si="222"/>
        <v>243.77529425400095</v>
      </c>
      <c r="F4746">
        <v>8260.856068752104</v>
      </c>
      <c r="G4746">
        <f t="shared" si="224"/>
        <v>0.9476104779044191</v>
      </c>
    </row>
    <row r="4747" spans="2:7">
      <c r="B4747">
        <v>4740</v>
      </c>
      <c r="C4747">
        <v>0.44577256766196804</v>
      </c>
      <c r="D4747">
        <f t="shared" si="223"/>
        <v>0.31870071462334448</v>
      </c>
      <c r="E4747">
        <f t="shared" si="222"/>
        <v>902.98535809947612</v>
      </c>
      <c r="F4747">
        <v>8269.6587437579965</v>
      </c>
      <c r="G4747">
        <f t="shared" si="224"/>
        <v>0.94781043791241748</v>
      </c>
    </row>
    <row r="4748" spans="2:7">
      <c r="B4748">
        <v>4741</v>
      </c>
      <c r="C4748">
        <v>0.19078504269086904</v>
      </c>
      <c r="D4748">
        <f t="shared" si="223"/>
        <v>0.10432027598224614</v>
      </c>
      <c r="E4748">
        <f t="shared" si="222"/>
        <v>295.57411528303072</v>
      </c>
      <c r="F4748">
        <v>8332.2229524160575</v>
      </c>
      <c r="G4748">
        <f t="shared" si="224"/>
        <v>0.94801039792041597</v>
      </c>
    </row>
    <row r="4749" spans="2:7">
      <c r="B4749">
        <v>4742</v>
      </c>
      <c r="C4749">
        <v>0.53104161993088284</v>
      </c>
      <c r="D4749">
        <f t="shared" si="223"/>
        <v>0.4261191000910729</v>
      </c>
      <c r="E4749">
        <f t="shared" si="222"/>
        <v>1207.33745025804</v>
      </c>
      <c r="F4749">
        <v>8359.5425533277703</v>
      </c>
      <c r="G4749">
        <f t="shared" si="224"/>
        <v>0.94821035792841435</v>
      </c>
    </row>
    <row r="4750" spans="2:7">
      <c r="B4750">
        <v>4743</v>
      </c>
      <c r="C4750">
        <v>0.80706792103314573</v>
      </c>
      <c r="D4750">
        <f t="shared" si="223"/>
        <v>1.1625525360519853</v>
      </c>
      <c r="E4750">
        <f t="shared" si="222"/>
        <v>3293.8988521472916</v>
      </c>
      <c r="F4750">
        <v>8436.335865374871</v>
      </c>
      <c r="G4750">
        <f t="shared" si="224"/>
        <v>0.94841031793641273</v>
      </c>
    </row>
    <row r="4751" spans="2:7">
      <c r="B4751">
        <v>4744</v>
      </c>
      <c r="C4751">
        <v>0.57369210212130994</v>
      </c>
      <c r="D4751">
        <f t="shared" si="223"/>
        <v>0.49130737743045194</v>
      </c>
      <c r="E4751">
        <f t="shared" si="222"/>
        <v>1392.0375693862807</v>
      </c>
      <c r="F4751">
        <v>8444.1137603269726</v>
      </c>
      <c r="G4751">
        <f t="shared" si="224"/>
        <v>0.94861027794441111</v>
      </c>
    </row>
    <row r="4752" spans="2:7">
      <c r="B4752">
        <v>4745</v>
      </c>
      <c r="C4752">
        <v>0.96772049008166572</v>
      </c>
      <c r="D4752">
        <f t="shared" si="223"/>
        <v>3.9996603350782838</v>
      </c>
      <c r="E4752">
        <f t="shared" si="222"/>
        <v>11332.370949388471</v>
      </c>
      <c r="F4752">
        <v>8448.4183315960672</v>
      </c>
      <c r="G4752">
        <f t="shared" si="224"/>
        <v>0.94881023795240949</v>
      </c>
    </row>
    <row r="4753" spans="2:7">
      <c r="B4753">
        <v>4746</v>
      </c>
      <c r="C4753">
        <v>0.82679906253667257</v>
      </c>
      <c r="D4753">
        <f t="shared" si="223"/>
        <v>1.2747285359718736</v>
      </c>
      <c r="E4753">
        <f t="shared" si="222"/>
        <v>3611.7308519203089</v>
      </c>
      <c r="F4753">
        <v>8484.2234346197311</v>
      </c>
      <c r="G4753">
        <f t="shared" si="224"/>
        <v>0.94901019796040786</v>
      </c>
    </row>
    <row r="4754" spans="2:7">
      <c r="B4754">
        <v>4747</v>
      </c>
      <c r="C4754">
        <v>0.86025944422425737</v>
      </c>
      <c r="D4754">
        <f t="shared" si="223"/>
        <v>1.5155334343156408</v>
      </c>
      <c r="E4754">
        <f t="shared" si="222"/>
        <v>4294.0113972276495</v>
      </c>
      <c r="F4754">
        <v>8486.3553287633131</v>
      </c>
      <c r="G4754">
        <f t="shared" si="224"/>
        <v>0.94921015796840635</v>
      </c>
    </row>
    <row r="4755" spans="2:7">
      <c r="B4755">
        <v>4748</v>
      </c>
      <c r="C4755">
        <v>2.4650939858961607E-2</v>
      </c>
      <c r="D4755">
        <f t="shared" si="223"/>
        <v>1.1768647105071528E-2</v>
      </c>
      <c r="E4755">
        <f t="shared" si="222"/>
        <v>33.344500131036</v>
      </c>
      <c r="F4755">
        <v>8520.1738412980612</v>
      </c>
      <c r="G4755">
        <f t="shared" si="224"/>
        <v>0.94941011797640473</v>
      </c>
    </row>
    <row r="4756" spans="2:7">
      <c r="B4756">
        <v>4749</v>
      </c>
      <c r="C4756">
        <v>0.22640611155509993</v>
      </c>
      <c r="D4756">
        <f t="shared" si="223"/>
        <v>0.12787122594992817</v>
      </c>
      <c r="E4756">
        <f t="shared" si="222"/>
        <v>362.30180685812985</v>
      </c>
      <c r="F4756">
        <v>8544.8187806584556</v>
      </c>
      <c r="G4756">
        <f t="shared" si="224"/>
        <v>0.94961007798440311</v>
      </c>
    </row>
    <row r="4757" spans="2:7">
      <c r="B4757">
        <v>4750</v>
      </c>
      <c r="C4757">
        <v>0.21531520084780698</v>
      </c>
      <c r="D4757">
        <f t="shared" si="223"/>
        <v>0.12037034875182551</v>
      </c>
      <c r="E4757">
        <f t="shared" si="222"/>
        <v>341.04932146350563</v>
      </c>
      <c r="F4757">
        <v>8561.095803835351</v>
      </c>
      <c r="G4757">
        <f t="shared" si="224"/>
        <v>0.94981003799240149</v>
      </c>
    </row>
    <row r="4758" spans="2:7">
      <c r="B4758">
        <v>4751</v>
      </c>
      <c r="C4758">
        <v>0.83328880127991944</v>
      </c>
      <c r="D4758">
        <f t="shared" si="223"/>
        <v>1.3158157968988005</v>
      </c>
      <c r="E4758">
        <f t="shared" si="222"/>
        <v>3728.1447578799348</v>
      </c>
      <c r="F4758">
        <v>8562.1570899232647</v>
      </c>
      <c r="G4758">
        <f t="shared" si="224"/>
        <v>0.95000999800039987</v>
      </c>
    </row>
    <row r="4759" spans="2:7">
      <c r="B4759">
        <v>4752</v>
      </c>
      <c r="C4759">
        <v>0.85180210725754879</v>
      </c>
      <c r="D4759">
        <f t="shared" si="223"/>
        <v>1.4471906192235617</v>
      </c>
      <c r="E4759">
        <f t="shared" si="222"/>
        <v>4100.3734211334249</v>
      </c>
      <c r="F4759">
        <v>8621.0456262575535</v>
      </c>
      <c r="G4759">
        <f t="shared" si="224"/>
        <v>0.95020995800839836</v>
      </c>
    </row>
    <row r="4760" spans="2:7">
      <c r="B4760">
        <v>4753</v>
      </c>
      <c r="C4760">
        <v>0.33983488060652489</v>
      </c>
      <c r="D4760">
        <f t="shared" si="223"/>
        <v>0.21489251362601935</v>
      </c>
      <c r="E4760">
        <f t="shared" si="222"/>
        <v>608.86212194038819</v>
      </c>
      <c r="F4760">
        <v>8625.924563737055</v>
      </c>
      <c r="G4760">
        <f t="shared" si="224"/>
        <v>0.95040991801639674</v>
      </c>
    </row>
    <row r="4761" spans="2:7">
      <c r="B4761">
        <v>4754</v>
      </c>
      <c r="C4761">
        <v>0.20530713888012597</v>
      </c>
      <c r="D4761">
        <f t="shared" si="223"/>
        <v>0.11373424278176736</v>
      </c>
      <c r="E4761">
        <f t="shared" si="222"/>
        <v>322.24702121500752</v>
      </c>
      <c r="F4761">
        <v>8635.1729499538942</v>
      </c>
      <c r="G4761">
        <f t="shared" si="224"/>
        <v>0.95060987802439512</v>
      </c>
    </row>
    <row r="4762" spans="2:7">
      <c r="B4762">
        <v>4755</v>
      </c>
      <c r="C4762">
        <v>0.99094484674402405</v>
      </c>
      <c r="D4762">
        <f t="shared" si="223"/>
        <v>8.0720428194165486</v>
      </c>
      <c r="E4762">
        <f t="shared" si="222"/>
        <v>22870.787988346889</v>
      </c>
      <c r="F4762">
        <v>8665.8169543499334</v>
      </c>
      <c r="G4762">
        <f t="shared" si="224"/>
        <v>0.9508098380323935</v>
      </c>
    </row>
    <row r="4763" spans="2:7">
      <c r="B4763">
        <v>4756</v>
      </c>
      <c r="C4763">
        <v>0.19619691455197918</v>
      </c>
      <c r="D4763">
        <f t="shared" si="223"/>
        <v>0.1077993160799593</v>
      </c>
      <c r="E4763">
        <f t="shared" si="222"/>
        <v>305.43139555988466</v>
      </c>
      <c r="F4763">
        <v>8666.933140641826</v>
      </c>
      <c r="G4763">
        <f t="shared" si="224"/>
        <v>0.95100979804039187</v>
      </c>
    </row>
    <row r="4764" spans="2:7">
      <c r="B4764">
        <v>4757</v>
      </c>
      <c r="C4764">
        <v>0.72815389951462983</v>
      </c>
      <c r="D4764">
        <f t="shared" si="223"/>
        <v>0.8414547155927401</v>
      </c>
      <c r="E4764">
        <f t="shared" si="222"/>
        <v>2384.1216941794305</v>
      </c>
      <c r="F4764">
        <v>8670.6355109323413</v>
      </c>
      <c r="G4764">
        <f t="shared" si="224"/>
        <v>0.95120975804839036</v>
      </c>
    </row>
    <row r="4765" spans="2:7">
      <c r="B4765">
        <v>4758</v>
      </c>
      <c r="C4765">
        <v>0.15688021255109907</v>
      </c>
      <c r="D4765">
        <f t="shared" si="223"/>
        <v>8.3276692436355271E-2</v>
      </c>
      <c r="E4765">
        <f t="shared" si="222"/>
        <v>235.95062856967328</v>
      </c>
      <c r="F4765">
        <v>8671.2587764628333</v>
      </c>
      <c r="G4765">
        <f t="shared" si="224"/>
        <v>0.95140971805638874</v>
      </c>
    </row>
    <row r="4766" spans="2:7">
      <c r="B4766">
        <v>4759</v>
      </c>
      <c r="C4766">
        <v>0.4806506158573306</v>
      </c>
      <c r="D4766">
        <f t="shared" si="223"/>
        <v>0.35949715372371593</v>
      </c>
      <c r="E4766">
        <f t="shared" si="222"/>
        <v>1018.5752688838619</v>
      </c>
      <c r="F4766">
        <v>8732.7441735089214</v>
      </c>
      <c r="G4766">
        <f t="shared" si="224"/>
        <v>0.95160967806438712</v>
      </c>
    </row>
    <row r="4767" spans="2:7">
      <c r="B4767">
        <v>4760</v>
      </c>
      <c r="C4767">
        <v>0.86250240076154305</v>
      </c>
      <c r="D4767">
        <f t="shared" si="223"/>
        <v>1.5346859920702984</v>
      </c>
      <c r="E4767">
        <f t="shared" si="222"/>
        <v>4348.2769775325123</v>
      </c>
      <c r="F4767">
        <v>8784.6074020794913</v>
      </c>
      <c r="G4767">
        <f t="shared" si="224"/>
        <v>0.9518096380723855</v>
      </c>
    </row>
    <row r="4768" spans="2:7">
      <c r="B4768">
        <v>4761</v>
      </c>
      <c r="C4768">
        <v>7.7896475338653515E-3</v>
      </c>
      <c r="D4768">
        <f t="shared" si="223"/>
        <v>3.6724199885496134E-3</v>
      </c>
      <c r="E4768">
        <f t="shared" si="222"/>
        <v>10.405189967557238</v>
      </c>
      <c r="F4768">
        <v>8797.5700986624779</v>
      </c>
      <c r="G4768">
        <f t="shared" si="224"/>
        <v>0.95200959808038388</v>
      </c>
    </row>
    <row r="4769" spans="2:7">
      <c r="B4769">
        <v>4762</v>
      </c>
      <c r="C4769">
        <v>0.59235823308610625</v>
      </c>
      <c r="D4769">
        <f t="shared" si="223"/>
        <v>0.52293676458284089</v>
      </c>
      <c r="E4769">
        <f t="shared" si="222"/>
        <v>1481.6541663180492</v>
      </c>
      <c r="F4769">
        <v>8842.7292063649238</v>
      </c>
      <c r="G4769">
        <f t="shared" si="224"/>
        <v>0.95220955808838237</v>
      </c>
    </row>
    <row r="4770" spans="2:7">
      <c r="B4770">
        <v>4763</v>
      </c>
      <c r="C4770">
        <v>0.65218586015069924</v>
      </c>
      <c r="D4770">
        <f t="shared" si="223"/>
        <v>0.64056515950241422</v>
      </c>
      <c r="E4770">
        <f t="shared" si="222"/>
        <v>1814.9346185901736</v>
      </c>
      <c r="F4770">
        <v>8899.6191557629063</v>
      </c>
      <c r="G4770">
        <f t="shared" si="224"/>
        <v>0.95240951809638075</v>
      </c>
    </row>
    <row r="4771" spans="2:7">
      <c r="B4771">
        <v>4764</v>
      </c>
      <c r="C4771">
        <v>0.45281658600384234</v>
      </c>
      <c r="D4771">
        <f t="shared" si="223"/>
        <v>0.32663115298374557</v>
      </c>
      <c r="E4771">
        <f t="shared" si="222"/>
        <v>925.45493345394584</v>
      </c>
      <c r="F4771">
        <v>8938.8993355485909</v>
      </c>
      <c r="G4771">
        <f t="shared" si="224"/>
        <v>0.95260947810437913</v>
      </c>
    </row>
    <row r="4772" spans="2:7">
      <c r="B4772">
        <v>4765</v>
      </c>
      <c r="C4772">
        <v>0.20134033748962188</v>
      </c>
      <c r="D4772">
        <f t="shared" si="223"/>
        <v>0.1111378188253449</v>
      </c>
      <c r="E4772">
        <f t="shared" si="222"/>
        <v>314.89048667181055</v>
      </c>
      <c r="F4772">
        <v>8973.5658389686942</v>
      </c>
      <c r="G4772">
        <f t="shared" si="224"/>
        <v>0.9528094381123775</v>
      </c>
    </row>
    <row r="4773" spans="2:7">
      <c r="B4773">
        <v>4766</v>
      </c>
      <c r="C4773">
        <v>0.66555698984700584</v>
      </c>
      <c r="D4773">
        <f t="shared" si="223"/>
        <v>0.67099059124331806</v>
      </c>
      <c r="E4773">
        <f t="shared" si="222"/>
        <v>1901.1400085227347</v>
      </c>
      <c r="F4773">
        <v>8979.0053647220466</v>
      </c>
      <c r="G4773">
        <f t="shared" si="224"/>
        <v>0.95300939812037588</v>
      </c>
    </row>
    <row r="4774" spans="2:7">
      <c r="B4774">
        <v>4767</v>
      </c>
      <c r="C4774">
        <v>0.19593507635427743</v>
      </c>
      <c r="D4774">
        <f t="shared" si="223"/>
        <v>0.10763020119673539</v>
      </c>
      <c r="E4774">
        <f t="shared" si="222"/>
        <v>304.9522367240836</v>
      </c>
      <c r="F4774">
        <v>8982.7741355549224</v>
      </c>
      <c r="G4774">
        <f t="shared" si="224"/>
        <v>0.95320935812837437</v>
      </c>
    </row>
    <row r="4775" spans="2:7">
      <c r="B4775">
        <v>4768</v>
      </c>
      <c r="C4775">
        <v>0.21798755013203108</v>
      </c>
      <c r="D4775">
        <f t="shared" si="223"/>
        <v>0.1221633836158309</v>
      </c>
      <c r="E4775">
        <f t="shared" si="222"/>
        <v>346.1295869115209</v>
      </c>
      <c r="F4775">
        <v>8991.7702213977191</v>
      </c>
      <c r="G4775">
        <f t="shared" si="224"/>
        <v>0.95340931813637275</v>
      </c>
    </row>
    <row r="4776" spans="2:7">
      <c r="B4776">
        <v>4769</v>
      </c>
      <c r="C4776">
        <v>0.72400373900288284</v>
      </c>
      <c r="D4776">
        <f t="shared" si="223"/>
        <v>0.82842278930906321</v>
      </c>
      <c r="E4776">
        <f t="shared" si="222"/>
        <v>2347.1979030423458</v>
      </c>
      <c r="F4776">
        <v>9025.5834460150436</v>
      </c>
      <c r="G4776">
        <f t="shared" si="224"/>
        <v>0.95360927814437113</v>
      </c>
    </row>
    <row r="4777" spans="2:7">
      <c r="B4777">
        <v>4770</v>
      </c>
      <c r="C4777">
        <v>0.58684648041105747</v>
      </c>
      <c r="D4777">
        <f t="shared" si="223"/>
        <v>0.5133791788554094</v>
      </c>
      <c r="E4777">
        <f t="shared" si="222"/>
        <v>1454.5743400903268</v>
      </c>
      <c r="F4777">
        <v>9053.5820390147401</v>
      </c>
      <c r="G4777">
        <f t="shared" si="224"/>
        <v>0.95380923815236951</v>
      </c>
    </row>
    <row r="4778" spans="2:7">
      <c r="B4778">
        <v>4771</v>
      </c>
      <c r="C4778">
        <v>0.86390207929650475</v>
      </c>
      <c r="D4778">
        <f t="shared" si="223"/>
        <v>1.54687197152735</v>
      </c>
      <c r="E4778">
        <f t="shared" si="222"/>
        <v>4382.8039193274917</v>
      </c>
      <c r="F4778">
        <v>9069.7272738392421</v>
      </c>
      <c r="G4778">
        <f t="shared" si="224"/>
        <v>0.95400919816036789</v>
      </c>
    </row>
    <row r="4779" spans="2:7">
      <c r="B4779">
        <v>4772</v>
      </c>
      <c r="C4779">
        <v>0.14567710106244303</v>
      </c>
      <c r="D4779">
        <f t="shared" si="223"/>
        <v>7.659452127066757E-2</v>
      </c>
      <c r="E4779">
        <f t="shared" si="222"/>
        <v>217.01781026689147</v>
      </c>
      <c r="F4779">
        <v>9085.3388126704976</v>
      </c>
      <c r="G4779">
        <f t="shared" si="224"/>
        <v>0.95420915816836638</v>
      </c>
    </row>
    <row r="4780" spans="2:7">
      <c r="B4780">
        <v>4773</v>
      </c>
      <c r="C4780">
        <v>0.8872308791801683</v>
      </c>
      <c r="D4780">
        <f t="shared" si="223"/>
        <v>1.7815434367490943</v>
      </c>
      <c r="E4780">
        <f t="shared" si="222"/>
        <v>5047.7064041224339</v>
      </c>
      <c r="F4780">
        <v>9101.6376846012863</v>
      </c>
      <c r="G4780">
        <f t="shared" si="224"/>
        <v>0.95440911817636476</v>
      </c>
    </row>
    <row r="4781" spans="2:7">
      <c r="B4781">
        <v>4774</v>
      </c>
      <c r="C4781">
        <v>0.33274006508145104</v>
      </c>
      <c r="D4781">
        <f t="shared" si="223"/>
        <v>0.20882016441165874</v>
      </c>
      <c r="E4781">
        <f t="shared" si="222"/>
        <v>591.65713249969974</v>
      </c>
      <c r="F4781">
        <v>9104.8340519229678</v>
      </c>
      <c r="G4781">
        <f t="shared" si="224"/>
        <v>0.95460907818436314</v>
      </c>
    </row>
    <row r="4782" spans="2:7">
      <c r="B4782">
        <v>4775</v>
      </c>
      <c r="C4782">
        <v>0.55288585514078448</v>
      </c>
      <c r="D4782">
        <f t="shared" si="223"/>
        <v>0.4583654623005331</v>
      </c>
      <c r="E4782">
        <f t="shared" si="222"/>
        <v>1298.7021431848439</v>
      </c>
      <c r="F4782">
        <v>9107.9618283247364</v>
      </c>
      <c r="G4782">
        <f t="shared" si="224"/>
        <v>0.95480903819236151</v>
      </c>
    </row>
    <row r="4783" spans="2:7">
      <c r="B4783">
        <v>4776</v>
      </c>
      <c r="C4783">
        <v>0.37163232901684151</v>
      </c>
      <c r="D4783">
        <f t="shared" si="223"/>
        <v>0.24333244231524631</v>
      </c>
      <c r="E4783">
        <f t="shared" si="222"/>
        <v>689.44191989319791</v>
      </c>
      <c r="F4783">
        <v>9110.2962363433508</v>
      </c>
      <c r="G4783">
        <f t="shared" si="224"/>
        <v>0.95500899820035989</v>
      </c>
    </row>
    <row r="4784" spans="2:7">
      <c r="B4784">
        <v>4777</v>
      </c>
      <c r="C4784">
        <v>0.24341209837424693</v>
      </c>
      <c r="D4784">
        <f t="shared" si="223"/>
        <v>0.13968454734931091</v>
      </c>
      <c r="E4784">
        <f t="shared" si="222"/>
        <v>395.77288415638094</v>
      </c>
      <c r="F4784">
        <v>9120.014760988528</v>
      </c>
      <c r="G4784">
        <f t="shared" si="224"/>
        <v>0.95520895820835838</v>
      </c>
    </row>
    <row r="4785" spans="2:7">
      <c r="B4785">
        <v>4778</v>
      </c>
      <c r="C4785">
        <v>9.807959968418023E-2</v>
      </c>
      <c r="D4785">
        <f t="shared" si="223"/>
        <v>4.9578441022869013E-2</v>
      </c>
      <c r="E4785">
        <f t="shared" si="222"/>
        <v>140.47224956479553</v>
      </c>
      <c r="F4785">
        <v>9146.0346063736379</v>
      </c>
      <c r="G4785">
        <f t="shared" si="224"/>
        <v>0.95540891821635676</v>
      </c>
    </row>
    <row r="4786" spans="2:7">
      <c r="B4786">
        <v>4779</v>
      </c>
      <c r="C4786">
        <v>0.61023508196762055</v>
      </c>
      <c r="D4786">
        <f t="shared" si="223"/>
        <v>0.55528940163622376</v>
      </c>
      <c r="E4786">
        <f t="shared" si="222"/>
        <v>1573.319971302634</v>
      </c>
      <c r="F4786">
        <v>9156.2902865670385</v>
      </c>
      <c r="G4786">
        <f t="shared" si="224"/>
        <v>0.95560887822435514</v>
      </c>
    </row>
    <row r="4787" spans="2:7">
      <c r="B4787">
        <v>4780</v>
      </c>
      <c r="C4787">
        <v>0.24508934173592301</v>
      </c>
      <c r="D4787">
        <f t="shared" si="223"/>
        <v>0.14087078137452447</v>
      </c>
      <c r="E4787">
        <f t="shared" si="222"/>
        <v>399.13388056115269</v>
      </c>
      <c r="F4787">
        <v>9241.8807377803187</v>
      </c>
      <c r="G4787">
        <f t="shared" si="224"/>
        <v>0.95580883823235352</v>
      </c>
    </row>
    <row r="4788" spans="2:7">
      <c r="B4788">
        <v>4781</v>
      </c>
      <c r="C4788">
        <v>0.23864171380179811</v>
      </c>
      <c r="D4788">
        <f t="shared" si="223"/>
        <v>0.13633169237395792</v>
      </c>
      <c r="E4788">
        <f t="shared" si="222"/>
        <v>386.27312839288078</v>
      </c>
      <c r="F4788">
        <v>9290.5913059123395</v>
      </c>
      <c r="G4788">
        <f t="shared" si="224"/>
        <v>0.9560087982403519</v>
      </c>
    </row>
    <row r="4789" spans="2:7">
      <c r="B4789">
        <v>4782</v>
      </c>
      <c r="C4789">
        <v>0.27039283091090982</v>
      </c>
      <c r="D4789">
        <f t="shared" si="223"/>
        <v>0.15924968830599595</v>
      </c>
      <c r="E4789">
        <f t="shared" si="222"/>
        <v>451.20745020032189</v>
      </c>
      <c r="F4789">
        <v>9348.9131992906805</v>
      </c>
      <c r="G4789">
        <f t="shared" si="224"/>
        <v>0.95620875824835028</v>
      </c>
    </row>
    <row r="4790" spans="2:7">
      <c r="B4790">
        <v>4783</v>
      </c>
      <c r="C4790">
        <v>0.69196267646135667</v>
      </c>
      <c r="D4790">
        <f t="shared" si="223"/>
        <v>0.73666952665191388</v>
      </c>
      <c r="E4790">
        <f t="shared" si="222"/>
        <v>2087.2303255137563</v>
      </c>
      <c r="F4790">
        <v>9366.1860985461517</v>
      </c>
      <c r="G4790">
        <f t="shared" si="224"/>
        <v>0.95640871825634877</v>
      </c>
    </row>
    <row r="4791" spans="2:7">
      <c r="B4791">
        <v>4784</v>
      </c>
      <c r="C4791">
        <v>0.54091420057025996</v>
      </c>
      <c r="D4791">
        <f t="shared" si="223"/>
        <v>0.44041373353938784</v>
      </c>
      <c r="E4791">
        <f t="shared" si="222"/>
        <v>1247.8389116949322</v>
      </c>
      <c r="F4791">
        <v>9389.117328505723</v>
      </c>
      <c r="G4791">
        <f t="shared" si="224"/>
        <v>0.95660867826434715</v>
      </c>
    </row>
    <row r="4792" spans="2:7">
      <c r="B4792">
        <v>4785</v>
      </c>
      <c r="C4792">
        <v>0.69994232030460746</v>
      </c>
      <c r="D4792">
        <f t="shared" si="223"/>
        <v>0.75816761026605572</v>
      </c>
      <c r="E4792">
        <f t="shared" si="222"/>
        <v>2148.1415624204915</v>
      </c>
      <c r="F4792">
        <v>9414.9988788344526</v>
      </c>
      <c r="G4792">
        <f t="shared" si="224"/>
        <v>0.95680863827234552</v>
      </c>
    </row>
    <row r="4793" spans="2:7">
      <c r="B4793">
        <v>4786</v>
      </c>
      <c r="C4793">
        <v>0.20954303193981405</v>
      </c>
      <c r="D4793">
        <f t="shared" si="223"/>
        <v>0.11652789711367917</v>
      </c>
      <c r="E4793">
        <f t="shared" si="222"/>
        <v>330.16237515542434</v>
      </c>
      <c r="F4793">
        <v>9429.7779251473567</v>
      </c>
      <c r="G4793">
        <f t="shared" si="224"/>
        <v>0.9570085982803439</v>
      </c>
    </row>
    <row r="4794" spans="2:7">
      <c r="B4794">
        <v>4787</v>
      </c>
      <c r="C4794">
        <v>0.4448297213463982</v>
      </c>
      <c r="D4794">
        <f t="shared" si="223"/>
        <v>0.31765045114527535</v>
      </c>
      <c r="E4794">
        <f t="shared" si="222"/>
        <v>900.00961157828021</v>
      </c>
      <c r="F4794">
        <v>9460.5068575381047</v>
      </c>
      <c r="G4794">
        <f t="shared" si="224"/>
        <v>0.95720855828834228</v>
      </c>
    </row>
    <row r="4795" spans="2:7">
      <c r="B4795">
        <v>4788</v>
      </c>
      <c r="C4795">
        <v>0.90857610112449994</v>
      </c>
      <c r="D4795">
        <f t="shared" si="223"/>
        <v>2.06904493865835</v>
      </c>
      <c r="E4795">
        <f t="shared" si="222"/>
        <v>5862.293992865325</v>
      </c>
      <c r="F4795">
        <v>9484.4573512527186</v>
      </c>
      <c r="G4795">
        <f t="shared" si="224"/>
        <v>0.95740851829634077</v>
      </c>
    </row>
    <row r="4796" spans="2:7">
      <c r="B4796">
        <v>4789</v>
      </c>
      <c r="C4796">
        <v>0.59051450117488224</v>
      </c>
      <c r="D4796">
        <f t="shared" si="223"/>
        <v>0.51971864116627398</v>
      </c>
      <c r="E4796">
        <f t="shared" si="222"/>
        <v>1472.5361499711096</v>
      </c>
      <c r="F4796">
        <v>9515.6136271736486</v>
      </c>
      <c r="G4796">
        <f t="shared" si="224"/>
        <v>0.95760847830433915</v>
      </c>
    </row>
    <row r="4797" spans="2:7">
      <c r="B4797">
        <v>4790</v>
      </c>
      <c r="C4797">
        <v>0.72015979207713199</v>
      </c>
      <c r="D4797">
        <f t="shared" si="223"/>
        <v>0.81660658313399326</v>
      </c>
      <c r="E4797">
        <f t="shared" si="222"/>
        <v>2313.7186522129809</v>
      </c>
      <c r="F4797">
        <v>9542.0122229566623</v>
      </c>
      <c r="G4797">
        <f t="shared" si="224"/>
        <v>0.95780843831233753</v>
      </c>
    </row>
    <row r="4798" spans="2:7">
      <c r="B4798">
        <v>4791</v>
      </c>
      <c r="C4798">
        <v>0.16046106476551891</v>
      </c>
      <c r="D4798">
        <f t="shared" si="223"/>
        <v>8.5440083281598911E-2</v>
      </c>
      <c r="E4798">
        <f t="shared" si="222"/>
        <v>242.08023596453026</v>
      </c>
      <c r="F4798">
        <v>9559.290357110056</v>
      </c>
      <c r="G4798">
        <f t="shared" si="224"/>
        <v>0.95800839832033591</v>
      </c>
    </row>
    <row r="4799" spans="2:7">
      <c r="B4799">
        <v>4792</v>
      </c>
      <c r="C4799">
        <v>3.0550597866750295E-2</v>
      </c>
      <c r="D4799">
        <f t="shared" si="223"/>
        <v>1.4650181228558212E-2</v>
      </c>
      <c r="E4799">
        <f t="shared" si="222"/>
        <v>41.508846814248272</v>
      </c>
      <c r="F4799">
        <v>9575.2115231723565</v>
      </c>
      <c r="G4799">
        <f t="shared" si="224"/>
        <v>0.95820835832833429</v>
      </c>
    </row>
    <row r="4800" spans="2:7">
      <c r="B4800">
        <v>4793</v>
      </c>
      <c r="C4800">
        <v>0.78867511731715489</v>
      </c>
      <c r="D4800">
        <f t="shared" si="223"/>
        <v>1.0721891200090838</v>
      </c>
      <c r="E4800">
        <f t="shared" si="222"/>
        <v>3037.8691733590708</v>
      </c>
      <c r="F4800">
        <v>9587.1973328236363</v>
      </c>
      <c r="G4800">
        <f t="shared" si="224"/>
        <v>0.95840831833633278</v>
      </c>
    </row>
    <row r="4801" spans="2:7">
      <c r="B4801">
        <v>4794</v>
      </c>
      <c r="C4801">
        <v>0.43692988195645899</v>
      </c>
      <c r="D4801">
        <f t="shared" si="223"/>
        <v>0.3089523509502794</v>
      </c>
      <c r="E4801">
        <f t="shared" si="222"/>
        <v>875.36499435912503</v>
      </c>
      <c r="F4801">
        <v>9590.8400114707092</v>
      </c>
      <c r="G4801">
        <f t="shared" si="224"/>
        <v>0.95860827834433116</v>
      </c>
    </row>
    <row r="4802" spans="2:7">
      <c r="B4802">
        <v>4795</v>
      </c>
      <c r="C4802">
        <v>0.31796556640169327</v>
      </c>
      <c r="D4802">
        <f t="shared" si="223"/>
        <v>0.19647408451207848</v>
      </c>
      <c r="E4802">
        <f t="shared" si="222"/>
        <v>556.67657278422246</v>
      </c>
      <c r="F4802">
        <v>9613.8853692274497</v>
      </c>
      <c r="G4802">
        <f t="shared" si="224"/>
        <v>0.95880823835232953</v>
      </c>
    </row>
    <row r="4803" spans="2:7">
      <c r="B4803">
        <v>4796</v>
      </c>
      <c r="C4803">
        <v>0.52694145996475028</v>
      </c>
      <c r="D4803">
        <f t="shared" si="223"/>
        <v>0.42031164126789489</v>
      </c>
      <c r="E4803">
        <f t="shared" si="222"/>
        <v>1190.8829835923689</v>
      </c>
      <c r="F4803">
        <v>9653.0995673878206</v>
      </c>
      <c r="G4803">
        <f t="shared" si="224"/>
        <v>0.95900819836032791</v>
      </c>
    </row>
    <row r="4804" spans="2:7">
      <c r="B4804">
        <v>4797</v>
      </c>
      <c r="C4804">
        <v>0.71001203551693237</v>
      </c>
      <c r="D4804">
        <f t="shared" si="223"/>
        <v>0.78652619074412655</v>
      </c>
      <c r="E4804">
        <f t="shared" si="222"/>
        <v>2228.4908737750252</v>
      </c>
      <c r="F4804">
        <v>9718.1745024240117</v>
      </c>
      <c r="G4804">
        <f t="shared" si="224"/>
        <v>0.95920815836832629</v>
      </c>
    </row>
    <row r="4805" spans="2:7">
      <c r="B4805">
        <v>4798</v>
      </c>
      <c r="C4805">
        <v>0.97798832918525536</v>
      </c>
      <c r="D4805">
        <f t="shared" si="223"/>
        <v>4.9824820179348963</v>
      </c>
      <c r="E4805">
        <f t="shared" si="222"/>
        <v>14117.032384148873</v>
      </c>
      <c r="F4805">
        <v>9763.7277657467985</v>
      </c>
      <c r="G4805">
        <f t="shared" si="224"/>
        <v>0.95940811837632478</v>
      </c>
    </row>
    <row r="4806" spans="2:7">
      <c r="B4806">
        <v>4799</v>
      </c>
      <c r="C4806">
        <v>0.19328524103852041</v>
      </c>
      <c r="D4806">
        <f t="shared" si="223"/>
        <v>0.10592327656345479</v>
      </c>
      <c r="E4806">
        <f t="shared" si="222"/>
        <v>300.11595026312193</v>
      </c>
      <c r="F4806">
        <v>9776.1473681626267</v>
      </c>
      <c r="G4806">
        <f t="shared" si="224"/>
        <v>0.95960807838432316</v>
      </c>
    </row>
    <row r="4807" spans="2:7">
      <c r="B4807">
        <v>4800</v>
      </c>
      <c r="C4807">
        <v>0.60078334690819557</v>
      </c>
      <c r="D4807">
        <f t="shared" si="223"/>
        <v>0.53791894060259304</v>
      </c>
      <c r="E4807">
        <f t="shared" si="222"/>
        <v>1524.1036650406804</v>
      </c>
      <c r="F4807">
        <v>9806.7573545551804</v>
      </c>
      <c r="G4807">
        <f t="shared" si="224"/>
        <v>0.95980803839232154</v>
      </c>
    </row>
    <row r="4808" spans="2:7">
      <c r="B4808">
        <v>4801</v>
      </c>
      <c r="C4808">
        <v>0.86856738587025362</v>
      </c>
      <c r="D4808">
        <f t="shared" si="223"/>
        <v>1.5888560359545307</v>
      </c>
      <c r="E4808">
        <f t="shared" ref="E4808:E4871" si="225">$F$3*D4808</f>
        <v>4501.7587685378376</v>
      </c>
      <c r="F4808">
        <v>9833.4730268813328</v>
      </c>
      <c r="G4808">
        <f t="shared" si="224"/>
        <v>0.96000799840031992</v>
      </c>
    </row>
    <row r="4809" spans="2:7">
      <c r="B4809">
        <v>4802</v>
      </c>
      <c r="C4809">
        <v>0.25114681042620091</v>
      </c>
      <c r="D4809">
        <f t="shared" ref="D4809:D4872" si="226">(1-C4809)^(-1/$F$2)-1</f>
        <v>0.1451873825820722</v>
      </c>
      <c r="E4809">
        <f t="shared" si="225"/>
        <v>411.36425064920456</v>
      </c>
      <c r="F4809">
        <v>9833.5897012385813</v>
      </c>
      <c r="G4809">
        <f t="shared" ref="G4809:G4872" si="227">B4809/5001</f>
        <v>0.9602079584083183</v>
      </c>
    </row>
    <row r="4810" spans="2:7">
      <c r="B4810">
        <v>4803</v>
      </c>
      <c r="C4810">
        <v>0.13199304397642364</v>
      </c>
      <c r="D4810">
        <f t="shared" si="226"/>
        <v>6.8605111934111784E-2</v>
      </c>
      <c r="E4810">
        <f t="shared" si="225"/>
        <v>194.3811504799834</v>
      </c>
      <c r="F4810">
        <v>9854.7621791405309</v>
      </c>
      <c r="G4810">
        <f t="shared" si="227"/>
        <v>0.96040791841631679</v>
      </c>
    </row>
    <row r="4811" spans="2:7">
      <c r="B4811">
        <v>4804</v>
      </c>
      <c r="C4811">
        <v>0.44369106866117536</v>
      </c>
      <c r="D4811">
        <f t="shared" si="226"/>
        <v>0.31638556033193699</v>
      </c>
      <c r="E4811">
        <f t="shared" si="225"/>
        <v>896.42575427382155</v>
      </c>
      <c r="F4811">
        <v>9860.4196569834439</v>
      </c>
      <c r="G4811">
        <f t="shared" si="227"/>
        <v>0.96060787842431516</v>
      </c>
    </row>
    <row r="4812" spans="2:7">
      <c r="B4812">
        <v>4805</v>
      </c>
      <c r="C4812">
        <v>0.2213103184390085</v>
      </c>
      <c r="D4812">
        <f t="shared" si="226"/>
        <v>0.1244054142972788</v>
      </c>
      <c r="E4812">
        <f t="shared" si="225"/>
        <v>352.48200717562332</v>
      </c>
      <c r="F4812">
        <v>9861.6603401156208</v>
      </c>
      <c r="G4812">
        <f t="shared" si="227"/>
        <v>0.96080783843231354</v>
      </c>
    </row>
    <row r="4813" spans="2:7">
      <c r="B4813">
        <v>4806</v>
      </c>
      <c r="C4813">
        <v>7.2137402882279433E-2</v>
      </c>
      <c r="D4813">
        <f t="shared" si="226"/>
        <v>3.5719207802006769E-2</v>
      </c>
      <c r="E4813">
        <f t="shared" si="225"/>
        <v>101.20442210568585</v>
      </c>
      <c r="F4813">
        <v>9864.0577890675431</v>
      </c>
      <c r="G4813">
        <f t="shared" si="227"/>
        <v>0.96100779844031192</v>
      </c>
    </row>
    <row r="4814" spans="2:7">
      <c r="B4814">
        <v>4807</v>
      </c>
      <c r="C4814">
        <v>0.62669936739492904</v>
      </c>
      <c r="D4814">
        <f t="shared" si="226"/>
        <v>0.58707507913007606</v>
      </c>
      <c r="E4814">
        <f t="shared" si="225"/>
        <v>1663.3793908685489</v>
      </c>
      <c r="F4814">
        <v>9974.0481257480933</v>
      </c>
      <c r="G4814">
        <f t="shared" si="227"/>
        <v>0.9612077584483103</v>
      </c>
    </row>
    <row r="4815" spans="2:7">
      <c r="B4815">
        <v>4808</v>
      </c>
      <c r="C4815">
        <v>0.15989872797527993</v>
      </c>
      <c r="D4815">
        <f t="shared" si="226"/>
        <v>8.5099448313432191E-2</v>
      </c>
      <c r="E4815">
        <f t="shared" si="225"/>
        <v>241.11510355472456</v>
      </c>
      <c r="F4815">
        <v>10029.997935681788</v>
      </c>
      <c r="G4815">
        <f t="shared" si="227"/>
        <v>0.96140771845630879</v>
      </c>
    </row>
    <row r="4816" spans="2:7">
      <c r="B4816">
        <v>4809</v>
      </c>
      <c r="C4816">
        <v>0.41445639339578011</v>
      </c>
      <c r="D4816">
        <f t="shared" si="226"/>
        <v>0.28515823863636514</v>
      </c>
      <c r="E4816">
        <f t="shared" si="225"/>
        <v>807.94834280303462</v>
      </c>
      <c r="F4816">
        <v>10040.659568787112</v>
      </c>
      <c r="G4816">
        <f t="shared" si="227"/>
        <v>0.96160767846430717</v>
      </c>
    </row>
    <row r="4817" spans="2:7">
      <c r="B4817">
        <v>4810</v>
      </c>
      <c r="C4817">
        <v>0.96519819907463456</v>
      </c>
      <c r="D4817">
        <f t="shared" si="226"/>
        <v>3.8264098038696872</v>
      </c>
      <c r="E4817">
        <f t="shared" si="225"/>
        <v>10841.494444297448</v>
      </c>
      <c r="F4817">
        <v>10129.253643289287</v>
      </c>
      <c r="G4817">
        <f t="shared" si="227"/>
        <v>0.96180763847230555</v>
      </c>
    </row>
    <row r="4818" spans="2:7">
      <c r="B4818">
        <v>4811</v>
      </c>
      <c r="C4818">
        <v>6.5282562726574178E-2</v>
      </c>
      <c r="D4818">
        <f t="shared" si="226"/>
        <v>3.215183373451902E-2</v>
      </c>
      <c r="E4818">
        <f t="shared" si="225"/>
        <v>91.096862247803898</v>
      </c>
      <c r="F4818">
        <v>10260.544737015076</v>
      </c>
      <c r="G4818">
        <f t="shared" si="227"/>
        <v>0.96200759848030393</v>
      </c>
    </row>
    <row r="4819" spans="2:7">
      <c r="B4819">
        <v>4812</v>
      </c>
      <c r="C4819">
        <v>0.98678454092867673</v>
      </c>
      <c r="D4819">
        <f t="shared" si="226"/>
        <v>6.5987593964612756</v>
      </c>
      <c r="E4819">
        <f t="shared" si="225"/>
        <v>18696.484956640281</v>
      </c>
      <c r="F4819">
        <v>10266.964854534443</v>
      </c>
      <c r="G4819">
        <f t="shared" si="227"/>
        <v>0.96220755848830231</v>
      </c>
    </row>
    <row r="4820" spans="2:7">
      <c r="B4820">
        <v>4813</v>
      </c>
      <c r="C4820">
        <v>0.81127766099644572</v>
      </c>
      <c r="D4820">
        <f t="shared" si="226"/>
        <v>1.1850321084862547</v>
      </c>
      <c r="E4820">
        <f t="shared" si="225"/>
        <v>3357.5909740443885</v>
      </c>
      <c r="F4820">
        <v>10294.882957308539</v>
      </c>
      <c r="G4820">
        <f t="shared" si="227"/>
        <v>0.96240751849630068</v>
      </c>
    </row>
    <row r="4821" spans="2:7">
      <c r="B4821">
        <v>4814</v>
      </c>
      <c r="C4821">
        <v>0.99654322975854526</v>
      </c>
      <c r="D4821">
        <f t="shared" si="226"/>
        <v>13.247812666577312</v>
      </c>
      <c r="E4821">
        <f t="shared" si="225"/>
        <v>37535.469221969055</v>
      </c>
      <c r="F4821">
        <v>10304.835148695973</v>
      </c>
      <c r="G4821">
        <f t="shared" si="227"/>
        <v>0.96260747850429917</v>
      </c>
    </row>
    <row r="4822" spans="2:7">
      <c r="B4822">
        <v>4815</v>
      </c>
      <c r="C4822">
        <v>0.6505200880394808</v>
      </c>
      <c r="D4822">
        <f t="shared" si="226"/>
        <v>0.63689505036140437</v>
      </c>
      <c r="E4822">
        <f t="shared" si="225"/>
        <v>1804.5359760239792</v>
      </c>
      <c r="F4822">
        <v>10305.529382416838</v>
      </c>
      <c r="G4822">
        <f t="shared" si="227"/>
        <v>0.96280743851229755</v>
      </c>
    </row>
    <row r="4823" spans="2:7">
      <c r="B4823">
        <v>4816</v>
      </c>
      <c r="C4823">
        <v>0.98012863543737372</v>
      </c>
      <c r="D4823">
        <f t="shared" si="226"/>
        <v>5.2763299964496557</v>
      </c>
      <c r="E4823">
        <f t="shared" si="225"/>
        <v>14949.601656607359</v>
      </c>
      <c r="F4823">
        <v>10323.059430550724</v>
      </c>
      <c r="G4823">
        <f t="shared" si="227"/>
        <v>0.96300739852029593</v>
      </c>
    </row>
    <row r="4824" spans="2:7">
      <c r="B4824">
        <v>4817</v>
      </c>
      <c r="C4824">
        <v>0.38178209607877611</v>
      </c>
      <c r="D4824">
        <f t="shared" si="226"/>
        <v>0.25285954248906339</v>
      </c>
      <c r="E4824">
        <f t="shared" si="225"/>
        <v>716.43537038567968</v>
      </c>
      <c r="F4824">
        <v>10330.734219693761</v>
      </c>
      <c r="G4824">
        <f t="shared" si="227"/>
        <v>0.96320735852829431</v>
      </c>
    </row>
    <row r="4825" spans="2:7">
      <c r="B4825">
        <v>4818</v>
      </c>
      <c r="C4825">
        <v>0.15767853954529887</v>
      </c>
      <c r="D4825">
        <f t="shared" si="226"/>
        <v>8.3757835615536402E-2</v>
      </c>
      <c r="E4825">
        <f t="shared" si="225"/>
        <v>237.31386757735316</v>
      </c>
      <c r="F4825">
        <v>10341.234070479939</v>
      </c>
      <c r="G4825">
        <f t="shared" si="227"/>
        <v>0.96340731853629269</v>
      </c>
    </row>
    <row r="4826" spans="2:7">
      <c r="B4826">
        <v>4819</v>
      </c>
      <c r="C4826">
        <v>0.35208834673758993</v>
      </c>
      <c r="D4826">
        <f t="shared" si="226"/>
        <v>0.22560908870436491</v>
      </c>
      <c r="E4826">
        <f t="shared" si="225"/>
        <v>639.22575132903398</v>
      </c>
      <c r="F4826">
        <v>10404.510872061635</v>
      </c>
      <c r="G4826">
        <f t="shared" si="227"/>
        <v>0.96360727854429118</v>
      </c>
    </row>
    <row r="4827" spans="2:7">
      <c r="B4827">
        <v>4820</v>
      </c>
      <c r="C4827">
        <v>0.10772105692941103</v>
      </c>
      <c r="D4827">
        <f t="shared" si="226"/>
        <v>5.4879428333053593E-2</v>
      </c>
      <c r="E4827">
        <f t="shared" si="225"/>
        <v>155.49171361031853</v>
      </c>
      <c r="F4827">
        <v>10443.878448068333</v>
      </c>
      <c r="G4827">
        <f t="shared" si="227"/>
        <v>0.96380723855228956</v>
      </c>
    </row>
    <row r="4828" spans="2:7">
      <c r="B4828">
        <v>4821</v>
      </c>
      <c r="C4828">
        <v>0.12574454121614609</v>
      </c>
      <c r="D4828">
        <f t="shared" si="226"/>
        <v>6.5018182143937064E-2</v>
      </c>
      <c r="E4828">
        <f t="shared" si="225"/>
        <v>184.21818274115503</v>
      </c>
      <c r="F4828">
        <v>10471.31988678434</v>
      </c>
      <c r="G4828">
        <f t="shared" si="227"/>
        <v>0.96400719856028794</v>
      </c>
    </row>
    <row r="4829" spans="2:7">
      <c r="B4829">
        <v>4822</v>
      </c>
      <c r="C4829">
        <v>0.34292829755616405</v>
      </c>
      <c r="D4829">
        <f t="shared" si="226"/>
        <v>0.21757021842682844</v>
      </c>
      <c r="E4829">
        <f t="shared" si="225"/>
        <v>616.44895220934734</v>
      </c>
      <c r="F4829">
        <v>10500.978168549625</v>
      </c>
      <c r="G4829">
        <f t="shared" si="227"/>
        <v>0.96420715856828632</v>
      </c>
    </row>
    <row r="4830" spans="2:7">
      <c r="B4830">
        <v>4823</v>
      </c>
      <c r="C4830">
        <v>8.9949410550878239E-2</v>
      </c>
      <c r="D4830">
        <f t="shared" si="226"/>
        <v>4.5172634865541461E-2</v>
      </c>
      <c r="E4830">
        <f t="shared" si="225"/>
        <v>127.98913211903415</v>
      </c>
      <c r="F4830">
        <v>10507.443456082077</v>
      </c>
      <c r="G4830">
        <f t="shared" si="227"/>
        <v>0.96440711857628469</v>
      </c>
    </row>
    <row r="4831" spans="2:7">
      <c r="B4831">
        <v>4824</v>
      </c>
      <c r="C4831">
        <v>0.23436133363874956</v>
      </c>
      <c r="D4831">
        <f t="shared" si="226"/>
        <v>0.13334939339949492</v>
      </c>
      <c r="E4831">
        <f t="shared" si="225"/>
        <v>377.82328129856899</v>
      </c>
      <c r="F4831">
        <v>10552.421064384822</v>
      </c>
      <c r="G4831">
        <f t="shared" si="227"/>
        <v>0.96460707858428318</v>
      </c>
    </row>
    <row r="4832" spans="2:7">
      <c r="B4832">
        <v>4825</v>
      </c>
      <c r="C4832">
        <v>0.57090115290566446</v>
      </c>
      <c r="D4832">
        <f t="shared" si="226"/>
        <v>0.48675272537648451</v>
      </c>
      <c r="E4832">
        <f t="shared" si="225"/>
        <v>1379.1327219000395</v>
      </c>
      <c r="F4832">
        <v>10586.503272746384</v>
      </c>
      <c r="G4832">
        <f t="shared" si="227"/>
        <v>0.96480703859228156</v>
      </c>
    </row>
    <row r="4833" spans="2:7">
      <c r="B4833">
        <v>4826</v>
      </c>
      <c r="C4833">
        <v>0.5730988088786455</v>
      </c>
      <c r="D4833">
        <f t="shared" si="226"/>
        <v>0.49033550135914483</v>
      </c>
      <c r="E4833">
        <f t="shared" si="225"/>
        <v>1389.2839205175771</v>
      </c>
      <c r="F4833">
        <v>10588.22554852649</v>
      </c>
      <c r="G4833">
        <f t="shared" si="227"/>
        <v>0.96500699860027994</v>
      </c>
    </row>
    <row r="4834" spans="2:7">
      <c r="B4834">
        <v>4827</v>
      </c>
      <c r="C4834">
        <v>0.4239589387440944</v>
      </c>
      <c r="D4834">
        <f t="shared" si="226"/>
        <v>0.29505272230455715</v>
      </c>
      <c r="E4834">
        <f t="shared" si="225"/>
        <v>835.9827131962453</v>
      </c>
      <c r="F4834">
        <v>10621.530728854592</v>
      </c>
      <c r="G4834">
        <f t="shared" si="227"/>
        <v>0.96520695860827832</v>
      </c>
    </row>
    <row r="4835" spans="2:7">
      <c r="B4835">
        <v>4828</v>
      </c>
      <c r="C4835">
        <v>0.15241641484428003</v>
      </c>
      <c r="D4835">
        <f t="shared" si="226"/>
        <v>8.0598687337999353E-2</v>
      </c>
      <c r="E4835">
        <f t="shared" si="225"/>
        <v>228.36294745766486</v>
      </c>
      <c r="F4835">
        <v>10627.692353533494</v>
      </c>
      <c r="G4835">
        <f t="shared" si="227"/>
        <v>0.9654069186162767</v>
      </c>
    </row>
    <row r="4836" spans="2:7">
      <c r="B4836">
        <v>4829</v>
      </c>
      <c r="C4836">
        <v>0.73476574435700126</v>
      </c>
      <c r="D4836">
        <f t="shared" si="226"/>
        <v>0.86283169527475678</v>
      </c>
      <c r="E4836">
        <f t="shared" si="225"/>
        <v>2444.6898032784775</v>
      </c>
      <c r="F4836">
        <v>10642.777368939092</v>
      </c>
      <c r="G4836">
        <f t="shared" si="227"/>
        <v>0.96560687862427519</v>
      </c>
    </row>
    <row r="4837" spans="2:7">
      <c r="B4837">
        <v>4830</v>
      </c>
      <c r="C4837">
        <v>1.5847205310868917E-2</v>
      </c>
      <c r="D4837">
        <f t="shared" si="226"/>
        <v>7.5159705000422683E-3</v>
      </c>
      <c r="E4837">
        <f t="shared" si="225"/>
        <v>21.295249750119762</v>
      </c>
      <c r="F4837">
        <v>10675.426371027474</v>
      </c>
      <c r="G4837">
        <f t="shared" si="227"/>
        <v>0.96580683863227357</v>
      </c>
    </row>
    <row r="4838" spans="2:7">
      <c r="B4838">
        <v>4831</v>
      </c>
      <c r="C4838">
        <v>0.10654189210656295</v>
      </c>
      <c r="D4838">
        <f t="shared" si="226"/>
        <v>5.4226603376017701E-2</v>
      </c>
      <c r="E4838">
        <f t="shared" si="225"/>
        <v>153.64204289871682</v>
      </c>
      <c r="F4838">
        <v>10681.876072923818</v>
      </c>
      <c r="G4838">
        <f t="shared" si="227"/>
        <v>0.96600679864027195</v>
      </c>
    </row>
    <row r="4839" spans="2:7">
      <c r="B4839">
        <v>4832</v>
      </c>
      <c r="C4839">
        <v>0.38461504478368458</v>
      </c>
      <c r="D4839">
        <f t="shared" si="226"/>
        <v>0.25555980111020493</v>
      </c>
      <c r="E4839">
        <f t="shared" si="225"/>
        <v>724.08610314558064</v>
      </c>
      <c r="F4839">
        <v>10744.404660373275</v>
      </c>
      <c r="G4839">
        <f t="shared" si="227"/>
        <v>0.96620675864827033</v>
      </c>
    </row>
    <row r="4840" spans="2:7">
      <c r="B4840">
        <v>4833</v>
      </c>
      <c r="C4840">
        <v>0.81953611499906542</v>
      </c>
      <c r="D4840">
        <f t="shared" si="226"/>
        <v>1.2313466525513985</v>
      </c>
      <c r="E4840">
        <f t="shared" si="225"/>
        <v>3488.8155155622958</v>
      </c>
      <c r="F4840">
        <v>10757.528008113542</v>
      </c>
      <c r="G4840">
        <f t="shared" si="227"/>
        <v>0.9664067186562687</v>
      </c>
    </row>
    <row r="4841" spans="2:7">
      <c r="B4841">
        <v>4834</v>
      </c>
      <c r="C4841">
        <v>3.7861994638291208E-2</v>
      </c>
      <c r="D4841">
        <f t="shared" si="226"/>
        <v>1.8257183996800874E-2</v>
      </c>
      <c r="E4841">
        <f t="shared" si="225"/>
        <v>51.728687990935811</v>
      </c>
      <c r="F4841">
        <v>10841.494444297448</v>
      </c>
      <c r="G4841">
        <f t="shared" si="227"/>
        <v>0.96660667866426719</v>
      </c>
    </row>
    <row r="4842" spans="2:7">
      <c r="B4842">
        <v>4835</v>
      </c>
      <c r="C4842">
        <v>0.89047809216752538</v>
      </c>
      <c r="D4842">
        <f t="shared" si="226"/>
        <v>1.8199012889245143</v>
      </c>
      <c r="E4842">
        <f t="shared" si="225"/>
        <v>5156.3869852861244</v>
      </c>
      <c r="F4842">
        <v>10861.807580006342</v>
      </c>
      <c r="G4842">
        <f t="shared" si="227"/>
        <v>0.96680663867226557</v>
      </c>
    </row>
    <row r="4843" spans="2:7">
      <c r="B4843">
        <v>4836</v>
      </c>
      <c r="C4843">
        <v>0.93173900106046181</v>
      </c>
      <c r="D4843">
        <f t="shared" si="226"/>
        <v>2.5195049085025167</v>
      </c>
      <c r="E4843">
        <f t="shared" si="225"/>
        <v>7138.5972407571307</v>
      </c>
      <c r="F4843">
        <v>10864.651958900715</v>
      </c>
      <c r="G4843">
        <f t="shared" si="227"/>
        <v>0.96700659868026395</v>
      </c>
    </row>
    <row r="4844" spans="2:7">
      <c r="B4844">
        <v>4837</v>
      </c>
      <c r="C4844">
        <v>0.3076862077151733</v>
      </c>
      <c r="D4844">
        <f t="shared" si="226"/>
        <v>0.18811362524098452</v>
      </c>
      <c r="E4844">
        <f t="shared" si="225"/>
        <v>532.98860484945612</v>
      </c>
      <c r="F4844">
        <v>10959.482962849028</v>
      </c>
      <c r="G4844">
        <f t="shared" si="227"/>
        <v>0.96720655868826233</v>
      </c>
    </row>
    <row r="4845" spans="2:7">
      <c r="B4845">
        <v>4838</v>
      </c>
      <c r="C4845">
        <v>0.77722546538531134</v>
      </c>
      <c r="D4845">
        <f t="shared" si="226"/>
        <v>1.0215664702039993</v>
      </c>
      <c r="E4845">
        <f t="shared" si="225"/>
        <v>2894.4383322446647</v>
      </c>
      <c r="F4845">
        <v>10970.156094920945</v>
      </c>
      <c r="G4845">
        <f t="shared" si="227"/>
        <v>0.96740651869626071</v>
      </c>
    </row>
    <row r="4846" spans="2:7">
      <c r="B4846">
        <v>4839</v>
      </c>
      <c r="C4846">
        <v>0.77833214273342444</v>
      </c>
      <c r="D4846">
        <f t="shared" si="226"/>
        <v>1.0262911540653521</v>
      </c>
      <c r="E4846">
        <f t="shared" si="225"/>
        <v>2907.8249365184979</v>
      </c>
      <c r="F4846">
        <v>11032.287452447068</v>
      </c>
      <c r="G4846">
        <f t="shared" si="227"/>
        <v>0.9676064787042592</v>
      </c>
    </row>
    <row r="4847" spans="2:7">
      <c r="B4847">
        <v>4840</v>
      </c>
      <c r="C4847">
        <v>0.89302903957342494</v>
      </c>
      <c r="D4847">
        <f t="shared" si="226"/>
        <v>1.8512257966291283</v>
      </c>
      <c r="E4847">
        <f t="shared" si="225"/>
        <v>5245.1397571158641</v>
      </c>
      <c r="F4847">
        <v>11179.093603161911</v>
      </c>
      <c r="G4847">
        <f t="shared" si="227"/>
        <v>0.96780643871225758</v>
      </c>
    </row>
    <row r="4848" spans="2:7">
      <c r="B4848">
        <v>4841</v>
      </c>
      <c r="C4848">
        <v>0.54078879074466346</v>
      </c>
      <c r="D4848">
        <f t="shared" si="226"/>
        <v>0.44022932580793595</v>
      </c>
      <c r="E4848">
        <f t="shared" si="225"/>
        <v>1247.3164231224853</v>
      </c>
      <c r="F4848">
        <v>11187.92158323944</v>
      </c>
      <c r="G4848">
        <f t="shared" si="227"/>
        <v>0.96800639872025596</v>
      </c>
    </row>
    <row r="4849" spans="2:7">
      <c r="B4849">
        <v>4842</v>
      </c>
      <c r="C4849">
        <v>0.46102638482952041</v>
      </c>
      <c r="D4849">
        <f t="shared" si="226"/>
        <v>0.33606544502433211</v>
      </c>
      <c r="E4849">
        <f t="shared" si="225"/>
        <v>952.18542756894101</v>
      </c>
      <c r="F4849">
        <v>11266.576796219248</v>
      </c>
      <c r="G4849">
        <f t="shared" si="227"/>
        <v>0.96820635872825433</v>
      </c>
    </row>
    <row r="4850" spans="2:7">
      <c r="B4850">
        <v>4843</v>
      </c>
      <c r="C4850">
        <v>0.95025248918289429</v>
      </c>
      <c r="D4850">
        <f t="shared" si="226"/>
        <v>3.0821450024149133</v>
      </c>
      <c r="E4850">
        <f t="shared" si="225"/>
        <v>8732.7441735089214</v>
      </c>
      <c r="F4850">
        <v>11277.433479636928</v>
      </c>
      <c r="G4850">
        <f t="shared" si="227"/>
        <v>0.96840631873625271</v>
      </c>
    </row>
    <row r="4851" spans="2:7">
      <c r="B4851">
        <v>4844</v>
      </c>
      <c r="C4851">
        <v>0.64503495298100932</v>
      </c>
      <c r="D4851">
        <f t="shared" si="226"/>
        <v>0.62498929518623192</v>
      </c>
      <c r="E4851">
        <f t="shared" si="225"/>
        <v>1770.8030030276573</v>
      </c>
      <c r="F4851">
        <v>11330.223409193435</v>
      </c>
      <c r="G4851">
        <f t="shared" si="227"/>
        <v>0.9686062787442512</v>
      </c>
    </row>
    <row r="4852" spans="2:7">
      <c r="B4852">
        <v>4845</v>
      </c>
      <c r="C4852">
        <v>0.43992637678242208</v>
      </c>
      <c r="D4852">
        <f t="shared" si="226"/>
        <v>0.31223041609170488</v>
      </c>
      <c r="E4852">
        <f t="shared" si="225"/>
        <v>884.65284559316387</v>
      </c>
      <c r="F4852">
        <v>11332.370949388471</v>
      </c>
      <c r="G4852">
        <f t="shared" si="227"/>
        <v>0.96880623875224958</v>
      </c>
    </row>
    <row r="4853" spans="2:7">
      <c r="B4853">
        <v>4846</v>
      </c>
      <c r="C4853">
        <v>0.48256967595185707</v>
      </c>
      <c r="D4853">
        <f t="shared" si="226"/>
        <v>0.36185833336854767</v>
      </c>
      <c r="E4853">
        <f t="shared" si="225"/>
        <v>1025.2652778775519</v>
      </c>
      <c r="F4853">
        <v>11366.193810117367</v>
      </c>
      <c r="G4853">
        <f t="shared" si="227"/>
        <v>0.96900619876024796</v>
      </c>
    </row>
    <row r="4854" spans="2:7">
      <c r="B4854">
        <v>4847</v>
      </c>
      <c r="C4854">
        <v>0.77120756163393478</v>
      </c>
      <c r="D4854">
        <f t="shared" si="226"/>
        <v>0.99646508128037858</v>
      </c>
      <c r="E4854">
        <f t="shared" si="225"/>
        <v>2823.3177302944059</v>
      </c>
      <c r="F4854">
        <v>11529.971729919769</v>
      </c>
      <c r="G4854">
        <f t="shared" si="227"/>
        <v>0.96920615876824634</v>
      </c>
    </row>
    <row r="4855" spans="2:7">
      <c r="B4855">
        <v>4848</v>
      </c>
      <c r="C4855">
        <v>0.7519498622155234</v>
      </c>
      <c r="D4855">
        <f t="shared" si="226"/>
        <v>0.92224890514107227</v>
      </c>
      <c r="E4855">
        <f t="shared" si="225"/>
        <v>2613.0385645663714</v>
      </c>
      <c r="F4855">
        <v>11611.117105310776</v>
      </c>
      <c r="G4855">
        <f t="shared" si="227"/>
        <v>0.96940611877624472</v>
      </c>
    </row>
    <row r="4856" spans="2:7">
      <c r="B4856">
        <v>4849</v>
      </c>
      <c r="C4856">
        <v>0.95718158956323962</v>
      </c>
      <c r="D4856">
        <f t="shared" si="226"/>
        <v>3.3794864199431842</v>
      </c>
      <c r="E4856">
        <f t="shared" si="225"/>
        <v>9575.2115231723565</v>
      </c>
      <c r="F4856">
        <v>11739.298591812949</v>
      </c>
      <c r="G4856">
        <f t="shared" si="227"/>
        <v>0.9696060787842431</v>
      </c>
    </row>
    <row r="4857" spans="2:7">
      <c r="B4857">
        <v>4850</v>
      </c>
      <c r="C4857">
        <v>0.57638495149004987</v>
      </c>
      <c r="D4857">
        <f t="shared" si="226"/>
        <v>0.49574364325478482</v>
      </c>
      <c r="E4857">
        <f t="shared" si="225"/>
        <v>1404.6069892218904</v>
      </c>
      <c r="F4857">
        <v>11744.838478265954</v>
      </c>
      <c r="G4857">
        <f t="shared" si="227"/>
        <v>0.96980603879224159</v>
      </c>
    </row>
    <row r="4858" spans="2:7">
      <c r="B4858">
        <v>4851</v>
      </c>
      <c r="C4858">
        <v>0.87626846416433313</v>
      </c>
      <c r="D4858">
        <f t="shared" si="226"/>
        <v>1.6631756466113612</v>
      </c>
      <c r="E4858">
        <f t="shared" si="225"/>
        <v>4712.33099873219</v>
      </c>
      <c r="F4858">
        <v>11777.994169245841</v>
      </c>
      <c r="G4858">
        <f t="shared" si="227"/>
        <v>0.97000599880023997</v>
      </c>
    </row>
    <row r="4859" spans="2:7">
      <c r="B4859">
        <v>4852</v>
      </c>
      <c r="C4859">
        <v>0.51081155626758723</v>
      </c>
      <c r="D4859">
        <f t="shared" si="226"/>
        <v>0.39816374472760918</v>
      </c>
      <c r="E4859">
        <f t="shared" si="225"/>
        <v>1128.1306100615593</v>
      </c>
      <c r="F4859">
        <v>11791.711952881731</v>
      </c>
      <c r="G4859">
        <f t="shared" si="227"/>
        <v>0.97020595880823834</v>
      </c>
    </row>
    <row r="4860" spans="2:7">
      <c r="B4860">
        <v>4853</v>
      </c>
      <c r="C4860">
        <v>0.91631729121351979</v>
      </c>
      <c r="D4860">
        <f t="shared" si="226"/>
        <v>2.1990019269237737</v>
      </c>
      <c r="E4860">
        <f t="shared" si="225"/>
        <v>6230.5054596173595</v>
      </c>
      <c r="F4860">
        <v>11921.311211788228</v>
      </c>
      <c r="G4860">
        <f t="shared" si="227"/>
        <v>0.97040591881623672</v>
      </c>
    </row>
    <row r="4861" spans="2:7">
      <c r="B4861">
        <v>4854</v>
      </c>
      <c r="C4861">
        <v>0.197339462277348</v>
      </c>
      <c r="D4861">
        <f t="shared" si="226"/>
        <v>0.1085382076154302</v>
      </c>
      <c r="E4861">
        <f t="shared" si="225"/>
        <v>307.52492157705228</v>
      </c>
      <c r="F4861">
        <v>11926.502957422215</v>
      </c>
      <c r="G4861">
        <f t="shared" si="227"/>
        <v>0.9706058788242351</v>
      </c>
    </row>
    <row r="4862" spans="2:7">
      <c r="B4862">
        <v>4855</v>
      </c>
      <c r="C4862">
        <v>0.60116356973314178</v>
      </c>
      <c r="D4862">
        <f t="shared" si="226"/>
        <v>0.53860602194255813</v>
      </c>
      <c r="E4862">
        <f t="shared" si="225"/>
        <v>1526.0503955039148</v>
      </c>
      <c r="F4862">
        <v>11930.232456261023</v>
      </c>
      <c r="G4862">
        <f t="shared" si="227"/>
        <v>0.97080583883223359</v>
      </c>
    </row>
    <row r="4863" spans="2:7">
      <c r="B4863">
        <v>4856</v>
      </c>
      <c r="C4863">
        <v>0.95693616352065269</v>
      </c>
      <c r="D4863">
        <f t="shared" si="226"/>
        <v>3.3677690198670573</v>
      </c>
      <c r="E4863">
        <f t="shared" si="225"/>
        <v>9542.0122229566623</v>
      </c>
      <c r="F4863">
        <v>12018.663617985421</v>
      </c>
      <c r="G4863">
        <f t="shared" si="227"/>
        <v>0.97100579884023197</v>
      </c>
    </row>
    <row r="4864" spans="2:7">
      <c r="B4864">
        <v>4857</v>
      </c>
      <c r="C4864">
        <v>0.12972901603407905</v>
      </c>
      <c r="D4864">
        <f t="shared" si="226"/>
        <v>6.7301086049277092E-2</v>
      </c>
      <c r="E4864">
        <f t="shared" si="225"/>
        <v>190.68641047295176</v>
      </c>
      <c r="F4864">
        <v>12092.521373115076</v>
      </c>
      <c r="G4864">
        <f t="shared" si="227"/>
        <v>0.97120575884823035</v>
      </c>
    </row>
    <row r="4865" spans="2:7">
      <c r="B4865">
        <v>4858</v>
      </c>
      <c r="C4865">
        <v>0.12523975400462872</v>
      </c>
      <c r="D4865">
        <f t="shared" si="226"/>
        <v>6.4730054988096919E-2</v>
      </c>
      <c r="E4865">
        <f t="shared" si="225"/>
        <v>183.40182246627461</v>
      </c>
      <c r="F4865">
        <v>12131.533462905962</v>
      </c>
      <c r="G4865">
        <f t="shared" si="227"/>
        <v>0.97140571885622873</v>
      </c>
    </row>
    <row r="4866" spans="2:7">
      <c r="B4866">
        <v>4859</v>
      </c>
      <c r="C4866">
        <v>0.31264482819644646</v>
      </c>
      <c r="D4866">
        <f t="shared" si="226"/>
        <v>0.19212366769220246</v>
      </c>
      <c r="E4866">
        <f t="shared" si="225"/>
        <v>544.35039179457362</v>
      </c>
      <c r="F4866">
        <v>12242.963411890198</v>
      </c>
      <c r="G4866">
        <f t="shared" si="227"/>
        <v>0.97160567886422711</v>
      </c>
    </row>
    <row r="4867" spans="2:7">
      <c r="B4867">
        <v>4860</v>
      </c>
      <c r="C4867">
        <v>0.54048725269814146</v>
      </c>
      <c r="D4867">
        <f t="shared" si="226"/>
        <v>0.43978623452823684</v>
      </c>
      <c r="E4867">
        <f t="shared" si="225"/>
        <v>1246.0609978300045</v>
      </c>
      <c r="F4867">
        <v>12253.465236446847</v>
      </c>
      <c r="G4867">
        <f t="shared" si="227"/>
        <v>0.9718056388722256</v>
      </c>
    </row>
    <row r="4868" spans="2:7">
      <c r="B4868">
        <v>4861</v>
      </c>
      <c r="C4868">
        <v>0.89264202406244542</v>
      </c>
      <c r="D4868">
        <f t="shared" si="226"/>
        <v>1.8464031729296875</v>
      </c>
      <c r="E4868">
        <f t="shared" si="225"/>
        <v>5231.4756566341148</v>
      </c>
      <c r="F4868">
        <v>12269.674208113614</v>
      </c>
      <c r="G4868">
        <f t="shared" si="227"/>
        <v>0.97200559888022398</v>
      </c>
    </row>
    <row r="4869" spans="2:7">
      <c r="B4869">
        <v>4862</v>
      </c>
      <c r="C4869">
        <v>6.6550226032111248E-2</v>
      </c>
      <c r="D4869">
        <f t="shared" si="226"/>
        <v>3.2808645994803376E-2</v>
      </c>
      <c r="E4869">
        <f t="shared" si="225"/>
        <v>92.957830318609567</v>
      </c>
      <c r="F4869">
        <v>12384.512377007435</v>
      </c>
      <c r="G4869">
        <f t="shared" si="227"/>
        <v>0.97220555888822235</v>
      </c>
    </row>
    <row r="4870" spans="2:7">
      <c r="B4870">
        <v>4863</v>
      </c>
      <c r="C4870">
        <v>0.64190845055427348</v>
      </c>
      <c r="D4870">
        <f t="shared" si="226"/>
        <v>0.61832326885175459</v>
      </c>
      <c r="E4870">
        <f t="shared" si="225"/>
        <v>1751.9159284133048</v>
      </c>
      <c r="F4870">
        <v>12406.721936901902</v>
      </c>
      <c r="G4870">
        <f t="shared" si="227"/>
        <v>0.97240551889622073</v>
      </c>
    </row>
    <row r="4871" spans="2:7">
      <c r="B4871">
        <v>4864</v>
      </c>
      <c r="C4871">
        <v>0.97945687696002015</v>
      </c>
      <c r="D4871">
        <f t="shared" si="226"/>
        <v>5.1792759979601133</v>
      </c>
      <c r="E4871">
        <f t="shared" si="225"/>
        <v>14674.615327553654</v>
      </c>
      <c r="F4871">
        <v>12408.546682729775</v>
      </c>
      <c r="G4871">
        <f t="shared" si="227"/>
        <v>0.97260547890421911</v>
      </c>
    </row>
    <row r="4872" spans="2:7">
      <c r="B4872">
        <v>4865</v>
      </c>
      <c r="C4872">
        <v>0.54444001788077656</v>
      </c>
      <c r="D4872">
        <f t="shared" si="226"/>
        <v>0.44562871229193823</v>
      </c>
      <c r="E4872">
        <f t="shared" ref="E4872:E4935" si="228">$F$3*D4872</f>
        <v>1262.6146848271585</v>
      </c>
      <c r="F4872">
        <v>12498.23512582339</v>
      </c>
      <c r="G4872">
        <f t="shared" si="227"/>
        <v>0.9728054389122176</v>
      </c>
    </row>
    <row r="4873" spans="2:7">
      <c r="B4873">
        <v>4866</v>
      </c>
      <c r="C4873">
        <v>0.17246929457200211</v>
      </c>
      <c r="D4873">
        <f t="shared" ref="D4873:D4936" si="229">(1-C4873)^(-1/$F$2)-1</f>
        <v>9.2794989445920795E-2</v>
      </c>
      <c r="E4873">
        <f t="shared" si="228"/>
        <v>262.91913676344228</v>
      </c>
      <c r="F4873">
        <v>12526.331799407973</v>
      </c>
      <c r="G4873">
        <f t="shared" ref="G4873:G4936" si="230">B4873/5001</f>
        <v>0.97300539892021598</v>
      </c>
    </row>
    <row r="4874" spans="2:7">
      <c r="B4874">
        <v>4867</v>
      </c>
      <c r="C4874">
        <v>0.72172133657829729</v>
      </c>
      <c r="D4874">
        <f t="shared" si="229"/>
        <v>0.82137781646173091</v>
      </c>
      <c r="E4874">
        <f t="shared" si="228"/>
        <v>2327.2371466415711</v>
      </c>
      <c r="F4874">
        <v>12531.526629603844</v>
      </c>
      <c r="G4874">
        <f t="shared" si="230"/>
        <v>0.97320535892821436</v>
      </c>
    </row>
    <row r="4875" spans="2:7">
      <c r="B4875">
        <v>4868</v>
      </c>
      <c r="C4875">
        <v>0.50967144800505715</v>
      </c>
      <c r="D4875">
        <f t="shared" si="229"/>
        <v>0.39663889623096082</v>
      </c>
      <c r="E4875">
        <f t="shared" si="228"/>
        <v>1123.8102059877224</v>
      </c>
      <c r="F4875">
        <v>12548.787433788635</v>
      </c>
      <c r="G4875">
        <f t="shared" si="230"/>
        <v>0.97340531893621274</v>
      </c>
    </row>
    <row r="4876" spans="2:7">
      <c r="B4876">
        <v>4869</v>
      </c>
      <c r="C4876">
        <v>0.14967792742924835</v>
      </c>
      <c r="D4876">
        <f t="shared" si="229"/>
        <v>7.8965992632502591E-2</v>
      </c>
      <c r="E4876">
        <f t="shared" si="228"/>
        <v>223.73697912542403</v>
      </c>
      <c r="F4876">
        <v>12611.788189012688</v>
      </c>
      <c r="G4876">
        <f t="shared" si="230"/>
        <v>0.97360527894421112</v>
      </c>
    </row>
    <row r="4877" spans="2:7">
      <c r="B4877">
        <v>4870</v>
      </c>
      <c r="C4877">
        <v>5.5270450397312265E-2</v>
      </c>
      <c r="D4877">
        <f t="shared" si="229"/>
        <v>2.7009851541421881E-2</v>
      </c>
      <c r="E4877">
        <f t="shared" si="228"/>
        <v>76.527912700695339</v>
      </c>
      <c r="F4877">
        <v>12689.099969149072</v>
      </c>
      <c r="G4877">
        <f t="shared" si="230"/>
        <v>0.97380523895220961</v>
      </c>
    </row>
    <row r="4878" spans="2:7">
      <c r="B4878">
        <v>4871</v>
      </c>
      <c r="C4878">
        <v>0.89525324389696448</v>
      </c>
      <c r="D4878">
        <f t="shared" si="229"/>
        <v>1.879447085613231</v>
      </c>
      <c r="E4878">
        <f t="shared" si="228"/>
        <v>5325.1000759041553</v>
      </c>
      <c r="F4878">
        <v>12706.380932181444</v>
      </c>
      <c r="G4878">
        <f t="shared" si="230"/>
        <v>0.97400519896020799</v>
      </c>
    </row>
    <row r="4879" spans="2:7">
      <c r="B4879">
        <v>4872</v>
      </c>
      <c r="C4879">
        <v>0.32191916679078969</v>
      </c>
      <c r="D4879">
        <f t="shared" si="229"/>
        <v>0.19973909622245811</v>
      </c>
      <c r="E4879">
        <f t="shared" si="228"/>
        <v>565.92743929696474</v>
      </c>
      <c r="F4879">
        <v>12727.168263092753</v>
      </c>
      <c r="G4879">
        <f t="shared" si="230"/>
        <v>0.97420515896820636</v>
      </c>
    </row>
    <row r="4880" spans="2:7">
      <c r="B4880">
        <v>4873</v>
      </c>
      <c r="C4880">
        <v>0.49622210058686067</v>
      </c>
      <c r="D4880">
        <f t="shared" si="229"/>
        <v>0.37903540606877018</v>
      </c>
      <c r="E4880">
        <f t="shared" si="228"/>
        <v>1073.9336505281822</v>
      </c>
      <c r="F4880">
        <v>12978.170864162175</v>
      </c>
      <c r="G4880">
        <f t="shared" si="230"/>
        <v>0.97440511897620474</v>
      </c>
    </row>
    <row r="4881" spans="2:7">
      <c r="B4881">
        <v>4874</v>
      </c>
      <c r="C4881">
        <v>0.35068367274676926</v>
      </c>
      <c r="D4881">
        <f t="shared" si="229"/>
        <v>0.2243655416192869</v>
      </c>
      <c r="E4881">
        <f t="shared" si="228"/>
        <v>635.70236792131288</v>
      </c>
      <c r="F4881">
        <v>12985.542442435759</v>
      </c>
      <c r="G4881">
        <f t="shared" si="230"/>
        <v>0.97460507898420312</v>
      </c>
    </row>
    <row r="4882" spans="2:7">
      <c r="B4882">
        <v>4875</v>
      </c>
      <c r="C4882">
        <v>5.4572091687122182E-2</v>
      </c>
      <c r="D4882">
        <f t="shared" si="229"/>
        <v>2.6654178242902837E-2</v>
      </c>
      <c r="E4882">
        <f t="shared" si="228"/>
        <v>75.520171688224707</v>
      </c>
      <c r="F4882">
        <v>13008.870490097654</v>
      </c>
      <c r="G4882">
        <f t="shared" si="230"/>
        <v>0.97480503899220161</v>
      </c>
    </row>
    <row r="4883" spans="2:7">
      <c r="B4883">
        <v>4876</v>
      </c>
      <c r="C4883">
        <v>0.4459693786061123</v>
      </c>
      <c r="D4883">
        <f t="shared" si="229"/>
        <v>0.31892027907317577</v>
      </c>
      <c r="E4883">
        <f t="shared" si="228"/>
        <v>903.60745737399805</v>
      </c>
      <c r="F4883">
        <v>13050.452978623265</v>
      </c>
      <c r="G4883">
        <f t="shared" si="230"/>
        <v>0.97500499900019999</v>
      </c>
    </row>
    <row r="4884" spans="2:7">
      <c r="B4884">
        <v>4877</v>
      </c>
      <c r="C4884">
        <v>0.11038359966713263</v>
      </c>
      <c r="D4884">
        <f t="shared" si="229"/>
        <v>5.6358172483231828E-2</v>
      </c>
      <c r="E4884">
        <f t="shared" si="228"/>
        <v>159.68148870249019</v>
      </c>
      <c r="F4884">
        <v>13076.050090633542</v>
      </c>
      <c r="G4884">
        <f t="shared" si="230"/>
        <v>0.97520495900819837</v>
      </c>
    </row>
    <row r="4885" spans="2:7">
      <c r="B4885">
        <v>4878</v>
      </c>
      <c r="C4885">
        <v>0.32361372647919562</v>
      </c>
      <c r="D4885">
        <f t="shared" si="229"/>
        <v>0.20114709228076832</v>
      </c>
      <c r="E4885">
        <f t="shared" si="228"/>
        <v>569.91676146217696</v>
      </c>
      <c r="F4885">
        <v>13097.916227596896</v>
      </c>
      <c r="G4885">
        <f t="shared" si="230"/>
        <v>0.97540491901619675</v>
      </c>
    </row>
    <row r="4886" spans="2:7">
      <c r="B4886">
        <v>4879</v>
      </c>
      <c r="C4886">
        <v>0.85537244215434127</v>
      </c>
      <c r="D4886">
        <f t="shared" si="229"/>
        <v>1.475325518004607</v>
      </c>
      <c r="E4886">
        <f t="shared" si="228"/>
        <v>4180.0889676797196</v>
      </c>
      <c r="F4886">
        <v>13223.470617071938</v>
      </c>
      <c r="G4886">
        <f t="shared" si="230"/>
        <v>0.97560487902419513</v>
      </c>
    </row>
    <row r="4887" spans="2:7">
      <c r="B4887">
        <v>4880</v>
      </c>
      <c r="C4887">
        <v>0.55621802728383307</v>
      </c>
      <c r="D4887">
        <f t="shared" si="229"/>
        <v>0.46348819486924442</v>
      </c>
      <c r="E4887">
        <f t="shared" si="228"/>
        <v>1313.216552129526</v>
      </c>
      <c r="F4887">
        <v>13357.540671246556</v>
      </c>
      <c r="G4887">
        <f t="shared" si="230"/>
        <v>0.97580483903219362</v>
      </c>
    </row>
    <row r="4888" spans="2:7">
      <c r="B4888">
        <v>4881</v>
      </c>
      <c r="C4888">
        <v>0.26939905164479894</v>
      </c>
      <c r="D4888">
        <f t="shared" si="229"/>
        <v>0.15851027891252212</v>
      </c>
      <c r="E4888">
        <f t="shared" si="228"/>
        <v>449.11245691881271</v>
      </c>
      <c r="F4888">
        <v>13492.999921205783</v>
      </c>
      <c r="G4888">
        <f t="shared" si="230"/>
        <v>0.97600479904019199</v>
      </c>
    </row>
    <row r="4889" spans="2:7">
      <c r="B4889">
        <v>4882</v>
      </c>
      <c r="C4889">
        <v>0.25950015020820338</v>
      </c>
      <c r="D4889">
        <f t="shared" si="229"/>
        <v>0.15122488312979532</v>
      </c>
      <c r="E4889">
        <f t="shared" si="228"/>
        <v>428.47050220108673</v>
      </c>
      <c r="F4889">
        <v>13603.409915631701</v>
      </c>
      <c r="G4889">
        <f t="shared" si="230"/>
        <v>0.97620475904819037</v>
      </c>
    </row>
    <row r="4890" spans="2:7">
      <c r="B4890">
        <v>4883</v>
      </c>
      <c r="C4890">
        <v>0.45142353707119698</v>
      </c>
      <c r="D4890">
        <f t="shared" si="229"/>
        <v>0.3250509462868223</v>
      </c>
      <c r="E4890">
        <f t="shared" si="228"/>
        <v>920.9776811459966</v>
      </c>
      <c r="F4890">
        <v>13610.212666164191</v>
      </c>
      <c r="G4890">
        <f t="shared" si="230"/>
        <v>0.97640471905618875</v>
      </c>
    </row>
    <row r="4891" spans="2:7">
      <c r="B4891">
        <v>4884</v>
      </c>
      <c r="C4891">
        <v>0.25683125990091549</v>
      </c>
      <c r="D4891">
        <f t="shared" si="229"/>
        <v>0.14928507138272629</v>
      </c>
      <c r="E4891">
        <f t="shared" si="228"/>
        <v>422.97436891772452</v>
      </c>
      <c r="F4891">
        <v>13635.448095305946</v>
      </c>
      <c r="G4891">
        <f t="shared" si="230"/>
        <v>0.97660467906418713</v>
      </c>
    </row>
    <row r="4892" spans="2:7">
      <c r="B4892">
        <v>4885</v>
      </c>
      <c r="C4892">
        <v>0.72322064011077647</v>
      </c>
      <c r="D4892">
        <f t="shared" si="229"/>
        <v>0.82599602525124149</v>
      </c>
      <c r="E4892">
        <f t="shared" si="228"/>
        <v>2340.3220715451844</v>
      </c>
      <c r="F4892">
        <v>13805.582597898669</v>
      </c>
      <c r="G4892">
        <f t="shared" si="230"/>
        <v>0.97680463907218551</v>
      </c>
    </row>
    <row r="4893" spans="2:7">
      <c r="B4893">
        <v>4886</v>
      </c>
      <c r="C4893">
        <v>0.3196422477257197</v>
      </c>
      <c r="D4893">
        <f t="shared" si="229"/>
        <v>0.19785533911172282</v>
      </c>
      <c r="E4893">
        <f t="shared" si="228"/>
        <v>560.5901274832147</v>
      </c>
      <c r="F4893">
        <v>13820.59458562552</v>
      </c>
      <c r="G4893">
        <f t="shared" si="230"/>
        <v>0.977004599080184</v>
      </c>
    </row>
    <row r="4894" spans="2:7">
      <c r="B4894">
        <v>4887</v>
      </c>
      <c r="C4894">
        <v>0.30122472674176448</v>
      </c>
      <c r="D4894">
        <f t="shared" si="229"/>
        <v>0.18295107542138078</v>
      </c>
      <c r="E4894">
        <f t="shared" si="228"/>
        <v>518.36138036057889</v>
      </c>
      <c r="F4894">
        <v>13832.330337390275</v>
      </c>
      <c r="G4894">
        <f t="shared" si="230"/>
        <v>0.97720455908818238</v>
      </c>
    </row>
    <row r="4895" spans="2:7">
      <c r="B4895">
        <v>4888</v>
      </c>
      <c r="C4895">
        <v>0.98001004330659558</v>
      </c>
      <c r="D4895">
        <f t="shared" si="229"/>
        <v>5.2588485651539596</v>
      </c>
      <c r="E4895">
        <f t="shared" si="228"/>
        <v>14900.070934602887</v>
      </c>
      <c r="F4895">
        <v>13853.667024670656</v>
      </c>
      <c r="G4895">
        <f t="shared" si="230"/>
        <v>0.97740451909618076</v>
      </c>
    </row>
    <row r="4896" spans="2:7">
      <c r="B4896">
        <v>4889</v>
      </c>
      <c r="C4896">
        <v>0.14010798931599744</v>
      </c>
      <c r="D4896">
        <f t="shared" si="229"/>
        <v>7.3320477910632675E-2</v>
      </c>
      <c r="E4896">
        <f t="shared" si="228"/>
        <v>207.74135408012592</v>
      </c>
      <c r="F4896">
        <v>13986.27811904291</v>
      </c>
      <c r="G4896">
        <f t="shared" si="230"/>
        <v>0.97760447910417914</v>
      </c>
    </row>
    <row r="4897" spans="2:7">
      <c r="B4897">
        <v>4890</v>
      </c>
      <c r="C4897">
        <v>0.13711249604141218</v>
      </c>
      <c r="D4897">
        <f t="shared" si="229"/>
        <v>7.1572299072204082E-2</v>
      </c>
      <c r="E4897">
        <f t="shared" si="228"/>
        <v>202.78818070457825</v>
      </c>
      <c r="F4897">
        <v>14117.032384148873</v>
      </c>
      <c r="G4897">
        <f t="shared" si="230"/>
        <v>0.97780443911217751</v>
      </c>
    </row>
    <row r="4898" spans="2:7">
      <c r="B4898">
        <v>4891</v>
      </c>
      <c r="C4898">
        <v>0.80905035499420219</v>
      </c>
      <c r="D4898">
        <f t="shared" si="229"/>
        <v>1.1730478354093203</v>
      </c>
      <c r="E4898">
        <f t="shared" si="228"/>
        <v>3323.6355336597412</v>
      </c>
      <c r="F4898">
        <v>14256.082191155972</v>
      </c>
      <c r="G4898">
        <f t="shared" si="230"/>
        <v>0.978004399120176</v>
      </c>
    </row>
    <row r="4899" spans="2:7">
      <c r="B4899">
        <v>4892</v>
      </c>
      <c r="C4899">
        <v>0.95320889993439839</v>
      </c>
      <c r="D4899">
        <f t="shared" si="229"/>
        <v>3.2010802142962032</v>
      </c>
      <c r="E4899">
        <f t="shared" si="228"/>
        <v>9069.7272738392421</v>
      </c>
      <c r="F4899">
        <v>14291.513474724215</v>
      </c>
      <c r="G4899">
        <f t="shared" si="230"/>
        <v>0.97820435912817438</v>
      </c>
    </row>
    <row r="4900" spans="2:7">
      <c r="B4900">
        <v>4893</v>
      </c>
      <c r="C4900">
        <v>0.94865029876646578</v>
      </c>
      <c r="D4900">
        <f t="shared" si="229"/>
        <v>3.0219377964435052</v>
      </c>
      <c r="E4900">
        <f t="shared" si="228"/>
        <v>8562.1570899232647</v>
      </c>
      <c r="F4900">
        <v>14550.736134869245</v>
      </c>
      <c r="G4900">
        <f t="shared" si="230"/>
        <v>0.97840431913617276</v>
      </c>
    </row>
    <row r="4901" spans="2:7">
      <c r="B4901">
        <v>4894</v>
      </c>
      <c r="C4901">
        <v>0.45258565242210036</v>
      </c>
      <c r="D4901">
        <f t="shared" si="229"/>
        <v>0.32636878486497345</v>
      </c>
      <c r="E4901">
        <f t="shared" si="228"/>
        <v>924.71155711742483</v>
      </c>
      <c r="F4901">
        <v>14613.632133587023</v>
      </c>
      <c r="G4901">
        <f t="shared" si="230"/>
        <v>0.97860427914417114</v>
      </c>
    </row>
    <row r="4902" spans="2:7">
      <c r="B4902">
        <v>4895</v>
      </c>
      <c r="C4902">
        <v>0.71463714398636324</v>
      </c>
      <c r="D4902">
        <f t="shared" si="229"/>
        <v>0.80004121293332786</v>
      </c>
      <c r="E4902">
        <f t="shared" si="228"/>
        <v>2266.783436644429</v>
      </c>
      <c r="F4902">
        <v>14674.615327553654</v>
      </c>
      <c r="G4902">
        <f t="shared" si="230"/>
        <v>0.97880423915216952</v>
      </c>
    </row>
    <row r="4903" spans="2:7">
      <c r="B4903">
        <v>4896</v>
      </c>
      <c r="C4903">
        <v>0.23245073257275273</v>
      </c>
      <c r="D4903">
        <f t="shared" si="229"/>
        <v>0.13202609960122214</v>
      </c>
      <c r="E4903">
        <f t="shared" si="228"/>
        <v>374.07394887012941</v>
      </c>
      <c r="F4903">
        <v>14730.939551475183</v>
      </c>
      <c r="G4903">
        <f t="shared" si="230"/>
        <v>0.97900419916016801</v>
      </c>
    </row>
    <row r="4904" spans="2:7">
      <c r="B4904">
        <v>4897</v>
      </c>
      <c r="C4904">
        <v>0.50036046284513436</v>
      </c>
      <c r="D4904">
        <f t="shared" si="229"/>
        <v>0.38437779979691822</v>
      </c>
      <c r="E4904">
        <f t="shared" si="228"/>
        <v>1089.0704327579351</v>
      </c>
      <c r="F4904">
        <v>14749.469070223609</v>
      </c>
      <c r="G4904">
        <f t="shared" si="230"/>
        <v>0.97920415916816639</v>
      </c>
    </row>
    <row r="4905" spans="2:7">
      <c r="B4905">
        <v>4898</v>
      </c>
      <c r="C4905">
        <v>0.5559861112567227</v>
      </c>
      <c r="D4905">
        <f t="shared" si="229"/>
        <v>0.46312983037205524</v>
      </c>
      <c r="E4905">
        <f t="shared" si="228"/>
        <v>1312.2011860541566</v>
      </c>
      <c r="F4905">
        <v>14877.721985622977</v>
      </c>
      <c r="G4905">
        <f t="shared" si="230"/>
        <v>0.97940411917616477</v>
      </c>
    </row>
    <row r="4906" spans="2:7">
      <c r="B4906">
        <v>4899</v>
      </c>
      <c r="C4906">
        <v>0.1761361323699312</v>
      </c>
      <c r="D4906">
        <f t="shared" si="229"/>
        <v>9.5072202369786973E-2</v>
      </c>
      <c r="E4906">
        <f t="shared" si="228"/>
        <v>269.37124004772977</v>
      </c>
      <c r="F4906">
        <v>14900.070934602887</v>
      </c>
      <c r="G4906">
        <f t="shared" si="230"/>
        <v>0.97960407918416315</v>
      </c>
    </row>
    <row r="4907" spans="2:7">
      <c r="B4907">
        <v>4900</v>
      </c>
      <c r="C4907">
        <v>0.52067876396968182</v>
      </c>
      <c r="D4907">
        <f t="shared" si="229"/>
        <v>0.41158244340540961</v>
      </c>
      <c r="E4907">
        <f t="shared" si="228"/>
        <v>1166.1502563153274</v>
      </c>
      <c r="F4907">
        <v>14949.601656607359</v>
      </c>
      <c r="G4907">
        <f t="shared" si="230"/>
        <v>0.97980403919216152</v>
      </c>
    </row>
    <row r="4908" spans="2:7">
      <c r="B4908">
        <v>4901</v>
      </c>
      <c r="C4908">
        <v>0.63487553464555591</v>
      </c>
      <c r="D4908">
        <f t="shared" si="229"/>
        <v>0.60363605540615617</v>
      </c>
      <c r="E4908">
        <f t="shared" si="228"/>
        <v>1710.3021569841092</v>
      </c>
      <c r="F4908">
        <v>15034.37451967951</v>
      </c>
      <c r="G4908">
        <f t="shared" si="230"/>
        <v>0.98000399920016001</v>
      </c>
    </row>
    <row r="4909" spans="2:7">
      <c r="B4909">
        <v>4902</v>
      </c>
      <c r="C4909">
        <v>0.33115118814145716</v>
      </c>
      <c r="D4909">
        <f t="shared" si="229"/>
        <v>0.20747325134581041</v>
      </c>
      <c r="E4909">
        <f t="shared" si="228"/>
        <v>587.84087881312951</v>
      </c>
      <c r="F4909">
        <v>15378.441202735783</v>
      </c>
      <c r="G4909">
        <f t="shared" si="230"/>
        <v>0.98020395920815839</v>
      </c>
    </row>
    <row r="4910" spans="2:7">
      <c r="B4910">
        <v>4903</v>
      </c>
      <c r="C4910">
        <v>0.56890433580102751</v>
      </c>
      <c r="D4910">
        <f t="shared" si="229"/>
        <v>0.48352066150572459</v>
      </c>
      <c r="E4910">
        <f t="shared" si="228"/>
        <v>1369.9752075995532</v>
      </c>
      <c r="F4910">
        <v>15392.973762608604</v>
      </c>
      <c r="G4910">
        <f t="shared" si="230"/>
        <v>0.98040391921615677</v>
      </c>
    </row>
    <row r="4911" spans="2:7">
      <c r="B4911">
        <v>4904</v>
      </c>
      <c r="C4911">
        <v>9.6264644988465209E-3</v>
      </c>
      <c r="D4911">
        <f t="shared" si="229"/>
        <v>4.5445602225604453E-3</v>
      </c>
      <c r="E4911">
        <f t="shared" si="228"/>
        <v>12.876253963921263</v>
      </c>
      <c r="F4911">
        <v>15613.172870597029</v>
      </c>
      <c r="G4911">
        <f t="shared" si="230"/>
        <v>0.98060387922415515</v>
      </c>
    </row>
    <row r="4912" spans="2:7">
      <c r="B4912">
        <v>4905</v>
      </c>
      <c r="C4912">
        <v>0.63489312728020186</v>
      </c>
      <c r="D4912">
        <f t="shared" si="229"/>
        <v>0.60367227573674676</v>
      </c>
      <c r="E4912">
        <f t="shared" si="228"/>
        <v>1710.404781254116</v>
      </c>
      <c r="F4912">
        <v>15680.555718119163</v>
      </c>
      <c r="G4912">
        <f t="shared" si="230"/>
        <v>0.98080383923215353</v>
      </c>
    </row>
    <row r="4913" spans="2:7">
      <c r="B4913">
        <v>4906</v>
      </c>
      <c r="C4913">
        <v>0.87947586258408039</v>
      </c>
      <c r="D4913">
        <f t="shared" si="229"/>
        <v>1.6961655021130024</v>
      </c>
      <c r="E4913">
        <f t="shared" si="228"/>
        <v>4805.8022559868405</v>
      </c>
      <c r="F4913">
        <v>15813.307689980016</v>
      </c>
      <c r="G4913">
        <f t="shared" si="230"/>
        <v>0.98100379924015202</v>
      </c>
    </row>
    <row r="4914" spans="2:7">
      <c r="B4914">
        <v>4907</v>
      </c>
      <c r="C4914">
        <v>0.34469071207532886</v>
      </c>
      <c r="D4914">
        <f t="shared" si="229"/>
        <v>0.21910408328783215</v>
      </c>
      <c r="E4914">
        <f t="shared" si="228"/>
        <v>620.79490264885783</v>
      </c>
      <c r="F4914">
        <v>16122.436655582615</v>
      </c>
      <c r="G4914">
        <f t="shared" si="230"/>
        <v>0.9812037592481504</v>
      </c>
    </row>
    <row r="4915" spans="2:7">
      <c r="B4915">
        <v>4908</v>
      </c>
      <c r="C4915">
        <v>0.44578938020411729</v>
      </c>
      <c r="D4915">
        <f t="shared" si="229"/>
        <v>0.31871946640620652</v>
      </c>
      <c r="E4915">
        <f t="shared" si="228"/>
        <v>903.03848815091851</v>
      </c>
      <c r="F4915">
        <v>16206.458250487012</v>
      </c>
      <c r="G4915">
        <f t="shared" si="230"/>
        <v>0.98140371925614878</v>
      </c>
    </row>
    <row r="4916" spans="2:7">
      <c r="B4916">
        <v>4909</v>
      </c>
      <c r="C4916">
        <v>8.2971501075630449E-2</v>
      </c>
      <c r="D4916">
        <f t="shared" si="229"/>
        <v>4.1437105603722379E-2</v>
      </c>
      <c r="E4916">
        <f t="shared" si="228"/>
        <v>117.40513254388009</v>
      </c>
      <c r="F4916">
        <v>16455.415412577513</v>
      </c>
      <c r="G4916">
        <f t="shared" si="230"/>
        <v>0.98160367926414716</v>
      </c>
    </row>
    <row r="4917" spans="2:7">
      <c r="B4917">
        <v>4910</v>
      </c>
      <c r="C4917">
        <v>0.58288336180180722</v>
      </c>
      <c r="D4917">
        <f t="shared" si="229"/>
        <v>0.50662195041190783</v>
      </c>
      <c r="E4917">
        <f t="shared" si="228"/>
        <v>1435.4288595004057</v>
      </c>
      <c r="F4917">
        <v>16462.990405241388</v>
      </c>
      <c r="G4917">
        <f t="shared" si="230"/>
        <v>0.98180363927214553</v>
      </c>
    </row>
    <row r="4918" spans="2:7">
      <c r="B4918">
        <v>4911</v>
      </c>
      <c r="C4918">
        <v>0.38871938101924419</v>
      </c>
      <c r="D4918">
        <f t="shared" si="229"/>
        <v>0.25950445028371116</v>
      </c>
      <c r="E4918">
        <f t="shared" si="228"/>
        <v>735.2626091371817</v>
      </c>
      <c r="F4918">
        <v>16472.535314622815</v>
      </c>
      <c r="G4918">
        <f t="shared" si="230"/>
        <v>0.98200359928014402</v>
      </c>
    </row>
    <row r="4919" spans="2:7">
      <c r="B4919">
        <v>4912</v>
      </c>
      <c r="C4919">
        <v>0.43443978767616043</v>
      </c>
      <c r="D4919">
        <f t="shared" si="229"/>
        <v>0.30624770251859412</v>
      </c>
      <c r="E4919">
        <f t="shared" si="228"/>
        <v>867.70182380268341</v>
      </c>
      <c r="F4919">
        <v>16521.086772919283</v>
      </c>
      <c r="G4919">
        <f t="shared" si="230"/>
        <v>0.9822035592881424</v>
      </c>
    </row>
    <row r="4920" spans="2:7">
      <c r="B4920">
        <v>4913</v>
      </c>
      <c r="C4920">
        <v>0.91235590470956407</v>
      </c>
      <c r="D4920">
        <f t="shared" si="229"/>
        <v>2.1303921946161184</v>
      </c>
      <c r="E4920">
        <f t="shared" si="228"/>
        <v>6036.1112180790024</v>
      </c>
      <c r="F4920">
        <v>16559.175764872172</v>
      </c>
      <c r="G4920">
        <f t="shared" si="230"/>
        <v>0.98240351929614078</v>
      </c>
    </row>
    <row r="4921" spans="2:7">
      <c r="B4921">
        <v>4914</v>
      </c>
      <c r="C4921">
        <v>0.94388980361011043</v>
      </c>
      <c r="D4921">
        <f t="shared" si="229"/>
        <v>2.8582170998191083</v>
      </c>
      <c r="E4921">
        <f t="shared" si="228"/>
        <v>8098.2817828208072</v>
      </c>
      <c r="F4921">
        <v>16672.909248792887</v>
      </c>
      <c r="G4921">
        <f t="shared" si="230"/>
        <v>0.98260347930413916</v>
      </c>
    </row>
    <row r="4922" spans="2:7">
      <c r="B4922">
        <v>4915</v>
      </c>
      <c r="C4922">
        <v>0.84737319888485396</v>
      </c>
      <c r="D4922">
        <f t="shared" si="229"/>
        <v>1.4136431511740319</v>
      </c>
      <c r="E4922">
        <f t="shared" si="228"/>
        <v>4005.3222616597573</v>
      </c>
      <c r="F4922">
        <v>16770.227482754552</v>
      </c>
      <c r="G4922">
        <f t="shared" si="230"/>
        <v>0.98280343931213754</v>
      </c>
    </row>
    <row r="4923" spans="2:7">
      <c r="B4923">
        <v>4916</v>
      </c>
      <c r="C4923">
        <v>0.3101344185396121</v>
      </c>
      <c r="D4923">
        <f t="shared" si="229"/>
        <v>0.19008820531560322</v>
      </c>
      <c r="E4923">
        <f t="shared" si="228"/>
        <v>538.58324839420914</v>
      </c>
      <c r="F4923">
        <v>16864.938345691804</v>
      </c>
      <c r="G4923">
        <f t="shared" si="230"/>
        <v>0.98300339932013592</v>
      </c>
    </row>
    <row r="4924" spans="2:7">
      <c r="B4924">
        <v>4917</v>
      </c>
      <c r="C4924">
        <v>0.34380279818931159</v>
      </c>
      <c r="D4924">
        <f t="shared" si="229"/>
        <v>0.2183305576447232</v>
      </c>
      <c r="E4924">
        <f t="shared" si="228"/>
        <v>618.60324666004908</v>
      </c>
      <c r="F4924">
        <v>16971.408729446874</v>
      </c>
      <c r="G4924">
        <f t="shared" si="230"/>
        <v>0.98320335932813441</v>
      </c>
    </row>
    <row r="4925" spans="2:7">
      <c r="B4925">
        <v>4918</v>
      </c>
      <c r="C4925">
        <v>5.315820595025067E-2</v>
      </c>
      <c r="D4925">
        <f t="shared" si="229"/>
        <v>2.5935267931274542E-2</v>
      </c>
      <c r="E4925">
        <f t="shared" si="228"/>
        <v>73.483259138611203</v>
      </c>
      <c r="F4925">
        <v>17044.580108355774</v>
      </c>
      <c r="G4925">
        <f t="shared" si="230"/>
        <v>0.98340331933613279</v>
      </c>
    </row>
    <row r="4926" spans="2:7">
      <c r="B4926">
        <v>4919</v>
      </c>
      <c r="C4926">
        <v>0.16948506280168418</v>
      </c>
      <c r="D4926">
        <f t="shared" si="229"/>
        <v>9.0952605442093715E-2</v>
      </c>
      <c r="E4926">
        <f t="shared" si="228"/>
        <v>257.69904875259886</v>
      </c>
      <c r="F4926">
        <v>17196.265358413322</v>
      </c>
      <c r="G4926">
        <f t="shared" si="230"/>
        <v>0.98360327934413117</v>
      </c>
    </row>
    <row r="4927" spans="2:7">
      <c r="B4927">
        <v>4920</v>
      </c>
      <c r="C4927">
        <v>0.25985323880997513</v>
      </c>
      <c r="D4927">
        <f t="shared" si="229"/>
        <v>0.15148228534570118</v>
      </c>
      <c r="E4927">
        <f t="shared" si="228"/>
        <v>429.19980847948671</v>
      </c>
      <c r="F4927">
        <v>17442.513609928301</v>
      </c>
      <c r="G4927">
        <f t="shared" si="230"/>
        <v>0.98380323935212954</v>
      </c>
    </row>
    <row r="4928" spans="2:7">
      <c r="B4928">
        <v>4921</v>
      </c>
      <c r="C4928">
        <v>0.84563185915529149</v>
      </c>
      <c r="D4928">
        <f t="shared" si="229"/>
        <v>1.4008420579447161</v>
      </c>
      <c r="E4928">
        <f t="shared" si="228"/>
        <v>3969.0524975100288</v>
      </c>
      <c r="F4928">
        <v>17458.514246445851</v>
      </c>
      <c r="G4928">
        <f t="shared" si="230"/>
        <v>0.98400319936012792</v>
      </c>
    </row>
    <row r="4929" spans="2:7">
      <c r="B4929">
        <v>4922</v>
      </c>
      <c r="C4929">
        <v>0.78548868587355214</v>
      </c>
      <c r="D4929">
        <f t="shared" si="229"/>
        <v>1.0577031250251294</v>
      </c>
      <c r="E4929">
        <f t="shared" si="228"/>
        <v>2996.8255209045337</v>
      </c>
      <c r="F4929">
        <v>17488.640125808095</v>
      </c>
      <c r="G4929">
        <f t="shared" si="230"/>
        <v>0.98420315936812641</v>
      </c>
    </row>
    <row r="4930" spans="2:7">
      <c r="B4930">
        <v>4923</v>
      </c>
      <c r="C4930">
        <v>0.98775790344693026</v>
      </c>
      <c r="D4930">
        <f t="shared" si="229"/>
        <v>6.8762155588299549</v>
      </c>
      <c r="E4930">
        <f t="shared" si="228"/>
        <v>19482.610750018208</v>
      </c>
      <c r="F4930">
        <v>17505.414204698689</v>
      </c>
      <c r="G4930">
        <f t="shared" si="230"/>
        <v>0.98440311937612479</v>
      </c>
    </row>
    <row r="4931" spans="2:7">
      <c r="B4931">
        <v>4924</v>
      </c>
      <c r="C4931">
        <v>7.1557359056199088E-2</v>
      </c>
      <c r="D4931">
        <f t="shared" si="229"/>
        <v>3.541584583665025E-2</v>
      </c>
      <c r="E4931">
        <f t="shared" si="228"/>
        <v>100.34489653717571</v>
      </c>
      <c r="F4931">
        <v>17519.347051552199</v>
      </c>
      <c r="G4931">
        <f t="shared" si="230"/>
        <v>0.98460307938412317</v>
      </c>
    </row>
    <row r="4932" spans="2:7">
      <c r="B4932">
        <v>4925</v>
      </c>
      <c r="C4932">
        <v>0.90661040319192876</v>
      </c>
      <c r="D4932">
        <f t="shared" si="229"/>
        <v>2.0385933141901291</v>
      </c>
      <c r="E4932">
        <f t="shared" si="228"/>
        <v>5776.014390205366</v>
      </c>
      <c r="F4932">
        <v>17755.05908681023</v>
      </c>
      <c r="G4932">
        <f t="shared" si="230"/>
        <v>0.98480303939212155</v>
      </c>
    </row>
    <row r="4933" spans="2:7">
      <c r="B4933">
        <v>4926</v>
      </c>
      <c r="C4933">
        <v>0.82181944337597912</v>
      </c>
      <c r="D4933">
        <f t="shared" si="229"/>
        <v>1.2447047681037335</v>
      </c>
      <c r="E4933">
        <f t="shared" si="228"/>
        <v>3526.6635096272453</v>
      </c>
      <c r="F4933">
        <v>17849.667134770716</v>
      </c>
      <c r="G4933">
        <f t="shared" si="230"/>
        <v>0.98500299940011993</v>
      </c>
    </row>
    <row r="4934" spans="2:7">
      <c r="B4934">
        <v>4927</v>
      </c>
      <c r="C4934">
        <v>0.54691176577141887</v>
      </c>
      <c r="D4934">
        <f t="shared" si="229"/>
        <v>0.44932011478886835</v>
      </c>
      <c r="E4934">
        <f t="shared" si="228"/>
        <v>1273.0736585684604</v>
      </c>
      <c r="F4934">
        <v>17879.387090516597</v>
      </c>
      <c r="G4934">
        <f t="shared" si="230"/>
        <v>0.98520295940811842</v>
      </c>
    </row>
    <row r="4935" spans="2:7">
      <c r="B4935">
        <v>4928</v>
      </c>
      <c r="C4935">
        <v>0.68287221807839482</v>
      </c>
      <c r="D4935">
        <f t="shared" si="229"/>
        <v>0.71315408661136748</v>
      </c>
      <c r="E4935">
        <f t="shared" si="228"/>
        <v>2020.6032453988746</v>
      </c>
      <c r="F4935">
        <v>17961.874202044237</v>
      </c>
      <c r="G4935">
        <f t="shared" si="230"/>
        <v>0.9854029194161168</v>
      </c>
    </row>
    <row r="4936" spans="2:7">
      <c r="B4936">
        <v>4929</v>
      </c>
      <c r="C4936">
        <v>0.26265428735892538</v>
      </c>
      <c r="D4936">
        <f t="shared" si="229"/>
        <v>0.1535306648200887</v>
      </c>
      <c r="E4936">
        <f t="shared" ref="E4936:E4999" si="231">$F$3*D4936</f>
        <v>435.0035503235847</v>
      </c>
      <c r="F4936">
        <v>18022.255116150231</v>
      </c>
      <c r="G4936">
        <f t="shared" si="230"/>
        <v>0.98560287942411517</v>
      </c>
    </row>
    <row r="4937" spans="2:7">
      <c r="B4937">
        <v>4930</v>
      </c>
      <c r="C4937">
        <v>0.13958817465976525</v>
      </c>
      <c r="D4937">
        <f t="shared" ref="D4937:D5000" si="232">(1-C4937)^(-1/$F$2)-1</f>
        <v>7.3016471630231505E-2</v>
      </c>
      <c r="E4937">
        <f t="shared" si="231"/>
        <v>206.8800029523226</v>
      </c>
      <c r="F4937">
        <v>18231.505241770214</v>
      </c>
      <c r="G4937">
        <f t="shared" ref="G4937:G5000" si="233">B4937/5001</f>
        <v>0.98580283943211355</v>
      </c>
    </row>
    <row r="4938" spans="2:7">
      <c r="B4938">
        <v>4931</v>
      </c>
      <c r="C4938">
        <v>0.70944939377000871</v>
      </c>
      <c r="D4938">
        <f t="shared" si="232"/>
        <v>0.78490369192862675</v>
      </c>
      <c r="E4938">
        <f t="shared" si="231"/>
        <v>2223.8937937977757</v>
      </c>
      <c r="F4938">
        <v>18270.611016571107</v>
      </c>
      <c r="G4938">
        <f t="shared" si="233"/>
        <v>0.98600279944011193</v>
      </c>
    </row>
    <row r="4939" spans="2:7">
      <c r="B4939">
        <v>4932</v>
      </c>
      <c r="C4939">
        <v>0.69420817675813618</v>
      </c>
      <c r="D4939">
        <f t="shared" si="232"/>
        <v>0.74263576969417744</v>
      </c>
      <c r="E4939">
        <f t="shared" si="231"/>
        <v>2104.1346808001695</v>
      </c>
      <c r="F4939">
        <v>18696.484956640281</v>
      </c>
      <c r="G4939">
        <f t="shared" si="233"/>
        <v>0.98620275944811042</v>
      </c>
    </row>
    <row r="4940" spans="2:7">
      <c r="B4940">
        <v>4933</v>
      </c>
      <c r="C4940">
        <v>0.38094060293614518</v>
      </c>
      <c r="D4940">
        <f t="shared" si="232"/>
        <v>0.25206096177714588</v>
      </c>
      <c r="E4940">
        <f t="shared" si="231"/>
        <v>714.17272503524669</v>
      </c>
      <c r="F4940">
        <v>18755.564023777981</v>
      </c>
      <c r="G4940">
        <f t="shared" si="233"/>
        <v>0.9864027194561088</v>
      </c>
    </row>
    <row r="4941" spans="2:7">
      <c r="B4941">
        <v>4934</v>
      </c>
      <c r="C4941">
        <v>0.19082398238426179</v>
      </c>
      <c r="D4941">
        <f t="shared" si="232"/>
        <v>0.10434518635925882</v>
      </c>
      <c r="E4941">
        <f t="shared" si="231"/>
        <v>295.64469468456667</v>
      </c>
      <c r="F4941">
        <v>18893.135765054758</v>
      </c>
      <c r="G4941">
        <f t="shared" si="233"/>
        <v>0.98660267946410718</v>
      </c>
    </row>
    <row r="4942" spans="2:7">
      <c r="B4942">
        <v>4935</v>
      </c>
      <c r="C4942">
        <v>5.758617581774883E-2</v>
      </c>
      <c r="D4942">
        <f t="shared" si="232"/>
        <v>2.8192016558367783E-2</v>
      </c>
      <c r="E4942">
        <f t="shared" si="231"/>
        <v>79.877380248708718</v>
      </c>
      <c r="F4942">
        <v>18924.940886806398</v>
      </c>
      <c r="G4942">
        <f t="shared" si="233"/>
        <v>0.98680263947210556</v>
      </c>
    </row>
    <row r="4943" spans="2:7">
      <c r="B4943">
        <v>4936</v>
      </c>
      <c r="C4943">
        <v>0.79141965259397096</v>
      </c>
      <c r="D4943">
        <f t="shared" si="232"/>
        <v>1.0849257833142225</v>
      </c>
      <c r="E4943">
        <f t="shared" si="231"/>
        <v>3073.9563860569638</v>
      </c>
      <c r="F4943">
        <v>19094.110168469717</v>
      </c>
      <c r="G4943">
        <f t="shared" si="233"/>
        <v>0.98700259948010394</v>
      </c>
    </row>
    <row r="4944" spans="2:7">
      <c r="B4944">
        <v>4937</v>
      </c>
      <c r="C4944">
        <v>0.69706788503163253</v>
      </c>
      <c r="D4944">
        <f t="shared" si="232"/>
        <v>0.7503277679461593</v>
      </c>
      <c r="E4944">
        <f t="shared" si="231"/>
        <v>2125.9286758474514</v>
      </c>
      <c r="F4944">
        <v>19120.796456873428</v>
      </c>
      <c r="G4944">
        <f t="shared" si="233"/>
        <v>0.98720255948810243</v>
      </c>
    </row>
    <row r="4945" spans="2:7">
      <c r="B4945">
        <v>4938</v>
      </c>
      <c r="C4945">
        <v>0.64308580359126555</v>
      </c>
      <c r="D4945">
        <f t="shared" si="232"/>
        <v>0.62082343794394945</v>
      </c>
      <c r="E4945">
        <f t="shared" si="231"/>
        <v>1758.9997408411903</v>
      </c>
      <c r="F4945">
        <v>19190.743674466077</v>
      </c>
      <c r="G4945">
        <f t="shared" si="233"/>
        <v>0.98740251949610081</v>
      </c>
    </row>
    <row r="4946" spans="2:7">
      <c r="B4946">
        <v>4939</v>
      </c>
      <c r="C4946">
        <v>9.7481812826793468E-2</v>
      </c>
      <c r="D4946">
        <f t="shared" si="232"/>
        <v>4.9252512018174599E-2</v>
      </c>
      <c r="E4946">
        <f t="shared" si="231"/>
        <v>139.54878405149469</v>
      </c>
      <c r="F4946">
        <v>19363.07579079604</v>
      </c>
      <c r="G4946">
        <f t="shared" si="233"/>
        <v>0.98760247950409918</v>
      </c>
    </row>
    <row r="4947" spans="2:7">
      <c r="B4947">
        <v>4940</v>
      </c>
      <c r="C4947">
        <v>0.67100804336301823</v>
      </c>
      <c r="D4947">
        <f t="shared" si="232"/>
        <v>0.68391203119911115</v>
      </c>
      <c r="E4947">
        <f t="shared" si="231"/>
        <v>1937.7507550641483</v>
      </c>
      <c r="F4947">
        <v>19408.063866855933</v>
      </c>
      <c r="G4947">
        <f t="shared" si="233"/>
        <v>0.98780243951209756</v>
      </c>
    </row>
    <row r="4948" spans="2:7">
      <c r="B4948">
        <v>4941</v>
      </c>
      <c r="C4948">
        <v>0.59460157453663187</v>
      </c>
      <c r="D4948">
        <f t="shared" si="232"/>
        <v>0.52688133254841096</v>
      </c>
      <c r="E4948">
        <f t="shared" si="231"/>
        <v>1492.8304422204978</v>
      </c>
      <c r="F4948">
        <v>19482.610750018208</v>
      </c>
      <c r="G4948">
        <f t="shared" si="233"/>
        <v>0.98800239952009594</v>
      </c>
    </row>
    <row r="4949" spans="2:7">
      <c r="B4949">
        <v>4942</v>
      </c>
      <c r="C4949">
        <v>0.86462448440314998</v>
      </c>
      <c r="D4949">
        <f t="shared" si="232"/>
        <v>1.5532336940356606</v>
      </c>
      <c r="E4949">
        <f t="shared" si="231"/>
        <v>4400.8287997677053</v>
      </c>
      <c r="F4949">
        <v>19504.915577432948</v>
      </c>
      <c r="G4949">
        <f t="shared" si="233"/>
        <v>0.98820235952809443</v>
      </c>
    </row>
    <row r="4950" spans="2:7">
      <c r="B4950">
        <v>4943</v>
      </c>
      <c r="C4950">
        <v>0.91859271499094308</v>
      </c>
      <c r="D4950">
        <f t="shared" si="232"/>
        <v>2.2406086860606176</v>
      </c>
      <c r="E4950">
        <f t="shared" si="231"/>
        <v>6348.3912771717505</v>
      </c>
      <c r="F4950">
        <v>19636.322900285035</v>
      </c>
      <c r="G4950">
        <f t="shared" si="233"/>
        <v>0.98840231953609281</v>
      </c>
    </row>
    <row r="4951" spans="2:7">
      <c r="B4951">
        <v>4944</v>
      </c>
      <c r="C4951">
        <v>1.7034555270766472E-2</v>
      </c>
      <c r="D4951">
        <f t="shared" si="232"/>
        <v>8.0862587565118105E-3</v>
      </c>
      <c r="E4951">
        <f t="shared" si="231"/>
        <v>22.911066476783464</v>
      </c>
      <c r="F4951">
        <v>20218.486306514547</v>
      </c>
      <c r="G4951">
        <f t="shared" si="233"/>
        <v>0.98860227954409119</v>
      </c>
    </row>
    <row r="4952" spans="2:7">
      <c r="B4952">
        <v>4945</v>
      </c>
      <c r="C4952">
        <v>0.90841395516590662</v>
      </c>
      <c r="D4952">
        <f t="shared" si="232"/>
        <v>2.0664967843482658</v>
      </c>
      <c r="E4952">
        <f t="shared" si="231"/>
        <v>5855.0742223200868</v>
      </c>
      <c r="F4952">
        <v>20264.887573905002</v>
      </c>
      <c r="G4952">
        <f t="shared" si="233"/>
        <v>0.98880223955208957</v>
      </c>
    </row>
    <row r="4953" spans="2:7">
      <c r="B4953">
        <v>4946</v>
      </c>
      <c r="C4953">
        <v>0.8389627969670147</v>
      </c>
      <c r="D4953">
        <f t="shared" si="232"/>
        <v>1.3537120723921308</v>
      </c>
      <c r="E4953">
        <f t="shared" si="231"/>
        <v>3835.5175384443705</v>
      </c>
      <c r="F4953">
        <v>20299.901028734072</v>
      </c>
      <c r="G4953">
        <f t="shared" si="233"/>
        <v>0.98900219956008795</v>
      </c>
    </row>
    <row r="4954" spans="2:7">
      <c r="B4954">
        <v>4947</v>
      </c>
      <c r="C4954">
        <v>0.67030851565760052</v>
      </c>
      <c r="D4954">
        <f t="shared" si="232"/>
        <v>0.68223630587631501</v>
      </c>
      <c r="E4954">
        <f t="shared" si="231"/>
        <v>1933.0028666495593</v>
      </c>
      <c r="F4954">
        <v>20341.841192395721</v>
      </c>
      <c r="G4954">
        <f t="shared" si="233"/>
        <v>0.98920215956808644</v>
      </c>
    </row>
    <row r="4955" spans="2:7">
      <c r="B4955">
        <v>4948</v>
      </c>
      <c r="C4955">
        <v>0.39634204504069359</v>
      </c>
      <c r="D4955">
        <f t="shared" si="232"/>
        <v>0.26693476206905431</v>
      </c>
      <c r="E4955">
        <f t="shared" si="231"/>
        <v>756.31515919565391</v>
      </c>
      <c r="F4955">
        <v>20656.342744737227</v>
      </c>
      <c r="G4955">
        <f t="shared" si="233"/>
        <v>0.98940211957608482</v>
      </c>
    </row>
    <row r="4956" spans="2:7">
      <c r="B4956">
        <v>4949</v>
      </c>
      <c r="C4956">
        <v>0.21294075841667237</v>
      </c>
      <c r="D4956">
        <f t="shared" si="232"/>
        <v>0.11878470533543628</v>
      </c>
      <c r="E4956">
        <f t="shared" si="231"/>
        <v>336.55666511706949</v>
      </c>
      <c r="F4956">
        <v>20690.902912332698</v>
      </c>
      <c r="G4956">
        <f t="shared" si="233"/>
        <v>0.98960207958408319</v>
      </c>
    </row>
    <row r="4957" spans="2:7">
      <c r="B4957">
        <v>4950</v>
      </c>
      <c r="C4957">
        <v>0.42281046373904863</v>
      </c>
      <c r="D4957">
        <f t="shared" si="232"/>
        <v>0.29384418088297082</v>
      </c>
      <c r="E4957">
        <f t="shared" si="231"/>
        <v>832.55851250175067</v>
      </c>
      <c r="F4957">
        <v>21505.26737979646</v>
      </c>
      <c r="G4957">
        <f t="shared" si="233"/>
        <v>0.98980203959208157</v>
      </c>
    </row>
    <row r="4958" spans="2:7">
      <c r="B4958">
        <v>4951</v>
      </c>
      <c r="C4958">
        <v>0.72826041571713684</v>
      </c>
      <c r="D4958">
        <f t="shared" si="232"/>
        <v>0.84179302952282731</v>
      </c>
      <c r="E4958">
        <f t="shared" si="231"/>
        <v>2385.0802503146774</v>
      </c>
      <c r="F4958">
        <v>21530.416872078014</v>
      </c>
      <c r="G4958">
        <f t="shared" si="233"/>
        <v>0.99000199960007995</v>
      </c>
    </row>
    <row r="4959" spans="2:7">
      <c r="B4959">
        <v>4952</v>
      </c>
      <c r="C4959">
        <v>0.98420714098637174</v>
      </c>
      <c r="D4959">
        <f t="shared" si="232"/>
        <v>5.9899089633341909</v>
      </c>
      <c r="E4959">
        <f t="shared" si="231"/>
        <v>16971.408729446874</v>
      </c>
      <c r="F4959">
        <v>21577.867617950058</v>
      </c>
      <c r="G4959">
        <f t="shared" si="233"/>
        <v>0.99020195960807833</v>
      </c>
    </row>
    <row r="4960" spans="2:7">
      <c r="B4960">
        <v>4953</v>
      </c>
      <c r="C4960">
        <v>0.64884846492835946</v>
      </c>
      <c r="D4960">
        <f t="shared" si="232"/>
        <v>0.63323778848199441</v>
      </c>
      <c r="E4960">
        <f t="shared" si="231"/>
        <v>1794.1737340323175</v>
      </c>
      <c r="F4960">
        <v>22034.26363135075</v>
      </c>
      <c r="G4960">
        <f t="shared" si="233"/>
        <v>0.99040191961607682</v>
      </c>
    </row>
    <row r="4961" spans="2:7">
      <c r="B4961">
        <v>4954</v>
      </c>
      <c r="C4961">
        <v>0.75798575498769316</v>
      </c>
      <c r="D4961">
        <f t="shared" si="232"/>
        <v>0.94457440136111726</v>
      </c>
      <c r="E4961">
        <f t="shared" si="231"/>
        <v>2676.2941371898323</v>
      </c>
      <c r="F4961">
        <v>22493.458039339279</v>
      </c>
      <c r="G4961">
        <f t="shared" si="233"/>
        <v>0.9906018796240752</v>
      </c>
    </row>
    <row r="4962" spans="2:7">
      <c r="B4962">
        <v>4955</v>
      </c>
      <c r="C4962">
        <v>0.90179423797136682</v>
      </c>
      <c r="D4962">
        <f t="shared" si="232"/>
        <v>1.9678079602373768</v>
      </c>
      <c r="E4962">
        <f t="shared" si="231"/>
        <v>5575.4558873392343</v>
      </c>
      <c r="F4962">
        <v>22856.783819319302</v>
      </c>
      <c r="G4962">
        <f t="shared" si="233"/>
        <v>0.99080183963207358</v>
      </c>
    </row>
    <row r="4963" spans="2:7">
      <c r="B4963">
        <v>4956</v>
      </c>
      <c r="C4963">
        <v>8.4913062126049654E-3</v>
      </c>
      <c r="D4963">
        <f t="shared" si="232"/>
        <v>4.0052948750961548E-3</v>
      </c>
      <c r="E4963">
        <f t="shared" si="231"/>
        <v>11.348335479439106</v>
      </c>
      <c r="F4963">
        <v>22870.787988346889</v>
      </c>
      <c r="G4963">
        <f t="shared" si="233"/>
        <v>0.99100179964007196</v>
      </c>
    </row>
    <row r="4964" spans="2:7">
      <c r="B4964">
        <v>4957</v>
      </c>
      <c r="C4964">
        <v>0.83852085299983992</v>
      </c>
      <c r="D4964">
        <f t="shared" si="232"/>
        <v>1.3506903022403063</v>
      </c>
      <c r="E4964">
        <f t="shared" si="231"/>
        <v>3826.9558563475348</v>
      </c>
      <c r="F4964">
        <v>23035.133916930114</v>
      </c>
      <c r="G4964">
        <f t="shared" si="233"/>
        <v>0.99120175964807034</v>
      </c>
    </row>
    <row r="4965" spans="2:7">
      <c r="B4965">
        <v>4958</v>
      </c>
      <c r="C4965">
        <v>0.54731877566844001</v>
      </c>
      <c r="D4965">
        <f t="shared" si="232"/>
        <v>0.44993079578157769</v>
      </c>
      <c r="E4965">
        <f t="shared" si="231"/>
        <v>1274.8039213811369</v>
      </c>
      <c r="F4965">
        <v>23133.671400975858</v>
      </c>
      <c r="G4965">
        <f t="shared" si="233"/>
        <v>0.99140171965606882</v>
      </c>
    </row>
    <row r="4966" spans="2:7">
      <c r="B4966">
        <v>4959</v>
      </c>
      <c r="C4966">
        <v>0.71462569356000083</v>
      </c>
      <c r="D4966">
        <f t="shared" si="232"/>
        <v>0.80000735697220748</v>
      </c>
      <c r="E4966">
        <f t="shared" si="231"/>
        <v>2266.6875114212548</v>
      </c>
      <c r="F4966">
        <v>23195.518378956021</v>
      </c>
      <c r="G4966">
        <f t="shared" si="233"/>
        <v>0.9916016796640672</v>
      </c>
    </row>
    <row r="4967" spans="2:7">
      <c r="B4967">
        <v>4960</v>
      </c>
      <c r="C4967">
        <v>0.89950977455468006</v>
      </c>
      <c r="D4967">
        <f t="shared" si="232"/>
        <v>1.9359892366327665</v>
      </c>
      <c r="E4967">
        <f t="shared" si="231"/>
        <v>5485.3028371261717</v>
      </c>
      <c r="F4967">
        <v>23642.800505004398</v>
      </c>
      <c r="G4967">
        <f t="shared" si="233"/>
        <v>0.99180163967206558</v>
      </c>
    </row>
    <row r="4968" spans="2:7">
      <c r="B4968">
        <v>4961</v>
      </c>
      <c r="C4968">
        <v>0.81460998544638141</v>
      </c>
      <c r="D4968">
        <f t="shared" si="232"/>
        <v>1.2033552708804973</v>
      </c>
      <c r="E4968">
        <f t="shared" si="231"/>
        <v>3409.506600828076</v>
      </c>
      <c r="F4968">
        <v>24648.815071963392</v>
      </c>
      <c r="G4968">
        <f t="shared" si="233"/>
        <v>0.99200159968006396</v>
      </c>
    </row>
    <row r="4969" spans="2:7">
      <c r="B4969">
        <v>4962</v>
      </c>
      <c r="C4969">
        <v>0.56941599333804138</v>
      </c>
      <c r="D4969">
        <f t="shared" si="232"/>
        <v>0.48434673624610114</v>
      </c>
      <c r="E4969">
        <f t="shared" si="231"/>
        <v>1372.3157526972866</v>
      </c>
      <c r="F4969">
        <v>25236.089182989217</v>
      </c>
      <c r="G4969">
        <f t="shared" si="233"/>
        <v>0.99220155968806234</v>
      </c>
    </row>
    <row r="4970" spans="2:7">
      <c r="B4970">
        <v>4963</v>
      </c>
      <c r="C4970">
        <v>0.97649493881368765</v>
      </c>
      <c r="D4970">
        <f t="shared" si="232"/>
        <v>4.8012034996347177</v>
      </c>
      <c r="E4970">
        <f t="shared" si="231"/>
        <v>13603.409915631701</v>
      </c>
      <c r="F4970">
        <v>26129.487174850397</v>
      </c>
      <c r="G4970">
        <f t="shared" si="233"/>
        <v>0.99240151969606083</v>
      </c>
    </row>
    <row r="4971" spans="2:7">
      <c r="B4971">
        <v>4964</v>
      </c>
      <c r="C4971">
        <v>0.60656088585999379</v>
      </c>
      <c r="D4971">
        <f t="shared" si="232"/>
        <v>0.54846415397516624</v>
      </c>
      <c r="E4971">
        <f t="shared" si="231"/>
        <v>1553.9817695963045</v>
      </c>
      <c r="F4971">
        <v>26443.096565224234</v>
      </c>
      <c r="G4971">
        <f t="shared" si="233"/>
        <v>0.99260147970405921</v>
      </c>
    </row>
    <row r="4972" spans="2:7">
      <c r="B4972">
        <v>4965</v>
      </c>
      <c r="C4972">
        <v>0.29952402376130549</v>
      </c>
      <c r="D4972">
        <f t="shared" si="232"/>
        <v>0.18160390160582662</v>
      </c>
      <c r="E4972">
        <f t="shared" si="231"/>
        <v>514.54438788317543</v>
      </c>
      <c r="F4972">
        <v>27251.219646867936</v>
      </c>
      <c r="G4972">
        <f t="shared" si="233"/>
        <v>0.99280143971205759</v>
      </c>
    </row>
    <row r="4973" spans="2:7">
      <c r="B4973">
        <v>4966</v>
      </c>
      <c r="C4973">
        <v>0.9546205345788833</v>
      </c>
      <c r="D4973">
        <f t="shared" si="232"/>
        <v>3.2618402603930532</v>
      </c>
      <c r="E4973">
        <f t="shared" si="231"/>
        <v>9241.8807377803187</v>
      </c>
      <c r="F4973">
        <v>27649.57629831315</v>
      </c>
      <c r="G4973">
        <f t="shared" si="233"/>
        <v>0.99300139972005597</v>
      </c>
    </row>
    <row r="4974" spans="2:7">
      <c r="B4974">
        <v>4967</v>
      </c>
      <c r="C4974">
        <v>0.74917847835272566</v>
      </c>
      <c r="D4974">
        <f t="shared" si="232"/>
        <v>0.91226356708417322</v>
      </c>
      <c r="E4974">
        <f t="shared" si="231"/>
        <v>2584.7467734051575</v>
      </c>
      <c r="F4974">
        <v>28218.477619145371</v>
      </c>
      <c r="G4974">
        <f t="shared" si="233"/>
        <v>0.99320135972805434</v>
      </c>
    </row>
    <row r="4975" spans="2:7">
      <c r="B4975">
        <v>4968</v>
      </c>
      <c r="C4975">
        <v>9.447104099792214E-3</v>
      </c>
      <c r="D4975">
        <f t="shared" si="232"/>
        <v>4.459293363342054E-3</v>
      </c>
      <c r="E4975">
        <f t="shared" si="231"/>
        <v>12.634664529469154</v>
      </c>
      <c r="F4975">
        <v>29225.993716657453</v>
      </c>
      <c r="G4975">
        <f t="shared" si="233"/>
        <v>0.99340131973605283</v>
      </c>
    </row>
    <row r="4976" spans="2:7">
      <c r="B4976">
        <v>4969</v>
      </c>
      <c r="C4976">
        <v>0.79430982569776909</v>
      </c>
      <c r="D4976">
        <f t="shared" si="232"/>
        <v>1.0986071598526936</v>
      </c>
      <c r="E4976">
        <f t="shared" si="231"/>
        <v>3112.7202862492986</v>
      </c>
      <c r="F4976">
        <v>29485.605634166313</v>
      </c>
      <c r="G4976">
        <f t="shared" si="233"/>
        <v>0.99360127974405121</v>
      </c>
    </row>
    <row r="4977" spans="2:7">
      <c r="B4977">
        <v>4970</v>
      </c>
      <c r="C4977">
        <v>0.21196389009425742</v>
      </c>
      <c r="D4977">
        <f t="shared" si="232"/>
        <v>0.11813439481655008</v>
      </c>
      <c r="E4977">
        <f t="shared" si="231"/>
        <v>334.7141186468919</v>
      </c>
      <c r="F4977">
        <v>30649.558295396651</v>
      </c>
      <c r="G4977">
        <f t="shared" si="233"/>
        <v>0.99380123975204959</v>
      </c>
    </row>
    <row r="4978" spans="2:7">
      <c r="B4978">
        <v>4971</v>
      </c>
      <c r="C4978">
        <v>0.70781796912201422</v>
      </c>
      <c r="D4978">
        <f t="shared" si="232"/>
        <v>0.78022510108094534</v>
      </c>
      <c r="E4978">
        <f t="shared" si="231"/>
        <v>2210.637786396012</v>
      </c>
      <c r="F4978">
        <v>30832.616291003775</v>
      </c>
      <c r="G4978">
        <f t="shared" si="233"/>
        <v>0.99400119976004797</v>
      </c>
    </row>
    <row r="4979" spans="2:7">
      <c r="B4979">
        <v>4972</v>
      </c>
      <c r="C4979">
        <v>0.53527084263186919</v>
      </c>
      <c r="D4979">
        <f t="shared" si="232"/>
        <v>0.43218802106322696</v>
      </c>
      <c r="E4979">
        <f t="shared" si="231"/>
        <v>1224.5327263458098</v>
      </c>
      <c r="F4979">
        <v>30877.017267836054</v>
      </c>
      <c r="G4979">
        <f t="shared" si="233"/>
        <v>0.99420115976804635</v>
      </c>
    </row>
    <row r="4980" spans="2:7">
      <c r="B4980">
        <v>4973</v>
      </c>
      <c r="C4980">
        <v>0.71989533985681786</v>
      </c>
      <c r="D4980">
        <f t="shared" si="232"/>
        <v>0.81580243140560271</v>
      </c>
      <c r="E4980">
        <f t="shared" si="231"/>
        <v>2311.4402223158745</v>
      </c>
      <c r="F4980">
        <v>31027.267618966882</v>
      </c>
      <c r="G4980">
        <f t="shared" si="233"/>
        <v>0.99440111977604484</v>
      </c>
    </row>
    <row r="4981" spans="2:7">
      <c r="B4981">
        <v>4974</v>
      </c>
      <c r="C4981">
        <v>0.2305141028514569</v>
      </c>
      <c r="D4981">
        <f t="shared" si="232"/>
        <v>0.13068970639299993</v>
      </c>
      <c r="E4981">
        <f t="shared" si="231"/>
        <v>370.28750144683312</v>
      </c>
      <c r="F4981">
        <v>31808.995915841624</v>
      </c>
      <c r="G4981">
        <f t="shared" si="233"/>
        <v>0.99460107978404322</v>
      </c>
    </row>
    <row r="4982" spans="2:7">
      <c r="B4982">
        <v>4975</v>
      </c>
      <c r="C4982">
        <v>0.25311033489798473</v>
      </c>
      <c r="D4982">
        <f t="shared" si="232"/>
        <v>0.14659762811098442</v>
      </c>
      <c r="E4982">
        <f t="shared" si="231"/>
        <v>415.3599463144559</v>
      </c>
      <c r="F4982">
        <v>31970.362800941544</v>
      </c>
      <c r="G4982">
        <f t="shared" si="233"/>
        <v>0.9948010397920416</v>
      </c>
    </row>
    <row r="4983" spans="2:7">
      <c r="B4983">
        <v>4976</v>
      </c>
      <c r="C4983">
        <v>7.7333618244145863E-2</v>
      </c>
      <c r="D4983">
        <f t="shared" si="232"/>
        <v>3.844930091667198E-2</v>
      </c>
      <c r="E4983">
        <f t="shared" si="231"/>
        <v>108.93968593057062</v>
      </c>
      <c r="F4983">
        <v>32894.724738976263</v>
      </c>
      <c r="G4983">
        <f t="shared" si="233"/>
        <v>0.99500099980003998</v>
      </c>
    </row>
    <row r="4984" spans="2:7">
      <c r="B4984">
        <v>4977</v>
      </c>
      <c r="C4984">
        <v>0.38258254313608886</v>
      </c>
      <c r="D4984">
        <f t="shared" si="232"/>
        <v>0.25362065329827188</v>
      </c>
      <c r="E4984">
        <f t="shared" si="231"/>
        <v>718.59185101177036</v>
      </c>
      <c r="F4984">
        <v>33215.249745120876</v>
      </c>
      <c r="G4984">
        <f t="shared" si="233"/>
        <v>0.99520095980803835</v>
      </c>
    </row>
    <row r="4985" spans="2:7">
      <c r="B4985">
        <v>4978</v>
      </c>
      <c r="C4985">
        <v>0.78004697231168107</v>
      </c>
      <c r="D4985">
        <f t="shared" si="232"/>
        <v>1.0336810343791623</v>
      </c>
      <c r="E4985">
        <f t="shared" si="231"/>
        <v>2928.7629307409597</v>
      </c>
      <c r="F4985">
        <v>33241.039620330455</v>
      </c>
      <c r="G4985">
        <f t="shared" si="233"/>
        <v>0.99540091981603684</v>
      </c>
    </row>
    <row r="4986" spans="2:7">
      <c r="B4986">
        <v>4979</v>
      </c>
      <c r="C4986">
        <v>0.48422596709613119</v>
      </c>
      <c r="D4986">
        <f t="shared" si="232"/>
        <v>0.36390657136061</v>
      </c>
      <c r="E4986">
        <f t="shared" si="231"/>
        <v>1031.0686188550617</v>
      </c>
      <c r="F4986">
        <v>34120.876016406371</v>
      </c>
      <c r="G4986">
        <f t="shared" si="233"/>
        <v>0.99560087982403522</v>
      </c>
    </row>
    <row r="4987" spans="2:7">
      <c r="B4987">
        <v>4980</v>
      </c>
      <c r="C4987">
        <v>0.16221421016285542</v>
      </c>
      <c r="D4987">
        <f t="shared" si="232"/>
        <v>8.6504203934026025E-2</v>
      </c>
      <c r="E4987">
        <f t="shared" si="231"/>
        <v>245.09524447974042</v>
      </c>
      <c r="F4987">
        <v>34191.432722541082</v>
      </c>
      <c r="G4987">
        <f t="shared" si="233"/>
        <v>0.9958008398320336</v>
      </c>
    </row>
    <row r="4988" spans="2:7">
      <c r="B4988">
        <v>4981</v>
      </c>
      <c r="C4988">
        <v>0.72945902448691879</v>
      </c>
      <c r="D4988">
        <f t="shared" si="232"/>
        <v>0.8456134948942633</v>
      </c>
      <c r="E4988">
        <f t="shared" si="231"/>
        <v>2395.9049022004128</v>
      </c>
      <c r="F4988">
        <v>37136.385973208664</v>
      </c>
      <c r="G4988">
        <f t="shared" si="233"/>
        <v>0.99600079984003198</v>
      </c>
    </row>
    <row r="4989" spans="2:7">
      <c r="B4989">
        <v>4982</v>
      </c>
      <c r="C4989">
        <v>0.33206323728221709</v>
      </c>
      <c r="D4989">
        <f t="shared" si="232"/>
        <v>0.20824583275196273</v>
      </c>
      <c r="E4989">
        <f t="shared" si="231"/>
        <v>590.02985946389447</v>
      </c>
      <c r="F4989">
        <v>37148.019356404657</v>
      </c>
      <c r="G4989">
        <f t="shared" si="233"/>
        <v>0.99620075984803036</v>
      </c>
    </row>
    <row r="4990" spans="2:7">
      <c r="B4990">
        <v>4983</v>
      </c>
      <c r="C4990">
        <v>0.96532359385785038</v>
      </c>
      <c r="D4990">
        <f t="shared" si="232"/>
        <v>3.834583044317899</v>
      </c>
      <c r="E4990">
        <f t="shared" si="231"/>
        <v>10864.651958900715</v>
      </c>
      <c r="F4990">
        <v>37535.469221969055</v>
      </c>
      <c r="G4990">
        <f t="shared" si="233"/>
        <v>0.99640071985602885</v>
      </c>
    </row>
    <row r="4991" spans="2:7">
      <c r="B4991">
        <v>4984</v>
      </c>
      <c r="C4991">
        <v>0.83271513597720559</v>
      </c>
      <c r="D4991">
        <f t="shared" si="232"/>
        <v>1.3120897926961188</v>
      </c>
      <c r="E4991">
        <f t="shared" si="231"/>
        <v>3717.587745972337</v>
      </c>
      <c r="F4991">
        <v>37775.899280451726</v>
      </c>
      <c r="G4991">
        <f t="shared" si="233"/>
        <v>0.99660067986402723</v>
      </c>
    </row>
    <row r="4992" spans="2:7">
      <c r="B4992">
        <v>4985</v>
      </c>
      <c r="C4992">
        <v>0.30691263387654411</v>
      </c>
      <c r="D4992">
        <f t="shared" si="232"/>
        <v>0.18749183792449631</v>
      </c>
      <c r="E4992">
        <f t="shared" si="231"/>
        <v>531.22687411940626</v>
      </c>
      <c r="F4992">
        <v>40381.666423676201</v>
      </c>
      <c r="G4992">
        <f t="shared" si="233"/>
        <v>0.99680063987202561</v>
      </c>
    </row>
    <row r="4993" spans="2:7">
      <c r="B4993">
        <v>4986</v>
      </c>
      <c r="C4993">
        <v>9.315302376518797E-2</v>
      </c>
      <c r="D4993">
        <f t="shared" si="232"/>
        <v>4.69017678326904E-2</v>
      </c>
      <c r="E4993">
        <f t="shared" si="231"/>
        <v>132.88834219262282</v>
      </c>
      <c r="F4993">
        <v>40901.633785011727</v>
      </c>
      <c r="G4993">
        <f t="shared" si="233"/>
        <v>0.99700059988002399</v>
      </c>
    </row>
    <row r="4994" spans="2:7">
      <c r="B4994">
        <v>4987</v>
      </c>
      <c r="C4994">
        <v>0.79686132813944122</v>
      </c>
      <c r="D4994">
        <f t="shared" si="232"/>
        <v>1.1109221388113508</v>
      </c>
      <c r="E4994">
        <f t="shared" si="231"/>
        <v>3147.612726632161</v>
      </c>
      <c r="F4994">
        <v>41363.020915253859</v>
      </c>
      <c r="G4994">
        <f t="shared" si="233"/>
        <v>0.99720055988802236</v>
      </c>
    </row>
    <row r="4995" spans="2:7">
      <c r="B4995">
        <v>4988</v>
      </c>
      <c r="C4995">
        <v>7.8885699745749771E-2</v>
      </c>
      <c r="D4995">
        <f t="shared" si="232"/>
        <v>3.9269148874984117E-2</v>
      </c>
      <c r="E4995">
        <f t="shared" si="231"/>
        <v>111.26258847912167</v>
      </c>
      <c r="F4995">
        <v>42115.462752978761</v>
      </c>
      <c r="G4995">
        <f t="shared" si="233"/>
        <v>0.99740051989602074</v>
      </c>
    </row>
    <row r="4996" spans="2:7">
      <c r="B4996">
        <v>4989</v>
      </c>
      <c r="C4996">
        <v>0.57620574308293071</v>
      </c>
      <c r="D4996">
        <f t="shared" si="232"/>
        <v>0.49544712560541115</v>
      </c>
      <c r="E4996">
        <f t="shared" si="231"/>
        <v>1403.7668558819983</v>
      </c>
      <c r="F4996">
        <v>43864.783282341858</v>
      </c>
      <c r="G4996">
        <f t="shared" si="233"/>
        <v>0.99760047990401923</v>
      </c>
    </row>
    <row r="4997" spans="2:7">
      <c r="B4997">
        <v>4990</v>
      </c>
      <c r="C4997">
        <v>0.37692545561568469</v>
      </c>
      <c r="D4997">
        <f t="shared" si="232"/>
        <v>0.24827240819704421</v>
      </c>
      <c r="E4997">
        <f t="shared" si="231"/>
        <v>703.4384898916253</v>
      </c>
      <c r="F4997">
        <v>44293.132956407295</v>
      </c>
      <c r="G4997">
        <f t="shared" si="233"/>
        <v>0.99780043991201761</v>
      </c>
    </row>
    <row r="4998" spans="2:7">
      <c r="B4998">
        <v>4991</v>
      </c>
      <c r="C4998">
        <v>0.12874304249275315</v>
      </c>
      <c r="D4998">
        <f t="shared" si="232"/>
        <v>6.6734745264765083E-2</v>
      </c>
      <c r="E4998">
        <f t="shared" si="231"/>
        <v>189.08177825016776</v>
      </c>
      <c r="F4998">
        <v>44308.150656587779</v>
      </c>
      <c r="G4998">
        <f t="shared" si="233"/>
        <v>0.99800039992001599</v>
      </c>
    </row>
    <row r="4999" spans="2:7">
      <c r="B4999">
        <v>4992</v>
      </c>
      <c r="C4999">
        <v>0.69592053527748388</v>
      </c>
      <c r="D4999">
        <f t="shared" si="232"/>
        <v>0.74722888413666633</v>
      </c>
      <c r="E4999">
        <f t="shared" si="231"/>
        <v>2117.1485050538881</v>
      </c>
      <c r="F4999">
        <v>52885.554243729377</v>
      </c>
      <c r="G4999">
        <f t="shared" si="233"/>
        <v>0.99820035992801437</v>
      </c>
    </row>
    <row r="5000" spans="2:7">
      <c r="B5000">
        <v>4993</v>
      </c>
      <c r="C5000">
        <v>0.895509203034207</v>
      </c>
      <c r="D5000">
        <f t="shared" si="232"/>
        <v>1.8827512424759063</v>
      </c>
      <c r="E5000">
        <f t="shared" ref="E5000:E5007" si="234">$F$3*D5000</f>
        <v>5334.4618536817352</v>
      </c>
      <c r="F5000">
        <v>55849.64700974412</v>
      </c>
      <c r="G5000">
        <f t="shared" si="233"/>
        <v>0.99840031993601275</v>
      </c>
    </row>
    <row r="5001" spans="2:7">
      <c r="B5001">
        <v>4994</v>
      </c>
      <c r="C5001">
        <v>0.25928352054577708</v>
      </c>
      <c r="D5001">
        <f t="shared" ref="D5001:D5007" si="235">(1-C5001)^(-1/$F$2)-1</f>
        <v>0.15106704893226253</v>
      </c>
      <c r="E5001">
        <f t="shared" si="234"/>
        <v>428.02330530807717</v>
      </c>
      <c r="F5001">
        <v>58959.310867789929</v>
      </c>
      <c r="G5001">
        <f t="shared" ref="G5001:G5007" si="236">B5001/5001</f>
        <v>0.99860027994401124</v>
      </c>
    </row>
    <row r="5002" spans="2:7">
      <c r="B5002">
        <v>4995</v>
      </c>
      <c r="C5002">
        <v>0.86184486082768019</v>
      </c>
      <c r="D5002">
        <f t="shared" si="235"/>
        <v>1.5290239828888357</v>
      </c>
      <c r="E5002">
        <f t="shared" si="234"/>
        <v>4332.2346181850344</v>
      </c>
      <c r="F5002">
        <v>59447.747519601027</v>
      </c>
      <c r="G5002">
        <f t="shared" si="236"/>
        <v>0.99880023995200962</v>
      </c>
    </row>
    <row r="5003" spans="2:7">
      <c r="B5003">
        <v>4996</v>
      </c>
      <c r="C5003">
        <v>0.43338016606722707</v>
      </c>
      <c r="D5003">
        <f t="shared" si="235"/>
        <v>0.30510207948320733</v>
      </c>
      <c r="E5003">
        <f t="shared" si="234"/>
        <v>864.45589186908751</v>
      </c>
      <c r="F5003">
        <v>60038.96976933207</v>
      </c>
      <c r="G5003">
        <f t="shared" si="236"/>
        <v>0.999000199960008</v>
      </c>
    </row>
    <row r="5004" spans="2:7">
      <c r="B5004">
        <v>4997</v>
      </c>
      <c r="C5004">
        <v>0.45860903746002935</v>
      </c>
      <c r="D5004">
        <f t="shared" si="235"/>
        <v>0.33326573513260316</v>
      </c>
      <c r="E5004">
        <f t="shared" si="234"/>
        <v>944.25291620904238</v>
      </c>
      <c r="F5004">
        <v>92726.770724054266</v>
      </c>
      <c r="G5004">
        <f t="shared" si="236"/>
        <v>0.99920015996800637</v>
      </c>
    </row>
    <row r="5005" spans="2:7">
      <c r="B5005">
        <v>4998</v>
      </c>
      <c r="C5005">
        <v>0.44010295688240375</v>
      </c>
      <c r="D5005">
        <f t="shared" si="235"/>
        <v>0.31242439235435682</v>
      </c>
      <c r="E5005">
        <f t="shared" si="234"/>
        <v>885.202445004011</v>
      </c>
      <c r="F5005">
        <v>98705.045423507108</v>
      </c>
      <c r="G5005">
        <f t="shared" si="236"/>
        <v>0.99940011997600475</v>
      </c>
    </row>
    <row r="5006" spans="2:7">
      <c r="B5006">
        <v>4999</v>
      </c>
      <c r="C5006">
        <v>0.29922242276731492</v>
      </c>
      <c r="D5006">
        <f t="shared" si="235"/>
        <v>0.18136549656995693</v>
      </c>
      <c r="E5006">
        <f t="shared" si="234"/>
        <v>513.86890694821136</v>
      </c>
      <c r="F5006">
        <v>107464.66212189195</v>
      </c>
      <c r="G5006">
        <f t="shared" si="236"/>
        <v>0.99960007998400324</v>
      </c>
    </row>
    <row r="5007" spans="2:7">
      <c r="B5007">
        <v>5000</v>
      </c>
      <c r="C5007">
        <v>0.6544580504846822</v>
      </c>
      <c r="D5007">
        <f t="shared" si="235"/>
        <v>0.64561319032300024</v>
      </c>
      <c r="E5007">
        <f t="shared" si="234"/>
        <v>1829.2373725818341</v>
      </c>
      <c r="F5007">
        <v>146025.79973587897</v>
      </c>
      <c r="G5007">
        <f t="shared" si="236"/>
        <v>0.99980003999200162</v>
      </c>
    </row>
  </sheetData>
  <mergeCells count="6">
    <mergeCell ref="D6:E6"/>
    <mergeCell ref="I6:K7"/>
    <mergeCell ref="I10:K11"/>
    <mergeCell ref="I15:J15"/>
    <mergeCell ref="B5:E5"/>
    <mergeCell ref="F5:G5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9DD05-EDA9-4270-9A41-21C6F3416312}">
  <dimension ref="B2:N5007"/>
  <sheetViews>
    <sheetView zoomScaleNormal="100" workbookViewId="0">
      <selection activeCell="T20" sqref="T20"/>
    </sheetView>
  </sheetViews>
  <sheetFormatPr defaultRowHeight="15.5"/>
  <cols>
    <col min="2" max="2" width="13.5" bestFit="1" customWidth="1"/>
    <col min="3" max="3" width="9.75" bestFit="1" customWidth="1"/>
    <col min="4" max="4" width="15.5" bestFit="1" customWidth="1"/>
    <col min="5" max="5" width="12.6640625" bestFit="1" customWidth="1"/>
    <col min="6" max="6" width="19.6640625" bestFit="1" customWidth="1"/>
    <col min="7" max="7" width="22.1640625" bestFit="1" customWidth="1"/>
    <col min="8" max="8" width="8.6640625" customWidth="1"/>
    <col min="9" max="9" width="20.83203125" bestFit="1" customWidth="1"/>
  </cols>
  <sheetData>
    <row r="2" spans="2:11">
      <c r="B2" t="s">
        <v>28</v>
      </c>
      <c r="C2">
        <v>2500</v>
      </c>
      <c r="E2" t="s">
        <v>3</v>
      </c>
      <c r="F2" s="13">
        <f>32/15</f>
        <v>2.1333333333333333</v>
      </c>
    </row>
    <row r="3" spans="2:11">
      <c r="B3" t="s">
        <v>29</v>
      </c>
      <c r="C3">
        <f>10000^2</f>
        <v>100000000</v>
      </c>
      <c r="E3" t="s">
        <v>4</v>
      </c>
      <c r="F3" s="13">
        <f>C2*(F2-1)</f>
        <v>2833.3333333333335</v>
      </c>
    </row>
    <row r="5" spans="2:11" ht="16" thickBot="1">
      <c r="B5" s="29" t="s">
        <v>30</v>
      </c>
      <c r="C5" s="29"/>
      <c r="D5" s="29"/>
      <c r="E5" s="29"/>
      <c r="F5" s="29" t="s">
        <v>60</v>
      </c>
      <c r="G5" s="29"/>
    </row>
    <row r="6" spans="2:11">
      <c r="D6" s="25" t="s">
        <v>12</v>
      </c>
      <c r="E6" s="26"/>
      <c r="F6" s="10"/>
    </row>
    <row r="7" spans="2:11" ht="16" thickBot="1">
      <c r="B7" s="7" t="s">
        <v>27</v>
      </c>
      <c r="C7" s="7" t="s">
        <v>55</v>
      </c>
      <c r="D7" s="8" t="s">
        <v>13</v>
      </c>
      <c r="E7" s="9" t="s">
        <v>14</v>
      </c>
      <c r="F7" s="11" t="s">
        <v>32</v>
      </c>
      <c r="G7" s="11" t="s">
        <v>33</v>
      </c>
    </row>
    <row r="8" spans="2:11">
      <c r="B8">
        <v>1</v>
      </c>
      <c r="C8">
        <v>0.2207623218006789</v>
      </c>
      <c r="D8">
        <f>(1-C8)^(-1/$F$2)-1</f>
        <v>0.1240346880736134</v>
      </c>
      <c r="E8">
        <f t="shared" ref="E8:E71" si="0">$F$3*D8</f>
        <v>351.43161620857131</v>
      </c>
      <c r="F8">
        <v>8.1334683754967038E-2</v>
      </c>
      <c r="G8">
        <f>B8/5001</f>
        <v>1.9996000799840031E-4</v>
      </c>
    </row>
    <row r="9" spans="2:11">
      <c r="B9">
        <v>2</v>
      </c>
      <c r="C9">
        <v>0.53833473917490415</v>
      </c>
      <c r="D9">
        <f t="shared" ref="D9:D72" si="1">(1-C9)^(-1/$F$2)-1</f>
        <v>0.4366356088884038</v>
      </c>
      <c r="E9">
        <f t="shared" si="0"/>
        <v>1237.1342251838109</v>
      </c>
      <c r="F9">
        <v>0.45250384890989837</v>
      </c>
      <c r="G9">
        <f t="shared" ref="G9:G72" si="2">B9/5001</f>
        <v>3.9992001599680062E-4</v>
      </c>
    </row>
    <row r="10" spans="2:11" ht="15.5" customHeight="1">
      <c r="B10">
        <v>3</v>
      </c>
      <c r="C10">
        <v>0.81002708286328806</v>
      </c>
      <c r="D10">
        <f t="shared" si="1"/>
        <v>1.1782778210163491</v>
      </c>
      <c r="E10">
        <f t="shared" si="0"/>
        <v>3338.4538262129895</v>
      </c>
      <c r="F10">
        <v>0.53614110004348203</v>
      </c>
      <c r="G10">
        <f t="shared" si="2"/>
        <v>5.9988002399520091E-4</v>
      </c>
      <c r="I10" s="27" t="s">
        <v>31</v>
      </c>
      <c r="J10" s="27"/>
      <c r="K10" s="27"/>
    </row>
    <row r="11" spans="2:11">
      <c r="B11">
        <v>4</v>
      </c>
      <c r="C11">
        <v>0.89052514119170856</v>
      </c>
      <c r="D11">
        <f t="shared" si="1"/>
        <v>1.8204693065910962</v>
      </c>
      <c r="E11">
        <f t="shared" si="0"/>
        <v>5157.9963686747724</v>
      </c>
      <c r="F11">
        <v>0.62873146303998872</v>
      </c>
      <c r="G11">
        <f t="shared" si="2"/>
        <v>7.9984003199360125E-4</v>
      </c>
      <c r="I11" s="27"/>
      <c r="J11" s="27"/>
      <c r="K11" s="27"/>
    </row>
    <row r="12" spans="2:11">
      <c r="B12">
        <v>5</v>
      </c>
      <c r="C12">
        <v>0.6836069467367164</v>
      </c>
      <c r="D12">
        <f t="shared" si="1"/>
        <v>0.71501776124589145</v>
      </c>
      <c r="E12">
        <f t="shared" si="0"/>
        <v>2025.8836568633592</v>
      </c>
      <c r="F12">
        <v>1.2571054692140926</v>
      </c>
      <c r="G12">
        <f t="shared" si="2"/>
        <v>9.9980003999200159E-4</v>
      </c>
      <c r="I12" s="14">
        <f>1-VLOOKUP(10000,F8:G5007,2,TRUE)</f>
        <v>3.8792241551689699E-2</v>
      </c>
    </row>
    <row r="13" spans="2:11">
      <c r="B13">
        <v>6</v>
      </c>
      <c r="C13">
        <v>7.2102235247905044E-3</v>
      </c>
      <c r="D13">
        <f t="shared" si="1"/>
        <v>3.3977951568151532E-3</v>
      </c>
      <c r="E13">
        <f t="shared" si="0"/>
        <v>9.6270862776429347</v>
      </c>
      <c r="F13">
        <v>1.8482982496575615</v>
      </c>
      <c r="G13">
        <f t="shared" si="2"/>
        <v>1.1997600479904018E-3</v>
      </c>
    </row>
    <row r="14" spans="2:11">
      <c r="B14">
        <v>7</v>
      </c>
      <c r="C14">
        <v>0.39911928314609535</v>
      </c>
      <c r="D14">
        <f t="shared" si="1"/>
        <v>0.26967626127505051</v>
      </c>
      <c r="E14">
        <f t="shared" si="0"/>
        <v>764.08274027930986</v>
      </c>
      <c r="F14">
        <v>1.9204042206725596</v>
      </c>
      <c r="G14">
        <f t="shared" si="2"/>
        <v>1.3997200559888023E-3</v>
      </c>
    </row>
    <row r="15" spans="2:11">
      <c r="B15">
        <v>8</v>
      </c>
      <c r="C15">
        <v>0.6215782555834698</v>
      </c>
      <c r="D15">
        <f t="shared" si="1"/>
        <v>0.57697101475499979</v>
      </c>
      <c r="E15">
        <f t="shared" si="0"/>
        <v>1634.7512084724995</v>
      </c>
      <c r="F15">
        <v>2.0630399957577801</v>
      </c>
      <c r="G15">
        <f t="shared" si="2"/>
        <v>1.5996800639872025E-3</v>
      </c>
      <c r="I15" s="30" t="s">
        <v>34</v>
      </c>
      <c r="J15" s="30"/>
      <c r="K15" s="30"/>
    </row>
    <row r="16" spans="2:11">
      <c r="B16">
        <v>9</v>
      </c>
      <c r="C16">
        <v>0.42749867918636364</v>
      </c>
      <c r="D16">
        <f t="shared" si="1"/>
        <v>0.29879996700177469</v>
      </c>
      <c r="E16">
        <f t="shared" si="0"/>
        <v>846.59990650502834</v>
      </c>
      <c r="F16">
        <v>3.3977089628875654</v>
      </c>
      <c r="G16">
        <f t="shared" si="2"/>
        <v>1.7996400719856029E-3</v>
      </c>
      <c r="I16" t="s">
        <v>41</v>
      </c>
      <c r="J16" s="15">
        <f>I12</f>
        <v>3.8792241551689699E-2</v>
      </c>
      <c r="K16" s="15">
        <f>I12</f>
        <v>3.8792241551689699E-2</v>
      </c>
    </row>
    <row r="17" spans="2:14">
      <c r="B17">
        <v>10</v>
      </c>
      <c r="C17">
        <v>0.23344476079964482</v>
      </c>
      <c r="D17">
        <f t="shared" si="1"/>
        <v>0.13271396499768184</v>
      </c>
      <c r="E17">
        <f t="shared" si="0"/>
        <v>376.02290082676524</v>
      </c>
      <c r="F17">
        <v>3.8343035012877724</v>
      </c>
      <c r="G17">
        <f t="shared" si="2"/>
        <v>1.9996000799840032E-3</v>
      </c>
      <c r="I17" t="s">
        <v>35</v>
      </c>
      <c r="J17" s="16">
        <f>J16*(1-J16)/J24</f>
        <v>3.3265026500080465E-4</v>
      </c>
      <c r="K17" s="16">
        <f>K16*(1-K16)/K24</f>
        <v>5.005825583476118E-7</v>
      </c>
    </row>
    <row r="18" spans="2:14">
      <c r="B18">
        <v>11</v>
      </c>
      <c r="C18">
        <v>0.95560126919025989</v>
      </c>
      <c r="D18">
        <f t="shared" si="1"/>
        <v>3.3057127406633473</v>
      </c>
      <c r="E18">
        <f t="shared" si="0"/>
        <v>9366.1860985461517</v>
      </c>
      <c r="F18">
        <v>4.2402824066061964</v>
      </c>
      <c r="G18">
        <f t="shared" si="2"/>
        <v>2.1995600879824036E-3</v>
      </c>
      <c r="I18" t="s">
        <v>36</v>
      </c>
      <c r="J18" s="17">
        <v>0.9</v>
      </c>
      <c r="K18" s="17">
        <v>0.9</v>
      </c>
    </row>
    <row r="19" spans="2:14">
      <c r="B19">
        <v>12</v>
      </c>
      <c r="C19">
        <v>0.69817466203386236</v>
      </c>
      <c r="D19">
        <f t="shared" si="1"/>
        <v>0.75333344739457364</v>
      </c>
      <c r="E19">
        <f t="shared" si="0"/>
        <v>2134.4447676179589</v>
      </c>
      <c r="F19">
        <v>4.2545107447956587</v>
      </c>
      <c r="G19">
        <f t="shared" si="2"/>
        <v>2.3995200959808036E-3</v>
      </c>
      <c r="I19" t="s">
        <v>37</v>
      </c>
      <c r="J19" s="16">
        <f>_xlfn.NORM.S.INV((1+J18)/2)</f>
        <v>1.6448536269514715</v>
      </c>
      <c r="K19" s="16">
        <f>_xlfn.NORM.S.INV((1+K18)/2)</f>
        <v>1.6448536269514715</v>
      </c>
    </row>
    <row r="20" spans="2:14">
      <c r="B20">
        <v>13</v>
      </c>
      <c r="C20">
        <v>0.57431703699997116</v>
      </c>
      <c r="D20">
        <f t="shared" si="1"/>
        <v>0.4923332364461217</v>
      </c>
      <c r="E20">
        <f t="shared" si="0"/>
        <v>1394.9441699306783</v>
      </c>
      <c r="F20">
        <v>4.5335267507135759</v>
      </c>
      <c r="G20">
        <f t="shared" si="2"/>
        <v>2.5994801039792041E-3</v>
      </c>
      <c r="I20" t="s">
        <v>38</v>
      </c>
      <c r="J20" s="4">
        <f>J19*SQRT(J17)</f>
        <v>2.9999995782933549E-2</v>
      </c>
      <c r="K20" s="4">
        <f>K19*SQRT(K17)</f>
        <v>1.1637645225610355E-3</v>
      </c>
      <c r="L20">
        <f>J16*0.03</f>
        <v>1.1637672465506909E-3</v>
      </c>
      <c r="M20" s="24" t="s">
        <v>62</v>
      </c>
    </row>
    <row r="21" spans="2:14">
      <c r="B21">
        <v>14</v>
      </c>
      <c r="C21">
        <v>0.85729625882023286</v>
      </c>
      <c r="D21">
        <f t="shared" si="1"/>
        <v>1.4909122331249005</v>
      </c>
      <c r="E21">
        <f t="shared" si="0"/>
        <v>4224.2513271872185</v>
      </c>
      <c r="F21">
        <v>5.1392929371273013</v>
      </c>
      <c r="G21">
        <f t="shared" si="2"/>
        <v>2.7994401119776045E-3</v>
      </c>
      <c r="I21" t="s">
        <v>39</v>
      </c>
      <c r="J21" s="18">
        <f>J16-J20</f>
        <v>8.7922457687561496E-3</v>
      </c>
      <c r="K21" s="18">
        <f>K16-K20</f>
        <v>3.7628477029128665E-2</v>
      </c>
    </row>
    <row r="22" spans="2:14">
      <c r="B22">
        <v>15</v>
      </c>
      <c r="C22">
        <v>0.77193066871364091</v>
      </c>
      <c r="D22">
        <f t="shared" si="1"/>
        <v>0.99942973113104117</v>
      </c>
      <c r="E22">
        <f t="shared" si="0"/>
        <v>2831.7175715379503</v>
      </c>
      <c r="F22">
        <v>5.3385313335762019</v>
      </c>
      <c r="G22">
        <f t="shared" si="2"/>
        <v>2.999400119976005E-3</v>
      </c>
      <c r="I22" t="s">
        <v>40</v>
      </c>
      <c r="J22" s="18">
        <f>J16+J20</f>
        <v>6.8792237334623252E-2</v>
      </c>
      <c r="K22" s="18">
        <f>K16+K20</f>
        <v>3.9956006074250733E-2</v>
      </c>
    </row>
    <row r="23" spans="2:14">
      <c r="B23">
        <v>16</v>
      </c>
      <c r="C23">
        <v>0.60041644748075318</v>
      </c>
      <c r="D23">
        <f t="shared" si="1"/>
        <v>0.53725684589402167</v>
      </c>
      <c r="E23">
        <f t="shared" si="0"/>
        <v>1522.2277300330616</v>
      </c>
      <c r="F23">
        <v>5.4047921520888522</v>
      </c>
      <c r="G23">
        <f t="shared" si="2"/>
        <v>3.199360127974405E-3</v>
      </c>
    </row>
    <row r="24" spans="2:14">
      <c r="B24">
        <v>17</v>
      </c>
      <c r="C24">
        <v>0.84007004705553867</v>
      </c>
      <c r="D24">
        <f t="shared" si="1"/>
        <v>1.3613366174705894</v>
      </c>
      <c r="E24">
        <f t="shared" si="0"/>
        <v>3857.1204161666701</v>
      </c>
      <c r="F24">
        <v>5.501829347331344</v>
      </c>
      <c r="G24">
        <f t="shared" si="2"/>
        <v>3.3993201359728054E-3</v>
      </c>
      <c r="I24" t="s">
        <v>56</v>
      </c>
      <c r="J24" s="4">
        <v>112.09190994329995</v>
      </c>
      <c r="K24" s="4">
        <v>74488.019858638683</v>
      </c>
    </row>
    <row r="25" spans="2:14">
      <c r="B25">
        <v>18</v>
      </c>
      <c r="C25">
        <v>9.8191574984284546E-2</v>
      </c>
      <c r="D25">
        <f t="shared" si="1"/>
        <v>4.9639528164705293E-2</v>
      </c>
      <c r="E25">
        <f t="shared" si="0"/>
        <v>140.64532979999834</v>
      </c>
      <c r="F25">
        <v>6.2274169540222548</v>
      </c>
      <c r="G25">
        <f t="shared" si="2"/>
        <v>3.5992801439712059E-3</v>
      </c>
    </row>
    <row r="26" spans="2:14">
      <c r="B26">
        <v>19</v>
      </c>
      <c r="C26">
        <v>0.72595201157420197</v>
      </c>
      <c r="D26">
        <f t="shared" si="1"/>
        <v>0.83450446250208987</v>
      </c>
      <c r="E26">
        <f t="shared" si="0"/>
        <v>2364.4293104225881</v>
      </c>
      <c r="F26">
        <v>6.922830431828916</v>
      </c>
      <c r="G26">
        <f t="shared" si="2"/>
        <v>3.7992401519696059E-3</v>
      </c>
    </row>
    <row r="27" spans="2:14">
      <c r="B27">
        <v>20</v>
      </c>
      <c r="C27">
        <v>2.8620223039489967E-2</v>
      </c>
      <c r="D27">
        <f t="shared" si="1"/>
        <v>1.3704511197266234E-2</v>
      </c>
      <c r="E27">
        <f t="shared" si="0"/>
        <v>38.829448392254328</v>
      </c>
      <c r="F27">
        <v>7.5651214844895494</v>
      </c>
      <c r="G27">
        <f t="shared" si="2"/>
        <v>3.9992001599680064E-3</v>
      </c>
    </row>
    <row r="28" spans="2:14">
      <c r="B28">
        <v>21</v>
      </c>
      <c r="C28">
        <v>9.160722768165841E-2</v>
      </c>
      <c r="D28">
        <f t="shared" si="1"/>
        <v>4.6066314534408459E-2</v>
      </c>
      <c r="E28">
        <f t="shared" si="0"/>
        <v>130.5212245141573</v>
      </c>
      <c r="F28">
        <v>7.9360412596603354</v>
      </c>
      <c r="G28">
        <f t="shared" si="2"/>
        <v>4.1991601679664068E-3</v>
      </c>
    </row>
    <row r="29" spans="2:14">
      <c r="B29">
        <v>22</v>
      </c>
      <c r="C29">
        <v>0.20257618927892451</v>
      </c>
      <c r="D29">
        <f t="shared" si="1"/>
        <v>0.1119446965412354</v>
      </c>
      <c r="E29">
        <f t="shared" si="0"/>
        <v>317.17664020016696</v>
      </c>
      <c r="F29">
        <v>8.0421291903917851</v>
      </c>
      <c r="G29">
        <f t="shared" si="2"/>
        <v>4.3991201759648072E-3</v>
      </c>
    </row>
    <row r="30" spans="2:14">
      <c r="B30">
        <v>23</v>
      </c>
      <c r="C30">
        <v>0.71843143191880954</v>
      </c>
      <c r="D30">
        <f t="shared" si="1"/>
        <v>0.81137103689036549</v>
      </c>
      <c r="E30">
        <f t="shared" si="0"/>
        <v>2298.8846045227024</v>
      </c>
      <c r="F30">
        <v>8.4989619319989131</v>
      </c>
      <c r="G30">
        <f t="shared" si="2"/>
        <v>4.5990801839632077E-3</v>
      </c>
      <c r="N30" s="3"/>
    </row>
    <row r="31" spans="2:14">
      <c r="B31">
        <v>24</v>
      </c>
      <c r="C31">
        <v>0.62632101337594315</v>
      </c>
      <c r="D31">
        <f t="shared" si="1"/>
        <v>0.58632162767596396</v>
      </c>
      <c r="E31">
        <f t="shared" si="0"/>
        <v>1661.2446117485647</v>
      </c>
      <c r="F31">
        <v>9.1389859358218164</v>
      </c>
      <c r="G31">
        <f t="shared" si="2"/>
        <v>4.7990401919616073E-3</v>
      </c>
    </row>
    <row r="32" spans="2:14">
      <c r="B32">
        <v>25</v>
      </c>
      <c r="C32">
        <v>0.40957938085664636</v>
      </c>
      <c r="D32">
        <f t="shared" si="1"/>
        <v>0.28017116105986428</v>
      </c>
      <c r="E32">
        <f t="shared" si="0"/>
        <v>793.81828966961552</v>
      </c>
      <c r="F32">
        <v>9.5086121831221195</v>
      </c>
      <c r="G32">
        <f t="shared" si="2"/>
        <v>4.9990001999600077E-3</v>
      </c>
    </row>
    <row r="33" spans="2:7">
      <c r="B33">
        <v>26</v>
      </c>
      <c r="C33">
        <v>0.68092879200543677</v>
      </c>
      <c r="D33">
        <f t="shared" si="1"/>
        <v>0.70825491809052443</v>
      </c>
      <c r="E33">
        <f t="shared" si="0"/>
        <v>2006.7222679231527</v>
      </c>
      <c r="F33">
        <v>9.6270862776429347</v>
      </c>
      <c r="G33">
        <f t="shared" si="2"/>
        <v>5.1989602079584082E-3</v>
      </c>
    </row>
    <row r="34" spans="2:7">
      <c r="B34">
        <v>27</v>
      </c>
      <c r="C34">
        <v>0.62390342930940601</v>
      </c>
      <c r="D34">
        <f t="shared" si="1"/>
        <v>0.58153358419891155</v>
      </c>
      <c r="E34">
        <f t="shared" si="0"/>
        <v>1647.6784885635827</v>
      </c>
      <c r="F34">
        <v>9.8065776583352218</v>
      </c>
      <c r="G34">
        <f t="shared" si="2"/>
        <v>5.3989202159568086E-3</v>
      </c>
    </row>
    <row r="35" spans="2:7">
      <c r="B35">
        <v>28</v>
      </c>
      <c r="C35">
        <v>0.14494551808580036</v>
      </c>
      <c r="D35">
        <f t="shared" si="1"/>
        <v>7.6162642374354883E-2</v>
      </c>
      <c r="E35">
        <f t="shared" si="0"/>
        <v>215.79415339400552</v>
      </c>
      <c r="F35">
        <v>9.8340770252981873</v>
      </c>
      <c r="G35">
        <f t="shared" si="2"/>
        <v>5.5988802239552091E-3</v>
      </c>
    </row>
    <row r="36" spans="2:7">
      <c r="B36">
        <v>29</v>
      </c>
      <c r="C36">
        <v>0.10423814398588516</v>
      </c>
      <c r="D36">
        <f t="shared" si="1"/>
        <v>5.2954815575781522E-2</v>
      </c>
      <c r="E36">
        <f t="shared" si="0"/>
        <v>150.03864413138098</v>
      </c>
      <c r="F36">
        <v>9.906222332099146</v>
      </c>
      <c r="G36">
        <f t="shared" si="2"/>
        <v>5.7988402319536095E-3</v>
      </c>
    </row>
    <row r="37" spans="2:7">
      <c r="B37">
        <v>30</v>
      </c>
      <c r="C37">
        <v>0.66630951709274855</v>
      </c>
      <c r="D37">
        <f t="shared" si="1"/>
        <v>0.67275595318579606</v>
      </c>
      <c r="E37">
        <f t="shared" si="0"/>
        <v>1906.1418673597557</v>
      </c>
      <c r="F37">
        <v>10.276183552087481</v>
      </c>
      <c r="G37">
        <f t="shared" si="2"/>
        <v>5.99880023995201E-3</v>
      </c>
    </row>
    <row r="38" spans="2:7">
      <c r="B38">
        <v>31</v>
      </c>
      <c r="C38">
        <v>0.9407159290435132</v>
      </c>
      <c r="D38">
        <f t="shared" si="1"/>
        <v>2.7599780003160959</v>
      </c>
      <c r="E38">
        <f t="shared" si="0"/>
        <v>7819.9376675622716</v>
      </c>
      <c r="F38">
        <v>10.405189967557238</v>
      </c>
      <c r="G38">
        <f t="shared" si="2"/>
        <v>6.1987602479504095E-3</v>
      </c>
    </row>
    <row r="39" spans="2:7">
      <c r="B39">
        <v>32</v>
      </c>
      <c r="C39">
        <v>0.50101633757646802</v>
      </c>
      <c r="D39">
        <f t="shared" si="1"/>
        <v>0.38523046575442454</v>
      </c>
      <c r="E39">
        <f t="shared" si="0"/>
        <v>1091.4863196375363</v>
      </c>
      <c r="F39">
        <v>11.348335479439106</v>
      </c>
      <c r="G39">
        <f t="shared" si="2"/>
        <v>6.39872025594881E-3</v>
      </c>
    </row>
    <row r="40" spans="2:7">
      <c r="B40">
        <v>33</v>
      </c>
      <c r="C40">
        <v>0.71697854219733959</v>
      </c>
      <c r="D40">
        <f t="shared" si="1"/>
        <v>0.80700632746511602</v>
      </c>
      <c r="E40">
        <f t="shared" si="0"/>
        <v>2286.5179278178289</v>
      </c>
      <c r="F40">
        <v>11.809646800591638</v>
      </c>
      <c r="G40">
        <f t="shared" si="2"/>
        <v>6.5986802639472104E-3</v>
      </c>
    </row>
    <row r="41" spans="2:7">
      <c r="B41">
        <v>34</v>
      </c>
      <c r="C41">
        <v>0.65628546713001878</v>
      </c>
      <c r="D41">
        <f t="shared" si="1"/>
        <v>0.64970859310646278</v>
      </c>
      <c r="E41">
        <f t="shared" si="0"/>
        <v>1840.8410138016447</v>
      </c>
      <c r="F41">
        <v>12.523152670777415</v>
      </c>
      <c r="G41">
        <f t="shared" si="2"/>
        <v>6.7986402719456109E-3</v>
      </c>
    </row>
    <row r="42" spans="2:7">
      <c r="B42">
        <v>35</v>
      </c>
      <c r="C42">
        <v>0.6391188873946908</v>
      </c>
      <c r="D42">
        <f t="shared" si="1"/>
        <v>0.61244738865082815</v>
      </c>
      <c r="E42">
        <f t="shared" si="0"/>
        <v>1735.2676011773465</v>
      </c>
      <c r="F42">
        <v>12.53797274124687</v>
      </c>
      <c r="G42">
        <f t="shared" si="2"/>
        <v>6.9986002799440113E-3</v>
      </c>
    </row>
    <row r="43" spans="2:7">
      <c r="B43">
        <v>36</v>
      </c>
      <c r="C43">
        <v>7.6585283356411904E-2</v>
      </c>
      <c r="D43">
        <f t="shared" si="1"/>
        <v>3.8054735246620508E-2</v>
      </c>
      <c r="E43">
        <f t="shared" si="0"/>
        <v>107.82174986542478</v>
      </c>
      <c r="F43">
        <v>12.633385137737523</v>
      </c>
      <c r="G43">
        <f t="shared" si="2"/>
        <v>7.1985602879424118E-3</v>
      </c>
    </row>
    <row r="44" spans="2:7">
      <c r="B44">
        <v>37</v>
      </c>
      <c r="C44">
        <v>0.10459057206780242</v>
      </c>
      <c r="D44">
        <f t="shared" si="1"/>
        <v>5.3149062638856437E-2</v>
      </c>
      <c r="E44">
        <f t="shared" si="0"/>
        <v>150.58901081009324</v>
      </c>
      <c r="F44">
        <v>12.634664529469154</v>
      </c>
      <c r="G44">
        <f t="shared" si="2"/>
        <v>7.3985202959408122E-3</v>
      </c>
    </row>
    <row r="45" spans="2:7">
      <c r="B45">
        <v>38</v>
      </c>
      <c r="C45">
        <v>0.51115867770999357</v>
      </c>
      <c r="D45">
        <f t="shared" si="1"/>
        <v>0.3986290424803951</v>
      </c>
      <c r="E45">
        <f t="shared" si="0"/>
        <v>1129.4489536944529</v>
      </c>
      <c r="F45">
        <v>12.876253963921263</v>
      </c>
      <c r="G45">
        <f t="shared" si="2"/>
        <v>7.5984803039392118E-3</v>
      </c>
    </row>
    <row r="46" spans="2:7">
      <c r="B46">
        <v>39</v>
      </c>
      <c r="C46">
        <v>0.65207100433469756</v>
      </c>
      <c r="D46">
        <f t="shared" si="1"/>
        <v>0.64031127556819878</v>
      </c>
      <c r="E46">
        <f t="shared" si="0"/>
        <v>1814.2152807765633</v>
      </c>
      <c r="F46">
        <v>14.104005721454575</v>
      </c>
      <c r="G46">
        <f t="shared" si="2"/>
        <v>7.7984403119376123E-3</v>
      </c>
    </row>
    <row r="47" spans="2:7">
      <c r="B47">
        <v>40</v>
      </c>
      <c r="C47">
        <v>0.63139394484412403</v>
      </c>
      <c r="D47">
        <f t="shared" si="1"/>
        <v>0.59651809219095875</v>
      </c>
      <c r="E47">
        <f t="shared" si="0"/>
        <v>1690.1345945410499</v>
      </c>
      <c r="F47">
        <v>14.821788183450369</v>
      </c>
      <c r="G47">
        <f t="shared" si="2"/>
        <v>7.9984003199360127E-3</v>
      </c>
    </row>
    <row r="48" spans="2:7">
      <c r="B48">
        <v>41</v>
      </c>
      <c r="C48">
        <v>0.73707944696476846</v>
      </c>
      <c r="D48">
        <f t="shared" si="1"/>
        <v>0.87049800023255508</v>
      </c>
      <c r="E48">
        <f t="shared" si="0"/>
        <v>2466.4110006589062</v>
      </c>
      <c r="F48">
        <v>14.957549079230342</v>
      </c>
      <c r="G48">
        <f t="shared" si="2"/>
        <v>8.1983603279344123E-3</v>
      </c>
    </row>
    <row r="49" spans="2:7">
      <c r="B49">
        <v>42</v>
      </c>
      <c r="C49">
        <v>0.74352677170508863</v>
      </c>
      <c r="D49">
        <f t="shared" si="1"/>
        <v>0.89239392193272815</v>
      </c>
      <c r="E49">
        <f t="shared" si="0"/>
        <v>2528.4494454760634</v>
      </c>
      <c r="F49">
        <v>15.282866005525717</v>
      </c>
      <c r="G49">
        <f t="shared" si="2"/>
        <v>8.3983203359328136E-3</v>
      </c>
    </row>
    <row r="50" spans="2:7">
      <c r="B50">
        <v>43</v>
      </c>
      <c r="C50">
        <v>0.68025873198525921</v>
      </c>
      <c r="D50">
        <f t="shared" si="1"/>
        <v>0.70657591723997659</v>
      </c>
      <c r="E50">
        <f t="shared" si="0"/>
        <v>2001.9650988466005</v>
      </c>
      <c r="F50">
        <v>15.458898586372136</v>
      </c>
      <c r="G50">
        <f t="shared" si="2"/>
        <v>8.5982803439312132E-3</v>
      </c>
    </row>
    <row r="51" spans="2:7">
      <c r="B51">
        <v>44</v>
      </c>
      <c r="C51">
        <v>0.54256037806044988</v>
      </c>
      <c r="D51">
        <f t="shared" si="1"/>
        <v>0.44284122010728466</v>
      </c>
      <c r="E51">
        <f t="shared" si="0"/>
        <v>1254.7167903039733</v>
      </c>
      <c r="F51">
        <v>15.997400473354592</v>
      </c>
      <c r="G51">
        <f t="shared" si="2"/>
        <v>8.7982403519296145E-3</v>
      </c>
    </row>
    <row r="52" spans="2:7">
      <c r="B52">
        <v>45</v>
      </c>
      <c r="C52">
        <v>0.48034299278571191</v>
      </c>
      <c r="D52">
        <f t="shared" si="1"/>
        <v>0.35911985094394816</v>
      </c>
      <c r="E52">
        <f t="shared" si="0"/>
        <v>1017.5062443411865</v>
      </c>
      <c r="F52">
        <v>16.18192830334301</v>
      </c>
      <c r="G52">
        <f t="shared" si="2"/>
        <v>8.9982003599280141E-3</v>
      </c>
    </row>
    <row r="53" spans="2:7">
      <c r="B53">
        <v>46</v>
      </c>
      <c r="C53">
        <v>0.44526193138456527</v>
      </c>
      <c r="D53">
        <f t="shared" si="1"/>
        <v>0.31813157680757476</v>
      </c>
      <c r="E53">
        <f t="shared" si="0"/>
        <v>901.37280095479514</v>
      </c>
      <c r="F53">
        <v>16.411168073913963</v>
      </c>
      <c r="G53">
        <f t="shared" si="2"/>
        <v>9.1981603679264154E-3</v>
      </c>
    </row>
    <row r="54" spans="2:7">
      <c r="B54">
        <v>47</v>
      </c>
      <c r="C54">
        <v>0.96978445786445266</v>
      </c>
      <c r="D54">
        <f t="shared" si="1"/>
        <v>4.1569391185573554</v>
      </c>
      <c r="E54">
        <f t="shared" si="0"/>
        <v>11777.994169245841</v>
      </c>
      <c r="F54">
        <v>16.514703231001867</v>
      </c>
      <c r="G54">
        <f t="shared" si="2"/>
        <v>9.398120375924815E-3</v>
      </c>
    </row>
    <row r="55" spans="2:7">
      <c r="B55">
        <v>48</v>
      </c>
      <c r="C55">
        <v>0.52600395654378806</v>
      </c>
      <c r="D55">
        <f t="shared" si="1"/>
        <v>0.41899413888658854</v>
      </c>
      <c r="E55">
        <f t="shared" si="0"/>
        <v>1187.1500601786677</v>
      </c>
      <c r="F55">
        <v>16.924595913162385</v>
      </c>
      <c r="G55">
        <f t="shared" si="2"/>
        <v>9.5980803839232146E-3</v>
      </c>
    </row>
    <row r="56" spans="2:7">
      <c r="B56">
        <v>49</v>
      </c>
      <c r="C56">
        <v>0.19543118134544979</v>
      </c>
      <c r="D56">
        <f t="shared" si="1"/>
        <v>0.10730497524389548</v>
      </c>
      <c r="E56">
        <f t="shared" si="0"/>
        <v>304.03076319103724</v>
      </c>
      <c r="F56">
        <v>17.218192155299519</v>
      </c>
      <c r="G56">
        <f t="shared" si="2"/>
        <v>9.7980403919216159E-3</v>
      </c>
    </row>
    <row r="57" spans="2:7">
      <c r="B57">
        <v>50</v>
      </c>
      <c r="C57">
        <v>0.69873371426215813</v>
      </c>
      <c r="D57">
        <f t="shared" si="1"/>
        <v>0.75485782910099819</v>
      </c>
      <c r="E57">
        <f t="shared" si="0"/>
        <v>2138.7638491194948</v>
      </c>
      <c r="F57">
        <v>17.502553935820973</v>
      </c>
      <c r="G57">
        <f t="shared" si="2"/>
        <v>9.9980003999200154E-3</v>
      </c>
    </row>
    <row r="58" spans="2:7">
      <c r="B58">
        <v>51</v>
      </c>
      <c r="C58">
        <v>0.18280387295638534</v>
      </c>
      <c r="D58">
        <f t="shared" si="1"/>
        <v>9.9251449627799637E-2</v>
      </c>
      <c r="E58">
        <f t="shared" si="0"/>
        <v>281.21244061209899</v>
      </c>
      <c r="F58">
        <v>17.731327470989118</v>
      </c>
      <c r="G58">
        <f t="shared" si="2"/>
        <v>1.0197960407918417E-2</v>
      </c>
    </row>
    <row r="59" spans="2:7">
      <c r="B59">
        <v>52</v>
      </c>
      <c r="C59">
        <v>0.76595074619271786</v>
      </c>
      <c r="D59">
        <f t="shared" si="1"/>
        <v>0.9753189107242648</v>
      </c>
      <c r="E59">
        <f t="shared" si="0"/>
        <v>2763.4035803854172</v>
      </c>
      <c r="F59">
        <v>18.077592464969985</v>
      </c>
      <c r="G59">
        <f t="shared" si="2"/>
        <v>1.0397920415916816E-2</v>
      </c>
    </row>
    <row r="60" spans="2:7">
      <c r="B60">
        <v>53</v>
      </c>
      <c r="C60">
        <v>0.62053858770590609</v>
      </c>
      <c r="D60">
        <f t="shared" si="1"/>
        <v>0.57494422642937915</v>
      </c>
      <c r="E60">
        <f t="shared" si="0"/>
        <v>1629.0086415499077</v>
      </c>
      <c r="F60">
        <v>18.24713654709435</v>
      </c>
      <c r="G60">
        <f t="shared" si="2"/>
        <v>1.0597880423915218E-2</v>
      </c>
    </row>
    <row r="61" spans="2:7">
      <c r="B61">
        <v>54</v>
      </c>
      <c r="C61">
        <v>0.26168855569179639</v>
      </c>
      <c r="D61">
        <f t="shared" si="1"/>
        <v>0.15282314556293253</v>
      </c>
      <c r="E61">
        <f t="shared" si="0"/>
        <v>432.99891242830887</v>
      </c>
      <c r="F61">
        <v>18.394850930438615</v>
      </c>
      <c r="G61">
        <f t="shared" si="2"/>
        <v>1.0797840431913617E-2</v>
      </c>
    </row>
    <row r="62" spans="2:7">
      <c r="B62">
        <v>55</v>
      </c>
      <c r="C62">
        <v>5.5653107302127913E-2</v>
      </c>
      <c r="D62">
        <f t="shared" si="1"/>
        <v>2.7204902078973969E-2</v>
      </c>
      <c r="E62">
        <f t="shared" si="0"/>
        <v>77.080555890426254</v>
      </c>
      <c r="F62">
        <v>18.409509194294369</v>
      </c>
      <c r="G62">
        <f t="shared" si="2"/>
        <v>1.0997800439912017E-2</v>
      </c>
    </row>
    <row r="63" spans="2:7">
      <c r="B63">
        <v>56</v>
      </c>
      <c r="C63">
        <v>0.67705592090150279</v>
      </c>
      <c r="D63">
        <f t="shared" si="1"/>
        <v>0.69862130012486889</v>
      </c>
      <c r="E63">
        <f t="shared" si="0"/>
        <v>1979.427017020462</v>
      </c>
      <c r="F63">
        <v>18.516704128743847</v>
      </c>
      <c r="G63">
        <f t="shared" si="2"/>
        <v>1.1197760447910418E-2</v>
      </c>
    </row>
    <row r="64" spans="2:7">
      <c r="B64">
        <v>57</v>
      </c>
      <c r="C64">
        <v>0.70096061050475267</v>
      </c>
      <c r="D64">
        <f t="shared" si="1"/>
        <v>0.7609714449526348</v>
      </c>
      <c r="E64">
        <f t="shared" si="0"/>
        <v>2156.0857606991322</v>
      </c>
      <c r="F64">
        <v>18.995589864340801</v>
      </c>
      <c r="G64">
        <f t="shared" si="2"/>
        <v>1.1397720455908818E-2</v>
      </c>
    </row>
    <row r="65" spans="2:7">
      <c r="B65">
        <v>58</v>
      </c>
      <c r="C65">
        <v>0.94542606198327084</v>
      </c>
      <c r="D65">
        <f t="shared" si="1"/>
        <v>2.9087522457055961</v>
      </c>
      <c r="E65">
        <f t="shared" si="0"/>
        <v>8241.4646961658564</v>
      </c>
      <c r="F65">
        <v>19.005925238769208</v>
      </c>
      <c r="G65">
        <f t="shared" si="2"/>
        <v>1.1597680463907219E-2</v>
      </c>
    </row>
    <row r="66" spans="2:7">
      <c r="B66">
        <v>59</v>
      </c>
      <c r="C66">
        <v>0.93688611071714878</v>
      </c>
      <c r="D66">
        <f t="shared" si="1"/>
        <v>2.6512488455837873</v>
      </c>
      <c r="E66">
        <f t="shared" si="0"/>
        <v>7511.8717291540643</v>
      </c>
      <c r="F66">
        <v>19.102520604569037</v>
      </c>
      <c r="G66">
        <f t="shared" si="2"/>
        <v>1.1797640471905619E-2</v>
      </c>
    </row>
    <row r="67" spans="2:7">
      <c r="B67">
        <v>60</v>
      </c>
      <c r="C67">
        <v>0.18008710639803538</v>
      </c>
      <c r="D67">
        <f t="shared" si="1"/>
        <v>9.7542592889952928E-2</v>
      </c>
      <c r="E67">
        <f t="shared" si="0"/>
        <v>276.37067985486664</v>
      </c>
      <c r="F67">
        <v>19.669943925605949</v>
      </c>
      <c r="G67">
        <f t="shared" si="2"/>
        <v>1.199760047990402E-2</v>
      </c>
    </row>
    <row r="68" spans="2:7">
      <c r="B68">
        <v>61</v>
      </c>
      <c r="C68">
        <v>8.6593041330319531E-2</v>
      </c>
      <c r="D68">
        <f t="shared" si="1"/>
        <v>4.3370616513156879E-2</v>
      </c>
      <c r="E68">
        <f t="shared" si="0"/>
        <v>122.8834134539445</v>
      </c>
      <c r="F68">
        <v>19.927229375063899</v>
      </c>
      <c r="G68">
        <f t="shared" si="2"/>
        <v>1.219756048790242E-2</v>
      </c>
    </row>
    <row r="69" spans="2:7">
      <c r="B69">
        <v>62</v>
      </c>
      <c r="C69">
        <v>0.82224646556472269</v>
      </c>
      <c r="D69">
        <f t="shared" si="1"/>
        <v>1.2472308988622913</v>
      </c>
      <c r="E69">
        <f t="shared" si="0"/>
        <v>3533.8208801098258</v>
      </c>
      <c r="F69">
        <v>19.9711182579058</v>
      </c>
      <c r="G69">
        <f t="shared" si="2"/>
        <v>1.2397520495900819E-2</v>
      </c>
    </row>
    <row r="70" spans="2:7">
      <c r="B70">
        <v>63</v>
      </c>
      <c r="C70">
        <v>0.56051160260897803</v>
      </c>
      <c r="D70">
        <f t="shared" si="1"/>
        <v>0.47017285465744374</v>
      </c>
      <c r="E70">
        <f t="shared" si="0"/>
        <v>1332.1564215294241</v>
      </c>
      <c r="F70">
        <v>20.22973477336517</v>
      </c>
      <c r="G70">
        <f t="shared" si="2"/>
        <v>1.259748050389922E-2</v>
      </c>
    </row>
    <row r="71" spans="2:7">
      <c r="B71">
        <v>64</v>
      </c>
      <c r="C71">
        <v>0.85394116692561428</v>
      </c>
      <c r="D71">
        <f t="shared" si="1"/>
        <v>1.4639255514585998</v>
      </c>
      <c r="E71">
        <f t="shared" si="0"/>
        <v>4147.7890624660331</v>
      </c>
      <c r="F71">
        <v>20.655742433947449</v>
      </c>
      <c r="G71">
        <f t="shared" si="2"/>
        <v>1.279744051189762E-2</v>
      </c>
    </row>
    <row r="72" spans="2:7">
      <c r="B72">
        <v>65</v>
      </c>
      <c r="C72">
        <v>0.76464792914473512</v>
      </c>
      <c r="D72">
        <f t="shared" si="1"/>
        <v>0.97018576214666874</v>
      </c>
      <c r="E72">
        <f t="shared" ref="E72:E135" si="3">$F$3*D72</f>
        <v>2748.8596594155615</v>
      </c>
      <c r="F72">
        <v>21.176782581486439</v>
      </c>
      <c r="G72">
        <f t="shared" si="2"/>
        <v>1.2997400519896021E-2</v>
      </c>
    </row>
    <row r="73" spans="2:7">
      <c r="B73">
        <v>66</v>
      </c>
      <c r="C73">
        <v>0.16865780498261562</v>
      </c>
      <c r="D73">
        <f t="shared" ref="D73:D136" si="4">(1-C73)^(-1/$F$2)-1</f>
        <v>9.0443599259676155E-2</v>
      </c>
      <c r="E73">
        <f t="shared" si="3"/>
        <v>256.25686456908244</v>
      </c>
      <c r="F73">
        <v>21.295249750119762</v>
      </c>
      <c r="G73">
        <f t="shared" ref="G73:G136" si="5">B73/5001</f>
        <v>1.3197360527894421E-2</v>
      </c>
    </row>
    <row r="74" spans="2:7">
      <c r="B74">
        <v>67</v>
      </c>
      <c r="C74">
        <v>0.92475590657308726</v>
      </c>
      <c r="D74">
        <f t="shared" si="4"/>
        <v>2.3624323544095529</v>
      </c>
      <c r="E74">
        <f t="shared" si="3"/>
        <v>6693.5583374937332</v>
      </c>
      <c r="F74">
        <v>21.324433120063269</v>
      </c>
      <c r="G74">
        <f t="shared" si="5"/>
        <v>1.3397320535892822E-2</v>
      </c>
    </row>
    <row r="75" spans="2:7">
      <c r="B75">
        <v>68</v>
      </c>
      <c r="C75">
        <v>0.70076984301743306</v>
      </c>
      <c r="D75">
        <f t="shared" si="4"/>
        <v>0.76044510521935638</v>
      </c>
      <c r="E75">
        <f t="shared" si="3"/>
        <v>2154.5944647881765</v>
      </c>
      <c r="F75">
        <v>21.781517802256197</v>
      </c>
      <c r="G75">
        <f t="shared" si="5"/>
        <v>1.3597280543891222E-2</v>
      </c>
    </row>
    <row r="76" spans="2:7">
      <c r="B76">
        <v>69</v>
      </c>
      <c r="C76">
        <v>0.45390927373738688</v>
      </c>
      <c r="D76">
        <f t="shared" si="4"/>
        <v>0.32787478555227034</v>
      </c>
      <c r="E76">
        <f t="shared" si="3"/>
        <v>928.97855906476605</v>
      </c>
      <c r="F76">
        <v>21.78593169829546</v>
      </c>
      <c r="G76">
        <f t="shared" si="5"/>
        <v>1.3797240551889621E-2</v>
      </c>
    </row>
    <row r="77" spans="2:7">
      <c r="B77">
        <v>70</v>
      </c>
      <c r="C77">
        <v>0.61776813895044702</v>
      </c>
      <c r="D77">
        <f t="shared" si="4"/>
        <v>0.56958295088026789</v>
      </c>
      <c r="E77">
        <f t="shared" si="3"/>
        <v>1613.8183608274257</v>
      </c>
      <c r="F77">
        <v>21.926211444645315</v>
      </c>
      <c r="G77">
        <f t="shared" si="5"/>
        <v>1.3997200559888023E-2</v>
      </c>
    </row>
    <row r="78" spans="2:7">
      <c r="B78">
        <v>71</v>
      </c>
      <c r="C78">
        <v>0.95546686402730208</v>
      </c>
      <c r="D78">
        <f t="shared" si="4"/>
        <v>3.2996164232790637</v>
      </c>
      <c r="E78">
        <f t="shared" si="3"/>
        <v>9348.9131992906805</v>
      </c>
      <c r="F78">
        <v>22.017660441573753</v>
      </c>
      <c r="G78">
        <f t="shared" si="5"/>
        <v>1.4197160567886422E-2</v>
      </c>
    </row>
    <row r="79" spans="2:7">
      <c r="B79">
        <v>72</v>
      </c>
      <c r="C79">
        <v>0.82199725705513405</v>
      </c>
      <c r="D79">
        <f t="shared" si="4"/>
        <v>1.2457555771181066</v>
      </c>
      <c r="E79">
        <f t="shared" si="3"/>
        <v>3529.6408018346356</v>
      </c>
      <c r="F79">
        <v>22.339732734227958</v>
      </c>
      <c r="G79">
        <f t="shared" si="5"/>
        <v>1.4397120575884824E-2</v>
      </c>
    </row>
    <row r="80" spans="2:7">
      <c r="B80">
        <v>73</v>
      </c>
      <c r="C80">
        <v>0.47184254703939887</v>
      </c>
      <c r="D80">
        <f t="shared" si="4"/>
        <v>0.34882202928696571</v>
      </c>
      <c r="E80">
        <f t="shared" si="3"/>
        <v>988.3290829797362</v>
      </c>
      <c r="F80">
        <v>22.75748670262945</v>
      </c>
      <c r="G80">
        <f t="shared" si="5"/>
        <v>1.4597080583883223E-2</v>
      </c>
    </row>
    <row r="81" spans="2:7">
      <c r="B81">
        <v>74</v>
      </c>
      <c r="C81">
        <v>0.90256739511091177</v>
      </c>
      <c r="D81">
        <f t="shared" si="4"/>
        <v>1.9788240597811138</v>
      </c>
      <c r="E81">
        <f t="shared" si="3"/>
        <v>5606.6681693798228</v>
      </c>
      <c r="F81">
        <v>22.911066476783464</v>
      </c>
      <c r="G81">
        <f t="shared" si="5"/>
        <v>1.4797040591881624E-2</v>
      </c>
    </row>
    <row r="82" spans="2:7">
      <c r="B82">
        <v>75</v>
      </c>
      <c r="C82">
        <v>0.21607434506681389</v>
      </c>
      <c r="D82">
        <f t="shared" si="4"/>
        <v>0.12087878982525724</v>
      </c>
      <c r="E82">
        <f t="shared" si="3"/>
        <v>342.48990450489555</v>
      </c>
      <c r="F82">
        <v>22.921933602131649</v>
      </c>
      <c r="G82">
        <f t="shared" si="5"/>
        <v>1.4997000599880024E-2</v>
      </c>
    </row>
    <row r="83" spans="2:7">
      <c r="B83">
        <v>76</v>
      </c>
      <c r="C83">
        <v>0.64202704826667589</v>
      </c>
      <c r="D83">
        <f t="shared" si="4"/>
        <v>0.61857456998350058</v>
      </c>
      <c r="E83">
        <f t="shared" si="3"/>
        <v>1752.627948286585</v>
      </c>
      <c r="F83">
        <v>23.324879881363337</v>
      </c>
      <c r="G83">
        <f t="shared" si="5"/>
        <v>1.5196960607878424E-2</v>
      </c>
    </row>
    <row r="84" spans="2:7">
      <c r="B84">
        <v>77</v>
      </c>
      <c r="C84">
        <v>0.75428985582964969</v>
      </c>
      <c r="D84">
        <f t="shared" si="4"/>
        <v>0.93080839348675104</v>
      </c>
      <c r="E84">
        <f t="shared" si="3"/>
        <v>2637.2904482124613</v>
      </c>
      <c r="F84">
        <v>23.781995223259745</v>
      </c>
      <c r="G84">
        <f t="shared" si="5"/>
        <v>1.5396920615876825E-2</v>
      </c>
    </row>
    <row r="85" spans="2:7">
      <c r="B85">
        <v>78</v>
      </c>
      <c r="C85">
        <v>0.16789835451221924</v>
      </c>
      <c r="D85">
        <f t="shared" si="4"/>
        <v>8.9976969012397268E-2</v>
      </c>
      <c r="E85">
        <f t="shared" si="3"/>
        <v>254.93474553512561</v>
      </c>
      <c r="F85">
        <v>24.062689033108597</v>
      </c>
      <c r="G85">
        <f t="shared" si="5"/>
        <v>1.5596880623875225E-2</v>
      </c>
    </row>
    <row r="86" spans="2:7">
      <c r="B86">
        <v>79</v>
      </c>
      <c r="C86">
        <v>0.658086337096216</v>
      </c>
      <c r="D86">
        <f t="shared" si="4"/>
        <v>0.65377591008760505</v>
      </c>
      <c r="E86">
        <f t="shared" si="3"/>
        <v>1852.3650785815478</v>
      </c>
      <c r="F86">
        <v>24.445509088809381</v>
      </c>
      <c r="G86">
        <f t="shared" si="5"/>
        <v>1.5796840631873626E-2</v>
      </c>
    </row>
    <row r="87" spans="2:7">
      <c r="B87">
        <v>80</v>
      </c>
      <c r="C87">
        <v>7.4091603123618399E-2</v>
      </c>
      <c r="D87">
        <f t="shared" si="4"/>
        <v>3.6743304745624927E-2</v>
      </c>
      <c r="E87">
        <f t="shared" si="3"/>
        <v>104.10603011260396</v>
      </c>
      <c r="F87">
        <v>24.769087284763867</v>
      </c>
      <c r="G87">
        <f t="shared" si="5"/>
        <v>1.5996800639872025E-2</v>
      </c>
    </row>
    <row r="88" spans="2:7">
      <c r="B88">
        <v>81</v>
      </c>
      <c r="C88">
        <v>0.56632929447901059</v>
      </c>
      <c r="D88">
        <f t="shared" si="4"/>
        <v>0.47938499494673747</v>
      </c>
      <c r="E88">
        <f t="shared" si="3"/>
        <v>1358.2574856824228</v>
      </c>
      <c r="F88">
        <v>25.559545871328694</v>
      </c>
      <c r="G88">
        <f t="shared" si="5"/>
        <v>1.6196760647870425E-2</v>
      </c>
    </row>
    <row r="89" spans="2:7">
      <c r="B89">
        <v>82</v>
      </c>
      <c r="C89">
        <v>0.55483599986426302</v>
      </c>
      <c r="D89">
        <f t="shared" si="4"/>
        <v>0.46135669315726568</v>
      </c>
      <c r="E89">
        <f t="shared" si="3"/>
        <v>1307.1772972789195</v>
      </c>
      <c r="F89">
        <v>25.850116224575228</v>
      </c>
      <c r="G89">
        <f t="shared" si="5"/>
        <v>1.6396720655868825E-2</v>
      </c>
    </row>
    <row r="90" spans="2:7">
      <c r="B90">
        <v>83</v>
      </c>
      <c r="C90">
        <v>0.3261667281844054</v>
      </c>
      <c r="D90">
        <f t="shared" si="4"/>
        <v>0.20327817192933728</v>
      </c>
      <c r="E90">
        <f t="shared" si="3"/>
        <v>575.95482046645566</v>
      </c>
      <c r="F90">
        <v>26.510402516129425</v>
      </c>
      <c r="G90">
        <f t="shared" si="5"/>
        <v>1.6596680663867228E-2</v>
      </c>
    </row>
    <row r="91" spans="2:7">
      <c r="B91">
        <v>84</v>
      </c>
      <c r="C91">
        <v>0.79446916637269072</v>
      </c>
      <c r="D91">
        <f t="shared" si="4"/>
        <v>1.0993696472883321</v>
      </c>
      <c r="E91">
        <f t="shared" si="3"/>
        <v>3114.8806673169411</v>
      </c>
      <c r="F91">
        <v>26.754459025664424</v>
      </c>
      <c r="G91">
        <f t="shared" si="5"/>
        <v>1.6796640671865627E-2</v>
      </c>
    </row>
    <row r="92" spans="2:7">
      <c r="B92">
        <v>85</v>
      </c>
      <c r="C92">
        <v>0.99647137315938505</v>
      </c>
      <c r="D92">
        <f t="shared" si="4"/>
        <v>13.111065655201642</v>
      </c>
      <c r="E92">
        <f t="shared" si="3"/>
        <v>37148.019356404657</v>
      </c>
      <c r="F92">
        <v>26.806477626075576</v>
      </c>
      <c r="G92">
        <f t="shared" si="5"/>
        <v>1.6996600679864027E-2</v>
      </c>
    </row>
    <row r="93" spans="2:7">
      <c r="B93">
        <v>86</v>
      </c>
      <c r="C93">
        <v>0.932239450063994</v>
      </c>
      <c r="D93">
        <f t="shared" si="4"/>
        <v>2.531665540210835</v>
      </c>
      <c r="E93">
        <f t="shared" si="3"/>
        <v>7173.0523639306994</v>
      </c>
      <c r="F93">
        <v>27.046431023890115</v>
      </c>
      <c r="G93">
        <f t="shared" si="5"/>
        <v>1.7196560687862426E-2</v>
      </c>
    </row>
    <row r="94" spans="2:7">
      <c r="B94">
        <v>87</v>
      </c>
      <c r="C94">
        <v>0.17490359340679928</v>
      </c>
      <c r="D94">
        <f t="shared" si="4"/>
        <v>9.4305101598078034E-2</v>
      </c>
      <c r="E94">
        <f t="shared" si="3"/>
        <v>267.19778786122112</v>
      </c>
      <c r="F94">
        <v>27.117367655760525</v>
      </c>
      <c r="G94">
        <f t="shared" si="5"/>
        <v>1.7396520695860829E-2</v>
      </c>
    </row>
    <row r="95" spans="2:7">
      <c r="B95">
        <v>88</v>
      </c>
      <c r="C95">
        <v>3.3403649082336395E-2</v>
      </c>
      <c r="D95">
        <f t="shared" si="4"/>
        <v>1.6052936511586458E-2</v>
      </c>
      <c r="E95">
        <f t="shared" si="3"/>
        <v>45.483320116161629</v>
      </c>
      <c r="F95">
        <v>27.531380330153567</v>
      </c>
      <c r="G95">
        <f t="shared" si="5"/>
        <v>1.7596480703859229E-2</v>
      </c>
    </row>
    <row r="96" spans="2:7">
      <c r="B96">
        <v>89</v>
      </c>
      <c r="C96">
        <v>0.71549094587974849</v>
      </c>
      <c r="D96">
        <f t="shared" si="4"/>
        <v>0.80257132031069078</v>
      </c>
      <c r="E96">
        <f t="shared" si="3"/>
        <v>2273.9520742136242</v>
      </c>
      <c r="F96">
        <v>27.707468495582773</v>
      </c>
      <c r="G96">
        <f t="shared" si="5"/>
        <v>1.7796440711857629E-2</v>
      </c>
    </row>
    <row r="97" spans="2:7">
      <c r="B97">
        <v>90</v>
      </c>
      <c r="C97">
        <v>0.34400993102222333</v>
      </c>
      <c r="D97">
        <f t="shared" si="4"/>
        <v>0.21851086841849465</v>
      </c>
      <c r="E97">
        <f t="shared" si="3"/>
        <v>619.1141271857349</v>
      </c>
      <c r="F97">
        <v>28.062451047092264</v>
      </c>
      <c r="G97">
        <f t="shared" si="5"/>
        <v>1.7996400719856028E-2</v>
      </c>
    </row>
    <row r="98" spans="2:7">
      <c r="B98">
        <v>91</v>
      </c>
      <c r="C98">
        <v>0.80436731999158095</v>
      </c>
      <c r="D98">
        <f t="shared" si="4"/>
        <v>1.1485073397576495</v>
      </c>
      <c r="E98">
        <f t="shared" si="3"/>
        <v>3254.1041293133403</v>
      </c>
      <c r="F98">
        <v>28.145102356103791</v>
      </c>
      <c r="G98">
        <f t="shared" si="5"/>
        <v>1.8196360727854428E-2</v>
      </c>
    </row>
    <row r="99" spans="2:7">
      <c r="B99">
        <v>92</v>
      </c>
      <c r="C99">
        <v>1.7673667018658246E-2</v>
      </c>
      <c r="D99">
        <f t="shared" si="4"/>
        <v>8.3936453729152039E-3</v>
      </c>
      <c r="E99">
        <f t="shared" si="3"/>
        <v>23.781995223259745</v>
      </c>
      <c r="F99">
        <v>28.240941417879956</v>
      </c>
      <c r="G99">
        <f t="shared" si="5"/>
        <v>1.8396320735852831E-2</v>
      </c>
    </row>
    <row r="100" spans="2:7">
      <c r="B100">
        <v>93</v>
      </c>
      <c r="C100">
        <v>0.71317139720493283</v>
      </c>
      <c r="D100">
        <f t="shared" si="4"/>
        <v>0.7957235287765676</v>
      </c>
      <c r="E100">
        <f t="shared" si="3"/>
        <v>2254.5499982002748</v>
      </c>
      <c r="F100">
        <v>28.776034461242848</v>
      </c>
      <c r="G100">
        <f t="shared" si="5"/>
        <v>1.859628074385123E-2</v>
      </c>
    </row>
    <row r="101" spans="2:7">
      <c r="B101">
        <v>94</v>
      </c>
      <c r="C101">
        <v>0.11756394959458993</v>
      </c>
      <c r="D101">
        <f t="shared" si="4"/>
        <v>6.0378662981910303E-2</v>
      </c>
      <c r="E101">
        <f t="shared" si="3"/>
        <v>171.07287844874585</v>
      </c>
      <c r="F101">
        <v>28.804717651498688</v>
      </c>
      <c r="G101">
        <f t="shared" si="5"/>
        <v>1.879624075184963E-2</v>
      </c>
    </row>
    <row r="102" spans="2:7">
      <c r="B102">
        <v>95</v>
      </c>
      <c r="C102">
        <v>2.3562804063012588E-2</v>
      </c>
      <c r="D102">
        <f t="shared" si="4"/>
        <v>1.1239970745860806E-2</v>
      </c>
      <c r="E102">
        <f t="shared" si="3"/>
        <v>31.84658377993895</v>
      </c>
      <c r="F102">
        <v>28.903968620863829</v>
      </c>
      <c r="G102">
        <f t="shared" si="5"/>
        <v>1.899620075984803E-2</v>
      </c>
    </row>
    <row r="103" spans="2:7">
      <c r="B103">
        <v>96</v>
      </c>
      <c r="C103">
        <v>0.27326204161241041</v>
      </c>
      <c r="D103">
        <f t="shared" si="4"/>
        <v>0.16139281623739987</v>
      </c>
      <c r="E103">
        <f t="shared" si="3"/>
        <v>457.27964600596636</v>
      </c>
      <c r="F103">
        <v>29.262276546883108</v>
      </c>
      <c r="G103">
        <f t="shared" si="5"/>
        <v>1.9196160767846429E-2</v>
      </c>
    </row>
    <row r="104" spans="2:7">
      <c r="B104">
        <v>97</v>
      </c>
      <c r="C104">
        <v>0.60756026129105123</v>
      </c>
      <c r="D104">
        <f t="shared" si="4"/>
        <v>0.55031131449858184</v>
      </c>
      <c r="E104">
        <f t="shared" si="3"/>
        <v>1559.2153910793154</v>
      </c>
      <c r="F104">
        <v>29.434062960794652</v>
      </c>
      <c r="G104">
        <f t="shared" si="5"/>
        <v>1.9396120775844832E-2</v>
      </c>
    </row>
    <row r="105" spans="2:7">
      <c r="B105">
        <v>98</v>
      </c>
      <c r="C105">
        <v>0.52346673475043271</v>
      </c>
      <c r="D105">
        <f t="shared" si="4"/>
        <v>0.41544761782337547</v>
      </c>
      <c r="E105">
        <f t="shared" si="3"/>
        <v>1177.1015838328972</v>
      </c>
      <c r="F105">
        <v>29.467418104482615</v>
      </c>
      <c r="G105">
        <f t="shared" si="5"/>
        <v>1.9596080783843232E-2</v>
      </c>
    </row>
    <row r="106" spans="2:7">
      <c r="B106">
        <v>99</v>
      </c>
      <c r="C106">
        <v>0.73387866314778183</v>
      </c>
      <c r="D106">
        <f t="shared" si="4"/>
        <v>0.85991840604275982</v>
      </c>
      <c r="E106">
        <f t="shared" si="3"/>
        <v>2436.4354837878195</v>
      </c>
      <c r="F106">
        <v>29.568392717106395</v>
      </c>
      <c r="G106">
        <f t="shared" si="5"/>
        <v>1.9796040791841631E-2</v>
      </c>
    </row>
    <row r="107" spans="2:7">
      <c r="B107">
        <v>100</v>
      </c>
      <c r="C107">
        <v>0.43331128139750097</v>
      </c>
      <c r="D107">
        <f t="shared" si="4"/>
        <v>0.30502771290495634</v>
      </c>
      <c r="E107">
        <f t="shared" si="3"/>
        <v>864.24518656404302</v>
      </c>
      <c r="F107">
        <v>29.978733946661361</v>
      </c>
      <c r="G107">
        <f t="shared" si="5"/>
        <v>1.9996000799840031E-2</v>
      </c>
    </row>
    <row r="108" spans="2:7">
      <c r="B108">
        <v>101</v>
      </c>
      <c r="C108">
        <v>0.78623668752358733</v>
      </c>
      <c r="D108">
        <f t="shared" si="4"/>
        <v>1.0610751458570493</v>
      </c>
      <c r="E108">
        <f t="shared" si="3"/>
        <v>3006.3795799283066</v>
      </c>
      <c r="F108">
        <v>30.586407068439367</v>
      </c>
      <c r="G108">
        <f t="shared" si="5"/>
        <v>2.0195960807838434E-2</v>
      </c>
    </row>
    <row r="109" spans="2:7">
      <c r="B109">
        <v>102</v>
      </c>
      <c r="C109">
        <v>0.95853700572412504</v>
      </c>
      <c r="D109">
        <f t="shared" si="4"/>
        <v>3.4460215643812226</v>
      </c>
      <c r="E109">
        <f t="shared" si="3"/>
        <v>9763.7277657467985</v>
      </c>
      <c r="F109">
        <v>30.742390419470652</v>
      </c>
      <c r="G109">
        <f t="shared" si="5"/>
        <v>2.0395920815836834E-2</v>
      </c>
    </row>
    <row r="110" spans="2:7">
      <c r="B110">
        <v>103</v>
      </c>
      <c r="C110">
        <v>0.26873660772126806</v>
      </c>
      <c r="D110">
        <f t="shared" si="4"/>
        <v>0.15801821558535156</v>
      </c>
      <c r="E110">
        <f t="shared" si="3"/>
        <v>447.71827749182944</v>
      </c>
      <c r="F110">
        <v>30.879771981856358</v>
      </c>
      <c r="G110">
        <f t="shared" si="5"/>
        <v>2.0595880823835233E-2</v>
      </c>
    </row>
    <row r="111" spans="2:7">
      <c r="B111">
        <v>104</v>
      </c>
      <c r="C111">
        <v>0.70897640871886991</v>
      </c>
      <c r="D111">
        <f t="shared" si="4"/>
        <v>0.78354330362102309</v>
      </c>
      <c r="E111">
        <f t="shared" si="3"/>
        <v>2220.0393602595655</v>
      </c>
      <c r="F111">
        <v>31.03239441662409</v>
      </c>
      <c r="G111">
        <f t="shared" si="5"/>
        <v>2.0795840831833633E-2</v>
      </c>
    </row>
    <row r="112" spans="2:7">
      <c r="B112">
        <v>105</v>
      </c>
      <c r="C112">
        <v>0.12277277479515125</v>
      </c>
      <c r="D112">
        <f t="shared" si="4"/>
        <v>6.3325434670302938E-2</v>
      </c>
      <c r="E112">
        <f t="shared" si="3"/>
        <v>179.42206489919167</v>
      </c>
      <c r="F112">
        <v>31.048529174226257</v>
      </c>
      <c r="G112">
        <f t="shared" si="5"/>
        <v>2.0995800839832032E-2</v>
      </c>
    </row>
    <row r="113" spans="2:7">
      <c r="B113">
        <v>106</v>
      </c>
      <c r="C113">
        <v>0.78470125049025718</v>
      </c>
      <c r="D113">
        <f t="shared" si="4"/>
        <v>1.0541719445304438</v>
      </c>
      <c r="E113">
        <f t="shared" si="3"/>
        <v>2986.8205095029243</v>
      </c>
      <c r="F113">
        <v>31.095484092998785</v>
      </c>
      <c r="G113">
        <f t="shared" si="5"/>
        <v>2.1195760847830435E-2</v>
      </c>
    </row>
    <row r="114" spans="2:7">
      <c r="B114">
        <v>107</v>
      </c>
      <c r="C114">
        <v>0.21298916022498271</v>
      </c>
      <c r="D114">
        <f t="shared" si="4"/>
        <v>0.11881695770147549</v>
      </c>
      <c r="E114">
        <f t="shared" si="3"/>
        <v>336.64804682084724</v>
      </c>
      <c r="F114">
        <v>31.413077097801871</v>
      </c>
      <c r="G114">
        <f t="shared" si="5"/>
        <v>2.1395720855828835E-2</v>
      </c>
    </row>
    <row r="115" spans="2:7">
      <c r="B115">
        <v>108</v>
      </c>
      <c r="C115">
        <v>0.49335451053109214</v>
      </c>
      <c r="D115">
        <f t="shared" si="4"/>
        <v>0.3753711660663086</v>
      </c>
      <c r="E115">
        <f t="shared" si="3"/>
        <v>1063.5516371878743</v>
      </c>
      <c r="F115">
        <v>31.505669237563261</v>
      </c>
      <c r="G115">
        <f t="shared" si="5"/>
        <v>2.1595680863827234E-2</v>
      </c>
    </row>
    <row r="116" spans="2:7">
      <c r="B116">
        <v>109</v>
      </c>
      <c r="C116">
        <v>0.52880881746032726</v>
      </c>
      <c r="D116">
        <f t="shared" si="4"/>
        <v>0.42294735808925998</v>
      </c>
      <c r="E116">
        <f t="shared" si="3"/>
        <v>1198.35084791957</v>
      </c>
      <c r="F116">
        <v>31.552302723604431</v>
      </c>
      <c r="G116">
        <f t="shared" si="5"/>
        <v>2.1795640871825634E-2</v>
      </c>
    </row>
    <row r="117" spans="2:7">
      <c r="B117">
        <v>110</v>
      </c>
      <c r="C117">
        <v>0.97081941359398771</v>
      </c>
      <c r="D117">
        <f t="shared" si="4"/>
        <v>4.2418812769360308</v>
      </c>
      <c r="E117">
        <f t="shared" si="3"/>
        <v>12018.663617985421</v>
      </c>
      <c r="F117">
        <v>31.613129827532877</v>
      </c>
      <c r="G117">
        <f t="shared" si="5"/>
        <v>2.1995600879824034E-2</v>
      </c>
    </row>
    <row r="118" spans="2:7">
      <c r="B118">
        <v>111</v>
      </c>
      <c r="C118">
        <v>1.733829918941121E-2</v>
      </c>
      <c r="D118">
        <f t="shared" si="4"/>
        <v>8.2323105463635304E-3</v>
      </c>
      <c r="E118">
        <f t="shared" si="3"/>
        <v>23.324879881363337</v>
      </c>
      <c r="F118">
        <v>31.84658377993895</v>
      </c>
      <c r="G118">
        <f t="shared" si="5"/>
        <v>2.2195560887822437E-2</v>
      </c>
    </row>
    <row r="119" spans="2:7">
      <c r="B119">
        <v>112</v>
      </c>
      <c r="C119">
        <v>0.62904701244695271</v>
      </c>
      <c r="D119">
        <f t="shared" si="4"/>
        <v>0.59177536183185375</v>
      </c>
      <c r="E119">
        <f t="shared" si="3"/>
        <v>1676.6968585235857</v>
      </c>
      <c r="F119">
        <v>32.741389560766962</v>
      </c>
      <c r="G119">
        <f t="shared" si="5"/>
        <v>2.2395520895820836E-2</v>
      </c>
    </row>
    <row r="120" spans="2:7">
      <c r="B120">
        <v>113</v>
      </c>
      <c r="C120">
        <v>6.7305027435110465E-2</v>
      </c>
      <c r="D120">
        <f t="shared" si="4"/>
        <v>3.3200352586692849E-2</v>
      </c>
      <c r="E120">
        <f t="shared" si="3"/>
        <v>94.067665662296406</v>
      </c>
      <c r="F120">
        <v>32.747970629186185</v>
      </c>
      <c r="G120">
        <f t="shared" si="5"/>
        <v>2.2595480903819236E-2</v>
      </c>
    </row>
    <row r="121" spans="2:7">
      <c r="B121">
        <v>114</v>
      </c>
      <c r="C121">
        <v>0.88647971139365545</v>
      </c>
      <c r="D121">
        <f t="shared" si="4"/>
        <v>1.7729006091976505</v>
      </c>
      <c r="E121">
        <f t="shared" si="3"/>
        <v>5023.2183927266769</v>
      </c>
      <c r="F121">
        <v>33.344500131036</v>
      </c>
      <c r="G121">
        <f t="shared" si="5"/>
        <v>2.2795440911817635E-2</v>
      </c>
    </row>
    <row r="122" spans="2:7">
      <c r="B122">
        <v>115</v>
      </c>
      <c r="C122">
        <v>0.78843735885172239</v>
      </c>
      <c r="D122">
        <f t="shared" si="4"/>
        <v>1.0710971835245893</v>
      </c>
      <c r="E122">
        <f t="shared" si="3"/>
        <v>3034.7753533196696</v>
      </c>
      <c r="F122">
        <v>33.59613841761248</v>
      </c>
      <c r="G122">
        <f t="shared" si="5"/>
        <v>2.2995400919816038E-2</v>
      </c>
    </row>
    <row r="123" spans="2:7">
      <c r="B123">
        <v>116</v>
      </c>
      <c r="C123">
        <v>0.39402989359943963</v>
      </c>
      <c r="D123">
        <f t="shared" si="4"/>
        <v>0.26466645726526083</v>
      </c>
      <c r="E123">
        <f t="shared" si="3"/>
        <v>749.88829558490579</v>
      </c>
      <c r="F123">
        <v>33.671305375410597</v>
      </c>
      <c r="G123">
        <f t="shared" si="5"/>
        <v>2.3195360927814438E-2</v>
      </c>
    </row>
    <row r="124" spans="2:7">
      <c r="B124">
        <v>117</v>
      </c>
      <c r="C124">
        <v>0.68802515701745426</v>
      </c>
      <c r="D124">
        <f t="shared" si="4"/>
        <v>0.72636033596520422</v>
      </c>
      <c r="E124">
        <f t="shared" si="3"/>
        <v>2058.020951901412</v>
      </c>
      <c r="F124">
        <v>34.056511001560558</v>
      </c>
      <c r="G124">
        <f t="shared" si="5"/>
        <v>2.3395320935812838E-2</v>
      </c>
    </row>
    <row r="125" spans="2:7">
      <c r="B125">
        <v>118</v>
      </c>
      <c r="C125">
        <v>0.36958301259499637</v>
      </c>
      <c r="D125">
        <f t="shared" si="4"/>
        <v>0.24143623803148095</v>
      </c>
      <c r="E125">
        <f t="shared" si="3"/>
        <v>684.06934108919609</v>
      </c>
      <c r="F125">
        <v>34.189367542763918</v>
      </c>
      <c r="G125">
        <f t="shared" si="5"/>
        <v>2.3595280943811237E-2</v>
      </c>
    </row>
    <row r="126" spans="2:7">
      <c r="B126">
        <v>119</v>
      </c>
      <c r="C126">
        <v>0.95352793468435604</v>
      </c>
      <c r="D126">
        <f t="shared" si="4"/>
        <v>3.2145747629381418</v>
      </c>
      <c r="E126">
        <f t="shared" si="3"/>
        <v>9107.9618283247364</v>
      </c>
      <c r="F126">
        <v>34.419288472839597</v>
      </c>
      <c r="G126">
        <f t="shared" si="5"/>
        <v>2.3795240951809637E-2</v>
      </c>
    </row>
    <row r="127" spans="2:7">
      <c r="B127">
        <v>120</v>
      </c>
      <c r="C127">
        <v>0.66987134512882318</v>
      </c>
      <c r="D127">
        <f t="shared" si="4"/>
        <v>0.68119170886877822</v>
      </c>
      <c r="E127">
        <f t="shared" si="3"/>
        <v>1930.0431751282051</v>
      </c>
      <c r="F127">
        <v>35.28475847589992</v>
      </c>
      <c r="G127">
        <f t="shared" si="5"/>
        <v>2.399520095980804E-2</v>
      </c>
    </row>
    <row r="128" spans="2:7">
      <c r="B128">
        <v>121</v>
      </c>
      <c r="C128">
        <v>0.81444969264806666</v>
      </c>
      <c r="D128">
        <f t="shared" si="4"/>
        <v>1.2024628333389322</v>
      </c>
      <c r="E128">
        <f t="shared" si="3"/>
        <v>3406.9780277936416</v>
      </c>
      <c r="F128">
        <v>35.632272481705975</v>
      </c>
      <c r="G128">
        <f t="shared" si="5"/>
        <v>2.4195160967806439E-2</v>
      </c>
    </row>
    <row r="129" spans="2:7">
      <c r="B129">
        <v>122</v>
      </c>
      <c r="C129">
        <v>0.37213922979136038</v>
      </c>
      <c r="D129">
        <f t="shared" si="4"/>
        <v>0.24380287235509912</v>
      </c>
      <c r="E129">
        <f t="shared" si="3"/>
        <v>690.77480500611421</v>
      </c>
      <c r="F129">
        <v>35.753424244918932</v>
      </c>
      <c r="G129">
        <f t="shared" si="5"/>
        <v>2.4395120975804839E-2</v>
      </c>
    </row>
    <row r="130" spans="2:7">
      <c r="B130">
        <v>123</v>
      </c>
      <c r="C130">
        <v>0.433846697101953</v>
      </c>
      <c r="D130">
        <f t="shared" si="4"/>
        <v>0.30560608724598914</v>
      </c>
      <c r="E130">
        <f t="shared" si="3"/>
        <v>865.88391386363594</v>
      </c>
      <c r="F130">
        <v>36.058139634873996</v>
      </c>
      <c r="G130">
        <f t="shared" si="5"/>
        <v>2.4595080983803239E-2</v>
      </c>
    </row>
    <row r="131" spans="2:7">
      <c r="B131">
        <v>124</v>
      </c>
      <c r="C131">
        <v>0.20429732043699422</v>
      </c>
      <c r="D131">
        <f t="shared" si="4"/>
        <v>0.11307147436758269</v>
      </c>
      <c r="E131">
        <f t="shared" si="3"/>
        <v>320.36917737481764</v>
      </c>
      <c r="F131">
        <v>36.2158847653468</v>
      </c>
      <c r="G131">
        <f t="shared" si="5"/>
        <v>2.4795040991801638E-2</v>
      </c>
    </row>
    <row r="132" spans="2:7">
      <c r="B132">
        <v>125</v>
      </c>
      <c r="C132">
        <v>0.65750290653038923</v>
      </c>
      <c r="D132">
        <f t="shared" si="4"/>
        <v>0.65245477609573821</v>
      </c>
      <c r="E132">
        <f t="shared" si="3"/>
        <v>1848.6218656045917</v>
      </c>
      <c r="F132">
        <v>36.279117341604611</v>
      </c>
      <c r="G132">
        <f t="shared" si="5"/>
        <v>2.4995000999800041E-2</v>
      </c>
    </row>
    <row r="133" spans="2:7">
      <c r="B133">
        <v>126</v>
      </c>
      <c r="C133">
        <v>0.79391220206345903</v>
      </c>
      <c r="D133">
        <f t="shared" si="4"/>
        <v>1.0967082030816431</v>
      </c>
      <c r="E133">
        <f t="shared" si="3"/>
        <v>3107.3399087313223</v>
      </c>
      <c r="F133">
        <v>36.487627293166938</v>
      </c>
      <c r="G133">
        <f t="shared" si="5"/>
        <v>2.5194961007798441E-2</v>
      </c>
    </row>
    <row r="134" spans="2:7">
      <c r="B134">
        <v>127</v>
      </c>
      <c r="C134">
        <v>9.2345021461205157E-2</v>
      </c>
      <c r="D134">
        <f t="shared" si="4"/>
        <v>4.6464807767624849E-2</v>
      </c>
      <c r="E134">
        <f t="shared" si="3"/>
        <v>131.65028867493709</v>
      </c>
      <c r="F134">
        <v>36.792350229930811</v>
      </c>
      <c r="G134">
        <f t="shared" si="5"/>
        <v>2.539492101579684E-2</v>
      </c>
    </row>
    <row r="135" spans="2:7">
      <c r="B135">
        <v>128</v>
      </c>
      <c r="C135">
        <v>8.5418228618017178E-2</v>
      </c>
      <c r="D135">
        <f t="shared" si="4"/>
        <v>4.2742161443462656E-2</v>
      </c>
      <c r="E135">
        <f t="shared" si="3"/>
        <v>121.10279075647753</v>
      </c>
      <c r="F135">
        <v>37.346827173884677</v>
      </c>
      <c r="G135">
        <f t="shared" si="5"/>
        <v>2.559488102379524E-2</v>
      </c>
    </row>
    <row r="136" spans="2:7">
      <c r="B136">
        <v>129</v>
      </c>
      <c r="C136">
        <v>0.47258879778588536</v>
      </c>
      <c r="D136">
        <f t="shared" si="4"/>
        <v>0.34971629837951435</v>
      </c>
      <c r="E136">
        <f t="shared" ref="E136:E199" si="6">$F$3*D136</f>
        <v>990.86284540862403</v>
      </c>
      <c r="F136">
        <v>37.404157989276214</v>
      </c>
      <c r="G136">
        <f t="shared" si="5"/>
        <v>2.579484103179364E-2</v>
      </c>
    </row>
    <row r="137" spans="2:7">
      <c r="B137">
        <v>130</v>
      </c>
      <c r="C137">
        <v>0.96588656863763533</v>
      </c>
      <c r="D137">
        <f t="shared" ref="D137:D200" si="7">(1-C137)^(-1/$F$2)-1</f>
        <v>3.8718197982073921</v>
      </c>
      <c r="E137">
        <f t="shared" si="6"/>
        <v>10970.156094920945</v>
      </c>
      <c r="F137">
        <v>37.618129994265175</v>
      </c>
      <c r="G137">
        <f t="shared" ref="G137:G200" si="8">B137/5001</f>
        <v>2.5994801039792043E-2</v>
      </c>
    </row>
    <row r="138" spans="2:7">
      <c r="B138">
        <v>131</v>
      </c>
      <c r="C138">
        <v>1.7042533631930867E-2</v>
      </c>
      <c r="D138">
        <f t="shared" si="7"/>
        <v>8.0900942125170516E-3</v>
      </c>
      <c r="E138">
        <f t="shared" si="6"/>
        <v>22.921933602131649</v>
      </c>
      <c r="F138">
        <v>38.454434294741162</v>
      </c>
      <c r="G138">
        <f t="shared" si="8"/>
        <v>2.6194761047790442E-2</v>
      </c>
    </row>
    <row r="139" spans="2:7">
      <c r="B139">
        <v>132</v>
      </c>
      <c r="C139">
        <v>0.62783785302021011</v>
      </c>
      <c r="D139">
        <f t="shared" si="7"/>
        <v>0.58934903281785322</v>
      </c>
      <c r="E139">
        <f t="shared" si="6"/>
        <v>1669.8222596505843</v>
      </c>
      <c r="F139">
        <v>38.669684082389246</v>
      </c>
      <c r="G139">
        <f t="shared" si="8"/>
        <v>2.6394721055788842E-2</v>
      </c>
    </row>
    <row r="140" spans="2:7">
      <c r="B140">
        <v>133</v>
      </c>
      <c r="C140">
        <v>0.8328185128602521</v>
      </c>
      <c r="D140">
        <f t="shared" si="7"/>
        <v>1.3127598468601724</v>
      </c>
      <c r="E140">
        <f t="shared" si="6"/>
        <v>3719.4862327704886</v>
      </c>
      <c r="F140">
        <v>38.716355667081501</v>
      </c>
      <c r="G140">
        <f t="shared" si="8"/>
        <v>2.6594681063787241E-2</v>
      </c>
    </row>
    <row r="141" spans="2:7">
      <c r="B141">
        <v>134</v>
      </c>
      <c r="C141">
        <v>0.77221510817497341</v>
      </c>
      <c r="D141">
        <f t="shared" si="7"/>
        <v>1.0005996840214997</v>
      </c>
      <c r="E141">
        <f t="shared" si="6"/>
        <v>2835.0324380609159</v>
      </c>
      <c r="F141">
        <v>38.829448392254328</v>
      </c>
      <c r="G141">
        <f t="shared" si="8"/>
        <v>2.6794641071785644E-2</v>
      </c>
    </row>
    <row r="142" spans="2:7">
      <c r="B142">
        <v>135</v>
      </c>
      <c r="C142">
        <v>0.15017726101636431</v>
      </c>
      <c r="D142">
        <f t="shared" si="7"/>
        <v>7.9263120716232871E-2</v>
      </c>
      <c r="E142">
        <f t="shared" si="6"/>
        <v>224.57884202932647</v>
      </c>
      <c r="F142">
        <v>39.541705707336135</v>
      </c>
      <c r="G142">
        <f t="shared" si="8"/>
        <v>2.6994601079784044E-2</v>
      </c>
    </row>
    <row r="143" spans="2:7">
      <c r="B143">
        <v>136</v>
      </c>
      <c r="C143">
        <v>0.45280780845944957</v>
      </c>
      <c r="D143">
        <f t="shared" si="7"/>
        <v>0.32662117767225274</v>
      </c>
      <c r="E143">
        <f t="shared" si="6"/>
        <v>925.42667007138277</v>
      </c>
      <c r="F143">
        <v>39.81087659112174</v>
      </c>
      <c r="G143">
        <f t="shared" si="8"/>
        <v>2.7194561087782444E-2</v>
      </c>
    </row>
    <row r="144" spans="2:7">
      <c r="B144">
        <v>137</v>
      </c>
      <c r="C144">
        <v>0.20303416690989329</v>
      </c>
      <c r="D144">
        <f t="shared" si="7"/>
        <v>0.11224417304520262</v>
      </c>
      <c r="E144">
        <f t="shared" si="6"/>
        <v>318.02515696140745</v>
      </c>
      <c r="F144">
        <v>39.875386527022904</v>
      </c>
      <c r="G144">
        <f t="shared" si="8"/>
        <v>2.7394521095780843E-2</v>
      </c>
    </row>
    <row r="145" spans="2:7">
      <c r="B145">
        <v>138</v>
      </c>
      <c r="C145">
        <v>0.80538697396794412</v>
      </c>
      <c r="D145">
        <f t="shared" si="7"/>
        <v>1.1537766747934715</v>
      </c>
      <c r="E145">
        <f t="shared" si="6"/>
        <v>3269.0339119148362</v>
      </c>
      <c r="F145">
        <v>40.601624634377593</v>
      </c>
      <c r="G145">
        <f t="shared" si="8"/>
        <v>2.7594481103779243E-2</v>
      </c>
    </row>
    <row r="146" spans="2:7">
      <c r="B146">
        <v>139</v>
      </c>
      <c r="C146">
        <v>0.8655421219896875</v>
      </c>
      <c r="D146">
        <f t="shared" si="7"/>
        <v>1.5613869582006887</v>
      </c>
      <c r="E146">
        <f t="shared" si="6"/>
        <v>4423.9297149019512</v>
      </c>
      <c r="F146">
        <v>40.85789788653701</v>
      </c>
      <c r="G146">
        <f t="shared" si="8"/>
        <v>2.7794441111777646E-2</v>
      </c>
    </row>
    <row r="147" spans="2:7">
      <c r="B147">
        <v>140</v>
      </c>
      <c r="C147">
        <v>0.93896946328117536</v>
      </c>
      <c r="D147">
        <f t="shared" si="7"/>
        <v>2.709153059628906</v>
      </c>
      <c r="E147">
        <f t="shared" si="6"/>
        <v>7675.9336689485672</v>
      </c>
      <c r="F147">
        <v>40.911739635386269</v>
      </c>
      <c r="G147">
        <f t="shared" si="8"/>
        <v>2.7994401119776045E-2</v>
      </c>
    </row>
    <row r="148" spans="2:7">
      <c r="B148">
        <v>141</v>
      </c>
      <c r="C148">
        <v>0.61826974107197397</v>
      </c>
      <c r="D148">
        <f t="shared" si="7"/>
        <v>0.57054939516342684</v>
      </c>
      <c r="E148">
        <f t="shared" si="6"/>
        <v>1616.5566196297095</v>
      </c>
      <c r="F148">
        <v>41.358220415493825</v>
      </c>
      <c r="G148">
        <f t="shared" si="8"/>
        <v>2.8194361127774445E-2</v>
      </c>
    </row>
    <row r="149" spans="2:7">
      <c r="B149">
        <v>142</v>
      </c>
      <c r="C149">
        <v>0.97914331538321087</v>
      </c>
      <c r="D149">
        <f t="shared" si="7"/>
        <v>5.1355539299538506</v>
      </c>
      <c r="E149">
        <f t="shared" si="6"/>
        <v>14550.736134869245</v>
      </c>
      <c r="F149">
        <v>41.508846814248272</v>
      </c>
      <c r="G149">
        <f t="shared" si="8"/>
        <v>2.8394321135772844E-2</v>
      </c>
    </row>
    <row r="150" spans="2:7">
      <c r="B150">
        <v>143</v>
      </c>
      <c r="C150">
        <v>0.67218903863382706</v>
      </c>
      <c r="D150">
        <f t="shared" si="7"/>
        <v>0.68675302528496651</v>
      </c>
      <c r="E150">
        <f t="shared" si="6"/>
        <v>1945.8002383074052</v>
      </c>
      <c r="F150">
        <v>41.75184089144598</v>
      </c>
      <c r="G150">
        <f t="shared" si="8"/>
        <v>2.8594281143771244E-2</v>
      </c>
    </row>
    <row r="151" spans="2:7">
      <c r="B151">
        <v>144</v>
      </c>
      <c r="C151">
        <v>0.35783202819345128</v>
      </c>
      <c r="D151">
        <f t="shared" si="7"/>
        <v>0.23073541949826226</v>
      </c>
      <c r="E151">
        <f t="shared" si="6"/>
        <v>653.75035524507643</v>
      </c>
      <c r="F151">
        <v>42.024333374287906</v>
      </c>
      <c r="G151">
        <f t="shared" si="8"/>
        <v>2.8794241151769647E-2</v>
      </c>
    </row>
    <row r="152" spans="2:7">
      <c r="B152">
        <v>145</v>
      </c>
      <c r="C152">
        <v>0.85116185620398432</v>
      </c>
      <c r="D152">
        <f t="shared" si="7"/>
        <v>1.4422504459505574</v>
      </c>
      <c r="E152">
        <f t="shared" si="6"/>
        <v>4086.3762635265794</v>
      </c>
      <c r="F152">
        <v>42.547045967161935</v>
      </c>
      <c r="G152">
        <f t="shared" si="8"/>
        <v>2.8994201159768047E-2</v>
      </c>
    </row>
    <row r="153" spans="2:7">
      <c r="B153">
        <v>146</v>
      </c>
      <c r="C153">
        <v>0.13770116715257275</v>
      </c>
      <c r="D153">
        <f t="shared" si="7"/>
        <v>7.1915144965154942E-2</v>
      </c>
      <c r="E153">
        <f t="shared" si="6"/>
        <v>203.75957740127234</v>
      </c>
      <c r="F153">
        <v>42.863508239074591</v>
      </c>
      <c r="G153">
        <f t="shared" si="8"/>
        <v>2.9194161167766446E-2</v>
      </c>
    </row>
    <row r="154" spans="2:7">
      <c r="B154">
        <v>147</v>
      </c>
      <c r="C154">
        <v>0.88747809475450412</v>
      </c>
      <c r="D154">
        <f t="shared" si="7"/>
        <v>1.7844063793271876</v>
      </c>
      <c r="E154">
        <f t="shared" si="6"/>
        <v>5055.8180747603656</v>
      </c>
      <c r="F154">
        <v>43.016326418171552</v>
      </c>
      <c r="G154">
        <f t="shared" si="8"/>
        <v>2.9394121175764846E-2</v>
      </c>
    </row>
    <row r="155" spans="2:7">
      <c r="B155">
        <v>148</v>
      </c>
      <c r="C155">
        <v>0.18686878930006423</v>
      </c>
      <c r="D155">
        <f t="shared" si="7"/>
        <v>0.10182393966834558</v>
      </c>
      <c r="E155">
        <f t="shared" si="6"/>
        <v>288.50116239364581</v>
      </c>
      <c r="F155">
        <v>43.473625619928072</v>
      </c>
      <c r="G155">
        <f t="shared" si="8"/>
        <v>2.9594081183763249E-2</v>
      </c>
    </row>
    <row r="156" spans="2:7">
      <c r="B156">
        <v>149</v>
      </c>
      <c r="C156">
        <v>4.4569582620693993E-2</v>
      </c>
      <c r="D156">
        <f t="shared" si="7"/>
        <v>2.1601892981175874E-2</v>
      </c>
      <c r="E156">
        <f t="shared" si="6"/>
        <v>61.205363446664983</v>
      </c>
      <c r="F156">
        <v>43.693972438135965</v>
      </c>
      <c r="G156">
        <f t="shared" si="8"/>
        <v>2.9794041191761649E-2</v>
      </c>
    </row>
    <row r="157" spans="2:7">
      <c r="B157">
        <v>150</v>
      </c>
      <c r="C157">
        <v>0.85827753410593133</v>
      </c>
      <c r="D157">
        <f t="shared" si="7"/>
        <v>1.4989818925728167</v>
      </c>
      <c r="E157">
        <f t="shared" si="6"/>
        <v>4247.1153622896472</v>
      </c>
      <c r="F157">
        <v>44.023333445246784</v>
      </c>
      <c r="G157">
        <f t="shared" si="8"/>
        <v>2.9994001199760048E-2</v>
      </c>
    </row>
    <row r="158" spans="2:7">
      <c r="B158">
        <v>151</v>
      </c>
      <c r="C158">
        <v>0.76313177448492509</v>
      </c>
      <c r="D158">
        <f t="shared" si="7"/>
        <v>0.96426434927215632</v>
      </c>
      <c r="E158">
        <f t="shared" si="6"/>
        <v>2732.0823229377766</v>
      </c>
      <c r="F158">
        <v>45.025799376710886</v>
      </c>
      <c r="G158">
        <f t="shared" si="8"/>
        <v>3.0193961207758448E-2</v>
      </c>
    </row>
    <row r="159" spans="2:7">
      <c r="B159">
        <v>152</v>
      </c>
      <c r="C159">
        <v>0.95500860304049118</v>
      </c>
      <c r="D159">
        <f t="shared" si="7"/>
        <v>3.2790322256161195</v>
      </c>
      <c r="E159">
        <f t="shared" si="6"/>
        <v>9290.5913059123395</v>
      </c>
      <c r="F159">
        <v>45.483320116161629</v>
      </c>
      <c r="G159">
        <f t="shared" si="8"/>
        <v>3.0393921215756847E-2</v>
      </c>
    </row>
    <row r="160" spans="2:7">
      <c r="B160">
        <v>153</v>
      </c>
      <c r="C160">
        <v>0.40824117226922696</v>
      </c>
      <c r="D160">
        <f t="shared" si="7"/>
        <v>0.27881331828652134</v>
      </c>
      <c r="E160">
        <f t="shared" si="6"/>
        <v>789.97106847847715</v>
      </c>
      <c r="F160">
        <v>45.603241727593783</v>
      </c>
      <c r="G160">
        <f t="shared" si="8"/>
        <v>3.059388122375525E-2</v>
      </c>
    </row>
    <row r="161" spans="2:7">
      <c r="B161">
        <v>154</v>
      </c>
      <c r="C161">
        <v>0.56145092474455105</v>
      </c>
      <c r="D161">
        <f t="shared" si="7"/>
        <v>0.47164808266981928</v>
      </c>
      <c r="E161">
        <f t="shared" si="6"/>
        <v>1336.3362342311548</v>
      </c>
      <c r="F161">
        <v>45.644916646663518</v>
      </c>
      <c r="G161">
        <f t="shared" si="8"/>
        <v>3.079384123175365E-2</v>
      </c>
    </row>
    <row r="162" spans="2:7">
      <c r="B162">
        <v>155</v>
      </c>
      <c r="C162">
        <v>2.2759539625384129E-2</v>
      </c>
      <c r="D162">
        <f t="shared" si="7"/>
        <v>1.0850255442166112E-2</v>
      </c>
      <c r="E162">
        <f t="shared" si="6"/>
        <v>30.742390419470652</v>
      </c>
      <c r="F162">
        <v>45.7967035574652</v>
      </c>
      <c r="G162">
        <f t="shared" si="8"/>
        <v>3.0993801239752049E-2</v>
      </c>
    </row>
    <row r="163" spans="2:7">
      <c r="B163">
        <v>156</v>
      </c>
      <c r="C163">
        <v>0.54653637460198423</v>
      </c>
      <c r="D163">
        <f t="shared" si="7"/>
        <v>0.44875758862767001</v>
      </c>
      <c r="E163">
        <f t="shared" si="6"/>
        <v>1271.4798344450651</v>
      </c>
      <c r="F163">
        <v>45.839003499062521</v>
      </c>
      <c r="G163">
        <f t="shared" si="8"/>
        <v>3.1193761247750449E-2</v>
      </c>
    </row>
    <row r="164" spans="2:7">
      <c r="B164">
        <v>157</v>
      </c>
      <c r="C164">
        <v>0.26389394526554533</v>
      </c>
      <c r="D164">
        <f t="shared" si="7"/>
        <v>0.15444086672258694</v>
      </c>
      <c r="E164">
        <f t="shared" si="6"/>
        <v>437.58245571399635</v>
      </c>
      <c r="F164">
        <v>46.214005267980475</v>
      </c>
      <c r="G164">
        <f t="shared" si="8"/>
        <v>3.1393721255748852E-2</v>
      </c>
    </row>
    <row r="165" spans="2:7">
      <c r="B165">
        <v>158</v>
      </c>
      <c r="C165">
        <v>0.14311126171875976</v>
      </c>
      <c r="D165">
        <f t="shared" si="7"/>
        <v>7.5082199197443078E-2</v>
      </c>
      <c r="E165">
        <f t="shared" si="6"/>
        <v>212.73289772608874</v>
      </c>
      <c r="F165">
        <v>46.306890590139446</v>
      </c>
      <c r="G165">
        <f t="shared" si="8"/>
        <v>3.1593681263747252E-2</v>
      </c>
    </row>
    <row r="166" spans="2:7">
      <c r="B166">
        <v>159</v>
      </c>
      <c r="C166">
        <v>0.55408517197046758</v>
      </c>
      <c r="D166">
        <f t="shared" si="7"/>
        <v>0.46020276076911504</v>
      </c>
      <c r="E166">
        <f t="shared" si="6"/>
        <v>1303.9078221791594</v>
      </c>
      <c r="F166">
        <v>47.646112594747827</v>
      </c>
      <c r="G166">
        <f t="shared" si="8"/>
        <v>3.1793641271745651E-2</v>
      </c>
    </row>
    <row r="167" spans="2:7">
      <c r="B167">
        <v>160</v>
      </c>
      <c r="C167">
        <v>0.68401722624073991</v>
      </c>
      <c r="D167">
        <f t="shared" si="7"/>
        <v>0.71606122316804321</v>
      </c>
      <c r="E167">
        <f t="shared" si="6"/>
        <v>2028.8401323094558</v>
      </c>
      <c r="F167">
        <v>48.222534124158301</v>
      </c>
      <c r="G167">
        <f t="shared" si="8"/>
        <v>3.1993601279744051E-2</v>
      </c>
    </row>
    <row r="168" spans="2:7">
      <c r="B168">
        <v>161</v>
      </c>
      <c r="C168">
        <v>0.66552859850776269</v>
      </c>
      <c r="D168">
        <f t="shared" si="7"/>
        <v>0.67092410191175533</v>
      </c>
      <c r="E168">
        <f t="shared" si="6"/>
        <v>1900.9516220833068</v>
      </c>
      <c r="F168">
        <v>48.559787866745793</v>
      </c>
      <c r="G168">
        <f t="shared" si="8"/>
        <v>3.219356128774245E-2</v>
      </c>
    </row>
    <row r="169" spans="2:7">
      <c r="B169">
        <v>162</v>
      </c>
      <c r="C169">
        <v>0.28128933537763512</v>
      </c>
      <c r="D169">
        <f t="shared" si="7"/>
        <v>0.16745532573035038</v>
      </c>
      <c r="E169">
        <f t="shared" si="6"/>
        <v>474.45675623599277</v>
      </c>
      <c r="F169">
        <v>48.614123887729384</v>
      </c>
      <c r="G169">
        <f t="shared" si="8"/>
        <v>3.239352129574085E-2</v>
      </c>
    </row>
    <row r="170" spans="2:7">
      <c r="B170">
        <v>163</v>
      </c>
      <c r="C170">
        <v>0.44700057851359876</v>
      </c>
      <c r="D170">
        <f t="shared" si="7"/>
        <v>0.32007257241085929</v>
      </c>
      <c r="E170">
        <f t="shared" si="6"/>
        <v>906.87228849743474</v>
      </c>
      <c r="F170">
        <v>49.494417088550144</v>
      </c>
      <c r="G170">
        <f t="shared" si="8"/>
        <v>3.259348130373925E-2</v>
      </c>
    </row>
    <row r="171" spans="2:7">
      <c r="B171">
        <v>164</v>
      </c>
      <c r="C171">
        <v>0.71223151733195345</v>
      </c>
      <c r="D171">
        <f t="shared" si="7"/>
        <v>0.7929719172676033</v>
      </c>
      <c r="E171">
        <f t="shared" si="6"/>
        <v>2246.753765591543</v>
      </c>
      <c r="F171">
        <v>49.511208965413097</v>
      </c>
      <c r="G171">
        <f t="shared" si="8"/>
        <v>3.2793441311737649E-2</v>
      </c>
    </row>
    <row r="172" spans="2:7">
      <c r="B172">
        <v>165</v>
      </c>
      <c r="C172">
        <v>0.67391936872438774</v>
      </c>
      <c r="D172">
        <f t="shared" si="7"/>
        <v>0.69094275309519171</v>
      </c>
      <c r="E172">
        <f t="shared" si="6"/>
        <v>1957.67113376971</v>
      </c>
      <c r="F172">
        <v>49.537282029520718</v>
      </c>
      <c r="G172">
        <f t="shared" si="8"/>
        <v>3.2993401319736056E-2</v>
      </c>
    </row>
    <row r="173" spans="2:7">
      <c r="B173">
        <v>166</v>
      </c>
      <c r="C173">
        <v>0.69827860125810581</v>
      </c>
      <c r="D173">
        <f t="shared" si="7"/>
        <v>0.75361654710323966</v>
      </c>
      <c r="E173">
        <f t="shared" si="6"/>
        <v>2135.2468834591791</v>
      </c>
      <c r="F173">
        <v>50.04648886809678</v>
      </c>
      <c r="G173">
        <f t="shared" si="8"/>
        <v>3.3193361327734455E-2</v>
      </c>
    </row>
    <row r="174" spans="2:7">
      <c r="B174">
        <v>167</v>
      </c>
      <c r="C174">
        <v>0.61347767049622004</v>
      </c>
      <c r="D174">
        <f t="shared" si="7"/>
        <v>0.5613918629088559</v>
      </c>
      <c r="E174">
        <f t="shared" si="6"/>
        <v>1590.6102782417584</v>
      </c>
      <c r="F174">
        <v>50.169711451170109</v>
      </c>
      <c r="G174">
        <f t="shared" si="8"/>
        <v>3.3393321335732855E-2</v>
      </c>
    </row>
    <row r="175" spans="2:7">
      <c r="B175">
        <v>168</v>
      </c>
      <c r="C175">
        <v>0.9099549192352594</v>
      </c>
      <c r="D175">
        <f t="shared" si="7"/>
        <v>2.0909848666263229</v>
      </c>
      <c r="E175">
        <f t="shared" si="6"/>
        <v>5924.457122107915</v>
      </c>
      <c r="F175">
        <v>50.753615151042524</v>
      </c>
      <c r="G175">
        <f t="shared" si="8"/>
        <v>3.3593281343731254E-2</v>
      </c>
    </row>
    <row r="176" spans="2:7">
      <c r="B176">
        <v>169</v>
      </c>
      <c r="C176">
        <v>0.66633271855217846</v>
      </c>
      <c r="D176">
        <f t="shared" si="7"/>
        <v>0.67281047465177068</v>
      </c>
      <c r="E176">
        <f t="shared" si="6"/>
        <v>1906.2963448466837</v>
      </c>
      <c r="F176">
        <v>50.816255888698613</v>
      </c>
      <c r="G176">
        <f t="shared" si="8"/>
        <v>3.3793241351729654E-2</v>
      </c>
    </row>
    <row r="177" spans="2:7">
      <c r="B177">
        <v>170</v>
      </c>
      <c r="C177">
        <v>0.14773518459313695</v>
      </c>
      <c r="D177">
        <f t="shared" si="7"/>
        <v>7.781239864673628E-2</v>
      </c>
      <c r="E177">
        <f t="shared" si="6"/>
        <v>220.46846283241948</v>
      </c>
      <c r="F177">
        <v>50.967727856904624</v>
      </c>
      <c r="G177">
        <f t="shared" si="8"/>
        <v>3.3993201359728054E-2</v>
      </c>
    </row>
    <row r="178" spans="2:7">
      <c r="B178">
        <v>171</v>
      </c>
      <c r="C178">
        <v>5.1321650304966271E-2</v>
      </c>
      <c r="D178">
        <f t="shared" si="7"/>
        <v>2.5003795874019241E-2</v>
      </c>
      <c r="E178">
        <f t="shared" si="6"/>
        <v>70.844088309721187</v>
      </c>
      <c r="F178">
        <v>51.19921970799502</v>
      </c>
      <c r="G178">
        <f t="shared" si="8"/>
        <v>3.4193161367726453E-2</v>
      </c>
    </row>
    <row r="179" spans="2:7">
      <c r="B179">
        <v>172</v>
      </c>
      <c r="C179">
        <v>0.7347303673147757</v>
      </c>
      <c r="D179">
        <f t="shared" si="7"/>
        <v>0.86271523863126598</v>
      </c>
      <c r="E179">
        <f t="shared" si="6"/>
        <v>2444.3598427885872</v>
      </c>
      <c r="F179">
        <v>51.689788331159527</v>
      </c>
      <c r="G179">
        <f t="shared" si="8"/>
        <v>3.4393121375724853E-2</v>
      </c>
    </row>
    <row r="180" spans="2:7">
      <c r="B180">
        <v>173</v>
      </c>
      <c r="C180">
        <v>1.3220871358278541E-2</v>
      </c>
      <c r="D180">
        <f t="shared" si="7"/>
        <v>6.2581155779961595E-3</v>
      </c>
      <c r="E180">
        <f t="shared" si="6"/>
        <v>17.731327470989118</v>
      </c>
      <c r="F180">
        <v>51.728687990935811</v>
      </c>
      <c r="G180">
        <f t="shared" si="8"/>
        <v>3.4593081383723252E-2</v>
      </c>
    </row>
    <row r="181" spans="2:7">
      <c r="B181">
        <v>174</v>
      </c>
      <c r="C181">
        <v>3.6664109451526539E-2</v>
      </c>
      <c r="D181">
        <f t="shared" si="7"/>
        <v>1.7663466659328275E-2</v>
      </c>
      <c r="E181">
        <f t="shared" si="6"/>
        <v>50.04648886809678</v>
      </c>
      <c r="F181">
        <v>52.012605320980363</v>
      </c>
      <c r="G181">
        <f t="shared" si="8"/>
        <v>3.4793041391721659E-2</v>
      </c>
    </row>
    <row r="182" spans="2:7">
      <c r="B182">
        <v>175</v>
      </c>
      <c r="C182">
        <v>0.50445688671307842</v>
      </c>
      <c r="D182">
        <f t="shared" si="7"/>
        <v>0.38973044786640232</v>
      </c>
      <c r="E182">
        <f t="shared" si="6"/>
        <v>1104.2362689548065</v>
      </c>
      <c r="F182">
        <v>52.024649504955747</v>
      </c>
      <c r="G182">
        <f t="shared" si="8"/>
        <v>3.4993001399720058E-2</v>
      </c>
    </row>
    <row r="183" spans="2:7">
      <c r="B183">
        <v>176</v>
      </c>
      <c r="C183">
        <v>0.18597020932652719</v>
      </c>
      <c r="D183">
        <f t="shared" si="7"/>
        <v>0.10125364762034805</v>
      </c>
      <c r="E183">
        <f t="shared" si="6"/>
        <v>286.88533492431952</v>
      </c>
      <c r="F183">
        <v>52.253723138208308</v>
      </c>
      <c r="G183">
        <f t="shared" si="8"/>
        <v>3.5192961407718458E-2</v>
      </c>
    </row>
    <row r="184" spans="2:7">
      <c r="B184">
        <v>177</v>
      </c>
      <c r="C184">
        <v>0.15290199771370661</v>
      </c>
      <c r="D184">
        <f t="shared" si="7"/>
        <v>8.0889002222421569E-2</v>
      </c>
      <c r="E184">
        <f t="shared" si="6"/>
        <v>229.18550629686112</v>
      </c>
      <c r="F184">
        <v>53.037107111881625</v>
      </c>
      <c r="G184">
        <f t="shared" si="8"/>
        <v>3.5392921415716858E-2</v>
      </c>
    </row>
    <row r="185" spans="2:7">
      <c r="B185">
        <v>178</v>
      </c>
      <c r="C185">
        <v>0.20272729055758365</v>
      </c>
      <c r="D185">
        <f t="shared" si="7"/>
        <v>0.11204347536442172</v>
      </c>
      <c r="E185">
        <f t="shared" si="6"/>
        <v>317.45651353252822</v>
      </c>
      <c r="F185">
        <v>53.522818171234277</v>
      </c>
      <c r="G185">
        <f t="shared" si="8"/>
        <v>3.5592881423715257E-2</v>
      </c>
    </row>
    <row r="186" spans="2:7">
      <c r="B186">
        <v>179</v>
      </c>
      <c r="C186">
        <v>0.66019321540511045</v>
      </c>
      <c r="D186">
        <f t="shared" si="7"/>
        <v>0.65857447929214308</v>
      </c>
      <c r="E186">
        <f t="shared" si="6"/>
        <v>1865.9610246610721</v>
      </c>
      <c r="F186">
        <v>53.530612459513812</v>
      </c>
      <c r="G186">
        <f t="shared" si="8"/>
        <v>3.5792841431713657E-2</v>
      </c>
    </row>
    <row r="187" spans="2:7">
      <c r="B187">
        <v>180</v>
      </c>
      <c r="C187">
        <v>0.8178352308727006</v>
      </c>
      <c r="D187">
        <f t="shared" si="7"/>
        <v>1.2215562713243022</v>
      </c>
      <c r="E187">
        <f t="shared" si="6"/>
        <v>3461.076102085523</v>
      </c>
      <c r="F187">
        <v>53.571513254965971</v>
      </c>
      <c r="G187">
        <f t="shared" si="8"/>
        <v>3.5992801439712056E-2</v>
      </c>
    </row>
    <row r="188" spans="2:7">
      <c r="B188">
        <v>181</v>
      </c>
      <c r="C188">
        <v>0.10223446430291583</v>
      </c>
      <c r="D188">
        <f t="shared" si="7"/>
        <v>5.1852580915168867E-2</v>
      </c>
      <c r="E188">
        <f t="shared" si="6"/>
        <v>146.91564592631178</v>
      </c>
      <c r="F188">
        <v>53.919684812247667</v>
      </c>
      <c r="G188">
        <f t="shared" si="8"/>
        <v>3.6192761447710456E-2</v>
      </c>
    </row>
    <row r="189" spans="2:7">
      <c r="B189">
        <v>182</v>
      </c>
      <c r="C189">
        <v>0.73034962065762532</v>
      </c>
      <c r="D189">
        <f t="shared" si="7"/>
        <v>0.84846833173704073</v>
      </c>
      <c r="E189">
        <f t="shared" si="6"/>
        <v>2403.9936065882821</v>
      </c>
      <c r="F189">
        <v>54.272712503137519</v>
      </c>
      <c r="G189">
        <f t="shared" si="8"/>
        <v>3.6392721455708855E-2</v>
      </c>
    </row>
    <row r="190" spans="2:7">
      <c r="B190">
        <v>183</v>
      </c>
      <c r="C190">
        <v>4.0077653586930717E-3</v>
      </c>
      <c r="D190">
        <f t="shared" si="7"/>
        <v>1.884187529497483E-3</v>
      </c>
      <c r="E190">
        <f t="shared" si="6"/>
        <v>5.3385313335762019</v>
      </c>
      <c r="F190">
        <v>55.109461327852962</v>
      </c>
      <c r="G190">
        <f t="shared" si="8"/>
        <v>3.6592681463707262E-2</v>
      </c>
    </row>
    <row r="191" spans="2:7">
      <c r="B191">
        <v>184</v>
      </c>
      <c r="C191">
        <v>0.82491601418035632</v>
      </c>
      <c r="D191">
        <f t="shared" si="7"/>
        <v>1.2632276399256432</v>
      </c>
      <c r="E191">
        <f t="shared" si="6"/>
        <v>3579.1449797893229</v>
      </c>
      <c r="F191">
        <v>55.321450938233824</v>
      </c>
      <c r="G191">
        <f t="shared" si="8"/>
        <v>3.6792641471705662E-2</v>
      </c>
    </row>
    <row r="192" spans="2:7">
      <c r="B192">
        <v>185</v>
      </c>
      <c r="C192">
        <v>0.53236800898496406</v>
      </c>
      <c r="D192">
        <f t="shared" si="7"/>
        <v>0.42801378474439766</v>
      </c>
      <c r="E192">
        <f t="shared" si="6"/>
        <v>1212.7057234424601</v>
      </c>
      <c r="F192">
        <v>55.581894917544432</v>
      </c>
      <c r="G192">
        <f t="shared" si="8"/>
        <v>3.6992601479704061E-2</v>
      </c>
    </row>
    <row r="193" spans="2:7">
      <c r="B193">
        <v>186</v>
      </c>
      <c r="C193">
        <v>0.71462524595334032</v>
      </c>
      <c r="D193">
        <f t="shared" si="7"/>
        <v>0.80000603355513733</v>
      </c>
      <c r="E193">
        <f t="shared" si="6"/>
        <v>2266.6837617395558</v>
      </c>
      <c r="F193">
        <v>55.618871478944769</v>
      </c>
      <c r="G193">
        <f t="shared" si="8"/>
        <v>3.7192561487702461E-2</v>
      </c>
    </row>
    <row r="194" spans="2:7">
      <c r="B194">
        <v>187</v>
      </c>
      <c r="C194">
        <v>0.83854973424584389</v>
      </c>
      <c r="D194">
        <f t="shared" si="7"/>
        <v>1.3508874052351327</v>
      </c>
      <c r="E194">
        <f t="shared" si="6"/>
        <v>3827.5143148328762</v>
      </c>
      <c r="F194">
        <v>55.825412742720133</v>
      </c>
      <c r="G194">
        <f t="shared" si="8"/>
        <v>3.739252149570086E-2</v>
      </c>
    </row>
    <row r="195" spans="2:7">
      <c r="B195">
        <v>188</v>
      </c>
      <c r="C195">
        <v>9.6614833452671633E-2</v>
      </c>
      <c r="D195">
        <f t="shared" si="7"/>
        <v>4.8780375210382587E-2</v>
      </c>
      <c r="E195">
        <f t="shared" si="6"/>
        <v>138.21106309608402</v>
      </c>
      <c r="F195">
        <v>55.942875228565008</v>
      </c>
      <c r="G195">
        <f t="shared" si="8"/>
        <v>3.759248150369926E-2</v>
      </c>
    </row>
    <row r="196" spans="2:7">
      <c r="B196">
        <v>189</v>
      </c>
      <c r="C196">
        <v>0.31361689450567465</v>
      </c>
      <c r="D196">
        <f t="shared" si="7"/>
        <v>0.19291476263885032</v>
      </c>
      <c r="E196">
        <f t="shared" si="6"/>
        <v>546.59182747674265</v>
      </c>
      <c r="F196">
        <v>56.360039457685275</v>
      </c>
      <c r="G196">
        <f t="shared" si="8"/>
        <v>3.7792441511697659E-2</v>
      </c>
    </row>
    <row r="197" spans="2:7">
      <c r="B197">
        <v>190</v>
      </c>
      <c r="C197">
        <v>0.15660944851706227</v>
      </c>
      <c r="D197">
        <f t="shared" si="7"/>
        <v>8.3113657768080662E-2</v>
      </c>
      <c r="E197">
        <f t="shared" si="6"/>
        <v>235.48869700956189</v>
      </c>
      <c r="F197">
        <v>56.39002867496675</v>
      </c>
      <c r="G197">
        <f t="shared" si="8"/>
        <v>3.7992401519696059E-2</v>
      </c>
    </row>
    <row r="198" spans="2:7">
      <c r="B198">
        <v>191</v>
      </c>
      <c r="C198">
        <v>0.19072493631293208</v>
      </c>
      <c r="D198">
        <f t="shared" si="7"/>
        <v>0.10428182837701638</v>
      </c>
      <c r="E198">
        <f t="shared" si="6"/>
        <v>295.46518040154643</v>
      </c>
      <c r="F198">
        <v>56.823836507721715</v>
      </c>
      <c r="G198">
        <f t="shared" si="8"/>
        <v>3.8192361527694459E-2</v>
      </c>
    </row>
    <row r="199" spans="2:7">
      <c r="B199">
        <v>192</v>
      </c>
      <c r="C199">
        <v>0.35368593148437943</v>
      </c>
      <c r="D199">
        <f t="shared" si="7"/>
        <v>0.22702823989277965</v>
      </c>
      <c r="E199">
        <f t="shared" si="6"/>
        <v>643.24667969620907</v>
      </c>
      <c r="F199">
        <v>57.624594720732929</v>
      </c>
      <c r="G199">
        <f t="shared" si="8"/>
        <v>3.8392321535692858E-2</v>
      </c>
    </row>
    <row r="200" spans="2:7">
      <c r="B200">
        <v>193</v>
      </c>
      <c r="C200">
        <v>0.87747317432387129</v>
      </c>
      <c r="D200">
        <f t="shared" si="7"/>
        <v>1.6754179300690479</v>
      </c>
      <c r="E200">
        <f t="shared" ref="E200:E263" si="9">$F$3*D200</f>
        <v>4747.0174685289694</v>
      </c>
      <c r="F200">
        <v>58.628801250019052</v>
      </c>
      <c r="G200">
        <f t="shared" si="8"/>
        <v>3.8592281543691265E-2</v>
      </c>
    </row>
    <row r="201" spans="2:7">
      <c r="B201">
        <v>194</v>
      </c>
      <c r="C201">
        <v>0.2517793592994777</v>
      </c>
      <c r="D201">
        <f t="shared" ref="D201:D264" si="10">(1-C201)^(-1/$F$2)-1</f>
        <v>0.14564109925914082</v>
      </c>
      <c r="E201">
        <f t="shared" si="9"/>
        <v>412.64978123423231</v>
      </c>
      <c r="F201">
        <v>58.687497358016081</v>
      </c>
      <c r="G201">
        <f t="shared" ref="G201:G264" si="11">B201/5001</f>
        <v>3.8792241551689664E-2</v>
      </c>
    </row>
    <row r="202" spans="2:7">
      <c r="B202">
        <v>195</v>
      </c>
      <c r="C202">
        <v>0.8894772388794624</v>
      </c>
      <c r="D202">
        <f t="shared" si="10"/>
        <v>1.8079023698569641</v>
      </c>
      <c r="E202">
        <f t="shared" si="9"/>
        <v>5122.3900479280655</v>
      </c>
      <c r="F202">
        <v>58.791303151946146</v>
      </c>
      <c r="G202">
        <f t="shared" si="11"/>
        <v>3.8992201559688064E-2</v>
      </c>
    </row>
    <row r="203" spans="2:7">
      <c r="B203">
        <v>196</v>
      </c>
      <c r="C203">
        <v>0.51221797783009682</v>
      </c>
      <c r="D203">
        <f t="shared" si="10"/>
        <v>0.40005198297017897</v>
      </c>
      <c r="E203">
        <f t="shared" si="9"/>
        <v>1133.480618415507</v>
      </c>
      <c r="F203">
        <v>59.409218660035386</v>
      </c>
      <c r="G203">
        <f t="shared" si="11"/>
        <v>3.9192161567686463E-2</v>
      </c>
    </row>
    <row r="204" spans="2:7">
      <c r="B204">
        <v>197</v>
      </c>
      <c r="C204">
        <v>0.59627084737281644</v>
      </c>
      <c r="D204">
        <f t="shared" si="10"/>
        <v>0.52983735382616937</v>
      </c>
      <c r="E204">
        <f t="shared" si="9"/>
        <v>1501.2058358408133</v>
      </c>
      <c r="F204">
        <v>59.838867938804299</v>
      </c>
      <c r="G204">
        <f t="shared" si="11"/>
        <v>3.9392121575684863E-2</v>
      </c>
    </row>
    <row r="205" spans="2:7">
      <c r="B205">
        <v>198</v>
      </c>
      <c r="C205">
        <v>1.637831429134895E-2</v>
      </c>
      <c r="D205">
        <f t="shared" si="10"/>
        <v>7.7709389793789718E-3</v>
      </c>
      <c r="E205">
        <f t="shared" si="9"/>
        <v>22.017660441573753</v>
      </c>
      <c r="F205">
        <v>59.86217936034744</v>
      </c>
      <c r="G205">
        <f t="shared" si="11"/>
        <v>3.9592081583683263E-2</v>
      </c>
    </row>
    <row r="206" spans="2:7">
      <c r="B206">
        <v>199</v>
      </c>
      <c r="C206">
        <v>7.5209150345806663E-2</v>
      </c>
      <c r="D206">
        <f t="shared" si="10"/>
        <v>3.7330382384616279E-2</v>
      </c>
      <c r="E206">
        <f t="shared" si="9"/>
        <v>105.7694167564128</v>
      </c>
      <c r="F206">
        <v>60.416385403614868</v>
      </c>
      <c r="G206">
        <f t="shared" si="11"/>
        <v>3.9792041591681662E-2</v>
      </c>
    </row>
    <row r="207" spans="2:7">
      <c r="B207">
        <v>200</v>
      </c>
      <c r="C207">
        <v>0.63392083224795126</v>
      </c>
      <c r="D207">
        <f t="shared" si="10"/>
        <v>0.60167431636687496</v>
      </c>
      <c r="E207">
        <f t="shared" si="9"/>
        <v>1704.7438963728125</v>
      </c>
      <c r="F207">
        <v>60.55049174429454</v>
      </c>
      <c r="G207">
        <f t="shared" si="11"/>
        <v>3.9992001599680062E-2</v>
      </c>
    </row>
    <row r="208" spans="2:7">
      <c r="B208">
        <v>201</v>
      </c>
      <c r="C208">
        <v>0.62786736702022894</v>
      </c>
      <c r="D208">
        <f t="shared" si="10"/>
        <v>0.58940811842889884</v>
      </c>
      <c r="E208">
        <f t="shared" si="9"/>
        <v>1669.9896688818801</v>
      </c>
      <c r="F208">
        <v>60.605569672901538</v>
      </c>
      <c r="G208">
        <f t="shared" si="11"/>
        <v>4.0191961607678461E-2</v>
      </c>
    </row>
    <row r="209" spans="2:7">
      <c r="B209">
        <v>202</v>
      </c>
      <c r="C209">
        <v>0.85603616220135925</v>
      </c>
      <c r="D209">
        <f t="shared" si="10"/>
        <v>1.4806683829728828</v>
      </c>
      <c r="E209">
        <f t="shared" si="9"/>
        <v>4195.2270850898349</v>
      </c>
      <c r="F209">
        <v>60.699014937429723</v>
      </c>
      <c r="G209">
        <f t="shared" si="11"/>
        <v>4.0391921615676868E-2</v>
      </c>
    </row>
    <row r="210" spans="2:7">
      <c r="B210">
        <v>203</v>
      </c>
      <c r="C210">
        <v>0.37122143634707205</v>
      </c>
      <c r="D210">
        <f t="shared" si="10"/>
        <v>0.24295152157787703</v>
      </c>
      <c r="E210">
        <f t="shared" si="9"/>
        <v>688.36264447065162</v>
      </c>
      <c r="F210">
        <v>60.763405184740961</v>
      </c>
      <c r="G210">
        <f t="shared" si="11"/>
        <v>4.0591881623675267E-2</v>
      </c>
    </row>
    <row r="211" spans="2:7">
      <c r="B211">
        <v>204</v>
      </c>
      <c r="C211">
        <v>0.71899402610251151</v>
      </c>
      <c r="D211">
        <f t="shared" si="10"/>
        <v>0.81307005341073779</v>
      </c>
      <c r="E211">
        <f t="shared" si="9"/>
        <v>2303.6984846637574</v>
      </c>
      <c r="F211">
        <v>61.11931915399601</v>
      </c>
      <c r="G211">
        <f t="shared" si="11"/>
        <v>4.0791841631673667E-2</v>
      </c>
    </row>
    <row r="212" spans="2:7">
      <c r="B212">
        <v>205</v>
      </c>
      <c r="C212">
        <v>0.1268998780156344</v>
      </c>
      <c r="D212">
        <f t="shared" si="10"/>
        <v>6.5678556631173501E-2</v>
      </c>
      <c r="E212">
        <f t="shared" si="9"/>
        <v>186.08924378832492</v>
      </c>
      <c r="F212">
        <v>61.205363446664983</v>
      </c>
      <c r="G212">
        <f t="shared" si="11"/>
        <v>4.0991801639672067E-2</v>
      </c>
    </row>
    <row r="213" spans="2:7">
      <c r="B213">
        <v>206</v>
      </c>
      <c r="C213">
        <v>0.13378891439426654</v>
      </c>
      <c r="D213">
        <f t="shared" si="10"/>
        <v>6.9643048484301806E-2</v>
      </c>
      <c r="E213">
        <f t="shared" si="9"/>
        <v>197.32197070552181</v>
      </c>
      <c r="F213">
        <v>61.476724330764313</v>
      </c>
      <c r="G213">
        <f t="shared" si="11"/>
        <v>4.1191761647670466E-2</v>
      </c>
    </row>
    <row r="214" spans="2:7">
      <c r="B214">
        <v>207</v>
      </c>
      <c r="C214">
        <v>0.69425710036720734</v>
      </c>
      <c r="D214">
        <f t="shared" si="10"/>
        <v>0.74276647449930477</v>
      </c>
      <c r="E214">
        <f t="shared" si="9"/>
        <v>2104.5050110813636</v>
      </c>
      <c r="F214">
        <v>62.03484630227215</v>
      </c>
      <c r="G214">
        <f t="shared" si="11"/>
        <v>4.1391721655668866E-2</v>
      </c>
    </row>
    <row r="215" spans="2:7">
      <c r="B215">
        <v>208</v>
      </c>
      <c r="C215">
        <v>0.70876754447372947</v>
      </c>
      <c r="D215">
        <f t="shared" si="10"/>
        <v>0.78294360641847494</v>
      </c>
      <c r="E215">
        <f t="shared" si="9"/>
        <v>2218.3402181856791</v>
      </c>
      <c r="F215">
        <v>62.114029042661578</v>
      </c>
      <c r="G215">
        <f t="shared" si="11"/>
        <v>4.1591681663667265E-2</v>
      </c>
    </row>
    <row r="216" spans="2:7">
      <c r="B216">
        <v>209</v>
      </c>
      <c r="C216">
        <v>0.89382688613850081</v>
      </c>
      <c r="D216">
        <f t="shared" si="10"/>
        <v>1.8612491557052437</v>
      </c>
      <c r="E216">
        <f t="shared" si="9"/>
        <v>5273.5392744981909</v>
      </c>
      <c r="F216">
        <v>62.204961713254256</v>
      </c>
      <c r="G216">
        <f t="shared" si="11"/>
        <v>4.1791641671665665E-2</v>
      </c>
    </row>
    <row r="217" spans="2:7">
      <c r="B217">
        <v>210</v>
      </c>
      <c r="C217">
        <v>0.60908126121263639</v>
      </c>
      <c r="D217">
        <f t="shared" si="10"/>
        <v>0.55313589992178325</v>
      </c>
      <c r="E217">
        <f t="shared" si="9"/>
        <v>1567.2183831117193</v>
      </c>
      <c r="F217">
        <v>62.777425977985011</v>
      </c>
      <c r="G217">
        <f t="shared" si="11"/>
        <v>4.1991601679664065E-2</v>
      </c>
    </row>
    <row r="218" spans="2:7">
      <c r="B218">
        <v>211</v>
      </c>
      <c r="C218">
        <v>0.75851574518853437</v>
      </c>
      <c r="D218">
        <f t="shared" si="10"/>
        <v>0.94657376547854288</v>
      </c>
      <c r="E218">
        <f t="shared" si="9"/>
        <v>2681.959002189205</v>
      </c>
      <c r="F218">
        <v>63.130488892337226</v>
      </c>
      <c r="G218">
        <f t="shared" si="11"/>
        <v>4.2191561687662464E-2</v>
      </c>
    </row>
    <row r="219" spans="2:7">
      <c r="B219">
        <v>212</v>
      </c>
      <c r="C219">
        <v>0.56260090008347707</v>
      </c>
      <c r="D219">
        <f t="shared" si="10"/>
        <v>0.47346047784909318</v>
      </c>
      <c r="E219">
        <f t="shared" si="9"/>
        <v>1341.4713539057641</v>
      </c>
      <c r="F219">
        <v>64.124596009671833</v>
      </c>
      <c r="G219">
        <f t="shared" si="11"/>
        <v>4.2391521695660871E-2</v>
      </c>
    </row>
    <row r="220" spans="2:7">
      <c r="B220">
        <v>213</v>
      </c>
      <c r="C220">
        <v>0.75880298383673572</v>
      </c>
      <c r="D220">
        <f t="shared" si="10"/>
        <v>0.94766005545341514</v>
      </c>
      <c r="E220">
        <f t="shared" si="9"/>
        <v>2685.0368237846765</v>
      </c>
      <c r="F220">
        <v>64.291576308626588</v>
      </c>
      <c r="G220">
        <f t="shared" si="11"/>
        <v>4.259148170365927E-2</v>
      </c>
    </row>
    <row r="221" spans="2:7">
      <c r="B221">
        <v>214</v>
      </c>
      <c r="C221">
        <v>0.10532458673739065</v>
      </c>
      <c r="D221">
        <f t="shared" si="10"/>
        <v>5.3553988718388457E-2</v>
      </c>
      <c r="E221">
        <f t="shared" si="9"/>
        <v>151.7363013687673</v>
      </c>
      <c r="F221">
        <v>65.384736622832065</v>
      </c>
      <c r="G221">
        <f t="shared" si="11"/>
        <v>4.279144171165767E-2</v>
      </c>
    </row>
    <row r="222" spans="2:7">
      <c r="B222">
        <v>215</v>
      </c>
      <c r="C222">
        <v>0.33098049190201528</v>
      </c>
      <c r="D222">
        <f t="shared" si="10"/>
        <v>0.20732882932837282</v>
      </c>
      <c r="E222">
        <f t="shared" si="9"/>
        <v>587.43168309705641</v>
      </c>
      <c r="F222">
        <v>65.677493160287852</v>
      </c>
      <c r="G222">
        <f t="shared" si="11"/>
        <v>4.2991401719656069E-2</v>
      </c>
    </row>
    <row r="223" spans="2:7">
      <c r="B223">
        <v>216</v>
      </c>
      <c r="C223">
        <v>0.39020281413082814</v>
      </c>
      <c r="D223">
        <f t="shared" si="10"/>
        <v>0.26093975187460794</v>
      </c>
      <c r="E223">
        <f t="shared" si="9"/>
        <v>739.32929697805582</v>
      </c>
      <c r="F223">
        <v>65.74099555359588</v>
      </c>
      <c r="G223">
        <f t="shared" si="11"/>
        <v>4.3191361727654469E-2</v>
      </c>
    </row>
    <row r="224" spans="2:7">
      <c r="B224">
        <v>217</v>
      </c>
      <c r="C224">
        <v>7.9413281106978428E-2</v>
      </c>
      <c r="D224">
        <f t="shared" si="10"/>
        <v>3.9548292656557127E-2</v>
      </c>
      <c r="E224">
        <f t="shared" si="9"/>
        <v>112.05349586024519</v>
      </c>
      <c r="F224">
        <v>65.967993558846942</v>
      </c>
      <c r="G224">
        <f t="shared" si="11"/>
        <v>4.3391321735652869E-2</v>
      </c>
    </row>
    <row r="225" spans="2:7">
      <c r="B225">
        <v>218</v>
      </c>
      <c r="C225">
        <v>1.5063080460966272E-2</v>
      </c>
      <c r="D225">
        <f t="shared" si="10"/>
        <v>7.1399063905994709E-3</v>
      </c>
      <c r="E225">
        <f t="shared" si="9"/>
        <v>20.22973477336517</v>
      </c>
      <c r="F225">
        <v>66.465228756098654</v>
      </c>
      <c r="G225">
        <f t="shared" si="11"/>
        <v>4.3591281743651268E-2</v>
      </c>
    </row>
    <row r="226" spans="2:7">
      <c r="B226">
        <v>219</v>
      </c>
      <c r="C226">
        <v>1.4650756147332022E-2</v>
      </c>
      <c r="D226">
        <f t="shared" si="10"/>
        <v>6.9423331502138641E-3</v>
      </c>
      <c r="E226">
        <f t="shared" si="9"/>
        <v>19.669943925605949</v>
      </c>
      <c r="F226">
        <v>68.068629239617209</v>
      </c>
      <c r="G226">
        <f t="shared" si="11"/>
        <v>4.3791241751649668E-2</v>
      </c>
    </row>
    <row r="227" spans="2:7">
      <c r="B227">
        <v>220</v>
      </c>
      <c r="C227">
        <v>0.14095248857974285</v>
      </c>
      <c r="D227">
        <f t="shared" si="10"/>
        <v>7.3814947313936452E-2</v>
      </c>
      <c r="E227">
        <f t="shared" si="9"/>
        <v>209.14235072281997</v>
      </c>
      <c r="F227">
        <v>68.308568995161508</v>
      </c>
      <c r="G227">
        <f t="shared" si="11"/>
        <v>4.3991201759648067E-2</v>
      </c>
    </row>
    <row r="228" spans="2:7">
      <c r="B228">
        <v>221</v>
      </c>
      <c r="C228">
        <v>8.8422681345851517E-2</v>
      </c>
      <c r="D228">
        <f t="shared" si="10"/>
        <v>4.4351733189329945E-2</v>
      </c>
      <c r="E228">
        <f t="shared" si="9"/>
        <v>125.66324403643485</v>
      </c>
      <c r="F228">
        <v>68.417967461717211</v>
      </c>
      <c r="G228">
        <f t="shared" si="11"/>
        <v>4.4191161767646474E-2</v>
      </c>
    </row>
    <row r="229" spans="2:7">
      <c r="B229">
        <v>222</v>
      </c>
      <c r="C229">
        <v>0.59572699884699765</v>
      </c>
      <c r="D229">
        <f t="shared" si="10"/>
        <v>0.52887231447016592</v>
      </c>
      <c r="E229">
        <f t="shared" si="9"/>
        <v>1498.4715576654701</v>
      </c>
      <c r="F229">
        <v>68.64179615345283</v>
      </c>
      <c r="G229">
        <f t="shared" si="11"/>
        <v>4.4391121775644873E-2</v>
      </c>
    </row>
    <row r="230" spans="2:7">
      <c r="B230">
        <v>223</v>
      </c>
      <c r="C230">
        <v>0.43731149713380468</v>
      </c>
      <c r="D230">
        <f t="shared" si="10"/>
        <v>0.30936839996589427</v>
      </c>
      <c r="E230">
        <f t="shared" si="9"/>
        <v>876.54379990336713</v>
      </c>
      <c r="F230">
        <v>68.714440162117299</v>
      </c>
      <c r="G230">
        <f t="shared" si="11"/>
        <v>4.4591081783643273E-2</v>
      </c>
    </row>
    <row r="231" spans="2:7">
      <c r="B231">
        <v>224</v>
      </c>
      <c r="C231">
        <v>0.95883754271038091</v>
      </c>
      <c r="D231">
        <f t="shared" si="10"/>
        <v>3.4612084780782988</v>
      </c>
      <c r="E231">
        <f t="shared" si="9"/>
        <v>9806.7573545551804</v>
      </c>
      <c r="F231">
        <v>68.788835182847322</v>
      </c>
      <c r="G231">
        <f t="shared" si="11"/>
        <v>4.4791041791641673E-2</v>
      </c>
    </row>
    <row r="232" spans="2:7">
      <c r="B232">
        <v>225</v>
      </c>
      <c r="C232">
        <v>0.96427913105337648</v>
      </c>
      <c r="D232">
        <f t="shared" si="10"/>
        <v>3.767797542715579</v>
      </c>
      <c r="E232">
        <f t="shared" si="9"/>
        <v>10675.426371027474</v>
      </c>
      <c r="F232">
        <v>69.150390081381985</v>
      </c>
      <c r="G232">
        <f t="shared" si="11"/>
        <v>4.4991001799640072E-2</v>
      </c>
    </row>
    <row r="233" spans="2:7">
      <c r="B233">
        <v>226</v>
      </c>
      <c r="C233">
        <v>0.15597955282042342</v>
      </c>
      <c r="D233">
        <f t="shared" si="10"/>
        <v>8.2734677059189021E-2</v>
      </c>
      <c r="E233">
        <f t="shared" si="9"/>
        <v>234.41491833436891</v>
      </c>
      <c r="F233">
        <v>69.890878789815076</v>
      </c>
      <c r="G233">
        <f t="shared" si="11"/>
        <v>4.5190961807638472E-2</v>
      </c>
    </row>
    <row r="234" spans="2:7">
      <c r="B234">
        <v>227</v>
      </c>
      <c r="C234">
        <v>0.4513049520523309</v>
      </c>
      <c r="D234">
        <f t="shared" si="10"/>
        <v>0.32491670145429552</v>
      </c>
      <c r="E234">
        <f t="shared" si="9"/>
        <v>920.5973207871707</v>
      </c>
      <c r="F234">
        <v>70.844088309721187</v>
      </c>
      <c r="G234">
        <f t="shared" si="11"/>
        <v>4.5390921815636871E-2</v>
      </c>
    </row>
    <row r="235" spans="2:7">
      <c r="B235">
        <v>228</v>
      </c>
      <c r="C235">
        <v>0.23152383548077526</v>
      </c>
      <c r="D235">
        <f t="shared" si="10"/>
        <v>0.13138586662014062</v>
      </c>
      <c r="E235">
        <f t="shared" si="9"/>
        <v>372.25995542373181</v>
      </c>
      <c r="F235">
        <v>71.299135444053533</v>
      </c>
      <c r="G235">
        <f t="shared" si="11"/>
        <v>4.5590881823635271E-2</v>
      </c>
    </row>
    <row r="236" spans="2:7">
      <c r="B236">
        <v>229</v>
      </c>
      <c r="C236">
        <v>0.95746490425473185</v>
      </c>
      <c r="D236">
        <f t="shared" si="10"/>
        <v>3.3931360126685117</v>
      </c>
      <c r="E236">
        <f t="shared" si="9"/>
        <v>9613.8853692274497</v>
      </c>
      <c r="F236">
        <v>71.519994235196762</v>
      </c>
      <c r="G236">
        <f t="shared" si="11"/>
        <v>4.579084183163367E-2</v>
      </c>
    </row>
    <row r="237" spans="2:7">
      <c r="B237">
        <v>230</v>
      </c>
      <c r="C237">
        <v>0.69462156855409263</v>
      </c>
      <c r="D237">
        <f t="shared" si="10"/>
        <v>0.74374115914512107</v>
      </c>
      <c r="E237">
        <f t="shared" si="9"/>
        <v>2107.2666175778431</v>
      </c>
      <c r="F237">
        <v>71.613105110519555</v>
      </c>
      <c r="G237">
        <f t="shared" si="11"/>
        <v>4.5990801839632077E-2</v>
      </c>
    </row>
    <row r="238" spans="2:7">
      <c r="B238">
        <v>231</v>
      </c>
      <c r="C238">
        <v>0.79214413919640003</v>
      </c>
      <c r="D238">
        <f t="shared" si="10"/>
        <v>1.0883290689827869</v>
      </c>
      <c r="E238">
        <f t="shared" si="9"/>
        <v>3083.599028784563</v>
      </c>
      <c r="F238">
        <v>71.670176473029088</v>
      </c>
      <c r="G238">
        <f t="shared" si="11"/>
        <v>4.6190761847630477E-2</v>
      </c>
    </row>
    <row r="239" spans="2:7">
      <c r="B239">
        <v>232</v>
      </c>
      <c r="C239">
        <v>0.1877858012667426</v>
      </c>
      <c r="D239">
        <f t="shared" si="10"/>
        <v>0.10240688485697635</v>
      </c>
      <c r="E239">
        <f t="shared" si="9"/>
        <v>290.15284042809969</v>
      </c>
      <c r="F239">
        <v>71.709723217892972</v>
      </c>
      <c r="G239">
        <f t="shared" si="11"/>
        <v>4.6390721855628876E-2</v>
      </c>
    </row>
    <row r="240" spans="2:7">
      <c r="B240">
        <v>233</v>
      </c>
      <c r="C240">
        <v>0.88620359188874098</v>
      </c>
      <c r="D240">
        <f t="shared" si="10"/>
        <v>1.7697447015575531</v>
      </c>
      <c r="E240">
        <f t="shared" si="9"/>
        <v>5014.2766544130673</v>
      </c>
      <c r="F240">
        <v>73.483259138611203</v>
      </c>
      <c r="G240">
        <f t="shared" si="11"/>
        <v>4.6590681863627276E-2</v>
      </c>
    </row>
    <row r="241" spans="2:7">
      <c r="B241">
        <v>234</v>
      </c>
      <c r="C241">
        <v>0.98793587065664024</v>
      </c>
      <c r="D241">
        <f t="shared" si="10"/>
        <v>6.9304669059829527</v>
      </c>
      <c r="E241">
        <f t="shared" si="9"/>
        <v>19636.322900285035</v>
      </c>
      <c r="F241">
        <v>73.601958203116439</v>
      </c>
      <c r="G241">
        <f t="shared" si="11"/>
        <v>4.6790641871625675E-2</v>
      </c>
    </row>
    <row r="242" spans="2:7">
      <c r="B242">
        <v>235</v>
      </c>
      <c r="C242">
        <v>0.8992099271712598</v>
      </c>
      <c r="D242">
        <f t="shared" si="10"/>
        <v>1.931891709658069</v>
      </c>
      <c r="E242">
        <f t="shared" si="9"/>
        <v>5473.6931773645292</v>
      </c>
      <c r="F242">
        <v>74.150975122860629</v>
      </c>
      <c r="G242">
        <f t="shared" si="11"/>
        <v>4.6990601879624075E-2</v>
      </c>
    </row>
    <row r="243" spans="2:7">
      <c r="B243">
        <v>236</v>
      </c>
      <c r="C243">
        <v>0.31482556806136974</v>
      </c>
      <c r="D243">
        <f t="shared" si="10"/>
        <v>0.19390071334593073</v>
      </c>
      <c r="E243">
        <f t="shared" si="9"/>
        <v>549.38535448013715</v>
      </c>
      <c r="F243">
        <v>74.84757415193252</v>
      </c>
      <c r="G243">
        <f t="shared" si="11"/>
        <v>4.7190561887622474E-2</v>
      </c>
    </row>
    <row r="244" spans="2:7">
      <c r="B244">
        <v>237</v>
      </c>
      <c r="C244">
        <v>0.69363719032666526</v>
      </c>
      <c r="D244">
        <f t="shared" si="10"/>
        <v>0.74111258417258941</v>
      </c>
      <c r="E244">
        <f t="shared" si="9"/>
        <v>2099.8189884890035</v>
      </c>
      <c r="F244">
        <v>75.277948138840671</v>
      </c>
      <c r="G244">
        <f t="shared" si="11"/>
        <v>4.7390521895620874E-2</v>
      </c>
    </row>
    <row r="245" spans="2:7">
      <c r="B245">
        <v>238</v>
      </c>
      <c r="C245">
        <v>0.74414532825655211</v>
      </c>
      <c r="D245">
        <f t="shared" si="10"/>
        <v>0.89453710981549683</v>
      </c>
      <c r="E245">
        <f t="shared" si="9"/>
        <v>2534.5218111439081</v>
      </c>
      <c r="F245">
        <v>75.303698992111535</v>
      </c>
      <c r="G245">
        <f t="shared" si="11"/>
        <v>4.7590481903619274E-2</v>
      </c>
    </row>
    <row r="246" spans="2:7">
      <c r="B246">
        <v>239</v>
      </c>
      <c r="C246">
        <v>0.81053731826940589</v>
      </c>
      <c r="D246">
        <f t="shared" si="10"/>
        <v>1.18102565889988</v>
      </c>
      <c r="E246">
        <f t="shared" si="9"/>
        <v>3346.2393668829936</v>
      </c>
      <c r="F246">
        <v>75.520171688224707</v>
      </c>
      <c r="G246">
        <f t="shared" si="11"/>
        <v>4.7790441911617673E-2</v>
      </c>
    </row>
    <row r="247" spans="2:7">
      <c r="B247">
        <v>240</v>
      </c>
      <c r="C247">
        <v>0.96309990891416197</v>
      </c>
      <c r="D247">
        <f t="shared" si="10"/>
        <v>3.6957599600415314</v>
      </c>
      <c r="E247">
        <f t="shared" si="9"/>
        <v>10471.31988678434</v>
      </c>
      <c r="F247">
        <v>76.207684545988073</v>
      </c>
      <c r="G247">
        <f t="shared" si="11"/>
        <v>4.799040191961608E-2</v>
      </c>
    </row>
    <row r="248" spans="2:7">
      <c r="B248">
        <v>241</v>
      </c>
      <c r="C248">
        <v>0.86038725842317276</v>
      </c>
      <c r="D248">
        <f t="shared" si="10"/>
        <v>1.5166126788243934</v>
      </c>
      <c r="E248">
        <f t="shared" si="9"/>
        <v>4297.069256669115</v>
      </c>
      <c r="F248">
        <v>76.527912700695339</v>
      </c>
      <c r="G248">
        <f t="shared" si="11"/>
        <v>4.8190361927614479E-2</v>
      </c>
    </row>
    <row r="249" spans="2:7">
      <c r="B249">
        <v>242</v>
      </c>
      <c r="C249">
        <v>0.97344248392963895</v>
      </c>
      <c r="D249">
        <f t="shared" si="10"/>
        <v>4.4785058714643782</v>
      </c>
      <c r="E249">
        <f t="shared" si="9"/>
        <v>12689.099969149072</v>
      </c>
      <c r="F249">
        <v>76.662894730623862</v>
      </c>
      <c r="G249">
        <f t="shared" si="11"/>
        <v>4.8390321935612879E-2</v>
      </c>
    </row>
    <row r="250" spans="2:7">
      <c r="B250">
        <v>243</v>
      </c>
      <c r="C250">
        <v>0.29740563818515064</v>
      </c>
      <c r="D250">
        <f t="shared" si="10"/>
        <v>0.17993257331987755</v>
      </c>
      <c r="E250">
        <f t="shared" si="9"/>
        <v>509.80895773965307</v>
      </c>
      <c r="F250">
        <v>76.671776961645406</v>
      </c>
      <c r="G250">
        <f t="shared" si="11"/>
        <v>4.8590281943611278E-2</v>
      </c>
    </row>
    <row r="251" spans="2:7">
      <c r="B251">
        <v>244</v>
      </c>
      <c r="C251">
        <v>0.21904646044447451</v>
      </c>
      <c r="D251">
        <f t="shared" si="10"/>
        <v>0.12287635978862732</v>
      </c>
      <c r="E251">
        <f t="shared" si="9"/>
        <v>348.14968606777745</v>
      </c>
      <c r="F251">
        <v>76.699660296813377</v>
      </c>
      <c r="G251">
        <f t="shared" si="11"/>
        <v>4.8790241951609678E-2</v>
      </c>
    </row>
    <row r="252" spans="2:7">
      <c r="B252">
        <v>245</v>
      </c>
      <c r="C252">
        <v>0.55121424519115669</v>
      </c>
      <c r="D252">
        <f t="shared" si="10"/>
        <v>0.45581667364704526</v>
      </c>
      <c r="E252">
        <f t="shared" si="9"/>
        <v>1291.4805753332951</v>
      </c>
      <c r="F252">
        <v>77.080555890426254</v>
      </c>
      <c r="G252">
        <f t="shared" si="11"/>
        <v>4.8990201959608078E-2</v>
      </c>
    </row>
    <row r="253" spans="2:7">
      <c r="B253">
        <v>246</v>
      </c>
      <c r="C253">
        <v>0.45669226776341576</v>
      </c>
      <c r="D253">
        <f t="shared" si="10"/>
        <v>0.33105879996749676</v>
      </c>
      <c r="E253">
        <f t="shared" si="9"/>
        <v>937.99993324124091</v>
      </c>
      <c r="F253">
        <v>77.118646587229406</v>
      </c>
      <c r="G253">
        <f t="shared" si="11"/>
        <v>4.9190161967606477E-2</v>
      </c>
    </row>
    <row r="254" spans="2:7">
      <c r="B254">
        <v>247</v>
      </c>
      <c r="C254">
        <v>0.19616645652110565</v>
      </c>
      <c r="D254">
        <f t="shared" si="10"/>
        <v>0.10777963982496974</v>
      </c>
      <c r="E254">
        <f t="shared" si="9"/>
        <v>305.37564617074764</v>
      </c>
      <c r="F254">
        <v>77.419167791263163</v>
      </c>
      <c r="G254">
        <f t="shared" si="11"/>
        <v>4.9390121975604877E-2</v>
      </c>
    </row>
    <row r="255" spans="2:7">
      <c r="B255">
        <v>248</v>
      </c>
      <c r="C255">
        <v>9.4395183796019966E-2</v>
      </c>
      <c r="D255">
        <f t="shared" si="10"/>
        <v>4.7574632760487789E-2</v>
      </c>
      <c r="E255">
        <f t="shared" si="9"/>
        <v>134.79479282138209</v>
      </c>
      <c r="F255">
        <v>77.63394083998746</v>
      </c>
      <c r="G255">
        <f t="shared" si="11"/>
        <v>4.9590081983603276E-2</v>
      </c>
    </row>
    <row r="256" spans="2:7">
      <c r="B256">
        <v>249</v>
      </c>
      <c r="C256">
        <v>0.59565890921772613</v>
      </c>
      <c r="D256">
        <f t="shared" si="10"/>
        <v>0.5287516262130334</v>
      </c>
      <c r="E256">
        <f t="shared" si="9"/>
        <v>1498.1296076035946</v>
      </c>
      <c r="F256">
        <v>77.773391339887411</v>
      </c>
      <c r="G256">
        <f t="shared" si="11"/>
        <v>4.9790041991601683E-2</v>
      </c>
    </row>
    <row r="257" spans="2:7">
      <c r="B257">
        <v>250</v>
      </c>
      <c r="C257">
        <v>0.34741713773466876</v>
      </c>
      <c r="D257">
        <f t="shared" si="10"/>
        <v>0.22148892116576824</v>
      </c>
      <c r="E257">
        <f t="shared" si="9"/>
        <v>627.55194330301003</v>
      </c>
      <c r="F257">
        <v>78.029363167985451</v>
      </c>
      <c r="G257">
        <f t="shared" si="11"/>
        <v>4.9990001999600082E-2</v>
      </c>
    </row>
    <row r="258" spans="2:7">
      <c r="B258">
        <v>251</v>
      </c>
      <c r="C258">
        <v>0.75440255917807764</v>
      </c>
      <c r="D258">
        <f t="shared" si="10"/>
        <v>0.93122367300520081</v>
      </c>
      <c r="E258">
        <f t="shared" si="9"/>
        <v>2638.4670735147356</v>
      </c>
      <c r="F258">
        <v>78.101026275781081</v>
      </c>
      <c r="G258">
        <f t="shared" si="11"/>
        <v>5.0189962007598482E-2</v>
      </c>
    </row>
    <row r="259" spans="2:7">
      <c r="B259">
        <v>252</v>
      </c>
      <c r="C259">
        <v>0.68252844651772471</v>
      </c>
      <c r="D259">
        <f t="shared" si="10"/>
        <v>0.71228426978812176</v>
      </c>
      <c r="E259">
        <f t="shared" si="9"/>
        <v>2018.1387643996784</v>
      </c>
      <c r="F259">
        <v>78.494709939626674</v>
      </c>
      <c r="G259">
        <f t="shared" si="11"/>
        <v>5.0389922015596882E-2</v>
      </c>
    </row>
    <row r="260" spans="2:7">
      <c r="B260">
        <v>253</v>
      </c>
      <c r="C260">
        <v>0.68292794314682659</v>
      </c>
      <c r="D260">
        <f t="shared" si="10"/>
        <v>0.71329521360008519</v>
      </c>
      <c r="E260">
        <f t="shared" si="9"/>
        <v>2021.0031052002414</v>
      </c>
      <c r="F260">
        <v>79.13100538424186</v>
      </c>
      <c r="G260">
        <f t="shared" si="11"/>
        <v>5.0589882023595281E-2</v>
      </c>
    </row>
    <row r="261" spans="2:7">
      <c r="B261">
        <v>254</v>
      </c>
      <c r="C261">
        <v>0.4039836411103962</v>
      </c>
      <c r="D261">
        <f t="shared" si="10"/>
        <v>0.27452314961858093</v>
      </c>
      <c r="E261">
        <f t="shared" si="9"/>
        <v>777.81559058597929</v>
      </c>
      <c r="F261">
        <v>79.280929939236742</v>
      </c>
      <c r="G261">
        <f t="shared" si="11"/>
        <v>5.0789842031593681E-2</v>
      </c>
    </row>
    <row r="262" spans="2:7">
      <c r="B262">
        <v>255</v>
      </c>
      <c r="C262">
        <v>0.20994963576469394</v>
      </c>
      <c r="D262">
        <f t="shared" si="10"/>
        <v>0.11679721685122524</v>
      </c>
      <c r="E262">
        <f t="shared" si="9"/>
        <v>330.92544774513817</v>
      </c>
      <c r="F262">
        <v>79.336031462129569</v>
      </c>
      <c r="G262">
        <f t="shared" si="11"/>
        <v>5.098980203959208E-2</v>
      </c>
    </row>
    <row r="263" spans="2:7">
      <c r="B263">
        <v>256</v>
      </c>
      <c r="C263">
        <v>0.28099713448391128</v>
      </c>
      <c r="D263">
        <f t="shared" si="10"/>
        <v>0.16723290290193171</v>
      </c>
      <c r="E263">
        <f t="shared" si="9"/>
        <v>473.82655822213985</v>
      </c>
      <c r="F263">
        <v>79.827366143574366</v>
      </c>
      <c r="G263">
        <f t="shared" si="11"/>
        <v>5.118976204759048E-2</v>
      </c>
    </row>
    <row r="264" spans="2:7">
      <c r="B264">
        <v>257</v>
      </c>
      <c r="C264">
        <v>0.89759100733829211</v>
      </c>
      <c r="D264">
        <f t="shared" si="10"/>
        <v>1.9100739032247711</v>
      </c>
      <c r="E264">
        <f t="shared" ref="E264:E327" si="12">$F$3*D264</f>
        <v>5411.8760591368518</v>
      </c>
      <c r="F264">
        <v>79.877380248708718</v>
      </c>
      <c r="G264">
        <f t="shared" si="11"/>
        <v>5.138972205558888E-2</v>
      </c>
    </row>
    <row r="265" spans="2:7">
      <c r="B265">
        <v>258</v>
      </c>
      <c r="C265">
        <v>0.60878608101836063</v>
      </c>
      <c r="D265">
        <f t="shared" ref="D265:D328" si="13">(1-C265)^(-1/$F$2)-1</f>
        <v>0.55258647200626609</v>
      </c>
      <c r="E265">
        <f t="shared" si="12"/>
        <v>1565.6616706844206</v>
      </c>
      <c r="F265">
        <v>80.359267769499908</v>
      </c>
      <c r="G265">
        <f t="shared" ref="G265:G328" si="14">B265/5001</f>
        <v>5.1589682063587279E-2</v>
      </c>
    </row>
    <row r="266" spans="2:7">
      <c r="B266">
        <v>259</v>
      </c>
      <c r="C266">
        <v>0.64846805982435196</v>
      </c>
      <c r="D266">
        <f t="shared" si="13"/>
        <v>0.63240908887998182</v>
      </c>
      <c r="E266">
        <f t="shared" si="12"/>
        <v>1791.8257518266153</v>
      </c>
      <c r="F266">
        <v>80.414866389610268</v>
      </c>
      <c r="G266">
        <f t="shared" si="14"/>
        <v>5.1789642071585686E-2</v>
      </c>
    </row>
    <row r="267" spans="2:7">
      <c r="B267">
        <v>260</v>
      </c>
      <c r="C267">
        <v>0.24837253294844541</v>
      </c>
      <c r="D267">
        <f t="shared" si="13"/>
        <v>0.14320406857700041</v>
      </c>
      <c r="E267">
        <f t="shared" si="12"/>
        <v>405.74486096816787</v>
      </c>
      <c r="F267">
        <v>80.60286601320189</v>
      </c>
      <c r="G267">
        <f t="shared" si="14"/>
        <v>5.1989602079584085E-2</v>
      </c>
    </row>
    <row r="268" spans="2:7">
      <c r="B268">
        <v>261</v>
      </c>
      <c r="C268">
        <v>0.62524782406794233</v>
      </c>
      <c r="D268">
        <f t="shared" si="13"/>
        <v>0.58419056895680432</v>
      </c>
      <c r="E268">
        <f t="shared" si="12"/>
        <v>1655.2066120442789</v>
      </c>
      <c r="F268">
        <v>80.637729532970113</v>
      </c>
      <c r="G268">
        <f t="shared" si="14"/>
        <v>5.2189562087582485E-2</v>
      </c>
    </row>
    <row r="269" spans="2:7">
      <c r="B269">
        <v>262</v>
      </c>
      <c r="C269">
        <v>0.5846684415719291</v>
      </c>
      <c r="D269">
        <f t="shared" si="13"/>
        <v>0.50965383914971896</v>
      </c>
      <c r="E269">
        <f t="shared" si="12"/>
        <v>1444.0192109242039</v>
      </c>
      <c r="F269">
        <v>80.649397648953482</v>
      </c>
      <c r="G269">
        <f t="shared" si="14"/>
        <v>5.2389522095580884E-2</v>
      </c>
    </row>
    <row r="270" spans="2:7">
      <c r="B270">
        <v>263</v>
      </c>
      <c r="C270">
        <v>0.59599949879865655</v>
      </c>
      <c r="D270">
        <f t="shared" si="13"/>
        <v>0.52935561718214208</v>
      </c>
      <c r="E270">
        <f t="shared" si="12"/>
        <v>1499.8409153494026</v>
      </c>
      <c r="F270">
        <v>80.912483703789007</v>
      </c>
      <c r="G270">
        <f t="shared" si="14"/>
        <v>5.2589482103579284E-2</v>
      </c>
    </row>
    <row r="271" spans="2:7">
      <c r="B271">
        <v>264</v>
      </c>
      <c r="C271">
        <v>0.68430632430087202</v>
      </c>
      <c r="D271">
        <f t="shared" si="13"/>
        <v>0.71679768077082917</v>
      </c>
      <c r="E271">
        <f t="shared" si="12"/>
        <v>2030.9267621840161</v>
      </c>
      <c r="F271">
        <v>81.616114415441558</v>
      </c>
      <c r="G271">
        <f t="shared" si="14"/>
        <v>5.2789442111577684E-2</v>
      </c>
    </row>
    <row r="272" spans="2:7">
      <c r="B272">
        <v>265</v>
      </c>
      <c r="C272">
        <v>8.2490390496342103E-2</v>
      </c>
      <c r="D272">
        <f t="shared" si="13"/>
        <v>4.1181088420053413E-2</v>
      </c>
      <c r="E272">
        <f t="shared" si="12"/>
        <v>116.67975052348467</v>
      </c>
      <c r="F272">
        <v>81.894861098148922</v>
      </c>
      <c r="G272">
        <f t="shared" si="14"/>
        <v>5.2989402119576083E-2</v>
      </c>
    </row>
    <row r="273" spans="2:7">
      <c r="B273">
        <v>266</v>
      </c>
      <c r="C273">
        <v>0.31985422290020549</v>
      </c>
      <c r="D273">
        <f t="shared" si="13"/>
        <v>0.19803032083944028</v>
      </c>
      <c r="E273">
        <f t="shared" si="12"/>
        <v>561.08590904508083</v>
      </c>
      <c r="F273">
        <v>82.046337536386574</v>
      </c>
      <c r="G273">
        <f t="shared" si="14"/>
        <v>5.3189362127574483E-2</v>
      </c>
    </row>
    <row r="274" spans="2:7">
      <c r="B274">
        <v>267</v>
      </c>
      <c r="C274">
        <v>0.43657166531705727</v>
      </c>
      <c r="D274">
        <f t="shared" si="13"/>
        <v>0.30856218842763927</v>
      </c>
      <c r="E274">
        <f t="shared" si="12"/>
        <v>874.25953387831134</v>
      </c>
      <c r="F274">
        <v>82.280873743903769</v>
      </c>
      <c r="G274">
        <f t="shared" si="14"/>
        <v>5.3389322135572882E-2</v>
      </c>
    </row>
    <row r="275" spans="2:7">
      <c r="B275">
        <v>268</v>
      </c>
      <c r="C275">
        <v>0.47397774803051418</v>
      </c>
      <c r="D275">
        <f t="shared" si="13"/>
        <v>0.35138570466533747</v>
      </c>
      <c r="E275">
        <f t="shared" si="12"/>
        <v>995.59282988512291</v>
      </c>
      <c r="F275">
        <v>82.471300136841748</v>
      </c>
      <c r="G275">
        <f t="shared" si="14"/>
        <v>5.3589282143571289E-2</v>
      </c>
    </row>
    <row r="276" spans="2:7">
      <c r="B276">
        <v>269</v>
      </c>
      <c r="C276">
        <v>0.21639770119811064</v>
      </c>
      <c r="D276">
        <f t="shared" si="13"/>
        <v>0.12109557907115098</v>
      </c>
      <c r="E276">
        <f t="shared" si="12"/>
        <v>343.10414070159447</v>
      </c>
      <c r="F276">
        <v>82.568333149954682</v>
      </c>
      <c r="G276">
        <f t="shared" si="14"/>
        <v>5.3789242151569688E-2</v>
      </c>
    </row>
    <row r="277" spans="2:7">
      <c r="B277">
        <v>270</v>
      </c>
      <c r="C277">
        <v>9.4368858065357775E-2</v>
      </c>
      <c r="D277">
        <f t="shared" si="13"/>
        <v>4.7560358333188502E-2</v>
      </c>
      <c r="E277">
        <f t="shared" si="12"/>
        <v>134.75434861070076</v>
      </c>
      <c r="F277">
        <v>82.748925904397311</v>
      </c>
      <c r="G277">
        <f t="shared" si="14"/>
        <v>5.3989202159568088E-2</v>
      </c>
    </row>
    <row r="278" spans="2:7">
      <c r="B278">
        <v>271</v>
      </c>
      <c r="C278">
        <v>0.75707387286484096</v>
      </c>
      <c r="D278">
        <f t="shared" si="13"/>
        <v>0.94114937463248061</v>
      </c>
      <c r="E278">
        <f t="shared" si="12"/>
        <v>2666.5898947920286</v>
      </c>
      <c r="F278">
        <v>82.953549162036865</v>
      </c>
      <c r="G278">
        <f t="shared" si="14"/>
        <v>5.4189162167566488E-2</v>
      </c>
    </row>
    <row r="279" spans="2:7">
      <c r="B279">
        <v>272</v>
      </c>
      <c r="C279">
        <v>0.24342777183855402</v>
      </c>
      <c r="D279">
        <f t="shared" si="13"/>
        <v>0.13969561455940838</v>
      </c>
      <c r="E279">
        <f t="shared" si="12"/>
        <v>395.80424125165706</v>
      </c>
      <c r="F279">
        <v>83.183142483937658</v>
      </c>
      <c r="G279">
        <f t="shared" si="14"/>
        <v>5.4389122175564887E-2</v>
      </c>
    </row>
    <row r="280" spans="2:7">
      <c r="B280">
        <v>273</v>
      </c>
      <c r="C280">
        <v>0.59639042800241127</v>
      </c>
      <c r="D280">
        <f t="shared" si="13"/>
        <v>0.53004980138502655</v>
      </c>
      <c r="E280">
        <f t="shared" si="12"/>
        <v>1501.8077705909086</v>
      </c>
      <c r="F280">
        <v>83.190030312771398</v>
      </c>
      <c r="G280">
        <f t="shared" si="14"/>
        <v>5.4589082183563287E-2</v>
      </c>
    </row>
    <row r="281" spans="2:7">
      <c r="B281">
        <v>274</v>
      </c>
      <c r="C281">
        <v>0.5635339738037376</v>
      </c>
      <c r="D281">
        <f t="shared" si="13"/>
        <v>0.47493618054144271</v>
      </c>
      <c r="E281">
        <f t="shared" si="12"/>
        <v>1345.6525115340878</v>
      </c>
      <c r="F281">
        <v>83.21183680872069</v>
      </c>
      <c r="G281">
        <f t="shared" si="14"/>
        <v>5.4789042191561686E-2</v>
      </c>
    </row>
    <row r="282" spans="2:7">
      <c r="B282">
        <v>275</v>
      </c>
      <c r="C282">
        <v>0.79700688081351978</v>
      </c>
      <c r="D282">
        <f t="shared" si="13"/>
        <v>1.1116315036747677</v>
      </c>
      <c r="E282">
        <f t="shared" si="12"/>
        <v>3149.6225937451754</v>
      </c>
      <c r="F282">
        <v>83.23269655014694</v>
      </c>
      <c r="G282">
        <f t="shared" si="14"/>
        <v>5.4989002199560086E-2</v>
      </c>
    </row>
    <row r="283" spans="2:7">
      <c r="B283">
        <v>276</v>
      </c>
      <c r="C283">
        <v>0.22468149559430406</v>
      </c>
      <c r="D283">
        <f t="shared" si="13"/>
        <v>0.12669451479455573</v>
      </c>
      <c r="E283">
        <f t="shared" si="12"/>
        <v>358.96779191790796</v>
      </c>
      <c r="F283">
        <v>83.673355184079114</v>
      </c>
      <c r="G283">
        <f t="shared" si="14"/>
        <v>5.5188962207558485E-2</v>
      </c>
    </row>
    <row r="284" spans="2:7">
      <c r="B284">
        <v>277</v>
      </c>
      <c r="C284">
        <v>0.98982648400753781</v>
      </c>
      <c r="D284">
        <f t="shared" si="13"/>
        <v>7.5900943693399263</v>
      </c>
      <c r="E284">
        <f t="shared" si="12"/>
        <v>21505.26737979646</v>
      </c>
      <c r="F284">
        <v>84.294874412140416</v>
      </c>
      <c r="G284">
        <f t="shared" si="14"/>
        <v>5.5388922215556892E-2</v>
      </c>
    </row>
    <row r="285" spans="2:7">
      <c r="B285">
        <v>278</v>
      </c>
      <c r="C285">
        <v>0.42973791877130774</v>
      </c>
      <c r="D285">
        <f t="shared" si="13"/>
        <v>0.30118809339112906</v>
      </c>
      <c r="E285">
        <f t="shared" si="12"/>
        <v>853.366264608199</v>
      </c>
      <c r="F285">
        <v>84.456500028761667</v>
      </c>
      <c r="G285">
        <f t="shared" si="14"/>
        <v>5.5588882223555292E-2</v>
      </c>
    </row>
    <row r="286" spans="2:7">
      <c r="B286">
        <v>279</v>
      </c>
      <c r="C286">
        <v>9.2079806513006512E-2</v>
      </c>
      <c r="D286">
        <f t="shared" si="13"/>
        <v>4.6321506532712498E-2</v>
      </c>
      <c r="E286">
        <f t="shared" si="12"/>
        <v>131.24426850935208</v>
      </c>
      <c r="F286">
        <v>84.888812807745524</v>
      </c>
      <c r="G286">
        <f t="shared" si="14"/>
        <v>5.5788842231553691E-2</v>
      </c>
    </row>
    <row r="287" spans="2:7">
      <c r="B287">
        <v>280</v>
      </c>
      <c r="C287">
        <v>9.58550189830083E-2</v>
      </c>
      <c r="D287">
        <f t="shared" si="13"/>
        <v>4.8367144783227678E-2</v>
      </c>
      <c r="E287">
        <f t="shared" si="12"/>
        <v>137.04024355247842</v>
      </c>
      <c r="F287">
        <v>85.382899474305006</v>
      </c>
      <c r="G287">
        <f t="shared" si="14"/>
        <v>5.5988802239552091E-2</v>
      </c>
    </row>
    <row r="288" spans="2:7">
      <c r="B288">
        <v>281</v>
      </c>
      <c r="C288">
        <v>0.32853370747861044</v>
      </c>
      <c r="D288">
        <f t="shared" si="13"/>
        <v>0.20526459362371563</v>
      </c>
      <c r="E288">
        <f t="shared" si="12"/>
        <v>581.58301526719436</v>
      </c>
      <c r="F288">
        <v>85.913737685151276</v>
      </c>
      <c r="G288">
        <f t="shared" si="14"/>
        <v>5.618876224755049E-2</v>
      </c>
    </row>
    <row r="289" spans="2:7">
      <c r="B289">
        <v>282</v>
      </c>
      <c r="C289">
        <v>0.48242255263224898</v>
      </c>
      <c r="D289">
        <f t="shared" si="13"/>
        <v>0.36167686030141799</v>
      </c>
      <c r="E289">
        <f t="shared" si="12"/>
        <v>1024.7511041873511</v>
      </c>
      <c r="F289">
        <v>85.959317590223577</v>
      </c>
      <c r="G289">
        <f t="shared" si="14"/>
        <v>5.638872225554889E-2</v>
      </c>
    </row>
    <row r="290" spans="2:7">
      <c r="B290">
        <v>283</v>
      </c>
      <c r="C290">
        <v>0.320381587375415</v>
      </c>
      <c r="D290">
        <f t="shared" si="13"/>
        <v>0.19846599854375535</v>
      </c>
      <c r="E290">
        <f t="shared" si="12"/>
        <v>562.32032920730683</v>
      </c>
      <c r="F290">
        <v>86.031307192373035</v>
      </c>
      <c r="G290">
        <f t="shared" si="14"/>
        <v>5.6588682263547289E-2</v>
      </c>
    </row>
    <row r="291" spans="2:7">
      <c r="B291">
        <v>284</v>
      </c>
      <c r="C291">
        <v>0.16751648547507791</v>
      </c>
      <c r="D291">
        <f t="shared" si="13"/>
        <v>8.9742572938985132E-2</v>
      </c>
      <c r="E291">
        <f t="shared" si="12"/>
        <v>254.27062332712455</v>
      </c>
      <c r="F291">
        <v>86.541623089978344</v>
      </c>
      <c r="G291">
        <f t="shared" si="14"/>
        <v>5.6788642271545689E-2</v>
      </c>
    </row>
    <row r="292" spans="2:7">
      <c r="B292">
        <v>285</v>
      </c>
      <c r="C292">
        <v>0.72676914171965945</v>
      </c>
      <c r="D292">
        <f t="shared" si="13"/>
        <v>0.83707413000364639</v>
      </c>
      <c r="E292">
        <f t="shared" si="12"/>
        <v>2371.7100350103315</v>
      </c>
      <c r="F292">
        <v>86.724565744956422</v>
      </c>
      <c r="G292">
        <f t="shared" si="14"/>
        <v>5.6988602279544089E-2</v>
      </c>
    </row>
    <row r="293" spans="2:7">
      <c r="B293">
        <v>286</v>
      </c>
      <c r="C293">
        <v>0.45895268244326193</v>
      </c>
      <c r="D293">
        <f t="shared" si="13"/>
        <v>0.33366261539929098</v>
      </c>
      <c r="E293">
        <f t="shared" si="12"/>
        <v>945.37741029799122</v>
      </c>
      <c r="F293">
        <v>87.406695825773241</v>
      </c>
      <c r="G293">
        <f t="shared" si="14"/>
        <v>5.7188562287542488E-2</v>
      </c>
    </row>
    <row r="294" spans="2:7">
      <c r="B294">
        <v>287</v>
      </c>
      <c r="C294">
        <v>1.839728504168181E-2</v>
      </c>
      <c r="D294">
        <f t="shared" si="13"/>
        <v>8.7420308063872465E-3</v>
      </c>
      <c r="E294">
        <f t="shared" si="12"/>
        <v>24.769087284763867</v>
      </c>
      <c r="F294">
        <v>87.486081508060067</v>
      </c>
      <c r="G294">
        <f t="shared" si="14"/>
        <v>5.7388522295540895E-2</v>
      </c>
    </row>
    <row r="295" spans="2:7">
      <c r="B295">
        <v>288</v>
      </c>
      <c r="C295">
        <v>0.23616812239043772</v>
      </c>
      <c r="D295">
        <f t="shared" si="13"/>
        <v>0.13460525582021776</v>
      </c>
      <c r="E295">
        <f t="shared" si="12"/>
        <v>381.38155815728368</v>
      </c>
      <c r="F295">
        <v>87.502726484481883</v>
      </c>
      <c r="G295">
        <f t="shared" si="14"/>
        <v>5.7588482303539294E-2</v>
      </c>
    </row>
    <row r="296" spans="2:7">
      <c r="B296">
        <v>289</v>
      </c>
      <c r="C296">
        <v>0.49699266156651667</v>
      </c>
      <c r="D296">
        <f t="shared" si="13"/>
        <v>0.38002526378153934</v>
      </c>
      <c r="E296">
        <f t="shared" si="12"/>
        <v>1076.7382473810283</v>
      </c>
      <c r="F296">
        <v>87.777722606575125</v>
      </c>
      <c r="G296">
        <f t="shared" si="14"/>
        <v>5.7788442311537694E-2</v>
      </c>
    </row>
    <row r="297" spans="2:7">
      <c r="B297">
        <v>290</v>
      </c>
      <c r="C297">
        <v>0.83266313123460423</v>
      </c>
      <c r="D297">
        <f t="shared" si="13"/>
        <v>1.3117529453379175</v>
      </c>
      <c r="E297">
        <f t="shared" si="12"/>
        <v>3716.6333451240998</v>
      </c>
      <c r="F297">
        <v>88.064031687987679</v>
      </c>
      <c r="G297">
        <f t="shared" si="14"/>
        <v>5.7988402319536093E-2</v>
      </c>
    </row>
    <row r="298" spans="2:7">
      <c r="B298">
        <v>291</v>
      </c>
      <c r="C298">
        <v>0.55276713612912831</v>
      </c>
      <c r="D298">
        <f t="shared" si="13"/>
        <v>0.45818398394297621</v>
      </c>
      <c r="E298">
        <f t="shared" si="12"/>
        <v>1298.1879545050992</v>
      </c>
      <c r="F298">
        <v>88.166191657922695</v>
      </c>
      <c r="G298">
        <f t="shared" si="14"/>
        <v>5.8188362327534493E-2</v>
      </c>
    </row>
    <row r="299" spans="2:7">
      <c r="B299">
        <v>292</v>
      </c>
      <c r="C299">
        <v>0.6213949907367734</v>
      </c>
      <c r="D299">
        <f t="shared" si="13"/>
        <v>0.57661315434586413</v>
      </c>
      <c r="E299">
        <f t="shared" si="12"/>
        <v>1633.7372706466151</v>
      </c>
      <c r="F299">
        <v>89.061223259751856</v>
      </c>
      <c r="G299">
        <f t="shared" si="14"/>
        <v>5.8388322335532893E-2</v>
      </c>
    </row>
    <row r="300" spans="2:7">
      <c r="B300">
        <v>293</v>
      </c>
      <c r="C300">
        <v>6.2815730468265163E-2</v>
      </c>
      <c r="D300">
        <f t="shared" si="13"/>
        <v>3.0877440532256495E-2</v>
      </c>
      <c r="E300">
        <f t="shared" si="12"/>
        <v>87.486081508060067</v>
      </c>
      <c r="F300">
        <v>89.489119514758173</v>
      </c>
      <c r="G300">
        <f t="shared" si="14"/>
        <v>5.8588282343531292E-2</v>
      </c>
    </row>
    <row r="301" spans="2:7">
      <c r="B301">
        <v>294</v>
      </c>
      <c r="C301">
        <v>1.9671902013650877E-2</v>
      </c>
      <c r="D301">
        <f t="shared" si="13"/>
        <v>9.3566126527515614E-3</v>
      </c>
      <c r="E301">
        <f t="shared" si="12"/>
        <v>26.510402516129425</v>
      </c>
      <c r="F301">
        <v>89.4927203140236</v>
      </c>
      <c r="G301">
        <f t="shared" si="14"/>
        <v>5.8788242351529692E-2</v>
      </c>
    </row>
    <row r="302" spans="2:7">
      <c r="B302">
        <v>295</v>
      </c>
      <c r="C302">
        <v>0.66363450174650751</v>
      </c>
      <c r="D302">
        <f t="shared" si="13"/>
        <v>0.66650697675062776</v>
      </c>
      <c r="E302">
        <f t="shared" si="12"/>
        <v>1888.4364341267787</v>
      </c>
      <c r="F302">
        <v>90.281877048665649</v>
      </c>
      <c r="G302">
        <f t="shared" si="14"/>
        <v>5.8988202359528091E-2</v>
      </c>
    </row>
    <row r="303" spans="2:7">
      <c r="B303">
        <v>296</v>
      </c>
      <c r="C303">
        <v>0.73841294673339841</v>
      </c>
      <c r="D303">
        <f t="shared" si="13"/>
        <v>0.87496163123676141</v>
      </c>
      <c r="E303">
        <f t="shared" si="12"/>
        <v>2479.0579551708242</v>
      </c>
      <c r="F303">
        <v>90.525949953895335</v>
      </c>
      <c r="G303">
        <f t="shared" si="14"/>
        <v>5.9188162367526498E-2</v>
      </c>
    </row>
    <row r="304" spans="2:7">
      <c r="B304">
        <v>297</v>
      </c>
      <c r="C304">
        <v>0.73319647864305448</v>
      </c>
      <c r="D304">
        <f t="shared" si="13"/>
        <v>0.85768770838225894</v>
      </c>
      <c r="E304">
        <f t="shared" si="12"/>
        <v>2430.1151737497339</v>
      </c>
      <c r="F304">
        <v>90.62114408761542</v>
      </c>
      <c r="G304">
        <f t="shared" si="14"/>
        <v>5.9388122375524897E-2</v>
      </c>
    </row>
    <row r="305" spans="2:7">
      <c r="B305">
        <v>298</v>
      </c>
      <c r="C305">
        <v>0.63818369371574402</v>
      </c>
      <c r="D305">
        <f t="shared" si="13"/>
        <v>0.61049242483112853</v>
      </c>
      <c r="E305">
        <f t="shared" si="12"/>
        <v>1729.7285370215309</v>
      </c>
      <c r="F305">
        <v>90.7697726751815</v>
      </c>
      <c r="G305">
        <f t="shared" si="14"/>
        <v>5.9588082383523297E-2</v>
      </c>
    </row>
    <row r="306" spans="2:7">
      <c r="B306">
        <v>299</v>
      </c>
      <c r="C306">
        <v>0.39592859788283707</v>
      </c>
      <c r="D306">
        <f t="shared" si="13"/>
        <v>0.26652821929664627</v>
      </c>
      <c r="E306">
        <f t="shared" si="12"/>
        <v>755.16328800716451</v>
      </c>
      <c r="F306">
        <v>91.096862247803898</v>
      </c>
      <c r="G306">
        <f t="shared" si="14"/>
        <v>5.9788042391521697E-2</v>
      </c>
    </row>
    <row r="307" spans="2:7">
      <c r="B307">
        <v>300</v>
      </c>
      <c r="C307">
        <v>0.41011177993064563</v>
      </c>
      <c r="D307">
        <f t="shared" si="13"/>
        <v>0.28071262907389483</v>
      </c>
      <c r="E307">
        <f t="shared" si="12"/>
        <v>795.35244904270201</v>
      </c>
      <c r="F307">
        <v>91.345245802531636</v>
      </c>
      <c r="G307">
        <f t="shared" si="14"/>
        <v>5.9988002399520096E-2</v>
      </c>
    </row>
    <row r="308" spans="2:7">
      <c r="B308">
        <v>301</v>
      </c>
      <c r="C308">
        <v>0.22075257624558831</v>
      </c>
      <c r="D308">
        <f t="shared" si="13"/>
        <v>0.12402809855569785</v>
      </c>
      <c r="E308">
        <f t="shared" si="12"/>
        <v>351.41294590781058</v>
      </c>
      <c r="F308">
        <v>92.133739940682645</v>
      </c>
      <c r="G308">
        <f t="shared" si="14"/>
        <v>6.0187962407518496E-2</v>
      </c>
    </row>
    <row r="309" spans="2:7">
      <c r="B309">
        <v>302</v>
      </c>
      <c r="C309">
        <v>3.2120705205136879E-2</v>
      </c>
      <c r="D309">
        <f t="shared" si="13"/>
        <v>1.5421402036989162E-2</v>
      </c>
      <c r="E309">
        <f t="shared" si="12"/>
        <v>43.693972438135965</v>
      </c>
      <c r="F309">
        <v>92.615867726664931</v>
      </c>
      <c r="G309">
        <f t="shared" si="14"/>
        <v>6.0387922415516895E-2</v>
      </c>
    </row>
    <row r="310" spans="2:7">
      <c r="B310">
        <v>303</v>
      </c>
      <c r="C310">
        <v>0.87994671366605504</v>
      </c>
      <c r="D310">
        <f t="shared" si="13"/>
        <v>1.701117102347149</v>
      </c>
      <c r="E310">
        <f t="shared" si="12"/>
        <v>4819.8317899835893</v>
      </c>
      <c r="F310">
        <v>92.714257108777389</v>
      </c>
      <c r="G310">
        <f t="shared" si="14"/>
        <v>6.0587882423515295E-2</v>
      </c>
    </row>
    <row r="311" spans="2:7">
      <c r="B311">
        <v>304</v>
      </c>
      <c r="C311">
        <v>0.32447969661895226</v>
      </c>
      <c r="D311">
        <f t="shared" si="13"/>
        <v>0.20186862191695831</v>
      </c>
      <c r="E311">
        <f t="shared" si="12"/>
        <v>571.96109543138186</v>
      </c>
      <c r="F311">
        <v>92.957830318609567</v>
      </c>
      <c r="G311">
        <f t="shared" si="14"/>
        <v>6.0787842431513694E-2</v>
      </c>
    </row>
    <row r="312" spans="2:7">
      <c r="B312">
        <v>305</v>
      </c>
      <c r="C312">
        <v>0.99844376294535753</v>
      </c>
      <c r="D312">
        <f t="shared" si="13"/>
        <v>19.711640121086159</v>
      </c>
      <c r="E312">
        <f t="shared" si="12"/>
        <v>55849.64700974412</v>
      </c>
      <c r="F312">
        <v>93.210678297936141</v>
      </c>
      <c r="G312">
        <f t="shared" si="14"/>
        <v>6.0987802439512101E-2</v>
      </c>
    </row>
    <row r="313" spans="2:7">
      <c r="B313">
        <v>306</v>
      </c>
      <c r="C313">
        <v>2.054672709842098E-2</v>
      </c>
      <c r="D313">
        <f t="shared" si="13"/>
        <v>9.7791065278527434E-3</v>
      </c>
      <c r="E313">
        <f t="shared" si="12"/>
        <v>27.707468495582773</v>
      </c>
      <c r="F313">
        <v>93.386092295003607</v>
      </c>
      <c r="G313">
        <f t="shared" si="14"/>
        <v>6.1187762447510501E-2</v>
      </c>
    </row>
    <row r="314" spans="2:7">
      <c r="B314">
        <v>307</v>
      </c>
      <c r="C314">
        <v>0.25095440450113271</v>
      </c>
      <c r="D314">
        <f t="shared" si="13"/>
        <v>0.14504948468051881</v>
      </c>
      <c r="E314">
        <f t="shared" si="12"/>
        <v>410.97353992813669</v>
      </c>
      <c r="F314">
        <v>93.644519894236765</v>
      </c>
      <c r="G314">
        <f t="shared" si="14"/>
        <v>6.13877224555089E-2</v>
      </c>
    </row>
    <row r="315" spans="2:7">
      <c r="B315">
        <v>308</v>
      </c>
      <c r="C315">
        <v>0.47467755623623542</v>
      </c>
      <c r="D315">
        <f t="shared" si="13"/>
        <v>0.35222927262700776</v>
      </c>
      <c r="E315">
        <f t="shared" si="12"/>
        <v>997.98293910985535</v>
      </c>
      <c r="F315">
        <v>93.94903324712034</v>
      </c>
      <c r="G315">
        <f t="shared" si="14"/>
        <v>6.15876824635073E-2</v>
      </c>
    </row>
    <row r="316" spans="2:7">
      <c r="B316">
        <v>309</v>
      </c>
      <c r="C316">
        <v>4.82629115503036E-2</v>
      </c>
      <c r="D316">
        <f t="shared" si="13"/>
        <v>2.345831603156423E-2</v>
      </c>
      <c r="E316">
        <f t="shared" si="12"/>
        <v>66.465228756098654</v>
      </c>
      <c r="F316">
        <v>93.962482792656587</v>
      </c>
      <c r="G316">
        <f t="shared" si="14"/>
        <v>6.1787642471505699E-2</v>
      </c>
    </row>
    <row r="317" spans="2:7">
      <c r="B317">
        <v>310</v>
      </c>
      <c r="C317">
        <v>0.47692466133809397</v>
      </c>
      <c r="D317">
        <f t="shared" si="13"/>
        <v>0.35494919167404348</v>
      </c>
      <c r="E317">
        <f t="shared" si="12"/>
        <v>1005.6893764097899</v>
      </c>
      <c r="F317">
        <v>94.013653314111565</v>
      </c>
      <c r="G317">
        <f t="shared" si="14"/>
        <v>6.1987602479504099E-2</v>
      </c>
    </row>
    <row r="318" spans="2:7">
      <c r="B318">
        <v>311</v>
      </c>
      <c r="C318">
        <v>0.45710946007373077</v>
      </c>
      <c r="D318">
        <f t="shared" si="13"/>
        <v>0.33153817335307556</v>
      </c>
      <c r="E318">
        <f t="shared" si="12"/>
        <v>939.35815783371413</v>
      </c>
      <c r="F318">
        <v>94.065291692696732</v>
      </c>
      <c r="G318">
        <f t="shared" si="14"/>
        <v>6.2187562487502498E-2</v>
      </c>
    </row>
    <row r="319" spans="2:7">
      <c r="B319">
        <v>312</v>
      </c>
      <c r="C319">
        <v>1.5376694504828481E-2</v>
      </c>
      <c r="D319">
        <f t="shared" si="13"/>
        <v>7.2902620355108638E-3</v>
      </c>
      <c r="E319">
        <f t="shared" si="12"/>
        <v>20.655742433947449</v>
      </c>
      <c r="F319">
        <v>94.067665662296406</v>
      </c>
      <c r="G319">
        <f t="shared" si="14"/>
        <v>6.2387522495500898E-2</v>
      </c>
    </row>
    <row r="320" spans="2:7">
      <c r="B320">
        <v>313</v>
      </c>
      <c r="C320">
        <v>0.94406909307046805</v>
      </c>
      <c r="D320">
        <f t="shared" si="13"/>
        <v>2.8640095391893556</v>
      </c>
      <c r="E320">
        <f t="shared" si="12"/>
        <v>8114.6936943698411</v>
      </c>
      <c r="F320">
        <v>94.213483034305924</v>
      </c>
      <c r="G320">
        <f t="shared" si="14"/>
        <v>6.2587482503499298E-2</v>
      </c>
    </row>
    <row r="321" spans="2:7">
      <c r="B321">
        <v>314</v>
      </c>
      <c r="C321">
        <v>0.83504887427224261</v>
      </c>
      <c r="D321">
        <f t="shared" si="13"/>
        <v>1.3273661351156028</v>
      </c>
      <c r="E321">
        <f t="shared" si="12"/>
        <v>3760.8707161608745</v>
      </c>
      <c r="F321">
        <v>94.360619217178424</v>
      </c>
      <c r="G321">
        <f t="shared" si="14"/>
        <v>6.2787442511497704E-2</v>
      </c>
    </row>
    <row r="322" spans="2:7">
      <c r="B322">
        <v>315</v>
      </c>
      <c r="C322">
        <v>0.82191060824212714</v>
      </c>
      <c r="D322">
        <f t="shared" si="13"/>
        <v>1.2452433241625851</v>
      </c>
      <c r="E322">
        <f t="shared" si="12"/>
        <v>3528.1894184606581</v>
      </c>
      <c r="F322">
        <v>94.437597110098665</v>
      </c>
      <c r="G322">
        <f t="shared" si="14"/>
        <v>6.2987402519496097E-2</v>
      </c>
    </row>
    <row r="323" spans="2:7">
      <c r="B323">
        <v>316</v>
      </c>
      <c r="C323">
        <v>0.25516427792564533</v>
      </c>
      <c r="D323">
        <f t="shared" si="13"/>
        <v>0.14807865326105096</v>
      </c>
      <c r="E323">
        <f t="shared" si="12"/>
        <v>419.55618423964444</v>
      </c>
      <c r="F323">
        <v>94.6160933394018</v>
      </c>
      <c r="G323">
        <f t="shared" si="14"/>
        <v>6.3187362527494503E-2</v>
      </c>
    </row>
    <row r="324" spans="2:7">
      <c r="B324">
        <v>317</v>
      </c>
      <c r="C324">
        <v>0.12126492293725599</v>
      </c>
      <c r="D324">
        <f t="shared" si="13"/>
        <v>6.2469764734135014E-2</v>
      </c>
      <c r="E324">
        <f t="shared" si="12"/>
        <v>176.99766674671588</v>
      </c>
      <c r="F324">
        <v>94.94509933232743</v>
      </c>
      <c r="G324">
        <f t="shared" si="14"/>
        <v>6.3387322535492896E-2</v>
      </c>
    </row>
    <row r="325" spans="2:7">
      <c r="B325">
        <v>318</v>
      </c>
      <c r="C325">
        <v>0.87725481970643893</v>
      </c>
      <c r="D325">
        <f t="shared" si="13"/>
        <v>1.673185919740193</v>
      </c>
      <c r="E325">
        <f t="shared" si="12"/>
        <v>4740.6934392638805</v>
      </c>
      <c r="F325">
        <v>94.945380004433687</v>
      </c>
      <c r="G325">
        <f t="shared" si="14"/>
        <v>6.3587282543491302E-2</v>
      </c>
    </row>
    <row r="326" spans="2:7">
      <c r="B326">
        <v>319</v>
      </c>
      <c r="C326">
        <v>0.55540410455683975</v>
      </c>
      <c r="D326">
        <f t="shared" si="13"/>
        <v>0.46223170333815844</v>
      </c>
      <c r="E326">
        <f t="shared" si="12"/>
        <v>1309.656492791449</v>
      </c>
      <c r="F326">
        <v>95.265537695114674</v>
      </c>
      <c r="G326">
        <f t="shared" si="14"/>
        <v>6.3787242551489695E-2</v>
      </c>
    </row>
    <row r="327" spans="2:7">
      <c r="B327">
        <v>320</v>
      </c>
      <c r="C327">
        <v>0.99490792829744512</v>
      </c>
      <c r="D327">
        <f t="shared" si="13"/>
        <v>10.882099867413096</v>
      </c>
      <c r="E327">
        <f t="shared" si="12"/>
        <v>30832.616291003775</v>
      </c>
      <c r="F327">
        <v>95.876482015901715</v>
      </c>
      <c r="G327">
        <f t="shared" si="14"/>
        <v>6.3987202559488102E-2</v>
      </c>
    </row>
    <row r="328" spans="2:7">
      <c r="B328">
        <v>321</v>
      </c>
      <c r="C328">
        <v>0.21803490460315111</v>
      </c>
      <c r="D328">
        <f t="shared" si="13"/>
        <v>0.12219523761842455</v>
      </c>
      <c r="E328">
        <f t="shared" ref="E328:E391" si="15">$F$3*D328</f>
        <v>346.21983991886958</v>
      </c>
      <c r="F328">
        <v>95.977015996395266</v>
      </c>
      <c r="G328">
        <f t="shared" si="14"/>
        <v>6.4187162567486508E-2</v>
      </c>
    </row>
    <row r="329" spans="2:7">
      <c r="B329">
        <v>322</v>
      </c>
      <c r="C329">
        <v>0.91312072957919854</v>
      </c>
      <c r="D329">
        <f t="shared" ref="D329:D392" si="16">(1-C329)^(-1/$F$2)-1</f>
        <v>2.1432798431413089</v>
      </c>
      <c r="E329">
        <f t="shared" si="15"/>
        <v>6072.6262222337091</v>
      </c>
      <c r="F329">
        <v>95.983474987042896</v>
      </c>
      <c r="G329">
        <f t="shared" ref="G329:G392" si="17">B329/5001</f>
        <v>6.4387122575484901E-2</v>
      </c>
    </row>
    <row r="330" spans="2:7">
      <c r="B330">
        <v>323</v>
      </c>
      <c r="C330">
        <v>0.18153620255489333</v>
      </c>
      <c r="D330">
        <f t="shared" si="16"/>
        <v>9.8453043279003838E-2</v>
      </c>
      <c r="E330">
        <f t="shared" si="15"/>
        <v>278.95028929051091</v>
      </c>
      <c r="F330">
        <v>96.301191087533994</v>
      </c>
      <c r="G330">
        <f t="shared" si="17"/>
        <v>6.4587082583483307E-2</v>
      </c>
    </row>
    <row r="331" spans="2:7">
      <c r="B331">
        <v>324</v>
      </c>
      <c r="C331">
        <v>0.49898361213260556</v>
      </c>
      <c r="D331">
        <f t="shared" si="16"/>
        <v>0.38259316983644087</v>
      </c>
      <c r="E331">
        <f t="shared" si="15"/>
        <v>1084.0139812032492</v>
      </c>
      <c r="F331">
        <v>96.431080128547734</v>
      </c>
      <c r="G331">
        <f t="shared" si="17"/>
        <v>6.47870425914817E-2</v>
      </c>
    </row>
    <row r="332" spans="2:7">
      <c r="B332">
        <v>325</v>
      </c>
      <c r="C332">
        <v>5.3240683931310429E-2</v>
      </c>
      <c r="D332">
        <f t="shared" si="16"/>
        <v>2.5977161718746977E-2</v>
      </c>
      <c r="E332">
        <f t="shared" si="15"/>
        <v>73.601958203116439</v>
      </c>
      <c r="F332">
        <v>96.500066767606</v>
      </c>
      <c r="G332">
        <f t="shared" si="17"/>
        <v>6.4987002599480106E-2</v>
      </c>
    </row>
    <row r="333" spans="2:7">
      <c r="B333">
        <v>326</v>
      </c>
      <c r="C333">
        <v>2.2970601969339866E-2</v>
      </c>
      <c r="D333">
        <f t="shared" si="16"/>
        <v>1.0952609794102619E-2</v>
      </c>
      <c r="E333">
        <f t="shared" si="15"/>
        <v>31.03239441662409</v>
      </c>
      <c r="F333">
        <v>96.823254055551701</v>
      </c>
      <c r="G333">
        <f t="shared" si="17"/>
        <v>6.5186962607478499E-2</v>
      </c>
    </row>
    <row r="334" spans="2:7">
      <c r="B334">
        <v>327</v>
      </c>
      <c r="C334">
        <v>0.15538630899704886</v>
      </c>
      <c r="D334">
        <f t="shared" si="16"/>
        <v>8.2378127845109894E-2</v>
      </c>
      <c r="E334">
        <f t="shared" si="15"/>
        <v>233.40469556114471</v>
      </c>
      <c r="F334">
        <v>96.870700912912426</v>
      </c>
      <c r="G334">
        <f t="shared" si="17"/>
        <v>6.5386922615476906E-2</v>
      </c>
    </row>
    <row r="335" spans="2:7">
      <c r="B335">
        <v>328</v>
      </c>
      <c r="C335">
        <v>0.19920413095194034</v>
      </c>
      <c r="D335">
        <f t="shared" si="16"/>
        <v>0.10974742231256318</v>
      </c>
      <c r="E335">
        <f t="shared" si="15"/>
        <v>310.95102988559569</v>
      </c>
      <c r="F335">
        <v>97.513645150376234</v>
      </c>
      <c r="G335">
        <f t="shared" si="17"/>
        <v>6.5586882623475298E-2</v>
      </c>
    </row>
    <row r="336" spans="2:7">
      <c r="B336">
        <v>329</v>
      </c>
      <c r="C336">
        <v>0.40660579846963374</v>
      </c>
      <c r="D336">
        <f t="shared" si="16"/>
        <v>0.27716006107102698</v>
      </c>
      <c r="E336">
        <f t="shared" si="15"/>
        <v>785.28683970124314</v>
      </c>
      <c r="F336">
        <v>97.515878319403868</v>
      </c>
      <c r="G336">
        <f t="shared" si="17"/>
        <v>6.5786842631473705E-2</v>
      </c>
    </row>
    <row r="337" spans="2:7">
      <c r="B337">
        <v>330</v>
      </c>
      <c r="C337">
        <v>0.13573620530852171</v>
      </c>
      <c r="D337">
        <f t="shared" si="16"/>
        <v>7.0772077161747271E-2</v>
      </c>
      <c r="E337">
        <f t="shared" si="15"/>
        <v>200.52088529161728</v>
      </c>
      <c r="F337">
        <v>97.798824184930467</v>
      </c>
      <c r="G337">
        <f t="shared" si="17"/>
        <v>6.5986802639472111E-2</v>
      </c>
    </row>
    <row r="338" spans="2:7">
      <c r="B338">
        <v>331</v>
      </c>
      <c r="C338">
        <v>9.1052019053545652E-2</v>
      </c>
      <c r="D338">
        <f t="shared" si="16"/>
        <v>4.5766751544940032E-2</v>
      </c>
      <c r="E338">
        <f t="shared" si="15"/>
        <v>129.67246271066344</v>
      </c>
      <c r="F338">
        <v>97.90832140943337</v>
      </c>
      <c r="G338">
        <f t="shared" si="17"/>
        <v>6.6186762647470504E-2</v>
      </c>
    </row>
    <row r="339" spans="2:7">
      <c r="B339">
        <v>332</v>
      </c>
      <c r="C339">
        <v>0.74586773000408157</v>
      </c>
      <c r="D339">
        <f t="shared" si="16"/>
        <v>0.90054523778629081</v>
      </c>
      <c r="E339">
        <f t="shared" si="15"/>
        <v>2551.5448403944906</v>
      </c>
      <c r="F339">
        <v>98.475587069844721</v>
      </c>
      <c r="G339">
        <f t="shared" si="17"/>
        <v>6.638672265546891E-2</v>
      </c>
    </row>
    <row r="340" spans="2:7">
      <c r="B340">
        <v>333</v>
      </c>
      <c r="C340">
        <v>0.56272957121008915</v>
      </c>
      <c r="D340">
        <f t="shared" si="16"/>
        <v>0.4736637027055246</v>
      </c>
      <c r="E340">
        <f t="shared" si="15"/>
        <v>1342.047157665653</v>
      </c>
      <c r="F340">
        <v>98.480563249238116</v>
      </c>
      <c r="G340">
        <f t="shared" si="17"/>
        <v>6.6586682663467303E-2</v>
      </c>
    </row>
    <row r="341" spans="2:7">
      <c r="B341">
        <v>334</v>
      </c>
      <c r="C341">
        <v>0.47895453633788898</v>
      </c>
      <c r="D341">
        <f t="shared" si="16"/>
        <v>0.35742096824756953</v>
      </c>
      <c r="E341">
        <f t="shared" si="15"/>
        <v>1012.6927433681137</v>
      </c>
      <c r="F341">
        <v>98.777283370752471</v>
      </c>
      <c r="G341">
        <f t="shared" si="17"/>
        <v>6.678664267146571E-2</v>
      </c>
    </row>
    <row r="342" spans="2:7">
      <c r="B342">
        <v>335</v>
      </c>
      <c r="C342">
        <v>0.66448062699494237</v>
      </c>
      <c r="D342">
        <f t="shared" si="16"/>
        <v>0.66847565538851828</v>
      </c>
      <c r="E342">
        <f t="shared" si="15"/>
        <v>1894.0143569341353</v>
      </c>
      <c r="F342">
        <v>99.396581217805149</v>
      </c>
      <c r="G342">
        <f t="shared" si="17"/>
        <v>6.6986602679464102E-2</v>
      </c>
    </row>
    <row r="343" spans="2:7">
      <c r="B343">
        <v>336</v>
      </c>
      <c r="C343">
        <v>0.100932623847244</v>
      </c>
      <c r="D343">
        <f t="shared" si="16"/>
        <v>5.1138366168761662E-2</v>
      </c>
      <c r="E343">
        <f t="shared" si="15"/>
        <v>144.89203747815804</v>
      </c>
      <c r="F343">
        <v>99.807410493498736</v>
      </c>
      <c r="G343">
        <f t="shared" si="17"/>
        <v>6.7186562687462509E-2</v>
      </c>
    </row>
    <row r="344" spans="2:7">
      <c r="B344">
        <v>337</v>
      </c>
      <c r="C344">
        <v>0.9512468496018498</v>
      </c>
      <c r="D344">
        <f t="shared" si="16"/>
        <v>3.1209632493052668</v>
      </c>
      <c r="E344">
        <f t="shared" si="15"/>
        <v>8842.7292063649238</v>
      </c>
      <c r="F344">
        <v>100.34489653717571</v>
      </c>
      <c r="G344">
        <f t="shared" si="17"/>
        <v>6.7386522695460901E-2</v>
      </c>
    </row>
    <row r="345" spans="2:7">
      <c r="B345">
        <v>338</v>
      </c>
      <c r="C345">
        <v>0.29386579850225547</v>
      </c>
      <c r="D345">
        <f t="shared" si="16"/>
        <v>0.17715622334385484</v>
      </c>
      <c r="E345">
        <f t="shared" si="15"/>
        <v>501.94263280758872</v>
      </c>
      <c r="F345">
        <v>100.74579141492472</v>
      </c>
      <c r="G345">
        <f t="shared" si="17"/>
        <v>6.7586482703459308E-2</v>
      </c>
    </row>
    <row r="346" spans="2:7">
      <c r="B346">
        <v>339</v>
      </c>
      <c r="C346">
        <v>0.89238415877353716</v>
      </c>
      <c r="D346">
        <f t="shared" si="16"/>
        <v>1.8432040491251169</v>
      </c>
      <c r="E346">
        <f t="shared" si="15"/>
        <v>5222.4114725211648</v>
      </c>
      <c r="F346">
        <v>100.97234018555891</v>
      </c>
      <c r="G346">
        <f t="shared" si="17"/>
        <v>6.7786442711457714E-2</v>
      </c>
    </row>
    <row r="347" spans="2:7">
      <c r="B347">
        <v>340</v>
      </c>
      <c r="C347">
        <v>9.3595253058646244E-2</v>
      </c>
      <c r="D347">
        <f t="shared" si="16"/>
        <v>4.7141163494901051E-2</v>
      </c>
      <c r="E347">
        <f t="shared" si="15"/>
        <v>133.56662990221966</v>
      </c>
      <c r="F347">
        <v>101.20442210568585</v>
      </c>
      <c r="G347">
        <f t="shared" si="17"/>
        <v>6.7986402719456107E-2</v>
      </c>
    </row>
    <row r="348" spans="2:7">
      <c r="B348">
        <v>341</v>
      </c>
      <c r="C348">
        <v>0.5547635083551794</v>
      </c>
      <c r="D348">
        <f t="shared" si="16"/>
        <v>0.46124515776833896</v>
      </c>
      <c r="E348">
        <f t="shared" si="15"/>
        <v>1306.8612803436272</v>
      </c>
      <c r="F348">
        <v>101.23956137630039</v>
      </c>
      <c r="G348">
        <f t="shared" si="17"/>
        <v>6.8186362727454514E-2</v>
      </c>
    </row>
    <row r="349" spans="2:7">
      <c r="B349">
        <v>342</v>
      </c>
      <c r="C349">
        <v>2.2203436745405147E-2</v>
      </c>
      <c r="D349">
        <f t="shared" si="16"/>
        <v>1.0580729628233421E-2</v>
      </c>
      <c r="E349">
        <f t="shared" si="15"/>
        <v>29.978733946661361</v>
      </c>
      <c r="F349">
        <v>101.5826289070652</v>
      </c>
      <c r="G349">
        <f t="shared" si="17"/>
        <v>6.8386322735452906E-2</v>
      </c>
    </row>
    <row r="350" spans="2:7">
      <c r="B350">
        <v>343</v>
      </c>
      <c r="C350">
        <v>0.98620909983910932</v>
      </c>
      <c r="D350">
        <f t="shared" si="16"/>
        <v>6.4484509470250968</v>
      </c>
      <c r="E350">
        <f t="shared" si="15"/>
        <v>18270.611016571107</v>
      </c>
      <c r="F350">
        <v>101.95111082728518</v>
      </c>
      <c r="G350">
        <f t="shared" si="17"/>
        <v>6.8586282743451313E-2</v>
      </c>
    </row>
    <row r="351" spans="2:7">
      <c r="B351">
        <v>344</v>
      </c>
      <c r="C351">
        <v>0.44145093181141415</v>
      </c>
      <c r="D351">
        <f t="shared" si="16"/>
        <v>0.31390813270600804</v>
      </c>
      <c r="E351">
        <f t="shared" si="15"/>
        <v>889.4063760003562</v>
      </c>
      <c r="F351">
        <v>102.19349521244592</v>
      </c>
      <c r="G351">
        <f t="shared" si="17"/>
        <v>6.8786242751449705E-2</v>
      </c>
    </row>
    <row r="352" spans="2:7">
      <c r="B352">
        <v>345</v>
      </c>
      <c r="C352">
        <v>0.53315944405793059</v>
      </c>
      <c r="D352">
        <f t="shared" si="16"/>
        <v>0.42914807695942336</v>
      </c>
      <c r="E352">
        <f t="shared" si="15"/>
        <v>1215.9195513850329</v>
      </c>
      <c r="F352">
        <v>103.21423859399644</v>
      </c>
      <c r="G352">
        <f t="shared" si="17"/>
        <v>6.8986202759448112E-2</v>
      </c>
    </row>
    <row r="353" spans="2:7">
      <c r="B353">
        <v>346</v>
      </c>
      <c r="C353">
        <v>0.56445489024998052</v>
      </c>
      <c r="D353">
        <f t="shared" si="16"/>
        <v>0.47639720630849691</v>
      </c>
      <c r="E353">
        <f t="shared" si="15"/>
        <v>1349.7920845407414</v>
      </c>
      <c r="F353">
        <v>103.41222702572773</v>
      </c>
      <c r="G353">
        <f t="shared" si="17"/>
        <v>6.9186162767446505E-2</v>
      </c>
    </row>
    <row r="354" spans="2:7">
      <c r="B354">
        <v>347</v>
      </c>
      <c r="C354">
        <v>0.12148778788999126</v>
      </c>
      <c r="D354">
        <f t="shared" si="16"/>
        <v>6.259609941082056E-2</v>
      </c>
      <c r="E354">
        <f t="shared" si="15"/>
        <v>177.35561499732492</v>
      </c>
      <c r="F354">
        <v>103.45789157612636</v>
      </c>
      <c r="G354">
        <f t="shared" si="17"/>
        <v>6.9386122775444911E-2</v>
      </c>
    </row>
    <row r="355" spans="2:7">
      <c r="B355">
        <v>348</v>
      </c>
      <c r="C355">
        <v>0.23363021000312256</v>
      </c>
      <c r="D355">
        <f t="shared" si="16"/>
        <v>0.13284244046872518</v>
      </c>
      <c r="E355">
        <f t="shared" si="15"/>
        <v>376.386914661388</v>
      </c>
      <c r="F355">
        <v>103.77777895171739</v>
      </c>
      <c r="G355">
        <f t="shared" si="17"/>
        <v>6.9586082783443318E-2</v>
      </c>
    </row>
    <row r="356" spans="2:7">
      <c r="B356">
        <v>349</v>
      </c>
      <c r="C356">
        <v>0.82728075567377279</v>
      </c>
      <c r="D356">
        <f t="shared" si="16"/>
        <v>1.2777000596874242</v>
      </c>
      <c r="E356">
        <f t="shared" si="15"/>
        <v>3620.1501691143685</v>
      </c>
      <c r="F356">
        <v>104.10603011260396</v>
      </c>
      <c r="G356">
        <f t="shared" si="17"/>
        <v>6.978604279144171E-2</v>
      </c>
    </row>
    <row r="357" spans="2:7">
      <c r="B357">
        <v>350</v>
      </c>
      <c r="C357">
        <v>0.47033019371858942</v>
      </c>
      <c r="D357">
        <f t="shared" si="16"/>
        <v>0.34701538056830472</v>
      </c>
      <c r="E357">
        <f t="shared" si="15"/>
        <v>983.21024494353014</v>
      </c>
      <c r="F357">
        <v>105.14349465694929</v>
      </c>
      <c r="G357">
        <f t="shared" si="17"/>
        <v>6.9986002799440117E-2</v>
      </c>
    </row>
    <row r="358" spans="2:7">
      <c r="B358">
        <v>351</v>
      </c>
      <c r="C358">
        <v>0.20138819635224914</v>
      </c>
      <c r="D358">
        <f t="shared" si="16"/>
        <v>0.11116903135339751</v>
      </c>
      <c r="E358">
        <f t="shared" si="15"/>
        <v>314.97892216795964</v>
      </c>
      <c r="F358">
        <v>105.7694167564128</v>
      </c>
      <c r="G358">
        <f t="shared" si="17"/>
        <v>7.0185962807438509E-2</v>
      </c>
    </row>
    <row r="359" spans="2:7">
      <c r="B359">
        <v>352</v>
      </c>
      <c r="C359">
        <v>0.13044082123507927</v>
      </c>
      <c r="D359">
        <f t="shared" si="16"/>
        <v>6.7710531305094079E-2</v>
      </c>
      <c r="E359">
        <f t="shared" si="15"/>
        <v>191.84650536443323</v>
      </c>
      <c r="F359">
        <v>105.92853918392328</v>
      </c>
      <c r="G359">
        <f t="shared" si="17"/>
        <v>7.0385922815436916E-2</v>
      </c>
    </row>
    <row r="360" spans="2:7">
      <c r="B360">
        <v>353</v>
      </c>
      <c r="C360">
        <v>0.34140849498734893</v>
      </c>
      <c r="D360">
        <f t="shared" si="16"/>
        <v>0.21625234776651725</v>
      </c>
      <c r="E360">
        <f t="shared" si="15"/>
        <v>612.71498533846557</v>
      </c>
      <c r="F360">
        <v>106.67993272307301</v>
      </c>
      <c r="G360">
        <f t="shared" si="17"/>
        <v>7.0585882823435309E-2</v>
      </c>
    </row>
    <row r="361" spans="2:7">
      <c r="B361">
        <v>354</v>
      </c>
      <c r="C361">
        <v>0.86528284447493919</v>
      </c>
      <c r="D361">
        <f t="shared" si="16"/>
        <v>1.5590749966428237</v>
      </c>
      <c r="E361">
        <f t="shared" si="15"/>
        <v>4417.3791571546672</v>
      </c>
      <c r="F361">
        <v>106.76404439913308</v>
      </c>
      <c r="G361">
        <f t="shared" si="17"/>
        <v>7.0785842831433715E-2</v>
      </c>
    </row>
    <row r="362" spans="2:7">
      <c r="B362">
        <v>355</v>
      </c>
      <c r="C362">
        <v>0.45996985809533453</v>
      </c>
      <c r="D362">
        <f t="shared" si="16"/>
        <v>0.33483953848580672</v>
      </c>
      <c r="E362">
        <f t="shared" si="15"/>
        <v>948.71202570978573</v>
      </c>
      <c r="F362">
        <v>107.10231580971275</v>
      </c>
      <c r="G362">
        <f t="shared" si="17"/>
        <v>7.0985802839432108E-2</v>
      </c>
    </row>
    <row r="363" spans="2:7">
      <c r="B363">
        <v>356</v>
      </c>
      <c r="C363">
        <v>0.23083222662485425</v>
      </c>
      <c r="D363">
        <f t="shared" si="16"/>
        <v>0.13090889201382994</v>
      </c>
      <c r="E363">
        <f t="shared" si="15"/>
        <v>370.90852737251817</v>
      </c>
      <c r="F363">
        <v>107.46158962475143</v>
      </c>
      <c r="G363">
        <f t="shared" si="17"/>
        <v>7.1185762847430514E-2</v>
      </c>
    </row>
    <row r="364" spans="2:7">
      <c r="B364">
        <v>357</v>
      </c>
      <c r="C364">
        <v>0.26486383480434972</v>
      </c>
      <c r="D364">
        <f t="shared" si="16"/>
        <v>0.15515456613252998</v>
      </c>
      <c r="E364">
        <f t="shared" si="15"/>
        <v>439.60460404216832</v>
      </c>
      <c r="F364">
        <v>107.49917321633929</v>
      </c>
      <c r="G364">
        <f t="shared" si="17"/>
        <v>7.1385722855428921E-2</v>
      </c>
    </row>
    <row r="365" spans="2:7">
      <c r="B365">
        <v>358</v>
      </c>
      <c r="C365">
        <v>6.4185355807665379E-2</v>
      </c>
      <c r="D365">
        <f t="shared" si="16"/>
        <v>3.1584395122855824E-2</v>
      </c>
      <c r="E365">
        <f t="shared" si="15"/>
        <v>89.489119514758173</v>
      </c>
      <c r="F365">
        <v>107.82174986542478</v>
      </c>
      <c r="G365">
        <f t="shared" si="17"/>
        <v>7.1585682863427313E-2</v>
      </c>
    </row>
    <row r="366" spans="2:7">
      <c r="B366">
        <v>359</v>
      </c>
      <c r="C366">
        <v>0.38766930565135893</v>
      </c>
      <c r="D366">
        <f t="shared" si="16"/>
        <v>0.25849153439274963</v>
      </c>
      <c r="E366">
        <f t="shared" si="15"/>
        <v>732.39268077945735</v>
      </c>
      <c r="F366">
        <v>108.14710285314426</v>
      </c>
      <c r="G366">
        <f t="shared" si="17"/>
        <v>7.178564287142572E-2</v>
      </c>
    </row>
    <row r="367" spans="2:7">
      <c r="B367">
        <v>360</v>
      </c>
      <c r="C367">
        <v>0.70301527916918438</v>
      </c>
      <c r="D367">
        <f t="shared" si="16"/>
        <v>0.76667184396125854</v>
      </c>
      <c r="E367">
        <f t="shared" si="15"/>
        <v>2172.2368912235661</v>
      </c>
      <c r="F367">
        <v>108.24659777142044</v>
      </c>
      <c r="G367">
        <f t="shared" si="17"/>
        <v>7.1985602879424113E-2</v>
      </c>
    </row>
    <row r="368" spans="2:7">
      <c r="B368">
        <v>361</v>
      </c>
      <c r="C368">
        <v>0.52248180528183652</v>
      </c>
      <c r="D368">
        <f t="shared" si="16"/>
        <v>0.41407834995761772</v>
      </c>
      <c r="E368">
        <f t="shared" si="15"/>
        <v>1173.2219915465837</v>
      </c>
      <c r="F368">
        <v>108.59081577198194</v>
      </c>
      <c r="G368">
        <f t="shared" si="17"/>
        <v>7.2185562887422519E-2</v>
      </c>
    </row>
    <row r="369" spans="2:7">
      <c r="B369">
        <v>362</v>
      </c>
      <c r="C369">
        <v>0.34381030480056307</v>
      </c>
      <c r="D369">
        <f t="shared" si="16"/>
        <v>0.21833709074941421</v>
      </c>
      <c r="E369">
        <f t="shared" si="15"/>
        <v>618.62175712334033</v>
      </c>
      <c r="F369">
        <v>108.74263413904477</v>
      </c>
      <c r="G369">
        <f t="shared" si="17"/>
        <v>7.2385522895420912E-2</v>
      </c>
    </row>
    <row r="370" spans="2:7">
      <c r="B370">
        <v>363</v>
      </c>
      <c r="C370">
        <v>9.4586893726433807E-4</v>
      </c>
      <c r="D370">
        <f t="shared" si="16"/>
        <v>4.4368428325203269E-4</v>
      </c>
      <c r="E370">
        <f t="shared" si="15"/>
        <v>1.2571054692140926</v>
      </c>
      <c r="F370">
        <v>108.85762727125822</v>
      </c>
      <c r="G370">
        <f t="shared" si="17"/>
        <v>7.2585482903419318E-2</v>
      </c>
    </row>
    <row r="371" spans="2:7">
      <c r="B371">
        <v>364</v>
      </c>
      <c r="C371">
        <v>0.39474367574827385</v>
      </c>
      <c r="D371">
        <f t="shared" si="16"/>
        <v>0.26536534536154543</v>
      </c>
      <c r="E371">
        <f t="shared" si="15"/>
        <v>751.86847852437882</v>
      </c>
      <c r="F371">
        <v>108.913571251595</v>
      </c>
      <c r="G371">
        <f t="shared" si="17"/>
        <v>7.2785442911417711E-2</v>
      </c>
    </row>
    <row r="372" spans="2:7">
      <c r="B372">
        <v>365</v>
      </c>
      <c r="C372">
        <v>0.94016356592251582</v>
      </c>
      <c r="D372">
        <f t="shared" si="16"/>
        <v>2.7436679915307214</v>
      </c>
      <c r="E372">
        <f t="shared" si="15"/>
        <v>7773.7259760037114</v>
      </c>
      <c r="F372">
        <v>108.93968593057062</v>
      </c>
      <c r="G372">
        <f t="shared" si="17"/>
        <v>7.2985402919416117E-2</v>
      </c>
    </row>
    <row r="373" spans="2:7">
      <c r="B373">
        <v>366</v>
      </c>
      <c r="C373">
        <v>0.24963667962061786</v>
      </c>
      <c r="D373">
        <f t="shared" si="16"/>
        <v>0.14410646359158519</v>
      </c>
      <c r="E373">
        <f t="shared" si="15"/>
        <v>408.30164684282471</v>
      </c>
      <c r="F373">
        <v>108.9769027619063</v>
      </c>
      <c r="G373">
        <f t="shared" si="17"/>
        <v>7.3185362927414524E-2</v>
      </c>
    </row>
    <row r="374" spans="2:7">
      <c r="B374">
        <v>367</v>
      </c>
      <c r="C374">
        <v>0.25162493172986855</v>
      </c>
      <c r="D374">
        <f t="shared" si="16"/>
        <v>0.14553027899060988</v>
      </c>
      <c r="E374">
        <f t="shared" si="15"/>
        <v>412.3357904733947</v>
      </c>
      <c r="F374">
        <v>109.01280797976032</v>
      </c>
      <c r="G374">
        <f t="shared" si="17"/>
        <v>7.3385322935412917E-2</v>
      </c>
    </row>
    <row r="375" spans="2:7">
      <c r="B375">
        <v>368</v>
      </c>
      <c r="C375">
        <v>0.85480695287552122</v>
      </c>
      <c r="D375">
        <f t="shared" si="16"/>
        <v>1.4708017313725139</v>
      </c>
      <c r="E375">
        <f t="shared" si="15"/>
        <v>4167.2715722221228</v>
      </c>
      <c r="F375">
        <v>109.05482359688649</v>
      </c>
      <c r="G375">
        <f t="shared" si="17"/>
        <v>7.3585282943411323E-2</v>
      </c>
    </row>
    <row r="376" spans="2:7">
      <c r="B376">
        <v>369</v>
      </c>
      <c r="C376">
        <v>0.76649365591084317</v>
      </c>
      <c r="D376">
        <f t="shared" si="16"/>
        <v>0.9774704013305151</v>
      </c>
      <c r="E376">
        <f t="shared" si="15"/>
        <v>2769.4994704364594</v>
      </c>
      <c r="F376">
        <v>109.2159157004358</v>
      </c>
      <c r="G376">
        <f t="shared" si="17"/>
        <v>7.3785242951409716E-2</v>
      </c>
    </row>
    <row r="377" spans="2:7">
      <c r="B377">
        <v>370</v>
      </c>
      <c r="C377">
        <v>0.29780422338571289</v>
      </c>
      <c r="D377">
        <f t="shared" si="16"/>
        <v>0.18024647667698623</v>
      </c>
      <c r="E377">
        <f t="shared" si="15"/>
        <v>510.69835058479435</v>
      </c>
      <c r="F377">
        <v>109.3550533993819</v>
      </c>
      <c r="G377">
        <f t="shared" si="17"/>
        <v>7.3985202959408122E-2</v>
      </c>
    </row>
    <row r="378" spans="2:7">
      <c r="B378">
        <v>371</v>
      </c>
      <c r="C378">
        <v>0.12277140453102031</v>
      </c>
      <c r="D378">
        <f t="shared" si="16"/>
        <v>6.3324656097601073E-2</v>
      </c>
      <c r="E378">
        <f t="shared" si="15"/>
        <v>179.41985894320305</v>
      </c>
      <c r="F378">
        <v>110.08132215423628</v>
      </c>
      <c r="G378">
        <f t="shared" si="17"/>
        <v>7.4185162967406515E-2</v>
      </c>
    </row>
    <row r="379" spans="2:7">
      <c r="B379">
        <v>372</v>
      </c>
      <c r="C379">
        <v>0.81335662055288893</v>
      </c>
      <c r="D379">
        <f t="shared" si="16"/>
        <v>1.1964071495995023</v>
      </c>
      <c r="E379">
        <f t="shared" si="15"/>
        <v>3389.8202571985903</v>
      </c>
      <c r="F379">
        <v>110.14264263221108</v>
      </c>
      <c r="G379">
        <f t="shared" si="17"/>
        <v>7.4385122975404921E-2</v>
      </c>
    </row>
    <row r="380" spans="2:7">
      <c r="B380">
        <v>373</v>
      </c>
      <c r="C380">
        <v>0.63012386735886283</v>
      </c>
      <c r="D380">
        <f t="shared" si="16"/>
        <v>0.5939460051019021</v>
      </c>
      <c r="E380">
        <f t="shared" si="15"/>
        <v>1682.8470144553894</v>
      </c>
      <c r="F380">
        <v>110.14608654147855</v>
      </c>
      <c r="G380">
        <f t="shared" si="17"/>
        <v>7.4585082983403314E-2</v>
      </c>
    </row>
    <row r="381" spans="2:7">
      <c r="B381">
        <v>374</v>
      </c>
      <c r="C381">
        <v>0.25381458605318319</v>
      </c>
      <c r="D381">
        <f t="shared" si="16"/>
        <v>0.14710476394032379</v>
      </c>
      <c r="E381">
        <f t="shared" si="15"/>
        <v>416.79683116425076</v>
      </c>
      <c r="F381">
        <v>110.72786019771431</v>
      </c>
      <c r="G381">
        <f t="shared" si="17"/>
        <v>7.4785042991401721E-2</v>
      </c>
    </row>
    <row r="382" spans="2:7">
      <c r="B382">
        <v>375</v>
      </c>
      <c r="C382">
        <v>0.58674615926227858</v>
      </c>
      <c r="D382">
        <f t="shared" si="16"/>
        <v>0.5132069552643308</v>
      </c>
      <c r="E382">
        <f t="shared" si="15"/>
        <v>1454.0863732489374</v>
      </c>
      <c r="F382">
        <v>110.88718923182425</v>
      </c>
      <c r="G382">
        <f t="shared" si="17"/>
        <v>7.4985002999400113E-2</v>
      </c>
    </row>
    <row r="383" spans="2:7">
      <c r="B383">
        <v>376</v>
      </c>
      <c r="C383">
        <v>0.52351282016368694</v>
      </c>
      <c r="D383">
        <f t="shared" si="16"/>
        <v>0.41551178843690462</v>
      </c>
      <c r="E383">
        <f t="shared" si="15"/>
        <v>1177.2834005712298</v>
      </c>
      <c r="F383">
        <v>110.94096125762285</v>
      </c>
      <c r="G383">
        <f t="shared" si="17"/>
        <v>7.518496300739852E-2</v>
      </c>
    </row>
    <row r="384" spans="2:7">
      <c r="B384">
        <v>377</v>
      </c>
      <c r="C384">
        <v>0.23182345016186057</v>
      </c>
      <c r="D384">
        <f t="shared" si="16"/>
        <v>0.13159269450332012</v>
      </c>
      <c r="E384">
        <f t="shared" si="15"/>
        <v>372.84596775940702</v>
      </c>
      <c r="F384">
        <v>111.20239716563593</v>
      </c>
      <c r="G384">
        <f t="shared" si="17"/>
        <v>7.5384923015396926E-2</v>
      </c>
    </row>
    <row r="385" spans="2:7">
      <c r="B385">
        <v>378</v>
      </c>
      <c r="C385">
        <v>0.81309758610966787</v>
      </c>
      <c r="D385">
        <f t="shared" si="16"/>
        <v>1.1949797134253557</v>
      </c>
      <c r="E385">
        <f t="shared" si="15"/>
        <v>3385.7758547051744</v>
      </c>
      <c r="F385">
        <v>111.26258847912167</v>
      </c>
      <c r="G385">
        <f t="shared" si="17"/>
        <v>7.5584883023395319E-2</v>
      </c>
    </row>
    <row r="386" spans="2:7">
      <c r="B386">
        <v>379</v>
      </c>
      <c r="C386">
        <v>0.4113038265720127</v>
      </c>
      <c r="D386">
        <f t="shared" si="16"/>
        <v>0.28192758800050566</v>
      </c>
      <c r="E386">
        <f t="shared" si="15"/>
        <v>798.79483266809939</v>
      </c>
      <c r="F386">
        <v>111.74718170202166</v>
      </c>
      <c r="G386">
        <f t="shared" si="17"/>
        <v>7.5784843031393725E-2</v>
      </c>
    </row>
    <row r="387" spans="2:7">
      <c r="B387">
        <v>380</v>
      </c>
      <c r="C387">
        <v>0.8350164870913116</v>
      </c>
      <c r="D387">
        <f t="shared" si="16"/>
        <v>1.3271519638319105</v>
      </c>
      <c r="E387">
        <f t="shared" si="15"/>
        <v>3760.2638975237464</v>
      </c>
      <c r="F387">
        <v>112.05349586024519</v>
      </c>
      <c r="G387">
        <f t="shared" si="17"/>
        <v>7.5984803039392118E-2</v>
      </c>
    </row>
    <row r="388" spans="2:7">
      <c r="B388">
        <v>381</v>
      </c>
      <c r="C388">
        <v>2.6777586158469147E-2</v>
      </c>
      <c r="D388">
        <f t="shared" si="16"/>
        <v>1.2804394355860449E-2</v>
      </c>
      <c r="E388">
        <f t="shared" si="15"/>
        <v>36.279117341604611</v>
      </c>
      <c r="F388">
        <v>112.0561479049986</v>
      </c>
      <c r="G388">
        <f t="shared" si="17"/>
        <v>7.6184763047390525E-2</v>
      </c>
    </row>
    <row r="389" spans="2:7">
      <c r="B389">
        <v>382</v>
      </c>
      <c r="C389">
        <v>9.7403578378385092E-2</v>
      </c>
      <c r="D389">
        <f t="shared" si="16"/>
        <v>4.9209880017389684E-2</v>
      </c>
      <c r="E389">
        <f t="shared" si="15"/>
        <v>139.42799338260411</v>
      </c>
      <c r="F389">
        <v>112.07926223621361</v>
      </c>
      <c r="G389">
        <f t="shared" si="17"/>
        <v>7.6384723055388917E-2</v>
      </c>
    </row>
    <row r="390" spans="2:7">
      <c r="B390">
        <v>383</v>
      </c>
      <c r="C390">
        <v>0.70844132892539091</v>
      </c>
      <c r="D390">
        <f t="shared" si="16"/>
        <v>0.78200822937074266</v>
      </c>
      <c r="E390">
        <f t="shared" si="15"/>
        <v>2215.6899832171043</v>
      </c>
      <c r="F390">
        <v>112.33403768492201</v>
      </c>
      <c r="G390">
        <f t="shared" si="17"/>
        <v>7.6584683063387324E-2</v>
      </c>
    </row>
    <row r="391" spans="2:7">
      <c r="B391">
        <v>384</v>
      </c>
      <c r="C391">
        <v>0.50193862289499602</v>
      </c>
      <c r="D391">
        <f t="shared" si="16"/>
        <v>0.38643226597075064</v>
      </c>
      <c r="E391">
        <f t="shared" si="15"/>
        <v>1094.8914202504602</v>
      </c>
      <c r="F391">
        <v>112.64991062724181</v>
      </c>
      <c r="G391">
        <f t="shared" si="17"/>
        <v>7.6784643071385716E-2</v>
      </c>
    </row>
    <row r="392" spans="2:7">
      <c r="B392">
        <v>385</v>
      </c>
      <c r="C392">
        <v>0.48506028602941931</v>
      </c>
      <c r="D392">
        <f t="shared" si="16"/>
        <v>0.36494198723750793</v>
      </c>
      <c r="E392">
        <f t="shared" ref="E392:E455" si="18">$F$3*D392</f>
        <v>1034.0022971729393</v>
      </c>
      <c r="F392">
        <v>112.85682304667715</v>
      </c>
      <c r="G392">
        <f t="shared" si="17"/>
        <v>7.6984603079384123E-2</v>
      </c>
    </row>
    <row r="393" spans="2:7">
      <c r="B393">
        <v>386</v>
      </c>
      <c r="C393">
        <v>0.26602156643513042</v>
      </c>
      <c r="D393">
        <f t="shared" ref="D393:D456" si="19">(1-C393)^(-1/$F$2)-1</f>
        <v>0.15600830317851</v>
      </c>
      <c r="E393">
        <f t="shared" si="18"/>
        <v>442.02352567244503</v>
      </c>
      <c r="F393">
        <v>113.97622161627241</v>
      </c>
      <c r="G393">
        <f t="shared" ref="G393:G456" si="20">B393/5001</f>
        <v>7.7184563087382529E-2</v>
      </c>
    </row>
    <row r="394" spans="2:7">
      <c r="B394">
        <v>387</v>
      </c>
      <c r="C394">
        <v>0.41692309758237522</v>
      </c>
      <c r="D394">
        <f t="shared" si="19"/>
        <v>0.28770390725224093</v>
      </c>
      <c r="E394">
        <f t="shared" si="18"/>
        <v>815.16107054801603</v>
      </c>
      <c r="F394">
        <v>114.02711235460251</v>
      </c>
      <c r="G394">
        <f t="shared" si="20"/>
        <v>7.7384523095380922E-2</v>
      </c>
    </row>
    <row r="395" spans="2:7">
      <c r="B395">
        <v>388</v>
      </c>
      <c r="C395">
        <v>0.55516824446088242</v>
      </c>
      <c r="D395">
        <f t="shared" si="19"/>
        <v>0.46186822599662669</v>
      </c>
      <c r="E395">
        <f t="shared" si="18"/>
        <v>1308.6266403237757</v>
      </c>
      <c r="F395">
        <v>114.35583274887662</v>
      </c>
      <c r="G395">
        <f t="shared" si="20"/>
        <v>7.7584483103379329E-2</v>
      </c>
    </row>
    <row r="396" spans="2:7">
      <c r="B396">
        <v>389</v>
      </c>
      <c r="C396">
        <v>0.13203631601621002</v>
      </c>
      <c r="D396">
        <f t="shared" si="19"/>
        <v>6.863008423679795E-2</v>
      </c>
      <c r="E396">
        <f t="shared" si="18"/>
        <v>194.45190533759421</v>
      </c>
      <c r="F396">
        <v>114.78883405547631</v>
      </c>
      <c r="G396">
        <f t="shared" si="20"/>
        <v>7.7784443111377721E-2</v>
      </c>
    </row>
    <row r="397" spans="2:7">
      <c r="B397">
        <v>390</v>
      </c>
      <c r="C397">
        <v>0.56212515654039619</v>
      </c>
      <c r="D397">
        <f t="shared" si="19"/>
        <v>0.47270984413367545</v>
      </c>
      <c r="E397">
        <f t="shared" si="18"/>
        <v>1339.3445583787473</v>
      </c>
      <c r="F397">
        <v>115.03336475058605</v>
      </c>
      <c r="G397">
        <f t="shared" si="20"/>
        <v>7.7984403119376128E-2</v>
      </c>
    </row>
    <row r="398" spans="2:7">
      <c r="B398">
        <v>391</v>
      </c>
      <c r="C398">
        <v>0.91385033597936471</v>
      </c>
      <c r="D398">
        <f t="shared" si="19"/>
        <v>2.1557303060541977</v>
      </c>
      <c r="E398">
        <f t="shared" si="18"/>
        <v>6107.9025338202273</v>
      </c>
      <c r="F398">
        <v>115.9326917477338</v>
      </c>
      <c r="G398">
        <f t="shared" si="20"/>
        <v>7.818436312737452E-2</v>
      </c>
    </row>
    <row r="399" spans="2:7">
      <c r="B399">
        <v>392</v>
      </c>
      <c r="C399">
        <v>0.42122485968724943</v>
      </c>
      <c r="D399">
        <f t="shared" si="19"/>
        <v>0.29218144028712545</v>
      </c>
      <c r="E399">
        <f t="shared" si="18"/>
        <v>827.8474141468555</v>
      </c>
      <c r="F399">
        <v>116.18185404237195</v>
      </c>
      <c r="G399">
        <f t="shared" si="20"/>
        <v>7.8384323135372927E-2</v>
      </c>
    </row>
    <row r="400" spans="2:7">
      <c r="B400">
        <v>393</v>
      </c>
      <c r="C400">
        <v>0.94925796913391081</v>
      </c>
      <c r="D400">
        <f t="shared" si="19"/>
        <v>3.0444439636719016</v>
      </c>
      <c r="E400">
        <f t="shared" si="18"/>
        <v>8625.924563737055</v>
      </c>
      <c r="F400">
        <v>116.36654564347909</v>
      </c>
      <c r="G400">
        <f t="shared" si="20"/>
        <v>7.858428314337132E-2</v>
      </c>
    </row>
    <row r="401" spans="2:7">
      <c r="B401">
        <v>394</v>
      </c>
      <c r="C401">
        <v>0.43354761014948495</v>
      </c>
      <c r="D401">
        <f t="shared" si="19"/>
        <v>0.30528290430920046</v>
      </c>
      <c r="E401">
        <f t="shared" si="18"/>
        <v>864.968228876068</v>
      </c>
      <c r="F401">
        <v>116.67975052348467</v>
      </c>
      <c r="G401">
        <f t="shared" si="20"/>
        <v>7.8784243151369726E-2</v>
      </c>
    </row>
    <row r="402" spans="2:7">
      <c r="B402">
        <v>395</v>
      </c>
      <c r="C402">
        <v>0.54914961490965697</v>
      </c>
      <c r="D402">
        <f t="shared" si="19"/>
        <v>0.45268780729993252</v>
      </c>
      <c r="E402">
        <f t="shared" si="18"/>
        <v>1282.6154540164755</v>
      </c>
      <c r="F402">
        <v>116.68800371366729</v>
      </c>
      <c r="G402">
        <f t="shared" si="20"/>
        <v>7.8984203159368133E-2</v>
      </c>
    </row>
    <row r="403" spans="2:7">
      <c r="B403">
        <v>396</v>
      </c>
      <c r="C403">
        <v>3.1297054992799112E-2</v>
      </c>
      <c r="D403">
        <f t="shared" si="19"/>
        <v>1.5016604458998328E-2</v>
      </c>
      <c r="E403">
        <f t="shared" si="18"/>
        <v>42.547045967161935</v>
      </c>
      <c r="F403">
        <v>117.40513254388009</v>
      </c>
      <c r="G403">
        <f t="shared" si="20"/>
        <v>7.9184163167366525E-2</v>
      </c>
    </row>
    <row r="404" spans="2:7">
      <c r="B404">
        <v>397</v>
      </c>
      <c r="C404">
        <v>0.422732843070866</v>
      </c>
      <c r="D404">
        <f t="shared" si="19"/>
        <v>0.29376262800392472</v>
      </c>
      <c r="E404">
        <f t="shared" si="18"/>
        <v>832.32744601112006</v>
      </c>
      <c r="F404">
        <v>117.56713518543295</v>
      </c>
      <c r="G404">
        <f t="shared" si="20"/>
        <v>7.9384123175364932E-2</v>
      </c>
    </row>
    <row r="405" spans="2:7">
      <c r="B405">
        <v>398</v>
      </c>
      <c r="C405">
        <v>0.82968517877068715</v>
      </c>
      <c r="D405">
        <f t="shared" si="19"/>
        <v>1.292716821288471</v>
      </c>
      <c r="E405">
        <f t="shared" si="18"/>
        <v>3662.6976603173348</v>
      </c>
      <c r="F405">
        <v>117.74805900367558</v>
      </c>
      <c r="G405">
        <f t="shared" si="20"/>
        <v>7.9584083183363324E-2</v>
      </c>
    </row>
    <row r="406" spans="2:7">
      <c r="B406">
        <v>399</v>
      </c>
      <c r="C406">
        <v>0.19763039363481205</v>
      </c>
      <c r="D406">
        <f t="shared" si="19"/>
        <v>0.10872660123432842</v>
      </c>
      <c r="E406">
        <f t="shared" si="18"/>
        <v>308.05870349726388</v>
      </c>
      <c r="F406">
        <v>117.81807064747079</v>
      </c>
      <c r="G406">
        <f t="shared" si="20"/>
        <v>7.9784043191361731E-2</v>
      </c>
    </row>
    <row r="407" spans="2:7">
      <c r="B407">
        <v>400</v>
      </c>
      <c r="C407">
        <v>0.68336586240243469</v>
      </c>
      <c r="D407">
        <f t="shared" si="19"/>
        <v>0.7144055391255888</v>
      </c>
      <c r="E407">
        <f t="shared" si="18"/>
        <v>2024.1490275225017</v>
      </c>
      <c r="F407">
        <v>117.97659018525565</v>
      </c>
      <c r="G407">
        <f t="shared" si="20"/>
        <v>7.9984003199360124E-2</v>
      </c>
    </row>
    <row r="408" spans="2:7">
      <c r="B408">
        <v>401</v>
      </c>
      <c r="C408">
        <v>0.66561943002567348</v>
      </c>
      <c r="D408">
        <f t="shared" si="19"/>
        <v>0.67113684830650966</v>
      </c>
      <c r="E408">
        <f t="shared" si="18"/>
        <v>1901.5544035351109</v>
      </c>
      <c r="F408">
        <v>118.37241727966712</v>
      </c>
      <c r="G408">
        <f t="shared" si="20"/>
        <v>8.018396320735853E-2</v>
      </c>
    </row>
    <row r="409" spans="2:7">
      <c r="B409">
        <v>402</v>
      </c>
      <c r="C409">
        <v>0.68591766252061348</v>
      </c>
      <c r="D409">
        <f t="shared" si="19"/>
        <v>0.72092067670543791</v>
      </c>
      <c r="E409">
        <f t="shared" si="18"/>
        <v>2042.6085839987409</v>
      </c>
      <c r="F409">
        <v>118.6516425419113</v>
      </c>
      <c r="G409">
        <f t="shared" si="20"/>
        <v>8.0383923215356923E-2</v>
      </c>
    </row>
    <row r="410" spans="2:7">
      <c r="B410">
        <v>403</v>
      </c>
      <c r="C410">
        <v>0.18883592197819332</v>
      </c>
      <c r="D410">
        <f t="shared" si="19"/>
        <v>0.1030756358534417</v>
      </c>
      <c r="E410">
        <f t="shared" si="18"/>
        <v>292.04763491808484</v>
      </c>
      <c r="F410">
        <v>118.82526379732151</v>
      </c>
      <c r="G410">
        <f t="shared" si="20"/>
        <v>8.0583883223355329E-2</v>
      </c>
    </row>
    <row r="411" spans="2:7">
      <c r="B411">
        <v>404</v>
      </c>
      <c r="C411">
        <v>0.90741832784946175</v>
      </c>
      <c r="D411">
        <f t="shared" si="19"/>
        <v>2.0509943026817381</v>
      </c>
      <c r="E411">
        <f t="shared" si="18"/>
        <v>5811.1505242649246</v>
      </c>
      <c r="F411">
        <v>119.54890718880378</v>
      </c>
      <c r="G411">
        <f t="shared" si="20"/>
        <v>8.0783843231353736E-2</v>
      </c>
    </row>
    <row r="412" spans="2:7">
      <c r="B412">
        <v>405</v>
      </c>
      <c r="C412">
        <v>0.56513710664068784</v>
      </c>
      <c r="D412">
        <f t="shared" si="19"/>
        <v>0.47748246537826855</v>
      </c>
      <c r="E412">
        <f t="shared" si="18"/>
        <v>1352.8669852384276</v>
      </c>
      <c r="F412">
        <v>120.20768630035391</v>
      </c>
      <c r="G412">
        <f t="shared" si="20"/>
        <v>8.0983803239352128E-2</v>
      </c>
    </row>
    <row r="413" spans="2:7">
      <c r="B413">
        <v>406</v>
      </c>
      <c r="C413">
        <v>5.6132513532135331E-2</v>
      </c>
      <c r="D413">
        <f t="shared" si="19"/>
        <v>2.7449432237607319E-2</v>
      </c>
      <c r="E413">
        <f t="shared" si="18"/>
        <v>77.773391339887411</v>
      </c>
      <c r="F413">
        <v>120.2535880676395</v>
      </c>
      <c r="G413">
        <f t="shared" si="20"/>
        <v>8.1183763247350535E-2</v>
      </c>
    </row>
    <row r="414" spans="2:7">
      <c r="B414">
        <v>407</v>
      </c>
      <c r="C414">
        <v>0.13268758140538039</v>
      </c>
      <c r="D414">
        <f t="shared" si="19"/>
        <v>6.9006150618791562E-2</v>
      </c>
      <c r="E414">
        <f t="shared" si="18"/>
        <v>195.51742675324277</v>
      </c>
      <c r="F414">
        <v>120.73487299694179</v>
      </c>
      <c r="G414">
        <f t="shared" si="20"/>
        <v>8.1383723255348928E-2</v>
      </c>
    </row>
    <row r="415" spans="2:7">
      <c r="B415">
        <v>408</v>
      </c>
      <c r="C415">
        <v>0.93149448965115444</v>
      </c>
      <c r="D415">
        <f t="shared" si="19"/>
        <v>2.5136109268661766</v>
      </c>
      <c r="E415">
        <f t="shared" si="18"/>
        <v>7121.8976261208345</v>
      </c>
      <c r="F415">
        <v>120.90189544999316</v>
      </c>
      <c r="G415">
        <f t="shared" si="20"/>
        <v>8.1583683263347334E-2</v>
      </c>
    </row>
    <row r="416" spans="2:7">
      <c r="B416">
        <v>409</v>
      </c>
      <c r="C416">
        <v>0.81504714969280811</v>
      </c>
      <c r="D416">
        <f t="shared" si="19"/>
        <v>1.2057949740485698</v>
      </c>
      <c r="E416">
        <f t="shared" si="18"/>
        <v>3416.4190931376147</v>
      </c>
      <c r="F416">
        <v>121.00353426389047</v>
      </c>
      <c r="G416">
        <f t="shared" si="20"/>
        <v>8.1783643271345727E-2</v>
      </c>
    </row>
    <row r="417" spans="2:7">
      <c r="B417">
        <v>410</v>
      </c>
      <c r="C417">
        <v>0.34775001937205818</v>
      </c>
      <c r="D417">
        <f t="shared" si="19"/>
        <v>0.2217810993015521</v>
      </c>
      <c r="E417">
        <f t="shared" si="18"/>
        <v>628.37978135439766</v>
      </c>
      <c r="F417">
        <v>121.10279075647753</v>
      </c>
      <c r="G417">
        <f t="shared" si="20"/>
        <v>8.1983603279344133E-2</v>
      </c>
    </row>
    <row r="418" spans="2:7">
      <c r="B418">
        <v>411</v>
      </c>
      <c r="C418">
        <v>0.85787766210865968</v>
      </c>
      <c r="D418">
        <f t="shared" si="19"/>
        <v>1.4956836092643169</v>
      </c>
      <c r="E418">
        <f t="shared" si="18"/>
        <v>4237.7702262488983</v>
      </c>
      <c r="F418">
        <v>121.32358547824326</v>
      </c>
      <c r="G418">
        <f t="shared" si="20"/>
        <v>8.2183563287342526E-2</v>
      </c>
    </row>
    <row r="419" spans="2:7">
      <c r="B419">
        <v>412</v>
      </c>
      <c r="C419">
        <v>0.11112954249384899</v>
      </c>
      <c r="D419">
        <f t="shared" si="19"/>
        <v>5.6773626313862735E-2</v>
      </c>
      <c r="E419">
        <f t="shared" si="18"/>
        <v>160.85860788927775</v>
      </c>
      <c r="F419">
        <v>122.42279991016673</v>
      </c>
      <c r="G419">
        <f t="shared" si="20"/>
        <v>8.2383523295340932E-2</v>
      </c>
    </row>
    <row r="420" spans="2:7">
      <c r="B420">
        <v>413</v>
      </c>
      <c r="C420">
        <v>0.81377503287884367</v>
      </c>
      <c r="D420">
        <f t="shared" si="19"/>
        <v>1.1987190106157213</v>
      </c>
      <c r="E420">
        <f t="shared" si="18"/>
        <v>3396.370530077877</v>
      </c>
      <c r="F420">
        <v>122.65078906576196</v>
      </c>
      <c r="G420">
        <f t="shared" si="20"/>
        <v>8.2583483303339339E-2</v>
      </c>
    </row>
    <row r="421" spans="2:7">
      <c r="B421">
        <v>414</v>
      </c>
      <c r="C421">
        <v>0.87388731779047513</v>
      </c>
      <c r="D421">
        <f t="shared" si="19"/>
        <v>1.6394858009684756</v>
      </c>
      <c r="E421">
        <f t="shared" si="18"/>
        <v>4645.2097694106815</v>
      </c>
      <c r="F421">
        <v>122.66498138553125</v>
      </c>
      <c r="G421">
        <f t="shared" si="20"/>
        <v>8.2783443311337732E-2</v>
      </c>
    </row>
    <row r="422" spans="2:7">
      <c r="B422">
        <v>415</v>
      </c>
      <c r="C422">
        <v>6.5451904013856699E-2</v>
      </c>
      <c r="D422">
        <f t="shared" si="19"/>
        <v>3.2239498518540577E-2</v>
      </c>
      <c r="E422">
        <f t="shared" si="18"/>
        <v>91.345245802531636</v>
      </c>
      <c r="F422">
        <v>122.8834134539445</v>
      </c>
      <c r="G422">
        <f t="shared" si="20"/>
        <v>8.2983403319336138E-2</v>
      </c>
    </row>
    <row r="423" spans="2:7">
      <c r="B423">
        <v>416</v>
      </c>
      <c r="C423">
        <v>0.737248443516484</v>
      </c>
      <c r="D423">
        <f t="shared" si="19"/>
        <v>0.87106184154831356</v>
      </c>
      <c r="E423">
        <f t="shared" si="18"/>
        <v>2468.008551053555</v>
      </c>
      <c r="F423">
        <v>123.05753155459455</v>
      </c>
      <c r="G423">
        <f t="shared" si="20"/>
        <v>8.3183363327334531E-2</v>
      </c>
    </row>
    <row r="424" spans="2:7">
      <c r="B424">
        <v>417</v>
      </c>
      <c r="C424">
        <v>0.3032888688195301</v>
      </c>
      <c r="D424">
        <f t="shared" si="19"/>
        <v>0.18459262312873004</v>
      </c>
      <c r="E424">
        <f t="shared" si="18"/>
        <v>523.0124321980685</v>
      </c>
      <c r="F424">
        <v>123.06793748849587</v>
      </c>
      <c r="G424">
        <f t="shared" si="20"/>
        <v>8.3383323335332937E-2</v>
      </c>
    </row>
    <row r="425" spans="2:7">
      <c r="B425">
        <v>418</v>
      </c>
      <c r="C425">
        <v>0.53725295439860477</v>
      </c>
      <c r="D425">
        <f t="shared" si="19"/>
        <v>0.43506033875972983</v>
      </c>
      <c r="E425">
        <f t="shared" si="18"/>
        <v>1232.6709598192347</v>
      </c>
      <c r="F425">
        <v>123.30012799153479</v>
      </c>
      <c r="G425">
        <f t="shared" si="20"/>
        <v>8.358328334333133E-2</v>
      </c>
    </row>
    <row r="426" spans="2:7">
      <c r="B426">
        <v>419</v>
      </c>
      <c r="C426">
        <v>4.2867446570010959E-2</v>
      </c>
      <c r="D426">
        <f t="shared" si="19"/>
        <v>2.0749871700686873E-2</v>
      </c>
      <c r="E426">
        <f t="shared" si="18"/>
        <v>58.791303151946146</v>
      </c>
      <c r="F426">
        <v>124.53327026993755</v>
      </c>
      <c r="G426">
        <f t="shared" si="20"/>
        <v>8.3783243351329736E-2</v>
      </c>
    </row>
    <row r="427" spans="2:7">
      <c r="B427">
        <v>420</v>
      </c>
      <c r="C427">
        <v>0.3120826958012074</v>
      </c>
      <c r="D427">
        <f t="shared" si="19"/>
        <v>0.19166693797891243</v>
      </c>
      <c r="E427">
        <f t="shared" si="18"/>
        <v>543.05632427358523</v>
      </c>
      <c r="F427">
        <v>124.73457492347126</v>
      </c>
      <c r="G427">
        <f t="shared" si="20"/>
        <v>8.3983203359328129E-2</v>
      </c>
    </row>
    <row r="428" spans="2:7">
      <c r="B428">
        <v>421</v>
      </c>
      <c r="C428">
        <v>0.18225990917321966</v>
      </c>
      <c r="D428">
        <f t="shared" si="19"/>
        <v>9.8908626762836516E-2</v>
      </c>
      <c r="E428">
        <f t="shared" si="18"/>
        <v>280.24110916137016</v>
      </c>
      <c r="F428">
        <v>124.81637742118323</v>
      </c>
      <c r="G428">
        <f t="shared" si="20"/>
        <v>8.4183163367326536E-2</v>
      </c>
    </row>
    <row r="429" spans="2:7">
      <c r="B429">
        <v>422</v>
      </c>
      <c r="C429">
        <v>0.72455746759324668</v>
      </c>
      <c r="D429">
        <f t="shared" si="19"/>
        <v>0.8301448645295213</v>
      </c>
      <c r="E429">
        <f t="shared" si="18"/>
        <v>2352.0771161669772</v>
      </c>
      <c r="F429">
        <v>125.35264193307339</v>
      </c>
      <c r="G429">
        <f t="shared" si="20"/>
        <v>8.4383123375324928E-2</v>
      </c>
    </row>
    <row r="430" spans="2:7">
      <c r="B430">
        <v>423</v>
      </c>
      <c r="C430">
        <v>0.8576148570351616</v>
      </c>
      <c r="D430">
        <f t="shared" si="19"/>
        <v>1.4935233148219575</v>
      </c>
      <c r="E430">
        <f t="shared" si="18"/>
        <v>4231.6493919955465</v>
      </c>
      <c r="F430">
        <v>125.58558493938155</v>
      </c>
      <c r="G430">
        <f t="shared" si="20"/>
        <v>8.4583083383323335E-2</v>
      </c>
    </row>
    <row r="431" spans="2:7">
      <c r="B431">
        <v>424</v>
      </c>
      <c r="C431">
        <v>0.29126690534602206</v>
      </c>
      <c r="D431">
        <f t="shared" si="19"/>
        <v>0.17513085181171495</v>
      </c>
      <c r="E431">
        <f t="shared" si="18"/>
        <v>496.20408013319241</v>
      </c>
      <c r="F431">
        <v>125.66324403643485</v>
      </c>
      <c r="G431">
        <f t="shared" si="20"/>
        <v>8.4783043391321741E-2</v>
      </c>
    </row>
    <row r="432" spans="2:7">
      <c r="B432">
        <v>425</v>
      </c>
      <c r="C432">
        <v>0.92741587080323973</v>
      </c>
      <c r="D432">
        <f t="shared" si="19"/>
        <v>2.419640616740911</v>
      </c>
      <c r="E432">
        <f t="shared" si="18"/>
        <v>6855.6484140992479</v>
      </c>
      <c r="F432">
        <v>126.0897775967275</v>
      </c>
      <c r="G432">
        <f t="shared" si="20"/>
        <v>8.4983003399320134E-2</v>
      </c>
    </row>
    <row r="433" spans="2:7">
      <c r="B433">
        <v>426</v>
      </c>
      <c r="C433">
        <v>0.12986411568953182</v>
      </c>
      <c r="D433">
        <f t="shared" si="19"/>
        <v>6.7378760373632218E-2</v>
      </c>
      <c r="E433">
        <f t="shared" si="18"/>
        <v>190.9064877252913</v>
      </c>
      <c r="F433">
        <v>126.38518175063059</v>
      </c>
      <c r="G433">
        <f t="shared" si="20"/>
        <v>8.518296340731854E-2</v>
      </c>
    </row>
    <row r="434" spans="2:7">
      <c r="B434">
        <v>427</v>
      </c>
      <c r="C434">
        <v>0.31704587098755821</v>
      </c>
      <c r="D434">
        <f t="shared" si="19"/>
        <v>0.19571855316140652</v>
      </c>
      <c r="E434">
        <f t="shared" si="18"/>
        <v>554.53590062398519</v>
      </c>
      <c r="F434">
        <v>126.42293207361837</v>
      </c>
      <c r="G434">
        <f t="shared" si="20"/>
        <v>8.5382923415316933E-2</v>
      </c>
    </row>
    <row r="435" spans="2:7">
      <c r="B435">
        <v>428</v>
      </c>
      <c r="C435">
        <v>2.6928429076375604E-2</v>
      </c>
      <c r="D435">
        <f t="shared" si="19"/>
        <v>1.2877986103470684E-2</v>
      </c>
      <c r="E435">
        <f t="shared" si="18"/>
        <v>36.487627293166938</v>
      </c>
      <c r="F435">
        <v>127.59063671310774</v>
      </c>
      <c r="G435">
        <f t="shared" si="20"/>
        <v>8.558288342331534E-2</v>
      </c>
    </row>
    <row r="436" spans="2:7">
      <c r="B436">
        <v>429</v>
      </c>
      <c r="C436">
        <v>0.77276041920078187</v>
      </c>
      <c r="D436">
        <f t="shared" si="19"/>
        <v>1.0028486619657828</v>
      </c>
      <c r="E436">
        <f t="shared" si="18"/>
        <v>2841.4045422363847</v>
      </c>
      <c r="F436">
        <v>127.98913211903415</v>
      </c>
      <c r="G436">
        <f t="shared" si="20"/>
        <v>8.5782843431313732E-2</v>
      </c>
    </row>
    <row r="437" spans="2:7">
      <c r="B437">
        <v>430</v>
      </c>
      <c r="C437">
        <v>0.166017983965697</v>
      </c>
      <c r="D437">
        <f t="shared" si="19"/>
        <v>8.8824297186578471E-2</v>
      </c>
      <c r="E437">
        <f t="shared" si="18"/>
        <v>251.66884202863901</v>
      </c>
      <c r="F437">
        <v>128.04411629139022</v>
      </c>
      <c r="G437">
        <f t="shared" si="20"/>
        <v>8.5982803439312139E-2</v>
      </c>
    </row>
    <row r="438" spans="2:7">
      <c r="B438">
        <v>431</v>
      </c>
      <c r="C438">
        <v>0.78554518646393778</v>
      </c>
      <c r="D438">
        <f t="shared" si="19"/>
        <v>1.0579572286119219</v>
      </c>
      <c r="E438">
        <f t="shared" si="18"/>
        <v>2997.5454810671122</v>
      </c>
      <c r="F438">
        <v>128.49386478505295</v>
      </c>
      <c r="G438">
        <f t="shared" si="20"/>
        <v>8.6182763447310531E-2</v>
      </c>
    </row>
    <row r="439" spans="2:7">
      <c r="B439">
        <v>432</v>
      </c>
      <c r="C439">
        <v>0.29587299188842398</v>
      </c>
      <c r="D439">
        <f t="shared" si="19"/>
        <v>0.17872797926970518</v>
      </c>
      <c r="E439">
        <f t="shared" si="18"/>
        <v>506.39594126416472</v>
      </c>
      <c r="F439">
        <v>128.87562192309389</v>
      </c>
      <c r="G439">
        <f t="shared" si="20"/>
        <v>8.6382723455308938E-2</v>
      </c>
    </row>
    <row r="440" spans="2:7">
      <c r="B440">
        <v>433</v>
      </c>
      <c r="C440">
        <v>0.17263209101561083</v>
      </c>
      <c r="D440">
        <f t="shared" si="19"/>
        <v>9.2895776214274806E-2</v>
      </c>
      <c r="E440">
        <f t="shared" si="18"/>
        <v>263.20469927377866</v>
      </c>
      <c r="F440">
        <v>129.67246271066344</v>
      </c>
      <c r="G440">
        <f t="shared" si="20"/>
        <v>8.6582683463307344E-2</v>
      </c>
    </row>
    <row r="441" spans="2:7">
      <c r="B441">
        <v>434</v>
      </c>
      <c r="C441">
        <v>0.16305130085885022</v>
      </c>
      <c r="D441">
        <f t="shared" si="19"/>
        <v>8.7013453927973883E-2</v>
      </c>
      <c r="E441">
        <f t="shared" si="18"/>
        <v>246.53811946259268</v>
      </c>
      <c r="F441">
        <v>129.73656413313665</v>
      </c>
      <c r="G441">
        <f t="shared" si="20"/>
        <v>8.6782643471305737E-2</v>
      </c>
    </row>
    <row r="442" spans="2:7">
      <c r="B442">
        <v>435</v>
      </c>
      <c r="C442">
        <v>8.1397046426768926E-2</v>
      </c>
      <c r="D442">
        <f t="shared" si="19"/>
        <v>4.0600011088442134E-2</v>
      </c>
      <c r="E442">
        <f t="shared" si="18"/>
        <v>115.03336475058605</v>
      </c>
      <c r="F442">
        <v>129.92076338793009</v>
      </c>
      <c r="G442">
        <f t="shared" si="20"/>
        <v>8.6982603479304144E-2</v>
      </c>
    </row>
    <row r="443" spans="2:7">
      <c r="B443">
        <v>436</v>
      </c>
      <c r="C443">
        <v>0.60244227934515671</v>
      </c>
      <c r="D443">
        <f t="shared" si="19"/>
        <v>0.54092378935594398</v>
      </c>
      <c r="E443">
        <f t="shared" si="18"/>
        <v>1532.6174031751748</v>
      </c>
      <c r="F443">
        <v>130.37391168960619</v>
      </c>
      <c r="G443">
        <f t="shared" si="20"/>
        <v>8.7182563487302536E-2</v>
      </c>
    </row>
    <row r="444" spans="2:7">
      <c r="B444">
        <v>437</v>
      </c>
      <c r="C444">
        <v>0.20704841006694963</v>
      </c>
      <c r="D444">
        <f t="shared" si="19"/>
        <v>0.11487999176523545</v>
      </c>
      <c r="E444">
        <f t="shared" si="18"/>
        <v>325.49331000150045</v>
      </c>
      <c r="F444">
        <v>130.41591909836256</v>
      </c>
      <c r="G444">
        <f t="shared" si="20"/>
        <v>8.7382523495300943E-2</v>
      </c>
    </row>
    <row r="445" spans="2:7">
      <c r="B445">
        <v>438</v>
      </c>
      <c r="C445">
        <v>0.23137636077490231</v>
      </c>
      <c r="D445">
        <f t="shared" si="19"/>
        <v>0.1312841064166228</v>
      </c>
      <c r="E445">
        <f t="shared" si="18"/>
        <v>371.97163484709796</v>
      </c>
      <c r="F445">
        <v>130.5212245141573</v>
      </c>
      <c r="G445">
        <f t="shared" si="20"/>
        <v>8.7582483503299335E-2</v>
      </c>
    </row>
    <row r="446" spans="2:7">
      <c r="B446">
        <v>439</v>
      </c>
      <c r="C446">
        <v>0.38046542902076019</v>
      </c>
      <c r="D446">
        <f t="shared" si="19"/>
        <v>0.25161072361124681</v>
      </c>
      <c r="E446">
        <f t="shared" si="18"/>
        <v>712.89705023186605</v>
      </c>
      <c r="F446">
        <v>130.77595301030644</v>
      </c>
      <c r="G446">
        <f t="shared" si="20"/>
        <v>8.7782443511297742E-2</v>
      </c>
    </row>
    <row r="447" spans="2:7">
      <c r="B447">
        <v>440</v>
      </c>
      <c r="C447">
        <v>0.4903474746661115</v>
      </c>
      <c r="D447">
        <f t="shared" si="19"/>
        <v>0.37156131687152616</v>
      </c>
      <c r="E447">
        <f t="shared" si="18"/>
        <v>1052.7570644693242</v>
      </c>
      <c r="F447">
        <v>130.81202166477894</v>
      </c>
      <c r="G447">
        <f t="shared" si="20"/>
        <v>8.7982403519296135E-2</v>
      </c>
    </row>
    <row r="448" spans="2:7">
      <c r="B448">
        <v>441</v>
      </c>
      <c r="C448">
        <v>0.53359437895992101</v>
      </c>
      <c r="D448">
        <f t="shared" si="19"/>
        <v>0.42977263306181701</v>
      </c>
      <c r="E448">
        <f t="shared" si="18"/>
        <v>1217.6891270084816</v>
      </c>
      <c r="F448">
        <v>131.24426850935208</v>
      </c>
      <c r="G448">
        <f t="shared" si="20"/>
        <v>8.8182363527294541E-2</v>
      </c>
    </row>
    <row r="449" spans="2:7">
      <c r="B449">
        <v>442</v>
      </c>
      <c r="C449">
        <v>0.67760625965063936</v>
      </c>
      <c r="D449">
        <f t="shared" si="19"/>
        <v>0.69997987801225481</v>
      </c>
      <c r="E449">
        <f t="shared" si="18"/>
        <v>1983.2763210347221</v>
      </c>
      <c r="F449">
        <v>131.57987143150649</v>
      </c>
      <c r="G449">
        <f t="shared" si="20"/>
        <v>8.8382323535292948E-2</v>
      </c>
    </row>
    <row r="450" spans="2:7">
      <c r="B450">
        <v>443</v>
      </c>
      <c r="C450">
        <v>0.30119157619072168</v>
      </c>
      <c r="D450">
        <f t="shared" si="19"/>
        <v>0.18292476994585205</v>
      </c>
      <c r="E450">
        <f t="shared" si="18"/>
        <v>518.28684817991416</v>
      </c>
      <c r="F450">
        <v>131.64936834070286</v>
      </c>
      <c r="G450">
        <f t="shared" si="20"/>
        <v>8.858228354329134E-2</v>
      </c>
    </row>
    <row r="451" spans="2:7">
      <c r="B451">
        <v>444</v>
      </c>
      <c r="C451">
        <v>0.41110445981238941</v>
      </c>
      <c r="D451">
        <f t="shared" si="19"/>
        <v>0.28172413770792781</v>
      </c>
      <c r="E451">
        <f t="shared" si="18"/>
        <v>798.21839017246214</v>
      </c>
      <c r="F451">
        <v>131.65028867493709</v>
      </c>
      <c r="G451">
        <f t="shared" si="20"/>
        <v>8.8782243551289747E-2</v>
      </c>
    </row>
    <row r="452" spans="2:7">
      <c r="B452">
        <v>445</v>
      </c>
      <c r="C452">
        <v>0.10201888969105044</v>
      </c>
      <c r="D452">
        <f t="shared" si="19"/>
        <v>5.1734207475941929E-2</v>
      </c>
      <c r="E452">
        <f t="shared" si="18"/>
        <v>146.5802545151688</v>
      </c>
      <c r="F452">
        <v>132.25414835353138</v>
      </c>
      <c r="G452">
        <f t="shared" si="20"/>
        <v>8.8982203559288139E-2</v>
      </c>
    </row>
    <row r="453" spans="2:7">
      <c r="B453">
        <v>446</v>
      </c>
      <c r="C453">
        <v>0.66190371342749232</v>
      </c>
      <c r="D453">
        <f t="shared" si="19"/>
        <v>0.66250251945484662</v>
      </c>
      <c r="E453">
        <f t="shared" si="18"/>
        <v>1877.0904717887322</v>
      </c>
      <c r="F453">
        <v>132.5761179502671</v>
      </c>
      <c r="G453">
        <f t="shared" si="20"/>
        <v>8.9182163567286546E-2</v>
      </c>
    </row>
    <row r="454" spans="2:7">
      <c r="B454">
        <v>447</v>
      </c>
      <c r="C454">
        <v>0.15030993251718672</v>
      </c>
      <c r="D454">
        <f t="shared" si="19"/>
        <v>7.9342109914727788E-2</v>
      </c>
      <c r="E454">
        <f t="shared" si="18"/>
        <v>224.80264475839542</v>
      </c>
      <c r="F454">
        <v>132.88834219262282</v>
      </c>
      <c r="G454">
        <f t="shared" si="20"/>
        <v>8.9382123575284939E-2</v>
      </c>
    </row>
    <row r="455" spans="2:7">
      <c r="B455">
        <v>448</v>
      </c>
      <c r="C455">
        <v>8.0946550106483439E-2</v>
      </c>
      <c r="D455">
        <f t="shared" si="19"/>
        <v>4.0360882146662336E-2</v>
      </c>
      <c r="E455">
        <f t="shared" si="18"/>
        <v>114.35583274887662</v>
      </c>
      <c r="F455">
        <v>132.99755686452482</v>
      </c>
      <c r="G455">
        <f t="shared" si="20"/>
        <v>8.9582083583283345E-2</v>
      </c>
    </row>
    <row r="456" spans="2:7">
      <c r="B456">
        <v>449</v>
      </c>
      <c r="C456">
        <v>0.30300847558901722</v>
      </c>
      <c r="D456">
        <f t="shared" si="19"/>
        <v>0.18436921614403712</v>
      </c>
      <c r="E456">
        <f t="shared" ref="E456:E519" si="21">$F$3*D456</f>
        <v>522.37944574143853</v>
      </c>
      <c r="F456">
        <v>133.09782060683034</v>
      </c>
      <c r="G456">
        <f t="shared" si="20"/>
        <v>8.9782043591281738E-2</v>
      </c>
    </row>
    <row r="457" spans="2:7">
      <c r="B457">
        <v>450</v>
      </c>
      <c r="C457">
        <v>0.77324177440138386</v>
      </c>
      <c r="D457">
        <f t="shared" ref="D457:D520" si="22">(1-C457)^(-1/$F$2)-1</f>
        <v>1.0048404693971364</v>
      </c>
      <c r="E457">
        <f t="shared" si="21"/>
        <v>2847.0479966252201</v>
      </c>
      <c r="F457">
        <v>133.23529382303101</v>
      </c>
      <c r="G457">
        <f t="shared" ref="G457:G520" si="23">B457/5001</f>
        <v>8.9982003599280144E-2</v>
      </c>
    </row>
    <row r="458" spans="2:7">
      <c r="B458">
        <v>451</v>
      </c>
      <c r="C458">
        <v>0.5828400165734664</v>
      </c>
      <c r="D458">
        <f t="shared" si="22"/>
        <v>0.50654856728527209</v>
      </c>
      <c r="E458">
        <f t="shared" si="21"/>
        <v>1435.2209406416043</v>
      </c>
      <c r="F458">
        <v>133.39163444076215</v>
      </c>
      <c r="G458">
        <f t="shared" si="23"/>
        <v>9.0181963607278551E-2</v>
      </c>
    </row>
    <row r="459" spans="2:7">
      <c r="B459">
        <v>452</v>
      </c>
      <c r="C459">
        <v>0.81365010336082599</v>
      </c>
      <c r="D459">
        <f t="shared" si="22"/>
        <v>1.1980279370559455</v>
      </c>
      <c r="E459">
        <f t="shared" si="21"/>
        <v>3394.4124883251789</v>
      </c>
      <c r="F459">
        <v>133.41382292369747</v>
      </c>
      <c r="G459">
        <f t="shared" si="23"/>
        <v>9.0381923615276943E-2</v>
      </c>
    </row>
    <row r="460" spans="2:7">
      <c r="B460">
        <v>453</v>
      </c>
      <c r="C460">
        <v>0.1917577146830054</v>
      </c>
      <c r="D460">
        <f t="shared" si="22"/>
        <v>0.10494303841182928</v>
      </c>
      <c r="E460">
        <f t="shared" si="21"/>
        <v>297.33860883351633</v>
      </c>
      <c r="F460">
        <v>133.43452286724448</v>
      </c>
      <c r="G460">
        <f t="shared" si="23"/>
        <v>9.058188362327535E-2</v>
      </c>
    </row>
    <row r="461" spans="2:7">
      <c r="B461">
        <v>454</v>
      </c>
      <c r="C461">
        <v>0.9017184555348503</v>
      </c>
      <c r="D461">
        <f t="shared" si="22"/>
        <v>1.9667350518397888</v>
      </c>
      <c r="E461">
        <f t="shared" si="21"/>
        <v>5572.4159802127351</v>
      </c>
      <c r="F461">
        <v>133.56662990221966</v>
      </c>
      <c r="G461">
        <f t="shared" si="23"/>
        <v>9.0781843631273743E-2</v>
      </c>
    </row>
    <row r="462" spans="2:7">
      <c r="B462">
        <v>455</v>
      </c>
      <c r="C462">
        <v>0.54463245622596101</v>
      </c>
      <c r="D462">
        <f t="shared" si="22"/>
        <v>0.44591505019718647</v>
      </c>
      <c r="E462">
        <f t="shared" si="21"/>
        <v>1263.425975558695</v>
      </c>
      <c r="F462">
        <v>134.36340752224109</v>
      </c>
      <c r="G462">
        <f t="shared" si="23"/>
        <v>9.0981803639272149E-2</v>
      </c>
    </row>
    <row r="463" spans="2:7">
      <c r="B463">
        <v>456</v>
      </c>
      <c r="C463">
        <v>0.57457084433736605</v>
      </c>
      <c r="D463">
        <f t="shared" si="22"/>
        <v>0.49275050456937985</v>
      </c>
      <c r="E463">
        <f t="shared" si="21"/>
        <v>1396.1264296132431</v>
      </c>
      <c r="F463">
        <v>134.70626439465639</v>
      </c>
      <c r="G463">
        <f t="shared" si="23"/>
        <v>9.1181763647270542E-2</v>
      </c>
    </row>
    <row r="464" spans="2:7">
      <c r="B464">
        <v>457</v>
      </c>
      <c r="C464">
        <v>0.36015871250428089</v>
      </c>
      <c r="D464">
        <f t="shared" si="22"/>
        <v>0.23283123123765281</v>
      </c>
      <c r="E464">
        <f t="shared" si="21"/>
        <v>659.68848850668303</v>
      </c>
      <c r="F464">
        <v>134.73493469120928</v>
      </c>
      <c r="G464">
        <f t="shared" si="23"/>
        <v>9.1381723655268948E-2</v>
      </c>
    </row>
    <row r="465" spans="2:7">
      <c r="B465">
        <v>458</v>
      </c>
      <c r="C465">
        <v>4.7505933878141171E-2</v>
      </c>
      <c r="D465">
        <f t="shared" si="22"/>
        <v>2.3076965866881904E-2</v>
      </c>
      <c r="E465">
        <f t="shared" si="21"/>
        <v>65.384736622832065</v>
      </c>
      <c r="F465">
        <v>134.75434861070076</v>
      </c>
      <c r="G465">
        <f t="shared" si="23"/>
        <v>9.1581683663267341E-2</v>
      </c>
    </row>
    <row r="466" spans="2:7">
      <c r="B466">
        <v>459</v>
      </c>
      <c r="C466">
        <v>0.4261751459208305</v>
      </c>
      <c r="D466">
        <f t="shared" si="22"/>
        <v>0.2973948730449143</v>
      </c>
      <c r="E466">
        <f t="shared" si="21"/>
        <v>842.61880696059052</v>
      </c>
      <c r="F466">
        <v>134.79479282138209</v>
      </c>
      <c r="G466">
        <f t="shared" si="23"/>
        <v>9.1781643671265747E-2</v>
      </c>
    </row>
    <row r="467" spans="2:7">
      <c r="B467">
        <v>460</v>
      </c>
      <c r="C467">
        <v>0.38698122121945</v>
      </c>
      <c r="D467">
        <f t="shared" si="22"/>
        <v>0.2578291820557288</v>
      </c>
      <c r="E467">
        <f t="shared" si="21"/>
        <v>730.51601582456499</v>
      </c>
      <c r="F467">
        <v>135.56956397506414</v>
      </c>
      <c r="G467">
        <f t="shared" si="23"/>
        <v>9.1981603679264154E-2</v>
      </c>
    </row>
    <row r="468" spans="2:7">
      <c r="B468">
        <v>461</v>
      </c>
      <c r="C468">
        <v>0.38095974644568897</v>
      </c>
      <c r="D468">
        <f t="shared" si="22"/>
        <v>0.25207911132695449</v>
      </c>
      <c r="E468">
        <f t="shared" si="21"/>
        <v>714.22414875970446</v>
      </c>
      <c r="F468">
        <v>135.89503157005944</v>
      </c>
      <c r="G468">
        <f t="shared" si="23"/>
        <v>9.2181563687262547E-2</v>
      </c>
    </row>
    <row r="469" spans="2:7">
      <c r="B469">
        <v>462</v>
      </c>
      <c r="C469">
        <v>0.45602944983011851</v>
      </c>
      <c r="D469">
        <f t="shared" si="22"/>
        <v>0.33029830208031075</v>
      </c>
      <c r="E469">
        <f t="shared" si="21"/>
        <v>935.84518922754717</v>
      </c>
      <c r="F469">
        <v>135.95777985012231</v>
      </c>
      <c r="G469">
        <f t="shared" si="23"/>
        <v>9.2381523695260953E-2</v>
      </c>
    </row>
    <row r="470" spans="2:7">
      <c r="B470">
        <v>463</v>
      </c>
      <c r="C470">
        <v>0.5663315286128795</v>
      </c>
      <c r="D470">
        <f t="shared" si="22"/>
        <v>0.47938856745497693</v>
      </c>
      <c r="E470">
        <f t="shared" si="21"/>
        <v>1358.2676077891015</v>
      </c>
      <c r="F470">
        <v>135.97277448960028</v>
      </c>
      <c r="G470">
        <f t="shared" si="23"/>
        <v>9.2581483703259346E-2</v>
      </c>
    </row>
    <row r="471" spans="2:7">
      <c r="B471">
        <v>464</v>
      </c>
      <c r="C471">
        <v>0.14513307655503127</v>
      </c>
      <c r="D471">
        <f t="shared" si="22"/>
        <v>7.6273312919894254E-2</v>
      </c>
      <c r="E471">
        <f t="shared" si="21"/>
        <v>216.10771993970039</v>
      </c>
      <c r="F471">
        <v>137.04024355247842</v>
      </c>
      <c r="G471">
        <f t="shared" si="23"/>
        <v>9.2781443711257752E-2</v>
      </c>
    </row>
    <row r="472" spans="2:7">
      <c r="B472">
        <v>465</v>
      </c>
      <c r="C472">
        <v>0.95673953425252611</v>
      </c>
      <c r="D472">
        <f t="shared" si="22"/>
        <v>3.358451868414229</v>
      </c>
      <c r="E472">
        <f t="shared" si="21"/>
        <v>9515.6136271736486</v>
      </c>
      <c r="F472">
        <v>137.08175048250135</v>
      </c>
      <c r="G472">
        <f t="shared" si="23"/>
        <v>9.2981403719256145E-2</v>
      </c>
    </row>
    <row r="473" spans="2:7">
      <c r="B473">
        <v>466</v>
      </c>
      <c r="C473">
        <v>1.7879517899112241E-2</v>
      </c>
      <c r="D473">
        <f t="shared" si="22"/>
        <v>8.4927137763912697E-3</v>
      </c>
      <c r="E473">
        <f t="shared" si="21"/>
        <v>24.062689033108597</v>
      </c>
      <c r="F473">
        <v>137.09451325789382</v>
      </c>
      <c r="G473">
        <f t="shared" si="23"/>
        <v>9.3181363727254551E-2</v>
      </c>
    </row>
    <row r="474" spans="2:7">
      <c r="B474">
        <v>467</v>
      </c>
      <c r="C474">
        <v>0.59765291246365937</v>
      </c>
      <c r="D474">
        <f t="shared" si="22"/>
        <v>0.53229839244872279</v>
      </c>
      <c r="E474">
        <f t="shared" si="21"/>
        <v>1508.1787786047146</v>
      </c>
      <c r="F474">
        <v>137.18013909661028</v>
      </c>
      <c r="G474">
        <f t="shared" si="23"/>
        <v>9.3381323735252944E-2</v>
      </c>
    </row>
    <row r="475" spans="2:7">
      <c r="B475">
        <v>468</v>
      </c>
      <c r="C475">
        <v>0.4505424818528776</v>
      </c>
      <c r="D475">
        <f t="shared" si="22"/>
        <v>0.32405455950848649</v>
      </c>
      <c r="E475">
        <f t="shared" si="21"/>
        <v>918.15458527404508</v>
      </c>
      <c r="F475">
        <v>137.24673913382833</v>
      </c>
      <c r="G475">
        <f t="shared" si="23"/>
        <v>9.3581283743251351E-2</v>
      </c>
    </row>
    <row r="476" spans="2:7">
      <c r="B476">
        <v>469</v>
      </c>
      <c r="C476">
        <v>0.43546186416433974</v>
      </c>
      <c r="D476">
        <f t="shared" si="22"/>
        <v>0.30735572410601097</v>
      </c>
      <c r="E476">
        <f t="shared" si="21"/>
        <v>870.84121830036452</v>
      </c>
      <c r="F476">
        <v>137.38299112580697</v>
      </c>
      <c r="G476">
        <f t="shared" si="23"/>
        <v>9.3781243751249743E-2</v>
      </c>
    </row>
    <row r="477" spans="2:7">
      <c r="B477">
        <v>470</v>
      </c>
      <c r="C477">
        <v>0.5122314586183756</v>
      </c>
      <c r="D477">
        <f t="shared" si="22"/>
        <v>0.40007012073449966</v>
      </c>
      <c r="E477">
        <f t="shared" si="21"/>
        <v>1133.5320087477492</v>
      </c>
      <c r="F477">
        <v>137.74593165230479</v>
      </c>
      <c r="G477">
        <f t="shared" si="23"/>
        <v>9.398120375924815E-2</v>
      </c>
    </row>
    <row r="478" spans="2:7">
      <c r="B478">
        <v>471</v>
      </c>
      <c r="C478">
        <v>0.60687369127270219</v>
      </c>
      <c r="D478">
        <f t="shared" si="22"/>
        <v>0.54904157530853248</v>
      </c>
      <c r="E478">
        <f t="shared" si="21"/>
        <v>1555.6177967075089</v>
      </c>
      <c r="F478">
        <v>138.02993011474283</v>
      </c>
      <c r="G478">
        <f t="shared" si="23"/>
        <v>9.4181163767246556E-2</v>
      </c>
    </row>
    <row r="479" spans="2:7">
      <c r="B479">
        <v>472</v>
      </c>
      <c r="C479">
        <v>0.52772055614858404</v>
      </c>
      <c r="D479">
        <f t="shared" si="22"/>
        <v>0.42140945024275189</v>
      </c>
      <c r="E479">
        <f t="shared" si="21"/>
        <v>1193.9934423544637</v>
      </c>
      <c r="F479">
        <v>138.21106309608402</v>
      </c>
      <c r="G479">
        <f t="shared" si="23"/>
        <v>9.4381123775244949E-2</v>
      </c>
    </row>
    <row r="480" spans="2:7">
      <c r="B480">
        <v>473</v>
      </c>
      <c r="C480">
        <v>0.95307321509535092</v>
      </c>
      <c r="D480">
        <f t="shared" si="22"/>
        <v>3.1953818961228491</v>
      </c>
      <c r="E480">
        <f t="shared" si="21"/>
        <v>9053.5820390147401</v>
      </c>
      <c r="F480">
        <v>138.25439427006671</v>
      </c>
      <c r="G480">
        <f t="shared" si="23"/>
        <v>9.4581083783243355E-2</v>
      </c>
    </row>
    <row r="481" spans="2:7">
      <c r="B481">
        <v>474</v>
      </c>
      <c r="C481">
        <v>0.79927486147572924</v>
      </c>
      <c r="D481">
        <f t="shared" si="22"/>
        <v>1.1227821253554842</v>
      </c>
      <c r="E481">
        <f t="shared" si="21"/>
        <v>3181.2160218405388</v>
      </c>
      <c r="F481">
        <v>138.38664610459725</v>
      </c>
      <c r="G481">
        <f t="shared" si="23"/>
        <v>9.4781043791241748E-2</v>
      </c>
    </row>
    <row r="482" spans="2:7">
      <c r="B482">
        <v>475</v>
      </c>
      <c r="C482">
        <v>0.11909466419078085</v>
      </c>
      <c r="D482">
        <f t="shared" si="22"/>
        <v>6.1241973276306094E-2</v>
      </c>
      <c r="E482">
        <f t="shared" si="21"/>
        <v>173.51892428286729</v>
      </c>
      <c r="F482">
        <v>138.69395516455057</v>
      </c>
      <c r="G482">
        <f t="shared" si="23"/>
        <v>9.4981003799240155E-2</v>
      </c>
    </row>
    <row r="483" spans="2:7">
      <c r="B483">
        <v>476</v>
      </c>
      <c r="C483">
        <v>0.71845398827469209</v>
      </c>
      <c r="D483">
        <f t="shared" si="22"/>
        <v>0.81143906039704872</v>
      </c>
      <c r="E483">
        <f t="shared" si="21"/>
        <v>2299.077337791638</v>
      </c>
      <c r="F483">
        <v>139.27148025848294</v>
      </c>
      <c r="G483">
        <f t="shared" si="23"/>
        <v>9.5180963807238547E-2</v>
      </c>
    </row>
    <row r="484" spans="2:7">
      <c r="B484">
        <v>477</v>
      </c>
      <c r="C484">
        <v>6.9175237465085693E-2</v>
      </c>
      <c r="D484">
        <f t="shared" si="22"/>
        <v>3.417291319607707E-2</v>
      </c>
      <c r="E484">
        <f t="shared" si="21"/>
        <v>96.823254055551701</v>
      </c>
      <c r="F484">
        <v>139.29384292588085</v>
      </c>
      <c r="G484">
        <f t="shared" si="23"/>
        <v>9.5380923815236954E-2</v>
      </c>
    </row>
    <row r="485" spans="2:7">
      <c r="B485">
        <v>478</v>
      </c>
      <c r="C485">
        <v>0.15649561879363427</v>
      </c>
      <c r="D485">
        <f t="shared" si="22"/>
        <v>8.3045140629236069E-2</v>
      </c>
      <c r="E485">
        <f t="shared" si="21"/>
        <v>235.29456511616888</v>
      </c>
      <c r="F485">
        <v>139.42799338260411</v>
      </c>
      <c r="G485">
        <f t="shared" si="23"/>
        <v>9.5580883823235346E-2</v>
      </c>
    </row>
    <row r="486" spans="2:7">
      <c r="B486">
        <v>479</v>
      </c>
      <c r="C486">
        <v>0.845399120258572</v>
      </c>
      <c r="D486">
        <f t="shared" si="22"/>
        <v>1.3991471908638911</v>
      </c>
      <c r="E486">
        <f t="shared" si="21"/>
        <v>3964.2503741143582</v>
      </c>
      <c r="F486">
        <v>139.54878405149469</v>
      </c>
      <c r="G486">
        <f t="shared" si="23"/>
        <v>9.5780843831233753E-2</v>
      </c>
    </row>
    <row r="487" spans="2:7">
      <c r="B487">
        <v>480</v>
      </c>
      <c r="C487">
        <v>0.38614057565985904</v>
      </c>
      <c r="D487">
        <f t="shared" si="22"/>
        <v>0.25702145430769829</v>
      </c>
      <c r="E487">
        <f t="shared" si="21"/>
        <v>728.22745387181192</v>
      </c>
      <c r="F487">
        <v>139.64303335830732</v>
      </c>
      <c r="G487">
        <f t="shared" si="23"/>
        <v>9.5980803839232159E-2</v>
      </c>
    </row>
    <row r="488" spans="2:7">
      <c r="B488">
        <v>481</v>
      </c>
      <c r="C488">
        <v>4.1148675139670132E-2</v>
      </c>
      <c r="D488">
        <f t="shared" si="22"/>
        <v>1.9891778632124213E-2</v>
      </c>
      <c r="E488">
        <f t="shared" si="21"/>
        <v>56.360039457685275</v>
      </c>
      <c r="F488">
        <v>139.64674107472601</v>
      </c>
      <c r="G488">
        <f t="shared" si="23"/>
        <v>9.6180763847230552E-2</v>
      </c>
    </row>
    <row r="489" spans="2:7">
      <c r="B489">
        <v>482</v>
      </c>
      <c r="C489">
        <v>0.59515564003636257</v>
      </c>
      <c r="D489">
        <f t="shared" si="22"/>
        <v>0.52786051085515551</v>
      </c>
      <c r="E489">
        <f t="shared" si="21"/>
        <v>1495.6047807562741</v>
      </c>
      <c r="F489">
        <v>139.70954638567531</v>
      </c>
      <c r="G489">
        <f t="shared" si="23"/>
        <v>9.6380723855228959E-2</v>
      </c>
    </row>
    <row r="490" spans="2:7">
      <c r="B490">
        <v>483</v>
      </c>
      <c r="C490">
        <v>0.5022045948218522</v>
      </c>
      <c r="D490">
        <f t="shared" si="22"/>
        <v>0.38677945279044423</v>
      </c>
      <c r="E490">
        <f t="shared" si="21"/>
        <v>1095.875116239592</v>
      </c>
      <c r="F490">
        <v>140.0817002067613</v>
      </c>
      <c r="G490">
        <f t="shared" si="23"/>
        <v>9.6580683863227351E-2</v>
      </c>
    </row>
    <row r="491" spans="2:7">
      <c r="B491">
        <v>484</v>
      </c>
      <c r="C491">
        <v>0.34246743761077569</v>
      </c>
      <c r="D491">
        <f t="shared" si="22"/>
        <v>0.21717011905204098</v>
      </c>
      <c r="E491">
        <f t="shared" si="21"/>
        <v>615.31533731411616</v>
      </c>
      <c r="F491">
        <v>140.12895131000673</v>
      </c>
      <c r="G491">
        <f t="shared" si="23"/>
        <v>9.6780643871225758E-2</v>
      </c>
    </row>
    <row r="492" spans="2:7">
      <c r="B492">
        <v>485</v>
      </c>
      <c r="C492">
        <v>0.45604725742986507</v>
      </c>
      <c r="D492">
        <f t="shared" si="22"/>
        <v>0.33031871620465925</v>
      </c>
      <c r="E492">
        <f t="shared" si="21"/>
        <v>935.90302924653463</v>
      </c>
      <c r="F492">
        <v>140.23545365538101</v>
      </c>
      <c r="G492">
        <f t="shared" si="23"/>
        <v>9.698060387922415E-2</v>
      </c>
    </row>
    <row r="493" spans="2:7">
      <c r="B493">
        <v>486</v>
      </c>
      <c r="C493">
        <v>0.66214419342153219</v>
      </c>
      <c r="D493">
        <f t="shared" si="22"/>
        <v>0.66305710566826326</v>
      </c>
      <c r="E493">
        <f t="shared" si="21"/>
        <v>1878.6617993934126</v>
      </c>
      <c r="F493">
        <v>140.47224956479553</v>
      </c>
      <c r="G493">
        <f t="shared" si="23"/>
        <v>9.7180563887222557E-2</v>
      </c>
    </row>
    <row r="494" spans="2:7">
      <c r="B494">
        <v>487</v>
      </c>
      <c r="C494">
        <v>8.8342361167704775E-3</v>
      </c>
      <c r="D494">
        <f t="shared" si="22"/>
        <v>4.1681106355029307E-3</v>
      </c>
      <c r="E494">
        <f t="shared" si="21"/>
        <v>11.809646800591638</v>
      </c>
      <c r="F494">
        <v>140.64532979999834</v>
      </c>
      <c r="G494">
        <f t="shared" si="23"/>
        <v>9.738052389522095E-2</v>
      </c>
    </row>
    <row r="495" spans="2:7">
      <c r="B495">
        <v>488</v>
      </c>
      <c r="C495">
        <v>0.30765701856001282</v>
      </c>
      <c r="D495">
        <f t="shared" si="22"/>
        <v>0.18809014490257248</v>
      </c>
      <c r="E495">
        <f t="shared" si="21"/>
        <v>532.9220772239554</v>
      </c>
      <c r="F495">
        <v>141.0213034930205</v>
      </c>
      <c r="G495">
        <f t="shared" si="23"/>
        <v>9.7580483903219356E-2</v>
      </c>
    </row>
    <row r="496" spans="2:7">
      <c r="B496">
        <v>489</v>
      </c>
      <c r="C496">
        <v>0.39672192360628145</v>
      </c>
      <c r="D496">
        <f t="shared" si="22"/>
        <v>0.26730865749834476</v>
      </c>
      <c r="E496">
        <f t="shared" si="21"/>
        <v>757.37452957864355</v>
      </c>
      <c r="F496">
        <v>141.34178168000275</v>
      </c>
      <c r="G496">
        <f t="shared" si="23"/>
        <v>9.7780443911217763E-2</v>
      </c>
    </row>
    <row r="497" spans="2:7">
      <c r="B497">
        <v>490</v>
      </c>
      <c r="C497">
        <v>0.67563525351358178</v>
      </c>
      <c r="D497">
        <f t="shared" si="22"/>
        <v>0.69512987522411329</v>
      </c>
      <c r="E497">
        <f t="shared" si="21"/>
        <v>1969.5346464683212</v>
      </c>
      <c r="F497">
        <v>142.67455932620248</v>
      </c>
      <c r="G497">
        <f t="shared" si="23"/>
        <v>9.7980403919216155E-2</v>
      </c>
    </row>
    <row r="498" spans="2:7">
      <c r="B498">
        <v>491</v>
      </c>
      <c r="C498">
        <v>0.19260924419848091</v>
      </c>
      <c r="D498">
        <f t="shared" si="22"/>
        <v>0.10548914257391173</v>
      </c>
      <c r="E498">
        <f t="shared" si="21"/>
        <v>298.88590395941657</v>
      </c>
      <c r="F498">
        <v>143.3414186258496</v>
      </c>
      <c r="G498">
        <f t="shared" si="23"/>
        <v>9.8180363927214562E-2</v>
      </c>
    </row>
    <row r="499" spans="2:7">
      <c r="B499">
        <v>492</v>
      </c>
      <c r="C499">
        <v>8.8896968670483578E-2</v>
      </c>
      <c r="D499">
        <f t="shared" si="22"/>
        <v>4.4606534735516679E-2</v>
      </c>
      <c r="E499">
        <f t="shared" si="21"/>
        <v>126.38518175063059</v>
      </c>
      <c r="F499">
        <v>143.60469730433297</v>
      </c>
      <c r="G499">
        <f t="shared" si="23"/>
        <v>9.8380323935212954E-2</v>
      </c>
    </row>
    <row r="500" spans="2:7">
      <c r="B500">
        <v>493</v>
      </c>
      <c r="C500">
        <v>0.54173897209917299</v>
      </c>
      <c r="D500">
        <f t="shared" si="22"/>
        <v>0.44162835734494599</v>
      </c>
      <c r="E500">
        <f t="shared" si="21"/>
        <v>1251.2803458106803</v>
      </c>
      <c r="F500">
        <v>144.52882152188351</v>
      </c>
      <c r="G500">
        <f t="shared" si="23"/>
        <v>9.8580283943211361E-2</v>
      </c>
    </row>
    <row r="501" spans="2:7">
      <c r="B501">
        <v>494</v>
      </c>
      <c r="C501">
        <v>0.7303097086134932</v>
      </c>
      <c r="D501">
        <f t="shared" si="22"/>
        <v>0.84834009601331317</v>
      </c>
      <c r="E501">
        <f t="shared" si="21"/>
        <v>2403.6302720377207</v>
      </c>
      <c r="F501">
        <v>144.8236628161049</v>
      </c>
      <c r="G501">
        <f t="shared" si="23"/>
        <v>9.8780243951209754E-2</v>
      </c>
    </row>
    <row r="502" spans="2:7">
      <c r="B502">
        <v>495</v>
      </c>
      <c r="C502">
        <v>0.99865665248404956</v>
      </c>
      <c r="D502">
        <f t="shared" si="22"/>
        <v>21.19022462447014</v>
      </c>
      <c r="E502">
        <f t="shared" si="21"/>
        <v>60038.96976933207</v>
      </c>
      <c r="F502">
        <v>144.89203747815804</v>
      </c>
      <c r="G502">
        <f t="shared" si="23"/>
        <v>9.898020395920816E-2</v>
      </c>
    </row>
    <row r="503" spans="2:7">
      <c r="B503">
        <v>496</v>
      </c>
      <c r="C503">
        <v>0.7799877429792772</v>
      </c>
      <c r="D503">
        <f t="shared" si="22"/>
        <v>1.0334243820916038</v>
      </c>
      <c r="E503">
        <f t="shared" si="21"/>
        <v>2928.0357492595444</v>
      </c>
      <c r="F503">
        <v>144.90357746243515</v>
      </c>
      <c r="G503">
        <f t="shared" si="23"/>
        <v>9.9180163967206553E-2</v>
      </c>
    </row>
    <row r="504" spans="2:7">
      <c r="B504">
        <v>497</v>
      </c>
      <c r="C504">
        <v>5.9868255828117056E-2</v>
      </c>
      <c r="D504">
        <f t="shared" si="22"/>
        <v>2.9361187169213432E-2</v>
      </c>
      <c r="E504">
        <f t="shared" si="21"/>
        <v>83.190030312771398</v>
      </c>
      <c r="F504">
        <v>145.50072998245616</v>
      </c>
      <c r="G504">
        <f t="shared" si="23"/>
        <v>9.9380123975204959E-2</v>
      </c>
    </row>
    <row r="505" spans="2:7">
      <c r="B505">
        <v>498</v>
      </c>
      <c r="C505">
        <v>0.4856746800285785</v>
      </c>
      <c r="D505">
        <f t="shared" si="22"/>
        <v>0.36570604605570622</v>
      </c>
      <c r="E505">
        <f t="shared" si="21"/>
        <v>1036.1671304911677</v>
      </c>
      <c r="F505">
        <v>146.5802545151688</v>
      </c>
      <c r="G505">
        <f t="shared" si="23"/>
        <v>9.9580083983203366E-2</v>
      </c>
    </row>
    <row r="506" spans="2:7">
      <c r="B506">
        <v>499</v>
      </c>
      <c r="C506">
        <v>0.69734042221356662</v>
      </c>
      <c r="D506">
        <f t="shared" si="22"/>
        <v>0.75106640001541836</v>
      </c>
      <c r="E506">
        <f t="shared" si="21"/>
        <v>2128.0214667103523</v>
      </c>
      <c r="F506">
        <v>146.81222222152277</v>
      </c>
      <c r="G506">
        <f t="shared" si="23"/>
        <v>9.9780043991201758E-2</v>
      </c>
    </row>
    <row r="507" spans="2:7">
      <c r="B507">
        <v>500</v>
      </c>
      <c r="C507">
        <v>0.18881748115177133</v>
      </c>
      <c r="D507">
        <f t="shared" si="22"/>
        <v>0.10306388116852183</v>
      </c>
      <c r="E507">
        <f t="shared" si="21"/>
        <v>292.01432997747855</v>
      </c>
      <c r="F507">
        <v>146.91564592631178</v>
      </c>
      <c r="G507">
        <f t="shared" si="23"/>
        <v>9.9980003999200165E-2</v>
      </c>
    </row>
    <row r="508" spans="2:7">
      <c r="B508">
        <v>501</v>
      </c>
      <c r="C508">
        <v>0.47239985727105716</v>
      </c>
      <c r="D508">
        <f t="shared" si="22"/>
        <v>0.34948970601033214</v>
      </c>
      <c r="E508">
        <f t="shared" si="21"/>
        <v>990.22083369594111</v>
      </c>
      <c r="F508">
        <v>147.7730379759484</v>
      </c>
      <c r="G508">
        <f t="shared" si="23"/>
        <v>0.10017996400719856</v>
      </c>
    </row>
    <row r="509" spans="2:7">
      <c r="B509">
        <v>502</v>
      </c>
      <c r="C509">
        <v>0.7868038466565197</v>
      </c>
      <c r="D509">
        <f t="shared" si="22"/>
        <v>1.0636434951848637</v>
      </c>
      <c r="E509">
        <f t="shared" si="21"/>
        <v>3013.6565696904472</v>
      </c>
      <c r="F509">
        <v>147.86438696344314</v>
      </c>
      <c r="G509">
        <f t="shared" si="23"/>
        <v>0.10037992401519696</v>
      </c>
    </row>
    <row r="510" spans="2:7">
      <c r="B510">
        <v>503</v>
      </c>
      <c r="C510">
        <v>0.15475292584603351</v>
      </c>
      <c r="D510">
        <f t="shared" si="22"/>
        <v>8.1997860014341395E-2</v>
      </c>
      <c r="E510">
        <f t="shared" si="21"/>
        <v>232.32727004063398</v>
      </c>
      <c r="F510">
        <v>147.87885492946586</v>
      </c>
      <c r="G510">
        <f t="shared" si="23"/>
        <v>0.10057988402319536</v>
      </c>
    </row>
    <row r="511" spans="2:7">
      <c r="B511">
        <v>504</v>
      </c>
      <c r="C511">
        <v>0.254890282208733</v>
      </c>
      <c r="D511">
        <f t="shared" si="22"/>
        <v>0.14788073817674663</v>
      </c>
      <c r="E511">
        <f t="shared" si="21"/>
        <v>418.99542483411545</v>
      </c>
      <c r="F511">
        <v>148.70062017266895</v>
      </c>
      <c r="G511">
        <f t="shared" si="23"/>
        <v>0.10077984403119376</v>
      </c>
    </row>
    <row r="512" spans="2:7">
      <c r="B512">
        <v>505</v>
      </c>
      <c r="C512">
        <v>0.91269985047376279</v>
      </c>
      <c r="D512">
        <f t="shared" si="22"/>
        <v>2.1361673169876343</v>
      </c>
      <c r="E512">
        <f t="shared" si="21"/>
        <v>6052.4740647982971</v>
      </c>
      <c r="F512">
        <v>148.78759256663307</v>
      </c>
      <c r="G512">
        <f t="shared" si="23"/>
        <v>0.10097980403919216</v>
      </c>
    </row>
    <row r="513" spans="2:7">
      <c r="B513">
        <v>506</v>
      </c>
      <c r="C513">
        <v>0.58878907292192406</v>
      </c>
      <c r="D513">
        <f t="shared" si="22"/>
        <v>0.51672622809354984</v>
      </c>
      <c r="E513">
        <f t="shared" si="21"/>
        <v>1464.0576462650579</v>
      </c>
      <c r="F513">
        <v>149.16551524226907</v>
      </c>
      <c r="G513">
        <f t="shared" si="23"/>
        <v>0.10117976404719056</v>
      </c>
    </row>
    <row r="514" spans="2:7">
      <c r="B514">
        <v>507</v>
      </c>
      <c r="C514">
        <v>0.99352705230778082</v>
      </c>
      <c r="D514">
        <f t="shared" si="22"/>
        <v>9.6180775224239774</v>
      </c>
      <c r="E514">
        <f t="shared" si="21"/>
        <v>27251.219646867936</v>
      </c>
      <c r="F514">
        <v>149.18742030691175</v>
      </c>
      <c r="G514">
        <f t="shared" si="23"/>
        <v>0.10137972405518897</v>
      </c>
    </row>
    <row r="515" spans="2:7">
      <c r="B515">
        <v>508</v>
      </c>
      <c r="C515">
        <v>0.25172046635357426</v>
      </c>
      <c r="D515">
        <f t="shared" si="22"/>
        <v>0.14559883255755901</v>
      </c>
      <c r="E515">
        <f t="shared" si="21"/>
        <v>412.53002557975054</v>
      </c>
      <c r="F515">
        <v>149.37968433752326</v>
      </c>
      <c r="G515">
        <f t="shared" si="23"/>
        <v>0.10157968406318736</v>
      </c>
    </row>
    <row r="516" spans="2:7">
      <c r="B516">
        <v>509</v>
      </c>
      <c r="C516">
        <v>0.20283832138986024</v>
      </c>
      <c r="D516">
        <f t="shared" si="22"/>
        <v>0.11211607662519296</v>
      </c>
      <c r="E516">
        <f t="shared" si="21"/>
        <v>317.66221710471342</v>
      </c>
      <c r="F516">
        <v>150.03864413138098</v>
      </c>
      <c r="G516">
        <f t="shared" si="23"/>
        <v>0.10177964407118577</v>
      </c>
    </row>
    <row r="517" spans="2:7">
      <c r="B517">
        <v>510</v>
      </c>
      <c r="C517">
        <v>4.5675642979345343E-2</v>
      </c>
      <c r="D517">
        <f t="shared" si="22"/>
        <v>2.2156738580465296E-2</v>
      </c>
      <c r="E517">
        <f t="shared" si="21"/>
        <v>62.777425977985011</v>
      </c>
      <c r="F517">
        <v>150.1949626111444</v>
      </c>
      <c r="G517">
        <f t="shared" si="23"/>
        <v>0.10197960407918416</v>
      </c>
    </row>
    <row r="518" spans="2:7">
      <c r="B518">
        <v>511</v>
      </c>
      <c r="C518">
        <v>0.21441922047048412</v>
      </c>
      <c r="D518">
        <f t="shared" si="22"/>
        <v>0.11977118964558486</v>
      </c>
      <c r="E518">
        <f t="shared" si="21"/>
        <v>339.35170399582381</v>
      </c>
      <c r="F518">
        <v>150.28662519065838</v>
      </c>
      <c r="G518">
        <f t="shared" si="23"/>
        <v>0.10217956408718257</v>
      </c>
    </row>
    <row r="519" spans="2:7">
      <c r="B519">
        <v>512</v>
      </c>
      <c r="C519">
        <v>0.3928878135714664</v>
      </c>
      <c r="D519">
        <f t="shared" si="22"/>
        <v>0.26355071976014832</v>
      </c>
      <c r="E519">
        <f t="shared" si="21"/>
        <v>746.72703932042032</v>
      </c>
      <c r="F519">
        <v>150.58901081009324</v>
      </c>
      <c r="G519">
        <f t="shared" si="23"/>
        <v>0.10237952409518096</v>
      </c>
    </row>
    <row r="520" spans="2:7">
      <c r="B520">
        <v>513</v>
      </c>
      <c r="C520">
        <v>0.49166528417194044</v>
      </c>
      <c r="D520">
        <f t="shared" si="22"/>
        <v>0.37322687812186506</v>
      </c>
      <c r="E520">
        <f t="shared" ref="E520:E583" si="24">$F$3*D520</f>
        <v>1057.4761546786178</v>
      </c>
      <c r="F520">
        <v>150.73935638613926</v>
      </c>
      <c r="G520">
        <f t="shared" si="23"/>
        <v>0.10257948410317937</v>
      </c>
    </row>
    <row r="521" spans="2:7">
      <c r="B521">
        <v>514</v>
      </c>
      <c r="C521">
        <v>0.16434277011882292</v>
      </c>
      <c r="D521">
        <f t="shared" ref="D521:D584" si="25">(1-C521)^(-1/$F$2)-1</f>
        <v>8.7800597439416039E-2</v>
      </c>
      <c r="E521">
        <f t="shared" si="24"/>
        <v>248.7683594116788</v>
      </c>
      <c r="F521">
        <v>151.60609297221004</v>
      </c>
      <c r="G521">
        <f t="shared" ref="G521:G584" si="26">B521/5001</f>
        <v>0.10277944411117776</v>
      </c>
    </row>
    <row r="522" spans="2:7">
      <c r="B522">
        <v>515</v>
      </c>
      <c r="C522">
        <v>0.94848322566790066</v>
      </c>
      <c r="D522">
        <f t="shared" si="25"/>
        <v>3.0158183931735723</v>
      </c>
      <c r="E522">
        <f t="shared" si="24"/>
        <v>8544.8187806584556</v>
      </c>
      <c r="F522">
        <v>151.7363013687673</v>
      </c>
      <c r="G522">
        <f t="shared" si="26"/>
        <v>0.10297940411917617</v>
      </c>
    </row>
    <row r="523" spans="2:7">
      <c r="B523">
        <v>516</v>
      </c>
      <c r="C523">
        <v>0.98204079684123513</v>
      </c>
      <c r="D523">
        <f t="shared" si="25"/>
        <v>5.5811674199929469</v>
      </c>
      <c r="E523">
        <f t="shared" si="24"/>
        <v>15813.307689980016</v>
      </c>
      <c r="F523">
        <v>151.94218927887567</v>
      </c>
      <c r="G523">
        <f t="shared" si="26"/>
        <v>0.10317936412717456</v>
      </c>
    </row>
    <row r="524" spans="2:7">
      <c r="B524">
        <v>517</v>
      </c>
      <c r="C524">
        <v>0.39069421185651299</v>
      </c>
      <c r="D524">
        <f t="shared" si="25"/>
        <v>0.26141633696071498</v>
      </c>
      <c r="E524">
        <f t="shared" si="24"/>
        <v>740.67962138869245</v>
      </c>
      <c r="F524">
        <v>152.12533200087512</v>
      </c>
      <c r="G524">
        <f t="shared" si="26"/>
        <v>0.10337932413517296</v>
      </c>
    </row>
    <row r="525" spans="2:7">
      <c r="B525">
        <v>518</v>
      </c>
      <c r="C525">
        <v>3.1962545869774428E-2</v>
      </c>
      <c r="D525">
        <f t="shared" si="25"/>
        <v>1.5343632571739318E-2</v>
      </c>
      <c r="E525">
        <f t="shared" si="24"/>
        <v>43.473625619928072</v>
      </c>
      <c r="F525">
        <v>152.39703287378148</v>
      </c>
      <c r="G525">
        <f t="shared" si="26"/>
        <v>0.10357928414317137</v>
      </c>
    </row>
    <row r="526" spans="2:7">
      <c r="B526">
        <v>519</v>
      </c>
      <c r="C526">
        <v>0.639103780409777</v>
      </c>
      <c r="D526">
        <f t="shared" si="25"/>
        <v>0.61241574933194176</v>
      </c>
      <c r="E526">
        <f t="shared" si="24"/>
        <v>1735.1779564405017</v>
      </c>
      <c r="F526">
        <v>152.89716594264743</v>
      </c>
      <c r="G526">
        <f t="shared" si="26"/>
        <v>0.10377924415116976</v>
      </c>
    </row>
    <row r="527" spans="2:7">
      <c r="B527">
        <v>520</v>
      </c>
      <c r="C527">
        <v>0.85527650779109565</v>
      </c>
      <c r="D527">
        <f t="shared" si="25"/>
        <v>1.4745562365690139</v>
      </c>
      <c r="E527">
        <f t="shared" si="24"/>
        <v>4177.9093369455395</v>
      </c>
      <c r="F527">
        <v>153.31953933483152</v>
      </c>
      <c r="G527">
        <f t="shared" si="26"/>
        <v>0.10397920415916817</v>
      </c>
    </row>
    <row r="528" spans="2:7">
      <c r="B528">
        <v>521</v>
      </c>
      <c r="C528">
        <v>0.30797614971690346</v>
      </c>
      <c r="D528">
        <f t="shared" si="25"/>
        <v>0.18834693934995483</v>
      </c>
      <c r="E528">
        <f t="shared" si="24"/>
        <v>533.64966149153872</v>
      </c>
      <c r="F528">
        <v>153.61404498226602</v>
      </c>
      <c r="G528">
        <f t="shared" si="26"/>
        <v>0.10417916416716656</v>
      </c>
    </row>
    <row r="529" spans="2:7">
      <c r="B529">
        <v>522</v>
      </c>
      <c r="C529">
        <v>0.24574787965274392</v>
      </c>
      <c r="D529">
        <f t="shared" si="25"/>
        <v>0.1413375926063305</v>
      </c>
      <c r="E529">
        <f t="shared" si="24"/>
        <v>400.45651238460312</v>
      </c>
      <c r="F529">
        <v>153.64204289871682</v>
      </c>
      <c r="G529">
        <f t="shared" si="26"/>
        <v>0.10437912417516497</v>
      </c>
    </row>
    <row r="530" spans="2:7">
      <c r="B530">
        <v>523</v>
      </c>
      <c r="C530">
        <v>0.87376049812555157</v>
      </c>
      <c r="D530">
        <f t="shared" si="25"/>
        <v>1.6382425240425729</v>
      </c>
      <c r="E530">
        <f t="shared" si="24"/>
        <v>4641.6871514539571</v>
      </c>
      <c r="F530">
        <v>154.55403707032644</v>
      </c>
      <c r="G530">
        <f t="shared" si="26"/>
        <v>0.10457908418316336</v>
      </c>
    </row>
    <row r="531" spans="2:7">
      <c r="B531">
        <v>524</v>
      </c>
      <c r="C531">
        <v>0.91137304809941333</v>
      </c>
      <c r="D531">
        <f t="shared" si="25"/>
        <v>2.114071107290675</v>
      </c>
      <c r="E531">
        <f t="shared" si="24"/>
        <v>5989.8681373235795</v>
      </c>
      <c r="F531">
        <v>154.87608917019432</v>
      </c>
      <c r="G531">
        <f t="shared" si="26"/>
        <v>0.10477904419116177</v>
      </c>
    </row>
    <row r="532" spans="2:7">
      <c r="B532">
        <v>525</v>
      </c>
      <c r="C532">
        <v>1.9850353512732455E-2</v>
      </c>
      <c r="D532">
        <f t="shared" si="25"/>
        <v>9.4427502443521494E-3</v>
      </c>
      <c r="E532">
        <f t="shared" si="24"/>
        <v>26.754459025664424</v>
      </c>
      <c r="F532">
        <v>155.49171361031853</v>
      </c>
      <c r="G532">
        <f t="shared" si="26"/>
        <v>0.10497900419916016</v>
      </c>
    </row>
    <row r="533" spans="2:7">
      <c r="B533">
        <v>526</v>
      </c>
      <c r="C533">
        <v>0.35439570051316316</v>
      </c>
      <c r="D533">
        <f t="shared" si="25"/>
        <v>0.22766038924531706</v>
      </c>
      <c r="E533">
        <f t="shared" si="24"/>
        <v>645.03776952839837</v>
      </c>
      <c r="F533">
        <v>155.82531633561089</v>
      </c>
      <c r="G533">
        <f t="shared" si="26"/>
        <v>0.10517896420715857</v>
      </c>
    </row>
    <row r="534" spans="2:7">
      <c r="B534">
        <v>527</v>
      </c>
      <c r="C534">
        <v>0.65801214872929836</v>
      </c>
      <c r="D534">
        <f t="shared" si="25"/>
        <v>0.65360773250633053</v>
      </c>
      <c r="E534">
        <f t="shared" si="24"/>
        <v>1851.8885754346034</v>
      </c>
      <c r="F534">
        <v>156.21092966391083</v>
      </c>
      <c r="G534">
        <f t="shared" si="26"/>
        <v>0.10537892421515697</v>
      </c>
    </row>
    <row r="535" spans="2:7">
      <c r="B535">
        <v>528</v>
      </c>
      <c r="C535">
        <v>0.13514356204011391</v>
      </c>
      <c r="D535">
        <f t="shared" si="25"/>
        <v>7.0428070603700377E-2</v>
      </c>
      <c r="E535">
        <f t="shared" si="24"/>
        <v>199.54620004381775</v>
      </c>
      <c r="F535">
        <v>157.99002321809365</v>
      </c>
      <c r="G535">
        <f t="shared" si="26"/>
        <v>0.10557888422315537</v>
      </c>
    </row>
    <row r="536" spans="2:7">
      <c r="B536">
        <v>529</v>
      </c>
      <c r="C536">
        <v>0.22183997971623703</v>
      </c>
      <c r="D536">
        <f t="shared" si="25"/>
        <v>0.124764100786245</v>
      </c>
      <c r="E536">
        <f t="shared" si="24"/>
        <v>353.4982855610275</v>
      </c>
      <c r="F536">
        <v>159.44904246234572</v>
      </c>
      <c r="G536">
        <f t="shared" si="26"/>
        <v>0.10577884423115377</v>
      </c>
    </row>
    <row r="537" spans="2:7">
      <c r="B537">
        <v>530</v>
      </c>
      <c r="C537">
        <v>0.5196908441016812</v>
      </c>
      <c r="D537">
        <f t="shared" si="25"/>
        <v>0.41022072958988964</v>
      </c>
      <c r="E537">
        <f t="shared" si="24"/>
        <v>1162.2920671713541</v>
      </c>
      <c r="F537">
        <v>159.50186740589172</v>
      </c>
      <c r="G537">
        <f t="shared" si="26"/>
        <v>0.10597880423915217</v>
      </c>
    </row>
    <row r="538" spans="2:7">
      <c r="B538">
        <v>531</v>
      </c>
      <c r="C538">
        <v>0.30739601266838734</v>
      </c>
      <c r="D538">
        <f t="shared" si="25"/>
        <v>0.18788025116721641</v>
      </c>
      <c r="E538">
        <f t="shared" si="24"/>
        <v>532.32737830711312</v>
      </c>
      <c r="F538">
        <v>159.62858022524264</v>
      </c>
      <c r="G538">
        <f t="shared" si="26"/>
        <v>0.10617876424715057</v>
      </c>
    </row>
    <row r="539" spans="2:7">
      <c r="B539">
        <v>532</v>
      </c>
      <c r="C539">
        <v>0.54356765616733316</v>
      </c>
      <c r="D539">
        <f t="shared" si="25"/>
        <v>0.44433290961604643</v>
      </c>
      <c r="E539">
        <f t="shared" si="24"/>
        <v>1258.9432439121317</v>
      </c>
      <c r="F539">
        <v>159.68148870249019</v>
      </c>
      <c r="G539">
        <f t="shared" si="26"/>
        <v>0.10637872425514897</v>
      </c>
    </row>
    <row r="540" spans="2:7">
      <c r="B540">
        <v>533</v>
      </c>
      <c r="C540">
        <v>0.5947651603522971</v>
      </c>
      <c r="D540">
        <f t="shared" si="25"/>
        <v>0.52717022678136582</v>
      </c>
      <c r="E540">
        <f t="shared" si="24"/>
        <v>1493.6489758805367</v>
      </c>
      <c r="F540">
        <v>160.54758612725973</v>
      </c>
      <c r="G540">
        <f t="shared" si="26"/>
        <v>0.10657868426314737</v>
      </c>
    </row>
    <row r="541" spans="2:7">
      <c r="B541">
        <v>534</v>
      </c>
      <c r="C541">
        <v>7.2392464046292626E-2</v>
      </c>
      <c r="D541">
        <f t="shared" si="25"/>
        <v>3.5852692555434773E-2</v>
      </c>
      <c r="E541">
        <f t="shared" si="24"/>
        <v>101.5826289070652</v>
      </c>
      <c r="F541">
        <v>160.85860788927775</v>
      </c>
      <c r="G541">
        <f t="shared" si="26"/>
        <v>0.10677864427114576</v>
      </c>
    </row>
    <row r="542" spans="2:7">
      <c r="B542">
        <v>535</v>
      </c>
      <c r="C542">
        <v>0.95239215296553004</v>
      </c>
      <c r="D542">
        <f t="shared" si="25"/>
        <v>3.167140884341892</v>
      </c>
      <c r="E542">
        <f t="shared" si="24"/>
        <v>8973.5658389686942</v>
      </c>
      <c r="F542">
        <v>160.87336166858975</v>
      </c>
      <c r="G542">
        <f t="shared" si="26"/>
        <v>0.10697860427914417</v>
      </c>
    </row>
    <row r="543" spans="2:7">
      <c r="B543">
        <v>536</v>
      </c>
      <c r="C543">
        <v>0.67365106336934666</v>
      </c>
      <c r="D543">
        <f t="shared" si="25"/>
        <v>0.6902909563375772</v>
      </c>
      <c r="E543">
        <f t="shared" si="24"/>
        <v>1955.8243762898021</v>
      </c>
      <c r="F543">
        <v>161.84128672030738</v>
      </c>
      <c r="G543">
        <f t="shared" si="26"/>
        <v>0.10717856428714258</v>
      </c>
    </row>
    <row r="544" spans="2:7">
      <c r="B544">
        <v>537</v>
      </c>
      <c r="C544">
        <v>0.60856342626420501</v>
      </c>
      <c r="D544">
        <f t="shared" si="25"/>
        <v>0.55217244060348958</v>
      </c>
      <c r="E544">
        <f t="shared" si="24"/>
        <v>1564.4885817098873</v>
      </c>
      <c r="F544">
        <v>161.84269146274434</v>
      </c>
      <c r="G544">
        <f t="shared" si="26"/>
        <v>0.10737852429514097</v>
      </c>
    </row>
    <row r="545" spans="2:7">
      <c r="B545">
        <v>538</v>
      </c>
      <c r="C545">
        <v>0.49893941188642854</v>
      </c>
      <c r="D545">
        <f t="shared" si="25"/>
        <v>0.38253599824140694</v>
      </c>
      <c r="E545">
        <f t="shared" si="24"/>
        <v>1083.8519950173197</v>
      </c>
      <c r="F545">
        <v>161.92341156746838</v>
      </c>
      <c r="G545">
        <f t="shared" si="26"/>
        <v>0.10757848430313938</v>
      </c>
    </row>
    <row r="546" spans="2:7">
      <c r="B546">
        <v>539</v>
      </c>
      <c r="C546">
        <v>0.87660044722812991</v>
      </c>
      <c r="D546">
        <f t="shared" si="25"/>
        <v>1.6665317350480819</v>
      </c>
      <c r="E546">
        <f t="shared" si="24"/>
        <v>4721.8399159695655</v>
      </c>
      <c r="F546">
        <v>162.1062061127999</v>
      </c>
      <c r="G546">
        <f t="shared" si="26"/>
        <v>0.10777844431113777</v>
      </c>
    </row>
    <row r="547" spans="2:7">
      <c r="B547">
        <v>540</v>
      </c>
      <c r="C547">
        <v>0.16850124130132316</v>
      </c>
      <c r="D547">
        <f t="shared" si="25"/>
        <v>9.0347350391728476E-2</v>
      </c>
      <c r="E547">
        <f t="shared" si="24"/>
        <v>255.98415944323071</v>
      </c>
      <c r="F547">
        <v>162.35616476532621</v>
      </c>
      <c r="G547">
        <f t="shared" si="26"/>
        <v>0.10797840431913618</v>
      </c>
    </row>
    <row r="548" spans="2:7">
      <c r="B548">
        <v>541</v>
      </c>
      <c r="C548">
        <v>0.92329225795315562</v>
      </c>
      <c r="D548">
        <f t="shared" si="25"/>
        <v>2.332204337812688</v>
      </c>
      <c r="E548">
        <f t="shared" si="24"/>
        <v>6607.9122904692831</v>
      </c>
      <c r="F548">
        <v>162.74038955652156</v>
      </c>
      <c r="G548">
        <f t="shared" si="26"/>
        <v>0.10817836432713457</v>
      </c>
    </row>
    <row r="549" spans="2:7">
      <c r="B549">
        <v>542</v>
      </c>
      <c r="C549">
        <v>0.40490036763572967</v>
      </c>
      <c r="D549">
        <f t="shared" si="25"/>
        <v>0.27544309389435795</v>
      </c>
      <c r="E549">
        <f t="shared" si="24"/>
        <v>780.42209936734753</v>
      </c>
      <c r="F549">
        <v>162.74837996463637</v>
      </c>
      <c r="G549">
        <f t="shared" si="26"/>
        <v>0.10837832433513298</v>
      </c>
    </row>
    <row r="550" spans="2:7">
      <c r="B550">
        <v>543</v>
      </c>
      <c r="C550">
        <v>0.62467720153927253</v>
      </c>
      <c r="D550">
        <f t="shared" si="25"/>
        <v>0.58306111596514576</v>
      </c>
      <c r="E550">
        <f t="shared" si="24"/>
        <v>1652.0064952345797</v>
      </c>
      <c r="F550">
        <v>164.41789803588978</v>
      </c>
      <c r="G550">
        <f t="shared" si="26"/>
        <v>0.10857828434313137</v>
      </c>
    </row>
    <row r="551" spans="2:7">
      <c r="B551">
        <v>544</v>
      </c>
      <c r="C551">
        <v>0.58017517473923397</v>
      </c>
      <c r="D551">
        <f t="shared" si="25"/>
        <v>0.50205840801855417</v>
      </c>
      <c r="E551">
        <f t="shared" si="24"/>
        <v>1422.4988227192368</v>
      </c>
      <c r="F551">
        <v>164.58628421376369</v>
      </c>
      <c r="G551">
        <f t="shared" si="26"/>
        <v>0.10877824435112977</v>
      </c>
    </row>
    <row r="552" spans="2:7">
      <c r="B552">
        <v>545</v>
      </c>
      <c r="C552">
        <v>0.93640458092491685</v>
      </c>
      <c r="D552">
        <f t="shared" si="25"/>
        <v>2.6382634248614885</v>
      </c>
      <c r="E552">
        <f t="shared" si="24"/>
        <v>7475.0797037742177</v>
      </c>
      <c r="F552">
        <v>165.01097166977428</v>
      </c>
      <c r="G552">
        <f t="shared" si="26"/>
        <v>0.10897820435912818</v>
      </c>
    </row>
    <row r="553" spans="2:7">
      <c r="B553">
        <v>546</v>
      </c>
      <c r="C553">
        <v>0.54388526228076073</v>
      </c>
      <c r="D553">
        <f t="shared" si="25"/>
        <v>0.44480425909219945</v>
      </c>
      <c r="E553">
        <f t="shared" si="24"/>
        <v>1260.2787340945652</v>
      </c>
      <c r="F553">
        <v>165.17645770822901</v>
      </c>
      <c r="G553">
        <f t="shared" si="26"/>
        <v>0.10917816436712657</v>
      </c>
    </row>
    <row r="554" spans="2:7">
      <c r="B554">
        <v>547</v>
      </c>
      <c r="C554">
        <v>0.16896810530701123</v>
      </c>
      <c r="D554">
        <f t="shared" si="25"/>
        <v>9.063443774353197E-2</v>
      </c>
      <c r="E554">
        <f t="shared" si="24"/>
        <v>256.79757360667395</v>
      </c>
      <c r="F554">
        <v>166.13254943006399</v>
      </c>
      <c r="G554">
        <f t="shared" si="26"/>
        <v>0.10937812437512498</v>
      </c>
    </row>
    <row r="555" spans="2:7">
      <c r="B555">
        <v>548</v>
      </c>
      <c r="C555">
        <v>0.54200869115372186</v>
      </c>
      <c r="D555">
        <f t="shared" si="25"/>
        <v>0.44202626387565336</v>
      </c>
      <c r="E555">
        <f t="shared" si="24"/>
        <v>1252.4077476476846</v>
      </c>
      <c r="F555">
        <v>166.60592545221675</v>
      </c>
      <c r="G555">
        <f t="shared" si="26"/>
        <v>0.10957808438312337</v>
      </c>
    </row>
    <row r="556" spans="2:7">
      <c r="B556">
        <v>549</v>
      </c>
      <c r="C556">
        <v>0.98162256463478559</v>
      </c>
      <c r="D556">
        <f t="shared" si="25"/>
        <v>5.5105316013871866</v>
      </c>
      <c r="E556">
        <f t="shared" si="24"/>
        <v>15613.172870597029</v>
      </c>
      <c r="F556">
        <v>166.86249428406737</v>
      </c>
      <c r="G556">
        <f t="shared" si="26"/>
        <v>0.10977804439112178</v>
      </c>
    </row>
    <row r="557" spans="2:7">
      <c r="B557">
        <v>550</v>
      </c>
      <c r="C557">
        <v>0.73736595634475899</v>
      </c>
      <c r="D557">
        <f t="shared" si="25"/>
        <v>0.87145422625608693</v>
      </c>
      <c r="E557">
        <f t="shared" si="24"/>
        <v>2469.1203077255796</v>
      </c>
      <c r="F557">
        <v>166.97333608533125</v>
      </c>
      <c r="G557">
        <f t="shared" si="26"/>
        <v>0.10997800439912017</v>
      </c>
    </row>
    <row r="558" spans="2:7">
      <c r="B558">
        <v>551</v>
      </c>
      <c r="C558">
        <v>0.54385157028584119</v>
      </c>
      <c r="D558">
        <f t="shared" si="25"/>
        <v>0.444754234983745</v>
      </c>
      <c r="E558">
        <f t="shared" si="24"/>
        <v>1260.1369991206109</v>
      </c>
      <c r="F558">
        <v>167.07560123765199</v>
      </c>
      <c r="G558">
        <f t="shared" si="26"/>
        <v>0.11017796440711858</v>
      </c>
    </row>
    <row r="559" spans="2:7">
      <c r="B559">
        <v>552</v>
      </c>
      <c r="C559">
        <v>0.63881760084262162</v>
      </c>
      <c r="D559">
        <f t="shared" si="25"/>
        <v>0.61181675627612009</v>
      </c>
      <c r="E559">
        <f t="shared" si="24"/>
        <v>1733.480809449007</v>
      </c>
      <c r="F559">
        <v>167.68454251856181</v>
      </c>
      <c r="G559">
        <f t="shared" si="26"/>
        <v>0.11037792441511697</v>
      </c>
    </row>
    <row r="560" spans="2:7">
      <c r="B560">
        <v>553</v>
      </c>
      <c r="C560">
        <v>0.76985440267645056</v>
      </c>
      <c r="D560">
        <f t="shared" si="25"/>
        <v>0.99095410019163355</v>
      </c>
      <c r="E560">
        <f t="shared" si="24"/>
        <v>2807.7032838762952</v>
      </c>
      <c r="F560">
        <v>168.76463793886168</v>
      </c>
      <c r="G560">
        <f t="shared" si="26"/>
        <v>0.11057788442311538</v>
      </c>
    </row>
    <row r="561" spans="2:7">
      <c r="B561">
        <v>554</v>
      </c>
      <c r="C561">
        <v>0.33798859520503666</v>
      </c>
      <c r="D561">
        <f t="shared" si="25"/>
        <v>0.2133031086558943</v>
      </c>
      <c r="E561">
        <f t="shared" si="24"/>
        <v>604.35880785836719</v>
      </c>
      <c r="F561">
        <v>168.89975336163445</v>
      </c>
      <c r="G561">
        <f t="shared" si="26"/>
        <v>0.11077784443111378</v>
      </c>
    </row>
    <row r="562" spans="2:7">
      <c r="B562">
        <v>555</v>
      </c>
      <c r="C562">
        <v>0.19146484651191942</v>
      </c>
      <c r="D562">
        <f t="shared" si="25"/>
        <v>0.1047554110248794</v>
      </c>
      <c r="E562">
        <f t="shared" si="24"/>
        <v>296.80699790382499</v>
      </c>
      <c r="F562">
        <v>169.21774821176376</v>
      </c>
      <c r="G562">
        <f t="shared" si="26"/>
        <v>0.11097780443911218</v>
      </c>
    </row>
    <row r="563" spans="2:7">
      <c r="B563">
        <v>556</v>
      </c>
      <c r="C563">
        <v>0.67269187627958371</v>
      </c>
      <c r="D563">
        <f t="shared" si="25"/>
        <v>0.68796721529792881</v>
      </c>
      <c r="E563">
        <f t="shared" si="24"/>
        <v>1949.2404433441318</v>
      </c>
      <c r="F563">
        <v>169.28738148241015</v>
      </c>
      <c r="G563">
        <f t="shared" si="26"/>
        <v>0.11117776444711058</v>
      </c>
    </row>
    <row r="564" spans="2:7">
      <c r="B564">
        <v>557</v>
      </c>
      <c r="C564">
        <v>0.9395088883512458</v>
      </c>
      <c r="D564">
        <f t="shared" si="25"/>
        <v>2.7246209232363228</v>
      </c>
      <c r="E564">
        <f t="shared" si="24"/>
        <v>7719.7592825029151</v>
      </c>
      <c r="F564">
        <v>170.89596481887759</v>
      </c>
      <c r="G564">
        <f t="shared" si="26"/>
        <v>0.11137772445510898</v>
      </c>
    </row>
    <row r="565" spans="2:7">
      <c r="B565">
        <v>558</v>
      </c>
      <c r="C565">
        <v>0.72836382136389255</v>
      </c>
      <c r="D565">
        <f t="shared" si="25"/>
        <v>0.84212165016532592</v>
      </c>
      <c r="E565">
        <f t="shared" si="24"/>
        <v>2386.0113421350902</v>
      </c>
      <c r="F565">
        <v>170.92981194566823</v>
      </c>
      <c r="G565">
        <f t="shared" si="26"/>
        <v>0.11157768446310738</v>
      </c>
    </row>
    <row r="566" spans="2:7">
      <c r="B566">
        <v>559</v>
      </c>
      <c r="C566">
        <v>0.52763706809035937</v>
      </c>
      <c r="D566">
        <f t="shared" si="25"/>
        <v>0.42129168166761355</v>
      </c>
      <c r="E566">
        <f t="shared" si="24"/>
        <v>1193.659764724905</v>
      </c>
      <c r="F566">
        <v>171.07287844874585</v>
      </c>
      <c r="G566">
        <f t="shared" si="26"/>
        <v>0.11177764447110577</v>
      </c>
    </row>
    <row r="567" spans="2:7">
      <c r="B567">
        <v>560</v>
      </c>
      <c r="C567">
        <v>0.72653592622475405</v>
      </c>
      <c r="D567">
        <f t="shared" si="25"/>
        <v>0.83633957639410061</v>
      </c>
      <c r="E567">
        <f t="shared" si="24"/>
        <v>2369.6287997832851</v>
      </c>
      <c r="F567">
        <v>171.78503394051882</v>
      </c>
      <c r="G567">
        <f t="shared" si="26"/>
        <v>0.11197760447910418</v>
      </c>
    </row>
    <row r="568" spans="2:7">
      <c r="B568">
        <v>561</v>
      </c>
      <c r="C568">
        <v>0.70999842510711819</v>
      </c>
      <c r="D568">
        <f t="shared" si="25"/>
        <v>0.78648688763311081</v>
      </c>
      <c r="E568">
        <f t="shared" si="24"/>
        <v>2228.3795149604807</v>
      </c>
      <c r="F568">
        <v>171.93605153475443</v>
      </c>
      <c r="G568">
        <f t="shared" si="26"/>
        <v>0.11217756448710257</v>
      </c>
    </row>
    <row r="569" spans="2:7">
      <c r="B569">
        <v>562</v>
      </c>
      <c r="C569">
        <v>6.6841594189983922E-2</v>
      </c>
      <c r="D569">
        <f t="shared" si="25"/>
        <v>3.2959797280589509E-2</v>
      </c>
      <c r="E569">
        <f t="shared" si="24"/>
        <v>93.386092295003607</v>
      </c>
      <c r="F569">
        <v>171.98596823395934</v>
      </c>
      <c r="G569">
        <f t="shared" si="26"/>
        <v>0.11237752449510098</v>
      </c>
    </row>
    <row r="570" spans="2:7">
      <c r="B570">
        <v>563</v>
      </c>
      <c r="C570">
        <v>0.3036863261306767</v>
      </c>
      <c r="D570">
        <f t="shared" si="25"/>
        <v>0.18490952881929412</v>
      </c>
      <c r="E570">
        <f t="shared" si="24"/>
        <v>523.91033165466672</v>
      </c>
      <c r="F570">
        <v>173.51892428286729</v>
      </c>
      <c r="G570">
        <f t="shared" si="26"/>
        <v>0.11257748450309939</v>
      </c>
    </row>
    <row r="571" spans="2:7">
      <c r="B571">
        <v>564</v>
      </c>
      <c r="C571">
        <v>0.16607324179886618</v>
      </c>
      <c r="D571">
        <f t="shared" si="25"/>
        <v>8.8858115923411196E-2</v>
      </c>
      <c r="E571">
        <f t="shared" si="24"/>
        <v>251.76466178299842</v>
      </c>
      <c r="F571">
        <v>173.74906346934549</v>
      </c>
      <c r="G571">
        <f t="shared" si="26"/>
        <v>0.11277744451109778</v>
      </c>
    </row>
    <row r="572" spans="2:7">
      <c r="B572">
        <v>565</v>
      </c>
      <c r="C572">
        <v>0.13906629789363556</v>
      </c>
      <c r="D572">
        <f t="shared" si="25"/>
        <v>7.271153059726343E-2</v>
      </c>
      <c r="E572">
        <f t="shared" si="24"/>
        <v>206.01600335891305</v>
      </c>
      <c r="F572">
        <v>174.46361044100331</v>
      </c>
      <c r="G572">
        <f t="shared" si="26"/>
        <v>0.11297740451909619</v>
      </c>
    </row>
    <row r="573" spans="2:7">
      <c r="B573">
        <v>566</v>
      </c>
      <c r="C573">
        <v>0.42279225181881297</v>
      </c>
      <c r="D573">
        <f t="shared" si="25"/>
        <v>0.29382504491282502</v>
      </c>
      <c r="E573">
        <f t="shared" si="24"/>
        <v>832.50429391967089</v>
      </c>
      <c r="F573">
        <v>174.86229283227837</v>
      </c>
      <c r="G573">
        <f t="shared" si="26"/>
        <v>0.11317736452709458</v>
      </c>
    </row>
    <row r="574" spans="2:7">
      <c r="B574">
        <v>567</v>
      </c>
      <c r="C574">
        <v>0.76929656504031074</v>
      </c>
      <c r="D574">
        <f t="shared" si="25"/>
        <v>0.98869604021955459</v>
      </c>
      <c r="E574">
        <f t="shared" si="24"/>
        <v>2801.3054472887384</v>
      </c>
      <c r="F574">
        <v>175.31894985869172</v>
      </c>
      <c r="G574">
        <f t="shared" si="26"/>
        <v>0.11337732453509299</v>
      </c>
    </row>
    <row r="575" spans="2:7">
      <c r="B575">
        <v>568</v>
      </c>
      <c r="C575">
        <v>0.62841869814248597</v>
      </c>
      <c r="D575">
        <f t="shared" si="25"/>
        <v>0.59051312356480334</v>
      </c>
      <c r="E575">
        <f t="shared" si="24"/>
        <v>1673.120516766943</v>
      </c>
      <c r="F575">
        <v>176.74185202377387</v>
      </c>
      <c r="G575">
        <f t="shared" si="26"/>
        <v>0.11357728454309138</v>
      </c>
    </row>
    <row r="576" spans="2:7">
      <c r="B576">
        <v>569</v>
      </c>
      <c r="C576">
        <v>0.41558229997706708</v>
      </c>
      <c r="D576">
        <f t="shared" si="25"/>
        <v>0.28631823011459945</v>
      </c>
      <c r="E576">
        <f t="shared" si="24"/>
        <v>811.23498532469853</v>
      </c>
      <c r="F576">
        <v>176.99766674671588</v>
      </c>
      <c r="G576">
        <f t="shared" si="26"/>
        <v>0.11377724455108978</v>
      </c>
    </row>
    <row r="577" spans="2:7">
      <c r="B577">
        <v>570</v>
      </c>
      <c r="C577">
        <v>0.18967520692689566</v>
      </c>
      <c r="D577">
        <f t="shared" si="25"/>
        <v>0.10361103471717459</v>
      </c>
      <c r="E577">
        <f t="shared" si="24"/>
        <v>293.56459836532804</v>
      </c>
      <c r="F577">
        <v>177.15461734935175</v>
      </c>
      <c r="G577">
        <f t="shared" si="26"/>
        <v>0.11397720455908818</v>
      </c>
    </row>
    <row r="578" spans="2:7">
      <c r="B578">
        <v>571</v>
      </c>
      <c r="C578">
        <v>0.41946468213190313</v>
      </c>
      <c r="D578">
        <f t="shared" si="25"/>
        <v>0.29034345181764087</v>
      </c>
      <c r="E578">
        <f t="shared" si="24"/>
        <v>822.63978014998247</v>
      </c>
      <c r="F578">
        <v>177.3463476472765</v>
      </c>
      <c r="G578">
        <f t="shared" si="26"/>
        <v>0.11417716456708658</v>
      </c>
    </row>
    <row r="579" spans="2:7">
      <c r="B579">
        <v>572</v>
      </c>
      <c r="C579">
        <v>0.92478464967934426</v>
      </c>
      <c r="D579">
        <f t="shared" si="25"/>
        <v>2.3630346060295282</v>
      </c>
      <c r="E579">
        <f t="shared" si="24"/>
        <v>6695.2647170836635</v>
      </c>
      <c r="F579">
        <v>177.35561499732492</v>
      </c>
      <c r="G579">
        <f t="shared" si="26"/>
        <v>0.11437712457508498</v>
      </c>
    </row>
    <row r="580" spans="2:7">
      <c r="B580">
        <v>573</v>
      </c>
      <c r="C580">
        <v>0.34098287250931514</v>
      </c>
      <c r="D580">
        <f t="shared" si="25"/>
        <v>0.21588407691254874</v>
      </c>
      <c r="E580">
        <f t="shared" si="24"/>
        <v>611.67155125222143</v>
      </c>
      <c r="F580">
        <v>177.79074280676818</v>
      </c>
      <c r="G580">
        <f t="shared" si="26"/>
        <v>0.11457708458308338</v>
      </c>
    </row>
    <row r="581" spans="2:7">
      <c r="B581">
        <v>574</v>
      </c>
      <c r="C581">
        <v>7.2804212417333369E-2</v>
      </c>
      <c r="D581">
        <f t="shared" si="25"/>
        <v>3.6068292427922088E-2</v>
      </c>
      <c r="E581">
        <f t="shared" si="24"/>
        <v>102.19349521244592</v>
      </c>
      <c r="F581">
        <v>177.95556452687211</v>
      </c>
      <c r="G581">
        <f t="shared" si="26"/>
        <v>0.11477704459108179</v>
      </c>
    </row>
    <row r="582" spans="2:7">
      <c r="B582">
        <v>575</v>
      </c>
      <c r="C582">
        <v>0.25299133350293701</v>
      </c>
      <c r="D582">
        <f t="shared" si="25"/>
        <v>0.14651200379593554</v>
      </c>
      <c r="E582">
        <f t="shared" si="24"/>
        <v>415.11734408848406</v>
      </c>
      <c r="F582">
        <v>178.22421336559398</v>
      </c>
      <c r="G582">
        <f t="shared" si="26"/>
        <v>0.11497700459908018</v>
      </c>
    </row>
    <row r="583" spans="2:7">
      <c r="B583">
        <v>576</v>
      </c>
      <c r="C583">
        <v>0.92202006795928859</v>
      </c>
      <c r="D583">
        <f t="shared" si="25"/>
        <v>2.3066104806514542</v>
      </c>
      <c r="E583">
        <f t="shared" si="24"/>
        <v>6535.3963618457874</v>
      </c>
      <c r="F583">
        <v>179.05841125436356</v>
      </c>
      <c r="G583">
        <f t="shared" si="26"/>
        <v>0.11517696460707859</v>
      </c>
    </row>
    <row r="584" spans="2:7">
      <c r="B584">
        <v>577</v>
      </c>
      <c r="C584">
        <v>0.28505071064672693</v>
      </c>
      <c r="D584">
        <f t="shared" si="25"/>
        <v>0.17033038809043299</v>
      </c>
      <c r="E584">
        <f t="shared" ref="E584:E647" si="27">$F$3*D584</f>
        <v>482.60276625622686</v>
      </c>
      <c r="F584">
        <v>179.32500613173531</v>
      </c>
      <c r="G584">
        <f t="shared" si="26"/>
        <v>0.11537692461507698</v>
      </c>
    </row>
    <row r="585" spans="2:7">
      <c r="B585">
        <v>578</v>
      </c>
      <c r="C585">
        <v>0.68131183558594943</v>
      </c>
      <c r="D585">
        <f t="shared" ref="D585:D648" si="28">(1-C585)^(-1/$F$2)-1</f>
        <v>0.70921705665398482</v>
      </c>
      <c r="E585">
        <f t="shared" si="27"/>
        <v>2009.4483271862905</v>
      </c>
      <c r="F585">
        <v>179.41985894320305</v>
      </c>
      <c r="G585">
        <f t="shared" ref="G585:G648" si="29">B585/5001</f>
        <v>0.11557688462307539</v>
      </c>
    </row>
    <row r="586" spans="2:7">
      <c r="B586">
        <v>579</v>
      </c>
      <c r="C586">
        <v>0.36871176377005987</v>
      </c>
      <c r="D586">
        <f t="shared" si="28"/>
        <v>0.24063282383757012</v>
      </c>
      <c r="E586">
        <f t="shared" si="27"/>
        <v>681.79300087311537</v>
      </c>
      <c r="F586">
        <v>179.42206489919167</v>
      </c>
      <c r="G586">
        <f t="shared" si="29"/>
        <v>0.11577684463107378</v>
      </c>
    </row>
    <row r="587" spans="2:7">
      <c r="B587">
        <v>580</v>
      </c>
      <c r="C587">
        <v>0.30751477961041318</v>
      </c>
      <c r="D587">
        <f t="shared" si="28"/>
        <v>0.18797574585756727</v>
      </c>
      <c r="E587">
        <f t="shared" si="27"/>
        <v>532.59794659644058</v>
      </c>
      <c r="F587">
        <v>179.54002984475181</v>
      </c>
      <c r="G587">
        <f t="shared" si="29"/>
        <v>0.11597680463907219</v>
      </c>
    </row>
    <row r="588" spans="2:7">
      <c r="B588">
        <v>581</v>
      </c>
      <c r="C588">
        <v>0.5863478555295103</v>
      </c>
      <c r="D588">
        <f t="shared" si="28"/>
        <v>0.51252378363081608</v>
      </c>
      <c r="E588">
        <f t="shared" si="27"/>
        <v>1452.1507202873122</v>
      </c>
      <c r="F588">
        <v>179.5497274562382</v>
      </c>
      <c r="G588">
        <f t="shared" si="29"/>
        <v>0.11617676464707058</v>
      </c>
    </row>
    <row r="589" spans="2:7">
      <c r="B589">
        <v>582</v>
      </c>
      <c r="C589">
        <v>0.10524132635032279</v>
      </c>
      <c r="D589">
        <f t="shared" si="28"/>
        <v>5.3508032813721185E-2</v>
      </c>
      <c r="E589">
        <f t="shared" si="27"/>
        <v>151.60609297221004</v>
      </c>
      <c r="F589">
        <v>180.21979143149807</v>
      </c>
      <c r="G589">
        <f t="shared" si="29"/>
        <v>0.11637672465506899</v>
      </c>
    </row>
    <row r="590" spans="2:7">
      <c r="B590">
        <v>583</v>
      </c>
      <c r="C590">
        <v>0.47058834796736215</v>
      </c>
      <c r="D590">
        <f t="shared" si="28"/>
        <v>0.34732323355769124</v>
      </c>
      <c r="E590">
        <f t="shared" si="27"/>
        <v>984.08249508012523</v>
      </c>
      <c r="F590">
        <v>180.33595221390721</v>
      </c>
      <c r="G590">
        <f t="shared" si="29"/>
        <v>0.11657668466306739</v>
      </c>
    </row>
    <row r="591" spans="2:7">
      <c r="B591">
        <v>584</v>
      </c>
      <c r="C591">
        <v>0.91414307196725697</v>
      </c>
      <c r="D591">
        <f t="shared" si="28"/>
        <v>2.160769361192123</v>
      </c>
      <c r="E591">
        <f t="shared" si="27"/>
        <v>6122.1798567110154</v>
      </c>
      <c r="F591">
        <v>180.61441152018529</v>
      </c>
      <c r="G591">
        <f t="shared" si="29"/>
        <v>0.11677664467106579</v>
      </c>
    </row>
    <row r="592" spans="2:7">
      <c r="B592">
        <v>585</v>
      </c>
      <c r="C592">
        <v>0.87432191072963994</v>
      </c>
      <c r="D592">
        <f t="shared" si="28"/>
        <v>1.6437603009158925</v>
      </c>
      <c r="E592">
        <f t="shared" si="27"/>
        <v>4657.3208525950295</v>
      </c>
      <c r="F592">
        <v>181.08312726528897</v>
      </c>
      <c r="G592">
        <f t="shared" si="29"/>
        <v>0.11697660467906419</v>
      </c>
    </row>
    <row r="593" spans="2:7">
      <c r="B593">
        <v>586</v>
      </c>
      <c r="C593">
        <v>0.54323803785080516</v>
      </c>
      <c r="D593">
        <f t="shared" si="28"/>
        <v>0.44384424233056841</v>
      </c>
      <c r="E593">
        <f t="shared" si="27"/>
        <v>1257.5586866032772</v>
      </c>
      <c r="F593">
        <v>181.31865770617034</v>
      </c>
      <c r="G593">
        <f t="shared" si="29"/>
        <v>0.11717656468706258</v>
      </c>
    </row>
    <row r="594" spans="2:7">
      <c r="B594">
        <v>587</v>
      </c>
      <c r="C594">
        <v>0.22630147792930178</v>
      </c>
      <c r="D594">
        <f t="shared" si="28"/>
        <v>0.1277997243257003</v>
      </c>
      <c r="E594">
        <f t="shared" si="27"/>
        <v>362.09921892281756</v>
      </c>
      <c r="F594">
        <v>182.22001736443951</v>
      </c>
      <c r="G594">
        <f t="shared" si="29"/>
        <v>0.11737652469506099</v>
      </c>
    </row>
    <row r="595" spans="2:7">
      <c r="B595">
        <v>588</v>
      </c>
      <c r="C595">
        <v>0.65294497142380592</v>
      </c>
      <c r="D595">
        <f t="shared" si="28"/>
        <v>0.64224624479105796</v>
      </c>
      <c r="E595">
        <f t="shared" si="27"/>
        <v>1819.6976935746643</v>
      </c>
      <c r="F595">
        <v>182.70871147537125</v>
      </c>
      <c r="G595">
        <f t="shared" si="29"/>
        <v>0.11757648470305938</v>
      </c>
    </row>
    <row r="596" spans="2:7">
      <c r="B596">
        <v>589</v>
      </c>
      <c r="C596">
        <v>4.0853307084322665E-2</v>
      </c>
      <c r="D596">
        <f t="shared" si="28"/>
        <v>1.974454419831706E-2</v>
      </c>
      <c r="E596">
        <f t="shared" si="27"/>
        <v>55.942875228565008</v>
      </c>
      <c r="F596">
        <v>182.84006958372166</v>
      </c>
      <c r="G596">
        <f t="shared" si="29"/>
        <v>0.11777644471105779</v>
      </c>
    </row>
    <row r="597" spans="2:7">
      <c r="B597">
        <v>590</v>
      </c>
      <c r="C597">
        <v>0.67719166920421592</v>
      </c>
      <c r="D597">
        <f t="shared" si="28"/>
        <v>0.69895609516612245</v>
      </c>
      <c r="E597">
        <f t="shared" si="27"/>
        <v>1980.3756029706803</v>
      </c>
      <c r="F597">
        <v>183.12343501638645</v>
      </c>
      <c r="G597">
        <f t="shared" si="29"/>
        <v>0.11797640471905618</v>
      </c>
    </row>
    <row r="598" spans="2:7">
      <c r="B598">
        <v>591</v>
      </c>
      <c r="C598">
        <v>0.88131068102166754</v>
      </c>
      <c r="D598">
        <f t="shared" si="28"/>
        <v>1.7156234154449135</v>
      </c>
      <c r="E598">
        <f t="shared" si="27"/>
        <v>4860.9330104272549</v>
      </c>
      <c r="F598">
        <v>183.40182246627461</v>
      </c>
      <c r="G598">
        <f t="shared" si="29"/>
        <v>0.11817636472705459</v>
      </c>
    </row>
    <row r="599" spans="2:7">
      <c r="B599">
        <v>592</v>
      </c>
      <c r="C599">
        <v>0.43215256947167557</v>
      </c>
      <c r="D599">
        <f t="shared" si="28"/>
        <v>0.30377877627445216</v>
      </c>
      <c r="E599">
        <f t="shared" si="27"/>
        <v>860.70653277761448</v>
      </c>
      <c r="F599">
        <v>183.78914954187465</v>
      </c>
      <c r="G599">
        <f t="shared" si="29"/>
        <v>0.118376324735053</v>
      </c>
    </row>
    <row r="600" spans="2:7">
      <c r="B600">
        <v>593</v>
      </c>
      <c r="C600">
        <v>0.45842555112795746</v>
      </c>
      <c r="D600">
        <f t="shared" si="28"/>
        <v>0.33305397576061346</v>
      </c>
      <c r="E600">
        <f t="shared" si="27"/>
        <v>943.65293132173815</v>
      </c>
      <c r="F600">
        <v>184.21818274115503</v>
      </c>
      <c r="G600">
        <f t="shared" si="29"/>
        <v>0.11857628474305139</v>
      </c>
    </row>
    <row r="601" spans="2:7">
      <c r="B601">
        <v>594</v>
      </c>
      <c r="C601">
        <v>6.3211219816057373E-2</v>
      </c>
      <c r="D601">
        <f t="shared" si="28"/>
        <v>3.1081422948701531E-2</v>
      </c>
      <c r="E601">
        <f t="shared" si="27"/>
        <v>88.064031687987679</v>
      </c>
      <c r="F601">
        <v>185.71188619505779</v>
      </c>
      <c r="G601">
        <f t="shared" si="29"/>
        <v>0.11877624475104979</v>
      </c>
    </row>
    <row r="602" spans="2:7">
      <c r="B602">
        <v>595</v>
      </c>
      <c r="C602">
        <v>0.84600865010530779</v>
      </c>
      <c r="D602">
        <f t="shared" si="28"/>
        <v>1.4035939221769591</v>
      </c>
      <c r="E602">
        <f t="shared" si="27"/>
        <v>3976.8494461680511</v>
      </c>
      <c r="F602">
        <v>185.72151942870664</v>
      </c>
      <c r="G602">
        <f t="shared" si="29"/>
        <v>0.11897620475904819</v>
      </c>
    </row>
    <row r="603" spans="2:7">
      <c r="B603">
        <v>596</v>
      </c>
      <c r="C603">
        <v>0.96357521922923117</v>
      </c>
      <c r="D603">
        <f t="shared" si="28"/>
        <v>3.724383905076996</v>
      </c>
      <c r="E603">
        <f t="shared" si="27"/>
        <v>10552.421064384822</v>
      </c>
      <c r="F603">
        <v>185.78513036295132</v>
      </c>
      <c r="G603">
        <f t="shared" si="29"/>
        <v>0.11917616476704659</v>
      </c>
    </row>
    <row r="604" spans="2:7">
      <c r="B604">
        <v>597</v>
      </c>
      <c r="C604">
        <v>0.39826927311950999</v>
      </c>
      <c r="D604">
        <f t="shared" si="28"/>
        <v>0.26883521636859098</v>
      </c>
      <c r="E604">
        <f t="shared" si="27"/>
        <v>761.69977971100786</v>
      </c>
      <c r="F604">
        <v>186.03673673913238</v>
      </c>
      <c r="G604">
        <f t="shared" si="29"/>
        <v>0.11937612477504499</v>
      </c>
    </row>
    <row r="605" spans="2:7">
      <c r="B605">
        <v>598</v>
      </c>
      <c r="C605">
        <v>0.67443574527849837</v>
      </c>
      <c r="D605">
        <f t="shared" si="28"/>
        <v>0.69219941116135519</v>
      </c>
      <c r="E605">
        <f t="shared" si="27"/>
        <v>1961.2316649571731</v>
      </c>
      <c r="F605">
        <v>186.07706915294673</v>
      </c>
      <c r="G605">
        <f t="shared" si="29"/>
        <v>0.11957608478304339</v>
      </c>
    </row>
    <row r="606" spans="2:7">
      <c r="B606">
        <v>599</v>
      </c>
      <c r="C606">
        <v>0.71896009291994345</v>
      </c>
      <c r="D606">
        <f t="shared" si="28"/>
        <v>0.81296743473751887</v>
      </c>
      <c r="E606">
        <f t="shared" si="27"/>
        <v>2303.4077317563037</v>
      </c>
      <c r="F606">
        <v>186.08924378832492</v>
      </c>
      <c r="G606">
        <f t="shared" si="29"/>
        <v>0.11977604479104179</v>
      </c>
    </row>
    <row r="607" spans="2:7">
      <c r="B607">
        <v>600</v>
      </c>
      <c r="C607">
        <v>0.5673287325523888</v>
      </c>
      <c r="D607">
        <f t="shared" si="28"/>
        <v>0.48098585764255608</v>
      </c>
      <c r="E607">
        <f t="shared" si="27"/>
        <v>1362.7932633205755</v>
      </c>
      <c r="F607">
        <v>186.52271565127185</v>
      </c>
      <c r="G607">
        <f t="shared" si="29"/>
        <v>0.11997600479904019</v>
      </c>
    </row>
    <row r="608" spans="2:7">
      <c r="B608">
        <v>601</v>
      </c>
      <c r="C608">
        <v>0.26984336515248286</v>
      </c>
      <c r="D608">
        <f t="shared" si="28"/>
        <v>0.15884068228422099</v>
      </c>
      <c r="E608">
        <f t="shared" si="27"/>
        <v>450.04859980529284</v>
      </c>
      <c r="F608">
        <v>186.5544001316913</v>
      </c>
      <c r="G608">
        <f t="shared" si="29"/>
        <v>0.1201759648070386</v>
      </c>
    </row>
    <row r="609" spans="2:7">
      <c r="B609">
        <v>602</v>
      </c>
      <c r="C609">
        <v>0.73846482884825659</v>
      </c>
      <c r="D609">
        <f t="shared" si="28"/>
        <v>0.87513597176308622</v>
      </c>
      <c r="E609">
        <f t="shared" si="27"/>
        <v>2479.551919995411</v>
      </c>
      <c r="F609">
        <v>186.87819908086786</v>
      </c>
      <c r="G609">
        <f t="shared" si="29"/>
        <v>0.12037592481503699</v>
      </c>
    </row>
    <row r="610" spans="2:7">
      <c r="B610">
        <v>603</v>
      </c>
      <c r="C610">
        <v>0.77638650054716163</v>
      </c>
      <c r="D610">
        <f t="shared" si="28"/>
        <v>1.0180076301160392</v>
      </c>
      <c r="E610">
        <f t="shared" si="27"/>
        <v>2884.3549519954445</v>
      </c>
      <c r="F610">
        <v>187.0133896162578</v>
      </c>
      <c r="G610">
        <f t="shared" si="29"/>
        <v>0.1205758848230354</v>
      </c>
    </row>
    <row r="611" spans="2:7">
      <c r="B611">
        <v>604</v>
      </c>
      <c r="C611">
        <v>0.15502041478788442</v>
      </c>
      <c r="D611">
        <f t="shared" si="28"/>
        <v>8.2158402796420615E-2</v>
      </c>
      <c r="E611">
        <f t="shared" si="27"/>
        <v>232.78214125652508</v>
      </c>
      <c r="F611">
        <v>187.5643944926554</v>
      </c>
      <c r="G611">
        <f t="shared" si="29"/>
        <v>0.12077584483103379</v>
      </c>
    </row>
    <row r="612" spans="2:7">
      <c r="B612">
        <v>605</v>
      </c>
      <c r="C612">
        <v>0.20632393671122329</v>
      </c>
      <c r="D612">
        <f t="shared" si="28"/>
        <v>0.11440284292248881</v>
      </c>
      <c r="E612">
        <f t="shared" si="27"/>
        <v>324.141388280385</v>
      </c>
      <c r="F612">
        <v>188.49239680902485</v>
      </c>
      <c r="G612">
        <f t="shared" si="29"/>
        <v>0.1209758048390322</v>
      </c>
    </row>
    <row r="613" spans="2:7">
      <c r="B613">
        <v>606</v>
      </c>
      <c r="C613">
        <v>0.63208988932395183</v>
      </c>
      <c r="D613">
        <f t="shared" si="28"/>
        <v>0.59793300584151288</v>
      </c>
      <c r="E613">
        <f t="shared" si="27"/>
        <v>1694.1435165509533</v>
      </c>
      <c r="F613">
        <v>189.00583821721634</v>
      </c>
      <c r="G613">
        <f t="shared" si="29"/>
        <v>0.12117576484703059</v>
      </c>
    </row>
    <row r="614" spans="2:7">
      <c r="B614">
        <v>607</v>
      </c>
      <c r="C614">
        <v>0.79988113595128552</v>
      </c>
      <c r="D614">
        <f t="shared" si="28"/>
        <v>1.1257942911171521</v>
      </c>
      <c r="E614">
        <f t="shared" si="27"/>
        <v>3189.750491498598</v>
      </c>
      <c r="F614">
        <v>189.08177825016776</v>
      </c>
      <c r="G614">
        <f t="shared" si="29"/>
        <v>0.121375724855029</v>
      </c>
    </row>
    <row r="615" spans="2:7">
      <c r="B615">
        <v>608</v>
      </c>
      <c r="C615">
        <v>0.4572244176183381</v>
      </c>
      <c r="D615">
        <f t="shared" si="28"/>
        <v>0.33167036001898631</v>
      </c>
      <c r="E615">
        <f t="shared" si="27"/>
        <v>939.73268672046129</v>
      </c>
      <c r="F615">
        <v>189.34008543846065</v>
      </c>
      <c r="G615">
        <f t="shared" si="29"/>
        <v>0.12157568486302739</v>
      </c>
    </row>
    <row r="616" spans="2:7">
      <c r="B616">
        <v>609</v>
      </c>
      <c r="C616">
        <v>0.13045198478968778</v>
      </c>
      <c r="D616">
        <f t="shared" si="28"/>
        <v>6.7716956736018297E-2</v>
      </c>
      <c r="E616">
        <f t="shared" si="27"/>
        <v>191.86471075205185</v>
      </c>
      <c r="F616">
        <v>190.14082740125068</v>
      </c>
      <c r="G616">
        <f t="shared" si="29"/>
        <v>0.1217756448710258</v>
      </c>
    </row>
    <row r="617" spans="2:7">
      <c r="B617">
        <v>610</v>
      </c>
      <c r="C617">
        <v>6.0738580726238056E-2</v>
      </c>
      <c r="D617">
        <f t="shared" si="28"/>
        <v>2.9808176480739412E-2</v>
      </c>
      <c r="E617">
        <f t="shared" si="27"/>
        <v>84.456500028761667</v>
      </c>
      <c r="F617">
        <v>190.55876563322585</v>
      </c>
      <c r="G617">
        <f t="shared" si="29"/>
        <v>0.1219756048790242</v>
      </c>
    </row>
    <row r="618" spans="2:7">
      <c r="B618">
        <v>611</v>
      </c>
      <c r="C618">
        <v>0.91891112149163312</v>
      </c>
      <c r="D618">
        <f t="shared" si="28"/>
        <v>2.246567175855378</v>
      </c>
      <c r="E618">
        <f t="shared" si="27"/>
        <v>6365.2736649235712</v>
      </c>
      <c r="F618">
        <v>190.68641047295176</v>
      </c>
      <c r="G618">
        <f t="shared" si="29"/>
        <v>0.12217556488702259</v>
      </c>
    </row>
    <row r="619" spans="2:7">
      <c r="B619">
        <v>612</v>
      </c>
      <c r="C619">
        <v>0.69023554503221596</v>
      </c>
      <c r="D619">
        <f t="shared" si="28"/>
        <v>0.73212386789485762</v>
      </c>
      <c r="E619">
        <f t="shared" si="27"/>
        <v>2074.3509590354302</v>
      </c>
      <c r="F619">
        <v>190.9064877252913</v>
      </c>
      <c r="G619">
        <f t="shared" si="29"/>
        <v>0.122375524895021</v>
      </c>
    </row>
    <row r="620" spans="2:7">
      <c r="B620">
        <v>613</v>
      </c>
      <c r="C620">
        <v>0.3594291437674606</v>
      </c>
      <c r="D620">
        <f t="shared" si="28"/>
        <v>0.23217285311426927</v>
      </c>
      <c r="E620">
        <f t="shared" si="27"/>
        <v>657.823083823763</v>
      </c>
      <c r="F620">
        <v>191.0741024846036</v>
      </c>
      <c r="G620">
        <f t="shared" si="29"/>
        <v>0.12257548490301939</v>
      </c>
    </row>
    <row r="621" spans="2:7">
      <c r="B621">
        <v>614</v>
      </c>
      <c r="C621">
        <v>0.69105824230087798</v>
      </c>
      <c r="D621">
        <f t="shared" si="28"/>
        <v>0.73428447988004342</v>
      </c>
      <c r="E621">
        <f t="shared" si="27"/>
        <v>2080.4726929934563</v>
      </c>
      <c r="F621">
        <v>191.62656281230406</v>
      </c>
      <c r="G621">
        <f t="shared" si="29"/>
        <v>0.1227754449110178</v>
      </c>
    </row>
    <row r="622" spans="2:7">
      <c r="B622">
        <v>615</v>
      </c>
      <c r="C622">
        <v>0.93014034311575844</v>
      </c>
      <c r="D622">
        <f t="shared" si="28"/>
        <v>2.4815196633028807</v>
      </c>
      <c r="E622">
        <f t="shared" si="27"/>
        <v>7030.9723793581625</v>
      </c>
      <c r="F622">
        <v>191.84650536443323</v>
      </c>
      <c r="G622">
        <f t="shared" si="29"/>
        <v>0.12297540491901619</v>
      </c>
    </row>
    <row r="623" spans="2:7">
      <c r="B623">
        <v>616</v>
      </c>
      <c r="C623">
        <v>0.97615452948488302</v>
      </c>
      <c r="D623">
        <f t="shared" si="28"/>
        <v>4.7622352663079228</v>
      </c>
      <c r="E623">
        <f t="shared" si="27"/>
        <v>13492.999921205783</v>
      </c>
      <c r="F623">
        <v>191.86471075205185</v>
      </c>
      <c r="G623">
        <f t="shared" si="29"/>
        <v>0.1231753649270146</v>
      </c>
    </row>
    <row r="624" spans="2:7">
      <c r="B624">
        <v>617</v>
      </c>
      <c r="C624">
        <v>0.99525647807207207</v>
      </c>
      <c r="D624">
        <f t="shared" si="28"/>
        <v>11.283657459155839</v>
      </c>
      <c r="E624">
        <f t="shared" si="27"/>
        <v>31970.362800941544</v>
      </c>
      <c r="F624">
        <v>192.29859532977736</v>
      </c>
      <c r="G624">
        <f t="shared" si="29"/>
        <v>0.12337532493501299</v>
      </c>
    </row>
    <row r="625" spans="2:7">
      <c r="B625">
        <v>618</v>
      </c>
      <c r="C625">
        <v>0.5673562219495375</v>
      </c>
      <c r="D625">
        <f t="shared" si="28"/>
        <v>0.48102996587106595</v>
      </c>
      <c r="E625">
        <f t="shared" si="27"/>
        <v>1362.918236634687</v>
      </c>
      <c r="F625">
        <v>192.33383456320732</v>
      </c>
      <c r="G625">
        <f t="shared" si="29"/>
        <v>0.1235752849430114</v>
      </c>
    </row>
    <row r="626" spans="2:7">
      <c r="B626">
        <v>619</v>
      </c>
      <c r="C626">
        <v>0.43412043237653919</v>
      </c>
      <c r="D626">
        <f t="shared" si="28"/>
        <v>0.3059020958990466</v>
      </c>
      <c r="E626">
        <f t="shared" si="27"/>
        <v>866.72260504729877</v>
      </c>
      <c r="F626">
        <v>192.92812716401909</v>
      </c>
      <c r="G626">
        <f t="shared" si="29"/>
        <v>0.12377524495100979</v>
      </c>
    </row>
    <row r="627" spans="2:7">
      <c r="B627">
        <v>620</v>
      </c>
      <c r="C627">
        <v>0.70955315656283779</v>
      </c>
      <c r="D627">
        <f t="shared" si="28"/>
        <v>0.78520256711039926</v>
      </c>
      <c r="E627">
        <f t="shared" si="27"/>
        <v>2224.740606812798</v>
      </c>
      <c r="F627">
        <v>193.48163928753416</v>
      </c>
      <c r="G627">
        <f t="shared" si="29"/>
        <v>0.1239752049590082</v>
      </c>
    </row>
    <row r="628" spans="2:7">
      <c r="B628">
        <v>621</v>
      </c>
      <c r="C628">
        <v>0.20625661559389152</v>
      </c>
      <c r="D628">
        <f t="shared" si="28"/>
        <v>0.11435853672557683</v>
      </c>
      <c r="E628">
        <f t="shared" si="27"/>
        <v>324.01585405580101</v>
      </c>
      <c r="F628">
        <v>193.82320720172586</v>
      </c>
      <c r="G628">
        <f t="shared" si="29"/>
        <v>0.1241751649670066</v>
      </c>
    </row>
    <row r="629" spans="2:7">
      <c r="B629">
        <v>622</v>
      </c>
      <c r="C629">
        <v>0.43954016268351215</v>
      </c>
      <c r="D629">
        <f t="shared" si="28"/>
        <v>0.31180646620519004</v>
      </c>
      <c r="E629">
        <f t="shared" si="27"/>
        <v>883.45165424803849</v>
      </c>
      <c r="F629">
        <v>194.2015539895097</v>
      </c>
      <c r="G629">
        <f t="shared" si="29"/>
        <v>0.124375124975005</v>
      </c>
    </row>
    <row r="630" spans="2:7">
      <c r="B630">
        <v>623</v>
      </c>
      <c r="C630">
        <v>0.88465243985858644</v>
      </c>
      <c r="D630">
        <f t="shared" si="28"/>
        <v>1.7522225987872155</v>
      </c>
      <c r="E630">
        <f t="shared" si="27"/>
        <v>4964.6306965637777</v>
      </c>
      <c r="F630">
        <v>194.30119861722915</v>
      </c>
      <c r="G630">
        <f t="shared" si="29"/>
        <v>0.1245750849830034</v>
      </c>
    </row>
    <row r="631" spans="2:7">
      <c r="B631">
        <v>624</v>
      </c>
      <c r="C631">
        <v>0.32554495632131453</v>
      </c>
      <c r="D631">
        <f t="shared" si="28"/>
        <v>0.20275806605002922</v>
      </c>
      <c r="E631">
        <f t="shared" si="27"/>
        <v>574.4811871417495</v>
      </c>
      <c r="F631">
        <v>194.35806740053391</v>
      </c>
      <c r="G631">
        <f t="shared" si="29"/>
        <v>0.1247750449910018</v>
      </c>
    </row>
    <row r="632" spans="2:7">
      <c r="B632">
        <v>625</v>
      </c>
      <c r="C632">
        <v>0.68408570973073302</v>
      </c>
      <c r="D632">
        <f t="shared" si="28"/>
        <v>0.71623559071830845</v>
      </c>
      <c r="E632">
        <f t="shared" si="27"/>
        <v>2029.3341737018741</v>
      </c>
      <c r="F632">
        <v>194.3811504799834</v>
      </c>
      <c r="G632">
        <f t="shared" si="29"/>
        <v>0.1249750049990002</v>
      </c>
    </row>
    <row r="633" spans="2:7">
      <c r="B633">
        <v>626</v>
      </c>
      <c r="C633">
        <v>0.65681653291494024</v>
      </c>
      <c r="D633">
        <f t="shared" si="28"/>
        <v>0.65090476080585757</v>
      </c>
      <c r="E633">
        <f t="shared" si="27"/>
        <v>1844.2301556165964</v>
      </c>
      <c r="F633">
        <v>194.45190533759421</v>
      </c>
      <c r="G633">
        <f t="shared" si="29"/>
        <v>0.1251749650069986</v>
      </c>
    </row>
    <row r="634" spans="2:7">
      <c r="B634">
        <v>627</v>
      </c>
      <c r="C634">
        <v>0.15639449340694589</v>
      </c>
      <c r="D634">
        <f t="shared" si="28"/>
        <v>8.2984281959201933E-2</v>
      </c>
      <c r="E634">
        <f t="shared" si="27"/>
        <v>235.12213221773882</v>
      </c>
      <c r="F634">
        <v>194.87326299135322</v>
      </c>
      <c r="G634">
        <f t="shared" si="29"/>
        <v>0.125374925014997</v>
      </c>
    </row>
    <row r="635" spans="2:7">
      <c r="B635">
        <v>628</v>
      </c>
      <c r="C635">
        <v>0.46077803516426274</v>
      </c>
      <c r="D635">
        <f t="shared" si="28"/>
        <v>0.33577696339822993</v>
      </c>
      <c r="E635">
        <f t="shared" si="27"/>
        <v>951.3680629616515</v>
      </c>
      <c r="F635">
        <v>195.08654537564189</v>
      </c>
      <c r="G635">
        <f t="shared" si="29"/>
        <v>0.12557488502299541</v>
      </c>
    </row>
    <row r="636" spans="2:7">
      <c r="B636">
        <v>629</v>
      </c>
      <c r="C636">
        <v>0.59116663612328124</v>
      </c>
      <c r="D636">
        <f t="shared" si="28"/>
        <v>0.52085446693025994</v>
      </c>
      <c r="E636">
        <f t="shared" si="27"/>
        <v>1475.75432296907</v>
      </c>
      <c r="F636">
        <v>195.20268668838571</v>
      </c>
      <c r="G636">
        <f t="shared" si="29"/>
        <v>0.12577484503099381</v>
      </c>
    </row>
    <row r="637" spans="2:7">
      <c r="B637">
        <v>630</v>
      </c>
      <c r="C637">
        <v>0.46835836248856966</v>
      </c>
      <c r="D637">
        <f t="shared" si="28"/>
        <v>0.34467118925729712</v>
      </c>
      <c r="E637">
        <f t="shared" si="27"/>
        <v>976.5683695623419</v>
      </c>
      <c r="F637">
        <v>195.21214335361393</v>
      </c>
      <c r="G637">
        <f t="shared" si="29"/>
        <v>0.12597480503899219</v>
      </c>
    </row>
    <row r="638" spans="2:7">
      <c r="B638">
        <v>631</v>
      </c>
      <c r="C638">
        <v>0.51239980943503705</v>
      </c>
      <c r="D638">
        <f t="shared" si="28"/>
        <v>0.4002966908387835</v>
      </c>
      <c r="E638">
        <f t="shared" si="27"/>
        <v>1134.1739573765533</v>
      </c>
      <c r="F638">
        <v>195.51742675324277</v>
      </c>
      <c r="G638">
        <f t="shared" si="29"/>
        <v>0.1261747650469906</v>
      </c>
    </row>
    <row r="639" spans="2:7">
      <c r="B639">
        <v>632</v>
      </c>
      <c r="C639">
        <v>0.12716721688835053</v>
      </c>
      <c r="D639">
        <f t="shared" si="28"/>
        <v>6.5831546700448884E-2</v>
      </c>
      <c r="E639">
        <f t="shared" si="27"/>
        <v>186.52271565127185</v>
      </c>
      <c r="F639">
        <v>195.65039161411588</v>
      </c>
      <c r="G639">
        <f t="shared" si="29"/>
        <v>0.12637472505498901</v>
      </c>
    </row>
    <row r="640" spans="2:7">
      <c r="B640">
        <v>633</v>
      </c>
      <c r="C640">
        <v>0.36200556269141126</v>
      </c>
      <c r="D640">
        <f t="shared" si="28"/>
        <v>0.23450280716792804</v>
      </c>
      <c r="E640">
        <f t="shared" si="27"/>
        <v>664.42462030912952</v>
      </c>
      <c r="F640">
        <v>195.79405080827092</v>
      </c>
      <c r="G640">
        <f t="shared" si="29"/>
        <v>0.12657468506298741</v>
      </c>
    </row>
    <row r="641" spans="2:7">
      <c r="B641">
        <v>634</v>
      </c>
      <c r="C641">
        <v>0.59753500629762801</v>
      </c>
      <c r="D641">
        <f t="shared" si="28"/>
        <v>0.53208795315661472</v>
      </c>
      <c r="E641">
        <f t="shared" si="27"/>
        <v>1507.5825339437417</v>
      </c>
      <c r="F641">
        <v>195.82388515732819</v>
      </c>
      <c r="G641">
        <f t="shared" si="29"/>
        <v>0.12677464507098579</v>
      </c>
    </row>
    <row r="642" spans="2:7">
      <c r="B642">
        <v>635</v>
      </c>
      <c r="C642">
        <v>0.56380078160642677</v>
      </c>
      <c r="D642">
        <f t="shared" si="28"/>
        <v>0.47535900257237862</v>
      </c>
      <c r="E642">
        <f t="shared" si="27"/>
        <v>1346.8505072884061</v>
      </c>
      <c r="F642">
        <v>196.45007003881486</v>
      </c>
      <c r="G642">
        <f t="shared" si="29"/>
        <v>0.1269746050789842</v>
      </c>
    </row>
    <row r="643" spans="2:7">
      <c r="B643">
        <v>636</v>
      </c>
      <c r="C643">
        <v>0.12506751836722241</v>
      </c>
      <c r="D643">
        <f t="shared" si="28"/>
        <v>6.463180059401874E-2</v>
      </c>
      <c r="E643">
        <f t="shared" si="27"/>
        <v>183.12343501638645</v>
      </c>
      <c r="F643">
        <v>197.32197070552181</v>
      </c>
      <c r="G643">
        <f t="shared" si="29"/>
        <v>0.1271745650869826</v>
      </c>
    </row>
    <row r="644" spans="2:7">
      <c r="B644">
        <v>637</v>
      </c>
      <c r="C644">
        <v>0.92633999983614357</v>
      </c>
      <c r="D644">
        <f t="shared" si="28"/>
        <v>2.3961364684272848</v>
      </c>
      <c r="E644">
        <f t="shared" si="27"/>
        <v>6789.0533272106404</v>
      </c>
      <c r="F644">
        <v>198.55358086724317</v>
      </c>
      <c r="G644">
        <f t="shared" si="29"/>
        <v>0.12737452509498101</v>
      </c>
    </row>
    <row r="645" spans="2:7">
      <c r="B645">
        <v>638</v>
      </c>
      <c r="C645">
        <v>0.81291515700556982</v>
      </c>
      <c r="D645">
        <f t="shared" si="28"/>
        <v>1.1939761615124027</v>
      </c>
      <c r="E645">
        <f t="shared" si="27"/>
        <v>3382.9324576184745</v>
      </c>
      <c r="F645">
        <v>198.62069201093163</v>
      </c>
      <c r="G645">
        <f t="shared" si="29"/>
        <v>0.12757448510297939</v>
      </c>
    </row>
    <row r="646" spans="2:7">
      <c r="B646">
        <v>639</v>
      </c>
      <c r="C646">
        <v>0.9717797254028766</v>
      </c>
      <c r="D646">
        <f t="shared" si="28"/>
        <v>4.3247524363930046</v>
      </c>
      <c r="E646">
        <f t="shared" si="27"/>
        <v>12253.465236446847</v>
      </c>
      <c r="F646">
        <v>198.65232876598301</v>
      </c>
      <c r="G646">
        <f t="shared" si="29"/>
        <v>0.1277744451109778</v>
      </c>
    </row>
    <row r="647" spans="2:7">
      <c r="B647">
        <v>640</v>
      </c>
      <c r="C647">
        <v>0.43649813520634229</v>
      </c>
      <c r="D647">
        <f t="shared" si="28"/>
        <v>0.30848214594255108</v>
      </c>
      <c r="E647">
        <f t="shared" si="27"/>
        <v>874.03274683722805</v>
      </c>
      <c r="F647">
        <v>198.80887414906391</v>
      </c>
      <c r="G647">
        <f t="shared" si="29"/>
        <v>0.1279744051189762</v>
      </c>
    </row>
    <row r="648" spans="2:7">
      <c r="B648">
        <v>641</v>
      </c>
      <c r="C648">
        <v>0.75633245345248934</v>
      </c>
      <c r="D648">
        <f t="shared" si="28"/>
        <v>0.93837849338520196</v>
      </c>
      <c r="E648">
        <f t="shared" ref="E648:E711" si="30">$F$3*D648</f>
        <v>2658.7390645914056</v>
      </c>
      <c r="F648">
        <v>199.54620004381775</v>
      </c>
      <c r="G648">
        <f t="shared" si="29"/>
        <v>0.12817436512697461</v>
      </c>
    </row>
    <row r="649" spans="2:7">
      <c r="B649">
        <v>642</v>
      </c>
      <c r="C649">
        <v>0.99959502882750606</v>
      </c>
      <c r="D649">
        <f t="shared" ref="D649:D712" si="31">(1-C649)^(-1/$F$2)-1</f>
        <v>37.928704278314804</v>
      </c>
      <c r="E649">
        <f t="shared" si="30"/>
        <v>107464.66212189195</v>
      </c>
      <c r="F649">
        <v>200.2342897511449</v>
      </c>
      <c r="G649">
        <f t="shared" ref="G649:G712" si="32">B649/5001</f>
        <v>0.12837432513497302</v>
      </c>
    </row>
    <row r="650" spans="2:7">
      <c r="B650">
        <v>643</v>
      </c>
      <c r="C650">
        <v>0.16485987405937508</v>
      </c>
      <c r="D650">
        <f t="shared" si="31"/>
        <v>8.81162705999603E-2</v>
      </c>
      <c r="E650">
        <f t="shared" si="30"/>
        <v>249.66276669988753</v>
      </c>
      <c r="F650">
        <v>200.31094095954151</v>
      </c>
      <c r="G650">
        <f t="shared" si="32"/>
        <v>0.1285742851429714</v>
      </c>
    </row>
    <row r="651" spans="2:7">
      <c r="B651">
        <v>644</v>
      </c>
      <c r="C651">
        <v>0.45176444929956361</v>
      </c>
      <c r="D651">
        <f t="shared" si="31"/>
        <v>0.32543711539108311</v>
      </c>
      <c r="E651">
        <f t="shared" si="30"/>
        <v>922.07182694140215</v>
      </c>
      <c r="F651">
        <v>200.37215793492004</v>
      </c>
      <c r="G651">
        <f t="shared" si="32"/>
        <v>0.1287742451509698</v>
      </c>
    </row>
    <row r="652" spans="2:7">
      <c r="B652">
        <v>645</v>
      </c>
      <c r="C652">
        <v>0.88907247264756251</v>
      </c>
      <c r="D652">
        <f t="shared" si="31"/>
        <v>1.8030949755503221</v>
      </c>
      <c r="E652">
        <f t="shared" si="30"/>
        <v>5108.7690973925792</v>
      </c>
      <c r="F652">
        <v>200.41981583645273</v>
      </c>
      <c r="G652">
        <f t="shared" si="32"/>
        <v>0.12897420515896821</v>
      </c>
    </row>
    <row r="653" spans="2:7">
      <c r="B653">
        <v>646</v>
      </c>
      <c r="C653">
        <v>0.41754311353280493</v>
      </c>
      <c r="D653">
        <f t="shared" si="31"/>
        <v>0.2883462600545672</v>
      </c>
      <c r="E653">
        <f t="shared" si="30"/>
        <v>816.9810701546071</v>
      </c>
      <c r="F653">
        <v>200.52088529161728</v>
      </c>
      <c r="G653">
        <f t="shared" si="32"/>
        <v>0.12917416516696661</v>
      </c>
    </row>
    <row r="654" spans="2:7">
      <c r="B654">
        <v>647</v>
      </c>
      <c r="C654">
        <v>0.87383983952011302</v>
      </c>
      <c r="D654">
        <f t="shared" si="31"/>
        <v>1.6390201326552609</v>
      </c>
      <c r="E654">
        <f t="shared" si="30"/>
        <v>4643.890375856573</v>
      </c>
      <c r="F654">
        <v>201.03790459713628</v>
      </c>
      <c r="G654">
        <f t="shared" si="32"/>
        <v>0.12937412517496499</v>
      </c>
    </row>
    <row r="655" spans="2:7">
      <c r="B655">
        <v>648</v>
      </c>
      <c r="C655">
        <v>0.25731724755737451</v>
      </c>
      <c r="D655">
        <f t="shared" si="31"/>
        <v>0.1496375359608082</v>
      </c>
      <c r="E655">
        <f t="shared" si="30"/>
        <v>423.97301855562324</v>
      </c>
      <c r="F655">
        <v>201.72733043844335</v>
      </c>
      <c r="G655">
        <f t="shared" si="32"/>
        <v>0.1295740851829634</v>
      </c>
    </row>
    <row r="656" spans="2:7">
      <c r="B656">
        <v>649</v>
      </c>
      <c r="C656">
        <v>0.87445522883443505</v>
      </c>
      <c r="D656">
        <f t="shared" si="31"/>
        <v>1.6450759237615582</v>
      </c>
      <c r="E656">
        <f t="shared" si="30"/>
        <v>4661.0484506577486</v>
      </c>
      <c r="F656">
        <v>201.91786560846938</v>
      </c>
      <c r="G656">
        <f t="shared" si="32"/>
        <v>0.12977404519096181</v>
      </c>
    </row>
    <row r="657" spans="2:7">
      <c r="B657">
        <v>650</v>
      </c>
      <c r="C657">
        <v>8.5175208546825476E-2</v>
      </c>
      <c r="D657">
        <f t="shared" si="31"/>
        <v>4.2612308116567688E-2</v>
      </c>
      <c r="E657">
        <f t="shared" si="30"/>
        <v>120.73487299694179</v>
      </c>
      <c r="F657">
        <v>201.96919434944502</v>
      </c>
      <c r="G657">
        <f t="shared" si="32"/>
        <v>0.12997400519896021</v>
      </c>
    </row>
    <row r="658" spans="2:7">
      <c r="B658">
        <v>651</v>
      </c>
      <c r="C658">
        <v>0.68439835804877158</v>
      </c>
      <c r="D658">
        <f t="shared" si="31"/>
        <v>0.71703233836630842</v>
      </c>
      <c r="E658">
        <f t="shared" si="30"/>
        <v>2031.5916253712073</v>
      </c>
      <c r="F658">
        <v>202.78818070457825</v>
      </c>
      <c r="G658">
        <f t="shared" si="32"/>
        <v>0.13017396520695862</v>
      </c>
    </row>
    <row r="659" spans="2:7">
      <c r="B659">
        <v>652</v>
      </c>
      <c r="C659">
        <v>0.15747114171585086</v>
      </c>
      <c r="D659">
        <f t="shared" si="31"/>
        <v>8.3632774772334439E-2</v>
      </c>
      <c r="E659">
        <f t="shared" si="30"/>
        <v>236.95952852161426</v>
      </c>
      <c r="F659">
        <v>203.20276226416627</v>
      </c>
      <c r="G659">
        <f t="shared" si="32"/>
        <v>0.130373925214957</v>
      </c>
    </row>
    <row r="660" spans="2:7">
      <c r="B660">
        <v>653</v>
      </c>
      <c r="C660">
        <v>0.94636805024798931</v>
      </c>
      <c r="D660">
        <f t="shared" si="31"/>
        <v>2.9407845714409611</v>
      </c>
      <c r="E660">
        <f t="shared" si="30"/>
        <v>8332.2229524160575</v>
      </c>
      <c r="F660">
        <v>203.22751966955991</v>
      </c>
      <c r="G660">
        <f t="shared" si="32"/>
        <v>0.1305738852229554</v>
      </c>
    </row>
    <row r="661" spans="2:7">
      <c r="B661">
        <v>654</v>
      </c>
      <c r="C661">
        <v>9.3379268498653301E-2</v>
      </c>
      <c r="D661">
        <f t="shared" si="31"/>
        <v>4.7024221349305062E-2</v>
      </c>
      <c r="E661">
        <f t="shared" si="30"/>
        <v>133.23529382303101</v>
      </c>
      <c r="F661">
        <v>203.59861633769057</v>
      </c>
      <c r="G661">
        <f t="shared" si="32"/>
        <v>0.13077384523095381</v>
      </c>
    </row>
    <row r="662" spans="2:7">
      <c r="B662">
        <v>655</v>
      </c>
      <c r="C662">
        <v>0.242035107881301</v>
      </c>
      <c r="D662">
        <f t="shared" si="31"/>
        <v>0.13871355119692197</v>
      </c>
      <c r="E662">
        <f t="shared" si="30"/>
        <v>393.02172839127894</v>
      </c>
      <c r="F662">
        <v>203.75957740127234</v>
      </c>
      <c r="G662">
        <f t="shared" si="32"/>
        <v>0.13097380523895222</v>
      </c>
    </row>
    <row r="663" spans="2:7">
      <c r="B663">
        <v>656</v>
      </c>
      <c r="C663">
        <v>0.12186114100799883</v>
      </c>
      <c r="D663">
        <f t="shared" si="31"/>
        <v>6.2807846303601922E-2</v>
      </c>
      <c r="E663">
        <f t="shared" si="30"/>
        <v>177.95556452687211</v>
      </c>
      <c r="F663">
        <v>204.04189925524915</v>
      </c>
      <c r="G663">
        <f t="shared" si="32"/>
        <v>0.1311737652469506</v>
      </c>
    </row>
    <row r="664" spans="2:7">
      <c r="B664">
        <v>657</v>
      </c>
      <c r="C664">
        <v>0.40364076916994229</v>
      </c>
      <c r="D664">
        <f t="shared" si="31"/>
        <v>0.27417960800779539</v>
      </c>
      <c r="E664">
        <f t="shared" si="30"/>
        <v>776.84222268875362</v>
      </c>
      <c r="F664">
        <v>204.1218480563127</v>
      </c>
      <c r="G664">
        <f t="shared" si="32"/>
        <v>0.131373725254949</v>
      </c>
    </row>
    <row r="665" spans="2:7">
      <c r="B665">
        <v>658</v>
      </c>
      <c r="C665">
        <v>0.36145762154340277</v>
      </c>
      <c r="D665">
        <f t="shared" si="31"/>
        <v>0.23400612727851833</v>
      </c>
      <c r="E665">
        <f t="shared" si="30"/>
        <v>663.01736062246869</v>
      </c>
      <c r="F665">
        <v>204.30768098642227</v>
      </c>
      <c r="G665">
        <f t="shared" si="32"/>
        <v>0.13157368526294741</v>
      </c>
    </row>
    <row r="666" spans="2:7">
      <c r="B666">
        <v>659</v>
      </c>
      <c r="C666">
        <v>0.61815906529147402</v>
      </c>
      <c r="D666">
        <f t="shared" si="31"/>
        <v>0.57033599417341296</v>
      </c>
      <c r="E666">
        <f t="shared" si="30"/>
        <v>1615.9519834913367</v>
      </c>
      <c r="F666">
        <v>204.6623813245225</v>
      </c>
      <c r="G666">
        <f t="shared" si="32"/>
        <v>0.13177364527094582</v>
      </c>
    </row>
    <row r="667" spans="2:7">
      <c r="B667">
        <v>660</v>
      </c>
      <c r="C667">
        <v>0.44581612562283313</v>
      </c>
      <c r="D667">
        <f t="shared" si="31"/>
        <v>0.31874929849393352</v>
      </c>
      <c r="E667">
        <f t="shared" si="30"/>
        <v>903.1230123994784</v>
      </c>
      <c r="F667">
        <v>205.18529697257378</v>
      </c>
      <c r="G667">
        <f t="shared" si="32"/>
        <v>0.13197360527894422</v>
      </c>
    </row>
    <row r="668" spans="2:7">
      <c r="B668">
        <v>661</v>
      </c>
      <c r="C668">
        <v>0.54179578258414285</v>
      </c>
      <c r="D668">
        <f t="shared" si="31"/>
        <v>0.44171213914934682</v>
      </c>
      <c r="E668">
        <f t="shared" si="30"/>
        <v>1251.5177275898161</v>
      </c>
      <c r="F668">
        <v>205.2992999442709</v>
      </c>
      <c r="G668">
        <f t="shared" si="32"/>
        <v>0.1321735652869426</v>
      </c>
    </row>
    <row r="669" spans="2:7">
      <c r="B669">
        <v>662</v>
      </c>
      <c r="C669">
        <v>4.673918080730266E-2</v>
      </c>
      <c r="D669">
        <f t="shared" si="31"/>
        <v>2.2691144579515266E-2</v>
      </c>
      <c r="E669">
        <f t="shared" si="30"/>
        <v>64.291576308626588</v>
      </c>
      <c r="F669">
        <v>206.01600335891305</v>
      </c>
      <c r="G669">
        <f t="shared" si="32"/>
        <v>0.13237352529494101</v>
      </c>
    </row>
    <row r="670" spans="2:7">
      <c r="B670">
        <v>663</v>
      </c>
      <c r="C670">
        <v>0.40940603410108167</v>
      </c>
      <c r="D670">
        <f t="shared" si="31"/>
        <v>0.27999501623199463</v>
      </c>
      <c r="E670">
        <f t="shared" si="30"/>
        <v>793.31921265731819</v>
      </c>
      <c r="F670">
        <v>206.45664640978617</v>
      </c>
      <c r="G670">
        <f t="shared" si="32"/>
        <v>0.13257348530293941</v>
      </c>
    </row>
    <row r="671" spans="2:7">
      <c r="B671">
        <v>664</v>
      </c>
      <c r="C671">
        <v>0.21678550608117308</v>
      </c>
      <c r="D671">
        <f t="shared" si="31"/>
        <v>0.12135575036044521</v>
      </c>
      <c r="E671">
        <f t="shared" si="30"/>
        <v>343.8412926879281</v>
      </c>
      <c r="F671">
        <v>206.8800029523226</v>
      </c>
      <c r="G671">
        <f t="shared" si="32"/>
        <v>0.13277344531093782</v>
      </c>
    </row>
    <row r="672" spans="2:7">
      <c r="B672">
        <v>665</v>
      </c>
      <c r="C672">
        <v>0.31128956291464416</v>
      </c>
      <c r="D672">
        <f t="shared" si="31"/>
        <v>0.19102345306075685</v>
      </c>
      <c r="E672">
        <f t="shared" si="30"/>
        <v>541.23311700547777</v>
      </c>
      <c r="F672">
        <v>207.49065658873448</v>
      </c>
      <c r="G672">
        <f t="shared" si="32"/>
        <v>0.1329734053189362</v>
      </c>
    </row>
    <row r="673" spans="2:7">
      <c r="B673">
        <v>666</v>
      </c>
      <c r="C673">
        <v>9.843474308782163E-2</v>
      </c>
      <c r="D673">
        <f t="shared" si="31"/>
        <v>4.9772224762242523E-2</v>
      </c>
      <c r="E673">
        <f t="shared" si="30"/>
        <v>141.0213034930205</v>
      </c>
      <c r="F673">
        <v>207.74135408012592</v>
      </c>
      <c r="G673">
        <f t="shared" si="32"/>
        <v>0.13317336532693461</v>
      </c>
    </row>
    <row r="674" spans="2:7">
      <c r="B674">
        <v>667</v>
      </c>
      <c r="C674">
        <v>0.52338881174321294</v>
      </c>
      <c r="D674">
        <f t="shared" si="31"/>
        <v>0.41533913638976805</v>
      </c>
      <c r="E674">
        <f t="shared" si="30"/>
        <v>1176.7942197710095</v>
      </c>
      <c r="F674">
        <v>207.77201021263903</v>
      </c>
      <c r="G674">
        <f t="shared" si="32"/>
        <v>0.13337332533493301</v>
      </c>
    </row>
    <row r="675" spans="2:7">
      <c r="B675">
        <v>668</v>
      </c>
      <c r="C675">
        <v>0.48128069668111051</v>
      </c>
      <c r="D675">
        <f t="shared" si="31"/>
        <v>0.36027097982515643</v>
      </c>
      <c r="E675">
        <f t="shared" si="30"/>
        <v>1020.7677761712766</v>
      </c>
      <c r="F675">
        <v>208.13235176571334</v>
      </c>
      <c r="G675">
        <f t="shared" si="32"/>
        <v>0.13357328534293142</v>
      </c>
    </row>
    <row r="676" spans="2:7">
      <c r="B676">
        <v>669</v>
      </c>
      <c r="C676">
        <v>7.531595299724736E-2</v>
      </c>
      <c r="D676">
        <f t="shared" si="31"/>
        <v>3.7386543241384684E-2</v>
      </c>
      <c r="E676">
        <f t="shared" si="30"/>
        <v>105.92853918392328</v>
      </c>
      <c r="F676">
        <v>208.60125990328547</v>
      </c>
      <c r="G676">
        <f t="shared" si="32"/>
        <v>0.13377324535092983</v>
      </c>
    </row>
    <row r="677" spans="2:7">
      <c r="B677">
        <v>670</v>
      </c>
      <c r="C677">
        <v>8.3612477669158025E-2</v>
      </c>
      <c r="D677">
        <f t="shared" si="31"/>
        <v>4.1778500216353098E-2</v>
      </c>
      <c r="E677">
        <f t="shared" si="30"/>
        <v>118.37241727966712</v>
      </c>
      <c r="F677">
        <v>209.14235072281997</v>
      </c>
      <c r="G677">
        <f t="shared" si="32"/>
        <v>0.1339732053589282</v>
      </c>
    </row>
    <row r="678" spans="2:7">
      <c r="B678">
        <v>671</v>
      </c>
      <c r="C678">
        <v>6.7901328203335054E-2</v>
      </c>
      <c r="D678">
        <f t="shared" si="31"/>
        <v>3.3510134119211887E-2</v>
      </c>
      <c r="E678">
        <f t="shared" si="30"/>
        <v>94.945380004433687</v>
      </c>
      <c r="F678">
        <v>209.37581656694078</v>
      </c>
      <c r="G678">
        <f t="shared" si="32"/>
        <v>0.13417316536692661</v>
      </c>
    </row>
    <row r="679" spans="2:7">
      <c r="B679">
        <v>672</v>
      </c>
      <c r="C679">
        <v>0.66163881133997893</v>
      </c>
      <c r="D679">
        <f t="shared" si="31"/>
        <v>0.66189228212238427</v>
      </c>
      <c r="E679">
        <f t="shared" si="30"/>
        <v>1875.3614660134222</v>
      </c>
      <c r="F679">
        <v>210.28879865991036</v>
      </c>
      <c r="G679">
        <f t="shared" si="32"/>
        <v>0.13437312537492502</v>
      </c>
    </row>
    <row r="680" spans="2:7">
      <c r="B680">
        <v>673</v>
      </c>
      <c r="C680">
        <v>0.44119307317979017</v>
      </c>
      <c r="D680">
        <f t="shared" si="31"/>
        <v>0.31362389648814992</v>
      </c>
      <c r="E680">
        <f t="shared" si="30"/>
        <v>888.60104004975813</v>
      </c>
      <c r="F680">
        <v>210.54070973211583</v>
      </c>
      <c r="G680">
        <f t="shared" si="32"/>
        <v>0.13457308538292342</v>
      </c>
    </row>
    <row r="681" spans="2:7">
      <c r="B681">
        <v>674</v>
      </c>
      <c r="C681">
        <v>0.50099431780122317</v>
      </c>
      <c r="D681">
        <f t="shared" si="31"/>
        <v>0.38520181237856188</v>
      </c>
      <c r="E681">
        <f t="shared" si="30"/>
        <v>1091.405135072592</v>
      </c>
      <c r="F681">
        <v>210.57403047327585</v>
      </c>
      <c r="G681">
        <f t="shared" si="32"/>
        <v>0.1347730453909218</v>
      </c>
    </row>
    <row r="682" spans="2:7">
      <c r="B682">
        <v>675</v>
      </c>
      <c r="C682">
        <v>0.94029308663136724</v>
      </c>
      <c r="D682">
        <f t="shared" si="31"/>
        <v>2.7474725403176645</v>
      </c>
      <c r="E682">
        <f t="shared" si="30"/>
        <v>7784.50553090005</v>
      </c>
      <c r="F682">
        <v>210.99587142314914</v>
      </c>
      <c r="G682">
        <f t="shared" si="32"/>
        <v>0.13497300539892021</v>
      </c>
    </row>
    <row r="683" spans="2:7">
      <c r="B683">
        <v>676</v>
      </c>
      <c r="C683">
        <v>0.78185916000451727</v>
      </c>
      <c r="D683">
        <f t="shared" si="31"/>
        <v>1.041582996936159</v>
      </c>
      <c r="E683">
        <f t="shared" si="30"/>
        <v>2951.1518246524506</v>
      </c>
      <c r="F683">
        <v>211.44025072650126</v>
      </c>
      <c r="G683">
        <f t="shared" si="32"/>
        <v>0.13517296540691862</v>
      </c>
    </row>
    <row r="684" spans="2:7">
      <c r="B684">
        <v>677</v>
      </c>
      <c r="C684">
        <v>0.9417083280309394</v>
      </c>
      <c r="D684">
        <f t="shared" si="31"/>
        <v>2.7898493557647974</v>
      </c>
      <c r="E684">
        <f t="shared" si="30"/>
        <v>7904.5731746669262</v>
      </c>
      <c r="F684">
        <v>211.57983588154221</v>
      </c>
      <c r="G684">
        <f t="shared" si="32"/>
        <v>0.13537292541491702</v>
      </c>
    </row>
    <row r="685" spans="2:7">
      <c r="B685">
        <v>678</v>
      </c>
      <c r="C685">
        <v>0.96231827387184521</v>
      </c>
      <c r="D685">
        <f t="shared" si="31"/>
        <v>3.6498473189929195</v>
      </c>
      <c r="E685">
        <f t="shared" si="30"/>
        <v>10341.234070479939</v>
      </c>
      <c r="F685">
        <v>211.61648784154005</v>
      </c>
      <c r="G685">
        <f t="shared" si="32"/>
        <v>0.13557288542291543</v>
      </c>
    </row>
    <row r="686" spans="2:7">
      <c r="B686">
        <v>679</v>
      </c>
      <c r="C686">
        <v>0.20480079382211869</v>
      </c>
      <c r="D686">
        <f t="shared" si="31"/>
        <v>0.11340176168063798</v>
      </c>
      <c r="E686">
        <f t="shared" si="30"/>
        <v>321.3049914284743</v>
      </c>
      <c r="F686">
        <v>212.40006180375718</v>
      </c>
      <c r="G686">
        <f t="shared" si="32"/>
        <v>0.13577284543091381</v>
      </c>
    </row>
    <row r="687" spans="2:7">
      <c r="B687">
        <v>680</v>
      </c>
      <c r="C687">
        <v>0.28934227468224893</v>
      </c>
      <c r="D687">
        <f t="shared" si="31"/>
        <v>0.1736379640102248</v>
      </c>
      <c r="E687">
        <f t="shared" si="30"/>
        <v>491.97423136230361</v>
      </c>
      <c r="F687">
        <v>212.73289772608874</v>
      </c>
      <c r="G687">
        <f t="shared" si="32"/>
        <v>0.13597280543891221</v>
      </c>
    </row>
    <row r="688" spans="2:7">
      <c r="B688">
        <v>681</v>
      </c>
      <c r="C688">
        <v>0.1706051686486918</v>
      </c>
      <c r="D688">
        <f t="shared" si="31"/>
        <v>9.1642987012626076E-2</v>
      </c>
      <c r="E688">
        <f t="shared" si="30"/>
        <v>259.65512986910721</v>
      </c>
      <c r="F688">
        <v>213.07963477875867</v>
      </c>
      <c r="G688">
        <f t="shared" si="32"/>
        <v>0.13617276544691062</v>
      </c>
    </row>
    <row r="689" spans="2:7">
      <c r="B689">
        <v>682</v>
      </c>
      <c r="C689">
        <v>0.48036778969524252</v>
      </c>
      <c r="D689">
        <f t="shared" si="31"/>
        <v>0.35915025244487953</v>
      </c>
      <c r="E689">
        <f t="shared" si="30"/>
        <v>1017.5923819271587</v>
      </c>
      <c r="F689">
        <v>213.22701557655049</v>
      </c>
      <c r="G689">
        <f t="shared" si="32"/>
        <v>0.13637272545490903</v>
      </c>
    </row>
    <row r="690" spans="2:7">
      <c r="B690">
        <v>683</v>
      </c>
      <c r="C690">
        <v>0.93031425197324646</v>
      </c>
      <c r="D690">
        <f t="shared" si="31"/>
        <v>2.4855897180103628</v>
      </c>
      <c r="E690">
        <f t="shared" si="30"/>
        <v>7042.5042010293619</v>
      </c>
      <c r="F690">
        <v>214.94945641806925</v>
      </c>
      <c r="G690">
        <f t="shared" si="32"/>
        <v>0.13657268546290741</v>
      </c>
    </row>
    <row r="691" spans="2:7">
      <c r="B691">
        <v>684</v>
      </c>
      <c r="C691">
        <v>0.66899618278417716</v>
      </c>
      <c r="D691">
        <f t="shared" si="31"/>
        <v>0.67910664456850345</v>
      </c>
      <c r="E691">
        <f t="shared" si="30"/>
        <v>1924.1354929440931</v>
      </c>
      <c r="F691">
        <v>215.15406877122925</v>
      </c>
      <c r="G691">
        <f t="shared" si="32"/>
        <v>0.13677264547090581</v>
      </c>
    </row>
    <row r="692" spans="2:7">
      <c r="B692">
        <v>685</v>
      </c>
      <c r="C692">
        <v>0.51566407331083841</v>
      </c>
      <c r="D692">
        <f t="shared" si="31"/>
        <v>0.40471264344467217</v>
      </c>
      <c r="E692">
        <f t="shared" si="30"/>
        <v>1146.6858230932378</v>
      </c>
      <c r="F692">
        <v>215.79415339400552</v>
      </c>
      <c r="G692">
        <f t="shared" si="32"/>
        <v>0.13697260547890422</v>
      </c>
    </row>
    <row r="693" spans="2:7">
      <c r="B693">
        <v>686</v>
      </c>
      <c r="C693">
        <v>0.98615442459093927</v>
      </c>
      <c r="D693">
        <f t="shared" si="31"/>
        <v>6.4346489088600753</v>
      </c>
      <c r="E693">
        <f t="shared" si="30"/>
        <v>18231.505241770214</v>
      </c>
      <c r="F693">
        <v>216.10771993970039</v>
      </c>
      <c r="G693">
        <f t="shared" si="32"/>
        <v>0.13717256548690263</v>
      </c>
    </row>
    <row r="694" spans="2:7">
      <c r="B694">
        <v>687</v>
      </c>
      <c r="C694">
        <v>0.5268642977025958</v>
      </c>
      <c r="D694">
        <f t="shared" si="31"/>
        <v>0.42020305798377788</v>
      </c>
      <c r="E694">
        <f t="shared" si="30"/>
        <v>1190.5753309540373</v>
      </c>
      <c r="F694">
        <v>216.24145329095762</v>
      </c>
      <c r="G694">
        <f t="shared" si="32"/>
        <v>0.13737252549490103</v>
      </c>
    </row>
    <row r="695" spans="2:7">
      <c r="B695">
        <v>688</v>
      </c>
      <c r="C695">
        <v>0.71407101185025568</v>
      </c>
      <c r="D695">
        <f t="shared" si="31"/>
        <v>0.79836969157692184</v>
      </c>
      <c r="E695">
        <f t="shared" si="30"/>
        <v>2262.0474594679454</v>
      </c>
      <c r="F695">
        <v>217.01781026689147</v>
      </c>
      <c r="G695">
        <f t="shared" si="32"/>
        <v>0.13757248550289941</v>
      </c>
    </row>
    <row r="696" spans="2:7">
      <c r="B696">
        <v>689</v>
      </c>
      <c r="C696">
        <v>0.50757848764300695</v>
      </c>
      <c r="D696">
        <f t="shared" si="31"/>
        <v>0.39385315670949161</v>
      </c>
      <c r="E696">
        <f t="shared" si="30"/>
        <v>1115.9172773435596</v>
      </c>
      <c r="F696">
        <v>217.15868591879402</v>
      </c>
      <c r="G696">
        <f t="shared" si="32"/>
        <v>0.13777244551089782</v>
      </c>
    </row>
    <row r="697" spans="2:7">
      <c r="B697">
        <v>690</v>
      </c>
      <c r="C697">
        <v>0.91166270990602305</v>
      </c>
      <c r="D697">
        <f t="shared" si="31"/>
        <v>2.1188534331770579</v>
      </c>
      <c r="E697">
        <f t="shared" si="30"/>
        <v>6003.4180606683312</v>
      </c>
      <c r="F697">
        <v>218.22457764960484</v>
      </c>
      <c r="G697">
        <f t="shared" si="32"/>
        <v>0.13797240551889622</v>
      </c>
    </row>
    <row r="698" spans="2:7">
      <c r="B698">
        <v>691</v>
      </c>
      <c r="C698">
        <v>0.43848101581729337</v>
      </c>
      <c r="D698">
        <f t="shared" si="31"/>
        <v>0.31064603195621032</v>
      </c>
      <c r="E698">
        <f t="shared" si="30"/>
        <v>880.1637572092626</v>
      </c>
      <c r="F698">
        <v>218.77628507793179</v>
      </c>
      <c r="G698">
        <f t="shared" si="32"/>
        <v>0.13817236552689463</v>
      </c>
    </row>
    <row r="699" spans="2:7">
      <c r="B699">
        <v>692</v>
      </c>
      <c r="C699">
        <v>0.44215046123182755</v>
      </c>
      <c r="D699">
        <f t="shared" si="31"/>
        <v>0.31468019189853491</v>
      </c>
      <c r="E699">
        <f t="shared" si="30"/>
        <v>891.59387704584901</v>
      </c>
      <c r="F699">
        <v>218.83396564688584</v>
      </c>
      <c r="G699">
        <f t="shared" si="32"/>
        <v>0.13837232553489301</v>
      </c>
    </row>
    <row r="700" spans="2:7">
      <c r="B700">
        <v>693</v>
      </c>
      <c r="C700">
        <v>7.8140171568668926E-2</v>
      </c>
      <c r="D700">
        <f t="shared" si="31"/>
        <v>3.8875089367580662E-2</v>
      </c>
      <c r="E700">
        <f t="shared" si="30"/>
        <v>110.14608654147855</v>
      </c>
      <c r="F700">
        <v>220.3353262413907</v>
      </c>
      <c r="G700">
        <f t="shared" si="32"/>
        <v>0.13857228554289142</v>
      </c>
    </row>
    <row r="701" spans="2:7">
      <c r="B701">
        <v>694</v>
      </c>
      <c r="C701">
        <v>0.66614153076967098</v>
      </c>
      <c r="D701">
        <f t="shared" si="31"/>
        <v>0.67236136557299497</v>
      </c>
      <c r="E701">
        <f t="shared" si="30"/>
        <v>1905.0238691234858</v>
      </c>
      <c r="F701">
        <v>220.46846283241948</v>
      </c>
      <c r="G701">
        <f t="shared" si="32"/>
        <v>0.13877224555088982</v>
      </c>
    </row>
    <row r="702" spans="2:7">
      <c r="B702">
        <v>695</v>
      </c>
      <c r="C702">
        <v>0.44549656168795637</v>
      </c>
      <c r="D702">
        <f t="shared" si="31"/>
        <v>0.31839299216557992</v>
      </c>
      <c r="E702">
        <f t="shared" si="30"/>
        <v>902.1134778024765</v>
      </c>
      <c r="F702">
        <v>221.48060865838656</v>
      </c>
      <c r="G702">
        <f t="shared" si="32"/>
        <v>0.13897220555888823</v>
      </c>
    </row>
    <row r="703" spans="2:7">
      <c r="B703">
        <v>696</v>
      </c>
      <c r="C703">
        <v>0.15694387122634157</v>
      </c>
      <c r="D703">
        <f t="shared" si="31"/>
        <v>8.3315034287426259E-2</v>
      </c>
      <c r="E703">
        <f t="shared" si="30"/>
        <v>236.05926381437442</v>
      </c>
      <c r="F703">
        <v>221.87557001762642</v>
      </c>
      <c r="G703">
        <f t="shared" si="32"/>
        <v>0.13917216556688664</v>
      </c>
    </row>
    <row r="704" spans="2:7">
      <c r="B704">
        <v>697</v>
      </c>
      <c r="C704">
        <v>0.77162726118851477</v>
      </c>
      <c r="D704">
        <f t="shared" si="31"/>
        <v>0.99818411893067882</v>
      </c>
      <c r="E704">
        <f t="shared" si="30"/>
        <v>2828.1883369702568</v>
      </c>
      <c r="F704">
        <v>222.09038456460385</v>
      </c>
      <c r="G704">
        <f t="shared" si="32"/>
        <v>0.13937212557488501</v>
      </c>
    </row>
    <row r="705" spans="2:7">
      <c r="B705">
        <v>698</v>
      </c>
      <c r="C705">
        <v>0.31918837015971235</v>
      </c>
      <c r="D705">
        <f t="shared" si="31"/>
        <v>0.197480940412462</v>
      </c>
      <c r="E705">
        <f t="shared" si="30"/>
        <v>559.52933116864233</v>
      </c>
      <c r="F705">
        <v>222.10058972527563</v>
      </c>
      <c r="G705">
        <f t="shared" si="32"/>
        <v>0.13957208558288342</v>
      </c>
    </row>
    <row r="706" spans="2:7">
      <c r="B706">
        <v>699</v>
      </c>
      <c r="C706">
        <v>0.30774981985675487</v>
      </c>
      <c r="D706">
        <f t="shared" si="31"/>
        <v>0.18816480115362411</v>
      </c>
      <c r="E706">
        <f t="shared" si="30"/>
        <v>533.13360326860163</v>
      </c>
      <c r="F706">
        <v>222.99567738093407</v>
      </c>
      <c r="G706">
        <f t="shared" si="32"/>
        <v>0.13977204559088183</v>
      </c>
    </row>
    <row r="707" spans="2:7">
      <c r="B707">
        <v>700</v>
      </c>
      <c r="C707">
        <v>0.95650576642833063</v>
      </c>
      <c r="D707">
        <f t="shared" si="31"/>
        <v>3.3474555357362537</v>
      </c>
      <c r="E707">
        <f t="shared" si="30"/>
        <v>9484.4573512527186</v>
      </c>
      <c r="F707">
        <v>223.20976448136571</v>
      </c>
      <c r="G707">
        <f t="shared" si="32"/>
        <v>0.13997200559888023</v>
      </c>
    </row>
    <row r="708" spans="2:7">
      <c r="B708">
        <v>701</v>
      </c>
      <c r="C708">
        <v>0.88571593966445461</v>
      </c>
      <c r="D708">
        <f t="shared" si="31"/>
        <v>1.76419846224695</v>
      </c>
      <c r="E708">
        <f t="shared" si="30"/>
        <v>4998.5623096996915</v>
      </c>
      <c r="F708">
        <v>223.73697912542403</v>
      </c>
      <c r="G708">
        <f t="shared" si="32"/>
        <v>0.14017196560687861</v>
      </c>
    </row>
    <row r="709" spans="2:7">
      <c r="B709">
        <v>702</v>
      </c>
      <c r="C709">
        <v>0.34792722742372506</v>
      </c>
      <c r="D709">
        <f t="shared" si="31"/>
        <v>0.22193672837086242</v>
      </c>
      <c r="E709">
        <f t="shared" si="30"/>
        <v>628.82073038411022</v>
      </c>
      <c r="F709">
        <v>223.9217646293792</v>
      </c>
      <c r="G709">
        <f t="shared" si="32"/>
        <v>0.14037192561487702</v>
      </c>
    </row>
    <row r="710" spans="2:7">
      <c r="B710">
        <v>703</v>
      </c>
      <c r="C710">
        <v>0.2936084015603615</v>
      </c>
      <c r="D710">
        <f t="shared" si="31"/>
        <v>0.17695514037807381</v>
      </c>
      <c r="E710">
        <f t="shared" si="30"/>
        <v>501.3728977378758</v>
      </c>
      <c r="F710">
        <v>224.13325732447518</v>
      </c>
      <c r="G710">
        <f t="shared" si="32"/>
        <v>0.14057188562287543</v>
      </c>
    </row>
    <row r="711" spans="2:7">
      <c r="B711">
        <v>704</v>
      </c>
      <c r="C711">
        <v>0.14233499214510592</v>
      </c>
      <c r="D711">
        <f t="shared" si="31"/>
        <v>7.4625970844647505E-2</v>
      </c>
      <c r="E711">
        <f t="shared" si="30"/>
        <v>211.44025072650126</v>
      </c>
      <c r="F711">
        <v>224.39725399723972</v>
      </c>
      <c r="G711">
        <f t="shared" si="32"/>
        <v>0.14077184563087383</v>
      </c>
    </row>
    <row r="712" spans="2:7">
      <c r="B712">
        <v>705</v>
      </c>
      <c r="C712">
        <v>0.56864889495521809</v>
      </c>
      <c r="D712">
        <f t="shared" si="31"/>
        <v>0.48310878915509403</v>
      </c>
      <c r="E712">
        <f t="shared" ref="E712:E775" si="33">$F$3*D712</f>
        <v>1368.8082359394332</v>
      </c>
      <c r="F712">
        <v>224.57884202932647</v>
      </c>
      <c r="G712">
        <f t="shared" si="32"/>
        <v>0.14097180563887224</v>
      </c>
    </row>
    <row r="713" spans="2:7">
      <c r="B713">
        <v>706</v>
      </c>
      <c r="C713">
        <v>0.29523814553017802</v>
      </c>
      <c r="D713">
        <f t="shared" ref="D713:D776" si="34">(1-C713)^(-1/$F$2)-1</f>
        <v>0.17823014468165854</v>
      </c>
      <c r="E713">
        <f t="shared" si="33"/>
        <v>504.98540993136589</v>
      </c>
      <c r="F713">
        <v>224.80264475839542</v>
      </c>
      <c r="G713">
        <f t="shared" ref="G713:G776" si="35">B713/5001</f>
        <v>0.14117176564687062</v>
      </c>
    </row>
    <row r="714" spans="2:7">
      <c r="B714">
        <v>707</v>
      </c>
      <c r="C714">
        <v>0.2881041561020502</v>
      </c>
      <c r="D714">
        <f t="shared" si="34"/>
        <v>0.1726807215001227</v>
      </c>
      <c r="E714">
        <f t="shared" si="33"/>
        <v>489.26204425034769</v>
      </c>
      <c r="F714">
        <v>225.15778809769623</v>
      </c>
      <c r="G714">
        <f t="shared" si="35"/>
        <v>0.14137172565486902</v>
      </c>
    </row>
    <row r="715" spans="2:7">
      <c r="B715">
        <v>708</v>
      </c>
      <c r="C715">
        <v>0.61323064864605559</v>
      </c>
      <c r="D715">
        <f t="shared" si="34"/>
        <v>0.56092433213089676</v>
      </c>
      <c r="E715">
        <f t="shared" si="33"/>
        <v>1589.2856077042077</v>
      </c>
      <c r="F715">
        <v>225.30153550516661</v>
      </c>
      <c r="G715">
        <f t="shared" si="35"/>
        <v>0.14157168566286743</v>
      </c>
    </row>
    <row r="716" spans="2:7">
      <c r="B716">
        <v>709</v>
      </c>
      <c r="C716">
        <v>0.27478583069128326</v>
      </c>
      <c r="D716">
        <f t="shared" si="34"/>
        <v>0.16253605461681531</v>
      </c>
      <c r="E716">
        <f t="shared" si="33"/>
        <v>460.51882141431008</v>
      </c>
      <c r="F716">
        <v>225.84613188669235</v>
      </c>
      <c r="G716">
        <f t="shared" si="35"/>
        <v>0.14177164567086584</v>
      </c>
    </row>
    <row r="717" spans="2:7">
      <c r="B717">
        <v>710</v>
      </c>
      <c r="C717">
        <v>0.94167679266801851</v>
      </c>
      <c r="D717">
        <f t="shared" si="34"/>
        <v>2.7888886684631373</v>
      </c>
      <c r="E717">
        <f t="shared" si="33"/>
        <v>7901.8512273122233</v>
      </c>
      <c r="F717">
        <v>225.85505617291372</v>
      </c>
      <c r="G717">
        <f t="shared" si="35"/>
        <v>0.14197160567886422</v>
      </c>
    </row>
    <row r="718" spans="2:7">
      <c r="B718">
        <v>711</v>
      </c>
      <c r="C718">
        <v>0.35002160097946833</v>
      </c>
      <c r="D718">
        <f t="shared" si="34"/>
        <v>0.2237807837499306</v>
      </c>
      <c r="E718">
        <f t="shared" si="33"/>
        <v>634.04555395813668</v>
      </c>
      <c r="F718">
        <v>226.19563051155268</v>
      </c>
      <c r="G718">
        <f t="shared" si="35"/>
        <v>0.14217156568686262</v>
      </c>
    </row>
    <row r="719" spans="2:7">
      <c r="B719">
        <v>712</v>
      </c>
      <c r="C719">
        <v>0.66121026051680887</v>
      </c>
      <c r="D719">
        <f t="shared" si="34"/>
        <v>0.66090654246348923</v>
      </c>
      <c r="E719">
        <f t="shared" si="33"/>
        <v>1872.5685369798862</v>
      </c>
      <c r="F719">
        <v>226.9913554701269</v>
      </c>
      <c r="G719">
        <f t="shared" si="35"/>
        <v>0.14237152569486103</v>
      </c>
    </row>
    <row r="720" spans="2:7">
      <c r="B720">
        <v>713</v>
      </c>
      <c r="C720">
        <v>0.39556987998684801</v>
      </c>
      <c r="D720">
        <f t="shared" si="34"/>
        <v>0.26617582280500152</v>
      </c>
      <c r="E720">
        <f t="shared" si="33"/>
        <v>754.16483128083769</v>
      </c>
      <c r="F720">
        <v>227.05130222798411</v>
      </c>
      <c r="G720">
        <f t="shared" si="35"/>
        <v>0.14257148570285944</v>
      </c>
    </row>
    <row r="721" spans="2:7">
      <c r="B721">
        <v>714</v>
      </c>
      <c r="C721">
        <v>0.75312726034321031</v>
      </c>
      <c r="D721">
        <f t="shared" si="34"/>
        <v>0.92654082809383564</v>
      </c>
      <c r="E721">
        <f t="shared" si="33"/>
        <v>2625.1990129325345</v>
      </c>
      <c r="F721">
        <v>227.63546699023692</v>
      </c>
      <c r="G721">
        <f t="shared" si="35"/>
        <v>0.14277144571085784</v>
      </c>
    </row>
    <row r="722" spans="2:7">
      <c r="B722">
        <v>715</v>
      </c>
      <c r="C722">
        <v>0.88128754936588294</v>
      </c>
      <c r="D722">
        <f t="shared" si="34"/>
        <v>1.7153753628605846</v>
      </c>
      <c r="E722">
        <f t="shared" si="33"/>
        <v>4860.2301947716569</v>
      </c>
      <c r="F722">
        <v>227.88824033673569</v>
      </c>
      <c r="G722">
        <f t="shared" si="35"/>
        <v>0.14297140571885622</v>
      </c>
    </row>
    <row r="723" spans="2:7">
      <c r="B723">
        <v>716</v>
      </c>
      <c r="C723">
        <v>0.16205907159733357</v>
      </c>
      <c r="D723">
        <f t="shared" si="34"/>
        <v>8.6409906381892165E-2</v>
      </c>
      <c r="E723">
        <f t="shared" si="33"/>
        <v>244.82806808202781</v>
      </c>
      <c r="F723">
        <v>227.94036398000807</v>
      </c>
      <c r="G723">
        <f t="shared" si="35"/>
        <v>0.14317136572685463</v>
      </c>
    </row>
    <row r="724" spans="2:7">
      <c r="B724">
        <v>717</v>
      </c>
      <c r="C724">
        <v>2.759107031445529E-2</v>
      </c>
      <c r="D724">
        <f t="shared" si="34"/>
        <v>1.3201467525626898E-2</v>
      </c>
      <c r="E724">
        <f t="shared" si="33"/>
        <v>37.404157989276214</v>
      </c>
      <c r="F724">
        <v>228.28793867638473</v>
      </c>
      <c r="G724">
        <f t="shared" si="35"/>
        <v>0.14337132573485303</v>
      </c>
    </row>
    <row r="725" spans="2:7">
      <c r="B725">
        <v>718</v>
      </c>
      <c r="C725">
        <v>0.80482166368033226</v>
      </c>
      <c r="D725">
        <f t="shared" si="34"/>
        <v>1.1508502880701186</v>
      </c>
      <c r="E725">
        <f t="shared" si="33"/>
        <v>3260.7424828653361</v>
      </c>
      <c r="F725">
        <v>228.36294745766486</v>
      </c>
      <c r="G725">
        <f t="shared" si="35"/>
        <v>0.14357128574285144</v>
      </c>
    </row>
    <row r="726" spans="2:7">
      <c r="B726">
        <v>719</v>
      </c>
      <c r="C726">
        <v>0.50235463677321801</v>
      </c>
      <c r="D726">
        <f t="shared" si="34"/>
        <v>0.38697543048458738</v>
      </c>
      <c r="E726">
        <f t="shared" si="33"/>
        <v>1096.4303863729976</v>
      </c>
      <c r="F726">
        <v>228.56775557727477</v>
      </c>
      <c r="G726">
        <f t="shared" si="35"/>
        <v>0.14377124575084982</v>
      </c>
    </row>
    <row r="727" spans="2:7">
      <c r="B727">
        <v>720</v>
      </c>
      <c r="C727">
        <v>0.37516051304342546</v>
      </c>
      <c r="D727">
        <f t="shared" si="34"/>
        <v>0.24661839504036909</v>
      </c>
      <c r="E727">
        <f t="shared" si="33"/>
        <v>698.75211928104579</v>
      </c>
      <c r="F727">
        <v>228.6682881155005</v>
      </c>
      <c r="G727">
        <f t="shared" si="35"/>
        <v>0.14397120575884823</v>
      </c>
    </row>
    <row r="728" spans="2:7">
      <c r="B728">
        <v>721</v>
      </c>
      <c r="C728">
        <v>0.17589490310511724</v>
      </c>
      <c r="D728">
        <f t="shared" si="34"/>
        <v>9.4921934821715848E-2</v>
      </c>
      <c r="E728">
        <f t="shared" si="33"/>
        <v>268.94548199486161</v>
      </c>
      <c r="F728">
        <v>228.79984210171031</v>
      </c>
      <c r="G728">
        <f t="shared" si="35"/>
        <v>0.14417116576684663</v>
      </c>
    </row>
    <row r="729" spans="2:7">
      <c r="B729">
        <v>722</v>
      </c>
      <c r="C729">
        <v>2.298234273702271E-2</v>
      </c>
      <c r="D729">
        <f t="shared" si="34"/>
        <v>1.0958304414432796E-2</v>
      </c>
      <c r="E729">
        <f t="shared" si="33"/>
        <v>31.048529174226257</v>
      </c>
      <c r="F729">
        <v>228.93128603204275</v>
      </c>
      <c r="G729">
        <f t="shared" si="35"/>
        <v>0.14437112577484504</v>
      </c>
    </row>
    <row r="730" spans="2:7">
      <c r="B730">
        <v>723</v>
      </c>
      <c r="C730">
        <v>0.19799065385596004</v>
      </c>
      <c r="D730">
        <f t="shared" si="34"/>
        <v>0.108960028089919</v>
      </c>
      <c r="E730">
        <f t="shared" si="33"/>
        <v>308.72007958810389</v>
      </c>
      <c r="F730">
        <v>229.18550629686112</v>
      </c>
      <c r="G730">
        <f t="shared" si="35"/>
        <v>0.14457108578284344</v>
      </c>
    </row>
    <row r="731" spans="2:7">
      <c r="B731">
        <v>724</v>
      </c>
      <c r="C731">
        <v>0.6545208246837666</v>
      </c>
      <c r="D731">
        <f t="shared" si="34"/>
        <v>0.64575334493294267</v>
      </c>
      <c r="E731">
        <f t="shared" si="33"/>
        <v>1829.6344773100043</v>
      </c>
      <c r="F731">
        <v>229.21688779384706</v>
      </c>
      <c r="G731">
        <f t="shared" si="35"/>
        <v>0.14477104579084182</v>
      </c>
    </row>
    <row r="732" spans="2:7">
      <c r="B732">
        <v>725</v>
      </c>
      <c r="C732">
        <v>6.8821337969222962E-2</v>
      </c>
      <c r="D732">
        <f t="shared" si="34"/>
        <v>3.3988655677953172E-2</v>
      </c>
      <c r="E732">
        <f t="shared" si="33"/>
        <v>96.301191087533994</v>
      </c>
      <c r="F732">
        <v>230.02439752587878</v>
      </c>
      <c r="G732">
        <f t="shared" si="35"/>
        <v>0.14497100579884023</v>
      </c>
    </row>
    <row r="733" spans="2:7">
      <c r="B733">
        <v>726</v>
      </c>
      <c r="C733">
        <v>0.70098854236405173</v>
      </c>
      <c r="D733">
        <f t="shared" si="34"/>
        <v>0.76104855213512956</v>
      </c>
      <c r="E733">
        <f t="shared" si="33"/>
        <v>2156.3042310495339</v>
      </c>
      <c r="F733">
        <v>230.63486889741063</v>
      </c>
      <c r="G733">
        <f t="shared" si="35"/>
        <v>0.14517096580683864</v>
      </c>
    </row>
    <row r="734" spans="2:7">
      <c r="B734">
        <v>727</v>
      </c>
      <c r="C734">
        <v>0.53935614841018698</v>
      </c>
      <c r="D734">
        <f t="shared" si="34"/>
        <v>0.43812794562624213</v>
      </c>
      <c r="E734">
        <f t="shared" si="33"/>
        <v>1241.3625126076861</v>
      </c>
      <c r="F734">
        <v>230.71374334747853</v>
      </c>
      <c r="G734">
        <f t="shared" si="35"/>
        <v>0.14537092581483704</v>
      </c>
    </row>
    <row r="735" spans="2:7">
      <c r="B735">
        <v>728</v>
      </c>
      <c r="C735">
        <v>0.8340863032311524</v>
      </c>
      <c r="D735">
        <f t="shared" si="34"/>
        <v>1.3210270397123476</v>
      </c>
      <c r="E735">
        <f t="shared" si="33"/>
        <v>3742.9099458516516</v>
      </c>
      <c r="F735">
        <v>230.80626335806457</v>
      </c>
      <c r="G735">
        <f t="shared" si="35"/>
        <v>0.14557088582283542</v>
      </c>
    </row>
    <row r="736" spans="2:7">
      <c r="B736">
        <v>729</v>
      </c>
      <c r="C736">
        <v>0.68161893656690653</v>
      </c>
      <c r="D736">
        <f t="shared" si="34"/>
        <v>0.70998966828478016</v>
      </c>
      <c r="E736">
        <f t="shared" si="33"/>
        <v>2011.6373934735439</v>
      </c>
      <c r="F736">
        <v>231.02132453144509</v>
      </c>
      <c r="G736">
        <f t="shared" si="35"/>
        <v>0.14577084583083383</v>
      </c>
    </row>
    <row r="737" spans="2:7">
      <c r="B737">
        <v>730</v>
      </c>
      <c r="C737">
        <v>0.13824774202148415</v>
      </c>
      <c r="D737">
        <f t="shared" si="34"/>
        <v>7.2233781643949113E-2</v>
      </c>
      <c r="E737">
        <f t="shared" si="33"/>
        <v>204.6623813245225</v>
      </c>
      <c r="F737">
        <v>231.59404135991008</v>
      </c>
      <c r="G737">
        <f t="shared" si="35"/>
        <v>0.14597080583883223</v>
      </c>
    </row>
    <row r="738" spans="2:7">
      <c r="B738">
        <v>731</v>
      </c>
      <c r="C738">
        <v>0.36173350983611452</v>
      </c>
      <c r="D738">
        <f t="shared" si="34"/>
        <v>0.23425612725564871</v>
      </c>
      <c r="E738">
        <f t="shared" si="33"/>
        <v>663.72569389100465</v>
      </c>
      <c r="F738">
        <v>231.6610711633505</v>
      </c>
      <c r="G738">
        <f t="shared" si="35"/>
        <v>0.14617076584683064</v>
      </c>
    </row>
    <row r="739" spans="2:7">
      <c r="B739">
        <v>732</v>
      </c>
      <c r="C739">
        <v>0.65797935447439337</v>
      </c>
      <c r="D739">
        <f t="shared" si="34"/>
        <v>0.65353340829963824</v>
      </c>
      <c r="E739">
        <f t="shared" si="33"/>
        <v>1851.6779901823083</v>
      </c>
      <c r="F739">
        <v>231.78075246998552</v>
      </c>
      <c r="G739">
        <f t="shared" si="35"/>
        <v>0.14637072585482905</v>
      </c>
    </row>
    <row r="740" spans="2:7">
      <c r="B740">
        <v>733</v>
      </c>
      <c r="C740">
        <v>0.90149538971236942</v>
      </c>
      <c r="D740">
        <f t="shared" si="34"/>
        <v>1.9635839823688404</v>
      </c>
      <c r="E740">
        <f t="shared" si="33"/>
        <v>5563.4879500450479</v>
      </c>
      <c r="F740">
        <v>232.27501910798003</v>
      </c>
      <c r="G740">
        <f t="shared" si="35"/>
        <v>0.14657068586282743</v>
      </c>
    </row>
    <row r="741" spans="2:7">
      <c r="B741">
        <v>734</v>
      </c>
      <c r="C741">
        <v>0.9272048680156848</v>
      </c>
      <c r="D741">
        <f t="shared" si="34"/>
        <v>2.4149907302843885</v>
      </c>
      <c r="E741">
        <f t="shared" si="33"/>
        <v>6842.4737358057673</v>
      </c>
      <c r="F741">
        <v>232.32727004063398</v>
      </c>
      <c r="G741">
        <f t="shared" si="35"/>
        <v>0.14677064587082583</v>
      </c>
    </row>
    <row r="742" spans="2:7">
      <c r="B742">
        <v>735</v>
      </c>
      <c r="C742">
        <v>0.2737159364289824</v>
      </c>
      <c r="D742">
        <f t="shared" si="34"/>
        <v>0.16173298704967398</v>
      </c>
      <c r="E742">
        <f t="shared" si="33"/>
        <v>458.24346330740963</v>
      </c>
      <c r="F742">
        <v>232.59423410872975</v>
      </c>
      <c r="G742">
        <f t="shared" si="35"/>
        <v>0.14697060587882424</v>
      </c>
    </row>
    <row r="743" spans="2:7">
      <c r="B743">
        <v>736</v>
      </c>
      <c r="C743">
        <v>0.76625723521312217</v>
      </c>
      <c r="D743">
        <f t="shared" si="34"/>
        <v>0.97653259034418971</v>
      </c>
      <c r="E743">
        <f t="shared" si="33"/>
        <v>2766.8423393085377</v>
      </c>
      <c r="F743">
        <v>232.64622941368006</v>
      </c>
      <c r="G743">
        <f t="shared" si="35"/>
        <v>0.14717056588682265</v>
      </c>
    </row>
    <row r="744" spans="2:7">
      <c r="B744">
        <v>737</v>
      </c>
      <c r="C744">
        <v>9.1538370319196649E-2</v>
      </c>
      <c r="D744">
        <f t="shared" si="34"/>
        <v>4.6029147917069135E-2</v>
      </c>
      <c r="E744">
        <f t="shared" si="33"/>
        <v>130.41591909836256</v>
      </c>
      <c r="F744">
        <v>232.78214125652508</v>
      </c>
      <c r="G744">
        <f t="shared" si="35"/>
        <v>0.14737052589482103</v>
      </c>
    </row>
    <row r="745" spans="2:7">
      <c r="B745">
        <v>738</v>
      </c>
      <c r="C745">
        <v>0.55529729383335502</v>
      </c>
      <c r="D745">
        <f t="shared" si="34"/>
        <v>0.46206706526635011</v>
      </c>
      <c r="E745">
        <f t="shared" si="33"/>
        <v>1309.1900182546588</v>
      </c>
      <c r="F745">
        <v>232.83244352595565</v>
      </c>
      <c r="G745">
        <f t="shared" si="35"/>
        <v>0.14757048590281943</v>
      </c>
    </row>
    <row r="746" spans="2:7">
      <c r="B746">
        <v>739</v>
      </c>
      <c r="C746">
        <v>0.17759107184971012</v>
      </c>
      <c r="D746">
        <f t="shared" si="34"/>
        <v>9.5979891635045833E-2</v>
      </c>
      <c r="E746">
        <f t="shared" si="33"/>
        <v>271.94302629929655</v>
      </c>
      <c r="F746">
        <v>233.08597649398288</v>
      </c>
      <c r="G746">
        <f t="shared" si="35"/>
        <v>0.14777044591081784</v>
      </c>
    </row>
    <row r="747" spans="2:7">
      <c r="B747">
        <v>740</v>
      </c>
      <c r="C747">
        <v>0.11640041850605487</v>
      </c>
      <c r="D747">
        <f t="shared" si="34"/>
        <v>5.9723911133563679E-2</v>
      </c>
      <c r="E747">
        <f t="shared" si="33"/>
        <v>169.21774821176376</v>
      </c>
      <c r="F747">
        <v>233.34543899623048</v>
      </c>
      <c r="G747">
        <f t="shared" si="35"/>
        <v>0.14797040591881624</v>
      </c>
    </row>
    <row r="748" spans="2:7">
      <c r="B748">
        <v>741</v>
      </c>
      <c r="C748">
        <v>0.10557328049718873</v>
      </c>
      <c r="D748">
        <f t="shared" si="34"/>
        <v>5.3691293647367688E-2</v>
      </c>
      <c r="E748">
        <f t="shared" si="33"/>
        <v>152.12533200087512</v>
      </c>
      <c r="F748">
        <v>233.40469556114471</v>
      </c>
      <c r="G748">
        <f t="shared" si="35"/>
        <v>0.14817036592681462</v>
      </c>
    </row>
    <row r="749" spans="2:7">
      <c r="B749">
        <v>742</v>
      </c>
      <c r="C749">
        <v>0.20519525580452491</v>
      </c>
      <c r="D749">
        <f t="shared" si="34"/>
        <v>0.11366075027876787</v>
      </c>
      <c r="E749">
        <f t="shared" si="33"/>
        <v>322.03879245650899</v>
      </c>
      <c r="F749">
        <v>233.51312340943861</v>
      </c>
      <c r="G749">
        <f t="shared" si="35"/>
        <v>0.14837032593481303</v>
      </c>
    </row>
    <row r="750" spans="2:7">
      <c r="B750">
        <v>743</v>
      </c>
      <c r="C750">
        <v>0.80153575699826429</v>
      </c>
      <c r="D750">
        <f t="shared" si="34"/>
        <v>1.1340836327149857</v>
      </c>
      <c r="E750">
        <f t="shared" si="33"/>
        <v>3213.2369593591261</v>
      </c>
      <c r="F750">
        <v>233.69767283215796</v>
      </c>
      <c r="G750">
        <f t="shared" si="35"/>
        <v>0.14857028594281144</v>
      </c>
    </row>
    <row r="751" spans="2:7">
      <c r="B751">
        <v>744</v>
      </c>
      <c r="C751">
        <v>0.6792842314141857</v>
      </c>
      <c r="D751">
        <f t="shared" si="34"/>
        <v>0.70414326738653221</v>
      </c>
      <c r="E751">
        <f t="shared" si="33"/>
        <v>1995.0725909285081</v>
      </c>
      <c r="F751">
        <v>234.41491833436891</v>
      </c>
      <c r="G751">
        <f t="shared" si="35"/>
        <v>0.14877024595080984</v>
      </c>
    </row>
    <row r="752" spans="2:7">
      <c r="B752">
        <v>745</v>
      </c>
      <c r="C752">
        <v>0.48995559877096484</v>
      </c>
      <c r="D752">
        <f t="shared" si="34"/>
        <v>0.37106725000194341</v>
      </c>
      <c r="E752">
        <f t="shared" si="33"/>
        <v>1051.3572083388397</v>
      </c>
      <c r="F752">
        <v>234.65988538513426</v>
      </c>
      <c r="G752">
        <f t="shared" si="35"/>
        <v>0.14897020595880825</v>
      </c>
    </row>
    <row r="753" spans="2:7">
      <c r="B753">
        <v>746</v>
      </c>
      <c r="C753">
        <v>0.24474327259722573</v>
      </c>
      <c r="D753">
        <f t="shared" si="34"/>
        <v>0.14062570645059957</v>
      </c>
      <c r="E753">
        <f t="shared" si="33"/>
        <v>398.43950161003215</v>
      </c>
      <c r="F753">
        <v>234.94081986092647</v>
      </c>
      <c r="G753">
        <f t="shared" si="35"/>
        <v>0.14917016596680663</v>
      </c>
    </row>
    <row r="754" spans="2:7">
      <c r="B754">
        <v>747</v>
      </c>
      <c r="C754">
        <v>0.9735808990596525</v>
      </c>
      <c r="D754">
        <f t="shared" si="34"/>
        <v>4.4919417399150889</v>
      </c>
      <c r="E754">
        <f t="shared" si="33"/>
        <v>12727.168263092753</v>
      </c>
      <c r="F754">
        <v>235.07988869747433</v>
      </c>
      <c r="G754">
        <f t="shared" si="35"/>
        <v>0.14937012597480503</v>
      </c>
    </row>
    <row r="755" spans="2:7">
      <c r="B755">
        <v>748</v>
      </c>
      <c r="C755">
        <v>0.19729187150050631</v>
      </c>
      <c r="D755">
        <f t="shared" si="34"/>
        <v>0.1085073995860435</v>
      </c>
      <c r="E755">
        <f t="shared" si="33"/>
        <v>307.43763216045659</v>
      </c>
      <c r="F755">
        <v>235.12213221773882</v>
      </c>
      <c r="G755">
        <f t="shared" si="35"/>
        <v>0.14957008598280344</v>
      </c>
    </row>
    <row r="756" spans="2:7">
      <c r="B756">
        <v>749</v>
      </c>
      <c r="C756">
        <v>0.73435767319567968</v>
      </c>
      <c r="D756">
        <f t="shared" si="34"/>
        <v>0.86148976224645923</v>
      </c>
      <c r="E756">
        <f t="shared" si="33"/>
        <v>2440.8876596983014</v>
      </c>
      <c r="F756">
        <v>235.15338406473205</v>
      </c>
      <c r="G756">
        <f t="shared" si="35"/>
        <v>0.14977004599080185</v>
      </c>
    </row>
    <row r="757" spans="2:7">
      <c r="B757">
        <v>750</v>
      </c>
      <c r="C757">
        <v>0.54295605667765789</v>
      </c>
      <c r="D757">
        <f t="shared" si="34"/>
        <v>0.44342660917408216</v>
      </c>
      <c r="E757">
        <f t="shared" si="33"/>
        <v>1256.3753926598995</v>
      </c>
      <c r="F757">
        <v>235.17921348402001</v>
      </c>
      <c r="G757">
        <f t="shared" si="35"/>
        <v>0.14997000599880023</v>
      </c>
    </row>
    <row r="758" spans="2:7">
      <c r="B758">
        <v>751</v>
      </c>
      <c r="C758">
        <v>6.7901137610084539E-2</v>
      </c>
      <c r="D758">
        <f t="shared" si="34"/>
        <v>3.3510035058468501E-2</v>
      </c>
      <c r="E758">
        <f t="shared" si="33"/>
        <v>94.94509933232743</v>
      </c>
      <c r="F758">
        <v>235.29456511616888</v>
      </c>
      <c r="G758">
        <f t="shared" si="35"/>
        <v>0.15016996600679863</v>
      </c>
    </row>
    <row r="759" spans="2:7">
      <c r="B759">
        <v>752</v>
      </c>
      <c r="C759">
        <v>0.57378144817120713</v>
      </c>
      <c r="D759">
        <f t="shared" si="34"/>
        <v>0.4914539076749076</v>
      </c>
      <c r="E759">
        <f t="shared" si="33"/>
        <v>1392.4527384122382</v>
      </c>
      <c r="F759">
        <v>235.30108275106295</v>
      </c>
      <c r="G759">
        <f t="shared" si="35"/>
        <v>0.15036992601479704</v>
      </c>
    </row>
    <row r="760" spans="2:7">
      <c r="B760">
        <v>753</v>
      </c>
      <c r="C760">
        <v>0.16650010635811352</v>
      </c>
      <c r="D760">
        <f t="shared" si="34"/>
        <v>8.9119475281596916E-2</v>
      </c>
      <c r="E760">
        <f t="shared" si="33"/>
        <v>252.50517996452461</v>
      </c>
      <c r="F760">
        <v>235.35717190603901</v>
      </c>
      <c r="G760">
        <f t="shared" si="35"/>
        <v>0.15056988602279545</v>
      </c>
    </row>
    <row r="761" spans="2:7">
      <c r="B761">
        <v>754</v>
      </c>
      <c r="C761">
        <v>0.81730150725951933</v>
      </c>
      <c r="D761">
        <f t="shared" si="34"/>
        <v>1.2185117611616763</v>
      </c>
      <c r="E761">
        <f t="shared" si="33"/>
        <v>3452.4499899580828</v>
      </c>
      <c r="F761">
        <v>235.48869700956189</v>
      </c>
      <c r="G761">
        <f t="shared" si="35"/>
        <v>0.15076984603079385</v>
      </c>
    </row>
    <row r="762" spans="2:7">
      <c r="B762">
        <v>755</v>
      </c>
      <c r="C762">
        <v>0.71333820261453829</v>
      </c>
      <c r="D762">
        <f t="shared" si="34"/>
        <v>0.79621325566944678</v>
      </c>
      <c r="E762">
        <f t="shared" si="33"/>
        <v>2255.9375577300993</v>
      </c>
      <c r="F762">
        <v>235.95062856967328</v>
      </c>
      <c r="G762">
        <f t="shared" si="35"/>
        <v>0.15096980603879223</v>
      </c>
    </row>
    <row r="763" spans="2:7">
      <c r="B763">
        <v>756</v>
      </c>
      <c r="C763">
        <v>4.79146653178949E-2</v>
      </c>
      <c r="D763">
        <f t="shared" si="34"/>
        <v>2.3282821256063624E-2</v>
      </c>
      <c r="E763">
        <f t="shared" si="33"/>
        <v>65.967993558846942</v>
      </c>
      <c r="F763">
        <v>236.00865313357275</v>
      </c>
      <c r="G763">
        <f t="shared" si="35"/>
        <v>0.15116976604679064</v>
      </c>
    </row>
    <row r="764" spans="2:7">
      <c r="B764">
        <v>757</v>
      </c>
      <c r="C764">
        <v>0.11375358067589059</v>
      </c>
      <c r="D764">
        <f t="shared" si="34"/>
        <v>5.8239166471685033E-2</v>
      </c>
      <c r="E764">
        <f t="shared" si="33"/>
        <v>165.01097166977428</v>
      </c>
      <c r="F764">
        <v>236.05926381437442</v>
      </c>
      <c r="G764">
        <f t="shared" si="35"/>
        <v>0.15136972605478904</v>
      </c>
    </row>
    <row r="765" spans="2:7">
      <c r="B765">
        <v>758</v>
      </c>
      <c r="C765">
        <v>0.49682126504415558</v>
      </c>
      <c r="D765">
        <f t="shared" si="34"/>
        <v>0.3798048963832521</v>
      </c>
      <c r="E765">
        <f t="shared" si="33"/>
        <v>1076.1138730858811</v>
      </c>
      <c r="F765">
        <v>236.43899239487581</v>
      </c>
      <c r="G765">
        <f t="shared" si="35"/>
        <v>0.15156968606278745</v>
      </c>
    </row>
    <row r="766" spans="2:7">
      <c r="B766">
        <v>759</v>
      </c>
      <c r="C766">
        <v>0.84885002357769346</v>
      </c>
      <c r="D766">
        <f t="shared" si="34"/>
        <v>1.4246690044622055</v>
      </c>
      <c r="E766">
        <f t="shared" si="33"/>
        <v>4036.5621793095825</v>
      </c>
      <c r="F766">
        <v>236.82708373400138</v>
      </c>
      <c r="G766">
        <f t="shared" si="35"/>
        <v>0.15176964607078583</v>
      </c>
    </row>
    <row r="767" spans="2:7">
      <c r="B767">
        <v>760</v>
      </c>
      <c r="C767">
        <v>0.14676122509843648</v>
      </c>
      <c r="D767">
        <f t="shared" si="34"/>
        <v>7.7235517287136179E-2</v>
      </c>
      <c r="E767">
        <f t="shared" si="33"/>
        <v>218.83396564688584</v>
      </c>
      <c r="F767">
        <v>236.95952852161426</v>
      </c>
      <c r="G767">
        <f t="shared" si="35"/>
        <v>0.15196960607878424</v>
      </c>
    </row>
    <row r="768" spans="2:7">
      <c r="B768">
        <v>761</v>
      </c>
      <c r="C768">
        <v>0.9367228174671427</v>
      </c>
      <c r="D768">
        <f t="shared" si="34"/>
        <v>2.6468290539034607</v>
      </c>
      <c r="E768">
        <f t="shared" si="33"/>
        <v>7499.3489860598056</v>
      </c>
      <c r="F768">
        <v>237.31386757735316</v>
      </c>
      <c r="G768">
        <f t="shared" si="35"/>
        <v>0.15216956608678264</v>
      </c>
    </row>
    <row r="769" spans="2:7">
      <c r="B769">
        <v>762</v>
      </c>
      <c r="C769">
        <v>0.85449380904701444</v>
      </c>
      <c r="D769">
        <f t="shared" si="34"/>
        <v>1.4683077682360937</v>
      </c>
      <c r="E769">
        <f t="shared" si="33"/>
        <v>4160.2053433355986</v>
      </c>
      <c r="F769">
        <v>237.7835716841436</v>
      </c>
      <c r="G769">
        <f t="shared" si="35"/>
        <v>0.15236952609478105</v>
      </c>
    </row>
    <row r="770" spans="2:7">
      <c r="B770">
        <v>763</v>
      </c>
      <c r="C770">
        <v>0.37369242599214925</v>
      </c>
      <c r="D770">
        <f t="shared" si="34"/>
        <v>0.24524779859060364</v>
      </c>
      <c r="E770">
        <f t="shared" si="33"/>
        <v>694.86876267337698</v>
      </c>
      <c r="F770">
        <v>238.25797088369862</v>
      </c>
      <c r="G770">
        <f t="shared" si="35"/>
        <v>0.15256948610277946</v>
      </c>
    </row>
    <row r="771" spans="2:7">
      <c r="B771">
        <v>764</v>
      </c>
      <c r="C771">
        <v>0.49979668639084907</v>
      </c>
      <c r="D771">
        <f t="shared" si="34"/>
        <v>0.38364617847651639</v>
      </c>
      <c r="E771">
        <f t="shared" si="33"/>
        <v>1086.9975056834633</v>
      </c>
      <c r="F771">
        <v>238.76331754414775</v>
      </c>
      <c r="G771">
        <f t="shared" si="35"/>
        <v>0.15276944611077783</v>
      </c>
    </row>
    <row r="772" spans="2:7">
      <c r="B772">
        <v>765</v>
      </c>
      <c r="C772">
        <v>0.58823210956656646</v>
      </c>
      <c r="D772">
        <f t="shared" si="34"/>
        <v>0.51576421997041488</v>
      </c>
      <c r="E772">
        <f t="shared" si="33"/>
        <v>1461.3319565828422</v>
      </c>
      <c r="F772">
        <v>238.9517359330132</v>
      </c>
      <c r="G772">
        <f t="shared" si="35"/>
        <v>0.15296940611877624</v>
      </c>
    </row>
    <row r="773" spans="2:7">
      <c r="B773">
        <v>766</v>
      </c>
      <c r="C773">
        <v>0.55555568210508843</v>
      </c>
      <c r="D773">
        <f t="shared" si="34"/>
        <v>0.46246544474745654</v>
      </c>
      <c r="E773">
        <f t="shared" si="33"/>
        <v>1310.3187601177935</v>
      </c>
      <c r="F773">
        <v>239.91095266942921</v>
      </c>
      <c r="G773">
        <f t="shared" si="35"/>
        <v>0.15316936612677465</v>
      </c>
    </row>
    <row r="774" spans="2:7">
      <c r="B774">
        <v>767</v>
      </c>
      <c r="C774">
        <v>0.8015208143884196</v>
      </c>
      <c r="D774">
        <f t="shared" si="34"/>
        <v>1.1340083192049493</v>
      </c>
      <c r="E774">
        <f t="shared" si="33"/>
        <v>3213.0235710806896</v>
      </c>
      <c r="F774">
        <v>239.98227704924685</v>
      </c>
      <c r="G774">
        <f t="shared" si="35"/>
        <v>0.15336932613477305</v>
      </c>
    </row>
    <row r="775" spans="2:7">
      <c r="B775">
        <v>768</v>
      </c>
      <c r="C775">
        <v>0.36813425983151316</v>
      </c>
      <c r="D775">
        <f t="shared" si="34"/>
        <v>0.2401011807629243</v>
      </c>
      <c r="E775">
        <f t="shared" si="33"/>
        <v>680.28667882828552</v>
      </c>
      <c r="F775">
        <v>240.26491485862346</v>
      </c>
      <c r="G775">
        <f t="shared" si="35"/>
        <v>0.15356928614277143</v>
      </c>
    </row>
    <row r="776" spans="2:7">
      <c r="B776">
        <v>769</v>
      </c>
      <c r="C776">
        <v>0.56603834559038924</v>
      </c>
      <c r="D776">
        <f t="shared" si="34"/>
        <v>0.47891998183491236</v>
      </c>
      <c r="E776">
        <f t="shared" ref="E776:E839" si="36">$F$3*D776</f>
        <v>1356.9399485322517</v>
      </c>
      <c r="F776">
        <v>240.90981880138392</v>
      </c>
      <c r="G776">
        <f t="shared" si="35"/>
        <v>0.15376924615076984</v>
      </c>
    </row>
    <row r="777" spans="2:7">
      <c r="B777">
        <v>770</v>
      </c>
      <c r="C777">
        <v>0.28434011866291486</v>
      </c>
      <c r="D777">
        <f t="shared" ref="D777:D840" si="37">(1-C777)^(-1/$F$2)-1</f>
        <v>0.16978553680494324</v>
      </c>
      <c r="E777">
        <f t="shared" si="36"/>
        <v>481.05902094733921</v>
      </c>
      <c r="F777">
        <v>241.11510355472456</v>
      </c>
      <c r="G777">
        <f t="shared" ref="G777:G840" si="38">B777/5001</f>
        <v>0.15396920615876825</v>
      </c>
    </row>
    <row r="778" spans="2:7">
      <c r="B778">
        <v>771</v>
      </c>
      <c r="C778">
        <v>0.28216356257901443</v>
      </c>
      <c r="D778">
        <f t="shared" si="37"/>
        <v>0.16812157989967513</v>
      </c>
      <c r="E778">
        <f t="shared" si="36"/>
        <v>476.34447638241289</v>
      </c>
      <c r="F778">
        <v>241.31872549178999</v>
      </c>
      <c r="G778">
        <f t="shared" si="38"/>
        <v>0.15416916616676665</v>
      </c>
    </row>
    <row r="779" spans="2:7">
      <c r="B779">
        <v>772</v>
      </c>
      <c r="C779">
        <v>0.38639613248411397</v>
      </c>
      <c r="D779">
        <f t="shared" si="37"/>
        <v>0.25726683214096013</v>
      </c>
      <c r="E779">
        <f t="shared" si="36"/>
        <v>728.92269106605374</v>
      </c>
      <c r="F779">
        <v>241.48355122354911</v>
      </c>
      <c r="G779">
        <f t="shared" si="38"/>
        <v>0.15436912617476506</v>
      </c>
    </row>
    <row r="780" spans="2:7">
      <c r="B780">
        <v>773</v>
      </c>
      <c r="C780">
        <v>0.21808072260092326</v>
      </c>
      <c r="D780">
        <f t="shared" si="37"/>
        <v>0.12222606077617204</v>
      </c>
      <c r="E780">
        <f t="shared" si="36"/>
        <v>346.30717219915414</v>
      </c>
      <c r="F780">
        <v>242.08023596453026</v>
      </c>
      <c r="G780">
        <f t="shared" si="38"/>
        <v>0.15456908618276344</v>
      </c>
    </row>
    <row r="781" spans="2:7">
      <c r="B781">
        <v>774</v>
      </c>
      <c r="C781">
        <v>0.4671511847592954</v>
      </c>
      <c r="D781">
        <f t="shared" si="37"/>
        <v>0.34324234082239635</v>
      </c>
      <c r="E781">
        <f t="shared" si="36"/>
        <v>972.51996566345633</v>
      </c>
      <c r="F781">
        <v>242.30919507195182</v>
      </c>
      <c r="G781">
        <f t="shared" si="38"/>
        <v>0.15476904619076184</v>
      </c>
    </row>
    <row r="782" spans="2:7">
      <c r="B782">
        <v>775</v>
      </c>
      <c r="C782">
        <v>0.29306103536048878</v>
      </c>
      <c r="D782">
        <f t="shared" si="37"/>
        <v>0.17652788592927315</v>
      </c>
      <c r="E782">
        <f t="shared" si="36"/>
        <v>500.16234346627397</v>
      </c>
      <c r="F782">
        <v>242.4672597800938</v>
      </c>
      <c r="G782">
        <f t="shared" si="38"/>
        <v>0.15496900619876025</v>
      </c>
    </row>
    <row r="783" spans="2:7">
      <c r="B783">
        <v>776</v>
      </c>
      <c r="C783">
        <v>0.54783094106599606</v>
      </c>
      <c r="D783">
        <f t="shared" si="37"/>
        <v>0.45070039981894183</v>
      </c>
      <c r="E783">
        <f t="shared" si="36"/>
        <v>1276.9844661536686</v>
      </c>
      <c r="F783">
        <v>242.88609927494156</v>
      </c>
      <c r="G783">
        <f t="shared" si="38"/>
        <v>0.15516896620675866</v>
      </c>
    </row>
    <row r="784" spans="2:7">
      <c r="B784">
        <v>777</v>
      </c>
      <c r="C784">
        <v>0.61581072507850643</v>
      </c>
      <c r="D784">
        <f t="shared" si="37"/>
        <v>0.56582931743860532</v>
      </c>
      <c r="E784">
        <f t="shared" si="36"/>
        <v>1603.1830660760486</v>
      </c>
      <c r="F784">
        <v>243.33162667686901</v>
      </c>
      <c r="G784">
        <f t="shared" si="38"/>
        <v>0.15536892621475704</v>
      </c>
    </row>
    <row r="785" spans="2:7">
      <c r="B785">
        <v>778</v>
      </c>
      <c r="C785">
        <v>0.17686307855540451</v>
      </c>
      <c r="D785">
        <f t="shared" si="37"/>
        <v>9.552542581795076E-2</v>
      </c>
      <c r="E785">
        <f t="shared" si="36"/>
        <v>270.6553731508605</v>
      </c>
      <c r="F785">
        <v>243.35527459923935</v>
      </c>
      <c r="G785">
        <f t="shared" si="38"/>
        <v>0.15556888622275544</v>
      </c>
    </row>
    <row r="786" spans="2:7">
      <c r="B786">
        <v>779</v>
      </c>
      <c r="C786">
        <v>0.90960770522505607</v>
      </c>
      <c r="D786">
        <f t="shared" si="37"/>
        <v>2.0854136794447853</v>
      </c>
      <c r="E786">
        <f t="shared" si="36"/>
        <v>5908.6720917602252</v>
      </c>
      <c r="F786">
        <v>243.57944362854826</v>
      </c>
      <c r="G786">
        <f t="shared" si="38"/>
        <v>0.15576884623075385</v>
      </c>
    </row>
    <row r="787" spans="2:7">
      <c r="B787">
        <v>780</v>
      </c>
      <c r="C787">
        <v>0.24915419960894392</v>
      </c>
      <c r="D787">
        <f t="shared" si="37"/>
        <v>0.14376178807454409</v>
      </c>
      <c r="E787">
        <f t="shared" si="36"/>
        <v>407.32506621120831</v>
      </c>
      <c r="F787">
        <v>243.65932786309614</v>
      </c>
      <c r="G787">
        <f t="shared" si="38"/>
        <v>0.15596880623875226</v>
      </c>
    </row>
    <row r="788" spans="2:7">
      <c r="B788">
        <v>781</v>
      </c>
      <c r="C788">
        <v>0.79320332639004021</v>
      </c>
      <c r="D788">
        <f t="shared" si="37"/>
        <v>1.0933360929403646</v>
      </c>
      <c r="E788">
        <f t="shared" si="36"/>
        <v>3097.7855966643665</v>
      </c>
      <c r="F788">
        <v>243.77529425400095</v>
      </c>
      <c r="G788">
        <f t="shared" si="38"/>
        <v>0.15616876624675066</v>
      </c>
    </row>
    <row r="789" spans="2:7">
      <c r="B789">
        <v>782</v>
      </c>
      <c r="C789">
        <v>0.2877546402379475</v>
      </c>
      <c r="D789">
        <f t="shared" si="37"/>
        <v>0.17241093826977627</v>
      </c>
      <c r="E789">
        <f t="shared" si="36"/>
        <v>488.49765843103279</v>
      </c>
      <c r="F789">
        <v>244.4145570401835</v>
      </c>
      <c r="G789">
        <f t="shared" si="38"/>
        <v>0.15636872625474904</v>
      </c>
    </row>
    <row r="790" spans="2:7">
      <c r="B790">
        <v>783</v>
      </c>
      <c r="C790">
        <v>0.18844644258432253</v>
      </c>
      <c r="D790">
        <f t="shared" si="37"/>
        <v>0.10282745444448427</v>
      </c>
      <c r="E790">
        <f t="shared" si="36"/>
        <v>291.34445425937213</v>
      </c>
      <c r="F790">
        <v>244.72835679698554</v>
      </c>
      <c r="G790">
        <f t="shared" si="38"/>
        <v>0.15656868626274745</v>
      </c>
    </row>
    <row r="791" spans="2:7">
      <c r="B791">
        <v>784</v>
      </c>
      <c r="C791">
        <v>0.90011428354557754</v>
      </c>
      <c r="D791">
        <f t="shared" si="37"/>
        <v>1.9443049315777836</v>
      </c>
      <c r="E791">
        <f t="shared" si="36"/>
        <v>5508.8639728037206</v>
      </c>
      <c r="F791">
        <v>244.82806808202781</v>
      </c>
      <c r="G791">
        <f t="shared" si="38"/>
        <v>0.15676864627074585</v>
      </c>
    </row>
    <row r="792" spans="2:7">
      <c r="B792">
        <v>785</v>
      </c>
      <c r="C792">
        <v>0.83385912618716818</v>
      </c>
      <c r="D792">
        <f t="shared" si="37"/>
        <v>1.3195388193037054</v>
      </c>
      <c r="E792">
        <f t="shared" si="36"/>
        <v>3738.6933213604989</v>
      </c>
      <c r="F792">
        <v>245.09524447974042</v>
      </c>
      <c r="G792">
        <f t="shared" si="38"/>
        <v>0.15696860627874426</v>
      </c>
    </row>
    <row r="793" spans="2:7">
      <c r="B793">
        <v>786</v>
      </c>
      <c r="C793">
        <v>0.83564133410562591</v>
      </c>
      <c r="D793">
        <f t="shared" si="37"/>
        <v>1.3312949089381543</v>
      </c>
      <c r="E793">
        <f t="shared" si="36"/>
        <v>3772.0022419914371</v>
      </c>
      <c r="F793">
        <v>245.34889052343783</v>
      </c>
      <c r="G793">
        <f t="shared" si="38"/>
        <v>0.15716856628674264</v>
      </c>
    </row>
    <row r="794" spans="2:7">
      <c r="B794">
        <v>787</v>
      </c>
      <c r="C794">
        <v>9.7826856386065697E-2</v>
      </c>
      <c r="D794">
        <f t="shared" si="37"/>
        <v>4.9440600072974572E-2</v>
      </c>
      <c r="E794">
        <f t="shared" si="36"/>
        <v>140.0817002067613</v>
      </c>
      <c r="F794">
        <v>245.43185896281881</v>
      </c>
      <c r="G794">
        <f t="shared" si="38"/>
        <v>0.15736852629474105</v>
      </c>
    </row>
    <row r="795" spans="2:7">
      <c r="B795">
        <v>788</v>
      </c>
      <c r="C795">
        <v>1.6614962889890839E-2</v>
      </c>
      <c r="D795">
        <f t="shared" si="37"/>
        <v>7.8846115532569261E-3</v>
      </c>
      <c r="E795">
        <f t="shared" si="36"/>
        <v>22.339732734227958</v>
      </c>
      <c r="F795">
        <v>245.52181937611314</v>
      </c>
      <c r="G795">
        <f t="shared" si="38"/>
        <v>0.15756848630273945</v>
      </c>
    </row>
    <row r="796" spans="2:7">
      <c r="B796">
        <v>789</v>
      </c>
      <c r="C796">
        <v>9.3481190028269157E-2</v>
      </c>
      <c r="D796">
        <f t="shared" si="37"/>
        <v>4.7079400390857229E-2</v>
      </c>
      <c r="E796">
        <f t="shared" si="36"/>
        <v>133.39163444076215</v>
      </c>
      <c r="F796">
        <v>245.53218874541949</v>
      </c>
      <c r="G796">
        <f t="shared" si="38"/>
        <v>0.15776844631073786</v>
      </c>
    </row>
    <row r="797" spans="2:7">
      <c r="B797">
        <v>790</v>
      </c>
      <c r="C797">
        <v>0.40466436947424045</v>
      </c>
      <c r="D797">
        <f t="shared" si="37"/>
        <v>0.27520606851623142</v>
      </c>
      <c r="E797">
        <f t="shared" si="36"/>
        <v>779.75052746265567</v>
      </c>
      <c r="F797">
        <v>246.36580324180653</v>
      </c>
      <c r="G797">
        <f t="shared" si="38"/>
        <v>0.15796840631873627</v>
      </c>
    </row>
    <row r="798" spans="2:7">
      <c r="B798">
        <v>791</v>
      </c>
      <c r="C798">
        <v>0.45429326390191904</v>
      </c>
      <c r="D798">
        <f t="shared" si="37"/>
        <v>0.32831268867185304</v>
      </c>
      <c r="E798">
        <f t="shared" si="36"/>
        <v>930.21928457025035</v>
      </c>
      <c r="F798">
        <v>246.53811946259268</v>
      </c>
      <c r="G798">
        <f t="shared" si="38"/>
        <v>0.15816836632673464</v>
      </c>
    </row>
    <row r="799" spans="2:7">
      <c r="B799">
        <v>792</v>
      </c>
      <c r="C799">
        <v>0.70303395032933791</v>
      </c>
      <c r="D799">
        <f t="shared" si="37"/>
        <v>0.76672390998568352</v>
      </c>
      <c r="E799">
        <f t="shared" si="36"/>
        <v>2172.3844116261034</v>
      </c>
      <c r="F799">
        <v>246.57364080587016</v>
      </c>
      <c r="G799">
        <f t="shared" si="38"/>
        <v>0.15836832633473305</v>
      </c>
    </row>
    <row r="800" spans="2:7">
      <c r="B800">
        <v>793</v>
      </c>
      <c r="C800">
        <v>0.58759689020092687</v>
      </c>
      <c r="D800">
        <f t="shared" si="37"/>
        <v>0.5146693752702991</v>
      </c>
      <c r="E800">
        <f t="shared" si="36"/>
        <v>1458.2298965991808</v>
      </c>
      <c r="F800">
        <v>247.67837079762876</v>
      </c>
      <c r="G800">
        <f t="shared" si="38"/>
        <v>0.15856828634273146</v>
      </c>
    </row>
    <row r="801" spans="2:7">
      <c r="B801">
        <v>794</v>
      </c>
      <c r="C801">
        <v>0.75967115574619304</v>
      </c>
      <c r="D801">
        <f t="shared" si="37"/>
        <v>0.95095492412402427</v>
      </c>
      <c r="E801">
        <f t="shared" si="36"/>
        <v>2694.3722850180689</v>
      </c>
      <c r="F801">
        <v>247.74345408813875</v>
      </c>
      <c r="G801">
        <f t="shared" si="38"/>
        <v>0.15876824635072986</v>
      </c>
    </row>
    <row r="802" spans="2:7">
      <c r="B802">
        <v>795</v>
      </c>
      <c r="C802">
        <v>0.98857655108680165</v>
      </c>
      <c r="D802">
        <f t="shared" si="37"/>
        <v>7.1359363434757217</v>
      </c>
      <c r="E802">
        <f t="shared" si="36"/>
        <v>20218.486306514547</v>
      </c>
      <c r="F802">
        <v>247.90384045468559</v>
      </c>
      <c r="G802">
        <f t="shared" si="38"/>
        <v>0.15896820635872824</v>
      </c>
    </row>
    <row r="803" spans="2:7">
      <c r="B803">
        <v>796</v>
      </c>
      <c r="C803">
        <v>0.10712357411489448</v>
      </c>
      <c r="D803">
        <f t="shared" si="37"/>
        <v>5.4548483671879922E-2</v>
      </c>
      <c r="E803">
        <f t="shared" si="36"/>
        <v>154.55403707032644</v>
      </c>
      <c r="F803">
        <v>248.23189367377054</v>
      </c>
      <c r="G803">
        <f t="shared" si="38"/>
        <v>0.15916816636672665</v>
      </c>
    </row>
    <row r="804" spans="2:7">
      <c r="B804">
        <v>797</v>
      </c>
      <c r="C804">
        <v>0.84019175780685595</v>
      </c>
      <c r="D804">
        <f t="shared" si="37"/>
        <v>1.362179449668639</v>
      </c>
      <c r="E804">
        <f t="shared" si="36"/>
        <v>3859.5084407278109</v>
      </c>
      <c r="F804">
        <v>248.7683594116788</v>
      </c>
      <c r="G804">
        <f t="shared" si="38"/>
        <v>0.15936812637472506</v>
      </c>
    </row>
    <row r="805" spans="2:7">
      <c r="B805">
        <v>798</v>
      </c>
      <c r="C805">
        <v>7.7358515485818735E-2</v>
      </c>
      <c r="D805">
        <f t="shared" si="37"/>
        <v>3.8462436268908107E-2</v>
      </c>
      <c r="E805">
        <f t="shared" si="36"/>
        <v>108.9769027619063</v>
      </c>
      <c r="F805">
        <v>249.03417247766021</v>
      </c>
      <c r="G805">
        <f t="shared" si="38"/>
        <v>0.15956808638272346</v>
      </c>
    </row>
    <row r="806" spans="2:7">
      <c r="B806">
        <v>799</v>
      </c>
      <c r="C806">
        <v>0.21447044608428456</v>
      </c>
      <c r="D806">
        <f t="shared" si="37"/>
        <v>0.11980541813155665</v>
      </c>
      <c r="E806">
        <f t="shared" si="36"/>
        <v>339.44868470607719</v>
      </c>
      <c r="F806">
        <v>249.33951601726147</v>
      </c>
      <c r="G806">
        <f t="shared" si="38"/>
        <v>0.15976804639072187</v>
      </c>
    </row>
    <row r="807" spans="2:7">
      <c r="B807">
        <v>800</v>
      </c>
      <c r="C807">
        <v>0.43627257834836264</v>
      </c>
      <c r="D807">
        <f t="shared" si="37"/>
        <v>0.30823670776280587</v>
      </c>
      <c r="E807">
        <f t="shared" si="36"/>
        <v>873.3373386612833</v>
      </c>
      <c r="F807">
        <v>249.66276669988753</v>
      </c>
      <c r="G807">
        <f t="shared" si="38"/>
        <v>0.15996800639872025</v>
      </c>
    </row>
    <row r="808" spans="2:7">
      <c r="B808">
        <v>801</v>
      </c>
      <c r="C808">
        <v>0.24518914358317978</v>
      </c>
      <c r="D808">
        <f t="shared" si="37"/>
        <v>0.14094148845868304</v>
      </c>
      <c r="E808">
        <f t="shared" si="36"/>
        <v>399.33421729960196</v>
      </c>
      <c r="F808">
        <v>250.53764544910064</v>
      </c>
      <c r="G808">
        <f t="shared" si="38"/>
        <v>0.16016796640671865</v>
      </c>
    </row>
    <row r="809" spans="2:7">
      <c r="B809">
        <v>802</v>
      </c>
      <c r="C809">
        <v>0.42516028957522989</v>
      </c>
      <c r="D809">
        <f t="shared" si="37"/>
        <v>0.29632069798150318</v>
      </c>
      <c r="E809">
        <f t="shared" si="36"/>
        <v>839.57531094759236</v>
      </c>
      <c r="F809">
        <v>251.03455563226498</v>
      </c>
      <c r="G809">
        <f t="shared" si="38"/>
        <v>0.16036792641471706</v>
      </c>
    </row>
    <row r="810" spans="2:7">
      <c r="B810">
        <v>803</v>
      </c>
      <c r="C810">
        <v>0.10094005568089315</v>
      </c>
      <c r="D810">
        <f t="shared" si="37"/>
        <v>5.114243910438887E-2</v>
      </c>
      <c r="E810">
        <f t="shared" si="36"/>
        <v>144.90357746243515</v>
      </c>
      <c r="F810">
        <v>251.07476600704175</v>
      </c>
      <c r="G810">
        <f t="shared" si="38"/>
        <v>0.16056788642271547</v>
      </c>
    </row>
    <row r="811" spans="2:7">
      <c r="B811">
        <v>804</v>
      </c>
      <c r="C811">
        <v>0.48405453167289403</v>
      </c>
      <c r="D811">
        <f t="shared" si="37"/>
        <v>0.36369411927442274</v>
      </c>
      <c r="E811">
        <f t="shared" si="36"/>
        <v>1030.4666712775311</v>
      </c>
      <c r="F811">
        <v>251.25440504326085</v>
      </c>
      <c r="G811">
        <f t="shared" si="38"/>
        <v>0.16076784643071385</v>
      </c>
    </row>
    <row r="812" spans="2:7">
      <c r="B812">
        <v>805</v>
      </c>
      <c r="C812">
        <v>0.27850545139004768</v>
      </c>
      <c r="D812">
        <f t="shared" si="37"/>
        <v>0.16534161576761242</v>
      </c>
      <c r="E812">
        <f t="shared" si="36"/>
        <v>468.46791134156854</v>
      </c>
      <c r="F812">
        <v>251.5056516260812</v>
      </c>
      <c r="G812">
        <f t="shared" si="38"/>
        <v>0.16096780643871225</v>
      </c>
    </row>
    <row r="813" spans="2:7">
      <c r="B813">
        <v>806</v>
      </c>
      <c r="C813">
        <v>5.9564848344140109E-2</v>
      </c>
      <c r="D813">
        <f t="shared" si="37"/>
        <v>2.920550326037552E-2</v>
      </c>
      <c r="E813">
        <f t="shared" si="36"/>
        <v>82.748925904397311</v>
      </c>
      <c r="F813">
        <v>251.66884202863901</v>
      </c>
      <c r="G813">
        <f t="shared" si="38"/>
        <v>0.16116776644671066</v>
      </c>
    </row>
    <row r="814" spans="2:7">
      <c r="B814">
        <v>807</v>
      </c>
      <c r="C814">
        <v>0.90368561523526914</v>
      </c>
      <c r="D814">
        <f t="shared" si="37"/>
        <v>1.994985824537868</v>
      </c>
      <c r="E814">
        <f t="shared" si="36"/>
        <v>5652.4598361906264</v>
      </c>
      <c r="F814">
        <v>251.76466178299842</v>
      </c>
      <c r="G814">
        <f t="shared" si="38"/>
        <v>0.16136772645470907</v>
      </c>
    </row>
    <row r="815" spans="2:7">
      <c r="B815">
        <v>808</v>
      </c>
      <c r="C815">
        <v>2.8504942409075418E-2</v>
      </c>
      <c r="D815">
        <f t="shared" si="37"/>
        <v>1.3648123793784439E-2</v>
      </c>
      <c r="E815">
        <f t="shared" si="36"/>
        <v>38.669684082389246</v>
      </c>
      <c r="F815">
        <v>252.32310445733145</v>
      </c>
      <c r="G815">
        <f t="shared" si="38"/>
        <v>0.16156768646270747</v>
      </c>
    </row>
    <row r="816" spans="2:7">
      <c r="B816">
        <v>809</v>
      </c>
      <c r="C816">
        <v>0.3139218894542315</v>
      </c>
      <c r="D816">
        <f t="shared" si="37"/>
        <v>0.1931633153489003</v>
      </c>
      <c r="E816">
        <f t="shared" si="36"/>
        <v>547.29606015521756</v>
      </c>
      <c r="F816">
        <v>252.50517996452461</v>
      </c>
      <c r="G816">
        <f t="shared" si="38"/>
        <v>0.16176764647070585</v>
      </c>
    </row>
    <row r="817" spans="2:7">
      <c r="B817">
        <v>810</v>
      </c>
      <c r="C817">
        <v>0.90498644635722103</v>
      </c>
      <c r="D817">
        <f t="shared" si="37"/>
        <v>2.0141372068050778</v>
      </c>
      <c r="E817">
        <f t="shared" si="36"/>
        <v>5706.7220859477211</v>
      </c>
      <c r="F817">
        <v>254.27062332712455</v>
      </c>
      <c r="G817">
        <f t="shared" si="38"/>
        <v>0.16196760647870426</v>
      </c>
    </row>
    <row r="818" spans="2:7">
      <c r="B818">
        <v>811</v>
      </c>
      <c r="C818">
        <v>0.20325166197750921</v>
      </c>
      <c r="D818">
        <f t="shared" si="37"/>
        <v>0.11238648394962492</v>
      </c>
      <c r="E818">
        <f t="shared" si="36"/>
        <v>318.42837119060397</v>
      </c>
      <c r="F818">
        <v>254.91566334105738</v>
      </c>
      <c r="G818">
        <f t="shared" si="38"/>
        <v>0.16216756648670266</v>
      </c>
    </row>
    <row r="819" spans="2:7">
      <c r="B819">
        <v>812</v>
      </c>
      <c r="C819">
        <v>0.57061012045890902</v>
      </c>
      <c r="D819">
        <f t="shared" si="37"/>
        <v>0.48628028409497936</v>
      </c>
      <c r="E819">
        <f t="shared" si="36"/>
        <v>1377.7941382691083</v>
      </c>
      <c r="F819">
        <v>254.93474553512561</v>
      </c>
      <c r="G819">
        <f t="shared" si="38"/>
        <v>0.16236752649470107</v>
      </c>
    </row>
    <row r="820" spans="2:7">
      <c r="B820">
        <v>813</v>
      </c>
      <c r="C820">
        <v>8.9688102110409007E-2</v>
      </c>
      <c r="D820">
        <f t="shared" si="37"/>
        <v>4.5031989428155672E-2</v>
      </c>
      <c r="E820">
        <f t="shared" si="36"/>
        <v>127.59063671310774</v>
      </c>
      <c r="F820">
        <v>255.02555491145031</v>
      </c>
      <c r="G820">
        <f t="shared" si="38"/>
        <v>0.16256748650269945</v>
      </c>
    </row>
    <row r="821" spans="2:7">
      <c r="B821">
        <v>814</v>
      </c>
      <c r="C821">
        <v>0.98707879906247697</v>
      </c>
      <c r="D821">
        <f t="shared" si="37"/>
        <v>6.679390901225787</v>
      </c>
      <c r="E821">
        <f t="shared" si="36"/>
        <v>18924.940886806398</v>
      </c>
      <c r="F821">
        <v>255.4863742522287</v>
      </c>
      <c r="G821">
        <f t="shared" si="38"/>
        <v>0.16276744651069786</v>
      </c>
    </row>
    <row r="822" spans="2:7">
      <c r="B822">
        <v>815</v>
      </c>
      <c r="C822">
        <v>0.66291357650632055</v>
      </c>
      <c r="D822">
        <f t="shared" si="37"/>
        <v>0.66483533078415147</v>
      </c>
      <c r="E822">
        <f t="shared" si="36"/>
        <v>1883.7001038884293</v>
      </c>
      <c r="F822">
        <v>255.98415944323071</v>
      </c>
      <c r="G822">
        <f t="shared" si="38"/>
        <v>0.16296740651869626</v>
      </c>
    </row>
    <row r="823" spans="2:7">
      <c r="B823">
        <v>816</v>
      </c>
      <c r="C823">
        <v>0.10793348530146107</v>
      </c>
      <c r="D823">
        <f t="shared" si="37"/>
        <v>5.4997170471392076E-2</v>
      </c>
      <c r="E823">
        <f t="shared" si="36"/>
        <v>155.82531633561089</v>
      </c>
      <c r="F823">
        <v>256.25686456908244</v>
      </c>
      <c r="G823">
        <f t="shared" si="38"/>
        <v>0.16316736652669467</v>
      </c>
    </row>
    <row r="824" spans="2:7">
      <c r="B824">
        <v>817</v>
      </c>
      <c r="C824">
        <v>0.12666704905293258</v>
      </c>
      <c r="D824">
        <f t="shared" si="37"/>
        <v>6.5545371598255686E-2</v>
      </c>
      <c r="E824">
        <f t="shared" si="36"/>
        <v>185.71188619505779</v>
      </c>
      <c r="F824">
        <v>256.79757360667395</v>
      </c>
      <c r="G824">
        <f t="shared" si="38"/>
        <v>0.16336732653469307</v>
      </c>
    </row>
    <row r="825" spans="2:7">
      <c r="B825">
        <v>818</v>
      </c>
      <c r="C825">
        <v>0.60289400293696493</v>
      </c>
      <c r="D825">
        <f t="shared" si="37"/>
        <v>0.54174519484004247</v>
      </c>
      <c r="E825">
        <f t="shared" si="36"/>
        <v>1534.9447187134538</v>
      </c>
      <c r="F825">
        <v>257.10125592491084</v>
      </c>
      <c r="G825">
        <f t="shared" si="38"/>
        <v>0.16356728654269145</v>
      </c>
    </row>
    <row r="826" spans="2:7">
      <c r="B826">
        <v>819</v>
      </c>
      <c r="C826">
        <v>0.13250106021397445</v>
      </c>
      <c r="D826">
        <f t="shared" si="37"/>
        <v>6.8898403536569619E-2</v>
      </c>
      <c r="E826">
        <f t="shared" si="36"/>
        <v>195.21214335361393</v>
      </c>
      <c r="F826">
        <v>257.64383718849297</v>
      </c>
      <c r="G826">
        <f t="shared" si="38"/>
        <v>0.16376724655068986</v>
      </c>
    </row>
    <row r="827" spans="2:7">
      <c r="B827">
        <v>820</v>
      </c>
      <c r="C827">
        <v>0.64674371034541023</v>
      </c>
      <c r="D827">
        <f t="shared" si="37"/>
        <v>0.62866910425592626</v>
      </c>
      <c r="E827">
        <f t="shared" si="36"/>
        <v>1781.2291287251244</v>
      </c>
      <c r="F827">
        <v>257.69904875259886</v>
      </c>
      <c r="G827">
        <f t="shared" si="38"/>
        <v>0.16396720655868827</v>
      </c>
    </row>
    <row r="828" spans="2:7">
      <c r="B828">
        <v>821</v>
      </c>
      <c r="C828">
        <v>0.54213111886860577</v>
      </c>
      <c r="D828">
        <f t="shared" si="37"/>
        <v>0.44220699053638324</v>
      </c>
      <c r="E828">
        <f t="shared" si="36"/>
        <v>1252.9198065197527</v>
      </c>
      <c r="F828">
        <v>258.52328242665283</v>
      </c>
      <c r="G828">
        <f t="shared" si="38"/>
        <v>0.16416716656668667</v>
      </c>
    </row>
    <row r="829" spans="2:7">
      <c r="B829">
        <v>822</v>
      </c>
      <c r="C829">
        <v>0.58119577151439883</v>
      </c>
      <c r="D829">
        <f t="shared" si="37"/>
        <v>0.50377311679436332</v>
      </c>
      <c r="E829">
        <f t="shared" si="36"/>
        <v>1427.3571642506961</v>
      </c>
      <c r="F829">
        <v>258.81339060749855</v>
      </c>
      <c r="G829">
        <f t="shared" si="38"/>
        <v>0.16436712657468505</v>
      </c>
    </row>
    <row r="830" spans="2:7">
      <c r="B830">
        <v>823</v>
      </c>
      <c r="C830">
        <v>0.5280579878082643</v>
      </c>
      <c r="D830">
        <f t="shared" si="37"/>
        <v>0.42188574435101578</v>
      </c>
      <c r="E830">
        <f t="shared" si="36"/>
        <v>1195.3429423278781</v>
      </c>
      <c r="F830">
        <v>258.84551758880207</v>
      </c>
      <c r="G830">
        <f t="shared" si="38"/>
        <v>0.16456708658268346</v>
      </c>
    </row>
    <row r="831" spans="2:7">
      <c r="B831">
        <v>824</v>
      </c>
      <c r="C831">
        <v>0.95209257307176165</v>
      </c>
      <c r="D831">
        <f t="shared" si="37"/>
        <v>3.1549056478406792</v>
      </c>
      <c r="E831">
        <f t="shared" si="36"/>
        <v>8938.8993355485909</v>
      </c>
      <c r="F831">
        <v>258.92644515937945</v>
      </c>
      <c r="G831">
        <f t="shared" si="38"/>
        <v>0.16476704659068186</v>
      </c>
    </row>
    <row r="832" spans="2:7">
      <c r="B832">
        <v>825</v>
      </c>
      <c r="C832">
        <v>0.86973938592264777</v>
      </c>
      <c r="D832">
        <f t="shared" si="37"/>
        <v>1.5997485786366776</v>
      </c>
      <c r="E832">
        <f t="shared" si="36"/>
        <v>4532.6209728039203</v>
      </c>
      <c r="F832">
        <v>259.05928401670155</v>
      </c>
      <c r="G832">
        <f t="shared" si="38"/>
        <v>0.16496700659868027</v>
      </c>
    </row>
    <row r="833" spans="2:7">
      <c r="B833">
        <v>826</v>
      </c>
      <c r="C833">
        <v>0.22038606496785673</v>
      </c>
      <c r="D833">
        <f t="shared" si="37"/>
        <v>0.12378036750742938</v>
      </c>
      <c r="E833">
        <f t="shared" si="36"/>
        <v>350.71104127104991</v>
      </c>
      <c r="F833">
        <v>259.41761416160239</v>
      </c>
      <c r="G833">
        <f t="shared" si="38"/>
        <v>0.16516696660667868</v>
      </c>
    </row>
    <row r="834" spans="2:7">
      <c r="B834">
        <v>827</v>
      </c>
      <c r="C834">
        <v>0.17666590550499084</v>
      </c>
      <c r="D834">
        <f t="shared" si="37"/>
        <v>9.540243779324098E-2</v>
      </c>
      <c r="E834">
        <f t="shared" si="36"/>
        <v>270.30690708084944</v>
      </c>
      <c r="F834">
        <v>259.4557697367257</v>
      </c>
      <c r="G834">
        <f t="shared" si="38"/>
        <v>0.16536692661467706</v>
      </c>
    </row>
    <row r="835" spans="2:7">
      <c r="B835">
        <v>828</v>
      </c>
      <c r="C835">
        <v>0.97930338877885148</v>
      </c>
      <c r="D835">
        <f t="shared" si="37"/>
        <v>5.1577525177365962</v>
      </c>
      <c r="E835">
        <f t="shared" si="36"/>
        <v>14613.632133587023</v>
      </c>
      <c r="F835">
        <v>259.65512986910721</v>
      </c>
      <c r="G835">
        <f t="shared" si="38"/>
        <v>0.16556688662267546</v>
      </c>
    </row>
    <row r="836" spans="2:7">
      <c r="B836">
        <v>829</v>
      </c>
      <c r="C836">
        <v>0.3499969919928092</v>
      </c>
      <c r="D836">
        <f t="shared" si="37"/>
        <v>0.22375906535919987</v>
      </c>
      <c r="E836">
        <f t="shared" si="36"/>
        <v>633.98401851773303</v>
      </c>
      <c r="F836">
        <v>259.83697089025725</v>
      </c>
      <c r="G836">
        <f t="shared" si="38"/>
        <v>0.16576684663067387</v>
      </c>
    </row>
    <row r="837" spans="2:7">
      <c r="B837">
        <v>830</v>
      </c>
      <c r="C837">
        <v>0.15691421498097591</v>
      </c>
      <c r="D837">
        <f t="shared" si="37"/>
        <v>8.3297171694202143E-2</v>
      </c>
      <c r="E837">
        <f t="shared" si="36"/>
        <v>236.00865313357275</v>
      </c>
      <c r="F837">
        <v>260.03581887692332</v>
      </c>
      <c r="G837">
        <f t="shared" si="38"/>
        <v>0.16596680663867228</v>
      </c>
    </row>
    <row r="838" spans="2:7">
      <c r="B838">
        <v>831</v>
      </c>
      <c r="C838">
        <v>0.18291804257815802</v>
      </c>
      <c r="D838">
        <f t="shared" si="37"/>
        <v>9.9323445426045431E-2</v>
      </c>
      <c r="E838">
        <f t="shared" si="36"/>
        <v>281.41642870712872</v>
      </c>
      <c r="F838">
        <v>261.50392397193775</v>
      </c>
      <c r="G838">
        <f t="shared" si="38"/>
        <v>0.16616676664667065</v>
      </c>
    </row>
    <row r="839" spans="2:7">
      <c r="B839">
        <v>832</v>
      </c>
      <c r="C839">
        <v>0.80503417102949915</v>
      </c>
      <c r="D839">
        <f t="shared" si="37"/>
        <v>1.1519488922044658</v>
      </c>
      <c r="E839">
        <f t="shared" si="36"/>
        <v>3263.8551945793201</v>
      </c>
      <c r="F839">
        <v>262.18498069464431</v>
      </c>
      <c r="G839">
        <f t="shared" si="38"/>
        <v>0.16636672665466906</v>
      </c>
    </row>
    <row r="840" spans="2:7">
      <c r="B840">
        <v>833</v>
      </c>
      <c r="C840">
        <v>0.9745730018097315</v>
      </c>
      <c r="D840">
        <f t="shared" si="37"/>
        <v>4.5913660553285833</v>
      </c>
      <c r="E840">
        <f t="shared" ref="E840:E903" si="39">$F$3*D840</f>
        <v>13008.870490097654</v>
      </c>
      <c r="F840">
        <v>262.33216537912176</v>
      </c>
      <c r="G840">
        <f t="shared" si="38"/>
        <v>0.16656668666266747</v>
      </c>
    </row>
    <row r="841" spans="2:7">
      <c r="B841">
        <v>834</v>
      </c>
      <c r="C841">
        <v>0.79214397268443848</v>
      </c>
      <c r="D841">
        <f t="shared" ref="D841:D904" si="40">(1-C841)^(-1/$F$2)-1</f>
        <v>1.0883282847894975</v>
      </c>
      <c r="E841">
        <f t="shared" si="39"/>
        <v>3083.5968069035766</v>
      </c>
      <c r="F841">
        <v>262.46312707459998</v>
      </c>
      <c r="G841">
        <f t="shared" ref="G841:G904" si="41">B841/5001</f>
        <v>0.16676664667066587</v>
      </c>
    </row>
    <row r="842" spans="2:7">
      <c r="B842">
        <v>835</v>
      </c>
      <c r="C842">
        <v>0.55868658250303505</v>
      </c>
      <c r="D842">
        <f t="shared" si="40"/>
        <v>0.46731981367871933</v>
      </c>
      <c r="E842">
        <f t="shared" si="39"/>
        <v>1324.0728054230383</v>
      </c>
      <c r="F842">
        <v>262.61706410397608</v>
      </c>
      <c r="G842">
        <f t="shared" si="41"/>
        <v>0.16696660667866425</v>
      </c>
    </row>
    <row r="843" spans="2:7">
      <c r="B843">
        <v>836</v>
      </c>
      <c r="C843">
        <v>0.35863892838889044</v>
      </c>
      <c r="D843">
        <f t="shared" si="40"/>
        <v>0.23146098752900524</v>
      </c>
      <c r="E843">
        <f t="shared" si="39"/>
        <v>655.80613133218151</v>
      </c>
      <c r="F843">
        <v>262.62184157090945</v>
      </c>
      <c r="G843">
        <f t="shared" si="41"/>
        <v>0.16716656668666266</v>
      </c>
    </row>
    <row r="844" spans="2:7">
      <c r="B844">
        <v>837</v>
      </c>
      <c r="C844">
        <v>0.46092562023851391</v>
      </c>
      <c r="D844">
        <f t="shared" si="40"/>
        <v>0.33594837388851073</v>
      </c>
      <c r="E844">
        <f t="shared" si="39"/>
        <v>951.85372601744712</v>
      </c>
      <c r="F844">
        <v>262.7684395086535</v>
      </c>
      <c r="G844">
        <f t="shared" si="41"/>
        <v>0.16736652669466107</v>
      </c>
    </row>
    <row r="845" spans="2:7">
      <c r="B845">
        <v>838</v>
      </c>
      <c r="C845">
        <v>0.68811374092168476</v>
      </c>
      <c r="D845">
        <f t="shared" si="40"/>
        <v>0.72659016164033186</v>
      </c>
      <c r="E845">
        <f t="shared" si="39"/>
        <v>2058.6721246476072</v>
      </c>
      <c r="F845">
        <v>262.91913676344228</v>
      </c>
      <c r="G845">
        <f t="shared" si="41"/>
        <v>0.16756648670265947</v>
      </c>
    </row>
    <row r="846" spans="2:7">
      <c r="B846">
        <v>839</v>
      </c>
      <c r="C846">
        <v>0.95392664285235307</v>
      </c>
      <c r="D846">
        <f t="shared" si="40"/>
        <v>3.2316318658471896</v>
      </c>
      <c r="E846">
        <f t="shared" si="39"/>
        <v>9156.2902865670385</v>
      </c>
      <c r="F846">
        <v>263.20469927377866</v>
      </c>
      <c r="G846">
        <f t="shared" si="41"/>
        <v>0.16776644671065788</v>
      </c>
    </row>
    <row r="847" spans="2:7">
      <c r="B847">
        <v>840</v>
      </c>
      <c r="C847">
        <v>0.13803306031459206</v>
      </c>
      <c r="D847">
        <f t="shared" si="40"/>
        <v>7.2108593289325507E-2</v>
      </c>
      <c r="E847">
        <f t="shared" si="39"/>
        <v>204.30768098642227</v>
      </c>
      <c r="F847">
        <v>263.47423607731741</v>
      </c>
      <c r="G847">
        <f t="shared" si="41"/>
        <v>0.16796640671865626</v>
      </c>
    </row>
    <row r="848" spans="2:7">
      <c r="B848">
        <v>841</v>
      </c>
      <c r="C848">
        <v>0.12489215174231372</v>
      </c>
      <c r="D848">
        <f t="shared" si="40"/>
        <v>6.4531789264842931E-2</v>
      </c>
      <c r="E848">
        <f t="shared" si="39"/>
        <v>182.84006958372166</v>
      </c>
      <c r="F848">
        <v>263.68324966850832</v>
      </c>
      <c r="G848">
        <f t="shared" si="41"/>
        <v>0.16816636672665466</v>
      </c>
    </row>
    <row r="849" spans="2:7">
      <c r="B849">
        <v>842</v>
      </c>
      <c r="C849">
        <v>0.8757988327977948</v>
      </c>
      <c r="D849">
        <f t="shared" si="40"/>
        <v>1.6584505647932435</v>
      </c>
      <c r="E849">
        <f t="shared" si="39"/>
        <v>4698.9432669141897</v>
      </c>
      <c r="F849">
        <v>263.80724603511931</v>
      </c>
      <c r="G849">
        <f t="shared" si="41"/>
        <v>0.16836632673465307</v>
      </c>
    </row>
    <row r="850" spans="2:7">
      <c r="B850">
        <v>843</v>
      </c>
      <c r="C850">
        <v>0.57369215899833292</v>
      </c>
      <c r="D850">
        <f t="shared" si="40"/>
        <v>0.4913074706961551</v>
      </c>
      <c r="E850">
        <f t="shared" si="39"/>
        <v>1392.0378336391061</v>
      </c>
      <c r="F850">
        <v>264.3808509161467</v>
      </c>
      <c r="G850">
        <f t="shared" si="41"/>
        <v>0.16856628674265148</v>
      </c>
    </row>
    <row r="851" spans="2:7">
      <c r="B851">
        <v>844</v>
      </c>
      <c r="C851">
        <v>2.8808955147813231E-3</v>
      </c>
      <c r="D851">
        <f t="shared" si="40"/>
        <v>1.353283588689802E-3</v>
      </c>
      <c r="E851">
        <f t="shared" si="39"/>
        <v>3.8343035012877724</v>
      </c>
      <c r="F851">
        <v>265.60911427617691</v>
      </c>
      <c r="G851">
        <f t="shared" si="41"/>
        <v>0.16876624675064986</v>
      </c>
    </row>
    <row r="852" spans="2:7">
      <c r="B852">
        <v>845</v>
      </c>
      <c r="C852">
        <v>3.4062355104369502E-4</v>
      </c>
      <c r="D852">
        <f t="shared" si="40"/>
        <v>1.5970724079172882E-4</v>
      </c>
      <c r="E852">
        <f t="shared" si="39"/>
        <v>0.45250384890989837</v>
      </c>
      <c r="F852">
        <v>266.13443891133693</v>
      </c>
      <c r="G852">
        <f t="shared" si="41"/>
        <v>0.16896620675864826</v>
      </c>
    </row>
    <row r="853" spans="2:7">
      <c r="B853">
        <v>846</v>
      </c>
      <c r="C853">
        <v>0.60268611903999914</v>
      </c>
      <c r="D853">
        <f t="shared" si="40"/>
        <v>0.54136701239429175</v>
      </c>
      <c r="E853">
        <f t="shared" si="39"/>
        <v>1533.8732017838267</v>
      </c>
      <c r="F853">
        <v>266.17711030531791</v>
      </c>
      <c r="G853">
        <f t="shared" si="41"/>
        <v>0.16916616676664667</v>
      </c>
    </row>
    <row r="854" spans="2:7">
      <c r="B854">
        <v>847</v>
      </c>
      <c r="C854">
        <v>0.46784002706801031</v>
      </c>
      <c r="D854">
        <f t="shared" si="40"/>
        <v>0.34405709014926789</v>
      </c>
      <c r="E854">
        <f t="shared" si="39"/>
        <v>974.82842208959244</v>
      </c>
      <c r="F854">
        <v>267.19778786122112</v>
      </c>
      <c r="G854">
        <f t="shared" si="41"/>
        <v>0.16936612677464508</v>
      </c>
    </row>
    <row r="855" spans="2:7">
      <c r="B855">
        <v>848</v>
      </c>
      <c r="C855">
        <v>0.7954293664839297</v>
      </c>
      <c r="D855">
        <f t="shared" si="40"/>
        <v>1.1039829095738258</v>
      </c>
      <c r="E855">
        <f t="shared" si="39"/>
        <v>3127.9515771258402</v>
      </c>
      <c r="F855">
        <v>267.33225552086088</v>
      </c>
      <c r="G855">
        <f t="shared" si="41"/>
        <v>0.16956608678264348</v>
      </c>
    </row>
    <row r="856" spans="2:7">
      <c r="B856">
        <v>849</v>
      </c>
      <c r="C856">
        <v>0.86689958077800322</v>
      </c>
      <c r="D856">
        <f t="shared" si="40"/>
        <v>1.5735990957393442</v>
      </c>
      <c r="E856">
        <f t="shared" si="39"/>
        <v>4458.5307712614758</v>
      </c>
      <c r="F856">
        <v>267.57915279183675</v>
      </c>
      <c r="G856">
        <f t="shared" si="41"/>
        <v>0.16976604679064186</v>
      </c>
    </row>
    <row r="857" spans="2:7">
      <c r="B857">
        <v>850</v>
      </c>
      <c r="C857">
        <v>0.82414332571768345</v>
      </c>
      <c r="D857">
        <f t="shared" si="40"/>
        <v>1.2585608010530236</v>
      </c>
      <c r="E857">
        <f t="shared" si="39"/>
        <v>3565.9222696502338</v>
      </c>
      <c r="F857">
        <v>267.94301323718565</v>
      </c>
      <c r="G857">
        <f t="shared" si="41"/>
        <v>0.16996600679864027</v>
      </c>
    </row>
    <row r="858" spans="2:7">
      <c r="B858">
        <v>851</v>
      </c>
      <c r="C858">
        <v>6.6317475729653852E-2</v>
      </c>
      <c r="D858">
        <f t="shared" si="40"/>
        <v>3.2687953315293505E-2</v>
      </c>
      <c r="E858">
        <f t="shared" si="39"/>
        <v>92.615867726664931</v>
      </c>
      <c r="F858">
        <v>268.42790012510113</v>
      </c>
      <c r="G858">
        <f t="shared" si="41"/>
        <v>0.17016596680663867</v>
      </c>
    </row>
    <row r="859" spans="2:7">
      <c r="B859">
        <v>852</v>
      </c>
      <c r="C859">
        <v>2.4213034757394225E-2</v>
      </c>
      <c r="D859">
        <f t="shared" si="40"/>
        <v>1.1555784550858927E-2</v>
      </c>
      <c r="E859">
        <f t="shared" si="39"/>
        <v>32.741389560766962</v>
      </c>
      <c r="F859">
        <v>268.57591474423492</v>
      </c>
      <c r="G859">
        <f t="shared" si="41"/>
        <v>0.17036592681463708</v>
      </c>
    </row>
    <row r="860" spans="2:7">
      <c r="B860">
        <v>853</v>
      </c>
      <c r="C860">
        <v>0.13737881067132907</v>
      </c>
      <c r="D860">
        <f t="shared" si="40"/>
        <v>7.1727359883374087E-2</v>
      </c>
      <c r="E860">
        <f t="shared" si="39"/>
        <v>203.22751966955991</v>
      </c>
      <c r="F860">
        <v>268.94548199486161</v>
      </c>
      <c r="G860">
        <f t="shared" si="41"/>
        <v>0.17056588682263546</v>
      </c>
    </row>
    <row r="861" spans="2:7">
      <c r="B861">
        <v>854</v>
      </c>
      <c r="C861">
        <v>0.43995717103811471</v>
      </c>
      <c r="D861">
        <f t="shared" si="40"/>
        <v>0.31226423764183675</v>
      </c>
      <c r="E861">
        <f t="shared" si="39"/>
        <v>884.7486733185375</v>
      </c>
      <c r="F861">
        <v>269.37124004772977</v>
      </c>
      <c r="G861">
        <f t="shared" si="41"/>
        <v>0.17076584683063387</v>
      </c>
    </row>
    <row r="862" spans="2:7">
      <c r="B862">
        <v>855</v>
      </c>
      <c r="C862">
        <v>0.20829245540055674</v>
      </c>
      <c r="D862">
        <f t="shared" si="40"/>
        <v>0.11570083394149977</v>
      </c>
      <c r="E862">
        <f t="shared" si="39"/>
        <v>327.81902950091603</v>
      </c>
      <c r="F862">
        <v>269.42994367966622</v>
      </c>
      <c r="G862">
        <f t="shared" si="41"/>
        <v>0.17096580683863227</v>
      </c>
    </row>
    <row r="863" spans="2:7">
      <c r="B863">
        <v>856</v>
      </c>
      <c r="C863">
        <v>0.26931396507462468</v>
      </c>
      <c r="D863">
        <f t="shared" si="40"/>
        <v>0.15844703993831311</v>
      </c>
      <c r="E863">
        <f t="shared" si="39"/>
        <v>448.9332798252205</v>
      </c>
      <c r="F863">
        <v>269.60750072696186</v>
      </c>
      <c r="G863">
        <f t="shared" si="41"/>
        <v>0.17116576684663068</v>
      </c>
    </row>
    <row r="864" spans="2:7">
      <c r="B864">
        <v>857</v>
      </c>
      <c r="C864">
        <v>0.43772964339227161</v>
      </c>
      <c r="D864">
        <f t="shared" si="40"/>
        <v>0.30982475242783969</v>
      </c>
      <c r="E864">
        <f t="shared" si="39"/>
        <v>877.83679854554589</v>
      </c>
      <c r="F864">
        <v>269.78815173992541</v>
      </c>
      <c r="G864">
        <f t="shared" si="41"/>
        <v>0.17136572685462909</v>
      </c>
    </row>
    <row r="865" spans="2:7">
      <c r="B865">
        <v>858</v>
      </c>
      <c r="C865">
        <v>0.31883513783260464</v>
      </c>
      <c r="D865">
        <f t="shared" si="40"/>
        <v>0.19718981646598444</v>
      </c>
      <c r="E865">
        <f t="shared" si="39"/>
        <v>558.7044799869559</v>
      </c>
      <c r="F865">
        <v>270.28407628888414</v>
      </c>
      <c r="G865">
        <f t="shared" si="41"/>
        <v>0.17156568686262746</v>
      </c>
    </row>
    <row r="866" spans="2:7">
      <c r="B866">
        <v>859</v>
      </c>
      <c r="C866">
        <v>6.4958104921611692E-2</v>
      </c>
      <c r="D866">
        <f t="shared" si="40"/>
        <v>3.1983933207393678E-2</v>
      </c>
      <c r="E866">
        <f t="shared" si="39"/>
        <v>90.62114408761542</v>
      </c>
      <c r="F866">
        <v>270.30690708084944</v>
      </c>
      <c r="G866">
        <f t="shared" si="41"/>
        <v>0.17176564687062587</v>
      </c>
    </row>
    <row r="867" spans="2:7">
      <c r="B867">
        <v>860</v>
      </c>
      <c r="C867">
        <v>0.23481919823791242</v>
      </c>
      <c r="D867">
        <f t="shared" si="40"/>
        <v>0.1336672337902145</v>
      </c>
      <c r="E867">
        <f t="shared" si="39"/>
        <v>378.72382907227444</v>
      </c>
      <c r="F867">
        <v>270.6553731508605</v>
      </c>
      <c r="G867">
        <f t="shared" si="41"/>
        <v>0.17196560687862428</v>
      </c>
    </row>
    <row r="868" spans="2:7">
      <c r="B868">
        <v>861</v>
      </c>
      <c r="C868">
        <v>0.38556075073309881</v>
      </c>
      <c r="D868">
        <f t="shared" si="40"/>
        <v>0.25646528015441206</v>
      </c>
      <c r="E868">
        <f t="shared" si="39"/>
        <v>726.65162710416757</v>
      </c>
      <c r="F868">
        <v>270.6819274005087</v>
      </c>
      <c r="G868">
        <f t="shared" si="41"/>
        <v>0.17216556688662268</v>
      </c>
    </row>
    <row r="869" spans="2:7">
      <c r="B869">
        <v>862</v>
      </c>
      <c r="C869">
        <v>0.16384249911529869</v>
      </c>
      <c r="D869">
        <f t="shared" si="40"/>
        <v>8.7495473101653731E-2</v>
      </c>
      <c r="E869">
        <f t="shared" si="39"/>
        <v>247.90384045468559</v>
      </c>
      <c r="F869">
        <v>270.78788422592089</v>
      </c>
      <c r="G869">
        <f t="shared" si="41"/>
        <v>0.17236552689462106</v>
      </c>
    </row>
    <row r="870" spans="2:7">
      <c r="B870">
        <v>863</v>
      </c>
      <c r="C870">
        <v>0.92186484454969164</v>
      </c>
      <c r="D870">
        <f t="shared" si="40"/>
        <v>2.3035296742900631</v>
      </c>
      <c r="E870">
        <f t="shared" si="39"/>
        <v>6526.6674104885124</v>
      </c>
      <c r="F870">
        <v>271.94302629929655</v>
      </c>
      <c r="G870">
        <f t="shared" si="41"/>
        <v>0.17256548690261947</v>
      </c>
    </row>
    <row r="871" spans="2:7">
      <c r="B871">
        <v>864</v>
      </c>
      <c r="C871">
        <v>0.44226019499569846</v>
      </c>
      <c r="D871">
        <f t="shared" si="40"/>
        <v>0.3148014322929571</v>
      </c>
      <c r="E871">
        <f t="shared" si="39"/>
        <v>891.93739149671183</v>
      </c>
      <c r="F871">
        <v>272.16539114309467</v>
      </c>
      <c r="G871">
        <f t="shared" si="41"/>
        <v>0.17276544691061788</v>
      </c>
    </row>
    <row r="872" spans="2:7">
      <c r="B872">
        <v>865</v>
      </c>
      <c r="C872">
        <v>0.74964595404136514</v>
      </c>
      <c r="D872">
        <f t="shared" si="40"/>
        <v>0.91393649871638027</v>
      </c>
      <c r="E872">
        <f t="shared" si="39"/>
        <v>2589.4867463630776</v>
      </c>
      <c r="F872">
        <v>272.48227786735902</v>
      </c>
      <c r="G872">
        <f t="shared" si="41"/>
        <v>0.17296540691861628</v>
      </c>
    </row>
    <row r="873" spans="2:7">
      <c r="B873">
        <v>866</v>
      </c>
      <c r="C873">
        <v>0.15385758763933388</v>
      </c>
      <c r="D873">
        <f t="shared" si="40"/>
        <v>8.1461034126375731E-2</v>
      </c>
      <c r="E873">
        <f t="shared" si="39"/>
        <v>230.80626335806457</v>
      </c>
      <c r="F873">
        <v>273.03167231873698</v>
      </c>
      <c r="G873">
        <f t="shared" si="41"/>
        <v>0.17316536692661469</v>
      </c>
    </row>
    <row r="874" spans="2:7">
      <c r="B874">
        <v>867</v>
      </c>
      <c r="C874">
        <v>0.34286155673062957</v>
      </c>
      <c r="D874">
        <f t="shared" si="40"/>
        <v>0.21751225130814444</v>
      </c>
      <c r="E874">
        <f t="shared" si="39"/>
        <v>616.28471203974266</v>
      </c>
      <c r="F874">
        <v>273.11076240998693</v>
      </c>
      <c r="G874">
        <f t="shared" si="41"/>
        <v>0.17336532693461307</v>
      </c>
    </row>
    <row r="875" spans="2:7">
      <c r="B875">
        <v>868</v>
      </c>
      <c r="C875">
        <v>1.2245403158206214E-2</v>
      </c>
      <c r="D875">
        <f t="shared" si="40"/>
        <v>5.7921769672637513E-3</v>
      </c>
      <c r="E875">
        <f t="shared" si="39"/>
        <v>16.411168073913963</v>
      </c>
      <c r="F875">
        <v>273.17119520771257</v>
      </c>
      <c r="G875">
        <f t="shared" si="41"/>
        <v>0.17356528694261147</v>
      </c>
    </row>
    <row r="876" spans="2:7">
      <c r="B876">
        <v>869</v>
      </c>
      <c r="C876">
        <v>0.31079544542948023</v>
      </c>
      <c r="D876">
        <f t="shared" si="40"/>
        <v>0.19062311543806398</v>
      </c>
      <c r="E876">
        <f t="shared" si="39"/>
        <v>540.0988270745147</v>
      </c>
      <c r="F876">
        <v>274.16160661770738</v>
      </c>
      <c r="G876">
        <f t="shared" si="41"/>
        <v>0.17376524695060988</v>
      </c>
    </row>
    <row r="877" spans="2:7">
      <c r="B877">
        <v>870</v>
      </c>
      <c r="C877">
        <v>0.25883970606744344</v>
      </c>
      <c r="D877">
        <f t="shared" si="40"/>
        <v>0.15074390179151642</v>
      </c>
      <c r="E877">
        <f t="shared" si="39"/>
        <v>427.10772174262991</v>
      </c>
      <c r="F877">
        <v>275.16588084847359</v>
      </c>
      <c r="G877">
        <f t="shared" si="41"/>
        <v>0.17396520695860829</v>
      </c>
    </row>
    <row r="878" spans="2:7">
      <c r="B878">
        <v>871</v>
      </c>
      <c r="C878">
        <v>0.27316854217093711</v>
      </c>
      <c r="D878">
        <f t="shared" si="40"/>
        <v>0.1613227819752292</v>
      </c>
      <c r="E878">
        <f t="shared" si="39"/>
        <v>457.08121559648276</v>
      </c>
      <c r="F878">
        <v>275.3520106229933</v>
      </c>
      <c r="G878">
        <f t="shared" si="41"/>
        <v>0.17416516696660667</v>
      </c>
    </row>
    <row r="879" spans="2:7">
      <c r="B879">
        <v>872</v>
      </c>
      <c r="C879">
        <v>0.75289527968856185</v>
      </c>
      <c r="D879">
        <f t="shared" si="40"/>
        <v>0.92569282280019194</v>
      </c>
      <c r="E879">
        <f t="shared" si="39"/>
        <v>2622.7963312672105</v>
      </c>
      <c r="F879">
        <v>275.37643355529514</v>
      </c>
      <c r="G879">
        <f t="shared" si="41"/>
        <v>0.17436512697460507</v>
      </c>
    </row>
    <row r="880" spans="2:7">
      <c r="B880">
        <v>873</v>
      </c>
      <c r="C880">
        <v>0.16914230692237209</v>
      </c>
      <c r="D880">
        <f t="shared" si="40"/>
        <v>9.0741619738203827E-2</v>
      </c>
      <c r="E880">
        <f t="shared" si="39"/>
        <v>257.10125592491084</v>
      </c>
      <c r="F880">
        <v>275.52180686404495</v>
      </c>
      <c r="G880">
        <f t="shared" si="41"/>
        <v>0.17456508698260348</v>
      </c>
    </row>
    <row r="881" spans="2:7">
      <c r="B881">
        <v>874</v>
      </c>
      <c r="C881">
        <v>0.27657226906982535</v>
      </c>
      <c r="D881">
        <f t="shared" si="40"/>
        <v>0.16388084933611324</v>
      </c>
      <c r="E881">
        <f t="shared" si="39"/>
        <v>464.32907311898754</v>
      </c>
      <c r="F881">
        <v>275.65102123016464</v>
      </c>
      <c r="G881">
        <f t="shared" si="41"/>
        <v>0.17476504699060189</v>
      </c>
    </row>
    <row r="882" spans="2:7">
      <c r="B882">
        <v>875</v>
      </c>
      <c r="C882">
        <v>0.78784249698994535</v>
      </c>
      <c r="D882">
        <f t="shared" si="40"/>
        <v>1.0683730820246309</v>
      </c>
      <c r="E882">
        <f t="shared" si="39"/>
        <v>3027.0570657364542</v>
      </c>
      <c r="F882">
        <v>276.11974294299824</v>
      </c>
      <c r="G882">
        <f t="shared" si="41"/>
        <v>0.17496500699860029</v>
      </c>
    </row>
    <row r="883" spans="2:7">
      <c r="B883">
        <v>876</v>
      </c>
      <c r="C883">
        <v>0.44089253239741621</v>
      </c>
      <c r="D883">
        <f t="shared" si="40"/>
        <v>0.31329285497131343</v>
      </c>
      <c r="E883">
        <f t="shared" si="39"/>
        <v>887.66308908538804</v>
      </c>
      <c r="F883">
        <v>276.21621918893402</v>
      </c>
      <c r="G883">
        <f t="shared" si="41"/>
        <v>0.17516496700659867</v>
      </c>
    </row>
    <row r="884" spans="2:7">
      <c r="B884">
        <v>877</v>
      </c>
      <c r="C884">
        <v>0.18891515530181979</v>
      </c>
      <c r="D884">
        <f t="shared" si="40"/>
        <v>0.10312614579794621</v>
      </c>
      <c r="E884">
        <f t="shared" si="39"/>
        <v>292.19074642751428</v>
      </c>
      <c r="F884">
        <v>276.37067985486664</v>
      </c>
      <c r="G884">
        <f t="shared" si="41"/>
        <v>0.17536492701459708</v>
      </c>
    </row>
    <row r="885" spans="2:7">
      <c r="B885">
        <v>878</v>
      </c>
      <c r="C885">
        <v>4.0356306826139221E-4</v>
      </c>
      <c r="D885">
        <f t="shared" si="40"/>
        <v>1.8922627060358188E-4</v>
      </c>
      <c r="E885">
        <f t="shared" si="39"/>
        <v>0.53614110004348203</v>
      </c>
      <c r="F885">
        <v>276.40122258371832</v>
      </c>
      <c r="G885">
        <f t="shared" si="41"/>
        <v>0.17556488702259548</v>
      </c>
    </row>
    <row r="886" spans="2:7">
      <c r="B886">
        <v>879</v>
      </c>
      <c r="C886">
        <v>0.1174530870941165</v>
      </c>
      <c r="D886">
        <f t="shared" si="40"/>
        <v>6.0316222877250913E-2</v>
      </c>
      <c r="E886">
        <f t="shared" si="39"/>
        <v>170.89596481887759</v>
      </c>
      <c r="F886">
        <v>277.05757073426696</v>
      </c>
      <c r="G886">
        <f t="shared" si="41"/>
        <v>0.17576484703059389</v>
      </c>
    </row>
    <row r="887" spans="2:7">
      <c r="B887">
        <v>880</v>
      </c>
      <c r="C887">
        <v>0.27799830421695948</v>
      </c>
      <c r="D887">
        <f t="shared" si="40"/>
        <v>0.16495784545124814</v>
      </c>
      <c r="E887">
        <f t="shared" si="39"/>
        <v>467.38056211186978</v>
      </c>
      <c r="F887">
        <v>277.71972388835462</v>
      </c>
      <c r="G887">
        <f t="shared" si="41"/>
        <v>0.17596480703859227</v>
      </c>
    </row>
    <row r="888" spans="2:7">
      <c r="B888">
        <v>881</v>
      </c>
      <c r="C888">
        <v>0.80359399234821804</v>
      </c>
      <c r="D888">
        <f t="shared" si="40"/>
        <v>1.144537785141206</v>
      </c>
      <c r="E888">
        <f t="shared" si="39"/>
        <v>3242.8570579000839</v>
      </c>
      <c r="F888">
        <v>278.95028929051091</v>
      </c>
      <c r="G888">
        <f t="shared" si="41"/>
        <v>0.17616476704659068</v>
      </c>
    </row>
    <row r="889" spans="2:7">
      <c r="B889">
        <v>882</v>
      </c>
      <c r="C889">
        <v>0.87420032827565874</v>
      </c>
      <c r="D889">
        <f t="shared" si="40"/>
        <v>1.6425622747940514</v>
      </c>
      <c r="E889">
        <f t="shared" si="39"/>
        <v>4653.9264452498128</v>
      </c>
      <c r="F889">
        <v>279.0286470273083</v>
      </c>
      <c r="G889">
        <f t="shared" si="41"/>
        <v>0.17636472705458908</v>
      </c>
    </row>
    <row r="890" spans="2:7">
      <c r="B890">
        <v>883</v>
      </c>
      <c r="C890">
        <v>7.3491635560954172E-2</v>
      </c>
      <c r="D890">
        <f t="shared" si="40"/>
        <v>3.6428554797881096E-2</v>
      </c>
      <c r="E890">
        <f t="shared" si="39"/>
        <v>103.21423859399644</v>
      </c>
      <c r="F890">
        <v>279.4974335021592</v>
      </c>
      <c r="G890">
        <f t="shared" si="41"/>
        <v>0.17656468706258749</v>
      </c>
    </row>
    <row r="891" spans="2:7">
      <c r="B891">
        <v>884</v>
      </c>
      <c r="C891">
        <v>0.35778025813986147</v>
      </c>
      <c r="D891">
        <f t="shared" si="40"/>
        <v>0.23068891336384212</v>
      </c>
      <c r="E891">
        <f t="shared" si="39"/>
        <v>653.61858786421942</v>
      </c>
      <c r="F891">
        <v>279.80334094751578</v>
      </c>
      <c r="G891">
        <f t="shared" si="41"/>
        <v>0.1767646470705859</v>
      </c>
    </row>
    <row r="892" spans="2:7">
      <c r="B892">
        <v>885</v>
      </c>
      <c r="C892">
        <v>0.2183422677817477</v>
      </c>
      <c r="D892">
        <f t="shared" si="40"/>
        <v>0.12240206096335671</v>
      </c>
      <c r="E892">
        <f t="shared" si="39"/>
        <v>346.80583939617736</v>
      </c>
      <c r="F892">
        <v>279.83109889306002</v>
      </c>
      <c r="G892">
        <f t="shared" si="41"/>
        <v>0.17696460707858427</v>
      </c>
    </row>
    <row r="893" spans="2:7">
      <c r="B893">
        <v>886</v>
      </c>
      <c r="C893">
        <v>0.54197416358684414</v>
      </c>
      <c r="D893">
        <f t="shared" si="40"/>
        <v>0.44197530742777147</v>
      </c>
      <c r="E893">
        <f t="shared" si="39"/>
        <v>1252.2633710453526</v>
      </c>
      <c r="F893">
        <v>280.24110916137016</v>
      </c>
      <c r="G893">
        <f t="shared" si="41"/>
        <v>0.17716456708658268</v>
      </c>
    </row>
    <row r="894" spans="2:7">
      <c r="B894">
        <v>887</v>
      </c>
      <c r="C894">
        <v>0.73817447817212689</v>
      </c>
      <c r="D894">
        <f t="shared" si="40"/>
        <v>0.87416095318461351</v>
      </c>
      <c r="E894">
        <f t="shared" si="39"/>
        <v>2476.7893673564049</v>
      </c>
      <c r="F894">
        <v>281.06332810764957</v>
      </c>
      <c r="G894">
        <f t="shared" si="41"/>
        <v>0.17736452709458109</v>
      </c>
    </row>
    <row r="895" spans="2:7">
      <c r="B895">
        <v>888</v>
      </c>
      <c r="C895">
        <v>0.37865299856185797</v>
      </c>
      <c r="D895">
        <f t="shared" si="40"/>
        <v>0.24989805014616562</v>
      </c>
      <c r="E895">
        <f t="shared" si="39"/>
        <v>708.04447541413595</v>
      </c>
      <c r="F895">
        <v>281.21244061209899</v>
      </c>
      <c r="G895">
        <f t="shared" si="41"/>
        <v>0.17756448710257949</v>
      </c>
    </row>
    <row r="896" spans="2:7">
      <c r="B896">
        <v>889</v>
      </c>
      <c r="C896">
        <v>0.43626394506950827</v>
      </c>
      <c r="D896">
        <f t="shared" si="40"/>
        <v>0.30822731638450285</v>
      </c>
      <c r="E896">
        <f t="shared" si="39"/>
        <v>873.3107297560914</v>
      </c>
      <c r="F896">
        <v>281.41642870712872</v>
      </c>
      <c r="G896">
        <f t="shared" si="41"/>
        <v>0.17776444711057787</v>
      </c>
    </row>
    <row r="897" spans="2:7">
      <c r="B897">
        <v>890</v>
      </c>
      <c r="C897">
        <v>0.59268460122445266</v>
      </c>
      <c r="D897">
        <f t="shared" si="40"/>
        <v>0.523508648220536</v>
      </c>
      <c r="E897">
        <f t="shared" si="39"/>
        <v>1483.2745032915188</v>
      </c>
      <c r="F897">
        <v>281.6166015527026</v>
      </c>
      <c r="G897">
        <f t="shared" si="41"/>
        <v>0.17796440711857628</v>
      </c>
    </row>
    <row r="898" spans="2:7">
      <c r="B898">
        <v>891</v>
      </c>
      <c r="C898">
        <v>0.72059127361819386</v>
      </c>
      <c r="D898">
        <f t="shared" si="40"/>
        <v>0.8179210401169299</v>
      </c>
      <c r="E898">
        <f t="shared" si="39"/>
        <v>2317.4429469979682</v>
      </c>
      <c r="F898">
        <v>281.71923856066195</v>
      </c>
      <c r="G898">
        <f t="shared" si="41"/>
        <v>0.17816436712657469</v>
      </c>
    </row>
    <row r="899" spans="2:7">
      <c r="B899">
        <v>892</v>
      </c>
      <c r="C899">
        <v>0.64064563174181144</v>
      </c>
      <c r="D899">
        <f t="shared" si="40"/>
        <v>0.61565499376439359</v>
      </c>
      <c r="E899">
        <f t="shared" si="39"/>
        <v>1744.3558156657818</v>
      </c>
      <c r="F899">
        <v>281.96278781626245</v>
      </c>
      <c r="G899">
        <f t="shared" si="41"/>
        <v>0.17836432713457309</v>
      </c>
    </row>
    <row r="900" spans="2:7">
      <c r="B900">
        <v>893</v>
      </c>
      <c r="C900">
        <v>0.29567714003131396</v>
      </c>
      <c r="D900">
        <f t="shared" si="40"/>
        <v>0.17857432562571218</v>
      </c>
      <c r="E900">
        <f t="shared" si="39"/>
        <v>505.96058927285122</v>
      </c>
      <c r="F900">
        <v>282.36763535266692</v>
      </c>
      <c r="G900">
        <f t="shared" si="41"/>
        <v>0.1785642871425715</v>
      </c>
    </row>
    <row r="901" spans="2:7">
      <c r="B901">
        <v>894</v>
      </c>
      <c r="C901">
        <v>0.80287713723922727</v>
      </c>
      <c r="D901">
        <f t="shared" si="40"/>
        <v>1.1408785572054021</v>
      </c>
      <c r="E901">
        <f t="shared" si="39"/>
        <v>3232.489245415306</v>
      </c>
      <c r="F901">
        <v>284.27229536344038</v>
      </c>
      <c r="G901">
        <f t="shared" si="41"/>
        <v>0.17876424715056988</v>
      </c>
    </row>
    <row r="902" spans="2:7">
      <c r="B902">
        <v>895</v>
      </c>
      <c r="C902">
        <v>0.93732148611486388</v>
      </c>
      <c r="D902">
        <f t="shared" si="40"/>
        <v>2.6631155109149693</v>
      </c>
      <c r="E902">
        <f t="shared" si="39"/>
        <v>7545.4939475924139</v>
      </c>
      <c r="F902">
        <v>284.85524485615741</v>
      </c>
      <c r="G902">
        <f t="shared" si="41"/>
        <v>0.17896420715856828</v>
      </c>
    </row>
    <row r="903" spans="2:7">
      <c r="B903">
        <v>896</v>
      </c>
      <c r="C903">
        <v>0.76761474289976384</v>
      </c>
      <c r="D903">
        <f t="shared" si="40"/>
        <v>0.98193648134287792</v>
      </c>
      <c r="E903">
        <f t="shared" si="39"/>
        <v>2782.1533638048209</v>
      </c>
      <c r="F903">
        <v>285.51047824659452</v>
      </c>
      <c r="G903">
        <f t="shared" si="41"/>
        <v>0.17916416716656669</v>
      </c>
    </row>
    <row r="904" spans="2:7">
      <c r="B904">
        <v>897</v>
      </c>
      <c r="C904">
        <v>0.86195551290670602</v>
      </c>
      <c r="D904">
        <f t="shared" si="40"/>
        <v>1.5299740237809565</v>
      </c>
      <c r="E904">
        <f t="shared" ref="E904:E967" si="42">$F$3*D904</f>
        <v>4334.9264007127103</v>
      </c>
      <c r="F904">
        <v>286.61517492024967</v>
      </c>
      <c r="G904">
        <f t="shared" si="41"/>
        <v>0.1793641271745651</v>
      </c>
    </row>
    <row r="905" spans="2:7">
      <c r="B905">
        <v>898</v>
      </c>
      <c r="C905">
        <v>0.47926788336162385</v>
      </c>
      <c r="D905">
        <f t="shared" ref="D905:D968" si="43">(1-C905)^(-1/$F$2)-1</f>
        <v>0.35780379091340997</v>
      </c>
      <c r="E905">
        <f t="shared" si="42"/>
        <v>1013.777407587995</v>
      </c>
      <c r="F905">
        <v>286.70164051675897</v>
      </c>
      <c r="G905">
        <f t="shared" ref="G905:G968" si="44">B905/5001</f>
        <v>0.17956408718256348</v>
      </c>
    </row>
    <row r="906" spans="2:7">
      <c r="B906">
        <v>899</v>
      </c>
      <c r="C906">
        <v>0.89722324530616049</v>
      </c>
      <c r="D906">
        <f t="shared" si="43"/>
        <v>1.9051881600439695</v>
      </c>
      <c r="E906">
        <f t="shared" si="42"/>
        <v>5398.0331201245808</v>
      </c>
      <c r="F906">
        <v>286.88533492431952</v>
      </c>
      <c r="G906">
        <f t="shared" si="44"/>
        <v>0.17976404719056188</v>
      </c>
    </row>
    <row r="907" spans="2:7">
      <c r="B907">
        <v>900</v>
      </c>
      <c r="C907">
        <v>0.13071798079452013</v>
      </c>
      <c r="D907">
        <f t="shared" si="43"/>
        <v>6.7870092469333176E-2</v>
      </c>
      <c r="E907">
        <f t="shared" si="42"/>
        <v>192.29859532977736</v>
      </c>
      <c r="F907">
        <v>286.89836887767268</v>
      </c>
      <c r="G907">
        <f t="shared" si="44"/>
        <v>0.17996400719856029</v>
      </c>
    </row>
    <row r="908" spans="2:7">
      <c r="B908">
        <v>901</v>
      </c>
      <c r="C908">
        <v>0.35019261616899056</v>
      </c>
      <c r="D908">
        <f t="shared" si="43"/>
        <v>0.223931744691926</v>
      </c>
      <c r="E908">
        <f t="shared" si="42"/>
        <v>634.47327662712371</v>
      </c>
      <c r="F908">
        <v>288.1723556747026</v>
      </c>
      <c r="G908">
        <f t="shared" si="44"/>
        <v>0.1801639672065587</v>
      </c>
    </row>
    <row r="909" spans="2:7">
      <c r="B909">
        <v>902</v>
      </c>
      <c r="C909">
        <v>0.7516275058395413</v>
      </c>
      <c r="D909">
        <f t="shared" si="43"/>
        <v>0.92107904629158432</v>
      </c>
      <c r="E909">
        <f t="shared" si="42"/>
        <v>2609.7239644928222</v>
      </c>
      <c r="F909">
        <v>288.17709403128168</v>
      </c>
      <c r="G909">
        <f t="shared" si="44"/>
        <v>0.1803639272145571</v>
      </c>
    </row>
    <row r="910" spans="2:7">
      <c r="B910">
        <v>903</v>
      </c>
      <c r="C910">
        <v>0.37705692118849721</v>
      </c>
      <c r="D910">
        <f t="shared" si="43"/>
        <v>0.2483958863092941</v>
      </c>
      <c r="E910">
        <f t="shared" si="42"/>
        <v>703.78834454299999</v>
      </c>
      <c r="F910">
        <v>288.50116239364581</v>
      </c>
      <c r="G910">
        <f t="shared" si="44"/>
        <v>0.18056388722255548</v>
      </c>
    </row>
    <row r="911" spans="2:7">
      <c r="B911">
        <v>904</v>
      </c>
      <c r="C911">
        <v>0.48820942025504832</v>
      </c>
      <c r="D911">
        <f t="shared" si="43"/>
        <v>0.3688724725299064</v>
      </c>
      <c r="E911">
        <f t="shared" si="42"/>
        <v>1045.1386721680683</v>
      </c>
      <c r="F911">
        <v>288.87223806331707</v>
      </c>
      <c r="G911">
        <f t="shared" si="44"/>
        <v>0.18076384723055389</v>
      </c>
    </row>
    <row r="912" spans="2:7">
      <c r="B912">
        <v>905</v>
      </c>
      <c r="C912">
        <v>0.59314990396737399</v>
      </c>
      <c r="D912">
        <f t="shared" si="43"/>
        <v>0.52432514695895893</v>
      </c>
      <c r="E912">
        <f t="shared" si="42"/>
        <v>1485.5879163837171</v>
      </c>
      <c r="F912">
        <v>289.12211592841879</v>
      </c>
      <c r="G912">
        <f t="shared" si="44"/>
        <v>0.18096380723855229</v>
      </c>
    </row>
    <row r="913" spans="2:7">
      <c r="B913">
        <v>906</v>
      </c>
      <c r="C913">
        <v>0.34630054631336804</v>
      </c>
      <c r="D913">
        <f t="shared" si="43"/>
        <v>0.22051045874206343</v>
      </c>
      <c r="E913">
        <f t="shared" si="42"/>
        <v>624.77963310251312</v>
      </c>
      <c r="F913">
        <v>289.65668785199989</v>
      </c>
      <c r="G913">
        <f t="shared" si="44"/>
        <v>0.1811637672465507</v>
      </c>
    </row>
    <row r="914" spans="2:7">
      <c r="B914">
        <v>907</v>
      </c>
      <c r="C914">
        <v>0.48559801103972045</v>
      </c>
      <c r="D914">
        <f t="shared" si="43"/>
        <v>0.36561062750760476</v>
      </c>
      <c r="E914">
        <f t="shared" si="42"/>
        <v>1035.8967779382135</v>
      </c>
      <c r="F914">
        <v>290.15284042809969</v>
      </c>
      <c r="G914">
        <f t="shared" si="44"/>
        <v>0.18136372725454908</v>
      </c>
    </row>
    <row r="915" spans="2:7">
      <c r="B915">
        <v>908</v>
      </c>
      <c r="C915">
        <v>0.51746876091616223</v>
      </c>
      <c r="D915">
        <f t="shared" si="43"/>
        <v>0.40717286676913211</v>
      </c>
      <c r="E915">
        <f t="shared" si="42"/>
        <v>1153.6564558458745</v>
      </c>
      <c r="F915">
        <v>290.15738078878553</v>
      </c>
      <c r="G915">
        <f t="shared" si="44"/>
        <v>0.18156368726254749</v>
      </c>
    </row>
    <row r="916" spans="2:7">
      <c r="B916">
        <v>909</v>
      </c>
      <c r="C916">
        <v>0.28917414688645515</v>
      </c>
      <c r="D916">
        <f t="shared" si="43"/>
        <v>0.17350783353308707</v>
      </c>
      <c r="E916">
        <f t="shared" si="42"/>
        <v>491.60552834374676</v>
      </c>
      <c r="F916">
        <v>290.53112854365605</v>
      </c>
      <c r="G916">
        <f t="shared" si="44"/>
        <v>0.18176364727054589</v>
      </c>
    </row>
    <row r="917" spans="2:7">
      <c r="B917">
        <v>910</v>
      </c>
      <c r="C917">
        <v>0.26594048692360839</v>
      </c>
      <c r="D917">
        <f t="shared" si="43"/>
        <v>0.15594844895116977</v>
      </c>
      <c r="E917">
        <f t="shared" si="42"/>
        <v>441.85393869498103</v>
      </c>
      <c r="F917">
        <v>290.79843783718604</v>
      </c>
      <c r="G917">
        <f t="shared" si="44"/>
        <v>0.1819636072785443</v>
      </c>
    </row>
    <row r="918" spans="2:7">
      <c r="B918">
        <v>911</v>
      </c>
      <c r="C918">
        <v>0.14576126682193158</v>
      </c>
      <c r="D918">
        <f t="shared" si="43"/>
        <v>7.6644242088986125E-2</v>
      </c>
      <c r="E918">
        <f t="shared" si="42"/>
        <v>217.15868591879402</v>
      </c>
      <c r="F918">
        <v>291.22828435845742</v>
      </c>
      <c r="G918">
        <f t="shared" si="44"/>
        <v>0.1821635672865427</v>
      </c>
    </row>
    <row r="919" spans="2:7">
      <c r="B919">
        <v>912</v>
      </c>
      <c r="C919">
        <v>0.86284438274934061</v>
      </c>
      <c r="D919">
        <f t="shared" si="43"/>
        <v>1.5376465101218009</v>
      </c>
      <c r="E919">
        <f t="shared" si="42"/>
        <v>4356.6651120117695</v>
      </c>
      <c r="F919">
        <v>291.27191294948864</v>
      </c>
      <c r="G919">
        <f t="shared" si="44"/>
        <v>0.18236352729454108</v>
      </c>
    </row>
    <row r="920" spans="2:7">
      <c r="B920">
        <v>913</v>
      </c>
      <c r="C920">
        <v>0.70236238014933683</v>
      </c>
      <c r="D920">
        <f t="shared" si="43"/>
        <v>0.76485420080794619</v>
      </c>
      <c r="E920">
        <f t="shared" si="42"/>
        <v>2167.0869022891811</v>
      </c>
      <c r="F920">
        <v>291.34445425937213</v>
      </c>
      <c r="G920">
        <f t="shared" si="44"/>
        <v>0.18256348730253949</v>
      </c>
    </row>
    <row r="921" spans="2:7">
      <c r="B921">
        <v>914</v>
      </c>
      <c r="C921">
        <v>8.8921759313701942E-2</v>
      </c>
      <c r="D921">
        <f t="shared" si="43"/>
        <v>4.4619858378924127E-2</v>
      </c>
      <c r="E921">
        <f t="shared" si="42"/>
        <v>126.42293207361837</v>
      </c>
      <c r="F921">
        <v>291.36687518988668</v>
      </c>
      <c r="G921">
        <f t="shared" si="44"/>
        <v>0.1827634473105379</v>
      </c>
    </row>
    <row r="922" spans="2:7">
      <c r="B922">
        <v>915</v>
      </c>
      <c r="C922">
        <v>0.90821676961426179</v>
      </c>
      <c r="D922">
        <f t="shared" si="43"/>
        <v>2.063406890335949</v>
      </c>
      <c r="E922">
        <f t="shared" si="42"/>
        <v>5846.3195226185226</v>
      </c>
      <c r="F922">
        <v>291.49933142526686</v>
      </c>
      <c r="G922">
        <f t="shared" si="44"/>
        <v>0.1829634073185363</v>
      </c>
    </row>
    <row r="923" spans="2:7">
      <c r="B923">
        <v>916</v>
      </c>
      <c r="C923">
        <v>0.75263272479005183</v>
      </c>
      <c r="D923">
        <f t="shared" si="43"/>
        <v>0.92473446283318816</v>
      </c>
      <c r="E923">
        <f t="shared" si="42"/>
        <v>2620.0809780273667</v>
      </c>
      <c r="F923">
        <v>292.01432997747855</v>
      </c>
      <c r="G923">
        <f t="shared" si="44"/>
        <v>0.18316336732653468</v>
      </c>
    </row>
    <row r="924" spans="2:7">
      <c r="B924">
        <v>917</v>
      </c>
      <c r="C924">
        <v>0.83425709013020444</v>
      </c>
      <c r="D924">
        <f t="shared" si="43"/>
        <v>1.3221478245594107</v>
      </c>
      <c r="E924">
        <f t="shared" si="42"/>
        <v>3746.0855029183303</v>
      </c>
      <c r="F924">
        <v>292.04763491808484</v>
      </c>
      <c r="G924">
        <f t="shared" si="44"/>
        <v>0.18336332733453309</v>
      </c>
    </row>
    <row r="925" spans="2:7">
      <c r="B925">
        <v>918</v>
      </c>
      <c r="C925">
        <v>0.50500287033373514</v>
      </c>
      <c r="D925">
        <f t="shared" si="43"/>
        <v>0.39044877388611443</v>
      </c>
      <c r="E925">
        <f t="shared" si="42"/>
        <v>1106.2715260106577</v>
      </c>
      <c r="F925">
        <v>292.17029633203026</v>
      </c>
      <c r="G925">
        <f t="shared" si="44"/>
        <v>0.18356328734253149</v>
      </c>
    </row>
    <row r="926" spans="2:7">
      <c r="B926">
        <v>919</v>
      </c>
      <c r="C926">
        <v>0.55884969859938061</v>
      </c>
      <c r="D926">
        <f t="shared" si="43"/>
        <v>0.46757410623846996</v>
      </c>
      <c r="E926">
        <f t="shared" si="42"/>
        <v>1324.7933010089982</v>
      </c>
      <c r="F926">
        <v>292.19074642751428</v>
      </c>
      <c r="G926">
        <f t="shared" si="44"/>
        <v>0.1837632473505299</v>
      </c>
    </row>
    <row r="927" spans="2:7">
      <c r="B927">
        <v>920</v>
      </c>
      <c r="C927">
        <v>0.58478889217886298</v>
      </c>
      <c r="D927">
        <f t="shared" si="43"/>
        <v>0.50985910902778842</v>
      </c>
      <c r="E927">
        <f t="shared" si="42"/>
        <v>1444.6008089120674</v>
      </c>
      <c r="F927">
        <v>292.35010460165091</v>
      </c>
      <c r="G927">
        <f t="shared" si="44"/>
        <v>0.18396320735852831</v>
      </c>
    </row>
    <row r="928" spans="2:7">
      <c r="B928">
        <v>921</v>
      </c>
      <c r="C928">
        <v>0.72738528903019717</v>
      </c>
      <c r="D928">
        <f t="shared" si="43"/>
        <v>0.83901923354815189</v>
      </c>
      <c r="E928">
        <f t="shared" si="42"/>
        <v>2377.2211617197636</v>
      </c>
      <c r="F928">
        <v>292.53227542428783</v>
      </c>
      <c r="G928">
        <f t="shared" si="44"/>
        <v>0.18416316736652669</v>
      </c>
    </row>
    <row r="929" spans="2:7">
      <c r="B929">
        <v>922</v>
      </c>
      <c r="C929">
        <v>0.58962225488991293</v>
      </c>
      <c r="D929">
        <f t="shared" si="43"/>
        <v>0.51816890973823604</v>
      </c>
      <c r="E929">
        <f t="shared" si="42"/>
        <v>1468.1452442583354</v>
      </c>
      <c r="F929">
        <v>292.73543180080236</v>
      </c>
      <c r="G929">
        <f t="shared" si="44"/>
        <v>0.18436312737452509</v>
      </c>
    </row>
    <row r="930" spans="2:7">
      <c r="B930">
        <v>923</v>
      </c>
      <c r="C930">
        <v>0.46719756344353558</v>
      </c>
      <c r="D930">
        <f t="shared" si="43"/>
        <v>0.3432971480499476</v>
      </c>
      <c r="E930">
        <f t="shared" si="42"/>
        <v>972.67525280818495</v>
      </c>
      <c r="F930">
        <v>292.8866928110192</v>
      </c>
      <c r="G930">
        <f t="shared" si="44"/>
        <v>0.1845630873825235</v>
      </c>
    </row>
    <row r="931" spans="2:7">
      <c r="B931">
        <v>924</v>
      </c>
      <c r="C931">
        <v>0.83385593744991493</v>
      </c>
      <c r="D931">
        <f t="shared" si="43"/>
        <v>1.3195179513891451</v>
      </c>
      <c r="E931">
        <f t="shared" si="42"/>
        <v>3738.6341956025781</v>
      </c>
      <c r="F931">
        <v>293.56459836532804</v>
      </c>
      <c r="G931">
        <f t="shared" si="44"/>
        <v>0.18476304739052191</v>
      </c>
    </row>
    <row r="932" spans="2:7">
      <c r="B932">
        <v>925</v>
      </c>
      <c r="C932">
        <v>0.56503453262927783</v>
      </c>
      <c r="D932">
        <f t="shared" si="43"/>
        <v>0.47731913258706604</v>
      </c>
      <c r="E932">
        <f t="shared" si="42"/>
        <v>1352.4042089966872</v>
      </c>
      <c r="F932">
        <v>294.51027126040361</v>
      </c>
      <c r="G932">
        <f t="shared" si="44"/>
        <v>0.18496300739852028</v>
      </c>
    </row>
    <row r="933" spans="2:7">
      <c r="B933">
        <v>926</v>
      </c>
      <c r="C933">
        <v>0.70032838879782511</v>
      </c>
      <c r="D933">
        <f t="shared" si="43"/>
        <v>0.75922899238676411</v>
      </c>
      <c r="E933">
        <f t="shared" si="42"/>
        <v>2151.1488117624986</v>
      </c>
      <c r="F933">
        <v>295.46518040154643</v>
      </c>
      <c r="G933">
        <f t="shared" si="44"/>
        <v>0.18516296740651869</v>
      </c>
    </row>
    <row r="934" spans="2:7">
      <c r="B934">
        <v>927</v>
      </c>
      <c r="C934">
        <v>0.33440526157281592</v>
      </c>
      <c r="D934">
        <f t="shared" si="43"/>
        <v>0.21023683946885097</v>
      </c>
      <c r="E934">
        <f t="shared" si="42"/>
        <v>595.67104516174447</v>
      </c>
      <c r="F934">
        <v>295.50828285718518</v>
      </c>
      <c r="G934">
        <f t="shared" si="44"/>
        <v>0.1853629274145171</v>
      </c>
    </row>
    <row r="935" spans="2:7">
      <c r="B935">
        <v>928</v>
      </c>
      <c r="C935">
        <v>0.23769996105719793</v>
      </c>
      <c r="D935">
        <f t="shared" si="43"/>
        <v>0.13567342863020526</v>
      </c>
      <c r="E935">
        <f t="shared" si="42"/>
        <v>384.40804778558157</v>
      </c>
      <c r="F935">
        <v>295.57411528303072</v>
      </c>
      <c r="G935">
        <f t="shared" si="44"/>
        <v>0.1855628874225155</v>
      </c>
    </row>
    <row r="936" spans="2:7">
      <c r="B936">
        <v>929</v>
      </c>
      <c r="C936">
        <v>0.47492672935183256</v>
      </c>
      <c r="D936">
        <f t="shared" si="43"/>
        <v>0.35253003129436422</v>
      </c>
      <c r="E936">
        <f t="shared" si="42"/>
        <v>998.83508866736531</v>
      </c>
      <c r="F936">
        <v>295.64469468456667</v>
      </c>
      <c r="G936">
        <f t="shared" si="44"/>
        <v>0.18576284743051391</v>
      </c>
    </row>
    <row r="937" spans="2:7">
      <c r="B937">
        <v>930</v>
      </c>
      <c r="C937">
        <v>0.72089856531854946</v>
      </c>
      <c r="D937">
        <f t="shared" si="43"/>
        <v>0.81885898668791191</v>
      </c>
      <c r="E937">
        <f t="shared" si="42"/>
        <v>2320.1004622824171</v>
      </c>
      <c r="F937">
        <v>295.72403364820843</v>
      </c>
      <c r="G937">
        <f t="shared" si="44"/>
        <v>0.18596280743851229</v>
      </c>
    </row>
    <row r="938" spans="2:7">
      <c r="B938">
        <v>931</v>
      </c>
      <c r="C938">
        <v>0.97273218659589844</v>
      </c>
      <c r="D938">
        <f t="shared" si="43"/>
        <v>4.4111418091141372</v>
      </c>
      <c r="E938">
        <f t="shared" si="42"/>
        <v>12498.23512582339</v>
      </c>
      <c r="F938">
        <v>295.91648139604638</v>
      </c>
      <c r="G938">
        <f t="shared" si="44"/>
        <v>0.1861627674465107</v>
      </c>
    </row>
    <row r="939" spans="2:7">
      <c r="B939">
        <v>932</v>
      </c>
      <c r="C939">
        <v>0.77731311915063284</v>
      </c>
      <c r="D939">
        <f t="shared" si="43"/>
        <v>1.0219394281377085</v>
      </c>
      <c r="E939">
        <f t="shared" si="42"/>
        <v>2895.4950463901746</v>
      </c>
      <c r="F939">
        <v>295.96669677500114</v>
      </c>
      <c r="G939">
        <f t="shared" si="44"/>
        <v>0.1863627274545091</v>
      </c>
    </row>
    <row r="940" spans="2:7">
      <c r="B940">
        <v>933</v>
      </c>
      <c r="C940">
        <v>0.94523108735338268</v>
      </c>
      <c r="D940">
        <f t="shared" si="43"/>
        <v>2.9022234265730287</v>
      </c>
      <c r="E940">
        <f t="shared" si="42"/>
        <v>8222.9663752902488</v>
      </c>
      <c r="F940">
        <v>296.07112119976881</v>
      </c>
      <c r="G940">
        <f t="shared" si="44"/>
        <v>0.18656268746250751</v>
      </c>
    </row>
    <row r="941" spans="2:7">
      <c r="B941">
        <v>934</v>
      </c>
      <c r="C941">
        <v>0.81209273208918198</v>
      </c>
      <c r="D941">
        <f t="shared" si="43"/>
        <v>1.189469742157065</v>
      </c>
      <c r="E941">
        <f t="shared" si="42"/>
        <v>3370.1642694450179</v>
      </c>
      <c r="F941">
        <v>296.15015492995559</v>
      </c>
      <c r="G941">
        <f t="shared" si="44"/>
        <v>0.18676264747050589</v>
      </c>
    </row>
    <row r="942" spans="2:7">
      <c r="B942">
        <v>935</v>
      </c>
      <c r="C942">
        <v>0.17400096140545573</v>
      </c>
      <c r="D942">
        <f t="shared" si="43"/>
        <v>9.3744393273944793E-2</v>
      </c>
      <c r="E942">
        <f t="shared" si="42"/>
        <v>265.60911427617691</v>
      </c>
      <c r="F942">
        <v>296.40461994977079</v>
      </c>
      <c r="G942">
        <f t="shared" si="44"/>
        <v>0.18696260747850429</v>
      </c>
    </row>
    <row r="943" spans="2:7">
      <c r="B943">
        <v>936</v>
      </c>
      <c r="C943">
        <v>0.68752322270330501</v>
      </c>
      <c r="D943">
        <f t="shared" si="43"/>
        <v>0.72505990505032325</v>
      </c>
      <c r="E943">
        <f t="shared" si="42"/>
        <v>2054.3363976425826</v>
      </c>
      <c r="F943">
        <v>296.80699790382499</v>
      </c>
      <c r="G943">
        <f t="shared" si="44"/>
        <v>0.1871625674865027</v>
      </c>
    </row>
    <row r="944" spans="2:7">
      <c r="B944">
        <v>937</v>
      </c>
      <c r="C944">
        <v>0.64393425797036907</v>
      </c>
      <c r="D944">
        <f t="shared" si="43"/>
        <v>0.62263269658285192</v>
      </c>
      <c r="E944">
        <f t="shared" si="42"/>
        <v>1764.1259736514139</v>
      </c>
      <c r="F944">
        <v>297.14612988791833</v>
      </c>
      <c r="G944">
        <f t="shared" si="44"/>
        <v>0.18736252749450111</v>
      </c>
    </row>
    <row r="945" spans="2:7">
      <c r="B945">
        <v>938</v>
      </c>
      <c r="C945">
        <v>0.9731580830606833</v>
      </c>
      <c r="D945">
        <f t="shared" si="43"/>
        <v>4.4512193608280075</v>
      </c>
      <c r="E945">
        <f t="shared" si="42"/>
        <v>12611.788189012688</v>
      </c>
      <c r="F945">
        <v>297.33860883351633</v>
      </c>
      <c r="G945">
        <f t="shared" si="44"/>
        <v>0.18756248750249949</v>
      </c>
    </row>
    <row r="946" spans="2:7">
      <c r="B946">
        <v>939</v>
      </c>
      <c r="C946">
        <v>0.93127378299132813</v>
      </c>
      <c r="D946">
        <f t="shared" si="43"/>
        <v>2.5083172325045862</v>
      </c>
      <c r="E946">
        <f t="shared" si="42"/>
        <v>7106.898825429661</v>
      </c>
      <c r="F946">
        <v>297.62623098465065</v>
      </c>
      <c r="G946">
        <f t="shared" si="44"/>
        <v>0.18776244751049789</v>
      </c>
    </row>
    <row r="947" spans="2:7">
      <c r="B947">
        <v>940</v>
      </c>
      <c r="C947">
        <v>0.66016189624602906</v>
      </c>
      <c r="D947">
        <f t="shared" si="43"/>
        <v>0.65850282785394398</v>
      </c>
      <c r="E947">
        <f t="shared" si="42"/>
        <v>1865.7580122528414</v>
      </c>
      <c r="F947">
        <v>298.88590395941657</v>
      </c>
      <c r="G947">
        <f t="shared" si="44"/>
        <v>0.1879624075184963</v>
      </c>
    </row>
    <row r="948" spans="2:7">
      <c r="B948">
        <v>941</v>
      </c>
      <c r="C948">
        <v>0.66175886138276718</v>
      </c>
      <c r="D948">
        <f t="shared" si="43"/>
        <v>0.66216874645187151</v>
      </c>
      <c r="E948">
        <f t="shared" si="42"/>
        <v>1876.144781613636</v>
      </c>
      <c r="F948">
        <v>300.11595026312193</v>
      </c>
      <c r="G948">
        <f t="shared" si="44"/>
        <v>0.18816236752649471</v>
      </c>
    </row>
    <row r="949" spans="2:7">
      <c r="B949">
        <v>942</v>
      </c>
      <c r="C949">
        <v>0.91089513870531236</v>
      </c>
      <c r="D949">
        <f t="shared" si="43"/>
        <v>2.1062307842646999</v>
      </c>
      <c r="E949">
        <f t="shared" si="42"/>
        <v>5967.6538887499837</v>
      </c>
      <c r="F949">
        <v>300.30840818576422</v>
      </c>
      <c r="G949">
        <f t="shared" si="44"/>
        <v>0.18836232753449311</v>
      </c>
    </row>
    <row r="950" spans="2:7">
      <c r="B950">
        <v>943</v>
      </c>
      <c r="C950">
        <v>0.56068313968105299</v>
      </c>
      <c r="D950">
        <f t="shared" si="43"/>
        <v>0.47044191194843843</v>
      </c>
      <c r="E950">
        <f t="shared" si="42"/>
        <v>1332.9187505205757</v>
      </c>
      <c r="F950">
        <v>300.93700535779277</v>
      </c>
      <c r="G950">
        <f t="shared" si="44"/>
        <v>0.18856228754249149</v>
      </c>
    </row>
    <row r="951" spans="2:7">
      <c r="B951">
        <v>944</v>
      </c>
      <c r="C951">
        <v>0.43277559568918889</v>
      </c>
      <c r="D951">
        <f t="shared" si="43"/>
        <v>0.30444984955449872</v>
      </c>
      <c r="E951">
        <f t="shared" si="42"/>
        <v>862.60790707107969</v>
      </c>
      <c r="F951">
        <v>301.75629016227651</v>
      </c>
      <c r="G951">
        <f t="shared" si="44"/>
        <v>0.1887622475504899</v>
      </c>
    </row>
    <row r="952" spans="2:7">
      <c r="B952">
        <v>945</v>
      </c>
      <c r="C952">
        <v>0.13197892621169727</v>
      </c>
      <c r="D952">
        <f t="shared" si="43"/>
        <v>6.8596964964894314E-2</v>
      </c>
      <c r="E952">
        <f t="shared" si="42"/>
        <v>194.35806740053391</v>
      </c>
      <c r="F952">
        <v>302.56667536639799</v>
      </c>
      <c r="G952">
        <f t="shared" si="44"/>
        <v>0.1889622075584883</v>
      </c>
    </row>
    <row r="953" spans="2:7">
      <c r="B953">
        <v>946</v>
      </c>
      <c r="C953">
        <v>0.25443568643663561</v>
      </c>
      <c r="D953">
        <f t="shared" si="43"/>
        <v>0.14755260610253496</v>
      </c>
      <c r="E953">
        <f t="shared" si="42"/>
        <v>418.06571729051575</v>
      </c>
      <c r="F953">
        <v>302.87381680117795</v>
      </c>
      <c r="G953">
        <f t="shared" si="44"/>
        <v>0.18916216756648671</v>
      </c>
    </row>
    <row r="954" spans="2:7">
      <c r="B954">
        <v>947</v>
      </c>
      <c r="C954">
        <v>0.1564994407912883</v>
      </c>
      <c r="D954">
        <f t="shared" si="43"/>
        <v>8.3047440970963393E-2</v>
      </c>
      <c r="E954">
        <f t="shared" si="42"/>
        <v>235.30108275106295</v>
      </c>
      <c r="F954">
        <v>302.98522348643394</v>
      </c>
      <c r="G954">
        <f t="shared" si="44"/>
        <v>0.18936212757448509</v>
      </c>
    </row>
    <row r="955" spans="2:7">
      <c r="B955">
        <v>948</v>
      </c>
      <c r="C955">
        <v>0.52176934632223193</v>
      </c>
      <c r="D955">
        <f t="shared" si="43"/>
        <v>0.41309045867484695</v>
      </c>
      <c r="E955">
        <f t="shared" si="42"/>
        <v>1170.4229662453997</v>
      </c>
      <c r="F955">
        <v>303.278875894186</v>
      </c>
      <c r="G955">
        <f t="shared" si="44"/>
        <v>0.1895620875824835</v>
      </c>
    </row>
    <row r="956" spans="2:7">
      <c r="B956">
        <v>949</v>
      </c>
      <c r="C956">
        <v>0.30524871946681431</v>
      </c>
      <c r="D956">
        <f t="shared" si="43"/>
        <v>0.18615785560191833</v>
      </c>
      <c r="E956">
        <f t="shared" si="42"/>
        <v>527.44725753876867</v>
      </c>
      <c r="F956">
        <v>303.47172629241999</v>
      </c>
      <c r="G956">
        <f t="shared" si="44"/>
        <v>0.1897620475904819</v>
      </c>
    </row>
    <row r="957" spans="2:7">
      <c r="B957">
        <v>950</v>
      </c>
      <c r="C957">
        <v>0.6340093775497242</v>
      </c>
      <c r="D957">
        <f t="shared" si="43"/>
        <v>0.60185594451295721</v>
      </c>
      <c r="E957">
        <f t="shared" si="42"/>
        <v>1705.2585094533788</v>
      </c>
      <c r="F957">
        <v>304.03076319103724</v>
      </c>
      <c r="G957">
        <f t="shared" si="44"/>
        <v>0.18996200759848031</v>
      </c>
    </row>
    <row r="958" spans="2:7">
      <c r="B958">
        <v>951</v>
      </c>
      <c r="C958">
        <v>0.6879051076283953</v>
      </c>
      <c r="D958">
        <f t="shared" si="43"/>
        <v>0.72604902787777714</v>
      </c>
      <c r="E958">
        <f t="shared" si="42"/>
        <v>2057.1389123203685</v>
      </c>
      <c r="F958">
        <v>304.85037363882975</v>
      </c>
      <c r="G958">
        <f t="shared" si="44"/>
        <v>0.19016196760647872</v>
      </c>
    </row>
    <row r="959" spans="2:7">
      <c r="B959">
        <v>952</v>
      </c>
      <c r="C959">
        <v>0.53719155271143371</v>
      </c>
      <c r="D959">
        <f t="shared" si="43"/>
        <v>0.43497108926300698</v>
      </c>
      <c r="E959">
        <f t="shared" si="42"/>
        <v>1232.4180862451865</v>
      </c>
      <c r="F959">
        <v>304.85802406732523</v>
      </c>
      <c r="G959">
        <f t="shared" si="44"/>
        <v>0.19036192761447709</v>
      </c>
    </row>
    <row r="960" spans="2:7">
      <c r="B960">
        <v>953</v>
      </c>
      <c r="C960">
        <v>0.19373600594422113</v>
      </c>
      <c r="D960">
        <f t="shared" si="43"/>
        <v>0.10621306071451508</v>
      </c>
      <c r="E960">
        <f t="shared" si="42"/>
        <v>300.93700535779277</v>
      </c>
      <c r="F960">
        <v>304.9522367240836</v>
      </c>
      <c r="G960">
        <f t="shared" si="44"/>
        <v>0.1905618876224755</v>
      </c>
    </row>
    <row r="961" spans="2:7">
      <c r="B961">
        <v>954</v>
      </c>
      <c r="C961">
        <v>0.35045358996808362</v>
      </c>
      <c r="D961">
        <f t="shared" si="43"/>
        <v>0.2241622276710753</v>
      </c>
      <c r="E961">
        <f t="shared" si="42"/>
        <v>635.12631173471334</v>
      </c>
      <c r="F961">
        <v>305.0179576511045</v>
      </c>
      <c r="G961">
        <f t="shared" si="44"/>
        <v>0.19076184763047391</v>
      </c>
    </row>
    <row r="962" spans="2:7">
      <c r="B962">
        <v>955</v>
      </c>
      <c r="C962">
        <v>0.29214330456904314</v>
      </c>
      <c r="D962">
        <f t="shared" si="43"/>
        <v>0.17581262730853586</v>
      </c>
      <c r="E962">
        <f t="shared" si="42"/>
        <v>498.13577737418495</v>
      </c>
      <c r="F962">
        <v>305.37564617074764</v>
      </c>
      <c r="G962">
        <f t="shared" si="44"/>
        <v>0.19096180763847231</v>
      </c>
    </row>
    <row r="963" spans="2:7">
      <c r="B963">
        <v>956</v>
      </c>
      <c r="C963">
        <v>0.54075186336077996</v>
      </c>
      <c r="D963">
        <f t="shared" si="43"/>
        <v>0.44017504037010102</v>
      </c>
      <c r="E963">
        <f t="shared" si="42"/>
        <v>1247.1626143819531</v>
      </c>
      <c r="F963">
        <v>305.43139555988466</v>
      </c>
      <c r="G963">
        <f t="shared" si="44"/>
        <v>0.19116176764647069</v>
      </c>
    </row>
    <row r="964" spans="2:7">
      <c r="B964">
        <v>957</v>
      </c>
      <c r="C964">
        <v>0.25571696750756212</v>
      </c>
      <c r="D964">
        <f t="shared" si="43"/>
        <v>0.14847820262438383</v>
      </c>
      <c r="E964">
        <f t="shared" si="42"/>
        <v>420.68824076908754</v>
      </c>
      <c r="F964">
        <v>305.99381362221789</v>
      </c>
      <c r="G964">
        <f t="shared" si="44"/>
        <v>0.1913617276544691</v>
      </c>
    </row>
    <row r="965" spans="2:7">
      <c r="B965">
        <v>958</v>
      </c>
      <c r="C965">
        <v>0.64131150706202256</v>
      </c>
      <c r="D965">
        <f t="shared" si="43"/>
        <v>0.61706023659113085</v>
      </c>
      <c r="E965">
        <f t="shared" si="42"/>
        <v>1748.3373370082043</v>
      </c>
      <c r="F965">
        <v>306.16139214740144</v>
      </c>
      <c r="G965">
        <f t="shared" si="44"/>
        <v>0.19156168766246751</v>
      </c>
    </row>
    <row r="966" spans="2:7">
      <c r="B966">
        <v>959</v>
      </c>
      <c r="C966">
        <v>0.10088858821734947</v>
      </c>
      <c r="D966">
        <f t="shared" si="43"/>
        <v>5.1114233935095843E-2</v>
      </c>
      <c r="E966">
        <f t="shared" si="42"/>
        <v>144.8236628161049</v>
      </c>
      <c r="F966">
        <v>306.26195303702571</v>
      </c>
      <c r="G966">
        <f t="shared" si="44"/>
        <v>0.19176164767046591</v>
      </c>
    </row>
    <row r="967" spans="2:7">
      <c r="B967">
        <v>960</v>
      </c>
      <c r="C967">
        <v>0.64911375195975329</v>
      </c>
      <c r="D967">
        <f t="shared" si="43"/>
        <v>0.63381648807943991</v>
      </c>
      <c r="E967">
        <f t="shared" si="42"/>
        <v>1795.8133828917464</v>
      </c>
      <c r="F967">
        <v>306.8267970264472</v>
      </c>
      <c r="G967">
        <f t="shared" si="44"/>
        <v>0.19196160767846432</v>
      </c>
    </row>
    <row r="968" spans="2:7">
      <c r="B968">
        <v>961</v>
      </c>
      <c r="C968">
        <v>6.4187815292757411E-2</v>
      </c>
      <c r="D968">
        <f t="shared" si="43"/>
        <v>3.1585665993184797E-2</v>
      </c>
      <c r="E968">
        <f t="shared" ref="E968:E1031" si="45">$F$3*D968</f>
        <v>89.4927203140236</v>
      </c>
      <c r="F968">
        <v>306.89842245299133</v>
      </c>
      <c r="G968">
        <f t="shared" si="44"/>
        <v>0.1921615676864627</v>
      </c>
    </row>
    <row r="969" spans="2:7">
      <c r="B969">
        <v>962</v>
      </c>
      <c r="C969">
        <v>0.27874927259764015</v>
      </c>
      <c r="D969">
        <f t="shared" ref="D969:D1032" si="46">(1-C969)^(-1/$F$2)-1</f>
        <v>0.16552626213060817</v>
      </c>
      <c r="E969">
        <f t="shared" si="45"/>
        <v>468.9910760367232</v>
      </c>
      <c r="F969">
        <v>306.91464916757627</v>
      </c>
      <c r="G969">
        <f t="shared" ref="G969:G1032" si="47">B969/5001</f>
        <v>0.1923615276944611</v>
      </c>
    </row>
    <row r="970" spans="2:7">
      <c r="B970">
        <v>963</v>
      </c>
      <c r="C970">
        <v>0.75107588052521679</v>
      </c>
      <c r="D970">
        <f t="shared" si="46"/>
        <v>0.91908231520538997</v>
      </c>
      <c r="E970">
        <f t="shared" si="45"/>
        <v>2604.066559748605</v>
      </c>
      <c r="F970">
        <v>307.43763216045659</v>
      </c>
      <c r="G970">
        <f t="shared" si="47"/>
        <v>0.19256148770245951</v>
      </c>
    </row>
    <row r="971" spans="2:7">
      <c r="B971">
        <v>964</v>
      </c>
      <c r="C971">
        <v>0.83493898127623989</v>
      </c>
      <c r="D971">
        <f t="shared" si="46"/>
        <v>1.3266396808028484</v>
      </c>
      <c r="E971">
        <f t="shared" si="45"/>
        <v>3758.8124289414041</v>
      </c>
      <c r="F971">
        <v>307.52492157705228</v>
      </c>
      <c r="G971">
        <f t="shared" si="47"/>
        <v>0.19276144771045792</v>
      </c>
    </row>
    <row r="972" spans="2:7">
      <c r="B972">
        <v>965</v>
      </c>
      <c r="C972">
        <v>0.45827457917383452</v>
      </c>
      <c r="D972">
        <f t="shared" si="46"/>
        <v>0.3328798198459042</v>
      </c>
      <c r="E972">
        <f t="shared" si="45"/>
        <v>943.15948956339525</v>
      </c>
      <c r="F972">
        <v>307.92304750145604</v>
      </c>
      <c r="G972">
        <f t="shared" si="47"/>
        <v>0.1929614077184563</v>
      </c>
    </row>
    <row r="973" spans="2:7">
      <c r="B973">
        <v>966</v>
      </c>
      <c r="C973">
        <v>0.42802085484633245</v>
      </c>
      <c r="D973">
        <f t="shared" si="46"/>
        <v>0.2993556341238548</v>
      </c>
      <c r="E973">
        <f t="shared" si="45"/>
        <v>848.1742966842553</v>
      </c>
      <c r="F973">
        <v>308.05870349726388</v>
      </c>
      <c r="G973">
        <f t="shared" si="47"/>
        <v>0.1931613677264547</v>
      </c>
    </row>
    <row r="974" spans="2:7">
      <c r="B974">
        <v>967</v>
      </c>
      <c r="C974">
        <v>0.88575075111257051</v>
      </c>
      <c r="D974">
        <f t="shared" si="46"/>
        <v>1.7645932322021296</v>
      </c>
      <c r="E974">
        <f t="shared" si="45"/>
        <v>4999.6808245727007</v>
      </c>
      <c r="F974">
        <v>308.29100178485402</v>
      </c>
      <c r="G974">
        <f t="shared" si="47"/>
        <v>0.19336132773445311</v>
      </c>
    </row>
    <row r="975" spans="2:7">
      <c r="B975">
        <v>968</v>
      </c>
      <c r="C975">
        <v>0.60331762695647129</v>
      </c>
      <c r="D975">
        <f t="shared" si="46"/>
        <v>0.54251675254674203</v>
      </c>
      <c r="E975">
        <f t="shared" si="45"/>
        <v>1537.1307988824358</v>
      </c>
      <c r="F975">
        <v>308.72007958810389</v>
      </c>
      <c r="G975">
        <f t="shared" si="47"/>
        <v>0.19356128774245152</v>
      </c>
    </row>
    <row r="976" spans="2:7">
      <c r="B976">
        <v>969</v>
      </c>
      <c r="C976">
        <v>0.70582483472706636</v>
      </c>
      <c r="D976">
        <f t="shared" si="46"/>
        <v>0.77456100796316618</v>
      </c>
      <c r="E976">
        <f t="shared" si="45"/>
        <v>2194.5895225623044</v>
      </c>
      <c r="F976">
        <v>309.48860180733902</v>
      </c>
      <c r="G976">
        <f t="shared" si="47"/>
        <v>0.19376124775044992</v>
      </c>
    </row>
    <row r="977" spans="2:7">
      <c r="B977">
        <v>970</v>
      </c>
      <c r="C977">
        <v>0.97717836315920958</v>
      </c>
      <c r="D977">
        <f t="shared" si="46"/>
        <v>4.8819989426083321</v>
      </c>
      <c r="E977">
        <f t="shared" si="45"/>
        <v>13832.330337390275</v>
      </c>
      <c r="F977">
        <v>310.92335943450934</v>
      </c>
      <c r="G977">
        <f t="shared" si="47"/>
        <v>0.1939612077584483</v>
      </c>
    </row>
    <row r="978" spans="2:7">
      <c r="B978">
        <v>971</v>
      </c>
      <c r="C978">
        <v>0.21560157247927314</v>
      </c>
      <c r="D978">
        <f t="shared" si="46"/>
        <v>0.12056206285238491</v>
      </c>
      <c r="E978">
        <f t="shared" si="45"/>
        <v>341.5925114150906</v>
      </c>
      <c r="F978">
        <v>310.95102988559569</v>
      </c>
      <c r="G978">
        <f t="shared" si="47"/>
        <v>0.19416116776644671</v>
      </c>
    </row>
    <row r="979" spans="2:7">
      <c r="B979">
        <v>972</v>
      </c>
      <c r="C979">
        <v>0.72892619278705828</v>
      </c>
      <c r="D979">
        <f t="shared" si="46"/>
        <v>0.84391207518363642</v>
      </c>
      <c r="E979">
        <f t="shared" si="45"/>
        <v>2391.0842130203032</v>
      </c>
      <c r="F979">
        <v>311.00046954493865</v>
      </c>
      <c r="G979">
        <f t="shared" si="47"/>
        <v>0.19436112777444511</v>
      </c>
    </row>
    <row r="980" spans="2:7">
      <c r="B980">
        <v>973</v>
      </c>
      <c r="C980">
        <v>0.65948436605188154</v>
      </c>
      <c r="D980">
        <f t="shared" si="46"/>
        <v>0.65695515629909229</v>
      </c>
      <c r="E980">
        <f t="shared" si="45"/>
        <v>1861.3729428474282</v>
      </c>
      <c r="F980">
        <v>311.23906930381048</v>
      </c>
      <c r="G980">
        <f t="shared" si="47"/>
        <v>0.19456108778244352</v>
      </c>
    </row>
    <row r="981" spans="2:7">
      <c r="B981">
        <v>974</v>
      </c>
      <c r="C981">
        <v>0.24769213527161338</v>
      </c>
      <c r="D981">
        <f t="shared" si="46"/>
        <v>0.14271929757809998</v>
      </c>
      <c r="E981">
        <f t="shared" si="45"/>
        <v>404.37134313794996</v>
      </c>
      <c r="F981">
        <v>311.86101355462404</v>
      </c>
      <c r="G981">
        <f t="shared" si="47"/>
        <v>0.1947610477904419</v>
      </c>
    </row>
    <row r="982" spans="2:7">
      <c r="B982">
        <v>975</v>
      </c>
      <c r="C982">
        <v>0.58107801277753124</v>
      </c>
      <c r="D982">
        <f t="shared" si="46"/>
        <v>0.50357495678603192</v>
      </c>
      <c r="E982">
        <f t="shared" si="45"/>
        <v>1426.7957108937571</v>
      </c>
      <c r="F982">
        <v>312.10338405016347</v>
      </c>
      <c r="G982">
        <f t="shared" si="47"/>
        <v>0.19496100779844031</v>
      </c>
    </row>
    <row r="983" spans="2:7">
      <c r="B983">
        <v>976</v>
      </c>
      <c r="C983">
        <v>0.17166180059782232</v>
      </c>
      <c r="D983">
        <f t="shared" si="46"/>
        <v>9.2295502578330968E-2</v>
      </c>
      <c r="E983">
        <f t="shared" si="45"/>
        <v>261.50392397193775</v>
      </c>
      <c r="F983">
        <v>312.19109431468223</v>
      </c>
      <c r="G983">
        <f t="shared" si="47"/>
        <v>0.19516096780643871</v>
      </c>
    </row>
    <row r="984" spans="2:7">
      <c r="B984">
        <v>977</v>
      </c>
      <c r="C984">
        <v>0.11611588696818043</v>
      </c>
      <c r="D984">
        <f t="shared" si="46"/>
        <v>5.9563989860774713E-2</v>
      </c>
      <c r="E984">
        <f t="shared" si="45"/>
        <v>168.76463793886168</v>
      </c>
      <c r="F984">
        <v>312.35044065714351</v>
      </c>
      <c r="G984">
        <f t="shared" si="47"/>
        <v>0.19536092781443712</v>
      </c>
    </row>
    <row r="985" spans="2:7">
      <c r="B985">
        <v>978</v>
      </c>
      <c r="C985">
        <v>0.56452158325238855</v>
      </c>
      <c r="D985">
        <f t="shared" si="46"/>
        <v>0.47650319034672917</v>
      </c>
      <c r="E985">
        <f t="shared" si="45"/>
        <v>1350.092372649066</v>
      </c>
      <c r="F985">
        <v>312.61439313179432</v>
      </c>
      <c r="G985">
        <f t="shared" si="47"/>
        <v>0.19556088782243553</v>
      </c>
    </row>
    <row r="986" spans="2:7">
      <c r="B986">
        <v>979</v>
      </c>
      <c r="C986">
        <v>0.83020457450219443</v>
      </c>
      <c r="D986">
        <f t="shared" si="46"/>
        <v>1.2960016415939748</v>
      </c>
      <c r="E986">
        <f t="shared" si="45"/>
        <v>3672.0046511829287</v>
      </c>
      <c r="F986">
        <v>312.92516089807322</v>
      </c>
      <c r="G986">
        <f t="shared" si="47"/>
        <v>0.1957608478304339</v>
      </c>
    </row>
    <row r="987" spans="2:7">
      <c r="B987">
        <v>980</v>
      </c>
      <c r="C987">
        <v>0.93013628222526068</v>
      </c>
      <c r="D987">
        <f t="shared" si="46"/>
        <v>2.4814248025811154</v>
      </c>
      <c r="E987">
        <f t="shared" si="45"/>
        <v>7030.7036073131603</v>
      </c>
      <c r="F987">
        <v>313.34415855097035</v>
      </c>
      <c r="G987">
        <f t="shared" si="47"/>
        <v>0.19596080783843231</v>
      </c>
    </row>
    <row r="988" spans="2:7">
      <c r="B988">
        <v>981</v>
      </c>
      <c r="C988">
        <v>0.69158785347919782</v>
      </c>
      <c r="D988">
        <f t="shared" si="46"/>
        <v>0.73567984967662747</v>
      </c>
      <c r="E988">
        <f t="shared" si="45"/>
        <v>2084.4262407504448</v>
      </c>
      <c r="F988">
        <v>313.44137864747057</v>
      </c>
      <c r="G988">
        <f t="shared" si="47"/>
        <v>0.19616076784643072</v>
      </c>
    </row>
    <row r="989" spans="2:7">
      <c r="B989">
        <v>982</v>
      </c>
      <c r="C989">
        <v>0.28756351009378234</v>
      </c>
      <c r="D989">
        <f t="shared" si="46"/>
        <v>0.17226349154641007</v>
      </c>
      <c r="E989">
        <f t="shared" si="45"/>
        <v>488.07989271482859</v>
      </c>
      <c r="F989">
        <v>313.83551992120624</v>
      </c>
      <c r="G989">
        <f t="shared" si="47"/>
        <v>0.19636072785442912</v>
      </c>
    </row>
    <row r="990" spans="2:7">
      <c r="B990">
        <v>983</v>
      </c>
      <c r="C990">
        <v>0.55645672670709745</v>
      </c>
      <c r="D990">
        <f t="shared" si="46"/>
        <v>0.46385732866371776</v>
      </c>
      <c r="E990">
        <f t="shared" si="45"/>
        <v>1314.2624312138671</v>
      </c>
      <c r="F990">
        <v>313.9950321051424</v>
      </c>
      <c r="G990">
        <f t="shared" si="47"/>
        <v>0.1965606878624275</v>
      </c>
    </row>
    <row r="991" spans="2:7">
      <c r="B991">
        <v>984</v>
      </c>
      <c r="C991">
        <v>0.70816099948717559</v>
      </c>
      <c r="D991">
        <f t="shared" si="46"/>
        <v>0.78120565143959819</v>
      </c>
      <c r="E991">
        <f t="shared" si="45"/>
        <v>2213.416012412195</v>
      </c>
      <c r="F991">
        <v>314.02913757386278</v>
      </c>
      <c r="G991">
        <f t="shared" si="47"/>
        <v>0.19676064787042591</v>
      </c>
    </row>
    <row r="992" spans="2:7">
      <c r="B992">
        <v>985</v>
      </c>
      <c r="C992">
        <v>0.25104558029134716</v>
      </c>
      <c r="D992">
        <f t="shared" si="46"/>
        <v>0.14511482415565036</v>
      </c>
      <c r="E992">
        <f t="shared" si="45"/>
        <v>411.15866844100935</v>
      </c>
      <c r="F992">
        <v>314.88139530920529</v>
      </c>
      <c r="G992">
        <f t="shared" si="47"/>
        <v>0.19696060787842432</v>
      </c>
    </row>
    <row r="993" spans="2:7">
      <c r="B993">
        <v>986</v>
      </c>
      <c r="C993">
        <v>0.82160744828266508</v>
      </c>
      <c r="D993">
        <f t="shared" si="46"/>
        <v>1.2434539713316397</v>
      </c>
      <c r="E993">
        <f t="shared" si="45"/>
        <v>3523.119585439646</v>
      </c>
      <c r="F993">
        <v>314.89048667181055</v>
      </c>
      <c r="G993">
        <f t="shared" si="47"/>
        <v>0.19716056788642272</v>
      </c>
    </row>
    <row r="994" spans="2:7">
      <c r="B994">
        <v>987</v>
      </c>
      <c r="C994">
        <v>0.1600174148383452</v>
      </c>
      <c r="D994">
        <f t="shared" si="46"/>
        <v>8.5171314879455284E-2</v>
      </c>
      <c r="E994">
        <f t="shared" si="45"/>
        <v>241.31872549178999</v>
      </c>
      <c r="F994">
        <v>314.97892216795964</v>
      </c>
      <c r="G994">
        <f t="shared" si="47"/>
        <v>0.19736052789442113</v>
      </c>
    </row>
    <row r="995" spans="2:7">
      <c r="B995">
        <v>988</v>
      </c>
      <c r="C995">
        <v>0.51638627396121306</v>
      </c>
      <c r="D995">
        <f t="shared" si="46"/>
        <v>0.40569555819997549</v>
      </c>
      <c r="E995">
        <f t="shared" si="45"/>
        <v>1149.470748233264</v>
      </c>
      <c r="F995">
        <v>315.01440156585818</v>
      </c>
      <c r="G995">
        <f t="shared" si="47"/>
        <v>0.19756048790241951</v>
      </c>
    </row>
    <row r="996" spans="2:7">
      <c r="B996">
        <v>989</v>
      </c>
      <c r="C996">
        <v>0.88710089355629973</v>
      </c>
      <c r="D996">
        <f t="shared" si="46"/>
        <v>1.7800418002305003</v>
      </c>
      <c r="E996">
        <f t="shared" si="45"/>
        <v>5043.4517673197515</v>
      </c>
      <c r="F996">
        <v>315.16041364813464</v>
      </c>
      <c r="G996">
        <f t="shared" si="47"/>
        <v>0.19776044791041791</v>
      </c>
    </row>
    <row r="997" spans="2:7">
      <c r="B997">
        <v>990</v>
      </c>
      <c r="C997">
        <v>0.14991302532083628</v>
      </c>
      <c r="D997">
        <f t="shared" si="46"/>
        <v>7.9105855526285351E-2</v>
      </c>
      <c r="E997">
        <f t="shared" si="45"/>
        <v>224.13325732447518</v>
      </c>
      <c r="F997">
        <v>315.30597374507744</v>
      </c>
      <c r="G997">
        <f t="shared" si="47"/>
        <v>0.19796040791841632</v>
      </c>
    </row>
    <row r="998" spans="2:7">
      <c r="B998">
        <v>991</v>
      </c>
      <c r="C998">
        <v>0.10010300062802469</v>
      </c>
      <c r="D998">
        <f t="shared" si="46"/>
        <v>5.0684010813293989E-2</v>
      </c>
      <c r="E998">
        <f t="shared" si="45"/>
        <v>143.60469730433297</v>
      </c>
      <c r="F998">
        <v>315.50716116465406</v>
      </c>
      <c r="G998">
        <f t="shared" si="47"/>
        <v>0.19816036792641473</v>
      </c>
    </row>
    <row r="999" spans="2:7">
      <c r="B999">
        <v>992</v>
      </c>
      <c r="C999">
        <v>0.19512525370401013</v>
      </c>
      <c r="D999">
        <f t="shared" si="46"/>
        <v>0.10710766810320704</v>
      </c>
      <c r="E999">
        <f t="shared" si="45"/>
        <v>303.47172629241999</v>
      </c>
      <c r="F999">
        <v>315.70026620371254</v>
      </c>
      <c r="G999">
        <f t="shared" si="47"/>
        <v>0.19836032793441311</v>
      </c>
    </row>
    <row r="1000" spans="2:7">
      <c r="B1000">
        <v>993</v>
      </c>
      <c r="C1000">
        <v>0.68459744095146891</v>
      </c>
      <c r="D1000">
        <f t="shared" si="46"/>
        <v>0.71754028221952249</v>
      </c>
      <c r="E1000">
        <f t="shared" si="45"/>
        <v>2033.0307996219806</v>
      </c>
      <c r="F1000">
        <v>315.75116903142452</v>
      </c>
      <c r="G1000">
        <f t="shared" si="47"/>
        <v>0.19856028794241151</v>
      </c>
    </row>
    <row r="1001" spans="2:7">
      <c r="B1001">
        <v>994</v>
      </c>
      <c r="C1001">
        <v>0.8303341025706612</v>
      </c>
      <c r="D1001">
        <f t="shared" si="46"/>
        <v>1.2968231173716216</v>
      </c>
      <c r="E1001">
        <f t="shared" si="45"/>
        <v>3674.3321658862615</v>
      </c>
      <c r="F1001">
        <v>316.83838823327159</v>
      </c>
      <c r="G1001">
        <f t="shared" si="47"/>
        <v>0.19876024795040992</v>
      </c>
    </row>
    <row r="1002" spans="2:7">
      <c r="B1002">
        <v>995</v>
      </c>
      <c r="C1002">
        <v>0.22514003147822959</v>
      </c>
      <c r="D1002">
        <f t="shared" si="46"/>
        <v>0.12700699989436837</v>
      </c>
      <c r="E1002">
        <f t="shared" si="45"/>
        <v>359.85316636737707</v>
      </c>
      <c r="F1002">
        <v>316.87101884923931</v>
      </c>
      <c r="G1002">
        <f t="shared" si="47"/>
        <v>0.19896020795840832</v>
      </c>
    </row>
    <row r="1003" spans="2:7">
      <c r="B1003">
        <v>996</v>
      </c>
      <c r="C1003">
        <v>0.36829400695730163</v>
      </c>
      <c r="D1003">
        <f t="shared" si="46"/>
        <v>0.2402481705930708</v>
      </c>
      <c r="E1003">
        <f t="shared" si="45"/>
        <v>680.70315001370068</v>
      </c>
      <c r="F1003">
        <v>316.93425212720206</v>
      </c>
      <c r="G1003">
        <f t="shared" si="47"/>
        <v>0.19916016796640673</v>
      </c>
    </row>
    <row r="1004" spans="2:7">
      <c r="B1004">
        <v>997</v>
      </c>
      <c r="C1004">
        <v>0.91879097889882599</v>
      </c>
      <c r="D1004">
        <f t="shared" si="46"/>
        <v>2.2443148606957473</v>
      </c>
      <c r="E1004">
        <f t="shared" si="45"/>
        <v>6358.8921053046179</v>
      </c>
      <c r="F1004">
        <v>317.16702241442954</v>
      </c>
      <c r="G1004">
        <f t="shared" si="47"/>
        <v>0.19936012797440511</v>
      </c>
    </row>
    <row r="1005" spans="2:7">
      <c r="B1005">
        <v>998</v>
      </c>
      <c r="C1005">
        <v>0.36887282358698892</v>
      </c>
      <c r="D1005">
        <f t="shared" si="46"/>
        <v>0.24078122094357646</v>
      </c>
      <c r="E1005">
        <f t="shared" si="45"/>
        <v>682.21345934013334</v>
      </c>
      <c r="F1005">
        <v>317.17664020016696</v>
      </c>
      <c r="G1005">
        <f t="shared" si="47"/>
        <v>0.19956008798240352</v>
      </c>
    </row>
    <row r="1006" spans="2:7">
      <c r="B1006">
        <v>999</v>
      </c>
      <c r="C1006">
        <v>0.60471700586571409</v>
      </c>
      <c r="D1006">
        <f t="shared" si="46"/>
        <v>0.5450741045710159</v>
      </c>
      <c r="E1006">
        <f t="shared" si="45"/>
        <v>1544.3766296178785</v>
      </c>
      <c r="F1006">
        <v>317.44019234013723</v>
      </c>
      <c r="G1006">
        <f t="shared" si="47"/>
        <v>0.19976004799040192</v>
      </c>
    </row>
    <row r="1007" spans="2:7">
      <c r="B1007">
        <v>1000</v>
      </c>
      <c r="C1007">
        <v>0.31652526792149061</v>
      </c>
      <c r="D1007">
        <f t="shared" si="46"/>
        <v>0.19529153887872241</v>
      </c>
      <c r="E1007">
        <f t="shared" si="45"/>
        <v>553.32602682304685</v>
      </c>
      <c r="F1007">
        <v>317.45651353252822</v>
      </c>
      <c r="G1007">
        <f t="shared" si="47"/>
        <v>0.19996000799840033</v>
      </c>
    </row>
    <row r="1008" spans="2:7">
      <c r="B1008">
        <v>1001</v>
      </c>
      <c r="C1008">
        <v>0.28008384373287976</v>
      </c>
      <c r="D1008">
        <f t="shared" si="46"/>
        <v>0.16653856262628008</v>
      </c>
      <c r="E1008">
        <f t="shared" si="45"/>
        <v>471.85926077446027</v>
      </c>
      <c r="F1008">
        <v>317.66221710471342</v>
      </c>
      <c r="G1008">
        <f t="shared" si="47"/>
        <v>0.20015996800639871</v>
      </c>
    </row>
    <row r="1009" spans="2:7">
      <c r="B1009">
        <v>1002</v>
      </c>
      <c r="C1009">
        <v>0.42873188849313426</v>
      </c>
      <c r="D1009">
        <f t="shared" si="46"/>
        <v>0.30011347141024447</v>
      </c>
      <c r="E1009">
        <f t="shared" si="45"/>
        <v>850.32150232902609</v>
      </c>
      <c r="F1009">
        <v>318.02515696140745</v>
      </c>
      <c r="G1009">
        <f t="shared" si="47"/>
        <v>0.20035992801439712</v>
      </c>
    </row>
    <row r="1010" spans="2:7">
      <c r="B1010">
        <v>1003</v>
      </c>
      <c r="C1010">
        <v>0.29271891830785712</v>
      </c>
      <c r="D1010">
        <f t="shared" si="46"/>
        <v>0.176261088281364</v>
      </c>
      <c r="E1010">
        <f t="shared" si="45"/>
        <v>499.40641679719801</v>
      </c>
      <c r="F1010">
        <v>318.16094210180245</v>
      </c>
      <c r="G1010">
        <f t="shared" si="47"/>
        <v>0.20055988802239552</v>
      </c>
    </row>
    <row r="1011" spans="2:7">
      <c r="B1011">
        <v>1004</v>
      </c>
      <c r="C1011">
        <v>0.66467413806651054</v>
      </c>
      <c r="D1011">
        <f t="shared" si="46"/>
        <v>0.66892692217017879</v>
      </c>
      <c r="E1011">
        <f t="shared" si="45"/>
        <v>1895.29294614884</v>
      </c>
      <c r="F1011">
        <v>318.24949520405443</v>
      </c>
      <c r="G1011">
        <f t="shared" si="47"/>
        <v>0.20075984803039393</v>
      </c>
    </row>
    <row r="1012" spans="2:7">
      <c r="B1012">
        <v>1005</v>
      </c>
      <c r="C1012">
        <v>0.84361324597882814</v>
      </c>
      <c r="D1012">
        <f t="shared" si="46"/>
        <v>1.3862655209216088</v>
      </c>
      <c r="E1012">
        <f t="shared" si="45"/>
        <v>3927.752309277892</v>
      </c>
      <c r="F1012">
        <v>318.29670916248494</v>
      </c>
      <c r="G1012">
        <f t="shared" si="47"/>
        <v>0.20095980803839233</v>
      </c>
    </row>
    <row r="1013" spans="2:7">
      <c r="B1013">
        <v>1006</v>
      </c>
      <c r="C1013">
        <v>0.23237223235577886</v>
      </c>
      <c r="D1013">
        <f t="shared" si="46"/>
        <v>0.13197183336523999</v>
      </c>
      <c r="E1013">
        <f t="shared" si="45"/>
        <v>373.92019453484664</v>
      </c>
      <c r="F1013">
        <v>318.42837119060397</v>
      </c>
      <c r="G1013">
        <f t="shared" si="47"/>
        <v>0.20115976804639071</v>
      </c>
    </row>
    <row r="1014" spans="2:7">
      <c r="B1014">
        <v>1007</v>
      </c>
      <c r="C1014">
        <v>0.51409082804897832</v>
      </c>
      <c r="D1014">
        <f t="shared" si="46"/>
        <v>0.40257889081832587</v>
      </c>
      <c r="E1014">
        <f t="shared" si="45"/>
        <v>1140.6401906519234</v>
      </c>
      <c r="F1014">
        <v>318.54336222492248</v>
      </c>
      <c r="G1014">
        <f t="shared" si="47"/>
        <v>0.20135972805438912</v>
      </c>
    </row>
    <row r="1015" spans="2:7">
      <c r="B1015">
        <v>1008</v>
      </c>
      <c r="C1015">
        <v>0.66142976237061291</v>
      </c>
      <c r="D1015">
        <f t="shared" si="46"/>
        <v>0.66141120506147977</v>
      </c>
      <c r="E1015">
        <f t="shared" si="45"/>
        <v>1873.9984143408594</v>
      </c>
      <c r="F1015">
        <v>318.6948681958894</v>
      </c>
      <c r="G1015">
        <f t="shared" si="47"/>
        <v>0.20155968806238753</v>
      </c>
    </row>
    <row r="1016" spans="2:7">
      <c r="B1016">
        <v>1009</v>
      </c>
      <c r="C1016">
        <v>0.92772116008105687</v>
      </c>
      <c r="D1016">
        <f t="shared" si="46"/>
        <v>2.4264035585226353</v>
      </c>
      <c r="E1016">
        <f t="shared" si="45"/>
        <v>6874.8100824808007</v>
      </c>
      <c r="F1016">
        <v>319.00280423809272</v>
      </c>
      <c r="G1016">
        <f t="shared" si="47"/>
        <v>0.20175964807038593</v>
      </c>
    </row>
    <row r="1017" spans="2:7">
      <c r="B1017">
        <v>1010</v>
      </c>
      <c r="C1017">
        <v>0.29341835051626386</v>
      </c>
      <c r="D1017">
        <f t="shared" si="46"/>
        <v>0.17680673825023163</v>
      </c>
      <c r="E1017">
        <f t="shared" si="45"/>
        <v>500.952425042323</v>
      </c>
      <c r="F1017">
        <v>319.43491718242427</v>
      </c>
      <c r="G1017">
        <f t="shared" si="47"/>
        <v>0.20195960807838431</v>
      </c>
    </row>
    <row r="1018" spans="2:7">
      <c r="B1018">
        <v>1011</v>
      </c>
      <c r="C1018">
        <v>0.9622541265116642</v>
      </c>
      <c r="D1018">
        <f t="shared" si="46"/>
        <v>3.6461414893036803</v>
      </c>
      <c r="E1018">
        <f t="shared" si="45"/>
        <v>10330.734219693761</v>
      </c>
      <c r="F1018">
        <v>320.26429426968622</v>
      </c>
      <c r="G1018">
        <f t="shared" si="47"/>
        <v>0.20215956808638272</v>
      </c>
    </row>
    <row r="1019" spans="2:7">
      <c r="B1019">
        <v>1012</v>
      </c>
      <c r="C1019">
        <v>0.46480150487425553</v>
      </c>
      <c r="D1019">
        <f t="shared" si="46"/>
        <v>0.34047478255624131</v>
      </c>
      <c r="E1019">
        <f t="shared" si="45"/>
        <v>964.67855057601707</v>
      </c>
      <c r="F1019">
        <v>320.36917737481764</v>
      </c>
      <c r="G1019">
        <f t="shared" si="47"/>
        <v>0.20235952809438112</v>
      </c>
    </row>
    <row r="1020" spans="2:7">
      <c r="B1020">
        <v>1013</v>
      </c>
      <c r="C1020">
        <v>0.14109309978534923</v>
      </c>
      <c r="D1020">
        <f t="shared" si="46"/>
        <v>7.3897347023626159E-2</v>
      </c>
      <c r="E1020">
        <f t="shared" si="45"/>
        <v>209.37581656694078</v>
      </c>
      <c r="F1020">
        <v>320.69172844079907</v>
      </c>
      <c r="G1020">
        <f t="shared" si="47"/>
        <v>0.20255948810237953</v>
      </c>
    </row>
    <row r="1021" spans="2:7">
      <c r="B1021">
        <v>1014</v>
      </c>
      <c r="C1021">
        <v>0.27794043573156202</v>
      </c>
      <c r="D1021">
        <f t="shared" si="46"/>
        <v>0.16491408015953724</v>
      </c>
      <c r="E1021">
        <f t="shared" si="45"/>
        <v>467.2565604520222</v>
      </c>
      <c r="F1021">
        <v>320.98195463625461</v>
      </c>
      <c r="G1021">
        <f t="shared" si="47"/>
        <v>0.20275944811037794</v>
      </c>
    </row>
    <row r="1022" spans="2:7">
      <c r="B1022">
        <v>1015</v>
      </c>
      <c r="C1022">
        <v>0.49671827388034551</v>
      </c>
      <c r="D1022">
        <f t="shared" si="46"/>
        <v>0.37967253192836825</v>
      </c>
      <c r="E1022">
        <f t="shared" si="45"/>
        <v>1075.7388404637102</v>
      </c>
      <c r="F1022">
        <v>321.3049914284743</v>
      </c>
      <c r="G1022">
        <f t="shared" si="47"/>
        <v>0.20295940811837632</v>
      </c>
    </row>
    <row r="1023" spans="2:7">
      <c r="B1023">
        <v>1016</v>
      </c>
      <c r="C1023">
        <v>0.56863291829824436</v>
      </c>
      <c r="D1023">
        <f t="shared" si="46"/>
        <v>0.483083040326723</v>
      </c>
      <c r="E1023">
        <f t="shared" si="45"/>
        <v>1368.7352809257152</v>
      </c>
      <c r="F1023">
        <v>321.74586197896406</v>
      </c>
      <c r="G1023">
        <f t="shared" si="47"/>
        <v>0.20315936812637472</v>
      </c>
    </row>
    <row r="1024" spans="2:7">
      <c r="B1024">
        <v>1017</v>
      </c>
      <c r="C1024">
        <v>0.24067861805073498</v>
      </c>
      <c r="D1024">
        <f t="shared" si="46"/>
        <v>0.13775954124398937</v>
      </c>
      <c r="E1024">
        <f t="shared" si="45"/>
        <v>390.31870019130321</v>
      </c>
      <c r="F1024">
        <v>322.03879245650899</v>
      </c>
      <c r="G1024">
        <f t="shared" si="47"/>
        <v>0.20335932813437313</v>
      </c>
    </row>
    <row r="1025" spans="2:7">
      <c r="B1025">
        <v>1018</v>
      </c>
      <c r="C1025">
        <v>0.80862981237262388</v>
      </c>
      <c r="D1025">
        <f t="shared" si="46"/>
        <v>1.1708080829642311</v>
      </c>
      <c r="E1025">
        <f t="shared" si="45"/>
        <v>3317.2895683986549</v>
      </c>
      <c r="F1025">
        <v>322.1557320068618</v>
      </c>
      <c r="G1025">
        <f t="shared" si="47"/>
        <v>0.20355928814237154</v>
      </c>
    </row>
    <row r="1026" spans="2:7">
      <c r="B1026">
        <v>1019</v>
      </c>
      <c r="C1026">
        <v>0.4058151833431769</v>
      </c>
      <c r="D1026">
        <f t="shared" si="46"/>
        <v>0.27636319790598596</v>
      </c>
      <c r="E1026">
        <f t="shared" si="45"/>
        <v>783.02906073362692</v>
      </c>
      <c r="F1026">
        <v>322.24702121500752</v>
      </c>
      <c r="G1026">
        <f t="shared" si="47"/>
        <v>0.20375924815036991</v>
      </c>
    </row>
    <row r="1027" spans="2:7">
      <c r="B1027">
        <v>1020</v>
      </c>
      <c r="C1027">
        <v>0.23744298733633629</v>
      </c>
      <c r="D1027">
        <f t="shared" si="46"/>
        <v>0.13549401723688792</v>
      </c>
      <c r="E1027">
        <f t="shared" si="45"/>
        <v>383.89971550451577</v>
      </c>
      <c r="F1027">
        <v>322.61728322822154</v>
      </c>
      <c r="G1027">
        <f t="shared" si="47"/>
        <v>0.20395920815836832</v>
      </c>
    </row>
    <row r="1028" spans="2:7">
      <c r="B1028">
        <v>1021</v>
      </c>
      <c r="C1028">
        <v>0.49088469792494949</v>
      </c>
      <c r="D1028">
        <f t="shared" si="46"/>
        <v>0.37223954138894144</v>
      </c>
      <c r="E1028">
        <f t="shared" si="45"/>
        <v>1054.6787006020008</v>
      </c>
      <c r="F1028">
        <v>322.61975946077115</v>
      </c>
      <c r="G1028">
        <f t="shared" si="47"/>
        <v>0.20415916816636673</v>
      </c>
    </row>
    <row r="1029" spans="2:7">
      <c r="B1029">
        <v>1022</v>
      </c>
      <c r="C1029">
        <v>0.82379584761276947</v>
      </c>
      <c r="D1029">
        <f t="shared" si="46"/>
        <v>1.2564719280670897</v>
      </c>
      <c r="E1029">
        <f t="shared" si="45"/>
        <v>3560.003796190088</v>
      </c>
      <c r="F1029">
        <v>323.9382605245728</v>
      </c>
      <c r="G1029">
        <f t="shared" si="47"/>
        <v>0.20435912817436513</v>
      </c>
    </row>
    <row r="1030" spans="2:7">
      <c r="B1030">
        <v>1023</v>
      </c>
      <c r="C1030">
        <v>3.3075849200474017E-2</v>
      </c>
      <c r="D1030">
        <f t="shared" si="46"/>
        <v>1.5891458603545017E-2</v>
      </c>
      <c r="E1030">
        <f t="shared" si="45"/>
        <v>45.025799376710886</v>
      </c>
      <c r="F1030">
        <v>324.01585405580101</v>
      </c>
      <c r="G1030">
        <f t="shared" si="47"/>
        <v>0.20455908818236354</v>
      </c>
    </row>
    <row r="1031" spans="2:7">
      <c r="B1031">
        <v>1024</v>
      </c>
      <c r="C1031">
        <v>8.5352676241823189E-2</v>
      </c>
      <c r="D1031">
        <f t="shared" si="46"/>
        <v>4.2707129740196637E-2</v>
      </c>
      <c r="E1031">
        <f t="shared" si="45"/>
        <v>121.00353426389047</v>
      </c>
      <c r="F1031">
        <v>324.03105884334411</v>
      </c>
      <c r="G1031">
        <f t="shared" si="47"/>
        <v>0.20475904819036192</v>
      </c>
    </row>
    <row r="1032" spans="2:7">
      <c r="B1032">
        <v>1025</v>
      </c>
      <c r="C1032">
        <v>0.24504248869799905</v>
      </c>
      <c r="D1032">
        <f t="shared" si="46"/>
        <v>0.14083759191784484</v>
      </c>
      <c r="E1032">
        <f t="shared" ref="E1032:E1095" si="48">$F$3*D1032</f>
        <v>399.03984376722707</v>
      </c>
      <c r="F1032">
        <v>324.06951142295378</v>
      </c>
      <c r="G1032">
        <f t="shared" si="47"/>
        <v>0.20495900819836033</v>
      </c>
    </row>
    <row r="1033" spans="2:7">
      <c r="B1033">
        <v>1026</v>
      </c>
      <c r="C1033">
        <v>0.76717269184294901</v>
      </c>
      <c r="D1033">
        <f t="shared" ref="D1033:D1096" si="49">(1-C1033)^(-1/$F$2)-1</f>
        <v>0.98017170891528216</v>
      </c>
      <c r="E1033">
        <f t="shared" si="48"/>
        <v>2777.1531752599662</v>
      </c>
      <c r="F1033">
        <v>324.141388280385</v>
      </c>
      <c r="G1033">
        <f t="shared" ref="G1033:G1096" si="50">B1033/5001</f>
        <v>0.20515896820635873</v>
      </c>
    </row>
    <row r="1034" spans="2:7">
      <c r="B1034">
        <v>1027</v>
      </c>
      <c r="C1034">
        <v>0.7615019024890094</v>
      </c>
      <c r="D1034">
        <f t="shared" si="49"/>
        <v>0.95796058170913057</v>
      </c>
      <c r="E1034">
        <f t="shared" si="48"/>
        <v>2714.2216481758701</v>
      </c>
      <c r="F1034">
        <v>325.49331000150045</v>
      </c>
      <c r="G1034">
        <f t="shared" si="50"/>
        <v>0.20535892821435714</v>
      </c>
    </row>
    <row r="1035" spans="2:7">
      <c r="B1035">
        <v>1028</v>
      </c>
      <c r="C1035">
        <v>0.83985345827709634</v>
      </c>
      <c r="D1035">
        <f t="shared" si="49"/>
        <v>1.3598390939015843</v>
      </c>
      <c r="E1035">
        <f t="shared" si="48"/>
        <v>3852.8774327211559</v>
      </c>
      <c r="F1035">
        <v>325.65599475152658</v>
      </c>
      <c r="G1035">
        <f t="shared" si="50"/>
        <v>0.20555888822235552</v>
      </c>
    </row>
    <row r="1036" spans="2:7">
      <c r="B1036">
        <v>1029</v>
      </c>
      <c r="C1036">
        <v>0.33376127084364871</v>
      </c>
      <c r="D1036">
        <f t="shared" si="49"/>
        <v>0.20968834413461601</v>
      </c>
      <c r="E1036">
        <f t="shared" si="48"/>
        <v>594.11697504807876</v>
      </c>
      <c r="F1036">
        <v>325.77933950948471</v>
      </c>
      <c r="G1036">
        <f t="shared" si="50"/>
        <v>0.20575884823035392</v>
      </c>
    </row>
    <row r="1037" spans="2:7">
      <c r="B1037">
        <v>1030</v>
      </c>
      <c r="C1037">
        <v>0.67699777097629021</v>
      </c>
      <c r="D1037">
        <f t="shared" si="49"/>
        <v>0.69847794861978829</v>
      </c>
      <c r="E1037">
        <f t="shared" si="48"/>
        <v>1979.0208544227337</v>
      </c>
      <c r="F1037">
        <v>326.13026548062538</v>
      </c>
      <c r="G1037">
        <f t="shared" si="50"/>
        <v>0.20595880823835233</v>
      </c>
    </row>
    <row r="1038" spans="2:7">
      <c r="B1038">
        <v>1031</v>
      </c>
      <c r="C1038">
        <v>0.34337369928526973</v>
      </c>
      <c r="D1038">
        <f t="shared" si="49"/>
        <v>0.21795728947780768</v>
      </c>
      <c r="E1038">
        <f t="shared" si="48"/>
        <v>617.54565352045518</v>
      </c>
      <c r="F1038">
        <v>326.19786344355344</v>
      </c>
      <c r="G1038">
        <f t="shared" si="50"/>
        <v>0.20615876824635074</v>
      </c>
    </row>
    <row r="1039" spans="2:7">
      <c r="B1039">
        <v>1032</v>
      </c>
      <c r="C1039">
        <v>0.86150998017251035</v>
      </c>
      <c r="D1039">
        <f t="shared" si="49"/>
        <v>1.5261555478703359</v>
      </c>
      <c r="E1039">
        <f t="shared" si="48"/>
        <v>4324.1073856326184</v>
      </c>
      <c r="F1039">
        <v>326.7283340737485</v>
      </c>
      <c r="G1039">
        <f t="shared" si="50"/>
        <v>0.20635872825434912</v>
      </c>
    </row>
    <row r="1040" spans="2:7">
      <c r="B1040">
        <v>1033</v>
      </c>
      <c r="C1040">
        <v>0.34016774192654897</v>
      </c>
      <c r="D1040">
        <f t="shared" si="49"/>
        <v>0.21517975747699425</v>
      </c>
      <c r="E1040">
        <f t="shared" si="48"/>
        <v>609.67597951815037</v>
      </c>
      <c r="F1040">
        <v>327.42743846236499</v>
      </c>
      <c r="G1040">
        <f t="shared" si="50"/>
        <v>0.20655868826234752</v>
      </c>
    </row>
    <row r="1041" spans="2:7">
      <c r="B1041">
        <v>1034</v>
      </c>
      <c r="C1041">
        <v>0.72644263250352181</v>
      </c>
      <c r="D1041">
        <f t="shared" si="49"/>
        <v>0.83604598885238923</v>
      </c>
      <c r="E1041">
        <f t="shared" si="48"/>
        <v>2368.796968415103</v>
      </c>
      <c r="F1041">
        <v>327.81902950091603</v>
      </c>
      <c r="G1041">
        <f t="shared" si="50"/>
        <v>0.20675864827034593</v>
      </c>
    </row>
    <row r="1042" spans="2:7">
      <c r="B1042">
        <v>1035</v>
      </c>
      <c r="C1042">
        <v>0.35556448055154277</v>
      </c>
      <c r="D1042">
        <f t="shared" si="49"/>
        <v>0.22870358007790204</v>
      </c>
      <c r="E1042">
        <f t="shared" si="48"/>
        <v>647.99347688738908</v>
      </c>
      <c r="F1042">
        <v>328.65708053694334</v>
      </c>
      <c r="G1042">
        <f t="shared" si="50"/>
        <v>0.20695860827834434</v>
      </c>
    </row>
    <row r="1043" spans="2:7">
      <c r="B1043">
        <v>1036</v>
      </c>
      <c r="C1043">
        <v>0.46645521200492424</v>
      </c>
      <c r="D1043">
        <f t="shared" si="49"/>
        <v>0.34242072732926965</v>
      </c>
      <c r="E1043">
        <f t="shared" si="48"/>
        <v>970.19206076626404</v>
      </c>
      <c r="F1043">
        <v>329.32006262588095</v>
      </c>
      <c r="G1043">
        <f t="shared" si="50"/>
        <v>0.20715856828634274</v>
      </c>
    </row>
    <row r="1044" spans="2:7">
      <c r="B1044">
        <v>1037</v>
      </c>
      <c r="C1044">
        <v>0.40525469711136386</v>
      </c>
      <c r="D1044">
        <f t="shared" si="49"/>
        <v>0.27579922500667475</v>
      </c>
      <c r="E1044">
        <f t="shared" si="48"/>
        <v>781.4311375189119</v>
      </c>
      <c r="F1044">
        <v>329.64498093864773</v>
      </c>
      <c r="G1044">
        <f t="shared" si="50"/>
        <v>0.20735852829434112</v>
      </c>
    </row>
    <row r="1045" spans="2:7">
      <c r="B1045">
        <v>1038</v>
      </c>
      <c r="C1045">
        <v>0.98433090181823146</v>
      </c>
      <c r="D1045">
        <f t="shared" si="49"/>
        <v>6.0157341558902733</v>
      </c>
      <c r="E1045">
        <f t="shared" si="48"/>
        <v>17044.580108355774</v>
      </c>
      <c r="F1045">
        <v>329.93553910915824</v>
      </c>
      <c r="G1045">
        <f t="shared" si="50"/>
        <v>0.20755848830233953</v>
      </c>
    </row>
    <row r="1046" spans="2:7">
      <c r="B1046">
        <v>1039</v>
      </c>
      <c r="C1046">
        <v>0.3990102846725363</v>
      </c>
      <c r="D1046">
        <f t="shared" si="49"/>
        <v>0.26956831477143162</v>
      </c>
      <c r="E1046">
        <f t="shared" si="48"/>
        <v>763.77689185238967</v>
      </c>
      <c r="F1046">
        <v>330.16237515542434</v>
      </c>
      <c r="G1046">
        <f t="shared" si="50"/>
        <v>0.20775844831033793</v>
      </c>
    </row>
    <row r="1047" spans="2:7">
      <c r="B1047">
        <v>1040</v>
      </c>
      <c r="C1047">
        <v>0.78618678141825837</v>
      </c>
      <c r="D1047">
        <f t="shared" si="49"/>
        <v>1.0608496278820829</v>
      </c>
      <c r="E1047">
        <f t="shared" si="48"/>
        <v>3005.7406123325686</v>
      </c>
      <c r="F1047">
        <v>330.69350333396136</v>
      </c>
      <c r="G1047">
        <f t="shared" si="50"/>
        <v>0.20795840831833634</v>
      </c>
    </row>
    <row r="1048" spans="2:7">
      <c r="B1048">
        <v>1041</v>
      </c>
      <c r="C1048">
        <v>0.3368587763455495</v>
      </c>
      <c r="D1048">
        <f t="shared" si="49"/>
        <v>0.2123336929457651</v>
      </c>
      <c r="E1048">
        <f t="shared" si="48"/>
        <v>601.61213001300109</v>
      </c>
      <c r="F1048">
        <v>330.82838047141001</v>
      </c>
      <c r="G1048">
        <f t="shared" si="50"/>
        <v>0.20815836832633472</v>
      </c>
    </row>
    <row r="1049" spans="2:7">
      <c r="B1049">
        <v>1042</v>
      </c>
      <c r="C1049">
        <v>0.90724012346933969</v>
      </c>
      <c r="D1049">
        <f t="shared" si="49"/>
        <v>2.0482453790666799</v>
      </c>
      <c r="E1049">
        <f t="shared" si="48"/>
        <v>5803.3619073555938</v>
      </c>
      <c r="F1049">
        <v>330.92544774513817</v>
      </c>
      <c r="G1049">
        <f t="shared" si="50"/>
        <v>0.20835832833433313</v>
      </c>
    </row>
    <row r="1050" spans="2:7">
      <c r="B1050">
        <v>1043</v>
      </c>
      <c r="C1050">
        <v>2.6397130099538479E-2</v>
      </c>
      <c r="D1050">
        <f t="shared" si="49"/>
        <v>1.2618855615853741E-2</v>
      </c>
      <c r="E1050">
        <f t="shared" si="48"/>
        <v>35.753424244918932</v>
      </c>
      <c r="F1050">
        <v>331.2735710394017</v>
      </c>
      <c r="G1050">
        <f t="shared" si="50"/>
        <v>0.20855828834233153</v>
      </c>
    </row>
    <row r="1051" spans="2:7">
      <c r="B1051">
        <v>1044</v>
      </c>
      <c r="C1051">
        <v>0.35339488816169762</v>
      </c>
      <c r="D1051">
        <f t="shared" si="49"/>
        <v>0.22676931948743295</v>
      </c>
      <c r="E1051">
        <f t="shared" si="48"/>
        <v>642.51307188106011</v>
      </c>
      <c r="F1051">
        <v>331.45023994091599</v>
      </c>
      <c r="G1051">
        <f t="shared" si="50"/>
        <v>0.20875824835032994</v>
      </c>
    </row>
    <row r="1052" spans="2:7">
      <c r="B1052">
        <v>1045</v>
      </c>
      <c r="C1052">
        <v>0.14062647178685816</v>
      </c>
      <c r="D1052">
        <f t="shared" si="49"/>
        <v>7.3623974083512511E-2</v>
      </c>
      <c r="E1052">
        <f t="shared" si="48"/>
        <v>208.60125990328547</v>
      </c>
      <c r="F1052">
        <v>332.13765951654312</v>
      </c>
      <c r="G1052">
        <f t="shared" si="50"/>
        <v>0.20895820835832835</v>
      </c>
    </row>
    <row r="1053" spans="2:7">
      <c r="B1053">
        <v>1046</v>
      </c>
      <c r="C1053">
        <v>0.36390915281629299</v>
      </c>
      <c r="D1053">
        <f t="shared" si="49"/>
        <v>0.23623319247776298</v>
      </c>
      <c r="E1053">
        <f t="shared" si="48"/>
        <v>669.32737868699519</v>
      </c>
      <c r="F1053">
        <v>332.19969197817727</v>
      </c>
      <c r="G1053">
        <f t="shared" si="50"/>
        <v>0.20915816836632672</v>
      </c>
    </row>
    <row r="1054" spans="2:7">
      <c r="B1054">
        <v>1047</v>
      </c>
      <c r="C1054">
        <v>0.36620688212871666</v>
      </c>
      <c r="D1054">
        <f t="shared" si="49"/>
        <v>0.23833201336677678</v>
      </c>
      <c r="E1054">
        <f t="shared" si="48"/>
        <v>675.27403787253422</v>
      </c>
      <c r="F1054">
        <v>332.22622254546445</v>
      </c>
      <c r="G1054">
        <f t="shared" si="50"/>
        <v>0.20935812837432513</v>
      </c>
    </row>
    <row r="1055" spans="2:7">
      <c r="B1055">
        <v>1048</v>
      </c>
      <c r="C1055">
        <v>0.6560496317970983</v>
      </c>
      <c r="D1055">
        <f t="shared" si="49"/>
        <v>0.6491782697813584</v>
      </c>
      <c r="E1055">
        <f t="shared" si="48"/>
        <v>1839.3384310471822</v>
      </c>
      <c r="F1055">
        <v>332.46734026374213</v>
      </c>
      <c r="G1055">
        <f t="shared" si="50"/>
        <v>0.20955808838232354</v>
      </c>
    </row>
    <row r="1056" spans="2:7">
      <c r="B1056">
        <v>1049</v>
      </c>
      <c r="C1056">
        <v>0.52061022577407556</v>
      </c>
      <c r="D1056">
        <f t="shared" si="49"/>
        <v>0.41148783974871717</v>
      </c>
      <c r="E1056">
        <f t="shared" si="48"/>
        <v>1165.8822126213654</v>
      </c>
      <c r="F1056">
        <v>334.7141186468919</v>
      </c>
      <c r="G1056">
        <f t="shared" si="50"/>
        <v>0.20975804839032194</v>
      </c>
    </row>
    <row r="1057" spans="2:7">
      <c r="B1057">
        <v>1050</v>
      </c>
      <c r="C1057">
        <v>0.97350544865820721</v>
      </c>
      <c r="D1057">
        <f t="shared" si="49"/>
        <v>4.4846050348875686</v>
      </c>
      <c r="E1057">
        <f t="shared" si="48"/>
        <v>12706.380932181444</v>
      </c>
      <c r="F1057">
        <v>335.77638675758374</v>
      </c>
      <c r="G1057">
        <f t="shared" si="50"/>
        <v>0.20995800839832032</v>
      </c>
    </row>
    <row r="1058" spans="2:7">
      <c r="B1058">
        <v>1051</v>
      </c>
      <c r="C1058">
        <v>0.40347896769541769</v>
      </c>
      <c r="D1058">
        <f t="shared" si="49"/>
        <v>0.27401759124928193</v>
      </c>
      <c r="E1058">
        <f t="shared" si="48"/>
        <v>776.3831752062988</v>
      </c>
      <c r="F1058">
        <v>335.78289631940413</v>
      </c>
      <c r="G1058">
        <f t="shared" si="50"/>
        <v>0.21015796840631873</v>
      </c>
    </row>
    <row r="1059" spans="2:7">
      <c r="B1059">
        <v>1052</v>
      </c>
      <c r="C1059">
        <v>0.23172623058963915</v>
      </c>
      <c r="D1059">
        <f t="shared" si="49"/>
        <v>0.13152556959361528</v>
      </c>
      <c r="E1059">
        <f t="shared" si="48"/>
        <v>372.65578051524329</v>
      </c>
      <c r="F1059">
        <v>336.18457319984003</v>
      </c>
      <c r="G1059">
        <f t="shared" si="50"/>
        <v>0.21035792841431714</v>
      </c>
    </row>
    <row r="1060" spans="2:7">
      <c r="B1060">
        <v>1053</v>
      </c>
      <c r="C1060">
        <v>0.54521723498223051</v>
      </c>
      <c r="D1060">
        <f t="shared" si="49"/>
        <v>0.44678626126965182</v>
      </c>
      <c r="E1060">
        <f t="shared" si="48"/>
        <v>1265.8944069306801</v>
      </c>
      <c r="F1060">
        <v>336.27947322785923</v>
      </c>
      <c r="G1060">
        <f t="shared" si="50"/>
        <v>0.21055788842231554</v>
      </c>
    </row>
    <row r="1061" spans="2:7">
      <c r="B1061">
        <v>1054</v>
      </c>
      <c r="C1061">
        <v>0.99560582234955164</v>
      </c>
      <c r="D1061">
        <f t="shared" si="49"/>
        <v>11.732131630704867</v>
      </c>
      <c r="E1061">
        <f t="shared" si="48"/>
        <v>33241.039620330455</v>
      </c>
      <c r="F1061">
        <v>336.33278910936286</v>
      </c>
      <c r="G1061">
        <f t="shared" si="50"/>
        <v>0.21075784843031395</v>
      </c>
    </row>
    <row r="1062" spans="2:7">
      <c r="B1062">
        <v>1055</v>
      </c>
      <c r="C1062">
        <v>0.97762167111221399</v>
      </c>
      <c r="D1062">
        <f t="shared" si="49"/>
        <v>4.9363334537798504</v>
      </c>
      <c r="E1062">
        <f t="shared" si="48"/>
        <v>13986.27811904291</v>
      </c>
      <c r="F1062">
        <v>336.55666511706949</v>
      </c>
      <c r="G1062">
        <f t="shared" si="50"/>
        <v>0.21095780843831233</v>
      </c>
    </row>
    <row r="1063" spans="2:7">
      <c r="B1063">
        <v>1056</v>
      </c>
      <c r="C1063">
        <v>5.6631248919617239E-2</v>
      </c>
      <c r="D1063">
        <f t="shared" si="49"/>
        <v>2.7704015272809412E-2</v>
      </c>
      <c r="E1063">
        <f t="shared" si="48"/>
        <v>78.494709939626674</v>
      </c>
      <c r="F1063">
        <v>336.64804682084724</v>
      </c>
      <c r="G1063">
        <f t="shared" si="50"/>
        <v>0.21115776844631073</v>
      </c>
    </row>
    <row r="1064" spans="2:7">
      <c r="B1064">
        <v>1057</v>
      </c>
      <c r="C1064">
        <v>0.73901441742844343</v>
      </c>
      <c r="D1064">
        <f t="shared" si="49"/>
        <v>0.87698588983923953</v>
      </c>
      <c r="E1064">
        <f t="shared" si="48"/>
        <v>2484.7933545445121</v>
      </c>
      <c r="F1064">
        <v>337.19816521332854</v>
      </c>
      <c r="G1064">
        <f t="shared" si="50"/>
        <v>0.21135772845430914</v>
      </c>
    </row>
    <row r="1065" spans="2:7">
      <c r="B1065">
        <v>1058</v>
      </c>
      <c r="C1065">
        <v>0.22871641838600709</v>
      </c>
      <c r="D1065">
        <f t="shared" si="49"/>
        <v>0.12945360751726365</v>
      </c>
      <c r="E1065">
        <f t="shared" si="48"/>
        <v>366.78522129891371</v>
      </c>
      <c r="F1065">
        <v>337.34744436830681</v>
      </c>
      <c r="G1065">
        <f t="shared" si="50"/>
        <v>0.21155768846230755</v>
      </c>
    </row>
    <row r="1066" spans="2:7">
      <c r="B1066">
        <v>1059</v>
      </c>
      <c r="C1066">
        <v>0.90438682863854691</v>
      </c>
      <c r="D1066">
        <f t="shared" si="49"/>
        <v>2.0052618421679731</v>
      </c>
      <c r="E1066">
        <f t="shared" si="48"/>
        <v>5681.5752194759243</v>
      </c>
      <c r="F1066">
        <v>337.43959146333424</v>
      </c>
      <c r="G1066">
        <f t="shared" si="50"/>
        <v>0.21175764847030593</v>
      </c>
    </row>
    <row r="1067" spans="2:7">
      <c r="B1067">
        <v>1060</v>
      </c>
      <c r="C1067">
        <v>0.66590940940601706</v>
      </c>
      <c r="D1067">
        <f t="shared" si="49"/>
        <v>0.67181660904033924</v>
      </c>
      <c r="E1067">
        <f t="shared" si="48"/>
        <v>1903.4803922809613</v>
      </c>
      <c r="F1067">
        <v>338.91316663620864</v>
      </c>
      <c r="G1067">
        <f t="shared" si="50"/>
        <v>0.21195760847830433</v>
      </c>
    </row>
    <row r="1068" spans="2:7">
      <c r="B1068">
        <v>1061</v>
      </c>
      <c r="C1068">
        <v>0.79914415566104346</v>
      </c>
      <c r="D1068">
        <f t="shared" si="49"/>
        <v>1.1221344874998271</v>
      </c>
      <c r="E1068">
        <f t="shared" si="48"/>
        <v>3179.3810479161771</v>
      </c>
      <c r="F1068">
        <v>339.35170399582381</v>
      </c>
      <c r="G1068">
        <f t="shared" si="50"/>
        <v>0.21215756848630274</v>
      </c>
    </row>
    <row r="1069" spans="2:7">
      <c r="B1069">
        <v>1062</v>
      </c>
      <c r="C1069">
        <v>9.6927937705268752E-2</v>
      </c>
      <c r="D1069">
        <f t="shared" si="49"/>
        <v>4.8950807705135491E-2</v>
      </c>
      <c r="E1069">
        <f t="shared" si="48"/>
        <v>138.69395516455057</v>
      </c>
      <c r="F1069">
        <v>339.44868470607719</v>
      </c>
      <c r="G1069">
        <f t="shared" si="50"/>
        <v>0.21235752849430115</v>
      </c>
    </row>
    <row r="1070" spans="2:7">
      <c r="B1070">
        <v>1063</v>
      </c>
      <c r="C1070">
        <v>0.85132711450352683</v>
      </c>
      <c r="D1070">
        <f t="shared" si="49"/>
        <v>1.4435225856704772</v>
      </c>
      <c r="E1070">
        <f t="shared" si="48"/>
        <v>4089.9806593996855</v>
      </c>
      <c r="F1070">
        <v>339.95071146342804</v>
      </c>
      <c r="G1070">
        <f t="shared" si="50"/>
        <v>0.21255748850229955</v>
      </c>
    </row>
    <row r="1071" spans="2:7">
      <c r="B1071">
        <v>1064</v>
      </c>
      <c r="C1071">
        <v>0.24422620790858873</v>
      </c>
      <c r="D1071">
        <f t="shared" si="49"/>
        <v>0.14025984518542844</v>
      </c>
      <c r="E1071">
        <f t="shared" si="48"/>
        <v>397.40289469204725</v>
      </c>
      <c r="F1071">
        <v>340.71332997901499</v>
      </c>
      <c r="G1071">
        <f t="shared" si="50"/>
        <v>0.21275744851029793</v>
      </c>
    </row>
    <row r="1072" spans="2:7">
      <c r="B1072">
        <v>1065</v>
      </c>
      <c r="C1072">
        <v>0.58005553555568756</v>
      </c>
      <c r="D1072">
        <f t="shared" si="49"/>
        <v>0.50185780265073765</v>
      </c>
      <c r="E1072">
        <f t="shared" si="48"/>
        <v>1421.9304408437567</v>
      </c>
      <c r="F1072">
        <v>341.04932146350563</v>
      </c>
      <c r="G1072">
        <f t="shared" si="50"/>
        <v>0.21295740851829634</v>
      </c>
    </row>
    <row r="1073" spans="2:7">
      <c r="B1073">
        <v>1066</v>
      </c>
      <c r="C1073">
        <v>0.60106217072196066</v>
      </c>
      <c r="D1073">
        <f t="shared" si="49"/>
        <v>0.53842269490006189</v>
      </c>
      <c r="E1073">
        <f t="shared" si="48"/>
        <v>1525.5309688835089</v>
      </c>
      <c r="F1073">
        <v>341.14278079503356</v>
      </c>
      <c r="G1073">
        <f t="shared" si="50"/>
        <v>0.21315736852629474</v>
      </c>
    </row>
    <row r="1074" spans="2:7">
      <c r="B1074">
        <v>1067</v>
      </c>
      <c r="C1074">
        <v>0.76168355226924822</v>
      </c>
      <c r="D1074">
        <f t="shared" si="49"/>
        <v>0.95866000192487388</v>
      </c>
      <c r="E1074">
        <f t="shared" si="48"/>
        <v>2716.2033387871429</v>
      </c>
      <c r="F1074">
        <v>341.5925114150906</v>
      </c>
      <c r="G1074">
        <f t="shared" si="50"/>
        <v>0.21335732853429315</v>
      </c>
    </row>
    <row r="1075" spans="2:7">
      <c r="B1075">
        <v>1068</v>
      </c>
      <c r="C1075">
        <v>0.87028093361490266</v>
      </c>
      <c r="D1075">
        <f t="shared" si="49"/>
        <v>1.6048304618830249</v>
      </c>
      <c r="E1075">
        <f t="shared" si="48"/>
        <v>4547.0196420019038</v>
      </c>
      <c r="F1075">
        <v>342.0198361199603</v>
      </c>
      <c r="G1075">
        <f t="shared" si="50"/>
        <v>0.21355728854229153</v>
      </c>
    </row>
    <row r="1076" spans="2:7">
      <c r="B1076">
        <v>1069</v>
      </c>
      <c r="C1076">
        <v>0.56113705397910618</v>
      </c>
      <c r="D1076">
        <f t="shared" si="49"/>
        <v>0.47115462519907547</v>
      </c>
      <c r="E1076">
        <f t="shared" si="48"/>
        <v>1334.9381047307138</v>
      </c>
      <c r="F1076">
        <v>342.48990450489555</v>
      </c>
      <c r="G1076">
        <f t="shared" si="50"/>
        <v>0.21375724855028994</v>
      </c>
    </row>
    <row r="1077" spans="2:7">
      <c r="B1077">
        <v>1070</v>
      </c>
      <c r="C1077">
        <v>0.53541235439043733</v>
      </c>
      <c r="D1077">
        <f t="shared" si="49"/>
        <v>0.43239249174958583</v>
      </c>
      <c r="E1077">
        <f t="shared" si="48"/>
        <v>1225.11205995716</v>
      </c>
      <c r="F1077">
        <v>342.69689376667822</v>
      </c>
      <c r="G1077">
        <f t="shared" si="50"/>
        <v>0.21395720855828834</v>
      </c>
    </row>
    <row r="1078" spans="2:7">
      <c r="B1078">
        <v>1071</v>
      </c>
      <c r="C1078">
        <v>0.43508408250698327</v>
      </c>
      <c r="D1078">
        <f t="shared" si="49"/>
        <v>0.30694583226464567</v>
      </c>
      <c r="E1078">
        <f t="shared" si="48"/>
        <v>869.6798580831628</v>
      </c>
      <c r="F1078">
        <v>342.74653611629503</v>
      </c>
      <c r="G1078">
        <f t="shared" si="50"/>
        <v>0.21415716856628675</v>
      </c>
    </row>
    <row r="1079" spans="2:7">
      <c r="B1079">
        <v>1072</v>
      </c>
      <c r="C1079">
        <v>0.94968357806950332</v>
      </c>
      <c r="D1079">
        <f t="shared" si="49"/>
        <v>3.0604442740457056</v>
      </c>
      <c r="E1079">
        <f t="shared" si="48"/>
        <v>8671.2587764628333</v>
      </c>
      <c r="F1079">
        <v>343.10414070159447</v>
      </c>
      <c r="G1079">
        <f t="shared" si="50"/>
        <v>0.21435712857428516</v>
      </c>
    </row>
    <row r="1080" spans="2:7">
      <c r="B1080">
        <v>1073</v>
      </c>
      <c r="C1080">
        <v>0.97964300073095534</v>
      </c>
      <c r="D1080">
        <f t="shared" si="49"/>
        <v>5.2056949659612739</v>
      </c>
      <c r="E1080">
        <f t="shared" si="48"/>
        <v>14749.469070223609</v>
      </c>
      <c r="F1080">
        <v>343.48062421700109</v>
      </c>
      <c r="G1080">
        <f t="shared" si="50"/>
        <v>0.21455708858228353</v>
      </c>
    </row>
    <row r="1081" spans="2:7">
      <c r="B1081">
        <v>1074</v>
      </c>
      <c r="C1081">
        <v>0.52522931843647314</v>
      </c>
      <c r="D1081">
        <f t="shared" si="49"/>
        <v>0.41790840051920131</v>
      </c>
      <c r="E1081">
        <f t="shared" si="48"/>
        <v>1184.0738014710705</v>
      </c>
      <c r="F1081">
        <v>343.8412926879281</v>
      </c>
      <c r="G1081">
        <f t="shared" si="50"/>
        <v>0.21475704859028194</v>
      </c>
    </row>
    <row r="1082" spans="2:7">
      <c r="B1082">
        <v>1075</v>
      </c>
      <c r="C1082">
        <v>0.11810456168602756</v>
      </c>
      <c r="D1082">
        <f t="shared" si="49"/>
        <v>6.0683312306383907E-2</v>
      </c>
      <c r="E1082">
        <f t="shared" si="48"/>
        <v>171.93605153475443</v>
      </c>
      <c r="F1082">
        <v>344.09488574365491</v>
      </c>
      <c r="G1082">
        <f t="shared" si="50"/>
        <v>0.21495700859828035</v>
      </c>
    </row>
    <row r="1083" spans="2:7">
      <c r="B1083">
        <v>1076</v>
      </c>
      <c r="C1083">
        <v>0.28499298530349826</v>
      </c>
      <c r="D1083">
        <f t="shared" si="49"/>
        <v>0.17028609710963649</v>
      </c>
      <c r="E1083">
        <f t="shared" si="48"/>
        <v>482.47727514397008</v>
      </c>
      <c r="F1083">
        <v>344.13999483463135</v>
      </c>
      <c r="G1083">
        <f t="shared" si="50"/>
        <v>0.21515696860627875</v>
      </c>
    </row>
    <row r="1084" spans="2:7">
      <c r="B1084">
        <v>1077</v>
      </c>
      <c r="C1084">
        <v>0.20628539183201877</v>
      </c>
      <c r="D1084">
        <f t="shared" si="49"/>
        <v>0.11437747461986603</v>
      </c>
      <c r="E1084">
        <f t="shared" si="48"/>
        <v>324.06951142295378</v>
      </c>
      <c r="F1084">
        <v>344.28030144848321</v>
      </c>
      <c r="G1084">
        <f t="shared" si="50"/>
        <v>0.21535692861427713</v>
      </c>
    </row>
    <row r="1085" spans="2:7">
      <c r="B1085">
        <v>1078</v>
      </c>
      <c r="C1085">
        <v>0.7894088622305433</v>
      </c>
      <c r="D1085">
        <f t="shared" si="49"/>
        <v>1.0755703465784348</v>
      </c>
      <c r="E1085">
        <f t="shared" si="48"/>
        <v>3047.4493153055655</v>
      </c>
      <c r="F1085">
        <v>345.90015411554265</v>
      </c>
      <c r="G1085">
        <f t="shared" si="50"/>
        <v>0.21555688862227554</v>
      </c>
    </row>
    <row r="1086" spans="2:7">
      <c r="B1086">
        <v>1079</v>
      </c>
      <c r="C1086">
        <v>0.20462705104938173</v>
      </c>
      <c r="D1086">
        <f t="shared" si="49"/>
        <v>0.11328774869514868</v>
      </c>
      <c r="E1086">
        <f t="shared" si="48"/>
        <v>320.98195463625461</v>
      </c>
      <c r="F1086">
        <v>345.96741966606345</v>
      </c>
      <c r="G1086">
        <f t="shared" si="50"/>
        <v>0.21575684863027395</v>
      </c>
    </row>
    <row r="1087" spans="2:7">
      <c r="B1087">
        <v>1080</v>
      </c>
      <c r="C1087">
        <v>3.0082139655027818E-2</v>
      </c>
      <c r="D1087">
        <f t="shared" si="49"/>
        <v>1.4420434548189531E-2</v>
      </c>
      <c r="E1087">
        <f t="shared" si="48"/>
        <v>40.85789788653701</v>
      </c>
      <c r="F1087">
        <v>346.1295869115209</v>
      </c>
      <c r="G1087">
        <f t="shared" si="50"/>
        <v>0.21595680863827235</v>
      </c>
    </row>
    <row r="1088" spans="2:7">
      <c r="B1088">
        <v>1081</v>
      </c>
      <c r="C1088">
        <v>0.63091675371634903</v>
      </c>
      <c r="D1088">
        <f t="shared" si="49"/>
        <v>0.59555018798740456</v>
      </c>
      <c r="E1088">
        <f t="shared" si="48"/>
        <v>1687.3921992976464</v>
      </c>
      <c r="F1088">
        <v>346.21983991886958</v>
      </c>
      <c r="G1088">
        <f t="shared" si="50"/>
        <v>0.21615676864627076</v>
      </c>
    </row>
    <row r="1089" spans="2:7">
      <c r="B1089">
        <v>1082</v>
      </c>
      <c r="C1089">
        <v>0.33978908361719884</v>
      </c>
      <c r="D1089">
        <f t="shared" si="49"/>
        <v>0.214853009599274</v>
      </c>
      <c r="E1089">
        <f t="shared" si="48"/>
        <v>608.75019386460974</v>
      </c>
      <c r="F1089">
        <v>346.30717219915414</v>
      </c>
      <c r="G1089">
        <f t="shared" si="50"/>
        <v>0.21635672865426914</v>
      </c>
    </row>
    <row r="1090" spans="2:7">
      <c r="B1090">
        <v>1083</v>
      </c>
      <c r="C1090">
        <v>0.22368139816139221</v>
      </c>
      <c r="D1090">
        <f t="shared" si="49"/>
        <v>0.12601390457557438</v>
      </c>
      <c r="E1090">
        <f t="shared" si="48"/>
        <v>357.03939629746077</v>
      </c>
      <c r="F1090">
        <v>346.70397980638739</v>
      </c>
      <c r="G1090">
        <f t="shared" si="50"/>
        <v>0.21655668866226754</v>
      </c>
    </row>
    <row r="1091" spans="2:7">
      <c r="B1091">
        <v>1084</v>
      </c>
      <c r="C1091">
        <v>0.64936710861205382</v>
      </c>
      <c r="D1091">
        <f t="shared" si="49"/>
        <v>0.63436976286900926</v>
      </c>
      <c r="E1091">
        <f t="shared" si="48"/>
        <v>1797.3809947955262</v>
      </c>
      <c r="F1091">
        <v>346.80583939617736</v>
      </c>
      <c r="G1091">
        <f t="shared" si="50"/>
        <v>0.21675664867026595</v>
      </c>
    </row>
    <row r="1092" spans="2:7">
      <c r="B1092">
        <v>1085</v>
      </c>
      <c r="C1092">
        <v>0.89649899141913014</v>
      </c>
      <c r="D1092">
        <f t="shared" si="49"/>
        <v>1.8956410665720429</v>
      </c>
      <c r="E1092">
        <f t="shared" si="48"/>
        <v>5370.9830219541218</v>
      </c>
      <c r="F1092">
        <v>347.10939079132078</v>
      </c>
      <c r="G1092">
        <f t="shared" si="50"/>
        <v>0.21695660867826436</v>
      </c>
    </row>
    <row r="1093" spans="2:7">
      <c r="B1093">
        <v>1086</v>
      </c>
      <c r="C1093">
        <v>0.71159210099340486</v>
      </c>
      <c r="D1093">
        <f t="shared" si="49"/>
        <v>0.79110748195738778</v>
      </c>
      <c r="E1093">
        <f t="shared" si="48"/>
        <v>2241.4711988792656</v>
      </c>
      <c r="F1093">
        <v>347.3592488955818</v>
      </c>
      <c r="G1093">
        <f t="shared" si="50"/>
        <v>0.21715656868626274</v>
      </c>
    </row>
    <row r="1094" spans="2:7">
      <c r="B1094">
        <v>1087</v>
      </c>
      <c r="C1094">
        <v>0.29088095563479321</v>
      </c>
      <c r="D1094">
        <f t="shared" si="49"/>
        <v>0.1748310033124747</v>
      </c>
      <c r="E1094">
        <f t="shared" si="48"/>
        <v>495.35450938534501</v>
      </c>
      <c r="F1094">
        <v>348.14358892588859</v>
      </c>
      <c r="G1094">
        <f t="shared" si="50"/>
        <v>0.21735652869426114</v>
      </c>
    </row>
    <row r="1095" spans="2:7">
      <c r="B1095">
        <v>1088</v>
      </c>
      <c r="C1095">
        <v>0.58003270282206676</v>
      </c>
      <c r="D1095">
        <f t="shared" si="49"/>
        <v>0.50181952733299817</v>
      </c>
      <c r="E1095">
        <f t="shared" si="48"/>
        <v>1421.8219941101615</v>
      </c>
      <c r="F1095">
        <v>348.14968606777745</v>
      </c>
      <c r="G1095">
        <f t="shared" si="50"/>
        <v>0.21755648870225955</v>
      </c>
    </row>
    <row r="1096" spans="2:7">
      <c r="B1096">
        <v>1089</v>
      </c>
      <c r="C1096">
        <v>0.22887380851276817</v>
      </c>
      <c r="D1096">
        <f t="shared" si="49"/>
        <v>0.12956166084960241</v>
      </c>
      <c r="E1096">
        <f t="shared" ref="E1096:E1159" si="51">$F$3*D1096</f>
        <v>367.09137240720685</v>
      </c>
      <c r="F1096">
        <v>348.28874127561272</v>
      </c>
      <c r="G1096">
        <f t="shared" si="50"/>
        <v>0.21775644871025795</v>
      </c>
    </row>
    <row r="1097" spans="2:7">
      <c r="B1097">
        <v>1090</v>
      </c>
      <c r="C1097">
        <v>0.92111307955931565</v>
      </c>
      <c r="D1097">
        <f t="shared" ref="D1097:D1160" si="52">(1-C1097)^(-1/$F$2)-1</f>
        <v>2.2887351876476494</v>
      </c>
      <c r="E1097">
        <f t="shared" si="51"/>
        <v>6484.7496983350065</v>
      </c>
      <c r="F1097">
        <v>348.30256664951304</v>
      </c>
      <c r="G1097">
        <f t="shared" ref="G1097:G1160" si="53">B1097/5001</f>
        <v>0.21795640871825636</v>
      </c>
    </row>
    <row r="1098" spans="2:7">
      <c r="B1098">
        <v>1091</v>
      </c>
      <c r="C1098">
        <v>0.29599313736207156</v>
      </c>
      <c r="D1098">
        <f t="shared" si="52"/>
        <v>0.1788222692854935</v>
      </c>
      <c r="E1098">
        <f t="shared" si="51"/>
        <v>506.66309630889828</v>
      </c>
      <c r="F1098">
        <v>348.38433932648735</v>
      </c>
      <c r="G1098">
        <f t="shared" si="53"/>
        <v>0.21815636872625474</v>
      </c>
    </row>
    <row r="1099" spans="2:7">
      <c r="B1099">
        <v>1092</v>
      </c>
      <c r="C1099">
        <v>0.43898604448403056</v>
      </c>
      <c r="D1099">
        <f t="shared" si="52"/>
        <v>0.31119895571464018</v>
      </c>
      <c r="E1099">
        <f t="shared" si="51"/>
        <v>881.7303745248139</v>
      </c>
      <c r="F1099">
        <v>350.10818101139648</v>
      </c>
      <c r="G1099">
        <f t="shared" si="53"/>
        <v>0.21835632873425315</v>
      </c>
    </row>
    <row r="1100" spans="2:7">
      <c r="B1100">
        <v>1093</v>
      </c>
      <c r="C1100">
        <v>0.50360671063948415</v>
      </c>
      <c r="D1100">
        <f t="shared" si="52"/>
        <v>0.38861422083631147</v>
      </c>
      <c r="E1100">
        <f t="shared" si="51"/>
        <v>1101.0736257028825</v>
      </c>
      <c r="F1100">
        <v>350.71104127104991</v>
      </c>
      <c r="G1100">
        <f t="shared" si="53"/>
        <v>0.21855628874225155</v>
      </c>
    </row>
    <row r="1101" spans="2:7">
      <c r="B1101">
        <v>1094</v>
      </c>
      <c r="C1101">
        <v>0.73902357660903095</v>
      </c>
      <c r="D1101">
        <f t="shared" si="52"/>
        <v>0.87701676815378926</v>
      </c>
      <c r="E1101">
        <f t="shared" si="51"/>
        <v>2484.8808431024031</v>
      </c>
      <c r="F1101">
        <v>351.17941218233989</v>
      </c>
      <c r="G1101">
        <f t="shared" si="53"/>
        <v>0.21875624875024996</v>
      </c>
    </row>
    <row r="1102" spans="2:7">
      <c r="B1102">
        <v>1095</v>
      </c>
      <c r="C1102">
        <v>0.99646918181310162</v>
      </c>
      <c r="D1102">
        <f t="shared" si="52"/>
        <v>13.106959755250115</v>
      </c>
      <c r="E1102">
        <f t="shared" si="51"/>
        <v>37136.385973208664</v>
      </c>
      <c r="F1102">
        <v>351.41294590781058</v>
      </c>
      <c r="G1102">
        <f t="shared" si="53"/>
        <v>0.21895620875824834</v>
      </c>
    </row>
    <row r="1103" spans="2:7">
      <c r="B1103">
        <v>1096</v>
      </c>
      <c r="C1103">
        <v>0.8422944601499377</v>
      </c>
      <c r="D1103">
        <f t="shared" si="52"/>
        <v>1.3768908700311591</v>
      </c>
      <c r="E1103">
        <f t="shared" si="51"/>
        <v>3901.1907984216177</v>
      </c>
      <c r="F1103">
        <v>351.43161620857131</v>
      </c>
      <c r="G1103">
        <f t="shared" si="53"/>
        <v>0.21915616876624675</v>
      </c>
    </row>
    <row r="1104" spans="2:7">
      <c r="B1104">
        <v>1097</v>
      </c>
      <c r="C1104">
        <v>0.77850805637710052</v>
      </c>
      <c r="D1104">
        <f t="shared" si="52"/>
        <v>1.0270453655230449</v>
      </c>
      <c r="E1104">
        <f t="shared" si="51"/>
        <v>2909.9618689819608</v>
      </c>
      <c r="F1104">
        <v>351.44818066450182</v>
      </c>
      <c r="G1104">
        <f t="shared" si="53"/>
        <v>0.21935612877424515</v>
      </c>
    </row>
    <row r="1105" spans="2:7">
      <c r="B1105">
        <v>1098</v>
      </c>
      <c r="C1105">
        <v>0.73727710853199979</v>
      </c>
      <c r="D1105">
        <f t="shared" si="52"/>
        <v>0.87115753255038397</v>
      </c>
      <c r="E1105">
        <f t="shared" si="51"/>
        <v>2468.2796755594213</v>
      </c>
      <c r="F1105">
        <v>351.79504599932858</v>
      </c>
      <c r="G1105">
        <f t="shared" si="53"/>
        <v>0.21955608878224356</v>
      </c>
    </row>
    <row r="1106" spans="2:7">
      <c r="B1106">
        <v>1099</v>
      </c>
      <c r="C1106">
        <v>6.2761387960313164E-2</v>
      </c>
      <c r="D1106">
        <f t="shared" si="52"/>
        <v>3.0849422056155262E-2</v>
      </c>
      <c r="E1106">
        <f t="shared" si="51"/>
        <v>87.406695825773241</v>
      </c>
      <c r="F1106">
        <v>351.83528939666974</v>
      </c>
      <c r="G1106">
        <f t="shared" si="53"/>
        <v>0.21975604879024196</v>
      </c>
    </row>
    <row r="1107" spans="2:7">
      <c r="B1107">
        <v>1100</v>
      </c>
      <c r="C1107">
        <v>0.55640322083967941</v>
      </c>
      <c r="D1107">
        <f t="shared" si="52"/>
        <v>0.46377455980401128</v>
      </c>
      <c r="E1107">
        <f t="shared" si="51"/>
        <v>1314.0279194446987</v>
      </c>
      <c r="F1107">
        <v>351.90918948155348</v>
      </c>
      <c r="G1107">
        <f t="shared" si="53"/>
        <v>0.21995600879824034</v>
      </c>
    </row>
    <row r="1108" spans="2:7">
      <c r="B1108">
        <v>1101</v>
      </c>
      <c r="C1108">
        <v>0.62491106392716089</v>
      </c>
      <c r="D1108">
        <f t="shared" si="52"/>
        <v>0.58352370270572229</v>
      </c>
      <c r="E1108">
        <f t="shared" si="51"/>
        <v>1653.3171576662132</v>
      </c>
      <c r="F1108">
        <v>352.44264574450671</v>
      </c>
      <c r="G1108">
        <f t="shared" si="53"/>
        <v>0.22015596880623875</v>
      </c>
    </row>
    <row r="1109" spans="2:7">
      <c r="B1109">
        <v>1102</v>
      </c>
      <c r="C1109">
        <v>0.17070918308154137</v>
      </c>
      <c r="D1109">
        <f t="shared" si="52"/>
        <v>9.1707166196561385E-2</v>
      </c>
      <c r="E1109">
        <f t="shared" si="51"/>
        <v>259.83697089025725</v>
      </c>
      <c r="F1109">
        <v>352.48200717562332</v>
      </c>
      <c r="G1109">
        <f t="shared" si="53"/>
        <v>0.22035592881423716</v>
      </c>
    </row>
    <row r="1110" spans="2:7">
      <c r="B1110">
        <v>1103</v>
      </c>
      <c r="C1110">
        <v>0.20926716315476412</v>
      </c>
      <c r="D1110">
        <f t="shared" si="52"/>
        <v>0.11634528739011096</v>
      </c>
      <c r="E1110">
        <f t="shared" si="51"/>
        <v>329.64498093864773</v>
      </c>
      <c r="F1110">
        <v>352.88975867485937</v>
      </c>
      <c r="G1110">
        <f t="shared" si="53"/>
        <v>0.22055588882223556</v>
      </c>
    </row>
    <row r="1111" spans="2:7">
      <c r="B1111">
        <v>1104</v>
      </c>
      <c r="C1111">
        <v>0.22934723087224218</v>
      </c>
      <c r="D1111">
        <f t="shared" si="52"/>
        <v>0.12988687572035285</v>
      </c>
      <c r="E1111">
        <f t="shared" si="51"/>
        <v>368.01281454099973</v>
      </c>
      <c r="F1111">
        <v>353.05205049104512</v>
      </c>
      <c r="G1111">
        <f t="shared" si="53"/>
        <v>0.22075584883023394</v>
      </c>
    </row>
    <row r="1112" spans="2:7">
      <c r="B1112">
        <v>1105</v>
      </c>
      <c r="C1112">
        <v>0.62521036214024073</v>
      </c>
      <c r="D1112">
        <f t="shared" si="52"/>
        <v>0.58411634180751415</v>
      </c>
      <c r="E1112">
        <f t="shared" si="51"/>
        <v>1654.9963017879568</v>
      </c>
      <c r="F1112">
        <v>353.37835664682973</v>
      </c>
      <c r="G1112">
        <f t="shared" si="53"/>
        <v>0.22095580883823235</v>
      </c>
    </row>
    <row r="1113" spans="2:7">
      <c r="B1113">
        <v>1106</v>
      </c>
      <c r="C1113">
        <v>0.67552545767199124</v>
      </c>
      <c r="D1113">
        <f t="shared" si="52"/>
        <v>0.69486097661083912</v>
      </c>
      <c r="E1113">
        <f t="shared" si="51"/>
        <v>1968.7727670640443</v>
      </c>
      <c r="F1113">
        <v>353.4982855610275</v>
      </c>
      <c r="G1113">
        <f t="shared" si="53"/>
        <v>0.22115576884623075</v>
      </c>
    </row>
    <row r="1114" spans="2:7">
      <c r="B1114">
        <v>1107</v>
      </c>
      <c r="C1114">
        <v>9.4461541290614681E-3</v>
      </c>
      <c r="D1114">
        <f t="shared" si="52"/>
        <v>4.4588418133191254E-3</v>
      </c>
      <c r="E1114">
        <f t="shared" si="51"/>
        <v>12.633385137737523</v>
      </c>
      <c r="F1114">
        <v>353.63658794713103</v>
      </c>
      <c r="G1114">
        <f t="shared" si="53"/>
        <v>0.22135572885422916</v>
      </c>
    </row>
    <row r="1115" spans="2:7">
      <c r="B1115">
        <v>1108</v>
      </c>
      <c r="C1115">
        <v>0.94964319465123137</v>
      </c>
      <c r="D1115">
        <f t="shared" si="52"/>
        <v>3.058917579050056</v>
      </c>
      <c r="E1115">
        <f t="shared" si="51"/>
        <v>8666.933140641826</v>
      </c>
      <c r="F1115">
        <v>353.80775581840351</v>
      </c>
      <c r="G1115">
        <f t="shared" si="53"/>
        <v>0.22155568886222757</v>
      </c>
    </row>
    <row r="1116" spans="2:7">
      <c r="B1116">
        <v>1109</v>
      </c>
      <c r="C1116">
        <v>0.11813581002712981</v>
      </c>
      <c r="D1116">
        <f t="shared" si="52"/>
        <v>6.070092996492682E-2</v>
      </c>
      <c r="E1116">
        <f t="shared" si="51"/>
        <v>171.98596823395934</v>
      </c>
      <c r="F1116">
        <v>353.95609891578573</v>
      </c>
      <c r="G1116">
        <f t="shared" si="53"/>
        <v>0.22175564887022595</v>
      </c>
    </row>
    <row r="1117" spans="2:7">
      <c r="B1117">
        <v>1110</v>
      </c>
      <c r="C1117">
        <v>0.795311876450567</v>
      </c>
      <c r="D1117">
        <f t="shared" si="52"/>
        <v>1.1034167249105233</v>
      </c>
      <c r="E1117">
        <f t="shared" si="51"/>
        <v>3126.3473872464829</v>
      </c>
      <c r="F1117">
        <v>354.0643741823385</v>
      </c>
      <c r="G1117">
        <f t="shared" si="53"/>
        <v>0.22195560887822435</v>
      </c>
    </row>
    <row r="1118" spans="2:7">
      <c r="B1118">
        <v>1111</v>
      </c>
      <c r="C1118">
        <v>0.40318634221017491</v>
      </c>
      <c r="D1118">
        <f t="shared" si="52"/>
        <v>0.27372474027596883</v>
      </c>
      <c r="E1118">
        <f t="shared" si="51"/>
        <v>775.55343078191174</v>
      </c>
      <c r="F1118">
        <v>354.57118184881534</v>
      </c>
      <c r="G1118">
        <f t="shared" si="53"/>
        <v>0.22215556888622276</v>
      </c>
    </row>
    <row r="1119" spans="2:7">
      <c r="B1119">
        <v>1112</v>
      </c>
      <c r="C1119">
        <v>4.7755621587087793E-2</v>
      </c>
      <c r="D1119">
        <f t="shared" si="52"/>
        <v>2.320270431303384E-2</v>
      </c>
      <c r="E1119">
        <f t="shared" si="51"/>
        <v>65.74099555359588</v>
      </c>
      <c r="F1119">
        <v>354.7471217586853</v>
      </c>
      <c r="G1119">
        <f t="shared" si="53"/>
        <v>0.22235552889422117</v>
      </c>
    </row>
    <row r="1120" spans="2:7">
      <c r="B1120">
        <v>1113</v>
      </c>
      <c r="C1120">
        <v>0.80776856364300942</v>
      </c>
      <c r="D1120">
        <f t="shared" si="52"/>
        <v>1.1662436733425845</v>
      </c>
      <c r="E1120">
        <f t="shared" si="51"/>
        <v>3304.3570744706562</v>
      </c>
      <c r="F1120">
        <v>354.84013186822546</v>
      </c>
      <c r="G1120">
        <f t="shared" si="53"/>
        <v>0.22255548890221954</v>
      </c>
    </row>
    <row r="1121" spans="2:7">
      <c r="B1121">
        <v>1114</v>
      </c>
      <c r="C1121">
        <v>6.6722267380849076E-2</v>
      </c>
      <c r="D1121">
        <f t="shared" si="52"/>
        <v>3.2897886458095105E-2</v>
      </c>
      <c r="E1121">
        <f t="shared" si="51"/>
        <v>93.210678297936141</v>
      </c>
      <c r="F1121">
        <v>355.80978691866153</v>
      </c>
      <c r="G1121">
        <f t="shared" si="53"/>
        <v>0.22275544891021795</v>
      </c>
    </row>
    <row r="1122" spans="2:7">
      <c r="B1122">
        <v>1115</v>
      </c>
      <c r="C1122">
        <v>3.914271030285732E-2</v>
      </c>
      <c r="D1122">
        <f t="shared" si="52"/>
        <v>1.8893157338651934E-2</v>
      </c>
      <c r="E1122">
        <f t="shared" si="51"/>
        <v>53.530612459513812</v>
      </c>
      <c r="F1122">
        <v>356.87258443823691</v>
      </c>
      <c r="G1122">
        <f t="shared" si="53"/>
        <v>0.22295540891821636</v>
      </c>
    </row>
    <row r="1123" spans="2:7">
      <c r="B1123">
        <v>1116</v>
      </c>
      <c r="C1123">
        <v>0.64945402825890841</v>
      </c>
      <c r="D1123">
        <f t="shared" si="52"/>
        <v>0.63455971141377487</v>
      </c>
      <c r="E1123">
        <f t="shared" si="51"/>
        <v>1797.9191823390288</v>
      </c>
      <c r="F1123">
        <v>357.03939629746077</v>
      </c>
      <c r="G1123">
        <f t="shared" si="53"/>
        <v>0.22315536892621476</v>
      </c>
    </row>
    <row r="1124" spans="2:7">
      <c r="B1124">
        <v>1117</v>
      </c>
      <c r="C1124">
        <v>0.38000253895750991</v>
      </c>
      <c r="D1124">
        <f t="shared" si="52"/>
        <v>0.25117261210953723</v>
      </c>
      <c r="E1124">
        <f t="shared" si="51"/>
        <v>711.65573431035557</v>
      </c>
      <c r="F1124">
        <v>357.50229326938091</v>
      </c>
      <c r="G1124">
        <f t="shared" si="53"/>
        <v>0.22335532893421317</v>
      </c>
    </row>
    <row r="1125" spans="2:7">
      <c r="B1125">
        <v>1118</v>
      </c>
      <c r="C1125">
        <v>0.60450323784320581</v>
      </c>
      <c r="D1125">
        <f t="shared" si="52"/>
        <v>0.54468258563926875</v>
      </c>
      <c r="E1125">
        <f t="shared" si="51"/>
        <v>1543.2673259779283</v>
      </c>
      <c r="F1125">
        <v>357.53296411384395</v>
      </c>
      <c r="G1125">
        <f t="shared" si="53"/>
        <v>0.22355528894221155</v>
      </c>
    </row>
    <row r="1126" spans="2:7">
      <c r="B1126">
        <v>1119</v>
      </c>
      <c r="C1126">
        <v>0.22679982928389875</v>
      </c>
      <c r="D1126">
        <f t="shared" si="52"/>
        <v>0.12814040118279268</v>
      </c>
      <c r="E1126">
        <f t="shared" si="51"/>
        <v>363.06447001791264</v>
      </c>
      <c r="F1126">
        <v>357.76900018646688</v>
      </c>
      <c r="G1126">
        <f t="shared" si="53"/>
        <v>0.22375524895020996</v>
      </c>
    </row>
    <row r="1127" spans="2:7">
      <c r="B1127">
        <v>1120</v>
      </c>
      <c r="C1127">
        <v>0.29239240846068315</v>
      </c>
      <c r="D1127">
        <f t="shared" si="52"/>
        <v>0.17600663851843001</v>
      </c>
      <c r="E1127">
        <f t="shared" si="51"/>
        <v>498.68547580221838</v>
      </c>
      <c r="F1127">
        <v>358.03599493569482</v>
      </c>
      <c r="G1127">
        <f t="shared" si="53"/>
        <v>0.22395520895820836</v>
      </c>
    </row>
    <row r="1128" spans="2:7">
      <c r="B1128">
        <v>1121</v>
      </c>
      <c r="C1128">
        <v>0.43125381437876942</v>
      </c>
      <c r="D1128">
        <f t="shared" si="52"/>
        <v>0.3028126131458988</v>
      </c>
      <c r="E1128">
        <f t="shared" si="51"/>
        <v>857.9690705800466</v>
      </c>
      <c r="F1128">
        <v>358.61223484960698</v>
      </c>
      <c r="G1128">
        <f t="shared" si="53"/>
        <v>0.22415516896620677</v>
      </c>
    </row>
    <row r="1129" spans="2:7">
      <c r="B1129">
        <v>1122</v>
      </c>
      <c r="C1129">
        <v>0.35985484616164209</v>
      </c>
      <c r="D1129">
        <f t="shared" si="52"/>
        <v>0.23255688196431801</v>
      </c>
      <c r="E1129">
        <f t="shared" si="51"/>
        <v>658.91116556556767</v>
      </c>
      <c r="F1129">
        <v>358.96779191790796</v>
      </c>
      <c r="G1129">
        <f t="shared" si="53"/>
        <v>0.22435512897420515</v>
      </c>
    </row>
    <row r="1130" spans="2:7">
      <c r="B1130">
        <v>1123</v>
      </c>
      <c r="C1130">
        <v>0.58663745125307676</v>
      </c>
      <c r="D1130">
        <f t="shared" si="52"/>
        <v>0.51302040306801766</v>
      </c>
      <c r="E1130">
        <f t="shared" si="51"/>
        <v>1453.5578086927169</v>
      </c>
      <c r="F1130">
        <v>359.85316636737707</v>
      </c>
      <c r="G1130">
        <f t="shared" si="53"/>
        <v>0.22455508898220355</v>
      </c>
    </row>
    <row r="1131" spans="2:7">
      <c r="B1131">
        <v>1124</v>
      </c>
      <c r="C1131">
        <v>0.13276880148754311</v>
      </c>
      <c r="D1131">
        <f t="shared" si="52"/>
        <v>6.9053079393217365E-2</v>
      </c>
      <c r="E1131">
        <f t="shared" si="51"/>
        <v>195.65039161411588</v>
      </c>
      <c r="F1131">
        <v>360.13539127766245</v>
      </c>
      <c r="G1131">
        <f t="shared" si="53"/>
        <v>0.22475504899020196</v>
      </c>
    </row>
    <row r="1132" spans="2:7">
      <c r="B1132">
        <v>1125</v>
      </c>
      <c r="C1132">
        <v>6.9910158390546817E-2</v>
      </c>
      <c r="D1132">
        <f t="shared" si="52"/>
        <v>3.4555878144505892E-2</v>
      </c>
      <c r="E1132">
        <f t="shared" si="51"/>
        <v>97.90832140943337</v>
      </c>
      <c r="F1132">
        <v>360.78910407363821</v>
      </c>
      <c r="G1132">
        <f t="shared" si="53"/>
        <v>0.22495500899820037</v>
      </c>
    </row>
    <row r="1133" spans="2:7">
      <c r="B1133">
        <v>1126</v>
      </c>
      <c r="C1133">
        <v>0.79281690808292682</v>
      </c>
      <c r="D1133">
        <f t="shared" si="52"/>
        <v>1.0915050482887989</v>
      </c>
      <c r="E1133">
        <f t="shared" si="51"/>
        <v>3092.5976368182637</v>
      </c>
      <c r="F1133">
        <v>360.99334818445641</v>
      </c>
      <c r="G1133">
        <f t="shared" si="53"/>
        <v>0.22515496900619877</v>
      </c>
    </row>
    <row r="1134" spans="2:7">
      <c r="B1134">
        <v>1127</v>
      </c>
      <c r="C1134">
        <v>0.41538947445733687</v>
      </c>
      <c r="D1134">
        <f t="shared" si="52"/>
        <v>0.28611933430190328</v>
      </c>
      <c r="E1134">
        <f t="shared" si="51"/>
        <v>810.67144718872601</v>
      </c>
      <c r="F1134">
        <v>361.01574065964263</v>
      </c>
      <c r="G1134">
        <f t="shared" si="53"/>
        <v>0.22535492901419715</v>
      </c>
    </row>
    <row r="1135" spans="2:7">
      <c r="B1135">
        <v>1128</v>
      </c>
      <c r="C1135">
        <v>0.40437909540384298</v>
      </c>
      <c r="D1135">
        <f t="shared" si="52"/>
        <v>0.27491973691613869</v>
      </c>
      <c r="E1135">
        <f t="shared" si="51"/>
        <v>778.93925459572631</v>
      </c>
      <c r="F1135">
        <v>361.03765905314873</v>
      </c>
      <c r="G1135">
        <f t="shared" si="53"/>
        <v>0.22555488902219556</v>
      </c>
    </row>
    <row r="1136" spans="2:7">
      <c r="B1136">
        <v>1129</v>
      </c>
      <c r="C1136">
        <v>0.12738636755784505</v>
      </c>
      <c r="D1136">
        <f t="shared" si="52"/>
        <v>6.5957011440306301E-2</v>
      </c>
      <c r="E1136">
        <f t="shared" si="51"/>
        <v>186.87819908086786</v>
      </c>
      <c r="F1136">
        <v>361.12333729169131</v>
      </c>
      <c r="G1136">
        <f t="shared" si="53"/>
        <v>0.22575484903019397</v>
      </c>
    </row>
    <row r="1137" spans="2:7">
      <c r="B1137">
        <v>1130</v>
      </c>
      <c r="C1137">
        <v>0.22575285822267011</v>
      </c>
      <c r="D1137">
        <f t="shared" si="52"/>
        <v>0.12742505613640542</v>
      </c>
      <c r="E1137">
        <f t="shared" si="51"/>
        <v>361.03765905314873</v>
      </c>
      <c r="F1137">
        <v>361.1398168328123</v>
      </c>
      <c r="G1137">
        <f t="shared" si="53"/>
        <v>0.22595480903819237</v>
      </c>
    </row>
    <row r="1138" spans="2:7">
      <c r="B1138">
        <v>1131</v>
      </c>
      <c r="C1138">
        <v>0.88844321777556523</v>
      </c>
      <c r="D1138">
        <f t="shared" si="52"/>
        <v>1.7956722774597358</v>
      </c>
      <c r="E1138">
        <f t="shared" si="51"/>
        <v>5087.7381194692516</v>
      </c>
      <c r="F1138">
        <v>362.09158231761774</v>
      </c>
      <c r="G1138">
        <f t="shared" si="53"/>
        <v>0.22615476904619075</v>
      </c>
    </row>
    <row r="1139" spans="2:7">
      <c r="B1139">
        <v>1132</v>
      </c>
      <c r="C1139">
        <v>0.89252689277923514</v>
      </c>
      <c r="D1139">
        <f t="shared" si="52"/>
        <v>1.8449734401804423</v>
      </c>
      <c r="E1139">
        <f t="shared" si="51"/>
        <v>5227.4247471779199</v>
      </c>
      <c r="F1139">
        <v>362.09921892281756</v>
      </c>
      <c r="G1139">
        <f t="shared" si="53"/>
        <v>0.22635472905418916</v>
      </c>
    </row>
    <row r="1140" spans="2:7">
      <c r="B1140">
        <v>1133</v>
      </c>
      <c r="C1140">
        <v>0.89791834185706776</v>
      </c>
      <c r="D1140">
        <f t="shared" si="52"/>
        <v>1.9144442905211267</v>
      </c>
      <c r="E1140">
        <f t="shared" si="51"/>
        <v>5424.2588231431928</v>
      </c>
      <c r="F1140">
        <v>362.30180685812985</v>
      </c>
      <c r="G1140">
        <f t="shared" si="53"/>
        <v>0.22655468906218756</v>
      </c>
    </row>
    <row r="1141" spans="2:7">
      <c r="B1141">
        <v>1134</v>
      </c>
      <c r="C1141">
        <v>0.16295139540488968</v>
      </c>
      <c r="D1141">
        <f t="shared" si="52"/>
        <v>8.6952636438284658E-2</v>
      </c>
      <c r="E1141">
        <f t="shared" si="51"/>
        <v>246.36580324180653</v>
      </c>
      <c r="F1141">
        <v>362.33965925200721</v>
      </c>
      <c r="G1141">
        <f t="shared" si="53"/>
        <v>0.22675464907018597</v>
      </c>
    </row>
    <row r="1142" spans="2:7">
      <c r="B1142">
        <v>1135</v>
      </c>
      <c r="C1142">
        <v>0.55981984209105262</v>
      </c>
      <c r="D1142">
        <f t="shared" si="52"/>
        <v>0.46908938590842086</v>
      </c>
      <c r="E1142">
        <f t="shared" si="51"/>
        <v>1329.0865934071926</v>
      </c>
      <c r="F1142">
        <v>362.53113732357679</v>
      </c>
      <c r="G1142">
        <f t="shared" si="53"/>
        <v>0.22695460907818435</v>
      </c>
    </row>
    <row r="1143" spans="2:7">
      <c r="B1143">
        <v>1136</v>
      </c>
      <c r="C1143">
        <v>0.67796937543398594</v>
      </c>
      <c r="D1143">
        <f t="shared" si="52"/>
        <v>0.70087813993826242</v>
      </c>
      <c r="E1143">
        <f t="shared" si="51"/>
        <v>1985.8213964917436</v>
      </c>
      <c r="F1143">
        <v>362.68320083572314</v>
      </c>
      <c r="G1143">
        <f t="shared" si="53"/>
        <v>0.22715456908618276</v>
      </c>
    </row>
    <row r="1144" spans="2:7">
      <c r="B1144">
        <v>1137</v>
      </c>
      <c r="C1144">
        <v>0.15093340015965784</v>
      </c>
      <c r="D1144">
        <f t="shared" si="52"/>
        <v>7.971354923749896E-2</v>
      </c>
      <c r="E1144">
        <f t="shared" si="51"/>
        <v>225.85505617291372</v>
      </c>
      <c r="F1144">
        <v>362.7857177216647</v>
      </c>
      <c r="G1144">
        <f t="shared" si="53"/>
        <v>0.22735452909418116</v>
      </c>
    </row>
    <row r="1145" spans="2:7">
      <c r="B1145">
        <v>1138</v>
      </c>
      <c r="C1145">
        <v>0.27938645441993171</v>
      </c>
      <c r="D1145">
        <f t="shared" si="52"/>
        <v>0.16600923455078354</v>
      </c>
      <c r="E1145">
        <f t="shared" si="51"/>
        <v>470.35949789388673</v>
      </c>
      <c r="F1145">
        <v>362.88087004319254</v>
      </c>
      <c r="G1145">
        <f t="shared" si="53"/>
        <v>0.22755448910217957</v>
      </c>
    </row>
    <row r="1146" spans="2:7">
      <c r="B1146">
        <v>1139</v>
      </c>
      <c r="C1146">
        <v>0.75937380579759428</v>
      </c>
      <c r="D1146">
        <f t="shared" si="52"/>
        <v>0.94982446177652613</v>
      </c>
      <c r="E1146">
        <f t="shared" si="51"/>
        <v>2691.1693083668242</v>
      </c>
      <c r="F1146">
        <v>363.04503321795846</v>
      </c>
      <c r="G1146">
        <f t="shared" si="53"/>
        <v>0.22775444911017798</v>
      </c>
    </row>
    <row r="1147" spans="2:7">
      <c r="B1147">
        <v>1140</v>
      </c>
      <c r="C1147">
        <v>3.5362804068352571E-2</v>
      </c>
      <c r="D1147">
        <f t="shared" si="52"/>
        <v>1.7019717926173517E-2</v>
      </c>
      <c r="E1147">
        <f t="shared" si="51"/>
        <v>48.222534124158301</v>
      </c>
      <c r="F1147">
        <v>363.06447001791264</v>
      </c>
      <c r="G1147">
        <f t="shared" si="53"/>
        <v>0.22795440911817635</v>
      </c>
    </row>
    <row r="1148" spans="2:7">
      <c r="B1148">
        <v>1141</v>
      </c>
      <c r="C1148">
        <v>0.34430077261612879</v>
      </c>
      <c r="D1148">
        <f t="shared" si="52"/>
        <v>0.21876418952236198</v>
      </c>
      <c r="E1148">
        <f t="shared" si="51"/>
        <v>619.83187031335899</v>
      </c>
      <c r="F1148">
        <v>363.44261405194186</v>
      </c>
      <c r="G1148">
        <f t="shared" si="53"/>
        <v>0.22815436912617476</v>
      </c>
    </row>
    <row r="1149" spans="2:7">
      <c r="B1149">
        <v>1142</v>
      </c>
      <c r="C1149">
        <v>0.8222634392335344</v>
      </c>
      <c r="D1149">
        <f t="shared" si="52"/>
        <v>1.2473314939824833</v>
      </c>
      <c r="E1149">
        <f t="shared" si="51"/>
        <v>3534.1058996170364</v>
      </c>
      <c r="F1149">
        <v>363.75669313360368</v>
      </c>
      <c r="G1149">
        <f t="shared" si="53"/>
        <v>0.22835432913417317</v>
      </c>
    </row>
    <row r="1150" spans="2:7">
      <c r="B1150">
        <v>1143</v>
      </c>
      <c r="C1150">
        <v>0.72889838408385232</v>
      </c>
      <c r="D1150">
        <f t="shared" si="52"/>
        <v>0.8438234122792676</v>
      </c>
      <c r="E1150">
        <f t="shared" si="51"/>
        <v>2390.8330014579251</v>
      </c>
      <c r="F1150">
        <v>364.43736541745011</v>
      </c>
      <c r="G1150">
        <f t="shared" si="53"/>
        <v>0.22855428914217157</v>
      </c>
    </row>
    <row r="1151" spans="2:7">
      <c r="B1151">
        <v>1144</v>
      </c>
      <c r="C1151">
        <v>0.46455261181252672</v>
      </c>
      <c r="D1151">
        <f t="shared" si="52"/>
        <v>0.34018267045624184</v>
      </c>
      <c r="E1151">
        <f t="shared" si="51"/>
        <v>963.85089962601864</v>
      </c>
      <c r="F1151">
        <v>364.65772681027653</v>
      </c>
      <c r="G1151">
        <f t="shared" si="53"/>
        <v>0.22875424915016995</v>
      </c>
    </row>
    <row r="1152" spans="2:7">
      <c r="B1152">
        <v>1145</v>
      </c>
      <c r="C1152">
        <v>0.31045150654721998</v>
      </c>
      <c r="D1152">
        <f t="shared" si="52"/>
        <v>0.19034470237839352</v>
      </c>
      <c r="E1152">
        <f t="shared" si="51"/>
        <v>539.30999007211494</v>
      </c>
      <c r="F1152">
        <v>364.98099790551953</v>
      </c>
      <c r="G1152">
        <f t="shared" si="53"/>
        <v>0.22895420915816836</v>
      </c>
    </row>
    <row r="1153" spans="2:7">
      <c r="B1153">
        <v>1146</v>
      </c>
      <c r="C1153">
        <v>0.30302429075073167</v>
      </c>
      <c r="D1153">
        <f t="shared" si="52"/>
        <v>0.18438181356866146</v>
      </c>
      <c r="E1153">
        <f t="shared" si="51"/>
        <v>522.41513844454084</v>
      </c>
      <c r="F1153">
        <v>365.0214571769875</v>
      </c>
      <c r="G1153">
        <f t="shared" si="53"/>
        <v>0.22915416916616677</v>
      </c>
    </row>
    <row r="1154" spans="2:7">
      <c r="B1154">
        <v>1147</v>
      </c>
      <c r="C1154">
        <v>0.73606359148745293</v>
      </c>
      <c r="D1154">
        <f t="shared" si="52"/>
        <v>0.8671198745575055</v>
      </c>
      <c r="E1154">
        <f t="shared" si="51"/>
        <v>2456.8396445795988</v>
      </c>
      <c r="F1154">
        <v>365.06644411055498</v>
      </c>
      <c r="G1154">
        <f t="shared" si="53"/>
        <v>0.22935412917416517</v>
      </c>
    </row>
    <row r="1155" spans="2:7">
      <c r="B1155">
        <v>1148</v>
      </c>
      <c r="C1155">
        <v>0.51238130628445111</v>
      </c>
      <c r="D1155">
        <f t="shared" si="52"/>
        <v>0.40027178328611601</v>
      </c>
      <c r="E1155">
        <f t="shared" si="51"/>
        <v>1134.1033859773288</v>
      </c>
      <c r="F1155">
        <v>365.56994264181338</v>
      </c>
      <c r="G1155">
        <f t="shared" si="53"/>
        <v>0.22955408918216358</v>
      </c>
    </row>
    <row r="1156" spans="2:7">
      <c r="B1156">
        <v>1149</v>
      </c>
      <c r="C1156">
        <v>0.78711016879093942</v>
      </c>
      <c r="D1156">
        <f t="shared" si="52"/>
        <v>1.0650348359748492</v>
      </c>
      <c r="E1156">
        <f t="shared" si="51"/>
        <v>3017.5987019287395</v>
      </c>
      <c r="F1156">
        <v>365.6198376145382</v>
      </c>
      <c r="G1156">
        <f t="shared" si="53"/>
        <v>0.22975404919016196</v>
      </c>
    </row>
    <row r="1157" spans="2:7">
      <c r="B1157">
        <v>1150</v>
      </c>
      <c r="C1157">
        <v>0.67951374825181532</v>
      </c>
      <c r="D1157">
        <f t="shared" si="52"/>
        <v>0.70471523302504391</v>
      </c>
      <c r="E1157">
        <f t="shared" si="51"/>
        <v>1996.6931602376246</v>
      </c>
      <c r="F1157">
        <v>365.661698717381</v>
      </c>
      <c r="G1157">
        <f t="shared" si="53"/>
        <v>0.22995400919816036</v>
      </c>
    </row>
    <row r="1158" spans="2:7">
      <c r="B1158">
        <v>1151</v>
      </c>
      <c r="C1158">
        <v>0.81187450653724413</v>
      </c>
      <c r="D1158">
        <f t="shared" si="52"/>
        <v>1.1882788510489442</v>
      </c>
      <c r="E1158">
        <f t="shared" si="51"/>
        <v>3366.7900779720085</v>
      </c>
      <c r="F1158">
        <v>365.73824471102648</v>
      </c>
      <c r="G1158">
        <f t="shared" si="53"/>
        <v>0.23015396920615877</v>
      </c>
    </row>
    <row r="1159" spans="2:7">
      <c r="B1159">
        <v>1152</v>
      </c>
      <c r="C1159">
        <v>0.2836634372183775</v>
      </c>
      <c r="D1159">
        <f t="shared" si="52"/>
        <v>0.16926742475913481</v>
      </c>
      <c r="E1159">
        <f t="shared" si="51"/>
        <v>479.59103681754863</v>
      </c>
      <c r="F1159">
        <v>366.07995815984236</v>
      </c>
      <c r="G1159">
        <f t="shared" si="53"/>
        <v>0.23035392921415718</v>
      </c>
    </row>
    <row r="1160" spans="2:7">
      <c r="B1160">
        <v>1153</v>
      </c>
      <c r="C1160">
        <v>0.70074251686977584</v>
      </c>
      <c r="D1160">
        <f t="shared" si="52"/>
        <v>0.76036975097937409</v>
      </c>
      <c r="E1160">
        <f t="shared" ref="E1160:E1223" si="54">$F$3*D1160</f>
        <v>2154.3809611082265</v>
      </c>
      <c r="F1160">
        <v>366.57888212353896</v>
      </c>
      <c r="G1160">
        <f t="shared" si="53"/>
        <v>0.23055388922215556</v>
      </c>
    </row>
    <row r="1161" spans="2:7">
      <c r="B1161">
        <v>1154</v>
      </c>
      <c r="C1161">
        <v>0.51670788790753841</v>
      </c>
      <c r="D1161">
        <f t="shared" ref="D1161:D1224" si="55">(1-C1161)^(-1/$F$2)-1</f>
        <v>0.40613396872409324</v>
      </c>
      <c r="E1161">
        <f t="shared" si="54"/>
        <v>1150.712911384931</v>
      </c>
      <c r="F1161">
        <v>366.78522129891371</v>
      </c>
      <c r="G1161">
        <f t="shared" ref="G1161:G1224" si="56">B1161/5001</f>
        <v>0.23075384923015396</v>
      </c>
    </row>
    <row r="1162" spans="2:7">
      <c r="B1162">
        <v>1155</v>
      </c>
      <c r="C1162">
        <v>0.63339506606998608</v>
      </c>
      <c r="D1162">
        <f t="shared" si="55"/>
        <v>0.60059716840524358</v>
      </c>
      <c r="E1162">
        <f t="shared" si="54"/>
        <v>1701.6919771481903</v>
      </c>
      <c r="F1162">
        <v>367.09137240720685</v>
      </c>
      <c r="G1162">
        <f t="shared" si="56"/>
        <v>0.23095380923815237</v>
      </c>
    </row>
    <row r="1163" spans="2:7">
      <c r="B1163">
        <v>1156</v>
      </c>
      <c r="C1163">
        <v>8.7865857863055341E-2</v>
      </c>
      <c r="D1163">
        <f t="shared" si="55"/>
        <v>4.4052839089829376E-2</v>
      </c>
      <c r="E1163">
        <f t="shared" si="54"/>
        <v>124.81637742118323</v>
      </c>
      <c r="F1163">
        <v>368.01281454099973</v>
      </c>
      <c r="G1163">
        <f t="shared" si="56"/>
        <v>0.23115376924615078</v>
      </c>
    </row>
    <row r="1164" spans="2:7">
      <c r="B1164">
        <v>1157</v>
      </c>
      <c r="C1164">
        <v>0.93911910579368596</v>
      </c>
      <c r="D1164">
        <f t="shared" si="55"/>
        <v>2.7134238348957282</v>
      </c>
      <c r="E1164">
        <f t="shared" si="54"/>
        <v>7688.0341988712307</v>
      </c>
      <c r="F1164">
        <v>370.28750144683312</v>
      </c>
      <c r="G1164">
        <f t="shared" si="56"/>
        <v>0.23135372925414918</v>
      </c>
    </row>
    <row r="1165" spans="2:7">
      <c r="B1165">
        <v>1158</v>
      </c>
      <c r="C1165">
        <v>0.83725612018307982</v>
      </c>
      <c r="D1165">
        <f t="shared" si="55"/>
        <v>1.3421094592625984</v>
      </c>
      <c r="E1165">
        <f t="shared" si="54"/>
        <v>3802.6434679106956</v>
      </c>
      <c r="F1165">
        <v>370.37163064096387</v>
      </c>
      <c r="G1165">
        <f t="shared" si="56"/>
        <v>0.23155368926214756</v>
      </c>
    </row>
    <row r="1166" spans="2:7">
      <c r="B1166">
        <v>1159</v>
      </c>
      <c r="C1166">
        <v>0.22253850941640174</v>
      </c>
      <c r="D1166">
        <f t="shared" si="55"/>
        <v>0.12523769360055015</v>
      </c>
      <c r="E1166">
        <f t="shared" si="54"/>
        <v>354.84013186822546</v>
      </c>
      <c r="F1166">
        <v>370.90852737251817</v>
      </c>
      <c r="G1166">
        <f t="shared" si="56"/>
        <v>0.23175364927014597</v>
      </c>
    </row>
    <row r="1167" spans="2:7">
      <c r="B1167">
        <v>1160</v>
      </c>
      <c r="C1167">
        <v>0.73661802585202329</v>
      </c>
      <c r="D1167">
        <f t="shared" si="55"/>
        <v>0.86896121854899455</v>
      </c>
      <c r="E1167">
        <f t="shared" si="54"/>
        <v>2462.056785888818</v>
      </c>
      <c r="F1167">
        <v>371.38124515660451</v>
      </c>
      <c r="G1167">
        <f t="shared" si="56"/>
        <v>0.23195360927814437</v>
      </c>
    </row>
    <row r="1168" spans="2:7">
      <c r="B1168">
        <v>1161</v>
      </c>
      <c r="C1168">
        <v>9.730219217325109E-2</v>
      </c>
      <c r="D1168">
        <f t="shared" si="55"/>
        <v>4.9154640091229274E-2</v>
      </c>
      <c r="E1168">
        <f t="shared" si="54"/>
        <v>139.27148025848294</v>
      </c>
      <c r="F1168">
        <v>371.39165249314817</v>
      </c>
      <c r="G1168">
        <f t="shared" si="56"/>
        <v>0.23215356928614278</v>
      </c>
    </row>
    <row r="1169" spans="2:7">
      <c r="B1169">
        <v>1162</v>
      </c>
      <c r="C1169">
        <v>0.46155793672801704</v>
      </c>
      <c r="D1169">
        <f t="shared" si="55"/>
        <v>0.33668354946770362</v>
      </c>
      <c r="E1169">
        <f t="shared" si="54"/>
        <v>953.93672349182702</v>
      </c>
      <c r="F1169">
        <v>371.82481525361732</v>
      </c>
      <c r="G1169">
        <f t="shared" si="56"/>
        <v>0.23235352929414116</v>
      </c>
    </row>
    <row r="1170" spans="2:7">
      <c r="B1170">
        <v>1163</v>
      </c>
      <c r="C1170">
        <v>0.39350991829213389</v>
      </c>
      <c r="D1170">
        <f t="shared" si="55"/>
        <v>0.26415809274392799</v>
      </c>
      <c r="E1170">
        <f t="shared" si="54"/>
        <v>748.4479294411293</v>
      </c>
      <c r="F1170">
        <v>371.97163484709796</v>
      </c>
      <c r="G1170">
        <f t="shared" si="56"/>
        <v>0.23255348930213957</v>
      </c>
    </row>
    <row r="1171" spans="2:7">
      <c r="B1171">
        <v>1164</v>
      </c>
      <c r="C1171">
        <v>0.2773015169419718</v>
      </c>
      <c r="D1171">
        <f t="shared" si="55"/>
        <v>0.16443121517553672</v>
      </c>
      <c r="E1171">
        <f t="shared" si="54"/>
        <v>465.88844299735405</v>
      </c>
      <c r="F1171">
        <v>372.25995542373181</v>
      </c>
      <c r="G1171">
        <f t="shared" si="56"/>
        <v>0.23275344931013797</v>
      </c>
    </row>
    <row r="1172" spans="2:7">
      <c r="B1172">
        <v>1165</v>
      </c>
      <c r="C1172">
        <v>0.47806730732292602</v>
      </c>
      <c r="D1172">
        <f t="shared" si="55"/>
        <v>0.35633885355450645</v>
      </c>
      <c r="E1172">
        <f t="shared" si="54"/>
        <v>1009.6267517377684</v>
      </c>
      <c r="F1172">
        <v>372.40358764743456</v>
      </c>
      <c r="G1172">
        <f t="shared" si="56"/>
        <v>0.23295340931813638</v>
      </c>
    </row>
    <row r="1173" spans="2:7">
      <c r="B1173">
        <v>1166</v>
      </c>
      <c r="C1173">
        <v>0.77910093112452317</v>
      </c>
      <c r="D1173">
        <f t="shared" si="55"/>
        <v>1.0295937474391086</v>
      </c>
      <c r="E1173">
        <f t="shared" si="54"/>
        <v>2917.1822844108078</v>
      </c>
      <c r="F1173">
        <v>372.65578051524329</v>
      </c>
      <c r="G1173">
        <f t="shared" si="56"/>
        <v>0.23315336932613479</v>
      </c>
    </row>
    <row r="1174" spans="2:7">
      <c r="B1174">
        <v>1167</v>
      </c>
      <c r="C1174">
        <v>0.86432880889382213</v>
      </c>
      <c r="D1174">
        <f t="shared" si="55"/>
        <v>1.5506238702812065</v>
      </c>
      <c r="E1174">
        <f t="shared" si="54"/>
        <v>4393.4342991300855</v>
      </c>
      <c r="F1174">
        <v>372.73428326317759</v>
      </c>
      <c r="G1174">
        <f t="shared" si="56"/>
        <v>0.23335332933413316</v>
      </c>
    </row>
    <row r="1175" spans="2:7">
      <c r="B1175">
        <v>1168</v>
      </c>
      <c r="C1175">
        <v>0.46852951244967622</v>
      </c>
      <c r="D1175">
        <f t="shared" si="55"/>
        <v>0.3448741527310546</v>
      </c>
      <c r="E1175">
        <f t="shared" si="54"/>
        <v>977.14343273798806</v>
      </c>
      <c r="F1175">
        <v>372.84596775940702</v>
      </c>
      <c r="G1175">
        <f t="shared" si="56"/>
        <v>0.23355328934213157</v>
      </c>
    </row>
    <row r="1176" spans="2:7">
      <c r="B1176">
        <v>1169</v>
      </c>
      <c r="C1176">
        <v>0.58767449495532464</v>
      </c>
      <c r="D1176">
        <f t="shared" si="55"/>
        <v>0.5148029996013348</v>
      </c>
      <c r="E1176">
        <f t="shared" si="54"/>
        <v>1458.6084988704488</v>
      </c>
      <c r="F1176">
        <v>372.88290511407848</v>
      </c>
      <c r="G1176">
        <f t="shared" si="56"/>
        <v>0.23375324935012998</v>
      </c>
    </row>
    <row r="1177" spans="2:7">
      <c r="B1177">
        <v>1170</v>
      </c>
      <c r="C1177">
        <v>0.36004185601429839</v>
      </c>
      <c r="D1177">
        <f t="shared" si="55"/>
        <v>0.23272570335078524</v>
      </c>
      <c r="E1177">
        <f t="shared" si="54"/>
        <v>659.3894928272249</v>
      </c>
      <c r="F1177">
        <v>373.25911335680883</v>
      </c>
      <c r="G1177">
        <f t="shared" si="56"/>
        <v>0.23395320935812838</v>
      </c>
    </row>
    <row r="1178" spans="2:7">
      <c r="B1178">
        <v>1171</v>
      </c>
      <c r="C1178">
        <v>0.97238169158395338</v>
      </c>
      <c r="D1178">
        <f t="shared" si="55"/>
        <v>4.3788430365536124</v>
      </c>
      <c r="E1178">
        <f t="shared" si="54"/>
        <v>12406.721936901902</v>
      </c>
      <c r="F1178">
        <v>373.92019453484664</v>
      </c>
      <c r="G1178">
        <f t="shared" si="56"/>
        <v>0.23415316936612676</v>
      </c>
    </row>
    <row r="1179" spans="2:7">
      <c r="B1179">
        <v>1172</v>
      </c>
      <c r="C1179">
        <v>0.98114566698998529</v>
      </c>
      <c r="D1179">
        <f t="shared" si="55"/>
        <v>5.432814269155978</v>
      </c>
      <c r="E1179">
        <f t="shared" si="54"/>
        <v>15392.973762608604</v>
      </c>
      <c r="F1179">
        <v>374.07394887012941</v>
      </c>
      <c r="G1179">
        <f t="shared" si="56"/>
        <v>0.23435312937412517</v>
      </c>
    </row>
    <row r="1180" spans="2:7">
      <c r="B1180">
        <v>1173</v>
      </c>
      <c r="C1180">
        <v>1.5760069257560794E-2</v>
      </c>
      <c r="D1180">
        <f t="shared" si="55"/>
        <v>7.4741585581716841E-3</v>
      </c>
      <c r="E1180">
        <f t="shared" si="54"/>
        <v>21.176782581486439</v>
      </c>
      <c r="F1180">
        <v>374.22215356957639</v>
      </c>
      <c r="G1180">
        <f t="shared" si="56"/>
        <v>0.23455308938212358</v>
      </c>
    </row>
    <row r="1181" spans="2:7">
      <c r="B1181">
        <v>1174</v>
      </c>
      <c r="C1181">
        <v>0.81153614439119859</v>
      </c>
      <c r="D1181">
        <f t="shared" si="55"/>
        <v>1.1864363620806411</v>
      </c>
      <c r="E1181">
        <f t="shared" si="54"/>
        <v>3361.5696925618167</v>
      </c>
      <c r="F1181">
        <v>374.56513956847323</v>
      </c>
      <c r="G1181">
        <f t="shared" si="56"/>
        <v>0.23475304939012198</v>
      </c>
    </row>
    <row r="1182" spans="2:7">
      <c r="B1182">
        <v>1175</v>
      </c>
      <c r="C1182">
        <v>0.78432719239805082</v>
      </c>
      <c r="D1182">
        <f t="shared" si="55"/>
        <v>1.0525011542323353</v>
      </c>
      <c r="E1182">
        <f t="shared" si="54"/>
        <v>2982.0866036582834</v>
      </c>
      <c r="F1182">
        <v>375.20689223935602</v>
      </c>
      <c r="G1182">
        <f t="shared" si="56"/>
        <v>0.23495300939812039</v>
      </c>
    </row>
    <row r="1183" spans="2:7">
      <c r="B1183">
        <v>1176</v>
      </c>
      <c r="C1183">
        <v>0.73992366253978914</v>
      </c>
      <c r="D1183">
        <f t="shared" si="55"/>
        <v>0.88005901076104354</v>
      </c>
      <c r="E1183">
        <f t="shared" si="54"/>
        <v>2493.5005304896235</v>
      </c>
      <c r="F1183">
        <v>376.02290082676524</v>
      </c>
      <c r="G1183">
        <f t="shared" si="56"/>
        <v>0.23515296940611877</v>
      </c>
    </row>
    <row r="1184" spans="2:7">
      <c r="B1184">
        <v>1177</v>
      </c>
      <c r="C1184">
        <v>0.87692074592918257</v>
      </c>
      <c r="D1184">
        <f t="shared" si="55"/>
        <v>1.6697822969805309</v>
      </c>
      <c r="E1184">
        <f t="shared" si="54"/>
        <v>4731.0498414448375</v>
      </c>
      <c r="F1184">
        <v>376.386914661388</v>
      </c>
      <c r="G1184">
        <f t="shared" si="56"/>
        <v>0.23535292941411717</v>
      </c>
    </row>
    <row r="1185" spans="2:7">
      <c r="B1185">
        <v>1178</v>
      </c>
      <c r="C1185">
        <v>0.55918377970167765</v>
      </c>
      <c r="D1185">
        <f t="shared" si="55"/>
        <v>0.46809535887215548</v>
      </c>
      <c r="E1185">
        <f t="shared" si="54"/>
        <v>1326.2701834711072</v>
      </c>
      <c r="F1185">
        <v>377.64260623512877</v>
      </c>
      <c r="G1185">
        <f t="shared" si="56"/>
        <v>0.23555288942211558</v>
      </c>
    </row>
    <row r="1186" spans="2:7">
      <c r="B1186">
        <v>1179</v>
      </c>
      <c r="C1186">
        <v>0.65783365964046092</v>
      </c>
      <c r="D1186">
        <f t="shared" si="55"/>
        <v>0.65320333510945705</v>
      </c>
      <c r="E1186">
        <f t="shared" si="54"/>
        <v>1850.7427828101283</v>
      </c>
      <c r="F1186">
        <v>377.82328129856899</v>
      </c>
      <c r="G1186">
        <f t="shared" si="56"/>
        <v>0.23575284943011399</v>
      </c>
    </row>
    <row r="1187" spans="2:7">
      <c r="B1187">
        <v>1180</v>
      </c>
      <c r="C1187">
        <v>0.30711419232129566</v>
      </c>
      <c r="D1187">
        <f t="shared" si="55"/>
        <v>0.18765374942319291</v>
      </c>
      <c r="E1187">
        <f t="shared" si="54"/>
        <v>531.68562336571324</v>
      </c>
      <c r="F1187">
        <v>378.16115646317616</v>
      </c>
      <c r="G1187">
        <f t="shared" si="56"/>
        <v>0.23595280943811237</v>
      </c>
    </row>
    <row r="1188" spans="2:7">
      <c r="B1188">
        <v>1181</v>
      </c>
      <c r="C1188">
        <v>0.82617496142846458</v>
      </c>
      <c r="D1188">
        <f t="shared" si="55"/>
        <v>1.2708965119318352</v>
      </c>
      <c r="E1188">
        <f t="shared" si="54"/>
        <v>3600.873450473533</v>
      </c>
      <c r="F1188">
        <v>378.72382907227444</v>
      </c>
      <c r="G1188">
        <f t="shared" si="56"/>
        <v>0.23615276944611077</v>
      </c>
    </row>
    <row r="1189" spans="2:7">
      <c r="B1189">
        <v>1182</v>
      </c>
      <c r="C1189">
        <v>0.20550735654016394</v>
      </c>
      <c r="D1189">
        <f t="shared" si="55"/>
        <v>0.11386579745674275</v>
      </c>
      <c r="E1189">
        <f t="shared" si="54"/>
        <v>322.61975946077115</v>
      </c>
      <c r="F1189">
        <v>379.3578056074544</v>
      </c>
      <c r="G1189">
        <f t="shared" si="56"/>
        <v>0.23635272945410918</v>
      </c>
    </row>
    <row r="1190" spans="2:7">
      <c r="B1190">
        <v>1183</v>
      </c>
      <c r="C1190">
        <v>0.86905168387970588</v>
      </c>
      <c r="D1190">
        <f t="shared" si="55"/>
        <v>1.5933397292492026</v>
      </c>
      <c r="E1190">
        <f t="shared" si="54"/>
        <v>4514.4625662060744</v>
      </c>
      <c r="F1190">
        <v>380.03963194410181</v>
      </c>
      <c r="G1190">
        <f t="shared" si="56"/>
        <v>0.23655268946210758</v>
      </c>
    </row>
    <row r="1191" spans="2:7">
      <c r="B1191">
        <v>1184</v>
      </c>
      <c r="C1191">
        <v>0.51266909891909385</v>
      </c>
      <c r="D1191">
        <f t="shared" si="55"/>
        <v>0.40065934532563374</v>
      </c>
      <c r="E1191">
        <f t="shared" si="54"/>
        <v>1135.201478422629</v>
      </c>
      <c r="F1191">
        <v>380.35202298317523</v>
      </c>
      <c r="G1191">
        <f t="shared" si="56"/>
        <v>0.23675264947010599</v>
      </c>
    </row>
    <row r="1192" spans="2:7">
      <c r="B1192">
        <v>1185</v>
      </c>
      <c r="C1192">
        <v>0.73882709349099096</v>
      </c>
      <c r="D1192">
        <f t="shared" si="55"/>
        <v>0.87635471423104927</v>
      </c>
      <c r="E1192">
        <f t="shared" si="54"/>
        <v>2483.0050236546399</v>
      </c>
      <c r="F1192">
        <v>380.37424265876393</v>
      </c>
      <c r="G1192">
        <f t="shared" si="56"/>
        <v>0.23695260947810437</v>
      </c>
    </row>
    <row r="1193" spans="2:7">
      <c r="B1193">
        <v>1186</v>
      </c>
      <c r="C1193">
        <v>0.81546972493387904</v>
      </c>
      <c r="D1193">
        <f t="shared" si="55"/>
        <v>1.2081613235933317</v>
      </c>
      <c r="E1193">
        <f t="shared" si="54"/>
        <v>3423.1237501811065</v>
      </c>
      <c r="F1193">
        <v>381.20393927837466</v>
      </c>
      <c r="G1193">
        <f t="shared" si="56"/>
        <v>0.23715256948610278</v>
      </c>
    </row>
    <row r="1194" spans="2:7">
      <c r="B1194">
        <v>1187</v>
      </c>
      <c r="C1194">
        <v>0.18520448702801895</v>
      </c>
      <c r="D1194">
        <f t="shared" si="55"/>
        <v>0.10076840408703336</v>
      </c>
      <c r="E1194">
        <f t="shared" si="54"/>
        <v>285.51047824659452</v>
      </c>
      <c r="F1194">
        <v>381.34581003057821</v>
      </c>
      <c r="G1194">
        <f t="shared" si="56"/>
        <v>0.23735252949410118</v>
      </c>
    </row>
    <row r="1195" spans="2:7">
      <c r="B1195">
        <v>1188</v>
      </c>
      <c r="C1195">
        <v>0.22207840880419438</v>
      </c>
      <c r="D1195">
        <f t="shared" si="55"/>
        <v>0.12492568197027731</v>
      </c>
      <c r="E1195">
        <f t="shared" si="54"/>
        <v>353.95609891578573</v>
      </c>
      <c r="F1195">
        <v>381.38155815728368</v>
      </c>
      <c r="G1195">
        <f t="shared" si="56"/>
        <v>0.23755248950209959</v>
      </c>
    </row>
    <row r="1196" spans="2:7">
      <c r="B1196">
        <v>1189</v>
      </c>
      <c r="C1196">
        <v>0.34475430695031639</v>
      </c>
      <c r="D1196">
        <f t="shared" si="55"/>
        <v>0.21915954443058427</v>
      </c>
      <c r="E1196">
        <f t="shared" si="54"/>
        <v>620.95204255332214</v>
      </c>
      <c r="F1196">
        <v>382.15270577665962</v>
      </c>
      <c r="G1196">
        <f t="shared" si="56"/>
        <v>0.23775244951009797</v>
      </c>
    </row>
    <row r="1197" spans="2:7">
      <c r="B1197">
        <v>1190</v>
      </c>
      <c r="C1197">
        <v>0.8912792071381247</v>
      </c>
      <c r="D1197">
        <f t="shared" si="55"/>
        <v>1.8296222621388867</v>
      </c>
      <c r="E1197">
        <f t="shared" si="54"/>
        <v>5183.9297427268457</v>
      </c>
      <c r="F1197">
        <v>382.30359627736698</v>
      </c>
      <c r="G1197">
        <f t="shared" si="56"/>
        <v>0.23795240951809637</v>
      </c>
    </row>
    <row r="1198" spans="2:7">
      <c r="B1198">
        <v>1191</v>
      </c>
      <c r="C1198">
        <v>0.45087994305943879</v>
      </c>
      <c r="D1198">
        <f t="shared" si="55"/>
        <v>0.32443591748310774</v>
      </c>
      <c r="E1198">
        <f t="shared" si="54"/>
        <v>919.23509953547193</v>
      </c>
      <c r="F1198">
        <v>382.32941057716641</v>
      </c>
      <c r="G1198">
        <f t="shared" si="56"/>
        <v>0.23815236952609478</v>
      </c>
    </row>
    <row r="1199" spans="2:7">
      <c r="B1199">
        <v>1192</v>
      </c>
      <c r="C1199">
        <v>0.77406942053298422</v>
      </c>
      <c r="D1199">
        <f t="shared" si="55"/>
        <v>1.0082797591371988</v>
      </c>
      <c r="E1199">
        <f t="shared" si="54"/>
        <v>2856.7926508887299</v>
      </c>
      <c r="F1199">
        <v>382.51483068753834</v>
      </c>
      <c r="G1199">
        <f t="shared" si="56"/>
        <v>0.23835232953409319</v>
      </c>
    </row>
    <row r="1200" spans="2:7">
      <c r="B1200">
        <v>1193</v>
      </c>
      <c r="C1200">
        <v>0.2809265255989839</v>
      </c>
      <c r="D1200">
        <f t="shared" si="55"/>
        <v>0.16717917545367023</v>
      </c>
      <c r="E1200">
        <f t="shared" si="54"/>
        <v>473.67433045206565</v>
      </c>
      <c r="F1200">
        <v>383.24016047342189</v>
      </c>
      <c r="G1200">
        <f t="shared" si="56"/>
        <v>0.23855228954209159</v>
      </c>
    </row>
    <row r="1201" spans="2:7">
      <c r="B1201">
        <v>1194</v>
      </c>
      <c r="C1201">
        <v>0.19418543030300606</v>
      </c>
      <c r="D1201">
        <f t="shared" si="55"/>
        <v>0.10650222005727406</v>
      </c>
      <c r="E1201">
        <f t="shared" si="54"/>
        <v>301.75629016227651</v>
      </c>
      <c r="F1201">
        <v>383.89971550451577</v>
      </c>
      <c r="G1201">
        <f t="shared" si="56"/>
        <v>0.23875224955008997</v>
      </c>
    </row>
    <row r="1202" spans="2:7">
      <c r="B1202">
        <v>1195</v>
      </c>
      <c r="C1202">
        <v>0.35006016506757731</v>
      </c>
      <c r="D1202">
        <f t="shared" si="55"/>
        <v>0.22381482049142032</v>
      </c>
      <c r="E1202">
        <f t="shared" si="54"/>
        <v>634.14199139235757</v>
      </c>
      <c r="F1202">
        <v>383.95750941111203</v>
      </c>
      <c r="G1202">
        <f t="shared" si="56"/>
        <v>0.23895220955808838</v>
      </c>
    </row>
    <row r="1203" spans="2:7">
      <c r="B1203">
        <v>1196</v>
      </c>
      <c r="C1203">
        <v>0.92846376574514144</v>
      </c>
      <c r="D1203">
        <f t="shared" si="55"/>
        <v>2.4430307583273794</v>
      </c>
      <c r="E1203">
        <f t="shared" si="54"/>
        <v>6921.9204819275756</v>
      </c>
      <c r="F1203">
        <v>384.11527698564515</v>
      </c>
      <c r="G1203">
        <f t="shared" si="56"/>
        <v>0.23915216956608679</v>
      </c>
    </row>
    <row r="1204" spans="2:7">
      <c r="B1204">
        <v>1197</v>
      </c>
      <c r="C1204">
        <v>9.7585920922894309E-2</v>
      </c>
      <c r="D1204">
        <f t="shared" si="55"/>
        <v>4.9309251665532461E-2</v>
      </c>
      <c r="E1204">
        <f t="shared" si="54"/>
        <v>139.70954638567531</v>
      </c>
      <c r="F1204">
        <v>384.13852064754354</v>
      </c>
      <c r="G1204">
        <f t="shared" si="56"/>
        <v>0.23935212957408519</v>
      </c>
    </row>
    <row r="1205" spans="2:7">
      <c r="B1205">
        <v>1198</v>
      </c>
      <c r="C1205">
        <v>0.65396639266875423</v>
      </c>
      <c r="D1205">
        <f t="shared" si="55"/>
        <v>0.64451676841933359</v>
      </c>
      <c r="E1205">
        <f t="shared" si="54"/>
        <v>1826.1308438547785</v>
      </c>
      <c r="F1205">
        <v>384.30796517454337</v>
      </c>
      <c r="G1205">
        <f t="shared" si="56"/>
        <v>0.23955208958208357</v>
      </c>
    </row>
    <row r="1206" spans="2:7">
      <c r="B1206">
        <v>1199</v>
      </c>
      <c r="C1206">
        <v>9.349565377384339E-2</v>
      </c>
      <c r="D1206">
        <f t="shared" si="55"/>
        <v>4.7087231620128511E-2</v>
      </c>
      <c r="E1206">
        <f t="shared" si="54"/>
        <v>133.41382292369747</v>
      </c>
      <c r="F1206">
        <v>384.40804778558157</v>
      </c>
      <c r="G1206">
        <f t="shared" si="56"/>
        <v>0.23975204959008198</v>
      </c>
    </row>
    <row r="1207" spans="2:7">
      <c r="B1207">
        <v>1200</v>
      </c>
      <c r="C1207">
        <v>0.91654001152657238</v>
      </c>
      <c r="D1207">
        <f t="shared" si="55"/>
        <v>2.2030007275665948</v>
      </c>
      <c r="E1207">
        <f t="shared" si="54"/>
        <v>6241.8353947720188</v>
      </c>
      <c r="F1207">
        <v>384.82638211001358</v>
      </c>
      <c r="G1207">
        <f t="shared" si="56"/>
        <v>0.23995200959808038</v>
      </c>
    </row>
    <row r="1208" spans="2:7">
      <c r="B1208">
        <v>1201</v>
      </c>
      <c r="C1208">
        <v>0.28220665216357688</v>
      </c>
      <c r="D1208">
        <f t="shared" si="55"/>
        <v>0.16815444956489234</v>
      </c>
      <c r="E1208">
        <f t="shared" si="54"/>
        <v>476.43760710052834</v>
      </c>
      <c r="F1208">
        <v>385.31914714672246</v>
      </c>
      <c r="G1208">
        <f t="shared" si="56"/>
        <v>0.24015196960607879</v>
      </c>
    </row>
    <row r="1209" spans="2:7">
      <c r="B1209">
        <v>1202</v>
      </c>
      <c r="C1209">
        <v>0.68994708798735915</v>
      </c>
      <c r="D1209">
        <f t="shared" si="55"/>
        <v>0.73136830099415695</v>
      </c>
      <c r="E1209">
        <f t="shared" si="54"/>
        <v>2072.2101861501114</v>
      </c>
      <c r="F1209">
        <v>385.90092868004643</v>
      </c>
      <c r="G1209">
        <f t="shared" si="56"/>
        <v>0.2403519296140772</v>
      </c>
    </row>
    <row r="1210" spans="2:7">
      <c r="B1210">
        <v>1203</v>
      </c>
      <c r="C1210">
        <v>0.50980954187205252</v>
      </c>
      <c r="D1210">
        <f t="shared" si="55"/>
        <v>0.39682331386952741</v>
      </c>
      <c r="E1210">
        <f t="shared" si="54"/>
        <v>1124.3327226303277</v>
      </c>
      <c r="F1210">
        <v>386.27312839288078</v>
      </c>
      <c r="G1210">
        <f t="shared" si="56"/>
        <v>0.24055188962207558</v>
      </c>
    </row>
    <row r="1211" spans="2:7">
      <c r="B1211">
        <v>1204</v>
      </c>
      <c r="C1211">
        <v>0.38877289236047952</v>
      </c>
      <c r="D1211">
        <f t="shared" si="55"/>
        <v>0.25955613642586939</v>
      </c>
      <c r="E1211">
        <f t="shared" si="54"/>
        <v>735.40905320663001</v>
      </c>
      <c r="F1211">
        <v>386.78218485649796</v>
      </c>
      <c r="G1211">
        <f t="shared" si="56"/>
        <v>0.24075184963007398</v>
      </c>
    </row>
    <row r="1212" spans="2:7">
      <c r="B1212">
        <v>1205</v>
      </c>
      <c r="C1212">
        <v>0.28079732598127316</v>
      </c>
      <c r="D1212">
        <f t="shared" si="55"/>
        <v>0.16708088542286226</v>
      </c>
      <c r="E1212">
        <f t="shared" si="54"/>
        <v>473.39584203144307</v>
      </c>
      <c r="F1212">
        <v>386.79109888305152</v>
      </c>
      <c r="G1212">
        <f t="shared" si="56"/>
        <v>0.24095180963807239</v>
      </c>
    </row>
    <row r="1213" spans="2:7">
      <c r="B1213">
        <v>1206</v>
      </c>
      <c r="C1213">
        <v>0.189300302247983</v>
      </c>
      <c r="D1213">
        <f t="shared" si="55"/>
        <v>0.10337177393330088</v>
      </c>
      <c r="E1213">
        <f t="shared" si="54"/>
        <v>292.8866928110192</v>
      </c>
      <c r="F1213">
        <v>387.06956751573813</v>
      </c>
      <c r="G1213">
        <f t="shared" si="56"/>
        <v>0.2411517696460708</v>
      </c>
    </row>
    <row r="1214" spans="2:7">
      <c r="B1214">
        <v>1207</v>
      </c>
      <c r="C1214">
        <v>0.76367974714937692</v>
      </c>
      <c r="D1214">
        <f t="shared" si="55"/>
        <v>0.96639804215443692</v>
      </c>
      <c r="E1214">
        <f t="shared" si="54"/>
        <v>2738.1277861042381</v>
      </c>
      <c r="F1214">
        <v>387.20906944529156</v>
      </c>
      <c r="G1214">
        <f t="shared" si="56"/>
        <v>0.24135172965406917</v>
      </c>
    </row>
    <row r="1215" spans="2:7">
      <c r="B1215">
        <v>1208</v>
      </c>
      <c r="C1215">
        <v>0.67258536664690238</v>
      </c>
      <c r="D1215">
        <f t="shared" si="55"/>
        <v>0.68770980043397478</v>
      </c>
      <c r="E1215">
        <f t="shared" si="54"/>
        <v>1948.5111012295954</v>
      </c>
      <c r="F1215">
        <v>387.55946138241342</v>
      </c>
      <c r="G1215">
        <f t="shared" si="56"/>
        <v>0.24155168966206758</v>
      </c>
    </row>
    <row r="1216" spans="2:7">
      <c r="B1216">
        <v>1209</v>
      </c>
      <c r="C1216">
        <v>0.92776552228756781</v>
      </c>
      <c r="D1216">
        <f t="shared" si="55"/>
        <v>2.4273897870592234</v>
      </c>
      <c r="E1216">
        <f t="shared" si="54"/>
        <v>6877.6043966677998</v>
      </c>
      <c r="F1216">
        <v>387.6496737051562</v>
      </c>
      <c r="G1216">
        <f t="shared" si="56"/>
        <v>0.24175164967006599</v>
      </c>
    </row>
    <row r="1217" spans="2:7">
      <c r="B1217">
        <v>1210</v>
      </c>
      <c r="C1217">
        <v>0.55374906179246575</v>
      </c>
      <c r="D1217">
        <f t="shared" si="55"/>
        <v>0.45968712399880274</v>
      </c>
      <c r="E1217">
        <f t="shared" si="54"/>
        <v>1302.4468513299412</v>
      </c>
      <c r="F1217">
        <v>387.76818300625303</v>
      </c>
      <c r="G1217">
        <f t="shared" si="56"/>
        <v>0.24195160967806439</v>
      </c>
    </row>
    <row r="1218" spans="2:7">
      <c r="B1218">
        <v>1211</v>
      </c>
      <c r="C1218">
        <v>6.1035397519112466E-2</v>
      </c>
      <c r="D1218">
        <f t="shared" si="55"/>
        <v>2.9960757461557241E-2</v>
      </c>
      <c r="E1218">
        <f t="shared" si="54"/>
        <v>84.888812807745524</v>
      </c>
      <c r="F1218">
        <v>387.90317499716343</v>
      </c>
      <c r="G1218">
        <f t="shared" si="56"/>
        <v>0.2421515696860628</v>
      </c>
    </row>
    <row r="1219" spans="2:7">
      <c r="B1219">
        <v>1212</v>
      </c>
      <c r="C1219">
        <v>0.56543250832372383</v>
      </c>
      <c r="D1219">
        <f t="shared" si="55"/>
        <v>0.47795316185719483</v>
      </c>
      <c r="E1219">
        <f t="shared" si="54"/>
        <v>1354.2006252620522</v>
      </c>
      <c r="F1219">
        <v>388.26699307765585</v>
      </c>
      <c r="G1219">
        <f t="shared" si="56"/>
        <v>0.24235152969406118</v>
      </c>
    </row>
    <row r="1220" spans="2:7">
      <c r="B1220">
        <v>1213</v>
      </c>
      <c r="C1220">
        <v>0.2366352846999944</v>
      </c>
      <c r="D1220">
        <f t="shared" si="55"/>
        <v>0.13493068103907069</v>
      </c>
      <c r="E1220">
        <f t="shared" si="54"/>
        <v>382.30359627736698</v>
      </c>
      <c r="F1220">
        <v>388.31014060322337</v>
      </c>
      <c r="G1220">
        <f t="shared" si="56"/>
        <v>0.24255148970205959</v>
      </c>
    </row>
    <row r="1221" spans="2:7">
      <c r="B1221">
        <v>1214</v>
      </c>
      <c r="C1221">
        <v>0.4005832744397313</v>
      </c>
      <c r="D1221">
        <f t="shared" si="55"/>
        <v>0.27112891608934797</v>
      </c>
      <c r="E1221">
        <f t="shared" si="54"/>
        <v>768.19859558648591</v>
      </c>
      <c r="F1221">
        <v>389.08480420241762</v>
      </c>
      <c r="G1221">
        <f t="shared" si="56"/>
        <v>0.24275144971005799</v>
      </c>
    </row>
    <row r="1222" spans="2:7">
      <c r="B1222">
        <v>1215</v>
      </c>
      <c r="C1222">
        <v>0.5849260181311684</v>
      </c>
      <c r="D1222">
        <f t="shared" si="55"/>
        <v>0.51009290323350642</v>
      </c>
      <c r="E1222">
        <f t="shared" si="54"/>
        <v>1445.2632258282683</v>
      </c>
      <c r="F1222">
        <v>389.97548310275931</v>
      </c>
      <c r="G1222">
        <f t="shared" si="56"/>
        <v>0.2429514097180564</v>
      </c>
    </row>
    <row r="1223" spans="2:7">
      <c r="B1223">
        <v>1216</v>
      </c>
      <c r="C1223">
        <v>0.57641081547540174</v>
      </c>
      <c r="D1223">
        <f t="shared" si="55"/>
        <v>0.49578645293521051</v>
      </c>
      <c r="E1223">
        <f t="shared" si="54"/>
        <v>1404.72828331643</v>
      </c>
      <c r="F1223">
        <v>390.15397924359405</v>
      </c>
      <c r="G1223">
        <f t="shared" si="56"/>
        <v>0.24315136972605478</v>
      </c>
    </row>
    <row r="1224" spans="2:7">
      <c r="B1224">
        <v>1217</v>
      </c>
      <c r="C1224">
        <v>0.82216487246969494</v>
      </c>
      <c r="D1224">
        <f t="shared" si="55"/>
        <v>1.2467475309993792</v>
      </c>
      <c r="E1224">
        <f t="shared" ref="E1224:E1287" si="57">$F$3*D1224</f>
        <v>3532.4513378315746</v>
      </c>
      <c r="F1224">
        <v>390.31870019130321</v>
      </c>
      <c r="G1224">
        <f t="shared" si="56"/>
        <v>0.24335132973405318</v>
      </c>
    </row>
    <row r="1225" spans="2:7">
      <c r="B1225">
        <v>1218</v>
      </c>
      <c r="C1225">
        <v>0.86637025027636405</v>
      </c>
      <c r="D1225">
        <f t="shared" ref="D1225:D1288" si="58">(1-C1225)^(-1/$F$2)-1</f>
        <v>1.5688153996060183</v>
      </c>
      <c r="E1225">
        <f t="shared" si="57"/>
        <v>4444.9769655503851</v>
      </c>
      <c r="F1225">
        <v>390.93378257578053</v>
      </c>
      <c r="G1225">
        <f t="shared" ref="G1225:G1288" si="59">B1225/5001</f>
        <v>0.24355128974205159</v>
      </c>
    </row>
    <row r="1226" spans="2:7">
      <c r="B1226">
        <v>1219</v>
      </c>
      <c r="C1226">
        <v>3.85861638370677E-3</v>
      </c>
      <c r="D1226">
        <f t="shared" si="58"/>
        <v>1.8138680954566944E-3</v>
      </c>
      <c r="E1226">
        <f t="shared" si="57"/>
        <v>5.1392929371273013</v>
      </c>
      <c r="F1226">
        <v>391.60062922807799</v>
      </c>
      <c r="G1226">
        <f t="shared" si="59"/>
        <v>0.24375124975005</v>
      </c>
    </row>
    <row r="1227" spans="2:7">
      <c r="B1227">
        <v>1220</v>
      </c>
      <c r="C1227">
        <v>0.53429760549097671</v>
      </c>
      <c r="D1227">
        <f t="shared" si="58"/>
        <v>0.4307842612908297</v>
      </c>
      <c r="E1227">
        <f t="shared" si="57"/>
        <v>1220.5554069906841</v>
      </c>
      <c r="F1227">
        <v>392.03298528871215</v>
      </c>
      <c r="G1227">
        <f t="shared" si="59"/>
        <v>0.2439512097580484</v>
      </c>
    </row>
    <row r="1228" spans="2:7">
      <c r="B1228">
        <v>1221</v>
      </c>
      <c r="C1228">
        <v>0.59954532422968576</v>
      </c>
      <c r="D1228">
        <f t="shared" si="58"/>
        <v>0.53568841602225903</v>
      </c>
      <c r="E1228">
        <f t="shared" si="57"/>
        <v>1517.7838453964007</v>
      </c>
      <c r="F1228">
        <v>392.41859842394263</v>
      </c>
      <c r="G1228">
        <f t="shared" si="59"/>
        <v>0.24415116976604678</v>
      </c>
    </row>
    <row r="1229" spans="2:7">
      <c r="B1229">
        <v>1222</v>
      </c>
      <c r="C1229">
        <v>0.58383963798333927</v>
      </c>
      <c r="D1229">
        <f t="shared" si="58"/>
        <v>0.50824377301072921</v>
      </c>
      <c r="E1229">
        <f t="shared" si="57"/>
        <v>1440.0240235303995</v>
      </c>
      <c r="F1229">
        <v>393.02172839127894</v>
      </c>
      <c r="G1229">
        <f t="shared" si="59"/>
        <v>0.24435112977404519</v>
      </c>
    </row>
    <row r="1230" spans="2:7">
      <c r="B1230">
        <v>1223</v>
      </c>
      <c r="C1230">
        <v>0.8959892725056966</v>
      </c>
      <c r="D1230">
        <f t="shared" si="58"/>
        <v>1.8889805945761009</v>
      </c>
      <c r="E1230">
        <f t="shared" si="57"/>
        <v>5352.1116846322866</v>
      </c>
      <c r="F1230">
        <v>393.26707877933239</v>
      </c>
      <c r="G1230">
        <f t="shared" si="59"/>
        <v>0.2445510897820436</v>
      </c>
    </row>
    <row r="1231" spans="2:7">
      <c r="B1231">
        <v>1224</v>
      </c>
      <c r="C1231">
        <v>0.57032646688322675</v>
      </c>
      <c r="D1231">
        <f t="shared" si="58"/>
        <v>0.4858202735027386</v>
      </c>
      <c r="E1231">
        <f t="shared" si="57"/>
        <v>1376.4907749244262</v>
      </c>
      <c r="F1231">
        <v>393.42736739690736</v>
      </c>
      <c r="G1231">
        <f t="shared" si="59"/>
        <v>0.244751049790042</v>
      </c>
    </row>
    <row r="1232" spans="2:7">
      <c r="B1232">
        <v>1225</v>
      </c>
      <c r="C1232">
        <v>0.90669294095495478</v>
      </c>
      <c r="D1232">
        <f t="shared" si="58"/>
        <v>2.0398529646251622</v>
      </c>
      <c r="E1232">
        <f t="shared" si="57"/>
        <v>5779.5833997712934</v>
      </c>
      <c r="F1232">
        <v>394.16741936309796</v>
      </c>
      <c r="G1232">
        <f t="shared" si="59"/>
        <v>0.24495100979804038</v>
      </c>
    </row>
    <row r="1233" spans="2:7">
      <c r="B1233">
        <v>1226</v>
      </c>
      <c r="C1233">
        <v>0.39613113171240688</v>
      </c>
      <c r="D1233">
        <f t="shared" si="58"/>
        <v>0.26672731981896391</v>
      </c>
      <c r="E1233">
        <f t="shared" si="57"/>
        <v>755.72740615373118</v>
      </c>
      <c r="F1233">
        <v>394.7394961376761</v>
      </c>
      <c r="G1233">
        <f t="shared" si="59"/>
        <v>0.24515096980603879</v>
      </c>
    </row>
    <row r="1234" spans="2:7">
      <c r="B1234">
        <v>1227</v>
      </c>
      <c r="C1234">
        <v>0.42322535518244631</v>
      </c>
      <c r="D1234">
        <f t="shared" si="58"/>
        <v>0.2942803637636322</v>
      </c>
      <c r="E1234">
        <f t="shared" si="57"/>
        <v>833.79436399695794</v>
      </c>
      <c r="F1234">
        <v>394.93575861892145</v>
      </c>
      <c r="G1234">
        <f t="shared" si="59"/>
        <v>0.24535092981403719</v>
      </c>
    </row>
    <row r="1235" spans="2:7">
      <c r="B1235">
        <v>1228</v>
      </c>
      <c r="C1235">
        <v>0.88036127660715857</v>
      </c>
      <c r="D1235">
        <f t="shared" si="58"/>
        <v>1.7055004325420082</v>
      </c>
      <c r="E1235">
        <f t="shared" si="57"/>
        <v>4832.2512255356905</v>
      </c>
      <c r="F1235">
        <v>395.46259750680173</v>
      </c>
      <c r="G1235">
        <f t="shared" si="59"/>
        <v>0.2455508898220356</v>
      </c>
    </row>
    <row r="1236" spans="2:7">
      <c r="B1236">
        <v>1229</v>
      </c>
      <c r="C1236">
        <v>0.96473790288280858</v>
      </c>
      <c r="D1236">
        <f t="shared" si="58"/>
        <v>3.796774591098897</v>
      </c>
      <c r="E1236">
        <f t="shared" si="57"/>
        <v>10757.528008113542</v>
      </c>
      <c r="F1236">
        <v>395.77288415638094</v>
      </c>
      <c r="G1236">
        <f t="shared" si="59"/>
        <v>0.24575084983003398</v>
      </c>
    </row>
    <row r="1237" spans="2:7">
      <c r="B1237">
        <v>1230</v>
      </c>
      <c r="C1237">
        <v>0.95174976505581121</v>
      </c>
      <c r="D1237">
        <f t="shared" si="58"/>
        <v>3.1410420549751432</v>
      </c>
      <c r="E1237">
        <f t="shared" si="57"/>
        <v>8899.6191557629063</v>
      </c>
      <c r="F1237">
        <v>395.79653766853221</v>
      </c>
      <c r="G1237">
        <f t="shared" si="59"/>
        <v>0.24595080983803239</v>
      </c>
    </row>
    <row r="1238" spans="2:7">
      <c r="B1238">
        <v>1231</v>
      </c>
      <c r="C1238">
        <v>0.68291255790992433</v>
      </c>
      <c r="D1238">
        <f t="shared" si="58"/>
        <v>0.71325624594925752</v>
      </c>
      <c r="E1238">
        <f t="shared" si="57"/>
        <v>2020.8926968562298</v>
      </c>
      <c r="F1238">
        <v>395.80424125165706</v>
      </c>
      <c r="G1238">
        <f t="shared" si="59"/>
        <v>0.24615076984603079</v>
      </c>
    </row>
    <row r="1239" spans="2:7">
      <c r="B1239">
        <v>1232</v>
      </c>
      <c r="C1239">
        <v>0.7303749597820125</v>
      </c>
      <c r="D1239">
        <f t="shared" si="58"/>
        <v>0.84854975974957991</v>
      </c>
      <c r="E1239">
        <f t="shared" si="57"/>
        <v>2404.2243192904766</v>
      </c>
      <c r="F1239">
        <v>396.27990002774646</v>
      </c>
      <c r="G1239">
        <f t="shared" si="59"/>
        <v>0.2463507298540292</v>
      </c>
    </row>
    <row r="1240" spans="2:7">
      <c r="B1240">
        <v>1233</v>
      </c>
      <c r="C1240">
        <v>0.90821629493766198</v>
      </c>
      <c r="D1240">
        <f t="shared" si="58"/>
        <v>2.0633994639280404</v>
      </c>
      <c r="E1240">
        <f t="shared" si="57"/>
        <v>5846.2984811294482</v>
      </c>
      <c r="F1240">
        <v>397.40289469204725</v>
      </c>
      <c r="G1240">
        <f t="shared" si="59"/>
        <v>0.24655068986202761</v>
      </c>
    </row>
    <row r="1241" spans="2:7">
      <c r="B1241">
        <v>1234</v>
      </c>
      <c r="C1241">
        <v>0.42401675446990705</v>
      </c>
      <c r="D1241">
        <f t="shared" si="58"/>
        <v>0.2951136554057725</v>
      </c>
      <c r="E1241">
        <f t="shared" si="57"/>
        <v>836.1553569830221</v>
      </c>
      <c r="F1241">
        <v>398.43950161003215</v>
      </c>
      <c r="G1241">
        <f t="shared" si="59"/>
        <v>0.24675064987002598</v>
      </c>
    </row>
    <row r="1242" spans="2:7">
      <c r="B1242">
        <v>1235</v>
      </c>
      <c r="C1242">
        <v>0.51504104119804017</v>
      </c>
      <c r="D1242">
        <f t="shared" si="58"/>
        <v>0.40386642498867564</v>
      </c>
      <c r="E1242">
        <f t="shared" si="57"/>
        <v>1144.2882041345811</v>
      </c>
      <c r="F1242">
        <v>398.89943239476708</v>
      </c>
      <c r="G1242">
        <f t="shared" si="59"/>
        <v>0.24695060987802439</v>
      </c>
    </row>
    <row r="1243" spans="2:7">
      <c r="B1243">
        <v>1236</v>
      </c>
      <c r="C1243">
        <v>0.80308109395977534</v>
      </c>
      <c r="D1243">
        <f t="shared" si="58"/>
        <v>1.1419176742850086</v>
      </c>
      <c r="E1243">
        <f t="shared" si="57"/>
        <v>3235.4334104741911</v>
      </c>
      <c r="F1243">
        <v>399.02816430991766</v>
      </c>
      <c r="G1243">
        <f t="shared" si="59"/>
        <v>0.2471505698860228</v>
      </c>
    </row>
    <row r="1244" spans="2:7">
      <c r="B1244">
        <v>1237</v>
      </c>
      <c r="C1244">
        <v>0.22304271311620638</v>
      </c>
      <c r="D1244">
        <f t="shared" si="58"/>
        <v>0.12557992479482172</v>
      </c>
      <c r="E1244">
        <f t="shared" si="57"/>
        <v>355.80978691866153</v>
      </c>
      <c r="F1244">
        <v>399.03984376722707</v>
      </c>
      <c r="G1244">
        <f t="shared" si="59"/>
        <v>0.2473505298940212</v>
      </c>
    </row>
    <row r="1245" spans="2:7">
      <c r="B1245">
        <v>1238</v>
      </c>
      <c r="C1245">
        <v>0.46385896297155116</v>
      </c>
      <c r="D1245">
        <f t="shared" si="58"/>
        <v>0.33936962427125472</v>
      </c>
      <c r="E1245">
        <f t="shared" si="57"/>
        <v>961.54726876855511</v>
      </c>
      <c r="F1245">
        <v>399.13388056115269</v>
      </c>
      <c r="G1245">
        <f t="shared" si="59"/>
        <v>0.24755048990201958</v>
      </c>
    </row>
    <row r="1246" spans="2:7">
      <c r="B1246">
        <v>1239</v>
      </c>
      <c r="C1246">
        <v>0.66077574186067534</v>
      </c>
      <c r="D1246">
        <f t="shared" si="58"/>
        <v>0.65990894384164744</v>
      </c>
      <c r="E1246">
        <f t="shared" si="57"/>
        <v>1869.7420075513346</v>
      </c>
      <c r="F1246">
        <v>399.33421729960196</v>
      </c>
      <c r="G1246">
        <f t="shared" si="59"/>
        <v>0.24775044991001799</v>
      </c>
    </row>
    <row r="1247" spans="2:7">
      <c r="B1247">
        <v>1240</v>
      </c>
      <c r="C1247">
        <v>0.41758633960760005</v>
      </c>
      <c r="D1247">
        <f t="shared" si="58"/>
        <v>0.28839108085086962</v>
      </c>
      <c r="E1247">
        <f t="shared" si="57"/>
        <v>817.10806241079729</v>
      </c>
      <c r="F1247">
        <v>400.3536955075179</v>
      </c>
      <c r="G1247">
        <f t="shared" si="59"/>
        <v>0.2479504099180164</v>
      </c>
    </row>
    <row r="1248" spans="2:7">
      <c r="B1248">
        <v>1241</v>
      </c>
      <c r="C1248">
        <v>0.83908850123541889</v>
      </c>
      <c r="D1248">
        <f t="shared" si="58"/>
        <v>1.3545737949622119</v>
      </c>
      <c r="E1248">
        <f t="shared" si="57"/>
        <v>3837.9590857262669</v>
      </c>
      <c r="F1248">
        <v>400.45651238460312</v>
      </c>
      <c r="G1248">
        <f t="shared" si="59"/>
        <v>0.2481503699260148</v>
      </c>
    </row>
    <row r="1249" spans="2:7">
      <c r="B1249">
        <v>1242</v>
      </c>
      <c r="C1249">
        <v>0.84526028098382255</v>
      </c>
      <c r="D1249">
        <f t="shared" si="58"/>
        <v>1.3981379095162114</v>
      </c>
      <c r="E1249">
        <f t="shared" si="57"/>
        <v>3961.3907436292661</v>
      </c>
      <c r="F1249">
        <v>400.95885252270307</v>
      </c>
      <c r="G1249">
        <f t="shared" si="59"/>
        <v>0.24835032993401321</v>
      </c>
    </row>
    <row r="1250" spans="2:7">
      <c r="B1250">
        <v>1243</v>
      </c>
      <c r="C1250">
        <v>0.49195474799668615</v>
      </c>
      <c r="D1250">
        <f t="shared" si="58"/>
        <v>0.37359357715274522</v>
      </c>
      <c r="E1250">
        <f t="shared" si="57"/>
        <v>1058.5151352661114</v>
      </c>
      <c r="F1250">
        <v>401.396621902552</v>
      </c>
      <c r="G1250">
        <f t="shared" si="59"/>
        <v>0.24855028994201159</v>
      </c>
    </row>
    <row r="1251" spans="2:7">
      <c r="B1251">
        <v>1244</v>
      </c>
      <c r="C1251">
        <v>0.2936361208151359</v>
      </c>
      <c r="D1251">
        <f t="shared" si="58"/>
        <v>0.17697678997081767</v>
      </c>
      <c r="E1251">
        <f t="shared" si="57"/>
        <v>501.43423825065008</v>
      </c>
      <c r="F1251">
        <v>401.49660640306814</v>
      </c>
      <c r="G1251">
        <f t="shared" si="59"/>
        <v>0.24875024995000999</v>
      </c>
    </row>
    <row r="1252" spans="2:7">
      <c r="B1252">
        <v>1245</v>
      </c>
      <c r="C1252">
        <v>0.71235643615734823</v>
      </c>
      <c r="D1252">
        <f t="shared" si="58"/>
        <v>0.79333687108326911</v>
      </c>
      <c r="E1252">
        <f t="shared" si="57"/>
        <v>2247.787801402596</v>
      </c>
      <c r="F1252">
        <v>401.50554924096133</v>
      </c>
      <c r="G1252">
        <f t="shared" si="59"/>
        <v>0.2489502099580084</v>
      </c>
    </row>
    <row r="1253" spans="2:7">
      <c r="B1253">
        <v>1246</v>
      </c>
      <c r="C1253">
        <v>0.212822160363623</v>
      </c>
      <c r="D1253">
        <f t="shared" si="58"/>
        <v>0.11870569027389277</v>
      </c>
      <c r="E1253">
        <f t="shared" si="57"/>
        <v>336.33278910936286</v>
      </c>
      <c r="F1253">
        <v>401.59185032559833</v>
      </c>
      <c r="G1253">
        <f t="shared" si="59"/>
        <v>0.24915016996600681</v>
      </c>
    </row>
    <row r="1254" spans="2:7">
      <c r="B1254">
        <v>1247</v>
      </c>
      <c r="C1254">
        <v>0.82810743505534579</v>
      </c>
      <c r="D1254">
        <f t="shared" si="58"/>
        <v>1.2828282488507936</v>
      </c>
      <c r="E1254">
        <f t="shared" si="57"/>
        <v>3634.6800384105823</v>
      </c>
      <c r="F1254">
        <v>403.39278561451459</v>
      </c>
      <c r="G1254">
        <f t="shared" si="59"/>
        <v>0.24935012997400519</v>
      </c>
    </row>
    <row r="1255" spans="2:7">
      <c r="B1255">
        <v>1248</v>
      </c>
      <c r="C1255">
        <v>0.28397348386869281</v>
      </c>
      <c r="D1255">
        <f t="shared" si="58"/>
        <v>0.16950472770296643</v>
      </c>
      <c r="E1255">
        <f t="shared" si="57"/>
        <v>480.26339515840493</v>
      </c>
      <c r="F1255">
        <v>403.5452320654673</v>
      </c>
      <c r="G1255">
        <f t="shared" si="59"/>
        <v>0.24955008998200359</v>
      </c>
    </row>
    <row r="1256" spans="2:7">
      <c r="B1256">
        <v>1249</v>
      </c>
      <c r="C1256">
        <v>0.54923717566368135</v>
      </c>
      <c r="D1256">
        <f t="shared" si="58"/>
        <v>0.45282007462379514</v>
      </c>
      <c r="E1256">
        <f t="shared" si="57"/>
        <v>1282.9902114340864</v>
      </c>
      <c r="F1256">
        <v>403.98431116458329</v>
      </c>
      <c r="G1256">
        <f t="shared" si="59"/>
        <v>0.249750049990002</v>
      </c>
    </row>
    <row r="1257" spans="2:7">
      <c r="B1257">
        <v>1250</v>
      </c>
      <c r="C1257">
        <v>0.83206935743673915</v>
      </c>
      <c r="D1257">
        <f t="shared" si="58"/>
        <v>1.3079177965578461</v>
      </c>
      <c r="E1257">
        <f t="shared" si="57"/>
        <v>3705.767090247231</v>
      </c>
      <c r="F1257">
        <v>404.37134313794996</v>
      </c>
      <c r="G1257">
        <f t="shared" si="59"/>
        <v>0.24995000999800041</v>
      </c>
    </row>
    <row r="1258" spans="2:7">
      <c r="B1258">
        <v>1251</v>
      </c>
      <c r="C1258">
        <v>0.18838207168446897</v>
      </c>
      <c r="D1258">
        <f t="shared" si="58"/>
        <v>0.10278645330298497</v>
      </c>
      <c r="E1258">
        <f t="shared" si="57"/>
        <v>291.22828435845742</v>
      </c>
      <c r="F1258">
        <v>405.21272230617575</v>
      </c>
      <c r="G1258">
        <f t="shared" si="59"/>
        <v>0.25014997000599881</v>
      </c>
    </row>
    <row r="1259" spans="2:7">
      <c r="B1259">
        <v>1252</v>
      </c>
      <c r="C1259">
        <v>0.85971604112403377</v>
      </c>
      <c r="D1259">
        <f t="shared" si="58"/>
        <v>1.5109611525697901</v>
      </c>
      <c r="E1259">
        <f t="shared" si="57"/>
        <v>4281.0565989477391</v>
      </c>
      <c r="F1259">
        <v>405.24842899169613</v>
      </c>
      <c r="G1259">
        <f t="shared" si="59"/>
        <v>0.25034993001399719</v>
      </c>
    </row>
    <row r="1260" spans="2:7">
      <c r="B1260">
        <v>1253</v>
      </c>
      <c r="C1260">
        <v>0.27653503364531606</v>
      </c>
      <c r="D1260">
        <f t="shared" si="58"/>
        <v>0.16385276950155858</v>
      </c>
      <c r="E1260">
        <f t="shared" si="57"/>
        <v>464.24951358774933</v>
      </c>
      <c r="F1260">
        <v>405.74486096816787</v>
      </c>
      <c r="G1260">
        <f t="shared" si="59"/>
        <v>0.25054989002199562</v>
      </c>
    </row>
    <row r="1261" spans="2:7">
      <c r="B1261">
        <v>1254</v>
      </c>
      <c r="C1261">
        <v>0.78845661366587017</v>
      </c>
      <c r="D1261">
        <f t="shared" si="58"/>
        <v>1.0711855466641373</v>
      </c>
      <c r="E1261">
        <f t="shared" si="57"/>
        <v>3035.0257155483891</v>
      </c>
      <c r="F1261">
        <v>405.93251071624144</v>
      </c>
      <c r="G1261">
        <f t="shared" si="59"/>
        <v>0.250749850029994</v>
      </c>
    </row>
    <row r="1262" spans="2:7">
      <c r="B1262">
        <v>1255</v>
      </c>
      <c r="C1262">
        <v>0.1733021081629792</v>
      </c>
      <c r="D1262">
        <f t="shared" si="58"/>
        <v>9.3310888558640004E-2</v>
      </c>
      <c r="E1262">
        <f t="shared" si="57"/>
        <v>264.3808509161467</v>
      </c>
      <c r="F1262">
        <v>406.33692336763738</v>
      </c>
      <c r="G1262">
        <f t="shared" si="59"/>
        <v>0.25094981003799238</v>
      </c>
    </row>
    <row r="1263" spans="2:7">
      <c r="B1263">
        <v>1256</v>
      </c>
      <c r="C1263">
        <v>0.19659558333818372</v>
      </c>
      <c r="D1263">
        <f t="shared" si="58"/>
        <v>0.10805696193437697</v>
      </c>
      <c r="E1263">
        <f t="shared" si="57"/>
        <v>306.16139214740144</v>
      </c>
      <c r="F1263">
        <v>407.16081265776717</v>
      </c>
      <c r="G1263">
        <f t="shared" si="59"/>
        <v>0.25114977004599082</v>
      </c>
    </row>
    <row r="1264" spans="2:7">
      <c r="B1264">
        <v>1257</v>
      </c>
      <c r="C1264">
        <v>0.71902907436603458</v>
      </c>
      <c r="D1264">
        <f t="shared" si="58"/>
        <v>0.81317606335338466</v>
      </c>
      <c r="E1264">
        <f t="shared" si="57"/>
        <v>2303.9988461679231</v>
      </c>
      <c r="F1264">
        <v>407.32506621120831</v>
      </c>
      <c r="G1264">
        <f t="shared" si="59"/>
        <v>0.2513497300539892</v>
      </c>
    </row>
    <row r="1265" spans="2:7">
      <c r="B1265">
        <v>1258</v>
      </c>
      <c r="C1265">
        <v>0.39855904619527571</v>
      </c>
      <c r="D1265">
        <f t="shared" si="58"/>
        <v>0.26912173704535203</v>
      </c>
      <c r="E1265">
        <f t="shared" si="57"/>
        <v>762.51158829516407</v>
      </c>
      <c r="F1265">
        <v>407.71097547088925</v>
      </c>
      <c r="G1265">
        <f t="shared" si="59"/>
        <v>0.25154969006198763</v>
      </c>
    </row>
    <row r="1266" spans="2:7">
      <c r="B1266">
        <v>1259</v>
      </c>
      <c r="C1266">
        <v>0.1796094277181971</v>
      </c>
      <c r="D1266">
        <f t="shared" si="58"/>
        <v>9.724299065789821E-2</v>
      </c>
      <c r="E1266">
        <f t="shared" si="57"/>
        <v>275.52180686404495</v>
      </c>
      <c r="F1266">
        <v>407.87947674459463</v>
      </c>
      <c r="G1266">
        <f t="shared" si="59"/>
        <v>0.25174965006998601</v>
      </c>
    </row>
    <row r="1267" spans="2:7">
      <c r="B1267">
        <v>1260</v>
      </c>
      <c r="C1267">
        <v>0.53380958263828693</v>
      </c>
      <c r="D1267">
        <f t="shared" si="58"/>
        <v>0.43008197682583393</v>
      </c>
      <c r="E1267">
        <f t="shared" si="57"/>
        <v>1218.5656010065295</v>
      </c>
      <c r="F1267">
        <v>408.30164684282471</v>
      </c>
      <c r="G1267">
        <f t="shared" si="59"/>
        <v>0.25194961007798439</v>
      </c>
    </row>
    <row r="1268" spans="2:7">
      <c r="B1268">
        <v>1261</v>
      </c>
      <c r="C1268">
        <v>0.22063066079229676</v>
      </c>
      <c r="D1268">
        <f t="shared" si="58"/>
        <v>0.12394567488788466</v>
      </c>
      <c r="E1268">
        <f t="shared" si="57"/>
        <v>351.17941218233989</v>
      </c>
      <c r="F1268">
        <v>408.316994216544</v>
      </c>
      <c r="G1268">
        <f t="shared" si="59"/>
        <v>0.25214957008598282</v>
      </c>
    </row>
    <row r="1269" spans="2:7">
      <c r="B1269">
        <v>1262</v>
      </c>
      <c r="C1269">
        <v>0.13242430560954654</v>
      </c>
      <c r="D1269">
        <f t="shared" si="58"/>
        <v>6.8854074838461843E-2</v>
      </c>
      <c r="E1269">
        <f t="shared" si="57"/>
        <v>195.08654537564189</v>
      </c>
      <c r="F1269">
        <v>409.77482635625933</v>
      </c>
      <c r="G1269">
        <f t="shared" si="59"/>
        <v>0.2523495300939812</v>
      </c>
    </row>
    <row r="1270" spans="2:7">
      <c r="B1270">
        <v>1263</v>
      </c>
      <c r="C1270">
        <v>0.50047082488505079</v>
      </c>
      <c r="D1270">
        <f t="shared" si="58"/>
        <v>0.38452116022311245</v>
      </c>
      <c r="E1270">
        <f t="shared" si="57"/>
        <v>1089.4766206321519</v>
      </c>
      <c r="F1270">
        <v>409.83072581472317</v>
      </c>
      <c r="G1270">
        <f t="shared" si="59"/>
        <v>0.25254949010197958</v>
      </c>
    </row>
    <row r="1271" spans="2:7">
      <c r="B1271">
        <v>1264</v>
      </c>
      <c r="C1271">
        <v>0.64345170271411012</v>
      </c>
      <c r="D1271">
        <f t="shared" si="58"/>
        <v>0.6216029119761568</v>
      </c>
      <c r="E1271">
        <f t="shared" si="57"/>
        <v>1761.2082505991111</v>
      </c>
      <c r="F1271">
        <v>410.97353992813669</v>
      </c>
      <c r="G1271">
        <f t="shared" si="59"/>
        <v>0.25274945010997801</v>
      </c>
    </row>
    <row r="1272" spans="2:7">
      <c r="B1272">
        <v>1265</v>
      </c>
      <c r="C1272">
        <v>0.4752724294092151</v>
      </c>
      <c r="D1272">
        <f t="shared" si="58"/>
        <v>0.35294764792336153</v>
      </c>
      <c r="E1272">
        <f t="shared" si="57"/>
        <v>1000.0183357828578</v>
      </c>
      <c r="F1272">
        <v>411.15866844100935</v>
      </c>
      <c r="G1272">
        <f t="shared" si="59"/>
        <v>0.25294941011797639</v>
      </c>
    </row>
    <row r="1273" spans="2:7">
      <c r="B1273">
        <v>1266</v>
      </c>
      <c r="C1273">
        <v>0.49463426680183242</v>
      </c>
      <c r="D1273">
        <f t="shared" si="58"/>
        <v>0.37700268012861193</v>
      </c>
      <c r="E1273">
        <f t="shared" si="57"/>
        <v>1068.1742603644004</v>
      </c>
      <c r="F1273">
        <v>411.36425064920456</v>
      </c>
      <c r="G1273">
        <f t="shared" si="59"/>
        <v>0.25314937012597483</v>
      </c>
    </row>
    <row r="1274" spans="2:7">
      <c r="B1274">
        <v>1267</v>
      </c>
      <c r="C1274">
        <v>0.83691739102565887</v>
      </c>
      <c r="D1274">
        <f t="shared" si="58"/>
        <v>1.3398278924318952</v>
      </c>
      <c r="E1274">
        <f t="shared" si="57"/>
        <v>3796.1790285570364</v>
      </c>
      <c r="F1274">
        <v>412.3357904733947</v>
      </c>
      <c r="G1274">
        <f t="shared" si="59"/>
        <v>0.25334933013397321</v>
      </c>
    </row>
    <row r="1275" spans="2:7">
      <c r="B1275">
        <v>1268</v>
      </c>
      <c r="C1275">
        <v>0.20087397860229284</v>
      </c>
      <c r="D1275">
        <f t="shared" si="58"/>
        <v>0.11083381326136332</v>
      </c>
      <c r="E1275">
        <f t="shared" si="57"/>
        <v>314.02913757386278</v>
      </c>
      <c r="F1275">
        <v>412.53002557975054</v>
      </c>
      <c r="G1275">
        <f t="shared" si="59"/>
        <v>0.25354929014197158</v>
      </c>
    </row>
    <row r="1276" spans="2:7">
      <c r="B1276">
        <v>1269</v>
      </c>
      <c r="C1276">
        <v>0.40451201105746848</v>
      </c>
      <c r="D1276">
        <f t="shared" si="58"/>
        <v>0.2750531202301969</v>
      </c>
      <c r="E1276">
        <f t="shared" si="57"/>
        <v>779.31717398555793</v>
      </c>
      <c r="F1276">
        <v>412.64978123423231</v>
      </c>
      <c r="G1276">
        <f t="shared" si="59"/>
        <v>0.25374925014997002</v>
      </c>
    </row>
    <row r="1277" spans="2:7">
      <c r="B1277">
        <v>1270</v>
      </c>
      <c r="C1277">
        <v>0.85710695768196776</v>
      </c>
      <c r="D1277">
        <f t="shared" si="58"/>
        <v>1.4893648610654155</v>
      </c>
      <c r="E1277">
        <f t="shared" si="57"/>
        <v>4219.8671063520105</v>
      </c>
      <c r="F1277">
        <v>412.72439689583382</v>
      </c>
      <c r="G1277">
        <f t="shared" si="59"/>
        <v>0.2539492101579684</v>
      </c>
    </row>
    <row r="1278" spans="2:7">
      <c r="B1278">
        <v>1271</v>
      </c>
      <c r="C1278">
        <v>0.92729143784455803</v>
      </c>
      <c r="D1278">
        <f t="shared" si="58"/>
        <v>2.4168960792234961</v>
      </c>
      <c r="E1278">
        <f t="shared" si="57"/>
        <v>6847.8722244665723</v>
      </c>
      <c r="F1278">
        <v>412.87439100122441</v>
      </c>
      <c r="G1278">
        <f t="shared" si="59"/>
        <v>0.25414917016596683</v>
      </c>
    </row>
    <row r="1279" spans="2:7">
      <c r="B1279">
        <v>1272</v>
      </c>
      <c r="C1279">
        <v>0.30961786228226063</v>
      </c>
      <c r="D1279">
        <f t="shared" si="58"/>
        <v>0.18967072610786895</v>
      </c>
      <c r="E1279">
        <f t="shared" si="57"/>
        <v>537.40039063896199</v>
      </c>
      <c r="F1279">
        <v>413.18720277929333</v>
      </c>
      <c r="G1279">
        <f t="shared" si="59"/>
        <v>0.25434913017396521</v>
      </c>
    </row>
    <row r="1280" spans="2:7">
      <c r="B1280">
        <v>1273</v>
      </c>
      <c r="C1280">
        <v>0.48181963529758842</v>
      </c>
      <c r="D1280">
        <f t="shared" si="58"/>
        <v>0.36093396700529623</v>
      </c>
      <c r="E1280">
        <f t="shared" si="57"/>
        <v>1022.6462398483394</v>
      </c>
      <c r="F1280">
        <v>413.95189041909157</v>
      </c>
      <c r="G1280">
        <f t="shared" si="59"/>
        <v>0.25454909018196359</v>
      </c>
    </row>
    <row r="1281" spans="2:7">
      <c r="B1281">
        <v>1274</v>
      </c>
      <c r="C1281">
        <v>0.95577878474007061</v>
      </c>
      <c r="D1281">
        <f t="shared" si="58"/>
        <v>3.313806115943196</v>
      </c>
      <c r="E1281">
        <f t="shared" si="57"/>
        <v>9389.117328505723</v>
      </c>
      <c r="F1281">
        <v>414.37825807258025</v>
      </c>
      <c r="G1281">
        <f t="shared" si="59"/>
        <v>0.25474905018996202</v>
      </c>
    </row>
    <row r="1282" spans="2:7">
      <c r="B1282">
        <v>1275</v>
      </c>
      <c r="C1282">
        <v>0.25265566589847643</v>
      </c>
      <c r="D1282">
        <f t="shared" si="58"/>
        <v>0.14627059094109685</v>
      </c>
      <c r="E1282">
        <f t="shared" si="57"/>
        <v>414.43334099977443</v>
      </c>
      <c r="F1282">
        <v>414.43334099977443</v>
      </c>
      <c r="G1282">
        <f t="shared" si="59"/>
        <v>0.2549490101979604</v>
      </c>
    </row>
    <row r="1283" spans="2:7">
      <c r="B1283">
        <v>1276</v>
      </c>
      <c r="C1283">
        <v>0.31223508465215633</v>
      </c>
      <c r="D1283">
        <f t="shared" si="58"/>
        <v>0.19179069897315504</v>
      </c>
      <c r="E1283">
        <f t="shared" si="57"/>
        <v>543.40698042393933</v>
      </c>
      <c r="F1283">
        <v>414.49008158361283</v>
      </c>
      <c r="G1283">
        <f t="shared" si="59"/>
        <v>0.25514897020595878</v>
      </c>
    </row>
    <row r="1284" spans="2:7">
      <c r="B1284">
        <v>1277</v>
      </c>
      <c r="C1284">
        <v>0.47785634132334842</v>
      </c>
      <c r="D1284">
        <f t="shared" si="58"/>
        <v>0.35608194500336032</v>
      </c>
      <c r="E1284">
        <f t="shared" si="57"/>
        <v>1008.8988441761876</v>
      </c>
      <c r="F1284">
        <v>414.59618661912106</v>
      </c>
      <c r="G1284">
        <f t="shared" si="59"/>
        <v>0.25534893021395721</v>
      </c>
    </row>
    <row r="1285" spans="2:7">
      <c r="B1285">
        <v>1278</v>
      </c>
      <c r="C1285">
        <v>0.44135891921845016</v>
      </c>
      <c r="D1285">
        <f t="shared" si="58"/>
        <v>0.31380668559504166</v>
      </c>
      <c r="E1285">
        <f t="shared" si="57"/>
        <v>889.1189425192847</v>
      </c>
      <c r="F1285">
        <v>415.06159934752208</v>
      </c>
      <c r="G1285">
        <f t="shared" si="59"/>
        <v>0.25554889022195559</v>
      </c>
    </row>
    <row r="1286" spans="2:7">
      <c r="B1286">
        <v>1279</v>
      </c>
      <c r="C1286">
        <v>0.66427213901432258</v>
      </c>
      <c r="D1286">
        <f t="shared" si="58"/>
        <v>0.66798989013163279</v>
      </c>
      <c r="E1286">
        <f t="shared" si="57"/>
        <v>1892.6380220396263</v>
      </c>
      <c r="F1286">
        <v>415.11734408848406</v>
      </c>
      <c r="G1286">
        <f t="shared" si="59"/>
        <v>0.25574885022995403</v>
      </c>
    </row>
    <row r="1287" spans="2:7">
      <c r="B1287">
        <v>1280</v>
      </c>
      <c r="C1287">
        <v>0.39280555642278159</v>
      </c>
      <c r="D1287">
        <f t="shared" si="58"/>
        <v>0.26347047892291564</v>
      </c>
      <c r="E1287">
        <f t="shared" si="57"/>
        <v>746.49969028159433</v>
      </c>
      <c r="F1287">
        <v>415.34422475451009</v>
      </c>
      <c r="G1287">
        <f t="shared" si="59"/>
        <v>0.25594881023795241</v>
      </c>
    </row>
    <row r="1288" spans="2:7">
      <c r="B1288">
        <v>1281</v>
      </c>
      <c r="C1288">
        <v>0.34374050779494181</v>
      </c>
      <c r="D1288">
        <f t="shared" si="58"/>
        <v>0.21827634971139043</v>
      </c>
      <c r="E1288">
        <f t="shared" ref="E1288:E1351" si="60">$F$3*D1288</f>
        <v>618.44965751560619</v>
      </c>
      <c r="F1288">
        <v>415.3599463144559</v>
      </c>
      <c r="G1288">
        <f t="shared" si="59"/>
        <v>0.25614877024595079</v>
      </c>
    </row>
    <row r="1289" spans="2:7">
      <c r="B1289">
        <v>1282</v>
      </c>
      <c r="C1289">
        <v>3.0725384428445746E-2</v>
      </c>
      <c r="D1289">
        <f t="shared" ref="D1289:D1352" si="61">(1-C1289)^(-1/$F$2)-1</f>
        <v>1.4735943844039756E-2</v>
      </c>
      <c r="E1289">
        <f t="shared" si="60"/>
        <v>41.75184089144598</v>
      </c>
      <c r="F1289">
        <v>415.40745440029343</v>
      </c>
      <c r="G1289">
        <f t="shared" ref="G1289:G1352" si="62">B1289/5001</f>
        <v>0.25634873025394922</v>
      </c>
    </row>
    <row r="1290" spans="2:7">
      <c r="B1290">
        <v>1283</v>
      </c>
      <c r="C1290">
        <v>0.2375519741837322</v>
      </c>
      <c r="D1290">
        <f t="shared" si="61"/>
        <v>0.13557009775963946</v>
      </c>
      <c r="E1290">
        <f t="shared" si="60"/>
        <v>384.11527698564515</v>
      </c>
      <c r="F1290">
        <v>415.86755901029818</v>
      </c>
      <c r="G1290">
        <f t="shared" si="62"/>
        <v>0.2565486902619476</v>
      </c>
    </row>
    <row r="1291" spans="2:7">
      <c r="B1291">
        <v>1284</v>
      </c>
      <c r="C1291">
        <v>0.75510990832056624</v>
      </c>
      <c r="D1291">
        <f t="shared" si="61"/>
        <v>0.93383645773485258</v>
      </c>
      <c r="E1291">
        <f t="shared" si="60"/>
        <v>2645.8699635820826</v>
      </c>
      <c r="F1291">
        <v>416.01159307110765</v>
      </c>
      <c r="G1291">
        <f t="shared" si="62"/>
        <v>0.25674865026994603</v>
      </c>
    </row>
    <row r="1292" spans="2:7">
      <c r="B1292">
        <v>1285</v>
      </c>
      <c r="C1292">
        <v>0.69562642465574998</v>
      </c>
      <c r="D1292">
        <f t="shared" si="61"/>
        <v>0.74643728309833857</v>
      </c>
      <c r="E1292">
        <f t="shared" si="60"/>
        <v>2114.9056354452928</v>
      </c>
      <c r="F1292">
        <v>416.79683116425076</v>
      </c>
      <c r="G1292">
        <f t="shared" si="62"/>
        <v>0.25694861027794441</v>
      </c>
    </row>
    <row r="1293" spans="2:7">
      <c r="B1293">
        <v>1286</v>
      </c>
      <c r="C1293">
        <v>0.44595064502385007</v>
      </c>
      <c r="D1293">
        <f t="shared" si="61"/>
        <v>0.31889937475026953</v>
      </c>
      <c r="E1293">
        <f t="shared" si="60"/>
        <v>903.548228459097</v>
      </c>
      <c r="F1293">
        <v>417.45664488869431</v>
      </c>
      <c r="G1293">
        <f t="shared" si="62"/>
        <v>0.25714857028594279</v>
      </c>
    </row>
    <row r="1294" spans="2:7">
      <c r="B1294">
        <v>1287</v>
      </c>
      <c r="C1294">
        <v>7.9600312237426363E-2</v>
      </c>
      <c r="D1294">
        <f t="shared" si="61"/>
        <v>3.9647307418207767E-2</v>
      </c>
      <c r="E1294">
        <f t="shared" si="60"/>
        <v>112.33403768492201</v>
      </c>
      <c r="F1294">
        <v>418.01001136475651</v>
      </c>
      <c r="G1294">
        <f t="shared" si="62"/>
        <v>0.25734853029394122</v>
      </c>
    </row>
    <row r="1295" spans="2:7">
      <c r="B1295">
        <v>1288</v>
      </c>
      <c r="C1295">
        <v>0.77179126484340499</v>
      </c>
      <c r="D1295">
        <f t="shared" si="61"/>
        <v>0.99885711908695729</v>
      </c>
      <c r="E1295">
        <f t="shared" si="60"/>
        <v>2830.0951707463792</v>
      </c>
      <c r="F1295">
        <v>418.06571729051575</v>
      </c>
      <c r="G1295">
        <f t="shared" si="62"/>
        <v>0.2575484903019396</v>
      </c>
    </row>
    <row r="1296" spans="2:7">
      <c r="B1296">
        <v>1289</v>
      </c>
      <c r="C1296">
        <v>0.31135244772276061</v>
      </c>
      <c r="D1296">
        <f t="shared" si="61"/>
        <v>0.19107443305619487</v>
      </c>
      <c r="E1296">
        <f t="shared" si="60"/>
        <v>541.3775603258855</v>
      </c>
      <c r="F1296">
        <v>418.94013718577901</v>
      </c>
      <c r="G1296">
        <f t="shared" si="62"/>
        <v>0.25774845030993804</v>
      </c>
    </row>
    <row r="1297" spans="2:7">
      <c r="B1297">
        <v>1290</v>
      </c>
      <c r="C1297">
        <v>0.12021861519287325</v>
      </c>
      <c r="D1297">
        <f t="shared" si="61"/>
        <v>6.1877276420714722E-2</v>
      </c>
      <c r="E1297">
        <f t="shared" si="60"/>
        <v>175.31894985869172</v>
      </c>
      <c r="F1297">
        <v>418.99542483411545</v>
      </c>
      <c r="G1297">
        <f t="shared" si="62"/>
        <v>0.25794841031793642</v>
      </c>
    </row>
    <row r="1298" spans="2:7">
      <c r="B1298">
        <v>1291</v>
      </c>
      <c r="C1298">
        <v>0.5553265554271819</v>
      </c>
      <c r="D1298">
        <f t="shared" si="61"/>
        <v>0.46211216331668936</v>
      </c>
      <c r="E1298">
        <f t="shared" si="60"/>
        <v>1309.3177960639532</v>
      </c>
      <c r="F1298">
        <v>419.55618423964444</v>
      </c>
      <c r="G1298">
        <f t="shared" si="62"/>
        <v>0.2581483703259348</v>
      </c>
    </row>
    <row r="1299" spans="2:7">
      <c r="B1299">
        <v>1292</v>
      </c>
      <c r="C1299">
        <v>0.54675984447886983</v>
      </c>
      <c r="D1299">
        <f t="shared" si="61"/>
        <v>0.44909237729379248</v>
      </c>
      <c r="E1299">
        <f t="shared" si="60"/>
        <v>1272.4284023324121</v>
      </c>
      <c r="F1299">
        <v>420.68824076908754</v>
      </c>
      <c r="G1299">
        <f t="shared" si="62"/>
        <v>0.25834833033393323</v>
      </c>
    </row>
    <row r="1300" spans="2:7">
      <c r="B1300">
        <v>1293</v>
      </c>
      <c r="C1300">
        <v>2.4888105273782934E-2</v>
      </c>
      <c r="D1300">
        <f t="shared" si="61"/>
        <v>1.1883990132497857E-2</v>
      </c>
      <c r="E1300">
        <f t="shared" si="60"/>
        <v>33.671305375410597</v>
      </c>
      <c r="F1300">
        <v>420.73625515842889</v>
      </c>
      <c r="G1300">
        <f t="shared" si="62"/>
        <v>0.25854829034193161</v>
      </c>
    </row>
    <row r="1301" spans="2:7">
      <c r="B1301">
        <v>1294</v>
      </c>
      <c r="C1301">
        <v>0.83368559011487342</v>
      </c>
      <c r="D1301">
        <f t="shared" si="61"/>
        <v>1.318404009114833</v>
      </c>
      <c r="E1301">
        <f t="shared" si="60"/>
        <v>3735.4780258253604</v>
      </c>
      <c r="F1301">
        <v>421.66929924517683</v>
      </c>
      <c r="G1301">
        <f t="shared" si="62"/>
        <v>0.25874825034992999</v>
      </c>
    </row>
    <row r="1302" spans="2:7">
      <c r="B1302">
        <v>1295</v>
      </c>
      <c r="C1302">
        <v>0.48980740220440411</v>
      </c>
      <c r="D1302">
        <f t="shared" si="61"/>
        <v>0.3708805529161654</v>
      </c>
      <c r="E1302">
        <f t="shared" si="60"/>
        <v>1050.8282332624688</v>
      </c>
      <c r="F1302">
        <v>422.15408827555461</v>
      </c>
      <c r="G1302">
        <f t="shared" si="62"/>
        <v>0.25894821035792842</v>
      </c>
    </row>
    <row r="1303" spans="2:7">
      <c r="B1303">
        <v>1296</v>
      </c>
      <c r="C1303">
        <v>0.65864630744922004</v>
      </c>
      <c r="D1303">
        <f t="shared" si="61"/>
        <v>0.65504703797897634</v>
      </c>
      <c r="E1303">
        <f t="shared" si="60"/>
        <v>1855.9666076070998</v>
      </c>
      <c r="F1303">
        <v>422.5623228189537</v>
      </c>
      <c r="G1303">
        <f t="shared" si="62"/>
        <v>0.2591481703659268</v>
      </c>
    </row>
    <row r="1304" spans="2:7">
      <c r="B1304">
        <v>1297</v>
      </c>
      <c r="C1304">
        <v>0.13325704046737563</v>
      </c>
      <c r="D1304">
        <f t="shared" si="61"/>
        <v>6.9335318837228765E-2</v>
      </c>
      <c r="E1304">
        <f t="shared" si="60"/>
        <v>196.45007003881486</v>
      </c>
      <c r="F1304">
        <v>422.63849189116576</v>
      </c>
      <c r="G1304">
        <f t="shared" si="62"/>
        <v>0.25934813037392523</v>
      </c>
    </row>
    <row r="1305" spans="2:7">
      <c r="B1305">
        <v>1298</v>
      </c>
      <c r="C1305">
        <v>0.24964425836139881</v>
      </c>
      <c r="D1305">
        <f t="shared" si="61"/>
        <v>0.1441118803117214</v>
      </c>
      <c r="E1305">
        <f t="shared" si="60"/>
        <v>408.316994216544</v>
      </c>
      <c r="F1305">
        <v>422.97436891772452</v>
      </c>
      <c r="G1305">
        <f t="shared" si="62"/>
        <v>0.25954809038192361</v>
      </c>
    </row>
    <row r="1306" spans="2:7">
      <c r="B1306">
        <v>1299</v>
      </c>
      <c r="C1306">
        <v>3.7167917089995006E-2</v>
      </c>
      <c r="D1306">
        <f t="shared" si="61"/>
        <v>1.791304064154442E-2</v>
      </c>
      <c r="E1306">
        <f t="shared" si="60"/>
        <v>50.753615151042524</v>
      </c>
      <c r="F1306">
        <v>423.97301855562324</v>
      </c>
      <c r="G1306">
        <f t="shared" si="62"/>
        <v>0.25974805038992199</v>
      </c>
    </row>
    <row r="1307" spans="2:7">
      <c r="B1307">
        <v>1300</v>
      </c>
      <c r="C1307">
        <v>0.69407801524220281</v>
      </c>
      <c r="D1307">
        <f t="shared" si="61"/>
        <v>0.74228817838845429</v>
      </c>
      <c r="E1307">
        <f t="shared" si="60"/>
        <v>2103.1498387672873</v>
      </c>
      <c r="F1307">
        <v>424.32678102262724</v>
      </c>
      <c r="G1307">
        <f t="shared" si="62"/>
        <v>0.25994801039792043</v>
      </c>
    </row>
    <row r="1308" spans="2:7">
      <c r="B1308">
        <v>1301</v>
      </c>
      <c r="C1308">
        <v>0.4489981512582123</v>
      </c>
      <c r="D1308">
        <f t="shared" si="61"/>
        <v>0.32231372274434711</v>
      </c>
      <c r="E1308">
        <f t="shared" si="60"/>
        <v>913.22221444231684</v>
      </c>
      <c r="F1308">
        <v>425.51193039527749</v>
      </c>
      <c r="G1308">
        <f t="shared" si="62"/>
        <v>0.2601479704059188</v>
      </c>
    </row>
    <row r="1309" spans="2:7">
      <c r="B1309">
        <v>1302</v>
      </c>
      <c r="C1309">
        <v>0.20379421587230728</v>
      </c>
      <c r="D1309">
        <f t="shared" si="61"/>
        <v>0.11274173547614974</v>
      </c>
      <c r="E1309">
        <f t="shared" si="60"/>
        <v>319.43491718242427</v>
      </c>
      <c r="F1309">
        <v>425.61153401525036</v>
      </c>
      <c r="G1309">
        <f t="shared" si="62"/>
        <v>0.26034793041391724</v>
      </c>
    </row>
    <row r="1310" spans="2:7">
      <c r="B1310">
        <v>1303</v>
      </c>
      <c r="C1310">
        <v>0.87802954928907673</v>
      </c>
      <c r="D1310">
        <f t="shared" si="61"/>
        <v>1.6811316710790822</v>
      </c>
      <c r="E1310">
        <f t="shared" si="60"/>
        <v>4763.2064013907329</v>
      </c>
      <c r="F1310">
        <v>425.65231834752149</v>
      </c>
      <c r="G1310">
        <f t="shared" si="62"/>
        <v>0.26054789042191562</v>
      </c>
    </row>
    <row r="1311" spans="2:7">
      <c r="B1311">
        <v>1304</v>
      </c>
      <c r="C1311">
        <v>0.33226993629816703</v>
      </c>
      <c r="D1311">
        <f t="shared" si="61"/>
        <v>0.20842113938938911</v>
      </c>
      <c r="E1311">
        <f t="shared" si="60"/>
        <v>590.52656160326922</v>
      </c>
      <c r="F1311">
        <v>426.019500926847</v>
      </c>
      <c r="G1311">
        <f t="shared" si="62"/>
        <v>0.260747850429914</v>
      </c>
    </row>
    <row r="1312" spans="2:7">
      <c r="B1312">
        <v>1305</v>
      </c>
      <c r="C1312">
        <v>0.99658674426815841</v>
      </c>
      <c r="D1312">
        <f t="shared" si="61"/>
        <v>13.332670334277079</v>
      </c>
      <c r="E1312">
        <f t="shared" si="60"/>
        <v>37775.899280451726</v>
      </c>
      <c r="F1312">
        <v>426.03445537161798</v>
      </c>
      <c r="G1312">
        <f t="shared" si="62"/>
        <v>0.26094781043791243</v>
      </c>
    </row>
    <row r="1313" spans="2:7">
      <c r="B1313">
        <v>1306</v>
      </c>
      <c r="C1313">
        <v>0.35644844473300008</v>
      </c>
      <c r="D1313">
        <f t="shared" si="61"/>
        <v>0.22949440683587752</v>
      </c>
      <c r="E1313">
        <f t="shared" si="60"/>
        <v>650.23415270165299</v>
      </c>
      <c r="F1313">
        <v>426.18555655056531</v>
      </c>
      <c r="G1313">
        <f t="shared" si="62"/>
        <v>0.26114777044591081</v>
      </c>
    </row>
    <row r="1314" spans="2:7">
      <c r="B1314">
        <v>1307</v>
      </c>
      <c r="C1314">
        <v>1.4444174325520809E-3</v>
      </c>
      <c r="D1314">
        <f t="shared" si="61"/>
        <v>6.7778972494325629E-4</v>
      </c>
      <c r="E1314">
        <f t="shared" si="60"/>
        <v>1.9204042206725596</v>
      </c>
      <c r="F1314">
        <v>426.25896265651215</v>
      </c>
      <c r="G1314">
        <f t="shared" si="62"/>
        <v>0.26134773045390924</v>
      </c>
    </row>
    <row r="1315" spans="2:7">
      <c r="B1315">
        <v>1308</v>
      </c>
      <c r="C1315">
        <v>0.58394027437901763</v>
      </c>
      <c r="D1315">
        <f t="shared" si="61"/>
        <v>0.50841476836715271</v>
      </c>
      <c r="E1315">
        <f t="shared" si="60"/>
        <v>1440.5085103735994</v>
      </c>
      <c r="F1315">
        <v>427.10772174262991</v>
      </c>
      <c r="G1315">
        <f t="shared" si="62"/>
        <v>0.26154769046190762</v>
      </c>
    </row>
    <row r="1316" spans="2:7">
      <c r="B1316">
        <v>1309</v>
      </c>
      <c r="C1316">
        <v>0.46471443607784702</v>
      </c>
      <c r="D1316">
        <f t="shared" si="61"/>
        <v>0.34037257201115567</v>
      </c>
      <c r="E1316">
        <f t="shared" si="60"/>
        <v>964.3889540316078</v>
      </c>
      <c r="F1316">
        <v>428.02330530807717</v>
      </c>
      <c r="G1316">
        <f t="shared" si="62"/>
        <v>0.261747650469906</v>
      </c>
    </row>
    <row r="1317" spans="2:7">
      <c r="B1317">
        <v>1310</v>
      </c>
      <c r="C1317">
        <v>0.95354730974324009</v>
      </c>
      <c r="D1317">
        <f t="shared" si="61"/>
        <v>3.2153986716505942</v>
      </c>
      <c r="E1317">
        <f t="shared" si="60"/>
        <v>9110.2962363433508</v>
      </c>
      <c r="F1317">
        <v>428.08496449255284</v>
      </c>
      <c r="G1317">
        <f t="shared" si="62"/>
        <v>0.26194761047790444</v>
      </c>
    </row>
    <row r="1318" spans="2:7">
      <c r="B1318">
        <v>1311</v>
      </c>
      <c r="C1318">
        <v>0.27696251917236658</v>
      </c>
      <c r="D1318">
        <f t="shared" si="61"/>
        <v>0.16417527100286144</v>
      </c>
      <c r="E1318">
        <f t="shared" si="60"/>
        <v>465.16326784144081</v>
      </c>
      <c r="F1318">
        <v>428.47050220108673</v>
      </c>
      <c r="G1318">
        <f t="shared" si="62"/>
        <v>0.26214757048590281</v>
      </c>
    </row>
    <row r="1319" spans="2:7">
      <c r="B1319">
        <v>1312</v>
      </c>
      <c r="C1319">
        <v>0.28723912092915271</v>
      </c>
      <c r="D1319">
        <f t="shared" si="61"/>
        <v>0.17201337552255835</v>
      </c>
      <c r="E1319">
        <f t="shared" si="60"/>
        <v>487.37123064724869</v>
      </c>
      <c r="F1319">
        <v>428.76976773287527</v>
      </c>
      <c r="G1319">
        <f t="shared" si="62"/>
        <v>0.26234753049390119</v>
      </c>
    </row>
    <row r="1320" spans="2:7">
      <c r="B1320">
        <v>1313</v>
      </c>
      <c r="C1320">
        <v>0.44056152982700358</v>
      </c>
      <c r="D1320">
        <f t="shared" si="61"/>
        <v>0.31292856252107848</v>
      </c>
      <c r="E1320">
        <f t="shared" si="60"/>
        <v>886.63092714305571</v>
      </c>
      <c r="F1320">
        <v>429.19980847948671</v>
      </c>
      <c r="G1320">
        <f t="shared" si="62"/>
        <v>0.26254749050189963</v>
      </c>
    </row>
    <row r="1321" spans="2:7">
      <c r="B1321">
        <v>1314</v>
      </c>
      <c r="C1321">
        <v>9.4114330816227443E-2</v>
      </c>
      <c r="D1321">
        <f t="shared" si="61"/>
        <v>4.742237912549685E-2</v>
      </c>
      <c r="E1321">
        <f t="shared" si="60"/>
        <v>134.36340752224109</v>
      </c>
      <c r="F1321">
        <v>429.40078362664229</v>
      </c>
      <c r="G1321">
        <f t="shared" si="62"/>
        <v>0.26274745050989801</v>
      </c>
    </row>
    <row r="1322" spans="2:7">
      <c r="B1322">
        <v>1315</v>
      </c>
      <c r="C1322">
        <v>0.98989092263108946</v>
      </c>
      <c r="D1322">
        <f t="shared" si="61"/>
        <v>7.6157179828059025</v>
      </c>
      <c r="E1322">
        <f t="shared" si="60"/>
        <v>21577.867617950058</v>
      </c>
      <c r="F1322">
        <v>430.48185607018297</v>
      </c>
      <c r="G1322">
        <f t="shared" si="62"/>
        <v>0.26294741051789644</v>
      </c>
    </row>
    <row r="1323" spans="2:7">
      <c r="B1323">
        <v>1316</v>
      </c>
      <c r="C1323">
        <v>0.16565206473361982</v>
      </c>
      <c r="D1323">
        <f t="shared" si="61"/>
        <v>8.8600431399622925E-2</v>
      </c>
      <c r="E1323">
        <f t="shared" si="60"/>
        <v>251.03455563226498</v>
      </c>
      <c r="F1323">
        <v>430.49253792513133</v>
      </c>
      <c r="G1323">
        <f t="shared" si="62"/>
        <v>0.26314737052589482</v>
      </c>
    </row>
    <row r="1324" spans="2:7">
      <c r="B1324">
        <v>1317</v>
      </c>
      <c r="C1324">
        <v>0.63018926513103746</v>
      </c>
      <c r="D1324">
        <f t="shared" si="61"/>
        <v>0.59407812795021586</v>
      </c>
      <c r="E1324">
        <f t="shared" si="60"/>
        <v>1683.2213625256118</v>
      </c>
      <c r="F1324">
        <v>431.82181481225672</v>
      </c>
      <c r="G1324">
        <f t="shared" si="62"/>
        <v>0.2633473305338932</v>
      </c>
    </row>
    <row r="1325" spans="2:7">
      <c r="B1325">
        <v>1318</v>
      </c>
      <c r="C1325">
        <v>0.23764937704010636</v>
      </c>
      <c r="D1325">
        <f t="shared" si="61"/>
        <v>0.13563810535572118</v>
      </c>
      <c r="E1325">
        <f t="shared" si="60"/>
        <v>384.30796517454337</v>
      </c>
      <c r="F1325">
        <v>432.24137720067898</v>
      </c>
      <c r="G1325">
        <f t="shared" si="62"/>
        <v>0.26354729054189163</v>
      </c>
    </row>
    <row r="1326" spans="2:7">
      <c r="B1326">
        <v>1319</v>
      </c>
      <c r="C1326">
        <v>0.30714504420433941</v>
      </c>
      <c r="D1326">
        <f t="shared" si="61"/>
        <v>0.18767853878446594</v>
      </c>
      <c r="E1326">
        <f t="shared" si="60"/>
        <v>531.75585988932016</v>
      </c>
      <c r="F1326">
        <v>432.99891242830887</v>
      </c>
      <c r="G1326">
        <f t="shared" si="62"/>
        <v>0.26374725054989001</v>
      </c>
    </row>
    <row r="1327" spans="2:7">
      <c r="B1327">
        <v>1320</v>
      </c>
      <c r="C1327">
        <v>0.24626514962614476</v>
      </c>
      <c r="D1327">
        <f t="shared" si="61"/>
        <v>0.14170468461284758</v>
      </c>
      <c r="E1327">
        <f t="shared" si="60"/>
        <v>401.49660640306814</v>
      </c>
      <c r="F1327">
        <v>433.68248220471958</v>
      </c>
      <c r="G1327">
        <f t="shared" si="62"/>
        <v>0.26394721055788845</v>
      </c>
    </row>
    <row r="1328" spans="2:7">
      <c r="B1328">
        <v>1321</v>
      </c>
      <c r="C1328">
        <v>6.3692695509234287E-3</v>
      </c>
      <c r="D1328">
        <f t="shared" si="61"/>
        <v>2.9996336230584397E-3</v>
      </c>
      <c r="E1328">
        <f t="shared" si="60"/>
        <v>8.4989619319989131</v>
      </c>
      <c r="F1328">
        <v>433.99924938298869</v>
      </c>
      <c r="G1328">
        <f t="shared" si="62"/>
        <v>0.26414717056588682</v>
      </c>
    </row>
    <row r="1329" spans="2:7">
      <c r="B1329">
        <v>1322</v>
      </c>
      <c r="C1329">
        <v>0.36486364476643196</v>
      </c>
      <c r="D1329">
        <f t="shared" si="61"/>
        <v>0.23710370237429412</v>
      </c>
      <c r="E1329">
        <f t="shared" si="60"/>
        <v>671.79382339383335</v>
      </c>
      <c r="F1329">
        <v>434.33492467097625</v>
      </c>
      <c r="G1329">
        <f t="shared" si="62"/>
        <v>0.2643471305738852</v>
      </c>
    </row>
    <row r="1330" spans="2:7">
      <c r="B1330">
        <v>1323</v>
      </c>
      <c r="C1330">
        <v>0.44685467251762656</v>
      </c>
      <c r="D1330">
        <f t="shared" si="61"/>
        <v>0.31990934112127878</v>
      </c>
      <c r="E1330">
        <f t="shared" si="60"/>
        <v>906.4097998436232</v>
      </c>
      <c r="F1330">
        <v>435.0035503235847</v>
      </c>
      <c r="G1330">
        <f t="shared" si="62"/>
        <v>0.26454709058188364</v>
      </c>
    </row>
    <row r="1331" spans="2:7">
      <c r="B1331">
        <v>1324</v>
      </c>
      <c r="C1331">
        <v>0.99370617487517898</v>
      </c>
      <c r="D1331">
        <f t="shared" si="61"/>
        <v>9.7586739876399342</v>
      </c>
      <c r="E1331">
        <f t="shared" si="60"/>
        <v>27649.57629831315</v>
      </c>
      <c r="F1331">
        <v>436.09297603450051</v>
      </c>
      <c r="G1331">
        <f t="shared" si="62"/>
        <v>0.26474705058988202</v>
      </c>
    </row>
    <row r="1332" spans="2:7">
      <c r="B1332">
        <v>1325</v>
      </c>
      <c r="C1332">
        <v>0.93720649625484254</v>
      </c>
      <c r="D1332">
        <f t="shared" si="61"/>
        <v>2.6599695876859233</v>
      </c>
      <c r="E1332">
        <f t="shared" si="60"/>
        <v>7536.5804984434499</v>
      </c>
      <c r="F1332">
        <v>437.58245571399635</v>
      </c>
      <c r="G1332">
        <f t="shared" si="62"/>
        <v>0.26494701059788045</v>
      </c>
    </row>
    <row r="1333" spans="2:7">
      <c r="B1333">
        <v>1326</v>
      </c>
      <c r="C1333">
        <v>0.92211599754273832</v>
      </c>
      <c r="D1333">
        <f t="shared" si="61"/>
        <v>2.3085189561710218</v>
      </c>
      <c r="E1333">
        <f t="shared" si="60"/>
        <v>6540.8037091512288</v>
      </c>
      <c r="F1333">
        <v>437.60314930890576</v>
      </c>
      <c r="G1333">
        <f t="shared" si="62"/>
        <v>0.26514697060587883</v>
      </c>
    </row>
    <row r="1334" spans="2:7">
      <c r="B1334">
        <v>1327</v>
      </c>
      <c r="C1334">
        <v>0.41659131159496687</v>
      </c>
      <c r="D1334">
        <f t="shared" si="61"/>
        <v>0.28736058017123978</v>
      </c>
      <c r="E1334">
        <f t="shared" si="60"/>
        <v>814.18831048517939</v>
      </c>
      <c r="F1334">
        <v>438.44946920067525</v>
      </c>
      <c r="G1334">
        <f t="shared" si="62"/>
        <v>0.26534693061387721</v>
      </c>
    </row>
    <row r="1335" spans="2:7">
      <c r="B1335">
        <v>1328</v>
      </c>
      <c r="C1335">
        <v>0.41429978095091979</v>
      </c>
      <c r="D1335">
        <f t="shared" si="61"/>
        <v>0.28499714454270575</v>
      </c>
      <c r="E1335">
        <f t="shared" si="60"/>
        <v>807.49190953766629</v>
      </c>
      <c r="F1335">
        <v>438.46052637446888</v>
      </c>
      <c r="G1335">
        <f t="shared" si="62"/>
        <v>0.26554689062187564</v>
      </c>
    </row>
    <row r="1336" spans="2:7">
      <c r="B1336">
        <v>1329</v>
      </c>
      <c r="C1336">
        <v>0.77231212083375544</v>
      </c>
      <c r="D1336">
        <f t="shared" si="61"/>
        <v>1.0009992061400053</v>
      </c>
      <c r="E1336">
        <f t="shared" si="60"/>
        <v>2836.1644173966815</v>
      </c>
      <c r="F1336">
        <v>438.76971939191992</v>
      </c>
      <c r="G1336">
        <f t="shared" si="62"/>
        <v>0.26574685062987402</v>
      </c>
    </row>
    <row r="1337" spans="2:7">
      <c r="B1337">
        <v>1330</v>
      </c>
      <c r="C1337">
        <v>0.38638778372531857</v>
      </c>
      <c r="D1337">
        <f t="shared" si="61"/>
        <v>0.25725881354694313</v>
      </c>
      <c r="E1337">
        <f t="shared" si="60"/>
        <v>728.89997171633888</v>
      </c>
      <c r="F1337">
        <v>439.60460404216832</v>
      </c>
      <c r="G1337">
        <f t="shared" si="62"/>
        <v>0.2659468106378724</v>
      </c>
    </row>
    <row r="1338" spans="2:7">
      <c r="B1338">
        <v>1331</v>
      </c>
      <c r="C1338">
        <v>1.2624944157555329E-2</v>
      </c>
      <c r="D1338">
        <f t="shared" si="61"/>
        <v>5.9733867928808415E-3</v>
      </c>
      <c r="E1338">
        <f t="shared" si="60"/>
        <v>16.924595913162385</v>
      </c>
      <c r="F1338">
        <v>440.00812282472913</v>
      </c>
      <c r="G1338">
        <f t="shared" si="62"/>
        <v>0.26614677064587083</v>
      </c>
    </row>
    <row r="1339" spans="2:7">
      <c r="B1339">
        <v>1332</v>
      </c>
      <c r="C1339">
        <v>0.85313475219437906</v>
      </c>
      <c r="D1339">
        <f t="shared" si="61"/>
        <v>1.4575745383230809</v>
      </c>
      <c r="E1339">
        <f t="shared" si="60"/>
        <v>4129.7945252487298</v>
      </c>
      <c r="F1339">
        <v>440.16000524650264</v>
      </c>
      <c r="G1339">
        <f t="shared" si="62"/>
        <v>0.26634673065386921</v>
      </c>
    </row>
    <row r="1340" spans="2:7">
      <c r="B1340">
        <v>1333</v>
      </c>
      <c r="C1340">
        <v>0.37746191709883992</v>
      </c>
      <c r="D1340">
        <f t="shared" si="61"/>
        <v>0.24877651655390975</v>
      </c>
      <c r="E1340">
        <f t="shared" si="60"/>
        <v>704.86679690274434</v>
      </c>
      <c r="F1340">
        <v>440.52437738369696</v>
      </c>
      <c r="G1340">
        <f t="shared" si="62"/>
        <v>0.26654669066186765</v>
      </c>
    </row>
    <row r="1341" spans="2:7">
      <c r="B1341">
        <v>1334</v>
      </c>
      <c r="C1341">
        <v>0.63038978879040264</v>
      </c>
      <c r="D1341">
        <f t="shared" si="61"/>
        <v>0.59448345909132239</v>
      </c>
      <c r="E1341">
        <f t="shared" si="60"/>
        <v>1684.3698007587468</v>
      </c>
      <c r="F1341">
        <v>440.99099987895033</v>
      </c>
      <c r="G1341">
        <f t="shared" si="62"/>
        <v>0.26674665066986603</v>
      </c>
    </row>
    <row r="1342" spans="2:7">
      <c r="B1342">
        <v>1335</v>
      </c>
      <c r="C1342">
        <v>0.47653174129499076</v>
      </c>
      <c r="D1342">
        <f t="shared" si="61"/>
        <v>0.35447236039579488</v>
      </c>
      <c r="E1342">
        <f t="shared" si="60"/>
        <v>1004.3383544547522</v>
      </c>
      <c r="F1342">
        <v>441.85393869498103</v>
      </c>
      <c r="G1342">
        <f t="shared" si="62"/>
        <v>0.2669466106778644</v>
      </c>
    </row>
    <row r="1343" spans="2:7">
      <c r="B1343">
        <v>1336</v>
      </c>
      <c r="C1343">
        <v>0.74042450142498051</v>
      </c>
      <c r="D1343">
        <f t="shared" si="61"/>
        <v>0.88175852452548176</v>
      </c>
      <c r="E1343">
        <f t="shared" si="60"/>
        <v>2498.3158194888651</v>
      </c>
      <c r="F1343">
        <v>441.86779420740896</v>
      </c>
      <c r="G1343">
        <f t="shared" si="62"/>
        <v>0.26714657068586284</v>
      </c>
    </row>
    <row r="1344" spans="2:7">
      <c r="B1344">
        <v>1337</v>
      </c>
      <c r="C1344">
        <v>0.19918909673010077</v>
      </c>
      <c r="D1344">
        <f t="shared" si="61"/>
        <v>0.10973765627100329</v>
      </c>
      <c r="E1344">
        <f t="shared" si="60"/>
        <v>310.92335943450934</v>
      </c>
      <c r="F1344">
        <v>442.02352567244503</v>
      </c>
      <c r="G1344">
        <f t="shared" si="62"/>
        <v>0.26734653069386122</v>
      </c>
    </row>
    <row r="1345" spans="2:7">
      <c r="B1345">
        <v>1338</v>
      </c>
      <c r="C1345">
        <v>0.4063597043149898</v>
      </c>
      <c r="D1345">
        <f t="shared" si="61"/>
        <v>0.27691185501994275</v>
      </c>
      <c r="E1345">
        <f t="shared" si="60"/>
        <v>784.5835892231712</v>
      </c>
      <c r="F1345">
        <v>442.17115635754163</v>
      </c>
      <c r="G1345">
        <f t="shared" si="62"/>
        <v>0.26754649070185965</v>
      </c>
    </row>
    <row r="1346" spans="2:7">
      <c r="B1346">
        <v>1339</v>
      </c>
      <c r="C1346">
        <v>0.25964506747437865</v>
      </c>
      <c r="D1346">
        <f t="shared" si="61"/>
        <v>0.15133050625866185</v>
      </c>
      <c r="E1346">
        <f t="shared" si="60"/>
        <v>428.76976773287527</v>
      </c>
      <c r="F1346">
        <v>443.1002654490776</v>
      </c>
      <c r="G1346">
        <f t="shared" si="62"/>
        <v>0.26774645070985803</v>
      </c>
    </row>
    <row r="1347" spans="2:7">
      <c r="B1347">
        <v>1340</v>
      </c>
      <c r="C1347">
        <v>0.657002079596962</v>
      </c>
      <c r="D1347">
        <f t="shared" si="61"/>
        <v>0.65132332552107108</v>
      </c>
      <c r="E1347">
        <f t="shared" si="60"/>
        <v>1845.4160889763682</v>
      </c>
      <c r="F1347">
        <v>443.11041759695468</v>
      </c>
      <c r="G1347">
        <f t="shared" si="62"/>
        <v>0.26794641071785641</v>
      </c>
    </row>
    <row r="1348" spans="2:7">
      <c r="B1348">
        <v>1341</v>
      </c>
      <c r="C1348">
        <v>0.69658428710265674</v>
      </c>
      <c r="D1348">
        <f t="shared" si="61"/>
        <v>0.74901951716115422</v>
      </c>
      <c r="E1348">
        <f t="shared" si="60"/>
        <v>2122.2219652899371</v>
      </c>
      <c r="F1348">
        <v>443.9612608041769</v>
      </c>
      <c r="G1348">
        <f t="shared" si="62"/>
        <v>0.26814637072585484</v>
      </c>
    </row>
    <row r="1349" spans="2:7">
      <c r="B1349">
        <v>1342</v>
      </c>
      <c r="C1349">
        <v>0.83566138208149943</v>
      </c>
      <c r="D1349">
        <f t="shared" si="61"/>
        <v>1.3314282166654801</v>
      </c>
      <c r="E1349">
        <f t="shared" si="60"/>
        <v>3772.3799472188603</v>
      </c>
      <c r="F1349">
        <v>444.42735371064299</v>
      </c>
      <c r="G1349">
        <f t="shared" si="62"/>
        <v>0.26834633073385322</v>
      </c>
    </row>
    <row r="1350" spans="2:7">
      <c r="B1350">
        <v>1343</v>
      </c>
      <c r="C1350">
        <v>0.75204964617429548</v>
      </c>
      <c r="D1350">
        <f t="shared" si="61"/>
        <v>0.92261148233440093</v>
      </c>
      <c r="E1350">
        <f t="shared" si="60"/>
        <v>2614.0658666141362</v>
      </c>
      <c r="F1350">
        <v>444.42858007012165</v>
      </c>
      <c r="G1350">
        <f t="shared" si="62"/>
        <v>0.26854629074185166</v>
      </c>
    </row>
    <row r="1351" spans="2:7">
      <c r="B1351">
        <v>1344</v>
      </c>
      <c r="C1351">
        <v>0.96209948495577857</v>
      </c>
      <c r="D1351">
        <f t="shared" si="61"/>
        <v>3.6372456643824131</v>
      </c>
      <c r="E1351">
        <f t="shared" si="60"/>
        <v>10305.529382416838</v>
      </c>
      <c r="F1351">
        <v>445.01901175292562</v>
      </c>
      <c r="G1351">
        <f t="shared" si="62"/>
        <v>0.26874625074985004</v>
      </c>
    </row>
    <row r="1352" spans="2:7">
      <c r="B1352">
        <v>1345</v>
      </c>
      <c r="C1352">
        <v>0.79630582861010268</v>
      </c>
      <c r="D1352">
        <f t="shared" si="61"/>
        <v>1.1082217051501635</v>
      </c>
      <c r="E1352">
        <f t="shared" ref="E1352:E1415" si="63">$F$3*D1352</f>
        <v>3139.9614979254634</v>
      </c>
      <c r="F1352">
        <v>445.23440889516354</v>
      </c>
      <c r="G1352">
        <f t="shared" si="62"/>
        <v>0.26894621075784841</v>
      </c>
    </row>
    <row r="1353" spans="2:7">
      <c r="B1353">
        <v>1346</v>
      </c>
      <c r="C1353">
        <v>0.34131630245735955</v>
      </c>
      <c r="D1353">
        <f t="shared" ref="D1353:D1416" si="64">(1-C1353)^(-1/$F$2)-1</f>
        <v>0.21617254830919252</v>
      </c>
      <c r="E1353">
        <f t="shared" si="63"/>
        <v>612.48888687604551</v>
      </c>
      <c r="F1353">
        <v>445.30339060965264</v>
      </c>
      <c r="G1353">
        <f t="shared" ref="G1353:G1416" si="65">B1353/5001</f>
        <v>0.26914617076584685</v>
      </c>
    </row>
    <row r="1354" spans="2:7">
      <c r="B1354">
        <v>1347</v>
      </c>
      <c r="C1354">
        <v>0.83027843460861117</v>
      </c>
      <c r="D1354">
        <f t="shared" si="64"/>
        <v>1.2964699545587233</v>
      </c>
      <c r="E1354">
        <f t="shared" si="63"/>
        <v>3673.3315379163828</v>
      </c>
      <c r="F1354">
        <v>445.97454684764955</v>
      </c>
      <c r="G1354">
        <f t="shared" si="65"/>
        <v>0.26934613077384523</v>
      </c>
    </row>
    <row r="1355" spans="2:7">
      <c r="B1355">
        <v>1348</v>
      </c>
      <c r="C1355">
        <v>0.50936347460613574</v>
      </c>
      <c r="D1355">
        <f t="shared" si="64"/>
        <v>0.3962278873820797</v>
      </c>
      <c r="E1355">
        <f t="shared" si="63"/>
        <v>1122.6456809158926</v>
      </c>
      <c r="F1355">
        <v>446.43939628076242</v>
      </c>
      <c r="G1355">
        <f t="shared" si="65"/>
        <v>0.26954609078184361</v>
      </c>
    </row>
    <row r="1356" spans="2:7">
      <c r="B1356">
        <v>1349</v>
      </c>
      <c r="C1356">
        <v>0.41144736454256758</v>
      </c>
      <c r="D1356">
        <f t="shared" si="64"/>
        <v>0.28207412865803549</v>
      </c>
      <c r="E1356">
        <f t="shared" si="63"/>
        <v>799.21003119776731</v>
      </c>
      <c r="F1356">
        <v>446.44909195672386</v>
      </c>
      <c r="G1356">
        <f t="shared" si="65"/>
        <v>0.26974605078984204</v>
      </c>
    </row>
    <row r="1357" spans="2:7">
      <c r="B1357">
        <v>1350</v>
      </c>
      <c r="C1357">
        <v>0.66302940766797258</v>
      </c>
      <c r="D1357">
        <f t="shared" si="64"/>
        <v>0.66510356015209227</v>
      </c>
      <c r="E1357">
        <f t="shared" si="63"/>
        <v>1884.4600870975949</v>
      </c>
      <c r="F1357">
        <v>447.03634397503316</v>
      </c>
      <c r="G1357">
        <f t="shared" si="65"/>
        <v>0.26994601079784042</v>
      </c>
    </row>
    <row r="1358" spans="2:7">
      <c r="B1358">
        <v>1351</v>
      </c>
      <c r="C1358">
        <v>0.8337072167009657</v>
      </c>
      <c r="D1358">
        <f t="shared" si="64"/>
        <v>1.3185453376846414</v>
      </c>
      <c r="E1358">
        <f t="shared" si="63"/>
        <v>3735.8784567731509</v>
      </c>
      <c r="F1358">
        <v>447.71827749182944</v>
      </c>
      <c r="G1358">
        <f t="shared" si="65"/>
        <v>0.27014597080583885</v>
      </c>
    </row>
    <row r="1359" spans="2:7">
      <c r="B1359">
        <v>1352</v>
      </c>
      <c r="C1359">
        <v>0.39431524485994762</v>
      </c>
      <c r="D1359">
        <f t="shared" si="64"/>
        <v>0.26494570913815552</v>
      </c>
      <c r="E1359">
        <f t="shared" si="63"/>
        <v>750.67950922477405</v>
      </c>
      <c r="F1359">
        <v>448.78819341468085</v>
      </c>
      <c r="G1359">
        <f t="shared" si="65"/>
        <v>0.27034593081383723</v>
      </c>
    </row>
    <row r="1360" spans="2:7">
      <c r="B1360">
        <v>1353</v>
      </c>
      <c r="C1360">
        <v>0.80533382696629352</v>
      </c>
      <c r="D1360">
        <f t="shared" si="64"/>
        <v>1.1535010224268549</v>
      </c>
      <c r="E1360">
        <f t="shared" si="63"/>
        <v>3268.2528968760889</v>
      </c>
      <c r="F1360">
        <v>448.9332798252205</v>
      </c>
      <c r="G1360">
        <f t="shared" si="65"/>
        <v>0.27054589082183561</v>
      </c>
    </row>
    <row r="1361" spans="2:7">
      <c r="B1361">
        <v>1354</v>
      </c>
      <c r="C1361">
        <v>0.70077709506091268</v>
      </c>
      <c r="D1361">
        <f t="shared" si="64"/>
        <v>0.76046510506005904</v>
      </c>
      <c r="E1361">
        <f t="shared" si="63"/>
        <v>2154.6511310035007</v>
      </c>
      <c r="F1361">
        <v>449.11245691881271</v>
      </c>
      <c r="G1361">
        <f t="shared" si="65"/>
        <v>0.27074585082983404</v>
      </c>
    </row>
    <row r="1362" spans="2:7">
      <c r="B1362">
        <v>1355</v>
      </c>
      <c r="C1362">
        <v>0.26047849750353624</v>
      </c>
      <c r="D1362">
        <f t="shared" si="64"/>
        <v>0.15193854279710517</v>
      </c>
      <c r="E1362">
        <f t="shared" si="63"/>
        <v>430.49253792513133</v>
      </c>
      <c r="F1362">
        <v>449.34464511671933</v>
      </c>
      <c r="G1362">
        <f t="shared" si="65"/>
        <v>0.27094581083783242</v>
      </c>
    </row>
    <row r="1363" spans="2:7">
      <c r="B1363">
        <v>1356</v>
      </c>
      <c r="C1363">
        <v>2.9897620283943271E-2</v>
      </c>
      <c r="D1363">
        <f t="shared" si="64"/>
        <v>1.4329985165074444E-2</v>
      </c>
      <c r="E1363">
        <f t="shared" si="63"/>
        <v>40.601624634377593</v>
      </c>
      <c r="F1363">
        <v>450.04859980529284</v>
      </c>
      <c r="G1363">
        <f t="shared" si="65"/>
        <v>0.27114577084583086</v>
      </c>
    </row>
    <row r="1364" spans="2:7">
      <c r="B1364">
        <v>1357</v>
      </c>
      <c r="C1364">
        <v>0.14978756603846199</v>
      </c>
      <c r="D1364">
        <f t="shared" si="64"/>
        <v>7.9031211045663241E-2</v>
      </c>
      <c r="E1364">
        <f t="shared" si="63"/>
        <v>223.9217646293792</v>
      </c>
      <c r="F1364">
        <v>451.03151954546905</v>
      </c>
      <c r="G1364">
        <f t="shared" si="65"/>
        <v>0.27134573085382924</v>
      </c>
    </row>
    <row r="1365" spans="2:7">
      <c r="B1365">
        <v>1358</v>
      </c>
      <c r="C1365">
        <v>0.96530822771546587</v>
      </c>
      <c r="D1365">
        <f t="shared" si="64"/>
        <v>3.8335791458845909</v>
      </c>
      <c r="E1365">
        <f t="shared" si="63"/>
        <v>10861.807580006342</v>
      </c>
      <c r="F1365">
        <v>451.20745020032189</v>
      </c>
      <c r="G1365">
        <f t="shared" si="65"/>
        <v>0.27154569086182762</v>
      </c>
    </row>
    <row r="1366" spans="2:7">
      <c r="B1366">
        <v>1359</v>
      </c>
      <c r="C1366">
        <v>0.96963766547487729</v>
      </c>
      <c r="D1366">
        <f t="shared" si="64"/>
        <v>4.1452371099762191</v>
      </c>
      <c r="E1366">
        <f t="shared" si="63"/>
        <v>11744.838478265954</v>
      </c>
      <c r="F1366">
        <v>451.3297822058089</v>
      </c>
      <c r="G1366">
        <f t="shared" si="65"/>
        <v>0.27174565086982605</v>
      </c>
    </row>
    <row r="1367" spans="2:7">
      <c r="B1367">
        <v>1360</v>
      </c>
      <c r="C1367">
        <v>0.38546715615617899</v>
      </c>
      <c r="D1367">
        <f t="shared" si="64"/>
        <v>0.25637557550976453</v>
      </c>
      <c r="E1367">
        <f t="shared" si="63"/>
        <v>726.39746394433291</v>
      </c>
      <c r="F1367">
        <v>453.91485141808022</v>
      </c>
      <c r="G1367">
        <f t="shared" si="65"/>
        <v>0.27194561087782443</v>
      </c>
    </row>
    <row r="1368" spans="2:7">
      <c r="B1368">
        <v>1361</v>
      </c>
      <c r="C1368">
        <v>0.22811687101386369</v>
      </c>
      <c r="D1368">
        <f t="shared" si="64"/>
        <v>0.12904229562866054</v>
      </c>
      <c r="E1368">
        <f t="shared" si="63"/>
        <v>365.6198376145382</v>
      </c>
      <c r="F1368">
        <v>453.99437261879274</v>
      </c>
      <c r="G1368">
        <f t="shared" si="65"/>
        <v>0.27214557088582286</v>
      </c>
    </row>
    <row r="1369" spans="2:7">
      <c r="B1369">
        <v>1362</v>
      </c>
      <c r="C1369">
        <v>0.18840624760085978</v>
      </c>
      <c r="D1369">
        <f t="shared" si="64"/>
        <v>0.10280185162923128</v>
      </c>
      <c r="E1369">
        <f t="shared" si="63"/>
        <v>291.27191294948864</v>
      </c>
      <c r="F1369">
        <v>454.52625116959194</v>
      </c>
      <c r="G1369">
        <f t="shared" si="65"/>
        <v>0.27234553089382124</v>
      </c>
    </row>
    <row r="1370" spans="2:7">
      <c r="B1370">
        <v>1363</v>
      </c>
      <c r="C1370">
        <v>0.7507013427272935</v>
      </c>
      <c r="D1370">
        <f t="shared" si="64"/>
        <v>0.91773029242869897</v>
      </c>
      <c r="E1370">
        <f t="shared" si="63"/>
        <v>2600.2358285479804</v>
      </c>
      <c r="F1370">
        <v>455.09779494281315</v>
      </c>
      <c r="G1370">
        <f t="shared" si="65"/>
        <v>0.27254549090181962</v>
      </c>
    </row>
    <row r="1371" spans="2:7">
      <c r="B1371">
        <v>1364</v>
      </c>
      <c r="C1371">
        <v>0.79588237674025841</v>
      </c>
      <c r="D1371">
        <f t="shared" si="64"/>
        <v>1.10617044558286</v>
      </c>
      <c r="E1371">
        <f t="shared" si="63"/>
        <v>3134.1495958181035</v>
      </c>
      <c r="F1371">
        <v>455.55075803593127</v>
      </c>
      <c r="G1371">
        <f t="shared" si="65"/>
        <v>0.27274545090981805</v>
      </c>
    </row>
    <row r="1372" spans="2:7">
      <c r="B1372">
        <v>1365</v>
      </c>
      <c r="C1372">
        <v>0.62348675587079516</v>
      </c>
      <c r="D1372">
        <f t="shared" si="64"/>
        <v>0.5807129247463918</v>
      </c>
      <c r="E1372">
        <f t="shared" si="63"/>
        <v>1645.3532867814436</v>
      </c>
      <c r="F1372">
        <v>455.79251268672681</v>
      </c>
      <c r="G1372">
        <f t="shared" si="65"/>
        <v>0.27294541091781643</v>
      </c>
    </row>
    <row r="1373" spans="2:7">
      <c r="B1373">
        <v>1366</v>
      </c>
      <c r="C1373">
        <v>0.26841226589540157</v>
      </c>
      <c r="D1373">
        <f t="shared" si="64"/>
        <v>0.15777753316765875</v>
      </c>
      <c r="E1373">
        <f t="shared" si="63"/>
        <v>447.03634397503316</v>
      </c>
      <c r="F1373">
        <v>456.1459021406236</v>
      </c>
      <c r="G1373">
        <f t="shared" si="65"/>
        <v>0.27314537092581481</v>
      </c>
    </row>
    <row r="1374" spans="2:7">
      <c r="B1374">
        <v>1367</v>
      </c>
      <c r="C1374">
        <v>0.97285807343533326</v>
      </c>
      <c r="D1374">
        <f t="shared" si="64"/>
        <v>4.4228917516248858</v>
      </c>
      <c r="E1374">
        <f t="shared" si="63"/>
        <v>12531.526629603844</v>
      </c>
      <c r="F1374">
        <v>456.20788757962322</v>
      </c>
      <c r="G1374">
        <f t="shared" si="65"/>
        <v>0.27334533093381325</v>
      </c>
    </row>
    <row r="1375" spans="2:7">
      <c r="B1375">
        <v>1368</v>
      </c>
      <c r="C1375">
        <v>2.5430604444558358E-2</v>
      </c>
      <c r="D1375">
        <f t="shared" si="64"/>
        <v>1.2147984166884562E-2</v>
      </c>
      <c r="E1375">
        <f t="shared" si="63"/>
        <v>34.419288472839597</v>
      </c>
      <c r="F1375">
        <v>456.22400461152671</v>
      </c>
      <c r="G1375">
        <f t="shared" si="65"/>
        <v>0.27354529094181163</v>
      </c>
    </row>
    <row r="1376" spans="2:7">
      <c r="B1376">
        <v>1369</v>
      </c>
      <c r="C1376">
        <v>0.91261425366768811</v>
      </c>
      <c r="D1376">
        <f t="shared" si="64"/>
        <v>2.1347269588018332</v>
      </c>
      <c r="E1376">
        <f t="shared" si="63"/>
        <v>6048.3930499385278</v>
      </c>
      <c r="F1376">
        <v>457.08121559648276</v>
      </c>
      <c r="G1376">
        <f t="shared" si="65"/>
        <v>0.27374525094981006</v>
      </c>
    </row>
    <row r="1377" spans="2:7">
      <c r="B1377">
        <v>1370</v>
      </c>
      <c r="C1377">
        <v>0.92260340216314862</v>
      </c>
      <c r="D1377">
        <f t="shared" si="64"/>
        <v>2.3182692549748416</v>
      </c>
      <c r="E1377">
        <f t="shared" si="63"/>
        <v>6568.4295557620517</v>
      </c>
      <c r="F1377">
        <v>457.27964600596636</v>
      </c>
      <c r="G1377">
        <f t="shared" si="65"/>
        <v>0.27394521095780844</v>
      </c>
    </row>
    <row r="1378" spans="2:7">
      <c r="B1378">
        <v>1371</v>
      </c>
      <c r="C1378">
        <v>0.98500491369889631</v>
      </c>
      <c r="D1378">
        <f t="shared" si="64"/>
        <v>6.1618285575691232</v>
      </c>
      <c r="E1378">
        <f t="shared" si="63"/>
        <v>17458.514246445851</v>
      </c>
      <c r="F1378">
        <v>457.56808408812407</v>
      </c>
      <c r="G1378">
        <f t="shared" si="65"/>
        <v>0.27414517096580682</v>
      </c>
    </row>
    <row r="1379" spans="2:7">
      <c r="B1379">
        <v>1372</v>
      </c>
      <c r="C1379">
        <v>0.497785177689263</v>
      </c>
      <c r="D1379">
        <f t="shared" si="64"/>
        <v>0.38104565089181586</v>
      </c>
      <c r="E1379">
        <f t="shared" si="63"/>
        <v>1079.6293441934783</v>
      </c>
      <c r="F1379">
        <v>457.74673158967198</v>
      </c>
      <c r="G1379">
        <f t="shared" si="65"/>
        <v>0.27434513097380525</v>
      </c>
    </row>
    <row r="1380" spans="2:7">
      <c r="B1380">
        <v>1373</v>
      </c>
      <c r="C1380">
        <v>0.4740946281422167</v>
      </c>
      <c r="D1380">
        <f t="shared" si="64"/>
        <v>0.35152648045636115</v>
      </c>
      <c r="E1380">
        <f t="shared" si="63"/>
        <v>995.99169462635666</v>
      </c>
      <c r="F1380">
        <v>458.24346330740963</v>
      </c>
      <c r="G1380">
        <f t="shared" si="65"/>
        <v>0.27454509098180363</v>
      </c>
    </row>
    <row r="1381" spans="2:7">
      <c r="B1381">
        <v>1374</v>
      </c>
      <c r="C1381">
        <v>0.11446039711865941</v>
      </c>
      <c r="D1381">
        <f t="shared" si="64"/>
        <v>5.8635017445904936E-2</v>
      </c>
      <c r="E1381">
        <f t="shared" si="63"/>
        <v>166.13254943006399</v>
      </c>
      <c r="F1381">
        <v>458.6657242769511</v>
      </c>
      <c r="G1381">
        <f t="shared" si="65"/>
        <v>0.27474505098980206</v>
      </c>
    </row>
    <row r="1382" spans="2:7">
      <c r="B1382">
        <v>1375</v>
      </c>
      <c r="C1382">
        <v>0.25486325979173829</v>
      </c>
      <c r="D1382">
        <f t="shared" si="64"/>
        <v>0.14786122488909847</v>
      </c>
      <c r="E1382">
        <f t="shared" si="63"/>
        <v>418.94013718577901</v>
      </c>
      <c r="F1382">
        <v>459.6069949512343</v>
      </c>
      <c r="G1382">
        <f t="shared" si="65"/>
        <v>0.27494501099780044</v>
      </c>
    </row>
    <row r="1383" spans="2:7">
      <c r="B1383">
        <v>1376</v>
      </c>
      <c r="C1383">
        <v>0.58628977148725081</v>
      </c>
      <c r="D1383">
        <f t="shared" si="64"/>
        <v>0.5124242384443356</v>
      </c>
      <c r="E1383">
        <f t="shared" si="63"/>
        <v>1451.8686755922843</v>
      </c>
      <c r="F1383">
        <v>460.51112390833589</v>
      </c>
      <c r="G1383">
        <f t="shared" si="65"/>
        <v>0.27514497100579882</v>
      </c>
    </row>
    <row r="1384" spans="2:7">
      <c r="B1384">
        <v>1377</v>
      </c>
      <c r="C1384">
        <v>8.2495866520406969E-2</v>
      </c>
      <c r="D1384">
        <f t="shared" si="64"/>
        <v>4.1184001310706098E-2</v>
      </c>
      <c r="E1384">
        <f t="shared" si="63"/>
        <v>116.68800371366729</v>
      </c>
      <c r="F1384">
        <v>460.51882141431008</v>
      </c>
      <c r="G1384">
        <f t="shared" si="65"/>
        <v>0.27534493101379726</v>
      </c>
    </row>
    <row r="1385" spans="2:7">
      <c r="B1385">
        <v>1378</v>
      </c>
      <c r="C1385">
        <v>0.38594172464645748</v>
      </c>
      <c r="D1385">
        <f t="shared" si="64"/>
        <v>0.25683062742647356</v>
      </c>
      <c r="E1385">
        <f t="shared" si="63"/>
        <v>727.68677770834176</v>
      </c>
      <c r="F1385">
        <v>460.64774145358837</v>
      </c>
      <c r="G1385">
        <f t="shared" si="65"/>
        <v>0.27554489102179563</v>
      </c>
    </row>
    <row r="1386" spans="2:7">
      <c r="B1386">
        <v>1379</v>
      </c>
      <c r="C1386">
        <v>0.5596143216667373</v>
      </c>
      <c r="D1386">
        <f t="shared" si="64"/>
        <v>0.46876797164286832</v>
      </c>
      <c r="E1386">
        <f t="shared" si="63"/>
        <v>1328.1759196547937</v>
      </c>
      <c r="F1386">
        <v>461.41117523066174</v>
      </c>
      <c r="G1386">
        <f t="shared" si="65"/>
        <v>0.27574485102979401</v>
      </c>
    </row>
    <row r="1387" spans="2:7">
      <c r="B1387">
        <v>1380</v>
      </c>
      <c r="C1387">
        <v>0.61120181734908952</v>
      </c>
      <c r="D1387">
        <f t="shared" si="64"/>
        <v>0.55710094740759009</v>
      </c>
      <c r="E1387">
        <f t="shared" si="63"/>
        <v>1578.4526843215053</v>
      </c>
      <c r="F1387">
        <v>462.47192109666599</v>
      </c>
      <c r="G1387">
        <f t="shared" si="65"/>
        <v>0.27594481103779245</v>
      </c>
    </row>
    <row r="1388" spans="2:7">
      <c r="B1388">
        <v>1381</v>
      </c>
      <c r="C1388">
        <v>0.16449649974742464</v>
      </c>
      <c r="D1388">
        <f t="shared" si="64"/>
        <v>8.7894413815644779E-2</v>
      </c>
      <c r="E1388">
        <f t="shared" si="63"/>
        <v>249.03417247766021</v>
      </c>
      <c r="F1388">
        <v>464.24951358774933</v>
      </c>
      <c r="G1388">
        <f t="shared" si="65"/>
        <v>0.27614477104579083</v>
      </c>
    </row>
    <row r="1389" spans="2:7">
      <c r="B1389">
        <v>1382</v>
      </c>
      <c r="C1389">
        <v>0.5809901361648</v>
      </c>
      <c r="D1389">
        <f t="shared" si="64"/>
        <v>0.50342713459961508</v>
      </c>
      <c r="E1389">
        <f t="shared" si="63"/>
        <v>1426.3768813655761</v>
      </c>
      <c r="F1389">
        <v>464.27409025273494</v>
      </c>
      <c r="G1389">
        <f t="shared" si="65"/>
        <v>0.27634473105378926</v>
      </c>
    </row>
    <row r="1390" spans="2:7">
      <c r="B1390">
        <v>1383</v>
      </c>
      <c r="C1390">
        <v>0.87865581648183744</v>
      </c>
      <c r="D1390">
        <f t="shared" si="64"/>
        <v>1.6876091483647282</v>
      </c>
      <c r="E1390">
        <f t="shared" si="63"/>
        <v>4781.5592537000639</v>
      </c>
      <c r="F1390">
        <v>464.32907311898754</v>
      </c>
      <c r="G1390">
        <f t="shared" si="65"/>
        <v>0.27654469106178764</v>
      </c>
    </row>
    <row r="1391" spans="2:7">
      <c r="B1391">
        <v>1384</v>
      </c>
      <c r="C1391">
        <v>0.48182110606398409</v>
      </c>
      <c r="D1391">
        <f t="shared" si="64"/>
        <v>0.36093577768646834</v>
      </c>
      <c r="E1391">
        <f t="shared" si="63"/>
        <v>1022.6513701116603</v>
      </c>
      <c r="F1391">
        <v>465.16326784144081</v>
      </c>
      <c r="G1391">
        <f t="shared" si="65"/>
        <v>0.27674465106978602</v>
      </c>
    </row>
    <row r="1392" spans="2:7">
      <c r="B1392">
        <v>1385</v>
      </c>
      <c r="C1392">
        <v>0.4667488828284253</v>
      </c>
      <c r="D1392">
        <f t="shared" si="64"/>
        <v>0.3427672211067152</v>
      </c>
      <c r="E1392">
        <f t="shared" si="63"/>
        <v>971.17379313569313</v>
      </c>
      <c r="F1392">
        <v>465.63450116892182</v>
      </c>
      <c r="G1392">
        <f t="shared" si="65"/>
        <v>0.27694461107778445</v>
      </c>
    </row>
    <row r="1393" spans="2:7">
      <c r="B1393">
        <v>1386</v>
      </c>
      <c r="C1393">
        <v>0.46620457139826554</v>
      </c>
      <c r="D1393">
        <f t="shared" si="64"/>
        <v>0.34212522514953481</v>
      </c>
      <c r="E1393">
        <f t="shared" si="63"/>
        <v>969.35480459034864</v>
      </c>
      <c r="F1393">
        <v>465.63948773148621</v>
      </c>
      <c r="G1393">
        <f t="shared" si="65"/>
        <v>0.27714457108578283</v>
      </c>
    </row>
    <row r="1394" spans="2:7">
      <c r="B1394">
        <v>1387</v>
      </c>
      <c r="C1394">
        <v>0.92625207709682689</v>
      </c>
      <c r="D1394">
        <f t="shared" si="64"/>
        <v>2.3942379473376825</v>
      </c>
      <c r="E1394">
        <f t="shared" si="63"/>
        <v>6783.6741841234343</v>
      </c>
      <c r="F1394">
        <v>465.88844299735405</v>
      </c>
      <c r="G1394">
        <f t="shared" si="65"/>
        <v>0.27734453109378127</v>
      </c>
    </row>
    <row r="1395" spans="2:7">
      <c r="B1395">
        <v>1388</v>
      </c>
      <c r="C1395">
        <v>0.44164307214156351</v>
      </c>
      <c r="D1395">
        <f t="shared" si="64"/>
        <v>0.31412005332462689</v>
      </c>
      <c r="E1395">
        <f t="shared" si="63"/>
        <v>890.00681775310954</v>
      </c>
      <c r="F1395">
        <v>465.95155963753433</v>
      </c>
      <c r="G1395">
        <f t="shared" si="65"/>
        <v>0.27754449110177964</v>
      </c>
    </row>
    <row r="1396" spans="2:7">
      <c r="B1396">
        <v>1389</v>
      </c>
      <c r="C1396">
        <v>0.49036905015875609</v>
      </c>
      <c r="D1396">
        <f t="shared" si="64"/>
        <v>0.3715885348929191</v>
      </c>
      <c r="E1396">
        <f t="shared" si="63"/>
        <v>1052.8341821966042</v>
      </c>
      <c r="F1396">
        <v>467.18481700676381</v>
      </c>
      <c r="G1396">
        <f t="shared" si="65"/>
        <v>0.27774445110977802</v>
      </c>
    </row>
    <row r="1397" spans="2:7">
      <c r="B1397">
        <v>1390</v>
      </c>
      <c r="C1397">
        <v>0.97846401458372922</v>
      </c>
      <c r="D1397">
        <f t="shared" si="64"/>
        <v>5.0440635793144288</v>
      </c>
      <c r="E1397">
        <f t="shared" si="63"/>
        <v>14291.513474724215</v>
      </c>
      <c r="F1397">
        <v>467.2565604520222</v>
      </c>
      <c r="G1397">
        <f t="shared" si="65"/>
        <v>0.27794441111777646</v>
      </c>
    </row>
    <row r="1398" spans="2:7">
      <c r="B1398">
        <v>1391</v>
      </c>
      <c r="C1398">
        <v>0.7030486107667886</v>
      </c>
      <c r="D1398">
        <f t="shared" si="64"/>
        <v>0.7667647951587202</v>
      </c>
      <c r="E1398">
        <f t="shared" si="63"/>
        <v>2172.5002529497074</v>
      </c>
      <c r="F1398">
        <v>467.38056211186978</v>
      </c>
      <c r="G1398">
        <f t="shared" si="65"/>
        <v>0.27814437112577484</v>
      </c>
    </row>
    <row r="1399" spans="2:7">
      <c r="B1399">
        <v>1392</v>
      </c>
      <c r="C1399">
        <v>0.89050665994894074</v>
      </c>
      <c r="D1399">
        <f t="shared" si="64"/>
        <v>1.8202461418397706</v>
      </c>
      <c r="E1399">
        <f t="shared" si="63"/>
        <v>5157.3640685460168</v>
      </c>
      <c r="F1399">
        <v>467.38393559908502</v>
      </c>
      <c r="G1399">
        <f t="shared" si="65"/>
        <v>0.27834433113377327</v>
      </c>
    </row>
    <row r="1400" spans="2:7">
      <c r="B1400">
        <v>1393</v>
      </c>
      <c r="C1400">
        <v>0.2001071273228624</v>
      </c>
      <c r="D1400">
        <f t="shared" si="64"/>
        <v>0.11033449169357445</v>
      </c>
      <c r="E1400">
        <f t="shared" si="63"/>
        <v>312.61439313179432</v>
      </c>
      <c r="F1400">
        <v>467.68748043877372</v>
      </c>
      <c r="G1400">
        <f t="shared" si="65"/>
        <v>0.27854429114177165</v>
      </c>
    </row>
    <row r="1401" spans="2:7">
      <c r="B1401">
        <v>1394</v>
      </c>
      <c r="C1401">
        <v>0.79144750514863071</v>
      </c>
      <c r="D1401">
        <f t="shared" si="64"/>
        <v>1.0850563000251272</v>
      </c>
      <c r="E1401">
        <f t="shared" si="63"/>
        <v>3074.3261834045275</v>
      </c>
      <c r="F1401">
        <v>467.93395428415914</v>
      </c>
      <c r="G1401">
        <f t="shared" si="65"/>
        <v>0.27874425114977003</v>
      </c>
    </row>
    <row r="1402" spans="2:7">
      <c r="B1402">
        <v>1395</v>
      </c>
      <c r="C1402">
        <v>0.25440843517519174</v>
      </c>
      <c r="D1402">
        <f t="shared" si="64"/>
        <v>0.1475329451875611</v>
      </c>
      <c r="E1402">
        <f t="shared" si="63"/>
        <v>418.01001136475651</v>
      </c>
      <c r="F1402">
        <v>468.46791134156854</v>
      </c>
      <c r="G1402">
        <f t="shared" si="65"/>
        <v>0.27894421115776846</v>
      </c>
    </row>
    <row r="1403" spans="2:7">
      <c r="B1403">
        <v>1396</v>
      </c>
      <c r="C1403">
        <v>0.63188907766952107</v>
      </c>
      <c r="D1403">
        <f t="shared" si="64"/>
        <v>0.5975243356114126</v>
      </c>
      <c r="E1403">
        <f t="shared" si="63"/>
        <v>1692.9856175656691</v>
      </c>
      <c r="F1403">
        <v>468.75481549837576</v>
      </c>
      <c r="G1403">
        <f t="shared" si="65"/>
        <v>0.27914417116576684</v>
      </c>
    </row>
    <row r="1404" spans="2:7">
      <c r="B1404">
        <v>1397</v>
      </c>
      <c r="C1404">
        <v>7.7201778484001449E-2</v>
      </c>
      <c r="D1404">
        <f t="shared" si="64"/>
        <v>3.837975322554521E-2</v>
      </c>
      <c r="E1404">
        <f t="shared" si="63"/>
        <v>108.74263413904477</v>
      </c>
      <c r="F1404">
        <v>468.9910760367232</v>
      </c>
      <c r="G1404">
        <f t="shared" si="65"/>
        <v>0.27934413117376522</v>
      </c>
    </row>
    <row r="1405" spans="2:7">
      <c r="B1405">
        <v>1398</v>
      </c>
      <c r="C1405">
        <v>0.42101969815880891</v>
      </c>
      <c r="D1405">
        <f t="shared" si="64"/>
        <v>0.29196678687308664</v>
      </c>
      <c r="E1405">
        <f t="shared" si="63"/>
        <v>827.23922947374547</v>
      </c>
      <c r="F1405">
        <v>469.23665208594321</v>
      </c>
      <c r="G1405">
        <f t="shared" si="65"/>
        <v>0.27954409118176365</v>
      </c>
    </row>
    <row r="1406" spans="2:7">
      <c r="B1406">
        <v>1399</v>
      </c>
      <c r="C1406">
        <v>0.52784897399062503</v>
      </c>
      <c r="D1406">
        <f t="shared" si="64"/>
        <v>0.42159065664441497</v>
      </c>
      <c r="E1406">
        <f t="shared" si="63"/>
        <v>1194.5068604925091</v>
      </c>
      <c r="F1406">
        <v>470.35029487956024</v>
      </c>
      <c r="G1406">
        <f t="shared" si="65"/>
        <v>0.27974405118976203</v>
      </c>
    </row>
    <row r="1407" spans="2:7">
      <c r="B1407">
        <v>1400</v>
      </c>
      <c r="C1407">
        <v>0.81797825905236599</v>
      </c>
      <c r="D1407">
        <f t="shared" si="64"/>
        <v>1.2223743712001651</v>
      </c>
      <c r="E1407">
        <f t="shared" si="63"/>
        <v>3463.3940517338015</v>
      </c>
      <c r="F1407">
        <v>470.35949789388673</v>
      </c>
      <c r="G1407">
        <f t="shared" si="65"/>
        <v>0.27994401119776047</v>
      </c>
    </row>
    <row r="1408" spans="2:7">
      <c r="B1408">
        <v>1401</v>
      </c>
      <c r="C1408">
        <v>0.49971461545545814</v>
      </c>
      <c r="D1408">
        <f t="shared" si="64"/>
        <v>0.38353977475395395</v>
      </c>
      <c r="E1408">
        <f t="shared" si="63"/>
        <v>1086.6960284695363</v>
      </c>
      <c r="F1408">
        <v>470.49542546278371</v>
      </c>
      <c r="G1408">
        <f t="shared" si="65"/>
        <v>0.28014397120575885</v>
      </c>
    </row>
    <row r="1409" spans="2:7">
      <c r="B1409">
        <v>1402</v>
      </c>
      <c r="C1409">
        <v>3.3993301411715526E-2</v>
      </c>
      <c r="D1409">
        <f t="shared" si="64"/>
        <v>1.6343608443578628E-2</v>
      </c>
      <c r="E1409">
        <f t="shared" si="63"/>
        <v>46.306890590139446</v>
      </c>
      <c r="F1409">
        <v>470.65540259513705</v>
      </c>
      <c r="G1409">
        <f t="shared" si="65"/>
        <v>0.28034393121375722</v>
      </c>
    </row>
    <row r="1410" spans="2:7">
      <c r="B1410">
        <v>1403</v>
      </c>
      <c r="C1410">
        <v>0.21582675168318199</v>
      </c>
      <c r="D1410">
        <f t="shared" si="64"/>
        <v>0.12071288333645658</v>
      </c>
      <c r="E1410">
        <f t="shared" si="63"/>
        <v>342.0198361199603</v>
      </c>
      <c r="F1410">
        <v>471.010305920718</v>
      </c>
      <c r="G1410">
        <f t="shared" si="65"/>
        <v>0.28054389122175566</v>
      </c>
    </row>
    <row r="1411" spans="2:7">
      <c r="B1411">
        <v>1404</v>
      </c>
      <c r="C1411">
        <v>0.86718919827623731</v>
      </c>
      <c r="D1411">
        <f t="shared" si="64"/>
        <v>1.5762282872449664</v>
      </c>
      <c r="E1411">
        <f t="shared" si="63"/>
        <v>4465.9801471940718</v>
      </c>
      <c r="F1411">
        <v>471.13378045415436</v>
      </c>
      <c r="G1411">
        <f t="shared" si="65"/>
        <v>0.28074385122975404</v>
      </c>
    </row>
    <row r="1412" spans="2:7">
      <c r="B1412">
        <v>1405</v>
      </c>
      <c r="C1412">
        <v>4.7711122327620759E-2</v>
      </c>
      <c r="D1412">
        <f t="shared" si="64"/>
        <v>2.3180291703631006E-2</v>
      </c>
      <c r="E1412">
        <f t="shared" si="63"/>
        <v>65.677493160287852</v>
      </c>
      <c r="F1412">
        <v>471.36581901529007</v>
      </c>
      <c r="G1412">
        <f t="shared" si="65"/>
        <v>0.28094381123775247</v>
      </c>
    </row>
    <row r="1413" spans="2:7">
      <c r="B1413">
        <v>1406</v>
      </c>
      <c r="C1413">
        <v>4.0770115088971215E-2</v>
      </c>
      <c r="D1413">
        <f t="shared" si="64"/>
        <v>1.9703086850371809E-2</v>
      </c>
      <c r="E1413">
        <f t="shared" si="63"/>
        <v>55.825412742720133</v>
      </c>
      <c r="F1413">
        <v>471.39914348758157</v>
      </c>
      <c r="G1413">
        <f t="shared" si="65"/>
        <v>0.28114377124575085</v>
      </c>
    </row>
    <row r="1414" spans="2:7">
      <c r="B1414">
        <v>1407</v>
      </c>
      <c r="C1414">
        <v>0.66803614431350589</v>
      </c>
      <c r="D1414">
        <f t="shared" si="64"/>
        <v>0.67682865683387616</v>
      </c>
      <c r="E1414">
        <f t="shared" si="63"/>
        <v>1917.6811943626492</v>
      </c>
      <c r="F1414">
        <v>471.85926077446027</v>
      </c>
      <c r="G1414">
        <f t="shared" si="65"/>
        <v>0.28134373125374923</v>
      </c>
    </row>
    <row r="1415" spans="2:7">
      <c r="B1415">
        <v>1408</v>
      </c>
      <c r="C1415">
        <v>7.7611434006214286E-2</v>
      </c>
      <c r="D1415">
        <f t="shared" si="64"/>
        <v>3.8595901199781846E-2</v>
      </c>
      <c r="E1415">
        <f t="shared" si="63"/>
        <v>109.3550533993819</v>
      </c>
      <c r="F1415">
        <v>472.16994202529884</v>
      </c>
      <c r="G1415">
        <f t="shared" si="65"/>
        <v>0.28154369126174766</v>
      </c>
    </row>
    <row r="1416" spans="2:7">
      <c r="B1416">
        <v>1409</v>
      </c>
      <c r="C1416">
        <v>0.60850058051918232</v>
      </c>
      <c r="D1416">
        <f t="shared" si="64"/>
        <v>0.55205564015112607</v>
      </c>
      <c r="E1416">
        <f t="shared" ref="E1416:E1479" si="66">$F$3*D1416</f>
        <v>1564.1576470948573</v>
      </c>
      <c r="F1416">
        <v>473.20491810560748</v>
      </c>
      <c r="G1416">
        <f t="shared" si="65"/>
        <v>0.28174365126974604</v>
      </c>
    </row>
    <row r="1417" spans="2:7">
      <c r="B1417">
        <v>1410</v>
      </c>
      <c r="C1417">
        <v>3.6301074028235791E-2</v>
      </c>
      <c r="D1417">
        <f t="shared" ref="D1417:D1480" si="67">(1-C1417)^(-1/$F$2)-1</f>
        <v>1.7483746598654371E-2</v>
      </c>
      <c r="E1417">
        <f t="shared" si="66"/>
        <v>49.537282029520718</v>
      </c>
      <c r="F1417">
        <v>473.39584203144307</v>
      </c>
      <c r="G1417">
        <f t="shared" ref="G1417:G1480" si="68">B1417/5001</f>
        <v>0.28194361127774448</v>
      </c>
    </row>
    <row r="1418" spans="2:7">
      <c r="B1418">
        <v>1411</v>
      </c>
      <c r="C1418">
        <v>0.85048812791605555</v>
      </c>
      <c r="D1418">
        <f t="shared" si="67"/>
        <v>1.437085553300256</v>
      </c>
      <c r="E1418">
        <f t="shared" si="66"/>
        <v>4071.7424010173922</v>
      </c>
      <c r="F1418">
        <v>473.67433045206565</v>
      </c>
      <c r="G1418">
        <f t="shared" si="68"/>
        <v>0.28214357128574286</v>
      </c>
    </row>
    <row r="1419" spans="2:7">
      <c r="B1419">
        <v>1412</v>
      </c>
      <c r="C1419">
        <v>7.3439279696170257E-3</v>
      </c>
      <c r="D1419">
        <f t="shared" si="67"/>
        <v>3.4611450558830192E-3</v>
      </c>
      <c r="E1419">
        <f t="shared" si="66"/>
        <v>9.8065776583352218</v>
      </c>
      <c r="F1419">
        <v>473.82655822213985</v>
      </c>
      <c r="G1419">
        <f t="shared" si="68"/>
        <v>0.28234353129374123</v>
      </c>
    </row>
    <row r="1420" spans="2:7">
      <c r="B1420">
        <v>1413</v>
      </c>
      <c r="C1420">
        <v>0.55639116334553385</v>
      </c>
      <c r="D1420">
        <f t="shared" si="67"/>
        <v>0.46375590994803795</v>
      </c>
      <c r="E1420">
        <f t="shared" si="66"/>
        <v>1313.9750781861076</v>
      </c>
      <c r="F1420">
        <v>474.04926499646621</v>
      </c>
      <c r="G1420">
        <f t="shared" si="68"/>
        <v>0.28254349130173967</v>
      </c>
    </row>
    <row r="1421" spans="2:7">
      <c r="B1421">
        <v>1414</v>
      </c>
      <c r="C1421">
        <v>0.72652522932586139</v>
      </c>
      <c r="D1421">
        <f t="shared" si="67"/>
        <v>0.83630590668135252</v>
      </c>
      <c r="E1421">
        <f t="shared" si="66"/>
        <v>2369.5334022638322</v>
      </c>
      <c r="F1421">
        <v>474.44159493702529</v>
      </c>
      <c r="G1421">
        <f t="shared" si="68"/>
        <v>0.28274345130973805</v>
      </c>
    </row>
    <row r="1422" spans="2:7">
      <c r="B1422">
        <v>1415</v>
      </c>
      <c r="C1422">
        <v>0.24750024839556872</v>
      </c>
      <c r="D1422">
        <f t="shared" si="67"/>
        <v>0.14258269805808821</v>
      </c>
      <c r="E1422">
        <f t="shared" si="66"/>
        <v>403.98431116458329</v>
      </c>
      <c r="F1422">
        <v>474.45675623599277</v>
      </c>
      <c r="G1422">
        <f t="shared" si="68"/>
        <v>0.28294341131773643</v>
      </c>
    </row>
    <row r="1423" spans="2:7">
      <c r="B1423">
        <v>1416</v>
      </c>
      <c r="C1423">
        <v>0.87943149726856562</v>
      </c>
      <c r="D1423">
        <f t="shared" si="67"/>
        <v>1.6957004089134089</v>
      </c>
      <c r="E1423">
        <f t="shared" si="66"/>
        <v>4804.4844919213256</v>
      </c>
      <c r="F1423">
        <v>474.91671216788808</v>
      </c>
      <c r="G1423">
        <f t="shared" si="68"/>
        <v>0.28314337132573486</v>
      </c>
    </row>
    <row r="1424" spans="2:7">
      <c r="B1424">
        <v>1417</v>
      </c>
      <c r="C1424">
        <v>0.79273053478011013</v>
      </c>
      <c r="D1424">
        <f t="shared" si="67"/>
        <v>1.09109645382489</v>
      </c>
      <c r="E1424">
        <f t="shared" si="66"/>
        <v>3091.4399525038552</v>
      </c>
      <c r="F1424">
        <v>475.19803087644993</v>
      </c>
      <c r="G1424">
        <f t="shared" si="68"/>
        <v>0.28334333133373324</v>
      </c>
    </row>
    <row r="1425" spans="2:7">
      <c r="B1425">
        <v>1418</v>
      </c>
      <c r="C1425">
        <v>0.17560150785731299</v>
      </c>
      <c r="D1425">
        <f t="shared" si="67"/>
        <v>9.4739258867682752E-2</v>
      </c>
      <c r="E1425">
        <f t="shared" si="66"/>
        <v>268.42790012510113</v>
      </c>
      <c r="F1425">
        <v>475.34821155717623</v>
      </c>
      <c r="G1425">
        <f t="shared" si="68"/>
        <v>0.28354329134173167</v>
      </c>
    </row>
    <row r="1426" spans="2:7">
      <c r="B1426">
        <v>1419</v>
      </c>
      <c r="C1426">
        <v>0.69558891439892245</v>
      </c>
      <c r="D1426">
        <f t="shared" si="67"/>
        <v>0.74633640472648421</v>
      </c>
      <c r="E1426">
        <f t="shared" si="66"/>
        <v>2114.6198133917055</v>
      </c>
      <c r="F1426">
        <v>476.34447638241289</v>
      </c>
      <c r="G1426">
        <f t="shared" si="68"/>
        <v>0.28374325134973005</v>
      </c>
    </row>
    <row r="1427" spans="2:7">
      <c r="B1427">
        <v>1420</v>
      </c>
      <c r="C1427">
        <v>0.85362065628326567</v>
      </c>
      <c r="D1427">
        <f t="shared" si="67"/>
        <v>1.4613951797694607</v>
      </c>
      <c r="E1427">
        <f t="shared" si="66"/>
        <v>4140.6196760134717</v>
      </c>
      <c r="F1427">
        <v>476.43760710052834</v>
      </c>
      <c r="G1427">
        <f t="shared" si="68"/>
        <v>0.28394321135772843</v>
      </c>
    </row>
    <row r="1428" spans="2:7">
      <c r="B1428">
        <v>1421</v>
      </c>
      <c r="C1428">
        <v>0.9135037279217344</v>
      </c>
      <c r="D1428">
        <f t="shared" si="67"/>
        <v>2.1497963353815659</v>
      </c>
      <c r="E1428">
        <f t="shared" si="66"/>
        <v>6091.0896169144371</v>
      </c>
      <c r="F1428">
        <v>476.81180051590536</v>
      </c>
      <c r="G1428">
        <f t="shared" si="68"/>
        <v>0.28414317136572687</v>
      </c>
    </row>
    <row r="1429" spans="2:7">
      <c r="B1429">
        <v>1422</v>
      </c>
      <c r="C1429">
        <v>0.87667412080084384</v>
      </c>
      <c r="D1429">
        <f t="shared" si="67"/>
        <v>1.6672783155597535</v>
      </c>
      <c r="E1429">
        <f t="shared" si="66"/>
        <v>4723.955227419302</v>
      </c>
      <c r="F1429">
        <v>478.13621660289903</v>
      </c>
      <c r="G1429">
        <f t="shared" si="68"/>
        <v>0.28434313137372524</v>
      </c>
    </row>
    <row r="1430" spans="2:7">
      <c r="B1430">
        <v>1423</v>
      </c>
      <c r="C1430">
        <v>0.47578429071829831</v>
      </c>
      <c r="D1430">
        <f t="shared" si="67"/>
        <v>0.35356673529486327</v>
      </c>
      <c r="E1430">
        <f t="shared" si="66"/>
        <v>1001.7724166687793</v>
      </c>
      <c r="F1430">
        <v>479.59103681754863</v>
      </c>
      <c r="G1430">
        <f t="shared" si="68"/>
        <v>0.28454309138172368</v>
      </c>
    </row>
    <row r="1431" spans="2:7">
      <c r="B1431">
        <v>1424</v>
      </c>
      <c r="C1431">
        <v>0.25663060368159396</v>
      </c>
      <c r="D1431">
        <f t="shared" si="67"/>
        <v>0.149139643347866</v>
      </c>
      <c r="E1431">
        <f t="shared" si="66"/>
        <v>422.5623228189537</v>
      </c>
      <c r="F1431">
        <v>479.75951659699962</v>
      </c>
      <c r="G1431">
        <f t="shared" si="68"/>
        <v>0.28474305138972206</v>
      </c>
    </row>
    <row r="1432" spans="2:7">
      <c r="B1432">
        <v>1425</v>
      </c>
      <c r="C1432">
        <v>0.73159352247800935</v>
      </c>
      <c r="D1432">
        <f t="shared" si="67"/>
        <v>0.8524789628431948</v>
      </c>
      <c r="E1432">
        <f t="shared" si="66"/>
        <v>2415.357061389052</v>
      </c>
      <c r="F1432">
        <v>480.26339515840493</v>
      </c>
      <c r="G1432">
        <f t="shared" si="68"/>
        <v>0.28494301139772044</v>
      </c>
    </row>
    <row r="1433" spans="2:7">
      <c r="B1433">
        <v>1426</v>
      </c>
      <c r="C1433">
        <v>0.89477586793317199</v>
      </c>
      <c r="D1433">
        <f t="shared" si="67"/>
        <v>1.8733162476893601</v>
      </c>
      <c r="E1433">
        <f t="shared" si="66"/>
        <v>5307.7293684531869</v>
      </c>
      <c r="F1433">
        <v>480.53112996035952</v>
      </c>
      <c r="G1433">
        <f t="shared" si="68"/>
        <v>0.28514297140571887</v>
      </c>
    </row>
    <row r="1434" spans="2:7">
      <c r="B1434">
        <v>1427</v>
      </c>
      <c r="C1434">
        <v>0.5428967516931299</v>
      </c>
      <c r="D1434">
        <f t="shared" si="67"/>
        <v>0.4433388226517303</v>
      </c>
      <c r="E1434">
        <f t="shared" si="66"/>
        <v>1256.1266641799025</v>
      </c>
      <c r="F1434">
        <v>481.05902094733921</v>
      </c>
      <c r="G1434">
        <f t="shared" si="68"/>
        <v>0.28534293141371725</v>
      </c>
    </row>
    <row r="1435" spans="2:7">
      <c r="B1435">
        <v>1428</v>
      </c>
      <c r="C1435">
        <v>0.71474434734825398</v>
      </c>
      <c r="D1435">
        <f t="shared" si="67"/>
        <v>0.80035828247695107</v>
      </c>
      <c r="E1435">
        <f t="shared" si="66"/>
        <v>2267.6818003513613</v>
      </c>
      <c r="F1435">
        <v>482.47727514397008</v>
      </c>
      <c r="G1435">
        <f t="shared" si="68"/>
        <v>0.28554289142171568</v>
      </c>
    </row>
    <row r="1436" spans="2:7">
      <c r="B1436">
        <v>1429</v>
      </c>
      <c r="C1436">
        <v>0.11747429889710892</v>
      </c>
      <c r="D1436">
        <f t="shared" si="67"/>
        <v>6.0328168922000547E-2</v>
      </c>
      <c r="E1436">
        <f t="shared" si="66"/>
        <v>170.92981194566823</v>
      </c>
      <c r="F1436">
        <v>482.60276625622686</v>
      </c>
      <c r="G1436">
        <f t="shared" si="68"/>
        <v>0.28574285142971406</v>
      </c>
    </row>
    <row r="1437" spans="2:7">
      <c r="B1437">
        <v>1430</v>
      </c>
      <c r="C1437">
        <v>0.97040713393413214</v>
      </c>
      <c r="D1437">
        <f t="shared" si="67"/>
        <v>4.2075216041605508</v>
      </c>
      <c r="E1437">
        <f t="shared" si="66"/>
        <v>11921.311211788228</v>
      </c>
      <c r="F1437">
        <v>483.04159854105615</v>
      </c>
      <c r="G1437">
        <f t="shared" si="68"/>
        <v>0.28594281143771244</v>
      </c>
    </row>
    <row r="1438" spans="2:7">
      <c r="B1438">
        <v>1431</v>
      </c>
      <c r="C1438">
        <v>0.39812109759131376</v>
      </c>
      <c r="D1438">
        <f t="shared" si="67"/>
        <v>0.26868878225212467</v>
      </c>
      <c r="E1438">
        <f t="shared" si="66"/>
        <v>761.28488304768655</v>
      </c>
      <c r="F1438">
        <v>483.79630800519402</v>
      </c>
      <c r="G1438">
        <f t="shared" si="68"/>
        <v>0.28614277144571088</v>
      </c>
    </row>
    <row r="1439" spans="2:7">
      <c r="B1439">
        <v>1432</v>
      </c>
      <c r="C1439">
        <v>0.39489561143437713</v>
      </c>
      <c r="D1439">
        <f t="shared" si="67"/>
        <v>0.26551426697840674</v>
      </c>
      <c r="E1439">
        <f t="shared" si="66"/>
        <v>752.29042310548584</v>
      </c>
      <c r="F1439">
        <v>483.98421922088284</v>
      </c>
      <c r="G1439">
        <f t="shared" si="68"/>
        <v>0.28634273145370925</v>
      </c>
    </row>
    <row r="1440" spans="2:7">
      <c r="B1440">
        <v>1433</v>
      </c>
      <c r="C1440">
        <v>0.32351388078163457</v>
      </c>
      <c r="D1440">
        <f t="shared" si="67"/>
        <v>0.20106398769901546</v>
      </c>
      <c r="E1440">
        <f t="shared" si="66"/>
        <v>569.68129848054377</v>
      </c>
      <c r="F1440">
        <v>484.92757279657621</v>
      </c>
      <c r="G1440">
        <f t="shared" si="68"/>
        <v>0.28654269146170763</v>
      </c>
    </row>
    <row r="1441" spans="2:7">
      <c r="B1441">
        <v>1434</v>
      </c>
      <c r="C1441">
        <v>2.1681282049303086E-2</v>
      </c>
      <c r="D1441">
        <f t="shared" si="67"/>
        <v>1.0327862310664626E-2</v>
      </c>
      <c r="E1441">
        <f t="shared" si="66"/>
        <v>29.262276546883108</v>
      </c>
      <c r="F1441">
        <v>485.10547465042805</v>
      </c>
      <c r="G1441">
        <f t="shared" si="68"/>
        <v>0.28674265146970607</v>
      </c>
    </row>
    <row r="1442" spans="2:7">
      <c r="B1442">
        <v>1435</v>
      </c>
      <c r="C1442">
        <v>0.35777701513398918</v>
      </c>
      <c r="D1442">
        <f t="shared" si="67"/>
        <v>0.23068600028632136</v>
      </c>
      <c r="E1442">
        <f t="shared" si="66"/>
        <v>653.61033414457722</v>
      </c>
      <c r="F1442">
        <v>485.48334992143344</v>
      </c>
      <c r="G1442">
        <f t="shared" si="68"/>
        <v>0.28694261147770445</v>
      </c>
    </row>
    <row r="1443" spans="2:7">
      <c r="B1443">
        <v>1436</v>
      </c>
      <c r="C1443">
        <v>0.52435921131998042</v>
      </c>
      <c r="D1443">
        <f t="shared" si="67"/>
        <v>0.41669195051665486</v>
      </c>
      <c r="E1443">
        <f t="shared" si="66"/>
        <v>1180.6271931305221</v>
      </c>
      <c r="F1443">
        <v>487.37123064724869</v>
      </c>
      <c r="G1443">
        <f t="shared" si="68"/>
        <v>0.28714257148570288</v>
      </c>
    </row>
    <row r="1444" spans="2:7">
      <c r="B1444">
        <v>1437</v>
      </c>
      <c r="C1444">
        <v>0.15275196697173832</v>
      </c>
      <c r="D1444">
        <f t="shared" si="67"/>
        <v>8.0799277423073912E-2</v>
      </c>
      <c r="E1444">
        <f t="shared" si="66"/>
        <v>228.93128603204275</v>
      </c>
      <c r="F1444">
        <v>487.61954450060927</v>
      </c>
      <c r="G1444">
        <f t="shared" si="68"/>
        <v>0.28734253149370126</v>
      </c>
    </row>
    <row r="1445" spans="2:7">
      <c r="B1445">
        <v>1438</v>
      </c>
      <c r="C1445">
        <v>0.17049111113140281</v>
      </c>
      <c r="D1445">
        <f t="shared" si="67"/>
        <v>9.1572624612962006E-2</v>
      </c>
      <c r="E1445">
        <f t="shared" si="66"/>
        <v>259.4557697367257</v>
      </c>
      <c r="F1445">
        <v>488.04362870550011</v>
      </c>
      <c r="G1445">
        <f t="shared" si="68"/>
        <v>0.28754249150169964</v>
      </c>
    </row>
    <row r="1446" spans="2:7">
      <c r="B1446">
        <v>1439</v>
      </c>
      <c r="C1446">
        <v>0.98585638339205672</v>
      </c>
      <c r="D1446">
        <f t="shared" si="67"/>
        <v>6.3607959233471396</v>
      </c>
      <c r="E1446">
        <f t="shared" si="66"/>
        <v>18022.255116150231</v>
      </c>
      <c r="F1446">
        <v>488.07989271482859</v>
      </c>
      <c r="G1446">
        <f t="shared" si="68"/>
        <v>0.28774245150969807</v>
      </c>
    </row>
    <row r="1447" spans="2:7">
      <c r="B1447">
        <v>1440</v>
      </c>
      <c r="C1447">
        <v>0.44004119439375133</v>
      </c>
      <c r="D1447">
        <f t="shared" si="67"/>
        <v>0.31235653498686911</v>
      </c>
      <c r="E1447">
        <f t="shared" si="66"/>
        <v>885.0101824627958</v>
      </c>
      <c r="F1447">
        <v>488.49765843103279</v>
      </c>
      <c r="G1447">
        <f t="shared" si="68"/>
        <v>0.28794241151769645</v>
      </c>
    </row>
    <row r="1448" spans="2:7">
      <c r="B1448">
        <v>1441</v>
      </c>
      <c r="C1448">
        <v>0.34531296834708292</v>
      </c>
      <c r="D1448">
        <f t="shared" si="67"/>
        <v>0.21964709350999834</v>
      </c>
      <c r="E1448">
        <f t="shared" si="66"/>
        <v>622.33343161166204</v>
      </c>
      <c r="F1448">
        <v>488.92945831031773</v>
      </c>
      <c r="G1448">
        <f t="shared" si="68"/>
        <v>0.28814237152569488</v>
      </c>
    </row>
    <row r="1449" spans="2:7">
      <c r="B1449">
        <v>1442</v>
      </c>
      <c r="C1449">
        <v>0.12939396400303815</v>
      </c>
      <c r="D1449">
        <f t="shared" si="67"/>
        <v>6.7108527318088473E-2</v>
      </c>
      <c r="E1449">
        <f t="shared" si="66"/>
        <v>190.14082740125068</v>
      </c>
      <c r="F1449">
        <v>489.26204425034769</v>
      </c>
      <c r="G1449">
        <f t="shared" si="68"/>
        <v>0.28834233153369326</v>
      </c>
    </row>
    <row r="1450" spans="2:7">
      <c r="B1450">
        <v>1443</v>
      </c>
      <c r="C1450">
        <v>0.77580615866701108</v>
      </c>
      <c r="D1450">
        <f t="shared" si="67"/>
        <v>1.0155573077315347</v>
      </c>
      <c r="E1450">
        <f t="shared" si="66"/>
        <v>2877.4123719060153</v>
      </c>
      <c r="F1450">
        <v>489.42343952650003</v>
      </c>
      <c r="G1450">
        <f t="shared" si="68"/>
        <v>0.28854229154169164</v>
      </c>
    </row>
    <row r="1451" spans="2:7">
      <c r="B1451">
        <v>1444</v>
      </c>
      <c r="C1451">
        <v>0.12254684317053588</v>
      </c>
      <c r="D1451">
        <f t="shared" si="67"/>
        <v>6.3197086325069485E-2</v>
      </c>
      <c r="E1451">
        <f t="shared" si="66"/>
        <v>179.05841125436356</v>
      </c>
      <c r="F1451">
        <v>489.54024223493457</v>
      </c>
      <c r="G1451">
        <f t="shared" si="68"/>
        <v>0.28874225154969008</v>
      </c>
    </row>
    <row r="1452" spans="2:7">
      <c r="B1452">
        <v>1445</v>
      </c>
      <c r="C1452">
        <v>0.79320829056917463</v>
      </c>
      <c r="D1452">
        <f t="shared" si="67"/>
        <v>1.0933596484114725</v>
      </c>
      <c r="E1452">
        <f t="shared" si="66"/>
        <v>3097.8523371658389</v>
      </c>
      <c r="F1452">
        <v>491.16764832753057</v>
      </c>
      <c r="G1452">
        <f t="shared" si="68"/>
        <v>0.28894221155768846</v>
      </c>
    </row>
    <row r="1453" spans="2:7">
      <c r="B1453">
        <v>1446</v>
      </c>
      <c r="C1453">
        <v>0.58960379193834411</v>
      </c>
      <c r="D1453">
        <f t="shared" si="67"/>
        <v>0.51813689393847273</v>
      </c>
      <c r="E1453">
        <f t="shared" si="66"/>
        <v>1468.0545328256728</v>
      </c>
      <c r="F1453">
        <v>491.60552834374676</v>
      </c>
      <c r="G1453">
        <f t="shared" si="68"/>
        <v>0.28914217156568689</v>
      </c>
    </row>
    <row r="1454" spans="2:7">
      <c r="B1454">
        <v>1447</v>
      </c>
      <c r="C1454">
        <v>1.3800516500613758E-2</v>
      </c>
      <c r="D1454">
        <f t="shared" si="67"/>
        <v>6.5353073395566508E-3</v>
      </c>
      <c r="E1454">
        <f t="shared" si="66"/>
        <v>18.516704128743847</v>
      </c>
      <c r="F1454">
        <v>491.97423136230361</v>
      </c>
      <c r="G1454">
        <f t="shared" si="68"/>
        <v>0.28934213157368527</v>
      </c>
    </row>
    <row r="1455" spans="2:7">
      <c r="B1455">
        <v>1448</v>
      </c>
      <c r="C1455">
        <v>0.33852603867117947</v>
      </c>
      <c r="D1455">
        <f t="shared" si="67"/>
        <v>0.21376510328353282</v>
      </c>
      <c r="E1455">
        <f t="shared" si="66"/>
        <v>605.66779263667638</v>
      </c>
      <c r="F1455">
        <v>493.1320585171411</v>
      </c>
      <c r="G1455">
        <f t="shared" si="68"/>
        <v>0.28954209158168365</v>
      </c>
    </row>
    <row r="1456" spans="2:7">
      <c r="B1456">
        <v>1449</v>
      </c>
      <c r="C1456">
        <v>0.47243567097972328</v>
      </c>
      <c r="D1456">
        <f t="shared" si="67"/>
        <v>0.34953264747950064</v>
      </c>
      <c r="E1456">
        <f t="shared" si="66"/>
        <v>990.34250119191847</v>
      </c>
      <c r="F1456">
        <v>494.03855954728812</v>
      </c>
      <c r="G1456">
        <f t="shared" si="68"/>
        <v>0.28974205158968208</v>
      </c>
    </row>
    <row r="1457" spans="2:7">
      <c r="B1457">
        <v>1450</v>
      </c>
      <c r="C1457">
        <v>0.45059541463479325</v>
      </c>
      <c r="D1457">
        <f t="shared" si="67"/>
        <v>0.32411435500651131</v>
      </c>
      <c r="E1457">
        <f t="shared" si="66"/>
        <v>918.32400585178209</v>
      </c>
      <c r="F1457">
        <v>494.1731866105456</v>
      </c>
      <c r="G1457">
        <f t="shared" si="68"/>
        <v>0.28994201159768046</v>
      </c>
    </row>
    <row r="1458" spans="2:7">
      <c r="B1458">
        <v>1451</v>
      </c>
      <c r="C1458">
        <v>0.9407095834422593</v>
      </c>
      <c r="D1458">
        <f t="shared" si="67"/>
        <v>2.759789363173923</v>
      </c>
      <c r="E1458">
        <f t="shared" si="66"/>
        <v>7819.403195659449</v>
      </c>
      <c r="F1458">
        <v>494.69680947322655</v>
      </c>
      <c r="G1458">
        <f t="shared" si="68"/>
        <v>0.29014197160567884</v>
      </c>
    </row>
    <row r="1459" spans="2:7">
      <c r="B1459">
        <v>1452</v>
      </c>
      <c r="C1459">
        <v>0.87057603601933975</v>
      </c>
      <c r="D1459">
        <f t="shared" si="67"/>
        <v>1.6076128389567494</v>
      </c>
      <c r="E1459">
        <f t="shared" si="66"/>
        <v>4554.9030437107904</v>
      </c>
      <c r="F1459">
        <v>495.35450938534501</v>
      </c>
      <c r="G1459">
        <f t="shared" si="68"/>
        <v>0.29034193161367727</v>
      </c>
    </row>
    <row r="1460" spans="2:7">
      <c r="B1460">
        <v>1453</v>
      </c>
      <c r="C1460">
        <v>0.62307440184079288</v>
      </c>
      <c r="D1460">
        <f t="shared" si="67"/>
        <v>0.57990208477369443</v>
      </c>
      <c r="E1460">
        <f t="shared" si="66"/>
        <v>1643.0559068588009</v>
      </c>
      <c r="F1460">
        <v>496.20408013319241</v>
      </c>
      <c r="G1460">
        <f t="shared" si="68"/>
        <v>0.29054189162167565</v>
      </c>
    </row>
    <row r="1461" spans="2:7">
      <c r="B1461">
        <v>1454</v>
      </c>
      <c r="C1461">
        <v>0.74960009602962197</v>
      </c>
      <c r="D1461">
        <f t="shared" si="67"/>
        <v>0.9137721860675887</v>
      </c>
      <c r="E1461">
        <f t="shared" si="66"/>
        <v>2589.0211938581683</v>
      </c>
      <c r="F1461">
        <v>496.447781143599</v>
      </c>
      <c r="G1461">
        <f t="shared" si="68"/>
        <v>0.29074185162967409</v>
      </c>
    </row>
    <row r="1462" spans="2:7">
      <c r="B1462">
        <v>1455</v>
      </c>
      <c r="C1462">
        <v>0.83666034397020672</v>
      </c>
      <c r="D1462">
        <f t="shared" si="67"/>
        <v>1.3381011488921564</v>
      </c>
      <c r="E1462">
        <f t="shared" si="66"/>
        <v>3791.2865885277765</v>
      </c>
      <c r="F1462">
        <v>496.52592469693474</v>
      </c>
      <c r="G1462">
        <f t="shared" si="68"/>
        <v>0.29094181163767247</v>
      </c>
    </row>
    <row r="1463" spans="2:7">
      <c r="B1463">
        <v>1456</v>
      </c>
      <c r="C1463">
        <v>5.9883251391074532E-2</v>
      </c>
      <c r="D1463">
        <f t="shared" si="67"/>
        <v>2.9368883579548477E-2</v>
      </c>
      <c r="E1463">
        <f t="shared" si="66"/>
        <v>83.21183680872069</v>
      </c>
      <c r="F1463">
        <v>497.84783789734945</v>
      </c>
      <c r="G1463">
        <f t="shared" si="68"/>
        <v>0.29114177164567084</v>
      </c>
    </row>
    <row r="1464" spans="2:7">
      <c r="B1464">
        <v>1457</v>
      </c>
      <c r="C1464">
        <v>0.91484046430098587</v>
      </c>
      <c r="D1464">
        <f t="shared" si="67"/>
        <v>2.1728763508837265</v>
      </c>
      <c r="E1464">
        <f t="shared" si="66"/>
        <v>6156.4829941705593</v>
      </c>
      <c r="F1464">
        <v>498.13577737418495</v>
      </c>
      <c r="G1464">
        <f t="shared" si="68"/>
        <v>0.29134173165366928</v>
      </c>
    </row>
    <row r="1465" spans="2:7">
      <c r="B1465">
        <v>1458</v>
      </c>
      <c r="C1465">
        <v>0.25574039564591733</v>
      </c>
      <c r="D1465">
        <f t="shared" si="67"/>
        <v>0.14849514887944548</v>
      </c>
      <c r="E1465">
        <f t="shared" si="66"/>
        <v>420.73625515842889</v>
      </c>
      <c r="F1465">
        <v>498.68547580221838</v>
      </c>
      <c r="G1465">
        <f t="shared" si="68"/>
        <v>0.29154169166166766</v>
      </c>
    </row>
    <row r="1466" spans="2:7">
      <c r="B1466">
        <v>1459</v>
      </c>
      <c r="C1466">
        <v>0.77843519977166586</v>
      </c>
      <c r="D1466">
        <f t="shared" si="67"/>
        <v>1.0267328937051059</v>
      </c>
      <c r="E1466">
        <f t="shared" si="66"/>
        <v>2909.0765321644667</v>
      </c>
      <c r="F1466">
        <v>499.31894538932056</v>
      </c>
      <c r="G1466">
        <f t="shared" si="68"/>
        <v>0.29174165166966609</v>
      </c>
    </row>
    <row r="1467" spans="2:7">
      <c r="B1467">
        <v>1460</v>
      </c>
      <c r="C1467">
        <v>0.16137993502241654</v>
      </c>
      <c r="D1467">
        <f t="shared" si="67"/>
        <v>8.5997409834033922E-2</v>
      </c>
      <c r="E1467">
        <f t="shared" si="66"/>
        <v>243.65932786309614</v>
      </c>
      <c r="F1467">
        <v>499.40641679719801</v>
      </c>
      <c r="G1467">
        <f t="shared" si="68"/>
        <v>0.29194161167766447</v>
      </c>
    </row>
    <row r="1468" spans="2:7">
      <c r="B1468">
        <v>1461</v>
      </c>
      <c r="C1468">
        <v>0.55936424419512298</v>
      </c>
      <c r="D1468">
        <f t="shared" si="67"/>
        <v>0.46837717142822832</v>
      </c>
      <c r="E1468">
        <f t="shared" si="66"/>
        <v>1327.0686523799802</v>
      </c>
      <c r="F1468">
        <v>500.16234346627397</v>
      </c>
      <c r="G1468">
        <f t="shared" si="68"/>
        <v>0.29214157168566285</v>
      </c>
    </row>
    <row r="1469" spans="2:7">
      <c r="B1469">
        <v>1462</v>
      </c>
      <c r="C1469">
        <v>0.91280760971776997</v>
      </c>
      <c r="D1469">
        <f t="shared" si="67"/>
        <v>2.137983559989062</v>
      </c>
      <c r="E1469">
        <f t="shared" si="66"/>
        <v>6057.6200866356758</v>
      </c>
      <c r="F1469">
        <v>500.66503885397884</v>
      </c>
      <c r="G1469">
        <f t="shared" si="68"/>
        <v>0.29234153169366128</v>
      </c>
    </row>
    <row r="1470" spans="2:7">
      <c r="B1470">
        <v>1463</v>
      </c>
      <c r="C1470">
        <v>0.51761944394386206</v>
      </c>
      <c r="D1470">
        <f t="shared" si="67"/>
        <v>0.40737889524335258</v>
      </c>
      <c r="E1470">
        <f t="shared" si="66"/>
        <v>1154.240203189499</v>
      </c>
      <c r="F1470">
        <v>500.952425042323</v>
      </c>
      <c r="G1470">
        <f t="shared" si="68"/>
        <v>0.29254149170165966</v>
      </c>
    </row>
    <row r="1471" spans="2:7">
      <c r="B1471">
        <v>1464</v>
      </c>
      <c r="C1471">
        <v>0.12175859442901849</v>
      </c>
      <c r="D1471">
        <f t="shared" si="67"/>
        <v>6.2749673931800531E-2</v>
      </c>
      <c r="E1471">
        <f t="shared" si="66"/>
        <v>177.79074280676818</v>
      </c>
      <c r="F1471">
        <v>501.15479758689645</v>
      </c>
      <c r="G1471">
        <f t="shared" si="68"/>
        <v>0.2927414517096581</v>
      </c>
    </row>
    <row r="1472" spans="2:7">
      <c r="B1472">
        <v>1465</v>
      </c>
      <c r="C1472">
        <v>0.22393755082118982</v>
      </c>
      <c r="D1472">
        <f t="shared" si="67"/>
        <v>0.12618810498135669</v>
      </c>
      <c r="E1472">
        <f t="shared" si="66"/>
        <v>357.53296411384395</v>
      </c>
      <c r="F1472">
        <v>501.22800169082421</v>
      </c>
      <c r="G1472">
        <f t="shared" si="68"/>
        <v>0.29294141171765647</v>
      </c>
    </row>
    <row r="1473" spans="2:7">
      <c r="B1473">
        <v>1466</v>
      </c>
      <c r="C1473">
        <v>0.97995619231699949</v>
      </c>
      <c r="D1473">
        <f t="shared" si="67"/>
        <v>5.2509607008081094</v>
      </c>
      <c r="E1473">
        <f t="shared" si="66"/>
        <v>14877.721985622977</v>
      </c>
      <c r="F1473">
        <v>501.3728977378758</v>
      </c>
      <c r="G1473">
        <f t="shared" si="68"/>
        <v>0.29314137172565485</v>
      </c>
    </row>
    <row r="1474" spans="2:7">
      <c r="B1474">
        <v>1467</v>
      </c>
      <c r="C1474">
        <v>0.15052040103051367</v>
      </c>
      <c r="D1474">
        <f t="shared" si="67"/>
        <v>7.9467454622716316E-2</v>
      </c>
      <c r="E1474">
        <f t="shared" si="66"/>
        <v>225.15778809769623</v>
      </c>
      <c r="F1474">
        <v>501.43423825065008</v>
      </c>
      <c r="G1474">
        <f t="shared" si="68"/>
        <v>0.29334133173365329</v>
      </c>
    </row>
    <row r="1475" spans="2:7">
      <c r="B1475">
        <v>1468</v>
      </c>
      <c r="C1475">
        <v>0.28150249085073542</v>
      </c>
      <c r="D1475">
        <f t="shared" si="67"/>
        <v>0.16761766311807813</v>
      </c>
      <c r="E1475">
        <f t="shared" si="66"/>
        <v>474.91671216788808</v>
      </c>
      <c r="F1475">
        <v>501.43855697675815</v>
      </c>
      <c r="G1475">
        <f t="shared" si="68"/>
        <v>0.29354129174165167</v>
      </c>
    </row>
    <row r="1476" spans="2:7">
      <c r="B1476">
        <v>1469</v>
      </c>
      <c r="C1476">
        <v>3.9669429167303649E-2</v>
      </c>
      <c r="D1476">
        <f t="shared" si="67"/>
        <v>1.9155075001107358E-2</v>
      </c>
      <c r="E1476">
        <f t="shared" si="66"/>
        <v>54.272712503137519</v>
      </c>
      <c r="F1476">
        <v>501.93543137764112</v>
      </c>
      <c r="G1476">
        <f t="shared" si="68"/>
        <v>0.29374125174965005</v>
      </c>
    </row>
    <row r="1477" spans="2:7">
      <c r="B1477">
        <v>1470</v>
      </c>
      <c r="C1477">
        <v>0.58481070858858142</v>
      </c>
      <c r="D1477">
        <f t="shared" si="67"/>
        <v>0.50989629753795906</v>
      </c>
      <c r="E1477">
        <f t="shared" si="66"/>
        <v>1444.7061763575507</v>
      </c>
      <c r="F1477">
        <v>501.94263280758872</v>
      </c>
      <c r="G1477">
        <f t="shared" si="68"/>
        <v>0.29394121175764848</v>
      </c>
    </row>
    <row r="1478" spans="2:7">
      <c r="B1478">
        <v>1471</v>
      </c>
      <c r="C1478">
        <v>0.37347529669713186</v>
      </c>
      <c r="D1478">
        <f t="shared" si="67"/>
        <v>0.24504548862766362</v>
      </c>
      <c r="E1478">
        <f t="shared" si="66"/>
        <v>694.29555111171362</v>
      </c>
      <c r="F1478">
        <v>502.11244711551052</v>
      </c>
      <c r="G1478">
        <f t="shared" si="68"/>
        <v>0.29414117176564686</v>
      </c>
    </row>
    <row r="1479" spans="2:7">
      <c r="B1479">
        <v>1472</v>
      </c>
      <c r="C1479">
        <v>0.46388388280406612</v>
      </c>
      <c r="D1479">
        <f t="shared" si="67"/>
        <v>0.33939880677967604</v>
      </c>
      <c r="E1479">
        <f t="shared" si="66"/>
        <v>961.62995254241548</v>
      </c>
      <c r="F1479">
        <v>503.46193379539886</v>
      </c>
      <c r="G1479">
        <f t="shared" si="68"/>
        <v>0.29434113177364529</v>
      </c>
    </row>
    <row r="1480" spans="2:7">
      <c r="B1480">
        <v>1473</v>
      </c>
      <c r="C1480">
        <v>0.75147247895329949</v>
      </c>
      <c r="D1480">
        <f t="shared" si="67"/>
        <v>0.92051723426977605</v>
      </c>
      <c r="E1480">
        <f t="shared" ref="E1480:E1543" si="69">$F$3*D1480</f>
        <v>2608.1321637643655</v>
      </c>
      <c r="F1480">
        <v>503.83690161919583</v>
      </c>
      <c r="G1480">
        <f t="shared" si="68"/>
        <v>0.29454109178164367</v>
      </c>
    </row>
    <row r="1481" spans="2:7">
      <c r="B1481">
        <v>1474</v>
      </c>
      <c r="C1481">
        <v>4.5923789803802295E-2</v>
      </c>
      <c r="D1481">
        <f t="shared" ref="D1481:D1544" si="70">(1-C1481)^(-1/$F$2)-1</f>
        <v>2.2281349020824903E-2</v>
      </c>
      <c r="E1481">
        <f t="shared" si="69"/>
        <v>63.130488892337226</v>
      </c>
      <c r="F1481">
        <v>504.1593922872039</v>
      </c>
      <c r="G1481">
        <f t="shared" ref="G1481:G1544" si="71">B1481/5001</f>
        <v>0.29474105178964205</v>
      </c>
    </row>
    <row r="1482" spans="2:7">
      <c r="B1482">
        <v>1475</v>
      </c>
      <c r="C1482">
        <v>9.2299032627687905E-2</v>
      </c>
      <c r="D1482">
        <f t="shared" si="70"/>
        <v>4.6439954622884638E-2</v>
      </c>
      <c r="E1482">
        <f t="shared" si="69"/>
        <v>131.57987143150649</v>
      </c>
      <c r="F1482">
        <v>504.22514817300549</v>
      </c>
      <c r="G1482">
        <f t="shared" si="71"/>
        <v>0.29494101179764048</v>
      </c>
    </row>
    <row r="1483" spans="2:7">
      <c r="B1483">
        <v>1476</v>
      </c>
      <c r="C1483">
        <v>0.27030945297920173</v>
      </c>
      <c r="D1483">
        <f t="shared" si="70"/>
        <v>0.15918759513369496</v>
      </c>
      <c r="E1483">
        <f t="shared" si="69"/>
        <v>451.03151954546905</v>
      </c>
      <c r="F1483">
        <v>504.98540993136589</v>
      </c>
      <c r="G1483">
        <f t="shared" si="71"/>
        <v>0.29514097180563886</v>
      </c>
    </row>
    <row r="1484" spans="2:7">
      <c r="B1484">
        <v>1477</v>
      </c>
      <c r="C1484">
        <v>0.20050282592391788</v>
      </c>
      <c r="D1484">
        <f t="shared" si="70"/>
        <v>0.11059205595916599</v>
      </c>
      <c r="E1484">
        <f t="shared" si="69"/>
        <v>313.34415855097035</v>
      </c>
      <c r="F1484">
        <v>505.78745218761816</v>
      </c>
      <c r="G1484">
        <f t="shared" si="71"/>
        <v>0.2953409318136373</v>
      </c>
    </row>
    <row r="1485" spans="2:7">
      <c r="B1485">
        <v>1478</v>
      </c>
      <c r="C1485">
        <v>5.7212468084239632E-2</v>
      </c>
      <c r="D1485">
        <f t="shared" si="70"/>
        <v>2.8000952280751612E-2</v>
      </c>
      <c r="E1485">
        <f t="shared" si="69"/>
        <v>79.336031462129569</v>
      </c>
      <c r="F1485">
        <v>505.96058927285122</v>
      </c>
      <c r="G1485">
        <f t="shared" si="71"/>
        <v>0.29554089182163568</v>
      </c>
    </row>
    <row r="1486" spans="2:7">
      <c r="B1486">
        <v>1479</v>
      </c>
      <c r="C1486">
        <v>0.93956365308484768</v>
      </c>
      <c r="D1486">
        <f t="shared" si="70"/>
        <v>2.7262026142071223</v>
      </c>
      <c r="E1486">
        <f t="shared" si="69"/>
        <v>7724.2407402535136</v>
      </c>
      <c r="F1486">
        <v>506.39594126416472</v>
      </c>
      <c r="G1486">
        <f t="shared" si="71"/>
        <v>0.29574085182963405</v>
      </c>
    </row>
    <row r="1487" spans="2:7">
      <c r="B1487">
        <v>1480</v>
      </c>
      <c r="C1487">
        <v>0.20140739564442012</v>
      </c>
      <c r="D1487">
        <f t="shared" si="70"/>
        <v>0.1111815534938323</v>
      </c>
      <c r="E1487">
        <f t="shared" si="69"/>
        <v>315.01440156585818</v>
      </c>
      <c r="F1487">
        <v>506.66309630889828</v>
      </c>
      <c r="G1487">
        <f t="shared" si="71"/>
        <v>0.29594081183763249</v>
      </c>
    </row>
    <row r="1488" spans="2:7">
      <c r="B1488">
        <v>1481</v>
      </c>
      <c r="C1488">
        <v>0.27045079885637457</v>
      </c>
      <c r="D1488">
        <f t="shared" si="70"/>
        <v>0.15929286430793255</v>
      </c>
      <c r="E1488">
        <f t="shared" si="69"/>
        <v>451.3297822058089</v>
      </c>
      <c r="F1488">
        <v>506.96112628879087</v>
      </c>
      <c r="G1488">
        <f t="shared" si="71"/>
        <v>0.29614077184563087</v>
      </c>
    </row>
    <row r="1489" spans="2:7">
      <c r="B1489">
        <v>1482</v>
      </c>
      <c r="C1489">
        <v>1.3902388591445769E-3</v>
      </c>
      <c r="D1489">
        <f t="shared" si="70"/>
        <v>6.5234055870266872E-4</v>
      </c>
      <c r="E1489">
        <f t="shared" si="69"/>
        <v>1.8482982496575615</v>
      </c>
      <c r="F1489">
        <v>507.08916051619514</v>
      </c>
      <c r="G1489">
        <f t="shared" si="71"/>
        <v>0.29634073185362925</v>
      </c>
    </row>
    <row r="1490" spans="2:7">
      <c r="B1490">
        <v>1483</v>
      </c>
      <c r="C1490">
        <v>9.364299570286394E-3</v>
      </c>
      <c r="D1490">
        <f t="shared" si="70"/>
        <v>4.4199362367449702E-3</v>
      </c>
      <c r="E1490">
        <f t="shared" si="69"/>
        <v>12.523152670777415</v>
      </c>
      <c r="F1490">
        <v>508.31484726946076</v>
      </c>
      <c r="G1490">
        <f t="shared" si="71"/>
        <v>0.29654069186162768</v>
      </c>
    </row>
    <row r="1491" spans="2:7">
      <c r="B1491">
        <v>1484</v>
      </c>
      <c r="C1491">
        <v>0.62255997053159107</v>
      </c>
      <c r="D1491">
        <f t="shared" si="70"/>
        <v>0.57889234794199718</v>
      </c>
      <c r="E1491">
        <f t="shared" si="69"/>
        <v>1640.1949858356588</v>
      </c>
      <c r="F1491">
        <v>509.80895773965307</v>
      </c>
      <c r="G1491">
        <f t="shared" si="71"/>
        <v>0.29674065186962606</v>
      </c>
    </row>
    <row r="1492" spans="2:7">
      <c r="B1492">
        <v>1485</v>
      </c>
      <c r="C1492">
        <v>0.7377741873293161</v>
      </c>
      <c r="D1492">
        <f t="shared" si="70"/>
        <v>0.87281934845543874</v>
      </c>
      <c r="E1492">
        <f t="shared" si="69"/>
        <v>2472.9881539570765</v>
      </c>
      <c r="F1492">
        <v>510.60587377412497</v>
      </c>
      <c r="G1492">
        <f t="shared" si="71"/>
        <v>0.29694061187762449</v>
      </c>
    </row>
    <row r="1493" spans="2:7">
      <c r="B1493">
        <v>1486</v>
      </c>
      <c r="C1493">
        <v>0.59135557102027148</v>
      </c>
      <c r="D1493">
        <f t="shared" si="70"/>
        <v>0.52118403278566738</v>
      </c>
      <c r="E1493">
        <f t="shared" si="69"/>
        <v>1476.6880928927244</v>
      </c>
      <c r="F1493">
        <v>510.69835058479435</v>
      </c>
      <c r="G1493">
        <f t="shared" si="71"/>
        <v>0.29714057188562287</v>
      </c>
    </row>
    <row r="1494" spans="2:7">
      <c r="B1494">
        <v>1487</v>
      </c>
      <c r="C1494">
        <v>0.80809298217931669</v>
      </c>
      <c r="D1494">
        <f t="shared" si="70"/>
        <v>1.1679594806033005</v>
      </c>
      <c r="E1494">
        <f t="shared" si="69"/>
        <v>3309.2185283760182</v>
      </c>
      <c r="F1494">
        <v>511.2884772655807</v>
      </c>
      <c r="G1494">
        <f t="shared" si="71"/>
        <v>0.29734053189362125</v>
      </c>
    </row>
    <row r="1495" spans="2:7">
      <c r="B1495">
        <v>1488</v>
      </c>
      <c r="C1495">
        <v>0.74336773808594014</v>
      </c>
      <c r="D1495">
        <f t="shared" si="70"/>
        <v>0.89184412537020719</v>
      </c>
      <c r="E1495">
        <f t="shared" si="69"/>
        <v>2526.8916885489207</v>
      </c>
      <c r="F1495">
        <v>511.51054150730499</v>
      </c>
      <c r="G1495">
        <f t="shared" si="71"/>
        <v>0.29754049190161969</v>
      </c>
    </row>
    <row r="1496" spans="2:7">
      <c r="B1496">
        <v>1489</v>
      </c>
      <c r="C1496">
        <v>0.30963885737248287</v>
      </c>
      <c r="D1496">
        <f t="shared" si="70"/>
        <v>0.18968768533099389</v>
      </c>
      <c r="E1496">
        <f t="shared" si="69"/>
        <v>537.44844177114942</v>
      </c>
      <c r="F1496">
        <v>511.5493393864964</v>
      </c>
      <c r="G1496">
        <f t="shared" si="71"/>
        <v>0.29774045190961806</v>
      </c>
    </row>
    <row r="1497" spans="2:7">
      <c r="B1497">
        <v>1490</v>
      </c>
      <c r="C1497">
        <v>0.71695629975947095</v>
      </c>
      <c r="D1497">
        <f t="shared" si="70"/>
        <v>0.80693976354165442</v>
      </c>
      <c r="E1497">
        <f t="shared" si="69"/>
        <v>2286.3293300346877</v>
      </c>
      <c r="F1497">
        <v>512.13907263539068</v>
      </c>
      <c r="G1497">
        <f t="shared" si="71"/>
        <v>0.2979404119176165</v>
      </c>
    </row>
    <row r="1498" spans="2:7">
      <c r="B1498">
        <v>1491</v>
      </c>
      <c r="C1498">
        <v>0.98984887435202351</v>
      </c>
      <c r="D1498">
        <f t="shared" si="70"/>
        <v>7.598970660733416</v>
      </c>
      <c r="E1498">
        <f t="shared" si="69"/>
        <v>21530.416872078014</v>
      </c>
      <c r="F1498">
        <v>512.91659776016513</v>
      </c>
      <c r="G1498">
        <f t="shared" si="71"/>
        <v>0.29814037192561488</v>
      </c>
    </row>
    <row r="1499" spans="2:7">
      <c r="B1499">
        <v>1492</v>
      </c>
      <c r="C1499">
        <v>0.21618333358456066</v>
      </c>
      <c r="D1499">
        <f t="shared" si="70"/>
        <v>0.1209518448588276</v>
      </c>
      <c r="E1499">
        <f t="shared" si="69"/>
        <v>342.69689376667822</v>
      </c>
      <c r="F1499">
        <v>513.36826723823469</v>
      </c>
      <c r="G1499">
        <f t="shared" si="71"/>
        <v>0.29834033193361326</v>
      </c>
    </row>
    <row r="1500" spans="2:7">
      <c r="B1500">
        <v>1493</v>
      </c>
      <c r="C1500">
        <v>0.90678648760346248</v>
      </c>
      <c r="D1500">
        <f t="shared" si="70"/>
        <v>2.0412826072562607</v>
      </c>
      <c r="E1500">
        <f t="shared" si="69"/>
        <v>5783.6340538927388</v>
      </c>
      <c r="F1500">
        <v>513.86890694821136</v>
      </c>
      <c r="G1500">
        <f t="shared" si="71"/>
        <v>0.29854029194161169</v>
      </c>
    </row>
    <row r="1501" spans="2:7">
      <c r="B1501">
        <v>1494</v>
      </c>
      <c r="C1501">
        <v>0.71588227134118032</v>
      </c>
      <c r="D1501">
        <f t="shared" si="70"/>
        <v>0.8037346818541331</v>
      </c>
      <c r="E1501">
        <f t="shared" si="69"/>
        <v>2277.2482652533772</v>
      </c>
      <c r="F1501">
        <v>514.54438788317543</v>
      </c>
      <c r="G1501">
        <f t="shared" si="71"/>
        <v>0.29874025194961007</v>
      </c>
    </row>
    <row r="1502" spans="2:7">
      <c r="B1502">
        <v>1495</v>
      </c>
      <c r="C1502">
        <v>0.96466515474535053</v>
      </c>
      <c r="D1502">
        <f t="shared" si="70"/>
        <v>3.7921428213082145</v>
      </c>
      <c r="E1502">
        <f t="shared" si="69"/>
        <v>10744.404660373275</v>
      </c>
      <c r="F1502">
        <v>514.79702954071877</v>
      </c>
      <c r="G1502">
        <f t="shared" si="71"/>
        <v>0.2989402119576085</v>
      </c>
    </row>
    <row r="1503" spans="2:7">
      <c r="B1503">
        <v>1496</v>
      </c>
      <c r="C1503">
        <v>0.27799987844421969</v>
      </c>
      <c r="D1503">
        <f t="shared" si="70"/>
        <v>0.1649590360937947</v>
      </c>
      <c r="E1503">
        <f t="shared" si="69"/>
        <v>467.38393559908502</v>
      </c>
      <c r="F1503">
        <v>514.81530474860256</v>
      </c>
      <c r="G1503">
        <f t="shared" si="71"/>
        <v>0.29914017196560688</v>
      </c>
    </row>
    <row r="1504" spans="2:7">
      <c r="B1504">
        <v>1497</v>
      </c>
      <c r="C1504">
        <v>0.200855504700726</v>
      </c>
      <c r="D1504">
        <f t="shared" si="70"/>
        <v>0.11082177603710908</v>
      </c>
      <c r="E1504">
        <f t="shared" si="69"/>
        <v>313.9950321051424</v>
      </c>
      <c r="F1504">
        <v>515.96544760253482</v>
      </c>
      <c r="G1504">
        <f t="shared" si="71"/>
        <v>0.29934013197360526</v>
      </c>
    </row>
    <row r="1505" spans="2:7">
      <c r="B1505">
        <v>1498</v>
      </c>
      <c r="C1505">
        <v>0.63402872303329505</v>
      </c>
      <c r="D1505">
        <f t="shared" si="70"/>
        <v>0.60189563543873481</v>
      </c>
      <c r="E1505">
        <f t="shared" si="69"/>
        <v>1705.3709670764154</v>
      </c>
      <c r="F1505">
        <v>516.03966282513466</v>
      </c>
      <c r="G1505">
        <f t="shared" si="71"/>
        <v>0.2995400919816037</v>
      </c>
    </row>
    <row r="1506" spans="2:7">
      <c r="B1506">
        <v>1499</v>
      </c>
      <c r="C1506">
        <v>0.82775154958706365</v>
      </c>
      <c r="D1506">
        <f t="shared" si="70"/>
        <v>1.2806161324147003</v>
      </c>
      <c r="E1506">
        <f t="shared" si="69"/>
        <v>3628.4123751749844</v>
      </c>
      <c r="F1506">
        <v>516.23423176756035</v>
      </c>
      <c r="G1506">
        <f t="shared" si="71"/>
        <v>0.29974005198960207</v>
      </c>
    </row>
    <row r="1507" spans="2:7">
      <c r="B1507">
        <v>1500</v>
      </c>
      <c r="C1507">
        <v>0.77136412467946314</v>
      </c>
      <c r="D1507">
        <f t="shared" si="70"/>
        <v>0.99710580220770195</v>
      </c>
      <c r="E1507">
        <f t="shared" si="69"/>
        <v>2825.1331062551558</v>
      </c>
      <c r="F1507">
        <v>516.52758751633303</v>
      </c>
      <c r="G1507">
        <f t="shared" si="71"/>
        <v>0.29994001199760045</v>
      </c>
    </row>
    <row r="1508" spans="2:7">
      <c r="B1508">
        <v>1501</v>
      </c>
      <c r="C1508">
        <v>0.32811093788847467</v>
      </c>
      <c r="D1508">
        <f t="shared" si="70"/>
        <v>0.20490904217414374</v>
      </c>
      <c r="E1508">
        <f t="shared" si="69"/>
        <v>580.57561949340732</v>
      </c>
      <c r="F1508">
        <v>516.58822094651794</v>
      </c>
      <c r="G1508">
        <f t="shared" si="71"/>
        <v>0.30013997200559889</v>
      </c>
    </row>
    <row r="1509" spans="2:7">
      <c r="B1509">
        <v>1502</v>
      </c>
      <c r="C1509">
        <v>0.78340872935048578</v>
      </c>
      <c r="D1509">
        <f t="shared" si="70"/>
        <v>1.0484166871452407</v>
      </c>
      <c r="E1509">
        <f t="shared" si="69"/>
        <v>2970.5139469115156</v>
      </c>
      <c r="F1509">
        <v>517.24668562564545</v>
      </c>
      <c r="G1509">
        <f t="shared" si="71"/>
        <v>0.30033993201359727</v>
      </c>
    </row>
    <row r="1510" spans="2:7">
      <c r="B1510">
        <v>1503</v>
      </c>
      <c r="C1510">
        <v>0.77225046764114846</v>
      </c>
      <c r="D1510">
        <f t="shared" si="70"/>
        <v>1.0007452740976945</v>
      </c>
      <c r="E1510">
        <f t="shared" si="69"/>
        <v>2835.4449432768015</v>
      </c>
      <c r="F1510">
        <v>518.28684817991416</v>
      </c>
      <c r="G1510">
        <f t="shared" si="71"/>
        <v>0.3005398920215957</v>
      </c>
    </row>
    <row r="1511" spans="2:7">
      <c r="B1511">
        <v>1504</v>
      </c>
      <c r="C1511">
        <v>0.5078282616312918</v>
      </c>
      <c r="D1511">
        <f t="shared" si="70"/>
        <v>0.39418469241481691</v>
      </c>
      <c r="E1511">
        <f t="shared" si="69"/>
        <v>1116.8566285086479</v>
      </c>
      <c r="F1511">
        <v>518.36138036057889</v>
      </c>
      <c r="G1511">
        <f t="shared" si="71"/>
        <v>0.30073985202959408</v>
      </c>
    </row>
    <row r="1512" spans="2:7">
      <c r="B1512">
        <v>1505</v>
      </c>
      <c r="C1512">
        <v>0.31994095331523331</v>
      </c>
      <c r="D1512">
        <f t="shared" si="70"/>
        <v>0.19810193834348033</v>
      </c>
      <c r="E1512">
        <f t="shared" si="69"/>
        <v>561.28882530652766</v>
      </c>
      <c r="F1512">
        <v>520.38269039642489</v>
      </c>
      <c r="G1512">
        <f t="shared" si="71"/>
        <v>0.30093981203759246</v>
      </c>
    </row>
    <row r="1513" spans="2:7">
      <c r="B1513">
        <v>1506</v>
      </c>
      <c r="C1513">
        <v>0.38015726484525647</v>
      </c>
      <c r="D1513">
        <f t="shared" si="70"/>
        <v>0.25131900203316371</v>
      </c>
      <c r="E1513">
        <f t="shared" si="69"/>
        <v>712.07050576063057</v>
      </c>
      <c r="F1513">
        <v>521.46919271576473</v>
      </c>
      <c r="G1513">
        <f t="shared" si="71"/>
        <v>0.30113977204559089</v>
      </c>
    </row>
    <row r="1514" spans="2:7">
      <c r="B1514">
        <v>1507</v>
      </c>
      <c r="C1514">
        <v>0.56154689339910457</v>
      </c>
      <c r="D1514">
        <f t="shared" si="70"/>
        <v>0.47179906504615299</v>
      </c>
      <c r="E1514">
        <f t="shared" si="69"/>
        <v>1336.7640176307668</v>
      </c>
      <c r="F1514">
        <v>521.90636438673369</v>
      </c>
      <c r="G1514">
        <f t="shared" si="71"/>
        <v>0.30133973205358927</v>
      </c>
    </row>
    <row r="1515" spans="2:7">
      <c r="B1515">
        <v>1508</v>
      </c>
      <c r="C1515">
        <v>0.38916934984008977</v>
      </c>
      <c r="D1515">
        <f t="shared" si="70"/>
        <v>0.25993927841387543</v>
      </c>
      <c r="E1515">
        <f t="shared" si="69"/>
        <v>736.49462217264704</v>
      </c>
      <c r="F1515">
        <v>522.37944574143853</v>
      </c>
      <c r="G1515">
        <f t="shared" si="71"/>
        <v>0.30153969206158771</v>
      </c>
    </row>
    <row r="1516" spans="2:7">
      <c r="B1516">
        <v>1509</v>
      </c>
      <c r="C1516">
        <v>5.8086657225200455E-2</v>
      </c>
      <c r="D1516">
        <f t="shared" si="70"/>
        <v>2.8448070357600663E-2</v>
      </c>
      <c r="E1516">
        <f t="shared" si="69"/>
        <v>80.60286601320189</v>
      </c>
      <c r="F1516">
        <v>522.41513844454084</v>
      </c>
      <c r="G1516">
        <f t="shared" si="71"/>
        <v>0.30173965206958608</v>
      </c>
    </row>
    <row r="1517" spans="2:7">
      <c r="B1517">
        <v>1510</v>
      </c>
      <c r="C1517">
        <v>0.32280189139381443</v>
      </c>
      <c r="D1517">
        <f t="shared" si="70"/>
        <v>0.2004718993100536</v>
      </c>
      <c r="E1517">
        <f t="shared" si="69"/>
        <v>568.00371471181859</v>
      </c>
      <c r="F1517">
        <v>522.99999789380149</v>
      </c>
      <c r="G1517">
        <f t="shared" si="71"/>
        <v>0.30193961207758446</v>
      </c>
    </row>
    <row r="1518" spans="2:7">
      <c r="B1518">
        <v>1511</v>
      </c>
      <c r="C1518">
        <v>2.661768616983895E-2</v>
      </c>
      <c r="D1518">
        <f t="shared" si="70"/>
        <v>1.2726402224073174E-2</v>
      </c>
      <c r="E1518">
        <f t="shared" si="69"/>
        <v>36.058139634873996</v>
      </c>
      <c r="F1518">
        <v>523.0124321980685</v>
      </c>
      <c r="G1518">
        <f t="shared" si="71"/>
        <v>0.3021395720855829</v>
      </c>
    </row>
    <row r="1519" spans="2:7">
      <c r="B1519">
        <v>1512</v>
      </c>
      <c r="C1519">
        <v>0.59452270117266992</v>
      </c>
      <c r="D1519">
        <f t="shared" si="70"/>
        <v>0.52674210254722009</v>
      </c>
      <c r="E1519">
        <f t="shared" si="69"/>
        <v>1492.4359572171236</v>
      </c>
      <c r="F1519">
        <v>523.23063007512076</v>
      </c>
      <c r="G1519">
        <f t="shared" si="71"/>
        <v>0.30233953209358128</v>
      </c>
    </row>
    <row r="1520" spans="2:7">
      <c r="B1520">
        <v>1513</v>
      </c>
      <c r="C1520">
        <v>0.40313061135676942</v>
      </c>
      <c r="D1520">
        <f t="shared" si="70"/>
        <v>0.27366899038474668</v>
      </c>
      <c r="E1520">
        <f t="shared" si="69"/>
        <v>775.39547275678228</v>
      </c>
      <c r="F1520">
        <v>523.91033165466672</v>
      </c>
      <c r="G1520">
        <f t="shared" si="71"/>
        <v>0.30253949210157971</v>
      </c>
    </row>
    <row r="1521" spans="2:7">
      <c r="B1521">
        <v>1514</v>
      </c>
      <c r="C1521">
        <v>0.50276131685460157</v>
      </c>
      <c r="D1521">
        <f t="shared" si="70"/>
        <v>0.3875070534357945</v>
      </c>
      <c r="E1521">
        <f t="shared" si="69"/>
        <v>1097.9366514014177</v>
      </c>
      <c r="F1521">
        <v>523.95361615690513</v>
      </c>
      <c r="G1521">
        <f t="shared" si="71"/>
        <v>0.30273945210957809</v>
      </c>
    </row>
    <row r="1522" spans="2:7">
      <c r="B1522">
        <v>1515</v>
      </c>
      <c r="C1522">
        <v>0.7668571584556928</v>
      </c>
      <c r="D1522">
        <f t="shared" si="70"/>
        <v>0.97891503218698928</v>
      </c>
      <c r="E1522">
        <f t="shared" si="69"/>
        <v>2773.5925911964696</v>
      </c>
      <c r="F1522">
        <v>525.07104248624364</v>
      </c>
      <c r="G1522">
        <f t="shared" si="71"/>
        <v>0.30293941211757647</v>
      </c>
    </row>
    <row r="1523" spans="2:7">
      <c r="B1523">
        <v>1516</v>
      </c>
      <c r="C1523">
        <v>0.29673529779358576</v>
      </c>
      <c r="D1523">
        <f t="shared" si="70"/>
        <v>0.17940524021275084</v>
      </c>
      <c r="E1523">
        <f t="shared" si="69"/>
        <v>508.31484726946076</v>
      </c>
      <c r="F1523">
        <v>525.4190541539233</v>
      </c>
      <c r="G1523">
        <f t="shared" si="71"/>
        <v>0.3031393721255749</v>
      </c>
    </row>
    <row r="1524" spans="2:7">
      <c r="B1524">
        <v>1517</v>
      </c>
      <c r="C1524">
        <v>0.53267945897957558</v>
      </c>
      <c r="D1524">
        <f t="shared" si="70"/>
        <v>0.42845982111607173</v>
      </c>
      <c r="E1524">
        <f t="shared" si="69"/>
        <v>1213.9694931622032</v>
      </c>
      <c r="F1524">
        <v>525.78803556463242</v>
      </c>
      <c r="G1524">
        <f t="shared" si="71"/>
        <v>0.30333933213357328</v>
      </c>
    </row>
    <row r="1525" spans="2:7">
      <c r="B1525">
        <v>1518</v>
      </c>
      <c r="C1525">
        <v>0.97173777255610427</v>
      </c>
      <c r="D1525">
        <f t="shared" si="70"/>
        <v>4.3210459100788929</v>
      </c>
      <c r="E1525">
        <f t="shared" si="69"/>
        <v>12242.963411890198</v>
      </c>
      <c r="F1525">
        <v>526.67547276362814</v>
      </c>
      <c r="G1525">
        <f t="shared" si="71"/>
        <v>0.30353929214157166</v>
      </c>
    </row>
    <row r="1526" spans="2:7">
      <c r="B1526">
        <v>1519</v>
      </c>
      <c r="C1526">
        <v>0.75076395113102146</v>
      </c>
      <c r="D1526">
        <f t="shared" si="70"/>
        <v>0.9179560912168534</v>
      </c>
      <c r="E1526">
        <f t="shared" si="69"/>
        <v>2600.8755917810849</v>
      </c>
      <c r="F1526">
        <v>527.44725753876867</v>
      </c>
      <c r="G1526">
        <f t="shared" si="71"/>
        <v>0.30373925214957009</v>
      </c>
    </row>
    <row r="1527" spans="2:7">
      <c r="B1527">
        <v>1520</v>
      </c>
      <c r="C1527">
        <v>0.50757427034925995</v>
      </c>
      <c r="D1527">
        <f t="shared" si="70"/>
        <v>0.3938475610354697</v>
      </c>
      <c r="E1527">
        <f t="shared" si="69"/>
        <v>1115.9014229338309</v>
      </c>
      <c r="F1527">
        <v>528.0968800426366</v>
      </c>
      <c r="G1527">
        <f t="shared" si="71"/>
        <v>0.30393921215756847</v>
      </c>
    </row>
    <row r="1528" spans="2:7">
      <c r="B1528">
        <v>1521</v>
      </c>
      <c r="C1528">
        <v>0.59682925379802398</v>
      </c>
      <c r="D1528">
        <f t="shared" si="70"/>
        <v>0.53083021434714794</v>
      </c>
      <c r="E1528">
        <f t="shared" si="69"/>
        <v>1504.0189406502525</v>
      </c>
      <c r="F1528">
        <v>528.40291819058598</v>
      </c>
      <c r="G1528">
        <f t="shared" si="71"/>
        <v>0.30413917216556691</v>
      </c>
    </row>
    <row r="1529" spans="2:7">
      <c r="B1529">
        <v>1522</v>
      </c>
      <c r="C1529">
        <v>0.21912651276759043</v>
      </c>
      <c r="D1529">
        <f t="shared" si="70"/>
        <v>0.12293031764100459</v>
      </c>
      <c r="E1529">
        <f t="shared" si="69"/>
        <v>348.30256664951304</v>
      </c>
      <c r="F1529">
        <v>528.58990337575733</v>
      </c>
      <c r="G1529">
        <f t="shared" si="71"/>
        <v>0.30433913217356529</v>
      </c>
    </row>
    <row r="1530" spans="2:7">
      <c r="B1530">
        <v>1523</v>
      </c>
      <c r="C1530">
        <v>0.49458191716489475</v>
      </c>
      <c r="D1530">
        <f t="shared" si="70"/>
        <v>0.37693582250848379</v>
      </c>
      <c r="E1530">
        <f t="shared" si="69"/>
        <v>1067.9848304407042</v>
      </c>
      <c r="F1530">
        <v>529.14200678389477</v>
      </c>
      <c r="G1530">
        <f t="shared" si="71"/>
        <v>0.30453909218156366</v>
      </c>
    </row>
    <row r="1531" spans="2:7">
      <c r="B1531">
        <v>1524</v>
      </c>
      <c r="C1531">
        <v>0.20720156423981873</v>
      </c>
      <c r="D1531">
        <f t="shared" si="70"/>
        <v>0.11498094335628872</v>
      </c>
      <c r="E1531">
        <f t="shared" si="69"/>
        <v>325.77933950948471</v>
      </c>
      <c r="F1531">
        <v>529.3114187815703</v>
      </c>
      <c r="G1531">
        <f t="shared" si="71"/>
        <v>0.3047390521895621</v>
      </c>
    </row>
    <row r="1532" spans="2:7">
      <c r="B1532">
        <v>1525</v>
      </c>
      <c r="C1532">
        <v>0.76909191785807451</v>
      </c>
      <c r="D1532">
        <f t="shared" si="70"/>
        <v>0.98786966250106478</v>
      </c>
      <c r="E1532">
        <f t="shared" si="69"/>
        <v>2798.964043753017</v>
      </c>
      <c r="F1532">
        <v>530.3293297536768</v>
      </c>
      <c r="G1532">
        <f t="shared" si="71"/>
        <v>0.30493901219756048</v>
      </c>
    </row>
    <row r="1533" spans="2:7">
      <c r="B1533">
        <v>1526</v>
      </c>
      <c r="C1533">
        <v>0.94864009502464897</v>
      </c>
      <c r="D1533">
        <f t="shared" si="70"/>
        <v>3.0215632248830646</v>
      </c>
      <c r="E1533">
        <f t="shared" si="69"/>
        <v>8561.095803835351</v>
      </c>
      <c r="F1533">
        <v>531.22687411940626</v>
      </c>
      <c r="G1533">
        <f t="shared" si="71"/>
        <v>0.30513897220555891</v>
      </c>
    </row>
    <row r="1534" spans="2:7">
      <c r="B1534">
        <v>1527</v>
      </c>
      <c r="C1534">
        <v>4.0597611504927911E-2</v>
      </c>
      <c r="D1534">
        <f t="shared" si="70"/>
        <v>1.961713938266274E-2</v>
      </c>
      <c r="E1534">
        <f t="shared" si="69"/>
        <v>55.581894917544432</v>
      </c>
      <c r="F1534">
        <v>531.38606423646229</v>
      </c>
      <c r="G1534">
        <f t="shared" si="71"/>
        <v>0.30533893221355729</v>
      </c>
    </row>
    <row r="1535" spans="2:7">
      <c r="B1535">
        <v>1528</v>
      </c>
      <c r="C1535">
        <v>0.58227383807644639</v>
      </c>
      <c r="D1535">
        <f t="shared" si="70"/>
        <v>0.50559105898090162</v>
      </c>
      <c r="E1535">
        <f t="shared" si="69"/>
        <v>1432.508000445888</v>
      </c>
      <c r="F1535">
        <v>531.41700228642605</v>
      </c>
      <c r="G1535">
        <f t="shared" si="71"/>
        <v>0.30553889222155567</v>
      </c>
    </row>
    <row r="1536" spans="2:7">
      <c r="B1536">
        <v>1529</v>
      </c>
      <c r="C1536">
        <v>0.4778083840526961</v>
      </c>
      <c r="D1536">
        <f t="shared" si="70"/>
        <v>0.35602356523423961</v>
      </c>
      <c r="E1536">
        <f t="shared" si="69"/>
        <v>1008.7334348303456</v>
      </c>
      <c r="F1536">
        <v>531.68562336571324</v>
      </c>
      <c r="G1536">
        <f t="shared" si="71"/>
        <v>0.3057388522295541</v>
      </c>
    </row>
    <row r="1537" spans="2:7">
      <c r="B1537">
        <v>1530</v>
      </c>
      <c r="C1537">
        <v>0.34326104830720838</v>
      </c>
      <c r="D1537">
        <f t="shared" si="70"/>
        <v>0.21785935506582876</v>
      </c>
      <c r="E1537">
        <f t="shared" si="69"/>
        <v>617.26817268651484</v>
      </c>
      <c r="F1537">
        <v>531.75585988932016</v>
      </c>
      <c r="G1537">
        <f t="shared" si="71"/>
        <v>0.30593881223755248</v>
      </c>
    </row>
    <row r="1538" spans="2:7">
      <c r="B1538">
        <v>1531</v>
      </c>
      <c r="C1538">
        <v>0.29489562119938217</v>
      </c>
      <c r="D1538">
        <f t="shared" si="70"/>
        <v>0.17796181700223723</v>
      </c>
      <c r="E1538">
        <f t="shared" si="69"/>
        <v>504.22514817300549</v>
      </c>
      <c r="F1538">
        <v>532.32737830711312</v>
      </c>
      <c r="G1538">
        <f t="shared" si="71"/>
        <v>0.30613877224555092</v>
      </c>
    </row>
    <row r="1539" spans="2:7">
      <c r="B1539">
        <v>1532</v>
      </c>
      <c r="C1539">
        <v>0.48980467559892493</v>
      </c>
      <c r="D1539">
        <f t="shared" si="70"/>
        <v>0.37087711870226547</v>
      </c>
      <c r="E1539">
        <f t="shared" si="69"/>
        <v>1050.8185029897522</v>
      </c>
      <c r="F1539">
        <v>532.36886842386195</v>
      </c>
      <c r="G1539">
        <f t="shared" si="71"/>
        <v>0.3063387322535493</v>
      </c>
    </row>
    <row r="1540" spans="2:7">
      <c r="B1540">
        <v>1533</v>
      </c>
      <c r="C1540">
        <v>0.74686990313561019</v>
      </c>
      <c r="D1540">
        <f t="shared" si="70"/>
        <v>0.90406864160579836</v>
      </c>
      <c r="E1540">
        <f t="shared" si="69"/>
        <v>2561.5278178830954</v>
      </c>
      <c r="F1540">
        <v>532.59794659644058</v>
      </c>
      <c r="G1540">
        <f t="shared" si="71"/>
        <v>0.30653869226154767</v>
      </c>
    </row>
    <row r="1541" spans="2:7">
      <c r="B1541">
        <v>1534</v>
      </c>
      <c r="C1541">
        <v>0.4751617514184211</v>
      </c>
      <c r="D1541">
        <f t="shared" si="70"/>
        <v>0.35281390143419733</v>
      </c>
      <c r="E1541">
        <f t="shared" si="69"/>
        <v>999.63938739689252</v>
      </c>
      <c r="F1541">
        <v>532.9220772239554</v>
      </c>
      <c r="G1541">
        <f t="shared" si="71"/>
        <v>0.30673865226954611</v>
      </c>
    </row>
    <row r="1542" spans="2:7">
      <c r="B1542">
        <v>1535</v>
      </c>
      <c r="C1542">
        <v>0.18910419603654471</v>
      </c>
      <c r="D1542">
        <f t="shared" si="70"/>
        <v>0.10324668544386628</v>
      </c>
      <c r="E1542">
        <f t="shared" si="69"/>
        <v>292.53227542428783</v>
      </c>
      <c r="F1542">
        <v>532.98860484945612</v>
      </c>
      <c r="G1542">
        <f t="shared" si="71"/>
        <v>0.30693861227754449</v>
      </c>
    </row>
    <row r="1543" spans="2:7">
      <c r="B1543">
        <v>1536</v>
      </c>
      <c r="C1543">
        <v>0.60506879800790492</v>
      </c>
      <c r="D1543">
        <f t="shared" si="70"/>
        <v>0.54571909394250073</v>
      </c>
      <c r="E1543">
        <f t="shared" si="69"/>
        <v>1546.2040995037521</v>
      </c>
      <c r="F1543">
        <v>533.13360326860163</v>
      </c>
      <c r="G1543">
        <f t="shared" si="71"/>
        <v>0.30713857228554287</v>
      </c>
    </row>
    <row r="1544" spans="2:7">
      <c r="B1544">
        <v>1537</v>
      </c>
      <c r="C1544">
        <v>0.8883528511750185</v>
      </c>
      <c r="D1544">
        <f t="shared" si="70"/>
        <v>1.7946113608499346</v>
      </c>
      <c r="E1544">
        <f t="shared" ref="E1544:E1607" si="72">$F$3*D1544</f>
        <v>5084.7321890748144</v>
      </c>
      <c r="F1544">
        <v>533.51138745812409</v>
      </c>
      <c r="G1544">
        <f t="shared" si="71"/>
        <v>0.3073385322935413</v>
      </c>
    </row>
    <row r="1545" spans="2:7">
      <c r="B1545">
        <v>1538</v>
      </c>
      <c r="C1545">
        <v>0.7388622273886587</v>
      </c>
      <c r="D1545">
        <f t="shared" ref="D1545:D1608" si="73">(1-C1545)^(-1/$F$2)-1</f>
        <v>0.87647304490557643</v>
      </c>
      <c r="E1545">
        <f t="shared" si="72"/>
        <v>2483.3402938991335</v>
      </c>
      <c r="F1545">
        <v>533.64966149153872</v>
      </c>
      <c r="G1545">
        <f t="shared" ref="G1545:G1608" si="74">B1545/5001</f>
        <v>0.30753849230153968</v>
      </c>
    </row>
    <row r="1546" spans="2:7">
      <c r="B1546">
        <v>1539</v>
      </c>
      <c r="C1546">
        <v>0.91450583294230536</v>
      </c>
      <c r="D1546">
        <f t="shared" si="73"/>
        <v>2.1670489247780766</v>
      </c>
      <c r="E1546">
        <f t="shared" si="72"/>
        <v>6139.9719535378845</v>
      </c>
      <c r="F1546">
        <v>534.33447259672164</v>
      </c>
      <c r="G1546">
        <f t="shared" si="74"/>
        <v>0.30773845230953811</v>
      </c>
    </row>
    <row r="1547" spans="2:7">
      <c r="B1547">
        <v>1540</v>
      </c>
      <c r="C1547">
        <v>3.7485199088382881E-2</v>
      </c>
      <c r="D1547">
        <f t="shared" si="73"/>
        <v>1.8070312838115887E-2</v>
      </c>
      <c r="E1547">
        <f t="shared" si="72"/>
        <v>51.19921970799502</v>
      </c>
      <c r="F1547">
        <v>534.53990899726443</v>
      </c>
      <c r="G1547">
        <f t="shared" si="74"/>
        <v>0.30793841231753649</v>
      </c>
    </row>
    <row r="1548" spans="2:7">
      <c r="B1548">
        <v>1541</v>
      </c>
      <c r="C1548">
        <v>0.81455735494730186</v>
      </c>
      <c r="D1548">
        <f t="shared" si="73"/>
        <v>1.2030621232228564</v>
      </c>
      <c r="E1548">
        <f t="shared" si="72"/>
        <v>3408.6760157980934</v>
      </c>
      <c r="F1548">
        <v>535.03231845092262</v>
      </c>
      <c r="G1548">
        <f t="shared" si="74"/>
        <v>0.30813837232553487</v>
      </c>
    </row>
    <row r="1549" spans="2:7">
      <c r="B1549">
        <v>1542</v>
      </c>
      <c r="C1549">
        <v>1.5868668790178675E-2</v>
      </c>
      <c r="D1549">
        <f t="shared" si="73"/>
        <v>7.5262705129635066E-3</v>
      </c>
      <c r="E1549">
        <f t="shared" si="72"/>
        <v>21.324433120063269</v>
      </c>
      <c r="F1549">
        <v>535.8814950677455</v>
      </c>
      <c r="G1549">
        <f t="shared" si="74"/>
        <v>0.3083383323335333</v>
      </c>
    </row>
    <row r="1550" spans="2:7">
      <c r="B1550">
        <v>1543</v>
      </c>
      <c r="C1550">
        <v>0.27968920177831957</v>
      </c>
      <c r="D1550">
        <f t="shared" si="73"/>
        <v>0.16623893150142988</v>
      </c>
      <c r="E1550">
        <f t="shared" si="72"/>
        <v>471.010305920718</v>
      </c>
      <c r="F1550">
        <v>535.94210814448479</v>
      </c>
      <c r="G1550">
        <f t="shared" si="74"/>
        <v>0.30853829234153168</v>
      </c>
    </row>
    <row r="1551" spans="2:7">
      <c r="B1551">
        <v>1544</v>
      </c>
      <c r="C1551">
        <v>0.23252638822969129</v>
      </c>
      <c r="D1551">
        <f t="shared" si="73"/>
        <v>0.13207840714220342</v>
      </c>
      <c r="E1551">
        <f t="shared" si="72"/>
        <v>374.22215356957639</v>
      </c>
      <c r="F1551">
        <v>536.09855968768443</v>
      </c>
      <c r="G1551">
        <f t="shared" si="74"/>
        <v>0.30873825234953012</v>
      </c>
    </row>
    <row r="1552" spans="2:7">
      <c r="B1552">
        <v>1545</v>
      </c>
      <c r="C1552">
        <v>0.18047333538130128</v>
      </c>
      <c r="D1552">
        <f t="shared" si="73"/>
        <v>9.7785024965035383E-2</v>
      </c>
      <c r="E1552">
        <f t="shared" si="72"/>
        <v>277.05757073426696</v>
      </c>
      <c r="F1552">
        <v>536.54628666796202</v>
      </c>
      <c r="G1552">
        <f t="shared" si="74"/>
        <v>0.3089382123575285</v>
      </c>
    </row>
    <row r="1553" spans="2:7">
      <c r="B1553">
        <v>1546</v>
      </c>
      <c r="C1553">
        <v>0.87456528485757123</v>
      </c>
      <c r="D1553">
        <f t="shared" si="73"/>
        <v>1.6461635365571685</v>
      </c>
      <c r="E1553">
        <f t="shared" si="72"/>
        <v>4664.1300202453112</v>
      </c>
      <c r="F1553">
        <v>537.40039063896199</v>
      </c>
      <c r="G1553">
        <f t="shared" si="74"/>
        <v>0.30913817236552688</v>
      </c>
    </row>
    <row r="1554" spans="2:7">
      <c r="B1554">
        <v>1547</v>
      </c>
      <c r="C1554">
        <v>0.14340772027973214</v>
      </c>
      <c r="D1554">
        <f t="shared" si="73"/>
        <v>7.5256593732900168E-2</v>
      </c>
      <c r="E1554">
        <f t="shared" si="72"/>
        <v>213.22701557655049</v>
      </c>
      <c r="F1554">
        <v>537.44844177114942</v>
      </c>
      <c r="G1554">
        <f t="shared" si="74"/>
        <v>0.30933813237352531</v>
      </c>
    </row>
    <row r="1555" spans="2:7">
      <c r="B1555">
        <v>1548</v>
      </c>
      <c r="C1555">
        <v>0.34000603882689151</v>
      </c>
      <c r="D1555">
        <f t="shared" si="73"/>
        <v>0.21504018864093499</v>
      </c>
      <c r="E1555">
        <f t="shared" si="72"/>
        <v>609.28053448264916</v>
      </c>
      <c r="F1555">
        <v>537.79032238081118</v>
      </c>
      <c r="G1555">
        <f t="shared" si="74"/>
        <v>0.30953809238152369</v>
      </c>
    </row>
    <row r="1556" spans="2:7">
      <c r="B1556">
        <v>1549</v>
      </c>
      <c r="C1556">
        <v>0.76409490677828829</v>
      </c>
      <c r="D1556">
        <f t="shared" si="73"/>
        <v>0.96801943267617796</v>
      </c>
      <c r="E1556">
        <f t="shared" si="72"/>
        <v>2742.7217259158379</v>
      </c>
      <c r="F1556">
        <v>538.35706278806663</v>
      </c>
      <c r="G1556">
        <f t="shared" si="74"/>
        <v>0.30973805238952212</v>
      </c>
    </row>
    <row r="1557" spans="2:7">
      <c r="B1557">
        <v>1550</v>
      </c>
      <c r="C1557">
        <v>0.68184897707303749</v>
      </c>
      <c r="D1557">
        <f t="shared" si="73"/>
        <v>0.71056912682667051</v>
      </c>
      <c r="E1557">
        <f t="shared" si="72"/>
        <v>2013.2791926755665</v>
      </c>
      <c r="F1557">
        <v>538.58324839420914</v>
      </c>
      <c r="G1557">
        <f t="shared" si="74"/>
        <v>0.3099380123975205</v>
      </c>
    </row>
    <row r="1558" spans="2:7">
      <c r="B1558">
        <v>1551</v>
      </c>
      <c r="C1558">
        <v>9.4337557880428191E-2</v>
      </c>
      <c r="D1558">
        <f t="shared" si="73"/>
        <v>4.7543387433408135E-2</v>
      </c>
      <c r="E1558">
        <f t="shared" si="72"/>
        <v>134.70626439465639</v>
      </c>
      <c r="F1558">
        <v>538.95413100310486</v>
      </c>
      <c r="G1558">
        <f t="shared" si="74"/>
        <v>0.31013797240551888</v>
      </c>
    </row>
    <row r="1559" spans="2:7">
      <c r="B1559">
        <v>1552</v>
      </c>
      <c r="C1559">
        <v>0.58337300184976493</v>
      </c>
      <c r="D1559">
        <f t="shared" si="73"/>
        <v>0.50745168573225041</v>
      </c>
      <c r="E1559">
        <f t="shared" si="72"/>
        <v>1437.7797762413763</v>
      </c>
      <c r="F1559">
        <v>539.19507316646627</v>
      </c>
      <c r="G1559">
        <f t="shared" si="74"/>
        <v>0.31033793241351731</v>
      </c>
    </row>
    <row r="1560" spans="2:7">
      <c r="B1560">
        <v>1553</v>
      </c>
      <c r="C1560">
        <v>7.0294030742290792E-2</v>
      </c>
      <c r="D1560">
        <f t="shared" si="73"/>
        <v>3.4756089554062841E-2</v>
      </c>
      <c r="E1560">
        <f t="shared" si="72"/>
        <v>98.475587069844721</v>
      </c>
      <c r="F1560">
        <v>539.30999007211494</v>
      </c>
      <c r="G1560">
        <f t="shared" si="74"/>
        <v>0.31053789242151569</v>
      </c>
    </row>
    <row r="1561" spans="2:7">
      <c r="B1561">
        <v>1554</v>
      </c>
      <c r="C1561">
        <v>0.33928102651793457</v>
      </c>
      <c r="D1561">
        <f t="shared" si="73"/>
        <v>0.21441503442759968</v>
      </c>
      <c r="E1561">
        <f t="shared" si="72"/>
        <v>607.50926421153247</v>
      </c>
      <c r="F1561">
        <v>539.32515426365649</v>
      </c>
      <c r="G1561">
        <f t="shared" si="74"/>
        <v>0.31073785242951407</v>
      </c>
    </row>
    <row r="1562" spans="2:7">
      <c r="B1562">
        <v>1555</v>
      </c>
      <c r="C1562">
        <v>0.95902252905692265</v>
      </c>
      <c r="D1562">
        <f t="shared" si="73"/>
        <v>3.4706375388992941</v>
      </c>
      <c r="E1562">
        <f t="shared" si="72"/>
        <v>9833.4730268813328</v>
      </c>
      <c r="F1562">
        <v>540.0988270745147</v>
      </c>
      <c r="G1562">
        <f t="shared" si="74"/>
        <v>0.31093781243751251</v>
      </c>
    </row>
    <row r="1563" spans="2:7">
      <c r="B1563">
        <v>1556</v>
      </c>
      <c r="C1563">
        <v>0.8696839538989829</v>
      </c>
      <c r="D1563">
        <f t="shared" si="73"/>
        <v>1.5992301552949741</v>
      </c>
      <c r="E1563">
        <f t="shared" si="72"/>
        <v>4531.1521066690939</v>
      </c>
      <c r="F1563">
        <v>541.23311700547777</v>
      </c>
      <c r="G1563">
        <f t="shared" si="74"/>
        <v>0.31113777244551089</v>
      </c>
    </row>
    <row r="1564" spans="2:7">
      <c r="B1564">
        <v>1557</v>
      </c>
      <c r="C1564">
        <v>0.74820446474289048</v>
      </c>
      <c r="D1564">
        <f t="shared" si="73"/>
        <v>0.90879258056609968</v>
      </c>
      <c r="E1564">
        <f t="shared" si="72"/>
        <v>2574.9123116039491</v>
      </c>
      <c r="F1564">
        <v>541.3775603258855</v>
      </c>
      <c r="G1564">
        <f t="shared" si="74"/>
        <v>0.31133773245350932</v>
      </c>
    </row>
    <row r="1565" spans="2:7">
      <c r="B1565">
        <v>1558</v>
      </c>
      <c r="C1565">
        <v>0.69217652699583854</v>
      </c>
      <c r="D1565">
        <f t="shared" si="73"/>
        <v>0.73723496720090131</v>
      </c>
      <c r="E1565">
        <f t="shared" si="72"/>
        <v>2088.8324070692206</v>
      </c>
      <c r="F1565">
        <v>541.62279533625201</v>
      </c>
      <c r="G1565">
        <f t="shared" si="74"/>
        <v>0.3115376924615077</v>
      </c>
    </row>
    <row r="1566" spans="2:7">
      <c r="B1566">
        <v>1559</v>
      </c>
      <c r="C1566">
        <v>0.51624301439209908</v>
      </c>
      <c r="D1566">
        <f t="shared" si="73"/>
        <v>0.40550041064661224</v>
      </c>
      <c r="E1566">
        <f t="shared" si="72"/>
        <v>1148.9178301654015</v>
      </c>
      <c r="F1566">
        <v>541.79781026446881</v>
      </c>
      <c r="G1566">
        <f t="shared" si="74"/>
        <v>0.31173765246950608</v>
      </c>
    </row>
    <row r="1567" spans="2:7">
      <c r="B1567">
        <v>1560</v>
      </c>
      <c r="C1567">
        <v>6.9836034104294398E-2</v>
      </c>
      <c r="D1567">
        <f t="shared" si="73"/>
        <v>3.4517232065269576E-2</v>
      </c>
      <c r="E1567">
        <f t="shared" si="72"/>
        <v>97.798824184930467</v>
      </c>
      <c r="F1567">
        <v>542.29702049684158</v>
      </c>
      <c r="G1567">
        <f t="shared" si="74"/>
        <v>0.31193761247750451</v>
      </c>
    </row>
    <row r="1568" spans="2:7">
      <c r="B1568">
        <v>1561</v>
      </c>
      <c r="C1568">
        <v>0.52522326069557512</v>
      </c>
      <c r="D1568">
        <f t="shared" si="73"/>
        <v>0.41789992020021605</v>
      </c>
      <c r="E1568">
        <f t="shared" si="72"/>
        <v>1184.0497739006121</v>
      </c>
      <c r="F1568">
        <v>542.7798729415</v>
      </c>
      <c r="G1568">
        <f t="shared" si="74"/>
        <v>0.31213757248550289</v>
      </c>
    </row>
    <row r="1569" spans="2:7">
      <c r="B1569">
        <v>1562</v>
      </c>
      <c r="C1569">
        <v>0.3347581498955069</v>
      </c>
      <c r="D1569">
        <f t="shared" si="73"/>
        <v>0.21053772977220042</v>
      </c>
      <c r="E1569">
        <f t="shared" si="72"/>
        <v>596.52356768790128</v>
      </c>
      <c r="F1569">
        <v>543.04625033465516</v>
      </c>
      <c r="G1569">
        <f t="shared" si="74"/>
        <v>0.31233753249350132</v>
      </c>
    </row>
    <row r="1570" spans="2:7">
      <c r="B1570">
        <v>1563</v>
      </c>
      <c r="C1570">
        <v>3.3628084734887209E-2</v>
      </c>
      <c r="D1570">
        <f t="shared" si="73"/>
        <v>1.616354243204654E-2</v>
      </c>
      <c r="E1570">
        <f t="shared" si="72"/>
        <v>45.7967035574652</v>
      </c>
      <c r="F1570">
        <v>543.05632427358523</v>
      </c>
      <c r="G1570">
        <f t="shared" si="74"/>
        <v>0.3125374925014997</v>
      </c>
    </row>
    <row r="1571" spans="2:7">
      <c r="B1571">
        <v>1564</v>
      </c>
      <c r="C1571">
        <v>0.68004311835970754</v>
      </c>
      <c r="D1571">
        <f t="shared" si="73"/>
        <v>0.70603674267209704</v>
      </c>
      <c r="E1571">
        <f t="shared" si="72"/>
        <v>2000.4374375709417</v>
      </c>
      <c r="F1571">
        <v>543.32206589689031</v>
      </c>
      <c r="G1571">
        <f t="shared" si="74"/>
        <v>0.31273745250949808</v>
      </c>
    </row>
    <row r="1572" spans="2:7">
      <c r="B1572">
        <v>1565</v>
      </c>
      <c r="C1572">
        <v>0.46223209304005053</v>
      </c>
      <c r="D1572">
        <f t="shared" si="73"/>
        <v>0.3374687689381064</v>
      </c>
      <c r="E1572">
        <f t="shared" si="72"/>
        <v>956.1615119913015</v>
      </c>
      <c r="F1572">
        <v>543.40698042393933</v>
      </c>
      <c r="G1572">
        <f t="shared" si="74"/>
        <v>0.31293741251749652</v>
      </c>
    </row>
    <row r="1573" spans="2:7">
      <c r="B1573">
        <v>1566</v>
      </c>
      <c r="C1573">
        <v>0.96788429825577071</v>
      </c>
      <c r="D1573">
        <f t="shared" si="73"/>
        <v>4.0115978153355414</v>
      </c>
      <c r="E1573">
        <f t="shared" si="72"/>
        <v>11366.193810117367</v>
      </c>
      <c r="F1573">
        <v>543.72739314044316</v>
      </c>
      <c r="G1573">
        <f t="shared" si="74"/>
        <v>0.31313737252549489</v>
      </c>
    </row>
    <row r="1574" spans="2:7">
      <c r="B1574">
        <v>1567</v>
      </c>
      <c r="C1574">
        <v>6.2827123998519641E-2</v>
      </c>
      <c r="D1574">
        <f t="shared" si="73"/>
        <v>3.0883315229817132E-2</v>
      </c>
      <c r="E1574">
        <f t="shared" si="72"/>
        <v>87.502726484481883</v>
      </c>
      <c r="F1574">
        <v>544.35039179457362</v>
      </c>
      <c r="G1574">
        <f t="shared" si="74"/>
        <v>0.31333733253349333</v>
      </c>
    </row>
    <row r="1575" spans="2:7">
      <c r="B1575">
        <v>1568</v>
      </c>
      <c r="C1575">
        <v>0.84569271368247234</v>
      </c>
      <c r="D1575">
        <f t="shared" si="73"/>
        <v>1.4012858360198517</v>
      </c>
      <c r="E1575">
        <f t="shared" si="72"/>
        <v>3970.3098687229135</v>
      </c>
      <c r="F1575">
        <v>544.73013479252336</v>
      </c>
      <c r="G1575">
        <f t="shared" si="74"/>
        <v>0.31353729254149171</v>
      </c>
    </row>
    <row r="1576" spans="2:7">
      <c r="B1576">
        <v>1569</v>
      </c>
      <c r="C1576">
        <v>0.71617972953327957</v>
      </c>
      <c r="D1576">
        <f t="shared" si="73"/>
        <v>0.80462056330095333</v>
      </c>
      <c r="E1576">
        <f t="shared" si="72"/>
        <v>2279.7582626860344</v>
      </c>
      <c r="F1576">
        <v>544.77615641694251</v>
      </c>
      <c r="G1576">
        <f t="shared" si="74"/>
        <v>0.31373725254949009</v>
      </c>
    </row>
    <row r="1577" spans="2:7">
      <c r="B1577">
        <v>1570</v>
      </c>
      <c r="C1577">
        <v>0.77177158008614632</v>
      </c>
      <c r="D1577">
        <f t="shared" si="73"/>
        <v>0.99877630383667149</v>
      </c>
      <c r="E1577">
        <f t="shared" si="72"/>
        <v>2829.8661942039025</v>
      </c>
      <c r="F1577">
        <v>545.68344481903716</v>
      </c>
      <c r="G1577">
        <f t="shared" si="74"/>
        <v>0.31393721255748852</v>
      </c>
    </row>
    <row r="1578" spans="2:7">
      <c r="B1578">
        <v>1571</v>
      </c>
      <c r="C1578">
        <v>9.5110914384718193E-2</v>
      </c>
      <c r="D1578">
        <f t="shared" si="73"/>
        <v>4.7962952318844509E-2</v>
      </c>
      <c r="E1578">
        <f t="shared" si="72"/>
        <v>135.89503157005944</v>
      </c>
      <c r="F1578">
        <v>545.69981878252509</v>
      </c>
      <c r="G1578">
        <f t="shared" si="74"/>
        <v>0.3141371725654869</v>
      </c>
    </row>
    <row r="1579" spans="2:7">
      <c r="B1579">
        <v>1572</v>
      </c>
      <c r="C1579">
        <v>0.26790683222953127</v>
      </c>
      <c r="D1579">
        <f t="shared" si="73"/>
        <v>0.1574027812403469</v>
      </c>
      <c r="E1579">
        <f t="shared" si="72"/>
        <v>445.97454684764955</v>
      </c>
      <c r="F1579">
        <v>545.88996589777264</v>
      </c>
      <c r="G1579">
        <f t="shared" si="74"/>
        <v>0.31433713257348528</v>
      </c>
    </row>
    <row r="1580" spans="2:7">
      <c r="B1580">
        <v>1573</v>
      </c>
      <c r="C1580">
        <v>8.837164048845203E-2</v>
      </c>
      <c r="D1580">
        <f t="shared" si="73"/>
        <v>4.432432409625231E-2</v>
      </c>
      <c r="E1580">
        <f t="shared" si="72"/>
        <v>125.58558493938155</v>
      </c>
      <c r="F1580">
        <v>546.42519349687518</v>
      </c>
      <c r="G1580">
        <f t="shared" si="74"/>
        <v>0.31453709258148371</v>
      </c>
    </row>
    <row r="1581" spans="2:7">
      <c r="B1581">
        <v>1574</v>
      </c>
      <c r="C1581">
        <v>0.73014854564170484</v>
      </c>
      <c r="D1581">
        <f t="shared" si="73"/>
        <v>0.84782256952737001</v>
      </c>
      <c r="E1581">
        <f t="shared" si="72"/>
        <v>2402.1639469942152</v>
      </c>
      <c r="F1581">
        <v>546.59182747674265</v>
      </c>
      <c r="G1581">
        <f t="shared" si="74"/>
        <v>0.31473705258948209</v>
      </c>
    </row>
    <row r="1582" spans="2:7">
      <c r="B1582">
        <v>1575</v>
      </c>
      <c r="C1582">
        <v>0.88827173972063445</v>
      </c>
      <c r="D1582">
        <f t="shared" si="73"/>
        <v>1.7936601744681901</v>
      </c>
      <c r="E1582">
        <f t="shared" si="72"/>
        <v>5082.0371609932054</v>
      </c>
      <c r="F1582">
        <v>546.95732911898347</v>
      </c>
      <c r="G1582">
        <f t="shared" si="74"/>
        <v>0.31493701259748053</v>
      </c>
    </row>
    <row r="1583" spans="2:7">
      <c r="B1583">
        <v>1576</v>
      </c>
      <c r="C1583">
        <v>0.24631249124469423</v>
      </c>
      <c r="D1583">
        <f t="shared" si="73"/>
        <v>0.14173830011491706</v>
      </c>
      <c r="E1583">
        <f t="shared" si="72"/>
        <v>401.59185032559833</v>
      </c>
      <c r="F1583">
        <v>547.29606015521756</v>
      </c>
      <c r="G1583">
        <f t="shared" si="74"/>
        <v>0.3151369726054789</v>
      </c>
    </row>
    <row r="1584" spans="2:7">
      <c r="B1584">
        <v>1577</v>
      </c>
      <c r="C1584">
        <v>0.4718854846887055</v>
      </c>
      <c r="D1584">
        <f t="shared" si="73"/>
        <v>0.34887343326300546</v>
      </c>
      <c r="E1584">
        <f t="shared" si="72"/>
        <v>988.47472757851551</v>
      </c>
      <c r="F1584">
        <v>547.45996441686293</v>
      </c>
      <c r="G1584">
        <f t="shared" si="74"/>
        <v>0.31533693261347728</v>
      </c>
    </row>
    <row r="1585" spans="2:7">
      <c r="B1585">
        <v>1578</v>
      </c>
      <c r="C1585">
        <v>0.12718675321817019</v>
      </c>
      <c r="D1585">
        <f t="shared" si="73"/>
        <v>6.5842729458243987E-2</v>
      </c>
      <c r="E1585">
        <f t="shared" si="72"/>
        <v>186.5544001316913</v>
      </c>
      <c r="F1585">
        <v>548.53770873469841</v>
      </c>
      <c r="G1585">
        <f t="shared" si="74"/>
        <v>0.31553689262147572</v>
      </c>
    </row>
    <row r="1586" spans="2:7">
      <c r="B1586">
        <v>1579</v>
      </c>
      <c r="C1586">
        <v>0.18203013612081176</v>
      </c>
      <c r="D1586">
        <f t="shared" si="73"/>
        <v>9.8763917256374123E-2</v>
      </c>
      <c r="E1586">
        <f t="shared" si="72"/>
        <v>279.83109889306002</v>
      </c>
      <c r="F1586">
        <v>548.94313503396393</v>
      </c>
      <c r="G1586">
        <f t="shared" si="74"/>
        <v>0.3157368526294741</v>
      </c>
    </row>
    <row r="1587" spans="2:7">
      <c r="B1587">
        <v>1580</v>
      </c>
      <c r="C1587">
        <v>0.5040419062585606</v>
      </c>
      <c r="D1587">
        <f t="shared" si="73"/>
        <v>0.38918525386600478</v>
      </c>
      <c r="E1587">
        <f t="shared" si="72"/>
        <v>1102.691552620347</v>
      </c>
      <c r="F1587">
        <v>549.02633966733777</v>
      </c>
      <c r="G1587">
        <f t="shared" si="74"/>
        <v>0.31593681263747253</v>
      </c>
    </row>
    <row r="1588" spans="2:7">
      <c r="B1588">
        <v>1581</v>
      </c>
      <c r="C1588">
        <v>5.6723516915442307E-3</v>
      </c>
      <c r="D1588">
        <f t="shared" si="73"/>
        <v>2.6700428768786644E-3</v>
      </c>
      <c r="E1588">
        <f t="shared" si="72"/>
        <v>7.5651214844895494</v>
      </c>
      <c r="F1588">
        <v>549.14157126701878</v>
      </c>
      <c r="G1588">
        <f t="shared" si="74"/>
        <v>0.31613677264547091</v>
      </c>
    </row>
    <row r="1589" spans="2:7">
      <c r="B1589">
        <v>1582</v>
      </c>
      <c r="C1589">
        <v>8.8702942499802595E-2</v>
      </c>
      <c r="D1589">
        <f t="shared" si="73"/>
        <v>4.4502274445903822E-2</v>
      </c>
      <c r="E1589">
        <f t="shared" si="72"/>
        <v>126.0897775967275</v>
      </c>
      <c r="F1589">
        <v>549.38535448013715</v>
      </c>
      <c r="G1589">
        <f t="shared" si="74"/>
        <v>0.31633673265346929</v>
      </c>
    </row>
    <row r="1590" spans="2:7">
      <c r="B1590">
        <v>1583</v>
      </c>
      <c r="C1590">
        <v>0.26717000802111568</v>
      </c>
      <c r="D1590">
        <f t="shared" si="73"/>
        <v>0.15685714590710176</v>
      </c>
      <c r="E1590">
        <f t="shared" si="72"/>
        <v>444.42858007012165</v>
      </c>
      <c r="F1590">
        <v>550.58471445888938</v>
      </c>
      <c r="G1590">
        <f t="shared" si="74"/>
        <v>0.31653669266146772</v>
      </c>
    </row>
    <row r="1591" spans="2:7">
      <c r="B1591">
        <v>1584</v>
      </c>
      <c r="C1591">
        <v>0.73655665567116535</v>
      </c>
      <c r="D1591">
        <f t="shared" si="73"/>
        <v>0.86875712061032995</v>
      </c>
      <c r="E1591">
        <f t="shared" si="72"/>
        <v>2461.478508395935</v>
      </c>
      <c r="F1591">
        <v>550.61137813876508</v>
      </c>
      <c r="G1591">
        <f t="shared" si="74"/>
        <v>0.3167366526694661</v>
      </c>
    </row>
    <row r="1592" spans="2:7">
      <c r="B1592">
        <v>1585</v>
      </c>
      <c r="C1592">
        <v>0.83125294445894327</v>
      </c>
      <c r="D1592">
        <f t="shared" si="73"/>
        <v>1.3026770343522234</v>
      </c>
      <c r="E1592">
        <f t="shared" si="72"/>
        <v>3690.9182639979663</v>
      </c>
      <c r="F1592">
        <v>550.68636697860813</v>
      </c>
      <c r="G1592">
        <f t="shared" si="74"/>
        <v>0.31693661267746448</v>
      </c>
    </row>
    <row r="1593" spans="2:7">
      <c r="B1593">
        <v>1586</v>
      </c>
      <c r="C1593">
        <v>0.9924952376279188</v>
      </c>
      <c r="D1593">
        <f t="shared" si="73"/>
        <v>8.9068550057608995</v>
      </c>
      <c r="E1593">
        <f t="shared" si="72"/>
        <v>25236.089182989217</v>
      </c>
      <c r="F1593">
        <v>550.76976378889788</v>
      </c>
      <c r="G1593">
        <f t="shared" si="74"/>
        <v>0.31713657268546291</v>
      </c>
    </row>
    <row r="1594" spans="2:7">
      <c r="B1594">
        <v>1587</v>
      </c>
      <c r="C1594">
        <v>0.51076017192912104</v>
      </c>
      <c r="D1594">
        <f t="shared" si="73"/>
        <v>0.39809490797114333</v>
      </c>
      <c r="E1594">
        <f t="shared" si="72"/>
        <v>1127.9355725849061</v>
      </c>
      <c r="F1594">
        <v>551.72068374653713</v>
      </c>
      <c r="G1594">
        <f t="shared" si="74"/>
        <v>0.31733653269346129</v>
      </c>
    </row>
    <row r="1595" spans="2:7">
      <c r="B1595">
        <v>1588</v>
      </c>
      <c r="C1595">
        <v>0.58123532659493182</v>
      </c>
      <c r="D1595">
        <f t="shared" si="73"/>
        <v>0.50383969696999564</v>
      </c>
      <c r="E1595">
        <f t="shared" si="72"/>
        <v>1427.5458080816543</v>
      </c>
      <c r="F1595">
        <v>552.44705614376517</v>
      </c>
      <c r="G1595">
        <f t="shared" si="74"/>
        <v>0.31753649270145973</v>
      </c>
    </row>
    <row r="1596" spans="2:7">
      <c r="B1596">
        <v>1589</v>
      </c>
      <c r="C1596">
        <v>0.37749182609689125</v>
      </c>
      <c r="D1596">
        <f t="shared" si="73"/>
        <v>0.24880464056545426</v>
      </c>
      <c r="E1596">
        <f t="shared" si="72"/>
        <v>704.94648160212046</v>
      </c>
      <c r="F1596">
        <v>553.24644120992946</v>
      </c>
      <c r="G1596">
        <f t="shared" si="74"/>
        <v>0.31773645270945811</v>
      </c>
    </row>
    <row r="1597" spans="2:7">
      <c r="B1597">
        <v>1590</v>
      </c>
      <c r="C1597">
        <v>4.4212928707119015E-2</v>
      </c>
      <c r="D1597">
        <f t="shared" si="73"/>
        <v>2.1423181742622255E-2</v>
      </c>
      <c r="E1597">
        <f t="shared" si="72"/>
        <v>60.699014937429723</v>
      </c>
      <c r="F1597">
        <v>553.32602682304685</v>
      </c>
      <c r="G1597">
        <f t="shared" si="74"/>
        <v>0.31793641271745648</v>
      </c>
    </row>
    <row r="1598" spans="2:7">
      <c r="B1598">
        <v>1591</v>
      </c>
      <c r="C1598">
        <v>0.95997607933290474</v>
      </c>
      <c r="D1598">
        <f t="shared" si="73"/>
        <v>3.5202522796757973</v>
      </c>
      <c r="E1598">
        <f t="shared" si="72"/>
        <v>9974.0481257480933</v>
      </c>
      <c r="F1598">
        <v>554.53590062398519</v>
      </c>
      <c r="G1598">
        <f t="shared" si="74"/>
        <v>0.31813637272545492</v>
      </c>
    </row>
    <row r="1599" spans="2:7">
      <c r="B1599">
        <v>1592</v>
      </c>
      <c r="C1599">
        <v>0.36800031622743723</v>
      </c>
      <c r="D1599">
        <f t="shared" si="73"/>
        <v>0.23997797586533265</v>
      </c>
      <c r="E1599">
        <f t="shared" si="72"/>
        <v>679.93759828510917</v>
      </c>
      <c r="F1599">
        <v>555.44594803282564</v>
      </c>
      <c r="G1599">
        <f t="shared" si="74"/>
        <v>0.3183363327334533</v>
      </c>
    </row>
    <row r="1600" spans="2:7">
      <c r="B1600">
        <v>1593</v>
      </c>
      <c r="C1600">
        <v>0.85892159301424531</v>
      </c>
      <c r="D1600">
        <f t="shared" si="73"/>
        <v>1.5043231522738751</v>
      </c>
      <c r="E1600">
        <f t="shared" si="72"/>
        <v>4262.2489314426466</v>
      </c>
      <c r="F1600">
        <v>555.54809490452942</v>
      </c>
      <c r="G1600">
        <f t="shared" si="74"/>
        <v>0.31853629274145173</v>
      </c>
    </row>
    <row r="1601" spans="2:7">
      <c r="B1601">
        <v>1594</v>
      </c>
      <c r="C1601">
        <v>0.29879689436904766</v>
      </c>
      <c r="D1601">
        <f t="shared" si="73"/>
        <v>0.18102938744476416</v>
      </c>
      <c r="E1601">
        <f t="shared" si="72"/>
        <v>512.91659776016513</v>
      </c>
      <c r="F1601">
        <v>556.67657278422246</v>
      </c>
      <c r="G1601">
        <f t="shared" si="74"/>
        <v>0.31873625274945011</v>
      </c>
    </row>
    <row r="1602" spans="2:7">
      <c r="B1602">
        <v>1595</v>
      </c>
      <c r="C1602">
        <v>0.25188979861494376</v>
      </c>
      <c r="D1602">
        <f t="shared" si="73"/>
        <v>0.14572037329454979</v>
      </c>
      <c r="E1602">
        <f t="shared" si="72"/>
        <v>412.87439100122441</v>
      </c>
      <c r="F1602">
        <v>556.76849897987222</v>
      </c>
      <c r="G1602">
        <f t="shared" si="74"/>
        <v>0.31893621275744849</v>
      </c>
    </row>
    <row r="1603" spans="2:7">
      <c r="B1603">
        <v>1596</v>
      </c>
      <c r="C1603">
        <v>0.3161466853029038</v>
      </c>
      <c r="D1603">
        <f t="shared" si="73"/>
        <v>0.19498131393309359</v>
      </c>
      <c r="E1603">
        <f t="shared" si="72"/>
        <v>552.44705614376517</v>
      </c>
      <c r="F1603">
        <v>557.105415712222</v>
      </c>
      <c r="G1603">
        <f t="shared" si="74"/>
        <v>0.31913617276544692</v>
      </c>
    </row>
    <row r="1604" spans="2:7">
      <c r="B1604">
        <v>1597</v>
      </c>
      <c r="C1604">
        <v>0.92516835564510391</v>
      </c>
      <c r="D1604">
        <f t="shared" si="73"/>
        <v>2.3711068728014659</v>
      </c>
      <c r="E1604">
        <f t="shared" si="72"/>
        <v>6718.1361396041539</v>
      </c>
      <c r="F1604">
        <v>557.31504521286183</v>
      </c>
      <c r="G1604">
        <f t="shared" si="74"/>
        <v>0.3193361327734453</v>
      </c>
    </row>
    <row r="1605" spans="2:7">
      <c r="B1605">
        <v>1598</v>
      </c>
      <c r="C1605">
        <v>0.70090544481123196</v>
      </c>
      <c r="D1605">
        <f t="shared" si="73"/>
        <v>0.76081918859071562</v>
      </c>
      <c r="E1605">
        <f t="shared" si="72"/>
        <v>2155.6543676736942</v>
      </c>
      <c r="F1605">
        <v>558.02063448295075</v>
      </c>
      <c r="G1605">
        <f t="shared" si="74"/>
        <v>0.31953609278144374</v>
      </c>
    </row>
    <row r="1606" spans="2:7">
      <c r="B1606">
        <v>1599</v>
      </c>
      <c r="C1606">
        <v>8.199451517041878E-2</v>
      </c>
      <c r="D1606">
        <f t="shared" si="73"/>
        <v>4.0917420616847222E-2</v>
      </c>
      <c r="E1606">
        <f t="shared" si="72"/>
        <v>115.9326917477338</v>
      </c>
      <c r="F1606">
        <v>558.11326984256834</v>
      </c>
      <c r="G1606">
        <f t="shared" si="74"/>
        <v>0.31973605278944212</v>
      </c>
    </row>
    <row r="1607" spans="2:7">
      <c r="B1607">
        <v>1600</v>
      </c>
      <c r="C1607">
        <v>0.55334762004489246</v>
      </c>
      <c r="D1607">
        <f t="shared" si="73"/>
        <v>0.45907200710073282</v>
      </c>
      <c r="E1607">
        <f t="shared" si="72"/>
        <v>1300.7040201187431</v>
      </c>
      <c r="F1607">
        <v>558.7044799869559</v>
      </c>
      <c r="G1607">
        <f t="shared" si="74"/>
        <v>0.31993601279744049</v>
      </c>
    </row>
    <row r="1608" spans="2:7">
      <c r="B1608">
        <v>1601</v>
      </c>
      <c r="C1608">
        <v>0.54703995422911267</v>
      </c>
      <c r="D1608">
        <f t="shared" si="73"/>
        <v>0.44951236285660356</v>
      </c>
      <c r="E1608">
        <f t="shared" ref="E1608:E1671" si="75">$F$3*D1608</f>
        <v>1273.6183614270435</v>
      </c>
      <c r="F1608">
        <v>558.9613838414183</v>
      </c>
      <c r="G1608">
        <f t="shared" si="74"/>
        <v>0.32013597280543893</v>
      </c>
    </row>
    <row r="1609" spans="2:7">
      <c r="B1609">
        <v>1602</v>
      </c>
      <c r="C1609">
        <v>0.48199102048240616</v>
      </c>
      <c r="D1609">
        <f t="shared" ref="D1609:D1672" si="76">(1-C1609)^(-1/$F$2)-1</f>
        <v>0.36114501253668796</v>
      </c>
      <c r="E1609">
        <f t="shared" si="75"/>
        <v>1023.2442021872826</v>
      </c>
      <c r="F1609">
        <v>558.98130273456184</v>
      </c>
      <c r="G1609">
        <f t="shared" ref="G1609:G1672" si="77">B1609/5001</f>
        <v>0.32033593281343731</v>
      </c>
    </row>
    <row r="1610" spans="2:7">
      <c r="B1610">
        <v>1603</v>
      </c>
      <c r="C1610">
        <v>0.60164417942450255</v>
      </c>
      <c r="D1610">
        <f t="shared" si="76"/>
        <v>0.53947588512504185</v>
      </c>
      <c r="E1610">
        <f t="shared" si="75"/>
        <v>1528.5150078542854</v>
      </c>
      <c r="F1610">
        <v>559.51555628808569</v>
      </c>
      <c r="G1610">
        <f t="shared" si="77"/>
        <v>0.32053589282143569</v>
      </c>
    </row>
    <row r="1611" spans="2:7">
      <c r="B1611">
        <v>1604</v>
      </c>
      <c r="C1611">
        <v>0.6507223700468856</v>
      </c>
      <c r="D1611">
        <f t="shared" si="76"/>
        <v>0.63733935597919089</v>
      </c>
      <c r="E1611">
        <f t="shared" si="75"/>
        <v>1805.7948419410409</v>
      </c>
      <c r="F1611">
        <v>559.52933116864233</v>
      </c>
      <c r="G1611">
        <f t="shared" si="77"/>
        <v>0.32073585282943412</v>
      </c>
    </row>
    <row r="1612" spans="2:7">
      <c r="B1612">
        <v>1605</v>
      </c>
      <c r="C1612">
        <v>0.81647300951054036</v>
      </c>
      <c r="D1612">
        <f t="shared" si="76"/>
        <v>1.2138115641255283</v>
      </c>
      <c r="E1612">
        <f t="shared" si="75"/>
        <v>3439.1327650223302</v>
      </c>
      <c r="F1612">
        <v>559.56816446464552</v>
      </c>
      <c r="G1612">
        <f t="shared" si="77"/>
        <v>0.3209358128374325</v>
      </c>
    </row>
    <row r="1613" spans="2:7">
      <c r="B1613">
        <v>1606</v>
      </c>
      <c r="C1613">
        <v>0.41343085354487796</v>
      </c>
      <c r="D1613">
        <f t="shared" si="76"/>
        <v>0.28410449968159002</v>
      </c>
      <c r="E1613">
        <f t="shared" si="75"/>
        <v>804.96274909783847</v>
      </c>
      <c r="F1613">
        <v>560.5901274832147</v>
      </c>
      <c r="G1613">
        <f t="shared" si="77"/>
        <v>0.32113577284543093</v>
      </c>
    </row>
    <row r="1614" spans="2:7">
      <c r="B1614">
        <v>1607</v>
      </c>
      <c r="C1614">
        <v>0.77729131242416782</v>
      </c>
      <c r="D1614">
        <f t="shared" si="76"/>
        <v>1.0218466225692602</v>
      </c>
      <c r="E1614">
        <f t="shared" si="75"/>
        <v>2895.2320972795706</v>
      </c>
      <c r="F1614">
        <v>560.6891634522724</v>
      </c>
      <c r="G1614">
        <f t="shared" si="77"/>
        <v>0.32133573285342931</v>
      </c>
    </row>
    <row r="1615" spans="2:7">
      <c r="B1615">
        <v>1608</v>
      </c>
      <c r="C1615">
        <v>0.39717583587173544</v>
      </c>
      <c r="D1615">
        <f t="shared" si="76"/>
        <v>0.26775587429842296</v>
      </c>
      <c r="E1615">
        <f t="shared" si="75"/>
        <v>758.6416438455318</v>
      </c>
      <c r="F1615">
        <v>561.08590904508083</v>
      </c>
      <c r="G1615">
        <f t="shared" si="77"/>
        <v>0.32153569286142769</v>
      </c>
    </row>
    <row r="1616" spans="2:7">
      <c r="B1616">
        <v>1609</v>
      </c>
      <c r="C1616">
        <v>0.26530436773717492</v>
      </c>
      <c r="D1616">
        <f t="shared" si="76"/>
        <v>0.15547919201777538</v>
      </c>
      <c r="E1616">
        <f t="shared" si="75"/>
        <v>440.52437738369696</v>
      </c>
      <c r="F1616">
        <v>561.28882530652766</v>
      </c>
      <c r="G1616">
        <f t="shared" si="77"/>
        <v>0.32173565286942613</v>
      </c>
    </row>
    <row r="1617" spans="2:7">
      <c r="B1617">
        <v>1610</v>
      </c>
      <c r="C1617">
        <v>0.19110277181865032</v>
      </c>
      <c r="D1617">
        <f t="shared" si="76"/>
        <v>0.1045235840929255</v>
      </c>
      <c r="E1617">
        <f t="shared" si="75"/>
        <v>296.15015492995559</v>
      </c>
      <c r="F1617">
        <v>562.06221162612417</v>
      </c>
      <c r="G1617">
        <f t="shared" si="77"/>
        <v>0.3219356128774245</v>
      </c>
    </row>
    <row r="1618" spans="2:7">
      <c r="B1618">
        <v>1611</v>
      </c>
      <c r="C1618">
        <v>0.60262162041069112</v>
      </c>
      <c r="D1618">
        <f t="shared" si="76"/>
        <v>0.54124973553769351</v>
      </c>
      <c r="E1618">
        <f t="shared" si="75"/>
        <v>1533.5409173567984</v>
      </c>
      <c r="F1618">
        <v>562.32032920730683</v>
      </c>
      <c r="G1618">
        <f t="shared" si="77"/>
        <v>0.32213557288542294</v>
      </c>
    </row>
    <row r="1619" spans="2:7">
      <c r="B1619">
        <v>1612</v>
      </c>
      <c r="C1619">
        <v>0.13736380665501113</v>
      </c>
      <c r="D1619">
        <f t="shared" si="76"/>
        <v>7.1718621975588093E-2</v>
      </c>
      <c r="E1619">
        <f t="shared" si="75"/>
        <v>203.20276226416627</v>
      </c>
      <c r="F1619">
        <v>563.40592763460836</v>
      </c>
      <c r="G1619">
        <f t="shared" si="77"/>
        <v>0.32233553289342132</v>
      </c>
    </row>
    <row r="1620" spans="2:7">
      <c r="B1620">
        <v>1613</v>
      </c>
      <c r="C1620">
        <v>0.47794465886392401</v>
      </c>
      <c r="D1620">
        <f t="shared" si="76"/>
        <v>0.35618947710236437</v>
      </c>
      <c r="E1620">
        <f t="shared" si="75"/>
        <v>1009.2035184566992</v>
      </c>
      <c r="F1620">
        <v>563.74564653657887</v>
      </c>
      <c r="G1620">
        <f t="shared" si="77"/>
        <v>0.3225354929014197</v>
      </c>
    </row>
    <row r="1621" spans="2:7">
      <c r="B1621">
        <v>1614</v>
      </c>
      <c r="C1621">
        <v>7.1980836755631272E-2</v>
      </c>
      <c r="D1621">
        <f t="shared" si="76"/>
        <v>3.563729653607961E-2</v>
      </c>
      <c r="E1621">
        <f t="shared" si="75"/>
        <v>100.97234018555891</v>
      </c>
      <c r="F1621">
        <v>564.97653507677148</v>
      </c>
      <c r="G1621">
        <f t="shared" si="77"/>
        <v>0.32273545290941813</v>
      </c>
    </row>
    <row r="1622" spans="2:7">
      <c r="B1622">
        <v>1615</v>
      </c>
      <c r="C1622">
        <v>0.69021776979405713</v>
      </c>
      <c r="D1622">
        <f t="shared" si="76"/>
        <v>0.73207727863913408</v>
      </c>
      <c r="E1622">
        <f t="shared" si="75"/>
        <v>2074.2189561442133</v>
      </c>
      <c r="F1622">
        <v>565.92743929696474</v>
      </c>
      <c r="G1622">
        <f t="shared" si="77"/>
        <v>0.32293541291741651</v>
      </c>
    </row>
    <row r="1623" spans="2:7">
      <c r="B1623">
        <v>1616</v>
      </c>
      <c r="C1623">
        <v>0.23055720978559924</v>
      </c>
      <c r="D1623">
        <f t="shared" si="76"/>
        <v>0.13071939904975194</v>
      </c>
      <c r="E1623">
        <f t="shared" si="75"/>
        <v>370.37163064096387</v>
      </c>
      <c r="F1623">
        <v>566.55191299921432</v>
      </c>
      <c r="G1623">
        <f t="shared" si="77"/>
        <v>0.32313537292541494</v>
      </c>
    </row>
    <row r="1624" spans="2:7">
      <c r="B1624">
        <v>1617</v>
      </c>
      <c r="C1624">
        <v>0.15160581040709276</v>
      </c>
      <c r="D1624">
        <f t="shared" si="76"/>
        <v>8.0114596048280085E-2</v>
      </c>
      <c r="E1624">
        <f t="shared" si="75"/>
        <v>226.9913554701269</v>
      </c>
      <c r="F1624">
        <v>567.15705434857318</v>
      </c>
      <c r="G1624">
        <f t="shared" si="77"/>
        <v>0.32333533293341332</v>
      </c>
    </row>
    <row r="1625" spans="2:7">
      <c r="B1625">
        <v>1618</v>
      </c>
      <c r="C1625">
        <v>0.85031832259122808</v>
      </c>
      <c r="D1625">
        <f t="shared" si="76"/>
        <v>1.435789193234116</v>
      </c>
      <c r="E1625">
        <f t="shared" si="75"/>
        <v>4068.0693808299957</v>
      </c>
      <c r="F1625">
        <v>568.00371471181859</v>
      </c>
      <c r="G1625">
        <f t="shared" si="77"/>
        <v>0.3235352929414117</v>
      </c>
    </row>
    <row r="1626" spans="2:7">
      <c r="B1626">
        <v>1619</v>
      </c>
      <c r="C1626">
        <v>0.67992343797478727</v>
      </c>
      <c r="D1626">
        <f t="shared" si="76"/>
        <v>0.70573769398156028</v>
      </c>
      <c r="E1626">
        <f t="shared" si="75"/>
        <v>1999.5901329477542</v>
      </c>
      <c r="F1626">
        <v>568.46701846339442</v>
      </c>
      <c r="G1626">
        <f t="shared" si="77"/>
        <v>0.32373525294941013</v>
      </c>
    </row>
    <row r="1627" spans="2:7">
      <c r="B1627">
        <v>1620</v>
      </c>
      <c r="C1627">
        <v>0.36294737746279782</v>
      </c>
      <c r="D1627">
        <f t="shared" si="76"/>
        <v>0.23535797843516848</v>
      </c>
      <c r="E1627">
        <f t="shared" si="75"/>
        <v>666.84760556631068</v>
      </c>
      <c r="F1627">
        <v>569.4709420709429</v>
      </c>
      <c r="G1627">
        <f t="shared" si="77"/>
        <v>0.32393521295740851</v>
      </c>
    </row>
    <row r="1628" spans="2:7">
      <c r="B1628">
        <v>1621</v>
      </c>
      <c r="C1628">
        <v>0.76927720354718365</v>
      </c>
      <c r="D1628">
        <f t="shared" si="76"/>
        <v>0.98861781123191483</v>
      </c>
      <c r="E1628">
        <f t="shared" si="75"/>
        <v>2801.0837984904256</v>
      </c>
      <c r="F1628">
        <v>569.68129848054377</v>
      </c>
      <c r="G1628">
        <f t="shared" si="77"/>
        <v>0.32413517296540689</v>
      </c>
    </row>
    <row r="1629" spans="2:7">
      <c r="B1629">
        <v>1622</v>
      </c>
      <c r="C1629">
        <v>0.31175254604268521</v>
      </c>
      <c r="D1629">
        <f t="shared" si="76"/>
        <v>0.19139894841064997</v>
      </c>
      <c r="E1629">
        <f t="shared" si="75"/>
        <v>542.29702049684158</v>
      </c>
      <c r="F1629">
        <v>569.91676146217696</v>
      </c>
      <c r="G1629">
        <f t="shared" si="77"/>
        <v>0.32433513297340533</v>
      </c>
    </row>
    <row r="1630" spans="2:7">
      <c r="B1630">
        <v>1623</v>
      </c>
      <c r="C1630">
        <v>8.3797385443917016E-2</v>
      </c>
      <c r="D1630">
        <f t="shared" si="76"/>
        <v>4.1877050308909869E-2</v>
      </c>
      <c r="E1630">
        <f t="shared" si="75"/>
        <v>118.6516425419113</v>
      </c>
      <c r="F1630">
        <v>570.81447535915459</v>
      </c>
      <c r="G1630">
        <f t="shared" si="77"/>
        <v>0.32453509298140371</v>
      </c>
    </row>
    <row r="1631" spans="2:7">
      <c r="B1631">
        <v>1624</v>
      </c>
      <c r="C1631">
        <v>0.93363426753379963</v>
      </c>
      <c r="D1631">
        <f t="shared" si="76"/>
        <v>2.5662665543466701</v>
      </c>
      <c r="E1631">
        <f t="shared" si="75"/>
        <v>7271.0885706488989</v>
      </c>
      <c r="F1631">
        <v>571.96109543138186</v>
      </c>
      <c r="G1631">
        <f t="shared" si="77"/>
        <v>0.32473505298940214</v>
      </c>
    </row>
    <row r="1632" spans="2:7">
      <c r="B1632">
        <v>1625</v>
      </c>
      <c r="C1632">
        <v>0.78464863256769046</v>
      </c>
      <c r="D1632">
        <f t="shared" si="76"/>
        <v>1.0539366605672997</v>
      </c>
      <c r="E1632">
        <f t="shared" si="75"/>
        <v>2986.1538716073492</v>
      </c>
      <c r="F1632">
        <v>572.13894579786927</v>
      </c>
      <c r="G1632">
        <f t="shared" si="77"/>
        <v>0.32493501299740052</v>
      </c>
    </row>
    <row r="1633" spans="2:7">
      <c r="B1633">
        <v>1626</v>
      </c>
      <c r="C1633">
        <v>0.45857541335161223</v>
      </c>
      <c r="D1633">
        <f t="shared" si="76"/>
        <v>0.33322692206518112</v>
      </c>
      <c r="E1633">
        <f t="shared" si="75"/>
        <v>944.14294585134655</v>
      </c>
      <c r="F1633">
        <v>572.63360020574237</v>
      </c>
      <c r="G1633">
        <f t="shared" si="77"/>
        <v>0.3251349730053989</v>
      </c>
    </row>
    <row r="1634" spans="2:7">
      <c r="B1634">
        <v>1627</v>
      </c>
      <c r="C1634">
        <v>0.49450660641934541</v>
      </c>
      <c r="D1634">
        <f t="shared" si="76"/>
        <v>0.37683965826261945</v>
      </c>
      <c r="E1634">
        <f t="shared" si="75"/>
        <v>1067.7123650774217</v>
      </c>
      <c r="F1634">
        <v>573.03556564147584</v>
      </c>
      <c r="G1634">
        <f t="shared" si="77"/>
        <v>0.32533493301339733</v>
      </c>
    </row>
    <row r="1635" spans="2:7">
      <c r="B1635">
        <v>1628</v>
      </c>
      <c r="C1635">
        <v>0.5834701404932443</v>
      </c>
      <c r="D1635">
        <f t="shared" si="76"/>
        <v>0.50761646542034899</v>
      </c>
      <c r="E1635">
        <f t="shared" si="75"/>
        <v>1438.2466520243222</v>
      </c>
      <c r="F1635">
        <v>574.29197948598062</v>
      </c>
      <c r="G1635">
        <f t="shared" si="77"/>
        <v>0.32553489302139571</v>
      </c>
    </row>
    <row r="1636" spans="2:7">
      <c r="B1636">
        <v>1629</v>
      </c>
      <c r="C1636">
        <v>0.90448890219629874</v>
      </c>
      <c r="D1636">
        <f t="shared" si="76"/>
        <v>2.0067669228354079</v>
      </c>
      <c r="E1636">
        <f t="shared" si="75"/>
        <v>5685.8396147003232</v>
      </c>
      <c r="F1636">
        <v>574.32032204301083</v>
      </c>
      <c r="G1636">
        <f t="shared" si="77"/>
        <v>0.32573485302939414</v>
      </c>
    </row>
    <row r="1637" spans="2:7">
      <c r="B1637">
        <v>1630</v>
      </c>
      <c r="C1637">
        <v>0.30698258622646402</v>
      </c>
      <c r="D1637">
        <f t="shared" si="76"/>
        <v>0.18754802267169257</v>
      </c>
      <c r="E1637">
        <f t="shared" si="75"/>
        <v>531.38606423646229</v>
      </c>
      <c r="F1637">
        <v>574.4811871417495</v>
      </c>
      <c r="G1637">
        <f t="shared" si="77"/>
        <v>0.32593481303739252</v>
      </c>
    </row>
    <row r="1638" spans="2:7">
      <c r="B1638">
        <v>1631</v>
      </c>
      <c r="C1638">
        <v>0.73653512237024821</v>
      </c>
      <c r="D1638">
        <f t="shared" si="76"/>
        <v>0.86868552416649147</v>
      </c>
      <c r="E1638">
        <f t="shared" si="75"/>
        <v>2461.2756518050592</v>
      </c>
      <c r="F1638">
        <v>574.48922957542948</v>
      </c>
      <c r="G1638">
        <f t="shared" si="77"/>
        <v>0.3261347730453909</v>
      </c>
    </row>
    <row r="1639" spans="2:7">
      <c r="B1639">
        <v>1632</v>
      </c>
      <c r="C1639">
        <v>0.4801308734643116</v>
      </c>
      <c r="D1639">
        <f t="shared" si="76"/>
        <v>0.35885987550777942</v>
      </c>
      <c r="E1639">
        <f t="shared" si="75"/>
        <v>1016.7696472720418</v>
      </c>
      <c r="F1639">
        <v>574.57095376829545</v>
      </c>
      <c r="G1639">
        <f t="shared" si="77"/>
        <v>0.32633473305338934</v>
      </c>
    </row>
    <row r="1640" spans="2:7">
      <c r="B1640">
        <v>1633</v>
      </c>
      <c r="C1640">
        <v>0.18597746348948607</v>
      </c>
      <c r="D1640">
        <f t="shared" si="76"/>
        <v>0.10125824783917858</v>
      </c>
      <c r="E1640">
        <f t="shared" si="75"/>
        <v>286.89836887767268</v>
      </c>
      <c r="F1640">
        <v>574.6125279591256</v>
      </c>
      <c r="G1640">
        <f t="shared" si="77"/>
        <v>0.32653469306138772</v>
      </c>
    </row>
    <row r="1641" spans="2:7">
      <c r="B1641">
        <v>1634</v>
      </c>
      <c r="C1641">
        <v>0.94562935696244654</v>
      </c>
      <c r="D1641">
        <f t="shared" si="76"/>
        <v>2.9155962595595657</v>
      </c>
      <c r="E1641">
        <f t="shared" si="75"/>
        <v>8260.856068752104</v>
      </c>
      <c r="F1641">
        <v>575.95482046645566</v>
      </c>
      <c r="G1641">
        <f t="shared" si="77"/>
        <v>0.32673465306938615</v>
      </c>
    </row>
    <row r="1642" spans="2:7">
      <c r="B1642">
        <v>1635</v>
      </c>
      <c r="C1642">
        <v>0.86189181451292352</v>
      </c>
      <c r="D1642">
        <f t="shared" si="76"/>
        <v>1.5294269831047873</v>
      </c>
      <c r="E1642">
        <f t="shared" si="75"/>
        <v>4333.376452130231</v>
      </c>
      <c r="F1642">
        <v>576.04651387499496</v>
      </c>
      <c r="G1642">
        <f t="shared" si="77"/>
        <v>0.32693461307738453</v>
      </c>
    </row>
    <row r="1643" spans="2:7">
      <c r="B1643">
        <v>1636</v>
      </c>
      <c r="C1643">
        <v>0.98329218291892229</v>
      </c>
      <c r="D1643">
        <f t="shared" si="76"/>
        <v>5.8077936750273569</v>
      </c>
      <c r="E1643">
        <f t="shared" si="75"/>
        <v>16455.415412577513</v>
      </c>
      <c r="F1643">
        <v>576.27071685871704</v>
      </c>
      <c r="G1643">
        <f t="shared" si="77"/>
        <v>0.32713457308538291</v>
      </c>
    </row>
    <row r="1644" spans="2:7">
      <c r="B1644">
        <v>1637</v>
      </c>
      <c r="C1644">
        <v>0.31748096614410992</v>
      </c>
      <c r="D1644">
        <f t="shared" si="76"/>
        <v>0.19607579820159859</v>
      </c>
      <c r="E1644">
        <f t="shared" si="75"/>
        <v>555.54809490452942</v>
      </c>
      <c r="F1644">
        <v>576.32517024752133</v>
      </c>
      <c r="G1644">
        <f t="shared" si="77"/>
        <v>0.32733453309338134</v>
      </c>
    </row>
    <row r="1645" spans="2:7">
      <c r="B1645">
        <v>1638</v>
      </c>
      <c r="C1645">
        <v>0.85963387366443145</v>
      </c>
      <c r="D1645">
        <f t="shared" si="76"/>
        <v>1.5102720460426489</v>
      </c>
      <c r="E1645">
        <f t="shared" si="75"/>
        <v>4279.1041304541723</v>
      </c>
      <c r="F1645">
        <v>579.42706748441765</v>
      </c>
      <c r="G1645">
        <f t="shared" si="77"/>
        <v>0.32753449310137972</v>
      </c>
    </row>
    <row r="1646" spans="2:7">
      <c r="B1646">
        <v>1639</v>
      </c>
      <c r="C1646">
        <v>0.70610542970756329</v>
      </c>
      <c r="D1646">
        <f t="shared" si="76"/>
        <v>0.77535498958710214</v>
      </c>
      <c r="E1646">
        <f t="shared" si="75"/>
        <v>2196.8391371634561</v>
      </c>
      <c r="F1646">
        <v>579.82713227531337</v>
      </c>
      <c r="G1646">
        <f t="shared" si="77"/>
        <v>0.3277344531093781</v>
      </c>
    </row>
    <row r="1647" spans="2:7">
      <c r="B1647">
        <v>1640</v>
      </c>
      <c r="C1647">
        <v>0.61308504181555545</v>
      </c>
      <c r="D1647">
        <f t="shared" si="76"/>
        <v>0.56064895188779995</v>
      </c>
      <c r="E1647">
        <f t="shared" si="75"/>
        <v>1588.5053636820999</v>
      </c>
      <c r="F1647">
        <v>580.33483108312407</v>
      </c>
      <c r="G1647">
        <f t="shared" si="77"/>
        <v>0.32793441311737653</v>
      </c>
    </row>
    <row r="1648" spans="2:7">
      <c r="B1648">
        <v>1641</v>
      </c>
      <c r="C1648">
        <v>0.19191610278341442</v>
      </c>
      <c r="D1648">
        <f t="shared" si="76"/>
        <v>0.10504455211222963</v>
      </c>
      <c r="E1648">
        <f t="shared" si="75"/>
        <v>297.62623098465065</v>
      </c>
      <c r="F1648">
        <v>580.38533258195207</v>
      </c>
      <c r="G1648">
        <f t="shared" si="77"/>
        <v>0.32813437312537491</v>
      </c>
    </row>
    <row r="1649" spans="2:7">
      <c r="B1649">
        <v>1642</v>
      </c>
      <c r="C1649">
        <v>0.52296280601865031</v>
      </c>
      <c r="D1649">
        <f t="shared" si="76"/>
        <v>0.41474652766194153</v>
      </c>
      <c r="E1649">
        <f t="shared" si="75"/>
        <v>1175.1151617088344</v>
      </c>
      <c r="F1649">
        <v>580.57561949340732</v>
      </c>
      <c r="G1649">
        <f t="shared" si="77"/>
        <v>0.32833433313337335</v>
      </c>
    </row>
    <row r="1650" spans="2:7">
      <c r="B1650">
        <v>1643</v>
      </c>
      <c r="C1650">
        <v>0.9220523318376892</v>
      </c>
      <c r="D1650">
        <f t="shared" si="76"/>
        <v>2.3072519708446353</v>
      </c>
      <c r="E1650">
        <f t="shared" si="75"/>
        <v>6537.2139173931337</v>
      </c>
      <c r="F1650">
        <v>581.58301526719436</v>
      </c>
      <c r="G1650">
        <f t="shared" si="77"/>
        <v>0.32853429314137172</v>
      </c>
    </row>
    <row r="1651" spans="2:7">
      <c r="B1651">
        <v>1644</v>
      </c>
      <c r="C1651">
        <v>0.82227509720893843</v>
      </c>
      <c r="D1651">
        <f t="shared" si="76"/>
        <v>1.2474005936091896</v>
      </c>
      <c r="E1651">
        <f t="shared" si="75"/>
        <v>3534.301681892704</v>
      </c>
      <c r="F1651">
        <v>584.98346909213399</v>
      </c>
      <c r="G1651">
        <f t="shared" si="77"/>
        <v>0.3287342531493701</v>
      </c>
    </row>
    <row r="1652" spans="2:7">
      <c r="B1652">
        <v>1645</v>
      </c>
      <c r="C1652">
        <v>0.34687119905004771</v>
      </c>
      <c r="D1652">
        <f t="shared" si="76"/>
        <v>0.22101021138130905</v>
      </c>
      <c r="E1652">
        <f t="shared" si="75"/>
        <v>626.19559891370898</v>
      </c>
      <c r="F1652">
        <v>585.20858632614124</v>
      </c>
      <c r="G1652">
        <f t="shared" si="77"/>
        <v>0.32893421315736854</v>
      </c>
    </row>
    <row r="1653" spans="2:7">
      <c r="B1653">
        <v>1646</v>
      </c>
      <c r="C1653">
        <v>0.95247126641229807</v>
      </c>
      <c r="D1653">
        <f t="shared" si="76"/>
        <v>3.1703908713723257</v>
      </c>
      <c r="E1653">
        <f t="shared" si="75"/>
        <v>8982.7741355549224</v>
      </c>
      <c r="F1653">
        <v>586.1601807131749</v>
      </c>
      <c r="G1653">
        <f t="shared" si="77"/>
        <v>0.32913417316536692</v>
      </c>
    </row>
    <row r="1654" spans="2:7">
      <c r="B1654">
        <v>1647</v>
      </c>
      <c r="C1654">
        <v>3.9137175914977784E-2</v>
      </c>
      <c r="D1654">
        <f t="shared" si="76"/>
        <v>1.8890406413376803E-2</v>
      </c>
      <c r="E1654">
        <f t="shared" si="75"/>
        <v>53.522818171234277</v>
      </c>
      <c r="F1654">
        <v>586.93791459626493</v>
      </c>
      <c r="G1654">
        <f t="shared" si="77"/>
        <v>0.32933413317336535</v>
      </c>
    </row>
    <row r="1655" spans="2:7">
      <c r="B1655">
        <v>1648</v>
      </c>
      <c r="C1655">
        <v>0.8570084276201021</v>
      </c>
      <c r="D1655">
        <f t="shared" si="76"/>
        <v>1.4885606544156769</v>
      </c>
      <c r="E1655">
        <f t="shared" si="75"/>
        <v>4217.5885208444179</v>
      </c>
      <c r="F1655">
        <v>587.43168309705641</v>
      </c>
      <c r="G1655">
        <f t="shared" si="77"/>
        <v>0.32953409318136373</v>
      </c>
    </row>
    <row r="1656" spans="2:7">
      <c r="B1656">
        <v>1649</v>
      </c>
      <c r="C1656">
        <v>0.70351821535850767</v>
      </c>
      <c r="D1656">
        <f t="shared" si="76"/>
        <v>0.76807600356446337</v>
      </c>
      <c r="E1656">
        <f t="shared" si="75"/>
        <v>2176.2153434326465</v>
      </c>
      <c r="F1656">
        <v>587.75591928006963</v>
      </c>
      <c r="G1656">
        <f t="shared" si="77"/>
        <v>0.32973405318936211</v>
      </c>
    </row>
    <row r="1657" spans="2:7">
      <c r="B1657">
        <v>1650</v>
      </c>
      <c r="C1657">
        <v>0.61182720139839841</v>
      </c>
      <c r="D1657">
        <f t="shared" si="76"/>
        <v>0.55827636993209806</v>
      </c>
      <c r="E1657">
        <f t="shared" si="75"/>
        <v>1581.7830481409446</v>
      </c>
      <c r="F1657">
        <v>587.84087881312951</v>
      </c>
      <c r="G1657">
        <f t="shared" si="77"/>
        <v>0.32993401319736054</v>
      </c>
    </row>
    <row r="1658" spans="2:7">
      <c r="B1658">
        <v>1651</v>
      </c>
      <c r="C1658">
        <v>0.84380423008218586</v>
      </c>
      <c r="D1658">
        <f t="shared" si="76"/>
        <v>1.3876327680227751</v>
      </c>
      <c r="E1658">
        <f t="shared" si="75"/>
        <v>3931.6261760645298</v>
      </c>
      <c r="F1658">
        <v>587.86604568377402</v>
      </c>
      <c r="G1658">
        <f t="shared" si="77"/>
        <v>0.33013397320535892</v>
      </c>
    </row>
    <row r="1659" spans="2:7">
      <c r="B1659">
        <v>1652</v>
      </c>
      <c r="C1659">
        <v>0.24626959490836831</v>
      </c>
      <c r="D1659">
        <f t="shared" si="76"/>
        <v>0.14170784090857458</v>
      </c>
      <c r="E1659">
        <f t="shared" si="75"/>
        <v>401.50554924096133</v>
      </c>
      <c r="F1659">
        <v>589.134519639205</v>
      </c>
      <c r="G1659">
        <f t="shared" si="77"/>
        <v>0.33033393321335736</v>
      </c>
    </row>
    <row r="1660" spans="2:7">
      <c r="B1660">
        <v>1653</v>
      </c>
      <c r="C1660">
        <v>0.47392582702510333</v>
      </c>
      <c r="D1660">
        <f t="shared" si="76"/>
        <v>0.35132318335094648</v>
      </c>
      <c r="E1660">
        <f t="shared" si="75"/>
        <v>995.41568616101506</v>
      </c>
      <c r="F1660">
        <v>589.50607777669461</v>
      </c>
      <c r="G1660">
        <f t="shared" si="77"/>
        <v>0.33053389322135573</v>
      </c>
    </row>
    <row r="1661" spans="2:7">
      <c r="B1661">
        <v>1654</v>
      </c>
      <c r="C1661">
        <v>6.701735086152949E-2</v>
      </c>
      <c r="D1661">
        <f t="shared" si="76"/>
        <v>3.3051007021495327E-2</v>
      </c>
      <c r="E1661">
        <f t="shared" si="75"/>
        <v>93.644519894236765</v>
      </c>
      <c r="F1661">
        <v>590.02985946389447</v>
      </c>
      <c r="G1661">
        <f t="shared" si="77"/>
        <v>0.33073385322935411</v>
      </c>
    </row>
    <row r="1662" spans="2:7">
      <c r="B1662">
        <v>1655</v>
      </c>
      <c r="C1662">
        <v>0.88923605823334761</v>
      </c>
      <c r="D1662">
        <f t="shared" si="76"/>
        <v>1.8050347688140698</v>
      </c>
      <c r="E1662">
        <f t="shared" si="75"/>
        <v>5114.2651783065312</v>
      </c>
      <c r="F1662">
        <v>590.52656160326922</v>
      </c>
      <c r="G1662">
        <f t="shared" si="77"/>
        <v>0.33093381323735255</v>
      </c>
    </row>
    <row r="1663" spans="2:7">
      <c r="B1663">
        <v>1656</v>
      </c>
      <c r="C1663">
        <v>0.41398623918831123</v>
      </c>
      <c r="D1663">
        <f t="shared" si="76"/>
        <v>0.28467482045723957</v>
      </c>
      <c r="E1663">
        <f t="shared" si="75"/>
        <v>806.5786579621788</v>
      </c>
      <c r="F1663">
        <v>590.86637525074593</v>
      </c>
      <c r="G1663">
        <f t="shared" si="77"/>
        <v>0.33113377324535093</v>
      </c>
    </row>
    <row r="1664" spans="2:7">
      <c r="B1664">
        <v>1657</v>
      </c>
      <c r="C1664">
        <v>0.71915590733527612</v>
      </c>
      <c r="D1664">
        <f t="shared" si="76"/>
        <v>0.81355985545717435</v>
      </c>
      <c r="E1664">
        <f t="shared" si="75"/>
        <v>2305.0862571286607</v>
      </c>
      <c r="F1664">
        <v>591.65713249969974</v>
      </c>
      <c r="G1664">
        <f t="shared" si="77"/>
        <v>0.33133373325334931</v>
      </c>
    </row>
    <row r="1665" spans="2:7">
      <c r="B1665">
        <v>1658</v>
      </c>
      <c r="C1665">
        <v>0.58205083296739213</v>
      </c>
      <c r="D1665">
        <f t="shared" si="76"/>
        <v>0.50521444085205003</v>
      </c>
      <c r="E1665">
        <f t="shared" si="75"/>
        <v>1431.4409157474752</v>
      </c>
      <c r="F1665">
        <v>592.25753545168891</v>
      </c>
      <c r="G1665">
        <f t="shared" si="77"/>
        <v>0.33153369326134774</v>
      </c>
    </row>
    <row r="1666" spans="2:7">
      <c r="B1666">
        <v>1659</v>
      </c>
      <c r="C1666">
        <v>0.75946851906482649</v>
      </c>
      <c r="D1666">
        <f t="shared" si="76"/>
        <v>0.95018431903785872</v>
      </c>
      <c r="E1666">
        <f t="shared" si="75"/>
        <v>2692.1889039405996</v>
      </c>
      <c r="F1666">
        <v>592.41796601225201</v>
      </c>
      <c r="G1666">
        <f t="shared" si="77"/>
        <v>0.33173365326934612</v>
      </c>
    </row>
    <row r="1667" spans="2:7">
      <c r="B1667">
        <v>1660</v>
      </c>
      <c r="C1667">
        <v>0.56378585236055312</v>
      </c>
      <c r="D1667">
        <f t="shared" si="76"/>
        <v>0.47533533350948098</v>
      </c>
      <c r="E1667">
        <f t="shared" si="75"/>
        <v>1346.7834449435295</v>
      </c>
      <c r="F1667">
        <v>592.78060628833759</v>
      </c>
      <c r="G1667">
        <f t="shared" si="77"/>
        <v>0.33193361327734455</v>
      </c>
    </row>
    <row r="1668" spans="2:7">
      <c r="B1668">
        <v>1661</v>
      </c>
      <c r="C1668">
        <v>0.46364796243426054</v>
      </c>
      <c r="D1668">
        <f t="shared" si="76"/>
        <v>0.33912261074160721</v>
      </c>
      <c r="E1668">
        <f t="shared" si="75"/>
        <v>960.84739710122051</v>
      </c>
      <c r="F1668">
        <v>593.89350321305074</v>
      </c>
      <c r="G1668">
        <f t="shared" si="77"/>
        <v>0.33213357328534293</v>
      </c>
    </row>
    <row r="1669" spans="2:7">
      <c r="B1669">
        <v>1662</v>
      </c>
      <c r="C1669">
        <v>0.93385880678118627</v>
      </c>
      <c r="D1669">
        <f t="shared" si="76"/>
        <v>2.5719365691372094</v>
      </c>
      <c r="E1669">
        <f t="shared" si="75"/>
        <v>7287.1536125554267</v>
      </c>
      <c r="F1669">
        <v>594.11697504807876</v>
      </c>
      <c r="G1669">
        <f t="shared" si="77"/>
        <v>0.33233353329334131</v>
      </c>
    </row>
    <row r="1670" spans="2:7">
      <c r="B1670">
        <v>1663</v>
      </c>
      <c r="C1670">
        <v>0.32547703130904104</v>
      </c>
      <c r="D1670">
        <f t="shared" si="76"/>
        <v>0.20270129013282734</v>
      </c>
      <c r="E1670">
        <f t="shared" si="75"/>
        <v>574.32032204301083</v>
      </c>
      <c r="F1670">
        <v>594.2491883282687</v>
      </c>
      <c r="G1670">
        <f t="shared" si="77"/>
        <v>0.33253349330133974</v>
      </c>
    </row>
    <row r="1671" spans="2:7">
      <c r="B1671">
        <v>1664</v>
      </c>
      <c r="C1671">
        <v>4.0262818201630246E-2</v>
      </c>
      <c r="D1671">
        <f t="shared" si="76"/>
        <v>1.9450398115712808E-2</v>
      </c>
      <c r="E1671">
        <f t="shared" si="75"/>
        <v>55.109461327852962</v>
      </c>
      <c r="F1671">
        <v>595.67104516174447</v>
      </c>
      <c r="G1671">
        <f t="shared" si="77"/>
        <v>0.33273345330933812</v>
      </c>
    </row>
    <row r="1672" spans="2:7">
      <c r="B1672">
        <v>1665</v>
      </c>
      <c r="C1672">
        <v>0.63284034131166922</v>
      </c>
      <c r="D1672">
        <f t="shared" si="76"/>
        <v>0.59946314946534396</v>
      </c>
      <c r="E1672">
        <f t="shared" ref="E1672:E1735" si="78">$F$3*D1672</f>
        <v>1698.4789234851412</v>
      </c>
      <c r="F1672">
        <v>596.33725379975829</v>
      </c>
      <c r="G1672">
        <f t="shared" si="77"/>
        <v>0.33293341331733656</v>
      </c>
    </row>
    <row r="1673" spans="2:7">
      <c r="B1673">
        <v>1666</v>
      </c>
      <c r="C1673">
        <v>0.2863738864150347</v>
      </c>
      <c r="D1673">
        <f t="shared" ref="D1673:D1736" si="79">(1-C1673)^(-1/$F$2)-1</f>
        <v>0.17134706467815297</v>
      </c>
      <c r="E1673">
        <f t="shared" si="78"/>
        <v>485.48334992143344</v>
      </c>
      <c r="F1673">
        <v>596.52356768790128</v>
      </c>
      <c r="G1673">
        <f t="shared" ref="G1673:G1736" si="80">B1673/5001</f>
        <v>0.33313337332533494</v>
      </c>
    </row>
    <row r="1674" spans="2:7">
      <c r="B1674">
        <v>1667</v>
      </c>
      <c r="C1674">
        <v>0.12746968946159254</v>
      </c>
      <c r="D1674">
        <f t="shared" si="79"/>
        <v>6.6004725746914517E-2</v>
      </c>
      <c r="E1674">
        <f t="shared" si="78"/>
        <v>187.0133896162578</v>
      </c>
      <c r="F1674">
        <v>596.6028786224075</v>
      </c>
      <c r="G1674">
        <f t="shared" si="80"/>
        <v>0.33333333333333331</v>
      </c>
    </row>
    <row r="1675" spans="2:7">
      <c r="B1675">
        <v>1668</v>
      </c>
      <c r="C1675">
        <v>7.852875313501062E-2</v>
      </c>
      <c r="D1675">
        <f t="shared" si="79"/>
        <v>3.9080421246252106E-2</v>
      </c>
      <c r="E1675">
        <f t="shared" si="78"/>
        <v>110.72786019771431</v>
      </c>
      <c r="F1675">
        <v>600.02859796096288</v>
      </c>
      <c r="G1675">
        <f t="shared" si="80"/>
        <v>0.33353329334133175</v>
      </c>
    </row>
    <row r="1676" spans="2:7">
      <c r="B1676">
        <v>1669</v>
      </c>
      <c r="C1676">
        <v>0.20315518644823916</v>
      </c>
      <c r="D1676">
        <f t="shared" si="79"/>
        <v>0.1123233512484898</v>
      </c>
      <c r="E1676">
        <f t="shared" si="78"/>
        <v>318.24949520405443</v>
      </c>
      <c r="F1676">
        <v>600.14676717929638</v>
      </c>
      <c r="G1676">
        <f t="shared" si="80"/>
        <v>0.33373325334933013</v>
      </c>
    </row>
    <row r="1677" spans="2:7">
      <c r="B1677">
        <v>1670</v>
      </c>
      <c r="C1677">
        <v>0.99582600414743694</v>
      </c>
      <c r="D1677">
        <f t="shared" si="79"/>
        <v>12.042662123437541</v>
      </c>
      <c r="E1677">
        <f t="shared" si="78"/>
        <v>34120.876016406371</v>
      </c>
      <c r="F1677">
        <v>600.47099792453196</v>
      </c>
      <c r="G1677">
        <f t="shared" si="80"/>
        <v>0.33393321335732851</v>
      </c>
    </row>
    <row r="1678" spans="2:7">
      <c r="B1678">
        <v>1671</v>
      </c>
      <c r="C1678">
        <v>0.63081292321519677</v>
      </c>
      <c r="D1678">
        <f t="shared" si="79"/>
        <v>0.59533982823193665</v>
      </c>
      <c r="E1678">
        <f t="shared" si="78"/>
        <v>1686.7961799904872</v>
      </c>
      <c r="F1678">
        <v>601.17799854787449</v>
      </c>
      <c r="G1678">
        <f t="shared" si="80"/>
        <v>0.33413317336532694</v>
      </c>
    </row>
    <row r="1679" spans="2:7">
      <c r="B1679">
        <v>1672</v>
      </c>
      <c r="C1679">
        <v>0.84477292277561056</v>
      </c>
      <c r="D1679">
        <f t="shared" si="79"/>
        <v>1.3946055991320305</v>
      </c>
      <c r="E1679">
        <f t="shared" si="78"/>
        <v>3951.3825308740866</v>
      </c>
      <c r="F1679">
        <v>601.34508366290925</v>
      </c>
      <c r="G1679">
        <f t="shared" si="80"/>
        <v>0.33433313337332532</v>
      </c>
    </row>
    <row r="1680" spans="2:7">
      <c r="B1680">
        <v>1673</v>
      </c>
      <c r="C1680">
        <v>0.5090145314219644</v>
      </c>
      <c r="D1680">
        <f t="shared" si="79"/>
        <v>0.39576265956130063</v>
      </c>
      <c r="E1680">
        <f t="shared" si="78"/>
        <v>1121.3275354236853</v>
      </c>
      <c r="F1680">
        <v>601.61213001300109</v>
      </c>
      <c r="G1680">
        <f t="shared" si="80"/>
        <v>0.33453309338132375</v>
      </c>
    </row>
    <row r="1681" spans="2:7">
      <c r="B1681">
        <v>1674</v>
      </c>
      <c r="C1681">
        <v>0.28110041579904232</v>
      </c>
      <c r="D1681">
        <f t="shared" si="79"/>
        <v>0.16731150529287042</v>
      </c>
      <c r="E1681">
        <f t="shared" si="78"/>
        <v>474.04926499646621</v>
      </c>
      <c r="F1681">
        <v>602.61557912984608</v>
      </c>
      <c r="G1681">
        <f t="shared" si="80"/>
        <v>0.33473305338932213</v>
      </c>
    </row>
    <row r="1682" spans="2:7">
      <c r="B1682">
        <v>1675</v>
      </c>
      <c r="C1682">
        <v>0.72510564401128874</v>
      </c>
      <c r="D1682">
        <f t="shared" si="79"/>
        <v>0.831854688512631</v>
      </c>
      <c r="E1682">
        <f t="shared" si="78"/>
        <v>2356.9216174524545</v>
      </c>
      <c r="F1682">
        <v>602.85646872681957</v>
      </c>
      <c r="G1682">
        <f t="shared" si="80"/>
        <v>0.33493301339732051</v>
      </c>
    </row>
    <row r="1683" spans="2:7">
      <c r="B1683">
        <v>1676</v>
      </c>
      <c r="C1683">
        <v>3.1958759151734517E-3</v>
      </c>
      <c r="D1683">
        <f t="shared" si="79"/>
        <v>1.5015920275749384E-3</v>
      </c>
      <c r="E1683">
        <f t="shared" si="78"/>
        <v>4.2545107447956587</v>
      </c>
      <c r="F1683">
        <v>602.96558148960992</v>
      </c>
      <c r="G1683">
        <f t="shared" si="80"/>
        <v>0.33513297340531895</v>
      </c>
    </row>
    <row r="1684" spans="2:7">
      <c r="B1684">
        <v>1677</v>
      </c>
      <c r="C1684">
        <v>3.5603613132608181E-2</v>
      </c>
      <c r="D1684">
        <f t="shared" si="79"/>
        <v>1.7138748658851455E-2</v>
      </c>
      <c r="E1684">
        <f t="shared" si="78"/>
        <v>48.559787866745793</v>
      </c>
      <c r="F1684">
        <v>603.19819484875848</v>
      </c>
      <c r="G1684">
        <f t="shared" si="80"/>
        <v>0.33533293341331732</v>
      </c>
    </row>
    <row r="1685" spans="2:7">
      <c r="B1685">
        <v>1678</v>
      </c>
      <c r="C1685">
        <v>0.65526749438527776</v>
      </c>
      <c r="D1685">
        <f t="shared" si="79"/>
        <v>0.64742329183527225</v>
      </c>
      <c r="E1685">
        <f t="shared" si="78"/>
        <v>1834.3659935332714</v>
      </c>
      <c r="F1685">
        <v>604.34155011202404</v>
      </c>
      <c r="G1685">
        <f t="shared" si="80"/>
        <v>0.33553289342131576</v>
      </c>
    </row>
    <row r="1686" spans="2:7">
      <c r="B1686">
        <v>1679</v>
      </c>
      <c r="C1686">
        <v>0.24810903542759433</v>
      </c>
      <c r="D1686">
        <f t="shared" si="79"/>
        <v>0.14301625493159142</v>
      </c>
      <c r="E1686">
        <f t="shared" si="78"/>
        <v>405.21272230617575</v>
      </c>
      <c r="F1686">
        <v>604.35880785836719</v>
      </c>
      <c r="G1686">
        <f t="shared" si="80"/>
        <v>0.33573285342931414</v>
      </c>
    </row>
    <row r="1687" spans="2:7">
      <c r="B1687">
        <v>1680</v>
      </c>
      <c r="C1687">
        <v>0.58319343479127828</v>
      </c>
      <c r="D1687">
        <f t="shared" si="79"/>
        <v>0.50714722835151949</v>
      </c>
      <c r="E1687">
        <f t="shared" si="78"/>
        <v>1436.917146995972</v>
      </c>
      <c r="F1687">
        <v>604.38990848656749</v>
      </c>
      <c r="G1687">
        <f t="shared" si="80"/>
        <v>0.33593281343731252</v>
      </c>
    </row>
    <row r="1688" spans="2:7">
      <c r="B1688">
        <v>1681</v>
      </c>
      <c r="C1688">
        <v>0.41498431109450185</v>
      </c>
      <c r="D1688">
        <f t="shared" si="79"/>
        <v>0.28570172985274289</v>
      </c>
      <c r="E1688">
        <f t="shared" si="78"/>
        <v>809.48823458277161</v>
      </c>
      <c r="F1688">
        <v>605.66779263667638</v>
      </c>
      <c r="G1688">
        <f t="shared" si="80"/>
        <v>0.33613277344531095</v>
      </c>
    </row>
    <row r="1689" spans="2:7">
      <c r="B1689">
        <v>1682</v>
      </c>
      <c r="C1689">
        <v>0.31472021508292358</v>
      </c>
      <c r="D1689">
        <f t="shared" si="79"/>
        <v>0.19381467221188897</v>
      </c>
      <c r="E1689">
        <f t="shared" si="78"/>
        <v>549.14157126701878</v>
      </c>
      <c r="F1689">
        <v>605.90592089708423</v>
      </c>
      <c r="G1689">
        <f t="shared" si="80"/>
        <v>0.33633273345330933</v>
      </c>
    </row>
    <row r="1690" spans="2:7">
      <c r="B1690">
        <v>1683</v>
      </c>
      <c r="C1690">
        <v>0.32779657017397779</v>
      </c>
      <c r="D1690">
        <f t="shared" si="79"/>
        <v>0.20464487021481648</v>
      </c>
      <c r="E1690">
        <f t="shared" si="78"/>
        <v>579.82713227531337</v>
      </c>
      <c r="F1690">
        <v>606.11492900699398</v>
      </c>
      <c r="G1690">
        <f t="shared" si="80"/>
        <v>0.33653269346130776</v>
      </c>
    </row>
    <row r="1691" spans="2:7">
      <c r="B1691">
        <v>1684</v>
      </c>
      <c r="C1691">
        <v>0.20244529198898531</v>
      </c>
      <c r="D1691">
        <f t="shared" si="79"/>
        <v>0.11185914780960071</v>
      </c>
      <c r="E1691">
        <f t="shared" si="78"/>
        <v>316.93425212720206</v>
      </c>
      <c r="F1691">
        <v>607.50926421153247</v>
      </c>
      <c r="G1691">
        <f t="shared" si="80"/>
        <v>0.33673265346930614</v>
      </c>
    </row>
    <row r="1692" spans="2:7">
      <c r="B1692">
        <v>1685</v>
      </c>
      <c r="C1692">
        <v>0.25313363533367605</v>
      </c>
      <c r="D1692">
        <f t="shared" si="79"/>
        <v>0.14661439567069179</v>
      </c>
      <c r="E1692">
        <f t="shared" si="78"/>
        <v>415.40745440029343</v>
      </c>
      <c r="F1692">
        <v>608.75019386460974</v>
      </c>
      <c r="G1692">
        <f t="shared" si="80"/>
        <v>0.33693261347730452</v>
      </c>
    </row>
    <row r="1693" spans="2:7">
      <c r="B1693">
        <v>1686</v>
      </c>
      <c r="C1693">
        <v>0.77337653499309988</v>
      </c>
      <c r="D1693">
        <f t="shared" si="79"/>
        <v>1.0053992104119409</v>
      </c>
      <c r="E1693">
        <f t="shared" si="78"/>
        <v>2848.6310961671661</v>
      </c>
      <c r="F1693">
        <v>608.86212194038819</v>
      </c>
      <c r="G1693">
        <f t="shared" si="80"/>
        <v>0.33713257348530296</v>
      </c>
    </row>
    <row r="1694" spans="2:7">
      <c r="B1694">
        <v>1687</v>
      </c>
      <c r="C1694">
        <v>0.31399284592039156</v>
      </c>
      <c r="D1694">
        <f t="shared" si="79"/>
        <v>0.19322116391183397</v>
      </c>
      <c r="E1694">
        <f t="shared" si="78"/>
        <v>547.45996441686293</v>
      </c>
      <c r="F1694">
        <v>609.28053448264916</v>
      </c>
      <c r="G1694">
        <f t="shared" si="80"/>
        <v>0.33733253349330133</v>
      </c>
    </row>
    <row r="1695" spans="2:7">
      <c r="B1695">
        <v>1688</v>
      </c>
      <c r="C1695">
        <v>0.23816022467536391</v>
      </c>
      <c r="D1695">
        <f t="shared" si="79"/>
        <v>0.13599499311060792</v>
      </c>
      <c r="E1695">
        <f t="shared" si="78"/>
        <v>385.31914714672246</v>
      </c>
      <c r="F1695">
        <v>609.3949435468877</v>
      </c>
      <c r="G1695">
        <f t="shared" si="80"/>
        <v>0.33753249350129971</v>
      </c>
    </row>
    <row r="1696" spans="2:7">
      <c r="B1696">
        <v>1689</v>
      </c>
      <c r="C1696">
        <v>0.98862545151424241</v>
      </c>
      <c r="D1696">
        <f t="shared" si="79"/>
        <v>7.1523132613782359</v>
      </c>
      <c r="E1696">
        <f t="shared" si="78"/>
        <v>20264.887573905002</v>
      </c>
      <c r="F1696">
        <v>609.67597951815037</v>
      </c>
      <c r="G1696">
        <f t="shared" si="80"/>
        <v>0.33773245350929815</v>
      </c>
    </row>
    <row r="1697" spans="2:7">
      <c r="B1697">
        <v>1690</v>
      </c>
      <c r="C1697">
        <v>0.94163065700470916</v>
      </c>
      <c r="D1697">
        <f t="shared" si="79"/>
        <v>2.7874845740945857</v>
      </c>
      <c r="E1697">
        <f t="shared" si="78"/>
        <v>7897.8729599346598</v>
      </c>
      <c r="F1697">
        <v>609.79593810221695</v>
      </c>
      <c r="G1697">
        <f t="shared" si="80"/>
        <v>0.33793241351729653</v>
      </c>
    </row>
    <row r="1698" spans="2:7">
      <c r="B1698">
        <v>1691</v>
      </c>
      <c r="C1698">
        <v>0.59988490613030976</v>
      </c>
      <c r="D1698">
        <f t="shared" si="79"/>
        <v>0.53629922598685353</v>
      </c>
      <c r="E1698">
        <f t="shared" si="78"/>
        <v>1519.5144736294185</v>
      </c>
      <c r="F1698">
        <v>610.6163135760462</v>
      </c>
      <c r="G1698">
        <f t="shared" si="80"/>
        <v>0.33813237352529496</v>
      </c>
    </row>
    <row r="1699" spans="2:7">
      <c r="B1699">
        <v>1692</v>
      </c>
      <c r="C1699">
        <v>0.63523591401574253</v>
      </c>
      <c r="D1699">
        <f t="shared" si="79"/>
        <v>0.60437852900023792</v>
      </c>
      <c r="E1699">
        <f t="shared" si="78"/>
        <v>1712.4058321673408</v>
      </c>
      <c r="F1699">
        <v>610.9667982169957</v>
      </c>
      <c r="G1699">
        <f t="shared" si="80"/>
        <v>0.33833233353329334</v>
      </c>
    </row>
    <row r="1700" spans="2:7">
      <c r="B1700">
        <v>1693</v>
      </c>
      <c r="C1700">
        <v>0.17432384453647032</v>
      </c>
      <c r="D1700">
        <f t="shared" si="79"/>
        <v>9.394486246070044E-2</v>
      </c>
      <c r="E1700">
        <f t="shared" si="78"/>
        <v>266.17711030531791</v>
      </c>
      <c r="F1700">
        <v>611.24704028707913</v>
      </c>
      <c r="G1700">
        <f t="shared" si="80"/>
        <v>0.33853229354129172</v>
      </c>
    </row>
    <row r="1701" spans="2:7">
      <c r="B1701">
        <v>1694</v>
      </c>
      <c r="C1701">
        <v>0.92329151747207117</v>
      </c>
      <c r="D1701">
        <f t="shared" si="79"/>
        <v>2.3321892597828917</v>
      </c>
      <c r="E1701">
        <f t="shared" si="78"/>
        <v>6607.8695693848604</v>
      </c>
      <c r="F1701">
        <v>611.59093062158104</v>
      </c>
      <c r="G1701">
        <f t="shared" si="80"/>
        <v>0.33873225354929015</v>
      </c>
    </row>
    <row r="1702" spans="2:7">
      <c r="B1702">
        <v>1695</v>
      </c>
      <c r="C1702">
        <v>0.66264166479370024</v>
      </c>
      <c r="D1702">
        <f t="shared" si="79"/>
        <v>0.66420619839633255</v>
      </c>
      <c r="E1702">
        <f t="shared" si="78"/>
        <v>1881.9175621229424</v>
      </c>
      <c r="F1702">
        <v>611.67155125222143</v>
      </c>
      <c r="G1702">
        <f t="shared" si="80"/>
        <v>0.33893221355728853</v>
      </c>
    </row>
    <row r="1703" spans="2:7">
      <c r="B1703">
        <v>1696</v>
      </c>
      <c r="C1703">
        <v>0.22249012052541728</v>
      </c>
      <c r="D1703">
        <f t="shared" si="79"/>
        <v>0.12520486650306539</v>
      </c>
      <c r="E1703">
        <f t="shared" si="78"/>
        <v>354.7471217586853</v>
      </c>
      <c r="F1703">
        <v>612.24768595327555</v>
      </c>
      <c r="G1703">
        <f t="shared" si="80"/>
        <v>0.33913217356528697</v>
      </c>
    </row>
    <row r="1704" spans="2:7">
      <c r="B1704">
        <v>1697</v>
      </c>
      <c r="C1704">
        <v>0.50979492544784488</v>
      </c>
      <c r="D1704">
        <f t="shared" si="79"/>
        <v>0.39680379073568095</v>
      </c>
      <c r="E1704">
        <f t="shared" si="78"/>
        <v>1124.2774070844293</v>
      </c>
      <c r="F1704">
        <v>612.48888687604551</v>
      </c>
      <c r="G1704">
        <f t="shared" si="80"/>
        <v>0.33933213357328534</v>
      </c>
    </row>
    <row r="1705" spans="2:7">
      <c r="B1705">
        <v>1698</v>
      </c>
      <c r="C1705">
        <v>0.62958971257584861</v>
      </c>
      <c r="D1705">
        <f t="shared" si="79"/>
        <v>0.59286813750995049</v>
      </c>
      <c r="E1705">
        <f t="shared" si="78"/>
        <v>1679.793056278193</v>
      </c>
      <c r="F1705">
        <v>612.71498533846557</v>
      </c>
      <c r="G1705">
        <f t="shared" si="80"/>
        <v>0.33953209358128372</v>
      </c>
    </row>
    <row r="1706" spans="2:7">
      <c r="B1706">
        <v>1699</v>
      </c>
      <c r="C1706">
        <v>0.24366546564514047</v>
      </c>
      <c r="D1706">
        <f t="shared" si="79"/>
        <v>0.13986349412743992</v>
      </c>
      <c r="E1706">
        <f t="shared" si="78"/>
        <v>396.27990002774646</v>
      </c>
      <c r="F1706">
        <v>614.24145329733699</v>
      </c>
      <c r="G1706">
        <f t="shared" si="80"/>
        <v>0.33973205358928216</v>
      </c>
    </row>
    <row r="1707" spans="2:7">
      <c r="B1707">
        <v>1700</v>
      </c>
      <c r="C1707">
        <v>0.9173836404604192</v>
      </c>
      <c r="D1707">
        <f t="shared" si="79"/>
        <v>2.2182908254143321</v>
      </c>
      <c r="E1707">
        <f t="shared" si="78"/>
        <v>6285.157338673941</v>
      </c>
      <c r="F1707">
        <v>614.4801447510082</v>
      </c>
      <c r="G1707">
        <f t="shared" si="80"/>
        <v>0.33993201359728054</v>
      </c>
    </row>
    <row r="1708" spans="2:7">
      <c r="B1708">
        <v>1701</v>
      </c>
      <c r="C1708">
        <v>0.63044916103731141</v>
      </c>
      <c r="D1708">
        <f t="shared" si="79"/>
        <v>0.59460353394297227</v>
      </c>
      <c r="E1708">
        <f t="shared" si="78"/>
        <v>1684.7100128384216</v>
      </c>
      <c r="F1708">
        <v>614.54992557101821</v>
      </c>
      <c r="G1708">
        <f t="shared" si="80"/>
        <v>0.34013197360527897</v>
      </c>
    </row>
    <row r="1709" spans="2:7">
      <c r="B1709">
        <v>1702</v>
      </c>
      <c r="C1709">
        <v>0.73780291869273229</v>
      </c>
      <c r="D1709">
        <f t="shared" si="79"/>
        <v>0.87291554354653589</v>
      </c>
      <c r="E1709">
        <f t="shared" si="78"/>
        <v>2473.2607067151853</v>
      </c>
      <c r="F1709">
        <v>615.28430730207242</v>
      </c>
      <c r="G1709">
        <f t="shared" si="80"/>
        <v>0.34033193361327735</v>
      </c>
    </row>
    <row r="1710" spans="2:7">
      <c r="B1710">
        <v>1703</v>
      </c>
      <c r="C1710">
        <v>0.56675677476984321</v>
      </c>
      <c r="D1710">
        <f t="shared" si="79"/>
        <v>0.480069053099905</v>
      </c>
      <c r="E1710">
        <f t="shared" si="78"/>
        <v>1360.1956504497309</v>
      </c>
      <c r="F1710">
        <v>615.31533731411616</v>
      </c>
      <c r="G1710">
        <f t="shared" si="80"/>
        <v>0.34053189362127573</v>
      </c>
    </row>
    <row r="1711" spans="2:7">
      <c r="B1711">
        <v>1704</v>
      </c>
      <c r="C1711">
        <v>0.35714482327662067</v>
      </c>
      <c r="D1711">
        <f t="shared" si="79"/>
        <v>0.23011853698350659</v>
      </c>
      <c r="E1711">
        <f t="shared" si="78"/>
        <v>652.00252145326874</v>
      </c>
      <c r="F1711">
        <v>615.59222430980037</v>
      </c>
      <c r="G1711">
        <f t="shared" si="80"/>
        <v>0.34073185362927416</v>
      </c>
    </row>
    <row r="1712" spans="2:7">
      <c r="B1712">
        <v>1705</v>
      </c>
      <c r="C1712">
        <v>0.27275682419702763</v>
      </c>
      <c r="D1712">
        <f t="shared" si="79"/>
        <v>0.16101454855751407</v>
      </c>
      <c r="E1712">
        <f t="shared" si="78"/>
        <v>456.20788757962322</v>
      </c>
      <c r="F1712">
        <v>616.15878966977471</v>
      </c>
      <c r="G1712">
        <f t="shared" si="80"/>
        <v>0.34093181363727254</v>
      </c>
    </row>
    <row r="1713" spans="2:7">
      <c r="B1713">
        <v>1706</v>
      </c>
      <c r="C1713">
        <v>0.81867102479511278</v>
      </c>
      <c r="D1713">
        <f t="shared" si="79"/>
        <v>1.2263502908768076</v>
      </c>
      <c r="E1713">
        <f t="shared" si="78"/>
        <v>3474.6591574842882</v>
      </c>
      <c r="F1713">
        <v>616.28471203974266</v>
      </c>
      <c r="G1713">
        <f t="shared" si="80"/>
        <v>0.34113177364527092</v>
      </c>
    </row>
    <row r="1714" spans="2:7">
      <c r="B1714">
        <v>1707</v>
      </c>
      <c r="C1714">
        <v>0.99149883158202146</v>
      </c>
      <c r="D1714">
        <f t="shared" si="79"/>
        <v>8.3445178252956698</v>
      </c>
      <c r="E1714">
        <f t="shared" si="78"/>
        <v>23642.800505004398</v>
      </c>
      <c r="F1714">
        <v>616.44895220934734</v>
      </c>
      <c r="G1714">
        <f t="shared" si="80"/>
        <v>0.34133173365326935</v>
      </c>
    </row>
    <row r="1715" spans="2:7">
      <c r="B1715">
        <v>1708</v>
      </c>
      <c r="C1715">
        <v>0.83957056814206377</v>
      </c>
      <c r="D1715">
        <f t="shared" si="79"/>
        <v>1.3578876279324064</v>
      </c>
      <c r="E1715">
        <f t="shared" si="78"/>
        <v>3847.3482791418182</v>
      </c>
      <c r="F1715">
        <v>617.26817268651484</v>
      </c>
      <c r="G1715">
        <f t="shared" si="80"/>
        <v>0.34153169366126773</v>
      </c>
    </row>
    <row r="1716" spans="2:7">
      <c r="B1716">
        <v>1709</v>
      </c>
      <c r="C1716">
        <v>0.25643172511300938</v>
      </c>
      <c r="D1716">
        <f t="shared" si="79"/>
        <v>0.1489955605678428</v>
      </c>
      <c r="E1716">
        <f t="shared" si="78"/>
        <v>422.15408827555461</v>
      </c>
      <c r="F1716">
        <v>617.54565352045518</v>
      </c>
      <c r="G1716">
        <f t="shared" si="80"/>
        <v>0.34173165366926617</v>
      </c>
    </row>
    <row r="1717" spans="2:7">
      <c r="B1717">
        <v>1710</v>
      </c>
      <c r="C1717">
        <v>0.75214623684814208</v>
      </c>
      <c r="D1717">
        <f t="shared" si="79"/>
        <v>0.92296266052850773</v>
      </c>
      <c r="E1717">
        <f t="shared" si="78"/>
        <v>2615.0608714974387</v>
      </c>
      <c r="F1717">
        <v>618.44965751560619</v>
      </c>
      <c r="G1717">
        <f t="shared" si="80"/>
        <v>0.34193161367726455</v>
      </c>
    </row>
    <row r="1718" spans="2:7">
      <c r="B1718">
        <v>1711</v>
      </c>
      <c r="C1718">
        <v>0.77793097750428963</v>
      </c>
      <c r="D1718">
        <f t="shared" si="79"/>
        <v>1.0245744834634523</v>
      </c>
      <c r="E1718">
        <f t="shared" si="78"/>
        <v>2902.9610364797813</v>
      </c>
      <c r="F1718">
        <v>618.60324666004908</v>
      </c>
      <c r="G1718">
        <f t="shared" si="80"/>
        <v>0.34213157368526292</v>
      </c>
    </row>
    <row r="1719" spans="2:7">
      <c r="B1719">
        <v>1712</v>
      </c>
      <c r="C1719">
        <v>0.7435921944311521</v>
      </c>
      <c r="D1719">
        <f t="shared" si="79"/>
        <v>0.89262024081452074</v>
      </c>
      <c r="E1719">
        <f t="shared" si="78"/>
        <v>2529.0906823078089</v>
      </c>
      <c r="F1719">
        <v>618.61909410991757</v>
      </c>
      <c r="G1719">
        <f t="shared" si="80"/>
        <v>0.34233153369326136</v>
      </c>
    </row>
    <row r="1720" spans="2:7">
      <c r="B1720">
        <v>1713</v>
      </c>
      <c r="C1720">
        <v>0.97044526958748878</v>
      </c>
      <c r="D1720">
        <f t="shared" si="79"/>
        <v>4.2106702786803609</v>
      </c>
      <c r="E1720">
        <f t="shared" si="78"/>
        <v>11930.232456261023</v>
      </c>
      <c r="F1720">
        <v>618.62175712334033</v>
      </c>
      <c r="G1720">
        <f t="shared" si="80"/>
        <v>0.34253149370125974</v>
      </c>
    </row>
    <row r="1721" spans="2:7">
      <c r="B1721">
        <v>1714</v>
      </c>
      <c r="C1721">
        <v>0.27985450291561575</v>
      </c>
      <c r="D1721">
        <f t="shared" si="79"/>
        <v>0.16636440671127883</v>
      </c>
      <c r="E1721">
        <f t="shared" si="78"/>
        <v>471.36581901529007</v>
      </c>
      <c r="F1721">
        <v>619.1141271857349</v>
      </c>
      <c r="G1721">
        <f t="shared" si="80"/>
        <v>0.34273145370925817</v>
      </c>
    </row>
    <row r="1722" spans="2:7">
      <c r="B1722">
        <v>1715</v>
      </c>
      <c r="C1722">
        <v>0.62505816293894201</v>
      </c>
      <c r="D1722">
        <f t="shared" si="79"/>
        <v>0.58381488599637277</v>
      </c>
      <c r="E1722">
        <f t="shared" si="78"/>
        <v>1654.1421769897229</v>
      </c>
      <c r="F1722">
        <v>619.26831753595161</v>
      </c>
      <c r="G1722">
        <f t="shared" si="80"/>
        <v>0.34293141371725655</v>
      </c>
    </row>
    <row r="1723" spans="2:7">
      <c r="B1723">
        <v>1716</v>
      </c>
      <c r="C1723">
        <v>0.40735934098492255</v>
      </c>
      <c r="D1723">
        <f t="shared" si="79"/>
        <v>0.27792101141449899</v>
      </c>
      <c r="E1723">
        <f t="shared" si="78"/>
        <v>787.44286567441384</v>
      </c>
      <c r="F1723">
        <v>619.83187031335899</v>
      </c>
      <c r="G1723">
        <f t="shared" si="80"/>
        <v>0.34313137372525493</v>
      </c>
    </row>
    <row r="1724" spans="2:7">
      <c r="B1724">
        <v>1717</v>
      </c>
      <c r="C1724">
        <v>0.77017269697454194</v>
      </c>
      <c r="D1724">
        <f t="shared" si="79"/>
        <v>0.99224612271762669</v>
      </c>
      <c r="E1724">
        <f t="shared" si="78"/>
        <v>2811.3640143666089</v>
      </c>
      <c r="F1724">
        <v>620.79490264885783</v>
      </c>
      <c r="G1724">
        <f t="shared" si="80"/>
        <v>0.34333133373325336</v>
      </c>
    </row>
    <row r="1725" spans="2:7">
      <c r="B1725">
        <v>1718</v>
      </c>
      <c r="C1725">
        <v>0.61229377274304619</v>
      </c>
      <c r="D1725">
        <f t="shared" si="79"/>
        <v>0.5591551137629982</v>
      </c>
      <c r="E1725">
        <f t="shared" si="78"/>
        <v>1584.2728223284951</v>
      </c>
      <c r="F1725">
        <v>620.81439980261246</v>
      </c>
      <c r="G1725">
        <f t="shared" si="80"/>
        <v>0.34353129374125174</v>
      </c>
    </row>
    <row r="1726" spans="2:7">
      <c r="B1726">
        <v>1719</v>
      </c>
      <c r="C1726">
        <v>0.80386082960879934</v>
      </c>
      <c r="D1726">
        <f t="shared" si="79"/>
        <v>1.1459048850761659</v>
      </c>
      <c r="E1726">
        <f t="shared" si="78"/>
        <v>3246.7305077158035</v>
      </c>
      <c r="F1726">
        <v>620.95204255332214</v>
      </c>
      <c r="G1726">
        <f t="shared" si="80"/>
        <v>0.34373125374925018</v>
      </c>
    </row>
    <row r="1727" spans="2:7">
      <c r="B1727">
        <v>1720</v>
      </c>
      <c r="C1727">
        <v>0.98330617200854276</v>
      </c>
      <c r="D1727">
        <f t="shared" si="79"/>
        <v>5.8104672018499013</v>
      </c>
      <c r="E1727">
        <f t="shared" si="78"/>
        <v>16462.990405241388</v>
      </c>
      <c r="F1727">
        <v>621.16666765523416</v>
      </c>
      <c r="G1727">
        <f t="shared" si="80"/>
        <v>0.34393121375724856</v>
      </c>
    </row>
    <row r="1728" spans="2:7">
      <c r="B1728">
        <v>1721</v>
      </c>
      <c r="C1728">
        <v>0.16788738587632845</v>
      </c>
      <c r="D1728">
        <f t="shared" si="79"/>
        <v>8.9970234120373194E-2</v>
      </c>
      <c r="E1728">
        <f t="shared" si="78"/>
        <v>254.91566334105738</v>
      </c>
      <c r="F1728">
        <v>621.18541107105398</v>
      </c>
      <c r="G1728">
        <f t="shared" si="80"/>
        <v>0.34413117376524693</v>
      </c>
    </row>
    <row r="1729" spans="2:7">
      <c r="B1729">
        <v>1722</v>
      </c>
      <c r="C1729">
        <v>0.62130008688847593</v>
      </c>
      <c r="D1729">
        <f t="shared" si="79"/>
        <v>0.57642793601911024</v>
      </c>
      <c r="E1729">
        <f t="shared" si="78"/>
        <v>1633.2124853874791</v>
      </c>
      <c r="F1729">
        <v>622.33343161166204</v>
      </c>
      <c r="G1729">
        <f t="shared" si="80"/>
        <v>0.34433113377324537</v>
      </c>
    </row>
    <row r="1730" spans="2:7">
      <c r="B1730">
        <v>1723</v>
      </c>
      <c r="C1730">
        <v>0.4520393117297612</v>
      </c>
      <c r="D1730">
        <f t="shared" si="79"/>
        <v>0.3257487233441192</v>
      </c>
      <c r="E1730">
        <f t="shared" si="78"/>
        <v>922.95471614167116</v>
      </c>
      <c r="F1730">
        <v>622.79767017723975</v>
      </c>
      <c r="G1730">
        <f t="shared" si="80"/>
        <v>0.34453109378124375</v>
      </c>
    </row>
    <row r="1731" spans="2:7">
      <c r="B1731">
        <v>1724</v>
      </c>
      <c r="C1731">
        <v>0.58557759190491432</v>
      </c>
      <c r="D1731">
        <f t="shared" si="79"/>
        <v>0.5112053623180024</v>
      </c>
      <c r="E1731">
        <f t="shared" si="78"/>
        <v>1448.4151932343402</v>
      </c>
      <c r="F1731">
        <v>623.17919995408693</v>
      </c>
      <c r="G1731">
        <f t="shared" si="80"/>
        <v>0.34473105378924213</v>
      </c>
    </row>
    <row r="1732" spans="2:7">
      <c r="B1732">
        <v>1725</v>
      </c>
      <c r="C1732">
        <v>0.84308089158202237</v>
      </c>
      <c r="D1732">
        <f t="shared" si="79"/>
        <v>1.3824673288375733</v>
      </c>
      <c r="E1732">
        <f t="shared" si="78"/>
        <v>3916.9907650397913</v>
      </c>
      <c r="F1732">
        <v>623.30364809089542</v>
      </c>
      <c r="G1732">
        <f t="shared" si="80"/>
        <v>0.34493101379724056</v>
      </c>
    </row>
    <row r="1733" spans="2:7">
      <c r="B1733">
        <v>1726</v>
      </c>
      <c r="C1733">
        <v>0.89923163573044407</v>
      </c>
      <c r="D1733">
        <f t="shared" si="79"/>
        <v>1.9321877638040021</v>
      </c>
      <c r="E1733">
        <f t="shared" si="78"/>
        <v>5474.5319974446729</v>
      </c>
      <c r="F1733">
        <v>623.90876430234459</v>
      </c>
      <c r="G1733">
        <f t="shared" si="80"/>
        <v>0.34513097380523894</v>
      </c>
    </row>
    <row r="1734" spans="2:7">
      <c r="B1734">
        <v>1727</v>
      </c>
      <c r="C1734">
        <v>0.82800655284743918</v>
      </c>
      <c r="D1734">
        <f t="shared" si="79"/>
        <v>1.2822005015191897</v>
      </c>
      <c r="E1734">
        <f t="shared" si="78"/>
        <v>3632.9014209710376</v>
      </c>
      <c r="F1734">
        <v>624.00548628571153</v>
      </c>
      <c r="G1734">
        <f t="shared" si="80"/>
        <v>0.34533093381323737</v>
      </c>
    </row>
    <row r="1735" spans="2:7">
      <c r="B1735">
        <v>1728</v>
      </c>
      <c r="C1735">
        <v>0.71417403088571596</v>
      </c>
      <c r="D1735">
        <f t="shared" si="79"/>
        <v>0.79867349626917505</v>
      </c>
      <c r="E1735">
        <f t="shared" si="78"/>
        <v>2262.9082394293296</v>
      </c>
      <c r="F1735">
        <v>624.35996200063005</v>
      </c>
      <c r="G1735">
        <f t="shared" si="80"/>
        <v>0.34553089382123575</v>
      </c>
    </row>
    <row r="1736" spans="2:7">
      <c r="B1736">
        <v>1729</v>
      </c>
      <c r="C1736">
        <v>0.64859674446359539</v>
      </c>
      <c r="D1736">
        <f t="shared" si="79"/>
        <v>0.63268927652085871</v>
      </c>
      <c r="E1736">
        <f t="shared" ref="E1736:E1799" si="81">$F$3*D1736</f>
        <v>1792.6196168090999</v>
      </c>
      <c r="F1736">
        <v>624.77963310251312</v>
      </c>
      <c r="G1736">
        <f t="shared" si="80"/>
        <v>0.34573085382923413</v>
      </c>
    </row>
    <row r="1737" spans="2:7">
      <c r="B1737">
        <v>1730</v>
      </c>
      <c r="C1737">
        <v>0.97480150782528385</v>
      </c>
      <c r="D1737">
        <f t="shared" ref="D1737:D1800" si="82">(1-C1737)^(-1/$F$2)-1</f>
        <v>4.6150765025765441</v>
      </c>
      <c r="E1737">
        <f t="shared" si="81"/>
        <v>13076.050090633542</v>
      </c>
      <c r="F1737">
        <v>625.14163086447911</v>
      </c>
      <c r="G1737">
        <f t="shared" ref="G1737:G1800" si="83">B1737/5001</f>
        <v>0.34593081383723256</v>
      </c>
    </row>
    <row r="1738" spans="2:7">
      <c r="B1738">
        <v>1731</v>
      </c>
      <c r="C1738">
        <v>0.72195438138558243</v>
      </c>
      <c r="D1738">
        <f t="shared" si="82"/>
        <v>0.82209324793158745</v>
      </c>
      <c r="E1738">
        <f t="shared" si="81"/>
        <v>2329.2642024728311</v>
      </c>
      <c r="F1738">
        <v>626.19559891370898</v>
      </c>
      <c r="G1738">
        <f t="shared" si="83"/>
        <v>0.34613077384523094</v>
      </c>
    </row>
    <row r="1739" spans="2:7">
      <c r="B1739">
        <v>1732</v>
      </c>
      <c r="C1739">
        <v>0.49253590880858122</v>
      </c>
      <c r="D1739">
        <f t="shared" si="82"/>
        <v>0.37433073158648611</v>
      </c>
      <c r="E1739">
        <f t="shared" si="81"/>
        <v>1060.603739495044</v>
      </c>
      <c r="F1739">
        <v>626.33862282361963</v>
      </c>
      <c r="G1739">
        <f t="shared" si="83"/>
        <v>0.34633073385322938</v>
      </c>
    </row>
    <row r="1740" spans="2:7">
      <c r="B1740">
        <v>1733</v>
      </c>
      <c r="C1740">
        <v>0.42941348816788827</v>
      </c>
      <c r="D1740">
        <f t="shared" si="82"/>
        <v>0.30084123893287251</v>
      </c>
      <c r="E1740">
        <f t="shared" si="81"/>
        <v>852.3835103098055</v>
      </c>
      <c r="F1740">
        <v>627.55194330301003</v>
      </c>
      <c r="G1740">
        <f t="shared" si="83"/>
        <v>0.34653069386122776</v>
      </c>
    </row>
    <row r="1741" spans="2:7">
      <c r="B1741">
        <v>1734</v>
      </c>
      <c r="C1741">
        <v>0.75096774633831076</v>
      </c>
      <c r="D1741">
        <f t="shared" si="82"/>
        <v>0.9186916610902025</v>
      </c>
      <c r="E1741">
        <f t="shared" si="81"/>
        <v>2602.9597064222407</v>
      </c>
      <c r="F1741">
        <v>628.37978135439766</v>
      </c>
      <c r="G1741">
        <f t="shared" si="83"/>
        <v>0.34673065386922614</v>
      </c>
    </row>
    <row r="1742" spans="2:7">
      <c r="B1742">
        <v>1735</v>
      </c>
      <c r="C1742">
        <v>0.79200700901625642</v>
      </c>
      <c r="D1742">
        <f t="shared" si="82"/>
        <v>1.0876835624579626</v>
      </c>
      <c r="E1742">
        <f t="shared" si="81"/>
        <v>3081.7700936308943</v>
      </c>
      <c r="F1742">
        <v>628.82073038411022</v>
      </c>
      <c r="G1742">
        <f t="shared" si="83"/>
        <v>0.34693061387722457</v>
      </c>
    </row>
    <row r="1743" spans="2:7">
      <c r="B1743">
        <v>1736</v>
      </c>
      <c r="C1743">
        <v>0.61564434401579138</v>
      </c>
      <c r="D1743">
        <f t="shared" si="82"/>
        <v>0.56551155228975758</v>
      </c>
      <c r="E1743">
        <f t="shared" si="81"/>
        <v>1602.2827314876465</v>
      </c>
      <c r="F1743">
        <v>629.17659819954292</v>
      </c>
      <c r="G1743">
        <f t="shared" si="83"/>
        <v>0.34713057388522295</v>
      </c>
    </row>
    <row r="1744" spans="2:7">
      <c r="B1744">
        <v>1737</v>
      </c>
      <c r="C1744">
        <v>0.95862407950878159</v>
      </c>
      <c r="D1744">
        <f t="shared" si="82"/>
        <v>3.4504049534691621</v>
      </c>
      <c r="E1744">
        <f t="shared" si="81"/>
        <v>9776.1473681626267</v>
      </c>
      <c r="F1744">
        <v>630.53078582329397</v>
      </c>
      <c r="G1744">
        <f t="shared" si="83"/>
        <v>0.34733053389322138</v>
      </c>
    </row>
    <row r="1745" spans="2:7">
      <c r="B1745">
        <v>1738</v>
      </c>
      <c r="C1745">
        <v>0.63054481892577918</v>
      </c>
      <c r="D1745">
        <f t="shared" si="82"/>
        <v>0.59479705274474215</v>
      </c>
      <c r="E1745">
        <f t="shared" si="81"/>
        <v>1685.2583161101029</v>
      </c>
      <c r="F1745">
        <v>630.90209306326108</v>
      </c>
      <c r="G1745">
        <f t="shared" si="83"/>
        <v>0.34753049390121976</v>
      </c>
    </row>
    <row r="1746" spans="2:7">
      <c r="B1746">
        <v>1739</v>
      </c>
      <c r="C1746">
        <v>0.6147285447607016</v>
      </c>
      <c r="D1746">
        <f t="shared" si="82"/>
        <v>0.56376611010228928</v>
      </c>
      <c r="E1746">
        <f t="shared" si="81"/>
        <v>1597.3373119564865</v>
      </c>
      <c r="F1746">
        <v>632.66166373486442</v>
      </c>
      <c r="G1746">
        <f t="shared" si="83"/>
        <v>0.34773045390921814</v>
      </c>
    </row>
    <row r="1747" spans="2:7">
      <c r="B1747">
        <v>1740</v>
      </c>
      <c r="C1747">
        <v>0.36349470481407864</v>
      </c>
      <c r="D1747">
        <f t="shared" si="82"/>
        <v>0.23585580729637412</v>
      </c>
      <c r="E1747">
        <f t="shared" si="81"/>
        <v>668.25812067306003</v>
      </c>
      <c r="F1747">
        <v>633.42529769092278</v>
      </c>
      <c r="G1747">
        <f t="shared" si="83"/>
        <v>0.34793041391721657</v>
      </c>
    </row>
    <row r="1748" spans="2:7">
      <c r="B1748">
        <v>1741</v>
      </c>
      <c r="C1748">
        <v>0.78719675600376515</v>
      </c>
      <c r="D1748">
        <f t="shared" si="82"/>
        <v>1.065428655503466</v>
      </c>
      <c r="E1748">
        <f t="shared" si="81"/>
        <v>3018.7145239264873</v>
      </c>
      <c r="F1748">
        <v>633.96726305119819</v>
      </c>
      <c r="G1748">
        <f t="shared" si="83"/>
        <v>0.34813037392521495</v>
      </c>
    </row>
    <row r="1749" spans="2:7">
      <c r="B1749">
        <v>1742</v>
      </c>
      <c r="C1749">
        <v>6.8605865739220784E-2</v>
      </c>
      <c r="D1749">
        <f t="shared" si="82"/>
        <v>3.3876520583662195E-2</v>
      </c>
      <c r="E1749">
        <f t="shared" si="81"/>
        <v>95.983474987042896</v>
      </c>
      <c r="F1749">
        <v>633.98401851773303</v>
      </c>
      <c r="G1749">
        <f t="shared" si="83"/>
        <v>0.34833033393321333</v>
      </c>
    </row>
    <row r="1750" spans="2:7">
      <c r="B1750">
        <v>1743</v>
      </c>
      <c r="C1750">
        <v>0.86186257106144415</v>
      </c>
      <c r="D1750">
        <f t="shared" si="82"/>
        <v>1.5291759649620356</v>
      </c>
      <c r="E1750">
        <f t="shared" si="81"/>
        <v>4332.6652340591008</v>
      </c>
      <c r="F1750">
        <v>634.04555395813668</v>
      </c>
      <c r="G1750">
        <f t="shared" si="83"/>
        <v>0.34853029394121177</v>
      </c>
    </row>
    <row r="1751" spans="2:7">
      <c r="B1751">
        <v>1744</v>
      </c>
      <c r="C1751">
        <v>0.90074202325136155</v>
      </c>
      <c r="D1751">
        <f t="shared" si="82"/>
        <v>1.9530187882765953</v>
      </c>
      <c r="E1751">
        <f t="shared" si="81"/>
        <v>5533.5532334503532</v>
      </c>
      <c r="F1751">
        <v>634.14199139235757</v>
      </c>
      <c r="G1751">
        <f t="shared" si="83"/>
        <v>0.34873025394921014</v>
      </c>
    </row>
    <row r="1752" spans="2:7">
      <c r="B1752">
        <v>1745</v>
      </c>
      <c r="C1752">
        <v>0.52634961398623559</v>
      </c>
      <c r="D1752">
        <f t="shared" si="82"/>
        <v>0.4194794561453945</v>
      </c>
      <c r="E1752">
        <f t="shared" si="81"/>
        <v>1188.5251257452844</v>
      </c>
      <c r="F1752">
        <v>634.47327662712371</v>
      </c>
      <c r="G1752">
        <f t="shared" si="83"/>
        <v>0.34893021395720858</v>
      </c>
    </row>
    <row r="1753" spans="2:7">
      <c r="B1753">
        <v>1746</v>
      </c>
      <c r="C1753">
        <v>0.17278570820851336</v>
      </c>
      <c r="D1753">
        <f t="shared" si="82"/>
        <v>9.29909068508179E-2</v>
      </c>
      <c r="E1753">
        <f t="shared" si="81"/>
        <v>263.47423607731741</v>
      </c>
      <c r="F1753">
        <v>635.12631173471334</v>
      </c>
      <c r="G1753">
        <f t="shared" si="83"/>
        <v>0.34913017396520696</v>
      </c>
    </row>
    <row r="1754" spans="2:7">
      <c r="B1754">
        <v>1747</v>
      </c>
      <c r="C1754">
        <v>0.2926793148292488</v>
      </c>
      <c r="D1754">
        <f t="shared" si="82"/>
        <v>0.17623021601976019</v>
      </c>
      <c r="E1754">
        <f t="shared" si="81"/>
        <v>499.31894538932056</v>
      </c>
      <c r="F1754">
        <v>635.67230572646974</v>
      </c>
      <c r="G1754">
        <f t="shared" si="83"/>
        <v>0.34933013397320534</v>
      </c>
    </row>
    <row r="1755" spans="2:7">
      <c r="B1755">
        <v>1748</v>
      </c>
      <c r="C1755">
        <v>0.83994182152422037</v>
      </c>
      <c r="D1755">
        <f t="shared" si="82"/>
        <v>1.3604496896776475</v>
      </c>
      <c r="E1755">
        <f t="shared" si="81"/>
        <v>3854.607454086668</v>
      </c>
      <c r="F1755">
        <v>635.70236792131288</v>
      </c>
      <c r="G1755">
        <f t="shared" si="83"/>
        <v>0.34953009398120377</v>
      </c>
    </row>
    <row r="1756" spans="2:7">
      <c r="B1756">
        <v>1749</v>
      </c>
      <c r="C1756">
        <v>0.57912729151304831</v>
      </c>
      <c r="D1756">
        <f t="shared" si="82"/>
        <v>0.50030421363578403</v>
      </c>
      <c r="E1756">
        <f t="shared" si="81"/>
        <v>1417.5286053013881</v>
      </c>
      <c r="F1756">
        <v>638.38469796371567</v>
      </c>
      <c r="G1756">
        <f t="shared" si="83"/>
        <v>0.34973005398920215</v>
      </c>
    </row>
    <row r="1757" spans="2:7">
      <c r="B1757">
        <v>1750</v>
      </c>
      <c r="C1757">
        <v>0.60986538853002403</v>
      </c>
      <c r="D1757">
        <f t="shared" si="82"/>
        <v>0.55459838403772688</v>
      </c>
      <c r="E1757">
        <f t="shared" si="81"/>
        <v>1571.362088106893</v>
      </c>
      <c r="F1757">
        <v>638.46734889785523</v>
      </c>
      <c r="G1757">
        <f t="shared" si="83"/>
        <v>0.34993001399720058</v>
      </c>
    </row>
    <row r="1758" spans="2:7">
      <c r="B1758">
        <v>1751</v>
      </c>
      <c r="C1758">
        <v>0.31003568675631055</v>
      </c>
      <c r="D1758">
        <f t="shared" si="82"/>
        <v>0.19000837510167057</v>
      </c>
      <c r="E1758">
        <f t="shared" si="81"/>
        <v>538.35706278806663</v>
      </c>
      <c r="F1758">
        <v>638.98469148053618</v>
      </c>
      <c r="G1758">
        <f t="shared" si="83"/>
        <v>0.35012997400519896</v>
      </c>
    </row>
    <row r="1759" spans="2:7">
      <c r="B1759">
        <v>1752</v>
      </c>
      <c r="C1759">
        <v>0.31542340136627223</v>
      </c>
      <c r="D1759">
        <f t="shared" si="82"/>
        <v>0.19438932839608158</v>
      </c>
      <c r="E1759">
        <f t="shared" si="81"/>
        <v>550.76976378889788</v>
      </c>
      <c r="F1759">
        <v>638.99429728771679</v>
      </c>
      <c r="G1759">
        <f t="shared" si="83"/>
        <v>0.35032993401319734</v>
      </c>
    </row>
    <row r="1760" spans="2:7">
      <c r="B1760">
        <v>1753</v>
      </c>
      <c r="C1760">
        <v>0.68726538775013135</v>
      </c>
      <c r="D1760">
        <f t="shared" si="82"/>
        <v>0.72439308839045302</v>
      </c>
      <c r="E1760">
        <f t="shared" si="81"/>
        <v>2052.4470837729505</v>
      </c>
      <c r="F1760">
        <v>639.13592276693669</v>
      </c>
      <c r="G1760">
        <f t="shared" si="83"/>
        <v>0.35052989402119578</v>
      </c>
    </row>
    <row r="1761" spans="2:7">
      <c r="B1761">
        <v>1754</v>
      </c>
      <c r="C1761">
        <v>0.80584085646331205</v>
      </c>
      <c r="D1761">
        <f t="shared" si="82"/>
        <v>1.156135295463331</v>
      </c>
      <c r="E1761">
        <f t="shared" si="81"/>
        <v>3275.7166704794381</v>
      </c>
      <c r="F1761">
        <v>639.22575132903398</v>
      </c>
      <c r="G1761">
        <f t="shared" si="83"/>
        <v>0.35072985402919415</v>
      </c>
    </row>
    <row r="1762" spans="2:7">
      <c r="B1762">
        <v>1755</v>
      </c>
      <c r="C1762">
        <v>0.31649100217305814</v>
      </c>
      <c r="D1762">
        <f t="shared" si="82"/>
        <v>0.19526344983879862</v>
      </c>
      <c r="E1762">
        <f t="shared" si="81"/>
        <v>553.24644120992946</v>
      </c>
      <c r="F1762">
        <v>639.76410960370367</v>
      </c>
      <c r="G1762">
        <f t="shared" si="83"/>
        <v>0.35092981403719259</v>
      </c>
    </row>
    <row r="1763" spans="2:7">
      <c r="B1763">
        <v>1756</v>
      </c>
      <c r="C1763">
        <v>0.37471544905429577</v>
      </c>
      <c r="D1763">
        <f t="shared" si="82"/>
        <v>0.24620238702171959</v>
      </c>
      <c r="E1763">
        <f t="shared" si="81"/>
        <v>697.57342989487222</v>
      </c>
      <c r="F1763">
        <v>640.12116181022145</v>
      </c>
      <c r="G1763">
        <f t="shared" si="83"/>
        <v>0.35112977404519097</v>
      </c>
    </row>
    <row r="1764" spans="2:7">
      <c r="B1764">
        <v>1757</v>
      </c>
      <c r="C1764">
        <v>0.99751532286997346</v>
      </c>
      <c r="D1764">
        <f t="shared" si="82"/>
        <v>15.632870455202575</v>
      </c>
      <c r="E1764">
        <f t="shared" si="81"/>
        <v>44293.132956407295</v>
      </c>
      <c r="F1764">
        <v>641.6298862321355</v>
      </c>
      <c r="G1764">
        <f t="shared" si="83"/>
        <v>0.35132973405318935</v>
      </c>
    </row>
    <row r="1765" spans="2:7">
      <c r="B1765">
        <v>1758</v>
      </c>
      <c r="C1765">
        <v>0.54445254925434605</v>
      </c>
      <c r="D1765">
        <f t="shared" si="82"/>
        <v>0.44564735289372837</v>
      </c>
      <c r="E1765">
        <f t="shared" si="81"/>
        <v>1262.6674998655637</v>
      </c>
      <c r="F1765">
        <v>641.98306699891884</v>
      </c>
      <c r="G1765">
        <f t="shared" si="83"/>
        <v>0.35152969406118778</v>
      </c>
    </row>
    <row r="1766" spans="2:7">
      <c r="B1766">
        <v>1759</v>
      </c>
      <c r="C1766">
        <v>0.69781339835089373</v>
      </c>
      <c r="D1766">
        <f t="shared" si="82"/>
        <v>0.75235058465044236</v>
      </c>
      <c r="E1766">
        <f t="shared" si="81"/>
        <v>2131.6599898429199</v>
      </c>
      <c r="F1766">
        <v>642.51307188106011</v>
      </c>
      <c r="G1766">
        <f t="shared" si="83"/>
        <v>0.35172965406918616</v>
      </c>
    </row>
    <row r="1767" spans="2:7">
      <c r="B1767">
        <v>1760</v>
      </c>
      <c r="C1767">
        <v>0.16133348603501629</v>
      </c>
      <c r="D1767">
        <f t="shared" si="82"/>
        <v>8.596921539831115E-2</v>
      </c>
      <c r="E1767">
        <f t="shared" si="81"/>
        <v>243.57944362854826</v>
      </c>
      <c r="F1767">
        <v>642.89417986029582</v>
      </c>
      <c r="G1767">
        <f t="shared" si="83"/>
        <v>0.35192961407718454</v>
      </c>
    </row>
    <row r="1768" spans="2:7">
      <c r="B1768">
        <v>1761</v>
      </c>
      <c r="C1768">
        <v>0.35902399791023099</v>
      </c>
      <c r="D1768">
        <f t="shared" si="82"/>
        <v>0.23180771641704756</v>
      </c>
      <c r="E1768">
        <f t="shared" si="81"/>
        <v>656.78852984830144</v>
      </c>
      <c r="F1768">
        <v>643.02629303850699</v>
      </c>
      <c r="G1768">
        <f t="shared" si="83"/>
        <v>0.35212957408518297</v>
      </c>
    </row>
    <row r="1769" spans="2:7">
      <c r="B1769">
        <v>1762</v>
      </c>
      <c r="C1769">
        <v>0.42320845107588201</v>
      </c>
      <c r="D1769">
        <f t="shared" si="82"/>
        <v>0.29426258316587273</v>
      </c>
      <c r="E1769">
        <f t="shared" si="81"/>
        <v>833.74398563663942</v>
      </c>
      <c r="F1769">
        <v>643.24667969620907</v>
      </c>
      <c r="G1769">
        <f t="shared" si="83"/>
        <v>0.35232953409318135</v>
      </c>
    </row>
    <row r="1770" spans="2:7">
      <c r="B1770">
        <v>1763</v>
      </c>
      <c r="C1770">
        <v>0.23929023868044264</v>
      </c>
      <c r="D1770">
        <f t="shared" si="82"/>
        <v>0.1367856922526165</v>
      </c>
      <c r="E1770">
        <f t="shared" si="81"/>
        <v>387.55946138241342</v>
      </c>
      <c r="F1770">
        <v>644.76272819115195</v>
      </c>
      <c r="G1770">
        <f t="shared" si="83"/>
        <v>0.35252949410117979</v>
      </c>
    </row>
    <row r="1771" spans="2:7">
      <c r="B1771">
        <v>1764</v>
      </c>
      <c r="C1771">
        <v>0.24289530494161715</v>
      </c>
      <c r="D1771">
        <f t="shared" si="82"/>
        <v>0.13931982216623862</v>
      </c>
      <c r="E1771">
        <f t="shared" si="81"/>
        <v>394.7394961376761</v>
      </c>
      <c r="F1771">
        <v>645.03776952839837</v>
      </c>
      <c r="G1771">
        <f t="shared" si="83"/>
        <v>0.35272945410917816</v>
      </c>
    </row>
    <row r="1772" spans="2:7">
      <c r="B1772">
        <v>1765</v>
      </c>
      <c r="C1772">
        <v>0.90332523751838478</v>
      </c>
      <c r="D1772">
        <f t="shared" si="82"/>
        <v>1.9897472695900147</v>
      </c>
      <c r="E1772">
        <f t="shared" si="81"/>
        <v>5637.617263838375</v>
      </c>
      <c r="F1772">
        <v>647.99347688738908</v>
      </c>
      <c r="G1772">
        <f t="shared" si="83"/>
        <v>0.35292941411717654</v>
      </c>
    </row>
    <row r="1773" spans="2:7">
      <c r="B1773">
        <v>1766</v>
      </c>
      <c r="C1773">
        <v>0.68813481831865331</v>
      </c>
      <c r="D1773">
        <f t="shared" si="82"/>
        <v>0.72664485981463511</v>
      </c>
      <c r="E1773">
        <f t="shared" si="81"/>
        <v>2058.8271028081331</v>
      </c>
      <c r="F1773">
        <v>650.23415270165299</v>
      </c>
      <c r="G1773">
        <f t="shared" si="83"/>
        <v>0.35312937412517498</v>
      </c>
    </row>
    <row r="1774" spans="2:7">
      <c r="B1774">
        <v>1767</v>
      </c>
      <c r="C1774">
        <v>0.8418244964156899</v>
      </c>
      <c r="D1774">
        <f t="shared" si="82"/>
        <v>1.3735778902969562</v>
      </c>
      <c r="E1774">
        <f t="shared" si="81"/>
        <v>3891.8040225080426</v>
      </c>
      <c r="F1774">
        <v>650.39846367930033</v>
      </c>
      <c r="G1774">
        <f t="shared" si="83"/>
        <v>0.35332933413317336</v>
      </c>
    </row>
    <row r="1775" spans="2:7">
      <c r="B1775">
        <v>1768</v>
      </c>
      <c r="C1775">
        <v>0.54239740584561225</v>
      </c>
      <c r="D1775">
        <f t="shared" si="82"/>
        <v>0.44260032609688826</v>
      </c>
      <c r="E1775">
        <f t="shared" si="81"/>
        <v>1254.0342572745169</v>
      </c>
      <c r="F1775">
        <v>651.25342482190626</v>
      </c>
      <c r="G1775">
        <f t="shared" si="83"/>
        <v>0.35352929414117179</v>
      </c>
    </row>
    <row r="1776" spans="2:7">
      <c r="B1776">
        <v>1769</v>
      </c>
      <c r="C1776">
        <v>0.87577105392104881</v>
      </c>
      <c r="D1776">
        <f t="shared" si="82"/>
        <v>1.658171896506667</v>
      </c>
      <c r="E1776">
        <f t="shared" si="81"/>
        <v>4698.1537067688896</v>
      </c>
      <c r="F1776">
        <v>651.4768739140867</v>
      </c>
      <c r="G1776">
        <f t="shared" si="83"/>
        <v>0.35372925414917017</v>
      </c>
    </row>
    <row r="1777" spans="2:7">
      <c r="B1777">
        <v>1770</v>
      </c>
      <c r="C1777">
        <v>0.98032922368176012</v>
      </c>
      <c r="D1777">
        <f t="shared" si="82"/>
        <v>5.3062498304751209</v>
      </c>
      <c r="E1777">
        <f t="shared" si="81"/>
        <v>15034.37451967951</v>
      </c>
      <c r="F1777">
        <v>652.00252145326874</v>
      </c>
      <c r="G1777">
        <f t="shared" si="83"/>
        <v>0.35392921415716855</v>
      </c>
    </row>
    <row r="1778" spans="2:7">
      <c r="B1778">
        <v>1771</v>
      </c>
      <c r="C1778">
        <v>5.7551658848725262E-2</v>
      </c>
      <c r="D1778">
        <f t="shared" si="82"/>
        <v>2.8174364521261541E-2</v>
      </c>
      <c r="E1778">
        <f t="shared" si="81"/>
        <v>79.827366143574366</v>
      </c>
      <c r="F1778">
        <v>652.55776317883499</v>
      </c>
      <c r="G1778">
        <f t="shared" si="83"/>
        <v>0.35412917416516698</v>
      </c>
    </row>
    <row r="1779" spans="2:7">
      <c r="B1779">
        <v>1772</v>
      </c>
      <c r="C1779">
        <v>0.25813341828860059</v>
      </c>
      <c r="D1779">
        <f t="shared" si="82"/>
        <v>0.15023023000500757</v>
      </c>
      <c r="E1779">
        <f t="shared" si="81"/>
        <v>425.65231834752149</v>
      </c>
      <c r="F1779">
        <v>653.61033414457722</v>
      </c>
      <c r="G1779">
        <f t="shared" si="83"/>
        <v>0.35432913417316536</v>
      </c>
    </row>
    <row r="1780" spans="2:7">
      <c r="B1780">
        <v>1773</v>
      </c>
      <c r="C1780">
        <v>0.47025120751261174</v>
      </c>
      <c r="D1780">
        <f t="shared" si="82"/>
        <v>0.34692123230471794</v>
      </c>
      <c r="E1780">
        <f t="shared" si="81"/>
        <v>982.94349153003418</v>
      </c>
      <c r="F1780">
        <v>653.61858786421942</v>
      </c>
      <c r="G1780">
        <f t="shared" si="83"/>
        <v>0.35452909418116374</v>
      </c>
    </row>
    <row r="1781" spans="2:7">
      <c r="B1781">
        <v>1774</v>
      </c>
      <c r="C1781">
        <v>0.64571419638226024</v>
      </c>
      <c r="D1781">
        <f t="shared" si="82"/>
        <v>0.62644892408542852</v>
      </c>
      <c r="E1781">
        <f t="shared" si="81"/>
        <v>1774.9386182420476</v>
      </c>
      <c r="F1781">
        <v>653.75035524507643</v>
      </c>
      <c r="G1781">
        <f t="shared" si="83"/>
        <v>0.35472905418916217</v>
      </c>
    </row>
    <row r="1782" spans="2:7">
      <c r="B1782">
        <v>1775</v>
      </c>
      <c r="C1782">
        <v>5.5887453862404568E-2</v>
      </c>
      <c r="D1782">
        <f t="shared" si="82"/>
        <v>2.7324412161622291E-2</v>
      </c>
      <c r="E1782">
        <f t="shared" si="81"/>
        <v>77.419167791263163</v>
      </c>
      <c r="F1782">
        <v>655.61302717747469</v>
      </c>
      <c r="G1782">
        <f t="shared" si="83"/>
        <v>0.35492901419716055</v>
      </c>
    </row>
    <row r="1783" spans="2:7">
      <c r="B1783">
        <v>1776</v>
      </c>
      <c r="C1783">
        <v>0.9100942302163133</v>
      </c>
      <c r="D1783">
        <f t="shared" si="82"/>
        <v>2.0932290446165167</v>
      </c>
      <c r="E1783">
        <f t="shared" si="81"/>
        <v>5930.8156264134641</v>
      </c>
      <c r="F1783">
        <v>655.80613133218151</v>
      </c>
      <c r="G1783">
        <f t="shared" si="83"/>
        <v>0.35512897420515899</v>
      </c>
    </row>
    <row r="1784" spans="2:7">
      <c r="B1784">
        <v>1777</v>
      </c>
      <c r="C1784">
        <v>0.24325697963938631</v>
      </c>
      <c r="D1784">
        <f t="shared" si="82"/>
        <v>0.1395750344141653</v>
      </c>
      <c r="E1784">
        <f t="shared" si="81"/>
        <v>395.46259750680173</v>
      </c>
      <c r="F1784">
        <v>656.78852984830144</v>
      </c>
      <c r="G1784">
        <f t="shared" si="83"/>
        <v>0.35532893421315737</v>
      </c>
    </row>
    <row r="1785" spans="2:7">
      <c r="B1785">
        <v>1778</v>
      </c>
      <c r="C1785">
        <v>0.27654653630809345</v>
      </c>
      <c r="D1785">
        <f t="shared" si="82"/>
        <v>0.16386144361861232</v>
      </c>
      <c r="E1785">
        <f t="shared" si="81"/>
        <v>464.27409025273494</v>
      </c>
      <c r="F1785">
        <v>657.11229933635775</v>
      </c>
      <c r="G1785">
        <f t="shared" si="83"/>
        <v>0.35552889422115574</v>
      </c>
    </row>
    <row r="1786" spans="2:7">
      <c r="B1786">
        <v>1779</v>
      </c>
      <c r="C1786">
        <v>0.83747446201438169</v>
      </c>
      <c r="D1786">
        <f t="shared" si="82"/>
        <v>1.3435838374807525</v>
      </c>
      <c r="E1786">
        <f t="shared" si="81"/>
        <v>3806.8208728621321</v>
      </c>
      <c r="F1786">
        <v>657.823083823763</v>
      </c>
      <c r="G1786">
        <f t="shared" si="83"/>
        <v>0.35572885422915418</v>
      </c>
    </row>
    <row r="1787" spans="2:7">
      <c r="B1787">
        <v>1780</v>
      </c>
      <c r="C1787">
        <v>0.60598559435280064</v>
      </c>
      <c r="D1787">
        <f t="shared" si="82"/>
        <v>0.5474039563529316</v>
      </c>
      <c r="E1787">
        <f t="shared" si="81"/>
        <v>1550.9778763333063</v>
      </c>
      <c r="F1787">
        <v>658.15306723568642</v>
      </c>
      <c r="G1787">
        <f t="shared" si="83"/>
        <v>0.35592881423715256</v>
      </c>
    </row>
    <row r="1788" spans="2:7">
      <c r="B1788">
        <v>1781</v>
      </c>
      <c r="C1788">
        <v>0.24059583912396609</v>
      </c>
      <c r="D1788">
        <f t="shared" si="82"/>
        <v>0.13770140443891554</v>
      </c>
      <c r="E1788">
        <f t="shared" si="81"/>
        <v>390.15397924359405</v>
      </c>
      <c r="F1788">
        <v>658.60504671642559</v>
      </c>
      <c r="G1788">
        <f t="shared" si="83"/>
        <v>0.35612877424515099</v>
      </c>
    </row>
    <row r="1789" spans="2:7">
      <c r="B1789">
        <v>1782</v>
      </c>
      <c r="C1789">
        <v>4.7323328030346445E-4</v>
      </c>
      <c r="D1789">
        <f t="shared" si="82"/>
        <v>2.2190522224940779E-4</v>
      </c>
      <c r="E1789">
        <f t="shared" si="81"/>
        <v>0.62873146303998872</v>
      </c>
      <c r="F1789">
        <v>658.91116556556767</v>
      </c>
      <c r="G1789">
        <f t="shared" si="83"/>
        <v>0.35632873425314937</v>
      </c>
    </row>
    <row r="1790" spans="2:7">
      <c r="B1790">
        <v>1783</v>
      </c>
      <c r="C1790">
        <v>0.43562933017011374</v>
      </c>
      <c r="D1790">
        <f t="shared" si="82"/>
        <v>0.30753755306537967</v>
      </c>
      <c r="E1790">
        <f t="shared" si="81"/>
        <v>871.35640035190909</v>
      </c>
      <c r="F1790">
        <v>659.3894928272249</v>
      </c>
      <c r="G1790">
        <f t="shared" si="83"/>
        <v>0.35652869426114775</v>
      </c>
    </row>
    <row r="1791" spans="2:7">
      <c r="B1791">
        <v>1784</v>
      </c>
      <c r="C1791">
        <v>0.79220148206698859</v>
      </c>
      <c r="D1791">
        <f t="shared" si="82"/>
        <v>1.08859918190922</v>
      </c>
      <c r="E1791">
        <f t="shared" si="81"/>
        <v>3084.3643487427903</v>
      </c>
      <c r="F1791">
        <v>659.68848850668303</v>
      </c>
      <c r="G1791">
        <f t="shared" si="83"/>
        <v>0.35672865426914618</v>
      </c>
    </row>
    <row r="1792" spans="2:7">
      <c r="B1792">
        <v>1785</v>
      </c>
      <c r="C1792">
        <v>2.9133919935199204E-2</v>
      </c>
      <c r="D1792">
        <f t="shared" si="82"/>
        <v>1.3955896132000989E-2</v>
      </c>
      <c r="E1792">
        <f t="shared" si="81"/>
        <v>39.541705707336135</v>
      </c>
      <c r="F1792">
        <v>662.99779543268141</v>
      </c>
      <c r="G1792">
        <f t="shared" si="83"/>
        <v>0.35692861427714456</v>
      </c>
    </row>
    <row r="1793" spans="2:7">
      <c r="B1793">
        <v>1786</v>
      </c>
      <c r="C1793">
        <v>0.33241129318017348</v>
      </c>
      <c r="D1793">
        <f t="shared" si="82"/>
        <v>0.2085410736179103</v>
      </c>
      <c r="E1793">
        <f t="shared" si="81"/>
        <v>590.86637525074593</v>
      </c>
      <c r="F1793">
        <v>663.01736062246869</v>
      </c>
      <c r="G1793">
        <f t="shared" si="83"/>
        <v>0.357128574285143</v>
      </c>
    </row>
    <row r="1794" spans="2:7">
      <c r="B1794">
        <v>1787</v>
      </c>
      <c r="C1794">
        <v>0.95920788033925231</v>
      </c>
      <c r="D1794">
        <f t="shared" si="82"/>
        <v>3.4801481142294506</v>
      </c>
      <c r="E1794">
        <f t="shared" si="81"/>
        <v>9860.4196569834439</v>
      </c>
      <c r="F1794">
        <v>663.40426569412966</v>
      </c>
      <c r="G1794">
        <f t="shared" si="83"/>
        <v>0.35732853429314138</v>
      </c>
    </row>
    <row r="1795" spans="2:7">
      <c r="B1795">
        <v>1788</v>
      </c>
      <c r="C1795">
        <v>0.77809932074998411</v>
      </c>
      <c r="D1795">
        <f t="shared" si="82"/>
        <v>1.0252943046294973</v>
      </c>
      <c r="E1795">
        <f t="shared" si="81"/>
        <v>2905.000529783576</v>
      </c>
      <c r="F1795">
        <v>663.48931846465644</v>
      </c>
      <c r="G1795">
        <f t="shared" si="83"/>
        <v>0.35752849430113975</v>
      </c>
    </row>
    <row r="1796" spans="2:7">
      <c r="B1796">
        <v>1789</v>
      </c>
      <c r="C1796">
        <v>0.33044967542294679</v>
      </c>
      <c r="D1796">
        <f t="shared" si="82"/>
        <v>0.20688006378112056</v>
      </c>
      <c r="E1796">
        <f t="shared" si="81"/>
        <v>586.1601807131749</v>
      </c>
      <c r="F1796">
        <v>663.72569389100465</v>
      </c>
      <c r="G1796">
        <f t="shared" si="83"/>
        <v>0.35772845430913819</v>
      </c>
    </row>
    <row r="1797" spans="2:7">
      <c r="B1797">
        <v>1790</v>
      </c>
      <c r="C1797">
        <v>0.73408848377555624</v>
      </c>
      <c r="D1797">
        <f t="shared" si="82"/>
        <v>0.86060619501796376</v>
      </c>
      <c r="E1797">
        <f t="shared" si="81"/>
        <v>2438.3842192175639</v>
      </c>
      <c r="F1797">
        <v>663.96439644686609</v>
      </c>
      <c r="G1797">
        <f t="shared" si="83"/>
        <v>0.35792841431713657</v>
      </c>
    </row>
    <row r="1798" spans="2:7">
      <c r="B1798">
        <v>1791</v>
      </c>
      <c r="C1798">
        <v>0.16567526906144947</v>
      </c>
      <c r="D1798">
        <f t="shared" si="82"/>
        <v>8.8614623296602968E-2</v>
      </c>
      <c r="E1798">
        <f t="shared" si="81"/>
        <v>251.07476600704175</v>
      </c>
      <c r="F1798">
        <v>664.42462030912952</v>
      </c>
      <c r="G1798">
        <f t="shared" si="83"/>
        <v>0.35812837432513495</v>
      </c>
    </row>
    <row r="1799" spans="2:7">
      <c r="B1799">
        <v>1792</v>
      </c>
      <c r="C1799">
        <v>0.24503666920892064</v>
      </c>
      <c r="D1799">
        <f t="shared" si="82"/>
        <v>0.14083346975644151</v>
      </c>
      <c r="E1799">
        <f t="shared" si="81"/>
        <v>399.02816430991766</v>
      </c>
      <c r="F1799">
        <v>665.42423134729825</v>
      </c>
      <c r="G1799">
        <f t="shared" si="83"/>
        <v>0.35832833433313338</v>
      </c>
    </row>
    <row r="1800" spans="2:7">
      <c r="B1800">
        <v>1793</v>
      </c>
      <c r="C1800">
        <v>0.20550602666761419</v>
      </c>
      <c r="D1800">
        <f t="shared" si="82"/>
        <v>0.11386492349231347</v>
      </c>
      <c r="E1800">
        <f t="shared" ref="E1800:E1863" si="84">$F$3*D1800</f>
        <v>322.61728322822154</v>
      </c>
      <c r="F1800">
        <v>666.84760556631068</v>
      </c>
      <c r="G1800">
        <f t="shared" si="83"/>
        <v>0.35852829434113176</v>
      </c>
    </row>
    <row r="1801" spans="2:7">
      <c r="B1801">
        <v>1794</v>
      </c>
      <c r="C1801">
        <v>0.65982521569138042</v>
      </c>
      <c r="D1801">
        <f t="shared" ref="D1801:D1864" si="85">(1-C1801)^(-1/$F$2)-1</f>
        <v>0.65773318785527168</v>
      </c>
      <c r="E1801">
        <f t="shared" si="84"/>
        <v>1863.5773655899366</v>
      </c>
      <c r="F1801">
        <v>667.67358531970888</v>
      </c>
      <c r="G1801">
        <f t="shared" ref="G1801:G1864" si="86">B1801/5001</f>
        <v>0.35872825434913019</v>
      </c>
    </row>
    <row r="1802" spans="2:7">
      <c r="B1802">
        <v>1795</v>
      </c>
      <c r="C1802">
        <v>0.64937937751809138</v>
      </c>
      <c r="D1802">
        <f t="shared" si="85"/>
        <v>0.63439657034631458</v>
      </c>
      <c r="E1802">
        <f t="shared" si="84"/>
        <v>1797.4569493145582</v>
      </c>
      <c r="F1802">
        <v>668.25812067306003</v>
      </c>
      <c r="G1802">
        <f t="shared" si="86"/>
        <v>0.35892821435712857</v>
      </c>
    </row>
    <row r="1803" spans="2:7">
      <c r="B1803">
        <v>1796</v>
      </c>
      <c r="C1803">
        <v>0.4783953147942428</v>
      </c>
      <c r="D1803">
        <f t="shared" si="85"/>
        <v>0.35673859502899985</v>
      </c>
      <c r="E1803">
        <f t="shared" si="84"/>
        <v>1010.7593525821663</v>
      </c>
      <c r="F1803">
        <v>669.32737868699519</v>
      </c>
      <c r="G1803">
        <f t="shared" si="86"/>
        <v>0.35912817436512695</v>
      </c>
    </row>
    <row r="1804" spans="2:7">
      <c r="B1804">
        <v>1797</v>
      </c>
      <c r="C1804">
        <v>0.49716976717099437</v>
      </c>
      <c r="D1804">
        <f t="shared" si="85"/>
        <v>0.38025308733119667</v>
      </c>
      <c r="E1804">
        <f t="shared" si="84"/>
        <v>1077.3837474383906</v>
      </c>
      <c r="F1804">
        <v>669.61183593121962</v>
      </c>
      <c r="G1804">
        <f t="shared" si="86"/>
        <v>0.35932813437312539</v>
      </c>
    </row>
    <row r="1805" spans="2:7">
      <c r="B1805">
        <v>1798</v>
      </c>
      <c r="C1805">
        <v>0.20874003284360598</v>
      </c>
      <c r="D1805">
        <f t="shared" si="85"/>
        <v>0.11599661666009764</v>
      </c>
      <c r="E1805">
        <f t="shared" si="84"/>
        <v>328.65708053694334</v>
      </c>
      <c r="F1805">
        <v>670.97649997108124</v>
      </c>
      <c r="G1805">
        <f t="shared" si="86"/>
        <v>0.35952809438112376</v>
      </c>
    </row>
    <row r="1806" spans="2:7">
      <c r="B1806">
        <v>1799</v>
      </c>
      <c r="C1806">
        <v>0.91956856839327483</v>
      </c>
      <c r="D1806">
        <f t="shared" si="85"/>
        <v>2.2589797114449928</v>
      </c>
      <c r="E1806">
        <f t="shared" si="84"/>
        <v>6400.442515760813</v>
      </c>
      <c r="F1806">
        <v>671.28164669123862</v>
      </c>
      <c r="G1806">
        <f t="shared" si="86"/>
        <v>0.3597280543891222</v>
      </c>
    </row>
    <row r="1807" spans="2:7">
      <c r="B1807">
        <v>1800</v>
      </c>
      <c r="C1807">
        <v>0.37410038131905532</v>
      </c>
      <c r="D1807">
        <f t="shared" si="85"/>
        <v>0.24562818922274454</v>
      </c>
      <c r="E1807">
        <f t="shared" si="84"/>
        <v>695.94653613110961</v>
      </c>
      <c r="F1807">
        <v>671.62520900212587</v>
      </c>
      <c r="G1807">
        <f t="shared" si="86"/>
        <v>0.35992801439712058</v>
      </c>
    </row>
    <row r="1808" spans="2:7">
      <c r="B1808">
        <v>1801</v>
      </c>
      <c r="C1808">
        <v>0.88950304721553353</v>
      </c>
      <c r="D1808">
        <f t="shared" si="85"/>
        <v>1.8082097714022582</v>
      </c>
      <c r="E1808">
        <f t="shared" si="84"/>
        <v>5123.2610189730649</v>
      </c>
      <c r="F1808">
        <v>671.79382339383335</v>
      </c>
      <c r="G1808">
        <f t="shared" si="86"/>
        <v>0.36012797440511896</v>
      </c>
    </row>
    <row r="1809" spans="2:7">
      <c r="B1809">
        <v>1802</v>
      </c>
      <c r="C1809">
        <v>0.15642797138671605</v>
      </c>
      <c r="D1809">
        <f t="shared" si="85"/>
        <v>8.300442828847765E-2</v>
      </c>
      <c r="E1809">
        <f t="shared" si="84"/>
        <v>235.17921348402001</v>
      </c>
      <c r="F1809">
        <v>673.46571945233222</v>
      </c>
      <c r="G1809">
        <f t="shared" si="86"/>
        <v>0.36032793441311739</v>
      </c>
    </row>
    <row r="1810" spans="2:7">
      <c r="B1810">
        <v>1803</v>
      </c>
      <c r="C1810">
        <v>0.60899208079920253</v>
      </c>
      <c r="D1810">
        <f t="shared" si="85"/>
        <v>0.55296984147162309</v>
      </c>
      <c r="E1810">
        <f t="shared" si="84"/>
        <v>1566.7478841695988</v>
      </c>
      <c r="F1810">
        <v>675.27403787253422</v>
      </c>
      <c r="G1810">
        <f t="shared" si="86"/>
        <v>0.36052789442111577</v>
      </c>
    </row>
    <row r="1811" spans="2:7">
      <c r="B1811">
        <v>1804</v>
      </c>
      <c r="C1811">
        <v>4.0413067312947692E-2</v>
      </c>
      <c r="D1811">
        <f t="shared" si="85"/>
        <v>1.9525217978200171E-2</v>
      </c>
      <c r="E1811">
        <f t="shared" si="84"/>
        <v>55.321450938233824</v>
      </c>
      <c r="F1811">
        <v>676.6563754336903</v>
      </c>
      <c r="G1811">
        <f t="shared" si="86"/>
        <v>0.3607278544291142</v>
      </c>
    </row>
    <row r="1812" spans="2:7">
      <c r="B1812">
        <v>1805</v>
      </c>
      <c r="C1812">
        <v>0.42165946569696766</v>
      </c>
      <c r="D1812">
        <f t="shared" si="85"/>
        <v>0.29263652286605812</v>
      </c>
      <c r="E1812">
        <f t="shared" si="84"/>
        <v>829.13681478716478</v>
      </c>
      <c r="F1812">
        <v>676.73256316516415</v>
      </c>
      <c r="G1812">
        <f t="shared" si="86"/>
        <v>0.36092781443711258</v>
      </c>
    </row>
    <row r="1813" spans="2:7">
      <c r="B1813">
        <v>1806</v>
      </c>
      <c r="C1813">
        <v>0.46431393304274737</v>
      </c>
      <c r="D1813">
        <f t="shared" si="85"/>
        <v>0.33990273357066769</v>
      </c>
      <c r="E1813">
        <f t="shared" si="84"/>
        <v>963.05774511689185</v>
      </c>
      <c r="F1813">
        <v>677.19633211037183</v>
      </c>
      <c r="G1813">
        <f t="shared" si="86"/>
        <v>0.36112777444511096</v>
      </c>
    </row>
    <row r="1814" spans="2:7">
      <c r="B1814">
        <v>1807</v>
      </c>
      <c r="C1814">
        <v>0.91874857962124967</v>
      </c>
      <c r="D1814">
        <f t="shared" si="85"/>
        <v>2.2435211687349277</v>
      </c>
      <c r="E1814">
        <f t="shared" si="84"/>
        <v>6356.6433114156289</v>
      </c>
      <c r="F1814">
        <v>677.97774626462024</v>
      </c>
      <c r="G1814">
        <f t="shared" si="86"/>
        <v>0.36132773445310939</v>
      </c>
    </row>
    <row r="1815" spans="2:7">
      <c r="B1815">
        <v>1808</v>
      </c>
      <c r="C1815">
        <v>0.45453975036457706</v>
      </c>
      <c r="D1815">
        <f t="shared" si="85"/>
        <v>0.3285940208747129</v>
      </c>
      <c r="E1815">
        <f t="shared" si="84"/>
        <v>931.01639247835328</v>
      </c>
      <c r="F1815">
        <v>678.62214150818193</v>
      </c>
      <c r="G1815">
        <f t="shared" si="86"/>
        <v>0.36152769446110777</v>
      </c>
    </row>
    <row r="1816" spans="2:7">
      <c r="B1816">
        <v>1809</v>
      </c>
      <c r="C1816">
        <v>0.94163596213806033</v>
      </c>
      <c r="D1816">
        <f t="shared" si="85"/>
        <v>2.7876459477520874</v>
      </c>
      <c r="E1816">
        <f t="shared" si="84"/>
        <v>7898.330185297581</v>
      </c>
      <c r="F1816">
        <v>678.7931109249846</v>
      </c>
      <c r="G1816">
        <f t="shared" si="86"/>
        <v>0.36172765446910615</v>
      </c>
    </row>
    <row r="1817" spans="2:7">
      <c r="B1817">
        <v>1810</v>
      </c>
      <c r="C1817">
        <v>0.63796827758242858</v>
      </c>
      <c r="D1817">
        <f t="shared" si="85"/>
        <v>0.61004316227541255</v>
      </c>
      <c r="E1817">
        <f t="shared" si="84"/>
        <v>1728.4556264470023</v>
      </c>
      <c r="F1817">
        <v>678.9346635561667</v>
      </c>
      <c r="G1817">
        <f t="shared" si="86"/>
        <v>0.36192761447710459</v>
      </c>
    </row>
    <row r="1818" spans="2:7">
      <c r="B1818">
        <v>1811</v>
      </c>
      <c r="C1818">
        <v>0.50681669868902646</v>
      </c>
      <c r="D1818">
        <f t="shared" si="85"/>
        <v>0.39284352518167487</v>
      </c>
      <c r="E1818">
        <f t="shared" si="84"/>
        <v>1113.0566546814123</v>
      </c>
      <c r="F1818">
        <v>679.93759828510917</v>
      </c>
      <c r="G1818">
        <f t="shared" si="86"/>
        <v>0.36212757448510297</v>
      </c>
    </row>
    <row r="1819" spans="2:7">
      <c r="B1819">
        <v>1812</v>
      </c>
      <c r="C1819">
        <v>0.69384635287860097</v>
      </c>
      <c r="D1819">
        <f t="shared" si="85"/>
        <v>0.74167007000761154</v>
      </c>
      <c r="E1819">
        <f t="shared" si="84"/>
        <v>2101.3985316882327</v>
      </c>
      <c r="F1819">
        <v>680.28667882828552</v>
      </c>
      <c r="G1819">
        <f t="shared" si="86"/>
        <v>0.3623275344931014</v>
      </c>
    </row>
    <row r="1820" spans="2:7">
      <c r="B1820">
        <v>1813</v>
      </c>
      <c r="C1820">
        <v>0.60600935617572815</v>
      </c>
      <c r="D1820">
        <f t="shared" si="85"/>
        <v>0.54744770170064871</v>
      </c>
      <c r="E1820">
        <f t="shared" si="84"/>
        <v>1551.1018214851715</v>
      </c>
      <c r="F1820">
        <v>680.70315001370068</v>
      </c>
      <c r="G1820">
        <f t="shared" si="86"/>
        <v>0.36252749450109978</v>
      </c>
    </row>
    <row r="1821" spans="2:7">
      <c r="B1821">
        <v>1814</v>
      </c>
      <c r="C1821">
        <v>0.20713552475885877</v>
      </c>
      <c r="D1821">
        <f t="shared" si="85"/>
        <v>0.1149374099123035</v>
      </c>
      <c r="E1821">
        <f t="shared" si="84"/>
        <v>325.65599475152658</v>
      </c>
      <c r="F1821">
        <v>681.04991873363565</v>
      </c>
      <c r="G1821">
        <f t="shared" si="86"/>
        <v>0.36272745450909816</v>
      </c>
    </row>
    <row r="1822" spans="2:7">
      <c r="B1822">
        <v>1815</v>
      </c>
      <c r="C1822">
        <v>0.22095198984405717</v>
      </c>
      <c r="D1822">
        <f t="shared" si="85"/>
        <v>0.12416295741152772</v>
      </c>
      <c r="E1822">
        <f t="shared" si="84"/>
        <v>351.79504599932858</v>
      </c>
      <c r="F1822">
        <v>681.79300087311537</v>
      </c>
      <c r="G1822">
        <f t="shared" si="86"/>
        <v>0.36292741451709659</v>
      </c>
    </row>
    <row r="1823" spans="2:7">
      <c r="B1823">
        <v>1816</v>
      </c>
      <c r="C1823">
        <v>0.47759931559770263</v>
      </c>
      <c r="D1823">
        <f t="shared" si="85"/>
        <v>0.35576915213716909</v>
      </c>
      <c r="E1823">
        <f t="shared" si="84"/>
        <v>1008.0125977219791</v>
      </c>
      <c r="F1823">
        <v>682.0099750359459</v>
      </c>
      <c r="G1823">
        <f t="shared" si="86"/>
        <v>0.36312737452509497</v>
      </c>
    </row>
    <row r="1824" spans="2:7">
      <c r="B1824">
        <v>1817</v>
      </c>
      <c r="C1824">
        <v>0.50900138745274637</v>
      </c>
      <c r="D1824">
        <f t="shared" si="85"/>
        <v>0.39574514488106027</v>
      </c>
      <c r="E1824">
        <f t="shared" si="84"/>
        <v>1121.2779104963374</v>
      </c>
      <c r="F1824">
        <v>682.21345934013334</v>
      </c>
      <c r="G1824">
        <f t="shared" si="86"/>
        <v>0.3633273345330934</v>
      </c>
    </row>
    <row r="1825" spans="2:7">
      <c r="B1825">
        <v>1818</v>
      </c>
      <c r="C1825">
        <v>3.8235421457294749E-2</v>
      </c>
      <c r="D1825">
        <f t="shared" si="85"/>
        <v>1.8442490519367638E-2</v>
      </c>
      <c r="E1825">
        <f t="shared" si="84"/>
        <v>52.253723138208308</v>
      </c>
      <c r="F1825">
        <v>683.29611027713952</v>
      </c>
      <c r="G1825">
        <f t="shared" si="86"/>
        <v>0.36352729454109178</v>
      </c>
    </row>
    <row r="1826" spans="2:7">
      <c r="B1826">
        <v>1819</v>
      </c>
      <c r="C1826">
        <v>0.17687810094020484</v>
      </c>
      <c r="D1826">
        <f t="shared" si="85"/>
        <v>9.5534797906061897E-2</v>
      </c>
      <c r="E1826">
        <f t="shared" si="84"/>
        <v>270.6819274005087</v>
      </c>
      <c r="F1826">
        <v>684.05145384292086</v>
      </c>
      <c r="G1826">
        <f t="shared" si="86"/>
        <v>0.36372725454909016</v>
      </c>
    </row>
    <row r="1827" spans="2:7">
      <c r="B1827">
        <v>1820</v>
      </c>
      <c r="C1827">
        <v>4.6727817405456396E-3</v>
      </c>
      <c r="D1827">
        <f t="shared" si="85"/>
        <v>2.1979118661255015E-3</v>
      </c>
      <c r="E1827">
        <f t="shared" si="84"/>
        <v>6.2274169540222548</v>
      </c>
      <c r="F1827">
        <v>684.06934108919609</v>
      </c>
      <c r="G1827">
        <f t="shared" si="86"/>
        <v>0.3639272145570886</v>
      </c>
    </row>
    <row r="1828" spans="2:7">
      <c r="B1828">
        <v>1821</v>
      </c>
      <c r="C1828">
        <v>0.56325628312117348</v>
      </c>
      <c r="D1828">
        <f t="shared" si="85"/>
        <v>0.47449651491069678</v>
      </c>
      <c r="E1828">
        <f t="shared" si="84"/>
        <v>1344.4067922469742</v>
      </c>
      <c r="F1828">
        <v>685.3296904904031</v>
      </c>
      <c r="G1828">
        <f t="shared" si="86"/>
        <v>0.36412717456508698</v>
      </c>
    </row>
    <row r="1829" spans="2:7">
      <c r="B1829">
        <v>1822</v>
      </c>
      <c r="C1829">
        <v>0.99584295484244989</v>
      </c>
      <c r="D1829">
        <f t="shared" si="85"/>
        <v>12.067564490308616</v>
      </c>
      <c r="E1829">
        <f t="shared" si="84"/>
        <v>34191.432722541082</v>
      </c>
      <c r="F1829">
        <v>686.2201327280244</v>
      </c>
      <c r="G1829">
        <f t="shared" si="86"/>
        <v>0.36432713457308541</v>
      </c>
    </row>
    <row r="1830" spans="2:7">
      <c r="B1830">
        <v>1823</v>
      </c>
      <c r="C1830">
        <v>0.913511566984477</v>
      </c>
      <c r="D1830">
        <f t="shared" si="85"/>
        <v>2.1499301548838932</v>
      </c>
      <c r="E1830">
        <f t="shared" si="84"/>
        <v>6091.4687721710307</v>
      </c>
      <c r="F1830">
        <v>688.36264447065162</v>
      </c>
      <c r="G1830">
        <f t="shared" si="86"/>
        <v>0.36452709458108379</v>
      </c>
    </row>
    <row r="1831" spans="2:7">
      <c r="B1831">
        <v>1824</v>
      </c>
      <c r="C1831">
        <v>0.43375430537545789</v>
      </c>
      <c r="D1831">
        <f t="shared" si="85"/>
        <v>0.30550622520438875</v>
      </c>
      <c r="E1831">
        <f t="shared" si="84"/>
        <v>865.60097141243489</v>
      </c>
      <c r="F1831">
        <v>689.04210911919563</v>
      </c>
      <c r="G1831">
        <f t="shared" si="86"/>
        <v>0.36472705458908217</v>
      </c>
    </row>
    <row r="1832" spans="2:7">
      <c r="B1832">
        <v>1825</v>
      </c>
      <c r="C1832">
        <v>0.15380308094366502</v>
      </c>
      <c r="D1832">
        <f t="shared" si="85"/>
        <v>8.1428380004992418E-2</v>
      </c>
      <c r="E1832">
        <f t="shared" si="84"/>
        <v>230.71374334747853</v>
      </c>
      <c r="F1832">
        <v>689.44191989319791</v>
      </c>
      <c r="G1832">
        <f t="shared" si="86"/>
        <v>0.3649270145970806</v>
      </c>
    </row>
    <row r="1833" spans="2:7">
      <c r="B1833">
        <v>1826</v>
      </c>
      <c r="C1833">
        <v>0.63176221747810613</v>
      </c>
      <c r="D1833">
        <f t="shared" si="85"/>
        <v>0.59726633215371305</v>
      </c>
      <c r="E1833">
        <f t="shared" si="84"/>
        <v>1692.2546077688537</v>
      </c>
      <c r="F1833">
        <v>690.77480500611421</v>
      </c>
      <c r="G1833">
        <f t="shared" si="86"/>
        <v>0.36512697460507898</v>
      </c>
    </row>
    <row r="1834" spans="2:7">
      <c r="B1834">
        <v>1827</v>
      </c>
      <c r="C1834">
        <v>0.30370547770302359</v>
      </c>
      <c r="D1834">
        <f t="shared" si="85"/>
        <v>0.18492480570243708</v>
      </c>
      <c r="E1834">
        <f t="shared" si="84"/>
        <v>523.95361615690513</v>
      </c>
      <c r="F1834">
        <v>691.02946508911043</v>
      </c>
      <c r="G1834">
        <f t="shared" si="86"/>
        <v>0.36532693461307736</v>
      </c>
    </row>
    <row r="1835" spans="2:7">
      <c r="B1835">
        <v>1828</v>
      </c>
      <c r="C1835">
        <v>0.99214896500725913</v>
      </c>
      <c r="D1835">
        <f t="shared" si="85"/>
        <v>8.6995817901047268</v>
      </c>
      <c r="E1835">
        <f t="shared" si="84"/>
        <v>24648.815071963392</v>
      </c>
      <c r="F1835">
        <v>691.45372902439408</v>
      </c>
      <c r="G1835">
        <f t="shared" si="86"/>
        <v>0.36552689462107579</v>
      </c>
    </row>
    <row r="1836" spans="2:7">
      <c r="B1836">
        <v>1829</v>
      </c>
      <c r="C1836">
        <v>0.23270143400550669</v>
      </c>
      <c r="D1836">
        <f t="shared" si="85"/>
        <v>0.13219946102416702</v>
      </c>
      <c r="E1836">
        <f t="shared" si="84"/>
        <v>374.56513956847323</v>
      </c>
      <c r="F1836">
        <v>691.89170110739201</v>
      </c>
      <c r="G1836">
        <f t="shared" si="86"/>
        <v>0.36572685462907417</v>
      </c>
    </row>
    <row r="1837" spans="2:7">
      <c r="B1837">
        <v>1830</v>
      </c>
      <c r="C1837">
        <v>0.35955829078741997</v>
      </c>
      <c r="D1837">
        <f t="shared" si="85"/>
        <v>0.23228931784788931</v>
      </c>
      <c r="E1837">
        <f t="shared" si="84"/>
        <v>658.15306723568642</v>
      </c>
      <c r="F1837">
        <v>692.46560295008544</v>
      </c>
      <c r="G1837">
        <f t="shared" si="86"/>
        <v>0.36592681463707261</v>
      </c>
    </row>
    <row r="1838" spans="2:7">
      <c r="B1838">
        <v>1831</v>
      </c>
      <c r="C1838">
        <v>0.60518801683310586</v>
      </c>
      <c r="D1838">
        <f t="shared" si="85"/>
        <v>0.54593786584031156</v>
      </c>
      <c r="E1838">
        <f t="shared" si="84"/>
        <v>1546.8239532142161</v>
      </c>
      <c r="F1838">
        <v>693.83376059381987</v>
      </c>
      <c r="G1838">
        <f t="shared" si="86"/>
        <v>0.36612677464507098</v>
      </c>
    </row>
    <row r="1839" spans="2:7">
      <c r="B1839">
        <v>1832</v>
      </c>
      <c r="C1839">
        <v>5.7070876199952325E-2</v>
      </c>
      <c r="D1839">
        <f t="shared" si="85"/>
        <v>2.7928590135614773E-2</v>
      </c>
      <c r="E1839">
        <f t="shared" si="84"/>
        <v>79.13100538424186</v>
      </c>
      <c r="F1839">
        <v>693.98244809686014</v>
      </c>
      <c r="G1839">
        <f t="shared" si="86"/>
        <v>0.36632673465306936</v>
      </c>
    </row>
    <row r="1840" spans="2:7">
      <c r="B1840">
        <v>1833</v>
      </c>
      <c r="C1840">
        <v>0.7334473752307209</v>
      </c>
      <c r="D1840">
        <f t="shared" si="85"/>
        <v>0.85850714852306798</v>
      </c>
      <c r="E1840">
        <f t="shared" si="84"/>
        <v>2432.4369208153594</v>
      </c>
      <c r="F1840">
        <v>694.29555111171362</v>
      </c>
      <c r="G1840">
        <f t="shared" si="86"/>
        <v>0.3665266946610678</v>
      </c>
    </row>
    <row r="1841" spans="2:7">
      <c r="B1841">
        <v>1834</v>
      </c>
      <c r="C1841">
        <v>0.90072157390034091</v>
      </c>
      <c r="D1841">
        <f t="shared" si="85"/>
        <v>1.9527336497502499</v>
      </c>
      <c r="E1841">
        <f t="shared" si="84"/>
        <v>5532.7453409590416</v>
      </c>
      <c r="F1841">
        <v>694.86876267337698</v>
      </c>
      <c r="G1841">
        <f t="shared" si="86"/>
        <v>0.36672665466906618</v>
      </c>
    </row>
    <row r="1842" spans="2:7">
      <c r="B1842">
        <v>1835</v>
      </c>
      <c r="C1842">
        <v>7.7100183793258226E-2</v>
      </c>
      <c r="D1842">
        <f t="shared" si="85"/>
        <v>3.8326170272464211E-2</v>
      </c>
      <c r="E1842">
        <f t="shared" si="84"/>
        <v>108.59081577198194</v>
      </c>
      <c r="F1842">
        <v>695.58201907846978</v>
      </c>
      <c r="G1842">
        <f t="shared" si="86"/>
        <v>0.36692661467706461</v>
      </c>
    </row>
    <row r="1843" spans="2:7">
      <c r="B1843">
        <v>1836</v>
      </c>
      <c r="C1843">
        <v>0.52506302481635547</v>
      </c>
      <c r="D1843">
        <f t="shared" si="85"/>
        <v>0.41767566136099399</v>
      </c>
      <c r="E1843">
        <f t="shared" si="84"/>
        <v>1183.4143738561497</v>
      </c>
      <c r="F1843">
        <v>695.94653613110961</v>
      </c>
      <c r="G1843">
        <f t="shared" si="86"/>
        <v>0.36712657468506299</v>
      </c>
    </row>
    <row r="1844" spans="2:7">
      <c r="B1844">
        <v>1837</v>
      </c>
      <c r="C1844">
        <v>0.27484638076798096</v>
      </c>
      <c r="D1844">
        <f t="shared" si="85"/>
        <v>0.16258155580714884</v>
      </c>
      <c r="E1844">
        <f t="shared" si="84"/>
        <v>460.64774145358837</v>
      </c>
      <c r="F1844">
        <v>696.81815613868037</v>
      </c>
      <c r="G1844">
        <f t="shared" si="86"/>
        <v>0.36732653469306137</v>
      </c>
    </row>
    <row r="1845" spans="2:7">
      <c r="B1845">
        <v>1838</v>
      </c>
      <c r="C1845">
        <v>0.58704512488939553</v>
      </c>
      <c r="D1845">
        <f t="shared" si="85"/>
        <v>0.51372037762309009</v>
      </c>
      <c r="E1845">
        <f t="shared" si="84"/>
        <v>1455.5410699320887</v>
      </c>
      <c r="F1845">
        <v>697.57342989487222</v>
      </c>
      <c r="G1845">
        <f t="shared" si="86"/>
        <v>0.3675264947010598</v>
      </c>
    </row>
    <row r="1846" spans="2:7">
      <c r="B1846">
        <v>1839</v>
      </c>
      <c r="C1846">
        <v>0.92498945065678162</v>
      </c>
      <c r="D1846">
        <f t="shared" si="85"/>
        <v>2.3673355883242722</v>
      </c>
      <c r="E1846">
        <f t="shared" si="84"/>
        <v>6707.450833585438</v>
      </c>
      <c r="F1846">
        <v>697.69439303478146</v>
      </c>
      <c r="G1846">
        <f t="shared" si="86"/>
        <v>0.36772645470905818</v>
      </c>
    </row>
    <row r="1847" spans="2:7">
      <c r="B1847">
        <v>1840</v>
      </c>
      <c r="C1847">
        <v>0.47541530799802167</v>
      </c>
      <c r="D1847">
        <f t="shared" si="85"/>
        <v>0.35312036783013689</v>
      </c>
      <c r="E1847">
        <f t="shared" si="84"/>
        <v>1000.5077088520546</v>
      </c>
      <c r="F1847">
        <v>698.75211928104579</v>
      </c>
      <c r="G1847">
        <f t="shared" si="86"/>
        <v>0.36792641471705662</v>
      </c>
    </row>
    <row r="1848" spans="2:7">
      <c r="B1848">
        <v>1841</v>
      </c>
      <c r="C1848">
        <v>3.7320390057666408E-2</v>
      </c>
      <c r="D1848">
        <f t="shared" si="85"/>
        <v>1.798860983184869E-2</v>
      </c>
      <c r="E1848">
        <f t="shared" si="84"/>
        <v>50.967727856904624</v>
      </c>
      <c r="F1848">
        <v>699.189362381862</v>
      </c>
      <c r="G1848">
        <f t="shared" si="86"/>
        <v>0.36812637472505499</v>
      </c>
    </row>
    <row r="1849" spans="2:7">
      <c r="B1849">
        <v>1842</v>
      </c>
      <c r="C1849">
        <v>0.74256502795877499</v>
      </c>
      <c r="D1849">
        <f t="shared" si="85"/>
        <v>0.88907668700958942</v>
      </c>
      <c r="E1849">
        <f t="shared" si="84"/>
        <v>2519.0506131938369</v>
      </c>
      <c r="F1849">
        <v>699.45143542339565</v>
      </c>
      <c r="G1849">
        <f t="shared" si="86"/>
        <v>0.36832633473305337</v>
      </c>
    </row>
    <row r="1850" spans="2:7">
      <c r="B1850">
        <v>1843</v>
      </c>
      <c r="C1850">
        <v>0.6553496333983807</v>
      </c>
      <c r="D1850">
        <f t="shared" si="85"/>
        <v>0.6476073223020693</v>
      </c>
      <c r="E1850">
        <f t="shared" si="84"/>
        <v>1834.8874131891964</v>
      </c>
      <c r="F1850">
        <v>701.73167635763525</v>
      </c>
      <c r="G1850">
        <f t="shared" si="86"/>
        <v>0.36852629474105181</v>
      </c>
    </row>
    <row r="1851" spans="2:7">
      <c r="B1851">
        <v>1844</v>
      </c>
      <c r="C1851">
        <v>0.81848285421109612</v>
      </c>
      <c r="D1851">
        <f t="shared" si="85"/>
        <v>1.2252681383172814</v>
      </c>
      <c r="E1851">
        <f t="shared" si="84"/>
        <v>3471.5930585656311</v>
      </c>
      <c r="F1851">
        <v>703.4384898916253</v>
      </c>
      <c r="G1851">
        <f t="shared" si="86"/>
        <v>0.36872625474905019</v>
      </c>
    </row>
    <row r="1852" spans="2:7">
      <c r="B1852">
        <v>1845</v>
      </c>
      <c r="C1852">
        <v>0.84994795383115196</v>
      </c>
      <c r="D1852">
        <f t="shared" si="85"/>
        <v>1.4329691328376994</v>
      </c>
      <c r="E1852">
        <f t="shared" si="84"/>
        <v>4060.0792097068152</v>
      </c>
      <c r="F1852">
        <v>703.78834454299999</v>
      </c>
      <c r="G1852">
        <f t="shared" si="86"/>
        <v>0.36892621475704857</v>
      </c>
    </row>
    <row r="1853" spans="2:7">
      <c r="B1853">
        <v>1846</v>
      </c>
      <c r="C1853">
        <v>0.17205054322649194</v>
      </c>
      <c r="D1853">
        <f t="shared" si="85"/>
        <v>9.2535875539286216E-2</v>
      </c>
      <c r="E1853">
        <f t="shared" si="84"/>
        <v>262.18498069464431</v>
      </c>
      <c r="F1853">
        <v>704.85653708196264</v>
      </c>
      <c r="G1853">
        <f t="shared" si="86"/>
        <v>0.369126174765047</v>
      </c>
    </row>
    <row r="1854" spans="2:7">
      <c r="B1854">
        <v>1847</v>
      </c>
      <c r="C1854">
        <v>0.55903680891220475</v>
      </c>
      <c r="D1854">
        <f t="shared" si="85"/>
        <v>0.46786597510104411</v>
      </c>
      <c r="E1854">
        <f t="shared" si="84"/>
        <v>1325.6202627862917</v>
      </c>
      <c r="F1854">
        <v>704.86679690274434</v>
      </c>
      <c r="G1854">
        <f t="shared" si="86"/>
        <v>0.36932613477304538</v>
      </c>
    </row>
    <row r="1855" spans="2:7">
      <c r="B1855">
        <v>1848</v>
      </c>
      <c r="C1855">
        <v>0.92918410192338952</v>
      </c>
      <c r="D1855">
        <f t="shared" si="85"/>
        <v>2.4594033599105445</v>
      </c>
      <c r="E1855">
        <f t="shared" si="84"/>
        <v>6968.3095197465427</v>
      </c>
      <c r="F1855">
        <v>704.94648160212046</v>
      </c>
      <c r="G1855">
        <f t="shared" si="86"/>
        <v>0.36952609478104381</v>
      </c>
    </row>
    <row r="1856" spans="2:7">
      <c r="B1856">
        <v>1849</v>
      </c>
      <c r="C1856">
        <v>0.91978399631568486</v>
      </c>
      <c r="D1856">
        <f t="shared" si="85"/>
        <v>2.2630794334913262</v>
      </c>
      <c r="E1856">
        <f t="shared" si="84"/>
        <v>6412.0583948920912</v>
      </c>
      <c r="F1856">
        <v>707.00620704122923</v>
      </c>
      <c r="G1856">
        <f t="shared" si="86"/>
        <v>0.36972605478904219</v>
      </c>
    </row>
    <row r="1857" spans="2:7">
      <c r="B1857">
        <v>1850</v>
      </c>
      <c r="C1857">
        <v>0.48860515032406659</v>
      </c>
      <c r="D1857">
        <f t="shared" si="85"/>
        <v>0.36936890219969554</v>
      </c>
      <c r="E1857">
        <f t="shared" si="84"/>
        <v>1046.5452228991373</v>
      </c>
      <c r="F1857">
        <v>707.14366968392687</v>
      </c>
      <c r="G1857">
        <f t="shared" si="86"/>
        <v>0.36992601479704057</v>
      </c>
    </row>
    <row r="1858" spans="2:7">
      <c r="B1858">
        <v>1851</v>
      </c>
      <c r="C1858">
        <v>0.66622109962267761</v>
      </c>
      <c r="D1858">
        <f t="shared" si="85"/>
        <v>0.67254823064265246</v>
      </c>
      <c r="E1858">
        <f t="shared" si="84"/>
        <v>1905.5533201541821</v>
      </c>
      <c r="F1858">
        <v>707.24544755676993</v>
      </c>
      <c r="G1858">
        <f t="shared" si="86"/>
        <v>0.370125974805039</v>
      </c>
    </row>
    <row r="1859" spans="2:7">
      <c r="B1859">
        <v>1852</v>
      </c>
      <c r="C1859">
        <v>0.46892218793088825</v>
      </c>
      <c r="D1859">
        <f t="shared" si="85"/>
        <v>0.34534018209578798</v>
      </c>
      <c r="E1859">
        <f t="shared" si="84"/>
        <v>978.46384927139934</v>
      </c>
      <c r="F1859">
        <v>708.04447541413595</v>
      </c>
      <c r="G1859">
        <f t="shared" si="86"/>
        <v>0.37032593481303738</v>
      </c>
    </row>
    <row r="1860" spans="2:7">
      <c r="B1860">
        <v>1853</v>
      </c>
      <c r="C1860">
        <v>2.7549640223835992E-2</v>
      </c>
      <c r="D1860">
        <f t="shared" si="85"/>
        <v>1.3181233120194591E-2</v>
      </c>
      <c r="E1860">
        <f t="shared" si="84"/>
        <v>37.346827173884677</v>
      </c>
      <c r="F1860">
        <v>709.56426152878669</v>
      </c>
      <c r="G1860">
        <f t="shared" si="86"/>
        <v>0.37052589482103582</v>
      </c>
    </row>
    <row r="1861" spans="2:7">
      <c r="B1861">
        <v>1854</v>
      </c>
      <c r="C1861">
        <v>0.69694555659316348</v>
      </c>
      <c r="D1861">
        <f t="shared" si="85"/>
        <v>0.74999654988435105</v>
      </c>
      <c r="E1861">
        <f t="shared" si="84"/>
        <v>2124.9902246723282</v>
      </c>
      <c r="F1861">
        <v>710.27302287531154</v>
      </c>
      <c r="G1861">
        <f t="shared" si="86"/>
        <v>0.3707258548290342</v>
      </c>
    </row>
    <row r="1862" spans="2:7">
      <c r="B1862">
        <v>1855</v>
      </c>
      <c r="C1862">
        <v>0.58921175564343053</v>
      </c>
      <c r="D1862">
        <f t="shared" si="85"/>
        <v>0.51745757985588825</v>
      </c>
      <c r="E1862">
        <f t="shared" si="84"/>
        <v>1466.1298095916834</v>
      </c>
      <c r="F1862">
        <v>711.65573431035557</v>
      </c>
      <c r="G1862">
        <f t="shared" si="86"/>
        <v>0.37092581483703257</v>
      </c>
    </row>
    <row r="1863" spans="2:7">
      <c r="B1863">
        <v>1856</v>
      </c>
      <c r="C1863">
        <v>0.5958831388102509</v>
      </c>
      <c r="D1863">
        <f t="shared" si="85"/>
        <v>0.52914918391726551</v>
      </c>
      <c r="E1863">
        <f t="shared" si="84"/>
        <v>1499.2560210989191</v>
      </c>
      <c r="F1863">
        <v>711.91309084667739</v>
      </c>
      <c r="G1863">
        <f t="shared" si="86"/>
        <v>0.37112577484503101</v>
      </c>
    </row>
    <row r="1864" spans="2:7">
      <c r="B1864">
        <v>1857</v>
      </c>
      <c r="C1864">
        <v>0.40094066181703159</v>
      </c>
      <c r="D1864">
        <f t="shared" si="85"/>
        <v>0.27148432756008889</v>
      </c>
      <c r="E1864">
        <f t="shared" ref="E1864:E1927" si="87">$F$3*D1864</f>
        <v>769.20559475358527</v>
      </c>
      <c r="F1864">
        <v>712.04693186499264</v>
      </c>
      <c r="G1864">
        <f t="shared" si="86"/>
        <v>0.37132573485302939</v>
      </c>
    </row>
    <row r="1865" spans="2:7">
      <c r="B1865">
        <v>1858</v>
      </c>
      <c r="C1865">
        <v>0.38618964137584333</v>
      </c>
      <c r="D1865">
        <f t="shared" ref="D1865:D1928" si="88">(1-C1865)^(-1/$F$2)-1</f>
        <v>0.25706855406584106</v>
      </c>
      <c r="E1865">
        <f t="shared" si="87"/>
        <v>728.36090318654976</v>
      </c>
      <c r="F1865">
        <v>712.07050576063057</v>
      </c>
      <c r="G1865">
        <f t="shared" ref="G1865:G1928" si="89">B1865/5001</f>
        <v>0.37152569486102782</v>
      </c>
    </row>
    <row r="1866" spans="2:7">
      <c r="B1866">
        <v>1859</v>
      </c>
      <c r="C1866">
        <v>0.26813278721676226</v>
      </c>
      <c r="D1866">
        <f t="shared" si="88"/>
        <v>0.15757026774943195</v>
      </c>
      <c r="E1866">
        <f t="shared" si="87"/>
        <v>446.44909195672386</v>
      </c>
      <c r="F1866">
        <v>712.88958896447468</v>
      </c>
      <c r="G1866">
        <f t="shared" si="89"/>
        <v>0.3717256548690262</v>
      </c>
    </row>
    <row r="1867" spans="2:7">
      <c r="B1867">
        <v>1860</v>
      </c>
      <c r="C1867">
        <v>0.32218483823632083</v>
      </c>
      <c r="D1867">
        <f t="shared" si="88"/>
        <v>0.19995949870560503</v>
      </c>
      <c r="E1867">
        <f t="shared" si="87"/>
        <v>566.55191299921432</v>
      </c>
      <c r="F1867">
        <v>712.89705023186605</v>
      </c>
      <c r="G1867">
        <f t="shared" si="89"/>
        <v>0.37192561487702458</v>
      </c>
    </row>
    <row r="1868" spans="2:7">
      <c r="B1868">
        <v>1861</v>
      </c>
      <c r="C1868">
        <v>0.22574152466223341</v>
      </c>
      <c r="D1868">
        <f t="shared" si="88"/>
        <v>0.12741732023281505</v>
      </c>
      <c r="E1868">
        <f t="shared" si="87"/>
        <v>361.01574065964263</v>
      </c>
      <c r="F1868">
        <v>713.97708397158817</v>
      </c>
      <c r="G1868">
        <f t="shared" si="89"/>
        <v>0.37212557488502301</v>
      </c>
    </row>
    <row r="1869" spans="2:7">
      <c r="B1869">
        <v>1862</v>
      </c>
      <c r="C1869">
        <v>0.91692848934209015</v>
      </c>
      <c r="D1869">
        <f t="shared" si="88"/>
        <v>2.2100132443364711</v>
      </c>
      <c r="E1869">
        <f t="shared" si="87"/>
        <v>6261.7041922866683</v>
      </c>
      <c r="F1869">
        <v>714.17272503524669</v>
      </c>
      <c r="G1869">
        <f t="shared" si="89"/>
        <v>0.37232553489302139</v>
      </c>
    </row>
    <row r="1870" spans="2:7">
      <c r="B1870">
        <v>1863</v>
      </c>
      <c r="C1870">
        <v>8.3350260217522454E-2</v>
      </c>
      <c r="D1870">
        <f t="shared" si="88"/>
        <v>4.1638796535972578E-2</v>
      </c>
      <c r="E1870">
        <f t="shared" si="87"/>
        <v>117.97659018525565</v>
      </c>
      <c r="F1870">
        <v>714.22414875970446</v>
      </c>
      <c r="G1870">
        <f t="shared" si="89"/>
        <v>0.37252549490101977</v>
      </c>
    </row>
    <row r="1871" spans="2:7">
      <c r="B1871">
        <v>1864</v>
      </c>
      <c r="C1871">
        <v>2.5263893979336483E-2</v>
      </c>
      <c r="D1871">
        <f t="shared" si="88"/>
        <v>1.2066835603328441E-2</v>
      </c>
      <c r="E1871">
        <f t="shared" si="87"/>
        <v>34.189367542763918</v>
      </c>
      <c r="F1871">
        <v>714.62157987537137</v>
      </c>
      <c r="G1871">
        <f t="shared" si="89"/>
        <v>0.37272545490901821</v>
      </c>
    </row>
    <row r="1872" spans="2:7">
      <c r="B1872">
        <v>1865</v>
      </c>
      <c r="C1872">
        <v>0.67598057502913278</v>
      </c>
      <c r="D1872">
        <f t="shared" si="88"/>
        <v>0.69597646682590741</v>
      </c>
      <c r="E1872">
        <f t="shared" si="87"/>
        <v>1971.9333226734045</v>
      </c>
      <c r="F1872">
        <v>715.11913641413673</v>
      </c>
      <c r="G1872">
        <f t="shared" si="89"/>
        <v>0.37292541491701658</v>
      </c>
    </row>
    <row r="1873" spans="2:7">
      <c r="B1873">
        <v>1866</v>
      </c>
      <c r="C1873">
        <v>0.69647729205431175</v>
      </c>
      <c r="D1873">
        <f t="shared" si="88"/>
        <v>0.74873048305117651</v>
      </c>
      <c r="E1873">
        <f t="shared" si="87"/>
        <v>2121.4030353116668</v>
      </c>
      <c r="F1873">
        <v>716.43537038567968</v>
      </c>
      <c r="G1873">
        <f t="shared" si="89"/>
        <v>0.37312537492501502</v>
      </c>
    </row>
    <row r="1874" spans="2:7">
      <c r="B1874">
        <v>1867</v>
      </c>
      <c r="C1874">
        <v>0.48798118672495294</v>
      </c>
      <c r="D1874">
        <f t="shared" si="88"/>
        <v>0.36858641773618461</v>
      </c>
      <c r="E1874">
        <f t="shared" si="87"/>
        <v>1044.3281835858566</v>
      </c>
      <c r="F1874">
        <v>716.81162702012102</v>
      </c>
      <c r="G1874">
        <f t="shared" si="89"/>
        <v>0.3733253349330134</v>
      </c>
    </row>
    <row r="1875" spans="2:7">
      <c r="B1875">
        <v>1868</v>
      </c>
      <c r="C1875">
        <v>0.37443001872416048</v>
      </c>
      <c r="D1875">
        <f t="shared" si="88"/>
        <v>0.24593581981365187</v>
      </c>
      <c r="E1875">
        <f t="shared" si="87"/>
        <v>696.81815613868037</v>
      </c>
      <c r="F1875">
        <v>718.59185101177036</v>
      </c>
      <c r="G1875">
        <f t="shared" si="89"/>
        <v>0.37352529494101178</v>
      </c>
    </row>
    <row r="1876" spans="2:7">
      <c r="B1876">
        <v>1869</v>
      </c>
      <c r="C1876">
        <v>0.53429966079511326</v>
      </c>
      <c r="D1876">
        <f t="shared" si="88"/>
        <v>0.43078722124146318</v>
      </c>
      <c r="E1876">
        <f t="shared" si="87"/>
        <v>1220.5637935174791</v>
      </c>
      <c r="F1876">
        <v>719.12901867550397</v>
      </c>
      <c r="G1876">
        <f t="shared" si="89"/>
        <v>0.37372525494901021</v>
      </c>
    </row>
    <row r="1877" spans="2:7">
      <c r="B1877">
        <v>1870</v>
      </c>
      <c r="C1877">
        <v>5.9242747935890461E-2</v>
      </c>
      <c r="D1877">
        <f t="shared" si="88"/>
        <v>2.904030838020133E-2</v>
      </c>
      <c r="E1877">
        <f t="shared" si="87"/>
        <v>82.280873743903769</v>
      </c>
      <c r="F1877">
        <v>719.65037141949608</v>
      </c>
      <c r="G1877">
        <f t="shared" si="89"/>
        <v>0.37392521495700859</v>
      </c>
    </row>
    <row r="1878" spans="2:7">
      <c r="B1878">
        <v>1871</v>
      </c>
      <c r="C1878">
        <v>0.26431532785796241</v>
      </c>
      <c r="D1878">
        <f t="shared" si="88"/>
        <v>0.15475077401451842</v>
      </c>
      <c r="E1878">
        <f t="shared" si="87"/>
        <v>438.46052637446888</v>
      </c>
      <c r="F1878">
        <v>719.82907802814759</v>
      </c>
      <c r="G1878">
        <f t="shared" si="89"/>
        <v>0.37412517496500702</v>
      </c>
    </row>
    <row r="1879" spans="2:7">
      <c r="B1879">
        <v>1872</v>
      </c>
      <c r="C1879">
        <v>0.63574044320411205</v>
      </c>
      <c r="D1879">
        <f t="shared" si="88"/>
        <v>0.60541979998013162</v>
      </c>
      <c r="E1879">
        <f t="shared" si="87"/>
        <v>1715.3560999437063</v>
      </c>
      <c r="F1879">
        <v>720.45436717587722</v>
      </c>
      <c r="G1879">
        <f t="shared" si="89"/>
        <v>0.3743251349730054</v>
      </c>
    </row>
    <row r="1880" spans="2:7">
      <c r="B1880">
        <v>1873</v>
      </c>
      <c r="C1880">
        <v>0.88047670953655099</v>
      </c>
      <c r="D1880">
        <f t="shared" si="88"/>
        <v>1.7067249209942945</v>
      </c>
      <c r="E1880">
        <f t="shared" si="87"/>
        <v>4835.7206094838348</v>
      </c>
      <c r="F1880">
        <v>722.63581964318337</v>
      </c>
      <c r="G1880">
        <f t="shared" si="89"/>
        <v>0.37452509498100378</v>
      </c>
    </row>
    <row r="1881" spans="2:7">
      <c r="B1881">
        <v>1874</v>
      </c>
      <c r="C1881">
        <v>5.5370085694246174E-2</v>
      </c>
      <c r="D1881">
        <f t="shared" si="88"/>
        <v>2.706062716293367E-2</v>
      </c>
      <c r="E1881">
        <f t="shared" si="87"/>
        <v>76.671776961645406</v>
      </c>
      <c r="F1881">
        <v>723.24399552876685</v>
      </c>
      <c r="G1881">
        <f t="shared" si="89"/>
        <v>0.37472505498900222</v>
      </c>
    </row>
    <row r="1882" spans="2:7">
      <c r="B1882">
        <v>1875</v>
      </c>
      <c r="C1882">
        <v>0.50973301449505237</v>
      </c>
      <c r="D1882">
        <f t="shared" si="88"/>
        <v>0.3967211058571305</v>
      </c>
      <c r="E1882">
        <f t="shared" si="87"/>
        <v>1124.0431332618698</v>
      </c>
      <c r="F1882">
        <v>724.08610314558064</v>
      </c>
      <c r="G1882">
        <f t="shared" si="89"/>
        <v>0.37492501499700059</v>
      </c>
    </row>
    <row r="1883" spans="2:7">
      <c r="B1883">
        <v>1876</v>
      </c>
      <c r="C1883">
        <v>0.55289590230578833</v>
      </c>
      <c r="D1883">
        <f t="shared" si="88"/>
        <v>0.4583808240240228</v>
      </c>
      <c r="E1883">
        <f t="shared" si="87"/>
        <v>1298.7456680680648</v>
      </c>
      <c r="F1883">
        <v>724.60841466718477</v>
      </c>
      <c r="G1883">
        <f t="shared" si="89"/>
        <v>0.37512497500499897</v>
      </c>
    </row>
    <row r="1884" spans="2:7">
      <c r="B1884">
        <v>1877</v>
      </c>
      <c r="C1884">
        <v>0.31354469814053854</v>
      </c>
      <c r="D1884">
        <f t="shared" si="88"/>
        <v>0.19285595064595595</v>
      </c>
      <c r="E1884">
        <f t="shared" si="87"/>
        <v>546.42519349687518</v>
      </c>
      <c r="F1884">
        <v>724.9472208358643</v>
      </c>
      <c r="G1884">
        <f t="shared" si="89"/>
        <v>0.37532493501299741</v>
      </c>
    </row>
    <row r="1885" spans="2:7">
      <c r="B1885">
        <v>1878</v>
      </c>
      <c r="C1885">
        <v>0.35318450019155567</v>
      </c>
      <c r="D1885">
        <f t="shared" si="88"/>
        <v>0.22658225894079487</v>
      </c>
      <c r="E1885">
        <f t="shared" si="87"/>
        <v>641.98306699891884</v>
      </c>
      <c r="F1885">
        <v>725.20926571779933</v>
      </c>
      <c r="G1885">
        <f t="shared" si="89"/>
        <v>0.37552489502099579</v>
      </c>
    </row>
    <row r="1886" spans="2:7">
      <c r="B1886">
        <v>1879</v>
      </c>
      <c r="C1886">
        <v>6.8118697275611151E-2</v>
      </c>
      <c r="D1886">
        <f t="shared" si="88"/>
        <v>3.362313095121694E-2</v>
      </c>
      <c r="E1886">
        <f t="shared" si="87"/>
        <v>95.265537695114674</v>
      </c>
      <c r="F1886">
        <v>725.27155074335519</v>
      </c>
      <c r="G1886">
        <f t="shared" si="89"/>
        <v>0.37572485502899422</v>
      </c>
    </row>
    <row r="1887" spans="2:7">
      <c r="B1887">
        <v>1880</v>
      </c>
      <c r="C1887">
        <v>0.93703902835934283</v>
      </c>
      <c r="D1887">
        <f t="shared" si="88"/>
        <v>2.6554030604926</v>
      </c>
      <c r="E1887">
        <f t="shared" si="87"/>
        <v>7523.6420047290339</v>
      </c>
      <c r="F1887">
        <v>725.57460898468798</v>
      </c>
      <c r="G1887">
        <f t="shared" si="89"/>
        <v>0.3759248150369926</v>
      </c>
    </row>
    <row r="1888" spans="2:7">
      <c r="B1888">
        <v>1881</v>
      </c>
      <c r="C1888">
        <v>0.40638341039133952</v>
      </c>
      <c r="D1888">
        <f t="shared" si="88"/>
        <v>0.27693575795558845</v>
      </c>
      <c r="E1888">
        <f t="shared" si="87"/>
        <v>784.6513142075006</v>
      </c>
      <c r="F1888">
        <v>726.39746394433291</v>
      </c>
      <c r="G1888">
        <f t="shared" si="89"/>
        <v>0.37612477504499098</v>
      </c>
    </row>
    <row r="1889" spans="2:7">
      <c r="B1889">
        <v>1882</v>
      </c>
      <c r="C1889">
        <v>0.35178637020107273</v>
      </c>
      <c r="D1889">
        <f t="shared" si="88"/>
        <v>0.22534141725806656</v>
      </c>
      <c r="E1889">
        <f t="shared" si="87"/>
        <v>638.46734889785523</v>
      </c>
      <c r="F1889">
        <v>726.65162710416757</v>
      </c>
      <c r="G1889">
        <f t="shared" si="89"/>
        <v>0.37632473505298941</v>
      </c>
    </row>
    <row r="1890" spans="2:7">
      <c r="B1890">
        <v>1883</v>
      </c>
      <c r="C1890">
        <v>0.69108110011224066</v>
      </c>
      <c r="D1890">
        <f t="shared" si="88"/>
        <v>0.73434463093485425</v>
      </c>
      <c r="E1890">
        <f t="shared" si="87"/>
        <v>2080.6431209820871</v>
      </c>
      <c r="F1890">
        <v>727.61392653302141</v>
      </c>
      <c r="G1890">
        <f t="shared" si="89"/>
        <v>0.37652469506098779</v>
      </c>
    </row>
    <row r="1891" spans="2:7">
      <c r="B1891">
        <v>1884</v>
      </c>
      <c r="C1891">
        <v>0.26812817163891489</v>
      </c>
      <c r="D1891">
        <f t="shared" si="88"/>
        <v>0.15756684574615143</v>
      </c>
      <c r="E1891">
        <f t="shared" si="87"/>
        <v>446.43939628076242</v>
      </c>
      <c r="F1891">
        <v>727.68677770834176</v>
      </c>
      <c r="G1891">
        <f t="shared" si="89"/>
        <v>0.37672465506898623</v>
      </c>
    </row>
    <row r="1892" spans="2:7">
      <c r="B1892">
        <v>1885</v>
      </c>
      <c r="C1892">
        <v>0.39195277077461366</v>
      </c>
      <c r="D1892">
        <f t="shared" si="88"/>
        <v>0.26263953670255402</v>
      </c>
      <c r="E1892">
        <f t="shared" si="87"/>
        <v>744.14535399056979</v>
      </c>
      <c r="F1892">
        <v>728.22745387181192</v>
      </c>
      <c r="G1892">
        <f t="shared" si="89"/>
        <v>0.3769246150769846</v>
      </c>
    </row>
    <row r="1893" spans="2:7">
      <c r="B1893">
        <v>1886</v>
      </c>
      <c r="C1893">
        <v>0.31894518259129423</v>
      </c>
      <c r="D1893">
        <f t="shared" si="88"/>
        <v>0.1972804884146182</v>
      </c>
      <c r="E1893">
        <f t="shared" si="87"/>
        <v>558.9613838414183</v>
      </c>
      <c r="F1893">
        <v>728.36090318654976</v>
      </c>
      <c r="G1893">
        <f t="shared" si="89"/>
        <v>0.37712457508498298</v>
      </c>
    </row>
    <row r="1894" spans="2:7">
      <c r="B1894">
        <v>1887</v>
      </c>
      <c r="C1894">
        <v>8.4391198700880077E-2</v>
      </c>
      <c r="D1894">
        <f t="shared" si="88"/>
        <v>4.2193731948989566E-2</v>
      </c>
      <c r="E1894">
        <f t="shared" si="87"/>
        <v>119.54890718880378</v>
      </c>
      <c r="F1894">
        <v>728.66640423679212</v>
      </c>
      <c r="G1894">
        <f t="shared" si="89"/>
        <v>0.37732453509298142</v>
      </c>
    </row>
    <row r="1895" spans="2:7">
      <c r="B1895">
        <v>1888</v>
      </c>
      <c r="C1895">
        <v>0.33381609428102943</v>
      </c>
      <c r="D1895">
        <f t="shared" si="88"/>
        <v>0.20973500764527131</v>
      </c>
      <c r="E1895">
        <f t="shared" si="87"/>
        <v>594.2491883282687</v>
      </c>
      <c r="F1895">
        <v>728.89997171633888</v>
      </c>
      <c r="G1895">
        <f t="shared" si="89"/>
        <v>0.3775244951009798</v>
      </c>
    </row>
    <row r="1896" spans="2:7">
      <c r="B1896">
        <v>1889</v>
      </c>
      <c r="C1896">
        <v>0.4902889827957464</v>
      </c>
      <c r="D1896">
        <f t="shared" si="88"/>
        <v>0.3714875364324759</v>
      </c>
      <c r="E1896">
        <f t="shared" si="87"/>
        <v>1052.5480198920152</v>
      </c>
      <c r="F1896">
        <v>728.92269106605374</v>
      </c>
      <c r="G1896">
        <f t="shared" si="89"/>
        <v>0.37772445510897823</v>
      </c>
    </row>
    <row r="1897" spans="2:7">
      <c r="B1897">
        <v>1890</v>
      </c>
      <c r="C1897">
        <v>0.15612331522062706</v>
      </c>
      <c r="D1897">
        <f t="shared" si="88"/>
        <v>8.2821136018282671E-2</v>
      </c>
      <c r="E1897">
        <f t="shared" si="87"/>
        <v>234.65988538513426</v>
      </c>
      <c r="F1897">
        <v>729.00282596150475</v>
      </c>
      <c r="G1897">
        <f t="shared" si="89"/>
        <v>0.37792441511697661</v>
      </c>
    </row>
    <row r="1898" spans="2:7">
      <c r="B1898">
        <v>1891</v>
      </c>
      <c r="C1898">
        <v>0.82737014912792284</v>
      </c>
      <c r="D1898">
        <f t="shared" si="88"/>
        <v>1.278252859531599</v>
      </c>
      <c r="E1898">
        <f t="shared" si="87"/>
        <v>3621.7164353395306</v>
      </c>
      <c r="F1898">
        <v>729.16411325192564</v>
      </c>
      <c r="G1898">
        <f t="shared" si="89"/>
        <v>0.37812437512497499</v>
      </c>
    </row>
    <row r="1899" spans="2:7">
      <c r="B1899">
        <v>1892</v>
      </c>
      <c r="C1899">
        <v>0.92766179772903035</v>
      </c>
      <c r="D1899">
        <f t="shared" si="88"/>
        <v>2.4250852475175999</v>
      </c>
      <c r="E1899">
        <f t="shared" si="87"/>
        <v>6871.074867966533</v>
      </c>
      <c r="F1899">
        <v>729.31451636108659</v>
      </c>
      <c r="G1899">
        <f t="shared" si="89"/>
        <v>0.37832433513297342</v>
      </c>
    </row>
    <row r="1900" spans="2:7">
      <c r="B1900">
        <v>1893</v>
      </c>
      <c r="C1900">
        <v>0.78677615247722799</v>
      </c>
      <c r="D1900">
        <f t="shared" si="88"/>
        <v>1.0635178506330902</v>
      </c>
      <c r="E1900">
        <f t="shared" si="87"/>
        <v>3013.3005767937557</v>
      </c>
      <c r="F1900">
        <v>729.33444580597939</v>
      </c>
      <c r="G1900">
        <f t="shared" si="89"/>
        <v>0.3785242951409718</v>
      </c>
    </row>
    <row r="1901" spans="2:7">
      <c r="B1901">
        <v>1894</v>
      </c>
      <c r="C1901">
        <v>0.51575466950087223</v>
      </c>
      <c r="D1901">
        <f t="shared" si="88"/>
        <v>0.40483582670198226</v>
      </c>
      <c r="E1901">
        <f t="shared" si="87"/>
        <v>1147.0348423222831</v>
      </c>
      <c r="F1901">
        <v>729.66000941456559</v>
      </c>
      <c r="G1901">
        <f t="shared" si="89"/>
        <v>0.37872425514897018</v>
      </c>
    </row>
    <row r="1902" spans="2:7">
      <c r="B1902">
        <v>1895</v>
      </c>
      <c r="C1902">
        <v>0.16200116246088536</v>
      </c>
      <c r="D1902">
        <f t="shared" si="88"/>
        <v>8.6374714163641952E-2</v>
      </c>
      <c r="E1902">
        <f t="shared" si="87"/>
        <v>244.72835679698554</v>
      </c>
      <c r="F1902">
        <v>729.8368521087516</v>
      </c>
      <c r="G1902">
        <f t="shared" si="89"/>
        <v>0.37892421515696861</v>
      </c>
    </row>
    <row r="1903" spans="2:7">
      <c r="B1903">
        <v>1896</v>
      </c>
      <c r="C1903">
        <v>0.88657961707522026</v>
      </c>
      <c r="D1903">
        <f t="shared" si="88"/>
        <v>1.7740452601704897</v>
      </c>
      <c r="E1903">
        <f t="shared" si="87"/>
        <v>5026.4615704830539</v>
      </c>
      <c r="F1903">
        <v>729.84859805931717</v>
      </c>
      <c r="G1903">
        <f t="shared" si="89"/>
        <v>0.37912417516496699</v>
      </c>
    </row>
    <row r="1904" spans="2:7">
      <c r="B1904">
        <v>1897</v>
      </c>
      <c r="C1904">
        <v>0.56353699804248991</v>
      </c>
      <c r="D1904">
        <f t="shared" si="88"/>
        <v>0.47494097105804078</v>
      </c>
      <c r="E1904">
        <f t="shared" si="87"/>
        <v>1345.666084664449</v>
      </c>
      <c r="F1904">
        <v>730.04700333357482</v>
      </c>
      <c r="G1904">
        <f t="shared" si="89"/>
        <v>0.37932413517296543</v>
      </c>
    </row>
    <row r="1905" spans="2:7">
      <c r="B1905">
        <v>1898</v>
      </c>
      <c r="C1905">
        <v>0.87443799000723221</v>
      </c>
      <c r="D1905">
        <f t="shared" si="88"/>
        <v>1.6449056903826977</v>
      </c>
      <c r="E1905">
        <f t="shared" si="87"/>
        <v>4660.5661227509772</v>
      </c>
      <c r="F1905">
        <v>730.51601582456499</v>
      </c>
      <c r="G1905">
        <f t="shared" si="89"/>
        <v>0.37952409518096381</v>
      </c>
    </row>
    <row r="1906" spans="2:7">
      <c r="B1906">
        <v>1899</v>
      </c>
      <c r="C1906">
        <v>0.76852811912282537</v>
      </c>
      <c r="D1906">
        <f t="shared" si="88"/>
        <v>0.98559856235899557</v>
      </c>
      <c r="E1906">
        <f t="shared" si="87"/>
        <v>2792.5292600171542</v>
      </c>
      <c r="F1906">
        <v>730.6888109183634</v>
      </c>
      <c r="G1906">
        <f t="shared" si="89"/>
        <v>0.37972405518896218</v>
      </c>
    </row>
    <row r="1907" spans="2:7">
      <c r="B1907">
        <v>1900</v>
      </c>
      <c r="C1907">
        <v>0.4515200865027198</v>
      </c>
      <c r="D1907">
        <f t="shared" si="88"/>
        <v>0.32516027709172945</v>
      </c>
      <c r="E1907">
        <f t="shared" si="87"/>
        <v>921.28745175990014</v>
      </c>
      <c r="F1907">
        <v>732.39268077945735</v>
      </c>
      <c r="G1907">
        <f t="shared" si="89"/>
        <v>0.37992401519696062</v>
      </c>
    </row>
    <row r="1908" spans="2:7">
      <c r="B1908">
        <v>1901</v>
      </c>
      <c r="C1908">
        <v>0.34692879886731876</v>
      </c>
      <c r="D1908">
        <f t="shared" si="88"/>
        <v>0.22106069040833631</v>
      </c>
      <c r="E1908">
        <f t="shared" si="87"/>
        <v>626.33862282361963</v>
      </c>
      <c r="F1908">
        <v>732.96508639654496</v>
      </c>
      <c r="G1908">
        <f t="shared" si="89"/>
        <v>0.380123975204959</v>
      </c>
    </row>
    <row r="1909" spans="2:7">
      <c r="B1909">
        <v>1902</v>
      </c>
      <c r="C1909">
        <v>4.5153418647622345E-2</v>
      </c>
      <c r="D1909">
        <f t="shared" si="88"/>
        <v>2.1894651636096052E-2</v>
      </c>
      <c r="E1909">
        <f t="shared" si="87"/>
        <v>62.03484630227215</v>
      </c>
      <c r="F1909">
        <v>734.80851163862962</v>
      </c>
      <c r="G1909">
        <f t="shared" si="89"/>
        <v>0.38032393521295743</v>
      </c>
    </row>
    <row r="1910" spans="2:7">
      <c r="B1910">
        <v>1903</v>
      </c>
      <c r="C1910">
        <v>0.90199193210281481</v>
      </c>
      <c r="D1910">
        <f t="shared" si="88"/>
        <v>1.9706125962669132</v>
      </c>
      <c r="E1910">
        <f t="shared" si="87"/>
        <v>5583.4023560895876</v>
      </c>
      <c r="F1910">
        <v>735.18264814867371</v>
      </c>
      <c r="G1910">
        <f t="shared" si="89"/>
        <v>0.38052389522095581</v>
      </c>
    </row>
    <row r="1911" spans="2:7">
      <c r="B1911">
        <v>1904</v>
      </c>
      <c r="C1911">
        <v>0.38278169335440548</v>
      </c>
      <c r="D1911">
        <f t="shared" si="88"/>
        <v>0.25381024188547197</v>
      </c>
      <c r="E1911">
        <f t="shared" si="87"/>
        <v>719.12901867550397</v>
      </c>
      <c r="F1911">
        <v>735.2626091371817</v>
      </c>
      <c r="G1911">
        <f t="shared" si="89"/>
        <v>0.38072385522895419</v>
      </c>
    </row>
    <row r="1912" spans="2:7">
      <c r="B1912">
        <v>1905</v>
      </c>
      <c r="C1912">
        <v>0.28568572057990038</v>
      </c>
      <c r="D1912">
        <f t="shared" si="88"/>
        <v>0.17081795972501745</v>
      </c>
      <c r="E1912">
        <f t="shared" si="87"/>
        <v>483.98421922088284</v>
      </c>
      <c r="F1912">
        <v>735.40905320663001</v>
      </c>
      <c r="G1912">
        <f t="shared" si="89"/>
        <v>0.38092381523695262</v>
      </c>
    </row>
    <row r="1913" spans="2:7">
      <c r="B1913">
        <v>1906</v>
      </c>
      <c r="C1913">
        <v>0.67795416600237979</v>
      </c>
      <c r="D1913">
        <f t="shared" si="88"/>
        <v>0.70084048558200029</v>
      </c>
      <c r="E1913">
        <f t="shared" si="87"/>
        <v>1985.714709149001</v>
      </c>
      <c r="F1913">
        <v>736.49462217264704</v>
      </c>
      <c r="G1913">
        <f t="shared" si="89"/>
        <v>0.381123775244951</v>
      </c>
    </row>
    <row r="1914" spans="2:7">
      <c r="B1914">
        <v>1907</v>
      </c>
      <c r="C1914">
        <v>0.53427384681771806</v>
      </c>
      <c r="D1914">
        <f t="shared" si="88"/>
        <v>0.43075004657965144</v>
      </c>
      <c r="E1914">
        <f t="shared" si="87"/>
        <v>1220.4584653090124</v>
      </c>
      <c r="F1914">
        <v>736.55388330582355</v>
      </c>
      <c r="G1914">
        <f t="shared" si="89"/>
        <v>0.38132373525294944</v>
      </c>
    </row>
    <row r="1915" spans="2:7">
      <c r="B1915">
        <v>1908</v>
      </c>
      <c r="C1915">
        <v>0.19074871949287375</v>
      </c>
      <c r="D1915">
        <f t="shared" si="88"/>
        <v>0.1042970410084183</v>
      </c>
      <c r="E1915">
        <f t="shared" si="87"/>
        <v>295.50828285718518</v>
      </c>
      <c r="F1915">
        <v>736.61884726542326</v>
      </c>
      <c r="G1915">
        <f t="shared" si="89"/>
        <v>0.38152369526094781</v>
      </c>
    </row>
    <row r="1916" spans="2:7">
      <c r="B1916">
        <v>1909</v>
      </c>
      <c r="C1916">
        <v>0.2996367788099451</v>
      </c>
      <c r="D1916">
        <f t="shared" si="88"/>
        <v>0.18169306924966544</v>
      </c>
      <c r="E1916">
        <f t="shared" si="87"/>
        <v>514.79702954071877</v>
      </c>
      <c r="F1916">
        <v>737.69871515886791</v>
      </c>
      <c r="G1916">
        <f t="shared" si="89"/>
        <v>0.38172365526894619</v>
      </c>
    </row>
    <row r="1917" spans="2:7">
      <c r="B1917">
        <v>1910</v>
      </c>
      <c r="C1917">
        <v>0.62707929880317737</v>
      </c>
      <c r="D1917">
        <f t="shared" si="88"/>
        <v>0.58783280126672577</v>
      </c>
      <c r="E1917">
        <f t="shared" si="87"/>
        <v>1665.5262702557231</v>
      </c>
      <c r="F1917">
        <v>737.76752690125409</v>
      </c>
      <c r="G1917">
        <f t="shared" si="89"/>
        <v>0.38192361527694463</v>
      </c>
    </row>
    <row r="1918" spans="2:7">
      <c r="B1918">
        <v>1911</v>
      </c>
      <c r="C1918">
        <v>0.57899050730040136</v>
      </c>
      <c r="D1918">
        <f t="shared" si="88"/>
        <v>0.50007570522977418</v>
      </c>
      <c r="E1918">
        <f t="shared" si="87"/>
        <v>1416.8811648176936</v>
      </c>
      <c r="F1918">
        <v>739.32929697805582</v>
      </c>
      <c r="G1918">
        <f t="shared" si="89"/>
        <v>0.38212357528494301</v>
      </c>
    </row>
    <row r="1919" spans="2:7">
      <c r="B1919">
        <v>1912</v>
      </c>
      <c r="C1919">
        <v>0.20989793044744132</v>
      </c>
      <c r="D1919">
        <f t="shared" si="88"/>
        <v>0.11676295781343882</v>
      </c>
      <c r="E1919">
        <f t="shared" si="87"/>
        <v>330.82838047141001</v>
      </c>
      <c r="F1919">
        <v>740.67962138869245</v>
      </c>
      <c r="G1919">
        <f t="shared" si="89"/>
        <v>0.38232353529294139</v>
      </c>
    </row>
    <row r="1920" spans="2:7">
      <c r="B1920">
        <v>1913</v>
      </c>
      <c r="C1920">
        <v>0.86173769293758395</v>
      </c>
      <c r="D1920">
        <f t="shared" si="88"/>
        <v>1.5281049214353311</v>
      </c>
      <c r="E1920">
        <f t="shared" si="87"/>
        <v>4329.6306107334385</v>
      </c>
      <c r="F1920">
        <v>741.30172021526766</v>
      </c>
      <c r="G1920">
        <f t="shared" si="89"/>
        <v>0.38252349530093982</v>
      </c>
    </row>
    <row r="1921" spans="2:7">
      <c r="B1921">
        <v>1914</v>
      </c>
      <c r="C1921">
        <v>0.40450363472258266</v>
      </c>
      <c r="D1921">
        <f t="shared" si="88"/>
        <v>0.27504471313241141</v>
      </c>
      <c r="E1921">
        <f t="shared" si="87"/>
        <v>779.29335387516574</v>
      </c>
      <c r="F1921">
        <v>741.83754284127178</v>
      </c>
      <c r="G1921">
        <f t="shared" si="89"/>
        <v>0.3827234553089382</v>
      </c>
    </row>
    <row r="1922" spans="2:7">
      <c r="B1922">
        <v>1915</v>
      </c>
      <c r="C1922">
        <v>0.22191201887984102</v>
      </c>
      <c r="D1922">
        <f t="shared" si="88"/>
        <v>0.12481291339310507</v>
      </c>
      <c r="E1922">
        <f t="shared" si="87"/>
        <v>353.63658794713103</v>
      </c>
      <c r="F1922">
        <v>743.29106093775874</v>
      </c>
      <c r="G1922">
        <f t="shared" si="89"/>
        <v>0.38292341531693663</v>
      </c>
    </row>
    <row r="1923" spans="2:7">
      <c r="B1923">
        <v>1916</v>
      </c>
      <c r="C1923">
        <v>0.8142749999089306</v>
      </c>
      <c r="D1923">
        <f t="shared" si="88"/>
        <v>1.2014915120623439</v>
      </c>
      <c r="E1923">
        <f t="shared" si="87"/>
        <v>3404.2259508433081</v>
      </c>
      <c r="F1923">
        <v>744.14535399056979</v>
      </c>
      <c r="G1923">
        <f t="shared" si="89"/>
        <v>0.38312337532493501</v>
      </c>
    </row>
    <row r="1924" spans="2:7">
      <c r="B1924">
        <v>1917</v>
      </c>
      <c r="C1924">
        <v>0.43970412176548779</v>
      </c>
      <c r="D1924">
        <f t="shared" si="88"/>
        <v>0.31198639279326179</v>
      </c>
      <c r="E1924">
        <f t="shared" si="87"/>
        <v>883.96144624757517</v>
      </c>
      <c r="F1924">
        <v>746.49969028159433</v>
      </c>
      <c r="G1924">
        <f t="shared" si="89"/>
        <v>0.38332333533293339</v>
      </c>
    </row>
    <row r="1925" spans="2:7">
      <c r="B1925">
        <v>1918</v>
      </c>
      <c r="C1925">
        <v>0.96327477833786279</v>
      </c>
      <c r="D1925">
        <f t="shared" si="88"/>
        <v>3.7062275888998677</v>
      </c>
      <c r="E1925">
        <f t="shared" si="87"/>
        <v>10500.978168549625</v>
      </c>
      <c r="F1925">
        <v>746.72703932042032</v>
      </c>
      <c r="G1925">
        <f t="shared" si="89"/>
        <v>0.38352329534093182</v>
      </c>
    </row>
    <row r="1926" spans="2:7">
      <c r="B1926">
        <v>1919</v>
      </c>
      <c r="C1926">
        <v>0.92623890152915522</v>
      </c>
      <c r="D1926">
        <f t="shared" si="88"/>
        <v>2.3939537329017928</v>
      </c>
      <c r="E1926">
        <f t="shared" si="87"/>
        <v>6782.8689098884133</v>
      </c>
      <c r="F1926">
        <v>747.77828213914836</v>
      </c>
      <c r="G1926">
        <f t="shared" si="89"/>
        <v>0.3837232553489302</v>
      </c>
    </row>
    <row r="1927" spans="2:7">
      <c r="B1927">
        <v>1920</v>
      </c>
      <c r="C1927">
        <v>0.3311157524833328</v>
      </c>
      <c r="D1927">
        <f t="shared" si="88"/>
        <v>0.20744326562825988</v>
      </c>
      <c r="E1927">
        <f t="shared" si="87"/>
        <v>587.75591928006963</v>
      </c>
      <c r="F1927">
        <v>748.4479294411293</v>
      </c>
      <c r="G1927">
        <f t="shared" si="89"/>
        <v>0.38392321535692864</v>
      </c>
    </row>
    <row r="1928" spans="2:7">
      <c r="B1928">
        <v>1921</v>
      </c>
      <c r="C1928">
        <v>0.49107477814708234</v>
      </c>
      <c r="D1928">
        <f t="shared" si="88"/>
        <v>0.37247976245306913</v>
      </c>
      <c r="E1928">
        <f t="shared" ref="E1928:E1991" si="90">$F$3*D1928</f>
        <v>1055.3593269503626</v>
      </c>
      <c r="F1928">
        <v>749.27509291239824</v>
      </c>
      <c r="G1928">
        <f t="shared" si="89"/>
        <v>0.38412317536492702</v>
      </c>
    </row>
    <row r="1929" spans="2:7">
      <c r="B1929">
        <v>1922</v>
      </c>
      <c r="C1929">
        <v>0.59943402013702074</v>
      </c>
      <c r="D1929">
        <f t="shared" ref="D1929:D1992" si="91">(1-C1929)^(-1/$F$2)-1</f>
        <v>0.53548837755469458</v>
      </c>
      <c r="E1929">
        <f t="shared" si="90"/>
        <v>1517.2170697383015</v>
      </c>
      <c r="F1929">
        <v>749.88829558490579</v>
      </c>
      <c r="G1929">
        <f t="shared" ref="G1929:G1992" si="92">B1929/5001</f>
        <v>0.3843231353729254</v>
      </c>
    </row>
    <row r="1930" spans="2:7">
      <c r="B1930">
        <v>1923</v>
      </c>
      <c r="C1930">
        <v>0.83791081401697753</v>
      </c>
      <c r="D1930">
        <f t="shared" si="91"/>
        <v>1.3465390891348741</v>
      </c>
      <c r="E1930">
        <f t="shared" si="90"/>
        <v>3815.1940858821436</v>
      </c>
      <c r="F1930">
        <v>750.67950922477405</v>
      </c>
      <c r="G1930">
        <f t="shared" si="92"/>
        <v>0.38452309538092383</v>
      </c>
    </row>
    <row r="1931" spans="2:7">
      <c r="B1931">
        <v>1924</v>
      </c>
      <c r="C1931">
        <v>0.64256546551858174</v>
      </c>
      <c r="D1931">
        <f t="shared" si="91"/>
        <v>0.61971698204111592</v>
      </c>
      <c r="E1931">
        <f t="shared" si="90"/>
        <v>1755.8647824498285</v>
      </c>
      <c r="F1931">
        <v>751.09149231538777</v>
      </c>
      <c r="G1931">
        <f t="shared" si="92"/>
        <v>0.38472305538892221</v>
      </c>
    </row>
    <row r="1932" spans="2:7">
      <c r="B1932">
        <v>1925</v>
      </c>
      <c r="C1932">
        <v>0.33077443087512237</v>
      </c>
      <c r="D1932">
        <f t="shared" si="91"/>
        <v>0.20715455809279937</v>
      </c>
      <c r="E1932">
        <f t="shared" si="90"/>
        <v>586.93791459626493</v>
      </c>
      <c r="F1932">
        <v>751.86847852437882</v>
      </c>
      <c r="G1932">
        <f t="shared" si="92"/>
        <v>0.38492301539692064</v>
      </c>
    </row>
    <row r="1933" spans="2:7">
      <c r="B1933">
        <v>1926</v>
      </c>
      <c r="C1933">
        <v>0.64240514519185665</v>
      </c>
      <c r="D1933">
        <f t="shared" si="91"/>
        <v>0.61937655074990894</v>
      </c>
      <c r="E1933">
        <f t="shared" si="90"/>
        <v>1754.9002271247421</v>
      </c>
      <c r="F1933">
        <v>752.11732181088701</v>
      </c>
      <c r="G1933">
        <f t="shared" si="92"/>
        <v>0.38512297540491902</v>
      </c>
    </row>
    <row r="1934" spans="2:7">
      <c r="B1934">
        <v>1927</v>
      </c>
      <c r="C1934">
        <v>0.49576854702272199</v>
      </c>
      <c r="D1934">
        <f t="shared" si="91"/>
        <v>0.3784538130974735</v>
      </c>
      <c r="E1934">
        <f t="shared" si="90"/>
        <v>1072.285803776175</v>
      </c>
      <c r="F1934">
        <v>752.29042310548584</v>
      </c>
      <c r="G1934">
        <f t="shared" si="92"/>
        <v>0.3853229354129174</v>
      </c>
    </row>
    <row r="1935" spans="2:7">
      <c r="B1935">
        <v>1928</v>
      </c>
      <c r="C1935">
        <v>0.87032805626180854</v>
      </c>
      <c r="D1935">
        <f t="shared" si="91"/>
        <v>1.605274134354838</v>
      </c>
      <c r="E1935">
        <f t="shared" si="90"/>
        <v>4548.2767140053747</v>
      </c>
      <c r="F1935">
        <v>752.4826179568729</v>
      </c>
      <c r="G1935">
        <f t="shared" si="92"/>
        <v>0.38552289542091583</v>
      </c>
    </row>
    <row r="1936" spans="2:7">
      <c r="B1936">
        <v>1929</v>
      </c>
      <c r="C1936">
        <v>0.73669697724926975</v>
      </c>
      <c r="D1936">
        <f t="shared" si="91"/>
        <v>0.86922388884248414</v>
      </c>
      <c r="E1936">
        <f t="shared" si="90"/>
        <v>2462.8010183870383</v>
      </c>
      <c r="F1936">
        <v>753.92713315088679</v>
      </c>
      <c r="G1936">
        <f t="shared" si="92"/>
        <v>0.38572285542891421</v>
      </c>
    </row>
    <row r="1937" spans="2:7">
      <c r="B1937">
        <v>1930</v>
      </c>
      <c r="C1937">
        <v>0.69976772931162379</v>
      </c>
      <c r="D1937">
        <f t="shared" si="91"/>
        <v>0.75768828191357906</v>
      </c>
      <c r="E1937">
        <f t="shared" si="90"/>
        <v>2146.7834654218073</v>
      </c>
      <c r="F1937">
        <v>754.16483128083769</v>
      </c>
      <c r="G1937">
        <f t="shared" si="92"/>
        <v>0.38592281543691259</v>
      </c>
    </row>
    <row r="1938" spans="2:7">
      <c r="B1938">
        <v>1931</v>
      </c>
      <c r="C1938">
        <v>0.95774937500379764</v>
      </c>
      <c r="D1938">
        <f t="shared" si="91"/>
        <v>3.4069763179015835</v>
      </c>
      <c r="E1938">
        <f t="shared" si="90"/>
        <v>9653.0995673878206</v>
      </c>
      <c r="F1938">
        <v>754.27938896913361</v>
      </c>
      <c r="G1938">
        <f t="shared" si="92"/>
        <v>0.38612277544491103</v>
      </c>
    </row>
    <row r="1939" spans="2:7">
      <c r="B1939">
        <v>1932</v>
      </c>
      <c r="C1939">
        <v>0.76608418570762737</v>
      </c>
      <c r="D1939">
        <f t="shared" si="91"/>
        <v>0.97584703676111828</v>
      </c>
      <c r="E1939">
        <f t="shared" si="90"/>
        <v>2764.8999374898353</v>
      </c>
      <c r="F1939">
        <v>754.61210605412975</v>
      </c>
      <c r="G1939">
        <f t="shared" si="92"/>
        <v>0.3863227354529094</v>
      </c>
    </row>
    <row r="1940" spans="2:7">
      <c r="B1940">
        <v>1933</v>
      </c>
      <c r="C1940">
        <v>0.30651803498929298</v>
      </c>
      <c r="D1940">
        <f t="shared" si="91"/>
        <v>0.18717505756012121</v>
      </c>
      <c r="E1940">
        <f t="shared" si="90"/>
        <v>530.3293297536768</v>
      </c>
      <c r="F1940">
        <v>755.16328800716451</v>
      </c>
      <c r="G1940">
        <f t="shared" si="92"/>
        <v>0.38652269546090784</v>
      </c>
    </row>
    <row r="1941" spans="2:7">
      <c r="B1941">
        <v>1934</v>
      </c>
      <c r="C1941">
        <v>0.21274362871754371</v>
      </c>
      <c r="D1941">
        <f t="shared" si="91"/>
        <v>0.11865337877641413</v>
      </c>
      <c r="E1941">
        <f t="shared" si="90"/>
        <v>336.18457319984003</v>
      </c>
      <c r="F1941">
        <v>755.51507107656437</v>
      </c>
      <c r="G1941">
        <f t="shared" si="92"/>
        <v>0.38672265546890622</v>
      </c>
    </row>
    <row r="1942" spans="2:7">
      <c r="B1942">
        <v>1935</v>
      </c>
      <c r="C1942">
        <v>0.34245481599087657</v>
      </c>
      <c r="D1942">
        <f t="shared" si="91"/>
        <v>0.21715916728308438</v>
      </c>
      <c r="E1942">
        <f t="shared" si="90"/>
        <v>615.28430730207242</v>
      </c>
      <c r="F1942">
        <v>755.61616358283766</v>
      </c>
      <c r="G1942">
        <f t="shared" si="92"/>
        <v>0.3869226154769046</v>
      </c>
    </row>
    <row r="1943" spans="2:7">
      <c r="B1943">
        <v>1936</v>
      </c>
      <c r="C1943">
        <v>8.2159945406851231E-2</v>
      </c>
      <c r="D1943">
        <f t="shared" si="91"/>
        <v>4.1005360250248923E-2</v>
      </c>
      <c r="E1943">
        <f t="shared" si="90"/>
        <v>116.18185404237195</v>
      </c>
      <c r="F1943">
        <v>755.72740615373118</v>
      </c>
      <c r="G1943">
        <f t="shared" si="92"/>
        <v>0.38712257548490303</v>
      </c>
    </row>
    <row r="1944" spans="2:7">
      <c r="B1944">
        <v>1937</v>
      </c>
      <c r="C1944">
        <v>0.39609120048515523</v>
      </c>
      <c r="D1944">
        <f t="shared" si="91"/>
        <v>0.26668805773511917</v>
      </c>
      <c r="E1944">
        <f t="shared" si="90"/>
        <v>755.61616358283766</v>
      </c>
      <c r="F1944">
        <v>756.31515919565391</v>
      </c>
      <c r="G1944">
        <f t="shared" si="92"/>
        <v>0.38732253549290141</v>
      </c>
    </row>
    <row r="1945" spans="2:7">
      <c r="B1945">
        <v>1938</v>
      </c>
      <c r="C1945">
        <v>0.77194603207270596</v>
      </c>
      <c r="D1945">
        <f t="shared" si="91"/>
        <v>0.99949286875046961</v>
      </c>
      <c r="E1945">
        <f t="shared" si="90"/>
        <v>2831.8964614596639</v>
      </c>
      <c r="F1945">
        <v>756.41815823544528</v>
      </c>
      <c r="G1945">
        <f t="shared" si="92"/>
        <v>0.38752249550089984</v>
      </c>
    </row>
    <row r="1946" spans="2:7">
      <c r="B1946">
        <v>1939</v>
      </c>
      <c r="C1946">
        <v>0.836392556356232</v>
      </c>
      <c r="D1946">
        <f t="shared" si="91"/>
        <v>1.3363064940442682</v>
      </c>
      <c r="E1946">
        <f t="shared" si="90"/>
        <v>3786.2017331254265</v>
      </c>
      <c r="F1946">
        <v>757.17912266017754</v>
      </c>
      <c r="G1946">
        <f t="shared" si="92"/>
        <v>0.38772245550889822</v>
      </c>
    </row>
    <row r="1947" spans="2:7">
      <c r="B1947">
        <v>1940</v>
      </c>
      <c r="C1947">
        <v>0.99559911310832916</v>
      </c>
      <c r="D1947">
        <f t="shared" si="91"/>
        <v>11.723029321807367</v>
      </c>
      <c r="E1947">
        <f t="shared" si="90"/>
        <v>33215.249745120876</v>
      </c>
      <c r="F1947">
        <v>757.37452957864355</v>
      </c>
      <c r="G1947">
        <f t="shared" si="92"/>
        <v>0.3879224155168966</v>
      </c>
    </row>
    <row r="1948" spans="2:7">
      <c r="B1948">
        <v>1941</v>
      </c>
      <c r="C1948">
        <v>0.99106713278675374</v>
      </c>
      <c r="D1948">
        <f t="shared" si="91"/>
        <v>8.1300472647988631</v>
      </c>
      <c r="E1948">
        <f t="shared" si="90"/>
        <v>23035.133916930114</v>
      </c>
      <c r="F1948">
        <v>758.63438924600234</v>
      </c>
      <c r="G1948">
        <f t="shared" si="92"/>
        <v>0.38812237552489504</v>
      </c>
    </row>
    <row r="1949" spans="2:7">
      <c r="B1949">
        <v>1942</v>
      </c>
      <c r="C1949">
        <v>0.61350820566786679</v>
      </c>
      <c r="D1949">
        <f t="shared" si="91"/>
        <v>0.56144968638102299</v>
      </c>
      <c r="E1949">
        <f t="shared" si="90"/>
        <v>1590.7741114128985</v>
      </c>
      <c r="F1949">
        <v>758.6416438455318</v>
      </c>
      <c r="G1949">
        <f t="shared" si="92"/>
        <v>0.38832233553289341</v>
      </c>
    </row>
    <row r="1950" spans="2:7">
      <c r="B1950">
        <v>1943</v>
      </c>
      <c r="C1950">
        <v>0.51399153643707918</v>
      </c>
      <c r="D1950">
        <f t="shared" si="91"/>
        <v>0.40244456457235622</v>
      </c>
      <c r="E1950">
        <f t="shared" si="90"/>
        <v>1140.259599621676</v>
      </c>
      <c r="F1950">
        <v>759.89734591821662</v>
      </c>
      <c r="G1950">
        <f t="shared" si="92"/>
        <v>0.38852229554089185</v>
      </c>
    </row>
    <row r="1951" spans="2:7">
      <c r="B1951">
        <v>1944</v>
      </c>
      <c r="C1951">
        <v>0.23946338990640481</v>
      </c>
      <c r="D1951">
        <f t="shared" si="91"/>
        <v>0.13690700294017533</v>
      </c>
      <c r="E1951">
        <f t="shared" si="90"/>
        <v>387.90317499716343</v>
      </c>
      <c r="F1951">
        <v>760.58212567683029</v>
      </c>
      <c r="G1951">
        <f t="shared" si="92"/>
        <v>0.38872225554889023</v>
      </c>
    </row>
    <row r="1952" spans="2:7">
      <c r="B1952">
        <v>1945</v>
      </c>
      <c r="C1952">
        <v>6.7303413850127725E-2</v>
      </c>
      <c r="D1952">
        <f t="shared" si="91"/>
        <v>3.3199514715069434E-2</v>
      </c>
      <c r="E1952">
        <f t="shared" si="90"/>
        <v>94.065291692696732</v>
      </c>
      <c r="F1952">
        <v>760.96063491190682</v>
      </c>
      <c r="G1952">
        <f t="shared" si="92"/>
        <v>0.38892221555688861</v>
      </c>
    </row>
    <row r="1953" spans="2:7">
      <c r="B1953">
        <v>1946</v>
      </c>
      <c r="C1953">
        <v>0.86838210461504817</v>
      </c>
      <c r="D1953">
        <f t="shared" si="91"/>
        <v>1.5871470904907423</v>
      </c>
      <c r="E1953">
        <f t="shared" si="90"/>
        <v>4496.9167563904366</v>
      </c>
      <c r="F1953">
        <v>761.28488304768655</v>
      </c>
      <c r="G1953">
        <f t="shared" si="92"/>
        <v>0.38912217556488704</v>
      </c>
    </row>
    <row r="1954" spans="2:7">
      <c r="B1954">
        <v>1947</v>
      </c>
      <c r="C1954">
        <v>0.76502727826324912</v>
      </c>
      <c r="D1954">
        <f t="shared" si="91"/>
        <v>0.97167609735452154</v>
      </c>
      <c r="E1954">
        <f t="shared" si="90"/>
        <v>2753.0822758378113</v>
      </c>
      <c r="F1954">
        <v>761.69977971100786</v>
      </c>
      <c r="G1954">
        <f t="shared" si="92"/>
        <v>0.38932213557288542</v>
      </c>
    </row>
    <row r="1955" spans="2:7">
      <c r="B1955">
        <v>1948</v>
      </c>
      <c r="C1955">
        <v>0.2984491847357611</v>
      </c>
      <c r="D1955">
        <f t="shared" si="91"/>
        <v>0.18075496681249081</v>
      </c>
      <c r="E1955">
        <f t="shared" si="90"/>
        <v>512.13907263539068</v>
      </c>
      <c r="F1955">
        <v>762.51158829516407</v>
      </c>
      <c r="G1955">
        <f t="shared" si="92"/>
        <v>0.3895220955808838</v>
      </c>
    </row>
    <row r="1956" spans="2:7">
      <c r="B1956">
        <v>1949</v>
      </c>
      <c r="C1956">
        <v>0.73767353278971537</v>
      </c>
      <c r="D1956">
        <f t="shared" si="91"/>
        <v>0.87248247042126148</v>
      </c>
      <c r="E1956">
        <f t="shared" si="90"/>
        <v>2472.0336661935744</v>
      </c>
      <c r="F1956">
        <v>763.77689185238967</v>
      </c>
      <c r="G1956">
        <f t="shared" si="92"/>
        <v>0.38972205558888223</v>
      </c>
    </row>
    <row r="1957" spans="2:7">
      <c r="B1957">
        <v>1950</v>
      </c>
      <c r="C1957">
        <v>0.87902718011670122</v>
      </c>
      <c r="D1957">
        <f t="shared" si="91"/>
        <v>1.6914733985755528</v>
      </c>
      <c r="E1957">
        <f t="shared" si="90"/>
        <v>4792.5079626307333</v>
      </c>
      <c r="F1957">
        <v>764.08274027930986</v>
      </c>
      <c r="G1957">
        <f t="shared" si="92"/>
        <v>0.38992201559688061</v>
      </c>
    </row>
    <row r="1958" spans="2:7">
      <c r="B1958">
        <v>1951</v>
      </c>
      <c r="C1958">
        <v>0.78812136516641162</v>
      </c>
      <c r="D1958">
        <f t="shared" si="91"/>
        <v>1.0696487280831111</v>
      </c>
      <c r="E1958">
        <f t="shared" si="90"/>
        <v>3030.6713962354816</v>
      </c>
      <c r="F1958">
        <v>765.3980396229357</v>
      </c>
      <c r="G1958">
        <f t="shared" si="92"/>
        <v>0.39012197560487905</v>
      </c>
    </row>
    <row r="1959" spans="2:7">
      <c r="B1959">
        <v>1952</v>
      </c>
      <c r="C1959">
        <v>2.2645988624724001E-2</v>
      </c>
      <c r="D1959">
        <f t="shared" si="91"/>
        <v>1.0795202494743306E-2</v>
      </c>
      <c r="E1959">
        <f t="shared" si="90"/>
        <v>30.586407068439367</v>
      </c>
      <c r="F1959">
        <v>765.78158095791673</v>
      </c>
      <c r="G1959">
        <f t="shared" si="92"/>
        <v>0.39032193561287742</v>
      </c>
    </row>
    <row r="1960" spans="2:7">
      <c r="B1960">
        <v>1953</v>
      </c>
      <c r="C1960">
        <v>0.89155330495465934</v>
      </c>
      <c r="D1960">
        <f t="shared" si="91"/>
        <v>1.8329724387874351</v>
      </c>
      <c r="E1960">
        <f t="shared" si="90"/>
        <v>5193.4219098977328</v>
      </c>
      <c r="F1960">
        <v>768.19859558648591</v>
      </c>
      <c r="G1960">
        <f t="shared" si="92"/>
        <v>0.3905218956208758</v>
      </c>
    </row>
    <row r="1961" spans="2:7">
      <c r="B1961">
        <v>1954</v>
      </c>
      <c r="C1961">
        <v>0.10931010369716487</v>
      </c>
      <c r="D1961">
        <f t="shared" si="91"/>
        <v>5.5761184665209518E-2</v>
      </c>
      <c r="E1961">
        <f t="shared" si="90"/>
        <v>157.99002321809365</v>
      </c>
      <c r="F1961">
        <v>768.72880261476587</v>
      </c>
      <c r="G1961">
        <f t="shared" si="92"/>
        <v>0.39072185562887424</v>
      </c>
    </row>
    <row r="1962" spans="2:7">
      <c r="B1962">
        <v>1955</v>
      </c>
      <c r="C1962">
        <v>7.6803163234922311E-2</v>
      </c>
      <c r="D1962">
        <f t="shared" si="91"/>
        <v>3.8169565712874443E-2</v>
      </c>
      <c r="E1962">
        <f t="shared" si="90"/>
        <v>108.14710285314426</v>
      </c>
      <c r="F1962">
        <v>768.96007040308848</v>
      </c>
      <c r="G1962">
        <f t="shared" si="92"/>
        <v>0.39092181563687262</v>
      </c>
    </row>
    <row r="1963" spans="2:7">
      <c r="B1963">
        <v>1956</v>
      </c>
      <c r="C1963">
        <v>0.56830758673315618</v>
      </c>
      <c r="D1963">
        <f t="shared" si="91"/>
        <v>0.4825590231808381</v>
      </c>
      <c r="E1963">
        <f t="shared" si="90"/>
        <v>1367.2505656790413</v>
      </c>
      <c r="F1963">
        <v>769.00417835887163</v>
      </c>
      <c r="G1963">
        <f t="shared" si="92"/>
        <v>0.39112177564487105</v>
      </c>
    </row>
    <row r="1964" spans="2:7">
      <c r="B1964">
        <v>1957</v>
      </c>
      <c r="C1964">
        <v>0.13285654152784998</v>
      </c>
      <c r="D1964">
        <f t="shared" si="91"/>
        <v>6.9103782638213263E-2</v>
      </c>
      <c r="E1964">
        <f t="shared" si="90"/>
        <v>195.79405080827092</v>
      </c>
      <c r="F1964">
        <v>769.20559475358527</v>
      </c>
      <c r="G1964">
        <f t="shared" si="92"/>
        <v>0.39132173565286943</v>
      </c>
    </row>
    <row r="1965" spans="2:7">
      <c r="B1965">
        <v>1958</v>
      </c>
      <c r="C1965">
        <v>0.9385291583331774</v>
      </c>
      <c r="D1965">
        <f t="shared" si="91"/>
        <v>2.6966755191961203</v>
      </c>
      <c r="E1965">
        <f t="shared" si="90"/>
        <v>7640.5806377223407</v>
      </c>
      <c r="F1965">
        <v>769.52672147934152</v>
      </c>
      <c r="G1965">
        <f t="shared" si="92"/>
        <v>0.39152169566086781</v>
      </c>
    </row>
    <row r="1966" spans="2:7">
      <c r="B1966">
        <v>1959</v>
      </c>
      <c r="C1966">
        <v>0.60766790490991762</v>
      </c>
      <c r="D1966">
        <f t="shared" si="91"/>
        <v>0.55051068596446218</v>
      </c>
      <c r="E1966">
        <f t="shared" si="90"/>
        <v>1559.7802768993097</v>
      </c>
      <c r="F1966">
        <v>772.89070143954393</v>
      </c>
      <c r="G1966">
        <f t="shared" si="92"/>
        <v>0.39172165566886624</v>
      </c>
    </row>
    <row r="1967" spans="2:7">
      <c r="B1967">
        <v>1960</v>
      </c>
      <c r="C1967">
        <v>4.9384604015469846E-2</v>
      </c>
      <c r="D1967">
        <f t="shared" si="91"/>
        <v>2.4024222084570779E-2</v>
      </c>
      <c r="E1967">
        <f t="shared" si="90"/>
        <v>68.068629239617209</v>
      </c>
      <c r="F1967">
        <v>773.48132200748023</v>
      </c>
      <c r="G1967">
        <f t="shared" si="92"/>
        <v>0.39192161567686462</v>
      </c>
    </row>
    <row r="1968" spans="2:7">
      <c r="B1968">
        <v>1961</v>
      </c>
      <c r="C1968">
        <v>0.60684736949461937</v>
      </c>
      <c r="D1968">
        <f t="shared" si="91"/>
        <v>0.54899296077578708</v>
      </c>
      <c r="E1968">
        <f t="shared" si="90"/>
        <v>1555.4800555313968</v>
      </c>
      <c r="F1968">
        <v>774.44003389239651</v>
      </c>
      <c r="G1968">
        <f t="shared" si="92"/>
        <v>0.39212157568486306</v>
      </c>
    </row>
    <row r="1969" spans="2:7">
      <c r="B1969">
        <v>1962</v>
      </c>
      <c r="C1969">
        <v>0.30827632248099412</v>
      </c>
      <c r="D1969">
        <f t="shared" si="91"/>
        <v>0.18858863738707821</v>
      </c>
      <c r="E1969">
        <f t="shared" si="90"/>
        <v>534.33447259672164</v>
      </c>
      <c r="F1969">
        <v>775.39547275678228</v>
      </c>
      <c r="G1969">
        <f t="shared" si="92"/>
        <v>0.39232153569286143</v>
      </c>
    </row>
    <row r="1970" spans="2:7">
      <c r="B1970">
        <v>1963</v>
      </c>
      <c r="C1970">
        <v>0.7082406557986346</v>
      </c>
      <c r="D1970">
        <f t="shared" si="91"/>
        <v>0.78143359077148156</v>
      </c>
      <c r="E1970">
        <f t="shared" si="90"/>
        <v>2214.0618405191981</v>
      </c>
      <c r="F1970">
        <v>775.55343078191174</v>
      </c>
      <c r="G1970">
        <f t="shared" si="92"/>
        <v>0.39252149570085981</v>
      </c>
    </row>
    <row r="1971" spans="2:7">
      <c r="B1971">
        <v>1964</v>
      </c>
      <c r="C1971">
        <v>0.57744397755957888</v>
      </c>
      <c r="D1971">
        <f t="shared" si="91"/>
        <v>0.4974996733581718</v>
      </c>
      <c r="E1971">
        <f t="shared" si="90"/>
        <v>1409.5824078481535</v>
      </c>
      <c r="F1971">
        <v>776.3831752062988</v>
      </c>
      <c r="G1971">
        <f t="shared" si="92"/>
        <v>0.39272145570885825</v>
      </c>
    </row>
    <row r="1972" spans="2:7">
      <c r="B1972">
        <v>1965</v>
      </c>
      <c r="C1972">
        <v>0.47626695456432244</v>
      </c>
      <c r="D1972">
        <f t="shared" si="91"/>
        <v>0.35415132272014382</v>
      </c>
      <c r="E1972">
        <f t="shared" si="90"/>
        <v>1003.4287477070742</v>
      </c>
      <c r="F1972">
        <v>776.84222268875362</v>
      </c>
      <c r="G1972">
        <f t="shared" si="92"/>
        <v>0.39292141571685663</v>
      </c>
    </row>
    <row r="1973" spans="2:7">
      <c r="B1973">
        <v>1966</v>
      </c>
      <c r="C1973">
        <v>0.18322371765567835</v>
      </c>
      <c r="D1973">
        <f t="shared" si="91"/>
        <v>9.9516278052798501E-2</v>
      </c>
      <c r="E1973">
        <f t="shared" si="90"/>
        <v>281.96278781626245</v>
      </c>
      <c r="F1973">
        <v>777.15377971806504</v>
      </c>
      <c r="G1973">
        <f t="shared" si="92"/>
        <v>0.393121375724855</v>
      </c>
    </row>
    <row r="1974" spans="2:7">
      <c r="B1974">
        <v>1967</v>
      </c>
      <c r="C1974">
        <v>0.99708615185010452</v>
      </c>
      <c r="D1974">
        <f t="shared" si="91"/>
        <v>14.435870747651197</v>
      </c>
      <c r="E1974">
        <f t="shared" si="90"/>
        <v>40901.633785011727</v>
      </c>
      <c r="F1974">
        <v>777.20572962590495</v>
      </c>
      <c r="G1974">
        <f t="shared" si="92"/>
        <v>0.39332133573285344</v>
      </c>
    </row>
    <row r="1975" spans="2:7">
      <c r="B1975">
        <v>1968</v>
      </c>
      <c r="C1975">
        <v>0.53691025225924816</v>
      </c>
      <c r="D1975">
        <f t="shared" si="91"/>
        <v>0.43456243146895113</v>
      </c>
      <c r="E1975">
        <f t="shared" si="90"/>
        <v>1231.2602224953616</v>
      </c>
      <c r="F1975">
        <v>777.81559058597929</v>
      </c>
      <c r="G1975">
        <f t="shared" si="92"/>
        <v>0.39352129574085182</v>
      </c>
    </row>
    <row r="1976" spans="2:7">
      <c r="B1976">
        <v>1969</v>
      </c>
      <c r="C1976">
        <v>0.69778612880374846</v>
      </c>
      <c r="D1976">
        <f t="shared" si="91"/>
        <v>0.75227646451231989</v>
      </c>
      <c r="E1976">
        <f t="shared" si="90"/>
        <v>2131.4499827849063</v>
      </c>
      <c r="F1976">
        <v>778.71292087260031</v>
      </c>
      <c r="G1976">
        <f t="shared" si="92"/>
        <v>0.39372125574885025</v>
      </c>
    </row>
    <row r="1977" spans="2:7">
      <c r="B1977">
        <v>1970</v>
      </c>
      <c r="C1977">
        <v>0.96377228480543276</v>
      </c>
      <c r="D1977">
        <f t="shared" si="91"/>
        <v>3.7364129197928415</v>
      </c>
      <c r="E1977">
        <f t="shared" si="90"/>
        <v>10586.503272746384</v>
      </c>
      <c r="F1977">
        <v>778.93925459572631</v>
      </c>
      <c r="G1977">
        <f t="shared" si="92"/>
        <v>0.39392121575684863</v>
      </c>
    </row>
    <row r="1978" spans="2:7">
      <c r="B1978">
        <v>1971</v>
      </c>
      <c r="C1978">
        <v>0.10817893994955141</v>
      </c>
      <c r="D1978">
        <f t="shared" si="91"/>
        <v>5.5133269293144993E-2</v>
      </c>
      <c r="E1978">
        <f t="shared" si="90"/>
        <v>156.21092966391083</v>
      </c>
      <c r="F1978">
        <v>779.29335387516574</v>
      </c>
      <c r="G1978">
        <f t="shared" si="92"/>
        <v>0.39412117576484701</v>
      </c>
    </row>
    <row r="1979" spans="2:7">
      <c r="B1979">
        <v>1972</v>
      </c>
      <c r="C1979">
        <v>0.6570966232867852</v>
      </c>
      <c r="D1979">
        <f t="shared" si="91"/>
        <v>0.65153672943443808</v>
      </c>
      <c r="E1979">
        <f t="shared" si="90"/>
        <v>1846.0207333975748</v>
      </c>
      <c r="F1979">
        <v>779.31717398555793</v>
      </c>
      <c r="G1979">
        <f t="shared" si="92"/>
        <v>0.39432113577284544</v>
      </c>
    </row>
    <row r="1980" spans="2:7">
      <c r="B1980">
        <v>1973</v>
      </c>
      <c r="C1980">
        <v>0.9955144577335111</v>
      </c>
      <c r="D1980">
        <f t="shared" si="91"/>
        <v>11.609902849050446</v>
      </c>
      <c r="E1980">
        <f t="shared" si="90"/>
        <v>32894.724738976263</v>
      </c>
      <c r="F1980">
        <v>779.75052746265567</v>
      </c>
      <c r="G1980">
        <f t="shared" si="92"/>
        <v>0.39452109578084382</v>
      </c>
    </row>
    <row r="1981" spans="2:7">
      <c r="B1981">
        <v>1974</v>
      </c>
      <c r="C1981">
        <v>0.63365099084643906</v>
      </c>
      <c r="D1981">
        <f t="shared" si="91"/>
        <v>0.60112120313413309</v>
      </c>
      <c r="E1981">
        <f t="shared" si="90"/>
        <v>1703.1767422133771</v>
      </c>
      <c r="F1981">
        <v>780.13207052978134</v>
      </c>
      <c r="G1981">
        <f t="shared" si="92"/>
        <v>0.39472105578884226</v>
      </c>
    </row>
    <row r="1982" spans="2:7">
      <c r="B1982">
        <v>1975</v>
      </c>
      <c r="C1982">
        <v>0.41791714529476021</v>
      </c>
      <c r="D1982">
        <f t="shared" si="91"/>
        <v>0.28873425265987018</v>
      </c>
      <c r="E1982">
        <f t="shared" si="90"/>
        <v>818.08038253629888</v>
      </c>
      <c r="F1982">
        <v>780.42209936734753</v>
      </c>
      <c r="G1982">
        <f t="shared" si="92"/>
        <v>0.39492101579684064</v>
      </c>
    </row>
    <row r="1983" spans="2:7">
      <c r="B1983">
        <v>1976</v>
      </c>
      <c r="C1983">
        <v>0.73135573631460338</v>
      </c>
      <c r="D1983">
        <f t="shared" si="91"/>
        <v>0.85171017639998925</v>
      </c>
      <c r="E1983">
        <f t="shared" si="90"/>
        <v>2413.1788331333032</v>
      </c>
      <c r="F1983">
        <v>780.69945522818409</v>
      </c>
      <c r="G1983">
        <f t="shared" si="92"/>
        <v>0.39512097580483901</v>
      </c>
    </row>
    <row r="1984" spans="2:7">
      <c r="B1984">
        <v>1977</v>
      </c>
      <c r="C1984">
        <v>0.46782371502062514</v>
      </c>
      <c r="D1984">
        <f t="shared" si="91"/>
        <v>0.34403777867232943</v>
      </c>
      <c r="E1984">
        <f t="shared" si="90"/>
        <v>974.77370623826675</v>
      </c>
      <c r="F1984">
        <v>781.4311375189119</v>
      </c>
      <c r="G1984">
        <f t="shared" si="92"/>
        <v>0.39532093581283745</v>
      </c>
    </row>
    <row r="1985" spans="2:7">
      <c r="B1985">
        <v>1978</v>
      </c>
      <c r="C1985">
        <v>0.36957617329768122</v>
      </c>
      <c r="D1985">
        <f t="shared" si="91"/>
        <v>0.24142992488573678</v>
      </c>
      <c r="E1985">
        <f t="shared" si="90"/>
        <v>684.05145384292086</v>
      </c>
      <c r="F1985">
        <v>781.4405530067728</v>
      </c>
      <c r="G1985">
        <f t="shared" si="92"/>
        <v>0.39552089582083583</v>
      </c>
    </row>
    <row r="1986" spans="2:7">
      <c r="B1986">
        <v>1979</v>
      </c>
      <c r="C1986">
        <v>0.19936060716491444</v>
      </c>
      <c r="D1986">
        <f t="shared" si="91"/>
        <v>0.1098490832836978</v>
      </c>
      <c r="E1986">
        <f t="shared" si="90"/>
        <v>311.23906930381048</v>
      </c>
      <c r="F1986">
        <v>781.62037885733207</v>
      </c>
      <c r="G1986">
        <f t="shared" si="92"/>
        <v>0.39572085582883421</v>
      </c>
    </row>
    <row r="1987" spans="2:7">
      <c r="B1987">
        <v>1980</v>
      </c>
      <c r="C1987">
        <v>0.43747360585785411</v>
      </c>
      <c r="D1987">
        <f t="shared" si="91"/>
        <v>0.3095452614961931</v>
      </c>
      <c r="E1987">
        <f t="shared" si="90"/>
        <v>877.04490757254712</v>
      </c>
      <c r="F1987">
        <v>782.50652040527154</v>
      </c>
      <c r="G1987">
        <f t="shared" si="92"/>
        <v>0.39592081583683264</v>
      </c>
    </row>
    <row r="1988" spans="2:7">
      <c r="B1988">
        <v>1981</v>
      </c>
      <c r="C1988">
        <v>0.5528282801695138</v>
      </c>
      <c r="D1988">
        <f t="shared" si="91"/>
        <v>0.45827744219093836</v>
      </c>
      <c r="E1988">
        <f t="shared" si="90"/>
        <v>1298.4527528743254</v>
      </c>
      <c r="F1988">
        <v>783.02906073362692</v>
      </c>
      <c r="G1988">
        <f t="shared" si="92"/>
        <v>0.39612077584483102</v>
      </c>
    </row>
    <row r="1989" spans="2:7">
      <c r="B1989">
        <v>1982</v>
      </c>
      <c r="C1989">
        <v>0.25831895994148724</v>
      </c>
      <c r="D1989">
        <f t="shared" si="91"/>
        <v>0.15036510189586516</v>
      </c>
      <c r="E1989">
        <f t="shared" si="90"/>
        <v>426.03445537161798</v>
      </c>
      <c r="F1989">
        <v>783.28429563545444</v>
      </c>
      <c r="G1989">
        <f t="shared" si="92"/>
        <v>0.39632073585282945</v>
      </c>
    </row>
    <row r="1990" spans="2:7">
      <c r="B1990">
        <v>1983</v>
      </c>
      <c r="C1990">
        <v>0.54857903708486599</v>
      </c>
      <c r="D1990">
        <f t="shared" si="91"/>
        <v>0.45182682818309194</v>
      </c>
      <c r="E1990">
        <f t="shared" si="90"/>
        <v>1280.1760131854273</v>
      </c>
      <c r="F1990">
        <v>784.27702474961166</v>
      </c>
      <c r="G1990">
        <f t="shared" si="92"/>
        <v>0.39652069586082783</v>
      </c>
    </row>
    <row r="1991" spans="2:7">
      <c r="B1991">
        <v>1984</v>
      </c>
      <c r="C1991">
        <v>5.5389394920079771E-2</v>
      </c>
      <c r="D1991">
        <f t="shared" si="91"/>
        <v>2.7070468340051779E-2</v>
      </c>
      <c r="E1991">
        <f t="shared" si="90"/>
        <v>76.699660296813377</v>
      </c>
      <c r="F1991">
        <v>784.5835892231712</v>
      </c>
      <c r="G1991">
        <f t="shared" si="92"/>
        <v>0.39672065586882621</v>
      </c>
    </row>
    <row r="1992" spans="2:7">
      <c r="B1992">
        <v>1985</v>
      </c>
      <c r="C1992">
        <v>0.64953607706976457</v>
      </c>
      <c r="D1992">
        <f t="shared" si="91"/>
        <v>0.63473907903113402</v>
      </c>
      <c r="E1992">
        <f t="shared" ref="E1992:E2055" si="93">$F$3*D1992</f>
        <v>1798.4273905882133</v>
      </c>
      <c r="F1992">
        <v>784.6513142075006</v>
      </c>
      <c r="G1992">
        <f t="shared" si="92"/>
        <v>0.39692061587682465</v>
      </c>
    </row>
    <row r="1993" spans="2:7">
      <c r="B1993">
        <v>1986</v>
      </c>
      <c r="C1993">
        <v>0.13792055392691038</v>
      </c>
      <c r="D1993">
        <f t="shared" ref="D1993:D2056" si="94">(1-C1993)^(-1/$F$2)-1</f>
        <v>7.2043005196345655E-2</v>
      </c>
      <c r="E1993">
        <f t="shared" si="93"/>
        <v>204.1218480563127</v>
      </c>
      <c r="F1993">
        <v>784.95979011613258</v>
      </c>
      <c r="G1993">
        <f t="shared" ref="G1993:G2056" si="95">B1993/5001</f>
        <v>0.39712057588482302</v>
      </c>
    </row>
    <row r="1994" spans="2:7">
      <c r="B1994">
        <v>1987</v>
      </c>
      <c r="C1994">
        <v>0.98686157276219733</v>
      </c>
      <c r="D1994">
        <f t="shared" si="94"/>
        <v>6.6196108319216398</v>
      </c>
      <c r="E1994">
        <f t="shared" si="93"/>
        <v>18755.564023777981</v>
      </c>
      <c r="F1994">
        <v>785.02554321838215</v>
      </c>
      <c r="G1994">
        <f t="shared" si="95"/>
        <v>0.39732053589282146</v>
      </c>
    </row>
    <row r="1995" spans="2:7">
      <c r="B1995">
        <v>1988</v>
      </c>
      <c r="C1995">
        <v>6.3893018512615307E-2</v>
      </c>
      <c r="D1995">
        <f t="shared" si="94"/>
        <v>3.1433372915206537E-2</v>
      </c>
      <c r="E1995">
        <f t="shared" si="93"/>
        <v>89.061223259751856</v>
      </c>
      <c r="F1995">
        <v>785.28683970124314</v>
      </c>
      <c r="G1995">
        <f t="shared" si="95"/>
        <v>0.39752049590081984</v>
      </c>
    </row>
    <row r="1996" spans="2:7">
      <c r="B1996">
        <v>1989</v>
      </c>
      <c r="C1996">
        <v>0.89867074920430001</v>
      </c>
      <c r="D1996">
        <f t="shared" si="94"/>
        <v>1.9245684980764324</v>
      </c>
      <c r="E1996">
        <f t="shared" si="93"/>
        <v>5452.944077883225</v>
      </c>
      <c r="F1996">
        <v>785.34371713032101</v>
      </c>
      <c r="G1996">
        <f t="shared" si="95"/>
        <v>0.39772045590881822</v>
      </c>
    </row>
    <row r="1997" spans="2:7">
      <c r="B1997">
        <v>1990</v>
      </c>
      <c r="C1997">
        <v>0.71492270096977872</v>
      </c>
      <c r="D1997">
        <f t="shared" si="94"/>
        <v>0.8008861772513689</v>
      </c>
      <c r="E1997">
        <f t="shared" si="93"/>
        <v>2269.1775022122119</v>
      </c>
      <c r="F1997">
        <v>785.54583047695519</v>
      </c>
      <c r="G1997">
        <f t="shared" si="95"/>
        <v>0.39792041591681665</v>
      </c>
    </row>
    <row r="1998" spans="2:7">
      <c r="B1998">
        <v>1991</v>
      </c>
      <c r="C1998">
        <v>0.15545001156524252</v>
      </c>
      <c r="D1998">
        <f t="shared" si="94"/>
        <v>8.2416396497448918E-2</v>
      </c>
      <c r="E1998">
        <f t="shared" si="93"/>
        <v>233.51312340943861</v>
      </c>
      <c r="F1998">
        <v>787.22986729846843</v>
      </c>
      <c r="G1998">
        <f t="shared" si="95"/>
        <v>0.39812037592481503</v>
      </c>
    </row>
    <row r="1999" spans="2:7">
      <c r="B1999">
        <v>1992</v>
      </c>
      <c r="C1999">
        <v>0.62177009901328806</v>
      </c>
      <c r="D1999">
        <f t="shared" si="94"/>
        <v>0.5773458993220868</v>
      </c>
      <c r="E1999">
        <f t="shared" si="93"/>
        <v>1635.8133814125792</v>
      </c>
      <c r="F1999">
        <v>787.44286567441384</v>
      </c>
      <c r="G1999">
        <f t="shared" si="95"/>
        <v>0.39832033593281346</v>
      </c>
    </row>
    <row r="2000" spans="2:7">
      <c r="B2000">
        <v>1993</v>
      </c>
      <c r="C2000">
        <v>0.91528914851577536</v>
      </c>
      <c r="D2000">
        <f t="shared" si="94"/>
        <v>2.1807429382658299</v>
      </c>
      <c r="E2000">
        <f t="shared" si="93"/>
        <v>6178.7716584198515</v>
      </c>
      <c r="F2000">
        <v>787.72938117136391</v>
      </c>
      <c r="G2000">
        <f t="shared" si="95"/>
        <v>0.39852029594081184</v>
      </c>
    </row>
    <row r="2001" spans="2:7">
      <c r="B2001">
        <v>1994</v>
      </c>
      <c r="C2001">
        <v>0.82680365289427482</v>
      </c>
      <c r="D2001">
        <f t="shared" si="94"/>
        <v>1.274756796195275</v>
      </c>
      <c r="E2001">
        <f t="shared" si="93"/>
        <v>3611.8109225532794</v>
      </c>
      <c r="F2001">
        <v>787.80439078663096</v>
      </c>
      <c r="G2001">
        <f t="shared" si="95"/>
        <v>0.39872025594881022</v>
      </c>
    </row>
    <row r="2002" spans="2:7">
      <c r="B2002">
        <v>1995</v>
      </c>
      <c r="C2002">
        <v>0.23747220990223028</v>
      </c>
      <c r="D2002">
        <f t="shared" si="94"/>
        <v>0.13551441508627482</v>
      </c>
      <c r="E2002">
        <f t="shared" si="93"/>
        <v>383.95750941111203</v>
      </c>
      <c r="F2002">
        <v>788.56251640985545</v>
      </c>
      <c r="G2002">
        <f t="shared" si="95"/>
        <v>0.39892021595680865</v>
      </c>
    </row>
    <row r="2003" spans="2:7">
      <c r="B2003">
        <v>1996</v>
      </c>
      <c r="C2003">
        <v>0.53279678910043671</v>
      </c>
      <c r="D2003">
        <f t="shared" si="94"/>
        <v>0.42862796614853971</v>
      </c>
      <c r="E2003">
        <f t="shared" si="93"/>
        <v>1214.4459040875292</v>
      </c>
      <c r="F2003">
        <v>788.69188931655674</v>
      </c>
      <c r="G2003">
        <f t="shared" si="95"/>
        <v>0.39912017596480703</v>
      </c>
    </row>
    <row r="2004" spans="2:7">
      <c r="B2004">
        <v>1997</v>
      </c>
      <c r="C2004">
        <v>0.29058195849481361</v>
      </c>
      <c r="D2004">
        <f t="shared" si="94"/>
        <v>0.17459887393172702</v>
      </c>
      <c r="E2004">
        <f t="shared" si="93"/>
        <v>494.69680947322655</v>
      </c>
      <c r="F2004">
        <v>788.86434545939585</v>
      </c>
      <c r="G2004">
        <f t="shared" si="95"/>
        <v>0.39932013597280541</v>
      </c>
    </row>
    <row r="2005" spans="2:7">
      <c r="B2005">
        <v>1998</v>
      </c>
      <c r="C2005">
        <v>0.65249531019049223</v>
      </c>
      <c r="D2005">
        <f t="shared" si="94"/>
        <v>0.64124979899248791</v>
      </c>
      <c r="E2005">
        <f t="shared" si="93"/>
        <v>1816.8744304787158</v>
      </c>
      <c r="F2005">
        <v>789.97106847847715</v>
      </c>
      <c r="G2005">
        <f t="shared" si="95"/>
        <v>0.39952009598080385</v>
      </c>
    </row>
    <row r="2006" spans="2:7">
      <c r="B2006">
        <v>1999</v>
      </c>
      <c r="C2006">
        <v>0.51867660815646122</v>
      </c>
      <c r="D2006">
        <f t="shared" si="94"/>
        <v>0.40882701552828427</v>
      </c>
      <c r="E2006">
        <f t="shared" si="93"/>
        <v>1158.3432106634721</v>
      </c>
      <c r="F2006">
        <v>791.61454305095162</v>
      </c>
      <c r="G2006">
        <f t="shared" si="95"/>
        <v>0.39972005598880223</v>
      </c>
    </row>
    <row r="2007" spans="2:7">
      <c r="B2007">
        <v>2000</v>
      </c>
      <c r="C2007">
        <v>0.76869156475975131</v>
      </c>
      <c r="D2007">
        <f t="shared" si="94"/>
        <v>0.98625611889480691</v>
      </c>
      <c r="E2007">
        <f t="shared" si="93"/>
        <v>2794.3923368686196</v>
      </c>
      <c r="F2007">
        <v>793.30975405524009</v>
      </c>
      <c r="G2007">
        <f t="shared" si="95"/>
        <v>0.39992001599680066</v>
      </c>
    </row>
    <row r="2008" spans="2:7">
      <c r="B2008">
        <v>2001</v>
      </c>
      <c r="C2008">
        <v>2.9327948488938382E-2</v>
      </c>
      <c r="D2008">
        <f t="shared" si="94"/>
        <v>1.4050897620395908E-2</v>
      </c>
      <c r="E2008">
        <f t="shared" si="93"/>
        <v>39.81087659112174</v>
      </c>
      <c r="F2008">
        <v>793.31921265731819</v>
      </c>
      <c r="G2008">
        <f t="shared" si="95"/>
        <v>0.40011997600479904</v>
      </c>
    </row>
    <row r="2009" spans="2:7">
      <c r="B2009">
        <v>2002</v>
      </c>
      <c r="C2009">
        <v>0.49263894484258597</v>
      </c>
      <c r="D2009">
        <f t="shared" si="94"/>
        <v>0.37446155368726064</v>
      </c>
      <c r="E2009">
        <f t="shared" si="93"/>
        <v>1060.9744021139052</v>
      </c>
      <c r="F2009">
        <v>793.81828966961552</v>
      </c>
      <c r="G2009">
        <f t="shared" si="95"/>
        <v>0.40031993601279742</v>
      </c>
    </row>
    <row r="2010" spans="2:7">
      <c r="B2010">
        <v>2003</v>
      </c>
      <c r="C2010">
        <v>0.26132313038915544</v>
      </c>
      <c r="D2010">
        <f t="shared" si="94"/>
        <v>0.15255578018847493</v>
      </c>
      <c r="E2010">
        <f t="shared" si="93"/>
        <v>432.24137720067898</v>
      </c>
      <c r="F2010">
        <v>794.24146922420221</v>
      </c>
      <c r="G2010">
        <f t="shared" si="95"/>
        <v>0.40051989602079585</v>
      </c>
    </row>
    <row r="2011" spans="2:7">
      <c r="B2011">
        <v>2004</v>
      </c>
      <c r="C2011">
        <v>0.55580923451189967</v>
      </c>
      <c r="D2011">
        <f t="shared" si="94"/>
        <v>0.4628566991800267</v>
      </c>
      <c r="E2011">
        <f t="shared" si="93"/>
        <v>1311.4273143434091</v>
      </c>
      <c r="F2011">
        <v>794.80801397331118</v>
      </c>
      <c r="G2011">
        <f t="shared" si="95"/>
        <v>0.40071985602879423</v>
      </c>
    </row>
    <row r="2012" spans="2:7">
      <c r="B2012">
        <v>2005</v>
      </c>
      <c r="C2012">
        <v>0.44403242754047634</v>
      </c>
      <c r="D2012">
        <f t="shared" si="94"/>
        <v>0.31676436499790173</v>
      </c>
      <c r="E2012">
        <f t="shared" si="93"/>
        <v>897.49903416072164</v>
      </c>
      <c r="F2012">
        <v>794.94652448747831</v>
      </c>
      <c r="G2012">
        <f t="shared" si="95"/>
        <v>0.40091981603679266</v>
      </c>
    </row>
    <row r="2013" spans="2:7">
      <c r="B2013">
        <v>2006</v>
      </c>
      <c r="C2013">
        <v>2.080593067085168E-2</v>
      </c>
      <c r="D2013">
        <f t="shared" si="94"/>
        <v>9.9043944872090339E-3</v>
      </c>
      <c r="E2013">
        <f t="shared" si="93"/>
        <v>28.062451047092264</v>
      </c>
      <c r="F2013">
        <v>795.27851487202531</v>
      </c>
      <c r="G2013">
        <f t="shared" si="95"/>
        <v>0.40111977604479104</v>
      </c>
    </row>
    <row r="2014" spans="2:7">
      <c r="B2014">
        <v>2007</v>
      </c>
      <c r="C2014">
        <v>0.75077008919336918</v>
      </c>
      <c r="D2014">
        <f t="shared" si="94"/>
        <v>0.91797823277773882</v>
      </c>
      <c r="E2014">
        <f t="shared" si="93"/>
        <v>2600.9383262035935</v>
      </c>
      <c r="F2014">
        <v>795.35244904270201</v>
      </c>
      <c r="G2014">
        <f t="shared" si="95"/>
        <v>0.40131973605278942</v>
      </c>
    </row>
    <row r="2015" spans="2:7">
      <c r="B2015">
        <v>2008</v>
      </c>
      <c r="C2015">
        <v>0.84104204822488016</v>
      </c>
      <c r="D2015">
        <f t="shared" si="94"/>
        <v>1.3680940221975089</v>
      </c>
      <c r="E2015">
        <f t="shared" si="93"/>
        <v>3876.2663962262754</v>
      </c>
      <c r="F2015">
        <v>795.56300722481046</v>
      </c>
      <c r="G2015">
        <f t="shared" si="95"/>
        <v>0.40151969606078786</v>
      </c>
    </row>
    <row r="2016" spans="2:7">
      <c r="B2016">
        <v>2009</v>
      </c>
      <c r="C2016">
        <v>0.46264513515993733</v>
      </c>
      <c r="D2016">
        <f t="shared" si="94"/>
        <v>0.33795057187182764</v>
      </c>
      <c r="E2016">
        <f t="shared" si="93"/>
        <v>957.52662030351166</v>
      </c>
      <c r="F2016">
        <v>795.57130813982133</v>
      </c>
      <c r="G2016">
        <f t="shared" si="95"/>
        <v>0.40171965606878624</v>
      </c>
    </row>
    <row r="2017" spans="2:7">
      <c r="B2017">
        <v>2010</v>
      </c>
      <c r="C2017">
        <v>0.30435341618198575</v>
      </c>
      <c r="D2017">
        <f t="shared" si="94"/>
        <v>0.18544201911314939</v>
      </c>
      <c r="E2017">
        <f t="shared" si="93"/>
        <v>525.4190541539233</v>
      </c>
      <c r="F2017">
        <v>796.97230554214389</v>
      </c>
      <c r="G2017">
        <f t="shared" si="95"/>
        <v>0.40191961607678467</v>
      </c>
    </row>
    <row r="2018" spans="2:7">
      <c r="B2018">
        <v>2011</v>
      </c>
      <c r="C2018">
        <v>9.6313094303089875E-2</v>
      </c>
      <c r="D2018">
        <f t="shared" si="94"/>
        <v>4.8616211171401691E-2</v>
      </c>
      <c r="E2018">
        <f t="shared" si="93"/>
        <v>137.74593165230479</v>
      </c>
      <c r="F2018">
        <v>797.64938827372168</v>
      </c>
      <c r="G2018">
        <f t="shared" si="95"/>
        <v>0.40211957608478305</v>
      </c>
    </row>
    <row r="2019" spans="2:7">
      <c r="B2019">
        <v>2012</v>
      </c>
      <c r="C2019">
        <v>0.98348231587949986</v>
      </c>
      <c r="D2019">
        <f t="shared" si="94"/>
        <v>5.8444149758372363</v>
      </c>
      <c r="E2019">
        <f t="shared" si="93"/>
        <v>16559.175764872172</v>
      </c>
      <c r="F2019">
        <v>798.21839017246214</v>
      </c>
      <c r="G2019">
        <f t="shared" si="95"/>
        <v>0.40231953609278143</v>
      </c>
    </row>
    <row r="2020" spans="2:7">
      <c r="B2020">
        <v>2013</v>
      </c>
      <c r="C2020">
        <v>0.75051845240864856</v>
      </c>
      <c r="D2020">
        <f t="shared" si="94"/>
        <v>0.91707117061086074</v>
      </c>
      <c r="E2020">
        <f t="shared" si="93"/>
        <v>2598.3683167307722</v>
      </c>
      <c r="F2020">
        <v>798.79483266809939</v>
      </c>
      <c r="G2020">
        <f t="shared" si="95"/>
        <v>0.40251949610077986</v>
      </c>
    </row>
    <row r="2021" spans="2:7">
      <c r="B2021">
        <v>2014</v>
      </c>
      <c r="C2021">
        <v>0.8886349131559983</v>
      </c>
      <c r="D2021">
        <f t="shared" si="94"/>
        <v>1.7979269926237378</v>
      </c>
      <c r="E2021">
        <f t="shared" si="93"/>
        <v>5094.1264791005906</v>
      </c>
      <c r="F2021">
        <v>799.21003119776731</v>
      </c>
      <c r="G2021">
        <f t="shared" si="95"/>
        <v>0.40271945610877824</v>
      </c>
    </row>
    <row r="2022" spans="2:7">
      <c r="B2022">
        <v>2015</v>
      </c>
      <c r="C2022">
        <v>0.26950929017207614</v>
      </c>
      <c r="D2022">
        <f t="shared" si="94"/>
        <v>0.15859222768825387</v>
      </c>
      <c r="E2022">
        <f t="shared" si="93"/>
        <v>449.34464511671933</v>
      </c>
      <c r="F2022">
        <v>800.28697255521433</v>
      </c>
      <c r="G2022">
        <f t="shared" si="95"/>
        <v>0.40291941611677662</v>
      </c>
    </row>
    <row r="2023" spans="2:7">
      <c r="B2023">
        <v>2016</v>
      </c>
      <c r="C2023">
        <v>0.20076909344397753</v>
      </c>
      <c r="D2023">
        <f t="shared" si="94"/>
        <v>0.11076547761924926</v>
      </c>
      <c r="E2023">
        <f t="shared" si="93"/>
        <v>313.83551992120624</v>
      </c>
      <c r="F2023">
        <v>800.73042511882602</v>
      </c>
      <c r="G2023">
        <f t="shared" si="95"/>
        <v>0.40311937612477505</v>
      </c>
    </row>
    <row r="2024" spans="2:7">
      <c r="B2024">
        <v>2017</v>
      </c>
      <c r="C2024">
        <v>0.36676857984987132</v>
      </c>
      <c r="D2024">
        <f t="shared" si="94"/>
        <v>0.23884678699946971</v>
      </c>
      <c r="E2024">
        <f t="shared" si="93"/>
        <v>676.73256316516415</v>
      </c>
      <c r="F2024">
        <v>800.90051403910059</v>
      </c>
      <c r="G2024">
        <f t="shared" si="95"/>
        <v>0.40331933613277343</v>
      </c>
    </row>
    <row r="2025" spans="2:7">
      <c r="B2025">
        <v>2018</v>
      </c>
      <c r="C2025">
        <v>0.30015790219334804</v>
      </c>
      <c r="D2025">
        <f t="shared" si="94"/>
        <v>0.18210545209501228</v>
      </c>
      <c r="E2025">
        <f t="shared" si="93"/>
        <v>515.96544760253482</v>
      </c>
      <c r="F2025">
        <v>803.31108309861247</v>
      </c>
      <c r="G2025">
        <f t="shared" si="95"/>
        <v>0.40351929614077187</v>
      </c>
    </row>
    <row r="2026" spans="2:7">
      <c r="B2026">
        <v>2019</v>
      </c>
      <c r="C2026">
        <v>0.40779523858616595</v>
      </c>
      <c r="D2026">
        <f t="shared" si="94"/>
        <v>0.27836184328819646</v>
      </c>
      <c r="E2026">
        <f t="shared" si="93"/>
        <v>788.69188931655674</v>
      </c>
      <c r="F2026">
        <v>804.76125486404317</v>
      </c>
      <c r="G2026">
        <f t="shared" si="95"/>
        <v>0.40371925614877024</v>
      </c>
    </row>
    <row r="2027" spans="2:7">
      <c r="B2027">
        <v>2020</v>
      </c>
      <c r="C2027">
        <v>0.8779495593330553</v>
      </c>
      <c r="D2027">
        <f t="shared" si="94"/>
        <v>1.6803078533134221</v>
      </c>
      <c r="E2027">
        <f t="shared" si="93"/>
        <v>4760.8722510546959</v>
      </c>
      <c r="F2027">
        <v>804.79407480151019</v>
      </c>
      <c r="G2027">
        <f t="shared" si="95"/>
        <v>0.40391921615676862</v>
      </c>
    </row>
    <row r="2028" spans="2:7">
      <c r="B2028">
        <v>2021</v>
      </c>
      <c r="C2028">
        <v>0.26446362400792767</v>
      </c>
      <c r="D2028">
        <f t="shared" si="94"/>
        <v>0.15485990096185409</v>
      </c>
      <c r="E2028">
        <f t="shared" si="93"/>
        <v>438.76971939191992</v>
      </c>
      <c r="F2028">
        <v>804.94556030467265</v>
      </c>
      <c r="G2028">
        <f t="shared" si="95"/>
        <v>0.40411917616476706</v>
      </c>
    </row>
    <row r="2029" spans="2:7">
      <c r="B2029">
        <v>2022</v>
      </c>
      <c r="C2029">
        <v>0.84285561777307472</v>
      </c>
      <c r="D2029">
        <f t="shared" si="94"/>
        <v>1.3808657602597458</v>
      </c>
      <c r="E2029">
        <f t="shared" si="93"/>
        <v>3912.4529874026134</v>
      </c>
      <c r="F2029">
        <v>804.96274909783847</v>
      </c>
      <c r="G2029">
        <f t="shared" si="95"/>
        <v>0.40431913617276544</v>
      </c>
    </row>
    <row r="2030" spans="2:7">
      <c r="B2030">
        <v>2023</v>
      </c>
      <c r="C2030">
        <v>0.3859149240559101</v>
      </c>
      <c r="D2030">
        <f t="shared" si="94"/>
        <v>0.25680491524694871</v>
      </c>
      <c r="E2030">
        <f t="shared" si="93"/>
        <v>727.61392653302141</v>
      </c>
      <c r="F2030">
        <v>806.25385419210295</v>
      </c>
      <c r="G2030">
        <f t="shared" si="95"/>
        <v>0.40451909618076387</v>
      </c>
    </row>
    <row r="2031" spans="2:7">
      <c r="B2031">
        <v>2024</v>
      </c>
      <c r="C2031">
        <v>0.55472771056293002</v>
      </c>
      <c r="D2031">
        <f t="shared" si="94"/>
        <v>0.4611900891455798</v>
      </c>
      <c r="E2031">
        <f t="shared" si="93"/>
        <v>1306.7052525791428</v>
      </c>
      <c r="F2031">
        <v>806.42902139818102</v>
      </c>
      <c r="G2031">
        <f t="shared" si="95"/>
        <v>0.40471905618876225</v>
      </c>
    </row>
    <row r="2032" spans="2:7">
      <c r="B2032">
        <v>2025</v>
      </c>
      <c r="C2032">
        <v>0.89497145132763123</v>
      </c>
      <c r="D2032">
        <f t="shared" si="94"/>
        <v>1.8758231340863265</v>
      </c>
      <c r="E2032">
        <f t="shared" si="93"/>
        <v>5314.8322132445919</v>
      </c>
      <c r="F2032">
        <v>806.5786579621788</v>
      </c>
      <c r="G2032">
        <f t="shared" si="95"/>
        <v>0.40491901619676063</v>
      </c>
    </row>
    <row r="2033" spans="2:7">
      <c r="B2033">
        <v>2026</v>
      </c>
      <c r="C2033">
        <v>0.65886233145317108</v>
      </c>
      <c r="D2033">
        <f t="shared" si="94"/>
        <v>0.65553822956966723</v>
      </c>
      <c r="E2033">
        <f t="shared" si="93"/>
        <v>1857.3583171140572</v>
      </c>
      <c r="F2033">
        <v>806.73791223775709</v>
      </c>
      <c r="G2033">
        <f t="shared" si="95"/>
        <v>0.40511897620475906</v>
      </c>
    </row>
    <row r="2034" spans="2:7">
      <c r="B2034">
        <v>2027</v>
      </c>
      <c r="C2034">
        <v>0.22579715837880288</v>
      </c>
      <c r="D2034">
        <f t="shared" si="94"/>
        <v>0.12745529551471457</v>
      </c>
      <c r="E2034">
        <f t="shared" si="93"/>
        <v>361.12333729169131</v>
      </c>
      <c r="F2034">
        <v>807.49190953766629</v>
      </c>
      <c r="G2034">
        <f t="shared" si="95"/>
        <v>0.40531893621275744</v>
      </c>
    </row>
    <row r="2035" spans="2:7">
      <c r="B2035">
        <v>2028</v>
      </c>
      <c r="C2035">
        <v>0.30898024523882139</v>
      </c>
      <c r="D2035">
        <f t="shared" si="94"/>
        <v>0.18915603816864168</v>
      </c>
      <c r="E2035">
        <f t="shared" si="93"/>
        <v>535.94210814448479</v>
      </c>
      <c r="F2035">
        <v>807.94834280303462</v>
      </c>
      <c r="G2035">
        <f t="shared" si="95"/>
        <v>0.40551889622075588</v>
      </c>
    </row>
    <row r="2036" spans="2:7">
      <c r="B2036">
        <v>2029</v>
      </c>
      <c r="C2036">
        <v>0.20331367253961341</v>
      </c>
      <c r="D2036">
        <f t="shared" si="94"/>
        <v>0.11242706902056088</v>
      </c>
      <c r="E2036">
        <f t="shared" si="93"/>
        <v>318.54336222492248</v>
      </c>
      <c r="F2036">
        <v>807.99138798194952</v>
      </c>
      <c r="G2036">
        <f t="shared" si="95"/>
        <v>0.40571885622875425</v>
      </c>
    </row>
    <row r="2037" spans="2:7">
      <c r="B2037">
        <v>2030</v>
      </c>
      <c r="C2037">
        <v>0.77680772100521478</v>
      </c>
      <c r="D2037">
        <f t="shared" si="94"/>
        <v>1.0197919668502764</v>
      </c>
      <c r="E2037">
        <f t="shared" si="93"/>
        <v>2889.4105727424499</v>
      </c>
      <c r="F2037">
        <v>808.89931320819005</v>
      </c>
      <c r="G2037">
        <f t="shared" si="95"/>
        <v>0.40591881623675263</v>
      </c>
    </row>
    <row r="2038" spans="2:7">
      <c r="B2038">
        <v>2031</v>
      </c>
      <c r="C2038">
        <v>0.32493418438041921</v>
      </c>
      <c r="D2038">
        <f t="shared" si="94"/>
        <v>0.20224784669699147</v>
      </c>
      <c r="E2038">
        <f t="shared" si="93"/>
        <v>573.03556564147584</v>
      </c>
      <c r="F2038">
        <v>809.09232892771138</v>
      </c>
      <c r="G2038">
        <f t="shared" si="95"/>
        <v>0.40611877624475107</v>
      </c>
    </row>
    <row r="2039" spans="2:7">
      <c r="B2039">
        <v>2032</v>
      </c>
      <c r="C2039">
        <v>0.97112659180461625</v>
      </c>
      <c r="D2039">
        <f t="shared" si="94"/>
        <v>4.267948719922968</v>
      </c>
      <c r="E2039">
        <f t="shared" si="93"/>
        <v>12092.521373115076</v>
      </c>
      <c r="F2039">
        <v>809.48823458277161</v>
      </c>
      <c r="G2039">
        <f t="shared" si="95"/>
        <v>0.40631873625274945</v>
      </c>
    </row>
    <row r="2040" spans="2:7">
      <c r="B2040">
        <v>2033</v>
      </c>
      <c r="C2040">
        <v>0.1782845540805752</v>
      </c>
      <c r="D2040">
        <f t="shared" si="94"/>
        <v>9.6413363014486775E-2</v>
      </c>
      <c r="E2040">
        <f t="shared" si="93"/>
        <v>273.17119520771257</v>
      </c>
      <c r="F2040">
        <v>809.50102477127905</v>
      </c>
      <c r="G2040">
        <f t="shared" si="95"/>
        <v>0.40651869626074782</v>
      </c>
    </row>
    <row r="2041" spans="2:7">
      <c r="B2041">
        <v>2034</v>
      </c>
      <c r="C2041">
        <v>0.33625485496566021</v>
      </c>
      <c r="D2041">
        <f t="shared" si="94"/>
        <v>0.21181650606328106</v>
      </c>
      <c r="E2041">
        <f t="shared" si="93"/>
        <v>600.14676717929638</v>
      </c>
      <c r="F2041">
        <v>810.32943529901445</v>
      </c>
      <c r="G2041">
        <f t="shared" si="95"/>
        <v>0.40671865626874626</v>
      </c>
    </row>
    <row r="2042" spans="2:7">
      <c r="B2042">
        <v>2035</v>
      </c>
      <c r="C2042">
        <v>0.38516399939919732</v>
      </c>
      <c r="D2042">
        <f t="shared" si="94"/>
        <v>0.25608515611224281</v>
      </c>
      <c r="E2042">
        <f t="shared" si="93"/>
        <v>725.57460898468798</v>
      </c>
      <c r="F2042">
        <v>810.67144718872601</v>
      </c>
      <c r="G2042">
        <f t="shared" si="95"/>
        <v>0.40691861627674464</v>
      </c>
    </row>
    <row r="2043" spans="2:7">
      <c r="B2043">
        <v>2036</v>
      </c>
      <c r="C2043">
        <v>0.13856409252453483</v>
      </c>
      <c r="D2043">
        <f t="shared" si="94"/>
        <v>7.2418340107967216E-2</v>
      </c>
      <c r="E2043">
        <f t="shared" si="93"/>
        <v>205.18529697257378</v>
      </c>
      <c r="F2043">
        <v>810.86307520305286</v>
      </c>
      <c r="G2043">
        <f t="shared" si="95"/>
        <v>0.40711857628474307</v>
      </c>
    </row>
    <row r="2044" spans="2:7">
      <c r="B2044">
        <v>2037</v>
      </c>
      <c r="C2044">
        <v>0.69782122695245075</v>
      </c>
      <c r="D2044">
        <f t="shared" si="94"/>
        <v>0.75237186503766984</v>
      </c>
      <c r="E2044">
        <f t="shared" si="93"/>
        <v>2131.7202842733982</v>
      </c>
      <c r="F2044">
        <v>811.23498532469853</v>
      </c>
      <c r="G2044">
        <f t="shared" si="95"/>
        <v>0.40731853629274145</v>
      </c>
    </row>
    <row r="2045" spans="2:7">
      <c r="B2045">
        <v>2038</v>
      </c>
      <c r="C2045">
        <v>0.70739030551867699</v>
      </c>
      <c r="D2045">
        <f t="shared" si="94"/>
        <v>0.77900499251013744</v>
      </c>
      <c r="E2045">
        <f t="shared" si="93"/>
        <v>2207.1808121120562</v>
      </c>
      <c r="F2045">
        <v>813.23361040446105</v>
      </c>
      <c r="G2045">
        <f t="shared" si="95"/>
        <v>0.40751849630073983</v>
      </c>
    </row>
    <row r="2046" spans="2:7">
      <c r="B2046">
        <v>2039</v>
      </c>
      <c r="C2046">
        <v>0.21536448386861917</v>
      </c>
      <c r="D2046">
        <f t="shared" si="94"/>
        <v>0.12040333439824713</v>
      </c>
      <c r="E2046">
        <f t="shared" si="93"/>
        <v>341.14278079503356</v>
      </c>
      <c r="F2046">
        <v>814.18831048517939</v>
      </c>
      <c r="G2046">
        <f t="shared" si="95"/>
        <v>0.40771845630873826</v>
      </c>
    </row>
    <row r="2047" spans="2:7">
      <c r="B2047">
        <v>2040</v>
      </c>
      <c r="C2047">
        <v>7.6344005937665771E-2</v>
      </c>
      <c r="D2047">
        <f t="shared" si="94"/>
        <v>3.7927619867559326E-2</v>
      </c>
      <c r="E2047">
        <f t="shared" si="93"/>
        <v>107.46158962475143</v>
      </c>
      <c r="F2047">
        <v>814.80284470487243</v>
      </c>
      <c r="G2047">
        <f t="shared" si="95"/>
        <v>0.40791841631673664</v>
      </c>
    </row>
    <row r="2048" spans="2:7">
      <c r="B2048">
        <v>2041</v>
      </c>
      <c r="C2048">
        <v>0.96220713695319715</v>
      </c>
      <c r="D2048">
        <f t="shared" si="94"/>
        <v>3.6434327401943731</v>
      </c>
      <c r="E2048">
        <f t="shared" si="93"/>
        <v>10323.059430550724</v>
      </c>
      <c r="F2048">
        <v>815.16107054801603</v>
      </c>
      <c r="G2048">
        <f t="shared" si="95"/>
        <v>0.40811837632473508</v>
      </c>
    </row>
    <row r="2049" spans="2:7">
      <c r="B2049">
        <v>2042</v>
      </c>
      <c r="C2049">
        <v>0.31854208531737649</v>
      </c>
      <c r="D2049">
        <f t="shared" si="94"/>
        <v>0.19694845922927673</v>
      </c>
      <c r="E2049">
        <f t="shared" si="93"/>
        <v>558.02063448295075</v>
      </c>
      <c r="F2049">
        <v>815.97052491185252</v>
      </c>
      <c r="G2049">
        <f t="shared" si="95"/>
        <v>0.40831833633273346</v>
      </c>
    </row>
    <row r="2050" spans="2:7">
      <c r="B2050">
        <v>2043</v>
      </c>
      <c r="C2050">
        <v>0.89248394657053909</v>
      </c>
      <c r="D2050">
        <f t="shared" si="94"/>
        <v>1.8444406979815171</v>
      </c>
      <c r="E2050">
        <f t="shared" si="93"/>
        <v>5225.915310947632</v>
      </c>
      <c r="F2050">
        <v>816.9810701546071</v>
      </c>
      <c r="G2050">
        <f t="shared" si="95"/>
        <v>0.40851829634073183</v>
      </c>
    </row>
    <row r="2051" spans="2:7">
      <c r="B2051">
        <v>2044</v>
      </c>
      <c r="C2051">
        <v>0.22097298804272536</v>
      </c>
      <c r="D2051">
        <f t="shared" si="94"/>
        <v>0.12417716096353049</v>
      </c>
      <c r="E2051">
        <f t="shared" si="93"/>
        <v>351.83528939666974</v>
      </c>
      <c r="F2051">
        <v>817.10806241079729</v>
      </c>
      <c r="G2051">
        <f t="shared" si="95"/>
        <v>0.40871825634873027</v>
      </c>
    </row>
    <row r="2052" spans="2:7">
      <c r="B2052">
        <v>2045</v>
      </c>
      <c r="C2052">
        <v>0.8230323318449686</v>
      </c>
      <c r="D2052">
        <f t="shared" si="94"/>
        <v>1.2519032156512293</v>
      </c>
      <c r="E2052">
        <f t="shared" si="93"/>
        <v>3547.0591110118166</v>
      </c>
      <c r="F2052">
        <v>817.16244133813086</v>
      </c>
      <c r="G2052">
        <f t="shared" si="95"/>
        <v>0.40891821635672865</v>
      </c>
    </row>
    <row r="2053" spans="2:7">
      <c r="B2053">
        <v>2046</v>
      </c>
      <c r="C2053">
        <v>0.32632285792822258</v>
      </c>
      <c r="D2053">
        <f t="shared" si="94"/>
        <v>0.20340888361677223</v>
      </c>
      <c r="E2053">
        <f t="shared" si="93"/>
        <v>576.32517024752133</v>
      </c>
      <c r="F2053">
        <v>818.08038253629888</v>
      </c>
      <c r="G2053">
        <f t="shared" si="95"/>
        <v>0.40911817636472708</v>
      </c>
    </row>
    <row r="2054" spans="2:7">
      <c r="B2054">
        <v>2047</v>
      </c>
      <c r="C2054">
        <v>0.95923281069283262</v>
      </c>
      <c r="D2054">
        <f t="shared" si="94"/>
        <v>3.4814321608473682</v>
      </c>
      <c r="E2054">
        <f t="shared" si="93"/>
        <v>9864.0577890675431</v>
      </c>
      <c r="F2054">
        <v>819.36191625572826</v>
      </c>
      <c r="G2054">
        <f t="shared" si="95"/>
        <v>0.40931813637272546</v>
      </c>
    </row>
    <row r="2055" spans="2:7">
      <c r="B2055">
        <v>2048</v>
      </c>
      <c r="C2055">
        <v>0.82574127514974704</v>
      </c>
      <c r="D2055">
        <f t="shared" si="94"/>
        <v>1.2682455276967644</v>
      </c>
      <c r="E2055">
        <f t="shared" si="93"/>
        <v>3593.3623284741657</v>
      </c>
      <c r="F2055">
        <v>821.32659215501781</v>
      </c>
      <c r="G2055">
        <f t="shared" si="95"/>
        <v>0.40951809638072384</v>
      </c>
    </row>
    <row r="2056" spans="2:7">
      <c r="B2056">
        <v>2049</v>
      </c>
      <c r="C2056">
        <v>0.84210237524356846</v>
      </c>
      <c r="D2056">
        <f t="shared" si="94"/>
        <v>1.3755350296402082</v>
      </c>
      <c r="E2056">
        <f t="shared" ref="E2056:E2119" si="96">$F$3*D2056</f>
        <v>3897.3492506472567</v>
      </c>
      <c r="F2056">
        <v>821.60062409778163</v>
      </c>
      <c r="G2056">
        <f t="shared" si="95"/>
        <v>0.40971805638872227</v>
      </c>
    </row>
    <row r="2057" spans="2:7">
      <c r="B2057">
        <v>2050</v>
      </c>
      <c r="C2057">
        <v>0.3367487784326284</v>
      </c>
      <c r="D2057">
        <f t="shared" ref="D2057:D2120" si="97">(1-C2057)^(-1/$F$2)-1</f>
        <v>0.21223944129279149</v>
      </c>
      <c r="E2057">
        <f t="shared" si="96"/>
        <v>601.34508366290925</v>
      </c>
      <c r="F2057">
        <v>822.58780758178671</v>
      </c>
      <c r="G2057">
        <f t="shared" ref="G2057:G2120" si="98">B2057/5001</f>
        <v>0.40991801639672065</v>
      </c>
    </row>
    <row r="2058" spans="2:7">
      <c r="B2058">
        <v>2051</v>
      </c>
      <c r="C2058">
        <v>0.41527240287767875</v>
      </c>
      <c r="D2058">
        <f t="shared" si="97"/>
        <v>0.28599862422318156</v>
      </c>
      <c r="E2058">
        <f t="shared" si="96"/>
        <v>810.32943529901445</v>
      </c>
      <c r="F2058">
        <v>822.63978014998247</v>
      </c>
      <c r="G2058">
        <f t="shared" si="98"/>
        <v>0.41011797640471903</v>
      </c>
    </row>
    <row r="2059" spans="2:7">
      <c r="B2059">
        <v>2052</v>
      </c>
      <c r="C2059">
        <v>0.75391849865782079</v>
      </c>
      <c r="D2059">
        <f t="shared" si="97"/>
        <v>0.92944202608295656</v>
      </c>
      <c r="E2059">
        <f t="shared" si="96"/>
        <v>2633.4190739017104</v>
      </c>
      <c r="F2059">
        <v>823.51132227775327</v>
      </c>
      <c r="G2059">
        <f t="shared" si="98"/>
        <v>0.41031793641271747</v>
      </c>
    </row>
    <row r="2060" spans="2:7">
      <c r="B2060">
        <v>2053</v>
      </c>
      <c r="C2060">
        <v>0.64658766445918792</v>
      </c>
      <c r="D2060">
        <f t="shared" si="97"/>
        <v>0.628331975573728</v>
      </c>
      <c r="E2060">
        <f t="shared" si="96"/>
        <v>1780.2739307922295</v>
      </c>
      <c r="F2060">
        <v>823.74320361312562</v>
      </c>
      <c r="G2060">
        <f t="shared" si="98"/>
        <v>0.41051789642071584</v>
      </c>
    </row>
    <row r="2061" spans="2:7">
      <c r="B2061">
        <v>2054</v>
      </c>
      <c r="C2061">
        <v>0.31445914829705801</v>
      </c>
      <c r="D2061">
        <f t="shared" si="97"/>
        <v>0.19360154425930531</v>
      </c>
      <c r="E2061">
        <f t="shared" si="96"/>
        <v>548.53770873469841</v>
      </c>
      <c r="F2061">
        <v>823.78817723176792</v>
      </c>
      <c r="G2061">
        <f t="shared" si="98"/>
        <v>0.41071785642871428</v>
      </c>
    </row>
    <row r="2062" spans="2:7">
      <c r="B2062">
        <v>2055</v>
      </c>
      <c r="C2062">
        <v>0.26390388011715571</v>
      </c>
      <c r="D2062">
        <f t="shared" si="97"/>
        <v>0.15444817034431968</v>
      </c>
      <c r="E2062">
        <f t="shared" si="96"/>
        <v>437.60314930890576</v>
      </c>
      <c r="F2062">
        <v>823.89951367290246</v>
      </c>
      <c r="G2062">
        <f t="shared" si="98"/>
        <v>0.41091781643671266</v>
      </c>
    </row>
    <row r="2063" spans="2:7">
      <c r="B2063">
        <v>2056</v>
      </c>
      <c r="C2063">
        <v>0.5058007338780347</v>
      </c>
      <c r="D2063">
        <f t="shared" si="97"/>
        <v>0.39150058237230922</v>
      </c>
      <c r="E2063">
        <f t="shared" si="96"/>
        <v>1109.2516500548761</v>
      </c>
      <c r="F2063">
        <v>824.97693620733151</v>
      </c>
      <c r="G2063">
        <f t="shared" si="98"/>
        <v>0.41111777644471104</v>
      </c>
    </row>
    <row r="2064" spans="2:7">
      <c r="B2064">
        <v>2057</v>
      </c>
      <c r="C2064">
        <v>0.72492382459479809</v>
      </c>
      <c r="D2064">
        <f t="shared" si="97"/>
        <v>0.83128701863139165</v>
      </c>
      <c r="E2064">
        <f t="shared" si="96"/>
        <v>2355.3132194556097</v>
      </c>
      <c r="F2064">
        <v>825.36898043227382</v>
      </c>
      <c r="G2064">
        <f t="shared" si="98"/>
        <v>0.41131773645270947</v>
      </c>
    </row>
    <row r="2065" spans="2:7">
      <c r="B2065">
        <v>2058</v>
      </c>
      <c r="C2065">
        <v>0.50123001673627987</v>
      </c>
      <c r="D2065">
        <f t="shared" si="97"/>
        <v>0.3855086136382504</v>
      </c>
      <c r="E2065">
        <f t="shared" si="96"/>
        <v>1092.2744053083761</v>
      </c>
      <c r="F2065">
        <v>827.23922947374547</v>
      </c>
      <c r="G2065">
        <f t="shared" si="98"/>
        <v>0.41151769646070785</v>
      </c>
    </row>
    <row r="2066" spans="2:7">
      <c r="B2066">
        <v>2059</v>
      </c>
      <c r="C2066">
        <v>0.21335946279855811</v>
      </c>
      <c r="D2066">
        <f t="shared" si="97"/>
        <v>0.11906380389469651</v>
      </c>
      <c r="E2066">
        <f t="shared" si="96"/>
        <v>337.34744436830681</v>
      </c>
      <c r="F2066">
        <v>827.75712523655079</v>
      </c>
      <c r="G2066">
        <f t="shared" si="98"/>
        <v>0.41171765646870628</v>
      </c>
    </row>
    <row r="2067" spans="2:7">
      <c r="B2067">
        <v>2060</v>
      </c>
      <c r="C2067">
        <v>0.70811282030878486</v>
      </c>
      <c r="D2067">
        <f t="shared" si="97"/>
        <v>0.78106782937322849</v>
      </c>
      <c r="E2067">
        <f t="shared" si="96"/>
        <v>2213.0255165574808</v>
      </c>
      <c r="F2067">
        <v>827.8474141468555</v>
      </c>
      <c r="G2067">
        <f t="shared" si="98"/>
        <v>0.41191761647670466</v>
      </c>
    </row>
    <row r="2068" spans="2:7">
      <c r="B2068">
        <v>2061</v>
      </c>
      <c r="C2068">
        <v>0.3402167831946008</v>
      </c>
      <c r="D2068">
        <f t="shared" si="97"/>
        <v>0.21522209580078244</v>
      </c>
      <c r="E2068">
        <f t="shared" si="96"/>
        <v>609.79593810221695</v>
      </c>
      <c r="F2068">
        <v>828.39857962594351</v>
      </c>
      <c r="G2068">
        <f t="shared" si="98"/>
        <v>0.41211757648470304</v>
      </c>
    </row>
    <row r="2069" spans="2:7">
      <c r="B2069">
        <v>2062</v>
      </c>
      <c r="C2069">
        <v>0.82965634646324715</v>
      </c>
      <c r="D2069">
        <f t="shared" si="97"/>
        <v>1.2925349078983221</v>
      </c>
      <c r="E2069">
        <f t="shared" si="96"/>
        <v>3662.1822390452462</v>
      </c>
      <c r="F2069">
        <v>829.13681478716478</v>
      </c>
      <c r="G2069">
        <f t="shared" si="98"/>
        <v>0.41231753649270148</v>
      </c>
    </row>
    <row r="2070" spans="2:7">
      <c r="B2070">
        <v>2063</v>
      </c>
      <c r="C2070">
        <v>0.40077148571191068</v>
      </c>
      <c r="D2070">
        <f t="shared" si="97"/>
        <v>0.27131604798168207</v>
      </c>
      <c r="E2070">
        <f t="shared" si="96"/>
        <v>768.72880261476587</v>
      </c>
      <c r="F2070">
        <v>830.15455770044616</v>
      </c>
      <c r="G2070">
        <f t="shared" si="98"/>
        <v>0.41251749650069985</v>
      </c>
    </row>
    <row r="2071" spans="2:7">
      <c r="B2071">
        <v>2064</v>
      </c>
      <c r="C2071">
        <v>0.31858179375917473</v>
      </c>
      <c r="D2071">
        <f t="shared" si="97"/>
        <v>0.19698115406208294</v>
      </c>
      <c r="E2071">
        <f t="shared" si="96"/>
        <v>558.11326984256834</v>
      </c>
      <c r="F2071">
        <v>830.71235232048025</v>
      </c>
      <c r="G2071">
        <f t="shared" si="98"/>
        <v>0.41271745650869823</v>
      </c>
    </row>
    <row r="2072" spans="2:7">
      <c r="B2072">
        <v>2065</v>
      </c>
      <c r="C2072">
        <v>0.58434230389745778</v>
      </c>
      <c r="D2072">
        <f t="shared" si="97"/>
        <v>0.50909847947500975</v>
      </c>
      <c r="E2072">
        <f t="shared" si="96"/>
        <v>1442.4456918458611</v>
      </c>
      <c r="F2072">
        <v>830.84053070175491</v>
      </c>
      <c r="G2072">
        <f t="shared" si="98"/>
        <v>0.41291741651669667</v>
      </c>
    </row>
    <row r="2073" spans="2:7">
      <c r="B2073">
        <v>2066</v>
      </c>
      <c r="C2073">
        <v>0.83180829064411899</v>
      </c>
      <c r="D2073">
        <f t="shared" si="97"/>
        <v>1.3062378795316278</v>
      </c>
      <c r="E2073">
        <f t="shared" si="96"/>
        <v>3701.0073253396126</v>
      </c>
      <c r="F2073">
        <v>831.09251966601767</v>
      </c>
      <c r="G2073">
        <f t="shared" si="98"/>
        <v>0.41311737652469505</v>
      </c>
    </row>
    <row r="2074" spans="2:7">
      <c r="B2074">
        <v>2067</v>
      </c>
      <c r="C2074">
        <v>0.62267045386209585</v>
      </c>
      <c r="D2074">
        <f t="shared" si="97"/>
        <v>0.57910903649580736</v>
      </c>
      <c r="E2074">
        <f t="shared" si="96"/>
        <v>1640.808936738121</v>
      </c>
      <c r="F2074">
        <v>832.08641888811258</v>
      </c>
      <c r="G2074">
        <f t="shared" si="98"/>
        <v>0.41331733653269348</v>
      </c>
    </row>
    <row r="2075" spans="2:7">
      <c r="B2075">
        <v>2068</v>
      </c>
      <c r="C2075">
        <v>0.47208183519453162</v>
      </c>
      <c r="D2075">
        <f t="shared" si="97"/>
        <v>0.34910857785801785</v>
      </c>
      <c r="E2075">
        <f t="shared" si="96"/>
        <v>989.14097059771734</v>
      </c>
      <c r="F2075">
        <v>832.2183802167109</v>
      </c>
      <c r="G2075">
        <f t="shared" si="98"/>
        <v>0.41351729654069186</v>
      </c>
    </row>
    <row r="2076" spans="2:7">
      <c r="B2076">
        <v>2069</v>
      </c>
      <c r="C2076">
        <v>0.71671663168441047</v>
      </c>
      <c r="D2076">
        <f t="shared" si="97"/>
        <v>0.80622300695028248</v>
      </c>
      <c r="E2076">
        <f t="shared" si="96"/>
        <v>2284.2985196924674</v>
      </c>
      <c r="F2076">
        <v>832.32744601112006</v>
      </c>
      <c r="G2076">
        <f t="shared" si="98"/>
        <v>0.41371725654869024</v>
      </c>
    </row>
    <row r="2077" spans="2:7">
      <c r="B2077">
        <v>2070</v>
      </c>
      <c r="C2077">
        <v>1.0537233018273251E-2</v>
      </c>
      <c r="D2077">
        <f t="shared" si="97"/>
        <v>4.9778843722780852E-3</v>
      </c>
      <c r="E2077">
        <f t="shared" si="96"/>
        <v>14.104005721454575</v>
      </c>
      <c r="F2077">
        <v>832.50429391967089</v>
      </c>
      <c r="G2077">
        <f t="shared" si="98"/>
        <v>0.41391721655668867</v>
      </c>
    </row>
    <row r="2078" spans="2:7">
      <c r="B2078">
        <v>2071</v>
      </c>
      <c r="C2078">
        <v>8.6867659654136231E-2</v>
      </c>
      <c r="D2078">
        <f t="shared" si="97"/>
        <v>4.3517692232306393E-2</v>
      </c>
      <c r="E2078">
        <f t="shared" si="96"/>
        <v>123.30012799153479</v>
      </c>
      <c r="F2078">
        <v>832.55851250175067</v>
      </c>
      <c r="G2078">
        <f t="shared" si="98"/>
        <v>0.41411717656468705</v>
      </c>
    </row>
    <row r="2079" spans="2:7">
      <c r="B2079">
        <v>2072</v>
      </c>
      <c r="C2079">
        <v>0.39605490932440368</v>
      </c>
      <c r="D2079">
        <f t="shared" si="97"/>
        <v>0.26665237802702269</v>
      </c>
      <c r="E2079">
        <f t="shared" si="96"/>
        <v>755.51507107656437</v>
      </c>
      <c r="F2079">
        <v>833.02872266338215</v>
      </c>
      <c r="G2079">
        <f t="shared" si="98"/>
        <v>0.41431713657268548</v>
      </c>
    </row>
    <row r="2080" spans="2:7">
      <c r="B2080">
        <v>2073</v>
      </c>
      <c r="C2080">
        <v>0.42025561075589857</v>
      </c>
      <c r="D2080">
        <f t="shared" si="97"/>
        <v>0.29116833042611701</v>
      </c>
      <c r="E2080">
        <f t="shared" si="96"/>
        <v>824.97693620733151</v>
      </c>
      <c r="F2080">
        <v>833.74398563663942</v>
      </c>
      <c r="G2080">
        <f t="shared" si="98"/>
        <v>0.41451709658068386</v>
      </c>
    </row>
    <row r="2081" spans="2:7">
      <c r="B2081">
        <v>2074</v>
      </c>
      <c r="C2081">
        <v>0.54533294168001378</v>
      </c>
      <c r="D2081">
        <f t="shared" si="97"/>
        <v>0.44695883763246247</v>
      </c>
      <c r="E2081">
        <f t="shared" si="96"/>
        <v>1266.383373291977</v>
      </c>
      <c r="F2081">
        <v>833.79436399695794</v>
      </c>
      <c r="G2081">
        <f t="shared" si="98"/>
        <v>0.41471705658868224</v>
      </c>
    </row>
    <row r="2082" spans="2:7">
      <c r="B2082">
        <v>2075</v>
      </c>
      <c r="C2082">
        <v>0.98576862883065952</v>
      </c>
      <c r="D2082">
        <f t="shared" si="97"/>
        <v>6.3394850124862012</v>
      </c>
      <c r="E2082">
        <f t="shared" si="96"/>
        <v>17961.874202044237</v>
      </c>
      <c r="F2082">
        <v>834.36754175805663</v>
      </c>
      <c r="G2082">
        <f t="shared" si="98"/>
        <v>0.41491701659668068</v>
      </c>
    </row>
    <row r="2083" spans="2:7">
      <c r="B2083">
        <v>2076</v>
      </c>
      <c r="C2083">
        <v>0.13564581236142215</v>
      </c>
      <c r="D2083">
        <f t="shared" si="97"/>
        <v>7.0719585153501185E-2</v>
      </c>
      <c r="E2083">
        <f t="shared" si="96"/>
        <v>200.37215793492004</v>
      </c>
      <c r="F2083">
        <v>835.26703084957603</v>
      </c>
      <c r="G2083">
        <f t="shared" si="98"/>
        <v>0.41511697660467906</v>
      </c>
    </row>
    <row r="2084" spans="2:7">
      <c r="B2084">
        <v>2077</v>
      </c>
      <c r="C2084">
        <v>0.70491955021902153</v>
      </c>
      <c r="D2084">
        <f t="shared" si="97"/>
        <v>0.7720069473963751</v>
      </c>
      <c r="E2084">
        <f t="shared" si="96"/>
        <v>2187.3530176230629</v>
      </c>
      <c r="F2084">
        <v>835.96313768645007</v>
      </c>
      <c r="G2084">
        <f t="shared" si="98"/>
        <v>0.41531693661267749</v>
      </c>
    </row>
    <row r="2085" spans="2:7">
      <c r="B2085">
        <v>2078</v>
      </c>
      <c r="C2085">
        <v>0.70789356882579546</v>
      </c>
      <c r="D2085">
        <f t="shared" si="97"/>
        <v>0.78044105710492606</v>
      </c>
      <c r="E2085">
        <f t="shared" si="96"/>
        <v>2211.2496617972906</v>
      </c>
      <c r="F2085">
        <v>835.9827131962453</v>
      </c>
      <c r="G2085">
        <f t="shared" si="98"/>
        <v>0.41551689662067587</v>
      </c>
    </row>
    <row r="2086" spans="2:7">
      <c r="B2086">
        <v>2079</v>
      </c>
      <c r="C2086">
        <v>0.53508100269400916</v>
      </c>
      <c r="D2086">
        <f t="shared" si="97"/>
        <v>0.43191386445398217</v>
      </c>
      <c r="E2086">
        <f t="shared" si="96"/>
        <v>1223.7559492862829</v>
      </c>
      <c r="F2086">
        <v>836.1553569830221</v>
      </c>
      <c r="G2086">
        <f t="shared" si="98"/>
        <v>0.41571685662867425</v>
      </c>
    </row>
    <row r="2087" spans="2:7">
      <c r="B2087">
        <v>2080</v>
      </c>
      <c r="C2087">
        <v>0.79660646864353113</v>
      </c>
      <c r="D2087">
        <f t="shared" si="97"/>
        <v>1.1096818529397576</v>
      </c>
      <c r="E2087">
        <f t="shared" si="96"/>
        <v>3144.0985833293134</v>
      </c>
      <c r="F2087">
        <v>838.37087896821618</v>
      </c>
      <c r="G2087">
        <f t="shared" si="98"/>
        <v>0.41591681663667268</v>
      </c>
    </row>
    <row r="2088" spans="2:7">
      <c r="B2088">
        <v>2081</v>
      </c>
      <c r="C2088">
        <v>0.85955976961577263</v>
      </c>
      <c r="D2088">
        <f t="shared" si="97"/>
        <v>1.5096510721298513</v>
      </c>
      <c r="E2088">
        <f t="shared" si="96"/>
        <v>4277.3447043679125</v>
      </c>
      <c r="F2088">
        <v>839.57531094759236</v>
      </c>
      <c r="G2088">
        <f t="shared" si="98"/>
        <v>0.41611677664467106</v>
      </c>
    </row>
    <row r="2089" spans="2:7">
      <c r="B2089">
        <v>2082</v>
      </c>
      <c r="C2089">
        <v>0.56258745113150221</v>
      </c>
      <c r="D2089">
        <f t="shared" si="97"/>
        <v>0.47343924146735095</v>
      </c>
      <c r="E2089">
        <f t="shared" si="96"/>
        <v>1341.4111841574945</v>
      </c>
      <c r="F2089">
        <v>841.50414351689778</v>
      </c>
      <c r="G2089">
        <f t="shared" si="98"/>
        <v>0.41631673665266944</v>
      </c>
    </row>
    <row r="2090" spans="2:7">
      <c r="B2090">
        <v>2083</v>
      </c>
      <c r="C2090">
        <v>0.44329764160089435</v>
      </c>
      <c r="D2090">
        <f t="shared" si="97"/>
        <v>0.3159493990560116</v>
      </c>
      <c r="E2090">
        <f t="shared" si="96"/>
        <v>895.18996399203297</v>
      </c>
      <c r="F2090">
        <v>841.59284218272762</v>
      </c>
      <c r="G2090">
        <f t="shared" si="98"/>
        <v>0.41651669666066787</v>
      </c>
    </row>
    <row r="2091" spans="2:7">
      <c r="B2091">
        <v>2084</v>
      </c>
      <c r="C2091">
        <v>0.5623580105834165</v>
      </c>
      <c r="D2091">
        <f t="shared" si="97"/>
        <v>0.47307709421742627</v>
      </c>
      <c r="E2091">
        <f t="shared" si="96"/>
        <v>1340.3851002827078</v>
      </c>
      <c r="F2091">
        <v>841.68073644269396</v>
      </c>
      <c r="G2091">
        <f t="shared" si="98"/>
        <v>0.41671665666866625</v>
      </c>
    </row>
    <row r="2092" spans="2:7">
      <c r="B2092">
        <v>2085</v>
      </c>
      <c r="C2092">
        <v>0.85208942106367636</v>
      </c>
      <c r="D2092">
        <f t="shared" si="97"/>
        <v>1.4494177330737319</v>
      </c>
      <c r="E2092">
        <f t="shared" si="96"/>
        <v>4106.6835770422404</v>
      </c>
      <c r="F2092">
        <v>842.00606503726226</v>
      </c>
      <c r="G2092">
        <f t="shared" si="98"/>
        <v>0.41691661667666469</v>
      </c>
    </row>
    <row r="2093" spans="2:7">
      <c r="B2093">
        <v>2086</v>
      </c>
      <c r="C2093">
        <v>0.93781595105998328</v>
      </c>
      <c r="D2093">
        <f t="shared" si="97"/>
        <v>2.6767404274767777</v>
      </c>
      <c r="E2093">
        <f t="shared" si="96"/>
        <v>7584.0978778508706</v>
      </c>
      <c r="F2093">
        <v>842.61880696059052</v>
      </c>
      <c r="G2093">
        <f t="shared" si="98"/>
        <v>0.41711657668466307</v>
      </c>
    </row>
    <row r="2094" spans="2:7">
      <c r="B2094">
        <v>2087</v>
      </c>
      <c r="C2094">
        <v>0.1416426438354409</v>
      </c>
      <c r="D2094">
        <f t="shared" si="97"/>
        <v>7.4219575997615417E-2</v>
      </c>
      <c r="E2094">
        <f t="shared" si="96"/>
        <v>210.28879865991036</v>
      </c>
      <c r="F2094">
        <v>842.70471822983268</v>
      </c>
      <c r="G2094">
        <f t="shared" si="98"/>
        <v>0.41731653669266144</v>
      </c>
    </row>
    <row r="2095" spans="2:7">
      <c r="B2095">
        <v>2088</v>
      </c>
      <c r="C2095">
        <v>0.34598824534314276</v>
      </c>
      <c r="D2095">
        <f t="shared" si="97"/>
        <v>0.22023723045378052</v>
      </c>
      <c r="E2095">
        <f t="shared" si="96"/>
        <v>624.00548628571153</v>
      </c>
      <c r="F2095">
        <v>842.8866335136571</v>
      </c>
      <c r="G2095">
        <f t="shared" si="98"/>
        <v>0.41751649670065988</v>
      </c>
    </row>
    <row r="2096" spans="2:7">
      <c r="B2096">
        <v>2089</v>
      </c>
      <c r="C2096">
        <v>0.74693510349049541</v>
      </c>
      <c r="D2096">
        <f t="shared" si="97"/>
        <v>0.90429858038192035</v>
      </c>
      <c r="E2096">
        <f t="shared" si="96"/>
        <v>2562.1793110821077</v>
      </c>
      <c r="F2096">
        <v>844.60879349120933</v>
      </c>
      <c r="G2096">
        <f t="shared" si="98"/>
        <v>0.41771645670865826</v>
      </c>
    </row>
    <row r="2097" spans="2:7">
      <c r="B2097">
        <v>2090</v>
      </c>
      <c r="C2097">
        <v>0.83678063737575303</v>
      </c>
      <c r="D2097">
        <f t="shared" si="97"/>
        <v>1.338908736640402</v>
      </c>
      <c r="E2097">
        <f t="shared" si="96"/>
        <v>3793.5747538144724</v>
      </c>
      <c r="F2097">
        <v>846.16905810290677</v>
      </c>
      <c r="G2097">
        <f t="shared" si="98"/>
        <v>0.41791641671665669</v>
      </c>
    </row>
    <row r="2098" spans="2:7">
      <c r="B2098">
        <v>2091</v>
      </c>
      <c r="C2098">
        <v>0.28559939246662824</v>
      </c>
      <c r="D2098">
        <f t="shared" si="97"/>
        <v>0.17075163811948024</v>
      </c>
      <c r="E2098">
        <f t="shared" si="96"/>
        <v>483.79630800519402</v>
      </c>
      <c r="F2098">
        <v>846.59990650502834</v>
      </c>
      <c r="G2098">
        <f t="shared" si="98"/>
        <v>0.41811637672465507</v>
      </c>
    </row>
    <row r="2099" spans="2:7">
      <c r="B2099">
        <v>2092</v>
      </c>
      <c r="C2099">
        <v>0.88745063113543421</v>
      </c>
      <c r="D2099">
        <f t="shared" si="97"/>
        <v>1.7840878739597721</v>
      </c>
      <c r="E2099">
        <f t="shared" si="96"/>
        <v>5054.9156428860215</v>
      </c>
      <c r="F2099">
        <v>848.1742966842553</v>
      </c>
      <c r="G2099">
        <f t="shared" si="98"/>
        <v>0.41831633673265345</v>
      </c>
    </row>
    <row r="2100" spans="2:7">
      <c r="B2100">
        <v>2093</v>
      </c>
      <c r="C2100">
        <v>0.66059375862873682</v>
      </c>
      <c r="D2100">
        <f t="shared" si="97"/>
        <v>0.65949169132852936</v>
      </c>
      <c r="E2100">
        <f t="shared" si="96"/>
        <v>1868.5597920974999</v>
      </c>
      <c r="F2100">
        <v>848.73768746663825</v>
      </c>
      <c r="G2100">
        <f t="shared" si="98"/>
        <v>0.41851629674065188</v>
      </c>
    </row>
    <row r="2101" spans="2:7">
      <c r="B2101">
        <v>2094</v>
      </c>
      <c r="C2101">
        <v>0.78172388844642693</v>
      </c>
      <c r="D2101">
        <f t="shared" si="97"/>
        <v>1.0409898256596319</v>
      </c>
      <c r="E2101">
        <f t="shared" si="96"/>
        <v>2949.4711727022905</v>
      </c>
      <c r="F2101">
        <v>850.24743919439561</v>
      </c>
      <c r="G2101">
        <f t="shared" si="98"/>
        <v>0.41871625674865026</v>
      </c>
    </row>
    <row r="2102" spans="2:7">
      <c r="B2102">
        <v>2095</v>
      </c>
      <c r="C2102">
        <v>0.89579798211303796</v>
      </c>
      <c r="D2102">
        <f t="shared" si="97"/>
        <v>1.8864933708342249</v>
      </c>
      <c r="E2102">
        <f t="shared" si="96"/>
        <v>5345.0645506969704</v>
      </c>
      <c r="F2102">
        <v>850.32150232902609</v>
      </c>
      <c r="G2102">
        <f t="shared" si="98"/>
        <v>0.4189162167566487</v>
      </c>
    </row>
    <row r="2103" spans="2:7">
      <c r="B2103">
        <v>2096</v>
      </c>
      <c r="C2103">
        <v>1.9188868504948942E-2</v>
      </c>
      <c r="D2103">
        <f t="shared" si="97"/>
        <v>9.1235704322030209E-3</v>
      </c>
      <c r="E2103">
        <f t="shared" si="96"/>
        <v>25.850116224575228</v>
      </c>
      <c r="F2103">
        <v>850.40499823172797</v>
      </c>
      <c r="G2103">
        <f t="shared" si="98"/>
        <v>0.41911617676464707</v>
      </c>
    </row>
    <row r="2104" spans="2:7">
      <c r="B2104">
        <v>2097</v>
      </c>
      <c r="C2104">
        <v>0.14923788274660232</v>
      </c>
      <c r="D2104">
        <f t="shared" si="97"/>
        <v>7.8704356722682611E-2</v>
      </c>
      <c r="E2104">
        <f t="shared" si="96"/>
        <v>222.99567738093407</v>
      </c>
      <c r="F2104">
        <v>851.00561500551851</v>
      </c>
      <c r="G2104">
        <f t="shared" si="98"/>
        <v>0.41931613677264545</v>
      </c>
    </row>
    <row r="2105" spans="2:7">
      <c r="B2105">
        <v>2098</v>
      </c>
      <c r="C2105">
        <v>0.35856319763824196</v>
      </c>
      <c r="D2105">
        <f t="shared" si="97"/>
        <v>0.23139283312146164</v>
      </c>
      <c r="E2105">
        <f t="shared" si="96"/>
        <v>655.61302717747469</v>
      </c>
      <c r="F2105">
        <v>852.3835103098055</v>
      </c>
      <c r="G2105">
        <f t="shared" si="98"/>
        <v>0.41951609678064389</v>
      </c>
    </row>
    <row r="2106" spans="2:7">
      <c r="B2106">
        <v>2099</v>
      </c>
      <c r="C2106">
        <v>0.19097390540721126</v>
      </c>
      <c r="D2106">
        <f t="shared" si="97"/>
        <v>0.10444111108095755</v>
      </c>
      <c r="E2106">
        <f t="shared" si="96"/>
        <v>295.91648139604638</v>
      </c>
      <c r="F2106">
        <v>853.366264608199</v>
      </c>
      <c r="G2106">
        <f t="shared" si="98"/>
        <v>0.41971605678864227</v>
      </c>
    </row>
    <row r="2107" spans="2:7">
      <c r="B2107">
        <v>2100</v>
      </c>
      <c r="C2107">
        <v>0.88770950213106303</v>
      </c>
      <c r="D2107">
        <f t="shared" si="97"/>
        <v>1.7870946348403498</v>
      </c>
      <c r="E2107">
        <f t="shared" si="96"/>
        <v>5063.4347987143246</v>
      </c>
      <c r="F2107">
        <v>853.76425557950256</v>
      </c>
      <c r="G2107">
        <f t="shared" si="98"/>
        <v>0.41991601679664065</v>
      </c>
    </row>
    <row r="2108" spans="2:7">
      <c r="B2108">
        <v>2101</v>
      </c>
      <c r="C2108">
        <v>0.52627553404847438</v>
      </c>
      <c r="D2108">
        <f t="shared" si="97"/>
        <v>0.41937540107991822</v>
      </c>
      <c r="E2108">
        <f t="shared" si="96"/>
        <v>1188.2303030597684</v>
      </c>
      <c r="F2108">
        <v>856.2042149209077</v>
      </c>
      <c r="G2108">
        <f t="shared" si="98"/>
        <v>0.42011597680463908</v>
      </c>
    </row>
    <row r="2109" spans="2:7">
      <c r="B2109">
        <v>2102</v>
      </c>
      <c r="C2109">
        <v>0.48214000676693414</v>
      </c>
      <c r="D2109">
        <f t="shared" si="97"/>
        <v>0.3613285591689539</v>
      </c>
      <c r="E2109">
        <f t="shared" si="96"/>
        <v>1023.7642509787028</v>
      </c>
      <c r="F2109">
        <v>856.93617995845318</v>
      </c>
      <c r="G2109">
        <f t="shared" si="98"/>
        <v>0.42031593681263746</v>
      </c>
    </row>
    <row r="2110" spans="2:7">
      <c r="B2110">
        <v>2103</v>
      </c>
      <c r="C2110">
        <v>0.55303924726323483</v>
      </c>
      <c r="D2110">
        <f t="shared" si="97"/>
        <v>0.4586000481078425</v>
      </c>
      <c r="E2110">
        <f t="shared" si="96"/>
        <v>1299.3668029722205</v>
      </c>
      <c r="F2110">
        <v>857.15467403998275</v>
      </c>
      <c r="G2110">
        <f t="shared" si="98"/>
        <v>0.42051589682063589</v>
      </c>
    </row>
    <row r="2111" spans="2:7">
      <c r="B2111">
        <v>2104</v>
      </c>
      <c r="C2111">
        <v>0.85898030111810797</v>
      </c>
      <c r="D2111">
        <f t="shared" si="97"/>
        <v>1.5048118067735761</v>
      </c>
      <c r="E2111">
        <f t="shared" si="96"/>
        <v>4263.6334525251323</v>
      </c>
      <c r="F2111">
        <v>857.9690705800466</v>
      </c>
      <c r="G2111">
        <f t="shared" si="98"/>
        <v>0.42071585682863427</v>
      </c>
    </row>
    <row r="2112" spans="2:7">
      <c r="B2112">
        <v>2105</v>
      </c>
      <c r="C2112">
        <v>0.45651785576021908</v>
      </c>
      <c r="D2112">
        <f t="shared" si="97"/>
        <v>0.33085855268233044</v>
      </c>
      <c r="E2112">
        <f t="shared" si="96"/>
        <v>937.43256593326964</v>
      </c>
      <c r="F2112">
        <v>859.90019852487683</v>
      </c>
      <c r="G2112">
        <f t="shared" si="98"/>
        <v>0.42091581683663265</v>
      </c>
    </row>
    <row r="2113" spans="2:7">
      <c r="B2113">
        <v>2106</v>
      </c>
      <c r="C2113">
        <v>0.18721372111994405</v>
      </c>
      <c r="D2113">
        <f t="shared" si="97"/>
        <v>0.10204309973944192</v>
      </c>
      <c r="E2113">
        <f t="shared" si="96"/>
        <v>289.12211592841879</v>
      </c>
      <c r="F2113">
        <v>859.98837398172327</v>
      </c>
      <c r="G2113">
        <f t="shared" si="98"/>
        <v>0.42111577684463108</v>
      </c>
    </row>
    <row r="2114" spans="2:7">
      <c r="B2114">
        <v>2107</v>
      </c>
      <c r="C2114">
        <v>0.38505229113735528</v>
      </c>
      <c r="D2114">
        <f t="shared" si="97"/>
        <v>0.25597819438000768</v>
      </c>
      <c r="E2114">
        <f t="shared" si="96"/>
        <v>725.27155074335519</v>
      </c>
      <c r="F2114">
        <v>860.01572521551918</v>
      </c>
      <c r="G2114">
        <f t="shared" si="98"/>
        <v>0.42131573685262946</v>
      </c>
    </row>
    <row r="2115" spans="2:7">
      <c r="B2115">
        <v>2108</v>
      </c>
      <c r="C2115">
        <v>3.9171751425889023E-2</v>
      </c>
      <c r="D2115">
        <f t="shared" si="97"/>
        <v>1.8907592913517401E-2</v>
      </c>
      <c r="E2115">
        <f t="shared" si="96"/>
        <v>53.571513254965971</v>
      </c>
      <c r="F2115">
        <v>860.70653277761448</v>
      </c>
      <c r="G2115">
        <f t="shared" si="98"/>
        <v>0.4215156968606279</v>
      </c>
    </row>
    <row r="2116" spans="2:7">
      <c r="B2116">
        <v>2109</v>
      </c>
      <c r="C2116">
        <v>0.66909737757489351</v>
      </c>
      <c r="D2116">
        <f t="shared" si="97"/>
        <v>0.67934732580500556</v>
      </c>
      <c r="E2116">
        <f t="shared" si="96"/>
        <v>1924.8174231141825</v>
      </c>
      <c r="F2116">
        <v>861.48103204201789</v>
      </c>
      <c r="G2116">
        <f t="shared" si="98"/>
        <v>0.42171565686862628</v>
      </c>
    </row>
    <row r="2117" spans="2:7">
      <c r="B2117">
        <v>2110</v>
      </c>
      <c r="C2117">
        <v>0.38480775300247705</v>
      </c>
      <c r="D2117">
        <f t="shared" si="97"/>
        <v>0.25574414635312404</v>
      </c>
      <c r="E2117">
        <f t="shared" si="96"/>
        <v>724.60841466718477</v>
      </c>
      <c r="F2117">
        <v>862.60790707107969</v>
      </c>
      <c r="G2117">
        <f t="shared" si="98"/>
        <v>0.42191561687662466</v>
      </c>
    </row>
    <row r="2118" spans="2:7">
      <c r="B2118">
        <v>2111</v>
      </c>
      <c r="C2118">
        <v>0.84289735609694161</v>
      </c>
      <c r="D2118">
        <f t="shared" si="97"/>
        <v>1.3811622413887137</v>
      </c>
      <c r="E2118">
        <f t="shared" si="96"/>
        <v>3913.2930172680221</v>
      </c>
      <c r="F2118">
        <v>864.22187728068525</v>
      </c>
      <c r="G2118">
        <f t="shared" si="98"/>
        <v>0.42211557688462309</v>
      </c>
    </row>
    <row r="2119" spans="2:7">
      <c r="B2119">
        <v>2112</v>
      </c>
      <c r="C2119">
        <v>0.92045308727467245</v>
      </c>
      <c r="D2119">
        <f t="shared" si="97"/>
        <v>2.2759164324655399</v>
      </c>
      <c r="E2119">
        <f t="shared" si="96"/>
        <v>6448.4298919856965</v>
      </c>
      <c r="F2119">
        <v>864.24518656404302</v>
      </c>
      <c r="G2119">
        <f t="shared" si="98"/>
        <v>0.42231553689262147</v>
      </c>
    </row>
    <row r="2120" spans="2:7">
      <c r="B2120">
        <v>2113</v>
      </c>
      <c r="C2120">
        <v>0.52422327681301506</v>
      </c>
      <c r="D2120">
        <f t="shared" si="97"/>
        <v>0.41650220295858853</v>
      </c>
      <c r="E2120">
        <f t="shared" ref="E2120:E2183" si="99">$F$3*D2120</f>
        <v>1180.0895750493341</v>
      </c>
      <c r="F2120">
        <v>864.45589186908751</v>
      </c>
      <c r="G2120">
        <f t="shared" si="98"/>
        <v>0.4225154969006199</v>
      </c>
    </row>
    <row r="2121" spans="2:7">
      <c r="B2121">
        <v>2114</v>
      </c>
      <c r="C2121">
        <v>0.89338771661553362</v>
      </c>
      <c r="D2121">
        <f t="shared" ref="D2121:D2184" si="100">(1-C2121)^(-1/$F$2)-1</f>
        <v>1.8557182296812527</v>
      </c>
      <c r="E2121">
        <f t="shared" si="99"/>
        <v>5257.8683174302159</v>
      </c>
      <c r="F2121">
        <v>864.968228876068</v>
      </c>
      <c r="G2121">
        <f t="shared" ref="G2121:G2184" si="101">B2121/5001</f>
        <v>0.42271545690861828</v>
      </c>
    </row>
    <row r="2122" spans="2:7">
      <c r="B2122">
        <v>2115</v>
      </c>
      <c r="C2122">
        <v>0.91488766973863844</v>
      </c>
      <c r="D2122">
        <f t="shared" si="100"/>
        <v>2.1737011154756196</v>
      </c>
      <c r="E2122">
        <f t="shared" si="99"/>
        <v>6158.8198271809224</v>
      </c>
      <c r="F2122">
        <v>865.60097141243489</v>
      </c>
      <c r="G2122">
        <f t="shared" si="101"/>
        <v>0.42291541691661666</v>
      </c>
    </row>
    <row r="2123" spans="2:7">
      <c r="B2123">
        <v>2116</v>
      </c>
      <c r="C2123">
        <v>0.66687218644095958</v>
      </c>
      <c r="D2123">
        <f t="shared" si="100"/>
        <v>0.67407975052592639</v>
      </c>
      <c r="E2123">
        <f t="shared" si="99"/>
        <v>1909.8926264901249</v>
      </c>
      <c r="F2123">
        <v>865.88391386363594</v>
      </c>
      <c r="G2123">
        <f t="shared" si="101"/>
        <v>0.42311537692461509</v>
      </c>
    </row>
    <row r="2124" spans="2:7">
      <c r="B2124">
        <v>2117</v>
      </c>
      <c r="C2124">
        <v>0.44292726732839305</v>
      </c>
      <c r="D2124">
        <f t="shared" si="100"/>
        <v>0.31553920808380975</v>
      </c>
      <c r="E2124">
        <f t="shared" si="99"/>
        <v>894.02775623746106</v>
      </c>
      <c r="F2124">
        <v>866.29789337418424</v>
      </c>
      <c r="G2124">
        <f t="shared" si="101"/>
        <v>0.42331533693261347</v>
      </c>
    </row>
    <row r="2125" spans="2:7">
      <c r="B2125">
        <v>2118</v>
      </c>
      <c r="C2125">
        <v>0.85613716034240195</v>
      </c>
      <c r="D2125">
        <f t="shared" si="100"/>
        <v>1.481484577687282</v>
      </c>
      <c r="E2125">
        <f t="shared" si="99"/>
        <v>4197.5396367806325</v>
      </c>
      <c r="F2125">
        <v>866.48180361409698</v>
      </c>
      <c r="G2125">
        <f t="shared" si="101"/>
        <v>0.42351529694061185</v>
      </c>
    </row>
    <row r="2126" spans="2:7">
      <c r="B2126">
        <v>2119</v>
      </c>
      <c r="C2126">
        <v>0.41181943363468743</v>
      </c>
      <c r="D2126">
        <f t="shared" si="100"/>
        <v>0.28245422560772271</v>
      </c>
      <c r="E2126">
        <f t="shared" si="99"/>
        <v>800.28697255521433</v>
      </c>
      <c r="F2126">
        <v>866.72260504729877</v>
      </c>
      <c r="G2126">
        <f t="shared" si="101"/>
        <v>0.42371525694861029</v>
      </c>
    </row>
    <row r="2127" spans="2:7">
      <c r="B2127">
        <v>2120</v>
      </c>
      <c r="C2127">
        <v>0.78654355290484645</v>
      </c>
      <c r="D2127">
        <f t="shared" si="100"/>
        <v>1.062463524665302</v>
      </c>
      <c r="E2127">
        <f t="shared" si="99"/>
        <v>3010.3133198850228</v>
      </c>
      <c r="F2127">
        <v>867.6445791627026</v>
      </c>
      <c r="G2127">
        <f t="shared" si="101"/>
        <v>0.42391521695660866</v>
      </c>
    </row>
    <row r="2128" spans="2:7">
      <c r="B2128">
        <v>2121</v>
      </c>
      <c r="C2128">
        <v>0.71941529406912919</v>
      </c>
      <c r="D2128">
        <f t="shared" si="100"/>
        <v>0.81434554384292523</v>
      </c>
      <c r="E2128">
        <f t="shared" si="99"/>
        <v>2307.3123742216217</v>
      </c>
      <c r="F2128">
        <v>867.70182380268341</v>
      </c>
      <c r="G2128">
        <f t="shared" si="101"/>
        <v>0.4241151769646071</v>
      </c>
    </row>
    <row r="2129" spans="2:7">
      <c r="B2129">
        <v>2122</v>
      </c>
      <c r="C2129">
        <v>6.7268314276475616E-2</v>
      </c>
      <c r="D2129">
        <f t="shared" si="100"/>
        <v>3.3181289404980552E-2</v>
      </c>
      <c r="E2129">
        <f t="shared" si="99"/>
        <v>94.013653314111565</v>
      </c>
      <c r="F2129">
        <v>868.87876355244862</v>
      </c>
      <c r="G2129">
        <f t="shared" si="101"/>
        <v>0.42431513697260548</v>
      </c>
    </row>
    <row r="2130" spans="2:7">
      <c r="B2130">
        <v>2123</v>
      </c>
      <c r="C2130">
        <v>6.4726610887781866E-2</v>
      </c>
      <c r="D2130">
        <f t="shared" si="100"/>
        <v>3.1864191899529049E-2</v>
      </c>
      <c r="E2130">
        <f t="shared" si="99"/>
        <v>90.281877048665649</v>
      </c>
      <c r="F2130">
        <v>869.6798580831628</v>
      </c>
      <c r="G2130">
        <f t="shared" si="101"/>
        <v>0.42451509698060386</v>
      </c>
    </row>
    <row r="2131" spans="2:7">
      <c r="B2131">
        <v>2124</v>
      </c>
      <c r="C2131">
        <v>0.13073957920791346</v>
      </c>
      <c r="D2131">
        <f t="shared" si="100"/>
        <v>6.7882529845837869E-2</v>
      </c>
      <c r="E2131">
        <f t="shared" si="99"/>
        <v>192.33383456320732</v>
      </c>
      <c r="F2131">
        <v>870.84121830036452</v>
      </c>
      <c r="G2131">
        <f t="shared" si="101"/>
        <v>0.42471505698860229</v>
      </c>
    </row>
    <row r="2132" spans="2:7">
      <c r="B2132">
        <v>2125</v>
      </c>
      <c r="C2132">
        <v>0.44146605711588671</v>
      </c>
      <c r="D2132">
        <f t="shared" si="100"/>
        <v>0.31392481123377913</v>
      </c>
      <c r="E2132">
        <f t="shared" si="99"/>
        <v>889.45363182904089</v>
      </c>
      <c r="F2132">
        <v>871.35640035190909</v>
      </c>
      <c r="G2132">
        <f t="shared" si="101"/>
        <v>0.42491501699660067</v>
      </c>
    </row>
    <row r="2133" spans="2:7">
      <c r="B2133">
        <v>2126</v>
      </c>
      <c r="C2133">
        <v>0.45810145550544845</v>
      </c>
      <c r="D2133">
        <f t="shared" si="100"/>
        <v>0.33268019821754957</v>
      </c>
      <c r="E2133">
        <f t="shared" si="99"/>
        <v>942.59389494972379</v>
      </c>
      <c r="F2133">
        <v>871.68816013094818</v>
      </c>
      <c r="G2133">
        <f t="shared" si="101"/>
        <v>0.4251149770045991</v>
      </c>
    </row>
    <row r="2134" spans="2:7">
      <c r="B2134">
        <v>2127</v>
      </c>
      <c r="C2134">
        <v>0.38046264821051856</v>
      </c>
      <c r="D2134">
        <f t="shared" si="100"/>
        <v>0.25160809022275576</v>
      </c>
      <c r="E2134">
        <f t="shared" si="99"/>
        <v>712.88958896447468</v>
      </c>
      <c r="F2134">
        <v>872.24687596387207</v>
      </c>
      <c r="G2134">
        <f t="shared" si="101"/>
        <v>0.42531493701259748</v>
      </c>
    </row>
    <row r="2135" spans="2:7">
      <c r="B2135">
        <v>2128</v>
      </c>
      <c r="C2135">
        <v>0.3714801624179277</v>
      </c>
      <c r="D2135">
        <f t="shared" si="100"/>
        <v>0.24319133263030435</v>
      </c>
      <c r="E2135">
        <f t="shared" si="99"/>
        <v>689.04210911919563</v>
      </c>
      <c r="F2135">
        <v>872.7527612135151</v>
      </c>
      <c r="G2135">
        <f t="shared" si="101"/>
        <v>0.42551489702059586</v>
      </c>
    </row>
    <row r="2136" spans="2:7">
      <c r="B2136">
        <v>2129</v>
      </c>
      <c r="C2136">
        <v>0.28374114732432265</v>
      </c>
      <c r="D2136">
        <f t="shared" si="100"/>
        <v>0.16932688821070574</v>
      </c>
      <c r="E2136">
        <f t="shared" si="99"/>
        <v>479.75951659699962</v>
      </c>
      <c r="F2136">
        <v>873.3107297560914</v>
      </c>
      <c r="G2136">
        <f t="shared" si="101"/>
        <v>0.4257148570285943</v>
      </c>
    </row>
    <row r="2137" spans="2:7">
      <c r="B2137">
        <v>2130</v>
      </c>
      <c r="C2137">
        <v>0.58913581479287747</v>
      </c>
      <c r="D2137">
        <f t="shared" si="100"/>
        <v>0.51732610087323527</v>
      </c>
      <c r="E2137">
        <f t="shared" si="99"/>
        <v>1465.7572858075</v>
      </c>
      <c r="F2137">
        <v>873.3373386612833</v>
      </c>
      <c r="G2137">
        <f t="shared" si="101"/>
        <v>0.42591481703659267</v>
      </c>
    </row>
    <row r="2138" spans="2:7">
      <c r="B2138">
        <v>2131</v>
      </c>
      <c r="C2138">
        <v>0.87599197939439322</v>
      </c>
      <c r="D2138">
        <f t="shared" si="100"/>
        <v>1.6603906802846429</v>
      </c>
      <c r="E2138">
        <f t="shared" si="99"/>
        <v>4704.4402608064884</v>
      </c>
      <c r="F2138">
        <v>874.03274683722805</v>
      </c>
      <c r="G2138">
        <f t="shared" si="101"/>
        <v>0.42611477704459111</v>
      </c>
    </row>
    <row r="2139" spans="2:7">
      <c r="B2139">
        <v>2132</v>
      </c>
      <c r="C2139">
        <v>7.9415049428855355E-2</v>
      </c>
      <c r="D2139">
        <f t="shared" si="100"/>
        <v>3.9549228672352443E-2</v>
      </c>
      <c r="E2139">
        <f t="shared" si="99"/>
        <v>112.0561479049986</v>
      </c>
      <c r="F2139">
        <v>874.11653078977054</v>
      </c>
      <c r="G2139">
        <f t="shared" si="101"/>
        <v>0.42631473705258949</v>
      </c>
    </row>
    <row r="2140" spans="2:7">
      <c r="B2140">
        <v>2133</v>
      </c>
      <c r="C2140">
        <v>0.47259893547463727</v>
      </c>
      <c r="D2140">
        <f t="shared" si="100"/>
        <v>0.34972845966564892</v>
      </c>
      <c r="E2140">
        <f t="shared" si="99"/>
        <v>990.89730238600532</v>
      </c>
      <c r="F2140">
        <v>874.25953387831134</v>
      </c>
      <c r="G2140">
        <f t="shared" si="101"/>
        <v>0.42651469706058787</v>
      </c>
    </row>
    <row r="2141" spans="2:7">
      <c r="B2141">
        <v>2134</v>
      </c>
      <c r="C2141">
        <v>0.41336154605013775</v>
      </c>
      <c r="D2141">
        <f t="shared" si="100"/>
        <v>0.28403338406966228</v>
      </c>
      <c r="E2141">
        <f t="shared" si="99"/>
        <v>804.76125486404317</v>
      </c>
      <c r="F2141">
        <v>875.36499435912503</v>
      </c>
      <c r="G2141">
        <f t="shared" si="101"/>
        <v>0.4267146570685863</v>
      </c>
    </row>
    <row r="2142" spans="2:7">
      <c r="B2142">
        <v>2135</v>
      </c>
      <c r="C2142">
        <v>0.7798460098470944</v>
      </c>
      <c r="D2142">
        <f t="shared" si="100"/>
        <v>1.0328106364564897</v>
      </c>
      <c r="E2142">
        <f t="shared" si="99"/>
        <v>2926.2968032933877</v>
      </c>
      <c r="F2142">
        <v>875.86706184010268</v>
      </c>
      <c r="G2142">
        <f t="shared" si="101"/>
        <v>0.42691461707658468</v>
      </c>
    </row>
    <row r="2143" spans="2:7">
      <c r="B2143">
        <v>2136</v>
      </c>
      <c r="C2143">
        <v>0.39326795097694933</v>
      </c>
      <c r="D2143">
        <f t="shared" si="100"/>
        <v>0.26392174663734647</v>
      </c>
      <c r="E2143">
        <f t="shared" si="99"/>
        <v>747.77828213914836</v>
      </c>
      <c r="F2143">
        <v>876.01510464947535</v>
      </c>
      <c r="G2143">
        <f t="shared" si="101"/>
        <v>0.42711457708458306</v>
      </c>
    </row>
    <row r="2144" spans="2:7">
      <c r="B2144">
        <v>2137</v>
      </c>
      <c r="C2144">
        <v>0.86838239105555259</v>
      </c>
      <c r="D2144">
        <f t="shared" si="100"/>
        <v>1.5871497297532207</v>
      </c>
      <c r="E2144">
        <f t="shared" si="99"/>
        <v>4496.9242343007918</v>
      </c>
      <c r="F2144">
        <v>876.54379990336713</v>
      </c>
      <c r="G2144">
        <f t="shared" si="101"/>
        <v>0.42731453709258149</v>
      </c>
    </row>
    <row r="2145" spans="2:7">
      <c r="B2145">
        <v>2138</v>
      </c>
      <c r="C2145">
        <v>6.1237478408138202E-5</v>
      </c>
      <c r="D2145">
        <f t="shared" si="100"/>
        <v>2.8706358972341306E-5</v>
      </c>
      <c r="E2145">
        <f t="shared" si="99"/>
        <v>8.1334683754967038E-2</v>
      </c>
      <c r="F2145">
        <v>876.66265441391829</v>
      </c>
      <c r="G2145">
        <f t="shared" si="101"/>
        <v>0.42751449710057987</v>
      </c>
    </row>
    <row r="2146" spans="2:7">
      <c r="B2146">
        <v>2139</v>
      </c>
      <c r="C2146">
        <v>0.47631707184737293</v>
      </c>
      <c r="D2146">
        <f t="shared" si="100"/>
        <v>0.35421206856016885</v>
      </c>
      <c r="E2146">
        <f t="shared" si="99"/>
        <v>1003.6008609204785</v>
      </c>
      <c r="F2146">
        <v>876.90269075528363</v>
      </c>
      <c r="G2146">
        <f t="shared" si="101"/>
        <v>0.42771445710857831</v>
      </c>
    </row>
    <row r="2147" spans="2:7">
      <c r="B2147">
        <v>2140</v>
      </c>
      <c r="C2147">
        <v>0.84379329773216261</v>
      </c>
      <c r="D2147">
        <f t="shared" si="100"/>
        <v>1.387554437549734</v>
      </c>
      <c r="E2147">
        <f t="shared" si="99"/>
        <v>3931.4042397242465</v>
      </c>
      <c r="F2147">
        <v>877.04490757254712</v>
      </c>
      <c r="G2147">
        <f t="shared" si="101"/>
        <v>0.42791441711657668</v>
      </c>
    </row>
    <row r="2148" spans="2:7">
      <c r="B2148">
        <v>2141</v>
      </c>
      <c r="C2148">
        <v>0.41018479486898973</v>
      </c>
      <c r="D2148">
        <f t="shared" si="100"/>
        <v>0.28078694372640367</v>
      </c>
      <c r="E2148">
        <f t="shared" si="99"/>
        <v>795.56300722481046</v>
      </c>
      <c r="F2148">
        <v>877.83679854554589</v>
      </c>
      <c r="G2148">
        <f t="shared" si="101"/>
        <v>0.42811437712457506</v>
      </c>
    </row>
    <row r="2149" spans="2:7">
      <c r="B2149">
        <v>2142</v>
      </c>
      <c r="C2149">
        <v>0.81019161118163574</v>
      </c>
      <c r="D2149">
        <f t="shared" si="100"/>
        <v>1.1791626917757139</v>
      </c>
      <c r="E2149">
        <f t="shared" si="99"/>
        <v>3340.9609600311896</v>
      </c>
      <c r="F2149">
        <v>878.73544303616382</v>
      </c>
      <c r="G2149">
        <f t="shared" si="101"/>
        <v>0.4283143371325735</v>
      </c>
    </row>
    <row r="2150" spans="2:7">
      <c r="B2150">
        <v>2143</v>
      </c>
      <c r="C2150">
        <v>8.7679600589380402E-2</v>
      </c>
      <c r="D2150">
        <f t="shared" si="100"/>
        <v>4.3952918918801487E-2</v>
      </c>
      <c r="E2150">
        <f t="shared" si="99"/>
        <v>124.53327026993755</v>
      </c>
      <c r="F2150">
        <v>880.1637572092626</v>
      </c>
      <c r="G2150">
        <f t="shared" si="101"/>
        <v>0.42851429714057188</v>
      </c>
    </row>
    <row r="2151" spans="2:7">
      <c r="B2151">
        <v>2144</v>
      </c>
      <c r="C2151">
        <v>0.14765591264538314</v>
      </c>
      <c r="D2151">
        <f t="shared" si="100"/>
        <v>7.7765409261667306E-2</v>
      </c>
      <c r="E2151">
        <f t="shared" si="99"/>
        <v>220.3353262413907</v>
      </c>
      <c r="F2151">
        <v>880.98714166067407</v>
      </c>
      <c r="G2151">
        <f t="shared" si="101"/>
        <v>0.42871425714857031</v>
      </c>
    </row>
    <row r="2152" spans="2:7">
      <c r="B2152">
        <v>2145</v>
      </c>
      <c r="C2152">
        <v>2.0418112449623327E-2</v>
      </c>
      <c r="D2152">
        <f t="shared" si="100"/>
        <v>9.7169577635836113E-3</v>
      </c>
      <c r="E2152">
        <f t="shared" si="99"/>
        <v>27.531380330153567</v>
      </c>
      <c r="F2152">
        <v>881.7303745248139</v>
      </c>
      <c r="G2152">
        <f t="shared" si="101"/>
        <v>0.42891421715656869</v>
      </c>
    </row>
    <row r="2153" spans="2:7">
      <c r="B2153">
        <v>2146</v>
      </c>
      <c r="C2153">
        <v>0.9050240399398275</v>
      </c>
      <c r="D2153">
        <f t="shared" si="100"/>
        <v>2.014696395865585</v>
      </c>
      <c r="E2153">
        <f t="shared" si="99"/>
        <v>5708.3064549524915</v>
      </c>
      <c r="F2153">
        <v>882.16991008154037</v>
      </c>
      <c r="G2153">
        <f t="shared" si="101"/>
        <v>0.42911417716456707</v>
      </c>
    </row>
    <row r="2154" spans="2:7">
      <c r="B2154">
        <v>2147</v>
      </c>
      <c r="C2154">
        <v>0.34861379393940672</v>
      </c>
      <c r="D2154">
        <f t="shared" si="100"/>
        <v>0.22254027734939785</v>
      </c>
      <c r="E2154">
        <f t="shared" si="99"/>
        <v>630.53078582329397</v>
      </c>
      <c r="F2154">
        <v>882.95778098560095</v>
      </c>
      <c r="G2154">
        <f t="shared" si="101"/>
        <v>0.4293141371725655</v>
      </c>
    </row>
    <row r="2155" spans="2:7">
      <c r="B2155">
        <v>2148</v>
      </c>
      <c r="C2155">
        <v>0.93910922054062596</v>
      </c>
      <c r="D2155">
        <f t="shared" si="100"/>
        <v>2.7131412357864977</v>
      </c>
      <c r="E2155">
        <f t="shared" si="99"/>
        <v>7687.2335013950769</v>
      </c>
      <c r="F2155">
        <v>883.45165424803849</v>
      </c>
      <c r="G2155">
        <f t="shared" si="101"/>
        <v>0.42951409718056388</v>
      </c>
    </row>
    <row r="2156" spans="2:7">
      <c r="B2156">
        <v>2149</v>
      </c>
      <c r="C2156">
        <v>0.96696254932431724</v>
      </c>
      <c r="D2156">
        <f t="shared" si="100"/>
        <v>3.9455624481747922</v>
      </c>
      <c r="E2156">
        <f t="shared" si="99"/>
        <v>11179.093603161911</v>
      </c>
      <c r="F2156">
        <v>883.96144624757517</v>
      </c>
      <c r="G2156">
        <f t="shared" si="101"/>
        <v>0.42971405718856232</v>
      </c>
    </row>
    <row r="2157" spans="2:7">
      <c r="B2157">
        <v>2150</v>
      </c>
      <c r="C2157">
        <v>0.42583333132148582</v>
      </c>
      <c r="D2157">
        <f t="shared" si="100"/>
        <v>0.29703276782919796</v>
      </c>
      <c r="E2157">
        <f t="shared" si="99"/>
        <v>841.59284218272762</v>
      </c>
      <c r="F2157">
        <v>884.65284559316387</v>
      </c>
      <c r="G2157">
        <f t="shared" si="101"/>
        <v>0.42991401719656069</v>
      </c>
    </row>
    <row r="2158" spans="2:7">
      <c r="B2158">
        <v>2151</v>
      </c>
      <c r="C2158">
        <v>0.88477303040068045</v>
      </c>
      <c r="D2158">
        <f t="shared" si="100"/>
        <v>1.7535723796390297</v>
      </c>
      <c r="E2158">
        <f t="shared" si="99"/>
        <v>4968.4550756439176</v>
      </c>
      <c r="F2158">
        <v>884.7486733185375</v>
      </c>
      <c r="G2158">
        <f t="shared" si="101"/>
        <v>0.43011397720455907</v>
      </c>
    </row>
    <row r="2159" spans="2:7">
      <c r="B2159">
        <v>2152</v>
      </c>
      <c r="C2159">
        <v>0.73002528413263001</v>
      </c>
      <c r="D2159">
        <f t="shared" si="100"/>
        <v>0.84742705848413813</v>
      </c>
      <c r="E2159">
        <f t="shared" si="99"/>
        <v>2401.0433323717248</v>
      </c>
      <c r="F2159">
        <v>884.83007287007797</v>
      </c>
      <c r="G2159">
        <f t="shared" si="101"/>
        <v>0.43031393721255751</v>
      </c>
    </row>
    <row r="2160" spans="2:7">
      <c r="B2160">
        <v>2153</v>
      </c>
      <c r="C2160">
        <v>0.17616938498830781</v>
      </c>
      <c r="D2160">
        <f t="shared" si="100"/>
        <v>9.5092921298705724E-2</v>
      </c>
      <c r="E2160">
        <f t="shared" si="99"/>
        <v>269.42994367966622</v>
      </c>
      <c r="F2160">
        <v>884.90962584552733</v>
      </c>
      <c r="G2160">
        <f t="shared" si="101"/>
        <v>0.43051389722055589</v>
      </c>
    </row>
    <row r="2161" spans="2:7">
      <c r="B2161">
        <v>2154</v>
      </c>
      <c r="C2161">
        <v>0.91074539226695628</v>
      </c>
      <c r="D2161">
        <f t="shared" si="100"/>
        <v>2.1037868218497402</v>
      </c>
      <c r="E2161">
        <f t="shared" si="99"/>
        <v>5960.7293285742644</v>
      </c>
      <c r="F2161">
        <v>885.0101824627958</v>
      </c>
      <c r="G2161">
        <f t="shared" si="101"/>
        <v>0.43071385722855426</v>
      </c>
    </row>
    <row r="2162" spans="2:7">
      <c r="B2162">
        <v>2155</v>
      </c>
      <c r="C2162">
        <v>0.15339680138892331</v>
      </c>
      <c r="D2162">
        <f t="shared" si="100"/>
        <v>8.1185081479721921E-2</v>
      </c>
      <c r="E2162">
        <f t="shared" si="99"/>
        <v>230.02439752587878</v>
      </c>
      <c r="F2162">
        <v>885.202445004011</v>
      </c>
      <c r="G2162">
        <f t="shared" si="101"/>
        <v>0.4309138172365527</v>
      </c>
    </row>
    <row r="2163" spans="2:7">
      <c r="B2163">
        <v>2156</v>
      </c>
      <c r="C2163">
        <v>0.57196578943847021</v>
      </c>
      <c r="D2163">
        <f t="shared" si="100"/>
        <v>0.48848499801828194</v>
      </c>
      <c r="E2163">
        <f t="shared" si="99"/>
        <v>1384.0408277184656</v>
      </c>
      <c r="F2163">
        <v>886.63092714305571</v>
      </c>
      <c r="G2163">
        <f t="shared" si="101"/>
        <v>0.43111377724455108</v>
      </c>
    </row>
    <row r="2164" spans="2:7">
      <c r="B2164">
        <v>2157</v>
      </c>
      <c r="C2164">
        <v>0.94483498812387101</v>
      </c>
      <c r="D2164">
        <f t="shared" si="100"/>
        <v>2.8890643849619493</v>
      </c>
      <c r="E2164">
        <f t="shared" si="99"/>
        <v>8185.6824240588567</v>
      </c>
      <c r="F2164">
        <v>887.56543905894978</v>
      </c>
      <c r="G2164">
        <f t="shared" si="101"/>
        <v>0.43131373725254951</v>
      </c>
    </row>
    <row r="2165" spans="2:7">
      <c r="B2165">
        <v>2158</v>
      </c>
      <c r="C2165">
        <v>0.55796645932792921</v>
      </c>
      <c r="D2165">
        <f t="shared" si="100"/>
        <v>0.46619881351547199</v>
      </c>
      <c r="E2165">
        <f t="shared" si="99"/>
        <v>1320.8966382938374</v>
      </c>
      <c r="F2165">
        <v>887.66308908538804</v>
      </c>
      <c r="G2165">
        <f t="shared" si="101"/>
        <v>0.43151369726054789</v>
      </c>
    </row>
    <row r="2166" spans="2:7">
      <c r="B2166">
        <v>2159</v>
      </c>
      <c r="C2166">
        <v>0.98507858326873954</v>
      </c>
      <c r="D2166">
        <f t="shared" si="100"/>
        <v>6.1783814840113012</v>
      </c>
      <c r="E2166">
        <f t="shared" si="99"/>
        <v>17505.414204698689</v>
      </c>
      <c r="F2166">
        <v>888.60104004975813</v>
      </c>
      <c r="G2166">
        <f t="shared" si="101"/>
        <v>0.43171365726854627</v>
      </c>
    </row>
    <row r="2167" spans="2:7">
      <c r="B2167">
        <v>2160</v>
      </c>
      <c r="C2167">
        <v>0.91845375554188413</v>
      </c>
      <c r="D2167">
        <f t="shared" si="100"/>
        <v>2.2380189905912768</v>
      </c>
      <c r="E2167">
        <f t="shared" si="99"/>
        <v>6341.0538066752852</v>
      </c>
      <c r="F2167">
        <v>888.60782710985734</v>
      </c>
      <c r="G2167">
        <f t="shared" si="101"/>
        <v>0.4319136172765447</v>
      </c>
    </row>
    <row r="2168" spans="2:7">
      <c r="B2168">
        <v>2161</v>
      </c>
      <c r="C2168">
        <v>0.38673623686046255</v>
      </c>
      <c r="D2168">
        <f t="shared" si="100"/>
        <v>0.25759362284446485</v>
      </c>
      <c r="E2168">
        <f t="shared" si="99"/>
        <v>729.84859805931717</v>
      </c>
      <c r="F2168">
        <v>888.66259166010343</v>
      </c>
      <c r="G2168">
        <f t="shared" si="101"/>
        <v>0.43211357728454308</v>
      </c>
    </row>
    <row r="2169" spans="2:7">
      <c r="B2169">
        <v>2162</v>
      </c>
      <c r="C2169">
        <v>0.4518969014851788</v>
      </c>
      <c r="D2169">
        <f t="shared" si="100"/>
        <v>0.32558724605513634</v>
      </c>
      <c r="E2169">
        <f t="shared" si="99"/>
        <v>922.49719715621973</v>
      </c>
      <c r="F2169">
        <v>889.1189425192847</v>
      </c>
      <c r="G2169">
        <f t="shared" si="101"/>
        <v>0.43231353729254152</v>
      </c>
    </row>
    <row r="2170" spans="2:7">
      <c r="B2170">
        <v>2163</v>
      </c>
      <c r="C2170">
        <v>0.20525809126321459</v>
      </c>
      <c r="D2170">
        <f t="shared" si="100"/>
        <v>0.11370202306124533</v>
      </c>
      <c r="E2170">
        <f t="shared" si="99"/>
        <v>322.1557320068618</v>
      </c>
      <c r="F2170">
        <v>889.4063760003562</v>
      </c>
      <c r="G2170">
        <f t="shared" si="101"/>
        <v>0.4325134973005399</v>
      </c>
    </row>
    <row r="2171" spans="2:7">
      <c r="B2171">
        <v>2164</v>
      </c>
      <c r="C2171">
        <v>0.31823952066930727</v>
      </c>
      <c r="D2171">
        <f t="shared" si="100"/>
        <v>0.19669942772218652</v>
      </c>
      <c r="E2171">
        <f t="shared" si="99"/>
        <v>557.31504521286183</v>
      </c>
      <c r="F2171">
        <v>889.45363182904089</v>
      </c>
      <c r="G2171">
        <f t="shared" si="101"/>
        <v>0.43271345730853827</v>
      </c>
    </row>
    <row r="2172" spans="2:7">
      <c r="B2172">
        <v>2165</v>
      </c>
      <c r="C2172">
        <v>0.95072505323984402</v>
      </c>
      <c r="D2172">
        <f t="shared" si="100"/>
        <v>3.1004496713221732</v>
      </c>
      <c r="E2172">
        <f t="shared" si="99"/>
        <v>8784.6074020794913</v>
      </c>
      <c r="F2172">
        <v>889.49195589121803</v>
      </c>
      <c r="G2172">
        <f t="shared" si="101"/>
        <v>0.43291341731653671</v>
      </c>
    </row>
    <row r="2173" spans="2:7">
      <c r="B2173">
        <v>2166</v>
      </c>
      <c r="C2173">
        <v>0.91871038169096264</v>
      </c>
      <c r="D2173">
        <f t="shared" si="100"/>
        <v>2.2428066444700483</v>
      </c>
      <c r="E2173">
        <f t="shared" si="99"/>
        <v>6354.6188259984701</v>
      </c>
      <c r="F2173">
        <v>889.60069451516267</v>
      </c>
      <c r="G2173">
        <f t="shared" si="101"/>
        <v>0.43311337732453509</v>
      </c>
    </row>
    <row r="2174" spans="2:7">
      <c r="B2174">
        <v>2167</v>
      </c>
      <c r="C2174">
        <v>0.76928592414077823</v>
      </c>
      <c r="D2174">
        <f t="shared" si="100"/>
        <v>0.98865304509003926</v>
      </c>
      <c r="E2174">
        <f t="shared" si="99"/>
        <v>2801.1836277551115</v>
      </c>
      <c r="F2174">
        <v>889.79786843895317</v>
      </c>
      <c r="G2174">
        <f t="shared" si="101"/>
        <v>0.43331333733253347</v>
      </c>
    </row>
    <row r="2175" spans="2:7">
      <c r="B2175">
        <v>2168</v>
      </c>
      <c r="C2175">
        <v>0.93410436133286623</v>
      </c>
      <c r="D2175">
        <f t="shared" si="100"/>
        <v>2.5781697117310212</v>
      </c>
      <c r="E2175">
        <f t="shared" si="99"/>
        <v>7304.8141832378933</v>
      </c>
      <c r="F2175">
        <v>890.00681775310954</v>
      </c>
      <c r="G2175">
        <f t="shared" si="101"/>
        <v>0.4335132973405319</v>
      </c>
    </row>
    <row r="2176" spans="2:7">
      <c r="B2176">
        <v>2169</v>
      </c>
      <c r="C2176">
        <v>0.99746644860517197</v>
      </c>
      <c r="D2176">
        <f t="shared" si="100"/>
        <v>15.481688217297126</v>
      </c>
      <c r="E2176">
        <f t="shared" si="99"/>
        <v>43864.783282341858</v>
      </c>
      <c r="F2176">
        <v>891.32517063486227</v>
      </c>
      <c r="G2176">
        <f t="shared" si="101"/>
        <v>0.43371325734853028</v>
      </c>
    </row>
    <row r="2177" spans="2:7">
      <c r="B2177">
        <v>2170</v>
      </c>
      <c r="C2177">
        <v>0.34807019158350616</v>
      </c>
      <c r="D2177">
        <f t="shared" si="100"/>
        <v>0.22206232877630927</v>
      </c>
      <c r="E2177">
        <f t="shared" si="99"/>
        <v>629.17659819954292</v>
      </c>
      <c r="F2177">
        <v>891.54392332591351</v>
      </c>
      <c r="G2177">
        <f t="shared" si="101"/>
        <v>0.43391321735652871</v>
      </c>
    </row>
    <row r="2178" spans="2:7">
      <c r="B2178">
        <v>2171</v>
      </c>
      <c r="C2178">
        <v>0.41197254026070662</v>
      </c>
      <c r="D2178">
        <f t="shared" si="100"/>
        <v>0.28261073827723271</v>
      </c>
      <c r="E2178">
        <f t="shared" si="99"/>
        <v>800.73042511882602</v>
      </c>
      <c r="F2178">
        <v>891.59387704584901</v>
      </c>
      <c r="G2178">
        <f t="shared" si="101"/>
        <v>0.43411317736452709</v>
      </c>
    </row>
    <row r="2179" spans="2:7">
      <c r="B2179">
        <v>2172</v>
      </c>
      <c r="C2179">
        <v>0.69488276032969831</v>
      </c>
      <c r="D2179">
        <f t="shared" si="100"/>
        <v>0.74444070684081876</v>
      </c>
      <c r="E2179">
        <f t="shared" si="99"/>
        <v>2109.2486693823198</v>
      </c>
      <c r="F2179">
        <v>891.93739149671183</v>
      </c>
      <c r="G2179">
        <f t="shared" si="101"/>
        <v>0.43431313737252547</v>
      </c>
    </row>
    <row r="2180" spans="2:7">
      <c r="B2180">
        <v>2173</v>
      </c>
      <c r="C2180">
        <v>0.92560385327613282</v>
      </c>
      <c r="D2180">
        <f t="shared" si="100"/>
        <v>2.3803426906029777</v>
      </c>
      <c r="E2180">
        <f t="shared" si="99"/>
        <v>6744.3042900417704</v>
      </c>
      <c r="F2180">
        <v>891.98737208710804</v>
      </c>
      <c r="G2180">
        <f t="shared" si="101"/>
        <v>0.4345130973805239</v>
      </c>
    </row>
    <row r="2181" spans="2:7">
      <c r="B2181">
        <v>2174</v>
      </c>
      <c r="C2181">
        <v>0.70787827818561666</v>
      </c>
      <c r="D2181">
        <f t="shared" si="100"/>
        <v>0.78039737166268885</v>
      </c>
      <c r="E2181">
        <f t="shared" si="99"/>
        <v>2211.1258863776184</v>
      </c>
      <c r="F2181">
        <v>893.22032896850931</v>
      </c>
      <c r="G2181">
        <f t="shared" si="101"/>
        <v>0.43471305738852228</v>
      </c>
    </row>
    <row r="2182" spans="2:7">
      <c r="B2182">
        <v>2175</v>
      </c>
      <c r="C2182">
        <v>0.2795241285708242</v>
      </c>
      <c r="D2182">
        <f t="shared" si="100"/>
        <v>0.16611367150416601</v>
      </c>
      <c r="E2182">
        <f t="shared" si="99"/>
        <v>470.65540259513705</v>
      </c>
      <c r="F2182">
        <v>894.02775623746106</v>
      </c>
      <c r="G2182">
        <f t="shared" si="101"/>
        <v>0.43491301739652072</v>
      </c>
    </row>
    <row r="2183" spans="2:7">
      <c r="B2183">
        <v>2176</v>
      </c>
      <c r="C2183">
        <v>0.97128693154208556</v>
      </c>
      <c r="D2183">
        <f t="shared" si="100"/>
        <v>4.2817176927903393</v>
      </c>
      <c r="E2183">
        <f t="shared" si="99"/>
        <v>12131.533462905962</v>
      </c>
      <c r="F2183">
        <v>895.18996399203297</v>
      </c>
      <c r="G2183">
        <f t="shared" si="101"/>
        <v>0.4351129774045191</v>
      </c>
    </row>
    <row r="2184" spans="2:7">
      <c r="B2184">
        <v>2177</v>
      </c>
      <c r="C2184">
        <v>0.84636184284659111</v>
      </c>
      <c r="D2184">
        <f t="shared" si="100"/>
        <v>1.4061824336405691</v>
      </c>
      <c r="E2184">
        <f t="shared" ref="E2184:E2247" si="102">$F$3*D2184</f>
        <v>3984.1835619816125</v>
      </c>
      <c r="F2184">
        <v>896.42575427382155</v>
      </c>
      <c r="G2184">
        <f t="shared" si="101"/>
        <v>0.43531293741251748</v>
      </c>
    </row>
    <row r="2185" spans="2:7">
      <c r="B2185">
        <v>2178</v>
      </c>
      <c r="C2185">
        <v>0.27944970158089066</v>
      </c>
      <c r="D2185">
        <f t="shared" ref="D2185:D2248" si="103">(1-C2185)^(-1/$F$2)-1</f>
        <v>0.16605720898686482</v>
      </c>
      <c r="E2185">
        <f t="shared" si="102"/>
        <v>470.49542546278371</v>
      </c>
      <c r="F2185">
        <v>897.49903416072164</v>
      </c>
      <c r="G2185">
        <f t="shared" ref="G2185:G2248" si="104">B2185/5001</f>
        <v>0.43551289742051591</v>
      </c>
    </row>
    <row r="2186" spans="2:7">
      <c r="B2186">
        <v>2179</v>
      </c>
      <c r="C2186">
        <v>0.30212288847257329</v>
      </c>
      <c r="D2186">
        <f t="shared" si="103"/>
        <v>0.18366447896344407</v>
      </c>
      <c r="E2186">
        <f t="shared" si="102"/>
        <v>520.38269039642489</v>
      </c>
      <c r="F2186">
        <v>899.3844572723641</v>
      </c>
      <c r="G2186">
        <f t="shared" si="104"/>
        <v>0.43571285742851429</v>
      </c>
    </row>
    <row r="2187" spans="2:7">
      <c r="B2187">
        <v>2180</v>
      </c>
      <c r="C2187">
        <v>0.29818528681660006</v>
      </c>
      <c r="D2187">
        <f t="shared" si="103"/>
        <v>0.18054682566582225</v>
      </c>
      <c r="E2187">
        <f t="shared" si="102"/>
        <v>511.5493393864964</v>
      </c>
      <c r="F2187">
        <v>900.00961157828021</v>
      </c>
      <c r="G2187">
        <f t="shared" si="104"/>
        <v>0.43591281743651272</v>
      </c>
    </row>
    <row r="2188" spans="2:7">
      <c r="B2188">
        <v>2181</v>
      </c>
      <c r="C2188">
        <v>0.47412500617694464</v>
      </c>
      <c r="D2188">
        <f t="shared" si="103"/>
        <v>0.35156307668485653</v>
      </c>
      <c r="E2188">
        <f t="shared" si="102"/>
        <v>996.09538394042693</v>
      </c>
      <c r="F2188">
        <v>900.6296172573426</v>
      </c>
      <c r="G2188">
        <f t="shared" si="104"/>
        <v>0.4361127774445111</v>
      </c>
    </row>
    <row r="2189" spans="2:7">
      <c r="B2189">
        <v>2182</v>
      </c>
      <c r="C2189">
        <v>0.26609213793740727</v>
      </c>
      <c r="D2189">
        <f t="shared" si="103"/>
        <v>0.15606040812619115</v>
      </c>
      <c r="E2189">
        <f t="shared" si="102"/>
        <v>442.17115635754163</v>
      </c>
      <c r="F2189">
        <v>900.77071756128919</v>
      </c>
      <c r="G2189">
        <f t="shared" si="104"/>
        <v>0.43631273745250948</v>
      </c>
    </row>
    <row r="2190" spans="2:7">
      <c r="B2190">
        <v>2183</v>
      </c>
      <c r="C2190">
        <v>0.87036801421279719</v>
      </c>
      <c r="D2190">
        <f t="shared" si="103"/>
        <v>1.6056505348534098</v>
      </c>
      <c r="E2190">
        <f t="shared" si="102"/>
        <v>4549.3431820846617</v>
      </c>
      <c r="F2190">
        <v>901.37280095479514</v>
      </c>
      <c r="G2190">
        <f t="shared" si="104"/>
        <v>0.43651269746050791</v>
      </c>
    </row>
    <row r="2191" spans="2:7">
      <c r="B2191">
        <v>2184</v>
      </c>
      <c r="C2191">
        <v>0.53720126069213781</v>
      </c>
      <c r="D2191">
        <f t="shared" si="103"/>
        <v>0.4349851989945055</v>
      </c>
      <c r="E2191">
        <f t="shared" si="102"/>
        <v>1232.4580638177656</v>
      </c>
      <c r="F2191">
        <v>901.41814323441145</v>
      </c>
      <c r="G2191">
        <f t="shared" si="104"/>
        <v>0.43671265746850629</v>
      </c>
    </row>
    <row r="2192" spans="2:7">
      <c r="B2192">
        <v>2185</v>
      </c>
      <c r="C2192">
        <v>0.17825045096040559</v>
      </c>
      <c r="D2192">
        <f t="shared" si="103"/>
        <v>9.639203379176009E-2</v>
      </c>
      <c r="E2192">
        <f t="shared" si="102"/>
        <v>273.11076240998693</v>
      </c>
      <c r="F2192">
        <v>902.1134778024765</v>
      </c>
      <c r="G2192">
        <f t="shared" si="104"/>
        <v>0.43691261747650467</v>
      </c>
    </row>
    <row r="2193" spans="2:7">
      <c r="B2193">
        <v>2186</v>
      </c>
      <c r="C2193">
        <v>0.75159084576116175</v>
      </c>
      <c r="D2193">
        <f t="shared" si="103"/>
        <v>0.92094614495935989</v>
      </c>
      <c r="E2193">
        <f t="shared" si="102"/>
        <v>2609.3474107181864</v>
      </c>
      <c r="F2193">
        <v>902.98535809947612</v>
      </c>
      <c r="G2193">
        <f t="shared" si="104"/>
        <v>0.43711257748450311</v>
      </c>
    </row>
    <row r="2194" spans="2:7">
      <c r="B2194">
        <v>2187</v>
      </c>
      <c r="C2194">
        <v>0.47894312171804576</v>
      </c>
      <c r="D2194">
        <f t="shared" si="103"/>
        <v>0.35740702914928435</v>
      </c>
      <c r="E2194">
        <f t="shared" si="102"/>
        <v>1012.6532492563057</v>
      </c>
      <c r="F2194">
        <v>903.03848815091851</v>
      </c>
      <c r="G2194">
        <f t="shared" si="104"/>
        <v>0.43731253749250149</v>
      </c>
    </row>
    <row r="2195" spans="2:7">
      <c r="B2195">
        <v>2188</v>
      </c>
      <c r="C2195">
        <v>0.11993367421235979</v>
      </c>
      <c r="D2195">
        <f t="shared" si="103"/>
        <v>6.171610335256883E-2</v>
      </c>
      <c r="E2195">
        <f t="shared" si="102"/>
        <v>174.86229283227837</v>
      </c>
      <c r="F2195">
        <v>903.1230123994784</v>
      </c>
      <c r="G2195">
        <f t="shared" si="104"/>
        <v>0.43751249750049992</v>
      </c>
    </row>
    <row r="2196" spans="2:7">
      <c r="B2196">
        <v>2189</v>
      </c>
      <c r="C2196">
        <v>0.38855340793538462</v>
      </c>
      <c r="D2196">
        <f t="shared" si="103"/>
        <v>0.25934418057833986</v>
      </c>
      <c r="E2196">
        <f t="shared" si="102"/>
        <v>734.80851163862962</v>
      </c>
      <c r="F2196">
        <v>903.548228459097</v>
      </c>
      <c r="G2196">
        <f t="shared" si="104"/>
        <v>0.4377124575084983</v>
      </c>
    </row>
    <row r="2197" spans="2:7">
      <c r="B2197">
        <v>2190</v>
      </c>
      <c r="C2197">
        <v>2.1806517437258366E-2</v>
      </c>
      <c r="D2197">
        <f t="shared" si="103"/>
        <v>1.0388492809692229E-2</v>
      </c>
      <c r="E2197">
        <f t="shared" si="102"/>
        <v>29.434062960794652</v>
      </c>
      <c r="F2197">
        <v>903.60745737399805</v>
      </c>
      <c r="G2197">
        <f t="shared" si="104"/>
        <v>0.43791241751649668</v>
      </c>
    </row>
    <row r="2198" spans="2:7">
      <c r="B2198">
        <v>2191</v>
      </c>
      <c r="C2198">
        <v>0.61182346932739984</v>
      </c>
      <c r="D2198">
        <f t="shared" si="103"/>
        <v>0.55826934717741938</v>
      </c>
      <c r="E2198">
        <f t="shared" si="102"/>
        <v>1581.7631503360217</v>
      </c>
      <c r="F2198">
        <v>906.4097998436232</v>
      </c>
      <c r="G2198">
        <f t="shared" si="104"/>
        <v>0.43811237752449511</v>
      </c>
    </row>
    <row r="2199" spans="2:7">
      <c r="B2199">
        <v>2192</v>
      </c>
      <c r="C2199">
        <v>0.4259710382875006</v>
      </c>
      <c r="D2199">
        <f t="shared" si="103"/>
        <v>0.29717861118962197</v>
      </c>
      <c r="E2199">
        <f t="shared" si="102"/>
        <v>842.00606503726226</v>
      </c>
      <c r="F2199">
        <v>906.52079972920353</v>
      </c>
      <c r="G2199">
        <f t="shared" si="104"/>
        <v>0.43831233753249349</v>
      </c>
    </row>
    <row r="2200" spans="2:7">
      <c r="B2200">
        <v>2193</v>
      </c>
      <c r="C2200">
        <v>6.028428498962457E-3</v>
      </c>
      <c r="D2200">
        <f t="shared" si="103"/>
        <v>2.838398537785336E-3</v>
      </c>
      <c r="E2200">
        <f t="shared" si="102"/>
        <v>8.0421291903917851</v>
      </c>
      <c r="F2200">
        <v>906.87228849743474</v>
      </c>
      <c r="G2200">
        <f t="shared" si="104"/>
        <v>0.43851229754049192</v>
      </c>
    </row>
    <row r="2201" spans="2:7">
      <c r="B2201">
        <v>2194</v>
      </c>
      <c r="C2201">
        <v>5.8110698235794622E-2</v>
      </c>
      <c r="D2201">
        <f t="shared" si="103"/>
        <v>2.8460375129283566E-2</v>
      </c>
      <c r="E2201">
        <f t="shared" si="102"/>
        <v>80.637729532970113</v>
      </c>
      <c r="F2201">
        <v>908.6516744755636</v>
      </c>
      <c r="G2201">
        <f t="shared" si="104"/>
        <v>0.4387122575484903</v>
      </c>
    </row>
    <row r="2202" spans="2:7">
      <c r="B2202">
        <v>2195</v>
      </c>
      <c r="C2202">
        <v>0.12890187127729102</v>
      </c>
      <c r="D2202">
        <f t="shared" si="103"/>
        <v>6.6825912507691987E-2</v>
      </c>
      <c r="E2202">
        <f t="shared" si="102"/>
        <v>189.34008543846065</v>
      </c>
      <c r="F2202">
        <v>909.28289324405307</v>
      </c>
      <c r="G2202">
        <f t="shared" si="104"/>
        <v>0.43891221755648868</v>
      </c>
    </row>
    <row r="2203" spans="2:7">
      <c r="B2203">
        <v>2196</v>
      </c>
      <c r="C2203">
        <v>0.84736642226670555</v>
      </c>
      <c r="D2203">
        <f t="shared" si="103"/>
        <v>1.4135929189514509</v>
      </c>
      <c r="E2203">
        <f t="shared" si="102"/>
        <v>4005.179937029111</v>
      </c>
      <c r="F2203">
        <v>913.22221444231684</v>
      </c>
      <c r="G2203">
        <f t="shared" si="104"/>
        <v>0.43911217756448712</v>
      </c>
    </row>
    <row r="2204" spans="2:7">
      <c r="B2204">
        <v>2197</v>
      </c>
      <c r="C2204">
        <v>0.75781117305145551</v>
      </c>
      <c r="D2204">
        <f t="shared" si="103"/>
        <v>0.94391720639718657</v>
      </c>
      <c r="E2204">
        <f t="shared" si="102"/>
        <v>2674.4320847920289</v>
      </c>
      <c r="F2204">
        <v>913.46965011046404</v>
      </c>
      <c r="G2204">
        <f t="shared" si="104"/>
        <v>0.43931213757248549</v>
      </c>
    </row>
    <row r="2205" spans="2:7">
      <c r="B2205">
        <v>2198</v>
      </c>
      <c r="C2205">
        <v>0.94245785297547102</v>
      </c>
      <c r="D2205">
        <f t="shared" si="103"/>
        <v>2.8129098154320862</v>
      </c>
      <c r="E2205">
        <f t="shared" si="102"/>
        <v>7969.9111437242445</v>
      </c>
      <c r="F2205">
        <v>915.89137340473758</v>
      </c>
      <c r="G2205">
        <f t="shared" si="104"/>
        <v>0.43951209758048393</v>
      </c>
    </row>
    <row r="2206" spans="2:7">
      <c r="B2206">
        <v>2199</v>
      </c>
      <c r="C2206">
        <v>0.62752838659661292</v>
      </c>
      <c r="D2206">
        <f t="shared" si="103"/>
        <v>0.58872991002249098</v>
      </c>
      <c r="E2206">
        <f t="shared" si="102"/>
        <v>1668.0680783970579</v>
      </c>
      <c r="F2206">
        <v>916.50445013591275</v>
      </c>
      <c r="G2206">
        <f t="shared" si="104"/>
        <v>0.43971205758848231</v>
      </c>
    </row>
    <row r="2207" spans="2:7">
      <c r="B2207">
        <v>2200</v>
      </c>
      <c r="C2207">
        <v>0.22780876011723361</v>
      </c>
      <c r="D2207">
        <f t="shared" si="103"/>
        <v>0.12883110253305441</v>
      </c>
      <c r="E2207">
        <f t="shared" si="102"/>
        <v>365.0214571769875</v>
      </c>
      <c r="F2207">
        <v>916.92412566799806</v>
      </c>
      <c r="G2207">
        <f t="shared" si="104"/>
        <v>0.43991201759648069</v>
      </c>
    </row>
    <row r="2208" spans="2:7">
      <c r="B2208">
        <v>2201</v>
      </c>
      <c r="C2208">
        <v>0.98458296343360385</v>
      </c>
      <c r="D2208">
        <f t="shared" si="103"/>
        <v>6.0692701264988189</v>
      </c>
      <c r="E2208">
        <f t="shared" si="102"/>
        <v>17196.265358413322</v>
      </c>
      <c r="F2208">
        <v>918.15458527404508</v>
      </c>
      <c r="G2208">
        <f t="shared" si="104"/>
        <v>0.44011197760447912</v>
      </c>
    </row>
    <row r="2209" spans="2:7">
      <c r="B2209">
        <v>2202</v>
      </c>
      <c r="C2209">
        <v>0.55229714511117733</v>
      </c>
      <c r="D2209">
        <f t="shared" si="103"/>
        <v>0.45746623187998381</v>
      </c>
      <c r="E2209">
        <f t="shared" si="102"/>
        <v>1296.1543236599541</v>
      </c>
      <c r="F2209">
        <v>918.32400585178209</v>
      </c>
      <c r="G2209">
        <f t="shared" si="104"/>
        <v>0.4403119376124775</v>
      </c>
    </row>
    <row r="2210" spans="2:7">
      <c r="B2210">
        <v>2203</v>
      </c>
      <c r="C2210">
        <v>0.36144999862396165</v>
      </c>
      <c r="D2210">
        <f t="shared" si="103"/>
        <v>0.23399922191741696</v>
      </c>
      <c r="E2210">
        <f t="shared" si="102"/>
        <v>662.99779543268141</v>
      </c>
      <c r="F2210">
        <v>918.40619112136494</v>
      </c>
      <c r="G2210">
        <f t="shared" si="104"/>
        <v>0.44051189762047588</v>
      </c>
    </row>
    <row r="2211" spans="2:7">
      <c r="B2211">
        <v>2204</v>
      </c>
      <c r="C2211">
        <v>0.91460506224984417</v>
      </c>
      <c r="D2211">
        <f t="shared" si="103"/>
        <v>2.1687734513803827</v>
      </c>
      <c r="E2211">
        <f t="shared" si="102"/>
        <v>6144.8581122444175</v>
      </c>
      <c r="F2211">
        <v>919.23509953547193</v>
      </c>
      <c r="G2211">
        <f t="shared" si="104"/>
        <v>0.44071185762847431</v>
      </c>
    </row>
    <row r="2212" spans="2:7">
      <c r="B2212">
        <v>2205</v>
      </c>
      <c r="C2212">
        <v>0.15716633120187518</v>
      </c>
      <c r="D2212">
        <f t="shared" si="103"/>
        <v>8.3449056139367928E-2</v>
      </c>
      <c r="E2212">
        <f t="shared" si="102"/>
        <v>236.43899239487581</v>
      </c>
      <c r="F2212">
        <v>919.25449098406841</v>
      </c>
      <c r="G2212">
        <f t="shared" si="104"/>
        <v>0.44091181763647269</v>
      </c>
    </row>
    <row r="2213" spans="2:7">
      <c r="B2213">
        <v>2206</v>
      </c>
      <c r="C2213">
        <v>0.21850141406955326</v>
      </c>
      <c r="D2213">
        <f t="shared" si="103"/>
        <v>0.12250919674987792</v>
      </c>
      <c r="E2213">
        <f t="shared" si="102"/>
        <v>347.10939079132078</v>
      </c>
      <c r="F2213">
        <v>920.37756080673512</v>
      </c>
      <c r="G2213">
        <f t="shared" si="104"/>
        <v>0.44111177764447113</v>
      </c>
    </row>
    <row r="2214" spans="2:7">
      <c r="B2214">
        <v>2207</v>
      </c>
      <c r="C2214">
        <v>0.42231774222727869</v>
      </c>
      <c r="D2214">
        <f t="shared" si="103"/>
        <v>0.29332677164682974</v>
      </c>
      <c r="E2214">
        <f t="shared" si="102"/>
        <v>831.09251966601767</v>
      </c>
      <c r="F2214">
        <v>920.5973207871707</v>
      </c>
      <c r="G2214">
        <f t="shared" si="104"/>
        <v>0.4413117376524695</v>
      </c>
    </row>
    <row r="2215" spans="2:7">
      <c r="B2215">
        <v>2208</v>
      </c>
      <c r="C2215">
        <v>0.68643338532263831</v>
      </c>
      <c r="D2215">
        <f t="shared" si="103"/>
        <v>0.72224684620607382</v>
      </c>
      <c r="E2215">
        <f t="shared" si="102"/>
        <v>2046.3660642505426</v>
      </c>
      <c r="F2215">
        <v>920.9776811459966</v>
      </c>
      <c r="G2215">
        <f t="shared" si="104"/>
        <v>0.44151169766046788</v>
      </c>
    </row>
    <row r="2216" spans="2:7">
      <c r="B2216">
        <v>2209</v>
      </c>
      <c r="C2216">
        <v>0.30419962419967583</v>
      </c>
      <c r="D2216">
        <f t="shared" si="103"/>
        <v>0.18531919146573306</v>
      </c>
      <c r="E2216">
        <f t="shared" si="102"/>
        <v>525.07104248624364</v>
      </c>
      <c r="F2216">
        <v>921.28745175990014</v>
      </c>
      <c r="G2216">
        <f t="shared" si="104"/>
        <v>0.44171165766846632</v>
      </c>
    </row>
    <row r="2217" spans="2:7">
      <c r="B2217">
        <v>2210</v>
      </c>
      <c r="C2217">
        <v>0.34407242752481315</v>
      </c>
      <c r="D2217">
        <f t="shared" si="103"/>
        <v>0.21856528854210056</v>
      </c>
      <c r="E2217">
        <f t="shared" si="102"/>
        <v>619.26831753595161</v>
      </c>
      <c r="F2217">
        <v>922.07182694140215</v>
      </c>
      <c r="G2217">
        <f t="shared" si="104"/>
        <v>0.4419116176764647</v>
      </c>
    </row>
    <row r="2218" spans="2:7">
      <c r="B2218">
        <v>2211</v>
      </c>
      <c r="C2218">
        <v>0.60139357650275205</v>
      </c>
      <c r="D2218">
        <f t="shared" si="103"/>
        <v>0.5390221226776184</v>
      </c>
      <c r="E2218">
        <f t="shared" si="102"/>
        <v>1527.2293475865856</v>
      </c>
      <c r="F2218">
        <v>922.12180861355603</v>
      </c>
      <c r="G2218">
        <f t="shared" si="104"/>
        <v>0.44211157768446313</v>
      </c>
    </row>
    <row r="2219" spans="2:7">
      <c r="B2219">
        <v>2212</v>
      </c>
      <c r="C2219">
        <v>0.57678272391930308</v>
      </c>
      <c r="D2219">
        <f t="shared" si="103"/>
        <v>0.49640245502745595</v>
      </c>
      <c r="E2219">
        <f t="shared" si="102"/>
        <v>1406.473622577792</v>
      </c>
      <c r="F2219">
        <v>922.47597036954824</v>
      </c>
      <c r="G2219">
        <f t="shared" si="104"/>
        <v>0.44231153769246151</v>
      </c>
    </row>
    <row r="2220" spans="2:7">
      <c r="B2220">
        <v>2213</v>
      </c>
      <c r="C2220">
        <v>0.39717323851927766</v>
      </c>
      <c r="D2220">
        <f t="shared" si="103"/>
        <v>0.26775331385153023</v>
      </c>
      <c r="E2220">
        <f t="shared" si="102"/>
        <v>758.63438924600234</v>
      </c>
      <c r="F2220">
        <v>922.49719715621973</v>
      </c>
      <c r="G2220">
        <f t="shared" si="104"/>
        <v>0.44251149770045989</v>
      </c>
    </row>
    <row r="2221" spans="2:7">
      <c r="B2221">
        <v>2214</v>
      </c>
      <c r="C2221">
        <v>0.64438798812692832</v>
      </c>
      <c r="D2221">
        <f t="shared" si="103"/>
        <v>0.62360283925729032</v>
      </c>
      <c r="E2221">
        <f t="shared" si="102"/>
        <v>1766.8747112289893</v>
      </c>
      <c r="F2221">
        <v>922.60312745728868</v>
      </c>
      <c r="G2221">
        <f t="shared" si="104"/>
        <v>0.44271145770845832</v>
      </c>
    </row>
    <row r="2222" spans="2:7">
      <c r="B2222">
        <v>2215</v>
      </c>
      <c r="C2222">
        <v>0.56035788950561527</v>
      </c>
      <c r="D2222">
        <f t="shared" si="103"/>
        <v>0.46993188540749298</v>
      </c>
      <c r="E2222">
        <f t="shared" si="102"/>
        <v>1331.4736753212301</v>
      </c>
      <c r="F2222">
        <v>922.95471614167116</v>
      </c>
      <c r="G2222">
        <f t="shared" si="104"/>
        <v>0.4429114177164567</v>
      </c>
    </row>
    <row r="2223" spans="2:7">
      <c r="B2223">
        <v>2216</v>
      </c>
      <c r="C2223">
        <v>0.18799561311475654</v>
      </c>
      <c r="D2223">
        <f t="shared" si="103"/>
        <v>0.10254039830952566</v>
      </c>
      <c r="E2223">
        <f t="shared" si="102"/>
        <v>290.53112854365605</v>
      </c>
      <c r="F2223">
        <v>924.71155711742483</v>
      </c>
      <c r="G2223">
        <f t="shared" si="104"/>
        <v>0.44311137772445514</v>
      </c>
    </row>
    <row r="2224" spans="2:7">
      <c r="B2224">
        <v>2217</v>
      </c>
      <c r="C2224">
        <v>0.32455495618126129</v>
      </c>
      <c r="D2224">
        <f t="shared" si="103"/>
        <v>0.20193139263454207</v>
      </c>
      <c r="E2224">
        <f t="shared" si="102"/>
        <v>572.13894579786927</v>
      </c>
      <c r="F2224">
        <v>925.42667007138277</v>
      </c>
      <c r="G2224">
        <f t="shared" si="104"/>
        <v>0.44331133773245351</v>
      </c>
    </row>
    <row r="2225" spans="2:7">
      <c r="B2225">
        <v>2218</v>
      </c>
      <c r="C2225">
        <v>0.99298047251609844</v>
      </c>
      <c r="D2225">
        <f t="shared" si="103"/>
        <v>9.2221719440648453</v>
      </c>
      <c r="E2225">
        <f t="shared" si="102"/>
        <v>26129.487174850397</v>
      </c>
      <c r="F2225">
        <v>925.45493345394584</v>
      </c>
      <c r="G2225">
        <f t="shared" si="104"/>
        <v>0.44351129774045189</v>
      </c>
    </row>
    <row r="2226" spans="2:7">
      <c r="B2226">
        <v>2219</v>
      </c>
      <c r="C2226">
        <v>0.62390452364418147</v>
      </c>
      <c r="D2226">
        <f t="shared" si="103"/>
        <v>0.58153574130475016</v>
      </c>
      <c r="E2226">
        <f t="shared" si="102"/>
        <v>1647.6846003634589</v>
      </c>
      <c r="F2226">
        <v>925.59486627241779</v>
      </c>
      <c r="G2226">
        <f t="shared" si="104"/>
        <v>0.44371125774845033</v>
      </c>
    </row>
    <row r="2227" spans="2:7">
      <c r="B2227">
        <v>2220</v>
      </c>
      <c r="C2227">
        <v>9.5161456510024056E-2</v>
      </c>
      <c r="D2227">
        <f t="shared" si="103"/>
        <v>4.7990390996329513E-2</v>
      </c>
      <c r="E2227">
        <f t="shared" si="102"/>
        <v>135.97277448960028</v>
      </c>
      <c r="F2227">
        <v>928.08704054891473</v>
      </c>
      <c r="G2227">
        <f t="shared" si="104"/>
        <v>0.44391121775644871</v>
      </c>
    </row>
    <row r="2228" spans="2:7">
      <c r="B2228">
        <v>2221</v>
      </c>
      <c r="C2228">
        <v>0.44776016209858061</v>
      </c>
      <c r="D2228">
        <f t="shared" si="103"/>
        <v>0.32092337408613636</v>
      </c>
      <c r="E2228">
        <f t="shared" si="102"/>
        <v>909.28289324405307</v>
      </c>
      <c r="F2228">
        <v>928.97855906476605</v>
      </c>
      <c r="G2228">
        <f t="shared" si="104"/>
        <v>0.44411117776444708</v>
      </c>
    </row>
    <row r="2229" spans="2:7">
      <c r="B2229">
        <v>2222</v>
      </c>
      <c r="C2229">
        <v>0.88548275589706849</v>
      </c>
      <c r="D2229">
        <f t="shared" si="103"/>
        <v>1.7615586501912022</v>
      </c>
      <c r="E2229">
        <f t="shared" si="102"/>
        <v>4991.082842208406</v>
      </c>
      <c r="F2229">
        <v>929.298174009695</v>
      </c>
      <c r="G2229">
        <f t="shared" si="104"/>
        <v>0.44431113777244552</v>
      </c>
    </row>
    <row r="2230" spans="2:7">
      <c r="B2230">
        <v>2223</v>
      </c>
      <c r="C2230">
        <v>0.58622646802201306</v>
      </c>
      <c r="D2230">
        <f t="shared" si="103"/>
        <v>0.51231577151715002</v>
      </c>
      <c r="E2230">
        <f t="shared" si="102"/>
        <v>1451.561352631925</v>
      </c>
      <c r="F2230">
        <v>930.21928457025035</v>
      </c>
      <c r="G2230">
        <f t="shared" si="104"/>
        <v>0.4445110977804439</v>
      </c>
    </row>
    <row r="2231" spans="2:7">
      <c r="B2231">
        <v>2224</v>
      </c>
      <c r="C2231">
        <v>0.63158433679218906</v>
      </c>
      <c r="D2231">
        <f t="shared" si="103"/>
        <v>0.59690478492544652</v>
      </c>
      <c r="E2231">
        <f t="shared" si="102"/>
        <v>1691.2302239554319</v>
      </c>
      <c r="F2231">
        <v>930.8503348120762</v>
      </c>
      <c r="G2231">
        <f t="shared" si="104"/>
        <v>0.44471105778844233</v>
      </c>
    </row>
    <row r="2232" spans="2:7">
      <c r="B2232">
        <v>2225</v>
      </c>
      <c r="C2232">
        <v>0.87636195945285089</v>
      </c>
      <c r="D2232">
        <f t="shared" si="103"/>
        <v>1.6641194716486742</v>
      </c>
      <c r="E2232">
        <f t="shared" si="102"/>
        <v>4715.0051696712435</v>
      </c>
      <c r="F2232">
        <v>931.01639247835328</v>
      </c>
      <c r="G2232">
        <f t="shared" si="104"/>
        <v>0.44491101779644071</v>
      </c>
    </row>
    <row r="2233" spans="2:7">
      <c r="B2233">
        <v>2226</v>
      </c>
      <c r="C2233">
        <v>0.93692872267497507</v>
      </c>
      <c r="D2233">
        <f t="shared" si="103"/>
        <v>2.652404970222288</v>
      </c>
      <c r="E2233">
        <f t="shared" si="102"/>
        <v>7515.1474156298164</v>
      </c>
      <c r="F2233">
        <v>931.39268847699509</v>
      </c>
      <c r="G2233">
        <f t="shared" si="104"/>
        <v>0.44511097780443909</v>
      </c>
    </row>
    <row r="2234" spans="2:7">
      <c r="B2234">
        <v>2227</v>
      </c>
      <c r="C2234">
        <v>0.34069517126452253</v>
      </c>
      <c r="D2234">
        <f t="shared" si="103"/>
        <v>0.21563534054717493</v>
      </c>
      <c r="E2234">
        <f t="shared" si="102"/>
        <v>610.9667982169957</v>
      </c>
      <c r="F2234">
        <v>933.82246383343852</v>
      </c>
      <c r="G2234">
        <f t="shared" si="104"/>
        <v>0.44531093781243752</v>
      </c>
    </row>
    <row r="2235" spans="2:7">
      <c r="B2235">
        <v>2228</v>
      </c>
      <c r="C2235">
        <v>0.58936970016350643</v>
      </c>
      <c r="D2235">
        <f t="shared" si="103"/>
        <v>0.51773114895803274</v>
      </c>
      <c r="E2235">
        <f t="shared" si="102"/>
        <v>1466.9049220477596</v>
      </c>
      <c r="F2235">
        <v>934.20525412044231</v>
      </c>
      <c r="G2235">
        <f t="shared" si="104"/>
        <v>0.4455108978204359</v>
      </c>
    </row>
    <row r="2236" spans="2:7">
      <c r="B2236">
        <v>2229</v>
      </c>
      <c r="C2236">
        <v>0.67093285785303525</v>
      </c>
      <c r="D2236">
        <f t="shared" si="103"/>
        <v>0.68373167267585777</v>
      </c>
      <c r="E2236">
        <f t="shared" si="102"/>
        <v>1937.2397392482637</v>
      </c>
      <c r="F2236">
        <v>935.74471890357631</v>
      </c>
      <c r="G2236">
        <f t="shared" si="104"/>
        <v>0.44571085782843434</v>
      </c>
    </row>
    <row r="2237" spans="2:7">
      <c r="B2237">
        <v>2230</v>
      </c>
      <c r="C2237">
        <v>0.44502636037715915</v>
      </c>
      <c r="D2237">
        <f t="shared" si="103"/>
        <v>0.31786927667906206</v>
      </c>
      <c r="E2237">
        <f t="shared" si="102"/>
        <v>900.6296172573426</v>
      </c>
      <c r="F2237">
        <v>935.82143047292413</v>
      </c>
      <c r="G2237">
        <f t="shared" si="104"/>
        <v>0.44591081783643272</v>
      </c>
    </row>
    <row r="2238" spans="2:7">
      <c r="B2238">
        <v>2231</v>
      </c>
      <c r="C2238">
        <v>0.30072868974275369</v>
      </c>
      <c r="D2238">
        <f t="shared" si="103"/>
        <v>0.18255765375022781</v>
      </c>
      <c r="E2238">
        <f t="shared" si="102"/>
        <v>517.24668562564545</v>
      </c>
      <c r="F2238">
        <v>935.84518922754717</v>
      </c>
      <c r="G2238">
        <f t="shared" si="104"/>
        <v>0.44611077784443109</v>
      </c>
    </row>
    <row r="2239" spans="2:7">
      <c r="B2239">
        <v>2232</v>
      </c>
      <c r="C2239">
        <v>0.85753145996347813</v>
      </c>
      <c r="D2239">
        <f t="shared" si="103"/>
        <v>1.4928390029337302</v>
      </c>
      <c r="E2239">
        <f t="shared" si="102"/>
        <v>4229.710508312236</v>
      </c>
      <c r="F2239">
        <v>935.90302924653463</v>
      </c>
      <c r="G2239">
        <f t="shared" si="104"/>
        <v>0.44631073785242953</v>
      </c>
    </row>
    <row r="2240" spans="2:7">
      <c r="B2240">
        <v>2233</v>
      </c>
      <c r="C2240">
        <v>0.32244213923926568</v>
      </c>
      <c r="D2240">
        <f t="shared" si="103"/>
        <v>0.20017307800537876</v>
      </c>
      <c r="E2240">
        <f t="shared" si="102"/>
        <v>567.15705434857318</v>
      </c>
      <c r="F2240">
        <v>936.59447429349621</v>
      </c>
      <c r="G2240">
        <f t="shared" si="104"/>
        <v>0.44651069786042791</v>
      </c>
    </row>
    <row r="2241" spans="2:7">
      <c r="B2241">
        <v>2234</v>
      </c>
      <c r="C2241">
        <v>0.95726969017893571</v>
      </c>
      <c r="D2241">
        <f t="shared" si="103"/>
        <v>3.3837167057024597</v>
      </c>
      <c r="E2241">
        <f t="shared" si="102"/>
        <v>9587.1973328236363</v>
      </c>
      <c r="F2241">
        <v>937.43256593326964</v>
      </c>
      <c r="G2241">
        <f t="shared" si="104"/>
        <v>0.44671065786842634</v>
      </c>
    </row>
    <row r="2242" spans="2:7">
      <c r="B2242">
        <v>2235</v>
      </c>
      <c r="C2242">
        <v>0.98497965795778908</v>
      </c>
      <c r="D2242">
        <f t="shared" si="103"/>
        <v>6.1561812740923409</v>
      </c>
      <c r="E2242">
        <f t="shared" si="102"/>
        <v>17442.513609928301</v>
      </c>
      <c r="F2242">
        <v>937.99993324124091</v>
      </c>
      <c r="G2242">
        <f t="shared" si="104"/>
        <v>0.44691061787642472</v>
      </c>
    </row>
    <row r="2243" spans="2:7">
      <c r="B2243">
        <v>2236</v>
      </c>
      <c r="C2243">
        <v>0.52246269814576962</v>
      </c>
      <c r="D2243">
        <f t="shared" si="103"/>
        <v>0.41405182787248629</v>
      </c>
      <c r="E2243">
        <f t="shared" si="102"/>
        <v>1173.1468456387113</v>
      </c>
      <c r="F2243">
        <v>938.20596819660148</v>
      </c>
      <c r="G2243">
        <f t="shared" si="104"/>
        <v>0.4471105778844231</v>
      </c>
    </row>
    <row r="2244" spans="2:7">
      <c r="B2244">
        <v>2237</v>
      </c>
      <c r="C2244">
        <v>0.66166608857999643</v>
      </c>
      <c r="D2244">
        <f t="shared" si="103"/>
        <v>0.66195508647553947</v>
      </c>
      <c r="E2244">
        <f t="shared" si="102"/>
        <v>1875.5394116806954</v>
      </c>
      <c r="F2244">
        <v>939.05721052839408</v>
      </c>
      <c r="G2244">
        <f t="shared" si="104"/>
        <v>0.44731053789242153</v>
      </c>
    </row>
    <row r="2245" spans="2:7">
      <c r="B2245">
        <v>2238</v>
      </c>
      <c r="C2245">
        <v>0.32800982932812395</v>
      </c>
      <c r="D2245">
        <f t="shared" si="103"/>
        <v>0.2048240580293379</v>
      </c>
      <c r="E2245">
        <f t="shared" si="102"/>
        <v>580.33483108312407</v>
      </c>
      <c r="F2245">
        <v>939.35815783371413</v>
      </c>
      <c r="G2245">
        <f t="shared" si="104"/>
        <v>0.44751049790041991</v>
      </c>
    </row>
    <row r="2246" spans="2:7">
      <c r="B2246">
        <v>2239</v>
      </c>
      <c r="C2246">
        <v>0.49135304287189108</v>
      </c>
      <c r="D2246">
        <f t="shared" si="103"/>
        <v>0.37283166777746146</v>
      </c>
      <c r="E2246">
        <f t="shared" si="102"/>
        <v>1056.356392036141</v>
      </c>
      <c r="F2246">
        <v>939.73268672046129</v>
      </c>
      <c r="G2246">
        <f t="shared" si="104"/>
        <v>0.44771045790841829</v>
      </c>
    </row>
    <row r="2247" spans="2:7">
      <c r="B2247">
        <v>2240</v>
      </c>
      <c r="C2247">
        <v>0.40775011051383669</v>
      </c>
      <c r="D2247">
        <f t="shared" si="103"/>
        <v>0.27831618226230193</v>
      </c>
      <c r="E2247">
        <f t="shared" si="102"/>
        <v>788.56251640985545</v>
      </c>
      <c r="F2247">
        <v>942.09546420394008</v>
      </c>
      <c r="G2247">
        <f t="shared" si="104"/>
        <v>0.44791041791641673</v>
      </c>
    </row>
    <row r="2248" spans="2:7">
      <c r="B2248">
        <v>2241</v>
      </c>
      <c r="C2248">
        <v>0.34644650580119096</v>
      </c>
      <c r="D2248">
        <f t="shared" si="103"/>
        <v>0.22063822265805144</v>
      </c>
      <c r="E2248">
        <f t="shared" ref="E2248:E2311" si="105">$F$3*D2248</f>
        <v>625.14163086447911</v>
      </c>
      <c r="F2248">
        <v>942.09660184971654</v>
      </c>
      <c r="G2248">
        <f t="shared" si="104"/>
        <v>0.4481103779244151</v>
      </c>
    </row>
    <row r="2249" spans="2:7">
      <c r="B2249">
        <v>2242</v>
      </c>
      <c r="C2249">
        <v>0.5908350512657603</v>
      </c>
      <c r="D2249">
        <f t="shared" ref="D2249:D2312" si="106">(1-C2249)^(-1/$F$2)-1</f>
        <v>0.52027661213648435</v>
      </c>
      <c r="E2249">
        <f t="shared" si="105"/>
        <v>1474.1170677200391</v>
      </c>
      <c r="F2249">
        <v>942.49034402517179</v>
      </c>
      <c r="G2249">
        <f t="shared" ref="G2249:G2312" si="107">B2249/5001</f>
        <v>0.44831033793241354</v>
      </c>
    </row>
    <row r="2250" spans="2:7">
      <c r="B2250">
        <v>2243</v>
      </c>
      <c r="C2250">
        <v>0.27718516409529514</v>
      </c>
      <c r="D2250">
        <f t="shared" si="106"/>
        <v>0.16434334861111277</v>
      </c>
      <c r="E2250">
        <f t="shared" si="105"/>
        <v>465.63948773148621</v>
      </c>
      <c r="F2250">
        <v>942.59389494972379</v>
      </c>
      <c r="G2250">
        <f t="shared" si="107"/>
        <v>0.44851029794041192</v>
      </c>
    </row>
    <row r="2251" spans="2:7">
      <c r="B2251">
        <v>2244</v>
      </c>
      <c r="C2251">
        <v>0.18345011200881056</v>
      </c>
      <c r="D2251">
        <f t="shared" si="106"/>
        <v>9.9659165418588325E-2</v>
      </c>
      <c r="E2251">
        <f t="shared" si="105"/>
        <v>282.36763535266692</v>
      </c>
      <c r="F2251">
        <v>943.15948956339525</v>
      </c>
      <c r="G2251">
        <f t="shared" si="107"/>
        <v>0.4487102579484103</v>
      </c>
    </row>
    <row r="2252" spans="2:7">
      <c r="B2252">
        <v>2245</v>
      </c>
      <c r="C2252">
        <v>0.15852613537797444</v>
      </c>
      <c r="D2252">
        <f t="shared" si="106"/>
        <v>8.4269406192052143E-2</v>
      </c>
      <c r="E2252">
        <f t="shared" si="105"/>
        <v>238.76331754414775</v>
      </c>
      <c r="F2252">
        <v>943.65293132173815</v>
      </c>
      <c r="G2252">
        <f t="shared" si="107"/>
        <v>0.44891021795640873</v>
      </c>
    </row>
    <row r="2253" spans="2:7">
      <c r="B2253">
        <v>2246</v>
      </c>
      <c r="C2253">
        <v>0.53804237690758827</v>
      </c>
      <c r="D2253">
        <f t="shared" si="106"/>
        <v>0.43620934345494033</v>
      </c>
      <c r="E2253">
        <f t="shared" si="105"/>
        <v>1235.9264731223311</v>
      </c>
      <c r="F2253">
        <v>944.14294585134655</v>
      </c>
      <c r="G2253">
        <f t="shared" si="107"/>
        <v>0.44911017796440711</v>
      </c>
    </row>
    <row r="2254" spans="2:7">
      <c r="B2254">
        <v>2247</v>
      </c>
      <c r="C2254">
        <v>0.51616070663056146</v>
      </c>
      <c r="D2254">
        <f t="shared" si="106"/>
        <v>0.40538832976496497</v>
      </c>
      <c r="E2254">
        <f t="shared" si="105"/>
        <v>1148.6002676674009</v>
      </c>
      <c r="F2254">
        <v>944.25291620904238</v>
      </c>
      <c r="G2254">
        <f t="shared" si="107"/>
        <v>0.44931013797240554</v>
      </c>
    </row>
    <row r="2255" spans="2:7">
      <c r="B2255">
        <v>2248</v>
      </c>
      <c r="C2255">
        <v>0.26431002376741819</v>
      </c>
      <c r="D2255">
        <f t="shared" si="106"/>
        <v>0.15474687148259125</v>
      </c>
      <c r="E2255">
        <f t="shared" si="105"/>
        <v>438.44946920067525</v>
      </c>
      <c r="F2255">
        <v>945.37741029799122</v>
      </c>
      <c r="G2255">
        <f t="shared" si="107"/>
        <v>0.44951009798040392</v>
      </c>
    </row>
    <row r="2256" spans="2:7">
      <c r="B2256">
        <v>2249</v>
      </c>
      <c r="C2256">
        <v>0.44151312402970111</v>
      </c>
      <c r="D2256">
        <f t="shared" si="106"/>
        <v>0.31397671571123387</v>
      </c>
      <c r="E2256">
        <f t="shared" si="105"/>
        <v>889.60069451516267</v>
      </c>
      <c r="F2256">
        <v>946.74594678740243</v>
      </c>
      <c r="G2256">
        <f t="shared" si="107"/>
        <v>0.4497100579884023</v>
      </c>
    </row>
    <row r="2257" spans="2:7">
      <c r="B2257">
        <v>2250</v>
      </c>
      <c r="C2257">
        <v>0.4596457638238316</v>
      </c>
      <c r="D2257">
        <f t="shared" si="106"/>
        <v>0.33446419200940691</v>
      </c>
      <c r="E2257">
        <f t="shared" si="105"/>
        <v>947.64854402665298</v>
      </c>
      <c r="F2257">
        <v>947.30692830017313</v>
      </c>
      <c r="G2257">
        <f t="shared" si="107"/>
        <v>0.44991001799640074</v>
      </c>
    </row>
    <row r="2258" spans="2:7">
      <c r="B2258">
        <v>2251</v>
      </c>
      <c r="C2258">
        <v>0.64627652288260762</v>
      </c>
      <c r="D2258">
        <f t="shared" si="106"/>
        <v>0.62766042318160764</v>
      </c>
      <c r="E2258">
        <f t="shared" si="105"/>
        <v>1778.371199014555</v>
      </c>
      <c r="F2258">
        <v>947.64854402665298</v>
      </c>
      <c r="G2258">
        <f t="shared" si="107"/>
        <v>0.45010997800439911</v>
      </c>
    </row>
    <row r="2259" spans="2:7">
      <c r="B2259">
        <v>2252</v>
      </c>
      <c r="C2259">
        <v>0.70757597854191279</v>
      </c>
      <c r="D2259">
        <f t="shared" si="106"/>
        <v>0.77953438890796378</v>
      </c>
      <c r="E2259">
        <f t="shared" si="105"/>
        <v>2208.6807685725644</v>
      </c>
      <c r="F2259">
        <v>948.71202570978573</v>
      </c>
      <c r="G2259">
        <f t="shared" si="107"/>
        <v>0.45030993801239755</v>
      </c>
    </row>
    <row r="2260" spans="2:7">
      <c r="B2260">
        <v>2253</v>
      </c>
      <c r="C2260">
        <v>0.63309034110732798</v>
      </c>
      <c r="D2260">
        <f t="shared" si="106"/>
        <v>0.59997391013370982</v>
      </c>
      <c r="E2260">
        <f t="shared" si="105"/>
        <v>1699.926078712178</v>
      </c>
      <c r="F2260">
        <v>950.90291624810118</v>
      </c>
      <c r="G2260">
        <f t="shared" si="107"/>
        <v>0.45050989802039593</v>
      </c>
    </row>
    <row r="2261" spans="2:7">
      <c r="B2261">
        <v>2254</v>
      </c>
      <c r="C2261">
        <v>0.8307603601390503</v>
      </c>
      <c r="D2261">
        <f t="shared" si="106"/>
        <v>1.2995329880538944</v>
      </c>
      <c r="E2261">
        <f t="shared" si="105"/>
        <v>3682.0101328193678</v>
      </c>
      <c r="F2261">
        <v>951.3680629616515</v>
      </c>
      <c r="G2261">
        <f t="shared" si="107"/>
        <v>0.45070985802839431</v>
      </c>
    </row>
    <row r="2262" spans="2:7">
      <c r="B2262">
        <v>2255</v>
      </c>
      <c r="C2262">
        <v>0.68422981756883006</v>
      </c>
      <c r="D2262">
        <f t="shared" si="106"/>
        <v>0.71660268872995214</v>
      </c>
      <c r="E2262">
        <f t="shared" si="105"/>
        <v>2030.3742847348644</v>
      </c>
      <c r="F2262">
        <v>951.85372601744712</v>
      </c>
      <c r="G2262">
        <f t="shared" si="107"/>
        <v>0.45090981803639274</v>
      </c>
    </row>
    <row r="2263" spans="2:7">
      <c r="B2263">
        <v>2256</v>
      </c>
      <c r="C2263">
        <v>0.16639518044712698</v>
      </c>
      <c r="D2263">
        <f t="shared" si="106"/>
        <v>8.9055213337881689E-2</v>
      </c>
      <c r="E2263">
        <f t="shared" si="105"/>
        <v>252.32310445733145</v>
      </c>
      <c r="F2263">
        <v>952.18542756894101</v>
      </c>
      <c r="G2263">
        <f t="shared" si="107"/>
        <v>0.45110977804439112</v>
      </c>
    </row>
    <row r="2264" spans="2:7">
      <c r="B2264">
        <v>2257</v>
      </c>
      <c r="C2264">
        <v>0.98546191629788382</v>
      </c>
      <c r="D2264">
        <f t="shared" si="106"/>
        <v>6.26649144240361</v>
      </c>
      <c r="E2264">
        <f t="shared" si="105"/>
        <v>17755.05908681023</v>
      </c>
      <c r="F2264">
        <v>953.93672349182702</v>
      </c>
      <c r="G2264">
        <f t="shared" si="107"/>
        <v>0.4513097380523895</v>
      </c>
    </row>
    <row r="2265" spans="2:7">
      <c r="B2265">
        <v>2258</v>
      </c>
      <c r="C2265">
        <v>0.50634650018264504</v>
      </c>
      <c r="D2265">
        <f t="shared" si="106"/>
        <v>0.39222149343094936</v>
      </c>
      <c r="E2265">
        <f t="shared" si="105"/>
        <v>1111.2942313876899</v>
      </c>
      <c r="F2265">
        <v>954.0874677765072</v>
      </c>
      <c r="G2265">
        <f t="shared" si="107"/>
        <v>0.45150969806038793</v>
      </c>
    </row>
    <row r="2266" spans="2:7">
      <c r="B2266">
        <v>2259</v>
      </c>
      <c r="C2266">
        <v>0.4860727502482699</v>
      </c>
      <c r="D2266">
        <f t="shared" si="106"/>
        <v>0.36620180119864765</v>
      </c>
      <c r="E2266">
        <f t="shared" si="105"/>
        <v>1037.571770062835</v>
      </c>
      <c r="F2266">
        <v>955.4029653931641</v>
      </c>
      <c r="G2266">
        <f t="shared" si="107"/>
        <v>0.45170965806838631</v>
      </c>
    </row>
    <row r="2267" spans="2:7">
      <c r="B2267">
        <v>2260</v>
      </c>
      <c r="C2267">
        <v>0.13605032933242034</v>
      </c>
      <c r="D2267">
        <f t="shared" si="106"/>
        <v>7.0954554563695149E-2</v>
      </c>
      <c r="E2267">
        <f t="shared" si="105"/>
        <v>201.03790459713628</v>
      </c>
      <c r="F2267">
        <v>956.1615119913015</v>
      </c>
      <c r="G2267">
        <f t="shared" si="107"/>
        <v>0.45190961807638474</v>
      </c>
    </row>
    <row r="2268" spans="2:7">
      <c r="B2268">
        <v>2261</v>
      </c>
      <c r="C2268">
        <v>0.96209521240027807</v>
      </c>
      <c r="D2268">
        <f t="shared" si="106"/>
        <v>3.6370006407162254</v>
      </c>
      <c r="E2268">
        <f t="shared" si="105"/>
        <v>10304.835148695973</v>
      </c>
      <c r="F2268">
        <v>956.58343953149631</v>
      </c>
      <c r="G2268">
        <f t="shared" si="107"/>
        <v>0.45210957808438312</v>
      </c>
    </row>
    <row r="2269" spans="2:7">
      <c r="B2269">
        <v>2262</v>
      </c>
      <c r="C2269">
        <v>0.94088705052054622</v>
      </c>
      <c r="D2269">
        <f t="shared" si="106"/>
        <v>2.7650761771450298</v>
      </c>
      <c r="E2269">
        <f t="shared" si="105"/>
        <v>7834.3825019109181</v>
      </c>
      <c r="F2269">
        <v>956.59303117026764</v>
      </c>
      <c r="G2269">
        <f t="shared" si="107"/>
        <v>0.4523095380923815</v>
      </c>
    </row>
    <row r="2270" spans="2:7">
      <c r="B2270">
        <v>2263</v>
      </c>
      <c r="C2270">
        <v>0.13229394303922437</v>
      </c>
      <c r="D2270">
        <f t="shared" si="106"/>
        <v>6.8778798702830546E-2</v>
      </c>
      <c r="E2270">
        <f t="shared" si="105"/>
        <v>194.87326299135322</v>
      </c>
      <c r="F2270">
        <v>957.52662030351166</v>
      </c>
      <c r="G2270">
        <f t="shared" si="107"/>
        <v>0.45250949810037994</v>
      </c>
    </row>
    <row r="2271" spans="2:7">
      <c r="B2271">
        <v>2264</v>
      </c>
      <c r="C2271">
        <v>0.44227615837282164</v>
      </c>
      <c r="D2271">
        <f t="shared" si="106"/>
        <v>0.31481907250133223</v>
      </c>
      <c r="E2271">
        <f t="shared" si="105"/>
        <v>891.98737208710804</v>
      </c>
      <c r="F2271">
        <v>958.31953965883497</v>
      </c>
      <c r="G2271">
        <f t="shared" si="107"/>
        <v>0.45270945810837832</v>
      </c>
    </row>
    <row r="2272" spans="2:7">
      <c r="B2272">
        <v>2265</v>
      </c>
      <c r="C2272">
        <v>0.89770280991306062</v>
      </c>
      <c r="D2272">
        <f t="shared" si="106"/>
        <v>1.9115643187750635</v>
      </c>
      <c r="E2272">
        <f t="shared" si="105"/>
        <v>5416.0989031960135</v>
      </c>
      <c r="F2272">
        <v>958.66815385581617</v>
      </c>
      <c r="G2272">
        <f t="shared" si="107"/>
        <v>0.45290941811637675</v>
      </c>
    </row>
    <row r="2273" spans="2:7">
      <c r="B2273">
        <v>2266</v>
      </c>
      <c r="C2273">
        <v>0.99444445636093759</v>
      </c>
      <c r="D2273">
        <f t="shared" si="106"/>
        <v>10.406684341470463</v>
      </c>
      <c r="E2273">
        <f t="shared" si="105"/>
        <v>29485.605634166313</v>
      </c>
      <c r="F2273">
        <v>959.12042796255889</v>
      </c>
      <c r="G2273">
        <f t="shared" si="107"/>
        <v>0.45310937812437513</v>
      </c>
    </row>
    <row r="2274" spans="2:7">
      <c r="B2274">
        <v>2267</v>
      </c>
      <c r="C2274">
        <v>0.5323898648211477</v>
      </c>
      <c r="D2274">
        <f t="shared" si="106"/>
        <v>0.42804507087110966</v>
      </c>
      <c r="E2274">
        <f t="shared" si="105"/>
        <v>1212.7943674681442</v>
      </c>
      <c r="F2274">
        <v>960.84739710122051</v>
      </c>
      <c r="G2274">
        <f t="shared" si="107"/>
        <v>0.45330933813237351</v>
      </c>
    </row>
    <row r="2275" spans="2:7">
      <c r="B2275">
        <v>2268</v>
      </c>
      <c r="C2275">
        <v>0.8651222397196815</v>
      </c>
      <c r="D2275">
        <f t="shared" si="106"/>
        <v>1.5576461692297281</v>
      </c>
      <c r="E2275">
        <f t="shared" si="105"/>
        <v>4413.3308128175631</v>
      </c>
      <c r="F2275">
        <v>961.54726876855511</v>
      </c>
      <c r="G2275">
        <f t="shared" si="107"/>
        <v>0.45350929814037194</v>
      </c>
    </row>
    <row r="2276" spans="2:7">
      <c r="B2276">
        <v>2269</v>
      </c>
      <c r="C2276">
        <v>7.6103230086356666E-2</v>
      </c>
      <c r="D2276">
        <f t="shared" si="106"/>
        <v>3.7800817344604498E-2</v>
      </c>
      <c r="E2276">
        <f t="shared" si="105"/>
        <v>107.10231580971275</v>
      </c>
      <c r="F2276">
        <v>961.62995254241548</v>
      </c>
      <c r="G2276">
        <f t="shared" si="107"/>
        <v>0.45370925814837032</v>
      </c>
    </row>
    <row r="2277" spans="2:7">
      <c r="B2277">
        <v>2270</v>
      </c>
      <c r="C2277">
        <v>0.74421251609808103</v>
      </c>
      <c r="D2277">
        <f t="shared" si="106"/>
        <v>0.89477036188091019</v>
      </c>
      <c r="E2277">
        <f t="shared" si="105"/>
        <v>2535.1826919959121</v>
      </c>
      <c r="F2277">
        <v>961.89863113505862</v>
      </c>
      <c r="G2277">
        <f t="shared" si="107"/>
        <v>0.4539092181563687</v>
      </c>
    </row>
    <row r="2278" spans="2:7">
      <c r="B2278">
        <v>2271</v>
      </c>
      <c r="C2278">
        <v>8.2282542347324572E-2</v>
      </c>
      <c r="D2278">
        <f t="shared" si="106"/>
        <v>4.1070545521227908E-2</v>
      </c>
      <c r="E2278">
        <f t="shared" si="105"/>
        <v>116.36654564347909</v>
      </c>
      <c r="F2278">
        <v>963.05774511689185</v>
      </c>
      <c r="G2278">
        <f t="shared" si="107"/>
        <v>0.45410917816436713</v>
      </c>
    </row>
    <row r="2279" spans="2:7">
      <c r="B2279">
        <v>2272</v>
      </c>
      <c r="C2279">
        <v>0.29559922859030263</v>
      </c>
      <c r="D2279">
        <f t="shared" si="106"/>
        <v>0.17851321841915935</v>
      </c>
      <c r="E2279">
        <f t="shared" si="105"/>
        <v>505.78745218761816</v>
      </c>
      <c r="F2279">
        <v>963.85089962601864</v>
      </c>
      <c r="G2279">
        <f t="shared" si="107"/>
        <v>0.45430913817236551</v>
      </c>
    </row>
    <row r="2280" spans="2:7">
      <c r="B2280">
        <v>2273</v>
      </c>
      <c r="C2280">
        <v>0.91866963880595265</v>
      </c>
      <c r="D2280">
        <f t="shared" si="106"/>
        <v>2.2420450580122502</v>
      </c>
      <c r="E2280">
        <f t="shared" si="105"/>
        <v>6352.4609977013761</v>
      </c>
      <c r="F2280">
        <v>963.91154218792201</v>
      </c>
      <c r="G2280">
        <f t="shared" si="107"/>
        <v>0.45450909818036395</v>
      </c>
    </row>
    <row r="2281" spans="2:7">
      <c r="B2281">
        <v>2274</v>
      </c>
      <c r="C2281">
        <v>0.17229703463930546</v>
      </c>
      <c r="D2281">
        <f t="shared" si="106"/>
        <v>9.2688375566109205E-2</v>
      </c>
      <c r="E2281">
        <f t="shared" si="105"/>
        <v>262.61706410397608</v>
      </c>
      <c r="F2281">
        <v>964.3889540316078</v>
      </c>
      <c r="G2281">
        <f t="shared" si="107"/>
        <v>0.45470905818836233</v>
      </c>
    </row>
    <row r="2282" spans="2:7">
      <c r="B2282">
        <v>2275</v>
      </c>
      <c r="C2282">
        <v>0.88006245192777588</v>
      </c>
      <c r="D2282">
        <f t="shared" si="106"/>
        <v>1.7023386072169759</v>
      </c>
      <c r="E2282">
        <f t="shared" si="105"/>
        <v>4823.2927204480984</v>
      </c>
      <c r="F2282">
        <v>964.67855057601707</v>
      </c>
      <c r="G2282">
        <f t="shared" si="107"/>
        <v>0.4549090181963607</v>
      </c>
    </row>
    <row r="2283" spans="2:7">
      <c r="B2283">
        <v>2276</v>
      </c>
      <c r="C2283">
        <v>0.35067166855693077</v>
      </c>
      <c r="D2283">
        <f t="shared" si="106"/>
        <v>0.22435493143287166</v>
      </c>
      <c r="E2283">
        <f t="shared" si="105"/>
        <v>635.67230572646974</v>
      </c>
      <c r="F2283">
        <v>964.9306723846762</v>
      </c>
      <c r="G2283">
        <f t="shared" si="107"/>
        <v>0.45510897820435914</v>
      </c>
    </row>
    <row r="2284" spans="2:7">
      <c r="B2284">
        <v>2277</v>
      </c>
      <c r="C2284">
        <v>0.20424086354308923</v>
      </c>
      <c r="D2284">
        <f t="shared" si="106"/>
        <v>0.11303445680106572</v>
      </c>
      <c r="E2284">
        <f t="shared" si="105"/>
        <v>320.26429426968622</v>
      </c>
      <c r="F2284">
        <v>965.6437665847194</v>
      </c>
      <c r="G2284">
        <f t="shared" si="107"/>
        <v>0.45530893821235752</v>
      </c>
    </row>
    <row r="2285" spans="2:7">
      <c r="B2285">
        <v>2278</v>
      </c>
      <c r="C2285">
        <v>0.79885574990975494</v>
      </c>
      <c r="D2285">
        <f t="shared" si="106"/>
        <v>1.1207076452082489</v>
      </c>
      <c r="E2285">
        <f t="shared" si="105"/>
        <v>3175.3383280900389</v>
      </c>
      <c r="F2285">
        <v>966.77135007078653</v>
      </c>
      <c r="G2285">
        <f t="shared" si="107"/>
        <v>0.45550889822035595</v>
      </c>
    </row>
    <row r="2286" spans="2:7">
      <c r="B2286">
        <v>2279</v>
      </c>
      <c r="C2286">
        <v>0.52548524571615207</v>
      </c>
      <c r="D2286">
        <f t="shared" si="106"/>
        <v>0.41826682206633992</v>
      </c>
      <c r="E2286">
        <f t="shared" si="105"/>
        <v>1185.0893291879631</v>
      </c>
      <c r="F2286">
        <v>966.82038016192519</v>
      </c>
      <c r="G2286">
        <f t="shared" si="107"/>
        <v>0.45570885822835433</v>
      </c>
    </row>
    <row r="2287" spans="2:7">
      <c r="B2287">
        <v>2280</v>
      </c>
      <c r="C2287">
        <v>0.8361338289509912</v>
      </c>
      <c r="D2287">
        <f t="shared" si="106"/>
        <v>1.3345766519022515</v>
      </c>
      <c r="E2287">
        <f t="shared" si="105"/>
        <v>3781.3005137230462</v>
      </c>
      <c r="F2287">
        <v>967.9116280035521</v>
      </c>
      <c r="G2287">
        <f t="shared" si="107"/>
        <v>0.45590881823635271</v>
      </c>
    </row>
    <row r="2288" spans="2:7">
      <c r="B2288">
        <v>2281</v>
      </c>
      <c r="C2288">
        <v>0.84046951747150045</v>
      </c>
      <c r="D2288">
        <f t="shared" si="106"/>
        <v>1.3641064373872571</v>
      </c>
      <c r="E2288">
        <f t="shared" si="105"/>
        <v>3864.9682392638952</v>
      </c>
      <c r="F2288">
        <v>968.2127799645267</v>
      </c>
      <c r="G2288">
        <f t="shared" si="107"/>
        <v>0.45610877824435114</v>
      </c>
    </row>
    <row r="2289" spans="2:7">
      <c r="B2289">
        <v>2282</v>
      </c>
      <c r="C2289">
        <v>0.24050612264217508</v>
      </c>
      <c r="D2289">
        <f t="shared" si="106"/>
        <v>0.13763840580097386</v>
      </c>
      <c r="E2289">
        <f t="shared" si="105"/>
        <v>389.97548310275931</v>
      </c>
      <c r="F2289">
        <v>968.24580983007354</v>
      </c>
      <c r="G2289">
        <f t="shared" si="107"/>
        <v>0.45630873825234952</v>
      </c>
    </row>
    <row r="2290" spans="2:7">
      <c r="B2290">
        <v>2283</v>
      </c>
      <c r="C2290">
        <v>0.21077029744428544</v>
      </c>
      <c r="D2290">
        <f t="shared" si="106"/>
        <v>0.11734141421073252</v>
      </c>
      <c r="E2290">
        <f t="shared" si="105"/>
        <v>332.46734026374213</v>
      </c>
      <c r="F2290">
        <v>969.17488117579455</v>
      </c>
      <c r="G2290">
        <f t="shared" si="107"/>
        <v>0.45650869826034796</v>
      </c>
    </row>
    <row r="2291" spans="2:7">
      <c r="B2291">
        <v>2284</v>
      </c>
      <c r="C2291">
        <v>0.85546419169608479</v>
      </c>
      <c r="D2291">
        <f t="shared" si="106"/>
        <v>1.4760619435358766</v>
      </c>
      <c r="E2291">
        <f t="shared" si="105"/>
        <v>4182.1755066849837</v>
      </c>
      <c r="F2291">
        <v>969.35480459034864</v>
      </c>
      <c r="G2291">
        <f t="shared" si="107"/>
        <v>0.45670865826834633</v>
      </c>
    </row>
    <row r="2292" spans="2:7">
      <c r="B2292">
        <v>2285</v>
      </c>
      <c r="C2292">
        <v>0.98906038857694512</v>
      </c>
      <c r="D2292">
        <f t="shared" si="106"/>
        <v>7.3026716161174221</v>
      </c>
      <c r="E2292">
        <f t="shared" si="105"/>
        <v>20690.902912332698</v>
      </c>
      <c r="F2292">
        <v>970.19206076626404</v>
      </c>
      <c r="G2292">
        <f t="shared" si="107"/>
        <v>0.45690861827634471</v>
      </c>
    </row>
    <row r="2293" spans="2:7">
      <c r="B2293">
        <v>2286</v>
      </c>
      <c r="C2293">
        <v>0.17018816321046382</v>
      </c>
      <c r="D2293">
        <f t="shared" si="106"/>
        <v>9.1385804173898633E-2</v>
      </c>
      <c r="E2293">
        <f t="shared" si="105"/>
        <v>258.92644515937945</v>
      </c>
      <c r="F2293">
        <v>970.37143445723245</v>
      </c>
      <c r="G2293">
        <f t="shared" si="107"/>
        <v>0.45710857828434315</v>
      </c>
    </row>
    <row r="2294" spans="2:7">
      <c r="B2294">
        <v>2287</v>
      </c>
      <c r="C2294">
        <v>0.51731651757544428</v>
      </c>
      <c r="D2294">
        <f t="shared" si="106"/>
        <v>0.40696480083006215</v>
      </c>
      <c r="E2294">
        <f t="shared" si="105"/>
        <v>1153.0669356851761</v>
      </c>
      <c r="F2294">
        <v>971.10948283806556</v>
      </c>
      <c r="G2294">
        <f t="shared" si="107"/>
        <v>0.45730853829234153</v>
      </c>
    </row>
    <row r="2295" spans="2:7">
      <c r="B2295">
        <v>2288</v>
      </c>
      <c r="C2295">
        <v>0.84099926362682764</v>
      </c>
      <c r="D2295">
        <f t="shared" si="106"/>
        <v>1.3677953054393295</v>
      </c>
      <c r="E2295">
        <f t="shared" si="105"/>
        <v>3875.4200320781006</v>
      </c>
      <c r="F2295">
        <v>971.17379313569313</v>
      </c>
      <c r="G2295">
        <f t="shared" si="107"/>
        <v>0.45750849830033991</v>
      </c>
    </row>
    <row r="2296" spans="2:7">
      <c r="B2296">
        <v>2289</v>
      </c>
      <c r="C2296">
        <v>0.22665596014981182</v>
      </c>
      <c r="D2296">
        <f t="shared" si="106"/>
        <v>0.12804201801941106</v>
      </c>
      <c r="E2296">
        <f t="shared" si="105"/>
        <v>362.7857177216647</v>
      </c>
      <c r="F2296">
        <v>972.02529386708306</v>
      </c>
      <c r="G2296">
        <f t="shared" si="107"/>
        <v>0.45770845830833834</v>
      </c>
    </row>
    <row r="2297" spans="2:7">
      <c r="B2297">
        <v>2290</v>
      </c>
      <c r="C2297">
        <v>0.6286405321573626</v>
      </c>
      <c r="D2297">
        <f t="shared" si="106"/>
        <v>0.59095841391224946</v>
      </c>
      <c r="E2297">
        <f t="shared" si="105"/>
        <v>1674.3821727513734</v>
      </c>
      <c r="F2297">
        <v>972.51996566345633</v>
      </c>
      <c r="G2297">
        <f t="shared" si="107"/>
        <v>0.45790841831633672</v>
      </c>
    </row>
    <row r="2298" spans="2:7">
      <c r="B2298">
        <v>2291</v>
      </c>
      <c r="C2298">
        <v>0.84874693393529443</v>
      </c>
      <c r="D2298">
        <f t="shared" si="106"/>
        <v>1.4238942158418477</v>
      </c>
      <c r="E2298">
        <f t="shared" si="105"/>
        <v>4034.3669448852356</v>
      </c>
      <c r="F2298">
        <v>972.67525280818495</v>
      </c>
      <c r="G2298">
        <f t="shared" si="107"/>
        <v>0.45810837832433515</v>
      </c>
    </row>
    <row r="2299" spans="2:7">
      <c r="B2299">
        <v>2292</v>
      </c>
      <c r="C2299">
        <v>0.9838593715308358</v>
      </c>
      <c r="D2299">
        <f t="shared" si="106"/>
        <v>5.9189038174427822</v>
      </c>
      <c r="E2299">
        <f t="shared" si="105"/>
        <v>16770.227482754552</v>
      </c>
      <c r="F2299">
        <v>972.71658588241974</v>
      </c>
      <c r="G2299">
        <f t="shared" si="107"/>
        <v>0.45830833833233353</v>
      </c>
    </row>
    <row r="2300" spans="2:7">
      <c r="B2300">
        <v>2293</v>
      </c>
      <c r="C2300">
        <v>9.5151708537332458E-2</v>
      </c>
      <c r="D2300">
        <f t="shared" si="106"/>
        <v>4.7985098770631396E-2</v>
      </c>
      <c r="E2300">
        <f t="shared" si="105"/>
        <v>135.95777985012231</v>
      </c>
      <c r="F2300">
        <v>974.23931129913626</v>
      </c>
      <c r="G2300">
        <f t="shared" si="107"/>
        <v>0.45850829834033191</v>
      </c>
    </row>
    <row r="2301" spans="2:7">
      <c r="B2301">
        <v>2294</v>
      </c>
      <c r="C2301">
        <v>0.65164894009949048</v>
      </c>
      <c r="D2301">
        <f t="shared" si="106"/>
        <v>0.63937937666303135</v>
      </c>
      <c r="E2301">
        <f t="shared" si="105"/>
        <v>1811.5749005452556</v>
      </c>
      <c r="F2301">
        <v>974.74815426676707</v>
      </c>
      <c r="G2301">
        <f t="shared" si="107"/>
        <v>0.45870825834833034</v>
      </c>
    </row>
    <row r="2302" spans="2:7">
      <c r="B2302">
        <v>2295</v>
      </c>
      <c r="C2302">
        <v>0.89959225644590946</v>
      </c>
      <c r="D2302">
        <f t="shared" si="106"/>
        <v>1.9371195331981923</v>
      </c>
      <c r="E2302">
        <f t="shared" si="105"/>
        <v>5488.5053440615447</v>
      </c>
      <c r="F2302">
        <v>974.77370623826675</v>
      </c>
      <c r="G2302">
        <f t="shared" si="107"/>
        <v>0.45890821835632872</v>
      </c>
    </row>
    <row r="2303" spans="2:7">
      <c r="B2303">
        <v>2296</v>
      </c>
      <c r="C2303">
        <v>0.76323876516475808</v>
      </c>
      <c r="D2303">
        <f t="shared" si="106"/>
        <v>0.96468037907658544</v>
      </c>
      <c r="E2303">
        <f t="shared" si="105"/>
        <v>2733.2610740503255</v>
      </c>
      <c r="F2303">
        <v>974.82842208959244</v>
      </c>
      <c r="G2303">
        <f t="shared" si="107"/>
        <v>0.45910817836432716</v>
      </c>
    </row>
    <row r="2304" spans="2:7">
      <c r="B2304">
        <v>2297</v>
      </c>
      <c r="C2304">
        <v>0.72871437393202243</v>
      </c>
      <c r="D2304">
        <f t="shared" si="106"/>
        <v>0.84323706640551732</v>
      </c>
      <c r="E2304">
        <f t="shared" si="105"/>
        <v>2389.171688148966</v>
      </c>
      <c r="F2304">
        <v>974.91609009564434</v>
      </c>
      <c r="G2304">
        <f t="shared" si="107"/>
        <v>0.45930813837232554</v>
      </c>
    </row>
    <row r="2305" spans="2:7">
      <c r="B2305">
        <v>2298</v>
      </c>
      <c r="C2305">
        <v>0.47494225183709449</v>
      </c>
      <c r="D2305">
        <f t="shared" si="106"/>
        <v>0.35254877428860532</v>
      </c>
      <c r="E2305">
        <f t="shared" si="105"/>
        <v>998.88819381771509</v>
      </c>
      <c r="F2305">
        <v>975.00083540414369</v>
      </c>
      <c r="G2305">
        <f t="shared" si="107"/>
        <v>0.45950809838032391</v>
      </c>
    </row>
    <row r="2306" spans="2:7">
      <c r="B2306">
        <v>2299</v>
      </c>
      <c r="C2306">
        <v>0.74156817112729456</v>
      </c>
      <c r="D2306">
        <f t="shared" si="106"/>
        <v>0.88565749659988624</v>
      </c>
      <c r="E2306">
        <f t="shared" si="105"/>
        <v>2509.3629070330112</v>
      </c>
      <c r="F2306">
        <v>976.5683695623419</v>
      </c>
      <c r="G2306">
        <f t="shared" si="107"/>
        <v>0.45970805838832235</v>
      </c>
    </row>
    <row r="2307" spans="2:7">
      <c r="B2307">
        <v>2300</v>
      </c>
      <c r="C2307">
        <v>0.70400916959210846</v>
      </c>
      <c r="D2307">
        <f t="shared" si="106"/>
        <v>0.76945008900556955</v>
      </c>
      <c r="E2307">
        <f t="shared" si="105"/>
        <v>2180.1085855157803</v>
      </c>
      <c r="F2307">
        <v>977.13366925229082</v>
      </c>
      <c r="G2307">
        <f t="shared" si="107"/>
        <v>0.45990801839632073</v>
      </c>
    </row>
    <row r="2308" spans="2:7">
      <c r="B2308">
        <v>2301</v>
      </c>
      <c r="C2308">
        <v>0.14179418375914266</v>
      </c>
      <c r="D2308">
        <f t="shared" si="106"/>
        <v>7.4308485787805578E-2</v>
      </c>
      <c r="E2308">
        <f t="shared" si="105"/>
        <v>210.54070973211583</v>
      </c>
      <c r="F2308">
        <v>977.14343273798806</v>
      </c>
      <c r="G2308">
        <f t="shared" si="107"/>
        <v>0.46010797840431916</v>
      </c>
    </row>
    <row r="2309" spans="2:7">
      <c r="B2309">
        <v>2302</v>
      </c>
      <c r="C2309">
        <v>6.2168912768734041E-2</v>
      </c>
      <c r="D2309">
        <f t="shared" si="106"/>
        <v>3.0544102267051176E-2</v>
      </c>
      <c r="E2309">
        <f t="shared" si="105"/>
        <v>86.541623089978344</v>
      </c>
      <c r="F2309">
        <v>978.46384927139934</v>
      </c>
      <c r="G2309">
        <f t="shared" si="107"/>
        <v>0.46030793841231754</v>
      </c>
    </row>
    <row r="2310" spans="2:7">
      <c r="B2310">
        <v>2303</v>
      </c>
      <c r="C2310">
        <v>0.77715571869075495</v>
      </c>
      <c r="D2310">
        <f t="shared" si="106"/>
        <v>1.0212698589990636</v>
      </c>
      <c r="E2310">
        <f t="shared" si="105"/>
        <v>2893.5979338306806</v>
      </c>
      <c r="F2310">
        <v>979.85802567619908</v>
      </c>
      <c r="G2310">
        <f t="shared" si="107"/>
        <v>0.46050789842031592</v>
      </c>
    </row>
    <row r="2311" spans="2:7">
      <c r="B2311">
        <v>2304</v>
      </c>
      <c r="C2311">
        <v>0.16403238537871012</v>
      </c>
      <c r="D2311">
        <f t="shared" si="106"/>
        <v>8.7611256590742537E-2</v>
      </c>
      <c r="E2311">
        <f t="shared" si="105"/>
        <v>248.23189367377054</v>
      </c>
      <c r="F2311">
        <v>979.98604366666621</v>
      </c>
      <c r="G2311">
        <f t="shared" si="107"/>
        <v>0.46070785842831435</v>
      </c>
    </row>
    <row r="2312" spans="2:7">
      <c r="B2312">
        <v>2305</v>
      </c>
      <c r="C2312">
        <v>0.88306405553632061</v>
      </c>
      <c r="D2312">
        <f t="shared" si="106"/>
        <v>1.7346349627079753</v>
      </c>
      <c r="E2312">
        <f t="shared" ref="E2312:E2375" si="108">$F$3*D2312</f>
        <v>4914.7990610059305</v>
      </c>
      <c r="F2312">
        <v>980.77032982189451</v>
      </c>
      <c r="G2312">
        <f t="shared" si="107"/>
        <v>0.46090781843631273</v>
      </c>
    </row>
    <row r="2313" spans="2:7">
      <c r="B2313">
        <v>2306</v>
      </c>
      <c r="C2313">
        <v>0.40279334979235948</v>
      </c>
      <c r="D2313">
        <f t="shared" ref="D2313:D2376" si="109">(1-C2313)^(-1/$F$2)-1</f>
        <v>0.27333177666790465</v>
      </c>
      <c r="E2313">
        <f t="shared" si="108"/>
        <v>774.44003389239651</v>
      </c>
      <c r="F2313">
        <v>982.55533671360763</v>
      </c>
      <c r="G2313">
        <f t="shared" ref="G2313:G2376" si="110">B2313/5001</f>
        <v>0.46110777844431111</v>
      </c>
    </row>
    <row r="2314" spans="2:7">
      <c r="B2314">
        <v>2307</v>
      </c>
      <c r="C2314">
        <v>0.28897439862513308</v>
      </c>
      <c r="D2314">
        <f t="shared" si="109"/>
        <v>0.17335328764501079</v>
      </c>
      <c r="E2314">
        <f t="shared" si="108"/>
        <v>491.16764832753057</v>
      </c>
      <c r="F2314">
        <v>982.94349153003418</v>
      </c>
      <c r="G2314">
        <f t="shared" si="110"/>
        <v>0.46130773845230955</v>
      </c>
    </row>
    <row r="2315" spans="2:7">
      <c r="B2315">
        <v>2308</v>
      </c>
      <c r="C2315">
        <v>0.31322319039826463</v>
      </c>
      <c r="D2315">
        <f t="shared" si="109"/>
        <v>0.1925941569949543</v>
      </c>
      <c r="E2315">
        <f t="shared" si="108"/>
        <v>545.68344481903716</v>
      </c>
      <c r="F2315">
        <v>983.13062445171909</v>
      </c>
      <c r="G2315">
        <f t="shared" si="110"/>
        <v>0.46150769846030792</v>
      </c>
    </row>
    <row r="2316" spans="2:7">
      <c r="B2316">
        <v>2309</v>
      </c>
      <c r="C2316">
        <v>2.6057761800875268E-2</v>
      </c>
      <c r="D2316">
        <f t="shared" si="109"/>
        <v>1.2453444167964678E-2</v>
      </c>
      <c r="E2316">
        <f t="shared" si="108"/>
        <v>35.28475847589992</v>
      </c>
      <c r="F2316">
        <v>983.21024494353014</v>
      </c>
      <c r="G2316">
        <f t="shared" si="110"/>
        <v>0.46170765846830636</v>
      </c>
    </row>
    <row r="2317" spans="2:7">
      <c r="B2317">
        <v>2310</v>
      </c>
      <c r="C2317">
        <v>0.79654771315057449</v>
      </c>
      <c r="D2317">
        <f t="shared" si="109"/>
        <v>1.1093962402724697</v>
      </c>
      <c r="E2317">
        <f t="shared" si="108"/>
        <v>3143.2893474386647</v>
      </c>
      <c r="F2317">
        <v>984.08249508012523</v>
      </c>
      <c r="G2317">
        <f t="shared" si="110"/>
        <v>0.46190761847630474</v>
      </c>
    </row>
    <row r="2318" spans="2:7">
      <c r="B2318">
        <v>2311</v>
      </c>
      <c r="C2318">
        <v>0.51931355994344774</v>
      </c>
      <c r="D2318">
        <f t="shared" si="109"/>
        <v>0.40970177943618769</v>
      </c>
      <c r="E2318">
        <f t="shared" si="108"/>
        <v>1160.8217084025318</v>
      </c>
      <c r="F2318">
        <v>984.4848851929363</v>
      </c>
      <c r="G2318">
        <f t="shared" si="110"/>
        <v>0.46210757848430312</v>
      </c>
    </row>
    <row r="2319" spans="2:7">
      <c r="B2319">
        <v>2312</v>
      </c>
      <c r="C2319">
        <v>0.1959709972211261</v>
      </c>
      <c r="D2319">
        <f t="shared" si="109"/>
        <v>0.10765339681803687</v>
      </c>
      <c r="E2319">
        <f t="shared" si="108"/>
        <v>305.0179576511045</v>
      </c>
      <c r="F2319">
        <v>984.93676190194913</v>
      </c>
      <c r="G2319">
        <f t="shared" si="110"/>
        <v>0.46230753849230155</v>
      </c>
    </row>
    <row r="2320" spans="2:7">
      <c r="B2320">
        <v>2313</v>
      </c>
      <c r="C2320">
        <v>0.8147127493234626</v>
      </c>
      <c r="D2320">
        <f t="shared" si="109"/>
        <v>1.2039280099190259</v>
      </c>
      <c r="E2320">
        <f t="shared" si="108"/>
        <v>3411.1293614372403</v>
      </c>
      <c r="F2320">
        <v>986.85993032029671</v>
      </c>
      <c r="G2320">
        <f t="shared" si="110"/>
        <v>0.46250749850029993</v>
      </c>
    </row>
    <row r="2321" spans="2:7">
      <c r="B2321">
        <v>2314</v>
      </c>
      <c r="C2321">
        <v>0.96739830627885681</v>
      </c>
      <c r="D2321">
        <f t="shared" si="109"/>
        <v>3.9764388692538519</v>
      </c>
      <c r="E2321">
        <f t="shared" si="108"/>
        <v>11266.576796219248</v>
      </c>
      <c r="F2321">
        <v>988.3290829797362</v>
      </c>
      <c r="G2321">
        <f t="shared" si="110"/>
        <v>0.46270745850829836</v>
      </c>
    </row>
    <row r="2322" spans="2:7">
      <c r="B2322">
        <v>2315</v>
      </c>
      <c r="C2322">
        <v>0.62842987629670211</v>
      </c>
      <c r="D2322">
        <f t="shared" si="109"/>
        <v>0.59053555227901366</v>
      </c>
      <c r="E2322">
        <f t="shared" si="108"/>
        <v>1673.1840647905387</v>
      </c>
      <c r="F2322">
        <v>988.47472757851551</v>
      </c>
      <c r="G2322">
        <f t="shared" si="110"/>
        <v>0.46290741851629674</v>
      </c>
    </row>
    <row r="2323" spans="2:7">
      <c r="B2323">
        <v>2316</v>
      </c>
      <c r="C2323">
        <v>0.51151024804921863</v>
      </c>
      <c r="D2323">
        <f t="shared" si="109"/>
        <v>0.39910079865279924</v>
      </c>
      <c r="E2323">
        <f t="shared" si="108"/>
        <v>1130.7855961829312</v>
      </c>
      <c r="F2323">
        <v>989.14097059771734</v>
      </c>
      <c r="G2323">
        <f t="shared" si="110"/>
        <v>0.46310737852429512</v>
      </c>
    </row>
    <row r="2324" spans="2:7">
      <c r="B2324">
        <v>2317</v>
      </c>
      <c r="C2324">
        <v>0.63429545083096184</v>
      </c>
      <c r="D2324">
        <f t="shared" si="109"/>
        <v>0.60244319239476085</v>
      </c>
      <c r="E2324">
        <f t="shared" si="108"/>
        <v>1706.9223784518224</v>
      </c>
      <c r="F2324">
        <v>990.22083369594111</v>
      </c>
      <c r="G2324">
        <f t="shared" si="110"/>
        <v>0.46330733853229356</v>
      </c>
    </row>
    <row r="2325" spans="2:7">
      <c r="B2325">
        <v>2318</v>
      </c>
      <c r="C2325">
        <v>0.2797466194276359</v>
      </c>
      <c r="D2325">
        <f t="shared" si="109"/>
        <v>0.16628251074852507</v>
      </c>
      <c r="E2325">
        <f t="shared" si="108"/>
        <v>471.13378045415436</v>
      </c>
      <c r="F2325">
        <v>990.34250119191847</v>
      </c>
      <c r="G2325">
        <f t="shared" si="110"/>
        <v>0.46350729854029193</v>
      </c>
    </row>
    <row r="2326" spans="2:7">
      <c r="B2326">
        <v>2319</v>
      </c>
      <c r="C2326">
        <v>0.94934522350006134</v>
      </c>
      <c r="D2326">
        <f t="shared" si="109"/>
        <v>3.0477080999837272</v>
      </c>
      <c r="E2326">
        <f t="shared" si="108"/>
        <v>8635.1729499538942</v>
      </c>
      <c r="F2326">
        <v>990.45570647366685</v>
      </c>
      <c r="G2326">
        <f t="shared" si="110"/>
        <v>0.46370725854829037</v>
      </c>
    </row>
    <row r="2327" spans="2:7">
      <c r="B2327">
        <v>2320</v>
      </c>
      <c r="C2327">
        <v>0.40376884953084335</v>
      </c>
      <c r="D2327">
        <f t="shared" si="109"/>
        <v>0.27430790457384879</v>
      </c>
      <c r="E2327">
        <f t="shared" si="108"/>
        <v>777.20572962590495</v>
      </c>
      <c r="F2327">
        <v>990.86284540862403</v>
      </c>
      <c r="G2327">
        <f t="shared" si="110"/>
        <v>0.46390721855628875</v>
      </c>
    </row>
    <row r="2328" spans="2:7">
      <c r="B2328">
        <v>2321</v>
      </c>
      <c r="C2328">
        <v>1.6207995549668008E-2</v>
      </c>
      <c r="D2328">
        <f t="shared" si="109"/>
        <v>7.6891523641042792E-3</v>
      </c>
      <c r="E2328">
        <f t="shared" si="108"/>
        <v>21.78593169829546</v>
      </c>
      <c r="F2328">
        <v>990.89730238600532</v>
      </c>
      <c r="G2328">
        <f t="shared" si="110"/>
        <v>0.46410717856428713</v>
      </c>
    </row>
    <row r="2329" spans="2:7">
      <c r="B2329">
        <v>2322</v>
      </c>
      <c r="C2329">
        <v>0.45552419535014621</v>
      </c>
      <c r="D2329">
        <f t="shared" si="109"/>
        <v>0.32971950145427376</v>
      </c>
      <c r="E2329">
        <f t="shared" si="108"/>
        <v>934.20525412044231</v>
      </c>
      <c r="F2329">
        <v>991.29657592631747</v>
      </c>
      <c r="G2329">
        <f t="shared" si="110"/>
        <v>0.46430713857228556</v>
      </c>
    </row>
    <row r="2330" spans="2:7">
      <c r="B2330">
        <v>2323</v>
      </c>
      <c r="C2330">
        <v>0.82474636581577165</v>
      </c>
      <c r="D2330">
        <f t="shared" si="109"/>
        <v>1.2622004189604823</v>
      </c>
      <c r="E2330">
        <f t="shared" si="108"/>
        <v>3576.2345203880332</v>
      </c>
      <c r="F2330">
        <v>991.39769937498716</v>
      </c>
      <c r="G2330">
        <f t="shared" si="110"/>
        <v>0.46450709858028394</v>
      </c>
    </row>
    <row r="2331" spans="2:7">
      <c r="B2331">
        <v>2324</v>
      </c>
      <c r="C2331">
        <v>0.47070737848733901</v>
      </c>
      <c r="D2331">
        <f t="shared" si="109"/>
        <v>0.34746525359750691</v>
      </c>
      <c r="E2331">
        <f t="shared" si="108"/>
        <v>984.4848851929363</v>
      </c>
      <c r="F2331">
        <v>993.39133913494209</v>
      </c>
      <c r="G2331">
        <f t="shared" si="110"/>
        <v>0.46470705858828232</v>
      </c>
    </row>
    <row r="2332" spans="2:7">
      <c r="B2332">
        <v>2325</v>
      </c>
      <c r="C2332">
        <v>0.18668868804315308</v>
      </c>
      <c r="D2332">
        <f t="shared" si="109"/>
        <v>0.10170956259927588</v>
      </c>
      <c r="E2332">
        <f t="shared" si="108"/>
        <v>288.17709403128168</v>
      </c>
      <c r="F2332">
        <v>995.41568616101506</v>
      </c>
      <c r="G2332">
        <f t="shared" si="110"/>
        <v>0.46490701859628075</v>
      </c>
    </row>
    <row r="2333" spans="2:7">
      <c r="B2333">
        <v>2326</v>
      </c>
      <c r="C2333">
        <v>0.49018863740441843</v>
      </c>
      <c r="D2333">
        <f t="shared" si="109"/>
        <v>0.37136099178685411</v>
      </c>
      <c r="E2333">
        <f t="shared" si="108"/>
        <v>1052.18947672942</v>
      </c>
      <c r="F2333">
        <v>995.59282988512291</v>
      </c>
      <c r="G2333">
        <f t="shared" si="110"/>
        <v>0.46510697860427913</v>
      </c>
    </row>
    <row r="2334" spans="2:7">
      <c r="B2334">
        <v>2327</v>
      </c>
      <c r="C2334">
        <v>0.12285206903797152</v>
      </c>
      <c r="D2334">
        <f t="shared" si="109"/>
        <v>6.337049204337819E-2</v>
      </c>
      <c r="E2334">
        <f t="shared" si="108"/>
        <v>179.5497274562382</v>
      </c>
      <c r="F2334">
        <v>995.83085893332532</v>
      </c>
      <c r="G2334">
        <f t="shared" si="110"/>
        <v>0.46530693861227757</v>
      </c>
    </row>
    <row r="2335" spans="2:7">
      <c r="B2335">
        <v>2328</v>
      </c>
      <c r="C2335">
        <v>0.45806975065358779</v>
      </c>
      <c r="D2335">
        <f t="shared" si="109"/>
        <v>0.33264365083241354</v>
      </c>
      <c r="E2335">
        <f t="shared" si="108"/>
        <v>942.49034402517179</v>
      </c>
      <c r="F2335">
        <v>995.99169462635666</v>
      </c>
      <c r="G2335">
        <f t="shared" si="110"/>
        <v>0.46550689862027594</v>
      </c>
    </row>
    <row r="2336" spans="2:7">
      <c r="B2336">
        <v>2329</v>
      </c>
      <c r="C2336">
        <v>0.74186352924221011</v>
      </c>
      <c r="D2336">
        <f t="shared" si="109"/>
        <v>0.8866685444164244</v>
      </c>
      <c r="E2336">
        <f t="shared" si="108"/>
        <v>2512.2275425132025</v>
      </c>
      <c r="F2336">
        <v>996.09538394042693</v>
      </c>
      <c r="G2336">
        <f t="shared" si="110"/>
        <v>0.46570685862827432</v>
      </c>
    </row>
    <row r="2337" spans="2:7">
      <c r="B2337">
        <v>2330</v>
      </c>
      <c r="C2337">
        <v>2.0063777628533619E-2</v>
      </c>
      <c r="D2337">
        <f t="shared" si="109"/>
        <v>9.5457991849023927E-3</v>
      </c>
      <c r="E2337">
        <f t="shared" si="108"/>
        <v>27.046431023890115</v>
      </c>
      <c r="F2337">
        <v>997.2343080478031</v>
      </c>
      <c r="G2337">
        <f t="shared" si="110"/>
        <v>0.46590681863627276</v>
      </c>
    </row>
    <row r="2338" spans="2:7">
      <c r="B2338">
        <v>2331</v>
      </c>
      <c r="C2338">
        <v>0.7919054182939087</v>
      </c>
      <c r="D2338">
        <f t="shared" si="109"/>
        <v>1.0872057521036922</v>
      </c>
      <c r="E2338">
        <f t="shared" si="108"/>
        <v>3080.4162976271282</v>
      </c>
      <c r="F2338">
        <v>997.35233968733019</v>
      </c>
      <c r="G2338">
        <f t="shared" si="110"/>
        <v>0.46610677864427114</v>
      </c>
    </row>
    <row r="2339" spans="2:7">
      <c r="B2339">
        <v>2332</v>
      </c>
      <c r="C2339">
        <v>6.8956176428517812E-2</v>
      </c>
      <c r="D2339">
        <f t="shared" si="109"/>
        <v>3.4058847094449174E-2</v>
      </c>
      <c r="E2339">
        <f t="shared" si="108"/>
        <v>96.500066767606</v>
      </c>
      <c r="F2339">
        <v>997.98293910985535</v>
      </c>
      <c r="G2339">
        <f t="shared" si="110"/>
        <v>0.46630673865226957</v>
      </c>
    </row>
    <row r="2340" spans="2:7">
      <c r="B2340">
        <v>2333</v>
      </c>
      <c r="C2340">
        <v>9.5890258565584752E-2</v>
      </c>
      <c r="D2340">
        <f t="shared" si="109"/>
        <v>4.8386298796903704E-2</v>
      </c>
      <c r="E2340">
        <f t="shared" si="108"/>
        <v>137.09451325789382</v>
      </c>
      <c r="F2340">
        <v>998.42437054898835</v>
      </c>
      <c r="G2340">
        <f t="shared" si="110"/>
        <v>0.46650669866026795</v>
      </c>
    </row>
    <row r="2341" spans="2:7">
      <c r="B2341">
        <v>2334</v>
      </c>
      <c r="C2341">
        <v>0.72260475155544768</v>
      </c>
      <c r="D2341">
        <f t="shared" si="109"/>
        <v>0.82409450669702333</v>
      </c>
      <c r="E2341">
        <f t="shared" si="108"/>
        <v>2334.9344356415663</v>
      </c>
      <c r="F2341">
        <v>998.83508866736531</v>
      </c>
      <c r="G2341">
        <f t="shared" si="110"/>
        <v>0.46670665866826633</v>
      </c>
    </row>
    <row r="2342" spans="2:7">
      <c r="B2342">
        <v>2335</v>
      </c>
      <c r="C2342">
        <v>0.61730520010738532</v>
      </c>
      <c r="D2342">
        <f t="shared" si="109"/>
        <v>0.56869265118164969</v>
      </c>
      <c r="E2342">
        <f t="shared" si="108"/>
        <v>1611.2958450146741</v>
      </c>
      <c r="F2342">
        <v>998.88819381771509</v>
      </c>
      <c r="G2342">
        <f t="shared" si="110"/>
        <v>0.46690661867626476</v>
      </c>
    </row>
    <row r="2343" spans="2:7">
      <c r="B2343">
        <v>2336</v>
      </c>
      <c r="C2343">
        <v>0.85631509720511556</v>
      </c>
      <c r="D2343">
        <f t="shared" si="109"/>
        <v>1.4829245855363493</v>
      </c>
      <c r="E2343">
        <f t="shared" si="108"/>
        <v>4201.6196590196569</v>
      </c>
      <c r="F2343">
        <v>999.63938739689252</v>
      </c>
      <c r="G2343">
        <f t="shared" si="110"/>
        <v>0.46710657868426314</v>
      </c>
    </row>
    <row r="2344" spans="2:7">
      <c r="B2344">
        <v>2337</v>
      </c>
      <c r="C2344">
        <v>0.34258004709383794</v>
      </c>
      <c r="D2344">
        <f t="shared" si="109"/>
        <v>0.21726784387404718</v>
      </c>
      <c r="E2344">
        <f t="shared" si="108"/>
        <v>615.59222430980037</v>
      </c>
      <c r="F2344">
        <v>1000.0183357828578</v>
      </c>
      <c r="G2344">
        <f t="shared" si="110"/>
        <v>0.46730653869226157</v>
      </c>
    </row>
    <row r="2345" spans="2:7">
      <c r="B2345">
        <v>2338</v>
      </c>
      <c r="C2345">
        <v>0.92537846362016574</v>
      </c>
      <c r="D2345">
        <f t="shared" si="109"/>
        <v>2.3755528546534515</v>
      </c>
      <c r="E2345">
        <f t="shared" si="108"/>
        <v>6730.7330881847793</v>
      </c>
      <c r="F2345">
        <v>1000.5077088520546</v>
      </c>
      <c r="G2345">
        <f t="shared" si="110"/>
        <v>0.46750649870025995</v>
      </c>
    </row>
    <row r="2346" spans="2:7">
      <c r="B2346">
        <v>2339</v>
      </c>
      <c r="C2346">
        <v>0.41975981024496711</v>
      </c>
      <c r="D2346">
        <f t="shared" si="109"/>
        <v>0.29065105492155996</v>
      </c>
      <c r="E2346">
        <f t="shared" si="108"/>
        <v>823.51132227775327</v>
      </c>
      <c r="F2346">
        <v>1001.7724166687793</v>
      </c>
      <c r="G2346">
        <f t="shared" si="110"/>
        <v>0.46770645870825833</v>
      </c>
    </row>
    <row r="2347" spans="2:7">
      <c r="B2347">
        <v>2340</v>
      </c>
      <c r="C2347">
        <v>1.1169682250086188E-2</v>
      </c>
      <c r="D2347">
        <f t="shared" si="109"/>
        <v>5.2791349691401201E-3</v>
      </c>
      <c r="E2347">
        <f t="shared" si="108"/>
        <v>14.957549079230342</v>
      </c>
      <c r="F2347">
        <v>1003.4287477070742</v>
      </c>
      <c r="G2347">
        <f t="shared" si="110"/>
        <v>0.46790641871625677</v>
      </c>
    </row>
    <row r="2348" spans="2:7">
      <c r="B2348">
        <v>2341</v>
      </c>
      <c r="C2348">
        <v>0.15216679127981814</v>
      </c>
      <c r="D2348">
        <f t="shared" si="109"/>
        <v>8.0449540228238137E-2</v>
      </c>
      <c r="E2348">
        <f t="shared" si="108"/>
        <v>227.94036398000807</v>
      </c>
      <c r="F2348">
        <v>1003.6008609204785</v>
      </c>
      <c r="G2348">
        <f t="shared" si="110"/>
        <v>0.46810637872425515</v>
      </c>
    </row>
    <row r="2349" spans="2:7">
      <c r="B2349">
        <v>2342</v>
      </c>
      <c r="C2349">
        <v>0.26317833881861696</v>
      </c>
      <c r="D2349">
        <f t="shared" si="109"/>
        <v>0.15391516801217664</v>
      </c>
      <c r="E2349">
        <f t="shared" si="108"/>
        <v>436.09297603450051</v>
      </c>
      <c r="F2349">
        <v>1004.3383544547522</v>
      </c>
      <c r="G2349">
        <f t="shared" si="110"/>
        <v>0.46830633873225352</v>
      </c>
    </row>
    <row r="2350" spans="2:7">
      <c r="B2350">
        <v>2343</v>
      </c>
      <c r="C2350">
        <v>0.8357460208629095</v>
      </c>
      <c r="D2350">
        <f t="shared" si="109"/>
        <v>1.3319912801963629</v>
      </c>
      <c r="E2350">
        <f t="shared" si="108"/>
        <v>3773.975293889695</v>
      </c>
      <c r="F2350">
        <v>1004.4485975254519</v>
      </c>
      <c r="G2350">
        <f t="shared" si="110"/>
        <v>0.46850629874025196</v>
      </c>
    </row>
    <row r="2351" spans="2:7">
      <c r="B2351">
        <v>2344</v>
      </c>
      <c r="C2351">
        <v>3.6751929937791639E-2</v>
      </c>
      <c r="D2351">
        <f t="shared" si="109"/>
        <v>1.770695698276592E-2</v>
      </c>
      <c r="E2351">
        <f t="shared" si="108"/>
        <v>50.169711451170109</v>
      </c>
      <c r="F2351">
        <v>1004.6462034982228</v>
      </c>
      <c r="G2351">
        <f t="shared" si="110"/>
        <v>0.46870625874825034</v>
      </c>
    </row>
    <row r="2352" spans="2:7">
      <c r="B2352">
        <v>2345</v>
      </c>
      <c r="C2352">
        <v>0.60714801325973333</v>
      </c>
      <c r="D2352">
        <f t="shared" si="109"/>
        <v>0.54954851405497007</v>
      </c>
      <c r="E2352">
        <f t="shared" si="108"/>
        <v>1557.0541231557486</v>
      </c>
      <c r="F2352">
        <v>1004.6638619795143</v>
      </c>
      <c r="G2352">
        <f t="shared" si="110"/>
        <v>0.46890621875624877</v>
      </c>
    </row>
    <row r="2353" spans="2:7">
      <c r="B2353">
        <v>2346</v>
      </c>
      <c r="C2353">
        <v>0.86315156447072017</v>
      </c>
      <c r="D2353">
        <f t="shared" si="109"/>
        <v>1.5403150224441151</v>
      </c>
      <c r="E2353">
        <f t="shared" si="108"/>
        <v>4364.2258969249933</v>
      </c>
      <c r="F2353">
        <v>1005.4139595397914</v>
      </c>
      <c r="G2353">
        <f t="shared" si="110"/>
        <v>0.46910617876424715</v>
      </c>
    </row>
    <row r="2354" spans="2:7">
      <c r="B2354">
        <v>2347</v>
      </c>
      <c r="C2354">
        <v>0.77420288161458961</v>
      </c>
      <c r="D2354">
        <f t="shared" si="109"/>
        <v>1.0088360905298628</v>
      </c>
      <c r="E2354">
        <f t="shared" si="108"/>
        <v>2858.3689231679446</v>
      </c>
      <c r="F2354">
        <v>1005.6893764097899</v>
      </c>
      <c r="G2354">
        <f t="shared" si="110"/>
        <v>0.46930613877224553</v>
      </c>
    </row>
    <row r="2355" spans="2:7">
      <c r="B2355">
        <v>2348</v>
      </c>
      <c r="C2355">
        <v>0.68479296404409207</v>
      </c>
      <c r="D2355">
        <f t="shared" si="109"/>
        <v>0.71803960206370032</v>
      </c>
      <c r="E2355">
        <f t="shared" si="108"/>
        <v>2034.4455391804843</v>
      </c>
      <c r="F2355">
        <v>1008.0125977219791</v>
      </c>
      <c r="G2355">
        <f t="shared" si="110"/>
        <v>0.46950609878024396</v>
      </c>
    </row>
    <row r="2356" spans="2:7">
      <c r="B2356">
        <v>2349</v>
      </c>
      <c r="C2356">
        <v>0.73407521591544855</v>
      </c>
      <c r="D2356">
        <f t="shared" si="109"/>
        <v>0.8605626795590795</v>
      </c>
      <c r="E2356">
        <f t="shared" si="108"/>
        <v>2438.2609254173922</v>
      </c>
      <c r="F2356">
        <v>1008.0572607816872</v>
      </c>
      <c r="G2356">
        <f t="shared" si="110"/>
        <v>0.46970605878824234</v>
      </c>
    </row>
    <row r="2357" spans="2:7">
      <c r="B2357">
        <v>2350</v>
      </c>
      <c r="C2357">
        <v>0.2094221029123895</v>
      </c>
      <c r="D2357">
        <f t="shared" si="109"/>
        <v>0.11644783733264408</v>
      </c>
      <c r="E2357">
        <f t="shared" si="108"/>
        <v>329.93553910915824</v>
      </c>
      <c r="F2357">
        <v>1008.7334348303456</v>
      </c>
      <c r="G2357">
        <f t="shared" si="110"/>
        <v>0.46990601879624078</v>
      </c>
    </row>
    <row r="2358" spans="2:7">
      <c r="B2358">
        <v>2351</v>
      </c>
      <c r="C2358">
        <v>0.46487728974827258</v>
      </c>
      <c r="D2358">
        <f t="shared" si="109"/>
        <v>0.34056376672400335</v>
      </c>
      <c r="E2358">
        <f t="shared" si="108"/>
        <v>964.9306723846762</v>
      </c>
      <c r="F2358">
        <v>1008.8629176163737</v>
      </c>
      <c r="G2358">
        <f t="shared" si="110"/>
        <v>0.47010597880423916</v>
      </c>
    </row>
    <row r="2359" spans="2:7">
      <c r="B2359">
        <v>2352</v>
      </c>
      <c r="C2359">
        <v>0.54974760435188119</v>
      </c>
      <c r="D2359">
        <f t="shared" si="109"/>
        <v>0.45359186868931767</v>
      </c>
      <c r="E2359">
        <f t="shared" si="108"/>
        <v>1285.1769612864002</v>
      </c>
      <c r="F2359">
        <v>1008.8988441761876</v>
      </c>
      <c r="G2359">
        <f t="shared" si="110"/>
        <v>0.47030593881223753</v>
      </c>
    </row>
    <row r="2360" spans="2:7">
      <c r="B2360">
        <v>2353</v>
      </c>
      <c r="C2360">
        <v>3.4951017673375939E-2</v>
      </c>
      <c r="D2360">
        <f t="shared" si="109"/>
        <v>1.6816275033440409E-2</v>
      </c>
      <c r="E2360">
        <f t="shared" si="108"/>
        <v>47.646112594747827</v>
      </c>
      <c r="F2360">
        <v>1009.2035184566992</v>
      </c>
      <c r="G2360">
        <f t="shared" si="110"/>
        <v>0.47050589882023597</v>
      </c>
    </row>
    <row r="2361" spans="2:7">
      <c r="B2361">
        <v>2354</v>
      </c>
      <c r="C2361">
        <v>0.6233467707834105</v>
      </c>
      <c r="D2361">
        <f t="shared" si="109"/>
        <v>0.58043751630809104</v>
      </c>
      <c r="E2361">
        <f t="shared" si="108"/>
        <v>1644.5729628729248</v>
      </c>
      <c r="F2361">
        <v>1009.3027689607296</v>
      </c>
      <c r="G2361">
        <f t="shared" si="110"/>
        <v>0.47070585882823435</v>
      </c>
    </row>
    <row r="2362" spans="2:7">
      <c r="B2362">
        <v>2355</v>
      </c>
      <c r="C2362">
        <v>3.3519389142842693E-2</v>
      </c>
      <c r="D2362">
        <f t="shared" si="109"/>
        <v>1.6109970581175359E-2</v>
      </c>
      <c r="E2362">
        <f t="shared" si="108"/>
        <v>45.644916646663518</v>
      </c>
      <c r="F2362">
        <v>1009.3050082046784</v>
      </c>
      <c r="G2362">
        <f t="shared" si="110"/>
        <v>0.47090581883623273</v>
      </c>
    </row>
    <row r="2363" spans="2:7">
      <c r="B2363">
        <v>2356</v>
      </c>
      <c r="C2363">
        <v>0.75861445871110533</v>
      </c>
      <c r="D2363">
        <f t="shared" si="109"/>
        <v>0.9469468698825414</v>
      </c>
      <c r="E2363">
        <f t="shared" si="108"/>
        <v>2683.0161313338676</v>
      </c>
      <c r="F2363">
        <v>1009.6267517377684</v>
      </c>
      <c r="G2363">
        <f t="shared" si="110"/>
        <v>0.47110577884423116</v>
      </c>
    </row>
    <row r="2364" spans="2:7">
      <c r="B2364">
        <v>2357</v>
      </c>
      <c r="C2364">
        <v>0.76598707976821478</v>
      </c>
      <c r="D2364">
        <f t="shared" si="109"/>
        <v>0.97546266768875456</v>
      </c>
      <c r="E2364">
        <f t="shared" si="108"/>
        <v>2763.8108917848049</v>
      </c>
      <c r="F2364">
        <v>1009.7619852511425</v>
      </c>
      <c r="G2364">
        <f t="shared" si="110"/>
        <v>0.47130573885222954</v>
      </c>
    </row>
    <row r="2365" spans="2:7">
      <c r="B2365">
        <v>2358</v>
      </c>
      <c r="C2365">
        <v>9.3224250831742461E-2</v>
      </c>
      <c r="D2365">
        <f t="shared" si="109"/>
        <v>4.6940314187479348E-2</v>
      </c>
      <c r="E2365">
        <f t="shared" si="108"/>
        <v>132.99755686452482</v>
      </c>
      <c r="F2365">
        <v>1010.0774400761552</v>
      </c>
      <c r="G2365">
        <f t="shared" si="110"/>
        <v>0.47150569886022797</v>
      </c>
    </row>
    <row r="2366" spans="2:7">
      <c r="B2366">
        <v>2359</v>
      </c>
      <c r="C2366">
        <v>0.56307116487210751</v>
      </c>
      <c r="D2366">
        <f t="shared" si="109"/>
        <v>0.4742036465600028</v>
      </c>
      <c r="E2366">
        <f t="shared" si="108"/>
        <v>1343.5769985866746</v>
      </c>
      <c r="F2366">
        <v>1010.2477633045421</v>
      </c>
      <c r="G2366">
        <f t="shared" si="110"/>
        <v>0.47170565886822635</v>
      </c>
    </row>
    <row r="2367" spans="2:7">
      <c r="B2367">
        <v>2360</v>
      </c>
      <c r="C2367">
        <v>0.58680761653206293</v>
      </c>
      <c r="D2367">
        <f t="shared" si="109"/>
        <v>0.51331245306545337</v>
      </c>
      <c r="E2367">
        <f t="shared" si="108"/>
        <v>1454.3852836854512</v>
      </c>
      <c r="F2367">
        <v>1010.7593525821663</v>
      </c>
      <c r="G2367">
        <f t="shared" si="110"/>
        <v>0.47190561887622473</v>
      </c>
    </row>
    <row r="2368" spans="2:7">
      <c r="B2368">
        <v>2361</v>
      </c>
      <c r="C2368">
        <v>0.80621464249553232</v>
      </c>
      <c r="D2368">
        <f t="shared" si="109"/>
        <v>1.1580837803813497</v>
      </c>
      <c r="E2368">
        <f t="shared" si="108"/>
        <v>3281.2373777471576</v>
      </c>
      <c r="F2368">
        <v>1012.6532492563057</v>
      </c>
      <c r="G2368">
        <f t="shared" si="110"/>
        <v>0.47210557888422316</v>
      </c>
    </row>
    <row r="2369" spans="2:7">
      <c r="B2369">
        <v>2362</v>
      </c>
      <c r="C2369">
        <v>0.11620074705836014</v>
      </c>
      <c r="D2369">
        <f t="shared" si="109"/>
        <v>5.9611677657047446E-2</v>
      </c>
      <c r="E2369">
        <f t="shared" si="108"/>
        <v>168.89975336163445</v>
      </c>
      <c r="F2369">
        <v>1012.6927433681137</v>
      </c>
      <c r="G2369">
        <f t="shared" si="110"/>
        <v>0.47230553889222154</v>
      </c>
    </row>
    <row r="2370" spans="2:7">
      <c r="B2370">
        <v>2363</v>
      </c>
      <c r="C2370">
        <v>0.56002815637089653</v>
      </c>
      <c r="D2370">
        <f t="shared" si="109"/>
        <v>0.46941539450285141</v>
      </c>
      <c r="E2370">
        <f t="shared" si="108"/>
        <v>1330.0102844247458</v>
      </c>
      <c r="F2370">
        <v>1012.93870845879</v>
      </c>
      <c r="G2370">
        <f t="shared" si="110"/>
        <v>0.47250549890021998</v>
      </c>
    </row>
    <row r="2371" spans="2:7">
      <c r="B2371">
        <v>2364</v>
      </c>
      <c r="C2371">
        <v>0.99118414689428147</v>
      </c>
      <c r="D2371">
        <f t="shared" si="109"/>
        <v>8.1866535455138898</v>
      </c>
      <c r="E2371">
        <f t="shared" si="108"/>
        <v>23195.518378956021</v>
      </c>
      <c r="F2371">
        <v>1013.777407587995</v>
      </c>
      <c r="G2371">
        <f t="shared" si="110"/>
        <v>0.47270545890821836</v>
      </c>
    </row>
    <row r="2372" spans="2:7">
      <c r="B2372">
        <v>2365</v>
      </c>
      <c r="C2372">
        <v>0.37532549434626361</v>
      </c>
      <c r="D2372">
        <f t="shared" si="109"/>
        <v>0.24677271613477481</v>
      </c>
      <c r="E2372">
        <f t="shared" si="108"/>
        <v>699.189362381862</v>
      </c>
      <c r="F2372">
        <v>1016.7696472720418</v>
      </c>
      <c r="G2372">
        <f t="shared" si="110"/>
        <v>0.47290541891621674</v>
      </c>
    </row>
    <row r="2373" spans="2:7">
      <c r="B2373">
        <v>2366</v>
      </c>
      <c r="C2373">
        <v>0.10367861653460841</v>
      </c>
      <c r="D2373">
        <f t="shared" si="109"/>
        <v>5.2646652438447905E-2</v>
      </c>
      <c r="E2373">
        <f t="shared" si="108"/>
        <v>149.16551524226907</v>
      </c>
      <c r="F2373">
        <v>1017.5062443411865</v>
      </c>
      <c r="G2373">
        <f t="shared" si="110"/>
        <v>0.47310537892421517</v>
      </c>
    </row>
    <row r="2374" spans="2:7">
      <c r="B2374">
        <v>2367</v>
      </c>
      <c r="C2374">
        <v>0.25036364336278283</v>
      </c>
      <c r="D2374">
        <f t="shared" si="109"/>
        <v>0.14462640930220916</v>
      </c>
      <c r="E2374">
        <f t="shared" si="108"/>
        <v>409.77482635625933</v>
      </c>
      <c r="F2374">
        <v>1017.5923819271587</v>
      </c>
      <c r="G2374">
        <f t="shared" si="110"/>
        <v>0.47330533893221355</v>
      </c>
    </row>
    <row r="2375" spans="2:7">
      <c r="B2375">
        <v>2368</v>
      </c>
      <c r="C2375">
        <v>0.11498971662666269</v>
      </c>
      <c r="D2375">
        <f t="shared" si="109"/>
        <v>5.8931765677175729E-2</v>
      </c>
      <c r="E2375">
        <f t="shared" si="108"/>
        <v>166.97333608533125</v>
      </c>
      <c r="F2375">
        <v>1018.5752688838619</v>
      </c>
      <c r="G2375">
        <f t="shared" si="110"/>
        <v>0.47350529894021198</v>
      </c>
    </row>
    <row r="2376" spans="2:7">
      <c r="B2376">
        <v>2369</v>
      </c>
      <c r="C2376">
        <v>0.25204356645913195</v>
      </c>
      <c r="D2376">
        <f t="shared" si="109"/>
        <v>0.14583077745151529</v>
      </c>
      <c r="E2376">
        <f t="shared" ref="E2376:E2439" si="111">$F$3*D2376</f>
        <v>413.18720277929333</v>
      </c>
      <c r="F2376">
        <v>1018.7497400063388</v>
      </c>
      <c r="G2376">
        <f t="shared" si="110"/>
        <v>0.47370525894821036</v>
      </c>
    </row>
    <row r="2377" spans="2:7">
      <c r="B2377">
        <v>2370</v>
      </c>
      <c r="C2377">
        <v>0.56412583918668358</v>
      </c>
      <c r="D2377">
        <f t="shared" ref="D2377:D2440" si="112">(1-C2377)^(-1/$F$2)-1</f>
        <v>0.47587464917345712</v>
      </c>
      <c r="E2377">
        <f t="shared" si="111"/>
        <v>1348.3115059914619</v>
      </c>
      <c r="F2377">
        <v>1019.9634814420074</v>
      </c>
      <c r="G2377">
        <f t="shared" ref="G2377:G2440" si="113">B2377/5001</f>
        <v>0.47390521895620874</v>
      </c>
    </row>
    <row r="2378" spans="2:7">
      <c r="B2378">
        <v>2371</v>
      </c>
      <c r="C2378">
        <v>0.11023618930875911</v>
      </c>
      <c r="D2378">
        <f t="shared" si="112"/>
        <v>5.6276132633769071E-2</v>
      </c>
      <c r="E2378">
        <f t="shared" si="111"/>
        <v>159.44904246234572</v>
      </c>
      <c r="F2378">
        <v>1020.7677761712766</v>
      </c>
      <c r="G2378">
        <f t="shared" si="113"/>
        <v>0.47410517896420717</v>
      </c>
    </row>
    <row r="2379" spans="2:7">
      <c r="B2379">
        <v>2372</v>
      </c>
      <c r="C2379">
        <v>0.65623872509595294</v>
      </c>
      <c r="D2379">
        <f t="shared" si="112"/>
        <v>0.64960344175470208</v>
      </c>
      <c r="E2379">
        <f t="shared" si="111"/>
        <v>1840.5430849716561</v>
      </c>
      <c r="F2379">
        <v>1022.3413276650938</v>
      </c>
      <c r="G2379">
        <f t="shared" si="113"/>
        <v>0.47430513897220555</v>
      </c>
    </row>
    <row r="2380" spans="2:7">
      <c r="B2380">
        <v>2373</v>
      </c>
      <c r="C2380">
        <v>0.19996393429518722</v>
      </c>
      <c r="D2380">
        <f t="shared" si="112"/>
        <v>0.11024133199663888</v>
      </c>
      <c r="E2380">
        <f t="shared" si="111"/>
        <v>312.35044065714351</v>
      </c>
      <c r="F2380">
        <v>1022.6462398483394</v>
      </c>
      <c r="G2380">
        <f t="shared" si="113"/>
        <v>0.47450509898020393</v>
      </c>
    </row>
    <row r="2381" spans="2:7">
      <c r="B2381">
        <v>2374</v>
      </c>
      <c r="C2381">
        <v>0.82098622987373804</v>
      </c>
      <c r="D2381">
        <f t="shared" si="112"/>
        <v>1.2398012446978859</v>
      </c>
      <c r="E2381">
        <f t="shared" si="111"/>
        <v>3512.7701933106769</v>
      </c>
      <c r="F2381">
        <v>1022.6513701116603</v>
      </c>
      <c r="G2381">
        <f t="shared" si="113"/>
        <v>0.47470505898820237</v>
      </c>
    </row>
    <row r="2382" spans="2:7">
      <c r="B2382">
        <v>2375</v>
      </c>
      <c r="C2382">
        <v>0.60626484487335441</v>
      </c>
      <c r="D2382">
        <f t="shared" si="112"/>
        <v>0.54791829953452309</v>
      </c>
      <c r="E2382">
        <f t="shared" si="111"/>
        <v>1552.4351820144823</v>
      </c>
      <c r="F2382">
        <v>1023.2442021872826</v>
      </c>
      <c r="G2382">
        <f t="shared" si="113"/>
        <v>0.47490501899620075</v>
      </c>
    </row>
    <row r="2383" spans="2:7">
      <c r="B2383">
        <v>2376</v>
      </c>
      <c r="C2383">
        <v>0.76324421986927649</v>
      </c>
      <c r="D2383">
        <f t="shared" si="112"/>
        <v>0.96470159691658264</v>
      </c>
      <c r="E2383">
        <f t="shared" si="111"/>
        <v>2733.3211912636511</v>
      </c>
      <c r="F2383">
        <v>1023.7642509787028</v>
      </c>
      <c r="G2383">
        <f t="shared" si="113"/>
        <v>0.47510497900419918</v>
      </c>
    </row>
    <row r="2384" spans="2:7">
      <c r="B2384">
        <v>2377</v>
      </c>
      <c r="C2384">
        <v>0.19086775157125269</v>
      </c>
      <c r="D2384">
        <f t="shared" si="112"/>
        <v>0.1043731883464265</v>
      </c>
      <c r="E2384">
        <f t="shared" si="111"/>
        <v>295.72403364820843</v>
      </c>
      <c r="F2384">
        <v>1024.1174148663933</v>
      </c>
      <c r="G2384">
        <f t="shared" si="113"/>
        <v>0.47530493901219756</v>
      </c>
    </row>
    <row r="2385" spans="2:7">
      <c r="B2385">
        <v>2378</v>
      </c>
      <c r="C2385">
        <v>1.6311105195872089E-2</v>
      </c>
      <c r="D2385">
        <f t="shared" si="112"/>
        <v>7.7386628628159926E-3</v>
      </c>
      <c r="E2385">
        <f t="shared" si="111"/>
        <v>21.926211444645315</v>
      </c>
      <c r="F2385">
        <v>1024.7511041873511</v>
      </c>
      <c r="G2385">
        <f t="shared" si="113"/>
        <v>0.47550489902019594</v>
      </c>
    </row>
    <row r="2386" spans="2:7">
      <c r="B2386">
        <v>2379</v>
      </c>
      <c r="C2386">
        <v>0.45400822879725411</v>
      </c>
      <c r="D2386">
        <f t="shared" si="112"/>
        <v>0.32798759082695117</v>
      </c>
      <c r="E2386">
        <f t="shared" si="111"/>
        <v>929.298174009695</v>
      </c>
      <c r="F2386">
        <v>1025.2652778775519</v>
      </c>
      <c r="G2386">
        <f t="shared" si="113"/>
        <v>0.47570485902819437</v>
      </c>
    </row>
    <row r="2387" spans="2:7">
      <c r="B2387">
        <v>2380</v>
      </c>
      <c r="C2387">
        <v>0.32629990514126195</v>
      </c>
      <c r="D2387">
        <f t="shared" si="112"/>
        <v>0.20338966477366482</v>
      </c>
      <c r="E2387">
        <f t="shared" si="111"/>
        <v>576.27071685871704</v>
      </c>
      <c r="F2387">
        <v>1030.4666712775311</v>
      </c>
      <c r="G2387">
        <f t="shared" si="113"/>
        <v>0.47590481903619275</v>
      </c>
    </row>
    <row r="2388" spans="2:7">
      <c r="B2388">
        <v>2381</v>
      </c>
      <c r="C2388">
        <v>0.46960708504559256</v>
      </c>
      <c r="D2388">
        <f t="shared" si="112"/>
        <v>0.34615423405478629</v>
      </c>
      <c r="E2388">
        <f t="shared" si="111"/>
        <v>980.77032982189451</v>
      </c>
      <c r="F2388">
        <v>1031.0686188550617</v>
      </c>
      <c r="G2388">
        <f t="shared" si="113"/>
        <v>0.47610477904419118</v>
      </c>
    </row>
    <row r="2389" spans="2:7">
      <c r="B2389">
        <v>2382</v>
      </c>
      <c r="C2389">
        <v>0.51524771577231243</v>
      </c>
      <c r="D2389">
        <f t="shared" si="112"/>
        <v>0.4041469587147215</v>
      </c>
      <c r="E2389">
        <f t="shared" si="111"/>
        <v>1145.083049691711</v>
      </c>
      <c r="F2389">
        <v>1031.171559997849</v>
      </c>
      <c r="G2389">
        <f t="shared" si="113"/>
        <v>0.47630473905218956</v>
      </c>
    </row>
    <row r="2390" spans="2:7">
      <c r="B2390">
        <v>2383</v>
      </c>
      <c r="C2390">
        <v>0.61990841317728229</v>
      </c>
      <c r="D2390">
        <f t="shared" si="112"/>
        <v>0.57371969361257458</v>
      </c>
      <c r="E2390">
        <f t="shared" si="111"/>
        <v>1625.5391319022947</v>
      </c>
      <c r="F2390">
        <v>1031.3721859277941</v>
      </c>
      <c r="G2390">
        <f t="shared" si="113"/>
        <v>0.47650469906018794</v>
      </c>
    </row>
    <row r="2391" spans="2:7">
      <c r="B2391">
        <v>2384</v>
      </c>
      <c r="C2391">
        <v>0.96034654841454692</v>
      </c>
      <c r="D2391">
        <f t="shared" si="112"/>
        <v>3.5399992714171011</v>
      </c>
      <c r="E2391">
        <f t="shared" si="111"/>
        <v>10029.997935681788</v>
      </c>
      <c r="F2391">
        <v>1032.264560945654</v>
      </c>
      <c r="G2391">
        <f t="shared" si="113"/>
        <v>0.47670465906818638</v>
      </c>
    </row>
    <row r="2392" spans="2:7">
      <c r="B2392">
        <v>2385</v>
      </c>
      <c r="C2392">
        <v>0.34005282830374872</v>
      </c>
      <c r="D2392">
        <f t="shared" si="112"/>
        <v>0.21508056831066624</v>
      </c>
      <c r="E2392">
        <f t="shared" si="111"/>
        <v>609.3949435468877</v>
      </c>
      <c r="F2392">
        <v>1032.8979570852716</v>
      </c>
      <c r="G2392">
        <f t="shared" si="113"/>
        <v>0.47690461907618475</v>
      </c>
    </row>
    <row r="2393" spans="2:7">
      <c r="B2393">
        <v>2386</v>
      </c>
      <c r="C2393">
        <v>0.86882923831476788</v>
      </c>
      <c r="D2393">
        <f t="shared" si="112"/>
        <v>1.5912772805139324</v>
      </c>
      <c r="E2393">
        <f t="shared" si="111"/>
        <v>4508.6189614561417</v>
      </c>
      <c r="F2393">
        <v>1034.0022971729393</v>
      </c>
      <c r="G2393">
        <f t="shared" si="113"/>
        <v>0.47710457908418319</v>
      </c>
    </row>
    <row r="2394" spans="2:7">
      <c r="B2394">
        <v>2387</v>
      </c>
      <c r="C2394">
        <v>0.33005200672562307</v>
      </c>
      <c r="D2394">
        <f t="shared" si="112"/>
        <v>0.20654420693863806</v>
      </c>
      <c r="E2394">
        <f t="shared" si="111"/>
        <v>585.20858632614124</v>
      </c>
      <c r="F2394">
        <v>1035.8967779382135</v>
      </c>
      <c r="G2394">
        <f t="shared" si="113"/>
        <v>0.47730453909218157</v>
      </c>
    </row>
    <row r="2395" spans="2:7">
      <c r="B2395">
        <v>2388</v>
      </c>
      <c r="C2395">
        <v>8.6449044332885805E-2</v>
      </c>
      <c r="D2395">
        <f t="shared" si="112"/>
        <v>4.3293522841952203E-2</v>
      </c>
      <c r="E2395">
        <f t="shared" si="111"/>
        <v>122.66498138553125</v>
      </c>
      <c r="F2395">
        <v>1036.1671304911677</v>
      </c>
      <c r="G2395">
        <f t="shared" si="113"/>
        <v>0.47750449910017995</v>
      </c>
    </row>
    <row r="2396" spans="2:7">
      <c r="B2396">
        <v>2389</v>
      </c>
      <c r="C2396">
        <v>0.38192186554100893</v>
      </c>
      <c r="D2396">
        <f t="shared" si="112"/>
        <v>0.25299233894827799</v>
      </c>
      <c r="E2396">
        <f t="shared" si="111"/>
        <v>716.81162702012102</v>
      </c>
      <c r="F2396">
        <v>1037.571770062835</v>
      </c>
      <c r="G2396">
        <f t="shared" si="113"/>
        <v>0.47770445910817838</v>
      </c>
    </row>
    <row r="2397" spans="2:7">
      <c r="B2397">
        <v>2390</v>
      </c>
      <c r="C2397">
        <v>0.91371074906026728</v>
      </c>
      <c r="D2397">
        <f t="shared" si="112"/>
        <v>2.1533363514487878</v>
      </c>
      <c r="E2397">
        <f t="shared" si="111"/>
        <v>6101.1196624382319</v>
      </c>
      <c r="F2397">
        <v>1044.2850211996442</v>
      </c>
      <c r="G2397">
        <f t="shared" si="113"/>
        <v>0.47790441911617676</v>
      </c>
    </row>
    <row r="2398" spans="2:7">
      <c r="B2398">
        <v>2391</v>
      </c>
      <c r="C2398">
        <v>0.53203459682245746</v>
      </c>
      <c r="D2398">
        <f t="shared" si="112"/>
        <v>0.4275367790269291</v>
      </c>
      <c r="E2398">
        <f t="shared" si="111"/>
        <v>1211.3542072429659</v>
      </c>
      <c r="F2398">
        <v>1044.3281835858566</v>
      </c>
      <c r="G2398">
        <f t="shared" si="113"/>
        <v>0.47810437912417514</v>
      </c>
    </row>
    <row r="2399" spans="2:7">
      <c r="B2399">
        <v>2392</v>
      </c>
      <c r="C2399">
        <v>0.94089008721727274</v>
      </c>
      <c r="D2399">
        <f t="shared" si="112"/>
        <v>2.7651668443493498</v>
      </c>
      <c r="E2399">
        <f t="shared" si="111"/>
        <v>7834.6393923231581</v>
      </c>
      <c r="F2399">
        <v>1045.1386721680683</v>
      </c>
      <c r="G2399">
        <f t="shared" si="113"/>
        <v>0.47830433913217357</v>
      </c>
    </row>
    <row r="2400" spans="2:7">
      <c r="B2400">
        <v>2393</v>
      </c>
      <c r="C2400">
        <v>0.59220797297254346</v>
      </c>
      <c r="D2400">
        <f t="shared" si="112"/>
        <v>0.52267369499358951</v>
      </c>
      <c r="E2400">
        <f t="shared" si="111"/>
        <v>1480.908802481837</v>
      </c>
      <c r="F2400">
        <v>1046.1100430216027</v>
      </c>
      <c r="G2400">
        <f t="shared" si="113"/>
        <v>0.47850429914017195</v>
      </c>
    </row>
    <row r="2401" spans="2:7">
      <c r="B2401">
        <v>2394</v>
      </c>
      <c r="C2401">
        <v>0.66177157119746299</v>
      </c>
      <c r="D2401">
        <f t="shared" si="112"/>
        <v>0.66219802443583231</v>
      </c>
      <c r="E2401">
        <f t="shared" si="111"/>
        <v>1876.227735901525</v>
      </c>
      <c r="F2401">
        <v>1046.1881745018438</v>
      </c>
      <c r="G2401">
        <f t="shared" si="113"/>
        <v>0.47870425914817039</v>
      </c>
    </row>
    <row r="2402" spans="2:7">
      <c r="B2402">
        <v>2395</v>
      </c>
      <c r="C2402">
        <v>0.40785538717150449</v>
      </c>
      <c r="D2402">
        <f t="shared" si="112"/>
        <v>0.27842271016213971</v>
      </c>
      <c r="E2402">
        <f t="shared" si="111"/>
        <v>788.86434545939585</v>
      </c>
      <c r="F2402">
        <v>1046.5452228991373</v>
      </c>
      <c r="G2402">
        <f t="shared" si="113"/>
        <v>0.47890421915616876</v>
      </c>
    </row>
    <row r="2403" spans="2:7">
      <c r="B2403">
        <v>2396</v>
      </c>
      <c r="C2403">
        <v>0.70713269211510665</v>
      </c>
      <c r="D2403">
        <f t="shared" si="112"/>
        <v>0.77827129420668428</v>
      </c>
      <c r="E2403">
        <f t="shared" si="111"/>
        <v>2205.1020002522723</v>
      </c>
      <c r="F2403">
        <v>1049.5974476248066</v>
      </c>
      <c r="G2403">
        <f t="shared" si="113"/>
        <v>0.47910417916416714</v>
      </c>
    </row>
    <row r="2404" spans="2:7">
      <c r="B2404">
        <v>2397</v>
      </c>
      <c r="C2404">
        <v>0.94378350698480939</v>
      </c>
      <c r="D2404">
        <f t="shared" si="112"/>
        <v>2.8547957147764138</v>
      </c>
      <c r="E2404">
        <f t="shared" si="111"/>
        <v>8088.5878585331729</v>
      </c>
      <c r="F2404">
        <v>1050.1743796662297</v>
      </c>
      <c r="G2404">
        <f t="shared" si="113"/>
        <v>0.47930413917216558</v>
      </c>
    </row>
    <row r="2405" spans="2:7">
      <c r="B2405">
        <v>2398</v>
      </c>
      <c r="C2405">
        <v>0.9723887448484706</v>
      </c>
      <c r="D2405">
        <f t="shared" si="112"/>
        <v>4.3794870644928618</v>
      </c>
      <c r="E2405">
        <f t="shared" si="111"/>
        <v>12408.546682729775</v>
      </c>
      <c r="F2405">
        <v>1050.570800471367</v>
      </c>
      <c r="G2405">
        <f t="shared" si="113"/>
        <v>0.47950409918016396</v>
      </c>
    </row>
    <row r="2406" spans="2:7">
      <c r="B2406">
        <v>2399</v>
      </c>
      <c r="C2406">
        <v>0.91493481965425827</v>
      </c>
      <c r="D2406">
        <f t="shared" si="112"/>
        <v>2.1745255809429014</v>
      </c>
      <c r="E2406">
        <f t="shared" si="111"/>
        <v>6161.1558126715545</v>
      </c>
      <c r="F2406">
        <v>1050.8185029897522</v>
      </c>
      <c r="G2406">
        <f t="shared" si="113"/>
        <v>0.47970405918816239</v>
      </c>
    </row>
    <row r="2407" spans="2:7">
      <c r="B2407">
        <v>2400</v>
      </c>
      <c r="C2407">
        <v>0.66461809446277353</v>
      </c>
      <c r="D2407">
        <f t="shared" si="112"/>
        <v>0.66879618944774055</v>
      </c>
      <c r="E2407">
        <f t="shared" si="111"/>
        <v>1894.9225367685983</v>
      </c>
      <c r="F2407">
        <v>1050.8282332624688</v>
      </c>
      <c r="G2407">
        <f t="shared" si="113"/>
        <v>0.47990401919616077</v>
      </c>
    </row>
    <row r="2408" spans="2:7">
      <c r="B2408">
        <v>2401</v>
      </c>
      <c r="C2408">
        <v>0.15113501868495005</v>
      </c>
      <c r="D2408">
        <f t="shared" si="112"/>
        <v>7.9833751945253884E-2</v>
      </c>
      <c r="E2408">
        <f t="shared" si="111"/>
        <v>226.19563051155268</v>
      </c>
      <c r="F2408">
        <v>1051.3572083388397</v>
      </c>
      <c r="G2408">
        <f t="shared" si="113"/>
        <v>0.48010397920415915</v>
      </c>
    </row>
    <row r="2409" spans="2:7">
      <c r="B2409">
        <v>2402</v>
      </c>
      <c r="C2409">
        <v>0.27863917822576489</v>
      </c>
      <c r="D2409">
        <f t="shared" si="112"/>
        <v>0.16544287605825025</v>
      </c>
      <c r="E2409">
        <f t="shared" si="111"/>
        <v>468.75481549837576</v>
      </c>
      <c r="F2409">
        <v>1052.18947672942</v>
      </c>
      <c r="G2409">
        <f t="shared" si="113"/>
        <v>0.48030393921215758</v>
      </c>
    </row>
    <row r="2410" spans="2:7">
      <c r="B2410">
        <v>2403</v>
      </c>
      <c r="C2410">
        <v>0.63332841143588503</v>
      </c>
      <c r="D2410">
        <f t="shared" si="112"/>
        <v>0.60046077373962503</v>
      </c>
      <c r="E2410">
        <f t="shared" si="111"/>
        <v>1701.3055255956044</v>
      </c>
      <c r="F2410">
        <v>1052.1992411413844</v>
      </c>
      <c r="G2410">
        <f t="shared" si="113"/>
        <v>0.48050389922015596</v>
      </c>
    </row>
    <row r="2411" spans="2:7">
      <c r="B2411">
        <v>2404</v>
      </c>
      <c r="C2411">
        <v>0.98778396609084174</v>
      </c>
      <c r="D2411">
        <f t="shared" si="112"/>
        <v>6.8840878508586867</v>
      </c>
      <c r="E2411">
        <f t="shared" si="111"/>
        <v>19504.915577432948</v>
      </c>
      <c r="F2411">
        <v>1052.5480198920152</v>
      </c>
      <c r="G2411">
        <f t="shared" si="113"/>
        <v>0.4807038592281544</v>
      </c>
    </row>
    <row r="2412" spans="2:7">
      <c r="B2412">
        <v>2405</v>
      </c>
      <c r="C2412">
        <v>0.9949222257359297</v>
      </c>
      <c r="D2412">
        <f t="shared" si="112"/>
        <v>10.897770800412724</v>
      </c>
      <c r="E2412">
        <f t="shared" si="111"/>
        <v>30877.017267836054</v>
      </c>
      <c r="F2412">
        <v>1052.6933823927909</v>
      </c>
      <c r="G2412">
        <f t="shared" si="113"/>
        <v>0.48090381923615277</v>
      </c>
    </row>
    <row r="2413" spans="2:7">
      <c r="B2413">
        <v>2406</v>
      </c>
      <c r="C2413">
        <v>0.84832542272713374</v>
      </c>
      <c r="D2413">
        <f t="shared" si="112"/>
        <v>1.4207343241014874</v>
      </c>
      <c r="E2413">
        <f t="shared" si="111"/>
        <v>4025.4139182875479</v>
      </c>
      <c r="F2413">
        <v>1052.7570644693242</v>
      </c>
      <c r="G2413">
        <f t="shared" si="113"/>
        <v>0.48110377924415115</v>
      </c>
    </row>
    <row r="2414" spans="2:7">
      <c r="B2414">
        <v>2407</v>
      </c>
      <c r="C2414">
        <v>0.79741116814997914</v>
      </c>
      <c r="D2414">
        <f t="shared" si="112"/>
        <v>1.1136057621567836</v>
      </c>
      <c r="E2414">
        <f t="shared" si="111"/>
        <v>3155.2163261108872</v>
      </c>
      <c r="F2414">
        <v>1052.8341821966042</v>
      </c>
      <c r="G2414">
        <f t="shared" si="113"/>
        <v>0.48130373925214959</v>
      </c>
    </row>
    <row r="2415" spans="2:7">
      <c r="B2415">
        <v>2408</v>
      </c>
      <c r="C2415">
        <v>8.5564024244650372E-2</v>
      </c>
      <c r="D2415">
        <f t="shared" si="112"/>
        <v>4.2820088992321148E-2</v>
      </c>
      <c r="E2415">
        <f t="shared" si="111"/>
        <v>121.32358547824326</v>
      </c>
      <c r="F2415">
        <v>1054.6787006020008</v>
      </c>
      <c r="G2415">
        <f t="shared" si="113"/>
        <v>0.48150369926014797</v>
      </c>
    </row>
    <row r="2416" spans="2:7">
      <c r="B2416">
        <v>2409</v>
      </c>
      <c r="C2416">
        <v>0.26758708574319612</v>
      </c>
      <c r="D2416">
        <f t="shared" si="112"/>
        <v>0.15716590256811269</v>
      </c>
      <c r="E2416">
        <f t="shared" si="111"/>
        <v>445.30339060965264</v>
      </c>
      <c r="F2416">
        <v>1055.3593269503626</v>
      </c>
      <c r="G2416">
        <f t="shared" si="113"/>
        <v>0.48170365926814634</v>
      </c>
    </row>
    <row r="2417" spans="2:7">
      <c r="B2417">
        <v>2410</v>
      </c>
      <c r="C2417">
        <v>0.59843705395771374</v>
      </c>
      <c r="D2417">
        <f t="shared" si="112"/>
        <v>0.53370023852860893</v>
      </c>
      <c r="E2417">
        <f t="shared" si="111"/>
        <v>1512.1506758310586</v>
      </c>
      <c r="F2417">
        <v>1056.356392036141</v>
      </c>
      <c r="G2417">
        <f t="shared" si="113"/>
        <v>0.48190361927614478</v>
      </c>
    </row>
    <row r="2418" spans="2:7">
      <c r="B2418">
        <v>2411</v>
      </c>
      <c r="C2418">
        <v>0.9110359082385342</v>
      </c>
      <c r="D2418">
        <f t="shared" si="112"/>
        <v>2.1085337447954684</v>
      </c>
      <c r="E2418">
        <f t="shared" si="111"/>
        <v>5974.1789435871606</v>
      </c>
      <c r="F2418">
        <v>1057.4761546786178</v>
      </c>
      <c r="G2418">
        <f t="shared" si="113"/>
        <v>0.48210357928414316</v>
      </c>
    </row>
    <row r="2419" spans="2:7">
      <c r="B2419">
        <v>2412</v>
      </c>
      <c r="C2419">
        <v>7.5876445224342559E-2</v>
      </c>
      <c r="D2419">
        <f t="shared" si="112"/>
        <v>3.7681427434988146E-2</v>
      </c>
      <c r="E2419">
        <f t="shared" si="111"/>
        <v>106.76404439913308</v>
      </c>
      <c r="F2419">
        <v>1058.5151352661114</v>
      </c>
      <c r="G2419">
        <f t="shared" si="113"/>
        <v>0.48230353929214159</v>
      </c>
    </row>
    <row r="2420" spans="2:7">
      <c r="B2420">
        <v>2413</v>
      </c>
      <c r="C2420">
        <v>5.9492521557623634E-3</v>
      </c>
      <c r="D2420">
        <f t="shared" si="112"/>
        <v>2.8009557387036477E-3</v>
      </c>
      <c r="E2420">
        <f t="shared" si="111"/>
        <v>7.9360412596603354</v>
      </c>
      <c r="F2420">
        <v>1060.603739495044</v>
      </c>
      <c r="G2420">
        <f t="shared" si="113"/>
        <v>0.48250349930013997</v>
      </c>
    </row>
    <row r="2421" spans="2:7">
      <c r="B2421">
        <v>2414</v>
      </c>
      <c r="C2421">
        <v>0.27391466252661523</v>
      </c>
      <c r="D2421">
        <f t="shared" si="112"/>
        <v>0.16188202033304155</v>
      </c>
      <c r="E2421">
        <f t="shared" si="111"/>
        <v>458.6657242769511</v>
      </c>
      <c r="F2421">
        <v>1060.9744021139052</v>
      </c>
      <c r="G2421">
        <f t="shared" si="113"/>
        <v>0.48270345930813835</v>
      </c>
    </row>
    <row r="2422" spans="2:7">
      <c r="B2422">
        <v>2415</v>
      </c>
      <c r="C2422">
        <v>0.65736443737708883</v>
      </c>
      <c r="D2422">
        <f t="shared" si="112"/>
        <v>0.652141708519963</v>
      </c>
      <c r="E2422">
        <f t="shared" si="111"/>
        <v>1847.734840806562</v>
      </c>
      <c r="F2422">
        <v>1063.0647763360778</v>
      </c>
      <c r="G2422">
        <f t="shared" si="113"/>
        <v>0.48290341931613678</v>
      </c>
    </row>
    <row r="2423" spans="2:7">
      <c r="B2423">
        <v>2416</v>
      </c>
      <c r="C2423">
        <v>0.50322008481732938</v>
      </c>
      <c r="D2423">
        <f t="shared" si="112"/>
        <v>0.38810753411452126</v>
      </c>
      <c r="E2423">
        <f t="shared" si="111"/>
        <v>1099.638013324477</v>
      </c>
      <c r="F2423">
        <v>1063.5516371878743</v>
      </c>
      <c r="G2423">
        <f t="shared" si="113"/>
        <v>0.48310337932413516</v>
      </c>
    </row>
    <row r="2424" spans="2:7">
      <c r="B2424">
        <v>2417</v>
      </c>
      <c r="C2424">
        <v>0.76972002226849889</v>
      </c>
      <c r="D2424">
        <f t="shared" si="112"/>
        <v>0.99040940989565107</v>
      </c>
      <c r="E2424">
        <f t="shared" si="111"/>
        <v>2806.1599947043446</v>
      </c>
      <c r="F2424">
        <v>1066.3677783439746</v>
      </c>
      <c r="G2424">
        <f t="shared" si="113"/>
        <v>0.4833033393321336</v>
      </c>
    </row>
    <row r="2425" spans="2:7">
      <c r="B2425">
        <v>2418</v>
      </c>
      <c r="C2425">
        <v>0.45465605404321141</v>
      </c>
      <c r="D2425">
        <f t="shared" si="112"/>
        <v>0.32872683122717472</v>
      </c>
      <c r="E2425">
        <f t="shared" si="111"/>
        <v>931.39268847699509</v>
      </c>
      <c r="F2425">
        <v>1067.2493537520331</v>
      </c>
      <c r="G2425">
        <f t="shared" si="113"/>
        <v>0.48350329934013198</v>
      </c>
    </row>
    <row r="2426" spans="2:7">
      <c r="B2426">
        <v>2419</v>
      </c>
      <c r="C2426">
        <v>0.68860888025470812</v>
      </c>
      <c r="D2426">
        <f t="shared" si="112"/>
        <v>0.72787653911023131</v>
      </c>
      <c r="E2426">
        <f t="shared" si="111"/>
        <v>2062.3168608123224</v>
      </c>
      <c r="F2426">
        <v>1067.7123650774217</v>
      </c>
      <c r="G2426">
        <f t="shared" si="113"/>
        <v>0.48370325934813035</v>
      </c>
    </row>
    <row r="2427" spans="2:7">
      <c r="B2427">
        <v>2420</v>
      </c>
      <c r="C2427">
        <v>0.87827351055246161</v>
      </c>
      <c r="D2427">
        <f t="shared" si="112"/>
        <v>1.6836491403270069</v>
      </c>
      <c r="E2427">
        <f t="shared" si="111"/>
        <v>4770.33923092652</v>
      </c>
      <c r="F2427">
        <v>1067.9848304407042</v>
      </c>
      <c r="G2427">
        <f t="shared" si="113"/>
        <v>0.48390321935612879</v>
      </c>
    </row>
    <row r="2428" spans="2:7">
      <c r="B2428">
        <v>2421</v>
      </c>
      <c r="C2428">
        <v>0.81316761956630745</v>
      </c>
      <c r="D2428">
        <f t="shared" si="112"/>
        <v>1.1953653533334161</v>
      </c>
      <c r="E2428">
        <f t="shared" si="111"/>
        <v>3386.8685011113457</v>
      </c>
      <c r="F2428">
        <v>1068.1742603644004</v>
      </c>
      <c r="G2428">
        <f t="shared" si="113"/>
        <v>0.48410317936412717</v>
      </c>
    </row>
    <row r="2429" spans="2:7">
      <c r="B2429">
        <v>2422</v>
      </c>
      <c r="C2429">
        <v>0.33620611857956018</v>
      </c>
      <c r="D2429">
        <f t="shared" si="112"/>
        <v>0.21177479928033982</v>
      </c>
      <c r="E2429">
        <f t="shared" si="111"/>
        <v>600.02859796096288</v>
      </c>
      <c r="F2429">
        <v>1070.0403880142305</v>
      </c>
      <c r="G2429">
        <f t="shared" si="113"/>
        <v>0.4843031393721256</v>
      </c>
    </row>
    <row r="2430" spans="2:7">
      <c r="B2430">
        <v>2423</v>
      </c>
      <c r="C2430">
        <v>6.767768337620339E-2</v>
      </c>
      <c r="D2430">
        <f t="shared" si="112"/>
        <v>3.3393915296259458E-2</v>
      </c>
      <c r="E2430">
        <f t="shared" si="111"/>
        <v>94.6160933394018</v>
      </c>
      <c r="F2430">
        <v>1072.285803776175</v>
      </c>
      <c r="G2430">
        <f t="shared" si="113"/>
        <v>0.48450309938012398</v>
      </c>
    </row>
    <row r="2431" spans="2:7">
      <c r="B2431">
        <v>2424</v>
      </c>
      <c r="C2431">
        <v>0.16120312193202657</v>
      </c>
      <c r="D2431">
        <f t="shared" si="112"/>
        <v>8.5890096917378589E-2</v>
      </c>
      <c r="E2431">
        <f t="shared" si="111"/>
        <v>243.35527459923935</v>
      </c>
      <c r="F2431">
        <v>1073.9242918808177</v>
      </c>
      <c r="G2431">
        <f t="shared" si="113"/>
        <v>0.48470305938812236</v>
      </c>
    </row>
    <row r="2432" spans="2:7">
      <c r="B2432">
        <v>2425</v>
      </c>
      <c r="C2432">
        <v>0.30836633398297619</v>
      </c>
      <c r="D2432">
        <f t="shared" si="112"/>
        <v>0.18866114435197567</v>
      </c>
      <c r="E2432">
        <f t="shared" si="111"/>
        <v>534.53990899726443</v>
      </c>
      <c r="F2432">
        <v>1073.9336505281822</v>
      </c>
      <c r="G2432">
        <f t="shared" si="113"/>
        <v>0.48490301939612079</v>
      </c>
    </row>
    <row r="2433" spans="2:7">
      <c r="B2433">
        <v>2426</v>
      </c>
      <c r="C2433">
        <v>0.61759785607900408</v>
      </c>
      <c r="D2433">
        <f t="shared" si="112"/>
        <v>0.56925528774848999</v>
      </c>
      <c r="E2433">
        <f t="shared" si="111"/>
        <v>1612.889981954055</v>
      </c>
      <c r="F2433">
        <v>1074.2689692711283</v>
      </c>
      <c r="G2433">
        <f t="shared" si="113"/>
        <v>0.48510297940411917</v>
      </c>
    </row>
    <row r="2434" spans="2:7">
      <c r="B2434">
        <v>2427</v>
      </c>
      <c r="C2434">
        <v>0.65186074493286483</v>
      </c>
      <c r="D2434">
        <f t="shared" si="112"/>
        <v>0.63984682481946709</v>
      </c>
      <c r="E2434">
        <f t="shared" si="111"/>
        <v>1812.8993369884902</v>
      </c>
      <c r="F2434">
        <v>1074.7746230550954</v>
      </c>
      <c r="G2434">
        <f t="shared" si="113"/>
        <v>0.48530293941211755</v>
      </c>
    </row>
    <row r="2435" spans="2:7">
      <c r="B2435">
        <v>2428</v>
      </c>
      <c r="C2435">
        <v>0.9783686486801646</v>
      </c>
      <c r="D2435">
        <f t="shared" si="112"/>
        <v>5.0315584204079897</v>
      </c>
      <c r="E2435">
        <f t="shared" si="111"/>
        <v>14256.082191155972</v>
      </c>
      <c r="F2435">
        <v>1075.5426883942143</v>
      </c>
      <c r="G2435">
        <f t="shared" si="113"/>
        <v>0.48550289942011599</v>
      </c>
    </row>
    <row r="2436" spans="2:7">
      <c r="B2436">
        <v>2429</v>
      </c>
      <c r="C2436">
        <v>0.27790695174208413</v>
      </c>
      <c r="D2436">
        <f t="shared" si="112"/>
        <v>0.1648887589435637</v>
      </c>
      <c r="E2436">
        <f t="shared" si="111"/>
        <v>467.18481700676381</v>
      </c>
      <c r="F2436">
        <v>1075.7388404637102</v>
      </c>
      <c r="G2436">
        <f t="shared" si="113"/>
        <v>0.48570285942811436</v>
      </c>
    </row>
    <row r="2437" spans="2:7">
      <c r="B2437">
        <v>2430</v>
      </c>
      <c r="C2437">
        <v>0.41911250709555359</v>
      </c>
      <c r="D2437">
        <f t="shared" si="112"/>
        <v>0.28997669085804056</v>
      </c>
      <c r="E2437">
        <f t="shared" si="111"/>
        <v>821.60062409778163</v>
      </c>
      <c r="F2437">
        <v>1075.8033819463931</v>
      </c>
      <c r="G2437">
        <f t="shared" si="113"/>
        <v>0.4859028194361128</v>
      </c>
    </row>
    <row r="2438" spans="2:7">
      <c r="B2438">
        <v>2431</v>
      </c>
      <c r="C2438">
        <v>0.37239719607694688</v>
      </c>
      <c r="D2438">
        <f t="shared" si="112"/>
        <v>0.24404249259684496</v>
      </c>
      <c r="E2438">
        <f t="shared" si="111"/>
        <v>691.45372902439408</v>
      </c>
      <c r="F2438">
        <v>1075.9661778820396</v>
      </c>
      <c r="G2438">
        <f t="shared" si="113"/>
        <v>0.48610277944411118</v>
      </c>
    </row>
    <row r="2439" spans="2:7">
      <c r="B2439">
        <v>2432</v>
      </c>
      <c r="C2439">
        <v>0.94572127540912543</v>
      </c>
      <c r="D2439">
        <f t="shared" si="112"/>
        <v>2.9187030860322341</v>
      </c>
      <c r="E2439">
        <f t="shared" si="111"/>
        <v>8269.6587437579965</v>
      </c>
      <c r="F2439">
        <v>1076.1138730858811</v>
      </c>
      <c r="G2439">
        <f t="shared" si="113"/>
        <v>0.48630273945210956</v>
      </c>
    </row>
    <row r="2440" spans="2:7">
      <c r="B2440">
        <v>2433</v>
      </c>
      <c r="C2440">
        <v>0.12869634014177422</v>
      </c>
      <c r="D2440">
        <f t="shared" si="112"/>
        <v>6.6707942900193995E-2</v>
      </c>
      <c r="E2440">
        <f t="shared" ref="E2440:E2503" si="114">$F$3*D2440</f>
        <v>189.00583821721634</v>
      </c>
      <c r="F2440">
        <v>1076.7382473810283</v>
      </c>
      <c r="G2440">
        <f t="shared" si="113"/>
        <v>0.48650269946010799</v>
      </c>
    </row>
    <row r="2441" spans="2:7">
      <c r="B2441">
        <v>2434</v>
      </c>
      <c r="C2441">
        <v>0.7399573437274074</v>
      </c>
      <c r="D2441">
        <f t="shared" ref="D2441:D2504" si="115">(1-C2441)^(-1/$F$2)-1</f>
        <v>0.88017315148527819</v>
      </c>
      <c r="E2441">
        <f t="shared" si="114"/>
        <v>2493.8239292082885</v>
      </c>
      <c r="F2441">
        <v>1077.1272073666385</v>
      </c>
      <c r="G2441">
        <f t="shared" ref="G2441:G2504" si="116">B2441/5001</f>
        <v>0.48670265946810637</v>
      </c>
    </row>
    <row r="2442" spans="2:7">
      <c r="B2442">
        <v>2435</v>
      </c>
      <c r="C2442">
        <v>0.80991145861463421</v>
      </c>
      <c r="D2442">
        <f t="shared" si="115"/>
        <v>1.1776566406493161</v>
      </c>
      <c r="E2442">
        <f t="shared" si="114"/>
        <v>3336.6938151730624</v>
      </c>
      <c r="F2442">
        <v>1077.3837474383906</v>
      </c>
      <c r="G2442">
        <f t="shared" si="116"/>
        <v>0.4869026194761048</v>
      </c>
    </row>
    <row r="2443" spans="2:7">
      <c r="B2443">
        <v>2436</v>
      </c>
      <c r="C2443">
        <v>4.9552291870757159E-2</v>
      </c>
      <c r="D2443">
        <f t="shared" si="115"/>
        <v>2.4108906704174649E-2</v>
      </c>
      <c r="E2443">
        <f t="shared" si="114"/>
        <v>68.308568995161508</v>
      </c>
      <c r="F2443">
        <v>1078.1637567852492</v>
      </c>
      <c r="G2443">
        <f t="shared" si="116"/>
        <v>0.48710257948410318</v>
      </c>
    </row>
    <row r="2444" spans="2:7">
      <c r="B2444">
        <v>2437</v>
      </c>
      <c r="C2444">
        <v>1.4161332085082079E-2</v>
      </c>
      <c r="D2444">
        <f t="shared" si="115"/>
        <v>6.7079736136832491E-3</v>
      </c>
      <c r="E2444">
        <f t="shared" si="114"/>
        <v>19.005925238769208</v>
      </c>
      <c r="F2444">
        <v>1078.5801433559297</v>
      </c>
      <c r="G2444">
        <f t="shared" si="116"/>
        <v>0.48730253949210156</v>
      </c>
    </row>
    <row r="2445" spans="2:7">
      <c r="B2445">
        <v>2438</v>
      </c>
      <c r="C2445">
        <v>0.92113955437604056</v>
      </c>
      <c r="D2445">
        <f t="shared" si="115"/>
        <v>2.289252681503712</v>
      </c>
      <c r="E2445">
        <f t="shared" si="114"/>
        <v>6486.2159309271847</v>
      </c>
      <c r="F2445">
        <v>1079.6293441934783</v>
      </c>
      <c r="G2445">
        <f t="shared" si="116"/>
        <v>0.4875024995001</v>
      </c>
    </row>
    <row r="2446" spans="2:7">
      <c r="B2446">
        <v>2439</v>
      </c>
      <c r="C2446">
        <v>0.87263945172104573</v>
      </c>
      <c r="D2446">
        <f t="shared" si="115"/>
        <v>1.627331551326054</v>
      </c>
      <c r="E2446">
        <f t="shared" si="114"/>
        <v>4610.7727287571533</v>
      </c>
      <c r="F2446">
        <v>1081.7477364797778</v>
      </c>
      <c r="G2446">
        <f t="shared" si="116"/>
        <v>0.48770245950809837</v>
      </c>
    </row>
    <row r="2447" spans="2:7">
      <c r="B2447">
        <v>2440</v>
      </c>
      <c r="C2447">
        <v>0.18084540178781161</v>
      </c>
      <c r="D2447">
        <f t="shared" si="115"/>
        <v>9.8018726078242802E-2</v>
      </c>
      <c r="E2447">
        <f t="shared" si="114"/>
        <v>277.71972388835462</v>
      </c>
      <c r="F2447">
        <v>1083.8519950173197</v>
      </c>
      <c r="G2447">
        <f t="shared" si="116"/>
        <v>0.48790241951609681</v>
      </c>
    </row>
    <row r="2448" spans="2:7">
      <c r="B2448">
        <v>2441</v>
      </c>
      <c r="C2448">
        <v>0.66796671436945854</v>
      </c>
      <c r="D2448">
        <f t="shared" si="115"/>
        <v>0.6766642880716891</v>
      </c>
      <c r="E2448">
        <f t="shared" si="114"/>
        <v>1917.215482869786</v>
      </c>
      <c r="F2448">
        <v>1084.0139812032492</v>
      </c>
      <c r="G2448">
        <f t="shared" si="116"/>
        <v>0.48810237952409519</v>
      </c>
    </row>
    <row r="2449" spans="2:7">
      <c r="B2449">
        <v>2442</v>
      </c>
      <c r="C2449">
        <v>0.3782641953859166</v>
      </c>
      <c r="D2449">
        <f t="shared" si="115"/>
        <v>0.24953160248513973</v>
      </c>
      <c r="E2449">
        <f t="shared" si="114"/>
        <v>707.00620704122923</v>
      </c>
      <c r="F2449">
        <v>1085.0079871504668</v>
      </c>
      <c r="G2449">
        <f t="shared" si="116"/>
        <v>0.48830233953209357</v>
      </c>
    </row>
    <row r="2450" spans="2:7">
      <c r="B2450">
        <v>2443</v>
      </c>
      <c r="C2450">
        <v>0.94824436808837087</v>
      </c>
      <c r="D2450">
        <f t="shared" si="115"/>
        <v>3.0071201792816682</v>
      </c>
      <c r="E2450">
        <f t="shared" si="114"/>
        <v>8520.1738412980612</v>
      </c>
      <c r="F2450">
        <v>1086.6960284695363</v>
      </c>
      <c r="G2450">
        <f t="shared" si="116"/>
        <v>0.488502299540092</v>
      </c>
    </row>
    <row r="2451" spans="2:7">
      <c r="B2451">
        <v>2444</v>
      </c>
      <c r="C2451">
        <v>0.94317582408519851</v>
      </c>
      <c r="D2451">
        <f t="shared" si="115"/>
        <v>2.8354169900429218</v>
      </c>
      <c r="E2451">
        <f t="shared" si="114"/>
        <v>8033.6814717882789</v>
      </c>
      <c r="F2451">
        <v>1086.9975056834633</v>
      </c>
      <c r="G2451">
        <f t="shared" si="116"/>
        <v>0.48870225954809038</v>
      </c>
    </row>
    <row r="2452" spans="2:7">
      <c r="B2452">
        <v>2445</v>
      </c>
      <c r="C2452">
        <v>0.8245397322865311</v>
      </c>
      <c r="D2452">
        <f t="shared" si="115"/>
        <v>1.2609512238367531</v>
      </c>
      <c r="E2452">
        <f t="shared" si="114"/>
        <v>3572.6951342041339</v>
      </c>
      <c r="F2452">
        <v>1088.1285449907684</v>
      </c>
      <c r="G2452">
        <f t="shared" si="116"/>
        <v>0.48890221955608876</v>
      </c>
    </row>
    <row r="2453" spans="2:7">
      <c r="B2453">
        <v>2446</v>
      </c>
      <c r="C2453">
        <v>0.87109833302512307</v>
      </c>
      <c r="D2453">
        <f t="shared" si="115"/>
        <v>1.6125602350524719</v>
      </c>
      <c r="E2453">
        <f t="shared" si="114"/>
        <v>4568.9206659820038</v>
      </c>
      <c r="F2453">
        <v>1089.0704327579351</v>
      </c>
      <c r="G2453">
        <f t="shared" si="116"/>
        <v>0.48910217956408719</v>
      </c>
    </row>
    <row r="2454" spans="2:7">
      <c r="B2454">
        <v>2447</v>
      </c>
      <c r="C2454">
        <v>0.57606141456984561</v>
      </c>
      <c r="D2454">
        <f t="shared" si="115"/>
        <v>0.49520845396782276</v>
      </c>
      <c r="E2454">
        <f t="shared" si="114"/>
        <v>1403.0906195754978</v>
      </c>
      <c r="F2454">
        <v>1089.4766206321519</v>
      </c>
      <c r="G2454">
        <f t="shared" si="116"/>
        <v>0.48930213957208557</v>
      </c>
    </row>
    <row r="2455" spans="2:7">
      <c r="B2455">
        <v>2448</v>
      </c>
      <c r="C2455">
        <v>3.1524421032508854E-2</v>
      </c>
      <c r="D2455">
        <f t="shared" si="115"/>
        <v>1.5128297025555737E-2</v>
      </c>
      <c r="E2455">
        <f t="shared" si="114"/>
        <v>42.863508239074591</v>
      </c>
      <c r="F2455">
        <v>1091.0236104201101</v>
      </c>
      <c r="G2455">
        <f t="shared" si="116"/>
        <v>0.489502099580084</v>
      </c>
    </row>
    <row r="2456" spans="2:7">
      <c r="B2456">
        <v>2449</v>
      </c>
      <c r="C2456">
        <v>0.13658457941843039</v>
      </c>
      <c r="D2456">
        <f t="shared" si="115"/>
        <v>7.1265129038283304E-2</v>
      </c>
      <c r="E2456">
        <f t="shared" si="114"/>
        <v>201.91786560846938</v>
      </c>
      <c r="F2456">
        <v>1091.405135072592</v>
      </c>
      <c r="G2456">
        <f t="shared" si="116"/>
        <v>0.48970205958808238</v>
      </c>
    </row>
    <row r="2457" spans="2:7">
      <c r="B2457">
        <v>2450</v>
      </c>
      <c r="C2457">
        <v>0.7800346577389653</v>
      </c>
      <c r="D2457">
        <f t="shared" si="115"/>
        <v>1.033627664567963</v>
      </c>
      <c r="E2457">
        <f t="shared" si="114"/>
        <v>2928.6117162758951</v>
      </c>
      <c r="F2457">
        <v>1091.4863196375363</v>
      </c>
      <c r="G2457">
        <f t="shared" si="116"/>
        <v>0.48990201959608076</v>
      </c>
    </row>
    <row r="2458" spans="2:7">
      <c r="B2458">
        <v>2451</v>
      </c>
      <c r="C2458">
        <v>0.82557081656917863</v>
      </c>
      <c r="D2458">
        <f t="shared" si="115"/>
        <v>1.2672062207285473</v>
      </c>
      <c r="E2458">
        <f t="shared" si="114"/>
        <v>3590.4176253975506</v>
      </c>
      <c r="F2458">
        <v>1091.89154193176</v>
      </c>
      <c r="G2458">
        <f t="shared" si="116"/>
        <v>0.4901019796040792</v>
      </c>
    </row>
    <row r="2459" spans="2:7">
      <c r="B2459">
        <v>2452</v>
      </c>
      <c r="C2459">
        <v>0.76610704472906888</v>
      </c>
      <c r="D2459">
        <f t="shared" si="115"/>
        <v>0.97593755244153946</v>
      </c>
      <c r="E2459">
        <f t="shared" si="114"/>
        <v>2765.1563985843618</v>
      </c>
      <c r="F2459">
        <v>1092.2744053083761</v>
      </c>
      <c r="G2459">
        <f t="shared" si="116"/>
        <v>0.49030193961207758</v>
      </c>
    </row>
    <row r="2460" spans="2:7">
      <c r="B2460">
        <v>2453</v>
      </c>
      <c r="C2460">
        <v>0.38630194419261998</v>
      </c>
      <c r="D2460">
        <f t="shared" si="115"/>
        <v>0.25717637796592663</v>
      </c>
      <c r="E2460">
        <f t="shared" si="114"/>
        <v>728.66640423679212</v>
      </c>
      <c r="F2460">
        <v>1092.5045818937313</v>
      </c>
      <c r="G2460">
        <f t="shared" si="116"/>
        <v>0.49050189962007601</v>
      </c>
    </row>
    <row r="2461" spans="2:7">
      <c r="B2461">
        <v>2454</v>
      </c>
      <c r="C2461">
        <v>0.60984375373914868</v>
      </c>
      <c r="D2461">
        <f t="shared" si="115"/>
        <v>0.55455797485871039</v>
      </c>
      <c r="E2461">
        <f t="shared" si="114"/>
        <v>1571.2475954330127</v>
      </c>
      <c r="F2461">
        <v>1092.9552756657677</v>
      </c>
      <c r="G2461">
        <f t="shared" si="116"/>
        <v>0.49070185962807439</v>
      </c>
    </row>
    <row r="2462" spans="2:7">
      <c r="B2462">
        <v>2455</v>
      </c>
      <c r="C2462">
        <v>0.45701706167662826</v>
      </c>
      <c r="D2462">
        <f t="shared" si="115"/>
        <v>0.33143195665708025</v>
      </c>
      <c r="E2462">
        <f t="shared" si="114"/>
        <v>939.05721052839408</v>
      </c>
      <c r="F2462">
        <v>1094.8914202504602</v>
      </c>
      <c r="G2462">
        <f t="shared" si="116"/>
        <v>0.49090181963607277</v>
      </c>
    </row>
    <row r="2463" spans="2:7">
      <c r="B2463">
        <v>2456</v>
      </c>
      <c r="C2463">
        <v>0.32399419448359812</v>
      </c>
      <c r="D2463">
        <f t="shared" si="115"/>
        <v>0.20146393247970162</v>
      </c>
      <c r="E2463">
        <f t="shared" si="114"/>
        <v>570.81447535915459</v>
      </c>
      <c r="F2463">
        <v>1095.875116239592</v>
      </c>
      <c r="G2463">
        <f t="shared" si="116"/>
        <v>0.4911017796440712</v>
      </c>
    </row>
    <row r="2464" spans="2:7">
      <c r="B2464">
        <v>2457</v>
      </c>
      <c r="C2464">
        <v>0.61556039848910282</v>
      </c>
      <c r="D2464">
        <f t="shared" si="115"/>
        <v>0.56535130444799364</v>
      </c>
      <c r="E2464">
        <f t="shared" si="114"/>
        <v>1601.8286959359821</v>
      </c>
      <c r="F2464">
        <v>1096.4303863729976</v>
      </c>
      <c r="G2464">
        <f t="shared" si="116"/>
        <v>0.49130173965206958</v>
      </c>
    </row>
    <row r="2465" spans="2:7">
      <c r="B2465">
        <v>2458</v>
      </c>
      <c r="C2465">
        <v>0.27886368172206533</v>
      </c>
      <c r="D2465">
        <f t="shared" si="115"/>
        <v>0.16561293603033289</v>
      </c>
      <c r="E2465">
        <f t="shared" si="114"/>
        <v>469.23665208594321</v>
      </c>
      <c r="F2465">
        <v>1097.9366514014177</v>
      </c>
      <c r="G2465">
        <f t="shared" si="116"/>
        <v>0.49150169966006796</v>
      </c>
    </row>
    <row r="2466" spans="2:7">
      <c r="B2466">
        <v>2459</v>
      </c>
      <c r="C2466">
        <v>0.15006959226265371</v>
      </c>
      <c r="D2466">
        <f t="shared" si="115"/>
        <v>7.9199030822555194E-2</v>
      </c>
      <c r="E2466">
        <f t="shared" si="114"/>
        <v>224.39725399723972</v>
      </c>
      <c r="F2466">
        <v>1099.638013324477</v>
      </c>
      <c r="G2466">
        <f t="shared" si="116"/>
        <v>0.49170165966806639</v>
      </c>
    </row>
    <row r="2467" spans="2:7">
      <c r="B2467">
        <v>2460</v>
      </c>
      <c r="C2467">
        <v>0.69502387324340997</v>
      </c>
      <c r="D2467">
        <f t="shared" si="115"/>
        <v>0.74481901441832687</v>
      </c>
      <c r="E2467">
        <f t="shared" si="114"/>
        <v>2110.3205408519261</v>
      </c>
      <c r="F2467">
        <v>1101.0736257028825</v>
      </c>
      <c r="G2467">
        <f t="shared" si="116"/>
        <v>0.49190161967606477</v>
      </c>
    </row>
    <row r="2468" spans="2:7">
      <c r="B2468">
        <v>2461</v>
      </c>
      <c r="C2468">
        <v>0.40086920350732635</v>
      </c>
      <c r="D2468">
        <f t="shared" si="115"/>
        <v>0.27141323942077822</v>
      </c>
      <c r="E2468">
        <f t="shared" si="114"/>
        <v>769.00417835887163</v>
      </c>
      <c r="F2468">
        <v>1102.691552620347</v>
      </c>
      <c r="G2468">
        <f t="shared" si="116"/>
        <v>0.49210157968406321</v>
      </c>
    </row>
    <row r="2469" spans="2:7">
      <c r="B2469">
        <v>2462</v>
      </c>
      <c r="C2469">
        <v>0.47404750273579344</v>
      </c>
      <c r="D2469">
        <f t="shared" si="115"/>
        <v>0.35146971491764423</v>
      </c>
      <c r="E2469">
        <f t="shared" si="114"/>
        <v>995.83085893332532</v>
      </c>
      <c r="F2469">
        <v>1104.2362689548065</v>
      </c>
      <c r="G2469">
        <f t="shared" si="116"/>
        <v>0.49230153969206158</v>
      </c>
    </row>
    <row r="2470" spans="2:7">
      <c r="B2470">
        <v>2463</v>
      </c>
      <c r="C2470">
        <v>0.29486598440108491</v>
      </c>
      <c r="D2470">
        <f t="shared" si="115"/>
        <v>0.17793860904254255</v>
      </c>
      <c r="E2470">
        <f t="shared" si="114"/>
        <v>504.1593922872039</v>
      </c>
      <c r="F2470">
        <v>1106.2715260106577</v>
      </c>
      <c r="G2470">
        <f t="shared" si="116"/>
        <v>0.49250149970005996</v>
      </c>
    </row>
    <row r="2471" spans="2:7">
      <c r="B2471">
        <v>2464</v>
      </c>
      <c r="C2471">
        <v>0.94021257543007808</v>
      </c>
      <c r="D2471">
        <f t="shared" si="115"/>
        <v>2.7451061759038726</v>
      </c>
      <c r="E2471">
        <f t="shared" si="114"/>
        <v>7777.8008317276399</v>
      </c>
      <c r="F2471">
        <v>1109.2516500548761</v>
      </c>
      <c r="G2471">
        <f t="shared" si="116"/>
        <v>0.4927014597080584</v>
      </c>
    </row>
    <row r="2472" spans="2:7">
      <c r="B2472">
        <v>2465</v>
      </c>
      <c r="C2472">
        <v>0.96984488680137104</v>
      </c>
      <c r="D2472">
        <f t="shared" si="115"/>
        <v>4.1617806892523754</v>
      </c>
      <c r="E2472">
        <f t="shared" si="114"/>
        <v>11791.711952881731</v>
      </c>
      <c r="F2472">
        <v>1109.810066712186</v>
      </c>
      <c r="G2472">
        <f t="shared" si="116"/>
        <v>0.49290141971605678</v>
      </c>
    </row>
    <row r="2473" spans="2:7">
      <c r="B2473">
        <v>2466</v>
      </c>
      <c r="C2473">
        <v>2.0866267105564384E-2</v>
      </c>
      <c r="D2473">
        <f t="shared" si="115"/>
        <v>9.9335655374483967E-3</v>
      </c>
      <c r="E2473">
        <f t="shared" si="114"/>
        <v>28.145102356103791</v>
      </c>
      <c r="F2473">
        <v>1111.2942313876899</v>
      </c>
      <c r="G2473">
        <f t="shared" si="116"/>
        <v>0.49310137972405521</v>
      </c>
    </row>
    <row r="2474" spans="2:7">
      <c r="B2474">
        <v>2467</v>
      </c>
      <c r="C2474">
        <v>0.85772199858995724</v>
      </c>
      <c r="D2474">
        <f t="shared" si="115"/>
        <v>1.49440332573199</v>
      </c>
      <c r="E2474">
        <f t="shared" si="114"/>
        <v>4234.1427562406388</v>
      </c>
      <c r="F2474">
        <v>1112.0387681094301</v>
      </c>
      <c r="G2474">
        <f t="shared" si="116"/>
        <v>0.49330133973205359</v>
      </c>
    </row>
    <row r="2475" spans="2:7">
      <c r="B2475">
        <v>2468</v>
      </c>
      <c r="C2475">
        <v>0.94963276639455951</v>
      </c>
      <c r="D2475">
        <f t="shared" si="115"/>
        <v>3.0585236309470352</v>
      </c>
      <c r="E2475">
        <f t="shared" si="114"/>
        <v>8665.8169543499334</v>
      </c>
      <c r="F2475">
        <v>1112.0463836374429</v>
      </c>
      <c r="G2475">
        <f t="shared" si="116"/>
        <v>0.49350129974005197</v>
      </c>
    </row>
    <row r="2476" spans="2:7">
      <c r="B2476">
        <v>2469</v>
      </c>
      <c r="C2476">
        <v>0.51989857459226385</v>
      </c>
      <c r="D2476">
        <f t="shared" si="115"/>
        <v>0.41050671621372814</v>
      </c>
      <c r="E2476">
        <f t="shared" si="114"/>
        <v>1163.102362605563</v>
      </c>
      <c r="F2476">
        <v>1113.0566546814123</v>
      </c>
      <c r="G2476">
        <f t="shared" si="116"/>
        <v>0.4937012597480504</v>
      </c>
    </row>
    <row r="2477" spans="2:7">
      <c r="B2477">
        <v>2470</v>
      </c>
      <c r="C2477">
        <v>0.92087752098142983</v>
      </c>
      <c r="D2477">
        <f t="shared" si="115"/>
        <v>2.2841420120219538</v>
      </c>
      <c r="E2477">
        <f t="shared" si="114"/>
        <v>6471.7357007288692</v>
      </c>
      <c r="F2477">
        <v>1113.932004000086</v>
      </c>
      <c r="G2477">
        <f t="shared" si="116"/>
        <v>0.49390121975604878</v>
      </c>
    </row>
    <row r="2478" spans="2:7">
      <c r="B2478">
        <v>2471</v>
      </c>
      <c r="C2478">
        <v>0.60752004340204213</v>
      </c>
      <c r="D2478">
        <f t="shared" si="115"/>
        <v>0.55023684579261389</v>
      </c>
      <c r="E2478">
        <f t="shared" si="114"/>
        <v>1559.0043964124061</v>
      </c>
      <c r="F2478">
        <v>1114.2043977211702</v>
      </c>
      <c r="G2478">
        <f t="shared" si="116"/>
        <v>0.49410117976404722</v>
      </c>
    </row>
    <row r="2479" spans="2:7">
      <c r="B2479">
        <v>2472</v>
      </c>
      <c r="C2479">
        <v>0.82182526756625751</v>
      </c>
      <c r="D2479">
        <f t="shared" si="115"/>
        <v>1.2447391623802724</v>
      </c>
      <c r="E2479">
        <f t="shared" si="114"/>
        <v>3526.7609600774385</v>
      </c>
      <c r="F2479">
        <v>1115.5578085854011</v>
      </c>
      <c r="G2479">
        <f t="shared" si="116"/>
        <v>0.49430113977204559</v>
      </c>
    </row>
    <row r="2480" spans="2:7">
      <c r="B2480">
        <v>2473</v>
      </c>
      <c r="C2480">
        <v>0.10216799627345929</v>
      </c>
      <c r="D2480">
        <f t="shared" si="115"/>
        <v>5.1816078431125678E-2</v>
      </c>
      <c r="E2480">
        <f t="shared" si="114"/>
        <v>146.81222222152277</v>
      </c>
      <c r="F2480">
        <v>1115.9014229338309</v>
      </c>
      <c r="G2480">
        <f t="shared" si="116"/>
        <v>0.49450109978004397</v>
      </c>
    </row>
    <row r="2481" spans="2:7">
      <c r="B2481">
        <v>2474</v>
      </c>
      <c r="C2481">
        <v>0.81918959070953445</v>
      </c>
      <c r="D2481">
        <f t="shared" si="115"/>
        <v>1.2293410733081962</v>
      </c>
      <c r="E2481">
        <f t="shared" si="114"/>
        <v>3483.1330410398896</v>
      </c>
      <c r="F2481">
        <v>1115.9172773435596</v>
      </c>
      <c r="G2481">
        <f t="shared" si="116"/>
        <v>0.49470105978804241</v>
      </c>
    </row>
    <row r="2482" spans="2:7">
      <c r="B2482">
        <v>2475</v>
      </c>
      <c r="C2482">
        <v>0.99434804137447319</v>
      </c>
      <c r="D2482">
        <f t="shared" si="115"/>
        <v>10.3150566058791</v>
      </c>
      <c r="E2482">
        <f t="shared" si="114"/>
        <v>29225.993716657453</v>
      </c>
      <c r="F2482">
        <v>1116.42948801636</v>
      </c>
      <c r="G2482">
        <f t="shared" si="116"/>
        <v>0.49490101979604079</v>
      </c>
    </row>
    <row r="2483" spans="2:7">
      <c r="B2483">
        <v>2476</v>
      </c>
      <c r="C2483">
        <v>0.21013503149889523</v>
      </c>
      <c r="D2483">
        <f t="shared" si="115"/>
        <v>0.11692008389625941</v>
      </c>
      <c r="E2483">
        <f t="shared" si="114"/>
        <v>331.2735710394017</v>
      </c>
      <c r="F2483">
        <v>1116.8566285086479</v>
      </c>
      <c r="G2483">
        <f t="shared" si="116"/>
        <v>0.49510097980403917</v>
      </c>
    </row>
    <row r="2484" spans="2:7">
      <c r="B2484">
        <v>2477</v>
      </c>
      <c r="C2484">
        <v>0.23710937733850501</v>
      </c>
      <c r="D2484">
        <f t="shared" si="115"/>
        <v>0.13526123310826654</v>
      </c>
      <c r="E2484">
        <f t="shared" si="114"/>
        <v>383.24016047342189</v>
      </c>
      <c r="F2484">
        <v>1117.2146194160973</v>
      </c>
      <c r="G2484">
        <f t="shared" si="116"/>
        <v>0.4953009398120376</v>
      </c>
    </row>
    <row r="2485" spans="2:7">
      <c r="B2485">
        <v>2478</v>
      </c>
      <c r="C2485">
        <v>9.7316679305221809E-2</v>
      </c>
      <c r="D2485">
        <f t="shared" si="115"/>
        <v>4.9162532797369707E-2</v>
      </c>
      <c r="E2485">
        <f t="shared" si="114"/>
        <v>139.29384292588085</v>
      </c>
      <c r="F2485">
        <v>1120.2058209862655</v>
      </c>
      <c r="G2485">
        <f t="shared" si="116"/>
        <v>0.49550089982003598</v>
      </c>
    </row>
    <row r="2486" spans="2:7">
      <c r="B2486">
        <v>2479</v>
      </c>
      <c r="C2486">
        <v>0.29472060832016589</v>
      </c>
      <c r="D2486">
        <f t="shared" si="115"/>
        <v>0.17782478880677499</v>
      </c>
      <c r="E2486">
        <f t="shared" si="114"/>
        <v>503.83690161919583</v>
      </c>
      <c r="F2486">
        <v>1121.2258259312389</v>
      </c>
      <c r="G2486">
        <f t="shared" si="116"/>
        <v>0.49570085982803441</v>
      </c>
    </row>
    <row r="2487" spans="2:7">
      <c r="B2487">
        <v>2480</v>
      </c>
      <c r="C2487">
        <v>0.81075747045841096</v>
      </c>
      <c r="D2487">
        <f t="shared" si="115"/>
        <v>1.1822146324039462</v>
      </c>
      <c r="E2487">
        <f t="shared" si="114"/>
        <v>3349.6081251445144</v>
      </c>
      <c r="F2487">
        <v>1121.2779104963374</v>
      </c>
      <c r="G2487">
        <f t="shared" si="116"/>
        <v>0.49590081983603279</v>
      </c>
    </row>
    <row r="2488" spans="2:7">
      <c r="B2488">
        <v>2481</v>
      </c>
      <c r="C2488">
        <v>0.34094997010058992</v>
      </c>
      <c r="D2488">
        <f t="shared" si="115"/>
        <v>0.21585562257232271</v>
      </c>
      <c r="E2488">
        <f t="shared" si="114"/>
        <v>611.59093062158104</v>
      </c>
      <c r="F2488">
        <v>1121.3275354236853</v>
      </c>
      <c r="G2488">
        <f t="shared" si="116"/>
        <v>0.49610077984403117</v>
      </c>
    </row>
    <row r="2489" spans="2:7">
      <c r="B2489">
        <v>2482</v>
      </c>
      <c r="C2489">
        <v>0.76580936185122306</v>
      </c>
      <c r="D2489">
        <f t="shared" si="115"/>
        <v>0.97475982301410413</v>
      </c>
      <c r="E2489">
        <f t="shared" si="114"/>
        <v>2761.8194985399618</v>
      </c>
      <c r="F2489">
        <v>1121.5209161507346</v>
      </c>
      <c r="G2489">
        <f t="shared" si="116"/>
        <v>0.4963007398520296</v>
      </c>
    </row>
    <row r="2490" spans="2:7">
      <c r="B2490">
        <v>2483</v>
      </c>
      <c r="C2490">
        <v>5.9863519236635465E-2</v>
      </c>
      <c r="D2490">
        <f t="shared" si="115"/>
        <v>2.9358756170801525E-2</v>
      </c>
      <c r="E2490">
        <f t="shared" si="114"/>
        <v>83.183142483937658</v>
      </c>
      <c r="F2490">
        <v>1121.7697379585959</v>
      </c>
      <c r="G2490">
        <f t="shared" si="116"/>
        <v>0.49650069986002798</v>
      </c>
    </row>
    <row r="2491" spans="2:7">
      <c r="B2491">
        <v>2484</v>
      </c>
      <c r="C2491">
        <v>0.47662131168912958</v>
      </c>
      <c r="D2491">
        <f t="shared" si="115"/>
        <v>0.35458101299937272</v>
      </c>
      <c r="E2491">
        <f t="shared" si="114"/>
        <v>1004.6462034982228</v>
      </c>
      <c r="F2491">
        <v>1122.6456809158926</v>
      </c>
      <c r="G2491">
        <f t="shared" si="116"/>
        <v>0.49670065986802642</v>
      </c>
    </row>
    <row r="2492" spans="2:7">
      <c r="B2492">
        <v>2485</v>
      </c>
      <c r="C2492">
        <v>0.31377521384929452</v>
      </c>
      <c r="D2492">
        <f t="shared" si="115"/>
        <v>0.19304376321846473</v>
      </c>
      <c r="E2492">
        <f t="shared" si="114"/>
        <v>546.95732911898347</v>
      </c>
      <c r="F2492">
        <v>1123.4012520731821</v>
      </c>
      <c r="G2492">
        <f t="shared" si="116"/>
        <v>0.4969006198760248</v>
      </c>
    </row>
    <row r="2493" spans="2:7">
      <c r="B2493">
        <v>2486</v>
      </c>
      <c r="C2493">
        <v>0.46299017241933582</v>
      </c>
      <c r="D2493">
        <f t="shared" si="115"/>
        <v>0.33835346606675865</v>
      </c>
      <c r="E2493">
        <f t="shared" si="114"/>
        <v>958.66815385581617</v>
      </c>
      <c r="F2493">
        <v>1123.8102059877224</v>
      </c>
      <c r="G2493">
        <f t="shared" si="116"/>
        <v>0.49710057988402317</v>
      </c>
    </row>
    <row r="2494" spans="2:7">
      <c r="B2494">
        <v>2487</v>
      </c>
      <c r="C2494">
        <v>0.51628682644630197</v>
      </c>
      <c r="D2494">
        <f t="shared" si="115"/>
        <v>0.40556008222290441</v>
      </c>
      <c r="E2494">
        <f t="shared" si="114"/>
        <v>1149.0868996315626</v>
      </c>
      <c r="F2494">
        <v>1124.0431332618698</v>
      </c>
      <c r="G2494">
        <f t="shared" si="116"/>
        <v>0.49730053989202161</v>
      </c>
    </row>
    <row r="2495" spans="2:7">
      <c r="B2495">
        <v>2488</v>
      </c>
      <c r="C2495">
        <v>0.98176496098053689</v>
      </c>
      <c r="D2495">
        <f t="shared" si="115"/>
        <v>5.5343137828655866</v>
      </c>
      <c r="E2495">
        <f t="shared" si="114"/>
        <v>15680.555718119163</v>
      </c>
      <c r="F2495">
        <v>1124.2774070844293</v>
      </c>
      <c r="G2495">
        <f t="shared" si="116"/>
        <v>0.49750049990001999</v>
      </c>
    </row>
    <row r="2496" spans="2:7">
      <c r="B2496">
        <v>2489</v>
      </c>
      <c r="C2496">
        <v>0.76084605976541264</v>
      </c>
      <c r="D2496">
        <f t="shared" si="115"/>
        <v>0.95544183745651012</v>
      </c>
      <c r="E2496">
        <f t="shared" si="114"/>
        <v>2707.0852061267788</v>
      </c>
      <c r="F2496">
        <v>1124.3327226303277</v>
      </c>
      <c r="G2496">
        <f t="shared" si="116"/>
        <v>0.49770045990801842</v>
      </c>
    </row>
    <row r="2497" spans="2:7">
      <c r="B2497">
        <v>2490</v>
      </c>
      <c r="C2497">
        <v>0.86273731476821613</v>
      </c>
      <c r="D2497">
        <f t="shared" si="115"/>
        <v>1.5367184640457885</v>
      </c>
      <c r="E2497">
        <f t="shared" si="114"/>
        <v>4354.035648129734</v>
      </c>
      <c r="F2497">
        <v>1126.2412065282176</v>
      </c>
      <c r="G2497">
        <f t="shared" si="116"/>
        <v>0.4979004199160168</v>
      </c>
    </row>
    <row r="2498" spans="2:7">
      <c r="B2498">
        <v>2491</v>
      </c>
      <c r="C2498">
        <v>0.57204436722505903</v>
      </c>
      <c r="D2498">
        <f t="shared" si="115"/>
        <v>0.4886131028785281</v>
      </c>
      <c r="E2498">
        <f t="shared" si="114"/>
        <v>1384.403791489163</v>
      </c>
      <c r="F2498">
        <v>1127.9355725849061</v>
      </c>
      <c r="G2498">
        <f t="shared" si="116"/>
        <v>0.49810037992401518</v>
      </c>
    </row>
    <row r="2499" spans="2:7">
      <c r="B2499">
        <v>2492</v>
      </c>
      <c r="C2499">
        <v>0.28070873061103663</v>
      </c>
      <c r="D2499">
        <f t="shared" si="115"/>
        <v>0.16701350050786146</v>
      </c>
      <c r="E2499">
        <f t="shared" si="114"/>
        <v>473.20491810560748</v>
      </c>
      <c r="F2499">
        <v>1128.1306100615593</v>
      </c>
      <c r="G2499">
        <f t="shared" si="116"/>
        <v>0.49830033993201361</v>
      </c>
    </row>
    <row r="2500" spans="2:7">
      <c r="B2500">
        <v>2493</v>
      </c>
      <c r="C2500">
        <v>0.55050658344475623</v>
      </c>
      <c r="D2500">
        <f t="shared" si="115"/>
        <v>0.45474186270489425</v>
      </c>
      <c r="E2500">
        <f t="shared" si="114"/>
        <v>1288.4352776638671</v>
      </c>
      <c r="F2500">
        <v>1129.4489536944529</v>
      </c>
      <c r="G2500">
        <f t="shared" si="116"/>
        <v>0.49850029994001199</v>
      </c>
    </row>
    <row r="2501" spans="2:7">
      <c r="B2501">
        <v>2494</v>
      </c>
      <c r="C2501">
        <v>0.47824719321179066</v>
      </c>
      <c r="D2501">
        <f t="shared" si="115"/>
        <v>0.35655803410748543</v>
      </c>
      <c r="E2501">
        <f t="shared" si="114"/>
        <v>1010.2477633045421</v>
      </c>
      <c r="F2501">
        <v>1130.7855961829312</v>
      </c>
      <c r="G2501">
        <f t="shared" si="116"/>
        <v>0.49870025994801037</v>
      </c>
    </row>
    <row r="2502" spans="2:7">
      <c r="B2502">
        <v>2495</v>
      </c>
      <c r="C2502">
        <v>0.23933569018321532</v>
      </c>
      <c r="D2502">
        <f t="shared" si="115"/>
        <v>0.13681753189593748</v>
      </c>
      <c r="E2502">
        <f t="shared" si="114"/>
        <v>387.6496737051562</v>
      </c>
      <c r="F2502">
        <v>1133.480618415507</v>
      </c>
      <c r="G2502">
        <f t="shared" si="116"/>
        <v>0.49890021995600881</v>
      </c>
    </row>
    <row r="2503" spans="2:7">
      <c r="B2503">
        <v>2496</v>
      </c>
      <c r="C2503">
        <v>0.677517628387446</v>
      </c>
      <c r="D2503">
        <f t="shared" si="115"/>
        <v>0.69976085097413132</v>
      </c>
      <c r="E2503">
        <f t="shared" si="114"/>
        <v>1982.6557444267055</v>
      </c>
      <c r="F2503">
        <v>1133.5320087477492</v>
      </c>
      <c r="G2503">
        <f t="shared" si="116"/>
        <v>0.49910017996400718</v>
      </c>
    </row>
    <row r="2504" spans="2:7">
      <c r="B2504">
        <v>2497</v>
      </c>
      <c r="C2504">
        <v>0.19462961084526897</v>
      </c>
      <c r="D2504">
        <f t="shared" si="115"/>
        <v>0.10678823836461104</v>
      </c>
      <c r="E2504">
        <f t="shared" ref="E2504:E2567" si="117">$F$3*D2504</f>
        <v>302.56667536639799</v>
      </c>
      <c r="F2504">
        <v>1134.1033859773288</v>
      </c>
      <c r="G2504">
        <f t="shared" si="116"/>
        <v>0.49930013997200562</v>
      </c>
    </row>
    <row r="2505" spans="2:7">
      <c r="B2505">
        <v>2498</v>
      </c>
      <c r="C2505">
        <v>0.75292546782903236</v>
      </c>
      <c r="D2505">
        <f t="shared" ref="D2505:D2568" si="118">(1-C2505)^(-1/$F$2)-1</f>
        <v>0.92580310935716081</v>
      </c>
      <c r="E2505">
        <f t="shared" si="117"/>
        <v>2623.1088098452892</v>
      </c>
      <c r="F2505">
        <v>1134.1739573765533</v>
      </c>
      <c r="G2505">
        <f t="shared" ref="G2505:G2568" si="119">B2505/5001</f>
        <v>0.499500099980004</v>
      </c>
    </row>
    <row r="2506" spans="2:7">
      <c r="B2506">
        <v>2499</v>
      </c>
      <c r="C2506">
        <v>0.92919300490528034</v>
      </c>
      <c r="D2506">
        <f t="shared" si="118"/>
        <v>2.4596072458634404</v>
      </c>
      <c r="E2506">
        <f t="shared" si="117"/>
        <v>6968.8871966130819</v>
      </c>
      <c r="F2506">
        <v>1135.201478422629</v>
      </c>
      <c r="G2506">
        <f t="shared" si="119"/>
        <v>0.49970005998800238</v>
      </c>
    </row>
    <row r="2507" spans="2:7">
      <c r="B2507">
        <v>2500</v>
      </c>
      <c r="C2507">
        <v>0.80822739303312785</v>
      </c>
      <c r="D2507">
        <f t="shared" si="118"/>
        <v>1.168671610759314</v>
      </c>
      <c r="E2507">
        <f t="shared" si="117"/>
        <v>3311.2362304847234</v>
      </c>
      <c r="F2507">
        <v>1136.793709633627</v>
      </c>
      <c r="G2507">
        <f t="shared" si="119"/>
        <v>0.49990001999600081</v>
      </c>
    </row>
    <row r="2508" spans="2:7">
      <c r="B2508">
        <v>2501</v>
      </c>
      <c r="C2508">
        <v>0.24173274131846456</v>
      </c>
      <c r="D2508">
        <f t="shared" si="118"/>
        <v>0.13850068179668562</v>
      </c>
      <c r="E2508">
        <f t="shared" si="117"/>
        <v>392.41859842394263</v>
      </c>
      <c r="F2508">
        <v>1137.2724680585163</v>
      </c>
      <c r="G2508">
        <f t="shared" si="119"/>
        <v>0.50009998000399924</v>
      </c>
    </row>
    <row r="2509" spans="2:7">
      <c r="B2509">
        <v>2502</v>
      </c>
      <c r="C2509">
        <v>0.35359851797999797</v>
      </c>
      <c r="D2509">
        <f t="shared" si="118"/>
        <v>0.22695045636653188</v>
      </c>
      <c r="E2509">
        <f t="shared" si="117"/>
        <v>643.02629303850699</v>
      </c>
      <c r="F2509">
        <v>1137.2811201035427</v>
      </c>
      <c r="G2509">
        <f t="shared" si="119"/>
        <v>0.50029994001199762</v>
      </c>
    </row>
    <row r="2510" spans="2:7">
      <c r="B2510">
        <v>2503</v>
      </c>
      <c r="C2510">
        <v>0.65949015985984605</v>
      </c>
      <c r="D2510">
        <f t="shared" si="118"/>
        <v>0.65696837182658219</v>
      </c>
      <c r="E2510">
        <f t="shared" si="117"/>
        <v>1861.4103868419829</v>
      </c>
      <c r="F2510">
        <v>1139.6085891345813</v>
      </c>
      <c r="G2510">
        <f t="shared" si="119"/>
        <v>0.500499900019996</v>
      </c>
    </row>
    <row r="2511" spans="2:7">
      <c r="B2511">
        <v>2504</v>
      </c>
      <c r="C2511">
        <v>0.74978670315313845</v>
      </c>
      <c r="D2511">
        <f t="shared" si="118"/>
        <v>0.91444108937350066</v>
      </c>
      <c r="E2511">
        <f t="shared" si="117"/>
        <v>2590.9164198915855</v>
      </c>
      <c r="F2511">
        <v>1139.9790833221407</v>
      </c>
      <c r="G2511">
        <f t="shared" si="119"/>
        <v>0.50069986002799438</v>
      </c>
    </row>
    <row r="2512" spans="2:7">
      <c r="B2512">
        <v>2505</v>
      </c>
      <c r="C2512">
        <v>0.21911927393120822</v>
      </c>
      <c r="D2512">
        <f t="shared" si="118"/>
        <v>0.12292543809727507</v>
      </c>
      <c r="E2512">
        <f t="shared" si="117"/>
        <v>348.28874127561272</v>
      </c>
      <c r="F2512">
        <v>1140.259599621676</v>
      </c>
      <c r="G2512">
        <f t="shared" si="119"/>
        <v>0.50089982003599276</v>
      </c>
    </row>
    <row r="2513" spans="2:7">
      <c r="B2513">
        <v>2506</v>
      </c>
      <c r="C2513">
        <v>0.1551990171298171</v>
      </c>
      <c r="D2513">
        <f t="shared" si="118"/>
        <v>8.2265638762582194E-2</v>
      </c>
      <c r="E2513">
        <f t="shared" si="117"/>
        <v>233.08597649398288</v>
      </c>
      <c r="F2513">
        <v>1140.6401906519234</v>
      </c>
      <c r="G2513">
        <f t="shared" si="119"/>
        <v>0.50109978004399125</v>
      </c>
    </row>
    <row r="2514" spans="2:7">
      <c r="B2514">
        <v>2507</v>
      </c>
      <c r="C2514">
        <v>0.32620538866773485</v>
      </c>
      <c r="D2514">
        <f t="shared" si="118"/>
        <v>0.20331053430882173</v>
      </c>
      <c r="E2514">
        <f t="shared" si="117"/>
        <v>576.04651387499496</v>
      </c>
      <c r="F2514">
        <v>1141.4969086432066</v>
      </c>
      <c r="G2514">
        <f t="shared" si="119"/>
        <v>0.50129974005198963</v>
      </c>
    </row>
    <row r="2515" spans="2:7">
      <c r="B2515">
        <v>2508</v>
      </c>
      <c r="C2515">
        <v>0.43573713398237446</v>
      </c>
      <c r="D2515">
        <f t="shared" si="118"/>
        <v>0.30765464475209936</v>
      </c>
      <c r="E2515">
        <f t="shared" si="117"/>
        <v>871.68816013094818</v>
      </c>
      <c r="F2515">
        <v>1142.0388767768234</v>
      </c>
      <c r="G2515">
        <f t="shared" si="119"/>
        <v>0.50149970005998801</v>
      </c>
    </row>
    <row r="2516" spans="2:7">
      <c r="B2516">
        <v>2509</v>
      </c>
      <c r="C2516">
        <v>0.13249528146656075</v>
      </c>
      <c r="D2516">
        <f t="shared" si="118"/>
        <v>6.8895065890018481E-2</v>
      </c>
      <c r="E2516">
        <f t="shared" si="117"/>
        <v>195.20268668838571</v>
      </c>
      <c r="F2516">
        <v>1144.2882041345811</v>
      </c>
      <c r="G2516">
        <f t="shared" si="119"/>
        <v>0.50169966006798639</v>
      </c>
    </row>
    <row r="2517" spans="2:7">
      <c r="B2517">
        <v>2510</v>
      </c>
      <c r="C2517">
        <v>6.8909406476412527E-2</v>
      </c>
      <c r="D2517">
        <f t="shared" si="118"/>
        <v>3.4034498868899199E-2</v>
      </c>
      <c r="E2517">
        <f t="shared" si="117"/>
        <v>96.431080128547734</v>
      </c>
      <c r="F2517">
        <v>1145.083049691711</v>
      </c>
      <c r="G2517">
        <f t="shared" si="119"/>
        <v>0.50189962007598476</v>
      </c>
    </row>
    <row r="2518" spans="2:7">
      <c r="B2518">
        <v>2511</v>
      </c>
      <c r="C2518">
        <v>0.55464627726612992</v>
      </c>
      <c r="D2518">
        <f t="shared" si="118"/>
        <v>0.46106484252281721</v>
      </c>
      <c r="E2518">
        <f t="shared" si="117"/>
        <v>1306.3503871479822</v>
      </c>
      <c r="F2518">
        <v>1145.3125529914757</v>
      </c>
      <c r="G2518">
        <f t="shared" si="119"/>
        <v>0.50209958008398325</v>
      </c>
    </row>
    <row r="2519" spans="2:7">
      <c r="B2519">
        <v>2512</v>
      </c>
      <c r="C2519">
        <v>6.7556419413939528E-2</v>
      </c>
      <c r="D2519">
        <f t="shared" si="118"/>
        <v>3.3330916627093643E-2</v>
      </c>
      <c r="E2519">
        <f t="shared" si="117"/>
        <v>94.437597110098665</v>
      </c>
      <c r="F2519">
        <v>1146.5424986047237</v>
      </c>
      <c r="G2519">
        <f t="shared" si="119"/>
        <v>0.50229954009198163</v>
      </c>
    </row>
    <row r="2520" spans="2:7">
      <c r="B2520">
        <v>2513</v>
      </c>
      <c r="C2520">
        <v>0.23107424931365517</v>
      </c>
      <c r="D2520">
        <f t="shared" si="118"/>
        <v>0.13107573358468394</v>
      </c>
      <c r="E2520">
        <f t="shared" si="117"/>
        <v>371.38124515660451</v>
      </c>
      <c r="F2520">
        <v>1146.6858230932378</v>
      </c>
      <c r="G2520">
        <f t="shared" si="119"/>
        <v>0.50249950009998001</v>
      </c>
    </row>
    <row r="2521" spans="2:7">
      <c r="B2521">
        <v>2514</v>
      </c>
      <c r="C2521">
        <v>0.45178001507787191</v>
      </c>
      <c r="D2521">
        <f t="shared" si="118"/>
        <v>0.32545475598125506</v>
      </c>
      <c r="E2521">
        <f t="shared" si="117"/>
        <v>922.12180861355603</v>
      </c>
      <c r="F2521">
        <v>1147.0348423222831</v>
      </c>
      <c r="G2521">
        <f t="shared" si="119"/>
        <v>0.50269946010797839</v>
      </c>
    </row>
    <row r="2522" spans="2:7">
      <c r="B2522">
        <v>2515</v>
      </c>
      <c r="C2522">
        <v>0.95902333426085795</v>
      </c>
      <c r="D2522">
        <f t="shared" si="118"/>
        <v>3.4706787180842049</v>
      </c>
      <c r="E2522">
        <f t="shared" si="117"/>
        <v>9833.5897012385813</v>
      </c>
      <c r="F2522">
        <v>1148.6002676674009</v>
      </c>
      <c r="G2522">
        <f t="shared" si="119"/>
        <v>0.50289942011597677</v>
      </c>
    </row>
    <row r="2523" spans="2:7">
      <c r="B2523">
        <v>2516</v>
      </c>
      <c r="C2523">
        <v>0.65828590440847423</v>
      </c>
      <c r="D2523">
        <f t="shared" si="118"/>
        <v>0.6542285752788255</v>
      </c>
      <c r="E2523">
        <f t="shared" si="117"/>
        <v>1853.6476299566723</v>
      </c>
      <c r="F2523">
        <v>1148.6413747898725</v>
      </c>
      <c r="G2523">
        <f t="shared" si="119"/>
        <v>0.50309938012397526</v>
      </c>
    </row>
    <row r="2524" spans="2:7">
      <c r="B2524">
        <v>2517</v>
      </c>
      <c r="C2524">
        <v>5.6036049749659589E-2</v>
      </c>
      <c r="D2524">
        <f t="shared" si="118"/>
        <v>2.7400214414113222E-2</v>
      </c>
      <c r="E2524">
        <f t="shared" si="117"/>
        <v>77.63394083998746</v>
      </c>
      <c r="F2524">
        <v>1148.9178301654015</v>
      </c>
      <c r="G2524">
        <f t="shared" si="119"/>
        <v>0.50329934013197364</v>
      </c>
    </row>
    <row r="2525" spans="2:7">
      <c r="B2525">
        <v>2518</v>
      </c>
      <c r="C2525">
        <v>0.68295352252750696</v>
      </c>
      <c r="D2525">
        <f t="shared" si="118"/>
        <v>0.71336000707444369</v>
      </c>
      <c r="E2525">
        <f t="shared" si="117"/>
        <v>2021.1866867109238</v>
      </c>
      <c r="F2525">
        <v>1149.0868996315626</v>
      </c>
      <c r="G2525">
        <f t="shared" si="119"/>
        <v>0.50349930013997202</v>
      </c>
    </row>
    <row r="2526" spans="2:7">
      <c r="B2526">
        <v>2519</v>
      </c>
      <c r="C2526">
        <v>4.2752707723070826E-2</v>
      </c>
      <c r="D2526">
        <f t="shared" si="118"/>
        <v>2.0692518088242018E-2</v>
      </c>
      <c r="E2526">
        <f t="shared" si="117"/>
        <v>58.628801250019052</v>
      </c>
      <c r="F2526">
        <v>1149.470748233264</v>
      </c>
      <c r="G2526">
        <f t="shared" si="119"/>
        <v>0.5036992601479704</v>
      </c>
    </row>
    <row r="2527" spans="2:7">
      <c r="B2527">
        <v>2520</v>
      </c>
      <c r="C2527">
        <v>0.70489836016507579</v>
      </c>
      <c r="D2527">
        <f t="shared" si="118"/>
        <v>0.77194730220666585</v>
      </c>
      <c r="E2527">
        <f t="shared" si="117"/>
        <v>2187.1840229188865</v>
      </c>
      <c r="F2527">
        <v>1150.2499482323808</v>
      </c>
      <c r="G2527">
        <f t="shared" si="119"/>
        <v>0.50389922015596877</v>
      </c>
    </row>
    <row r="2528" spans="2:7">
      <c r="B2528">
        <v>2521</v>
      </c>
      <c r="C2528">
        <v>0.51808627560352716</v>
      </c>
      <c r="D2528">
        <f t="shared" si="118"/>
        <v>0.40801779336789301</v>
      </c>
      <c r="E2528">
        <f t="shared" si="117"/>
        <v>1156.0504145423636</v>
      </c>
      <c r="F2528">
        <v>1150.712911384931</v>
      </c>
      <c r="G2528">
        <f t="shared" si="119"/>
        <v>0.50409918016396715</v>
      </c>
    </row>
    <row r="2529" spans="2:7">
      <c r="B2529">
        <v>2522</v>
      </c>
      <c r="C2529">
        <v>0.58296057395717082</v>
      </c>
      <c r="D2529">
        <f t="shared" si="118"/>
        <v>0.50675269772609077</v>
      </c>
      <c r="E2529">
        <f t="shared" si="117"/>
        <v>1435.7993102239238</v>
      </c>
      <c r="F2529">
        <v>1151.7446818764272</v>
      </c>
      <c r="G2529">
        <f t="shared" si="119"/>
        <v>0.50429914017196564</v>
      </c>
    </row>
    <row r="2530" spans="2:7">
      <c r="B2530">
        <v>2523</v>
      </c>
      <c r="C2530">
        <v>0.10284386118643563</v>
      </c>
      <c r="D2530">
        <f t="shared" si="118"/>
        <v>5.218743069297993E-2</v>
      </c>
      <c r="E2530">
        <f t="shared" si="117"/>
        <v>147.86438696344314</v>
      </c>
      <c r="F2530">
        <v>1153.0669356851761</v>
      </c>
      <c r="G2530">
        <f t="shared" si="119"/>
        <v>0.50449910017996402</v>
      </c>
    </row>
    <row r="2531" spans="2:7">
      <c r="B2531">
        <v>2524</v>
      </c>
      <c r="C2531">
        <v>4.4147087807361984E-2</v>
      </c>
      <c r="D2531">
        <f t="shared" si="118"/>
        <v>2.1390201061024072E-2</v>
      </c>
      <c r="E2531">
        <f t="shared" si="117"/>
        <v>60.605569672901538</v>
      </c>
      <c r="F2531">
        <v>1153.6564558458745</v>
      </c>
      <c r="G2531">
        <f t="shared" si="119"/>
        <v>0.5046990601879624</v>
      </c>
    </row>
    <row r="2532" spans="2:7">
      <c r="B2532">
        <v>2525</v>
      </c>
      <c r="C2532">
        <v>0.2426089885299737</v>
      </c>
      <c r="D2532">
        <f t="shared" si="118"/>
        <v>0.13911791271638752</v>
      </c>
      <c r="E2532">
        <f t="shared" si="117"/>
        <v>394.16741936309796</v>
      </c>
      <c r="F2532">
        <v>1153.737679913603</v>
      </c>
      <c r="G2532">
        <f t="shared" si="119"/>
        <v>0.50489902019596078</v>
      </c>
    </row>
    <row r="2533" spans="2:7">
      <c r="B2533">
        <v>2526</v>
      </c>
      <c r="C2533">
        <v>7.8635131124287994E-2</v>
      </c>
      <c r="D2533">
        <f t="shared" si="118"/>
        <v>3.9136655022996791E-2</v>
      </c>
      <c r="E2533">
        <f t="shared" si="117"/>
        <v>110.88718923182425</v>
      </c>
      <c r="F2533">
        <v>1154.240203189499</v>
      </c>
      <c r="G2533">
        <f t="shared" si="119"/>
        <v>0.50509898020395916</v>
      </c>
    </row>
    <row r="2534" spans="2:7">
      <c r="B2534">
        <v>2527</v>
      </c>
      <c r="C2534">
        <v>0.4066963914649121</v>
      </c>
      <c r="D2534">
        <f t="shared" si="118"/>
        <v>0.27725146958010183</v>
      </c>
      <c r="E2534">
        <f t="shared" si="117"/>
        <v>785.54583047695519</v>
      </c>
      <c r="F2534">
        <v>1154.3977158410119</v>
      </c>
      <c r="G2534">
        <f t="shared" si="119"/>
        <v>0.50529894021195765</v>
      </c>
    </row>
    <row r="2535" spans="2:7">
      <c r="B2535">
        <v>2528</v>
      </c>
      <c r="C2535">
        <v>0.151641262450387</v>
      </c>
      <c r="D2535">
        <f t="shared" si="118"/>
        <v>8.0135753727523795E-2</v>
      </c>
      <c r="E2535">
        <f t="shared" si="117"/>
        <v>227.05130222798411</v>
      </c>
      <c r="F2535">
        <v>1156.0504145423636</v>
      </c>
      <c r="G2535">
        <f t="shared" si="119"/>
        <v>0.50549890021995603</v>
      </c>
    </row>
    <row r="2536" spans="2:7">
      <c r="B2536">
        <v>2529</v>
      </c>
      <c r="C2536">
        <v>0.83228529851831123</v>
      </c>
      <c r="D2536">
        <f t="shared" si="118"/>
        <v>1.3093102391421301</v>
      </c>
      <c r="E2536">
        <f t="shared" si="117"/>
        <v>3709.7123442360353</v>
      </c>
      <c r="F2536">
        <v>1156.5180128776856</v>
      </c>
      <c r="G2536">
        <f t="shared" si="119"/>
        <v>0.50569886022795441</v>
      </c>
    </row>
    <row r="2537" spans="2:7">
      <c r="B2537">
        <v>2530</v>
      </c>
      <c r="C2537">
        <v>0.76122046656862319</v>
      </c>
      <c r="D2537">
        <f t="shared" si="118"/>
        <v>0.95687849096892785</v>
      </c>
      <c r="E2537">
        <f t="shared" si="117"/>
        <v>2711.1557244119622</v>
      </c>
      <c r="F2537">
        <v>1158.3432106634721</v>
      </c>
      <c r="G2537">
        <f t="shared" si="119"/>
        <v>0.50589882023595278</v>
      </c>
    </row>
    <row r="2538" spans="2:7">
      <c r="B2538">
        <v>2531</v>
      </c>
      <c r="C2538">
        <v>0.67139037550830538</v>
      </c>
      <c r="D2538">
        <f t="shared" si="118"/>
        <v>0.68483012500038987</v>
      </c>
      <c r="E2538">
        <f t="shared" si="117"/>
        <v>1940.352020834438</v>
      </c>
      <c r="F2538">
        <v>1158.8794117203556</v>
      </c>
      <c r="G2538">
        <f t="shared" si="119"/>
        <v>0.50609878024395116</v>
      </c>
    </row>
    <row r="2539" spans="2:7">
      <c r="B2539">
        <v>2532</v>
      </c>
      <c r="C2539">
        <v>0.12136265339790664</v>
      </c>
      <c r="D2539">
        <f t="shared" si="118"/>
        <v>6.2525159064477087E-2</v>
      </c>
      <c r="E2539">
        <f t="shared" si="117"/>
        <v>177.15461734935175</v>
      </c>
      <c r="F2539">
        <v>1160.8217084025318</v>
      </c>
      <c r="G2539">
        <f t="shared" si="119"/>
        <v>0.50629874025194965</v>
      </c>
    </row>
    <row r="2540" spans="2:7">
      <c r="B2540">
        <v>2533</v>
      </c>
      <c r="C2540">
        <v>0.14857234020364407</v>
      </c>
      <c r="D2540">
        <f t="shared" si="118"/>
        <v>7.8309024712103437E-2</v>
      </c>
      <c r="E2540">
        <f t="shared" si="117"/>
        <v>221.87557001762642</v>
      </c>
      <c r="F2540">
        <v>1161.7865715191163</v>
      </c>
      <c r="G2540">
        <f t="shared" si="119"/>
        <v>0.50649870025994803</v>
      </c>
    </row>
    <row r="2541" spans="2:7">
      <c r="B2541">
        <v>2534</v>
      </c>
      <c r="C2541">
        <v>0.83405715392686741</v>
      </c>
      <c r="D2541">
        <f t="shared" si="118"/>
        <v>1.3208359173937736</v>
      </c>
      <c r="E2541">
        <f t="shared" si="117"/>
        <v>3742.3684326156922</v>
      </c>
      <c r="F2541">
        <v>1162.2920671713541</v>
      </c>
      <c r="G2541">
        <f t="shared" si="119"/>
        <v>0.50669866026794641</v>
      </c>
    </row>
    <row r="2542" spans="2:7">
      <c r="B2542">
        <v>2535</v>
      </c>
      <c r="C2542">
        <v>0.5310354590710068</v>
      </c>
      <c r="D2542">
        <f t="shared" si="118"/>
        <v>0.42611031795994103</v>
      </c>
      <c r="E2542">
        <f t="shared" si="117"/>
        <v>1207.3125675531662</v>
      </c>
      <c r="F2542">
        <v>1162.9401210665708</v>
      </c>
      <c r="G2542">
        <f t="shared" si="119"/>
        <v>0.50689862027594479</v>
      </c>
    </row>
    <row r="2543" spans="2:7">
      <c r="B2543">
        <v>2536</v>
      </c>
      <c r="C2543">
        <v>0.7159893034856426</v>
      </c>
      <c r="D2543">
        <f t="shared" si="118"/>
        <v>0.8040532849551012</v>
      </c>
      <c r="E2543">
        <f t="shared" si="117"/>
        <v>2278.1509740394536</v>
      </c>
      <c r="F2543">
        <v>1163.102362605563</v>
      </c>
      <c r="G2543">
        <f t="shared" si="119"/>
        <v>0.50709858028394317</v>
      </c>
    </row>
    <row r="2544" spans="2:7">
      <c r="B2544">
        <v>2537</v>
      </c>
      <c r="C2544">
        <v>0.20621499977349522</v>
      </c>
      <c r="D2544">
        <f t="shared" si="118"/>
        <v>0.11433115077337863</v>
      </c>
      <c r="E2544">
        <f t="shared" si="117"/>
        <v>323.9382605245728</v>
      </c>
      <c r="F2544">
        <v>1165.0182300569938</v>
      </c>
      <c r="G2544">
        <f t="shared" si="119"/>
        <v>0.50729854029194166</v>
      </c>
    </row>
    <row r="2545" spans="2:7">
      <c r="B2545">
        <v>2538</v>
      </c>
      <c r="C2545">
        <v>0.65054984360832258</v>
      </c>
      <c r="D2545">
        <f t="shared" si="118"/>
        <v>0.63696038376921216</v>
      </c>
      <c r="E2545">
        <f t="shared" si="117"/>
        <v>1804.7210873461013</v>
      </c>
      <c r="F2545">
        <v>1165.8822126213654</v>
      </c>
      <c r="G2545">
        <f t="shared" si="119"/>
        <v>0.50749850029994004</v>
      </c>
    </row>
    <row r="2546" spans="2:7">
      <c r="B2546">
        <v>2539</v>
      </c>
      <c r="C2546">
        <v>0.3618264425091462</v>
      </c>
      <c r="D2546">
        <f t="shared" si="118"/>
        <v>0.23434037521654094</v>
      </c>
      <c r="E2546">
        <f t="shared" si="117"/>
        <v>663.96439644686609</v>
      </c>
      <c r="F2546">
        <v>1165.9688328171492</v>
      </c>
      <c r="G2546">
        <f t="shared" si="119"/>
        <v>0.50769846030793842</v>
      </c>
    </row>
    <row r="2547" spans="2:7">
      <c r="B2547">
        <v>2540</v>
      </c>
      <c r="C2547">
        <v>0.80068449663982522</v>
      </c>
      <c r="D2547">
        <f t="shared" si="118"/>
        <v>1.1298063541826151</v>
      </c>
      <c r="E2547">
        <f t="shared" si="117"/>
        <v>3201.1180035174098</v>
      </c>
      <c r="F2547">
        <v>1166.1502563153274</v>
      </c>
      <c r="G2547">
        <f t="shared" si="119"/>
        <v>0.50789842031593679</v>
      </c>
    </row>
    <row r="2548" spans="2:7">
      <c r="B2548">
        <v>2541</v>
      </c>
      <c r="C2548">
        <v>0.52172005682832523</v>
      </c>
      <c r="D2548">
        <f t="shared" si="118"/>
        <v>0.41302219411039753</v>
      </c>
      <c r="E2548">
        <f t="shared" si="117"/>
        <v>1170.2295499794598</v>
      </c>
      <c r="F2548">
        <v>1166.7337167476182</v>
      </c>
      <c r="G2548">
        <f t="shared" si="119"/>
        <v>0.50809838032393517</v>
      </c>
    </row>
    <row r="2549" spans="2:7">
      <c r="B2549">
        <v>2542</v>
      </c>
      <c r="C2549">
        <v>0.22528611218807282</v>
      </c>
      <c r="D2549">
        <f t="shared" si="118"/>
        <v>0.1271066086862338</v>
      </c>
      <c r="E2549">
        <f t="shared" si="117"/>
        <v>360.13539127766245</v>
      </c>
      <c r="F2549">
        <v>1170.2295499794598</v>
      </c>
      <c r="G2549">
        <f t="shared" si="119"/>
        <v>0.50829834033193366</v>
      </c>
    </row>
    <row r="2550" spans="2:7">
      <c r="B2550">
        <v>2543</v>
      </c>
      <c r="C2550">
        <v>0.37948632382454117</v>
      </c>
      <c r="D2550">
        <f t="shared" si="118"/>
        <v>0.25068459630893347</v>
      </c>
      <c r="E2550">
        <f t="shared" si="117"/>
        <v>710.27302287531154</v>
      </c>
      <c r="F2550">
        <v>1170.4229662453997</v>
      </c>
      <c r="G2550">
        <f t="shared" si="119"/>
        <v>0.50849830033993204</v>
      </c>
    </row>
    <row r="2551" spans="2:7">
      <c r="B2551">
        <v>2544</v>
      </c>
      <c r="C2551">
        <v>0.97724057018766863</v>
      </c>
      <c r="D2551">
        <f t="shared" si="118"/>
        <v>4.8895295381190547</v>
      </c>
      <c r="E2551">
        <f t="shared" si="117"/>
        <v>13853.667024670656</v>
      </c>
      <c r="F2551">
        <v>1170.8021394368441</v>
      </c>
      <c r="G2551">
        <f t="shared" si="119"/>
        <v>0.50869826034793042</v>
      </c>
    </row>
    <row r="2552" spans="2:7">
      <c r="B2552">
        <v>2545</v>
      </c>
      <c r="C2552">
        <v>0.53664806434529155</v>
      </c>
      <c r="D2552">
        <f t="shared" si="118"/>
        <v>0.43418186746231924</v>
      </c>
      <c r="E2552">
        <f t="shared" si="117"/>
        <v>1230.1819578099046</v>
      </c>
      <c r="F2552">
        <v>1173.1468456387113</v>
      </c>
      <c r="G2552">
        <f t="shared" si="119"/>
        <v>0.5088982203559288</v>
      </c>
    </row>
    <row r="2553" spans="2:7">
      <c r="B2553">
        <v>2546</v>
      </c>
      <c r="C2553">
        <v>0.65811571128318069</v>
      </c>
      <c r="D2553">
        <f t="shared" si="118"/>
        <v>0.65384251323344578</v>
      </c>
      <c r="E2553">
        <f t="shared" si="117"/>
        <v>1852.5537874947631</v>
      </c>
      <c r="F2553">
        <v>1173.2219915465837</v>
      </c>
      <c r="G2553">
        <f t="shared" si="119"/>
        <v>0.50909818036392718</v>
      </c>
    </row>
    <row r="2554" spans="2:7">
      <c r="B2554">
        <v>2547</v>
      </c>
      <c r="C2554">
        <v>0.23107957641743593</v>
      </c>
      <c r="D2554">
        <f t="shared" si="118"/>
        <v>0.13107940676228758</v>
      </c>
      <c r="E2554">
        <f t="shared" si="117"/>
        <v>371.39165249314817</v>
      </c>
      <c r="F2554">
        <v>1175.1151617088344</v>
      </c>
      <c r="G2554">
        <f t="shared" si="119"/>
        <v>0.50929814037192567</v>
      </c>
    </row>
    <row r="2555" spans="2:7">
      <c r="B2555">
        <v>2548</v>
      </c>
      <c r="C2555">
        <v>0.37542434952233172</v>
      </c>
      <c r="D2555">
        <f t="shared" si="118"/>
        <v>0.24686521250237492</v>
      </c>
      <c r="E2555">
        <f t="shared" si="117"/>
        <v>699.45143542339565</v>
      </c>
      <c r="F2555">
        <v>1176.7942197710095</v>
      </c>
      <c r="G2555">
        <f t="shared" si="119"/>
        <v>0.50949810037992405</v>
      </c>
    </row>
    <row r="2556" spans="2:7">
      <c r="B2556">
        <v>2549</v>
      </c>
      <c r="C2556">
        <v>0.18010428581952997</v>
      </c>
      <c r="D2556">
        <f t="shared" si="118"/>
        <v>9.7553372676606465E-2</v>
      </c>
      <c r="E2556">
        <f t="shared" si="117"/>
        <v>276.40122258371832</v>
      </c>
      <c r="F2556">
        <v>1177.1015838328972</v>
      </c>
      <c r="G2556">
        <f t="shared" si="119"/>
        <v>0.50969806038792242</v>
      </c>
    </row>
    <row r="2557" spans="2:7">
      <c r="B2557">
        <v>2550</v>
      </c>
      <c r="C2557">
        <v>0.9045424922526426</v>
      </c>
      <c r="D2557">
        <f t="shared" si="118"/>
        <v>2.0075580575064009</v>
      </c>
      <c r="E2557">
        <f t="shared" si="117"/>
        <v>5688.0811629348027</v>
      </c>
      <c r="F2557">
        <v>1177.2499322812421</v>
      </c>
      <c r="G2557">
        <f t="shared" si="119"/>
        <v>0.5098980203959208</v>
      </c>
    </row>
    <row r="2558" spans="2:7">
      <c r="B2558">
        <v>2551</v>
      </c>
      <c r="C2558">
        <v>0.26924505662420306</v>
      </c>
      <c r="D2558">
        <f t="shared" si="118"/>
        <v>0.15839583296988735</v>
      </c>
      <c r="E2558">
        <f t="shared" si="117"/>
        <v>448.78819341468085</v>
      </c>
      <c r="F2558">
        <v>1177.2834005712298</v>
      </c>
      <c r="G2558">
        <f t="shared" si="119"/>
        <v>0.51009798040391918</v>
      </c>
    </row>
    <row r="2559" spans="2:7">
      <c r="B2559">
        <v>2552</v>
      </c>
      <c r="C2559">
        <v>0.94789301108901669</v>
      </c>
      <c r="D2559">
        <f t="shared" si="118"/>
        <v>2.9944318004540227</v>
      </c>
      <c r="E2559">
        <f t="shared" si="117"/>
        <v>8484.2234346197311</v>
      </c>
      <c r="F2559">
        <v>1178.9700847904248</v>
      </c>
      <c r="G2559">
        <f t="shared" si="119"/>
        <v>0.51029794041191756</v>
      </c>
    </row>
    <row r="2560" spans="2:7">
      <c r="B2560">
        <v>2553</v>
      </c>
      <c r="C2560">
        <v>0.90633843170544492</v>
      </c>
      <c r="D2560">
        <f t="shared" si="118"/>
        <v>2.0344541643045519</v>
      </c>
      <c r="E2560">
        <f t="shared" si="117"/>
        <v>5764.2867988628977</v>
      </c>
      <c r="F2560">
        <v>1180.0895750493341</v>
      </c>
      <c r="G2560">
        <f t="shared" si="119"/>
        <v>0.51049790041991605</v>
      </c>
    </row>
    <row r="2561" spans="2:7">
      <c r="B2561">
        <v>2554</v>
      </c>
      <c r="C2561">
        <v>0.38110766880157931</v>
      </c>
      <c r="D2561">
        <f t="shared" si="118"/>
        <v>0.25221938113248399</v>
      </c>
      <c r="E2561">
        <f t="shared" si="117"/>
        <v>714.62157987537137</v>
      </c>
      <c r="F2561">
        <v>1180.4785864686628</v>
      </c>
      <c r="G2561">
        <f t="shared" si="119"/>
        <v>0.51069786042791443</v>
      </c>
    </row>
    <row r="2562" spans="2:7">
      <c r="B2562">
        <v>2555</v>
      </c>
      <c r="C2562">
        <v>0.68548497110281215</v>
      </c>
      <c r="D2562">
        <f t="shared" si="118"/>
        <v>0.71981048545767856</v>
      </c>
      <c r="E2562">
        <f t="shared" si="117"/>
        <v>2039.4630421300894</v>
      </c>
      <c r="F2562">
        <v>1180.6271931305221</v>
      </c>
      <c r="G2562">
        <f t="shared" si="119"/>
        <v>0.51089782043591281</v>
      </c>
    </row>
    <row r="2563" spans="2:7">
      <c r="B2563">
        <v>2556</v>
      </c>
      <c r="C2563">
        <v>0.18707494297730631</v>
      </c>
      <c r="D2563">
        <f t="shared" si="118"/>
        <v>0.10195490755175896</v>
      </c>
      <c r="E2563">
        <f t="shared" si="117"/>
        <v>288.87223806331707</v>
      </c>
      <c r="F2563">
        <v>1181.5111403496337</v>
      </c>
      <c r="G2563">
        <f t="shared" si="119"/>
        <v>0.51109778044391119</v>
      </c>
    </row>
    <row r="2564" spans="2:7">
      <c r="B2564">
        <v>2557</v>
      </c>
      <c r="C2564">
        <v>0.93292102710416058</v>
      </c>
      <c r="D2564">
        <f t="shared" si="118"/>
        <v>2.5484412815897008</v>
      </c>
      <c r="E2564">
        <f t="shared" si="117"/>
        <v>7220.5836311708199</v>
      </c>
      <c r="F2564">
        <v>1183.4143738561497</v>
      </c>
      <c r="G2564">
        <f t="shared" si="119"/>
        <v>0.51129774045190957</v>
      </c>
    </row>
    <row r="2565" spans="2:7">
      <c r="B2565">
        <v>2558</v>
      </c>
      <c r="C2565">
        <v>0.42296837106021423</v>
      </c>
      <c r="D2565">
        <f t="shared" si="118"/>
        <v>0.29401013741060544</v>
      </c>
      <c r="E2565">
        <f t="shared" si="117"/>
        <v>833.02872266338215</v>
      </c>
      <c r="F2565">
        <v>1184.0497739006121</v>
      </c>
      <c r="G2565">
        <f t="shared" si="119"/>
        <v>0.51149770045990806</v>
      </c>
    </row>
    <row r="2566" spans="2:7">
      <c r="B2566">
        <v>2559</v>
      </c>
      <c r="C2566">
        <v>0.25995049607982768</v>
      </c>
      <c r="D2566">
        <f t="shared" si="118"/>
        <v>0.15155321775057962</v>
      </c>
      <c r="E2566">
        <f t="shared" si="117"/>
        <v>429.40078362664229</v>
      </c>
      <c r="F2566">
        <v>1184.0738014710705</v>
      </c>
      <c r="G2566">
        <f t="shared" si="119"/>
        <v>0.51169766046790643</v>
      </c>
    </row>
    <row r="2567" spans="2:7">
      <c r="B2567">
        <v>2560</v>
      </c>
      <c r="C2567">
        <v>0.57854511289247046</v>
      </c>
      <c r="D2567">
        <f t="shared" si="118"/>
        <v>0.49933239504281279</v>
      </c>
      <c r="E2567">
        <f t="shared" si="117"/>
        <v>1414.7751192879696</v>
      </c>
      <c r="F2567">
        <v>1184.7268106217643</v>
      </c>
      <c r="G2567">
        <f t="shared" si="119"/>
        <v>0.51189762047590481</v>
      </c>
    </row>
    <row r="2568" spans="2:7">
      <c r="B2568">
        <v>2561</v>
      </c>
      <c r="C2568">
        <v>0.98902602317837018</v>
      </c>
      <c r="D2568">
        <f t="shared" si="118"/>
        <v>7.2904739099072557</v>
      </c>
      <c r="E2568">
        <f t="shared" ref="E2568:E2631" si="120">$F$3*D2568</f>
        <v>20656.342744737227</v>
      </c>
      <c r="F2568">
        <v>1185.0893291879631</v>
      </c>
      <c r="G2568">
        <f t="shared" si="119"/>
        <v>0.51209758048390319</v>
      </c>
    </row>
    <row r="2569" spans="2:7">
      <c r="B2569">
        <v>2562</v>
      </c>
      <c r="C2569">
        <v>0.1858198279847536</v>
      </c>
      <c r="D2569">
        <f t="shared" ref="D2569:D2632" si="121">(1-C2569)^(-1/$F$2)-1</f>
        <v>0.10115829703067636</v>
      </c>
      <c r="E2569">
        <f t="shared" si="120"/>
        <v>286.61517492024967</v>
      </c>
      <c r="F2569">
        <v>1185.3836351826144</v>
      </c>
      <c r="G2569">
        <f t="shared" ref="G2569:G2632" si="122">B2569/5001</f>
        <v>0.51229754049190157</v>
      </c>
    </row>
    <row r="2570" spans="2:7">
      <c r="B2570">
        <v>2563</v>
      </c>
      <c r="C2570">
        <v>0.78751470806484136</v>
      </c>
      <c r="D2570">
        <f t="shared" si="121"/>
        <v>1.0668767994358972</v>
      </c>
      <c r="E2570">
        <f t="shared" si="120"/>
        <v>3022.8175984017089</v>
      </c>
      <c r="F2570">
        <v>1185.8416647094889</v>
      </c>
      <c r="G2570">
        <f t="shared" si="122"/>
        <v>0.51249750049990006</v>
      </c>
    </row>
    <row r="2571" spans="2:7">
      <c r="B2571">
        <v>2564</v>
      </c>
      <c r="C2571">
        <v>0.33320676121665993</v>
      </c>
      <c r="D2571">
        <f t="shared" si="121"/>
        <v>0.20921668457235443</v>
      </c>
      <c r="E2571">
        <f t="shared" si="120"/>
        <v>592.78060628833759</v>
      </c>
      <c r="F2571">
        <v>1187.1500601786677</v>
      </c>
      <c r="G2571">
        <f t="shared" si="122"/>
        <v>0.51269746050789844</v>
      </c>
    </row>
    <row r="2572" spans="2:7">
      <c r="B2572">
        <v>2565</v>
      </c>
      <c r="C2572">
        <v>0.77108427241490862</v>
      </c>
      <c r="D2572">
        <f t="shared" si="121"/>
        <v>0.99596098370097685</v>
      </c>
      <c r="E2572">
        <f t="shared" si="120"/>
        <v>2821.8894538194345</v>
      </c>
      <c r="F2572">
        <v>1187.5604416587576</v>
      </c>
      <c r="G2572">
        <f t="shared" si="122"/>
        <v>0.51289742051589682</v>
      </c>
    </row>
    <row r="2573" spans="2:7">
      <c r="B2573">
        <v>2566</v>
      </c>
      <c r="C2573">
        <v>0.84523887516258989</v>
      </c>
      <c r="D2573">
        <f t="shared" si="121"/>
        <v>1.397982419893947</v>
      </c>
      <c r="E2573">
        <f t="shared" si="120"/>
        <v>3960.9501896995166</v>
      </c>
      <c r="F2573">
        <v>1187.8274509256173</v>
      </c>
      <c r="G2573">
        <f t="shared" si="122"/>
        <v>0.5130973805238952</v>
      </c>
    </row>
    <row r="2574" spans="2:7">
      <c r="B2574">
        <v>2567</v>
      </c>
      <c r="C2574">
        <v>0.20167397709132173</v>
      </c>
      <c r="D2574">
        <f t="shared" si="121"/>
        <v>0.11135546864634849</v>
      </c>
      <c r="E2574">
        <f t="shared" si="120"/>
        <v>315.50716116465406</v>
      </c>
      <c r="F2574">
        <v>1188.2303030597684</v>
      </c>
      <c r="G2574">
        <f t="shared" si="122"/>
        <v>0.51329734053189358</v>
      </c>
    </row>
    <row r="2575" spans="2:7">
      <c r="B2575">
        <v>2568</v>
      </c>
      <c r="C2575">
        <v>7.4788856842178286E-2</v>
      </c>
      <c r="D2575">
        <f t="shared" si="121"/>
        <v>3.7109468702452686E-2</v>
      </c>
      <c r="E2575">
        <f t="shared" si="120"/>
        <v>105.14349465694929</v>
      </c>
      <c r="F2575">
        <v>1188.5251257452844</v>
      </c>
      <c r="G2575">
        <f t="shared" si="122"/>
        <v>0.51349730053989207</v>
      </c>
    </row>
    <row r="2576" spans="2:7">
      <c r="B2576">
        <v>2569</v>
      </c>
      <c r="C2576">
        <v>0.33366859115068459</v>
      </c>
      <c r="D2576">
        <f t="shared" si="121"/>
        <v>0.20960947172225319</v>
      </c>
      <c r="E2576">
        <f t="shared" si="120"/>
        <v>593.89350321305074</v>
      </c>
      <c r="F2576">
        <v>1188.954212965627</v>
      </c>
      <c r="G2576">
        <f t="shared" si="122"/>
        <v>0.51369726054789044</v>
      </c>
    </row>
    <row r="2577" spans="2:7">
      <c r="B2577">
        <v>2570</v>
      </c>
      <c r="C2577">
        <v>0.24599777355748942</v>
      </c>
      <c r="D2577">
        <f t="shared" si="121"/>
        <v>0.1415148891256599</v>
      </c>
      <c r="E2577">
        <f t="shared" si="120"/>
        <v>400.95885252270307</v>
      </c>
      <c r="F2577">
        <v>1190.5753309540373</v>
      </c>
      <c r="G2577">
        <f t="shared" si="122"/>
        <v>0.51389722055588882</v>
      </c>
    </row>
    <row r="2578" spans="2:7">
      <c r="B2578">
        <v>2571</v>
      </c>
      <c r="C2578">
        <v>0.33169041061484206</v>
      </c>
      <c r="D2578">
        <f t="shared" si="121"/>
        <v>0.20792983046089586</v>
      </c>
      <c r="E2578">
        <f t="shared" si="120"/>
        <v>589.134519639205</v>
      </c>
      <c r="F2578">
        <v>1190.8829835923689</v>
      </c>
      <c r="G2578">
        <f t="shared" si="122"/>
        <v>0.5140971805638872</v>
      </c>
    </row>
    <row r="2579" spans="2:7">
      <c r="B2579">
        <v>2572</v>
      </c>
      <c r="C2579">
        <v>9.8641942398757676E-2</v>
      </c>
      <c r="D2579">
        <f t="shared" si="121"/>
        <v>4.9885334710589202E-2</v>
      </c>
      <c r="E2579">
        <f t="shared" si="120"/>
        <v>141.34178168000275</v>
      </c>
      <c r="F2579">
        <v>1193.659764724905</v>
      </c>
      <c r="G2579">
        <f t="shared" si="122"/>
        <v>0.51429714057188558</v>
      </c>
    </row>
    <row r="2580" spans="2:7">
      <c r="B2580">
        <v>2573</v>
      </c>
      <c r="C2580">
        <v>0.45123642028140554</v>
      </c>
      <c r="D2580">
        <f t="shared" si="121"/>
        <v>0.32483913910825946</v>
      </c>
      <c r="E2580">
        <f t="shared" si="120"/>
        <v>920.37756080673512</v>
      </c>
      <c r="F2580">
        <v>1193.9934423544637</v>
      </c>
      <c r="G2580">
        <f t="shared" si="122"/>
        <v>0.51449710057988407</v>
      </c>
    </row>
    <row r="2581" spans="2:7">
      <c r="B2581">
        <v>2574</v>
      </c>
      <c r="C2581">
        <v>0.80682811546295441</v>
      </c>
      <c r="D2581">
        <f t="shared" si="121"/>
        <v>1.1612937075337486</v>
      </c>
      <c r="E2581">
        <f t="shared" si="120"/>
        <v>3290.3321713456212</v>
      </c>
      <c r="F2581">
        <v>1194.5068604925091</v>
      </c>
      <c r="G2581">
        <f t="shared" si="122"/>
        <v>0.51469706058788245</v>
      </c>
    </row>
    <row r="2582" spans="2:7">
      <c r="B2582">
        <v>2575</v>
      </c>
      <c r="C2582">
        <v>0.47480665483971773</v>
      </c>
      <c r="D2582">
        <f t="shared" si="121"/>
        <v>0.35238507195846647</v>
      </c>
      <c r="E2582">
        <f t="shared" si="120"/>
        <v>998.42437054898835</v>
      </c>
      <c r="F2582">
        <v>1194.9751012815886</v>
      </c>
      <c r="G2582">
        <f t="shared" si="122"/>
        <v>0.51489702059588083</v>
      </c>
    </row>
    <row r="2583" spans="2:7">
      <c r="B2583">
        <v>2576</v>
      </c>
      <c r="C2583">
        <v>0.98560341533432305</v>
      </c>
      <c r="D2583">
        <f t="shared" si="121"/>
        <v>6.2998825181543703</v>
      </c>
      <c r="E2583">
        <f t="shared" si="120"/>
        <v>17849.667134770716</v>
      </c>
      <c r="F2583">
        <v>1195.3429423278781</v>
      </c>
      <c r="G2583">
        <f t="shared" si="122"/>
        <v>0.51509698060387921</v>
      </c>
    </row>
    <row r="2584" spans="2:7">
      <c r="B2584">
        <v>2577</v>
      </c>
      <c r="C2584">
        <v>0.36164146358246618</v>
      </c>
      <c r="D2584">
        <f t="shared" si="121"/>
        <v>0.23417270063458462</v>
      </c>
      <c r="E2584">
        <f t="shared" si="120"/>
        <v>663.48931846465644</v>
      </c>
      <c r="F2584">
        <v>1198.35084791957</v>
      </c>
      <c r="G2584">
        <f t="shared" si="122"/>
        <v>0.51529694061187759</v>
      </c>
    </row>
    <row r="2585" spans="2:7">
      <c r="B2585">
        <v>2578</v>
      </c>
      <c r="C2585">
        <v>0.93690121866277054</v>
      </c>
      <c r="D2585">
        <f t="shared" si="121"/>
        <v>2.651658614995696</v>
      </c>
      <c r="E2585">
        <f t="shared" si="120"/>
        <v>7513.032742487806</v>
      </c>
      <c r="F2585">
        <v>1199.0328910947296</v>
      </c>
      <c r="G2585">
        <f t="shared" si="122"/>
        <v>0.51549690061987608</v>
      </c>
    </row>
    <row r="2586" spans="2:7">
      <c r="B2586">
        <v>2579</v>
      </c>
      <c r="C2586">
        <v>0.25273560083053492</v>
      </c>
      <c r="D2586">
        <f t="shared" si="121"/>
        <v>0.14632806586557212</v>
      </c>
      <c r="E2586">
        <f t="shared" si="120"/>
        <v>414.59618661912106</v>
      </c>
      <c r="F2586">
        <v>1199.3959887230019</v>
      </c>
      <c r="G2586">
        <f t="shared" si="122"/>
        <v>0.51569686062787445</v>
      </c>
    </row>
    <row r="2587" spans="2:7">
      <c r="B2587">
        <v>2580</v>
      </c>
      <c r="C2587">
        <v>0.36756087922090808</v>
      </c>
      <c r="D2587">
        <f t="shared" si="121"/>
        <v>0.23957403914999453</v>
      </c>
      <c r="E2587">
        <f t="shared" si="120"/>
        <v>678.7931109249846</v>
      </c>
      <c r="F2587">
        <v>1200.8998968190454</v>
      </c>
      <c r="G2587">
        <f t="shared" si="122"/>
        <v>0.51589682063587283</v>
      </c>
    </row>
    <row r="2588" spans="2:7">
      <c r="B2588">
        <v>2581</v>
      </c>
      <c r="C2588">
        <v>0.94741952088215819</v>
      </c>
      <c r="D2588">
        <f t="shared" si="121"/>
        <v>2.9775303054264248</v>
      </c>
      <c r="E2588">
        <f t="shared" si="120"/>
        <v>8436.335865374871</v>
      </c>
      <c r="F2588">
        <v>1202.8509518062442</v>
      </c>
      <c r="G2588">
        <f t="shared" si="122"/>
        <v>0.51609678064387121</v>
      </c>
    </row>
    <row r="2589" spans="2:7">
      <c r="B2589">
        <v>2582</v>
      </c>
      <c r="C2589">
        <v>0.97184429793084748</v>
      </c>
      <c r="D2589">
        <f t="shared" si="121"/>
        <v>4.3304732499224521</v>
      </c>
      <c r="E2589">
        <f t="shared" si="120"/>
        <v>12269.674208113614</v>
      </c>
      <c r="F2589">
        <v>1206.7211125384831</v>
      </c>
      <c r="G2589">
        <f t="shared" si="122"/>
        <v>0.51629674065186959</v>
      </c>
    </row>
    <row r="2590" spans="2:7">
      <c r="B2590">
        <v>2583</v>
      </c>
      <c r="C2590">
        <v>0.41983829452242649</v>
      </c>
      <c r="D2590">
        <f t="shared" si="121"/>
        <v>0.29073289539286784</v>
      </c>
      <c r="E2590">
        <f t="shared" si="120"/>
        <v>823.74320361312562</v>
      </c>
      <c r="F2590">
        <v>1207.3125675531662</v>
      </c>
      <c r="G2590">
        <f t="shared" si="122"/>
        <v>0.51649670065986808</v>
      </c>
    </row>
    <row r="2591" spans="2:7">
      <c r="B2591">
        <v>2584</v>
      </c>
      <c r="C2591">
        <v>0.55136614122301897</v>
      </c>
      <c r="D2591">
        <f t="shared" si="121"/>
        <v>0.4560477009448638</v>
      </c>
      <c r="E2591">
        <f t="shared" si="120"/>
        <v>1292.1351526771141</v>
      </c>
      <c r="F2591">
        <v>1207.33745025804</v>
      </c>
      <c r="G2591">
        <f t="shared" si="122"/>
        <v>0.51669666066786646</v>
      </c>
    </row>
    <row r="2592" spans="2:7">
      <c r="B2592">
        <v>2585</v>
      </c>
      <c r="C2592">
        <v>0.61568122312779083</v>
      </c>
      <c r="D2592">
        <f t="shared" si="121"/>
        <v>0.56558196893645296</v>
      </c>
      <c r="E2592">
        <f t="shared" si="120"/>
        <v>1602.4822453199502</v>
      </c>
      <c r="F2592">
        <v>1207.6429881418699</v>
      </c>
      <c r="G2592">
        <f t="shared" si="122"/>
        <v>0.51689662067586484</v>
      </c>
    </row>
    <row r="2593" spans="2:7">
      <c r="B2593">
        <v>2586</v>
      </c>
      <c r="C2593">
        <v>0.49621952640363587</v>
      </c>
      <c r="D2593">
        <f t="shared" si="121"/>
        <v>0.37903210301675916</v>
      </c>
      <c r="E2593">
        <f t="shared" si="120"/>
        <v>1073.9242918808177</v>
      </c>
      <c r="F2593">
        <v>1211.0457646888249</v>
      </c>
      <c r="G2593">
        <f t="shared" si="122"/>
        <v>0.51709658068386322</v>
      </c>
    </row>
    <row r="2594" spans="2:7">
      <c r="B2594">
        <v>2587</v>
      </c>
      <c r="C2594">
        <v>9.9933192843829621E-2</v>
      </c>
      <c r="D2594">
        <f t="shared" si="121"/>
        <v>5.0591088926770444E-2</v>
      </c>
      <c r="E2594">
        <f t="shared" si="120"/>
        <v>143.3414186258496</v>
      </c>
      <c r="F2594">
        <v>1211.3542072429659</v>
      </c>
      <c r="G2594">
        <f t="shared" si="122"/>
        <v>0.51729654069186159</v>
      </c>
    </row>
    <row r="2595" spans="2:7">
      <c r="B2595">
        <v>2588</v>
      </c>
      <c r="C2595">
        <v>0.52458258974818217</v>
      </c>
      <c r="D2595">
        <f t="shared" si="121"/>
        <v>0.41700393188810603</v>
      </c>
      <c r="E2595">
        <f t="shared" si="120"/>
        <v>1181.5111403496337</v>
      </c>
      <c r="F2595">
        <v>1211.4810059839676</v>
      </c>
      <c r="G2595">
        <f t="shared" si="122"/>
        <v>0.51749650069985997</v>
      </c>
    </row>
    <row r="2596" spans="2:7">
      <c r="B2596">
        <v>2589</v>
      </c>
      <c r="C2596">
        <v>5.1638683216086778E-2</v>
      </c>
      <c r="D2596">
        <f t="shared" si="121"/>
        <v>2.5164400744960069E-2</v>
      </c>
      <c r="E2596">
        <f t="shared" si="120"/>
        <v>71.299135444053533</v>
      </c>
      <c r="F2596">
        <v>1212.7057234424601</v>
      </c>
      <c r="G2596">
        <f t="shared" si="122"/>
        <v>0.51769646070785846</v>
      </c>
    </row>
    <row r="2597" spans="2:7">
      <c r="B2597">
        <v>2590</v>
      </c>
      <c r="C2597">
        <v>0.79859311562625435</v>
      </c>
      <c r="D2597">
        <f t="shared" si="121"/>
        <v>1.1194109148118838</v>
      </c>
      <c r="E2597">
        <f t="shared" si="120"/>
        <v>3171.6642586336711</v>
      </c>
      <c r="F2597">
        <v>1212.7943674681442</v>
      </c>
      <c r="G2597">
        <f t="shared" si="122"/>
        <v>0.51789642071585684</v>
      </c>
    </row>
    <row r="2598" spans="2:7">
      <c r="B2598">
        <v>2591</v>
      </c>
      <c r="C2598">
        <v>0.17026420604138026</v>
      </c>
      <c r="D2598">
        <f t="shared" si="121"/>
        <v>9.1432688476482893E-2</v>
      </c>
      <c r="E2598">
        <f t="shared" si="120"/>
        <v>259.05928401670155</v>
      </c>
      <c r="F2598">
        <v>1213.0793135559236</v>
      </c>
      <c r="G2598">
        <f t="shared" si="122"/>
        <v>0.51809638072385522</v>
      </c>
    </row>
    <row r="2599" spans="2:7">
      <c r="B2599">
        <v>2592</v>
      </c>
      <c r="C2599">
        <v>0.64458401406940147</v>
      </c>
      <c r="D2599">
        <f t="shared" si="121"/>
        <v>0.6240225345166841</v>
      </c>
      <c r="E2599">
        <f t="shared" si="120"/>
        <v>1768.0638477972718</v>
      </c>
      <c r="F2599">
        <v>1213.8062857841423</v>
      </c>
      <c r="G2599">
        <f t="shared" si="122"/>
        <v>0.5182963407318536</v>
      </c>
    </row>
    <row r="2600" spans="2:7">
      <c r="B2600">
        <v>2593</v>
      </c>
      <c r="C2600">
        <v>0.52944373527900546</v>
      </c>
      <c r="D2600">
        <f t="shared" si="121"/>
        <v>0.4238470224067219</v>
      </c>
      <c r="E2600">
        <f t="shared" si="120"/>
        <v>1200.8998968190454</v>
      </c>
      <c r="F2600">
        <v>1213.9694931622032</v>
      </c>
      <c r="G2600">
        <f t="shared" si="122"/>
        <v>0.51849630073985198</v>
      </c>
    </row>
    <row r="2601" spans="2:7">
      <c r="B2601">
        <v>2594</v>
      </c>
      <c r="C2601">
        <v>0.32546506267184494</v>
      </c>
      <c r="D2601">
        <f t="shared" si="121"/>
        <v>0.2026912868774049</v>
      </c>
      <c r="E2601">
        <f t="shared" si="120"/>
        <v>574.29197948598062</v>
      </c>
      <c r="F2601">
        <v>1214.4459040875292</v>
      </c>
      <c r="G2601">
        <f t="shared" si="122"/>
        <v>0.51869626074785047</v>
      </c>
    </row>
    <row r="2602" spans="2:7">
      <c r="B2602">
        <v>2595</v>
      </c>
      <c r="C2602">
        <v>0.88022359722431476</v>
      </c>
      <c r="D2602">
        <f t="shared" si="121"/>
        <v>1.7040422254939771</v>
      </c>
      <c r="E2602">
        <f t="shared" si="120"/>
        <v>4828.1196388996023</v>
      </c>
      <c r="F2602">
        <v>1215.2208602119299</v>
      </c>
      <c r="G2602">
        <f t="shared" si="122"/>
        <v>0.51889622075584885</v>
      </c>
    </row>
    <row r="2603" spans="2:7">
      <c r="B2603">
        <v>2596</v>
      </c>
      <c r="C2603">
        <v>0.20241113881182615</v>
      </c>
      <c r="D2603">
        <f t="shared" si="121"/>
        <v>0.11183683018208446</v>
      </c>
      <c r="E2603">
        <f t="shared" si="120"/>
        <v>316.87101884923931</v>
      </c>
      <c r="F2603">
        <v>1215.9195513850329</v>
      </c>
      <c r="G2603">
        <f t="shared" si="122"/>
        <v>0.51909618076384723</v>
      </c>
    </row>
    <row r="2604" spans="2:7">
      <c r="B2604">
        <v>2597</v>
      </c>
      <c r="C2604">
        <v>0.26233238414837734</v>
      </c>
      <c r="D2604">
        <f t="shared" si="121"/>
        <v>0.15329467929563867</v>
      </c>
      <c r="E2604">
        <f t="shared" si="120"/>
        <v>434.33492467097625</v>
      </c>
      <c r="F2604">
        <v>1216.6491797873866</v>
      </c>
      <c r="G2604">
        <f t="shared" si="122"/>
        <v>0.5192961407718456</v>
      </c>
    </row>
    <row r="2605" spans="2:7">
      <c r="B2605">
        <v>2598</v>
      </c>
      <c r="C2605">
        <v>0.78983622009657117</v>
      </c>
      <c r="D2605">
        <f t="shared" si="121"/>
        <v>1.0775476720974417</v>
      </c>
      <c r="E2605">
        <f t="shared" si="120"/>
        <v>3053.0517376094185</v>
      </c>
      <c r="F2605">
        <v>1217.6891270084816</v>
      </c>
      <c r="G2605">
        <f t="shared" si="122"/>
        <v>0.51949610077984398</v>
      </c>
    </row>
    <row r="2606" spans="2:7">
      <c r="B2606">
        <v>2599</v>
      </c>
      <c r="C2606">
        <v>0.86047344983087215</v>
      </c>
      <c r="D2606">
        <f t="shared" si="121"/>
        <v>1.5173412861487501</v>
      </c>
      <c r="E2606">
        <f t="shared" si="120"/>
        <v>4299.133644088125</v>
      </c>
      <c r="F2606">
        <v>1218.5656010065295</v>
      </c>
      <c r="G2606">
        <f t="shared" si="122"/>
        <v>0.51969606078784247</v>
      </c>
    </row>
    <row r="2607" spans="2:7">
      <c r="B2607">
        <v>2600</v>
      </c>
      <c r="C2607">
        <v>0.13556200695856702</v>
      </c>
      <c r="D2607">
        <f t="shared" si="121"/>
        <v>7.0670925794521722E-2</v>
      </c>
      <c r="E2607">
        <f t="shared" si="120"/>
        <v>200.2342897511449</v>
      </c>
      <c r="F2607">
        <v>1219.9271256158283</v>
      </c>
      <c r="G2607">
        <f t="shared" si="122"/>
        <v>0.51989602079584085</v>
      </c>
    </row>
    <row r="2608" spans="2:7">
      <c r="B2608">
        <v>2601</v>
      </c>
      <c r="C2608">
        <v>0.91293550550299418</v>
      </c>
      <c r="D2608">
        <f t="shared" si="121"/>
        <v>2.1401434802979593</v>
      </c>
      <c r="E2608">
        <f t="shared" si="120"/>
        <v>6063.7398608442181</v>
      </c>
      <c r="F2608">
        <v>1220.4584653090124</v>
      </c>
      <c r="G2608">
        <f t="shared" si="122"/>
        <v>0.52009598080383923</v>
      </c>
    </row>
    <row r="2609" spans="2:7">
      <c r="B2609">
        <v>2602</v>
      </c>
      <c r="C2609">
        <v>0.30607011835673859</v>
      </c>
      <c r="D2609">
        <f t="shared" si="121"/>
        <v>0.18681579486408362</v>
      </c>
      <c r="E2609">
        <f t="shared" si="120"/>
        <v>529.3114187815703</v>
      </c>
      <c r="F2609">
        <v>1220.5554069906841</v>
      </c>
      <c r="G2609">
        <f t="shared" si="122"/>
        <v>0.52029594081183761</v>
      </c>
    </row>
    <row r="2610" spans="2:7">
      <c r="B2610">
        <v>2603</v>
      </c>
      <c r="C2610">
        <v>0.67076457492664299</v>
      </c>
      <c r="D2610">
        <f t="shared" si="121"/>
        <v>0.68332820696172769</v>
      </c>
      <c r="E2610">
        <f t="shared" si="120"/>
        <v>1936.0965863915619</v>
      </c>
      <c r="F2610">
        <v>1220.5637935174791</v>
      </c>
      <c r="G2610">
        <f t="shared" si="122"/>
        <v>0.52049590081983599</v>
      </c>
    </row>
    <row r="2611" spans="2:7">
      <c r="B2611">
        <v>2604</v>
      </c>
      <c r="C2611">
        <v>0.53846868491407929</v>
      </c>
      <c r="D2611">
        <f t="shared" si="121"/>
        <v>0.43683103480668972</v>
      </c>
      <c r="E2611">
        <f t="shared" si="120"/>
        <v>1237.6879319522875</v>
      </c>
      <c r="F2611">
        <v>1221.148367103362</v>
      </c>
      <c r="G2611">
        <f t="shared" si="122"/>
        <v>0.52069586082783448</v>
      </c>
    </row>
    <row r="2612" spans="2:7">
      <c r="B2612">
        <v>2605</v>
      </c>
      <c r="C2612">
        <v>0.59298205745414867</v>
      </c>
      <c r="D2612">
        <f t="shared" si="121"/>
        <v>0.52403045706417606</v>
      </c>
      <c r="E2612">
        <f t="shared" si="120"/>
        <v>1484.7529616818322</v>
      </c>
      <c r="F2612">
        <v>1221.3272978216726</v>
      </c>
      <c r="G2612">
        <f t="shared" si="122"/>
        <v>0.52089582083583286</v>
      </c>
    </row>
    <row r="2613" spans="2:7">
      <c r="B2613">
        <v>2606</v>
      </c>
      <c r="C2613">
        <v>0.6519610292663921</v>
      </c>
      <c r="D2613">
        <f t="shared" si="121"/>
        <v>0.64006829565534717</v>
      </c>
      <c r="E2613">
        <f t="shared" si="120"/>
        <v>1813.5268376901504</v>
      </c>
      <c r="F2613">
        <v>1221.5590592592546</v>
      </c>
      <c r="G2613">
        <f t="shared" si="122"/>
        <v>0.52109578084383124</v>
      </c>
    </row>
    <row r="2614" spans="2:7">
      <c r="B2614">
        <v>2607</v>
      </c>
      <c r="C2614">
        <v>0.52610715506430783</v>
      </c>
      <c r="D2614">
        <f t="shared" si="121"/>
        <v>0.41913897940897327</v>
      </c>
      <c r="E2614">
        <f t="shared" si="120"/>
        <v>1187.5604416587576</v>
      </c>
      <c r="F2614">
        <v>1221.6555827065686</v>
      </c>
      <c r="G2614">
        <f t="shared" si="122"/>
        <v>0.52129574085182961</v>
      </c>
    </row>
    <row r="2615" spans="2:7">
      <c r="B2615">
        <v>2608</v>
      </c>
      <c r="C2615">
        <v>0.20133541725498894</v>
      </c>
      <c r="D2615">
        <f t="shared" si="121"/>
        <v>0.11113461010913128</v>
      </c>
      <c r="E2615">
        <f t="shared" si="120"/>
        <v>314.88139530920529</v>
      </c>
      <c r="F2615">
        <v>1223.2428414517187</v>
      </c>
      <c r="G2615">
        <f t="shared" si="122"/>
        <v>0.52149570085982799</v>
      </c>
    </row>
    <row r="2616" spans="2:7">
      <c r="B2616">
        <v>2609</v>
      </c>
      <c r="C2616">
        <v>0.31800501984303564</v>
      </c>
      <c r="D2616">
        <f t="shared" si="121"/>
        <v>0.19650652905171961</v>
      </c>
      <c r="E2616">
        <f t="shared" si="120"/>
        <v>556.76849897987222</v>
      </c>
      <c r="F2616">
        <v>1223.7559492862829</v>
      </c>
      <c r="G2616">
        <f t="shared" si="122"/>
        <v>0.52169566086782648</v>
      </c>
    </row>
    <row r="2617" spans="2:7">
      <c r="B2617">
        <v>2610</v>
      </c>
      <c r="C2617">
        <v>5.440411913869303E-2</v>
      </c>
      <c r="D2617">
        <f t="shared" si="121"/>
        <v>2.6568687578414352E-2</v>
      </c>
      <c r="E2617">
        <f t="shared" si="120"/>
        <v>75.277948138840671</v>
      </c>
      <c r="F2617">
        <v>1224.5327263458098</v>
      </c>
      <c r="G2617">
        <f t="shared" si="122"/>
        <v>0.52189562087582486</v>
      </c>
    </row>
    <row r="2618" spans="2:7">
      <c r="B2618">
        <v>2611</v>
      </c>
      <c r="C2618">
        <v>0.45954159637758318</v>
      </c>
      <c r="D2618">
        <f t="shared" si="121"/>
        <v>0.33434362175300225</v>
      </c>
      <c r="E2618">
        <f t="shared" si="120"/>
        <v>947.30692830017313</v>
      </c>
      <c r="F2618">
        <v>1225.11205995716</v>
      </c>
      <c r="G2618">
        <f t="shared" si="122"/>
        <v>0.52209558088382324</v>
      </c>
    </row>
    <row r="2619" spans="2:7">
      <c r="B2619">
        <v>2612</v>
      </c>
      <c r="C2619">
        <v>5.1924607607753748E-2</v>
      </c>
      <c r="D2619">
        <f t="shared" si="121"/>
        <v>2.53093140769034E-2</v>
      </c>
      <c r="E2619">
        <f t="shared" si="120"/>
        <v>71.709723217892972</v>
      </c>
      <c r="F2619">
        <v>1225.7895944712309</v>
      </c>
      <c r="G2619">
        <f t="shared" si="122"/>
        <v>0.52229554089182162</v>
      </c>
    </row>
    <row r="2620" spans="2:7">
      <c r="B2620">
        <v>2613</v>
      </c>
      <c r="C2620">
        <v>0.25806523762426281</v>
      </c>
      <c r="D2620">
        <f t="shared" si="121"/>
        <v>0.15018068131598028</v>
      </c>
      <c r="E2620">
        <f t="shared" si="120"/>
        <v>425.51193039527749</v>
      </c>
      <c r="F2620">
        <v>1227.999362865887</v>
      </c>
      <c r="G2620">
        <f t="shared" si="122"/>
        <v>0.52249550089982</v>
      </c>
    </row>
    <row r="2621" spans="2:7">
      <c r="B2621">
        <v>2614</v>
      </c>
      <c r="C2621">
        <v>0.41337283586634155</v>
      </c>
      <c r="D2621">
        <f t="shared" si="121"/>
        <v>0.28404496757700359</v>
      </c>
      <c r="E2621">
        <f t="shared" si="120"/>
        <v>804.79407480151019</v>
      </c>
      <c r="F2621">
        <v>1230.1819578099046</v>
      </c>
      <c r="G2621">
        <f t="shared" si="122"/>
        <v>0.52269546090781849</v>
      </c>
    </row>
    <row r="2622" spans="2:7">
      <c r="B2622">
        <v>2615</v>
      </c>
      <c r="C2622">
        <v>0.31196252006512837</v>
      </c>
      <c r="D2622">
        <f t="shared" si="121"/>
        <v>0.19156936692052939</v>
      </c>
      <c r="E2622">
        <f t="shared" si="120"/>
        <v>542.7798729415</v>
      </c>
      <c r="F2622">
        <v>1231.2602224953616</v>
      </c>
      <c r="G2622">
        <f t="shared" si="122"/>
        <v>0.52289542091581687</v>
      </c>
    </row>
    <row r="2623" spans="2:7">
      <c r="B2623">
        <v>2616</v>
      </c>
      <c r="C2623">
        <v>0.96771004788328807</v>
      </c>
      <c r="D2623">
        <f t="shared" si="121"/>
        <v>3.9989023797153296</v>
      </c>
      <c r="E2623">
        <f t="shared" si="120"/>
        <v>11330.223409193435</v>
      </c>
      <c r="F2623">
        <v>1232.4180862451865</v>
      </c>
      <c r="G2623">
        <f t="shared" si="122"/>
        <v>0.52309538092381525</v>
      </c>
    </row>
    <row r="2624" spans="2:7">
      <c r="B2624">
        <v>2617</v>
      </c>
      <c r="C2624">
        <v>0.38704462447813792</v>
      </c>
      <c r="D2624">
        <f t="shared" si="121"/>
        <v>0.25789016855942237</v>
      </c>
      <c r="E2624">
        <f t="shared" si="120"/>
        <v>730.6888109183634</v>
      </c>
      <c r="F2624">
        <v>1232.4580638177656</v>
      </c>
      <c r="G2624">
        <f t="shared" si="122"/>
        <v>0.52329534093181362</v>
      </c>
    </row>
    <row r="2625" spans="2:7">
      <c r="B2625">
        <v>2618</v>
      </c>
      <c r="C2625">
        <v>0.19987747139699863</v>
      </c>
      <c r="D2625">
        <f t="shared" si="121"/>
        <v>0.11018509211106431</v>
      </c>
      <c r="E2625">
        <f t="shared" si="120"/>
        <v>312.19109431468223</v>
      </c>
      <c r="F2625">
        <v>1232.6709598192347</v>
      </c>
      <c r="G2625">
        <f t="shared" si="122"/>
        <v>0.523495300939812</v>
      </c>
    </row>
    <row r="2626" spans="2:7">
      <c r="B2626">
        <v>2619</v>
      </c>
      <c r="C2626">
        <v>0.57970398037415849</v>
      </c>
      <c r="D2626">
        <f t="shared" si="121"/>
        <v>0.50126881682319602</v>
      </c>
      <c r="E2626">
        <f t="shared" si="120"/>
        <v>1420.2616476657222</v>
      </c>
      <c r="F2626">
        <v>1234.209644813536</v>
      </c>
      <c r="G2626">
        <f t="shared" si="122"/>
        <v>0.52369526094781049</v>
      </c>
    </row>
    <row r="2627" spans="2:7">
      <c r="B2627">
        <v>2620</v>
      </c>
      <c r="C2627">
        <v>0.86296129324196325</v>
      </c>
      <c r="D2627">
        <f t="shared" si="121"/>
        <v>1.5386610853663036</v>
      </c>
      <c r="E2627">
        <f t="shared" si="120"/>
        <v>4359.5397418711937</v>
      </c>
      <c r="F2627">
        <v>1234.2259898036282</v>
      </c>
      <c r="G2627">
        <f t="shared" si="122"/>
        <v>0.52389522095580887</v>
      </c>
    </row>
    <row r="2628" spans="2:7">
      <c r="B2628">
        <v>2621</v>
      </c>
      <c r="C2628">
        <v>0.7776167320009878</v>
      </c>
      <c r="D2628">
        <f t="shared" si="121"/>
        <v>1.0232329389026296</v>
      </c>
      <c r="E2628">
        <f t="shared" si="120"/>
        <v>2899.1599935574504</v>
      </c>
      <c r="F2628">
        <v>1234.5219868883505</v>
      </c>
      <c r="G2628">
        <f t="shared" si="122"/>
        <v>0.52409518096380725</v>
      </c>
    </row>
    <row r="2629" spans="2:7">
      <c r="B2629">
        <v>2622</v>
      </c>
      <c r="C2629">
        <v>0.96270148583543169</v>
      </c>
      <c r="D2629">
        <f t="shared" si="121"/>
        <v>3.6721803077864594</v>
      </c>
      <c r="E2629">
        <f t="shared" si="120"/>
        <v>10404.510872061635</v>
      </c>
      <c r="F2629">
        <v>1234.582654621659</v>
      </c>
      <c r="G2629">
        <f t="shared" si="122"/>
        <v>0.52429514097180563</v>
      </c>
    </row>
    <row r="2630" spans="2:7">
      <c r="B2630">
        <v>2623</v>
      </c>
      <c r="C2630">
        <v>0.31219818687707468</v>
      </c>
      <c r="D2630">
        <f t="shared" si="121"/>
        <v>0.19176072914007891</v>
      </c>
      <c r="E2630">
        <f t="shared" si="120"/>
        <v>543.32206589689031</v>
      </c>
      <c r="F2630">
        <v>1235.9264731223311</v>
      </c>
      <c r="G2630">
        <f t="shared" si="122"/>
        <v>0.52449510097980401</v>
      </c>
    </row>
    <row r="2631" spans="2:7">
      <c r="B2631">
        <v>2624</v>
      </c>
      <c r="C2631">
        <v>0.38493270904474197</v>
      </c>
      <c r="D2631">
        <f t="shared" si="121"/>
        <v>0.25586372500089327</v>
      </c>
      <c r="E2631">
        <f t="shared" si="120"/>
        <v>724.9472208358643</v>
      </c>
      <c r="F2631">
        <v>1236.9799445608883</v>
      </c>
      <c r="G2631">
        <f t="shared" si="122"/>
        <v>0.52469506098780239</v>
      </c>
    </row>
    <row r="2632" spans="2:7">
      <c r="B2632">
        <v>2625</v>
      </c>
      <c r="C2632">
        <v>9.6642935631006344E-2</v>
      </c>
      <c r="D2632">
        <f t="shared" si="121"/>
        <v>4.8795668565905892E-2</v>
      </c>
      <c r="E2632">
        <f t="shared" ref="E2632:E2695" si="123">$F$3*D2632</f>
        <v>138.25439427006671</v>
      </c>
      <c r="F2632">
        <v>1237.1342251838109</v>
      </c>
      <c r="G2632">
        <f t="shared" si="122"/>
        <v>0.52489502099580088</v>
      </c>
    </row>
    <row r="2633" spans="2:7">
      <c r="B2633">
        <v>2626</v>
      </c>
      <c r="C2633">
        <v>0.50654521609684211</v>
      </c>
      <c r="D2633">
        <f t="shared" ref="D2633:D2696" si="124">(1-C2633)^(-1/$F$2)-1</f>
        <v>0.39248427109744588</v>
      </c>
      <c r="E2633">
        <f t="shared" si="123"/>
        <v>1112.0387681094301</v>
      </c>
      <c r="F2633">
        <v>1237.6879319522875</v>
      </c>
      <c r="G2633">
        <f t="shared" ref="G2633:G2696" si="125">B2633/5001</f>
        <v>0.52509498100379925</v>
      </c>
    </row>
    <row r="2634" spans="2:7">
      <c r="B2634">
        <v>2627</v>
      </c>
      <c r="C2634">
        <v>0.51321345684479203</v>
      </c>
      <c r="D2634">
        <f t="shared" si="124"/>
        <v>0.40139333650713271</v>
      </c>
      <c r="E2634">
        <f t="shared" si="123"/>
        <v>1137.2811201035427</v>
      </c>
      <c r="F2634">
        <v>1238.5782653379863</v>
      </c>
      <c r="G2634">
        <f t="shared" si="125"/>
        <v>0.52529494101179763</v>
      </c>
    </row>
    <row r="2635" spans="2:7">
      <c r="B2635">
        <v>2628</v>
      </c>
      <c r="C2635">
        <v>0.74030545901161904</v>
      </c>
      <c r="D2635">
        <f t="shared" si="124"/>
        <v>0.88135413773152838</v>
      </c>
      <c r="E2635">
        <f t="shared" si="123"/>
        <v>2497.1700569059972</v>
      </c>
      <c r="F2635">
        <v>1239.2296260422959</v>
      </c>
      <c r="G2635">
        <f t="shared" si="125"/>
        <v>0.52549490101979601</v>
      </c>
    </row>
    <row r="2636" spans="2:7">
      <c r="B2636">
        <v>2629</v>
      </c>
      <c r="C2636">
        <v>0.69244483809355872</v>
      </c>
      <c r="D2636">
        <f t="shared" si="124"/>
        <v>0.73794522310437261</v>
      </c>
      <c r="E2636">
        <f t="shared" si="123"/>
        <v>2090.8447987957225</v>
      </c>
      <c r="F2636">
        <v>1241.3625126076861</v>
      </c>
      <c r="G2636">
        <f t="shared" si="125"/>
        <v>0.52569486102779439</v>
      </c>
    </row>
    <row r="2637" spans="2:7">
      <c r="B2637">
        <v>2630</v>
      </c>
      <c r="C2637">
        <v>0.8022379507221844</v>
      </c>
      <c r="D2637">
        <f t="shared" si="124"/>
        <v>1.1376322376053833</v>
      </c>
      <c r="E2637">
        <f t="shared" si="123"/>
        <v>3223.2913398819196</v>
      </c>
      <c r="F2637">
        <v>1241.9371286726819</v>
      </c>
      <c r="G2637">
        <f t="shared" si="125"/>
        <v>0.52589482103579288</v>
      </c>
    </row>
    <row r="2638" spans="2:7">
      <c r="B2638">
        <v>2631</v>
      </c>
      <c r="C2638">
        <v>0.60347862028034194</v>
      </c>
      <c r="D2638">
        <f t="shared" si="124"/>
        <v>0.54281029140318293</v>
      </c>
      <c r="E2638">
        <f t="shared" si="123"/>
        <v>1537.9624923090184</v>
      </c>
      <c r="F2638">
        <v>1245.6542415282649</v>
      </c>
      <c r="G2638">
        <f t="shared" si="125"/>
        <v>0.52609478104379126</v>
      </c>
    </row>
    <row r="2639" spans="2:7">
      <c r="B2639">
        <v>2632</v>
      </c>
      <c r="C2639">
        <v>0.7617454830317868</v>
      </c>
      <c r="D2639">
        <f t="shared" si="124"/>
        <v>0.95889863774679385</v>
      </c>
      <c r="E2639">
        <f t="shared" si="123"/>
        <v>2716.8794736159161</v>
      </c>
      <c r="F2639">
        <v>1246.0609978300045</v>
      </c>
      <c r="G2639">
        <f t="shared" si="125"/>
        <v>0.52629474105178964</v>
      </c>
    </row>
    <row r="2640" spans="2:7">
      <c r="B2640">
        <v>2633</v>
      </c>
      <c r="C2640">
        <v>0.65358819137047774</v>
      </c>
      <c r="D2640">
        <f t="shared" si="124"/>
        <v>0.64367491610151983</v>
      </c>
      <c r="E2640">
        <f t="shared" si="123"/>
        <v>1823.7455956209731</v>
      </c>
      <c r="F2640">
        <v>1247.0651101514213</v>
      </c>
      <c r="G2640">
        <f t="shared" si="125"/>
        <v>0.52649470105978802</v>
      </c>
    </row>
    <row r="2641" spans="2:7">
      <c r="B2641">
        <v>2634</v>
      </c>
      <c r="C2641">
        <v>0.43998332684439501</v>
      </c>
      <c r="D2641">
        <f t="shared" si="124"/>
        <v>0.3122929668953216</v>
      </c>
      <c r="E2641">
        <f t="shared" si="123"/>
        <v>884.83007287007797</v>
      </c>
      <c r="F2641">
        <v>1247.1626143819531</v>
      </c>
      <c r="G2641">
        <f t="shared" si="125"/>
        <v>0.5266946610677864</v>
      </c>
    </row>
    <row r="2642" spans="2:7">
      <c r="B2642">
        <v>2635</v>
      </c>
      <c r="C2642">
        <v>0.71327797387636849</v>
      </c>
      <c r="D2642">
        <f t="shared" si="124"/>
        <v>0.79603638080514405</v>
      </c>
      <c r="E2642">
        <f t="shared" si="123"/>
        <v>2255.4364122812417</v>
      </c>
      <c r="F2642">
        <v>1247.3164231224853</v>
      </c>
      <c r="G2642">
        <f t="shared" si="125"/>
        <v>0.52689462107578489</v>
      </c>
    </row>
    <row r="2643" spans="2:7">
      <c r="B2643">
        <v>2636</v>
      </c>
      <c r="C2643">
        <v>0.24907300532015864</v>
      </c>
      <c r="D2643">
        <f t="shared" si="124"/>
        <v>0.14370381623215311</v>
      </c>
      <c r="E2643">
        <f t="shared" si="123"/>
        <v>407.16081265776717</v>
      </c>
      <c r="F2643">
        <v>1247.8389116949322</v>
      </c>
      <c r="G2643">
        <f t="shared" si="125"/>
        <v>0.52709458108378326</v>
      </c>
    </row>
    <row r="2644" spans="2:7">
      <c r="B2644">
        <v>2637</v>
      </c>
      <c r="C2644">
        <v>0.22715692826008116</v>
      </c>
      <c r="D2644">
        <f t="shared" si="124"/>
        <v>0.12838471522362482</v>
      </c>
      <c r="E2644">
        <f t="shared" si="123"/>
        <v>363.75669313360368</v>
      </c>
      <c r="F2644">
        <v>1248.3755804320726</v>
      </c>
      <c r="G2644">
        <f t="shared" si="125"/>
        <v>0.52729454109178164</v>
      </c>
    </row>
    <row r="2645" spans="2:7">
      <c r="B2645">
        <v>2638</v>
      </c>
      <c r="C2645">
        <v>0.4287073845745244</v>
      </c>
      <c r="D2645">
        <f t="shared" si="124"/>
        <v>0.30008733148037492</v>
      </c>
      <c r="E2645">
        <f t="shared" si="123"/>
        <v>850.24743919439561</v>
      </c>
      <c r="F2645">
        <v>1251.2803458106803</v>
      </c>
      <c r="G2645">
        <f t="shared" si="125"/>
        <v>0.52749450109978002</v>
      </c>
    </row>
    <row r="2646" spans="2:7">
      <c r="B2646">
        <v>2639</v>
      </c>
      <c r="C2646">
        <v>0.70948759483439894</v>
      </c>
      <c r="D2646">
        <f t="shared" si="124"/>
        <v>0.78501370687259997</v>
      </c>
      <c r="E2646">
        <f t="shared" si="123"/>
        <v>2224.2055028057002</v>
      </c>
      <c r="F2646">
        <v>1251.5177275898161</v>
      </c>
      <c r="G2646">
        <f t="shared" si="125"/>
        <v>0.5276944611077784</v>
      </c>
    </row>
    <row r="2647" spans="2:7">
      <c r="B2647">
        <v>2640</v>
      </c>
      <c r="C2647">
        <v>0.91260155826325884</v>
      </c>
      <c r="D2647">
        <f t="shared" si="124"/>
        <v>2.1345135066150216</v>
      </c>
      <c r="E2647">
        <f t="shared" si="123"/>
        <v>6047.7882687425617</v>
      </c>
      <c r="F2647">
        <v>1251.7798506570473</v>
      </c>
      <c r="G2647">
        <f t="shared" si="125"/>
        <v>0.52789442111577689</v>
      </c>
    </row>
    <row r="2648" spans="2:7">
      <c r="B2648">
        <v>2641</v>
      </c>
      <c r="C2648">
        <v>0.11191914564038319</v>
      </c>
      <c r="D2648">
        <f t="shared" si="124"/>
        <v>5.721395509863525E-2</v>
      </c>
      <c r="E2648">
        <f t="shared" si="123"/>
        <v>162.1062061127999</v>
      </c>
      <c r="F2648">
        <v>1252.2633710453526</v>
      </c>
      <c r="G2648">
        <f t="shared" si="125"/>
        <v>0.52809438112377527</v>
      </c>
    </row>
    <row r="2649" spans="2:7">
      <c r="B2649">
        <v>2642</v>
      </c>
      <c r="C2649">
        <v>0.48796902800764008</v>
      </c>
      <c r="D2649">
        <f t="shared" si="124"/>
        <v>0.36857118395281563</v>
      </c>
      <c r="E2649">
        <f t="shared" si="123"/>
        <v>1044.2850211996442</v>
      </c>
      <c r="F2649">
        <v>1252.4077476476846</v>
      </c>
      <c r="G2649">
        <f t="shared" si="125"/>
        <v>0.52829434113177365</v>
      </c>
    </row>
    <row r="2650" spans="2:7">
      <c r="B2650">
        <v>2643</v>
      </c>
      <c r="C2650">
        <v>8.4857163049693374E-2</v>
      </c>
      <c r="D2650">
        <f t="shared" si="124"/>
        <v>4.2442442847402173E-2</v>
      </c>
      <c r="E2650">
        <f t="shared" si="123"/>
        <v>120.2535880676395</v>
      </c>
      <c r="F2650">
        <v>1252.9198065197527</v>
      </c>
      <c r="G2650">
        <f t="shared" si="125"/>
        <v>0.52849430113977203</v>
      </c>
    </row>
    <row r="2651" spans="2:7">
      <c r="B2651">
        <v>2644</v>
      </c>
      <c r="C2651">
        <v>0.60086763163820467</v>
      </c>
      <c r="D2651">
        <f t="shared" si="124"/>
        <v>0.53807116431832269</v>
      </c>
      <c r="E2651">
        <f t="shared" si="123"/>
        <v>1524.5349655685811</v>
      </c>
      <c r="F2651">
        <v>1254.0342572745169</v>
      </c>
      <c r="G2651">
        <f t="shared" si="125"/>
        <v>0.52869426114777041</v>
      </c>
    </row>
    <row r="2652" spans="2:7">
      <c r="B2652">
        <v>2645</v>
      </c>
      <c r="C2652">
        <v>0.92911831941943623</v>
      </c>
      <c r="D2652">
        <f t="shared" si="124"/>
        <v>2.4578980498081102</v>
      </c>
      <c r="E2652">
        <f t="shared" si="123"/>
        <v>6964.0444744563129</v>
      </c>
      <c r="F2652">
        <v>1254.7167903039733</v>
      </c>
      <c r="G2652">
        <f t="shared" si="125"/>
        <v>0.5288942211557689</v>
      </c>
    </row>
    <row r="2653" spans="2:7">
      <c r="B2653">
        <v>2646</v>
      </c>
      <c r="C2653">
        <v>0.7043333356373257</v>
      </c>
      <c r="D2653">
        <f t="shared" si="124"/>
        <v>0.77035920297675853</v>
      </c>
      <c r="E2653">
        <f t="shared" si="123"/>
        <v>2182.6844084341492</v>
      </c>
      <c r="F2653">
        <v>1255.4991684062095</v>
      </c>
      <c r="G2653">
        <f t="shared" si="125"/>
        <v>0.52909418116376727</v>
      </c>
    </row>
    <row r="2654" spans="2:7">
      <c r="B2654">
        <v>2647</v>
      </c>
      <c r="C2654">
        <v>0.40649136999276847</v>
      </c>
      <c r="D2654">
        <f t="shared" si="124"/>
        <v>0.27704463180569383</v>
      </c>
      <c r="E2654">
        <f t="shared" si="123"/>
        <v>784.95979011613258</v>
      </c>
      <c r="F2654">
        <v>1256.1266641799025</v>
      </c>
      <c r="G2654">
        <f t="shared" si="125"/>
        <v>0.52929414117176565</v>
      </c>
    </row>
    <row r="2655" spans="2:7">
      <c r="B2655">
        <v>2648</v>
      </c>
      <c r="C2655">
        <v>0.90933403820733527</v>
      </c>
      <c r="D2655">
        <f t="shared" si="124"/>
        <v>2.0810446852499731</v>
      </c>
      <c r="E2655">
        <f t="shared" si="123"/>
        <v>5896.2932748749245</v>
      </c>
      <c r="F2655">
        <v>1256.3753926598995</v>
      </c>
      <c r="G2655">
        <f t="shared" si="125"/>
        <v>0.52949410117976403</v>
      </c>
    </row>
    <row r="2656" spans="2:7">
      <c r="B2656">
        <v>2649</v>
      </c>
      <c r="C2656">
        <v>4.3606623320651572E-2</v>
      </c>
      <c r="D2656">
        <f t="shared" si="124"/>
        <v>2.111960044898975E-2</v>
      </c>
      <c r="E2656">
        <f t="shared" si="123"/>
        <v>59.838867938804299</v>
      </c>
      <c r="F2656">
        <v>1257.5586866032772</v>
      </c>
      <c r="G2656">
        <f t="shared" si="125"/>
        <v>0.52969406118776241</v>
      </c>
    </row>
    <row r="2657" spans="2:7">
      <c r="B2657">
        <v>2650</v>
      </c>
      <c r="C2657">
        <v>0.53771675711915246</v>
      </c>
      <c r="D2657">
        <f t="shared" si="124"/>
        <v>0.43573505457235018</v>
      </c>
      <c r="E2657">
        <f t="shared" si="123"/>
        <v>1234.582654621659</v>
      </c>
      <c r="F2657">
        <v>1257.8416120545921</v>
      </c>
      <c r="G2657">
        <f t="shared" si="125"/>
        <v>0.5298940211957609</v>
      </c>
    </row>
    <row r="2658" spans="2:7">
      <c r="B2658">
        <v>2651</v>
      </c>
      <c r="C2658">
        <v>0.6305371419300233</v>
      </c>
      <c r="D2658">
        <f t="shared" si="124"/>
        <v>0.59478151923417522</v>
      </c>
      <c r="E2658">
        <f t="shared" si="123"/>
        <v>1685.2143044968298</v>
      </c>
      <c r="F2658">
        <v>1258.9432439121317</v>
      </c>
      <c r="G2658">
        <f t="shared" si="125"/>
        <v>0.53009398120375928</v>
      </c>
    </row>
    <row r="2659" spans="2:7">
      <c r="B2659">
        <v>2652</v>
      </c>
      <c r="C2659">
        <v>0.72346138530579007</v>
      </c>
      <c r="D2659">
        <f t="shared" si="124"/>
        <v>0.82674100172576526</v>
      </c>
      <c r="E2659">
        <f t="shared" si="123"/>
        <v>2342.4328382230019</v>
      </c>
      <c r="F2659">
        <v>1259.6984757940907</v>
      </c>
      <c r="G2659">
        <f t="shared" si="125"/>
        <v>0.53029394121175766</v>
      </c>
    </row>
    <row r="2660" spans="2:7">
      <c r="B2660">
        <v>2653</v>
      </c>
      <c r="C2660">
        <v>0.59770892076480164</v>
      </c>
      <c r="D2660">
        <f t="shared" si="124"/>
        <v>0.53239838797358985</v>
      </c>
      <c r="E2660">
        <f t="shared" si="123"/>
        <v>1508.4620992585046</v>
      </c>
      <c r="F2660">
        <v>1260.1369991206109</v>
      </c>
      <c r="G2660">
        <f t="shared" si="125"/>
        <v>0.53049390121975604</v>
      </c>
    </row>
    <row r="2661" spans="2:7">
      <c r="B2661">
        <v>2654</v>
      </c>
      <c r="C2661">
        <v>0.1147584694519318</v>
      </c>
      <c r="D2661">
        <f t="shared" si="124"/>
        <v>5.8802091336076501E-2</v>
      </c>
      <c r="E2661">
        <f t="shared" si="123"/>
        <v>166.60592545221675</v>
      </c>
      <c r="F2661">
        <v>1260.2787340945652</v>
      </c>
      <c r="G2661">
        <f t="shared" si="125"/>
        <v>0.53069386122775442</v>
      </c>
    </row>
    <row r="2662" spans="2:7">
      <c r="B2662">
        <v>2655</v>
      </c>
      <c r="C2662">
        <v>0.52567471421865886</v>
      </c>
      <c r="D2662">
        <f t="shared" si="124"/>
        <v>0.41853235225040786</v>
      </c>
      <c r="E2662">
        <f t="shared" si="123"/>
        <v>1185.8416647094889</v>
      </c>
      <c r="F2662">
        <v>1261.2547527408931</v>
      </c>
      <c r="G2662">
        <f t="shared" si="125"/>
        <v>0.53089382123575279</v>
      </c>
    </row>
    <row r="2663" spans="2:7">
      <c r="B2663">
        <v>2656</v>
      </c>
      <c r="C2663">
        <v>0.56791320201551176</v>
      </c>
      <c r="D2663">
        <f t="shared" si="124"/>
        <v>0.48192455815981261</v>
      </c>
      <c r="E2663">
        <f t="shared" si="123"/>
        <v>1365.4529147861358</v>
      </c>
      <c r="F2663">
        <v>1261.8411704918597</v>
      </c>
      <c r="G2663">
        <f t="shared" si="125"/>
        <v>0.53109378124375128</v>
      </c>
    </row>
    <row r="2664" spans="2:7">
      <c r="B2664">
        <v>2657</v>
      </c>
      <c r="C2664">
        <v>0.41018767309260207</v>
      </c>
      <c r="D2664">
        <f t="shared" si="124"/>
        <v>0.28078987346111339</v>
      </c>
      <c r="E2664">
        <f t="shared" si="123"/>
        <v>795.57130813982133</v>
      </c>
      <c r="F2664">
        <v>1262.6146848271585</v>
      </c>
      <c r="G2664">
        <f t="shared" si="125"/>
        <v>0.53129374125174966</v>
      </c>
    </row>
    <row r="2665" spans="2:7">
      <c r="B2665">
        <v>2658</v>
      </c>
      <c r="C2665">
        <v>0.24223836689857836</v>
      </c>
      <c r="D2665">
        <f t="shared" si="124"/>
        <v>0.13885671790479082</v>
      </c>
      <c r="E2665">
        <f t="shared" si="123"/>
        <v>393.42736739690736</v>
      </c>
      <c r="F2665">
        <v>1262.6674998655637</v>
      </c>
      <c r="G2665">
        <f t="shared" si="125"/>
        <v>0.53149370125974804</v>
      </c>
    </row>
    <row r="2666" spans="2:7">
      <c r="B2666">
        <v>2659</v>
      </c>
      <c r="C2666">
        <v>0.34469860311018552</v>
      </c>
      <c r="D2666">
        <f t="shared" si="124"/>
        <v>0.21911096463621615</v>
      </c>
      <c r="E2666">
        <f t="shared" si="123"/>
        <v>620.81439980261246</v>
      </c>
      <c r="F2666">
        <v>1263.425975558695</v>
      </c>
      <c r="G2666">
        <f t="shared" si="125"/>
        <v>0.53169366126774642</v>
      </c>
    </row>
    <row r="2667" spans="2:7">
      <c r="B2667">
        <v>2660</v>
      </c>
      <c r="C2667">
        <v>0.29201276917226493</v>
      </c>
      <c r="D2667">
        <f t="shared" si="124"/>
        <v>0.1757110016108292</v>
      </c>
      <c r="E2667">
        <f t="shared" si="123"/>
        <v>497.84783789734945</v>
      </c>
      <c r="F2667">
        <v>1265.1506008225974</v>
      </c>
      <c r="G2667">
        <f t="shared" si="125"/>
        <v>0.5318936212757448</v>
      </c>
    </row>
    <row r="2668" spans="2:7">
      <c r="B2668">
        <v>2661</v>
      </c>
      <c r="C2668">
        <v>0.30328336240649434</v>
      </c>
      <c r="D2668">
        <f t="shared" si="124"/>
        <v>0.18458823455075346</v>
      </c>
      <c r="E2668">
        <f t="shared" si="123"/>
        <v>522.99999789380149</v>
      </c>
      <c r="F2668">
        <v>1265.8944069306801</v>
      </c>
      <c r="G2668">
        <f t="shared" si="125"/>
        <v>0.53209358128374329</v>
      </c>
    </row>
    <row r="2669" spans="2:7">
      <c r="B2669">
        <v>2662</v>
      </c>
      <c r="C2669">
        <v>0.11175245343513207</v>
      </c>
      <c r="D2669">
        <f t="shared" si="124"/>
        <v>5.7120949928027409E-2</v>
      </c>
      <c r="E2669">
        <f t="shared" si="123"/>
        <v>161.84269146274434</v>
      </c>
      <c r="F2669">
        <v>1265.9665995861315</v>
      </c>
      <c r="G2669">
        <f t="shared" si="125"/>
        <v>0.53229354129174167</v>
      </c>
    </row>
    <row r="2670" spans="2:7">
      <c r="B2670">
        <v>2663</v>
      </c>
      <c r="C2670">
        <v>0.18900337017461899</v>
      </c>
      <c r="D2670">
        <f t="shared" si="124"/>
        <v>0.1031823898594062</v>
      </c>
      <c r="E2670">
        <f t="shared" si="123"/>
        <v>292.35010460165091</v>
      </c>
      <c r="F2670">
        <v>1266.383373291977</v>
      </c>
      <c r="G2670">
        <f t="shared" si="125"/>
        <v>0.53249350129974005</v>
      </c>
    </row>
    <row r="2671" spans="2:7">
      <c r="B2671">
        <v>2664</v>
      </c>
      <c r="C2671">
        <v>0.62425686702422811</v>
      </c>
      <c r="D2671">
        <f t="shared" si="124"/>
        <v>0.58223074516804774</v>
      </c>
      <c r="E2671">
        <f t="shared" si="123"/>
        <v>1649.6537779761354</v>
      </c>
      <c r="F2671">
        <v>1266.9483556746361</v>
      </c>
      <c r="G2671">
        <f t="shared" si="125"/>
        <v>0.53269346130773843</v>
      </c>
    </row>
    <row r="2672" spans="2:7">
      <c r="B2672">
        <v>2665</v>
      </c>
      <c r="C2672">
        <v>0.57788890487364752</v>
      </c>
      <c r="D2672">
        <f t="shared" si="124"/>
        <v>0.49823936169458771</v>
      </c>
      <c r="E2672">
        <f t="shared" si="123"/>
        <v>1411.6781914679987</v>
      </c>
      <c r="F2672">
        <v>1268.055219063509</v>
      </c>
      <c r="G2672">
        <f t="shared" si="125"/>
        <v>0.5328934213157368</v>
      </c>
    </row>
    <row r="2673" spans="2:7">
      <c r="B2673">
        <v>2666</v>
      </c>
      <c r="C2673">
        <v>0.85208529346730644</v>
      </c>
      <c r="D2673">
        <f t="shared" si="124"/>
        <v>1.4493856930209237</v>
      </c>
      <c r="E2673">
        <f t="shared" si="123"/>
        <v>4106.5927968926171</v>
      </c>
      <c r="F2673">
        <v>1270.5270684470649</v>
      </c>
      <c r="G2673">
        <f t="shared" si="125"/>
        <v>0.53309338132373529</v>
      </c>
    </row>
    <row r="2674" spans="2:7">
      <c r="B2674">
        <v>2667</v>
      </c>
      <c r="C2674">
        <v>0.22660303942982318</v>
      </c>
      <c r="D2674">
        <f t="shared" si="124"/>
        <v>0.12800583558907874</v>
      </c>
      <c r="E2674">
        <f t="shared" si="123"/>
        <v>362.68320083572314</v>
      </c>
      <c r="F2674">
        <v>1271.4798344450651</v>
      </c>
      <c r="G2674">
        <f t="shared" si="125"/>
        <v>0.53329334133173367</v>
      </c>
    </row>
    <row r="2675" spans="2:7">
      <c r="B2675">
        <v>2668</v>
      </c>
      <c r="C2675">
        <v>0.73891320264552607</v>
      </c>
      <c r="D2675">
        <f t="shared" si="124"/>
        <v>0.87664477072663227</v>
      </c>
      <c r="E2675">
        <f t="shared" si="123"/>
        <v>2483.8268503921249</v>
      </c>
      <c r="F2675">
        <v>1271.8654605784009</v>
      </c>
      <c r="G2675">
        <f t="shared" si="125"/>
        <v>0.53349330133973205</v>
      </c>
    </row>
    <row r="2676" spans="2:7">
      <c r="B2676">
        <v>2669</v>
      </c>
      <c r="C2676">
        <v>0.48962413251211268</v>
      </c>
      <c r="D2676">
        <f t="shared" si="124"/>
        <v>0.3706497810586693</v>
      </c>
      <c r="E2676">
        <f t="shared" si="123"/>
        <v>1050.1743796662297</v>
      </c>
      <c r="F2676">
        <v>1272.1287983127429</v>
      </c>
      <c r="G2676">
        <f t="shared" si="125"/>
        <v>0.53369326134773043</v>
      </c>
    </row>
    <row r="2677" spans="2:7">
      <c r="B2677">
        <v>2670</v>
      </c>
      <c r="C2677">
        <v>0.40997098062247672</v>
      </c>
      <c r="D2677">
        <f t="shared" si="124"/>
        <v>0.28056936158381585</v>
      </c>
      <c r="E2677">
        <f t="shared" si="123"/>
        <v>794.94652448747831</v>
      </c>
      <c r="F2677">
        <v>1272.4284023324121</v>
      </c>
      <c r="G2677">
        <f t="shared" si="125"/>
        <v>0.53389322135572881</v>
      </c>
    </row>
    <row r="2678" spans="2:7">
      <c r="B2678">
        <v>2671</v>
      </c>
      <c r="C2678">
        <v>0.78982283194280689</v>
      </c>
      <c r="D2678">
        <f t="shared" si="124"/>
        <v>1.0774856373836497</v>
      </c>
      <c r="E2678">
        <f t="shared" si="123"/>
        <v>3052.8759725870077</v>
      </c>
      <c r="F2678">
        <v>1272.945850961451</v>
      </c>
      <c r="G2678">
        <f t="shared" si="125"/>
        <v>0.5340931813637273</v>
      </c>
    </row>
    <row r="2679" spans="2:7">
      <c r="B2679">
        <v>2672</v>
      </c>
      <c r="C2679">
        <v>0.79267928900840434</v>
      </c>
      <c r="D2679">
        <f t="shared" si="124"/>
        <v>1.090854150590379</v>
      </c>
      <c r="E2679">
        <f t="shared" si="123"/>
        <v>3090.7534266727407</v>
      </c>
      <c r="F2679">
        <v>1273.0736585684604</v>
      </c>
      <c r="G2679">
        <f t="shared" si="125"/>
        <v>0.53429314137172568</v>
      </c>
    </row>
    <row r="2680" spans="2:7">
      <c r="B2680">
        <v>2673</v>
      </c>
      <c r="C2680">
        <v>0.98111355582269144</v>
      </c>
      <c r="D2680">
        <f t="shared" si="124"/>
        <v>5.427685130377335</v>
      </c>
      <c r="E2680">
        <f t="shared" si="123"/>
        <v>15378.441202735783</v>
      </c>
      <c r="F2680">
        <v>1273.4021390069056</v>
      </c>
      <c r="G2680">
        <f t="shared" si="125"/>
        <v>0.53449310137972406</v>
      </c>
    </row>
    <row r="2681" spans="2:7">
      <c r="B2681">
        <v>2674</v>
      </c>
      <c r="C2681">
        <v>0.4203881293708176</v>
      </c>
      <c r="D2681">
        <f t="shared" si="124"/>
        <v>0.29130669897609662</v>
      </c>
      <c r="E2681">
        <f t="shared" si="123"/>
        <v>825.36898043227382</v>
      </c>
      <c r="F2681">
        <v>1273.6183614270435</v>
      </c>
      <c r="G2681">
        <f t="shared" si="125"/>
        <v>0.53469306138772243</v>
      </c>
    </row>
    <row r="2682" spans="2:7">
      <c r="B2682">
        <v>2675</v>
      </c>
      <c r="C2682">
        <v>0.405631982925449</v>
      </c>
      <c r="D2682">
        <f t="shared" si="124"/>
        <v>0.27617877190774287</v>
      </c>
      <c r="E2682">
        <f t="shared" si="123"/>
        <v>782.50652040527154</v>
      </c>
      <c r="F2682">
        <v>1274.8039213811369</v>
      </c>
      <c r="G2682">
        <f t="shared" si="125"/>
        <v>0.53489302139572081</v>
      </c>
    </row>
    <row r="2683" spans="2:7">
      <c r="B2683">
        <v>2676</v>
      </c>
      <c r="C2683">
        <v>0.72119804889086481</v>
      </c>
      <c r="D2683">
        <f t="shared" si="124"/>
        <v>0.81977456108662738</v>
      </c>
      <c r="E2683">
        <f t="shared" si="123"/>
        <v>2322.6945897454443</v>
      </c>
      <c r="F2683">
        <v>1276.9844661536686</v>
      </c>
      <c r="G2683">
        <f t="shared" si="125"/>
        <v>0.5350929814037193</v>
      </c>
    </row>
    <row r="2684" spans="2:7">
      <c r="B2684">
        <v>2677</v>
      </c>
      <c r="C2684">
        <v>2.1347598459460104E-2</v>
      </c>
      <c r="D2684">
        <f t="shared" si="124"/>
        <v>1.0166370935823066E-2</v>
      </c>
      <c r="E2684">
        <f t="shared" si="123"/>
        <v>28.804717651498688</v>
      </c>
      <c r="F2684">
        <v>1280.1760131854273</v>
      </c>
      <c r="G2684">
        <f t="shared" si="125"/>
        <v>0.53529294141171768</v>
      </c>
    </row>
    <row r="2685" spans="2:7">
      <c r="B2685">
        <v>2678</v>
      </c>
      <c r="C2685">
        <v>0.64513825224439592</v>
      </c>
      <c r="D2685">
        <f t="shared" si="124"/>
        <v>0.62521101078320895</v>
      </c>
      <c r="E2685">
        <f t="shared" si="123"/>
        <v>1771.4311972190922</v>
      </c>
      <c r="F2685">
        <v>1281.7624278807662</v>
      </c>
      <c r="G2685">
        <f t="shared" si="125"/>
        <v>0.53549290141971606</v>
      </c>
    </row>
    <row r="2686" spans="2:7">
      <c r="B2686">
        <v>2679</v>
      </c>
      <c r="C2686">
        <v>0.47030661974672849</v>
      </c>
      <c r="D2686">
        <f t="shared" si="124"/>
        <v>0.34698727921825379</v>
      </c>
      <c r="E2686">
        <f t="shared" si="123"/>
        <v>983.13062445171909</v>
      </c>
      <c r="F2686">
        <v>1282.6154540164755</v>
      </c>
      <c r="G2686">
        <f t="shared" si="125"/>
        <v>0.53569286142771444</v>
      </c>
    </row>
    <row r="2687" spans="2:7">
      <c r="B2687">
        <v>2680</v>
      </c>
      <c r="C2687">
        <v>0.41447115998388961</v>
      </c>
      <c r="D2687">
        <f t="shared" si="124"/>
        <v>0.28517343105245274</v>
      </c>
      <c r="E2687">
        <f t="shared" si="123"/>
        <v>807.99138798194952</v>
      </c>
      <c r="F2687">
        <v>1282.8670518768949</v>
      </c>
      <c r="G2687">
        <f t="shared" si="125"/>
        <v>0.53589282143571282</v>
      </c>
    </row>
    <row r="2688" spans="2:7">
      <c r="B2688">
        <v>2681</v>
      </c>
      <c r="C2688">
        <v>0.44000888756390899</v>
      </c>
      <c r="D2688">
        <f t="shared" si="124"/>
        <v>0.31232104441606845</v>
      </c>
      <c r="E2688">
        <f t="shared" si="123"/>
        <v>884.90962584552733</v>
      </c>
      <c r="F2688">
        <v>1282.9902114340864</v>
      </c>
      <c r="G2688">
        <f t="shared" si="125"/>
        <v>0.53609278144371131</v>
      </c>
    </row>
    <row r="2689" spans="2:7">
      <c r="B2689">
        <v>2682</v>
      </c>
      <c r="C2689">
        <v>0.91672647141276464</v>
      </c>
      <c r="D2689">
        <f t="shared" si="124"/>
        <v>2.2063605682073737</v>
      </c>
      <c r="E2689">
        <f t="shared" si="123"/>
        <v>6251.3549432542259</v>
      </c>
      <c r="F2689">
        <v>1285.1769612864002</v>
      </c>
      <c r="G2689">
        <f t="shared" si="125"/>
        <v>0.53629274145170969</v>
      </c>
    </row>
    <row r="2690" spans="2:7">
      <c r="B2690">
        <v>2683</v>
      </c>
      <c r="C2690">
        <v>0.87622679572645568</v>
      </c>
      <c r="D2690">
        <f t="shared" si="124"/>
        <v>1.6627553455201896</v>
      </c>
      <c r="E2690">
        <f t="shared" si="123"/>
        <v>4711.1401456405374</v>
      </c>
      <c r="F2690">
        <v>1288.4352776638671</v>
      </c>
      <c r="G2690">
        <f t="shared" si="125"/>
        <v>0.53649270145970807</v>
      </c>
    </row>
    <row r="2691" spans="2:7">
      <c r="B2691">
        <v>2684</v>
      </c>
      <c r="C2691">
        <v>0.79916678757056181</v>
      </c>
      <c r="D2691">
        <f t="shared" si="124"/>
        <v>1.1222465826563623</v>
      </c>
      <c r="E2691">
        <f t="shared" si="123"/>
        <v>3179.6986508596933</v>
      </c>
      <c r="F2691">
        <v>1291.2608327763844</v>
      </c>
      <c r="G2691">
        <f t="shared" si="125"/>
        <v>0.53669266146770644</v>
      </c>
    </row>
    <row r="2692" spans="2:7">
      <c r="B2692">
        <v>2685</v>
      </c>
      <c r="C2692">
        <v>0.17429959398853523</v>
      </c>
      <c r="D2692">
        <f t="shared" si="124"/>
        <v>9.3929801968707149E-2</v>
      </c>
      <c r="E2692">
        <f t="shared" si="123"/>
        <v>266.13443891133693</v>
      </c>
      <c r="F2692">
        <v>1291.4805753332951</v>
      </c>
      <c r="G2692">
        <f t="shared" si="125"/>
        <v>0.53689262147570482</v>
      </c>
    </row>
    <row r="2693" spans="2:7">
      <c r="B2693">
        <v>2686</v>
      </c>
      <c r="C2693">
        <v>0.201565151098545</v>
      </c>
      <c r="D2693">
        <f t="shared" si="124"/>
        <v>0.11128446132179204</v>
      </c>
      <c r="E2693">
        <f t="shared" si="123"/>
        <v>315.30597374507744</v>
      </c>
      <c r="F2693">
        <v>1292.0795234335519</v>
      </c>
      <c r="G2693">
        <f t="shared" si="125"/>
        <v>0.53709258148370331</v>
      </c>
    </row>
    <row r="2694" spans="2:7">
      <c r="B2694">
        <v>2687</v>
      </c>
      <c r="C2694">
        <v>0.341217930942321</v>
      </c>
      <c r="D2694">
        <f t="shared" si="124"/>
        <v>0.21608741857174429</v>
      </c>
      <c r="E2694">
        <f t="shared" si="123"/>
        <v>612.24768595327555</v>
      </c>
      <c r="F2694">
        <v>1292.1351526771141</v>
      </c>
      <c r="G2694">
        <f t="shared" si="125"/>
        <v>0.53729254149170169</v>
      </c>
    </row>
    <row r="2695" spans="2:7">
      <c r="B2695">
        <v>2688</v>
      </c>
      <c r="C2695">
        <v>0.57615558462241456</v>
      </c>
      <c r="D2695">
        <f t="shared" si="124"/>
        <v>0.49536416656330817</v>
      </c>
      <c r="E2695">
        <f t="shared" si="123"/>
        <v>1403.5318052627065</v>
      </c>
      <c r="F2695">
        <v>1296.0742314406457</v>
      </c>
      <c r="G2695">
        <f t="shared" si="125"/>
        <v>0.53749250149970007</v>
      </c>
    </row>
    <row r="2696" spans="2:7">
      <c r="B2696">
        <v>2689</v>
      </c>
      <c r="C2696">
        <v>0.57172125337902735</v>
      </c>
      <c r="D2696">
        <f t="shared" si="124"/>
        <v>0.48808655335841222</v>
      </c>
      <c r="E2696">
        <f t="shared" ref="E2696:E2759" si="126">$F$3*D2696</f>
        <v>1382.9119011821681</v>
      </c>
      <c r="F2696">
        <v>1296.1543236599541</v>
      </c>
      <c r="G2696">
        <f t="shared" si="125"/>
        <v>0.53769246150769845</v>
      </c>
    </row>
    <row r="2697" spans="2:7">
      <c r="B2697">
        <v>2690</v>
      </c>
      <c r="C2697">
        <v>0.73148672176143836</v>
      </c>
      <c r="D2697">
        <f t="shared" ref="D2697:D2760" si="127">(1-C2697)^(-1/$F$2)-1</f>
        <v>0.85213354174854872</v>
      </c>
      <c r="E2697">
        <f t="shared" si="126"/>
        <v>2414.3783682875546</v>
      </c>
      <c r="F2697">
        <v>1298.1879545050992</v>
      </c>
      <c r="G2697">
        <f t="shared" ref="G2697:G2760" si="128">B2697/5001</f>
        <v>0.53789242151569683</v>
      </c>
    </row>
    <row r="2698" spans="2:7">
      <c r="B2698">
        <v>2691</v>
      </c>
      <c r="C2698">
        <v>0.78727811065824616</v>
      </c>
      <c r="D2698">
        <f t="shared" si="127"/>
        <v>1.0657988906036469</v>
      </c>
      <c r="E2698">
        <f t="shared" si="126"/>
        <v>3019.7635233769997</v>
      </c>
      <c r="F2698">
        <v>1298.3699565479926</v>
      </c>
      <c r="G2698">
        <f t="shared" si="128"/>
        <v>0.53809238152369521</v>
      </c>
    </row>
    <row r="2699" spans="2:7">
      <c r="B2699">
        <v>2692</v>
      </c>
      <c r="C2699">
        <v>0.87881699735590613</v>
      </c>
      <c r="D2699">
        <f t="shared" si="127"/>
        <v>1.689284190864853</v>
      </c>
      <c r="E2699">
        <f t="shared" si="126"/>
        <v>4786.3052074504176</v>
      </c>
      <c r="F2699">
        <v>1298.4527528743254</v>
      </c>
      <c r="G2699">
        <f t="shared" si="128"/>
        <v>0.5382923415316937</v>
      </c>
    </row>
    <row r="2700" spans="2:7">
      <c r="B2700">
        <v>2693</v>
      </c>
      <c r="C2700">
        <v>0.83076351259178827</v>
      </c>
      <c r="D2700">
        <f t="shared" si="127"/>
        <v>1.2995530666506419</v>
      </c>
      <c r="E2700">
        <f t="shared" si="126"/>
        <v>3682.0670221768187</v>
      </c>
      <c r="F2700">
        <v>1298.7021431848439</v>
      </c>
      <c r="G2700">
        <f t="shared" si="128"/>
        <v>0.53849230153969208</v>
      </c>
    </row>
    <row r="2701" spans="2:7">
      <c r="B2701">
        <v>2694</v>
      </c>
      <c r="C2701">
        <v>0.34484115157073447</v>
      </c>
      <c r="D2701">
        <f t="shared" si="127"/>
        <v>0.21923529446655321</v>
      </c>
      <c r="E2701">
        <f t="shared" si="126"/>
        <v>621.16666765523416</v>
      </c>
      <c r="F2701">
        <v>1298.7456680680648</v>
      </c>
      <c r="G2701">
        <f t="shared" si="128"/>
        <v>0.53869226154769045</v>
      </c>
    </row>
    <row r="2702" spans="2:7">
      <c r="B2702">
        <v>2695</v>
      </c>
      <c r="C2702">
        <v>0.58228766479139238</v>
      </c>
      <c r="D2702">
        <f t="shared" si="127"/>
        <v>0.5056144196995227</v>
      </c>
      <c r="E2702">
        <f t="shared" si="126"/>
        <v>1432.5741891486477</v>
      </c>
      <c r="F2702">
        <v>1299.3668029722205</v>
      </c>
      <c r="G2702">
        <f t="shared" si="128"/>
        <v>0.53889222155568883</v>
      </c>
    </row>
    <row r="2703" spans="2:7">
      <c r="B2703">
        <v>2696</v>
      </c>
      <c r="C2703">
        <v>0.57137502526924455</v>
      </c>
      <c r="D2703">
        <f t="shared" si="127"/>
        <v>0.48752298378615588</v>
      </c>
      <c r="E2703">
        <f t="shared" si="126"/>
        <v>1381.3151207274418</v>
      </c>
      <c r="F2703">
        <v>1300.2108575991074</v>
      </c>
      <c r="G2703">
        <f t="shared" si="128"/>
        <v>0.53909218156368721</v>
      </c>
    </row>
    <row r="2704" spans="2:7">
      <c r="B2704">
        <v>2697</v>
      </c>
      <c r="C2704">
        <v>0.81834973567243685</v>
      </c>
      <c r="D2704">
        <f t="shared" si="127"/>
        <v>1.2245035798545083</v>
      </c>
      <c r="E2704">
        <f t="shared" si="126"/>
        <v>3469.4268095877737</v>
      </c>
      <c r="F2704">
        <v>1300.431276137841</v>
      </c>
      <c r="G2704">
        <f t="shared" si="128"/>
        <v>0.5392921415716857</v>
      </c>
    </row>
    <row r="2705" spans="2:7">
      <c r="B2705">
        <v>2698</v>
      </c>
      <c r="C2705">
        <v>0.90201378025087431</v>
      </c>
      <c r="D2705">
        <f t="shared" si="127"/>
        <v>1.9709230602367018</v>
      </c>
      <c r="E2705">
        <f t="shared" si="126"/>
        <v>5584.2820040039887</v>
      </c>
      <c r="F2705">
        <v>1300.7040201187431</v>
      </c>
      <c r="G2705">
        <f t="shared" si="128"/>
        <v>0.53949210157968408</v>
      </c>
    </row>
    <row r="2706" spans="2:7">
      <c r="B2706">
        <v>2699</v>
      </c>
      <c r="C2706">
        <v>0.98341289161580603</v>
      </c>
      <c r="D2706">
        <f t="shared" si="127"/>
        <v>5.8309718022068058</v>
      </c>
      <c r="E2706">
        <f t="shared" si="126"/>
        <v>16521.086772919283</v>
      </c>
      <c r="F2706">
        <v>1302.4468513299412</v>
      </c>
      <c r="G2706">
        <f t="shared" si="128"/>
        <v>0.53969206158768246</v>
      </c>
    </row>
    <row r="2707" spans="2:7">
      <c r="B2707">
        <v>2700</v>
      </c>
      <c r="C2707">
        <v>0.67326889230212073</v>
      </c>
      <c r="D2707">
        <f t="shared" si="127"/>
        <v>0.68936390227389621</v>
      </c>
      <c r="E2707">
        <f t="shared" si="126"/>
        <v>1953.1977231093726</v>
      </c>
      <c r="F2707">
        <v>1303.9078221791594</v>
      </c>
      <c r="G2707">
        <f t="shared" si="128"/>
        <v>0.53989202159568084</v>
      </c>
    </row>
    <row r="2708" spans="2:7">
      <c r="B2708">
        <v>2701</v>
      </c>
      <c r="C2708">
        <v>0.41008613874231359</v>
      </c>
      <c r="D2708">
        <f t="shared" si="127"/>
        <v>0.2806865346607148</v>
      </c>
      <c r="E2708">
        <f t="shared" si="126"/>
        <v>795.27851487202531</v>
      </c>
      <c r="F2708">
        <v>1306.1107838864459</v>
      </c>
      <c r="G2708">
        <f t="shared" si="128"/>
        <v>0.54009198160367922</v>
      </c>
    </row>
    <row r="2709" spans="2:7">
      <c r="B2709">
        <v>2702</v>
      </c>
      <c r="C2709">
        <v>0.80382744910040926</v>
      </c>
      <c r="D2709">
        <f t="shared" si="127"/>
        <v>1.1457337156923706</v>
      </c>
      <c r="E2709">
        <f t="shared" si="126"/>
        <v>3246.2455277950503</v>
      </c>
      <c r="F2709">
        <v>1306.3503871479822</v>
      </c>
      <c r="G2709">
        <f t="shared" si="128"/>
        <v>0.54029194161167771</v>
      </c>
    </row>
    <row r="2710" spans="2:7">
      <c r="B2710">
        <v>2703</v>
      </c>
      <c r="C2710">
        <v>0.43874653254941931</v>
      </c>
      <c r="D2710">
        <f t="shared" si="127"/>
        <v>0.31093663823317907</v>
      </c>
      <c r="E2710">
        <f t="shared" si="126"/>
        <v>880.98714166067407</v>
      </c>
      <c r="F2710">
        <v>1306.7052525791428</v>
      </c>
      <c r="G2710">
        <f t="shared" si="128"/>
        <v>0.54049190161967609</v>
      </c>
    </row>
    <row r="2711" spans="2:7">
      <c r="B2711">
        <v>2704</v>
      </c>
      <c r="C2711">
        <v>0.19124307004172514</v>
      </c>
      <c r="D2711">
        <f t="shared" si="127"/>
        <v>0.10461339527638969</v>
      </c>
      <c r="E2711">
        <f t="shared" si="126"/>
        <v>296.40461994977079</v>
      </c>
      <c r="F2711">
        <v>1306.8612803436272</v>
      </c>
      <c r="G2711">
        <f t="shared" si="128"/>
        <v>0.54069186162767446</v>
      </c>
    </row>
    <row r="2712" spans="2:7">
      <c r="B2712">
        <v>2705</v>
      </c>
      <c r="C2712">
        <v>0.17213452004900975</v>
      </c>
      <c r="D2712">
        <f t="shared" si="127"/>
        <v>9.2587823074984144E-2</v>
      </c>
      <c r="E2712">
        <f t="shared" si="126"/>
        <v>262.33216537912176</v>
      </c>
      <c r="F2712">
        <v>1307.1772972789195</v>
      </c>
      <c r="G2712">
        <f t="shared" si="128"/>
        <v>0.54089182163567284</v>
      </c>
    </row>
    <row r="2713" spans="2:7">
      <c r="B2713">
        <v>2706</v>
      </c>
      <c r="C2713">
        <v>0.28823129976925155</v>
      </c>
      <c r="D2713">
        <f t="shared" si="127"/>
        <v>0.17277890902409454</v>
      </c>
      <c r="E2713">
        <f t="shared" si="126"/>
        <v>489.54024223493457</v>
      </c>
      <c r="F2713">
        <v>1307.5239627456101</v>
      </c>
      <c r="G2713">
        <f t="shared" si="128"/>
        <v>0.54109178164367122</v>
      </c>
    </row>
    <row r="2714" spans="2:7">
      <c r="B2714">
        <v>2707</v>
      </c>
      <c r="C2714">
        <v>0.12271248224689368</v>
      </c>
      <c r="D2714">
        <f t="shared" si="127"/>
        <v>6.3291178634730105E-2</v>
      </c>
      <c r="E2714">
        <f t="shared" si="126"/>
        <v>179.32500613173531</v>
      </c>
      <c r="F2714">
        <v>1308.6266403237757</v>
      </c>
      <c r="G2714">
        <f t="shared" si="128"/>
        <v>0.54129174165166971</v>
      </c>
    </row>
    <row r="2715" spans="2:7">
      <c r="B2715">
        <v>2708</v>
      </c>
      <c r="C2715">
        <v>9.2739256019198302E-2</v>
      </c>
      <c r="D2715">
        <f t="shared" si="127"/>
        <v>4.6677934713011071E-2</v>
      </c>
      <c r="E2715">
        <f t="shared" si="126"/>
        <v>132.25414835353138</v>
      </c>
      <c r="F2715">
        <v>1309.1900182546588</v>
      </c>
      <c r="G2715">
        <f t="shared" si="128"/>
        <v>0.54149170165966809</v>
      </c>
    </row>
    <row r="2716" spans="2:7">
      <c r="B2716">
        <v>2709</v>
      </c>
      <c r="C2716">
        <v>0.43801998964665656</v>
      </c>
      <c r="D2716">
        <f t="shared" si="127"/>
        <v>0.31014192107158722</v>
      </c>
      <c r="E2716">
        <f t="shared" si="126"/>
        <v>878.73544303616382</v>
      </c>
      <c r="F2716">
        <v>1309.3177960639532</v>
      </c>
      <c r="G2716">
        <f t="shared" si="128"/>
        <v>0.54169166166766647</v>
      </c>
    </row>
    <row r="2717" spans="2:7">
      <c r="B2717">
        <v>2710</v>
      </c>
      <c r="C2717">
        <v>0.68415472112879161</v>
      </c>
      <c r="D2717">
        <f t="shared" si="127"/>
        <v>0.71641135855882498</v>
      </c>
      <c r="E2717">
        <f t="shared" si="126"/>
        <v>2029.8321825833375</v>
      </c>
      <c r="F2717">
        <v>1309.656492791449</v>
      </c>
      <c r="G2717">
        <f t="shared" si="128"/>
        <v>0.54189162167566485</v>
      </c>
    </row>
    <row r="2718" spans="2:7">
      <c r="B2718">
        <v>2711</v>
      </c>
      <c r="C2718">
        <v>0.87710644307688768</v>
      </c>
      <c r="D2718">
        <f t="shared" si="127"/>
        <v>1.671672546059237</v>
      </c>
      <c r="E2718">
        <f t="shared" si="126"/>
        <v>4736.4055471678384</v>
      </c>
      <c r="F2718">
        <v>1310.2845124467265</v>
      </c>
      <c r="G2718">
        <f t="shared" si="128"/>
        <v>0.54209158168366323</v>
      </c>
    </row>
    <row r="2719" spans="2:7">
      <c r="B2719">
        <v>2712</v>
      </c>
      <c r="C2719">
        <v>0.13567477921133375</v>
      </c>
      <c r="D2719">
        <f t="shared" si="127"/>
        <v>7.0736405589336249E-2</v>
      </c>
      <c r="E2719">
        <f t="shared" si="126"/>
        <v>200.41981583645273</v>
      </c>
      <c r="F2719">
        <v>1310.3187601177935</v>
      </c>
      <c r="G2719">
        <f t="shared" si="128"/>
        <v>0.54229154169166172</v>
      </c>
    </row>
    <row r="2720" spans="2:7">
      <c r="B2720">
        <v>2713</v>
      </c>
      <c r="C2720">
        <v>0.31920499340717712</v>
      </c>
      <c r="D2720">
        <f t="shared" si="127"/>
        <v>0.1974946462816396</v>
      </c>
      <c r="E2720">
        <f t="shared" si="126"/>
        <v>559.56816446464552</v>
      </c>
      <c r="F2720">
        <v>1311.4273143434091</v>
      </c>
      <c r="G2720">
        <f t="shared" si="128"/>
        <v>0.54249150169966009</v>
      </c>
    </row>
    <row r="2721" spans="2:7">
      <c r="B2721">
        <v>2714</v>
      </c>
      <c r="C2721">
        <v>0.8470079144718845</v>
      </c>
      <c r="D2721">
        <f t="shared" si="127"/>
        <v>1.4109401128721846</v>
      </c>
      <c r="E2721">
        <f t="shared" si="126"/>
        <v>3997.6636531378563</v>
      </c>
      <c r="F2721">
        <v>1312.2011860541566</v>
      </c>
      <c r="G2721">
        <f t="shared" si="128"/>
        <v>0.54269146170765847</v>
      </c>
    </row>
    <row r="2722" spans="2:7">
      <c r="B2722">
        <v>2715</v>
      </c>
      <c r="C2722">
        <v>0.83039679612768791</v>
      </c>
      <c r="D2722">
        <f t="shared" si="127"/>
        <v>1.297221055042669</v>
      </c>
      <c r="E2722">
        <f t="shared" si="126"/>
        <v>3675.4596559542292</v>
      </c>
      <c r="F2722">
        <v>1312.5919573355313</v>
      </c>
      <c r="G2722">
        <f t="shared" si="128"/>
        <v>0.54289142171565685</v>
      </c>
    </row>
    <row r="2723" spans="2:7">
      <c r="B2723">
        <v>2716</v>
      </c>
      <c r="C2723">
        <v>0.21328044703796201</v>
      </c>
      <c r="D2723">
        <f t="shared" si="127"/>
        <v>0.11901111713411594</v>
      </c>
      <c r="E2723">
        <f t="shared" si="126"/>
        <v>337.19816521332854</v>
      </c>
      <c r="F2723">
        <v>1312.6947186243899</v>
      </c>
      <c r="G2723">
        <f t="shared" si="128"/>
        <v>0.54309138172365523</v>
      </c>
    </row>
    <row r="2724" spans="2:7">
      <c r="B2724">
        <v>2717</v>
      </c>
      <c r="C2724">
        <v>0.17789566459308381</v>
      </c>
      <c r="D2724">
        <f t="shared" si="127"/>
        <v>9.6170215717891416E-2</v>
      </c>
      <c r="E2724">
        <f t="shared" si="126"/>
        <v>272.48227786735902</v>
      </c>
      <c r="F2724">
        <v>1313.216552129526</v>
      </c>
      <c r="G2724">
        <f t="shared" si="128"/>
        <v>0.54329134173165372</v>
      </c>
    </row>
    <row r="2725" spans="2:7">
      <c r="B2725">
        <v>2718</v>
      </c>
      <c r="C2725">
        <v>0.54546658261625969</v>
      </c>
      <c r="D2725">
        <f t="shared" si="127"/>
        <v>0.44715824317928332</v>
      </c>
      <c r="E2725">
        <f t="shared" si="126"/>
        <v>1266.9483556746361</v>
      </c>
      <c r="F2725">
        <v>1313.9750781861076</v>
      </c>
      <c r="G2725">
        <f t="shared" si="128"/>
        <v>0.5434913017396521</v>
      </c>
    </row>
    <row r="2726" spans="2:7">
      <c r="B2726">
        <v>2719</v>
      </c>
      <c r="C2726">
        <v>0.37223600955404756</v>
      </c>
      <c r="D2726">
        <f t="shared" si="127"/>
        <v>0.2438927523843919</v>
      </c>
      <c r="E2726">
        <f t="shared" si="126"/>
        <v>691.02946508911043</v>
      </c>
      <c r="F2726">
        <v>1314.0279194446987</v>
      </c>
      <c r="G2726">
        <f t="shared" si="128"/>
        <v>0.54369126174765048</v>
      </c>
    </row>
    <row r="2727" spans="2:7">
      <c r="B2727">
        <v>2720</v>
      </c>
      <c r="C2727">
        <v>0.46160365451492613</v>
      </c>
      <c r="D2727">
        <f t="shared" si="127"/>
        <v>0.33673675333288489</v>
      </c>
      <c r="E2727">
        <f t="shared" si="126"/>
        <v>954.0874677765072</v>
      </c>
      <c r="F2727">
        <v>1314.2624312138671</v>
      </c>
      <c r="G2727">
        <f t="shared" si="128"/>
        <v>0.54389122175564886</v>
      </c>
    </row>
    <row r="2728" spans="2:7">
      <c r="B2728">
        <v>2721</v>
      </c>
      <c r="C2728">
        <v>0.73974697043939541</v>
      </c>
      <c r="D2728">
        <f t="shared" si="127"/>
        <v>0.87946058202230915</v>
      </c>
      <c r="E2728">
        <f t="shared" si="126"/>
        <v>2491.8049823965425</v>
      </c>
      <c r="F2728">
        <v>1314.3856372067914</v>
      </c>
      <c r="G2728">
        <f t="shared" si="128"/>
        <v>0.54409118176364724</v>
      </c>
    </row>
    <row r="2729" spans="2:7">
      <c r="B2729">
        <v>2722</v>
      </c>
      <c r="C2729">
        <v>0.72667922216279501</v>
      </c>
      <c r="D2729">
        <f t="shared" si="127"/>
        <v>0.83679080335221312</v>
      </c>
      <c r="E2729">
        <f t="shared" si="126"/>
        <v>2370.9072761646039</v>
      </c>
      <c r="F2729">
        <v>1316.7407419236129</v>
      </c>
      <c r="G2729">
        <f t="shared" si="128"/>
        <v>0.54429114177164573</v>
      </c>
    </row>
    <row r="2730" spans="2:7">
      <c r="B2730">
        <v>2723</v>
      </c>
      <c r="C2730">
        <v>0.85358886436186021</v>
      </c>
      <c r="D2730">
        <f t="shared" si="127"/>
        <v>1.4611446321130588</v>
      </c>
      <c r="E2730">
        <f t="shared" si="126"/>
        <v>4139.9097909869997</v>
      </c>
      <c r="F2730">
        <v>1317.4298906523572</v>
      </c>
      <c r="G2730">
        <f t="shared" si="128"/>
        <v>0.5444911017796441</v>
      </c>
    </row>
    <row r="2731" spans="2:7">
      <c r="B2731">
        <v>2724</v>
      </c>
      <c r="C2731">
        <v>0.43742760557793936</v>
      </c>
      <c r="D2731">
        <f t="shared" si="127"/>
        <v>0.30949506732539422</v>
      </c>
      <c r="E2731">
        <f t="shared" si="126"/>
        <v>876.90269075528363</v>
      </c>
      <c r="F2731">
        <v>1317.4343279565044</v>
      </c>
      <c r="G2731">
        <f t="shared" si="128"/>
        <v>0.54469106178764248</v>
      </c>
    </row>
    <row r="2732" spans="2:7">
      <c r="B2732">
        <v>2725</v>
      </c>
      <c r="C2732">
        <v>9.7545250924782945E-2</v>
      </c>
      <c r="D2732">
        <f t="shared" si="127"/>
        <v>4.9287085085197413E-2</v>
      </c>
      <c r="E2732">
        <f t="shared" si="126"/>
        <v>139.64674107472601</v>
      </c>
      <c r="F2732">
        <v>1319.1665588838878</v>
      </c>
      <c r="G2732">
        <f t="shared" si="128"/>
        <v>0.54489102179564086</v>
      </c>
    </row>
    <row r="2733" spans="2:7">
      <c r="B2733">
        <v>2726</v>
      </c>
      <c r="C2733">
        <v>0.77734984243414729</v>
      </c>
      <c r="D2733">
        <f t="shared" si="127"/>
        <v>1.0220957461034761</v>
      </c>
      <c r="E2733">
        <f t="shared" si="126"/>
        <v>2895.9379472931823</v>
      </c>
      <c r="F2733">
        <v>1320.8966382938374</v>
      </c>
      <c r="G2733">
        <f t="shared" si="128"/>
        <v>0.54509098180363924</v>
      </c>
    </row>
    <row r="2734" spans="2:7">
      <c r="B2734">
        <v>2727</v>
      </c>
      <c r="C2734">
        <v>0.68141225805523753</v>
      </c>
      <c r="D2734">
        <f t="shared" si="127"/>
        <v>0.70946958141850613</v>
      </c>
      <c r="E2734">
        <f t="shared" si="126"/>
        <v>2010.1638140191008</v>
      </c>
      <c r="F2734">
        <v>1324.0728054230383</v>
      </c>
      <c r="G2734">
        <f t="shared" si="128"/>
        <v>0.54529094181163762</v>
      </c>
    </row>
    <row r="2735" spans="2:7">
      <c r="B2735">
        <v>2728</v>
      </c>
      <c r="C2735">
        <v>0.28986986188926156</v>
      </c>
      <c r="D2735">
        <f t="shared" si="127"/>
        <v>0.17404660888840273</v>
      </c>
      <c r="E2735">
        <f t="shared" si="126"/>
        <v>493.1320585171411</v>
      </c>
      <c r="F2735">
        <v>1324.7933010089982</v>
      </c>
      <c r="G2735">
        <f t="shared" si="128"/>
        <v>0.54549090181963611</v>
      </c>
    </row>
    <row r="2736" spans="2:7">
      <c r="B2736">
        <v>2729</v>
      </c>
      <c r="C2736">
        <v>0.27256088144466351</v>
      </c>
      <c r="D2736">
        <f t="shared" si="127"/>
        <v>0.16086794565413887</v>
      </c>
      <c r="E2736">
        <f t="shared" si="126"/>
        <v>455.79251268672681</v>
      </c>
      <c r="F2736">
        <v>1325.6202627862917</v>
      </c>
      <c r="G2736">
        <f t="shared" si="128"/>
        <v>0.54569086182763449</v>
      </c>
    </row>
    <row r="2737" spans="2:7">
      <c r="B2737">
        <v>2730</v>
      </c>
      <c r="C2737">
        <v>0.72934696061164872</v>
      </c>
      <c r="D2737">
        <f t="shared" si="127"/>
        <v>0.84525524791427298</v>
      </c>
      <c r="E2737">
        <f t="shared" si="126"/>
        <v>2394.8898690904402</v>
      </c>
      <c r="F2737">
        <v>1326.2701834711072</v>
      </c>
      <c r="G2737">
        <f t="shared" si="128"/>
        <v>0.54589082183563287</v>
      </c>
    </row>
    <row r="2738" spans="2:7">
      <c r="B2738">
        <v>2731</v>
      </c>
      <c r="C2738">
        <v>0.47810648762095143</v>
      </c>
      <c r="D2738">
        <f t="shared" si="127"/>
        <v>0.35638658302981496</v>
      </c>
      <c r="E2738">
        <f t="shared" si="126"/>
        <v>1009.7619852511425</v>
      </c>
      <c r="F2738">
        <v>1327.0686523799802</v>
      </c>
      <c r="G2738">
        <f t="shared" si="128"/>
        <v>0.54609078184363125</v>
      </c>
    </row>
    <row r="2739" spans="2:7">
      <c r="B2739">
        <v>2732</v>
      </c>
      <c r="C2739">
        <v>7.8671028607783078E-2</v>
      </c>
      <c r="D2739">
        <f t="shared" si="127"/>
        <v>3.9155633385043354E-2</v>
      </c>
      <c r="E2739">
        <f t="shared" si="126"/>
        <v>110.94096125762285</v>
      </c>
      <c r="F2739">
        <v>1327.5938374696188</v>
      </c>
      <c r="G2739">
        <f t="shared" si="128"/>
        <v>0.54629074185162962</v>
      </c>
    </row>
    <row r="2740" spans="2:7">
      <c r="B2740">
        <v>2733</v>
      </c>
      <c r="C2740">
        <v>0.54330542166592566</v>
      </c>
      <c r="D2740">
        <f t="shared" si="127"/>
        <v>0.44394409837220894</v>
      </c>
      <c r="E2740">
        <f t="shared" si="126"/>
        <v>1257.8416120545921</v>
      </c>
      <c r="F2740">
        <v>1328.1759196547937</v>
      </c>
      <c r="G2740">
        <f t="shared" si="128"/>
        <v>0.54649070185962811</v>
      </c>
    </row>
    <row r="2741" spans="2:7">
      <c r="B2741">
        <v>2734</v>
      </c>
      <c r="C2741">
        <v>0.7924847341779746</v>
      </c>
      <c r="D2741">
        <f t="shared" si="127"/>
        <v>1.0899350454819374</v>
      </c>
      <c r="E2741">
        <f t="shared" si="126"/>
        <v>3088.1492955321564</v>
      </c>
      <c r="F2741">
        <v>1328.2645829232856</v>
      </c>
      <c r="G2741">
        <f t="shared" si="128"/>
        <v>0.54669066186762649</v>
      </c>
    </row>
    <row r="2742" spans="2:7">
      <c r="B2742">
        <v>2735</v>
      </c>
      <c r="C2742">
        <v>0.87106295988188043</v>
      </c>
      <c r="D2742">
        <f t="shared" si="127"/>
        <v>1.6122242382062515</v>
      </c>
      <c r="E2742">
        <f t="shared" si="126"/>
        <v>4567.9686749177126</v>
      </c>
      <c r="F2742">
        <v>1329.0865934071926</v>
      </c>
      <c r="G2742">
        <f t="shared" si="128"/>
        <v>0.54689062187562487</v>
      </c>
    </row>
    <row r="2743" spans="2:7">
      <c r="B2743">
        <v>2736</v>
      </c>
      <c r="C2743">
        <v>0.94664692804251349</v>
      </c>
      <c r="D2743">
        <f t="shared" si="127"/>
        <v>2.950426783527448</v>
      </c>
      <c r="E2743">
        <f t="shared" si="126"/>
        <v>8359.5425533277703</v>
      </c>
      <c r="F2743">
        <v>1330.0102844247458</v>
      </c>
      <c r="G2743">
        <f t="shared" si="128"/>
        <v>0.54709058188362325</v>
      </c>
    </row>
    <row r="2744" spans="2:7">
      <c r="B2744">
        <v>2737</v>
      </c>
      <c r="C2744">
        <v>0.96331273697322961</v>
      </c>
      <c r="D2744">
        <f t="shared" si="127"/>
        <v>3.7085094550877917</v>
      </c>
      <c r="E2744">
        <f t="shared" si="126"/>
        <v>10507.443456082077</v>
      </c>
      <c r="F2744">
        <v>1330.2341500725465</v>
      </c>
      <c r="G2744">
        <f t="shared" si="128"/>
        <v>0.54729054189162163</v>
      </c>
    </row>
    <row r="2745" spans="2:7">
      <c r="B2745">
        <v>2738</v>
      </c>
      <c r="C2745">
        <v>0.63802417601350969</v>
      </c>
      <c r="D2745">
        <f t="shared" si="127"/>
        <v>0.6101597038923352</v>
      </c>
      <c r="E2745">
        <f t="shared" si="126"/>
        <v>1728.7858276949498</v>
      </c>
      <c r="F2745">
        <v>1331.4736753212301</v>
      </c>
      <c r="G2745">
        <f t="shared" si="128"/>
        <v>0.54749050189962012</v>
      </c>
    </row>
    <row r="2746" spans="2:7">
      <c r="B2746">
        <v>2739</v>
      </c>
      <c r="C2746">
        <v>0.50112622511043414</v>
      </c>
      <c r="D2746">
        <f t="shared" si="127"/>
        <v>0.38537348538768001</v>
      </c>
      <c r="E2746">
        <f t="shared" si="126"/>
        <v>1091.89154193176</v>
      </c>
      <c r="F2746">
        <v>1332.1564215294241</v>
      </c>
      <c r="G2746">
        <f t="shared" si="128"/>
        <v>0.5476904619076185</v>
      </c>
    </row>
    <row r="2747" spans="2:7">
      <c r="B2747">
        <v>2740</v>
      </c>
      <c r="C2747">
        <v>0.6745941959084274</v>
      </c>
      <c r="D2747">
        <f t="shared" si="127"/>
        <v>0.69258560499358324</v>
      </c>
      <c r="E2747">
        <f t="shared" si="126"/>
        <v>1962.3258808151527</v>
      </c>
      <c r="F2747">
        <v>1332.9187505205757</v>
      </c>
      <c r="G2747">
        <f t="shared" si="128"/>
        <v>0.54789042191561688</v>
      </c>
    </row>
    <row r="2748" spans="2:7">
      <c r="B2748">
        <v>2741</v>
      </c>
      <c r="C2748">
        <v>0.27339792073062685</v>
      </c>
      <c r="D2748">
        <f t="shared" si="127"/>
        <v>0.16149461791345554</v>
      </c>
      <c r="E2748">
        <f t="shared" si="126"/>
        <v>457.56808408812407</v>
      </c>
      <c r="F2748">
        <v>1334.9381047307138</v>
      </c>
      <c r="G2748">
        <f t="shared" si="128"/>
        <v>0.54809038192361526</v>
      </c>
    </row>
    <row r="2749" spans="2:7">
      <c r="B2749">
        <v>2742</v>
      </c>
      <c r="C2749">
        <v>0.6706861003819462</v>
      </c>
      <c r="D2749">
        <f t="shared" si="127"/>
        <v>0.68314016433169256</v>
      </c>
      <c r="E2749">
        <f t="shared" si="126"/>
        <v>1935.5637989397958</v>
      </c>
      <c r="F2749">
        <v>1335.0960404914597</v>
      </c>
      <c r="G2749">
        <f t="shared" si="128"/>
        <v>0.54829034193161363</v>
      </c>
    </row>
    <row r="2750" spans="2:7">
      <c r="B2750">
        <v>2743</v>
      </c>
      <c r="C2750">
        <v>0.42371917690076111</v>
      </c>
      <c r="D2750">
        <f t="shared" si="127"/>
        <v>0.29480012853514448</v>
      </c>
      <c r="E2750">
        <f t="shared" si="126"/>
        <v>835.26703084957603</v>
      </c>
      <c r="F2750">
        <v>1336.3362342311548</v>
      </c>
      <c r="G2750">
        <f t="shared" si="128"/>
        <v>0.54849030193961212</v>
      </c>
    </row>
    <row r="2751" spans="2:7">
      <c r="B2751">
        <v>2744</v>
      </c>
      <c r="C2751">
        <v>0.87109477421596826</v>
      </c>
      <c r="D2751">
        <f t="shared" si="127"/>
        <v>1.612526425069416</v>
      </c>
      <c r="E2751">
        <f t="shared" si="126"/>
        <v>4568.8248710300122</v>
      </c>
      <c r="F2751">
        <v>1336.7640176307668</v>
      </c>
      <c r="G2751">
        <f t="shared" si="128"/>
        <v>0.5486902619476105</v>
      </c>
    </row>
    <row r="2752" spans="2:7">
      <c r="B2752">
        <v>2745</v>
      </c>
      <c r="C2752">
        <v>0.31534353537126769</v>
      </c>
      <c r="D2752">
        <f t="shared" si="127"/>
        <v>0.19432401686784329</v>
      </c>
      <c r="E2752">
        <f t="shared" si="126"/>
        <v>550.58471445888938</v>
      </c>
      <c r="F2752">
        <v>1337.8733126080394</v>
      </c>
      <c r="G2752">
        <f t="shared" si="128"/>
        <v>0.54889022195560888</v>
      </c>
    </row>
    <row r="2753" spans="2:7">
      <c r="B2753">
        <v>2746</v>
      </c>
      <c r="C2753">
        <v>7.7316147509100874E-2</v>
      </c>
      <c r="D2753">
        <f t="shared" si="127"/>
        <v>3.8440083971151173E-2</v>
      </c>
      <c r="E2753">
        <f t="shared" si="126"/>
        <v>108.913571251595</v>
      </c>
      <c r="F2753">
        <v>1339.3445583787473</v>
      </c>
      <c r="G2753">
        <f t="shared" si="128"/>
        <v>0.54909018196360726</v>
      </c>
    </row>
    <row r="2754" spans="2:7">
      <c r="B2754">
        <v>2747</v>
      </c>
      <c r="C2754">
        <v>0.70171150460986975</v>
      </c>
      <c r="D2754">
        <f t="shared" si="127"/>
        <v>0.76304801058616323</v>
      </c>
      <c r="E2754">
        <f t="shared" si="126"/>
        <v>2161.9693633274628</v>
      </c>
      <c r="F2754">
        <v>1340.3851002827078</v>
      </c>
      <c r="G2754">
        <f t="shared" si="128"/>
        <v>0.54929014197160564</v>
      </c>
    </row>
    <row r="2755" spans="2:7">
      <c r="B2755">
        <v>2748</v>
      </c>
      <c r="C2755">
        <v>0.686725953578741</v>
      </c>
      <c r="D2755">
        <f t="shared" si="127"/>
        <v>0.72300060391765397</v>
      </c>
      <c r="E2755">
        <f t="shared" si="126"/>
        <v>2048.5017111000197</v>
      </c>
      <c r="F2755">
        <v>1341.3097209116697</v>
      </c>
      <c r="G2755">
        <f t="shared" si="128"/>
        <v>0.54949010197960413</v>
      </c>
    </row>
    <row r="2756" spans="2:7">
      <c r="B2756">
        <v>2749</v>
      </c>
      <c r="C2756">
        <v>0.42875951140860669</v>
      </c>
      <c r="D2756">
        <f t="shared" si="127"/>
        <v>0.30014294055237456</v>
      </c>
      <c r="E2756">
        <f t="shared" si="126"/>
        <v>850.40499823172797</v>
      </c>
      <c r="F2756">
        <v>1341.319864410784</v>
      </c>
      <c r="G2756">
        <f t="shared" si="128"/>
        <v>0.54969006198760251</v>
      </c>
    </row>
    <row r="2757" spans="2:7">
      <c r="B2757">
        <v>2750</v>
      </c>
      <c r="C2757">
        <v>0.70787901828623123</v>
      </c>
      <c r="D2757">
        <f t="shared" si="127"/>
        <v>0.78039948605682796</v>
      </c>
      <c r="E2757">
        <f t="shared" si="126"/>
        <v>2211.1318771610127</v>
      </c>
      <c r="F2757">
        <v>1341.4111841574945</v>
      </c>
      <c r="G2757">
        <f t="shared" si="128"/>
        <v>0.54989002199560089</v>
      </c>
    </row>
    <row r="2758" spans="2:7">
      <c r="B2758">
        <v>2751</v>
      </c>
      <c r="C2758">
        <v>0.48946234297753566</v>
      </c>
      <c r="D2758">
        <f t="shared" si="127"/>
        <v>0.37044615798522584</v>
      </c>
      <c r="E2758">
        <f t="shared" si="126"/>
        <v>1049.5974476248066</v>
      </c>
      <c r="F2758">
        <v>1341.4713539057641</v>
      </c>
      <c r="G2758">
        <f t="shared" si="128"/>
        <v>0.55008998200359926</v>
      </c>
    </row>
    <row r="2759" spans="2:7">
      <c r="B2759">
        <v>2752</v>
      </c>
      <c r="C2759">
        <v>0.47684459653573452</v>
      </c>
      <c r="D2759">
        <f t="shared" si="127"/>
        <v>0.35485198571992638</v>
      </c>
      <c r="E2759">
        <f t="shared" si="126"/>
        <v>1005.4139595397914</v>
      </c>
      <c r="F2759">
        <v>1342.047157665653</v>
      </c>
      <c r="G2759">
        <f t="shared" si="128"/>
        <v>0.55028994201159764</v>
      </c>
    </row>
    <row r="2760" spans="2:7">
      <c r="B2760">
        <v>2753</v>
      </c>
      <c r="C2760">
        <v>2.2859533058209314E-2</v>
      </c>
      <c r="D2760">
        <f t="shared" si="127"/>
        <v>1.089874305241989E-2</v>
      </c>
      <c r="E2760">
        <f t="shared" ref="E2760:E2823" si="129">$F$3*D2760</f>
        <v>30.879771981856358</v>
      </c>
      <c r="F2760">
        <v>1343.2128757278253</v>
      </c>
      <c r="G2760">
        <f t="shared" si="128"/>
        <v>0.55048990201959613</v>
      </c>
    </row>
    <row r="2761" spans="2:7">
      <c r="B2761">
        <v>2754</v>
      </c>
      <c r="C2761">
        <v>0.7959066692887663</v>
      </c>
      <c r="D2761">
        <f t="shared" ref="D2761:D2824" si="130">(1-C2761)^(-1/$F$2)-1</f>
        <v>1.1062879530134748</v>
      </c>
      <c r="E2761">
        <f t="shared" si="129"/>
        <v>3134.4825335381788</v>
      </c>
      <c r="F2761">
        <v>1343.5769985866746</v>
      </c>
      <c r="G2761">
        <f t="shared" ref="G2761:G2824" si="131">B2761/5001</f>
        <v>0.55068986202759451</v>
      </c>
    </row>
    <row r="2762" spans="2:7">
      <c r="B2762">
        <v>2755</v>
      </c>
      <c r="C2762">
        <v>0.62963357001797948</v>
      </c>
      <c r="D2762">
        <f t="shared" si="130"/>
        <v>0.59295655112119294</v>
      </c>
      <c r="E2762">
        <f t="shared" si="129"/>
        <v>1680.0435615100469</v>
      </c>
      <c r="F2762">
        <v>1344.4067922469742</v>
      </c>
      <c r="G2762">
        <f t="shared" si="131"/>
        <v>0.55088982203559289</v>
      </c>
    </row>
    <row r="2763" spans="2:7">
      <c r="B2763">
        <v>2756</v>
      </c>
      <c r="C2763">
        <v>0.63864519148148202</v>
      </c>
      <c r="D2763">
        <f t="shared" si="130"/>
        <v>0.61145622827425861</v>
      </c>
      <c r="E2763">
        <f t="shared" si="129"/>
        <v>1732.4593134437328</v>
      </c>
      <c r="F2763">
        <v>1345.6425998495238</v>
      </c>
      <c r="G2763">
        <f t="shared" si="131"/>
        <v>0.55108978204359127</v>
      </c>
    </row>
    <row r="2764" spans="2:7">
      <c r="B2764">
        <v>2757</v>
      </c>
      <c r="C2764">
        <v>0.73618995565923906</v>
      </c>
      <c r="D2764">
        <f t="shared" si="130"/>
        <v>0.86753904520557312</v>
      </c>
      <c r="E2764">
        <f t="shared" si="129"/>
        <v>2458.0272947491239</v>
      </c>
      <c r="F2764">
        <v>1345.6525115340878</v>
      </c>
      <c r="G2764">
        <f t="shared" si="131"/>
        <v>0.55128974205158965</v>
      </c>
    </row>
    <row r="2765" spans="2:7">
      <c r="B2765">
        <v>2758</v>
      </c>
      <c r="C2765">
        <v>0.38297489012063235</v>
      </c>
      <c r="D2765">
        <f t="shared" si="130"/>
        <v>0.25399424873629273</v>
      </c>
      <c r="E2765">
        <f t="shared" si="129"/>
        <v>719.65037141949608</v>
      </c>
      <c r="F2765">
        <v>1345.666084664449</v>
      </c>
      <c r="G2765">
        <f t="shared" si="131"/>
        <v>0.55148970205958803</v>
      </c>
    </row>
    <row r="2766" spans="2:7">
      <c r="B2766">
        <v>2759</v>
      </c>
      <c r="C2766">
        <v>0.86263621263693502</v>
      </c>
      <c r="D2766">
        <f t="shared" si="130"/>
        <v>1.5358431043728373</v>
      </c>
      <c r="E2766">
        <f t="shared" si="129"/>
        <v>4351.555462389706</v>
      </c>
      <c r="F2766">
        <v>1345.8553145341614</v>
      </c>
      <c r="G2766">
        <f t="shared" si="131"/>
        <v>0.55168966206758652</v>
      </c>
    </row>
    <row r="2767" spans="2:7">
      <c r="B2767">
        <v>2760</v>
      </c>
      <c r="C2767">
        <v>0.93811743783043977</v>
      </c>
      <c r="D2767">
        <f t="shared" si="130"/>
        <v>2.6851262030088616</v>
      </c>
      <c r="E2767">
        <f t="shared" si="129"/>
        <v>7607.8575751917751</v>
      </c>
      <c r="F2767">
        <v>1346.7834449435295</v>
      </c>
      <c r="G2767">
        <f t="shared" si="131"/>
        <v>0.5518896220755849</v>
      </c>
    </row>
    <row r="2768" spans="2:7">
      <c r="B2768">
        <v>2761</v>
      </c>
      <c r="C2768">
        <v>0.81422072363105902</v>
      </c>
      <c r="D2768">
        <f t="shared" si="130"/>
        <v>1.2011899999294515</v>
      </c>
      <c r="E2768">
        <f t="shared" si="129"/>
        <v>3403.3716664667795</v>
      </c>
      <c r="F2768">
        <v>1346.8505072884061</v>
      </c>
      <c r="G2768">
        <f t="shared" si="131"/>
        <v>0.55208958208358327</v>
      </c>
    </row>
    <row r="2769" spans="2:7">
      <c r="B2769">
        <v>2762</v>
      </c>
      <c r="C2769">
        <v>0.82307691815985562</v>
      </c>
      <c r="D2769">
        <f t="shared" si="130"/>
        <v>1.2521692140461123</v>
      </c>
      <c r="E2769">
        <f t="shared" si="129"/>
        <v>3547.8127731306517</v>
      </c>
      <c r="F2769">
        <v>1347.6223615491342</v>
      </c>
      <c r="G2769">
        <f t="shared" si="131"/>
        <v>0.55228954209158165</v>
      </c>
    </row>
    <row r="2770" spans="2:7">
      <c r="B2770">
        <v>2763</v>
      </c>
      <c r="C2770">
        <v>0.13933251508620592</v>
      </c>
      <c r="D2770">
        <f t="shared" si="130"/>
        <v>7.2867051674042171E-2</v>
      </c>
      <c r="E2770">
        <f t="shared" si="129"/>
        <v>206.45664640978617</v>
      </c>
      <c r="F2770">
        <v>1348.3115059914619</v>
      </c>
      <c r="G2770">
        <f t="shared" si="131"/>
        <v>0.55248950209958003</v>
      </c>
    </row>
    <row r="2771" spans="2:7">
      <c r="B2771">
        <v>2764</v>
      </c>
      <c r="C2771">
        <v>0.34055202427525944</v>
      </c>
      <c r="D2771">
        <f t="shared" si="130"/>
        <v>0.21551164008566337</v>
      </c>
      <c r="E2771">
        <f t="shared" si="129"/>
        <v>610.6163135760462</v>
      </c>
      <c r="F2771">
        <v>1349.7920845407414</v>
      </c>
      <c r="G2771">
        <f t="shared" si="131"/>
        <v>0.55268946210757852</v>
      </c>
    </row>
    <row r="2772" spans="2:7">
      <c r="B2772">
        <v>2765</v>
      </c>
      <c r="C2772">
        <v>0.98265983149344216</v>
      </c>
      <c r="D2772">
        <f t="shared" si="130"/>
        <v>5.6902717607938635</v>
      </c>
      <c r="E2772">
        <f t="shared" si="129"/>
        <v>16122.436655582615</v>
      </c>
      <c r="F2772">
        <v>1350.092372649066</v>
      </c>
      <c r="G2772">
        <f t="shared" si="131"/>
        <v>0.5528894221155769</v>
      </c>
    </row>
    <row r="2773" spans="2:7">
      <c r="B2773">
        <v>2766</v>
      </c>
      <c r="C2773">
        <v>0.74070991758956573</v>
      </c>
      <c r="D2773">
        <f t="shared" si="130"/>
        <v>0.88272919295027785</v>
      </c>
      <c r="E2773">
        <f t="shared" si="129"/>
        <v>2501.0660466924542</v>
      </c>
      <c r="F2773">
        <v>1351.7571469812622</v>
      </c>
      <c r="G2773">
        <f t="shared" si="131"/>
        <v>0.55308938212357528</v>
      </c>
    </row>
    <row r="2774" spans="2:7">
      <c r="B2774">
        <v>2767</v>
      </c>
      <c r="C2774">
        <v>0.73565194852943216</v>
      </c>
      <c r="D2774">
        <f t="shared" si="130"/>
        <v>0.86575642899463734</v>
      </c>
      <c r="E2774">
        <f t="shared" si="129"/>
        <v>2452.9765488181392</v>
      </c>
      <c r="F2774">
        <v>1352.4042089966872</v>
      </c>
      <c r="G2774">
        <f t="shared" si="131"/>
        <v>0.55328934213157366</v>
      </c>
    </row>
    <row r="2775" spans="2:7">
      <c r="B2775">
        <v>2768</v>
      </c>
      <c r="C2775">
        <v>1.3476492968938936E-2</v>
      </c>
      <c r="D2775">
        <f t="shared" si="130"/>
        <v>6.3803267523423468E-3</v>
      </c>
      <c r="E2775">
        <f t="shared" si="129"/>
        <v>18.077592464969985</v>
      </c>
      <c r="F2775">
        <v>1352.8669852384276</v>
      </c>
      <c r="G2775">
        <f t="shared" si="131"/>
        <v>0.55348930213957204</v>
      </c>
    </row>
    <row r="2776" spans="2:7">
      <c r="B2776">
        <v>2769</v>
      </c>
      <c r="C2776">
        <v>0.16093017959281619</v>
      </c>
      <c r="D2776">
        <f t="shared" si="130"/>
        <v>8.5724505626449954E-2</v>
      </c>
      <c r="E2776">
        <f t="shared" si="129"/>
        <v>242.88609927494156</v>
      </c>
      <c r="F2776">
        <v>1354.2006252620522</v>
      </c>
      <c r="G2776">
        <f t="shared" si="131"/>
        <v>0.55368926214757053</v>
      </c>
    </row>
    <row r="2777" spans="2:7">
      <c r="B2777">
        <v>2770</v>
      </c>
      <c r="C2777">
        <v>0.89718978911756242</v>
      </c>
      <c r="D2777">
        <f t="shared" si="130"/>
        <v>1.9047449666233147</v>
      </c>
      <c r="E2777">
        <f t="shared" si="129"/>
        <v>5396.7774054327256</v>
      </c>
      <c r="F2777">
        <v>1356.9399485322517</v>
      </c>
      <c r="G2777">
        <f t="shared" si="131"/>
        <v>0.55388922215556891</v>
      </c>
    </row>
    <row r="2778" spans="2:7">
      <c r="B2778">
        <v>2771</v>
      </c>
      <c r="C2778">
        <v>0.21916932616055085</v>
      </c>
      <c r="D2778">
        <f t="shared" si="130"/>
        <v>0.12295917858581906</v>
      </c>
      <c r="E2778">
        <f t="shared" si="129"/>
        <v>348.38433932648735</v>
      </c>
      <c r="F2778">
        <v>1357.0762545627576</v>
      </c>
      <c r="G2778">
        <f t="shared" si="131"/>
        <v>0.55408918216356728</v>
      </c>
    </row>
    <row r="2779" spans="2:7">
      <c r="B2779">
        <v>2772</v>
      </c>
      <c r="C2779">
        <v>0.34570492519086193</v>
      </c>
      <c r="D2779">
        <f t="shared" si="130"/>
        <v>0.21998952285561013</v>
      </c>
      <c r="E2779">
        <f t="shared" si="129"/>
        <v>623.30364809089542</v>
      </c>
      <c r="F2779">
        <v>1357.4352977972542</v>
      </c>
      <c r="G2779">
        <f t="shared" si="131"/>
        <v>0.55428914217156566</v>
      </c>
    </row>
    <row r="2780" spans="2:7">
      <c r="B2780">
        <v>2773</v>
      </c>
      <c r="C2780">
        <v>0.71925870907604517</v>
      </c>
      <c r="D2780">
        <f t="shared" si="130"/>
        <v>0.8138711167480408</v>
      </c>
      <c r="E2780">
        <f t="shared" si="129"/>
        <v>2305.9681641194493</v>
      </c>
      <c r="F2780">
        <v>1358.2574856824228</v>
      </c>
      <c r="G2780">
        <f t="shared" si="131"/>
        <v>0.55448910217956404</v>
      </c>
    </row>
    <row r="2781" spans="2:7">
      <c r="B2781">
        <v>2774</v>
      </c>
      <c r="C2781">
        <v>0.13030593569497739</v>
      </c>
      <c r="D2781">
        <f t="shared" si="130"/>
        <v>6.7632904521989667E-2</v>
      </c>
      <c r="E2781">
        <f t="shared" si="129"/>
        <v>191.62656281230406</v>
      </c>
      <c r="F2781">
        <v>1358.2676077891015</v>
      </c>
      <c r="G2781">
        <f t="shared" si="131"/>
        <v>0.55468906218756253</v>
      </c>
    </row>
    <row r="2782" spans="2:7">
      <c r="B2782">
        <v>2775</v>
      </c>
      <c r="C2782">
        <v>0.62451318539998568</v>
      </c>
      <c r="D2782">
        <f t="shared" si="130"/>
        <v>0.58273693966998841</v>
      </c>
      <c r="E2782">
        <f t="shared" si="129"/>
        <v>1651.087995731634</v>
      </c>
      <c r="F2782">
        <v>1360.1956504497309</v>
      </c>
      <c r="G2782">
        <f t="shared" si="131"/>
        <v>0.55488902219556091</v>
      </c>
    </row>
    <row r="2783" spans="2:7">
      <c r="B2783">
        <v>2776</v>
      </c>
      <c r="C2783">
        <v>0.97471479833154273</v>
      </c>
      <c r="D2783">
        <f t="shared" si="130"/>
        <v>4.6060422277493878</v>
      </c>
      <c r="E2783">
        <f t="shared" si="129"/>
        <v>13050.452978623265</v>
      </c>
      <c r="F2783">
        <v>1362.7932633205755</v>
      </c>
      <c r="G2783">
        <f t="shared" si="131"/>
        <v>0.55508898220355929</v>
      </c>
    </row>
    <row r="2784" spans="2:7">
      <c r="B2784">
        <v>2777</v>
      </c>
      <c r="C2784">
        <v>0.5388413314788798</v>
      </c>
      <c r="D2784">
        <f t="shared" si="130"/>
        <v>0.43737516213257499</v>
      </c>
      <c r="E2784">
        <f t="shared" si="129"/>
        <v>1239.2296260422959</v>
      </c>
      <c r="F2784">
        <v>1362.918236634687</v>
      </c>
      <c r="G2784">
        <f t="shared" si="131"/>
        <v>0.55528894221155767</v>
      </c>
    </row>
    <row r="2785" spans="2:7">
      <c r="B2785">
        <v>2778</v>
      </c>
      <c r="C2785">
        <v>0.87759673193368104</v>
      </c>
      <c r="D2785">
        <f t="shared" si="130"/>
        <v>1.6766835199569048</v>
      </c>
      <c r="E2785">
        <f t="shared" si="129"/>
        <v>4750.6033065445636</v>
      </c>
      <c r="F2785">
        <v>1362.9980699243683</v>
      </c>
      <c r="G2785">
        <f t="shared" si="131"/>
        <v>0.55548890221955605</v>
      </c>
    </row>
    <row r="2786" spans="2:7">
      <c r="B2786">
        <v>2779</v>
      </c>
      <c r="C2786">
        <v>0.82820388902170483</v>
      </c>
      <c r="D2786">
        <f t="shared" si="130"/>
        <v>1.2834289473233458</v>
      </c>
      <c r="E2786">
        <f t="shared" si="129"/>
        <v>3636.3820174161465</v>
      </c>
      <c r="F2786">
        <v>1364.2987625617368</v>
      </c>
      <c r="G2786">
        <f t="shared" si="131"/>
        <v>0.55568886222755454</v>
      </c>
    </row>
    <row r="2787" spans="2:7">
      <c r="B2787">
        <v>2780</v>
      </c>
      <c r="C2787">
        <v>0.37040458716036073</v>
      </c>
      <c r="D2787">
        <f t="shared" si="130"/>
        <v>0.24219534096283213</v>
      </c>
      <c r="E2787">
        <f t="shared" si="129"/>
        <v>686.2201327280244</v>
      </c>
      <c r="F2787">
        <v>1365.4454566061941</v>
      </c>
      <c r="G2787">
        <f t="shared" si="131"/>
        <v>0.55588882223555292</v>
      </c>
    </row>
    <row r="2788" spans="2:7">
      <c r="B2788">
        <v>2781</v>
      </c>
      <c r="C2788">
        <v>0.8219292661562837</v>
      </c>
      <c r="D2788">
        <f t="shared" si="130"/>
        <v>1.2453535956289996</v>
      </c>
      <c r="E2788">
        <f t="shared" si="129"/>
        <v>3528.5018542821658</v>
      </c>
      <c r="F2788">
        <v>1365.4529147861358</v>
      </c>
      <c r="G2788">
        <f t="shared" si="131"/>
        <v>0.55608878224355129</v>
      </c>
    </row>
    <row r="2789" spans="2:7">
      <c r="B2789">
        <v>2782</v>
      </c>
      <c r="C2789">
        <v>0.56878312181766777</v>
      </c>
      <c r="D2789">
        <f t="shared" si="130"/>
        <v>0.48332517162443445</v>
      </c>
      <c r="E2789">
        <f t="shared" si="129"/>
        <v>1369.4213196025644</v>
      </c>
      <c r="F2789">
        <v>1366.9729464833601</v>
      </c>
      <c r="G2789">
        <f t="shared" si="131"/>
        <v>0.55628874225154967</v>
      </c>
    </row>
    <row r="2790" spans="2:7">
      <c r="B2790">
        <v>2783</v>
      </c>
      <c r="C2790">
        <v>0.75368212867792272</v>
      </c>
      <c r="D2790">
        <f t="shared" si="130"/>
        <v>0.92857390530530126</v>
      </c>
      <c r="E2790">
        <f t="shared" si="129"/>
        <v>2630.9593983650202</v>
      </c>
      <c r="F2790">
        <v>1367.2505656790413</v>
      </c>
      <c r="G2790">
        <f t="shared" si="131"/>
        <v>0.55648870225954805</v>
      </c>
    </row>
    <row r="2791" spans="2:7">
      <c r="B2791">
        <v>2784</v>
      </c>
      <c r="C2791">
        <v>0.80684839254675311</v>
      </c>
      <c r="D2791">
        <f t="shared" si="130"/>
        <v>1.1614000606277872</v>
      </c>
      <c r="E2791">
        <f t="shared" si="129"/>
        <v>3290.6335051120641</v>
      </c>
      <c r="F2791">
        <v>1368.0546252514143</v>
      </c>
      <c r="G2791">
        <f t="shared" si="131"/>
        <v>0.55668866226754654</v>
      </c>
    </row>
    <row r="2792" spans="2:7">
      <c r="B2792">
        <v>2785</v>
      </c>
      <c r="C2792">
        <v>0.83081840104807536</v>
      </c>
      <c r="D2792">
        <f t="shared" si="130"/>
        <v>1.2999027501876026</v>
      </c>
      <c r="E2792">
        <f t="shared" si="129"/>
        <v>3683.0577921982076</v>
      </c>
      <c r="F2792">
        <v>1368.402257008946</v>
      </c>
      <c r="G2792">
        <f t="shared" si="131"/>
        <v>0.55688862227554492</v>
      </c>
    </row>
    <row r="2793" spans="2:7">
      <c r="B2793">
        <v>2786</v>
      </c>
      <c r="C2793">
        <v>0.21059493240418581</v>
      </c>
      <c r="D2793">
        <f t="shared" si="130"/>
        <v>0.11722505629995639</v>
      </c>
      <c r="E2793">
        <f t="shared" si="129"/>
        <v>332.13765951654312</v>
      </c>
      <c r="F2793">
        <v>1368.7352809257152</v>
      </c>
      <c r="G2793">
        <f t="shared" si="131"/>
        <v>0.5570885822835433</v>
      </c>
    </row>
    <row r="2794" spans="2:7">
      <c r="B2794">
        <v>2787</v>
      </c>
      <c r="C2794">
        <v>0.41404093284790866</v>
      </c>
      <c r="D2794">
        <f t="shared" si="130"/>
        <v>0.28473102784862014</v>
      </c>
      <c r="E2794">
        <f t="shared" si="129"/>
        <v>806.73791223775709</v>
      </c>
      <c r="F2794">
        <v>1368.8082359394332</v>
      </c>
      <c r="G2794">
        <f t="shared" si="131"/>
        <v>0.55728854229154168</v>
      </c>
    </row>
    <row r="2795" spans="2:7">
      <c r="B2795">
        <v>2788</v>
      </c>
      <c r="C2795">
        <v>8.0727864432202368E-2</v>
      </c>
      <c r="D2795">
        <f t="shared" si="130"/>
        <v>4.0244863183977353E-2</v>
      </c>
      <c r="E2795">
        <f t="shared" si="129"/>
        <v>114.02711235460251</v>
      </c>
      <c r="F2795">
        <v>1368.8532531905312</v>
      </c>
      <c r="G2795">
        <f t="shared" si="131"/>
        <v>0.55748850229954006</v>
      </c>
    </row>
    <row r="2796" spans="2:7">
      <c r="B2796">
        <v>2789</v>
      </c>
      <c r="C2796">
        <v>0.83921168151509085</v>
      </c>
      <c r="D2796">
        <f t="shared" si="130"/>
        <v>1.3554191748818609</v>
      </c>
      <c r="E2796">
        <f t="shared" si="129"/>
        <v>3840.3543288319397</v>
      </c>
      <c r="F2796">
        <v>1369.4213196025644</v>
      </c>
      <c r="G2796">
        <f t="shared" si="131"/>
        <v>0.55768846230753855</v>
      </c>
    </row>
    <row r="2797" spans="2:7">
      <c r="B2797">
        <v>2790</v>
      </c>
      <c r="C2797">
        <v>0.28170237442487056</v>
      </c>
      <c r="D2797">
        <f t="shared" si="130"/>
        <v>0.16776995702017983</v>
      </c>
      <c r="E2797">
        <f t="shared" si="129"/>
        <v>475.34821155717623</v>
      </c>
      <c r="F2797">
        <v>1369.9752075995532</v>
      </c>
      <c r="G2797">
        <f t="shared" si="131"/>
        <v>0.55788842231553692</v>
      </c>
    </row>
    <row r="2798" spans="2:7">
      <c r="B2798">
        <v>2791</v>
      </c>
      <c r="C2798">
        <v>0.92543177916775721</v>
      </c>
      <c r="D2798">
        <f t="shared" si="130"/>
        <v>2.3766839620118123</v>
      </c>
      <c r="E2798">
        <f t="shared" si="129"/>
        <v>6733.9378923668019</v>
      </c>
      <c r="F2798">
        <v>1370.9476588787047</v>
      </c>
      <c r="G2798">
        <f t="shared" si="131"/>
        <v>0.5580883823235353</v>
      </c>
    </row>
    <row r="2799" spans="2:7">
      <c r="B2799">
        <v>2792</v>
      </c>
      <c r="C2799">
        <v>0.2125272931632467</v>
      </c>
      <c r="D2799">
        <f t="shared" si="130"/>
        <v>0.11850931297326484</v>
      </c>
      <c r="E2799">
        <f t="shared" si="129"/>
        <v>335.77638675758374</v>
      </c>
      <c r="F2799">
        <v>1371.476356059683</v>
      </c>
      <c r="G2799">
        <f t="shared" si="131"/>
        <v>0.55828834233153368</v>
      </c>
    </row>
    <row r="2800" spans="2:7">
      <c r="B2800">
        <v>2793</v>
      </c>
      <c r="C2800">
        <v>0.65221092833104344</v>
      </c>
      <c r="D2800">
        <f t="shared" si="130"/>
        <v>0.64062058802837329</v>
      </c>
      <c r="E2800">
        <f t="shared" si="129"/>
        <v>1815.0916660803912</v>
      </c>
      <c r="F2800">
        <v>1372.3157526972866</v>
      </c>
      <c r="G2800">
        <f t="shared" si="131"/>
        <v>0.55848830233953206</v>
      </c>
    </row>
    <row r="2801" spans="2:7">
      <c r="B2801">
        <v>2794</v>
      </c>
      <c r="C2801">
        <v>0.20356136249751955</v>
      </c>
      <c r="D2801">
        <f t="shared" si="130"/>
        <v>0.11258922502520918</v>
      </c>
      <c r="E2801">
        <f t="shared" si="129"/>
        <v>319.00280423809272</v>
      </c>
      <c r="F2801">
        <v>1374.5021185318944</v>
      </c>
      <c r="G2801">
        <f t="shared" si="131"/>
        <v>0.55868826234753044</v>
      </c>
    </row>
    <row r="2802" spans="2:7">
      <c r="B2802">
        <v>2795</v>
      </c>
      <c r="C2802">
        <v>0.37396244919143684</v>
      </c>
      <c r="D2802">
        <f t="shared" si="130"/>
        <v>0.24549953614534226</v>
      </c>
      <c r="E2802">
        <f t="shared" si="129"/>
        <v>695.58201907846978</v>
      </c>
      <c r="F2802">
        <v>1376.4907749244262</v>
      </c>
      <c r="G2802">
        <f t="shared" si="131"/>
        <v>0.55888822235552893</v>
      </c>
    </row>
    <row r="2803" spans="2:7">
      <c r="B2803">
        <v>2796</v>
      </c>
      <c r="C2803">
        <v>0.87043648367710635</v>
      </c>
      <c r="D2803">
        <f t="shared" si="130"/>
        <v>1.6062959077195882</v>
      </c>
      <c r="E2803">
        <f t="shared" si="129"/>
        <v>4551.1717385388338</v>
      </c>
      <c r="F2803">
        <v>1377.7941382691083</v>
      </c>
      <c r="G2803">
        <f t="shared" si="131"/>
        <v>0.55908818236352731</v>
      </c>
    </row>
    <row r="2804" spans="2:7">
      <c r="B2804">
        <v>2797</v>
      </c>
      <c r="C2804">
        <v>0.10732885034172712</v>
      </c>
      <c r="D2804">
        <f t="shared" si="130"/>
        <v>5.4662149118892112E-2</v>
      </c>
      <c r="E2804">
        <f t="shared" si="129"/>
        <v>154.87608917019432</v>
      </c>
      <c r="F2804">
        <v>1378.858479376403</v>
      </c>
      <c r="G2804">
        <f t="shared" si="131"/>
        <v>0.55928814237152569</v>
      </c>
    </row>
    <row r="2805" spans="2:7">
      <c r="B2805">
        <v>2798</v>
      </c>
      <c r="C2805">
        <v>0.94145459692941191</v>
      </c>
      <c r="D2805">
        <f t="shared" si="130"/>
        <v>2.7821412988714078</v>
      </c>
      <c r="E2805">
        <f t="shared" si="129"/>
        <v>7882.733680135656</v>
      </c>
      <c r="F2805">
        <v>1379.1327219000395</v>
      </c>
      <c r="G2805">
        <f t="shared" si="131"/>
        <v>0.55948810237952407</v>
      </c>
    </row>
    <row r="2806" spans="2:7">
      <c r="B2806">
        <v>2799</v>
      </c>
      <c r="C2806">
        <v>0.98703841317350516</v>
      </c>
      <c r="D2806">
        <f t="shared" si="130"/>
        <v>6.6681655641369728</v>
      </c>
      <c r="E2806">
        <f t="shared" si="129"/>
        <v>18893.135765054758</v>
      </c>
      <c r="F2806">
        <v>1379.8561999435444</v>
      </c>
      <c r="G2806">
        <f t="shared" si="131"/>
        <v>0.55968806238752244</v>
      </c>
    </row>
    <row r="2807" spans="2:7">
      <c r="B2807">
        <v>2800</v>
      </c>
      <c r="C2807">
        <v>0.272727589032426</v>
      </c>
      <c r="D2807">
        <f t="shared" si="130"/>
        <v>0.1609926713437495</v>
      </c>
      <c r="E2807">
        <f t="shared" si="129"/>
        <v>456.1459021406236</v>
      </c>
      <c r="F2807">
        <v>1381.3151207274418</v>
      </c>
      <c r="G2807">
        <f t="shared" si="131"/>
        <v>0.55988802239552093</v>
      </c>
    </row>
    <row r="2808" spans="2:7">
      <c r="B2808">
        <v>2801</v>
      </c>
      <c r="C2808">
        <v>0.69761147485530073</v>
      </c>
      <c r="D2808">
        <f t="shared" si="130"/>
        <v>0.75180197823783512</v>
      </c>
      <c r="E2808">
        <f t="shared" si="129"/>
        <v>2130.1056050071998</v>
      </c>
      <c r="F2808">
        <v>1381.6110356235076</v>
      </c>
      <c r="G2808">
        <f t="shared" si="131"/>
        <v>0.56008798240351931</v>
      </c>
    </row>
    <row r="2809" spans="2:7">
      <c r="B2809">
        <v>2802</v>
      </c>
      <c r="C2809">
        <v>0.38407949373202876</v>
      </c>
      <c r="D2809">
        <f t="shared" si="130"/>
        <v>0.25504793634465295</v>
      </c>
      <c r="E2809">
        <f t="shared" si="129"/>
        <v>722.63581964318337</v>
      </c>
      <c r="F2809">
        <v>1381.9291139915078</v>
      </c>
      <c r="G2809">
        <f t="shared" si="131"/>
        <v>0.56028794241151769</v>
      </c>
    </row>
    <row r="2810" spans="2:7">
      <c r="B2810">
        <v>2803</v>
      </c>
      <c r="C2810">
        <v>0.81447359236030403</v>
      </c>
      <c r="D2810">
        <f t="shared" si="130"/>
        <v>1.202595824245233</v>
      </c>
      <c r="E2810">
        <f t="shared" si="129"/>
        <v>3407.3548353614938</v>
      </c>
      <c r="F2810">
        <v>1382.2489579528251</v>
      </c>
      <c r="G2810">
        <f t="shared" si="131"/>
        <v>0.56048790241951607</v>
      </c>
    </row>
    <row r="2811" spans="2:7">
      <c r="B2811">
        <v>2804</v>
      </c>
      <c r="C2811">
        <v>0.11923848256338243</v>
      </c>
      <c r="D2811">
        <f t="shared" si="130"/>
        <v>6.1323198871533702E-2</v>
      </c>
      <c r="E2811">
        <f t="shared" si="129"/>
        <v>173.74906346934549</v>
      </c>
      <c r="F2811">
        <v>1382.9119011821681</v>
      </c>
      <c r="G2811">
        <f t="shared" si="131"/>
        <v>0.56068786242751445</v>
      </c>
    </row>
    <row r="2812" spans="2:7">
      <c r="B2812">
        <v>2805</v>
      </c>
      <c r="C2812">
        <v>0.22152289287215032</v>
      </c>
      <c r="D2812">
        <f t="shared" si="130"/>
        <v>0.12454932659112683</v>
      </c>
      <c r="E2812">
        <f t="shared" si="129"/>
        <v>352.88975867485937</v>
      </c>
      <c r="F2812">
        <v>1383.5920667268067</v>
      </c>
      <c r="G2812">
        <f t="shared" si="131"/>
        <v>0.56088782243551294</v>
      </c>
    </row>
    <row r="2813" spans="2:7">
      <c r="B2813">
        <v>2806</v>
      </c>
      <c r="C2813">
        <v>0.69922070305617889</v>
      </c>
      <c r="D2813">
        <f t="shared" si="130"/>
        <v>0.7561891035081183</v>
      </c>
      <c r="E2813">
        <f t="shared" si="129"/>
        <v>2142.5357932730021</v>
      </c>
      <c r="F2813">
        <v>1383.9266106554551</v>
      </c>
      <c r="G2813">
        <f t="shared" si="131"/>
        <v>0.56108778244351132</v>
      </c>
    </row>
    <row r="2814" spans="2:7">
      <c r="B2814">
        <v>2807</v>
      </c>
      <c r="C2814">
        <v>0.45192987885430558</v>
      </c>
      <c r="D2814">
        <f t="shared" si="130"/>
        <v>0.32562463322021951</v>
      </c>
      <c r="E2814">
        <f t="shared" si="129"/>
        <v>922.60312745728868</v>
      </c>
      <c r="F2814">
        <v>1384.0408277184656</v>
      </c>
      <c r="G2814">
        <f t="shared" si="131"/>
        <v>0.5612877424515097</v>
      </c>
    </row>
    <row r="2815" spans="2:7">
      <c r="B2815">
        <v>2808</v>
      </c>
      <c r="C2815">
        <v>0.81370231705283014</v>
      </c>
      <c r="D2815">
        <f t="shared" si="130"/>
        <v>1.1983166851391642</v>
      </c>
      <c r="E2815">
        <f t="shared" si="129"/>
        <v>3395.2306078942988</v>
      </c>
      <c r="F2815">
        <v>1384.403791489163</v>
      </c>
      <c r="G2815">
        <f t="shared" si="131"/>
        <v>0.56148770245950808</v>
      </c>
    </row>
    <row r="2816" spans="2:7">
      <c r="B2816">
        <v>2809</v>
      </c>
      <c r="C2816">
        <v>0.61666252576652847</v>
      </c>
      <c r="D2816">
        <f t="shared" si="130"/>
        <v>0.56745931250188875</v>
      </c>
      <c r="E2816">
        <f t="shared" si="129"/>
        <v>1607.8013854220183</v>
      </c>
      <c r="F2816">
        <v>1384.7408413203568</v>
      </c>
      <c r="G2816">
        <f t="shared" si="131"/>
        <v>0.56168766246750645</v>
      </c>
    </row>
    <row r="2817" spans="2:7">
      <c r="B2817">
        <v>2810</v>
      </c>
      <c r="C2817">
        <v>0.70661024327149713</v>
      </c>
      <c r="D2817">
        <f t="shared" si="130"/>
        <v>0.77678623528026725</v>
      </c>
      <c r="E2817">
        <f t="shared" si="129"/>
        <v>2200.8943332940908</v>
      </c>
      <c r="F2817">
        <v>1385.3560905899919</v>
      </c>
      <c r="G2817">
        <f t="shared" si="131"/>
        <v>0.56188762247550494</v>
      </c>
    </row>
    <row r="2818" spans="2:7">
      <c r="B2818">
        <v>2811</v>
      </c>
      <c r="C2818">
        <v>0.95921638465407888</v>
      </c>
      <c r="D2818">
        <f t="shared" si="130"/>
        <v>3.480586002393748</v>
      </c>
      <c r="E2818">
        <f t="shared" si="129"/>
        <v>9861.6603401156208</v>
      </c>
      <c r="F2818">
        <v>1386.6396893033807</v>
      </c>
      <c r="G2818">
        <f t="shared" si="131"/>
        <v>0.56208758248350332</v>
      </c>
    </row>
    <row r="2819" spans="2:7">
      <c r="B2819">
        <v>2812</v>
      </c>
      <c r="C2819">
        <v>0.55717949191058902</v>
      </c>
      <c r="D2819">
        <f t="shared" si="130"/>
        <v>0.46497682163170739</v>
      </c>
      <c r="E2819">
        <f t="shared" si="129"/>
        <v>1317.4343279565044</v>
      </c>
      <c r="F2819">
        <v>1389.2839205175771</v>
      </c>
      <c r="G2819">
        <f t="shared" si="131"/>
        <v>0.5622875424915017</v>
      </c>
    </row>
    <row r="2820" spans="2:7">
      <c r="B2820">
        <v>2813</v>
      </c>
      <c r="C2820">
        <v>0.49925471551439016</v>
      </c>
      <c r="D2820">
        <f t="shared" si="130"/>
        <v>0.38294399546487057</v>
      </c>
      <c r="E2820">
        <f t="shared" si="129"/>
        <v>1085.0079871504668</v>
      </c>
      <c r="F2820">
        <v>1390.677961509004</v>
      </c>
      <c r="G2820">
        <f t="shared" si="131"/>
        <v>0.56248750249950008</v>
      </c>
    </row>
    <row r="2821" spans="2:7">
      <c r="B2821">
        <v>2814</v>
      </c>
      <c r="C2821">
        <v>1.3710615855025199E-2</v>
      </c>
      <c r="D2821">
        <f t="shared" si="130"/>
        <v>6.4923003283900993E-3</v>
      </c>
      <c r="E2821">
        <f t="shared" si="129"/>
        <v>18.394850930438615</v>
      </c>
      <c r="F2821">
        <v>1392.0375693862807</v>
      </c>
      <c r="G2821">
        <f t="shared" si="131"/>
        <v>0.56268746250749846</v>
      </c>
    </row>
    <row r="2822" spans="2:7">
      <c r="B2822">
        <v>2815</v>
      </c>
      <c r="C2822">
        <v>0.78806554686007246</v>
      </c>
      <c r="D2822">
        <f t="shared" si="130"/>
        <v>1.0693931971982993</v>
      </c>
      <c r="E2822">
        <f t="shared" si="129"/>
        <v>3029.9473920618479</v>
      </c>
      <c r="F2822">
        <v>1392.0378336391061</v>
      </c>
      <c r="G2822">
        <f t="shared" si="131"/>
        <v>0.56288742251549695</v>
      </c>
    </row>
    <row r="2823" spans="2:7">
      <c r="B2823">
        <v>2816</v>
      </c>
      <c r="C2823">
        <v>0.88089082429049204</v>
      </c>
      <c r="D2823">
        <f t="shared" si="130"/>
        <v>1.7111320963862915</v>
      </c>
      <c r="E2823">
        <f t="shared" si="129"/>
        <v>4848.2076064278262</v>
      </c>
      <c r="F2823">
        <v>1392.4527384122382</v>
      </c>
      <c r="G2823">
        <f t="shared" si="131"/>
        <v>0.56308738252349533</v>
      </c>
    </row>
    <row r="2824" spans="2:7">
      <c r="B2824">
        <v>2817</v>
      </c>
      <c r="C2824">
        <v>0.2207709679934674</v>
      </c>
      <c r="D2824">
        <f t="shared" si="130"/>
        <v>0.1240405343521771</v>
      </c>
      <c r="E2824">
        <f t="shared" ref="E2824:E2887" si="132">$F$3*D2824</f>
        <v>351.44818066450182</v>
      </c>
      <c r="F2824">
        <v>1392.4677342315729</v>
      </c>
      <c r="G2824">
        <f t="shared" si="131"/>
        <v>0.56328734253149371</v>
      </c>
    </row>
    <row r="2825" spans="2:7">
      <c r="B2825">
        <v>2818</v>
      </c>
      <c r="C2825">
        <v>0.17884316179926796</v>
      </c>
      <c r="D2825">
        <f t="shared" ref="D2825:D2888" si="133">(1-C2825)^(-1/$F$2)-1</f>
        <v>9.6762919982720241E-2</v>
      </c>
      <c r="E2825">
        <f t="shared" si="132"/>
        <v>274.16160661770738</v>
      </c>
      <c r="F2825">
        <v>1394.9441699306783</v>
      </c>
      <c r="G2825">
        <f t="shared" ref="G2825:G2888" si="134">B2825/5001</f>
        <v>0.56348730253949209</v>
      </c>
    </row>
    <row r="2826" spans="2:7">
      <c r="B2826">
        <v>2819</v>
      </c>
      <c r="C2826">
        <v>0.65750513150745604</v>
      </c>
      <c r="D2826">
        <f t="shared" si="133"/>
        <v>0.65245980810676407</v>
      </c>
      <c r="E2826">
        <f t="shared" si="132"/>
        <v>1848.6361229691649</v>
      </c>
      <c r="F2826">
        <v>1396.1264296132431</v>
      </c>
      <c r="G2826">
        <f t="shared" si="134"/>
        <v>0.56368726254749046</v>
      </c>
    </row>
    <row r="2827" spans="2:7">
      <c r="B2827">
        <v>2820</v>
      </c>
      <c r="C2827">
        <v>0.81371012211039007</v>
      </c>
      <c r="D2827">
        <f t="shared" si="133"/>
        <v>1.1983598582711816</v>
      </c>
      <c r="E2827">
        <f t="shared" si="132"/>
        <v>3395.3529317683483</v>
      </c>
      <c r="F2827">
        <v>1396.6883617918299</v>
      </c>
      <c r="G2827">
        <f t="shared" si="134"/>
        <v>0.56388722255548895</v>
      </c>
    </row>
    <row r="2828" spans="2:7">
      <c r="B2828">
        <v>2821</v>
      </c>
      <c r="C2828">
        <v>0.30040841799742979</v>
      </c>
      <c r="D2828">
        <f t="shared" si="133"/>
        <v>0.18230385441752928</v>
      </c>
      <c r="E2828">
        <f t="shared" si="132"/>
        <v>516.52758751633303</v>
      </c>
      <c r="F2828">
        <v>1403.0906195754978</v>
      </c>
      <c r="G2828">
        <f t="shared" si="134"/>
        <v>0.56408718256348733</v>
      </c>
    </row>
    <row r="2829" spans="2:7">
      <c r="B2829">
        <v>2822</v>
      </c>
      <c r="C2829">
        <v>0.40532111577403362</v>
      </c>
      <c r="D2829">
        <f t="shared" si="133"/>
        <v>0.27586601606729366</v>
      </c>
      <c r="E2829">
        <f t="shared" si="132"/>
        <v>781.62037885733207</v>
      </c>
      <c r="F2829">
        <v>1403.5318052627065</v>
      </c>
      <c r="G2829">
        <f t="shared" si="134"/>
        <v>0.56428714257148571</v>
      </c>
    </row>
    <row r="2830" spans="2:7">
      <c r="B2830">
        <v>2823</v>
      </c>
      <c r="C2830">
        <v>0.44527629902149224</v>
      </c>
      <c r="D2830">
        <f t="shared" si="133"/>
        <v>0.31814757996508636</v>
      </c>
      <c r="E2830">
        <f t="shared" si="132"/>
        <v>901.41814323441145</v>
      </c>
      <c r="F2830">
        <v>1403.7668558819983</v>
      </c>
      <c r="G2830">
        <f t="shared" si="134"/>
        <v>0.56448710257948409</v>
      </c>
    </row>
    <row r="2831" spans="2:7">
      <c r="B2831">
        <v>2824</v>
      </c>
      <c r="C2831">
        <v>0.44119524704315238</v>
      </c>
      <c r="D2831">
        <f t="shared" si="133"/>
        <v>0.31362629192112612</v>
      </c>
      <c r="E2831">
        <f t="shared" si="132"/>
        <v>888.60782710985734</v>
      </c>
      <c r="F2831">
        <v>1404.086754670941</v>
      </c>
      <c r="G2831">
        <f t="shared" si="134"/>
        <v>0.56468706258748247</v>
      </c>
    </row>
    <row r="2832" spans="2:7">
      <c r="B2832">
        <v>2825</v>
      </c>
      <c r="C2832">
        <v>0.96397318847458102</v>
      </c>
      <c r="D2832">
        <f t="shared" si="133"/>
        <v>3.7487755513604437</v>
      </c>
      <c r="E2832">
        <f t="shared" si="132"/>
        <v>10621.530728854592</v>
      </c>
      <c r="F2832">
        <v>1404.1573825889141</v>
      </c>
      <c r="G2832">
        <f t="shared" si="134"/>
        <v>0.56488702259548096</v>
      </c>
    </row>
    <row r="2833" spans="2:7">
      <c r="B2833">
        <v>2826</v>
      </c>
      <c r="C2833">
        <v>0.73201412470402738</v>
      </c>
      <c r="D2833">
        <f t="shared" si="133"/>
        <v>0.85384126448243869</v>
      </c>
      <c r="E2833">
        <f t="shared" si="132"/>
        <v>2419.2169160335766</v>
      </c>
      <c r="F2833">
        <v>1404.6069892218904</v>
      </c>
      <c r="G2833">
        <f t="shared" si="134"/>
        <v>0.56508698260347934</v>
      </c>
    </row>
    <row r="2834" spans="2:7">
      <c r="B2834">
        <v>2827</v>
      </c>
      <c r="C2834">
        <v>0.67416622490147649</v>
      </c>
      <c r="D2834">
        <f t="shared" si="133"/>
        <v>0.69154313930921507</v>
      </c>
      <c r="E2834">
        <f t="shared" si="132"/>
        <v>1959.3722280427762</v>
      </c>
      <c r="F2834">
        <v>1404.72828331643</v>
      </c>
      <c r="G2834">
        <f t="shared" si="134"/>
        <v>0.56528694261147772</v>
      </c>
    </row>
    <row r="2835" spans="2:7">
      <c r="B2835">
        <v>2828</v>
      </c>
      <c r="C2835">
        <v>0.68694719391856718</v>
      </c>
      <c r="D2835">
        <f t="shared" si="133"/>
        <v>0.72357128295677109</v>
      </c>
      <c r="E2835">
        <f t="shared" si="132"/>
        <v>2050.1186350441849</v>
      </c>
      <c r="F2835">
        <v>1406.473622577792</v>
      </c>
      <c r="G2835">
        <f t="shared" si="134"/>
        <v>0.5654869026194761</v>
      </c>
    </row>
    <row r="2836" spans="2:7">
      <c r="B2836">
        <v>2829</v>
      </c>
      <c r="C2836">
        <v>0.84758720364301854</v>
      </c>
      <c r="D2836">
        <f t="shared" si="133"/>
        <v>1.4152311656193701</v>
      </c>
      <c r="E2836">
        <f t="shared" si="132"/>
        <v>4009.8216359215489</v>
      </c>
      <c r="F2836">
        <v>1409.5824078481535</v>
      </c>
      <c r="G2836">
        <f t="shared" si="134"/>
        <v>0.56568686262747447</v>
      </c>
    </row>
    <row r="2837" spans="2:7">
      <c r="B2837">
        <v>2830</v>
      </c>
      <c r="C2837">
        <v>0.30279880708576945</v>
      </c>
      <c r="D2837">
        <f t="shared" si="133"/>
        <v>0.18420224625414128</v>
      </c>
      <c r="E2837">
        <f t="shared" si="132"/>
        <v>521.90636438673369</v>
      </c>
      <c r="F2837">
        <v>1410.1185120535761</v>
      </c>
      <c r="G2837">
        <f t="shared" si="134"/>
        <v>0.56588682263547285</v>
      </c>
    </row>
    <row r="2838" spans="2:7">
      <c r="B2838">
        <v>2831</v>
      </c>
      <c r="C2838">
        <v>0.38869015999945</v>
      </c>
      <c r="D2838">
        <f t="shared" si="133"/>
        <v>0.25947622875835541</v>
      </c>
      <c r="E2838">
        <f t="shared" si="132"/>
        <v>735.18264814867371</v>
      </c>
      <c r="F2838">
        <v>1411.2037559355583</v>
      </c>
      <c r="G2838">
        <f t="shared" si="134"/>
        <v>0.56608678264347134</v>
      </c>
    </row>
    <row r="2839" spans="2:7">
      <c r="B2839">
        <v>2832</v>
      </c>
      <c r="C2839">
        <v>0.8781929943493243</v>
      </c>
      <c r="D2839">
        <f t="shared" si="133"/>
        <v>1.6828174640582083</v>
      </c>
      <c r="E2839">
        <f t="shared" si="132"/>
        <v>4767.9828148315901</v>
      </c>
      <c r="F2839">
        <v>1411.6781914679987</v>
      </c>
      <c r="G2839">
        <f t="shared" si="134"/>
        <v>0.56628674265146972</v>
      </c>
    </row>
    <row r="2840" spans="2:7">
      <c r="B2840">
        <v>2833</v>
      </c>
      <c r="C2840">
        <v>0.77592974891346678</v>
      </c>
      <c r="D2840">
        <f t="shared" si="133"/>
        <v>1.0160783498291384</v>
      </c>
      <c r="E2840">
        <f t="shared" si="132"/>
        <v>2878.8886578492256</v>
      </c>
      <c r="F2840">
        <v>1411.908001885487</v>
      </c>
      <c r="G2840">
        <f t="shared" si="134"/>
        <v>0.5664867026594681</v>
      </c>
    </row>
    <row r="2841" spans="2:7">
      <c r="B2841">
        <v>2834</v>
      </c>
      <c r="C2841">
        <v>0.28299189625982635</v>
      </c>
      <c r="D2841">
        <f t="shared" si="133"/>
        <v>0.16875395880102317</v>
      </c>
      <c r="E2841">
        <f t="shared" si="132"/>
        <v>478.13621660289903</v>
      </c>
      <c r="F2841">
        <v>1413.4535521648627</v>
      </c>
      <c r="G2841">
        <f t="shared" si="134"/>
        <v>0.56668666266746648</v>
      </c>
    </row>
    <row r="2842" spans="2:7">
      <c r="B2842">
        <v>2835</v>
      </c>
      <c r="C2842">
        <v>0.4052580019540436</v>
      </c>
      <c r="D2842">
        <f t="shared" si="133"/>
        <v>0.27580254812003746</v>
      </c>
      <c r="E2842">
        <f t="shared" si="132"/>
        <v>781.4405530067728</v>
      </c>
      <c r="F2842">
        <v>1413.6759540619259</v>
      </c>
      <c r="G2842">
        <f t="shared" si="134"/>
        <v>0.56688662267546486</v>
      </c>
    </row>
    <row r="2843" spans="2:7">
      <c r="B2843">
        <v>2836</v>
      </c>
      <c r="C2843">
        <v>0.6842700618414429</v>
      </c>
      <c r="D2843">
        <f t="shared" si="133"/>
        <v>0.71670525030538546</v>
      </c>
      <c r="E2843">
        <f t="shared" si="132"/>
        <v>2030.6648758652589</v>
      </c>
      <c r="F2843">
        <v>1414.7751192879696</v>
      </c>
      <c r="G2843">
        <f t="shared" si="134"/>
        <v>0.56708658268346335</v>
      </c>
    </row>
    <row r="2844" spans="2:7">
      <c r="B2844">
        <v>2837</v>
      </c>
      <c r="C2844">
        <v>0.68135755376904716</v>
      </c>
      <c r="D2844">
        <f t="shared" si="133"/>
        <v>0.70933200620605752</v>
      </c>
      <c r="E2844">
        <f t="shared" si="132"/>
        <v>2009.7740175838298</v>
      </c>
      <c r="F2844">
        <v>1416.8811648176936</v>
      </c>
      <c r="G2844">
        <f t="shared" si="134"/>
        <v>0.56728654269146173</v>
      </c>
    </row>
    <row r="2845" spans="2:7">
      <c r="B2845">
        <v>2838</v>
      </c>
      <c r="C2845">
        <v>0.39800525882222204</v>
      </c>
      <c r="D2845">
        <f t="shared" si="133"/>
        <v>0.26857434173361416</v>
      </c>
      <c r="E2845">
        <f t="shared" si="132"/>
        <v>760.96063491190682</v>
      </c>
      <c r="F2845">
        <v>1417.5286053013881</v>
      </c>
      <c r="G2845">
        <f t="shared" si="134"/>
        <v>0.5674865026994601</v>
      </c>
    </row>
    <row r="2846" spans="2:7">
      <c r="B2846">
        <v>2839</v>
      </c>
      <c r="C2846">
        <v>0.40972630725261683</v>
      </c>
      <c r="D2846">
        <f t="shared" si="133"/>
        <v>0.2803205185497184</v>
      </c>
      <c r="E2846">
        <f t="shared" si="132"/>
        <v>794.24146922420221</v>
      </c>
      <c r="F2846">
        <v>1420.2616476657222</v>
      </c>
      <c r="G2846">
        <f t="shared" si="134"/>
        <v>0.56768646270745848</v>
      </c>
    </row>
    <row r="2847" spans="2:7">
      <c r="B2847">
        <v>2840</v>
      </c>
      <c r="C2847">
        <v>0.66996556577843824</v>
      </c>
      <c r="D2847">
        <f t="shared" si="133"/>
        <v>0.68141667256028793</v>
      </c>
      <c r="E2847">
        <f t="shared" si="132"/>
        <v>1930.6805722541492</v>
      </c>
      <c r="F2847">
        <v>1421.1092576969565</v>
      </c>
      <c r="G2847">
        <f t="shared" si="134"/>
        <v>0.56788642271545686</v>
      </c>
    </row>
    <row r="2848" spans="2:7">
      <c r="B2848">
        <v>2841</v>
      </c>
      <c r="C2848">
        <v>0.94967776229961109</v>
      </c>
      <c r="D2848">
        <f t="shared" si="133"/>
        <v>3.0602242979761201</v>
      </c>
      <c r="E2848">
        <f t="shared" si="132"/>
        <v>8670.6355109323413</v>
      </c>
      <c r="F2848">
        <v>1421.8219941101615</v>
      </c>
      <c r="G2848">
        <f t="shared" si="134"/>
        <v>0.56808638272345535</v>
      </c>
    </row>
    <row r="2849" spans="2:7">
      <c r="B2849">
        <v>2842</v>
      </c>
      <c r="C2849">
        <v>0.86931408032554203</v>
      </c>
      <c r="D2849">
        <f t="shared" si="133"/>
        <v>1.5957792156188142</v>
      </c>
      <c r="E2849">
        <f t="shared" si="132"/>
        <v>4521.374444253307</v>
      </c>
      <c r="F2849">
        <v>1421.9304408437567</v>
      </c>
      <c r="G2849">
        <f t="shared" si="134"/>
        <v>0.56828634273145373</v>
      </c>
    </row>
    <row r="2850" spans="2:7">
      <c r="B2850">
        <v>2843</v>
      </c>
      <c r="C2850">
        <v>0.10433826345814456</v>
      </c>
      <c r="D2850">
        <f t="shared" si="133"/>
        <v>5.3009986803933318E-2</v>
      </c>
      <c r="E2850">
        <f t="shared" si="132"/>
        <v>150.1949626111444</v>
      </c>
      <c r="F2850">
        <v>1422.445672489958</v>
      </c>
      <c r="G2850">
        <f t="shared" si="134"/>
        <v>0.56848630273945211</v>
      </c>
    </row>
    <row r="2851" spans="2:7">
      <c r="B2851">
        <v>2844</v>
      </c>
      <c r="C2851">
        <v>0.82054979689498586</v>
      </c>
      <c r="D2851">
        <f t="shared" si="133"/>
        <v>1.2372461606696112</v>
      </c>
      <c r="E2851">
        <f t="shared" si="132"/>
        <v>3505.5307885638986</v>
      </c>
      <c r="F2851">
        <v>1422.4988227192368</v>
      </c>
      <c r="G2851">
        <f t="shared" si="134"/>
        <v>0.56868626274745049</v>
      </c>
    </row>
    <row r="2852" spans="2:7">
      <c r="B2852">
        <v>2845</v>
      </c>
      <c r="C2852">
        <v>9.6497346818457785E-2</v>
      </c>
      <c r="D2852">
        <f t="shared" si="133"/>
        <v>4.8716445922850404E-2</v>
      </c>
      <c r="E2852">
        <f t="shared" si="132"/>
        <v>138.02993011474283</v>
      </c>
      <c r="F2852">
        <v>1425.0341426586167</v>
      </c>
      <c r="G2852">
        <f t="shared" si="134"/>
        <v>0.56888622275544887</v>
      </c>
    </row>
    <row r="2853" spans="2:7">
      <c r="B2853">
        <v>2846</v>
      </c>
      <c r="C2853">
        <v>0.54631175276329802</v>
      </c>
      <c r="D2853">
        <f t="shared" si="133"/>
        <v>0.44842131827543463</v>
      </c>
      <c r="E2853">
        <f t="shared" si="132"/>
        <v>1270.5270684470649</v>
      </c>
      <c r="F2853">
        <v>1425.4349575387607</v>
      </c>
      <c r="G2853">
        <f t="shared" si="134"/>
        <v>0.56908618276344736</v>
      </c>
    </row>
    <row r="2854" spans="2:7">
      <c r="B2854">
        <v>2847</v>
      </c>
      <c r="C2854">
        <v>6.020053902260647E-2</v>
      </c>
      <c r="D2854">
        <f t="shared" si="133"/>
        <v>2.9531772417910274E-2</v>
      </c>
      <c r="E2854">
        <f t="shared" si="132"/>
        <v>83.673355184079114</v>
      </c>
      <c r="F2854">
        <v>1426.3768813655761</v>
      </c>
      <c r="G2854">
        <f t="shared" si="134"/>
        <v>0.56928614277144574</v>
      </c>
    </row>
    <row r="2855" spans="2:7">
      <c r="B2855">
        <v>2848</v>
      </c>
      <c r="C2855">
        <v>0.80492390049889739</v>
      </c>
      <c r="D2855">
        <f t="shared" si="133"/>
        <v>1.1513786046977792</v>
      </c>
      <c r="E2855">
        <f t="shared" si="132"/>
        <v>3262.2393799770412</v>
      </c>
      <c r="F2855">
        <v>1426.7957108937571</v>
      </c>
      <c r="G2855">
        <f t="shared" si="134"/>
        <v>0.56948610277944411</v>
      </c>
    </row>
    <row r="2856" spans="2:7">
      <c r="B2856">
        <v>2849</v>
      </c>
      <c r="C2856">
        <v>0.84142662816162261</v>
      </c>
      <c r="D2856">
        <f t="shared" si="133"/>
        <v>1.3707844235050048</v>
      </c>
      <c r="E2856">
        <f t="shared" si="132"/>
        <v>3883.8891999308471</v>
      </c>
      <c r="F2856">
        <v>1427.3571642506961</v>
      </c>
      <c r="G2856">
        <f t="shared" si="134"/>
        <v>0.56968606278744249</v>
      </c>
    </row>
    <row r="2857" spans="2:7">
      <c r="B2857">
        <v>2850</v>
      </c>
      <c r="C2857">
        <v>0.54668927926799371</v>
      </c>
      <c r="D2857">
        <f t="shared" si="133"/>
        <v>0.44898663469861511</v>
      </c>
      <c r="E2857">
        <f t="shared" si="132"/>
        <v>1272.1287983127429</v>
      </c>
      <c r="F2857">
        <v>1427.5458080816543</v>
      </c>
      <c r="G2857">
        <f t="shared" si="134"/>
        <v>0.56988602279544087</v>
      </c>
    </row>
    <row r="2858" spans="2:7">
      <c r="B2858">
        <v>2851</v>
      </c>
      <c r="C2858">
        <v>3.1852129787121042E-3</v>
      </c>
      <c r="D2858">
        <f t="shared" si="133"/>
        <v>1.4965702611551279E-3</v>
      </c>
      <c r="E2858">
        <f t="shared" si="132"/>
        <v>4.2402824066061964</v>
      </c>
      <c r="F2858">
        <v>1428.3405620663757</v>
      </c>
      <c r="G2858">
        <f t="shared" si="134"/>
        <v>0.57008598280343936</v>
      </c>
    </row>
    <row r="2859" spans="2:7">
      <c r="B2859">
        <v>2852</v>
      </c>
      <c r="C2859">
        <v>0.68125314541063964</v>
      </c>
      <c r="D2859">
        <f t="shared" si="133"/>
        <v>0.70906952702842752</v>
      </c>
      <c r="E2859">
        <f t="shared" si="132"/>
        <v>2009.0303265805446</v>
      </c>
      <c r="F2859">
        <v>1431.4409157474752</v>
      </c>
      <c r="G2859">
        <f t="shared" si="134"/>
        <v>0.57028594281143774</v>
      </c>
    </row>
    <row r="2860" spans="2:7">
      <c r="B2860">
        <v>2853</v>
      </c>
      <c r="C2860">
        <v>0.92071267126656242</v>
      </c>
      <c r="D2860">
        <f t="shared" si="133"/>
        <v>2.2809395229191534</v>
      </c>
      <c r="E2860">
        <f t="shared" si="132"/>
        <v>6462.6619816042685</v>
      </c>
      <c r="F2860">
        <v>1432.508000445888</v>
      </c>
      <c r="G2860">
        <f t="shared" si="134"/>
        <v>0.57048590281943612</v>
      </c>
    </row>
    <row r="2861" spans="2:7">
      <c r="B2861">
        <v>2854</v>
      </c>
      <c r="C2861">
        <v>0.71361610649644303</v>
      </c>
      <c r="D2861">
        <f t="shared" si="133"/>
        <v>0.79703008871527126</v>
      </c>
      <c r="E2861">
        <f t="shared" si="132"/>
        <v>2258.2519180266022</v>
      </c>
      <c r="F2861">
        <v>1432.5741891486477</v>
      </c>
      <c r="G2861">
        <f t="shared" si="134"/>
        <v>0.5706858628274345</v>
      </c>
    </row>
    <row r="2862" spans="2:7">
      <c r="B2862">
        <v>2855</v>
      </c>
      <c r="C2862">
        <v>0.41484865041465846</v>
      </c>
      <c r="D2862">
        <f t="shared" si="133"/>
        <v>0.28556199844507457</v>
      </c>
      <c r="E2862">
        <f t="shared" si="132"/>
        <v>809.09232892771138</v>
      </c>
      <c r="F2862">
        <v>1435.2209406416043</v>
      </c>
      <c r="G2862">
        <f t="shared" si="134"/>
        <v>0.57088582283543288</v>
      </c>
    </row>
    <row r="2863" spans="2:7">
      <c r="B2863">
        <v>2856</v>
      </c>
      <c r="C2863">
        <v>0.82027917364641856</v>
      </c>
      <c r="D2863">
        <f t="shared" si="133"/>
        <v>1.2356663845110392</v>
      </c>
      <c r="E2863">
        <f t="shared" si="132"/>
        <v>3501.0547561146113</v>
      </c>
      <c r="F2863">
        <v>1435.4288595004057</v>
      </c>
      <c r="G2863">
        <f t="shared" si="134"/>
        <v>0.57108578284343137</v>
      </c>
    </row>
    <row r="2864" spans="2:7">
      <c r="B2864">
        <v>2857</v>
      </c>
      <c r="C2864">
        <v>0.17532650680352024</v>
      </c>
      <c r="D2864">
        <f t="shared" si="133"/>
        <v>9.4568122319006687E-2</v>
      </c>
      <c r="E2864">
        <f t="shared" si="132"/>
        <v>267.94301323718565</v>
      </c>
      <c r="F2864">
        <v>1435.7993102239238</v>
      </c>
      <c r="G2864">
        <f t="shared" si="134"/>
        <v>0.57128574285142975</v>
      </c>
    </row>
    <row r="2865" spans="2:7">
      <c r="B2865">
        <v>2858</v>
      </c>
      <c r="C2865">
        <v>3.0442228483629208E-2</v>
      </c>
      <c r="D2865">
        <f t="shared" si="133"/>
        <v>1.4597018970174291E-2</v>
      </c>
      <c r="E2865">
        <f t="shared" si="132"/>
        <v>41.358220415493825</v>
      </c>
      <c r="F2865">
        <v>1436.917146995972</v>
      </c>
      <c r="G2865">
        <f t="shared" si="134"/>
        <v>0.57148570285942812</v>
      </c>
    </row>
    <row r="2866" spans="2:7">
      <c r="B2866">
        <v>2859</v>
      </c>
      <c r="C2866">
        <v>0.3133127282756194</v>
      </c>
      <c r="D2866">
        <f t="shared" si="133"/>
        <v>0.19266704678744917</v>
      </c>
      <c r="E2866">
        <f t="shared" si="132"/>
        <v>545.88996589777264</v>
      </c>
      <c r="F2866">
        <v>1437.7797762413763</v>
      </c>
      <c r="G2866">
        <f t="shared" si="134"/>
        <v>0.5716856628674265</v>
      </c>
    </row>
    <row r="2867" spans="2:7">
      <c r="B2867">
        <v>2860</v>
      </c>
      <c r="C2867">
        <v>0.60436449659410962</v>
      </c>
      <c r="D2867">
        <f t="shared" si="133"/>
        <v>0.54442864551156456</v>
      </c>
      <c r="E2867">
        <f t="shared" si="132"/>
        <v>1542.5478289494331</v>
      </c>
      <c r="F2867">
        <v>1438.2466520243222</v>
      </c>
      <c r="G2867">
        <f t="shared" si="134"/>
        <v>0.57188562287542488</v>
      </c>
    </row>
    <row r="2868" spans="2:7">
      <c r="B2868">
        <v>2861</v>
      </c>
      <c r="C2868">
        <v>6.2294253273749267E-2</v>
      </c>
      <c r="D2868">
        <f t="shared" si="133"/>
        <v>3.0608670262925797E-2</v>
      </c>
      <c r="E2868">
        <f t="shared" si="132"/>
        <v>86.724565744956422</v>
      </c>
      <c r="F2868">
        <v>1440.0240235303995</v>
      </c>
      <c r="G2868">
        <f t="shared" si="134"/>
        <v>0.57208558288342326</v>
      </c>
    </row>
    <row r="2869" spans="2:7">
      <c r="B2869">
        <v>2862</v>
      </c>
      <c r="C2869">
        <v>0.76210288038565721</v>
      </c>
      <c r="D2869">
        <f t="shared" si="133"/>
        <v>0.96027756763631444</v>
      </c>
      <c r="E2869">
        <f t="shared" si="132"/>
        <v>2720.7864416362245</v>
      </c>
      <c r="F2869">
        <v>1440.5085103735994</v>
      </c>
      <c r="G2869">
        <f t="shared" si="134"/>
        <v>0.57228554289142175</v>
      </c>
    </row>
    <row r="2870" spans="2:7">
      <c r="B2870">
        <v>2863</v>
      </c>
      <c r="C2870">
        <v>0.31814959115364783</v>
      </c>
      <c r="D2870">
        <f t="shared" si="133"/>
        <v>0.19662544083960776</v>
      </c>
      <c r="E2870">
        <f t="shared" si="132"/>
        <v>557.105415712222</v>
      </c>
      <c r="F2870">
        <v>1440.7102739363725</v>
      </c>
      <c r="G2870">
        <f t="shared" si="134"/>
        <v>0.57248550289942013</v>
      </c>
    </row>
    <row r="2871" spans="2:7">
      <c r="B2871">
        <v>2864</v>
      </c>
      <c r="C2871">
        <v>0.49749777975973086</v>
      </c>
      <c r="D2871">
        <f t="shared" si="133"/>
        <v>0.38067534471385756</v>
      </c>
      <c r="E2871">
        <f t="shared" si="132"/>
        <v>1078.5801433559297</v>
      </c>
      <c r="F2871">
        <v>1442.4456918458611</v>
      </c>
      <c r="G2871">
        <f t="shared" si="134"/>
        <v>0.57268546290741851</v>
      </c>
    </row>
    <row r="2872" spans="2:7">
      <c r="B2872">
        <v>2865</v>
      </c>
      <c r="C2872">
        <v>2.3393054835044169E-2</v>
      </c>
      <c r="D2872">
        <f t="shared" si="133"/>
        <v>1.1157575233246897E-2</v>
      </c>
      <c r="E2872">
        <f t="shared" si="132"/>
        <v>31.613129827532877</v>
      </c>
      <c r="F2872">
        <v>1444.0192109242039</v>
      </c>
      <c r="G2872">
        <f t="shared" si="134"/>
        <v>0.57288542291541689</v>
      </c>
    </row>
    <row r="2873" spans="2:7">
      <c r="B2873">
        <v>2866</v>
      </c>
      <c r="C2873">
        <v>0.82414442392902409</v>
      </c>
      <c r="D2873">
        <f t="shared" si="133"/>
        <v>1.2585674125853736</v>
      </c>
      <c r="E2873">
        <f t="shared" si="132"/>
        <v>3565.9410023252253</v>
      </c>
      <c r="F2873">
        <v>1444.6008089120674</v>
      </c>
      <c r="G2873">
        <f t="shared" si="134"/>
        <v>0.57308538292341527</v>
      </c>
    </row>
    <row r="2874" spans="2:7">
      <c r="B2874">
        <v>2867</v>
      </c>
      <c r="C2874">
        <v>0.22699493347678801</v>
      </c>
      <c r="D2874">
        <f t="shared" si="133"/>
        <v>0.12827386378303829</v>
      </c>
      <c r="E2874">
        <f t="shared" si="132"/>
        <v>363.44261405194186</v>
      </c>
      <c r="F2874">
        <v>1444.7061763575507</v>
      </c>
      <c r="G2874">
        <f t="shared" si="134"/>
        <v>0.57328534293141375</v>
      </c>
    </row>
    <row r="2875" spans="2:7">
      <c r="B2875">
        <v>2868</v>
      </c>
      <c r="C2875">
        <v>0.23548746782444441</v>
      </c>
      <c r="D2875">
        <f t="shared" si="133"/>
        <v>0.13413163480380064</v>
      </c>
      <c r="E2875">
        <f t="shared" si="132"/>
        <v>380.03963194410181</v>
      </c>
      <c r="F2875">
        <v>1445.2632258282683</v>
      </c>
      <c r="G2875">
        <f t="shared" si="134"/>
        <v>0.57348530293941213</v>
      </c>
    </row>
    <row r="2876" spans="2:7">
      <c r="B2876">
        <v>2869</v>
      </c>
      <c r="C2876">
        <v>0.25039120746176502</v>
      </c>
      <c r="D2876">
        <f t="shared" si="133"/>
        <v>0.14464613852284347</v>
      </c>
      <c r="E2876">
        <f t="shared" si="132"/>
        <v>409.83072581472317</v>
      </c>
      <c r="F2876">
        <v>1445.4631425895973</v>
      </c>
      <c r="G2876">
        <f t="shared" si="134"/>
        <v>0.57368526294741051</v>
      </c>
    </row>
    <row r="2877" spans="2:7">
      <c r="B2877">
        <v>2870</v>
      </c>
      <c r="C2877">
        <v>0.83415077565891993</v>
      </c>
      <c r="D2877">
        <f t="shared" si="133"/>
        <v>1.3214499392612202</v>
      </c>
      <c r="E2877">
        <f t="shared" si="132"/>
        <v>3744.108161240124</v>
      </c>
      <c r="F2877">
        <v>1446.2173057392724</v>
      </c>
      <c r="G2877">
        <f t="shared" si="134"/>
        <v>0.57388522295540889</v>
      </c>
    </row>
    <row r="2878" spans="2:7">
      <c r="B2878">
        <v>2871</v>
      </c>
      <c r="C2878">
        <v>0.18845886538209655</v>
      </c>
      <c r="D2878">
        <f t="shared" si="133"/>
        <v>0.10283536771407764</v>
      </c>
      <c r="E2878">
        <f t="shared" si="132"/>
        <v>291.36687518988668</v>
      </c>
      <c r="F2878">
        <v>1448.4151932343402</v>
      </c>
      <c r="G2878">
        <f t="shared" si="134"/>
        <v>0.57408518296340727</v>
      </c>
    </row>
    <row r="2879" spans="2:7">
      <c r="B2879">
        <v>2872</v>
      </c>
      <c r="C2879">
        <v>2.6731834858031656E-2</v>
      </c>
      <c r="D2879">
        <f t="shared" si="133"/>
        <v>1.2782076976004753E-2</v>
      </c>
      <c r="E2879">
        <f t="shared" si="132"/>
        <v>36.2158847653468</v>
      </c>
      <c r="F2879">
        <v>1448.5818054025815</v>
      </c>
      <c r="G2879">
        <f t="shared" si="134"/>
        <v>0.57428514297140576</v>
      </c>
    </row>
    <row r="2880" spans="2:7">
      <c r="B2880">
        <v>2873</v>
      </c>
      <c r="C2880">
        <v>0.22861031425298128</v>
      </c>
      <c r="D2880">
        <f t="shared" si="133"/>
        <v>0.12938078192595492</v>
      </c>
      <c r="E2880">
        <f t="shared" si="132"/>
        <v>366.57888212353896</v>
      </c>
      <c r="F2880">
        <v>1448.9765574821815</v>
      </c>
      <c r="G2880">
        <f t="shared" si="134"/>
        <v>0.57448510297940414</v>
      </c>
    </row>
    <row r="2881" spans="2:7">
      <c r="B2881">
        <v>2874</v>
      </c>
      <c r="C2881">
        <v>0.8774878165514467</v>
      </c>
      <c r="D2881">
        <f t="shared" si="133"/>
        <v>1.6755678112132206</v>
      </c>
      <c r="E2881">
        <f t="shared" si="132"/>
        <v>4747.442131770792</v>
      </c>
      <c r="F2881">
        <v>1451.561352631925</v>
      </c>
      <c r="G2881">
        <f t="shared" si="134"/>
        <v>0.57468506298740252</v>
      </c>
    </row>
    <row r="2882" spans="2:7">
      <c r="B2882">
        <v>2875</v>
      </c>
      <c r="C2882">
        <v>0.72803306941258705</v>
      </c>
      <c r="D2882">
        <f t="shared" si="133"/>
        <v>0.84107117385888008</v>
      </c>
      <c r="E2882">
        <f t="shared" si="132"/>
        <v>2383.0349926001604</v>
      </c>
      <c r="F2882">
        <v>1451.8686755922843</v>
      </c>
      <c r="G2882">
        <f t="shared" si="134"/>
        <v>0.5748850229954009</v>
      </c>
    </row>
    <row r="2883" spans="2:7">
      <c r="B2883">
        <v>2876</v>
      </c>
      <c r="C2883">
        <v>0.76217274342977848</v>
      </c>
      <c r="D2883">
        <f t="shared" si="133"/>
        <v>0.96054747258419426</v>
      </c>
      <c r="E2883">
        <f t="shared" si="132"/>
        <v>2721.5511723218838</v>
      </c>
      <c r="F2883">
        <v>1452.1507202873122</v>
      </c>
      <c r="G2883">
        <f t="shared" si="134"/>
        <v>0.57508498300339927</v>
      </c>
    </row>
    <row r="2884" spans="2:7">
      <c r="B2884">
        <v>2877</v>
      </c>
      <c r="C2884">
        <v>0.82594172446280545</v>
      </c>
      <c r="D2884">
        <f t="shared" si="133"/>
        <v>1.2694696038772553</v>
      </c>
      <c r="E2884">
        <f t="shared" si="132"/>
        <v>3596.8305443188901</v>
      </c>
      <c r="F2884">
        <v>1452.7822338492372</v>
      </c>
      <c r="G2884">
        <f t="shared" si="134"/>
        <v>0.57528494301139776</v>
      </c>
    </row>
    <row r="2885" spans="2:7">
      <c r="B2885">
        <v>2878</v>
      </c>
      <c r="C2885">
        <v>0.39786999365975861</v>
      </c>
      <c r="D2885">
        <f t="shared" si="133"/>
        <v>0.26844075023888125</v>
      </c>
      <c r="E2885">
        <f t="shared" si="132"/>
        <v>760.58212567683029</v>
      </c>
      <c r="F2885">
        <v>1453.5578086927169</v>
      </c>
      <c r="G2885">
        <f t="shared" si="134"/>
        <v>0.57548490301939614</v>
      </c>
    </row>
    <row r="2886" spans="2:7">
      <c r="B2886">
        <v>2879</v>
      </c>
      <c r="C2886">
        <v>0.26112062454164109</v>
      </c>
      <c r="D2886">
        <f t="shared" si="133"/>
        <v>0.15240769934550236</v>
      </c>
      <c r="E2886">
        <f t="shared" si="132"/>
        <v>431.82181481225672</v>
      </c>
      <c r="F2886">
        <v>1454.0863732489374</v>
      </c>
      <c r="G2886">
        <f t="shared" si="134"/>
        <v>0.57568486302739452</v>
      </c>
    </row>
    <row r="2887" spans="2:7">
      <c r="B2887">
        <v>2880</v>
      </c>
      <c r="C2887">
        <v>0.46700340455183276</v>
      </c>
      <c r="D2887">
        <f t="shared" si="133"/>
        <v>0.34306775077661755</v>
      </c>
      <c r="E2887">
        <f t="shared" si="132"/>
        <v>972.02529386708306</v>
      </c>
      <c r="F2887">
        <v>1454.3852836854512</v>
      </c>
      <c r="G2887">
        <f t="shared" si="134"/>
        <v>0.5758848230353929</v>
      </c>
    </row>
    <row r="2888" spans="2:7">
      <c r="B2888">
        <v>2881</v>
      </c>
      <c r="C2888">
        <v>0.27196307541618692</v>
      </c>
      <c r="D2888">
        <f t="shared" si="133"/>
        <v>0.16042102982456186</v>
      </c>
      <c r="E2888">
        <f t="shared" ref="E2888:E2951" si="135">$F$3*D2888</f>
        <v>454.52625116959194</v>
      </c>
      <c r="F2888">
        <v>1454.5743400903268</v>
      </c>
      <c r="G2888">
        <f t="shared" si="134"/>
        <v>0.57608478304339128</v>
      </c>
    </row>
    <row r="2889" spans="2:7">
      <c r="B2889">
        <v>2882</v>
      </c>
      <c r="C2889">
        <v>0.37835381610731167</v>
      </c>
      <c r="D2889">
        <f t="shared" ref="D2889:D2952" si="136">(1-C2889)^(-1/$F$2)-1</f>
        <v>0.24961604031415408</v>
      </c>
      <c r="E2889">
        <f t="shared" si="135"/>
        <v>707.24544755676993</v>
      </c>
      <c r="F2889">
        <v>1455.5410699320887</v>
      </c>
      <c r="G2889">
        <f t="shared" ref="G2889:G2952" si="137">B2889/5001</f>
        <v>0.57628474305138977</v>
      </c>
    </row>
    <row r="2890" spans="2:7">
      <c r="B2890">
        <v>2883</v>
      </c>
      <c r="C2890">
        <v>0.43734995286775924</v>
      </c>
      <c r="D2890">
        <f t="shared" si="136"/>
        <v>0.30941034861667704</v>
      </c>
      <c r="E2890">
        <f t="shared" si="135"/>
        <v>876.66265441391829</v>
      </c>
      <c r="F2890">
        <v>1457.2540042736291</v>
      </c>
      <c r="G2890">
        <f t="shared" si="137"/>
        <v>0.57648470305938815</v>
      </c>
    </row>
    <row r="2891" spans="2:7">
      <c r="B2891">
        <v>2884</v>
      </c>
      <c r="C2891">
        <v>0.63749843341170154</v>
      </c>
      <c r="D2891">
        <f t="shared" si="136"/>
        <v>0.60906463632561358</v>
      </c>
      <c r="E2891">
        <f t="shared" si="135"/>
        <v>1725.6831362559053</v>
      </c>
      <c r="F2891">
        <v>1458.2298965991808</v>
      </c>
      <c r="G2891">
        <f t="shared" si="137"/>
        <v>0.57668466306738653</v>
      </c>
    </row>
    <row r="2892" spans="2:7">
      <c r="B2892">
        <v>2885</v>
      </c>
      <c r="C2892">
        <v>0.35973512187566481</v>
      </c>
      <c r="D2892">
        <f t="shared" si="136"/>
        <v>0.23244884001756194</v>
      </c>
      <c r="E2892">
        <f t="shared" si="135"/>
        <v>658.60504671642559</v>
      </c>
      <c r="F2892">
        <v>1458.6084988704488</v>
      </c>
      <c r="G2892">
        <f t="shared" si="137"/>
        <v>0.57688462307538491</v>
      </c>
    </row>
    <row r="2893" spans="2:7">
      <c r="B2893">
        <v>2886</v>
      </c>
      <c r="C2893">
        <v>0.30858201206785796</v>
      </c>
      <c r="D2893">
        <f t="shared" si="136"/>
        <v>0.18883493592385503</v>
      </c>
      <c r="E2893">
        <f t="shared" si="135"/>
        <v>535.03231845092262</v>
      </c>
      <c r="F2893">
        <v>1461.1484104104629</v>
      </c>
      <c r="G2893">
        <f t="shared" si="137"/>
        <v>0.57708458308338328</v>
      </c>
    </row>
    <row r="2894" spans="2:7">
      <c r="B2894">
        <v>2887</v>
      </c>
      <c r="C2894">
        <v>0.2320345789327094</v>
      </c>
      <c r="D2894">
        <f t="shared" si="136"/>
        <v>0.13173851059652075</v>
      </c>
      <c r="E2894">
        <f t="shared" si="135"/>
        <v>373.25911335680883</v>
      </c>
      <c r="F2894">
        <v>1461.3319565828422</v>
      </c>
      <c r="G2894">
        <f t="shared" si="137"/>
        <v>0.57728454309138177</v>
      </c>
    </row>
    <row r="2895" spans="2:7">
      <c r="B2895">
        <v>2888</v>
      </c>
      <c r="C2895">
        <v>0.8388256571745687</v>
      </c>
      <c r="D2895">
        <f t="shared" si="136"/>
        <v>1.3527730836533691</v>
      </c>
      <c r="E2895">
        <f t="shared" si="135"/>
        <v>3832.8570703512128</v>
      </c>
      <c r="F2895">
        <v>1464.0576462650579</v>
      </c>
      <c r="G2895">
        <f t="shared" si="137"/>
        <v>0.57748450309938015</v>
      </c>
    </row>
    <row r="2896" spans="2:7">
      <c r="B2896">
        <v>2889</v>
      </c>
      <c r="C2896">
        <v>0.22652453221807756</v>
      </c>
      <c r="D2896">
        <f t="shared" si="136"/>
        <v>0.12795216611420357</v>
      </c>
      <c r="E2896">
        <f t="shared" si="135"/>
        <v>362.53113732357679</v>
      </c>
      <c r="F2896">
        <v>1465.7572858075</v>
      </c>
      <c r="G2896">
        <f t="shared" si="137"/>
        <v>0.57768446310737853</v>
      </c>
    </row>
    <row r="2897" spans="2:7">
      <c r="B2897">
        <v>2890</v>
      </c>
      <c r="C2897">
        <v>2.6309418838634469E-2</v>
      </c>
      <c r="D2897">
        <f t="shared" si="136"/>
        <v>1.2576096170013873E-2</v>
      </c>
      <c r="E2897">
        <f t="shared" si="135"/>
        <v>35.632272481705975</v>
      </c>
      <c r="F2897">
        <v>1466.1298095916834</v>
      </c>
      <c r="G2897">
        <f t="shared" si="137"/>
        <v>0.57788442311537691</v>
      </c>
    </row>
    <row r="2898" spans="2:7">
      <c r="B2898">
        <v>2891</v>
      </c>
      <c r="C2898">
        <v>8.643968717477668E-2</v>
      </c>
      <c r="D2898">
        <f t="shared" si="136"/>
        <v>4.3288513787915983E-2</v>
      </c>
      <c r="E2898">
        <f t="shared" si="135"/>
        <v>122.65078906576196</v>
      </c>
      <c r="F2898">
        <v>1466.9049220477596</v>
      </c>
      <c r="G2898">
        <f t="shared" si="137"/>
        <v>0.57808438312337529</v>
      </c>
    </row>
    <row r="2899" spans="2:7">
      <c r="B2899">
        <v>2892</v>
      </c>
      <c r="C2899">
        <v>0.26653604883447923</v>
      </c>
      <c r="D2899">
        <f t="shared" si="136"/>
        <v>0.15638832898202737</v>
      </c>
      <c r="E2899">
        <f t="shared" si="135"/>
        <v>443.1002654490776</v>
      </c>
      <c r="F2899">
        <v>1468.0545328256728</v>
      </c>
      <c r="G2899">
        <f t="shared" si="137"/>
        <v>0.57828434313137378</v>
      </c>
    </row>
    <row r="2900" spans="2:7">
      <c r="B2900">
        <v>2893</v>
      </c>
      <c r="C2900">
        <v>0.15436094026256519</v>
      </c>
      <c r="D2900">
        <f t="shared" si="136"/>
        <v>8.176273099882958E-2</v>
      </c>
      <c r="E2900">
        <f t="shared" si="135"/>
        <v>231.6610711633505</v>
      </c>
      <c r="F2900">
        <v>1468.1452442583354</v>
      </c>
      <c r="G2900">
        <f t="shared" si="137"/>
        <v>0.57848430313937216</v>
      </c>
    </row>
    <row r="2901" spans="2:7">
      <c r="B2901">
        <v>2894</v>
      </c>
      <c r="C2901">
        <v>0.4344211256106425</v>
      </c>
      <c r="D2901">
        <f t="shared" si="136"/>
        <v>0.30622749852801268</v>
      </c>
      <c r="E2901">
        <f t="shared" si="135"/>
        <v>867.6445791627026</v>
      </c>
      <c r="F2901">
        <v>1472.5361499711096</v>
      </c>
      <c r="G2901">
        <f t="shared" si="137"/>
        <v>0.57868426314737054</v>
      </c>
    </row>
    <row r="2902" spans="2:7">
      <c r="B2902">
        <v>2895</v>
      </c>
      <c r="C2902">
        <v>0.77751329334473374</v>
      </c>
      <c r="D2902">
        <f t="shared" si="136"/>
        <v>1.0227919581720375</v>
      </c>
      <c r="E2902">
        <f t="shared" si="135"/>
        <v>2897.9105481541064</v>
      </c>
      <c r="F2902">
        <v>1472.5756250932845</v>
      </c>
      <c r="G2902">
        <f t="shared" si="137"/>
        <v>0.57888422315536892</v>
      </c>
    </row>
    <row r="2903" spans="2:7">
      <c r="B2903">
        <v>2896</v>
      </c>
      <c r="C2903">
        <v>0.26745154254279169</v>
      </c>
      <c r="D2903">
        <f t="shared" si="136"/>
        <v>0.15706553355985609</v>
      </c>
      <c r="E2903">
        <f t="shared" si="135"/>
        <v>445.01901175292562</v>
      </c>
      <c r="F2903">
        <v>1473.6291751400563</v>
      </c>
      <c r="G2903">
        <f t="shared" si="137"/>
        <v>0.57908418316336729</v>
      </c>
    </row>
    <row r="2904" spans="2:7">
      <c r="B2904">
        <v>2897</v>
      </c>
      <c r="C2904">
        <v>0.31040138087316327</v>
      </c>
      <c r="D2904">
        <f t="shared" si="136"/>
        <v>0.1903041434705175</v>
      </c>
      <c r="E2904">
        <f t="shared" si="135"/>
        <v>539.19507316646627</v>
      </c>
      <c r="F2904">
        <v>1473.9198422217967</v>
      </c>
      <c r="G2904">
        <f t="shared" si="137"/>
        <v>0.57928414317136567</v>
      </c>
    </row>
    <row r="2905" spans="2:7">
      <c r="B2905">
        <v>2898</v>
      </c>
      <c r="C2905">
        <v>5.8785000597596837E-2</v>
      </c>
      <c r="D2905">
        <f t="shared" si="136"/>
        <v>2.8805687440744077E-2</v>
      </c>
      <c r="E2905">
        <f t="shared" si="135"/>
        <v>81.616114415441558</v>
      </c>
      <c r="F2905">
        <v>1474.1170677200391</v>
      </c>
      <c r="G2905">
        <f t="shared" si="137"/>
        <v>0.57948410317936416</v>
      </c>
    </row>
    <row r="2906" spans="2:7">
      <c r="B2906">
        <v>2899</v>
      </c>
      <c r="C2906">
        <v>0.12450823933483735</v>
      </c>
      <c r="D2906">
        <f t="shared" si="136"/>
        <v>6.4312947305096291E-2</v>
      </c>
      <c r="E2906">
        <f t="shared" si="135"/>
        <v>182.22001736443951</v>
      </c>
      <c r="F2906">
        <v>1474.4074541564064</v>
      </c>
      <c r="G2906">
        <f t="shared" si="137"/>
        <v>0.57968406318736254</v>
      </c>
    </row>
    <row r="2907" spans="2:7">
      <c r="B2907">
        <v>2900</v>
      </c>
      <c r="C2907">
        <v>0.62967802900159742</v>
      </c>
      <c r="D2907">
        <f t="shared" si="136"/>
        <v>0.59304619309548467</v>
      </c>
      <c r="E2907">
        <f t="shared" si="135"/>
        <v>1680.2975471038733</v>
      </c>
      <c r="F2907">
        <v>1474.9891038812686</v>
      </c>
      <c r="G2907">
        <f t="shared" si="137"/>
        <v>0.57988402319536092</v>
      </c>
    </row>
    <row r="2908" spans="2:7">
      <c r="B2908">
        <v>2901</v>
      </c>
      <c r="C2908">
        <v>0.76532167412966812</v>
      </c>
      <c r="D2908">
        <f t="shared" si="136"/>
        <v>0.97283511736115291</v>
      </c>
      <c r="E2908">
        <f t="shared" si="135"/>
        <v>2756.3661658566002</v>
      </c>
      <c r="F2908">
        <v>1475.75432296907</v>
      </c>
      <c r="G2908">
        <f t="shared" si="137"/>
        <v>0.5800839832033593</v>
      </c>
    </row>
    <row r="2909" spans="2:7">
      <c r="B2909">
        <v>2902</v>
      </c>
      <c r="C2909">
        <v>0.36239435931730479</v>
      </c>
      <c r="D2909">
        <f t="shared" si="136"/>
        <v>0.2348556110637523</v>
      </c>
      <c r="E2909">
        <f t="shared" si="135"/>
        <v>665.42423134729825</v>
      </c>
      <c r="F2909">
        <v>1476.6880928927244</v>
      </c>
      <c r="G2909">
        <f t="shared" si="137"/>
        <v>0.58028394321135768</v>
      </c>
    </row>
    <row r="2910" spans="2:7">
      <c r="B2910">
        <v>2903</v>
      </c>
      <c r="C2910">
        <v>0.38009854963633882</v>
      </c>
      <c r="D2910">
        <f t="shared" si="136"/>
        <v>0.25126344382823906</v>
      </c>
      <c r="E2910">
        <f t="shared" si="135"/>
        <v>711.91309084667739</v>
      </c>
      <c r="F2910">
        <v>1477.3938561783209</v>
      </c>
      <c r="G2910">
        <f t="shared" si="137"/>
        <v>0.58048390321935617</v>
      </c>
    </row>
    <row r="2911" spans="2:7">
      <c r="B2911">
        <v>2904</v>
      </c>
      <c r="C2911">
        <v>0.65630979323986949</v>
      </c>
      <c r="D2911">
        <f t="shared" si="136"/>
        <v>0.64976332567867301</v>
      </c>
      <c r="E2911">
        <f t="shared" si="135"/>
        <v>1840.9960894229071</v>
      </c>
      <c r="F2911">
        <v>1477.5813847753091</v>
      </c>
      <c r="G2911">
        <f t="shared" si="137"/>
        <v>0.58068386322735455</v>
      </c>
    </row>
    <row r="2912" spans="2:7">
      <c r="B2912">
        <v>2905</v>
      </c>
      <c r="C2912">
        <v>0.14241886654959546</v>
      </c>
      <c r="D2912">
        <f t="shared" si="136"/>
        <v>7.4675236193485484E-2</v>
      </c>
      <c r="E2912">
        <f t="shared" si="135"/>
        <v>211.57983588154221</v>
      </c>
      <c r="F2912">
        <v>1480.908802481837</v>
      </c>
      <c r="G2912">
        <f t="shared" si="137"/>
        <v>0.58088382323535293</v>
      </c>
    </row>
    <row r="2913" spans="2:7">
      <c r="B2913">
        <v>2906</v>
      </c>
      <c r="C2913">
        <v>0.89883525884328097</v>
      </c>
      <c r="D2913">
        <f t="shared" si="136"/>
        <v>1.9267968191919485</v>
      </c>
      <c r="E2913">
        <f t="shared" si="135"/>
        <v>5459.2576543771875</v>
      </c>
      <c r="F2913">
        <v>1481.6541663180492</v>
      </c>
      <c r="G2913">
        <f t="shared" si="137"/>
        <v>0.5810837832433513</v>
      </c>
    </row>
    <row r="2914" spans="2:7">
      <c r="B2914">
        <v>2907</v>
      </c>
      <c r="C2914">
        <v>0.39573061212108296</v>
      </c>
      <c r="D2914">
        <f t="shared" si="136"/>
        <v>0.26633368448969286</v>
      </c>
      <c r="E2914">
        <f t="shared" si="135"/>
        <v>754.61210605412975</v>
      </c>
      <c r="F2914">
        <v>1482.6814250319296</v>
      </c>
      <c r="G2914">
        <f t="shared" si="137"/>
        <v>0.58128374325134968</v>
      </c>
    </row>
    <row r="2915" spans="2:7">
      <c r="B2915">
        <v>2908</v>
      </c>
      <c r="C2915">
        <v>0.38654741252911085</v>
      </c>
      <c r="D2915">
        <f t="shared" si="136"/>
        <v>0.25741215734328682</v>
      </c>
      <c r="E2915">
        <f t="shared" si="135"/>
        <v>729.33444580597939</v>
      </c>
      <c r="F2915">
        <v>1483.1529649431459</v>
      </c>
      <c r="G2915">
        <f t="shared" si="137"/>
        <v>0.58148370325934817</v>
      </c>
    </row>
    <row r="2916" spans="2:7">
      <c r="B2916">
        <v>2909</v>
      </c>
      <c r="C2916">
        <v>0.10652402585840459</v>
      </c>
      <c r="D2916">
        <f t="shared" si="136"/>
        <v>5.4216721758446829E-2</v>
      </c>
      <c r="E2916">
        <f t="shared" si="135"/>
        <v>153.61404498226602</v>
      </c>
      <c r="F2916">
        <v>1483.2745032915188</v>
      </c>
      <c r="G2916">
        <f t="shared" si="137"/>
        <v>0.58168366326734655</v>
      </c>
    </row>
    <row r="2917" spans="2:7">
      <c r="B2917">
        <v>2910</v>
      </c>
      <c r="C2917">
        <v>0.12689236771059409</v>
      </c>
      <c r="D2917">
        <f t="shared" si="136"/>
        <v>6.5674259701040016E-2</v>
      </c>
      <c r="E2917">
        <f t="shared" si="135"/>
        <v>186.07706915294673</v>
      </c>
      <c r="F2917">
        <v>1484.7529616818322</v>
      </c>
      <c r="G2917">
        <f t="shared" si="137"/>
        <v>0.58188362327534493</v>
      </c>
    </row>
    <row r="2918" spans="2:7">
      <c r="B2918">
        <v>2911</v>
      </c>
      <c r="C2918">
        <v>0.77960365250204344</v>
      </c>
      <c r="D2918">
        <f t="shared" si="136"/>
        <v>1.0317625022238537</v>
      </c>
      <c r="E2918">
        <f t="shared" si="135"/>
        <v>2923.3270896342524</v>
      </c>
      <c r="F2918">
        <v>1485.5879163837171</v>
      </c>
      <c r="G2918">
        <f t="shared" si="137"/>
        <v>0.58208358328334331</v>
      </c>
    </row>
    <row r="2919" spans="2:7">
      <c r="B2919">
        <v>2912</v>
      </c>
      <c r="C2919">
        <v>0.33479096544002973</v>
      </c>
      <c r="D2919">
        <f t="shared" si="136"/>
        <v>0.21056572186673206</v>
      </c>
      <c r="E2919">
        <f t="shared" si="135"/>
        <v>596.6028786224075</v>
      </c>
      <c r="F2919">
        <v>1487.9430592604531</v>
      </c>
      <c r="G2919">
        <f t="shared" si="137"/>
        <v>0.58228354329134169</v>
      </c>
    </row>
    <row r="2920" spans="2:7">
      <c r="B2920">
        <v>2913</v>
      </c>
      <c r="C2920">
        <v>0.71598249260729119</v>
      </c>
      <c r="D2920">
        <f t="shared" si="136"/>
        <v>0.80403300572701975</v>
      </c>
      <c r="E2920">
        <f t="shared" si="135"/>
        <v>2278.0935162265559</v>
      </c>
      <c r="F2920">
        <v>1488.5824200167726</v>
      </c>
      <c r="G2920">
        <f t="shared" si="137"/>
        <v>0.58248350329934018</v>
      </c>
    </row>
    <row r="2921" spans="2:7">
      <c r="B2921">
        <v>2914</v>
      </c>
      <c r="C2921">
        <v>0.11026969243637086</v>
      </c>
      <c r="D2921">
        <f t="shared" si="136"/>
        <v>5.6294776731491192E-2</v>
      </c>
      <c r="E2921">
        <f t="shared" si="135"/>
        <v>159.50186740589172</v>
      </c>
      <c r="F2921">
        <v>1489.4467026438356</v>
      </c>
      <c r="G2921">
        <f t="shared" si="137"/>
        <v>0.58268346330733856</v>
      </c>
    </row>
    <row r="2922" spans="2:7">
      <c r="B2922">
        <v>2915</v>
      </c>
      <c r="C2922">
        <v>0.96203388531678002</v>
      </c>
      <c r="D2922">
        <f t="shared" si="136"/>
        <v>3.6334881025794843</v>
      </c>
      <c r="E2922">
        <f t="shared" si="135"/>
        <v>10294.882957308539</v>
      </c>
      <c r="F2922">
        <v>1491.9651427765348</v>
      </c>
      <c r="G2922">
        <f t="shared" si="137"/>
        <v>0.58288342331533693</v>
      </c>
    </row>
    <row r="2923" spans="2:7">
      <c r="B2923">
        <v>2916</v>
      </c>
      <c r="C2923">
        <v>0.53456711419678604</v>
      </c>
      <c r="D2923">
        <f t="shared" si="136"/>
        <v>0.43117255860231829</v>
      </c>
      <c r="E2923">
        <f t="shared" si="135"/>
        <v>1221.6555827065686</v>
      </c>
      <c r="F2923">
        <v>1492.4359572171236</v>
      </c>
      <c r="G2923">
        <f t="shared" si="137"/>
        <v>0.58308338332333531</v>
      </c>
    </row>
    <row r="2924" spans="2:7">
      <c r="B2924">
        <v>2917</v>
      </c>
      <c r="C2924">
        <v>6.7504116233653377E-2</v>
      </c>
      <c r="D2924">
        <f t="shared" si="136"/>
        <v>3.3303747959004149E-2</v>
      </c>
      <c r="E2924">
        <f t="shared" si="135"/>
        <v>94.360619217178424</v>
      </c>
      <c r="F2924">
        <v>1492.8304422204978</v>
      </c>
      <c r="G2924">
        <f t="shared" si="137"/>
        <v>0.58328334333133369</v>
      </c>
    </row>
    <row r="2925" spans="2:7">
      <c r="B2925">
        <v>2918</v>
      </c>
      <c r="C2925">
        <v>0.17820581611334174</v>
      </c>
      <c r="D2925">
        <f t="shared" si="136"/>
        <v>9.6364119641907164E-2</v>
      </c>
      <c r="E2925">
        <f t="shared" si="135"/>
        <v>273.03167231873698</v>
      </c>
      <c r="F2925">
        <v>1493.6489758805367</v>
      </c>
      <c r="G2925">
        <f t="shared" si="137"/>
        <v>0.58348330333933218</v>
      </c>
    </row>
    <row r="2926" spans="2:7">
      <c r="B2926">
        <v>2919</v>
      </c>
      <c r="C2926">
        <v>0.79959122530445581</v>
      </c>
      <c r="D2926">
        <f t="shared" si="136"/>
        <v>1.1243522524057452</v>
      </c>
      <c r="E2926">
        <f t="shared" si="135"/>
        <v>3185.6647151496118</v>
      </c>
      <c r="F2926">
        <v>1494.638117234427</v>
      </c>
      <c r="G2926">
        <f t="shared" si="137"/>
        <v>0.58368326334733056</v>
      </c>
    </row>
    <row r="2927" spans="2:7">
      <c r="B2927">
        <v>2920</v>
      </c>
      <c r="C2927">
        <v>0.98564744810044025</v>
      </c>
      <c r="D2927">
        <f t="shared" si="136"/>
        <v>6.3103719142999752</v>
      </c>
      <c r="E2927">
        <f t="shared" si="135"/>
        <v>17879.387090516597</v>
      </c>
      <c r="F2927">
        <v>1495.2928910806941</v>
      </c>
      <c r="G2927">
        <f t="shared" si="137"/>
        <v>0.58388322335532894</v>
      </c>
    </row>
    <row r="2928" spans="2:7">
      <c r="B2928">
        <v>2921</v>
      </c>
      <c r="C2928">
        <v>0.11543709584267958</v>
      </c>
      <c r="D2928">
        <f t="shared" si="136"/>
        <v>5.9182779712433575E-2</v>
      </c>
      <c r="E2928">
        <f t="shared" si="135"/>
        <v>167.68454251856181</v>
      </c>
      <c r="F2928">
        <v>1495.6047807562741</v>
      </c>
      <c r="G2928">
        <f t="shared" si="137"/>
        <v>0.58408318336332732</v>
      </c>
    </row>
    <row r="2929" spans="2:7">
      <c r="B2929">
        <v>2922</v>
      </c>
      <c r="C2929">
        <v>0.31463444161915344</v>
      </c>
      <c r="D2929">
        <f t="shared" si="136"/>
        <v>0.19374463589434021</v>
      </c>
      <c r="E2929">
        <f t="shared" si="135"/>
        <v>548.94313503396393</v>
      </c>
      <c r="F2929">
        <v>1496.3315596077912</v>
      </c>
      <c r="G2929">
        <f t="shared" si="137"/>
        <v>0.5842831433713257</v>
      </c>
    </row>
    <row r="2930" spans="2:7">
      <c r="B2930">
        <v>2923</v>
      </c>
      <c r="C2930">
        <v>4.5209124450802607E-2</v>
      </c>
      <c r="D2930">
        <f t="shared" si="136"/>
        <v>2.1922598485645262E-2</v>
      </c>
      <c r="E2930">
        <f t="shared" si="135"/>
        <v>62.114029042661578</v>
      </c>
      <c r="F2930">
        <v>1496.664791568089</v>
      </c>
      <c r="G2930">
        <f t="shared" si="137"/>
        <v>0.58448310337932419</v>
      </c>
    </row>
    <row r="2931" spans="2:7">
      <c r="B2931">
        <v>2924</v>
      </c>
      <c r="C2931">
        <v>0.22562432115475062</v>
      </c>
      <c r="D2931">
        <f t="shared" si="136"/>
        <v>0.12733733084951937</v>
      </c>
      <c r="E2931">
        <f t="shared" si="135"/>
        <v>360.78910407363821</v>
      </c>
      <c r="F2931">
        <v>1498.1296076035946</v>
      </c>
      <c r="G2931">
        <f t="shared" si="137"/>
        <v>0.58468306338732257</v>
      </c>
    </row>
    <row r="2932" spans="2:7">
      <c r="B2932">
        <v>2925</v>
      </c>
      <c r="C2932">
        <v>0.17238336454906744</v>
      </c>
      <c r="D2932">
        <f t="shared" si="136"/>
        <v>9.2741802179524768E-2</v>
      </c>
      <c r="E2932">
        <f t="shared" si="135"/>
        <v>262.7684395086535</v>
      </c>
      <c r="F2932">
        <v>1498.4715576654701</v>
      </c>
      <c r="G2932">
        <f t="shared" si="137"/>
        <v>0.58488302339532094</v>
      </c>
    </row>
    <row r="2933" spans="2:7">
      <c r="B2933">
        <v>2926</v>
      </c>
      <c r="C2933">
        <v>0.72218076544121812</v>
      </c>
      <c r="D2933">
        <f t="shared" si="136"/>
        <v>0.82278907518070499</v>
      </c>
      <c r="E2933">
        <f t="shared" si="135"/>
        <v>2331.2357130119976</v>
      </c>
      <c r="F2933">
        <v>1498.9618491290883</v>
      </c>
      <c r="G2933">
        <f t="shared" si="137"/>
        <v>0.58508298340331932</v>
      </c>
    </row>
    <row r="2934" spans="2:7">
      <c r="B2934">
        <v>2927</v>
      </c>
      <c r="C2934">
        <v>0.32299863377913862</v>
      </c>
      <c r="D2934">
        <f t="shared" si="136"/>
        <v>0.20063541828119802</v>
      </c>
      <c r="E2934">
        <f t="shared" si="135"/>
        <v>568.46701846339442</v>
      </c>
      <c r="F2934">
        <v>1499.2560210989191</v>
      </c>
      <c r="G2934">
        <f t="shared" si="137"/>
        <v>0.5852829434113177</v>
      </c>
    </row>
    <row r="2935" spans="2:7">
      <c r="B2935">
        <v>2928</v>
      </c>
      <c r="C2935">
        <v>0.422002168222392</v>
      </c>
      <c r="D2935">
        <f t="shared" si="136"/>
        <v>0.29299572624721626</v>
      </c>
      <c r="E2935">
        <f t="shared" si="135"/>
        <v>830.15455770044616</v>
      </c>
      <c r="F2935">
        <v>1499.8409153494026</v>
      </c>
      <c r="G2935">
        <f t="shared" si="137"/>
        <v>0.58548290341931619</v>
      </c>
    </row>
    <row r="2936" spans="2:7">
      <c r="B2936">
        <v>2929</v>
      </c>
      <c r="C2936">
        <v>0.2977627949811853</v>
      </c>
      <c r="D2936">
        <f t="shared" si="136"/>
        <v>0.18021383780263234</v>
      </c>
      <c r="E2936">
        <f t="shared" si="135"/>
        <v>510.60587377412497</v>
      </c>
      <c r="F2936">
        <v>1499.8570526056369</v>
      </c>
      <c r="G2936">
        <f t="shared" si="137"/>
        <v>0.58568286342731457</v>
      </c>
    </row>
    <row r="2937" spans="2:7">
      <c r="B2937">
        <v>2930</v>
      </c>
      <c r="C2937">
        <v>0.40429947212893402</v>
      </c>
      <c r="D2937">
        <f t="shared" si="136"/>
        <v>0.27483985442562364</v>
      </c>
      <c r="E2937">
        <f t="shared" si="135"/>
        <v>778.71292087260031</v>
      </c>
      <c r="F2937">
        <v>1501.2058358408133</v>
      </c>
      <c r="G2937">
        <f t="shared" si="137"/>
        <v>0.58588282343531295</v>
      </c>
    </row>
    <row r="2938" spans="2:7">
      <c r="B2938">
        <v>2931</v>
      </c>
      <c r="C2938">
        <v>0.61073794543226867</v>
      </c>
      <c r="D2938">
        <f t="shared" si="136"/>
        <v>0.55623088262091569</v>
      </c>
      <c r="E2938">
        <f t="shared" si="135"/>
        <v>1575.9875007592611</v>
      </c>
      <c r="F2938">
        <v>1501.698585157143</v>
      </c>
      <c r="G2938">
        <f t="shared" si="137"/>
        <v>0.58608278344331133</v>
      </c>
    </row>
    <row r="2939" spans="2:7">
      <c r="B2939">
        <v>2932</v>
      </c>
      <c r="C2939">
        <v>0.83765902766975953</v>
      </c>
      <c r="D2939">
        <f t="shared" si="136"/>
        <v>1.3448324090031827</v>
      </c>
      <c r="E2939">
        <f t="shared" si="135"/>
        <v>3810.3584921756847</v>
      </c>
      <c r="F2939">
        <v>1501.8077705909086</v>
      </c>
      <c r="G2939">
        <f t="shared" si="137"/>
        <v>0.58628274345130971</v>
      </c>
    </row>
    <row r="2940" spans="2:7">
      <c r="B2940">
        <v>2933</v>
      </c>
      <c r="C2940">
        <v>9.0530320285362564E-2</v>
      </c>
      <c r="D2940">
        <f t="shared" si="136"/>
        <v>4.5485513619915485E-2</v>
      </c>
      <c r="E2940">
        <f t="shared" si="135"/>
        <v>128.87562192309389</v>
      </c>
      <c r="F2940">
        <v>1504.0189406502525</v>
      </c>
      <c r="G2940">
        <f t="shared" si="137"/>
        <v>0.58648270345930809</v>
      </c>
    </row>
    <row r="2941" spans="2:7">
      <c r="B2941">
        <v>2934</v>
      </c>
      <c r="C2941">
        <v>0.50129240075914239</v>
      </c>
      <c r="D2941">
        <f t="shared" si="136"/>
        <v>0.38558985243308164</v>
      </c>
      <c r="E2941">
        <f t="shared" si="135"/>
        <v>1092.5045818937313</v>
      </c>
      <c r="F2941">
        <v>1507.5825339437417</v>
      </c>
      <c r="G2941">
        <f t="shared" si="137"/>
        <v>0.58668266346730658</v>
      </c>
    </row>
    <row r="2942" spans="2:7">
      <c r="B2942">
        <v>2935</v>
      </c>
      <c r="C2942">
        <v>0.75972192577275954</v>
      </c>
      <c r="D2942">
        <f t="shared" si="136"/>
        <v>0.95114814648794832</v>
      </c>
      <c r="E2942">
        <f t="shared" si="135"/>
        <v>2694.9197483825205</v>
      </c>
      <c r="F2942">
        <v>1508.1787786047146</v>
      </c>
      <c r="G2942">
        <f t="shared" si="137"/>
        <v>0.58688262347530495</v>
      </c>
    </row>
    <row r="2943" spans="2:7">
      <c r="B2943">
        <v>2936</v>
      </c>
      <c r="C2943">
        <v>0.43591861777330798</v>
      </c>
      <c r="D2943">
        <f t="shared" si="136"/>
        <v>0.30785183857548426</v>
      </c>
      <c r="E2943">
        <f t="shared" si="135"/>
        <v>872.24687596387207</v>
      </c>
      <c r="F2943">
        <v>1508.179228646972</v>
      </c>
      <c r="G2943">
        <f t="shared" si="137"/>
        <v>0.58708258348330333</v>
      </c>
    </row>
    <row r="2944" spans="2:7">
      <c r="B2944">
        <v>2937</v>
      </c>
      <c r="C2944">
        <v>5.4421978429424978E-2</v>
      </c>
      <c r="D2944">
        <f t="shared" si="136"/>
        <v>2.6577776114862894E-2</v>
      </c>
      <c r="E2944">
        <f t="shared" si="135"/>
        <v>75.303698992111535</v>
      </c>
      <c r="F2944">
        <v>1508.4620992585046</v>
      </c>
      <c r="G2944">
        <f t="shared" si="137"/>
        <v>0.58728254349130171</v>
      </c>
    </row>
    <row r="2945" spans="2:7">
      <c r="B2945">
        <v>2938</v>
      </c>
      <c r="C2945">
        <v>0.47797342439313795</v>
      </c>
      <c r="D2945">
        <f t="shared" si="136"/>
        <v>0.35622450669202221</v>
      </c>
      <c r="E2945">
        <f t="shared" si="135"/>
        <v>1009.3027689607296</v>
      </c>
      <c r="F2945">
        <v>1509.308833028228</v>
      </c>
      <c r="G2945">
        <f t="shared" si="137"/>
        <v>0.58748250349930009</v>
      </c>
    </row>
    <row r="2946" spans="2:7">
      <c r="B2946">
        <v>2939</v>
      </c>
      <c r="C2946">
        <v>0.94381681424517794</v>
      </c>
      <c r="D2946">
        <f t="shared" si="136"/>
        <v>2.8558667575745469</v>
      </c>
      <c r="E2946">
        <f t="shared" si="135"/>
        <v>8091.6224797945497</v>
      </c>
      <c r="F2946">
        <v>1512.1506758310586</v>
      </c>
      <c r="G2946">
        <f t="shared" si="137"/>
        <v>0.58768246350729858</v>
      </c>
    </row>
    <row r="2947" spans="2:7">
      <c r="B2947">
        <v>2940</v>
      </c>
      <c r="C2947">
        <v>0.70618031428323447</v>
      </c>
      <c r="D2947">
        <f t="shared" si="136"/>
        <v>0.77556707391185897</v>
      </c>
      <c r="E2947">
        <f t="shared" si="135"/>
        <v>2197.4400427502674</v>
      </c>
      <c r="F2947">
        <v>1517.2170697383015</v>
      </c>
      <c r="G2947">
        <f t="shared" si="137"/>
        <v>0.58788242351529696</v>
      </c>
    </row>
    <row r="2948" spans="2:7">
      <c r="B2948">
        <v>2941</v>
      </c>
      <c r="C2948">
        <v>0.19700665083737634</v>
      </c>
      <c r="D2948">
        <f t="shared" si="136"/>
        <v>0.10832281735326221</v>
      </c>
      <c r="E2948">
        <f t="shared" si="135"/>
        <v>306.91464916757627</v>
      </c>
      <c r="F2948">
        <v>1517.7838453964007</v>
      </c>
      <c r="G2948">
        <f t="shared" si="137"/>
        <v>0.58808238352329534</v>
      </c>
    </row>
    <row r="2949" spans="2:7">
      <c r="B2949">
        <v>2942</v>
      </c>
      <c r="C2949">
        <v>0.93875395792510674</v>
      </c>
      <c r="D2949">
        <f t="shared" si="136"/>
        <v>2.7030295200462593</v>
      </c>
      <c r="E2949">
        <f t="shared" si="135"/>
        <v>7658.583640131068</v>
      </c>
      <c r="F2949">
        <v>1519.4810198567195</v>
      </c>
      <c r="G2949">
        <f t="shared" si="137"/>
        <v>0.58828234353129372</v>
      </c>
    </row>
    <row r="2950" spans="2:7">
      <c r="B2950">
        <v>2943</v>
      </c>
      <c r="C2950">
        <v>0.40625237879950404</v>
      </c>
      <c r="D2950">
        <f t="shared" si="136"/>
        <v>0.27680365579398059</v>
      </c>
      <c r="E2950">
        <f t="shared" si="135"/>
        <v>784.27702474961166</v>
      </c>
      <c r="F2950">
        <v>1519.5144736294185</v>
      </c>
      <c r="G2950">
        <f t="shared" si="137"/>
        <v>0.5884823035392921</v>
      </c>
    </row>
    <row r="2951" spans="2:7">
      <c r="B2951">
        <v>2944</v>
      </c>
      <c r="C2951">
        <v>0.88707455356329801</v>
      </c>
      <c r="D2951">
        <f t="shared" si="136"/>
        <v>1.7797378213887645</v>
      </c>
      <c r="E2951">
        <f t="shared" si="135"/>
        <v>5042.5904939348329</v>
      </c>
      <c r="F2951">
        <v>1522.0499262321057</v>
      </c>
      <c r="G2951">
        <f t="shared" si="137"/>
        <v>0.58868226354729059</v>
      </c>
    </row>
    <row r="2952" spans="2:7">
      <c r="B2952">
        <v>2945</v>
      </c>
      <c r="C2952">
        <v>0.83777498195982658</v>
      </c>
      <c r="D2952">
        <f t="shared" si="136"/>
        <v>1.3456178971669024</v>
      </c>
      <c r="E2952">
        <f t="shared" ref="E2952:E3015" si="138">$F$3*D2952</f>
        <v>3812.5840419728902</v>
      </c>
      <c r="F2952">
        <v>1522.2277300330616</v>
      </c>
      <c r="G2952">
        <f t="shared" si="137"/>
        <v>0.58888222355528896</v>
      </c>
    </row>
    <row r="2953" spans="2:7">
      <c r="B2953">
        <v>2946</v>
      </c>
      <c r="C2953">
        <v>0.62493506576466096</v>
      </c>
      <c r="D2953">
        <f t="shared" ref="D2953:D3016" si="139">(1-C2953)^(-1/$F$2)-1</f>
        <v>0.58357120302134713</v>
      </c>
      <c r="E2953">
        <f t="shared" si="138"/>
        <v>1653.4517418938169</v>
      </c>
      <c r="F2953">
        <v>1523.3193679147696</v>
      </c>
      <c r="G2953">
        <f t="shared" ref="G2953:G3016" si="140">B2953/5001</f>
        <v>0.58908218356328734</v>
      </c>
    </row>
    <row r="2954" spans="2:7">
      <c r="B2954">
        <v>2947</v>
      </c>
      <c r="C2954">
        <v>0.95632480061845937</v>
      </c>
      <c r="D2954">
        <f t="shared" si="139"/>
        <v>3.3390024203075663</v>
      </c>
      <c r="E2954">
        <f t="shared" si="138"/>
        <v>9460.5068575381047</v>
      </c>
      <c r="F2954">
        <v>1524.1036650406804</v>
      </c>
      <c r="G2954">
        <f t="shared" si="140"/>
        <v>0.58928214357128572</v>
      </c>
    </row>
    <row r="2955" spans="2:7">
      <c r="B2955">
        <v>2948</v>
      </c>
      <c r="C2955">
        <v>0.89915152091662442</v>
      </c>
      <c r="D2955">
        <f t="shared" si="139"/>
        <v>1.9310956492301878</v>
      </c>
      <c r="E2955">
        <f t="shared" si="138"/>
        <v>5471.4376728188654</v>
      </c>
      <c r="F2955">
        <v>1524.5349655685811</v>
      </c>
      <c r="G2955">
        <f t="shared" si="140"/>
        <v>0.5894821035792841</v>
      </c>
    </row>
    <row r="2956" spans="2:7">
      <c r="B2956">
        <v>2949</v>
      </c>
      <c r="C2956">
        <v>0.37745806600592768</v>
      </c>
      <c r="D2956">
        <f t="shared" si="139"/>
        <v>0.2487728954406927</v>
      </c>
      <c r="E2956">
        <f t="shared" si="138"/>
        <v>704.85653708196264</v>
      </c>
      <c r="F2956">
        <v>1525.5309688835089</v>
      </c>
      <c r="G2956">
        <f t="shared" si="140"/>
        <v>0.58968206358728259</v>
      </c>
    </row>
    <row r="2957" spans="2:7">
      <c r="B2957">
        <v>2950</v>
      </c>
      <c r="C2957">
        <v>0.28022818647825165</v>
      </c>
      <c r="D2957">
        <f t="shared" si="139"/>
        <v>0.1666482148324584</v>
      </c>
      <c r="E2957">
        <f t="shared" si="138"/>
        <v>472.16994202529884</v>
      </c>
      <c r="F2957">
        <v>1526.0503955039148</v>
      </c>
      <c r="G2957">
        <f t="shared" si="140"/>
        <v>0.58988202359528097</v>
      </c>
    </row>
    <row r="2958" spans="2:7">
      <c r="B2958">
        <v>2951</v>
      </c>
      <c r="C2958">
        <v>0.90108108509828644</v>
      </c>
      <c r="D2958">
        <f t="shared" si="139"/>
        <v>1.957759157464976</v>
      </c>
      <c r="E2958">
        <f t="shared" si="138"/>
        <v>5546.9842794840988</v>
      </c>
      <c r="F2958">
        <v>1527.2293475865856</v>
      </c>
      <c r="G2958">
        <f t="shared" si="140"/>
        <v>0.59008198360327935</v>
      </c>
    </row>
    <row r="2959" spans="2:7">
      <c r="B2959">
        <v>2952</v>
      </c>
      <c r="C2959">
        <v>1.2841882900666235E-2</v>
      </c>
      <c r="D2959">
        <f t="shared" si="139"/>
        <v>6.0770089959880647E-3</v>
      </c>
      <c r="E2959">
        <f t="shared" si="138"/>
        <v>17.218192155299519</v>
      </c>
      <c r="F2959">
        <v>1528.5150078542854</v>
      </c>
      <c r="G2959">
        <f t="shared" si="140"/>
        <v>0.59028194361127773</v>
      </c>
    </row>
    <row r="2960" spans="2:7">
      <c r="B2960">
        <v>2953</v>
      </c>
      <c r="C2960">
        <v>0.15259671493100235</v>
      </c>
      <c r="D2960">
        <f t="shared" si="139"/>
        <v>8.0706454629000168E-2</v>
      </c>
      <c r="E2960">
        <f t="shared" si="138"/>
        <v>228.6682881155005</v>
      </c>
      <c r="F2960">
        <v>1531.8034633408695</v>
      </c>
      <c r="G2960">
        <f t="shared" si="140"/>
        <v>0.59048190361927611</v>
      </c>
    </row>
    <row r="2961" spans="2:7">
      <c r="B2961">
        <v>2954</v>
      </c>
      <c r="C2961">
        <v>0.67154891223835078</v>
      </c>
      <c r="D2961">
        <f t="shared" si="139"/>
        <v>0.68521127938505266</v>
      </c>
      <c r="E2961">
        <f t="shared" si="138"/>
        <v>1941.4319582576493</v>
      </c>
      <c r="F2961">
        <v>1532.152105509123</v>
      </c>
      <c r="G2961">
        <f t="shared" si="140"/>
        <v>0.59068186362727459</v>
      </c>
    </row>
    <row r="2962" spans="2:7">
      <c r="B2962">
        <v>2955</v>
      </c>
      <c r="C2962">
        <v>0.36466561012640009</v>
      </c>
      <c r="D2962">
        <f t="shared" si="139"/>
        <v>0.23692293412631948</v>
      </c>
      <c r="E2962">
        <f t="shared" si="138"/>
        <v>671.28164669123862</v>
      </c>
      <c r="F2962">
        <v>1532.4556296717403</v>
      </c>
      <c r="G2962">
        <f t="shared" si="140"/>
        <v>0.59088182363527297</v>
      </c>
    </row>
    <row r="2963" spans="2:7">
      <c r="B2963">
        <v>2956</v>
      </c>
      <c r="C2963">
        <v>0.16011347018957822</v>
      </c>
      <c r="D2963">
        <f t="shared" si="139"/>
        <v>8.5229488667134978E-2</v>
      </c>
      <c r="E2963">
        <f t="shared" si="138"/>
        <v>241.48355122354911</v>
      </c>
      <c r="F2963">
        <v>1532.6174031751748</v>
      </c>
      <c r="G2963">
        <f t="shared" si="140"/>
        <v>0.59108178364327135</v>
      </c>
    </row>
    <row r="2964" spans="2:7">
      <c r="B2964">
        <v>2957</v>
      </c>
      <c r="C2964">
        <v>0.89013220749936928</v>
      </c>
      <c r="D2964">
        <f t="shared" si="139"/>
        <v>1.8157364356518024</v>
      </c>
      <c r="E2964">
        <f t="shared" si="138"/>
        <v>5144.5865676801068</v>
      </c>
      <c r="F2964">
        <v>1533.5409173567984</v>
      </c>
      <c r="G2964">
        <f t="shared" si="140"/>
        <v>0.59128174365126973</v>
      </c>
    </row>
    <row r="2965" spans="2:7">
      <c r="B2965">
        <v>2958</v>
      </c>
      <c r="C2965">
        <v>0.71302878257881641</v>
      </c>
      <c r="D2965">
        <f t="shared" si="139"/>
        <v>0.79530515561037718</v>
      </c>
      <c r="E2965">
        <f t="shared" si="138"/>
        <v>2253.3646075627353</v>
      </c>
      <c r="F2965">
        <v>1533.8732017838267</v>
      </c>
      <c r="G2965">
        <f t="shared" si="140"/>
        <v>0.59148170365926811</v>
      </c>
    </row>
    <row r="2966" spans="2:7">
      <c r="B2966">
        <v>2959</v>
      </c>
      <c r="C2966">
        <v>0.11175156471011261</v>
      </c>
      <c r="D2966">
        <f t="shared" si="139"/>
        <v>5.7120454136579069E-2</v>
      </c>
      <c r="E2966">
        <f t="shared" si="138"/>
        <v>161.84128672030738</v>
      </c>
      <c r="F2966">
        <v>1533.9558458434778</v>
      </c>
      <c r="G2966">
        <f t="shared" si="140"/>
        <v>0.5916816636672666</v>
      </c>
    </row>
    <row r="2967" spans="2:7">
      <c r="B2967">
        <v>2960</v>
      </c>
      <c r="C2967">
        <v>0.96409425444469388</v>
      </c>
      <c r="D2967">
        <f t="shared" si="139"/>
        <v>3.7562743655079149</v>
      </c>
      <c r="E2967">
        <f t="shared" si="138"/>
        <v>10642.777368939092</v>
      </c>
      <c r="F2967">
        <v>1534.9447187134538</v>
      </c>
      <c r="G2967">
        <f t="shared" si="140"/>
        <v>0.59188162367526498</v>
      </c>
    </row>
    <row r="2968" spans="2:7">
      <c r="B2968">
        <v>2961</v>
      </c>
      <c r="C2968">
        <v>0.86633615777477291</v>
      </c>
      <c r="D2968">
        <f t="shared" si="139"/>
        <v>1.5685082510118273</v>
      </c>
      <c r="E2968">
        <f t="shared" si="138"/>
        <v>4444.1067112001774</v>
      </c>
      <c r="F2968">
        <v>1537.1307988824358</v>
      </c>
      <c r="G2968">
        <f t="shared" si="140"/>
        <v>0.59208158368326336</v>
      </c>
    </row>
    <row r="2969" spans="2:7">
      <c r="B2969">
        <v>2962</v>
      </c>
      <c r="C2969">
        <v>0.21064204680982912</v>
      </c>
      <c r="D2969">
        <f t="shared" si="139"/>
        <v>0.11725631383957569</v>
      </c>
      <c r="E2969">
        <f t="shared" si="138"/>
        <v>332.22622254546445</v>
      </c>
      <c r="F2969">
        <v>1537.9624923090184</v>
      </c>
      <c r="G2969">
        <f t="shared" si="140"/>
        <v>0.59228154369126174</v>
      </c>
    </row>
    <row r="2970" spans="2:7">
      <c r="B2970">
        <v>2963</v>
      </c>
      <c r="C2970">
        <v>0.17297544283133581</v>
      </c>
      <c r="D2970">
        <f t="shared" si="139"/>
        <v>9.3108439777100926E-2</v>
      </c>
      <c r="E2970">
        <f t="shared" si="138"/>
        <v>263.80724603511931</v>
      </c>
      <c r="F2970">
        <v>1539.8572407961847</v>
      </c>
      <c r="G2970">
        <f t="shared" si="140"/>
        <v>0.59248150369926011</v>
      </c>
    </row>
    <row r="2971" spans="2:7">
      <c r="B2971">
        <v>2964</v>
      </c>
      <c r="C2971">
        <v>0.54038949235190747</v>
      </c>
      <c r="D2971">
        <f t="shared" si="139"/>
        <v>0.43964267348056407</v>
      </c>
      <c r="E2971">
        <f t="shared" si="138"/>
        <v>1245.6542415282649</v>
      </c>
      <c r="F2971">
        <v>1542.3032141907318</v>
      </c>
      <c r="G2971">
        <f t="shared" si="140"/>
        <v>0.59268146370725849</v>
      </c>
    </row>
    <row r="2972" spans="2:7">
      <c r="B2972">
        <v>2965</v>
      </c>
      <c r="C2972">
        <v>0.36761525404023654</v>
      </c>
      <c r="D2972">
        <f t="shared" si="139"/>
        <v>0.23962399890217645</v>
      </c>
      <c r="E2972">
        <f t="shared" si="138"/>
        <v>678.9346635561667</v>
      </c>
      <c r="F2972">
        <v>1542.5478289494331</v>
      </c>
      <c r="G2972">
        <f t="shared" si="140"/>
        <v>0.59288142371525698</v>
      </c>
    </row>
    <row r="2973" spans="2:7">
      <c r="B2973">
        <v>2966</v>
      </c>
      <c r="C2973">
        <v>0.5782652694395789</v>
      </c>
      <c r="D2973">
        <f t="shared" si="139"/>
        <v>0.49886595958759861</v>
      </c>
      <c r="E2973">
        <f t="shared" si="138"/>
        <v>1413.4535521648627</v>
      </c>
      <c r="F2973">
        <v>1543.2673259779283</v>
      </c>
      <c r="G2973">
        <f t="shared" si="140"/>
        <v>0.59308138372325536</v>
      </c>
    </row>
    <row r="2974" spans="2:7">
      <c r="B2974">
        <v>2967</v>
      </c>
      <c r="C2974">
        <v>0.5059500276722485</v>
      </c>
      <c r="D2974">
        <f t="shared" si="139"/>
        <v>0.39169767060430094</v>
      </c>
      <c r="E2974">
        <f t="shared" si="138"/>
        <v>1109.810066712186</v>
      </c>
      <c r="F2974">
        <v>1544.3766296178785</v>
      </c>
      <c r="G2974">
        <f t="shared" si="140"/>
        <v>0.59328134373125374</v>
      </c>
    </row>
    <row r="2975" spans="2:7">
      <c r="B2975">
        <v>2968</v>
      </c>
      <c r="C2975">
        <v>0.99725145303959506</v>
      </c>
      <c r="D2975">
        <f t="shared" si="139"/>
        <v>14.864280971639563</v>
      </c>
      <c r="E2975">
        <f t="shared" si="138"/>
        <v>42115.462752978761</v>
      </c>
      <c r="F2975">
        <v>1546.2040995037521</v>
      </c>
      <c r="G2975">
        <f t="shared" si="140"/>
        <v>0.59348130373925212</v>
      </c>
    </row>
    <row r="2976" spans="2:7">
      <c r="B2976">
        <v>2969</v>
      </c>
      <c r="C2976">
        <v>6.7224388072939845E-2</v>
      </c>
      <c r="D2976">
        <f t="shared" si="139"/>
        <v>3.3158482322513061E-2</v>
      </c>
      <c r="E2976">
        <f t="shared" si="138"/>
        <v>93.94903324712034</v>
      </c>
      <c r="F2976">
        <v>1546.8239532142161</v>
      </c>
      <c r="G2976">
        <f t="shared" si="140"/>
        <v>0.5936812637472505</v>
      </c>
    </row>
    <row r="2977" spans="2:7">
      <c r="B2977">
        <v>2970</v>
      </c>
      <c r="C2977">
        <v>0.91438631746129462</v>
      </c>
      <c r="D2977">
        <f t="shared" si="139"/>
        <v>2.1649757392715303</v>
      </c>
      <c r="E2977">
        <f t="shared" si="138"/>
        <v>6134.0979279360026</v>
      </c>
      <c r="F2977">
        <v>1549.2141367997378</v>
      </c>
      <c r="G2977">
        <f t="shared" si="140"/>
        <v>0.59388122375524899</v>
      </c>
    </row>
    <row r="2978" spans="2:7">
      <c r="B2978">
        <v>2971</v>
      </c>
      <c r="C2978">
        <v>0.61376597400262412</v>
      </c>
      <c r="D2978">
        <f t="shared" si="139"/>
        <v>0.56193808152826641</v>
      </c>
      <c r="E2978">
        <f t="shared" si="138"/>
        <v>1592.1578976634216</v>
      </c>
      <c r="F2978">
        <v>1550.9778763333063</v>
      </c>
      <c r="G2978">
        <f t="shared" si="140"/>
        <v>0.59408118376324737</v>
      </c>
    </row>
    <row r="2979" spans="2:7">
      <c r="B2979">
        <v>2972</v>
      </c>
      <c r="C2979">
        <v>0.20770939120699417</v>
      </c>
      <c r="D2979">
        <f t="shared" si="139"/>
        <v>0.11531588261426418</v>
      </c>
      <c r="E2979">
        <f t="shared" si="138"/>
        <v>326.7283340737485</v>
      </c>
      <c r="F2979">
        <v>1551.1018214851715</v>
      </c>
      <c r="G2979">
        <f t="shared" si="140"/>
        <v>0.59428114377124575</v>
      </c>
    </row>
    <row r="2980" spans="2:7">
      <c r="B2980">
        <v>2973</v>
      </c>
      <c r="C2980">
        <v>0.37628349821454976</v>
      </c>
      <c r="D2980">
        <f t="shared" si="139"/>
        <v>0.24767000342034184</v>
      </c>
      <c r="E2980">
        <f t="shared" si="138"/>
        <v>701.73167635763525</v>
      </c>
      <c r="F2980">
        <v>1552.4351820144823</v>
      </c>
      <c r="G2980">
        <f t="shared" si="140"/>
        <v>0.59448110377924412</v>
      </c>
    </row>
    <row r="2981" spans="2:7">
      <c r="B2981">
        <v>2974</v>
      </c>
      <c r="C2981">
        <v>0.56855997726184504</v>
      </c>
      <c r="D2981">
        <f t="shared" si="139"/>
        <v>0.48296550247374559</v>
      </c>
      <c r="E2981">
        <f t="shared" si="138"/>
        <v>1368.402257008946</v>
      </c>
      <c r="F2981">
        <v>1553.9817695963045</v>
      </c>
      <c r="G2981">
        <f t="shared" si="140"/>
        <v>0.5946810637872425</v>
      </c>
    </row>
    <row r="2982" spans="2:7">
      <c r="B2982">
        <v>2975</v>
      </c>
      <c r="C2982">
        <v>1.9888382786414804E-2</v>
      </c>
      <c r="D2982">
        <f t="shared" si="139"/>
        <v>9.4611097503796149E-3</v>
      </c>
      <c r="E2982">
        <f t="shared" si="138"/>
        <v>26.806477626075576</v>
      </c>
      <c r="F2982">
        <v>1555.4800555313968</v>
      </c>
      <c r="G2982">
        <f t="shared" si="140"/>
        <v>0.59488102379524099</v>
      </c>
    </row>
    <row r="2983" spans="2:7">
      <c r="B2983">
        <v>2976</v>
      </c>
      <c r="C2983">
        <v>0.4128623789190784</v>
      </c>
      <c r="D2983">
        <f t="shared" si="139"/>
        <v>0.28352155874068674</v>
      </c>
      <c r="E2983">
        <f t="shared" si="138"/>
        <v>803.31108309861247</v>
      </c>
      <c r="F2983">
        <v>1555.6177967075089</v>
      </c>
      <c r="G2983">
        <f t="shared" si="140"/>
        <v>0.59508098380323937</v>
      </c>
    </row>
    <row r="2984" spans="2:7">
      <c r="B2984">
        <v>2977</v>
      </c>
      <c r="C2984">
        <v>0.33305617120631892</v>
      </c>
      <c r="D2984">
        <f t="shared" si="139"/>
        <v>0.20908869388667717</v>
      </c>
      <c r="E2984">
        <f t="shared" si="138"/>
        <v>592.41796601225201</v>
      </c>
      <c r="F2984">
        <v>1555.9475266962504</v>
      </c>
      <c r="G2984">
        <f t="shared" si="140"/>
        <v>0.59528094381123775</v>
      </c>
    </row>
    <row r="2985" spans="2:7">
      <c r="B2985">
        <v>2978</v>
      </c>
      <c r="C2985">
        <v>0.34380922486742282</v>
      </c>
      <c r="D2985">
        <f t="shared" si="139"/>
        <v>0.21833615086232383</v>
      </c>
      <c r="E2985">
        <f t="shared" si="138"/>
        <v>618.61909410991757</v>
      </c>
      <c r="F2985">
        <v>1557.0541231557486</v>
      </c>
      <c r="G2985">
        <f t="shared" si="140"/>
        <v>0.59548090381923613</v>
      </c>
    </row>
    <row r="2986" spans="2:7">
      <c r="B2986">
        <v>2979</v>
      </c>
      <c r="C2986">
        <v>0.82306426079428896</v>
      </c>
      <c r="D2986">
        <f t="shared" si="139"/>
        <v>1.2520936912067033</v>
      </c>
      <c r="E2986">
        <f t="shared" si="138"/>
        <v>3547.5987917523262</v>
      </c>
      <c r="F2986">
        <v>1557.8853127210789</v>
      </c>
      <c r="G2986">
        <f t="shared" si="140"/>
        <v>0.59568086382723451</v>
      </c>
    </row>
    <row r="2987" spans="2:7">
      <c r="B2987">
        <v>2980</v>
      </c>
      <c r="C2987">
        <v>0.86870050358290885</v>
      </c>
      <c r="D2987">
        <f t="shared" si="139"/>
        <v>1.5900860357948883</v>
      </c>
      <c r="E2987">
        <f t="shared" si="138"/>
        <v>4505.2437680855173</v>
      </c>
      <c r="F2987">
        <v>1559.0043964124061</v>
      </c>
      <c r="G2987">
        <f t="shared" si="140"/>
        <v>0.595880823835233</v>
      </c>
    </row>
    <row r="2988" spans="2:7">
      <c r="B2988">
        <v>2981</v>
      </c>
      <c r="C2988">
        <v>0.80248709004332897</v>
      </c>
      <c r="D2988">
        <f t="shared" si="139"/>
        <v>1.1388957386847429</v>
      </c>
      <c r="E2988">
        <f t="shared" si="138"/>
        <v>3226.8712596067717</v>
      </c>
      <c r="F2988">
        <v>1559.2153910793154</v>
      </c>
      <c r="G2988">
        <f t="shared" si="140"/>
        <v>0.59608078384323138</v>
      </c>
    </row>
    <row r="2989" spans="2:7">
      <c r="B2989">
        <v>2982</v>
      </c>
      <c r="C2989">
        <v>0.6599167886945807</v>
      </c>
      <c r="D2989">
        <f t="shared" si="139"/>
        <v>0.65794240974390061</v>
      </c>
      <c r="E2989">
        <f t="shared" si="138"/>
        <v>1864.1701609410518</v>
      </c>
      <c r="F2989">
        <v>1559.7802768993097</v>
      </c>
      <c r="G2989">
        <f t="shared" si="140"/>
        <v>0.59628074385122976</v>
      </c>
    </row>
    <row r="2990" spans="2:7">
      <c r="B2990">
        <v>2983</v>
      </c>
      <c r="C2990">
        <v>0.5714392191889186</v>
      </c>
      <c r="D2990">
        <f t="shared" si="139"/>
        <v>0.48762742433770856</v>
      </c>
      <c r="E2990">
        <f t="shared" si="138"/>
        <v>1381.6110356235076</v>
      </c>
      <c r="F2990">
        <v>1560.1605224132884</v>
      </c>
      <c r="G2990">
        <f t="shared" si="140"/>
        <v>0.59648070385922813</v>
      </c>
    </row>
    <row r="2991" spans="2:7">
      <c r="B2991">
        <v>2984</v>
      </c>
      <c r="C2991">
        <v>0.97283848624124769</v>
      </c>
      <c r="D2991">
        <f t="shared" si="139"/>
        <v>4.4210582821439903</v>
      </c>
      <c r="E2991">
        <f t="shared" si="138"/>
        <v>12526.331799407973</v>
      </c>
      <c r="F2991">
        <v>1562.3295579842588</v>
      </c>
      <c r="G2991">
        <f t="shared" si="140"/>
        <v>0.59668066386722651</v>
      </c>
    </row>
    <row r="2992" spans="2:7">
      <c r="B2992">
        <v>2985</v>
      </c>
      <c r="C2992">
        <v>0.77788749517263533</v>
      </c>
      <c r="D2992">
        <f t="shared" si="139"/>
        <v>1.0243886870016139</v>
      </c>
      <c r="E2992">
        <f t="shared" si="138"/>
        <v>2902.4346131712396</v>
      </c>
      <c r="F2992">
        <v>1564.1576470948573</v>
      </c>
      <c r="G2992">
        <f t="shared" si="140"/>
        <v>0.596880623875225</v>
      </c>
    </row>
    <row r="2993" spans="2:7">
      <c r="B2993">
        <v>2986</v>
      </c>
      <c r="C2993">
        <v>0.87011766831079262</v>
      </c>
      <c r="D2993">
        <f t="shared" si="139"/>
        <v>1.6032951039179073</v>
      </c>
      <c r="E2993">
        <f t="shared" si="138"/>
        <v>4542.6694611007379</v>
      </c>
      <c r="F2993">
        <v>1564.4885817098873</v>
      </c>
      <c r="G2993">
        <f t="shared" si="140"/>
        <v>0.59708058388322338</v>
      </c>
    </row>
    <row r="2994" spans="2:7">
      <c r="B2994">
        <v>2987</v>
      </c>
      <c r="C2994">
        <v>0.77399006956322502</v>
      </c>
      <c r="D2994">
        <f t="shared" si="139"/>
        <v>1.0079492140425925</v>
      </c>
      <c r="E2994">
        <f t="shared" si="138"/>
        <v>2855.8561064540122</v>
      </c>
      <c r="F2994">
        <v>1565.6616706844206</v>
      </c>
      <c r="G2994">
        <f t="shared" si="140"/>
        <v>0.59728054389122176</v>
      </c>
    </row>
    <row r="2995" spans="2:7">
      <c r="B2995">
        <v>2988</v>
      </c>
      <c r="C2995">
        <v>0.37330029264077802</v>
      </c>
      <c r="D2995">
        <f t="shared" si="139"/>
        <v>0.24488250373899523</v>
      </c>
      <c r="E2995">
        <f t="shared" si="138"/>
        <v>693.83376059381987</v>
      </c>
      <c r="F2995">
        <v>1566.7478841695988</v>
      </c>
      <c r="G2995">
        <f t="shared" si="140"/>
        <v>0.59748050389922014</v>
      </c>
    </row>
    <row r="2996" spans="2:7">
      <c r="B2996">
        <v>2989</v>
      </c>
      <c r="C2996">
        <v>0.18201457691775047</v>
      </c>
      <c r="D2996">
        <f t="shared" si="139"/>
        <v>9.8754120334417328E-2</v>
      </c>
      <c r="E2996">
        <f t="shared" si="138"/>
        <v>279.80334094751578</v>
      </c>
      <c r="F2996">
        <v>1566.9074960069026</v>
      </c>
      <c r="G2996">
        <f t="shared" si="140"/>
        <v>0.59768046390721852</v>
      </c>
    </row>
    <row r="2997" spans="2:7">
      <c r="B2997">
        <v>2990</v>
      </c>
      <c r="C2997">
        <v>0.38086776369150421</v>
      </c>
      <c r="D2997">
        <f t="shared" si="139"/>
        <v>0.25199191198997228</v>
      </c>
      <c r="E2997">
        <f t="shared" si="138"/>
        <v>713.97708397158817</v>
      </c>
      <c r="F2997">
        <v>1567.2183831117193</v>
      </c>
      <c r="G2997">
        <f t="shared" si="140"/>
        <v>0.59788042391521701</v>
      </c>
    </row>
    <row r="2998" spans="2:7">
      <c r="B2998">
        <v>2991</v>
      </c>
      <c r="C2998">
        <v>0.38921469363950512</v>
      </c>
      <c r="D2998">
        <f t="shared" si="139"/>
        <v>0.25998312256426703</v>
      </c>
      <c r="E2998">
        <f t="shared" si="138"/>
        <v>736.61884726542326</v>
      </c>
      <c r="F2998">
        <v>1570.6172346727371</v>
      </c>
      <c r="G2998">
        <f t="shared" si="140"/>
        <v>0.59808038392321539</v>
      </c>
    </row>
    <row r="2999" spans="2:7">
      <c r="B2999">
        <v>2992</v>
      </c>
      <c r="C2999">
        <v>0.46543009870394469</v>
      </c>
      <c r="D2999">
        <f t="shared" si="139"/>
        <v>0.34121341767204227</v>
      </c>
      <c r="E2999">
        <f t="shared" si="138"/>
        <v>966.77135007078653</v>
      </c>
      <c r="F2999">
        <v>1571.2475954330127</v>
      </c>
      <c r="G2999">
        <f t="shared" si="140"/>
        <v>0.59828034393121376</v>
      </c>
    </row>
    <row r="3000" spans="2:7">
      <c r="B3000">
        <v>2993</v>
      </c>
      <c r="C3000">
        <v>0.72114869357924294</v>
      </c>
      <c r="D3000">
        <f t="shared" si="139"/>
        <v>0.81962357375685357</v>
      </c>
      <c r="E3000">
        <f t="shared" si="138"/>
        <v>2322.2667923110853</v>
      </c>
      <c r="F3000">
        <v>1571.362088106893</v>
      </c>
      <c r="G3000">
        <f t="shared" si="140"/>
        <v>0.59848030393921214</v>
      </c>
    </row>
    <row r="3001" spans="2:7">
      <c r="B3001">
        <v>2994</v>
      </c>
      <c r="C3001">
        <v>0.44121278741603687</v>
      </c>
      <c r="D3001">
        <f t="shared" si="139"/>
        <v>0.31364562058591883</v>
      </c>
      <c r="E3001">
        <f t="shared" si="138"/>
        <v>888.66259166010343</v>
      </c>
      <c r="F3001">
        <v>1573.1804129269979</v>
      </c>
      <c r="G3001">
        <f t="shared" si="140"/>
        <v>0.59868026394721052</v>
      </c>
    </row>
    <row r="3002" spans="2:7">
      <c r="B3002">
        <v>2995</v>
      </c>
      <c r="C3002">
        <v>0.32098975949955255</v>
      </c>
      <c r="D3002">
        <f t="shared" si="139"/>
        <v>0.19896905171879253</v>
      </c>
      <c r="E3002">
        <f t="shared" si="138"/>
        <v>563.74564653657887</v>
      </c>
      <c r="F3002">
        <v>1573.319971302634</v>
      </c>
      <c r="G3002">
        <f t="shared" si="140"/>
        <v>0.59888022395520901</v>
      </c>
    </row>
    <row r="3003" spans="2:7">
      <c r="B3003">
        <v>2996</v>
      </c>
      <c r="C3003">
        <v>0.99113929244721222</v>
      </c>
      <c r="D3003">
        <f t="shared" si="139"/>
        <v>8.1648252003444206</v>
      </c>
      <c r="E3003">
        <f t="shared" si="138"/>
        <v>23133.671400975858</v>
      </c>
      <c r="F3003">
        <v>1573.8552141119301</v>
      </c>
      <c r="G3003">
        <f t="shared" si="140"/>
        <v>0.59908018396320739</v>
      </c>
    </row>
    <row r="3004" spans="2:7">
      <c r="B3004">
        <v>2997</v>
      </c>
      <c r="C3004">
        <v>5.7174417806112987E-2</v>
      </c>
      <c r="D3004">
        <f t="shared" si="139"/>
        <v>2.7981504684436498E-2</v>
      </c>
      <c r="E3004">
        <f t="shared" si="138"/>
        <v>79.280929939236742</v>
      </c>
      <c r="F3004">
        <v>1575.9875007592611</v>
      </c>
      <c r="G3004">
        <f t="shared" si="140"/>
        <v>0.59928014397120577</v>
      </c>
    </row>
    <row r="3005" spans="2:7">
      <c r="B3005">
        <v>2998</v>
      </c>
      <c r="C3005">
        <v>0.608153152240964</v>
      </c>
      <c r="D3005">
        <f t="shared" si="139"/>
        <v>0.5514104322297384</v>
      </c>
      <c r="E3005">
        <f t="shared" si="138"/>
        <v>1562.3295579842588</v>
      </c>
      <c r="F3005">
        <v>1578.4526843215053</v>
      </c>
      <c r="G3005">
        <f t="shared" si="140"/>
        <v>0.59948010397920415</v>
      </c>
    </row>
    <row r="3006" spans="2:7">
      <c r="B3006">
        <v>2999</v>
      </c>
      <c r="C3006">
        <v>0.84836620178242361</v>
      </c>
      <c r="D3006">
        <f t="shared" si="139"/>
        <v>1.4210394636752</v>
      </c>
      <c r="E3006">
        <f t="shared" si="138"/>
        <v>4026.278480413067</v>
      </c>
      <c r="F3006">
        <v>1581.7631503360217</v>
      </c>
      <c r="G3006">
        <f t="shared" si="140"/>
        <v>0.59968006398720253</v>
      </c>
    </row>
    <row r="3007" spans="2:7">
      <c r="B3007">
        <v>3000</v>
      </c>
      <c r="C3007">
        <v>0.32558285575837598</v>
      </c>
      <c r="D3007">
        <f t="shared" si="139"/>
        <v>0.20278974838881014</v>
      </c>
      <c r="E3007">
        <f t="shared" si="138"/>
        <v>574.57095376829545</v>
      </c>
      <c r="F3007">
        <v>1581.7830481409446</v>
      </c>
      <c r="G3007">
        <f t="shared" si="140"/>
        <v>0.59988002399520091</v>
      </c>
    </row>
    <row r="3008" spans="2:7">
      <c r="B3008">
        <v>3001</v>
      </c>
      <c r="C3008">
        <v>0.77892455403281224</v>
      </c>
      <c r="D3008">
        <f t="shared" si="139"/>
        <v>1.0288345685418032</v>
      </c>
      <c r="E3008">
        <f t="shared" si="138"/>
        <v>2915.0312775351094</v>
      </c>
      <c r="F3008">
        <v>1582.3288710005797</v>
      </c>
      <c r="G3008">
        <f t="shared" si="140"/>
        <v>0.6000799840031994</v>
      </c>
    </row>
    <row r="3009" spans="2:7">
      <c r="B3009">
        <v>3002</v>
      </c>
      <c r="C3009">
        <v>0.38963374276513796</v>
      </c>
      <c r="D3009">
        <f t="shared" si="139"/>
        <v>0.26038853890632496</v>
      </c>
      <c r="E3009">
        <f t="shared" si="138"/>
        <v>737.76752690125409</v>
      </c>
      <c r="F3009">
        <v>1582.3865139254717</v>
      </c>
      <c r="G3009">
        <f t="shared" si="140"/>
        <v>0.60027994401119777</v>
      </c>
    </row>
    <row r="3010" spans="2:7">
      <c r="B3010">
        <v>3003</v>
      </c>
      <c r="C3010">
        <v>0.78327992459437468</v>
      </c>
      <c r="D3010">
        <f t="shared" si="139"/>
        <v>1.0478459174319488</v>
      </c>
      <c r="E3010">
        <f t="shared" si="138"/>
        <v>2968.8967660571884</v>
      </c>
      <c r="F3010">
        <v>1584.2728223284951</v>
      </c>
      <c r="G3010">
        <f t="shared" si="140"/>
        <v>0.60047990401919615</v>
      </c>
    </row>
    <row r="3011" spans="2:7">
      <c r="B3011">
        <v>3004</v>
      </c>
      <c r="C3011">
        <v>0.30027770140793308</v>
      </c>
      <c r="D3011">
        <f t="shared" si="139"/>
        <v>0.18220031709443307</v>
      </c>
      <c r="E3011">
        <f t="shared" si="138"/>
        <v>516.23423176756035</v>
      </c>
      <c r="F3011">
        <v>1588.5053636820999</v>
      </c>
      <c r="G3011">
        <f t="shared" si="140"/>
        <v>0.60067986402719453</v>
      </c>
    </row>
    <row r="3012" spans="2:7">
      <c r="B3012">
        <v>3005</v>
      </c>
      <c r="C3012">
        <v>0.97714404111572895</v>
      </c>
      <c r="D3012">
        <f t="shared" si="139"/>
        <v>4.877856912573713</v>
      </c>
      <c r="E3012">
        <f t="shared" si="138"/>
        <v>13820.59458562552</v>
      </c>
      <c r="F3012">
        <v>1589.2856077042077</v>
      </c>
      <c r="G3012">
        <f t="shared" si="140"/>
        <v>0.60087982403519291</v>
      </c>
    </row>
    <row r="3013" spans="2:7">
      <c r="B3013">
        <v>3006</v>
      </c>
      <c r="C3013">
        <v>0.81773289309353459</v>
      </c>
      <c r="D3013">
        <f t="shared" si="139"/>
        <v>1.2209714932621991</v>
      </c>
      <c r="E3013">
        <f t="shared" si="138"/>
        <v>3459.4192309095642</v>
      </c>
      <c r="F3013">
        <v>1590.6102782417584</v>
      </c>
      <c r="G3013">
        <f t="shared" si="140"/>
        <v>0.6010797840431914</v>
      </c>
    </row>
    <row r="3014" spans="2:7">
      <c r="B3014">
        <v>3007</v>
      </c>
      <c r="C3014">
        <v>0.24846541857156523</v>
      </c>
      <c r="D3014">
        <f t="shared" si="139"/>
        <v>0.14327029789984991</v>
      </c>
      <c r="E3014">
        <f t="shared" si="138"/>
        <v>405.93251071624144</v>
      </c>
      <c r="F3014">
        <v>1590.7741114128985</v>
      </c>
      <c r="G3014">
        <f t="shared" si="140"/>
        <v>0.60127974405118978</v>
      </c>
    </row>
    <row r="3015" spans="2:7">
      <c r="B3015">
        <v>3008</v>
      </c>
      <c r="C3015">
        <v>0.12148201891978794</v>
      </c>
      <c r="D3015">
        <f t="shared" si="139"/>
        <v>6.2592828581391702E-2</v>
      </c>
      <c r="E3015">
        <f t="shared" si="138"/>
        <v>177.3463476472765</v>
      </c>
      <c r="F3015">
        <v>1592.1578976634216</v>
      </c>
      <c r="G3015">
        <f t="shared" si="140"/>
        <v>0.60147970405918816</v>
      </c>
    </row>
    <row r="3016" spans="2:7">
      <c r="B3016">
        <v>3009</v>
      </c>
      <c r="C3016">
        <v>0.6982813518561789</v>
      </c>
      <c r="D3016">
        <f t="shared" si="139"/>
        <v>0.75362404086436352</v>
      </c>
      <c r="E3016">
        <f t="shared" ref="E3016:E3079" si="141">$F$3*D3016</f>
        <v>2135.2681157823636</v>
      </c>
      <c r="F3016">
        <v>1594.3654242007071</v>
      </c>
      <c r="G3016">
        <f t="shared" si="140"/>
        <v>0.60167966406718654</v>
      </c>
    </row>
    <row r="3017" spans="2:7">
      <c r="B3017">
        <v>3010</v>
      </c>
      <c r="C3017">
        <v>0.70750030188455793</v>
      </c>
      <c r="D3017">
        <f t="shared" ref="D3017:D3080" si="142">(1-C3017)^(-1/$F$2)-1</f>
        <v>0.77931855780321024</v>
      </c>
      <c r="E3017">
        <f t="shared" si="141"/>
        <v>2208.0692471090956</v>
      </c>
      <c r="F3017">
        <v>1595.448573053576</v>
      </c>
      <c r="G3017">
        <f t="shared" ref="G3017:G3080" si="143">B3017/5001</f>
        <v>0.60187962407518492</v>
      </c>
    </row>
    <row r="3018" spans="2:7">
      <c r="B3018">
        <v>3011</v>
      </c>
      <c r="C3018">
        <v>0.89695612541220449</v>
      </c>
      <c r="D3018">
        <f t="shared" si="142"/>
        <v>1.9016555236548758</v>
      </c>
      <c r="E3018">
        <f t="shared" si="141"/>
        <v>5388.023983688815</v>
      </c>
      <c r="F3018">
        <v>1597.0186550487253</v>
      </c>
      <c r="G3018">
        <f t="shared" si="143"/>
        <v>0.60207958408318341</v>
      </c>
    </row>
    <row r="3019" spans="2:7">
      <c r="B3019">
        <v>3012</v>
      </c>
      <c r="C3019">
        <v>0.46615068703719675</v>
      </c>
      <c r="D3019">
        <f t="shared" si="142"/>
        <v>0.34206172276792746</v>
      </c>
      <c r="E3019">
        <f t="shared" si="141"/>
        <v>969.17488117579455</v>
      </c>
      <c r="F3019">
        <v>1597.3373119564865</v>
      </c>
      <c r="G3019">
        <f t="shared" si="143"/>
        <v>0.60227954409118178</v>
      </c>
    </row>
    <row r="3020" spans="2:7">
      <c r="B3020">
        <v>3013</v>
      </c>
      <c r="C3020">
        <v>7.9430461317107182E-2</v>
      </c>
      <c r="D3020">
        <f t="shared" si="142"/>
        <v>3.9557386671604799E-2</v>
      </c>
      <c r="E3020">
        <f t="shared" si="141"/>
        <v>112.07926223621361</v>
      </c>
      <c r="F3020">
        <v>1597.4844710946738</v>
      </c>
      <c r="G3020">
        <f t="shared" si="143"/>
        <v>0.60247950409918016</v>
      </c>
    </row>
    <row r="3021" spans="2:7">
      <c r="B3021">
        <v>3014</v>
      </c>
      <c r="C3021">
        <v>0.23904334672618976</v>
      </c>
      <c r="D3021">
        <f t="shared" si="142"/>
        <v>0.13661278853496639</v>
      </c>
      <c r="E3021">
        <f t="shared" si="141"/>
        <v>387.06956751573813</v>
      </c>
      <c r="F3021">
        <v>1598.0912553907842</v>
      </c>
      <c r="G3021">
        <f t="shared" si="143"/>
        <v>0.60267946410717854</v>
      </c>
    </row>
    <row r="3022" spans="2:7">
      <c r="B3022">
        <v>3015</v>
      </c>
      <c r="C3022">
        <v>0.69344588965475473</v>
      </c>
      <c r="D3022">
        <f t="shared" si="142"/>
        <v>0.74060319525466878</v>
      </c>
      <c r="E3022">
        <f t="shared" si="141"/>
        <v>2098.3757198882281</v>
      </c>
      <c r="F3022">
        <v>1601.8286959359821</v>
      </c>
      <c r="G3022">
        <f t="shared" si="143"/>
        <v>0.60287942411517692</v>
      </c>
    </row>
    <row r="3023" spans="2:7">
      <c r="B3023">
        <v>3016</v>
      </c>
      <c r="C3023">
        <v>4.9785103886221149E-2</v>
      </c>
      <c r="D3023">
        <f t="shared" si="142"/>
        <v>2.4226516289453937E-2</v>
      </c>
      <c r="E3023">
        <f t="shared" si="141"/>
        <v>68.64179615345283</v>
      </c>
      <c r="F3023">
        <v>1602.2827314876465</v>
      </c>
      <c r="G3023">
        <f t="shared" si="143"/>
        <v>0.60307938412317541</v>
      </c>
    </row>
    <row r="3024" spans="2:7">
      <c r="B3024">
        <v>3017</v>
      </c>
      <c r="C3024">
        <v>0.30553512240826186</v>
      </c>
      <c r="D3024">
        <f t="shared" si="142"/>
        <v>0.18638713413269525</v>
      </c>
      <c r="E3024">
        <f t="shared" si="141"/>
        <v>528.0968800426366</v>
      </c>
      <c r="F3024">
        <v>1602.4822453199502</v>
      </c>
      <c r="G3024">
        <f t="shared" si="143"/>
        <v>0.60327934413117379</v>
      </c>
    </row>
    <row r="3025" spans="2:7">
      <c r="B3025">
        <v>3018</v>
      </c>
      <c r="C3025">
        <v>0.14456246658619676</v>
      </c>
      <c r="D3025">
        <f t="shared" si="142"/>
        <v>7.5936730154551491E-2</v>
      </c>
      <c r="E3025">
        <f t="shared" si="141"/>
        <v>215.15406877122925</v>
      </c>
      <c r="F3025">
        <v>1602.8431821219147</v>
      </c>
      <c r="G3025">
        <f t="shared" si="143"/>
        <v>0.60347930413917217</v>
      </c>
    </row>
    <row r="3026" spans="2:7">
      <c r="B3026">
        <v>3019</v>
      </c>
      <c r="C3026">
        <v>0.44213450115541386</v>
      </c>
      <c r="D3026">
        <f t="shared" si="142"/>
        <v>0.31466256117385183</v>
      </c>
      <c r="E3026">
        <f t="shared" si="141"/>
        <v>891.54392332591351</v>
      </c>
      <c r="F3026">
        <v>1603.1830660760486</v>
      </c>
      <c r="G3026">
        <f t="shared" si="143"/>
        <v>0.60367926414717055</v>
      </c>
    </row>
    <row r="3027" spans="2:7">
      <c r="B3027">
        <v>3020</v>
      </c>
      <c r="C3027">
        <v>0.25268351919212528</v>
      </c>
      <c r="D3027">
        <f t="shared" si="142"/>
        <v>0.14629061702951041</v>
      </c>
      <c r="E3027">
        <f t="shared" si="141"/>
        <v>414.49008158361283</v>
      </c>
      <c r="F3027">
        <v>1603.9070903991937</v>
      </c>
      <c r="G3027">
        <f t="shared" si="143"/>
        <v>0.60387922415516893</v>
      </c>
    </row>
    <row r="3028" spans="2:7">
      <c r="B3028">
        <v>3021</v>
      </c>
      <c r="C3028">
        <v>7.7410639615134502E-2</v>
      </c>
      <c r="D3028">
        <f t="shared" si="142"/>
        <v>3.8489937740077584E-2</v>
      </c>
      <c r="E3028">
        <f t="shared" si="141"/>
        <v>109.05482359688649</v>
      </c>
      <c r="F3028">
        <v>1606.276985754143</v>
      </c>
      <c r="G3028">
        <f t="shared" si="143"/>
        <v>0.60407918416316742</v>
      </c>
    </row>
    <row r="3029" spans="2:7">
      <c r="B3029">
        <v>3022</v>
      </c>
      <c r="C3029">
        <v>0.59256518799378566</v>
      </c>
      <c r="D3029">
        <f t="shared" si="142"/>
        <v>0.52329932648185751</v>
      </c>
      <c r="E3029">
        <f t="shared" si="141"/>
        <v>1482.6814250319296</v>
      </c>
      <c r="F3029">
        <v>1607.8013854220183</v>
      </c>
      <c r="G3029">
        <f t="shared" si="143"/>
        <v>0.60427914417116579</v>
      </c>
    </row>
    <row r="3030" spans="2:7">
      <c r="B3030">
        <v>3023</v>
      </c>
      <c r="C3030">
        <v>0.51445547256850599</v>
      </c>
      <c r="D3030">
        <f t="shared" si="142"/>
        <v>0.40307254474476117</v>
      </c>
      <c r="E3030">
        <f t="shared" si="141"/>
        <v>1142.0388767768234</v>
      </c>
      <c r="F3030">
        <v>1608.5832515842826</v>
      </c>
      <c r="G3030">
        <f t="shared" si="143"/>
        <v>0.60447910417916417</v>
      </c>
    </row>
    <row r="3031" spans="2:7">
      <c r="B3031">
        <v>3024</v>
      </c>
      <c r="C3031">
        <v>0.4289581554124996</v>
      </c>
      <c r="D3031">
        <f t="shared" si="142"/>
        <v>0.30035492294312416</v>
      </c>
      <c r="E3031">
        <f t="shared" si="141"/>
        <v>851.00561500551851</v>
      </c>
      <c r="F3031">
        <v>1611.2958450146741</v>
      </c>
      <c r="G3031">
        <f t="shared" si="143"/>
        <v>0.60467906418716255</v>
      </c>
    </row>
    <row r="3032" spans="2:7">
      <c r="B3032">
        <v>3025</v>
      </c>
      <c r="C3032">
        <v>0.48104968962052808</v>
      </c>
      <c r="D3032">
        <f t="shared" si="142"/>
        <v>0.35998711109717907</v>
      </c>
      <c r="E3032">
        <f t="shared" si="141"/>
        <v>1019.9634814420074</v>
      </c>
      <c r="F3032">
        <v>1611.5004927690845</v>
      </c>
      <c r="G3032">
        <f t="shared" si="143"/>
        <v>0.60487902419516093</v>
      </c>
    </row>
    <row r="3033" spans="2:7">
      <c r="B3033">
        <v>3026</v>
      </c>
      <c r="C3033">
        <v>0.14870003741514215</v>
      </c>
      <c r="D3033">
        <f t="shared" si="142"/>
        <v>7.8384841611036649E-2</v>
      </c>
      <c r="E3033">
        <f t="shared" si="141"/>
        <v>222.09038456460385</v>
      </c>
      <c r="F3033">
        <v>1612.889981954055</v>
      </c>
      <c r="G3033">
        <f t="shared" si="143"/>
        <v>0.60507898420315942</v>
      </c>
    </row>
    <row r="3034" spans="2:7">
      <c r="B3034">
        <v>3027</v>
      </c>
      <c r="C3034">
        <v>0.25666770212325474</v>
      </c>
      <c r="D3034">
        <f t="shared" si="142"/>
        <v>0.14916652654982321</v>
      </c>
      <c r="E3034">
        <f t="shared" si="141"/>
        <v>422.63849189116576</v>
      </c>
      <c r="F3034">
        <v>1613.8183608274257</v>
      </c>
      <c r="G3034">
        <f t="shared" si="143"/>
        <v>0.6052789442111578</v>
      </c>
    </row>
    <row r="3035" spans="2:7">
      <c r="B3035">
        <v>3028</v>
      </c>
      <c r="C3035">
        <v>0.46396484735284083</v>
      </c>
      <c r="D3035">
        <f t="shared" si="142"/>
        <v>0.33949363451825598</v>
      </c>
      <c r="E3035">
        <f t="shared" si="141"/>
        <v>961.89863113505862</v>
      </c>
      <c r="F3035">
        <v>1615.9519834913367</v>
      </c>
      <c r="G3035">
        <f t="shared" si="143"/>
        <v>0.60547890421915618</v>
      </c>
    </row>
    <row r="3036" spans="2:7">
      <c r="B3036">
        <v>3029</v>
      </c>
      <c r="C3036">
        <v>0.75126475314022334</v>
      </c>
      <c r="D3036">
        <f t="shared" si="142"/>
        <v>0.91976524958378691</v>
      </c>
      <c r="E3036">
        <f t="shared" si="141"/>
        <v>2606.0015404873966</v>
      </c>
      <c r="F3036">
        <v>1616.5566196297095</v>
      </c>
      <c r="G3036">
        <f t="shared" si="143"/>
        <v>0.60567886422715456</v>
      </c>
    </row>
    <row r="3037" spans="2:7">
      <c r="B3037">
        <v>3030</v>
      </c>
      <c r="C3037">
        <v>0.54662724246654104</v>
      </c>
      <c r="D3037">
        <f t="shared" si="142"/>
        <v>0.44889369196884732</v>
      </c>
      <c r="E3037">
        <f t="shared" si="141"/>
        <v>1271.8654605784009</v>
      </c>
      <c r="F3037">
        <v>1625.5391319022947</v>
      </c>
      <c r="G3037">
        <f t="shared" si="143"/>
        <v>0.60587882423515294</v>
      </c>
    </row>
    <row r="3038" spans="2:7">
      <c r="B3038">
        <v>3031</v>
      </c>
      <c r="C3038">
        <v>0.70622953596043769</v>
      </c>
      <c r="D3038">
        <f t="shared" si="142"/>
        <v>0.77570652031444509</v>
      </c>
      <c r="E3038">
        <f t="shared" si="141"/>
        <v>2197.835140890928</v>
      </c>
      <c r="F3038">
        <v>1627.4253492175751</v>
      </c>
      <c r="G3038">
        <f t="shared" si="143"/>
        <v>0.60607878424315142</v>
      </c>
    </row>
    <row r="3039" spans="2:7">
      <c r="B3039">
        <v>3032</v>
      </c>
      <c r="C3039">
        <v>0.53414359333186368</v>
      </c>
      <c r="D3039">
        <f t="shared" si="142"/>
        <v>0.4305625149232335</v>
      </c>
      <c r="E3039">
        <f t="shared" si="141"/>
        <v>1219.9271256158283</v>
      </c>
      <c r="F3039">
        <v>1628.5672021110679</v>
      </c>
      <c r="G3039">
        <f t="shared" si="143"/>
        <v>0.6062787442511498</v>
      </c>
    </row>
    <row r="3040" spans="2:7">
      <c r="B3040">
        <v>3033</v>
      </c>
      <c r="C3040">
        <v>0.72720206758706474</v>
      </c>
      <c r="D3040">
        <f t="shared" si="142"/>
        <v>0.83844015126680094</v>
      </c>
      <c r="E3040">
        <f t="shared" si="141"/>
        <v>2375.5804285892696</v>
      </c>
      <c r="F3040">
        <v>1629.0086415499077</v>
      </c>
      <c r="G3040">
        <f t="shared" si="143"/>
        <v>0.60647870425914818</v>
      </c>
    </row>
    <row r="3041" spans="2:7">
      <c r="B3041">
        <v>3034</v>
      </c>
      <c r="C3041">
        <v>0.72476774348057771</v>
      </c>
      <c r="D3041">
        <f t="shared" si="142"/>
        <v>0.83080014735154517</v>
      </c>
      <c r="E3041">
        <f t="shared" si="141"/>
        <v>2353.9337508293779</v>
      </c>
      <c r="F3041">
        <v>1631.9717766535239</v>
      </c>
      <c r="G3041">
        <f t="shared" si="143"/>
        <v>0.60667866426714656</v>
      </c>
    </row>
    <row r="3042" spans="2:7">
      <c r="B3042">
        <v>3035</v>
      </c>
      <c r="C3042">
        <v>0.816830064398125</v>
      </c>
      <c r="D3042">
        <f t="shared" si="142"/>
        <v>1.2158333633056113</v>
      </c>
      <c r="E3042">
        <f t="shared" si="141"/>
        <v>3444.8611960325657</v>
      </c>
      <c r="F3042">
        <v>1632.5080748482724</v>
      </c>
      <c r="G3042">
        <f t="shared" si="143"/>
        <v>0.60687862427514494</v>
      </c>
    </row>
    <row r="3043" spans="2:7">
      <c r="B3043">
        <v>3036</v>
      </c>
      <c r="C3043">
        <v>0.65663548456272847</v>
      </c>
      <c r="D3043">
        <f t="shared" si="142"/>
        <v>0.65049666389796701</v>
      </c>
      <c r="E3043">
        <f t="shared" si="141"/>
        <v>1843.0738810442399</v>
      </c>
      <c r="F3043">
        <v>1633.2124853874791</v>
      </c>
      <c r="G3043">
        <f t="shared" si="143"/>
        <v>0.60707858428314332</v>
      </c>
    </row>
    <row r="3044" spans="2:7">
      <c r="B3044">
        <v>3037</v>
      </c>
      <c r="C3044">
        <v>0.204470907643022</v>
      </c>
      <c r="D3044">
        <f t="shared" si="142"/>
        <v>0.11318531592028203</v>
      </c>
      <c r="E3044">
        <f t="shared" si="141"/>
        <v>320.69172844079907</v>
      </c>
      <c r="F3044">
        <v>1633.7372706466151</v>
      </c>
      <c r="G3044">
        <f t="shared" si="143"/>
        <v>0.60727854429114181</v>
      </c>
    </row>
    <row r="3045" spans="2:7">
      <c r="B3045">
        <v>3038</v>
      </c>
      <c r="C3045">
        <v>0.56865875299661739</v>
      </c>
      <c r="D3045">
        <f t="shared" si="142"/>
        <v>0.483124677596658</v>
      </c>
      <c r="E3045">
        <f t="shared" si="141"/>
        <v>1368.8532531905312</v>
      </c>
      <c r="F3045">
        <v>1634.7512084724995</v>
      </c>
      <c r="G3045">
        <f t="shared" si="143"/>
        <v>0.60747850429914019</v>
      </c>
    </row>
    <row r="3046" spans="2:7">
      <c r="B3046">
        <v>3039</v>
      </c>
      <c r="C3046">
        <v>0.13459953168835748</v>
      </c>
      <c r="D3046">
        <f t="shared" si="142"/>
        <v>7.011258662328812E-2</v>
      </c>
      <c r="E3046">
        <f t="shared" si="141"/>
        <v>198.65232876598301</v>
      </c>
      <c r="F3046">
        <v>1635.8133814125792</v>
      </c>
      <c r="G3046">
        <f t="shared" si="143"/>
        <v>0.60767846430713857</v>
      </c>
    </row>
    <row r="3047" spans="2:7">
      <c r="B3047">
        <v>3040</v>
      </c>
      <c r="C3047">
        <v>0.41203124970421556</v>
      </c>
      <c r="D3047">
        <f t="shared" si="142"/>
        <v>0.28267076966085902</v>
      </c>
      <c r="E3047">
        <f t="shared" si="141"/>
        <v>800.90051403910059</v>
      </c>
      <c r="F3047">
        <v>1636.2212548573905</v>
      </c>
      <c r="G3047">
        <f t="shared" si="143"/>
        <v>0.60787842431513694</v>
      </c>
    </row>
    <row r="3048" spans="2:7">
      <c r="B3048">
        <v>3041</v>
      </c>
      <c r="C3048">
        <v>0.1509281160754552</v>
      </c>
      <c r="D3048">
        <f t="shared" si="142"/>
        <v>7.9710399489420825E-2</v>
      </c>
      <c r="E3048">
        <f t="shared" si="141"/>
        <v>225.84613188669235</v>
      </c>
      <c r="F3048">
        <v>1640.1949858356588</v>
      </c>
      <c r="G3048">
        <f t="shared" si="143"/>
        <v>0.60807838432313532</v>
      </c>
    </row>
    <row r="3049" spans="2:7">
      <c r="B3049">
        <v>3042</v>
      </c>
      <c r="C3049">
        <v>4.3303558076922988E-2</v>
      </c>
      <c r="D3049">
        <f t="shared" si="142"/>
        <v>2.0967959527071311E-2</v>
      </c>
      <c r="E3049">
        <f t="shared" si="141"/>
        <v>59.409218660035386</v>
      </c>
      <c r="F3049">
        <v>1640.808936738121</v>
      </c>
      <c r="G3049">
        <f t="shared" si="143"/>
        <v>0.60827834433113381</v>
      </c>
    </row>
    <row r="3050" spans="2:7">
      <c r="B3050">
        <v>3043</v>
      </c>
      <c r="C3050">
        <v>0.86763161846130432</v>
      </c>
      <c r="D3050">
        <f t="shared" si="142"/>
        <v>1.5802609435971449</v>
      </c>
      <c r="E3050">
        <f t="shared" si="141"/>
        <v>4477.4060068585777</v>
      </c>
      <c r="F3050">
        <v>1643.0559068588009</v>
      </c>
      <c r="G3050">
        <f t="shared" si="143"/>
        <v>0.60847830433913219</v>
      </c>
    </row>
    <row r="3051" spans="2:7">
      <c r="B3051">
        <v>3044</v>
      </c>
      <c r="C3051">
        <v>0.32084487659071981</v>
      </c>
      <c r="D3051">
        <f t="shared" si="142"/>
        <v>0.19884915092986177</v>
      </c>
      <c r="E3051">
        <f t="shared" si="141"/>
        <v>563.40592763460836</v>
      </c>
      <c r="F3051">
        <v>1643.9217178669635</v>
      </c>
      <c r="G3051">
        <f t="shared" si="143"/>
        <v>0.60867826434713057</v>
      </c>
    </row>
    <row r="3052" spans="2:7">
      <c r="B3052">
        <v>3045</v>
      </c>
      <c r="C3052">
        <v>7.8137870576699076E-2</v>
      </c>
      <c r="D3052">
        <f t="shared" si="142"/>
        <v>3.8873873870192144E-2</v>
      </c>
      <c r="E3052">
        <f t="shared" si="141"/>
        <v>110.14264263221108</v>
      </c>
      <c r="F3052">
        <v>1644.5729628729248</v>
      </c>
      <c r="G3052">
        <f t="shared" si="143"/>
        <v>0.60887822435512895</v>
      </c>
    </row>
    <row r="3053" spans="2:7">
      <c r="B3053">
        <v>3046</v>
      </c>
      <c r="C3053">
        <v>0.36694703031287434</v>
      </c>
      <c r="D3053">
        <f t="shared" si="142"/>
        <v>0.23901047015660182</v>
      </c>
      <c r="E3053">
        <f t="shared" si="141"/>
        <v>677.19633211037183</v>
      </c>
      <c r="F3053">
        <v>1645.3532867814436</v>
      </c>
      <c r="G3053">
        <f t="shared" si="143"/>
        <v>0.60907818436312733</v>
      </c>
    </row>
    <row r="3054" spans="2:7">
      <c r="B3054">
        <v>3047</v>
      </c>
      <c r="C3054">
        <v>0.71531486152467605</v>
      </c>
      <c r="D3054">
        <f t="shared" si="142"/>
        <v>0.80204860998196881</v>
      </c>
      <c r="E3054">
        <f t="shared" si="141"/>
        <v>2272.4710616155785</v>
      </c>
      <c r="F3054">
        <v>1647.6784885635827</v>
      </c>
      <c r="G3054">
        <f t="shared" si="143"/>
        <v>0.60927814437112582</v>
      </c>
    </row>
    <row r="3055" spans="2:7">
      <c r="B3055">
        <v>3048</v>
      </c>
      <c r="C3055">
        <v>0.15432148573078397</v>
      </c>
      <c r="D3055">
        <f t="shared" si="142"/>
        <v>8.1739073421144726E-2</v>
      </c>
      <c r="E3055">
        <f t="shared" si="141"/>
        <v>231.59404135991008</v>
      </c>
      <c r="F3055">
        <v>1647.6846003634589</v>
      </c>
      <c r="G3055">
        <f t="shared" si="143"/>
        <v>0.6094781043791242</v>
      </c>
    </row>
    <row r="3056" spans="2:7">
      <c r="B3056">
        <v>3049</v>
      </c>
      <c r="C3056">
        <v>0.36479845952392009</v>
      </c>
      <c r="D3056">
        <f t="shared" si="142"/>
        <v>0.23704419141251498</v>
      </c>
      <c r="E3056">
        <f t="shared" si="141"/>
        <v>671.62520900212587</v>
      </c>
      <c r="F3056">
        <v>1648.6593688092398</v>
      </c>
      <c r="G3056">
        <f t="shared" si="143"/>
        <v>0.60967806438712258</v>
      </c>
    </row>
    <row r="3057" spans="2:7">
      <c r="B3057">
        <v>3050</v>
      </c>
      <c r="C3057">
        <v>0.70448510974850886</v>
      </c>
      <c r="D3057">
        <f t="shared" si="142"/>
        <v>0.77078535226451361</v>
      </c>
      <c r="E3057">
        <f t="shared" si="141"/>
        <v>2183.8918314161219</v>
      </c>
      <c r="F3057">
        <v>1649.6537779761354</v>
      </c>
      <c r="G3057">
        <f t="shared" si="143"/>
        <v>0.60987802439512095</v>
      </c>
    </row>
    <row r="3058" spans="2:7">
      <c r="B3058">
        <v>3051</v>
      </c>
      <c r="C3058">
        <v>0.37256352684823946</v>
      </c>
      <c r="D3058">
        <f t="shared" si="142"/>
        <v>0.2441970709790795</v>
      </c>
      <c r="E3058">
        <f t="shared" si="141"/>
        <v>691.89170110739201</v>
      </c>
      <c r="F3058">
        <v>1651.087995731634</v>
      </c>
      <c r="G3058">
        <f t="shared" si="143"/>
        <v>0.61007798440311933</v>
      </c>
    </row>
    <row r="3059" spans="2:7">
      <c r="B3059">
        <v>3052</v>
      </c>
      <c r="C3059">
        <v>0.55648483341084976</v>
      </c>
      <c r="D3059">
        <f t="shared" si="142"/>
        <v>0.46390081313180875</v>
      </c>
      <c r="E3059">
        <f t="shared" si="141"/>
        <v>1314.3856372067914</v>
      </c>
      <c r="F3059">
        <v>1652.0064952345797</v>
      </c>
      <c r="G3059">
        <f t="shared" si="143"/>
        <v>0.61027794441111782</v>
      </c>
    </row>
    <row r="3060" spans="2:7">
      <c r="B3060">
        <v>3053</v>
      </c>
      <c r="C3060">
        <v>0.84092082140675684</v>
      </c>
      <c r="D3060">
        <f t="shared" si="142"/>
        <v>1.367247938116261</v>
      </c>
      <c r="E3060">
        <f t="shared" si="141"/>
        <v>3873.8691579960732</v>
      </c>
      <c r="F3060">
        <v>1653.3171576662132</v>
      </c>
      <c r="G3060">
        <f t="shared" si="143"/>
        <v>0.6104779044191162</v>
      </c>
    </row>
    <row r="3061" spans="2:7">
      <c r="B3061">
        <v>3054</v>
      </c>
      <c r="C3061">
        <v>0.53263925443793814</v>
      </c>
      <c r="D3061">
        <f t="shared" si="142"/>
        <v>0.42840221851205018</v>
      </c>
      <c r="E3061">
        <f t="shared" si="141"/>
        <v>1213.8062857841423</v>
      </c>
      <c r="F3061">
        <v>1653.4517418938169</v>
      </c>
      <c r="G3061">
        <f t="shared" si="143"/>
        <v>0.61067786442711458</v>
      </c>
    </row>
    <row r="3062" spans="2:7">
      <c r="B3062">
        <v>3055</v>
      </c>
      <c r="C3062">
        <v>5.4105563482175212E-2</v>
      </c>
      <c r="D3062">
        <f t="shared" si="142"/>
        <v>2.6416790877152652E-2</v>
      </c>
      <c r="E3062">
        <f t="shared" si="141"/>
        <v>74.84757415193252</v>
      </c>
      <c r="F3062">
        <v>1654.1421769897229</v>
      </c>
      <c r="G3062">
        <f t="shared" si="143"/>
        <v>0.61087782443511296</v>
      </c>
    </row>
    <row r="3063" spans="2:7">
      <c r="B3063">
        <v>3056</v>
      </c>
      <c r="C3063">
        <v>0.28163281545632679</v>
      </c>
      <c r="D3063">
        <f t="shared" si="142"/>
        <v>0.16771695207404114</v>
      </c>
      <c r="E3063">
        <f t="shared" si="141"/>
        <v>475.19803087644993</v>
      </c>
      <c r="F3063">
        <v>1654.7647678788985</v>
      </c>
      <c r="G3063">
        <f t="shared" si="143"/>
        <v>0.61107778444311134</v>
      </c>
    </row>
    <row r="3064" spans="2:7">
      <c r="B3064">
        <v>3057</v>
      </c>
      <c r="C3064">
        <v>0.18586796246651915</v>
      </c>
      <c r="D3064">
        <f t="shared" si="142"/>
        <v>0.10118881430003257</v>
      </c>
      <c r="E3064">
        <f t="shared" si="141"/>
        <v>286.70164051675897</v>
      </c>
      <c r="F3064">
        <v>1654.9963017879568</v>
      </c>
      <c r="G3064">
        <f t="shared" si="143"/>
        <v>0.61127774445110983</v>
      </c>
    </row>
    <row r="3065" spans="2:7">
      <c r="B3065">
        <v>3058</v>
      </c>
      <c r="C3065">
        <v>0.59153619577048033</v>
      </c>
      <c r="D3065">
        <f t="shared" si="142"/>
        <v>0.52149931227363844</v>
      </c>
      <c r="E3065">
        <f t="shared" si="141"/>
        <v>1477.5813847753091</v>
      </c>
      <c r="F3065">
        <v>1655.2066120442789</v>
      </c>
      <c r="G3065">
        <f t="shared" si="143"/>
        <v>0.61147770445910821</v>
      </c>
    </row>
    <row r="3066" spans="2:7">
      <c r="B3066">
        <v>3059</v>
      </c>
      <c r="C3066">
        <v>0.74097314653988222</v>
      </c>
      <c r="D3066">
        <f t="shared" si="142"/>
        <v>0.88362579724217083</v>
      </c>
      <c r="E3066">
        <f t="shared" si="141"/>
        <v>2503.6064255194842</v>
      </c>
      <c r="F3066">
        <v>1657.4459169285692</v>
      </c>
      <c r="G3066">
        <f t="shared" si="143"/>
        <v>0.61167766446710659</v>
      </c>
    </row>
    <row r="3067" spans="2:7">
      <c r="B3067">
        <v>3060</v>
      </c>
      <c r="C3067">
        <v>0.21418752195071589</v>
      </c>
      <c r="D3067">
        <f t="shared" si="142"/>
        <v>0.11961641175395599</v>
      </c>
      <c r="E3067">
        <f t="shared" si="141"/>
        <v>338.91316663620864</v>
      </c>
      <c r="F3067">
        <v>1661.1507454675873</v>
      </c>
      <c r="G3067">
        <f t="shared" si="143"/>
        <v>0.61187762447510496</v>
      </c>
    </row>
    <row r="3068" spans="2:7">
      <c r="B3068">
        <v>3061</v>
      </c>
      <c r="C3068">
        <v>0.86657697677779966</v>
      </c>
      <c r="D3068">
        <f t="shared" si="142"/>
        <v>1.5706803226715085</v>
      </c>
      <c r="E3068">
        <f t="shared" si="141"/>
        <v>4450.2609142359406</v>
      </c>
      <c r="F3068">
        <v>1661.1709913619102</v>
      </c>
      <c r="G3068">
        <f t="shared" si="143"/>
        <v>0.61207758448310334</v>
      </c>
    </row>
    <row r="3069" spans="2:7">
      <c r="B3069">
        <v>3062</v>
      </c>
      <c r="C3069">
        <v>0.99715066215263104</v>
      </c>
      <c r="D3069">
        <f t="shared" si="142"/>
        <v>14.598713264207245</v>
      </c>
      <c r="E3069">
        <f t="shared" si="141"/>
        <v>41363.020915253859</v>
      </c>
      <c r="F3069">
        <v>1661.2446117485647</v>
      </c>
      <c r="G3069">
        <f t="shared" si="143"/>
        <v>0.61227754449110183</v>
      </c>
    </row>
    <row r="3070" spans="2:7">
      <c r="B3070">
        <v>3063</v>
      </c>
      <c r="C3070">
        <v>0.51530736681429712</v>
      </c>
      <c r="D3070">
        <f t="shared" si="142"/>
        <v>0.40422795987934435</v>
      </c>
      <c r="E3070">
        <f t="shared" si="141"/>
        <v>1145.3125529914757</v>
      </c>
      <c r="F3070">
        <v>1663.3793908685489</v>
      </c>
      <c r="G3070">
        <f t="shared" si="143"/>
        <v>0.61247750449910021</v>
      </c>
    </row>
    <row r="3071" spans="2:7">
      <c r="B3071">
        <v>3064</v>
      </c>
      <c r="C3071">
        <v>4.9835846126474737E-2</v>
      </c>
      <c r="D3071">
        <f t="shared" si="142"/>
        <v>2.4252155351335514E-2</v>
      </c>
      <c r="E3071">
        <f t="shared" si="141"/>
        <v>68.714440162117299</v>
      </c>
      <c r="F3071">
        <v>1665.3712310389451</v>
      </c>
      <c r="G3071">
        <f t="shared" si="143"/>
        <v>0.61267746450709859</v>
      </c>
    </row>
    <row r="3072" spans="2:7">
      <c r="B3072">
        <v>3065</v>
      </c>
      <c r="C3072">
        <v>0.11968479691426082</v>
      </c>
      <c r="D3072">
        <f t="shared" si="142"/>
        <v>6.1575391920354106E-2</v>
      </c>
      <c r="E3072">
        <f t="shared" si="141"/>
        <v>174.46361044100331</v>
      </c>
      <c r="F3072">
        <v>1665.5262702557231</v>
      </c>
      <c r="G3072">
        <f t="shared" si="143"/>
        <v>0.61287742451509697</v>
      </c>
    </row>
    <row r="3073" spans="2:7">
      <c r="B3073">
        <v>3066</v>
      </c>
      <c r="C3073">
        <v>5.5679473380172428E-2</v>
      </c>
      <c r="D3073">
        <f t="shared" si="142"/>
        <v>2.7218345854316262E-2</v>
      </c>
      <c r="E3073">
        <f t="shared" si="141"/>
        <v>77.118646587229406</v>
      </c>
      <c r="F3073">
        <v>1666.5324150522883</v>
      </c>
      <c r="G3073">
        <f t="shared" si="143"/>
        <v>0.61307738452309535</v>
      </c>
    </row>
    <row r="3074" spans="2:7">
      <c r="B3074">
        <v>3067</v>
      </c>
      <c r="C3074">
        <v>0.13458026763229824</v>
      </c>
      <c r="D3074">
        <f t="shared" si="142"/>
        <v>7.0101420709740569E-2</v>
      </c>
      <c r="E3074">
        <f t="shared" si="141"/>
        <v>198.62069201093163</v>
      </c>
      <c r="F3074">
        <v>1667.5097976364939</v>
      </c>
      <c r="G3074">
        <f t="shared" si="143"/>
        <v>0.61327734453109373</v>
      </c>
    </row>
    <row r="3075" spans="2:7">
      <c r="B3075">
        <v>3068</v>
      </c>
      <c r="C3075">
        <v>0.92535260790259322</v>
      </c>
      <c r="D3075">
        <f t="shared" si="142"/>
        <v>2.375004744166703</v>
      </c>
      <c r="E3075">
        <f t="shared" si="141"/>
        <v>6729.1801084723256</v>
      </c>
      <c r="F3075">
        <v>1667.8985973092624</v>
      </c>
      <c r="G3075">
        <f t="shared" si="143"/>
        <v>0.61347730453909222</v>
      </c>
    </row>
    <row r="3076" spans="2:7">
      <c r="B3076">
        <v>3069</v>
      </c>
      <c r="C3076">
        <v>0.99093431306889856</v>
      </c>
      <c r="D3076">
        <f t="shared" si="142"/>
        <v>8.0671001715244586</v>
      </c>
      <c r="E3076">
        <f t="shared" si="141"/>
        <v>22856.783819319302</v>
      </c>
      <c r="F3076">
        <v>1668.0680783970579</v>
      </c>
      <c r="G3076">
        <f t="shared" si="143"/>
        <v>0.6136772645470906</v>
      </c>
    </row>
    <row r="3077" spans="2:7">
      <c r="B3077">
        <v>3070</v>
      </c>
      <c r="C3077">
        <v>0.40651437836496862</v>
      </c>
      <c r="D3077">
        <f t="shared" si="142"/>
        <v>0.27706783878295838</v>
      </c>
      <c r="E3077">
        <f t="shared" si="141"/>
        <v>785.02554321838215</v>
      </c>
      <c r="F3077">
        <v>1668.1451389980023</v>
      </c>
      <c r="G3077">
        <f t="shared" si="143"/>
        <v>0.61387722455508897</v>
      </c>
    </row>
    <row r="3078" spans="2:7">
      <c r="B3078">
        <v>3071</v>
      </c>
      <c r="C3078">
        <v>0.91901393910877827</v>
      </c>
      <c r="D3078">
        <f t="shared" si="142"/>
        <v>2.248498595063392</v>
      </c>
      <c r="E3078">
        <f t="shared" si="141"/>
        <v>6370.7460193462775</v>
      </c>
      <c r="F3078">
        <v>1669.8222596505843</v>
      </c>
      <c r="G3078">
        <f t="shared" si="143"/>
        <v>0.61407718456308735</v>
      </c>
    </row>
    <row r="3079" spans="2:7">
      <c r="B3079">
        <v>3072</v>
      </c>
      <c r="C3079">
        <v>0.12996698933263418</v>
      </c>
      <c r="D3079">
        <f t="shared" si="142"/>
        <v>6.7437918523977736E-2</v>
      </c>
      <c r="E3079">
        <f t="shared" si="141"/>
        <v>191.0741024846036</v>
      </c>
      <c r="F3079">
        <v>1669.9896688818801</v>
      </c>
      <c r="G3079">
        <f t="shared" si="143"/>
        <v>0.61427714457108573</v>
      </c>
    </row>
    <row r="3080" spans="2:7">
      <c r="B3080">
        <v>3073</v>
      </c>
      <c r="C3080">
        <v>0.87230056186298555</v>
      </c>
      <c r="D3080">
        <f t="shared" si="142"/>
        <v>1.6240609154470067</v>
      </c>
      <c r="E3080">
        <f t="shared" ref="E3080:E3143" si="144">$F$3*D3080</f>
        <v>4601.5059270998527</v>
      </c>
      <c r="F3080">
        <v>1673.120516766943</v>
      </c>
      <c r="G3080">
        <f t="shared" si="143"/>
        <v>0.61447710457908422</v>
      </c>
    </row>
    <row r="3081" spans="2:7">
      <c r="B3081">
        <v>3074</v>
      </c>
      <c r="C3081">
        <v>0.72731698904141528</v>
      </c>
      <c r="D3081">
        <f t="shared" ref="D3081:D3144" si="145">(1-C3081)^(-1/$F$2)-1</f>
        <v>0.83880330055691776</v>
      </c>
      <c r="E3081">
        <f t="shared" si="144"/>
        <v>2376.6093515779339</v>
      </c>
      <c r="F3081">
        <v>1673.1840647905387</v>
      </c>
      <c r="G3081">
        <f t="shared" ref="G3081:G3144" si="146">B3081/5001</f>
        <v>0.6146770645870826</v>
      </c>
    </row>
    <row r="3082" spans="2:7">
      <c r="B3082">
        <v>3075</v>
      </c>
      <c r="C3082">
        <v>0.23939539243739982</v>
      </c>
      <c r="D3082">
        <f t="shared" si="145"/>
        <v>0.1368593587080893</v>
      </c>
      <c r="E3082">
        <f t="shared" si="144"/>
        <v>387.76818300625303</v>
      </c>
      <c r="F3082">
        <v>1673.5534490358357</v>
      </c>
      <c r="G3082">
        <f t="shared" si="146"/>
        <v>0.61487702459508098</v>
      </c>
    </row>
    <row r="3083" spans="2:7">
      <c r="B3083">
        <v>3076</v>
      </c>
      <c r="C3083">
        <v>9.3753049853031456E-3</v>
      </c>
      <c r="D3083">
        <f t="shared" si="145"/>
        <v>4.4251668498518359E-3</v>
      </c>
      <c r="E3083">
        <f t="shared" si="144"/>
        <v>12.53797274124687</v>
      </c>
      <c r="F3083">
        <v>1673.7434532462446</v>
      </c>
      <c r="G3083">
        <f t="shared" si="146"/>
        <v>0.61507698460307936</v>
      </c>
    </row>
    <row r="3084" spans="2:7">
      <c r="B3084">
        <v>3077</v>
      </c>
      <c r="C3084">
        <v>0.27814150606220289</v>
      </c>
      <c r="D3084">
        <f t="shared" si="145"/>
        <v>0.16506616956662601</v>
      </c>
      <c r="E3084">
        <f t="shared" si="144"/>
        <v>467.68748043877372</v>
      </c>
      <c r="F3084">
        <v>1674.0933960489745</v>
      </c>
      <c r="G3084">
        <f t="shared" si="146"/>
        <v>0.61527694461107774</v>
      </c>
    </row>
    <row r="3085" spans="2:7">
      <c r="B3085">
        <v>3078</v>
      </c>
      <c r="C3085">
        <v>0.93950338072698669</v>
      </c>
      <c r="D3085">
        <f t="shared" si="145"/>
        <v>2.7244619708469786</v>
      </c>
      <c r="E3085">
        <f t="shared" si="144"/>
        <v>7719.3089173997732</v>
      </c>
      <c r="F3085">
        <v>1674.3821727513734</v>
      </c>
      <c r="G3085">
        <f t="shared" si="146"/>
        <v>0.61547690461907623</v>
      </c>
    </row>
    <row r="3086" spans="2:7">
      <c r="B3086">
        <v>3079</v>
      </c>
      <c r="C3086">
        <v>0.65284512348280699</v>
      </c>
      <c r="D3086">
        <f t="shared" si="145"/>
        <v>0.64202481880640994</v>
      </c>
      <c r="E3086">
        <f t="shared" si="144"/>
        <v>1819.0703199514949</v>
      </c>
      <c r="F3086">
        <v>1674.7625654462981</v>
      </c>
      <c r="G3086">
        <f t="shared" si="146"/>
        <v>0.6156768646270746</v>
      </c>
    </row>
    <row r="3087" spans="2:7">
      <c r="B3087">
        <v>3080</v>
      </c>
      <c r="C3087">
        <v>0.87089831482518687</v>
      </c>
      <c r="D3087">
        <f t="shared" si="145"/>
        <v>1.6106621134656556</v>
      </c>
      <c r="E3087">
        <f t="shared" si="144"/>
        <v>4563.5426548193573</v>
      </c>
      <c r="F3087">
        <v>1675.5341665423889</v>
      </c>
      <c r="G3087">
        <f t="shared" si="146"/>
        <v>0.61587682463507298</v>
      </c>
    </row>
    <row r="3088" spans="2:7">
      <c r="B3088">
        <v>3081</v>
      </c>
      <c r="C3088">
        <v>0.22778792079370003</v>
      </c>
      <c r="D3088">
        <f t="shared" si="145"/>
        <v>0.12881682279018336</v>
      </c>
      <c r="E3088">
        <f t="shared" si="144"/>
        <v>364.98099790551953</v>
      </c>
      <c r="F3088">
        <v>1676.6968585235857</v>
      </c>
      <c r="G3088">
        <f t="shared" si="146"/>
        <v>0.61607678464307136</v>
      </c>
    </row>
    <row r="3089" spans="2:7">
      <c r="B3089">
        <v>3082</v>
      </c>
      <c r="C3089">
        <v>0.79382675522684576</v>
      </c>
      <c r="D3089">
        <f t="shared" si="145"/>
        <v>1.096300831456654</v>
      </c>
      <c r="E3089">
        <f t="shared" si="144"/>
        <v>3106.1856891271864</v>
      </c>
      <c r="F3089">
        <v>1679.793056278193</v>
      </c>
      <c r="G3089">
        <f t="shared" si="146"/>
        <v>0.61627674465106974</v>
      </c>
    </row>
    <row r="3090" spans="2:7">
      <c r="B3090">
        <v>3083</v>
      </c>
      <c r="C3090">
        <v>1.4153711434155669E-2</v>
      </c>
      <c r="D3090">
        <f t="shared" si="145"/>
        <v>6.7043258344732237E-3</v>
      </c>
      <c r="E3090">
        <f t="shared" si="144"/>
        <v>18.995589864340801</v>
      </c>
      <c r="F3090">
        <v>1680.0435615100469</v>
      </c>
      <c r="G3090">
        <f t="shared" si="146"/>
        <v>0.61647670465906823</v>
      </c>
    </row>
    <row r="3091" spans="2:7">
      <c r="B3091">
        <v>3084</v>
      </c>
      <c r="C3091">
        <v>4.1476904191927733E-2</v>
      </c>
      <c r="D3091">
        <f t="shared" si="145"/>
        <v>2.0055471708607664E-2</v>
      </c>
      <c r="E3091">
        <f t="shared" si="144"/>
        <v>56.823836507721715</v>
      </c>
      <c r="F3091">
        <v>1680.2975471038733</v>
      </c>
      <c r="G3091">
        <f t="shared" si="146"/>
        <v>0.61667666466706661</v>
      </c>
    </row>
    <row r="3092" spans="2:7">
      <c r="B3092">
        <v>3085</v>
      </c>
      <c r="C3092">
        <v>0.42475794255092292</v>
      </c>
      <c r="D3092">
        <f t="shared" si="145"/>
        <v>0.29589560434172335</v>
      </c>
      <c r="E3092">
        <f t="shared" si="144"/>
        <v>838.37087896821618</v>
      </c>
      <c r="F3092">
        <v>1680.4976358285473</v>
      </c>
      <c r="G3092">
        <f t="shared" si="146"/>
        <v>0.61687662467506499</v>
      </c>
    </row>
    <row r="3093" spans="2:7">
      <c r="B3093">
        <v>3086</v>
      </c>
      <c r="C3093">
        <v>0.46786616137590076</v>
      </c>
      <c r="D3093">
        <f t="shared" si="145"/>
        <v>0.3440880317984627</v>
      </c>
      <c r="E3093">
        <f t="shared" si="144"/>
        <v>974.91609009564434</v>
      </c>
      <c r="F3093">
        <v>1680.5309241444206</v>
      </c>
      <c r="G3093">
        <f t="shared" si="146"/>
        <v>0.61707658468306337</v>
      </c>
    </row>
    <row r="3094" spans="2:7">
      <c r="B3094">
        <v>3087</v>
      </c>
      <c r="C3094">
        <v>0.98761682834765674</v>
      </c>
      <c r="D3094">
        <f t="shared" si="145"/>
        <v>6.8340267496927201</v>
      </c>
      <c r="E3094">
        <f t="shared" si="144"/>
        <v>19363.07579079604</v>
      </c>
      <c r="F3094">
        <v>1681.1865013211702</v>
      </c>
      <c r="G3094">
        <f t="shared" si="146"/>
        <v>0.61727654469106175</v>
      </c>
    </row>
    <row r="3095" spans="2:7">
      <c r="B3095">
        <v>3088</v>
      </c>
      <c r="C3095">
        <v>7.4181426010428986E-3</v>
      </c>
      <c r="D3095">
        <f t="shared" si="145"/>
        <v>3.4963137642702868E-3</v>
      </c>
      <c r="E3095">
        <f t="shared" si="144"/>
        <v>9.906222332099146</v>
      </c>
      <c r="F3095">
        <v>1682.8470144553894</v>
      </c>
      <c r="G3095">
        <f t="shared" si="146"/>
        <v>0.61747650469906024</v>
      </c>
    </row>
    <row r="3096" spans="2:7">
      <c r="B3096">
        <v>3089</v>
      </c>
      <c r="C3096">
        <v>1.3051931553063389E-2</v>
      </c>
      <c r="D3096">
        <f t="shared" si="145"/>
        <v>6.177371977348578E-3</v>
      </c>
      <c r="E3096">
        <f t="shared" si="144"/>
        <v>17.502553935820973</v>
      </c>
      <c r="F3096">
        <v>1683.2213625256118</v>
      </c>
      <c r="G3096">
        <f t="shared" si="146"/>
        <v>0.61767646470705861</v>
      </c>
    </row>
    <row r="3097" spans="2:7">
      <c r="B3097">
        <v>3090</v>
      </c>
      <c r="C3097">
        <v>0.29141303486177417</v>
      </c>
      <c r="D3097">
        <f t="shared" si="145"/>
        <v>0.17524444401068284</v>
      </c>
      <c r="E3097">
        <f t="shared" si="144"/>
        <v>496.52592469693474</v>
      </c>
      <c r="F3097">
        <v>1683.3612420445545</v>
      </c>
      <c r="G3097">
        <f t="shared" si="146"/>
        <v>0.61787642471505699</v>
      </c>
    </row>
    <row r="3098" spans="2:7">
      <c r="B3098">
        <v>3091</v>
      </c>
      <c r="C3098">
        <v>0.59089389054128083</v>
      </c>
      <c r="D3098">
        <f t="shared" si="145"/>
        <v>0.52037910146696698</v>
      </c>
      <c r="E3098">
        <f t="shared" si="144"/>
        <v>1474.4074541564064</v>
      </c>
      <c r="F3098">
        <v>1684.3698007587468</v>
      </c>
      <c r="G3098">
        <f t="shared" si="146"/>
        <v>0.61807638472305537</v>
      </c>
    </row>
    <row r="3099" spans="2:7">
      <c r="B3099">
        <v>3092</v>
      </c>
      <c r="C3099">
        <v>0.33737097341195088</v>
      </c>
      <c r="D3099">
        <f t="shared" si="145"/>
        <v>0.21277287131534806</v>
      </c>
      <c r="E3099">
        <f t="shared" si="144"/>
        <v>602.85646872681957</v>
      </c>
      <c r="F3099">
        <v>1684.7100128384216</v>
      </c>
      <c r="G3099">
        <f t="shared" si="146"/>
        <v>0.61827634473105375</v>
      </c>
    </row>
    <row r="3100" spans="2:7">
      <c r="B3100">
        <v>3093</v>
      </c>
      <c r="C3100">
        <v>0.78391607440662014</v>
      </c>
      <c r="D3100">
        <f t="shared" si="145"/>
        <v>1.0506697325497321</v>
      </c>
      <c r="E3100">
        <f t="shared" si="144"/>
        <v>2976.8975755575743</v>
      </c>
      <c r="F3100">
        <v>1685.2143044968298</v>
      </c>
      <c r="G3100">
        <f t="shared" si="146"/>
        <v>0.61847630473905224</v>
      </c>
    </row>
    <row r="3101" spans="2:7">
      <c r="B3101">
        <v>3094</v>
      </c>
      <c r="C3101">
        <v>0.43398183763764375</v>
      </c>
      <c r="D3101">
        <f t="shared" si="145"/>
        <v>0.30575219766147677</v>
      </c>
      <c r="E3101">
        <f t="shared" si="144"/>
        <v>866.29789337418424</v>
      </c>
      <c r="F3101">
        <v>1685.2583161101029</v>
      </c>
      <c r="G3101">
        <f t="shared" si="146"/>
        <v>0.61867626474705062</v>
      </c>
    </row>
    <row r="3102" spans="2:7">
      <c r="B3102">
        <v>3095</v>
      </c>
      <c r="C3102">
        <v>0.69503511162907927</v>
      </c>
      <c r="D3102">
        <f t="shared" si="145"/>
        <v>0.74484915429745713</v>
      </c>
      <c r="E3102">
        <f t="shared" si="144"/>
        <v>2110.4059371761286</v>
      </c>
      <c r="F3102">
        <v>1685.3469462410217</v>
      </c>
      <c r="G3102">
        <f t="shared" si="146"/>
        <v>0.618876224755049</v>
      </c>
    </row>
    <row r="3103" spans="2:7">
      <c r="B3103">
        <v>3096</v>
      </c>
      <c r="C3103">
        <v>0.98368709500254481</v>
      </c>
      <c r="D3103">
        <f t="shared" si="145"/>
        <v>5.8845562054563123</v>
      </c>
      <c r="E3103">
        <f t="shared" si="144"/>
        <v>16672.909248792887</v>
      </c>
      <c r="F3103">
        <v>1685.3852054139295</v>
      </c>
      <c r="G3103">
        <f t="shared" si="146"/>
        <v>0.61907618476304738</v>
      </c>
    </row>
    <row r="3104" spans="2:7">
      <c r="B3104">
        <v>3097</v>
      </c>
      <c r="C3104">
        <v>0.37278138233238922</v>
      </c>
      <c r="D3104">
        <f t="shared" si="145"/>
        <v>0.24439962457061837</v>
      </c>
      <c r="E3104">
        <f t="shared" si="144"/>
        <v>692.46560295008544</v>
      </c>
      <c r="F3104">
        <v>1686.0900377256196</v>
      </c>
      <c r="G3104">
        <f t="shared" si="146"/>
        <v>0.61927614477104576</v>
      </c>
    </row>
    <row r="3105" spans="2:7">
      <c r="B3105">
        <v>3098</v>
      </c>
      <c r="C3105">
        <v>0.56765971477776234</v>
      </c>
      <c r="D3105">
        <f t="shared" si="145"/>
        <v>0.48151721031590711</v>
      </c>
      <c r="E3105">
        <f t="shared" si="144"/>
        <v>1364.2987625617368</v>
      </c>
      <c r="F3105">
        <v>1686.5868426830154</v>
      </c>
      <c r="G3105">
        <f t="shared" si="146"/>
        <v>0.61947610477904425</v>
      </c>
    </row>
    <row r="3106" spans="2:7">
      <c r="B3106">
        <v>3099</v>
      </c>
      <c r="C3106">
        <v>0.65670694803377216</v>
      </c>
      <c r="D3106">
        <f t="shared" si="145"/>
        <v>0.65065771029450881</v>
      </c>
      <c r="E3106">
        <f t="shared" si="144"/>
        <v>1843.530179167775</v>
      </c>
      <c r="F3106">
        <v>1686.7961799904872</v>
      </c>
      <c r="G3106">
        <f t="shared" si="146"/>
        <v>0.61967606478704262</v>
      </c>
    </row>
    <row r="3107" spans="2:7">
      <c r="B3107">
        <v>3100</v>
      </c>
      <c r="C3107">
        <v>0.62107557414298897</v>
      </c>
      <c r="D3107">
        <f t="shared" si="145"/>
        <v>0.57599003881889077</v>
      </c>
      <c r="E3107">
        <f t="shared" si="144"/>
        <v>1631.9717766535239</v>
      </c>
      <c r="F3107">
        <v>1687.3921992976464</v>
      </c>
      <c r="G3107">
        <f t="shared" si="146"/>
        <v>0.619876024795041</v>
      </c>
    </row>
    <row r="3108" spans="2:7">
      <c r="B3108">
        <v>3101</v>
      </c>
      <c r="C3108">
        <v>0.95706414931918349</v>
      </c>
      <c r="D3108">
        <f t="shared" si="145"/>
        <v>3.3738671848623722</v>
      </c>
      <c r="E3108">
        <f t="shared" si="144"/>
        <v>9559.290357110056</v>
      </c>
      <c r="F3108">
        <v>1689.0554058708294</v>
      </c>
      <c r="G3108">
        <f t="shared" si="146"/>
        <v>0.62007598480303938</v>
      </c>
    </row>
    <row r="3109" spans="2:7">
      <c r="B3109">
        <v>3102</v>
      </c>
      <c r="C3109">
        <v>0.86846902070489185</v>
      </c>
      <c r="D3109">
        <f t="shared" si="145"/>
        <v>1.5879483225485078</v>
      </c>
      <c r="E3109">
        <f t="shared" si="144"/>
        <v>4499.186913887439</v>
      </c>
      <c r="F3109">
        <v>1690.1345945410499</v>
      </c>
      <c r="G3109">
        <f t="shared" si="146"/>
        <v>0.62027594481103776</v>
      </c>
    </row>
    <row r="3110" spans="2:7">
      <c r="B3110">
        <v>3103</v>
      </c>
      <c r="C3110">
        <v>0.74286772300069059</v>
      </c>
      <c r="D3110">
        <f t="shared" si="145"/>
        <v>0.89011877367938719</v>
      </c>
      <c r="E3110">
        <f t="shared" si="144"/>
        <v>2522.0031920915972</v>
      </c>
      <c r="F3110">
        <v>1690.8195388093445</v>
      </c>
      <c r="G3110">
        <f t="shared" si="146"/>
        <v>0.62047590481903614</v>
      </c>
    </row>
    <row r="3111" spans="2:7">
      <c r="B3111">
        <v>3104</v>
      </c>
      <c r="C3111">
        <v>9.3289633092736635E-2</v>
      </c>
      <c r="D3111">
        <f t="shared" si="145"/>
        <v>4.6975701390645996E-2</v>
      </c>
      <c r="E3111">
        <f t="shared" si="144"/>
        <v>133.09782060683034</v>
      </c>
      <c r="F3111">
        <v>1691.2302239554319</v>
      </c>
      <c r="G3111">
        <f t="shared" si="146"/>
        <v>0.62067586482703463</v>
      </c>
    </row>
    <row r="3112" spans="2:7">
      <c r="B3112">
        <v>3105</v>
      </c>
      <c r="C3112">
        <v>0.16371195431601593</v>
      </c>
      <c r="D3112">
        <f t="shared" si="145"/>
        <v>8.7415895575633673E-2</v>
      </c>
      <c r="E3112">
        <f t="shared" si="144"/>
        <v>247.67837079762876</v>
      </c>
      <c r="F3112">
        <v>1692.2546077688537</v>
      </c>
      <c r="G3112">
        <f t="shared" si="146"/>
        <v>0.62087582483503301</v>
      </c>
    </row>
    <row r="3113" spans="2:7">
      <c r="B3113">
        <v>3106</v>
      </c>
      <c r="C3113">
        <v>0.92336787123905995</v>
      </c>
      <c r="D3113">
        <f t="shared" si="145"/>
        <v>2.3337451380770537</v>
      </c>
      <c r="E3113">
        <f t="shared" si="144"/>
        <v>6612.2778912183194</v>
      </c>
      <c r="F3113">
        <v>1692.9411938253172</v>
      </c>
      <c r="G3113">
        <f t="shared" si="146"/>
        <v>0.62107578484303139</v>
      </c>
    </row>
    <row r="3114" spans="2:7">
      <c r="B3114">
        <v>3107</v>
      </c>
      <c r="C3114">
        <v>0.6936915253722441</v>
      </c>
      <c r="D3114">
        <f t="shared" si="145"/>
        <v>0.74125735087985989</v>
      </c>
      <c r="E3114">
        <f t="shared" si="144"/>
        <v>2100.2291608262699</v>
      </c>
      <c r="F3114">
        <v>1692.9856175656691</v>
      </c>
      <c r="G3114">
        <f t="shared" si="146"/>
        <v>0.62127574485102977</v>
      </c>
    </row>
    <row r="3115" spans="2:7">
      <c r="B3115">
        <v>3108</v>
      </c>
      <c r="C3115">
        <v>0.93350639967584115</v>
      </c>
      <c r="D3115">
        <f t="shared" si="145"/>
        <v>2.5630502390121457</v>
      </c>
      <c r="E3115">
        <f t="shared" si="144"/>
        <v>7261.9756772010796</v>
      </c>
      <c r="F3115">
        <v>1693.6509328306811</v>
      </c>
      <c r="G3115">
        <f t="shared" si="146"/>
        <v>0.62147570485902814</v>
      </c>
    </row>
    <row r="3116" spans="2:7">
      <c r="B3116">
        <v>3109</v>
      </c>
      <c r="C3116">
        <v>0.78738769080693582</v>
      </c>
      <c r="D3116">
        <f t="shared" si="145"/>
        <v>1.0662979053240211</v>
      </c>
      <c r="E3116">
        <f t="shared" si="144"/>
        <v>3021.17739841806</v>
      </c>
      <c r="F3116">
        <v>1694.1435165509533</v>
      </c>
      <c r="G3116">
        <f t="shared" si="146"/>
        <v>0.62167566486702663</v>
      </c>
    </row>
    <row r="3117" spans="2:7">
      <c r="B3117">
        <v>3110</v>
      </c>
      <c r="C3117">
        <v>0.97042933588008473</v>
      </c>
      <c r="D3117">
        <f t="shared" si="145"/>
        <v>4.2093539849725463</v>
      </c>
      <c r="E3117">
        <f t="shared" si="144"/>
        <v>11926.502957422215</v>
      </c>
      <c r="F3117">
        <v>1694.510433769751</v>
      </c>
      <c r="G3117">
        <f t="shared" si="146"/>
        <v>0.62187562487502501</v>
      </c>
    </row>
    <row r="3118" spans="2:7">
      <c r="B3118">
        <v>3111</v>
      </c>
      <c r="C3118">
        <v>0.17082290369748232</v>
      </c>
      <c r="D3118">
        <f t="shared" si="145"/>
        <v>9.1777347838914114E-2</v>
      </c>
      <c r="E3118">
        <f t="shared" si="144"/>
        <v>260.03581887692332</v>
      </c>
      <c r="F3118">
        <v>1695.7217044333411</v>
      </c>
      <c r="G3118">
        <f t="shared" si="146"/>
        <v>0.62207558488302339</v>
      </c>
    </row>
    <row r="3119" spans="2:7">
      <c r="B3119">
        <v>3112</v>
      </c>
      <c r="C3119">
        <v>6.7233530800293817E-2</v>
      </c>
      <c r="D3119">
        <f t="shared" si="145"/>
        <v>3.3163229220937618E-2</v>
      </c>
      <c r="E3119">
        <f t="shared" si="144"/>
        <v>93.962482792656587</v>
      </c>
      <c r="F3119">
        <v>1698.1302993953352</v>
      </c>
      <c r="G3119">
        <f t="shared" si="146"/>
        <v>0.62227554489102177</v>
      </c>
    </row>
    <row r="3120" spans="2:7">
      <c r="B3120">
        <v>3113</v>
      </c>
      <c r="C3120">
        <v>2.7148813859543486E-2</v>
      </c>
      <c r="D3120">
        <f t="shared" si="145"/>
        <v>1.2985535375269697E-2</v>
      </c>
      <c r="E3120">
        <f t="shared" si="144"/>
        <v>36.792350229930811</v>
      </c>
      <c r="F3120">
        <v>1698.4789234851412</v>
      </c>
      <c r="G3120">
        <f t="shared" si="146"/>
        <v>0.62247550489902015</v>
      </c>
    </row>
    <row r="3121" spans="2:7">
      <c r="B3121">
        <v>3114</v>
      </c>
      <c r="C3121">
        <v>0.32560040730682238</v>
      </c>
      <c r="D3121">
        <f t="shared" si="145"/>
        <v>0.20280442163263257</v>
      </c>
      <c r="E3121">
        <f t="shared" si="144"/>
        <v>574.6125279591256</v>
      </c>
      <c r="F3121">
        <v>1698.5728524352639</v>
      </c>
      <c r="G3121">
        <f t="shared" si="146"/>
        <v>0.62267546490701864</v>
      </c>
    </row>
    <row r="3122" spans="2:7">
      <c r="B3122">
        <v>3115</v>
      </c>
      <c r="C3122">
        <v>2.4217814682218508E-2</v>
      </c>
      <c r="D3122">
        <f t="shared" si="145"/>
        <v>1.155810728088924E-2</v>
      </c>
      <c r="E3122">
        <f t="shared" si="144"/>
        <v>32.747970629186185</v>
      </c>
      <c r="F3122">
        <v>1699.926078712178</v>
      </c>
      <c r="G3122">
        <f t="shared" si="146"/>
        <v>0.62287542491501702</v>
      </c>
    </row>
    <row r="3123" spans="2:7">
      <c r="B3123">
        <v>3116</v>
      </c>
      <c r="C3123">
        <v>0.47449305374381001</v>
      </c>
      <c r="D3123">
        <f t="shared" si="145"/>
        <v>0.35200670812494006</v>
      </c>
      <c r="E3123">
        <f t="shared" si="144"/>
        <v>997.35233968733019</v>
      </c>
      <c r="F3123">
        <v>1701.3055255956044</v>
      </c>
      <c r="G3123">
        <f t="shared" si="146"/>
        <v>0.6230753849230154</v>
      </c>
    </row>
    <row r="3124" spans="2:7">
      <c r="B3124">
        <v>3117</v>
      </c>
      <c r="C3124">
        <v>0.45794882275415549</v>
      </c>
      <c r="D3124">
        <f t="shared" si="145"/>
        <v>0.33250428148374356</v>
      </c>
      <c r="E3124">
        <f t="shared" si="144"/>
        <v>942.09546420394008</v>
      </c>
      <c r="F3124">
        <v>1701.6919771481903</v>
      </c>
      <c r="G3124">
        <f t="shared" si="146"/>
        <v>0.62327534493101377</v>
      </c>
    </row>
    <row r="3125" spans="2:7">
      <c r="B3125">
        <v>3118</v>
      </c>
      <c r="C3125">
        <v>6.1374458284617295E-2</v>
      </c>
      <c r="D3125">
        <f t="shared" si="145"/>
        <v>3.0135140990931175E-2</v>
      </c>
      <c r="E3125">
        <f t="shared" si="144"/>
        <v>85.382899474305006</v>
      </c>
      <c r="F3125">
        <v>1703.1767422133771</v>
      </c>
      <c r="G3125">
        <f t="shared" si="146"/>
        <v>0.62347530493901215</v>
      </c>
    </row>
    <row r="3126" spans="2:7">
      <c r="B3126">
        <v>3119</v>
      </c>
      <c r="C3126">
        <v>0.59362279841119803</v>
      </c>
      <c r="D3126">
        <f t="shared" si="145"/>
        <v>0.5251563738566305</v>
      </c>
      <c r="E3126">
        <f t="shared" si="144"/>
        <v>1487.9430592604531</v>
      </c>
      <c r="F3126">
        <v>1704.3799388153393</v>
      </c>
      <c r="G3126">
        <f t="shared" si="146"/>
        <v>0.62367526494701064</v>
      </c>
    </row>
    <row r="3127" spans="2:7">
      <c r="B3127">
        <v>3120</v>
      </c>
      <c r="C3127">
        <v>0.77425005477415265</v>
      </c>
      <c r="D3127">
        <f t="shared" si="145"/>
        <v>1.0090328469856522</v>
      </c>
      <c r="E3127">
        <f t="shared" si="144"/>
        <v>2858.9263997926814</v>
      </c>
      <c r="F3127">
        <v>1704.7438963728125</v>
      </c>
      <c r="G3127">
        <f t="shared" si="146"/>
        <v>0.62387522495500902</v>
      </c>
    </row>
    <row r="3128" spans="2:7">
      <c r="B3128">
        <v>3121</v>
      </c>
      <c r="C3128">
        <v>0.11093253669391234</v>
      </c>
      <c r="D3128">
        <f t="shared" si="145"/>
        <v>5.6663853927268137E-2</v>
      </c>
      <c r="E3128">
        <f t="shared" si="144"/>
        <v>160.54758612725973</v>
      </c>
      <c r="F3128">
        <v>1705.2585094533788</v>
      </c>
      <c r="G3128">
        <f t="shared" si="146"/>
        <v>0.6240751849630074</v>
      </c>
    </row>
    <row r="3129" spans="2:7">
      <c r="B3129">
        <v>3122</v>
      </c>
      <c r="C3129">
        <v>0.56117252603319534</v>
      </c>
      <c r="D3129">
        <f t="shared" si="145"/>
        <v>0.47121036723227983</v>
      </c>
      <c r="E3129">
        <f t="shared" si="144"/>
        <v>1335.0960404914597</v>
      </c>
      <c r="F3129">
        <v>1705.3709670764154</v>
      </c>
      <c r="G3129">
        <f t="shared" si="146"/>
        <v>0.62427514497100578</v>
      </c>
    </row>
    <row r="3130" spans="2:7">
      <c r="B3130">
        <v>3123</v>
      </c>
      <c r="C3130">
        <v>0.3329895348699442</v>
      </c>
      <c r="D3130">
        <f t="shared" si="145"/>
        <v>0.20903207133589019</v>
      </c>
      <c r="E3130">
        <f t="shared" si="144"/>
        <v>592.25753545168891</v>
      </c>
      <c r="F3130">
        <v>1706.9223784518224</v>
      </c>
      <c r="G3130">
        <f t="shared" si="146"/>
        <v>0.62447510497900416</v>
      </c>
    </row>
    <row r="3131" spans="2:7">
      <c r="B3131">
        <v>3124</v>
      </c>
      <c r="C3131">
        <v>0.10439696422175238</v>
      </c>
      <c r="D3131">
        <f t="shared" si="145"/>
        <v>5.3042338302585312E-2</v>
      </c>
      <c r="E3131">
        <f t="shared" si="144"/>
        <v>150.28662519065838</v>
      </c>
      <c r="F3131">
        <v>1710.3021569841092</v>
      </c>
      <c r="G3131">
        <f t="shared" si="146"/>
        <v>0.62467506498700265</v>
      </c>
    </row>
    <row r="3132" spans="2:7">
      <c r="B3132">
        <v>3125</v>
      </c>
      <c r="C3132">
        <v>0.49631432038861223</v>
      </c>
      <c r="D3132">
        <f t="shared" si="145"/>
        <v>0.37915375386039818</v>
      </c>
      <c r="E3132">
        <f t="shared" si="144"/>
        <v>1074.2689692711283</v>
      </c>
      <c r="F3132">
        <v>1710.404781254116</v>
      </c>
      <c r="G3132">
        <f t="shared" si="146"/>
        <v>0.62487502499500103</v>
      </c>
    </row>
    <row r="3133" spans="2:7">
      <c r="B3133">
        <v>3126</v>
      </c>
      <c r="C3133">
        <v>0.64319861106271659</v>
      </c>
      <c r="D3133">
        <f t="shared" si="145"/>
        <v>0.62106362624448241</v>
      </c>
      <c r="E3133">
        <f t="shared" si="144"/>
        <v>1759.6802743593669</v>
      </c>
      <c r="F3133">
        <v>1712.4058321673408</v>
      </c>
      <c r="G3133">
        <f t="shared" si="146"/>
        <v>0.62507498500299941</v>
      </c>
    </row>
    <row r="3134" spans="2:7">
      <c r="B3134">
        <v>3127</v>
      </c>
      <c r="C3134">
        <v>0.9219855142054364</v>
      </c>
      <c r="D3134">
        <f t="shared" si="145"/>
        <v>2.3059238939196849</v>
      </c>
      <c r="E3134">
        <f t="shared" si="144"/>
        <v>6533.4510327724411</v>
      </c>
      <c r="F3134">
        <v>1715.3560999437063</v>
      </c>
      <c r="G3134">
        <f t="shared" si="146"/>
        <v>0.62527494501099778</v>
      </c>
    </row>
    <row r="3135" spans="2:7">
      <c r="B3135">
        <v>3128</v>
      </c>
      <c r="C3135">
        <v>0.66188824350960285</v>
      </c>
      <c r="D3135">
        <f t="shared" si="145"/>
        <v>0.66246686312753233</v>
      </c>
      <c r="E3135">
        <f t="shared" si="144"/>
        <v>1876.9894455280084</v>
      </c>
      <c r="F3135">
        <v>1725.6831362559053</v>
      </c>
      <c r="G3135">
        <f t="shared" si="146"/>
        <v>0.62547490501899616</v>
      </c>
    </row>
    <row r="3136" spans="2:7">
      <c r="B3136">
        <v>3129</v>
      </c>
      <c r="C3136">
        <v>0.86626999109158231</v>
      </c>
      <c r="D3136">
        <f t="shared" si="145"/>
        <v>1.5679124656546226</v>
      </c>
      <c r="E3136">
        <f t="shared" si="144"/>
        <v>4442.4186526880976</v>
      </c>
      <c r="F3136">
        <v>1727.028114038166</v>
      </c>
      <c r="G3136">
        <f t="shared" si="146"/>
        <v>0.62567486502699465</v>
      </c>
    </row>
    <row r="3137" spans="2:7">
      <c r="B3137">
        <v>3130</v>
      </c>
      <c r="C3137">
        <v>0.58140191139039854</v>
      </c>
      <c r="D3137">
        <f t="shared" si="145"/>
        <v>0.5041201983763679</v>
      </c>
      <c r="E3137">
        <f t="shared" si="144"/>
        <v>1428.3405620663757</v>
      </c>
      <c r="F3137">
        <v>1728.4556264470023</v>
      </c>
      <c r="G3137">
        <f t="shared" si="146"/>
        <v>0.62587482503499303</v>
      </c>
    </row>
    <row r="3138" spans="2:7">
      <c r="B3138">
        <v>3131</v>
      </c>
      <c r="C3138">
        <v>0.53557777305704057</v>
      </c>
      <c r="D3138">
        <f t="shared" si="145"/>
        <v>0.43263162157808144</v>
      </c>
      <c r="E3138">
        <f t="shared" si="144"/>
        <v>1225.7895944712309</v>
      </c>
      <c r="F3138">
        <v>1728.7858276949498</v>
      </c>
      <c r="G3138">
        <f t="shared" si="146"/>
        <v>0.62607478504299141</v>
      </c>
    </row>
    <row r="3139" spans="2:7">
      <c r="B3139">
        <v>3132</v>
      </c>
      <c r="C3139">
        <v>0.7477928617924543</v>
      </c>
      <c r="D3139">
        <f t="shared" si="145"/>
        <v>0.90733171750721398</v>
      </c>
      <c r="E3139">
        <f t="shared" si="144"/>
        <v>2570.7731996037733</v>
      </c>
      <c r="F3139">
        <v>1729.7285370215309</v>
      </c>
      <c r="G3139">
        <f t="shared" si="146"/>
        <v>0.62627474505098979</v>
      </c>
    </row>
    <row r="3140" spans="2:7">
      <c r="B3140">
        <v>3133</v>
      </c>
      <c r="C3140">
        <v>0.43709246291598269</v>
      </c>
      <c r="D3140">
        <f t="shared" si="145"/>
        <v>0.30912955123768326</v>
      </c>
      <c r="E3140">
        <f t="shared" si="144"/>
        <v>875.86706184010268</v>
      </c>
      <c r="F3140">
        <v>1730.5358004927248</v>
      </c>
      <c r="G3140">
        <f t="shared" si="146"/>
        <v>0.62647470505898817</v>
      </c>
    </row>
    <row r="3141" spans="2:7">
      <c r="B3141">
        <v>3134</v>
      </c>
      <c r="C3141">
        <v>0.67948886892608751</v>
      </c>
      <c r="D3141">
        <f t="shared" si="145"/>
        <v>0.7046532036269666</v>
      </c>
      <c r="E3141">
        <f t="shared" si="144"/>
        <v>1996.5174102764054</v>
      </c>
      <c r="F3141">
        <v>1731.0028442390217</v>
      </c>
      <c r="G3141">
        <f t="shared" si="146"/>
        <v>0.62667466506698666</v>
      </c>
    </row>
    <row r="3142" spans="2:7">
      <c r="B3142">
        <v>3135</v>
      </c>
      <c r="C3142">
        <v>0.86804243979363782</v>
      </c>
      <c r="D3142">
        <f t="shared" si="145"/>
        <v>1.5840233429727504</v>
      </c>
      <c r="E3142">
        <f t="shared" si="144"/>
        <v>4488.0661384227933</v>
      </c>
      <c r="F3142">
        <v>1732.4593134437328</v>
      </c>
      <c r="G3142">
        <f t="shared" si="146"/>
        <v>0.62687462507498504</v>
      </c>
    </row>
    <row r="3143" spans="2:7">
      <c r="B3143">
        <v>3136</v>
      </c>
      <c r="C3143">
        <v>0.74473166245130351</v>
      </c>
      <c r="D3143">
        <f t="shared" si="145"/>
        <v>0.89657569060180453</v>
      </c>
      <c r="E3143">
        <f t="shared" si="144"/>
        <v>2540.2977900384462</v>
      </c>
      <c r="F3143">
        <v>1733.480809449007</v>
      </c>
      <c r="G3143">
        <f t="shared" si="146"/>
        <v>0.62707458508298342</v>
      </c>
    </row>
    <row r="3144" spans="2:7">
      <c r="B3144">
        <v>3137</v>
      </c>
      <c r="C3144">
        <v>0.62983357454261646</v>
      </c>
      <c r="D3144">
        <f t="shared" si="145"/>
        <v>0.59335994164276595</v>
      </c>
      <c r="E3144">
        <f t="shared" ref="E3144:E3207" si="147">$F$3*D3144</f>
        <v>1681.1865013211702</v>
      </c>
      <c r="F3144">
        <v>1735.1779564405017</v>
      </c>
      <c r="G3144">
        <f t="shared" si="146"/>
        <v>0.62727454509098179</v>
      </c>
    </row>
    <row r="3145" spans="2:7">
      <c r="B3145">
        <v>3138</v>
      </c>
      <c r="C3145">
        <v>0.77006266630171882</v>
      </c>
      <c r="D3145">
        <f t="shared" ref="D3145:D3208" si="148">(1-C3145)^(-1/$F$2)-1</f>
        <v>0.99179918834045178</v>
      </c>
      <c r="E3145">
        <f t="shared" si="147"/>
        <v>2810.0977002979466</v>
      </c>
      <c r="F3145">
        <v>1735.2676011773465</v>
      </c>
      <c r="G3145">
        <f t="shared" ref="G3145:G3208" si="149">B3145/5001</f>
        <v>0.62747450509898017</v>
      </c>
    </row>
    <row r="3146" spans="2:7">
      <c r="B3146">
        <v>3139</v>
      </c>
      <c r="C3146">
        <v>0.55116323653945509</v>
      </c>
      <c r="D3146">
        <f t="shared" si="148"/>
        <v>0.45573911745048856</v>
      </c>
      <c r="E3146">
        <f t="shared" si="147"/>
        <v>1291.2608327763844</v>
      </c>
      <c r="F3146">
        <v>1740.080262916546</v>
      </c>
      <c r="G3146">
        <f t="shared" si="149"/>
        <v>0.62767446510697855</v>
      </c>
    </row>
    <row r="3147" spans="2:7">
      <c r="B3147">
        <v>3140</v>
      </c>
      <c r="C3147">
        <v>0.56353176535486305</v>
      </c>
      <c r="D3147">
        <f t="shared" si="148"/>
        <v>0.47493268229983188</v>
      </c>
      <c r="E3147">
        <f t="shared" si="147"/>
        <v>1345.6425998495238</v>
      </c>
      <c r="F3147">
        <v>1744.3558156657818</v>
      </c>
      <c r="G3147">
        <f t="shared" si="149"/>
        <v>0.62787442511497704</v>
      </c>
    </row>
    <row r="3148" spans="2:7">
      <c r="B3148">
        <v>3141</v>
      </c>
      <c r="C3148">
        <v>0.21863237426893989</v>
      </c>
      <c r="D3148">
        <f t="shared" si="148"/>
        <v>0.12259738196314651</v>
      </c>
      <c r="E3148">
        <f t="shared" si="147"/>
        <v>347.3592488955818</v>
      </c>
      <c r="F3148">
        <v>1745.1403490889668</v>
      </c>
      <c r="G3148">
        <f t="shared" si="149"/>
        <v>0.62807438512297542</v>
      </c>
    </row>
    <row r="3149" spans="2:7">
      <c r="B3149">
        <v>3142</v>
      </c>
      <c r="C3149">
        <v>0.90359800495189702</v>
      </c>
      <c r="D3149">
        <f t="shared" si="148"/>
        <v>1.9937096502506346</v>
      </c>
      <c r="E3149">
        <f t="shared" si="147"/>
        <v>5648.8440090434651</v>
      </c>
      <c r="F3149">
        <v>1748.3373370082043</v>
      </c>
      <c r="G3149">
        <f t="shared" si="149"/>
        <v>0.6282743451309738</v>
      </c>
    </row>
    <row r="3150" spans="2:7">
      <c r="B3150">
        <v>3143</v>
      </c>
      <c r="C3150">
        <v>7.3644101132095408E-3</v>
      </c>
      <c r="D3150">
        <f t="shared" si="148"/>
        <v>3.4708507148111245E-3</v>
      </c>
      <c r="E3150">
        <f t="shared" si="147"/>
        <v>9.8340770252981873</v>
      </c>
      <c r="F3150">
        <v>1748.7580493084931</v>
      </c>
      <c r="G3150">
        <f t="shared" si="149"/>
        <v>0.62847430513897218</v>
      </c>
    </row>
    <row r="3151" spans="2:7">
      <c r="B3151">
        <v>3144</v>
      </c>
      <c r="C3151">
        <v>9.5881971344785932E-2</v>
      </c>
      <c r="D3151">
        <f t="shared" si="148"/>
        <v>4.8381794287941648E-2</v>
      </c>
      <c r="E3151">
        <f t="shared" si="147"/>
        <v>137.08175048250135</v>
      </c>
      <c r="F3151">
        <v>1748.8189256015517</v>
      </c>
      <c r="G3151">
        <f t="shared" si="149"/>
        <v>0.62867426514697056</v>
      </c>
    </row>
    <row r="3152" spans="2:7">
      <c r="B3152">
        <v>3145</v>
      </c>
      <c r="C3152">
        <v>0.10545621637141633</v>
      </c>
      <c r="D3152">
        <f t="shared" si="148"/>
        <v>5.3626655039603177E-2</v>
      </c>
      <c r="E3152">
        <f t="shared" si="147"/>
        <v>151.94218927887567</v>
      </c>
      <c r="F3152">
        <v>1751.9159284133048</v>
      </c>
      <c r="G3152">
        <f t="shared" si="149"/>
        <v>0.62887422515496905</v>
      </c>
    </row>
    <row r="3153" spans="2:7">
      <c r="B3153">
        <v>3146</v>
      </c>
      <c r="C3153">
        <v>0.81608084924718405</v>
      </c>
      <c r="D3153">
        <f t="shared" si="148"/>
        <v>1.2115976297795794</v>
      </c>
      <c r="E3153">
        <f t="shared" si="147"/>
        <v>3432.8599510421418</v>
      </c>
      <c r="F3153">
        <v>1752.627948286585</v>
      </c>
      <c r="G3153">
        <f t="shared" si="149"/>
        <v>0.62907418516296743</v>
      </c>
    </row>
    <row r="3154" spans="2:7">
      <c r="B3154">
        <v>3147</v>
      </c>
      <c r="C3154">
        <v>0.85399632074383747</v>
      </c>
      <c r="D3154">
        <f t="shared" si="148"/>
        <v>1.4643618030998642</v>
      </c>
      <c r="E3154">
        <f t="shared" si="147"/>
        <v>4149.0251087829483</v>
      </c>
      <c r="F3154">
        <v>1754.9002271247421</v>
      </c>
      <c r="G3154">
        <f t="shared" si="149"/>
        <v>0.6292741451709658</v>
      </c>
    </row>
    <row r="3155" spans="2:7">
      <c r="B3155">
        <v>3148</v>
      </c>
      <c r="C3155">
        <v>0.30599552987565282</v>
      </c>
      <c r="D3155">
        <f t="shared" si="148"/>
        <v>0.18675600239431578</v>
      </c>
      <c r="E3155">
        <f t="shared" si="147"/>
        <v>529.14200678389477</v>
      </c>
      <c r="F3155">
        <v>1755.8647824498285</v>
      </c>
      <c r="G3155">
        <f t="shared" si="149"/>
        <v>0.62947410517896418</v>
      </c>
    </row>
    <row r="3156" spans="2:7">
      <c r="B3156">
        <v>3149</v>
      </c>
      <c r="C3156">
        <v>0.38014847238518623</v>
      </c>
      <c r="D3156">
        <f t="shared" si="148"/>
        <v>0.25131068183470329</v>
      </c>
      <c r="E3156">
        <f t="shared" si="147"/>
        <v>712.04693186499264</v>
      </c>
      <c r="F3156">
        <v>1758.9997408411903</v>
      </c>
      <c r="G3156">
        <f t="shared" si="149"/>
        <v>0.62967406518696256</v>
      </c>
    </row>
    <row r="3157" spans="2:7">
      <c r="B3157">
        <v>3150</v>
      </c>
      <c r="C3157">
        <v>5.1897073625728263E-2</v>
      </c>
      <c r="D3157">
        <f t="shared" si="148"/>
        <v>2.5295356402245561E-2</v>
      </c>
      <c r="E3157">
        <f t="shared" si="147"/>
        <v>71.670176473029088</v>
      </c>
      <c r="F3157">
        <v>1759.6802743593669</v>
      </c>
      <c r="G3157">
        <f t="shared" si="149"/>
        <v>0.62987402519496105</v>
      </c>
    </row>
    <row r="3158" spans="2:7">
      <c r="B3158">
        <v>3151</v>
      </c>
      <c r="C3158">
        <v>0.25181605004207164</v>
      </c>
      <c r="D3158">
        <f t="shared" si="148"/>
        <v>0.14566743419852957</v>
      </c>
      <c r="E3158">
        <f t="shared" si="147"/>
        <v>412.72439689583382</v>
      </c>
      <c r="F3158">
        <v>1759.6804626333867</v>
      </c>
      <c r="G3158">
        <f t="shared" si="149"/>
        <v>0.63007398520295943</v>
      </c>
    </row>
    <row r="3159" spans="2:7">
      <c r="B3159">
        <v>3152</v>
      </c>
      <c r="C3159">
        <v>0.12380367797295955</v>
      </c>
      <c r="D3159">
        <f t="shared" si="148"/>
        <v>6.3911691975984342E-2</v>
      </c>
      <c r="E3159">
        <f t="shared" si="147"/>
        <v>181.08312726528897</v>
      </c>
      <c r="F3159">
        <v>1761.1517168001237</v>
      </c>
      <c r="G3159">
        <f t="shared" si="149"/>
        <v>0.63027394521095781</v>
      </c>
    </row>
    <row r="3160" spans="2:7">
      <c r="B3160">
        <v>3153</v>
      </c>
      <c r="C3160">
        <v>0.61594444742657972</v>
      </c>
      <c r="D3160">
        <f t="shared" si="148"/>
        <v>0.56608485543500953</v>
      </c>
      <c r="E3160">
        <f t="shared" si="147"/>
        <v>1603.9070903991937</v>
      </c>
      <c r="F3160">
        <v>1761.2082505991111</v>
      </c>
      <c r="G3160">
        <f t="shared" si="149"/>
        <v>0.63047390521895619</v>
      </c>
    </row>
    <row r="3161" spans="2:7">
      <c r="B3161">
        <v>3154</v>
      </c>
      <c r="C3161">
        <v>0.4391276172244799</v>
      </c>
      <c r="D3161">
        <f t="shared" si="148"/>
        <v>0.31135408591113189</v>
      </c>
      <c r="E3161">
        <f t="shared" si="147"/>
        <v>882.16991008154037</v>
      </c>
      <c r="F3161">
        <v>1764.1259736514139</v>
      </c>
      <c r="G3161">
        <f t="shared" si="149"/>
        <v>0.63067386522695457</v>
      </c>
    </row>
    <row r="3162" spans="2:7">
      <c r="B3162">
        <v>3155</v>
      </c>
      <c r="C3162">
        <v>0.18890383385453791</v>
      </c>
      <c r="D3162">
        <f t="shared" si="148"/>
        <v>0.10311892811718715</v>
      </c>
      <c r="E3162">
        <f t="shared" si="147"/>
        <v>292.17029633203026</v>
      </c>
      <c r="F3162">
        <v>1765.348435292962</v>
      </c>
      <c r="G3162">
        <f t="shared" si="149"/>
        <v>0.63087382523495306</v>
      </c>
    </row>
    <row r="3163" spans="2:7">
      <c r="B3163">
        <v>3156</v>
      </c>
      <c r="C3163">
        <v>0.66615140041926091</v>
      </c>
      <c r="D3163">
        <f t="shared" si="148"/>
        <v>0.67238454059586794</v>
      </c>
      <c r="E3163">
        <f t="shared" si="147"/>
        <v>1905.0895316882927</v>
      </c>
      <c r="F3163">
        <v>1766.8747112289893</v>
      </c>
      <c r="G3163">
        <f t="shared" si="149"/>
        <v>0.63107378524295143</v>
      </c>
    </row>
    <row r="3164" spans="2:7">
      <c r="B3164">
        <v>3157</v>
      </c>
      <c r="C3164">
        <v>0.20027566919072715</v>
      </c>
      <c r="D3164">
        <f t="shared" si="148"/>
        <v>0.11044417443461407</v>
      </c>
      <c r="E3164">
        <f t="shared" si="147"/>
        <v>312.92516089807322</v>
      </c>
      <c r="F3164">
        <v>1768.0638477972718</v>
      </c>
      <c r="G3164">
        <f t="shared" si="149"/>
        <v>0.63127374525094981</v>
      </c>
    </row>
    <row r="3165" spans="2:7">
      <c r="B3165">
        <v>3158</v>
      </c>
      <c r="C3165">
        <v>0.15213599393102828</v>
      </c>
      <c r="D3165">
        <f t="shared" si="148"/>
        <v>8.0431143648259651E-2</v>
      </c>
      <c r="E3165">
        <f t="shared" si="147"/>
        <v>227.88824033673569</v>
      </c>
      <c r="F3165">
        <v>1768.9650993517175</v>
      </c>
      <c r="G3165">
        <f t="shared" si="149"/>
        <v>0.63147370525894819</v>
      </c>
    </row>
    <row r="3166" spans="2:7">
      <c r="B3166">
        <v>3159</v>
      </c>
      <c r="C3166">
        <v>0.96186106937856797</v>
      </c>
      <c r="D3166">
        <f t="shared" si="148"/>
        <v>3.6236346545415676</v>
      </c>
      <c r="E3166">
        <f t="shared" si="147"/>
        <v>10266.964854534443</v>
      </c>
      <c r="F3166">
        <v>1770.4068913347737</v>
      </c>
      <c r="G3166">
        <f t="shared" si="149"/>
        <v>0.63167366526694657</v>
      </c>
    </row>
    <row r="3167" spans="2:7">
      <c r="B3167">
        <v>3160</v>
      </c>
      <c r="C3167">
        <v>0.26552771214378645</v>
      </c>
      <c r="D3167">
        <f t="shared" si="148"/>
        <v>0.15564388231021775</v>
      </c>
      <c r="E3167">
        <f t="shared" si="147"/>
        <v>440.99099987895033</v>
      </c>
      <c r="F3167">
        <v>1770.8030030276573</v>
      </c>
      <c r="G3167">
        <f t="shared" si="149"/>
        <v>0.63187362527494506</v>
      </c>
    </row>
    <row r="3168" spans="2:7">
      <c r="B3168">
        <v>3161</v>
      </c>
      <c r="C3168">
        <v>0.57988259556162147</v>
      </c>
      <c r="D3168">
        <f t="shared" si="148"/>
        <v>0.50156797330480818</v>
      </c>
      <c r="E3168">
        <f t="shared" si="147"/>
        <v>1421.1092576969565</v>
      </c>
      <c r="F3168">
        <v>1771.4311972190922</v>
      </c>
      <c r="G3168">
        <f t="shared" si="149"/>
        <v>0.63207358528294344</v>
      </c>
    </row>
    <row r="3169" spans="2:7">
      <c r="B3169">
        <v>3162</v>
      </c>
      <c r="C3169">
        <v>2.3314903435678325E-2</v>
      </c>
      <c r="D3169">
        <f t="shared" si="148"/>
        <v>1.1119647966198798E-2</v>
      </c>
      <c r="E3169">
        <f t="shared" si="147"/>
        <v>31.505669237563261</v>
      </c>
      <c r="F3169">
        <v>1772.0367399388308</v>
      </c>
      <c r="G3169">
        <f t="shared" si="149"/>
        <v>0.63227354529094182</v>
      </c>
    </row>
    <row r="3170" spans="2:7">
      <c r="B3170">
        <v>3163</v>
      </c>
      <c r="C3170">
        <v>0.11232012455505258</v>
      </c>
      <c r="D3170">
        <f t="shared" si="148"/>
        <v>5.7437784549360549E-2</v>
      </c>
      <c r="E3170">
        <f t="shared" si="147"/>
        <v>162.74038955652156</v>
      </c>
      <c r="F3170">
        <v>1773.7464211104891</v>
      </c>
      <c r="G3170">
        <f t="shared" si="149"/>
        <v>0.6324735052989402</v>
      </c>
    </row>
    <row r="3171" spans="2:7">
      <c r="B3171">
        <v>3164</v>
      </c>
      <c r="C3171">
        <v>0.366739257031098</v>
      </c>
      <c r="D3171">
        <f t="shared" si="148"/>
        <v>0.23881989721189067</v>
      </c>
      <c r="E3171">
        <f t="shared" si="147"/>
        <v>676.6563754336903</v>
      </c>
      <c r="F3171">
        <v>1774.9386182420476</v>
      </c>
      <c r="G3171">
        <f t="shared" si="149"/>
        <v>0.63267346530693858</v>
      </c>
    </row>
    <row r="3172" spans="2:7">
      <c r="B3172">
        <v>3165</v>
      </c>
      <c r="C3172">
        <v>0.77965595645282459</v>
      </c>
      <c r="D3172">
        <f t="shared" si="148"/>
        <v>1.0319885602963801</v>
      </c>
      <c r="E3172">
        <f t="shared" si="147"/>
        <v>2923.9675875064104</v>
      </c>
      <c r="F3172">
        <v>1775.8923300544679</v>
      </c>
      <c r="G3172">
        <f t="shared" si="149"/>
        <v>0.63287342531493707</v>
      </c>
    </row>
    <row r="3173" spans="2:7">
      <c r="B3173">
        <v>3166</v>
      </c>
      <c r="C3173">
        <v>0.23159728722269024</v>
      </c>
      <c r="D3173">
        <f t="shared" si="148"/>
        <v>0.13143656034615336</v>
      </c>
      <c r="E3173">
        <f t="shared" si="147"/>
        <v>372.40358764743456</v>
      </c>
      <c r="F3173">
        <v>1778.371199014555</v>
      </c>
      <c r="G3173">
        <f t="shared" si="149"/>
        <v>0.63307338532293544</v>
      </c>
    </row>
    <row r="3174" spans="2:7">
      <c r="B3174">
        <v>3167</v>
      </c>
      <c r="C3174">
        <v>8.821851526874136E-2</v>
      </c>
      <c r="D3174">
        <f t="shared" si="148"/>
        <v>4.4242108917555312E-2</v>
      </c>
      <c r="E3174">
        <f t="shared" si="147"/>
        <v>125.35264193307339</v>
      </c>
      <c r="F3174">
        <v>1780.2739307922295</v>
      </c>
      <c r="G3174">
        <f t="shared" si="149"/>
        <v>0.63327334533093382</v>
      </c>
    </row>
    <row r="3175" spans="2:7">
      <c r="B3175">
        <v>3168</v>
      </c>
      <c r="C3175">
        <v>0.88625033991923396</v>
      </c>
      <c r="D3175">
        <f t="shared" si="148"/>
        <v>1.7702782167977711</v>
      </c>
      <c r="E3175">
        <f t="shared" si="147"/>
        <v>5015.7882809270186</v>
      </c>
      <c r="F3175">
        <v>1781.2291287251244</v>
      </c>
      <c r="G3175">
        <f t="shared" si="149"/>
        <v>0.6334733053389322</v>
      </c>
    </row>
    <row r="3176" spans="2:7">
      <c r="B3176">
        <v>3169</v>
      </c>
      <c r="C3176">
        <v>0.39496479924463446</v>
      </c>
      <c r="D3176">
        <f t="shared" si="148"/>
        <v>0.2655821004553669</v>
      </c>
      <c r="E3176">
        <f t="shared" si="147"/>
        <v>752.4826179568729</v>
      </c>
      <c r="F3176">
        <v>1784.1534021568843</v>
      </c>
      <c r="G3176">
        <f t="shared" si="149"/>
        <v>0.63367326534693058</v>
      </c>
    </row>
    <row r="3177" spans="2:7">
      <c r="B3177">
        <v>3170</v>
      </c>
      <c r="C3177">
        <v>0.30699618002080575</v>
      </c>
      <c r="D3177">
        <f t="shared" si="148"/>
        <v>0.18755894198344447</v>
      </c>
      <c r="E3177">
        <f t="shared" si="147"/>
        <v>531.41700228642605</v>
      </c>
      <c r="F3177">
        <v>1787.9479888984361</v>
      </c>
      <c r="G3177">
        <f t="shared" si="149"/>
        <v>0.63387322535492896</v>
      </c>
    </row>
    <row r="3178" spans="2:7">
      <c r="B3178">
        <v>3171</v>
      </c>
      <c r="C3178">
        <v>0.5575734771321782</v>
      </c>
      <c r="D3178">
        <f t="shared" si="148"/>
        <v>0.46558819725313683</v>
      </c>
      <c r="E3178">
        <f t="shared" si="147"/>
        <v>1319.1665588838878</v>
      </c>
      <c r="F3178">
        <v>1791.8257518266153</v>
      </c>
      <c r="G3178">
        <f t="shared" si="149"/>
        <v>0.63407318536292745</v>
      </c>
    </row>
    <row r="3179" spans="2:7">
      <c r="B3179">
        <v>3172</v>
      </c>
      <c r="C3179">
        <v>0.13144264736201849</v>
      </c>
      <c r="D3179">
        <f t="shared" si="148"/>
        <v>6.8287637395600287E-2</v>
      </c>
      <c r="E3179">
        <f t="shared" si="147"/>
        <v>193.48163928753416</v>
      </c>
      <c r="F3179">
        <v>1792.6196168090999</v>
      </c>
      <c r="G3179">
        <f t="shared" si="149"/>
        <v>0.63427314537092583</v>
      </c>
    </row>
    <row r="3180" spans="2:7">
      <c r="B3180">
        <v>3173</v>
      </c>
      <c r="C3180">
        <v>0.89303025226806565</v>
      </c>
      <c r="D3180">
        <f t="shared" si="148"/>
        <v>1.8512409483538455</v>
      </c>
      <c r="E3180">
        <f t="shared" si="147"/>
        <v>5245.1826870025625</v>
      </c>
      <c r="F3180">
        <v>1793.7816310139938</v>
      </c>
      <c r="G3180">
        <f t="shared" si="149"/>
        <v>0.63447310537892421</v>
      </c>
    </row>
    <row r="3181" spans="2:7">
      <c r="B3181">
        <v>3174</v>
      </c>
      <c r="C3181">
        <v>0.67354544967025265</v>
      </c>
      <c r="D3181">
        <f t="shared" si="148"/>
        <v>0.69003460381143134</v>
      </c>
      <c r="E3181">
        <f t="shared" si="147"/>
        <v>1955.0980441323888</v>
      </c>
      <c r="F3181">
        <v>1794.1737340323175</v>
      </c>
      <c r="G3181">
        <f t="shared" si="149"/>
        <v>0.63467306538692259</v>
      </c>
    </row>
    <row r="3182" spans="2:7">
      <c r="B3182">
        <v>3175</v>
      </c>
      <c r="C3182">
        <v>0.58016398922426915</v>
      </c>
      <c r="D3182">
        <f t="shared" si="148"/>
        <v>0.50203964911410282</v>
      </c>
      <c r="E3182">
        <f t="shared" si="147"/>
        <v>1422.445672489958</v>
      </c>
      <c r="F3182">
        <v>1794.7005709921136</v>
      </c>
      <c r="G3182">
        <f t="shared" si="149"/>
        <v>0.63487302539492096</v>
      </c>
    </row>
    <row r="3183" spans="2:7">
      <c r="B3183">
        <v>3176</v>
      </c>
      <c r="C3183">
        <v>4.2794154022413933E-2</v>
      </c>
      <c r="D3183">
        <f t="shared" si="148"/>
        <v>2.0713234361652733E-2</v>
      </c>
      <c r="E3183">
        <f t="shared" si="147"/>
        <v>58.687497358016081</v>
      </c>
      <c r="F3183">
        <v>1795.8133828917464</v>
      </c>
      <c r="G3183">
        <f t="shared" si="149"/>
        <v>0.63507298540291945</v>
      </c>
    </row>
    <row r="3184" spans="2:7">
      <c r="B3184">
        <v>3177</v>
      </c>
      <c r="C3184">
        <v>0.96866047972096359</v>
      </c>
      <c r="D3184">
        <f t="shared" si="148"/>
        <v>4.0694017870305066</v>
      </c>
      <c r="E3184">
        <f t="shared" si="147"/>
        <v>11529.971729919769</v>
      </c>
      <c r="F3184">
        <v>1797.3809947955262</v>
      </c>
      <c r="G3184">
        <f t="shared" si="149"/>
        <v>0.63527294541091783</v>
      </c>
    </row>
    <row r="3185" spans="2:7">
      <c r="B3185">
        <v>3178</v>
      </c>
      <c r="C3185">
        <v>0.82834329192507461</v>
      </c>
      <c r="D3185">
        <f t="shared" si="148"/>
        <v>1.2842980001318329</v>
      </c>
      <c r="E3185">
        <f t="shared" si="147"/>
        <v>3638.8443337068602</v>
      </c>
      <c r="F3185">
        <v>1797.4569493145582</v>
      </c>
      <c r="G3185">
        <f t="shared" si="149"/>
        <v>0.63547290541891621</v>
      </c>
    </row>
    <row r="3186" spans="2:7">
      <c r="B3186">
        <v>3179</v>
      </c>
      <c r="C3186">
        <v>0.57628905997951307</v>
      </c>
      <c r="D3186">
        <f t="shared" si="148"/>
        <v>0.49558495856079321</v>
      </c>
      <c r="E3186">
        <f t="shared" si="147"/>
        <v>1404.1573825889141</v>
      </c>
      <c r="F3186">
        <v>1797.9191823390288</v>
      </c>
      <c r="G3186">
        <f t="shared" si="149"/>
        <v>0.63567286542691459</v>
      </c>
    </row>
    <row r="3187" spans="2:7">
      <c r="B3187">
        <v>3180</v>
      </c>
      <c r="C3187">
        <v>0.24132238647591464</v>
      </c>
      <c r="D3187">
        <f t="shared" si="148"/>
        <v>0.13821198678638047</v>
      </c>
      <c r="E3187">
        <f t="shared" si="147"/>
        <v>391.60062922807799</v>
      </c>
      <c r="F3187">
        <v>1798.4273905882133</v>
      </c>
      <c r="G3187">
        <f t="shared" si="149"/>
        <v>0.63587282543491297</v>
      </c>
    </row>
    <row r="3188" spans="2:7">
      <c r="B3188">
        <v>3181</v>
      </c>
      <c r="C3188">
        <v>0.89293740195824178</v>
      </c>
      <c r="D3188">
        <f t="shared" si="148"/>
        <v>1.8500815815579079</v>
      </c>
      <c r="E3188">
        <f t="shared" si="147"/>
        <v>5241.8978144140729</v>
      </c>
      <c r="F3188">
        <v>1800.2067124133309</v>
      </c>
      <c r="G3188">
        <f t="shared" si="149"/>
        <v>0.63607278544291146</v>
      </c>
    </row>
    <row r="3189" spans="2:7">
      <c r="B3189">
        <v>3182</v>
      </c>
      <c r="C3189">
        <v>0.41545505418849815</v>
      </c>
      <c r="D3189">
        <f t="shared" si="148"/>
        <v>0.28618696771872454</v>
      </c>
      <c r="E3189">
        <f t="shared" si="147"/>
        <v>810.86307520305286</v>
      </c>
      <c r="F3189">
        <v>1804.5359760239792</v>
      </c>
      <c r="G3189">
        <f t="shared" si="149"/>
        <v>0.63627274545090984</v>
      </c>
    </row>
    <row r="3190" spans="2:7">
      <c r="B3190">
        <v>3183</v>
      </c>
      <c r="C3190">
        <v>0.39958769966776131</v>
      </c>
      <c r="D3190">
        <f t="shared" si="148"/>
        <v>0.27014048457280082</v>
      </c>
      <c r="E3190">
        <f t="shared" si="147"/>
        <v>765.3980396229357</v>
      </c>
      <c r="F3190">
        <v>1804.7210873461013</v>
      </c>
      <c r="G3190">
        <f t="shared" si="149"/>
        <v>0.63647270545890822</v>
      </c>
    </row>
    <row r="3191" spans="2:7">
      <c r="B3191">
        <v>3184</v>
      </c>
      <c r="C3191">
        <v>0.55702159557044217</v>
      </c>
      <c r="D3191">
        <f t="shared" si="148"/>
        <v>0.4647320265612751</v>
      </c>
      <c r="E3191">
        <f t="shared" si="147"/>
        <v>1316.7407419236129</v>
      </c>
      <c r="F3191">
        <v>1805.7948419410409</v>
      </c>
      <c r="G3191">
        <f t="shared" si="149"/>
        <v>0.6366726654669066</v>
      </c>
    </row>
    <row r="3192" spans="2:7">
      <c r="B3192">
        <v>3185</v>
      </c>
      <c r="C3192">
        <v>0.67634316249960047</v>
      </c>
      <c r="D3192">
        <f t="shared" si="148"/>
        <v>0.69686681511422344</v>
      </c>
      <c r="E3192">
        <f t="shared" si="147"/>
        <v>1974.4559761569665</v>
      </c>
      <c r="F3192">
        <v>1808.8988279938244</v>
      </c>
      <c r="G3192">
        <f t="shared" si="149"/>
        <v>0.63687262547490497</v>
      </c>
    </row>
    <row r="3193" spans="2:7">
      <c r="B3193">
        <v>3186</v>
      </c>
      <c r="C3193">
        <v>0.3878789540035753</v>
      </c>
      <c r="D3193">
        <f t="shared" si="148"/>
        <v>0.25869355990466292</v>
      </c>
      <c r="E3193">
        <f t="shared" si="147"/>
        <v>732.96508639654496</v>
      </c>
      <c r="F3193">
        <v>1811.5749005452556</v>
      </c>
      <c r="G3193">
        <f t="shared" si="149"/>
        <v>0.63707258548290346</v>
      </c>
    </row>
    <row r="3194" spans="2:7">
      <c r="B3194">
        <v>3187</v>
      </c>
      <c r="C3194">
        <v>5.1925980877374212E-3</v>
      </c>
      <c r="D3194">
        <f t="shared" si="148"/>
        <v>2.4433519171160878E-3</v>
      </c>
      <c r="E3194">
        <f t="shared" si="147"/>
        <v>6.922830431828916</v>
      </c>
      <c r="F3194">
        <v>1812.8993369884902</v>
      </c>
      <c r="G3194">
        <f t="shared" si="149"/>
        <v>0.63727254549090184</v>
      </c>
    </row>
    <row r="3195" spans="2:7">
      <c r="B3195">
        <v>3188</v>
      </c>
      <c r="C3195">
        <v>0.82238451140969537</v>
      </c>
      <c r="D3195">
        <f t="shared" si="148"/>
        <v>1.2480494425238575</v>
      </c>
      <c r="E3195">
        <f t="shared" si="147"/>
        <v>3536.14008715093</v>
      </c>
      <c r="F3195">
        <v>1813.5268376901504</v>
      </c>
      <c r="G3195">
        <f t="shared" si="149"/>
        <v>0.63747250549890022</v>
      </c>
    </row>
    <row r="3196" spans="2:7">
      <c r="B3196">
        <v>3189</v>
      </c>
      <c r="C3196">
        <v>0.33727186334348103</v>
      </c>
      <c r="D3196">
        <f t="shared" si="148"/>
        <v>0.21268785145759272</v>
      </c>
      <c r="E3196">
        <f t="shared" si="147"/>
        <v>602.61557912984608</v>
      </c>
      <c r="F3196">
        <v>1814.2152807765633</v>
      </c>
      <c r="G3196">
        <f t="shared" si="149"/>
        <v>0.6376724655068986</v>
      </c>
    </row>
    <row r="3197" spans="2:7">
      <c r="B3197">
        <v>3190</v>
      </c>
      <c r="C3197">
        <v>0.89468740554002113</v>
      </c>
      <c r="D3197">
        <f t="shared" si="148"/>
        <v>1.8721846292543574</v>
      </c>
      <c r="E3197">
        <f t="shared" si="147"/>
        <v>5304.5231162206792</v>
      </c>
      <c r="F3197">
        <v>1814.9346185901736</v>
      </c>
      <c r="G3197">
        <f t="shared" si="149"/>
        <v>0.63787242551489698</v>
      </c>
    </row>
    <row r="3198" spans="2:7">
      <c r="B3198">
        <v>3191</v>
      </c>
      <c r="C3198">
        <v>0.28754691555408596</v>
      </c>
      <c r="D3198">
        <f t="shared" si="148"/>
        <v>0.17225069248429414</v>
      </c>
      <c r="E3198">
        <f t="shared" si="147"/>
        <v>488.04362870550011</v>
      </c>
      <c r="F3198">
        <v>1815.0916660803912</v>
      </c>
      <c r="G3198">
        <f t="shared" si="149"/>
        <v>0.63807238552289547</v>
      </c>
    </row>
    <row r="3199" spans="2:7">
      <c r="B3199">
        <v>3192</v>
      </c>
      <c r="C3199">
        <v>0.22678979887265682</v>
      </c>
      <c r="D3199">
        <f t="shared" si="148"/>
        <v>0.12813354113575004</v>
      </c>
      <c r="E3199">
        <f t="shared" si="147"/>
        <v>363.04503321795846</v>
      </c>
      <c r="F3199">
        <v>1816.8744304787158</v>
      </c>
      <c r="G3199">
        <f t="shared" si="149"/>
        <v>0.63827234553089385</v>
      </c>
    </row>
    <row r="3200" spans="2:7">
      <c r="B3200">
        <v>3193</v>
      </c>
      <c r="C3200">
        <v>0.82365671672443941</v>
      </c>
      <c r="D3200">
        <f t="shared" si="148"/>
        <v>1.2556372348306244</v>
      </c>
      <c r="E3200">
        <f t="shared" si="147"/>
        <v>3557.6388320201027</v>
      </c>
      <c r="F3200">
        <v>1816.9398628085587</v>
      </c>
      <c r="G3200">
        <f t="shared" si="149"/>
        <v>0.63847230553889223</v>
      </c>
    </row>
    <row r="3201" spans="2:7">
      <c r="B3201">
        <v>3194</v>
      </c>
      <c r="C3201">
        <v>0.30978820897472337</v>
      </c>
      <c r="D3201">
        <f t="shared" si="148"/>
        <v>0.18980834907558042</v>
      </c>
      <c r="E3201">
        <f t="shared" si="147"/>
        <v>537.79032238081118</v>
      </c>
      <c r="F3201">
        <v>1819.0703199514949</v>
      </c>
      <c r="G3201">
        <f t="shared" si="149"/>
        <v>0.63867226554689061</v>
      </c>
    </row>
    <row r="3202" spans="2:7">
      <c r="B3202">
        <v>3195</v>
      </c>
      <c r="C3202">
        <v>0.81626059445953769</v>
      </c>
      <c r="D3202">
        <f t="shared" si="148"/>
        <v>1.2126115169112244</v>
      </c>
      <c r="E3202">
        <f t="shared" si="147"/>
        <v>3435.7326312484693</v>
      </c>
      <c r="F3202">
        <v>1819.6976935746643</v>
      </c>
      <c r="G3202">
        <f t="shared" si="149"/>
        <v>0.63887222555488898</v>
      </c>
    </row>
    <row r="3203" spans="2:7">
      <c r="B3203">
        <v>3196</v>
      </c>
      <c r="C3203">
        <v>0.95347538604884463</v>
      </c>
      <c r="D3203">
        <f t="shared" si="148"/>
        <v>3.2123427122122186</v>
      </c>
      <c r="E3203">
        <f t="shared" si="147"/>
        <v>9101.6376846012863</v>
      </c>
      <c r="F3203">
        <v>1823.7455956209731</v>
      </c>
      <c r="G3203">
        <f t="shared" si="149"/>
        <v>0.63907218556288747</v>
      </c>
    </row>
    <row r="3204" spans="2:7">
      <c r="B3204">
        <v>3197</v>
      </c>
      <c r="C3204">
        <v>0.90771025124375182</v>
      </c>
      <c r="D3204">
        <f t="shared" si="148"/>
        <v>2.0555142529162969</v>
      </c>
      <c r="E3204">
        <f t="shared" si="147"/>
        <v>5823.9570499295078</v>
      </c>
      <c r="F3204">
        <v>1826.1308438547785</v>
      </c>
      <c r="G3204">
        <f t="shared" si="149"/>
        <v>0.63927214557088585</v>
      </c>
    </row>
    <row r="3205" spans="2:7">
      <c r="B3205">
        <v>3198</v>
      </c>
      <c r="C3205">
        <v>0.37922147336400314</v>
      </c>
      <c r="D3205">
        <f t="shared" si="148"/>
        <v>0.25043444524545411</v>
      </c>
      <c r="E3205">
        <f t="shared" si="147"/>
        <v>709.56426152878669</v>
      </c>
      <c r="F3205">
        <v>1827.224306215775</v>
      </c>
      <c r="G3205">
        <f t="shared" si="149"/>
        <v>0.63947210557888423</v>
      </c>
    </row>
    <row r="3206" spans="2:7">
      <c r="B3206">
        <v>3199</v>
      </c>
      <c r="C3206">
        <v>0.71892215585311403</v>
      </c>
      <c r="D3206">
        <f t="shared" si="148"/>
        <v>0.81285272930402308</v>
      </c>
      <c r="E3206">
        <f t="shared" si="147"/>
        <v>2303.0827330280654</v>
      </c>
      <c r="F3206">
        <v>1829.2373725818341</v>
      </c>
      <c r="G3206">
        <f t="shared" si="149"/>
        <v>0.63967206558688261</v>
      </c>
    </row>
    <row r="3207" spans="2:7">
      <c r="B3207">
        <v>3200</v>
      </c>
      <c r="C3207">
        <v>2.0936223919254426E-2</v>
      </c>
      <c r="D3207">
        <f t="shared" si="148"/>
        <v>9.9673910886635131E-3</v>
      </c>
      <c r="E3207">
        <f t="shared" si="147"/>
        <v>28.240941417879956</v>
      </c>
      <c r="F3207">
        <v>1829.6344773100043</v>
      </c>
      <c r="G3207">
        <f t="shared" si="149"/>
        <v>0.63987202559488099</v>
      </c>
    </row>
    <row r="3208" spans="2:7">
      <c r="B3208">
        <v>3201</v>
      </c>
      <c r="C3208">
        <v>0.20310741959386425</v>
      </c>
      <c r="D3208">
        <f t="shared" si="148"/>
        <v>0.11229209721240085</v>
      </c>
      <c r="E3208">
        <f t="shared" ref="E3208:E3271" si="150">$F$3*D3208</f>
        <v>318.16094210180245</v>
      </c>
      <c r="F3208">
        <v>1834.0953343749643</v>
      </c>
      <c r="G3208">
        <f t="shared" si="149"/>
        <v>0.64007198560287948</v>
      </c>
    </row>
    <row r="3209" spans="2:7">
      <c r="B3209">
        <v>3202</v>
      </c>
      <c r="C3209">
        <v>0.29363807235044581</v>
      </c>
      <c r="D3209">
        <f t="shared" ref="D3209:D3272" si="151">(1-C3209)^(-1/$F$2)-1</f>
        <v>0.17697831422709109</v>
      </c>
      <c r="E3209">
        <f t="shared" si="150"/>
        <v>501.43855697675815</v>
      </c>
      <c r="F3209">
        <v>1834.3659935332714</v>
      </c>
      <c r="G3209">
        <f t="shared" ref="G3209:G3272" si="152">B3209/5001</f>
        <v>0.64027194561087786</v>
      </c>
    </row>
    <row r="3210" spans="2:7">
      <c r="B3210">
        <v>3203</v>
      </c>
      <c r="C3210">
        <v>2.3247557844305322E-2</v>
      </c>
      <c r="D3210">
        <f t="shared" si="151"/>
        <v>1.1086968387459484E-2</v>
      </c>
      <c r="E3210">
        <f t="shared" si="150"/>
        <v>31.413077097801871</v>
      </c>
      <c r="F3210">
        <v>1834.8874131891964</v>
      </c>
      <c r="G3210">
        <f t="shared" si="152"/>
        <v>0.64047190561887624</v>
      </c>
    </row>
    <row r="3211" spans="2:7">
      <c r="B3211">
        <v>3204</v>
      </c>
      <c r="C3211">
        <v>7.3655613831923428E-2</v>
      </c>
      <c r="D3211">
        <f t="shared" si="151"/>
        <v>3.6514549968044596E-2</v>
      </c>
      <c r="E3211">
        <f t="shared" si="150"/>
        <v>103.45789157612636</v>
      </c>
      <c r="F3211">
        <v>1837.2976116172301</v>
      </c>
      <c r="G3211">
        <f t="shared" si="152"/>
        <v>0.64067186562687461</v>
      </c>
    </row>
    <row r="3212" spans="2:7">
      <c r="B3212">
        <v>3205</v>
      </c>
      <c r="C3212">
        <v>0.61680645820902436</v>
      </c>
      <c r="D3212">
        <f t="shared" si="151"/>
        <v>0.56773526526504092</v>
      </c>
      <c r="E3212">
        <f t="shared" si="150"/>
        <v>1608.5832515842826</v>
      </c>
      <c r="F3212">
        <v>1839.3384310471822</v>
      </c>
      <c r="G3212">
        <f t="shared" si="152"/>
        <v>0.64087182563487299</v>
      </c>
    </row>
    <row r="3213" spans="2:7">
      <c r="B3213">
        <v>3206</v>
      </c>
      <c r="C3213">
        <v>0.27733101104604785</v>
      </c>
      <c r="D3213">
        <f t="shared" si="151"/>
        <v>0.16445349163677681</v>
      </c>
      <c r="E3213">
        <f t="shared" si="150"/>
        <v>465.95155963753433</v>
      </c>
      <c r="F3213">
        <v>1840.5430849716561</v>
      </c>
      <c r="G3213">
        <f t="shared" si="152"/>
        <v>0.64107178564287137</v>
      </c>
    </row>
    <row r="3214" spans="2:7">
      <c r="B3214">
        <v>3207</v>
      </c>
      <c r="C3214">
        <v>0.10338048823827084</v>
      </c>
      <c r="D3214">
        <f t="shared" si="151"/>
        <v>5.2482571825647861E-2</v>
      </c>
      <c r="E3214">
        <f t="shared" si="150"/>
        <v>148.70062017266895</v>
      </c>
      <c r="F3214">
        <v>1840.8410138016447</v>
      </c>
      <c r="G3214">
        <f t="shared" si="152"/>
        <v>0.64127174565086986</v>
      </c>
    </row>
    <row r="3215" spans="2:7">
      <c r="B3215">
        <v>3208</v>
      </c>
      <c r="C3215">
        <v>0.61475584212542866</v>
      </c>
      <c r="D3215">
        <f t="shared" si="151"/>
        <v>0.56381804862164953</v>
      </c>
      <c r="E3215">
        <f t="shared" si="150"/>
        <v>1597.4844710946738</v>
      </c>
      <c r="F3215">
        <v>1840.9960894229071</v>
      </c>
      <c r="G3215">
        <f t="shared" si="152"/>
        <v>0.64147170565886824</v>
      </c>
    </row>
    <row r="3216" spans="2:7">
      <c r="B3216">
        <v>3209</v>
      </c>
      <c r="C3216">
        <v>2.1419993325924258E-2</v>
      </c>
      <c r="D3216">
        <f t="shared" si="151"/>
        <v>1.0201400689716644E-2</v>
      </c>
      <c r="E3216">
        <f t="shared" si="150"/>
        <v>28.903968620863829</v>
      </c>
      <c r="F3216">
        <v>1843.0738810442399</v>
      </c>
      <c r="G3216">
        <f t="shared" si="152"/>
        <v>0.64167166566686662</v>
      </c>
    </row>
    <row r="3217" spans="2:7">
      <c r="B3217">
        <v>3210</v>
      </c>
      <c r="C3217">
        <v>0.61417666426391582</v>
      </c>
      <c r="D3217">
        <f t="shared" si="151"/>
        <v>0.56271720854142604</v>
      </c>
      <c r="E3217">
        <f t="shared" si="150"/>
        <v>1594.3654242007071</v>
      </c>
      <c r="F3217">
        <v>1843.530179167775</v>
      </c>
      <c r="G3217">
        <f t="shared" si="152"/>
        <v>0.641871625674865</v>
      </c>
    </row>
    <row r="3218" spans="2:7">
      <c r="B3218">
        <v>3211</v>
      </c>
      <c r="C3218">
        <v>0.93087127855932683</v>
      </c>
      <c r="D3218">
        <f t="shared" si="151"/>
        <v>2.4987270814928642</v>
      </c>
      <c r="E3218">
        <f t="shared" si="150"/>
        <v>7079.7267308964492</v>
      </c>
      <c r="F3218">
        <v>1844.2301556165964</v>
      </c>
      <c r="G3218">
        <f t="shared" si="152"/>
        <v>0.64207158568286338</v>
      </c>
    </row>
    <row r="3219" spans="2:7">
      <c r="B3219">
        <v>3212</v>
      </c>
      <c r="C3219">
        <v>0.82064915247606873</v>
      </c>
      <c r="D3219">
        <f t="shared" si="151"/>
        <v>1.2378270320695761</v>
      </c>
      <c r="E3219">
        <f t="shared" si="150"/>
        <v>3507.176590863799</v>
      </c>
      <c r="F3219">
        <v>1845.4160889763682</v>
      </c>
      <c r="G3219">
        <f t="shared" si="152"/>
        <v>0.64227154569086187</v>
      </c>
    </row>
    <row r="3220" spans="2:7">
      <c r="B3220">
        <v>3213</v>
      </c>
      <c r="C3220">
        <v>0.70061038855039703</v>
      </c>
      <c r="D3220">
        <f t="shared" si="151"/>
        <v>0.76000553811456983</v>
      </c>
      <c r="E3220">
        <f t="shared" si="150"/>
        <v>2153.3490246579481</v>
      </c>
      <c r="F3220">
        <v>1845.4702133086801</v>
      </c>
      <c r="G3220">
        <f t="shared" si="152"/>
        <v>0.64247150569886025</v>
      </c>
    </row>
    <row r="3221" spans="2:7">
      <c r="B3221">
        <v>3214</v>
      </c>
      <c r="C3221">
        <v>1.4232551210902389E-2</v>
      </c>
      <c r="D3221">
        <f t="shared" si="151"/>
        <v>6.7420660957302481E-3</v>
      </c>
      <c r="E3221">
        <f t="shared" si="150"/>
        <v>19.102520604569037</v>
      </c>
      <c r="F3221">
        <v>1846.0207333975748</v>
      </c>
      <c r="G3221">
        <f t="shared" si="152"/>
        <v>0.64267146570685862</v>
      </c>
    </row>
    <row r="3222" spans="2:7">
      <c r="B3222">
        <v>3215</v>
      </c>
      <c r="C3222">
        <v>0.17693803928427987</v>
      </c>
      <c r="D3222">
        <f t="shared" si="151"/>
        <v>9.5572194432677948E-2</v>
      </c>
      <c r="E3222">
        <f t="shared" si="150"/>
        <v>270.78788422592089</v>
      </c>
      <c r="F3222">
        <v>1847.734840806562</v>
      </c>
      <c r="G3222">
        <f t="shared" si="152"/>
        <v>0.642871425714857</v>
      </c>
    </row>
    <row r="3223" spans="2:7">
      <c r="B3223">
        <v>3216</v>
      </c>
      <c r="C3223">
        <v>0.11337949168632933</v>
      </c>
      <c r="D3223">
        <f t="shared" si="151"/>
        <v>5.8029846365608151E-2</v>
      </c>
      <c r="E3223">
        <f t="shared" si="150"/>
        <v>164.41789803588978</v>
      </c>
      <c r="F3223">
        <v>1848.6218656045917</v>
      </c>
      <c r="G3223">
        <f t="shared" si="152"/>
        <v>0.64307138572285538</v>
      </c>
    </row>
    <row r="3224" spans="2:7">
      <c r="B3224">
        <v>3217</v>
      </c>
      <c r="C3224">
        <v>0.40085355325932248</v>
      </c>
      <c r="D3224">
        <f t="shared" si="151"/>
        <v>0.27139767190697239</v>
      </c>
      <c r="E3224">
        <f t="shared" si="150"/>
        <v>768.96007040308848</v>
      </c>
      <c r="F3224">
        <v>1848.6361229691649</v>
      </c>
      <c r="G3224">
        <f t="shared" si="152"/>
        <v>0.64327134573085387</v>
      </c>
    </row>
    <row r="3225" spans="2:7">
      <c r="B3225">
        <v>3218</v>
      </c>
      <c r="C3225">
        <v>0.96583022907666949</v>
      </c>
      <c r="D3225">
        <f t="shared" si="151"/>
        <v>3.8680528104173035</v>
      </c>
      <c r="E3225">
        <f t="shared" si="150"/>
        <v>10959.482962849028</v>
      </c>
      <c r="F3225">
        <v>1850.7427828101283</v>
      </c>
      <c r="G3225">
        <f t="shared" si="152"/>
        <v>0.64347130573885225</v>
      </c>
    </row>
    <row r="3226" spans="2:7">
      <c r="B3226">
        <v>3219</v>
      </c>
      <c r="C3226">
        <v>0.97529249219287584</v>
      </c>
      <c r="D3226">
        <f t="shared" si="151"/>
        <v>4.667107276613625</v>
      </c>
      <c r="E3226">
        <f t="shared" si="150"/>
        <v>13223.470617071938</v>
      </c>
      <c r="F3226">
        <v>1851.6779901823083</v>
      </c>
      <c r="G3226">
        <f t="shared" si="152"/>
        <v>0.64367126574685063</v>
      </c>
    </row>
    <row r="3227" spans="2:7">
      <c r="B3227">
        <v>3220</v>
      </c>
      <c r="C3227">
        <v>0.1875104969333572</v>
      </c>
      <c r="D3227">
        <f t="shared" si="151"/>
        <v>0.10223177218305879</v>
      </c>
      <c r="E3227">
        <f t="shared" si="150"/>
        <v>289.65668785199989</v>
      </c>
      <c r="F3227">
        <v>1851.8885754346034</v>
      </c>
      <c r="G3227">
        <f t="shared" si="152"/>
        <v>0.64387122575484901</v>
      </c>
    </row>
    <row r="3228" spans="2:7">
      <c r="B3228">
        <v>3221</v>
      </c>
      <c r="C3228">
        <v>0.22128979350229305</v>
      </c>
      <c r="D3228">
        <f t="shared" si="151"/>
        <v>0.12439152202747294</v>
      </c>
      <c r="E3228">
        <f t="shared" si="150"/>
        <v>352.44264574450671</v>
      </c>
      <c r="F3228">
        <v>1852.3650785815478</v>
      </c>
      <c r="G3228">
        <f t="shared" si="152"/>
        <v>0.64407118576284739</v>
      </c>
    </row>
    <row r="3229" spans="2:7">
      <c r="B3229">
        <v>3222</v>
      </c>
      <c r="C3229">
        <v>0.21694256866206851</v>
      </c>
      <c r="D3229">
        <f t="shared" si="151"/>
        <v>0.12146117464751693</v>
      </c>
      <c r="E3229">
        <f t="shared" si="150"/>
        <v>344.13999483463135</v>
      </c>
      <c r="F3229">
        <v>1852.4931932729735</v>
      </c>
      <c r="G3229">
        <f t="shared" si="152"/>
        <v>0.64427114577084588</v>
      </c>
    </row>
    <row r="3230" spans="2:7">
      <c r="B3230">
        <v>3223</v>
      </c>
      <c r="C3230">
        <v>0.88665372803114451</v>
      </c>
      <c r="D3230">
        <f t="shared" si="151"/>
        <v>1.7748953299739054</v>
      </c>
      <c r="E3230">
        <f t="shared" si="150"/>
        <v>5028.8701015927327</v>
      </c>
      <c r="F3230">
        <v>1852.5537874947631</v>
      </c>
      <c r="G3230">
        <f t="shared" si="152"/>
        <v>0.64447110577884426</v>
      </c>
    </row>
    <row r="3231" spans="2:7">
      <c r="B3231">
        <v>3224</v>
      </c>
      <c r="C3231">
        <v>0.40745937386207964</v>
      </c>
      <c r="D3231">
        <f t="shared" si="151"/>
        <v>0.27802213453106961</v>
      </c>
      <c r="E3231">
        <f t="shared" si="150"/>
        <v>787.72938117136391</v>
      </c>
      <c r="F3231">
        <v>1853.6476299566723</v>
      </c>
      <c r="G3231">
        <f t="shared" si="152"/>
        <v>0.64467106578684263</v>
      </c>
    </row>
    <row r="3232" spans="2:7">
      <c r="B3232">
        <v>3225</v>
      </c>
      <c r="C3232">
        <v>1.3721431040896181E-2</v>
      </c>
      <c r="D3232">
        <f t="shared" si="151"/>
        <v>6.497473833280365E-3</v>
      </c>
      <c r="E3232">
        <f t="shared" si="150"/>
        <v>18.409509194294369</v>
      </c>
      <c r="F3232">
        <v>1854.3211998886454</v>
      </c>
      <c r="G3232">
        <f t="shared" si="152"/>
        <v>0.64487102579484101</v>
      </c>
    </row>
    <row r="3233" spans="2:7">
      <c r="B3233">
        <v>3226</v>
      </c>
      <c r="C3233">
        <v>0.69148867100454448</v>
      </c>
      <c r="D3233">
        <f t="shared" si="151"/>
        <v>0.73541826529097376</v>
      </c>
      <c r="E3233">
        <f t="shared" si="150"/>
        <v>2083.6850849910925</v>
      </c>
      <c r="F3233">
        <v>1855.9666076070998</v>
      </c>
      <c r="G3233">
        <f t="shared" si="152"/>
        <v>0.64507098580283939</v>
      </c>
    </row>
    <row r="3234" spans="2:7">
      <c r="B3234">
        <v>3227</v>
      </c>
      <c r="C3234">
        <v>0.58739675578454575</v>
      </c>
      <c r="D3234">
        <f t="shared" si="151"/>
        <v>0.51432494268481022</v>
      </c>
      <c r="E3234">
        <f t="shared" si="150"/>
        <v>1457.2540042736291</v>
      </c>
      <c r="F3234">
        <v>1856.2158362553632</v>
      </c>
      <c r="G3234">
        <f t="shared" si="152"/>
        <v>0.64527094581083788</v>
      </c>
    </row>
    <row r="3235" spans="2:7">
      <c r="B3235">
        <v>3228</v>
      </c>
      <c r="C3235">
        <v>0.73311615510987438</v>
      </c>
      <c r="D3235">
        <f t="shared" si="151"/>
        <v>0.85742560704936932</v>
      </c>
      <c r="E3235">
        <f t="shared" si="150"/>
        <v>2429.3725533065467</v>
      </c>
      <c r="F3235">
        <v>1857.3583171140572</v>
      </c>
      <c r="G3235">
        <f t="shared" si="152"/>
        <v>0.64547090581883626</v>
      </c>
    </row>
    <row r="3236" spans="2:7">
      <c r="B3236">
        <v>3229</v>
      </c>
      <c r="C3236">
        <v>0.3700646406209217</v>
      </c>
      <c r="D3236">
        <f t="shared" si="151"/>
        <v>0.24188106723190694</v>
      </c>
      <c r="E3236">
        <f t="shared" si="150"/>
        <v>685.3296904904031</v>
      </c>
      <c r="F3236">
        <v>1861.3729428474282</v>
      </c>
      <c r="G3236">
        <f t="shared" si="152"/>
        <v>0.64567086582683464</v>
      </c>
    </row>
    <row r="3237" spans="2:7">
      <c r="B3237">
        <v>3230</v>
      </c>
      <c r="C3237">
        <v>0.94212773894136415</v>
      </c>
      <c r="D3237">
        <f t="shared" si="151"/>
        <v>2.8026992262033401</v>
      </c>
      <c r="E3237">
        <f t="shared" si="150"/>
        <v>7940.9811409094636</v>
      </c>
      <c r="F3237">
        <v>1861.4103868419829</v>
      </c>
      <c r="G3237">
        <f t="shared" si="152"/>
        <v>0.64587082583483302</v>
      </c>
    </row>
    <row r="3238" spans="2:7">
      <c r="B3238">
        <v>3231</v>
      </c>
      <c r="C3238">
        <v>0.96745179424193073</v>
      </c>
      <c r="D3238">
        <f t="shared" si="151"/>
        <v>3.9802706398718568</v>
      </c>
      <c r="E3238">
        <f t="shared" si="150"/>
        <v>11277.433479636928</v>
      </c>
      <c r="F3238">
        <v>1862.2187778177354</v>
      </c>
      <c r="G3238">
        <f t="shared" si="152"/>
        <v>0.6460707858428314</v>
      </c>
    </row>
    <row r="3239" spans="2:7">
      <c r="B3239">
        <v>3232</v>
      </c>
      <c r="C3239">
        <v>0.67500273869870753</v>
      </c>
      <c r="D3239">
        <f t="shared" si="151"/>
        <v>0.69358262719136698</v>
      </c>
      <c r="E3239">
        <f t="shared" si="150"/>
        <v>1965.1507770422065</v>
      </c>
      <c r="F3239">
        <v>1863.5773655899366</v>
      </c>
      <c r="G3239">
        <f t="shared" si="152"/>
        <v>0.64627074585082989</v>
      </c>
    </row>
    <row r="3240" spans="2:7">
      <c r="B3240">
        <v>3233</v>
      </c>
      <c r="C3240">
        <v>0.85036029164537297</v>
      </c>
      <c r="D3240">
        <f t="shared" si="151"/>
        <v>1.4361094003341903</v>
      </c>
      <c r="E3240">
        <f t="shared" si="150"/>
        <v>4068.9766342802063</v>
      </c>
      <c r="F3240">
        <v>1864.1701609410518</v>
      </c>
      <c r="G3240">
        <f t="shared" si="152"/>
        <v>0.64647070585882827</v>
      </c>
    </row>
    <row r="3241" spans="2:7">
      <c r="B3241">
        <v>3234</v>
      </c>
      <c r="C3241">
        <v>0.46544481239331192</v>
      </c>
      <c r="D3241">
        <f t="shared" si="151"/>
        <v>0.34123072241009123</v>
      </c>
      <c r="E3241">
        <f t="shared" si="150"/>
        <v>966.82038016192519</v>
      </c>
      <c r="F3241">
        <v>1865.7580122528414</v>
      </c>
      <c r="G3241">
        <f t="shared" si="152"/>
        <v>0.64667066586682664</v>
      </c>
    </row>
    <row r="3242" spans="2:7">
      <c r="B3242">
        <v>3235</v>
      </c>
      <c r="C3242">
        <v>0.69403227889699548</v>
      </c>
      <c r="D3242">
        <f t="shared" si="151"/>
        <v>0.74216609281120105</v>
      </c>
      <c r="E3242">
        <f t="shared" si="150"/>
        <v>2102.8039296317365</v>
      </c>
      <c r="F3242">
        <v>1865.9610246610721</v>
      </c>
      <c r="G3242">
        <f t="shared" si="152"/>
        <v>0.64687062587482502</v>
      </c>
    </row>
    <row r="3243" spans="2:7">
      <c r="B3243">
        <v>3236</v>
      </c>
      <c r="C3243">
        <v>0.40499779361351873</v>
      </c>
      <c r="D3243">
        <f t="shared" si="151"/>
        <v>0.27554098419818263</v>
      </c>
      <c r="E3243">
        <f t="shared" si="150"/>
        <v>780.69945522818409</v>
      </c>
      <c r="F3243">
        <v>1866.5296653786691</v>
      </c>
      <c r="G3243">
        <f t="shared" si="152"/>
        <v>0.6470705858828234</v>
      </c>
    </row>
    <row r="3244" spans="2:7">
      <c r="B3244">
        <v>3237</v>
      </c>
      <c r="C3244">
        <v>0.95597788986273191</v>
      </c>
      <c r="D3244">
        <f t="shared" si="151"/>
        <v>3.3229407807651006</v>
      </c>
      <c r="E3244">
        <f t="shared" si="150"/>
        <v>9414.9988788344526</v>
      </c>
      <c r="F3244">
        <v>1868.5597920974999</v>
      </c>
      <c r="G3244">
        <f t="shared" si="152"/>
        <v>0.64727054589082178</v>
      </c>
    </row>
    <row r="3245" spans="2:7">
      <c r="B3245">
        <v>3238</v>
      </c>
      <c r="C3245">
        <v>0.67950227357998927</v>
      </c>
      <c r="D3245">
        <f t="shared" si="151"/>
        <v>0.7046866233731548</v>
      </c>
      <c r="E3245">
        <f t="shared" si="150"/>
        <v>1996.6120995572721</v>
      </c>
      <c r="F3245">
        <v>1869.7420075513346</v>
      </c>
      <c r="G3245">
        <f t="shared" si="152"/>
        <v>0.64747050589882027</v>
      </c>
    </row>
    <row r="3246" spans="2:7">
      <c r="B3246">
        <v>3239</v>
      </c>
      <c r="C3246">
        <v>0.79361611555361222</v>
      </c>
      <c r="D3246">
        <f t="shared" si="151"/>
        <v>1.0952976556239462</v>
      </c>
      <c r="E3246">
        <f t="shared" si="150"/>
        <v>3103.3433576011812</v>
      </c>
      <c r="F3246">
        <v>1872.5685369798862</v>
      </c>
      <c r="G3246">
        <f t="shared" si="152"/>
        <v>0.64767046590681865</v>
      </c>
    </row>
    <row r="3247" spans="2:7">
      <c r="B3247">
        <v>3240</v>
      </c>
      <c r="C3247">
        <v>0.80592706414522031</v>
      </c>
      <c r="D3247">
        <f t="shared" si="151"/>
        <v>1.1565841928186944</v>
      </c>
      <c r="E3247">
        <f t="shared" si="150"/>
        <v>3276.9885463196342</v>
      </c>
      <c r="F3247">
        <v>1873.9984143408594</v>
      </c>
      <c r="G3247">
        <f t="shared" si="152"/>
        <v>0.64787042591481703</v>
      </c>
    </row>
    <row r="3248" spans="2:7">
      <c r="B3248">
        <v>3241</v>
      </c>
      <c r="C3248">
        <v>0.31918247344646966</v>
      </c>
      <c r="D3248">
        <f t="shared" si="151"/>
        <v>0.19747607868991257</v>
      </c>
      <c r="E3248">
        <f t="shared" si="150"/>
        <v>559.51555628808569</v>
      </c>
      <c r="F3248">
        <v>1875.3614660134222</v>
      </c>
      <c r="G3248">
        <f t="shared" si="152"/>
        <v>0.64807038592281541</v>
      </c>
    </row>
    <row r="3249" spans="2:7">
      <c r="B3249">
        <v>3242</v>
      </c>
      <c r="C3249">
        <v>0.91526159437430199</v>
      </c>
      <c r="D3249">
        <f t="shared" si="151"/>
        <v>2.1802580809380276</v>
      </c>
      <c r="E3249">
        <f t="shared" si="150"/>
        <v>6177.3978959910783</v>
      </c>
      <c r="F3249">
        <v>1875.5394116806954</v>
      </c>
      <c r="G3249">
        <f t="shared" si="152"/>
        <v>0.64827034593081378</v>
      </c>
    </row>
    <row r="3250" spans="2:7">
      <c r="B3250">
        <v>3243</v>
      </c>
      <c r="C3250">
        <v>0.49019137055243167</v>
      </c>
      <c r="D3250">
        <f t="shared" si="151"/>
        <v>0.37136443804990038</v>
      </c>
      <c r="E3250">
        <f t="shared" si="150"/>
        <v>1052.1992411413844</v>
      </c>
      <c r="F3250">
        <v>1876.144781613636</v>
      </c>
      <c r="G3250">
        <f t="shared" si="152"/>
        <v>0.64847030593881227</v>
      </c>
    </row>
    <row r="3251" spans="2:7">
      <c r="B3251">
        <v>3244</v>
      </c>
      <c r="C3251">
        <v>0.24621544697286701</v>
      </c>
      <c r="D3251">
        <f t="shared" si="151"/>
        <v>0.14166939596560657</v>
      </c>
      <c r="E3251">
        <f t="shared" si="150"/>
        <v>401.396621902552</v>
      </c>
      <c r="F3251">
        <v>1876.227735901525</v>
      </c>
      <c r="G3251">
        <f t="shared" si="152"/>
        <v>0.64867026594681065</v>
      </c>
    </row>
    <row r="3252" spans="2:7">
      <c r="B3252">
        <v>3245</v>
      </c>
      <c r="C3252">
        <v>8.3912332798110056E-2</v>
      </c>
      <c r="D3252">
        <f t="shared" si="151"/>
        <v>4.1938328399054647E-2</v>
      </c>
      <c r="E3252">
        <f t="shared" si="150"/>
        <v>118.82526379732151</v>
      </c>
      <c r="F3252">
        <v>1876.9894455280084</v>
      </c>
      <c r="G3252">
        <f t="shared" si="152"/>
        <v>0.64887022595480903</v>
      </c>
    </row>
    <row r="3253" spans="2:7">
      <c r="B3253">
        <v>3246</v>
      </c>
      <c r="C3253">
        <v>0.41901958405408468</v>
      </c>
      <c r="D3253">
        <f t="shared" si="151"/>
        <v>0.28987997370177099</v>
      </c>
      <c r="E3253">
        <f t="shared" si="150"/>
        <v>821.32659215501781</v>
      </c>
      <c r="F3253">
        <v>1877.0904717887322</v>
      </c>
      <c r="G3253">
        <f t="shared" si="152"/>
        <v>0.64907018596280741</v>
      </c>
    </row>
    <row r="3254" spans="2:7">
      <c r="B3254">
        <v>3247</v>
      </c>
      <c r="C3254">
        <v>0.724339284166026</v>
      </c>
      <c r="D3254">
        <f t="shared" si="151"/>
        <v>0.82946571569223515</v>
      </c>
      <c r="E3254">
        <f t="shared" si="150"/>
        <v>2350.1528611279996</v>
      </c>
      <c r="F3254">
        <v>1878.6617993934126</v>
      </c>
      <c r="G3254">
        <f t="shared" si="152"/>
        <v>0.64927014597080579</v>
      </c>
    </row>
    <row r="3255" spans="2:7">
      <c r="B3255">
        <v>3248</v>
      </c>
      <c r="C3255">
        <v>0.17046927901414988</v>
      </c>
      <c r="D3255">
        <f t="shared" si="151"/>
        <v>9.1559157939389069E-2</v>
      </c>
      <c r="E3255">
        <f t="shared" si="150"/>
        <v>259.41761416160239</v>
      </c>
      <c r="F3255">
        <v>1881.6853151505607</v>
      </c>
      <c r="G3255">
        <f t="shared" si="152"/>
        <v>0.64947010597880428</v>
      </c>
    </row>
    <row r="3256" spans="2:7">
      <c r="B3256">
        <v>3249</v>
      </c>
      <c r="C3256">
        <v>0.83000510213862233</v>
      </c>
      <c r="D3256">
        <f t="shared" si="151"/>
        <v>1.2947383728675219</v>
      </c>
      <c r="E3256">
        <f t="shared" si="150"/>
        <v>3668.4253897913122</v>
      </c>
      <c r="F3256">
        <v>1881.9175621229424</v>
      </c>
      <c r="G3256">
        <f t="shared" si="152"/>
        <v>0.64967006598680266</v>
      </c>
    </row>
    <row r="3257" spans="2:7">
      <c r="B3257">
        <v>3250</v>
      </c>
      <c r="C3257">
        <v>0.66670616712572928</v>
      </c>
      <c r="D3257">
        <f t="shared" si="151"/>
        <v>0.67368881401032543</v>
      </c>
      <c r="E3257">
        <f t="shared" si="150"/>
        <v>1908.7849730292555</v>
      </c>
      <c r="F3257">
        <v>1883.7001038884293</v>
      </c>
      <c r="G3257">
        <f t="shared" si="152"/>
        <v>0.64987002599480104</v>
      </c>
    </row>
    <row r="3258" spans="2:7">
      <c r="B3258">
        <v>3251</v>
      </c>
      <c r="C3258">
        <v>0.14443996544467652</v>
      </c>
      <c r="D3258">
        <f t="shared" si="151"/>
        <v>7.5864514029906793E-2</v>
      </c>
      <c r="E3258">
        <f t="shared" si="150"/>
        <v>214.94945641806925</v>
      </c>
      <c r="F3258">
        <v>1884.4600870975949</v>
      </c>
      <c r="G3258">
        <f t="shared" si="152"/>
        <v>0.65006998600279942</v>
      </c>
    </row>
    <row r="3259" spans="2:7">
      <c r="B3259">
        <v>3252</v>
      </c>
      <c r="C3259">
        <v>0.93564717174632961</v>
      </c>
      <c r="D3259">
        <f t="shared" si="151"/>
        <v>2.6181279368741035</v>
      </c>
      <c r="E3259">
        <f t="shared" si="150"/>
        <v>7418.0291544766269</v>
      </c>
      <c r="F3259">
        <v>1887.0617665517643</v>
      </c>
      <c r="G3259">
        <f t="shared" si="152"/>
        <v>0.65026994601079779</v>
      </c>
    </row>
    <row r="3260" spans="2:7">
      <c r="B3260">
        <v>3253</v>
      </c>
      <c r="C3260">
        <v>0.19665047931153623</v>
      </c>
      <c r="D3260">
        <f t="shared" si="151"/>
        <v>0.10809245401306788</v>
      </c>
      <c r="E3260">
        <f t="shared" si="150"/>
        <v>306.26195303702571</v>
      </c>
      <c r="F3260">
        <v>1888.1050834597536</v>
      </c>
      <c r="G3260">
        <f t="shared" si="152"/>
        <v>0.65046990601879628</v>
      </c>
    </row>
    <row r="3261" spans="2:7">
      <c r="B3261">
        <v>3254</v>
      </c>
      <c r="C3261">
        <v>0.85469239200820679</v>
      </c>
      <c r="D3261">
        <f t="shared" si="151"/>
        <v>1.4698884216228443</v>
      </c>
      <c r="E3261">
        <f t="shared" si="150"/>
        <v>4164.6838612647252</v>
      </c>
      <c r="F3261">
        <v>1888.4364341267787</v>
      </c>
      <c r="G3261">
        <f t="shared" si="152"/>
        <v>0.65066986602679466</v>
      </c>
    </row>
    <row r="3262" spans="2:7">
      <c r="B3262">
        <v>3255</v>
      </c>
      <c r="C3262">
        <v>0.34212759451515085</v>
      </c>
      <c r="D3262">
        <f t="shared" si="151"/>
        <v>0.21687534520623819</v>
      </c>
      <c r="E3262">
        <f t="shared" si="150"/>
        <v>614.4801447510082</v>
      </c>
      <c r="F3262">
        <v>1892.3043342298699</v>
      </c>
      <c r="G3262">
        <f t="shared" si="152"/>
        <v>0.65086982603479304</v>
      </c>
    </row>
    <row r="3263" spans="2:7">
      <c r="B3263">
        <v>3256</v>
      </c>
      <c r="C3263">
        <v>0.49321944790796679</v>
      </c>
      <c r="D3263">
        <f t="shared" si="151"/>
        <v>0.37519933282449802</v>
      </c>
      <c r="E3263">
        <f t="shared" si="150"/>
        <v>1063.0647763360778</v>
      </c>
      <c r="F3263">
        <v>1892.6380220396263</v>
      </c>
      <c r="G3263">
        <f t="shared" si="152"/>
        <v>0.65106978604279142</v>
      </c>
    </row>
    <row r="3264" spans="2:7">
      <c r="B3264">
        <v>3257</v>
      </c>
      <c r="C3264">
        <v>0.32554835196146015</v>
      </c>
      <c r="D3264">
        <f t="shared" si="151"/>
        <v>0.20276090455603391</v>
      </c>
      <c r="E3264">
        <f t="shared" si="150"/>
        <v>574.48922957542948</v>
      </c>
      <c r="F3264">
        <v>1894.0143569341353</v>
      </c>
      <c r="G3264">
        <f t="shared" si="152"/>
        <v>0.6512697460507898</v>
      </c>
    </row>
    <row r="3265" spans="2:7">
      <c r="B3265">
        <v>3258</v>
      </c>
      <c r="C3265">
        <v>0.50956332732011034</v>
      </c>
      <c r="D3265">
        <f t="shared" si="151"/>
        <v>0.39649455955524071</v>
      </c>
      <c r="E3265">
        <f t="shared" si="150"/>
        <v>1123.4012520731821</v>
      </c>
      <c r="F3265">
        <v>1894.9225367685983</v>
      </c>
      <c r="G3265">
        <f t="shared" si="152"/>
        <v>0.65146970605878829</v>
      </c>
    </row>
    <row r="3266" spans="2:7">
      <c r="B3266">
        <v>3259</v>
      </c>
      <c r="C3266">
        <v>0.62705188067609541</v>
      </c>
      <c r="D3266">
        <f t="shared" si="151"/>
        <v>0.58777808154315703</v>
      </c>
      <c r="E3266">
        <f t="shared" si="150"/>
        <v>1665.3712310389451</v>
      </c>
      <c r="F3266">
        <v>1895.29294614884</v>
      </c>
      <c r="G3266">
        <f t="shared" si="152"/>
        <v>0.65166966606678667</v>
      </c>
    </row>
    <row r="3267" spans="2:7">
      <c r="B3267">
        <v>3260</v>
      </c>
      <c r="C3267">
        <v>0.47271638604837896</v>
      </c>
      <c r="D3267">
        <f t="shared" si="151"/>
        <v>0.34986937973870025</v>
      </c>
      <c r="E3267">
        <f t="shared" si="150"/>
        <v>991.29657592631747</v>
      </c>
      <c r="F3267">
        <v>1897.7767836640594</v>
      </c>
      <c r="G3267">
        <f t="shared" si="152"/>
        <v>0.65186962607478505</v>
      </c>
    </row>
    <row r="3268" spans="2:7">
      <c r="B3268">
        <v>3261</v>
      </c>
      <c r="C3268">
        <v>0.67374695734066081</v>
      </c>
      <c r="D3268">
        <f t="shared" si="151"/>
        <v>0.69052382206739393</v>
      </c>
      <c r="E3268">
        <f t="shared" si="150"/>
        <v>1956.484162524283</v>
      </c>
      <c r="F3268">
        <v>1900.9516220833068</v>
      </c>
      <c r="G3268">
        <f t="shared" si="152"/>
        <v>0.65206958608278343</v>
      </c>
    </row>
    <row r="3269" spans="2:7">
      <c r="B3269">
        <v>3262</v>
      </c>
      <c r="C3269">
        <v>0.67899706682630023</v>
      </c>
      <c r="D3269">
        <f t="shared" si="151"/>
        <v>0.70342848720894002</v>
      </c>
      <c r="E3269">
        <f t="shared" si="150"/>
        <v>1993.0473804253302</v>
      </c>
      <c r="F3269">
        <v>1901.1400085227347</v>
      </c>
      <c r="G3269">
        <f t="shared" si="152"/>
        <v>0.6522695460907818</v>
      </c>
    </row>
    <row r="3270" spans="2:7">
      <c r="B3270">
        <v>3263</v>
      </c>
      <c r="C3270">
        <v>0.29816792016156546</v>
      </c>
      <c r="D3270">
        <f t="shared" si="151"/>
        <v>0.18053313229669588</v>
      </c>
      <c r="E3270">
        <f t="shared" si="150"/>
        <v>511.51054150730499</v>
      </c>
      <c r="F3270">
        <v>1901.5544035351109</v>
      </c>
      <c r="G3270">
        <f t="shared" si="152"/>
        <v>0.65246950609878029</v>
      </c>
    </row>
    <row r="3271" spans="2:7">
      <c r="B3271">
        <v>3264</v>
      </c>
      <c r="C3271">
        <v>0.75645621240785021</v>
      </c>
      <c r="D3271">
        <f t="shared" si="151"/>
        <v>0.93884015188141712</v>
      </c>
      <c r="E3271">
        <f t="shared" si="150"/>
        <v>2660.0470969973485</v>
      </c>
      <c r="F3271">
        <v>1903.4803922809613</v>
      </c>
      <c r="G3271">
        <f t="shared" si="152"/>
        <v>0.65266946610677867</v>
      </c>
    </row>
    <row r="3272" spans="2:7">
      <c r="B3272">
        <v>3265</v>
      </c>
      <c r="C3272">
        <v>0.59536704206419921</v>
      </c>
      <c r="D3272">
        <f t="shared" si="151"/>
        <v>0.52823463231814904</v>
      </c>
      <c r="E3272">
        <f t="shared" ref="E3272:E3335" si="153">$F$3*D3272</f>
        <v>1496.664791568089</v>
      </c>
      <c r="F3272">
        <v>1905.0238691234858</v>
      </c>
      <c r="G3272">
        <f t="shared" si="152"/>
        <v>0.65286942611477705</v>
      </c>
    </row>
    <row r="3273" spans="2:7">
      <c r="B3273">
        <v>3266</v>
      </c>
      <c r="C3273">
        <v>0.77539731452230942</v>
      </c>
      <c r="D3273">
        <f t="shared" ref="D3273:D3336" si="154">(1-C3273)^(-1/$F$2)-1</f>
        <v>1.0138366701572203</v>
      </c>
      <c r="E3273">
        <f t="shared" si="153"/>
        <v>2872.5372321121245</v>
      </c>
      <c r="F3273">
        <v>1905.0895316882927</v>
      </c>
      <c r="G3273">
        <f t="shared" ref="G3273:G3336" si="155">B3273/5001</f>
        <v>0.65306938612277543</v>
      </c>
    </row>
    <row r="3274" spans="2:7">
      <c r="B3274">
        <v>3267</v>
      </c>
      <c r="C3274">
        <v>0.23889845963010048</v>
      </c>
      <c r="D3274">
        <f t="shared" si="154"/>
        <v>0.13651135936111691</v>
      </c>
      <c r="E3274">
        <f t="shared" si="153"/>
        <v>386.78218485649796</v>
      </c>
      <c r="F3274">
        <v>1905.5533201541821</v>
      </c>
      <c r="G3274">
        <f t="shared" si="155"/>
        <v>0.65326934613077381</v>
      </c>
    </row>
    <row r="3275" spans="2:7">
      <c r="B3275">
        <v>3268</v>
      </c>
      <c r="C3275">
        <v>0.54572823290878625</v>
      </c>
      <c r="D3275">
        <f t="shared" si="154"/>
        <v>0.44754890084594434</v>
      </c>
      <c r="E3275">
        <f t="shared" si="153"/>
        <v>1268.055219063509</v>
      </c>
      <c r="F3275">
        <v>1906.1418673597557</v>
      </c>
      <c r="G3275">
        <f t="shared" si="155"/>
        <v>0.6534693061387723</v>
      </c>
    </row>
    <row r="3276" spans="2:7">
      <c r="B3276">
        <v>3269</v>
      </c>
      <c r="C3276">
        <v>0.73257325328166822</v>
      </c>
      <c r="D3276">
        <f t="shared" si="154"/>
        <v>0.85565711324449634</v>
      </c>
      <c r="E3276">
        <f t="shared" si="153"/>
        <v>2424.3618208594066</v>
      </c>
      <c r="F3276">
        <v>1906.2963448466837</v>
      </c>
      <c r="G3276">
        <f t="shared" si="155"/>
        <v>0.65366926614677068</v>
      </c>
    </row>
    <row r="3277" spans="2:7">
      <c r="B3277">
        <v>3270</v>
      </c>
      <c r="C3277">
        <v>0.86967589258794109</v>
      </c>
      <c r="D3277">
        <f t="shared" si="154"/>
        <v>1.5991547895367377</v>
      </c>
      <c r="E3277">
        <f t="shared" si="153"/>
        <v>4530.9385703540902</v>
      </c>
      <c r="F3277">
        <v>1908.7849730292555</v>
      </c>
      <c r="G3277">
        <f t="shared" si="155"/>
        <v>0.65386922615476906</v>
      </c>
    </row>
    <row r="3278" spans="2:7">
      <c r="B3278">
        <v>3271</v>
      </c>
      <c r="C3278">
        <v>0.43067327433687363</v>
      </c>
      <c r="D3278">
        <f t="shared" si="154"/>
        <v>0.30218972291326152</v>
      </c>
      <c r="E3278">
        <f t="shared" si="153"/>
        <v>856.2042149209077</v>
      </c>
      <c r="F3278">
        <v>1909.8926264901249</v>
      </c>
      <c r="G3278">
        <f t="shared" si="155"/>
        <v>0.65406918616276744</v>
      </c>
    </row>
    <row r="3279" spans="2:7">
      <c r="B3279">
        <v>3272</v>
      </c>
      <c r="C3279">
        <v>0.66942651467082226</v>
      </c>
      <c r="D3279">
        <f t="shared" si="154"/>
        <v>0.68013089221245604</v>
      </c>
      <c r="E3279">
        <f t="shared" si="153"/>
        <v>1927.0375279352922</v>
      </c>
      <c r="F3279">
        <v>1914.2818636423201</v>
      </c>
      <c r="G3279">
        <f t="shared" si="155"/>
        <v>0.65426914617076581</v>
      </c>
    </row>
    <row r="3280" spans="2:7">
      <c r="B3280">
        <v>3273</v>
      </c>
      <c r="C3280">
        <v>0.90486134314323752</v>
      </c>
      <c r="D3280">
        <f t="shared" si="154"/>
        <v>2.0122786856107981</v>
      </c>
      <c r="E3280">
        <f t="shared" si="153"/>
        <v>5701.4562758972615</v>
      </c>
      <c r="F3280">
        <v>1916.3401794085203</v>
      </c>
      <c r="G3280">
        <f t="shared" si="155"/>
        <v>0.65446910617876419</v>
      </c>
    </row>
    <row r="3281" spans="2:7">
      <c r="B3281">
        <v>3274</v>
      </c>
      <c r="C3281">
        <v>0.59392429621575327</v>
      </c>
      <c r="D3281">
        <f t="shared" si="154"/>
        <v>0.52568707152135374</v>
      </c>
      <c r="E3281">
        <f t="shared" si="153"/>
        <v>1489.4467026438356</v>
      </c>
      <c r="F3281">
        <v>1917.215482869786</v>
      </c>
      <c r="G3281">
        <f t="shared" si="155"/>
        <v>0.65466906618676268</v>
      </c>
    </row>
    <row r="3282" spans="2:7">
      <c r="B3282">
        <v>3275</v>
      </c>
      <c r="C3282">
        <v>0.90275970186185861</v>
      </c>
      <c r="D3282">
        <f t="shared" si="154"/>
        <v>1.9815840428161748</v>
      </c>
      <c r="E3282">
        <f t="shared" si="153"/>
        <v>5614.4881213124954</v>
      </c>
      <c r="F3282">
        <v>1917.6811943626492</v>
      </c>
      <c r="G3282">
        <f t="shared" si="155"/>
        <v>0.65486902619476106</v>
      </c>
    </row>
    <row r="3283" spans="2:7">
      <c r="B3283">
        <v>3276</v>
      </c>
      <c r="C3283">
        <v>0.51562686284177373</v>
      </c>
      <c r="D3283">
        <f t="shared" si="154"/>
        <v>0.40466205833107893</v>
      </c>
      <c r="E3283">
        <f t="shared" si="153"/>
        <v>1146.5424986047237</v>
      </c>
      <c r="F3283">
        <v>1924.1354929440931</v>
      </c>
      <c r="G3283">
        <f t="shared" si="155"/>
        <v>0.65506898620275944</v>
      </c>
    </row>
    <row r="3284" spans="2:7">
      <c r="B3284">
        <v>3277</v>
      </c>
      <c r="C3284">
        <v>0.66752886914151954</v>
      </c>
      <c r="D3284">
        <f t="shared" si="154"/>
        <v>0.67562889305023055</v>
      </c>
      <c r="E3284">
        <f t="shared" si="153"/>
        <v>1914.2818636423201</v>
      </c>
      <c r="F3284">
        <v>1924.5743639961065</v>
      </c>
      <c r="G3284">
        <f t="shared" si="155"/>
        <v>0.65526894621075782</v>
      </c>
    </row>
    <row r="3285" spans="2:7">
      <c r="B3285">
        <v>3278</v>
      </c>
      <c r="C3285">
        <v>6.6384451315632198E-2</v>
      </c>
      <c r="D3285">
        <f t="shared" si="154"/>
        <v>3.2722678979568487E-2</v>
      </c>
      <c r="E3285">
        <f t="shared" si="153"/>
        <v>92.714257108777389</v>
      </c>
      <c r="F3285">
        <v>1924.8174231141825</v>
      </c>
      <c r="G3285">
        <f t="shared" si="155"/>
        <v>0.6554689062187562</v>
      </c>
    </row>
    <row r="3286" spans="2:7">
      <c r="B3286">
        <v>3279</v>
      </c>
      <c r="C3286">
        <v>0.36879488491227985</v>
      </c>
      <c r="D3286">
        <f t="shared" si="154"/>
        <v>0.24070940295386323</v>
      </c>
      <c r="E3286">
        <f t="shared" si="153"/>
        <v>682.0099750359459</v>
      </c>
      <c r="F3286">
        <v>1925.1980340448154</v>
      </c>
      <c r="G3286">
        <f t="shared" si="155"/>
        <v>0.65566886622675469</v>
      </c>
    </row>
    <row r="3287" spans="2:7">
      <c r="B3287">
        <v>3280</v>
      </c>
      <c r="C3287">
        <v>0.7027557912292226</v>
      </c>
      <c r="D3287">
        <f t="shared" si="154"/>
        <v>0.76594873842898492</v>
      </c>
      <c r="E3287">
        <f t="shared" si="153"/>
        <v>2170.1880922154573</v>
      </c>
      <c r="F3287">
        <v>1927.0375279352922</v>
      </c>
      <c r="G3287">
        <f t="shared" si="155"/>
        <v>0.65586882623475307</v>
      </c>
    </row>
    <row r="3288" spans="2:7">
      <c r="B3288">
        <v>3281</v>
      </c>
      <c r="C3288">
        <v>0.93082247207247748</v>
      </c>
      <c r="D3288">
        <f t="shared" si="154"/>
        <v>2.4975697833200607</v>
      </c>
      <c r="E3288">
        <f t="shared" si="153"/>
        <v>7076.4477194068395</v>
      </c>
      <c r="F3288">
        <v>1930.0431751282051</v>
      </c>
      <c r="G3288">
        <f t="shared" si="155"/>
        <v>0.65606878624275144</v>
      </c>
    </row>
    <row r="3289" spans="2:7">
      <c r="B3289">
        <v>3282</v>
      </c>
      <c r="C3289">
        <v>0.53763027728945756</v>
      </c>
      <c r="D3289">
        <f t="shared" si="154"/>
        <v>0.43560917287186873</v>
      </c>
      <c r="E3289">
        <f t="shared" si="153"/>
        <v>1234.2259898036282</v>
      </c>
      <c r="F3289">
        <v>1930.6805722541492</v>
      </c>
      <c r="G3289">
        <f t="shared" si="155"/>
        <v>0.65626874625074982</v>
      </c>
    </row>
    <row r="3290" spans="2:7">
      <c r="B3290">
        <v>3283</v>
      </c>
      <c r="C3290">
        <v>0.10633606183061928</v>
      </c>
      <c r="D3290">
        <f t="shared" si="154"/>
        <v>5.4112778588764066E-2</v>
      </c>
      <c r="E3290">
        <f t="shared" si="153"/>
        <v>153.31953933483152</v>
      </c>
      <c r="F3290">
        <v>1933.0028666495593</v>
      </c>
      <c r="G3290">
        <f t="shared" si="155"/>
        <v>0.6564687062587482</v>
      </c>
    </row>
    <row r="3291" spans="2:7">
      <c r="B3291">
        <v>3284</v>
      </c>
      <c r="C3291">
        <v>0.79917114011757895</v>
      </c>
      <c r="D3291">
        <f t="shared" si="154"/>
        <v>1.1222681428159875</v>
      </c>
      <c r="E3291">
        <f t="shared" si="153"/>
        <v>3179.7597379786316</v>
      </c>
      <c r="F3291">
        <v>1935.5637989397958</v>
      </c>
      <c r="G3291">
        <f t="shared" si="155"/>
        <v>0.65666866626674669</v>
      </c>
    </row>
    <row r="3292" spans="2:7">
      <c r="B3292">
        <v>3285</v>
      </c>
      <c r="C3292">
        <v>0.76713342290034325</v>
      </c>
      <c r="D3292">
        <f t="shared" si="154"/>
        <v>0.98001517601415444</v>
      </c>
      <c r="E3292">
        <f t="shared" si="153"/>
        <v>2776.7096653734379</v>
      </c>
      <c r="F3292">
        <v>1936.0965863915619</v>
      </c>
      <c r="G3292">
        <f t="shared" si="155"/>
        <v>0.65686862627474507</v>
      </c>
    </row>
    <row r="3293" spans="2:7">
      <c r="B3293">
        <v>3286</v>
      </c>
      <c r="C3293">
        <v>2.5167543612088172E-2</v>
      </c>
      <c r="D3293">
        <f t="shared" si="154"/>
        <v>1.2019945059374315E-2</v>
      </c>
      <c r="E3293">
        <f t="shared" si="153"/>
        <v>34.056511001560558</v>
      </c>
      <c r="F3293">
        <v>1937.2397392482637</v>
      </c>
      <c r="G3293">
        <f t="shared" si="155"/>
        <v>0.65706858628274345</v>
      </c>
    </row>
    <row r="3294" spans="2:7">
      <c r="B3294">
        <v>3287</v>
      </c>
      <c r="C3294">
        <v>0.68215218951564216</v>
      </c>
      <c r="D3294">
        <f t="shared" si="154"/>
        <v>0.7113338419814681</v>
      </c>
      <c r="E3294">
        <f t="shared" si="153"/>
        <v>2015.4458856141598</v>
      </c>
      <c r="F3294">
        <v>1937.7507550641483</v>
      </c>
      <c r="G3294">
        <f t="shared" si="155"/>
        <v>0.65726854629074183</v>
      </c>
    </row>
    <row r="3295" spans="2:7">
      <c r="B3295">
        <v>3288</v>
      </c>
      <c r="C3295">
        <v>0.47656381971801964</v>
      </c>
      <c r="D3295">
        <f t="shared" si="154"/>
        <v>0.35451126971486535</v>
      </c>
      <c r="E3295">
        <f t="shared" si="153"/>
        <v>1004.4485975254519</v>
      </c>
      <c r="F3295">
        <v>1940.352020834438</v>
      </c>
      <c r="G3295">
        <f t="shared" si="155"/>
        <v>0.65746850629874021</v>
      </c>
    </row>
    <row r="3296" spans="2:7">
      <c r="B3296">
        <v>3289</v>
      </c>
      <c r="C3296">
        <v>0.7057098192662874</v>
      </c>
      <c r="D3296">
        <f t="shared" si="154"/>
        <v>0.77423587742780708</v>
      </c>
      <c r="E3296">
        <f t="shared" si="153"/>
        <v>2193.6683193787867</v>
      </c>
      <c r="F3296">
        <v>1941.4319582576493</v>
      </c>
      <c r="G3296">
        <f t="shared" si="155"/>
        <v>0.6576684663067387</v>
      </c>
    </row>
    <row r="3297" spans="2:7">
      <c r="B3297">
        <v>3290</v>
      </c>
      <c r="C3297">
        <v>0.41626541576210452</v>
      </c>
      <c r="D3297">
        <f t="shared" si="154"/>
        <v>0.28702362720157448</v>
      </c>
      <c r="E3297">
        <f t="shared" si="153"/>
        <v>813.23361040446105</v>
      </c>
      <c r="F3297">
        <v>1943.0171575146201</v>
      </c>
      <c r="G3297">
        <f t="shared" si="155"/>
        <v>0.65786842631473708</v>
      </c>
    </row>
    <row r="3298" spans="2:7">
      <c r="B3298">
        <v>3291</v>
      </c>
      <c r="C3298">
        <v>0.79495727831303309</v>
      </c>
      <c r="D3298">
        <f t="shared" si="154"/>
        <v>1.1017108062204914</v>
      </c>
      <c r="E3298">
        <f t="shared" si="153"/>
        <v>3121.5139509580595</v>
      </c>
      <c r="F3298">
        <v>1945.8002383074052</v>
      </c>
      <c r="G3298">
        <f t="shared" si="155"/>
        <v>0.65806838632273545</v>
      </c>
    </row>
    <row r="3299" spans="2:7">
      <c r="B3299">
        <v>3292</v>
      </c>
      <c r="C3299">
        <v>0.60384503410916179</v>
      </c>
      <c r="D3299">
        <f t="shared" si="154"/>
        <v>0.5434790261633593</v>
      </c>
      <c r="E3299">
        <f t="shared" si="153"/>
        <v>1539.8572407961847</v>
      </c>
      <c r="F3299">
        <v>1947.0541406901837</v>
      </c>
      <c r="G3299">
        <f t="shared" si="155"/>
        <v>0.65826834633073383</v>
      </c>
    </row>
    <row r="3300" spans="2:7">
      <c r="B3300">
        <v>3293</v>
      </c>
      <c r="C3300">
        <v>0.39446374846269971</v>
      </c>
      <c r="D3300">
        <f t="shared" si="154"/>
        <v>0.26509111493484272</v>
      </c>
      <c r="E3300">
        <f t="shared" si="153"/>
        <v>751.09149231538777</v>
      </c>
      <c r="F3300">
        <v>1948.5111012295954</v>
      </c>
      <c r="G3300">
        <f t="shared" si="155"/>
        <v>0.65846830633873221</v>
      </c>
    </row>
    <row r="3301" spans="2:7">
      <c r="B3301">
        <v>3294</v>
      </c>
      <c r="C3301">
        <v>0.56791156467119763</v>
      </c>
      <c r="D3301">
        <f t="shared" si="154"/>
        <v>0.48192192586100968</v>
      </c>
      <c r="E3301">
        <f t="shared" si="153"/>
        <v>1365.4454566061941</v>
      </c>
      <c r="F3301">
        <v>1949.2404433441318</v>
      </c>
      <c r="G3301">
        <f t="shared" si="155"/>
        <v>0.6586682663467307</v>
      </c>
    </row>
    <row r="3302" spans="2:7">
      <c r="B3302">
        <v>3295</v>
      </c>
      <c r="C3302">
        <v>0.93155510695053068</v>
      </c>
      <c r="D3302">
        <f t="shared" si="154"/>
        <v>2.5150692318227637</v>
      </c>
      <c r="E3302">
        <f t="shared" si="153"/>
        <v>7126.0294901644975</v>
      </c>
      <c r="F3302">
        <v>1952.774419551431</v>
      </c>
      <c r="G3302">
        <f t="shared" si="155"/>
        <v>0.65886822635472908</v>
      </c>
    </row>
    <row r="3303" spans="2:7">
      <c r="B3303">
        <v>3296</v>
      </c>
      <c r="C3303">
        <v>0.71522948225109528</v>
      </c>
      <c r="D3303">
        <f t="shared" si="154"/>
        <v>0.80179533061976427</v>
      </c>
      <c r="E3303">
        <f t="shared" si="153"/>
        <v>2271.7534367559988</v>
      </c>
      <c r="F3303">
        <v>1953.1977231093726</v>
      </c>
      <c r="G3303">
        <f t="shared" si="155"/>
        <v>0.65906818636272746</v>
      </c>
    </row>
    <row r="3304" spans="2:7">
      <c r="B3304">
        <v>3297</v>
      </c>
      <c r="C3304">
        <v>5.9705613464200002E-2</v>
      </c>
      <c r="D3304">
        <f t="shared" si="154"/>
        <v>2.9277723233660069E-2</v>
      </c>
      <c r="E3304">
        <f t="shared" si="153"/>
        <v>82.953549162036865</v>
      </c>
      <c r="F3304">
        <v>1954.6470928230906</v>
      </c>
      <c r="G3304">
        <f t="shared" si="155"/>
        <v>0.65926814637072584</v>
      </c>
    </row>
    <row r="3305" spans="2:7">
      <c r="B3305">
        <v>3298</v>
      </c>
      <c r="C3305">
        <v>0.71418543021882319</v>
      </c>
      <c r="D3305">
        <f t="shared" si="154"/>
        <v>0.79870712295730395</v>
      </c>
      <c r="E3305">
        <f t="shared" si="153"/>
        <v>2263.0035150456947</v>
      </c>
      <c r="F3305">
        <v>1955.0980441323888</v>
      </c>
      <c r="G3305">
        <f t="shared" si="155"/>
        <v>0.65946810637872422</v>
      </c>
    </row>
    <row r="3306" spans="2:7">
      <c r="B3306">
        <v>3299</v>
      </c>
      <c r="C3306">
        <v>0.83211720670631639</v>
      </c>
      <c r="D3306">
        <f t="shared" si="154"/>
        <v>1.3082261138386788</v>
      </c>
      <c r="E3306">
        <f t="shared" si="153"/>
        <v>3706.6406558762569</v>
      </c>
      <c r="F3306">
        <v>1955.8243762898021</v>
      </c>
      <c r="G3306">
        <f t="shared" si="155"/>
        <v>0.65966806638672271</v>
      </c>
    </row>
    <row r="3307" spans="2:7">
      <c r="B3307">
        <v>3300</v>
      </c>
      <c r="C3307">
        <v>0.55717848201158071</v>
      </c>
      <c r="D3307">
        <f t="shared" si="154"/>
        <v>0.46497525552436136</v>
      </c>
      <c r="E3307">
        <f t="shared" si="153"/>
        <v>1317.4298906523572</v>
      </c>
      <c r="F3307">
        <v>1956.1451810420244</v>
      </c>
      <c r="G3307">
        <f t="shared" si="155"/>
        <v>0.65986802639472109</v>
      </c>
    </row>
    <row r="3308" spans="2:7">
      <c r="B3308">
        <v>3301</v>
      </c>
      <c r="C3308">
        <v>4.1299850666107751E-3</v>
      </c>
      <c r="D3308">
        <f t="shared" si="154"/>
        <v>1.9418221225875332E-3</v>
      </c>
      <c r="E3308">
        <f t="shared" si="153"/>
        <v>5.501829347331344</v>
      </c>
      <c r="F3308">
        <v>1956.484162524283</v>
      </c>
      <c r="G3308">
        <f t="shared" si="155"/>
        <v>0.66006798640271946</v>
      </c>
    </row>
    <row r="3309" spans="2:7">
      <c r="B3309">
        <v>3302</v>
      </c>
      <c r="C3309">
        <v>5.1792500210380954E-2</v>
      </c>
      <c r="D3309">
        <f t="shared" si="154"/>
        <v>2.5242350906540034E-2</v>
      </c>
      <c r="E3309">
        <f t="shared" si="153"/>
        <v>71.519994235196762</v>
      </c>
      <c r="F3309">
        <v>1957.67113376971</v>
      </c>
      <c r="G3309">
        <f t="shared" si="155"/>
        <v>0.66026794641071784</v>
      </c>
    </row>
    <row r="3310" spans="2:7">
      <c r="B3310">
        <v>3303</v>
      </c>
      <c r="C3310">
        <v>0.65961520902811654</v>
      </c>
      <c r="D3310">
        <f t="shared" si="154"/>
        <v>0.65725368628861247</v>
      </c>
      <c r="E3310">
        <f t="shared" si="153"/>
        <v>1862.2187778177354</v>
      </c>
      <c r="F3310">
        <v>1959.3722280427762</v>
      </c>
      <c r="G3310">
        <f t="shared" si="155"/>
        <v>0.66046790641871622</v>
      </c>
    </row>
    <row r="3311" spans="2:7">
      <c r="B3311">
        <v>3304</v>
      </c>
      <c r="C3311">
        <v>0.92572792181726327</v>
      </c>
      <c r="D3311">
        <f t="shared" si="154"/>
        <v>2.3829884206442706</v>
      </c>
      <c r="E3311">
        <f t="shared" si="153"/>
        <v>6751.8005251587674</v>
      </c>
      <c r="F3311">
        <v>1961.2316649571731</v>
      </c>
      <c r="G3311">
        <f t="shared" si="155"/>
        <v>0.66066786642671471</v>
      </c>
    </row>
    <row r="3312" spans="2:7">
      <c r="B3312">
        <v>3305</v>
      </c>
      <c r="C3312">
        <v>0.81140008630954352</v>
      </c>
      <c r="D3312">
        <f t="shared" si="154"/>
        <v>1.1856968517928608</v>
      </c>
      <c r="E3312">
        <f t="shared" si="153"/>
        <v>3359.4744134131056</v>
      </c>
      <c r="F3312">
        <v>1962.3258808151527</v>
      </c>
      <c r="G3312">
        <f t="shared" si="155"/>
        <v>0.66086782643471309</v>
      </c>
    </row>
    <row r="3313" spans="2:7">
      <c r="B3313">
        <v>3306</v>
      </c>
      <c r="C3313">
        <v>6.8533287575858082E-2</v>
      </c>
      <c r="D3313">
        <f t="shared" si="154"/>
        <v>3.3838758358553545E-2</v>
      </c>
      <c r="E3313">
        <f t="shared" si="153"/>
        <v>95.876482015901715</v>
      </c>
      <c r="F3313">
        <v>1963.0465266448687</v>
      </c>
      <c r="G3313">
        <f t="shared" si="155"/>
        <v>0.66106778644271147</v>
      </c>
    </row>
    <row r="3314" spans="2:7">
      <c r="B3314">
        <v>3307</v>
      </c>
      <c r="C3314">
        <v>3.6282480013583918E-2</v>
      </c>
      <c r="D3314">
        <f t="shared" si="154"/>
        <v>1.7474544340734033E-2</v>
      </c>
      <c r="E3314">
        <f t="shared" si="153"/>
        <v>49.511208965413097</v>
      </c>
      <c r="F3314">
        <v>1965.1507770422065</v>
      </c>
      <c r="G3314">
        <f t="shared" si="155"/>
        <v>0.66126774645070985</v>
      </c>
    </row>
    <row r="3315" spans="2:7">
      <c r="B3315">
        <v>3308</v>
      </c>
      <c r="C3315">
        <v>0.41944707582685559</v>
      </c>
      <c r="D3315">
        <f t="shared" si="154"/>
        <v>0.29032510855827764</v>
      </c>
      <c r="E3315">
        <f t="shared" si="153"/>
        <v>822.58780758178671</v>
      </c>
      <c r="F3315">
        <v>1965.4640181480415</v>
      </c>
      <c r="G3315">
        <f t="shared" si="155"/>
        <v>0.66146770645870823</v>
      </c>
    </row>
    <row r="3316" spans="2:7">
      <c r="B3316">
        <v>3309</v>
      </c>
      <c r="C3316">
        <v>0.22200116350625787</v>
      </c>
      <c r="D3316">
        <f t="shared" si="154"/>
        <v>0.12487332558296593</v>
      </c>
      <c r="E3316">
        <f t="shared" si="153"/>
        <v>353.80775581840351</v>
      </c>
      <c r="F3316">
        <v>1965.998029588998</v>
      </c>
      <c r="G3316">
        <f t="shared" si="155"/>
        <v>0.66166766646670661</v>
      </c>
    </row>
    <row r="3317" spans="2:7">
      <c r="B3317">
        <v>3310</v>
      </c>
      <c r="C3317">
        <v>0.86790285977814696</v>
      </c>
      <c r="D3317">
        <f t="shared" si="154"/>
        <v>1.5827431086017025</v>
      </c>
      <c r="E3317">
        <f t="shared" si="153"/>
        <v>4484.4388077048243</v>
      </c>
      <c r="F3317">
        <v>1966.9815699113631</v>
      </c>
      <c r="G3317">
        <f t="shared" si="155"/>
        <v>0.6618676264747051</v>
      </c>
    </row>
    <row r="3318" spans="2:7">
      <c r="B3318">
        <v>3311</v>
      </c>
      <c r="C3318">
        <v>0.60038164653609571</v>
      </c>
      <c r="D3318">
        <f t="shared" si="154"/>
        <v>0.53719409161133136</v>
      </c>
      <c r="E3318">
        <f t="shared" si="153"/>
        <v>1522.0499262321057</v>
      </c>
      <c r="F3318">
        <v>1968.7727670640443</v>
      </c>
      <c r="G3318">
        <f t="shared" si="155"/>
        <v>0.66206758648270347</v>
      </c>
    </row>
    <row r="3319" spans="2:7">
      <c r="B3319">
        <v>3312</v>
      </c>
      <c r="C3319">
        <v>0.35693794042654259</v>
      </c>
      <c r="D3319">
        <f t="shared" si="154"/>
        <v>0.22993301432261881</v>
      </c>
      <c r="E3319">
        <f t="shared" si="153"/>
        <v>651.4768739140867</v>
      </c>
      <c r="F3319">
        <v>1969.3607243516162</v>
      </c>
      <c r="G3319">
        <f t="shared" si="155"/>
        <v>0.66226754649070185</v>
      </c>
    </row>
    <row r="3320" spans="2:7">
      <c r="B3320">
        <v>3313</v>
      </c>
      <c r="C3320">
        <v>0.45363311401213091</v>
      </c>
      <c r="D3320">
        <f t="shared" si="154"/>
        <v>0.32756013195844047</v>
      </c>
      <c r="E3320">
        <f t="shared" si="153"/>
        <v>928.08704054891473</v>
      </c>
      <c r="F3320">
        <v>1969.5346464683212</v>
      </c>
      <c r="G3320">
        <f t="shared" si="155"/>
        <v>0.66246750649870023</v>
      </c>
    </row>
    <row r="3321" spans="2:7">
      <c r="B3321">
        <v>3314</v>
      </c>
      <c r="C3321">
        <v>0.92344560635627626</v>
      </c>
      <c r="D3321">
        <f t="shared" si="154"/>
        <v>2.3353315052672126</v>
      </c>
      <c r="E3321">
        <f t="shared" si="153"/>
        <v>6616.7725982571028</v>
      </c>
      <c r="F3321">
        <v>1971.9333226734045</v>
      </c>
      <c r="G3321">
        <f t="shared" si="155"/>
        <v>0.66266746650669861</v>
      </c>
    </row>
    <row r="3322" spans="2:7">
      <c r="B3322">
        <v>3315</v>
      </c>
      <c r="C3322">
        <v>0.43714038940868061</v>
      </c>
      <c r="D3322">
        <f t="shared" si="154"/>
        <v>0.30918180164099129</v>
      </c>
      <c r="E3322">
        <f t="shared" si="153"/>
        <v>876.01510464947535</v>
      </c>
      <c r="F3322">
        <v>1974.4559761569665</v>
      </c>
      <c r="G3322">
        <f t="shared" si="155"/>
        <v>0.6628674265146971</v>
      </c>
    </row>
    <row r="3323" spans="2:7">
      <c r="B3323">
        <v>3316</v>
      </c>
      <c r="C3323">
        <v>0.4842552764848469</v>
      </c>
      <c r="D3323">
        <f t="shared" si="154"/>
        <v>0.36394290352865255</v>
      </c>
      <c r="E3323">
        <f t="shared" si="153"/>
        <v>1031.171559997849</v>
      </c>
      <c r="F3323">
        <v>1974.8683945667055</v>
      </c>
      <c r="G3323">
        <f t="shared" si="155"/>
        <v>0.66306738652269548</v>
      </c>
    </row>
    <row r="3324" spans="2:7">
      <c r="B3324">
        <v>3317</v>
      </c>
      <c r="C3324">
        <v>0.41342494162559351</v>
      </c>
      <c r="D3324">
        <f t="shared" si="154"/>
        <v>0.28409843304870797</v>
      </c>
      <c r="E3324">
        <f t="shared" si="153"/>
        <v>804.94556030467265</v>
      </c>
      <c r="F3324">
        <v>1975.9180409116218</v>
      </c>
      <c r="G3324">
        <f t="shared" si="155"/>
        <v>0.66326734653069386</v>
      </c>
    </row>
    <row r="3325" spans="2:7">
      <c r="B3325">
        <v>3318</v>
      </c>
      <c r="C3325">
        <v>0.11348572705369486</v>
      </c>
      <c r="D3325">
        <f t="shared" si="154"/>
        <v>5.8089276781328358E-2</v>
      </c>
      <c r="E3325">
        <f t="shared" si="153"/>
        <v>164.58628421376369</v>
      </c>
      <c r="F3325">
        <v>1977.9111164056269</v>
      </c>
      <c r="G3325">
        <f t="shared" si="155"/>
        <v>0.66346730653869224</v>
      </c>
    </row>
    <row r="3326" spans="2:7">
      <c r="B3326">
        <v>3319</v>
      </c>
      <c r="C3326">
        <v>0.73210525546335892</v>
      </c>
      <c r="D3326">
        <f t="shared" si="154"/>
        <v>0.85413684471294338</v>
      </c>
      <c r="E3326">
        <f t="shared" si="153"/>
        <v>2420.0543933533395</v>
      </c>
      <c r="F3326">
        <v>1979.0208544227337</v>
      </c>
      <c r="G3326">
        <f t="shared" si="155"/>
        <v>0.66366726654669062</v>
      </c>
    </row>
    <row r="3327" spans="2:7">
      <c r="B3327">
        <v>3320</v>
      </c>
      <c r="C3327">
        <v>0.63992855859587927</v>
      </c>
      <c r="D3327">
        <f t="shared" si="154"/>
        <v>0.61414597514701619</v>
      </c>
      <c r="E3327">
        <f t="shared" si="153"/>
        <v>1740.080262916546</v>
      </c>
      <c r="F3327">
        <v>1979.427017020462</v>
      </c>
      <c r="G3327">
        <f t="shared" si="155"/>
        <v>0.6638672265546891</v>
      </c>
    </row>
    <row r="3328" spans="2:7">
      <c r="B3328">
        <v>3321</v>
      </c>
      <c r="C3328">
        <v>0.48224114711594779</v>
      </c>
      <c r="D3328">
        <f t="shared" si="154"/>
        <v>0.36145320524696234</v>
      </c>
      <c r="E3328">
        <f t="shared" si="153"/>
        <v>1024.1174148663933</v>
      </c>
      <c r="F3328">
        <v>1980.3756029706803</v>
      </c>
      <c r="G3328">
        <f t="shared" si="155"/>
        <v>0.66406718656268748</v>
      </c>
    </row>
    <row r="3329" spans="2:7">
      <c r="B3329">
        <v>3322</v>
      </c>
      <c r="C3329">
        <v>0.76803774767313193</v>
      </c>
      <c r="D3329">
        <f t="shared" si="154"/>
        <v>0.98362983917028246</v>
      </c>
      <c r="E3329">
        <f t="shared" si="153"/>
        <v>2786.9512109824673</v>
      </c>
      <c r="F3329">
        <v>1982.6557444267055</v>
      </c>
      <c r="G3329">
        <f t="shared" si="155"/>
        <v>0.66426714657068586</v>
      </c>
    </row>
    <row r="3330" spans="2:7">
      <c r="B3330">
        <v>3323</v>
      </c>
      <c r="C3330">
        <v>0.54374730521328907</v>
      </c>
      <c r="D3330">
        <f t="shared" si="154"/>
        <v>0.44459946204497314</v>
      </c>
      <c r="E3330">
        <f t="shared" si="153"/>
        <v>1259.6984757940907</v>
      </c>
      <c r="F3330">
        <v>1983.2763210347221</v>
      </c>
      <c r="G3330">
        <f t="shared" si="155"/>
        <v>0.66446710657868424</v>
      </c>
    </row>
    <row r="3331" spans="2:7">
      <c r="B3331">
        <v>3324</v>
      </c>
      <c r="C3331">
        <v>0.24569671741777588</v>
      </c>
      <c r="D3331">
        <f t="shared" si="154"/>
        <v>0.14130130429677101</v>
      </c>
      <c r="E3331">
        <f t="shared" si="153"/>
        <v>400.3536955075179</v>
      </c>
      <c r="F3331">
        <v>1985.714709149001</v>
      </c>
      <c r="G3331">
        <f t="shared" si="155"/>
        <v>0.66466706658668262</v>
      </c>
    </row>
    <row r="3332" spans="2:7">
      <c r="B3332">
        <v>3325</v>
      </c>
      <c r="C3332">
        <v>6.3281102042076487E-2</v>
      </c>
      <c r="D3332">
        <f t="shared" si="154"/>
        <v>3.1117479408678594E-2</v>
      </c>
      <c r="E3332">
        <f t="shared" si="153"/>
        <v>88.166191657922695</v>
      </c>
      <c r="F3332">
        <v>1985.8213964917436</v>
      </c>
      <c r="G3332">
        <f t="shared" si="155"/>
        <v>0.66486702659468111</v>
      </c>
    </row>
    <row r="3333" spans="2:7">
      <c r="B3333">
        <v>3326</v>
      </c>
      <c r="C3333">
        <v>9.4356220860795093E-2</v>
      </c>
      <c r="D3333">
        <f t="shared" si="154"/>
        <v>4.755350636160327E-2</v>
      </c>
      <c r="E3333">
        <f t="shared" si="153"/>
        <v>134.73493469120928</v>
      </c>
      <c r="F3333">
        <v>1986.2117559203177</v>
      </c>
      <c r="G3333">
        <f t="shared" si="155"/>
        <v>0.66506698660267949</v>
      </c>
    </row>
    <row r="3334" spans="2:7">
      <c r="B3334">
        <v>3327</v>
      </c>
      <c r="C3334">
        <v>0.64587056541005228</v>
      </c>
      <c r="D3334">
        <f t="shared" si="154"/>
        <v>0.62678552825451805</v>
      </c>
      <c r="E3334">
        <f t="shared" si="153"/>
        <v>1775.8923300544679</v>
      </c>
      <c r="F3334">
        <v>1989.7168710562269</v>
      </c>
      <c r="G3334">
        <f t="shared" si="155"/>
        <v>0.66526694661067787</v>
      </c>
    </row>
    <row r="3335" spans="2:7">
      <c r="B3335">
        <v>3328</v>
      </c>
      <c r="C3335">
        <v>0.61020874716688123</v>
      </c>
      <c r="D3335">
        <f t="shared" si="154"/>
        <v>0.55524014573894043</v>
      </c>
      <c r="E3335">
        <f t="shared" si="153"/>
        <v>1573.1804129269979</v>
      </c>
      <c r="F3335">
        <v>1993.0473804253302</v>
      </c>
      <c r="G3335">
        <f t="shared" si="155"/>
        <v>0.66546690661867625</v>
      </c>
    </row>
    <row r="3336" spans="2:7">
      <c r="B3336">
        <v>3329</v>
      </c>
      <c r="C3336">
        <v>0.78615748573422528</v>
      </c>
      <c r="D3336">
        <f t="shared" si="154"/>
        <v>1.0607172812236425</v>
      </c>
      <c r="E3336">
        <f t="shared" ref="E3336:E3399" si="156">$F$3*D3336</f>
        <v>3005.3656301336541</v>
      </c>
      <c r="F3336">
        <v>1995.0725909285081</v>
      </c>
      <c r="G3336">
        <f t="shared" si="155"/>
        <v>0.66566686662667462</v>
      </c>
    </row>
    <row r="3337" spans="2:7">
      <c r="B3337">
        <v>3330</v>
      </c>
      <c r="C3337">
        <v>0.27348206034077938</v>
      </c>
      <c r="D3337">
        <f t="shared" ref="D3337:D3400" si="157">(1-C3337)^(-1/$F$2)-1</f>
        <v>0.16155766997282539</v>
      </c>
      <c r="E3337">
        <f t="shared" si="156"/>
        <v>457.74673158967198</v>
      </c>
      <c r="F3337">
        <v>1996.3858128122297</v>
      </c>
      <c r="G3337">
        <f t="shared" ref="G3337:G3400" si="158">B3337/5001</f>
        <v>0.66586682663467311</v>
      </c>
    </row>
    <row r="3338" spans="2:7">
      <c r="B3338">
        <v>3331</v>
      </c>
      <c r="C3338">
        <v>1.8160162431238858E-2</v>
      </c>
      <c r="D3338">
        <f t="shared" si="157"/>
        <v>8.6278267372268402E-3</v>
      </c>
      <c r="E3338">
        <f t="shared" si="156"/>
        <v>24.445509088809381</v>
      </c>
      <c r="F3338">
        <v>1996.5174102764054</v>
      </c>
      <c r="G3338">
        <f t="shared" si="158"/>
        <v>0.66606678664267149</v>
      </c>
    </row>
    <row r="3339" spans="2:7">
      <c r="B3339">
        <v>3332</v>
      </c>
      <c r="C3339">
        <v>0.78645888221904425</v>
      </c>
      <c r="D3339">
        <f t="shared" si="157"/>
        <v>1.0620801487102791</v>
      </c>
      <c r="E3339">
        <f t="shared" si="156"/>
        <v>3009.2270880124574</v>
      </c>
      <c r="F3339">
        <v>1996.6120995572721</v>
      </c>
      <c r="G3339">
        <f t="shared" si="158"/>
        <v>0.66626674665066987</v>
      </c>
    </row>
    <row r="3340" spans="2:7">
      <c r="B3340">
        <v>3333</v>
      </c>
      <c r="C3340">
        <v>0.33741585890277881</v>
      </c>
      <c r="D3340">
        <f t="shared" si="157"/>
        <v>0.21281138170221525</v>
      </c>
      <c r="E3340">
        <f t="shared" si="156"/>
        <v>602.96558148960992</v>
      </c>
      <c r="F3340">
        <v>1996.6931602376246</v>
      </c>
      <c r="G3340">
        <f t="shared" si="158"/>
        <v>0.66646670665866825</v>
      </c>
    </row>
    <row r="3341" spans="2:7">
      <c r="B3341">
        <v>3334</v>
      </c>
      <c r="C3341">
        <v>5.5048616283580598E-2</v>
      </c>
      <c r="D3341">
        <f t="shared" si="157"/>
        <v>2.6896829839760494E-2</v>
      </c>
      <c r="E3341">
        <f t="shared" si="156"/>
        <v>76.207684545988073</v>
      </c>
      <c r="F3341">
        <v>1999.0669925395107</v>
      </c>
      <c r="G3341">
        <f t="shared" si="158"/>
        <v>0.66666666666666663</v>
      </c>
    </row>
    <row r="3342" spans="2:7">
      <c r="B3342">
        <v>3335</v>
      </c>
      <c r="C3342">
        <v>0.81704636388622021</v>
      </c>
      <c r="D3342">
        <f t="shared" si="157"/>
        <v>1.2170609622313582</v>
      </c>
      <c r="E3342">
        <f t="shared" si="156"/>
        <v>3448.3393929888484</v>
      </c>
      <c r="F3342">
        <v>1999.5901329477542</v>
      </c>
      <c r="G3342">
        <f t="shared" si="158"/>
        <v>0.66686662667466512</v>
      </c>
    </row>
    <row r="3343" spans="2:7">
      <c r="B3343">
        <v>3336</v>
      </c>
      <c r="C3343">
        <v>0.9479139444758895</v>
      </c>
      <c r="D3343">
        <f t="shared" si="157"/>
        <v>2.9951842336811692</v>
      </c>
      <c r="E3343">
        <f t="shared" si="156"/>
        <v>8486.3553287633131</v>
      </c>
      <c r="F3343">
        <v>1999.6059085703696</v>
      </c>
      <c r="G3343">
        <f t="shared" si="158"/>
        <v>0.6670665866826635</v>
      </c>
    </row>
    <row r="3344" spans="2:7">
      <c r="B3344">
        <v>3337</v>
      </c>
      <c r="C3344">
        <v>0.7209289824994275</v>
      </c>
      <c r="D3344">
        <f t="shared" si="157"/>
        <v>0.81895191155795977</v>
      </c>
      <c r="E3344">
        <f t="shared" si="156"/>
        <v>2320.3637494142195</v>
      </c>
      <c r="F3344">
        <v>2000.2166302947383</v>
      </c>
      <c r="G3344">
        <f t="shared" si="158"/>
        <v>0.66726654669066188</v>
      </c>
    </row>
    <row r="3345" spans="2:7">
      <c r="B3345">
        <v>3338</v>
      </c>
      <c r="C3345">
        <v>0.67369769461325146</v>
      </c>
      <c r="D3345">
        <f t="shared" si="157"/>
        <v>0.69040418154424388</v>
      </c>
      <c r="E3345">
        <f t="shared" si="156"/>
        <v>1956.1451810420244</v>
      </c>
      <c r="F3345">
        <v>2000.4374375709417</v>
      </c>
      <c r="G3345">
        <f t="shared" si="158"/>
        <v>0.66746650669866026</v>
      </c>
    </row>
    <row r="3346" spans="2:7">
      <c r="B3346">
        <v>3339</v>
      </c>
      <c r="C3346">
        <v>0.97959715847268225</v>
      </c>
      <c r="D3346">
        <f t="shared" si="157"/>
        <v>5.1991551358147703</v>
      </c>
      <c r="E3346">
        <f t="shared" si="156"/>
        <v>14730.939551475183</v>
      </c>
      <c r="F3346">
        <v>2001.8433170441438</v>
      </c>
      <c r="G3346">
        <f t="shared" si="158"/>
        <v>0.66766646670665863</v>
      </c>
    </row>
    <row r="3347" spans="2:7">
      <c r="B3347">
        <v>3340</v>
      </c>
      <c r="C3347">
        <v>0.80649686496924</v>
      </c>
      <c r="D3347">
        <f t="shared" si="157"/>
        <v>1.1595586207347122</v>
      </c>
      <c r="E3347">
        <f t="shared" si="156"/>
        <v>3285.4160920816848</v>
      </c>
      <c r="F3347">
        <v>2001.9650988466005</v>
      </c>
      <c r="G3347">
        <f t="shared" si="158"/>
        <v>0.66786642671465701</v>
      </c>
    </row>
    <row r="3348" spans="2:7">
      <c r="B3348">
        <v>3341</v>
      </c>
      <c r="C3348">
        <v>0.19100160075606953</v>
      </c>
      <c r="D3348">
        <f t="shared" si="157"/>
        <v>0.10445883415588275</v>
      </c>
      <c r="E3348">
        <f t="shared" si="156"/>
        <v>295.96669677500114</v>
      </c>
      <c r="F3348">
        <v>2005.5129492299939</v>
      </c>
      <c r="G3348">
        <f t="shared" si="158"/>
        <v>0.6680663867226555</v>
      </c>
    </row>
    <row r="3349" spans="2:7">
      <c r="B3349">
        <v>3342</v>
      </c>
      <c r="C3349">
        <v>0.1232680890831972</v>
      </c>
      <c r="D3349">
        <f t="shared" si="157"/>
        <v>6.3606985211116962E-2</v>
      </c>
      <c r="E3349">
        <f t="shared" si="156"/>
        <v>180.21979143149807</v>
      </c>
      <c r="F3349">
        <v>2006.7222679231527</v>
      </c>
      <c r="G3349">
        <f t="shared" si="158"/>
        <v>0.66826634673065388</v>
      </c>
    </row>
    <row r="3350" spans="2:7">
      <c r="B3350">
        <v>3343</v>
      </c>
      <c r="C3350">
        <v>0.55607538695276981</v>
      </c>
      <c r="D3350">
        <f t="shared" si="157"/>
        <v>0.46326774964783457</v>
      </c>
      <c r="E3350">
        <f t="shared" si="156"/>
        <v>1312.5919573355313</v>
      </c>
      <c r="F3350">
        <v>2009.0303265805446</v>
      </c>
      <c r="G3350">
        <f t="shared" si="158"/>
        <v>0.66846630673865226</v>
      </c>
    </row>
    <row r="3351" spans="2:7">
      <c r="B3351">
        <v>3344</v>
      </c>
      <c r="C3351">
        <v>0.12667299387514142</v>
      </c>
      <c r="D3351">
        <f t="shared" si="157"/>
        <v>6.5548771563072927E-2</v>
      </c>
      <c r="E3351">
        <f t="shared" si="156"/>
        <v>185.72151942870664</v>
      </c>
      <c r="F3351">
        <v>2009.4483271862905</v>
      </c>
      <c r="G3351">
        <f t="shared" si="158"/>
        <v>0.66866626674665064</v>
      </c>
    </row>
    <row r="3352" spans="2:7">
      <c r="B3352">
        <v>3345</v>
      </c>
      <c r="C3352">
        <v>0.46937434108807596</v>
      </c>
      <c r="D3352">
        <f t="shared" si="157"/>
        <v>0.34587742717647041</v>
      </c>
      <c r="E3352">
        <f t="shared" si="156"/>
        <v>979.98604366666621</v>
      </c>
      <c r="F3352">
        <v>2009.7740175838298</v>
      </c>
      <c r="G3352">
        <f t="shared" si="158"/>
        <v>0.66886622675464902</v>
      </c>
    </row>
    <row r="3353" spans="2:7">
      <c r="B3353">
        <v>3346</v>
      </c>
      <c r="C3353">
        <v>0.28237974513467901</v>
      </c>
      <c r="D3353">
        <f t="shared" si="157"/>
        <v>0.16828651782914306</v>
      </c>
      <c r="E3353">
        <f t="shared" si="156"/>
        <v>476.81180051590536</v>
      </c>
      <c r="F3353">
        <v>2010.1638140191008</v>
      </c>
      <c r="G3353">
        <f t="shared" si="158"/>
        <v>0.66906618676264751</v>
      </c>
    </row>
    <row r="3354" spans="2:7">
      <c r="B3354">
        <v>3347</v>
      </c>
      <c r="C3354">
        <v>0.36160833866558428</v>
      </c>
      <c r="D3354">
        <f t="shared" si="157"/>
        <v>0.23414268200969279</v>
      </c>
      <c r="E3354">
        <f t="shared" si="156"/>
        <v>663.40426569412966</v>
      </c>
      <c r="F3354">
        <v>2011.6373934735439</v>
      </c>
      <c r="G3354">
        <f t="shared" si="158"/>
        <v>0.66926614677064589</v>
      </c>
    </row>
    <row r="3355" spans="2:7">
      <c r="B3355">
        <v>3348</v>
      </c>
      <c r="C3355">
        <v>0.12671224770575917</v>
      </c>
      <c r="D3355">
        <f t="shared" si="157"/>
        <v>6.5571222481041636E-2</v>
      </c>
      <c r="E3355">
        <f t="shared" si="156"/>
        <v>185.78513036295132</v>
      </c>
      <c r="F3355">
        <v>2012.7434886192825</v>
      </c>
      <c r="G3355">
        <f t="shared" si="158"/>
        <v>0.66946610677864427</v>
      </c>
    </row>
    <row r="3356" spans="2:7">
      <c r="B3356">
        <v>3349</v>
      </c>
      <c r="C3356">
        <v>0.86482180223642602</v>
      </c>
      <c r="D3356">
        <f t="shared" si="157"/>
        <v>1.5549800116624595</v>
      </c>
      <c r="E3356">
        <f t="shared" si="156"/>
        <v>4405.7766997103017</v>
      </c>
      <c r="F3356">
        <v>2013.2791926755665</v>
      </c>
      <c r="G3356">
        <f t="shared" si="158"/>
        <v>0.66966606678664264</v>
      </c>
    </row>
    <row r="3357" spans="2:7">
      <c r="B3357">
        <v>3350</v>
      </c>
      <c r="C3357">
        <v>0.74949502249503785</v>
      </c>
      <c r="D3357">
        <f t="shared" si="157"/>
        <v>0.91339586641758186</v>
      </c>
      <c r="E3357">
        <f t="shared" si="156"/>
        <v>2587.9549548498153</v>
      </c>
      <c r="F3357">
        <v>2015.4458856141598</v>
      </c>
      <c r="G3357">
        <f t="shared" si="158"/>
        <v>0.66986602679464102</v>
      </c>
    </row>
    <row r="3358" spans="2:7">
      <c r="B3358">
        <v>3351</v>
      </c>
      <c r="C3358">
        <v>3.0921334256619804E-2</v>
      </c>
      <c r="D3358">
        <f t="shared" si="157"/>
        <v>1.4832117661513378E-2</v>
      </c>
      <c r="E3358">
        <f t="shared" si="156"/>
        <v>42.024333374287906</v>
      </c>
      <c r="F3358">
        <v>2016.2365446625497</v>
      </c>
      <c r="G3358">
        <f t="shared" si="158"/>
        <v>0.67006598680263951</v>
      </c>
    </row>
    <row r="3359" spans="2:7">
      <c r="B3359">
        <v>3352</v>
      </c>
      <c r="C3359">
        <v>0.51382162655267072</v>
      </c>
      <c r="D3359">
        <f t="shared" si="157"/>
        <v>0.40221479616514633</v>
      </c>
      <c r="E3359">
        <f t="shared" si="156"/>
        <v>1139.6085891345813</v>
      </c>
      <c r="F3359">
        <v>2018.1031883370072</v>
      </c>
      <c r="G3359">
        <f t="shared" si="158"/>
        <v>0.67026594681063789</v>
      </c>
    </row>
    <row r="3360" spans="2:7">
      <c r="B3360">
        <v>3353</v>
      </c>
      <c r="C3360">
        <v>0.96041657232082212</v>
      </c>
      <c r="D3360">
        <f t="shared" si="157"/>
        <v>3.5437622007483922</v>
      </c>
      <c r="E3360">
        <f t="shared" si="156"/>
        <v>10040.659568787112</v>
      </c>
      <c r="F3360">
        <v>2018.1387643996784</v>
      </c>
      <c r="G3360">
        <f t="shared" si="158"/>
        <v>0.67046590681863627</v>
      </c>
    </row>
    <row r="3361" spans="2:7">
      <c r="B3361">
        <v>3354</v>
      </c>
      <c r="C3361">
        <v>0.34080959653901577</v>
      </c>
      <c r="D3361">
        <f t="shared" si="157"/>
        <v>0.21573424951308673</v>
      </c>
      <c r="E3361">
        <f t="shared" si="156"/>
        <v>611.24704028707913</v>
      </c>
      <c r="F3361">
        <v>2020.3381153277489</v>
      </c>
      <c r="G3361">
        <f t="shared" si="158"/>
        <v>0.67066586682663465</v>
      </c>
    </row>
    <row r="3362" spans="2:7">
      <c r="B3362">
        <v>3355</v>
      </c>
      <c r="C3362">
        <v>0.38960865148697887</v>
      </c>
      <c r="D3362">
        <f t="shared" si="157"/>
        <v>0.26036425240901218</v>
      </c>
      <c r="E3362">
        <f t="shared" si="156"/>
        <v>737.69871515886791</v>
      </c>
      <c r="F3362">
        <v>2020.6032453988746</v>
      </c>
      <c r="G3362">
        <f t="shared" si="158"/>
        <v>0.67086582683463303</v>
      </c>
    </row>
    <row r="3363" spans="2:7">
      <c r="B3363">
        <v>3356</v>
      </c>
      <c r="C3363">
        <v>0.50654724806463647</v>
      </c>
      <c r="D3363">
        <f t="shared" si="157"/>
        <v>0.39248695893086216</v>
      </c>
      <c r="E3363">
        <f t="shared" si="156"/>
        <v>1112.0463836374429</v>
      </c>
      <c r="F3363">
        <v>2020.8926968562298</v>
      </c>
      <c r="G3363">
        <f t="shared" si="158"/>
        <v>0.67106578684263152</v>
      </c>
    </row>
    <row r="3364" spans="2:7">
      <c r="B3364">
        <v>3357</v>
      </c>
      <c r="C3364">
        <v>0.60774033938756977</v>
      </c>
      <c r="D3364">
        <f t="shared" si="157"/>
        <v>0.55064489026351349</v>
      </c>
      <c r="E3364">
        <f t="shared" si="156"/>
        <v>1560.1605224132884</v>
      </c>
      <c r="F3364">
        <v>2021.0031052002414</v>
      </c>
      <c r="G3364">
        <f t="shared" si="158"/>
        <v>0.6712657468506299</v>
      </c>
    </row>
    <row r="3365" spans="2:7">
      <c r="B3365">
        <v>3358</v>
      </c>
      <c r="C3365">
        <v>0.26694706429798032</v>
      </c>
      <c r="D3365">
        <f t="shared" si="157"/>
        <v>0.15669220969559183</v>
      </c>
      <c r="E3365">
        <f t="shared" si="156"/>
        <v>443.9612608041769</v>
      </c>
      <c r="F3365">
        <v>2021.1866867109238</v>
      </c>
      <c r="G3365">
        <f t="shared" si="158"/>
        <v>0.67146570685862828</v>
      </c>
    </row>
    <row r="3366" spans="2:7">
      <c r="B3366">
        <v>3359</v>
      </c>
      <c r="C3366">
        <v>0.20271848003661574</v>
      </c>
      <c r="D3366">
        <f t="shared" si="157"/>
        <v>0.11203771494357784</v>
      </c>
      <c r="E3366">
        <f t="shared" si="156"/>
        <v>317.44019234013723</v>
      </c>
      <c r="F3366">
        <v>2021.9712660572004</v>
      </c>
      <c r="G3366">
        <f t="shared" si="158"/>
        <v>0.67166566686662665</v>
      </c>
    </row>
    <row r="3367" spans="2:7">
      <c r="B3367">
        <v>3360</v>
      </c>
      <c r="C3367">
        <v>0.26654089716198659</v>
      </c>
      <c r="D3367">
        <f t="shared" si="157"/>
        <v>0.15639191209304282</v>
      </c>
      <c r="E3367">
        <f t="shared" si="156"/>
        <v>443.11041759695468</v>
      </c>
      <c r="F3367">
        <v>2023.3904444176583</v>
      </c>
      <c r="G3367">
        <f t="shared" si="158"/>
        <v>0.67186562687462503</v>
      </c>
    </row>
    <row r="3368" spans="2:7">
      <c r="B3368">
        <v>3361</v>
      </c>
      <c r="C3368">
        <v>0.26594711173573859</v>
      </c>
      <c r="D3368">
        <f t="shared" si="157"/>
        <v>0.15595333913202669</v>
      </c>
      <c r="E3368">
        <f t="shared" si="156"/>
        <v>441.86779420740896</v>
      </c>
      <c r="F3368">
        <v>2024.1490275225017</v>
      </c>
      <c r="G3368">
        <f t="shared" si="158"/>
        <v>0.67206558688262352</v>
      </c>
    </row>
    <row r="3369" spans="2:7">
      <c r="B3369">
        <v>3362</v>
      </c>
      <c r="C3369">
        <v>0.99484835348245448</v>
      </c>
      <c r="D3369">
        <f t="shared" si="157"/>
        <v>10.81749116308117</v>
      </c>
      <c r="E3369">
        <f t="shared" si="156"/>
        <v>30649.558295396651</v>
      </c>
      <c r="F3369">
        <v>2025.8836568633592</v>
      </c>
      <c r="G3369">
        <f t="shared" si="158"/>
        <v>0.6722655468906219</v>
      </c>
    </row>
    <row r="3370" spans="2:7">
      <c r="B3370">
        <v>3363</v>
      </c>
      <c r="C3370">
        <v>0.40748555832368882</v>
      </c>
      <c r="D3370">
        <f t="shared" si="157"/>
        <v>0.27804860851292856</v>
      </c>
      <c r="E3370">
        <f t="shared" si="156"/>
        <v>787.80439078663096</v>
      </c>
      <c r="F3370">
        <v>2028.8401323094558</v>
      </c>
      <c r="G3370">
        <f t="shared" si="158"/>
        <v>0.67246550689862028</v>
      </c>
    </row>
    <row r="3371" spans="2:7">
      <c r="B3371">
        <v>3364</v>
      </c>
      <c r="C3371">
        <v>0.89731303582919908</v>
      </c>
      <c r="D3371">
        <f t="shared" si="157"/>
        <v>1.9063786614011891</v>
      </c>
      <c r="E3371">
        <f t="shared" si="156"/>
        <v>5401.4062073033692</v>
      </c>
      <c r="F3371">
        <v>2029.3341737018741</v>
      </c>
      <c r="G3371">
        <f t="shared" si="158"/>
        <v>0.67266546690661866</v>
      </c>
    </row>
    <row r="3372" spans="2:7">
      <c r="B3372">
        <v>3365</v>
      </c>
      <c r="C3372">
        <v>0.50089081735105756</v>
      </c>
      <c r="D3372">
        <f t="shared" si="157"/>
        <v>0.38506715661886237</v>
      </c>
      <c r="E3372">
        <f t="shared" si="156"/>
        <v>1091.0236104201101</v>
      </c>
      <c r="F3372">
        <v>2029.8321825833375</v>
      </c>
      <c r="G3372">
        <f t="shared" si="158"/>
        <v>0.67286542691461704</v>
      </c>
    </row>
    <row r="3373" spans="2:7">
      <c r="B3373">
        <v>3366</v>
      </c>
      <c r="C3373">
        <v>0.65572893763984463</v>
      </c>
      <c r="D3373">
        <f t="shared" si="157"/>
        <v>0.64845798057078707</v>
      </c>
      <c r="E3373">
        <f t="shared" si="156"/>
        <v>1837.2976116172301</v>
      </c>
      <c r="F3373">
        <v>2029.9030334747872</v>
      </c>
      <c r="G3373">
        <f t="shared" si="158"/>
        <v>0.67306538692261553</v>
      </c>
    </row>
    <row r="3374" spans="2:7">
      <c r="B3374">
        <v>3367</v>
      </c>
      <c r="C3374">
        <v>0.14206789174259316</v>
      </c>
      <c r="D3374">
        <f t="shared" si="157"/>
        <v>7.4469131090523222E-2</v>
      </c>
      <c r="E3374">
        <f t="shared" si="156"/>
        <v>210.99587142314914</v>
      </c>
      <c r="F3374">
        <v>2030.3742847348644</v>
      </c>
      <c r="G3374">
        <f t="shared" si="158"/>
        <v>0.67326534693061391</v>
      </c>
    </row>
    <row r="3375" spans="2:7">
      <c r="B3375">
        <v>3368</v>
      </c>
      <c r="C3375">
        <v>0.73611496988759151</v>
      </c>
      <c r="D3375">
        <f t="shared" si="157"/>
        <v>0.86729026955738586</v>
      </c>
      <c r="E3375">
        <f t="shared" si="156"/>
        <v>2457.3224304125933</v>
      </c>
      <c r="F3375">
        <v>2030.6648758652589</v>
      </c>
      <c r="G3375">
        <f t="shared" si="158"/>
        <v>0.67346530693861228</v>
      </c>
    </row>
    <row r="3376" spans="2:7">
      <c r="B3376">
        <v>3369</v>
      </c>
      <c r="C3376">
        <v>0.25310262399235661</v>
      </c>
      <c r="D3376">
        <f t="shared" si="157"/>
        <v>0.14659207932512119</v>
      </c>
      <c r="E3376">
        <f t="shared" si="156"/>
        <v>415.34422475451009</v>
      </c>
      <c r="F3376">
        <v>2030.9267621840161</v>
      </c>
      <c r="G3376">
        <f t="shared" si="158"/>
        <v>0.67366526694661066</v>
      </c>
    </row>
    <row r="3377" spans="2:7">
      <c r="B3377">
        <v>3370</v>
      </c>
      <c r="C3377">
        <v>0.89851803145196441</v>
      </c>
      <c r="D3377">
        <f t="shared" si="157"/>
        <v>1.9225046514522575</v>
      </c>
      <c r="E3377">
        <f t="shared" si="156"/>
        <v>5447.0965124480635</v>
      </c>
      <c r="F3377">
        <v>2031.5916253712073</v>
      </c>
      <c r="G3377">
        <f t="shared" si="158"/>
        <v>0.67386522695460904</v>
      </c>
    </row>
    <row r="3378" spans="2:7">
      <c r="B3378">
        <v>3371</v>
      </c>
      <c r="C3378">
        <v>0.34215599847726152</v>
      </c>
      <c r="D3378">
        <f t="shared" si="157"/>
        <v>0.2168999737309476</v>
      </c>
      <c r="E3378">
        <f t="shared" si="156"/>
        <v>614.54992557101821</v>
      </c>
      <c r="F3378">
        <v>2033.0307996219806</v>
      </c>
      <c r="G3378">
        <f t="shared" si="158"/>
        <v>0.67406518696260753</v>
      </c>
    </row>
    <row r="3379" spans="2:7">
      <c r="B3379">
        <v>3372</v>
      </c>
      <c r="C3379">
        <v>1.5515775719383562E-3</v>
      </c>
      <c r="D3379">
        <f t="shared" si="157"/>
        <v>7.2813176320862816E-4</v>
      </c>
      <c r="E3379">
        <f t="shared" si="156"/>
        <v>2.0630399957577801</v>
      </c>
      <c r="F3379">
        <v>2033.6045734864374</v>
      </c>
      <c r="G3379">
        <f t="shared" si="158"/>
        <v>0.67426514697060591</v>
      </c>
    </row>
    <row r="3380" spans="2:7">
      <c r="B3380">
        <v>3373</v>
      </c>
      <c r="C3380">
        <v>0.55323392927425863</v>
      </c>
      <c r="D3380">
        <f t="shared" si="157"/>
        <v>0.4588979497408614</v>
      </c>
      <c r="E3380">
        <f t="shared" si="156"/>
        <v>1300.2108575991074</v>
      </c>
      <c r="F3380">
        <v>2034.4455391804843</v>
      </c>
      <c r="G3380">
        <f t="shared" si="158"/>
        <v>0.67446510697860429</v>
      </c>
    </row>
    <row r="3381" spans="2:7">
      <c r="B3381">
        <v>3374</v>
      </c>
      <c r="C3381">
        <v>0.15795334601512823</v>
      </c>
      <c r="D3381">
        <f t="shared" si="157"/>
        <v>8.3923613535580088E-2</v>
      </c>
      <c r="E3381">
        <f t="shared" si="156"/>
        <v>237.7835716841436</v>
      </c>
      <c r="F3381">
        <v>2035.2604478349419</v>
      </c>
      <c r="G3381">
        <f t="shared" si="158"/>
        <v>0.67466506698660267</v>
      </c>
    </row>
    <row r="3382" spans="2:7">
      <c r="B3382">
        <v>3375</v>
      </c>
      <c r="C3382">
        <v>0.14521305019810826</v>
      </c>
      <c r="D3382">
        <f t="shared" si="157"/>
        <v>7.632051292622033E-2</v>
      </c>
      <c r="E3382">
        <f t="shared" si="156"/>
        <v>216.24145329095762</v>
      </c>
      <c r="F3382">
        <v>2036.127584184512</v>
      </c>
      <c r="G3382">
        <f t="shared" si="158"/>
        <v>0.67486502699460105</v>
      </c>
    </row>
    <row r="3383" spans="2:7">
      <c r="B3383">
        <v>3376</v>
      </c>
      <c r="C3383">
        <v>6.9644453355802383E-2</v>
      </c>
      <c r="D3383">
        <f t="shared" si="157"/>
        <v>3.4417368818613125E-2</v>
      </c>
      <c r="E3383">
        <f t="shared" si="156"/>
        <v>97.515878319403868</v>
      </c>
      <c r="F3383">
        <v>2036.8064602025925</v>
      </c>
      <c r="G3383">
        <f t="shared" si="158"/>
        <v>0.67506498700259943</v>
      </c>
    </row>
    <row r="3384" spans="2:7">
      <c r="B3384">
        <v>3377</v>
      </c>
      <c r="C3384">
        <v>0.22572994571206118</v>
      </c>
      <c r="D3384">
        <f t="shared" si="157"/>
        <v>0.12740941700627872</v>
      </c>
      <c r="E3384">
        <f t="shared" si="156"/>
        <v>360.99334818445641</v>
      </c>
      <c r="F3384">
        <v>2037.5264564396382</v>
      </c>
      <c r="G3384">
        <f t="shared" si="158"/>
        <v>0.67526494701059792</v>
      </c>
    </row>
    <row r="3385" spans="2:7">
      <c r="B3385">
        <v>3378</v>
      </c>
      <c r="C3385">
        <v>0.13188319267335646</v>
      </c>
      <c r="D3385">
        <f t="shared" si="157"/>
        <v>6.8541724937474013E-2</v>
      </c>
      <c r="E3385">
        <f t="shared" si="156"/>
        <v>194.2015539895097</v>
      </c>
      <c r="F3385">
        <v>2039.4630421300894</v>
      </c>
      <c r="G3385">
        <f t="shared" si="158"/>
        <v>0.67546490701859629</v>
      </c>
    </row>
    <row r="3386" spans="2:7">
      <c r="B3386">
        <v>3379</v>
      </c>
      <c r="C3386">
        <v>0.71562149013657916</v>
      </c>
      <c r="D3386">
        <f t="shared" si="157"/>
        <v>0.80295915065609136</v>
      </c>
      <c r="E3386">
        <f t="shared" si="156"/>
        <v>2275.0509268589258</v>
      </c>
      <c r="F3386">
        <v>2042.6085839987409</v>
      </c>
      <c r="G3386">
        <f t="shared" si="158"/>
        <v>0.67566486702659467</v>
      </c>
    </row>
    <row r="3387" spans="2:7">
      <c r="B3387">
        <v>3380</v>
      </c>
      <c r="C3387">
        <v>0.93230992002620161</v>
      </c>
      <c r="D3387">
        <f t="shared" si="157"/>
        <v>2.5333885185199865</v>
      </c>
      <c r="E3387">
        <f t="shared" si="156"/>
        <v>7177.9341358066285</v>
      </c>
      <c r="F3387">
        <v>2046.3660642505426</v>
      </c>
      <c r="G3387">
        <f t="shared" si="158"/>
        <v>0.67586482703459305</v>
      </c>
    </row>
    <row r="3388" spans="2:7">
      <c r="B3388">
        <v>3381</v>
      </c>
      <c r="C3388">
        <v>0.88276179742073757</v>
      </c>
      <c r="D3388">
        <f t="shared" si="157"/>
        <v>1.7313278639354426</v>
      </c>
      <c r="E3388">
        <f t="shared" si="156"/>
        <v>4905.4289478170876</v>
      </c>
      <c r="F3388">
        <v>2048.3326561162589</v>
      </c>
      <c r="G3388">
        <f t="shared" si="158"/>
        <v>0.67606478704259143</v>
      </c>
    </row>
    <row r="3389" spans="2:7">
      <c r="B3389">
        <v>3382</v>
      </c>
      <c r="C3389">
        <v>0.83263509470515473</v>
      </c>
      <c r="D3389">
        <f t="shared" si="157"/>
        <v>1.3115714097053259</v>
      </c>
      <c r="E3389">
        <f t="shared" si="156"/>
        <v>3716.1189941650905</v>
      </c>
      <c r="F3389">
        <v>2048.5017111000197</v>
      </c>
      <c r="G3389">
        <f t="shared" si="158"/>
        <v>0.67626474705058992</v>
      </c>
    </row>
    <row r="3390" spans="2:7">
      <c r="B3390">
        <v>3383</v>
      </c>
      <c r="C3390">
        <v>0.48070079637118768</v>
      </c>
      <c r="D3390">
        <f t="shared" si="157"/>
        <v>0.35955873176694308</v>
      </c>
      <c r="E3390">
        <f t="shared" si="156"/>
        <v>1018.7497400063388</v>
      </c>
      <c r="F3390">
        <v>2050.1186350441849</v>
      </c>
      <c r="G3390">
        <f t="shared" si="158"/>
        <v>0.6764647070585883</v>
      </c>
    </row>
    <row r="3391" spans="2:7">
      <c r="B3391">
        <v>3384</v>
      </c>
      <c r="C3391">
        <v>0.68521814454793395</v>
      </c>
      <c r="D3391">
        <f t="shared" si="157"/>
        <v>0.71912698462575464</v>
      </c>
      <c r="E3391">
        <f t="shared" si="156"/>
        <v>2037.5264564396382</v>
      </c>
      <c r="F3391">
        <v>2050.8826403416624</v>
      </c>
      <c r="G3391">
        <f t="shared" si="158"/>
        <v>0.67666466706658668</v>
      </c>
    </row>
    <row r="3392" spans="2:7">
      <c r="B3392">
        <v>3385</v>
      </c>
      <c r="C3392">
        <v>0.86305657529680324</v>
      </c>
      <c r="D3392">
        <f t="shared" si="157"/>
        <v>1.5394889049440725</v>
      </c>
      <c r="E3392">
        <f t="shared" si="156"/>
        <v>4361.8852306748722</v>
      </c>
      <c r="F3392">
        <v>2052.4470837729505</v>
      </c>
      <c r="G3392">
        <f t="shared" si="158"/>
        <v>0.67686462707458506</v>
      </c>
    </row>
    <row r="3393" spans="2:7">
      <c r="B3393">
        <v>3386</v>
      </c>
      <c r="C3393">
        <v>0.33638855006523816</v>
      </c>
      <c r="D3393">
        <f t="shared" si="157"/>
        <v>0.21193094044395244</v>
      </c>
      <c r="E3393">
        <f t="shared" si="156"/>
        <v>600.47099792453196</v>
      </c>
      <c r="F3393">
        <v>2054.3363976425826</v>
      </c>
      <c r="G3393">
        <f t="shared" si="158"/>
        <v>0.67706458708258344</v>
      </c>
    </row>
    <row r="3394" spans="2:7">
      <c r="B3394">
        <v>3387</v>
      </c>
      <c r="C3394">
        <v>6.1769790749005016E-2</v>
      </c>
      <c r="D3394">
        <f t="shared" si="157"/>
        <v>3.0338582678902437E-2</v>
      </c>
      <c r="E3394">
        <f t="shared" si="156"/>
        <v>85.959317590223577</v>
      </c>
      <c r="F3394">
        <v>2057.1389123203685</v>
      </c>
      <c r="G3394">
        <f t="shared" si="158"/>
        <v>0.67726454709058193</v>
      </c>
    </row>
    <row r="3395" spans="2:7">
      <c r="B3395">
        <v>3388</v>
      </c>
      <c r="C3395">
        <v>0.86488816348931385</v>
      </c>
      <c r="D3395">
        <f t="shared" si="157"/>
        <v>1.5555681687272775</v>
      </c>
      <c r="E3395">
        <f t="shared" si="156"/>
        <v>4407.4431447272864</v>
      </c>
      <c r="F3395">
        <v>2058.020951901412</v>
      </c>
      <c r="G3395">
        <f t="shared" si="158"/>
        <v>0.6774645070985803</v>
      </c>
    </row>
    <row r="3396" spans="2:7">
      <c r="B3396">
        <v>3389</v>
      </c>
      <c r="C3396">
        <v>0.35684996635340471</v>
      </c>
      <c r="D3396">
        <f t="shared" si="157"/>
        <v>0.22985414993714337</v>
      </c>
      <c r="E3396">
        <f t="shared" si="156"/>
        <v>651.25342482190626</v>
      </c>
      <c r="F3396">
        <v>2058.6721246476072</v>
      </c>
      <c r="G3396">
        <f t="shared" si="158"/>
        <v>0.67766446710657868</v>
      </c>
    </row>
    <row r="3397" spans="2:7">
      <c r="B3397">
        <v>3390</v>
      </c>
      <c r="C3397">
        <v>0.71822345250327246</v>
      </c>
      <c r="D3397">
        <f t="shared" si="157"/>
        <v>0.81074420745773734</v>
      </c>
      <c r="E3397">
        <f t="shared" si="156"/>
        <v>2297.1085877969226</v>
      </c>
      <c r="F3397">
        <v>2058.8271028081331</v>
      </c>
      <c r="G3397">
        <f t="shared" si="158"/>
        <v>0.67786442711457706</v>
      </c>
    </row>
    <row r="3398" spans="2:7">
      <c r="B3398">
        <v>3391</v>
      </c>
      <c r="C3398">
        <v>0.51617136218110826</v>
      </c>
      <c r="D3398">
        <f t="shared" si="157"/>
        <v>0.40540283816113143</v>
      </c>
      <c r="E3398">
        <f t="shared" si="156"/>
        <v>1148.6413747898725</v>
      </c>
      <c r="F3398">
        <v>2062.3168608123224</v>
      </c>
      <c r="G3398">
        <f t="shared" si="158"/>
        <v>0.67806438712257544</v>
      </c>
    </row>
    <row r="3399" spans="2:7">
      <c r="B3399">
        <v>3392</v>
      </c>
      <c r="C3399">
        <v>8.3078898922757771E-2</v>
      </c>
      <c r="D3399">
        <f t="shared" si="157"/>
        <v>4.1494283006623389E-2</v>
      </c>
      <c r="E3399">
        <f t="shared" si="156"/>
        <v>117.56713518543295</v>
      </c>
      <c r="F3399">
        <v>2065.741320501731</v>
      </c>
      <c r="G3399">
        <f t="shared" si="158"/>
        <v>0.67826434713057393</v>
      </c>
    </row>
    <row r="3400" spans="2:7">
      <c r="B3400">
        <v>3393</v>
      </c>
      <c r="C3400">
        <v>0.19982987308524769</v>
      </c>
      <c r="D3400">
        <f t="shared" si="157"/>
        <v>0.11015413554711651</v>
      </c>
      <c r="E3400">
        <f t="shared" ref="E3400:E3463" si="159">$F$3*D3400</f>
        <v>312.10338405016347</v>
      </c>
      <c r="F3400">
        <v>2065.834378101652</v>
      </c>
      <c r="G3400">
        <f t="shared" si="158"/>
        <v>0.67846430713857231</v>
      </c>
    </row>
    <row r="3401" spans="2:7">
      <c r="B3401">
        <v>3394</v>
      </c>
      <c r="C3401">
        <v>3.5642402386603322E-2</v>
      </c>
      <c r="D3401">
        <f t="shared" ref="D3401:D3464" si="160">(1-C3401)^(-1/$F$2)-1</f>
        <v>1.7157926078022134E-2</v>
      </c>
      <c r="E3401">
        <f t="shared" si="159"/>
        <v>48.614123887729384</v>
      </c>
      <c r="F3401">
        <v>2068.0680082522817</v>
      </c>
      <c r="G3401">
        <f t="shared" ref="G3401:G3464" si="161">B3401/5001</f>
        <v>0.67866426714657069</v>
      </c>
    </row>
    <row r="3402" spans="2:7">
      <c r="B3402">
        <v>3395</v>
      </c>
      <c r="C3402">
        <v>0.43652530173032422</v>
      </c>
      <c r="D3402">
        <f t="shared" si="160"/>
        <v>0.30851171674933076</v>
      </c>
      <c r="E3402">
        <f t="shared" si="159"/>
        <v>874.11653078977054</v>
      </c>
      <c r="F3402">
        <v>2068.588588903468</v>
      </c>
      <c r="G3402">
        <f t="shared" si="161"/>
        <v>0.67886422715456907</v>
      </c>
    </row>
    <row r="3403" spans="2:7">
      <c r="B3403">
        <v>3396</v>
      </c>
      <c r="C3403">
        <v>0.32027136499750541</v>
      </c>
      <c r="D3403">
        <f t="shared" si="160"/>
        <v>0.19837489822098497</v>
      </c>
      <c r="E3403">
        <f t="shared" si="159"/>
        <v>562.06221162612417</v>
      </c>
      <c r="F3403">
        <v>2072.2101861501114</v>
      </c>
      <c r="G3403">
        <f t="shared" si="161"/>
        <v>0.67906418716256745</v>
      </c>
    </row>
    <row r="3404" spans="2:7">
      <c r="B3404">
        <v>3397</v>
      </c>
      <c r="C3404">
        <v>0.71476472999967411</v>
      </c>
      <c r="D3404">
        <f t="shared" si="160"/>
        <v>0.80041858693651924</v>
      </c>
      <c r="E3404">
        <f t="shared" si="159"/>
        <v>2267.8526629868047</v>
      </c>
      <c r="F3404">
        <v>2074.2189561442133</v>
      </c>
      <c r="G3404">
        <f t="shared" si="161"/>
        <v>0.67926414717056594</v>
      </c>
    </row>
    <row r="3405" spans="2:7">
      <c r="B3405">
        <v>3398</v>
      </c>
      <c r="C3405">
        <v>0.68502519832748843</v>
      </c>
      <c r="D3405">
        <f t="shared" si="160"/>
        <v>0.71863326500629832</v>
      </c>
      <c r="E3405">
        <f t="shared" si="159"/>
        <v>2036.127584184512</v>
      </c>
      <c r="F3405">
        <v>2074.3509590354302</v>
      </c>
      <c r="G3405">
        <f t="shared" si="161"/>
        <v>0.67946410717856431</v>
      </c>
    </row>
    <row r="3406" spans="2:7">
      <c r="B3406">
        <v>3399</v>
      </c>
      <c r="C3406">
        <v>0.12284604599089111</v>
      </c>
      <c r="D3406">
        <f t="shared" si="160"/>
        <v>6.3367069356971228E-2</v>
      </c>
      <c r="E3406">
        <f t="shared" si="159"/>
        <v>179.54002984475181</v>
      </c>
      <c r="F3406">
        <v>2080.4726929934563</v>
      </c>
      <c r="G3406">
        <f t="shared" si="161"/>
        <v>0.67966406718656269</v>
      </c>
    </row>
    <row r="3407" spans="2:7">
      <c r="B3407">
        <v>3400</v>
      </c>
      <c r="C3407">
        <v>0.81355450357779124</v>
      </c>
      <c r="D3407">
        <f t="shared" si="160"/>
        <v>1.1974995664369694</v>
      </c>
      <c r="E3407">
        <f t="shared" si="159"/>
        <v>3392.9154382380802</v>
      </c>
      <c r="F3407">
        <v>2080.6431209820871</v>
      </c>
      <c r="G3407">
        <f t="shared" si="161"/>
        <v>0.67986402719456107</v>
      </c>
    </row>
    <row r="3408" spans="2:7">
      <c r="B3408">
        <v>3401</v>
      </c>
      <c r="C3408">
        <v>0.62117264409268413</v>
      </c>
      <c r="D3408">
        <f t="shared" si="160"/>
        <v>0.57617932053468435</v>
      </c>
      <c r="E3408">
        <f t="shared" si="159"/>
        <v>1632.5080748482724</v>
      </c>
      <c r="F3408">
        <v>2083.6850849910925</v>
      </c>
      <c r="G3408">
        <f t="shared" si="161"/>
        <v>0.68006398720255945</v>
      </c>
    </row>
    <row r="3409" spans="2:7">
      <c r="B3409">
        <v>3402</v>
      </c>
      <c r="C3409">
        <v>0.67655303610006667</v>
      </c>
      <c r="D3409">
        <f t="shared" si="160"/>
        <v>0.69738283796880762</v>
      </c>
      <c r="E3409">
        <f t="shared" si="159"/>
        <v>1975.9180409116218</v>
      </c>
      <c r="F3409">
        <v>2084.4262407504448</v>
      </c>
      <c r="G3409">
        <f t="shared" si="161"/>
        <v>0.68026394721055794</v>
      </c>
    </row>
    <row r="3410" spans="2:7">
      <c r="B3410">
        <v>3403</v>
      </c>
      <c r="C3410">
        <v>0.93940873559450266</v>
      </c>
      <c r="D3410">
        <f t="shared" si="160"/>
        <v>2.7217337885030899</v>
      </c>
      <c r="E3410">
        <f t="shared" si="159"/>
        <v>7711.5790674254222</v>
      </c>
      <c r="F3410">
        <v>2086.7084081401249</v>
      </c>
      <c r="G3410">
        <f t="shared" si="161"/>
        <v>0.68046390721855632</v>
      </c>
    </row>
    <row r="3411" spans="2:7">
      <c r="B3411">
        <v>3404</v>
      </c>
      <c r="C3411">
        <v>0.95821531734452992</v>
      </c>
      <c r="D3411">
        <f t="shared" si="160"/>
        <v>3.4299439420320041</v>
      </c>
      <c r="E3411">
        <f t="shared" si="159"/>
        <v>9718.1745024240117</v>
      </c>
      <c r="F3411">
        <v>2087.2303255137563</v>
      </c>
      <c r="G3411">
        <f t="shared" si="161"/>
        <v>0.6806638672265547</v>
      </c>
    </row>
    <row r="3412" spans="2:7">
      <c r="B3412">
        <v>3405</v>
      </c>
      <c r="C3412">
        <v>4.4258293762431955E-2</v>
      </c>
      <c r="D3412">
        <f t="shared" si="160"/>
        <v>2.1445907712261514E-2</v>
      </c>
      <c r="E3412">
        <f t="shared" si="159"/>
        <v>60.763405184740961</v>
      </c>
      <c r="F3412">
        <v>2088.2164898475253</v>
      </c>
      <c r="G3412">
        <f t="shared" si="161"/>
        <v>0.68086382723455308</v>
      </c>
    </row>
    <row r="3413" spans="2:7">
      <c r="B3413">
        <v>3406</v>
      </c>
      <c r="C3413">
        <v>0.76465937681722262</v>
      </c>
      <c r="D3413">
        <f t="shared" si="160"/>
        <v>0.97023068456651917</v>
      </c>
      <c r="E3413">
        <f t="shared" si="159"/>
        <v>2748.9869396051376</v>
      </c>
      <c r="F3413">
        <v>2088.8324070692206</v>
      </c>
      <c r="G3413">
        <f t="shared" si="161"/>
        <v>0.68106378724255145</v>
      </c>
    </row>
    <row r="3414" spans="2:7">
      <c r="B3414">
        <v>3407</v>
      </c>
      <c r="C3414">
        <v>0.94749685386708071</v>
      </c>
      <c r="D3414">
        <f t="shared" si="160"/>
        <v>2.980275444821284</v>
      </c>
      <c r="E3414">
        <f t="shared" si="159"/>
        <v>8444.1137603269726</v>
      </c>
      <c r="F3414">
        <v>2090.8447987957225</v>
      </c>
      <c r="G3414">
        <f t="shared" si="161"/>
        <v>0.68126374725054994</v>
      </c>
    </row>
    <row r="3415" spans="2:7">
      <c r="B3415">
        <v>3408</v>
      </c>
      <c r="C3415">
        <v>0.50712255250427696</v>
      </c>
      <c r="D3415">
        <f t="shared" si="160"/>
        <v>0.39324861096041297</v>
      </c>
      <c r="E3415">
        <f t="shared" si="159"/>
        <v>1114.2043977211702</v>
      </c>
      <c r="F3415">
        <v>2096.7783235095862</v>
      </c>
      <c r="G3415">
        <f t="shared" si="161"/>
        <v>0.68146370725854832</v>
      </c>
    </row>
    <row r="3416" spans="2:7">
      <c r="B3416">
        <v>3409</v>
      </c>
      <c r="C3416">
        <v>0.81477124527501577</v>
      </c>
      <c r="D3416">
        <f t="shared" si="160"/>
        <v>1.2042542367381577</v>
      </c>
      <c r="E3416">
        <f t="shared" si="159"/>
        <v>3412.0536707581136</v>
      </c>
      <c r="F3416">
        <v>2098.3757198882281</v>
      </c>
      <c r="G3416">
        <f t="shared" si="161"/>
        <v>0.6816636672665467</v>
      </c>
    </row>
    <row r="3417" spans="2:7">
      <c r="B3417">
        <v>3410</v>
      </c>
      <c r="C3417">
        <v>0.56614776612291184</v>
      </c>
      <c r="D3417">
        <f t="shared" si="160"/>
        <v>0.47909481098726614</v>
      </c>
      <c r="E3417">
        <f t="shared" si="159"/>
        <v>1357.4352977972542</v>
      </c>
      <c r="F3417">
        <v>2099.8189884890035</v>
      </c>
      <c r="G3417">
        <f t="shared" si="161"/>
        <v>0.68186362727454508</v>
      </c>
    </row>
    <row r="3418" spans="2:7">
      <c r="B3418">
        <v>3411</v>
      </c>
      <c r="C3418">
        <v>0.1916516946853053</v>
      </c>
      <c r="D3418">
        <f t="shared" si="160"/>
        <v>0.1048751046663241</v>
      </c>
      <c r="E3418">
        <f t="shared" si="159"/>
        <v>297.14612988791833</v>
      </c>
      <c r="F3418">
        <v>2100.2291608262699</v>
      </c>
      <c r="G3418">
        <f t="shared" si="161"/>
        <v>0.68206358728254346</v>
      </c>
    </row>
    <row r="3419" spans="2:7">
      <c r="B3419">
        <v>3412</v>
      </c>
      <c r="C3419">
        <v>0.46650888674366375</v>
      </c>
      <c r="D3419">
        <f t="shared" si="160"/>
        <v>0.34248403569078789</v>
      </c>
      <c r="E3419">
        <f t="shared" si="159"/>
        <v>970.37143445723245</v>
      </c>
      <c r="F3419">
        <v>2100.7387135659274</v>
      </c>
      <c r="G3419">
        <f t="shared" si="161"/>
        <v>0.68226354729054184</v>
      </c>
    </row>
    <row r="3420" spans="2:7">
      <c r="B3420">
        <v>3413</v>
      </c>
      <c r="C3420">
        <v>0.76069818880295981</v>
      </c>
      <c r="D3420">
        <f t="shared" si="160"/>
        <v>0.95487534465207258</v>
      </c>
      <c r="E3420">
        <f t="shared" si="159"/>
        <v>2705.4801431808723</v>
      </c>
      <c r="F3420">
        <v>2101.3985316882327</v>
      </c>
      <c r="G3420">
        <f t="shared" si="161"/>
        <v>0.68246350729854033</v>
      </c>
    </row>
    <row r="3421" spans="2:7">
      <c r="B3421">
        <v>3414</v>
      </c>
      <c r="C3421">
        <v>5.536393462234368E-2</v>
      </c>
      <c r="D3421">
        <f t="shared" si="160"/>
        <v>2.7057492257867244E-2</v>
      </c>
      <c r="E3421">
        <f t="shared" si="159"/>
        <v>76.662894730623862</v>
      </c>
      <c r="F3421">
        <v>2102.8039296317365</v>
      </c>
      <c r="G3421">
        <f t="shared" si="161"/>
        <v>0.68266346730653871</v>
      </c>
    </row>
    <row r="3422" spans="2:7">
      <c r="B3422">
        <v>3415</v>
      </c>
      <c r="C3422">
        <v>0.79731143469423937</v>
      </c>
      <c r="D3422">
        <f t="shared" si="160"/>
        <v>1.1131181958822802</v>
      </c>
      <c r="E3422">
        <f t="shared" si="159"/>
        <v>3153.8348883331273</v>
      </c>
      <c r="F3422">
        <v>2102.8672356079628</v>
      </c>
      <c r="G3422">
        <f t="shared" si="161"/>
        <v>0.68286342731453709</v>
      </c>
    </row>
    <row r="3423" spans="2:7">
      <c r="B3423">
        <v>3416</v>
      </c>
      <c r="C3423">
        <v>0.75660634711421215</v>
      </c>
      <c r="D3423">
        <f t="shared" si="160"/>
        <v>0.93940066269338018</v>
      </c>
      <c r="E3423">
        <f t="shared" si="159"/>
        <v>2661.6352109645773</v>
      </c>
      <c r="F3423">
        <v>2103.1498387672873</v>
      </c>
      <c r="G3423">
        <f t="shared" si="161"/>
        <v>0.68306338732253546</v>
      </c>
    </row>
    <row r="3424" spans="2:7">
      <c r="B3424">
        <v>3417</v>
      </c>
      <c r="C3424">
        <v>0.8764324476845502</v>
      </c>
      <c r="D3424">
        <f t="shared" si="160"/>
        <v>1.6648317362441247</v>
      </c>
      <c r="E3424">
        <f t="shared" si="159"/>
        <v>4717.023252691687</v>
      </c>
      <c r="F3424">
        <v>2104.1346808001695</v>
      </c>
      <c r="G3424">
        <f t="shared" si="161"/>
        <v>0.68326334733053384</v>
      </c>
    </row>
    <row r="3425" spans="2:7">
      <c r="B3425">
        <v>3418</v>
      </c>
      <c r="C3425">
        <v>0.76288562720929598</v>
      </c>
      <c r="D3425">
        <f t="shared" si="160"/>
        <v>0.96330826060617891</v>
      </c>
      <c r="E3425">
        <f t="shared" si="159"/>
        <v>2729.3734050508406</v>
      </c>
      <c r="F3425">
        <v>2104.5050110813636</v>
      </c>
      <c r="G3425">
        <f t="shared" si="161"/>
        <v>0.68346330733853233</v>
      </c>
    </row>
    <row r="3426" spans="2:7">
      <c r="B3426">
        <v>3419</v>
      </c>
      <c r="C3426">
        <v>4.9887807333520606E-2</v>
      </c>
      <c r="D3426">
        <f t="shared" si="160"/>
        <v>2.4278412417475526E-2</v>
      </c>
      <c r="E3426">
        <f t="shared" si="159"/>
        <v>68.788835182847322</v>
      </c>
      <c r="F3426">
        <v>2105.2078629180655</v>
      </c>
      <c r="G3426">
        <f t="shared" si="161"/>
        <v>0.68366326734653071</v>
      </c>
    </row>
    <row r="3427" spans="2:7">
      <c r="B3427">
        <v>3420</v>
      </c>
      <c r="C3427">
        <v>0.98866214752647852</v>
      </c>
      <c r="D3427">
        <f t="shared" si="160"/>
        <v>7.1646709513179072</v>
      </c>
      <c r="E3427">
        <f t="shared" si="159"/>
        <v>20299.901028734072</v>
      </c>
      <c r="F3427">
        <v>2107.2666175778431</v>
      </c>
      <c r="G3427">
        <f t="shared" si="161"/>
        <v>0.68386322735452909</v>
      </c>
    </row>
    <row r="3428" spans="2:7">
      <c r="B3428">
        <v>3421</v>
      </c>
      <c r="C3428">
        <v>0.22629753333088265</v>
      </c>
      <c r="D3428">
        <f t="shared" si="160"/>
        <v>0.12779702905327683</v>
      </c>
      <c r="E3428">
        <f t="shared" si="159"/>
        <v>362.09158231761774</v>
      </c>
      <c r="F3428">
        <v>2109.2486693823198</v>
      </c>
      <c r="G3428">
        <f t="shared" si="161"/>
        <v>0.68406318736252747</v>
      </c>
    </row>
    <row r="3429" spans="2:7">
      <c r="B3429">
        <v>3422</v>
      </c>
      <c r="C3429">
        <v>0.34550055866494322</v>
      </c>
      <c r="D3429">
        <f t="shared" si="160"/>
        <v>0.21981094241549637</v>
      </c>
      <c r="E3429">
        <f t="shared" si="159"/>
        <v>622.79767017723975</v>
      </c>
      <c r="F3429">
        <v>2110.3205408519261</v>
      </c>
      <c r="G3429">
        <f t="shared" si="161"/>
        <v>0.68426314737052585</v>
      </c>
    </row>
    <row r="3430" spans="2:7">
      <c r="B3430">
        <v>3423</v>
      </c>
      <c r="C3430">
        <v>0.58070822717054471</v>
      </c>
      <c r="D3430">
        <f t="shared" si="160"/>
        <v>0.50295322682068822</v>
      </c>
      <c r="E3430">
        <f t="shared" si="159"/>
        <v>1425.0341426586167</v>
      </c>
      <c r="F3430">
        <v>2110.4059371761286</v>
      </c>
      <c r="G3430">
        <f t="shared" si="161"/>
        <v>0.68446310737852434</v>
      </c>
    </row>
    <row r="3431" spans="2:7">
      <c r="B3431">
        <v>3424</v>
      </c>
      <c r="C3431">
        <v>0.9390429795969526</v>
      </c>
      <c r="D3431">
        <f t="shared" si="160"/>
        <v>2.7112492801856769</v>
      </c>
      <c r="E3431">
        <f t="shared" si="159"/>
        <v>7681.8729605260851</v>
      </c>
      <c r="F3431">
        <v>2114.6198133917055</v>
      </c>
      <c r="G3431">
        <f t="shared" si="161"/>
        <v>0.68466306738652272</v>
      </c>
    </row>
    <row r="3432" spans="2:7">
      <c r="B3432">
        <v>3425</v>
      </c>
      <c r="C3432">
        <v>0.60730663258882733</v>
      </c>
      <c r="D3432">
        <f t="shared" si="160"/>
        <v>0.54984187507802784</v>
      </c>
      <c r="E3432">
        <f t="shared" si="159"/>
        <v>1557.8853127210789</v>
      </c>
      <c r="F3432">
        <v>2114.9056354452928</v>
      </c>
      <c r="G3432">
        <f t="shared" si="161"/>
        <v>0.6848630273945211</v>
      </c>
    </row>
    <row r="3433" spans="2:7">
      <c r="B3433">
        <v>3426</v>
      </c>
      <c r="C3433">
        <v>0.8934321678737539</v>
      </c>
      <c r="D3433">
        <f t="shared" si="160"/>
        <v>1.8562765281685083</v>
      </c>
      <c r="E3433">
        <f t="shared" si="159"/>
        <v>5259.4501631441071</v>
      </c>
      <c r="F3433">
        <v>2117.1485050538881</v>
      </c>
      <c r="G3433">
        <f t="shared" si="161"/>
        <v>0.68506298740251947</v>
      </c>
    </row>
    <row r="3434" spans="2:7">
      <c r="B3434">
        <v>3427</v>
      </c>
      <c r="C3434">
        <v>0.97710002686352393</v>
      </c>
      <c r="D3434">
        <f t="shared" si="160"/>
        <v>4.8725585639642359</v>
      </c>
      <c r="E3434">
        <f t="shared" si="159"/>
        <v>13805.582597898669</v>
      </c>
      <c r="F3434">
        <v>2121.4030353116668</v>
      </c>
      <c r="G3434">
        <f t="shared" si="161"/>
        <v>0.68526294741051785</v>
      </c>
    </row>
    <row r="3435" spans="2:7">
      <c r="B3435">
        <v>3428</v>
      </c>
      <c r="C3435">
        <v>0.45002653121079872</v>
      </c>
      <c r="D3435">
        <f t="shared" si="160"/>
        <v>0.32347215887149861</v>
      </c>
      <c r="E3435">
        <f t="shared" si="159"/>
        <v>916.50445013591275</v>
      </c>
      <c r="F3435">
        <v>2122.2219652899371</v>
      </c>
      <c r="G3435">
        <f t="shared" si="161"/>
        <v>0.68546290741851634</v>
      </c>
    </row>
    <row r="3436" spans="2:7">
      <c r="B3436">
        <v>3429</v>
      </c>
      <c r="C3436">
        <v>0.1958793967311343</v>
      </c>
      <c r="D3436">
        <f t="shared" si="160"/>
        <v>0.10759424951958696</v>
      </c>
      <c r="E3436">
        <f t="shared" si="159"/>
        <v>304.85037363882975</v>
      </c>
      <c r="F3436">
        <v>2124.6144270979435</v>
      </c>
      <c r="G3436">
        <f t="shared" si="161"/>
        <v>0.68566286742651472</v>
      </c>
    </row>
    <row r="3437" spans="2:7">
      <c r="B3437">
        <v>3430</v>
      </c>
      <c r="C3437">
        <v>3.6270504601853215E-2</v>
      </c>
      <c r="D3437">
        <f t="shared" si="160"/>
        <v>1.7468617795958874E-2</v>
      </c>
      <c r="E3437">
        <f t="shared" si="159"/>
        <v>49.494417088550144</v>
      </c>
      <c r="F3437">
        <v>2124.9902246723282</v>
      </c>
      <c r="G3437">
        <f t="shared" si="161"/>
        <v>0.6858628274345131</v>
      </c>
    </row>
    <row r="3438" spans="2:7">
      <c r="B3438">
        <v>3431</v>
      </c>
      <c r="C3438">
        <v>0.39092040470220812</v>
      </c>
      <c r="D3438">
        <f t="shared" si="160"/>
        <v>0.2616359012524474</v>
      </c>
      <c r="E3438">
        <f t="shared" si="159"/>
        <v>741.30172021526766</v>
      </c>
      <c r="F3438">
        <v>2125.1688355251981</v>
      </c>
      <c r="G3438">
        <f t="shared" si="161"/>
        <v>0.68606278744251148</v>
      </c>
    </row>
    <row r="3439" spans="2:7">
      <c r="B3439">
        <v>3432</v>
      </c>
      <c r="C3439">
        <v>0.17014183167606656</v>
      </c>
      <c r="D3439">
        <f t="shared" si="160"/>
        <v>9.1357241501930142E-2</v>
      </c>
      <c r="E3439">
        <f t="shared" si="159"/>
        <v>258.84551758880207</v>
      </c>
      <c r="F3439">
        <v>2125.9286758474514</v>
      </c>
      <c r="G3439">
        <f t="shared" si="161"/>
        <v>0.68626274745050986</v>
      </c>
    </row>
    <row r="3440" spans="2:7">
      <c r="B3440">
        <v>3433</v>
      </c>
      <c r="C3440">
        <v>3.2357041395601915E-2</v>
      </c>
      <c r="D3440">
        <f t="shared" si="160"/>
        <v>1.5537647098322394E-2</v>
      </c>
      <c r="E3440">
        <f t="shared" si="159"/>
        <v>44.023333445246784</v>
      </c>
      <c r="F3440">
        <v>2128.0214667103523</v>
      </c>
      <c r="G3440">
        <f t="shared" si="161"/>
        <v>0.68646270745850835</v>
      </c>
    </row>
    <row r="3441" spans="2:7">
      <c r="B3441">
        <v>3434</v>
      </c>
      <c r="C3441">
        <v>9.5945854890712612E-2</v>
      </c>
      <c r="D3441">
        <f t="shared" si="160"/>
        <v>4.8416519681156567E-2</v>
      </c>
      <c r="E3441">
        <f t="shared" si="159"/>
        <v>137.18013909661028</v>
      </c>
      <c r="F3441">
        <v>2130.1056050071998</v>
      </c>
      <c r="G3441">
        <f t="shared" si="161"/>
        <v>0.68666266746650673</v>
      </c>
    </row>
    <row r="3442" spans="2:7">
      <c r="B3442">
        <v>3435</v>
      </c>
      <c r="C3442">
        <v>0.72498047006791788</v>
      </c>
      <c r="D3442">
        <f t="shared" si="160"/>
        <v>0.8314638159247727</v>
      </c>
      <c r="E3442">
        <f t="shared" si="159"/>
        <v>2355.8141451201896</v>
      </c>
      <c r="F3442">
        <v>2131.4499827849063</v>
      </c>
      <c r="G3442">
        <f t="shared" si="161"/>
        <v>0.68686262747450511</v>
      </c>
    </row>
    <row r="3443" spans="2:7">
      <c r="B3443">
        <v>3436</v>
      </c>
      <c r="C3443">
        <v>0.78508089525697522</v>
      </c>
      <c r="D3443">
        <f t="shared" si="160"/>
        <v>1.055872053769658</v>
      </c>
      <c r="E3443">
        <f t="shared" si="159"/>
        <v>2991.6374856806979</v>
      </c>
      <c r="F3443">
        <v>2131.6599898429199</v>
      </c>
      <c r="G3443">
        <f t="shared" si="161"/>
        <v>0.68706258748250348</v>
      </c>
    </row>
    <row r="3444" spans="2:7">
      <c r="B3444">
        <v>3437</v>
      </c>
      <c r="C3444">
        <v>0.83678076746524699</v>
      </c>
      <c r="D3444">
        <f t="shared" si="160"/>
        <v>1.3389096104671969</v>
      </c>
      <c r="E3444">
        <f t="shared" si="159"/>
        <v>3793.5772296570581</v>
      </c>
      <c r="F3444">
        <v>2131.7202842733982</v>
      </c>
      <c r="G3444">
        <f t="shared" si="161"/>
        <v>0.68726254749050186</v>
      </c>
    </row>
    <row r="3445" spans="2:7">
      <c r="B3445">
        <v>3438</v>
      </c>
      <c r="C3445">
        <v>0.43404185857022981</v>
      </c>
      <c r="D3445">
        <f t="shared" si="160"/>
        <v>0.30581710715791655</v>
      </c>
      <c r="E3445">
        <f t="shared" si="159"/>
        <v>866.48180361409698</v>
      </c>
      <c r="F3445">
        <v>2134.4447676179589</v>
      </c>
      <c r="G3445">
        <f t="shared" si="161"/>
        <v>0.68746250749850035</v>
      </c>
    </row>
    <row r="3446" spans="2:7">
      <c r="B3446">
        <v>3439</v>
      </c>
      <c r="C3446">
        <v>0.62407899881018136</v>
      </c>
      <c r="D3446">
        <f t="shared" si="160"/>
        <v>0.58187977722679052</v>
      </c>
      <c r="E3446">
        <f t="shared" si="159"/>
        <v>1648.6593688092398</v>
      </c>
      <c r="F3446">
        <v>2135.2468834591791</v>
      </c>
      <c r="G3446">
        <f t="shared" si="161"/>
        <v>0.68766246750649873</v>
      </c>
    </row>
    <row r="3447" spans="2:7">
      <c r="B3447">
        <v>3440</v>
      </c>
      <c r="C3447">
        <v>0.52992885599984463</v>
      </c>
      <c r="D3447">
        <f t="shared" si="160"/>
        <v>0.42453563004926265</v>
      </c>
      <c r="E3447">
        <f t="shared" si="159"/>
        <v>1202.8509518062442</v>
      </c>
      <c r="F3447">
        <v>2135.2681157823636</v>
      </c>
      <c r="G3447">
        <f t="shared" si="161"/>
        <v>0.68786242751449711</v>
      </c>
    </row>
    <row r="3448" spans="2:7">
      <c r="B3448">
        <v>3441</v>
      </c>
      <c r="C3448">
        <v>0.14672682470879572</v>
      </c>
      <c r="D3448">
        <f t="shared" si="160"/>
        <v>7.7215159439270042E-2</v>
      </c>
      <c r="E3448">
        <f t="shared" si="159"/>
        <v>218.77628507793179</v>
      </c>
      <c r="F3448">
        <v>2138.1471810689773</v>
      </c>
      <c r="G3448">
        <f t="shared" si="161"/>
        <v>0.68806238752249549</v>
      </c>
    </row>
    <row r="3449" spans="2:7">
      <c r="B3449">
        <v>3442</v>
      </c>
      <c r="C3449">
        <v>0.39637899477990057</v>
      </c>
      <c r="D3449">
        <f t="shared" si="160"/>
        <v>0.26697111467133361</v>
      </c>
      <c r="E3449">
        <f t="shared" si="159"/>
        <v>756.41815823544528</v>
      </c>
      <c r="F3449">
        <v>2138.7638491194948</v>
      </c>
      <c r="G3449">
        <f t="shared" si="161"/>
        <v>0.68826234753049387</v>
      </c>
    </row>
    <row r="3450" spans="2:7">
      <c r="B3450">
        <v>3443</v>
      </c>
      <c r="C3450">
        <v>0.43188805316469214</v>
      </c>
      <c r="D3450">
        <f t="shared" si="160"/>
        <v>0.30349418771466241</v>
      </c>
      <c r="E3450">
        <f t="shared" si="159"/>
        <v>859.90019852487683</v>
      </c>
      <c r="F3450">
        <v>2142.5357932730021</v>
      </c>
      <c r="G3450">
        <f t="shared" si="161"/>
        <v>0.68846230753849225</v>
      </c>
    </row>
    <row r="3451" spans="2:7">
      <c r="B3451">
        <v>3444</v>
      </c>
      <c r="C3451">
        <v>0.97229563152996867</v>
      </c>
      <c r="D3451">
        <f t="shared" si="160"/>
        <v>4.3710043683555648</v>
      </c>
      <c r="E3451">
        <f t="shared" si="159"/>
        <v>12384.512377007435</v>
      </c>
      <c r="F3451">
        <v>2142.8857843215446</v>
      </c>
      <c r="G3451">
        <f t="shared" si="161"/>
        <v>0.68866226754649074</v>
      </c>
    </row>
    <row r="3452" spans="2:7">
      <c r="B3452">
        <v>3445</v>
      </c>
      <c r="C3452">
        <v>0.40728495950758281</v>
      </c>
      <c r="D3452">
        <f t="shared" si="160"/>
        <v>0.27784583551710651</v>
      </c>
      <c r="E3452">
        <f t="shared" si="159"/>
        <v>787.22986729846843</v>
      </c>
      <c r="F3452">
        <v>2143.0931484361222</v>
      </c>
      <c r="G3452">
        <f t="shared" si="161"/>
        <v>0.68886222755448911</v>
      </c>
    </row>
    <row r="3453" spans="2:7">
      <c r="B3453">
        <v>3446</v>
      </c>
      <c r="C3453">
        <v>0.93302623095809301</v>
      </c>
      <c r="D3453">
        <f t="shared" si="160"/>
        <v>2.5510529901437597</v>
      </c>
      <c r="E3453">
        <f t="shared" si="159"/>
        <v>7227.9834720739864</v>
      </c>
      <c r="F3453">
        <v>2146.7834654218073</v>
      </c>
      <c r="G3453">
        <f t="shared" si="161"/>
        <v>0.68906218756248749</v>
      </c>
    </row>
    <row r="3454" spans="2:7">
      <c r="B3454">
        <v>3447</v>
      </c>
      <c r="C3454">
        <v>0.89179283375794316</v>
      </c>
      <c r="D3454">
        <f t="shared" si="160"/>
        <v>1.8359102927454436</v>
      </c>
      <c r="E3454">
        <f t="shared" si="159"/>
        <v>5201.7458294454236</v>
      </c>
      <c r="F3454">
        <v>2148.1415624204915</v>
      </c>
      <c r="G3454">
        <f t="shared" si="161"/>
        <v>0.68926214757048587</v>
      </c>
    </row>
    <row r="3455" spans="2:7">
      <c r="B3455">
        <v>3448</v>
      </c>
      <c r="C3455">
        <v>0.75247161622914749</v>
      </c>
      <c r="D3455">
        <f t="shared" si="160"/>
        <v>0.92414713468149912</v>
      </c>
      <c r="E3455">
        <f t="shared" si="159"/>
        <v>2618.4168815975809</v>
      </c>
      <c r="F3455">
        <v>2149.7541559552456</v>
      </c>
      <c r="G3455">
        <f t="shared" si="161"/>
        <v>0.68946210757848425</v>
      </c>
    </row>
    <row r="3456" spans="2:7">
      <c r="B3456">
        <v>3449</v>
      </c>
      <c r="C3456">
        <v>0.55459128156381121</v>
      </c>
      <c r="D3456">
        <f t="shared" si="160"/>
        <v>0.46098027666580443</v>
      </c>
      <c r="E3456">
        <f t="shared" si="159"/>
        <v>1306.1107838864459</v>
      </c>
      <c r="F3456">
        <v>2151.1488117624986</v>
      </c>
      <c r="G3456">
        <f t="shared" si="161"/>
        <v>0.68966206758648274</v>
      </c>
    </row>
    <row r="3457" spans="2:7">
      <c r="B3457">
        <v>3450</v>
      </c>
      <c r="C3457">
        <v>7.1827965950225225E-2</v>
      </c>
      <c r="D3457">
        <f t="shared" si="160"/>
        <v>3.5557338146444017E-2</v>
      </c>
      <c r="E3457">
        <f t="shared" si="159"/>
        <v>100.74579141492472</v>
      </c>
      <c r="F3457">
        <v>2152.1576596118452</v>
      </c>
      <c r="G3457">
        <f t="shared" si="161"/>
        <v>0.68986202759448112</v>
      </c>
    </row>
    <row r="3458" spans="2:7">
      <c r="B3458">
        <v>3451</v>
      </c>
      <c r="C3458">
        <v>0.57211731594950499</v>
      </c>
      <c r="D3458">
        <f t="shared" si="160"/>
        <v>0.48873206164247884</v>
      </c>
      <c r="E3458">
        <f t="shared" si="159"/>
        <v>1384.7408413203568</v>
      </c>
      <c r="F3458">
        <v>2153.3490246579481</v>
      </c>
      <c r="G3458">
        <f t="shared" si="161"/>
        <v>0.6900619876024795</v>
      </c>
    </row>
    <row r="3459" spans="2:7">
      <c r="B3459">
        <v>3452</v>
      </c>
      <c r="C3459">
        <v>0.46720990714690969</v>
      </c>
      <c r="D3459">
        <f t="shared" si="160"/>
        <v>0.34331173619379518</v>
      </c>
      <c r="E3459">
        <f t="shared" si="159"/>
        <v>972.71658588241974</v>
      </c>
      <c r="F3459">
        <v>2154.3048640198285</v>
      </c>
      <c r="G3459">
        <f t="shared" si="161"/>
        <v>0.69026194761047788</v>
      </c>
    </row>
    <row r="3460" spans="2:7">
      <c r="B3460">
        <v>3453</v>
      </c>
      <c r="C3460">
        <v>0.80237409815976068</v>
      </c>
      <c r="D3460">
        <f t="shared" si="160"/>
        <v>1.1383224145158697</v>
      </c>
      <c r="E3460">
        <f t="shared" si="159"/>
        <v>3225.2468411282975</v>
      </c>
      <c r="F3460">
        <v>2154.3809611082265</v>
      </c>
      <c r="G3460">
        <f t="shared" si="161"/>
        <v>0.69046190761847626</v>
      </c>
    </row>
    <row r="3461" spans="2:7">
      <c r="B3461">
        <v>3454</v>
      </c>
      <c r="C3461">
        <v>0.1386330387398329</v>
      </c>
      <c r="D3461">
        <f t="shared" si="160"/>
        <v>7.2458576450919132E-2</v>
      </c>
      <c r="E3461">
        <f t="shared" si="159"/>
        <v>205.2992999442709</v>
      </c>
      <c r="F3461">
        <v>2154.5944647881765</v>
      </c>
      <c r="G3461">
        <f t="shared" si="161"/>
        <v>0.69066186762647475</v>
      </c>
    </row>
    <row r="3462" spans="2:7">
      <c r="B3462">
        <v>3455</v>
      </c>
      <c r="C3462">
        <v>0.75171062969961111</v>
      </c>
      <c r="D3462">
        <f t="shared" si="160"/>
        <v>0.92138049642156816</v>
      </c>
      <c r="E3462">
        <f t="shared" si="159"/>
        <v>2610.5780731944433</v>
      </c>
      <c r="F3462">
        <v>2154.6511310035007</v>
      </c>
      <c r="G3462">
        <f t="shared" si="161"/>
        <v>0.69086182763447312</v>
      </c>
    </row>
    <row r="3463" spans="2:7">
      <c r="B3463">
        <v>3456</v>
      </c>
      <c r="C3463">
        <v>5.065704118287162E-2</v>
      </c>
      <c r="D3463">
        <f t="shared" si="160"/>
        <v>2.4667368984640614E-2</v>
      </c>
      <c r="E3463">
        <f t="shared" si="159"/>
        <v>69.890878789815076</v>
      </c>
      <c r="F3463">
        <v>2155.6543676736942</v>
      </c>
      <c r="G3463">
        <f t="shared" si="161"/>
        <v>0.6910617876424715</v>
      </c>
    </row>
    <row r="3464" spans="2:7">
      <c r="B3464">
        <v>3457</v>
      </c>
      <c r="C3464">
        <v>0.69865398725074213</v>
      </c>
      <c r="D3464">
        <f t="shared" si="160"/>
        <v>0.75464018155375667</v>
      </c>
      <c r="E3464">
        <f t="shared" ref="E3464:E3527" si="162">$F$3*D3464</f>
        <v>2138.1471810689773</v>
      </c>
      <c r="F3464">
        <v>2156.0857606991322</v>
      </c>
      <c r="G3464">
        <f t="shared" si="161"/>
        <v>0.69126174765046988</v>
      </c>
    </row>
    <row r="3465" spans="2:7">
      <c r="B3465">
        <v>3458</v>
      </c>
      <c r="C3465">
        <v>0.29350983102135708</v>
      </c>
      <c r="D3465">
        <f t="shared" ref="D3465:D3528" si="163">(1-C3465)^(-1/$F$2)-1</f>
        <v>0.17687816385419874</v>
      </c>
      <c r="E3465">
        <f t="shared" si="162"/>
        <v>501.15479758689645</v>
      </c>
      <c r="F3465">
        <v>2156.2060096045107</v>
      </c>
      <c r="G3465">
        <f t="shared" ref="G3465:G3528" si="164">B3465/5001</f>
        <v>0.69146170765846826</v>
      </c>
    </row>
    <row r="3466" spans="2:7">
      <c r="B3466">
        <v>3459</v>
      </c>
      <c r="C3466">
        <v>0.96903487419079026</v>
      </c>
      <c r="D3466">
        <f t="shared" si="163"/>
        <v>4.0980413312861561</v>
      </c>
      <c r="E3466">
        <f t="shared" si="162"/>
        <v>11611.117105310776</v>
      </c>
      <c r="F3466">
        <v>2156.3042310495339</v>
      </c>
      <c r="G3466">
        <f t="shared" si="164"/>
        <v>0.69166166766646675</v>
      </c>
    </row>
    <row r="3467" spans="2:7">
      <c r="B3467">
        <v>3460</v>
      </c>
      <c r="C3467">
        <v>0.80050089464633301</v>
      </c>
      <c r="D3467">
        <f t="shared" si="163"/>
        <v>1.1288873361289826</v>
      </c>
      <c r="E3467">
        <f t="shared" si="162"/>
        <v>3198.5141190321174</v>
      </c>
      <c r="F3467">
        <v>2158.8798296166583</v>
      </c>
      <c r="G3467">
        <f t="shared" si="164"/>
        <v>0.69186162767446513</v>
      </c>
    </row>
    <row r="3468" spans="2:7">
      <c r="B3468">
        <v>3461</v>
      </c>
      <c r="C3468">
        <v>0.95609099403886588</v>
      </c>
      <c r="D3468">
        <f t="shared" si="163"/>
        <v>3.3281569147578907</v>
      </c>
      <c r="E3468">
        <f t="shared" si="162"/>
        <v>9429.7779251473567</v>
      </c>
      <c r="F3468">
        <v>2159.8453903536447</v>
      </c>
      <c r="G3468">
        <f t="shared" si="164"/>
        <v>0.69206158768246351</v>
      </c>
    </row>
    <row r="3469" spans="2:7">
      <c r="B3469">
        <v>3462</v>
      </c>
      <c r="C3469">
        <v>0.61574792724590377</v>
      </c>
      <c r="D3469">
        <f t="shared" si="163"/>
        <v>0.56570935839596981</v>
      </c>
      <c r="E3469">
        <f t="shared" si="162"/>
        <v>1602.8431821219147</v>
      </c>
      <c r="F3469">
        <v>2160.5981197906963</v>
      </c>
      <c r="G3469">
        <f t="shared" si="164"/>
        <v>0.69226154769046189</v>
      </c>
    </row>
    <row r="3470" spans="2:7">
      <c r="B3470">
        <v>3463</v>
      </c>
      <c r="C3470">
        <v>7.9209004366786129E-2</v>
      </c>
      <c r="D3470">
        <f t="shared" si="163"/>
        <v>3.9440181777184113E-2</v>
      </c>
      <c r="E3470">
        <f t="shared" si="162"/>
        <v>111.74718170202166</v>
      </c>
      <c r="F3470">
        <v>2161.9693633274628</v>
      </c>
      <c r="G3470">
        <f t="shared" si="164"/>
        <v>0.69246150769846027</v>
      </c>
    </row>
    <row r="3471" spans="2:7">
      <c r="B3471">
        <v>3464</v>
      </c>
      <c r="C3471">
        <v>0.12481084051608982</v>
      </c>
      <c r="D3471">
        <f t="shared" si="163"/>
        <v>6.4485427579542787E-2</v>
      </c>
      <c r="E3471">
        <f t="shared" si="162"/>
        <v>182.70871147537125</v>
      </c>
      <c r="F3471">
        <v>2167.0869022891811</v>
      </c>
      <c r="G3471">
        <f t="shared" si="164"/>
        <v>0.69266146770645876</v>
      </c>
    </row>
    <row r="3472" spans="2:7">
      <c r="B3472">
        <v>3465</v>
      </c>
      <c r="C3472">
        <v>0.92814194588228327</v>
      </c>
      <c r="D3472">
        <f t="shared" si="163"/>
        <v>2.4357941162152472</v>
      </c>
      <c r="E3472">
        <f t="shared" si="162"/>
        <v>6901.4166626098677</v>
      </c>
      <c r="F3472">
        <v>2169.1739376974006</v>
      </c>
      <c r="G3472">
        <f t="shared" si="164"/>
        <v>0.69286142771445713</v>
      </c>
    </row>
    <row r="3473" spans="2:7">
      <c r="B3473">
        <v>3466</v>
      </c>
      <c r="C3473">
        <v>0.96293701886940197</v>
      </c>
      <c r="D3473">
        <f t="shared" si="163"/>
        <v>3.6860747463770585</v>
      </c>
      <c r="E3473">
        <f t="shared" si="162"/>
        <v>10443.878448068333</v>
      </c>
      <c r="F3473">
        <v>2170.1880922154573</v>
      </c>
      <c r="G3473">
        <f t="shared" si="164"/>
        <v>0.69306138772245551</v>
      </c>
    </row>
    <row r="3474" spans="2:7">
      <c r="B3474">
        <v>3467</v>
      </c>
      <c r="C3474">
        <v>0.16374963999892045</v>
      </c>
      <c r="D3474">
        <f t="shared" si="163"/>
        <v>8.7438866148754846E-2</v>
      </c>
      <c r="E3474">
        <f t="shared" si="162"/>
        <v>247.74345408813875</v>
      </c>
      <c r="F3474">
        <v>2172.2368912235661</v>
      </c>
      <c r="G3474">
        <f t="shared" si="164"/>
        <v>0.69326134773045389</v>
      </c>
    </row>
    <row r="3475" spans="2:7">
      <c r="B3475">
        <v>3468</v>
      </c>
      <c r="C3475">
        <v>0.13787214493980782</v>
      </c>
      <c r="D3475">
        <f t="shared" si="163"/>
        <v>7.2014787972440875E-2</v>
      </c>
      <c r="E3475">
        <f t="shared" si="162"/>
        <v>204.04189925524915</v>
      </c>
      <c r="F3475">
        <v>2172.3844116261034</v>
      </c>
      <c r="G3475">
        <f t="shared" si="164"/>
        <v>0.69346130773845227</v>
      </c>
    </row>
    <row r="3476" spans="2:7">
      <c r="B3476">
        <v>3469</v>
      </c>
      <c r="C3476">
        <v>0.2241984868966802</v>
      </c>
      <c r="D3476">
        <f t="shared" si="163"/>
        <v>0.12636564527142169</v>
      </c>
      <c r="E3476">
        <f t="shared" si="162"/>
        <v>358.03599493569482</v>
      </c>
      <c r="F3476">
        <v>2172.5002529497074</v>
      </c>
      <c r="G3476">
        <f t="shared" si="164"/>
        <v>0.69366126774645076</v>
      </c>
    </row>
    <row r="3477" spans="2:7">
      <c r="B3477">
        <v>3470</v>
      </c>
      <c r="C3477">
        <v>9.1797335026060911E-2</v>
      </c>
      <c r="D3477">
        <f t="shared" si="163"/>
        <v>4.6168948822863154E-2</v>
      </c>
      <c r="E3477">
        <f t="shared" si="162"/>
        <v>130.81202166477894</v>
      </c>
      <c r="F3477">
        <v>2173.1940960572738</v>
      </c>
      <c r="G3477">
        <f t="shared" si="164"/>
        <v>0.69386122775444914</v>
      </c>
    </row>
    <row r="3478" spans="2:7">
      <c r="B3478">
        <v>3471</v>
      </c>
      <c r="C3478">
        <v>0.88814670835018172</v>
      </c>
      <c r="D3478">
        <f t="shared" si="163"/>
        <v>1.7921959283383955</v>
      </c>
      <c r="E3478">
        <f t="shared" si="162"/>
        <v>5077.8884636254543</v>
      </c>
      <c r="F3478">
        <v>2174.5041009301412</v>
      </c>
      <c r="G3478">
        <f t="shared" si="164"/>
        <v>0.69406118776244752</v>
      </c>
    </row>
    <row r="3479" spans="2:7">
      <c r="B3479">
        <v>3472</v>
      </c>
      <c r="C3479">
        <v>6.1738538984916547E-2</v>
      </c>
      <c r="D3479">
        <f t="shared" si="163"/>
        <v>3.0322495653582804E-2</v>
      </c>
      <c r="E3479">
        <f t="shared" si="162"/>
        <v>85.913737685151276</v>
      </c>
      <c r="F3479">
        <v>2176.1217274150022</v>
      </c>
      <c r="G3479">
        <f t="shared" si="164"/>
        <v>0.6942611477704459</v>
      </c>
    </row>
    <row r="3480" spans="2:7">
      <c r="B3480">
        <v>3473</v>
      </c>
      <c r="C3480">
        <v>2.8538621155146937E-2</v>
      </c>
      <c r="D3480">
        <f t="shared" si="163"/>
        <v>1.366459611779347E-2</v>
      </c>
      <c r="E3480">
        <f t="shared" si="162"/>
        <v>38.716355667081501</v>
      </c>
      <c r="F3480">
        <v>2176.2153434326465</v>
      </c>
      <c r="G3480">
        <f t="shared" si="164"/>
        <v>0.69446110777844428</v>
      </c>
    </row>
    <row r="3481" spans="2:7">
      <c r="B3481">
        <v>3474</v>
      </c>
      <c r="C3481">
        <v>0.84025780111134063</v>
      </c>
      <c r="D3481">
        <f t="shared" si="163"/>
        <v>1.3626371862461526</v>
      </c>
      <c r="E3481">
        <f t="shared" si="162"/>
        <v>3860.8053610307661</v>
      </c>
      <c r="F3481">
        <v>2180.1085855157803</v>
      </c>
      <c r="G3481">
        <f t="shared" si="164"/>
        <v>0.69466106778644277</v>
      </c>
    </row>
    <row r="3482" spans="2:7">
      <c r="B3482">
        <v>3475</v>
      </c>
      <c r="C3482">
        <v>0.25931339481884486</v>
      </c>
      <c r="D3482">
        <f t="shared" si="163"/>
        <v>0.15108881099737159</v>
      </c>
      <c r="E3482">
        <f t="shared" si="162"/>
        <v>428.08496449255284</v>
      </c>
      <c r="F3482">
        <v>2181.0015940557946</v>
      </c>
      <c r="G3482">
        <f t="shared" si="164"/>
        <v>0.69486102779444114</v>
      </c>
    </row>
    <row r="3483" spans="2:7">
      <c r="B3483">
        <v>3476</v>
      </c>
      <c r="C3483">
        <v>0.73378377274563866</v>
      </c>
      <c r="D3483">
        <f t="shared" si="163"/>
        <v>0.85960761817266507</v>
      </c>
      <c r="E3483">
        <f t="shared" si="162"/>
        <v>2435.5549181558845</v>
      </c>
      <c r="F3483">
        <v>2182.6844084341492</v>
      </c>
      <c r="G3483">
        <f t="shared" si="164"/>
        <v>0.69506098780243952</v>
      </c>
    </row>
    <row r="3484" spans="2:7">
      <c r="B3484">
        <v>3477</v>
      </c>
      <c r="C3484">
        <v>0.50898759145258377</v>
      </c>
      <c r="D3484">
        <f t="shared" si="163"/>
        <v>0.39572676209337843</v>
      </c>
      <c r="E3484">
        <f t="shared" si="162"/>
        <v>1121.2258259312389</v>
      </c>
      <c r="F3484">
        <v>2183.8918314161219</v>
      </c>
      <c r="G3484">
        <f t="shared" si="164"/>
        <v>0.6952609478104379</v>
      </c>
    </row>
    <row r="3485" spans="2:7">
      <c r="B3485">
        <v>3478</v>
      </c>
      <c r="C3485">
        <v>0.22359479778359992</v>
      </c>
      <c r="D3485">
        <f t="shared" si="163"/>
        <v>0.12595502980173068</v>
      </c>
      <c r="E3485">
        <f t="shared" si="162"/>
        <v>356.87258443823691</v>
      </c>
      <c r="F3485">
        <v>2187.1840229188865</v>
      </c>
      <c r="G3485">
        <f t="shared" si="164"/>
        <v>0.69546090781843628</v>
      </c>
    </row>
    <row r="3486" spans="2:7">
      <c r="B3486">
        <v>3479</v>
      </c>
      <c r="C3486">
        <v>0.19650409034002292</v>
      </c>
      <c r="D3486">
        <f t="shared" si="163"/>
        <v>0.10799781657254748</v>
      </c>
      <c r="E3486">
        <f t="shared" si="162"/>
        <v>305.99381362221789</v>
      </c>
      <c r="F3486">
        <v>2187.3530176230629</v>
      </c>
      <c r="G3486">
        <f t="shared" si="164"/>
        <v>0.69566086782643466</v>
      </c>
    </row>
    <row r="3487" spans="2:7">
      <c r="B3487">
        <v>3480</v>
      </c>
      <c r="C3487">
        <v>0.63236333167884706</v>
      </c>
      <c r="D3487">
        <f t="shared" si="163"/>
        <v>0.59849001332941443</v>
      </c>
      <c r="E3487">
        <f t="shared" si="162"/>
        <v>1695.7217044333411</v>
      </c>
      <c r="F3487">
        <v>2193.6683193787867</v>
      </c>
      <c r="G3487">
        <f t="shared" si="164"/>
        <v>0.69586082783443315</v>
      </c>
    </row>
    <row r="3488" spans="2:7">
      <c r="B3488">
        <v>3481</v>
      </c>
      <c r="C3488">
        <v>0.90430752673190962</v>
      </c>
      <c r="D3488">
        <f t="shared" si="163"/>
        <v>2.0040941588447994</v>
      </c>
      <c r="E3488">
        <f t="shared" si="162"/>
        <v>5678.2667833935984</v>
      </c>
      <c r="F3488">
        <v>2194.5895225623044</v>
      </c>
      <c r="G3488">
        <f t="shared" si="164"/>
        <v>0.69606078784243153</v>
      </c>
    </row>
    <row r="3489" spans="2:7">
      <c r="B3489">
        <v>3482</v>
      </c>
      <c r="C3489">
        <v>0.6764023837754124</v>
      </c>
      <c r="D3489">
        <f t="shared" si="163"/>
        <v>0.69701237455295484</v>
      </c>
      <c r="E3489">
        <f t="shared" si="162"/>
        <v>1974.8683945667055</v>
      </c>
      <c r="F3489">
        <v>2196.8391371634561</v>
      </c>
      <c r="G3489">
        <f t="shared" si="164"/>
        <v>0.69626074785042991</v>
      </c>
    </row>
    <row r="3490" spans="2:7">
      <c r="B3490">
        <v>3483</v>
      </c>
      <c r="C3490">
        <v>0.1525373578639837</v>
      </c>
      <c r="D3490">
        <f t="shared" si="163"/>
        <v>8.0670972556685205E-2</v>
      </c>
      <c r="E3490">
        <f t="shared" si="162"/>
        <v>228.56775557727477</v>
      </c>
      <c r="F3490">
        <v>2197.4400427502674</v>
      </c>
      <c r="G3490">
        <f t="shared" si="164"/>
        <v>0.69646070785842829</v>
      </c>
    </row>
    <row r="3491" spans="2:7">
      <c r="B3491">
        <v>3484</v>
      </c>
      <c r="C3491">
        <v>0.12686748672040538</v>
      </c>
      <c r="D3491">
        <f t="shared" si="163"/>
        <v>6.5660024731458488E-2</v>
      </c>
      <c r="E3491">
        <f t="shared" si="162"/>
        <v>186.03673673913238</v>
      </c>
      <c r="F3491">
        <v>2197.835140890928</v>
      </c>
      <c r="G3491">
        <f t="shared" si="164"/>
        <v>0.69666066786642666</v>
      </c>
    </row>
    <row r="3492" spans="2:7">
      <c r="B3492">
        <v>3485</v>
      </c>
      <c r="C3492">
        <v>0.11505406622904324</v>
      </c>
      <c r="D3492">
        <f t="shared" si="163"/>
        <v>5.8967859260347755E-2</v>
      </c>
      <c r="E3492">
        <f t="shared" si="162"/>
        <v>167.07560123765199</v>
      </c>
      <c r="F3492">
        <v>2200.8943332940908</v>
      </c>
      <c r="G3492">
        <f t="shared" si="164"/>
        <v>0.69686062787442515</v>
      </c>
    </row>
    <row r="3493" spans="2:7">
      <c r="B3493">
        <v>3486</v>
      </c>
      <c r="C3493">
        <v>0.82331809536283851</v>
      </c>
      <c r="D3493">
        <f t="shared" si="163"/>
        <v>1.2536097665493102</v>
      </c>
      <c r="E3493">
        <f t="shared" si="162"/>
        <v>3551.8943385563794</v>
      </c>
      <c r="F3493">
        <v>2205.1020002522723</v>
      </c>
      <c r="G3493">
        <f t="shared" si="164"/>
        <v>0.69706058788242353</v>
      </c>
    </row>
    <row r="3494" spans="2:7">
      <c r="B3494">
        <v>3487</v>
      </c>
      <c r="C3494">
        <v>0.18303005407913198</v>
      </c>
      <c r="D3494">
        <f t="shared" si="163"/>
        <v>9.9394094665659738E-2</v>
      </c>
      <c r="E3494">
        <f t="shared" si="162"/>
        <v>281.6166015527026</v>
      </c>
      <c r="F3494">
        <v>2207.1808121120562</v>
      </c>
      <c r="G3494">
        <f t="shared" si="164"/>
        <v>0.69726054789042191</v>
      </c>
    </row>
    <row r="3495" spans="2:7">
      <c r="B3495">
        <v>3488</v>
      </c>
      <c r="C3495">
        <v>0.60693669081823776</v>
      </c>
      <c r="D3495">
        <f t="shared" si="163"/>
        <v>0.54915795059867656</v>
      </c>
      <c r="E3495">
        <f t="shared" si="162"/>
        <v>1555.9475266962504</v>
      </c>
      <c r="F3495">
        <v>2208.0692471090956</v>
      </c>
      <c r="G3495">
        <f t="shared" si="164"/>
        <v>0.69746050789842029</v>
      </c>
    </row>
    <row r="3496" spans="2:7">
      <c r="B3496">
        <v>3489</v>
      </c>
      <c r="C3496">
        <v>0.88001350123638244</v>
      </c>
      <c r="D3496">
        <f t="shared" si="163"/>
        <v>1.7018217690631943</v>
      </c>
      <c r="E3496">
        <f t="shared" si="162"/>
        <v>4821.8283456790505</v>
      </c>
      <c r="F3496">
        <v>2208.288579961812</v>
      </c>
      <c r="G3496">
        <f t="shared" si="164"/>
        <v>0.69766046790641867</v>
      </c>
    </row>
    <row r="3497" spans="2:7">
      <c r="B3497">
        <v>3490</v>
      </c>
      <c r="C3497">
        <v>0.55963433734367707</v>
      </c>
      <c r="D3497">
        <f t="shared" si="163"/>
        <v>0.46879926456115961</v>
      </c>
      <c r="E3497">
        <f t="shared" si="162"/>
        <v>1328.2645829232856</v>
      </c>
      <c r="F3497">
        <v>2208.6807685725644</v>
      </c>
      <c r="G3497">
        <f t="shared" si="164"/>
        <v>0.69786042791441716</v>
      </c>
    </row>
    <row r="3498" spans="2:7">
      <c r="B3498">
        <v>3491</v>
      </c>
      <c r="C3498">
        <v>5.6359095451626762E-2</v>
      </c>
      <c r="D3498">
        <f t="shared" si="163"/>
        <v>2.75650680973345E-2</v>
      </c>
      <c r="E3498">
        <f t="shared" si="162"/>
        <v>78.101026275781081</v>
      </c>
      <c r="F3498">
        <v>2210.637786396012</v>
      </c>
      <c r="G3498">
        <f t="shared" si="164"/>
        <v>0.69806038792241554</v>
      </c>
    </row>
    <row r="3499" spans="2:7">
      <c r="B3499">
        <v>3492</v>
      </c>
      <c r="C3499">
        <v>0.70412161336765322</v>
      </c>
      <c r="D3499">
        <f t="shared" si="163"/>
        <v>0.76976526849028049</v>
      </c>
      <c r="E3499">
        <f t="shared" si="162"/>
        <v>2181.0015940557946</v>
      </c>
      <c r="F3499">
        <v>2211.1258863776184</v>
      </c>
      <c r="G3499">
        <f t="shared" si="164"/>
        <v>0.69826034793041392</v>
      </c>
    </row>
    <row r="3500" spans="2:7">
      <c r="B3500">
        <v>3493</v>
      </c>
      <c r="C3500">
        <v>0.93082623937312836</v>
      </c>
      <c r="D3500">
        <f t="shared" si="163"/>
        <v>2.4976590707413755</v>
      </c>
      <c r="E3500">
        <f t="shared" si="162"/>
        <v>7076.7007004338975</v>
      </c>
      <c r="F3500">
        <v>2211.1318771610127</v>
      </c>
      <c r="G3500">
        <f t="shared" si="164"/>
        <v>0.69846030793841229</v>
      </c>
    </row>
    <row r="3501" spans="2:7">
      <c r="B3501">
        <v>3494</v>
      </c>
      <c r="C3501">
        <v>0.53246011021205808</v>
      </c>
      <c r="D3501">
        <f t="shared" si="163"/>
        <v>0.42814564007856126</v>
      </c>
      <c r="E3501">
        <f t="shared" si="162"/>
        <v>1213.0793135559236</v>
      </c>
      <c r="F3501">
        <v>2211.2496617972906</v>
      </c>
      <c r="G3501">
        <f t="shared" si="164"/>
        <v>0.69866026794641067</v>
      </c>
    </row>
    <row r="3502" spans="2:7">
      <c r="B3502">
        <v>3495</v>
      </c>
      <c r="C3502">
        <v>0.63188137016001089</v>
      </c>
      <c r="D3502">
        <f t="shared" si="163"/>
        <v>0.59750865664422959</v>
      </c>
      <c r="E3502">
        <f t="shared" si="162"/>
        <v>1692.9411938253172</v>
      </c>
      <c r="F3502">
        <v>2213.0255165574808</v>
      </c>
      <c r="G3502">
        <f t="shared" si="164"/>
        <v>0.69886022795440916</v>
      </c>
    </row>
    <row r="3503" spans="2:7">
      <c r="B3503">
        <v>3496</v>
      </c>
      <c r="C3503">
        <v>0.40940274807879418</v>
      </c>
      <c r="D3503">
        <f t="shared" si="163"/>
        <v>0.27999167790184942</v>
      </c>
      <c r="E3503">
        <f t="shared" si="162"/>
        <v>793.30975405524009</v>
      </c>
      <c r="F3503">
        <v>2213.416012412195</v>
      </c>
      <c r="G3503">
        <f t="shared" si="164"/>
        <v>0.69906018796240754</v>
      </c>
    </row>
    <row r="3504" spans="2:7">
      <c r="B3504">
        <v>3497</v>
      </c>
      <c r="C3504">
        <v>0.75112228283241178</v>
      </c>
      <c r="D3504">
        <f t="shared" si="163"/>
        <v>0.91925002828650304</v>
      </c>
      <c r="E3504">
        <f t="shared" si="162"/>
        <v>2604.5417468117589</v>
      </c>
      <c r="F3504">
        <v>2214.0618405191981</v>
      </c>
      <c r="G3504">
        <f t="shared" si="164"/>
        <v>0.69926014797040592</v>
      </c>
    </row>
    <row r="3505" spans="2:7">
      <c r="B3505">
        <v>3498</v>
      </c>
      <c r="C3505">
        <v>0.68306280795936669</v>
      </c>
      <c r="D3505">
        <f t="shared" si="163"/>
        <v>0.71363691743195301</v>
      </c>
      <c r="E3505">
        <f t="shared" si="162"/>
        <v>2021.9712660572004</v>
      </c>
      <c r="F3505">
        <v>2215.6899832171043</v>
      </c>
      <c r="G3505">
        <f t="shared" si="164"/>
        <v>0.6994601079784043</v>
      </c>
    </row>
    <row r="3506" spans="2:7">
      <c r="B3506">
        <v>3499</v>
      </c>
      <c r="C3506">
        <v>0.72760532704683156</v>
      </c>
      <c r="D3506">
        <f t="shared" si="163"/>
        <v>0.83971543272542126</v>
      </c>
      <c r="E3506">
        <f t="shared" si="162"/>
        <v>2379.1937260553605</v>
      </c>
      <c r="F3506">
        <v>2218.3402181856791</v>
      </c>
      <c r="G3506">
        <f t="shared" si="164"/>
        <v>0.69966006798640268</v>
      </c>
    </row>
    <row r="3507" spans="2:7">
      <c r="B3507">
        <v>3500</v>
      </c>
      <c r="C3507">
        <v>0.93166873561049968</v>
      </c>
      <c r="D3507">
        <f t="shared" si="163"/>
        <v>2.5178079786037757</v>
      </c>
      <c r="E3507">
        <f t="shared" si="162"/>
        <v>7133.7892727106982</v>
      </c>
      <c r="F3507">
        <v>2220.0393602595655</v>
      </c>
      <c r="G3507">
        <f t="shared" si="164"/>
        <v>0.69986002799440117</v>
      </c>
    </row>
    <row r="3508" spans="2:7">
      <c r="B3508">
        <v>3501</v>
      </c>
      <c r="C3508">
        <v>3.7212528197896111E-2</v>
      </c>
      <c r="D3508">
        <f t="shared" si="163"/>
        <v>1.7935149137187745E-2</v>
      </c>
      <c r="E3508">
        <f t="shared" si="162"/>
        <v>50.816255888698613</v>
      </c>
      <c r="F3508">
        <v>2220.1097498439203</v>
      </c>
      <c r="G3508">
        <f t="shared" si="164"/>
        <v>0.70005998800239955</v>
      </c>
    </row>
    <row r="3509" spans="2:7">
      <c r="B3509">
        <v>3502</v>
      </c>
      <c r="C3509">
        <v>0.62725715995906217</v>
      </c>
      <c r="D3509">
        <f t="shared" si="163"/>
        <v>0.58818791119492531</v>
      </c>
      <c r="E3509">
        <f t="shared" si="162"/>
        <v>1666.5324150522883</v>
      </c>
      <c r="F3509">
        <v>2223.7826295035688</v>
      </c>
      <c r="G3509">
        <f t="shared" si="164"/>
        <v>0.70025994801039793</v>
      </c>
    </row>
    <row r="3510" spans="2:7">
      <c r="B3510">
        <v>3503</v>
      </c>
      <c r="C3510">
        <v>0.50141451766495881</v>
      </c>
      <c r="D3510">
        <f t="shared" si="163"/>
        <v>0.3857489208232121</v>
      </c>
      <c r="E3510">
        <f t="shared" si="162"/>
        <v>1092.9552756657677</v>
      </c>
      <c r="F3510">
        <v>2223.8937937977757</v>
      </c>
      <c r="G3510">
        <f t="shared" si="164"/>
        <v>0.7004599080183963</v>
      </c>
    </row>
    <row r="3511" spans="2:7">
      <c r="B3511">
        <v>3504</v>
      </c>
      <c r="C3511">
        <v>0.57186860816841256</v>
      </c>
      <c r="D3511">
        <f t="shared" si="163"/>
        <v>0.48832661178593173</v>
      </c>
      <c r="E3511">
        <f t="shared" si="162"/>
        <v>1383.5920667268067</v>
      </c>
      <c r="F3511">
        <v>2224.2055028057002</v>
      </c>
      <c r="G3511">
        <f t="shared" si="164"/>
        <v>0.70065986802639468</v>
      </c>
    </row>
    <row r="3512" spans="2:7">
      <c r="B3512">
        <v>3505</v>
      </c>
      <c r="C3512">
        <v>0.14181422528117293</v>
      </c>
      <c r="D3512">
        <f t="shared" si="163"/>
        <v>7.432024604939147E-2</v>
      </c>
      <c r="E3512">
        <f t="shared" si="162"/>
        <v>210.57403047327585</v>
      </c>
      <c r="F3512">
        <v>2224.740606812798</v>
      </c>
      <c r="G3512">
        <f t="shared" si="164"/>
        <v>0.70085982803439317</v>
      </c>
    </row>
    <row r="3513" spans="2:7">
      <c r="B3513">
        <v>3506</v>
      </c>
      <c r="C3513">
        <v>0.1682153444341058</v>
      </c>
      <c r="D3513">
        <f t="shared" si="163"/>
        <v>9.0171661500786593E-2</v>
      </c>
      <c r="E3513">
        <f t="shared" si="162"/>
        <v>255.4863742522287</v>
      </c>
      <c r="F3513">
        <v>2228.3795149604807</v>
      </c>
      <c r="G3513">
        <f t="shared" si="164"/>
        <v>0.70105978804239155</v>
      </c>
    </row>
    <row r="3514" spans="2:7">
      <c r="B3514">
        <v>3507</v>
      </c>
      <c r="C3514">
        <v>0.3090486932642309</v>
      </c>
      <c r="D3514">
        <f t="shared" si="163"/>
        <v>0.18921125636035918</v>
      </c>
      <c r="E3514">
        <f t="shared" si="162"/>
        <v>536.09855968768443</v>
      </c>
      <c r="F3514">
        <v>2228.4908737750252</v>
      </c>
      <c r="G3514">
        <f t="shared" si="164"/>
        <v>0.70125974805038993</v>
      </c>
    </row>
    <row r="3515" spans="2:7">
      <c r="B3515">
        <v>3508</v>
      </c>
      <c r="C3515">
        <v>0.15919635045188274</v>
      </c>
      <c r="D3515">
        <f t="shared" si="163"/>
        <v>8.4674453883327949E-2</v>
      </c>
      <c r="E3515">
        <f t="shared" si="162"/>
        <v>239.91095266942921</v>
      </c>
      <c r="F3515">
        <v>2235.41026308037</v>
      </c>
      <c r="G3515">
        <f t="shared" si="164"/>
        <v>0.70145970805838831</v>
      </c>
    </row>
    <row r="3516" spans="2:7">
      <c r="B3516">
        <v>3509</v>
      </c>
      <c r="C3516">
        <v>8.324521732693646E-2</v>
      </c>
      <c r="D3516">
        <f t="shared" si="163"/>
        <v>4.1582848463813216E-2</v>
      </c>
      <c r="E3516">
        <f t="shared" si="162"/>
        <v>117.81807064747079</v>
      </c>
      <c r="F3516">
        <v>2237.2492349726017</v>
      </c>
      <c r="G3516">
        <f t="shared" si="164"/>
        <v>0.70165966806638669</v>
      </c>
    </row>
    <row r="3517" spans="2:7">
      <c r="B3517">
        <v>3510</v>
      </c>
      <c r="C3517">
        <v>0.6734798529826197</v>
      </c>
      <c r="D3517">
        <f t="shared" si="163"/>
        <v>0.68987544452579663</v>
      </c>
      <c r="E3517">
        <f t="shared" si="162"/>
        <v>1954.6470928230906</v>
      </c>
      <c r="F3517">
        <v>2239.3739550361593</v>
      </c>
      <c r="G3517">
        <f t="shared" si="164"/>
        <v>0.70185962807438518</v>
      </c>
    </row>
    <row r="3518" spans="2:7">
      <c r="B3518">
        <v>3511</v>
      </c>
      <c r="C3518">
        <v>0.20742558411685363</v>
      </c>
      <c r="D3518">
        <f t="shared" si="163"/>
        <v>0.11512865768596003</v>
      </c>
      <c r="E3518">
        <f t="shared" si="162"/>
        <v>326.19786344355344</v>
      </c>
      <c r="F3518">
        <v>2241.4711988792656</v>
      </c>
      <c r="G3518">
        <f t="shared" si="164"/>
        <v>0.70205958808238356</v>
      </c>
    </row>
    <row r="3519" spans="2:7">
      <c r="B3519">
        <v>3512</v>
      </c>
      <c r="C3519">
        <v>0.25335923933139581</v>
      </c>
      <c r="D3519">
        <f t="shared" si="163"/>
        <v>0.14677678553304641</v>
      </c>
      <c r="E3519">
        <f t="shared" si="162"/>
        <v>415.86755901029818</v>
      </c>
      <c r="F3519">
        <v>2245.3703874211765</v>
      </c>
      <c r="G3519">
        <f t="shared" si="164"/>
        <v>0.70225954809038194</v>
      </c>
    </row>
    <row r="3520" spans="2:7">
      <c r="B3520">
        <v>3513</v>
      </c>
      <c r="C3520">
        <v>0.56489105222190594</v>
      </c>
      <c r="D3520">
        <f t="shared" si="163"/>
        <v>0.47709075775809251</v>
      </c>
      <c r="E3520">
        <f t="shared" si="162"/>
        <v>1351.7571469812622</v>
      </c>
      <c r="F3520">
        <v>2246.753765591543</v>
      </c>
      <c r="G3520">
        <f t="shared" si="164"/>
        <v>0.70245950809838031</v>
      </c>
    </row>
    <row r="3521" spans="2:7">
      <c r="B3521">
        <v>3514</v>
      </c>
      <c r="C3521">
        <v>0.68907304365211131</v>
      </c>
      <c r="D3521">
        <f t="shared" si="163"/>
        <v>0.72908517194178746</v>
      </c>
      <c r="E3521">
        <f t="shared" si="162"/>
        <v>2065.741320501731</v>
      </c>
      <c r="F3521">
        <v>2247.3755271983832</v>
      </c>
      <c r="G3521">
        <f t="shared" si="164"/>
        <v>0.70265946810637869</v>
      </c>
    </row>
    <row r="3522" spans="2:7">
      <c r="B3522">
        <v>3515</v>
      </c>
      <c r="C3522">
        <v>0.55609885944212556</v>
      </c>
      <c r="D3522">
        <f t="shared" si="163"/>
        <v>0.46330401833801993</v>
      </c>
      <c r="E3522">
        <f t="shared" si="162"/>
        <v>1312.6947186243899</v>
      </c>
      <c r="F3522">
        <v>2247.787801402596</v>
      </c>
      <c r="G3522">
        <f t="shared" si="164"/>
        <v>0.70285942811437707</v>
      </c>
    </row>
    <row r="3523" spans="2:7">
      <c r="B3523">
        <v>3516</v>
      </c>
      <c r="C3523">
        <v>0.11232517500120343</v>
      </c>
      <c r="D3523">
        <f t="shared" si="163"/>
        <v>5.7440604693401065E-2</v>
      </c>
      <c r="E3523">
        <f t="shared" si="162"/>
        <v>162.74837996463637</v>
      </c>
      <c r="F3523">
        <v>2253.3646075627353</v>
      </c>
      <c r="G3523">
        <f t="shared" si="164"/>
        <v>0.70305938812237556</v>
      </c>
    </row>
    <row r="3524" spans="2:7">
      <c r="B3524">
        <v>3517</v>
      </c>
      <c r="C3524">
        <v>8.1234493469420466E-2</v>
      </c>
      <c r="D3524">
        <f t="shared" si="163"/>
        <v>4.0513706137226935E-2</v>
      </c>
      <c r="E3524">
        <f t="shared" si="162"/>
        <v>114.78883405547631</v>
      </c>
      <c r="F3524">
        <v>2254.1023745339339</v>
      </c>
      <c r="G3524">
        <f t="shared" si="164"/>
        <v>0.70325934813037394</v>
      </c>
    </row>
    <row r="3525" spans="2:7">
      <c r="B3525">
        <v>3518</v>
      </c>
      <c r="C3525">
        <v>0.43091415599177119</v>
      </c>
      <c r="D3525">
        <f t="shared" si="163"/>
        <v>0.30244806351474818</v>
      </c>
      <c r="E3525">
        <f t="shared" si="162"/>
        <v>856.93617995845318</v>
      </c>
      <c r="F3525">
        <v>2254.5499982002748</v>
      </c>
      <c r="G3525">
        <f t="shared" si="164"/>
        <v>0.70345930813837232</v>
      </c>
    </row>
    <row r="3526" spans="2:7">
      <c r="B3526">
        <v>3519</v>
      </c>
      <c r="C3526">
        <v>0.8700159928247817</v>
      </c>
      <c r="D3526">
        <f t="shared" si="163"/>
        <v>1.6023403723544511</v>
      </c>
      <c r="E3526">
        <f t="shared" si="162"/>
        <v>4539.964388337612</v>
      </c>
      <c r="F3526">
        <v>2255.4364122812417</v>
      </c>
      <c r="G3526">
        <f t="shared" si="164"/>
        <v>0.7036592681463707</v>
      </c>
    </row>
    <row r="3527" spans="2:7">
      <c r="B3527">
        <v>3520</v>
      </c>
      <c r="C3527">
        <v>0.77604247670504689</v>
      </c>
      <c r="D3527">
        <f t="shared" si="163"/>
        <v>1.016553965302196</v>
      </c>
      <c r="E3527">
        <f t="shared" si="162"/>
        <v>2880.2362350228886</v>
      </c>
      <c r="F3527">
        <v>2255.9375577300993</v>
      </c>
      <c r="G3527">
        <f t="shared" si="164"/>
        <v>0.70385922815436908</v>
      </c>
    </row>
    <row r="3528" spans="2:7">
      <c r="B3528">
        <v>3521</v>
      </c>
      <c r="C3528">
        <v>0.96099148298189951</v>
      </c>
      <c r="D3528">
        <f t="shared" si="163"/>
        <v>3.5750306976315125</v>
      </c>
      <c r="E3528">
        <f t="shared" ref="E3528:E3591" si="165">$F$3*D3528</f>
        <v>10129.253643289287</v>
      </c>
      <c r="F3528">
        <v>2258.2519180266022</v>
      </c>
      <c r="G3528">
        <f t="shared" si="164"/>
        <v>0.70405918816236757</v>
      </c>
    </row>
    <row r="3529" spans="2:7">
      <c r="B3529">
        <v>3522</v>
      </c>
      <c r="C3529">
        <v>0.44907577542817345</v>
      </c>
      <c r="D3529">
        <f t="shared" ref="D3529:D3592" si="166">(1-C3529)^(-1/$F$2)-1</f>
        <v>0.32240105298016375</v>
      </c>
      <c r="E3529">
        <f t="shared" si="165"/>
        <v>913.46965011046404</v>
      </c>
      <c r="F3529">
        <v>2259.4874820034925</v>
      </c>
      <c r="G3529">
        <f t="shared" ref="G3529:G3592" si="167">B3529/5001</f>
        <v>0.70425914817036595</v>
      </c>
    </row>
    <row r="3530" spans="2:7">
      <c r="B3530">
        <v>3523</v>
      </c>
      <c r="C3530">
        <v>0.8707520091808284</v>
      </c>
      <c r="D3530">
        <f t="shared" si="166"/>
        <v>1.6092764432951854</v>
      </c>
      <c r="E3530">
        <f t="shared" si="165"/>
        <v>4559.6165893363586</v>
      </c>
      <c r="F3530">
        <v>2262.0474594679454</v>
      </c>
      <c r="G3530">
        <f t="shared" si="167"/>
        <v>0.70445910817836432</v>
      </c>
    </row>
    <row r="3531" spans="2:7">
      <c r="B3531">
        <v>3524</v>
      </c>
      <c r="C3531">
        <v>0.24098760467117952</v>
      </c>
      <c r="D3531">
        <f t="shared" si="166"/>
        <v>0.13797662914439313</v>
      </c>
      <c r="E3531">
        <f t="shared" si="165"/>
        <v>390.93378257578053</v>
      </c>
      <c r="F3531">
        <v>2262.9082394293296</v>
      </c>
      <c r="G3531">
        <f t="shared" si="167"/>
        <v>0.7046590681863627</v>
      </c>
    </row>
    <row r="3532" spans="2:7">
      <c r="B3532">
        <v>3525</v>
      </c>
      <c r="C3532">
        <v>0.44266974198604125</v>
      </c>
      <c r="D3532">
        <f t="shared" si="166"/>
        <v>0.31525423375359152</v>
      </c>
      <c r="E3532">
        <f t="shared" si="165"/>
        <v>893.22032896850931</v>
      </c>
      <c r="F3532">
        <v>2263.0035150456947</v>
      </c>
      <c r="G3532">
        <f t="shared" si="167"/>
        <v>0.70485902819436108</v>
      </c>
    </row>
    <row r="3533" spans="2:7">
      <c r="B3533">
        <v>3526</v>
      </c>
      <c r="C3533">
        <v>0.71206427084006707</v>
      </c>
      <c r="D3533">
        <f t="shared" si="166"/>
        <v>0.79248366614865051</v>
      </c>
      <c r="E3533">
        <f t="shared" si="165"/>
        <v>2245.3703874211765</v>
      </c>
      <c r="F3533">
        <v>2266.6837617395558</v>
      </c>
      <c r="G3533">
        <f t="shared" si="167"/>
        <v>0.70505898820235957</v>
      </c>
    </row>
    <row r="3534" spans="2:7">
      <c r="B3534">
        <v>3527</v>
      </c>
      <c r="C3534">
        <v>0.40224585374356159</v>
      </c>
      <c r="D3534">
        <f t="shared" si="166"/>
        <v>0.2727849534492508</v>
      </c>
      <c r="E3534">
        <f t="shared" si="165"/>
        <v>772.89070143954393</v>
      </c>
      <c r="F3534">
        <v>2266.6875114212548</v>
      </c>
      <c r="G3534">
        <f t="shared" si="167"/>
        <v>0.70525894821035795</v>
      </c>
    </row>
    <row r="3535" spans="2:7">
      <c r="B3535">
        <v>3528</v>
      </c>
      <c r="C3535">
        <v>0.39972418894560713</v>
      </c>
      <c r="D3535">
        <f t="shared" si="166"/>
        <v>0.27027585210279415</v>
      </c>
      <c r="E3535">
        <f t="shared" si="165"/>
        <v>765.78158095791673</v>
      </c>
      <c r="F3535">
        <v>2266.783436644429</v>
      </c>
      <c r="G3535">
        <f t="shared" si="167"/>
        <v>0.70545890821835633</v>
      </c>
    </row>
    <row r="3536" spans="2:7">
      <c r="B3536">
        <v>3529</v>
      </c>
      <c r="C3536">
        <v>0.91361463930997755</v>
      </c>
      <c r="D3536">
        <f t="shared" si="166"/>
        <v>2.1516913462475049</v>
      </c>
      <c r="E3536">
        <f t="shared" si="165"/>
        <v>6096.4588143679312</v>
      </c>
      <c r="F3536">
        <v>2267.6818003513613</v>
      </c>
      <c r="G3536">
        <f t="shared" si="167"/>
        <v>0.70565886822635471</v>
      </c>
    </row>
    <row r="3537" spans="2:7">
      <c r="B3537">
        <v>3530</v>
      </c>
      <c r="C3537">
        <v>0.76341719975791633</v>
      </c>
      <c r="D3537">
        <f t="shared" si="166"/>
        <v>0.96537483085520637</v>
      </c>
      <c r="E3537">
        <f t="shared" si="165"/>
        <v>2735.2286874230849</v>
      </c>
      <c r="F3537">
        <v>2267.8526629868047</v>
      </c>
      <c r="G3537">
        <f t="shared" si="167"/>
        <v>0.70585882823435309</v>
      </c>
    </row>
    <row r="3538" spans="2:7">
      <c r="B3538">
        <v>3531</v>
      </c>
      <c r="C3538">
        <v>0.85733512406678181</v>
      </c>
      <c r="D3538">
        <f t="shared" si="166"/>
        <v>1.4912302957557553</v>
      </c>
      <c r="E3538">
        <f t="shared" si="165"/>
        <v>4225.1525046413071</v>
      </c>
      <c r="F3538">
        <v>2269.1775022122119</v>
      </c>
      <c r="G3538">
        <f t="shared" si="167"/>
        <v>0.70605878824235158</v>
      </c>
    </row>
    <row r="3539" spans="2:7">
      <c r="B3539">
        <v>3532</v>
      </c>
      <c r="C3539">
        <v>0.4109075691671491</v>
      </c>
      <c r="D3539">
        <f t="shared" si="166"/>
        <v>0.28152331350837234</v>
      </c>
      <c r="E3539">
        <f t="shared" si="165"/>
        <v>797.64938827372168</v>
      </c>
      <c r="F3539">
        <v>2271.4706890622447</v>
      </c>
      <c r="G3539">
        <f t="shared" si="167"/>
        <v>0.70625874825034995</v>
      </c>
    </row>
    <row r="3540" spans="2:7">
      <c r="B3540">
        <v>3533</v>
      </c>
      <c r="C3540">
        <v>0.5442564288525843</v>
      </c>
      <c r="D3540">
        <f t="shared" si="166"/>
        <v>0.44535570723242102</v>
      </c>
      <c r="E3540">
        <f t="shared" si="165"/>
        <v>1261.8411704918597</v>
      </c>
      <c r="F3540">
        <v>2271.7534367559988</v>
      </c>
      <c r="G3540">
        <f t="shared" si="167"/>
        <v>0.70645870825834833</v>
      </c>
    </row>
    <row r="3541" spans="2:7">
      <c r="B3541">
        <v>3534</v>
      </c>
      <c r="C3541">
        <v>0.19105918962708091</v>
      </c>
      <c r="D3541">
        <f t="shared" si="166"/>
        <v>0.10449568983521251</v>
      </c>
      <c r="E3541">
        <f t="shared" si="165"/>
        <v>296.07112119976881</v>
      </c>
      <c r="F3541">
        <v>2271.9420007806025</v>
      </c>
      <c r="G3541">
        <f t="shared" si="167"/>
        <v>0.70665866826634671</v>
      </c>
    </row>
    <row r="3542" spans="2:7">
      <c r="B3542">
        <v>3535</v>
      </c>
      <c r="C3542">
        <v>0.82457987710711678</v>
      </c>
      <c r="D3542">
        <f t="shared" si="166"/>
        <v>1.2611937486544078</v>
      </c>
      <c r="E3542">
        <f t="shared" si="165"/>
        <v>3573.3822878541555</v>
      </c>
      <c r="F3542">
        <v>2272.4710616155785</v>
      </c>
      <c r="G3542">
        <f t="shared" si="167"/>
        <v>0.70685862827434509</v>
      </c>
    </row>
    <row r="3543" spans="2:7">
      <c r="B3543">
        <v>3536</v>
      </c>
      <c r="C3543">
        <v>5.9081285734580491E-2</v>
      </c>
      <c r="D3543">
        <f t="shared" si="166"/>
        <v>2.895753089519526E-2</v>
      </c>
      <c r="E3543">
        <f t="shared" si="165"/>
        <v>82.046337536386574</v>
      </c>
      <c r="F3543">
        <v>2273.9520742136242</v>
      </c>
      <c r="G3543">
        <f t="shared" si="167"/>
        <v>0.70705858828234358</v>
      </c>
    </row>
    <row r="3544" spans="2:7">
      <c r="B3544">
        <v>3537</v>
      </c>
      <c r="C3544">
        <v>4.4760639150519088E-2</v>
      </c>
      <c r="D3544">
        <f t="shared" si="166"/>
        <v>2.169766741085799E-2</v>
      </c>
      <c r="E3544">
        <f t="shared" si="165"/>
        <v>61.476724330764313</v>
      </c>
      <c r="F3544">
        <v>2275.0509268589258</v>
      </c>
      <c r="G3544">
        <f t="shared" si="167"/>
        <v>0.70725854829034196</v>
      </c>
    </row>
    <row r="3545" spans="2:7">
      <c r="B3545">
        <v>3538</v>
      </c>
      <c r="C3545">
        <v>9.4899276794125909E-2</v>
      </c>
      <c r="D3545">
        <f t="shared" si="166"/>
        <v>4.7848081402963816E-2</v>
      </c>
      <c r="E3545">
        <f t="shared" si="165"/>
        <v>135.56956397506414</v>
      </c>
      <c r="F3545">
        <v>2275.2040471977698</v>
      </c>
      <c r="G3545">
        <f t="shared" si="167"/>
        <v>0.70745850829834034</v>
      </c>
    </row>
    <row r="3546" spans="2:7">
      <c r="B3546">
        <v>3539</v>
      </c>
      <c r="C3546">
        <v>0.13110370728693066</v>
      </c>
      <c r="D3546">
        <f t="shared" si="166"/>
        <v>6.8092280175536146E-2</v>
      </c>
      <c r="E3546">
        <f t="shared" si="165"/>
        <v>192.92812716401909</v>
      </c>
      <c r="F3546">
        <v>2277.2482652533772</v>
      </c>
      <c r="G3546">
        <f t="shared" si="167"/>
        <v>0.70765846830633872</v>
      </c>
    </row>
    <row r="3547" spans="2:7">
      <c r="B3547">
        <v>3540</v>
      </c>
      <c r="C3547">
        <v>0.42580376606933346</v>
      </c>
      <c r="D3547">
        <f t="shared" si="166"/>
        <v>0.29700146241772862</v>
      </c>
      <c r="E3547">
        <f t="shared" si="165"/>
        <v>841.50414351689778</v>
      </c>
      <c r="F3547">
        <v>2278.0935162265559</v>
      </c>
      <c r="G3547">
        <f t="shared" si="167"/>
        <v>0.7078584283143371</v>
      </c>
    </row>
    <row r="3548" spans="2:7">
      <c r="B3548">
        <v>3541</v>
      </c>
      <c r="C3548">
        <v>0.69323395521532993</v>
      </c>
      <c r="D3548">
        <f t="shared" si="166"/>
        <v>0.74003940829750103</v>
      </c>
      <c r="E3548">
        <f t="shared" si="165"/>
        <v>2096.7783235095862</v>
      </c>
      <c r="F3548">
        <v>2278.1509740394536</v>
      </c>
      <c r="G3548">
        <f t="shared" si="167"/>
        <v>0.70805838832233559</v>
      </c>
    </row>
    <row r="3549" spans="2:7">
      <c r="B3549">
        <v>3542</v>
      </c>
      <c r="C3549">
        <v>0.22007106921652131</v>
      </c>
      <c r="D3549">
        <f t="shared" si="166"/>
        <v>0.12356759329813993</v>
      </c>
      <c r="E3549">
        <f t="shared" si="165"/>
        <v>350.10818101139648</v>
      </c>
      <c r="F3549">
        <v>2279.0096273839827</v>
      </c>
      <c r="G3549">
        <f t="shared" si="167"/>
        <v>0.70825834833033396</v>
      </c>
    </row>
    <row r="3550" spans="2:7">
      <c r="B3550">
        <v>3543</v>
      </c>
      <c r="C3550">
        <v>0.62045849334659731</v>
      </c>
      <c r="D3550">
        <f t="shared" si="166"/>
        <v>0.5747884242744945</v>
      </c>
      <c r="E3550">
        <f t="shared" si="165"/>
        <v>1628.5672021110679</v>
      </c>
      <c r="F3550">
        <v>2279.6126481643028</v>
      </c>
      <c r="G3550">
        <f t="shared" si="167"/>
        <v>0.70845830833833234</v>
      </c>
    </row>
    <row r="3551" spans="2:7">
      <c r="B3551">
        <v>3544</v>
      </c>
      <c r="C3551">
        <v>0.95254837031173123</v>
      </c>
      <c r="D3551">
        <f t="shared" si="166"/>
        <v>3.1735659604933124</v>
      </c>
      <c r="E3551">
        <f t="shared" si="165"/>
        <v>8991.7702213977191</v>
      </c>
      <c r="F3551">
        <v>2279.7582626860344</v>
      </c>
      <c r="G3551">
        <f t="shared" si="167"/>
        <v>0.70865826834633072</v>
      </c>
    </row>
    <row r="3552" spans="2:7">
      <c r="B3552">
        <v>3545</v>
      </c>
      <c r="C3552">
        <v>0.75928525780606171</v>
      </c>
      <c r="D3552">
        <f t="shared" si="166"/>
        <v>0.94948821721957533</v>
      </c>
      <c r="E3552">
        <f t="shared" si="165"/>
        <v>2690.2166154554634</v>
      </c>
      <c r="F3552">
        <v>2284.2985196924674</v>
      </c>
      <c r="G3552">
        <f t="shared" si="167"/>
        <v>0.7088582283543291</v>
      </c>
    </row>
    <row r="3553" spans="2:7">
      <c r="B3553">
        <v>3546</v>
      </c>
      <c r="C3553">
        <v>0.21279391246802126</v>
      </c>
      <c r="D3553">
        <f t="shared" si="166"/>
        <v>0.1186868729039503</v>
      </c>
      <c r="E3553">
        <f t="shared" si="165"/>
        <v>336.27947322785923</v>
      </c>
      <c r="F3553">
        <v>2286.3293300346877</v>
      </c>
      <c r="G3553">
        <f t="shared" si="167"/>
        <v>0.70905818836232748</v>
      </c>
    </row>
    <row r="3554" spans="2:7">
      <c r="B3554">
        <v>3547</v>
      </c>
      <c r="C3554">
        <v>0.63278007820668991</v>
      </c>
      <c r="D3554">
        <f t="shared" si="166"/>
        <v>0.5993401056689418</v>
      </c>
      <c r="E3554">
        <f t="shared" si="165"/>
        <v>1698.1302993953352</v>
      </c>
      <c r="F3554">
        <v>2286.5179278178289</v>
      </c>
      <c r="G3554">
        <f t="shared" si="167"/>
        <v>0.70925814837032597</v>
      </c>
    </row>
    <row r="3555" spans="2:7">
      <c r="B3555">
        <v>3548</v>
      </c>
      <c r="C3555">
        <v>0.67178141890632737</v>
      </c>
      <c r="D3555">
        <f t="shared" si="166"/>
        <v>0.68577076147574823</v>
      </c>
      <c r="E3555">
        <f t="shared" si="165"/>
        <v>1943.0171575146201</v>
      </c>
      <c r="F3555">
        <v>2297.1085877969226</v>
      </c>
      <c r="G3555">
        <f t="shared" si="167"/>
        <v>0.70945810837832435</v>
      </c>
    </row>
    <row r="3556" spans="2:7">
      <c r="B3556">
        <v>3549</v>
      </c>
      <c r="C3556">
        <v>0.65522484622872978</v>
      </c>
      <c r="D3556">
        <f t="shared" si="166"/>
        <v>0.64732776507351675</v>
      </c>
      <c r="E3556">
        <f t="shared" si="165"/>
        <v>1834.0953343749643</v>
      </c>
      <c r="F3556">
        <v>2298.8846045227024</v>
      </c>
      <c r="G3556">
        <f t="shared" si="167"/>
        <v>0.70965806838632273</v>
      </c>
    </row>
    <row r="3557" spans="2:7">
      <c r="B3557">
        <v>3550</v>
      </c>
      <c r="C3557">
        <v>0.228138418873986</v>
      </c>
      <c r="D3557">
        <f t="shared" si="166"/>
        <v>0.12905707013554624</v>
      </c>
      <c r="E3557">
        <f t="shared" si="165"/>
        <v>365.661698717381</v>
      </c>
      <c r="F3557">
        <v>2299.077337791638</v>
      </c>
      <c r="G3557">
        <f t="shared" si="167"/>
        <v>0.70985802839432111</v>
      </c>
    </row>
    <row r="3558" spans="2:7">
      <c r="B3558">
        <v>3551</v>
      </c>
      <c r="C3558">
        <v>0.71616248535034799</v>
      </c>
      <c r="D3558">
        <f t="shared" si="166"/>
        <v>0.80456916994034211</v>
      </c>
      <c r="E3558">
        <f t="shared" si="165"/>
        <v>2279.6126481643028</v>
      </c>
      <c r="F3558">
        <v>2303.0827330280654</v>
      </c>
      <c r="G3558">
        <f t="shared" si="167"/>
        <v>0.71005798840231948</v>
      </c>
    </row>
    <row r="3559" spans="2:7">
      <c r="B3559">
        <v>3552</v>
      </c>
      <c r="C3559">
        <v>0.55948288379266775</v>
      </c>
      <c r="D3559">
        <f t="shared" si="166"/>
        <v>0.46856253087163013</v>
      </c>
      <c r="E3559">
        <f t="shared" si="165"/>
        <v>1327.5938374696188</v>
      </c>
      <c r="F3559">
        <v>2303.237032901598</v>
      </c>
      <c r="G3559">
        <f t="shared" si="167"/>
        <v>0.71025794841031797</v>
      </c>
    </row>
    <row r="3560" spans="2:7">
      <c r="B3560">
        <v>3553</v>
      </c>
      <c r="C3560">
        <v>0.89509277817349309</v>
      </c>
      <c r="D3560">
        <f t="shared" si="166"/>
        <v>1.8773816872397489</v>
      </c>
      <c r="E3560">
        <f t="shared" si="165"/>
        <v>5319.2481138459552</v>
      </c>
      <c r="F3560">
        <v>2303.4077317563037</v>
      </c>
      <c r="G3560">
        <f t="shared" si="167"/>
        <v>0.71045790841831635</v>
      </c>
    </row>
    <row r="3561" spans="2:7">
      <c r="B3561">
        <v>3554</v>
      </c>
      <c r="C3561">
        <v>0.64496979429207935</v>
      </c>
      <c r="D3561">
        <f t="shared" si="166"/>
        <v>0.62484949105933185</v>
      </c>
      <c r="E3561">
        <f t="shared" si="165"/>
        <v>1770.4068913347737</v>
      </c>
      <c r="F3561">
        <v>2303.6984846637574</v>
      </c>
      <c r="G3561">
        <f t="shared" si="167"/>
        <v>0.71065786842631473</v>
      </c>
    </row>
    <row r="3562" spans="2:7">
      <c r="B3562">
        <v>3555</v>
      </c>
      <c r="C3562">
        <v>0.92461821357323537</v>
      </c>
      <c r="D3562">
        <f t="shared" si="166"/>
        <v>2.3595519654658448</v>
      </c>
      <c r="E3562">
        <f t="shared" si="165"/>
        <v>6685.3972354865609</v>
      </c>
      <c r="F3562">
        <v>2303.9988461679231</v>
      </c>
      <c r="G3562">
        <f t="shared" si="167"/>
        <v>0.71085782843431311</v>
      </c>
    </row>
    <row r="3563" spans="2:7">
      <c r="B3563">
        <v>3556</v>
      </c>
      <c r="C3563">
        <v>0.68705165134777935</v>
      </c>
      <c r="D3563">
        <f t="shared" si="166"/>
        <v>0.72384093188529253</v>
      </c>
      <c r="E3563">
        <f t="shared" si="165"/>
        <v>2050.8826403416624</v>
      </c>
      <c r="F3563">
        <v>2305.0862571286607</v>
      </c>
      <c r="G3563">
        <f t="shared" si="167"/>
        <v>0.71105778844231149</v>
      </c>
    </row>
    <row r="3564" spans="2:7">
      <c r="B3564">
        <v>3557</v>
      </c>
      <c r="C3564">
        <v>0.96400835981926836</v>
      </c>
      <c r="D3564">
        <f t="shared" si="166"/>
        <v>3.7509502424235857</v>
      </c>
      <c r="E3564">
        <f t="shared" si="165"/>
        <v>10627.692353533494</v>
      </c>
      <c r="F3564">
        <v>2305.9681641194493</v>
      </c>
      <c r="G3564">
        <f t="shared" si="167"/>
        <v>0.71125774845030998</v>
      </c>
    </row>
    <row r="3565" spans="2:7">
      <c r="B3565">
        <v>3558</v>
      </c>
      <c r="C3565">
        <v>0.70943576839960187</v>
      </c>
      <c r="D3565">
        <f t="shared" si="166"/>
        <v>0.78486445747184774</v>
      </c>
      <c r="E3565">
        <f t="shared" si="165"/>
        <v>2223.7826295035688</v>
      </c>
      <c r="F3565">
        <v>2307.3123742216217</v>
      </c>
      <c r="G3565">
        <f t="shared" si="167"/>
        <v>0.71145770845830836</v>
      </c>
    </row>
    <row r="3566" spans="2:7">
      <c r="B3566">
        <v>3559</v>
      </c>
      <c r="C3566">
        <v>0.17512005676492792</v>
      </c>
      <c r="D3566">
        <f t="shared" si="166"/>
        <v>9.4439700985354147E-2</v>
      </c>
      <c r="E3566">
        <f t="shared" si="165"/>
        <v>267.57915279183675</v>
      </c>
      <c r="F3566">
        <v>2311.4402223158745</v>
      </c>
      <c r="G3566">
        <f t="shared" si="167"/>
        <v>0.71165766846630674</v>
      </c>
    </row>
    <row r="3567" spans="2:7">
      <c r="B3567">
        <v>3560</v>
      </c>
      <c r="C3567">
        <v>0.13995674410658487</v>
      </c>
      <c r="D3567">
        <f t="shared" si="166"/>
        <v>7.3231996443082759E-2</v>
      </c>
      <c r="E3567">
        <f t="shared" si="165"/>
        <v>207.49065658873448</v>
      </c>
      <c r="F3567">
        <v>2313.7186522129809</v>
      </c>
      <c r="G3567">
        <f t="shared" si="167"/>
        <v>0.71185762847430512</v>
      </c>
    </row>
    <row r="3568" spans="2:7">
      <c r="B3568">
        <v>3561</v>
      </c>
      <c r="C3568">
        <v>0.52432164244572232</v>
      </c>
      <c r="D3568">
        <f t="shared" si="166"/>
        <v>0.41663950110658687</v>
      </c>
      <c r="E3568">
        <f t="shared" si="165"/>
        <v>1180.4785864686628</v>
      </c>
      <c r="F3568">
        <v>2317.4429469979682</v>
      </c>
      <c r="G3568">
        <f t="shared" si="167"/>
        <v>0.71205758848230349</v>
      </c>
    </row>
    <row r="3569" spans="2:7">
      <c r="B3569">
        <v>3562</v>
      </c>
      <c r="C3569">
        <v>0.15267437865782063</v>
      </c>
      <c r="D3569">
        <f t="shared" si="166"/>
        <v>8.0752885447662459E-2</v>
      </c>
      <c r="E3569">
        <f t="shared" si="165"/>
        <v>228.79984210171031</v>
      </c>
      <c r="F3569">
        <v>2320.1004622824171</v>
      </c>
      <c r="G3569">
        <f t="shared" si="167"/>
        <v>0.71225754849030198</v>
      </c>
    </row>
    <row r="3570" spans="2:7">
      <c r="B3570">
        <v>3563</v>
      </c>
      <c r="C3570">
        <v>0.40245465146592907</v>
      </c>
      <c r="D3570">
        <f t="shared" si="166"/>
        <v>0.27299340776734593</v>
      </c>
      <c r="E3570">
        <f t="shared" si="165"/>
        <v>773.48132200748023</v>
      </c>
      <c r="F3570">
        <v>2320.3637494142195</v>
      </c>
      <c r="G3570">
        <f t="shared" si="167"/>
        <v>0.71245750849830036</v>
      </c>
    </row>
    <row r="3571" spans="2:7">
      <c r="B3571">
        <v>3564</v>
      </c>
      <c r="C3571">
        <v>0.50704998947243718</v>
      </c>
      <c r="D3571">
        <f t="shared" si="166"/>
        <v>0.39315247200003034</v>
      </c>
      <c r="E3571">
        <f t="shared" si="165"/>
        <v>1113.932004000086</v>
      </c>
      <c r="F3571">
        <v>2320.6101754996284</v>
      </c>
      <c r="G3571">
        <f t="shared" si="167"/>
        <v>0.71265746850629874</v>
      </c>
    </row>
    <row r="3572" spans="2:7">
      <c r="B3572">
        <v>3565</v>
      </c>
      <c r="C3572">
        <v>3.0120899713909521E-2</v>
      </c>
      <c r="D3572">
        <f t="shared" si="166"/>
        <v>1.4439437518371623E-2</v>
      </c>
      <c r="E3572">
        <f t="shared" si="165"/>
        <v>40.911739635386269</v>
      </c>
      <c r="F3572">
        <v>2322.2667923110853</v>
      </c>
      <c r="G3572">
        <f t="shared" si="167"/>
        <v>0.71285742851429712</v>
      </c>
    </row>
    <row r="3573" spans="2:7">
      <c r="B3573">
        <v>3566</v>
      </c>
      <c r="C3573">
        <v>0.10069866401386529</v>
      </c>
      <c r="D3573">
        <f t="shared" si="166"/>
        <v>5.1010172301841239E-2</v>
      </c>
      <c r="E3573">
        <f t="shared" si="165"/>
        <v>144.52882152188351</v>
      </c>
      <c r="F3573">
        <v>2322.6945897454443</v>
      </c>
      <c r="G3573">
        <f t="shared" si="167"/>
        <v>0.7130573885222955</v>
      </c>
    </row>
    <row r="3574" spans="2:7">
      <c r="B3574">
        <v>3567</v>
      </c>
      <c r="C3574">
        <v>0.28795211195164538</v>
      </c>
      <c r="D3574">
        <f t="shared" si="166"/>
        <v>0.17256333822717096</v>
      </c>
      <c r="E3574">
        <f t="shared" si="165"/>
        <v>488.92945831031773</v>
      </c>
      <c r="F3574">
        <v>2327.2371466415711</v>
      </c>
      <c r="G3574">
        <f t="shared" si="167"/>
        <v>0.71325734853029399</v>
      </c>
    </row>
    <row r="3575" spans="2:7">
      <c r="B3575">
        <v>3568</v>
      </c>
      <c r="C3575">
        <v>0.83436263567476576</v>
      </c>
      <c r="D3575">
        <f t="shared" si="166"/>
        <v>1.3228413130327388</v>
      </c>
      <c r="E3575">
        <f t="shared" si="165"/>
        <v>3748.0503869260933</v>
      </c>
      <c r="F3575">
        <v>2329.2642024728311</v>
      </c>
      <c r="G3575">
        <f t="shared" si="167"/>
        <v>0.71345730853829237</v>
      </c>
    </row>
    <row r="3576" spans="2:7">
      <c r="B3576">
        <v>3569</v>
      </c>
      <c r="C3576">
        <v>0.33116168442855576</v>
      </c>
      <c r="D3576">
        <f t="shared" si="166"/>
        <v>0.20748213377074376</v>
      </c>
      <c r="E3576">
        <f t="shared" si="165"/>
        <v>587.86604568377402</v>
      </c>
      <c r="F3576">
        <v>2330.8158724624395</v>
      </c>
      <c r="G3576">
        <f t="shared" si="167"/>
        <v>0.71365726854629075</v>
      </c>
    </row>
    <row r="3577" spans="2:7">
      <c r="B3577">
        <v>3570</v>
      </c>
      <c r="C3577">
        <v>0.29612713244259292</v>
      </c>
      <c r="D3577">
        <f t="shared" si="166"/>
        <v>0.17892745633722029</v>
      </c>
      <c r="E3577">
        <f t="shared" si="165"/>
        <v>506.96112628879087</v>
      </c>
      <c r="F3577">
        <v>2331.2357130119976</v>
      </c>
      <c r="G3577">
        <f t="shared" si="167"/>
        <v>0.71385722855428912</v>
      </c>
    </row>
    <row r="3578" spans="2:7">
      <c r="B3578">
        <v>3571</v>
      </c>
      <c r="C3578">
        <v>0.64473247724020455</v>
      </c>
      <c r="D3578">
        <f t="shared" si="166"/>
        <v>0.62434062330060613</v>
      </c>
      <c r="E3578">
        <f t="shared" si="165"/>
        <v>1768.9650993517175</v>
      </c>
      <c r="F3578">
        <v>2334.9344356415663</v>
      </c>
      <c r="G3578">
        <f t="shared" si="167"/>
        <v>0.7140571885622875</v>
      </c>
    </row>
    <row r="3579" spans="2:7">
      <c r="B3579">
        <v>3572</v>
      </c>
      <c r="C3579">
        <v>0.34484873499198765</v>
      </c>
      <c r="D3579">
        <f t="shared" si="166"/>
        <v>0.21924190978978375</v>
      </c>
      <c r="E3579">
        <f t="shared" si="165"/>
        <v>621.18541107105398</v>
      </c>
      <c r="F3579">
        <v>2338.8462342247208</v>
      </c>
      <c r="G3579">
        <f t="shared" si="167"/>
        <v>0.71425714857028599</v>
      </c>
    </row>
    <row r="3580" spans="2:7">
      <c r="B3580">
        <v>3573</v>
      </c>
      <c r="C3580">
        <v>0.92287533769061814</v>
      </c>
      <c r="D3580">
        <f t="shared" si="166"/>
        <v>2.3237484829533179</v>
      </c>
      <c r="E3580">
        <f t="shared" si="165"/>
        <v>6583.9540350344014</v>
      </c>
      <c r="F3580">
        <v>2340.3220715451844</v>
      </c>
      <c r="G3580">
        <f t="shared" si="167"/>
        <v>0.71445710857828437</v>
      </c>
    </row>
    <row r="3581" spans="2:7">
      <c r="B3581">
        <v>3574</v>
      </c>
      <c r="C3581">
        <v>0.17497992699169373</v>
      </c>
      <c r="D3581">
        <f t="shared" si="166"/>
        <v>9.435256077206855E-2</v>
      </c>
      <c r="E3581">
        <f t="shared" si="165"/>
        <v>267.33225552086088</v>
      </c>
      <c r="F3581">
        <v>2340.5270338220375</v>
      </c>
      <c r="G3581">
        <f t="shared" si="167"/>
        <v>0.71465706858628275</v>
      </c>
    </row>
    <row r="3582" spans="2:7">
      <c r="B3582">
        <v>3575</v>
      </c>
      <c r="C3582">
        <v>5.0140275956109925E-2</v>
      </c>
      <c r="D3582">
        <f t="shared" si="166"/>
        <v>2.4406020028723052E-2</v>
      </c>
      <c r="E3582">
        <f t="shared" si="165"/>
        <v>69.150390081381985</v>
      </c>
      <c r="F3582">
        <v>2342.4328382230019</v>
      </c>
      <c r="G3582">
        <f t="shared" si="167"/>
        <v>0.71485702859428113</v>
      </c>
    </row>
    <row r="3583" spans="2:7">
      <c r="B3583">
        <v>3576</v>
      </c>
      <c r="C3583">
        <v>6.9642941061522023E-2</v>
      </c>
      <c r="D3583">
        <f t="shared" si="166"/>
        <v>3.4416580641309258E-2</v>
      </c>
      <c r="E3583">
        <f t="shared" si="165"/>
        <v>97.513645150376234</v>
      </c>
      <c r="F3583">
        <v>2345.6827912976296</v>
      </c>
      <c r="G3583">
        <f t="shared" si="167"/>
        <v>0.71505698860227951</v>
      </c>
    </row>
    <row r="3584" spans="2:7">
      <c r="B3584">
        <v>3577</v>
      </c>
      <c r="C3584">
        <v>3.9418914307728148E-2</v>
      </c>
      <c r="D3584">
        <f t="shared" si="166"/>
        <v>1.9030476992557999E-2</v>
      </c>
      <c r="E3584">
        <f t="shared" si="165"/>
        <v>53.919684812247667</v>
      </c>
      <c r="F3584">
        <v>2347.1979030423458</v>
      </c>
      <c r="G3584">
        <f t="shared" si="167"/>
        <v>0.715256948610278</v>
      </c>
    </row>
    <row r="3585" spans="2:7">
      <c r="B3585">
        <v>3578</v>
      </c>
      <c r="C3585">
        <v>0.13469484506095331</v>
      </c>
      <c r="D3585">
        <f t="shared" si="166"/>
        <v>7.0167837934963728E-2</v>
      </c>
      <c r="E3585">
        <f t="shared" si="165"/>
        <v>198.80887414906391</v>
      </c>
      <c r="F3585">
        <v>2350.1528611279996</v>
      </c>
      <c r="G3585">
        <f t="shared" si="167"/>
        <v>0.71545690861827638</v>
      </c>
    </row>
    <row r="3586" spans="2:7">
      <c r="B3586">
        <v>3579</v>
      </c>
      <c r="C3586">
        <v>0.23791134333583064</v>
      </c>
      <c r="D3586">
        <f t="shared" si="166"/>
        <v>0.13582107603882831</v>
      </c>
      <c r="E3586">
        <f t="shared" si="165"/>
        <v>384.82638211001358</v>
      </c>
      <c r="F3586">
        <v>2352.0771161669772</v>
      </c>
      <c r="G3586">
        <f t="shared" si="167"/>
        <v>0.71565686862627476</v>
      </c>
    </row>
    <row r="3587" spans="2:7">
      <c r="B3587">
        <v>3580</v>
      </c>
      <c r="C3587">
        <v>8.781204542590948E-2</v>
      </c>
      <c r="D3587">
        <f t="shared" si="166"/>
        <v>4.4023967620048676E-2</v>
      </c>
      <c r="E3587">
        <f t="shared" si="165"/>
        <v>124.73457492347126</v>
      </c>
      <c r="F3587">
        <v>2353.9337508293779</v>
      </c>
      <c r="G3587">
        <f t="shared" si="167"/>
        <v>0.71585682863427313</v>
      </c>
    </row>
    <row r="3588" spans="2:7">
      <c r="B3588">
        <v>3581</v>
      </c>
      <c r="C3588">
        <v>0.10285314957018832</v>
      </c>
      <c r="D3588">
        <f t="shared" si="166"/>
        <v>5.2192537033929121E-2</v>
      </c>
      <c r="E3588">
        <f t="shared" si="165"/>
        <v>147.87885492946586</v>
      </c>
      <c r="F3588">
        <v>2355.3132194556097</v>
      </c>
      <c r="G3588">
        <f t="shared" si="167"/>
        <v>0.71605678864227151</v>
      </c>
    </row>
    <row r="3589" spans="2:7">
      <c r="B3589">
        <v>3582</v>
      </c>
      <c r="C3589">
        <v>0.81577169605536448</v>
      </c>
      <c r="D3589">
        <f t="shared" si="166"/>
        <v>1.2098571920691841</v>
      </c>
      <c r="E3589">
        <f t="shared" si="165"/>
        <v>3427.9287108626886</v>
      </c>
      <c r="F3589">
        <v>2355.8141451201896</v>
      </c>
      <c r="G3589">
        <f t="shared" si="167"/>
        <v>0.71625674865026989</v>
      </c>
    </row>
    <row r="3590" spans="2:7">
      <c r="B3590">
        <v>3583</v>
      </c>
      <c r="C3590">
        <v>0.21513798809469653</v>
      </c>
      <c r="D3590">
        <f t="shared" si="166"/>
        <v>0.12025176352200528</v>
      </c>
      <c r="E3590">
        <f t="shared" si="165"/>
        <v>340.71332997901499</v>
      </c>
      <c r="F3590">
        <v>2356.9216174524545</v>
      </c>
      <c r="G3590">
        <f t="shared" si="167"/>
        <v>0.71645670865826838</v>
      </c>
    </row>
    <row r="3591" spans="2:7">
      <c r="B3591">
        <v>3584</v>
      </c>
      <c r="C3591">
        <v>0.78504850765329826</v>
      </c>
      <c r="D3591">
        <f t="shared" si="166"/>
        <v>1.0557268449156294</v>
      </c>
      <c r="E3591">
        <f t="shared" si="165"/>
        <v>2991.2260605942834</v>
      </c>
      <c r="F3591">
        <v>2364.4293104225881</v>
      </c>
      <c r="G3591">
        <f t="shared" si="167"/>
        <v>0.71665666866626676</v>
      </c>
    </row>
    <row r="3592" spans="2:7">
      <c r="B3592">
        <v>3585</v>
      </c>
      <c r="C3592">
        <v>0.37335664835575533</v>
      </c>
      <c r="D3592">
        <f t="shared" si="166"/>
        <v>0.24493498168124472</v>
      </c>
      <c r="E3592">
        <f t="shared" ref="E3592:E3655" si="168">$F$3*D3592</f>
        <v>693.98244809686014</v>
      </c>
      <c r="F3592">
        <v>2368.796968415103</v>
      </c>
      <c r="G3592">
        <f t="shared" si="167"/>
        <v>0.71685662867426514</v>
      </c>
    </row>
    <row r="3593" spans="2:7">
      <c r="B3593">
        <v>3586</v>
      </c>
      <c r="C3593">
        <v>0.53206589226524481</v>
      </c>
      <c r="D3593">
        <f t="shared" ref="D3593:D3656" si="169">(1-C3593)^(-1/$F$2)-1</f>
        <v>0.42758153152375322</v>
      </c>
      <c r="E3593">
        <f t="shared" si="168"/>
        <v>1211.4810059839676</v>
      </c>
      <c r="F3593">
        <v>2369.5334022638322</v>
      </c>
      <c r="G3593">
        <f t="shared" ref="G3593:G3656" si="170">B3593/5001</f>
        <v>0.71705658868226352</v>
      </c>
    </row>
    <row r="3594" spans="2:7">
      <c r="B3594">
        <v>3587</v>
      </c>
      <c r="C3594">
        <v>0.93568108942896666</v>
      </c>
      <c r="D3594">
        <f t="shared" si="169"/>
        <v>2.6190221723014901</v>
      </c>
      <c r="E3594">
        <f t="shared" si="168"/>
        <v>7420.562821520889</v>
      </c>
      <c r="F3594">
        <v>2369.6287997832851</v>
      </c>
      <c r="G3594">
        <f t="shared" si="170"/>
        <v>0.7172565486902619</v>
      </c>
    </row>
    <row r="3595" spans="2:7">
      <c r="B3595">
        <v>3588</v>
      </c>
      <c r="C3595">
        <v>3.8063954881220496E-2</v>
      </c>
      <c r="D3595">
        <f t="shared" si="169"/>
        <v>1.8357390113287186E-2</v>
      </c>
      <c r="E3595">
        <f t="shared" si="168"/>
        <v>52.012605320980363</v>
      </c>
      <c r="F3595">
        <v>2370.9072761646039</v>
      </c>
      <c r="G3595">
        <f t="shared" si="170"/>
        <v>0.71745650869826039</v>
      </c>
    </row>
    <row r="3596" spans="2:7">
      <c r="B3596">
        <v>3589</v>
      </c>
      <c r="C3596">
        <v>0.8610118075815486</v>
      </c>
      <c r="D3596">
        <f t="shared" si="169"/>
        <v>1.5219072267818996</v>
      </c>
      <c r="E3596">
        <f t="shared" si="168"/>
        <v>4312.0704758820493</v>
      </c>
      <c r="F3596">
        <v>2371.7100350103315</v>
      </c>
      <c r="G3596">
        <f t="shared" si="170"/>
        <v>0.71765646870625877</v>
      </c>
    </row>
    <row r="3597" spans="2:7">
      <c r="B3597">
        <v>3590</v>
      </c>
      <c r="C3597">
        <v>0.84476236276209682</v>
      </c>
      <c r="D3597">
        <f t="shared" si="169"/>
        <v>1.394529241830532</v>
      </c>
      <c r="E3597">
        <f t="shared" si="168"/>
        <v>3951.1661851865074</v>
      </c>
      <c r="F3597">
        <v>2371.77909153474</v>
      </c>
      <c r="G3597">
        <f t="shared" si="170"/>
        <v>0.71785642871425714</v>
      </c>
    </row>
    <row r="3598" spans="2:7">
      <c r="B3598">
        <v>3591</v>
      </c>
      <c r="C3598">
        <v>0.83671842338633173</v>
      </c>
      <c r="D3598">
        <f t="shared" si="169"/>
        <v>1.3384909549684525</v>
      </c>
      <c r="E3598">
        <f t="shared" si="168"/>
        <v>3792.3910390772821</v>
      </c>
      <c r="F3598">
        <v>2375.5804285892696</v>
      </c>
      <c r="G3598">
        <f t="shared" si="170"/>
        <v>0.71805638872225552</v>
      </c>
    </row>
    <row r="3599" spans="2:7">
      <c r="B3599">
        <v>3592</v>
      </c>
      <c r="C3599">
        <v>0.24812672044715867</v>
      </c>
      <c r="D3599">
        <f t="shared" si="169"/>
        <v>0.14302885729118686</v>
      </c>
      <c r="E3599">
        <f t="shared" si="168"/>
        <v>405.24842899169613</v>
      </c>
      <c r="F3599">
        <v>2376.6093515779339</v>
      </c>
      <c r="G3599">
        <f t="shared" si="170"/>
        <v>0.7182563487302539</v>
      </c>
    </row>
    <row r="3600" spans="2:7">
      <c r="B3600">
        <v>3593</v>
      </c>
      <c r="C3600">
        <v>0.89494859932659454</v>
      </c>
      <c r="D3600">
        <f t="shared" si="169"/>
        <v>1.8755298753641374</v>
      </c>
      <c r="E3600">
        <f t="shared" si="168"/>
        <v>5314.0013135317231</v>
      </c>
      <c r="F3600">
        <v>2377.1823234860353</v>
      </c>
      <c r="G3600">
        <f t="shared" si="170"/>
        <v>0.71845630873825239</v>
      </c>
    </row>
    <row r="3601" spans="2:7">
      <c r="B3601">
        <v>3594</v>
      </c>
      <c r="C3601">
        <v>0.6163816731434183</v>
      </c>
      <c r="D3601">
        <f t="shared" si="169"/>
        <v>0.56692128908969752</v>
      </c>
      <c r="E3601">
        <f t="shared" si="168"/>
        <v>1606.276985754143</v>
      </c>
      <c r="F3601">
        <v>2377.2211617197636</v>
      </c>
      <c r="G3601">
        <f t="shared" si="170"/>
        <v>0.71865626874625077</v>
      </c>
    </row>
    <row r="3602" spans="2:7">
      <c r="B3602">
        <v>3595</v>
      </c>
      <c r="C3602">
        <v>0.30338548526670484</v>
      </c>
      <c r="D3602">
        <f t="shared" si="169"/>
        <v>0.18466963414416027</v>
      </c>
      <c r="E3602">
        <f t="shared" si="168"/>
        <v>523.23063007512076</v>
      </c>
      <c r="F3602">
        <v>2379.1937260553605</v>
      </c>
      <c r="G3602">
        <f t="shared" si="170"/>
        <v>0.71885622875424915</v>
      </c>
    </row>
    <row r="3603" spans="2:7">
      <c r="B3603">
        <v>3596</v>
      </c>
      <c r="C3603">
        <v>0.89047233873817944</v>
      </c>
      <c r="D3603">
        <f t="shared" si="169"/>
        <v>1.8198318530009279</v>
      </c>
      <c r="E3603">
        <f t="shared" si="168"/>
        <v>5156.1902501692957</v>
      </c>
      <c r="F3603">
        <v>2383.0349926001604</v>
      </c>
      <c r="G3603">
        <f t="shared" si="170"/>
        <v>0.71905618876224753</v>
      </c>
    </row>
    <row r="3604" spans="2:7">
      <c r="B3604">
        <v>3597</v>
      </c>
      <c r="C3604">
        <v>0.15940290498835041</v>
      </c>
      <c r="D3604">
        <f t="shared" si="169"/>
        <v>8.4799381714808275E-2</v>
      </c>
      <c r="E3604">
        <f t="shared" si="168"/>
        <v>240.26491485862346</v>
      </c>
      <c r="F3604">
        <v>2384.1216941794305</v>
      </c>
      <c r="G3604">
        <f t="shared" si="170"/>
        <v>0.71925614877024591</v>
      </c>
    </row>
    <row r="3605" spans="2:7">
      <c r="B3605">
        <v>3598</v>
      </c>
      <c r="C3605">
        <v>0.79000783788107842</v>
      </c>
      <c r="D3605">
        <f t="shared" si="169"/>
        <v>1.0783433865301877</v>
      </c>
      <c r="E3605">
        <f t="shared" si="168"/>
        <v>3055.306261835532</v>
      </c>
      <c r="F3605">
        <v>2385.0802503146774</v>
      </c>
      <c r="G3605">
        <f t="shared" si="170"/>
        <v>0.7194561087782444</v>
      </c>
    </row>
    <row r="3606" spans="2:7">
      <c r="B3606">
        <v>3599</v>
      </c>
      <c r="C3606">
        <v>0.57084155119202129</v>
      </c>
      <c r="D3606">
        <f t="shared" si="169"/>
        <v>0.48665593389755402</v>
      </c>
      <c r="E3606">
        <f t="shared" si="168"/>
        <v>1378.858479376403</v>
      </c>
      <c r="F3606">
        <v>2385.8168884392535</v>
      </c>
      <c r="G3606">
        <f t="shared" si="170"/>
        <v>0.71965606878624278</v>
      </c>
    </row>
    <row r="3607" spans="2:7">
      <c r="B3607">
        <v>3600</v>
      </c>
      <c r="C3607">
        <v>5.9897595575374218E-2</v>
      </c>
      <c r="D3607">
        <f t="shared" si="169"/>
        <v>2.9376245841228332E-2</v>
      </c>
      <c r="E3607">
        <f t="shared" si="168"/>
        <v>83.23269655014694</v>
      </c>
      <c r="F3607">
        <v>2386.0113421350902</v>
      </c>
      <c r="G3607">
        <f t="shared" si="170"/>
        <v>0.71985602879424115</v>
      </c>
    </row>
    <row r="3608" spans="2:7">
      <c r="B3608">
        <v>3601</v>
      </c>
      <c r="C3608">
        <v>0.75516299192470848</v>
      </c>
      <c r="D3608">
        <f t="shared" si="169"/>
        <v>0.93403298343542174</v>
      </c>
      <c r="E3608">
        <f t="shared" si="168"/>
        <v>2646.4267864003618</v>
      </c>
      <c r="F3608">
        <v>2389.171688148966</v>
      </c>
      <c r="G3608">
        <f t="shared" si="170"/>
        <v>0.72005598880223953</v>
      </c>
    </row>
    <row r="3609" spans="2:7">
      <c r="B3609">
        <v>3602</v>
      </c>
      <c r="C3609">
        <v>0.13661572762072538</v>
      </c>
      <c r="D3609">
        <f t="shared" si="169"/>
        <v>7.1283245064510004E-2</v>
      </c>
      <c r="E3609">
        <f t="shared" si="168"/>
        <v>201.96919434944502</v>
      </c>
      <c r="F3609">
        <v>2390.6307448986577</v>
      </c>
      <c r="G3609">
        <f t="shared" si="170"/>
        <v>0.72025594881023791</v>
      </c>
    </row>
    <row r="3610" spans="2:7">
      <c r="B3610">
        <v>3603</v>
      </c>
      <c r="C3610">
        <v>3.8072520950217514E-2</v>
      </c>
      <c r="D3610">
        <f t="shared" si="169"/>
        <v>1.8361641001749085E-2</v>
      </c>
      <c r="E3610">
        <f t="shared" si="168"/>
        <v>52.024649504955747</v>
      </c>
      <c r="F3610">
        <v>2390.8330014579251</v>
      </c>
      <c r="G3610">
        <f t="shared" si="170"/>
        <v>0.7204559088182364</v>
      </c>
    </row>
    <row r="3611" spans="2:7">
      <c r="B3611">
        <v>3604</v>
      </c>
      <c r="C3611">
        <v>0.71376430862471973</v>
      </c>
      <c r="D3611">
        <f t="shared" si="169"/>
        <v>0.79746617011887966</v>
      </c>
      <c r="E3611">
        <f t="shared" si="168"/>
        <v>2259.4874820034925</v>
      </c>
      <c r="F3611">
        <v>2391.0842130203032</v>
      </c>
      <c r="G3611">
        <f t="shared" si="170"/>
        <v>0.72065586882623478</v>
      </c>
    </row>
    <row r="3612" spans="2:7">
      <c r="B3612">
        <v>3605</v>
      </c>
      <c r="C3612">
        <v>0.57755785609116805</v>
      </c>
      <c r="D3612">
        <f t="shared" si="169"/>
        <v>0.4976888866071445</v>
      </c>
      <c r="E3612">
        <f t="shared" si="168"/>
        <v>1410.1185120535761</v>
      </c>
      <c r="F3612">
        <v>2394.8898690904402</v>
      </c>
      <c r="G3612">
        <f t="shared" si="170"/>
        <v>0.72085582883423316</v>
      </c>
    </row>
    <row r="3613" spans="2:7">
      <c r="B3613">
        <v>3606</v>
      </c>
      <c r="C3613">
        <v>0.17771669326566064</v>
      </c>
      <c r="D3613">
        <f t="shared" si="169"/>
        <v>9.6058373344621639E-2</v>
      </c>
      <c r="E3613">
        <f t="shared" si="168"/>
        <v>272.16539114309467</v>
      </c>
      <c r="F3613">
        <v>2395.9049022004128</v>
      </c>
      <c r="G3613">
        <f t="shared" si="170"/>
        <v>0.72105578884223154</v>
      </c>
    </row>
    <row r="3614" spans="2:7">
      <c r="B3614">
        <v>3607</v>
      </c>
      <c r="C3614">
        <v>0.81389247859318192</v>
      </c>
      <c r="D3614">
        <f t="shared" si="169"/>
        <v>1.1993693072090204</v>
      </c>
      <c r="E3614">
        <f t="shared" si="168"/>
        <v>3398.2130370922246</v>
      </c>
      <c r="F3614">
        <v>2400.8114803634153</v>
      </c>
      <c r="G3614">
        <f t="shared" si="170"/>
        <v>0.72125574885022992</v>
      </c>
    </row>
    <row r="3615" spans="2:7">
      <c r="B3615">
        <v>3608</v>
      </c>
      <c r="C3615">
        <v>7.8096898884252419E-2</v>
      </c>
      <c r="D3615">
        <f t="shared" si="169"/>
        <v>3.8852231348553978E-2</v>
      </c>
      <c r="E3615">
        <f t="shared" si="168"/>
        <v>110.08132215423628</v>
      </c>
      <c r="F3615">
        <v>2401.0433323717248</v>
      </c>
      <c r="G3615">
        <f t="shared" si="170"/>
        <v>0.72145570885822841</v>
      </c>
    </row>
    <row r="3616" spans="2:7">
      <c r="B3616">
        <v>3609</v>
      </c>
      <c r="C3616">
        <v>0.26755421044405303</v>
      </c>
      <c r="D3616">
        <f t="shared" si="169"/>
        <v>0.15714155608064595</v>
      </c>
      <c r="E3616">
        <f t="shared" si="168"/>
        <v>445.23440889516354</v>
      </c>
      <c r="F3616">
        <v>2402.1639469942152</v>
      </c>
      <c r="G3616">
        <f t="shared" si="170"/>
        <v>0.72165566886622678</v>
      </c>
    </row>
    <row r="3617" spans="2:7">
      <c r="B3617">
        <v>3610</v>
      </c>
      <c r="C3617">
        <v>0.83128797210748839</v>
      </c>
      <c r="D3617">
        <f t="shared" si="169"/>
        <v>1.3029011206489018</v>
      </c>
      <c r="E3617">
        <f t="shared" si="168"/>
        <v>3691.5531751718886</v>
      </c>
      <c r="F3617">
        <v>2403.6302720377207</v>
      </c>
      <c r="G3617">
        <f t="shared" si="170"/>
        <v>0.72185562887422516</v>
      </c>
    </row>
    <row r="3618" spans="2:7">
      <c r="B3618">
        <v>3611</v>
      </c>
      <c r="C3618">
        <v>0.41989119158762178</v>
      </c>
      <c r="D3618">
        <f t="shared" si="169"/>
        <v>0.29078806364925969</v>
      </c>
      <c r="E3618">
        <f t="shared" si="168"/>
        <v>823.89951367290246</v>
      </c>
      <c r="F3618">
        <v>2403.9936065882821</v>
      </c>
      <c r="G3618">
        <f t="shared" si="170"/>
        <v>0.72205558888222354</v>
      </c>
    </row>
    <row r="3619" spans="2:7">
      <c r="B3619">
        <v>3612</v>
      </c>
      <c r="C3619">
        <v>0.49673600041713595</v>
      </c>
      <c r="D3619">
        <f t="shared" si="169"/>
        <v>0.37969531127519751</v>
      </c>
      <c r="E3619">
        <f t="shared" si="168"/>
        <v>1075.8033819463931</v>
      </c>
      <c r="F3619">
        <v>2404.2243192904766</v>
      </c>
      <c r="G3619">
        <f t="shared" si="170"/>
        <v>0.72225554889022192</v>
      </c>
    </row>
    <row r="3620" spans="2:7">
      <c r="B3620">
        <v>3613</v>
      </c>
      <c r="C3620">
        <v>0.67512512339657427</v>
      </c>
      <c r="D3620">
        <f t="shared" si="169"/>
        <v>0.69388165750199926</v>
      </c>
      <c r="E3620">
        <f t="shared" si="168"/>
        <v>1965.998029588998</v>
      </c>
      <c r="F3620">
        <v>2408.9871857749145</v>
      </c>
      <c r="G3620">
        <f t="shared" si="170"/>
        <v>0.72245550889822041</v>
      </c>
    </row>
    <row r="3621" spans="2:7">
      <c r="B3621">
        <v>3614</v>
      </c>
      <c r="C3621">
        <v>0.35199620954261679</v>
      </c>
      <c r="D3621">
        <f t="shared" si="169"/>
        <v>0.22552739904272356</v>
      </c>
      <c r="E3621">
        <f t="shared" si="168"/>
        <v>638.99429728771679</v>
      </c>
      <c r="F3621">
        <v>2411.3969212355169</v>
      </c>
      <c r="G3621">
        <f t="shared" si="170"/>
        <v>0.72265546890621879</v>
      </c>
    </row>
    <row r="3622" spans="2:7">
      <c r="B3622">
        <v>3615</v>
      </c>
      <c r="C3622">
        <v>6.0627576610497891E-2</v>
      </c>
      <c r="D3622">
        <f t="shared" si="169"/>
        <v>2.9751132145461323E-2</v>
      </c>
      <c r="E3622">
        <f t="shared" si="168"/>
        <v>84.294874412140416</v>
      </c>
      <c r="F3622">
        <v>2413.1788331333032</v>
      </c>
      <c r="G3622">
        <f t="shared" si="170"/>
        <v>0.72285542891421717</v>
      </c>
    </row>
    <row r="3623" spans="2:7">
      <c r="B3623">
        <v>3616</v>
      </c>
      <c r="C3623">
        <v>0.90293545222942417</v>
      </c>
      <c r="D3623">
        <f t="shared" si="169"/>
        <v>1.9841134293913489</v>
      </c>
      <c r="E3623">
        <f t="shared" si="168"/>
        <v>5621.6547166088221</v>
      </c>
      <c r="F3623">
        <v>2414.3783682875546</v>
      </c>
      <c r="G3623">
        <f t="shared" si="170"/>
        <v>0.72305538892221555</v>
      </c>
    </row>
    <row r="3624" spans="2:7">
      <c r="B3624">
        <v>3617</v>
      </c>
      <c r="C3624">
        <v>0.80221491365669395</v>
      </c>
      <c r="D3624">
        <f t="shared" si="169"/>
        <v>1.1375155240432719</v>
      </c>
      <c r="E3624">
        <f t="shared" si="168"/>
        <v>3222.9606514559373</v>
      </c>
      <c r="F3624">
        <v>2414.893243212292</v>
      </c>
      <c r="G3624">
        <f t="shared" si="170"/>
        <v>0.72325534893021393</v>
      </c>
    </row>
    <row r="3625" spans="2:7">
      <c r="B3625">
        <v>3618</v>
      </c>
      <c r="C3625">
        <v>0.22762138414693067</v>
      </c>
      <c r="D3625">
        <f t="shared" si="169"/>
        <v>0.12870272710950936</v>
      </c>
      <c r="E3625">
        <f t="shared" si="168"/>
        <v>364.65772681027653</v>
      </c>
      <c r="F3625">
        <v>2415.357061389052</v>
      </c>
      <c r="G3625">
        <f t="shared" si="170"/>
        <v>0.7234553089382123</v>
      </c>
    </row>
    <row r="3626" spans="2:7">
      <c r="B3626">
        <v>3619</v>
      </c>
      <c r="C3626">
        <v>0.66422156313969971</v>
      </c>
      <c r="D3626">
        <f t="shared" si="169"/>
        <v>0.66787211796348345</v>
      </c>
      <c r="E3626">
        <f t="shared" si="168"/>
        <v>1892.3043342298699</v>
      </c>
      <c r="F3626">
        <v>2419.2169160335766</v>
      </c>
      <c r="G3626">
        <f t="shared" si="170"/>
        <v>0.72365526894621079</v>
      </c>
    </row>
    <row r="3627" spans="2:7">
      <c r="B3627">
        <v>3620</v>
      </c>
      <c r="C3627">
        <v>0.34565466877718776</v>
      </c>
      <c r="D3627">
        <f t="shared" si="169"/>
        <v>0.21994559998379537</v>
      </c>
      <c r="E3627">
        <f t="shared" si="168"/>
        <v>623.17919995408693</v>
      </c>
      <c r="F3627">
        <v>2420.0543933533395</v>
      </c>
      <c r="G3627">
        <f t="shared" si="170"/>
        <v>0.72385522895420917</v>
      </c>
    </row>
    <row r="3628" spans="2:7">
      <c r="B3628">
        <v>3621</v>
      </c>
      <c r="C3628">
        <v>0.43191698775555643</v>
      </c>
      <c r="D3628">
        <f t="shared" si="169"/>
        <v>0.30352530846413761</v>
      </c>
      <c r="E3628">
        <f t="shared" si="168"/>
        <v>859.98837398172327</v>
      </c>
      <c r="F3628">
        <v>2424.3618208594066</v>
      </c>
      <c r="G3628">
        <f t="shared" si="170"/>
        <v>0.72405518896220755</v>
      </c>
    </row>
    <row r="3629" spans="2:7">
      <c r="B3629">
        <v>3622</v>
      </c>
      <c r="C3629">
        <v>0.46586241654768723</v>
      </c>
      <c r="D3629">
        <f t="shared" si="169"/>
        <v>0.34172215763453884</v>
      </c>
      <c r="E3629">
        <f t="shared" si="168"/>
        <v>968.2127799645267</v>
      </c>
      <c r="F3629">
        <v>2429.3725533065467</v>
      </c>
      <c r="G3629">
        <f t="shared" si="170"/>
        <v>0.72425514897020593</v>
      </c>
    </row>
    <row r="3630" spans="2:7">
      <c r="B3630">
        <v>3623</v>
      </c>
      <c r="C3630">
        <v>0.84362803194981051</v>
      </c>
      <c r="D3630">
        <f t="shared" si="169"/>
        <v>1.3863712854620762</v>
      </c>
      <c r="E3630">
        <f t="shared" si="168"/>
        <v>3928.051975475883</v>
      </c>
      <c r="F3630">
        <v>2430.1151737497339</v>
      </c>
      <c r="G3630">
        <f t="shared" si="170"/>
        <v>0.72445510897820431</v>
      </c>
    </row>
    <row r="3631" spans="2:7">
      <c r="B3631">
        <v>3624</v>
      </c>
      <c r="C3631">
        <v>0.62630795534425143</v>
      </c>
      <c r="D3631">
        <f t="shared" si="169"/>
        <v>0.58629564401008594</v>
      </c>
      <c r="E3631">
        <f t="shared" si="168"/>
        <v>1661.1709913619102</v>
      </c>
      <c r="F3631">
        <v>2432.4369208153594</v>
      </c>
      <c r="G3631">
        <f t="shared" si="170"/>
        <v>0.7246550689862028</v>
      </c>
    </row>
    <row r="3632" spans="2:7">
      <c r="B3632">
        <v>3625</v>
      </c>
      <c r="C3632">
        <v>0.53770204880790462</v>
      </c>
      <c r="D3632">
        <f t="shared" si="169"/>
        <v>0.43571364243118249</v>
      </c>
      <c r="E3632">
        <f t="shared" si="168"/>
        <v>1234.5219868883505</v>
      </c>
      <c r="F3632">
        <v>2435.5549181558845</v>
      </c>
      <c r="G3632">
        <f t="shared" si="170"/>
        <v>0.72485502899420118</v>
      </c>
    </row>
    <row r="3633" spans="2:7">
      <c r="B3633">
        <v>3626</v>
      </c>
      <c r="C3633">
        <v>0.78166367591491159</v>
      </c>
      <c r="D3633">
        <f t="shared" si="169"/>
        <v>1.0407259648869358</v>
      </c>
      <c r="E3633">
        <f t="shared" si="168"/>
        <v>2948.7235671796516</v>
      </c>
      <c r="F3633">
        <v>2435.9896459494153</v>
      </c>
      <c r="G3633">
        <f t="shared" si="170"/>
        <v>0.72505498900219956</v>
      </c>
    </row>
    <row r="3634" spans="2:7">
      <c r="B3634">
        <v>3627</v>
      </c>
      <c r="C3634">
        <v>0.41067315351478306</v>
      </c>
      <c r="D3634">
        <f t="shared" si="169"/>
        <v>0.28128434313252137</v>
      </c>
      <c r="E3634">
        <f t="shared" si="168"/>
        <v>796.97230554214389</v>
      </c>
      <c r="F3634">
        <v>2436.4354837878195</v>
      </c>
      <c r="G3634">
        <f t="shared" si="170"/>
        <v>0.72525494901019794</v>
      </c>
    </row>
    <row r="3635" spans="2:7">
      <c r="B3635">
        <v>3628</v>
      </c>
      <c r="C3635">
        <v>0.20808319111767881</v>
      </c>
      <c r="D3635">
        <f t="shared" si="169"/>
        <v>0.11556262533965822</v>
      </c>
      <c r="E3635">
        <f t="shared" si="168"/>
        <v>327.42743846236499</v>
      </c>
      <c r="F3635">
        <v>2438.0629057707092</v>
      </c>
      <c r="G3635">
        <f t="shared" si="170"/>
        <v>0.72545490901819631</v>
      </c>
    </row>
    <row r="3636" spans="2:7">
      <c r="B3636">
        <v>3629</v>
      </c>
      <c r="C3636">
        <v>0.82643550569357116</v>
      </c>
      <c r="D3636">
        <f t="shared" si="169"/>
        <v>1.2724938107948742</v>
      </c>
      <c r="E3636">
        <f t="shared" si="168"/>
        <v>3605.399130585477</v>
      </c>
      <c r="F3636">
        <v>2438.2609254173922</v>
      </c>
      <c r="G3636">
        <f t="shared" si="170"/>
        <v>0.7256548690261948</v>
      </c>
    </row>
    <row r="3637" spans="2:7">
      <c r="B3637">
        <v>3630</v>
      </c>
      <c r="C3637">
        <v>0.24342392134001578</v>
      </c>
      <c r="D3637">
        <f t="shared" si="169"/>
        <v>0.13969289564771725</v>
      </c>
      <c r="E3637">
        <f t="shared" si="168"/>
        <v>395.79653766853221</v>
      </c>
      <c r="F3637">
        <v>2438.3842192175639</v>
      </c>
      <c r="G3637">
        <f t="shared" si="170"/>
        <v>0.72585482903419318</v>
      </c>
    </row>
    <row r="3638" spans="2:7">
      <c r="B3638">
        <v>3631</v>
      </c>
      <c r="C3638">
        <v>0.56179560827366071</v>
      </c>
      <c r="D3638">
        <f t="shared" si="169"/>
        <v>0.47219058092048449</v>
      </c>
      <c r="E3638">
        <f t="shared" si="168"/>
        <v>1337.8733126080394</v>
      </c>
      <c r="F3638">
        <v>2440.8876596983014</v>
      </c>
      <c r="G3638">
        <f t="shared" si="170"/>
        <v>0.72605478904219156</v>
      </c>
    </row>
    <row r="3639" spans="2:7">
      <c r="B3639">
        <v>3632</v>
      </c>
      <c r="C3639">
        <v>0.88752111110716458</v>
      </c>
      <c r="D3639">
        <f t="shared" si="169"/>
        <v>1.7849054848270551</v>
      </c>
      <c r="E3639">
        <f t="shared" si="168"/>
        <v>5057.2322070099899</v>
      </c>
      <c r="F3639">
        <v>2444.3598427885872</v>
      </c>
      <c r="G3639">
        <f t="shared" si="170"/>
        <v>0.72625474905018994</v>
      </c>
    </row>
    <row r="3640" spans="2:7">
      <c r="B3640">
        <v>3633</v>
      </c>
      <c r="C3640">
        <v>0.31583359601377581</v>
      </c>
      <c r="D3640">
        <f t="shared" si="169"/>
        <v>0.19472494720466016</v>
      </c>
      <c r="E3640">
        <f t="shared" si="168"/>
        <v>551.72068374653713</v>
      </c>
      <c r="F3640">
        <v>2444.6898032784775</v>
      </c>
      <c r="G3640">
        <f t="shared" si="170"/>
        <v>0.72645470905818832</v>
      </c>
    </row>
    <row r="3641" spans="2:7">
      <c r="B3641">
        <v>3634</v>
      </c>
      <c r="C3641">
        <v>0.54504114125674585</v>
      </c>
      <c r="D3641">
        <f t="shared" si="169"/>
        <v>0.44652374146679907</v>
      </c>
      <c r="E3641">
        <f t="shared" si="168"/>
        <v>1265.1506008225974</v>
      </c>
      <c r="F3641">
        <v>2452.9765488181392</v>
      </c>
      <c r="G3641">
        <f t="shared" si="170"/>
        <v>0.72665466906618681</v>
      </c>
    </row>
    <row r="3642" spans="2:7">
      <c r="B3642">
        <v>3635</v>
      </c>
      <c r="C3642">
        <v>7.029739712548766E-2</v>
      </c>
      <c r="D3642">
        <f t="shared" si="169"/>
        <v>3.4757845852672276E-2</v>
      </c>
      <c r="E3642">
        <f t="shared" si="168"/>
        <v>98.480563249238116</v>
      </c>
      <c r="F3642">
        <v>2453.2553335424291</v>
      </c>
      <c r="G3642">
        <f t="shared" si="170"/>
        <v>0.72685462907418519</v>
      </c>
    </row>
    <row r="3643" spans="2:7">
      <c r="B3643">
        <v>3636</v>
      </c>
      <c r="C3643">
        <v>0.10606638664599177</v>
      </c>
      <c r="D3643">
        <f t="shared" si="169"/>
        <v>5.3963705626816738E-2</v>
      </c>
      <c r="E3643">
        <f t="shared" si="168"/>
        <v>152.89716594264743</v>
      </c>
      <c r="F3643">
        <v>2456.8396445795988</v>
      </c>
      <c r="G3643">
        <f t="shared" si="170"/>
        <v>0.72705458908218357</v>
      </c>
    </row>
    <row r="3644" spans="2:7">
      <c r="B3644">
        <v>3637</v>
      </c>
      <c r="C3644">
        <v>0.62630436421695845</v>
      </c>
      <c r="D3644">
        <f t="shared" si="169"/>
        <v>0.58628849840032493</v>
      </c>
      <c r="E3644">
        <f t="shared" si="168"/>
        <v>1661.1507454675873</v>
      </c>
      <c r="F3644">
        <v>2457.0273255900847</v>
      </c>
      <c r="G3644">
        <f t="shared" si="170"/>
        <v>0.72725454909018195</v>
      </c>
    </row>
    <row r="3645" spans="2:7">
      <c r="B3645">
        <v>3638</v>
      </c>
      <c r="C3645">
        <v>0.72834223040626267</v>
      </c>
      <c r="D3645">
        <f t="shared" si="169"/>
        <v>0.84205301944914823</v>
      </c>
      <c r="E3645">
        <f t="shared" si="168"/>
        <v>2385.8168884392535</v>
      </c>
      <c r="F3645">
        <v>2457.3224304125933</v>
      </c>
      <c r="G3645">
        <f t="shared" si="170"/>
        <v>0.72745450909818032</v>
      </c>
    </row>
    <row r="3646" spans="2:7">
      <c r="B3646">
        <v>3639</v>
      </c>
      <c r="C3646">
        <v>3.7834319110473191E-2</v>
      </c>
      <c r="D3646">
        <f t="shared" si="169"/>
        <v>1.8243454705115125E-2</v>
      </c>
      <c r="E3646">
        <f t="shared" si="168"/>
        <v>51.689788331159527</v>
      </c>
      <c r="F3646">
        <v>2458.0272947491239</v>
      </c>
      <c r="G3646">
        <f t="shared" si="170"/>
        <v>0.72765446910617881</v>
      </c>
    </row>
    <row r="3647" spans="2:7">
      <c r="B3647">
        <v>3640</v>
      </c>
      <c r="C3647">
        <v>2.1830831207595103E-2</v>
      </c>
      <c r="D3647">
        <f t="shared" si="169"/>
        <v>1.0400265213346804E-2</v>
      </c>
      <c r="E3647">
        <f t="shared" si="168"/>
        <v>29.467418104482615</v>
      </c>
      <c r="F3647">
        <v>2458.8178415401053</v>
      </c>
      <c r="G3647">
        <f t="shared" si="170"/>
        <v>0.72785442911417719</v>
      </c>
    </row>
    <row r="3648" spans="2:7">
      <c r="B3648">
        <v>3641</v>
      </c>
      <c r="C3648">
        <v>0.78774609385446659</v>
      </c>
      <c r="D3648">
        <f t="shared" si="169"/>
        <v>1.0679326711542898</v>
      </c>
      <c r="E3648">
        <f t="shared" si="168"/>
        <v>3025.8092349371545</v>
      </c>
      <c r="F3648">
        <v>2461.2756518050592</v>
      </c>
      <c r="G3648">
        <f t="shared" si="170"/>
        <v>0.72805438912217557</v>
      </c>
    </row>
    <row r="3649" spans="2:7">
      <c r="B3649">
        <v>3642</v>
      </c>
      <c r="C3649">
        <v>0.3146704084907912</v>
      </c>
      <c r="D3649">
        <f t="shared" si="169"/>
        <v>0.19377400223553098</v>
      </c>
      <c r="E3649">
        <f t="shared" si="168"/>
        <v>549.02633966733777</v>
      </c>
      <c r="F3649">
        <v>2461.478508395935</v>
      </c>
      <c r="G3649">
        <f t="shared" si="170"/>
        <v>0.72825434913017395</v>
      </c>
    </row>
    <row r="3650" spans="2:7">
      <c r="B3650">
        <v>3643</v>
      </c>
      <c r="C3650">
        <v>0.55227862020849705</v>
      </c>
      <c r="D3650">
        <f t="shared" si="169"/>
        <v>0.45743796403787496</v>
      </c>
      <c r="E3650">
        <f t="shared" si="168"/>
        <v>1296.0742314406457</v>
      </c>
      <c r="F3650">
        <v>2462.056785888818</v>
      </c>
      <c r="G3650">
        <f t="shared" si="170"/>
        <v>0.72845430913817233</v>
      </c>
    </row>
    <row r="3651" spans="2:7">
      <c r="B3651">
        <v>3644</v>
      </c>
      <c r="C3651">
        <v>0.93796795303270342</v>
      </c>
      <c r="D3651">
        <f t="shared" si="169"/>
        <v>2.6809608404550156</v>
      </c>
      <c r="E3651">
        <f t="shared" si="168"/>
        <v>7596.0557146225447</v>
      </c>
      <c r="F3651">
        <v>2462.8010183870383</v>
      </c>
      <c r="G3651">
        <f t="shared" si="170"/>
        <v>0.72865426914617082</v>
      </c>
    </row>
    <row r="3652" spans="2:7">
      <c r="B3652">
        <v>3645</v>
      </c>
      <c r="C3652">
        <v>0.59052250972005194</v>
      </c>
      <c r="D3652">
        <f t="shared" si="169"/>
        <v>0.51973257356233571</v>
      </c>
      <c r="E3652">
        <f t="shared" si="168"/>
        <v>1472.5756250932845</v>
      </c>
      <c r="F3652">
        <v>2466.4110006589062</v>
      </c>
      <c r="G3652">
        <f t="shared" si="170"/>
        <v>0.7288542291541692</v>
      </c>
    </row>
    <row r="3653" spans="2:7">
      <c r="B3653">
        <v>3646</v>
      </c>
      <c r="C3653">
        <v>0.42223298629178918</v>
      </c>
      <c r="D3653">
        <f t="shared" si="169"/>
        <v>0.29323783436532525</v>
      </c>
      <c r="E3653">
        <f t="shared" si="168"/>
        <v>830.84053070175491</v>
      </c>
      <c r="F3653">
        <v>2468.008551053555</v>
      </c>
      <c r="G3653">
        <f t="shared" si="170"/>
        <v>0.72905418916216758</v>
      </c>
    </row>
    <row r="3654" spans="2:7">
      <c r="B3654">
        <v>3647</v>
      </c>
      <c r="C3654">
        <v>0.54920840262140125</v>
      </c>
      <c r="D3654">
        <f t="shared" si="169"/>
        <v>0.45277660654478646</v>
      </c>
      <c r="E3654">
        <f t="shared" si="168"/>
        <v>1282.8670518768949</v>
      </c>
      <c r="F3654">
        <v>2468.2796755594213</v>
      </c>
      <c r="G3654">
        <f t="shared" si="170"/>
        <v>0.72925414917016596</v>
      </c>
    </row>
    <row r="3655" spans="2:7">
      <c r="B3655">
        <v>3648</v>
      </c>
      <c r="C3655">
        <v>0.73405390464217246</v>
      </c>
      <c r="D3655">
        <f t="shared" si="169"/>
        <v>0.86049279027201497</v>
      </c>
      <c r="E3655">
        <f t="shared" si="168"/>
        <v>2438.0629057707092</v>
      </c>
      <c r="F3655">
        <v>2469.1203077255796</v>
      </c>
      <c r="G3655">
        <f t="shared" si="170"/>
        <v>0.72945410917816433</v>
      </c>
    </row>
    <row r="3656" spans="2:7">
      <c r="B3656">
        <v>3649</v>
      </c>
      <c r="C3656">
        <v>0.54411717365795154</v>
      </c>
      <c r="D3656">
        <f t="shared" si="169"/>
        <v>0.44514873626149165</v>
      </c>
      <c r="E3656">
        <f t="shared" ref="E3656:E3719" si="171">$F$3*D3656</f>
        <v>1261.2547527408931</v>
      </c>
      <c r="F3656">
        <v>2472.0336661935744</v>
      </c>
      <c r="G3656">
        <f t="shared" si="170"/>
        <v>0.72965406918616271</v>
      </c>
    </row>
    <row r="3657" spans="2:7">
      <c r="B3657">
        <v>3650</v>
      </c>
      <c r="C3657">
        <v>0.52038920929222465</v>
      </c>
      <c r="D3657">
        <f t="shared" ref="D3657:D3720" si="172">(1-C3657)^(-1/$F$2)-1</f>
        <v>0.41118290472599783</v>
      </c>
      <c r="E3657">
        <f t="shared" si="171"/>
        <v>1165.0182300569938</v>
      </c>
      <c r="F3657">
        <v>2472.9881539570765</v>
      </c>
      <c r="G3657">
        <f t="shared" ref="G3657:G3720" si="173">B3657/5001</f>
        <v>0.7298540291941612</v>
      </c>
    </row>
    <row r="3658" spans="2:7">
      <c r="B3658">
        <v>3651</v>
      </c>
      <c r="C3658">
        <v>0.16059438722189445</v>
      </c>
      <c r="D3658">
        <f t="shared" si="172"/>
        <v>8.5520892378335933E-2</v>
      </c>
      <c r="E3658">
        <f t="shared" si="171"/>
        <v>242.30919507195182</v>
      </c>
      <c r="F3658">
        <v>2473.2607067151853</v>
      </c>
      <c r="G3658">
        <f t="shared" si="173"/>
        <v>0.73005398920215958</v>
      </c>
    </row>
    <row r="3659" spans="2:7">
      <c r="B3659">
        <v>3652</v>
      </c>
      <c r="C3659">
        <v>9.1773758478178147E-2</v>
      </c>
      <c r="D3659">
        <f t="shared" si="172"/>
        <v>4.6156218709519914E-2</v>
      </c>
      <c r="E3659">
        <f t="shared" si="171"/>
        <v>130.77595301030644</v>
      </c>
      <c r="F3659">
        <v>2476.7893673564049</v>
      </c>
      <c r="G3659">
        <f t="shared" si="173"/>
        <v>0.73025394921015796</v>
      </c>
    </row>
    <row r="3660" spans="2:7">
      <c r="B3660">
        <v>3653</v>
      </c>
      <c r="C3660">
        <v>0.72677687492964393</v>
      </c>
      <c r="D3660">
        <f t="shared" si="172"/>
        <v>0.83709850289461407</v>
      </c>
      <c r="E3660">
        <f t="shared" si="171"/>
        <v>2371.77909153474</v>
      </c>
      <c r="F3660">
        <v>2479.0579551708242</v>
      </c>
      <c r="G3660">
        <f t="shared" si="173"/>
        <v>0.73045390921815634</v>
      </c>
    </row>
    <row r="3661" spans="2:7">
      <c r="B3661">
        <v>3654</v>
      </c>
      <c r="C3661">
        <v>0.92759895098124345</v>
      </c>
      <c r="D3661">
        <f t="shared" si="172"/>
        <v>2.423691285999122</v>
      </c>
      <c r="E3661">
        <f t="shared" si="171"/>
        <v>6867.1253103308463</v>
      </c>
      <c r="F3661">
        <v>2479.551919995411</v>
      </c>
      <c r="G3661">
        <f t="shared" si="173"/>
        <v>0.73065386922615472</v>
      </c>
    </row>
    <row r="3662" spans="2:7">
      <c r="B3662">
        <v>3655</v>
      </c>
      <c r="C3662">
        <v>0.96621184439827845</v>
      </c>
      <c r="D3662">
        <f t="shared" si="172"/>
        <v>3.8937485126283766</v>
      </c>
      <c r="E3662">
        <f t="shared" si="171"/>
        <v>11032.287452447068</v>
      </c>
      <c r="F3662">
        <v>2483.0050236546399</v>
      </c>
      <c r="G3662">
        <f t="shared" si="173"/>
        <v>0.73085382923415321</v>
      </c>
    </row>
    <row r="3663" spans="2:7">
      <c r="B3663">
        <v>3656</v>
      </c>
      <c r="C3663">
        <v>0.92941542898299723</v>
      </c>
      <c r="D3663">
        <f t="shared" si="172"/>
        <v>2.4647132012042356</v>
      </c>
      <c r="E3663">
        <f t="shared" si="171"/>
        <v>6983.354070078668</v>
      </c>
      <c r="F3663">
        <v>2483.3402938991335</v>
      </c>
      <c r="G3663">
        <f t="shared" si="173"/>
        <v>0.73105378924215159</v>
      </c>
    </row>
    <row r="3664" spans="2:7">
      <c r="B3664">
        <v>3657</v>
      </c>
      <c r="C3664">
        <v>0.65122040269888226</v>
      </c>
      <c r="D3664">
        <f t="shared" si="172"/>
        <v>0.63843488046840857</v>
      </c>
      <c r="E3664">
        <f t="shared" si="171"/>
        <v>1808.8988279938244</v>
      </c>
      <c r="F3664">
        <v>2483.8268503921249</v>
      </c>
      <c r="G3664">
        <f t="shared" si="173"/>
        <v>0.73125374925014996</v>
      </c>
    </row>
    <row r="3665" spans="2:7">
      <c r="B3665">
        <v>3658</v>
      </c>
      <c r="C3665">
        <v>0.82315319439345214</v>
      </c>
      <c r="D3665">
        <f t="shared" si="172"/>
        <v>1.252624500334437</v>
      </c>
      <c r="E3665">
        <f t="shared" si="171"/>
        <v>3549.1027509475716</v>
      </c>
      <c r="F3665">
        <v>2484.7933545445121</v>
      </c>
      <c r="G3665">
        <f t="shared" si="173"/>
        <v>0.73145370925814834</v>
      </c>
    </row>
    <row r="3666" spans="2:7">
      <c r="B3666">
        <v>3659</v>
      </c>
      <c r="C3666">
        <v>1.1410575764454034E-2</v>
      </c>
      <c r="D3666">
        <f t="shared" si="172"/>
        <v>5.3939527078326055E-3</v>
      </c>
      <c r="E3666">
        <f t="shared" si="171"/>
        <v>15.282866005525717</v>
      </c>
      <c r="F3666">
        <v>2484.8808431024031</v>
      </c>
      <c r="G3666">
        <f t="shared" si="173"/>
        <v>0.73165366926614672</v>
      </c>
    </row>
    <row r="3667" spans="2:7">
      <c r="B3667">
        <v>3660</v>
      </c>
      <c r="C3667">
        <v>0.59079508154883364</v>
      </c>
      <c r="D3667">
        <f t="shared" si="172"/>
        <v>0.52020700313710466</v>
      </c>
      <c r="E3667">
        <f t="shared" si="171"/>
        <v>1473.9198422217967</v>
      </c>
      <c r="F3667">
        <v>2488.1509443224841</v>
      </c>
      <c r="G3667">
        <f t="shared" si="173"/>
        <v>0.73185362927414521</v>
      </c>
    </row>
    <row r="3668" spans="2:7">
      <c r="B3668">
        <v>3661</v>
      </c>
      <c r="C3668">
        <v>0.19588357874672446</v>
      </c>
      <c r="D3668">
        <f t="shared" si="172"/>
        <v>0.10759694967082067</v>
      </c>
      <c r="E3668">
        <f t="shared" si="171"/>
        <v>304.85802406732523</v>
      </c>
      <c r="F3668">
        <v>2489.7494732337564</v>
      </c>
      <c r="G3668">
        <f t="shared" si="173"/>
        <v>0.73205358928214359</v>
      </c>
    </row>
    <row r="3669" spans="2:7">
      <c r="B3669">
        <v>3662</v>
      </c>
      <c r="C3669">
        <v>0.84705187922342162</v>
      </c>
      <c r="D3669">
        <f t="shared" si="172"/>
        <v>1.4112649420440757</v>
      </c>
      <c r="E3669">
        <f t="shared" si="171"/>
        <v>3998.5840024582149</v>
      </c>
      <c r="F3669">
        <v>2491.8049823965425</v>
      </c>
      <c r="G3669">
        <f t="shared" si="173"/>
        <v>0.73225354929014197</v>
      </c>
    </row>
    <row r="3670" spans="2:7">
      <c r="B3670">
        <v>3663</v>
      </c>
      <c r="C3670">
        <v>0.17220923026154622</v>
      </c>
      <c r="D3670">
        <f t="shared" si="172"/>
        <v>9.2634044849858821E-2</v>
      </c>
      <c r="E3670">
        <f t="shared" si="171"/>
        <v>262.46312707459998</v>
      </c>
      <c r="F3670">
        <v>2493.5005304896235</v>
      </c>
      <c r="G3670">
        <f t="shared" si="173"/>
        <v>0.73245350929814035</v>
      </c>
    </row>
    <row r="3671" spans="2:7">
      <c r="B3671">
        <v>3664</v>
      </c>
      <c r="C3671">
        <v>0.24934491265486614</v>
      </c>
      <c r="D3671">
        <f t="shared" si="172"/>
        <v>0.14389799134266679</v>
      </c>
      <c r="E3671">
        <f t="shared" si="171"/>
        <v>407.71097547088925</v>
      </c>
      <c r="F3671">
        <v>2493.8239292082885</v>
      </c>
      <c r="G3671">
        <f t="shared" si="173"/>
        <v>0.73265346930613873</v>
      </c>
    </row>
    <row r="3672" spans="2:7">
      <c r="B3672">
        <v>3665</v>
      </c>
      <c r="C3672">
        <v>6.5989179834062384E-2</v>
      </c>
      <c r="D3672">
        <f t="shared" si="172"/>
        <v>3.2517790567299754E-2</v>
      </c>
      <c r="E3672">
        <f t="shared" si="171"/>
        <v>92.133739940682645</v>
      </c>
      <c r="F3672">
        <v>2497.1700569059972</v>
      </c>
      <c r="G3672">
        <f t="shared" si="173"/>
        <v>0.73285342931413722</v>
      </c>
    </row>
    <row r="3673" spans="2:7">
      <c r="B3673">
        <v>3666</v>
      </c>
      <c r="C3673">
        <v>0.11180351966142832</v>
      </c>
      <c r="D3673">
        <f t="shared" si="172"/>
        <v>5.7149439376753541E-2</v>
      </c>
      <c r="E3673">
        <f t="shared" si="171"/>
        <v>161.92341156746838</v>
      </c>
      <c r="F3673">
        <v>2498.3158194888651</v>
      </c>
      <c r="G3673">
        <f t="shared" si="173"/>
        <v>0.7330533893221356</v>
      </c>
    </row>
    <row r="3674" spans="2:7">
      <c r="B3674">
        <v>3667</v>
      </c>
      <c r="C3674">
        <v>0.63056027806934867</v>
      </c>
      <c r="D3674">
        <f t="shared" si="172"/>
        <v>0.59482833396741941</v>
      </c>
      <c r="E3674">
        <f t="shared" si="171"/>
        <v>1685.3469462410217</v>
      </c>
      <c r="F3674">
        <v>2501.0660466924542</v>
      </c>
      <c r="G3674">
        <f t="shared" si="173"/>
        <v>0.73325334933013397</v>
      </c>
    </row>
    <row r="3675" spans="2:7">
      <c r="B3675">
        <v>3668</v>
      </c>
      <c r="C3675">
        <v>0.63772647384882131</v>
      </c>
      <c r="D3675">
        <f t="shared" si="172"/>
        <v>0.6095393343664115</v>
      </c>
      <c r="E3675">
        <f t="shared" si="171"/>
        <v>1727.028114038166</v>
      </c>
      <c r="F3675">
        <v>2503.6064255194842</v>
      </c>
      <c r="G3675">
        <f t="shared" si="173"/>
        <v>0.73345330933813235</v>
      </c>
    </row>
    <row r="3676" spans="2:7">
      <c r="B3676">
        <v>3669</v>
      </c>
      <c r="C3676">
        <v>0.84891798183573863</v>
      </c>
      <c r="D3676">
        <f t="shared" si="172"/>
        <v>1.425180181481271</v>
      </c>
      <c r="E3676">
        <f t="shared" si="171"/>
        <v>4038.0105141969348</v>
      </c>
      <c r="F3676">
        <v>2509.3629070330112</v>
      </c>
      <c r="G3676">
        <f t="shared" si="173"/>
        <v>0.73365326934613073</v>
      </c>
    </row>
    <row r="3677" spans="2:7">
      <c r="B3677">
        <v>3670</v>
      </c>
      <c r="C3677">
        <v>0.3843041601899746</v>
      </c>
      <c r="D3677">
        <f t="shared" si="172"/>
        <v>0.2552625866572118</v>
      </c>
      <c r="E3677">
        <f t="shared" si="171"/>
        <v>723.24399552876685</v>
      </c>
      <c r="F3677">
        <v>2509.6612955885453</v>
      </c>
      <c r="G3677">
        <f t="shared" si="173"/>
        <v>0.73385322935412922</v>
      </c>
    </row>
    <row r="3678" spans="2:7">
      <c r="B3678">
        <v>3671</v>
      </c>
      <c r="C3678">
        <v>0.16236145316426798</v>
      </c>
      <c r="D3678">
        <f t="shared" si="172"/>
        <v>8.65937260670957E-2</v>
      </c>
      <c r="E3678">
        <f t="shared" si="171"/>
        <v>245.34889052343783</v>
      </c>
      <c r="F3678">
        <v>2512.2275425132025</v>
      </c>
      <c r="G3678">
        <f t="shared" si="173"/>
        <v>0.7340531893621276</v>
      </c>
    </row>
    <row r="3679" spans="2:7">
      <c r="B3679">
        <v>3672</v>
      </c>
      <c r="C3679">
        <v>0.15490993026900535</v>
      </c>
      <c r="D3679">
        <f t="shared" si="172"/>
        <v>8.2092082626610496E-2</v>
      </c>
      <c r="E3679">
        <f t="shared" si="171"/>
        <v>232.59423410872975</v>
      </c>
      <c r="F3679">
        <v>2514.1746881175559</v>
      </c>
      <c r="G3679">
        <f t="shared" si="173"/>
        <v>0.73425314937012598</v>
      </c>
    </row>
    <row r="3680" spans="2:7">
      <c r="B3680">
        <v>3673</v>
      </c>
      <c r="C3680">
        <v>0.34281038002699593</v>
      </c>
      <c r="D3680">
        <f t="shared" si="172"/>
        <v>0.217467808118744</v>
      </c>
      <c r="E3680">
        <f t="shared" si="171"/>
        <v>616.15878966977471</v>
      </c>
      <c r="F3680">
        <v>2519.0506131938369</v>
      </c>
      <c r="G3680">
        <f t="shared" si="173"/>
        <v>0.73445310937812436</v>
      </c>
    </row>
    <row r="3681" spans="2:7">
      <c r="B3681">
        <v>3674</v>
      </c>
      <c r="C3681">
        <v>0.65839064459517904</v>
      </c>
      <c r="D3681">
        <f t="shared" si="172"/>
        <v>0.65446630584305132</v>
      </c>
      <c r="E3681">
        <f t="shared" si="171"/>
        <v>1854.3211998886454</v>
      </c>
      <c r="F3681">
        <v>2519.5993843777183</v>
      </c>
      <c r="G3681">
        <f t="shared" si="173"/>
        <v>0.73465306938612274</v>
      </c>
    </row>
    <row r="3682" spans="2:7">
      <c r="B3682">
        <v>3675</v>
      </c>
      <c r="C3682">
        <v>0.87266060205292484</v>
      </c>
      <c r="D3682">
        <f t="shared" si="172"/>
        <v>1.6275360975171944</v>
      </c>
      <c r="E3682">
        <f t="shared" si="171"/>
        <v>4611.3522762987177</v>
      </c>
      <c r="F3682">
        <v>2519.7989570369973</v>
      </c>
      <c r="G3682">
        <f t="shared" si="173"/>
        <v>0.73485302939412123</v>
      </c>
    </row>
    <row r="3683" spans="2:7">
      <c r="B3683">
        <v>3676</v>
      </c>
      <c r="C3683">
        <v>0.79146514976389348</v>
      </c>
      <c r="D3683">
        <f t="shared" si="172"/>
        <v>1.0851389957112771</v>
      </c>
      <c r="E3683">
        <f t="shared" si="171"/>
        <v>3074.5604878486188</v>
      </c>
      <c r="F3683">
        <v>2520.8007399322432</v>
      </c>
      <c r="G3683">
        <f t="shared" si="173"/>
        <v>0.73505298940211961</v>
      </c>
    </row>
    <row r="3684" spans="2:7">
      <c r="B3684">
        <v>3677</v>
      </c>
      <c r="C3684">
        <v>0.239113663537873</v>
      </c>
      <c r="D3684">
        <f t="shared" si="172"/>
        <v>0.1366620245101029</v>
      </c>
      <c r="E3684">
        <f t="shared" si="171"/>
        <v>387.20906944529156</v>
      </c>
      <c r="F3684">
        <v>2522.0031920915972</v>
      </c>
      <c r="G3684">
        <f t="shared" si="173"/>
        <v>0.73525294941011798</v>
      </c>
    </row>
    <row r="3685" spans="2:7">
      <c r="B3685">
        <v>3678</v>
      </c>
      <c r="C3685">
        <v>0.1539842675927493</v>
      </c>
      <c r="D3685">
        <f t="shared" si="172"/>
        <v>8.1536938069921794E-2</v>
      </c>
      <c r="E3685">
        <f t="shared" si="171"/>
        <v>231.02132453144509</v>
      </c>
      <c r="F3685">
        <v>2526.8916885489207</v>
      </c>
      <c r="G3685">
        <f t="shared" si="173"/>
        <v>0.73545290941811636</v>
      </c>
    </row>
    <row r="3686" spans="2:7">
      <c r="B3686">
        <v>3679</v>
      </c>
      <c r="C3686">
        <v>7.3870833081964404E-2</v>
      </c>
      <c r="D3686">
        <f t="shared" si="172"/>
        <v>3.6627451394723787E-2</v>
      </c>
      <c r="E3686">
        <f t="shared" si="171"/>
        <v>103.77777895171739</v>
      </c>
      <c r="F3686">
        <v>2528.4494454760634</v>
      </c>
      <c r="G3686">
        <f t="shared" si="173"/>
        <v>0.73565286942611474</v>
      </c>
    </row>
    <row r="3687" spans="2:7">
      <c r="B3687">
        <v>3680</v>
      </c>
      <c r="C3687">
        <v>0.11491996246872049</v>
      </c>
      <c r="D3687">
        <f t="shared" si="172"/>
        <v>5.8892645041435543E-2</v>
      </c>
      <c r="E3687">
        <f t="shared" si="171"/>
        <v>166.86249428406737</v>
      </c>
      <c r="F3687">
        <v>2529.0906823078089</v>
      </c>
      <c r="G3687">
        <f t="shared" si="173"/>
        <v>0.73585282943411323</v>
      </c>
    </row>
    <row r="3688" spans="2:7">
      <c r="B3688">
        <v>3681</v>
      </c>
      <c r="C3688">
        <v>0.99065461216807038</v>
      </c>
      <c r="D3688">
        <f t="shared" si="172"/>
        <v>7.9388675432962152</v>
      </c>
      <c r="E3688">
        <f t="shared" si="171"/>
        <v>22493.458039339279</v>
      </c>
      <c r="F3688">
        <v>2529.3744832436178</v>
      </c>
      <c r="G3688">
        <f t="shared" si="173"/>
        <v>0.73605278944211161</v>
      </c>
    </row>
    <row r="3689" spans="2:7">
      <c r="B3689">
        <v>3682</v>
      </c>
      <c r="C3689">
        <v>0.84902878822542249</v>
      </c>
      <c r="D3689">
        <f t="shared" si="172"/>
        <v>1.4260143836406765</v>
      </c>
      <c r="E3689">
        <f t="shared" si="171"/>
        <v>4040.3740869819167</v>
      </c>
      <c r="F3689">
        <v>2529.5233248001268</v>
      </c>
      <c r="G3689">
        <f t="shared" si="173"/>
        <v>0.73625274945010999</v>
      </c>
    </row>
    <row r="3690" spans="2:7">
      <c r="B3690">
        <v>3683</v>
      </c>
      <c r="C3690">
        <v>0.46288483562971106</v>
      </c>
      <c r="D3690">
        <f t="shared" si="172"/>
        <v>0.33823042576194173</v>
      </c>
      <c r="E3690">
        <f t="shared" si="171"/>
        <v>958.31953965883497</v>
      </c>
      <c r="F3690">
        <v>2534.5218111439081</v>
      </c>
      <c r="G3690">
        <f t="shared" si="173"/>
        <v>0.73645270945810837</v>
      </c>
    </row>
    <row r="3691" spans="2:7">
      <c r="B3691">
        <v>3684</v>
      </c>
      <c r="C3691">
        <v>0.19840897962500725</v>
      </c>
      <c r="D3691">
        <f t="shared" si="172"/>
        <v>0.10923127122611964</v>
      </c>
      <c r="E3691">
        <f t="shared" si="171"/>
        <v>309.48860180733902</v>
      </c>
      <c r="F3691">
        <v>2535.1826919959121</v>
      </c>
      <c r="G3691">
        <f t="shared" si="173"/>
        <v>0.73665266946610675</v>
      </c>
    </row>
    <row r="3692" spans="2:7">
      <c r="B3692">
        <v>3685</v>
      </c>
      <c r="C3692">
        <v>0.95084213586080901</v>
      </c>
      <c r="D3692">
        <f t="shared" si="172"/>
        <v>3.1050247407044038</v>
      </c>
      <c r="E3692">
        <f t="shared" si="171"/>
        <v>8797.5700986624779</v>
      </c>
      <c r="F3692">
        <v>2536.9470590461806</v>
      </c>
      <c r="G3692">
        <f t="shared" si="173"/>
        <v>0.73685262947410513</v>
      </c>
    </row>
    <row r="3693" spans="2:7">
      <c r="B3693">
        <v>3686</v>
      </c>
      <c r="C3693">
        <v>0.79835871145889359</v>
      </c>
      <c r="D3693">
        <f t="shared" si="172"/>
        <v>1.1182556634905438</v>
      </c>
      <c r="E3693">
        <f t="shared" si="171"/>
        <v>3168.3910465565409</v>
      </c>
      <c r="F3693">
        <v>2540.2977900384462</v>
      </c>
      <c r="G3693">
        <f t="shared" si="173"/>
        <v>0.73705258948210362</v>
      </c>
    </row>
    <row r="3694" spans="2:7">
      <c r="B3694">
        <v>3687</v>
      </c>
      <c r="C3694">
        <v>0.80440381621924772</v>
      </c>
      <c r="D3694">
        <f t="shared" si="172"/>
        <v>1.1486952472941865</v>
      </c>
      <c r="E3694">
        <f t="shared" si="171"/>
        <v>3254.6365340001953</v>
      </c>
      <c r="F3694">
        <v>2551.5448403944906</v>
      </c>
      <c r="G3694">
        <f t="shared" si="173"/>
        <v>0.73725254949010199</v>
      </c>
    </row>
    <row r="3695" spans="2:7">
      <c r="B3695">
        <v>3688</v>
      </c>
      <c r="C3695">
        <v>0.4147824950649952</v>
      </c>
      <c r="D3695">
        <f t="shared" si="172"/>
        <v>0.2854938752499494</v>
      </c>
      <c r="E3695">
        <f t="shared" si="171"/>
        <v>808.89931320819005</v>
      </c>
      <c r="F3695">
        <v>2561.5278178830954</v>
      </c>
      <c r="G3695">
        <f t="shared" si="173"/>
        <v>0.73745250949810037</v>
      </c>
    </row>
    <row r="3696" spans="2:7">
      <c r="B3696">
        <v>3689</v>
      </c>
      <c r="C3696">
        <v>0.97487523330477499</v>
      </c>
      <c r="D3696">
        <f t="shared" si="172"/>
        <v>4.6227939626812571</v>
      </c>
      <c r="E3696">
        <f t="shared" si="171"/>
        <v>13097.916227596896</v>
      </c>
      <c r="F3696">
        <v>2562.1793110821077</v>
      </c>
      <c r="G3696">
        <f t="shared" si="173"/>
        <v>0.73765246950609875</v>
      </c>
    </row>
    <row r="3697" spans="2:7">
      <c r="B3697">
        <v>3690</v>
      </c>
      <c r="C3697">
        <v>0.45794917120344314</v>
      </c>
      <c r="D3697">
        <f t="shared" si="172"/>
        <v>0.33250468300578229</v>
      </c>
      <c r="E3697">
        <f t="shared" si="171"/>
        <v>942.09660184971654</v>
      </c>
      <c r="F3697">
        <v>2566.9488184959982</v>
      </c>
      <c r="G3697">
        <f t="shared" si="173"/>
        <v>0.73785242951409713</v>
      </c>
    </row>
    <row r="3698" spans="2:7">
      <c r="B3698">
        <v>3691</v>
      </c>
      <c r="C3698">
        <v>0.96182116481469349</v>
      </c>
      <c r="D3698">
        <f t="shared" si="172"/>
        <v>3.621368730711203</v>
      </c>
      <c r="E3698">
        <f t="shared" si="171"/>
        <v>10260.544737015076</v>
      </c>
      <c r="F3698">
        <v>2570.7731996037733</v>
      </c>
      <c r="G3698">
        <f t="shared" si="173"/>
        <v>0.73805238952209562</v>
      </c>
    </row>
    <row r="3699" spans="2:7">
      <c r="B3699">
        <v>3692</v>
      </c>
      <c r="C3699">
        <v>0.85149258762309343</v>
      </c>
      <c r="D3699">
        <f t="shared" si="172"/>
        <v>1.444798461698273</v>
      </c>
      <c r="E3699">
        <f t="shared" si="171"/>
        <v>4093.5956414784405</v>
      </c>
      <c r="F3699">
        <v>2572.7499120520351</v>
      </c>
      <c r="G3699">
        <f t="shared" si="173"/>
        <v>0.738252349530094</v>
      </c>
    </row>
    <row r="3700" spans="2:7">
      <c r="B3700">
        <v>3693</v>
      </c>
      <c r="C3700">
        <v>0.21473554028665931</v>
      </c>
      <c r="D3700">
        <f t="shared" si="172"/>
        <v>0.11998260404591576</v>
      </c>
      <c r="E3700">
        <f t="shared" si="171"/>
        <v>339.95071146342804</v>
      </c>
      <c r="F3700">
        <v>2574.9123116039491</v>
      </c>
      <c r="G3700">
        <f t="shared" si="173"/>
        <v>0.73845230953809238</v>
      </c>
    </row>
    <row r="3701" spans="2:7">
      <c r="B3701">
        <v>3694</v>
      </c>
      <c r="C3701">
        <v>8.4826821495103233E-2</v>
      </c>
      <c r="D3701">
        <f t="shared" si="172"/>
        <v>4.242624222365432E-2</v>
      </c>
      <c r="E3701">
        <f t="shared" si="171"/>
        <v>120.20768630035391</v>
      </c>
      <c r="F3701">
        <v>2582.0821211528664</v>
      </c>
      <c r="G3701">
        <f t="shared" si="173"/>
        <v>0.73865226954609076</v>
      </c>
    </row>
    <row r="3702" spans="2:7">
      <c r="B3702">
        <v>3695</v>
      </c>
      <c r="C3702">
        <v>0.49836471405643301</v>
      </c>
      <c r="D3702">
        <f t="shared" si="172"/>
        <v>0.38179331875756861</v>
      </c>
      <c r="E3702">
        <f t="shared" si="171"/>
        <v>1081.7477364797778</v>
      </c>
      <c r="F3702">
        <v>2582.5406588048063</v>
      </c>
      <c r="G3702">
        <f t="shared" si="173"/>
        <v>0.73885222955408913</v>
      </c>
    </row>
    <row r="3703" spans="2:7">
      <c r="B3703">
        <v>3696</v>
      </c>
      <c r="C3703">
        <v>0.57150820536746283</v>
      </c>
      <c r="D3703">
        <f t="shared" si="172"/>
        <v>0.48773968729112038</v>
      </c>
      <c r="E3703">
        <f t="shared" si="171"/>
        <v>1381.9291139915078</v>
      </c>
      <c r="F3703">
        <v>2584.7467734051575</v>
      </c>
      <c r="G3703">
        <f t="shared" si="173"/>
        <v>0.73905218956208762</v>
      </c>
    </row>
    <row r="3704" spans="2:7">
      <c r="B3704">
        <v>3697</v>
      </c>
      <c r="C3704">
        <v>0.79760152673950557</v>
      </c>
      <c r="D3704">
        <f t="shared" si="172"/>
        <v>1.1145373462241892</v>
      </c>
      <c r="E3704">
        <f t="shared" si="171"/>
        <v>3157.8558143018695</v>
      </c>
      <c r="F3704">
        <v>2587.9549548498153</v>
      </c>
      <c r="G3704">
        <f t="shared" si="173"/>
        <v>0.739252149570086</v>
      </c>
    </row>
    <row r="3705" spans="2:7">
      <c r="B3705">
        <v>3698</v>
      </c>
      <c r="C3705">
        <v>7.9810831067332444E-2</v>
      </c>
      <c r="D3705">
        <f t="shared" si="172"/>
        <v>3.975879198608534E-2</v>
      </c>
      <c r="E3705">
        <f t="shared" si="171"/>
        <v>112.64991062724181</v>
      </c>
      <c r="F3705">
        <v>2589.0211938581683</v>
      </c>
      <c r="G3705">
        <f t="shared" si="173"/>
        <v>0.73945210957808438</v>
      </c>
    </row>
    <row r="3706" spans="2:7">
      <c r="B3706">
        <v>3699</v>
      </c>
      <c r="C3706">
        <v>1.2321956645996113E-2</v>
      </c>
      <c r="D3706">
        <f t="shared" si="172"/>
        <v>5.8287187874124236E-3</v>
      </c>
      <c r="E3706">
        <f t="shared" si="171"/>
        <v>16.514703231001867</v>
      </c>
      <c r="F3706">
        <v>2589.4867463630776</v>
      </c>
      <c r="G3706">
        <f t="shared" si="173"/>
        <v>0.73965206958608276</v>
      </c>
    </row>
    <row r="3707" spans="2:7">
      <c r="B3707">
        <v>3700</v>
      </c>
      <c r="C3707">
        <v>0.47797407336084441</v>
      </c>
      <c r="D3707">
        <f t="shared" si="172"/>
        <v>0.35622529701341588</v>
      </c>
      <c r="E3707">
        <f t="shared" si="171"/>
        <v>1009.3050082046784</v>
      </c>
      <c r="F3707">
        <v>2590.9164198915855</v>
      </c>
      <c r="G3707">
        <f t="shared" si="173"/>
        <v>0.73985202959408114</v>
      </c>
    </row>
    <row r="3708" spans="2:7">
      <c r="B3708">
        <v>3701</v>
      </c>
      <c r="C3708">
        <v>0.13560860210696546</v>
      </c>
      <c r="D3708">
        <f t="shared" si="172"/>
        <v>7.0697979162191116E-2</v>
      </c>
      <c r="E3708">
        <f t="shared" si="171"/>
        <v>200.31094095954151</v>
      </c>
      <c r="F3708">
        <v>2598.3683167307722</v>
      </c>
      <c r="G3708">
        <f t="shared" si="173"/>
        <v>0.74005198960207963</v>
      </c>
    </row>
    <row r="3709" spans="2:7">
      <c r="B3709">
        <v>3702</v>
      </c>
      <c r="C3709">
        <v>0.72383146041213231</v>
      </c>
      <c r="D3709">
        <f t="shared" si="172"/>
        <v>0.82788804398739857</v>
      </c>
      <c r="E3709">
        <f t="shared" si="171"/>
        <v>2345.6827912976296</v>
      </c>
      <c r="F3709">
        <v>2600.2358285479804</v>
      </c>
      <c r="G3709">
        <f t="shared" si="173"/>
        <v>0.74025194961007801</v>
      </c>
    </row>
    <row r="3710" spans="2:7">
      <c r="B3710">
        <v>3703</v>
      </c>
      <c r="C3710">
        <v>0.46312678573536437</v>
      </c>
      <c r="D3710">
        <f t="shared" si="172"/>
        <v>0.33851309222207959</v>
      </c>
      <c r="E3710">
        <f t="shared" si="171"/>
        <v>959.12042796255889</v>
      </c>
      <c r="F3710">
        <v>2600.8755917810849</v>
      </c>
      <c r="G3710">
        <f t="shared" si="173"/>
        <v>0.74045190961807639</v>
      </c>
    </row>
    <row r="3711" spans="2:7">
      <c r="B3711">
        <v>3704</v>
      </c>
      <c r="C3711">
        <v>0.23426942473431456</v>
      </c>
      <c r="D3711">
        <f t="shared" si="172"/>
        <v>0.13328562573004543</v>
      </c>
      <c r="E3711">
        <f t="shared" si="171"/>
        <v>377.64260623512877</v>
      </c>
      <c r="F3711">
        <v>2600.9087187289792</v>
      </c>
      <c r="G3711">
        <f t="shared" si="173"/>
        <v>0.74065186962607477</v>
      </c>
    </row>
    <row r="3712" spans="2:7">
      <c r="B3712">
        <v>3705</v>
      </c>
      <c r="C3712">
        <v>0.76100117750255158</v>
      </c>
      <c r="D3712">
        <f t="shared" si="172"/>
        <v>0.9560366457692413</v>
      </c>
      <c r="E3712">
        <f t="shared" si="171"/>
        <v>2708.7704963461838</v>
      </c>
      <c r="F3712">
        <v>2600.9383262035935</v>
      </c>
      <c r="G3712">
        <f t="shared" si="173"/>
        <v>0.74085182963407314</v>
      </c>
    </row>
    <row r="3713" spans="2:7">
      <c r="B3713">
        <v>3706</v>
      </c>
      <c r="C3713">
        <v>0.76363071804045923</v>
      </c>
      <c r="D3713">
        <f t="shared" si="172"/>
        <v>0.96620683699430021</v>
      </c>
      <c r="E3713">
        <f t="shared" si="171"/>
        <v>2737.5860381505172</v>
      </c>
      <c r="F3713">
        <v>2602.9597064222407</v>
      </c>
      <c r="G3713">
        <f t="shared" si="173"/>
        <v>0.74105178964207163</v>
      </c>
    </row>
    <row r="3714" spans="2:7">
      <c r="B3714">
        <v>3707</v>
      </c>
      <c r="C3714">
        <v>0.69189296227986141</v>
      </c>
      <c r="D3714">
        <f t="shared" si="172"/>
        <v>0.73648532052004412</v>
      </c>
      <c r="E3714">
        <f t="shared" si="171"/>
        <v>2086.7084081401249</v>
      </c>
      <c r="F3714">
        <v>2604.066559748605</v>
      </c>
      <c r="G3714">
        <f t="shared" si="173"/>
        <v>0.74125174965007001</v>
      </c>
    </row>
    <row r="3715" spans="2:7">
      <c r="B3715">
        <v>3708</v>
      </c>
      <c r="C3715">
        <v>0.33667994149229818</v>
      </c>
      <c r="D3715">
        <f t="shared" si="172"/>
        <v>0.21218047007572038</v>
      </c>
      <c r="E3715">
        <f t="shared" si="171"/>
        <v>601.17799854787449</v>
      </c>
      <c r="F3715">
        <v>2604.5417468117589</v>
      </c>
      <c r="G3715">
        <f t="shared" si="173"/>
        <v>0.74145170965806839</v>
      </c>
    </row>
    <row r="3716" spans="2:7">
      <c r="B3716">
        <v>3709</v>
      </c>
      <c r="C3716">
        <v>0.52617428209315931</v>
      </c>
      <c r="D3716">
        <f t="shared" si="172"/>
        <v>0.41923321797374724</v>
      </c>
      <c r="E3716">
        <f t="shared" si="171"/>
        <v>1187.8274509256173</v>
      </c>
      <c r="F3716">
        <v>2606.0015404873966</v>
      </c>
      <c r="G3716">
        <f t="shared" si="173"/>
        <v>0.74165166966606677</v>
      </c>
    </row>
    <row r="3717" spans="2:7">
      <c r="B3717">
        <v>3710</v>
      </c>
      <c r="C3717">
        <v>0.34999029098220225</v>
      </c>
      <c r="D3717">
        <f t="shared" si="172"/>
        <v>0.22375315166512877</v>
      </c>
      <c r="E3717">
        <f t="shared" si="171"/>
        <v>633.96726305119819</v>
      </c>
      <c r="F3717">
        <v>2606.1827252843559</v>
      </c>
      <c r="G3717">
        <f t="shared" si="173"/>
        <v>0.74185162967406515</v>
      </c>
    </row>
    <row r="3718" spans="2:7">
      <c r="B3718">
        <v>3711</v>
      </c>
      <c r="C3718">
        <v>0.96961303627540418</v>
      </c>
      <c r="D3718">
        <f t="shared" si="172"/>
        <v>4.1432818559339815</v>
      </c>
      <c r="E3718">
        <f t="shared" si="171"/>
        <v>11739.298591812949</v>
      </c>
      <c r="F3718">
        <v>2606.4950041395546</v>
      </c>
      <c r="G3718">
        <f t="shared" si="173"/>
        <v>0.74205158968206364</v>
      </c>
    </row>
    <row r="3719" spans="2:7">
      <c r="B3719">
        <v>3712</v>
      </c>
      <c r="C3719">
        <v>0.74891511620415063</v>
      </c>
      <c r="D3719">
        <f t="shared" si="172"/>
        <v>0.91132310158336449</v>
      </c>
      <c r="E3719">
        <f t="shared" si="171"/>
        <v>2582.0821211528664</v>
      </c>
      <c r="F3719">
        <v>2608.1321637643655</v>
      </c>
      <c r="G3719">
        <f t="shared" si="173"/>
        <v>0.74225154969006202</v>
      </c>
    </row>
    <row r="3720" spans="2:7">
      <c r="B3720">
        <v>3713</v>
      </c>
      <c r="C3720">
        <v>0.53111726021873806</v>
      </c>
      <c r="D3720">
        <f t="shared" si="172"/>
        <v>0.42622693699124814</v>
      </c>
      <c r="E3720">
        <f t="shared" ref="E3720:E3783" si="174">$F$3*D3720</f>
        <v>1207.6429881418699</v>
      </c>
      <c r="F3720">
        <v>2609.3474107181864</v>
      </c>
      <c r="G3720">
        <f t="shared" si="173"/>
        <v>0.7424515096980604</v>
      </c>
    </row>
    <row r="3721" spans="2:7">
      <c r="B3721">
        <v>3714</v>
      </c>
      <c r="C3721">
        <v>0.54274708599413635</v>
      </c>
      <c r="D3721">
        <f t="shared" ref="D3721:D3784" si="175">(1-C3721)^(-1/$F$2)-1</f>
        <v>0.44311735355513271</v>
      </c>
      <c r="E3721">
        <f t="shared" si="174"/>
        <v>1255.4991684062095</v>
      </c>
      <c r="F3721">
        <v>2609.7239644928222</v>
      </c>
      <c r="G3721">
        <f t="shared" ref="G3721:G3784" si="176">B3721/5001</f>
        <v>0.74265146970605878</v>
      </c>
    </row>
    <row r="3722" spans="2:7">
      <c r="B3722">
        <v>3715</v>
      </c>
      <c r="C3722">
        <v>0.51820675572932462</v>
      </c>
      <c r="D3722">
        <f t="shared" si="175"/>
        <v>0.40818282807447726</v>
      </c>
      <c r="E3722">
        <f t="shared" si="174"/>
        <v>1156.5180128776856</v>
      </c>
      <c r="F3722">
        <v>2610.5780731944433</v>
      </c>
      <c r="G3722">
        <f t="shared" si="176"/>
        <v>0.74285142971405715</v>
      </c>
    </row>
    <row r="3723" spans="2:7">
      <c r="B3723">
        <v>3716</v>
      </c>
      <c r="C3723">
        <v>5.3622030798461062E-2</v>
      </c>
      <c r="D3723">
        <f t="shared" si="175"/>
        <v>2.6170932396303748E-2</v>
      </c>
      <c r="E3723">
        <f t="shared" si="174"/>
        <v>74.150975122860629</v>
      </c>
      <c r="F3723">
        <v>2613.0385645663714</v>
      </c>
      <c r="G3723">
        <f t="shared" si="176"/>
        <v>0.74305138972205564</v>
      </c>
    </row>
    <row r="3724" spans="2:7">
      <c r="B3724">
        <v>3717</v>
      </c>
      <c r="C3724">
        <v>9.2344420421721307E-2</v>
      </c>
      <c r="D3724">
        <f t="shared" si="175"/>
        <v>4.6464482943777474E-2</v>
      </c>
      <c r="E3724">
        <f t="shared" si="174"/>
        <v>131.64936834070286</v>
      </c>
      <c r="F3724">
        <v>2614.0658666141362</v>
      </c>
      <c r="G3724">
        <f t="shared" si="176"/>
        <v>0.74325134973005402</v>
      </c>
    </row>
    <row r="3725" spans="2:7">
      <c r="B3725">
        <v>3718</v>
      </c>
      <c r="C3725">
        <v>0.42218986676617631</v>
      </c>
      <c r="D3725">
        <f t="shared" si="175"/>
        <v>0.29319259493664007</v>
      </c>
      <c r="E3725">
        <f t="shared" si="174"/>
        <v>830.71235232048025</v>
      </c>
      <c r="F3725">
        <v>2615.0608714974387</v>
      </c>
      <c r="G3725">
        <f t="shared" si="176"/>
        <v>0.7434513097380524</v>
      </c>
    </row>
    <row r="3726" spans="2:7">
      <c r="B3726">
        <v>3719</v>
      </c>
      <c r="C3726">
        <v>0.56923259870551479</v>
      </c>
      <c r="D3726">
        <f t="shared" si="175"/>
        <v>0.48405047860929984</v>
      </c>
      <c r="E3726">
        <f t="shared" si="174"/>
        <v>1371.476356059683</v>
      </c>
      <c r="F3726">
        <v>2618.4168815975809</v>
      </c>
      <c r="G3726">
        <f t="shared" si="176"/>
        <v>0.74365126974605078</v>
      </c>
    </row>
    <row r="3727" spans="2:7">
      <c r="B3727">
        <v>3720</v>
      </c>
      <c r="C3727">
        <v>0.99497017255042097</v>
      </c>
      <c r="D3727">
        <f t="shared" si="175"/>
        <v>10.950800336105958</v>
      </c>
      <c r="E3727">
        <f t="shared" si="174"/>
        <v>31027.267618966882</v>
      </c>
      <c r="F3727">
        <v>2620.0809780273667</v>
      </c>
      <c r="G3727">
        <f t="shared" si="176"/>
        <v>0.74385122975404916</v>
      </c>
    </row>
    <row r="3728" spans="2:7">
      <c r="B3728">
        <v>3721</v>
      </c>
      <c r="C3728">
        <v>0.82712736828824351</v>
      </c>
      <c r="D3728">
        <f t="shared" si="175"/>
        <v>1.2767525064788843</v>
      </c>
      <c r="E3728">
        <f t="shared" si="174"/>
        <v>3617.4654350235055</v>
      </c>
      <c r="F3728">
        <v>2622.7963312672105</v>
      </c>
      <c r="G3728">
        <f t="shared" si="176"/>
        <v>0.74405118976204754</v>
      </c>
    </row>
    <row r="3729" spans="2:7">
      <c r="B3729">
        <v>3722</v>
      </c>
      <c r="C3729">
        <v>3.8792201056237707E-2</v>
      </c>
      <c r="D3729">
        <f t="shared" si="175"/>
        <v>1.8718978980664103E-2</v>
      </c>
      <c r="E3729">
        <f t="shared" si="174"/>
        <v>53.037107111881625</v>
      </c>
      <c r="F3729">
        <v>2623.1088098452892</v>
      </c>
      <c r="G3729">
        <f t="shared" si="176"/>
        <v>0.74425114977004603</v>
      </c>
    </row>
    <row r="3730" spans="2:7">
      <c r="B3730">
        <v>3723</v>
      </c>
      <c r="C3730">
        <v>0.88720975387969336</v>
      </c>
      <c r="D3730">
        <f t="shared" si="175"/>
        <v>1.7812992173909072</v>
      </c>
      <c r="E3730">
        <f t="shared" si="174"/>
        <v>5047.0144492742374</v>
      </c>
      <c r="F3730">
        <v>2625.1990129325345</v>
      </c>
      <c r="G3730">
        <f t="shared" si="176"/>
        <v>0.74445110977804441</v>
      </c>
    </row>
    <row r="3731" spans="2:7">
      <c r="B3731">
        <v>3724</v>
      </c>
      <c r="C3731">
        <v>0.30490823257881516</v>
      </c>
      <c r="D3731">
        <f t="shared" si="175"/>
        <v>0.18588546097539815</v>
      </c>
      <c r="E3731">
        <f t="shared" si="174"/>
        <v>526.67547276362814</v>
      </c>
      <c r="F3731">
        <v>2628.2888047720721</v>
      </c>
      <c r="G3731">
        <f t="shared" si="176"/>
        <v>0.74465106978604279</v>
      </c>
    </row>
    <row r="3732" spans="2:7">
      <c r="B3732">
        <v>3725</v>
      </c>
      <c r="C3732">
        <v>0.23453316632287569</v>
      </c>
      <c r="D3732">
        <f t="shared" si="175"/>
        <v>0.13346864345759157</v>
      </c>
      <c r="E3732">
        <f t="shared" si="174"/>
        <v>378.16115646317616</v>
      </c>
      <c r="F3732">
        <v>2630.9593983650202</v>
      </c>
      <c r="G3732">
        <f t="shared" si="176"/>
        <v>0.74485102979404116</v>
      </c>
    </row>
    <row r="3733" spans="2:7">
      <c r="B3733">
        <v>3726</v>
      </c>
      <c r="C3733">
        <v>0.91694002343366809</v>
      </c>
      <c r="D3733">
        <f t="shared" si="175"/>
        <v>2.2102221853406183</v>
      </c>
      <c r="E3733">
        <f t="shared" si="174"/>
        <v>6262.2961917984185</v>
      </c>
      <c r="F3733">
        <v>2633.4190739017104</v>
      </c>
      <c r="G3733">
        <f t="shared" si="176"/>
        <v>0.74505098980203954</v>
      </c>
    </row>
    <row r="3734" spans="2:7">
      <c r="B3734">
        <v>3727</v>
      </c>
      <c r="C3734">
        <v>0.38919098155301768</v>
      </c>
      <c r="D3734">
        <f t="shared" si="175"/>
        <v>0.25996019410793769</v>
      </c>
      <c r="E3734">
        <f t="shared" si="174"/>
        <v>736.55388330582355</v>
      </c>
      <c r="F3734">
        <v>2634.9185832116846</v>
      </c>
      <c r="G3734">
        <f t="shared" si="176"/>
        <v>0.74525094981003803</v>
      </c>
    </row>
    <row r="3735" spans="2:7">
      <c r="B3735">
        <v>3728</v>
      </c>
      <c r="C3735">
        <v>0.14034379933884633</v>
      </c>
      <c r="D3735">
        <f t="shared" si="175"/>
        <v>7.3458477093781172E-2</v>
      </c>
      <c r="E3735">
        <f t="shared" si="174"/>
        <v>208.13235176571334</v>
      </c>
      <c r="F3735">
        <v>2637.2904482124613</v>
      </c>
      <c r="G3735">
        <f t="shared" si="176"/>
        <v>0.74545090981803641</v>
      </c>
    </row>
    <row r="3736" spans="2:7">
      <c r="B3736">
        <v>3729</v>
      </c>
      <c r="C3736">
        <v>0.32995788010839588</v>
      </c>
      <c r="D3736">
        <f t="shared" si="175"/>
        <v>0.20646475379722373</v>
      </c>
      <c r="E3736">
        <f t="shared" si="174"/>
        <v>584.98346909213399</v>
      </c>
      <c r="F3736">
        <v>2638.4670735147356</v>
      </c>
      <c r="G3736">
        <f t="shared" si="176"/>
        <v>0.74565086982603479</v>
      </c>
    </row>
    <row r="3737" spans="2:7">
      <c r="B3737">
        <v>3730</v>
      </c>
      <c r="C3737">
        <v>0.16995731236528855</v>
      </c>
      <c r="D3737">
        <f t="shared" si="175"/>
        <v>9.1243511444700998E-2</v>
      </c>
      <c r="E3737">
        <f t="shared" si="174"/>
        <v>258.52328242665283</v>
      </c>
      <c r="F3737">
        <v>2645.8625794728277</v>
      </c>
      <c r="G3737">
        <f t="shared" si="176"/>
        <v>0.74585082983403317</v>
      </c>
    </row>
    <row r="3738" spans="2:7">
      <c r="B3738">
        <v>3731</v>
      </c>
      <c r="C3738">
        <v>5.8118744075234319E-2</v>
      </c>
      <c r="D3738">
        <f t="shared" si="175"/>
        <v>2.8464493287865933E-2</v>
      </c>
      <c r="E3738">
        <f t="shared" si="174"/>
        <v>80.649397648953482</v>
      </c>
      <c r="F3738">
        <v>2645.8699635820826</v>
      </c>
      <c r="G3738">
        <f t="shared" si="176"/>
        <v>0.74605078984203155</v>
      </c>
    </row>
    <row r="3739" spans="2:7">
      <c r="B3739">
        <v>3732</v>
      </c>
      <c r="C3739">
        <v>0.22809118659242511</v>
      </c>
      <c r="D3739">
        <f t="shared" si="175"/>
        <v>0.12902468563828706</v>
      </c>
      <c r="E3739">
        <f t="shared" si="174"/>
        <v>365.56994264181338</v>
      </c>
      <c r="F3739">
        <v>2646.4267864003618</v>
      </c>
      <c r="G3739">
        <f t="shared" si="176"/>
        <v>0.74625074985003004</v>
      </c>
    </row>
    <row r="3740" spans="2:7">
      <c r="B3740">
        <v>3733</v>
      </c>
      <c r="C3740">
        <v>0.69434992113925342</v>
      </c>
      <c r="D3740">
        <f t="shared" si="175"/>
        <v>0.74301453985343491</v>
      </c>
      <c r="E3740">
        <f t="shared" si="174"/>
        <v>2105.2078629180655</v>
      </c>
      <c r="F3740">
        <v>2654.5029637250323</v>
      </c>
      <c r="G3740">
        <f t="shared" si="176"/>
        <v>0.74645070985802842</v>
      </c>
    </row>
    <row r="3741" spans="2:7">
      <c r="B3741">
        <v>3734</v>
      </c>
      <c r="C3741">
        <v>6.5059493013281178E-2</v>
      </c>
      <c r="D3741">
        <f t="shared" si="175"/>
        <v>3.2036390355946409E-2</v>
      </c>
      <c r="E3741">
        <f t="shared" si="174"/>
        <v>90.7697726751815</v>
      </c>
      <c r="F3741">
        <v>2658.7390645914056</v>
      </c>
      <c r="G3741">
        <f t="shared" si="176"/>
        <v>0.74665066986602679</v>
      </c>
    </row>
    <row r="3742" spans="2:7">
      <c r="B3742">
        <v>3735</v>
      </c>
      <c r="C3742">
        <v>0.38654009164715597</v>
      </c>
      <c r="D3742">
        <f t="shared" si="175"/>
        <v>0.25740512342155997</v>
      </c>
      <c r="E3742">
        <f t="shared" si="174"/>
        <v>729.31451636108659</v>
      </c>
      <c r="F3742">
        <v>2660.0470969973485</v>
      </c>
      <c r="G3742">
        <f t="shared" si="176"/>
        <v>0.74685062987402517</v>
      </c>
    </row>
    <row r="3743" spans="2:7">
      <c r="B3743">
        <v>3736</v>
      </c>
      <c r="C3743">
        <v>0.52645740010317887</v>
      </c>
      <c r="D3743">
        <f t="shared" si="175"/>
        <v>0.4196308986937507</v>
      </c>
      <c r="E3743">
        <f t="shared" si="174"/>
        <v>1188.954212965627</v>
      </c>
      <c r="F3743">
        <v>2661.6352109645773</v>
      </c>
      <c r="G3743">
        <f t="shared" si="176"/>
        <v>0.74705058988202355</v>
      </c>
    </row>
    <row r="3744" spans="2:7">
      <c r="B3744">
        <v>3737</v>
      </c>
      <c r="C3744">
        <v>5.8300130300394826E-2</v>
      </c>
      <c r="D3744">
        <f t="shared" si="175"/>
        <v>2.8557347189572591E-2</v>
      </c>
      <c r="E3744">
        <f t="shared" si="174"/>
        <v>80.912483703789007</v>
      </c>
      <c r="F3744">
        <v>2666.5898947920286</v>
      </c>
      <c r="G3744">
        <f t="shared" si="176"/>
        <v>0.74725054989002204</v>
      </c>
    </row>
    <row r="3745" spans="2:7">
      <c r="B3745">
        <v>3738</v>
      </c>
      <c r="C3745">
        <v>0.95916906788225731</v>
      </c>
      <c r="D3745">
        <f t="shared" si="175"/>
        <v>3.4781513573437168</v>
      </c>
      <c r="E3745">
        <f t="shared" si="174"/>
        <v>9854.7621791405309</v>
      </c>
      <c r="F3745">
        <v>2674.4320847920289</v>
      </c>
      <c r="G3745">
        <f t="shared" si="176"/>
        <v>0.74745050989802042</v>
      </c>
    </row>
    <row r="3746" spans="2:7">
      <c r="B3746">
        <v>3739</v>
      </c>
      <c r="C3746">
        <v>0.55328474851313902</v>
      </c>
      <c r="D3746">
        <f t="shared" si="175"/>
        <v>0.45897574451923795</v>
      </c>
      <c r="E3746">
        <f t="shared" si="174"/>
        <v>1300.431276137841</v>
      </c>
      <c r="F3746">
        <v>2676.2941371898323</v>
      </c>
      <c r="G3746">
        <f t="shared" si="176"/>
        <v>0.7476504699060188</v>
      </c>
    </row>
    <row r="3747" spans="2:7">
      <c r="B3747">
        <v>3740</v>
      </c>
      <c r="C3747">
        <v>1.6204750951600344E-2</v>
      </c>
      <c r="D3747">
        <f t="shared" si="175"/>
        <v>7.6875945184433636E-3</v>
      </c>
      <c r="E3747">
        <f t="shared" si="174"/>
        <v>21.781517802256197</v>
      </c>
      <c r="F3747">
        <v>2679.803913515339</v>
      </c>
      <c r="G3747">
        <f t="shared" si="176"/>
        <v>0.74785042991401718</v>
      </c>
    </row>
    <row r="3748" spans="2:7">
      <c r="B3748">
        <v>3741</v>
      </c>
      <c r="C3748">
        <v>0.38327265135353361</v>
      </c>
      <c r="D3748">
        <f t="shared" si="175"/>
        <v>0.25427801194442723</v>
      </c>
      <c r="E3748">
        <f t="shared" si="174"/>
        <v>720.45436717587722</v>
      </c>
      <c r="F3748">
        <v>2681.959002189205</v>
      </c>
      <c r="G3748">
        <f t="shared" si="176"/>
        <v>0.74805038992201556</v>
      </c>
    </row>
    <row r="3749" spans="2:7">
      <c r="B3749">
        <v>3742</v>
      </c>
      <c r="C3749">
        <v>0.22449724023815243</v>
      </c>
      <c r="D3749">
        <f t="shared" si="175"/>
        <v>0.12656902406456716</v>
      </c>
      <c r="E3749">
        <f t="shared" si="174"/>
        <v>358.61223484960698</v>
      </c>
      <c r="F3749">
        <v>2683.0161313338676</v>
      </c>
      <c r="G3749">
        <f t="shared" si="176"/>
        <v>0.74825034993001405</v>
      </c>
    </row>
    <row r="3750" spans="2:7">
      <c r="B3750">
        <v>3743</v>
      </c>
      <c r="C3750">
        <v>0.10278521219355496</v>
      </c>
      <c r="D3750">
        <f t="shared" si="175"/>
        <v>5.2155189873864138E-2</v>
      </c>
      <c r="E3750">
        <f t="shared" si="174"/>
        <v>147.7730379759484</v>
      </c>
      <c r="F3750">
        <v>2685.0368237846765</v>
      </c>
      <c r="G3750">
        <f t="shared" si="176"/>
        <v>0.74845030993801243</v>
      </c>
    </row>
    <row r="3751" spans="2:7">
      <c r="B3751">
        <v>3744</v>
      </c>
      <c r="C3751">
        <v>0.1877883199820074</v>
      </c>
      <c r="D3751">
        <f t="shared" si="175"/>
        <v>0.10240848733721841</v>
      </c>
      <c r="E3751">
        <f t="shared" si="174"/>
        <v>290.15738078878553</v>
      </c>
      <c r="F3751">
        <v>2688.5479781379036</v>
      </c>
      <c r="G3751">
        <f t="shared" si="176"/>
        <v>0.7486502699460108</v>
      </c>
    </row>
    <row r="3752" spans="2:7">
      <c r="B3752">
        <v>3745</v>
      </c>
      <c r="C3752">
        <v>0.93651617196920667</v>
      </c>
      <c r="D3752">
        <f t="shared" si="175"/>
        <v>2.6412598195160162</v>
      </c>
      <c r="E3752">
        <f t="shared" si="174"/>
        <v>7483.5694886287129</v>
      </c>
      <c r="F3752">
        <v>2690.2166154554634</v>
      </c>
      <c r="G3752">
        <f t="shared" si="176"/>
        <v>0.74885022995400918</v>
      </c>
    </row>
    <row r="3753" spans="2:7">
      <c r="B3753">
        <v>3746</v>
      </c>
      <c r="C3753">
        <v>0.66260621375760076</v>
      </c>
      <c r="D3753">
        <f t="shared" si="175"/>
        <v>0.66412422887666844</v>
      </c>
      <c r="E3753">
        <f t="shared" si="174"/>
        <v>1881.6853151505607</v>
      </c>
      <c r="F3753">
        <v>2691.1693083668242</v>
      </c>
      <c r="G3753">
        <f t="shared" si="176"/>
        <v>0.74905018996200756</v>
      </c>
    </row>
    <row r="3754" spans="2:7">
      <c r="B3754">
        <v>3747</v>
      </c>
      <c r="C3754">
        <v>0.15472219150074518</v>
      </c>
      <c r="D3754">
        <f t="shared" si="175"/>
        <v>8.1979418508698831E-2</v>
      </c>
      <c r="E3754">
        <f t="shared" si="174"/>
        <v>232.27501910798003</v>
      </c>
      <c r="F3754">
        <v>2692.1889039405996</v>
      </c>
      <c r="G3754">
        <f t="shared" si="176"/>
        <v>0.74925014997000605</v>
      </c>
    </row>
    <row r="3755" spans="2:7">
      <c r="B3755">
        <v>3748</v>
      </c>
      <c r="C3755">
        <v>6.8465002094632021E-3</v>
      </c>
      <c r="D3755">
        <f t="shared" si="175"/>
        <v>3.2255244479371115E-3</v>
      </c>
      <c r="E3755">
        <f t="shared" si="174"/>
        <v>9.1389859358218164</v>
      </c>
      <c r="F3755">
        <v>2694.3722850180689</v>
      </c>
      <c r="G3755">
        <f t="shared" si="176"/>
        <v>0.74945010997800443</v>
      </c>
    </row>
    <row r="3756" spans="2:7">
      <c r="B3756">
        <v>3749</v>
      </c>
      <c r="C3756">
        <v>0.99520921607769031</v>
      </c>
      <c r="D3756">
        <f t="shared" si="175"/>
        <v>11.226704440885278</v>
      </c>
      <c r="E3756">
        <f t="shared" si="174"/>
        <v>31808.995915841624</v>
      </c>
      <c r="F3756">
        <v>2694.9197483825205</v>
      </c>
      <c r="G3756">
        <f t="shared" si="176"/>
        <v>0.74965006998600281</v>
      </c>
    </row>
    <row r="3757" spans="2:7">
      <c r="B3757">
        <v>3750</v>
      </c>
      <c r="C3757">
        <v>0.48431239164414064</v>
      </c>
      <c r="D3757">
        <f t="shared" si="175"/>
        <v>0.36401371268039795</v>
      </c>
      <c r="E3757">
        <f t="shared" si="174"/>
        <v>1031.3721859277941</v>
      </c>
      <c r="F3757">
        <v>2697.1336109124295</v>
      </c>
      <c r="G3757">
        <f t="shared" si="176"/>
        <v>0.74985002999400119</v>
      </c>
    </row>
    <row r="3758" spans="2:7">
      <c r="B3758">
        <v>3751</v>
      </c>
      <c r="C3758">
        <v>0.33862374056514966</v>
      </c>
      <c r="D3758">
        <f t="shared" si="175"/>
        <v>0.21384914855191206</v>
      </c>
      <c r="E3758">
        <f t="shared" si="174"/>
        <v>605.90592089708423</v>
      </c>
      <c r="F3758">
        <v>2697.4830868657209</v>
      </c>
      <c r="G3758">
        <f t="shared" si="176"/>
        <v>0.75004999000199957</v>
      </c>
    </row>
    <row r="3759" spans="2:7">
      <c r="B3759">
        <v>3752</v>
      </c>
      <c r="C3759">
        <v>0.47246899056770664</v>
      </c>
      <c r="D3759">
        <f t="shared" si="175"/>
        <v>0.34957260228482356</v>
      </c>
      <c r="E3759">
        <f t="shared" si="174"/>
        <v>990.45570647366685</v>
      </c>
      <c r="F3759">
        <v>2701.5119426760721</v>
      </c>
      <c r="G3759">
        <f t="shared" si="176"/>
        <v>0.75024995000999795</v>
      </c>
    </row>
    <row r="3760" spans="2:7">
      <c r="B3760">
        <v>3753</v>
      </c>
      <c r="C3760">
        <v>0.16592386209795751</v>
      </c>
      <c r="D3760">
        <f t="shared" si="175"/>
        <v>8.8766700573911006E-2</v>
      </c>
      <c r="E3760">
        <f t="shared" si="174"/>
        <v>251.5056516260812</v>
      </c>
      <c r="F3760">
        <v>2705.4801431808723</v>
      </c>
      <c r="G3760">
        <f t="shared" si="176"/>
        <v>0.75044991001799644</v>
      </c>
    </row>
    <row r="3761" spans="2:7">
      <c r="B3761">
        <v>3754</v>
      </c>
      <c r="C3761">
        <v>6.3015330127558444E-2</v>
      </c>
      <c r="D3761">
        <f t="shared" si="175"/>
        <v>3.0980372684673574E-2</v>
      </c>
      <c r="E3761">
        <f t="shared" si="174"/>
        <v>87.777722606575125</v>
      </c>
      <c r="F3761">
        <v>2707.0852061267788</v>
      </c>
      <c r="G3761">
        <f t="shared" si="176"/>
        <v>0.75064987002599481</v>
      </c>
    </row>
    <row r="3762" spans="2:7">
      <c r="B3762">
        <v>3755</v>
      </c>
      <c r="C3762">
        <v>0.56606845905092107</v>
      </c>
      <c r="D3762">
        <f t="shared" si="175"/>
        <v>0.47896808984567918</v>
      </c>
      <c r="E3762">
        <f t="shared" si="174"/>
        <v>1357.0762545627576</v>
      </c>
      <c r="F3762">
        <v>2708.7704963461838</v>
      </c>
      <c r="G3762">
        <f t="shared" si="176"/>
        <v>0.75084983003399319</v>
      </c>
    </row>
    <row r="3763" spans="2:7">
      <c r="B3763">
        <v>3756</v>
      </c>
      <c r="C3763">
        <v>0.34613127268330302</v>
      </c>
      <c r="D3763">
        <f t="shared" si="175"/>
        <v>0.22036233952963413</v>
      </c>
      <c r="E3763">
        <f t="shared" si="174"/>
        <v>624.35996200063005</v>
      </c>
      <c r="F3763">
        <v>2710.4684736460094</v>
      </c>
      <c r="G3763">
        <f t="shared" si="176"/>
        <v>0.75104979004199157</v>
      </c>
    </row>
    <row r="3764" spans="2:7">
      <c r="B3764">
        <v>3757</v>
      </c>
      <c r="C3764">
        <v>4.0573606440108545E-3</v>
      </c>
      <c r="D3764">
        <f t="shared" si="175"/>
        <v>1.9075737007372418E-3</v>
      </c>
      <c r="E3764">
        <f t="shared" si="174"/>
        <v>5.4047921520888522</v>
      </c>
      <c r="F3764">
        <v>2711.1557244119622</v>
      </c>
      <c r="G3764">
        <f t="shared" si="176"/>
        <v>0.75124975004998995</v>
      </c>
    </row>
    <row r="3765" spans="2:7">
      <c r="B3765">
        <v>3758</v>
      </c>
      <c r="C3765">
        <v>4.4013769456858642E-2</v>
      </c>
      <c r="D3765">
        <f t="shared" si="175"/>
        <v>2.1323430142452304E-2</v>
      </c>
      <c r="E3765">
        <f t="shared" si="174"/>
        <v>60.416385403614868</v>
      </c>
      <c r="F3765">
        <v>2714.2216481758701</v>
      </c>
      <c r="G3765">
        <f t="shared" si="176"/>
        <v>0.75144971005798844</v>
      </c>
    </row>
    <row r="3766" spans="2:7">
      <c r="B3766">
        <v>3759</v>
      </c>
      <c r="C3766">
        <v>0.43330366027238376</v>
      </c>
      <c r="D3766">
        <f t="shared" si="175"/>
        <v>0.30501948609906537</v>
      </c>
      <c r="E3766">
        <f t="shared" si="174"/>
        <v>864.22187728068525</v>
      </c>
      <c r="F3766">
        <v>2716.2033387871429</v>
      </c>
      <c r="G3766">
        <f t="shared" si="176"/>
        <v>0.75164967006598682</v>
      </c>
    </row>
    <row r="3767" spans="2:7">
      <c r="B3767">
        <v>3760</v>
      </c>
      <c r="C3767">
        <v>0.35915083103772061</v>
      </c>
      <c r="D3767">
        <f t="shared" si="175"/>
        <v>0.23192198800106745</v>
      </c>
      <c r="E3767">
        <f t="shared" si="174"/>
        <v>657.11229933635775</v>
      </c>
      <c r="F3767">
        <v>2716.8794736159161</v>
      </c>
      <c r="G3767">
        <f t="shared" si="176"/>
        <v>0.7518496300739852</v>
      </c>
    </row>
    <row r="3768" spans="2:7">
      <c r="B3768">
        <v>3761</v>
      </c>
      <c r="C3768">
        <v>0.66342549458647415</v>
      </c>
      <c r="D3768">
        <f t="shared" si="175"/>
        <v>0.66602179995944621</v>
      </c>
      <c r="E3768">
        <f t="shared" si="174"/>
        <v>1887.0617665517643</v>
      </c>
      <c r="F3768">
        <v>2720.1134669993335</v>
      </c>
      <c r="G3768">
        <f t="shared" si="176"/>
        <v>0.75204959008198358</v>
      </c>
    </row>
    <row r="3769" spans="2:7">
      <c r="B3769">
        <v>3762</v>
      </c>
      <c r="C3769">
        <v>0.66783616325563855</v>
      </c>
      <c r="D3769">
        <f t="shared" si="175"/>
        <v>0.67635535743830122</v>
      </c>
      <c r="E3769">
        <f t="shared" si="174"/>
        <v>1916.3401794085203</v>
      </c>
      <c r="F3769">
        <v>2720.7864416362245</v>
      </c>
      <c r="G3769">
        <f t="shared" si="176"/>
        <v>0.75224955008998196</v>
      </c>
    </row>
    <row r="3770" spans="2:7">
      <c r="B3770">
        <v>3763</v>
      </c>
      <c r="C3770">
        <v>0.36454758112806529</v>
      </c>
      <c r="D3770">
        <f t="shared" si="175"/>
        <v>0.23681523528391102</v>
      </c>
      <c r="E3770">
        <f t="shared" si="174"/>
        <v>670.97649997108124</v>
      </c>
      <c r="F3770">
        <v>2721.5511723218838</v>
      </c>
      <c r="G3770">
        <f t="shared" si="176"/>
        <v>0.75244951009798045</v>
      </c>
    </row>
    <row r="3771" spans="2:7">
      <c r="B3771">
        <v>3764</v>
      </c>
      <c r="C3771">
        <v>0.70330204200477275</v>
      </c>
      <c r="D3771">
        <f t="shared" si="175"/>
        <v>0.76747203562240274</v>
      </c>
      <c r="E3771">
        <f t="shared" si="174"/>
        <v>2174.5041009301412</v>
      </c>
      <c r="F3771">
        <v>2727.4242115423822</v>
      </c>
      <c r="G3771">
        <f t="shared" si="176"/>
        <v>0.75264947010597882</v>
      </c>
    </row>
    <row r="3772" spans="2:7">
      <c r="B3772">
        <v>3765</v>
      </c>
      <c r="C3772">
        <v>0.49709939133774828</v>
      </c>
      <c r="D3772">
        <f t="shared" si="175"/>
        <v>0.38016254377646064</v>
      </c>
      <c r="E3772">
        <f t="shared" si="174"/>
        <v>1077.1272073666385</v>
      </c>
      <c r="F3772">
        <v>2729.3734050508406</v>
      </c>
      <c r="G3772">
        <f t="shared" si="176"/>
        <v>0.7528494301139772</v>
      </c>
    </row>
    <row r="3773" spans="2:7">
      <c r="B3773">
        <v>3766</v>
      </c>
      <c r="C3773">
        <v>0.82579563134803613</v>
      </c>
      <c r="D3773">
        <f t="shared" si="175"/>
        <v>1.2685772581831363</v>
      </c>
      <c r="E3773">
        <f t="shared" si="174"/>
        <v>3594.3022315188864</v>
      </c>
      <c r="F3773">
        <v>2730.880102497038</v>
      </c>
      <c r="G3773">
        <f t="shared" si="176"/>
        <v>0.75304939012197558</v>
      </c>
    </row>
    <row r="3774" spans="2:7">
      <c r="B3774">
        <v>3767</v>
      </c>
      <c r="C3774">
        <v>0.88388283029589121</v>
      </c>
      <c r="D3774">
        <f t="shared" si="175"/>
        <v>1.7436568494888012</v>
      </c>
      <c r="E3774">
        <f t="shared" si="174"/>
        <v>4940.361073551604</v>
      </c>
      <c r="F3774">
        <v>2732.0823229377766</v>
      </c>
      <c r="G3774">
        <f t="shared" si="176"/>
        <v>0.75324935012997396</v>
      </c>
    </row>
    <row r="3775" spans="2:7">
      <c r="B3775">
        <v>3768</v>
      </c>
      <c r="C3775">
        <v>8.5285543347778381E-2</v>
      </c>
      <c r="D3775">
        <f t="shared" si="175"/>
        <v>4.2671257217644643E-2</v>
      </c>
      <c r="E3775">
        <f t="shared" si="174"/>
        <v>120.90189544999316</v>
      </c>
      <c r="F3775">
        <v>2733.2610740503255</v>
      </c>
      <c r="G3775">
        <f t="shared" si="176"/>
        <v>0.75344931013797245</v>
      </c>
    </row>
    <row r="3776" spans="2:7">
      <c r="B3776">
        <v>3769</v>
      </c>
      <c r="C3776">
        <v>0.59509340779298681</v>
      </c>
      <c r="D3776">
        <f t="shared" si="175"/>
        <v>0.52775043214612727</v>
      </c>
      <c r="E3776">
        <f t="shared" si="174"/>
        <v>1495.2928910806941</v>
      </c>
      <c r="F3776">
        <v>2733.3211912636511</v>
      </c>
      <c r="G3776">
        <f t="shared" si="176"/>
        <v>0.75364927014597083</v>
      </c>
    </row>
    <row r="3777" spans="2:7">
      <c r="B3777">
        <v>3770</v>
      </c>
      <c r="C3777">
        <v>0.18483918447832315</v>
      </c>
      <c r="D3777">
        <f t="shared" si="175"/>
        <v>0.10053714524334967</v>
      </c>
      <c r="E3777">
        <f t="shared" si="174"/>
        <v>284.85524485615741</v>
      </c>
      <c r="F3777">
        <v>2733.6194408846068</v>
      </c>
      <c r="G3777">
        <f t="shared" si="176"/>
        <v>0.75384923015396921</v>
      </c>
    </row>
    <row r="3778" spans="2:7">
      <c r="B3778">
        <v>3771</v>
      </c>
      <c r="C3778">
        <v>0.13646894110592611</v>
      </c>
      <c r="D3778">
        <f t="shared" si="175"/>
        <v>7.1197881331215296E-2</v>
      </c>
      <c r="E3778">
        <f t="shared" si="174"/>
        <v>201.72733043844335</v>
      </c>
      <c r="F3778">
        <v>2735.2286874230849</v>
      </c>
      <c r="G3778">
        <f t="shared" si="176"/>
        <v>0.75404919016196759</v>
      </c>
    </row>
    <row r="3779" spans="2:7">
      <c r="B3779">
        <v>3772</v>
      </c>
      <c r="C3779">
        <v>0.47274612649323144</v>
      </c>
      <c r="D3779">
        <f t="shared" si="175"/>
        <v>0.34990507036764251</v>
      </c>
      <c r="E3779">
        <f t="shared" si="174"/>
        <v>991.39769937498716</v>
      </c>
      <c r="F3779">
        <v>2737.5860381505172</v>
      </c>
      <c r="G3779">
        <f t="shared" si="176"/>
        <v>0.75424915016996597</v>
      </c>
    </row>
    <row r="3780" spans="2:7">
      <c r="B3780">
        <v>3773</v>
      </c>
      <c r="C3780">
        <v>0.56298989650485165</v>
      </c>
      <c r="D3780">
        <f t="shared" si="175"/>
        <v>0.4740751326098207</v>
      </c>
      <c r="E3780">
        <f t="shared" si="174"/>
        <v>1343.2128757278253</v>
      </c>
      <c r="F3780">
        <v>2738.1277861042381</v>
      </c>
      <c r="G3780">
        <f t="shared" si="176"/>
        <v>0.75444911017796445</v>
      </c>
    </row>
    <row r="3781" spans="2:7">
      <c r="B3781">
        <v>3774</v>
      </c>
      <c r="C3781">
        <v>0.68252347998994134</v>
      </c>
      <c r="D3781">
        <f t="shared" si="175"/>
        <v>0.71227171353070839</v>
      </c>
      <c r="E3781">
        <f t="shared" si="174"/>
        <v>2018.1031883370072</v>
      </c>
      <c r="F3781">
        <v>2742.7217259158379</v>
      </c>
      <c r="G3781">
        <f t="shared" si="176"/>
        <v>0.75464907018596283</v>
      </c>
    </row>
    <row r="3782" spans="2:7">
      <c r="B3782">
        <v>3775</v>
      </c>
      <c r="C3782">
        <v>0.82008956349114193</v>
      </c>
      <c r="D3782">
        <f t="shared" si="175"/>
        <v>1.2345616061950482</v>
      </c>
      <c r="E3782">
        <f t="shared" si="174"/>
        <v>3497.9245508859699</v>
      </c>
      <c r="F3782">
        <v>2743.2980797956393</v>
      </c>
      <c r="G3782">
        <f t="shared" si="176"/>
        <v>0.75484903019396121</v>
      </c>
    </row>
    <row r="3783" spans="2:7">
      <c r="B3783">
        <v>3776</v>
      </c>
      <c r="C3783">
        <v>0.58079240771344975</v>
      </c>
      <c r="D3783">
        <f t="shared" si="175"/>
        <v>0.5030946908960332</v>
      </c>
      <c r="E3783">
        <f t="shared" si="174"/>
        <v>1425.4349575387607</v>
      </c>
      <c r="F3783">
        <v>2748.8596594155615</v>
      </c>
      <c r="G3783">
        <f t="shared" si="176"/>
        <v>0.75504899020195959</v>
      </c>
    </row>
    <row r="3784" spans="2:7">
      <c r="B3784">
        <v>3777</v>
      </c>
      <c r="C3784">
        <v>0.93217572796239256</v>
      </c>
      <c r="D3784">
        <f t="shared" si="175"/>
        <v>2.530109810238391</v>
      </c>
      <c r="E3784">
        <f t="shared" ref="E3784:E3847" si="177">$F$3*D3784</f>
        <v>7168.6444623421085</v>
      </c>
      <c r="F3784">
        <v>2748.9869396051376</v>
      </c>
      <c r="G3784">
        <f t="shared" si="176"/>
        <v>0.75524895020995797</v>
      </c>
    </row>
    <row r="3785" spans="2:7">
      <c r="B3785">
        <v>3778</v>
      </c>
      <c r="C3785">
        <v>0.6602809182626993</v>
      </c>
      <c r="D3785">
        <f t="shared" ref="D3785:D3848" si="178">(1-C3785)^(-1/$F$2)-1</f>
        <v>0.65877517601600077</v>
      </c>
      <c r="E3785">
        <f t="shared" si="177"/>
        <v>1866.5296653786691</v>
      </c>
      <c r="F3785">
        <v>2750.050950195634</v>
      </c>
      <c r="G3785">
        <f t="shared" ref="G3785:G3848" si="179">B3785/5001</f>
        <v>0.75544891021795646</v>
      </c>
    </row>
    <row r="3786" spans="2:7">
      <c r="B3786">
        <v>3779</v>
      </c>
      <c r="C3786">
        <v>0.68670280887767909</v>
      </c>
      <c r="D3786">
        <f t="shared" si="178"/>
        <v>0.72294093745279731</v>
      </c>
      <c r="E3786">
        <f t="shared" si="177"/>
        <v>2048.3326561162589</v>
      </c>
      <c r="F3786">
        <v>2753.0822758378113</v>
      </c>
      <c r="G3786">
        <f t="shared" si="179"/>
        <v>0.75564887022595484</v>
      </c>
    </row>
    <row r="3787" spans="2:7">
      <c r="B3787">
        <v>3780</v>
      </c>
      <c r="C3787">
        <v>0.54523432103346148</v>
      </c>
      <c r="D3787">
        <f t="shared" si="178"/>
        <v>0.44681174103039933</v>
      </c>
      <c r="E3787">
        <f t="shared" si="177"/>
        <v>1265.9665995861315</v>
      </c>
      <c r="F3787">
        <v>2756.3661658566002</v>
      </c>
      <c r="G3787">
        <f t="shared" si="179"/>
        <v>0.75584883023395322</v>
      </c>
    </row>
    <row r="3788" spans="2:7">
      <c r="B3788">
        <v>3781</v>
      </c>
      <c r="C3788">
        <v>0.56824671468239185</v>
      </c>
      <c r="D3788">
        <f t="shared" si="178"/>
        <v>0.48246103993530354</v>
      </c>
      <c r="E3788">
        <f t="shared" si="177"/>
        <v>1366.9729464833601</v>
      </c>
      <c r="F3788">
        <v>2761.8194985399618</v>
      </c>
      <c r="G3788">
        <f t="shared" si="179"/>
        <v>0.7560487902419516</v>
      </c>
    </row>
    <row r="3789" spans="2:7">
      <c r="B3789">
        <v>3782</v>
      </c>
      <c r="C3789">
        <v>0.79592887455767436</v>
      </c>
      <c r="D3789">
        <f t="shared" si="178"/>
        <v>1.1063953818692074</v>
      </c>
      <c r="E3789">
        <f t="shared" si="177"/>
        <v>3134.786915296088</v>
      </c>
      <c r="F3789">
        <v>2763.4035803854172</v>
      </c>
      <c r="G3789">
        <f t="shared" si="179"/>
        <v>0.75624875024994997</v>
      </c>
    </row>
    <row r="3790" spans="2:7">
      <c r="B3790">
        <v>3783</v>
      </c>
      <c r="C3790">
        <v>0.98732346928485859</v>
      </c>
      <c r="D3790">
        <f t="shared" si="178"/>
        <v>6.7485163965435628</v>
      </c>
      <c r="E3790">
        <f t="shared" si="177"/>
        <v>19120.796456873428</v>
      </c>
      <c r="F3790">
        <v>2763.8108917848049</v>
      </c>
      <c r="G3790">
        <f t="shared" si="179"/>
        <v>0.75644871025794846</v>
      </c>
    </row>
    <row r="3791" spans="2:7">
      <c r="B3791">
        <v>3784</v>
      </c>
      <c r="C3791">
        <v>0.99945006471189002</v>
      </c>
      <c r="D3791">
        <f t="shared" si="178"/>
        <v>32.72709554966621</v>
      </c>
      <c r="E3791">
        <f t="shared" si="177"/>
        <v>92726.770724054266</v>
      </c>
      <c r="F3791">
        <v>2764.8999374898353</v>
      </c>
      <c r="G3791">
        <f t="shared" si="179"/>
        <v>0.75664867026594684</v>
      </c>
    </row>
    <row r="3792" spans="2:7">
      <c r="B3792">
        <v>3785</v>
      </c>
      <c r="C3792">
        <v>0.7647550427143458</v>
      </c>
      <c r="D3792">
        <f t="shared" si="178"/>
        <v>0.97060621771610611</v>
      </c>
      <c r="E3792">
        <f t="shared" si="177"/>
        <v>2750.050950195634</v>
      </c>
      <c r="F3792">
        <v>2765.1563985843618</v>
      </c>
      <c r="G3792">
        <f t="shared" si="179"/>
        <v>0.75684863027394522</v>
      </c>
    </row>
    <row r="3793" spans="2:7">
      <c r="B3793">
        <v>3786</v>
      </c>
      <c r="C3793">
        <v>0.77958514059027362</v>
      </c>
      <c r="D3793">
        <f t="shared" si="178"/>
        <v>1.0316825124787585</v>
      </c>
      <c r="E3793">
        <f t="shared" si="177"/>
        <v>2923.1004520231495</v>
      </c>
      <c r="F3793">
        <v>2766.8423393085377</v>
      </c>
      <c r="G3793">
        <f t="shared" si="179"/>
        <v>0.7570485902819436</v>
      </c>
    </row>
    <row r="3794" spans="2:7">
      <c r="B3794">
        <v>3787</v>
      </c>
      <c r="C3794">
        <v>7.7382534351732812E-2</v>
      </c>
      <c r="D3794">
        <f t="shared" si="178"/>
        <v>3.8475108698738936E-2</v>
      </c>
      <c r="E3794">
        <f t="shared" si="177"/>
        <v>109.01280797976032</v>
      </c>
      <c r="F3794">
        <v>2768.3981684396845</v>
      </c>
      <c r="G3794">
        <f t="shared" si="179"/>
        <v>0.75724855028994198</v>
      </c>
    </row>
    <row r="3795" spans="2:7">
      <c r="B3795">
        <v>3788</v>
      </c>
      <c r="C3795">
        <v>0.28525251769940274</v>
      </c>
      <c r="D3795">
        <f t="shared" si="178"/>
        <v>0.17048527007331393</v>
      </c>
      <c r="E3795">
        <f t="shared" si="177"/>
        <v>483.04159854105615</v>
      </c>
      <c r="F3795">
        <v>2769.4994704364594</v>
      </c>
      <c r="G3795">
        <f t="shared" si="179"/>
        <v>0.75744851029794036</v>
      </c>
    </row>
    <row r="3796" spans="2:7">
      <c r="B3796">
        <v>3789</v>
      </c>
      <c r="C3796">
        <v>0.79526371156416953</v>
      </c>
      <c r="D3796">
        <f t="shared" si="178"/>
        <v>1.1031847561729182</v>
      </c>
      <c r="E3796">
        <f t="shared" si="177"/>
        <v>3125.6901424899352</v>
      </c>
      <c r="F3796">
        <v>2773.5925911964696</v>
      </c>
      <c r="G3796">
        <f t="shared" si="179"/>
        <v>0.75764847030593885</v>
      </c>
    </row>
    <row r="3797" spans="2:7">
      <c r="B3797">
        <v>3790</v>
      </c>
      <c r="C3797">
        <v>0.94243623326444159</v>
      </c>
      <c r="D3797">
        <f t="shared" si="178"/>
        <v>2.812238476510029</v>
      </c>
      <c r="E3797">
        <f t="shared" si="177"/>
        <v>7968.0090167784156</v>
      </c>
      <c r="F3797">
        <v>2776.7096653734379</v>
      </c>
      <c r="G3797">
        <f t="shared" si="179"/>
        <v>0.75784843031393723</v>
      </c>
    </row>
    <row r="3798" spans="2:7">
      <c r="B3798">
        <v>3791</v>
      </c>
      <c r="C3798">
        <v>0.1592379777705919</v>
      </c>
      <c r="D3798">
        <f t="shared" si="178"/>
        <v>8.4699627193851823E-2</v>
      </c>
      <c r="E3798">
        <f t="shared" si="177"/>
        <v>239.98227704924685</v>
      </c>
      <c r="F3798">
        <v>2777.1531752599662</v>
      </c>
      <c r="G3798">
        <f t="shared" si="179"/>
        <v>0.75804839032193561</v>
      </c>
    </row>
    <row r="3799" spans="2:7">
      <c r="B3799">
        <v>3792</v>
      </c>
      <c r="C3799">
        <v>0.14870610320641908</v>
      </c>
      <c r="D3799">
        <f t="shared" si="178"/>
        <v>7.8388443432450217E-2</v>
      </c>
      <c r="E3799">
        <f t="shared" si="177"/>
        <v>222.10058972527563</v>
      </c>
      <c r="F3799">
        <v>2782.1533638048209</v>
      </c>
      <c r="G3799">
        <f t="shared" si="179"/>
        <v>0.75824835032993398</v>
      </c>
    </row>
    <row r="3800" spans="2:7">
      <c r="B3800">
        <v>3793</v>
      </c>
      <c r="C3800">
        <v>0.49437859003979701</v>
      </c>
      <c r="D3800">
        <f t="shared" si="178"/>
        <v>0.37667624250071752</v>
      </c>
      <c r="E3800">
        <f t="shared" si="177"/>
        <v>1067.2493537520331</v>
      </c>
      <c r="F3800">
        <v>2786.9512109824673</v>
      </c>
      <c r="G3800">
        <f t="shared" si="179"/>
        <v>0.75844831033793236</v>
      </c>
    </row>
    <row r="3801" spans="2:7">
      <c r="B3801">
        <v>3794</v>
      </c>
      <c r="C3801">
        <v>0.22101154546204449</v>
      </c>
      <c r="D3801">
        <f t="shared" si="178"/>
        <v>0.12420324334643063</v>
      </c>
      <c r="E3801">
        <f t="shared" si="177"/>
        <v>351.90918948155348</v>
      </c>
      <c r="F3801">
        <v>2792.5292600171542</v>
      </c>
      <c r="G3801">
        <f t="shared" si="179"/>
        <v>0.75864827034593085</v>
      </c>
    </row>
    <row r="3802" spans="2:7">
      <c r="B3802">
        <v>3795</v>
      </c>
      <c r="C3802">
        <v>0.62322988309207938</v>
      </c>
      <c r="D3802">
        <f t="shared" si="178"/>
        <v>0.58020766512951649</v>
      </c>
      <c r="E3802">
        <f t="shared" si="177"/>
        <v>1643.9217178669635</v>
      </c>
      <c r="F3802">
        <v>2794.3923368686196</v>
      </c>
      <c r="G3802">
        <f t="shared" si="179"/>
        <v>0.75884823035392923</v>
      </c>
    </row>
    <row r="3803" spans="2:7">
      <c r="B3803">
        <v>3796</v>
      </c>
      <c r="C3803">
        <v>0.67526710983380978</v>
      </c>
      <c r="D3803">
        <f t="shared" si="178"/>
        <v>0.69422878938048105</v>
      </c>
      <c r="E3803">
        <f t="shared" si="177"/>
        <v>1966.9815699113631</v>
      </c>
      <c r="F3803">
        <v>2794.518221698906</v>
      </c>
      <c r="G3803">
        <f t="shared" si="179"/>
        <v>0.75904819036192761</v>
      </c>
    </row>
    <row r="3804" spans="2:7">
      <c r="B3804">
        <v>3797</v>
      </c>
      <c r="C3804">
        <v>0.38666698689240186</v>
      </c>
      <c r="D3804">
        <f t="shared" si="178"/>
        <v>0.25752706214631726</v>
      </c>
      <c r="E3804">
        <f t="shared" si="177"/>
        <v>729.66000941456559</v>
      </c>
      <c r="F3804">
        <v>2798.3022946018818</v>
      </c>
      <c r="G3804">
        <f t="shared" si="179"/>
        <v>0.75924815036992599</v>
      </c>
    </row>
    <row r="3805" spans="2:7">
      <c r="B3805">
        <v>3798</v>
      </c>
      <c r="C3805">
        <v>0.6650495920147147</v>
      </c>
      <c r="D3805">
        <f t="shared" si="178"/>
        <v>0.6698035707049621</v>
      </c>
      <c r="E3805">
        <f t="shared" si="177"/>
        <v>1897.7767836640594</v>
      </c>
      <c r="F3805">
        <v>2798.964043753017</v>
      </c>
      <c r="G3805">
        <f t="shared" si="179"/>
        <v>0.75944811037792437</v>
      </c>
    </row>
    <row r="3806" spans="2:7">
      <c r="B3806">
        <v>3799</v>
      </c>
      <c r="C3806">
        <v>0.10468681065484864</v>
      </c>
      <c r="D3806">
        <f t="shared" si="178"/>
        <v>5.3202125783343268E-2</v>
      </c>
      <c r="E3806">
        <f t="shared" si="177"/>
        <v>150.73935638613926</v>
      </c>
      <c r="F3806">
        <v>2801.0837984904256</v>
      </c>
      <c r="G3806">
        <f t="shared" si="179"/>
        <v>0.75964807038592286</v>
      </c>
    </row>
    <row r="3807" spans="2:7">
      <c r="B3807">
        <v>3800</v>
      </c>
      <c r="C3807">
        <v>0.19699779884899149</v>
      </c>
      <c r="D3807">
        <f t="shared" si="178"/>
        <v>0.10831709027752634</v>
      </c>
      <c r="E3807">
        <f t="shared" si="177"/>
        <v>306.89842245299133</v>
      </c>
      <c r="F3807">
        <v>2801.1836277551115</v>
      </c>
      <c r="G3807">
        <f t="shared" si="179"/>
        <v>0.75984803039392124</v>
      </c>
    </row>
    <row r="3808" spans="2:7">
      <c r="B3808">
        <v>3801</v>
      </c>
      <c r="C3808">
        <v>0.22817781837875961</v>
      </c>
      <c r="D3808">
        <f t="shared" si="178"/>
        <v>0.12908408636859758</v>
      </c>
      <c r="E3808">
        <f t="shared" si="177"/>
        <v>365.73824471102648</v>
      </c>
      <c r="F3808">
        <v>2801.3054472887384</v>
      </c>
      <c r="G3808">
        <f t="shared" si="179"/>
        <v>0.76004799040191962</v>
      </c>
    </row>
    <row r="3809" spans="2:7">
      <c r="B3809">
        <v>3802</v>
      </c>
      <c r="C3809">
        <v>8.9985457093204713E-2</v>
      </c>
      <c r="D3809">
        <f t="shared" si="178"/>
        <v>4.5192041044020081E-2</v>
      </c>
      <c r="E3809">
        <f t="shared" si="177"/>
        <v>128.04411629139022</v>
      </c>
      <c r="F3809">
        <v>2806.1599947043446</v>
      </c>
      <c r="G3809">
        <f t="shared" si="179"/>
        <v>0.76024795040991799</v>
      </c>
    </row>
    <row r="3810" spans="2:7">
      <c r="B3810">
        <v>3803</v>
      </c>
      <c r="C3810">
        <v>0.21062793331857466</v>
      </c>
      <c r="D3810">
        <f t="shared" si="178"/>
        <v>0.1172469501099449</v>
      </c>
      <c r="E3810">
        <f t="shared" si="177"/>
        <v>332.19969197817727</v>
      </c>
      <c r="F3810">
        <v>2807.7032838762952</v>
      </c>
      <c r="G3810">
        <f t="shared" si="179"/>
        <v>0.76044791041791637</v>
      </c>
    </row>
    <row r="3811" spans="2:7">
      <c r="B3811">
        <v>3804</v>
      </c>
      <c r="C3811">
        <v>0.62564636384289463</v>
      </c>
      <c r="D3811">
        <f t="shared" si="178"/>
        <v>0.58498091185714207</v>
      </c>
      <c r="E3811">
        <f t="shared" si="177"/>
        <v>1657.4459169285692</v>
      </c>
      <c r="F3811">
        <v>2810.0977002979466</v>
      </c>
      <c r="G3811">
        <f t="shared" si="179"/>
        <v>0.76064787042591486</v>
      </c>
    </row>
    <row r="3812" spans="2:7">
      <c r="B3812">
        <v>3805</v>
      </c>
      <c r="C3812">
        <v>0.95333955232556877</v>
      </c>
      <c r="D3812">
        <f t="shared" si="178"/>
        <v>3.2065901691778222</v>
      </c>
      <c r="E3812">
        <f t="shared" si="177"/>
        <v>9085.3388126704976</v>
      </c>
      <c r="F3812">
        <v>2811.3640143666089</v>
      </c>
      <c r="G3812">
        <f t="shared" si="179"/>
        <v>0.76084783043391324</v>
      </c>
    </row>
    <row r="3813" spans="2:7">
      <c r="B3813">
        <v>3806</v>
      </c>
      <c r="C3813">
        <v>0.6434423432401164</v>
      </c>
      <c r="D3813">
        <f t="shared" si="178"/>
        <v>0.62158295887063186</v>
      </c>
      <c r="E3813">
        <f t="shared" si="177"/>
        <v>1761.1517168001237</v>
      </c>
      <c r="F3813">
        <v>2821.8894538194345</v>
      </c>
      <c r="G3813">
        <f t="shared" si="179"/>
        <v>0.76104779044191162</v>
      </c>
    </row>
    <row r="3814" spans="2:7">
      <c r="B3814">
        <v>3807</v>
      </c>
      <c r="C3814">
        <v>0.92626911562452829</v>
      </c>
      <c r="D3814">
        <f t="shared" si="178"/>
        <v>2.3946056015368393</v>
      </c>
      <c r="E3814">
        <f t="shared" si="177"/>
        <v>6784.7158710210451</v>
      </c>
      <c r="F3814">
        <v>2823.3177302944059</v>
      </c>
      <c r="G3814">
        <f t="shared" si="179"/>
        <v>0.76124775044991</v>
      </c>
    </row>
    <row r="3815" spans="2:7">
      <c r="B3815">
        <v>3808</v>
      </c>
      <c r="C3815">
        <v>0.40105456495372882</v>
      </c>
      <c r="D3815">
        <f t="shared" si="178"/>
        <v>0.27159766640447347</v>
      </c>
      <c r="E3815">
        <f t="shared" si="177"/>
        <v>769.52672147934152</v>
      </c>
      <c r="F3815">
        <v>2825.1331062551558</v>
      </c>
      <c r="G3815">
        <f t="shared" si="179"/>
        <v>0.76144771045790838</v>
      </c>
    </row>
    <row r="3816" spans="2:7">
      <c r="B3816">
        <v>3809</v>
      </c>
      <c r="C3816">
        <v>0.29455152062315915</v>
      </c>
      <c r="D3816">
        <f t="shared" si="178"/>
        <v>0.17769244722190547</v>
      </c>
      <c r="E3816">
        <f t="shared" si="177"/>
        <v>503.46193379539886</v>
      </c>
      <c r="F3816">
        <v>2828.1883369702568</v>
      </c>
      <c r="G3816">
        <f t="shared" si="179"/>
        <v>0.76164767046590687</v>
      </c>
    </row>
    <row r="3817" spans="2:7">
      <c r="B3817">
        <v>3810</v>
      </c>
      <c r="C3817">
        <v>0.68945819919053952</v>
      </c>
      <c r="D3817">
        <f t="shared" si="178"/>
        <v>0.73009009020122395</v>
      </c>
      <c r="E3817">
        <f t="shared" si="177"/>
        <v>2068.588588903468</v>
      </c>
      <c r="F3817">
        <v>2829.8661942039025</v>
      </c>
      <c r="G3817">
        <f t="shared" si="179"/>
        <v>0.76184763047390525</v>
      </c>
    </row>
    <row r="3818" spans="2:7">
      <c r="B3818">
        <v>3811</v>
      </c>
      <c r="C3818">
        <v>0.17229975944712161</v>
      </c>
      <c r="D3818">
        <f t="shared" si="178"/>
        <v>9.2690061730909212E-2</v>
      </c>
      <c r="E3818">
        <f t="shared" si="177"/>
        <v>262.62184157090945</v>
      </c>
      <c r="F3818">
        <v>2830.0951707463792</v>
      </c>
      <c r="G3818">
        <f t="shared" si="179"/>
        <v>0.76204759048190363</v>
      </c>
    </row>
    <row r="3819" spans="2:7">
      <c r="B3819">
        <v>3812</v>
      </c>
      <c r="C3819">
        <v>5.7957001855365564E-2</v>
      </c>
      <c r="D3819">
        <f t="shared" si="178"/>
        <v>2.838171754927421E-2</v>
      </c>
      <c r="E3819">
        <f t="shared" si="177"/>
        <v>80.414866389610268</v>
      </c>
      <c r="F3819">
        <v>2831.7175715379503</v>
      </c>
      <c r="G3819">
        <f t="shared" si="179"/>
        <v>0.762247550489902</v>
      </c>
    </row>
    <row r="3820" spans="2:7">
      <c r="B3820">
        <v>3813</v>
      </c>
      <c r="C3820">
        <v>0.70898505649641086</v>
      </c>
      <c r="D3820">
        <f t="shared" si="178"/>
        <v>0.78356814700373656</v>
      </c>
      <c r="E3820">
        <f t="shared" si="177"/>
        <v>2220.1097498439203</v>
      </c>
      <c r="F3820">
        <v>2831.8964614596639</v>
      </c>
      <c r="G3820">
        <f t="shared" si="179"/>
        <v>0.76244751049790038</v>
      </c>
    </row>
    <row r="3821" spans="2:7">
      <c r="B3821">
        <v>3814</v>
      </c>
      <c r="C3821">
        <v>0.59530060181119993</v>
      </c>
      <c r="D3821">
        <f t="shared" si="178"/>
        <v>0.52811702103804392</v>
      </c>
      <c r="E3821">
        <f t="shared" si="177"/>
        <v>1496.3315596077912</v>
      </c>
      <c r="F3821">
        <v>2833.7163536301255</v>
      </c>
      <c r="G3821">
        <f t="shared" si="179"/>
        <v>0.76264747050589887</v>
      </c>
    </row>
    <row r="3822" spans="2:7">
      <c r="B3822">
        <v>3815</v>
      </c>
      <c r="C3822">
        <v>0.25839230634753585</v>
      </c>
      <c r="D3822">
        <f t="shared" si="178"/>
        <v>0.15041843172372893</v>
      </c>
      <c r="E3822">
        <f t="shared" si="177"/>
        <v>426.18555655056531</v>
      </c>
      <c r="F3822">
        <v>2835.0324380609159</v>
      </c>
      <c r="G3822">
        <f t="shared" si="179"/>
        <v>0.76284743051389725</v>
      </c>
    </row>
    <row r="3823" spans="2:7">
      <c r="B3823">
        <v>3816</v>
      </c>
      <c r="C3823">
        <v>0.15060556825455973</v>
      </c>
      <c r="D3823">
        <f t="shared" si="178"/>
        <v>7.9518189001823503E-2</v>
      </c>
      <c r="E3823">
        <f t="shared" si="177"/>
        <v>225.30153550516661</v>
      </c>
      <c r="F3823">
        <v>2835.4449432768015</v>
      </c>
      <c r="G3823">
        <f t="shared" si="179"/>
        <v>0.76304739052189563</v>
      </c>
    </row>
    <row r="3824" spans="2:7">
      <c r="B3824">
        <v>3817</v>
      </c>
      <c r="C3824">
        <v>7.7278719319166633E-2</v>
      </c>
      <c r="D3824">
        <f t="shared" si="178"/>
        <v>3.8420339036914664E-2</v>
      </c>
      <c r="E3824">
        <f t="shared" si="177"/>
        <v>108.85762727125822</v>
      </c>
      <c r="F3824">
        <v>2836.1644173966815</v>
      </c>
      <c r="G3824">
        <f t="shared" si="179"/>
        <v>0.76324735052989401</v>
      </c>
    </row>
    <row r="3825" spans="2:7">
      <c r="B3825">
        <v>3818</v>
      </c>
      <c r="C3825">
        <v>0.20148640136700657</v>
      </c>
      <c r="D3825">
        <f t="shared" si="178"/>
        <v>0.11123308716992986</v>
      </c>
      <c r="E3825">
        <f t="shared" si="177"/>
        <v>315.16041364813464</v>
      </c>
      <c r="F3825">
        <v>2841.4045422363847</v>
      </c>
      <c r="G3825">
        <f t="shared" si="179"/>
        <v>0.76344731053789239</v>
      </c>
    </row>
    <row r="3826" spans="2:7">
      <c r="B3826">
        <v>3819</v>
      </c>
      <c r="C3826">
        <v>0.5762739936527792</v>
      </c>
      <c r="D3826">
        <f t="shared" si="178"/>
        <v>0.49556003106033208</v>
      </c>
      <c r="E3826">
        <f t="shared" si="177"/>
        <v>1404.086754670941</v>
      </c>
      <c r="F3826">
        <v>2842.3349571292165</v>
      </c>
      <c r="G3826">
        <f t="shared" si="179"/>
        <v>0.76364727054589088</v>
      </c>
    </row>
    <row r="3827" spans="2:7">
      <c r="B3827">
        <v>3820</v>
      </c>
      <c r="C3827">
        <v>0.37831569191444681</v>
      </c>
      <c r="D3827">
        <f t="shared" si="178"/>
        <v>0.24958011871197416</v>
      </c>
      <c r="E3827">
        <f t="shared" si="177"/>
        <v>707.14366968392687</v>
      </c>
      <c r="F3827">
        <v>2844.1777851795773</v>
      </c>
      <c r="G3827">
        <f t="shared" si="179"/>
        <v>0.76384723055388926</v>
      </c>
    </row>
    <row r="3828" spans="2:7">
      <c r="B3828">
        <v>3821</v>
      </c>
      <c r="C3828">
        <v>0.31323029000860958</v>
      </c>
      <c r="D3828">
        <f t="shared" si="178"/>
        <v>0.19259993604089121</v>
      </c>
      <c r="E3828">
        <f t="shared" si="177"/>
        <v>545.69981878252509</v>
      </c>
      <c r="F3828">
        <v>2847.0479966252201</v>
      </c>
      <c r="G3828">
        <f t="shared" si="179"/>
        <v>0.76404719056188763</v>
      </c>
    </row>
    <row r="3829" spans="2:7">
      <c r="B3829">
        <v>3822</v>
      </c>
      <c r="C3829">
        <v>2.8349593520382577E-2</v>
      </c>
      <c r="D3829">
        <f t="shared" si="178"/>
        <v>1.3572153280496879E-2</v>
      </c>
      <c r="E3829">
        <f t="shared" si="177"/>
        <v>38.454434294741162</v>
      </c>
      <c r="F3829">
        <v>2848.6310961671661</v>
      </c>
      <c r="G3829">
        <f t="shared" si="179"/>
        <v>0.76424715056988601</v>
      </c>
    </row>
    <row r="3830" spans="2:7">
      <c r="B3830">
        <v>3823</v>
      </c>
      <c r="C3830">
        <v>0.5132111939736832</v>
      </c>
      <c r="D3830">
        <f t="shared" si="178"/>
        <v>0.40139028284418221</v>
      </c>
      <c r="E3830">
        <f t="shared" si="177"/>
        <v>1137.2724680585163</v>
      </c>
      <c r="F3830">
        <v>2855.8561064540122</v>
      </c>
      <c r="G3830">
        <f t="shared" si="179"/>
        <v>0.76444711057788439</v>
      </c>
    </row>
    <row r="3831" spans="2:7">
      <c r="B3831">
        <v>3824</v>
      </c>
      <c r="C3831">
        <v>0.56256703846989242</v>
      </c>
      <c r="D3831">
        <f t="shared" si="178"/>
        <v>0.47340701096851201</v>
      </c>
      <c r="E3831">
        <f t="shared" si="177"/>
        <v>1341.319864410784</v>
      </c>
      <c r="F3831">
        <v>2856.7926508887299</v>
      </c>
      <c r="G3831">
        <f t="shared" si="179"/>
        <v>0.76464707058588277</v>
      </c>
    </row>
    <row r="3832" spans="2:7">
      <c r="B3832">
        <v>3825</v>
      </c>
      <c r="C3832">
        <v>0.18814382422207576</v>
      </c>
      <c r="D3832">
        <f t="shared" si="178"/>
        <v>0.10263474276606566</v>
      </c>
      <c r="E3832">
        <f t="shared" si="177"/>
        <v>290.79843783718604</v>
      </c>
      <c r="F3832">
        <v>2857.1348960083628</v>
      </c>
      <c r="G3832">
        <f t="shared" si="179"/>
        <v>0.76484703059388126</v>
      </c>
    </row>
    <row r="3833" spans="2:7">
      <c r="B3833">
        <v>3826</v>
      </c>
      <c r="C3833">
        <v>0.67802501639036661</v>
      </c>
      <c r="D3833">
        <f t="shared" si="178"/>
        <v>0.70101591385422979</v>
      </c>
      <c r="E3833">
        <f t="shared" si="177"/>
        <v>1986.2117559203177</v>
      </c>
      <c r="F3833">
        <v>2858.3689231679446</v>
      </c>
      <c r="G3833">
        <f t="shared" si="179"/>
        <v>0.76504699060187964</v>
      </c>
    </row>
    <row r="3834" spans="2:7">
      <c r="B3834">
        <v>3827</v>
      </c>
      <c r="C3834">
        <v>1.3601619247697094E-2</v>
      </c>
      <c r="D3834">
        <f t="shared" si="178"/>
        <v>6.4401658401509465E-3</v>
      </c>
      <c r="E3834">
        <f t="shared" si="177"/>
        <v>18.24713654709435</v>
      </c>
      <c r="F3834">
        <v>2858.9263997926814</v>
      </c>
      <c r="G3834">
        <f t="shared" si="179"/>
        <v>0.76524695060987802</v>
      </c>
    </row>
    <row r="3835" spans="2:7">
      <c r="B3835">
        <v>3828</v>
      </c>
      <c r="C3835">
        <v>0.5079234026392172</v>
      </c>
      <c r="D3835">
        <f t="shared" si="178"/>
        <v>0.39431104214685786</v>
      </c>
      <c r="E3835">
        <f t="shared" si="177"/>
        <v>1117.2146194160973</v>
      </c>
      <c r="F3835">
        <v>2860.1849768199186</v>
      </c>
      <c r="G3835">
        <f t="shared" si="179"/>
        <v>0.7654469106178764</v>
      </c>
    </row>
    <row r="3836" spans="2:7">
      <c r="B3836">
        <v>3829</v>
      </c>
      <c r="C3836">
        <v>0.75128242773002429</v>
      </c>
      <c r="D3836">
        <f t="shared" si="178"/>
        <v>0.91982919715918432</v>
      </c>
      <c r="E3836">
        <f t="shared" si="177"/>
        <v>2606.1827252843559</v>
      </c>
      <c r="F3836">
        <v>2872.5372321121245</v>
      </c>
      <c r="G3836">
        <f t="shared" si="179"/>
        <v>0.76564687062587478</v>
      </c>
    </row>
    <row r="3837" spans="2:7">
      <c r="B3837">
        <v>3830</v>
      </c>
      <c r="C3837">
        <v>0.52394003515871723</v>
      </c>
      <c r="D3837">
        <f t="shared" si="178"/>
        <v>0.4161070887495617</v>
      </c>
      <c r="E3837">
        <f t="shared" si="177"/>
        <v>1178.9700847904248</v>
      </c>
      <c r="F3837">
        <v>2876.0747778225923</v>
      </c>
      <c r="G3837">
        <f t="shared" si="179"/>
        <v>0.76584683063387327</v>
      </c>
    </row>
    <row r="3838" spans="2:7">
      <c r="B3838">
        <v>3831</v>
      </c>
      <c r="C3838">
        <v>0.13287476126048647</v>
      </c>
      <c r="D3838">
        <f t="shared" si="178"/>
        <v>6.911431240846877E-2</v>
      </c>
      <c r="E3838">
        <f t="shared" si="177"/>
        <v>195.82388515732819</v>
      </c>
      <c r="F3838">
        <v>2877.4123719060153</v>
      </c>
      <c r="G3838">
        <f t="shared" si="179"/>
        <v>0.76604679064187164</v>
      </c>
    </row>
    <row r="3839" spans="2:7">
      <c r="B3839">
        <v>3832</v>
      </c>
      <c r="C3839">
        <v>0.41719897255883887</v>
      </c>
      <c r="D3839">
        <f t="shared" si="178"/>
        <v>0.28798959702771265</v>
      </c>
      <c r="E3839">
        <f t="shared" si="177"/>
        <v>815.97052491185252</v>
      </c>
      <c r="F3839">
        <v>2878.8886578492256</v>
      </c>
      <c r="G3839">
        <f t="shared" si="179"/>
        <v>0.76624675064987002</v>
      </c>
    </row>
    <row r="3840" spans="2:7">
      <c r="B3840">
        <v>3833</v>
      </c>
      <c r="C3840">
        <v>0.68283526121833105</v>
      </c>
      <c r="D3840">
        <f t="shared" si="178"/>
        <v>0.71306051129214665</v>
      </c>
      <c r="E3840">
        <f t="shared" si="177"/>
        <v>2020.3381153277489</v>
      </c>
      <c r="F3840">
        <v>2880.2362350228886</v>
      </c>
      <c r="G3840">
        <f t="shared" si="179"/>
        <v>0.7664467106578684</v>
      </c>
    </row>
    <row r="3841" spans="2:7">
      <c r="B3841">
        <v>3834</v>
      </c>
      <c r="C3841">
        <v>0.63285657537115747</v>
      </c>
      <c r="D3841">
        <f t="shared" si="178"/>
        <v>0.59949630085950489</v>
      </c>
      <c r="E3841">
        <f t="shared" si="177"/>
        <v>1698.5728524352639</v>
      </c>
      <c r="F3841">
        <v>2884.3549519954445</v>
      </c>
      <c r="G3841">
        <f t="shared" si="179"/>
        <v>0.76664667066586678</v>
      </c>
    </row>
    <row r="3842" spans="2:7">
      <c r="B3842">
        <v>3835</v>
      </c>
      <c r="C3842">
        <v>0.47013624320936975</v>
      </c>
      <c r="D3842">
        <f t="shared" si="178"/>
        <v>0.34678423648715562</v>
      </c>
      <c r="E3842">
        <f t="shared" si="177"/>
        <v>982.55533671360763</v>
      </c>
      <c r="F3842">
        <v>2889.4105727424499</v>
      </c>
      <c r="G3842">
        <f t="shared" si="179"/>
        <v>0.76684663067386527</v>
      </c>
    </row>
    <row r="3843" spans="2:7">
      <c r="B3843">
        <v>3836</v>
      </c>
      <c r="C3843">
        <v>0.8123060186523362</v>
      </c>
      <c r="D3843">
        <f t="shared" si="178"/>
        <v>1.1906356449568256</v>
      </c>
      <c r="E3843">
        <f t="shared" si="177"/>
        <v>3373.4676607110059</v>
      </c>
      <c r="F3843">
        <v>2893.5979338306806</v>
      </c>
      <c r="G3843">
        <f t="shared" si="179"/>
        <v>0.76704659068186365</v>
      </c>
    </row>
    <row r="3844" spans="2:7">
      <c r="B3844">
        <v>3837</v>
      </c>
      <c r="C3844">
        <v>0.26505715116602413</v>
      </c>
      <c r="D3844">
        <f t="shared" si="178"/>
        <v>0.15529698452637497</v>
      </c>
      <c r="E3844">
        <f t="shared" si="177"/>
        <v>440.00812282472913</v>
      </c>
      <c r="F3844">
        <v>2894.4383322446647</v>
      </c>
      <c r="G3844">
        <f t="shared" si="179"/>
        <v>0.76724655068986203</v>
      </c>
    </row>
    <row r="3845" spans="2:7">
      <c r="B3845">
        <v>3838</v>
      </c>
      <c r="C3845">
        <v>0.386484838432955</v>
      </c>
      <c r="D3845">
        <f t="shared" si="178"/>
        <v>0.25735203997126788</v>
      </c>
      <c r="E3845">
        <f t="shared" si="177"/>
        <v>729.16411325192564</v>
      </c>
      <c r="F3845">
        <v>2895.2320972795706</v>
      </c>
      <c r="G3845">
        <f t="shared" si="179"/>
        <v>0.76744651069786041</v>
      </c>
    </row>
    <row r="3846" spans="2:7">
      <c r="B3846">
        <v>3839</v>
      </c>
      <c r="C3846">
        <v>0.52897882420272191</v>
      </c>
      <c r="D3846">
        <f t="shared" si="178"/>
        <v>0.42318807920990453</v>
      </c>
      <c r="E3846">
        <f t="shared" si="177"/>
        <v>1199.0328910947296</v>
      </c>
      <c r="F3846">
        <v>2895.4950463901746</v>
      </c>
      <c r="G3846">
        <f t="shared" si="179"/>
        <v>0.76764647070585879</v>
      </c>
    </row>
    <row r="3847" spans="2:7">
      <c r="B3847">
        <v>3840</v>
      </c>
      <c r="C3847">
        <v>0.59636874103737081</v>
      </c>
      <c r="D3847">
        <f t="shared" si="178"/>
        <v>0.53001126534957987</v>
      </c>
      <c r="E3847">
        <f t="shared" si="177"/>
        <v>1501.698585157143</v>
      </c>
      <c r="F3847">
        <v>2895.9379472931823</v>
      </c>
      <c r="G3847">
        <f t="shared" si="179"/>
        <v>0.76784643071385728</v>
      </c>
    </row>
    <row r="3848" spans="2:7">
      <c r="B3848">
        <v>3841</v>
      </c>
      <c r="C3848">
        <v>0.28817792197568048</v>
      </c>
      <c r="D3848">
        <f t="shared" si="178"/>
        <v>0.1727376845387647</v>
      </c>
      <c r="E3848">
        <f t="shared" ref="E3848:E3911" si="180">$F$3*D3848</f>
        <v>489.42343952650003</v>
      </c>
      <c r="F3848">
        <v>2897.0888896916272</v>
      </c>
      <c r="G3848">
        <f t="shared" si="179"/>
        <v>0.76804639072185565</v>
      </c>
    </row>
    <row r="3849" spans="2:7">
      <c r="B3849">
        <v>3842</v>
      </c>
      <c r="C3849">
        <v>0.34203042263599615</v>
      </c>
      <c r="D3849">
        <f t="shared" ref="D3849:D3912" si="181">(1-C3849)^(-1/$F$2)-1</f>
        <v>0.21679110116376599</v>
      </c>
      <c r="E3849">
        <f t="shared" si="180"/>
        <v>614.24145329733699</v>
      </c>
      <c r="F3849">
        <v>2897.9105481541064</v>
      </c>
      <c r="G3849">
        <f t="shared" ref="G3849:G3912" si="182">B3849/5001</f>
        <v>0.76824635072985403</v>
      </c>
    </row>
    <row r="3850" spans="2:7">
      <c r="B3850">
        <v>3843</v>
      </c>
      <c r="C3850">
        <v>0.25831170028715933</v>
      </c>
      <c r="D3850">
        <f t="shared" si="181"/>
        <v>0.15035982385653424</v>
      </c>
      <c r="E3850">
        <f t="shared" si="180"/>
        <v>426.019500926847</v>
      </c>
      <c r="F3850">
        <v>2899.1599935574504</v>
      </c>
      <c r="G3850">
        <f t="shared" si="182"/>
        <v>0.76844631073785241</v>
      </c>
    </row>
    <row r="3851" spans="2:7">
      <c r="B3851">
        <v>3844</v>
      </c>
      <c r="C3851">
        <v>0.36326796925200089</v>
      </c>
      <c r="D3851">
        <f t="shared" si="181"/>
        <v>0.23564950070107371</v>
      </c>
      <c r="E3851">
        <f t="shared" si="180"/>
        <v>667.67358531970888</v>
      </c>
      <c r="F3851">
        <v>2899.8905317727749</v>
      </c>
      <c r="G3851">
        <f t="shared" si="182"/>
        <v>0.76864627074585079</v>
      </c>
    </row>
    <row r="3852" spans="2:7">
      <c r="B3852">
        <v>3845</v>
      </c>
      <c r="C3852">
        <v>0.5725279483414063</v>
      </c>
      <c r="D3852">
        <f t="shared" si="181"/>
        <v>0.48940224328354609</v>
      </c>
      <c r="E3852">
        <f t="shared" si="180"/>
        <v>1386.6396893033807</v>
      </c>
      <c r="F3852">
        <v>2902.4346131712396</v>
      </c>
      <c r="G3852">
        <f t="shared" si="182"/>
        <v>0.76884623075384928</v>
      </c>
    </row>
    <row r="3853" spans="2:7">
      <c r="B3853">
        <v>3846</v>
      </c>
      <c r="C3853">
        <v>0.82888523972657424</v>
      </c>
      <c r="D3853">
        <f t="shared" si="181"/>
        <v>1.287686434673037</v>
      </c>
      <c r="E3853">
        <f t="shared" si="180"/>
        <v>3648.4448982402719</v>
      </c>
      <c r="F3853">
        <v>2902.6148761691188</v>
      </c>
      <c r="G3853">
        <f t="shared" si="182"/>
        <v>0.76904619076184766</v>
      </c>
    </row>
    <row r="3854" spans="2:7">
      <c r="B3854">
        <v>3847</v>
      </c>
      <c r="C3854">
        <v>0.9876702021244318</v>
      </c>
      <c r="D3854">
        <f t="shared" si="181"/>
        <v>6.849904894184446</v>
      </c>
      <c r="E3854">
        <f t="shared" si="180"/>
        <v>19408.063866855933</v>
      </c>
      <c r="F3854">
        <v>2902.9610364797813</v>
      </c>
      <c r="G3854">
        <f t="shared" si="182"/>
        <v>0.76924615076984604</v>
      </c>
    </row>
    <row r="3855" spans="2:7">
      <c r="B3855">
        <v>3848</v>
      </c>
      <c r="C3855">
        <v>0.76870260238005705</v>
      </c>
      <c r="D3855">
        <f t="shared" si="181"/>
        <v>0.98630054883490792</v>
      </c>
      <c r="E3855">
        <f t="shared" si="180"/>
        <v>2794.518221698906</v>
      </c>
      <c r="F3855">
        <v>2905.000529783576</v>
      </c>
      <c r="G3855">
        <f t="shared" si="182"/>
        <v>0.76944611077784442</v>
      </c>
    </row>
    <row r="3856" spans="2:7">
      <c r="B3856">
        <v>3849</v>
      </c>
      <c r="C3856">
        <v>0.54072845166409</v>
      </c>
      <c r="D3856">
        <f t="shared" si="181"/>
        <v>0.44014062711226631</v>
      </c>
      <c r="E3856">
        <f t="shared" si="180"/>
        <v>1247.0651101514213</v>
      </c>
      <c r="F3856">
        <v>2906.8970660776922</v>
      </c>
      <c r="G3856">
        <f t="shared" si="182"/>
        <v>0.7696460707858428</v>
      </c>
    </row>
    <row r="3857" spans="2:7">
      <c r="B3857">
        <v>3850</v>
      </c>
      <c r="C3857">
        <v>0.23514128911682419</v>
      </c>
      <c r="D3857">
        <f t="shared" si="181"/>
        <v>0.13389099021439566</v>
      </c>
      <c r="E3857">
        <f t="shared" si="180"/>
        <v>379.3578056074544</v>
      </c>
      <c r="F3857">
        <v>2907.8249365184979</v>
      </c>
      <c r="G3857">
        <f t="shared" si="182"/>
        <v>0.76984603079384128</v>
      </c>
    </row>
    <row r="3858" spans="2:7">
      <c r="B3858">
        <v>3851</v>
      </c>
      <c r="C3858">
        <v>0.25241926603019915</v>
      </c>
      <c r="D3858">
        <f t="shared" si="181"/>
        <v>0.1461006672067382</v>
      </c>
      <c r="E3858">
        <f t="shared" si="180"/>
        <v>413.95189041909157</v>
      </c>
      <c r="F3858">
        <v>2909.0765321644667</v>
      </c>
      <c r="G3858">
        <f t="shared" si="182"/>
        <v>0.77004599080183966</v>
      </c>
    </row>
    <row r="3859" spans="2:7">
      <c r="B3859">
        <v>3852</v>
      </c>
      <c r="C3859">
        <v>0.79954079698966152</v>
      </c>
      <c r="D3859">
        <f t="shared" si="181"/>
        <v>1.1241017307397354</v>
      </c>
      <c r="E3859">
        <f t="shared" si="180"/>
        <v>3184.9549037625839</v>
      </c>
      <c r="F3859">
        <v>2909.9618689819608</v>
      </c>
      <c r="G3859">
        <f t="shared" si="182"/>
        <v>0.77024595080983804</v>
      </c>
    </row>
    <row r="3860" spans="2:7">
      <c r="B3860">
        <v>3853</v>
      </c>
      <c r="C3860">
        <v>0.42986922799576222</v>
      </c>
      <c r="D3860">
        <f t="shared" si="181"/>
        <v>0.3013285607927656</v>
      </c>
      <c r="E3860">
        <f t="shared" si="180"/>
        <v>853.76425557950256</v>
      </c>
      <c r="F3860">
        <v>2910.6736707744226</v>
      </c>
      <c r="G3860">
        <f t="shared" si="182"/>
        <v>0.77044591081783642</v>
      </c>
    </row>
    <row r="3861" spans="2:7">
      <c r="B3861">
        <v>3854</v>
      </c>
      <c r="C3861">
        <v>0.74362114163535753</v>
      </c>
      <c r="D3861">
        <f t="shared" si="181"/>
        <v>0.89272040585068857</v>
      </c>
      <c r="E3861">
        <f t="shared" si="180"/>
        <v>2529.3744832436178</v>
      </c>
      <c r="F3861">
        <v>2915.0312775351094</v>
      </c>
      <c r="G3861">
        <f t="shared" si="182"/>
        <v>0.7706458708258348</v>
      </c>
    </row>
    <row r="3862" spans="2:7">
      <c r="B3862">
        <v>3855</v>
      </c>
      <c r="C3862">
        <v>0.56911702800208686</v>
      </c>
      <c r="D3862">
        <f t="shared" si="181"/>
        <v>0.4838638796042487</v>
      </c>
      <c r="E3862">
        <f t="shared" si="180"/>
        <v>1370.9476588787047</v>
      </c>
      <c r="F3862">
        <v>2917.1822844108078</v>
      </c>
      <c r="G3862">
        <f t="shared" si="182"/>
        <v>0.77084583083383318</v>
      </c>
    </row>
    <row r="3863" spans="2:7">
      <c r="B3863">
        <v>3856</v>
      </c>
      <c r="C3863">
        <v>0.19923099203371109</v>
      </c>
      <c r="D3863">
        <f t="shared" si="181"/>
        <v>0.10976487160409598</v>
      </c>
      <c r="E3863">
        <f t="shared" si="180"/>
        <v>311.00046954493865</v>
      </c>
      <c r="F3863">
        <v>2917.844873077393</v>
      </c>
      <c r="G3863">
        <f t="shared" si="182"/>
        <v>0.77104579084183167</v>
      </c>
    </row>
    <row r="3864" spans="2:7">
      <c r="B3864">
        <v>3857</v>
      </c>
      <c r="C3864">
        <v>0.45599851531314661</v>
      </c>
      <c r="D3864">
        <f t="shared" si="181"/>
        <v>0.33026284196596811</v>
      </c>
      <c r="E3864">
        <f t="shared" si="180"/>
        <v>935.74471890357631</v>
      </c>
      <c r="F3864">
        <v>2921.1294781112192</v>
      </c>
      <c r="G3864">
        <f t="shared" si="182"/>
        <v>0.77124575084983005</v>
      </c>
    </row>
    <row r="3865" spans="2:7">
      <c r="B3865">
        <v>3858</v>
      </c>
      <c r="C3865">
        <v>0.17940901903748308</v>
      </c>
      <c r="D3865">
        <f t="shared" si="181"/>
        <v>9.7117369711225976E-2</v>
      </c>
      <c r="E3865">
        <f t="shared" si="180"/>
        <v>275.16588084847359</v>
      </c>
      <c r="F3865">
        <v>2921.1331546453234</v>
      </c>
      <c r="G3865">
        <f t="shared" si="182"/>
        <v>0.77144571085782843</v>
      </c>
    </row>
    <row r="3866" spans="2:7">
      <c r="B3866">
        <v>3859</v>
      </c>
      <c r="C3866">
        <v>0.24299349494020406</v>
      </c>
      <c r="D3866">
        <f t="shared" si="181"/>
        <v>0.1393890912772664</v>
      </c>
      <c r="E3866">
        <f t="shared" si="180"/>
        <v>394.93575861892145</v>
      </c>
      <c r="F3866">
        <v>2923.1004520231495</v>
      </c>
      <c r="G3866">
        <f t="shared" si="182"/>
        <v>0.7716456708658268</v>
      </c>
    </row>
    <row r="3867" spans="2:7">
      <c r="B3867">
        <v>3860</v>
      </c>
      <c r="C3867">
        <v>0.23655886283694905</v>
      </c>
      <c r="D3867">
        <f t="shared" si="181"/>
        <v>0.13487742556823279</v>
      </c>
      <c r="E3867">
        <f t="shared" si="180"/>
        <v>382.15270577665962</v>
      </c>
      <c r="F3867">
        <v>2923.3270896342524</v>
      </c>
      <c r="G3867">
        <f t="shared" si="182"/>
        <v>0.77184563087382518</v>
      </c>
    </row>
    <row r="3868" spans="2:7">
      <c r="B3868">
        <v>3861</v>
      </c>
      <c r="C3868">
        <v>0.25619545017209977</v>
      </c>
      <c r="D3868">
        <f t="shared" si="181"/>
        <v>0.14882445855712123</v>
      </c>
      <c r="E3868">
        <f t="shared" si="180"/>
        <v>421.66929924517683</v>
      </c>
      <c r="F3868">
        <v>2923.9675875064104</v>
      </c>
      <c r="G3868">
        <f t="shared" si="182"/>
        <v>0.77204559088182367</v>
      </c>
    </row>
    <row r="3869" spans="2:7">
      <c r="B3869">
        <v>3862</v>
      </c>
      <c r="C3869">
        <v>0.21659579890003811</v>
      </c>
      <c r="D3869">
        <f t="shared" si="181"/>
        <v>0.12122845560600037</v>
      </c>
      <c r="E3869">
        <f t="shared" si="180"/>
        <v>343.48062421700109</v>
      </c>
      <c r="F3869">
        <v>2926.2968032933877</v>
      </c>
      <c r="G3869">
        <f t="shared" si="182"/>
        <v>0.77224555088982205</v>
      </c>
    </row>
    <row r="3870" spans="2:7">
      <c r="B3870">
        <v>3863</v>
      </c>
      <c r="C3870">
        <v>0.86591854127276102</v>
      </c>
      <c r="D3870">
        <f t="shared" si="181"/>
        <v>1.5647551444237737</v>
      </c>
      <c r="E3870">
        <f t="shared" si="180"/>
        <v>4433.4729092006928</v>
      </c>
      <c r="F3870">
        <v>2928.0357492595444</v>
      </c>
      <c r="G3870">
        <f t="shared" si="182"/>
        <v>0.77244551089782043</v>
      </c>
    </row>
    <row r="3871" spans="2:7">
      <c r="B3871">
        <v>3864</v>
      </c>
      <c r="C3871">
        <v>0.79224482971656296</v>
      </c>
      <c r="D3871">
        <f t="shared" si="181"/>
        <v>1.0888034431802032</v>
      </c>
      <c r="E3871">
        <f t="shared" si="180"/>
        <v>3084.9430890105759</v>
      </c>
      <c r="F3871">
        <v>2928.6117162758951</v>
      </c>
      <c r="G3871">
        <f t="shared" si="182"/>
        <v>0.77264547090581881</v>
      </c>
    </row>
    <row r="3872" spans="2:7">
      <c r="B3872">
        <v>3865</v>
      </c>
      <c r="C3872">
        <v>0.59266013429660069</v>
      </c>
      <c r="D3872">
        <f t="shared" si="181"/>
        <v>0.52346575233287496</v>
      </c>
      <c r="E3872">
        <f t="shared" si="180"/>
        <v>1483.1529649431459</v>
      </c>
      <c r="F3872">
        <v>2928.7629307409597</v>
      </c>
      <c r="G3872">
        <f t="shared" si="182"/>
        <v>0.77284543091381719</v>
      </c>
    </row>
    <row r="3873" spans="2:7">
      <c r="B3873">
        <v>3866</v>
      </c>
      <c r="C3873">
        <v>0.98282266867996071</v>
      </c>
      <c r="D3873">
        <f t="shared" si="181"/>
        <v>5.719926441348357</v>
      </c>
      <c r="E3873">
        <f t="shared" si="180"/>
        <v>16206.458250487012</v>
      </c>
      <c r="F3873">
        <v>2948.7235671796516</v>
      </c>
      <c r="G3873">
        <f t="shared" si="182"/>
        <v>0.77304539092181568</v>
      </c>
    </row>
    <row r="3874" spans="2:7">
      <c r="B3874">
        <v>3867</v>
      </c>
      <c r="C3874">
        <v>0.57225042913944846</v>
      </c>
      <c r="D3874">
        <f t="shared" si="181"/>
        <v>0.48894920844352652</v>
      </c>
      <c r="E3874">
        <f t="shared" si="180"/>
        <v>1385.3560905899919</v>
      </c>
      <c r="F3874">
        <v>2949.3226403509657</v>
      </c>
      <c r="G3874">
        <f t="shared" si="182"/>
        <v>0.77324535092981406</v>
      </c>
    </row>
    <row r="3875" spans="2:7">
      <c r="B3875">
        <v>3868</v>
      </c>
      <c r="C3875">
        <v>0.62884291467958142</v>
      </c>
      <c r="D3875">
        <f t="shared" si="181"/>
        <v>0.59136499995613723</v>
      </c>
      <c r="E3875">
        <f t="shared" si="180"/>
        <v>1675.5341665423889</v>
      </c>
      <c r="F3875">
        <v>2949.4711727022905</v>
      </c>
      <c r="G3875">
        <f t="shared" si="182"/>
        <v>0.77344531093781244</v>
      </c>
    </row>
    <row r="3876" spans="2:7">
      <c r="B3876">
        <v>3869</v>
      </c>
      <c r="C3876">
        <v>0.41680094726648476</v>
      </c>
      <c r="D3876">
        <f t="shared" si="181"/>
        <v>0.28757747460171967</v>
      </c>
      <c r="E3876">
        <f t="shared" si="180"/>
        <v>814.80284470487243</v>
      </c>
      <c r="F3876">
        <v>2951.1518246524506</v>
      </c>
      <c r="G3876">
        <f t="shared" si="182"/>
        <v>0.77364527094581081</v>
      </c>
    </row>
    <row r="3877" spans="2:7">
      <c r="B3877">
        <v>3870</v>
      </c>
      <c r="C3877">
        <v>4.2043212274608277E-2</v>
      </c>
      <c r="D3877">
        <f t="shared" si="181"/>
        <v>2.0338092254376328E-2</v>
      </c>
      <c r="E3877">
        <f t="shared" si="180"/>
        <v>57.624594720732929</v>
      </c>
      <c r="F3877">
        <v>2966.3539784112158</v>
      </c>
      <c r="G3877">
        <f t="shared" si="182"/>
        <v>0.77384523095380919</v>
      </c>
    </row>
    <row r="3878" spans="2:7">
      <c r="B3878">
        <v>3871</v>
      </c>
      <c r="C3878">
        <v>0.71519583207258031</v>
      </c>
      <c r="D3878">
        <f t="shared" si="181"/>
        <v>0.80169553731608634</v>
      </c>
      <c r="E3878">
        <f t="shared" si="180"/>
        <v>2271.4706890622447</v>
      </c>
      <c r="F3878">
        <v>2968.8967660571884</v>
      </c>
      <c r="G3878">
        <f t="shared" si="182"/>
        <v>0.77404519096180768</v>
      </c>
    </row>
    <row r="3879" spans="2:7">
      <c r="B3879">
        <v>3872</v>
      </c>
      <c r="C3879">
        <v>0.98332377455214359</v>
      </c>
      <c r="D3879">
        <f t="shared" si="181"/>
        <v>5.813835993396288</v>
      </c>
      <c r="E3879">
        <f t="shared" si="180"/>
        <v>16472.535314622815</v>
      </c>
      <c r="F3879">
        <v>2970.5139469115156</v>
      </c>
      <c r="G3879">
        <f t="shared" si="182"/>
        <v>0.77424515096980606</v>
      </c>
    </row>
    <row r="3880" spans="2:7">
      <c r="B3880">
        <v>3873</v>
      </c>
      <c r="C3880">
        <v>0.80992438591880644</v>
      </c>
      <c r="D3880">
        <f t="shared" si="181"/>
        <v>1.1777260638135614</v>
      </c>
      <c r="E3880">
        <f t="shared" si="180"/>
        <v>3336.8905141384239</v>
      </c>
      <c r="F3880">
        <v>2976.8975755575743</v>
      </c>
      <c r="G3880">
        <f t="shared" si="182"/>
        <v>0.77444511097780444</v>
      </c>
    </row>
    <row r="3881" spans="2:7">
      <c r="B3881">
        <v>3874</v>
      </c>
      <c r="C3881">
        <v>0.8291613552261764</v>
      </c>
      <c r="D3881">
        <f t="shared" si="181"/>
        <v>1.2894188663333819</v>
      </c>
      <c r="E3881">
        <f t="shared" si="180"/>
        <v>3653.3534546112487</v>
      </c>
      <c r="F3881">
        <v>2977.3454131050744</v>
      </c>
      <c r="G3881">
        <f t="shared" si="182"/>
        <v>0.77464507098580282</v>
      </c>
    </row>
    <row r="3882" spans="2:7">
      <c r="B3882">
        <v>3875</v>
      </c>
      <c r="C3882">
        <v>0.51748973147021782</v>
      </c>
      <c r="D3882">
        <f t="shared" si="181"/>
        <v>0.40720153408715398</v>
      </c>
      <c r="E3882">
        <f t="shared" si="180"/>
        <v>1153.737679913603</v>
      </c>
      <c r="F3882">
        <v>2982.0866036582834</v>
      </c>
      <c r="G3882">
        <f t="shared" si="182"/>
        <v>0.7748450309938012</v>
      </c>
    </row>
    <row r="3883" spans="2:7">
      <c r="B3883">
        <v>3876</v>
      </c>
      <c r="C3883">
        <v>0.35230258191617558</v>
      </c>
      <c r="D3883">
        <f t="shared" si="181"/>
        <v>0.22579909750718952</v>
      </c>
      <c r="E3883">
        <f t="shared" si="180"/>
        <v>639.76410960370367</v>
      </c>
      <c r="F3883">
        <v>2986.1538716073492</v>
      </c>
      <c r="G3883">
        <f t="shared" si="182"/>
        <v>0.77504499100179969</v>
      </c>
    </row>
    <row r="3884" spans="2:7">
      <c r="B3884">
        <v>3877</v>
      </c>
      <c r="C3884">
        <v>0.67504799392012771</v>
      </c>
      <c r="D3884">
        <f t="shared" si="181"/>
        <v>0.6936931828757793</v>
      </c>
      <c r="E3884">
        <f t="shared" si="180"/>
        <v>1965.4640181480415</v>
      </c>
      <c r="F3884">
        <v>2986.8205095029243</v>
      </c>
      <c r="G3884">
        <f t="shared" si="182"/>
        <v>0.77524495100979807</v>
      </c>
    </row>
    <row r="3885" spans="2:7">
      <c r="B3885">
        <v>3878</v>
      </c>
      <c r="C3885">
        <v>0.3375115336708282</v>
      </c>
      <c r="D3885">
        <f t="shared" si="181"/>
        <v>0.21289348053485591</v>
      </c>
      <c r="E3885">
        <f t="shared" si="180"/>
        <v>603.19819484875848</v>
      </c>
      <c r="F3885">
        <v>2991.2260605942834</v>
      </c>
      <c r="G3885">
        <f t="shared" si="182"/>
        <v>0.77544491101779645</v>
      </c>
    </row>
    <row r="3886" spans="2:7">
      <c r="B3886">
        <v>3879</v>
      </c>
      <c r="C3886">
        <v>0.6817739438006224</v>
      </c>
      <c r="D3886">
        <f t="shared" si="181"/>
        <v>0.71038005480680555</v>
      </c>
      <c r="E3886">
        <f t="shared" si="180"/>
        <v>2012.7434886192825</v>
      </c>
      <c r="F3886">
        <v>2991.6374856806979</v>
      </c>
      <c r="G3886">
        <f t="shared" si="182"/>
        <v>0.77564487102579482</v>
      </c>
    </row>
    <row r="3887" spans="2:7">
      <c r="B3887">
        <v>3880</v>
      </c>
      <c r="C3887">
        <v>0.72887599157334726</v>
      </c>
      <c r="D3887">
        <f t="shared" si="181"/>
        <v>0.84375202761129087</v>
      </c>
      <c r="E3887">
        <f t="shared" si="180"/>
        <v>2390.6307448986577</v>
      </c>
      <c r="F3887">
        <v>2992.5640582555466</v>
      </c>
      <c r="G3887">
        <f t="shared" si="182"/>
        <v>0.7758448310337932</v>
      </c>
    </row>
    <row r="3888" spans="2:7">
      <c r="B3888">
        <v>3881</v>
      </c>
      <c r="C3888">
        <v>0.58819456420540372</v>
      </c>
      <c r="D3888">
        <f t="shared" si="181"/>
        <v>0.51569943896839865</v>
      </c>
      <c r="E3888">
        <f t="shared" si="180"/>
        <v>1461.1484104104629</v>
      </c>
      <c r="F3888">
        <v>2995.1552875431148</v>
      </c>
      <c r="G3888">
        <f t="shared" si="182"/>
        <v>0.77604479104179169</v>
      </c>
    </row>
    <row r="3889" spans="2:7">
      <c r="B3889">
        <v>3882</v>
      </c>
      <c r="C3889">
        <v>8.671465915636678E-2</v>
      </c>
      <c r="D3889">
        <f t="shared" si="181"/>
        <v>4.3435742642998543E-2</v>
      </c>
      <c r="E3889">
        <f t="shared" si="180"/>
        <v>123.06793748849587</v>
      </c>
      <c r="F3889">
        <v>2996.8255209045337</v>
      </c>
      <c r="G3889">
        <f t="shared" si="182"/>
        <v>0.77624475104979007</v>
      </c>
    </row>
    <row r="3890" spans="2:7">
      <c r="B3890">
        <v>3883</v>
      </c>
      <c r="C3890">
        <v>0.26512989512296681</v>
      </c>
      <c r="D3890">
        <f t="shared" si="181"/>
        <v>0.15535059008700092</v>
      </c>
      <c r="E3890">
        <f t="shared" si="180"/>
        <v>440.16000524650264</v>
      </c>
      <c r="F3890">
        <v>2997.5454810671122</v>
      </c>
      <c r="G3890">
        <f t="shared" si="182"/>
        <v>0.77644471105778845</v>
      </c>
    </row>
    <row r="3891" spans="2:7">
      <c r="B3891">
        <v>3884</v>
      </c>
      <c r="C3891">
        <v>0.92260508138137554</v>
      </c>
      <c r="D3891">
        <f t="shared" si="181"/>
        <v>2.3183030027457794</v>
      </c>
      <c r="E3891">
        <f t="shared" si="180"/>
        <v>6568.5251744463749</v>
      </c>
      <c r="F3891">
        <v>3005.3656301336541</v>
      </c>
      <c r="G3891">
        <f t="shared" si="182"/>
        <v>0.77664467106578683</v>
      </c>
    </row>
    <row r="3892" spans="2:7">
      <c r="B3892">
        <v>3885</v>
      </c>
      <c r="C3892">
        <v>0.1892166150344512</v>
      </c>
      <c r="D3892">
        <f t="shared" si="181"/>
        <v>0.10331838769440083</v>
      </c>
      <c r="E3892">
        <f t="shared" si="180"/>
        <v>292.73543180080236</v>
      </c>
      <c r="F3892">
        <v>3005.7406123325686</v>
      </c>
      <c r="G3892">
        <f t="shared" si="182"/>
        <v>0.77684463107378521</v>
      </c>
    </row>
    <row r="3893" spans="2:7">
      <c r="B3893">
        <v>3886</v>
      </c>
      <c r="C3893">
        <v>0.69404065000774107</v>
      </c>
      <c r="D3893">
        <f t="shared" si="181"/>
        <v>0.74218843609692797</v>
      </c>
      <c r="E3893">
        <f t="shared" si="180"/>
        <v>2102.8672356079628</v>
      </c>
      <c r="F3893">
        <v>3006.3795799283066</v>
      </c>
      <c r="G3893">
        <f t="shared" si="182"/>
        <v>0.7770445910817837</v>
      </c>
    </row>
    <row r="3894" spans="2:7">
      <c r="B3894">
        <v>3887</v>
      </c>
      <c r="C3894">
        <v>0.12965064409658067</v>
      </c>
      <c r="D3894">
        <f t="shared" si="181"/>
        <v>6.725603492937382E-2</v>
      </c>
      <c r="E3894">
        <f t="shared" si="180"/>
        <v>190.55876563322585</v>
      </c>
      <c r="F3894">
        <v>3009.2270880124574</v>
      </c>
      <c r="G3894">
        <f t="shared" si="182"/>
        <v>0.77724455108978208</v>
      </c>
    </row>
    <row r="3895" spans="2:7">
      <c r="B3895">
        <v>3888</v>
      </c>
      <c r="C3895">
        <v>0.23607808129804619</v>
      </c>
      <c r="D3895">
        <f t="shared" si="181"/>
        <v>0.13454256680413224</v>
      </c>
      <c r="E3895">
        <f t="shared" si="180"/>
        <v>381.20393927837466</v>
      </c>
      <c r="F3895">
        <v>3010.3133198850228</v>
      </c>
      <c r="G3895">
        <f t="shared" si="182"/>
        <v>0.77744451109778046</v>
      </c>
    </row>
    <row r="3896" spans="2:7">
      <c r="B3896">
        <v>3889</v>
      </c>
      <c r="C3896">
        <v>0.23890295434250297</v>
      </c>
      <c r="D3896">
        <f t="shared" si="181"/>
        <v>0.13651450548813582</v>
      </c>
      <c r="E3896">
        <f t="shared" si="180"/>
        <v>386.79109888305152</v>
      </c>
      <c r="F3896">
        <v>3013.3005767937557</v>
      </c>
      <c r="G3896">
        <f t="shared" si="182"/>
        <v>0.77764447110577883</v>
      </c>
    </row>
    <row r="3897" spans="2:7">
      <c r="B3897">
        <v>3890</v>
      </c>
      <c r="C3897">
        <v>0.47333195397280281</v>
      </c>
      <c r="D3897">
        <f t="shared" si="181"/>
        <v>0.35060870792997956</v>
      </c>
      <c r="E3897">
        <f t="shared" si="180"/>
        <v>993.39133913494209</v>
      </c>
      <c r="F3897">
        <v>3013.6565696904472</v>
      </c>
      <c r="G3897">
        <f t="shared" si="182"/>
        <v>0.77784443111377721</v>
      </c>
    </row>
    <row r="3898" spans="2:7">
      <c r="B3898">
        <v>3891</v>
      </c>
      <c r="C3898">
        <v>0.77915522007288385</v>
      </c>
      <c r="D3898">
        <f t="shared" si="181"/>
        <v>1.0298276022626092</v>
      </c>
      <c r="E3898">
        <f t="shared" si="180"/>
        <v>2917.844873077393</v>
      </c>
      <c r="F3898">
        <v>3013.8509949445056</v>
      </c>
      <c r="G3898">
        <f t="shared" si="182"/>
        <v>0.77804439112177559</v>
      </c>
    </row>
    <row r="3899" spans="2:7">
      <c r="B3899">
        <v>3892</v>
      </c>
      <c r="C3899">
        <v>0.80083232845249575</v>
      </c>
      <c r="D3899">
        <f t="shared" si="181"/>
        <v>1.1305472290351681</v>
      </c>
      <c r="E3899">
        <f t="shared" si="180"/>
        <v>3203.2171489329767</v>
      </c>
      <c r="F3899">
        <v>3016.4341187214363</v>
      </c>
      <c r="G3899">
        <f t="shared" si="182"/>
        <v>0.77824435112977408</v>
      </c>
    </row>
    <row r="3900" spans="2:7">
      <c r="B3900">
        <v>3893</v>
      </c>
      <c r="C3900">
        <v>0.62025120140660606</v>
      </c>
      <c r="D3900">
        <f t="shared" si="181"/>
        <v>0.57438541737090887</v>
      </c>
      <c r="E3900">
        <f t="shared" si="180"/>
        <v>1627.4253492175751</v>
      </c>
      <c r="F3900">
        <v>3017.5987019287395</v>
      </c>
      <c r="G3900">
        <f t="shared" si="182"/>
        <v>0.77844431113777246</v>
      </c>
    </row>
    <row r="3901" spans="2:7">
      <c r="B3901">
        <v>3894</v>
      </c>
      <c r="C3901">
        <v>0.27718283327205107</v>
      </c>
      <c r="D3901">
        <f t="shared" si="181"/>
        <v>0.16434158864785475</v>
      </c>
      <c r="E3901">
        <f t="shared" si="180"/>
        <v>465.63450116892182</v>
      </c>
      <c r="F3901">
        <v>3018.0137501476897</v>
      </c>
      <c r="G3901">
        <f t="shared" si="182"/>
        <v>0.77864427114577084</v>
      </c>
    </row>
    <row r="3902" spans="2:7">
      <c r="B3902">
        <v>3895</v>
      </c>
      <c r="C3902">
        <v>5.9440588655027216E-2</v>
      </c>
      <c r="D3902">
        <f t="shared" si="181"/>
        <v>2.9141764641160472E-2</v>
      </c>
      <c r="E3902">
        <f t="shared" si="180"/>
        <v>82.568333149954682</v>
      </c>
      <c r="F3902">
        <v>3018.7145239264873</v>
      </c>
      <c r="G3902">
        <f t="shared" si="182"/>
        <v>0.77884423115376922</v>
      </c>
    </row>
    <row r="3903" spans="2:7">
      <c r="B3903">
        <v>3896</v>
      </c>
      <c r="C3903">
        <v>0.51308595456636052</v>
      </c>
      <c r="D3903">
        <f t="shared" si="181"/>
        <v>0.40122130928245658</v>
      </c>
      <c r="E3903">
        <f t="shared" si="180"/>
        <v>1136.793709633627</v>
      </c>
      <c r="F3903">
        <v>3019.7635233769997</v>
      </c>
      <c r="G3903">
        <f t="shared" si="182"/>
        <v>0.7790441911617676</v>
      </c>
    </row>
    <row r="3904" spans="2:7">
      <c r="B3904">
        <v>3897</v>
      </c>
      <c r="C3904">
        <v>0.99751701117322333</v>
      </c>
      <c r="D3904">
        <f t="shared" si="181"/>
        <v>15.638170819972157</v>
      </c>
      <c r="E3904">
        <f t="shared" si="180"/>
        <v>44308.150656587779</v>
      </c>
      <c r="F3904">
        <v>3021.17739841806</v>
      </c>
      <c r="G3904">
        <f t="shared" si="182"/>
        <v>0.77924415116976609</v>
      </c>
    </row>
    <row r="3905" spans="2:7">
      <c r="B3905">
        <v>3898</v>
      </c>
      <c r="C3905">
        <v>3.3658372798615166E-2</v>
      </c>
      <c r="D3905">
        <f t="shared" si="181"/>
        <v>1.6178471823198537E-2</v>
      </c>
      <c r="E3905">
        <f t="shared" si="180"/>
        <v>45.839003499062521</v>
      </c>
      <c r="F3905">
        <v>3022.8175984017089</v>
      </c>
      <c r="G3905">
        <f t="shared" si="182"/>
        <v>0.77944411117776446</v>
      </c>
    </row>
    <row r="3906" spans="2:7">
      <c r="B3906">
        <v>3899</v>
      </c>
      <c r="C3906">
        <v>0.90722112260262144</v>
      </c>
      <c r="D3906">
        <f t="shared" si="181"/>
        <v>2.0479527353996114</v>
      </c>
      <c r="E3906">
        <f t="shared" si="180"/>
        <v>5802.5327502988994</v>
      </c>
      <c r="F3906">
        <v>3025.4657864136052</v>
      </c>
      <c r="G3906">
        <f t="shared" si="182"/>
        <v>0.77964407118576284</v>
      </c>
    </row>
    <row r="3907" spans="2:7">
      <c r="B3907">
        <v>3900</v>
      </c>
      <c r="C3907">
        <v>0.85148118530596917</v>
      </c>
      <c r="D3907">
        <f t="shared" si="181"/>
        <v>1.4447104774673472</v>
      </c>
      <c r="E3907">
        <f t="shared" si="180"/>
        <v>4093.3463528241505</v>
      </c>
      <c r="F3907">
        <v>3025.8092349371545</v>
      </c>
      <c r="G3907">
        <f t="shared" si="182"/>
        <v>0.77984403119376122</v>
      </c>
    </row>
    <row r="3908" spans="2:7">
      <c r="B3908">
        <v>3901</v>
      </c>
      <c r="C3908">
        <v>0.4544884145087108</v>
      </c>
      <c r="D3908">
        <f t="shared" si="181"/>
        <v>0.32853541228661509</v>
      </c>
      <c r="E3908">
        <f t="shared" si="180"/>
        <v>930.8503348120762</v>
      </c>
      <c r="F3908">
        <v>3027.0570657364542</v>
      </c>
      <c r="G3908">
        <f t="shared" si="182"/>
        <v>0.7800439912017596</v>
      </c>
    </row>
    <row r="3909" spans="2:7">
      <c r="B3909">
        <v>3902</v>
      </c>
      <c r="C3909">
        <v>9.5989094409495213E-2</v>
      </c>
      <c r="D3909">
        <f t="shared" si="181"/>
        <v>4.8440025576645285E-2</v>
      </c>
      <c r="E3909">
        <f t="shared" si="180"/>
        <v>137.24673913382833</v>
      </c>
      <c r="F3909">
        <v>3029.9473920618479</v>
      </c>
      <c r="G3909">
        <f t="shared" si="182"/>
        <v>0.78024395120975809</v>
      </c>
    </row>
    <row r="3910" spans="2:7">
      <c r="B3910">
        <v>3903</v>
      </c>
      <c r="C3910">
        <v>0.91121922646034659</v>
      </c>
      <c r="D3910">
        <f t="shared" si="181"/>
        <v>2.1115408288289834</v>
      </c>
      <c r="E3910">
        <f t="shared" si="180"/>
        <v>5982.6990150154534</v>
      </c>
      <c r="F3910">
        <v>3030.6713962354816</v>
      </c>
      <c r="G3910">
        <f t="shared" si="182"/>
        <v>0.78044391121775647</v>
      </c>
    </row>
    <row r="3911" spans="2:7">
      <c r="B3911">
        <v>3904</v>
      </c>
      <c r="C3911">
        <v>0.62184372875970328</v>
      </c>
      <c r="D3911">
        <f t="shared" si="181"/>
        <v>0.57748985465554958</v>
      </c>
      <c r="E3911">
        <f t="shared" si="180"/>
        <v>1636.2212548573905</v>
      </c>
      <c r="F3911">
        <v>3034.7753533196696</v>
      </c>
      <c r="G3911">
        <f t="shared" si="182"/>
        <v>0.78064387122575485</v>
      </c>
    </row>
    <row r="3912" spans="2:7">
      <c r="B3912">
        <v>3905</v>
      </c>
      <c r="C3912">
        <v>0.94753958097582147</v>
      </c>
      <c r="D3912">
        <f t="shared" si="181"/>
        <v>2.9817947052691998</v>
      </c>
      <c r="E3912">
        <f t="shared" ref="E3912:E3975" si="183">$F$3*D3912</f>
        <v>8448.4183315960672</v>
      </c>
      <c r="F3912">
        <v>3035.0257155483891</v>
      </c>
      <c r="G3912">
        <f t="shared" si="182"/>
        <v>0.78084383123375323</v>
      </c>
    </row>
    <row r="3913" spans="2:7">
      <c r="B3913">
        <v>3906</v>
      </c>
      <c r="C3913">
        <v>0.66906131411373415</v>
      </c>
      <c r="D3913">
        <f t="shared" ref="D3913:D3976" si="184">(1-C3913)^(-1/$F$2)-1</f>
        <v>0.67926154023391994</v>
      </c>
      <c r="E3913">
        <f t="shared" si="183"/>
        <v>1924.5743639961065</v>
      </c>
      <c r="F3913">
        <v>3037.8691733590708</v>
      </c>
      <c r="G3913">
        <f t="shared" ref="G3913:G3976" si="185">B3913/5001</f>
        <v>0.78104379124175161</v>
      </c>
    </row>
    <row r="3914" spans="2:7">
      <c r="B3914">
        <v>3907</v>
      </c>
      <c r="C3914">
        <v>0.1763722489080789</v>
      </c>
      <c r="D3914">
        <f t="shared" si="184"/>
        <v>9.5219347672914845E-2</v>
      </c>
      <c r="E3914">
        <f t="shared" si="183"/>
        <v>269.78815173992541</v>
      </c>
      <c r="F3914">
        <v>3047.4493153055655</v>
      </c>
      <c r="G3914">
        <f t="shared" si="185"/>
        <v>0.7812437512497501</v>
      </c>
    </row>
    <row r="3915" spans="2:7">
      <c r="B3915">
        <v>3908</v>
      </c>
      <c r="C3915">
        <v>0.31153535967706891</v>
      </c>
      <c r="D3915">
        <f t="shared" si="184"/>
        <v>0.19122275656393017</v>
      </c>
      <c r="E3915">
        <f t="shared" si="183"/>
        <v>541.79781026446881</v>
      </c>
      <c r="F3915">
        <v>3052.8759725870077</v>
      </c>
      <c r="G3915">
        <f t="shared" si="185"/>
        <v>0.78144371125774847</v>
      </c>
    </row>
    <row r="3916" spans="2:7">
      <c r="B3916">
        <v>3909</v>
      </c>
      <c r="C3916">
        <v>0.20738940780519222</v>
      </c>
      <c r="D3916">
        <f t="shared" si="184"/>
        <v>0.11510479958139719</v>
      </c>
      <c r="E3916">
        <f t="shared" si="183"/>
        <v>326.13026548062538</v>
      </c>
      <c r="F3916">
        <v>3053.0517376094185</v>
      </c>
      <c r="G3916">
        <f t="shared" si="185"/>
        <v>0.78164367126574685</v>
      </c>
    </row>
    <row r="3917" spans="2:7">
      <c r="B3917">
        <v>3910</v>
      </c>
      <c r="C3917">
        <v>0.88470677595006642</v>
      </c>
      <c r="D3917">
        <f t="shared" si="184"/>
        <v>1.7528305309089882</v>
      </c>
      <c r="E3917">
        <f t="shared" si="183"/>
        <v>4966.3531709088002</v>
      </c>
      <c r="F3917">
        <v>3054.2891416550865</v>
      </c>
      <c r="G3917">
        <f t="shared" si="185"/>
        <v>0.78184363127374523</v>
      </c>
    </row>
    <row r="3918" spans="2:7">
      <c r="B3918">
        <v>3911</v>
      </c>
      <c r="C3918">
        <v>0.31538740958083622</v>
      </c>
      <c r="D3918">
        <f t="shared" si="184"/>
        <v>0.19435989422774402</v>
      </c>
      <c r="E3918">
        <f t="shared" si="183"/>
        <v>550.68636697860813</v>
      </c>
      <c r="F3918">
        <v>3055.306261835532</v>
      </c>
      <c r="G3918">
        <f t="shared" si="185"/>
        <v>0.78204359128174361</v>
      </c>
    </row>
    <row r="3919" spans="2:7">
      <c r="B3919">
        <v>3912</v>
      </c>
      <c r="C3919">
        <v>0.27570235082039674</v>
      </c>
      <c r="D3919">
        <f t="shared" si="184"/>
        <v>0.16322538391647035</v>
      </c>
      <c r="E3919">
        <f t="shared" si="183"/>
        <v>462.47192109666599</v>
      </c>
      <c r="F3919">
        <v>3055.5631305910815</v>
      </c>
      <c r="G3919">
        <f t="shared" si="185"/>
        <v>0.7822435512897421</v>
      </c>
    </row>
    <row r="3920" spans="2:7">
      <c r="B3920">
        <v>3913</v>
      </c>
      <c r="C3920">
        <v>0.47784592565561068</v>
      </c>
      <c r="D3920">
        <f t="shared" si="184"/>
        <v>0.35606926504107306</v>
      </c>
      <c r="E3920">
        <f t="shared" si="183"/>
        <v>1008.8629176163737</v>
      </c>
      <c r="F3920">
        <v>3060.5319999201197</v>
      </c>
      <c r="G3920">
        <f t="shared" si="185"/>
        <v>0.78244351129774048</v>
      </c>
    </row>
    <row r="3921" spans="2:7">
      <c r="B3921">
        <v>3914</v>
      </c>
      <c r="C3921">
        <v>0.40662569550082461</v>
      </c>
      <c r="D3921">
        <f t="shared" si="184"/>
        <v>0.27718013545776032</v>
      </c>
      <c r="E3921">
        <f t="shared" si="183"/>
        <v>785.34371713032101</v>
      </c>
      <c r="F3921">
        <v>3068.4751075847471</v>
      </c>
      <c r="G3921">
        <f t="shared" si="185"/>
        <v>0.78264347130573886</v>
      </c>
    </row>
    <row r="3922" spans="2:7">
      <c r="B3922">
        <v>3915</v>
      </c>
      <c r="C3922">
        <v>0.22213478284822097</v>
      </c>
      <c r="D3922">
        <f t="shared" si="184"/>
        <v>0.12496389677023712</v>
      </c>
      <c r="E3922">
        <f t="shared" si="183"/>
        <v>354.0643741823385</v>
      </c>
      <c r="F3922">
        <v>3072.4955869411397</v>
      </c>
      <c r="G3922">
        <f t="shared" si="185"/>
        <v>0.78284343131373724</v>
      </c>
    </row>
    <row r="3923" spans="2:7">
      <c r="B3923">
        <v>3916</v>
      </c>
      <c r="C3923">
        <v>0.93900425879122285</v>
      </c>
      <c r="D3923">
        <f t="shared" si="184"/>
        <v>2.7101447450667906</v>
      </c>
      <c r="E3923">
        <f t="shared" si="183"/>
        <v>7678.7434443559068</v>
      </c>
      <c r="F3923">
        <v>3073.9563860569638</v>
      </c>
      <c r="G3923">
        <f t="shared" si="185"/>
        <v>0.78304339132173562</v>
      </c>
    </row>
    <row r="3924" spans="2:7">
      <c r="B3924">
        <v>3917</v>
      </c>
      <c r="C3924">
        <v>0.41393484176474327</v>
      </c>
      <c r="D3924">
        <f t="shared" si="184"/>
        <v>0.28462200755229916</v>
      </c>
      <c r="E3924">
        <f t="shared" si="183"/>
        <v>806.42902139818102</v>
      </c>
      <c r="F3924">
        <v>3074.3261834045275</v>
      </c>
      <c r="G3924">
        <f t="shared" si="185"/>
        <v>0.78324335132973411</v>
      </c>
    </row>
    <row r="3925" spans="2:7">
      <c r="B3925">
        <v>3918</v>
      </c>
      <c r="C3925">
        <v>0.56737378090778678</v>
      </c>
      <c r="D3925">
        <f t="shared" si="184"/>
        <v>0.48105814232624766</v>
      </c>
      <c r="E3925">
        <f t="shared" si="183"/>
        <v>1362.9980699243683</v>
      </c>
      <c r="F3925">
        <v>3074.5604878486188</v>
      </c>
      <c r="G3925">
        <f t="shared" si="185"/>
        <v>0.78344331133773248</v>
      </c>
    </row>
    <row r="3926" spans="2:7">
      <c r="B3926">
        <v>3919</v>
      </c>
      <c r="C3926">
        <v>0.65868500799710261</v>
      </c>
      <c r="D3926">
        <f t="shared" si="184"/>
        <v>0.65513500103130462</v>
      </c>
      <c r="E3926">
        <f t="shared" si="183"/>
        <v>1856.2158362553632</v>
      </c>
      <c r="F3926">
        <v>3080.4162976271282</v>
      </c>
      <c r="G3926">
        <f t="shared" si="185"/>
        <v>0.78364327134573086</v>
      </c>
    </row>
    <row r="3927" spans="2:7">
      <c r="B3927">
        <v>3920</v>
      </c>
      <c r="C3927">
        <v>0.11113888616370049</v>
      </c>
      <c r="D3927">
        <f t="shared" si="184"/>
        <v>5.67788335300905E-2</v>
      </c>
      <c r="E3927">
        <f t="shared" si="183"/>
        <v>160.87336166858975</v>
      </c>
      <c r="F3927">
        <v>3081.7700936308943</v>
      </c>
      <c r="G3927">
        <f t="shared" si="185"/>
        <v>0.78384323135372924</v>
      </c>
    </row>
    <row r="3928" spans="2:7">
      <c r="B3928">
        <v>3921</v>
      </c>
      <c r="C3928">
        <v>0.12838048238473909</v>
      </c>
      <c r="D3928">
        <f t="shared" si="184"/>
        <v>6.6526728285538184E-2</v>
      </c>
      <c r="E3928">
        <f t="shared" si="183"/>
        <v>188.49239680902485</v>
      </c>
      <c r="F3928">
        <v>3083.5968069035766</v>
      </c>
      <c r="G3928">
        <f t="shared" si="185"/>
        <v>0.78404319136172762</v>
      </c>
    </row>
    <row r="3929" spans="2:7">
      <c r="B3929">
        <v>3922</v>
      </c>
      <c r="C3929">
        <v>7.8845530445479151E-2</v>
      </c>
      <c r="D3929">
        <f t="shared" si="184"/>
        <v>3.9247904881989149E-2</v>
      </c>
      <c r="E3929">
        <f t="shared" si="183"/>
        <v>111.20239716563593</v>
      </c>
      <c r="F3929">
        <v>3083.599028784563</v>
      </c>
      <c r="G3929">
        <f t="shared" si="185"/>
        <v>0.78424315136972611</v>
      </c>
    </row>
    <row r="3930" spans="2:7">
      <c r="B3930">
        <v>3923</v>
      </c>
      <c r="C3930">
        <v>0.74439176195469781</v>
      </c>
      <c r="D3930">
        <f t="shared" si="184"/>
        <v>0.89539307966335779</v>
      </c>
      <c r="E3930">
        <f t="shared" si="183"/>
        <v>2536.9470590461806</v>
      </c>
      <c r="F3930">
        <v>3084.3643487427903</v>
      </c>
      <c r="G3930">
        <f t="shared" si="185"/>
        <v>0.78444311137772449</v>
      </c>
    </row>
    <row r="3931" spans="2:7">
      <c r="B3931">
        <v>3924</v>
      </c>
      <c r="C3931">
        <v>0.36749519533242314</v>
      </c>
      <c r="D3931">
        <f t="shared" si="184"/>
        <v>0.23951369700288772</v>
      </c>
      <c r="E3931">
        <f t="shared" si="183"/>
        <v>678.62214150818193</v>
      </c>
      <c r="F3931">
        <v>3084.9430890105759</v>
      </c>
      <c r="G3931">
        <f t="shared" si="185"/>
        <v>0.78464307138572287</v>
      </c>
    </row>
    <row r="3932" spans="2:7">
      <c r="B3932">
        <v>3925</v>
      </c>
      <c r="C3932">
        <v>0.25296398562327593</v>
      </c>
      <c r="D3932">
        <f t="shared" si="184"/>
        <v>0.14649232918147836</v>
      </c>
      <c r="E3932">
        <f t="shared" si="183"/>
        <v>415.06159934752208</v>
      </c>
      <c r="F3932">
        <v>3086.6790816696926</v>
      </c>
      <c r="G3932">
        <f t="shared" si="185"/>
        <v>0.78484303139372125</v>
      </c>
    </row>
    <row r="3933" spans="2:7">
      <c r="B3933">
        <v>3926</v>
      </c>
      <c r="C3933">
        <v>0.90338144394458753</v>
      </c>
      <c r="D3933">
        <f t="shared" si="184"/>
        <v>1.9905624131358151</v>
      </c>
      <c r="E3933">
        <f t="shared" si="183"/>
        <v>5639.9268372181432</v>
      </c>
      <c r="F3933">
        <v>3088.1492955321564</v>
      </c>
      <c r="G3933">
        <f t="shared" si="185"/>
        <v>0.78504299140171963</v>
      </c>
    </row>
    <row r="3934" spans="2:7">
      <c r="B3934">
        <v>3927</v>
      </c>
      <c r="C3934">
        <v>0.62852825192143502</v>
      </c>
      <c r="D3934">
        <f t="shared" si="184"/>
        <v>0.59073298349867454</v>
      </c>
      <c r="E3934">
        <f t="shared" si="183"/>
        <v>1673.7434532462446</v>
      </c>
      <c r="F3934">
        <v>3090.7534266727407</v>
      </c>
      <c r="G3934">
        <f t="shared" si="185"/>
        <v>0.785242951409718</v>
      </c>
    </row>
    <row r="3935" spans="2:7">
      <c r="B3935">
        <v>3928</v>
      </c>
      <c r="C3935">
        <v>0.12547930670929763</v>
      </c>
      <c r="D3935">
        <f t="shared" si="184"/>
        <v>6.4866758661838109E-2</v>
      </c>
      <c r="E3935">
        <f t="shared" si="183"/>
        <v>183.78914954187465</v>
      </c>
      <c r="F3935">
        <v>3091.4399525038552</v>
      </c>
      <c r="G3935">
        <f t="shared" si="185"/>
        <v>0.78544291141771649</v>
      </c>
    </row>
    <row r="3936" spans="2:7">
      <c r="B3936">
        <v>3929</v>
      </c>
      <c r="C3936">
        <v>0.49645333907787248</v>
      </c>
      <c r="D3936">
        <f t="shared" si="184"/>
        <v>0.37933221990179833</v>
      </c>
      <c r="E3936">
        <f t="shared" si="183"/>
        <v>1074.7746230550954</v>
      </c>
      <c r="F3936">
        <v>3092.5976368182637</v>
      </c>
      <c r="G3936">
        <f t="shared" si="185"/>
        <v>0.78564287142571487</v>
      </c>
    </row>
    <row r="3937" spans="2:7">
      <c r="B3937">
        <v>3930</v>
      </c>
      <c r="C3937">
        <v>7.6869777148407925E-2</v>
      </c>
      <c r="D3937">
        <f t="shared" si="184"/>
        <v>3.820468156638368E-2</v>
      </c>
      <c r="E3937">
        <f t="shared" si="183"/>
        <v>108.24659777142044</v>
      </c>
      <c r="F3937">
        <v>3097.7855966643665</v>
      </c>
      <c r="G3937">
        <f t="shared" si="185"/>
        <v>0.78584283143371325</v>
      </c>
    </row>
    <row r="3938" spans="2:7">
      <c r="B3938">
        <v>3931</v>
      </c>
      <c r="C3938">
        <v>0.88305297709370723</v>
      </c>
      <c r="D3938">
        <f t="shared" si="184"/>
        <v>1.7345135284808619</v>
      </c>
      <c r="E3938">
        <f t="shared" si="183"/>
        <v>4914.4549973624426</v>
      </c>
      <c r="F3938">
        <v>3097.8523371658389</v>
      </c>
      <c r="G3938">
        <f t="shared" si="185"/>
        <v>0.78604279144171163</v>
      </c>
    </row>
    <row r="3939" spans="2:7">
      <c r="B3939">
        <v>3932</v>
      </c>
      <c r="C3939">
        <v>0.8715511608307992</v>
      </c>
      <c r="D3939">
        <f t="shared" si="184"/>
        <v>1.6168734822924864</v>
      </c>
      <c r="E3939">
        <f t="shared" si="183"/>
        <v>4581.1415331620447</v>
      </c>
      <c r="F3939">
        <v>3103.3433576011812</v>
      </c>
      <c r="G3939">
        <f t="shared" si="185"/>
        <v>0.78624275144971001</v>
      </c>
    </row>
    <row r="3940" spans="2:7">
      <c r="B3940">
        <v>3933</v>
      </c>
      <c r="C3940">
        <v>0.46236270859776496</v>
      </c>
      <c r="D3940">
        <f t="shared" si="184"/>
        <v>0.33762106982480034</v>
      </c>
      <c r="E3940">
        <f t="shared" si="183"/>
        <v>956.59303117026764</v>
      </c>
      <c r="F3940">
        <v>3106.1856891271864</v>
      </c>
      <c r="G3940">
        <f t="shared" si="185"/>
        <v>0.7864427114577085</v>
      </c>
    </row>
    <row r="3941" spans="2:7">
      <c r="B3941">
        <v>3934</v>
      </c>
      <c r="C3941">
        <v>0.82138557784285748</v>
      </c>
      <c r="D3941">
        <f t="shared" si="184"/>
        <v>1.2421472447381108</v>
      </c>
      <c r="E3941">
        <f t="shared" si="183"/>
        <v>3519.4171934246474</v>
      </c>
      <c r="F3941">
        <v>3107.3399087313223</v>
      </c>
      <c r="G3941">
        <f t="shared" si="185"/>
        <v>0.78664267146570688</v>
      </c>
    </row>
    <row r="3942" spans="2:7">
      <c r="B3942">
        <v>3935</v>
      </c>
      <c r="C3942">
        <v>0.82514891999749851</v>
      </c>
      <c r="D3942">
        <f t="shared" si="184"/>
        <v>1.2646402683846389</v>
      </c>
      <c r="E3942">
        <f t="shared" si="183"/>
        <v>3583.1474270898107</v>
      </c>
      <c r="F3942">
        <v>3112.7202862492986</v>
      </c>
      <c r="G3942">
        <f t="shared" si="185"/>
        <v>0.78684263147370526</v>
      </c>
    </row>
    <row r="3943" spans="2:7">
      <c r="B3943">
        <v>3936</v>
      </c>
      <c r="C3943">
        <v>0.8835411912221699</v>
      </c>
      <c r="D3943">
        <f t="shared" si="184"/>
        <v>1.7398810836271323</v>
      </c>
      <c r="E3943">
        <f t="shared" si="183"/>
        <v>4929.6630702768753</v>
      </c>
      <c r="F3943">
        <v>3114.8806673169411</v>
      </c>
      <c r="G3943">
        <f t="shared" si="185"/>
        <v>0.78704259148170364</v>
      </c>
    </row>
    <row r="3944" spans="2:7">
      <c r="B3944">
        <v>3937</v>
      </c>
      <c r="C3944">
        <v>0.68024155156975941</v>
      </c>
      <c r="D3944">
        <f t="shared" si="184"/>
        <v>0.70653293542734485</v>
      </c>
      <c r="E3944">
        <f t="shared" si="183"/>
        <v>2001.8433170441438</v>
      </c>
      <c r="F3944">
        <v>3121.5139509580595</v>
      </c>
      <c r="G3944">
        <f t="shared" si="185"/>
        <v>0.78724255148970201</v>
      </c>
    </row>
    <row r="3945" spans="2:7">
      <c r="B3945">
        <v>3938</v>
      </c>
      <c r="C3945">
        <v>0.42395238267153024</v>
      </c>
      <c r="D3945">
        <f t="shared" si="184"/>
        <v>0.29504581330110002</v>
      </c>
      <c r="E3945">
        <f t="shared" si="183"/>
        <v>835.96313768645007</v>
      </c>
      <c r="F3945">
        <v>3124.3778529946389</v>
      </c>
      <c r="G3945">
        <f t="shared" si="185"/>
        <v>0.7874425114977005</v>
      </c>
    </row>
    <row r="3946" spans="2:7">
      <c r="B3946">
        <v>3939</v>
      </c>
      <c r="C3946">
        <v>0.24497252196810482</v>
      </c>
      <c r="D3946">
        <f t="shared" si="184"/>
        <v>0.14078803496285897</v>
      </c>
      <c r="E3946">
        <f t="shared" si="183"/>
        <v>398.89943239476708</v>
      </c>
      <c r="F3946">
        <v>3125.6901424899352</v>
      </c>
      <c r="G3946">
        <f t="shared" si="185"/>
        <v>0.78764247150569888</v>
      </c>
    </row>
    <row r="3947" spans="2:7">
      <c r="B3947">
        <v>3940</v>
      </c>
      <c r="C3947">
        <v>0.40479846499593342</v>
      </c>
      <c r="D3947">
        <f t="shared" si="184"/>
        <v>0.27534073077521692</v>
      </c>
      <c r="E3947">
        <f t="shared" si="183"/>
        <v>780.13207052978134</v>
      </c>
      <c r="F3947">
        <v>3126.3473872464829</v>
      </c>
      <c r="G3947">
        <f t="shared" si="185"/>
        <v>0.78784243151369726</v>
      </c>
    </row>
    <row r="3948" spans="2:7">
      <c r="B3948">
        <v>3941</v>
      </c>
      <c r="C3948">
        <v>0.84167385815775819</v>
      </c>
      <c r="D3948">
        <f t="shared" si="184"/>
        <v>1.3725190335169555</v>
      </c>
      <c r="E3948">
        <f t="shared" si="183"/>
        <v>3888.8039282980408</v>
      </c>
      <c r="F3948">
        <v>3127.9515771258402</v>
      </c>
      <c r="G3948">
        <f t="shared" si="185"/>
        <v>0.78804239152169564</v>
      </c>
    </row>
    <row r="3949" spans="2:7">
      <c r="B3949">
        <v>3942</v>
      </c>
      <c r="C3949">
        <v>0.49514955245955083</v>
      </c>
      <c r="D3949">
        <f t="shared" si="184"/>
        <v>0.37766131341678721</v>
      </c>
      <c r="E3949">
        <f t="shared" si="183"/>
        <v>1070.0403880142305</v>
      </c>
      <c r="F3949">
        <v>3134.1495958181035</v>
      </c>
      <c r="G3949">
        <f t="shared" si="185"/>
        <v>0.78824235152969402</v>
      </c>
    </row>
    <row r="3950" spans="2:7">
      <c r="B3950">
        <v>3943</v>
      </c>
      <c r="C3950">
        <v>0.10574690920648577</v>
      </c>
      <c r="D3950">
        <f t="shared" si="184"/>
        <v>5.3787188073099346E-2</v>
      </c>
      <c r="E3950">
        <f t="shared" si="183"/>
        <v>152.39703287378148</v>
      </c>
      <c r="F3950">
        <v>3134.4825335381788</v>
      </c>
      <c r="G3950">
        <f t="shared" si="185"/>
        <v>0.78844231153769251</v>
      </c>
    </row>
    <row r="3951" spans="2:7">
      <c r="B3951">
        <v>3944</v>
      </c>
      <c r="C3951">
        <v>0.22406000534505488</v>
      </c>
      <c r="D3951">
        <f t="shared" si="184"/>
        <v>0.12627141183051771</v>
      </c>
      <c r="E3951">
        <f t="shared" si="183"/>
        <v>357.76900018646688</v>
      </c>
      <c r="F3951">
        <v>3134.786915296088</v>
      </c>
      <c r="G3951">
        <f t="shared" si="185"/>
        <v>0.78864227154569089</v>
      </c>
    </row>
    <row r="3952" spans="2:7">
      <c r="B3952">
        <v>3945</v>
      </c>
      <c r="C3952">
        <v>0.79002737805534107</v>
      </c>
      <c r="D3952">
        <f t="shared" si="184"/>
        <v>1.0784340460909698</v>
      </c>
      <c r="E3952">
        <f t="shared" si="183"/>
        <v>3055.5631305910815</v>
      </c>
      <c r="F3952">
        <v>3139.9614979254634</v>
      </c>
      <c r="G3952">
        <f t="shared" si="185"/>
        <v>0.78884223155368927</v>
      </c>
    </row>
    <row r="3953" spans="2:7">
      <c r="B3953">
        <v>3946</v>
      </c>
      <c r="C3953">
        <v>0.274782215156676</v>
      </c>
      <c r="D3953">
        <f t="shared" si="184"/>
        <v>0.1625333378500009</v>
      </c>
      <c r="E3953">
        <f t="shared" si="183"/>
        <v>460.51112390833589</v>
      </c>
      <c r="F3953">
        <v>3143.2893474386647</v>
      </c>
      <c r="G3953">
        <f t="shared" si="185"/>
        <v>0.78904219156168764</v>
      </c>
    </row>
    <row r="3954" spans="2:7">
      <c r="B3954">
        <v>3947</v>
      </c>
      <c r="C3954">
        <v>0.93441886454474588</v>
      </c>
      <c r="D3954">
        <f t="shared" si="184"/>
        <v>2.5862030516983512</v>
      </c>
      <c r="E3954">
        <f t="shared" si="183"/>
        <v>7327.5753131453284</v>
      </c>
      <c r="F3954">
        <v>3144.0985833293134</v>
      </c>
      <c r="G3954">
        <f t="shared" si="185"/>
        <v>0.78924215156968602</v>
      </c>
    </row>
    <row r="3955" spans="2:7">
      <c r="B3955">
        <v>3948</v>
      </c>
      <c r="C3955">
        <v>0.78535752610476206</v>
      </c>
      <c r="D3955">
        <f t="shared" si="184"/>
        <v>1.0571136308975699</v>
      </c>
      <c r="E3955">
        <f t="shared" si="183"/>
        <v>2995.1552875431148</v>
      </c>
      <c r="F3955">
        <v>3145.83587180212</v>
      </c>
      <c r="G3955">
        <f t="shared" si="185"/>
        <v>0.78944211157768451</v>
      </c>
    </row>
    <row r="3956" spans="2:7">
      <c r="B3956">
        <v>3949</v>
      </c>
      <c r="C3956">
        <v>0.98870587466595106</v>
      </c>
      <c r="D3956">
        <f t="shared" si="184"/>
        <v>7.1794733620220192</v>
      </c>
      <c r="E3956">
        <f t="shared" si="183"/>
        <v>20341.841192395721</v>
      </c>
      <c r="F3956">
        <v>3147.4072710566625</v>
      </c>
      <c r="G3956">
        <f t="shared" si="185"/>
        <v>0.78964207158568289</v>
      </c>
    </row>
    <row r="3957" spans="2:7">
      <c r="B3957">
        <v>3950</v>
      </c>
      <c r="C3957">
        <v>0.31968459906168534</v>
      </c>
      <c r="D3957">
        <f t="shared" si="184"/>
        <v>0.19789029298315497</v>
      </c>
      <c r="E3957">
        <f t="shared" si="183"/>
        <v>560.6891634522724</v>
      </c>
      <c r="F3957">
        <v>3147.612726632161</v>
      </c>
      <c r="G3957">
        <f t="shared" si="185"/>
        <v>0.78984203159368127</v>
      </c>
    </row>
    <row r="3958" spans="2:7">
      <c r="B3958">
        <v>3951</v>
      </c>
      <c r="C3958">
        <v>0.94093770389965337</v>
      </c>
      <c r="D3958">
        <f t="shared" si="184"/>
        <v>2.7665894395440809</v>
      </c>
      <c r="E3958">
        <f t="shared" si="183"/>
        <v>7838.67007870823</v>
      </c>
      <c r="F3958">
        <v>3149.6225937451754</v>
      </c>
      <c r="G3958">
        <f t="shared" si="185"/>
        <v>0.79004199160167965</v>
      </c>
    </row>
    <row r="3959" spans="2:7">
      <c r="B3959">
        <v>3952</v>
      </c>
      <c r="C3959">
        <v>0.73936558530880048</v>
      </c>
      <c r="D3959">
        <f t="shared" si="184"/>
        <v>0.87817092152558263</v>
      </c>
      <c r="E3959">
        <f t="shared" si="183"/>
        <v>2488.1509443224841</v>
      </c>
      <c r="F3959">
        <v>3151.5017331062604</v>
      </c>
      <c r="G3959">
        <f t="shared" si="185"/>
        <v>0.79024195160967803</v>
      </c>
    </row>
    <row r="3960" spans="2:7">
      <c r="B3960">
        <v>3953</v>
      </c>
      <c r="C3960">
        <v>0.85100014077822317</v>
      </c>
      <c r="D3960">
        <f t="shared" si="184"/>
        <v>1.4410075856263802</v>
      </c>
      <c r="E3960">
        <f t="shared" si="183"/>
        <v>4082.8548259414106</v>
      </c>
      <c r="F3960">
        <v>3153.8348883331273</v>
      </c>
      <c r="G3960">
        <f t="shared" si="185"/>
        <v>0.79044191161767652</v>
      </c>
    </row>
    <row r="3961" spans="2:7">
      <c r="B3961">
        <v>3954</v>
      </c>
      <c r="C3961">
        <v>0.77942405378731328</v>
      </c>
      <c r="D3961">
        <f t="shared" si="184"/>
        <v>1.0309868746274891</v>
      </c>
      <c r="E3961">
        <f t="shared" si="183"/>
        <v>2921.1294781112192</v>
      </c>
      <c r="F3961">
        <v>3155.2163261108872</v>
      </c>
      <c r="G3961">
        <f t="shared" si="185"/>
        <v>0.7906418716256749</v>
      </c>
    </row>
    <row r="3962" spans="2:7">
      <c r="B3962">
        <v>3955</v>
      </c>
      <c r="C3962">
        <v>0.62971304807201545</v>
      </c>
      <c r="D3962">
        <f t="shared" si="184"/>
        <v>0.59311681264536964</v>
      </c>
      <c r="E3962">
        <f t="shared" si="183"/>
        <v>1680.4976358285473</v>
      </c>
      <c r="F3962">
        <v>3157.8558143018695</v>
      </c>
      <c r="G3962">
        <f t="shared" si="185"/>
        <v>0.79084183163367328</v>
      </c>
    </row>
    <row r="3963" spans="2:7">
      <c r="B3963">
        <v>3956</v>
      </c>
      <c r="C3963">
        <v>3.1634186987244739E-2</v>
      </c>
      <c r="D3963">
        <f t="shared" si="184"/>
        <v>1.5182232853472311E-2</v>
      </c>
      <c r="E3963">
        <f t="shared" si="183"/>
        <v>43.016326418171552</v>
      </c>
      <c r="F3963">
        <v>3160.2203021717914</v>
      </c>
      <c r="G3963">
        <f t="shared" si="185"/>
        <v>0.79104179164167165</v>
      </c>
    </row>
    <row r="3964" spans="2:7">
      <c r="B3964">
        <v>3957</v>
      </c>
      <c r="C3964">
        <v>0.46235980583283021</v>
      </c>
      <c r="D3964">
        <f t="shared" si="184"/>
        <v>0.3376176845405281</v>
      </c>
      <c r="E3964">
        <f t="shared" si="183"/>
        <v>956.58343953149631</v>
      </c>
      <c r="F3964">
        <v>3168.3910465565409</v>
      </c>
      <c r="G3964">
        <f t="shared" si="185"/>
        <v>0.79124175164967003</v>
      </c>
    </row>
    <row r="3965" spans="2:7">
      <c r="B3965">
        <v>3958</v>
      </c>
      <c r="C3965">
        <v>0.2090938480689416</v>
      </c>
      <c r="D3965">
        <f t="shared" si="184"/>
        <v>0.1162306103385462</v>
      </c>
      <c r="E3965">
        <f t="shared" si="183"/>
        <v>329.32006262588095</v>
      </c>
      <c r="F3965">
        <v>3171.6642586336711</v>
      </c>
      <c r="G3965">
        <f t="shared" si="185"/>
        <v>0.79144171165766841</v>
      </c>
    </row>
    <row r="3966" spans="2:7">
      <c r="B3966">
        <v>3959</v>
      </c>
      <c r="C3966">
        <v>0.70752744794730738</v>
      </c>
      <c r="D3966">
        <f t="shared" si="184"/>
        <v>0.77939596939828659</v>
      </c>
      <c r="E3966">
        <f t="shared" si="183"/>
        <v>2208.288579961812</v>
      </c>
      <c r="F3966">
        <v>3175.3383280900389</v>
      </c>
      <c r="G3966">
        <f t="shared" si="185"/>
        <v>0.7916416716656669</v>
      </c>
    </row>
    <row r="3967" spans="2:7">
      <c r="B3967">
        <v>3960</v>
      </c>
      <c r="C3967">
        <v>1.8976190520333391E-2</v>
      </c>
      <c r="D3967">
        <f t="shared" si="184"/>
        <v>9.0210161898807151E-3</v>
      </c>
      <c r="E3967">
        <f t="shared" si="183"/>
        <v>25.559545871328694</v>
      </c>
      <c r="F3967">
        <v>3179.3810479161771</v>
      </c>
      <c r="G3967">
        <f t="shared" si="185"/>
        <v>0.79184163167366528</v>
      </c>
    </row>
    <row r="3968" spans="2:7">
      <c r="B3968">
        <v>3961</v>
      </c>
      <c r="C3968">
        <v>0.42141069447136104</v>
      </c>
      <c r="D3968">
        <f t="shared" si="184"/>
        <v>0.29237596927974474</v>
      </c>
      <c r="E3968">
        <f t="shared" si="183"/>
        <v>828.39857962594351</v>
      </c>
      <c r="F3968">
        <v>3179.6986508596933</v>
      </c>
      <c r="G3968">
        <f t="shared" si="185"/>
        <v>0.79204159168166366</v>
      </c>
    </row>
    <row r="3969" spans="2:7">
      <c r="B3969">
        <v>3962</v>
      </c>
      <c r="C3969">
        <v>7.6369188146252265E-2</v>
      </c>
      <c r="D3969">
        <f t="shared" si="184"/>
        <v>3.7940884664590335E-2</v>
      </c>
      <c r="E3969">
        <f t="shared" si="183"/>
        <v>107.49917321633929</v>
      </c>
      <c r="F3969">
        <v>3179.7597379786316</v>
      </c>
      <c r="G3969">
        <f t="shared" si="185"/>
        <v>0.79224155168966204</v>
      </c>
    </row>
    <row r="3970" spans="2:7">
      <c r="B3970">
        <v>3963</v>
      </c>
      <c r="C3970">
        <v>0.89592053478342981</v>
      </c>
      <c r="D3970">
        <f t="shared" si="184"/>
        <v>1.8880860701648632</v>
      </c>
      <c r="E3970">
        <f t="shared" si="183"/>
        <v>5349.5771988004462</v>
      </c>
      <c r="F3970">
        <v>3181.2160218405388</v>
      </c>
      <c r="G3970">
        <f t="shared" si="185"/>
        <v>0.79244151169766042</v>
      </c>
    </row>
    <row r="3971" spans="2:7">
      <c r="B3971">
        <v>3964</v>
      </c>
      <c r="C3971">
        <v>0.70350639526227965</v>
      </c>
      <c r="D3971">
        <f t="shared" si="184"/>
        <v>0.76804296261705951</v>
      </c>
      <c r="E3971">
        <f t="shared" si="183"/>
        <v>2176.1217274150022</v>
      </c>
      <c r="F3971">
        <v>3184.9549037625839</v>
      </c>
      <c r="G3971">
        <f t="shared" si="185"/>
        <v>0.79264147170565891</v>
      </c>
    </row>
    <row r="3972" spans="2:7">
      <c r="B3972">
        <v>3965</v>
      </c>
      <c r="C3972">
        <v>0.91081358213735752</v>
      </c>
      <c r="D3972">
        <f t="shared" si="184"/>
        <v>2.1048989789373849</v>
      </c>
      <c r="E3972">
        <f t="shared" si="183"/>
        <v>5963.8804403225904</v>
      </c>
      <c r="F3972">
        <v>3185.6647151496118</v>
      </c>
      <c r="G3972">
        <f t="shared" si="185"/>
        <v>0.79284143171365729</v>
      </c>
    </row>
    <row r="3973" spans="2:7">
      <c r="B3973">
        <v>3966</v>
      </c>
      <c r="C3973">
        <v>0.42265186005385846</v>
      </c>
      <c r="D3973">
        <f t="shared" si="184"/>
        <v>0.29367755960756914</v>
      </c>
      <c r="E3973">
        <f t="shared" si="183"/>
        <v>832.08641888811258</v>
      </c>
      <c r="F3973">
        <v>3189.750491498598</v>
      </c>
      <c r="G3973">
        <f t="shared" si="185"/>
        <v>0.79304139172165566</v>
      </c>
    </row>
    <row r="3974" spans="2:7">
      <c r="B3974">
        <v>3967</v>
      </c>
      <c r="C3974">
        <v>0.23674225021011197</v>
      </c>
      <c r="D3974">
        <f t="shared" si="184"/>
        <v>0.13500523436030765</v>
      </c>
      <c r="E3974">
        <f t="shared" si="183"/>
        <v>382.51483068753834</v>
      </c>
      <c r="F3974">
        <v>3198.5141190321174</v>
      </c>
      <c r="G3974">
        <f t="shared" si="185"/>
        <v>0.79324135172965404</v>
      </c>
    </row>
    <row r="3975" spans="2:7">
      <c r="B3975">
        <v>3968</v>
      </c>
      <c r="C3975">
        <v>1.484029598619363E-2</v>
      </c>
      <c r="D3975">
        <f t="shared" si="184"/>
        <v>7.0331397794343165E-3</v>
      </c>
      <c r="E3975">
        <f t="shared" si="183"/>
        <v>19.927229375063899</v>
      </c>
      <c r="F3975">
        <v>3201.1180035174098</v>
      </c>
      <c r="G3975">
        <f t="shared" si="185"/>
        <v>0.79344131173765242</v>
      </c>
    </row>
    <row r="3976" spans="2:7">
      <c r="B3976">
        <v>3969</v>
      </c>
      <c r="C3976">
        <v>0.29394249116750493</v>
      </c>
      <c r="D3976">
        <f t="shared" si="184"/>
        <v>0.17721615780547428</v>
      </c>
      <c r="E3976">
        <f t="shared" ref="E3976:E4039" si="186">$F$3*D3976</f>
        <v>502.11244711551052</v>
      </c>
      <c r="F3976">
        <v>3203.2171489329767</v>
      </c>
      <c r="G3976">
        <f t="shared" si="185"/>
        <v>0.79364127174565091</v>
      </c>
    </row>
    <row r="3977" spans="2:7">
      <c r="B3977">
        <v>3970</v>
      </c>
      <c r="C3977">
        <v>0.47140913760728764</v>
      </c>
      <c r="D3977">
        <f t="shared" ref="D3977:D4040" si="187">(1-C3977)^(-1/$F$2)-1</f>
        <v>0.34830350481892824</v>
      </c>
      <c r="E3977">
        <f t="shared" si="186"/>
        <v>986.85993032029671</v>
      </c>
      <c r="F3977">
        <v>3204.2833088331354</v>
      </c>
      <c r="G3977">
        <f t="shared" ref="G3977:G4040" si="188">B3977/5001</f>
        <v>0.79384123175364929</v>
      </c>
    </row>
    <row r="3978" spans="2:7">
      <c r="B3978">
        <v>3971</v>
      </c>
      <c r="C3978">
        <v>0.77744523164623858</v>
      </c>
      <c r="D3978">
        <f t="shared" si="187"/>
        <v>1.0225019610676331</v>
      </c>
      <c r="E3978">
        <f t="shared" si="186"/>
        <v>2897.0888896916272</v>
      </c>
      <c r="F3978">
        <v>3213.0235710806896</v>
      </c>
      <c r="G3978">
        <f t="shared" si="188"/>
        <v>0.79404119176164767</v>
      </c>
    </row>
    <row r="3979" spans="2:7">
      <c r="B3979">
        <v>3972</v>
      </c>
      <c r="C3979">
        <v>0.22750783232435001</v>
      </c>
      <c r="D3979">
        <f t="shared" si="187"/>
        <v>0.1286249525002765</v>
      </c>
      <c r="E3979">
        <f t="shared" si="186"/>
        <v>364.43736541745011</v>
      </c>
      <c r="F3979">
        <v>3213.2369593591261</v>
      </c>
      <c r="G3979">
        <f t="shared" si="188"/>
        <v>0.79424115176964605</v>
      </c>
    </row>
    <row r="3980" spans="2:7">
      <c r="B3980">
        <v>3973</v>
      </c>
      <c r="C3980">
        <v>0.86460584538594387</v>
      </c>
      <c r="D3980">
        <f t="shared" si="187"/>
        <v>1.5530689268120099</v>
      </c>
      <c r="E3980">
        <f t="shared" si="186"/>
        <v>4400.3619593006952</v>
      </c>
      <c r="F3980">
        <v>3222.9606514559373</v>
      </c>
      <c r="G3980">
        <f t="shared" si="188"/>
        <v>0.79444111177764443</v>
      </c>
    </row>
    <row r="3981" spans="2:7">
      <c r="B3981">
        <v>3974</v>
      </c>
      <c r="C3981">
        <v>0.81779481745652938</v>
      </c>
      <c r="D3981">
        <f t="shared" si="187"/>
        <v>1.2213252835333042</v>
      </c>
      <c r="E3981">
        <f t="shared" si="186"/>
        <v>3460.4216366776955</v>
      </c>
      <c r="F3981">
        <v>3223.2913398819196</v>
      </c>
      <c r="G3981">
        <f t="shared" si="188"/>
        <v>0.79464107178564292</v>
      </c>
    </row>
    <row r="3982" spans="2:7">
      <c r="B3982">
        <v>3975</v>
      </c>
      <c r="C3982">
        <v>0.81323042872651519</v>
      </c>
      <c r="D3982">
        <f t="shared" si="187"/>
        <v>1.1957113932207872</v>
      </c>
      <c r="E3982">
        <f t="shared" si="186"/>
        <v>3387.8489474588973</v>
      </c>
      <c r="F3982">
        <v>3225.2468411282975</v>
      </c>
      <c r="G3982">
        <f t="shared" si="188"/>
        <v>0.79484103179364129</v>
      </c>
    </row>
    <row r="3983" spans="2:7">
      <c r="B3983">
        <v>3976</v>
      </c>
      <c r="C3983">
        <v>0.9931399115098718</v>
      </c>
      <c r="D3983">
        <f t="shared" si="187"/>
        <v>9.3328576112556121</v>
      </c>
      <c r="E3983">
        <f t="shared" si="186"/>
        <v>26443.096565224234</v>
      </c>
      <c r="F3983">
        <v>3226.8712596067717</v>
      </c>
      <c r="G3983">
        <f t="shared" si="188"/>
        <v>0.79504099180163967</v>
      </c>
    </row>
    <row r="3984" spans="2:7">
      <c r="B3984">
        <v>3977</v>
      </c>
      <c r="C3984">
        <v>0.8325649447226815</v>
      </c>
      <c r="D3984">
        <f t="shared" si="187"/>
        <v>1.3111173864359484</v>
      </c>
      <c r="E3984">
        <f t="shared" si="186"/>
        <v>3714.832594901854</v>
      </c>
      <c r="F3984">
        <v>3232.489245415306</v>
      </c>
      <c r="G3984">
        <f t="shared" si="188"/>
        <v>0.79524095180963805</v>
      </c>
    </row>
    <row r="3985" spans="2:7">
      <c r="B3985">
        <v>3978</v>
      </c>
      <c r="C3985">
        <v>0.63021369741219191</v>
      </c>
      <c r="D3985">
        <f t="shared" si="187"/>
        <v>0.59412749719219571</v>
      </c>
      <c r="E3985">
        <f t="shared" si="186"/>
        <v>1683.3612420445545</v>
      </c>
      <c r="F3985">
        <v>3235.4334104741911</v>
      </c>
      <c r="G3985">
        <f t="shared" si="188"/>
        <v>0.79544091181763643</v>
      </c>
    </row>
    <row r="3986" spans="2:7">
      <c r="B3986">
        <v>3979</v>
      </c>
      <c r="C3986">
        <v>0.15443137936650198</v>
      </c>
      <c r="D3986">
        <f t="shared" si="187"/>
        <v>8.180497145999488E-2</v>
      </c>
      <c r="E3986">
        <f t="shared" si="186"/>
        <v>231.78075246998552</v>
      </c>
      <c r="F3986">
        <v>3242.8570579000839</v>
      </c>
      <c r="G3986">
        <f t="shared" si="188"/>
        <v>0.79564087182563492</v>
      </c>
    </row>
    <row r="3987" spans="2:7">
      <c r="B3987">
        <v>3980</v>
      </c>
      <c r="C3987">
        <v>0.1815801611475536</v>
      </c>
      <c r="D3987">
        <f t="shared" si="187"/>
        <v>9.8480698950814682E-2</v>
      </c>
      <c r="E3987">
        <f t="shared" si="186"/>
        <v>279.0286470273083</v>
      </c>
      <c r="F3987">
        <v>3246.2455277950503</v>
      </c>
      <c r="G3987">
        <f t="shared" si="188"/>
        <v>0.7958408318336333</v>
      </c>
    </row>
    <row r="3988" spans="2:7">
      <c r="B3988">
        <v>3981</v>
      </c>
      <c r="C3988">
        <v>0.92526942058032158</v>
      </c>
      <c r="D3988">
        <f t="shared" si="187"/>
        <v>2.3732431618920438</v>
      </c>
      <c r="E3988">
        <f t="shared" si="186"/>
        <v>6724.1889586941243</v>
      </c>
      <c r="F3988">
        <v>3246.7305077158035</v>
      </c>
      <c r="G3988">
        <f t="shared" si="188"/>
        <v>0.79604079184163168</v>
      </c>
    </row>
    <row r="3989" spans="2:7">
      <c r="B3989">
        <v>3982</v>
      </c>
      <c r="C3989">
        <v>0.4138746666201889</v>
      </c>
      <c r="D3989">
        <f t="shared" si="187"/>
        <v>0.28456018383250692</v>
      </c>
      <c r="E3989">
        <f t="shared" si="186"/>
        <v>806.25385419210295</v>
      </c>
      <c r="F3989">
        <v>3248.2287526942987</v>
      </c>
      <c r="G3989">
        <f t="shared" si="188"/>
        <v>0.79624075184963006</v>
      </c>
    </row>
    <row r="3990" spans="2:7">
      <c r="B3990">
        <v>3983</v>
      </c>
      <c r="C3990">
        <v>0.3079155169436133</v>
      </c>
      <c r="D3990">
        <f t="shared" si="187"/>
        <v>0.18829813674992613</v>
      </c>
      <c r="E3990">
        <f t="shared" si="186"/>
        <v>533.51138745812409</v>
      </c>
      <c r="F3990">
        <v>3254.1041293133403</v>
      </c>
      <c r="G3990">
        <f t="shared" si="188"/>
        <v>0.79644071185762844</v>
      </c>
    </row>
    <row r="3991" spans="2:7">
      <c r="B3991">
        <v>3984</v>
      </c>
      <c r="C3991">
        <v>0.24866554336246904</v>
      </c>
      <c r="D3991">
        <f t="shared" si="187"/>
        <v>0.14341303177681319</v>
      </c>
      <c r="E3991">
        <f t="shared" si="186"/>
        <v>406.33692336763738</v>
      </c>
      <c r="F3991">
        <v>3254.6365340001953</v>
      </c>
      <c r="G3991">
        <f t="shared" si="188"/>
        <v>0.79664067186562693</v>
      </c>
    </row>
    <row r="3992" spans="2:7">
      <c r="B3992">
        <v>3985</v>
      </c>
      <c r="C3992">
        <v>0.90245630941199184</v>
      </c>
      <c r="D3992">
        <f t="shared" si="187"/>
        <v>1.9772334028078848</v>
      </c>
      <c r="E3992">
        <f t="shared" si="186"/>
        <v>5602.1613079556737</v>
      </c>
      <c r="F3992">
        <v>3260.7424828653361</v>
      </c>
      <c r="G3992">
        <f t="shared" si="188"/>
        <v>0.7968406318736253</v>
      </c>
    </row>
    <row r="3993" spans="2:7">
      <c r="B3993">
        <v>3986</v>
      </c>
      <c r="C3993">
        <v>0.75593102191753214</v>
      </c>
      <c r="D3993">
        <f t="shared" si="187"/>
        <v>0.93688339896177597</v>
      </c>
      <c r="E3993">
        <f t="shared" si="186"/>
        <v>2654.5029637250323</v>
      </c>
      <c r="F3993">
        <v>3262.2393799770412</v>
      </c>
      <c r="G3993">
        <f t="shared" si="188"/>
        <v>0.79704059188162368</v>
      </c>
    </row>
    <row r="3994" spans="2:7">
      <c r="B3994">
        <v>3987</v>
      </c>
      <c r="C3994">
        <v>0.75913005103811881</v>
      </c>
      <c r="D3994">
        <f t="shared" si="187"/>
        <v>0.94889928640161303</v>
      </c>
      <c r="E3994">
        <f t="shared" si="186"/>
        <v>2688.5479781379036</v>
      </c>
      <c r="F3994">
        <v>3263.8551945793201</v>
      </c>
      <c r="G3994">
        <f t="shared" si="188"/>
        <v>0.79724055188962206</v>
      </c>
    </row>
    <row r="3995" spans="2:7">
      <c r="B3995">
        <v>3988</v>
      </c>
      <c r="C3995">
        <v>0.50913163313921805</v>
      </c>
      <c r="D3995">
        <f t="shared" si="187"/>
        <v>0.39591873104421027</v>
      </c>
      <c r="E3995">
        <f t="shared" si="186"/>
        <v>1121.7697379585959</v>
      </c>
      <c r="F3995">
        <v>3268.2528968760889</v>
      </c>
      <c r="G3995">
        <f t="shared" si="188"/>
        <v>0.79744051189762044</v>
      </c>
    </row>
    <row r="3996" spans="2:7">
      <c r="B3996">
        <v>3989</v>
      </c>
      <c r="C3996">
        <v>0.99978637733472708</v>
      </c>
      <c r="D3996">
        <f t="shared" si="187"/>
        <v>51.53851755383964</v>
      </c>
      <c r="E3996">
        <f t="shared" si="186"/>
        <v>146025.79973587897</v>
      </c>
      <c r="F3996">
        <v>3269.0339119148362</v>
      </c>
      <c r="G3996">
        <f t="shared" si="188"/>
        <v>0.79764047190561893</v>
      </c>
    </row>
    <row r="3997" spans="2:7">
      <c r="B3997">
        <v>3990</v>
      </c>
      <c r="C3997">
        <v>0.30924452016126769</v>
      </c>
      <c r="D3997">
        <f t="shared" si="187"/>
        <v>0.18936927764751599</v>
      </c>
      <c r="E3997">
        <f t="shared" si="186"/>
        <v>536.54628666796202</v>
      </c>
      <c r="F3997">
        <v>3275.7166704794381</v>
      </c>
      <c r="G3997">
        <f t="shared" si="188"/>
        <v>0.79784043191361731</v>
      </c>
    </row>
    <row r="3998" spans="2:7">
      <c r="B3998">
        <v>3991</v>
      </c>
      <c r="C3998">
        <v>0.13760366474637165</v>
      </c>
      <c r="D3998">
        <f t="shared" si="187"/>
        <v>7.1858335178008437E-2</v>
      </c>
      <c r="E3998">
        <f t="shared" si="186"/>
        <v>203.59861633769057</v>
      </c>
      <c r="F3998">
        <v>3276.9885463196342</v>
      </c>
      <c r="G3998">
        <f t="shared" si="188"/>
        <v>0.79804039192161569</v>
      </c>
    </row>
    <row r="3999" spans="2:7">
      <c r="B3999">
        <v>3992</v>
      </c>
      <c r="C3999">
        <v>0.38502932897980802</v>
      </c>
      <c r="D3999">
        <f t="shared" si="187"/>
        <v>0.25595621142981151</v>
      </c>
      <c r="E3999">
        <f t="shared" si="186"/>
        <v>725.20926571779933</v>
      </c>
      <c r="F3999">
        <v>3281.2373777471576</v>
      </c>
      <c r="G3999">
        <f t="shared" si="188"/>
        <v>0.79824035192961407</v>
      </c>
    </row>
    <row r="4000" spans="2:7">
      <c r="B4000">
        <v>3993</v>
      </c>
      <c r="C4000">
        <v>0.65810627966848334</v>
      </c>
      <c r="D4000">
        <f t="shared" si="187"/>
        <v>0.65382112703752004</v>
      </c>
      <c r="E4000">
        <f t="shared" si="186"/>
        <v>1852.4931932729735</v>
      </c>
      <c r="F4000">
        <v>3285.4160920816848</v>
      </c>
      <c r="G4000">
        <f t="shared" si="188"/>
        <v>0.79844031193761245</v>
      </c>
    </row>
    <row r="4001" spans="2:7">
      <c r="B4001">
        <v>3994</v>
      </c>
      <c r="C4001">
        <v>0.79684644060611265</v>
      </c>
      <c r="D4001">
        <f t="shared" si="187"/>
        <v>1.110849625078822</v>
      </c>
      <c r="E4001">
        <f t="shared" si="186"/>
        <v>3147.4072710566625</v>
      </c>
      <c r="F4001">
        <v>3290.3321713456212</v>
      </c>
      <c r="G4001">
        <f t="shared" si="188"/>
        <v>0.79864027194561082</v>
      </c>
    </row>
    <row r="4002" spans="2:7">
      <c r="B4002">
        <v>3995</v>
      </c>
      <c r="C4002">
        <v>0.90969631269678208</v>
      </c>
      <c r="D4002">
        <f t="shared" si="187"/>
        <v>2.0868324311340269</v>
      </c>
      <c r="E4002">
        <f t="shared" si="186"/>
        <v>5912.6918882130767</v>
      </c>
      <c r="F4002">
        <v>3290.6335051120641</v>
      </c>
      <c r="G4002">
        <f t="shared" si="188"/>
        <v>0.79884023195360931</v>
      </c>
    </row>
    <row r="4003" spans="2:7">
      <c r="B4003">
        <v>3996</v>
      </c>
      <c r="C4003">
        <v>0.45937047465030123</v>
      </c>
      <c r="D4003">
        <f t="shared" si="187"/>
        <v>0.33414562827790673</v>
      </c>
      <c r="E4003">
        <f t="shared" si="186"/>
        <v>946.74594678740243</v>
      </c>
      <c r="F4003">
        <v>3293.7719407140908</v>
      </c>
      <c r="G4003">
        <f t="shared" si="188"/>
        <v>0.79904019196160769</v>
      </c>
    </row>
    <row r="4004" spans="2:7">
      <c r="B4004">
        <v>3997</v>
      </c>
      <c r="C4004">
        <v>0.86323932800942504</v>
      </c>
      <c r="D4004">
        <f t="shared" si="187"/>
        <v>1.5410790477534522</v>
      </c>
      <c r="E4004">
        <f t="shared" si="186"/>
        <v>4366.3906353014481</v>
      </c>
      <c r="F4004">
        <v>3293.8988521472916</v>
      </c>
      <c r="G4004">
        <f t="shared" si="188"/>
        <v>0.79924015196960607</v>
      </c>
    </row>
    <row r="4005" spans="2:7">
      <c r="B4005">
        <v>3998</v>
      </c>
      <c r="C4005">
        <v>0.72305212939171082</v>
      </c>
      <c r="D4005">
        <f t="shared" si="187"/>
        <v>0.82547514149107792</v>
      </c>
      <c r="E4005">
        <f t="shared" si="186"/>
        <v>2338.8462342247208</v>
      </c>
      <c r="F4005">
        <v>3294.8326782744075</v>
      </c>
      <c r="G4005">
        <f t="shared" si="188"/>
        <v>0.79944011197760445</v>
      </c>
    </row>
    <row r="4006" spans="2:7">
      <c r="B4006">
        <v>3999</v>
      </c>
      <c r="C4006">
        <v>0.74741167744357317</v>
      </c>
      <c r="D4006">
        <f t="shared" si="187"/>
        <v>0.90598193593976406</v>
      </c>
      <c r="E4006">
        <f t="shared" si="186"/>
        <v>2566.9488184959982</v>
      </c>
      <c r="F4006">
        <v>3296.2531580943173</v>
      </c>
      <c r="G4006">
        <f t="shared" si="188"/>
        <v>0.79964007198560283</v>
      </c>
    </row>
    <row r="4007" spans="2:7">
      <c r="B4007">
        <v>4000</v>
      </c>
      <c r="C4007">
        <v>0.16945341490762622</v>
      </c>
      <c r="D4007">
        <f t="shared" si="187"/>
        <v>9.09331190077034E-2</v>
      </c>
      <c r="E4007">
        <f t="shared" si="186"/>
        <v>257.64383718849297</v>
      </c>
      <c r="F4007">
        <v>3304.3570744706562</v>
      </c>
      <c r="G4007">
        <f t="shared" si="188"/>
        <v>0.79984003199360132</v>
      </c>
    </row>
    <row r="4008" spans="2:7">
      <c r="B4008">
        <v>4001</v>
      </c>
      <c r="C4008">
        <v>0.93897680304547715</v>
      </c>
      <c r="D4008">
        <f t="shared" si="187"/>
        <v>2.7093621766187495</v>
      </c>
      <c r="E4008">
        <f t="shared" si="186"/>
        <v>7676.5261670864575</v>
      </c>
      <c r="F4008">
        <v>3309.2185283760182</v>
      </c>
      <c r="G4008">
        <f t="shared" si="188"/>
        <v>0.8000399920015997</v>
      </c>
    </row>
    <row r="4009" spans="2:7">
      <c r="B4009">
        <v>4002</v>
      </c>
      <c r="C4009">
        <v>0.71133766606390281</v>
      </c>
      <c r="D4009">
        <f t="shared" si="187"/>
        <v>0.79036727824805619</v>
      </c>
      <c r="E4009">
        <f t="shared" si="186"/>
        <v>2239.3739550361593</v>
      </c>
      <c r="F4009">
        <v>3311.2362304847234</v>
      </c>
      <c r="G4009">
        <f t="shared" si="188"/>
        <v>0.80023995200959808</v>
      </c>
    </row>
    <row r="4010" spans="2:7">
      <c r="B4010">
        <v>4003</v>
      </c>
      <c r="C4010">
        <v>0.52186595178508888</v>
      </c>
      <c r="D4010">
        <f t="shared" si="187"/>
        <v>0.41322428450712145</v>
      </c>
      <c r="E4010">
        <f t="shared" si="186"/>
        <v>1170.8021394368441</v>
      </c>
      <c r="F4010">
        <v>3316.6156364684207</v>
      </c>
      <c r="G4010">
        <f t="shared" si="188"/>
        <v>0.80043991201759646</v>
      </c>
    </row>
    <row r="4011" spans="2:7">
      <c r="B4011">
        <v>4004</v>
      </c>
      <c r="C4011">
        <v>0.14833748070121888</v>
      </c>
      <c r="D4011">
        <f t="shared" si="187"/>
        <v>7.8169626585312901E-2</v>
      </c>
      <c r="E4011">
        <f t="shared" si="186"/>
        <v>221.48060865838656</v>
      </c>
      <c r="F4011">
        <v>3317.2895683986549</v>
      </c>
      <c r="G4011">
        <f t="shared" si="188"/>
        <v>0.80063987202559483</v>
      </c>
    </row>
    <row r="4012" spans="2:7">
      <c r="B4012">
        <v>4005</v>
      </c>
      <c r="C4012">
        <v>0.59375103776636684</v>
      </c>
      <c r="D4012">
        <f t="shared" si="187"/>
        <v>0.525382030594155</v>
      </c>
      <c r="E4012">
        <f t="shared" si="186"/>
        <v>1488.5824200167726</v>
      </c>
      <c r="F4012">
        <v>3323.6355336597412</v>
      </c>
      <c r="G4012">
        <f t="shared" si="188"/>
        <v>0.80083983203359332</v>
      </c>
    </row>
    <row r="4013" spans="2:7">
      <c r="B4013">
        <v>4006</v>
      </c>
      <c r="C4013">
        <v>0.44507109701161907</v>
      </c>
      <c r="D4013">
        <f t="shared" si="187"/>
        <v>0.31791907678633735</v>
      </c>
      <c r="E4013">
        <f t="shared" si="186"/>
        <v>900.77071756128919</v>
      </c>
      <c r="F4013">
        <v>3336.6938151730624</v>
      </c>
      <c r="G4013">
        <f t="shared" si="188"/>
        <v>0.8010397920415917</v>
      </c>
    </row>
    <row r="4014" spans="2:7">
      <c r="B4014">
        <v>4007</v>
      </c>
      <c r="C4014">
        <v>0.29806850791513528</v>
      </c>
      <c r="D4014">
        <f t="shared" si="187"/>
        <v>0.18045475668196964</v>
      </c>
      <c r="E4014">
        <f t="shared" si="186"/>
        <v>511.2884772655807</v>
      </c>
      <c r="F4014">
        <v>3336.8905141384239</v>
      </c>
      <c r="G4014">
        <f t="shared" si="188"/>
        <v>0.80123975204959008</v>
      </c>
    </row>
    <row r="4015" spans="2:7">
      <c r="B4015">
        <v>4008</v>
      </c>
      <c r="C4015">
        <v>7.091677803637475E-2</v>
      </c>
      <c r="D4015">
        <f t="shared" si="187"/>
        <v>3.5081146312166522E-2</v>
      </c>
      <c r="E4015">
        <f t="shared" si="186"/>
        <v>99.396581217805149</v>
      </c>
      <c r="F4015">
        <v>3338.4538262129895</v>
      </c>
      <c r="G4015">
        <f t="shared" si="188"/>
        <v>0.80143971205758846</v>
      </c>
    </row>
    <row r="4016" spans="2:7">
      <c r="B4016">
        <v>4009</v>
      </c>
      <c r="C4016">
        <v>0.8166722586387114</v>
      </c>
      <c r="D4016">
        <f t="shared" si="187"/>
        <v>1.214939085666602</v>
      </c>
      <c r="E4016">
        <f t="shared" si="186"/>
        <v>3442.3274093887057</v>
      </c>
      <c r="F4016">
        <v>3340.9609600311896</v>
      </c>
      <c r="G4016">
        <f t="shared" si="188"/>
        <v>0.80163967206558684</v>
      </c>
    </row>
    <row r="4017" spans="2:7">
      <c r="B4017">
        <v>4010</v>
      </c>
      <c r="C4017">
        <v>0.44157621973451022</v>
      </c>
      <c r="D4017">
        <f t="shared" si="187"/>
        <v>0.3140463065078658</v>
      </c>
      <c r="E4017">
        <f t="shared" si="186"/>
        <v>889.79786843895317</v>
      </c>
      <c r="F4017">
        <v>3346.2393668829936</v>
      </c>
      <c r="G4017">
        <f t="shared" si="188"/>
        <v>0.80183963207358533</v>
      </c>
    </row>
    <row r="4018" spans="2:7">
      <c r="B4018">
        <v>4011</v>
      </c>
      <c r="C4018">
        <v>0.2396683304977506</v>
      </c>
      <c r="D4018">
        <f t="shared" si="187"/>
        <v>0.13705063785996119</v>
      </c>
      <c r="E4018">
        <f t="shared" si="186"/>
        <v>388.31014060322337</v>
      </c>
      <c r="F4018">
        <v>3349.6081251445144</v>
      </c>
      <c r="G4018">
        <f t="shared" si="188"/>
        <v>0.80203959208158371</v>
      </c>
    </row>
    <row r="4019" spans="2:7">
      <c r="B4019">
        <v>4012</v>
      </c>
      <c r="C4019">
        <v>0.18668605426303619</v>
      </c>
      <c r="D4019">
        <f t="shared" si="187"/>
        <v>0.10170789023813032</v>
      </c>
      <c r="E4019">
        <f t="shared" si="186"/>
        <v>288.1723556747026</v>
      </c>
      <c r="F4019">
        <v>3357.5909740443885</v>
      </c>
      <c r="G4019">
        <f t="shared" si="188"/>
        <v>0.80223955208958209</v>
      </c>
    </row>
    <row r="4020" spans="2:7">
      <c r="B4020">
        <v>4013</v>
      </c>
      <c r="C4020">
        <v>0.83950085838164756</v>
      </c>
      <c r="D4020">
        <f t="shared" si="187"/>
        <v>1.357407523878706</v>
      </c>
      <c r="E4020">
        <f t="shared" si="186"/>
        <v>3845.9879843230005</v>
      </c>
      <c r="F4020">
        <v>3359.4744134131056</v>
      </c>
      <c r="G4020">
        <f t="shared" si="188"/>
        <v>0.80243951209758047</v>
      </c>
    </row>
    <row r="4021" spans="2:7">
      <c r="B4021">
        <v>4014</v>
      </c>
      <c r="C4021">
        <v>0.60235187621427211</v>
      </c>
      <c r="D4021">
        <f t="shared" si="187"/>
        <v>0.54075956665027869</v>
      </c>
      <c r="E4021">
        <f t="shared" si="186"/>
        <v>1532.152105509123</v>
      </c>
      <c r="F4021">
        <v>3361.5696925618167</v>
      </c>
      <c r="G4021">
        <f t="shared" si="188"/>
        <v>0.80263947210557884</v>
      </c>
    </row>
    <row r="4022" spans="2:7">
      <c r="B4022">
        <v>4015</v>
      </c>
      <c r="C4022">
        <v>0.19019777075744004</v>
      </c>
      <c r="D4022">
        <f t="shared" si="187"/>
        <v>0.10394480162131892</v>
      </c>
      <c r="E4022">
        <f t="shared" si="186"/>
        <v>294.51027126040361</v>
      </c>
      <c r="F4022">
        <v>3366.7900779720085</v>
      </c>
      <c r="G4022">
        <f t="shared" si="188"/>
        <v>0.80283943211357733</v>
      </c>
    </row>
    <row r="4023" spans="2:7">
      <c r="B4023">
        <v>4016</v>
      </c>
      <c r="C4023">
        <v>0.21340823185995594</v>
      </c>
      <c r="D4023">
        <f t="shared" si="187"/>
        <v>0.11909632639882384</v>
      </c>
      <c r="E4023">
        <f t="shared" si="186"/>
        <v>337.43959146333424</v>
      </c>
      <c r="F4023">
        <v>3370.1642694450179</v>
      </c>
      <c r="G4023">
        <f t="shared" si="188"/>
        <v>0.80303939212157571</v>
      </c>
    </row>
    <row r="4024" spans="2:7">
      <c r="B4024">
        <v>4017</v>
      </c>
      <c r="C4024">
        <v>0.22160747728702312</v>
      </c>
      <c r="D4024">
        <f t="shared" si="187"/>
        <v>0.12460660605566298</v>
      </c>
      <c r="E4024">
        <f t="shared" si="186"/>
        <v>353.05205049104512</v>
      </c>
      <c r="F4024">
        <v>3373.4676607110059</v>
      </c>
      <c r="G4024">
        <f t="shared" si="188"/>
        <v>0.80323935212957409</v>
      </c>
    </row>
    <row r="4025" spans="2:7">
      <c r="B4025">
        <v>4018</v>
      </c>
      <c r="C4025">
        <v>0.22642565944356929</v>
      </c>
      <c r="D4025">
        <f t="shared" si="187"/>
        <v>0.12788458561835547</v>
      </c>
      <c r="E4025">
        <f t="shared" si="186"/>
        <v>362.33965925200721</v>
      </c>
      <c r="F4025">
        <v>3382.9324576184745</v>
      </c>
      <c r="G4025">
        <f t="shared" si="188"/>
        <v>0.80343931213757247</v>
      </c>
    </row>
    <row r="4026" spans="2:7">
      <c r="B4026">
        <v>4019</v>
      </c>
      <c r="C4026">
        <v>0.49678070879866354</v>
      </c>
      <c r="D4026">
        <f t="shared" si="187"/>
        <v>0.37975276866424923</v>
      </c>
      <c r="E4026">
        <f t="shared" si="186"/>
        <v>1075.9661778820396</v>
      </c>
      <c r="F4026">
        <v>3385.7758547051744</v>
      </c>
      <c r="G4026">
        <f t="shared" si="188"/>
        <v>0.80363927214557085</v>
      </c>
    </row>
    <row r="4027" spans="2:7">
      <c r="B4027">
        <v>4020</v>
      </c>
      <c r="C4027">
        <v>0.61466942558654536</v>
      </c>
      <c r="D4027">
        <f t="shared" si="187"/>
        <v>0.56365364295837361</v>
      </c>
      <c r="E4027">
        <f t="shared" si="186"/>
        <v>1597.0186550487253</v>
      </c>
      <c r="F4027">
        <v>3386.8685011113457</v>
      </c>
      <c r="G4027">
        <f t="shared" si="188"/>
        <v>0.80383923215356934</v>
      </c>
    </row>
    <row r="4028" spans="2:7">
      <c r="B4028">
        <v>4021</v>
      </c>
      <c r="C4028">
        <v>0.88187828832279735</v>
      </c>
      <c r="D4028">
        <f t="shared" si="187"/>
        <v>1.7217324943728909</v>
      </c>
      <c r="E4028">
        <f t="shared" si="186"/>
        <v>4878.2420673898578</v>
      </c>
      <c r="F4028">
        <v>3387.8489474588973</v>
      </c>
      <c r="G4028">
        <f t="shared" si="188"/>
        <v>0.80403919216156772</v>
      </c>
    </row>
    <row r="4029" spans="2:7">
      <c r="B4029">
        <v>4022</v>
      </c>
      <c r="C4029">
        <v>0.17994594146151921</v>
      </c>
      <c r="D4029">
        <f t="shared" si="187"/>
        <v>9.7454026921058201E-2</v>
      </c>
      <c r="E4029">
        <f t="shared" si="186"/>
        <v>276.11974294299824</v>
      </c>
      <c r="F4029">
        <v>3389.8202571985903</v>
      </c>
      <c r="G4029">
        <f t="shared" si="188"/>
        <v>0.8042391521695661</v>
      </c>
    </row>
    <row r="4030" spans="2:7">
      <c r="B4030">
        <v>4023</v>
      </c>
      <c r="C4030">
        <v>7.1194370292559372E-2</v>
      </c>
      <c r="D4030">
        <f t="shared" si="187"/>
        <v>3.5226144880058374E-2</v>
      </c>
      <c r="E4030">
        <f t="shared" si="186"/>
        <v>99.807410493498736</v>
      </c>
      <c r="F4030">
        <v>3392.9154382380802</v>
      </c>
      <c r="G4030">
        <f t="shared" si="188"/>
        <v>0.80443911217756447</v>
      </c>
    </row>
    <row r="4031" spans="2:7">
      <c r="B4031">
        <v>4024</v>
      </c>
      <c r="C4031">
        <v>0.61734278829653744</v>
      </c>
      <c r="D4031">
        <f t="shared" si="187"/>
        <v>0.56876487980085333</v>
      </c>
      <c r="E4031">
        <f t="shared" si="186"/>
        <v>1611.5004927690845</v>
      </c>
      <c r="F4031">
        <v>3394.4124883251789</v>
      </c>
      <c r="G4031">
        <f t="shared" si="188"/>
        <v>0.80463907218556285</v>
      </c>
    </row>
    <row r="4032" spans="2:7">
      <c r="B4032">
        <v>4025</v>
      </c>
      <c r="C4032">
        <v>0.27435735965209895</v>
      </c>
      <c r="D4032">
        <f t="shared" si="187"/>
        <v>0.16221423351220032</v>
      </c>
      <c r="E4032">
        <f t="shared" si="186"/>
        <v>459.6069949512343</v>
      </c>
      <c r="F4032">
        <v>3394.9314148135318</v>
      </c>
      <c r="G4032">
        <f t="shared" si="188"/>
        <v>0.80483903219356123</v>
      </c>
    </row>
    <row r="4033" spans="2:7">
      <c r="B4033">
        <v>4026</v>
      </c>
      <c r="C4033">
        <v>9.1510900273157114E-2</v>
      </c>
      <c r="D4033">
        <f t="shared" si="187"/>
        <v>4.601432177280218E-2</v>
      </c>
      <c r="E4033">
        <f t="shared" si="186"/>
        <v>130.37391168960619</v>
      </c>
      <c r="F4033">
        <v>3395.2306078942988</v>
      </c>
      <c r="G4033">
        <f t="shared" si="188"/>
        <v>0.80503899220155972</v>
      </c>
    </row>
    <row r="4034" spans="2:7">
      <c r="B4034">
        <v>4027</v>
      </c>
      <c r="C4034">
        <v>0.90401398406451372</v>
      </c>
      <c r="D4034">
        <f t="shared" si="187"/>
        <v>1.9997842181893923</v>
      </c>
      <c r="E4034">
        <f t="shared" si="186"/>
        <v>5666.0552848699454</v>
      </c>
      <c r="F4034">
        <v>3395.3529317683483</v>
      </c>
      <c r="G4034">
        <f t="shared" si="188"/>
        <v>0.8052389522095581</v>
      </c>
    </row>
    <row r="4035" spans="2:7">
      <c r="B4035">
        <v>4028</v>
      </c>
      <c r="C4035">
        <v>5.6309542348024877E-2</v>
      </c>
      <c r="D4035">
        <f t="shared" si="187"/>
        <v>2.7539775235759567E-2</v>
      </c>
      <c r="E4035">
        <f t="shared" si="186"/>
        <v>78.029363167985451</v>
      </c>
      <c r="F4035">
        <v>3396.370530077877</v>
      </c>
      <c r="G4035">
        <f t="shared" si="188"/>
        <v>0.80543891221755648</v>
      </c>
    </row>
    <row r="4036" spans="2:7">
      <c r="B4036">
        <v>4029</v>
      </c>
      <c r="C4036">
        <v>0.45088599652592853</v>
      </c>
      <c r="D4036">
        <f t="shared" si="187"/>
        <v>0.32444276152378881</v>
      </c>
      <c r="E4036">
        <f t="shared" si="186"/>
        <v>919.25449098406841</v>
      </c>
      <c r="F4036">
        <v>3398.2130370922246</v>
      </c>
      <c r="G4036">
        <f t="shared" si="188"/>
        <v>0.80563887222555486</v>
      </c>
    </row>
    <row r="4037" spans="2:7">
      <c r="B4037">
        <v>4030</v>
      </c>
      <c r="C4037">
        <v>0.38673192406921864</v>
      </c>
      <c r="D4037">
        <f t="shared" si="187"/>
        <v>0.25758947721485348</v>
      </c>
      <c r="E4037">
        <f t="shared" si="186"/>
        <v>729.8368521087516</v>
      </c>
      <c r="F4037">
        <v>3402.4075784677348</v>
      </c>
      <c r="G4037">
        <f t="shared" si="188"/>
        <v>0.80583883223355324</v>
      </c>
    </row>
    <row r="4038" spans="2:7">
      <c r="B4038">
        <v>4031</v>
      </c>
      <c r="C4038">
        <v>0.80396389909399324</v>
      </c>
      <c r="D4038">
        <f t="shared" si="187"/>
        <v>1.1464336774215171</v>
      </c>
      <c r="E4038">
        <f t="shared" si="186"/>
        <v>3248.2287526942987</v>
      </c>
      <c r="F4038">
        <v>3402.7715280719899</v>
      </c>
      <c r="G4038">
        <f t="shared" si="188"/>
        <v>0.80603879224155173</v>
      </c>
    </row>
    <row r="4039" spans="2:7">
      <c r="B4039">
        <v>4032</v>
      </c>
      <c r="C4039">
        <v>0.75342511211161955</v>
      </c>
      <c r="D4039">
        <f t="shared" si="187"/>
        <v>0.92763134286073123</v>
      </c>
      <c r="E4039">
        <f t="shared" si="186"/>
        <v>2628.2888047720721</v>
      </c>
      <c r="F4039">
        <v>3403.3716664667795</v>
      </c>
      <c r="G4039">
        <f t="shared" si="188"/>
        <v>0.80623875224955011</v>
      </c>
    </row>
    <row r="4040" spans="2:7">
      <c r="B4040">
        <v>4033</v>
      </c>
      <c r="C4040">
        <v>0.23130124722568868</v>
      </c>
      <c r="D4040">
        <f t="shared" si="187"/>
        <v>0.13123228773657081</v>
      </c>
      <c r="E4040">
        <f t="shared" ref="E4040:E4103" si="189">$F$3*D4040</f>
        <v>371.82481525361732</v>
      </c>
      <c r="F4040">
        <v>3404.2259508433081</v>
      </c>
      <c r="G4040">
        <f t="shared" si="188"/>
        <v>0.80643871225754848</v>
      </c>
    </row>
    <row r="4041" spans="2:7">
      <c r="B4041">
        <v>4034</v>
      </c>
      <c r="C4041">
        <v>0.21786715103782173</v>
      </c>
      <c r="D4041">
        <f t="shared" ref="D4041:D4104" si="190">(1-C4041)^(-1/$F$2)-1</f>
        <v>0.12208240733489739</v>
      </c>
      <c r="E4041">
        <f t="shared" si="189"/>
        <v>345.90015411554265</v>
      </c>
      <c r="F4041">
        <v>3406.9780277936416</v>
      </c>
      <c r="G4041">
        <f t="shared" ref="G4041:G4104" si="191">B4041/5001</f>
        <v>0.80663867226554686</v>
      </c>
    </row>
    <row r="4042" spans="2:7">
      <c r="B4042">
        <v>4035</v>
      </c>
      <c r="C4042">
        <v>0.63832021030861974</v>
      </c>
      <c r="D4042">
        <f t="shared" si="190"/>
        <v>0.61077734135037343</v>
      </c>
      <c r="E4042">
        <f t="shared" si="189"/>
        <v>1730.5358004927248</v>
      </c>
      <c r="F4042">
        <v>3407.3548353614938</v>
      </c>
      <c r="G4042">
        <f t="shared" si="191"/>
        <v>0.80683863227354524</v>
      </c>
    </row>
    <row r="4043" spans="2:7">
      <c r="B4043">
        <v>4036</v>
      </c>
      <c r="C4043">
        <v>0.58561199211013559</v>
      </c>
      <c r="D4043">
        <f t="shared" si="190"/>
        <v>0.51126416661267582</v>
      </c>
      <c r="E4043">
        <f t="shared" si="189"/>
        <v>1448.5818054025815</v>
      </c>
      <c r="F4043">
        <v>3408.6760157980934</v>
      </c>
      <c r="G4043">
        <f t="shared" si="191"/>
        <v>0.80703859228154373</v>
      </c>
    </row>
    <row r="4044" spans="2:7">
      <c r="B4044">
        <v>4037</v>
      </c>
      <c r="C4044">
        <v>0.6851188572729503</v>
      </c>
      <c r="D4044">
        <f t="shared" si="190"/>
        <v>0.71887286830679731</v>
      </c>
      <c r="E4044">
        <f t="shared" si="189"/>
        <v>2036.8064602025925</v>
      </c>
      <c r="F4044">
        <v>3409.506600828076</v>
      </c>
      <c r="G4044">
        <f t="shared" si="191"/>
        <v>0.80723855228954211</v>
      </c>
    </row>
    <row r="4045" spans="2:7">
      <c r="B4045">
        <v>4038</v>
      </c>
      <c r="C4045">
        <v>0.15198661903511435</v>
      </c>
      <c r="D4045">
        <f t="shared" si="190"/>
        <v>8.0341929525965972E-2</v>
      </c>
      <c r="E4045">
        <f t="shared" si="189"/>
        <v>227.63546699023692</v>
      </c>
      <c r="F4045">
        <v>3411.1293614372403</v>
      </c>
      <c r="G4045">
        <f t="shared" si="191"/>
        <v>0.80743851229754049</v>
      </c>
    </row>
    <row r="4046" spans="2:7">
      <c r="B4046">
        <v>4039</v>
      </c>
      <c r="C4046">
        <v>0.31895371375781634</v>
      </c>
      <c r="D4046">
        <f t="shared" si="190"/>
        <v>0.19728751861219829</v>
      </c>
      <c r="E4046">
        <f t="shared" si="189"/>
        <v>558.98130273456184</v>
      </c>
      <c r="F4046">
        <v>3412.0536707581136</v>
      </c>
      <c r="G4046">
        <f t="shared" si="191"/>
        <v>0.80763847230553887</v>
      </c>
    </row>
    <row r="4047" spans="2:7">
      <c r="B4047">
        <v>4040</v>
      </c>
      <c r="C4047">
        <v>0.59101170939325087</v>
      </c>
      <c r="D4047">
        <f t="shared" si="190"/>
        <v>0.52058438960515363</v>
      </c>
      <c r="E4047">
        <f t="shared" si="189"/>
        <v>1474.9891038812686</v>
      </c>
      <c r="F4047">
        <v>3416.4190931376147</v>
      </c>
      <c r="G4047">
        <f t="shared" si="191"/>
        <v>0.80783843231353725</v>
      </c>
    </row>
    <row r="4048" spans="2:7">
      <c r="B4048">
        <v>4041</v>
      </c>
      <c r="C4048">
        <v>0.53868394345759507</v>
      </c>
      <c r="D4048">
        <f t="shared" si="190"/>
        <v>0.43714527011928928</v>
      </c>
      <c r="E4048">
        <f t="shared" si="189"/>
        <v>1238.5782653379863</v>
      </c>
      <c r="F4048">
        <v>3423.1237501811065</v>
      </c>
      <c r="G4048">
        <f t="shared" si="191"/>
        <v>0.80803839232153574</v>
      </c>
    </row>
    <row r="4049" spans="2:7">
      <c r="B4049">
        <v>4042</v>
      </c>
      <c r="C4049">
        <v>0.90305055159765124</v>
      </c>
      <c r="D4049">
        <f t="shared" si="190"/>
        <v>1.9857735793182139</v>
      </c>
      <c r="E4049">
        <f t="shared" si="189"/>
        <v>5626.3584747349396</v>
      </c>
      <c r="F4049">
        <v>3423.3366841463067</v>
      </c>
      <c r="G4049">
        <f t="shared" si="191"/>
        <v>0.80823835232953412</v>
      </c>
    </row>
    <row r="4050" spans="2:7">
      <c r="B4050">
        <v>4043</v>
      </c>
      <c r="C4050">
        <v>0.50748285544702398</v>
      </c>
      <c r="D4050">
        <f t="shared" si="190"/>
        <v>0.39372628538308274</v>
      </c>
      <c r="E4050">
        <f t="shared" si="189"/>
        <v>1115.5578085854011</v>
      </c>
      <c r="F4050">
        <v>3424.3377585830772</v>
      </c>
      <c r="G4050">
        <f t="shared" si="191"/>
        <v>0.80843831233753249</v>
      </c>
    </row>
    <row r="4051" spans="2:7">
      <c r="B4051">
        <v>4044</v>
      </c>
      <c r="C4051">
        <v>0.77856660683179568</v>
      </c>
      <c r="D4051">
        <f t="shared" si="190"/>
        <v>1.0272965896850903</v>
      </c>
      <c r="E4051">
        <f t="shared" si="189"/>
        <v>2910.6736707744226</v>
      </c>
      <c r="F4051">
        <v>3427.9287108626886</v>
      </c>
      <c r="G4051">
        <f t="shared" si="191"/>
        <v>0.80863827234553087</v>
      </c>
    </row>
    <row r="4052" spans="2:7">
      <c r="B4052">
        <v>4045</v>
      </c>
      <c r="C4052">
        <v>0.61486836791036303</v>
      </c>
      <c r="D4052">
        <f t="shared" si="190"/>
        <v>0.56403220778498264</v>
      </c>
      <c r="E4052">
        <f t="shared" si="189"/>
        <v>1598.0912553907842</v>
      </c>
      <c r="F4052">
        <v>3432.8599510421418</v>
      </c>
      <c r="G4052">
        <f t="shared" si="191"/>
        <v>0.80883823235352925</v>
      </c>
    </row>
    <row r="4053" spans="2:7">
      <c r="B4053">
        <v>4046</v>
      </c>
      <c r="C4053">
        <v>0.39164289448141476</v>
      </c>
      <c r="D4053">
        <f t="shared" si="190"/>
        <v>0.26233802150744423</v>
      </c>
      <c r="E4053">
        <f t="shared" si="189"/>
        <v>743.29106093775874</v>
      </c>
      <c r="F4053">
        <v>3435.7326312484693</v>
      </c>
      <c r="G4053">
        <f t="shared" si="191"/>
        <v>0.80903819236152774</v>
      </c>
    </row>
    <row r="4054" spans="2:7">
      <c r="B4054">
        <v>4047</v>
      </c>
      <c r="C4054">
        <v>0.1969587240732219</v>
      </c>
      <c r="D4054">
        <f t="shared" si="190"/>
        <v>0.10829181071521665</v>
      </c>
      <c r="E4054">
        <f t="shared" si="189"/>
        <v>306.8267970264472</v>
      </c>
      <c r="F4054">
        <v>3439.1327650223302</v>
      </c>
      <c r="G4054">
        <f t="shared" si="191"/>
        <v>0.80923815236952612</v>
      </c>
    </row>
    <row r="4055" spans="2:7">
      <c r="B4055">
        <v>4048</v>
      </c>
      <c r="C4055">
        <v>0.77942435442972502</v>
      </c>
      <c r="D4055">
        <f t="shared" si="190"/>
        <v>1.0309881722277612</v>
      </c>
      <c r="E4055">
        <f t="shared" si="189"/>
        <v>2921.1331546453234</v>
      </c>
      <c r="F4055">
        <v>3442.3274093887057</v>
      </c>
      <c r="G4055">
        <f t="shared" si="191"/>
        <v>0.8094381123775245</v>
      </c>
    </row>
    <row r="4056" spans="2:7">
      <c r="B4056">
        <v>4049</v>
      </c>
      <c r="C4056">
        <v>0.66358413998026</v>
      </c>
      <c r="D4056">
        <f t="shared" si="190"/>
        <v>0.66639002945638359</v>
      </c>
      <c r="E4056">
        <f t="shared" si="189"/>
        <v>1888.1050834597536</v>
      </c>
      <c r="F4056">
        <v>3444.8611960325657</v>
      </c>
      <c r="G4056">
        <f t="shared" si="191"/>
        <v>0.80963807238552288</v>
      </c>
    </row>
    <row r="4057" spans="2:7">
      <c r="B4057">
        <v>4050</v>
      </c>
      <c r="C4057">
        <v>0.20982607650676288</v>
      </c>
      <c r="D4057">
        <f t="shared" si="190"/>
        <v>0.11671535411786871</v>
      </c>
      <c r="E4057">
        <f t="shared" si="189"/>
        <v>330.69350333396136</v>
      </c>
      <c r="F4057">
        <v>3448.3393929888484</v>
      </c>
      <c r="G4057">
        <f t="shared" si="191"/>
        <v>0.80983803239352126</v>
      </c>
    </row>
    <row r="4058" spans="2:7">
      <c r="B4058">
        <v>4051</v>
      </c>
      <c r="C4058">
        <v>7.9948692991949732E-2</v>
      </c>
      <c r="D4058">
        <f t="shared" si="190"/>
        <v>3.9831819898827225E-2</v>
      </c>
      <c r="E4058">
        <f t="shared" si="189"/>
        <v>112.85682304667715</v>
      </c>
      <c r="F4058">
        <v>3452.4499899580828</v>
      </c>
      <c r="G4058">
        <f t="shared" si="191"/>
        <v>0.81003799240151975</v>
      </c>
    </row>
    <row r="4059" spans="2:7">
      <c r="B4059">
        <v>4052</v>
      </c>
      <c r="C4059">
        <v>0.64783848287132728</v>
      </c>
      <c r="D4059">
        <f t="shared" si="190"/>
        <v>0.63104046667003622</v>
      </c>
      <c r="E4059">
        <f t="shared" si="189"/>
        <v>1787.9479888984361</v>
      </c>
      <c r="F4059">
        <v>3459.4192309095642</v>
      </c>
      <c r="G4059">
        <f t="shared" si="191"/>
        <v>0.81023795240951813</v>
      </c>
    </row>
    <row r="4060" spans="2:7">
      <c r="B4060">
        <v>4053</v>
      </c>
      <c r="C4060">
        <v>0.94267952250817011</v>
      </c>
      <c r="D4060">
        <f t="shared" si="190"/>
        <v>2.8198145748739241</v>
      </c>
      <c r="E4060">
        <f t="shared" si="189"/>
        <v>7989.474628809452</v>
      </c>
      <c r="F4060">
        <v>3460.4216366776955</v>
      </c>
      <c r="G4060">
        <f t="shared" si="191"/>
        <v>0.8104379124175165</v>
      </c>
    </row>
    <row r="4061" spans="2:7">
      <c r="B4061">
        <v>4054</v>
      </c>
      <c r="C4061">
        <v>0.29899876497557021</v>
      </c>
      <c r="D4061">
        <f t="shared" si="190"/>
        <v>0.18118880020172989</v>
      </c>
      <c r="E4061">
        <f t="shared" si="189"/>
        <v>513.36826723823469</v>
      </c>
      <c r="F4061">
        <v>3461.076102085523</v>
      </c>
      <c r="G4061">
        <f t="shared" si="191"/>
        <v>0.81063787242551488</v>
      </c>
    </row>
    <row r="4062" spans="2:7">
      <c r="B4062">
        <v>4055</v>
      </c>
      <c r="C4062">
        <v>0.17951383074805993</v>
      </c>
      <c r="D4062">
        <f t="shared" si="190"/>
        <v>9.7183062572821166E-2</v>
      </c>
      <c r="E4062">
        <f t="shared" si="189"/>
        <v>275.3520106229933</v>
      </c>
      <c r="F4062">
        <v>3461.1990878682391</v>
      </c>
      <c r="G4062">
        <f t="shared" si="191"/>
        <v>0.81083783243351326</v>
      </c>
    </row>
    <row r="4063" spans="2:7">
      <c r="B4063">
        <v>4056</v>
      </c>
      <c r="C4063">
        <v>0.35736324757227911</v>
      </c>
      <c r="D4063">
        <f t="shared" si="190"/>
        <v>0.2303145046513535</v>
      </c>
      <c r="E4063">
        <f t="shared" si="189"/>
        <v>652.55776317883499</v>
      </c>
      <c r="F4063">
        <v>3463.3940517338015</v>
      </c>
      <c r="G4063">
        <f t="shared" si="191"/>
        <v>0.81103779244151175</v>
      </c>
    </row>
    <row r="4064" spans="2:7">
      <c r="B4064">
        <v>4057</v>
      </c>
      <c r="C4064">
        <v>0.16246783518960095</v>
      </c>
      <c r="D4064">
        <f t="shared" si="190"/>
        <v>8.6658419557206878E-2</v>
      </c>
      <c r="E4064">
        <f t="shared" si="189"/>
        <v>245.53218874541949</v>
      </c>
      <c r="F4064">
        <v>3467.4178858330197</v>
      </c>
      <c r="G4064">
        <f t="shared" si="191"/>
        <v>0.81123775244951013</v>
      </c>
    </row>
    <row r="4065" spans="2:7">
      <c r="B4065">
        <v>4058</v>
      </c>
      <c r="C4065">
        <v>0.93998120043206268</v>
      </c>
      <c r="D4065">
        <f t="shared" si="190"/>
        <v>2.7383316344752333</v>
      </c>
      <c r="E4065">
        <f t="shared" si="189"/>
        <v>7758.6062976798285</v>
      </c>
      <c r="F4065">
        <v>3469.4268095877737</v>
      </c>
      <c r="G4065">
        <f t="shared" si="191"/>
        <v>0.81143771245750851</v>
      </c>
    </row>
    <row r="4066" spans="2:7">
      <c r="B4066">
        <v>4059</v>
      </c>
      <c r="C4066">
        <v>0.24153932940669354</v>
      </c>
      <c r="D4066">
        <f t="shared" si="190"/>
        <v>0.13836458304307486</v>
      </c>
      <c r="E4066">
        <f t="shared" si="189"/>
        <v>392.03298528871215</v>
      </c>
      <c r="F4066">
        <v>3471.5930585656311</v>
      </c>
      <c r="G4066">
        <f t="shared" si="191"/>
        <v>0.81163767246550689</v>
      </c>
    </row>
    <row r="4067" spans="2:7">
      <c r="B4067">
        <v>4060</v>
      </c>
      <c r="C4067">
        <v>0.70014943466902602</v>
      </c>
      <c r="D4067">
        <f t="shared" si="190"/>
        <v>0.75873676092538078</v>
      </c>
      <c r="E4067">
        <f t="shared" si="189"/>
        <v>2149.7541559552456</v>
      </c>
      <c r="F4067">
        <v>3474.6591574842882</v>
      </c>
      <c r="G4067">
        <f t="shared" si="191"/>
        <v>0.81183763247350527</v>
      </c>
    </row>
    <row r="4068" spans="2:7">
      <c r="B4068">
        <v>4061</v>
      </c>
      <c r="C4068">
        <v>0.60431731103020669</v>
      </c>
      <c r="D4068">
        <f t="shared" si="190"/>
        <v>0.5443423108908465</v>
      </c>
      <c r="E4068">
        <f t="shared" si="189"/>
        <v>1542.3032141907318</v>
      </c>
      <c r="F4068">
        <v>3483.1330410398896</v>
      </c>
      <c r="G4068">
        <f t="shared" si="191"/>
        <v>0.81203759248150365</v>
      </c>
    </row>
    <row r="4069" spans="2:7">
      <c r="B4069">
        <v>4062</v>
      </c>
      <c r="C4069">
        <v>0.15504998761507227</v>
      </c>
      <c r="D4069">
        <f t="shared" si="190"/>
        <v>8.2176156538572576E-2</v>
      </c>
      <c r="E4069">
        <f t="shared" si="189"/>
        <v>232.83244352595565</v>
      </c>
      <c r="F4069">
        <v>3485.8988745803972</v>
      </c>
      <c r="G4069">
        <f t="shared" si="191"/>
        <v>0.81223755248950213</v>
      </c>
    </row>
    <row r="4070" spans="2:7">
      <c r="B4070">
        <v>4063</v>
      </c>
      <c r="C4070">
        <v>8.31988185183683E-2</v>
      </c>
      <c r="D4070">
        <f t="shared" si="190"/>
        <v>4.1558138471885497E-2</v>
      </c>
      <c r="E4070">
        <f t="shared" si="189"/>
        <v>117.74805900367558</v>
      </c>
      <c r="F4070">
        <v>3488.8155155622958</v>
      </c>
      <c r="G4070">
        <f t="shared" si="191"/>
        <v>0.81243751249750051</v>
      </c>
    </row>
    <row r="4071" spans="2:7">
      <c r="B4071">
        <v>4064</v>
      </c>
      <c r="C4071">
        <v>1.1939377998344769E-2</v>
      </c>
      <c r="D4071">
        <f t="shared" si="190"/>
        <v>5.6461413435369145E-3</v>
      </c>
      <c r="E4071">
        <f t="shared" si="189"/>
        <v>15.997400473354592</v>
      </c>
      <c r="F4071">
        <v>3490.529943326062</v>
      </c>
      <c r="G4071">
        <f t="shared" si="191"/>
        <v>0.81263747250549889</v>
      </c>
    </row>
    <row r="4072" spans="2:7">
      <c r="B4072">
        <v>4065</v>
      </c>
      <c r="C4072">
        <v>0.15977904695699297</v>
      </c>
      <c r="D4072">
        <f t="shared" si="190"/>
        <v>8.5026994871076678E-2</v>
      </c>
      <c r="E4072">
        <f t="shared" si="189"/>
        <v>240.90981880138392</v>
      </c>
      <c r="F4072">
        <v>3497.9245508859699</v>
      </c>
      <c r="G4072">
        <f t="shared" si="191"/>
        <v>0.81283743251349727</v>
      </c>
    </row>
    <row r="4073" spans="2:7">
      <c r="B4073">
        <v>4066</v>
      </c>
      <c r="C4073">
        <v>0.93811309990253777</v>
      </c>
      <c r="D4073">
        <f t="shared" si="190"/>
        <v>2.6850051194066489</v>
      </c>
      <c r="E4073">
        <f t="shared" si="189"/>
        <v>7607.5145049855055</v>
      </c>
      <c r="F4073">
        <v>3501.0547561146113</v>
      </c>
      <c r="G4073">
        <f t="shared" si="191"/>
        <v>0.81303739252149565</v>
      </c>
    </row>
    <row r="4074" spans="2:7">
      <c r="B4074">
        <v>4067</v>
      </c>
      <c r="C4074">
        <v>0.9044078604156367</v>
      </c>
      <c r="D4074">
        <f t="shared" si="190"/>
        <v>2.0055717638832236</v>
      </c>
      <c r="E4074">
        <f t="shared" si="189"/>
        <v>5682.4533310024672</v>
      </c>
      <c r="F4074">
        <v>3505.5307885638986</v>
      </c>
      <c r="G4074">
        <f t="shared" si="191"/>
        <v>0.81323735252949414</v>
      </c>
    </row>
    <row r="4075" spans="2:7">
      <c r="B4075">
        <v>4068</v>
      </c>
      <c r="C4075">
        <v>0.91843603424947939</v>
      </c>
      <c r="D4075">
        <f t="shared" si="190"/>
        <v>2.2376891965562788</v>
      </c>
      <c r="E4075">
        <f t="shared" si="189"/>
        <v>6340.1193902427904</v>
      </c>
      <c r="F4075">
        <v>3507.176590863799</v>
      </c>
      <c r="G4075">
        <f t="shared" si="191"/>
        <v>0.81343731253749252</v>
      </c>
    </row>
    <row r="4076" spans="2:7">
      <c r="B4076">
        <v>4069</v>
      </c>
      <c r="C4076">
        <v>0.95384245493049258</v>
      </c>
      <c r="D4076">
        <f t="shared" si="190"/>
        <v>3.2280122140142247</v>
      </c>
      <c r="E4076">
        <f t="shared" si="189"/>
        <v>9146.0346063736379</v>
      </c>
      <c r="F4076">
        <v>3512.7701933106769</v>
      </c>
      <c r="G4076">
        <f t="shared" si="191"/>
        <v>0.8136372725454909</v>
      </c>
    </row>
    <row r="4077" spans="2:7">
      <c r="B4077">
        <v>4070</v>
      </c>
      <c r="C4077">
        <v>0.42119440889408433</v>
      </c>
      <c r="D4077">
        <f t="shared" si="190"/>
        <v>0.29214957361290028</v>
      </c>
      <c r="E4077">
        <f t="shared" si="189"/>
        <v>827.75712523655079</v>
      </c>
      <c r="F4077">
        <v>3519.4171934246474</v>
      </c>
      <c r="G4077">
        <f t="shared" si="191"/>
        <v>0.81383723255348928</v>
      </c>
    </row>
    <row r="4078" spans="2:7">
      <c r="B4078">
        <v>4071</v>
      </c>
      <c r="C4078">
        <v>0.57105832960495617</v>
      </c>
      <c r="D4078">
        <f t="shared" si="190"/>
        <v>0.48700807056830975</v>
      </c>
      <c r="E4078">
        <f t="shared" si="189"/>
        <v>1379.8561999435444</v>
      </c>
      <c r="F4078">
        <v>3521.3459756267603</v>
      </c>
      <c r="G4078">
        <f t="shared" si="191"/>
        <v>0.81403719256148765</v>
      </c>
    </row>
    <row r="4079" spans="2:7">
      <c r="B4079">
        <v>4072</v>
      </c>
      <c r="C4079">
        <v>0.68490550712978115</v>
      </c>
      <c r="D4079">
        <f t="shared" si="190"/>
        <v>0.71832721688292067</v>
      </c>
      <c r="E4079">
        <f t="shared" si="189"/>
        <v>2035.2604478349419</v>
      </c>
      <c r="F4079">
        <v>3523.119585439646</v>
      </c>
      <c r="G4079">
        <f t="shared" si="191"/>
        <v>0.81423715256948614</v>
      </c>
    </row>
    <row r="4080" spans="2:7">
      <c r="B4080">
        <v>4073</v>
      </c>
      <c r="C4080">
        <v>0.60972460780053106</v>
      </c>
      <c r="D4080">
        <f t="shared" si="190"/>
        <v>0.55433549459037779</v>
      </c>
      <c r="E4080">
        <f t="shared" si="189"/>
        <v>1570.6172346727371</v>
      </c>
      <c r="F4080">
        <v>3526.6635096272453</v>
      </c>
      <c r="G4080">
        <f t="shared" si="191"/>
        <v>0.81443711257748452</v>
      </c>
    </row>
    <row r="4081" spans="2:7">
      <c r="B4081">
        <v>4074</v>
      </c>
      <c r="C4081">
        <v>0.59582459706713153</v>
      </c>
      <c r="D4081">
        <f t="shared" si="190"/>
        <v>0.52904535851614876</v>
      </c>
      <c r="E4081">
        <f t="shared" si="189"/>
        <v>1498.9618491290883</v>
      </c>
      <c r="F4081">
        <v>3526.7609600774385</v>
      </c>
      <c r="G4081">
        <f t="shared" si="191"/>
        <v>0.8146370725854829</v>
      </c>
    </row>
    <row r="4082" spans="2:7">
      <c r="B4082">
        <v>4075</v>
      </c>
      <c r="C4082">
        <v>0.79130957406688029</v>
      </c>
      <c r="D4082">
        <f t="shared" si="190"/>
        <v>1.0844102071556962</v>
      </c>
      <c r="E4082">
        <f t="shared" si="189"/>
        <v>3072.4955869411397</v>
      </c>
      <c r="F4082">
        <v>3528.1894184606581</v>
      </c>
      <c r="G4082">
        <f t="shared" si="191"/>
        <v>0.81483703259348128</v>
      </c>
    </row>
    <row r="4083" spans="2:7">
      <c r="B4083">
        <v>4076</v>
      </c>
      <c r="C4083">
        <v>0.98402447880226163</v>
      </c>
      <c r="D4083">
        <f t="shared" si="190"/>
        <v>5.9523311808324006</v>
      </c>
      <c r="E4083">
        <f t="shared" si="189"/>
        <v>16864.938345691804</v>
      </c>
      <c r="F4083">
        <v>3528.5018542821658</v>
      </c>
      <c r="G4083">
        <f t="shared" si="191"/>
        <v>0.81503699260147966</v>
      </c>
    </row>
    <row r="4084" spans="2:7">
      <c r="B4084">
        <v>4077</v>
      </c>
      <c r="C4084">
        <v>0.9263568931522882</v>
      </c>
      <c r="D4084">
        <f t="shared" si="190"/>
        <v>2.3965016280595033</v>
      </c>
      <c r="E4084">
        <f t="shared" si="189"/>
        <v>6790.0879461685927</v>
      </c>
      <c r="F4084">
        <v>3529.6408018346356</v>
      </c>
      <c r="G4084">
        <f t="shared" si="191"/>
        <v>0.81523695260947815</v>
      </c>
    </row>
    <row r="4085" spans="2:7">
      <c r="B4085">
        <v>4078</v>
      </c>
      <c r="C4085">
        <v>0.64319864226439039</v>
      </c>
      <c r="D4085">
        <f t="shared" si="190"/>
        <v>0.62106369269413642</v>
      </c>
      <c r="E4085">
        <f t="shared" si="189"/>
        <v>1759.6804626333867</v>
      </c>
      <c r="F4085">
        <v>3532.4513378315746</v>
      </c>
      <c r="G4085">
        <f t="shared" si="191"/>
        <v>0.81543691261747653</v>
      </c>
    </row>
    <row r="4086" spans="2:7">
      <c r="B4086">
        <v>4079</v>
      </c>
      <c r="C4086">
        <v>0.46587231694190456</v>
      </c>
      <c r="D4086">
        <f t="shared" si="190"/>
        <v>0.34173381523414359</v>
      </c>
      <c r="E4086">
        <f t="shared" si="189"/>
        <v>968.24580983007354</v>
      </c>
      <c r="F4086">
        <v>3533.8208801098258</v>
      </c>
      <c r="G4086">
        <f t="shared" si="191"/>
        <v>0.81563687262547491</v>
      </c>
    </row>
    <row r="4087" spans="2:7">
      <c r="B4087">
        <v>4080</v>
      </c>
      <c r="C4087">
        <v>0.42586262624163029</v>
      </c>
      <c r="D4087">
        <f t="shared" si="190"/>
        <v>0.29706378933271549</v>
      </c>
      <c r="E4087">
        <f t="shared" si="189"/>
        <v>841.68073644269396</v>
      </c>
      <c r="F4087">
        <v>3534.1058996170364</v>
      </c>
      <c r="G4087">
        <f t="shared" si="191"/>
        <v>0.81583683263347329</v>
      </c>
    </row>
    <row r="4088" spans="2:7">
      <c r="B4088">
        <v>4081</v>
      </c>
      <c r="C4088">
        <v>0.7031363986650504</v>
      </c>
      <c r="D4088">
        <f t="shared" si="190"/>
        <v>0.76700968096139066</v>
      </c>
      <c r="E4088">
        <f t="shared" si="189"/>
        <v>2173.1940960572738</v>
      </c>
      <c r="F4088">
        <v>3534.301681892704</v>
      </c>
      <c r="G4088">
        <f t="shared" si="191"/>
        <v>0.81603679264147166</v>
      </c>
    </row>
    <row r="4089" spans="2:7">
      <c r="B4089">
        <v>4082</v>
      </c>
      <c r="C4089">
        <v>0.40590463746721184</v>
      </c>
      <c r="D4089">
        <f t="shared" si="190"/>
        <v>0.2764532808125133</v>
      </c>
      <c r="E4089">
        <f t="shared" si="189"/>
        <v>783.28429563545444</v>
      </c>
      <c r="F4089">
        <v>3536.14008715093</v>
      </c>
      <c r="G4089">
        <f t="shared" si="191"/>
        <v>0.81623675264947015</v>
      </c>
    </row>
    <row r="4090" spans="2:7">
      <c r="B4090">
        <v>4083</v>
      </c>
      <c r="C4090">
        <v>0.76903403024852535</v>
      </c>
      <c r="D4090">
        <f t="shared" si="190"/>
        <v>0.98763610397713464</v>
      </c>
      <c r="E4090">
        <f t="shared" si="189"/>
        <v>2798.3022946018818</v>
      </c>
      <c r="F4090">
        <v>3547.0591110118166</v>
      </c>
      <c r="G4090">
        <f t="shared" si="191"/>
        <v>0.81643671265746853</v>
      </c>
    </row>
    <row r="4091" spans="2:7">
      <c r="B4091">
        <v>4084</v>
      </c>
      <c r="C4091">
        <v>0.64982312148977461</v>
      </c>
      <c r="D4091">
        <f t="shared" si="190"/>
        <v>0.63536707496941092</v>
      </c>
      <c r="E4091">
        <f t="shared" si="189"/>
        <v>1800.2067124133309</v>
      </c>
      <c r="F4091">
        <v>3547.5987917523262</v>
      </c>
      <c r="G4091">
        <f t="shared" si="191"/>
        <v>0.81663667266546691</v>
      </c>
    </row>
    <row r="4092" spans="2:7">
      <c r="B4092">
        <v>4085</v>
      </c>
      <c r="C4092">
        <v>9.3509146897141959E-2</v>
      </c>
      <c r="D4092">
        <f t="shared" si="190"/>
        <v>4.7094537482556875E-2</v>
      </c>
      <c r="E4092">
        <f t="shared" si="189"/>
        <v>133.43452286724448</v>
      </c>
      <c r="F4092">
        <v>3547.8127731306517</v>
      </c>
      <c r="G4092">
        <f t="shared" si="191"/>
        <v>0.81683663267346529</v>
      </c>
    </row>
    <row r="4093" spans="2:7">
      <c r="B4093">
        <v>4086</v>
      </c>
      <c r="C4093">
        <v>0.70144075254836613</v>
      </c>
      <c r="D4093">
        <f t="shared" si="190"/>
        <v>0.76229837306599224</v>
      </c>
      <c r="E4093">
        <f t="shared" si="189"/>
        <v>2159.8453903536447</v>
      </c>
      <c r="F4093">
        <v>3549.1027509475716</v>
      </c>
      <c r="G4093">
        <f t="shared" si="191"/>
        <v>0.81703659268146367</v>
      </c>
    </row>
    <row r="4094" spans="2:7">
      <c r="B4094">
        <v>4087</v>
      </c>
      <c r="C4094">
        <v>0.45540616066694994</v>
      </c>
      <c r="D4094">
        <f t="shared" si="190"/>
        <v>0.32958439900003711</v>
      </c>
      <c r="E4094">
        <f t="shared" si="189"/>
        <v>933.82246383343852</v>
      </c>
      <c r="F4094">
        <v>3551.8943385563794</v>
      </c>
      <c r="G4094">
        <f t="shared" si="191"/>
        <v>0.81723655268946216</v>
      </c>
    </row>
    <row r="4095" spans="2:7">
      <c r="B4095">
        <v>4088</v>
      </c>
      <c r="C4095">
        <v>0.62749846732493397</v>
      </c>
      <c r="D4095">
        <f t="shared" si="190"/>
        <v>0.58867009316797492</v>
      </c>
      <c r="E4095">
        <f t="shared" si="189"/>
        <v>1667.8985973092624</v>
      </c>
      <c r="F4095">
        <v>3552.7188525106067</v>
      </c>
      <c r="G4095">
        <f t="shared" si="191"/>
        <v>0.81743651269746054</v>
      </c>
    </row>
    <row r="4096" spans="2:7">
      <c r="B4096">
        <v>4089</v>
      </c>
      <c r="C4096">
        <v>0.52063237594580181</v>
      </c>
      <c r="D4096">
        <f t="shared" si="190"/>
        <v>0.41151841158252322</v>
      </c>
      <c r="E4096">
        <f t="shared" si="189"/>
        <v>1165.9688328171492</v>
      </c>
      <c r="F4096">
        <v>3557.6388320201027</v>
      </c>
      <c r="G4096">
        <f t="shared" si="191"/>
        <v>0.81763647270545892</v>
      </c>
    </row>
    <row r="4097" spans="2:7">
      <c r="B4097">
        <v>4090</v>
      </c>
      <c r="C4097">
        <v>0.20339536348245824</v>
      </c>
      <c r="D4097">
        <f t="shared" si="190"/>
        <v>0.11248054171619626</v>
      </c>
      <c r="E4097">
        <f t="shared" si="189"/>
        <v>318.6948681958894</v>
      </c>
      <c r="F4097">
        <v>3560.003796190088</v>
      </c>
      <c r="G4097">
        <f t="shared" si="191"/>
        <v>0.8178364327134573</v>
      </c>
    </row>
    <row r="4098" spans="2:7">
      <c r="B4098">
        <v>4091</v>
      </c>
      <c r="C4098">
        <v>8.6707801348971603E-2</v>
      </c>
      <c r="D4098">
        <f t="shared" si="190"/>
        <v>4.343206996044513E-2</v>
      </c>
      <c r="E4098">
        <f t="shared" si="189"/>
        <v>123.05753155459455</v>
      </c>
      <c r="F4098">
        <v>3565.9222696502338</v>
      </c>
      <c r="G4098">
        <f t="shared" si="191"/>
        <v>0.81803639272145567</v>
      </c>
    </row>
    <row r="4099" spans="2:7">
      <c r="B4099">
        <v>4092</v>
      </c>
      <c r="C4099">
        <v>0.93394682306555554</v>
      </c>
      <c r="D4099">
        <f t="shared" si="190"/>
        <v>2.5741668558602426</v>
      </c>
      <c r="E4099">
        <f t="shared" si="189"/>
        <v>7293.4727582706882</v>
      </c>
      <c r="F4099">
        <v>3565.9410023252253</v>
      </c>
      <c r="G4099">
        <f t="shared" si="191"/>
        <v>0.81823635272945416</v>
      </c>
    </row>
    <row r="4100" spans="2:7">
      <c r="B4100">
        <v>4093</v>
      </c>
      <c r="C4100">
        <v>0.55135323527767244</v>
      </c>
      <c r="D4100">
        <f t="shared" si="190"/>
        <v>0.45602806709419474</v>
      </c>
      <c r="E4100">
        <f t="shared" si="189"/>
        <v>1292.0795234335519</v>
      </c>
      <c r="F4100">
        <v>3566.1855185393174</v>
      </c>
      <c r="G4100">
        <f t="shared" si="191"/>
        <v>0.81843631273745254</v>
      </c>
    </row>
    <row r="4101" spans="2:7">
      <c r="B4101">
        <v>4094</v>
      </c>
      <c r="C4101">
        <v>0.78714238236224998</v>
      </c>
      <c r="D4101">
        <f t="shared" si="190"/>
        <v>1.0651813235815375</v>
      </c>
      <c r="E4101">
        <f t="shared" si="189"/>
        <v>3018.0137501476897</v>
      </c>
      <c r="F4101">
        <v>3572.6951342041339</v>
      </c>
      <c r="G4101">
        <f t="shared" si="191"/>
        <v>0.81863627274545092</v>
      </c>
    </row>
    <row r="4102" spans="2:7">
      <c r="B4102">
        <v>4095</v>
      </c>
      <c r="C4102">
        <v>0.53495553955480801</v>
      </c>
      <c r="D4102">
        <f t="shared" si="190"/>
        <v>0.43173276757119483</v>
      </c>
      <c r="E4102">
        <f t="shared" si="189"/>
        <v>1223.2428414517187</v>
      </c>
      <c r="F4102">
        <v>3573.3822878541555</v>
      </c>
      <c r="G4102">
        <f t="shared" si="191"/>
        <v>0.8188362327534493</v>
      </c>
    </row>
    <row r="4103" spans="2:7">
      <c r="B4103">
        <v>4096</v>
      </c>
      <c r="C4103">
        <v>0.67852399562451371</v>
      </c>
      <c r="D4103">
        <f t="shared" si="190"/>
        <v>0.70225301331396239</v>
      </c>
      <c r="E4103">
        <f t="shared" si="189"/>
        <v>1989.7168710562269</v>
      </c>
      <c r="F4103">
        <v>3576.2345203880332</v>
      </c>
      <c r="G4103">
        <f t="shared" si="191"/>
        <v>0.81903619276144768</v>
      </c>
    </row>
    <row r="4104" spans="2:7">
      <c r="B4104">
        <v>4097</v>
      </c>
      <c r="C4104">
        <v>0.20055551959367446</v>
      </c>
      <c r="D4104">
        <f t="shared" si="190"/>
        <v>0.11062636893440136</v>
      </c>
      <c r="E4104">
        <f t="shared" ref="E4104:E4167" si="192">$F$3*D4104</f>
        <v>313.44137864747057</v>
      </c>
      <c r="F4104">
        <v>3579.1449797893229</v>
      </c>
      <c r="G4104">
        <f t="shared" si="191"/>
        <v>0.81923615276944606</v>
      </c>
    </row>
    <row r="4105" spans="2:7">
      <c r="B4105">
        <v>4098</v>
      </c>
      <c r="C4105">
        <v>0.74206400665679717</v>
      </c>
      <c r="D4105">
        <f t="shared" ref="D4105:D4168" si="193">(1-C4105)^(-1/$F$2)-1</f>
        <v>0.88735577227678442</v>
      </c>
      <c r="E4105">
        <f t="shared" si="192"/>
        <v>2514.1746881175559</v>
      </c>
      <c r="F4105">
        <v>3583.1474270898107</v>
      </c>
      <c r="G4105">
        <f t="shared" ref="G4105:G4168" si="194">B4105/5001</f>
        <v>0.81943611277744455</v>
      </c>
    </row>
    <row r="4106" spans="2:7">
      <c r="B4106">
        <v>4099</v>
      </c>
      <c r="C4106">
        <v>0.41760484785910568</v>
      </c>
      <c r="D4106">
        <f t="shared" si="193"/>
        <v>0.28841027341345793</v>
      </c>
      <c r="E4106">
        <f t="shared" si="192"/>
        <v>817.16244133813086</v>
      </c>
      <c r="F4106">
        <v>3583.1724913378944</v>
      </c>
      <c r="G4106">
        <f t="shared" si="194"/>
        <v>0.81963607278544293</v>
      </c>
    </row>
    <row r="4107" spans="2:7">
      <c r="B4107">
        <v>4100</v>
      </c>
      <c r="C4107">
        <v>0.36401934265304126</v>
      </c>
      <c r="D4107">
        <f t="shared" si="193"/>
        <v>0.23633358915219516</v>
      </c>
      <c r="E4107">
        <f t="shared" si="192"/>
        <v>669.61183593121962</v>
      </c>
      <c r="F4107">
        <v>3590.4176253975506</v>
      </c>
      <c r="G4107">
        <f t="shared" si="194"/>
        <v>0.8198360327934413</v>
      </c>
    </row>
    <row r="4108" spans="2:7">
      <c r="B4108">
        <v>4101</v>
      </c>
      <c r="C4108">
        <v>0.68075865186875262</v>
      </c>
      <c r="D4108">
        <f t="shared" si="193"/>
        <v>0.70782809972823313</v>
      </c>
      <c r="E4108">
        <f t="shared" si="192"/>
        <v>2005.5129492299939</v>
      </c>
      <c r="F4108">
        <v>3593.3623284741657</v>
      </c>
      <c r="G4108">
        <f t="shared" si="194"/>
        <v>0.82003599280143968</v>
      </c>
    </row>
    <row r="4109" spans="2:7">
      <c r="B4109">
        <v>4102</v>
      </c>
      <c r="C4109">
        <v>0.99028261188938338</v>
      </c>
      <c r="D4109">
        <f t="shared" si="193"/>
        <v>7.7767989287120294</v>
      </c>
      <c r="E4109">
        <f t="shared" si="192"/>
        <v>22034.26363135075</v>
      </c>
      <c r="F4109">
        <v>3594.3022315188864</v>
      </c>
      <c r="G4109">
        <f t="shared" si="194"/>
        <v>0.82023595280943806</v>
      </c>
    </row>
    <row r="4110" spans="2:7">
      <c r="B4110">
        <v>4103</v>
      </c>
      <c r="C4110">
        <v>0.64138176170487327</v>
      </c>
      <c r="D4110">
        <f t="shared" si="193"/>
        <v>0.61720872328535048</v>
      </c>
      <c r="E4110">
        <f t="shared" si="192"/>
        <v>1748.7580493084931</v>
      </c>
      <c r="F4110">
        <v>3596.8305443188901</v>
      </c>
      <c r="G4110">
        <f t="shared" si="194"/>
        <v>0.82043591281743655</v>
      </c>
    </row>
    <row r="4111" spans="2:7">
      <c r="B4111">
        <v>4104</v>
      </c>
      <c r="C4111">
        <v>0.93256213682404765</v>
      </c>
      <c r="D4111">
        <f t="shared" si="193"/>
        <v>2.5395768283008491</v>
      </c>
      <c r="E4111">
        <f t="shared" si="192"/>
        <v>7195.4676801857395</v>
      </c>
      <c r="F4111">
        <v>3600.873450473533</v>
      </c>
      <c r="G4111">
        <f t="shared" si="194"/>
        <v>0.82063587282543493</v>
      </c>
    </row>
    <row r="4112" spans="2:7">
      <c r="B4112">
        <v>4105</v>
      </c>
      <c r="C4112">
        <v>0.23302880038578344</v>
      </c>
      <c r="D4112">
        <f t="shared" si="193"/>
        <v>0.13242596196683154</v>
      </c>
      <c r="E4112">
        <f t="shared" si="192"/>
        <v>375.20689223935602</v>
      </c>
      <c r="F4112">
        <v>3605.399130585477</v>
      </c>
      <c r="G4112">
        <f t="shared" si="194"/>
        <v>0.82083583283343331</v>
      </c>
    </row>
    <row r="4113" spans="2:7">
      <c r="B4113">
        <v>4106</v>
      </c>
      <c r="C4113">
        <v>0.2050378226081071</v>
      </c>
      <c r="D4113">
        <f t="shared" si="193"/>
        <v>0.11355736305139907</v>
      </c>
      <c r="E4113">
        <f t="shared" si="192"/>
        <v>321.74586197896406</v>
      </c>
      <c r="F4113">
        <v>3609.8546542384911</v>
      </c>
      <c r="G4113">
        <f t="shared" si="194"/>
        <v>0.82103579284143169</v>
      </c>
    </row>
    <row r="4114" spans="2:7">
      <c r="B4114">
        <v>4107</v>
      </c>
      <c r="C4114">
        <v>5.1857336252728814E-2</v>
      </c>
      <c r="D4114">
        <f t="shared" si="193"/>
        <v>2.5275213568418664E-2</v>
      </c>
      <c r="E4114">
        <f t="shared" si="192"/>
        <v>71.613105110519555</v>
      </c>
      <c r="F4114">
        <v>3611.7308519203089</v>
      </c>
      <c r="G4114">
        <f t="shared" si="194"/>
        <v>0.82123575284943007</v>
      </c>
    </row>
    <row r="4115" spans="2:7">
      <c r="B4115">
        <v>4108</v>
      </c>
      <c r="C4115">
        <v>0.2125307438641092</v>
      </c>
      <c r="D4115">
        <f t="shared" si="193"/>
        <v>0.11851161046567205</v>
      </c>
      <c r="E4115">
        <f t="shared" si="192"/>
        <v>335.78289631940413</v>
      </c>
      <c r="F4115">
        <v>3611.8109225532794</v>
      </c>
      <c r="G4115">
        <f t="shared" si="194"/>
        <v>0.82143571285742856</v>
      </c>
    </row>
    <row r="4116" spans="2:7">
      <c r="B4116">
        <v>4109</v>
      </c>
      <c r="C4116">
        <v>0.22177750302470234</v>
      </c>
      <c r="D4116">
        <f t="shared" si="193"/>
        <v>0.12472177293417519</v>
      </c>
      <c r="E4116">
        <f t="shared" si="192"/>
        <v>353.37835664682973</v>
      </c>
      <c r="F4116">
        <v>3611.9913400926907</v>
      </c>
      <c r="G4116">
        <f t="shared" si="194"/>
        <v>0.82163567286542694</v>
      </c>
    </row>
    <row r="4117" spans="2:7">
      <c r="B4117">
        <v>4110</v>
      </c>
      <c r="C4117">
        <v>0.27986999477190366</v>
      </c>
      <c r="D4117">
        <f t="shared" si="193"/>
        <v>0.16637616828973467</v>
      </c>
      <c r="E4117">
        <f t="shared" si="192"/>
        <v>471.39914348758157</v>
      </c>
      <c r="F4117">
        <v>3616.9412323824513</v>
      </c>
      <c r="G4117">
        <f t="shared" si="194"/>
        <v>0.82183563287342531</v>
      </c>
    </row>
    <row r="4118" spans="2:7">
      <c r="B4118">
        <v>4111</v>
      </c>
      <c r="C4118">
        <v>0.35428678217854437</v>
      </c>
      <c r="D4118">
        <f t="shared" si="193"/>
        <v>0.22756331583217126</v>
      </c>
      <c r="E4118">
        <f t="shared" si="192"/>
        <v>644.76272819115195</v>
      </c>
      <c r="F4118">
        <v>3617.4654350235055</v>
      </c>
      <c r="G4118">
        <f t="shared" si="194"/>
        <v>0.82203559288142369</v>
      </c>
    </row>
    <row r="4119" spans="2:7">
      <c r="B4119">
        <v>4112</v>
      </c>
      <c r="C4119">
        <v>0.76414691690136227</v>
      </c>
      <c r="D4119">
        <f t="shared" si="193"/>
        <v>0.9682228516925786</v>
      </c>
      <c r="E4119">
        <f t="shared" si="192"/>
        <v>2743.2980797956393</v>
      </c>
      <c r="F4119">
        <v>3620.1501691143685</v>
      </c>
      <c r="G4119">
        <f t="shared" si="194"/>
        <v>0.82223555288942207</v>
      </c>
    </row>
    <row r="4120" spans="2:7">
      <c r="B4120">
        <v>4113</v>
      </c>
      <c r="C4120">
        <v>0.17665298470430812</v>
      </c>
      <c r="D4120">
        <f t="shared" si="193"/>
        <v>9.5394379866664991E-2</v>
      </c>
      <c r="E4120">
        <f t="shared" si="192"/>
        <v>270.28407628888414</v>
      </c>
      <c r="F4120">
        <v>3621.7164353395306</v>
      </c>
      <c r="G4120">
        <f t="shared" si="194"/>
        <v>0.82243551289742056</v>
      </c>
    </row>
    <row r="4121" spans="2:7">
      <c r="B4121">
        <v>4114</v>
      </c>
      <c r="C4121">
        <v>0.24728246998689585</v>
      </c>
      <c r="D4121">
        <f t="shared" si="193"/>
        <v>0.14242772896428257</v>
      </c>
      <c r="E4121">
        <f t="shared" si="192"/>
        <v>403.5452320654673</v>
      </c>
      <c r="F4121">
        <v>3628.4123751749844</v>
      </c>
      <c r="G4121">
        <f t="shared" si="194"/>
        <v>0.82263547290541894</v>
      </c>
    </row>
    <row r="4122" spans="2:7">
      <c r="B4122">
        <v>4115</v>
      </c>
      <c r="C4122">
        <v>0.75076719236604106</v>
      </c>
      <c r="D4122">
        <f t="shared" si="193"/>
        <v>0.91796778308081617</v>
      </c>
      <c r="E4122">
        <f t="shared" si="192"/>
        <v>2600.9087187289792</v>
      </c>
      <c r="F4122">
        <v>3632.9014209710376</v>
      </c>
      <c r="G4122">
        <f t="shared" si="194"/>
        <v>0.82283543291341732</v>
      </c>
    </row>
    <row r="4123" spans="2:7">
      <c r="B4123">
        <v>4116</v>
      </c>
      <c r="C4123">
        <v>0.29618468547310217</v>
      </c>
      <c r="D4123">
        <f t="shared" si="193"/>
        <v>0.17897264488806885</v>
      </c>
      <c r="E4123">
        <f t="shared" si="192"/>
        <v>507.08916051619514</v>
      </c>
      <c r="F4123">
        <v>3634.6800384105823</v>
      </c>
      <c r="G4123">
        <f t="shared" si="194"/>
        <v>0.8230353929214157</v>
      </c>
    </row>
    <row r="4124" spans="2:7">
      <c r="B4124">
        <v>4117</v>
      </c>
      <c r="C4124">
        <v>0.54895021517873754</v>
      </c>
      <c r="D4124">
        <f t="shared" si="193"/>
        <v>0.4523867392520351</v>
      </c>
      <c r="E4124">
        <f t="shared" si="192"/>
        <v>1281.7624278807662</v>
      </c>
      <c r="F4124">
        <v>3636.3820174161465</v>
      </c>
      <c r="G4124">
        <f t="shared" si="194"/>
        <v>0.82323535292941408</v>
      </c>
    </row>
    <row r="4125" spans="2:7">
      <c r="B4125">
        <v>4118</v>
      </c>
      <c r="C4125">
        <v>0.81822615676941868</v>
      </c>
      <c r="D4125">
        <f t="shared" si="193"/>
        <v>1.2237945479410657</v>
      </c>
      <c r="E4125">
        <f t="shared" si="192"/>
        <v>3467.4178858330197</v>
      </c>
      <c r="F4125">
        <v>3638.8443337068602</v>
      </c>
      <c r="G4125">
        <f t="shared" si="194"/>
        <v>0.82343531293741257</v>
      </c>
    </row>
    <row r="4126" spans="2:7">
      <c r="B4126">
        <v>4119</v>
      </c>
      <c r="C4126">
        <v>0.39380860617381808</v>
      </c>
      <c r="D4126">
        <f t="shared" si="193"/>
        <v>0.26445003279261114</v>
      </c>
      <c r="E4126">
        <f t="shared" si="192"/>
        <v>749.27509291239824</v>
      </c>
      <c r="F4126">
        <v>3648.4448982402719</v>
      </c>
      <c r="G4126">
        <f t="shared" si="194"/>
        <v>0.82363527294541095</v>
      </c>
    </row>
    <row r="4127" spans="2:7">
      <c r="B4127">
        <v>4120</v>
      </c>
      <c r="C4127">
        <v>0.12334017990629309</v>
      </c>
      <c r="D4127">
        <f t="shared" si="193"/>
        <v>6.3647983134320185E-2</v>
      </c>
      <c r="E4127">
        <f t="shared" si="192"/>
        <v>180.33595221390721</v>
      </c>
      <c r="F4127">
        <v>3653.3534546112487</v>
      </c>
      <c r="G4127">
        <f t="shared" si="194"/>
        <v>0.82383523295340932</v>
      </c>
    </row>
    <row r="4128" spans="2:7">
      <c r="B4128">
        <v>4121</v>
      </c>
      <c r="C4128">
        <v>0.75992707183570685</v>
      </c>
      <c r="D4128">
        <f t="shared" si="193"/>
        <v>0.95192950973379853</v>
      </c>
      <c r="E4128">
        <f t="shared" si="192"/>
        <v>2697.1336109124295</v>
      </c>
      <c r="F4128">
        <v>3662.1822390452462</v>
      </c>
      <c r="G4128">
        <f t="shared" si="194"/>
        <v>0.8240351929614077</v>
      </c>
    </row>
    <row r="4129" spans="2:7">
      <c r="B4129">
        <v>4122</v>
      </c>
      <c r="C4129">
        <v>5.9373813602530912E-2</v>
      </c>
      <c r="D4129">
        <f t="shared" si="193"/>
        <v>2.9107517695355911E-2</v>
      </c>
      <c r="E4129">
        <f t="shared" si="192"/>
        <v>82.471300136841748</v>
      </c>
      <c r="F4129">
        <v>3662.6976603173348</v>
      </c>
      <c r="G4129">
        <f t="shared" si="194"/>
        <v>0.82423515296940608</v>
      </c>
    </row>
    <row r="4130" spans="2:7">
      <c r="B4130">
        <v>4123</v>
      </c>
      <c r="C4130">
        <v>0.56397255579580441</v>
      </c>
      <c r="D4130">
        <f t="shared" si="193"/>
        <v>0.47563142172322381</v>
      </c>
      <c r="E4130">
        <f t="shared" si="192"/>
        <v>1347.6223615491342</v>
      </c>
      <c r="F4130">
        <v>3668.4253897913122</v>
      </c>
      <c r="G4130">
        <f t="shared" si="194"/>
        <v>0.82443511297740457</v>
      </c>
    </row>
    <row r="4131" spans="2:7">
      <c r="B4131">
        <v>4124</v>
      </c>
      <c r="C4131">
        <v>2.553476596582005E-3</v>
      </c>
      <c r="D4131">
        <f t="shared" si="193"/>
        <v>1.1991913986661995E-3</v>
      </c>
      <c r="E4131">
        <f t="shared" si="192"/>
        <v>3.3977089628875654</v>
      </c>
      <c r="F4131">
        <v>3672.0046511829287</v>
      </c>
      <c r="G4131">
        <f t="shared" si="194"/>
        <v>0.82463507298540295</v>
      </c>
    </row>
    <row r="4132" spans="2:7">
      <c r="B4132">
        <v>4125</v>
      </c>
      <c r="C4132">
        <v>0.99826181299477013</v>
      </c>
      <c r="D4132">
        <f t="shared" si="193"/>
        <v>18.665489733080957</v>
      </c>
      <c r="E4132">
        <f t="shared" si="192"/>
        <v>52885.554243729377</v>
      </c>
      <c r="F4132">
        <v>3673.3315379163828</v>
      </c>
      <c r="G4132">
        <f t="shared" si="194"/>
        <v>0.82483503299340133</v>
      </c>
    </row>
    <row r="4133" spans="2:7">
      <c r="B4133">
        <v>4126</v>
      </c>
      <c r="C4133">
        <v>0.93313204047374776</v>
      </c>
      <c r="D4133">
        <f t="shared" si="193"/>
        <v>2.5536858191710032</v>
      </c>
      <c r="E4133">
        <f t="shared" si="192"/>
        <v>7235.4431543178425</v>
      </c>
      <c r="F4133">
        <v>3674.3321658862615</v>
      </c>
      <c r="G4133">
        <f t="shared" si="194"/>
        <v>0.82503499300139971</v>
      </c>
    </row>
    <row r="4134" spans="2:7">
      <c r="B4134">
        <v>4127</v>
      </c>
      <c r="C4134">
        <v>0.76302258042256244</v>
      </c>
      <c r="D4134">
        <f t="shared" si="193"/>
        <v>0.96384003617542513</v>
      </c>
      <c r="E4134">
        <f t="shared" si="192"/>
        <v>2730.880102497038</v>
      </c>
      <c r="F4134">
        <v>3675.4596559542292</v>
      </c>
      <c r="G4134">
        <f t="shared" si="194"/>
        <v>0.82523495300939809</v>
      </c>
    </row>
    <row r="4135" spans="2:7">
      <c r="B4135">
        <v>4128</v>
      </c>
      <c r="C4135">
        <v>0.92068587745755215</v>
      </c>
      <c r="D4135">
        <f t="shared" si="193"/>
        <v>2.2804199309680731</v>
      </c>
      <c r="E4135">
        <f t="shared" si="192"/>
        <v>6461.1898044095406</v>
      </c>
      <c r="F4135">
        <v>3675.927302190114</v>
      </c>
      <c r="G4135">
        <f t="shared" si="194"/>
        <v>0.82543491301739647</v>
      </c>
    </row>
    <row r="4136" spans="2:7">
      <c r="B4136">
        <v>4129</v>
      </c>
      <c r="C4136">
        <v>0.46789142261999406</v>
      </c>
      <c r="D4136">
        <f t="shared" si="193"/>
        <v>0.34411794190734479</v>
      </c>
      <c r="E4136">
        <f t="shared" si="192"/>
        <v>975.00083540414369</v>
      </c>
      <c r="F4136">
        <v>3676.1763521551848</v>
      </c>
      <c r="G4136">
        <f t="shared" si="194"/>
        <v>0.82563487302539496</v>
      </c>
    </row>
    <row r="4137" spans="2:7">
      <c r="B4137">
        <v>4130</v>
      </c>
      <c r="C4137">
        <v>0.87808303045497804</v>
      </c>
      <c r="D4137">
        <f t="shared" si="193"/>
        <v>1.681682917185237</v>
      </c>
      <c r="E4137">
        <f t="shared" si="192"/>
        <v>4764.7682653581714</v>
      </c>
      <c r="F4137">
        <v>3682.0101328193678</v>
      </c>
      <c r="G4137">
        <f t="shared" si="194"/>
        <v>0.82583483303339333</v>
      </c>
    </row>
    <row r="4138" spans="2:7">
      <c r="B4138">
        <v>4131</v>
      </c>
      <c r="C4138">
        <v>0.5468816802603349</v>
      </c>
      <c r="D4138">
        <f t="shared" si="193"/>
        <v>0.44927500622168859</v>
      </c>
      <c r="E4138">
        <f t="shared" si="192"/>
        <v>1272.945850961451</v>
      </c>
      <c r="F4138">
        <v>3682.0670221768187</v>
      </c>
      <c r="G4138">
        <f t="shared" si="194"/>
        <v>0.82603479304139171</v>
      </c>
    </row>
    <row r="4139" spans="2:7">
      <c r="B4139">
        <v>4132</v>
      </c>
      <c r="C4139">
        <v>2.301650921065701E-2</v>
      </c>
      <c r="D4139">
        <f t="shared" si="193"/>
        <v>1.0974876738705452E-2</v>
      </c>
      <c r="E4139">
        <f t="shared" si="192"/>
        <v>31.095484092998785</v>
      </c>
      <c r="F4139">
        <v>3683.0577921982076</v>
      </c>
      <c r="G4139">
        <f t="shared" si="194"/>
        <v>0.82623475304939009</v>
      </c>
    </row>
    <row r="4140" spans="2:7">
      <c r="B4140">
        <v>4133</v>
      </c>
      <c r="C4140">
        <v>1.1069127340640028E-2</v>
      </c>
      <c r="D4140">
        <f t="shared" si="193"/>
        <v>5.2312193588648359E-3</v>
      </c>
      <c r="E4140">
        <f t="shared" si="192"/>
        <v>14.821788183450369</v>
      </c>
      <c r="F4140">
        <v>3690.9182639979663</v>
      </c>
      <c r="G4140">
        <f t="shared" si="194"/>
        <v>0.82643471305738847</v>
      </c>
    </row>
    <row r="4141" spans="2:7">
      <c r="B4141">
        <v>4134</v>
      </c>
      <c r="C4141">
        <v>0.33800137194968438</v>
      </c>
      <c r="D4141">
        <f t="shared" si="193"/>
        <v>0.21331408534820029</v>
      </c>
      <c r="E4141">
        <f t="shared" si="192"/>
        <v>604.38990848656749</v>
      </c>
      <c r="F4141">
        <v>3691.5531751718886</v>
      </c>
      <c r="G4141">
        <f t="shared" si="194"/>
        <v>0.82663467306538696</v>
      </c>
    </row>
    <row r="4142" spans="2:7">
      <c r="B4142">
        <v>4135</v>
      </c>
      <c r="C4142">
        <v>0.44983465812403489</v>
      </c>
      <c r="D4142">
        <f t="shared" si="193"/>
        <v>0.32325577884873091</v>
      </c>
      <c r="E4142">
        <f t="shared" si="192"/>
        <v>915.89137340473758</v>
      </c>
      <c r="F4142">
        <v>3701.0073253396126</v>
      </c>
      <c r="G4142">
        <f t="shared" si="194"/>
        <v>0.82683463307338534</v>
      </c>
    </row>
    <row r="4143" spans="2:7">
      <c r="B4143">
        <v>4136</v>
      </c>
      <c r="C4143">
        <v>0.64523778494761119</v>
      </c>
      <c r="D4143">
        <f t="shared" si="193"/>
        <v>0.62542473174311675</v>
      </c>
      <c r="E4143">
        <f t="shared" si="192"/>
        <v>1772.0367399388308</v>
      </c>
      <c r="F4143">
        <v>3705.767090247231</v>
      </c>
      <c r="G4143">
        <f t="shared" si="194"/>
        <v>0.82703459308138372</v>
      </c>
    </row>
    <row r="4144" spans="2:7">
      <c r="B4144">
        <v>4137</v>
      </c>
      <c r="C4144">
        <v>0.83042278939493686</v>
      </c>
      <c r="D4144">
        <f t="shared" si="193"/>
        <v>1.2973861066553343</v>
      </c>
      <c r="E4144">
        <f t="shared" si="192"/>
        <v>3675.927302190114</v>
      </c>
      <c r="F4144">
        <v>3706.6406558762569</v>
      </c>
      <c r="G4144">
        <f t="shared" si="194"/>
        <v>0.8272345530893821</v>
      </c>
    </row>
    <row r="4145" spans="2:7">
      <c r="B4145">
        <v>4138</v>
      </c>
      <c r="C4145">
        <v>0.15653233090715257</v>
      </c>
      <c r="D4145">
        <f t="shared" si="193"/>
        <v>8.3067237143307882E-2</v>
      </c>
      <c r="E4145">
        <f t="shared" si="192"/>
        <v>235.35717190603901</v>
      </c>
      <c r="F4145">
        <v>3708.207099911921</v>
      </c>
      <c r="G4145">
        <f t="shared" si="194"/>
        <v>0.82743451309738048</v>
      </c>
    </row>
    <row r="4146" spans="2:7">
      <c r="B4146">
        <v>4139</v>
      </c>
      <c r="C4146">
        <v>0.48173221072263894</v>
      </c>
      <c r="D4146">
        <f t="shared" si="193"/>
        <v>0.36082635094062132</v>
      </c>
      <c r="E4146">
        <f t="shared" si="192"/>
        <v>1022.3413276650938</v>
      </c>
      <c r="F4146">
        <v>3709.7123442360353</v>
      </c>
      <c r="G4146">
        <f t="shared" si="194"/>
        <v>0.82763447310537896</v>
      </c>
    </row>
    <row r="4147" spans="2:7">
      <c r="B4147">
        <v>4140</v>
      </c>
      <c r="C4147">
        <v>0.57378467481739426</v>
      </c>
      <c r="D4147">
        <f t="shared" si="193"/>
        <v>0.49145920031702572</v>
      </c>
      <c r="E4147">
        <f t="shared" si="192"/>
        <v>1392.4677342315729</v>
      </c>
      <c r="F4147">
        <v>3714.832594901854</v>
      </c>
      <c r="G4147">
        <f t="shared" si="194"/>
        <v>0.82783443311337734</v>
      </c>
    </row>
    <row r="4148" spans="2:7">
      <c r="B4148">
        <v>4141</v>
      </c>
      <c r="C4148">
        <v>0.1239497108957498</v>
      </c>
      <c r="D4148">
        <f t="shared" si="193"/>
        <v>6.3994820366883642E-2</v>
      </c>
      <c r="E4148">
        <f t="shared" si="192"/>
        <v>181.31865770617034</v>
      </c>
      <c r="F4148">
        <v>3715.3389699850059</v>
      </c>
      <c r="G4148">
        <f t="shared" si="194"/>
        <v>0.82803439312137572</v>
      </c>
    </row>
    <row r="4149" spans="2:7">
      <c r="B4149">
        <v>4142</v>
      </c>
      <c r="C4149">
        <v>0.55491550194026518</v>
      </c>
      <c r="D4149">
        <f t="shared" si="193"/>
        <v>0.46147904567492115</v>
      </c>
      <c r="E4149">
        <f t="shared" si="192"/>
        <v>1307.5239627456101</v>
      </c>
      <c r="F4149">
        <v>3716.1189941650905</v>
      </c>
      <c r="G4149">
        <f t="shared" si="194"/>
        <v>0.8282343531293741</v>
      </c>
    </row>
    <row r="4150" spans="2:7">
      <c r="B4150">
        <v>4143</v>
      </c>
      <c r="C4150">
        <v>0.11035004986815156</v>
      </c>
      <c r="D4150">
        <f t="shared" si="193"/>
        <v>5.6339498903026808E-2</v>
      </c>
      <c r="E4150">
        <f t="shared" si="192"/>
        <v>159.62858022524264</v>
      </c>
      <c r="F4150">
        <v>3716.6333451240998</v>
      </c>
      <c r="G4150">
        <f t="shared" si="194"/>
        <v>0.82843431313737248</v>
      </c>
    </row>
    <row r="4151" spans="2:7">
      <c r="B4151">
        <v>4144</v>
      </c>
      <c r="C4151">
        <v>2.7745674205969406E-2</v>
      </c>
      <c r="D4151">
        <f t="shared" si="193"/>
        <v>1.3276987056799472E-2</v>
      </c>
      <c r="E4151">
        <f t="shared" si="192"/>
        <v>37.618129994265175</v>
      </c>
      <c r="F4151">
        <v>3717.587745972337</v>
      </c>
      <c r="G4151">
        <f t="shared" si="194"/>
        <v>0.82863427314537097</v>
      </c>
    </row>
    <row r="4152" spans="2:7">
      <c r="B4152">
        <v>4145</v>
      </c>
      <c r="C4152">
        <v>0.21828885404798692</v>
      </c>
      <c r="D4152">
        <f t="shared" si="193"/>
        <v>0.12236611051990143</v>
      </c>
      <c r="E4152">
        <f t="shared" si="192"/>
        <v>346.70397980638739</v>
      </c>
      <c r="F4152">
        <v>3719.4862327704886</v>
      </c>
      <c r="G4152">
        <f t="shared" si="194"/>
        <v>0.82883423315336935</v>
      </c>
    </row>
    <row r="4153" spans="2:7">
      <c r="B4153">
        <v>4146</v>
      </c>
      <c r="C4153">
        <v>0.21701632825670891</v>
      </c>
      <c r="D4153">
        <f t="shared" si="193"/>
        <v>0.12151069462887643</v>
      </c>
      <c r="E4153">
        <f t="shared" si="192"/>
        <v>344.28030144848321</v>
      </c>
      <c r="F4153">
        <v>3728.1447578799348</v>
      </c>
      <c r="G4153">
        <f t="shared" si="194"/>
        <v>0.82903419316136773</v>
      </c>
    </row>
    <row r="4154" spans="2:7">
      <c r="B4154">
        <v>4147</v>
      </c>
      <c r="C4154">
        <v>0.16307189323682314</v>
      </c>
      <c r="D4154">
        <f t="shared" si="193"/>
        <v>8.7025990872660053E-2</v>
      </c>
      <c r="E4154">
        <f t="shared" si="192"/>
        <v>246.57364080587016</v>
      </c>
      <c r="F4154">
        <v>3735.4780258253604</v>
      </c>
      <c r="G4154">
        <f t="shared" si="194"/>
        <v>0.82923415316936611</v>
      </c>
    </row>
    <row r="4155" spans="2:7">
      <c r="B4155">
        <v>4148</v>
      </c>
      <c r="C4155">
        <v>0.26716942309286607</v>
      </c>
      <c r="D4155">
        <f t="shared" si="193"/>
        <v>0.15685671307434457</v>
      </c>
      <c r="E4155">
        <f t="shared" si="192"/>
        <v>444.42735371064299</v>
      </c>
      <c r="F4155">
        <v>3735.8784567731509</v>
      </c>
      <c r="G4155">
        <f t="shared" si="194"/>
        <v>0.82943411317736448</v>
      </c>
    </row>
    <row r="4156" spans="2:7">
      <c r="B4156">
        <v>4149</v>
      </c>
      <c r="C4156">
        <v>0.6284948415379531</v>
      </c>
      <c r="D4156">
        <f t="shared" si="193"/>
        <v>0.59066592318911848</v>
      </c>
      <c r="E4156">
        <f t="shared" si="192"/>
        <v>1673.5534490358357</v>
      </c>
      <c r="F4156">
        <v>3738.6341956025781</v>
      </c>
      <c r="G4156">
        <f t="shared" si="194"/>
        <v>0.82963407318536297</v>
      </c>
    </row>
    <row r="4157" spans="2:7">
      <c r="B4157">
        <v>4150</v>
      </c>
      <c r="C4157">
        <v>0.16467304006929595</v>
      </c>
      <c r="D4157">
        <f t="shared" si="193"/>
        <v>8.8002182123739336E-2</v>
      </c>
      <c r="E4157">
        <f t="shared" si="192"/>
        <v>249.33951601726147</v>
      </c>
      <c r="F4157">
        <v>3738.6933213604989</v>
      </c>
      <c r="G4157">
        <f t="shared" si="194"/>
        <v>0.82983403319336135</v>
      </c>
    </row>
    <row r="4158" spans="2:7">
      <c r="B4158">
        <v>4151</v>
      </c>
      <c r="C4158">
        <v>0.24215805848342409</v>
      </c>
      <c r="D4158">
        <f t="shared" si="193"/>
        <v>0.13880014545152908</v>
      </c>
      <c r="E4158">
        <f t="shared" si="192"/>
        <v>393.26707877933239</v>
      </c>
      <c r="F4158">
        <v>3739.4479096830805</v>
      </c>
      <c r="G4158">
        <f t="shared" si="194"/>
        <v>0.83003399320135973</v>
      </c>
    </row>
    <row r="4159" spans="2:7">
      <c r="B4159">
        <v>4152</v>
      </c>
      <c r="C4159">
        <v>0.74262132694146687</v>
      </c>
      <c r="D4159">
        <f t="shared" si="193"/>
        <v>0.88927037095684169</v>
      </c>
      <c r="E4159">
        <f t="shared" si="192"/>
        <v>2519.5993843777183</v>
      </c>
      <c r="F4159">
        <v>3742.3684326156922</v>
      </c>
      <c r="G4159">
        <f t="shared" si="194"/>
        <v>0.83023395320935811</v>
      </c>
    </row>
    <row r="4160" spans="2:7">
      <c r="B4160">
        <v>4153</v>
      </c>
      <c r="C4160">
        <v>0.95729641260960385</v>
      </c>
      <c r="D4160">
        <f t="shared" si="193"/>
        <v>3.3850023569896619</v>
      </c>
      <c r="E4160">
        <f t="shared" si="192"/>
        <v>9590.8400114707092</v>
      </c>
      <c r="F4160">
        <v>3742.9099458516516</v>
      </c>
      <c r="G4160">
        <f t="shared" si="194"/>
        <v>0.83043391321735649</v>
      </c>
    </row>
    <row r="4161" spans="2:7">
      <c r="B4161">
        <v>4154</v>
      </c>
      <c r="C4161">
        <v>0.1036926602407684</v>
      </c>
      <c r="D4161">
        <f t="shared" si="193"/>
        <v>5.2654383637733559E-2</v>
      </c>
      <c r="E4161">
        <f t="shared" si="192"/>
        <v>149.18742030691175</v>
      </c>
      <c r="F4161">
        <v>3743.9270375761407</v>
      </c>
      <c r="G4161">
        <f t="shared" si="194"/>
        <v>0.83063387322535498</v>
      </c>
    </row>
    <row r="4162" spans="2:7">
      <c r="B4162">
        <v>4155</v>
      </c>
      <c r="C4162">
        <v>0.3379815052299957</v>
      </c>
      <c r="D4162">
        <f t="shared" si="193"/>
        <v>0.2132970176865967</v>
      </c>
      <c r="E4162">
        <f t="shared" si="192"/>
        <v>604.34155011202404</v>
      </c>
      <c r="F4162">
        <v>3744.108161240124</v>
      </c>
      <c r="G4162">
        <f t="shared" si="194"/>
        <v>0.83083383323335336</v>
      </c>
    </row>
    <row r="4163" spans="2:7">
      <c r="B4163">
        <v>4156</v>
      </c>
      <c r="C4163">
        <v>0.21022909343780471</v>
      </c>
      <c r="D4163">
        <f t="shared" si="193"/>
        <v>0.11698243762620564</v>
      </c>
      <c r="E4163">
        <f t="shared" si="192"/>
        <v>331.45023994091599</v>
      </c>
      <c r="F4163">
        <v>3746.0855029183303</v>
      </c>
      <c r="G4163">
        <f t="shared" si="194"/>
        <v>0.83103379324135174</v>
      </c>
    </row>
    <row r="4164" spans="2:7">
      <c r="B4164">
        <v>4157</v>
      </c>
      <c r="C4164">
        <v>0.11207722023244848</v>
      </c>
      <c r="D4164">
        <f t="shared" si="193"/>
        <v>5.73021757995269E-2</v>
      </c>
      <c r="E4164">
        <f t="shared" si="192"/>
        <v>162.35616476532621</v>
      </c>
      <c r="F4164">
        <v>3748.0503869260933</v>
      </c>
      <c r="G4164">
        <f t="shared" si="194"/>
        <v>0.83123375324935012</v>
      </c>
    </row>
    <row r="4165" spans="2:7">
      <c r="B4165">
        <v>4158</v>
      </c>
      <c r="C4165">
        <v>0.83854585224584444</v>
      </c>
      <c r="D4165">
        <f t="shared" si="193"/>
        <v>1.3508609091196355</v>
      </c>
      <c r="E4165">
        <f t="shared" si="192"/>
        <v>3827.4392425056344</v>
      </c>
      <c r="F4165">
        <v>3758.8124289414041</v>
      </c>
      <c r="G4165">
        <f t="shared" si="194"/>
        <v>0.83143371325734849</v>
      </c>
    </row>
    <row r="4166" spans="2:7">
      <c r="B4166">
        <v>4159</v>
      </c>
      <c r="C4166">
        <v>0.78171192751640584</v>
      </c>
      <c r="D4166">
        <f t="shared" si="193"/>
        <v>1.0409374024768114</v>
      </c>
      <c r="E4166">
        <f t="shared" si="192"/>
        <v>2949.3226403509657</v>
      </c>
      <c r="F4166">
        <v>3760.2638975237464</v>
      </c>
      <c r="G4166">
        <f t="shared" si="194"/>
        <v>0.83163367326534698</v>
      </c>
    </row>
    <row r="4167" spans="2:7">
      <c r="B4167">
        <v>4160</v>
      </c>
      <c r="C4167">
        <v>0.87853288778586058</v>
      </c>
      <c r="D4167">
        <f t="shared" si="193"/>
        <v>1.6863338295944561</v>
      </c>
      <c r="E4167">
        <f t="shared" si="192"/>
        <v>4777.9458505176262</v>
      </c>
      <c r="F4167">
        <v>3760.8707161608745</v>
      </c>
      <c r="G4167">
        <f t="shared" si="194"/>
        <v>0.83183363327334536</v>
      </c>
    </row>
    <row r="4168" spans="2:7">
      <c r="B4168">
        <v>4161</v>
      </c>
      <c r="C4168">
        <v>0.97651567874674117</v>
      </c>
      <c r="D4168">
        <f t="shared" si="193"/>
        <v>4.8036044704108907</v>
      </c>
      <c r="E4168">
        <f t="shared" ref="E4168:E4231" si="195">$F$3*D4168</f>
        <v>13610.212666164191</v>
      </c>
      <c r="F4168">
        <v>3767.561744869507</v>
      </c>
      <c r="G4168">
        <f t="shared" si="194"/>
        <v>0.83203359328134374</v>
      </c>
    </row>
    <row r="4169" spans="2:7">
      <c r="B4169">
        <v>4162</v>
      </c>
      <c r="C4169">
        <v>0.51956118639709215</v>
      </c>
      <c r="D4169">
        <f t="shared" ref="D4169:D4232" si="196">(1-C4169)^(-1/$F$2)-1</f>
        <v>0.41004231935968805</v>
      </c>
      <c r="E4169">
        <f t="shared" si="195"/>
        <v>1161.7865715191163</v>
      </c>
      <c r="F4169">
        <v>3772.0022419914371</v>
      </c>
      <c r="G4169">
        <f t="shared" ref="G4169:G4232" si="197">B4169/5001</f>
        <v>0.83223355328934212</v>
      </c>
    </row>
    <row r="4170" spans="2:7">
      <c r="B4170">
        <v>4163</v>
      </c>
      <c r="C4170">
        <v>0.64878498096385817</v>
      </c>
      <c r="D4170">
        <f t="shared" si="196"/>
        <v>0.63309939918140956</v>
      </c>
      <c r="E4170">
        <f t="shared" si="195"/>
        <v>1793.7816310139938</v>
      </c>
      <c r="F4170">
        <v>3772.3799472188603</v>
      </c>
      <c r="G4170">
        <f t="shared" si="197"/>
        <v>0.8324335132973405</v>
      </c>
    </row>
    <row r="4171" spans="2:7">
      <c r="B4171">
        <v>4164</v>
      </c>
      <c r="C4171">
        <v>0.81964047138205165</v>
      </c>
      <c r="D4171">
        <f t="shared" si="196"/>
        <v>1.2319517447033159</v>
      </c>
      <c r="E4171">
        <f t="shared" si="195"/>
        <v>3490.529943326062</v>
      </c>
      <c r="F4171">
        <v>3773.975293889695</v>
      </c>
      <c r="G4171">
        <f t="shared" si="197"/>
        <v>0.83263347330533888</v>
      </c>
    </row>
    <row r="4172" spans="2:7">
      <c r="B4172">
        <v>4165</v>
      </c>
      <c r="C4172">
        <v>9.2949353622559183E-2</v>
      </c>
      <c r="D4172">
        <f t="shared" si="196"/>
        <v>4.6791571041270741E-2</v>
      </c>
      <c r="E4172">
        <f t="shared" si="195"/>
        <v>132.5761179502671</v>
      </c>
      <c r="F4172">
        <v>3780.9445459445415</v>
      </c>
      <c r="G4172">
        <f t="shared" si="197"/>
        <v>0.83283343331333737</v>
      </c>
    </row>
    <row r="4173" spans="2:7">
      <c r="B4173">
        <v>4166</v>
      </c>
      <c r="C4173">
        <v>0.2023935137198497</v>
      </c>
      <c r="D4173">
        <f t="shared" si="196"/>
        <v>0.11182531349409586</v>
      </c>
      <c r="E4173">
        <f t="shared" si="195"/>
        <v>316.83838823327159</v>
      </c>
      <c r="F4173">
        <v>3781.3005137230462</v>
      </c>
      <c r="G4173">
        <f t="shared" si="197"/>
        <v>0.83303339332133575</v>
      </c>
    </row>
    <row r="4174" spans="2:7">
      <c r="B4174">
        <v>4167</v>
      </c>
      <c r="C4174">
        <v>0.79516749320277302</v>
      </c>
      <c r="D4174">
        <f t="shared" si="196"/>
        <v>1.1027215951745784</v>
      </c>
      <c r="E4174">
        <f t="shared" si="195"/>
        <v>3124.3778529946389</v>
      </c>
      <c r="F4174">
        <v>3786.2017331254265</v>
      </c>
      <c r="G4174">
        <f t="shared" si="197"/>
        <v>0.83323335332933413</v>
      </c>
    </row>
    <row r="4175" spans="2:7">
      <c r="B4175">
        <v>4168</v>
      </c>
      <c r="C4175">
        <v>0.7479895538703959</v>
      </c>
      <c r="D4175">
        <f t="shared" si="196"/>
        <v>0.90802938072424766</v>
      </c>
      <c r="E4175">
        <f t="shared" si="195"/>
        <v>2572.7499120520351</v>
      </c>
      <c r="F4175">
        <v>3791.2865885277765</v>
      </c>
      <c r="G4175">
        <f t="shared" si="197"/>
        <v>0.8334333133373325</v>
      </c>
    </row>
    <row r="4176" spans="2:7">
      <c r="B4176">
        <v>4169</v>
      </c>
      <c r="C4176">
        <v>0.44756141269940197</v>
      </c>
      <c r="D4176">
        <f t="shared" si="196"/>
        <v>0.32070059099137538</v>
      </c>
      <c r="E4176">
        <f t="shared" si="195"/>
        <v>908.6516744755636</v>
      </c>
      <c r="F4176">
        <v>3792.3910390772821</v>
      </c>
      <c r="G4176">
        <f t="shared" si="197"/>
        <v>0.83363327334533088</v>
      </c>
    </row>
    <row r="4177" spans="2:7">
      <c r="B4177">
        <v>4170</v>
      </c>
      <c r="C4177">
        <v>0.83992685596694894</v>
      </c>
      <c r="D4177">
        <f t="shared" si="196"/>
        <v>1.3603462418838932</v>
      </c>
      <c r="E4177">
        <f t="shared" si="195"/>
        <v>3854.3143520043641</v>
      </c>
      <c r="F4177">
        <v>3793.5747538144724</v>
      </c>
      <c r="G4177">
        <f t="shared" si="197"/>
        <v>0.83383323335332937</v>
      </c>
    </row>
    <row r="4178" spans="2:7">
      <c r="B4178">
        <v>4171</v>
      </c>
      <c r="C4178">
        <v>0.53611668273858926</v>
      </c>
      <c r="D4178">
        <f t="shared" si="196"/>
        <v>0.4334115398350189</v>
      </c>
      <c r="E4178">
        <f t="shared" si="195"/>
        <v>1227.999362865887</v>
      </c>
      <c r="F4178">
        <v>3793.5772296570581</v>
      </c>
      <c r="G4178">
        <f t="shared" si="197"/>
        <v>0.83403319336132775</v>
      </c>
    </row>
    <row r="4179" spans="2:7">
      <c r="B4179">
        <v>4172</v>
      </c>
      <c r="C4179">
        <v>0.94921184958142157</v>
      </c>
      <c r="D4179">
        <f t="shared" si="196"/>
        <v>3.0427219857379599</v>
      </c>
      <c r="E4179">
        <f t="shared" si="195"/>
        <v>8621.0456262575535</v>
      </c>
      <c r="F4179">
        <v>3796.1790285570364</v>
      </c>
      <c r="G4179">
        <f t="shared" si="197"/>
        <v>0.83423315336932613</v>
      </c>
    </row>
    <row r="4180" spans="2:7">
      <c r="B4180">
        <v>4173</v>
      </c>
      <c r="C4180">
        <v>0.46766436104074627</v>
      </c>
      <c r="D4180">
        <f t="shared" si="196"/>
        <v>0.34384916869381277</v>
      </c>
      <c r="E4180">
        <f t="shared" si="195"/>
        <v>974.23931129913626</v>
      </c>
      <c r="F4180">
        <v>3802.6434679106956</v>
      </c>
      <c r="G4180">
        <f t="shared" si="197"/>
        <v>0.83443311337732451</v>
      </c>
    </row>
    <row r="4181" spans="2:7">
      <c r="B4181">
        <v>4174</v>
      </c>
      <c r="C4181">
        <v>4.6621979423257409E-2</v>
      </c>
      <c r="D4181">
        <f t="shared" si="196"/>
        <v>2.2632210356354765E-2</v>
      </c>
      <c r="E4181">
        <f t="shared" si="195"/>
        <v>64.124596009671833</v>
      </c>
      <c r="F4181">
        <v>3806.8208728621321</v>
      </c>
      <c r="G4181">
        <f t="shared" si="197"/>
        <v>0.83463307338532289</v>
      </c>
    </row>
    <row r="4182" spans="2:7">
      <c r="B4182">
        <v>4175</v>
      </c>
      <c r="C4182">
        <v>0.27276442544276858</v>
      </c>
      <c r="D4182">
        <f t="shared" si="196"/>
        <v>0.1610202369217153</v>
      </c>
      <c r="E4182">
        <f t="shared" si="195"/>
        <v>456.22400461152671</v>
      </c>
      <c r="F4182">
        <v>3810.3584921756847</v>
      </c>
      <c r="G4182">
        <f t="shared" si="197"/>
        <v>0.83483303339332138</v>
      </c>
    </row>
    <row r="4183" spans="2:7">
      <c r="B4183">
        <v>4176</v>
      </c>
      <c r="C4183">
        <v>0.89055943345424671</v>
      </c>
      <c r="D4183">
        <f t="shared" si="196"/>
        <v>1.8208835392374945</v>
      </c>
      <c r="E4183">
        <f t="shared" si="195"/>
        <v>5159.1700278395683</v>
      </c>
      <c r="F4183">
        <v>3812.5840419728902</v>
      </c>
      <c r="G4183">
        <f t="shared" si="197"/>
        <v>0.83503299340131976</v>
      </c>
    </row>
    <row r="4184" spans="2:7">
      <c r="B4184">
        <v>4177</v>
      </c>
      <c r="C4184">
        <v>0.86768857194443183</v>
      </c>
      <c r="D4184">
        <f t="shared" si="196"/>
        <v>1.5807815124670466</v>
      </c>
      <c r="E4184">
        <f t="shared" si="195"/>
        <v>4478.8809519899651</v>
      </c>
      <c r="F4184">
        <v>3815.1940858821436</v>
      </c>
      <c r="G4184">
        <f t="shared" si="197"/>
        <v>0.83523295340931814</v>
      </c>
    </row>
    <row r="4185" spans="2:7">
      <c r="B4185">
        <v>4178</v>
      </c>
      <c r="C4185">
        <v>0.5165880568057859</v>
      </c>
      <c r="D4185">
        <f t="shared" si="196"/>
        <v>0.40597056996436964</v>
      </c>
      <c r="E4185">
        <f t="shared" si="195"/>
        <v>1150.2499482323808</v>
      </c>
      <c r="F4185">
        <v>3816.3983775877246</v>
      </c>
      <c r="G4185">
        <f t="shared" si="197"/>
        <v>0.83543291341731651</v>
      </c>
    </row>
    <row r="4186" spans="2:7">
      <c r="B4186">
        <v>4179</v>
      </c>
      <c r="C4186">
        <v>0.73608356637505468</v>
      </c>
      <c r="D4186">
        <f t="shared" si="196"/>
        <v>0.86718611491414754</v>
      </c>
      <c r="E4186">
        <f t="shared" si="195"/>
        <v>2457.0273255900847</v>
      </c>
      <c r="F4186">
        <v>3820.5766555437963</v>
      </c>
      <c r="G4186">
        <f t="shared" si="197"/>
        <v>0.83563287342531489</v>
      </c>
    </row>
    <row r="4187" spans="2:7">
      <c r="B4187">
        <v>4180</v>
      </c>
      <c r="C4187">
        <v>0.84837059663600334</v>
      </c>
      <c r="D4187">
        <f t="shared" si="196"/>
        <v>1.4210723564711012</v>
      </c>
      <c r="E4187">
        <f t="shared" si="195"/>
        <v>4026.3716766681205</v>
      </c>
      <c r="F4187">
        <v>3826.9558563475348</v>
      </c>
      <c r="G4187">
        <f t="shared" si="197"/>
        <v>0.83583283343331338</v>
      </c>
    </row>
    <row r="4188" spans="2:7">
      <c r="B4188">
        <v>4181</v>
      </c>
      <c r="C4188">
        <v>0.46577213662233685</v>
      </c>
      <c r="D4188">
        <f t="shared" si="196"/>
        <v>0.34161586870713601</v>
      </c>
      <c r="E4188">
        <f t="shared" si="195"/>
        <v>967.9116280035521</v>
      </c>
      <c r="F4188">
        <v>3827.4392425056344</v>
      </c>
      <c r="G4188">
        <f t="shared" si="197"/>
        <v>0.83603279344131176</v>
      </c>
    </row>
    <row r="4189" spans="2:7">
      <c r="B4189">
        <v>4182</v>
      </c>
      <c r="C4189">
        <v>0.2996449340791838</v>
      </c>
      <c r="D4189">
        <f t="shared" si="196"/>
        <v>0.18169951932303618</v>
      </c>
      <c r="E4189">
        <f t="shared" si="195"/>
        <v>514.81530474860256</v>
      </c>
      <c r="F4189">
        <v>3827.5143148328762</v>
      </c>
      <c r="G4189">
        <f t="shared" si="197"/>
        <v>0.83623275344931014</v>
      </c>
    </row>
    <row r="4190" spans="2:7">
      <c r="B4190">
        <v>4183</v>
      </c>
      <c r="C4190">
        <v>0.79777182944553837</v>
      </c>
      <c r="D4190">
        <f t="shared" si="196"/>
        <v>1.1153718713547498</v>
      </c>
      <c r="E4190">
        <f t="shared" si="195"/>
        <v>3160.2203021717914</v>
      </c>
      <c r="F4190">
        <v>3832.8570703512128</v>
      </c>
      <c r="G4190">
        <f t="shared" si="197"/>
        <v>0.83643271345730852</v>
      </c>
    </row>
    <row r="4191" spans="2:7">
      <c r="B4191">
        <v>4184</v>
      </c>
      <c r="C4191">
        <v>0.23664835780293736</v>
      </c>
      <c r="D4191">
        <f t="shared" si="196"/>
        <v>0.13493979196841166</v>
      </c>
      <c r="E4191">
        <f t="shared" si="195"/>
        <v>382.32941057716641</v>
      </c>
      <c r="F4191">
        <v>3835.5175384443705</v>
      </c>
      <c r="G4191">
        <f t="shared" si="197"/>
        <v>0.8366326734653069</v>
      </c>
    </row>
    <row r="4192" spans="2:7">
      <c r="B4192">
        <v>4185</v>
      </c>
      <c r="C4192">
        <v>0.49738365585984912</v>
      </c>
      <c r="D4192">
        <f t="shared" si="196"/>
        <v>0.38052838474773498</v>
      </c>
      <c r="E4192">
        <f t="shared" si="195"/>
        <v>1078.1637567852492</v>
      </c>
      <c r="F4192">
        <v>3837.9590857262669</v>
      </c>
      <c r="G4192">
        <f t="shared" si="197"/>
        <v>0.83683263347330539</v>
      </c>
    </row>
    <row r="4193" spans="2:7">
      <c r="B4193">
        <v>4186</v>
      </c>
      <c r="C4193">
        <v>0.46200237729902582</v>
      </c>
      <c r="D4193">
        <f t="shared" si="196"/>
        <v>0.33720104660935202</v>
      </c>
      <c r="E4193">
        <f t="shared" si="195"/>
        <v>955.4029653931641</v>
      </c>
      <c r="F4193">
        <v>3840.3543288319397</v>
      </c>
      <c r="G4193">
        <f t="shared" si="197"/>
        <v>0.83703259348130377</v>
      </c>
    </row>
    <row r="4194" spans="2:7">
      <c r="B4194">
        <v>4187</v>
      </c>
      <c r="C4194">
        <v>0.50906574652257019</v>
      </c>
      <c r="D4194">
        <f t="shared" si="196"/>
        <v>0.39583091158261219</v>
      </c>
      <c r="E4194">
        <f t="shared" si="195"/>
        <v>1121.5209161507346</v>
      </c>
      <c r="F4194">
        <v>3845.9879843230005</v>
      </c>
      <c r="G4194">
        <f t="shared" si="197"/>
        <v>0.83723255348930214</v>
      </c>
    </row>
    <row r="4195" spans="2:7">
      <c r="B4195">
        <v>4188</v>
      </c>
      <c r="C4195">
        <v>0.20318065263761864</v>
      </c>
      <c r="D4195">
        <f t="shared" si="196"/>
        <v>0.11234001499852408</v>
      </c>
      <c r="E4195">
        <f t="shared" si="195"/>
        <v>318.29670916248494</v>
      </c>
      <c r="F4195">
        <v>3846.5699445997025</v>
      </c>
      <c r="G4195">
        <f t="shared" si="197"/>
        <v>0.83743251349730052</v>
      </c>
    </row>
    <row r="4196" spans="2:7">
      <c r="B4196">
        <v>4189</v>
      </c>
      <c r="C4196">
        <v>0.71085589487826928</v>
      </c>
      <c r="D4196">
        <f t="shared" si="196"/>
        <v>0.78896832814601292</v>
      </c>
      <c r="E4196">
        <f t="shared" si="195"/>
        <v>2235.41026308037</v>
      </c>
      <c r="F4196">
        <v>3847.3482791418182</v>
      </c>
      <c r="G4196">
        <f t="shared" si="197"/>
        <v>0.8376324735052989</v>
      </c>
    </row>
    <row r="4197" spans="2:7">
      <c r="B4197">
        <v>4190</v>
      </c>
      <c r="C4197">
        <v>9.0280224649742724E-2</v>
      </c>
      <c r="D4197">
        <f t="shared" si="196"/>
        <v>4.5350775806489274E-2</v>
      </c>
      <c r="E4197">
        <f t="shared" si="195"/>
        <v>128.49386478505295</v>
      </c>
      <c r="F4197">
        <v>3852.8774327211559</v>
      </c>
      <c r="G4197">
        <f t="shared" si="197"/>
        <v>0.83783243351329739</v>
      </c>
    </row>
    <row r="4198" spans="2:7">
      <c r="B4198">
        <v>4191</v>
      </c>
      <c r="C4198">
        <v>0.32151432732370078</v>
      </c>
      <c r="D4198">
        <f t="shared" si="196"/>
        <v>0.19940348296827226</v>
      </c>
      <c r="E4198">
        <f t="shared" si="195"/>
        <v>564.97653507677148</v>
      </c>
      <c r="F4198">
        <v>3854.3143520043641</v>
      </c>
      <c r="G4198">
        <f t="shared" si="197"/>
        <v>0.83803239352129577</v>
      </c>
    </row>
    <row r="4199" spans="2:7">
      <c r="B4199">
        <v>4192</v>
      </c>
      <c r="C4199">
        <v>0.26201807315845937</v>
      </c>
      <c r="D4199">
        <f t="shared" si="196"/>
        <v>0.15306440548401867</v>
      </c>
      <c r="E4199">
        <f t="shared" si="195"/>
        <v>433.68248220471958</v>
      </c>
      <c r="F4199">
        <v>3854.607454086668</v>
      </c>
      <c r="G4199">
        <f t="shared" si="197"/>
        <v>0.83823235352929415</v>
      </c>
    </row>
    <row r="4200" spans="2:7">
      <c r="B4200">
        <v>4193</v>
      </c>
      <c r="C4200">
        <v>0.1996983226523491</v>
      </c>
      <c r="D4200">
        <f t="shared" si="196"/>
        <v>0.11006859301927907</v>
      </c>
      <c r="E4200">
        <f t="shared" si="195"/>
        <v>311.86101355462404</v>
      </c>
      <c r="F4200">
        <v>3857.1204161666701</v>
      </c>
      <c r="G4200">
        <f t="shared" si="197"/>
        <v>0.83843231353729253</v>
      </c>
    </row>
    <row r="4201" spans="2:7">
      <c r="B4201">
        <v>4194</v>
      </c>
      <c r="C4201">
        <v>0.64551858303154352</v>
      </c>
      <c r="D4201">
        <f t="shared" si="196"/>
        <v>0.62602814862723144</v>
      </c>
      <c r="E4201">
        <f t="shared" si="195"/>
        <v>1773.7464211104891</v>
      </c>
      <c r="F4201">
        <v>3859.5084407278109</v>
      </c>
      <c r="G4201">
        <f t="shared" si="197"/>
        <v>0.83863227354529091</v>
      </c>
    </row>
    <row r="4202" spans="2:7">
      <c r="B4202">
        <v>4195</v>
      </c>
      <c r="C4202">
        <v>0.73627401938234216</v>
      </c>
      <c r="D4202">
        <f t="shared" si="196"/>
        <v>0.86781806172003706</v>
      </c>
      <c r="E4202">
        <f t="shared" si="195"/>
        <v>2458.8178415401053</v>
      </c>
      <c r="F4202">
        <v>3860.8053610307661</v>
      </c>
      <c r="G4202">
        <f t="shared" si="197"/>
        <v>0.8388322335532894</v>
      </c>
    </row>
    <row r="4203" spans="2:7">
      <c r="B4203">
        <v>4196</v>
      </c>
      <c r="C4203">
        <v>0.45015781934728016</v>
      </c>
      <c r="D4203">
        <f t="shared" si="196"/>
        <v>0.32362027964752871</v>
      </c>
      <c r="E4203">
        <f t="shared" si="195"/>
        <v>916.92412566799806</v>
      </c>
      <c r="F4203">
        <v>3864.9682392638952</v>
      </c>
      <c r="G4203">
        <f t="shared" si="197"/>
        <v>0.83903219356128778</v>
      </c>
    </row>
    <row r="4204" spans="2:7">
      <c r="B4204">
        <v>4197</v>
      </c>
      <c r="C4204">
        <v>0.53829740738693155</v>
      </c>
      <c r="D4204">
        <f t="shared" si="196"/>
        <v>0.43658115690384292</v>
      </c>
      <c r="E4204">
        <f t="shared" si="195"/>
        <v>1236.9799445608883</v>
      </c>
      <c r="F4204">
        <v>3866.6455757463677</v>
      </c>
      <c r="G4204">
        <f t="shared" si="197"/>
        <v>0.83923215356928615</v>
      </c>
    </row>
    <row r="4205" spans="2:7">
      <c r="B4205">
        <v>4198</v>
      </c>
      <c r="C4205">
        <v>0.78771954890620666</v>
      </c>
      <c r="D4205">
        <f t="shared" si="196"/>
        <v>1.0678114540283312</v>
      </c>
      <c r="E4205">
        <f t="shared" si="195"/>
        <v>3025.4657864136052</v>
      </c>
      <c r="F4205">
        <v>3873.8691579960732</v>
      </c>
      <c r="G4205">
        <f t="shared" si="197"/>
        <v>0.83943211357728453</v>
      </c>
    </row>
    <row r="4206" spans="2:7">
      <c r="B4206">
        <v>4199</v>
      </c>
      <c r="C4206">
        <v>0.30895372415697386</v>
      </c>
      <c r="D4206">
        <f t="shared" si="196"/>
        <v>0.18913464531802782</v>
      </c>
      <c r="E4206">
        <f t="shared" si="195"/>
        <v>535.8814950677455</v>
      </c>
      <c r="F4206">
        <v>3875.4200320781006</v>
      </c>
      <c r="G4206">
        <f t="shared" si="197"/>
        <v>0.83963207358528291</v>
      </c>
    </row>
    <row r="4207" spans="2:7">
      <c r="B4207">
        <v>4200</v>
      </c>
      <c r="C4207">
        <v>0.70045774053220389</v>
      </c>
      <c r="D4207">
        <f t="shared" si="196"/>
        <v>0.75958505633359241</v>
      </c>
      <c r="E4207">
        <f t="shared" si="195"/>
        <v>2152.1576596118452</v>
      </c>
      <c r="F4207">
        <v>3876.2663962262754</v>
      </c>
      <c r="G4207">
        <f t="shared" si="197"/>
        <v>0.83983203359328129</v>
      </c>
    </row>
    <row r="4208" spans="2:7">
      <c r="B4208">
        <v>4201</v>
      </c>
      <c r="C4208">
        <v>1.4872623178427524E-2</v>
      </c>
      <c r="D4208">
        <f t="shared" si="196"/>
        <v>7.0486299733785174E-3</v>
      </c>
      <c r="E4208">
        <f t="shared" si="195"/>
        <v>19.9711182579058</v>
      </c>
      <c r="F4208">
        <v>3883.8891999308471</v>
      </c>
      <c r="G4208">
        <f t="shared" si="197"/>
        <v>0.84003199360127978</v>
      </c>
    </row>
    <row r="4209" spans="2:7">
      <c r="B4209">
        <v>4202</v>
      </c>
      <c r="C4209">
        <v>0.79714282779283829</v>
      </c>
      <c r="D4209">
        <f t="shared" si="196"/>
        <v>1.1122947293316212</v>
      </c>
      <c r="E4209">
        <f t="shared" si="195"/>
        <v>3151.5017331062604</v>
      </c>
      <c r="F4209">
        <v>3888.8039282980408</v>
      </c>
      <c r="G4209">
        <f t="shared" si="197"/>
        <v>0.84023195360927816</v>
      </c>
    </row>
    <row r="4210" spans="2:7">
      <c r="B4210">
        <v>4203</v>
      </c>
      <c r="C4210">
        <v>0.51431422645591218</v>
      </c>
      <c r="D4210">
        <f t="shared" si="196"/>
        <v>0.40288126187407292</v>
      </c>
      <c r="E4210">
        <f t="shared" si="195"/>
        <v>1141.4969086432066</v>
      </c>
      <c r="F4210">
        <v>3891.8040225080426</v>
      </c>
      <c r="G4210">
        <f t="shared" si="197"/>
        <v>0.84043191361727654</v>
      </c>
    </row>
    <row r="4211" spans="2:7">
      <c r="B4211">
        <v>4204</v>
      </c>
      <c r="C4211">
        <v>0.39111512899230605</v>
      </c>
      <c r="D4211">
        <f t="shared" si="196"/>
        <v>0.26182501512044887</v>
      </c>
      <c r="E4211">
        <f t="shared" si="195"/>
        <v>741.83754284127178</v>
      </c>
      <c r="F4211">
        <v>3897.3492506472567</v>
      </c>
      <c r="G4211">
        <f t="shared" si="197"/>
        <v>0.84063187362527492</v>
      </c>
    </row>
    <row r="4212" spans="2:7">
      <c r="B4212">
        <v>4205</v>
      </c>
      <c r="C4212">
        <v>0.66915383844459853</v>
      </c>
      <c r="D4212">
        <f t="shared" si="196"/>
        <v>0.67948165907464064</v>
      </c>
      <c r="E4212">
        <f t="shared" si="195"/>
        <v>1925.1980340448154</v>
      </c>
      <c r="F4212">
        <v>3901.1907984216177</v>
      </c>
      <c r="G4212">
        <f t="shared" si="197"/>
        <v>0.8408318336332733</v>
      </c>
    </row>
    <row r="4213" spans="2:7">
      <c r="B4213">
        <v>4206</v>
      </c>
      <c r="C4213">
        <v>0.6846767604344105</v>
      </c>
      <c r="D4213">
        <f t="shared" si="196"/>
        <v>0.71774279064227198</v>
      </c>
      <c r="E4213">
        <f t="shared" si="195"/>
        <v>2033.6045734864374</v>
      </c>
      <c r="F4213">
        <v>3912.4529874026134</v>
      </c>
      <c r="G4213">
        <f t="shared" si="197"/>
        <v>0.84103179364127179</v>
      </c>
    </row>
    <row r="4214" spans="2:7">
      <c r="B4214">
        <v>4207</v>
      </c>
      <c r="C4214">
        <v>0.90182267549099637</v>
      </c>
      <c r="D4214">
        <f t="shared" si="196"/>
        <v>1.9682108852112496</v>
      </c>
      <c r="E4214">
        <f t="shared" si="195"/>
        <v>5576.5975080985409</v>
      </c>
      <c r="F4214">
        <v>3913.2930172680221</v>
      </c>
      <c r="G4214">
        <f t="shared" si="197"/>
        <v>0.84123175364927016</v>
      </c>
    </row>
    <row r="4215" spans="2:7">
      <c r="B4215">
        <v>4208</v>
      </c>
      <c r="C4215">
        <v>0.1827204017017876</v>
      </c>
      <c r="D4215">
        <f t="shared" si="196"/>
        <v>9.9198821685052785E-2</v>
      </c>
      <c r="E4215">
        <f t="shared" si="195"/>
        <v>281.06332810764957</v>
      </c>
      <c r="F4215">
        <v>3916.9907650397913</v>
      </c>
      <c r="G4215">
        <f t="shared" si="197"/>
        <v>0.84143171365726854</v>
      </c>
    </row>
    <row r="4216" spans="2:7">
      <c r="B4216">
        <v>4209</v>
      </c>
      <c r="C4216">
        <v>0.56007862159651411</v>
      </c>
      <c r="D4216">
        <f t="shared" si="196"/>
        <v>0.46949440590795755</v>
      </c>
      <c r="E4216">
        <f t="shared" si="195"/>
        <v>1330.2341500725465</v>
      </c>
      <c r="F4216">
        <v>3927.752309277892</v>
      </c>
      <c r="G4216">
        <f t="shared" si="197"/>
        <v>0.84163167366526692</v>
      </c>
    </row>
    <row r="4217" spans="2:7">
      <c r="B4217">
        <v>4210</v>
      </c>
      <c r="C4217">
        <v>0.90780059025834314</v>
      </c>
      <c r="D4217">
        <f t="shared" si="196"/>
        <v>2.0569172598358971</v>
      </c>
      <c r="E4217">
        <f t="shared" si="195"/>
        <v>5827.9322362017092</v>
      </c>
      <c r="F4217">
        <v>3928.051975475883</v>
      </c>
      <c r="G4217">
        <f t="shared" si="197"/>
        <v>0.8418316336732653</v>
      </c>
    </row>
    <row r="4218" spans="2:7">
      <c r="B4218">
        <v>4211</v>
      </c>
      <c r="C4218">
        <v>0.44688969593588379</v>
      </c>
      <c r="D4218">
        <f t="shared" si="196"/>
        <v>0.31994851755148357</v>
      </c>
      <c r="E4218">
        <f t="shared" si="195"/>
        <v>906.52079972920353</v>
      </c>
      <c r="F4218">
        <v>3931.4042397242465</v>
      </c>
      <c r="G4218">
        <f t="shared" si="197"/>
        <v>0.84203159368126379</v>
      </c>
    </row>
    <row r="4219" spans="2:7">
      <c r="B4219">
        <v>4212</v>
      </c>
      <c r="C4219">
        <v>0.28735281096632137</v>
      </c>
      <c r="D4219">
        <f t="shared" si="196"/>
        <v>0.17210101570609737</v>
      </c>
      <c r="E4219">
        <f t="shared" si="195"/>
        <v>487.61954450060927</v>
      </c>
      <c r="F4219">
        <v>3931.6261760645298</v>
      </c>
      <c r="G4219">
        <f t="shared" si="197"/>
        <v>0.84223155368926217</v>
      </c>
    </row>
    <row r="4220" spans="2:7">
      <c r="B4220">
        <v>4213</v>
      </c>
      <c r="C4220">
        <v>0.34876272898998073</v>
      </c>
      <c r="D4220">
        <f t="shared" si="196"/>
        <v>0.22267132696350389</v>
      </c>
      <c r="E4220">
        <f t="shared" si="195"/>
        <v>630.90209306326108</v>
      </c>
      <c r="F4220">
        <v>3951.1661851865074</v>
      </c>
      <c r="G4220">
        <f t="shared" si="197"/>
        <v>0.84243151369726055</v>
      </c>
    </row>
    <row r="4221" spans="2:7">
      <c r="B4221">
        <v>4214</v>
      </c>
      <c r="C4221">
        <v>0.82515037707336403</v>
      </c>
      <c r="D4221">
        <f t="shared" si="196"/>
        <v>1.2646491145898451</v>
      </c>
      <c r="E4221">
        <f t="shared" si="195"/>
        <v>3583.1724913378944</v>
      </c>
      <c r="F4221">
        <v>3951.3825308740866</v>
      </c>
      <c r="G4221">
        <f t="shared" si="197"/>
        <v>0.84263147370525893</v>
      </c>
    </row>
    <row r="4222" spans="2:7">
      <c r="B4222">
        <v>4215</v>
      </c>
      <c r="C4222">
        <v>0.21904326756949966</v>
      </c>
      <c r="D4222">
        <f t="shared" si="196"/>
        <v>0.12287420785619596</v>
      </c>
      <c r="E4222">
        <f t="shared" si="195"/>
        <v>348.14358892588859</v>
      </c>
      <c r="F4222">
        <v>3953.4528382740205</v>
      </c>
      <c r="G4222">
        <f t="shared" si="197"/>
        <v>0.84283143371325731</v>
      </c>
    </row>
    <row r="4223" spans="2:7">
      <c r="B4223">
        <v>4216</v>
      </c>
      <c r="C4223">
        <v>0.57157755803031918</v>
      </c>
      <c r="D4223">
        <f t="shared" si="196"/>
        <v>0.48785257339511467</v>
      </c>
      <c r="E4223">
        <f t="shared" si="195"/>
        <v>1382.2489579528251</v>
      </c>
      <c r="F4223">
        <v>3956.7009303797813</v>
      </c>
      <c r="G4223">
        <f t="shared" si="197"/>
        <v>0.8430313937212558</v>
      </c>
    </row>
    <row r="4224" spans="2:7">
      <c r="B4224">
        <v>4217</v>
      </c>
      <c r="C4224">
        <v>0.69689655050300026</v>
      </c>
      <c r="D4224">
        <f t="shared" si="196"/>
        <v>0.74986391544633291</v>
      </c>
      <c r="E4224">
        <f t="shared" si="195"/>
        <v>2124.6144270979435</v>
      </c>
      <c r="F4224">
        <v>3957.1071608272118</v>
      </c>
      <c r="G4224">
        <f t="shared" si="197"/>
        <v>0.84323135372925417</v>
      </c>
    </row>
    <row r="4225" spans="2:7">
      <c r="B4225">
        <v>4218</v>
      </c>
      <c r="C4225">
        <v>0.17012343772712402</v>
      </c>
      <c r="D4225">
        <f t="shared" si="196"/>
        <v>9.1345902567352422E-2</v>
      </c>
      <c r="E4225">
        <f t="shared" si="195"/>
        <v>258.81339060749855</v>
      </c>
      <c r="F4225">
        <v>3960.8263829725702</v>
      </c>
      <c r="G4225">
        <f t="shared" si="197"/>
        <v>0.84343131373725255</v>
      </c>
    </row>
    <row r="4226" spans="2:7">
      <c r="B4226">
        <v>4219</v>
      </c>
      <c r="C4226">
        <v>0.81418258038299507</v>
      </c>
      <c r="D4226">
        <f t="shared" si="196"/>
        <v>1.2009781863783493</v>
      </c>
      <c r="E4226">
        <f t="shared" si="195"/>
        <v>3402.7715280719899</v>
      </c>
      <c r="F4226">
        <v>3960.9501896995166</v>
      </c>
      <c r="G4226">
        <f t="shared" si="197"/>
        <v>0.84363127374525093</v>
      </c>
    </row>
    <row r="4227" spans="2:7">
      <c r="B4227">
        <v>4220</v>
      </c>
      <c r="C4227">
        <v>0.56848381739613629</v>
      </c>
      <c r="D4227">
        <f t="shared" si="196"/>
        <v>0.48284280891226383</v>
      </c>
      <c r="E4227">
        <f t="shared" si="195"/>
        <v>1368.0546252514143</v>
      </c>
      <c r="F4227">
        <v>3961.3907436292661</v>
      </c>
      <c r="G4227">
        <f t="shared" si="197"/>
        <v>0.84383123375324931</v>
      </c>
    </row>
    <row r="4228" spans="2:7">
      <c r="B4228">
        <v>4221</v>
      </c>
      <c r="C4228">
        <v>0.42735565831310385</v>
      </c>
      <c r="D4228">
        <f t="shared" si="196"/>
        <v>0.29864790285984943</v>
      </c>
      <c r="E4228">
        <f t="shared" si="195"/>
        <v>846.16905810290677</v>
      </c>
      <c r="F4228">
        <v>3963.8026205935498</v>
      </c>
      <c r="G4228">
        <f t="shared" si="197"/>
        <v>0.8440311937612478</v>
      </c>
    </row>
    <row r="4229" spans="2:7">
      <c r="B4229">
        <v>4222</v>
      </c>
      <c r="C4229">
        <v>0.62971887364492829</v>
      </c>
      <c r="D4229">
        <f t="shared" si="196"/>
        <v>0.59312856146273663</v>
      </c>
      <c r="E4229">
        <f t="shared" si="195"/>
        <v>1680.5309241444206</v>
      </c>
      <c r="F4229">
        <v>3964.2503741143582</v>
      </c>
      <c r="G4229">
        <f t="shared" si="197"/>
        <v>0.84423115376924618</v>
      </c>
    </row>
    <row r="4230" spans="2:7">
      <c r="B4230">
        <v>4223</v>
      </c>
      <c r="C4230">
        <v>0.50010441225413393</v>
      </c>
      <c r="D4230">
        <f t="shared" si="196"/>
        <v>0.38404536882027118</v>
      </c>
      <c r="E4230">
        <f t="shared" si="195"/>
        <v>1088.1285449907684</v>
      </c>
      <c r="F4230">
        <v>3969.0524975100288</v>
      </c>
      <c r="G4230">
        <f t="shared" si="197"/>
        <v>0.84443111377724456</v>
      </c>
    </row>
    <row r="4231" spans="2:7">
      <c r="B4231">
        <v>4224</v>
      </c>
      <c r="C4231">
        <v>0.93720395078482921</v>
      </c>
      <c r="D4231">
        <f t="shared" si="196"/>
        <v>2.6599000437770237</v>
      </c>
      <c r="E4231">
        <f t="shared" si="195"/>
        <v>7536.3834573682343</v>
      </c>
      <c r="F4231">
        <v>3970.3098687229135</v>
      </c>
      <c r="G4231">
        <f t="shared" si="197"/>
        <v>0.84463107378524294</v>
      </c>
    </row>
    <row r="4232" spans="2:7">
      <c r="B4232">
        <v>4225</v>
      </c>
      <c r="C4232">
        <v>0.95243891022698157</v>
      </c>
      <c r="D4232">
        <f t="shared" si="196"/>
        <v>3.1690607169607219</v>
      </c>
      <c r="E4232">
        <f t="shared" ref="E4232:E4295" si="198">$F$3*D4232</f>
        <v>8979.0053647220466</v>
      </c>
      <c r="F4232">
        <v>3973.0709858798318</v>
      </c>
      <c r="G4232">
        <f t="shared" si="197"/>
        <v>0.84483103379324131</v>
      </c>
    </row>
    <row r="4233" spans="2:7">
      <c r="B4233">
        <v>4226</v>
      </c>
      <c r="C4233">
        <v>0.91031944717576441</v>
      </c>
      <c r="D4233">
        <f t="shared" ref="D4233:D4296" si="199">(1-C4233)^(-1/$F$2)-1</f>
        <v>2.0968679163186632</v>
      </c>
      <c r="E4233">
        <f t="shared" si="198"/>
        <v>5941.1257629028796</v>
      </c>
      <c r="F4233">
        <v>3976.8494461680511</v>
      </c>
      <c r="G4233">
        <f t="shared" ref="G4233:G4296" si="200">B4233/5001</f>
        <v>0.8450309938012398</v>
      </c>
    </row>
    <row r="4234" spans="2:7">
      <c r="B4234">
        <v>4227</v>
      </c>
      <c r="C4234">
        <v>0.40881337918032201</v>
      </c>
      <c r="D4234">
        <f t="shared" si="199"/>
        <v>0.27939336813562998</v>
      </c>
      <c r="E4234">
        <f t="shared" si="198"/>
        <v>791.61454305095162</v>
      </c>
      <c r="F4234">
        <v>3977.7833125513948</v>
      </c>
      <c r="G4234">
        <f t="shared" si="200"/>
        <v>0.84523095380923818</v>
      </c>
    </row>
    <row r="4235" spans="2:7">
      <c r="B4235">
        <v>4228</v>
      </c>
      <c r="C4235">
        <v>0.65701054417085736</v>
      </c>
      <c r="D4235">
        <f t="shared" si="199"/>
        <v>0.65134242822659294</v>
      </c>
      <c r="E4235">
        <f t="shared" si="198"/>
        <v>1845.4702133086801</v>
      </c>
      <c r="F4235">
        <v>3984.1835619816125</v>
      </c>
      <c r="G4235">
        <f t="shared" si="200"/>
        <v>0.84543091381723656</v>
      </c>
    </row>
    <row r="4236" spans="2:7">
      <c r="B4236">
        <v>4229</v>
      </c>
      <c r="C4236">
        <v>0.7489604649103857</v>
      </c>
      <c r="D4236">
        <f t="shared" si="199"/>
        <v>0.91148493840169631</v>
      </c>
      <c r="E4236">
        <f t="shared" si="198"/>
        <v>2582.5406588048063</v>
      </c>
      <c r="F4236">
        <v>3997.6636531378563</v>
      </c>
      <c r="G4236">
        <f t="shared" si="200"/>
        <v>0.84563087382523494</v>
      </c>
    </row>
    <row r="4237" spans="2:7">
      <c r="B4237">
        <v>4230</v>
      </c>
      <c r="C4237">
        <v>0.7551092042575217</v>
      </c>
      <c r="D4237">
        <f t="shared" si="199"/>
        <v>0.93383385157864507</v>
      </c>
      <c r="E4237">
        <f t="shared" si="198"/>
        <v>2645.8625794728277</v>
      </c>
      <c r="F4237">
        <v>3998.5840024582149</v>
      </c>
      <c r="G4237">
        <f t="shared" si="200"/>
        <v>0.84583083383323332</v>
      </c>
    </row>
    <row r="4238" spans="2:7">
      <c r="B4238">
        <v>4231</v>
      </c>
      <c r="C4238">
        <v>0.10132450313512875</v>
      </c>
      <c r="D4238">
        <f t="shared" si="199"/>
        <v>5.1353198817337464E-2</v>
      </c>
      <c r="E4238">
        <f t="shared" si="198"/>
        <v>145.50072998245616</v>
      </c>
      <c r="F4238">
        <v>4005.179937029111</v>
      </c>
      <c r="G4238">
        <f t="shared" si="200"/>
        <v>0.8460307938412317</v>
      </c>
    </row>
    <row r="4239" spans="2:7">
      <c r="B4239">
        <v>4232</v>
      </c>
      <c r="C4239">
        <v>7.5820042147345723E-2</v>
      </c>
      <c r="D4239">
        <f t="shared" si="199"/>
        <v>3.765174096108459E-2</v>
      </c>
      <c r="E4239">
        <f t="shared" si="198"/>
        <v>106.67993272307301</v>
      </c>
      <c r="F4239">
        <v>4005.3222616597573</v>
      </c>
      <c r="G4239">
        <f t="shared" si="200"/>
        <v>0.84623075384923019</v>
      </c>
    </row>
    <row r="4240" spans="2:7">
      <c r="B4240">
        <v>4233</v>
      </c>
      <c r="C4240">
        <v>0.84537739324956618</v>
      </c>
      <c r="D4240">
        <f t="shared" si="199"/>
        <v>1.3989891602094882</v>
      </c>
      <c r="E4240">
        <f t="shared" si="198"/>
        <v>3963.8026205935498</v>
      </c>
      <c r="F4240">
        <v>4009.8216359215489</v>
      </c>
      <c r="G4240">
        <f t="shared" si="200"/>
        <v>0.84643071385722857</v>
      </c>
    </row>
    <row r="4241" spans="2:7">
      <c r="B4241">
        <v>4234</v>
      </c>
      <c r="C4241">
        <v>0.53333884781838115</v>
      </c>
      <c r="D4241">
        <f t="shared" si="199"/>
        <v>0.42940559286613644</v>
      </c>
      <c r="E4241">
        <f t="shared" si="198"/>
        <v>1216.6491797873866</v>
      </c>
      <c r="F4241">
        <v>4025.4139182875479</v>
      </c>
      <c r="G4241">
        <f t="shared" si="200"/>
        <v>0.84663067386522695</v>
      </c>
    </row>
    <row r="4242" spans="2:7">
      <c r="B4242">
        <v>4235</v>
      </c>
      <c r="C4242">
        <v>0.68908564282283447</v>
      </c>
      <c r="D4242">
        <f t="shared" si="199"/>
        <v>0.729118015800583</v>
      </c>
      <c r="E4242">
        <f t="shared" si="198"/>
        <v>2065.834378101652</v>
      </c>
      <c r="F4242">
        <v>4026.278480413067</v>
      </c>
      <c r="G4242">
        <f t="shared" si="200"/>
        <v>0.84683063387322532</v>
      </c>
    </row>
    <row r="4243" spans="2:7">
      <c r="B4243">
        <v>4236</v>
      </c>
      <c r="C4243">
        <v>0.81784282380859386</v>
      </c>
      <c r="D4243">
        <f t="shared" si="199"/>
        <v>1.2215996780711431</v>
      </c>
      <c r="E4243">
        <f t="shared" si="198"/>
        <v>3461.1990878682391</v>
      </c>
      <c r="F4243">
        <v>4026.3716766681205</v>
      </c>
      <c r="G4243">
        <f t="shared" si="200"/>
        <v>0.8470305938812237</v>
      </c>
    </row>
    <row r="4244" spans="2:7">
      <c r="B4244">
        <v>4237</v>
      </c>
      <c r="C4244">
        <v>0.71894016819860729</v>
      </c>
      <c r="D4244">
        <f t="shared" si="199"/>
        <v>0.81290718808291684</v>
      </c>
      <c r="E4244">
        <f t="shared" si="198"/>
        <v>2303.237032901598</v>
      </c>
      <c r="F4244">
        <v>4034.3669448852356</v>
      </c>
      <c r="G4244">
        <f t="shared" si="200"/>
        <v>0.84723055388922219</v>
      </c>
    </row>
    <row r="4245" spans="2:7">
      <c r="B4245">
        <v>4238</v>
      </c>
      <c r="C4245">
        <v>0.19479786428173618</v>
      </c>
      <c r="D4245">
        <f t="shared" si="199"/>
        <v>0.10689664122394515</v>
      </c>
      <c r="E4245">
        <f t="shared" si="198"/>
        <v>302.87381680117795</v>
      </c>
      <c r="F4245">
        <v>4036.5621793095825</v>
      </c>
      <c r="G4245">
        <f t="shared" si="200"/>
        <v>0.84743051389722057</v>
      </c>
    </row>
    <row r="4246" spans="2:7">
      <c r="B4246">
        <v>4239</v>
      </c>
      <c r="C4246">
        <v>0.22392163683209843</v>
      </c>
      <c r="D4246">
        <f t="shared" si="199"/>
        <v>0.12617727997742856</v>
      </c>
      <c r="E4246">
        <f t="shared" si="198"/>
        <v>357.50229326938091</v>
      </c>
      <c r="F4246">
        <v>4038.0105141969348</v>
      </c>
      <c r="G4246">
        <f t="shared" si="200"/>
        <v>0.84763047390521895</v>
      </c>
    </row>
    <row r="4247" spans="2:7">
      <c r="B4247">
        <v>4240</v>
      </c>
      <c r="C4247">
        <v>0.58647786546496106</v>
      </c>
      <c r="D4247">
        <f t="shared" si="199"/>
        <v>0.51274667077031899</v>
      </c>
      <c r="E4247">
        <f t="shared" si="198"/>
        <v>1452.7822338492372</v>
      </c>
      <c r="F4247">
        <v>4040.3740869819167</v>
      </c>
      <c r="G4247">
        <f t="shared" si="200"/>
        <v>0.84783043391321733</v>
      </c>
    </row>
    <row r="4248" spans="2:7">
      <c r="B4248">
        <v>4241</v>
      </c>
      <c r="C4248">
        <v>0.91706769483922423</v>
      </c>
      <c r="D4248">
        <f t="shared" si="199"/>
        <v>2.2125378133086055</v>
      </c>
      <c r="E4248">
        <f t="shared" si="198"/>
        <v>6268.857137707716</v>
      </c>
      <c r="F4248">
        <v>4060.0792097068152</v>
      </c>
      <c r="G4248">
        <f t="shared" si="200"/>
        <v>0.84803039392121571</v>
      </c>
    </row>
    <row r="4249" spans="2:7">
      <c r="B4249">
        <v>4242</v>
      </c>
      <c r="C4249">
        <v>0.35304424757163266</v>
      </c>
      <c r="D4249">
        <f t="shared" si="199"/>
        <v>0.22645760690545957</v>
      </c>
      <c r="E4249">
        <f t="shared" si="198"/>
        <v>641.6298862321355</v>
      </c>
      <c r="F4249">
        <v>4068.0693808299957</v>
      </c>
      <c r="G4249">
        <f t="shared" si="200"/>
        <v>0.8482303539292142</v>
      </c>
    </row>
    <row r="4250" spans="2:7">
      <c r="B4250">
        <v>4243</v>
      </c>
      <c r="C4250">
        <v>2.132667512582298E-2</v>
      </c>
      <c r="D4250">
        <f t="shared" si="199"/>
        <v>1.015624745690924E-2</v>
      </c>
      <c r="E4250">
        <f t="shared" si="198"/>
        <v>28.776034461242848</v>
      </c>
      <c r="F4250">
        <v>4068.9766342802063</v>
      </c>
      <c r="G4250">
        <f t="shared" si="200"/>
        <v>0.84843031393721258</v>
      </c>
    </row>
    <row r="4251" spans="2:7">
      <c r="B4251">
        <v>4244</v>
      </c>
      <c r="C4251">
        <v>0.6027021584169221</v>
      </c>
      <c r="D4251">
        <f t="shared" si="199"/>
        <v>0.54139618088593333</v>
      </c>
      <c r="E4251">
        <f t="shared" si="198"/>
        <v>1533.9558458434778</v>
      </c>
      <c r="F4251">
        <v>4071.7424010173922</v>
      </c>
      <c r="G4251">
        <f t="shared" si="200"/>
        <v>0.84863027394521096</v>
      </c>
    </row>
    <row r="4252" spans="2:7">
      <c r="B4252">
        <v>4245</v>
      </c>
      <c r="C4252">
        <v>0.26217069877022259</v>
      </c>
      <c r="D4252">
        <f t="shared" si="199"/>
        <v>0.15317620566458423</v>
      </c>
      <c r="E4252">
        <f t="shared" si="198"/>
        <v>433.99924938298869</v>
      </c>
      <c r="F4252">
        <v>4082.8548259414106</v>
      </c>
      <c r="G4252">
        <f t="shared" si="200"/>
        <v>0.84883023395320933</v>
      </c>
    </row>
    <row r="4253" spans="2:7">
      <c r="B4253">
        <v>4246</v>
      </c>
      <c r="C4253">
        <v>0.57778824419153096</v>
      </c>
      <c r="D4253">
        <f t="shared" si="199"/>
        <v>0.49807191385960881</v>
      </c>
      <c r="E4253">
        <f t="shared" si="198"/>
        <v>1411.2037559355583</v>
      </c>
      <c r="F4253">
        <v>4086.3762635265794</v>
      </c>
      <c r="G4253">
        <f t="shared" si="200"/>
        <v>0.84903019396120771</v>
      </c>
    </row>
    <row r="4254" spans="2:7">
      <c r="B4254">
        <v>4247</v>
      </c>
      <c r="C4254">
        <v>0.18853224990363071</v>
      </c>
      <c r="D4254">
        <f t="shared" si="199"/>
        <v>0.10288211697362359</v>
      </c>
      <c r="E4254">
        <f t="shared" si="198"/>
        <v>291.49933142526686</v>
      </c>
      <c r="F4254">
        <v>4089.9806593996855</v>
      </c>
      <c r="G4254">
        <f t="shared" si="200"/>
        <v>0.8492301539692062</v>
      </c>
    </row>
    <row r="4255" spans="2:7">
      <c r="B4255">
        <v>4248</v>
      </c>
      <c r="C4255">
        <v>0.30741422684917863</v>
      </c>
      <c r="D4255">
        <f t="shared" si="199"/>
        <v>0.18789489473783361</v>
      </c>
      <c r="E4255">
        <f t="shared" si="198"/>
        <v>532.36886842386195</v>
      </c>
      <c r="F4255">
        <v>4093.3463528241505</v>
      </c>
      <c r="G4255">
        <f t="shared" si="200"/>
        <v>0.84943011397720458</v>
      </c>
    </row>
    <row r="4256" spans="2:7">
      <c r="B4256">
        <v>4249</v>
      </c>
      <c r="C4256">
        <v>0.15535149212299526</v>
      </c>
      <c r="D4256">
        <f t="shared" si="199"/>
        <v>8.2357213763375459E-2</v>
      </c>
      <c r="E4256">
        <f t="shared" si="198"/>
        <v>233.34543899623048</v>
      </c>
      <c r="F4256">
        <v>4093.5956414784405</v>
      </c>
      <c r="G4256">
        <f t="shared" si="200"/>
        <v>0.84963007398520296</v>
      </c>
    </row>
    <row r="4257" spans="2:7">
      <c r="B4257">
        <v>4250</v>
      </c>
      <c r="C4257">
        <v>2.483356345825305E-2</v>
      </c>
      <c r="D4257">
        <f t="shared" si="199"/>
        <v>1.1857460617980875E-2</v>
      </c>
      <c r="E4257">
        <f t="shared" si="198"/>
        <v>33.59613841761248</v>
      </c>
      <c r="F4257">
        <v>4100.3734211334249</v>
      </c>
      <c r="G4257">
        <f t="shared" si="200"/>
        <v>0.84983003399320134</v>
      </c>
    </row>
    <row r="4258" spans="2:7">
      <c r="B4258">
        <v>4251</v>
      </c>
      <c r="C4258">
        <v>0.76033203020281026</v>
      </c>
      <c r="D4258">
        <f t="shared" si="199"/>
        <v>0.95347480329743717</v>
      </c>
      <c r="E4258">
        <f t="shared" si="198"/>
        <v>2701.5119426760721</v>
      </c>
      <c r="F4258">
        <v>4106.5927968926171</v>
      </c>
      <c r="G4258">
        <f t="shared" si="200"/>
        <v>0.85002999400119972</v>
      </c>
    </row>
    <row r="4259" spans="2:7">
      <c r="B4259">
        <v>4252</v>
      </c>
      <c r="C4259">
        <v>0.65413956767461268</v>
      </c>
      <c r="D4259">
        <f t="shared" si="199"/>
        <v>0.64490269631144992</v>
      </c>
      <c r="E4259">
        <f t="shared" si="198"/>
        <v>1827.224306215775</v>
      </c>
      <c r="F4259">
        <v>4106.6835770422404</v>
      </c>
      <c r="G4259">
        <f t="shared" si="200"/>
        <v>0.85022995400919821</v>
      </c>
    </row>
    <row r="4260" spans="2:7">
      <c r="B4260">
        <v>4253</v>
      </c>
      <c r="C4260">
        <v>7.7518386370353909E-2</v>
      </c>
      <c r="D4260">
        <f t="shared" si="199"/>
        <v>3.85467937766244E-2</v>
      </c>
      <c r="E4260">
        <f t="shared" si="198"/>
        <v>109.2159157004358</v>
      </c>
      <c r="F4260">
        <v>4129.7945252487298</v>
      </c>
      <c r="G4260">
        <f t="shared" si="200"/>
        <v>0.85042991401719659</v>
      </c>
    </row>
    <row r="4261" spans="2:7">
      <c r="B4261">
        <v>4254</v>
      </c>
      <c r="C4261">
        <v>0.32803103707542514</v>
      </c>
      <c r="D4261">
        <f t="shared" si="199"/>
        <v>0.20484188208774778</v>
      </c>
      <c r="E4261">
        <f t="shared" si="198"/>
        <v>580.38533258195207</v>
      </c>
      <c r="F4261">
        <v>4139.9097909869997</v>
      </c>
      <c r="G4261">
        <f t="shared" si="200"/>
        <v>0.85062987402519497</v>
      </c>
    </row>
    <row r="4262" spans="2:7">
      <c r="B4262">
        <v>4255</v>
      </c>
      <c r="C4262">
        <v>0.85605278996729361</v>
      </c>
      <c r="D4262">
        <f t="shared" si="199"/>
        <v>1.4808026988392733</v>
      </c>
      <c r="E4262">
        <f t="shared" si="198"/>
        <v>4195.6076467112744</v>
      </c>
      <c r="F4262">
        <v>4140.6196760134717</v>
      </c>
      <c r="G4262">
        <f t="shared" si="200"/>
        <v>0.85082983403319334</v>
      </c>
    </row>
    <row r="4263" spans="2:7">
      <c r="B4263">
        <v>4256</v>
      </c>
      <c r="C4263">
        <v>0.93308115234634426</v>
      </c>
      <c r="D4263">
        <f t="shared" si="199"/>
        <v>2.5524188207435405</v>
      </c>
      <c r="E4263">
        <f t="shared" si="198"/>
        <v>7231.8533254400318</v>
      </c>
      <c r="F4263">
        <v>4147.7890624660331</v>
      </c>
      <c r="G4263">
        <f t="shared" si="200"/>
        <v>0.85102979404119172</v>
      </c>
    </row>
    <row r="4264" spans="2:7">
      <c r="B4264">
        <v>4257</v>
      </c>
      <c r="C4264">
        <v>0.76327127866650646</v>
      </c>
      <c r="D4264">
        <f t="shared" si="199"/>
        <v>0.96480686148868466</v>
      </c>
      <c r="E4264">
        <f t="shared" si="198"/>
        <v>2733.6194408846068</v>
      </c>
      <c r="F4264">
        <v>4149.0251087829483</v>
      </c>
      <c r="G4264">
        <f t="shared" si="200"/>
        <v>0.85122975404919021</v>
      </c>
    </row>
    <row r="4265" spans="2:7">
      <c r="B4265">
        <v>4258</v>
      </c>
      <c r="C4265">
        <v>0.52555937709948231</v>
      </c>
      <c r="D4265">
        <f t="shared" si="199"/>
        <v>0.41837069477033451</v>
      </c>
      <c r="E4265">
        <f t="shared" si="198"/>
        <v>1185.3836351826144</v>
      </c>
      <c r="F4265">
        <v>4157.0213496784318</v>
      </c>
      <c r="G4265">
        <f t="shared" si="200"/>
        <v>0.85142971405718859</v>
      </c>
    </row>
    <row r="4266" spans="2:7">
      <c r="B4266">
        <v>4259</v>
      </c>
      <c r="C4266">
        <v>0.4198535148217899</v>
      </c>
      <c r="D4266">
        <f t="shared" si="199"/>
        <v>0.29074876843474162</v>
      </c>
      <c r="E4266">
        <f t="shared" si="198"/>
        <v>823.78817723176792</v>
      </c>
      <c r="F4266">
        <v>4160.2053433355986</v>
      </c>
      <c r="G4266">
        <f t="shared" si="200"/>
        <v>0.85162967406518697</v>
      </c>
    </row>
    <row r="4267" spans="2:7">
      <c r="B4267">
        <v>4260</v>
      </c>
      <c r="C4267">
        <v>0.53448671863267194</v>
      </c>
      <c r="D4267">
        <f t="shared" si="199"/>
        <v>0.43105669334882557</v>
      </c>
      <c r="E4267">
        <f t="shared" si="198"/>
        <v>1221.3272978216726</v>
      </c>
      <c r="F4267">
        <v>4164.6838612647252</v>
      </c>
      <c r="G4267">
        <f t="shared" si="200"/>
        <v>0.85182963407318535</v>
      </c>
    </row>
    <row r="4268" spans="2:7">
      <c r="B4268">
        <v>4261</v>
      </c>
      <c r="C4268">
        <v>0.21620946905248839</v>
      </c>
      <c r="D4268">
        <f t="shared" si="199"/>
        <v>0.12096936568810412</v>
      </c>
      <c r="E4268">
        <f t="shared" si="198"/>
        <v>342.74653611629503</v>
      </c>
      <c r="F4268">
        <v>4167.2715722221228</v>
      </c>
      <c r="G4268">
        <f t="shared" si="200"/>
        <v>0.85202959408118373</v>
      </c>
    </row>
    <row r="4269" spans="2:7">
      <c r="B4269">
        <v>4262</v>
      </c>
      <c r="C4269">
        <v>0.51766009093236898</v>
      </c>
      <c r="D4269">
        <f t="shared" si="199"/>
        <v>0.40743448794388648</v>
      </c>
      <c r="E4269">
        <f t="shared" si="198"/>
        <v>1154.3977158410119</v>
      </c>
      <c r="F4269">
        <v>4171.73463169975</v>
      </c>
      <c r="G4269">
        <f t="shared" si="200"/>
        <v>0.85222955408918222</v>
      </c>
    </row>
    <row r="4270" spans="2:7">
      <c r="B4270">
        <v>4263</v>
      </c>
      <c r="C4270">
        <v>0.70262722159398638</v>
      </c>
      <c r="D4270">
        <f t="shared" si="199"/>
        <v>0.76559080154025905</v>
      </c>
      <c r="E4270">
        <f t="shared" si="198"/>
        <v>2169.1739376974006</v>
      </c>
      <c r="F4270">
        <v>4177.9093369455395</v>
      </c>
      <c r="G4270">
        <f t="shared" si="200"/>
        <v>0.8524295140971806</v>
      </c>
    </row>
    <row r="4271" spans="2:7">
      <c r="B4271">
        <v>4264</v>
      </c>
      <c r="C4271">
        <v>0.67992566685620104</v>
      </c>
      <c r="D4271">
        <f t="shared" si="199"/>
        <v>0.70574326184836567</v>
      </c>
      <c r="E4271">
        <f t="shared" si="198"/>
        <v>1999.6059085703696</v>
      </c>
      <c r="F4271">
        <v>4180.0889676797196</v>
      </c>
      <c r="G4271">
        <f t="shared" si="200"/>
        <v>0.85262947410517897</v>
      </c>
    </row>
    <row r="4272" spans="2:7">
      <c r="B4272">
        <v>4265</v>
      </c>
      <c r="C4272">
        <v>0.64722080556443751</v>
      </c>
      <c r="D4272">
        <f t="shared" si="199"/>
        <v>0.62970120076125324</v>
      </c>
      <c r="E4272">
        <f t="shared" si="198"/>
        <v>1784.1534021568843</v>
      </c>
      <c r="F4272">
        <v>4182.1755066849837</v>
      </c>
      <c r="G4272">
        <f t="shared" si="200"/>
        <v>0.85282943411317735</v>
      </c>
    </row>
    <row r="4273" spans="2:7">
      <c r="B4273">
        <v>4266</v>
      </c>
      <c r="C4273">
        <v>0.2938625458742139</v>
      </c>
      <c r="D4273">
        <f t="shared" si="199"/>
        <v>0.17715368166269685</v>
      </c>
      <c r="E4273">
        <f t="shared" si="198"/>
        <v>501.93543137764112</v>
      </c>
      <c r="F4273">
        <v>4195.2270850898349</v>
      </c>
      <c r="G4273">
        <f t="shared" si="200"/>
        <v>0.85302939412117573</v>
      </c>
    </row>
    <row r="4274" spans="2:7">
      <c r="B4274">
        <v>4267</v>
      </c>
      <c r="C4274">
        <v>7.3624884870298613E-2</v>
      </c>
      <c r="D4274">
        <f t="shared" si="199"/>
        <v>3.6498433067903902E-2</v>
      </c>
      <c r="E4274">
        <f t="shared" si="198"/>
        <v>103.41222702572773</v>
      </c>
      <c r="F4274">
        <v>4195.6076467112744</v>
      </c>
      <c r="G4274">
        <f t="shared" si="200"/>
        <v>0.85322935412917411</v>
      </c>
    </row>
    <row r="4275" spans="2:7">
      <c r="B4275">
        <v>4268</v>
      </c>
      <c r="C4275">
        <v>0.40375054764235885</v>
      </c>
      <c r="D4275">
        <f t="shared" si="199"/>
        <v>0.27428956931225823</v>
      </c>
      <c r="E4275">
        <f t="shared" si="198"/>
        <v>777.15377971806504</v>
      </c>
      <c r="F4275">
        <v>4197.5396367806325</v>
      </c>
      <c r="G4275">
        <f t="shared" si="200"/>
        <v>0.8534293141371726</v>
      </c>
    </row>
    <row r="4276" spans="2:7">
      <c r="B4276">
        <v>4269</v>
      </c>
      <c r="C4276">
        <v>0.51985699228675475</v>
      </c>
      <c r="D4276">
        <f t="shared" si="199"/>
        <v>0.41044945449408377</v>
      </c>
      <c r="E4276">
        <f t="shared" si="198"/>
        <v>1162.9401210665708</v>
      </c>
      <c r="F4276">
        <v>4201.6196590196569</v>
      </c>
      <c r="G4276">
        <f t="shared" si="200"/>
        <v>0.85362927414517098</v>
      </c>
    </row>
    <row r="4277" spans="2:7">
      <c r="B4277">
        <v>4270</v>
      </c>
      <c r="C4277">
        <v>0.92804941281106679</v>
      </c>
      <c r="D4277">
        <f t="shared" si="199"/>
        <v>2.4337221652250465</v>
      </c>
      <c r="E4277">
        <f t="shared" si="198"/>
        <v>6895.5461348042991</v>
      </c>
      <c r="F4277">
        <v>4217.5885208444179</v>
      </c>
      <c r="G4277">
        <f t="shared" si="200"/>
        <v>0.85382923415316936</v>
      </c>
    </row>
    <row r="4278" spans="2:7">
      <c r="B4278">
        <v>4271</v>
      </c>
      <c r="C4278">
        <v>0.82336675675875792</v>
      </c>
      <c r="D4278">
        <f t="shared" si="199"/>
        <v>1.2539007714743318</v>
      </c>
      <c r="E4278">
        <f t="shared" si="198"/>
        <v>3552.7188525106067</v>
      </c>
      <c r="F4278">
        <v>4219.8671063520105</v>
      </c>
      <c r="G4278">
        <f t="shared" si="200"/>
        <v>0.85402919416116774</v>
      </c>
    </row>
    <row r="4279" spans="2:7">
      <c r="B4279">
        <v>4272</v>
      </c>
      <c r="C4279">
        <v>0.5394946997161264</v>
      </c>
      <c r="D4279">
        <f t="shared" si="199"/>
        <v>0.43833075129624066</v>
      </c>
      <c r="E4279">
        <f t="shared" si="198"/>
        <v>1241.9371286726819</v>
      </c>
      <c r="F4279">
        <v>4224.2513271872185</v>
      </c>
      <c r="G4279">
        <f t="shared" si="200"/>
        <v>0.85422915416916612</v>
      </c>
    </row>
    <row r="4280" spans="2:7">
      <c r="B4280">
        <v>4273</v>
      </c>
      <c r="C4280">
        <v>0.40992292546223763</v>
      </c>
      <c r="D4280">
        <f t="shared" si="199"/>
        <v>0.28052047551999215</v>
      </c>
      <c r="E4280">
        <f t="shared" si="198"/>
        <v>794.80801397331118</v>
      </c>
      <c r="F4280">
        <v>4225.1525046413071</v>
      </c>
      <c r="G4280">
        <f t="shared" si="200"/>
        <v>0.85442911417716461</v>
      </c>
    </row>
    <row r="4281" spans="2:7">
      <c r="B4281">
        <v>4274</v>
      </c>
      <c r="C4281">
        <v>0.53195845668300323</v>
      </c>
      <c r="D4281">
        <f t="shared" si="199"/>
        <v>0.42742791694899696</v>
      </c>
      <c r="E4281">
        <f t="shared" si="198"/>
        <v>1211.0457646888249</v>
      </c>
      <c r="F4281">
        <v>4229.710508312236</v>
      </c>
      <c r="G4281">
        <f t="shared" si="200"/>
        <v>0.85462907418516298</v>
      </c>
    </row>
    <row r="4282" spans="2:7">
      <c r="B4282">
        <v>4275</v>
      </c>
      <c r="C4282">
        <v>0.89385259229390557</v>
      </c>
      <c r="D4282">
        <f t="shared" si="199"/>
        <v>1.8615739413009802</v>
      </c>
      <c r="E4282">
        <f t="shared" si="198"/>
        <v>5274.4595003527775</v>
      </c>
      <c r="F4282">
        <v>4231.6493919955465</v>
      </c>
      <c r="G4282">
        <f t="shared" si="200"/>
        <v>0.85482903419316136</v>
      </c>
    </row>
    <row r="4283" spans="2:7">
      <c r="B4283">
        <v>4276</v>
      </c>
      <c r="C4283">
        <v>0.47084100072627655</v>
      </c>
      <c r="D4283">
        <f t="shared" si="199"/>
        <v>0.34762473949480555</v>
      </c>
      <c r="E4283">
        <f t="shared" si="198"/>
        <v>984.93676190194913</v>
      </c>
      <c r="F4283">
        <v>4234.1427562406388</v>
      </c>
      <c r="G4283">
        <f t="shared" si="200"/>
        <v>0.85502899420115974</v>
      </c>
    </row>
    <row r="4284" spans="2:7">
      <c r="B4284">
        <v>4277</v>
      </c>
      <c r="C4284">
        <v>0.9188255961964189</v>
      </c>
      <c r="D4284">
        <f t="shared" si="199"/>
        <v>2.2449633295811853</v>
      </c>
      <c r="E4284">
        <f t="shared" si="198"/>
        <v>6360.7294338133588</v>
      </c>
      <c r="F4284">
        <v>4237.1763140158901</v>
      </c>
      <c r="G4284">
        <f t="shared" si="200"/>
        <v>0.85522895420915812</v>
      </c>
    </row>
    <row r="4285" spans="2:7">
      <c r="B4285">
        <v>4278</v>
      </c>
      <c r="C4285">
        <v>0.70153674751773321</v>
      </c>
      <c r="D4285">
        <f t="shared" si="199"/>
        <v>0.76256404227906915</v>
      </c>
      <c r="E4285">
        <f t="shared" si="198"/>
        <v>2160.5981197906963</v>
      </c>
      <c r="F4285">
        <v>4237.7702262488983</v>
      </c>
      <c r="G4285">
        <f t="shared" si="200"/>
        <v>0.85542891421715661</v>
      </c>
    </row>
    <row r="4286" spans="2:7">
      <c r="B4286">
        <v>4279</v>
      </c>
      <c r="C4286">
        <v>0.84487392287225871</v>
      </c>
      <c r="D4286">
        <f t="shared" si="199"/>
        <v>1.3953362958614188</v>
      </c>
      <c r="E4286">
        <f t="shared" si="198"/>
        <v>3953.4528382740205</v>
      </c>
      <c r="F4286">
        <v>4247.1153622896472</v>
      </c>
      <c r="G4286">
        <f t="shared" si="200"/>
        <v>0.85562887422515499</v>
      </c>
    </row>
    <row r="4287" spans="2:7">
      <c r="B4287">
        <v>4280</v>
      </c>
      <c r="C4287">
        <v>0.27244680401421129</v>
      </c>
      <c r="D4287">
        <f t="shared" si="199"/>
        <v>0.16078262048326986</v>
      </c>
      <c r="E4287">
        <f t="shared" si="198"/>
        <v>455.55075803593127</v>
      </c>
      <c r="F4287">
        <v>4262.2489314426466</v>
      </c>
      <c r="G4287">
        <f t="shared" si="200"/>
        <v>0.85582883423315337</v>
      </c>
    </row>
    <row r="4288" spans="2:7">
      <c r="B4288">
        <v>4281</v>
      </c>
      <c r="C4288">
        <v>0.32342466296267791</v>
      </c>
      <c r="D4288">
        <f t="shared" si="199"/>
        <v>0.20098974426033278</v>
      </c>
      <c r="E4288">
        <f t="shared" si="198"/>
        <v>569.4709420709429</v>
      </c>
      <c r="F4288">
        <v>4263.6334525251323</v>
      </c>
      <c r="G4288">
        <f t="shared" si="200"/>
        <v>0.85602879424115175</v>
      </c>
    </row>
    <row r="4289" spans="2:7">
      <c r="B4289">
        <v>4282</v>
      </c>
      <c r="C4289">
        <v>0.32762845271219387</v>
      </c>
      <c r="D4289">
        <f t="shared" si="199"/>
        <v>0.20450367087685328</v>
      </c>
      <c r="E4289">
        <f t="shared" si="198"/>
        <v>579.42706748441765</v>
      </c>
      <c r="F4289">
        <v>4275.9673274716506</v>
      </c>
      <c r="G4289">
        <f t="shared" si="200"/>
        <v>0.85622875424915013</v>
      </c>
    </row>
    <row r="4290" spans="2:7">
      <c r="B4290">
        <v>4283</v>
      </c>
      <c r="C4290">
        <v>9.1093967723474001E-2</v>
      </c>
      <c r="D4290">
        <f t="shared" si="199"/>
        <v>4.578937557640117E-2</v>
      </c>
      <c r="E4290">
        <f t="shared" si="198"/>
        <v>129.73656413313665</v>
      </c>
      <c r="F4290">
        <v>4277.3447043679125</v>
      </c>
      <c r="G4290">
        <f t="shared" si="200"/>
        <v>0.85642871425714862</v>
      </c>
    </row>
    <row r="4291" spans="2:7">
      <c r="B4291">
        <v>4284</v>
      </c>
      <c r="C4291">
        <v>0.59987834587861033</v>
      </c>
      <c r="D4291">
        <f t="shared" si="199"/>
        <v>0.53628741877295982</v>
      </c>
      <c r="E4291">
        <f t="shared" si="198"/>
        <v>1519.4810198567195</v>
      </c>
      <c r="F4291">
        <v>4279.1041304541723</v>
      </c>
      <c r="G4291">
        <f t="shared" si="200"/>
        <v>0.85662867426514699</v>
      </c>
    </row>
    <row r="4292" spans="2:7">
      <c r="B4292">
        <v>4285</v>
      </c>
      <c r="C4292">
        <v>0.65250574128411176</v>
      </c>
      <c r="D4292">
        <f t="shared" si="199"/>
        <v>0.64127289275596189</v>
      </c>
      <c r="E4292">
        <f t="shared" si="198"/>
        <v>1816.9398628085587</v>
      </c>
      <c r="F4292">
        <v>4281.0565989477391</v>
      </c>
      <c r="G4292">
        <f t="shared" si="200"/>
        <v>0.85682863427314537</v>
      </c>
    </row>
    <row r="4293" spans="2:7">
      <c r="B4293">
        <v>4286</v>
      </c>
      <c r="C4293">
        <v>0.45602213481276443</v>
      </c>
      <c r="D4293">
        <f t="shared" si="199"/>
        <v>0.33028991663750262</v>
      </c>
      <c r="E4293">
        <f t="shared" si="198"/>
        <v>935.82143047292413</v>
      </c>
      <c r="F4293">
        <v>4285.0482564139029</v>
      </c>
      <c r="G4293">
        <f t="shared" si="200"/>
        <v>0.85702859428114375</v>
      </c>
    </row>
    <row r="4294" spans="2:7">
      <c r="B4294">
        <v>4287</v>
      </c>
      <c r="C4294">
        <v>0.79100616986212602</v>
      </c>
      <c r="D4294">
        <f t="shared" si="199"/>
        <v>1.0829912144416753</v>
      </c>
      <c r="E4294">
        <f t="shared" si="198"/>
        <v>3068.4751075847471</v>
      </c>
      <c r="F4294">
        <v>4294.0113972276495</v>
      </c>
      <c r="G4294">
        <f t="shared" si="200"/>
        <v>0.85722855428914213</v>
      </c>
    </row>
    <row r="4295" spans="2:7">
      <c r="B4295">
        <v>4288</v>
      </c>
      <c r="C4295">
        <v>0.77210224103622005</v>
      </c>
      <c r="D4295">
        <f t="shared" si="199"/>
        <v>1.0001351836341619</v>
      </c>
      <c r="E4295">
        <f t="shared" si="198"/>
        <v>2833.7163536301255</v>
      </c>
      <c r="F4295">
        <v>4297.069256669115</v>
      </c>
      <c r="G4295">
        <f t="shared" si="200"/>
        <v>0.85742851429714062</v>
      </c>
    </row>
    <row r="4296" spans="2:7">
      <c r="B4296">
        <v>4289</v>
      </c>
      <c r="C4296">
        <v>0.84055470726015546</v>
      </c>
      <c r="D4296">
        <f t="shared" si="199"/>
        <v>1.364698438498718</v>
      </c>
      <c r="E4296">
        <f t="shared" ref="E4296:E4359" si="201">$F$3*D4296</f>
        <v>3866.6455757463677</v>
      </c>
      <c r="F4296">
        <v>4299.133644088125</v>
      </c>
      <c r="G4296">
        <f t="shared" si="200"/>
        <v>0.857628474305139</v>
      </c>
    </row>
    <row r="4297" spans="2:7">
      <c r="B4297">
        <v>4290</v>
      </c>
      <c r="C4297">
        <v>0.49666439442103827</v>
      </c>
      <c r="D4297">
        <f t="shared" ref="D4297:D4360" si="202">(1-C4297)^(-1/$F$2)-1</f>
        <v>0.37960330178619328</v>
      </c>
      <c r="E4297">
        <f t="shared" si="201"/>
        <v>1075.5426883942143</v>
      </c>
      <c r="F4297">
        <v>4312.0704758820493</v>
      </c>
      <c r="G4297">
        <f t="shared" ref="G4297:G4360" si="203">B4297/5001</f>
        <v>0.85782843431313738</v>
      </c>
    </row>
    <row r="4298" spans="2:7">
      <c r="B4298">
        <v>4291</v>
      </c>
      <c r="C4298">
        <v>0.72324403073993815</v>
      </c>
      <c r="D4298">
        <f t="shared" si="202"/>
        <v>0.82606836487836621</v>
      </c>
      <c r="E4298">
        <f t="shared" si="201"/>
        <v>2340.5270338220375</v>
      </c>
      <c r="F4298">
        <v>4317.6226183106892</v>
      </c>
      <c r="G4298">
        <f t="shared" si="203"/>
        <v>0.85802839432113576</v>
      </c>
    </row>
    <row r="4299" spans="2:7">
      <c r="B4299">
        <v>4292</v>
      </c>
      <c r="C4299">
        <v>0.90609638128319459</v>
      </c>
      <c r="D4299">
        <f t="shared" si="202"/>
        <v>2.0307852039051681</v>
      </c>
      <c r="E4299">
        <f t="shared" si="201"/>
        <v>5753.8914110646438</v>
      </c>
      <c r="F4299">
        <v>4317.8652407561449</v>
      </c>
      <c r="G4299">
        <f t="shared" si="203"/>
        <v>0.85822835432913414</v>
      </c>
    </row>
    <row r="4300" spans="2:7">
      <c r="B4300">
        <v>4293</v>
      </c>
      <c r="C4300">
        <v>0.57831238240878668</v>
      </c>
      <c r="D4300">
        <f t="shared" si="202"/>
        <v>0.4989444543747974</v>
      </c>
      <c r="E4300">
        <f t="shared" si="201"/>
        <v>1413.6759540619259</v>
      </c>
      <c r="F4300">
        <v>4324.1073856326184</v>
      </c>
      <c r="G4300">
        <f t="shared" si="203"/>
        <v>0.85842831433713263</v>
      </c>
    </row>
    <row r="4301" spans="2:7">
      <c r="B4301">
        <v>4294</v>
      </c>
      <c r="C4301">
        <v>0.15494050428006167</v>
      </c>
      <c r="D4301">
        <f t="shared" si="202"/>
        <v>8.2110433910710601E-2</v>
      </c>
      <c r="E4301">
        <f t="shared" si="201"/>
        <v>232.64622941368006</v>
      </c>
      <c r="F4301">
        <v>4329.6306107334385</v>
      </c>
      <c r="G4301">
        <f t="shared" si="203"/>
        <v>0.858628274345131</v>
      </c>
    </row>
    <row r="4302" spans="2:7">
      <c r="B4302">
        <v>4295</v>
      </c>
      <c r="C4302">
        <v>0.84503218688069637</v>
      </c>
      <c r="D4302">
        <f t="shared" si="202"/>
        <v>1.3964826813105109</v>
      </c>
      <c r="E4302">
        <f t="shared" si="201"/>
        <v>3956.7009303797813</v>
      </c>
      <c r="F4302">
        <v>4332.2346181850344</v>
      </c>
      <c r="G4302">
        <f t="shared" si="203"/>
        <v>0.85882823435312938</v>
      </c>
    </row>
    <row r="4303" spans="2:7">
      <c r="B4303">
        <v>4296</v>
      </c>
      <c r="C4303">
        <v>0.53298755229485462</v>
      </c>
      <c r="D4303">
        <f t="shared" si="202"/>
        <v>0.42890148007479878</v>
      </c>
      <c r="E4303">
        <f t="shared" si="201"/>
        <v>1215.2208602119299</v>
      </c>
      <c r="F4303">
        <v>4332.6652340591008</v>
      </c>
      <c r="G4303">
        <f t="shared" si="203"/>
        <v>0.85902819436112776</v>
      </c>
    </row>
    <row r="4304" spans="2:7">
      <c r="B4304">
        <v>4297</v>
      </c>
      <c r="C4304">
        <v>4.0623807960213143E-2</v>
      </c>
      <c r="D4304">
        <f t="shared" si="202"/>
        <v>1.9630189933745212E-2</v>
      </c>
      <c r="E4304">
        <f t="shared" si="201"/>
        <v>55.618871478944769</v>
      </c>
      <c r="F4304">
        <v>4333.376452130231</v>
      </c>
      <c r="G4304">
        <f t="shared" si="203"/>
        <v>0.85922815436912614</v>
      </c>
    </row>
    <row r="4305" spans="2:7">
      <c r="B4305">
        <v>4298</v>
      </c>
      <c r="C4305">
        <v>0.30451642050926142</v>
      </c>
      <c r="D4305">
        <f t="shared" si="202"/>
        <v>0.18557224784634085</v>
      </c>
      <c r="E4305">
        <f t="shared" si="201"/>
        <v>525.78803556463242</v>
      </c>
      <c r="F4305">
        <v>4334.9264007127103</v>
      </c>
      <c r="G4305">
        <f t="shared" si="203"/>
        <v>0.85942811437712463</v>
      </c>
    </row>
    <row r="4306" spans="2:7">
      <c r="B4306">
        <v>4299</v>
      </c>
      <c r="C4306">
        <v>0.74274451209598003</v>
      </c>
      <c r="D4306">
        <f t="shared" si="202"/>
        <v>0.88969437879961522</v>
      </c>
      <c r="E4306">
        <f t="shared" si="201"/>
        <v>2520.8007399322432</v>
      </c>
      <c r="F4306">
        <v>4348.2769775325123</v>
      </c>
      <c r="G4306">
        <f t="shared" si="203"/>
        <v>0.85962807438512301</v>
      </c>
    </row>
    <row r="4307" spans="2:7">
      <c r="B4307">
        <v>4300</v>
      </c>
      <c r="C4307">
        <v>0.91998476885470704</v>
      </c>
      <c r="D4307">
        <f t="shared" si="202"/>
        <v>2.2669148399046288</v>
      </c>
      <c r="E4307">
        <f t="shared" si="201"/>
        <v>6422.9253797297824</v>
      </c>
      <c r="F4307">
        <v>4351.555462389706</v>
      </c>
      <c r="G4307">
        <f t="shared" si="203"/>
        <v>0.85982803439312139</v>
      </c>
    </row>
    <row r="4308" spans="2:7">
      <c r="B4308">
        <v>4301</v>
      </c>
      <c r="C4308">
        <v>0.71311755573157187</v>
      </c>
      <c r="D4308">
        <f t="shared" si="202"/>
        <v>0.79556554395315304</v>
      </c>
      <c r="E4308">
        <f t="shared" si="201"/>
        <v>2254.1023745339339</v>
      </c>
      <c r="F4308">
        <v>4354.035648129734</v>
      </c>
      <c r="G4308">
        <f t="shared" si="203"/>
        <v>0.86002799440111977</v>
      </c>
    </row>
    <row r="4309" spans="2:7">
      <c r="B4309">
        <v>4302</v>
      </c>
      <c r="C4309">
        <v>0.69929256410169338</v>
      </c>
      <c r="D4309">
        <f t="shared" si="202"/>
        <v>0.75638581709510189</v>
      </c>
      <c r="E4309">
        <f t="shared" si="201"/>
        <v>2143.0931484361222</v>
      </c>
      <c r="F4309">
        <v>4356.6651120117695</v>
      </c>
      <c r="G4309">
        <f t="shared" si="203"/>
        <v>0.86022795440911815</v>
      </c>
    </row>
    <row r="4310" spans="2:7">
      <c r="B4310">
        <v>4303</v>
      </c>
      <c r="C4310">
        <v>0.17568542673924947</v>
      </c>
      <c r="D4310">
        <f t="shared" si="202"/>
        <v>9.4791499321494666E-2</v>
      </c>
      <c r="E4310">
        <f t="shared" si="201"/>
        <v>268.57591474423492</v>
      </c>
      <c r="F4310">
        <v>4359.5397418711937</v>
      </c>
      <c r="G4310">
        <f t="shared" si="203"/>
        <v>0.86042791441711652</v>
      </c>
    </row>
    <row r="4311" spans="2:7">
      <c r="B4311">
        <v>4304</v>
      </c>
      <c r="C4311">
        <v>0.67561019408472356</v>
      </c>
      <c r="D4311">
        <f t="shared" si="202"/>
        <v>0.69506849094762924</v>
      </c>
      <c r="E4311">
        <f t="shared" si="201"/>
        <v>1969.3607243516162</v>
      </c>
      <c r="F4311">
        <v>4361.8852306748722</v>
      </c>
      <c r="G4311">
        <f t="shared" si="203"/>
        <v>0.86062787442511501</v>
      </c>
    </row>
    <row r="4312" spans="2:7">
      <c r="B4312">
        <v>4305</v>
      </c>
      <c r="C4312">
        <v>0.12780916913191032</v>
      </c>
      <c r="D4312">
        <f t="shared" si="202"/>
        <v>6.6199198056231312E-2</v>
      </c>
      <c r="E4312">
        <f t="shared" si="201"/>
        <v>187.5643944926554</v>
      </c>
      <c r="F4312">
        <v>4362.0667229227311</v>
      </c>
      <c r="G4312">
        <f t="shared" si="203"/>
        <v>0.86082783443311339</v>
      </c>
    </row>
    <row r="4313" spans="2:7">
      <c r="B4313">
        <v>4306</v>
      </c>
      <c r="C4313">
        <v>7.049809580204569E-2</v>
      </c>
      <c r="D4313">
        <f t="shared" si="202"/>
        <v>3.4862570601442044E-2</v>
      </c>
      <c r="E4313">
        <f t="shared" si="201"/>
        <v>98.777283370752471</v>
      </c>
      <c r="F4313">
        <v>4364.2258969249933</v>
      </c>
      <c r="G4313">
        <f t="shared" si="203"/>
        <v>0.86102779444111177</v>
      </c>
    </row>
    <row r="4314" spans="2:7">
      <c r="B4314">
        <v>4307</v>
      </c>
      <c r="C4314">
        <v>0.58496738953998151</v>
      </c>
      <c r="D4314">
        <f t="shared" si="202"/>
        <v>0.51016346209044605</v>
      </c>
      <c r="E4314">
        <f t="shared" si="201"/>
        <v>1445.4631425895973</v>
      </c>
      <c r="F4314">
        <v>4366.3906353014481</v>
      </c>
      <c r="G4314">
        <f t="shared" si="203"/>
        <v>0.86122775444911015</v>
      </c>
    </row>
    <row r="4315" spans="2:7">
      <c r="B4315">
        <v>4308</v>
      </c>
      <c r="C4315">
        <v>0.73089728397040787</v>
      </c>
      <c r="D4315">
        <f t="shared" si="202"/>
        <v>0.85023077144996972</v>
      </c>
      <c r="E4315">
        <f t="shared" si="201"/>
        <v>2408.9871857749145</v>
      </c>
      <c r="F4315">
        <v>4382.8039193274917</v>
      </c>
      <c r="G4315">
        <f t="shared" si="203"/>
        <v>0.86142771445710853</v>
      </c>
    </row>
    <row r="4316" spans="2:7">
      <c r="B4316">
        <v>4309</v>
      </c>
      <c r="C4316">
        <v>0.86306394409784482</v>
      </c>
      <c r="D4316">
        <f t="shared" si="202"/>
        <v>1.5395529610315521</v>
      </c>
      <c r="E4316">
        <f t="shared" si="201"/>
        <v>4362.0667229227311</v>
      </c>
      <c r="F4316">
        <v>4393.4342991300855</v>
      </c>
      <c r="G4316">
        <f t="shared" si="203"/>
        <v>0.86162767446510702</v>
      </c>
    </row>
    <row r="4317" spans="2:7">
      <c r="B4317">
        <v>4310</v>
      </c>
      <c r="C4317">
        <v>0.47761227304939025</v>
      </c>
      <c r="D4317">
        <f t="shared" si="202"/>
        <v>0.35578491557000724</v>
      </c>
      <c r="E4317">
        <f t="shared" si="201"/>
        <v>1008.0572607816872</v>
      </c>
      <c r="F4317">
        <v>4400.3619593006952</v>
      </c>
      <c r="G4317">
        <f t="shared" si="203"/>
        <v>0.8618276344731054</v>
      </c>
    </row>
    <row r="4318" spans="2:7">
      <c r="B4318">
        <v>4311</v>
      </c>
      <c r="C4318">
        <v>0.57339931639073505</v>
      </c>
      <c r="D4318">
        <f t="shared" si="202"/>
        <v>0.49082751582670725</v>
      </c>
      <c r="E4318">
        <f t="shared" si="201"/>
        <v>1390.677961509004</v>
      </c>
      <c r="F4318">
        <v>4400.8287997677053</v>
      </c>
      <c r="G4318">
        <f t="shared" si="203"/>
        <v>0.86202759448110378</v>
      </c>
    </row>
    <row r="4319" spans="2:7">
      <c r="B4319">
        <v>4312</v>
      </c>
      <c r="C4319">
        <v>0.15292051512584492</v>
      </c>
      <c r="D4319">
        <f t="shared" si="202"/>
        <v>8.0900078044887191E-2</v>
      </c>
      <c r="E4319">
        <f t="shared" si="201"/>
        <v>229.21688779384706</v>
      </c>
      <c r="F4319">
        <v>4405.7766997103017</v>
      </c>
      <c r="G4319">
        <f t="shared" si="203"/>
        <v>0.86222755448910215</v>
      </c>
    </row>
    <row r="4320" spans="2:7">
      <c r="B4320">
        <v>4313</v>
      </c>
      <c r="C4320">
        <v>0.33468105165425133</v>
      </c>
      <c r="D4320">
        <f t="shared" si="202"/>
        <v>0.21047197192932643</v>
      </c>
      <c r="E4320">
        <f t="shared" si="201"/>
        <v>596.33725379975829</v>
      </c>
      <c r="F4320">
        <v>4407.4431447272864</v>
      </c>
      <c r="G4320">
        <f t="shared" si="203"/>
        <v>0.86242751449710053</v>
      </c>
    </row>
    <row r="4321" spans="2:7">
      <c r="B4321">
        <v>4314</v>
      </c>
      <c r="C4321">
        <v>6.1819147150999343E-2</v>
      </c>
      <c r="D4321">
        <f t="shared" si="202"/>
        <v>3.0363990773778715E-2</v>
      </c>
      <c r="E4321">
        <f t="shared" si="201"/>
        <v>86.031307192373035</v>
      </c>
      <c r="F4321">
        <v>4413.3308128175631</v>
      </c>
      <c r="G4321">
        <f t="shared" si="203"/>
        <v>0.86262747450509902</v>
      </c>
    </row>
    <row r="4322" spans="2:7">
      <c r="B4322">
        <v>4315</v>
      </c>
      <c r="C4322">
        <v>0.62754198928973137</v>
      </c>
      <c r="D4322">
        <f t="shared" si="202"/>
        <v>0.58875710788164781</v>
      </c>
      <c r="E4322">
        <f t="shared" si="201"/>
        <v>1668.1451389980023</v>
      </c>
      <c r="F4322">
        <v>4417.342992291261</v>
      </c>
      <c r="G4322">
        <f t="shared" si="203"/>
        <v>0.8628274345130974</v>
      </c>
    </row>
    <row r="4323" spans="2:7">
      <c r="B4323">
        <v>4316</v>
      </c>
      <c r="C4323">
        <v>0.28409689036633279</v>
      </c>
      <c r="D4323">
        <f t="shared" si="202"/>
        <v>0.16959922233895042</v>
      </c>
      <c r="E4323">
        <f t="shared" si="201"/>
        <v>480.53112996035952</v>
      </c>
      <c r="F4323">
        <v>4417.3791571546672</v>
      </c>
      <c r="G4323">
        <f t="shared" si="203"/>
        <v>0.86302739452109578</v>
      </c>
    </row>
    <row r="4324" spans="2:7">
      <c r="B4324">
        <v>4317</v>
      </c>
      <c r="C4324">
        <v>0.4744585091518303</v>
      </c>
      <c r="D4324">
        <f t="shared" si="202"/>
        <v>0.35196504989922461</v>
      </c>
      <c r="E4324">
        <f t="shared" si="201"/>
        <v>997.2343080478031</v>
      </c>
      <c r="F4324">
        <v>4423.9297149019512</v>
      </c>
      <c r="G4324">
        <f t="shared" si="203"/>
        <v>0.86322735452909416</v>
      </c>
    </row>
    <row r="4325" spans="2:7">
      <c r="B4325">
        <v>4318</v>
      </c>
      <c r="C4325">
        <v>0.79040483831937303</v>
      </c>
      <c r="D4325">
        <f t="shared" si="202"/>
        <v>1.0801877646776892</v>
      </c>
      <c r="E4325">
        <f t="shared" si="201"/>
        <v>3060.5319999201197</v>
      </c>
      <c r="F4325">
        <v>4433.4729092006928</v>
      </c>
      <c r="G4325">
        <f t="shared" si="203"/>
        <v>0.86342731453709254</v>
      </c>
    </row>
    <row r="4326" spans="2:7">
      <c r="B4326">
        <v>4319</v>
      </c>
      <c r="C4326">
        <v>4.3623062656620304E-2</v>
      </c>
      <c r="D4326">
        <f t="shared" si="202"/>
        <v>2.1127828009534388E-2</v>
      </c>
      <c r="E4326">
        <f t="shared" si="201"/>
        <v>59.86217936034744</v>
      </c>
      <c r="F4326">
        <v>4442.4186526880976</v>
      </c>
      <c r="G4326">
        <f t="shared" si="203"/>
        <v>0.86362727454509103</v>
      </c>
    </row>
    <row r="4327" spans="2:7">
      <c r="B4327">
        <v>4320</v>
      </c>
      <c r="C4327">
        <v>0.85785219302702986</v>
      </c>
      <c r="D4327">
        <f t="shared" si="202"/>
        <v>1.4954739931820789</v>
      </c>
      <c r="E4327">
        <f t="shared" si="201"/>
        <v>4237.1763140158901</v>
      </c>
      <c r="F4327">
        <v>4444.1067112001774</v>
      </c>
      <c r="G4327">
        <f t="shared" si="203"/>
        <v>0.86382723455308941</v>
      </c>
    </row>
    <row r="4328" spans="2:7">
      <c r="B4328">
        <v>4321</v>
      </c>
      <c r="C4328">
        <v>0.43240647209075622</v>
      </c>
      <c r="D4328">
        <f t="shared" si="202"/>
        <v>0.30405212895600631</v>
      </c>
      <c r="E4328">
        <f t="shared" si="201"/>
        <v>861.48103204201789</v>
      </c>
      <c r="F4328">
        <v>4444.9769655503851</v>
      </c>
      <c r="G4328">
        <f t="shared" si="203"/>
        <v>0.86402719456108779</v>
      </c>
    </row>
    <row r="4329" spans="2:7">
      <c r="B4329">
        <v>4322</v>
      </c>
      <c r="C4329">
        <v>0.90840631348649137</v>
      </c>
      <c r="D4329">
        <f t="shared" si="202"/>
        <v>2.0663768574243919</v>
      </c>
      <c r="E4329">
        <f t="shared" si="201"/>
        <v>5854.7344293691103</v>
      </c>
      <c r="F4329">
        <v>4447.889882231003</v>
      </c>
      <c r="G4329">
        <f t="shared" si="203"/>
        <v>0.86422715456908616</v>
      </c>
    </row>
    <row r="4330" spans="2:7">
      <c r="B4330">
        <v>4323</v>
      </c>
      <c r="C4330">
        <v>8.0694001850606045E-2</v>
      </c>
      <c r="D4330">
        <f t="shared" si="202"/>
        <v>4.0226901746919674E-2</v>
      </c>
      <c r="E4330">
        <f t="shared" si="201"/>
        <v>113.97622161627241</v>
      </c>
      <c r="F4330">
        <v>4450.2609142359406</v>
      </c>
      <c r="G4330">
        <f t="shared" si="203"/>
        <v>0.86442711457708454</v>
      </c>
    </row>
    <row r="4331" spans="2:7">
      <c r="B4331">
        <v>4324</v>
      </c>
      <c r="C4331">
        <v>7.1219568116075438E-3</v>
      </c>
      <c r="D4331">
        <f t="shared" si="202"/>
        <v>3.355980770513689E-3</v>
      </c>
      <c r="E4331">
        <f t="shared" si="201"/>
        <v>9.5086121831221195</v>
      </c>
      <c r="F4331">
        <v>4458.5307712614758</v>
      </c>
      <c r="G4331">
        <f t="shared" si="203"/>
        <v>0.86462707458508303</v>
      </c>
    </row>
    <row r="4332" spans="2:7">
      <c r="B4332">
        <v>4325</v>
      </c>
      <c r="C4332">
        <v>0.99951684046812161</v>
      </c>
      <c r="D4332">
        <f t="shared" si="202"/>
        <v>34.837074855355446</v>
      </c>
      <c r="E4332">
        <f t="shared" si="201"/>
        <v>98705.045423507108</v>
      </c>
      <c r="F4332">
        <v>4465.9801471940718</v>
      </c>
      <c r="G4332">
        <f t="shared" si="203"/>
        <v>0.86482703459308141</v>
      </c>
    </row>
    <row r="4333" spans="2:7">
      <c r="B4333">
        <v>4326</v>
      </c>
      <c r="C4333">
        <v>0.23564599897767868</v>
      </c>
      <c r="D4333">
        <f t="shared" si="202"/>
        <v>0.13424189046465007</v>
      </c>
      <c r="E4333">
        <f t="shared" si="201"/>
        <v>380.35202298317523</v>
      </c>
      <c r="F4333">
        <v>4477.4060068585777</v>
      </c>
      <c r="G4333">
        <f t="shared" si="203"/>
        <v>0.86502699460107979</v>
      </c>
    </row>
    <row r="4334" spans="2:7">
      <c r="B4334">
        <v>4327</v>
      </c>
      <c r="C4334">
        <v>0.53762631358188018</v>
      </c>
      <c r="D4334">
        <f t="shared" si="202"/>
        <v>0.43560340405183617</v>
      </c>
      <c r="E4334">
        <f t="shared" si="201"/>
        <v>1234.209644813536</v>
      </c>
      <c r="F4334">
        <v>4478.8809519899651</v>
      </c>
      <c r="G4334">
        <f t="shared" si="203"/>
        <v>0.86522695460907817</v>
      </c>
    </row>
    <row r="4335" spans="2:7">
      <c r="B4335">
        <v>4328</v>
      </c>
      <c r="C4335">
        <v>0.17290480255223384</v>
      </c>
      <c r="D4335">
        <f t="shared" si="202"/>
        <v>9.3064676353591169E-2</v>
      </c>
      <c r="E4335">
        <f t="shared" si="201"/>
        <v>263.68324966850832</v>
      </c>
      <c r="F4335">
        <v>4484.4388077048243</v>
      </c>
      <c r="G4335">
        <f t="shared" si="203"/>
        <v>0.86542691461707655</v>
      </c>
    </row>
    <row r="4336" spans="2:7">
      <c r="B4336">
        <v>4329</v>
      </c>
      <c r="C4336">
        <v>0.60241085163909558</v>
      </c>
      <c r="D4336">
        <f t="shared" si="202"/>
        <v>0.54086669282532007</v>
      </c>
      <c r="E4336">
        <f t="shared" si="201"/>
        <v>1532.4556296717403</v>
      </c>
      <c r="F4336">
        <v>4488.0661384227933</v>
      </c>
      <c r="G4336">
        <f t="shared" si="203"/>
        <v>0.86562687462507504</v>
      </c>
    </row>
    <row r="4337" spans="2:7">
      <c r="B4337">
        <v>4330</v>
      </c>
      <c r="C4337">
        <v>0.73383062554318312</v>
      </c>
      <c r="D4337">
        <f t="shared" si="202"/>
        <v>0.85976105151155835</v>
      </c>
      <c r="E4337">
        <f t="shared" si="201"/>
        <v>2435.9896459494153</v>
      </c>
      <c r="F4337">
        <v>4496.9167563904366</v>
      </c>
      <c r="G4337">
        <f t="shared" si="203"/>
        <v>0.86582683463307342</v>
      </c>
    </row>
    <row r="4338" spans="2:7">
      <c r="B4338">
        <v>4331</v>
      </c>
      <c r="C4338">
        <v>0.75131288622533976</v>
      </c>
      <c r="D4338">
        <f t="shared" si="202"/>
        <v>0.91993941322572503</v>
      </c>
      <c r="E4338">
        <f t="shared" si="201"/>
        <v>2606.4950041395546</v>
      </c>
      <c r="F4338">
        <v>4496.9242343007918</v>
      </c>
      <c r="G4338">
        <f t="shared" si="203"/>
        <v>0.8660267946410718</v>
      </c>
    </row>
    <row r="4339" spans="2:7">
      <c r="B4339">
        <v>4332</v>
      </c>
      <c r="C4339">
        <v>0.46781609714163996</v>
      </c>
      <c r="D4339">
        <f t="shared" si="202"/>
        <v>0.34402876032944718</v>
      </c>
      <c r="E4339">
        <f t="shared" si="201"/>
        <v>974.74815426676707</v>
      </c>
      <c r="F4339">
        <v>4499.186913887439</v>
      </c>
      <c r="G4339">
        <f t="shared" si="203"/>
        <v>0.86622675464907017</v>
      </c>
    </row>
    <row r="4340" spans="2:7">
      <c r="B4340">
        <v>4333</v>
      </c>
      <c r="C4340">
        <v>7.2161105007132242E-2</v>
      </c>
      <c r="D4340">
        <f t="shared" si="202"/>
        <v>3.573160989751778E-2</v>
      </c>
      <c r="E4340">
        <f t="shared" si="201"/>
        <v>101.23956137630039</v>
      </c>
      <c r="F4340">
        <v>4501.6155418166254</v>
      </c>
      <c r="G4340">
        <f t="shared" si="203"/>
        <v>0.86642671465706855</v>
      </c>
    </row>
    <row r="4341" spans="2:7">
      <c r="B4341">
        <v>4334</v>
      </c>
      <c r="C4341">
        <v>1.2075873161099704E-2</v>
      </c>
      <c r="D4341">
        <f t="shared" si="202"/>
        <v>5.7112688129445921E-3</v>
      </c>
      <c r="E4341">
        <f t="shared" si="201"/>
        <v>16.18192830334301</v>
      </c>
      <c r="F4341">
        <v>4501.7587685378376</v>
      </c>
      <c r="G4341">
        <f t="shared" si="203"/>
        <v>0.86662667466506693</v>
      </c>
    </row>
    <row r="4342" spans="2:7">
      <c r="B4342">
        <v>4335</v>
      </c>
      <c r="C4342">
        <v>0.73116098384734207</v>
      </c>
      <c r="D4342">
        <f t="shared" si="202"/>
        <v>0.85108126631841774</v>
      </c>
      <c r="E4342">
        <f t="shared" si="201"/>
        <v>2411.3969212355169</v>
      </c>
      <c r="F4342">
        <v>4505.2437680855173</v>
      </c>
      <c r="G4342">
        <f t="shared" si="203"/>
        <v>0.86682663467306542</v>
      </c>
    </row>
    <row r="4343" spans="2:7">
      <c r="B4343">
        <v>4336</v>
      </c>
      <c r="C4343">
        <v>0.72095744733714862</v>
      </c>
      <c r="D4343">
        <f t="shared" si="202"/>
        <v>0.81903888547045711</v>
      </c>
      <c r="E4343">
        <f t="shared" si="201"/>
        <v>2320.6101754996284</v>
      </c>
      <c r="F4343">
        <v>4508.6189614561417</v>
      </c>
      <c r="G4343">
        <f t="shared" si="203"/>
        <v>0.8670265946810638</v>
      </c>
    </row>
    <row r="4344" spans="2:7">
      <c r="B4344">
        <v>4337</v>
      </c>
      <c r="C4344">
        <v>0.30043543121651051</v>
      </c>
      <c r="D4344">
        <f t="shared" si="202"/>
        <v>0.18232525445171222</v>
      </c>
      <c r="E4344">
        <f t="shared" si="201"/>
        <v>516.58822094651794</v>
      </c>
      <c r="F4344">
        <v>4514.4625662060744</v>
      </c>
      <c r="G4344">
        <f t="shared" si="203"/>
        <v>0.86722655468906218</v>
      </c>
    </row>
    <row r="4345" spans="2:7">
      <c r="B4345">
        <v>4338</v>
      </c>
      <c r="C4345">
        <v>0.71563967392723526</v>
      </c>
      <c r="D4345">
        <f t="shared" si="202"/>
        <v>0.80301319312862462</v>
      </c>
      <c r="E4345">
        <f t="shared" si="201"/>
        <v>2275.2040471977698</v>
      </c>
      <c r="F4345">
        <v>4521.374444253307</v>
      </c>
      <c r="G4345">
        <f t="shared" si="203"/>
        <v>0.86742651469706056</v>
      </c>
    </row>
    <row r="4346" spans="2:7">
      <c r="B4346">
        <v>4339</v>
      </c>
      <c r="C4346">
        <v>0.48848276141513647</v>
      </c>
      <c r="D4346">
        <f t="shared" si="202"/>
        <v>0.36921530930174207</v>
      </c>
      <c r="E4346">
        <f t="shared" si="201"/>
        <v>1046.1100430216027</v>
      </c>
      <c r="F4346">
        <v>4530.9385703540902</v>
      </c>
      <c r="G4346">
        <f t="shared" si="203"/>
        <v>0.86762647470505894</v>
      </c>
    </row>
    <row r="4347" spans="2:7">
      <c r="B4347">
        <v>4340</v>
      </c>
      <c r="C4347">
        <v>0.20257099596907624</v>
      </c>
      <c r="D4347">
        <f t="shared" si="202"/>
        <v>0.11194130202862218</v>
      </c>
      <c r="E4347">
        <f t="shared" si="201"/>
        <v>317.16702241442954</v>
      </c>
      <c r="F4347">
        <v>4531.1521066690939</v>
      </c>
      <c r="G4347">
        <f t="shared" si="203"/>
        <v>0.86782643471305743</v>
      </c>
    </row>
    <row r="4348" spans="2:7">
      <c r="B4348">
        <v>4341</v>
      </c>
      <c r="C4348">
        <v>0.74363632129773638</v>
      </c>
      <c r="D4348">
        <f t="shared" si="202"/>
        <v>0.89277293816475067</v>
      </c>
      <c r="E4348">
        <f t="shared" si="201"/>
        <v>2529.5233248001268</v>
      </c>
      <c r="F4348">
        <v>4532.6209728039203</v>
      </c>
      <c r="G4348">
        <f t="shared" si="203"/>
        <v>0.86802639472105581</v>
      </c>
    </row>
    <row r="4349" spans="2:7">
      <c r="B4349">
        <v>4342</v>
      </c>
      <c r="C4349">
        <v>0.60902233766897329</v>
      </c>
      <c r="D4349">
        <f t="shared" si="202"/>
        <v>0.55302617506125973</v>
      </c>
      <c r="E4349">
        <f t="shared" si="201"/>
        <v>1566.9074960069026</v>
      </c>
      <c r="F4349">
        <v>4539.964388337612</v>
      </c>
      <c r="G4349">
        <f t="shared" si="203"/>
        <v>0.86822635472905418</v>
      </c>
    </row>
    <row r="4350" spans="2:7">
      <c r="B4350">
        <v>4343</v>
      </c>
      <c r="C4350">
        <v>0.2017784106857935</v>
      </c>
      <c r="D4350">
        <f t="shared" si="202"/>
        <v>0.11142362336601619</v>
      </c>
      <c r="E4350">
        <f t="shared" si="201"/>
        <v>315.70026620371254</v>
      </c>
      <c r="F4350">
        <v>4542.6694611007379</v>
      </c>
      <c r="G4350">
        <f t="shared" si="203"/>
        <v>0.86842631473705256</v>
      </c>
    </row>
    <row r="4351" spans="2:7">
      <c r="B4351">
        <v>4344</v>
      </c>
      <c r="C4351">
        <v>0.27520479177484436</v>
      </c>
      <c r="D4351">
        <f t="shared" si="202"/>
        <v>0.16285100302258648</v>
      </c>
      <c r="E4351">
        <f t="shared" si="201"/>
        <v>461.41117523066174</v>
      </c>
      <c r="F4351">
        <v>4547.0196420019038</v>
      </c>
      <c r="G4351">
        <f t="shared" si="203"/>
        <v>0.86862627474505094</v>
      </c>
    </row>
    <row r="4352" spans="2:7">
      <c r="B4352">
        <v>4345</v>
      </c>
      <c r="C4352">
        <v>0.68416453746590267</v>
      </c>
      <c r="D4352">
        <f t="shared" si="202"/>
        <v>0.71643636475580719</v>
      </c>
      <c r="E4352">
        <f t="shared" si="201"/>
        <v>2029.9030334747872</v>
      </c>
      <c r="F4352">
        <v>4548.2767140053747</v>
      </c>
      <c r="G4352">
        <f t="shared" si="203"/>
        <v>0.86882623475304943</v>
      </c>
    </row>
    <row r="4353" spans="2:7">
      <c r="B4353">
        <v>4346</v>
      </c>
      <c r="C4353">
        <v>0.6489337366394502</v>
      </c>
      <c r="D4353">
        <f t="shared" si="202"/>
        <v>0.63342373093839299</v>
      </c>
      <c r="E4353">
        <f t="shared" si="201"/>
        <v>1794.7005709921136</v>
      </c>
      <c r="F4353">
        <v>4549.3431820846617</v>
      </c>
      <c r="G4353">
        <f t="shared" si="203"/>
        <v>0.86902619476104781</v>
      </c>
    </row>
    <row r="4354" spans="2:7">
      <c r="B4354">
        <v>4347</v>
      </c>
      <c r="C4354">
        <v>0.80713063455053058</v>
      </c>
      <c r="D4354">
        <f t="shared" si="202"/>
        <v>1.1628821217439085</v>
      </c>
      <c r="E4354">
        <f t="shared" si="201"/>
        <v>3294.8326782744075</v>
      </c>
      <c r="F4354">
        <v>4551.1717385388338</v>
      </c>
      <c r="G4354">
        <f t="shared" si="203"/>
        <v>0.86922615476904619</v>
      </c>
    </row>
    <row r="4355" spans="2:7">
      <c r="B4355">
        <v>4348</v>
      </c>
      <c r="C4355">
        <v>0.14244088810745648</v>
      </c>
      <c r="D4355">
        <f t="shared" si="202"/>
        <v>7.4688172179367074E-2</v>
      </c>
      <c r="E4355">
        <f t="shared" si="201"/>
        <v>211.61648784154005</v>
      </c>
      <c r="F4355">
        <v>4554.9030437107904</v>
      </c>
      <c r="G4355">
        <f t="shared" si="203"/>
        <v>0.86942611477704457</v>
      </c>
    </row>
    <row r="4356" spans="2:7">
      <c r="B4356">
        <v>4349</v>
      </c>
      <c r="C4356">
        <v>0.16240960857541042</v>
      </c>
      <c r="D4356">
        <f t="shared" si="202"/>
        <v>8.662300904570075E-2</v>
      </c>
      <c r="E4356">
        <f t="shared" si="201"/>
        <v>245.43185896281881</v>
      </c>
      <c r="F4356">
        <v>4559.6165893363586</v>
      </c>
      <c r="G4356">
        <f t="shared" si="203"/>
        <v>0.86962607478504295</v>
      </c>
    </row>
    <row r="4357" spans="2:7">
      <c r="B4357">
        <v>4350</v>
      </c>
      <c r="C4357">
        <v>0.20180593622308374</v>
      </c>
      <c r="D4357">
        <f t="shared" si="202"/>
        <v>0.11144158906991453</v>
      </c>
      <c r="E4357">
        <f t="shared" si="201"/>
        <v>315.75116903142452</v>
      </c>
      <c r="F4357">
        <v>4563.5426548193573</v>
      </c>
      <c r="G4357">
        <f t="shared" si="203"/>
        <v>0.86982603479304144</v>
      </c>
    </row>
    <row r="4358" spans="2:7">
      <c r="B4358">
        <v>4351</v>
      </c>
      <c r="C4358">
        <v>0.7152519202604174</v>
      </c>
      <c r="D4358">
        <f t="shared" si="202"/>
        <v>0.80186188262844782</v>
      </c>
      <c r="E4358">
        <f t="shared" si="201"/>
        <v>2271.9420007806025</v>
      </c>
      <c r="F4358">
        <v>4567.9686749177126</v>
      </c>
      <c r="G4358">
        <f t="shared" si="203"/>
        <v>0.87002599480103981</v>
      </c>
    </row>
    <row r="4359" spans="2:7">
      <c r="B4359">
        <v>4352</v>
      </c>
      <c r="C4359">
        <v>0.68326034729275131</v>
      </c>
      <c r="D4359">
        <f t="shared" si="202"/>
        <v>0.71413780391211468</v>
      </c>
      <c r="E4359">
        <f t="shared" si="201"/>
        <v>2023.3904444176583</v>
      </c>
      <c r="F4359">
        <v>4568.8248710300122</v>
      </c>
      <c r="G4359">
        <f t="shared" si="203"/>
        <v>0.87022595480903819</v>
      </c>
    </row>
    <row r="4360" spans="2:7">
      <c r="B4360">
        <v>4353</v>
      </c>
      <c r="C4360">
        <v>0.87759391514227747</v>
      </c>
      <c r="D4360">
        <f t="shared" si="202"/>
        <v>1.6766546469084447</v>
      </c>
      <c r="E4360">
        <f t="shared" ref="E4360:E4423" si="204">$F$3*D4360</f>
        <v>4750.521499573927</v>
      </c>
      <c r="F4360">
        <v>4568.9206659820038</v>
      </c>
      <c r="G4360">
        <f t="shared" si="203"/>
        <v>0.87042591481703657</v>
      </c>
    </row>
    <row r="4361" spans="2:7">
      <c r="B4361">
        <v>4354</v>
      </c>
      <c r="C4361">
        <v>0.91089300079758972</v>
      </c>
      <c r="D4361">
        <f t="shared" ref="D4361:D4424" si="205">(1-C4361)^(-1/$F$2)-1</f>
        <v>2.1061958497346325</v>
      </c>
      <c r="E4361">
        <f t="shared" si="204"/>
        <v>5967.5549075814588</v>
      </c>
      <c r="F4361">
        <v>4581.1415331620447</v>
      </c>
      <c r="G4361">
        <f t="shared" ref="G4361:G4424" si="206">B4361/5001</f>
        <v>0.87062587482503495</v>
      </c>
    </row>
    <row r="4362" spans="2:7">
      <c r="B4362">
        <v>4355</v>
      </c>
      <c r="C4362">
        <v>0.90805950630264609</v>
      </c>
      <c r="D4362">
        <f t="shared" si="205"/>
        <v>2.0609495574111052</v>
      </c>
      <c r="E4362">
        <f t="shared" si="204"/>
        <v>5839.3570793314648</v>
      </c>
      <c r="F4362">
        <v>4601.5059270998527</v>
      </c>
      <c r="G4362">
        <f t="shared" si="206"/>
        <v>0.87082583483303344</v>
      </c>
    </row>
    <row r="4363" spans="2:7">
      <c r="B4363">
        <v>4356</v>
      </c>
      <c r="C4363">
        <v>0.98510036631076447</v>
      </c>
      <c r="D4363">
        <f t="shared" si="205"/>
        <v>6.1832989593713643</v>
      </c>
      <c r="E4363">
        <f t="shared" si="204"/>
        <v>17519.347051552199</v>
      </c>
      <c r="F4363">
        <v>4610.7727287571533</v>
      </c>
      <c r="G4363">
        <f t="shared" si="206"/>
        <v>0.87102579484103182</v>
      </c>
    </row>
    <row r="4364" spans="2:7">
      <c r="B4364">
        <v>4357</v>
      </c>
      <c r="C4364">
        <v>0.41835273115547977</v>
      </c>
      <c r="D4364">
        <f t="shared" si="205"/>
        <v>0.2891865586784923</v>
      </c>
      <c r="E4364">
        <f t="shared" si="204"/>
        <v>819.36191625572826</v>
      </c>
      <c r="F4364">
        <v>4611.3522762987177</v>
      </c>
      <c r="G4364">
        <f t="shared" si="206"/>
        <v>0.8712257548490302</v>
      </c>
    </row>
    <row r="4365" spans="2:7">
      <c r="B4365">
        <v>4358</v>
      </c>
      <c r="C4365">
        <v>0.33184516748926729</v>
      </c>
      <c r="D4365">
        <f t="shared" si="205"/>
        <v>0.20806096862706869</v>
      </c>
      <c r="E4365">
        <f t="shared" si="204"/>
        <v>589.50607777669461</v>
      </c>
      <c r="F4365">
        <v>4626.7746914444542</v>
      </c>
      <c r="G4365">
        <f t="shared" si="206"/>
        <v>0.87142571485702858</v>
      </c>
    </row>
    <row r="4366" spans="2:7">
      <c r="B4366">
        <v>4359</v>
      </c>
      <c r="C4366">
        <v>0.83043662999751466</v>
      </c>
      <c r="D4366">
        <f t="shared" si="205"/>
        <v>1.2974740066430064</v>
      </c>
      <c r="E4366">
        <f t="shared" si="204"/>
        <v>3676.1763521551848</v>
      </c>
      <c r="F4366">
        <v>4641.6871514539571</v>
      </c>
      <c r="G4366">
        <f t="shared" si="206"/>
        <v>0.87162567486502696</v>
      </c>
    </row>
    <row r="4367" spans="2:7">
      <c r="B4367">
        <v>4360</v>
      </c>
      <c r="C4367">
        <v>0.34594921102843579</v>
      </c>
      <c r="D4367">
        <f t="shared" si="205"/>
        <v>0.22020309328318044</v>
      </c>
      <c r="E4367">
        <f t="shared" si="204"/>
        <v>623.90876430234459</v>
      </c>
      <c r="F4367">
        <v>4643.890375856573</v>
      </c>
      <c r="G4367">
        <f t="shared" si="206"/>
        <v>0.87182563487302545</v>
      </c>
    </row>
    <row r="4368" spans="2:7">
      <c r="B4368">
        <v>4361</v>
      </c>
      <c r="C4368">
        <v>0.426837286413565</v>
      </c>
      <c r="D4368">
        <f t="shared" si="205"/>
        <v>0.29809722123219151</v>
      </c>
      <c r="E4368">
        <f t="shared" si="204"/>
        <v>844.60879349120933</v>
      </c>
      <c r="F4368">
        <v>4645.2097694106815</v>
      </c>
      <c r="G4368">
        <f t="shared" si="206"/>
        <v>0.87202559488102382</v>
      </c>
    </row>
    <row r="4369" spans="2:7">
      <c r="B4369">
        <v>4362</v>
      </c>
      <c r="C4369">
        <v>0.76204137490654544</v>
      </c>
      <c r="D4369">
        <f t="shared" si="205"/>
        <v>0.96004004717623537</v>
      </c>
      <c r="E4369">
        <f t="shared" si="204"/>
        <v>2720.1134669993335</v>
      </c>
      <c r="F4369">
        <v>4653.9264452498128</v>
      </c>
      <c r="G4369">
        <f t="shared" si="206"/>
        <v>0.8722255548890222</v>
      </c>
    </row>
    <row r="4370" spans="2:7">
      <c r="B4370">
        <v>4363</v>
      </c>
      <c r="C4370">
        <v>4.4508989863122794E-2</v>
      </c>
      <c r="D4370">
        <f t="shared" si="205"/>
        <v>2.1571524407292708E-2</v>
      </c>
      <c r="E4370">
        <f t="shared" si="204"/>
        <v>61.11931915399601</v>
      </c>
      <c r="F4370">
        <v>4657.3208525950295</v>
      </c>
      <c r="G4370">
        <f t="shared" si="206"/>
        <v>0.87242551489702058</v>
      </c>
    </row>
    <row r="4371" spans="2:7">
      <c r="B4371">
        <v>4364</v>
      </c>
      <c r="C4371">
        <v>6.7404131510720999E-2</v>
      </c>
      <c r="D4371">
        <f t="shared" si="205"/>
        <v>3.3251817541519735E-2</v>
      </c>
      <c r="E4371">
        <f t="shared" si="204"/>
        <v>94.213483034305924</v>
      </c>
      <c r="F4371">
        <v>4660.5661227509772</v>
      </c>
      <c r="G4371">
        <f t="shared" si="206"/>
        <v>0.87262547490501896</v>
      </c>
    </row>
    <row r="4372" spans="2:7">
      <c r="B4372">
        <v>4365</v>
      </c>
      <c r="C4372">
        <v>0.5253939091955061</v>
      </c>
      <c r="D4372">
        <f t="shared" si="205"/>
        <v>0.41813887433709329</v>
      </c>
      <c r="E4372">
        <f t="shared" si="204"/>
        <v>1184.7268106217643</v>
      </c>
      <c r="F4372">
        <v>4661.0484506577486</v>
      </c>
      <c r="G4372">
        <f t="shared" si="206"/>
        <v>0.87282543491301745</v>
      </c>
    </row>
    <row r="4373" spans="2:7">
      <c r="B4373">
        <v>4366</v>
      </c>
      <c r="C4373">
        <v>0.56256477101179514</v>
      </c>
      <c r="D4373">
        <f t="shared" si="205"/>
        <v>0.47340343091000103</v>
      </c>
      <c r="E4373">
        <f t="shared" si="204"/>
        <v>1341.3097209116697</v>
      </c>
      <c r="F4373">
        <v>4664.1300202453112</v>
      </c>
      <c r="G4373">
        <f t="shared" si="206"/>
        <v>0.87302539492101583</v>
      </c>
    </row>
    <row r="4374" spans="2:7">
      <c r="B4374">
        <v>4367</v>
      </c>
      <c r="C4374">
        <v>0.56357915727790975</v>
      </c>
      <c r="D4374">
        <f t="shared" si="205"/>
        <v>0.47500775807088047</v>
      </c>
      <c r="E4374">
        <f t="shared" si="204"/>
        <v>1345.8553145341614</v>
      </c>
      <c r="F4374">
        <v>4698.1537067688896</v>
      </c>
      <c r="G4374">
        <f t="shared" si="206"/>
        <v>0.87322535492901421</v>
      </c>
    </row>
    <row r="4375" spans="2:7">
      <c r="B4375">
        <v>4368</v>
      </c>
      <c r="C4375">
        <v>0.10343627304098468</v>
      </c>
      <c r="D4375">
        <f t="shared" si="205"/>
        <v>5.2513267964694021E-2</v>
      </c>
      <c r="E4375">
        <f t="shared" si="204"/>
        <v>148.78759256663307</v>
      </c>
      <c r="F4375">
        <v>4698.9432669141897</v>
      </c>
      <c r="G4375">
        <f t="shared" si="206"/>
        <v>0.87342531493701259</v>
      </c>
    </row>
    <row r="4376" spans="2:7">
      <c r="B4376">
        <v>4369</v>
      </c>
      <c r="C4376">
        <v>0.64413615288000914</v>
      </c>
      <c r="D4376">
        <f t="shared" si="205"/>
        <v>0.62306415363281009</v>
      </c>
      <c r="E4376">
        <f t="shared" si="204"/>
        <v>1765.348435292962</v>
      </c>
      <c r="F4376">
        <v>4704.4402608064884</v>
      </c>
      <c r="G4376">
        <f t="shared" si="206"/>
        <v>0.87362527494501097</v>
      </c>
    </row>
    <row r="4377" spans="2:7">
      <c r="B4377">
        <v>4370</v>
      </c>
      <c r="C4377">
        <v>0.1933909349710955</v>
      </c>
      <c r="D4377">
        <f t="shared" si="205"/>
        <v>0.10599120288909325</v>
      </c>
      <c r="E4377">
        <f t="shared" si="204"/>
        <v>300.30840818576422</v>
      </c>
      <c r="F4377">
        <v>4707.4442104133177</v>
      </c>
      <c r="G4377">
        <f t="shared" si="206"/>
        <v>0.87382523495300934</v>
      </c>
    </row>
    <row r="4378" spans="2:7">
      <c r="B4378">
        <v>4371</v>
      </c>
      <c r="C4378">
        <v>0.53454347813405889</v>
      </c>
      <c r="D4378">
        <f t="shared" si="205"/>
        <v>0.43113849150326633</v>
      </c>
      <c r="E4378">
        <f t="shared" si="204"/>
        <v>1221.5590592592546</v>
      </c>
      <c r="F4378">
        <v>4711.1401456405374</v>
      </c>
      <c r="G4378">
        <f t="shared" si="206"/>
        <v>0.87402519496100783</v>
      </c>
    </row>
    <row r="4379" spans="2:7">
      <c r="B4379">
        <v>4372</v>
      </c>
      <c r="C4379">
        <v>0.79673252229747971</v>
      </c>
      <c r="D4379">
        <f t="shared" si="205"/>
        <v>1.1102950135772187</v>
      </c>
      <c r="E4379">
        <f t="shared" si="204"/>
        <v>3145.83587180212</v>
      </c>
      <c r="F4379">
        <v>4712.33099873219</v>
      </c>
      <c r="G4379">
        <f t="shared" si="206"/>
        <v>0.87422515496900621</v>
      </c>
    </row>
    <row r="4380" spans="2:7">
      <c r="B4380">
        <v>4373</v>
      </c>
      <c r="C4380">
        <v>0.74264179681548836</v>
      </c>
      <c r="D4380">
        <f t="shared" si="205"/>
        <v>0.88934080836599905</v>
      </c>
      <c r="E4380">
        <f t="shared" si="204"/>
        <v>2519.7989570369973</v>
      </c>
      <c r="F4380">
        <v>4715.0051696712435</v>
      </c>
      <c r="G4380">
        <f t="shared" si="206"/>
        <v>0.87442511497700459</v>
      </c>
    </row>
    <row r="4381" spans="2:7">
      <c r="B4381">
        <v>4374</v>
      </c>
      <c r="C4381">
        <v>0.80090735084597864</v>
      </c>
      <c r="D4381">
        <f t="shared" si="205"/>
        <v>1.130923520764636</v>
      </c>
      <c r="E4381">
        <f t="shared" si="204"/>
        <v>3204.2833088331354</v>
      </c>
      <c r="F4381">
        <v>4717.023252691687</v>
      </c>
      <c r="G4381">
        <f t="shared" si="206"/>
        <v>0.87462507498500297</v>
      </c>
    </row>
    <row r="4382" spans="2:7">
      <c r="B4382">
        <v>4375</v>
      </c>
      <c r="C4382">
        <v>0.22783193053013784</v>
      </c>
      <c r="D4382">
        <f t="shared" si="205"/>
        <v>0.12884698027431352</v>
      </c>
      <c r="E4382">
        <f t="shared" si="204"/>
        <v>365.06644411055498</v>
      </c>
      <c r="F4382">
        <v>4721.8399159695655</v>
      </c>
      <c r="G4382">
        <f t="shared" si="206"/>
        <v>0.87482503499300135</v>
      </c>
    </row>
    <row r="4383" spans="2:7">
      <c r="B4383">
        <v>4376</v>
      </c>
      <c r="C4383">
        <v>0.96431548739205319</v>
      </c>
      <c r="D4383">
        <f t="shared" si="205"/>
        <v>3.770073908090759</v>
      </c>
      <c r="E4383">
        <f t="shared" si="204"/>
        <v>10681.876072923818</v>
      </c>
      <c r="F4383">
        <v>4723.955227419302</v>
      </c>
      <c r="G4383">
        <f t="shared" si="206"/>
        <v>0.87502499500099984</v>
      </c>
    </row>
    <row r="4384" spans="2:7">
      <c r="B4384">
        <v>4377</v>
      </c>
      <c r="C4384">
        <v>4.116990349261862E-2</v>
      </c>
      <c r="D4384">
        <f t="shared" si="205"/>
        <v>1.990236306175297E-2</v>
      </c>
      <c r="E4384">
        <f t="shared" si="204"/>
        <v>56.39002867496675</v>
      </c>
      <c r="F4384">
        <v>4731.0498414448375</v>
      </c>
      <c r="G4384">
        <f t="shared" si="206"/>
        <v>0.87522495500899822</v>
      </c>
    </row>
    <row r="4385" spans="2:7">
      <c r="B4385">
        <v>4378</v>
      </c>
      <c r="C4385">
        <v>0.55554784547295954</v>
      </c>
      <c r="D4385">
        <f t="shared" si="205"/>
        <v>0.46245335733413873</v>
      </c>
      <c r="E4385">
        <f t="shared" si="204"/>
        <v>1310.2845124467265</v>
      </c>
      <c r="F4385">
        <v>4736.4055471678384</v>
      </c>
      <c r="G4385">
        <f t="shared" si="206"/>
        <v>0.8754249150169966</v>
      </c>
    </row>
    <row r="4386" spans="2:7">
      <c r="B4386">
        <v>4379</v>
      </c>
      <c r="C4386">
        <v>0.63077644509278863</v>
      </c>
      <c r="D4386">
        <f t="shared" si="205"/>
        <v>0.59526594447635839</v>
      </c>
      <c r="E4386">
        <f t="shared" si="204"/>
        <v>1686.5868426830154</v>
      </c>
      <c r="F4386">
        <v>4740.6934392638805</v>
      </c>
      <c r="G4386">
        <f t="shared" si="206"/>
        <v>0.87562487502499498</v>
      </c>
    </row>
    <row r="4387" spans="2:7">
      <c r="B4387">
        <v>4380</v>
      </c>
      <c r="C4387">
        <v>0.24942816222481468</v>
      </c>
      <c r="D4387">
        <f t="shared" si="205"/>
        <v>0.14395746238044516</v>
      </c>
      <c r="E4387">
        <f t="shared" si="204"/>
        <v>407.87947674459463</v>
      </c>
      <c r="F4387">
        <v>4747.0174685289694</v>
      </c>
      <c r="G4387">
        <f t="shared" si="206"/>
        <v>0.87582483503299335</v>
      </c>
    </row>
    <row r="4388" spans="2:7">
      <c r="B4388">
        <v>4381</v>
      </c>
      <c r="C4388">
        <v>0.77767717882778009</v>
      </c>
      <c r="D4388">
        <f t="shared" si="205"/>
        <v>1.0234907759198029</v>
      </c>
      <c r="E4388">
        <f t="shared" si="204"/>
        <v>2899.8905317727749</v>
      </c>
      <c r="F4388">
        <v>4747.442131770792</v>
      </c>
      <c r="G4388">
        <f t="shared" si="206"/>
        <v>0.87602479504099184</v>
      </c>
    </row>
    <row r="4389" spans="2:7">
      <c r="B4389">
        <v>4382</v>
      </c>
      <c r="C4389">
        <v>0.46852660732221008</v>
      </c>
      <c r="D4389">
        <f t="shared" si="205"/>
        <v>0.34487070679492615</v>
      </c>
      <c r="E4389">
        <f t="shared" si="204"/>
        <v>977.13366925229082</v>
      </c>
      <c r="F4389">
        <v>4750.521499573927</v>
      </c>
      <c r="G4389">
        <f t="shared" si="206"/>
        <v>0.87622475504899022</v>
      </c>
    </row>
    <row r="4390" spans="2:7">
      <c r="B4390">
        <v>4383</v>
      </c>
      <c r="C4390">
        <v>0.78515380930502876</v>
      </c>
      <c r="D4390">
        <f t="shared" si="205"/>
        <v>1.0561990793843106</v>
      </c>
      <c r="E4390">
        <f t="shared" si="204"/>
        <v>2992.5640582555466</v>
      </c>
      <c r="F4390">
        <v>4750.6033065445636</v>
      </c>
      <c r="G4390">
        <f t="shared" si="206"/>
        <v>0.8764247150569886</v>
      </c>
    </row>
    <row r="4391" spans="2:7">
      <c r="B4391">
        <v>4384</v>
      </c>
      <c r="C4391">
        <v>0.92779568599076134</v>
      </c>
      <c r="D4391">
        <f t="shared" si="205"/>
        <v>2.4280608729485094</v>
      </c>
      <c r="E4391">
        <f t="shared" si="204"/>
        <v>6879.5058066874435</v>
      </c>
      <c r="F4391">
        <v>4760.8722510546959</v>
      </c>
      <c r="G4391">
        <f t="shared" si="206"/>
        <v>0.87662467506498698</v>
      </c>
    </row>
    <row r="4392" spans="2:7">
      <c r="B4392">
        <v>4385</v>
      </c>
      <c r="C4392">
        <v>0.80722597316295885</v>
      </c>
      <c r="D4392">
        <f t="shared" si="205"/>
        <v>1.1633834675627002</v>
      </c>
      <c r="E4392">
        <f t="shared" si="204"/>
        <v>3296.2531580943173</v>
      </c>
      <c r="F4392">
        <v>4763.2064013907329</v>
      </c>
      <c r="G4392">
        <f t="shared" si="206"/>
        <v>0.87682463507298536</v>
      </c>
    </row>
    <row r="4393" spans="2:7">
      <c r="B4393">
        <v>4386</v>
      </c>
      <c r="C4393">
        <v>0.19755647066155479</v>
      </c>
      <c r="D4393">
        <f t="shared" si="205"/>
        <v>0.10867872264757272</v>
      </c>
      <c r="E4393">
        <f t="shared" si="204"/>
        <v>307.92304750145604</v>
      </c>
      <c r="F4393">
        <v>4764.7682653581714</v>
      </c>
      <c r="G4393">
        <f t="shared" si="206"/>
        <v>0.87702459508098385</v>
      </c>
    </row>
    <row r="4394" spans="2:7">
      <c r="B4394">
        <v>4387</v>
      </c>
      <c r="C4394">
        <v>5.897698289254949E-2</v>
      </c>
      <c r="D4394">
        <f t="shared" si="205"/>
        <v>2.8904068622876089E-2</v>
      </c>
      <c r="E4394">
        <f t="shared" si="204"/>
        <v>81.894861098148922</v>
      </c>
      <c r="F4394">
        <v>4767.9828148315901</v>
      </c>
      <c r="G4394">
        <f t="shared" si="206"/>
        <v>0.87722455508898223</v>
      </c>
    </row>
    <row r="4395" spans="2:7">
      <c r="B4395">
        <v>4388</v>
      </c>
      <c r="C4395">
        <v>0.27167417334204769</v>
      </c>
      <c r="D4395">
        <f t="shared" si="205"/>
        <v>0.16020524167696948</v>
      </c>
      <c r="E4395">
        <f t="shared" si="204"/>
        <v>453.91485141808022</v>
      </c>
      <c r="F4395">
        <v>4770.33923092652</v>
      </c>
      <c r="G4395">
        <f t="shared" si="206"/>
        <v>0.87742451509698061</v>
      </c>
    </row>
    <row r="4396" spans="2:7">
      <c r="B4396">
        <v>4389</v>
      </c>
      <c r="C4396">
        <v>0.43608286702653842</v>
      </c>
      <c r="D4396">
        <f t="shared" si="205"/>
        <v>0.30803038631065238</v>
      </c>
      <c r="E4396">
        <f t="shared" si="204"/>
        <v>872.7527612135151</v>
      </c>
      <c r="F4396">
        <v>4777.9458505176262</v>
      </c>
      <c r="G4396">
        <f t="shared" si="206"/>
        <v>0.87762447510497898</v>
      </c>
    </row>
    <row r="4397" spans="2:7">
      <c r="B4397">
        <v>4390</v>
      </c>
      <c r="C4397">
        <v>0.16577892235168601</v>
      </c>
      <c r="D4397">
        <f t="shared" si="205"/>
        <v>8.8678025309386177E-2</v>
      </c>
      <c r="E4397">
        <f t="shared" si="204"/>
        <v>251.25440504326085</v>
      </c>
      <c r="F4397">
        <v>4781.5592537000639</v>
      </c>
      <c r="G4397">
        <f t="shared" si="206"/>
        <v>0.87782443511297736</v>
      </c>
    </row>
    <row r="4398" spans="2:7">
      <c r="B4398">
        <v>4391</v>
      </c>
      <c r="C4398">
        <v>3.3926824679193945E-2</v>
      </c>
      <c r="D4398">
        <f t="shared" si="205"/>
        <v>1.6310825388698991E-2</v>
      </c>
      <c r="E4398">
        <f t="shared" si="204"/>
        <v>46.214005267980475</v>
      </c>
      <c r="F4398">
        <v>4786.3052074504176</v>
      </c>
      <c r="G4398">
        <f t="shared" si="206"/>
        <v>0.87802439512097585</v>
      </c>
    </row>
    <row r="4399" spans="2:7">
      <c r="B4399">
        <v>4392</v>
      </c>
      <c r="C4399">
        <v>0.39548443551342649</v>
      </c>
      <c r="D4399">
        <f t="shared" si="205"/>
        <v>0.2660919293473718</v>
      </c>
      <c r="E4399">
        <f t="shared" si="204"/>
        <v>753.92713315088679</v>
      </c>
      <c r="F4399">
        <v>4788.2338216765047</v>
      </c>
      <c r="G4399">
        <f t="shared" si="206"/>
        <v>0.87822435512897423</v>
      </c>
    </row>
    <row r="4400" spans="2:7">
      <c r="B4400">
        <v>4393</v>
      </c>
      <c r="C4400">
        <v>0.63120626856055451</v>
      </c>
      <c r="D4400">
        <f t="shared" si="205"/>
        <v>0.59613720207205745</v>
      </c>
      <c r="E4400">
        <f t="shared" si="204"/>
        <v>1689.0554058708294</v>
      </c>
      <c r="F4400">
        <v>4792.5079626307333</v>
      </c>
      <c r="G4400">
        <f t="shared" si="206"/>
        <v>0.87842431513697261</v>
      </c>
    </row>
    <row r="4401" spans="2:7">
      <c r="B4401">
        <v>4394</v>
      </c>
      <c r="C4401">
        <v>0.47819786544019638</v>
      </c>
      <c r="D4401">
        <f t="shared" si="205"/>
        <v>0.3564979200268783</v>
      </c>
      <c r="E4401">
        <f t="shared" si="204"/>
        <v>1010.0774400761552</v>
      </c>
      <c r="F4401">
        <v>4804.4844919213256</v>
      </c>
      <c r="G4401">
        <f t="shared" si="206"/>
        <v>0.87862427514497099</v>
      </c>
    </row>
    <row r="4402" spans="2:7">
      <c r="B4402">
        <v>4395</v>
      </c>
      <c r="C4402">
        <v>0.17968216572843299</v>
      </c>
      <c r="D4402">
        <f t="shared" si="205"/>
        <v>9.7288595728293403E-2</v>
      </c>
      <c r="E4402">
        <f t="shared" si="204"/>
        <v>275.65102123016464</v>
      </c>
      <c r="F4402">
        <v>4805.8022559868405</v>
      </c>
      <c r="G4402">
        <f t="shared" si="206"/>
        <v>0.87882423515296937</v>
      </c>
    </row>
    <row r="4403" spans="2:7">
      <c r="B4403">
        <v>4396</v>
      </c>
      <c r="C4403">
        <v>0.62516911334647407</v>
      </c>
      <c r="D4403">
        <f t="shared" si="205"/>
        <v>0.58403462395725825</v>
      </c>
      <c r="E4403">
        <f t="shared" si="204"/>
        <v>1654.7647678788985</v>
      </c>
      <c r="F4403">
        <v>4819.8317899835893</v>
      </c>
      <c r="G4403">
        <f t="shared" si="206"/>
        <v>0.87902419516096786</v>
      </c>
    </row>
    <row r="4404" spans="2:7">
      <c r="B4404">
        <v>4397</v>
      </c>
      <c r="C4404">
        <v>0.91637140676898976</v>
      </c>
      <c r="D4404">
        <f t="shared" si="205"/>
        <v>2.1999720983545772</v>
      </c>
      <c r="E4404">
        <f t="shared" si="204"/>
        <v>6233.254278671302</v>
      </c>
      <c r="F4404">
        <v>4821.8283456790505</v>
      </c>
      <c r="G4404">
        <f t="shared" si="206"/>
        <v>0.87922415516896624</v>
      </c>
    </row>
    <row r="4405" spans="2:7">
      <c r="B4405">
        <v>4398</v>
      </c>
      <c r="C4405">
        <v>0.23176636167270048</v>
      </c>
      <c r="D4405">
        <f t="shared" si="205"/>
        <v>0.13155327644582737</v>
      </c>
      <c r="E4405">
        <f t="shared" si="204"/>
        <v>372.73428326317759</v>
      </c>
      <c r="F4405">
        <v>4823.2927204480984</v>
      </c>
      <c r="G4405">
        <f t="shared" si="206"/>
        <v>0.87942411517696462</v>
      </c>
    </row>
    <row r="4406" spans="2:7">
      <c r="B4406">
        <v>4399</v>
      </c>
      <c r="C4406">
        <v>0.16246181757835831</v>
      </c>
      <c r="D4406">
        <f t="shared" si="205"/>
        <v>8.6654759779804635E-2</v>
      </c>
      <c r="E4406">
        <f t="shared" si="204"/>
        <v>245.52181937611314</v>
      </c>
      <c r="F4406">
        <v>4828.1196388996023</v>
      </c>
      <c r="G4406">
        <f t="shared" si="206"/>
        <v>0.87962407518496299</v>
      </c>
    </row>
    <row r="4407" spans="2:7">
      <c r="B4407">
        <v>4400</v>
      </c>
      <c r="C4407">
        <v>0.44206460237152534</v>
      </c>
      <c r="D4407">
        <f t="shared" si="205"/>
        <v>0.31458535434171608</v>
      </c>
      <c r="E4407">
        <f t="shared" si="204"/>
        <v>891.32517063486227</v>
      </c>
      <c r="F4407">
        <v>4832.2512255356905</v>
      </c>
      <c r="G4407">
        <f t="shared" si="206"/>
        <v>0.87982403519296137</v>
      </c>
    </row>
    <row r="4408" spans="2:7">
      <c r="B4408">
        <v>4401</v>
      </c>
      <c r="C4408">
        <v>0.27938217195837345</v>
      </c>
      <c r="D4408">
        <f t="shared" si="205"/>
        <v>0.16600598642808007</v>
      </c>
      <c r="E4408">
        <f t="shared" si="204"/>
        <v>470.35029487956024</v>
      </c>
      <c r="F4408">
        <v>4835.7206094838348</v>
      </c>
      <c r="G4408">
        <f t="shared" si="206"/>
        <v>0.88002399520095986</v>
      </c>
    </row>
    <row r="4409" spans="2:7">
      <c r="B4409">
        <v>4402</v>
      </c>
      <c r="C4409">
        <v>0.89627673143323217</v>
      </c>
      <c r="D4409">
        <f t="shared" si="205"/>
        <v>1.8927308956903728</v>
      </c>
      <c r="E4409">
        <f t="shared" si="204"/>
        <v>5362.7375377893895</v>
      </c>
      <c r="F4409">
        <v>4848.2076064278262</v>
      </c>
      <c r="G4409">
        <f t="shared" si="206"/>
        <v>0.88022395520895824</v>
      </c>
    </row>
    <row r="4410" spans="2:7">
      <c r="B4410">
        <v>4403</v>
      </c>
      <c r="C4410">
        <v>0.63215348933026505</v>
      </c>
      <c r="D4410">
        <f t="shared" si="205"/>
        <v>0.59806250603638267</v>
      </c>
      <c r="E4410">
        <f t="shared" si="204"/>
        <v>1694.510433769751</v>
      </c>
      <c r="F4410">
        <v>4860.2301947716569</v>
      </c>
      <c r="G4410">
        <f t="shared" si="206"/>
        <v>0.88042391521695662</v>
      </c>
    </row>
    <row r="4411" spans="2:7">
      <c r="B4411">
        <v>4404</v>
      </c>
      <c r="C4411">
        <v>0.31045812062535316</v>
      </c>
      <c r="D4411">
        <f t="shared" si="205"/>
        <v>0.1903500544459964</v>
      </c>
      <c r="E4411">
        <f t="shared" si="204"/>
        <v>539.32515426365649</v>
      </c>
      <c r="F4411">
        <v>4860.9330104272549</v>
      </c>
      <c r="G4411">
        <f t="shared" si="206"/>
        <v>0.880623875224955</v>
      </c>
    </row>
    <row r="4412" spans="2:7">
      <c r="B4412">
        <v>4405</v>
      </c>
      <c r="C4412">
        <v>0.46509155223128595</v>
      </c>
      <c r="D4412">
        <f t="shared" si="205"/>
        <v>0.34081544702990096</v>
      </c>
      <c r="E4412">
        <f t="shared" si="204"/>
        <v>965.6437665847194</v>
      </c>
      <c r="F4412">
        <v>4878.2420673898578</v>
      </c>
      <c r="G4412">
        <f t="shared" si="206"/>
        <v>0.88082383523295338</v>
      </c>
    </row>
    <row r="4413" spans="2:7">
      <c r="B4413">
        <v>4406</v>
      </c>
      <c r="C4413">
        <v>0.25811361196135896</v>
      </c>
      <c r="D4413">
        <f t="shared" si="205"/>
        <v>0.15021583553479423</v>
      </c>
      <c r="E4413">
        <f t="shared" si="204"/>
        <v>425.61153401525036</v>
      </c>
      <c r="F4413">
        <v>4878.9105871937281</v>
      </c>
      <c r="G4413">
        <f t="shared" si="206"/>
        <v>0.88102379524095176</v>
      </c>
    </row>
    <row r="4414" spans="2:7">
      <c r="B4414">
        <v>4407</v>
      </c>
      <c r="C4414">
        <v>0.77299714870986103</v>
      </c>
      <c r="D4414">
        <f t="shared" si="205"/>
        <v>1.003827453592792</v>
      </c>
      <c r="E4414">
        <f t="shared" si="204"/>
        <v>2844.1777851795773</v>
      </c>
      <c r="F4414">
        <v>4905.4289478170876</v>
      </c>
      <c r="G4414">
        <f t="shared" si="206"/>
        <v>0.88122375524895025</v>
      </c>
    </row>
    <row r="4415" spans="2:7">
      <c r="B4415">
        <v>4408</v>
      </c>
      <c r="C4415">
        <v>2.9374441230210491E-2</v>
      </c>
      <c r="D4415">
        <f t="shared" si="205"/>
        <v>1.4073665833066906E-2</v>
      </c>
      <c r="E4415">
        <f t="shared" si="204"/>
        <v>39.875386527022904</v>
      </c>
      <c r="F4415">
        <v>4914.4549973624426</v>
      </c>
      <c r="G4415">
        <f t="shared" si="206"/>
        <v>0.88142371525694863</v>
      </c>
    </row>
    <row r="4416" spans="2:7">
      <c r="B4416">
        <v>4409</v>
      </c>
      <c r="C4416">
        <v>0.51391833403829534</v>
      </c>
      <c r="D4416">
        <f t="shared" si="205"/>
        <v>0.40234555881957901</v>
      </c>
      <c r="E4416">
        <f t="shared" si="204"/>
        <v>1139.9790833221407</v>
      </c>
      <c r="F4416">
        <v>4914.7990610059305</v>
      </c>
      <c r="G4416">
        <f t="shared" si="206"/>
        <v>0.881623675264947</v>
      </c>
    </row>
    <row r="4417" spans="2:7">
      <c r="B4417">
        <v>4410</v>
      </c>
      <c r="C4417">
        <v>0.83414103229101511</v>
      </c>
      <c r="D4417">
        <f t="shared" si="205"/>
        <v>1.3213860132621673</v>
      </c>
      <c r="E4417">
        <f t="shared" si="204"/>
        <v>3743.9270375761407</v>
      </c>
      <c r="F4417">
        <v>4929.6630702768753</v>
      </c>
      <c r="G4417">
        <f t="shared" si="206"/>
        <v>0.88182363527294538</v>
      </c>
    </row>
    <row r="4418" spans="2:7">
      <c r="B4418">
        <v>4411</v>
      </c>
      <c r="C4418">
        <v>0.22835366799162804</v>
      </c>
      <c r="D4418">
        <f t="shared" si="205"/>
        <v>0.12920469111523847</v>
      </c>
      <c r="E4418">
        <f t="shared" si="204"/>
        <v>366.07995815984236</v>
      </c>
      <c r="F4418">
        <v>4940.361073551604</v>
      </c>
      <c r="G4418">
        <f t="shared" si="206"/>
        <v>0.88202359528094376</v>
      </c>
    </row>
    <row r="4419" spans="2:7">
      <c r="B4419">
        <v>4412</v>
      </c>
      <c r="C4419">
        <v>5.7918652821851935E-2</v>
      </c>
      <c r="D4419">
        <f t="shared" si="205"/>
        <v>2.8362094506882318E-2</v>
      </c>
      <c r="E4419">
        <f t="shared" si="204"/>
        <v>80.359267769499908</v>
      </c>
      <c r="F4419">
        <v>4964.6306965637777</v>
      </c>
      <c r="G4419">
        <f t="shared" si="206"/>
        <v>0.88222355528894225</v>
      </c>
    </row>
    <row r="4420" spans="2:7">
      <c r="B4420">
        <v>4413</v>
      </c>
      <c r="C4420">
        <v>0.84582622325332668</v>
      </c>
      <c r="D4420">
        <f t="shared" si="205"/>
        <v>1.4022603479575877</v>
      </c>
      <c r="E4420">
        <f t="shared" si="204"/>
        <v>3973.0709858798318</v>
      </c>
      <c r="F4420">
        <v>4966.3531709088002</v>
      </c>
      <c r="G4420">
        <f t="shared" si="206"/>
        <v>0.88242351529694063</v>
      </c>
    </row>
    <row r="4421" spans="2:7">
      <c r="B4421">
        <v>4414</v>
      </c>
      <c r="C4421">
        <v>0.18451397905351352</v>
      </c>
      <c r="D4421">
        <f t="shared" si="205"/>
        <v>0.10033139836356719</v>
      </c>
      <c r="E4421">
        <f t="shared" si="204"/>
        <v>284.27229536344038</v>
      </c>
      <c r="F4421">
        <v>4968.4550756439176</v>
      </c>
      <c r="G4421">
        <f t="shared" si="206"/>
        <v>0.88262347530493901</v>
      </c>
    </row>
    <row r="4422" spans="2:7">
      <c r="B4422">
        <v>4415</v>
      </c>
      <c r="C4422">
        <v>0.16795054973963808</v>
      </c>
      <c r="D4422">
        <f t="shared" si="205"/>
        <v>9.0009019380511868E-2</v>
      </c>
      <c r="E4422">
        <f t="shared" si="204"/>
        <v>255.02555491145031</v>
      </c>
      <c r="F4422">
        <v>4978.2675068427734</v>
      </c>
      <c r="G4422">
        <f t="shared" si="206"/>
        <v>0.88282343531293739</v>
      </c>
    </row>
    <row r="4423" spans="2:7">
      <c r="B4423">
        <v>4416</v>
      </c>
      <c r="C4423">
        <v>0.91181180690199648</v>
      </c>
      <c r="D4423">
        <f t="shared" si="205"/>
        <v>2.1213240180931083</v>
      </c>
      <c r="E4423">
        <f t="shared" si="204"/>
        <v>6010.4180512638077</v>
      </c>
      <c r="F4423">
        <v>4991.082842208406</v>
      </c>
      <c r="G4423">
        <f t="shared" si="206"/>
        <v>0.88302339532093577</v>
      </c>
    </row>
    <row r="4424" spans="2:7">
      <c r="B4424">
        <v>4417</v>
      </c>
      <c r="C4424">
        <v>0.45062108942558077</v>
      </c>
      <c r="D4424">
        <f t="shared" si="205"/>
        <v>0.32414336157224644</v>
      </c>
      <c r="E4424">
        <f t="shared" ref="E4424:E4487" si="207">$F$3*D4424</f>
        <v>918.40619112136494</v>
      </c>
      <c r="F4424">
        <v>4998.5623096996915</v>
      </c>
      <c r="G4424">
        <f t="shared" si="206"/>
        <v>0.88322335532893426</v>
      </c>
    </row>
    <row r="4425" spans="2:7">
      <c r="B4425">
        <v>4418</v>
      </c>
      <c r="C4425">
        <v>0.69696884436015905</v>
      </c>
      <c r="D4425">
        <f t="shared" ref="D4425:D4488" si="208">(1-C4425)^(-1/$F$2)-1</f>
        <v>0.75005958900889347</v>
      </c>
      <c r="E4425">
        <f t="shared" si="207"/>
        <v>2125.1688355251981</v>
      </c>
      <c r="F4425">
        <v>4999.6808245727007</v>
      </c>
      <c r="G4425">
        <f t="shared" ref="G4425:G4488" si="209">B4425/5001</f>
        <v>0.88342331533693264</v>
      </c>
    </row>
    <row r="4426" spans="2:7">
      <c r="B4426">
        <v>4419</v>
      </c>
      <c r="C4426">
        <v>0.602284118403139</v>
      </c>
      <c r="D4426">
        <f t="shared" si="208"/>
        <v>0.54063651647324806</v>
      </c>
      <c r="E4426">
        <f t="shared" si="207"/>
        <v>1531.8034633408695</v>
      </c>
      <c r="F4426">
        <v>5006.3917949595107</v>
      </c>
      <c r="G4426">
        <f t="shared" si="209"/>
        <v>0.88362327534493101</v>
      </c>
    </row>
    <row r="4427" spans="2:7">
      <c r="B4427">
        <v>4420</v>
      </c>
      <c r="C4427">
        <v>0.83220295802836275</v>
      </c>
      <c r="D4427">
        <f t="shared" si="208"/>
        <v>1.3087789764395015</v>
      </c>
      <c r="E4427">
        <f t="shared" si="207"/>
        <v>3708.207099911921</v>
      </c>
      <c r="F4427">
        <v>5014.2766544130673</v>
      </c>
      <c r="G4427">
        <f t="shared" si="209"/>
        <v>0.88382323535292939</v>
      </c>
    </row>
    <row r="4428" spans="2:7">
      <c r="B4428">
        <v>4421</v>
      </c>
      <c r="C4428">
        <v>0.59073616450717814</v>
      </c>
      <c r="D4428">
        <f t="shared" si="208"/>
        <v>0.52010441475531399</v>
      </c>
      <c r="E4428">
        <f t="shared" si="207"/>
        <v>1473.6291751400563</v>
      </c>
      <c r="F4428">
        <v>5015.7882809270186</v>
      </c>
      <c r="G4428">
        <f t="shared" si="209"/>
        <v>0.88402319536092777</v>
      </c>
    </row>
    <row r="4429" spans="2:7">
      <c r="B4429">
        <v>4422</v>
      </c>
      <c r="C4429">
        <v>0.63385819002443189</v>
      </c>
      <c r="D4429">
        <f t="shared" si="208"/>
        <v>0.60154586075835503</v>
      </c>
      <c r="E4429">
        <f t="shared" si="207"/>
        <v>1704.3799388153393</v>
      </c>
      <c r="F4429">
        <v>5023.2183927266769</v>
      </c>
      <c r="G4429">
        <f t="shared" si="209"/>
        <v>0.88422315536892626</v>
      </c>
    </row>
    <row r="4430" spans="2:7">
      <c r="B4430">
        <v>4423</v>
      </c>
      <c r="C4430">
        <v>0.2526286248706231</v>
      </c>
      <c r="D4430">
        <f t="shared" si="208"/>
        <v>0.1462511499079695</v>
      </c>
      <c r="E4430">
        <f t="shared" si="207"/>
        <v>414.37825807258025</v>
      </c>
      <c r="F4430">
        <v>5026.4615704830539</v>
      </c>
      <c r="G4430">
        <f t="shared" si="209"/>
        <v>0.88442311537692464</v>
      </c>
    </row>
    <row r="4431" spans="2:7">
      <c r="B4431">
        <v>4424</v>
      </c>
      <c r="C4431">
        <v>0.76115731358652117</v>
      </c>
      <c r="D4431">
        <f t="shared" si="208"/>
        <v>0.95663593187506213</v>
      </c>
      <c r="E4431">
        <f t="shared" si="207"/>
        <v>2710.4684736460094</v>
      </c>
      <c r="F4431">
        <v>5028.8701015927327</v>
      </c>
      <c r="G4431">
        <f t="shared" si="209"/>
        <v>0.88462307538492302</v>
      </c>
    </row>
    <row r="4432" spans="2:7">
      <c r="B4432">
        <v>4425</v>
      </c>
      <c r="C4432">
        <v>0.69209433837130396</v>
      </c>
      <c r="D4432">
        <f t="shared" si="208"/>
        <v>0.73701758465206768</v>
      </c>
      <c r="E4432">
        <f t="shared" si="207"/>
        <v>2088.2164898475253</v>
      </c>
      <c r="F4432">
        <v>5042.5904939348329</v>
      </c>
      <c r="G4432">
        <f t="shared" si="209"/>
        <v>0.8848230353929214</v>
      </c>
    </row>
    <row r="4433" spans="2:7">
      <c r="B4433">
        <v>4426</v>
      </c>
      <c r="C4433">
        <v>0.43482327610280413</v>
      </c>
      <c r="D4433">
        <f t="shared" si="208"/>
        <v>0.30666309301851125</v>
      </c>
      <c r="E4433">
        <f t="shared" si="207"/>
        <v>868.87876355244862</v>
      </c>
      <c r="F4433">
        <v>5043.4517673197515</v>
      </c>
      <c r="G4433">
        <f t="shared" si="209"/>
        <v>0.88502299540091978</v>
      </c>
    </row>
    <row r="4434" spans="2:7">
      <c r="B4434">
        <v>4427</v>
      </c>
      <c r="C4434">
        <v>0.84523285880596111</v>
      </c>
      <c r="D4434">
        <f t="shared" si="208"/>
        <v>1.3979387234020835</v>
      </c>
      <c r="E4434">
        <f t="shared" si="207"/>
        <v>3960.8263829725702</v>
      </c>
      <c r="F4434">
        <v>5047.0144492742374</v>
      </c>
      <c r="G4434">
        <f t="shared" si="209"/>
        <v>0.88522295540891827</v>
      </c>
    </row>
    <row r="4435" spans="2:7">
      <c r="B4435">
        <v>4428</v>
      </c>
      <c r="C4435">
        <v>0.62870737754957096</v>
      </c>
      <c r="D4435">
        <f t="shared" si="208"/>
        <v>0.59109267015751699</v>
      </c>
      <c r="E4435">
        <f t="shared" si="207"/>
        <v>1674.7625654462981</v>
      </c>
      <c r="F4435">
        <v>5047.7064041224339</v>
      </c>
      <c r="G4435">
        <f t="shared" si="209"/>
        <v>0.88542291541691664</v>
      </c>
    </row>
    <row r="4436" spans="2:7">
      <c r="B4436">
        <v>4429</v>
      </c>
      <c r="C4436">
        <v>0.85500422605372173</v>
      </c>
      <c r="D4436">
        <f t="shared" si="208"/>
        <v>1.4723769288352058</v>
      </c>
      <c r="E4436">
        <f t="shared" si="207"/>
        <v>4171.73463169975</v>
      </c>
      <c r="F4436">
        <v>5054.9156428860215</v>
      </c>
      <c r="G4436">
        <f t="shared" si="209"/>
        <v>0.88562287542491502</v>
      </c>
    </row>
    <row r="4437" spans="2:7">
      <c r="B4437">
        <v>4430</v>
      </c>
      <c r="C4437">
        <v>0.2903437817479364</v>
      </c>
      <c r="D4437">
        <f t="shared" si="208"/>
        <v>0.17441406586254549</v>
      </c>
      <c r="E4437">
        <f t="shared" si="207"/>
        <v>494.1731866105456</v>
      </c>
      <c r="F4437">
        <v>5055.8180747603656</v>
      </c>
      <c r="G4437">
        <f t="shared" si="209"/>
        <v>0.8858228354329134</v>
      </c>
    </row>
    <row r="4438" spans="2:7">
      <c r="B4438">
        <v>4431</v>
      </c>
      <c r="C4438">
        <v>0.62742981740168935</v>
      </c>
      <c r="D4438">
        <f t="shared" si="208"/>
        <v>0.58853286975405661</v>
      </c>
      <c r="E4438">
        <f t="shared" si="207"/>
        <v>1667.5097976364939</v>
      </c>
      <c r="F4438">
        <v>5057.2322070099899</v>
      </c>
      <c r="G4438">
        <f t="shared" si="209"/>
        <v>0.88602279544091178</v>
      </c>
    </row>
    <row r="4439" spans="2:7">
      <c r="B4439">
        <v>4432</v>
      </c>
      <c r="C4439">
        <v>0.58398217365989169</v>
      </c>
      <c r="D4439">
        <f t="shared" si="208"/>
        <v>0.50848597903636672</v>
      </c>
      <c r="E4439">
        <f t="shared" si="207"/>
        <v>1440.7102739363725</v>
      </c>
      <c r="F4439">
        <v>5063.4347987143246</v>
      </c>
      <c r="G4439">
        <f t="shared" si="209"/>
        <v>0.88622275544891027</v>
      </c>
    </row>
    <row r="4440" spans="2:7">
      <c r="B4440">
        <v>4433</v>
      </c>
      <c r="C4440">
        <v>0.54698907558057308</v>
      </c>
      <c r="D4440">
        <f t="shared" si="208"/>
        <v>0.44943604906126078</v>
      </c>
      <c r="E4440">
        <f t="shared" si="207"/>
        <v>1273.4021390069056</v>
      </c>
      <c r="F4440">
        <v>5077.8884636254543</v>
      </c>
      <c r="G4440">
        <f t="shared" si="209"/>
        <v>0.88642271545690865</v>
      </c>
    </row>
    <row r="4441" spans="2:7">
      <c r="B4441">
        <v>4434</v>
      </c>
      <c r="C4441">
        <v>0.70097598503537528</v>
      </c>
      <c r="D4441">
        <f t="shared" si="208"/>
        <v>0.7610138857427684</v>
      </c>
      <c r="E4441">
        <f t="shared" si="207"/>
        <v>2156.2060096045107</v>
      </c>
      <c r="F4441">
        <v>5082.0371609932054</v>
      </c>
      <c r="G4441">
        <f t="shared" si="209"/>
        <v>0.88662267546490703</v>
      </c>
    </row>
    <row r="4442" spans="2:7">
      <c r="B4442">
        <v>4435</v>
      </c>
      <c r="C4442">
        <v>0.90881322787579899</v>
      </c>
      <c r="D4442">
        <f t="shared" si="208"/>
        <v>2.0727834056000538</v>
      </c>
      <c r="E4442">
        <f t="shared" si="207"/>
        <v>5872.8863158668191</v>
      </c>
      <c r="F4442">
        <v>5084.7321890748144</v>
      </c>
      <c r="G4442">
        <f t="shared" si="209"/>
        <v>0.88682263547290541</v>
      </c>
    </row>
    <row r="4443" spans="2:7">
      <c r="B4443">
        <v>4436</v>
      </c>
      <c r="C4443">
        <v>0.98505229604780076</v>
      </c>
      <c r="D4443">
        <f t="shared" si="208"/>
        <v>6.1724612208734451</v>
      </c>
      <c r="E4443">
        <f t="shared" si="207"/>
        <v>17488.640125808095</v>
      </c>
      <c r="F4443">
        <v>5087.7381194692516</v>
      </c>
      <c r="G4443">
        <f t="shared" si="209"/>
        <v>0.88702259548090379</v>
      </c>
    </row>
    <row r="4444" spans="2:7">
      <c r="B4444">
        <v>4437</v>
      </c>
      <c r="C4444">
        <v>0.19485888059743561</v>
      </c>
      <c r="D4444">
        <f t="shared" si="208"/>
        <v>0.10693596123050608</v>
      </c>
      <c r="E4444">
        <f t="shared" si="207"/>
        <v>302.98522348643394</v>
      </c>
      <c r="F4444">
        <v>5094.1264791005906</v>
      </c>
      <c r="G4444">
        <f t="shared" si="209"/>
        <v>0.88722255548890216</v>
      </c>
    </row>
    <row r="4445" spans="2:7">
      <c r="B4445">
        <v>4438</v>
      </c>
      <c r="C4445">
        <v>0.52350433738807556</v>
      </c>
      <c r="D4445">
        <f t="shared" si="208"/>
        <v>0.41549997609926193</v>
      </c>
      <c r="E4445">
        <f t="shared" si="207"/>
        <v>1177.2499322812421</v>
      </c>
      <c r="F4445">
        <v>5108.7690973925792</v>
      </c>
      <c r="G4445">
        <f t="shared" si="209"/>
        <v>0.88742251549690065</v>
      </c>
    </row>
    <row r="4446" spans="2:7">
      <c r="B4446">
        <v>4439</v>
      </c>
      <c r="C4446">
        <v>0.5308889821328342</v>
      </c>
      <c r="D4446">
        <f t="shared" si="208"/>
        <v>0.42590156913122934</v>
      </c>
      <c r="E4446">
        <f t="shared" si="207"/>
        <v>1206.7211125384831</v>
      </c>
      <c r="F4446">
        <v>5111.9166415474783</v>
      </c>
      <c r="G4446">
        <f t="shared" si="209"/>
        <v>0.88762247550489903</v>
      </c>
    </row>
    <row r="4447" spans="2:7">
      <c r="B4447">
        <v>4440</v>
      </c>
      <c r="C4447">
        <v>0.73154291570453123</v>
      </c>
      <c r="D4447">
        <f t="shared" si="208"/>
        <v>0.85231526231022059</v>
      </c>
      <c r="E4447">
        <f t="shared" si="207"/>
        <v>2414.893243212292</v>
      </c>
      <c r="F4447">
        <v>5114.2651783065312</v>
      </c>
      <c r="G4447">
        <f t="shared" si="209"/>
        <v>0.88782243551289741</v>
      </c>
    </row>
    <row r="4448" spans="2:7">
      <c r="B4448">
        <v>4441</v>
      </c>
      <c r="C4448">
        <v>0.52796604721440454</v>
      </c>
      <c r="D4448">
        <f t="shared" si="208"/>
        <v>0.42175591809938417</v>
      </c>
      <c r="E4448">
        <f t="shared" si="207"/>
        <v>1194.9751012815886</v>
      </c>
      <c r="F4448">
        <v>5122.3900479280655</v>
      </c>
      <c r="G4448">
        <f t="shared" si="209"/>
        <v>0.88802239552089579</v>
      </c>
    </row>
    <row r="4449" spans="2:7">
      <c r="B4449">
        <v>4442</v>
      </c>
      <c r="C4449">
        <v>0.88508159081765014</v>
      </c>
      <c r="D4449">
        <f t="shared" si="208"/>
        <v>1.7570355906503905</v>
      </c>
      <c r="E4449">
        <f t="shared" si="207"/>
        <v>4978.2675068427734</v>
      </c>
      <c r="F4449">
        <v>5123.2610189730649</v>
      </c>
      <c r="G4449">
        <f t="shared" si="209"/>
        <v>0.88822235552889417</v>
      </c>
    </row>
    <row r="4450" spans="2:7">
      <c r="B4450">
        <v>4443</v>
      </c>
      <c r="C4450">
        <v>0.83611501458788406</v>
      </c>
      <c r="D4450">
        <f t="shared" si="208"/>
        <v>1.3344510162157204</v>
      </c>
      <c r="E4450">
        <f t="shared" si="207"/>
        <v>3780.9445459445415</v>
      </c>
      <c r="F4450">
        <v>5144.5865676801068</v>
      </c>
      <c r="G4450">
        <f t="shared" si="209"/>
        <v>0.88842231553689266</v>
      </c>
    </row>
    <row r="4451" spans="2:7">
      <c r="B4451">
        <v>4444</v>
      </c>
      <c r="C4451">
        <v>0.15555842018012378</v>
      </c>
      <c r="D4451">
        <f t="shared" si="208"/>
        <v>8.2481531587820456E-2</v>
      </c>
      <c r="E4451">
        <f t="shared" si="207"/>
        <v>233.69767283215796</v>
      </c>
      <c r="F4451">
        <v>5156.1902501692957</v>
      </c>
      <c r="G4451">
        <f t="shared" si="209"/>
        <v>0.88862227554489104</v>
      </c>
    </row>
    <row r="4452" spans="2:7">
      <c r="B4452">
        <v>4445</v>
      </c>
      <c r="C4452">
        <v>0.63839915768742794</v>
      </c>
      <c r="D4452">
        <f t="shared" si="208"/>
        <v>0.61094218031965464</v>
      </c>
      <c r="E4452">
        <f t="shared" si="207"/>
        <v>1731.0028442390217</v>
      </c>
      <c r="F4452">
        <v>5156.3869852861244</v>
      </c>
      <c r="G4452">
        <f t="shared" si="209"/>
        <v>0.88882223555288942</v>
      </c>
    </row>
    <row r="4453" spans="2:7">
      <c r="B4453">
        <v>4446</v>
      </c>
      <c r="C4453">
        <v>0.83953068700153965</v>
      </c>
      <c r="D4453">
        <f t="shared" si="208"/>
        <v>1.3576129216234243</v>
      </c>
      <c r="E4453">
        <f t="shared" si="207"/>
        <v>3846.5699445997025</v>
      </c>
      <c r="F4453">
        <v>5156.4971118808699</v>
      </c>
      <c r="G4453">
        <f t="shared" si="209"/>
        <v>0.8890221955608878</v>
      </c>
    </row>
    <row r="4454" spans="2:7">
      <c r="B4454">
        <v>4447</v>
      </c>
      <c r="C4454">
        <v>0.31280965742566469</v>
      </c>
      <c r="D4454">
        <f t="shared" si="208"/>
        <v>0.1922576946326553</v>
      </c>
      <c r="E4454">
        <f t="shared" si="207"/>
        <v>544.73013479252336</v>
      </c>
      <c r="F4454">
        <v>5157.3640685460168</v>
      </c>
      <c r="G4454">
        <f t="shared" si="209"/>
        <v>0.88922215556888617</v>
      </c>
    </row>
    <row r="4455" spans="2:7">
      <c r="B4455">
        <v>4448</v>
      </c>
      <c r="C4455">
        <v>0.12351295976003163</v>
      </c>
      <c r="D4455">
        <f t="shared" si="208"/>
        <v>6.3746262889477157E-2</v>
      </c>
      <c r="E4455">
        <f t="shared" si="207"/>
        <v>180.61441152018529</v>
      </c>
      <c r="F4455">
        <v>5157.9963686747724</v>
      </c>
      <c r="G4455">
        <f t="shared" si="209"/>
        <v>0.88942211557688466</v>
      </c>
    </row>
    <row r="4456" spans="2:7">
      <c r="B4456">
        <v>4449</v>
      </c>
      <c r="C4456">
        <v>0.82415875787620319</v>
      </c>
      <c r="D4456">
        <f t="shared" si="208"/>
        <v>1.2586537124256414</v>
      </c>
      <c r="E4456">
        <f t="shared" si="207"/>
        <v>3566.1855185393174</v>
      </c>
      <c r="F4456">
        <v>5159.1700278395683</v>
      </c>
      <c r="G4456">
        <f t="shared" si="209"/>
        <v>0.88962207558488304</v>
      </c>
    </row>
    <row r="4457" spans="2:7">
      <c r="B4457">
        <v>4450</v>
      </c>
      <c r="C4457">
        <v>0.82709739558141426</v>
      </c>
      <c r="D4457">
        <f t="shared" si="208"/>
        <v>1.2765674937820415</v>
      </c>
      <c r="E4457">
        <f t="shared" si="207"/>
        <v>3616.9412323824513</v>
      </c>
      <c r="F4457">
        <v>5183.9297427268457</v>
      </c>
      <c r="G4457">
        <f t="shared" si="209"/>
        <v>0.88982203559288142</v>
      </c>
    </row>
    <row r="4458" spans="2:7">
      <c r="B4458">
        <v>4451</v>
      </c>
      <c r="C4458">
        <v>0.60063001259468296</v>
      </c>
      <c r="D4458">
        <f t="shared" si="208"/>
        <v>0.53764212985227156</v>
      </c>
      <c r="E4458">
        <f t="shared" si="207"/>
        <v>1523.3193679147696</v>
      </c>
      <c r="F4458">
        <v>5193.4219098977328</v>
      </c>
      <c r="G4458">
        <f t="shared" si="209"/>
        <v>0.8900219956008798</v>
      </c>
    </row>
    <row r="4459" spans="2:7">
      <c r="B4459">
        <v>4452</v>
      </c>
      <c r="C4459">
        <v>0.86856191075041322</v>
      </c>
      <c r="D4459">
        <f t="shared" si="208"/>
        <v>1.5888054853470441</v>
      </c>
      <c r="E4459">
        <f t="shared" si="207"/>
        <v>4501.6155418166254</v>
      </c>
      <c r="F4459">
        <v>5201.7458294454236</v>
      </c>
      <c r="G4459">
        <f t="shared" si="209"/>
        <v>0.89022195560887818</v>
      </c>
    </row>
    <row r="4460" spans="2:7">
      <c r="B4460">
        <v>4453</v>
      </c>
      <c r="C4460">
        <v>6.9207391261143392E-2</v>
      </c>
      <c r="D4460">
        <f t="shared" si="208"/>
        <v>3.4189659145733797E-2</v>
      </c>
      <c r="E4460">
        <f t="shared" si="207"/>
        <v>96.870700912912426</v>
      </c>
      <c r="F4460">
        <v>5222.4114725211648</v>
      </c>
      <c r="G4460">
        <f t="shared" si="209"/>
        <v>0.89042191561687667</v>
      </c>
    </row>
    <row r="4461" spans="2:7">
      <c r="B4461">
        <v>4454</v>
      </c>
      <c r="C4461">
        <v>0.68001193602813281</v>
      </c>
      <c r="D4461">
        <f t="shared" si="208"/>
        <v>0.70595881069226052</v>
      </c>
      <c r="E4461">
        <f t="shared" si="207"/>
        <v>2000.2166302947383</v>
      </c>
      <c r="F4461">
        <v>5225.915310947632</v>
      </c>
      <c r="G4461">
        <f t="shared" si="209"/>
        <v>0.89062187562487505</v>
      </c>
    </row>
    <row r="4462" spans="2:7">
      <c r="B4462">
        <v>4455</v>
      </c>
      <c r="C4462">
        <v>0.59149828697645246</v>
      </c>
      <c r="D4462">
        <f t="shared" si="208"/>
        <v>0.52143312570999556</v>
      </c>
      <c r="E4462">
        <f t="shared" si="207"/>
        <v>1477.3938561783209</v>
      </c>
      <c r="F4462">
        <v>5227.4247471779199</v>
      </c>
      <c r="G4462">
        <f t="shared" si="209"/>
        <v>0.89082183563287343</v>
      </c>
    </row>
    <row r="4463" spans="2:7">
      <c r="B4463">
        <v>4456</v>
      </c>
      <c r="C4463">
        <v>0.3966518792491025</v>
      </c>
      <c r="D4463">
        <f t="shared" si="208"/>
        <v>0.26723969035065087</v>
      </c>
      <c r="E4463">
        <f t="shared" si="207"/>
        <v>757.17912266017754</v>
      </c>
      <c r="F4463">
        <v>5231.4756566341148</v>
      </c>
      <c r="G4463">
        <f t="shared" si="209"/>
        <v>0.89102179564087181</v>
      </c>
    </row>
    <row r="4464" spans="2:7">
      <c r="B4464">
        <v>4457</v>
      </c>
      <c r="C4464">
        <v>0.11801001329399075</v>
      </c>
      <c r="D4464">
        <f t="shared" si="208"/>
        <v>6.0630011979006637E-2</v>
      </c>
      <c r="E4464">
        <f t="shared" si="207"/>
        <v>171.78503394051882</v>
      </c>
      <c r="F4464">
        <v>5241.8978144140729</v>
      </c>
      <c r="G4464">
        <f t="shared" si="209"/>
        <v>0.89122175564887018</v>
      </c>
    </row>
    <row r="4465" spans="2:7">
      <c r="B4465">
        <v>4458</v>
      </c>
      <c r="C4465">
        <v>0.48973525748510993</v>
      </c>
      <c r="D4465">
        <f t="shared" si="208"/>
        <v>0.37078969428401187</v>
      </c>
      <c r="E4465">
        <f t="shared" si="207"/>
        <v>1050.570800471367</v>
      </c>
      <c r="F4465">
        <v>5245.1397571158641</v>
      </c>
      <c r="G4465">
        <f t="shared" si="209"/>
        <v>0.89142171565686867</v>
      </c>
    </row>
    <row r="4466" spans="2:7">
      <c r="B4466">
        <v>4459</v>
      </c>
      <c r="C4466">
        <v>0.27825647554256205</v>
      </c>
      <c r="D4466">
        <f t="shared" si="208"/>
        <v>0.16515316033558558</v>
      </c>
      <c r="E4466">
        <f t="shared" si="207"/>
        <v>467.93395428415914</v>
      </c>
      <c r="F4466">
        <v>5245.1826870025625</v>
      </c>
      <c r="G4466">
        <f t="shared" si="209"/>
        <v>0.89162167566486705</v>
      </c>
    </row>
    <row r="4467" spans="2:7">
      <c r="B4467">
        <v>4460</v>
      </c>
      <c r="C4467">
        <v>0.72999977134927663</v>
      </c>
      <c r="D4467">
        <f t="shared" si="208"/>
        <v>0.8473452283635583</v>
      </c>
      <c r="E4467">
        <f t="shared" si="207"/>
        <v>2400.8114803634153</v>
      </c>
      <c r="F4467">
        <v>5257.8683174302159</v>
      </c>
      <c r="G4467">
        <f t="shared" si="209"/>
        <v>0.89182163567286543</v>
      </c>
    </row>
    <row r="4468" spans="2:7">
      <c r="B4468">
        <v>4461</v>
      </c>
      <c r="C4468">
        <v>9.9502875608182273E-2</v>
      </c>
      <c r="D4468">
        <f t="shared" si="208"/>
        <v>5.0355726821012636E-2</v>
      </c>
      <c r="E4468">
        <f t="shared" si="207"/>
        <v>142.67455932620248</v>
      </c>
      <c r="F4468">
        <v>5259.4501631441071</v>
      </c>
      <c r="G4468">
        <f t="shared" si="209"/>
        <v>0.89202159568086381</v>
      </c>
    </row>
    <row r="4469" spans="2:7">
      <c r="B4469">
        <v>4462</v>
      </c>
      <c r="C4469">
        <v>0.18000021854209991</v>
      </c>
      <c r="D4469">
        <f t="shared" si="208"/>
        <v>9.7488077360800229E-2</v>
      </c>
      <c r="E4469">
        <f t="shared" si="207"/>
        <v>276.21621918893402</v>
      </c>
      <c r="F4469">
        <v>5273.5392744981909</v>
      </c>
      <c r="G4469">
        <f t="shared" si="209"/>
        <v>0.89222155568886219</v>
      </c>
    </row>
    <row r="4470" spans="2:7">
      <c r="B4470">
        <v>4463</v>
      </c>
      <c r="C4470">
        <v>0.78681896958126007</v>
      </c>
      <c r="D4470">
        <f t="shared" si="208"/>
        <v>1.0637121158627667</v>
      </c>
      <c r="E4470">
        <f t="shared" si="207"/>
        <v>3013.8509949445056</v>
      </c>
      <c r="F4470">
        <v>5274.2083672047584</v>
      </c>
      <c r="G4470">
        <f t="shared" si="209"/>
        <v>0.89242151569686068</v>
      </c>
    </row>
    <row r="4471" spans="2:7">
      <c r="B4471">
        <v>4464</v>
      </c>
      <c r="C4471">
        <v>0.34946783074882426</v>
      </c>
      <c r="D4471">
        <f t="shared" si="208"/>
        <v>0.22329235190642271</v>
      </c>
      <c r="E4471">
        <f t="shared" si="207"/>
        <v>632.66166373486442</v>
      </c>
      <c r="F4471">
        <v>5274.4595003527775</v>
      </c>
      <c r="G4471">
        <f t="shared" si="209"/>
        <v>0.89262147570485906</v>
      </c>
    </row>
    <row r="4472" spans="2:7">
      <c r="B4472">
        <v>4465</v>
      </c>
      <c r="C4472">
        <v>0.23565727310456241</v>
      </c>
      <c r="D4472">
        <f t="shared" si="208"/>
        <v>0.13424973270309315</v>
      </c>
      <c r="E4472">
        <f t="shared" si="207"/>
        <v>380.37424265876393</v>
      </c>
      <c r="F4472">
        <v>5302.3535123975507</v>
      </c>
      <c r="G4472">
        <f t="shared" si="209"/>
        <v>0.89282143571285744</v>
      </c>
    </row>
    <row r="4473" spans="2:7">
      <c r="B4473">
        <v>4466</v>
      </c>
      <c r="C4473">
        <v>0.35244461047960429</v>
      </c>
      <c r="D4473">
        <f t="shared" si="208"/>
        <v>0.22592511593301934</v>
      </c>
      <c r="E4473">
        <f t="shared" si="207"/>
        <v>640.12116181022145</v>
      </c>
      <c r="F4473">
        <v>5304.5231162206792</v>
      </c>
      <c r="G4473">
        <f t="shared" si="209"/>
        <v>0.89302139572085582</v>
      </c>
    </row>
    <row r="4474" spans="2:7">
      <c r="B4474">
        <v>4467</v>
      </c>
      <c r="C4474">
        <v>0.73953253047285794</v>
      </c>
      <c r="D4474">
        <f t="shared" si="208"/>
        <v>0.87873510820014933</v>
      </c>
      <c r="E4474">
        <f t="shared" si="207"/>
        <v>2489.7494732337564</v>
      </c>
      <c r="F4474">
        <v>5307.7293684531869</v>
      </c>
      <c r="G4474">
        <f t="shared" si="209"/>
        <v>0.89322135572885419</v>
      </c>
    </row>
    <row r="4475" spans="2:7">
      <c r="B4475">
        <v>4468</v>
      </c>
      <c r="C4475">
        <v>0.61033605857783557</v>
      </c>
      <c r="D4475">
        <f t="shared" si="208"/>
        <v>0.55547831086303412</v>
      </c>
      <c r="E4475">
        <f t="shared" si="207"/>
        <v>1573.8552141119301</v>
      </c>
      <c r="F4475">
        <v>5314.0013135317231</v>
      </c>
      <c r="G4475">
        <f t="shared" si="209"/>
        <v>0.89342131573685268</v>
      </c>
    </row>
    <row r="4476" spans="2:7">
      <c r="B4476">
        <v>4469</v>
      </c>
      <c r="C4476">
        <v>0.48850473808710138</v>
      </c>
      <c r="D4476">
        <f t="shared" si="208"/>
        <v>0.36924288511829784</v>
      </c>
      <c r="E4476">
        <f t="shared" si="207"/>
        <v>1046.1881745018438</v>
      </c>
      <c r="F4476">
        <v>5314.8322132445919</v>
      </c>
      <c r="G4476">
        <f t="shared" si="209"/>
        <v>0.89362127574485106</v>
      </c>
    </row>
    <row r="4477" spans="2:7">
      <c r="B4477">
        <v>4470</v>
      </c>
      <c r="C4477">
        <v>0.9019411682080225</v>
      </c>
      <c r="D4477">
        <f t="shared" si="208"/>
        <v>1.9698916294918316</v>
      </c>
      <c r="E4477">
        <f t="shared" si="207"/>
        <v>5581.3596168935228</v>
      </c>
      <c r="F4477">
        <v>5319.2481138459552</v>
      </c>
      <c r="G4477">
        <f t="shared" si="209"/>
        <v>0.89382123575284944</v>
      </c>
    </row>
    <row r="4478" spans="2:7">
      <c r="B4478">
        <v>4471</v>
      </c>
      <c r="C4478">
        <v>3.4049409714148604E-3</v>
      </c>
      <c r="D4478">
        <f t="shared" si="208"/>
        <v>1.6000682649577325E-3</v>
      </c>
      <c r="E4478">
        <f t="shared" si="207"/>
        <v>4.5335267507135759</v>
      </c>
      <c r="F4478">
        <v>5325.1000759041553</v>
      </c>
      <c r="G4478">
        <f t="shared" si="209"/>
        <v>0.89402119576084782</v>
      </c>
    </row>
    <row r="4479" spans="2:7">
      <c r="B4479">
        <v>4472</v>
      </c>
      <c r="C4479">
        <v>0.77409840786165873</v>
      </c>
      <c r="D4479">
        <f t="shared" si="208"/>
        <v>1.0084005515323633</v>
      </c>
      <c r="E4479">
        <f t="shared" si="207"/>
        <v>2857.1348960083628</v>
      </c>
      <c r="F4479">
        <v>5326.4854390683131</v>
      </c>
      <c r="G4479">
        <f t="shared" si="209"/>
        <v>0.8942211557688462</v>
      </c>
    </row>
    <row r="4480" spans="2:7">
      <c r="B4480">
        <v>4473</v>
      </c>
      <c r="C4480">
        <v>0.38680907911075868</v>
      </c>
      <c r="D4480">
        <f t="shared" si="208"/>
        <v>0.25766364823537935</v>
      </c>
      <c r="E4480">
        <f t="shared" si="207"/>
        <v>730.04700333357482</v>
      </c>
      <c r="F4480">
        <v>5334.4618536817352</v>
      </c>
      <c r="G4480">
        <f t="shared" si="209"/>
        <v>0.89442111577684458</v>
      </c>
    </row>
    <row r="4481" spans="2:7">
      <c r="B4481">
        <v>4474</v>
      </c>
      <c r="C4481">
        <v>0.17952758210890696</v>
      </c>
      <c r="D4481">
        <f t="shared" si="208"/>
        <v>9.7191682431280624E-2</v>
      </c>
      <c r="E4481">
        <f t="shared" si="207"/>
        <v>275.37643355529514</v>
      </c>
      <c r="F4481">
        <v>5345.0645506969704</v>
      </c>
      <c r="G4481">
        <f t="shared" si="209"/>
        <v>0.89462107578484307</v>
      </c>
    </row>
    <row r="4482" spans="2:7">
      <c r="B4482">
        <v>4475</v>
      </c>
      <c r="C4482">
        <v>0.14936500149299448</v>
      </c>
      <c r="D4482">
        <f t="shared" si="208"/>
        <v>7.8779916875776124E-2</v>
      </c>
      <c r="E4482">
        <f t="shared" si="207"/>
        <v>223.20976448136571</v>
      </c>
      <c r="F4482">
        <v>5349.5771988004462</v>
      </c>
      <c r="G4482">
        <f t="shared" si="209"/>
        <v>0.89482103579284145</v>
      </c>
    </row>
    <row r="4483" spans="2:7">
      <c r="B4483">
        <v>4476</v>
      </c>
      <c r="C4483">
        <v>0.86124192103449948</v>
      </c>
      <c r="D4483">
        <f t="shared" si="208"/>
        <v>1.5238668064625962</v>
      </c>
      <c r="E4483">
        <f t="shared" si="207"/>
        <v>4317.6226183106892</v>
      </c>
      <c r="F4483">
        <v>5352.1116846322866</v>
      </c>
      <c r="G4483">
        <f t="shared" si="209"/>
        <v>0.89502099580083982</v>
      </c>
    </row>
    <row r="4484" spans="2:7">
      <c r="B4484">
        <v>4477</v>
      </c>
      <c r="C4484">
        <v>0.5528091631614872</v>
      </c>
      <c r="D4484">
        <f t="shared" si="208"/>
        <v>0.45824821995811504</v>
      </c>
      <c r="E4484">
        <f t="shared" si="207"/>
        <v>1298.3699565479926</v>
      </c>
      <c r="F4484">
        <v>5362.7375377893895</v>
      </c>
      <c r="G4484">
        <f t="shared" si="209"/>
        <v>0.8952209558088382</v>
      </c>
    </row>
    <row r="4485" spans="2:7">
      <c r="B4485">
        <v>4478</v>
      </c>
      <c r="C4485">
        <v>0.54185850216646536</v>
      </c>
      <c r="D4485">
        <f t="shared" si="208"/>
        <v>0.44180465317307549</v>
      </c>
      <c r="E4485">
        <f t="shared" si="207"/>
        <v>1251.7798506570473</v>
      </c>
      <c r="F4485">
        <v>5370.9830219541218</v>
      </c>
      <c r="G4485">
        <f t="shared" si="209"/>
        <v>0.89542091581683658</v>
      </c>
    </row>
    <row r="4486" spans="2:7">
      <c r="B4486">
        <v>4479</v>
      </c>
      <c r="C4486">
        <v>0.88916619966871946</v>
      </c>
      <c r="D4486">
        <f t="shared" si="208"/>
        <v>1.8042058734873452</v>
      </c>
      <c r="E4486">
        <f t="shared" si="207"/>
        <v>5111.9166415474783</v>
      </c>
      <c r="F4486">
        <v>5388.023983688815</v>
      </c>
      <c r="G4486">
        <f t="shared" si="209"/>
        <v>0.89562087582483507</v>
      </c>
    </row>
    <row r="4487" spans="2:7">
      <c r="B4487">
        <v>4480</v>
      </c>
      <c r="C4487">
        <v>0.6119403635831252</v>
      </c>
      <c r="D4487">
        <f t="shared" si="208"/>
        <v>0.55848935785604881</v>
      </c>
      <c r="E4487">
        <f t="shared" si="207"/>
        <v>1582.3865139254717</v>
      </c>
      <c r="F4487">
        <v>5396.7774054327256</v>
      </c>
      <c r="G4487">
        <f t="shared" si="209"/>
        <v>0.89582083583283345</v>
      </c>
    </row>
    <row r="4488" spans="2:7">
      <c r="B4488">
        <v>4481</v>
      </c>
      <c r="C4488">
        <v>0.13453940064701819</v>
      </c>
      <c r="D4488">
        <f t="shared" si="208"/>
        <v>7.0077734423732885E-2</v>
      </c>
      <c r="E4488">
        <f t="shared" ref="E4488:E4551" si="210">$F$3*D4488</f>
        <v>198.55358086724317</v>
      </c>
      <c r="F4488">
        <v>5398.0331201245808</v>
      </c>
      <c r="G4488">
        <f t="shared" si="209"/>
        <v>0.89602079584083183</v>
      </c>
    </row>
    <row r="4489" spans="2:7">
      <c r="B4489">
        <v>4482</v>
      </c>
      <c r="C4489">
        <v>0.25413764959785534</v>
      </c>
      <c r="D4489">
        <f t="shared" ref="D4489:D4552" si="211">(1-C4489)^(-1/$F$2)-1</f>
        <v>0.14733763937248034</v>
      </c>
      <c r="E4489">
        <f t="shared" si="210"/>
        <v>417.45664488869431</v>
      </c>
      <c r="F4489">
        <v>5401.4062073033692</v>
      </c>
      <c r="G4489">
        <f t="shared" ref="G4489:G4552" si="212">B4489/5001</f>
        <v>0.89622075584883021</v>
      </c>
    </row>
    <row r="4490" spans="2:7">
      <c r="B4490">
        <v>4483</v>
      </c>
      <c r="C4490">
        <v>0.23615000169374389</v>
      </c>
      <c r="D4490">
        <f t="shared" si="211"/>
        <v>0.13459263883432171</v>
      </c>
      <c r="E4490">
        <f t="shared" si="210"/>
        <v>381.34581003057821</v>
      </c>
      <c r="F4490">
        <v>5411.8760591368518</v>
      </c>
      <c r="G4490">
        <f t="shared" si="212"/>
        <v>0.89642071585682859</v>
      </c>
    </row>
    <row r="4491" spans="2:7">
      <c r="B4491">
        <v>4484</v>
      </c>
      <c r="C4491">
        <v>0.26047333415492746</v>
      </c>
      <c r="D4491">
        <f t="shared" si="211"/>
        <v>0.15193477273065281</v>
      </c>
      <c r="E4491">
        <f t="shared" si="210"/>
        <v>430.48185607018297</v>
      </c>
      <c r="F4491">
        <v>5412.8333904634928</v>
      </c>
      <c r="G4491">
        <f t="shared" si="212"/>
        <v>0.89662067586482708</v>
      </c>
    </row>
    <row r="4492" spans="2:7">
      <c r="B4492">
        <v>4485</v>
      </c>
      <c r="C4492">
        <v>0.5188145120796307</v>
      </c>
      <c r="D4492">
        <f t="shared" si="211"/>
        <v>0.4090162629601255</v>
      </c>
      <c r="E4492">
        <f t="shared" si="210"/>
        <v>1158.8794117203556</v>
      </c>
      <c r="F4492">
        <v>5416.0989031960135</v>
      </c>
      <c r="G4492">
        <f t="shared" si="212"/>
        <v>0.89682063587282546</v>
      </c>
    </row>
    <row r="4493" spans="2:7">
      <c r="B4493">
        <v>4486</v>
      </c>
      <c r="C4493">
        <v>0.14291148339958637</v>
      </c>
      <c r="D4493">
        <f t="shared" si="211"/>
        <v>7.4964727695443711E-2</v>
      </c>
      <c r="E4493">
        <f t="shared" si="210"/>
        <v>212.40006180375718</v>
      </c>
      <c r="F4493">
        <v>5424.2588231431928</v>
      </c>
      <c r="G4493">
        <f t="shared" si="212"/>
        <v>0.89702059588082383</v>
      </c>
    </row>
    <row r="4494" spans="2:7">
      <c r="B4494">
        <v>4487</v>
      </c>
      <c r="C4494">
        <v>0.67320724126073472</v>
      </c>
      <c r="D4494">
        <f t="shared" si="211"/>
        <v>0.68921450101815207</v>
      </c>
      <c r="E4494">
        <f t="shared" si="210"/>
        <v>1952.774419551431</v>
      </c>
      <c r="F4494">
        <v>5447.0965124480635</v>
      </c>
      <c r="G4494">
        <f t="shared" si="212"/>
        <v>0.89722055588882221</v>
      </c>
    </row>
    <row r="4495" spans="2:7">
      <c r="B4495">
        <v>4488</v>
      </c>
      <c r="C4495">
        <v>0.99394961644816093</v>
      </c>
      <c r="D4495">
        <f t="shared" si="211"/>
        <v>9.959462689110131</v>
      </c>
      <c r="E4495">
        <f t="shared" si="210"/>
        <v>28218.477619145371</v>
      </c>
      <c r="F4495">
        <v>5452.944077883225</v>
      </c>
      <c r="G4495">
        <f t="shared" si="212"/>
        <v>0.89742051589682059</v>
      </c>
    </row>
    <row r="4496" spans="2:7">
      <c r="B4496">
        <v>4489</v>
      </c>
      <c r="C4496">
        <v>0.83797343152216308</v>
      </c>
      <c r="D4496">
        <f t="shared" si="211"/>
        <v>1.3469641332662556</v>
      </c>
      <c r="E4496">
        <f t="shared" si="210"/>
        <v>3816.3983775877246</v>
      </c>
      <c r="F4496">
        <v>5459.2576543771875</v>
      </c>
      <c r="G4496">
        <f t="shared" si="212"/>
        <v>0.89762047590481908</v>
      </c>
    </row>
    <row r="4497" spans="2:7">
      <c r="B4497">
        <v>4490</v>
      </c>
      <c r="C4497">
        <v>1.6921790818507865E-2</v>
      </c>
      <c r="D4497">
        <f t="shared" si="211"/>
        <v>8.0320541303398052E-3</v>
      </c>
      <c r="E4497">
        <f t="shared" si="210"/>
        <v>22.75748670262945</v>
      </c>
      <c r="F4497">
        <v>5471.4376728188654</v>
      </c>
      <c r="G4497">
        <f t="shared" si="212"/>
        <v>0.89782043591281746</v>
      </c>
    </row>
    <row r="4498" spans="2:7">
      <c r="B4498">
        <v>4491</v>
      </c>
      <c r="C4498">
        <v>0.80858507149582215</v>
      </c>
      <c r="D4498">
        <f t="shared" si="211"/>
        <v>1.1705702246359131</v>
      </c>
      <c r="E4498">
        <f t="shared" si="210"/>
        <v>3316.6156364684207</v>
      </c>
      <c r="F4498">
        <v>5473.6931773645292</v>
      </c>
      <c r="G4498">
        <f t="shared" si="212"/>
        <v>0.89802039592081584</v>
      </c>
    </row>
    <row r="4499" spans="2:7">
      <c r="B4499">
        <v>4492</v>
      </c>
      <c r="C4499">
        <v>0.68938783159990458</v>
      </c>
      <c r="D4499">
        <f t="shared" si="211"/>
        <v>0.72990635585374641</v>
      </c>
      <c r="E4499">
        <f t="shared" si="210"/>
        <v>2068.0680082522817</v>
      </c>
      <c r="F4499">
        <v>5474.5319974446729</v>
      </c>
      <c r="G4499">
        <f t="shared" si="212"/>
        <v>0.89822035592881422</v>
      </c>
    </row>
    <row r="4500" spans="2:7">
      <c r="B4500">
        <v>4493</v>
      </c>
      <c r="C4500">
        <v>0.6413919257481463</v>
      </c>
      <c r="D4500">
        <f t="shared" si="211"/>
        <v>0.61723020903584169</v>
      </c>
      <c r="E4500">
        <f t="shared" si="210"/>
        <v>1748.8189256015517</v>
      </c>
      <c r="F4500">
        <v>5485.3028371261717</v>
      </c>
      <c r="G4500">
        <f t="shared" si="212"/>
        <v>0.8984203159368126</v>
      </c>
    </row>
    <row r="4501" spans="2:7">
      <c r="B4501">
        <v>4494</v>
      </c>
      <c r="C4501">
        <v>0.38642557860203519</v>
      </c>
      <c r="D4501">
        <f t="shared" si="211"/>
        <v>0.25729511504523694</v>
      </c>
      <c r="E4501">
        <f t="shared" si="210"/>
        <v>729.00282596150475</v>
      </c>
      <c r="F4501">
        <v>5488.5053440615447</v>
      </c>
      <c r="G4501">
        <f t="shared" si="212"/>
        <v>0.89862027594481109</v>
      </c>
    </row>
    <row r="4502" spans="2:7">
      <c r="B4502">
        <v>4495</v>
      </c>
      <c r="C4502">
        <v>0.75995943227532914</v>
      </c>
      <c r="D4502">
        <f t="shared" si="211"/>
        <v>0.95205285418790142</v>
      </c>
      <c r="E4502">
        <f t="shared" si="210"/>
        <v>2697.4830868657209</v>
      </c>
      <c r="F4502">
        <v>5508.8639728037206</v>
      </c>
      <c r="G4502">
        <f t="shared" si="212"/>
        <v>0.89882023595280947</v>
      </c>
    </row>
    <row r="4503" spans="2:7">
      <c r="B4503">
        <v>4496</v>
      </c>
      <c r="C4503">
        <v>0.13194414344709338</v>
      </c>
      <c r="D4503">
        <f t="shared" si="211"/>
        <v>6.857689362961028E-2</v>
      </c>
      <c r="E4503">
        <f t="shared" si="210"/>
        <v>194.30119861722915</v>
      </c>
      <c r="F4503">
        <v>5532.7453409590416</v>
      </c>
      <c r="G4503">
        <f t="shared" si="212"/>
        <v>0.89902019596080784</v>
      </c>
    </row>
    <row r="4504" spans="2:7">
      <c r="B4504">
        <v>4497</v>
      </c>
      <c r="C4504">
        <v>0.43192596256562121</v>
      </c>
      <c r="D4504">
        <f t="shared" si="211"/>
        <v>0.30353496184077144</v>
      </c>
      <c r="E4504">
        <f t="shared" si="210"/>
        <v>860.01572521551918</v>
      </c>
      <c r="F4504">
        <v>5533.5532334503532</v>
      </c>
      <c r="G4504">
        <f t="shared" si="212"/>
        <v>0.89922015596880622</v>
      </c>
    </row>
    <row r="4505" spans="2:7">
      <c r="B4505">
        <v>4498</v>
      </c>
      <c r="C4505">
        <v>0.58512340394839391</v>
      </c>
      <c r="D4505">
        <f t="shared" si="211"/>
        <v>0.51042963731974322</v>
      </c>
      <c r="E4505">
        <f t="shared" si="210"/>
        <v>1446.2173057392724</v>
      </c>
      <c r="F4505">
        <v>5546.9842794840988</v>
      </c>
      <c r="G4505">
        <f t="shared" si="212"/>
        <v>0.8994201159768046</v>
      </c>
    </row>
    <row r="4506" spans="2:7">
      <c r="B4506">
        <v>4499</v>
      </c>
      <c r="C4506">
        <v>0.96378220152007565</v>
      </c>
      <c r="D4506">
        <f t="shared" si="211"/>
        <v>3.7370207818328787</v>
      </c>
      <c r="E4506">
        <f t="shared" si="210"/>
        <v>10588.22554852649</v>
      </c>
      <c r="F4506">
        <v>5563.4879500450479</v>
      </c>
      <c r="G4506">
        <f t="shared" si="212"/>
        <v>0.89962007598480309</v>
      </c>
    </row>
    <row r="4507" spans="2:7">
      <c r="B4507">
        <v>4500</v>
      </c>
      <c r="C4507">
        <v>0.78993043865208212</v>
      </c>
      <c r="D4507">
        <f t="shared" si="211"/>
        <v>1.0779844029370893</v>
      </c>
      <c r="E4507">
        <f t="shared" si="210"/>
        <v>3054.2891416550865</v>
      </c>
      <c r="F4507">
        <v>5572.4159802127351</v>
      </c>
      <c r="G4507">
        <f t="shared" si="212"/>
        <v>0.89982003599280147</v>
      </c>
    </row>
    <row r="4508" spans="2:7">
      <c r="B4508">
        <v>4501</v>
      </c>
      <c r="C4508">
        <v>0.15375660924101797</v>
      </c>
      <c r="D4508">
        <f t="shared" si="211"/>
        <v>8.1400541963791984E-2</v>
      </c>
      <c r="E4508">
        <f t="shared" si="210"/>
        <v>230.63486889741063</v>
      </c>
      <c r="F4508">
        <v>5575.4558873392343</v>
      </c>
      <c r="G4508">
        <f t="shared" si="212"/>
        <v>0.90001999600079985</v>
      </c>
    </row>
    <row r="4509" spans="2:7">
      <c r="B4509">
        <v>4502</v>
      </c>
      <c r="C4509">
        <v>0.92898541680353186</v>
      </c>
      <c r="D4509">
        <f t="shared" si="211"/>
        <v>2.4548630721506317</v>
      </c>
      <c r="E4509">
        <f t="shared" si="210"/>
        <v>6955.4453710934567</v>
      </c>
      <c r="F4509">
        <v>5576.5975080985409</v>
      </c>
      <c r="G4509">
        <f t="shared" si="212"/>
        <v>0.90021995600879823</v>
      </c>
    </row>
    <row r="4510" spans="2:7">
      <c r="B4510">
        <v>4503</v>
      </c>
      <c r="C4510">
        <v>0.30019098351173867</v>
      </c>
      <c r="D4510">
        <f t="shared" si="211"/>
        <v>0.18213164570298868</v>
      </c>
      <c r="E4510">
        <f t="shared" si="210"/>
        <v>516.03966282513466</v>
      </c>
      <c r="F4510">
        <v>5581.3596168935228</v>
      </c>
      <c r="G4510">
        <f t="shared" si="212"/>
        <v>0.90041991601679661</v>
      </c>
    </row>
    <row r="4511" spans="2:7">
      <c r="B4511">
        <v>4504</v>
      </c>
      <c r="C4511">
        <v>0.72213257880203041</v>
      </c>
      <c r="D4511">
        <f t="shared" si="211"/>
        <v>0.8226408961632139</v>
      </c>
      <c r="E4511">
        <f t="shared" si="210"/>
        <v>2330.8158724624395</v>
      </c>
      <c r="F4511">
        <v>5583.4023560895876</v>
      </c>
      <c r="G4511">
        <f t="shared" si="212"/>
        <v>0.9006198760247951</v>
      </c>
    </row>
    <row r="4512" spans="2:7">
      <c r="B4512">
        <v>4505</v>
      </c>
      <c r="C4512">
        <v>0.41498869299881358</v>
      </c>
      <c r="D4512">
        <f t="shared" si="211"/>
        <v>0.28570624403692202</v>
      </c>
      <c r="E4512">
        <f t="shared" si="210"/>
        <v>809.50102477127905</v>
      </c>
      <c r="F4512">
        <v>5584.2820040039887</v>
      </c>
      <c r="G4512">
        <f t="shared" si="212"/>
        <v>0.90081983603279348</v>
      </c>
    </row>
    <row r="4513" spans="2:7">
      <c r="B4513">
        <v>4506</v>
      </c>
      <c r="C4513">
        <v>0.61192955644826186</v>
      </c>
      <c r="D4513">
        <f t="shared" si="211"/>
        <v>0.55846901329432219</v>
      </c>
      <c r="E4513">
        <f t="shared" si="210"/>
        <v>1582.3288710005797</v>
      </c>
      <c r="F4513">
        <v>5602.1613079556737</v>
      </c>
      <c r="G4513">
        <f t="shared" si="212"/>
        <v>0.90101979604079185</v>
      </c>
    </row>
    <row r="4514" spans="2:7">
      <c r="B4514">
        <v>4507</v>
      </c>
      <c r="C4514">
        <v>0.85435238435043448</v>
      </c>
      <c r="D4514">
        <f t="shared" si="211"/>
        <v>1.4671840057688583</v>
      </c>
      <c r="E4514">
        <f t="shared" si="210"/>
        <v>4157.0213496784318</v>
      </c>
      <c r="F4514">
        <v>5606.6681693798228</v>
      </c>
      <c r="G4514">
        <f t="shared" si="212"/>
        <v>0.90121975604879023</v>
      </c>
    </row>
    <row r="4515" spans="2:7">
      <c r="B4515">
        <v>4508</v>
      </c>
      <c r="C4515">
        <v>0.24005821313044051</v>
      </c>
      <c r="D4515">
        <f t="shared" si="211"/>
        <v>0.13732404854202973</v>
      </c>
      <c r="E4515">
        <f t="shared" si="210"/>
        <v>389.08480420241762</v>
      </c>
      <c r="F4515">
        <v>5614.4881213124954</v>
      </c>
      <c r="G4515">
        <f t="shared" si="212"/>
        <v>0.90141971605678861</v>
      </c>
    </row>
    <row r="4516" spans="2:7">
      <c r="B4516">
        <v>4509</v>
      </c>
      <c r="C4516">
        <v>0.14331931119212726</v>
      </c>
      <c r="D4516">
        <f t="shared" si="211"/>
        <v>7.5204576980738347E-2</v>
      </c>
      <c r="E4516">
        <f t="shared" si="210"/>
        <v>213.07963477875867</v>
      </c>
      <c r="F4516">
        <v>5621.6547166088221</v>
      </c>
      <c r="G4516">
        <f t="shared" si="212"/>
        <v>0.90161967606478699</v>
      </c>
    </row>
    <row r="4517" spans="2:7">
      <c r="B4517">
        <v>4510</v>
      </c>
      <c r="C4517">
        <v>0.45675558375767011</v>
      </c>
      <c r="D4517">
        <f t="shared" si="211"/>
        <v>0.33113151818703579</v>
      </c>
      <c r="E4517">
        <f t="shared" si="210"/>
        <v>938.20596819660148</v>
      </c>
      <c r="F4517">
        <v>5626.3584747349396</v>
      </c>
      <c r="G4517">
        <f t="shared" si="212"/>
        <v>0.90181963607278548</v>
      </c>
    </row>
    <row r="4518" spans="2:7">
      <c r="B4518">
        <v>4511</v>
      </c>
      <c r="C4518">
        <v>0.35175344821263488</v>
      </c>
      <c r="D4518">
        <f t="shared" si="211"/>
        <v>0.22531224634013491</v>
      </c>
      <c r="E4518">
        <f t="shared" si="210"/>
        <v>638.38469796371567</v>
      </c>
      <c r="F4518">
        <v>5637.617263838375</v>
      </c>
      <c r="G4518">
        <f t="shared" si="212"/>
        <v>0.90201959608078386</v>
      </c>
    </row>
    <row r="4519" spans="2:7">
      <c r="B4519">
        <v>4512</v>
      </c>
      <c r="C4519">
        <v>0.89529117894512744</v>
      </c>
      <c r="D4519">
        <f t="shared" si="211"/>
        <v>1.8799360373182279</v>
      </c>
      <c r="E4519">
        <f t="shared" si="210"/>
        <v>5326.4854390683131</v>
      </c>
      <c r="F4519">
        <v>5639.9268372181432</v>
      </c>
      <c r="G4519">
        <f t="shared" si="212"/>
        <v>0.90221955608878224</v>
      </c>
    </row>
    <row r="4520" spans="2:7">
      <c r="B4520">
        <v>4513</v>
      </c>
      <c r="C4520">
        <v>0.91486515317865535</v>
      </c>
      <c r="D4520">
        <f t="shared" si="211"/>
        <v>2.1733076265621238</v>
      </c>
      <c r="E4520">
        <f t="shared" si="210"/>
        <v>6157.7049419260175</v>
      </c>
      <c r="F4520">
        <v>5648.8440090434651</v>
      </c>
      <c r="G4520">
        <f t="shared" si="212"/>
        <v>0.90241951609678062</v>
      </c>
    </row>
    <row r="4521" spans="2:7">
      <c r="B4521">
        <v>4514</v>
      </c>
      <c r="C4521">
        <v>0.89462748290945149</v>
      </c>
      <c r="D4521">
        <f t="shared" si="211"/>
        <v>1.8714188867285473</v>
      </c>
      <c r="E4521">
        <f t="shared" si="210"/>
        <v>5302.3535123975507</v>
      </c>
      <c r="F4521">
        <v>5652.4598361906264</v>
      </c>
      <c r="G4521">
        <f t="shared" si="212"/>
        <v>0.90261947610477899</v>
      </c>
    </row>
    <row r="4522" spans="2:7">
      <c r="B4522">
        <v>4515</v>
      </c>
      <c r="C4522">
        <v>0.93119190396011831</v>
      </c>
      <c r="D4522">
        <f t="shared" si="211"/>
        <v>2.5063596925854656</v>
      </c>
      <c r="E4522">
        <f t="shared" si="210"/>
        <v>7101.3524623254862</v>
      </c>
      <c r="F4522">
        <v>5666.0552848699454</v>
      </c>
      <c r="G4522">
        <f t="shared" si="212"/>
        <v>0.90281943611277748</v>
      </c>
    </row>
    <row r="4523" spans="2:7">
      <c r="B4523">
        <v>4516</v>
      </c>
      <c r="C4523">
        <v>0.57469140193430945</v>
      </c>
      <c r="D4523">
        <f t="shared" si="211"/>
        <v>0.49294883357358699</v>
      </c>
      <c r="E4523">
        <f t="shared" si="210"/>
        <v>1396.6883617918299</v>
      </c>
      <c r="F4523">
        <v>5678.2667833935984</v>
      </c>
      <c r="G4523">
        <f t="shared" si="212"/>
        <v>0.90301939612077586</v>
      </c>
    </row>
    <row r="4524" spans="2:7">
      <c r="B4524">
        <v>4517</v>
      </c>
      <c r="C4524">
        <v>0.50871730087323719</v>
      </c>
      <c r="D4524">
        <f t="shared" si="211"/>
        <v>0.3953667603480937</v>
      </c>
      <c r="E4524">
        <f t="shared" si="210"/>
        <v>1120.2058209862655</v>
      </c>
      <c r="F4524">
        <v>5681.5752194759243</v>
      </c>
      <c r="G4524">
        <f t="shared" si="212"/>
        <v>0.90321935612877424</v>
      </c>
    </row>
    <row r="4525" spans="2:7">
      <c r="B4525">
        <v>4518</v>
      </c>
      <c r="C4525">
        <v>0.19501967851617052</v>
      </c>
      <c r="D4525">
        <f t="shared" si="211"/>
        <v>0.10703960325677153</v>
      </c>
      <c r="E4525">
        <f t="shared" si="210"/>
        <v>303.278875894186</v>
      </c>
      <c r="F4525">
        <v>5682.4533310024672</v>
      </c>
      <c r="G4525">
        <f t="shared" si="212"/>
        <v>0.90341931613677262</v>
      </c>
    </row>
    <row r="4526" spans="2:7">
      <c r="B4526">
        <v>4519</v>
      </c>
      <c r="C4526">
        <v>0.30575236881124235</v>
      </c>
      <c r="D4526">
        <f t="shared" si="211"/>
        <v>0.18656114236791432</v>
      </c>
      <c r="E4526">
        <f t="shared" si="210"/>
        <v>528.58990337575733</v>
      </c>
      <c r="F4526">
        <v>5685.8396147003232</v>
      </c>
      <c r="G4526">
        <f t="shared" si="212"/>
        <v>0.903619276144771</v>
      </c>
    </row>
    <row r="4527" spans="2:7">
      <c r="B4527">
        <v>4520</v>
      </c>
      <c r="C4527">
        <v>7.6936157520028914E-3</v>
      </c>
      <c r="D4527">
        <f t="shared" si="211"/>
        <v>3.6268883125014639E-3</v>
      </c>
      <c r="E4527">
        <f t="shared" si="210"/>
        <v>10.276183552087481</v>
      </c>
      <c r="F4527">
        <v>5688.0811629348027</v>
      </c>
      <c r="G4527">
        <f t="shared" si="212"/>
        <v>0.90381923615276949</v>
      </c>
    </row>
    <row r="4528" spans="2:7">
      <c r="B4528">
        <v>4521</v>
      </c>
      <c r="C4528">
        <v>0.90595494810450949</v>
      </c>
      <c r="D4528">
        <f t="shared" si="211"/>
        <v>2.0286478060112092</v>
      </c>
      <c r="E4528">
        <f t="shared" si="210"/>
        <v>5747.8354503650926</v>
      </c>
      <c r="F4528">
        <v>5701.4562758972615</v>
      </c>
      <c r="G4528">
        <f t="shared" si="212"/>
        <v>0.90401919616076787</v>
      </c>
    </row>
    <row r="4529" spans="2:7">
      <c r="B4529">
        <v>4522</v>
      </c>
      <c r="C4529">
        <v>0.27171175867530817</v>
      </c>
      <c r="D4529">
        <f t="shared" si="211"/>
        <v>0.16023330798310331</v>
      </c>
      <c r="E4529">
        <f t="shared" si="210"/>
        <v>453.99437261879274</v>
      </c>
      <c r="F4529">
        <v>5706.7220859477211</v>
      </c>
      <c r="G4529">
        <f t="shared" si="212"/>
        <v>0.90421915616876625</v>
      </c>
    </row>
    <row r="4530" spans="2:7">
      <c r="B4530">
        <v>4523</v>
      </c>
      <c r="C4530">
        <v>0.78395160118690521</v>
      </c>
      <c r="D4530">
        <f t="shared" si="211"/>
        <v>1.0508277928606145</v>
      </c>
      <c r="E4530">
        <f t="shared" si="210"/>
        <v>2977.3454131050744</v>
      </c>
      <c r="F4530">
        <v>5708.3064549524915</v>
      </c>
      <c r="G4530">
        <f t="shared" si="212"/>
        <v>0.90441911617676463</v>
      </c>
    </row>
    <row r="4531" spans="2:7">
      <c r="B4531">
        <v>4524</v>
      </c>
      <c r="C4531">
        <v>0.29354291792740528</v>
      </c>
      <c r="D4531">
        <f t="shared" si="211"/>
        <v>0.17690400059676148</v>
      </c>
      <c r="E4531">
        <f t="shared" si="210"/>
        <v>501.22800169082421</v>
      </c>
      <c r="F4531">
        <v>5731.7237783462942</v>
      </c>
      <c r="G4531">
        <f t="shared" si="212"/>
        <v>0.904619076184763</v>
      </c>
    </row>
    <row r="4532" spans="2:7">
      <c r="B4532">
        <v>4525</v>
      </c>
      <c r="C4532">
        <v>0.95350195623637191</v>
      </c>
      <c r="D4532">
        <f t="shared" si="211"/>
        <v>3.2134708418551652</v>
      </c>
      <c r="E4532">
        <f t="shared" si="210"/>
        <v>9104.8340519229678</v>
      </c>
      <c r="F4532">
        <v>5747.8354503650926</v>
      </c>
      <c r="G4532">
        <f t="shared" si="212"/>
        <v>0.90481903619276149</v>
      </c>
    </row>
    <row r="4533" spans="2:7">
      <c r="B4533">
        <v>4526</v>
      </c>
      <c r="C4533">
        <v>0.52906929352393806</v>
      </c>
      <c r="D4533">
        <f t="shared" si="211"/>
        <v>0.42331623131400065</v>
      </c>
      <c r="E4533">
        <f t="shared" si="210"/>
        <v>1199.3959887230019</v>
      </c>
      <c r="F4533">
        <v>5753.8914110646438</v>
      </c>
      <c r="G4533">
        <f t="shared" si="212"/>
        <v>0.90501899620075987</v>
      </c>
    </row>
    <row r="4534" spans="2:7">
      <c r="B4534">
        <v>4527</v>
      </c>
      <c r="C4534">
        <v>0.10381591008563706</v>
      </c>
      <c r="D4534">
        <f t="shared" si="211"/>
        <v>5.2722241530890557E-2</v>
      </c>
      <c r="E4534">
        <f t="shared" si="210"/>
        <v>149.37968433752326</v>
      </c>
      <c r="F4534">
        <v>5764.2867988628977</v>
      </c>
      <c r="G4534">
        <f t="shared" si="212"/>
        <v>0.90521895620875825</v>
      </c>
    </row>
    <row r="4535" spans="2:7">
      <c r="B4535">
        <v>4528</v>
      </c>
      <c r="C4535">
        <v>0.18184307735978089</v>
      </c>
      <c r="D4535">
        <f t="shared" si="211"/>
        <v>9.8646153000762071E-2</v>
      </c>
      <c r="E4535">
        <f t="shared" si="210"/>
        <v>279.4974335021592</v>
      </c>
      <c r="F4535">
        <v>5776.014390205366</v>
      </c>
      <c r="G4535">
        <f t="shared" si="212"/>
        <v>0.90541891621675663</v>
      </c>
    </row>
    <row r="4536" spans="2:7">
      <c r="B4536">
        <v>4529</v>
      </c>
      <c r="C4536">
        <v>0.36928726359864672</v>
      </c>
      <c r="D4536">
        <f t="shared" si="211"/>
        <v>0.2411633330389904</v>
      </c>
      <c r="E4536">
        <f t="shared" si="210"/>
        <v>683.29611027713952</v>
      </c>
      <c r="F4536">
        <v>5779.5833997712934</v>
      </c>
      <c r="G4536">
        <f t="shared" si="212"/>
        <v>0.90561887622475501</v>
      </c>
    </row>
    <row r="4537" spans="2:7">
      <c r="B4537">
        <v>4530</v>
      </c>
      <c r="C4537">
        <v>0.71107956142474993</v>
      </c>
      <c r="D4537">
        <f t="shared" si="211"/>
        <v>0.78961737704915347</v>
      </c>
      <c r="E4537">
        <f t="shared" si="210"/>
        <v>2237.2492349726017</v>
      </c>
      <c r="F4537">
        <v>5783.6340538927388</v>
      </c>
      <c r="G4537">
        <f t="shared" si="212"/>
        <v>0.9058188362327535</v>
      </c>
    </row>
    <row r="4538" spans="2:7">
      <c r="B4538">
        <v>4531</v>
      </c>
      <c r="C4538">
        <v>0.58569347933845661</v>
      </c>
      <c r="D4538">
        <f t="shared" si="211"/>
        <v>0.51140349087606407</v>
      </c>
      <c r="E4538">
        <f t="shared" si="210"/>
        <v>1448.9765574821815</v>
      </c>
      <c r="F4538">
        <v>5802.5327502988994</v>
      </c>
      <c r="G4538">
        <f t="shared" si="212"/>
        <v>0.90601879624075188</v>
      </c>
    </row>
    <row r="4539" spans="2:7">
      <c r="B4539">
        <v>4532</v>
      </c>
      <c r="C4539">
        <v>0.24720683657254061</v>
      </c>
      <c r="D4539">
        <f t="shared" si="211"/>
        <v>0.14237392433453455</v>
      </c>
      <c r="E4539">
        <f t="shared" si="210"/>
        <v>403.39278561451459</v>
      </c>
      <c r="F4539">
        <v>5803.3619073555938</v>
      </c>
      <c r="G4539">
        <f t="shared" si="212"/>
        <v>0.90621875624875026</v>
      </c>
    </row>
    <row r="4540" spans="2:7">
      <c r="B4540">
        <v>4533</v>
      </c>
      <c r="C4540">
        <v>0.77790238622403962</v>
      </c>
      <c r="D4540">
        <f t="shared" si="211"/>
        <v>1.0244523092361595</v>
      </c>
      <c r="E4540">
        <f t="shared" si="210"/>
        <v>2902.6148761691188</v>
      </c>
      <c r="F4540">
        <v>5811.1505242649246</v>
      </c>
      <c r="G4540">
        <f t="shared" si="212"/>
        <v>0.90641871625674864</v>
      </c>
    </row>
    <row r="4541" spans="2:7">
      <c r="B4541">
        <v>4534</v>
      </c>
      <c r="C4541">
        <v>0.49032965710048548</v>
      </c>
      <c r="D4541">
        <f t="shared" si="211"/>
        <v>0.37153884084451438</v>
      </c>
      <c r="E4541">
        <f t="shared" si="210"/>
        <v>1052.6933823927909</v>
      </c>
      <c r="F4541">
        <v>5823.9570499295078</v>
      </c>
      <c r="G4541">
        <f t="shared" si="212"/>
        <v>0.90661867626474701</v>
      </c>
    </row>
    <row r="4542" spans="2:7">
      <c r="B4542">
        <v>4535</v>
      </c>
      <c r="C4542">
        <v>0.8732215463872226</v>
      </c>
      <c r="D4542">
        <f t="shared" si="211"/>
        <v>1.6329793028627484</v>
      </c>
      <c r="E4542">
        <f t="shared" si="210"/>
        <v>4626.7746914444542</v>
      </c>
      <c r="F4542">
        <v>5827.9322362017092</v>
      </c>
      <c r="G4542">
        <f t="shared" si="212"/>
        <v>0.9068186362727455</v>
      </c>
    </row>
    <row r="4543" spans="2:7">
      <c r="B4543">
        <v>4536</v>
      </c>
      <c r="C4543">
        <v>0.71609105712831511</v>
      </c>
      <c r="D4543">
        <f t="shared" si="211"/>
        <v>0.80435633907669968</v>
      </c>
      <c r="E4543">
        <f t="shared" si="210"/>
        <v>2279.0096273839827</v>
      </c>
      <c r="F4543">
        <v>5839.3570793314648</v>
      </c>
      <c r="G4543">
        <f t="shared" si="212"/>
        <v>0.90701859628074388</v>
      </c>
    </row>
    <row r="4544" spans="2:7">
      <c r="B4544">
        <v>4537</v>
      </c>
      <c r="C4544">
        <v>0.68226273063099963</v>
      </c>
      <c r="D4544">
        <f t="shared" si="211"/>
        <v>0.71161289811619399</v>
      </c>
      <c r="E4544">
        <f t="shared" si="210"/>
        <v>2016.2365446625497</v>
      </c>
      <c r="F4544">
        <v>5846.2984811294482</v>
      </c>
      <c r="G4544">
        <f t="shared" si="212"/>
        <v>0.90721855628874226</v>
      </c>
    </row>
    <row r="4545" spans="2:7">
      <c r="B4545">
        <v>4538</v>
      </c>
      <c r="C4545">
        <v>6.4893159054379423E-2</v>
      </c>
      <c r="D4545">
        <f t="shared" si="211"/>
        <v>3.195033527784541E-2</v>
      </c>
      <c r="E4545">
        <f t="shared" si="210"/>
        <v>90.525949953895335</v>
      </c>
      <c r="F4545">
        <v>5846.3195226185226</v>
      </c>
      <c r="G4545">
        <f t="shared" si="212"/>
        <v>0.90741851629674064</v>
      </c>
    </row>
    <row r="4546" spans="2:7">
      <c r="B4546">
        <v>4539</v>
      </c>
      <c r="C4546">
        <v>0.81415944308198573</v>
      </c>
      <c r="D4546">
        <f t="shared" si="211"/>
        <v>1.2008497335768475</v>
      </c>
      <c r="E4546">
        <f t="shared" si="210"/>
        <v>3402.4075784677348</v>
      </c>
      <c r="F4546">
        <v>5854.7344293691103</v>
      </c>
      <c r="G4546">
        <f t="shared" si="212"/>
        <v>0.90761847630473902</v>
      </c>
    </row>
    <row r="4547" spans="2:7">
      <c r="B4547">
        <v>4540</v>
      </c>
      <c r="C4547">
        <v>4.527309055240214E-2</v>
      </c>
      <c r="D4547">
        <f t="shared" si="211"/>
        <v>2.1954692369383855E-2</v>
      </c>
      <c r="E4547">
        <f t="shared" si="210"/>
        <v>62.204961713254256</v>
      </c>
      <c r="F4547">
        <v>5855.0742223200868</v>
      </c>
      <c r="G4547">
        <f t="shared" si="212"/>
        <v>0.9078184363127374</v>
      </c>
    </row>
    <row r="4548" spans="2:7">
      <c r="B4548">
        <v>4541</v>
      </c>
      <c r="C4548">
        <v>0.62858977439551922</v>
      </c>
      <c r="D4548">
        <f t="shared" si="211"/>
        <v>0.59085649272316743</v>
      </c>
      <c r="E4548">
        <f t="shared" si="210"/>
        <v>1674.0933960489745</v>
      </c>
      <c r="F4548">
        <v>5862.293992865325</v>
      </c>
      <c r="G4548">
        <f t="shared" si="212"/>
        <v>0.90801839632073589</v>
      </c>
    </row>
    <row r="4549" spans="2:7">
      <c r="B4549">
        <v>4542</v>
      </c>
      <c r="C4549">
        <v>0.97292300680904253</v>
      </c>
      <c r="D4549">
        <f t="shared" si="211"/>
        <v>4.4289838001606947</v>
      </c>
      <c r="E4549">
        <f t="shared" si="210"/>
        <v>12548.787433788635</v>
      </c>
      <c r="F4549">
        <v>5872.8863158668191</v>
      </c>
      <c r="G4549">
        <f t="shared" si="212"/>
        <v>0.90821835632873427</v>
      </c>
    </row>
    <row r="4550" spans="2:7">
      <c r="B4550">
        <v>4543</v>
      </c>
      <c r="C4550">
        <v>0.67469848895255435</v>
      </c>
      <c r="D4550">
        <f t="shared" si="211"/>
        <v>0.69283995058054182</v>
      </c>
      <c r="E4550">
        <f t="shared" si="210"/>
        <v>1963.0465266448687</v>
      </c>
      <c r="F4550">
        <v>5883.6489364885856</v>
      </c>
      <c r="G4550">
        <f t="shared" si="212"/>
        <v>0.90841831633673265</v>
      </c>
    </row>
    <row r="4551" spans="2:7">
      <c r="B4551">
        <v>4544</v>
      </c>
      <c r="C4551">
        <v>0.99862930152094809</v>
      </c>
      <c r="D4551">
        <f t="shared" si="211"/>
        <v>20.98155794809448</v>
      </c>
      <c r="E4551">
        <f t="shared" si="210"/>
        <v>59447.747519601027</v>
      </c>
      <c r="F4551">
        <v>5896.2932748749245</v>
      </c>
      <c r="G4551">
        <f t="shared" si="212"/>
        <v>0.90861827634473102</v>
      </c>
    </row>
    <row r="4552" spans="2:7">
      <c r="B4552">
        <v>4545</v>
      </c>
      <c r="C4552">
        <v>0.8652814109965109</v>
      </c>
      <c r="D4552">
        <f t="shared" si="211"/>
        <v>1.5590622325733863</v>
      </c>
      <c r="E4552">
        <f t="shared" ref="E4552:E4615" si="213">$F$3*D4552</f>
        <v>4417.342992291261</v>
      </c>
      <c r="F4552">
        <v>5908.6720917602252</v>
      </c>
      <c r="G4552">
        <f t="shared" si="212"/>
        <v>0.9088182363527294</v>
      </c>
    </row>
    <row r="4553" spans="2:7">
      <c r="B4553">
        <v>4546</v>
      </c>
      <c r="C4553">
        <v>0.23964660602076371</v>
      </c>
      <c r="D4553">
        <f t="shared" ref="D4553:D4616" si="214">(1-C4553)^(-1/$F$2)-1</f>
        <v>0.13703540932152558</v>
      </c>
      <c r="E4553">
        <f t="shared" si="213"/>
        <v>388.26699307765585</v>
      </c>
      <c r="F4553">
        <v>5912.6918882130767</v>
      </c>
      <c r="G4553">
        <f t="shared" ref="G4553:G4616" si="215">B4553/5001</f>
        <v>0.90901819636072789</v>
      </c>
    </row>
    <row r="4554" spans="2:7">
      <c r="B4554">
        <v>4547</v>
      </c>
      <c r="C4554">
        <v>0.39762516531105707</v>
      </c>
      <c r="D4554">
        <f t="shared" si="214"/>
        <v>0.26819906326525289</v>
      </c>
      <c r="E4554">
        <f t="shared" si="213"/>
        <v>759.89734591821662</v>
      </c>
      <c r="F4554">
        <v>5924.457122107915</v>
      </c>
      <c r="G4554">
        <f t="shared" si="215"/>
        <v>0.90921815636872627</v>
      </c>
    </row>
    <row r="4555" spans="2:7">
      <c r="B4555">
        <v>4548</v>
      </c>
      <c r="C4555">
        <v>0.72738095403513459</v>
      </c>
      <c r="D4555">
        <f t="shared" si="214"/>
        <v>0.83900552593624766</v>
      </c>
      <c r="E4555">
        <f t="shared" si="213"/>
        <v>2377.1823234860353</v>
      </c>
      <c r="F4555">
        <v>5930.8156264134641</v>
      </c>
      <c r="G4555">
        <f t="shared" si="215"/>
        <v>0.90941811637672465</v>
      </c>
    </row>
    <row r="4556" spans="2:7">
      <c r="B4556">
        <v>4549</v>
      </c>
      <c r="C4556">
        <v>0.57194105827869179</v>
      </c>
      <c r="D4556">
        <f t="shared" si="214"/>
        <v>0.48844468611368996</v>
      </c>
      <c r="E4556">
        <f t="shared" si="213"/>
        <v>1383.9266106554551</v>
      </c>
      <c r="F4556">
        <v>5941.1257629028796</v>
      </c>
      <c r="G4556">
        <f t="shared" si="215"/>
        <v>0.90961807638472303</v>
      </c>
    </row>
    <row r="4557" spans="2:7">
      <c r="B4557">
        <v>4550</v>
      </c>
      <c r="C4557">
        <v>0.76270828020657488</v>
      </c>
      <c r="D4557">
        <f t="shared" si="214"/>
        <v>0.96262030995613479</v>
      </c>
      <c r="E4557">
        <f t="shared" si="213"/>
        <v>2727.4242115423822</v>
      </c>
      <c r="F4557">
        <v>5960.7293285742644</v>
      </c>
      <c r="G4557">
        <f t="shared" si="215"/>
        <v>0.90981803639272141</v>
      </c>
    </row>
    <row r="4558" spans="2:7">
      <c r="B4558">
        <v>4551</v>
      </c>
      <c r="C4558">
        <v>0.46063662902727776</v>
      </c>
      <c r="D4558">
        <f t="shared" si="214"/>
        <v>0.33561279396991806</v>
      </c>
      <c r="E4558">
        <f t="shared" si="213"/>
        <v>950.90291624810118</v>
      </c>
      <c r="F4558">
        <v>5963.8804403225904</v>
      </c>
      <c r="G4558">
        <f t="shared" si="215"/>
        <v>0.9100179964007199</v>
      </c>
    </row>
    <row r="4559" spans="2:7">
      <c r="B4559">
        <v>4552</v>
      </c>
      <c r="C4559">
        <v>0.13165170769552581</v>
      </c>
      <c r="D4559">
        <f t="shared" si="214"/>
        <v>6.8408190777079714E-2</v>
      </c>
      <c r="E4559">
        <f t="shared" si="213"/>
        <v>193.82320720172586</v>
      </c>
      <c r="F4559">
        <v>5967.5549075814588</v>
      </c>
      <c r="G4559">
        <f t="shared" si="215"/>
        <v>0.91021795640871828</v>
      </c>
    </row>
    <row r="4560" spans="2:7">
      <c r="B4560">
        <v>4553</v>
      </c>
      <c r="C4560">
        <v>0.42341762974910979</v>
      </c>
      <c r="D4560">
        <f t="shared" si="214"/>
        <v>0.29448266179696114</v>
      </c>
      <c r="E4560">
        <f t="shared" si="213"/>
        <v>834.36754175805663</v>
      </c>
      <c r="F4560">
        <v>5967.6538887499837</v>
      </c>
      <c r="G4560">
        <f t="shared" si="215"/>
        <v>0.91041791641671665</v>
      </c>
    </row>
    <row r="4561" spans="2:7">
      <c r="B4561">
        <v>4554</v>
      </c>
      <c r="C4561">
        <v>0.36724753826290923</v>
      </c>
      <c r="D4561">
        <f t="shared" si="214"/>
        <v>0.23928626338751302</v>
      </c>
      <c r="E4561">
        <f t="shared" si="213"/>
        <v>677.97774626462024</v>
      </c>
      <c r="F4561">
        <v>5974.1789435871606</v>
      </c>
      <c r="G4561">
        <f t="shared" si="215"/>
        <v>0.91061787642471503</v>
      </c>
    </row>
    <row r="4562" spans="2:7">
      <c r="B4562">
        <v>4555</v>
      </c>
      <c r="C4562">
        <v>0.16536523295581063</v>
      </c>
      <c r="D4562">
        <f t="shared" si="214"/>
        <v>8.842505133497669E-2</v>
      </c>
      <c r="E4562">
        <f t="shared" si="213"/>
        <v>250.53764544910064</v>
      </c>
      <c r="F4562">
        <v>5982.6990150154534</v>
      </c>
      <c r="G4562">
        <f t="shared" si="215"/>
        <v>0.91081783643271341</v>
      </c>
    </row>
    <row r="4563" spans="2:7">
      <c r="B4563">
        <v>4556</v>
      </c>
      <c r="C4563">
        <v>0.15641282275678547</v>
      </c>
      <c r="D4563">
        <f t="shared" si="214"/>
        <v>8.2995312022846601E-2</v>
      </c>
      <c r="E4563">
        <f t="shared" si="213"/>
        <v>235.15338406473205</v>
      </c>
      <c r="F4563">
        <v>5989.8681373235795</v>
      </c>
      <c r="G4563">
        <f t="shared" si="215"/>
        <v>0.9110177964407119</v>
      </c>
    </row>
    <row r="4564" spans="2:7">
      <c r="B4564">
        <v>4557</v>
      </c>
      <c r="C4564">
        <v>0.59600270847787773</v>
      </c>
      <c r="D4564">
        <f t="shared" si="214"/>
        <v>0.52936131268434239</v>
      </c>
      <c r="E4564">
        <f t="shared" si="213"/>
        <v>1499.8570526056369</v>
      </c>
      <c r="F4564">
        <v>6003.4180606683312</v>
      </c>
      <c r="G4564">
        <f t="shared" si="215"/>
        <v>0.91121775644871028</v>
      </c>
    </row>
    <row r="4565" spans="2:7">
      <c r="B4565">
        <v>4558</v>
      </c>
      <c r="C4565">
        <v>0.31237428690383506</v>
      </c>
      <c r="D4565">
        <f t="shared" si="214"/>
        <v>0.19190378581427403</v>
      </c>
      <c r="E4565">
        <f t="shared" si="213"/>
        <v>543.72739314044316</v>
      </c>
      <c r="F4565">
        <v>6010.4180512638077</v>
      </c>
      <c r="G4565">
        <f t="shared" si="215"/>
        <v>0.91141771645670866</v>
      </c>
    </row>
    <row r="4566" spans="2:7">
      <c r="B4566">
        <v>4559</v>
      </c>
      <c r="C4566">
        <v>3.3489542320845556E-2</v>
      </c>
      <c r="D4566">
        <f t="shared" si="214"/>
        <v>1.6095261786209569E-2</v>
      </c>
      <c r="E4566">
        <f t="shared" si="213"/>
        <v>45.603241727593783</v>
      </c>
      <c r="F4566">
        <v>6036.1112180790024</v>
      </c>
      <c r="G4566">
        <f t="shared" si="215"/>
        <v>0.91161767646470704</v>
      </c>
    </row>
    <row r="4567" spans="2:7">
      <c r="B4567">
        <v>4560</v>
      </c>
      <c r="C4567">
        <v>0.82669145110552733</v>
      </c>
      <c r="D4567">
        <f t="shared" si="214"/>
        <v>1.2740663485547614</v>
      </c>
      <c r="E4567">
        <f t="shared" si="213"/>
        <v>3609.8546542384911</v>
      </c>
      <c r="F4567">
        <v>6047.7882687425617</v>
      </c>
      <c r="G4567">
        <f t="shared" si="215"/>
        <v>0.91181763647270542</v>
      </c>
    </row>
    <row r="4568" spans="2:7">
      <c r="B4568">
        <v>4561</v>
      </c>
      <c r="C4568">
        <v>0.93577695355744095</v>
      </c>
      <c r="D4568">
        <f t="shared" si="214"/>
        <v>2.6215533675880334</v>
      </c>
      <c r="E4568">
        <f t="shared" si="213"/>
        <v>7427.7345414994279</v>
      </c>
      <c r="F4568">
        <v>6048.3930499385278</v>
      </c>
      <c r="G4568">
        <f t="shared" si="215"/>
        <v>0.91201759648070391</v>
      </c>
    </row>
    <row r="4569" spans="2:7">
      <c r="B4569">
        <v>4562</v>
      </c>
      <c r="C4569">
        <v>0.76639570918508182</v>
      </c>
      <c r="D4569">
        <f t="shared" si="214"/>
        <v>0.97708170650812387</v>
      </c>
      <c r="E4569">
        <f t="shared" si="213"/>
        <v>2768.3981684396845</v>
      </c>
      <c r="F4569">
        <v>6052.4740647982971</v>
      </c>
      <c r="G4569">
        <f t="shared" si="215"/>
        <v>0.91221755648870229</v>
      </c>
    </row>
    <row r="4570" spans="2:7">
      <c r="B4570">
        <v>4563</v>
      </c>
      <c r="C4570">
        <v>0.83540537017727023</v>
      </c>
      <c r="D4570">
        <f t="shared" si="214"/>
        <v>1.3297276746598259</v>
      </c>
      <c r="E4570">
        <f t="shared" si="213"/>
        <v>3767.561744869507</v>
      </c>
      <c r="F4570">
        <v>6057.6200866356758</v>
      </c>
      <c r="G4570">
        <f t="shared" si="215"/>
        <v>0.91241751649670066</v>
      </c>
    </row>
    <row r="4571" spans="2:7">
      <c r="B4571">
        <v>4564</v>
      </c>
      <c r="C4571">
        <v>0.25748929226404449</v>
      </c>
      <c r="D4571">
        <f t="shared" si="214"/>
        <v>0.14976239330210372</v>
      </c>
      <c r="E4571">
        <f t="shared" si="213"/>
        <v>424.32678102262724</v>
      </c>
      <c r="F4571">
        <v>6063.7398608442181</v>
      </c>
      <c r="G4571">
        <f t="shared" si="215"/>
        <v>0.91261747650469904</v>
      </c>
    </row>
    <row r="4572" spans="2:7">
      <c r="B4572">
        <v>4565</v>
      </c>
      <c r="C4572">
        <v>0.23756372470083043</v>
      </c>
      <c r="D4572">
        <f t="shared" si="214"/>
        <v>0.13557830140501537</v>
      </c>
      <c r="E4572">
        <f t="shared" si="213"/>
        <v>384.13852064754354</v>
      </c>
      <c r="F4572">
        <v>6072.6262222337091</v>
      </c>
      <c r="G4572">
        <f t="shared" si="215"/>
        <v>0.91281743651269742</v>
      </c>
    </row>
    <row r="4573" spans="2:7">
      <c r="B4573">
        <v>4566</v>
      </c>
      <c r="C4573">
        <v>0.22670507441457644</v>
      </c>
      <c r="D4573">
        <f t="shared" si="214"/>
        <v>0.12807560119171502</v>
      </c>
      <c r="E4573">
        <f t="shared" si="213"/>
        <v>362.88087004319254</v>
      </c>
      <c r="F4573">
        <v>6091.0896169144371</v>
      </c>
      <c r="G4573">
        <f t="shared" si="215"/>
        <v>0.91301739652069591</v>
      </c>
    </row>
    <row r="4574" spans="2:7">
      <c r="B4574">
        <v>4567</v>
      </c>
      <c r="C4574">
        <v>0.81368322456707132</v>
      </c>
      <c r="D4574">
        <f t="shared" si="214"/>
        <v>1.1982110875812464</v>
      </c>
      <c r="E4574">
        <f t="shared" si="213"/>
        <v>3394.9314148135318</v>
      </c>
      <c r="F4574">
        <v>6091.4687721710307</v>
      </c>
      <c r="G4574">
        <f t="shared" si="215"/>
        <v>0.91321735652869429</v>
      </c>
    </row>
    <row r="4575" spans="2:7">
      <c r="B4575">
        <v>4568</v>
      </c>
      <c r="C4575">
        <v>0.70073277638457032</v>
      </c>
      <c r="D4575">
        <f t="shared" si="214"/>
        <v>0.76034289318346882</v>
      </c>
      <c r="E4575">
        <f t="shared" si="213"/>
        <v>2154.3048640198285</v>
      </c>
      <c r="F4575">
        <v>6096.4588143679312</v>
      </c>
      <c r="G4575">
        <f t="shared" si="215"/>
        <v>0.91341731653669267</v>
      </c>
    </row>
    <row r="4576" spans="2:7">
      <c r="B4576">
        <v>4569</v>
      </c>
      <c r="C4576">
        <v>9.1214493900761195E-2</v>
      </c>
      <c r="D4576">
        <f t="shared" si="214"/>
        <v>4.5854387078092973E-2</v>
      </c>
      <c r="E4576">
        <f t="shared" si="213"/>
        <v>129.92076338793009</v>
      </c>
      <c r="F4576">
        <v>6101.1196624382319</v>
      </c>
      <c r="G4576">
        <f t="shared" si="215"/>
        <v>0.91361727654469105</v>
      </c>
    </row>
    <row r="4577" spans="2:7">
      <c r="B4577">
        <v>4570</v>
      </c>
      <c r="C4577">
        <v>0.28128230765848949</v>
      </c>
      <c r="D4577">
        <f t="shared" si="214"/>
        <v>0.16744997468365597</v>
      </c>
      <c r="E4577">
        <f t="shared" si="213"/>
        <v>474.44159493702529</v>
      </c>
      <c r="F4577">
        <v>6107.9025338202273</v>
      </c>
      <c r="G4577">
        <f t="shared" si="215"/>
        <v>0.91381723655268943</v>
      </c>
    </row>
    <row r="4578" spans="2:7">
      <c r="B4578">
        <v>4571</v>
      </c>
      <c r="C4578">
        <v>0.47662644883997018</v>
      </c>
      <c r="D4578">
        <f t="shared" si="214"/>
        <v>0.35458724540453446</v>
      </c>
      <c r="E4578">
        <f t="shared" si="213"/>
        <v>1004.6638619795143</v>
      </c>
      <c r="F4578">
        <v>6122.1798567110154</v>
      </c>
      <c r="G4578">
        <f t="shared" si="215"/>
        <v>0.91401719656068792</v>
      </c>
    </row>
    <row r="4579" spans="2:7">
      <c r="B4579">
        <v>4572</v>
      </c>
      <c r="C4579">
        <v>0.63200448137564513</v>
      </c>
      <c r="D4579">
        <f t="shared" si="214"/>
        <v>0.59775915276376979</v>
      </c>
      <c r="E4579">
        <f t="shared" si="213"/>
        <v>1693.6509328306811</v>
      </c>
      <c r="F4579">
        <v>6134.0979279360026</v>
      </c>
      <c r="G4579">
        <f t="shared" si="215"/>
        <v>0.9142171565686863</v>
      </c>
    </row>
    <row r="4580" spans="2:7">
      <c r="B4580">
        <v>4573</v>
      </c>
      <c r="C4580">
        <v>0.4309860309839717</v>
      </c>
      <c r="D4580">
        <f t="shared" si="214"/>
        <v>0.30252517907293508</v>
      </c>
      <c r="E4580">
        <f t="shared" si="213"/>
        <v>857.15467403998275</v>
      </c>
      <c r="F4580">
        <v>6139.9719535378845</v>
      </c>
      <c r="G4580">
        <f t="shared" si="215"/>
        <v>0.91441711657668467</v>
      </c>
    </row>
    <row r="4581" spans="2:7">
      <c r="B4581">
        <v>4574</v>
      </c>
      <c r="C4581">
        <v>4.9628733285378202E-2</v>
      </c>
      <c r="D4581">
        <f t="shared" si="214"/>
        <v>2.4147517927664897E-2</v>
      </c>
      <c r="E4581">
        <f t="shared" si="213"/>
        <v>68.417967461717211</v>
      </c>
      <c r="F4581">
        <v>6144.8581122444175</v>
      </c>
      <c r="G4581">
        <f t="shared" si="215"/>
        <v>0.91461707658468305</v>
      </c>
    </row>
    <row r="4582" spans="2:7">
      <c r="B4582">
        <v>4575</v>
      </c>
      <c r="C4582">
        <v>0.97449294110932538</v>
      </c>
      <c r="D4582">
        <f t="shared" si="214"/>
        <v>4.5831326267420325</v>
      </c>
      <c r="E4582">
        <f t="shared" si="213"/>
        <v>12985.542442435759</v>
      </c>
      <c r="F4582">
        <v>6156.4829941705593</v>
      </c>
      <c r="G4582">
        <f t="shared" si="215"/>
        <v>0.91481703659268143</v>
      </c>
    </row>
    <row r="4583" spans="2:7">
      <c r="B4583">
        <v>4576</v>
      </c>
      <c r="C4583">
        <v>2.1904429843420115E-2</v>
      </c>
      <c r="D4583">
        <f t="shared" si="214"/>
        <v>1.0435903311919903E-2</v>
      </c>
      <c r="E4583">
        <f t="shared" si="213"/>
        <v>29.568392717106395</v>
      </c>
      <c r="F4583">
        <v>6157.7049419260175</v>
      </c>
      <c r="G4583">
        <f t="shared" si="215"/>
        <v>0.91501699660067981</v>
      </c>
    </row>
    <row r="4584" spans="2:7">
      <c r="B4584">
        <v>4577</v>
      </c>
      <c r="C4584">
        <v>9.6077545415947929E-2</v>
      </c>
      <c r="D4584">
        <f t="shared" si="214"/>
        <v>4.8488114514990688E-2</v>
      </c>
      <c r="E4584">
        <f t="shared" si="213"/>
        <v>137.38299112580697</v>
      </c>
      <c r="F4584">
        <v>6158.8198271809224</v>
      </c>
      <c r="G4584">
        <f t="shared" si="215"/>
        <v>0.9152169566086783</v>
      </c>
    </row>
    <row r="4585" spans="2:7">
      <c r="B4585">
        <v>4578</v>
      </c>
      <c r="C4585">
        <v>0.67984951241935854</v>
      </c>
      <c r="D4585">
        <f t="shared" si="214"/>
        <v>0.70555305619041553</v>
      </c>
      <c r="E4585">
        <f t="shared" si="213"/>
        <v>1999.0669925395107</v>
      </c>
      <c r="F4585">
        <v>6160.6010514732852</v>
      </c>
      <c r="G4585">
        <f t="shared" si="215"/>
        <v>0.91541691661667668</v>
      </c>
    </row>
    <row r="4586" spans="2:7">
      <c r="B4586">
        <v>4579</v>
      </c>
      <c r="C4586">
        <v>0.83259256354447386</v>
      </c>
      <c r="D4586">
        <f t="shared" si="214"/>
        <v>1.3112961070535314</v>
      </c>
      <c r="E4586">
        <f t="shared" si="213"/>
        <v>3715.3389699850059</v>
      </c>
      <c r="F4586">
        <v>6161.1558126715545</v>
      </c>
      <c r="G4586">
        <f t="shared" si="215"/>
        <v>0.91561687662467506</v>
      </c>
    </row>
    <row r="4587" spans="2:7">
      <c r="B4587">
        <v>4580</v>
      </c>
      <c r="C4587">
        <v>0.71230664007202626</v>
      </c>
      <c r="D4587">
        <f t="shared" si="214"/>
        <v>0.79319136254060574</v>
      </c>
      <c r="E4587">
        <f t="shared" si="213"/>
        <v>2247.3755271983832</v>
      </c>
      <c r="F4587">
        <v>6177.3978959910783</v>
      </c>
      <c r="G4587">
        <f t="shared" si="215"/>
        <v>0.91581683663267344</v>
      </c>
    </row>
    <row r="4588" spans="2:7">
      <c r="B4588">
        <v>4581</v>
      </c>
      <c r="C4588">
        <v>0.61437793974270039</v>
      </c>
      <c r="D4588">
        <f t="shared" si="214"/>
        <v>0.56309949637185031</v>
      </c>
      <c r="E4588">
        <f t="shared" si="213"/>
        <v>1595.448573053576</v>
      </c>
      <c r="F4588">
        <v>6178.7716584198515</v>
      </c>
      <c r="G4588">
        <f t="shared" si="215"/>
        <v>0.91601679664067182</v>
      </c>
    </row>
    <row r="4589" spans="2:7">
      <c r="B4589">
        <v>4582</v>
      </c>
      <c r="C4589">
        <v>0.63056695105990923</v>
      </c>
      <c r="D4589">
        <f t="shared" si="214"/>
        <v>0.59484183720491624</v>
      </c>
      <c r="E4589">
        <f t="shared" si="213"/>
        <v>1685.3852054139295</v>
      </c>
      <c r="F4589">
        <v>6217.6755714758965</v>
      </c>
      <c r="G4589">
        <f t="shared" si="215"/>
        <v>0.91621675664867031</v>
      </c>
    </row>
    <row r="4590" spans="2:7">
      <c r="B4590">
        <v>4583</v>
      </c>
      <c r="C4590">
        <v>0.5779376509306422</v>
      </c>
      <c r="D4590">
        <f t="shared" si="214"/>
        <v>0.49832047125370127</v>
      </c>
      <c r="E4590">
        <f t="shared" si="213"/>
        <v>1411.908001885487</v>
      </c>
      <c r="F4590">
        <v>6230.5054596173595</v>
      </c>
      <c r="G4590">
        <f t="shared" si="215"/>
        <v>0.91641671665666868</v>
      </c>
    </row>
    <row r="4591" spans="2:7">
      <c r="B4591">
        <v>4584</v>
      </c>
      <c r="C4591">
        <v>0.30260497129966135</v>
      </c>
      <c r="D4591">
        <f t="shared" si="214"/>
        <v>0.18404795037026989</v>
      </c>
      <c r="E4591">
        <f t="shared" si="213"/>
        <v>521.46919271576473</v>
      </c>
      <c r="F4591">
        <v>6233.254278671302</v>
      </c>
      <c r="G4591">
        <f t="shared" si="215"/>
        <v>0.91661667666466706</v>
      </c>
    </row>
    <row r="4592" spans="2:7">
      <c r="B4592">
        <v>4585</v>
      </c>
      <c r="C4592">
        <v>0.67683881237197963</v>
      </c>
      <c r="D4592">
        <f t="shared" si="214"/>
        <v>0.69808627637845655</v>
      </c>
      <c r="E4592">
        <f t="shared" si="213"/>
        <v>1977.9111164056269</v>
      </c>
      <c r="F4592">
        <v>6234.7866566756256</v>
      </c>
      <c r="G4592">
        <f t="shared" si="215"/>
        <v>0.91681663667266544</v>
      </c>
    </row>
    <row r="4593" spans="2:7">
      <c r="B4593">
        <v>4586</v>
      </c>
      <c r="C4593">
        <v>0.33870947725704903</v>
      </c>
      <c r="D4593">
        <f t="shared" si="214"/>
        <v>0.21392291612011549</v>
      </c>
      <c r="E4593">
        <f t="shared" si="213"/>
        <v>606.11492900699398</v>
      </c>
      <c r="F4593">
        <v>6241.8353947720188</v>
      </c>
      <c r="G4593">
        <f t="shared" si="215"/>
        <v>0.91701659668066382</v>
      </c>
    </row>
    <row r="4594" spans="2:7">
      <c r="B4594">
        <v>4587</v>
      </c>
      <c r="C4594">
        <v>0.91727214366173471</v>
      </c>
      <c r="D4594">
        <f t="shared" si="214"/>
        <v>2.2162569106431622</v>
      </c>
      <c r="E4594">
        <f t="shared" si="213"/>
        <v>6279.3945801556265</v>
      </c>
      <c r="F4594">
        <v>6251.3549432542259</v>
      </c>
      <c r="G4594">
        <f t="shared" si="215"/>
        <v>0.91721655668866231</v>
      </c>
    </row>
    <row r="4595" spans="2:7">
      <c r="B4595">
        <v>4588</v>
      </c>
      <c r="C4595">
        <v>0.38304109267301878</v>
      </c>
      <c r="D4595">
        <f t="shared" si="214"/>
        <v>0.25405732165699324</v>
      </c>
      <c r="E4595">
        <f t="shared" si="213"/>
        <v>719.82907802814759</v>
      </c>
      <c r="F4595">
        <v>6261.7041922866683</v>
      </c>
      <c r="G4595">
        <f t="shared" si="215"/>
        <v>0.91741651669666069</v>
      </c>
    </row>
    <row r="4596" spans="2:7">
      <c r="B4596">
        <v>4589</v>
      </c>
      <c r="C4596">
        <v>0.88595928942233704</v>
      </c>
      <c r="D4596">
        <f t="shared" si="214"/>
        <v>1.7669618099857094</v>
      </c>
      <c r="E4596">
        <f t="shared" si="213"/>
        <v>5006.3917949595107</v>
      </c>
      <c r="F4596">
        <v>6262.2961917984185</v>
      </c>
      <c r="G4596">
        <f t="shared" si="215"/>
        <v>0.91761647670465907</v>
      </c>
    </row>
    <row r="4597" spans="2:7">
      <c r="B4597">
        <v>4590</v>
      </c>
      <c r="C4597">
        <v>0.39483328712578392</v>
      </c>
      <c r="D4597">
        <f t="shared" si="214"/>
        <v>0.26545317240384247</v>
      </c>
      <c r="E4597">
        <f t="shared" si="213"/>
        <v>752.11732181088701</v>
      </c>
      <c r="F4597">
        <v>6268.857137707716</v>
      </c>
      <c r="G4597">
        <f t="shared" si="215"/>
        <v>0.91781643671265745</v>
      </c>
    </row>
    <row r="4598" spans="2:7">
      <c r="B4598">
        <v>4591</v>
      </c>
      <c r="C4598">
        <v>0.90557714306334458</v>
      </c>
      <c r="D4598">
        <f t="shared" si="214"/>
        <v>2.0229613335339862</v>
      </c>
      <c r="E4598">
        <f t="shared" si="213"/>
        <v>5731.7237783462942</v>
      </c>
      <c r="F4598">
        <v>6279.3945801556265</v>
      </c>
      <c r="G4598">
        <f t="shared" si="215"/>
        <v>0.91801639672065583</v>
      </c>
    </row>
    <row r="4599" spans="2:7">
      <c r="B4599">
        <v>4592</v>
      </c>
      <c r="C4599">
        <v>0.1563697164612069</v>
      </c>
      <c r="D4599">
        <f t="shared" si="214"/>
        <v>8.2969372481461523E-2</v>
      </c>
      <c r="E4599">
        <f t="shared" si="213"/>
        <v>235.07988869747433</v>
      </c>
      <c r="F4599">
        <v>6285.157338673941</v>
      </c>
      <c r="G4599">
        <f t="shared" si="215"/>
        <v>0.91821635672865431</v>
      </c>
    </row>
    <row r="4600" spans="2:7">
      <c r="B4600">
        <v>4593</v>
      </c>
      <c r="C4600">
        <v>0.82681399537010747</v>
      </c>
      <c r="D4600">
        <f t="shared" si="214"/>
        <v>1.2748204729738908</v>
      </c>
      <c r="E4600">
        <f t="shared" si="213"/>
        <v>3611.9913400926907</v>
      </c>
      <c r="F4600">
        <v>6340.1193902427904</v>
      </c>
      <c r="G4600">
        <f t="shared" si="215"/>
        <v>0.91841631673665269</v>
      </c>
    </row>
    <row r="4601" spans="2:7">
      <c r="B4601">
        <v>4594</v>
      </c>
      <c r="C4601">
        <v>0.54104296161353882</v>
      </c>
      <c r="D4601">
        <f t="shared" si="214"/>
        <v>0.44060314603484918</v>
      </c>
      <c r="E4601">
        <f t="shared" si="213"/>
        <v>1248.3755804320726</v>
      </c>
      <c r="F4601">
        <v>6341.0538066752852</v>
      </c>
      <c r="G4601">
        <f t="shared" si="215"/>
        <v>0.91861627674465107</v>
      </c>
    </row>
    <row r="4602" spans="2:7">
      <c r="B4602">
        <v>4595</v>
      </c>
      <c r="C4602">
        <v>0.22580567874151192</v>
      </c>
      <c r="D4602">
        <f t="shared" si="214"/>
        <v>0.12746111182334552</v>
      </c>
      <c r="E4602">
        <f t="shared" si="213"/>
        <v>361.1398168328123</v>
      </c>
      <c r="F4602">
        <v>6348.3912771717505</v>
      </c>
      <c r="G4602">
        <f t="shared" si="215"/>
        <v>0.91881623675264945</v>
      </c>
    </row>
    <row r="4603" spans="2:7">
      <c r="B4603">
        <v>4596</v>
      </c>
      <c r="C4603">
        <v>0.91640155213581798</v>
      </c>
      <c r="D4603">
        <f t="shared" si="214"/>
        <v>2.2005129376502208</v>
      </c>
      <c r="E4603">
        <f t="shared" si="213"/>
        <v>6234.7866566756256</v>
      </c>
      <c r="F4603">
        <v>6352.4609977013761</v>
      </c>
      <c r="G4603">
        <f t="shared" si="215"/>
        <v>0.91901619676064783</v>
      </c>
    </row>
    <row r="4604" spans="2:7">
      <c r="B4604">
        <v>4597</v>
      </c>
      <c r="C4604">
        <v>0.31282962938330394</v>
      </c>
      <c r="D4604">
        <f t="shared" si="214"/>
        <v>0.19227393755892086</v>
      </c>
      <c r="E4604">
        <f t="shared" si="213"/>
        <v>544.77615641694251</v>
      </c>
      <c r="F4604">
        <v>6354.6188259984701</v>
      </c>
      <c r="G4604">
        <f t="shared" si="215"/>
        <v>0.91921615676864632</v>
      </c>
    </row>
    <row r="4605" spans="2:7">
      <c r="B4605">
        <v>4598</v>
      </c>
      <c r="C4605">
        <v>0.46933633635963057</v>
      </c>
      <c r="D4605">
        <f t="shared" si="214"/>
        <v>0.34583224435630555</v>
      </c>
      <c r="E4605">
        <f t="shared" si="213"/>
        <v>979.85802567619908</v>
      </c>
      <c r="F4605">
        <v>6356.6433114156289</v>
      </c>
      <c r="G4605">
        <f t="shared" si="215"/>
        <v>0.9194161167766447</v>
      </c>
    </row>
    <row r="4606" spans="2:7">
      <c r="B4606">
        <v>4599</v>
      </c>
      <c r="C4606">
        <v>0.99701084754135205</v>
      </c>
      <c r="D4606">
        <f t="shared" si="214"/>
        <v>14.252352855415129</v>
      </c>
      <c r="E4606">
        <f t="shared" si="213"/>
        <v>40381.666423676201</v>
      </c>
      <c r="F4606">
        <v>6358.8921053046179</v>
      </c>
      <c r="G4606">
        <f t="shared" si="215"/>
        <v>0.91961607678464308</v>
      </c>
    </row>
    <row r="4607" spans="2:7">
      <c r="B4607">
        <v>4600</v>
      </c>
      <c r="C4607">
        <v>0.15739360133600988</v>
      </c>
      <c r="D4607">
        <f t="shared" si="214"/>
        <v>8.3586029553176955E-2</v>
      </c>
      <c r="E4607">
        <f t="shared" si="213"/>
        <v>236.82708373400138</v>
      </c>
      <c r="F4607">
        <v>6360.7294338133588</v>
      </c>
      <c r="G4607">
        <f t="shared" si="215"/>
        <v>0.91981603679264146</v>
      </c>
    </row>
    <row r="4608" spans="2:7">
      <c r="B4608">
        <v>4601</v>
      </c>
      <c r="C4608">
        <v>0.15823076576827311</v>
      </c>
      <c r="D4608">
        <f t="shared" si="214"/>
        <v>8.4091048547187741E-2</v>
      </c>
      <c r="E4608">
        <f t="shared" si="213"/>
        <v>238.25797088369862</v>
      </c>
      <c r="F4608">
        <v>6365.2736649235712</v>
      </c>
      <c r="G4608">
        <f t="shared" si="215"/>
        <v>0.92001599680063983</v>
      </c>
    </row>
    <row r="4609" spans="2:7">
      <c r="B4609">
        <v>4602</v>
      </c>
      <c r="C4609">
        <v>0.92734622636337627</v>
      </c>
      <c r="D4609">
        <f t="shared" si="214"/>
        <v>2.4181036635457573</v>
      </c>
      <c r="E4609">
        <f t="shared" si="213"/>
        <v>6851.2937133796459</v>
      </c>
      <c r="F4609">
        <v>6370.7460193462775</v>
      </c>
      <c r="G4609">
        <f t="shared" si="215"/>
        <v>0.92021595680863832</v>
      </c>
    </row>
    <row r="4610" spans="2:7">
      <c r="B4610">
        <v>4603</v>
      </c>
      <c r="C4610">
        <v>0.70131754897050846</v>
      </c>
      <c r="D4610">
        <f t="shared" si="214"/>
        <v>0.76195758692352644</v>
      </c>
      <c r="E4610">
        <f t="shared" si="213"/>
        <v>2158.8798296166583</v>
      </c>
      <c r="F4610">
        <v>6400.442515760813</v>
      </c>
      <c r="G4610">
        <f t="shared" si="215"/>
        <v>0.9204159168166367</v>
      </c>
    </row>
    <row r="4611" spans="2:7">
      <c r="B4611">
        <v>4604</v>
      </c>
      <c r="C4611">
        <v>0.31207831711588085</v>
      </c>
      <c r="D4611">
        <f t="shared" si="214"/>
        <v>0.19166338247105474</v>
      </c>
      <c r="E4611">
        <f t="shared" si="213"/>
        <v>543.04625033465516</v>
      </c>
      <c r="F4611">
        <v>6412.0583948920912</v>
      </c>
      <c r="G4611">
        <f t="shared" si="215"/>
        <v>0.92061587682463508</v>
      </c>
    </row>
    <row r="4612" spans="2:7">
      <c r="B4612">
        <v>4605</v>
      </c>
      <c r="C4612">
        <v>0.87609734211166679</v>
      </c>
      <c r="D4612">
        <f t="shared" si="214"/>
        <v>1.6614508977929354</v>
      </c>
      <c r="E4612">
        <f t="shared" si="213"/>
        <v>4707.4442104133177</v>
      </c>
      <c r="F4612">
        <v>6422.9253797297824</v>
      </c>
      <c r="G4612">
        <f t="shared" si="215"/>
        <v>0.92081583683263346</v>
      </c>
    </row>
    <row r="4613" spans="2:7">
      <c r="B4613">
        <v>4606</v>
      </c>
      <c r="C4613">
        <v>0.82150121305230273</v>
      </c>
      <c r="D4613">
        <f t="shared" si="214"/>
        <v>1.2428279913976801</v>
      </c>
      <c r="E4613">
        <f t="shared" si="213"/>
        <v>3521.3459756267603</v>
      </c>
      <c r="F4613">
        <v>6448.4298919856965</v>
      </c>
      <c r="G4613">
        <f t="shared" si="215"/>
        <v>0.92101579684063184</v>
      </c>
    </row>
    <row r="4614" spans="2:7">
      <c r="B4614">
        <v>4607</v>
      </c>
      <c r="C4614">
        <v>0.75406243512844628</v>
      </c>
      <c r="D4614">
        <f t="shared" si="214"/>
        <v>0.92997126466294744</v>
      </c>
      <c r="E4614">
        <f t="shared" si="213"/>
        <v>2634.9185832116846</v>
      </c>
      <c r="F4614">
        <v>6461.1898044095406</v>
      </c>
      <c r="G4614">
        <f t="shared" si="215"/>
        <v>0.92121575684863033</v>
      </c>
    </row>
    <row r="4615" spans="2:7">
      <c r="B4615">
        <v>4608</v>
      </c>
      <c r="C4615">
        <v>0.88190013073697604</v>
      </c>
      <c r="D4615">
        <f t="shared" si="214"/>
        <v>1.7219684425389628</v>
      </c>
      <c r="E4615">
        <f t="shared" si="213"/>
        <v>4878.9105871937281</v>
      </c>
      <c r="F4615">
        <v>6462.6619816042685</v>
      </c>
      <c r="G4615">
        <f t="shared" si="215"/>
        <v>0.92141571685662871</v>
      </c>
    </row>
    <row r="4616" spans="2:7">
      <c r="B4616">
        <v>4609</v>
      </c>
      <c r="C4616">
        <v>0.6723724466283727</v>
      </c>
      <c r="D4616">
        <f t="shared" si="214"/>
        <v>0.68719557906712359</v>
      </c>
      <c r="E4616">
        <f t="shared" ref="E4616:E4679" si="216">$F$3*D4616</f>
        <v>1947.0541406901837</v>
      </c>
      <c r="F4616">
        <v>6471.7357007288692</v>
      </c>
      <c r="G4616">
        <f t="shared" si="215"/>
        <v>0.92161567686462709</v>
      </c>
    </row>
    <row r="4617" spans="2:7">
      <c r="B4617">
        <v>4610</v>
      </c>
      <c r="C4617">
        <v>0.39561105328381674</v>
      </c>
      <c r="D4617">
        <f t="shared" ref="D4617:D4680" si="217">(1-C4617)^(-1/$F$2)-1</f>
        <v>0.26621625493028245</v>
      </c>
      <c r="E4617">
        <f t="shared" si="216"/>
        <v>754.27938896913361</v>
      </c>
      <c r="F4617">
        <v>6484.7496983350065</v>
      </c>
      <c r="G4617">
        <f t="shared" ref="G4617:G4680" si="218">B4617/5001</f>
        <v>0.92181563687262547</v>
      </c>
    </row>
    <row r="4618" spans="2:7">
      <c r="B4618">
        <v>4611</v>
      </c>
      <c r="C4618">
        <v>0.95283654062468692</v>
      </c>
      <c r="D4618">
        <f t="shared" si="217"/>
        <v>3.1855000397700151</v>
      </c>
      <c r="E4618">
        <f t="shared" si="216"/>
        <v>9025.5834460150436</v>
      </c>
      <c r="F4618">
        <v>6486.2159309271847</v>
      </c>
      <c r="G4618">
        <f t="shared" si="218"/>
        <v>0.92201559688062384</v>
      </c>
    </row>
    <row r="4619" spans="2:7">
      <c r="B4619">
        <v>4612</v>
      </c>
      <c r="C4619">
        <v>0.16068640985976135</v>
      </c>
      <c r="D4619">
        <f t="shared" si="217"/>
        <v>8.5576679922386045E-2</v>
      </c>
      <c r="E4619">
        <f t="shared" si="216"/>
        <v>242.4672597800938</v>
      </c>
      <c r="F4619">
        <v>6526.6674104885124</v>
      </c>
      <c r="G4619">
        <f t="shared" si="218"/>
        <v>0.92221555688862222</v>
      </c>
    </row>
    <row r="4620" spans="2:7">
      <c r="B4620">
        <v>4613</v>
      </c>
      <c r="C4620">
        <v>0.89384557789299945</v>
      </c>
      <c r="D4620">
        <f t="shared" si="217"/>
        <v>1.8614853060722676</v>
      </c>
      <c r="E4620">
        <f t="shared" si="216"/>
        <v>5274.2083672047584</v>
      </c>
      <c r="F4620">
        <v>6533.4510327724411</v>
      </c>
      <c r="G4620">
        <f t="shared" si="218"/>
        <v>0.92241551689662071</v>
      </c>
    </row>
    <row r="4621" spans="2:7">
      <c r="B4621">
        <v>4614</v>
      </c>
      <c r="C4621">
        <v>0.49413471466481884</v>
      </c>
      <c r="D4621">
        <f t="shared" si="217"/>
        <v>0.37636509823904984</v>
      </c>
      <c r="E4621">
        <f t="shared" si="216"/>
        <v>1066.3677783439746</v>
      </c>
      <c r="F4621">
        <v>6535.3963618457874</v>
      </c>
      <c r="G4621">
        <f t="shared" si="218"/>
        <v>0.92261547690461909</v>
      </c>
    </row>
    <row r="4622" spans="2:7">
      <c r="B4622">
        <v>4615</v>
      </c>
      <c r="C4622">
        <v>0.21691885251386012</v>
      </c>
      <c r="D4622">
        <f t="shared" si="217"/>
        <v>0.1214452537918782</v>
      </c>
      <c r="E4622">
        <f t="shared" si="216"/>
        <v>344.09488574365491</v>
      </c>
      <c r="F4622">
        <v>6537.2139173931337</v>
      </c>
      <c r="G4622">
        <f t="shared" si="218"/>
        <v>0.92281543691261747</v>
      </c>
    </row>
    <row r="4623" spans="2:7">
      <c r="B4623">
        <v>4616</v>
      </c>
      <c r="C4623">
        <v>0.42269619997934704</v>
      </c>
      <c r="D4623">
        <f t="shared" si="217"/>
        <v>0.29372413419413324</v>
      </c>
      <c r="E4623">
        <f t="shared" si="216"/>
        <v>832.2183802167109</v>
      </c>
      <c r="F4623">
        <v>6540.8037091512288</v>
      </c>
      <c r="G4623">
        <f t="shared" si="218"/>
        <v>0.92301539692061585</v>
      </c>
    </row>
    <row r="4624" spans="2:7">
      <c r="B4624">
        <v>4617</v>
      </c>
      <c r="C4624">
        <v>0.15237211441563125</v>
      </c>
      <c r="D4624">
        <f t="shared" si="217"/>
        <v>8.0572213650488722E-2</v>
      </c>
      <c r="E4624">
        <f t="shared" si="216"/>
        <v>228.28793867638473</v>
      </c>
      <c r="F4624">
        <v>6568.4295557620517</v>
      </c>
      <c r="G4624">
        <f t="shared" si="218"/>
        <v>0.92321535692861423</v>
      </c>
    </row>
    <row r="4625" spans="2:7">
      <c r="B4625">
        <v>4618</v>
      </c>
      <c r="C4625">
        <v>0.23184232963669704</v>
      </c>
      <c r="D4625">
        <f t="shared" si="217"/>
        <v>0.13160573121673358</v>
      </c>
      <c r="E4625">
        <f t="shared" si="216"/>
        <v>372.88290511407848</v>
      </c>
      <c r="F4625">
        <v>6568.5251744463749</v>
      </c>
      <c r="G4625">
        <f t="shared" si="218"/>
        <v>0.92341531693661272</v>
      </c>
    </row>
    <row r="4626" spans="2:7">
      <c r="B4626">
        <v>4619</v>
      </c>
      <c r="C4626">
        <v>0.28620051713965999</v>
      </c>
      <c r="D4626">
        <f t="shared" si="217"/>
        <v>0.17121369693544519</v>
      </c>
      <c r="E4626">
        <f t="shared" si="216"/>
        <v>485.10547465042805</v>
      </c>
      <c r="F4626">
        <v>6583.9540350344014</v>
      </c>
      <c r="G4626">
        <f t="shared" si="218"/>
        <v>0.9236152769446111</v>
      </c>
    </row>
    <row r="4627" spans="2:7">
      <c r="B4627">
        <v>4620</v>
      </c>
      <c r="C4627">
        <v>0.7923747759377896</v>
      </c>
      <c r="D4627">
        <f t="shared" si="217"/>
        <v>1.0894161464716561</v>
      </c>
      <c r="E4627">
        <f t="shared" si="216"/>
        <v>3086.6790816696926</v>
      </c>
      <c r="F4627">
        <v>6607.8695693848604</v>
      </c>
      <c r="G4627">
        <f t="shared" si="218"/>
        <v>0.92381523695260948</v>
      </c>
    </row>
    <row r="4628" spans="2:7">
      <c r="B4628">
        <v>4621</v>
      </c>
      <c r="C4628">
        <v>0.25342984326458828</v>
      </c>
      <c r="D4628">
        <f t="shared" si="217"/>
        <v>0.14682762108392033</v>
      </c>
      <c r="E4628">
        <f t="shared" si="216"/>
        <v>416.01159307110765</v>
      </c>
      <c r="F4628">
        <v>6607.9122904692831</v>
      </c>
      <c r="G4628">
        <f t="shared" si="218"/>
        <v>0.92401519696060785</v>
      </c>
    </row>
    <row r="4629" spans="2:7">
      <c r="B4629">
        <v>4622</v>
      </c>
      <c r="C4629">
        <v>0.1611893678945967</v>
      </c>
      <c r="D4629">
        <f t="shared" si="217"/>
        <v>8.5881750591836115E-2</v>
      </c>
      <c r="E4629">
        <f t="shared" si="216"/>
        <v>243.33162667686901</v>
      </c>
      <c r="F4629">
        <v>6612.2778912183194</v>
      </c>
      <c r="G4629">
        <f t="shared" si="218"/>
        <v>0.92421515696860623</v>
      </c>
    </row>
    <row r="4630" spans="2:7">
      <c r="B4630">
        <v>4623</v>
      </c>
      <c r="C4630">
        <v>0.46672965261465216</v>
      </c>
      <c r="D4630">
        <f t="shared" si="217"/>
        <v>0.34274452335461136</v>
      </c>
      <c r="E4630">
        <f t="shared" si="216"/>
        <v>971.10948283806556</v>
      </c>
      <c r="F4630">
        <v>6616.7725982571028</v>
      </c>
      <c r="G4630">
        <f t="shared" si="218"/>
        <v>0.92441511697660472</v>
      </c>
    </row>
    <row r="4631" spans="2:7">
      <c r="B4631">
        <v>4624</v>
      </c>
      <c r="C4631">
        <v>0.59442853698933606</v>
      </c>
      <c r="D4631">
        <f t="shared" si="217"/>
        <v>0.5265759327446593</v>
      </c>
      <c r="E4631">
        <f t="shared" si="216"/>
        <v>1491.9651427765348</v>
      </c>
      <c r="F4631">
        <v>6685.3972354865609</v>
      </c>
      <c r="G4631">
        <f t="shared" si="218"/>
        <v>0.9246150769846031</v>
      </c>
    </row>
    <row r="4632" spans="2:7">
      <c r="B4632">
        <v>4625</v>
      </c>
      <c r="C4632">
        <v>0.32476421051052917</v>
      </c>
      <c r="D4632">
        <f t="shared" si="217"/>
        <v>0.20210597654320317</v>
      </c>
      <c r="E4632">
        <f t="shared" si="216"/>
        <v>572.63360020574237</v>
      </c>
      <c r="F4632">
        <v>6693.5583374937332</v>
      </c>
      <c r="G4632">
        <f t="shared" si="218"/>
        <v>0.92481503699260148</v>
      </c>
    </row>
    <row r="4633" spans="2:7">
      <c r="B4633">
        <v>4626</v>
      </c>
      <c r="C4633">
        <v>0.77283988166001361</v>
      </c>
      <c r="D4633">
        <f t="shared" si="217"/>
        <v>1.0031770436926646</v>
      </c>
      <c r="E4633">
        <f t="shared" si="216"/>
        <v>2842.3349571292165</v>
      </c>
      <c r="F4633">
        <v>6695.2647170836635</v>
      </c>
      <c r="G4633">
        <f t="shared" si="218"/>
        <v>0.92501499700059986</v>
      </c>
    </row>
    <row r="4634" spans="2:7">
      <c r="B4634">
        <v>4627</v>
      </c>
      <c r="C4634">
        <v>0.36842697284197679</v>
      </c>
      <c r="D4634">
        <f t="shared" si="217"/>
        <v>0.24037055955304787</v>
      </c>
      <c r="E4634">
        <f t="shared" si="216"/>
        <v>681.04991873363565</v>
      </c>
      <c r="F4634">
        <v>6707.450833585438</v>
      </c>
      <c r="G4634">
        <f t="shared" si="218"/>
        <v>0.92521495700859824</v>
      </c>
    </row>
    <row r="4635" spans="2:7">
      <c r="B4635">
        <v>4628</v>
      </c>
      <c r="C4635">
        <v>4.4108277151925335E-2</v>
      </c>
      <c r="D4635">
        <f t="shared" si="217"/>
        <v>2.1370761792103954E-2</v>
      </c>
      <c r="E4635">
        <f t="shared" si="216"/>
        <v>60.55049174429454</v>
      </c>
      <c r="F4635">
        <v>6718.1361396041539</v>
      </c>
      <c r="G4635">
        <f t="shared" si="218"/>
        <v>0.92541491701659673</v>
      </c>
    </row>
    <row r="4636" spans="2:7">
      <c r="B4636">
        <v>4629</v>
      </c>
      <c r="C4636">
        <v>0.89048131257610508</v>
      </c>
      <c r="D4636">
        <f t="shared" si="217"/>
        <v>1.8199401571344245</v>
      </c>
      <c r="E4636">
        <f t="shared" si="216"/>
        <v>5156.4971118808699</v>
      </c>
      <c r="F4636">
        <v>6724.1889586941243</v>
      </c>
      <c r="G4636">
        <f t="shared" si="218"/>
        <v>0.92561487702459511</v>
      </c>
    </row>
    <row r="4637" spans="2:7">
      <c r="B4637">
        <v>4630</v>
      </c>
      <c r="C4637">
        <v>0.38129278429006042</v>
      </c>
      <c r="D4637">
        <f t="shared" si="217"/>
        <v>0.25239498932263649</v>
      </c>
      <c r="E4637">
        <f t="shared" si="216"/>
        <v>715.11913641413673</v>
      </c>
      <c r="F4637">
        <v>6729.1801084723256</v>
      </c>
      <c r="G4637">
        <f t="shared" si="218"/>
        <v>0.92581483703259349</v>
      </c>
    </row>
    <row r="4638" spans="2:7">
      <c r="B4638">
        <v>4631</v>
      </c>
      <c r="C4638">
        <v>0.87888240661578887</v>
      </c>
      <c r="D4638">
        <f t="shared" si="217"/>
        <v>1.6899648782387664</v>
      </c>
      <c r="E4638">
        <f t="shared" si="216"/>
        <v>4788.2338216765047</v>
      </c>
      <c r="F4638">
        <v>6730.7330881847793</v>
      </c>
      <c r="G4638">
        <f t="shared" si="218"/>
        <v>0.92601479704059186</v>
      </c>
    </row>
    <row r="4639" spans="2:7">
      <c r="B4639">
        <v>4632</v>
      </c>
      <c r="C4639">
        <v>0.4528600408316974</v>
      </c>
      <c r="D4639">
        <f t="shared" si="217"/>
        <v>0.32668054103732391</v>
      </c>
      <c r="E4639">
        <f t="shared" si="216"/>
        <v>925.59486627241779</v>
      </c>
      <c r="F4639">
        <v>6733.9378923668019</v>
      </c>
      <c r="G4639">
        <f t="shared" si="218"/>
        <v>0.92621475704859024</v>
      </c>
    </row>
    <row r="4640" spans="2:7">
      <c r="B4640">
        <v>4633</v>
      </c>
      <c r="C4640">
        <v>0.99860608411273155</v>
      </c>
      <c r="D4640">
        <f t="shared" si="217"/>
        <v>20.809168541572916</v>
      </c>
      <c r="E4640">
        <f t="shared" si="216"/>
        <v>58959.310867789929</v>
      </c>
      <c r="F4640">
        <v>6744.3042900417704</v>
      </c>
      <c r="G4640">
        <f t="shared" si="218"/>
        <v>0.92641471705658873</v>
      </c>
    </row>
    <row r="4641" spans="2:7">
      <c r="B4641">
        <v>4634</v>
      </c>
      <c r="C4641">
        <v>0.12202824766925613</v>
      </c>
      <c r="D4641">
        <f t="shared" si="217"/>
        <v>6.2902663540797876E-2</v>
      </c>
      <c r="E4641">
        <f t="shared" si="216"/>
        <v>178.22421336559398</v>
      </c>
      <c r="F4641">
        <v>6751.8005251587674</v>
      </c>
      <c r="G4641">
        <f t="shared" si="218"/>
        <v>0.92661467706458711</v>
      </c>
    </row>
    <row r="4642" spans="2:7">
      <c r="B4642">
        <v>4635</v>
      </c>
      <c r="C4642">
        <v>0.1164441329372029</v>
      </c>
      <c r="D4642">
        <f t="shared" si="217"/>
        <v>5.974848758202711E-2</v>
      </c>
      <c r="E4642">
        <f t="shared" si="216"/>
        <v>169.28738148241015</v>
      </c>
      <c r="F4642">
        <v>6782.8689098884133</v>
      </c>
      <c r="G4642">
        <f t="shared" si="218"/>
        <v>0.92681463707258549</v>
      </c>
    </row>
    <row r="4643" spans="2:7">
      <c r="B4643">
        <v>4636</v>
      </c>
      <c r="C4643">
        <v>0.77825569594648303</v>
      </c>
      <c r="D4643">
        <f t="shared" si="217"/>
        <v>1.0259636703803618</v>
      </c>
      <c r="E4643">
        <f t="shared" si="216"/>
        <v>2906.8970660776922</v>
      </c>
      <c r="F4643">
        <v>6783.6741841234343</v>
      </c>
      <c r="G4643">
        <f t="shared" si="218"/>
        <v>0.92701459708058387</v>
      </c>
    </row>
    <row r="4644" spans="2:7">
      <c r="B4644">
        <v>4637</v>
      </c>
      <c r="C4644">
        <v>0.44463134576506025</v>
      </c>
      <c r="D4644">
        <f t="shared" si="217"/>
        <v>0.31742980844906965</v>
      </c>
      <c r="E4644">
        <f t="shared" si="216"/>
        <v>899.3844572723641</v>
      </c>
      <c r="F4644">
        <v>6784.7158710210451</v>
      </c>
      <c r="G4644">
        <f t="shared" si="218"/>
        <v>0.92721455708858225</v>
      </c>
    </row>
    <row r="4645" spans="2:7">
      <c r="B4645">
        <v>4638</v>
      </c>
      <c r="C4645">
        <v>0.77569409281385326</v>
      </c>
      <c r="D4645">
        <f t="shared" si="217"/>
        <v>1.0150852157020913</v>
      </c>
      <c r="E4645">
        <f t="shared" si="216"/>
        <v>2876.0747778225923</v>
      </c>
      <c r="F4645">
        <v>6789.0533272106404</v>
      </c>
      <c r="G4645">
        <f t="shared" si="218"/>
        <v>0.92741451709658074</v>
      </c>
    </row>
    <row r="4646" spans="2:7">
      <c r="B4646">
        <v>4639</v>
      </c>
      <c r="C4646">
        <v>0.35651319660420133</v>
      </c>
      <c r="D4646">
        <f t="shared" si="217"/>
        <v>0.22955239894563539</v>
      </c>
      <c r="E4646">
        <f t="shared" si="216"/>
        <v>650.39846367930033</v>
      </c>
      <c r="F4646">
        <v>6790.0879461685927</v>
      </c>
      <c r="G4646">
        <f t="shared" si="218"/>
        <v>0.92761447710457912</v>
      </c>
    </row>
    <row r="4647" spans="2:7">
      <c r="B4647">
        <v>4640</v>
      </c>
      <c r="C4647">
        <v>0.81935837660317601</v>
      </c>
      <c r="D4647">
        <f t="shared" si="217"/>
        <v>1.2303172498519048</v>
      </c>
      <c r="E4647">
        <f t="shared" si="216"/>
        <v>3485.8988745803972</v>
      </c>
      <c r="F4647">
        <v>6842.4737358057673</v>
      </c>
      <c r="G4647">
        <f t="shared" si="218"/>
        <v>0.92781443711257749</v>
      </c>
    </row>
    <row r="4648" spans="2:7">
      <c r="B4648">
        <v>4641</v>
      </c>
      <c r="C4648">
        <v>0.86125196397260995</v>
      </c>
      <c r="D4648">
        <f t="shared" si="217"/>
        <v>1.5239524379139335</v>
      </c>
      <c r="E4648">
        <f t="shared" si="216"/>
        <v>4317.8652407561449</v>
      </c>
      <c r="F4648">
        <v>6847.8722244665723</v>
      </c>
      <c r="G4648">
        <f t="shared" si="218"/>
        <v>0.92801439712057587</v>
      </c>
    </row>
    <row r="4649" spans="2:7">
      <c r="B4649">
        <v>4642</v>
      </c>
      <c r="C4649">
        <v>0.98729053420427548</v>
      </c>
      <c r="D4649">
        <f t="shared" si="217"/>
        <v>6.7390977065187236</v>
      </c>
      <c r="E4649">
        <f t="shared" si="216"/>
        <v>19094.110168469717</v>
      </c>
      <c r="F4649">
        <v>6851.2937133796459</v>
      </c>
      <c r="G4649">
        <f t="shared" si="218"/>
        <v>0.92821435712857425</v>
      </c>
    </row>
    <row r="4650" spans="2:7">
      <c r="B4650">
        <v>4643</v>
      </c>
      <c r="C4650">
        <v>0.50771470781593742</v>
      </c>
      <c r="D4650">
        <f t="shared" si="217"/>
        <v>0.39403393694695055</v>
      </c>
      <c r="E4650">
        <f t="shared" si="216"/>
        <v>1116.42948801636</v>
      </c>
      <c r="F4650">
        <v>6855.6484140992479</v>
      </c>
      <c r="G4650">
        <f t="shared" si="218"/>
        <v>0.92841431713657263</v>
      </c>
    </row>
    <row r="4651" spans="2:7">
      <c r="B4651">
        <v>4644</v>
      </c>
      <c r="C4651">
        <v>0.67947023801104023</v>
      </c>
      <c r="D4651">
        <f t="shared" si="217"/>
        <v>0.70460675746313983</v>
      </c>
      <c r="E4651">
        <f t="shared" si="216"/>
        <v>1996.3858128122297</v>
      </c>
      <c r="F4651">
        <v>6867.1253103308463</v>
      </c>
      <c r="G4651">
        <f t="shared" si="218"/>
        <v>0.92861427714457112</v>
      </c>
    </row>
    <row r="4652" spans="2:7">
      <c r="B4652">
        <v>4645</v>
      </c>
      <c r="C4652">
        <v>0.85950171672600639</v>
      </c>
      <c r="D4652">
        <f t="shared" si="217"/>
        <v>1.5091649391076412</v>
      </c>
      <c r="E4652">
        <f t="shared" si="216"/>
        <v>4275.9673274716506</v>
      </c>
      <c r="F4652">
        <v>6871.074867966533</v>
      </c>
      <c r="G4652">
        <f t="shared" si="218"/>
        <v>0.9288142371525695</v>
      </c>
    </row>
    <row r="4653" spans="2:7">
      <c r="B4653">
        <v>4646</v>
      </c>
      <c r="C4653">
        <v>0.52082790379499155</v>
      </c>
      <c r="D4653">
        <f t="shared" si="217"/>
        <v>0.4117883706168064</v>
      </c>
      <c r="E4653">
        <f t="shared" si="216"/>
        <v>1166.7337167476182</v>
      </c>
      <c r="F4653">
        <v>6874.8100824808007</v>
      </c>
      <c r="G4653">
        <f t="shared" si="218"/>
        <v>0.92901419716056788</v>
      </c>
    </row>
    <row r="4654" spans="2:7">
      <c r="B4654">
        <v>4647</v>
      </c>
      <c r="C4654">
        <v>0.12110559725417913</v>
      </c>
      <c r="D4654">
        <f t="shared" si="217"/>
        <v>6.2379477184861365E-2</v>
      </c>
      <c r="E4654">
        <f t="shared" si="216"/>
        <v>176.74185202377387</v>
      </c>
      <c r="F4654">
        <v>6877.6043966677998</v>
      </c>
      <c r="G4654">
        <f t="shared" si="218"/>
        <v>0.92921415716856626</v>
      </c>
    </row>
    <row r="4655" spans="2:7">
      <c r="B4655">
        <v>4648</v>
      </c>
      <c r="C4655">
        <v>0.6056472353994008</v>
      </c>
      <c r="D4655">
        <f t="shared" si="217"/>
        <v>0.54678146004696626</v>
      </c>
      <c r="E4655">
        <f t="shared" si="216"/>
        <v>1549.2141367997378</v>
      </c>
      <c r="F4655">
        <v>6879.5058066874435</v>
      </c>
      <c r="G4655">
        <f t="shared" si="218"/>
        <v>0.92941411717656464</v>
      </c>
    </row>
    <row r="4656" spans="2:7">
      <c r="B4656">
        <v>4649</v>
      </c>
      <c r="C4656">
        <v>0.56989314101057065</v>
      </c>
      <c r="D4656">
        <f t="shared" si="217"/>
        <v>0.48511839477596275</v>
      </c>
      <c r="E4656">
        <f t="shared" si="216"/>
        <v>1374.5021185318944</v>
      </c>
      <c r="F4656">
        <v>6895.5461348042991</v>
      </c>
      <c r="G4656">
        <f t="shared" si="218"/>
        <v>0.92961407718456313</v>
      </c>
    </row>
    <row r="4657" spans="2:7">
      <c r="B4657">
        <v>4650</v>
      </c>
      <c r="C4657">
        <v>0.19775695663087967</v>
      </c>
      <c r="D4657">
        <f t="shared" si="217"/>
        <v>0.10880858886524258</v>
      </c>
      <c r="E4657">
        <f t="shared" si="216"/>
        <v>308.29100178485402</v>
      </c>
      <c r="F4657">
        <v>6901.4166626098677</v>
      </c>
      <c r="G4657">
        <f t="shared" si="218"/>
        <v>0.9298140371925615</v>
      </c>
    </row>
    <row r="4658" spans="2:7">
      <c r="B4658">
        <v>4651</v>
      </c>
      <c r="C4658">
        <v>0.11385792180181065</v>
      </c>
      <c r="D4658">
        <f t="shared" si="217"/>
        <v>5.829757330878671E-2</v>
      </c>
      <c r="E4658">
        <f t="shared" si="216"/>
        <v>165.17645770822901</v>
      </c>
      <c r="F4658">
        <v>6921.9204819275756</v>
      </c>
      <c r="G4658">
        <f t="shared" si="218"/>
        <v>0.93001399720055988</v>
      </c>
    </row>
    <row r="4659" spans="2:7">
      <c r="B4659">
        <v>4652</v>
      </c>
      <c r="C4659">
        <v>0.81554608873920376</v>
      </c>
      <c r="D4659">
        <f t="shared" si="217"/>
        <v>1.2085897971469683</v>
      </c>
      <c r="E4659">
        <f t="shared" si="216"/>
        <v>3424.3377585830772</v>
      </c>
      <c r="F4659">
        <v>6955.4453710934567</v>
      </c>
      <c r="G4659">
        <f t="shared" si="218"/>
        <v>0.93021395720855826</v>
      </c>
    </row>
    <row r="4660" spans="2:7">
      <c r="B4660">
        <v>4653</v>
      </c>
      <c r="C4660">
        <v>0.30566998718221638</v>
      </c>
      <c r="D4660">
        <f t="shared" si="217"/>
        <v>0.1864951475966774</v>
      </c>
      <c r="E4660">
        <f t="shared" si="216"/>
        <v>528.40291819058598</v>
      </c>
      <c r="F4660">
        <v>6964.0444744563129</v>
      </c>
      <c r="G4660">
        <f t="shared" si="218"/>
        <v>0.93041391721655664</v>
      </c>
    </row>
    <row r="4661" spans="2:7">
      <c r="B4661">
        <v>4654</v>
      </c>
      <c r="C4661">
        <v>0.78307716973878372</v>
      </c>
      <c r="D4661">
        <f t="shared" si="217"/>
        <v>1.0469484629686643</v>
      </c>
      <c r="E4661">
        <f t="shared" si="216"/>
        <v>2966.3539784112158</v>
      </c>
      <c r="F4661">
        <v>6968.3095197465427</v>
      </c>
      <c r="G4661">
        <f t="shared" si="218"/>
        <v>0.93061387722455513</v>
      </c>
    </row>
    <row r="4662" spans="2:7">
      <c r="B4662">
        <v>4655</v>
      </c>
      <c r="C4662">
        <v>9.7542849884125316E-2</v>
      </c>
      <c r="D4662">
        <f t="shared" si="217"/>
        <v>4.9285776479402577E-2</v>
      </c>
      <c r="E4662">
        <f t="shared" si="216"/>
        <v>139.64303335830732</v>
      </c>
      <c r="F4662">
        <v>6968.8871966130819</v>
      </c>
      <c r="G4662">
        <f t="shared" si="218"/>
        <v>0.93081383723255351</v>
      </c>
    </row>
    <row r="4663" spans="2:7">
      <c r="B4663">
        <v>4656</v>
      </c>
      <c r="C4663">
        <v>0.35354610867947134</v>
      </c>
      <c r="D4663">
        <f t="shared" si="217"/>
        <v>0.22690382818598676</v>
      </c>
      <c r="E4663">
        <f t="shared" si="216"/>
        <v>642.89417986029582</v>
      </c>
      <c r="F4663">
        <v>6983.354070078668</v>
      </c>
      <c r="G4663">
        <f t="shared" si="218"/>
        <v>0.93101379724055189</v>
      </c>
    </row>
    <row r="4664" spans="2:7">
      <c r="B4664">
        <v>4657</v>
      </c>
      <c r="C4664">
        <v>0.81548312230733855</v>
      </c>
      <c r="D4664">
        <f t="shared" si="217"/>
        <v>1.20823647675752</v>
      </c>
      <c r="E4664">
        <f t="shared" si="216"/>
        <v>3423.3366841463067</v>
      </c>
      <c r="F4664">
        <v>6988.7295246497224</v>
      </c>
      <c r="G4664">
        <f t="shared" si="218"/>
        <v>0.93121375724855027</v>
      </c>
    </row>
    <row r="4665" spans="2:7">
      <c r="B4665">
        <v>4658</v>
      </c>
      <c r="C4665">
        <v>0.42620375490646834</v>
      </c>
      <c r="D4665">
        <f t="shared" si="217"/>
        <v>0.29742519466935269</v>
      </c>
      <c r="E4665">
        <f t="shared" si="216"/>
        <v>842.70471822983268</v>
      </c>
      <c r="F4665">
        <v>7030.7036073131603</v>
      </c>
      <c r="G4665">
        <f t="shared" si="218"/>
        <v>0.93141371725654865</v>
      </c>
    </row>
    <row r="4666" spans="2:7">
      <c r="B4666">
        <v>4659</v>
      </c>
      <c r="C4666">
        <v>0.23845391202225175</v>
      </c>
      <c r="D4666">
        <f t="shared" si="217"/>
        <v>0.13620032776942814</v>
      </c>
      <c r="E4666">
        <f t="shared" si="216"/>
        <v>385.90092868004643</v>
      </c>
      <c r="F4666">
        <v>7030.9723793581625</v>
      </c>
      <c r="G4666">
        <f t="shared" si="218"/>
        <v>0.93161367726454714</v>
      </c>
    </row>
    <row r="4667" spans="2:7">
      <c r="B4667">
        <v>4660</v>
      </c>
      <c r="C4667">
        <v>0.97659238110532232</v>
      </c>
      <c r="D4667">
        <f t="shared" si="217"/>
        <v>4.8125110924609222</v>
      </c>
      <c r="E4667">
        <f t="shared" si="216"/>
        <v>13635.448095305946</v>
      </c>
      <c r="F4667">
        <v>7042.5042010293619</v>
      </c>
      <c r="G4667">
        <f t="shared" si="218"/>
        <v>0.93181363727254551</v>
      </c>
    </row>
    <row r="4668" spans="2:7">
      <c r="B4668">
        <v>4661</v>
      </c>
      <c r="C4668">
        <v>0.75831432171987412</v>
      </c>
      <c r="D4668">
        <f t="shared" si="217"/>
        <v>0.94581314594659016</v>
      </c>
      <c r="E4668">
        <f t="shared" si="216"/>
        <v>2679.803913515339</v>
      </c>
      <c r="F4668">
        <v>7076.4477194068395</v>
      </c>
      <c r="G4668">
        <f t="shared" si="218"/>
        <v>0.93201359728054389</v>
      </c>
    </row>
    <row r="4669" spans="2:7">
      <c r="B4669">
        <v>4662</v>
      </c>
      <c r="C4669">
        <v>0.35199238524822785</v>
      </c>
      <c r="D4669">
        <f t="shared" si="217"/>
        <v>0.22552400875783629</v>
      </c>
      <c r="E4669">
        <f t="shared" si="216"/>
        <v>638.98469148053618</v>
      </c>
      <c r="F4669">
        <v>7076.7007004338975</v>
      </c>
      <c r="G4669">
        <f t="shared" si="218"/>
        <v>0.93221355728854227</v>
      </c>
    </row>
    <row r="4670" spans="2:7">
      <c r="B4670">
        <v>4663</v>
      </c>
      <c r="C4670">
        <v>0.21790245269773367</v>
      </c>
      <c r="D4670">
        <f t="shared" si="217"/>
        <v>0.12210614811743414</v>
      </c>
      <c r="E4670">
        <f t="shared" si="216"/>
        <v>345.96741966606345</v>
      </c>
      <c r="F4670">
        <v>7079.7267308964492</v>
      </c>
      <c r="G4670">
        <f t="shared" si="218"/>
        <v>0.93241351729654065</v>
      </c>
    </row>
    <row r="4671" spans="2:7">
      <c r="B4671">
        <v>4664</v>
      </c>
      <c r="C4671">
        <v>0.84505196386296466</v>
      </c>
      <c r="D4671">
        <f t="shared" si="217"/>
        <v>1.3966260567625453</v>
      </c>
      <c r="E4671">
        <f t="shared" si="216"/>
        <v>3957.1071608272118</v>
      </c>
      <c r="F4671">
        <v>7101.3524623254862</v>
      </c>
      <c r="G4671">
        <f t="shared" si="218"/>
        <v>0.93261347730453914</v>
      </c>
    </row>
    <row r="4672" spans="2:7">
      <c r="B4672">
        <v>4665</v>
      </c>
      <c r="C4672">
        <v>0.63068985303416325</v>
      </c>
      <c r="D4672">
        <f t="shared" si="217"/>
        <v>0.59509060155021865</v>
      </c>
      <c r="E4672">
        <f t="shared" si="216"/>
        <v>1686.0900377256196</v>
      </c>
      <c r="F4672">
        <v>7106.898825429661</v>
      </c>
      <c r="G4672">
        <f t="shared" si="218"/>
        <v>0.93281343731253752</v>
      </c>
    </row>
    <row r="4673" spans="2:7">
      <c r="B4673">
        <v>4666</v>
      </c>
      <c r="C4673">
        <v>0.64077698178028031</v>
      </c>
      <c r="D4673">
        <f t="shared" si="217"/>
        <v>0.61593188791375297</v>
      </c>
      <c r="E4673">
        <f t="shared" si="216"/>
        <v>1745.1403490889668</v>
      </c>
      <c r="F4673">
        <v>7121.8976261208345</v>
      </c>
      <c r="G4673">
        <f t="shared" si="218"/>
        <v>0.9330133973205359</v>
      </c>
    </row>
    <row r="4674" spans="2:7">
      <c r="B4674">
        <v>4667</v>
      </c>
      <c r="C4674">
        <v>2.0115620198698392E-2</v>
      </c>
      <c r="D4674">
        <f t="shared" si="217"/>
        <v>9.5708356432095965E-3</v>
      </c>
      <c r="E4674">
        <f t="shared" si="216"/>
        <v>27.117367655760525</v>
      </c>
      <c r="F4674">
        <v>7126.0294901644975</v>
      </c>
      <c r="G4674">
        <f t="shared" si="218"/>
        <v>0.93321335732853428</v>
      </c>
    </row>
    <row r="4675" spans="2:7">
      <c r="B4675">
        <v>4668</v>
      </c>
      <c r="C4675">
        <v>0.97446756522879863</v>
      </c>
      <c r="D4675">
        <f t="shared" si="217"/>
        <v>4.5805308932337088</v>
      </c>
      <c r="E4675">
        <f t="shared" si="216"/>
        <v>12978.170864162175</v>
      </c>
      <c r="F4675">
        <v>7133.7892727106982</v>
      </c>
      <c r="G4675">
        <f t="shared" si="218"/>
        <v>0.93341331733653266</v>
      </c>
    </row>
    <row r="4676" spans="2:7">
      <c r="B4676">
        <v>4669</v>
      </c>
      <c r="C4676">
        <v>0.97572690963593056</v>
      </c>
      <c r="D4676">
        <f t="shared" si="217"/>
        <v>4.7144261192634902</v>
      </c>
      <c r="E4676">
        <f t="shared" si="216"/>
        <v>13357.540671246556</v>
      </c>
      <c r="F4676">
        <v>7138.5972407571307</v>
      </c>
      <c r="G4676">
        <f t="shared" si="218"/>
        <v>0.93361327734453115</v>
      </c>
    </row>
    <row r="4677" spans="2:7">
      <c r="B4677">
        <v>4670</v>
      </c>
      <c r="C4677">
        <v>0.59787623926775302</v>
      </c>
      <c r="D4677">
        <f t="shared" si="217"/>
        <v>0.53269723518643342</v>
      </c>
      <c r="E4677">
        <f t="shared" si="216"/>
        <v>1509.308833028228</v>
      </c>
      <c r="F4677">
        <v>7168.6444623421085</v>
      </c>
      <c r="G4677">
        <f t="shared" si="218"/>
        <v>0.93381323735252952</v>
      </c>
    </row>
    <row r="4678" spans="2:7">
      <c r="B4678">
        <v>4671</v>
      </c>
      <c r="C4678">
        <v>0.36550945770458976</v>
      </c>
      <c r="D4678">
        <f t="shared" si="217"/>
        <v>0.23769378333611724</v>
      </c>
      <c r="E4678">
        <f t="shared" si="216"/>
        <v>673.46571945233222</v>
      </c>
      <c r="F4678">
        <v>7173.0523639306994</v>
      </c>
      <c r="G4678">
        <f t="shared" si="218"/>
        <v>0.9340131973605279</v>
      </c>
    </row>
    <row r="4679" spans="2:7">
      <c r="B4679">
        <v>4672</v>
      </c>
      <c r="C4679">
        <v>9.7857440381625138E-2</v>
      </c>
      <c r="D4679">
        <f t="shared" si="217"/>
        <v>4.945727693294355E-2</v>
      </c>
      <c r="E4679">
        <f t="shared" si="216"/>
        <v>140.12895131000673</v>
      </c>
      <c r="F4679">
        <v>7177.9341358066285</v>
      </c>
      <c r="G4679">
        <f t="shared" si="218"/>
        <v>0.93421315736852628</v>
      </c>
    </row>
    <row r="4680" spans="2:7">
      <c r="B4680">
        <v>4673</v>
      </c>
      <c r="C4680">
        <v>0.16181887920089411</v>
      </c>
      <c r="D4680">
        <f t="shared" si="217"/>
        <v>8.6263961308300052E-2</v>
      </c>
      <c r="E4680">
        <f t="shared" ref="E4680:E4743" si="219">$F$3*D4680</f>
        <v>244.4145570401835</v>
      </c>
      <c r="F4680">
        <v>7195.4676801857395</v>
      </c>
      <c r="G4680">
        <f t="shared" si="218"/>
        <v>0.93441311737652466</v>
      </c>
    </row>
    <row r="4681" spans="2:7">
      <c r="B4681">
        <v>4674</v>
      </c>
      <c r="C4681">
        <v>0.3497734881462512</v>
      </c>
      <c r="D4681">
        <f t="shared" ref="D4681:D4744" si="220">(1-C4681)^(-1/$F$2)-1</f>
        <v>0.22356186977326686</v>
      </c>
      <c r="E4681">
        <f t="shared" si="219"/>
        <v>633.42529769092278</v>
      </c>
      <c r="F4681">
        <v>7220.5836311708199</v>
      </c>
      <c r="G4681">
        <f t="shared" ref="G4681:G4744" si="221">B4681/5001</f>
        <v>0.93461307738452315</v>
      </c>
    </row>
    <row r="4682" spans="2:7">
      <c r="B4682">
        <v>4675</v>
      </c>
      <c r="C4682">
        <v>6.8601484549801972E-2</v>
      </c>
      <c r="D4682">
        <f t="shared" si="220"/>
        <v>3.387424093990421E-2</v>
      </c>
      <c r="E4682">
        <f t="shared" si="219"/>
        <v>95.977015996395266</v>
      </c>
      <c r="F4682">
        <v>7227.9834720739864</v>
      </c>
      <c r="G4682">
        <f t="shared" si="221"/>
        <v>0.93481303739252153</v>
      </c>
    </row>
    <row r="4683" spans="2:7">
      <c r="B4683">
        <v>4676</v>
      </c>
      <c r="C4683">
        <v>0.42820754389078253</v>
      </c>
      <c r="D4683">
        <f t="shared" si="220"/>
        <v>0.29955447792940171</v>
      </c>
      <c r="E4683">
        <f t="shared" si="219"/>
        <v>848.73768746663825</v>
      </c>
      <c r="F4683">
        <v>7231.8533254400318</v>
      </c>
      <c r="G4683">
        <f t="shared" si="221"/>
        <v>0.93501299740051991</v>
      </c>
    </row>
    <row r="4684" spans="2:7">
      <c r="B4684">
        <v>4677</v>
      </c>
      <c r="C4684">
        <v>0.6992658311294061</v>
      </c>
      <c r="D4684">
        <f t="shared" si="220"/>
        <v>0.75631262976054514</v>
      </c>
      <c r="E4684">
        <f t="shared" si="219"/>
        <v>2142.8857843215446</v>
      </c>
      <c r="F4684">
        <v>7235.4431543178425</v>
      </c>
      <c r="G4684">
        <f t="shared" si="221"/>
        <v>0.93521295740851829</v>
      </c>
    </row>
    <row r="4685" spans="2:7">
      <c r="B4685">
        <v>4678</v>
      </c>
      <c r="C4685">
        <v>0.51697478938624541</v>
      </c>
      <c r="D4685">
        <f t="shared" si="220"/>
        <v>0.4064981230152096</v>
      </c>
      <c r="E4685">
        <f t="shared" si="219"/>
        <v>1151.7446818764272</v>
      </c>
      <c r="F4685">
        <v>7261.9756772010796</v>
      </c>
      <c r="G4685">
        <f t="shared" si="221"/>
        <v>0.93541291741651666</v>
      </c>
    </row>
    <row r="4686" spans="2:7">
      <c r="B4686">
        <v>4679</v>
      </c>
      <c r="C4686">
        <v>0.31145919386387255</v>
      </c>
      <c r="D4686">
        <f t="shared" si="220"/>
        <v>0.19116098658926539</v>
      </c>
      <c r="E4686">
        <f t="shared" si="219"/>
        <v>541.62279533625201</v>
      </c>
      <c r="F4686">
        <v>7271.0885706488989</v>
      </c>
      <c r="G4686">
        <f t="shared" si="221"/>
        <v>0.93561287742451504</v>
      </c>
    </row>
    <row r="4687" spans="2:7">
      <c r="B4687">
        <v>4680</v>
      </c>
      <c r="C4687">
        <v>0.95362784392227995</v>
      </c>
      <c r="D4687">
        <f t="shared" si="220"/>
        <v>3.2188287391724213</v>
      </c>
      <c r="E4687">
        <f t="shared" si="219"/>
        <v>9120.014760988528</v>
      </c>
      <c r="F4687">
        <v>7287.1536125554267</v>
      </c>
      <c r="G4687">
        <f t="shared" si="221"/>
        <v>0.93581283743251353</v>
      </c>
    </row>
    <row r="4688" spans="2:7">
      <c r="B4688">
        <v>4681</v>
      </c>
      <c r="C4688">
        <v>0.14639768633495742</v>
      </c>
      <c r="D4688">
        <f t="shared" si="220"/>
        <v>7.7020439170448762E-2</v>
      </c>
      <c r="E4688">
        <f t="shared" si="219"/>
        <v>218.22457764960484</v>
      </c>
      <c r="F4688">
        <v>7293.4727582706882</v>
      </c>
      <c r="G4688">
        <f t="shared" si="221"/>
        <v>0.93601279744051191</v>
      </c>
    </row>
    <row r="4689" spans="2:7">
      <c r="B4689">
        <v>4682</v>
      </c>
      <c r="C4689">
        <v>9.6728698842037164E-2</v>
      </c>
      <c r="D4689">
        <f t="shared" si="220"/>
        <v>4.8842345683975497E-2</v>
      </c>
      <c r="E4689">
        <f t="shared" si="219"/>
        <v>138.38664610459725</v>
      </c>
      <c r="F4689">
        <v>7304.8141832378933</v>
      </c>
      <c r="G4689">
        <f t="shared" si="221"/>
        <v>0.93621275744851029</v>
      </c>
    </row>
    <row r="4690" spans="2:7">
      <c r="B4690">
        <v>4683</v>
      </c>
      <c r="C4690">
        <v>9.7926370061074963E-2</v>
      </c>
      <c r="D4690">
        <f t="shared" si="220"/>
        <v>4.9494865996016824E-2</v>
      </c>
      <c r="E4690">
        <f t="shared" si="219"/>
        <v>140.23545365538101</v>
      </c>
      <c r="F4690">
        <v>7327.5753131453284</v>
      </c>
      <c r="G4690">
        <f t="shared" si="221"/>
        <v>0.93641271745650867</v>
      </c>
    </row>
    <row r="4691" spans="2:7">
      <c r="B4691">
        <v>4684</v>
      </c>
      <c r="C4691">
        <v>0.18308747832407213</v>
      </c>
      <c r="D4691">
        <f t="shared" si="220"/>
        <v>9.943031949199832E-2</v>
      </c>
      <c r="E4691">
        <f t="shared" si="219"/>
        <v>281.71923856066195</v>
      </c>
      <c r="F4691">
        <v>7418.0291544766269</v>
      </c>
      <c r="G4691">
        <f t="shared" si="221"/>
        <v>0.93661267746450705</v>
      </c>
    </row>
    <row r="4692" spans="2:7">
      <c r="B4692">
        <v>4685</v>
      </c>
      <c r="C4692">
        <v>0.48474645173230368</v>
      </c>
      <c r="D4692">
        <f t="shared" si="220"/>
        <v>0.36455222014774291</v>
      </c>
      <c r="E4692">
        <f t="shared" si="219"/>
        <v>1032.8979570852716</v>
      </c>
      <c r="F4692">
        <v>7420.562821520889</v>
      </c>
      <c r="G4692">
        <f t="shared" si="221"/>
        <v>0.93681263747250554</v>
      </c>
    </row>
    <row r="4693" spans="2:7">
      <c r="B4693">
        <v>4686</v>
      </c>
      <c r="C4693">
        <v>0.63151298730292671</v>
      </c>
      <c r="D4693">
        <f t="shared" si="220"/>
        <v>0.59675983722682746</v>
      </c>
      <c r="E4693">
        <f t="shared" si="219"/>
        <v>1690.8195388093445</v>
      </c>
      <c r="F4693">
        <v>7427.7345414994279</v>
      </c>
      <c r="G4693">
        <f t="shared" si="221"/>
        <v>0.93701259748050392</v>
      </c>
    </row>
    <row r="4694" spans="2:7">
      <c r="B4694">
        <v>4687</v>
      </c>
      <c r="C4694">
        <v>0.7356816867725412</v>
      </c>
      <c r="D4694">
        <f t="shared" si="220"/>
        <v>0.8658548236032102</v>
      </c>
      <c r="E4694">
        <f t="shared" si="219"/>
        <v>2453.2553335424291</v>
      </c>
      <c r="F4694">
        <v>7475.0797037742177</v>
      </c>
      <c r="G4694">
        <f t="shared" si="221"/>
        <v>0.9372125574885023</v>
      </c>
    </row>
    <row r="4695" spans="2:7">
      <c r="B4695">
        <v>4688</v>
      </c>
      <c r="C4695">
        <v>0.29028252587720471</v>
      </c>
      <c r="D4695">
        <f t="shared" si="220"/>
        <v>0.17436655042845461</v>
      </c>
      <c r="E4695">
        <f t="shared" si="219"/>
        <v>494.03855954728812</v>
      </c>
      <c r="F4695">
        <v>7483.5694886287129</v>
      </c>
      <c r="G4695">
        <f t="shared" si="221"/>
        <v>0.93741251749650067</v>
      </c>
    </row>
    <row r="4696" spans="2:7">
      <c r="B4696">
        <v>4689</v>
      </c>
      <c r="C4696">
        <v>0.91492362573709574</v>
      </c>
      <c r="D4696">
        <f t="shared" si="220"/>
        <v>2.174329782872924</v>
      </c>
      <c r="E4696">
        <f t="shared" si="219"/>
        <v>6160.6010514732852</v>
      </c>
      <c r="F4696">
        <v>7499.3489860598056</v>
      </c>
      <c r="G4696">
        <f t="shared" si="221"/>
        <v>0.93761247750449905</v>
      </c>
    </row>
    <row r="4697" spans="2:7">
      <c r="B4697">
        <v>4690</v>
      </c>
      <c r="C4697">
        <v>0.31743707643604091</v>
      </c>
      <c r="D4697">
        <f t="shared" si="220"/>
        <v>0.1960397463645267</v>
      </c>
      <c r="E4697">
        <f t="shared" si="219"/>
        <v>555.44594803282564</v>
      </c>
      <c r="F4697">
        <v>7511.8717291540643</v>
      </c>
      <c r="G4697">
        <f t="shared" si="221"/>
        <v>0.93781243751249754</v>
      </c>
    </row>
    <row r="4698" spans="2:7">
      <c r="B4698">
        <v>4691</v>
      </c>
      <c r="C4698">
        <v>0.78701974253479123</v>
      </c>
      <c r="D4698">
        <f t="shared" si="220"/>
        <v>1.0646238066075657</v>
      </c>
      <c r="E4698">
        <f t="shared" si="219"/>
        <v>3016.4341187214363</v>
      </c>
      <c r="F4698">
        <v>7513.032742487806</v>
      </c>
      <c r="G4698">
        <f t="shared" si="221"/>
        <v>0.93801239752049592</v>
      </c>
    </row>
    <row r="4699" spans="2:7">
      <c r="B4699">
        <v>4692</v>
      </c>
      <c r="C4699">
        <v>0.29328841053630816</v>
      </c>
      <c r="D4699">
        <f t="shared" si="220"/>
        <v>0.17670530783081606</v>
      </c>
      <c r="E4699">
        <f t="shared" si="219"/>
        <v>500.66503885397884</v>
      </c>
      <c r="F4699">
        <v>7515.1474156298164</v>
      </c>
      <c r="G4699">
        <f t="shared" si="221"/>
        <v>0.9382123575284943</v>
      </c>
    </row>
    <row r="4700" spans="2:7">
      <c r="B4700">
        <v>4693</v>
      </c>
      <c r="C4700">
        <v>0.53444289067667972</v>
      </c>
      <c r="D4700">
        <f t="shared" si="220"/>
        <v>0.43099354133059831</v>
      </c>
      <c r="E4700">
        <f t="shared" si="219"/>
        <v>1221.148367103362</v>
      </c>
      <c r="F4700">
        <v>7523.6420047290339</v>
      </c>
      <c r="G4700">
        <f t="shared" si="221"/>
        <v>0.93841231753649268</v>
      </c>
    </row>
    <row r="4701" spans="2:7">
      <c r="B4701">
        <v>4694</v>
      </c>
      <c r="C4701">
        <v>0.27223299232877674</v>
      </c>
      <c r="D4701">
        <f t="shared" si="220"/>
        <v>0.16062275115628699</v>
      </c>
      <c r="E4701">
        <f t="shared" si="219"/>
        <v>455.09779494281315</v>
      </c>
      <c r="F4701">
        <v>7536.3834573682343</v>
      </c>
      <c r="G4701">
        <f t="shared" si="221"/>
        <v>0.93861227754449106</v>
      </c>
    </row>
    <row r="4702" spans="2:7">
      <c r="B4702">
        <v>4695</v>
      </c>
      <c r="C4702">
        <v>0.17626995001734913</v>
      </c>
      <c r="D4702">
        <f t="shared" si="220"/>
        <v>9.5155588491868892E-2</v>
      </c>
      <c r="E4702">
        <f t="shared" si="219"/>
        <v>269.60750072696186</v>
      </c>
      <c r="F4702">
        <v>7536.5804984434499</v>
      </c>
      <c r="G4702">
        <f t="shared" si="221"/>
        <v>0.93881223755248955</v>
      </c>
    </row>
    <row r="4703" spans="2:7">
      <c r="B4703">
        <v>4696</v>
      </c>
      <c r="C4703">
        <v>0.51031344252075272</v>
      </c>
      <c r="D4703">
        <f t="shared" si="220"/>
        <v>0.39749689642172381</v>
      </c>
      <c r="E4703">
        <f t="shared" si="219"/>
        <v>1126.2412065282176</v>
      </c>
      <c r="F4703">
        <v>7545.4939475924139</v>
      </c>
      <c r="G4703">
        <f t="shared" si="221"/>
        <v>0.93901219756048793</v>
      </c>
    </row>
    <row r="4704" spans="2:7">
      <c r="B4704">
        <v>4697</v>
      </c>
      <c r="C4704">
        <v>0.22239857496708637</v>
      </c>
      <c r="D4704">
        <f t="shared" si="220"/>
        <v>0.12514277006428776</v>
      </c>
      <c r="E4704">
        <f t="shared" si="219"/>
        <v>354.57118184881534</v>
      </c>
      <c r="F4704">
        <v>7584.0978778508706</v>
      </c>
      <c r="G4704">
        <f t="shared" si="221"/>
        <v>0.93921215756848631</v>
      </c>
    </row>
    <row r="4705" spans="2:7">
      <c r="B4705">
        <v>4698</v>
      </c>
      <c r="C4705">
        <v>0.47902561709994662</v>
      </c>
      <c r="D4705">
        <f t="shared" si="220"/>
        <v>0.35750777945604351</v>
      </c>
      <c r="E4705">
        <f t="shared" si="219"/>
        <v>1012.93870845879</v>
      </c>
      <c r="F4705">
        <v>7596.0557146225447</v>
      </c>
      <c r="G4705">
        <f t="shared" si="221"/>
        <v>0.93941211757648468</v>
      </c>
    </row>
    <row r="4706" spans="2:7">
      <c r="B4706">
        <v>4699</v>
      </c>
      <c r="C4706">
        <v>0.83819040707290804</v>
      </c>
      <c r="D4706">
        <f t="shared" si="220"/>
        <v>1.3484388196036927</v>
      </c>
      <c r="E4706">
        <f t="shared" si="219"/>
        <v>3820.5766555437963</v>
      </c>
      <c r="F4706">
        <v>7607.5145049855055</v>
      </c>
      <c r="G4706">
        <f t="shared" si="221"/>
        <v>0.93961207758448306</v>
      </c>
    </row>
    <row r="4707" spans="2:7">
      <c r="B4707">
        <v>4700</v>
      </c>
      <c r="C4707">
        <v>0.86648427187552146</v>
      </c>
      <c r="D4707">
        <f t="shared" si="220"/>
        <v>1.5698434878462364</v>
      </c>
      <c r="E4707">
        <f t="shared" si="219"/>
        <v>4447.889882231003</v>
      </c>
      <c r="F4707">
        <v>7607.8575751917751</v>
      </c>
      <c r="G4707">
        <f t="shared" si="221"/>
        <v>0.93981203759248155</v>
      </c>
    </row>
    <row r="4708" spans="2:7">
      <c r="B4708">
        <v>4701</v>
      </c>
      <c r="C4708">
        <v>0.31029626679094069</v>
      </c>
      <c r="D4708">
        <f t="shared" si="220"/>
        <v>0.19021910505991935</v>
      </c>
      <c r="E4708">
        <f t="shared" si="219"/>
        <v>538.95413100310486</v>
      </c>
      <c r="F4708">
        <v>7640.5806377223407</v>
      </c>
      <c r="G4708">
        <f t="shared" si="221"/>
        <v>0.94001199760047993</v>
      </c>
    </row>
    <row r="4709" spans="2:7">
      <c r="B4709">
        <v>4702</v>
      </c>
      <c r="C4709">
        <v>0.42626432691038363</v>
      </c>
      <c r="D4709">
        <f t="shared" si="220"/>
        <v>0.29748940006364366</v>
      </c>
      <c r="E4709">
        <f t="shared" si="219"/>
        <v>842.8866335136571</v>
      </c>
      <c r="F4709">
        <v>7658.583640131068</v>
      </c>
      <c r="G4709">
        <f t="shared" si="221"/>
        <v>0.94021195760847831</v>
      </c>
    </row>
    <row r="4710" spans="2:7">
      <c r="B4710">
        <v>4703</v>
      </c>
      <c r="C4710">
        <v>8.6289352031161948E-2</v>
      </c>
      <c r="D4710">
        <f t="shared" si="220"/>
        <v>4.3208047027117669E-2</v>
      </c>
      <c r="E4710">
        <f t="shared" si="219"/>
        <v>122.42279991016673</v>
      </c>
      <c r="F4710">
        <v>7675.9336689485672</v>
      </c>
      <c r="G4710">
        <f t="shared" si="221"/>
        <v>0.94041191761647669</v>
      </c>
    </row>
    <row r="4711" spans="2:7">
      <c r="B4711">
        <v>4704</v>
      </c>
      <c r="C4711">
        <v>0.46457085415181998</v>
      </c>
      <c r="D4711">
        <f t="shared" si="220"/>
        <v>0.34020407371338424</v>
      </c>
      <c r="E4711">
        <f t="shared" si="219"/>
        <v>963.91154218792201</v>
      </c>
      <c r="F4711">
        <v>7676.5261670864575</v>
      </c>
      <c r="G4711">
        <f t="shared" si="221"/>
        <v>0.94061187762447507</v>
      </c>
    </row>
    <row r="4712" spans="2:7">
      <c r="B4712">
        <v>4705</v>
      </c>
      <c r="C4712">
        <v>0.69375900551149572</v>
      </c>
      <c r="D4712">
        <f t="shared" si="220"/>
        <v>0.74143719302326838</v>
      </c>
      <c r="E4712">
        <f t="shared" si="219"/>
        <v>2100.7387135659274</v>
      </c>
      <c r="F4712">
        <v>7678.7434443559068</v>
      </c>
      <c r="G4712">
        <f t="shared" si="221"/>
        <v>0.94081183763247356</v>
      </c>
    </row>
    <row r="4713" spans="2:7">
      <c r="B4713">
        <v>4706</v>
      </c>
      <c r="C4713">
        <v>0.90905324293322742</v>
      </c>
      <c r="D4713">
        <f t="shared" si="220"/>
        <v>2.0765819775842065</v>
      </c>
      <c r="E4713">
        <f t="shared" si="219"/>
        <v>5883.6489364885856</v>
      </c>
      <c r="F4713">
        <v>7681.8729605260851</v>
      </c>
      <c r="G4713">
        <f t="shared" si="221"/>
        <v>0.94101179764047194</v>
      </c>
    </row>
    <row r="4714" spans="2:7">
      <c r="B4714">
        <v>4707</v>
      </c>
      <c r="C4714">
        <v>0.29137755882279148</v>
      </c>
      <c r="D4714">
        <f t="shared" si="220"/>
        <v>0.17521686393303493</v>
      </c>
      <c r="E4714">
        <f t="shared" si="219"/>
        <v>496.447781143599</v>
      </c>
      <c r="F4714">
        <v>7687.2335013950769</v>
      </c>
      <c r="G4714">
        <f t="shared" si="221"/>
        <v>0.94121175764847032</v>
      </c>
    </row>
    <row r="4715" spans="2:7">
      <c r="B4715">
        <v>4708</v>
      </c>
      <c r="C4715">
        <v>0.37476114523581072</v>
      </c>
      <c r="D4715">
        <f t="shared" si="220"/>
        <v>0.24624507989462874</v>
      </c>
      <c r="E4715">
        <f t="shared" si="219"/>
        <v>697.69439303478146</v>
      </c>
      <c r="F4715">
        <v>7688.0341988712307</v>
      </c>
      <c r="G4715">
        <f t="shared" si="221"/>
        <v>0.94141171765646869</v>
      </c>
    </row>
    <row r="4716" spans="2:7">
      <c r="B4716">
        <v>4709</v>
      </c>
      <c r="C4716">
        <v>0.45189029298221306</v>
      </c>
      <c r="D4716">
        <f t="shared" si="220"/>
        <v>0.32557975424807584</v>
      </c>
      <c r="E4716">
        <f t="shared" si="219"/>
        <v>922.47597036954824</v>
      </c>
      <c r="F4716">
        <v>7711.5790674254222</v>
      </c>
      <c r="G4716">
        <f t="shared" si="221"/>
        <v>0.94161167766446707</v>
      </c>
    </row>
    <row r="4717" spans="2:7">
      <c r="B4717">
        <v>4710</v>
      </c>
      <c r="C4717">
        <v>0.9670069086294758</v>
      </c>
      <c r="D4717">
        <f t="shared" si="220"/>
        <v>3.9486782058492143</v>
      </c>
      <c r="E4717">
        <f t="shared" si="219"/>
        <v>11187.92158323944</v>
      </c>
      <c r="F4717">
        <v>7719.3089173997732</v>
      </c>
      <c r="G4717">
        <f t="shared" si="221"/>
        <v>0.94181163767246545</v>
      </c>
    </row>
    <row r="4718" spans="2:7">
      <c r="B4718">
        <v>4711</v>
      </c>
      <c r="C4718">
        <v>0.77435650119103638</v>
      </c>
      <c r="D4718">
        <f t="shared" si="220"/>
        <v>1.0094770506423241</v>
      </c>
      <c r="E4718">
        <f t="shared" si="219"/>
        <v>2860.1849768199186</v>
      </c>
      <c r="F4718">
        <v>7719.7592825029151</v>
      </c>
      <c r="G4718">
        <f t="shared" si="221"/>
        <v>0.94201159768046394</v>
      </c>
    </row>
    <row r="4719" spans="2:7">
      <c r="B4719">
        <v>4712</v>
      </c>
      <c r="C4719">
        <v>0.44147832316325319</v>
      </c>
      <c r="D4719">
        <f t="shared" si="220"/>
        <v>0.31393833737337107</v>
      </c>
      <c r="E4719">
        <f t="shared" si="219"/>
        <v>889.49195589121803</v>
      </c>
      <c r="F4719">
        <v>7724.2407402535136</v>
      </c>
      <c r="G4719">
        <f t="shared" si="221"/>
        <v>0.94221155768846232</v>
      </c>
    </row>
    <row r="4720" spans="2:7">
      <c r="B4720">
        <v>4713</v>
      </c>
      <c r="C4720">
        <v>0.85988380587393143</v>
      </c>
      <c r="D4720">
        <f t="shared" si="220"/>
        <v>1.5123699728519657</v>
      </c>
      <c r="E4720">
        <f t="shared" si="219"/>
        <v>4285.0482564139029</v>
      </c>
      <c r="F4720">
        <v>7758.6062976798285</v>
      </c>
      <c r="G4720">
        <f t="shared" si="221"/>
        <v>0.9424115176964607</v>
      </c>
    </row>
    <row r="4721" spans="2:7">
      <c r="B4721">
        <v>4714</v>
      </c>
      <c r="C4721">
        <v>0.2584279347465287</v>
      </c>
      <c r="D4721">
        <f t="shared" si="220"/>
        <v>0.15044433976112193</v>
      </c>
      <c r="E4721">
        <f t="shared" si="219"/>
        <v>426.25896265651215</v>
      </c>
      <c r="F4721">
        <v>7773.7259760037114</v>
      </c>
      <c r="G4721">
        <f t="shared" si="221"/>
        <v>0.94261147770445908</v>
      </c>
    </row>
    <row r="4722" spans="2:7">
      <c r="B4722">
        <v>4715</v>
      </c>
      <c r="C4722">
        <v>0.98740920260941611</v>
      </c>
      <c r="D4722">
        <f t="shared" si="220"/>
        <v>6.7732036498115562</v>
      </c>
      <c r="E4722">
        <f t="shared" si="219"/>
        <v>19190.743674466077</v>
      </c>
      <c r="F4722">
        <v>7777.8008317276399</v>
      </c>
      <c r="G4722">
        <f t="shared" si="221"/>
        <v>0.94281143771245746</v>
      </c>
    </row>
    <row r="4723" spans="2:7">
      <c r="B4723">
        <v>4716</v>
      </c>
      <c r="C4723">
        <v>0.15863622491199458</v>
      </c>
      <c r="D4723">
        <f t="shared" si="220"/>
        <v>8.4335906799887006E-2</v>
      </c>
      <c r="E4723">
        <f t="shared" si="219"/>
        <v>238.9517359330132</v>
      </c>
      <c r="F4723">
        <v>7784.50553090005</v>
      </c>
      <c r="G4723">
        <f t="shared" si="221"/>
        <v>0.94301139772045595</v>
      </c>
    </row>
    <row r="4724" spans="2:7">
      <c r="B4724">
        <v>4717</v>
      </c>
      <c r="C4724">
        <v>7.2640867759267924E-2</v>
      </c>
      <c r="D4724">
        <f t="shared" si="220"/>
        <v>3.5982744997865357E-2</v>
      </c>
      <c r="E4724">
        <f t="shared" si="219"/>
        <v>101.95111082728518</v>
      </c>
      <c r="F4724">
        <v>7819.403195659449</v>
      </c>
      <c r="G4724">
        <f t="shared" si="221"/>
        <v>0.94321135772845432</v>
      </c>
    </row>
    <row r="4725" spans="2:7">
      <c r="B4725">
        <v>4718</v>
      </c>
      <c r="C4725">
        <v>0.14012648140830619</v>
      </c>
      <c r="D4725">
        <f t="shared" si="220"/>
        <v>7.3331297722107891E-2</v>
      </c>
      <c r="E4725">
        <f t="shared" si="219"/>
        <v>207.77201021263903</v>
      </c>
      <c r="F4725">
        <v>7819.9376675622716</v>
      </c>
      <c r="G4725">
        <f t="shared" si="221"/>
        <v>0.9434113177364527</v>
      </c>
    </row>
    <row r="4726" spans="2:7">
      <c r="B4726">
        <v>4719</v>
      </c>
      <c r="C4726">
        <v>0.9294978136292773</v>
      </c>
      <c r="D4726">
        <f t="shared" si="220"/>
        <v>2.4666104204646078</v>
      </c>
      <c r="E4726">
        <f t="shared" si="219"/>
        <v>6988.7295246497224</v>
      </c>
      <c r="F4726">
        <v>7834.3825019109181</v>
      </c>
      <c r="G4726">
        <f t="shared" si="221"/>
        <v>0.94361127774445108</v>
      </c>
    </row>
    <row r="4727" spans="2:7">
      <c r="B4727">
        <v>4720</v>
      </c>
      <c r="C4727">
        <v>0.83389981432904003</v>
      </c>
      <c r="D4727">
        <f t="shared" si="220"/>
        <v>1.3198051445940284</v>
      </c>
      <c r="E4727">
        <f t="shared" si="219"/>
        <v>3739.4479096830805</v>
      </c>
      <c r="F4727">
        <v>7834.6393923231581</v>
      </c>
      <c r="G4727">
        <f t="shared" si="221"/>
        <v>0.94381123775244946</v>
      </c>
    </row>
    <row r="4728" spans="2:7">
      <c r="B4728">
        <v>4721</v>
      </c>
      <c r="C4728">
        <v>0.35205259008003187</v>
      </c>
      <c r="D4728">
        <f t="shared" si="220"/>
        <v>0.22557738450597764</v>
      </c>
      <c r="E4728">
        <f t="shared" si="219"/>
        <v>639.13592276693669</v>
      </c>
      <c r="F4728">
        <v>7838.67007870823</v>
      </c>
      <c r="G4728">
        <f t="shared" si="221"/>
        <v>0.94401119776044795</v>
      </c>
    </row>
    <row r="4729" spans="2:7">
      <c r="B4729">
        <v>4722</v>
      </c>
      <c r="C4729">
        <v>0.89761636904063713</v>
      </c>
      <c r="D4729">
        <f t="shared" si="220"/>
        <v>1.9104117848694679</v>
      </c>
      <c r="E4729">
        <f t="shared" si="219"/>
        <v>5412.8333904634928</v>
      </c>
      <c r="F4729">
        <v>7882.733680135656</v>
      </c>
      <c r="G4729">
        <f t="shared" si="221"/>
        <v>0.94421115776844633</v>
      </c>
    </row>
    <row r="4730" spans="2:7">
      <c r="B4730">
        <v>4723</v>
      </c>
      <c r="C4730">
        <v>2.3348819063910731E-2</v>
      </c>
      <c r="D4730">
        <f t="shared" si="220"/>
        <v>1.1136106843625093E-2</v>
      </c>
      <c r="E4730">
        <f t="shared" si="219"/>
        <v>31.552302723604431</v>
      </c>
      <c r="F4730">
        <v>7897.8729599346598</v>
      </c>
      <c r="G4730">
        <f t="shared" si="221"/>
        <v>0.94441111777644471</v>
      </c>
    </row>
    <row r="4731" spans="2:7">
      <c r="B4731">
        <v>4724</v>
      </c>
      <c r="C4731">
        <v>0.59496271316577232</v>
      </c>
      <c r="D4731">
        <f t="shared" si="220"/>
        <v>0.52751933549450358</v>
      </c>
      <c r="E4731">
        <f t="shared" si="219"/>
        <v>1494.638117234427</v>
      </c>
      <c r="F4731">
        <v>7898.330185297581</v>
      </c>
      <c r="G4731">
        <f t="shared" si="221"/>
        <v>0.94461107778444309</v>
      </c>
    </row>
    <row r="4732" spans="2:7">
      <c r="B4732">
        <v>4725</v>
      </c>
      <c r="C4732">
        <v>0.597653001439436</v>
      </c>
      <c r="D4732">
        <f t="shared" si="220"/>
        <v>0.53229855128716652</v>
      </c>
      <c r="E4732">
        <f t="shared" si="219"/>
        <v>1508.179228646972</v>
      </c>
      <c r="F4732">
        <v>7901.8512273122233</v>
      </c>
      <c r="G4732">
        <f t="shared" si="221"/>
        <v>0.94481103779244147</v>
      </c>
    </row>
    <row r="4733" spans="2:7">
      <c r="B4733">
        <v>4726</v>
      </c>
      <c r="C4733">
        <v>0.44086122946808781</v>
      </c>
      <c r="D4733">
        <f t="shared" si="220"/>
        <v>0.31325839025609992</v>
      </c>
      <c r="E4733">
        <f t="shared" si="219"/>
        <v>887.56543905894978</v>
      </c>
      <c r="F4733">
        <v>7904.5731746669262</v>
      </c>
      <c r="G4733">
        <f t="shared" si="221"/>
        <v>0.94501099780043996</v>
      </c>
    </row>
    <row r="4734" spans="2:7">
      <c r="B4734">
        <v>4727</v>
      </c>
      <c r="C4734">
        <v>0.84605368900020816</v>
      </c>
      <c r="D4734">
        <f t="shared" si="220"/>
        <v>1.4039235220769628</v>
      </c>
      <c r="E4734">
        <f t="shared" si="219"/>
        <v>3977.7833125513948</v>
      </c>
      <c r="F4734">
        <v>7940.9811409094636</v>
      </c>
      <c r="G4734">
        <f t="shared" si="221"/>
        <v>0.94521095780843833</v>
      </c>
    </row>
    <row r="4735" spans="2:7">
      <c r="B4735">
        <v>4728</v>
      </c>
      <c r="C4735">
        <v>0.45626007103402799</v>
      </c>
      <c r="D4735">
        <f t="shared" si="220"/>
        <v>0.33056275563299864</v>
      </c>
      <c r="E4735">
        <f t="shared" si="219"/>
        <v>936.59447429349621</v>
      </c>
      <c r="F4735">
        <v>7968.0090167784156</v>
      </c>
      <c r="G4735">
        <f t="shared" si="221"/>
        <v>0.94541091781643671</v>
      </c>
    </row>
    <row r="4736" spans="2:7">
      <c r="B4736">
        <v>4729</v>
      </c>
      <c r="C4736">
        <v>0.43938125616686685</v>
      </c>
      <c r="D4736">
        <f t="shared" si="220"/>
        <v>0.31163215799491795</v>
      </c>
      <c r="E4736">
        <f t="shared" si="219"/>
        <v>882.95778098560095</v>
      </c>
      <c r="F4736">
        <v>7969.9111437242445</v>
      </c>
      <c r="G4736">
        <f t="shared" si="221"/>
        <v>0.94561087782443509</v>
      </c>
    </row>
    <row r="4737" spans="2:7">
      <c r="B4737">
        <v>4730</v>
      </c>
      <c r="C4737">
        <v>0.48456632475149997</v>
      </c>
      <c r="D4737">
        <f t="shared" si="220"/>
        <v>0.36432866856905433</v>
      </c>
      <c r="E4737">
        <f t="shared" si="219"/>
        <v>1032.264560945654</v>
      </c>
      <c r="F4737">
        <v>7989.474628809452</v>
      </c>
      <c r="G4737">
        <f t="shared" si="221"/>
        <v>0.94581083783243347</v>
      </c>
    </row>
    <row r="4738" spans="2:7">
      <c r="B4738">
        <v>4731</v>
      </c>
      <c r="C4738">
        <v>0.31535504407264003</v>
      </c>
      <c r="D4738">
        <f t="shared" si="220"/>
        <v>0.19433342757838767</v>
      </c>
      <c r="E4738">
        <f t="shared" si="219"/>
        <v>550.61137813876508</v>
      </c>
      <c r="F4738">
        <v>8033.6814717882789</v>
      </c>
      <c r="G4738">
        <f t="shared" si="221"/>
        <v>0.94601079784043196</v>
      </c>
    </row>
    <row r="4739" spans="2:7">
      <c r="B4739">
        <v>4732</v>
      </c>
      <c r="C4739">
        <v>0.74159895961806988</v>
      </c>
      <c r="D4739">
        <f t="shared" si="220"/>
        <v>0.88576281020772174</v>
      </c>
      <c r="E4739">
        <f t="shared" si="219"/>
        <v>2509.6612955885453</v>
      </c>
      <c r="F4739">
        <v>8088.5878585331729</v>
      </c>
      <c r="G4739">
        <f t="shared" si="221"/>
        <v>0.94621075784843034</v>
      </c>
    </row>
    <row r="4740" spans="2:7">
      <c r="B4740">
        <v>4733</v>
      </c>
      <c r="C4740">
        <v>0.28611887430304694</v>
      </c>
      <c r="D4740">
        <f t="shared" si="220"/>
        <v>0.17115090804585043</v>
      </c>
      <c r="E4740">
        <f t="shared" si="219"/>
        <v>484.92757279657621</v>
      </c>
      <c r="F4740">
        <v>8091.6224797945497</v>
      </c>
      <c r="G4740">
        <f t="shared" si="221"/>
        <v>0.94641071785642872</v>
      </c>
    </row>
    <row r="4741" spans="2:7">
      <c r="B4741">
        <v>4734</v>
      </c>
      <c r="C4741">
        <v>0.80705939565468998</v>
      </c>
      <c r="D4741">
        <f t="shared" si="220"/>
        <v>1.1625077437814437</v>
      </c>
      <c r="E4741">
        <f t="shared" si="219"/>
        <v>3293.7719407140908</v>
      </c>
      <c r="F4741">
        <v>8098.2817828208072</v>
      </c>
      <c r="G4741">
        <f t="shared" si="221"/>
        <v>0.9466106778644271</v>
      </c>
    </row>
    <row r="4742" spans="2:7">
      <c r="B4742">
        <v>4735</v>
      </c>
      <c r="C4742">
        <v>0.1562881413462669</v>
      </c>
      <c r="D4742">
        <f t="shared" si="220"/>
        <v>8.2920289362679922E-2</v>
      </c>
      <c r="E4742">
        <f t="shared" si="219"/>
        <v>234.94081986092647</v>
      </c>
      <c r="F4742">
        <v>8114.6936943698411</v>
      </c>
      <c r="G4742">
        <f t="shared" si="221"/>
        <v>0.94681063787242548</v>
      </c>
    </row>
    <row r="4743" spans="2:7">
      <c r="B4743">
        <v>4736</v>
      </c>
      <c r="C4743">
        <v>0.91606402978159995</v>
      </c>
      <c r="D4743">
        <f t="shared" si="220"/>
        <v>2.1944737311091398</v>
      </c>
      <c r="E4743">
        <f t="shared" si="219"/>
        <v>6217.6755714758965</v>
      </c>
      <c r="F4743">
        <v>8185.6824240588567</v>
      </c>
      <c r="G4743">
        <f t="shared" si="221"/>
        <v>0.94701059788042397</v>
      </c>
    </row>
    <row r="4744" spans="2:7">
      <c r="B4744">
        <v>4737</v>
      </c>
      <c r="C4744">
        <v>0.20626477001812848</v>
      </c>
      <c r="D4744">
        <f t="shared" si="220"/>
        <v>0.11436390312118028</v>
      </c>
      <c r="E4744">
        <f t="shared" ref="E4744:E4807" si="222">$F$3*D4744</f>
        <v>324.03105884334411</v>
      </c>
      <c r="F4744">
        <v>8222.9663752902488</v>
      </c>
      <c r="G4744">
        <f t="shared" si="221"/>
        <v>0.94721055788842234</v>
      </c>
    </row>
    <row r="4745" spans="2:7">
      <c r="B4745">
        <v>4738</v>
      </c>
      <c r="C4745">
        <v>1.1540889967388668E-2</v>
      </c>
      <c r="D4745">
        <f t="shared" ref="D4745:D4808" si="223">(1-C4745)^(-1/$F$2)-1</f>
        <v>5.4560818540136946E-3</v>
      </c>
      <c r="E4745">
        <f t="shared" si="222"/>
        <v>15.458898586372136</v>
      </c>
      <c r="F4745">
        <v>8241.4646961658564</v>
      </c>
      <c r="G4745">
        <f t="shared" ref="G4745:G4808" si="224">B4745/5001</f>
        <v>0.94741051789642072</v>
      </c>
    </row>
    <row r="4746" spans="2:7">
      <c r="B4746">
        <v>4739</v>
      </c>
      <c r="C4746">
        <v>0.16144735739124716</v>
      </c>
      <c r="D4746">
        <f t="shared" si="223"/>
        <v>8.6038339148470921E-2</v>
      </c>
      <c r="E4746">
        <f t="shared" si="222"/>
        <v>243.77529425400095</v>
      </c>
      <c r="F4746">
        <v>8260.856068752104</v>
      </c>
      <c r="G4746">
        <f t="shared" si="224"/>
        <v>0.9476104779044191</v>
      </c>
    </row>
    <row r="4747" spans="2:7">
      <c r="B4747">
        <v>4740</v>
      </c>
      <c r="C4747">
        <v>0.44577256766196804</v>
      </c>
      <c r="D4747">
        <f t="shared" si="223"/>
        <v>0.31870071462334448</v>
      </c>
      <c r="E4747">
        <f t="shared" si="222"/>
        <v>902.98535809947612</v>
      </c>
      <c r="F4747">
        <v>8269.6587437579965</v>
      </c>
      <c r="G4747">
        <f t="shared" si="224"/>
        <v>0.94781043791241748</v>
      </c>
    </row>
    <row r="4748" spans="2:7">
      <c r="B4748">
        <v>4741</v>
      </c>
      <c r="C4748">
        <v>0.19078504269086904</v>
      </c>
      <c r="D4748">
        <f t="shared" si="223"/>
        <v>0.10432027598224614</v>
      </c>
      <c r="E4748">
        <f t="shared" si="222"/>
        <v>295.57411528303072</v>
      </c>
      <c r="F4748">
        <v>8332.2229524160575</v>
      </c>
      <c r="G4748">
        <f t="shared" si="224"/>
        <v>0.94801039792041597</v>
      </c>
    </row>
    <row r="4749" spans="2:7">
      <c r="B4749">
        <v>4742</v>
      </c>
      <c r="C4749">
        <v>0.53104161993088284</v>
      </c>
      <c r="D4749">
        <f t="shared" si="223"/>
        <v>0.4261191000910729</v>
      </c>
      <c r="E4749">
        <f t="shared" si="222"/>
        <v>1207.33745025804</v>
      </c>
      <c r="F4749">
        <v>8359.5425533277703</v>
      </c>
      <c r="G4749">
        <f t="shared" si="224"/>
        <v>0.94821035792841435</v>
      </c>
    </row>
    <row r="4750" spans="2:7">
      <c r="B4750">
        <v>4743</v>
      </c>
      <c r="C4750">
        <v>0.80706792103314573</v>
      </c>
      <c r="D4750">
        <f t="shared" si="223"/>
        <v>1.1625525360519853</v>
      </c>
      <c r="E4750">
        <f t="shared" si="222"/>
        <v>3293.8988521472916</v>
      </c>
      <c r="F4750">
        <v>8436.335865374871</v>
      </c>
      <c r="G4750">
        <f t="shared" si="224"/>
        <v>0.94841031793641273</v>
      </c>
    </row>
    <row r="4751" spans="2:7">
      <c r="B4751">
        <v>4744</v>
      </c>
      <c r="C4751">
        <v>0.57369210212130994</v>
      </c>
      <c r="D4751">
        <f t="shared" si="223"/>
        <v>0.49130737743045194</v>
      </c>
      <c r="E4751">
        <f t="shared" si="222"/>
        <v>1392.0375693862807</v>
      </c>
      <c r="F4751">
        <v>8444.1137603269726</v>
      </c>
      <c r="G4751">
        <f t="shared" si="224"/>
        <v>0.94861027794441111</v>
      </c>
    </row>
    <row r="4752" spans="2:7">
      <c r="B4752">
        <v>4745</v>
      </c>
      <c r="C4752">
        <v>0.96772049008166572</v>
      </c>
      <c r="D4752">
        <f t="shared" si="223"/>
        <v>3.9996603350782838</v>
      </c>
      <c r="E4752">
        <f t="shared" si="222"/>
        <v>11332.370949388471</v>
      </c>
      <c r="F4752">
        <v>8448.4183315960672</v>
      </c>
      <c r="G4752">
        <f t="shared" si="224"/>
        <v>0.94881023795240949</v>
      </c>
    </row>
    <row r="4753" spans="2:7">
      <c r="B4753">
        <v>4746</v>
      </c>
      <c r="C4753">
        <v>0.82679906253667257</v>
      </c>
      <c r="D4753">
        <f t="shared" si="223"/>
        <v>1.2747285359718736</v>
      </c>
      <c r="E4753">
        <f t="shared" si="222"/>
        <v>3611.7308519203089</v>
      </c>
      <c r="F4753">
        <v>8484.2234346197311</v>
      </c>
      <c r="G4753">
        <f t="shared" si="224"/>
        <v>0.94901019796040786</v>
      </c>
    </row>
    <row r="4754" spans="2:7">
      <c r="B4754">
        <v>4747</v>
      </c>
      <c r="C4754">
        <v>0.86025944422425737</v>
      </c>
      <c r="D4754">
        <f t="shared" si="223"/>
        <v>1.5155334343156408</v>
      </c>
      <c r="E4754">
        <f t="shared" si="222"/>
        <v>4294.0113972276495</v>
      </c>
      <c r="F4754">
        <v>8486.3553287633131</v>
      </c>
      <c r="G4754">
        <f t="shared" si="224"/>
        <v>0.94921015796840635</v>
      </c>
    </row>
    <row r="4755" spans="2:7">
      <c r="B4755">
        <v>4748</v>
      </c>
      <c r="C4755">
        <v>2.4650939858961607E-2</v>
      </c>
      <c r="D4755">
        <f t="shared" si="223"/>
        <v>1.1768647105071528E-2</v>
      </c>
      <c r="E4755">
        <f t="shared" si="222"/>
        <v>33.344500131036</v>
      </c>
      <c r="F4755">
        <v>8520.1738412980612</v>
      </c>
      <c r="G4755">
        <f t="shared" si="224"/>
        <v>0.94941011797640473</v>
      </c>
    </row>
    <row r="4756" spans="2:7">
      <c r="B4756">
        <v>4749</v>
      </c>
      <c r="C4756">
        <v>0.22640611155509993</v>
      </c>
      <c r="D4756">
        <f t="shared" si="223"/>
        <v>0.12787122594992817</v>
      </c>
      <c r="E4756">
        <f t="shared" si="222"/>
        <v>362.30180685812985</v>
      </c>
      <c r="F4756">
        <v>8544.8187806584556</v>
      </c>
      <c r="G4756">
        <f t="shared" si="224"/>
        <v>0.94961007798440311</v>
      </c>
    </row>
    <row r="4757" spans="2:7">
      <c r="B4757">
        <v>4750</v>
      </c>
      <c r="C4757">
        <v>0.21531520084780698</v>
      </c>
      <c r="D4757">
        <f t="shared" si="223"/>
        <v>0.12037034875182551</v>
      </c>
      <c r="E4757">
        <f t="shared" si="222"/>
        <v>341.04932146350563</v>
      </c>
      <c r="F4757">
        <v>8561.095803835351</v>
      </c>
      <c r="G4757">
        <f t="shared" si="224"/>
        <v>0.94981003799240149</v>
      </c>
    </row>
    <row r="4758" spans="2:7">
      <c r="B4758">
        <v>4751</v>
      </c>
      <c r="C4758">
        <v>0.83328880127991944</v>
      </c>
      <c r="D4758">
        <f t="shared" si="223"/>
        <v>1.3158157968988005</v>
      </c>
      <c r="E4758">
        <f t="shared" si="222"/>
        <v>3728.1447578799348</v>
      </c>
      <c r="F4758">
        <v>8562.1570899232647</v>
      </c>
      <c r="G4758">
        <f t="shared" si="224"/>
        <v>0.95000999800039987</v>
      </c>
    </row>
    <row r="4759" spans="2:7">
      <c r="B4759">
        <v>4752</v>
      </c>
      <c r="C4759">
        <v>0.85180210725754879</v>
      </c>
      <c r="D4759">
        <f t="shared" si="223"/>
        <v>1.4471906192235617</v>
      </c>
      <c r="E4759">
        <f t="shared" si="222"/>
        <v>4100.3734211334249</v>
      </c>
      <c r="F4759">
        <v>8621.0456262575535</v>
      </c>
      <c r="G4759">
        <f t="shared" si="224"/>
        <v>0.95020995800839836</v>
      </c>
    </row>
    <row r="4760" spans="2:7">
      <c r="B4760">
        <v>4753</v>
      </c>
      <c r="C4760">
        <v>0.33983488060652489</v>
      </c>
      <c r="D4760">
        <f t="shared" si="223"/>
        <v>0.21489251362601935</v>
      </c>
      <c r="E4760">
        <f t="shared" si="222"/>
        <v>608.86212194038819</v>
      </c>
      <c r="F4760">
        <v>8625.924563737055</v>
      </c>
      <c r="G4760">
        <f t="shared" si="224"/>
        <v>0.95040991801639674</v>
      </c>
    </row>
    <row r="4761" spans="2:7">
      <c r="B4761">
        <v>4754</v>
      </c>
      <c r="C4761">
        <v>0.20530713888012597</v>
      </c>
      <c r="D4761">
        <f t="shared" si="223"/>
        <v>0.11373424278176736</v>
      </c>
      <c r="E4761">
        <f t="shared" si="222"/>
        <v>322.24702121500752</v>
      </c>
      <c r="F4761">
        <v>8635.1729499538942</v>
      </c>
      <c r="G4761">
        <f t="shared" si="224"/>
        <v>0.95060987802439512</v>
      </c>
    </row>
    <row r="4762" spans="2:7">
      <c r="B4762">
        <v>4755</v>
      </c>
      <c r="C4762">
        <v>0.99094484674402405</v>
      </c>
      <c r="D4762">
        <f t="shared" si="223"/>
        <v>8.0720428194165486</v>
      </c>
      <c r="E4762">
        <f t="shared" si="222"/>
        <v>22870.787988346889</v>
      </c>
      <c r="F4762">
        <v>8665.8169543499334</v>
      </c>
      <c r="G4762">
        <f t="shared" si="224"/>
        <v>0.9508098380323935</v>
      </c>
    </row>
    <row r="4763" spans="2:7">
      <c r="B4763">
        <v>4756</v>
      </c>
      <c r="C4763">
        <v>0.19619691455197918</v>
      </c>
      <c r="D4763">
        <f t="shared" si="223"/>
        <v>0.1077993160799593</v>
      </c>
      <c r="E4763">
        <f t="shared" si="222"/>
        <v>305.43139555988466</v>
      </c>
      <c r="F4763">
        <v>8666.933140641826</v>
      </c>
      <c r="G4763">
        <f t="shared" si="224"/>
        <v>0.95100979804039187</v>
      </c>
    </row>
    <row r="4764" spans="2:7">
      <c r="B4764">
        <v>4757</v>
      </c>
      <c r="C4764">
        <v>0.72815389951462983</v>
      </c>
      <c r="D4764">
        <f t="shared" si="223"/>
        <v>0.8414547155927401</v>
      </c>
      <c r="E4764">
        <f t="shared" si="222"/>
        <v>2384.1216941794305</v>
      </c>
      <c r="F4764">
        <v>8670.6355109323413</v>
      </c>
      <c r="G4764">
        <f t="shared" si="224"/>
        <v>0.95120975804839036</v>
      </c>
    </row>
    <row r="4765" spans="2:7">
      <c r="B4765">
        <v>4758</v>
      </c>
      <c r="C4765">
        <v>0.15688021255109907</v>
      </c>
      <c r="D4765">
        <f t="shared" si="223"/>
        <v>8.3276692436355271E-2</v>
      </c>
      <c r="E4765">
        <f t="shared" si="222"/>
        <v>235.95062856967328</v>
      </c>
      <c r="F4765">
        <v>8671.2587764628333</v>
      </c>
      <c r="G4765">
        <f t="shared" si="224"/>
        <v>0.95140971805638874</v>
      </c>
    </row>
    <row r="4766" spans="2:7">
      <c r="B4766">
        <v>4759</v>
      </c>
      <c r="C4766">
        <v>0.4806506158573306</v>
      </c>
      <c r="D4766">
        <f t="shared" si="223"/>
        <v>0.35949715372371593</v>
      </c>
      <c r="E4766">
        <f t="shared" si="222"/>
        <v>1018.5752688838619</v>
      </c>
      <c r="F4766">
        <v>8732.7441735089214</v>
      </c>
      <c r="G4766">
        <f t="shared" si="224"/>
        <v>0.95160967806438712</v>
      </c>
    </row>
    <row r="4767" spans="2:7">
      <c r="B4767">
        <v>4760</v>
      </c>
      <c r="C4767">
        <v>0.86250240076154305</v>
      </c>
      <c r="D4767">
        <f t="shared" si="223"/>
        <v>1.5346859920702984</v>
      </c>
      <c r="E4767">
        <f t="shared" si="222"/>
        <v>4348.2769775325123</v>
      </c>
      <c r="F4767">
        <v>8784.6074020794913</v>
      </c>
      <c r="G4767">
        <f t="shared" si="224"/>
        <v>0.9518096380723855</v>
      </c>
    </row>
    <row r="4768" spans="2:7">
      <c r="B4768">
        <v>4761</v>
      </c>
      <c r="C4768">
        <v>7.7896475338653515E-3</v>
      </c>
      <c r="D4768">
        <f t="shared" si="223"/>
        <v>3.6724199885496134E-3</v>
      </c>
      <c r="E4768">
        <f t="shared" si="222"/>
        <v>10.405189967557238</v>
      </c>
      <c r="F4768">
        <v>8797.5700986624779</v>
      </c>
      <c r="G4768">
        <f t="shared" si="224"/>
        <v>0.95200959808038388</v>
      </c>
    </row>
    <row r="4769" spans="2:7">
      <c r="B4769">
        <v>4762</v>
      </c>
      <c r="C4769">
        <v>0.59235823308610625</v>
      </c>
      <c r="D4769">
        <f t="shared" si="223"/>
        <v>0.52293676458284089</v>
      </c>
      <c r="E4769">
        <f t="shared" si="222"/>
        <v>1481.6541663180492</v>
      </c>
      <c r="F4769">
        <v>8842.7292063649238</v>
      </c>
      <c r="G4769">
        <f t="shared" si="224"/>
        <v>0.95220955808838237</v>
      </c>
    </row>
    <row r="4770" spans="2:7">
      <c r="B4770">
        <v>4763</v>
      </c>
      <c r="C4770">
        <v>0.65218586015069924</v>
      </c>
      <c r="D4770">
        <f t="shared" si="223"/>
        <v>0.64056515950241422</v>
      </c>
      <c r="E4770">
        <f t="shared" si="222"/>
        <v>1814.9346185901736</v>
      </c>
      <c r="F4770">
        <v>8899.6191557629063</v>
      </c>
      <c r="G4770">
        <f t="shared" si="224"/>
        <v>0.95240951809638075</v>
      </c>
    </row>
    <row r="4771" spans="2:7">
      <c r="B4771">
        <v>4764</v>
      </c>
      <c r="C4771">
        <v>0.45281658600384234</v>
      </c>
      <c r="D4771">
        <f t="shared" si="223"/>
        <v>0.32663115298374557</v>
      </c>
      <c r="E4771">
        <f t="shared" si="222"/>
        <v>925.45493345394584</v>
      </c>
      <c r="F4771">
        <v>8938.8993355485909</v>
      </c>
      <c r="G4771">
        <f t="shared" si="224"/>
        <v>0.95260947810437913</v>
      </c>
    </row>
    <row r="4772" spans="2:7">
      <c r="B4772">
        <v>4765</v>
      </c>
      <c r="C4772">
        <v>0.20134033748962188</v>
      </c>
      <c r="D4772">
        <f t="shared" si="223"/>
        <v>0.1111378188253449</v>
      </c>
      <c r="E4772">
        <f t="shared" si="222"/>
        <v>314.89048667181055</v>
      </c>
      <c r="F4772">
        <v>8973.5658389686942</v>
      </c>
      <c r="G4772">
        <f t="shared" si="224"/>
        <v>0.9528094381123775</v>
      </c>
    </row>
    <row r="4773" spans="2:7">
      <c r="B4773">
        <v>4766</v>
      </c>
      <c r="C4773">
        <v>0.66555698984700584</v>
      </c>
      <c r="D4773">
        <f t="shared" si="223"/>
        <v>0.67099059124331806</v>
      </c>
      <c r="E4773">
        <f t="shared" si="222"/>
        <v>1901.1400085227347</v>
      </c>
      <c r="F4773">
        <v>8979.0053647220466</v>
      </c>
      <c r="G4773">
        <f t="shared" si="224"/>
        <v>0.95300939812037588</v>
      </c>
    </row>
    <row r="4774" spans="2:7">
      <c r="B4774">
        <v>4767</v>
      </c>
      <c r="C4774">
        <v>0.19593507635427743</v>
      </c>
      <c r="D4774">
        <f t="shared" si="223"/>
        <v>0.10763020119673539</v>
      </c>
      <c r="E4774">
        <f t="shared" si="222"/>
        <v>304.9522367240836</v>
      </c>
      <c r="F4774">
        <v>8982.7741355549224</v>
      </c>
      <c r="G4774">
        <f t="shared" si="224"/>
        <v>0.95320935812837437</v>
      </c>
    </row>
    <row r="4775" spans="2:7">
      <c r="B4775">
        <v>4768</v>
      </c>
      <c r="C4775">
        <v>0.21798755013203108</v>
      </c>
      <c r="D4775">
        <f t="shared" si="223"/>
        <v>0.1221633836158309</v>
      </c>
      <c r="E4775">
        <f t="shared" si="222"/>
        <v>346.1295869115209</v>
      </c>
      <c r="F4775">
        <v>8991.7702213977191</v>
      </c>
      <c r="G4775">
        <f t="shared" si="224"/>
        <v>0.95340931813637275</v>
      </c>
    </row>
    <row r="4776" spans="2:7">
      <c r="B4776">
        <v>4769</v>
      </c>
      <c r="C4776">
        <v>0.72400373900288284</v>
      </c>
      <c r="D4776">
        <f t="shared" si="223"/>
        <v>0.82842278930906321</v>
      </c>
      <c r="E4776">
        <f t="shared" si="222"/>
        <v>2347.1979030423458</v>
      </c>
      <c r="F4776">
        <v>9025.5834460150436</v>
      </c>
      <c r="G4776">
        <f t="shared" si="224"/>
        <v>0.95360927814437113</v>
      </c>
    </row>
    <row r="4777" spans="2:7">
      <c r="B4777">
        <v>4770</v>
      </c>
      <c r="C4777">
        <v>0.58684648041105747</v>
      </c>
      <c r="D4777">
        <f t="shared" si="223"/>
        <v>0.5133791788554094</v>
      </c>
      <c r="E4777">
        <f t="shared" si="222"/>
        <v>1454.5743400903268</v>
      </c>
      <c r="F4777">
        <v>9053.5820390147401</v>
      </c>
      <c r="G4777">
        <f t="shared" si="224"/>
        <v>0.95380923815236951</v>
      </c>
    </row>
    <row r="4778" spans="2:7">
      <c r="B4778">
        <v>4771</v>
      </c>
      <c r="C4778">
        <v>0.86390207929650475</v>
      </c>
      <c r="D4778">
        <f t="shared" si="223"/>
        <v>1.54687197152735</v>
      </c>
      <c r="E4778">
        <f t="shared" si="222"/>
        <v>4382.8039193274917</v>
      </c>
      <c r="F4778">
        <v>9069.7272738392421</v>
      </c>
      <c r="G4778">
        <f t="shared" si="224"/>
        <v>0.95400919816036789</v>
      </c>
    </row>
    <row r="4779" spans="2:7">
      <c r="B4779">
        <v>4772</v>
      </c>
      <c r="C4779">
        <v>0.14567710106244303</v>
      </c>
      <c r="D4779">
        <f t="shared" si="223"/>
        <v>7.659452127066757E-2</v>
      </c>
      <c r="E4779">
        <f t="shared" si="222"/>
        <v>217.01781026689147</v>
      </c>
      <c r="F4779">
        <v>9085.3388126704976</v>
      </c>
      <c r="G4779">
        <f t="shared" si="224"/>
        <v>0.95420915816836638</v>
      </c>
    </row>
    <row r="4780" spans="2:7">
      <c r="B4780">
        <v>4773</v>
      </c>
      <c r="C4780">
        <v>0.8872308791801683</v>
      </c>
      <c r="D4780">
        <f t="shared" si="223"/>
        <v>1.7815434367490943</v>
      </c>
      <c r="E4780">
        <f t="shared" si="222"/>
        <v>5047.7064041224339</v>
      </c>
      <c r="F4780">
        <v>9101.6376846012863</v>
      </c>
      <c r="G4780">
        <f t="shared" si="224"/>
        <v>0.95440911817636476</v>
      </c>
    </row>
    <row r="4781" spans="2:7">
      <c r="B4781">
        <v>4774</v>
      </c>
      <c r="C4781">
        <v>0.33274006508145104</v>
      </c>
      <c r="D4781">
        <f t="shared" si="223"/>
        <v>0.20882016441165874</v>
      </c>
      <c r="E4781">
        <f t="shared" si="222"/>
        <v>591.65713249969974</v>
      </c>
      <c r="F4781">
        <v>9104.8340519229678</v>
      </c>
      <c r="G4781">
        <f t="shared" si="224"/>
        <v>0.95460907818436314</v>
      </c>
    </row>
    <row r="4782" spans="2:7">
      <c r="B4782">
        <v>4775</v>
      </c>
      <c r="C4782">
        <v>0.55288585514078448</v>
      </c>
      <c r="D4782">
        <f t="shared" si="223"/>
        <v>0.4583654623005331</v>
      </c>
      <c r="E4782">
        <f t="shared" si="222"/>
        <v>1298.7021431848439</v>
      </c>
      <c r="F4782">
        <v>9107.9618283247364</v>
      </c>
      <c r="G4782">
        <f t="shared" si="224"/>
        <v>0.95480903819236151</v>
      </c>
    </row>
    <row r="4783" spans="2:7">
      <c r="B4783">
        <v>4776</v>
      </c>
      <c r="C4783">
        <v>0.37163232901684151</v>
      </c>
      <c r="D4783">
        <f t="shared" si="223"/>
        <v>0.24333244231524631</v>
      </c>
      <c r="E4783">
        <f t="shared" si="222"/>
        <v>689.44191989319791</v>
      </c>
      <c r="F4783">
        <v>9110.2962363433508</v>
      </c>
      <c r="G4783">
        <f t="shared" si="224"/>
        <v>0.95500899820035989</v>
      </c>
    </row>
    <row r="4784" spans="2:7">
      <c r="B4784">
        <v>4777</v>
      </c>
      <c r="C4784">
        <v>0.24341209837424693</v>
      </c>
      <c r="D4784">
        <f t="shared" si="223"/>
        <v>0.13968454734931091</v>
      </c>
      <c r="E4784">
        <f t="shared" si="222"/>
        <v>395.77288415638094</v>
      </c>
      <c r="F4784">
        <v>9120.014760988528</v>
      </c>
      <c r="G4784">
        <f t="shared" si="224"/>
        <v>0.95520895820835838</v>
      </c>
    </row>
    <row r="4785" spans="2:7">
      <c r="B4785">
        <v>4778</v>
      </c>
      <c r="C4785">
        <v>9.807959968418023E-2</v>
      </c>
      <c r="D4785">
        <f t="shared" si="223"/>
        <v>4.9578441022869013E-2</v>
      </c>
      <c r="E4785">
        <f t="shared" si="222"/>
        <v>140.47224956479553</v>
      </c>
      <c r="F4785">
        <v>9146.0346063736379</v>
      </c>
      <c r="G4785">
        <f t="shared" si="224"/>
        <v>0.95540891821635676</v>
      </c>
    </row>
    <row r="4786" spans="2:7">
      <c r="B4786">
        <v>4779</v>
      </c>
      <c r="C4786">
        <v>0.61023508196762055</v>
      </c>
      <c r="D4786">
        <f t="shared" si="223"/>
        <v>0.55528940163622376</v>
      </c>
      <c r="E4786">
        <f t="shared" si="222"/>
        <v>1573.319971302634</v>
      </c>
      <c r="F4786">
        <v>9156.2902865670385</v>
      </c>
      <c r="G4786">
        <f t="shared" si="224"/>
        <v>0.95560887822435514</v>
      </c>
    </row>
    <row r="4787" spans="2:7">
      <c r="B4787">
        <v>4780</v>
      </c>
      <c r="C4787">
        <v>0.24508934173592301</v>
      </c>
      <c r="D4787">
        <f t="shared" si="223"/>
        <v>0.14087078137452447</v>
      </c>
      <c r="E4787">
        <f t="shared" si="222"/>
        <v>399.13388056115269</v>
      </c>
      <c r="F4787">
        <v>9241.8807377803187</v>
      </c>
      <c r="G4787">
        <f t="shared" si="224"/>
        <v>0.95580883823235352</v>
      </c>
    </row>
    <row r="4788" spans="2:7">
      <c r="B4788">
        <v>4781</v>
      </c>
      <c r="C4788">
        <v>0.23864171380179811</v>
      </c>
      <c r="D4788">
        <f t="shared" si="223"/>
        <v>0.13633169237395792</v>
      </c>
      <c r="E4788">
        <f t="shared" si="222"/>
        <v>386.27312839288078</v>
      </c>
      <c r="F4788">
        <v>9290.5913059123395</v>
      </c>
      <c r="G4788">
        <f t="shared" si="224"/>
        <v>0.9560087982403519</v>
      </c>
    </row>
    <row r="4789" spans="2:7">
      <c r="B4789">
        <v>4782</v>
      </c>
      <c r="C4789">
        <v>0.27039283091090982</v>
      </c>
      <c r="D4789">
        <f t="shared" si="223"/>
        <v>0.15924968830599595</v>
      </c>
      <c r="E4789">
        <f t="shared" si="222"/>
        <v>451.20745020032189</v>
      </c>
      <c r="F4789">
        <v>9348.9131992906805</v>
      </c>
      <c r="G4789">
        <f t="shared" si="224"/>
        <v>0.95620875824835028</v>
      </c>
    </row>
    <row r="4790" spans="2:7">
      <c r="B4790">
        <v>4783</v>
      </c>
      <c r="C4790">
        <v>0.69196267646135667</v>
      </c>
      <c r="D4790">
        <f t="shared" si="223"/>
        <v>0.73666952665191388</v>
      </c>
      <c r="E4790">
        <f t="shared" si="222"/>
        <v>2087.2303255137563</v>
      </c>
      <c r="F4790">
        <v>9366.1860985461517</v>
      </c>
      <c r="G4790">
        <f t="shared" si="224"/>
        <v>0.95640871825634877</v>
      </c>
    </row>
    <row r="4791" spans="2:7">
      <c r="B4791">
        <v>4784</v>
      </c>
      <c r="C4791">
        <v>0.54091420057025996</v>
      </c>
      <c r="D4791">
        <f t="shared" si="223"/>
        <v>0.44041373353938784</v>
      </c>
      <c r="E4791">
        <f t="shared" si="222"/>
        <v>1247.8389116949322</v>
      </c>
      <c r="F4791">
        <v>9389.117328505723</v>
      </c>
      <c r="G4791">
        <f t="shared" si="224"/>
        <v>0.95660867826434715</v>
      </c>
    </row>
    <row r="4792" spans="2:7">
      <c r="B4792">
        <v>4785</v>
      </c>
      <c r="C4792">
        <v>0.69994232030460746</v>
      </c>
      <c r="D4792">
        <f t="shared" si="223"/>
        <v>0.75816761026605572</v>
      </c>
      <c r="E4792">
        <f t="shared" si="222"/>
        <v>2148.1415624204915</v>
      </c>
      <c r="F4792">
        <v>9414.9988788344526</v>
      </c>
      <c r="G4792">
        <f t="shared" si="224"/>
        <v>0.95680863827234552</v>
      </c>
    </row>
    <row r="4793" spans="2:7">
      <c r="B4793">
        <v>4786</v>
      </c>
      <c r="C4793">
        <v>0.20954303193981405</v>
      </c>
      <c r="D4793">
        <f t="shared" si="223"/>
        <v>0.11652789711367917</v>
      </c>
      <c r="E4793">
        <f t="shared" si="222"/>
        <v>330.16237515542434</v>
      </c>
      <c r="F4793">
        <v>9429.7779251473567</v>
      </c>
      <c r="G4793">
        <f t="shared" si="224"/>
        <v>0.9570085982803439</v>
      </c>
    </row>
    <row r="4794" spans="2:7">
      <c r="B4794">
        <v>4787</v>
      </c>
      <c r="C4794">
        <v>0.4448297213463982</v>
      </c>
      <c r="D4794">
        <f t="shared" si="223"/>
        <v>0.31765045114527535</v>
      </c>
      <c r="E4794">
        <f t="shared" si="222"/>
        <v>900.00961157828021</v>
      </c>
      <c r="F4794">
        <v>9460.5068575381047</v>
      </c>
      <c r="G4794">
        <f t="shared" si="224"/>
        <v>0.95720855828834228</v>
      </c>
    </row>
    <row r="4795" spans="2:7">
      <c r="B4795">
        <v>4788</v>
      </c>
      <c r="C4795">
        <v>0.90857610112449994</v>
      </c>
      <c r="D4795">
        <f t="shared" si="223"/>
        <v>2.06904493865835</v>
      </c>
      <c r="E4795">
        <f t="shared" si="222"/>
        <v>5862.293992865325</v>
      </c>
      <c r="F4795">
        <v>9484.4573512527186</v>
      </c>
      <c r="G4795">
        <f t="shared" si="224"/>
        <v>0.95740851829634077</v>
      </c>
    </row>
    <row r="4796" spans="2:7">
      <c r="B4796">
        <v>4789</v>
      </c>
      <c r="C4796">
        <v>0.59051450117488224</v>
      </c>
      <c r="D4796">
        <f t="shared" si="223"/>
        <v>0.51971864116627398</v>
      </c>
      <c r="E4796">
        <f t="shared" si="222"/>
        <v>1472.5361499711096</v>
      </c>
      <c r="F4796">
        <v>9515.6136271736486</v>
      </c>
      <c r="G4796">
        <f t="shared" si="224"/>
        <v>0.95760847830433915</v>
      </c>
    </row>
    <row r="4797" spans="2:7">
      <c r="B4797">
        <v>4790</v>
      </c>
      <c r="C4797">
        <v>0.72015979207713199</v>
      </c>
      <c r="D4797">
        <f t="shared" si="223"/>
        <v>0.81660658313399326</v>
      </c>
      <c r="E4797">
        <f t="shared" si="222"/>
        <v>2313.7186522129809</v>
      </c>
      <c r="F4797">
        <v>9542.0122229566623</v>
      </c>
      <c r="G4797">
        <f t="shared" si="224"/>
        <v>0.95780843831233753</v>
      </c>
    </row>
    <row r="4798" spans="2:7">
      <c r="B4798">
        <v>4791</v>
      </c>
      <c r="C4798">
        <v>0.16046106476551891</v>
      </c>
      <c r="D4798">
        <f t="shared" si="223"/>
        <v>8.5440083281598911E-2</v>
      </c>
      <c r="E4798">
        <f t="shared" si="222"/>
        <v>242.08023596453026</v>
      </c>
      <c r="F4798">
        <v>9559.290357110056</v>
      </c>
      <c r="G4798">
        <f t="shared" si="224"/>
        <v>0.95800839832033591</v>
      </c>
    </row>
    <row r="4799" spans="2:7">
      <c r="B4799">
        <v>4792</v>
      </c>
      <c r="C4799">
        <v>3.0550597866750295E-2</v>
      </c>
      <c r="D4799">
        <f t="shared" si="223"/>
        <v>1.4650181228558212E-2</v>
      </c>
      <c r="E4799">
        <f t="shared" si="222"/>
        <v>41.508846814248272</v>
      </c>
      <c r="F4799">
        <v>9575.2115231723565</v>
      </c>
      <c r="G4799">
        <f t="shared" si="224"/>
        <v>0.95820835832833429</v>
      </c>
    </row>
    <row r="4800" spans="2:7">
      <c r="B4800">
        <v>4793</v>
      </c>
      <c r="C4800">
        <v>0.78867511731715489</v>
      </c>
      <c r="D4800">
        <f t="shared" si="223"/>
        <v>1.0721891200090838</v>
      </c>
      <c r="E4800">
        <f t="shared" si="222"/>
        <v>3037.8691733590708</v>
      </c>
      <c r="F4800">
        <v>9587.1973328236363</v>
      </c>
      <c r="G4800">
        <f t="shared" si="224"/>
        <v>0.95840831833633278</v>
      </c>
    </row>
    <row r="4801" spans="2:7">
      <c r="B4801">
        <v>4794</v>
      </c>
      <c r="C4801">
        <v>0.43692988195645899</v>
      </c>
      <c r="D4801">
        <f t="shared" si="223"/>
        <v>0.3089523509502794</v>
      </c>
      <c r="E4801">
        <f t="shared" si="222"/>
        <v>875.36499435912503</v>
      </c>
      <c r="F4801">
        <v>9590.8400114707092</v>
      </c>
      <c r="G4801">
        <f t="shared" si="224"/>
        <v>0.95860827834433116</v>
      </c>
    </row>
    <row r="4802" spans="2:7">
      <c r="B4802">
        <v>4795</v>
      </c>
      <c r="C4802">
        <v>0.31796556640169327</v>
      </c>
      <c r="D4802">
        <f t="shared" si="223"/>
        <v>0.19647408451207848</v>
      </c>
      <c r="E4802">
        <f t="shared" si="222"/>
        <v>556.67657278422246</v>
      </c>
      <c r="F4802">
        <v>9613.8853692274497</v>
      </c>
      <c r="G4802">
        <f t="shared" si="224"/>
        <v>0.95880823835232953</v>
      </c>
    </row>
    <row r="4803" spans="2:7">
      <c r="B4803">
        <v>4796</v>
      </c>
      <c r="C4803">
        <v>0.52694145996475028</v>
      </c>
      <c r="D4803">
        <f t="shared" si="223"/>
        <v>0.42031164126789489</v>
      </c>
      <c r="E4803">
        <f t="shared" si="222"/>
        <v>1190.8829835923689</v>
      </c>
      <c r="F4803">
        <v>9653.0995673878206</v>
      </c>
      <c r="G4803">
        <f t="shared" si="224"/>
        <v>0.95900819836032791</v>
      </c>
    </row>
    <row r="4804" spans="2:7">
      <c r="B4804">
        <v>4797</v>
      </c>
      <c r="C4804">
        <v>0.71001203551693237</v>
      </c>
      <c r="D4804">
        <f t="shared" si="223"/>
        <v>0.78652619074412655</v>
      </c>
      <c r="E4804">
        <f t="shared" si="222"/>
        <v>2228.4908737750252</v>
      </c>
      <c r="F4804">
        <v>9718.1745024240117</v>
      </c>
      <c r="G4804">
        <f t="shared" si="224"/>
        <v>0.95920815836832629</v>
      </c>
    </row>
    <row r="4805" spans="2:7">
      <c r="B4805">
        <v>4798</v>
      </c>
      <c r="C4805">
        <v>0.97798832918525536</v>
      </c>
      <c r="D4805">
        <f t="shared" si="223"/>
        <v>4.9824820179348963</v>
      </c>
      <c r="E4805">
        <f t="shared" si="222"/>
        <v>14117.032384148873</v>
      </c>
      <c r="F4805">
        <v>9763.7277657467985</v>
      </c>
      <c r="G4805">
        <f t="shared" si="224"/>
        <v>0.95940811837632478</v>
      </c>
    </row>
    <row r="4806" spans="2:7">
      <c r="B4806">
        <v>4799</v>
      </c>
      <c r="C4806">
        <v>0.19328524103852041</v>
      </c>
      <c r="D4806">
        <f t="shared" si="223"/>
        <v>0.10592327656345479</v>
      </c>
      <c r="E4806">
        <f t="shared" si="222"/>
        <v>300.11595026312193</v>
      </c>
      <c r="F4806">
        <v>9776.1473681626267</v>
      </c>
      <c r="G4806">
        <f t="shared" si="224"/>
        <v>0.95960807838432316</v>
      </c>
    </row>
    <row r="4807" spans="2:7">
      <c r="B4807">
        <v>4800</v>
      </c>
      <c r="C4807">
        <v>0.60078334690819557</v>
      </c>
      <c r="D4807">
        <f t="shared" si="223"/>
        <v>0.53791894060259304</v>
      </c>
      <c r="E4807">
        <f t="shared" si="222"/>
        <v>1524.1036650406804</v>
      </c>
      <c r="F4807">
        <v>9806.7573545551804</v>
      </c>
      <c r="G4807">
        <f t="shared" si="224"/>
        <v>0.95980803839232154</v>
      </c>
    </row>
    <row r="4808" spans="2:7">
      <c r="B4808">
        <v>4801</v>
      </c>
      <c r="C4808">
        <v>0.86856738587025362</v>
      </c>
      <c r="D4808">
        <f t="shared" si="223"/>
        <v>1.5888560359545307</v>
      </c>
      <c r="E4808">
        <f t="shared" ref="E4808:E4871" si="225">$F$3*D4808</f>
        <v>4501.7587685378376</v>
      </c>
      <c r="F4808">
        <v>9833.4730268813328</v>
      </c>
      <c r="G4808">
        <f t="shared" si="224"/>
        <v>0.96000799840031992</v>
      </c>
    </row>
    <row r="4809" spans="2:7">
      <c r="B4809">
        <v>4802</v>
      </c>
      <c r="C4809">
        <v>0.25114681042620091</v>
      </c>
      <c r="D4809">
        <f t="shared" ref="D4809:D4872" si="226">(1-C4809)^(-1/$F$2)-1</f>
        <v>0.1451873825820722</v>
      </c>
      <c r="E4809">
        <f t="shared" si="225"/>
        <v>411.36425064920456</v>
      </c>
      <c r="F4809">
        <v>9833.5897012385813</v>
      </c>
      <c r="G4809">
        <f t="shared" ref="G4809:G4872" si="227">B4809/5001</f>
        <v>0.9602079584083183</v>
      </c>
    </row>
    <row r="4810" spans="2:7">
      <c r="B4810">
        <v>4803</v>
      </c>
      <c r="C4810">
        <v>0.13199304397642364</v>
      </c>
      <c r="D4810">
        <f t="shared" si="226"/>
        <v>6.8605111934111784E-2</v>
      </c>
      <c r="E4810">
        <f t="shared" si="225"/>
        <v>194.3811504799834</v>
      </c>
      <c r="F4810">
        <v>9854.7621791405309</v>
      </c>
      <c r="G4810">
        <f t="shared" si="227"/>
        <v>0.96040791841631679</v>
      </c>
    </row>
    <row r="4811" spans="2:7">
      <c r="B4811">
        <v>4804</v>
      </c>
      <c r="C4811">
        <v>0.44369106866117536</v>
      </c>
      <c r="D4811">
        <f t="shared" si="226"/>
        <v>0.31638556033193699</v>
      </c>
      <c r="E4811">
        <f t="shared" si="225"/>
        <v>896.42575427382155</v>
      </c>
      <c r="F4811">
        <v>9860.4196569834439</v>
      </c>
      <c r="G4811">
        <f t="shared" si="227"/>
        <v>0.96060787842431516</v>
      </c>
    </row>
    <row r="4812" spans="2:7">
      <c r="B4812">
        <v>4805</v>
      </c>
      <c r="C4812">
        <v>0.2213103184390085</v>
      </c>
      <c r="D4812">
        <f t="shared" si="226"/>
        <v>0.1244054142972788</v>
      </c>
      <c r="E4812">
        <f t="shared" si="225"/>
        <v>352.48200717562332</v>
      </c>
      <c r="F4812">
        <v>9861.6603401156208</v>
      </c>
      <c r="G4812">
        <f t="shared" si="227"/>
        <v>0.96080783843231354</v>
      </c>
    </row>
    <row r="4813" spans="2:7">
      <c r="B4813">
        <v>4806</v>
      </c>
      <c r="C4813">
        <v>7.2137402882279433E-2</v>
      </c>
      <c r="D4813">
        <f t="shared" si="226"/>
        <v>3.5719207802006769E-2</v>
      </c>
      <c r="E4813">
        <f t="shared" si="225"/>
        <v>101.20442210568585</v>
      </c>
      <c r="F4813">
        <v>9864.0577890675431</v>
      </c>
      <c r="G4813">
        <f t="shared" si="227"/>
        <v>0.96100779844031192</v>
      </c>
    </row>
    <row r="4814" spans="2:7">
      <c r="B4814">
        <v>4807</v>
      </c>
      <c r="C4814">
        <v>0.62669936739492904</v>
      </c>
      <c r="D4814">
        <f t="shared" si="226"/>
        <v>0.58707507913007606</v>
      </c>
      <c r="E4814">
        <f t="shared" si="225"/>
        <v>1663.3793908685489</v>
      </c>
      <c r="F4814">
        <v>9974.0481257480933</v>
      </c>
      <c r="G4814">
        <f t="shared" si="227"/>
        <v>0.9612077584483103</v>
      </c>
    </row>
    <row r="4815" spans="2:7">
      <c r="B4815">
        <v>4808</v>
      </c>
      <c r="C4815">
        <v>0.15989872797527993</v>
      </c>
      <c r="D4815">
        <f t="shared" si="226"/>
        <v>8.5099448313432191E-2</v>
      </c>
      <c r="E4815">
        <f t="shared" si="225"/>
        <v>241.11510355472456</v>
      </c>
      <c r="F4815">
        <v>10029.997935681788</v>
      </c>
      <c r="G4815">
        <f t="shared" si="227"/>
        <v>0.96140771845630879</v>
      </c>
    </row>
    <row r="4816" spans="2:7">
      <c r="B4816">
        <v>4809</v>
      </c>
      <c r="C4816">
        <v>0.41445639339578011</v>
      </c>
      <c r="D4816">
        <f t="shared" si="226"/>
        <v>0.28515823863636514</v>
      </c>
      <c r="E4816">
        <f t="shared" si="225"/>
        <v>807.94834280303462</v>
      </c>
      <c r="F4816">
        <v>10040.659568787112</v>
      </c>
      <c r="G4816">
        <f t="shared" si="227"/>
        <v>0.96160767846430717</v>
      </c>
    </row>
    <row r="4817" spans="2:7">
      <c r="B4817">
        <v>4810</v>
      </c>
      <c r="C4817">
        <v>0.96519819907463456</v>
      </c>
      <c r="D4817">
        <f t="shared" si="226"/>
        <v>3.8264098038696872</v>
      </c>
      <c r="E4817">
        <f t="shared" si="225"/>
        <v>10841.494444297448</v>
      </c>
      <c r="F4817">
        <v>10129.253643289287</v>
      </c>
      <c r="G4817">
        <f t="shared" si="227"/>
        <v>0.96180763847230555</v>
      </c>
    </row>
    <row r="4818" spans="2:7">
      <c r="B4818">
        <v>4811</v>
      </c>
      <c r="C4818">
        <v>6.5282562726574178E-2</v>
      </c>
      <c r="D4818">
        <f t="shared" si="226"/>
        <v>3.215183373451902E-2</v>
      </c>
      <c r="E4818">
        <f t="shared" si="225"/>
        <v>91.096862247803898</v>
      </c>
      <c r="F4818">
        <v>10260.544737015076</v>
      </c>
      <c r="G4818">
        <f t="shared" si="227"/>
        <v>0.96200759848030393</v>
      </c>
    </row>
    <row r="4819" spans="2:7">
      <c r="B4819">
        <v>4812</v>
      </c>
      <c r="C4819">
        <v>0.98678454092867673</v>
      </c>
      <c r="D4819">
        <f t="shared" si="226"/>
        <v>6.5987593964612756</v>
      </c>
      <c r="E4819">
        <f t="shared" si="225"/>
        <v>18696.484956640281</v>
      </c>
      <c r="F4819">
        <v>10266.964854534443</v>
      </c>
      <c r="G4819">
        <f t="shared" si="227"/>
        <v>0.96220755848830231</v>
      </c>
    </row>
    <row r="4820" spans="2:7">
      <c r="B4820">
        <v>4813</v>
      </c>
      <c r="C4820">
        <v>0.81127766099644572</v>
      </c>
      <c r="D4820">
        <f t="shared" si="226"/>
        <v>1.1850321084862547</v>
      </c>
      <c r="E4820">
        <f t="shared" si="225"/>
        <v>3357.5909740443885</v>
      </c>
      <c r="F4820">
        <v>10294.882957308539</v>
      </c>
      <c r="G4820">
        <f t="shared" si="227"/>
        <v>0.96240751849630068</v>
      </c>
    </row>
    <row r="4821" spans="2:7">
      <c r="B4821">
        <v>4814</v>
      </c>
      <c r="C4821">
        <v>0.99654322975854526</v>
      </c>
      <c r="D4821">
        <f t="shared" si="226"/>
        <v>13.247812666577312</v>
      </c>
      <c r="E4821">
        <f t="shared" si="225"/>
        <v>37535.469221969055</v>
      </c>
      <c r="F4821">
        <v>10304.835148695973</v>
      </c>
      <c r="G4821">
        <f t="shared" si="227"/>
        <v>0.96260747850429917</v>
      </c>
    </row>
    <row r="4822" spans="2:7">
      <c r="B4822">
        <v>4815</v>
      </c>
      <c r="C4822">
        <v>0.6505200880394808</v>
      </c>
      <c r="D4822">
        <f t="shared" si="226"/>
        <v>0.63689505036140437</v>
      </c>
      <c r="E4822">
        <f t="shared" si="225"/>
        <v>1804.5359760239792</v>
      </c>
      <c r="F4822">
        <v>10305.529382416838</v>
      </c>
      <c r="G4822">
        <f t="shared" si="227"/>
        <v>0.96280743851229755</v>
      </c>
    </row>
    <row r="4823" spans="2:7">
      <c r="B4823">
        <v>4816</v>
      </c>
      <c r="C4823">
        <v>0.98012863543737372</v>
      </c>
      <c r="D4823">
        <f t="shared" si="226"/>
        <v>5.2763299964496557</v>
      </c>
      <c r="E4823">
        <f t="shared" si="225"/>
        <v>14949.601656607359</v>
      </c>
      <c r="F4823">
        <v>10323.059430550724</v>
      </c>
      <c r="G4823">
        <f t="shared" si="227"/>
        <v>0.96300739852029593</v>
      </c>
    </row>
    <row r="4824" spans="2:7">
      <c r="B4824">
        <v>4817</v>
      </c>
      <c r="C4824">
        <v>0.38178209607877611</v>
      </c>
      <c r="D4824">
        <f t="shared" si="226"/>
        <v>0.25285954248906339</v>
      </c>
      <c r="E4824">
        <f t="shared" si="225"/>
        <v>716.43537038567968</v>
      </c>
      <c r="F4824">
        <v>10330.734219693761</v>
      </c>
      <c r="G4824">
        <f t="shared" si="227"/>
        <v>0.96320735852829431</v>
      </c>
    </row>
    <row r="4825" spans="2:7">
      <c r="B4825">
        <v>4818</v>
      </c>
      <c r="C4825">
        <v>0.15767853954529887</v>
      </c>
      <c r="D4825">
        <f t="shared" si="226"/>
        <v>8.3757835615536402E-2</v>
      </c>
      <c r="E4825">
        <f t="shared" si="225"/>
        <v>237.31386757735316</v>
      </c>
      <c r="F4825">
        <v>10341.234070479939</v>
      </c>
      <c r="G4825">
        <f t="shared" si="227"/>
        <v>0.96340731853629269</v>
      </c>
    </row>
    <row r="4826" spans="2:7">
      <c r="B4826">
        <v>4819</v>
      </c>
      <c r="C4826">
        <v>0.35208834673758993</v>
      </c>
      <c r="D4826">
        <f t="shared" si="226"/>
        <v>0.22560908870436491</v>
      </c>
      <c r="E4826">
        <f t="shared" si="225"/>
        <v>639.22575132903398</v>
      </c>
      <c r="F4826">
        <v>10404.510872061635</v>
      </c>
      <c r="G4826">
        <f t="shared" si="227"/>
        <v>0.96360727854429118</v>
      </c>
    </row>
    <row r="4827" spans="2:7">
      <c r="B4827">
        <v>4820</v>
      </c>
      <c r="C4827">
        <v>0.10772105692941103</v>
      </c>
      <c r="D4827">
        <f t="shared" si="226"/>
        <v>5.4879428333053593E-2</v>
      </c>
      <c r="E4827">
        <f t="shared" si="225"/>
        <v>155.49171361031853</v>
      </c>
      <c r="F4827">
        <v>10443.878448068333</v>
      </c>
      <c r="G4827">
        <f t="shared" si="227"/>
        <v>0.96380723855228956</v>
      </c>
    </row>
    <row r="4828" spans="2:7">
      <c r="B4828">
        <v>4821</v>
      </c>
      <c r="C4828">
        <v>0.12574454121614609</v>
      </c>
      <c r="D4828">
        <f t="shared" si="226"/>
        <v>6.5018182143937064E-2</v>
      </c>
      <c r="E4828">
        <f t="shared" si="225"/>
        <v>184.21818274115503</v>
      </c>
      <c r="F4828">
        <v>10471.31988678434</v>
      </c>
      <c r="G4828">
        <f t="shared" si="227"/>
        <v>0.96400719856028794</v>
      </c>
    </row>
    <row r="4829" spans="2:7">
      <c r="B4829">
        <v>4822</v>
      </c>
      <c r="C4829">
        <v>0.34292829755616405</v>
      </c>
      <c r="D4829">
        <f t="shared" si="226"/>
        <v>0.21757021842682844</v>
      </c>
      <c r="E4829">
        <f t="shared" si="225"/>
        <v>616.44895220934734</v>
      </c>
      <c r="F4829">
        <v>10500.978168549625</v>
      </c>
      <c r="G4829">
        <f t="shared" si="227"/>
        <v>0.96420715856828632</v>
      </c>
    </row>
    <row r="4830" spans="2:7">
      <c r="B4830">
        <v>4823</v>
      </c>
      <c r="C4830">
        <v>8.9949410550878239E-2</v>
      </c>
      <c r="D4830">
        <f t="shared" si="226"/>
        <v>4.5172634865541461E-2</v>
      </c>
      <c r="E4830">
        <f t="shared" si="225"/>
        <v>127.98913211903415</v>
      </c>
      <c r="F4830">
        <v>10507.443456082077</v>
      </c>
      <c r="G4830">
        <f t="shared" si="227"/>
        <v>0.96440711857628469</v>
      </c>
    </row>
    <row r="4831" spans="2:7">
      <c r="B4831">
        <v>4824</v>
      </c>
      <c r="C4831">
        <v>0.23436133363874956</v>
      </c>
      <c r="D4831">
        <f t="shared" si="226"/>
        <v>0.13334939339949492</v>
      </c>
      <c r="E4831">
        <f t="shared" si="225"/>
        <v>377.82328129856899</v>
      </c>
      <c r="F4831">
        <v>10552.421064384822</v>
      </c>
      <c r="G4831">
        <f t="shared" si="227"/>
        <v>0.96460707858428318</v>
      </c>
    </row>
    <row r="4832" spans="2:7">
      <c r="B4832">
        <v>4825</v>
      </c>
      <c r="C4832">
        <v>0.57090115290566446</v>
      </c>
      <c r="D4832">
        <f t="shared" si="226"/>
        <v>0.48675272537648451</v>
      </c>
      <c r="E4832">
        <f t="shared" si="225"/>
        <v>1379.1327219000395</v>
      </c>
      <c r="F4832">
        <v>10586.503272746384</v>
      </c>
      <c r="G4832">
        <f t="shared" si="227"/>
        <v>0.96480703859228156</v>
      </c>
    </row>
    <row r="4833" spans="2:7">
      <c r="B4833">
        <v>4826</v>
      </c>
      <c r="C4833">
        <v>0.5730988088786455</v>
      </c>
      <c r="D4833">
        <f t="shared" si="226"/>
        <v>0.49033550135914483</v>
      </c>
      <c r="E4833">
        <f t="shared" si="225"/>
        <v>1389.2839205175771</v>
      </c>
      <c r="F4833">
        <v>10588.22554852649</v>
      </c>
      <c r="G4833">
        <f t="shared" si="227"/>
        <v>0.96500699860027994</v>
      </c>
    </row>
    <row r="4834" spans="2:7">
      <c r="B4834">
        <v>4827</v>
      </c>
      <c r="C4834">
        <v>0.4239589387440944</v>
      </c>
      <c r="D4834">
        <f t="shared" si="226"/>
        <v>0.29505272230455715</v>
      </c>
      <c r="E4834">
        <f t="shared" si="225"/>
        <v>835.9827131962453</v>
      </c>
      <c r="F4834">
        <v>10621.530728854592</v>
      </c>
      <c r="G4834">
        <f t="shared" si="227"/>
        <v>0.96520695860827832</v>
      </c>
    </row>
    <row r="4835" spans="2:7">
      <c r="B4835">
        <v>4828</v>
      </c>
      <c r="C4835">
        <v>0.15241641484428003</v>
      </c>
      <c r="D4835">
        <f t="shared" si="226"/>
        <v>8.0598687337999353E-2</v>
      </c>
      <c r="E4835">
        <f t="shared" si="225"/>
        <v>228.36294745766486</v>
      </c>
      <c r="F4835">
        <v>10627.692353533494</v>
      </c>
      <c r="G4835">
        <f t="shared" si="227"/>
        <v>0.9654069186162767</v>
      </c>
    </row>
    <row r="4836" spans="2:7">
      <c r="B4836">
        <v>4829</v>
      </c>
      <c r="C4836">
        <v>0.73476574435700126</v>
      </c>
      <c r="D4836">
        <f t="shared" si="226"/>
        <v>0.86283169527475678</v>
      </c>
      <c r="E4836">
        <f t="shared" si="225"/>
        <v>2444.6898032784775</v>
      </c>
      <c r="F4836">
        <v>10642.777368939092</v>
      </c>
      <c r="G4836">
        <f t="shared" si="227"/>
        <v>0.96560687862427519</v>
      </c>
    </row>
    <row r="4837" spans="2:7">
      <c r="B4837">
        <v>4830</v>
      </c>
      <c r="C4837">
        <v>1.5847205310868917E-2</v>
      </c>
      <c r="D4837">
        <f t="shared" si="226"/>
        <v>7.5159705000422683E-3</v>
      </c>
      <c r="E4837">
        <f t="shared" si="225"/>
        <v>21.295249750119762</v>
      </c>
      <c r="F4837">
        <v>10675.426371027474</v>
      </c>
      <c r="G4837">
        <f t="shared" si="227"/>
        <v>0.96580683863227357</v>
      </c>
    </row>
    <row r="4838" spans="2:7">
      <c r="B4838">
        <v>4831</v>
      </c>
      <c r="C4838">
        <v>0.10654189210656295</v>
      </c>
      <c r="D4838">
        <f t="shared" si="226"/>
        <v>5.4226603376017701E-2</v>
      </c>
      <c r="E4838">
        <f t="shared" si="225"/>
        <v>153.64204289871682</v>
      </c>
      <c r="F4838">
        <v>10681.876072923818</v>
      </c>
      <c r="G4838">
        <f t="shared" si="227"/>
        <v>0.96600679864027195</v>
      </c>
    </row>
    <row r="4839" spans="2:7">
      <c r="B4839">
        <v>4832</v>
      </c>
      <c r="C4839">
        <v>0.38461504478368458</v>
      </c>
      <c r="D4839">
        <f t="shared" si="226"/>
        <v>0.25555980111020493</v>
      </c>
      <c r="E4839">
        <f t="shared" si="225"/>
        <v>724.08610314558064</v>
      </c>
      <c r="F4839">
        <v>10744.404660373275</v>
      </c>
      <c r="G4839">
        <f t="shared" si="227"/>
        <v>0.96620675864827033</v>
      </c>
    </row>
    <row r="4840" spans="2:7">
      <c r="B4840">
        <v>4833</v>
      </c>
      <c r="C4840">
        <v>0.81953611499906542</v>
      </c>
      <c r="D4840">
        <f t="shared" si="226"/>
        <v>1.2313466525513985</v>
      </c>
      <c r="E4840">
        <f t="shared" si="225"/>
        <v>3488.8155155622958</v>
      </c>
      <c r="F4840">
        <v>10757.528008113542</v>
      </c>
      <c r="G4840">
        <f t="shared" si="227"/>
        <v>0.9664067186562687</v>
      </c>
    </row>
    <row r="4841" spans="2:7">
      <c r="B4841">
        <v>4834</v>
      </c>
      <c r="C4841">
        <v>3.7861994638291208E-2</v>
      </c>
      <c r="D4841">
        <f t="shared" si="226"/>
        <v>1.8257183996800874E-2</v>
      </c>
      <c r="E4841">
        <f t="shared" si="225"/>
        <v>51.728687990935811</v>
      </c>
      <c r="F4841">
        <v>10841.494444297448</v>
      </c>
      <c r="G4841">
        <f t="shared" si="227"/>
        <v>0.96660667866426719</v>
      </c>
    </row>
    <row r="4842" spans="2:7">
      <c r="B4842">
        <v>4835</v>
      </c>
      <c r="C4842">
        <v>0.89047809216752538</v>
      </c>
      <c r="D4842">
        <f t="shared" si="226"/>
        <v>1.8199012889245143</v>
      </c>
      <c r="E4842">
        <f t="shared" si="225"/>
        <v>5156.3869852861244</v>
      </c>
      <c r="F4842">
        <v>10861.807580006342</v>
      </c>
      <c r="G4842">
        <f t="shared" si="227"/>
        <v>0.96680663867226557</v>
      </c>
    </row>
    <row r="4843" spans="2:7">
      <c r="B4843">
        <v>4836</v>
      </c>
      <c r="C4843">
        <v>0.93173900106046181</v>
      </c>
      <c r="D4843">
        <f t="shared" si="226"/>
        <v>2.5195049085025167</v>
      </c>
      <c r="E4843">
        <f t="shared" si="225"/>
        <v>7138.5972407571307</v>
      </c>
      <c r="F4843">
        <v>10864.651958900715</v>
      </c>
      <c r="G4843">
        <f t="shared" si="227"/>
        <v>0.96700659868026395</v>
      </c>
    </row>
    <row r="4844" spans="2:7">
      <c r="B4844">
        <v>4837</v>
      </c>
      <c r="C4844">
        <v>0.3076862077151733</v>
      </c>
      <c r="D4844">
        <f t="shared" si="226"/>
        <v>0.18811362524098452</v>
      </c>
      <c r="E4844">
        <f t="shared" si="225"/>
        <v>532.98860484945612</v>
      </c>
      <c r="F4844">
        <v>10959.482962849028</v>
      </c>
      <c r="G4844">
        <f t="shared" si="227"/>
        <v>0.96720655868826233</v>
      </c>
    </row>
    <row r="4845" spans="2:7">
      <c r="B4845">
        <v>4838</v>
      </c>
      <c r="C4845">
        <v>0.77722546538531134</v>
      </c>
      <c r="D4845">
        <f t="shared" si="226"/>
        <v>1.0215664702039993</v>
      </c>
      <c r="E4845">
        <f t="shared" si="225"/>
        <v>2894.4383322446647</v>
      </c>
      <c r="F4845">
        <v>10970.156094920945</v>
      </c>
      <c r="G4845">
        <f t="shared" si="227"/>
        <v>0.96740651869626071</v>
      </c>
    </row>
    <row r="4846" spans="2:7">
      <c r="B4846">
        <v>4839</v>
      </c>
      <c r="C4846">
        <v>0.77833214273342444</v>
      </c>
      <c r="D4846">
        <f t="shared" si="226"/>
        <v>1.0262911540653521</v>
      </c>
      <c r="E4846">
        <f t="shared" si="225"/>
        <v>2907.8249365184979</v>
      </c>
      <c r="F4846">
        <v>11032.287452447068</v>
      </c>
      <c r="G4846">
        <f t="shared" si="227"/>
        <v>0.9676064787042592</v>
      </c>
    </row>
    <row r="4847" spans="2:7">
      <c r="B4847">
        <v>4840</v>
      </c>
      <c r="C4847">
        <v>0.89302903957342494</v>
      </c>
      <c r="D4847">
        <f t="shared" si="226"/>
        <v>1.8512257966291283</v>
      </c>
      <c r="E4847">
        <f t="shared" si="225"/>
        <v>5245.1397571158641</v>
      </c>
      <c r="F4847">
        <v>11179.093603161911</v>
      </c>
      <c r="G4847">
        <f t="shared" si="227"/>
        <v>0.96780643871225758</v>
      </c>
    </row>
    <row r="4848" spans="2:7">
      <c r="B4848">
        <v>4841</v>
      </c>
      <c r="C4848">
        <v>0.54078879074466346</v>
      </c>
      <c r="D4848">
        <f t="shared" si="226"/>
        <v>0.44022932580793595</v>
      </c>
      <c r="E4848">
        <f t="shared" si="225"/>
        <v>1247.3164231224853</v>
      </c>
      <c r="F4848">
        <v>11187.92158323944</v>
      </c>
      <c r="G4848">
        <f t="shared" si="227"/>
        <v>0.96800639872025596</v>
      </c>
    </row>
    <row r="4849" spans="2:7">
      <c r="B4849">
        <v>4842</v>
      </c>
      <c r="C4849">
        <v>0.46102638482952041</v>
      </c>
      <c r="D4849">
        <f t="shared" si="226"/>
        <v>0.33606544502433211</v>
      </c>
      <c r="E4849">
        <f t="shared" si="225"/>
        <v>952.18542756894101</v>
      </c>
      <c r="F4849">
        <v>11266.576796219248</v>
      </c>
      <c r="G4849">
        <f t="shared" si="227"/>
        <v>0.96820635872825433</v>
      </c>
    </row>
    <row r="4850" spans="2:7">
      <c r="B4850">
        <v>4843</v>
      </c>
      <c r="C4850">
        <v>0.95025248918289429</v>
      </c>
      <c r="D4850">
        <f t="shared" si="226"/>
        <v>3.0821450024149133</v>
      </c>
      <c r="E4850">
        <f t="shared" si="225"/>
        <v>8732.7441735089214</v>
      </c>
      <c r="F4850">
        <v>11277.433479636928</v>
      </c>
      <c r="G4850">
        <f t="shared" si="227"/>
        <v>0.96840631873625271</v>
      </c>
    </row>
    <row r="4851" spans="2:7">
      <c r="B4851">
        <v>4844</v>
      </c>
      <c r="C4851">
        <v>0.64503495298100932</v>
      </c>
      <c r="D4851">
        <f t="shared" si="226"/>
        <v>0.62498929518623192</v>
      </c>
      <c r="E4851">
        <f t="shared" si="225"/>
        <v>1770.8030030276573</v>
      </c>
      <c r="F4851">
        <v>11330.223409193435</v>
      </c>
      <c r="G4851">
        <f t="shared" si="227"/>
        <v>0.9686062787442512</v>
      </c>
    </row>
    <row r="4852" spans="2:7">
      <c r="B4852">
        <v>4845</v>
      </c>
      <c r="C4852">
        <v>0.43992637678242208</v>
      </c>
      <c r="D4852">
        <f t="shared" si="226"/>
        <v>0.31223041609170488</v>
      </c>
      <c r="E4852">
        <f t="shared" si="225"/>
        <v>884.65284559316387</v>
      </c>
      <c r="F4852">
        <v>11332.370949388471</v>
      </c>
      <c r="G4852">
        <f t="shared" si="227"/>
        <v>0.96880623875224958</v>
      </c>
    </row>
    <row r="4853" spans="2:7">
      <c r="B4853">
        <v>4846</v>
      </c>
      <c r="C4853">
        <v>0.48256967595185707</v>
      </c>
      <c r="D4853">
        <f t="shared" si="226"/>
        <v>0.36185833336854767</v>
      </c>
      <c r="E4853">
        <f t="shared" si="225"/>
        <v>1025.2652778775519</v>
      </c>
      <c r="F4853">
        <v>11366.193810117367</v>
      </c>
      <c r="G4853">
        <f t="shared" si="227"/>
        <v>0.96900619876024796</v>
      </c>
    </row>
    <row r="4854" spans="2:7">
      <c r="B4854">
        <v>4847</v>
      </c>
      <c r="C4854">
        <v>0.77120756163393478</v>
      </c>
      <c r="D4854">
        <f t="shared" si="226"/>
        <v>0.99646508128037858</v>
      </c>
      <c r="E4854">
        <f t="shared" si="225"/>
        <v>2823.3177302944059</v>
      </c>
      <c r="F4854">
        <v>11529.971729919769</v>
      </c>
      <c r="G4854">
        <f t="shared" si="227"/>
        <v>0.96920615876824634</v>
      </c>
    </row>
    <row r="4855" spans="2:7">
      <c r="B4855">
        <v>4848</v>
      </c>
      <c r="C4855">
        <v>0.7519498622155234</v>
      </c>
      <c r="D4855">
        <f t="shared" si="226"/>
        <v>0.92224890514107227</v>
      </c>
      <c r="E4855">
        <f t="shared" si="225"/>
        <v>2613.0385645663714</v>
      </c>
      <c r="F4855">
        <v>11611.117105310776</v>
      </c>
      <c r="G4855">
        <f t="shared" si="227"/>
        <v>0.96940611877624472</v>
      </c>
    </row>
    <row r="4856" spans="2:7">
      <c r="B4856">
        <v>4849</v>
      </c>
      <c r="C4856">
        <v>0.95718158956323962</v>
      </c>
      <c r="D4856">
        <f t="shared" si="226"/>
        <v>3.3794864199431842</v>
      </c>
      <c r="E4856">
        <f t="shared" si="225"/>
        <v>9575.2115231723565</v>
      </c>
      <c r="F4856">
        <v>11739.298591812949</v>
      </c>
      <c r="G4856">
        <f t="shared" si="227"/>
        <v>0.9696060787842431</v>
      </c>
    </row>
    <row r="4857" spans="2:7">
      <c r="B4857">
        <v>4850</v>
      </c>
      <c r="C4857">
        <v>0.57638495149004987</v>
      </c>
      <c r="D4857">
        <f t="shared" si="226"/>
        <v>0.49574364325478482</v>
      </c>
      <c r="E4857">
        <f t="shared" si="225"/>
        <v>1404.6069892218904</v>
      </c>
      <c r="F4857">
        <v>11744.838478265954</v>
      </c>
      <c r="G4857">
        <f t="shared" si="227"/>
        <v>0.96980603879224159</v>
      </c>
    </row>
    <row r="4858" spans="2:7">
      <c r="B4858">
        <v>4851</v>
      </c>
      <c r="C4858">
        <v>0.87626846416433313</v>
      </c>
      <c r="D4858">
        <f t="shared" si="226"/>
        <v>1.6631756466113612</v>
      </c>
      <c r="E4858">
        <f t="shared" si="225"/>
        <v>4712.33099873219</v>
      </c>
      <c r="F4858">
        <v>11777.994169245841</v>
      </c>
      <c r="G4858">
        <f t="shared" si="227"/>
        <v>0.97000599880023997</v>
      </c>
    </row>
    <row r="4859" spans="2:7">
      <c r="B4859">
        <v>4852</v>
      </c>
      <c r="C4859">
        <v>0.51081155626758723</v>
      </c>
      <c r="D4859">
        <f t="shared" si="226"/>
        <v>0.39816374472760918</v>
      </c>
      <c r="E4859">
        <f t="shared" si="225"/>
        <v>1128.1306100615593</v>
      </c>
      <c r="F4859">
        <v>11791.711952881731</v>
      </c>
      <c r="G4859">
        <f t="shared" si="227"/>
        <v>0.97020595880823834</v>
      </c>
    </row>
    <row r="4860" spans="2:7">
      <c r="B4860">
        <v>4853</v>
      </c>
      <c r="C4860">
        <v>0.91631729121351979</v>
      </c>
      <c r="D4860">
        <f t="shared" si="226"/>
        <v>2.1990019269237737</v>
      </c>
      <c r="E4860">
        <f t="shared" si="225"/>
        <v>6230.5054596173595</v>
      </c>
      <c r="F4860">
        <v>11921.311211788228</v>
      </c>
      <c r="G4860">
        <f t="shared" si="227"/>
        <v>0.97040591881623672</v>
      </c>
    </row>
    <row r="4861" spans="2:7">
      <c r="B4861">
        <v>4854</v>
      </c>
      <c r="C4861">
        <v>0.197339462277348</v>
      </c>
      <c r="D4861">
        <f t="shared" si="226"/>
        <v>0.1085382076154302</v>
      </c>
      <c r="E4861">
        <f t="shared" si="225"/>
        <v>307.52492157705228</v>
      </c>
      <c r="F4861">
        <v>11926.502957422215</v>
      </c>
      <c r="G4861">
        <f t="shared" si="227"/>
        <v>0.9706058788242351</v>
      </c>
    </row>
    <row r="4862" spans="2:7">
      <c r="B4862">
        <v>4855</v>
      </c>
      <c r="C4862">
        <v>0.60116356973314178</v>
      </c>
      <c r="D4862">
        <f t="shared" si="226"/>
        <v>0.53860602194255813</v>
      </c>
      <c r="E4862">
        <f t="shared" si="225"/>
        <v>1526.0503955039148</v>
      </c>
      <c r="F4862">
        <v>11930.232456261023</v>
      </c>
      <c r="G4862">
        <f t="shared" si="227"/>
        <v>0.97080583883223359</v>
      </c>
    </row>
    <row r="4863" spans="2:7">
      <c r="B4863">
        <v>4856</v>
      </c>
      <c r="C4863">
        <v>0.95693616352065269</v>
      </c>
      <c r="D4863">
        <f t="shared" si="226"/>
        <v>3.3677690198670573</v>
      </c>
      <c r="E4863">
        <f t="shared" si="225"/>
        <v>9542.0122229566623</v>
      </c>
      <c r="F4863">
        <v>12018.663617985421</v>
      </c>
      <c r="G4863">
        <f t="shared" si="227"/>
        <v>0.97100579884023197</v>
      </c>
    </row>
    <row r="4864" spans="2:7">
      <c r="B4864">
        <v>4857</v>
      </c>
      <c r="C4864">
        <v>0.12972901603407905</v>
      </c>
      <c r="D4864">
        <f t="shared" si="226"/>
        <v>6.7301086049277092E-2</v>
      </c>
      <c r="E4864">
        <f t="shared" si="225"/>
        <v>190.68641047295176</v>
      </c>
      <c r="F4864">
        <v>12092.521373115076</v>
      </c>
      <c r="G4864">
        <f t="shared" si="227"/>
        <v>0.97120575884823035</v>
      </c>
    </row>
    <row r="4865" spans="2:7">
      <c r="B4865">
        <v>4858</v>
      </c>
      <c r="C4865">
        <v>0.12523975400462872</v>
      </c>
      <c r="D4865">
        <f t="shared" si="226"/>
        <v>6.4730054988096919E-2</v>
      </c>
      <c r="E4865">
        <f t="shared" si="225"/>
        <v>183.40182246627461</v>
      </c>
      <c r="F4865">
        <v>12131.533462905962</v>
      </c>
      <c r="G4865">
        <f t="shared" si="227"/>
        <v>0.97140571885622873</v>
      </c>
    </row>
    <row r="4866" spans="2:7">
      <c r="B4866">
        <v>4859</v>
      </c>
      <c r="C4866">
        <v>0.31264482819644646</v>
      </c>
      <c r="D4866">
        <f t="shared" si="226"/>
        <v>0.19212366769220246</v>
      </c>
      <c r="E4866">
        <f t="shared" si="225"/>
        <v>544.35039179457362</v>
      </c>
      <c r="F4866">
        <v>12242.963411890198</v>
      </c>
      <c r="G4866">
        <f t="shared" si="227"/>
        <v>0.97160567886422711</v>
      </c>
    </row>
    <row r="4867" spans="2:7">
      <c r="B4867">
        <v>4860</v>
      </c>
      <c r="C4867">
        <v>0.54048725269814146</v>
      </c>
      <c r="D4867">
        <f t="shared" si="226"/>
        <v>0.43978623452823684</v>
      </c>
      <c r="E4867">
        <f t="shared" si="225"/>
        <v>1246.0609978300045</v>
      </c>
      <c r="F4867">
        <v>12253.465236446847</v>
      </c>
      <c r="G4867">
        <f t="shared" si="227"/>
        <v>0.9718056388722256</v>
      </c>
    </row>
    <row r="4868" spans="2:7">
      <c r="B4868">
        <v>4861</v>
      </c>
      <c r="C4868">
        <v>0.89264202406244542</v>
      </c>
      <c r="D4868">
        <f t="shared" si="226"/>
        <v>1.8464031729296875</v>
      </c>
      <c r="E4868">
        <f t="shared" si="225"/>
        <v>5231.4756566341148</v>
      </c>
      <c r="F4868">
        <v>12269.674208113614</v>
      </c>
      <c r="G4868">
        <f t="shared" si="227"/>
        <v>0.97200559888022398</v>
      </c>
    </row>
    <row r="4869" spans="2:7">
      <c r="B4869">
        <v>4862</v>
      </c>
      <c r="C4869">
        <v>6.6550226032111248E-2</v>
      </c>
      <c r="D4869">
        <f t="shared" si="226"/>
        <v>3.2808645994803376E-2</v>
      </c>
      <c r="E4869">
        <f t="shared" si="225"/>
        <v>92.957830318609567</v>
      </c>
      <c r="F4869">
        <v>12384.512377007435</v>
      </c>
      <c r="G4869">
        <f t="shared" si="227"/>
        <v>0.97220555888822235</v>
      </c>
    </row>
    <row r="4870" spans="2:7">
      <c r="B4870">
        <v>4863</v>
      </c>
      <c r="C4870">
        <v>0.64190845055427348</v>
      </c>
      <c r="D4870">
        <f t="shared" si="226"/>
        <v>0.61832326885175459</v>
      </c>
      <c r="E4870">
        <f t="shared" si="225"/>
        <v>1751.9159284133048</v>
      </c>
      <c r="F4870">
        <v>12406.721936901902</v>
      </c>
      <c r="G4870">
        <f t="shared" si="227"/>
        <v>0.97240551889622073</v>
      </c>
    </row>
    <row r="4871" spans="2:7">
      <c r="B4871">
        <v>4864</v>
      </c>
      <c r="C4871">
        <v>0.97945687696002015</v>
      </c>
      <c r="D4871">
        <f t="shared" si="226"/>
        <v>5.1792759979601133</v>
      </c>
      <c r="E4871">
        <f t="shared" si="225"/>
        <v>14674.615327553654</v>
      </c>
      <c r="F4871">
        <v>12408.546682729775</v>
      </c>
      <c r="G4871">
        <f t="shared" si="227"/>
        <v>0.97260547890421911</v>
      </c>
    </row>
    <row r="4872" spans="2:7">
      <c r="B4872">
        <v>4865</v>
      </c>
      <c r="C4872">
        <v>0.54444001788077656</v>
      </c>
      <c r="D4872">
        <f t="shared" si="226"/>
        <v>0.44562871229193823</v>
      </c>
      <c r="E4872">
        <f t="shared" ref="E4872:E4935" si="228">$F$3*D4872</f>
        <v>1262.6146848271585</v>
      </c>
      <c r="F4872">
        <v>12498.23512582339</v>
      </c>
      <c r="G4872">
        <f t="shared" si="227"/>
        <v>0.9728054389122176</v>
      </c>
    </row>
    <row r="4873" spans="2:7">
      <c r="B4873">
        <v>4866</v>
      </c>
      <c r="C4873">
        <v>0.17246929457200211</v>
      </c>
      <c r="D4873">
        <f t="shared" ref="D4873:D4936" si="229">(1-C4873)^(-1/$F$2)-1</f>
        <v>9.2794989445920795E-2</v>
      </c>
      <c r="E4873">
        <f t="shared" si="228"/>
        <v>262.91913676344228</v>
      </c>
      <c r="F4873">
        <v>12526.331799407973</v>
      </c>
      <c r="G4873">
        <f t="shared" ref="G4873:G4936" si="230">B4873/5001</f>
        <v>0.97300539892021598</v>
      </c>
    </row>
    <row r="4874" spans="2:7">
      <c r="B4874">
        <v>4867</v>
      </c>
      <c r="C4874">
        <v>0.72172133657829729</v>
      </c>
      <c r="D4874">
        <f t="shared" si="229"/>
        <v>0.82137781646173091</v>
      </c>
      <c r="E4874">
        <f t="shared" si="228"/>
        <v>2327.2371466415711</v>
      </c>
      <c r="F4874">
        <v>12531.526629603844</v>
      </c>
      <c r="G4874">
        <f t="shared" si="230"/>
        <v>0.97320535892821436</v>
      </c>
    </row>
    <row r="4875" spans="2:7">
      <c r="B4875">
        <v>4868</v>
      </c>
      <c r="C4875">
        <v>0.50967144800505715</v>
      </c>
      <c r="D4875">
        <f t="shared" si="229"/>
        <v>0.39663889623096082</v>
      </c>
      <c r="E4875">
        <f t="shared" si="228"/>
        <v>1123.8102059877224</v>
      </c>
      <c r="F4875">
        <v>12548.787433788635</v>
      </c>
      <c r="G4875">
        <f t="shared" si="230"/>
        <v>0.97340531893621274</v>
      </c>
    </row>
    <row r="4876" spans="2:7">
      <c r="B4876">
        <v>4869</v>
      </c>
      <c r="C4876">
        <v>0.14967792742924835</v>
      </c>
      <c r="D4876">
        <f t="shared" si="229"/>
        <v>7.8965992632502591E-2</v>
      </c>
      <c r="E4876">
        <f t="shared" si="228"/>
        <v>223.73697912542403</v>
      </c>
      <c r="F4876">
        <v>12611.788189012688</v>
      </c>
      <c r="G4876">
        <f t="shared" si="230"/>
        <v>0.97360527894421112</v>
      </c>
    </row>
    <row r="4877" spans="2:7">
      <c r="B4877">
        <v>4870</v>
      </c>
      <c r="C4877">
        <v>5.5270450397312265E-2</v>
      </c>
      <c r="D4877">
        <f t="shared" si="229"/>
        <v>2.7009851541421881E-2</v>
      </c>
      <c r="E4877">
        <f t="shared" si="228"/>
        <v>76.527912700695339</v>
      </c>
      <c r="F4877">
        <v>12689.099969149072</v>
      </c>
      <c r="G4877">
        <f t="shared" si="230"/>
        <v>0.97380523895220961</v>
      </c>
    </row>
    <row r="4878" spans="2:7">
      <c r="B4878">
        <v>4871</v>
      </c>
      <c r="C4878">
        <v>0.89525324389696448</v>
      </c>
      <c r="D4878">
        <f t="shared" si="229"/>
        <v>1.879447085613231</v>
      </c>
      <c r="E4878">
        <f t="shared" si="228"/>
        <v>5325.1000759041553</v>
      </c>
      <c r="F4878">
        <v>12706.380932181444</v>
      </c>
      <c r="G4878">
        <f t="shared" si="230"/>
        <v>0.97400519896020799</v>
      </c>
    </row>
    <row r="4879" spans="2:7">
      <c r="B4879">
        <v>4872</v>
      </c>
      <c r="C4879">
        <v>0.32191916679078969</v>
      </c>
      <c r="D4879">
        <f t="shared" si="229"/>
        <v>0.19973909622245811</v>
      </c>
      <c r="E4879">
        <f t="shared" si="228"/>
        <v>565.92743929696474</v>
      </c>
      <c r="F4879">
        <v>12727.168263092753</v>
      </c>
      <c r="G4879">
        <f t="shared" si="230"/>
        <v>0.97420515896820636</v>
      </c>
    </row>
    <row r="4880" spans="2:7">
      <c r="B4880">
        <v>4873</v>
      </c>
      <c r="C4880">
        <v>0.49622210058686067</v>
      </c>
      <c r="D4880">
        <f t="shared" si="229"/>
        <v>0.37903540606877018</v>
      </c>
      <c r="E4880">
        <f t="shared" si="228"/>
        <v>1073.9336505281822</v>
      </c>
      <c r="F4880">
        <v>12978.170864162175</v>
      </c>
      <c r="G4880">
        <f t="shared" si="230"/>
        <v>0.97440511897620474</v>
      </c>
    </row>
    <row r="4881" spans="2:7">
      <c r="B4881">
        <v>4874</v>
      </c>
      <c r="C4881">
        <v>0.35068367274676926</v>
      </c>
      <c r="D4881">
        <f t="shared" si="229"/>
        <v>0.2243655416192869</v>
      </c>
      <c r="E4881">
        <f t="shared" si="228"/>
        <v>635.70236792131288</v>
      </c>
      <c r="F4881">
        <v>12985.542442435759</v>
      </c>
      <c r="G4881">
        <f t="shared" si="230"/>
        <v>0.97460507898420312</v>
      </c>
    </row>
    <row r="4882" spans="2:7">
      <c r="B4882">
        <v>4875</v>
      </c>
      <c r="C4882">
        <v>5.4572091687122182E-2</v>
      </c>
      <c r="D4882">
        <f t="shared" si="229"/>
        <v>2.6654178242902837E-2</v>
      </c>
      <c r="E4882">
        <f t="shared" si="228"/>
        <v>75.520171688224707</v>
      </c>
      <c r="F4882">
        <v>13008.870490097654</v>
      </c>
      <c r="G4882">
        <f t="shared" si="230"/>
        <v>0.97480503899220161</v>
      </c>
    </row>
    <row r="4883" spans="2:7">
      <c r="B4883">
        <v>4876</v>
      </c>
      <c r="C4883">
        <v>0.4459693786061123</v>
      </c>
      <c r="D4883">
        <f t="shared" si="229"/>
        <v>0.31892027907317577</v>
      </c>
      <c r="E4883">
        <f t="shared" si="228"/>
        <v>903.60745737399805</v>
      </c>
      <c r="F4883">
        <v>13050.452978623265</v>
      </c>
      <c r="G4883">
        <f t="shared" si="230"/>
        <v>0.97500499900019999</v>
      </c>
    </row>
    <row r="4884" spans="2:7">
      <c r="B4884">
        <v>4877</v>
      </c>
      <c r="C4884">
        <v>0.11038359966713263</v>
      </c>
      <c r="D4884">
        <f t="shared" si="229"/>
        <v>5.6358172483231828E-2</v>
      </c>
      <c r="E4884">
        <f t="shared" si="228"/>
        <v>159.68148870249019</v>
      </c>
      <c r="F4884">
        <v>13076.050090633542</v>
      </c>
      <c r="G4884">
        <f t="shared" si="230"/>
        <v>0.97520495900819837</v>
      </c>
    </row>
    <row r="4885" spans="2:7">
      <c r="B4885">
        <v>4878</v>
      </c>
      <c r="C4885">
        <v>0.32361372647919562</v>
      </c>
      <c r="D4885">
        <f t="shared" si="229"/>
        <v>0.20114709228076832</v>
      </c>
      <c r="E4885">
        <f t="shared" si="228"/>
        <v>569.91676146217696</v>
      </c>
      <c r="F4885">
        <v>13097.916227596896</v>
      </c>
      <c r="G4885">
        <f t="shared" si="230"/>
        <v>0.97540491901619675</v>
      </c>
    </row>
    <row r="4886" spans="2:7">
      <c r="B4886">
        <v>4879</v>
      </c>
      <c r="C4886">
        <v>0.85537244215434127</v>
      </c>
      <c r="D4886">
        <f t="shared" si="229"/>
        <v>1.475325518004607</v>
      </c>
      <c r="E4886">
        <f t="shared" si="228"/>
        <v>4180.0889676797196</v>
      </c>
      <c r="F4886">
        <v>13223.470617071938</v>
      </c>
      <c r="G4886">
        <f t="shared" si="230"/>
        <v>0.97560487902419513</v>
      </c>
    </row>
    <row r="4887" spans="2:7">
      <c r="B4887">
        <v>4880</v>
      </c>
      <c r="C4887">
        <v>0.55621802728383307</v>
      </c>
      <c r="D4887">
        <f t="shared" si="229"/>
        <v>0.46348819486924442</v>
      </c>
      <c r="E4887">
        <f t="shared" si="228"/>
        <v>1313.216552129526</v>
      </c>
      <c r="F4887">
        <v>13357.540671246556</v>
      </c>
      <c r="G4887">
        <f t="shared" si="230"/>
        <v>0.97580483903219362</v>
      </c>
    </row>
    <row r="4888" spans="2:7">
      <c r="B4888">
        <v>4881</v>
      </c>
      <c r="C4888">
        <v>0.26939905164479894</v>
      </c>
      <c r="D4888">
        <f t="shared" si="229"/>
        <v>0.15851027891252212</v>
      </c>
      <c r="E4888">
        <f t="shared" si="228"/>
        <v>449.11245691881271</v>
      </c>
      <c r="F4888">
        <v>13492.999921205783</v>
      </c>
      <c r="G4888">
        <f t="shared" si="230"/>
        <v>0.97600479904019199</v>
      </c>
    </row>
    <row r="4889" spans="2:7">
      <c r="B4889">
        <v>4882</v>
      </c>
      <c r="C4889">
        <v>0.25950015020820338</v>
      </c>
      <c r="D4889">
        <f t="shared" si="229"/>
        <v>0.15122488312979532</v>
      </c>
      <c r="E4889">
        <f t="shared" si="228"/>
        <v>428.47050220108673</v>
      </c>
      <c r="F4889">
        <v>13603.409915631701</v>
      </c>
      <c r="G4889">
        <f t="shared" si="230"/>
        <v>0.97620475904819037</v>
      </c>
    </row>
    <row r="4890" spans="2:7">
      <c r="B4890">
        <v>4883</v>
      </c>
      <c r="C4890">
        <v>0.45142353707119698</v>
      </c>
      <c r="D4890">
        <f t="shared" si="229"/>
        <v>0.3250509462868223</v>
      </c>
      <c r="E4890">
        <f t="shared" si="228"/>
        <v>920.9776811459966</v>
      </c>
      <c r="F4890">
        <v>13610.212666164191</v>
      </c>
      <c r="G4890">
        <f t="shared" si="230"/>
        <v>0.97640471905618875</v>
      </c>
    </row>
    <row r="4891" spans="2:7">
      <c r="B4891">
        <v>4884</v>
      </c>
      <c r="C4891">
        <v>0.25683125990091549</v>
      </c>
      <c r="D4891">
        <f t="shared" si="229"/>
        <v>0.14928507138272629</v>
      </c>
      <c r="E4891">
        <f t="shared" si="228"/>
        <v>422.97436891772452</v>
      </c>
      <c r="F4891">
        <v>13635.448095305946</v>
      </c>
      <c r="G4891">
        <f t="shared" si="230"/>
        <v>0.97660467906418713</v>
      </c>
    </row>
    <row r="4892" spans="2:7">
      <c r="B4892">
        <v>4885</v>
      </c>
      <c r="C4892">
        <v>0.72322064011077647</v>
      </c>
      <c r="D4892">
        <f t="shared" si="229"/>
        <v>0.82599602525124149</v>
      </c>
      <c r="E4892">
        <f t="shared" si="228"/>
        <v>2340.3220715451844</v>
      </c>
      <c r="F4892">
        <v>13805.582597898669</v>
      </c>
      <c r="G4892">
        <f t="shared" si="230"/>
        <v>0.97680463907218551</v>
      </c>
    </row>
    <row r="4893" spans="2:7">
      <c r="B4893">
        <v>4886</v>
      </c>
      <c r="C4893">
        <v>0.3196422477257197</v>
      </c>
      <c r="D4893">
        <f t="shared" si="229"/>
        <v>0.19785533911172282</v>
      </c>
      <c r="E4893">
        <f t="shared" si="228"/>
        <v>560.5901274832147</v>
      </c>
      <c r="F4893">
        <v>13820.59458562552</v>
      </c>
      <c r="G4893">
        <f t="shared" si="230"/>
        <v>0.977004599080184</v>
      </c>
    </row>
    <row r="4894" spans="2:7">
      <c r="B4894">
        <v>4887</v>
      </c>
      <c r="C4894">
        <v>0.30122472674176448</v>
      </c>
      <c r="D4894">
        <f t="shared" si="229"/>
        <v>0.18295107542138078</v>
      </c>
      <c r="E4894">
        <f t="shared" si="228"/>
        <v>518.36138036057889</v>
      </c>
      <c r="F4894">
        <v>13832.330337390275</v>
      </c>
      <c r="G4894">
        <f t="shared" si="230"/>
        <v>0.97720455908818238</v>
      </c>
    </row>
    <row r="4895" spans="2:7">
      <c r="B4895">
        <v>4888</v>
      </c>
      <c r="C4895">
        <v>0.98001004330659558</v>
      </c>
      <c r="D4895">
        <f t="shared" si="229"/>
        <v>5.2588485651539596</v>
      </c>
      <c r="E4895">
        <f t="shared" si="228"/>
        <v>14900.070934602887</v>
      </c>
      <c r="F4895">
        <v>13853.667024670656</v>
      </c>
      <c r="G4895">
        <f t="shared" si="230"/>
        <v>0.97740451909618076</v>
      </c>
    </row>
    <row r="4896" spans="2:7">
      <c r="B4896">
        <v>4889</v>
      </c>
      <c r="C4896">
        <v>0.14010798931599744</v>
      </c>
      <c r="D4896">
        <f t="shared" si="229"/>
        <v>7.3320477910632675E-2</v>
      </c>
      <c r="E4896">
        <f t="shared" si="228"/>
        <v>207.74135408012592</v>
      </c>
      <c r="F4896">
        <v>13986.27811904291</v>
      </c>
      <c r="G4896">
        <f t="shared" si="230"/>
        <v>0.97760447910417914</v>
      </c>
    </row>
    <row r="4897" spans="2:7">
      <c r="B4897">
        <v>4890</v>
      </c>
      <c r="C4897">
        <v>0.13711249604141218</v>
      </c>
      <c r="D4897">
        <f t="shared" si="229"/>
        <v>7.1572299072204082E-2</v>
      </c>
      <c r="E4897">
        <f t="shared" si="228"/>
        <v>202.78818070457825</v>
      </c>
      <c r="F4897">
        <v>14117.032384148873</v>
      </c>
      <c r="G4897">
        <f t="shared" si="230"/>
        <v>0.97780443911217751</v>
      </c>
    </row>
    <row r="4898" spans="2:7">
      <c r="B4898">
        <v>4891</v>
      </c>
      <c r="C4898">
        <v>0.80905035499420219</v>
      </c>
      <c r="D4898">
        <f t="shared" si="229"/>
        <v>1.1730478354093203</v>
      </c>
      <c r="E4898">
        <f t="shared" si="228"/>
        <v>3323.6355336597412</v>
      </c>
      <c r="F4898">
        <v>14256.082191155972</v>
      </c>
      <c r="G4898">
        <f t="shared" si="230"/>
        <v>0.978004399120176</v>
      </c>
    </row>
    <row r="4899" spans="2:7">
      <c r="B4899">
        <v>4892</v>
      </c>
      <c r="C4899">
        <v>0.95320889993439839</v>
      </c>
      <c r="D4899">
        <f t="shared" si="229"/>
        <v>3.2010802142962032</v>
      </c>
      <c r="E4899">
        <f t="shared" si="228"/>
        <v>9069.7272738392421</v>
      </c>
      <c r="F4899">
        <v>14291.513474724215</v>
      </c>
      <c r="G4899">
        <f t="shared" si="230"/>
        <v>0.97820435912817438</v>
      </c>
    </row>
    <row r="4900" spans="2:7">
      <c r="B4900">
        <v>4893</v>
      </c>
      <c r="C4900">
        <v>0.94865029876646578</v>
      </c>
      <c r="D4900">
        <f t="shared" si="229"/>
        <v>3.0219377964435052</v>
      </c>
      <c r="E4900">
        <f t="shared" si="228"/>
        <v>8562.1570899232647</v>
      </c>
      <c r="F4900">
        <v>14550.736134869245</v>
      </c>
      <c r="G4900">
        <f t="shared" si="230"/>
        <v>0.97840431913617276</v>
      </c>
    </row>
    <row r="4901" spans="2:7">
      <c r="B4901">
        <v>4894</v>
      </c>
      <c r="C4901">
        <v>0.45258565242210036</v>
      </c>
      <c r="D4901">
        <f t="shared" si="229"/>
        <v>0.32636878486497345</v>
      </c>
      <c r="E4901">
        <f t="shared" si="228"/>
        <v>924.71155711742483</v>
      </c>
      <c r="F4901">
        <v>14613.632133587023</v>
      </c>
      <c r="G4901">
        <f t="shared" si="230"/>
        <v>0.97860427914417114</v>
      </c>
    </row>
    <row r="4902" spans="2:7">
      <c r="B4902">
        <v>4895</v>
      </c>
      <c r="C4902">
        <v>0.71463714398636324</v>
      </c>
      <c r="D4902">
        <f t="shared" si="229"/>
        <v>0.80004121293332786</v>
      </c>
      <c r="E4902">
        <f t="shared" si="228"/>
        <v>2266.783436644429</v>
      </c>
      <c r="F4902">
        <v>14674.615327553654</v>
      </c>
      <c r="G4902">
        <f t="shared" si="230"/>
        <v>0.97880423915216952</v>
      </c>
    </row>
    <row r="4903" spans="2:7">
      <c r="B4903">
        <v>4896</v>
      </c>
      <c r="C4903">
        <v>0.23245073257275273</v>
      </c>
      <c r="D4903">
        <f t="shared" si="229"/>
        <v>0.13202609960122214</v>
      </c>
      <c r="E4903">
        <f t="shared" si="228"/>
        <v>374.07394887012941</v>
      </c>
      <c r="F4903">
        <v>14730.939551475183</v>
      </c>
      <c r="G4903">
        <f t="shared" si="230"/>
        <v>0.97900419916016801</v>
      </c>
    </row>
    <row r="4904" spans="2:7">
      <c r="B4904">
        <v>4897</v>
      </c>
      <c r="C4904">
        <v>0.50036046284513436</v>
      </c>
      <c r="D4904">
        <f t="shared" si="229"/>
        <v>0.38437779979691822</v>
      </c>
      <c r="E4904">
        <f t="shared" si="228"/>
        <v>1089.0704327579351</v>
      </c>
      <c r="F4904">
        <v>14749.469070223609</v>
      </c>
      <c r="G4904">
        <f t="shared" si="230"/>
        <v>0.97920415916816639</v>
      </c>
    </row>
    <row r="4905" spans="2:7">
      <c r="B4905">
        <v>4898</v>
      </c>
      <c r="C4905">
        <v>0.5559861112567227</v>
      </c>
      <c r="D4905">
        <f t="shared" si="229"/>
        <v>0.46312983037205524</v>
      </c>
      <c r="E4905">
        <f t="shared" si="228"/>
        <v>1312.2011860541566</v>
      </c>
      <c r="F4905">
        <v>14877.721985622977</v>
      </c>
      <c r="G4905">
        <f t="shared" si="230"/>
        <v>0.97940411917616477</v>
      </c>
    </row>
    <row r="4906" spans="2:7">
      <c r="B4906">
        <v>4899</v>
      </c>
      <c r="C4906">
        <v>0.1761361323699312</v>
      </c>
      <c r="D4906">
        <f t="shared" si="229"/>
        <v>9.5072202369786973E-2</v>
      </c>
      <c r="E4906">
        <f t="shared" si="228"/>
        <v>269.37124004772977</v>
      </c>
      <c r="F4906">
        <v>14900.070934602887</v>
      </c>
      <c r="G4906">
        <f t="shared" si="230"/>
        <v>0.97960407918416315</v>
      </c>
    </row>
    <row r="4907" spans="2:7">
      <c r="B4907">
        <v>4900</v>
      </c>
      <c r="C4907">
        <v>0.52067876396968182</v>
      </c>
      <c r="D4907">
        <f t="shared" si="229"/>
        <v>0.41158244340540961</v>
      </c>
      <c r="E4907">
        <f t="shared" si="228"/>
        <v>1166.1502563153274</v>
      </c>
      <c r="F4907">
        <v>14949.601656607359</v>
      </c>
      <c r="G4907">
        <f t="shared" si="230"/>
        <v>0.97980403919216152</v>
      </c>
    </row>
    <row r="4908" spans="2:7">
      <c r="B4908">
        <v>4901</v>
      </c>
      <c r="C4908">
        <v>0.63487553464555591</v>
      </c>
      <c r="D4908">
        <f t="shared" si="229"/>
        <v>0.60363605540615617</v>
      </c>
      <c r="E4908">
        <f t="shared" si="228"/>
        <v>1710.3021569841092</v>
      </c>
      <c r="F4908">
        <v>15034.37451967951</v>
      </c>
      <c r="G4908">
        <f t="shared" si="230"/>
        <v>0.98000399920016001</v>
      </c>
    </row>
    <row r="4909" spans="2:7">
      <c r="B4909">
        <v>4902</v>
      </c>
      <c r="C4909">
        <v>0.33115118814145716</v>
      </c>
      <c r="D4909">
        <f t="shared" si="229"/>
        <v>0.20747325134581041</v>
      </c>
      <c r="E4909">
        <f t="shared" si="228"/>
        <v>587.84087881312951</v>
      </c>
      <c r="F4909">
        <v>15378.441202735783</v>
      </c>
      <c r="G4909">
        <f t="shared" si="230"/>
        <v>0.98020395920815839</v>
      </c>
    </row>
    <row r="4910" spans="2:7">
      <c r="B4910">
        <v>4903</v>
      </c>
      <c r="C4910">
        <v>0.56890433580102751</v>
      </c>
      <c r="D4910">
        <f t="shared" si="229"/>
        <v>0.48352066150572459</v>
      </c>
      <c r="E4910">
        <f t="shared" si="228"/>
        <v>1369.9752075995532</v>
      </c>
      <c r="F4910">
        <v>15392.973762608604</v>
      </c>
      <c r="G4910">
        <f t="shared" si="230"/>
        <v>0.98040391921615677</v>
      </c>
    </row>
    <row r="4911" spans="2:7">
      <c r="B4911">
        <v>4904</v>
      </c>
      <c r="C4911">
        <v>9.6264644988465209E-3</v>
      </c>
      <c r="D4911">
        <f t="shared" si="229"/>
        <v>4.5445602225604453E-3</v>
      </c>
      <c r="E4911">
        <f t="shared" si="228"/>
        <v>12.876253963921263</v>
      </c>
      <c r="F4911">
        <v>15613.172870597029</v>
      </c>
      <c r="G4911">
        <f t="shared" si="230"/>
        <v>0.98060387922415515</v>
      </c>
    </row>
    <row r="4912" spans="2:7">
      <c r="B4912">
        <v>4905</v>
      </c>
      <c r="C4912">
        <v>0.63489312728020186</v>
      </c>
      <c r="D4912">
        <f t="shared" si="229"/>
        <v>0.60367227573674676</v>
      </c>
      <c r="E4912">
        <f t="shared" si="228"/>
        <v>1710.404781254116</v>
      </c>
      <c r="F4912">
        <v>15680.555718119163</v>
      </c>
      <c r="G4912">
        <f t="shared" si="230"/>
        <v>0.98080383923215353</v>
      </c>
    </row>
    <row r="4913" spans="2:7">
      <c r="B4913">
        <v>4906</v>
      </c>
      <c r="C4913">
        <v>0.87947586258408039</v>
      </c>
      <c r="D4913">
        <f t="shared" si="229"/>
        <v>1.6961655021130024</v>
      </c>
      <c r="E4913">
        <f t="shared" si="228"/>
        <v>4805.8022559868405</v>
      </c>
      <c r="F4913">
        <v>15813.307689980016</v>
      </c>
      <c r="G4913">
        <f t="shared" si="230"/>
        <v>0.98100379924015202</v>
      </c>
    </row>
    <row r="4914" spans="2:7">
      <c r="B4914">
        <v>4907</v>
      </c>
      <c r="C4914">
        <v>0.34469071207532886</v>
      </c>
      <c r="D4914">
        <f t="shared" si="229"/>
        <v>0.21910408328783215</v>
      </c>
      <c r="E4914">
        <f t="shared" si="228"/>
        <v>620.79490264885783</v>
      </c>
      <c r="F4914">
        <v>16122.436655582615</v>
      </c>
      <c r="G4914">
        <f t="shared" si="230"/>
        <v>0.9812037592481504</v>
      </c>
    </row>
    <row r="4915" spans="2:7">
      <c r="B4915">
        <v>4908</v>
      </c>
      <c r="C4915">
        <v>0.44578938020411729</v>
      </c>
      <c r="D4915">
        <f t="shared" si="229"/>
        <v>0.31871946640620652</v>
      </c>
      <c r="E4915">
        <f t="shared" si="228"/>
        <v>903.03848815091851</v>
      </c>
      <c r="F4915">
        <v>16206.458250487012</v>
      </c>
      <c r="G4915">
        <f t="shared" si="230"/>
        <v>0.98140371925614878</v>
      </c>
    </row>
    <row r="4916" spans="2:7">
      <c r="B4916">
        <v>4909</v>
      </c>
      <c r="C4916">
        <v>8.2971501075630449E-2</v>
      </c>
      <c r="D4916">
        <f t="shared" si="229"/>
        <v>4.1437105603722379E-2</v>
      </c>
      <c r="E4916">
        <f t="shared" si="228"/>
        <v>117.40513254388009</v>
      </c>
      <c r="F4916">
        <v>16455.415412577513</v>
      </c>
      <c r="G4916">
        <f t="shared" si="230"/>
        <v>0.98160367926414716</v>
      </c>
    </row>
    <row r="4917" spans="2:7">
      <c r="B4917">
        <v>4910</v>
      </c>
      <c r="C4917">
        <v>0.58288336180180722</v>
      </c>
      <c r="D4917">
        <f t="shared" si="229"/>
        <v>0.50662195041190783</v>
      </c>
      <c r="E4917">
        <f t="shared" si="228"/>
        <v>1435.4288595004057</v>
      </c>
      <c r="F4917">
        <v>16462.990405241388</v>
      </c>
      <c r="G4917">
        <f t="shared" si="230"/>
        <v>0.98180363927214553</v>
      </c>
    </row>
    <row r="4918" spans="2:7">
      <c r="B4918">
        <v>4911</v>
      </c>
      <c r="C4918">
        <v>0.38871938101924419</v>
      </c>
      <c r="D4918">
        <f t="shared" si="229"/>
        <v>0.25950445028371116</v>
      </c>
      <c r="E4918">
        <f t="shared" si="228"/>
        <v>735.2626091371817</v>
      </c>
      <c r="F4918">
        <v>16472.535314622815</v>
      </c>
      <c r="G4918">
        <f t="shared" si="230"/>
        <v>0.98200359928014402</v>
      </c>
    </row>
    <row r="4919" spans="2:7">
      <c r="B4919">
        <v>4912</v>
      </c>
      <c r="C4919">
        <v>0.43443978767616043</v>
      </c>
      <c r="D4919">
        <f t="shared" si="229"/>
        <v>0.30624770251859412</v>
      </c>
      <c r="E4919">
        <f t="shared" si="228"/>
        <v>867.70182380268341</v>
      </c>
      <c r="F4919">
        <v>16521.086772919283</v>
      </c>
      <c r="G4919">
        <f t="shared" si="230"/>
        <v>0.9822035592881424</v>
      </c>
    </row>
    <row r="4920" spans="2:7">
      <c r="B4920">
        <v>4913</v>
      </c>
      <c r="C4920">
        <v>0.91235590470956407</v>
      </c>
      <c r="D4920">
        <f t="shared" si="229"/>
        <v>2.1303921946161184</v>
      </c>
      <c r="E4920">
        <f t="shared" si="228"/>
        <v>6036.1112180790024</v>
      </c>
      <c r="F4920">
        <v>16559.175764872172</v>
      </c>
      <c r="G4920">
        <f t="shared" si="230"/>
        <v>0.98240351929614078</v>
      </c>
    </row>
    <row r="4921" spans="2:7">
      <c r="B4921">
        <v>4914</v>
      </c>
      <c r="C4921">
        <v>0.94388980361011043</v>
      </c>
      <c r="D4921">
        <f t="shared" si="229"/>
        <v>2.8582170998191083</v>
      </c>
      <c r="E4921">
        <f t="shared" si="228"/>
        <v>8098.2817828208072</v>
      </c>
      <c r="F4921">
        <v>16672.909248792887</v>
      </c>
      <c r="G4921">
        <f t="shared" si="230"/>
        <v>0.98260347930413916</v>
      </c>
    </row>
    <row r="4922" spans="2:7">
      <c r="B4922">
        <v>4915</v>
      </c>
      <c r="C4922">
        <v>0.84737319888485396</v>
      </c>
      <c r="D4922">
        <f t="shared" si="229"/>
        <v>1.4136431511740319</v>
      </c>
      <c r="E4922">
        <f t="shared" si="228"/>
        <v>4005.3222616597573</v>
      </c>
      <c r="F4922">
        <v>16770.227482754552</v>
      </c>
      <c r="G4922">
        <f t="shared" si="230"/>
        <v>0.98280343931213754</v>
      </c>
    </row>
    <row r="4923" spans="2:7">
      <c r="B4923">
        <v>4916</v>
      </c>
      <c r="C4923">
        <v>0.3101344185396121</v>
      </c>
      <c r="D4923">
        <f t="shared" si="229"/>
        <v>0.19008820531560322</v>
      </c>
      <c r="E4923">
        <f t="shared" si="228"/>
        <v>538.58324839420914</v>
      </c>
      <c r="F4923">
        <v>16864.938345691804</v>
      </c>
      <c r="G4923">
        <f t="shared" si="230"/>
        <v>0.98300339932013592</v>
      </c>
    </row>
    <row r="4924" spans="2:7">
      <c r="B4924">
        <v>4917</v>
      </c>
      <c r="C4924">
        <v>0.34380279818931159</v>
      </c>
      <c r="D4924">
        <f t="shared" si="229"/>
        <v>0.2183305576447232</v>
      </c>
      <c r="E4924">
        <f t="shared" si="228"/>
        <v>618.60324666004908</v>
      </c>
      <c r="F4924">
        <v>16971.408729446874</v>
      </c>
      <c r="G4924">
        <f t="shared" si="230"/>
        <v>0.98320335932813441</v>
      </c>
    </row>
    <row r="4925" spans="2:7">
      <c r="B4925">
        <v>4918</v>
      </c>
      <c r="C4925">
        <v>5.315820595025067E-2</v>
      </c>
      <c r="D4925">
        <f t="shared" si="229"/>
        <v>2.5935267931274542E-2</v>
      </c>
      <c r="E4925">
        <f t="shared" si="228"/>
        <v>73.483259138611203</v>
      </c>
      <c r="F4925">
        <v>17044.580108355774</v>
      </c>
      <c r="G4925">
        <f t="shared" si="230"/>
        <v>0.98340331933613279</v>
      </c>
    </row>
    <row r="4926" spans="2:7">
      <c r="B4926">
        <v>4919</v>
      </c>
      <c r="C4926">
        <v>0.16948506280168418</v>
      </c>
      <c r="D4926">
        <f t="shared" si="229"/>
        <v>9.0952605442093715E-2</v>
      </c>
      <c r="E4926">
        <f t="shared" si="228"/>
        <v>257.69904875259886</v>
      </c>
      <c r="F4926">
        <v>17196.265358413322</v>
      </c>
      <c r="G4926">
        <f t="shared" si="230"/>
        <v>0.98360327934413117</v>
      </c>
    </row>
    <row r="4927" spans="2:7">
      <c r="B4927">
        <v>4920</v>
      </c>
      <c r="C4927">
        <v>0.25985323880997513</v>
      </c>
      <c r="D4927">
        <f t="shared" si="229"/>
        <v>0.15148228534570118</v>
      </c>
      <c r="E4927">
        <f t="shared" si="228"/>
        <v>429.19980847948671</v>
      </c>
      <c r="F4927">
        <v>17442.513609928301</v>
      </c>
      <c r="G4927">
        <f t="shared" si="230"/>
        <v>0.98380323935212954</v>
      </c>
    </row>
    <row r="4928" spans="2:7">
      <c r="B4928">
        <v>4921</v>
      </c>
      <c r="C4928">
        <v>0.84563185915529149</v>
      </c>
      <c r="D4928">
        <f t="shared" si="229"/>
        <v>1.4008420579447161</v>
      </c>
      <c r="E4928">
        <f t="shared" si="228"/>
        <v>3969.0524975100288</v>
      </c>
      <c r="F4928">
        <v>17458.514246445851</v>
      </c>
      <c r="G4928">
        <f t="shared" si="230"/>
        <v>0.98400319936012792</v>
      </c>
    </row>
    <row r="4929" spans="2:7">
      <c r="B4929">
        <v>4922</v>
      </c>
      <c r="C4929">
        <v>0.78548868587355214</v>
      </c>
      <c r="D4929">
        <f t="shared" si="229"/>
        <v>1.0577031250251294</v>
      </c>
      <c r="E4929">
        <f t="shared" si="228"/>
        <v>2996.8255209045337</v>
      </c>
      <c r="F4929">
        <v>17488.640125808095</v>
      </c>
      <c r="G4929">
        <f t="shared" si="230"/>
        <v>0.98420315936812641</v>
      </c>
    </row>
    <row r="4930" spans="2:7">
      <c r="B4930">
        <v>4923</v>
      </c>
      <c r="C4930">
        <v>0.98775790344693026</v>
      </c>
      <c r="D4930">
        <f t="shared" si="229"/>
        <v>6.8762155588299549</v>
      </c>
      <c r="E4930">
        <f t="shared" si="228"/>
        <v>19482.610750018208</v>
      </c>
      <c r="F4930">
        <v>17505.414204698689</v>
      </c>
      <c r="G4930">
        <f t="shared" si="230"/>
        <v>0.98440311937612479</v>
      </c>
    </row>
    <row r="4931" spans="2:7">
      <c r="B4931">
        <v>4924</v>
      </c>
      <c r="C4931">
        <v>7.1557359056199088E-2</v>
      </c>
      <c r="D4931">
        <f t="shared" si="229"/>
        <v>3.541584583665025E-2</v>
      </c>
      <c r="E4931">
        <f t="shared" si="228"/>
        <v>100.34489653717571</v>
      </c>
      <c r="F4931">
        <v>17519.347051552199</v>
      </c>
      <c r="G4931">
        <f t="shared" si="230"/>
        <v>0.98460307938412317</v>
      </c>
    </row>
    <row r="4932" spans="2:7">
      <c r="B4932">
        <v>4925</v>
      </c>
      <c r="C4932">
        <v>0.90661040319192876</v>
      </c>
      <c r="D4932">
        <f t="shared" si="229"/>
        <v>2.0385933141901291</v>
      </c>
      <c r="E4932">
        <f t="shared" si="228"/>
        <v>5776.014390205366</v>
      </c>
      <c r="F4932">
        <v>17755.05908681023</v>
      </c>
      <c r="G4932">
        <f t="shared" si="230"/>
        <v>0.98480303939212155</v>
      </c>
    </row>
    <row r="4933" spans="2:7">
      <c r="B4933">
        <v>4926</v>
      </c>
      <c r="C4933">
        <v>0.82181944337597912</v>
      </c>
      <c r="D4933">
        <f t="shared" si="229"/>
        <v>1.2447047681037335</v>
      </c>
      <c r="E4933">
        <f t="shared" si="228"/>
        <v>3526.6635096272453</v>
      </c>
      <c r="F4933">
        <v>17849.667134770716</v>
      </c>
      <c r="G4933">
        <f t="shared" si="230"/>
        <v>0.98500299940011993</v>
      </c>
    </row>
    <row r="4934" spans="2:7">
      <c r="B4934">
        <v>4927</v>
      </c>
      <c r="C4934">
        <v>0.54691176577141887</v>
      </c>
      <c r="D4934">
        <f t="shared" si="229"/>
        <v>0.44932011478886835</v>
      </c>
      <c r="E4934">
        <f t="shared" si="228"/>
        <v>1273.0736585684604</v>
      </c>
      <c r="F4934">
        <v>17879.387090516597</v>
      </c>
      <c r="G4934">
        <f t="shared" si="230"/>
        <v>0.98520295940811842</v>
      </c>
    </row>
    <row r="4935" spans="2:7">
      <c r="B4935">
        <v>4928</v>
      </c>
      <c r="C4935">
        <v>0.68287221807839482</v>
      </c>
      <c r="D4935">
        <f t="shared" si="229"/>
        <v>0.71315408661136748</v>
      </c>
      <c r="E4935">
        <f t="shared" si="228"/>
        <v>2020.6032453988746</v>
      </c>
      <c r="F4935">
        <v>17961.874202044237</v>
      </c>
      <c r="G4935">
        <f t="shared" si="230"/>
        <v>0.9854029194161168</v>
      </c>
    </row>
    <row r="4936" spans="2:7">
      <c r="B4936">
        <v>4929</v>
      </c>
      <c r="C4936">
        <v>0.26265428735892538</v>
      </c>
      <c r="D4936">
        <f t="shared" si="229"/>
        <v>0.1535306648200887</v>
      </c>
      <c r="E4936">
        <f t="shared" ref="E4936:E4999" si="231">$F$3*D4936</f>
        <v>435.0035503235847</v>
      </c>
      <c r="F4936">
        <v>18022.255116150231</v>
      </c>
      <c r="G4936">
        <f t="shared" si="230"/>
        <v>0.98560287942411517</v>
      </c>
    </row>
    <row r="4937" spans="2:7">
      <c r="B4937">
        <v>4930</v>
      </c>
      <c r="C4937">
        <v>0.13958817465976525</v>
      </c>
      <c r="D4937">
        <f t="shared" ref="D4937:D5000" si="232">(1-C4937)^(-1/$F$2)-1</f>
        <v>7.3016471630231505E-2</v>
      </c>
      <c r="E4937">
        <f t="shared" si="231"/>
        <v>206.8800029523226</v>
      </c>
      <c r="F4937">
        <v>18231.505241770214</v>
      </c>
      <c r="G4937">
        <f t="shared" ref="G4937:G5000" si="233">B4937/5001</f>
        <v>0.98580283943211355</v>
      </c>
    </row>
    <row r="4938" spans="2:7">
      <c r="B4938">
        <v>4931</v>
      </c>
      <c r="C4938">
        <v>0.70944939377000871</v>
      </c>
      <c r="D4938">
        <f t="shared" si="232"/>
        <v>0.78490369192862675</v>
      </c>
      <c r="E4938">
        <f t="shared" si="231"/>
        <v>2223.8937937977757</v>
      </c>
      <c r="F4938">
        <v>18270.611016571107</v>
      </c>
      <c r="G4938">
        <f t="shared" si="233"/>
        <v>0.98600279944011193</v>
      </c>
    </row>
    <row r="4939" spans="2:7">
      <c r="B4939">
        <v>4932</v>
      </c>
      <c r="C4939">
        <v>0.69420817675813618</v>
      </c>
      <c r="D4939">
        <f t="shared" si="232"/>
        <v>0.74263576969417744</v>
      </c>
      <c r="E4939">
        <f t="shared" si="231"/>
        <v>2104.1346808001695</v>
      </c>
      <c r="F4939">
        <v>18696.484956640281</v>
      </c>
      <c r="G4939">
        <f t="shared" si="233"/>
        <v>0.98620275944811042</v>
      </c>
    </row>
    <row r="4940" spans="2:7">
      <c r="B4940">
        <v>4933</v>
      </c>
      <c r="C4940">
        <v>0.38094060293614518</v>
      </c>
      <c r="D4940">
        <f t="shared" si="232"/>
        <v>0.25206096177714588</v>
      </c>
      <c r="E4940">
        <f t="shared" si="231"/>
        <v>714.17272503524669</v>
      </c>
      <c r="F4940">
        <v>18755.564023777981</v>
      </c>
      <c r="G4940">
        <f t="shared" si="233"/>
        <v>0.9864027194561088</v>
      </c>
    </row>
    <row r="4941" spans="2:7">
      <c r="B4941">
        <v>4934</v>
      </c>
      <c r="C4941">
        <v>0.19082398238426179</v>
      </c>
      <c r="D4941">
        <f t="shared" si="232"/>
        <v>0.10434518635925882</v>
      </c>
      <c r="E4941">
        <f t="shared" si="231"/>
        <v>295.64469468456667</v>
      </c>
      <c r="F4941">
        <v>18893.135765054758</v>
      </c>
      <c r="G4941">
        <f t="shared" si="233"/>
        <v>0.98660267946410718</v>
      </c>
    </row>
    <row r="4942" spans="2:7">
      <c r="B4942">
        <v>4935</v>
      </c>
      <c r="C4942">
        <v>5.758617581774883E-2</v>
      </c>
      <c r="D4942">
        <f t="shared" si="232"/>
        <v>2.8192016558367783E-2</v>
      </c>
      <c r="E4942">
        <f t="shared" si="231"/>
        <v>79.877380248708718</v>
      </c>
      <c r="F4942">
        <v>18924.940886806398</v>
      </c>
      <c r="G4942">
        <f t="shared" si="233"/>
        <v>0.98680263947210556</v>
      </c>
    </row>
    <row r="4943" spans="2:7">
      <c r="B4943">
        <v>4936</v>
      </c>
      <c r="C4943">
        <v>0.79141965259397096</v>
      </c>
      <c r="D4943">
        <f t="shared" si="232"/>
        <v>1.0849257833142225</v>
      </c>
      <c r="E4943">
        <f t="shared" si="231"/>
        <v>3073.9563860569638</v>
      </c>
      <c r="F4943">
        <v>19094.110168469717</v>
      </c>
      <c r="G4943">
        <f t="shared" si="233"/>
        <v>0.98700259948010394</v>
      </c>
    </row>
    <row r="4944" spans="2:7">
      <c r="B4944">
        <v>4937</v>
      </c>
      <c r="C4944">
        <v>0.69706788503163253</v>
      </c>
      <c r="D4944">
        <f t="shared" si="232"/>
        <v>0.7503277679461593</v>
      </c>
      <c r="E4944">
        <f t="shared" si="231"/>
        <v>2125.9286758474514</v>
      </c>
      <c r="F4944">
        <v>19120.796456873428</v>
      </c>
      <c r="G4944">
        <f t="shared" si="233"/>
        <v>0.98720255948810243</v>
      </c>
    </row>
    <row r="4945" spans="2:7">
      <c r="B4945">
        <v>4938</v>
      </c>
      <c r="C4945">
        <v>0.64308580359126555</v>
      </c>
      <c r="D4945">
        <f t="shared" si="232"/>
        <v>0.62082343794394945</v>
      </c>
      <c r="E4945">
        <f t="shared" si="231"/>
        <v>1758.9997408411903</v>
      </c>
      <c r="F4945">
        <v>19190.743674466077</v>
      </c>
      <c r="G4945">
        <f t="shared" si="233"/>
        <v>0.98740251949610081</v>
      </c>
    </row>
    <row r="4946" spans="2:7">
      <c r="B4946">
        <v>4939</v>
      </c>
      <c r="C4946">
        <v>9.7481812826793468E-2</v>
      </c>
      <c r="D4946">
        <f t="shared" si="232"/>
        <v>4.9252512018174599E-2</v>
      </c>
      <c r="E4946">
        <f t="shared" si="231"/>
        <v>139.54878405149469</v>
      </c>
      <c r="F4946">
        <v>19363.07579079604</v>
      </c>
      <c r="G4946">
        <f t="shared" si="233"/>
        <v>0.98760247950409918</v>
      </c>
    </row>
    <row r="4947" spans="2:7">
      <c r="B4947">
        <v>4940</v>
      </c>
      <c r="C4947">
        <v>0.67100804336301823</v>
      </c>
      <c r="D4947">
        <f t="shared" si="232"/>
        <v>0.68391203119911115</v>
      </c>
      <c r="E4947">
        <f t="shared" si="231"/>
        <v>1937.7507550641483</v>
      </c>
      <c r="F4947">
        <v>19408.063866855933</v>
      </c>
      <c r="G4947">
        <f t="shared" si="233"/>
        <v>0.98780243951209756</v>
      </c>
    </row>
    <row r="4948" spans="2:7">
      <c r="B4948">
        <v>4941</v>
      </c>
      <c r="C4948">
        <v>0.59460157453663187</v>
      </c>
      <c r="D4948">
        <f t="shared" si="232"/>
        <v>0.52688133254841096</v>
      </c>
      <c r="E4948">
        <f t="shared" si="231"/>
        <v>1492.8304422204978</v>
      </c>
      <c r="F4948">
        <v>19482.610750018208</v>
      </c>
      <c r="G4948">
        <f t="shared" si="233"/>
        <v>0.98800239952009594</v>
      </c>
    </row>
    <row r="4949" spans="2:7">
      <c r="B4949">
        <v>4942</v>
      </c>
      <c r="C4949">
        <v>0.86462448440314998</v>
      </c>
      <c r="D4949">
        <f t="shared" si="232"/>
        <v>1.5532336940356606</v>
      </c>
      <c r="E4949">
        <f t="shared" si="231"/>
        <v>4400.8287997677053</v>
      </c>
      <c r="F4949">
        <v>19504.915577432948</v>
      </c>
      <c r="G4949">
        <f t="shared" si="233"/>
        <v>0.98820235952809443</v>
      </c>
    </row>
    <row r="4950" spans="2:7">
      <c r="B4950">
        <v>4943</v>
      </c>
      <c r="C4950">
        <v>0.91859271499094308</v>
      </c>
      <c r="D4950">
        <f t="shared" si="232"/>
        <v>2.2406086860606176</v>
      </c>
      <c r="E4950">
        <f t="shared" si="231"/>
        <v>6348.3912771717505</v>
      </c>
      <c r="F4950">
        <v>19636.322900285035</v>
      </c>
      <c r="G4950">
        <f t="shared" si="233"/>
        <v>0.98840231953609281</v>
      </c>
    </row>
    <row r="4951" spans="2:7">
      <c r="B4951">
        <v>4944</v>
      </c>
      <c r="C4951">
        <v>1.7034555270766472E-2</v>
      </c>
      <c r="D4951">
        <f t="shared" si="232"/>
        <v>8.0862587565118105E-3</v>
      </c>
      <c r="E4951">
        <f t="shared" si="231"/>
        <v>22.911066476783464</v>
      </c>
      <c r="F4951">
        <v>20218.486306514547</v>
      </c>
      <c r="G4951">
        <f t="shared" si="233"/>
        <v>0.98860227954409119</v>
      </c>
    </row>
    <row r="4952" spans="2:7">
      <c r="B4952">
        <v>4945</v>
      </c>
      <c r="C4952">
        <v>0.90841395516590662</v>
      </c>
      <c r="D4952">
        <f t="shared" si="232"/>
        <v>2.0664967843482658</v>
      </c>
      <c r="E4952">
        <f t="shared" si="231"/>
        <v>5855.0742223200868</v>
      </c>
      <c r="F4952">
        <v>20264.887573905002</v>
      </c>
      <c r="G4952">
        <f t="shared" si="233"/>
        <v>0.98880223955208957</v>
      </c>
    </row>
    <row r="4953" spans="2:7">
      <c r="B4953">
        <v>4946</v>
      </c>
      <c r="C4953">
        <v>0.8389627969670147</v>
      </c>
      <c r="D4953">
        <f t="shared" si="232"/>
        <v>1.3537120723921308</v>
      </c>
      <c r="E4953">
        <f t="shared" si="231"/>
        <v>3835.5175384443705</v>
      </c>
      <c r="F4953">
        <v>20299.901028734072</v>
      </c>
      <c r="G4953">
        <f t="shared" si="233"/>
        <v>0.98900219956008795</v>
      </c>
    </row>
    <row r="4954" spans="2:7">
      <c r="B4954">
        <v>4947</v>
      </c>
      <c r="C4954">
        <v>0.67030851565760052</v>
      </c>
      <c r="D4954">
        <f t="shared" si="232"/>
        <v>0.68223630587631501</v>
      </c>
      <c r="E4954">
        <f t="shared" si="231"/>
        <v>1933.0028666495593</v>
      </c>
      <c r="F4954">
        <v>20341.841192395721</v>
      </c>
      <c r="G4954">
        <f t="shared" si="233"/>
        <v>0.98920215956808644</v>
      </c>
    </row>
    <row r="4955" spans="2:7">
      <c r="B4955">
        <v>4948</v>
      </c>
      <c r="C4955">
        <v>0.39634204504069359</v>
      </c>
      <c r="D4955">
        <f t="shared" si="232"/>
        <v>0.26693476206905431</v>
      </c>
      <c r="E4955">
        <f t="shared" si="231"/>
        <v>756.31515919565391</v>
      </c>
      <c r="F4955">
        <v>20656.342744737227</v>
      </c>
      <c r="G4955">
        <f t="shared" si="233"/>
        <v>0.98940211957608482</v>
      </c>
    </row>
    <row r="4956" spans="2:7">
      <c r="B4956">
        <v>4949</v>
      </c>
      <c r="C4956">
        <v>0.21294075841667237</v>
      </c>
      <c r="D4956">
        <f t="shared" si="232"/>
        <v>0.11878470533543628</v>
      </c>
      <c r="E4956">
        <f t="shared" si="231"/>
        <v>336.55666511706949</v>
      </c>
      <c r="F4956">
        <v>20690.902912332698</v>
      </c>
      <c r="G4956">
        <f t="shared" si="233"/>
        <v>0.98960207958408319</v>
      </c>
    </row>
    <row r="4957" spans="2:7">
      <c r="B4957">
        <v>4950</v>
      </c>
      <c r="C4957">
        <v>0.42281046373904863</v>
      </c>
      <c r="D4957">
        <f t="shared" si="232"/>
        <v>0.29384418088297082</v>
      </c>
      <c r="E4957">
        <f t="shared" si="231"/>
        <v>832.55851250175067</v>
      </c>
      <c r="F4957">
        <v>21505.26737979646</v>
      </c>
      <c r="G4957">
        <f t="shared" si="233"/>
        <v>0.98980203959208157</v>
      </c>
    </row>
    <row r="4958" spans="2:7">
      <c r="B4958">
        <v>4951</v>
      </c>
      <c r="C4958">
        <v>0.72826041571713684</v>
      </c>
      <c r="D4958">
        <f t="shared" si="232"/>
        <v>0.84179302952282731</v>
      </c>
      <c r="E4958">
        <f t="shared" si="231"/>
        <v>2385.0802503146774</v>
      </c>
      <c r="F4958">
        <v>21530.416872078014</v>
      </c>
      <c r="G4958">
        <f t="shared" si="233"/>
        <v>0.99000199960007995</v>
      </c>
    </row>
    <row r="4959" spans="2:7">
      <c r="B4959">
        <v>4952</v>
      </c>
      <c r="C4959">
        <v>0.98420714098637174</v>
      </c>
      <c r="D4959">
        <f t="shared" si="232"/>
        <v>5.9899089633341909</v>
      </c>
      <c r="E4959">
        <f t="shared" si="231"/>
        <v>16971.408729446874</v>
      </c>
      <c r="F4959">
        <v>21577.867617950058</v>
      </c>
      <c r="G4959">
        <f t="shared" si="233"/>
        <v>0.99020195960807833</v>
      </c>
    </row>
    <row r="4960" spans="2:7">
      <c r="B4960">
        <v>4953</v>
      </c>
      <c r="C4960">
        <v>0.64884846492835946</v>
      </c>
      <c r="D4960">
        <f t="shared" si="232"/>
        <v>0.63323778848199441</v>
      </c>
      <c r="E4960">
        <f t="shared" si="231"/>
        <v>1794.1737340323175</v>
      </c>
      <c r="F4960">
        <v>22034.26363135075</v>
      </c>
      <c r="G4960">
        <f t="shared" si="233"/>
        <v>0.99040191961607682</v>
      </c>
    </row>
    <row r="4961" spans="2:7">
      <c r="B4961">
        <v>4954</v>
      </c>
      <c r="C4961">
        <v>0.75798575498769316</v>
      </c>
      <c r="D4961">
        <f t="shared" si="232"/>
        <v>0.94457440136111726</v>
      </c>
      <c r="E4961">
        <f t="shared" si="231"/>
        <v>2676.2941371898323</v>
      </c>
      <c r="F4961">
        <v>22493.458039339279</v>
      </c>
      <c r="G4961">
        <f t="shared" si="233"/>
        <v>0.9906018796240752</v>
      </c>
    </row>
    <row r="4962" spans="2:7">
      <c r="B4962">
        <v>4955</v>
      </c>
      <c r="C4962">
        <v>0.90179423797136682</v>
      </c>
      <c r="D4962">
        <f t="shared" si="232"/>
        <v>1.9678079602373768</v>
      </c>
      <c r="E4962">
        <f t="shared" si="231"/>
        <v>5575.4558873392343</v>
      </c>
      <c r="F4962">
        <v>22856.783819319302</v>
      </c>
      <c r="G4962">
        <f t="shared" si="233"/>
        <v>0.99080183963207358</v>
      </c>
    </row>
    <row r="4963" spans="2:7">
      <c r="B4963">
        <v>4956</v>
      </c>
      <c r="C4963">
        <v>8.4913062126049654E-3</v>
      </c>
      <c r="D4963">
        <f t="shared" si="232"/>
        <v>4.0052948750961548E-3</v>
      </c>
      <c r="E4963">
        <f t="shared" si="231"/>
        <v>11.348335479439106</v>
      </c>
      <c r="F4963">
        <v>22870.787988346889</v>
      </c>
      <c r="G4963">
        <f t="shared" si="233"/>
        <v>0.99100179964007196</v>
      </c>
    </row>
    <row r="4964" spans="2:7">
      <c r="B4964">
        <v>4957</v>
      </c>
      <c r="C4964">
        <v>0.83852085299983992</v>
      </c>
      <c r="D4964">
        <f t="shared" si="232"/>
        <v>1.3506903022403063</v>
      </c>
      <c r="E4964">
        <f t="shared" si="231"/>
        <v>3826.9558563475348</v>
      </c>
      <c r="F4964">
        <v>23035.133916930114</v>
      </c>
      <c r="G4964">
        <f t="shared" si="233"/>
        <v>0.99120175964807034</v>
      </c>
    </row>
    <row r="4965" spans="2:7">
      <c r="B4965">
        <v>4958</v>
      </c>
      <c r="C4965">
        <v>0.54731877566844001</v>
      </c>
      <c r="D4965">
        <f t="shared" si="232"/>
        <v>0.44993079578157769</v>
      </c>
      <c r="E4965">
        <f t="shared" si="231"/>
        <v>1274.8039213811369</v>
      </c>
      <c r="F4965">
        <v>23133.671400975858</v>
      </c>
      <c r="G4965">
        <f t="shared" si="233"/>
        <v>0.99140171965606882</v>
      </c>
    </row>
    <row r="4966" spans="2:7">
      <c r="B4966">
        <v>4959</v>
      </c>
      <c r="C4966">
        <v>0.71462569356000083</v>
      </c>
      <c r="D4966">
        <f t="shared" si="232"/>
        <v>0.80000735697220748</v>
      </c>
      <c r="E4966">
        <f t="shared" si="231"/>
        <v>2266.6875114212548</v>
      </c>
      <c r="F4966">
        <v>23195.518378956021</v>
      </c>
      <c r="G4966">
        <f t="shared" si="233"/>
        <v>0.9916016796640672</v>
      </c>
    </row>
    <row r="4967" spans="2:7">
      <c r="B4967">
        <v>4960</v>
      </c>
      <c r="C4967">
        <v>0.89950977455468006</v>
      </c>
      <c r="D4967">
        <f t="shared" si="232"/>
        <v>1.9359892366327665</v>
      </c>
      <c r="E4967">
        <f t="shared" si="231"/>
        <v>5485.3028371261717</v>
      </c>
      <c r="F4967">
        <v>23642.800505004398</v>
      </c>
      <c r="G4967">
        <f t="shared" si="233"/>
        <v>0.99180163967206558</v>
      </c>
    </row>
    <row r="4968" spans="2:7">
      <c r="B4968">
        <v>4961</v>
      </c>
      <c r="C4968">
        <v>0.81460998544638141</v>
      </c>
      <c r="D4968">
        <f t="shared" si="232"/>
        <v>1.2033552708804973</v>
      </c>
      <c r="E4968">
        <f t="shared" si="231"/>
        <v>3409.506600828076</v>
      </c>
      <c r="F4968">
        <v>24648.815071963392</v>
      </c>
      <c r="G4968">
        <f t="shared" si="233"/>
        <v>0.99200159968006396</v>
      </c>
    </row>
    <row r="4969" spans="2:7">
      <c r="B4969">
        <v>4962</v>
      </c>
      <c r="C4969">
        <v>0.56941599333804138</v>
      </c>
      <c r="D4969">
        <f t="shared" si="232"/>
        <v>0.48434673624610114</v>
      </c>
      <c r="E4969">
        <f t="shared" si="231"/>
        <v>1372.3157526972866</v>
      </c>
      <c r="F4969">
        <v>25236.089182989217</v>
      </c>
      <c r="G4969">
        <f t="shared" si="233"/>
        <v>0.99220155968806234</v>
      </c>
    </row>
    <row r="4970" spans="2:7">
      <c r="B4970">
        <v>4963</v>
      </c>
      <c r="C4970">
        <v>0.97649493881368765</v>
      </c>
      <c r="D4970">
        <f t="shared" si="232"/>
        <v>4.8012034996347177</v>
      </c>
      <c r="E4970">
        <f t="shared" si="231"/>
        <v>13603.409915631701</v>
      </c>
      <c r="F4970">
        <v>26129.487174850397</v>
      </c>
      <c r="G4970">
        <f t="shared" si="233"/>
        <v>0.99240151969606083</v>
      </c>
    </row>
    <row r="4971" spans="2:7">
      <c r="B4971">
        <v>4964</v>
      </c>
      <c r="C4971">
        <v>0.60656088585999379</v>
      </c>
      <c r="D4971">
        <f t="shared" si="232"/>
        <v>0.54846415397516624</v>
      </c>
      <c r="E4971">
        <f t="shared" si="231"/>
        <v>1553.9817695963045</v>
      </c>
      <c r="F4971">
        <v>26443.096565224234</v>
      </c>
      <c r="G4971">
        <f t="shared" si="233"/>
        <v>0.99260147970405921</v>
      </c>
    </row>
    <row r="4972" spans="2:7">
      <c r="B4972">
        <v>4965</v>
      </c>
      <c r="C4972">
        <v>0.29952402376130549</v>
      </c>
      <c r="D4972">
        <f t="shared" si="232"/>
        <v>0.18160390160582662</v>
      </c>
      <c r="E4972">
        <f t="shared" si="231"/>
        <v>514.54438788317543</v>
      </c>
      <c r="F4972">
        <v>27251.219646867936</v>
      </c>
      <c r="G4972">
        <f t="shared" si="233"/>
        <v>0.99280143971205759</v>
      </c>
    </row>
    <row r="4973" spans="2:7">
      <c r="B4973">
        <v>4966</v>
      </c>
      <c r="C4973">
        <v>0.9546205345788833</v>
      </c>
      <c r="D4973">
        <f t="shared" si="232"/>
        <v>3.2618402603930532</v>
      </c>
      <c r="E4973">
        <f t="shared" si="231"/>
        <v>9241.8807377803187</v>
      </c>
      <c r="F4973">
        <v>27649.57629831315</v>
      </c>
      <c r="G4973">
        <f t="shared" si="233"/>
        <v>0.99300139972005597</v>
      </c>
    </row>
    <row r="4974" spans="2:7">
      <c r="B4974">
        <v>4967</v>
      </c>
      <c r="C4974">
        <v>0.74917847835272566</v>
      </c>
      <c r="D4974">
        <f t="shared" si="232"/>
        <v>0.91226356708417322</v>
      </c>
      <c r="E4974">
        <f t="shared" si="231"/>
        <v>2584.7467734051575</v>
      </c>
      <c r="F4974">
        <v>28218.477619145371</v>
      </c>
      <c r="G4974">
        <f t="shared" si="233"/>
        <v>0.99320135972805434</v>
      </c>
    </row>
    <row r="4975" spans="2:7">
      <c r="B4975">
        <v>4968</v>
      </c>
      <c r="C4975">
        <v>9.447104099792214E-3</v>
      </c>
      <c r="D4975">
        <f t="shared" si="232"/>
        <v>4.459293363342054E-3</v>
      </c>
      <c r="E4975">
        <f t="shared" si="231"/>
        <v>12.634664529469154</v>
      </c>
      <c r="F4975">
        <v>29225.993716657453</v>
      </c>
      <c r="G4975">
        <f t="shared" si="233"/>
        <v>0.99340131973605283</v>
      </c>
    </row>
    <row r="4976" spans="2:7">
      <c r="B4976">
        <v>4969</v>
      </c>
      <c r="C4976">
        <v>0.79430982569776909</v>
      </c>
      <c r="D4976">
        <f t="shared" si="232"/>
        <v>1.0986071598526936</v>
      </c>
      <c r="E4976">
        <f t="shared" si="231"/>
        <v>3112.7202862492986</v>
      </c>
      <c r="F4976">
        <v>29485.605634166313</v>
      </c>
      <c r="G4976">
        <f t="shared" si="233"/>
        <v>0.99360127974405121</v>
      </c>
    </row>
    <row r="4977" spans="2:7">
      <c r="B4977">
        <v>4970</v>
      </c>
      <c r="C4977">
        <v>0.21196389009425742</v>
      </c>
      <c r="D4977">
        <f t="shared" si="232"/>
        <v>0.11813439481655008</v>
      </c>
      <c r="E4977">
        <f t="shared" si="231"/>
        <v>334.7141186468919</v>
      </c>
      <c r="F4977">
        <v>30649.558295396651</v>
      </c>
      <c r="G4977">
        <f t="shared" si="233"/>
        <v>0.99380123975204959</v>
      </c>
    </row>
    <row r="4978" spans="2:7">
      <c r="B4978">
        <v>4971</v>
      </c>
      <c r="C4978">
        <v>0.70781796912201422</v>
      </c>
      <c r="D4978">
        <f t="shared" si="232"/>
        <v>0.78022510108094534</v>
      </c>
      <c r="E4978">
        <f t="shared" si="231"/>
        <v>2210.637786396012</v>
      </c>
      <c r="F4978">
        <v>30832.616291003775</v>
      </c>
      <c r="G4978">
        <f t="shared" si="233"/>
        <v>0.99400119976004797</v>
      </c>
    </row>
    <row r="4979" spans="2:7">
      <c r="B4979">
        <v>4972</v>
      </c>
      <c r="C4979">
        <v>0.53527084263186919</v>
      </c>
      <c r="D4979">
        <f t="shared" si="232"/>
        <v>0.43218802106322696</v>
      </c>
      <c r="E4979">
        <f t="shared" si="231"/>
        <v>1224.5327263458098</v>
      </c>
      <c r="F4979">
        <v>30877.017267836054</v>
      </c>
      <c r="G4979">
        <f t="shared" si="233"/>
        <v>0.99420115976804635</v>
      </c>
    </row>
    <row r="4980" spans="2:7">
      <c r="B4980">
        <v>4973</v>
      </c>
      <c r="C4980">
        <v>0.71989533985681786</v>
      </c>
      <c r="D4980">
        <f t="shared" si="232"/>
        <v>0.81580243140560271</v>
      </c>
      <c r="E4980">
        <f t="shared" si="231"/>
        <v>2311.4402223158745</v>
      </c>
      <c r="F4980">
        <v>31027.267618966882</v>
      </c>
      <c r="G4980">
        <f t="shared" si="233"/>
        <v>0.99440111977604484</v>
      </c>
    </row>
    <row r="4981" spans="2:7">
      <c r="B4981">
        <v>4974</v>
      </c>
      <c r="C4981">
        <v>0.2305141028514569</v>
      </c>
      <c r="D4981">
        <f t="shared" si="232"/>
        <v>0.13068970639299993</v>
      </c>
      <c r="E4981">
        <f t="shared" si="231"/>
        <v>370.28750144683312</v>
      </c>
      <c r="F4981">
        <v>31808.995915841624</v>
      </c>
      <c r="G4981">
        <f t="shared" si="233"/>
        <v>0.99460107978404322</v>
      </c>
    </row>
    <row r="4982" spans="2:7">
      <c r="B4982">
        <v>4975</v>
      </c>
      <c r="C4982">
        <v>0.25311033489798473</v>
      </c>
      <c r="D4982">
        <f t="shared" si="232"/>
        <v>0.14659762811098442</v>
      </c>
      <c r="E4982">
        <f t="shared" si="231"/>
        <v>415.3599463144559</v>
      </c>
      <c r="F4982">
        <v>31970.362800941544</v>
      </c>
      <c r="G4982">
        <f t="shared" si="233"/>
        <v>0.9948010397920416</v>
      </c>
    </row>
    <row r="4983" spans="2:7">
      <c r="B4983">
        <v>4976</v>
      </c>
      <c r="C4983">
        <v>7.7333618244145863E-2</v>
      </c>
      <c r="D4983">
        <f t="shared" si="232"/>
        <v>3.844930091667198E-2</v>
      </c>
      <c r="E4983">
        <f t="shared" si="231"/>
        <v>108.93968593057062</v>
      </c>
      <c r="F4983">
        <v>32894.724738976263</v>
      </c>
      <c r="G4983">
        <f t="shared" si="233"/>
        <v>0.99500099980003998</v>
      </c>
    </row>
    <row r="4984" spans="2:7">
      <c r="B4984">
        <v>4977</v>
      </c>
      <c r="C4984">
        <v>0.38258254313608886</v>
      </c>
      <c r="D4984">
        <f t="shared" si="232"/>
        <v>0.25362065329827188</v>
      </c>
      <c r="E4984">
        <f t="shared" si="231"/>
        <v>718.59185101177036</v>
      </c>
      <c r="F4984">
        <v>33215.249745120876</v>
      </c>
      <c r="G4984">
        <f t="shared" si="233"/>
        <v>0.99520095980803835</v>
      </c>
    </row>
    <row r="4985" spans="2:7">
      <c r="B4985">
        <v>4978</v>
      </c>
      <c r="C4985">
        <v>0.78004697231168107</v>
      </c>
      <c r="D4985">
        <f t="shared" si="232"/>
        <v>1.0336810343791623</v>
      </c>
      <c r="E4985">
        <f t="shared" si="231"/>
        <v>2928.7629307409597</v>
      </c>
      <c r="F4985">
        <v>33241.039620330455</v>
      </c>
      <c r="G4985">
        <f t="shared" si="233"/>
        <v>0.99540091981603684</v>
      </c>
    </row>
    <row r="4986" spans="2:7">
      <c r="B4986">
        <v>4979</v>
      </c>
      <c r="C4986">
        <v>0.48422596709613119</v>
      </c>
      <c r="D4986">
        <f t="shared" si="232"/>
        <v>0.36390657136061</v>
      </c>
      <c r="E4986">
        <f t="shared" si="231"/>
        <v>1031.0686188550617</v>
      </c>
      <c r="F4986">
        <v>34120.876016406371</v>
      </c>
      <c r="G4986">
        <f t="shared" si="233"/>
        <v>0.99560087982403522</v>
      </c>
    </row>
    <row r="4987" spans="2:7">
      <c r="B4987">
        <v>4980</v>
      </c>
      <c r="C4987">
        <v>0.16221421016285542</v>
      </c>
      <c r="D4987">
        <f t="shared" si="232"/>
        <v>8.6504203934026025E-2</v>
      </c>
      <c r="E4987">
        <f t="shared" si="231"/>
        <v>245.09524447974042</v>
      </c>
      <c r="F4987">
        <v>34191.432722541082</v>
      </c>
      <c r="G4987">
        <f t="shared" si="233"/>
        <v>0.9958008398320336</v>
      </c>
    </row>
    <row r="4988" spans="2:7">
      <c r="B4988">
        <v>4981</v>
      </c>
      <c r="C4988">
        <v>0.72945902448691879</v>
      </c>
      <c r="D4988">
        <f t="shared" si="232"/>
        <v>0.8456134948942633</v>
      </c>
      <c r="E4988">
        <f t="shared" si="231"/>
        <v>2395.9049022004128</v>
      </c>
      <c r="F4988">
        <v>37136.385973208664</v>
      </c>
      <c r="G4988">
        <f t="shared" si="233"/>
        <v>0.99600079984003198</v>
      </c>
    </row>
    <row r="4989" spans="2:7">
      <c r="B4989">
        <v>4982</v>
      </c>
      <c r="C4989">
        <v>0.33206323728221709</v>
      </c>
      <c r="D4989">
        <f t="shared" si="232"/>
        <v>0.20824583275196273</v>
      </c>
      <c r="E4989">
        <f t="shared" si="231"/>
        <v>590.02985946389447</v>
      </c>
      <c r="F4989">
        <v>37148.019356404657</v>
      </c>
      <c r="G4989">
        <f t="shared" si="233"/>
        <v>0.99620075984803036</v>
      </c>
    </row>
    <row r="4990" spans="2:7">
      <c r="B4990">
        <v>4983</v>
      </c>
      <c r="C4990">
        <v>0.96532359385785038</v>
      </c>
      <c r="D4990">
        <f t="shared" si="232"/>
        <v>3.834583044317899</v>
      </c>
      <c r="E4990">
        <f t="shared" si="231"/>
        <v>10864.651958900715</v>
      </c>
      <c r="F4990">
        <v>37535.469221969055</v>
      </c>
      <c r="G4990">
        <f t="shared" si="233"/>
        <v>0.99640071985602885</v>
      </c>
    </row>
    <row r="4991" spans="2:7">
      <c r="B4991">
        <v>4984</v>
      </c>
      <c r="C4991">
        <v>0.83271513597720559</v>
      </c>
      <c r="D4991">
        <f t="shared" si="232"/>
        <v>1.3120897926961188</v>
      </c>
      <c r="E4991">
        <f t="shared" si="231"/>
        <v>3717.587745972337</v>
      </c>
      <c r="F4991">
        <v>37775.899280451726</v>
      </c>
      <c r="G4991">
        <f t="shared" si="233"/>
        <v>0.99660067986402723</v>
      </c>
    </row>
    <row r="4992" spans="2:7">
      <c r="B4992">
        <v>4985</v>
      </c>
      <c r="C4992">
        <v>0.30691263387654411</v>
      </c>
      <c r="D4992">
        <f t="shared" si="232"/>
        <v>0.18749183792449631</v>
      </c>
      <c r="E4992">
        <f t="shared" si="231"/>
        <v>531.22687411940626</v>
      </c>
      <c r="F4992">
        <v>40381.666423676201</v>
      </c>
      <c r="G4992">
        <f t="shared" si="233"/>
        <v>0.99680063987202561</v>
      </c>
    </row>
    <row r="4993" spans="2:7">
      <c r="B4993">
        <v>4986</v>
      </c>
      <c r="C4993">
        <v>9.315302376518797E-2</v>
      </c>
      <c r="D4993">
        <f t="shared" si="232"/>
        <v>4.69017678326904E-2</v>
      </c>
      <c r="E4993">
        <f t="shared" si="231"/>
        <v>132.88834219262282</v>
      </c>
      <c r="F4993">
        <v>40901.633785011727</v>
      </c>
      <c r="G4993">
        <f t="shared" si="233"/>
        <v>0.99700059988002399</v>
      </c>
    </row>
    <row r="4994" spans="2:7">
      <c r="B4994">
        <v>4987</v>
      </c>
      <c r="C4994">
        <v>0.79686132813944122</v>
      </c>
      <c r="D4994">
        <f t="shared" si="232"/>
        <v>1.1109221388113508</v>
      </c>
      <c r="E4994">
        <f t="shared" si="231"/>
        <v>3147.612726632161</v>
      </c>
      <c r="F4994">
        <v>41363.020915253859</v>
      </c>
      <c r="G4994">
        <f t="shared" si="233"/>
        <v>0.99720055988802236</v>
      </c>
    </row>
    <row r="4995" spans="2:7">
      <c r="B4995">
        <v>4988</v>
      </c>
      <c r="C4995">
        <v>7.8885699745749771E-2</v>
      </c>
      <c r="D4995">
        <f t="shared" si="232"/>
        <v>3.9269148874984117E-2</v>
      </c>
      <c r="E4995">
        <f t="shared" si="231"/>
        <v>111.26258847912167</v>
      </c>
      <c r="F4995">
        <v>42115.462752978761</v>
      </c>
      <c r="G4995">
        <f t="shared" si="233"/>
        <v>0.99740051989602074</v>
      </c>
    </row>
    <row r="4996" spans="2:7">
      <c r="B4996">
        <v>4989</v>
      </c>
      <c r="C4996">
        <v>0.57620574308293071</v>
      </c>
      <c r="D4996">
        <f t="shared" si="232"/>
        <v>0.49544712560541115</v>
      </c>
      <c r="E4996">
        <f t="shared" si="231"/>
        <v>1403.7668558819983</v>
      </c>
      <c r="F4996">
        <v>43864.783282341858</v>
      </c>
      <c r="G4996">
        <f t="shared" si="233"/>
        <v>0.99760047990401923</v>
      </c>
    </row>
    <row r="4997" spans="2:7">
      <c r="B4997">
        <v>4990</v>
      </c>
      <c r="C4997">
        <v>0.37692545561568469</v>
      </c>
      <c r="D4997">
        <f t="shared" si="232"/>
        <v>0.24827240819704421</v>
      </c>
      <c r="E4997">
        <f t="shared" si="231"/>
        <v>703.4384898916253</v>
      </c>
      <c r="F4997">
        <v>44293.132956407295</v>
      </c>
      <c r="G4997">
        <f t="shared" si="233"/>
        <v>0.99780043991201761</v>
      </c>
    </row>
    <row r="4998" spans="2:7">
      <c r="B4998">
        <v>4991</v>
      </c>
      <c r="C4998">
        <v>0.12874304249275315</v>
      </c>
      <c r="D4998">
        <f t="shared" si="232"/>
        <v>6.6734745264765083E-2</v>
      </c>
      <c r="E4998">
        <f t="shared" si="231"/>
        <v>189.08177825016776</v>
      </c>
      <c r="F4998">
        <v>44308.150656587779</v>
      </c>
      <c r="G4998">
        <f t="shared" si="233"/>
        <v>0.99800039992001599</v>
      </c>
    </row>
    <row r="4999" spans="2:7">
      <c r="B4999">
        <v>4992</v>
      </c>
      <c r="C4999">
        <v>0.69592053527748388</v>
      </c>
      <c r="D4999">
        <f t="shared" si="232"/>
        <v>0.74722888413666633</v>
      </c>
      <c r="E4999">
        <f t="shared" si="231"/>
        <v>2117.1485050538881</v>
      </c>
      <c r="F4999">
        <v>52885.554243729377</v>
      </c>
      <c r="G4999">
        <f t="shared" si="233"/>
        <v>0.99820035992801437</v>
      </c>
    </row>
    <row r="5000" spans="2:7">
      <c r="B5000">
        <v>4993</v>
      </c>
      <c r="C5000">
        <v>0.895509203034207</v>
      </c>
      <c r="D5000">
        <f t="shared" si="232"/>
        <v>1.8827512424759063</v>
      </c>
      <c r="E5000">
        <f t="shared" ref="E5000:E5007" si="234">$F$3*D5000</f>
        <v>5334.4618536817352</v>
      </c>
      <c r="F5000">
        <v>55849.64700974412</v>
      </c>
      <c r="G5000">
        <f t="shared" si="233"/>
        <v>0.99840031993601275</v>
      </c>
    </row>
    <row r="5001" spans="2:7">
      <c r="B5001">
        <v>4994</v>
      </c>
      <c r="C5001">
        <v>0.25928352054577708</v>
      </c>
      <c r="D5001">
        <f t="shared" ref="D5001:D5007" si="235">(1-C5001)^(-1/$F$2)-1</f>
        <v>0.15106704893226253</v>
      </c>
      <c r="E5001">
        <f t="shared" si="234"/>
        <v>428.02330530807717</v>
      </c>
      <c r="F5001">
        <v>58959.310867789929</v>
      </c>
      <c r="G5001">
        <f t="shared" ref="G5001:G5007" si="236">B5001/5001</f>
        <v>0.99860027994401124</v>
      </c>
    </row>
    <row r="5002" spans="2:7">
      <c r="B5002">
        <v>4995</v>
      </c>
      <c r="C5002">
        <v>0.86184486082768019</v>
      </c>
      <c r="D5002">
        <f t="shared" si="235"/>
        <v>1.5290239828888357</v>
      </c>
      <c r="E5002">
        <f t="shared" si="234"/>
        <v>4332.2346181850344</v>
      </c>
      <c r="F5002">
        <v>59447.747519601027</v>
      </c>
      <c r="G5002">
        <f t="shared" si="236"/>
        <v>0.99880023995200962</v>
      </c>
    </row>
    <row r="5003" spans="2:7">
      <c r="B5003">
        <v>4996</v>
      </c>
      <c r="C5003">
        <v>0.43338016606722707</v>
      </c>
      <c r="D5003">
        <f t="shared" si="235"/>
        <v>0.30510207948320733</v>
      </c>
      <c r="E5003">
        <f t="shared" si="234"/>
        <v>864.45589186908751</v>
      </c>
      <c r="F5003">
        <v>60038.96976933207</v>
      </c>
      <c r="G5003">
        <f t="shared" si="236"/>
        <v>0.999000199960008</v>
      </c>
    </row>
    <row r="5004" spans="2:7">
      <c r="B5004">
        <v>4997</v>
      </c>
      <c r="C5004">
        <v>0.45860903746002935</v>
      </c>
      <c r="D5004">
        <f t="shared" si="235"/>
        <v>0.33326573513260316</v>
      </c>
      <c r="E5004">
        <f t="shared" si="234"/>
        <v>944.25291620904238</v>
      </c>
      <c r="F5004">
        <v>92726.770724054266</v>
      </c>
      <c r="G5004">
        <f t="shared" si="236"/>
        <v>0.99920015996800637</v>
      </c>
    </row>
    <row r="5005" spans="2:7">
      <c r="B5005">
        <v>4998</v>
      </c>
      <c r="C5005">
        <v>0.44010295688240375</v>
      </c>
      <c r="D5005">
        <f t="shared" si="235"/>
        <v>0.31242439235435682</v>
      </c>
      <c r="E5005">
        <f t="shared" si="234"/>
        <v>885.202445004011</v>
      </c>
      <c r="F5005">
        <v>98705.045423507108</v>
      </c>
      <c r="G5005">
        <f t="shared" si="236"/>
        <v>0.99940011997600475</v>
      </c>
    </row>
    <row r="5006" spans="2:7">
      <c r="B5006">
        <v>4999</v>
      </c>
      <c r="C5006">
        <v>0.29922242276731492</v>
      </c>
      <c r="D5006">
        <f t="shared" si="235"/>
        <v>0.18136549656995693</v>
      </c>
      <c r="E5006">
        <f t="shared" si="234"/>
        <v>513.86890694821136</v>
      </c>
      <c r="F5006">
        <v>107464.66212189195</v>
      </c>
      <c r="G5006">
        <f t="shared" si="236"/>
        <v>0.99960007998400324</v>
      </c>
    </row>
    <row r="5007" spans="2:7">
      <c r="B5007">
        <v>5000</v>
      </c>
      <c r="C5007">
        <v>0.6544580504846822</v>
      </c>
      <c r="D5007">
        <f t="shared" si="235"/>
        <v>0.64561319032300024</v>
      </c>
      <c r="E5007">
        <f t="shared" si="234"/>
        <v>1829.2373725818341</v>
      </c>
      <c r="F5007">
        <v>146025.79973587897</v>
      </c>
      <c r="G5007">
        <f t="shared" si="236"/>
        <v>0.99980003999200162</v>
      </c>
    </row>
  </sheetData>
  <mergeCells count="5">
    <mergeCell ref="D6:E6"/>
    <mergeCell ref="I10:K11"/>
    <mergeCell ref="B5:E5"/>
    <mergeCell ref="F5:G5"/>
    <mergeCell ref="I15:K15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472D2-7625-430C-B5E9-1900DA1F6F29}">
  <dimension ref="B3:H5003"/>
  <sheetViews>
    <sheetView workbookViewId="0">
      <selection activeCell="J13" sqref="J13"/>
    </sheetView>
  </sheetViews>
  <sheetFormatPr defaultRowHeight="15.5"/>
  <cols>
    <col min="3" max="3" width="18.1640625" bestFit="1" customWidth="1"/>
    <col min="4" max="4" width="15.6640625" bestFit="1" customWidth="1"/>
    <col min="5" max="5" width="11.75" bestFit="1" customWidth="1"/>
    <col min="7" max="7" width="20.83203125" bestFit="1" customWidth="1"/>
    <col min="8" max="8" width="11.25" bestFit="1" customWidth="1"/>
  </cols>
  <sheetData>
    <row r="3" spans="2:8">
      <c r="B3" s="7" t="s">
        <v>27</v>
      </c>
      <c r="C3" s="7" t="s">
        <v>42</v>
      </c>
      <c r="D3" s="7" t="s">
        <v>43</v>
      </c>
      <c r="E3" s="7" t="s">
        <v>44</v>
      </c>
      <c r="G3" s="22"/>
    </row>
    <row r="4" spans="2:8">
      <c r="B4">
        <v>1</v>
      </c>
      <c r="C4">
        <f>'2.1'!E8</f>
        <v>351.43161620857131</v>
      </c>
      <c r="D4">
        <f>IF(C4&lt;=2000,1,IF(AND(C4&gt;2000,C4&lt;=127000),2,IF(C4&gt;127000,3,0)))</f>
        <v>1</v>
      </c>
      <c r="E4">
        <f>IF(D4=1,0,IF(D4=2,0.8*(C4-2000),IF(D4=3,100000,"Error")))</f>
        <v>0</v>
      </c>
      <c r="G4" s="22"/>
    </row>
    <row r="5" spans="2:8">
      <c r="B5">
        <v>2</v>
      </c>
      <c r="C5">
        <f>'2.1'!E9</f>
        <v>1237.1342251838109</v>
      </c>
      <c r="D5">
        <f t="shared" ref="D5:D68" si="0">IF(C5&lt;=2000,1,IF(AND(C5&gt;2000,C5&lt;=127000),2,IF(C5&gt;127000,3,0)))</f>
        <v>1</v>
      </c>
      <c r="E5">
        <f t="shared" ref="E5:E68" si="1">IF(D5=1,0,IF(D5=2,0.8*(C5-2000),IF(D5=3,100000,"Error")))</f>
        <v>0</v>
      </c>
    </row>
    <row r="6" spans="2:8">
      <c r="B6">
        <v>3</v>
      </c>
      <c r="C6">
        <f>'2.1'!E10</f>
        <v>3338.4538262129895</v>
      </c>
      <c r="D6">
        <f t="shared" si="0"/>
        <v>2</v>
      </c>
      <c r="E6">
        <f t="shared" si="1"/>
        <v>1070.7630609703917</v>
      </c>
      <c r="G6" s="28" t="s">
        <v>57</v>
      </c>
      <c r="H6" s="28"/>
    </row>
    <row r="7" spans="2:8">
      <c r="B7">
        <v>4</v>
      </c>
      <c r="C7">
        <f>'2.1'!E11</f>
        <v>5157.9963686747724</v>
      </c>
      <c r="D7">
        <f t="shared" si="0"/>
        <v>2</v>
      </c>
      <c r="E7">
        <f t="shared" si="1"/>
        <v>2526.3970949398181</v>
      </c>
      <c r="G7" t="s">
        <v>45</v>
      </c>
      <c r="H7" s="15">
        <f>AVERAGE(E4:E5003)</f>
        <v>1072.7476392156668</v>
      </c>
    </row>
    <row r="8" spans="2:8">
      <c r="B8">
        <v>5</v>
      </c>
      <c r="C8">
        <f>'2.1'!E12</f>
        <v>2025.8836568633592</v>
      </c>
      <c r="D8">
        <f t="shared" si="0"/>
        <v>2</v>
      </c>
      <c r="E8">
        <f t="shared" si="1"/>
        <v>20.706925490687354</v>
      </c>
      <c r="G8" t="s">
        <v>46</v>
      </c>
      <c r="H8" s="16">
        <f>_xlfn.STDEV.S(E4:E5003)</f>
        <v>3944.8431464027021</v>
      </c>
    </row>
    <row r="9" spans="2:8">
      <c r="B9">
        <v>6</v>
      </c>
      <c r="C9">
        <f>'2.1'!E13</f>
        <v>9.6270862776429347</v>
      </c>
      <c r="D9">
        <f t="shared" si="0"/>
        <v>1</v>
      </c>
      <c r="E9">
        <f t="shared" si="1"/>
        <v>0</v>
      </c>
      <c r="G9" t="s">
        <v>36</v>
      </c>
      <c r="H9" s="17">
        <v>0.95</v>
      </c>
    </row>
    <row r="10" spans="2:8">
      <c r="B10">
        <v>7</v>
      </c>
      <c r="C10">
        <f>'2.1'!E14</f>
        <v>764.08274027930986</v>
      </c>
      <c r="D10">
        <f t="shared" si="0"/>
        <v>1</v>
      </c>
      <c r="E10">
        <f t="shared" si="1"/>
        <v>0</v>
      </c>
      <c r="G10" t="s">
        <v>37</v>
      </c>
      <c r="H10" s="16">
        <f>_xlfn.NORM.S.INV((1+H9)/2)</f>
        <v>1.9599639845400536</v>
      </c>
    </row>
    <row r="11" spans="2:8">
      <c r="B11">
        <v>8</v>
      </c>
      <c r="C11">
        <f>'2.1'!E15</f>
        <v>1634.7512084724995</v>
      </c>
      <c r="D11">
        <f t="shared" si="0"/>
        <v>1</v>
      </c>
      <c r="E11">
        <f t="shared" si="1"/>
        <v>0</v>
      </c>
      <c r="G11" t="s">
        <v>38</v>
      </c>
      <c r="H11" s="18">
        <f>H10*H8/(5000^0.5)</f>
        <v>109.34346406118239</v>
      </c>
    </row>
    <row r="12" spans="2:8">
      <c r="B12">
        <v>9</v>
      </c>
      <c r="C12">
        <f>'2.1'!E16</f>
        <v>846.59990650502834</v>
      </c>
      <c r="D12">
        <f t="shared" si="0"/>
        <v>1</v>
      </c>
      <c r="E12">
        <f t="shared" si="1"/>
        <v>0</v>
      </c>
      <c r="G12" s="19" t="s">
        <v>39</v>
      </c>
      <c r="H12" s="20">
        <f>H7-H11</f>
        <v>963.40417515448439</v>
      </c>
    </row>
    <row r="13" spans="2:8">
      <c r="B13">
        <v>10</v>
      </c>
      <c r="C13">
        <f>'2.1'!E17</f>
        <v>376.02290082676524</v>
      </c>
      <c r="D13">
        <f t="shared" si="0"/>
        <v>1</v>
      </c>
      <c r="E13">
        <f t="shared" si="1"/>
        <v>0</v>
      </c>
      <c r="G13" s="19" t="s">
        <v>40</v>
      </c>
      <c r="H13" s="21">
        <f>H7+H11</f>
        <v>1182.0911032768493</v>
      </c>
    </row>
    <row r="14" spans="2:8">
      <c r="B14">
        <v>11</v>
      </c>
      <c r="C14">
        <f>'2.1'!E18</f>
        <v>9366.1860985461517</v>
      </c>
      <c r="D14">
        <f t="shared" si="0"/>
        <v>2</v>
      </c>
      <c r="E14">
        <f t="shared" si="1"/>
        <v>5892.9488788369217</v>
      </c>
    </row>
    <row r="15" spans="2:8">
      <c r="B15">
        <v>12</v>
      </c>
      <c r="C15">
        <f>'2.1'!E19</f>
        <v>2134.4447676179589</v>
      </c>
      <c r="D15">
        <f t="shared" si="0"/>
        <v>2</v>
      </c>
      <c r="E15">
        <f t="shared" si="1"/>
        <v>107.55581409436709</v>
      </c>
    </row>
    <row r="16" spans="2:8">
      <c r="B16">
        <v>13</v>
      </c>
      <c r="C16">
        <f>'2.1'!E20</f>
        <v>1394.9441699306783</v>
      </c>
      <c r="D16">
        <f t="shared" si="0"/>
        <v>1</v>
      </c>
      <c r="E16">
        <f t="shared" si="1"/>
        <v>0</v>
      </c>
    </row>
    <row r="17" spans="2:5">
      <c r="B17">
        <v>14</v>
      </c>
      <c r="C17">
        <f>'2.1'!E21</f>
        <v>4224.2513271872185</v>
      </c>
      <c r="D17">
        <f t="shared" si="0"/>
        <v>2</v>
      </c>
      <c r="E17">
        <f t="shared" si="1"/>
        <v>1779.401061749775</v>
      </c>
    </row>
    <row r="18" spans="2:5">
      <c r="B18">
        <v>15</v>
      </c>
      <c r="C18">
        <f>'2.1'!E22</f>
        <v>2831.7175715379503</v>
      </c>
      <c r="D18">
        <f t="shared" si="0"/>
        <v>2</v>
      </c>
      <c r="E18">
        <f t="shared" si="1"/>
        <v>665.37405723036034</v>
      </c>
    </row>
    <row r="19" spans="2:5">
      <c r="B19">
        <v>16</v>
      </c>
      <c r="C19">
        <f>'2.1'!E23</f>
        <v>1522.2277300330616</v>
      </c>
      <c r="D19">
        <f t="shared" si="0"/>
        <v>1</v>
      </c>
      <c r="E19">
        <f t="shared" si="1"/>
        <v>0</v>
      </c>
    </row>
    <row r="20" spans="2:5">
      <c r="B20">
        <v>17</v>
      </c>
      <c r="C20">
        <f>'2.1'!E24</f>
        <v>3857.1204161666701</v>
      </c>
      <c r="D20">
        <f t="shared" si="0"/>
        <v>2</v>
      </c>
      <c r="E20">
        <f t="shared" si="1"/>
        <v>1485.6963329333362</v>
      </c>
    </row>
    <row r="21" spans="2:5">
      <c r="B21">
        <v>18</v>
      </c>
      <c r="C21">
        <f>'2.1'!E25</f>
        <v>140.64532979999834</v>
      </c>
      <c r="D21">
        <f t="shared" si="0"/>
        <v>1</v>
      </c>
      <c r="E21">
        <f t="shared" si="1"/>
        <v>0</v>
      </c>
    </row>
    <row r="22" spans="2:5">
      <c r="B22">
        <v>19</v>
      </c>
      <c r="C22">
        <f>'2.1'!E26</f>
        <v>2364.4293104225881</v>
      </c>
      <c r="D22">
        <f t="shared" si="0"/>
        <v>2</v>
      </c>
      <c r="E22">
        <f t="shared" si="1"/>
        <v>291.54344833807045</v>
      </c>
    </row>
    <row r="23" spans="2:5">
      <c r="B23">
        <v>20</v>
      </c>
      <c r="C23">
        <f>'2.1'!E27</f>
        <v>38.829448392254328</v>
      </c>
      <c r="D23">
        <f t="shared" si="0"/>
        <v>1</v>
      </c>
      <c r="E23">
        <f t="shared" si="1"/>
        <v>0</v>
      </c>
    </row>
    <row r="24" spans="2:5">
      <c r="B24">
        <v>21</v>
      </c>
      <c r="C24">
        <f>'2.1'!E28</f>
        <v>130.5212245141573</v>
      </c>
      <c r="D24">
        <f t="shared" si="0"/>
        <v>1</v>
      </c>
      <c r="E24">
        <f t="shared" si="1"/>
        <v>0</v>
      </c>
    </row>
    <row r="25" spans="2:5">
      <c r="B25">
        <v>22</v>
      </c>
      <c r="C25">
        <f>'2.1'!E29</f>
        <v>317.17664020016696</v>
      </c>
      <c r="D25">
        <f t="shared" si="0"/>
        <v>1</v>
      </c>
      <c r="E25">
        <f t="shared" si="1"/>
        <v>0</v>
      </c>
    </row>
    <row r="26" spans="2:5">
      <c r="B26">
        <v>23</v>
      </c>
      <c r="C26">
        <f>'2.1'!E30</f>
        <v>2298.8846045227024</v>
      </c>
      <c r="D26">
        <f t="shared" si="0"/>
        <v>2</v>
      </c>
      <c r="E26">
        <f t="shared" si="1"/>
        <v>239.1076836181619</v>
      </c>
    </row>
    <row r="27" spans="2:5">
      <c r="B27">
        <v>24</v>
      </c>
      <c r="C27">
        <f>'2.1'!E31</f>
        <v>1661.2446117485647</v>
      </c>
      <c r="D27">
        <f t="shared" si="0"/>
        <v>1</v>
      </c>
      <c r="E27">
        <f t="shared" si="1"/>
        <v>0</v>
      </c>
    </row>
    <row r="28" spans="2:5">
      <c r="B28">
        <v>25</v>
      </c>
      <c r="C28">
        <f>'2.1'!E32</f>
        <v>793.81828966961552</v>
      </c>
      <c r="D28">
        <f t="shared" si="0"/>
        <v>1</v>
      </c>
      <c r="E28">
        <f t="shared" si="1"/>
        <v>0</v>
      </c>
    </row>
    <row r="29" spans="2:5">
      <c r="B29">
        <v>26</v>
      </c>
      <c r="C29">
        <f>'2.1'!E33</f>
        <v>2006.7222679231527</v>
      </c>
      <c r="D29">
        <f t="shared" si="0"/>
        <v>2</v>
      </c>
      <c r="E29">
        <f t="shared" si="1"/>
        <v>5.3778143385221489</v>
      </c>
    </row>
    <row r="30" spans="2:5">
      <c r="B30">
        <v>27</v>
      </c>
      <c r="C30">
        <f>'2.1'!E34</f>
        <v>1647.6784885635827</v>
      </c>
      <c r="D30">
        <f t="shared" si="0"/>
        <v>1</v>
      </c>
      <c r="E30">
        <f t="shared" si="1"/>
        <v>0</v>
      </c>
    </row>
    <row r="31" spans="2:5">
      <c r="B31">
        <v>28</v>
      </c>
      <c r="C31">
        <f>'2.1'!E35</f>
        <v>215.79415339400552</v>
      </c>
      <c r="D31">
        <f t="shared" si="0"/>
        <v>1</v>
      </c>
      <c r="E31">
        <f t="shared" si="1"/>
        <v>0</v>
      </c>
    </row>
    <row r="32" spans="2:5">
      <c r="B32">
        <v>29</v>
      </c>
      <c r="C32">
        <f>'2.1'!E36</f>
        <v>150.03864413138098</v>
      </c>
      <c r="D32">
        <f t="shared" si="0"/>
        <v>1</v>
      </c>
      <c r="E32">
        <f t="shared" si="1"/>
        <v>0</v>
      </c>
    </row>
    <row r="33" spans="2:5">
      <c r="B33">
        <v>30</v>
      </c>
      <c r="C33">
        <f>'2.1'!E37</f>
        <v>1906.1418673597557</v>
      </c>
      <c r="D33">
        <f t="shared" si="0"/>
        <v>1</v>
      </c>
      <c r="E33">
        <f t="shared" si="1"/>
        <v>0</v>
      </c>
    </row>
    <row r="34" spans="2:5">
      <c r="B34">
        <v>31</v>
      </c>
      <c r="C34">
        <f>'2.1'!E38</f>
        <v>7819.9376675622716</v>
      </c>
      <c r="D34">
        <f t="shared" si="0"/>
        <v>2</v>
      </c>
      <c r="E34">
        <f t="shared" si="1"/>
        <v>4655.9501340498173</v>
      </c>
    </row>
    <row r="35" spans="2:5">
      <c r="B35">
        <v>32</v>
      </c>
      <c r="C35">
        <f>'2.1'!E39</f>
        <v>1091.4863196375363</v>
      </c>
      <c r="D35">
        <f t="shared" si="0"/>
        <v>1</v>
      </c>
      <c r="E35">
        <f t="shared" si="1"/>
        <v>0</v>
      </c>
    </row>
    <row r="36" spans="2:5">
      <c r="B36">
        <v>33</v>
      </c>
      <c r="C36">
        <f>'2.1'!E40</f>
        <v>2286.5179278178289</v>
      </c>
      <c r="D36">
        <f t="shared" si="0"/>
        <v>2</v>
      </c>
      <c r="E36">
        <f t="shared" si="1"/>
        <v>229.2143422542631</v>
      </c>
    </row>
    <row r="37" spans="2:5">
      <c r="B37">
        <v>34</v>
      </c>
      <c r="C37">
        <f>'2.1'!E41</f>
        <v>1840.8410138016447</v>
      </c>
      <c r="D37">
        <f t="shared" si="0"/>
        <v>1</v>
      </c>
      <c r="E37">
        <f t="shared" si="1"/>
        <v>0</v>
      </c>
    </row>
    <row r="38" spans="2:5">
      <c r="B38">
        <v>35</v>
      </c>
      <c r="C38">
        <f>'2.1'!E42</f>
        <v>1735.2676011773465</v>
      </c>
      <c r="D38">
        <f t="shared" si="0"/>
        <v>1</v>
      </c>
      <c r="E38">
        <f t="shared" si="1"/>
        <v>0</v>
      </c>
    </row>
    <row r="39" spans="2:5">
      <c r="B39">
        <v>36</v>
      </c>
      <c r="C39">
        <f>'2.1'!E43</f>
        <v>107.82174986542478</v>
      </c>
      <c r="D39">
        <f t="shared" si="0"/>
        <v>1</v>
      </c>
      <c r="E39">
        <f t="shared" si="1"/>
        <v>0</v>
      </c>
    </row>
    <row r="40" spans="2:5">
      <c r="B40">
        <v>37</v>
      </c>
      <c r="C40">
        <f>'2.1'!E44</f>
        <v>150.58901081009324</v>
      </c>
      <c r="D40">
        <f t="shared" si="0"/>
        <v>1</v>
      </c>
      <c r="E40">
        <f t="shared" si="1"/>
        <v>0</v>
      </c>
    </row>
    <row r="41" spans="2:5">
      <c r="B41">
        <v>38</v>
      </c>
      <c r="C41">
        <f>'2.1'!E45</f>
        <v>1129.4489536944529</v>
      </c>
      <c r="D41">
        <f t="shared" si="0"/>
        <v>1</v>
      </c>
      <c r="E41">
        <f t="shared" si="1"/>
        <v>0</v>
      </c>
    </row>
    <row r="42" spans="2:5">
      <c r="B42">
        <v>39</v>
      </c>
      <c r="C42">
        <f>'2.1'!E46</f>
        <v>1814.2152807765633</v>
      </c>
      <c r="D42">
        <f t="shared" si="0"/>
        <v>1</v>
      </c>
      <c r="E42">
        <f t="shared" si="1"/>
        <v>0</v>
      </c>
    </row>
    <row r="43" spans="2:5">
      <c r="B43">
        <v>40</v>
      </c>
      <c r="C43">
        <f>'2.1'!E47</f>
        <v>1690.1345945410499</v>
      </c>
      <c r="D43">
        <f t="shared" si="0"/>
        <v>1</v>
      </c>
      <c r="E43">
        <f t="shared" si="1"/>
        <v>0</v>
      </c>
    </row>
    <row r="44" spans="2:5">
      <c r="B44">
        <v>41</v>
      </c>
      <c r="C44">
        <f>'2.1'!E48</f>
        <v>2466.4110006589062</v>
      </c>
      <c r="D44">
        <f t="shared" si="0"/>
        <v>2</v>
      </c>
      <c r="E44">
        <f t="shared" si="1"/>
        <v>373.12880052712501</v>
      </c>
    </row>
    <row r="45" spans="2:5">
      <c r="B45">
        <v>42</v>
      </c>
      <c r="C45">
        <f>'2.1'!E49</f>
        <v>2528.4494454760634</v>
      </c>
      <c r="D45">
        <f t="shared" si="0"/>
        <v>2</v>
      </c>
      <c r="E45">
        <f t="shared" si="1"/>
        <v>422.75955638085071</v>
      </c>
    </row>
    <row r="46" spans="2:5">
      <c r="B46">
        <v>43</v>
      </c>
      <c r="C46">
        <f>'2.1'!E50</f>
        <v>2001.9650988466005</v>
      </c>
      <c r="D46">
        <f t="shared" si="0"/>
        <v>2</v>
      </c>
      <c r="E46">
        <f t="shared" si="1"/>
        <v>1.5720790772804323</v>
      </c>
    </row>
    <row r="47" spans="2:5">
      <c r="B47">
        <v>44</v>
      </c>
      <c r="C47">
        <f>'2.1'!E51</f>
        <v>1254.7167903039733</v>
      </c>
      <c r="D47">
        <f t="shared" si="0"/>
        <v>1</v>
      </c>
      <c r="E47">
        <f t="shared" si="1"/>
        <v>0</v>
      </c>
    </row>
    <row r="48" spans="2:5">
      <c r="B48">
        <v>45</v>
      </c>
      <c r="C48">
        <f>'2.1'!E52</f>
        <v>1017.5062443411865</v>
      </c>
      <c r="D48">
        <f t="shared" si="0"/>
        <v>1</v>
      </c>
      <c r="E48">
        <f t="shared" si="1"/>
        <v>0</v>
      </c>
    </row>
    <row r="49" spans="2:5">
      <c r="B49">
        <v>46</v>
      </c>
      <c r="C49">
        <f>'2.1'!E53</f>
        <v>901.37280095479514</v>
      </c>
      <c r="D49">
        <f t="shared" si="0"/>
        <v>1</v>
      </c>
      <c r="E49">
        <f t="shared" si="1"/>
        <v>0</v>
      </c>
    </row>
    <row r="50" spans="2:5">
      <c r="B50">
        <v>47</v>
      </c>
      <c r="C50">
        <f>'2.1'!E54</f>
        <v>11777.994169245841</v>
      </c>
      <c r="D50">
        <f t="shared" si="0"/>
        <v>2</v>
      </c>
      <c r="E50">
        <f t="shared" si="1"/>
        <v>7822.3953353966735</v>
      </c>
    </row>
    <row r="51" spans="2:5">
      <c r="B51">
        <v>48</v>
      </c>
      <c r="C51">
        <f>'2.1'!E55</f>
        <v>1187.1500601786677</v>
      </c>
      <c r="D51">
        <f t="shared" si="0"/>
        <v>1</v>
      </c>
      <c r="E51">
        <f t="shared" si="1"/>
        <v>0</v>
      </c>
    </row>
    <row r="52" spans="2:5">
      <c r="B52">
        <v>49</v>
      </c>
      <c r="C52">
        <f>'2.1'!E56</f>
        <v>304.03076319103724</v>
      </c>
      <c r="D52">
        <f t="shared" si="0"/>
        <v>1</v>
      </c>
      <c r="E52">
        <f t="shared" si="1"/>
        <v>0</v>
      </c>
    </row>
    <row r="53" spans="2:5">
      <c r="B53">
        <v>50</v>
      </c>
      <c r="C53">
        <f>'2.1'!E57</f>
        <v>2138.7638491194948</v>
      </c>
      <c r="D53">
        <f t="shared" si="0"/>
        <v>2</v>
      </c>
      <c r="E53">
        <f t="shared" si="1"/>
        <v>111.01107929559585</v>
      </c>
    </row>
    <row r="54" spans="2:5">
      <c r="B54">
        <v>51</v>
      </c>
      <c r="C54">
        <f>'2.1'!E58</f>
        <v>281.21244061209899</v>
      </c>
      <c r="D54">
        <f t="shared" si="0"/>
        <v>1</v>
      </c>
      <c r="E54">
        <f t="shared" si="1"/>
        <v>0</v>
      </c>
    </row>
    <row r="55" spans="2:5">
      <c r="B55">
        <v>52</v>
      </c>
      <c r="C55">
        <f>'2.1'!E59</f>
        <v>2763.4035803854172</v>
      </c>
      <c r="D55">
        <f t="shared" si="0"/>
        <v>2</v>
      </c>
      <c r="E55">
        <f t="shared" si="1"/>
        <v>610.72286430833378</v>
      </c>
    </row>
    <row r="56" spans="2:5">
      <c r="B56">
        <v>53</v>
      </c>
      <c r="C56">
        <f>'2.1'!E60</f>
        <v>1629.0086415499077</v>
      </c>
      <c r="D56">
        <f t="shared" si="0"/>
        <v>1</v>
      </c>
      <c r="E56">
        <f t="shared" si="1"/>
        <v>0</v>
      </c>
    </row>
    <row r="57" spans="2:5">
      <c r="B57">
        <v>54</v>
      </c>
      <c r="C57">
        <f>'2.1'!E61</f>
        <v>432.99891242830887</v>
      </c>
      <c r="D57">
        <f t="shared" si="0"/>
        <v>1</v>
      </c>
      <c r="E57">
        <f t="shared" si="1"/>
        <v>0</v>
      </c>
    </row>
    <row r="58" spans="2:5">
      <c r="B58">
        <v>55</v>
      </c>
      <c r="C58">
        <f>'2.1'!E62</f>
        <v>77.080555890426254</v>
      </c>
      <c r="D58">
        <f t="shared" si="0"/>
        <v>1</v>
      </c>
      <c r="E58">
        <f t="shared" si="1"/>
        <v>0</v>
      </c>
    </row>
    <row r="59" spans="2:5">
      <c r="B59">
        <v>56</v>
      </c>
      <c r="C59">
        <f>'2.1'!E63</f>
        <v>1979.427017020462</v>
      </c>
      <c r="D59">
        <f t="shared" si="0"/>
        <v>1</v>
      </c>
      <c r="E59">
        <f t="shared" si="1"/>
        <v>0</v>
      </c>
    </row>
    <row r="60" spans="2:5">
      <c r="B60">
        <v>57</v>
      </c>
      <c r="C60">
        <f>'2.1'!E64</f>
        <v>2156.0857606991322</v>
      </c>
      <c r="D60">
        <f t="shared" si="0"/>
        <v>2</v>
      </c>
      <c r="E60">
        <f t="shared" si="1"/>
        <v>124.86860855930573</v>
      </c>
    </row>
    <row r="61" spans="2:5">
      <c r="B61">
        <v>58</v>
      </c>
      <c r="C61">
        <f>'2.1'!E65</f>
        <v>8241.4646961658564</v>
      </c>
      <c r="D61">
        <f t="shared" si="0"/>
        <v>2</v>
      </c>
      <c r="E61">
        <f t="shared" si="1"/>
        <v>4993.1717569326856</v>
      </c>
    </row>
    <row r="62" spans="2:5">
      <c r="B62">
        <v>59</v>
      </c>
      <c r="C62">
        <f>'2.1'!E66</f>
        <v>7511.8717291540643</v>
      </c>
      <c r="D62">
        <f t="shared" si="0"/>
        <v>2</v>
      </c>
      <c r="E62">
        <f t="shared" si="1"/>
        <v>4409.4973833232516</v>
      </c>
    </row>
    <row r="63" spans="2:5">
      <c r="B63">
        <v>60</v>
      </c>
      <c r="C63">
        <f>'2.1'!E67</f>
        <v>276.37067985486664</v>
      </c>
      <c r="D63">
        <f t="shared" si="0"/>
        <v>1</v>
      </c>
      <c r="E63">
        <f t="shared" si="1"/>
        <v>0</v>
      </c>
    </row>
    <row r="64" spans="2:5">
      <c r="B64">
        <v>61</v>
      </c>
      <c r="C64">
        <f>'2.1'!E68</f>
        <v>122.8834134539445</v>
      </c>
      <c r="D64">
        <f t="shared" si="0"/>
        <v>1</v>
      </c>
      <c r="E64">
        <f t="shared" si="1"/>
        <v>0</v>
      </c>
    </row>
    <row r="65" spans="2:5">
      <c r="B65">
        <v>62</v>
      </c>
      <c r="C65">
        <f>'2.1'!E69</f>
        <v>3533.8208801098258</v>
      </c>
      <c r="D65">
        <f t="shared" si="0"/>
        <v>2</v>
      </c>
      <c r="E65">
        <f t="shared" si="1"/>
        <v>1227.0567040878607</v>
      </c>
    </row>
    <row r="66" spans="2:5">
      <c r="B66">
        <v>63</v>
      </c>
      <c r="C66">
        <f>'2.1'!E70</f>
        <v>1332.1564215294241</v>
      </c>
      <c r="D66">
        <f t="shared" si="0"/>
        <v>1</v>
      </c>
      <c r="E66">
        <f t="shared" si="1"/>
        <v>0</v>
      </c>
    </row>
    <row r="67" spans="2:5">
      <c r="B67">
        <v>64</v>
      </c>
      <c r="C67">
        <f>'2.1'!E71</f>
        <v>4147.7890624660331</v>
      </c>
      <c r="D67">
        <f t="shared" si="0"/>
        <v>2</v>
      </c>
      <c r="E67">
        <f t="shared" si="1"/>
        <v>1718.2312499728266</v>
      </c>
    </row>
    <row r="68" spans="2:5">
      <c r="B68">
        <v>65</v>
      </c>
      <c r="C68">
        <f>'2.1'!E72</f>
        <v>2748.8596594155615</v>
      </c>
      <c r="D68">
        <f t="shared" si="0"/>
        <v>2</v>
      </c>
      <c r="E68">
        <f t="shared" si="1"/>
        <v>599.08772753244921</v>
      </c>
    </row>
    <row r="69" spans="2:5">
      <c r="B69">
        <v>66</v>
      </c>
      <c r="C69">
        <f>'2.1'!E73</f>
        <v>256.25686456908244</v>
      </c>
      <c r="D69">
        <f t="shared" ref="D69:D132" si="2">IF(C69&lt;=2000,1,IF(AND(C69&gt;2000,C69&lt;=127000),2,IF(C69&gt;127000,3,0)))</f>
        <v>1</v>
      </c>
      <c r="E69">
        <f t="shared" ref="E69:E132" si="3">IF(D69=1,0,IF(D69=2,0.8*(C69-2000),IF(D69=3,100000,"Error")))</f>
        <v>0</v>
      </c>
    </row>
    <row r="70" spans="2:5">
      <c r="B70">
        <v>67</v>
      </c>
      <c r="C70">
        <f>'2.1'!E74</f>
        <v>6693.5583374937332</v>
      </c>
      <c r="D70">
        <f t="shared" si="2"/>
        <v>2</v>
      </c>
      <c r="E70">
        <f t="shared" si="3"/>
        <v>3754.8466699949868</v>
      </c>
    </row>
    <row r="71" spans="2:5">
      <c r="B71">
        <v>68</v>
      </c>
      <c r="C71">
        <f>'2.1'!E75</f>
        <v>2154.5944647881765</v>
      </c>
      <c r="D71">
        <f t="shared" si="2"/>
        <v>2</v>
      </c>
      <c r="E71">
        <f t="shared" si="3"/>
        <v>123.67557183054123</v>
      </c>
    </row>
    <row r="72" spans="2:5">
      <c r="B72">
        <v>69</v>
      </c>
      <c r="C72">
        <f>'2.1'!E76</f>
        <v>928.97855906476605</v>
      </c>
      <c r="D72">
        <f t="shared" si="2"/>
        <v>1</v>
      </c>
      <c r="E72">
        <f t="shared" si="3"/>
        <v>0</v>
      </c>
    </row>
    <row r="73" spans="2:5">
      <c r="B73">
        <v>70</v>
      </c>
      <c r="C73">
        <f>'2.1'!E77</f>
        <v>1613.8183608274257</v>
      </c>
      <c r="D73">
        <f t="shared" si="2"/>
        <v>1</v>
      </c>
      <c r="E73">
        <f t="shared" si="3"/>
        <v>0</v>
      </c>
    </row>
    <row r="74" spans="2:5">
      <c r="B74">
        <v>71</v>
      </c>
      <c r="C74">
        <f>'2.1'!E78</f>
        <v>9348.9131992906805</v>
      </c>
      <c r="D74">
        <f t="shared" si="2"/>
        <v>2</v>
      </c>
      <c r="E74">
        <f t="shared" si="3"/>
        <v>5879.1305594325449</v>
      </c>
    </row>
    <row r="75" spans="2:5">
      <c r="B75">
        <v>72</v>
      </c>
      <c r="C75">
        <f>'2.1'!E79</f>
        <v>3529.6408018346356</v>
      </c>
      <c r="D75">
        <f t="shared" si="2"/>
        <v>2</v>
      </c>
      <c r="E75">
        <f t="shared" si="3"/>
        <v>1223.7126414677084</v>
      </c>
    </row>
    <row r="76" spans="2:5">
      <c r="B76">
        <v>73</v>
      </c>
      <c r="C76">
        <f>'2.1'!E80</f>
        <v>988.3290829797362</v>
      </c>
      <c r="D76">
        <f t="shared" si="2"/>
        <v>1</v>
      </c>
      <c r="E76">
        <f t="shared" si="3"/>
        <v>0</v>
      </c>
    </row>
    <row r="77" spans="2:5">
      <c r="B77">
        <v>74</v>
      </c>
      <c r="C77">
        <f>'2.1'!E81</f>
        <v>5606.6681693798228</v>
      </c>
      <c r="D77">
        <f t="shared" si="2"/>
        <v>2</v>
      </c>
      <c r="E77">
        <f t="shared" si="3"/>
        <v>2885.3345355038582</v>
      </c>
    </row>
    <row r="78" spans="2:5">
      <c r="B78">
        <v>75</v>
      </c>
      <c r="C78">
        <f>'2.1'!E82</f>
        <v>342.48990450489555</v>
      </c>
      <c r="D78">
        <f t="shared" si="2"/>
        <v>1</v>
      </c>
      <c r="E78">
        <f t="shared" si="3"/>
        <v>0</v>
      </c>
    </row>
    <row r="79" spans="2:5">
      <c r="B79">
        <v>76</v>
      </c>
      <c r="C79">
        <f>'2.1'!E83</f>
        <v>1752.627948286585</v>
      </c>
      <c r="D79">
        <f t="shared" si="2"/>
        <v>1</v>
      </c>
      <c r="E79">
        <f t="shared" si="3"/>
        <v>0</v>
      </c>
    </row>
    <row r="80" spans="2:5">
      <c r="B80">
        <v>77</v>
      </c>
      <c r="C80">
        <f>'2.1'!E84</f>
        <v>2637.2904482124613</v>
      </c>
      <c r="D80">
        <f t="shared" si="2"/>
        <v>2</v>
      </c>
      <c r="E80">
        <f t="shared" si="3"/>
        <v>509.83235856996907</v>
      </c>
    </row>
    <row r="81" spans="2:5">
      <c r="B81">
        <v>78</v>
      </c>
      <c r="C81">
        <f>'2.1'!E85</f>
        <v>254.93474553512561</v>
      </c>
      <c r="D81">
        <f t="shared" si="2"/>
        <v>1</v>
      </c>
      <c r="E81">
        <f t="shared" si="3"/>
        <v>0</v>
      </c>
    </row>
    <row r="82" spans="2:5">
      <c r="B82">
        <v>79</v>
      </c>
      <c r="C82">
        <f>'2.1'!E86</f>
        <v>1852.3650785815478</v>
      </c>
      <c r="D82">
        <f t="shared" si="2"/>
        <v>1</v>
      </c>
      <c r="E82">
        <f t="shared" si="3"/>
        <v>0</v>
      </c>
    </row>
    <row r="83" spans="2:5">
      <c r="B83">
        <v>80</v>
      </c>
      <c r="C83">
        <f>'2.1'!E87</f>
        <v>104.10603011260396</v>
      </c>
      <c r="D83">
        <f t="shared" si="2"/>
        <v>1</v>
      </c>
      <c r="E83">
        <f t="shared" si="3"/>
        <v>0</v>
      </c>
    </row>
    <row r="84" spans="2:5">
      <c r="B84">
        <v>81</v>
      </c>
      <c r="C84">
        <f>'2.1'!E88</f>
        <v>1358.2574856824228</v>
      </c>
      <c r="D84">
        <f t="shared" si="2"/>
        <v>1</v>
      </c>
      <c r="E84">
        <f t="shared" si="3"/>
        <v>0</v>
      </c>
    </row>
    <row r="85" spans="2:5">
      <c r="B85">
        <v>82</v>
      </c>
      <c r="C85">
        <f>'2.1'!E89</f>
        <v>1307.1772972789195</v>
      </c>
      <c r="D85">
        <f t="shared" si="2"/>
        <v>1</v>
      </c>
      <c r="E85">
        <f t="shared" si="3"/>
        <v>0</v>
      </c>
    </row>
    <row r="86" spans="2:5">
      <c r="B86">
        <v>83</v>
      </c>
      <c r="C86">
        <f>'2.1'!E90</f>
        <v>575.95482046645566</v>
      </c>
      <c r="D86">
        <f t="shared" si="2"/>
        <v>1</v>
      </c>
      <c r="E86">
        <f t="shared" si="3"/>
        <v>0</v>
      </c>
    </row>
    <row r="87" spans="2:5">
      <c r="B87">
        <v>84</v>
      </c>
      <c r="C87">
        <f>'2.1'!E91</f>
        <v>3114.8806673169411</v>
      </c>
      <c r="D87">
        <f t="shared" si="2"/>
        <v>2</v>
      </c>
      <c r="E87">
        <f t="shared" si="3"/>
        <v>891.90453385355295</v>
      </c>
    </row>
    <row r="88" spans="2:5">
      <c r="B88">
        <v>85</v>
      </c>
      <c r="C88">
        <f>'2.1'!E92</f>
        <v>37148.019356404657</v>
      </c>
      <c r="D88">
        <f t="shared" si="2"/>
        <v>2</v>
      </c>
      <c r="E88">
        <f t="shared" si="3"/>
        <v>28118.415485123725</v>
      </c>
    </row>
    <row r="89" spans="2:5">
      <c r="B89">
        <v>86</v>
      </c>
      <c r="C89">
        <f>'2.1'!E93</f>
        <v>7173.0523639306994</v>
      </c>
      <c r="D89">
        <f t="shared" si="2"/>
        <v>2</v>
      </c>
      <c r="E89">
        <f t="shared" si="3"/>
        <v>4138.44189114456</v>
      </c>
    </row>
    <row r="90" spans="2:5">
      <c r="B90">
        <v>87</v>
      </c>
      <c r="C90">
        <f>'2.1'!E94</f>
        <v>267.19778786122112</v>
      </c>
      <c r="D90">
        <f t="shared" si="2"/>
        <v>1</v>
      </c>
      <c r="E90">
        <f t="shared" si="3"/>
        <v>0</v>
      </c>
    </row>
    <row r="91" spans="2:5">
      <c r="B91">
        <v>88</v>
      </c>
      <c r="C91">
        <f>'2.1'!E95</f>
        <v>45.483320116161629</v>
      </c>
      <c r="D91">
        <f t="shared" si="2"/>
        <v>1</v>
      </c>
      <c r="E91">
        <f t="shared" si="3"/>
        <v>0</v>
      </c>
    </row>
    <row r="92" spans="2:5">
      <c r="B92">
        <v>89</v>
      </c>
      <c r="C92">
        <f>'2.1'!E96</f>
        <v>2273.9520742136242</v>
      </c>
      <c r="D92">
        <f t="shared" si="2"/>
        <v>2</v>
      </c>
      <c r="E92">
        <f t="shared" si="3"/>
        <v>219.16165937089937</v>
      </c>
    </row>
    <row r="93" spans="2:5">
      <c r="B93">
        <v>90</v>
      </c>
      <c r="C93">
        <f>'2.1'!E97</f>
        <v>619.1141271857349</v>
      </c>
      <c r="D93">
        <f t="shared" si="2"/>
        <v>1</v>
      </c>
      <c r="E93">
        <f t="shared" si="3"/>
        <v>0</v>
      </c>
    </row>
    <row r="94" spans="2:5">
      <c r="B94">
        <v>91</v>
      </c>
      <c r="C94">
        <f>'2.1'!E98</f>
        <v>3254.1041293133403</v>
      </c>
      <c r="D94">
        <f t="shared" si="2"/>
        <v>2</v>
      </c>
      <c r="E94">
        <f t="shared" si="3"/>
        <v>1003.2833034506723</v>
      </c>
    </row>
    <row r="95" spans="2:5">
      <c r="B95">
        <v>92</v>
      </c>
      <c r="C95">
        <f>'2.1'!E99</f>
        <v>23.781995223259745</v>
      </c>
      <c r="D95">
        <f t="shared" si="2"/>
        <v>1</v>
      </c>
      <c r="E95">
        <f t="shared" si="3"/>
        <v>0</v>
      </c>
    </row>
    <row r="96" spans="2:5">
      <c r="B96">
        <v>93</v>
      </c>
      <c r="C96">
        <f>'2.1'!E100</f>
        <v>2254.5499982002748</v>
      </c>
      <c r="D96">
        <f t="shared" si="2"/>
        <v>2</v>
      </c>
      <c r="E96">
        <f t="shared" si="3"/>
        <v>203.63999856021985</v>
      </c>
    </row>
    <row r="97" spans="2:5">
      <c r="B97">
        <v>94</v>
      </c>
      <c r="C97">
        <f>'2.1'!E101</f>
        <v>171.07287844874585</v>
      </c>
      <c r="D97">
        <f t="shared" si="2"/>
        <v>1</v>
      </c>
      <c r="E97">
        <f t="shared" si="3"/>
        <v>0</v>
      </c>
    </row>
    <row r="98" spans="2:5">
      <c r="B98">
        <v>95</v>
      </c>
      <c r="C98">
        <f>'2.1'!E102</f>
        <v>31.84658377993895</v>
      </c>
      <c r="D98">
        <f t="shared" si="2"/>
        <v>1</v>
      </c>
      <c r="E98">
        <f t="shared" si="3"/>
        <v>0</v>
      </c>
    </row>
    <row r="99" spans="2:5">
      <c r="B99">
        <v>96</v>
      </c>
      <c r="C99">
        <f>'2.1'!E103</f>
        <v>457.27964600596636</v>
      </c>
      <c r="D99">
        <f t="shared" si="2"/>
        <v>1</v>
      </c>
      <c r="E99">
        <f t="shared" si="3"/>
        <v>0</v>
      </c>
    </row>
    <row r="100" spans="2:5">
      <c r="B100">
        <v>97</v>
      </c>
      <c r="C100">
        <f>'2.1'!E104</f>
        <v>1559.2153910793154</v>
      </c>
      <c r="D100">
        <f t="shared" si="2"/>
        <v>1</v>
      </c>
      <c r="E100">
        <f t="shared" si="3"/>
        <v>0</v>
      </c>
    </row>
    <row r="101" spans="2:5">
      <c r="B101">
        <v>98</v>
      </c>
      <c r="C101">
        <f>'2.1'!E105</f>
        <v>1177.1015838328972</v>
      </c>
      <c r="D101">
        <f t="shared" si="2"/>
        <v>1</v>
      </c>
      <c r="E101">
        <f t="shared" si="3"/>
        <v>0</v>
      </c>
    </row>
    <row r="102" spans="2:5">
      <c r="B102">
        <v>99</v>
      </c>
      <c r="C102">
        <f>'2.1'!E106</f>
        <v>2436.4354837878195</v>
      </c>
      <c r="D102">
        <f t="shared" si="2"/>
        <v>2</v>
      </c>
      <c r="E102">
        <f t="shared" si="3"/>
        <v>349.14838703025566</v>
      </c>
    </row>
    <row r="103" spans="2:5">
      <c r="B103">
        <v>100</v>
      </c>
      <c r="C103">
        <f>'2.1'!E107</f>
        <v>864.24518656404302</v>
      </c>
      <c r="D103">
        <f t="shared" si="2"/>
        <v>1</v>
      </c>
      <c r="E103">
        <f t="shared" si="3"/>
        <v>0</v>
      </c>
    </row>
    <row r="104" spans="2:5">
      <c r="B104">
        <v>101</v>
      </c>
      <c r="C104">
        <f>'2.1'!E108</f>
        <v>3006.3795799283066</v>
      </c>
      <c r="D104">
        <f t="shared" si="2"/>
        <v>2</v>
      </c>
      <c r="E104">
        <f t="shared" si="3"/>
        <v>805.10366394264531</v>
      </c>
    </row>
    <row r="105" spans="2:5">
      <c r="B105">
        <v>102</v>
      </c>
      <c r="C105">
        <f>'2.1'!E109</f>
        <v>9763.7277657467985</v>
      </c>
      <c r="D105">
        <f t="shared" si="2"/>
        <v>2</v>
      </c>
      <c r="E105">
        <f t="shared" si="3"/>
        <v>6210.9822125974388</v>
      </c>
    </row>
    <row r="106" spans="2:5">
      <c r="B106">
        <v>103</v>
      </c>
      <c r="C106">
        <f>'2.1'!E110</f>
        <v>447.71827749182944</v>
      </c>
      <c r="D106">
        <f t="shared" si="2"/>
        <v>1</v>
      </c>
      <c r="E106">
        <f t="shared" si="3"/>
        <v>0</v>
      </c>
    </row>
    <row r="107" spans="2:5">
      <c r="B107">
        <v>104</v>
      </c>
      <c r="C107">
        <f>'2.1'!E111</f>
        <v>2220.0393602595655</v>
      </c>
      <c r="D107">
        <f t="shared" si="2"/>
        <v>2</v>
      </c>
      <c r="E107">
        <f t="shared" si="3"/>
        <v>176.03148820765239</v>
      </c>
    </row>
    <row r="108" spans="2:5">
      <c r="B108">
        <v>105</v>
      </c>
      <c r="C108">
        <f>'2.1'!E112</f>
        <v>179.42206489919167</v>
      </c>
      <c r="D108">
        <f t="shared" si="2"/>
        <v>1</v>
      </c>
      <c r="E108">
        <f t="shared" si="3"/>
        <v>0</v>
      </c>
    </row>
    <row r="109" spans="2:5">
      <c r="B109">
        <v>106</v>
      </c>
      <c r="C109">
        <f>'2.1'!E113</f>
        <v>2986.8205095029243</v>
      </c>
      <c r="D109">
        <f t="shared" si="2"/>
        <v>2</v>
      </c>
      <c r="E109">
        <f t="shared" si="3"/>
        <v>789.45640760233948</v>
      </c>
    </row>
    <row r="110" spans="2:5">
      <c r="B110">
        <v>107</v>
      </c>
      <c r="C110">
        <f>'2.1'!E114</f>
        <v>336.64804682084724</v>
      </c>
      <c r="D110">
        <f t="shared" si="2"/>
        <v>1</v>
      </c>
      <c r="E110">
        <f t="shared" si="3"/>
        <v>0</v>
      </c>
    </row>
    <row r="111" spans="2:5">
      <c r="B111">
        <v>108</v>
      </c>
      <c r="C111">
        <f>'2.1'!E115</f>
        <v>1063.5516371878743</v>
      </c>
      <c r="D111">
        <f t="shared" si="2"/>
        <v>1</v>
      </c>
      <c r="E111">
        <f t="shared" si="3"/>
        <v>0</v>
      </c>
    </row>
    <row r="112" spans="2:5">
      <c r="B112">
        <v>109</v>
      </c>
      <c r="C112">
        <f>'2.1'!E116</f>
        <v>1198.35084791957</v>
      </c>
      <c r="D112">
        <f t="shared" si="2"/>
        <v>1</v>
      </c>
      <c r="E112">
        <f t="shared" si="3"/>
        <v>0</v>
      </c>
    </row>
    <row r="113" spans="2:5">
      <c r="B113">
        <v>110</v>
      </c>
      <c r="C113">
        <f>'2.1'!E117</f>
        <v>12018.663617985421</v>
      </c>
      <c r="D113">
        <f t="shared" si="2"/>
        <v>2</v>
      </c>
      <c r="E113">
        <f t="shared" si="3"/>
        <v>8014.930894388337</v>
      </c>
    </row>
    <row r="114" spans="2:5">
      <c r="B114">
        <v>111</v>
      </c>
      <c r="C114">
        <f>'2.1'!E118</f>
        <v>23.324879881363337</v>
      </c>
      <c r="D114">
        <f t="shared" si="2"/>
        <v>1</v>
      </c>
      <c r="E114">
        <f t="shared" si="3"/>
        <v>0</v>
      </c>
    </row>
    <row r="115" spans="2:5">
      <c r="B115">
        <v>112</v>
      </c>
      <c r="C115">
        <f>'2.1'!E119</f>
        <v>1676.6968585235857</v>
      </c>
      <c r="D115">
        <f t="shared" si="2"/>
        <v>1</v>
      </c>
      <c r="E115">
        <f t="shared" si="3"/>
        <v>0</v>
      </c>
    </row>
    <row r="116" spans="2:5">
      <c r="B116">
        <v>113</v>
      </c>
      <c r="C116">
        <f>'2.1'!E120</f>
        <v>94.067665662296406</v>
      </c>
      <c r="D116">
        <f t="shared" si="2"/>
        <v>1</v>
      </c>
      <c r="E116">
        <f t="shared" si="3"/>
        <v>0</v>
      </c>
    </row>
    <row r="117" spans="2:5">
      <c r="B117">
        <v>114</v>
      </c>
      <c r="C117">
        <f>'2.1'!E121</f>
        <v>5023.2183927266769</v>
      </c>
      <c r="D117">
        <f t="shared" si="2"/>
        <v>2</v>
      </c>
      <c r="E117">
        <f t="shared" si="3"/>
        <v>2418.5747141813417</v>
      </c>
    </row>
    <row r="118" spans="2:5">
      <c r="B118">
        <v>115</v>
      </c>
      <c r="C118">
        <f>'2.1'!E122</f>
        <v>3034.7753533196696</v>
      </c>
      <c r="D118">
        <f t="shared" si="2"/>
        <v>2</v>
      </c>
      <c r="E118">
        <f t="shared" si="3"/>
        <v>827.82028265573581</v>
      </c>
    </row>
    <row r="119" spans="2:5">
      <c r="B119">
        <v>116</v>
      </c>
      <c r="C119">
        <f>'2.1'!E123</f>
        <v>749.88829558490579</v>
      </c>
      <c r="D119">
        <f t="shared" si="2"/>
        <v>1</v>
      </c>
      <c r="E119">
        <f t="shared" si="3"/>
        <v>0</v>
      </c>
    </row>
    <row r="120" spans="2:5">
      <c r="B120">
        <v>117</v>
      </c>
      <c r="C120">
        <f>'2.1'!E124</f>
        <v>2058.020951901412</v>
      </c>
      <c r="D120">
        <f t="shared" si="2"/>
        <v>2</v>
      </c>
      <c r="E120">
        <f t="shared" si="3"/>
        <v>46.416761521129594</v>
      </c>
    </row>
    <row r="121" spans="2:5">
      <c r="B121">
        <v>118</v>
      </c>
      <c r="C121">
        <f>'2.1'!E125</f>
        <v>684.06934108919609</v>
      </c>
      <c r="D121">
        <f t="shared" si="2"/>
        <v>1</v>
      </c>
      <c r="E121">
        <f t="shared" si="3"/>
        <v>0</v>
      </c>
    </row>
    <row r="122" spans="2:5">
      <c r="B122">
        <v>119</v>
      </c>
      <c r="C122">
        <f>'2.1'!E126</f>
        <v>9107.9618283247364</v>
      </c>
      <c r="D122">
        <f t="shared" si="2"/>
        <v>2</v>
      </c>
      <c r="E122">
        <f t="shared" si="3"/>
        <v>5686.3694626597899</v>
      </c>
    </row>
    <row r="123" spans="2:5">
      <c r="B123">
        <v>120</v>
      </c>
      <c r="C123">
        <f>'2.1'!E127</f>
        <v>1930.0431751282051</v>
      </c>
      <c r="D123">
        <f t="shared" si="2"/>
        <v>1</v>
      </c>
      <c r="E123">
        <f t="shared" si="3"/>
        <v>0</v>
      </c>
    </row>
    <row r="124" spans="2:5">
      <c r="B124">
        <v>121</v>
      </c>
      <c r="C124">
        <f>'2.1'!E128</f>
        <v>3406.9780277936416</v>
      </c>
      <c r="D124">
        <f t="shared" si="2"/>
        <v>2</v>
      </c>
      <c r="E124">
        <f t="shared" si="3"/>
        <v>1125.5824222349133</v>
      </c>
    </row>
    <row r="125" spans="2:5">
      <c r="B125">
        <v>122</v>
      </c>
      <c r="C125">
        <f>'2.1'!E129</f>
        <v>690.77480500611421</v>
      </c>
      <c r="D125">
        <f t="shared" si="2"/>
        <v>1</v>
      </c>
      <c r="E125">
        <f t="shared" si="3"/>
        <v>0</v>
      </c>
    </row>
    <row r="126" spans="2:5">
      <c r="B126">
        <v>123</v>
      </c>
      <c r="C126">
        <f>'2.1'!E130</f>
        <v>865.88391386363594</v>
      </c>
      <c r="D126">
        <f t="shared" si="2"/>
        <v>1</v>
      </c>
      <c r="E126">
        <f t="shared" si="3"/>
        <v>0</v>
      </c>
    </row>
    <row r="127" spans="2:5">
      <c r="B127">
        <v>124</v>
      </c>
      <c r="C127">
        <f>'2.1'!E131</f>
        <v>320.36917737481764</v>
      </c>
      <c r="D127">
        <f t="shared" si="2"/>
        <v>1</v>
      </c>
      <c r="E127">
        <f t="shared" si="3"/>
        <v>0</v>
      </c>
    </row>
    <row r="128" spans="2:5">
      <c r="B128">
        <v>125</v>
      </c>
      <c r="C128">
        <f>'2.1'!E132</f>
        <v>1848.6218656045917</v>
      </c>
      <c r="D128">
        <f t="shared" si="2"/>
        <v>1</v>
      </c>
      <c r="E128">
        <f t="shared" si="3"/>
        <v>0</v>
      </c>
    </row>
    <row r="129" spans="2:5">
      <c r="B129">
        <v>126</v>
      </c>
      <c r="C129">
        <f>'2.1'!E133</f>
        <v>3107.3399087313223</v>
      </c>
      <c r="D129">
        <f t="shared" si="2"/>
        <v>2</v>
      </c>
      <c r="E129">
        <f t="shared" si="3"/>
        <v>885.87192698505794</v>
      </c>
    </row>
    <row r="130" spans="2:5">
      <c r="B130">
        <v>127</v>
      </c>
      <c r="C130">
        <f>'2.1'!E134</f>
        <v>131.65028867493709</v>
      </c>
      <c r="D130">
        <f t="shared" si="2"/>
        <v>1</v>
      </c>
      <c r="E130">
        <f t="shared" si="3"/>
        <v>0</v>
      </c>
    </row>
    <row r="131" spans="2:5">
      <c r="B131">
        <v>128</v>
      </c>
      <c r="C131">
        <f>'2.1'!E135</f>
        <v>121.10279075647753</v>
      </c>
      <c r="D131">
        <f t="shared" si="2"/>
        <v>1</v>
      </c>
      <c r="E131">
        <f t="shared" si="3"/>
        <v>0</v>
      </c>
    </row>
    <row r="132" spans="2:5">
      <c r="B132">
        <v>129</v>
      </c>
      <c r="C132">
        <f>'2.1'!E136</f>
        <v>990.86284540862403</v>
      </c>
      <c r="D132">
        <f t="shared" si="2"/>
        <v>1</v>
      </c>
      <c r="E132">
        <f t="shared" si="3"/>
        <v>0</v>
      </c>
    </row>
    <row r="133" spans="2:5">
      <c r="B133">
        <v>130</v>
      </c>
      <c r="C133">
        <f>'2.1'!E137</f>
        <v>10970.156094920945</v>
      </c>
      <c r="D133">
        <f t="shared" ref="D133:D196" si="4">IF(C133&lt;=2000,1,IF(AND(C133&gt;2000,C133&lt;=127000),2,IF(C133&gt;127000,3,0)))</f>
        <v>2</v>
      </c>
      <c r="E133">
        <f t="shared" ref="E133:E196" si="5">IF(D133=1,0,IF(D133=2,0.8*(C133-2000),IF(D133=3,100000,"Error")))</f>
        <v>7176.1248759367563</v>
      </c>
    </row>
    <row r="134" spans="2:5">
      <c r="B134">
        <v>131</v>
      </c>
      <c r="C134">
        <f>'2.1'!E138</f>
        <v>22.921933602131649</v>
      </c>
      <c r="D134">
        <f t="shared" si="4"/>
        <v>1</v>
      </c>
      <c r="E134">
        <f t="shared" si="5"/>
        <v>0</v>
      </c>
    </row>
    <row r="135" spans="2:5">
      <c r="B135">
        <v>132</v>
      </c>
      <c r="C135">
        <f>'2.1'!E139</f>
        <v>1669.8222596505843</v>
      </c>
      <c r="D135">
        <f t="shared" si="4"/>
        <v>1</v>
      </c>
      <c r="E135">
        <f t="shared" si="5"/>
        <v>0</v>
      </c>
    </row>
    <row r="136" spans="2:5">
      <c r="B136">
        <v>133</v>
      </c>
      <c r="C136">
        <f>'2.1'!E140</f>
        <v>3719.4862327704886</v>
      </c>
      <c r="D136">
        <f t="shared" si="4"/>
        <v>2</v>
      </c>
      <c r="E136">
        <f t="shared" si="5"/>
        <v>1375.588986216391</v>
      </c>
    </row>
    <row r="137" spans="2:5">
      <c r="B137">
        <v>134</v>
      </c>
      <c r="C137">
        <f>'2.1'!E141</f>
        <v>2835.0324380609159</v>
      </c>
      <c r="D137">
        <f t="shared" si="4"/>
        <v>2</v>
      </c>
      <c r="E137">
        <f t="shared" si="5"/>
        <v>668.02595044873271</v>
      </c>
    </row>
    <row r="138" spans="2:5">
      <c r="B138">
        <v>135</v>
      </c>
      <c r="C138">
        <f>'2.1'!E142</f>
        <v>224.57884202932647</v>
      </c>
      <c r="D138">
        <f t="shared" si="4"/>
        <v>1</v>
      </c>
      <c r="E138">
        <f t="shared" si="5"/>
        <v>0</v>
      </c>
    </row>
    <row r="139" spans="2:5">
      <c r="B139">
        <v>136</v>
      </c>
      <c r="C139">
        <f>'2.1'!E143</f>
        <v>925.42667007138277</v>
      </c>
      <c r="D139">
        <f t="shared" si="4"/>
        <v>1</v>
      </c>
      <c r="E139">
        <f t="shared" si="5"/>
        <v>0</v>
      </c>
    </row>
    <row r="140" spans="2:5">
      <c r="B140">
        <v>137</v>
      </c>
      <c r="C140">
        <f>'2.1'!E144</f>
        <v>318.02515696140745</v>
      </c>
      <c r="D140">
        <f t="shared" si="4"/>
        <v>1</v>
      </c>
      <c r="E140">
        <f t="shared" si="5"/>
        <v>0</v>
      </c>
    </row>
    <row r="141" spans="2:5">
      <c r="B141">
        <v>138</v>
      </c>
      <c r="C141">
        <f>'2.1'!E145</f>
        <v>3269.0339119148362</v>
      </c>
      <c r="D141">
        <f t="shared" si="4"/>
        <v>2</v>
      </c>
      <c r="E141">
        <f t="shared" si="5"/>
        <v>1015.227129531869</v>
      </c>
    </row>
    <row r="142" spans="2:5">
      <c r="B142">
        <v>139</v>
      </c>
      <c r="C142">
        <f>'2.1'!E146</f>
        <v>4423.9297149019512</v>
      </c>
      <c r="D142">
        <f t="shared" si="4"/>
        <v>2</v>
      </c>
      <c r="E142">
        <f t="shared" si="5"/>
        <v>1939.143771921561</v>
      </c>
    </row>
    <row r="143" spans="2:5">
      <c r="B143">
        <v>140</v>
      </c>
      <c r="C143">
        <f>'2.1'!E147</f>
        <v>7675.9336689485672</v>
      </c>
      <c r="D143">
        <f t="shared" si="4"/>
        <v>2</v>
      </c>
      <c r="E143">
        <f t="shared" si="5"/>
        <v>4540.7469351588543</v>
      </c>
    </row>
    <row r="144" spans="2:5">
      <c r="B144">
        <v>141</v>
      </c>
      <c r="C144">
        <f>'2.1'!E148</f>
        <v>1616.5566196297095</v>
      </c>
      <c r="D144">
        <f t="shared" si="4"/>
        <v>1</v>
      </c>
      <c r="E144">
        <f t="shared" si="5"/>
        <v>0</v>
      </c>
    </row>
    <row r="145" spans="2:5">
      <c r="B145">
        <v>142</v>
      </c>
      <c r="C145">
        <f>'2.1'!E149</f>
        <v>14550.736134869245</v>
      </c>
      <c r="D145">
        <f t="shared" si="4"/>
        <v>2</v>
      </c>
      <c r="E145">
        <f t="shared" si="5"/>
        <v>10040.588907895397</v>
      </c>
    </row>
    <row r="146" spans="2:5">
      <c r="B146">
        <v>143</v>
      </c>
      <c r="C146">
        <f>'2.1'!E150</f>
        <v>1945.8002383074052</v>
      </c>
      <c r="D146">
        <f t="shared" si="4"/>
        <v>1</v>
      </c>
      <c r="E146">
        <f t="shared" si="5"/>
        <v>0</v>
      </c>
    </row>
    <row r="147" spans="2:5">
      <c r="B147">
        <v>144</v>
      </c>
      <c r="C147">
        <f>'2.1'!E151</f>
        <v>653.75035524507643</v>
      </c>
      <c r="D147">
        <f t="shared" si="4"/>
        <v>1</v>
      </c>
      <c r="E147">
        <f t="shared" si="5"/>
        <v>0</v>
      </c>
    </row>
    <row r="148" spans="2:5">
      <c r="B148">
        <v>145</v>
      </c>
      <c r="C148">
        <f>'2.1'!E152</f>
        <v>4086.3762635265794</v>
      </c>
      <c r="D148">
        <f t="shared" si="4"/>
        <v>2</v>
      </c>
      <c r="E148">
        <f t="shared" si="5"/>
        <v>1669.1010108212636</v>
      </c>
    </row>
    <row r="149" spans="2:5">
      <c r="B149">
        <v>146</v>
      </c>
      <c r="C149">
        <f>'2.1'!E153</f>
        <v>203.75957740127234</v>
      </c>
      <c r="D149">
        <f t="shared" si="4"/>
        <v>1</v>
      </c>
      <c r="E149">
        <f t="shared" si="5"/>
        <v>0</v>
      </c>
    </row>
    <row r="150" spans="2:5">
      <c r="B150">
        <v>147</v>
      </c>
      <c r="C150">
        <f>'2.1'!E154</f>
        <v>5055.8180747603656</v>
      </c>
      <c r="D150">
        <f t="shared" si="4"/>
        <v>2</v>
      </c>
      <c r="E150">
        <f t="shared" si="5"/>
        <v>2444.6544598082924</v>
      </c>
    </row>
    <row r="151" spans="2:5">
      <c r="B151">
        <v>148</v>
      </c>
      <c r="C151">
        <f>'2.1'!E155</f>
        <v>288.50116239364581</v>
      </c>
      <c r="D151">
        <f t="shared" si="4"/>
        <v>1</v>
      </c>
      <c r="E151">
        <f t="shared" si="5"/>
        <v>0</v>
      </c>
    </row>
    <row r="152" spans="2:5">
      <c r="B152">
        <v>149</v>
      </c>
      <c r="C152">
        <f>'2.1'!E156</f>
        <v>61.205363446664983</v>
      </c>
      <c r="D152">
        <f t="shared" si="4"/>
        <v>1</v>
      </c>
      <c r="E152">
        <f t="shared" si="5"/>
        <v>0</v>
      </c>
    </row>
    <row r="153" spans="2:5">
      <c r="B153">
        <v>150</v>
      </c>
      <c r="C153">
        <f>'2.1'!E157</f>
        <v>4247.1153622896472</v>
      </c>
      <c r="D153">
        <f t="shared" si="4"/>
        <v>2</v>
      </c>
      <c r="E153">
        <f t="shared" si="5"/>
        <v>1797.692289831718</v>
      </c>
    </row>
    <row r="154" spans="2:5">
      <c r="B154">
        <v>151</v>
      </c>
      <c r="C154">
        <f>'2.1'!E158</f>
        <v>2732.0823229377766</v>
      </c>
      <c r="D154">
        <f t="shared" si="4"/>
        <v>2</v>
      </c>
      <c r="E154">
        <f t="shared" si="5"/>
        <v>585.66585835022124</v>
      </c>
    </row>
    <row r="155" spans="2:5">
      <c r="B155">
        <v>152</v>
      </c>
      <c r="C155">
        <f>'2.1'!E159</f>
        <v>9290.5913059123395</v>
      </c>
      <c r="D155">
        <f t="shared" si="4"/>
        <v>2</v>
      </c>
      <c r="E155">
        <f t="shared" si="5"/>
        <v>5832.4730447298716</v>
      </c>
    </row>
    <row r="156" spans="2:5">
      <c r="B156">
        <v>153</v>
      </c>
      <c r="C156">
        <f>'2.1'!E160</f>
        <v>789.97106847847715</v>
      </c>
      <c r="D156">
        <f t="shared" si="4"/>
        <v>1</v>
      </c>
      <c r="E156">
        <f t="shared" si="5"/>
        <v>0</v>
      </c>
    </row>
    <row r="157" spans="2:5">
      <c r="B157">
        <v>154</v>
      </c>
      <c r="C157">
        <f>'2.1'!E161</f>
        <v>1336.3362342311548</v>
      </c>
      <c r="D157">
        <f t="shared" si="4"/>
        <v>1</v>
      </c>
      <c r="E157">
        <f t="shared" si="5"/>
        <v>0</v>
      </c>
    </row>
    <row r="158" spans="2:5">
      <c r="B158">
        <v>155</v>
      </c>
      <c r="C158">
        <f>'2.1'!E162</f>
        <v>30.742390419470652</v>
      </c>
      <c r="D158">
        <f t="shared" si="4"/>
        <v>1</v>
      </c>
      <c r="E158">
        <f t="shared" si="5"/>
        <v>0</v>
      </c>
    </row>
    <row r="159" spans="2:5">
      <c r="B159">
        <v>156</v>
      </c>
      <c r="C159">
        <f>'2.1'!E163</f>
        <v>1271.4798344450651</v>
      </c>
      <c r="D159">
        <f t="shared" si="4"/>
        <v>1</v>
      </c>
      <c r="E159">
        <f t="shared" si="5"/>
        <v>0</v>
      </c>
    </row>
    <row r="160" spans="2:5">
      <c r="B160">
        <v>157</v>
      </c>
      <c r="C160">
        <f>'2.1'!E164</f>
        <v>437.58245571399635</v>
      </c>
      <c r="D160">
        <f t="shared" si="4"/>
        <v>1</v>
      </c>
      <c r="E160">
        <f t="shared" si="5"/>
        <v>0</v>
      </c>
    </row>
    <row r="161" spans="2:5">
      <c r="B161">
        <v>158</v>
      </c>
      <c r="C161">
        <f>'2.1'!E165</f>
        <v>212.73289772608874</v>
      </c>
      <c r="D161">
        <f t="shared" si="4"/>
        <v>1</v>
      </c>
      <c r="E161">
        <f t="shared" si="5"/>
        <v>0</v>
      </c>
    </row>
    <row r="162" spans="2:5">
      <c r="B162">
        <v>159</v>
      </c>
      <c r="C162">
        <f>'2.1'!E166</f>
        <v>1303.9078221791594</v>
      </c>
      <c r="D162">
        <f t="shared" si="4"/>
        <v>1</v>
      </c>
      <c r="E162">
        <f t="shared" si="5"/>
        <v>0</v>
      </c>
    </row>
    <row r="163" spans="2:5">
      <c r="B163">
        <v>160</v>
      </c>
      <c r="C163">
        <f>'2.1'!E167</f>
        <v>2028.8401323094558</v>
      </c>
      <c r="D163">
        <f t="shared" si="4"/>
        <v>2</v>
      </c>
      <c r="E163">
        <f t="shared" si="5"/>
        <v>23.072105847564671</v>
      </c>
    </row>
    <row r="164" spans="2:5">
      <c r="B164">
        <v>161</v>
      </c>
      <c r="C164">
        <f>'2.1'!E168</f>
        <v>1900.9516220833068</v>
      </c>
      <c r="D164">
        <f t="shared" si="4"/>
        <v>1</v>
      </c>
      <c r="E164">
        <f t="shared" si="5"/>
        <v>0</v>
      </c>
    </row>
    <row r="165" spans="2:5">
      <c r="B165">
        <v>162</v>
      </c>
      <c r="C165">
        <f>'2.1'!E169</f>
        <v>474.45675623599277</v>
      </c>
      <c r="D165">
        <f t="shared" si="4"/>
        <v>1</v>
      </c>
      <c r="E165">
        <f t="shared" si="5"/>
        <v>0</v>
      </c>
    </row>
    <row r="166" spans="2:5">
      <c r="B166">
        <v>163</v>
      </c>
      <c r="C166">
        <f>'2.1'!E170</f>
        <v>906.87228849743474</v>
      </c>
      <c r="D166">
        <f t="shared" si="4"/>
        <v>1</v>
      </c>
      <c r="E166">
        <f t="shared" si="5"/>
        <v>0</v>
      </c>
    </row>
    <row r="167" spans="2:5">
      <c r="B167">
        <v>164</v>
      </c>
      <c r="C167">
        <f>'2.1'!E171</f>
        <v>2246.753765591543</v>
      </c>
      <c r="D167">
        <f t="shared" si="4"/>
        <v>2</v>
      </c>
      <c r="E167">
        <f t="shared" si="5"/>
        <v>197.40301247323441</v>
      </c>
    </row>
    <row r="168" spans="2:5">
      <c r="B168">
        <v>165</v>
      </c>
      <c r="C168">
        <f>'2.1'!E172</f>
        <v>1957.67113376971</v>
      </c>
      <c r="D168">
        <f t="shared" si="4"/>
        <v>1</v>
      </c>
      <c r="E168">
        <f t="shared" si="5"/>
        <v>0</v>
      </c>
    </row>
    <row r="169" spans="2:5">
      <c r="B169">
        <v>166</v>
      </c>
      <c r="C169">
        <f>'2.1'!E173</f>
        <v>2135.2468834591791</v>
      </c>
      <c r="D169">
        <f t="shared" si="4"/>
        <v>2</v>
      </c>
      <c r="E169">
        <f t="shared" si="5"/>
        <v>108.1975067673433</v>
      </c>
    </row>
    <row r="170" spans="2:5">
      <c r="B170">
        <v>167</v>
      </c>
      <c r="C170">
        <f>'2.1'!E174</f>
        <v>1590.6102782417584</v>
      </c>
      <c r="D170">
        <f t="shared" si="4"/>
        <v>1</v>
      </c>
      <c r="E170">
        <f t="shared" si="5"/>
        <v>0</v>
      </c>
    </row>
    <row r="171" spans="2:5">
      <c r="B171">
        <v>168</v>
      </c>
      <c r="C171">
        <f>'2.1'!E175</f>
        <v>5924.457122107915</v>
      </c>
      <c r="D171">
        <f t="shared" si="4"/>
        <v>2</v>
      </c>
      <c r="E171">
        <f t="shared" si="5"/>
        <v>3139.565697686332</v>
      </c>
    </row>
    <row r="172" spans="2:5">
      <c r="B172">
        <v>169</v>
      </c>
      <c r="C172">
        <f>'2.1'!E176</f>
        <v>1906.2963448466837</v>
      </c>
      <c r="D172">
        <f t="shared" si="4"/>
        <v>1</v>
      </c>
      <c r="E172">
        <f t="shared" si="5"/>
        <v>0</v>
      </c>
    </row>
    <row r="173" spans="2:5">
      <c r="B173">
        <v>170</v>
      </c>
      <c r="C173">
        <f>'2.1'!E177</f>
        <v>220.46846283241948</v>
      </c>
      <c r="D173">
        <f t="shared" si="4"/>
        <v>1</v>
      </c>
      <c r="E173">
        <f t="shared" si="5"/>
        <v>0</v>
      </c>
    </row>
    <row r="174" spans="2:5">
      <c r="B174">
        <v>171</v>
      </c>
      <c r="C174">
        <f>'2.1'!E178</f>
        <v>70.844088309721187</v>
      </c>
      <c r="D174">
        <f t="shared" si="4"/>
        <v>1</v>
      </c>
      <c r="E174">
        <f t="shared" si="5"/>
        <v>0</v>
      </c>
    </row>
    <row r="175" spans="2:5">
      <c r="B175">
        <v>172</v>
      </c>
      <c r="C175">
        <f>'2.1'!E179</f>
        <v>2444.3598427885872</v>
      </c>
      <c r="D175">
        <f t="shared" si="4"/>
        <v>2</v>
      </c>
      <c r="E175">
        <f t="shared" si="5"/>
        <v>355.48787423086981</v>
      </c>
    </row>
    <row r="176" spans="2:5">
      <c r="B176">
        <v>173</v>
      </c>
      <c r="C176">
        <f>'2.1'!E180</f>
        <v>17.731327470989118</v>
      </c>
      <c r="D176">
        <f t="shared" si="4"/>
        <v>1</v>
      </c>
      <c r="E176">
        <f t="shared" si="5"/>
        <v>0</v>
      </c>
    </row>
    <row r="177" spans="2:5">
      <c r="B177">
        <v>174</v>
      </c>
      <c r="C177">
        <f>'2.1'!E181</f>
        <v>50.04648886809678</v>
      </c>
      <c r="D177">
        <f t="shared" si="4"/>
        <v>1</v>
      </c>
      <c r="E177">
        <f t="shared" si="5"/>
        <v>0</v>
      </c>
    </row>
    <row r="178" spans="2:5">
      <c r="B178">
        <v>175</v>
      </c>
      <c r="C178">
        <f>'2.1'!E182</f>
        <v>1104.2362689548065</v>
      </c>
      <c r="D178">
        <f t="shared" si="4"/>
        <v>1</v>
      </c>
      <c r="E178">
        <f t="shared" si="5"/>
        <v>0</v>
      </c>
    </row>
    <row r="179" spans="2:5">
      <c r="B179">
        <v>176</v>
      </c>
      <c r="C179">
        <f>'2.1'!E183</f>
        <v>286.88533492431952</v>
      </c>
      <c r="D179">
        <f t="shared" si="4"/>
        <v>1</v>
      </c>
      <c r="E179">
        <f t="shared" si="5"/>
        <v>0</v>
      </c>
    </row>
    <row r="180" spans="2:5">
      <c r="B180">
        <v>177</v>
      </c>
      <c r="C180">
        <f>'2.1'!E184</f>
        <v>229.18550629686112</v>
      </c>
      <c r="D180">
        <f t="shared" si="4"/>
        <v>1</v>
      </c>
      <c r="E180">
        <f t="shared" si="5"/>
        <v>0</v>
      </c>
    </row>
    <row r="181" spans="2:5">
      <c r="B181">
        <v>178</v>
      </c>
      <c r="C181">
        <f>'2.1'!E185</f>
        <v>317.45651353252822</v>
      </c>
      <c r="D181">
        <f t="shared" si="4"/>
        <v>1</v>
      </c>
      <c r="E181">
        <f t="shared" si="5"/>
        <v>0</v>
      </c>
    </row>
    <row r="182" spans="2:5">
      <c r="B182">
        <v>179</v>
      </c>
      <c r="C182">
        <f>'2.1'!E186</f>
        <v>1865.9610246610721</v>
      </c>
      <c r="D182">
        <f t="shared" si="4"/>
        <v>1</v>
      </c>
      <c r="E182">
        <f t="shared" si="5"/>
        <v>0</v>
      </c>
    </row>
    <row r="183" spans="2:5">
      <c r="B183">
        <v>180</v>
      </c>
      <c r="C183">
        <f>'2.1'!E187</f>
        <v>3461.076102085523</v>
      </c>
      <c r="D183">
        <f t="shared" si="4"/>
        <v>2</v>
      </c>
      <c r="E183">
        <f t="shared" si="5"/>
        <v>1168.8608816684184</v>
      </c>
    </row>
    <row r="184" spans="2:5">
      <c r="B184">
        <v>181</v>
      </c>
      <c r="C184">
        <f>'2.1'!E188</f>
        <v>146.91564592631178</v>
      </c>
      <c r="D184">
        <f t="shared" si="4"/>
        <v>1</v>
      </c>
      <c r="E184">
        <f t="shared" si="5"/>
        <v>0</v>
      </c>
    </row>
    <row r="185" spans="2:5">
      <c r="B185">
        <v>182</v>
      </c>
      <c r="C185">
        <f>'2.1'!E189</f>
        <v>2403.9936065882821</v>
      </c>
      <c r="D185">
        <f t="shared" si="4"/>
        <v>2</v>
      </c>
      <c r="E185">
        <f t="shared" si="5"/>
        <v>323.19488527062572</v>
      </c>
    </row>
    <row r="186" spans="2:5">
      <c r="B186">
        <v>183</v>
      </c>
      <c r="C186">
        <f>'2.1'!E190</f>
        <v>5.3385313335762019</v>
      </c>
      <c r="D186">
        <f t="shared" si="4"/>
        <v>1</v>
      </c>
      <c r="E186">
        <f t="shared" si="5"/>
        <v>0</v>
      </c>
    </row>
    <row r="187" spans="2:5">
      <c r="B187">
        <v>184</v>
      </c>
      <c r="C187">
        <f>'2.1'!E191</f>
        <v>3579.1449797893229</v>
      </c>
      <c r="D187">
        <f t="shared" si="4"/>
        <v>2</v>
      </c>
      <c r="E187">
        <f t="shared" si="5"/>
        <v>1263.3159838314584</v>
      </c>
    </row>
    <row r="188" spans="2:5">
      <c r="B188">
        <v>185</v>
      </c>
      <c r="C188">
        <f>'2.1'!E192</f>
        <v>1212.7057234424601</v>
      </c>
      <c r="D188">
        <f t="shared" si="4"/>
        <v>1</v>
      </c>
      <c r="E188">
        <f t="shared" si="5"/>
        <v>0</v>
      </c>
    </row>
    <row r="189" spans="2:5">
      <c r="B189">
        <v>186</v>
      </c>
      <c r="C189">
        <f>'2.1'!E193</f>
        <v>2266.6837617395558</v>
      </c>
      <c r="D189">
        <f t="shared" si="4"/>
        <v>2</v>
      </c>
      <c r="E189">
        <f t="shared" si="5"/>
        <v>213.34700939164469</v>
      </c>
    </row>
    <row r="190" spans="2:5">
      <c r="B190">
        <v>187</v>
      </c>
      <c r="C190">
        <f>'2.1'!E194</f>
        <v>3827.5143148328762</v>
      </c>
      <c r="D190">
        <f t="shared" si="4"/>
        <v>2</v>
      </c>
      <c r="E190">
        <f t="shared" si="5"/>
        <v>1462.0114518663011</v>
      </c>
    </row>
    <row r="191" spans="2:5">
      <c r="B191">
        <v>188</v>
      </c>
      <c r="C191">
        <f>'2.1'!E195</f>
        <v>138.21106309608402</v>
      </c>
      <c r="D191">
        <f t="shared" si="4"/>
        <v>1</v>
      </c>
      <c r="E191">
        <f t="shared" si="5"/>
        <v>0</v>
      </c>
    </row>
    <row r="192" spans="2:5">
      <c r="B192">
        <v>189</v>
      </c>
      <c r="C192">
        <f>'2.1'!E196</f>
        <v>546.59182747674265</v>
      </c>
      <c r="D192">
        <f t="shared" si="4"/>
        <v>1</v>
      </c>
      <c r="E192">
        <f t="shared" si="5"/>
        <v>0</v>
      </c>
    </row>
    <row r="193" spans="2:5">
      <c r="B193">
        <v>190</v>
      </c>
      <c r="C193">
        <f>'2.1'!E197</f>
        <v>235.48869700956189</v>
      </c>
      <c r="D193">
        <f t="shared" si="4"/>
        <v>1</v>
      </c>
      <c r="E193">
        <f t="shared" si="5"/>
        <v>0</v>
      </c>
    </row>
    <row r="194" spans="2:5">
      <c r="B194">
        <v>191</v>
      </c>
      <c r="C194">
        <f>'2.1'!E198</f>
        <v>295.46518040154643</v>
      </c>
      <c r="D194">
        <f t="shared" si="4"/>
        <v>1</v>
      </c>
      <c r="E194">
        <f t="shared" si="5"/>
        <v>0</v>
      </c>
    </row>
    <row r="195" spans="2:5">
      <c r="B195">
        <v>192</v>
      </c>
      <c r="C195">
        <f>'2.1'!E199</f>
        <v>643.24667969620907</v>
      </c>
      <c r="D195">
        <f t="shared" si="4"/>
        <v>1</v>
      </c>
      <c r="E195">
        <f t="shared" si="5"/>
        <v>0</v>
      </c>
    </row>
    <row r="196" spans="2:5">
      <c r="B196">
        <v>193</v>
      </c>
      <c r="C196">
        <f>'2.1'!E200</f>
        <v>4747.0174685289694</v>
      </c>
      <c r="D196">
        <f t="shared" si="4"/>
        <v>2</v>
      </c>
      <c r="E196">
        <f t="shared" si="5"/>
        <v>2197.6139748231758</v>
      </c>
    </row>
    <row r="197" spans="2:5">
      <c r="B197">
        <v>194</v>
      </c>
      <c r="C197">
        <f>'2.1'!E201</f>
        <v>412.64978123423231</v>
      </c>
      <c r="D197">
        <f t="shared" ref="D197:D260" si="6">IF(C197&lt;=2000,1,IF(AND(C197&gt;2000,C197&lt;=127000),2,IF(C197&gt;127000,3,0)))</f>
        <v>1</v>
      </c>
      <c r="E197">
        <f t="shared" ref="E197:E260" si="7">IF(D197=1,0,IF(D197=2,0.8*(C197-2000),IF(D197=3,100000,"Error")))</f>
        <v>0</v>
      </c>
    </row>
    <row r="198" spans="2:5">
      <c r="B198">
        <v>195</v>
      </c>
      <c r="C198">
        <f>'2.1'!E202</f>
        <v>5122.3900479280655</v>
      </c>
      <c r="D198">
        <f t="shared" si="6"/>
        <v>2</v>
      </c>
      <c r="E198">
        <f t="shared" si="7"/>
        <v>2497.9120383424524</v>
      </c>
    </row>
    <row r="199" spans="2:5">
      <c r="B199">
        <v>196</v>
      </c>
      <c r="C199">
        <f>'2.1'!E203</f>
        <v>1133.480618415507</v>
      </c>
      <c r="D199">
        <f t="shared" si="6"/>
        <v>1</v>
      </c>
      <c r="E199">
        <f t="shared" si="7"/>
        <v>0</v>
      </c>
    </row>
    <row r="200" spans="2:5">
      <c r="B200">
        <v>197</v>
      </c>
      <c r="C200">
        <f>'2.1'!E204</f>
        <v>1501.2058358408133</v>
      </c>
      <c r="D200">
        <f t="shared" si="6"/>
        <v>1</v>
      </c>
      <c r="E200">
        <f t="shared" si="7"/>
        <v>0</v>
      </c>
    </row>
    <row r="201" spans="2:5">
      <c r="B201">
        <v>198</v>
      </c>
      <c r="C201">
        <f>'2.1'!E205</f>
        <v>22.017660441573753</v>
      </c>
      <c r="D201">
        <f t="shared" si="6"/>
        <v>1</v>
      </c>
      <c r="E201">
        <f t="shared" si="7"/>
        <v>0</v>
      </c>
    </row>
    <row r="202" spans="2:5">
      <c r="B202">
        <v>199</v>
      </c>
      <c r="C202">
        <f>'2.1'!E206</f>
        <v>105.7694167564128</v>
      </c>
      <c r="D202">
        <f t="shared" si="6"/>
        <v>1</v>
      </c>
      <c r="E202">
        <f t="shared" si="7"/>
        <v>0</v>
      </c>
    </row>
    <row r="203" spans="2:5">
      <c r="B203">
        <v>200</v>
      </c>
      <c r="C203">
        <f>'2.1'!E207</f>
        <v>1704.7438963728125</v>
      </c>
      <c r="D203">
        <f t="shared" si="6"/>
        <v>1</v>
      </c>
      <c r="E203">
        <f t="shared" si="7"/>
        <v>0</v>
      </c>
    </row>
    <row r="204" spans="2:5">
      <c r="B204">
        <v>201</v>
      </c>
      <c r="C204">
        <f>'2.1'!E208</f>
        <v>1669.9896688818801</v>
      </c>
      <c r="D204">
        <f t="shared" si="6"/>
        <v>1</v>
      </c>
      <c r="E204">
        <f t="shared" si="7"/>
        <v>0</v>
      </c>
    </row>
    <row r="205" spans="2:5">
      <c r="B205">
        <v>202</v>
      </c>
      <c r="C205">
        <f>'2.1'!E209</f>
        <v>4195.2270850898349</v>
      </c>
      <c r="D205">
        <f t="shared" si="6"/>
        <v>2</v>
      </c>
      <c r="E205">
        <f t="shared" si="7"/>
        <v>1756.181668071868</v>
      </c>
    </row>
    <row r="206" spans="2:5">
      <c r="B206">
        <v>203</v>
      </c>
      <c r="C206">
        <f>'2.1'!E210</f>
        <v>688.36264447065162</v>
      </c>
      <c r="D206">
        <f t="shared" si="6"/>
        <v>1</v>
      </c>
      <c r="E206">
        <f t="shared" si="7"/>
        <v>0</v>
      </c>
    </row>
    <row r="207" spans="2:5">
      <c r="B207">
        <v>204</v>
      </c>
      <c r="C207">
        <f>'2.1'!E211</f>
        <v>2303.6984846637574</v>
      </c>
      <c r="D207">
        <f t="shared" si="6"/>
        <v>2</v>
      </c>
      <c r="E207">
        <f t="shared" si="7"/>
        <v>242.95878773100594</v>
      </c>
    </row>
    <row r="208" spans="2:5">
      <c r="B208">
        <v>205</v>
      </c>
      <c r="C208">
        <f>'2.1'!E212</f>
        <v>186.08924378832492</v>
      </c>
      <c r="D208">
        <f t="shared" si="6"/>
        <v>1</v>
      </c>
      <c r="E208">
        <f t="shared" si="7"/>
        <v>0</v>
      </c>
    </row>
    <row r="209" spans="2:5">
      <c r="B209">
        <v>206</v>
      </c>
      <c r="C209">
        <f>'2.1'!E213</f>
        <v>197.32197070552181</v>
      </c>
      <c r="D209">
        <f t="shared" si="6"/>
        <v>1</v>
      </c>
      <c r="E209">
        <f t="shared" si="7"/>
        <v>0</v>
      </c>
    </row>
    <row r="210" spans="2:5">
      <c r="B210">
        <v>207</v>
      </c>
      <c r="C210">
        <f>'2.1'!E214</f>
        <v>2104.5050110813636</v>
      </c>
      <c r="D210">
        <f t="shared" si="6"/>
        <v>2</v>
      </c>
      <c r="E210">
        <f t="shared" si="7"/>
        <v>83.604008865090876</v>
      </c>
    </row>
    <row r="211" spans="2:5">
      <c r="B211">
        <v>208</v>
      </c>
      <c r="C211">
        <f>'2.1'!E215</f>
        <v>2218.3402181856791</v>
      </c>
      <c r="D211">
        <f t="shared" si="6"/>
        <v>2</v>
      </c>
      <c r="E211">
        <f t="shared" si="7"/>
        <v>174.67217454854327</v>
      </c>
    </row>
    <row r="212" spans="2:5">
      <c r="B212">
        <v>209</v>
      </c>
      <c r="C212">
        <f>'2.1'!E216</f>
        <v>5273.5392744981909</v>
      </c>
      <c r="D212">
        <f t="shared" si="6"/>
        <v>2</v>
      </c>
      <c r="E212">
        <f t="shared" si="7"/>
        <v>2618.8314195985531</v>
      </c>
    </row>
    <row r="213" spans="2:5">
      <c r="B213">
        <v>210</v>
      </c>
      <c r="C213">
        <f>'2.1'!E217</f>
        <v>1567.2183831117193</v>
      </c>
      <c r="D213">
        <f t="shared" si="6"/>
        <v>1</v>
      </c>
      <c r="E213">
        <f t="shared" si="7"/>
        <v>0</v>
      </c>
    </row>
    <row r="214" spans="2:5">
      <c r="B214">
        <v>211</v>
      </c>
      <c r="C214">
        <f>'2.1'!E218</f>
        <v>2681.959002189205</v>
      </c>
      <c r="D214">
        <f t="shared" si="6"/>
        <v>2</v>
      </c>
      <c r="E214">
        <f t="shared" si="7"/>
        <v>545.567201751364</v>
      </c>
    </row>
    <row r="215" spans="2:5">
      <c r="B215">
        <v>212</v>
      </c>
      <c r="C215">
        <f>'2.1'!E219</f>
        <v>1341.4713539057641</v>
      </c>
      <c r="D215">
        <f t="shared" si="6"/>
        <v>1</v>
      </c>
      <c r="E215">
        <f t="shared" si="7"/>
        <v>0</v>
      </c>
    </row>
    <row r="216" spans="2:5">
      <c r="B216">
        <v>213</v>
      </c>
      <c r="C216">
        <f>'2.1'!E220</f>
        <v>2685.0368237846765</v>
      </c>
      <c r="D216">
        <f t="shared" si="6"/>
        <v>2</v>
      </c>
      <c r="E216">
        <f t="shared" si="7"/>
        <v>548.02945902774115</v>
      </c>
    </row>
    <row r="217" spans="2:5">
      <c r="B217">
        <v>214</v>
      </c>
      <c r="C217">
        <f>'2.1'!E221</f>
        <v>151.7363013687673</v>
      </c>
      <c r="D217">
        <f t="shared" si="6"/>
        <v>1</v>
      </c>
      <c r="E217">
        <f t="shared" si="7"/>
        <v>0</v>
      </c>
    </row>
    <row r="218" spans="2:5">
      <c r="B218">
        <v>215</v>
      </c>
      <c r="C218">
        <f>'2.1'!E222</f>
        <v>587.43168309705641</v>
      </c>
      <c r="D218">
        <f t="shared" si="6"/>
        <v>1</v>
      </c>
      <c r="E218">
        <f t="shared" si="7"/>
        <v>0</v>
      </c>
    </row>
    <row r="219" spans="2:5">
      <c r="B219">
        <v>216</v>
      </c>
      <c r="C219">
        <f>'2.1'!E223</f>
        <v>739.32929697805582</v>
      </c>
      <c r="D219">
        <f t="shared" si="6"/>
        <v>1</v>
      </c>
      <c r="E219">
        <f t="shared" si="7"/>
        <v>0</v>
      </c>
    </row>
    <row r="220" spans="2:5">
      <c r="B220">
        <v>217</v>
      </c>
      <c r="C220">
        <f>'2.1'!E224</f>
        <v>112.05349586024519</v>
      </c>
      <c r="D220">
        <f t="shared" si="6"/>
        <v>1</v>
      </c>
      <c r="E220">
        <f t="shared" si="7"/>
        <v>0</v>
      </c>
    </row>
    <row r="221" spans="2:5">
      <c r="B221">
        <v>218</v>
      </c>
      <c r="C221">
        <f>'2.1'!E225</f>
        <v>20.22973477336517</v>
      </c>
      <c r="D221">
        <f t="shared" si="6"/>
        <v>1</v>
      </c>
      <c r="E221">
        <f t="shared" si="7"/>
        <v>0</v>
      </c>
    </row>
    <row r="222" spans="2:5">
      <c r="B222">
        <v>219</v>
      </c>
      <c r="C222">
        <f>'2.1'!E226</f>
        <v>19.669943925605949</v>
      </c>
      <c r="D222">
        <f t="shared" si="6"/>
        <v>1</v>
      </c>
      <c r="E222">
        <f t="shared" si="7"/>
        <v>0</v>
      </c>
    </row>
    <row r="223" spans="2:5">
      <c r="B223">
        <v>220</v>
      </c>
      <c r="C223">
        <f>'2.1'!E227</f>
        <v>209.14235072281997</v>
      </c>
      <c r="D223">
        <f t="shared" si="6"/>
        <v>1</v>
      </c>
      <c r="E223">
        <f t="shared" si="7"/>
        <v>0</v>
      </c>
    </row>
    <row r="224" spans="2:5">
      <c r="B224">
        <v>221</v>
      </c>
      <c r="C224">
        <f>'2.1'!E228</f>
        <v>125.66324403643485</v>
      </c>
      <c r="D224">
        <f t="shared" si="6"/>
        <v>1</v>
      </c>
      <c r="E224">
        <f t="shared" si="7"/>
        <v>0</v>
      </c>
    </row>
    <row r="225" spans="2:5">
      <c r="B225">
        <v>222</v>
      </c>
      <c r="C225">
        <f>'2.1'!E229</f>
        <v>1498.4715576654701</v>
      </c>
      <c r="D225">
        <f t="shared" si="6"/>
        <v>1</v>
      </c>
      <c r="E225">
        <f t="shared" si="7"/>
        <v>0</v>
      </c>
    </row>
    <row r="226" spans="2:5">
      <c r="B226">
        <v>223</v>
      </c>
      <c r="C226">
        <f>'2.1'!E230</f>
        <v>876.54379990336713</v>
      </c>
      <c r="D226">
        <f t="shared" si="6"/>
        <v>1</v>
      </c>
      <c r="E226">
        <f t="shared" si="7"/>
        <v>0</v>
      </c>
    </row>
    <row r="227" spans="2:5">
      <c r="B227">
        <v>224</v>
      </c>
      <c r="C227">
        <f>'2.1'!E231</f>
        <v>9806.7573545551804</v>
      </c>
      <c r="D227">
        <f t="shared" si="6"/>
        <v>2</v>
      </c>
      <c r="E227">
        <f t="shared" si="7"/>
        <v>6245.4058836441445</v>
      </c>
    </row>
    <row r="228" spans="2:5">
      <c r="B228">
        <v>225</v>
      </c>
      <c r="C228">
        <f>'2.1'!E232</f>
        <v>10675.426371027474</v>
      </c>
      <c r="D228">
        <f t="shared" si="6"/>
        <v>2</v>
      </c>
      <c r="E228">
        <f t="shared" si="7"/>
        <v>6940.3410968219796</v>
      </c>
    </row>
    <row r="229" spans="2:5">
      <c r="B229">
        <v>226</v>
      </c>
      <c r="C229">
        <f>'2.1'!E233</f>
        <v>234.41491833436891</v>
      </c>
      <c r="D229">
        <f t="shared" si="6"/>
        <v>1</v>
      </c>
      <c r="E229">
        <f t="shared" si="7"/>
        <v>0</v>
      </c>
    </row>
    <row r="230" spans="2:5">
      <c r="B230">
        <v>227</v>
      </c>
      <c r="C230">
        <f>'2.1'!E234</f>
        <v>920.5973207871707</v>
      </c>
      <c r="D230">
        <f t="shared" si="6"/>
        <v>1</v>
      </c>
      <c r="E230">
        <f t="shared" si="7"/>
        <v>0</v>
      </c>
    </row>
    <row r="231" spans="2:5">
      <c r="B231">
        <v>228</v>
      </c>
      <c r="C231">
        <f>'2.1'!E235</f>
        <v>372.25995542373181</v>
      </c>
      <c r="D231">
        <f t="shared" si="6"/>
        <v>1</v>
      </c>
      <c r="E231">
        <f t="shared" si="7"/>
        <v>0</v>
      </c>
    </row>
    <row r="232" spans="2:5">
      <c r="B232">
        <v>229</v>
      </c>
      <c r="C232">
        <f>'2.1'!E236</f>
        <v>9613.8853692274497</v>
      </c>
      <c r="D232">
        <f t="shared" si="6"/>
        <v>2</v>
      </c>
      <c r="E232">
        <f t="shared" si="7"/>
        <v>6091.1082953819605</v>
      </c>
    </row>
    <row r="233" spans="2:5">
      <c r="B233">
        <v>230</v>
      </c>
      <c r="C233">
        <f>'2.1'!E237</f>
        <v>2107.2666175778431</v>
      </c>
      <c r="D233">
        <f t="shared" si="6"/>
        <v>2</v>
      </c>
      <c r="E233">
        <f t="shared" si="7"/>
        <v>85.813294062274508</v>
      </c>
    </row>
    <row r="234" spans="2:5">
      <c r="B234">
        <v>231</v>
      </c>
      <c r="C234">
        <f>'2.1'!E238</f>
        <v>3083.599028784563</v>
      </c>
      <c r="D234">
        <f t="shared" si="6"/>
        <v>2</v>
      </c>
      <c r="E234">
        <f t="shared" si="7"/>
        <v>866.87922302765037</v>
      </c>
    </row>
    <row r="235" spans="2:5">
      <c r="B235">
        <v>232</v>
      </c>
      <c r="C235">
        <f>'2.1'!E239</f>
        <v>290.15284042809969</v>
      </c>
      <c r="D235">
        <f t="shared" si="6"/>
        <v>1</v>
      </c>
      <c r="E235">
        <f t="shared" si="7"/>
        <v>0</v>
      </c>
    </row>
    <row r="236" spans="2:5">
      <c r="B236">
        <v>233</v>
      </c>
      <c r="C236">
        <f>'2.1'!E240</f>
        <v>5014.2766544130673</v>
      </c>
      <c r="D236">
        <f t="shared" si="6"/>
        <v>2</v>
      </c>
      <c r="E236">
        <f t="shared" si="7"/>
        <v>2411.4213235304537</v>
      </c>
    </row>
    <row r="237" spans="2:5">
      <c r="B237">
        <v>234</v>
      </c>
      <c r="C237">
        <f>'2.1'!E241</f>
        <v>19636.322900285035</v>
      </c>
      <c r="D237">
        <f t="shared" si="6"/>
        <v>2</v>
      </c>
      <c r="E237">
        <f t="shared" si="7"/>
        <v>14109.058320228029</v>
      </c>
    </row>
    <row r="238" spans="2:5">
      <c r="B238">
        <v>235</v>
      </c>
      <c r="C238">
        <f>'2.1'!E242</f>
        <v>5473.6931773645292</v>
      </c>
      <c r="D238">
        <f t="shared" si="6"/>
        <v>2</v>
      </c>
      <c r="E238">
        <f t="shared" si="7"/>
        <v>2778.9545418916236</v>
      </c>
    </row>
    <row r="239" spans="2:5">
      <c r="B239">
        <v>236</v>
      </c>
      <c r="C239">
        <f>'2.1'!E243</f>
        <v>549.38535448013715</v>
      </c>
      <c r="D239">
        <f t="shared" si="6"/>
        <v>1</v>
      </c>
      <c r="E239">
        <f t="shared" si="7"/>
        <v>0</v>
      </c>
    </row>
    <row r="240" spans="2:5">
      <c r="B240">
        <v>237</v>
      </c>
      <c r="C240">
        <f>'2.1'!E244</f>
        <v>2099.8189884890035</v>
      </c>
      <c r="D240">
        <f t="shared" si="6"/>
        <v>2</v>
      </c>
      <c r="E240">
        <f t="shared" si="7"/>
        <v>79.855190791202773</v>
      </c>
    </row>
    <row r="241" spans="2:5">
      <c r="B241">
        <v>238</v>
      </c>
      <c r="C241">
        <f>'2.1'!E245</f>
        <v>2534.5218111439081</v>
      </c>
      <c r="D241">
        <f t="shared" si="6"/>
        <v>2</v>
      </c>
      <c r="E241">
        <f t="shared" si="7"/>
        <v>427.61744891512649</v>
      </c>
    </row>
    <row r="242" spans="2:5">
      <c r="B242">
        <v>239</v>
      </c>
      <c r="C242">
        <f>'2.1'!E246</f>
        <v>3346.2393668829936</v>
      </c>
      <c r="D242">
        <f t="shared" si="6"/>
        <v>2</v>
      </c>
      <c r="E242">
        <f t="shared" si="7"/>
        <v>1076.991493506395</v>
      </c>
    </row>
    <row r="243" spans="2:5">
      <c r="B243">
        <v>240</v>
      </c>
      <c r="C243">
        <f>'2.1'!E247</f>
        <v>10471.31988678434</v>
      </c>
      <c r="D243">
        <f t="shared" si="6"/>
        <v>2</v>
      </c>
      <c r="E243">
        <f t="shared" si="7"/>
        <v>6777.0559094274722</v>
      </c>
    </row>
    <row r="244" spans="2:5">
      <c r="B244">
        <v>241</v>
      </c>
      <c r="C244">
        <f>'2.1'!E248</f>
        <v>4297.069256669115</v>
      </c>
      <c r="D244">
        <f t="shared" si="6"/>
        <v>2</v>
      </c>
      <c r="E244">
        <f t="shared" si="7"/>
        <v>1837.655405335292</v>
      </c>
    </row>
    <row r="245" spans="2:5">
      <c r="B245">
        <v>242</v>
      </c>
      <c r="C245">
        <f>'2.1'!E249</f>
        <v>12689.099969149072</v>
      </c>
      <c r="D245">
        <f t="shared" si="6"/>
        <v>2</v>
      </c>
      <c r="E245">
        <f t="shared" si="7"/>
        <v>8551.2799753192576</v>
      </c>
    </row>
    <row r="246" spans="2:5">
      <c r="B246">
        <v>243</v>
      </c>
      <c r="C246">
        <f>'2.1'!E250</f>
        <v>509.80895773965307</v>
      </c>
      <c r="D246">
        <f t="shared" si="6"/>
        <v>1</v>
      </c>
      <c r="E246">
        <f t="shared" si="7"/>
        <v>0</v>
      </c>
    </row>
    <row r="247" spans="2:5">
      <c r="B247">
        <v>244</v>
      </c>
      <c r="C247">
        <f>'2.1'!E251</f>
        <v>348.14968606777745</v>
      </c>
      <c r="D247">
        <f t="shared" si="6"/>
        <v>1</v>
      </c>
      <c r="E247">
        <f t="shared" si="7"/>
        <v>0</v>
      </c>
    </row>
    <row r="248" spans="2:5">
      <c r="B248">
        <v>245</v>
      </c>
      <c r="C248">
        <f>'2.1'!E252</f>
        <v>1291.4805753332951</v>
      </c>
      <c r="D248">
        <f t="shared" si="6"/>
        <v>1</v>
      </c>
      <c r="E248">
        <f t="shared" si="7"/>
        <v>0</v>
      </c>
    </row>
    <row r="249" spans="2:5">
      <c r="B249">
        <v>246</v>
      </c>
      <c r="C249">
        <f>'2.1'!E253</f>
        <v>937.99993324124091</v>
      </c>
      <c r="D249">
        <f t="shared" si="6"/>
        <v>1</v>
      </c>
      <c r="E249">
        <f t="shared" si="7"/>
        <v>0</v>
      </c>
    </row>
    <row r="250" spans="2:5">
      <c r="B250">
        <v>247</v>
      </c>
      <c r="C250">
        <f>'2.1'!E254</f>
        <v>305.37564617074764</v>
      </c>
      <c r="D250">
        <f t="shared" si="6"/>
        <v>1</v>
      </c>
      <c r="E250">
        <f t="shared" si="7"/>
        <v>0</v>
      </c>
    </row>
    <row r="251" spans="2:5">
      <c r="B251">
        <v>248</v>
      </c>
      <c r="C251">
        <f>'2.1'!E255</f>
        <v>134.79479282138209</v>
      </c>
      <c r="D251">
        <f t="shared" si="6"/>
        <v>1</v>
      </c>
      <c r="E251">
        <f t="shared" si="7"/>
        <v>0</v>
      </c>
    </row>
    <row r="252" spans="2:5">
      <c r="B252">
        <v>249</v>
      </c>
      <c r="C252">
        <f>'2.1'!E256</f>
        <v>1498.1296076035946</v>
      </c>
      <c r="D252">
        <f t="shared" si="6"/>
        <v>1</v>
      </c>
      <c r="E252">
        <f t="shared" si="7"/>
        <v>0</v>
      </c>
    </row>
    <row r="253" spans="2:5">
      <c r="B253">
        <v>250</v>
      </c>
      <c r="C253">
        <f>'2.1'!E257</f>
        <v>627.55194330301003</v>
      </c>
      <c r="D253">
        <f t="shared" si="6"/>
        <v>1</v>
      </c>
      <c r="E253">
        <f t="shared" si="7"/>
        <v>0</v>
      </c>
    </row>
    <row r="254" spans="2:5">
      <c r="B254">
        <v>251</v>
      </c>
      <c r="C254">
        <f>'2.1'!E258</f>
        <v>2638.4670735147356</v>
      </c>
      <c r="D254">
        <f t="shared" si="6"/>
        <v>2</v>
      </c>
      <c r="E254">
        <f t="shared" si="7"/>
        <v>510.77365881178849</v>
      </c>
    </row>
    <row r="255" spans="2:5">
      <c r="B255">
        <v>252</v>
      </c>
      <c r="C255">
        <f>'2.1'!E259</f>
        <v>2018.1387643996784</v>
      </c>
      <c r="D255">
        <f t="shared" si="6"/>
        <v>2</v>
      </c>
      <c r="E255">
        <f t="shared" si="7"/>
        <v>14.511011519742716</v>
      </c>
    </row>
    <row r="256" spans="2:5">
      <c r="B256">
        <v>253</v>
      </c>
      <c r="C256">
        <f>'2.1'!E260</f>
        <v>2021.0031052002414</v>
      </c>
      <c r="D256">
        <f t="shared" si="6"/>
        <v>2</v>
      </c>
      <c r="E256">
        <f t="shared" si="7"/>
        <v>16.802484160193128</v>
      </c>
    </row>
    <row r="257" spans="2:5">
      <c r="B257">
        <v>254</v>
      </c>
      <c r="C257">
        <f>'2.1'!E261</f>
        <v>777.81559058597929</v>
      </c>
      <c r="D257">
        <f t="shared" si="6"/>
        <v>1</v>
      </c>
      <c r="E257">
        <f t="shared" si="7"/>
        <v>0</v>
      </c>
    </row>
    <row r="258" spans="2:5">
      <c r="B258">
        <v>255</v>
      </c>
      <c r="C258">
        <f>'2.1'!E262</f>
        <v>330.92544774513817</v>
      </c>
      <c r="D258">
        <f t="shared" si="6"/>
        <v>1</v>
      </c>
      <c r="E258">
        <f t="shared" si="7"/>
        <v>0</v>
      </c>
    </row>
    <row r="259" spans="2:5">
      <c r="B259">
        <v>256</v>
      </c>
      <c r="C259">
        <f>'2.1'!E263</f>
        <v>473.82655822213985</v>
      </c>
      <c r="D259">
        <f t="shared" si="6"/>
        <v>1</v>
      </c>
      <c r="E259">
        <f t="shared" si="7"/>
        <v>0</v>
      </c>
    </row>
    <row r="260" spans="2:5">
      <c r="B260">
        <v>257</v>
      </c>
      <c r="C260">
        <f>'2.1'!E264</f>
        <v>5411.8760591368518</v>
      </c>
      <c r="D260">
        <f t="shared" si="6"/>
        <v>2</v>
      </c>
      <c r="E260">
        <f t="shared" si="7"/>
        <v>2729.5008473094817</v>
      </c>
    </row>
    <row r="261" spans="2:5">
      <c r="B261">
        <v>258</v>
      </c>
      <c r="C261">
        <f>'2.1'!E265</f>
        <v>1565.6616706844206</v>
      </c>
      <c r="D261">
        <f t="shared" ref="D261:D324" si="8">IF(C261&lt;=2000,1,IF(AND(C261&gt;2000,C261&lt;=127000),2,IF(C261&gt;127000,3,0)))</f>
        <v>1</v>
      </c>
      <c r="E261">
        <f t="shared" ref="E261:E324" si="9">IF(D261=1,0,IF(D261=2,0.8*(C261-2000),IF(D261=3,100000,"Error")))</f>
        <v>0</v>
      </c>
    </row>
    <row r="262" spans="2:5">
      <c r="B262">
        <v>259</v>
      </c>
      <c r="C262">
        <f>'2.1'!E266</f>
        <v>1791.8257518266153</v>
      </c>
      <c r="D262">
        <f t="shared" si="8"/>
        <v>1</v>
      </c>
      <c r="E262">
        <f t="shared" si="9"/>
        <v>0</v>
      </c>
    </row>
    <row r="263" spans="2:5">
      <c r="B263">
        <v>260</v>
      </c>
      <c r="C263">
        <f>'2.1'!E267</f>
        <v>405.74486096816787</v>
      </c>
      <c r="D263">
        <f t="shared" si="8"/>
        <v>1</v>
      </c>
      <c r="E263">
        <f t="shared" si="9"/>
        <v>0</v>
      </c>
    </row>
    <row r="264" spans="2:5">
      <c r="B264">
        <v>261</v>
      </c>
      <c r="C264">
        <f>'2.1'!E268</f>
        <v>1655.2066120442789</v>
      </c>
      <c r="D264">
        <f t="shared" si="8"/>
        <v>1</v>
      </c>
      <c r="E264">
        <f t="shared" si="9"/>
        <v>0</v>
      </c>
    </row>
    <row r="265" spans="2:5">
      <c r="B265">
        <v>262</v>
      </c>
      <c r="C265">
        <f>'2.1'!E269</f>
        <v>1444.0192109242039</v>
      </c>
      <c r="D265">
        <f t="shared" si="8"/>
        <v>1</v>
      </c>
      <c r="E265">
        <f t="shared" si="9"/>
        <v>0</v>
      </c>
    </row>
    <row r="266" spans="2:5">
      <c r="B266">
        <v>263</v>
      </c>
      <c r="C266">
        <f>'2.1'!E270</f>
        <v>1499.8409153494026</v>
      </c>
      <c r="D266">
        <f t="shared" si="8"/>
        <v>1</v>
      </c>
      <c r="E266">
        <f t="shared" si="9"/>
        <v>0</v>
      </c>
    </row>
    <row r="267" spans="2:5">
      <c r="B267">
        <v>264</v>
      </c>
      <c r="C267">
        <f>'2.1'!E271</f>
        <v>2030.9267621840161</v>
      </c>
      <c r="D267">
        <f t="shared" si="8"/>
        <v>2</v>
      </c>
      <c r="E267">
        <f t="shared" si="9"/>
        <v>24.741409747212856</v>
      </c>
    </row>
    <row r="268" spans="2:5">
      <c r="B268">
        <v>265</v>
      </c>
      <c r="C268">
        <f>'2.1'!E272</f>
        <v>116.67975052348467</v>
      </c>
      <c r="D268">
        <f t="shared" si="8"/>
        <v>1</v>
      </c>
      <c r="E268">
        <f t="shared" si="9"/>
        <v>0</v>
      </c>
    </row>
    <row r="269" spans="2:5">
      <c r="B269">
        <v>266</v>
      </c>
      <c r="C269">
        <f>'2.1'!E273</f>
        <v>561.08590904508083</v>
      </c>
      <c r="D269">
        <f t="shared" si="8"/>
        <v>1</v>
      </c>
      <c r="E269">
        <f t="shared" si="9"/>
        <v>0</v>
      </c>
    </row>
    <row r="270" spans="2:5">
      <c r="B270">
        <v>267</v>
      </c>
      <c r="C270">
        <f>'2.1'!E274</f>
        <v>874.25953387831134</v>
      </c>
      <c r="D270">
        <f t="shared" si="8"/>
        <v>1</v>
      </c>
      <c r="E270">
        <f t="shared" si="9"/>
        <v>0</v>
      </c>
    </row>
    <row r="271" spans="2:5">
      <c r="B271">
        <v>268</v>
      </c>
      <c r="C271">
        <f>'2.1'!E275</f>
        <v>995.59282988512291</v>
      </c>
      <c r="D271">
        <f t="shared" si="8"/>
        <v>1</v>
      </c>
      <c r="E271">
        <f t="shared" si="9"/>
        <v>0</v>
      </c>
    </row>
    <row r="272" spans="2:5">
      <c r="B272">
        <v>269</v>
      </c>
      <c r="C272">
        <f>'2.1'!E276</f>
        <v>343.10414070159447</v>
      </c>
      <c r="D272">
        <f t="shared" si="8"/>
        <v>1</v>
      </c>
      <c r="E272">
        <f t="shared" si="9"/>
        <v>0</v>
      </c>
    </row>
    <row r="273" spans="2:5">
      <c r="B273">
        <v>270</v>
      </c>
      <c r="C273">
        <f>'2.1'!E277</f>
        <v>134.75434861070076</v>
      </c>
      <c r="D273">
        <f t="shared" si="8"/>
        <v>1</v>
      </c>
      <c r="E273">
        <f t="shared" si="9"/>
        <v>0</v>
      </c>
    </row>
    <row r="274" spans="2:5">
      <c r="B274">
        <v>271</v>
      </c>
      <c r="C274">
        <f>'2.1'!E278</f>
        <v>2666.5898947920286</v>
      </c>
      <c r="D274">
        <f t="shared" si="8"/>
        <v>2</v>
      </c>
      <c r="E274">
        <f t="shared" si="9"/>
        <v>533.27191583362298</v>
      </c>
    </row>
    <row r="275" spans="2:5">
      <c r="B275">
        <v>272</v>
      </c>
      <c r="C275">
        <f>'2.1'!E279</f>
        <v>395.80424125165706</v>
      </c>
      <c r="D275">
        <f t="shared" si="8"/>
        <v>1</v>
      </c>
      <c r="E275">
        <f t="shared" si="9"/>
        <v>0</v>
      </c>
    </row>
    <row r="276" spans="2:5">
      <c r="B276">
        <v>273</v>
      </c>
      <c r="C276">
        <f>'2.1'!E280</f>
        <v>1501.8077705909086</v>
      </c>
      <c r="D276">
        <f t="shared" si="8"/>
        <v>1</v>
      </c>
      <c r="E276">
        <f t="shared" si="9"/>
        <v>0</v>
      </c>
    </row>
    <row r="277" spans="2:5">
      <c r="B277">
        <v>274</v>
      </c>
      <c r="C277">
        <f>'2.1'!E281</f>
        <v>1345.6525115340878</v>
      </c>
      <c r="D277">
        <f t="shared" si="8"/>
        <v>1</v>
      </c>
      <c r="E277">
        <f t="shared" si="9"/>
        <v>0</v>
      </c>
    </row>
    <row r="278" spans="2:5">
      <c r="B278">
        <v>275</v>
      </c>
      <c r="C278">
        <f>'2.1'!E282</f>
        <v>3149.6225937451754</v>
      </c>
      <c r="D278">
        <f t="shared" si="8"/>
        <v>2</v>
      </c>
      <c r="E278">
        <f t="shared" si="9"/>
        <v>919.69807499614035</v>
      </c>
    </row>
    <row r="279" spans="2:5">
      <c r="B279">
        <v>276</v>
      </c>
      <c r="C279">
        <f>'2.1'!E283</f>
        <v>358.96779191790796</v>
      </c>
      <c r="D279">
        <f t="shared" si="8"/>
        <v>1</v>
      </c>
      <c r="E279">
        <f t="shared" si="9"/>
        <v>0</v>
      </c>
    </row>
    <row r="280" spans="2:5">
      <c r="B280">
        <v>277</v>
      </c>
      <c r="C280">
        <f>'2.1'!E284</f>
        <v>21505.26737979646</v>
      </c>
      <c r="D280">
        <f t="shared" si="8"/>
        <v>2</v>
      </c>
      <c r="E280">
        <f t="shared" si="9"/>
        <v>15604.213903837168</v>
      </c>
    </row>
    <row r="281" spans="2:5">
      <c r="B281">
        <v>278</v>
      </c>
      <c r="C281">
        <f>'2.1'!E285</f>
        <v>853.366264608199</v>
      </c>
      <c r="D281">
        <f t="shared" si="8"/>
        <v>1</v>
      </c>
      <c r="E281">
        <f t="shared" si="9"/>
        <v>0</v>
      </c>
    </row>
    <row r="282" spans="2:5">
      <c r="B282">
        <v>279</v>
      </c>
      <c r="C282">
        <f>'2.1'!E286</f>
        <v>131.24426850935208</v>
      </c>
      <c r="D282">
        <f t="shared" si="8"/>
        <v>1</v>
      </c>
      <c r="E282">
        <f t="shared" si="9"/>
        <v>0</v>
      </c>
    </row>
    <row r="283" spans="2:5">
      <c r="B283">
        <v>280</v>
      </c>
      <c r="C283">
        <f>'2.1'!E287</f>
        <v>137.04024355247842</v>
      </c>
      <c r="D283">
        <f t="shared" si="8"/>
        <v>1</v>
      </c>
      <c r="E283">
        <f t="shared" si="9"/>
        <v>0</v>
      </c>
    </row>
    <row r="284" spans="2:5">
      <c r="B284">
        <v>281</v>
      </c>
      <c r="C284">
        <f>'2.1'!E288</f>
        <v>581.58301526719436</v>
      </c>
      <c r="D284">
        <f t="shared" si="8"/>
        <v>1</v>
      </c>
      <c r="E284">
        <f t="shared" si="9"/>
        <v>0</v>
      </c>
    </row>
    <row r="285" spans="2:5">
      <c r="B285">
        <v>282</v>
      </c>
      <c r="C285">
        <f>'2.1'!E289</f>
        <v>1024.7511041873511</v>
      </c>
      <c r="D285">
        <f t="shared" si="8"/>
        <v>1</v>
      </c>
      <c r="E285">
        <f t="shared" si="9"/>
        <v>0</v>
      </c>
    </row>
    <row r="286" spans="2:5">
      <c r="B286">
        <v>283</v>
      </c>
      <c r="C286">
        <f>'2.1'!E290</f>
        <v>562.32032920730683</v>
      </c>
      <c r="D286">
        <f t="shared" si="8"/>
        <v>1</v>
      </c>
      <c r="E286">
        <f t="shared" si="9"/>
        <v>0</v>
      </c>
    </row>
    <row r="287" spans="2:5">
      <c r="B287">
        <v>284</v>
      </c>
      <c r="C287">
        <f>'2.1'!E291</f>
        <v>254.27062332712455</v>
      </c>
      <c r="D287">
        <f t="shared" si="8"/>
        <v>1</v>
      </c>
      <c r="E287">
        <f t="shared" si="9"/>
        <v>0</v>
      </c>
    </row>
    <row r="288" spans="2:5">
      <c r="B288">
        <v>285</v>
      </c>
      <c r="C288">
        <f>'2.1'!E292</f>
        <v>2371.7100350103315</v>
      </c>
      <c r="D288">
        <f t="shared" si="8"/>
        <v>2</v>
      </c>
      <c r="E288">
        <f t="shared" si="9"/>
        <v>297.36802800826518</v>
      </c>
    </row>
    <row r="289" spans="2:5">
      <c r="B289">
        <v>286</v>
      </c>
      <c r="C289">
        <f>'2.1'!E293</f>
        <v>945.37741029799122</v>
      </c>
      <c r="D289">
        <f t="shared" si="8"/>
        <v>1</v>
      </c>
      <c r="E289">
        <f t="shared" si="9"/>
        <v>0</v>
      </c>
    </row>
    <row r="290" spans="2:5">
      <c r="B290">
        <v>287</v>
      </c>
      <c r="C290">
        <f>'2.1'!E294</f>
        <v>24.769087284763867</v>
      </c>
      <c r="D290">
        <f t="shared" si="8"/>
        <v>1</v>
      </c>
      <c r="E290">
        <f t="shared" si="9"/>
        <v>0</v>
      </c>
    </row>
    <row r="291" spans="2:5">
      <c r="B291">
        <v>288</v>
      </c>
      <c r="C291">
        <f>'2.1'!E295</f>
        <v>381.38155815728368</v>
      </c>
      <c r="D291">
        <f t="shared" si="8"/>
        <v>1</v>
      </c>
      <c r="E291">
        <f t="shared" si="9"/>
        <v>0</v>
      </c>
    </row>
    <row r="292" spans="2:5">
      <c r="B292">
        <v>289</v>
      </c>
      <c r="C292">
        <f>'2.1'!E296</f>
        <v>1076.7382473810283</v>
      </c>
      <c r="D292">
        <f t="shared" si="8"/>
        <v>1</v>
      </c>
      <c r="E292">
        <f t="shared" si="9"/>
        <v>0</v>
      </c>
    </row>
    <row r="293" spans="2:5">
      <c r="B293">
        <v>290</v>
      </c>
      <c r="C293">
        <f>'2.1'!E297</f>
        <v>3716.6333451240998</v>
      </c>
      <c r="D293">
        <f t="shared" si="8"/>
        <v>2</v>
      </c>
      <c r="E293">
        <f t="shared" si="9"/>
        <v>1373.3066760992799</v>
      </c>
    </row>
    <row r="294" spans="2:5">
      <c r="B294">
        <v>291</v>
      </c>
      <c r="C294">
        <f>'2.1'!E298</f>
        <v>1298.1879545050992</v>
      </c>
      <c r="D294">
        <f t="shared" si="8"/>
        <v>1</v>
      </c>
      <c r="E294">
        <f t="shared" si="9"/>
        <v>0</v>
      </c>
    </row>
    <row r="295" spans="2:5">
      <c r="B295">
        <v>292</v>
      </c>
      <c r="C295">
        <f>'2.1'!E299</f>
        <v>1633.7372706466151</v>
      </c>
      <c r="D295">
        <f t="shared" si="8"/>
        <v>1</v>
      </c>
      <c r="E295">
        <f t="shared" si="9"/>
        <v>0</v>
      </c>
    </row>
    <row r="296" spans="2:5">
      <c r="B296">
        <v>293</v>
      </c>
      <c r="C296">
        <f>'2.1'!E300</f>
        <v>87.486081508060067</v>
      </c>
      <c r="D296">
        <f t="shared" si="8"/>
        <v>1</v>
      </c>
      <c r="E296">
        <f t="shared" si="9"/>
        <v>0</v>
      </c>
    </row>
    <row r="297" spans="2:5">
      <c r="B297">
        <v>294</v>
      </c>
      <c r="C297">
        <f>'2.1'!E301</f>
        <v>26.510402516129425</v>
      </c>
      <c r="D297">
        <f t="shared" si="8"/>
        <v>1</v>
      </c>
      <c r="E297">
        <f t="shared" si="9"/>
        <v>0</v>
      </c>
    </row>
    <row r="298" spans="2:5">
      <c r="B298">
        <v>295</v>
      </c>
      <c r="C298">
        <f>'2.1'!E302</f>
        <v>1888.4364341267787</v>
      </c>
      <c r="D298">
        <f t="shared" si="8"/>
        <v>1</v>
      </c>
      <c r="E298">
        <f t="shared" si="9"/>
        <v>0</v>
      </c>
    </row>
    <row r="299" spans="2:5">
      <c r="B299">
        <v>296</v>
      </c>
      <c r="C299">
        <f>'2.1'!E303</f>
        <v>2479.0579551708242</v>
      </c>
      <c r="D299">
        <f t="shared" si="8"/>
        <v>2</v>
      </c>
      <c r="E299">
        <f t="shared" si="9"/>
        <v>383.24636413665939</v>
      </c>
    </row>
    <row r="300" spans="2:5">
      <c r="B300">
        <v>297</v>
      </c>
      <c r="C300">
        <f>'2.1'!E304</f>
        <v>2430.1151737497339</v>
      </c>
      <c r="D300">
        <f t="shared" si="8"/>
        <v>2</v>
      </c>
      <c r="E300">
        <f t="shared" si="9"/>
        <v>344.09213899978715</v>
      </c>
    </row>
    <row r="301" spans="2:5">
      <c r="B301">
        <v>298</v>
      </c>
      <c r="C301">
        <f>'2.1'!E305</f>
        <v>1729.7285370215309</v>
      </c>
      <c r="D301">
        <f t="shared" si="8"/>
        <v>1</v>
      </c>
      <c r="E301">
        <f t="shared" si="9"/>
        <v>0</v>
      </c>
    </row>
    <row r="302" spans="2:5">
      <c r="B302">
        <v>299</v>
      </c>
      <c r="C302">
        <f>'2.1'!E306</f>
        <v>755.16328800716451</v>
      </c>
      <c r="D302">
        <f t="shared" si="8"/>
        <v>1</v>
      </c>
      <c r="E302">
        <f t="shared" si="9"/>
        <v>0</v>
      </c>
    </row>
    <row r="303" spans="2:5">
      <c r="B303">
        <v>300</v>
      </c>
      <c r="C303">
        <f>'2.1'!E307</f>
        <v>795.35244904270201</v>
      </c>
      <c r="D303">
        <f t="shared" si="8"/>
        <v>1</v>
      </c>
      <c r="E303">
        <f t="shared" si="9"/>
        <v>0</v>
      </c>
    </row>
    <row r="304" spans="2:5">
      <c r="B304">
        <v>301</v>
      </c>
      <c r="C304">
        <f>'2.1'!E308</f>
        <v>351.41294590781058</v>
      </c>
      <c r="D304">
        <f t="shared" si="8"/>
        <v>1</v>
      </c>
      <c r="E304">
        <f t="shared" si="9"/>
        <v>0</v>
      </c>
    </row>
    <row r="305" spans="2:5">
      <c r="B305">
        <v>302</v>
      </c>
      <c r="C305">
        <f>'2.1'!E309</f>
        <v>43.693972438135965</v>
      </c>
      <c r="D305">
        <f t="shared" si="8"/>
        <v>1</v>
      </c>
      <c r="E305">
        <f t="shared" si="9"/>
        <v>0</v>
      </c>
    </row>
    <row r="306" spans="2:5">
      <c r="B306">
        <v>303</v>
      </c>
      <c r="C306">
        <f>'2.1'!E310</f>
        <v>4819.8317899835893</v>
      </c>
      <c r="D306">
        <f t="shared" si="8"/>
        <v>2</v>
      </c>
      <c r="E306">
        <f t="shared" si="9"/>
        <v>2255.8654319868715</v>
      </c>
    </row>
    <row r="307" spans="2:5">
      <c r="B307">
        <v>304</v>
      </c>
      <c r="C307">
        <f>'2.1'!E311</f>
        <v>571.96109543138186</v>
      </c>
      <c r="D307">
        <f t="shared" si="8"/>
        <v>1</v>
      </c>
      <c r="E307">
        <f t="shared" si="9"/>
        <v>0</v>
      </c>
    </row>
    <row r="308" spans="2:5">
      <c r="B308">
        <v>305</v>
      </c>
      <c r="C308">
        <f>'2.1'!E312</f>
        <v>55849.64700974412</v>
      </c>
      <c r="D308">
        <f t="shared" si="8"/>
        <v>2</v>
      </c>
      <c r="E308">
        <f t="shared" si="9"/>
        <v>43079.717607795297</v>
      </c>
    </row>
    <row r="309" spans="2:5">
      <c r="B309">
        <v>306</v>
      </c>
      <c r="C309">
        <f>'2.1'!E313</f>
        <v>27.707468495582773</v>
      </c>
      <c r="D309">
        <f t="shared" si="8"/>
        <v>1</v>
      </c>
      <c r="E309">
        <f t="shared" si="9"/>
        <v>0</v>
      </c>
    </row>
    <row r="310" spans="2:5">
      <c r="B310">
        <v>307</v>
      </c>
      <c r="C310">
        <f>'2.1'!E314</f>
        <v>410.97353992813669</v>
      </c>
      <c r="D310">
        <f t="shared" si="8"/>
        <v>1</v>
      </c>
      <c r="E310">
        <f t="shared" si="9"/>
        <v>0</v>
      </c>
    </row>
    <row r="311" spans="2:5">
      <c r="B311">
        <v>308</v>
      </c>
      <c r="C311">
        <f>'2.1'!E315</f>
        <v>997.98293910985535</v>
      </c>
      <c r="D311">
        <f t="shared" si="8"/>
        <v>1</v>
      </c>
      <c r="E311">
        <f t="shared" si="9"/>
        <v>0</v>
      </c>
    </row>
    <row r="312" spans="2:5">
      <c r="B312">
        <v>309</v>
      </c>
      <c r="C312">
        <f>'2.1'!E316</f>
        <v>66.465228756098654</v>
      </c>
      <c r="D312">
        <f t="shared" si="8"/>
        <v>1</v>
      </c>
      <c r="E312">
        <f t="shared" si="9"/>
        <v>0</v>
      </c>
    </row>
    <row r="313" spans="2:5">
      <c r="B313">
        <v>310</v>
      </c>
      <c r="C313">
        <f>'2.1'!E317</f>
        <v>1005.6893764097899</v>
      </c>
      <c r="D313">
        <f t="shared" si="8"/>
        <v>1</v>
      </c>
      <c r="E313">
        <f t="shared" si="9"/>
        <v>0</v>
      </c>
    </row>
    <row r="314" spans="2:5">
      <c r="B314">
        <v>311</v>
      </c>
      <c r="C314">
        <f>'2.1'!E318</f>
        <v>939.35815783371413</v>
      </c>
      <c r="D314">
        <f t="shared" si="8"/>
        <v>1</v>
      </c>
      <c r="E314">
        <f t="shared" si="9"/>
        <v>0</v>
      </c>
    </row>
    <row r="315" spans="2:5">
      <c r="B315">
        <v>312</v>
      </c>
      <c r="C315">
        <f>'2.1'!E319</f>
        <v>20.655742433947449</v>
      </c>
      <c r="D315">
        <f t="shared" si="8"/>
        <v>1</v>
      </c>
      <c r="E315">
        <f t="shared" si="9"/>
        <v>0</v>
      </c>
    </row>
    <row r="316" spans="2:5">
      <c r="B316">
        <v>313</v>
      </c>
      <c r="C316">
        <f>'2.1'!E320</f>
        <v>8114.6936943698411</v>
      </c>
      <c r="D316">
        <f t="shared" si="8"/>
        <v>2</v>
      </c>
      <c r="E316">
        <f t="shared" si="9"/>
        <v>4891.7549554958732</v>
      </c>
    </row>
    <row r="317" spans="2:5">
      <c r="B317">
        <v>314</v>
      </c>
      <c r="C317">
        <f>'2.1'!E321</f>
        <v>3760.8707161608745</v>
      </c>
      <c r="D317">
        <f t="shared" si="8"/>
        <v>2</v>
      </c>
      <c r="E317">
        <f t="shared" si="9"/>
        <v>1408.6965729286997</v>
      </c>
    </row>
    <row r="318" spans="2:5">
      <c r="B318">
        <v>315</v>
      </c>
      <c r="C318">
        <f>'2.1'!E322</f>
        <v>3528.1894184606581</v>
      </c>
      <c r="D318">
        <f t="shared" si="8"/>
        <v>2</v>
      </c>
      <c r="E318">
        <f t="shared" si="9"/>
        <v>1222.5515347685266</v>
      </c>
    </row>
    <row r="319" spans="2:5">
      <c r="B319">
        <v>316</v>
      </c>
      <c r="C319">
        <f>'2.1'!E323</f>
        <v>419.55618423964444</v>
      </c>
      <c r="D319">
        <f t="shared" si="8"/>
        <v>1</v>
      </c>
      <c r="E319">
        <f t="shared" si="9"/>
        <v>0</v>
      </c>
    </row>
    <row r="320" spans="2:5">
      <c r="B320">
        <v>317</v>
      </c>
      <c r="C320">
        <f>'2.1'!E324</f>
        <v>176.99766674671588</v>
      </c>
      <c r="D320">
        <f t="shared" si="8"/>
        <v>1</v>
      </c>
      <c r="E320">
        <f t="shared" si="9"/>
        <v>0</v>
      </c>
    </row>
    <row r="321" spans="2:5">
      <c r="B321">
        <v>318</v>
      </c>
      <c r="C321">
        <f>'2.1'!E325</f>
        <v>4740.6934392638805</v>
      </c>
      <c r="D321">
        <f t="shared" si="8"/>
        <v>2</v>
      </c>
      <c r="E321">
        <f t="shared" si="9"/>
        <v>2192.5547514111045</v>
      </c>
    </row>
    <row r="322" spans="2:5">
      <c r="B322">
        <v>319</v>
      </c>
      <c r="C322">
        <f>'2.1'!E326</f>
        <v>1309.656492791449</v>
      </c>
      <c r="D322">
        <f t="shared" si="8"/>
        <v>1</v>
      </c>
      <c r="E322">
        <f t="shared" si="9"/>
        <v>0</v>
      </c>
    </row>
    <row r="323" spans="2:5">
      <c r="B323">
        <v>320</v>
      </c>
      <c r="C323">
        <f>'2.1'!E327</f>
        <v>30832.616291003775</v>
      </c>
      <c r="D323">
        <f t="shared" si="8"/>
        <v>2</v>
      </c>
      <c r="E323">
        <f t="shared" si="9"/>
        <v>23066.093032803023</v>
      </c>
    </row>
    <row r="324" spans="2:5">
      <c r="B324">
        <v>321</v>
      </c>
      <c r="C324">
        <f>'2.1'!E328</f>
        <v>346.21983991886958</v>
      </c>
      <c r="D324">
        <f t="shared" si="8"/>
        <v>1</v>
      </c>
      <c r="E324">
        <f t="shared" si="9"/>
        <v>0</v>
      </c>
    </row>
    <row r="325" spans="2:5">
      <c r="B325">
        <v>322</v>
      </c>
      <c r="C325">
        <f>'2.1'!E329</f>
        <v>6072.6262222337091</v>
      </c>
      <c r="D325">
        <f t="shared" ref="D325:D388" si="10">IF(C325&lt;=2000,1,IF(AND(C325&gt;2000,C325&lt;=127000),2,IF(C325&gt;127000,3,0)))</f>
        <v>2</v>
      </c>
      <c r="E325">
        <f t="shared" ref="E325:E388" si="11">IF(D325=1,0,IF(D325=2,0.8*(C325-2000),IF(D325=3,100000,"Error")))</f>
        <v>3258.1009777869676</v>
      </c>
    </row>
    <row r="326" spans="2:5">
      <c r="B326">
        <v>323</v>
      </c>
      <c r="C326">
        <f>'2.1'!E330</f>
        <v>278.95028929051091</v>
      </c>
      <c r="D326">
        <f t="shared" si="10"/>
        <v>1</v>
      </c>
      <c r="E326">
        <f t="shared" si="11"/>
        <v>0</v>
      </c>
    </row>
    <row r="327" spans="2:5">
      <c r="B327">
        <v>324</v>
      </c>
      <c r="C327">
        <f>'2.1'!E331</f>
        <v>1084.0139812032492</v>
      </c>
      <c r="D327">
        <f t="shared" si="10"/>
        <v>1</v>
      </c>
      <c r="E327">
        <f t="shared" si="11"/>
        <v>0</v>
      </c>
    </row>
    <row r="328" spans="2:5">
      <c r="B328">
        <v>325</v>
      </c>
      <c r="C328">
        <f>'2.1'!E332</f>
        <v>73.601958203116439</v>
      </c>
      <c r="D328">
        <f t="shared" si="10"/>
        <v>1</v>
      </c>
      <c r="E328">
        <f t="shared" si="11"/>
        <v>0</v>
      </c>
    </row>
    <row r="329" spans="2:5">
      <c r="B329">
        <v>326</v>
      </c>
      <c r="C329">
        <f>'2.1'!E333</f>
        <v>31.03239441662409</v>
      </c>
      <c r="D329">
        <f t="shared" si="10"/>
        <v>1</v>
      </c>
      <c r="E329">
        <f t="shared" si="11"/>
        <v>0</v>
      </c>
    </row>
    <row r="330" spans="2:5">
      <c r="B330">
        <v>327</v>
      </c>
      <c r="C330">
        <f>'2.1'!E334</f>
        <v>233.40469556114471</v>
      </c>
      <c r="D330">
        <f t="shared" si="10"/>
        <v>1</v>
      </c>
      <c r="E330">
        <f t="shared" si="11"/>
        <v>0</v>
      </c>
    </row>
    <row r="331" spans="2:5">
      <c r="B331">
        <v>328</v>
      </c>
      <c r="C331">
        <f>'2.1'!E335</f>
        <v>310.95102988559569</v>
      </c>
      <c r="D331">
        <f t="shared" si="10"/>
        <v>1</v>
      </c>
      <c r="E331">
        <f t="shared" si="11"/>
        <v>0</v>
      </c>
    </row>
    <row r="332" spans="2:5">
      <c r="B332">
        <v>329</v>
      </c>
      <c r="C332">
        <f>'2.1'!E336</f>
        <v>785.28683970124314</v>
      </c>
      <c r="D332">
        <f t="shared" si="10"/>
        <v>1</v>
      </c>
      <c r="E332">
        <f t="shared" si="11"/>
        <v>0</v>
      </c>
    </row>
    <row r="333" spans="2:5">
      <c r="B333">
        <v>330</v>
      </c>
      <c r="C333">
        <f>'2.1'!E337</f>
        <v>200.52088529161728</v>
      </c>
      <c r="D333">
        <f t="shared" si="10"/>
        <v>1</v>
      </c>
      <c r="E333">
        <f t="shared" si="11"/>
        <v>0</v>
      </c>
    </row>
    <row r="334" spans="2:5">
      <c r="B334">
        <v>331</v>
      </c>
      <c r="C334">
        <f>'2.1'!E338</f>
        <v>129.67246271066344</v>
      </c>
      <c r="D334">
        <f t="shared" si="10"/>
        <v>1</v>
      </c>
      <c r="E334">
        <f t="shared" si="11"/>
        <v>0</v>
      </c>
    </row>
    <row r="335" spans="2:5">
      <c r="B335">
        <v>332</v>
      </c>
      <c r="C335">
        <f>'2.1'!E339</f>
        <v>2551.5448403944906</v>
      </c>
      <c r="D335">
        <f t="shared" si="10"/>
        <v>2</v>
      </c>
      <c r="E335">
        <f t="shared" si="11"/>
        <v>441.23587231559253</v>
      </c>
    </row>
    <row r="336" spans="2:5">
      <c r="B336">
        <v>333</v>
      </c>
      <c r="C336">
        <f>'2.1'!E340</f>
        <v>1342.047157665653</v>
      </c>
      <c r="D336">
        <f t="shared" si="10"/>
        <v>1</v>
      </c>
      <c r="E336">
        <f t="shared" si="11"/>
        <v>0</v>
      </c>
    </row>
    <row r="337" spans="2:5">
      <c r="B337">
        <v>334</v>
      </c>
      <c r="C337">
        <f>'2.1'!E341</f>
        <v>1012.6927433681137</v>
      </c>
      <c r="D337">
        <f t="shared" si="10"/>
        <v>1</v>
      </c>
      <c r="E337">
        <f t="shared" si="11"/>
        <v>0</v>
      </c>
    </row>
    <row r="338" spans="2:5">
      <c r="B338">
        <v>335</v>
      </c>
      <c r="C338">
        <f>'2.1'!E342</f>
        <v>1894.0143569341353</v>
      </c>
      <c r="D338">
        <f t="shared" si="10"/>
        <v>1</v>
      </c>
      <c r="E338">
        <f t="shared" si="11"/>
        <v>0</v>
      </c>
    </row>
    <row r="339" spans="2:5">
      <c r="B339">
        <v>336</v>
      </c>
      <c r="C339">
        <f>'2.1'!E343</f>
        <v>144.89203747815804</v>
      </c>
      <c r="D339">
        <f t="shared" si="10"/>
        <v>1</v>
      </c>
      <c r="E339">
        <f t="shared" si="11"/>
        <v>0</v>
      </c>
    </row>
    <row r="340" spans="2:5">
      <c r="B340">
        <v>337</v>
      </c>
      <c r="C340">
        <f>'2.1'!E344</f>
        <v>8842.7292063649238</v>
      </c>
      <c r="D340">
        <f t="shared" si="10"/>
        <v>2</v>
      </c>
      <c r="E340">
        <f t="shared" si="11"/>
        <v>5474.1833650919398</v>
      </c>
    </row>
    <row r="341" spans="2:5">
      <c r="B341">
        <v>338</v>
      </c>
      <c r="C341">
        <f>'2.1'!E345</f>
        <v>501.94263280758872</v>
      </c>
      <c r="D341">
        <f t="shared" si="10"/>
        <v>1</v>
      </c>
      <c r="E341">
        <f t="shared" si="11"/>
        <v>0</v>
      </c>
    </row>
    <row r="342" spans="2:5">
      <c r="B342">
        <v>339</v>
      </c>
      <c r="C342">
        <f>'2.1'!E346</f>
        <v>5222.4114725211648</v>
      </c>
      <c r="D342">
        <f t="shared" si="10"/>
        <v>2</v>
      </c>
      <c r="E342">
        <f t="shared" si="11"/>
        <v>2577.9291780169319</v>
      </c>
    </row>
    <row r="343" spans="2:5">
      <c r="B343">
        <v>340</v>
      </c>
      <c r="C343">
        <f>'2.1'!E347</f>
        <v>133.56662990221966</v>
      </c>
      <c r="D343">
        <f t="shared" si="10"/>
        <v>1</v>
      </c>
      <c r="E343">
        <f t="shared" si="11"/>
        <v>0</v>
      </c>
    </row>
    <row r="344" spans="2:5">
      <c r="B344">
        <v>341</v>
      </c>
      <c r="C344">
        <f>'2.1'!E348</f>
        <v>1306.8612803436272</v>
      </c>
      <c r="D344">
        <f t="shared" si="10"/>
        <v>1</v>
      </c>
      <c r="E344">
        <f t="shared" si="11"/>
        <v>0</v>
      </c>
    </row>
    <row r="345" spans="2:5">
      <c r="B345">
        <v>342</v>
      </c>
      <c r="C345">
        <f>'2.1'!E349</f>
        <v>29.978733946661361</v>
      </c>
      <c r="D345">
        <f t="shared" si="10"/>
        <v>1</v>
      </c>
      <c r="E345">
        <f t="shared" si="11"/>
        <v>0</v>
      </c>
    </row>
    <row r="346" spans="2:5">
      <c r="B346">
        <v>343</v>
      </c>
      <c r="C346">
        <f>'2.1'!E350</f>
        <v>18270.611016571107</v>
      </c>
      <c r="D346">
        <f t="shared" si="10"/>
        <v>2</v>
      </c>
      <c r="E346">
        <f t="shared" si="11"/>
        <v>13016.488813256887</v>
      </c>
    </row>
    <row r="347" spans="2:5">
      <c r="B347">
        <v>344</v>
      </c>
      <c r="C347">
        <f>'2.1'!E351</f>
        <v>889.4063760003562</v>
      </c>
      <c r="D347">
        <f t="shared" si="10"/>
        <v>1</v>
      </c>
      <c r="E347">
        <f t="shared" si="11"/>
        <v>0</v>
      </c>
    </row>
    <row r="348" spans="2:5">
      <c r="B348">
        <v>345</v>
      </c>
      <c r="C348">
        <f>'2.1'!E352</f>
        <v>1215.9195513850329</v>
      </c>
      <c r="D348">
        <f t="shared" si="10"/>
        <v>1</v>
      </c>
      <c r="E348">
        <f t="shared" si="11"/>
        <v>0</v>
      </c>
    </row>
    <row r="349" spans="2:5">
      <c r="B349">
        <v>346</v>
      </c>
      <c r="C349">
        <f>'2.1'!E353</f>
        <v>1349.7920845407414</v>
      </c>
      <c r="D349">
        <f t="shared" si="10"/>
        <v>1</v>
      </c>
      <c r="E349">
        <f t="shared" si="11"/>
        <v>0</v>
      </c>
    </row>
    <row r="350" spans="2:5">
      <c r="B350">
        <v>347</v>
      </c>
      <c r="C350">
        <f>'2.1'!E354</f>
        <v>177.35561499732492</v>
      </c>
      <c r="D350">
        <f t="shared" si="10"/>
        <v>1</v>
      </c>
      <c r="E350">
        <f t="shared" si="11"/>
        <v>0</v>
      </c>
    </row>
    <row r="351" spans="2:5">
      <c r="B351">
        <v>348</v>
      </c>
      <c r="C351">
        <f>'2.1'!E355</f>
        <v>376.386914661388</v>
      </c>
      <c r="D351">
        <f t="shared" si="10"/>
        <v>1</v>
      </c>
      <c r="E351">
        <f t="shared" si="11"/>
        <v>0</v>
      </c>
    </row>
    <row r="352" spans="2:5">
      <c r="B352">
        <v>349</v>
      </c>
      <c r="C352">
        <f>'2.1'!E356</f>
        <v>3620.1501691143685</v>
      </c>
      <c r="D352">
        <f t="shared" si="10"/>
        <v>2</v>
      </c>
      <c r="E352">
        <f t="shared" si="11"/>
        <v>1296.120135291495</v>
      </c>
    </row>
    <row r="353" spans="2:5">
      <c r="B353">
        <v>350</v>
      </c>
      <c r="C353">
        <f>'2.1'!E357</f>
        <v>983.21024494353014</v>
      </c>
      <c r="D353">
        <f t="shared" si="10"/>
        <v>1</v>
      </c>
      <c r="E353">
        <f t="shared" si="11"/>
        <v>0</v>
      </c>
    </row>
    <row r="354" spans="2:5">
      <c r="B354">
        <v>351</v>
      </c>
      <c r="C354">
        <f>'2.1'!E358</f>
        <v>314.97892216795964</v>
      </c>
      <c r="D354">
        <f t="shared" si="10"/>
        <v>1</v>
      </c>
      <c r="E354">
        <f t="shared" si="11"/>
        <v>0</v>
      </c>
    </row>
    <row r="355" spans="2:5">
      <c r="B355">
        <v>352</v>
      </c>
      <c r="C355">
        <f>'2.1'!E359</f>
        <v>191.84650536443323</v>
      </c>
      <c r="D355">
        <f t="shared" si="10"/>
        <v>1</v>
      </c>
      <c r="E355">
        <f t="shared" si="11"/>
        <v>0</v>
      </c>
    </row>
    <row r="356" spans="2:5">
      <c r="B356">
        <v>353</v>
      </c>
      <c r="C356">
        <f>'2.1'!E360</f>
        <v>612.71498533846557</v>
      </c>
      <c r="D356">
        <f t="shared" si="10"/>
        <v>1</v>
      </c>
      <c r="E356">
        <f t="shared" si="11"/>
        <v>0</v>
      </c>
    </row>
    <row r="357" spans="2:5">
      <c r="B357">
        <v>354</v>
      </c>
      <c r="C357">
        <f>'2.1'!E361</f>
        <v>4417.3791571546672</v>
      </c>
      <c r="D357">
        <f t="shared" si="10"/>
        <v>2</v>
      </c>
      <c r="E357">
        <f t="shared" si="11"/>
        <v>1933.9033257237338</v>
      </c>
    </row>
    <row r="358" spans="2:5">
      <c r="B358">
        <v>355</v>
      </c>
      <c r="C358">
        <f>'2.1'!E362</f>
        <v>948.71202570978573</v>
      </c>
      <c r="D358">
        <f t="shared" si="10"/>
        <v>1</v>
      </c>
      <c r="E358">
        <f t="shared" si="11"/>
        <v>0</v>
      </c>
    </row>
    <row r="359" spans="2:5">
      <c r="B359">
        <v>356</v>
      </c>
      <c r="C359">
        <f>'2.1'!E363</f>
        <v>370.90852737251817</v>
      </c>
      <c r="D359">
        <f t="shared" si="10"/>
        <v>1</v>
      </c>
      <c r="E359">
        <f t="shared" si="11"/>
        <v>0</v>
      </c>
    </row>
    <row r="360" spans="2:5">
      <c r="B360">
        <v>357</v>
      </c>
      <c r="C360">
        <f>'2.1'!E364</f>
        <v>439.60460404216832</v>
      </c>
      <c r="D360">
        <f t="shared" si="10"/>
        <v>1</v>
      </c>
      <c r="E360">
        <f t="shared" si="11"/>
        <v>0</v>
      </c>
    </row>
    <row r="361" spans="2:5">
      <c r="B361">
        <v>358</v>
      </c>
      <c r="C361">
        <f>'2.1'!E365</f>
        <v>89.489119514758173</v>
      </c>
      <c r="D361">
        <f t="shared" si="10"/>
        <v>1</v>
      </c>
      <c r="E361">
        <f t="shared" si="11"/>
        <v>0</v>
      </c>
    </row>
    <row r="362" spans="2:5">
      <c r="B362">
        <v>359</v>
      </c>
      <c r="C362">
        <f>'2.1'!E366</f>
        <v>732.39268077945735</v>
      </c>
      <c r="D362">
        <f t="shared" si="10"/>
        <v>1</v>
      </c>
      <c r="E362">
        <f t="shared" si="11"/>
        <v>0</v>
      </c>
    </row>
    <row r="363" spans="2:5">
      <c r="B363">
        <v>360</v>
      </c>
      <c r="C363">
        <f>'2.1'!E367</f>
        <v>2172.2368912235661</v>
      </c>
      <c r="D363">
        <f t="shared" si="10"/>
        <v>2</v>
      </c>
      <c r="E363">
        <f t="shared" si="11"/>
        <v>137.78951297885288</v>
      </c>
    </row>
    <row r="364" spans="2:5">
      <c r="B364">
        <v>361</v>
      </c>
      <c r="C364">
        <f>'2.1'!E368</f>
        <v>1173.2219915465837</v>
      </c>
      <c r="D364">
        <f t="shared" si="10"/>
        <v>1</v>
      </c>
      <c r="E364">
        <f t="shared" si="11"/>
        <v>0</v>
      </c>
    </row>
    <row r="365" spans="2:5">
      <c r="B365">
        <v>362</v>
      </c>
      <c r="C365">
        <f>'2.1'!E369</f>
        <v>618.62175712334033</v>
      </c>
      <c r="D365">
        <f t="shared" si="10"/>
        <v>1</v>
      </c>
      <c r="E365">
        <f t="shared" si="11"/>
        <v>0</v>
      </c>
    </row>
    <row r="366" spans="2:5">
      <c r="B366">
        <v>363</v>
      </c>
      <c r="C366">
        <f>'2.1'!E370</f>
        <v>1.2571054692140926</v>
      </c>
      <c r="D366">
        <f t="shared" si="10"/>
        <v>1</v>
      </c>
      <c r="E366">
        <f t="shared" si="11"/>
        <v>0</v>
      </c>
    </row>
    <row r="367" spans="2:5">
      <c r="B367">
        <v>364</v>
      </c>
      <c r="C367">
        <f>'2.1'!E371</f>
        <v>751.86847852437882</v>
      </c>
      <c r="D367">
        <f t="shared" si="10"/>
        <v>1</v>
      </c>
      <c r="E367">
        <f t="shared" si="11"/>
        <v>0</v>
      </c>
    </row>
    <row r="368" spans="2:5">
      <c r="B368">
        <v>365</v>
      </c>
      <c r="C368">
        <f>'2.1'!E372</f>
        <v>7773.7259760037114</v>
      </c>
      <c r="D368">
        <f t="shared" si="10"/>
        <v>2</v>
      </c>
      <c r="E368">
        <f t="shared" si="11"/>
        <v>4618.9807808029691</v>
      </c>
    </row>
    <row r="369" spans="2:5">
      <c r="B369">
        <v>366</v>
      </c>
      <c r="C369">
        <f>'2.1'!E373</f>
        <v>408.30164684282471</v>
      </c>
      <c r="D369">
        <f t="shared" si="10"/>
        <v>1</v>
      </c>
      <c r="E369">
        <f t="shared" si="11"/>
        <v>0</v>
      </c>
    </row>
    <row r="370" spans="2:5">
      <c r="B370">
        <v>367</v>
      </c>
      <c r="C370">
        <f>'2.1'!E374</f>
        <v>412.3357904733947</v>
      </c>
      <c r="D370">
        <f t="shared" si="10"/>
        <v>1</v>
      </c>
      <c r="E370">
        <f t="shared" si="11"/>
        <v>0</v>
      </c>
    </row>
    <row r="371" spans="2:5">
      <c r="B371">
        <v>368</v>
      </c>
      <c r="C371">
        <f>'2.1'!E375</f>
        <v>4167.2715722221228</v>
      </c>
      <c r="D371">
        <f t="shared" si="10"/>
        <v>2</v>
      </c>
      <c r="E371">
        <f t="shared" si="11"/>
        <v>1733.8172577776984</v>
      </c>
    </row>
    <row r="372" spans="2:5">
      <c r="B372">
        <v>369</v>
      </c>
      <c r="C372">
        <f>'2.1'!E376</f>
        <v>2769.4994704364594</v>
      </c>
      <c r="D372">
        <f t="shared" si="10"/>
        <v>2</v>
      </c>
      <c r="E372">
        <f t="shared" si="11"/>
        <v>615.59957634916759</v>
      </c>
    </row>
    <row r="373" spans="2:5">
      <c r="B373">
        <v>370</v>
      </c>
      <c r="C373">
        <f>'2.1'!E377</f>
        <v>510.69835058479435</v>
      </c>
      <c r="D373">
        <f t="shared" si="10"/>
        <v>1</v>
      </c>
      <c r="E373">
        <f t="shared" si="11"/>
        <v>0</v>
      </c>
    </row>
    <row r="374" spans="2:5">
      <c r="B374">
        <v>371</v>
      </c>
      <c r="C374">
        <f>'2.1'!E378</f>
        <v>179.41985894320305</v>
      </c>
      <c r="D374">
        <f t="shared" si="10"/>
        <v>1</v>
      </c>
      <c r="E374">
        <f t="shared" si="11"/>
        <v>0</v>
      </c>
    </row>
    <row r="375" spans="2:5">
      <c r="B375">
        <v>372</v>
      </c>
      <c r="C375">
        <f>'2.1'!E379</f>
        <v>3389.8202571985903</v>
      </c>
      <c r="D375">
        <f t="shared" si="10"/>
        <v>2</v>
      </c>
      <c r="E375">
        <f t="shared" si="11"/>
        <v>1111.8562057588722</v>
      </c>
    </row>
    <row r="376" spans="2:5">
      <c r="B376">
        <v>373</v>
      </c>
      <c r="C376">
        <f>'2.1'!E380</f>
        <v>1682.8470144553894</v>
      </c>
      <c r="D376">
        <f t="shared" si="10"/>
        <v>1</v>
      </c>
      <c r="E376">
        <f t="shared" si="11"/>
        <v>0</v>
      </c>
    </row>
    <row r="377" spans="2:5">
      <c r="B377">
        <v>374</v>
      </c>
      <c r="C377">
        <f>'2.1'!E381</f>
        <v>416.79683116425076</v>
      </c>
      <c r="D377">
        <f t="shared" si="10"/>
        <v>1</v>
      </c>
      <c r="E377">
        <f t="shared" si="11"/>
        <v>0</v>
      </c>
    </row>
    <row r="378" spans="2:5">
      <c r="B378">
        <v>375</v>
      </c>
      <c r="C378">
        <f>'2.1'!E382</f>
        <v>1454.0863732489374</v>
      </c>
      <c r="D378">
        <f t="shared" si="10"/>
        <v>1</v>
      </c>
      <c r="E378">
        <f t="shared" si="11"/>
        <v>0</v>
      </c>
    </row>
    <row r="379" spans="2:5">
      <c r="B379">
        <v>376</v>
      </c>
      <c r="C379">
        <f>'2.1'!E383</f>
        <v>1177.2834005712298</v>
      </c>
      <c r="D379">
        <f t="shared" si="10"/>
        <v>1</v>
      </c>
      <c r="E379">
        <f t="shared" si="11"/>
        <v>0</v>
      </c>
    </row>
    <row r="380" spans="2:5">
      <c r="B380">
        <v>377</v>
      </c>
      <c r="C380">
        <f>'2.1'!E384</f>
        <v>372.84596775940702</v>
      </c>
      <c r="D380">
        <f t="shared" si="10"/>
        <v>1</v>
      </c>
      <c r="E380">
        <f t="shared" si="11"/>
        <v>0</v>
      </c>
    </row>
    <row r="381" spans="2:5">
      <c r="B381">
        <v>378</v>
      </c>
      <c r="C381">
        <f>'2.1'!E385</f>
        <v>3385.7758547051744</v>
      </c>
      <c r="D381">
        <f t="shared" si="10"/>
        <v>2</v>
      </c>
      <c r="E381">
        <f t="shared" si="11"/>
        <v>1108.6206837641396</v>
      </c>
    </row>
    <row r="382" spans="2:5">
      <c r="B382">
        <v>379</v>
      </c>
      <c r="C382">
        <f>'2.1'!E386</f>
        <v>798.79483266809939</v>
      </c>
      <c r="D382">
        <f t="shared" si="10"/>
        <v>1</v>
      </c>
      <c r="E382">
        <f t="shared" si="11"/>
        <v>0</v>
      </c>
    </row>
    <row r="383" spans="2:5">
      <c r="B383">
        <v>380</v>
      </c>
      <c r="C383">
        <f>'2.1'!E387</f>
        <v>3760.2638975237464</v>
      </c>
      <c r="D383">
        <f t="shared" si="10"/>
        <v>2</v>
      </c>
      <c r="E383">
        <f t="shared" si="11"/>
        <v>1408.2111180189972</v>
      </c>
    </row>
    <row r="384" spans="2:5">
      <c r="B384">
        <v>381</v>
      </c>
      <c r="C384">
        <f>'2.1'!E388</f>
        <v>36.279117341604611</v>
      </c>
      <c r="D384">
        <f t="shared" si="10"/>
        <v>1</v>
      </c>
      <c r="E384">
        <f t="shared" si="11"/>
        <v>0</v>
      </c>
    </row>
    <row r="385" spans="2:5">
      <c r="B385">
        <v>382</v>
      </c>
      <c r="C385">
        <f>'2.1'!E389</f>
        <v>139.42799338260411</v>
      </c>
      <c r="D385">
        <f t="shared" si="10"/>
        <v>1</v>
      </c>
      <c r="E385">
        <f t="shared" si="11"/>
        <v>0</v>
      </c>
    </row>
    <row r="386" spans="2:5">
      <c r="B386">
        <v>383</v>
      </c>
      <c r="C386">
        <f>'2.1'!E390</f>
        <v>2215.6899832171043</v>
      </c>
      <c r="D386">
        <f t="shared" si="10"/>
        <v>2</v>
      </c>
      <c r="E386">
        <f t="shared" si="11"/>
        <v>172.55198657368348</v>
      </c>
    </row>
    <row r="387" spans="2:5">
      <c r="B387">
        <v>384</v>
      </c>
      <c r="C387">
        <f>'2.1'!E391</f>
        <v>1094.8914202504602</v>
      </c>
      <c r="D387">
        <f t="shared" si="10"/>
        <v>1</v>
      </c>
      <c r="E387">
        <f t="shared" si="11"/>
        <v>0</v>
      </c>
    </row>
    <row r="388" spans="2:5">
      <c r="B388">
        <v>385</v>
      </c>
      <c r="C388">
        <f>'2.1'!E392</f>
        <v>1034.0022971729393</v>
      </c>
      <c r="D388">
        <f t="shared" si="10"/>
        <v>1</v>
      </c>
      <c r="E388">
        <f t="shared" si="11"/>
        <v>0</v>
      </c>
    </row>
    <row r="389" spans="2:5">
      <c r="B389">
        <v>386</v>
      </c>
      <c r="C389">
        <f>'2.1'!E393</f>
        <v>442.02352567244503</v>
      </c>
      <c r="D389">
        <f t="shared" ref="D389:D452" si="12">IF(C389&lt;=2000,1,IF(AND(C389&gt;2000,C389&lt;=127000),2,IF(C389&gt;127000,3,0)))</f>
        <v>1</v>
      </c>
      <c r="E389">
        <f t="shared" ref="E389:E452" si="13">IF(D389=1,0,IF(D389=2,0.8*(C389-2000),IF(D389=3,100000,"Error")))</f>
        <v>0</v>
      </c>
    </row>
    <row r="390" spans="2:5">
      <c r="B390">
        <v>387</v>
      </c>
      <c r="C390">
        <f>'2.1'!E394</f>
        <v>815.16107054801603</v>
      </c>
      <c r="D390">
        <f t="shared" si="12"/>
        <v>1</v>
      </c>
      <c r="E390">
        <f t="shared" si="13"/>
        <v>0</v>
      </c>
    </row>
    <row r="391" spans="2:5">
      <c r="B391">
        <v>388</v>
      </c>
      <c r="C391">
        <f>'2.1'!E395</f>
        <v>1308.6266403237757</v>
      </c>
      <c r="D391">
        <f t="shared" si="12"/>
        <v>1</v>
      </c>
      <c r="E391">
        <f t="shared" si="13"/>
        <v>0</v>
      </c>
    </row>
    <row r="392" spans="2:5">
      <c r="B392">
        <v>389</v>
      </c>
      <c r="C392">
        <f>'2.1'!E396</f>
        <v>194.45190533759421</v>
      </c>
      <c r="D392">
        <f t="shared" si="12"/>
        <v>1</v>
      </c>
      <c r="E392">
        <f t="shared" si="13"/>
        <v>0</v>
      </c>
    </row>
    <row r="393" spans="2:5">
      <c r="B393">
        <v>390</v>
      </c>
      <c r="C393">
        <f>'2.1'!E397</f>
        <v>1339.3445583787473</v>
      </c>
      <c r="D393">
        <f t="shared" si="12"/>
        <v>1</v>
      </c>
      <c r="E393">
        <f t="shared" si="13"/>
        <v>0</v>
      </c>
    </row>
    <row r="394" spans="2:5">
      <c r="B394">
        <v>391</v>
      </c>
      <c r="C394">
        <f>'2.1'!E398</f>
        <v>6107.9025338202273</v>
      </c>
      <c r="D394">
        <f t="shared" si="12"/>
        <v>2</v>
      </c>
      <c r="E394">
        <f t="shared" si="13"/>
        <v>3286.3220270561819</v>
      </c>
    </row>
    <row r="395" spans="2:5">
      <c r="B395">
        <v>392</v>
      </c>
      <c r="C395">
        <f>'2.1'!E399</f>
        <v>827.8474141468555</v>
      </c>
      <c r="D395">
        <f t="shared" si="12"/>
        <v>1</v>
      </c>
      <c r="E395">
        <f t="shared" si="13"/>
        <v>0</v>
      </c>
    </row>
    <row r="396" spans="2:5">
      <c r="B396">
        <v>393</v>
      </c>
      <c r="C396">
        <f>'2.1'!E400</f>
        <v>8625.924563737055</v>
      </c>
      <c r="D396">
        <f t="shared" si="12"/>
        <v>2</v>
      </c>
      <c r="E396">
        <f t="shared" si="13"/>
        <v>5300.7396509896444</v>
      </c>
    </row>
    <row r="397" spans="2:5">
      <c r="B397">
        <v>394</v>
      </c>
      <c r="C397">
        <f>'2.1'!E401</f>
        <v>864.968228876068</v>
      </c>
      <c r="D397">
        <f t="shared" si="12"/>
        <v>1</v>
      </c>
      <c r="E397">
        <f t="shared" si="13"/>
        <v>0</v>
      </c>
    </row>
    <row r="398" spans="2:5">
      <c r="B398">
        <v>395</v>
      </c>
      <c r="C398">
        <f>'2.1'!E402</f>
        <v>1282.6154540164755</v>
      </c>
      <c r="D398">
        <f t="shared" si="12"/>
        <v>1</v>
      </c>
      <c r="E398">
        <f t="shared" si="13"/>
        <v>0</v>
      </c>
    </row>
    <row r="399" spans="2:5">
      <c r="B399">
        <v>396</v>
      </c>
      <c r="C399">
        <f>'2.1'!E403</f>
        <v>42.547045967161935</v>
      </c>
      <c r="D399">
        <f t="shared" si="12"/>
        <v>1</v>
      </c>
      <c r="E399">
        <f t="shared" si="13"/>
        <v>0</v>
      </c>
    </row>
    <row r="400" spans="2:5">
      <c r="B400">
        <v>397</v>
      </c>
      <c r="C400">
        <f>'2.1'!E404</f>
        <v>832.32744601112006</v>
      </c>
      <c r="D400">
        <f t="shared" si="12"/>
        <v>1</v>
      </c>
      <c r="E400">
        <f t="shared" si="13"/>
        <v>0</v>
      </c>
    </row>
    <row r="401" spans="2:5">
      <c r="B401">
        <v>398</v>
      </c>
      <c r="C401">
        <f>'2.1'!E405</f>
        <v>3662.6976603173348</v>
      </c>
      <c r="D401">
        <f t="shared" si="12"/>
        <v>2</v>
      </c>
      <c r="E401">
        <f t="shared" si="13"/>
        <v>1330.158128253868</v>
      </c>
    </row>
    <row r="402" spans="2:5">
      <c r="B402">
        <v>399</v>
      </c>
      <c r="C402">
        <f>'2.1'!E406</f>
        <v>308.05870349726388</v>
      </c>
      <c r="D402">
        <f t="shared" si="12"/>
        <v>1</v>
      </c>
      <c r="E402">
        <f t="shared" si="13"/>
        <v>0</v>
      </c>
    </row>
    <row r="403" spans="2:5">
      <c r="B403">
        <v>400</v>
      </c>
      <c r="C403">
        <f>'2.1'!E407</f>
        <v>2024.1490275225017</v>
      </c>
      <c r="D403">
        <f t="shared" si="12"/>
        <v>2</v>
      </c>
      <c r="E403">
        <f t="shared" si="13"/>
        <v>19.319222018001348</v>
      </c>
    </row>
    <row r="404" spans="2:5">
      <c r="B404">
        <v>401</v>
      </c>
      <c r="C404">
        <f>'2.1'!E408</f>
        <v>1901.5544035351109</v>
      </c>
      <c r="D404">
        <f t="shared" si="12"/>
        <v>1</v>
      </c>
      <c r="E404">
        <f t="shared" si="13"/>
        <v>0</v>
      </c>
    </row>
    <row r="405" spans="2:5">
      <c r="B405">
        <v>402</v>
      </c>
      <c r="C405">
        <f>'2.1'!E409</f>
        <v>2042.6085839987409</v>
      </c>
      <c r="D405">
        <f t="shared" si="12"/>
        <v>2</v>
      </c>
      <c r="E405">
        <f t="shared" si="13"/>
        <v>34.086867198992699</v>
      </c>
    </row>
    <row r="406" spans="2:5">
      <c r="B406">
        <v>403</v>
      </c>
      <c r="C406">
        <f>'2.1'!E410</f>
        <v>292.04763491808484</v>
      </c>
      <c r="D406">
        <f t="shared" si="12"/>
        <v>1</v>
      </c>
      <c r="E406">
        <f t="shared" si="13"/>
        <v>0</v>
      </c>
    </row>
    <row r="407" spans="2:5">
      <c r="B407">
        <v>404</v>
      </c>
      <c r="C407">
        <f>'2.1'!E411</f>
        <v>5811.1505242649246</v>
      </c>
      <c r="D407">
        <f t="shared" si="12"/>
        <v>2</v>
      </c>
      <c r="E407">
        <f t="shared" si="13"/>
        <v>3048.9204194119397</v>
      </c>
    </row>
    <row r="408" spans="2:5">
      <c r="B408">
        <v>405</v>
      </c>
      <c r="C408">
        <f>'2.1'!E412</f>
        <v>1352.8669852384276</v>
      </c>
      <c r="D408">
        <f t="shared" si="12"/>
        <v>1</v>
      </c>
      <c r="E408">
        <f t="shared" si="13"/>
        <v>0</v>
      </c>
    </row>
    <row r="409" spans="2:5">
      <c r="B409">
        <v>406</v>
      </c>
      <c r="C409">
        <f>'2.1'!E413</f>
        <v>77.773391339887411</v>
      </c>
      <c r="D409">
        <f t="shared" si="12"/>
        <v>1</v>
      </c>
      <c r="E409">
        <f t="shared" si="13"/>
        <v>0</v>
      </c>
    </row>
    <row r="410" spans="2:5">
      <c r="B410">
        <v>407</v>
      </c>
      <c r="C410">
        <f>'2.1'!E414</f>
        <v>195.51742675324277</v>
      </c>
      <c r="D410">
        <f t="shared" si="12"/>
        <v>1</v>
      </c>
      <c r="E410">
        <f t="shared" si="13"/>
        <v>0</v>
      </c>
    </row>
    <row r="411" spans="2:5">
      <c r="B411">
        <v>408</v>
      </c>
      <c r="C411">
        <f>'2.1'!E415</f>
        <v>7121.8976261208345</v>
      </c>
      <c r="D411">
        <f t="shared" si="12"/>
        <v>2</v>
      </c>
      <c r="E411">
        <f t="shared" si="13"/>
        <v>4097.5181008966674</v>
      </c>
    </row>
    <row r="412" spans="2:5">
      <c r="B412">
        <v>409</v>
      </c>
      <c r="C412">
        <f>'2.1'!E416</f>
        <v>3416.4190931376147</v>
      </c>
      <c r="D412">
        <f t="shared" si="12"/>
        <v>2</v>
      </c>
      <c r="E412">
        <f t="shared" si="13"/>
        <v>1133.1352745100919</v>
      </c>
    </row>
    <row r="413" spans="2:5">
      <c r="B413">
        <v>410</v>
      </c>
      <c r="C413">
        <f>'2.1'!E417</f>
        <v>628.37978135439766</v>
      </c>
      <c r="D413">
        <f t="shared" si="12"/>
        <v>1</v>
      </c>
      <c r="E413">
        <f t="shared" si="13"/>
        <v>0</v>
      </c>
    </row>
    <row r="414" spans="2:5">
      <c r="B414">
        <v>411</v>
      </c>
      <c r="C414">
        <f>'2.1'!E418</f>
        <v>4237.7702262488983</v>
      </c>
      <c r="D414">
        <f t="shared" si="12"/>
        <v>2</v>
      </c>
      <c r="E414">
        <f t="shared" si="13"/>
        <v>1790.2161809991187</v>
      </c>
    </row>
    <row r="415" spans="2:5">
      <c r="B415">
        <v>412</v>
      </c>
      <c r="C415">
        <f>'2.1'!E419</f>
        <v>160.85860788927775</v>
      </c>
      <c r="D415">
        <f t="shared" si="12"/>
        <v>1</v>
      </c>
      <c r="E415">
        <f t="shared" si="13"/>
        <v>0</v>
      </c>
    </row>
    <row r="416" spans="2:5">
      <c r="B416">
        <v>413</v>
      </c>
      <c r="C416">
        <f>'2.1'!E420</f>
        <v>3396.370530077877</v>
      </c>
      <c r="D416">
        <f t="shared" si="12"/>
        <v>2</v>
      </c>
      <c r="E416">
        <f t="shared" si="13"/>
        <v>1117.0964240623016</v>
      </c>
    </row>
    <row r="417" spans="2:5">
      <c r="B417">
        <v>414</v>
      </c>
      <c r="C417">
        <f>'2.1'!E421</f>
        <v>4645.2097694106815</v>
      </c>
      <c r="D417">
        <f t="shared" si="12"/>
        <v>2</v>
      </c>
      <c r="E417">
        <f t="shared" si="13"/>
        <v>2116.1678155285454</v>
      </c>
    </row>
    <row r="418" spans="2:5">
      <c r="B418">
        <v>415</v>
      </c>
      <c r="C418">
        <f>'2.1'!E422</f>
        <v>91.345245802531636</v>
      </c>
      <c r="D418">
        <f t="shared" si="12"/>
        <v>1</v>
      </c>
      <c r="E418">
        <f t="shared" si="13"/>
        <v>0</v>
      </c>
    </row>
    <row r="419" spans="2:5">
      <c r="B419">
        <v>416</v>
      </c>
      <c r="C419">
        <f>'2.1'!E423</f>
        <v>2468.008551053555</v>
      </c>
      <c r="D419">
        <f t="shared" si="12"/>
        <v>2</v>
      </c>
      <c r="E419">
        <f t="shared" si="13"/>
        <v>374.40684084284408</v>
      </c>
    </row>
    <row r="420" spans="2:5">
      <c r="B420">
        <v>417</v>
      </c>
      <c r="C420">
        <f>'2.1'!E424</f>
        <v>523.0124321980685</v>
      </c>
      <c r="D420">
        <f t="shared" si="12"/>
        <v>1</v>
      </c>
      <c r="E420">
        <f t="shared" si="13"/>
        <v>0</v>
      </c>
    </row>
    <row r="421" spans="2:5">
      <c r="B421">
        <v>418</v>
      </c>
      <c r="C421">
        <f>'2.1'!E425</f>
        <v>1232.6709598192347</v>
      </c>
      <c r="D421">
        <f t="shared" si="12"/>
        <v>1</v>
      </c>
      <c r="E421">
        <f t="shared" si="13"/>
        <v>0</v>
      </c>
    </row>
    <row r="422" spans="2:5">
      <c r="B422">
        <v>419</v>
      </c>
      <c r="C422">
        <f>'2.1'!E426</f>
        <v>58.791303151946146</v>
      </c>
      <c r="D422">
        <f t="shared" si="12"/>
        <v>1</v>
      </c>
      <c r="E422">
        <f t="shared" si="13"/>
        <v>0</v>
      </c>
    </row>
    <row r="423" spans="2:5">
      <c r="B423">
        <v>420</v>
      </c>
      <c r="C423">
        <f>'2.1'!E427</f>
        <v>543.05632427358523</v>
      </c>
      <c r="D423">
        <f t="shared" si="12"/>
        <v>1</v>
      </c>
      <c r="E423">
        <f t="shared" si="13"/>
        <v>0</v>
      </c>
    </row>
    <row r="424" spans="2:5">
      <c r="B424">
        <v>421</v>
      </c>
      <c r="C424">
        <f>'2.1'!E428</f>
        <v>280.24110916137016</v>
      </c>
      <c r="D424">
        <f t="shared" si="12"/>
        <v>1</v>
      </c>
      <c r="E424">
        <f t="shared" si="13"/>
        <v>0</v>
      </c>
    </row>
    <row r="425" spans="2:5">
      <c r="B425">
        <v>422</v>
      </c>
      <c r="C425">
        <f>'2.1'!E429</f>
        <v>2352.0771161669772</v>
      </c>
      <c r="D425">
        <f t="shared" si="12"/>
        <v>2</v>
      </c>
      <c r="E425">
        <f t="shared" si="13"/>
        <v>281.66169293358183</v>
      </c>
    </row>
    <row r="426" spans="2:5">
      <c r="B426">
        <v>423</v>
      </c>
      <c r="C426">
        <f>'2.1'!E430</f>
        <v>4231.6493919955465</v>
      </c>
      <c r="D426">
        <f t="shared" si="12"/>
        <v>2</v>
      </c>
      <c r="E426">
        <f t="shared" si="13"/>
        <v>1785.3195135964372</v>
      </c>
    </row>
    <row r="427" spans="2:5">
      <c r="B427">
        <v>424</v>
      </c>
      <c r="C427">
        <f>'2.1'!E431</f>
        <v>496.20408013319241</v>
      </c>
      <c r="D427">
        <f t="shared" si="12"/>
        <v>1</v>
      </c>
      <c r="E427">
        <f t="shared" si="13"/>
        <v>0</v>
      </c>
    </row>
    <row r="428" spans="2:5">
      <c r="B428">
        <v>425</v>
      </c>
      <c r="C428">
        <f>'2.1'!E432</f>
        <v>6855.6484140992479</v>
      </c>
      <c r="D428">
        <f t="shared" si="12"/>
        <v>2</v>
      </c>
      <c r="E428">
        <f t="shared" si="13"/>
        <v>3884.5187312793987</v>
      </c>
    </row>
    <row r="429" spans="2:5">
      <c r="B429">
        <v>426</v>
      </c>
      <c r="C429">
        <f>'2.1'!E433</f>
        <v>190.9064877252913</v>
      </c>
      <c r="D429">
        <f t="shared" si="12"/>
        <v>1</v>
      </c>
      <c r="E429">
        <f t="shared" si="13"/>
        <v>0</v>
      </c>
    </row>
    <row r="430" spans="2:5">
      <c r="B430">
        <v>427</v>
      </c>
      <c r="C430">
        <f>'2.1'!E434</f>
        <v>554.53590062398519</v>
      </c>
      <c r="D430">
        <f t="shared" si="12"/>
        <v>1</v>
      </c>
      <c r="E430">
        <f t="shared" si="13"/>
        <v>0</v>
      </c>
    </row>
    <row r="431" spans="2:5">
      <c r="B431">
        <v>428</v>
      </c>
      <c r="C431">
        <f>'2.1'!E435</f>
        <v>36.487627293166938</v>
      </c>
      <c r="D431">
        <f t="shared" si="12"/>
        <v>1</v>
      </c>
      <c r="E431">
        <f t="shared" si="13"/>
        <v>0</v>
      </c>
    </row>
    <row r="432" spans="2:5">
      <c r="B432">
        <v>429</v>
      </c>
      <c r="C432">
        <f>'2.1'!E436</f>
        <v>2841.4045422363847</v>
      </c>
      <c r="D432">
        <f t="shared" si="12"/>
        <v>2</v>
      </c>
      <c r="E432">
        <f t="shared" si="13"/>
        <v>673.12363378910777</v>
      </c>
    </row>
    <row r="433" spans="2:5">
      <c r="B433">
        <v>430</v>
      </c>
      <c r="C433">
        <f>'2.1'!E437</f>
        <v>251.66884202863901</v>
      </c>
      <c r="D433">
        <f t="shared" si="12"/>
        <v>1</v>
      </c>
      <c r="E433">
        <f t="shared" si="13"/>
        <v>0</v>
      </c>
    </row>
    <row r="434" spans="2:5">
      <c r="B434">
        <v>431</v>
      </c>
      <c r="C434">
        <f>'2.1'!E438</f>
        <v>2997.5454810671122</v>
      </c>
      <c r="D434">
        <f t="shared" si="12"/>
        <v>2</v>
      </c>
      <c r="E434">
        <f t="shared" si="13"/>
        <v>798.03638485368981</v>
      </c>
    </row>
    <row r="435" spans="2:5">
      <c r="B435">
        <v>432</v>
      </c>
      <c r="C435">
        <f>'2.1'!E439</f>
        <v>506.39594126416472</v>
      </c>
      <c r="D435">
        <f t="shared" si="12"/>
        <v>1</v>
      </c>
      <c r="E435">
        <f t="shared" si="13"/>
        <v>0</v>
      </c>
    </row>
    <row r="436" spans="2:5">
      <c r="B436">
        <v>433</v>
      </c>
      <c r="C436">
        <f>'2.1'!E440</f>
        <v>263.20469927377866</v>
      </c>
      <c r="D436">
        <f t="shared" si="12"/>
        <v>1</v>
      </c>
      <c r="E436">
        <f t="shared" si="13"/>
        <v>0</v>
      </c>
    </row>
    <row r="437" spans="2:5">
      <c r="B437">
        <v>434</v>
      </c>
      <c r="C437">
        <f>'2.1'!E441</f>
        <v>246.53811946259268</v>
      </c>
      <c r="D437">
        <f t="shared" si="12"/>
        <v>1</v>
      </c>
      <c r="E437">
        <f t="shared" si="13"/>
        <v>0</v>
      </c>
    </row>
    <row r="438" spans="2:5">
      <c r="B438">
        <v>435</v>
      </c>
      <c r="C438">
        <f>'2.1'!E442</f>
        <v>115.03336475058605</v>
      </c>
      <c r="D438">
        <f t="shared" si="12"/>
        <v>1</v>
      </c>
      <c r="E438">
        <f t="shared" si="13"/>
        <v>0</v>
      </c>
    </row>
    <row r="439" spans="2:5">
      <c r="B439">
        <v>436</v>
      </c>
      <c r="C439">
        <f>'2.1'!E443</f>
        <v>1532.6174031751748</v>
      </c>
      <c r="D439">
        <f t="shared" si="12"/>
        <v>1</v>
      </c>
      <c r="E439">
        <f t="shared" si="13"/>
        <v>0</v>
      </c>
    </row>
    <row r="440" spans="2:5">
      <c r="B440">
        <v>437</v>
      </c>
      <c r="C440">
        <f>'2.1'!E444</f>
        <v>325.49331000150045</v>
      </c>
      <c r="D440">
        <f t="shared" si="12"/>
        <v>1</v>
      </c>
      <c r="E440">
        <f t="shared" si="13"/>
        <v>0</v>
      </c>
    </row>
    <row r="441" spans="2:5">
      <c r="B441">
        <v>438</v>
      </c>
      <c r="C441">
        <f>'2.1'!E445</f>
        <v>371.97163484709796</v>
      </c>
      <c r="D441">
        <f t="shared" si="12"/>
        <v>1</v>
      </c>
      <c r="E441">
        <f t="shared" si="13"/>
        <v>0</v>
      </c>
    </row>
    <row r="442" spans="2:5">
      <c r="B442">
        <v>439</v>
      </c>
      <c r="C442">
        <f>'2.1'!E446</f>
        <v>712.89705023186605</v>
      </c>
      <c r="D442">
        <f t="shared" si="12"/>
        <v>1</v>
      </c>
      <c r="E442">
        <f t="shared" si="13"/>
        <v>0</v>
      </c>
    </row>
    <row r="443" spans="2:5">
      <c r="B443">
        <v>440</v>
      </c>
      <c r="C443">
        <f>'2.1'!E447</f>
        <v>1052.7570644693242</v>
      </c>
      <c r="D443">
        <f t="shared" si="12"/>
        <v>1</v>
      </c>
      <c r="E443">
        <f t="shared" si="13"/>
        <v>0</v>
      </c>
    </row>
    <row r="444" spans="2:5">
      <c r="B444">
        <v>441</v>
      </c>
      <c r="C444">
        <f>'2.1'!E448</f>
        <v>1217.6891270084816</v>
      </c>
      <c r="D444">
        <f t="shared" si="12"/>
        <v>1</v>
      </c>
      <c r="E444">
        <f t="shared" si="13"/>
        <v>0</v>
      </c>
    </row>
    <row r="445" spans="2:5">
      <c r="B445">
        <v>442</v>
      </c>
      <c r="C445">
        <f>'2.1'!E449</f>
        <v>1983.2763210347221</v>
      </c>
      <c r="D445">
        <f t="shared" si="12"/>
        <v>1</v>
      </c>
      <c r="E445">
        <f t="shared" si="13"/>
        <v>0</v>
      </c>
    </row>
    <row r="446" spans="2:5">
      <c r="B446">
        <v>443</v>
      </c>
      <c r="C446">
        <f>'2.1'!E450</f>
        <v>518.28684817991416</v>
      </c>
      <c r="D446">
        <f t="shared" si="12"/>
        <v>1</v>
      </c>
      <c r="E446">
        <f t="shared" si="13"/>
        <v>0</v>
      </c>
    </row>
    <row r="447" spans="2:5">
      <c r="B447">
        <v>444</v>
      </c>
      <c r="C447">
        <f>'2.1'!E451</f>
        <v>798.21839017246214</v>
      </c>
      <c r="D447">
        <f t="shared" si="12"/>
        <v>1</v>
      </c>
      <c r="E447">
        <f t="shared" si="13"/>
        <v>0</v>
      </c>
    </row>
    <row r="448" spans="2:5">
      <c r="B448">
        <v>445</v>
      </c>
      <c r="C448">
        <f>'2.1'!E452</f>
        <v>146.5802545151688</v>
      </c>
      <c r="D448">
        <f t="shared" si="12"/>
        <v>1</v>
      </c>
      <c r="E448">
        <f t="shared" si="13"/>
        <v>0</v>
      </c>
    </row>
    <row r="449" spans="2:5">
      <c r="B449">
        <v>446</v>
      </c>
      <c r="C449">
        <f>'2.1'!E453</f>
        <v>1877.0904717887322</v>
      </c>
      <c r="D449">
        <f t="shared" si="12"/>
        <v>1</v>
      </c>
      <c r="E449">
        <f t="shared" si="13"/>
        <v>0</v>
      </c>
    </row>
    <row r="450" spans="2:5">
      <c r="B450">
        <v>447</v>
      </c>
      <c r="C450">
        <f>'2.1'!E454</f>
        <v>224.80264475839542</v>
      </c>
      <c r="D450">
        <f t="shared" si="12"/>
        <v>1</v>
      </c>
      <c r="E450">
        <f t="shared" si="13"/>
        <v>0</v>
      </c>
    </row>
    <row r="451" spans="2:5">
      <c r="B451">
        <v>448</v>
      </c>
      <c r="C451">
        <f>'2.1'!E455</f>
        <v>114.35583274887662</v>
      </c>
      <c r="D451">
        <f t="shared" si="12"/>
        <v>1</v>
      </c>
      <c r="E451">
        <f t="shared" si="13"/>
        <v>0</v>
      </c>
    </row>
    <row r="452" spans="2:5">
      <c r="B452">
        <v>449</v>
      </c>
      <c r="C452">
        <f>'2.1'!E456</f>
        <v>522.37944574143853</v>
      </c>
      <c r="D452">
        <f t="shared" si="12"/>
        <v>1</v>
      </c>
      <c r="E452">
        <f t="shared" si="13"/>
        <v>0</v>
      </c>
    </row>
    <row r="453" spans="2:5">
      <c r="B453">
        <v>450</v>
      </c>
      <c r="C453">
        <f>'2.1'!E457</f>
        <v>2847.0479966252201</v>
      </c>
      <c r="D453">
        <f t="shared" ref="D453:D516" si="14">IF(C453&lt;=2000,1,IF(AND(C453&gt;2000,C453&lt;=127000),2,IF(C453&gt;127000,3,0)))</f>
        <v>2</v>
      </c>
      <c r="E453">
        <f t="shared" ref="E453:E516" si="15">IF(D453=1,0,IF(D453=2,0.8*(C453-2000),IF(D453=3,100000,"Error")))</f>
        <v>677.63839730017617</v>
      </c>
    </row>
    <row r="454" spans="2:5">
      <c r="B454">
        <v>451</v>
      </c>
      <c r="C454">
        <f>'2.1'!E458</f>
        <v>1435.2209406416043</v>
      </c>
      <c r="D454">
        <f t="shared" si="14"/>
        <v>1</v>
      </c>
      <c r="E454">
        <f t="shared" si="15"/>
        <v>0</v>
      </c>
    </row>
    <row r="455" spans="2:5">
      <c r="B455">
        <v>452</v>
      </c>
      <c r="C455">
        <f>'2.1'!E459</f>
        <v>3394.4124883251789</v>
      </c>
      <c r="D455">
        <f t="shared" si="14"/>
        <v>2</v>
      </c>
      <c r="E455">
        <f t="shared" si="15"/>
        <v>1115.5299906601431</v>
      </c>
    </row>
    <row r="456" spans="2:5">
      <c r="B456">
        <v>453</v>
      </c>
      <c r="C456">
        <f>'2.1'!E460</f>
        <v>297.33860883351633</v>
      </c>
      <c r="D456">
        <f t="shared" si="14"/>
        <v>1</v>
      </c>
      <c r="E456">
        <f t="shared" si="15"/>
        <v>0</v>
      </c>
    </row>
    <row r="457" spans="2:5">
      <c r="B457">
        <v>454</v>
      </c>
      <c r="C457">
        <f>'2.1'!E461</f>
        <v>5572.4159802127351</v>
      </c>
      <c r="D457">
        <f t="shared" si="14"/>
        <v>2</v>
      </c>
      <c r="E457">
        <f t="shared" si="15"/>
        <v>2857.9327841701884</v>
      </c>
    </row>
    <row r="458" spans="2:5">
      <c r="B458">
        <v>455</v>
      </c>
      <c r="C458">
        <f>'2.1'!E462</f>
        <v>1263.425975558695</v>
      </c>
      <c r="D458">
        <f t="shared" si="14"/>
        <v>1</v>
      </c>
      <c r="E458">
        <f t="shared" si="15"/>
        <v>0</v>
      </c>
    </row>
    <row r="459" spans="2:5">
      <c r="B459">
        <v>456</v>
      </c>
      <c r="C459">
        <f>'2.1'!E463</f>
        <v>1396.1264296132431</v>
      </c>
      <c r="D459">
        <f t="shared" si="14"/>
        <v>1</v>
      </c>
      <c r="E459">
        <f t="shared" si="15"/>
        <v>0</v>
      </c>
    </row>
    <row r="460" spans="2:5">
      <c r="B460">
        <v>457</v>
      </c>
      <c r="C460">
        <f>'2.1'!E464</f>
        <v>659.68848850668303</v>
      </c>
      <c r="D460">
        <f t="shared" si="14"/>
        <v>1</v>
      </c>
      <c r="E460">
        <f t="shared" si="15"/>
        <v>0</v>
      </c>
    </row>
    <row r="461" spans="2:5">
      <c r="B461">
        <v>458</v>
      </c>
      <c r="C461">
        <f>'2.1'!E465</f>
        <v>65.384736622832065</v>
      </c>
      <c r="D461">
        <f t="shared" si="14"/>
        <v>1</v>
      </c>
      <c r="E461">
        <f t="shared" si="15"/>
        <v>0</v>
      </c>
    </row>
    <row r="462" spans="2:5">
      <c r="B462">
        <v>459</v>
      </c>
      <c r="C462">
        <f>'2.1'!E466</f>
        <v>842.61880696059052</v>
      </c>
      <c r="D462">
        <f t="shared" si="14"/>
        <v>1</v>
      </c>
      <c r="E462">
        <f t="shared" si="15"/>
        <v>0</v>
      </c>
    </row>
    <row r="463" spans="2:5">
      <c r="B463">
        <v>460</v>
      </c>
      <c r="C463">
        <f>'2.1'!E467</f>
        <v>730.51601582456499</v>
      </c>
      <c r="D463">
        <f t="shared" si="14"/>
        <v>1</v>
      </c>
      <c r="E463">
        <f t="shared" si="15"/>
        <v>0</v>
      </c>
    </row>
    <row r="464" spans="2:5">
      <c r="B464">
        <v>461</v>
      </c>
      <c r="C464">
        <f>'2.1'!E468</f>
        <v>714.22414875970446</v>
      </c>
      <c r="D464">
        <f t="shared" si="14"/>
        <v>1</v>
      </c>
      <c r="E464">
        <f t="shared" si="15"/>
        <v>0</v>
      </c>
    </row>
    <row r="465" spans="2:5">
      <c r="B465">
        <v>462</v>
      </c>
      <c r="C465">
        <f>'2.1'!E469</f>
        <v>935.84518922754717</v>
      </c>
      <c r="D465">
        <f t="shared" si="14"/>
        <v>1</v>
      </c>
      <c r="E465">
        <f t="shared" si="15"/>
        <v>0</v>
      </c>
    </row>
    <row r="466" spans="2:5">
      <c r="B466">
        <v>463</v>
      </c>
      <c r="C466">
        <f>'2.1'!E470</f>
        <v>1358.2676077891015</v>
      </c>
      <c r="D466">
        <f t="shared" si="14"/>
        <v>1</v>
      </c>
      <c r="E466">
        <f t="shared" si="15"/>
        <v>0</v>
      </c>
    </row>
    <row r="467" spans="2:5">
      <c r="B467">
        <v>464</v>
      </c>
      <c r="C467">
        <f>'2.1'!E471</f>
        <v>216.10771993970039</v>
      </c>
      <c r="D467">
        <f t="shared" si="14"/>
        <v>1</v>
      </c>
      <c r="E467">
        <f t="shared" si="15"/>
        <v>0</v>
      </c>
    </row>
    <row r="468" spans="2:5">
      <c r="B468">
        <v>465</v>
      </c>
      <c r="C468">
        <f>'2.1'!E472</f>
        <v>9515.6136271736486</v>
      </c>
      <c r="D468">
        <f t="shared" si="14"/>
        <v>2</v>
      </c>
      <c r="E468">
        <f t="shared" si="15"/>
        <v>6012.4909017389191</v>
      </c>
    </row>
    <row r="469" spans="2:5">
      <c r="B469">
        <v>466</v>
      </c>
      <c r="C469">
        <f>'2.1'!E473</f>
        <v>24.062689033108597</v>
      </c>
      <c r="D469">
        <f t="shared" si="14"/>
        <v>1</v>
      </c>
      <c r="E469">
        <f t="shared" si="15"/>
        <v>0</v>
      </c>
    </row>
    <row r="470" spans="2:5">
      <c r="B470">
        <v>467</v>
      </c>
      <c r="C470">
        <f>'2.1'!E474</f>
        <v>1508.1787786047146</v>
      </c>
      <c r="D470">
        <f t="shared" si="14"/>
        <v>1</v>
      </c>
      <c r="E470">
        <f t="shared" si="15"/>
        <v>0</v>
      </c>
    </row>
    <row r="471" spans="2:5">
      <c r="B471">
        <v>468</v>
      </c>
      <c r="C471">
        <f>'2.1'!E475</f>
        <v>918.15458527404508</v>
      </c>
      <c r="D471">
        <f t="shared" si="14"/>
        <v>1</v>
      </c>
      <c r="E471">
        <f t="shared" si="15"/>
        <v>0</v>
      </c>
    </row>
    <row r="472" spans="2:5">
      <c r="B472">
        <v>469</v>
      </c>
      <c r="C472">
        <f>'2.1'!E476</f>
        <v>870.84121830036452</v>
      </c>
      <c r="D472">
        <f t="shared" si="14"/>
        <v>1</v>
      </c>
      <c r="E472">
        <f t="shared" si="15"/>
        <v>0</v>
      </c>
    </row>
    <row r="473" spans="2:5">
      <c r="B473">
        <v>470</v>
      </c>
      <c r="C473">
        <f>'2.1'!E477</f>
        <v>1133.5320087477492</v>
      </c>
      <c r="D473">
        <f t="shared" si="14"/>
        <v>1</v>
      </c>
      <c r="E473">
        <f t="shared" si="15"/>
        <v>0</v>
      </c>
    </row>
    <row r="474" spans="2:5">
      <c r="B474">
        <v>471</v>
      </c>
      <c r="C474">
        <f>'2.1'!E478</f>
        <v>1555.6177967075089</v>
      </c>
      <c r="D474">
        <f t="shared" si="14"/>
        <v>1</v>
      </c>
      <c r="E474">
        <f t="shared" si="15"/>
        <v>0</v>
      </c>
    </row>
    <row r="475" spans="2:5">
      <c r="B475">
        <v>472</v>
      </c>
      <c r="C475">
        <f>'2.1'!E479</f>
        <v>1193.9934423544637</v>
      </c>
      <c r="D475">
        <f t="shared" si="14"/>
        <v>1</v>
      </c>
      <c r="E475">
        <f t="shared" si="15"/>
        <v>0</v>
      </c>
    </row>
    <row r="476" spans="2:5">
      <c r="B476">
        <v>473</v>
      </c>
      <c r="C476">
        <f>'2.1'!E480</f>
        <v>9053.5820390147401</v>
      </c>
      <c r="D476">
        <f t="shared" si="14"/>
        <v>2</v>
      </c>
      <c r="E476">
        <f t="shared" si="15"/>
        <v>5642.8656312117928</v>
      </c>
    </row>
    <row r="477" spans="2:5">
      <c r="B477">
        <v>474</v>
      </c>
      <c r="C477">
        <f>'2.1'!E481</f>
        <v>3181.2160218405388</v>
      </c>
      <c r="D477">
        <f t="shared" si="14"/>
        <v>2</v>
      </c>
      <c r="E477">
        <f t="shared" si="15"/>
        <v>944.97281747243107</v>
      </c>
    </row>
    <row r="478" spans="2:5">
      <c r="B478">
        <v>475</v>
      </c>
      <c r="C478">
        <f>'2.1'!E482</f>
        <v>173.51892428286729</v>
      </c>
      <c r="D478">
        <f t="shared" si="14"/>
        <v>1</v>
      </c>
      <c r="E478">
        <f t="shared" si="15"/>
        <v>0</v>
      </c>
    </row>
    <row r="479" spans="2:5">
      <c r="B479">
        <v>476</v>
      </c>
      <c r="C479">
        <f>'2.1'!E483</f>
        <v>2299.077337791638</v>
      </c>
      <c r="D479">
        <f t="shared" si="14"/>
        <v>2</v>
      </c>
      <c r="E479">
        <f t="shared" si="15"/>
        <v>239.26187023331042</v>
      </c>
    </row>
    <row r="480" spans="2:5">
      <c r="B480">
        <v>477</v>
      </c>
      <c r="C480">
        <f>'2.1'!E484</f>
        <v>96.823254055551701</v>
      </c>
      <c r="D480">
        <f t="shared" si="14"/>
        <v>1</v>
      </c>
      <c r="E480">
        <f t="shared" si="15"/>
        <v>0</v>
      </c>
    </row>
    <row r="481" spans="2:5">
      <c r="B481">
        <v>478</v>
      </c>
      <c r="C481">
        <f>'2.1'!E485</f>
        <v>235.29456511616888</v>
      </c>
      <c r="D481">
        <f t="shared" si="14"/>
        <v>1</v>
      </c>
      <c r="E481">
        <f t="shared" si="15"/>
        <v>0</v>
      </c>
    </row>
    <row r="482" spans="2:5">
      <c r="B482">
        <v>479</v>
      </c>
      <c r="C482">
        <f>'2.1'!E486</f>
        <v>3964.2503741143582</v>
      </c>
      <c r="D482">
        <f t="shared" si="14"/>
        <v>2</v>
      </c>
      <c r="E482">
        <f t="shared" si="15"/>
        <v>1571.4002992914866</v>
      </c>
    </row>
    <row r="483" spans="2:5">
      <c r="B483">
        <v>480</v>
      </c>
      <c r="C483">
        <f>'2.1'!E487</f>
        <v>728.22745387181192</v>
      </c>
      <c r="D483">
        <f t="shared" si="14"/>
        <v>1</v>
      </c>
      <c r="E483">
        <f t="shared" si="15"/>
        <v>0</v>
      </c>
    </row>
    <row r="484" spans="2:5">
      <c r="B484">
        <v>481</v>
      </c>
      <c r="C484">
        <f>'2.1'!E488</f>
        <v>56.360039457685275</v>
      </c>
      <c r="D484">
        <f t="shared" si="14"/>
        <v>1</v>
      </c>
      <c r="E484">
        <f t="shared" si="15"/>
        <v>0</v>
      </c>
    </row>
    <row r="485" spans="2:5">
      <c r="B485">
        <v>482</v>
      </c>
      <c r="C485">
        <f>'2.1'!E489</f>
        <v>1495.6047807562741</v>
      </c>
      <c r="D485">
        <f t="shared" si="14"/>
        <v>1</v>
      </c>
      <c r="E485">
        <f t="shared" si="15"/>
        <v>0</v>
      </c>
    </row>
    <row r="486" spans="2:5">
      <c r="B486">
        <v>483</v>
      </c>
      <c r="C486">
        <f>'2.1'!E490</f>
        <v>1095.875116239592</v>
      </c>
      <c r="D486">
        <f t="shared" si="14"/>
        <v>1</v>
      </c>
      <c r="E486">
        <f t="shared" si="15"/>
        <v>0</v>
      </c>
    </row>
    <row r="487" spans="2:5">
      <c r="B487">
        <v>484</v>
      </c>
      <c r="C487">
        <f>'2.1'!E491</f>
        <v>615.31533731411616</v>
      </c>
      <c r="D487">
        <f t="shared" si="14"/>
        <v>1</v>
      </c>
      <c r="E487">
        <f t="shared" si="15"/>
        <v>0</v>
      </c>
    </row>
    <row r="488" spans="2:5">
      <c r="B488">
        <v>485</v>
      </c>
      <c r="C488">
        <f>'2.1'!E492</f>
        <v>935.90302924653463</v>
      </c>
      <c r="D488">
        <f t="shared" si="14"/>
        <v>1</v>
      </c>
      <c r="E488">
        <f t="shared" si="15"/>
        <v>0</v>
      </c>
    </row>
    <row r="489" spans="2:5">
      <c r="B489">
        <v>486</v>
      </c>
      <c r="C489">
        <f>'2.1'!E493</f>
        <v>1878.6617993934126</v>
      </c>
      <c r="D489">
        <f t="shared" si="14"/>
        <v>1</v>
      </c>
      <c r="E489">
        <f t="shared" si="15"/>
        <v>0</v>
      </c>
    </row>
    <row r="490" spans="2:5">
      <c r="B490">
        <v>487</v>
      </c>
      <c r="C490">
        <f>'2.1'!E494</f>
        <v>11.809646800591638</v>
      </c>
      <c r="D490">
        <f t="shared" si="14"/>
        <v>1</v>
      </c>
      <c r="E490">
        <f t="shared" si="15"/>
        <v>0</v>
      </c>
    </row>
    <row r="491" spans="2:5">
      <c r="B491">
        <v>488</v>
      </c>
      <c r="C491">
        <f>'2.1'!E495</f>
        <v>532.9220772239554</v>
      </c>
      <c r="D491">
        <f t="shared" si="14"/>
        <v>1</v>
      </c>
      <c r="E491">
        <f t="shared" si="15"/>
        <v>0</v>
      </c>
    </row>
    <row r="492" spans="2:5">
      <c r="B492">
        <v>489</v>
      </c>
      <c r="C492">
        <f>'2.1'!E496</f>
        <v>757.37452957864355</v>
      </c>
      <c r="D492">
        <f t="shared" si="14"/>
        <v>1</v>
      </c>
      <c r="E492">
        <f t="shared" si="15"/>
        <v>0</v>
      </c>
    </row>
    <row r="493" spans="2:5">
      <c r="B493">
        <v>490</v>
      </c>
      <c r="C493">
        <f>'2.1'!E497</f>
        <v>1969.5346464683212</v>
      </c>
      <c r="D493">
        <f t="shared" si="14"/>
        <v>1</v>
      </c>
      <c r="E493">
        <f t="shared" si="15"/>
        <v>0</v>
      </c>
    </row>
    <row r="494" spans="2:5">
      <c r="B494">
        <v>491</v>
      </c>
      <c r="C494">
        <f>'2.1'!E498</f>
        <v>298.88590395941657</v>
      </c>
      <c r="D494">
        <f t="shared" si="14"/>
        <v>1</v>
      </c>
      <c r="E494">
        <f t="shared" si="15"/>
        <v>0</v>
      </c>
    </row>
    <row r="495" spans="2:5">
      <c r="B495">
        <v>492</v>
      </c>
      <c r="C495">
        <f>'2.1'!E499</f>
        <v>126.38518175063059</v>
      </c>
      <c r="D495">
        <f t="shared" si="14"/>
        <v>1</v>
      </c>
      <c r="E495">
        <f t="shared" si="15"/>
        <v>0</v>
      </c>
    </row>
    <row r="496" spans="2:5">
      <c r="B496">
        <v>493</v>
      </c>
      <c r="C496">
        <f>'2.1'!E500</f>
        <v>1251.2803458106803</v>
      </c>
      <c r="D496">
        <f t="shared" si="14"/>
        <v>1</v>
      </c>
      <c r="E496">
        <f t="shared" si="15"/>
        <v>0</v>
      </c>
    </row>
    <row r="497" spans="2:5">
      <c r="B497">
        <v>494</v>
      </c>
      <c r="C497">
        <f>'2.1'!E501</f>
        <v>2403.6302720377207</v>
      </c>
      <c r="D497">
        <f t="shared" si="14"/>
        <v>2</v>
      </c>
      <c r="E497">
        <f t="shared" si="15"/>
        <v>322.90421763017662</v>
      </c>
    </row>
    <row r="498" spans="2:5">
      <c r="B498">
        <v>495</v>
      </c>
      <c r="C498">
        <f>'2.1'!E502</f>
        <v>60038.96976933207</v>
      </c>
      <c r="D498">
        <f t="shared" si="14"/>
        <v>2</v>
      </c>
      <c r="E498">
        <f t="shared" si="15"/>
        <v>46431.175815465656</v>
      </c>
    </row>
    <row r="499" spans="2:5">
      <c r="B499">
        <v>496</v>
      </c>
      <c r="C499">
        <f>'2.1'!E503</f>
        <v>2928.0357492595444</v>
      </c>
      <c r="D499">
        <f t="shared" si="14"/>
        <v>2</v>
      </c>
      <c r="E499">
        <f t="shared" si="15"/>
        <v>742.4285994076356</v>
      </c>
    </row>
    <row r="500" spans="2:5">
      <c r="B500">
        <v>497</v>
      </c>
      <c r="C500">
        <f>'2.1'!E504</f>
        <v>83.190030312771398</v>
      </c>
      <c r="D500">
        <f t="shared" si="14"/>
        <v>1</v>
      </c>
      <c r="E500">
        <f t="shared" si="15"/>
        <v>0</v>
      </c>
    </row>
    <row r="501" spans="2:5">
      <c r="B501">
        <v>498</v>
      </c>
      <c r="C501">
        <f>'2.1'!E505</f>
        <v>1036.1671304911677</v>
      </c>
      <c r="D501">
        <f t="shared" si="14"/>
        <v>1</v>
      </c>
      <c r="E501">
        <f t="shared" si="15"/>
        <v>0</v>
      </c>
    </row>
    <row r="502" spans="2:5">
      <c r="B502">
        <v>499</v>
      </c>
      <c r="C502">
        <f>'2.1'!E506</f>
        <v>2128.0214667103523</v>
      </c>
      <c r="D502">
        <f t="shared" si="14"/>
        <v>2</v>
      </c>
      <c r="E502">
        <f t="shared" si="15"/>
        <v>102.41717336828188</v>
      </c>
    </row>
    <row r="503" spans="2:5">
      <c r="B503">
        <v>500</v>
      </c>
      <c r="C503">
        <f>'2.1'!E507</f>
        <v>292.01432997747855</v>
      </c>
      <c r="D503">
        <f t="shared" si="14"/>
        <v>1</v>
      </c>
      <c r="E503">
        <f t="shared" si="15"/>
        <v>0</v>
      </c>
    </row>
    <row r="504" spans="2:5">
      <c r="B504">
        <v>501</v>
      </c>
      <c r="C504">
        <f>'2.1'!E508</f>
        <v>990.22083369594111</v>
      </c>
      <c r="D504">
        <f t="shared" si="14"/>
        <v>1</v>
      </c>
      <c r="E504">
        <f t="shared" si="15"/>
        <v>0</v>
      </c>
    </row>
    <row r="505" spans="2:5">
      <c r="B505">
        <v>502</v>
      </c>
      <c r="C505">
        <f>'2.1'!E509</f>
        <v>3013.6565696904472</v>
      </c>
      <c r="D505">
        <f t="shared" si="14"/>
        <v>2</v>
      </c>
      <c r="E505">
        <f t="shared" si="15"/>
        <v>810.92525575235777</v>
      </c>
    </row>
    <row r="506" spans="2:5">
      <c r="B506">
        <v>503</v>
      </c>
      <c r="C506">
        <f>'2.1'!E510</f>
        <v>232.32727004063398</v>
      </c>
      <c r="D506">
        <f t="shared" si="14"/>
        <v>1</v>
      </c>
      <c r="E506">
        <f t="shared" si="15"/>
        <v>0</v>
      </c>
    </row>
    <row r="507" spans="2:5">
      <c r="B507">
        <v>504</v>
      </c>
      <c r="C507">
        <f>'2.1'!E511</f>
        <v>418.99542483411545</v>
      </c>
      <c r="D507">
        <f t="shared" si="14"/>
        <v>1</v>
      </c>
      <c r="E507">
        <f t="shared" si="15"/>
        <v>0</v>
      </c>
    </row>
    <row r="508" spans="2:5">
      <c r="B508">
        <v>505</v>
      </c>
      <c r="C508">
        <f>'2.1'!E512</f>
        <v>6052.4740647982971</v>
      </c>
      <c r="D508">
        <f t="shared" si="14"/>
        <v>2</v>
      </c>
      <c r="E508">
        <f t="shared" si="15"/>
        <v>3241.979251838638</v>
      </c>
    </row>
    <row r="509" spans="2:5">
      <c r="B509">
        <v>506</v>
      </c>
      <c r="C509">
        <f>'2.1'!E513</f>
        <v>1464.0576462650579</v>
      </c>
      <c r="D509">
        <f t="shared" si="14"/>
        <v>1</v>
      </c>
      <c r="E509">
        <f t="shared" si="15"/>
        <v>0</v>
      </c>
    </row>
    <row r="510" spans="2:5">
      <c r="B510">
        <v>507</v>
      </c>
      <c r="C510">
        <f>'2.1'!E514</f>
        <v>27251.219646867936</v>
      </c>
      <c r="D510">
        <f t="shared" si="14"/>
        <v>2</v>
      </c>
      <c r="E510">
        <f t="shared" si="15"/>
        <v>20200.975717494352</v>
      </c>
    </row>
    <row r="511" spans="2:5">
      <c r="B511">
        <v>508</v>
      </c>
      <c r="C511">
        <f>'2.1'!E515</f>
        <v>412.53002557975054</v>
      </c>
      <c r="D511">
        <f t="shared" si="14"/>
        <v>1</v>
      </c>
      <c r="E511">
        <f t="shared" si="15"/>
        <v>0</v>
      </c>
    </row>
    <row r="512" spans="2:5">
      <c r="B512">
        <v>509</v>
      </c>
      <c r="C512">
        <f>'2.1'!E516</f>
        <v>317.66221710471342</v>
      </c>
      <c r="D512">
        <f t="shared" si="14"/>
        <v>1</v>
      </c>
      <c r="E512">
        <f t="shared" si="15"/>
        <v>0</v>
      </c>
    </row>
    <row r="513" spans="2:5">
      <c r="B513">
        <v>510</v>
      </c>
      <c r="C513">
        <f>'2.1'!E517</f>
        <v>62.777425977985011</v>
      </c>
      <c r="D513">
        <f t="shared" si="14"/>
        <v>1</v>
      </c>
      <c r="E513">
        <f t="shared" si="15"/>
        <v>0</v>
      </c>
    </row>
    <row r="514" spans="2:5">
      <c r="B514">
        <v>511</v>
      </c>
      <c r="C514">
        <f>'2.1'!E518</f>
        <v>339.35170399582381</v>
      </c>
      <c r="D514">
        <f t="shared" si="14"/>
        <v>1</v>
      </c>
      <c r="E514">
        <f t="shared" si="15"/>
        <v>0</v>
      </c>
    </row>
    <row r="515" spans="2:5">
      <c r="B515">
        <v>512</v>
      </c>
      <c r="C515">
        <f>'2.1'!E519</f>
        <v>746.72703932042032</v>
      </c>
      <c r="D515">
        <f t="shared" si="14"/>
        <v>1</v>
      </c>
      <c r="E515">
        <f t="shared" si="15"/>
        <v>0</v>
      </c>
    </row>
    <row r="516" spans="2:5">
      <c r="B516">
        <v>513</v>
      </c>
      <c r="C516">
        <f>'2.1'!E520</f>
        <v>1057.4761546786178</v>
      </c>
      <c r="D516">
        <f t="shared" si="14"/>
        <v>1</v>
      </c>
      <c r="E516">
        <f t="shared" si="15"/>
        <v>0</v>
      </c>
    </row>
    <row r="517" spans="2:5">
      <c r="B517">
        <v>514</v>
      </c>
      <c r="C517">
        <f>'2.1'!E521</f>
        <v>248.7683594116788</v>
      </c>
      <c r="D517">
        <f t="shared" ref="D517:D580" si="16">IF(C517&lt;=2000,1,IF(AND(C517&gt;2000,C517&lt;=127000),2,IF(C517&gt;127000,3,0)))</f>
        <v>1</v>
      </c>
      <c r="E517">
        <f t="shared" ref="E517:E580" si="17">IF(D517=1,0,IF(D517=2,0.8*(C517-2000),IF(D517=3,100000,"Error")))</f>
        <v>0</v>
      </c>
    </row>
    <row r="518" spans="2:5">
      <c r="B518">
        <v>515</v>
      </c>
      <c r="C518">
        <f>'2.1'!E522</f>
        <v>8544.8187806584556</v>
      </c>
      <c r="D518">
        <f t="shared" si="16"/>
        <v>2</v>
      </c>
      <c r="E518">
        <f t="shared" si="17"/>
        <v>5235.8550245267652</v>
      </c>
    </row>
    <row r="519" spans="2:5">
      <c r="B519">
        <v>516</v>
      </c>
      <c r="C519">
        <f>'2.1'!E523</f>
        <v>15813.307689980016</v>
      </c>
      <c r="D519">
        <f t="shared" si="16"/>
        <v>2</v>
      </c>
      <c r="E519">
        <f t="shared" si="17"/>
        <v>11050.646151984014</v>
      </c>
    </row>
    <row r="520" spans="2:5">
      <c r="B520">
        <v>517</v>
      </c>
      <c r="C520">
        <f>'2.1'!E524</f>
        <v>740.67962138869245</v>
      </c>
      <c r="D520">
        <f t="shared" si="16"/>
        <v>1</v>
      </c>
      <c r="E520">
        <f t="shared" si="17"/>
        <v>0</v>
      </c>
    </row>
    <row r="521" spans="2:5">
      <c r="B521">
        <v>518</v>
      </c>
      <c r="C521">
        <f>'2.1'!E525</f>
        <v>43.473625619928072</v>
      </c>
      <c r="D521">
        <f t="shared" si="16"/>
        <v>1</v>
      </c>
      <c r="E521">
        <f t="shared" si="17"/>
        <v>0</v>
      </c>
    </row>
    <row r="522" spans="2:5">
      <c r="B522">
        <v>519</v>
      </c>
      <c r="C522">
        <f>'2.1'!E526</f>
        <v>1735.1779564405017</v>
      </c>
      <c r="D522">
        <f t="shared" si="16"/>
        <v>1</v>
      </c>
      <c r="E522">
        <f t="shared" si="17"/>
        <v>0</v>
      </c>
    </row>
    <row r="523" spans="2:5">
      <c r="B523">
        <v>520</v>
      </c>
      <c r="C523">
        <f>'2.1'!E527</f>
        <v>4177.9093369455395</v>
      </c>
      <c r="D523">
        <f t="shared" si="16"/>
        <v>2</v>
      </c>
      <c r="E523">
        <f t="shared" si="17"/>
        <v>1742.3274695564317</v>
      </c>
    </row>
    <row r="524" spans="2:5">
      <c r="B524">
        <v>521</v>
      </c>
      <c r="C524">
        <f>'2.1'!E528</f>
        <v>533.64966149153872</v>
      </c>
      <c r="D524">
        <f t="shared" si="16"/>
        <v>1</v>
      </c>
      <c r="E524">
        <f t="shared" si="17"/>
        <v>0</v>
      </c>
    </row>
    <row r="525" spans="2:5">
      <c r="B525">
        <v>522</v>
      </c>
      <c r="C525">
        <f>'2.1'!E529</f>
        <v>400.45651238460312</v>
      </c>
      <c r="D525">
        <f t="shared" si="16"/>
        <v>1</v>
      </c>
      <c r="E525">
        <f t="shared" si="17"/>
        <v>0</v>
      </c>
    </row>
    <row r="526" spans="2:5">
      <c r="B526">
        <v>523</v>
      </c>
      <c r="C526">
        <f>'2.1'!E530</f>
        <v>4641.6871514539571</v>
      </c>
      <c r="D526">
        <f t="shared" si="16"/>
        <v>2</v>
      </c>
      <c r="E526">
        <f t="shared" si="17"/>
        <v>2113.3497211631657</v>
      </c>
    </row>
    <row r="527" spans="2:5">
      <c r="B527">
        <v>524</v>
      </c>
      <c r="C527">
        <f>'2.1'!E531</f>
        <v>5989.8681373235795</v>
      </c>
      <c r="D527">
        <f t="shared" si="16"/>
        <v>2</v>
      </c>
      <c r="E527">
        <f t="shared" si="17"/>
        <v>3191.8945098588638</v>
      </c>
    </row>
    <row r="528" spans="2:5">
      <c r="B528">
        <v>525</v>
      </c>
      <c r="C528">
        <f>'2.1'!E532</f>
        <v>26.754459025664424</v>
      </c>
      <c r="D528">
        <f t="shared" si="16"/>
        <v>1</v>
      </c>
      <c r="E528">
        <f t="shared" si="17"/>
        <v>0</v>
      </c>
    </row>
    <row r="529" spans="2:5">
      <c r="B529">
        <v>526</v>
      </c>
      <c r="C529">
        <f>'2.1'!E533</f>
        <v>645.03776952839837</v>
      </c>
      <c r="D529">
        <f t="shared" si="16"/>
        <v>1</v>
      </c>
      <c r="E529">
        <f t="shared" si="17"/>
        <v>0</v>
      </c>
    </row>
    <row r="530" spans="2:5">
      <c r="B530">
        <v>527</v>
      </c>
      <c r="C530">
        <f>'2.1'!E534</f>
        <v>1851.8885754346034</v>
      </c>
      <c r="D530">
        <f t="shared" si="16"/>
        <v>1</v>
      </c>
      <c r="E530">
        <f t="shared" si="17"/>
        <v>0</v>
      </c>
    </row>
    <row r="531" spans="2:5">
      <c r="B531">
        <v>528</v>
      </c>
      <c r="C531">
        <f>'2.1'!E535</f>
        <v>199.54620004381775</v>
      </c>
      <c r="D531">
        <f t="shared" si="16"/>
        <v>1</v>
      </c>
      <c r="E531">
        <f t="shared" si="17"/>
        <v>0</v>
      </c>
    </row>
    <row r="532" spans="2:5">
      <c r="B532">
        <v>529</v>
      </c>
      <c r="C532">
        <f>'2.1'!E536</f>
        <v>353.4982855610275</v>
      </c>
      <c r="D532">
        <f t="shared" si="16"/>
        <v>1</v>
      </c>
      <c r="E532">
        <f t="shared" si="17"/>
        <v>0</v>
      </c>
    </row>
    <row r="533" spans="2:5">
      <c r="B533">
        <v>530</v>
      </c>
      <c r="C533">
        <f>'2.1'!E537</f>
        <v>1162.2920671713541</v>
      </c>
      <c r="D533">
        <f t="shared" si="16"/>
        <v>1</v>
      </c>
      <c r="E533">
        <f t="shared" si="17"/>
        <v>0</v>
      </c>
    </row>
    <row r="534" spans="2:5">
      <c r="B534">
        <v>531</v>
      </c>
      <c r="C534">
        <f>'2.1'!E538</f>
        <v>532.32737830711312</v>
      </c>
      <c r="D534">
        <f t="shared" si="16"/>
        <v>1</v>
      </c>
      <c r="E534">
        <f t="shared" si="17"/>
        <v>0</v>
      </c>
    </row>
    <row r="535" spans="2:5">
      <c r="B535">
        <v>532</v>
      </c>
      <c r="C535">
        <f>'2.1'!E539</f>
        <v>1258.9432439121317</v>
      </c>
      <c r="D535">
        <f t="shared" si="16"/>
        <v>1</v>
      </c>
      <c r="E535">
        <f t="shared" si="17"/>
        <v>0</v>
      </c>
    </row>
    <row r="536" spans="2:5">
      <c r="B536">
        <v>533</v>
      </c>
      <c r="C536">
        <f>'2.1'!E540</f>
        <v>1493.6489758805367</v>
      </c>
      <c r="D536">
        <f t="shared" si="16"/>
        <v>1</v>
      </c>
      <c r="E536">
        <f t="shared" si="17"/>
        <v>0</v>
      </c>
    </row>
    <row r="537" spans="2:5">
      <c r="B537">
        <v>534</v>
      </c>
      <c r="C537">
        <f>'2.1'!E541</f>
        <v>101.5826289070652</v>
      </c>
      <c r="D537">
        <f t="shared" si="16"/>
        <v>1</v>
      </c>
      <c r="E537">
        <f t="shared" si="17"/>
        <v>0</v>
      </c>
    </row>
    <row r="538" spans="2:5">
      <c r="B538">
        <v>535</v>
      </c>
      <c r="C538">
        <f>'2.1'!E542</f>
        <v>8973.5658389686942</v>
      </c>
      <c r="D538">
        <f t="shared" si="16"/>
        <v>2</v>
      </c>
      <c r="E538">
        <f t="shared" si="17"/>
        <v>5578.8526711749555</v>
      </c>
    </row>
    <row r="539" spans="2:5">
      <c r="B539">
        <v>536</v>
      </c>
      <c r="C539">
        <f>'2.1'!E543</f>
        <v>1955.8243762898021</v>
      </c>
      <c r="D539">
        <f t="shared" si="16"/>
        <v>1</v>
      </c>
      <c r="E539">
        <f t="shared" si="17"/>
        <v>0</v>
      </c>
    </row>
    <row r="540" spans="2:5">
      <c r="B540">
        <v>537</v>
      </c>
      <c r="C540">
        <f>'2.1'!E544</f>
        <v>1564.4885817098873</v>
      </c>
      <c r="D540">
        <f t="shared" si="16"/>
        <v>1</v>
      </c>
      <c r="E540">
        <f t="shared" si="17"/>
        <v>0</v>
      </c>
    </row>
    <row r="541" spans="2:5">
      <c r="B541">
        <v>538</v>
      </c>
      <c r="C541">
        <f>'2.1'!E545</f>
        <v>1083.8519950173197</v>
      </c>
      <c r="D541">
        <f t="shared" si="16"/>
        <v>1</v>
      </c>
      <c r="E541">
        <f t="shared" si="17"/>
        <v>0</v>
      </c>
    </row>
    <row r="542" spans="2:5">
      <c r="B542">
        <v>539</v>
      </c>
      <c r="C542">
        <f>'2.1'!E546</f>
        <v>4721.8399159695655</v>
      </c>
      <c r="D542">
        <f t="shared" si="16"/>
        <v>2</v>
      </c>
      <c r="E542">
        <f t="shared" si="17"/>
        <v>2177.4719327756525</v>
      </c>
    </row>
    <row r="543" spans="2:5">
      <c r="B543">
        <v>540</v>
      </c>
      <c r="C543">
        <f>'2.1'!E547</f>
        <v>255.98415944323071</v>
      </c>
      <c r="D543">
        <f t="shared" si="16"/>
        <v>1</v>
      </c>
      <c r="E543">
        <f t="shared" si="17"/>
        <v>0</v>
      </c>
    </row>
    <row r="544" spans="2:5">
      <c r="B544">
        <v>541</v>
      </c>
      <c r="C544">
        <f>'2.1'!E548</f>
        <v>6607.9122904692831</v>
      </c>
      <c r="D544">
        <f t="shared" si="16"/>
        <v>2</v>
      </c>
      <c r="E544">
        <f t="shared" si="17"/>
        <v>3686.3298323754266</v>
      </c>
    </row>
    <row r="545" spans="2:5">
      <c r="B545">
        <v>542</v>
      </c>
      <c r="C545">
        <f>'2.1'!E549</f>
        <v>780.42209936734753</v>
      </c>
      <c r="D545">
        <f t="shared" si="16"/>
        <v>1</v>
      </c>
      <c r="E545">
        <f t="shared" si="17"/>
        <v>0</v>
      </c>
    </row>
    <row r="546" spans="2:5">
      <c r="B546">
        <v>543</v>
      </c>
      <c r="C546">
        <f>'2.1'!E550</f>
        <v>1652.0064952345797</v>
      </c>
      <c r="D546">
        <f t="shared" si="16"/>
        <v>1</v>
      </c>
      <c r="E546">
        <f t="shared" si="17"/>
        <v>0</v>
      </c>
    </row>
    <row r="547" spans="2:5">
      <c r="B547">
        <v>544</v>
      </c>
      <c r="C547">
        <f>'2.1'!E551</f>
        <v>1422.4988227192368</v>
      </c>
      <c r="D547">
        <f t="shared" si="16"/>
        <v>1</v>
      </c>
      <c r="E547">
        <f t="shared" si="17"/>
        <v>0</v>
      </c>
    </row>
    <row r="548" spans="2:5">
      <c r="B548">
        <v>545</v>
      </c>
      <c r="C548">
        <f>'2.1'!E552</f>
        <v>7475.0797037742177</v>
      </c>
      <c r="D548">
        <f t="shared" si="16"/>
        <v>2</v>
      </c>
      <c r="E548">
        <f t="shared" si="17"/>
        <v>4380.0637630193742</v>
      </c>
    </row>
    <row r="549" spans="2:5">
      <c r="B549">
        <v>546</v>
      </c>
      <c r="C549">
        <f>'2.1'!E553</f>
        <v>1260.2787340945652</v>
      </c>
      <c r="D549">
        <f t="shared" si="16"/>
        <v>1</v>
      </c>
      <c r="E549">
        <f t="shared" si="17"/>
        <v>0</v>
      </c>
    </row>
    <row r="550" spans="2:5">
      <c r="B550">
        <v>547</v>
      </c>
      <c r="C550">
        <f>'2.1'!E554</f>
        <v>256.79757360667395</v>
      </c>
      <c r="D550">
        <f t="shared" si="16"/>
        <v>1</v>
      </c>
      <c r="E550">
        <f t="shared" si="17"/>
        <v>0</v>
      </c>
    </row>
    <row r="551" spans="2:5">
      <c r="B551">
        <v>548</v>
      </c>
      <c r="C551">
        <f>'2.1'!E555</f>
        <v>1252.4077476476846</v>
      </c>
      <c r="D551">
        <f t="shared" si="16"/>
        <v>1</v>
      </c>
      <c r="E551">
        <f t="shared" si="17"/>
        <v>0</v>
      </c>
    </row>
    <row r="552" spans="2:5">
      <c r="B552">
        <v>549</v>
      </c>
      <c r="C552">
        <f>'2.1'!E556</f>
        <v>15613.172870597029</v>
      </c>
      <c r="D552">
        <f t="shared" si="16"/>
        <v>2</v>
      </c>
      <c r="E552">
        <f t="shared" si="17"/>
        <v>10890.538296477624</v>
      </c>
    </row>
    <row r="553" spans="2:5">
      <c r="B553">
        <v>550</v>
      </c>
      <c r="C553">
        <f>'2.1'!E557</f>
        <v>2469.1203077255796</v>
      </c>
      <c r="D553">
        <f t="shared" si="16"/>
        <v>2</v>
      </c>
      <c r="E553">
        <f t="shared" si="17"/>
        <v>375.29624618046364</v>
      </c>
    </row>
    <row r="554" spans="2:5">
      <c r="B554">
        <v>551</v>
      </c>
      <c r="C554">
        <f>'2.1'!E558</f>
        <v>1260.1369991206109</v>
      </c>
      <c r="D554">
        <f t="shared" si="16"/>
        <v>1</v>
      </c>
      <c r="E554">
        <f t="shared" si="17"/>
        <v>0</v>
      </c>
    </row>
    <row r="555" spans="2:5">
      <c r="B555">
        <v>552</v>
      </c>
      <c r="C555">
        <f>'2.1'!E559</f>
        <v>1733.480809449007</v>
      </c>
      <c r="D555">
        <f t="shared" si="16"/>
        <v>1</v>
      </c>
      <c r="E555">
        <f t="shared" si="17"/>
        <v>0</v>
      </c>
    </row>
    <row r="556" spans="2:5">
      <c r="B556">
        <v>553</v>
      </c>
      <c r="C556">
        <f>'2.1'!E560</f>
        <v>2807.7032838762952</v>
      </c>
      <c r="D556">
        <f t="shared" si="16"/>
        <v>2</v>
      </c>
      <c r="E556">
        <f t="shared" si="17"/>
        <v>646.16262710103626</v>
      </c>
    </row>
    <row r="557" spans="2:5">
      <c r="B557">
        <v>554</v>
      </c>
      <c r="C557">
        <f>'2.1'!E561</f>
        <v>604.35880785836719</v>
      </c>
      <c r="D557">
        <f t="shared" si="16"/>
        <v>1</v>
      </c>
      <c r="E557">
        <f t="shared" si="17"/>
        <v>0</v>
      </c>
    </row>
    <row r="558" spans="2:5">
      <c r="B558">
        <v>555</v>
      </c>
      <c r="C558">
        <f>'2.1'!E562</f>
        <v>296.80699790382499</v>
      </c>
      <c r="D558">
        <f t="shared" si="16"/>
        <v>1</v>
      </c>
      <c r="E558">
        <f t="shared" si="17"/>
        <v>0</v>
      </c>
    </row>
    <row r="559" spans="2:5">
      <c r="B559">
        <v>556</v>
      </c>
      <c r="C559">
        <f>'2.1'!E563</f>
        <v>1949.2404433441318</v>
      </c>
      <c r="D559">
        <f t="shared" si="16"/>
        <v>1</v>
      </c>
      <c r="E559">
        <f t="shared" si="17"/>
        <v>0</v>
      </c>
    </row>
    <row r="560" spans="2:5">
      <c r="B560">
        <v>557</v>
      </c>
      <c r="C560">
        <f>'2.1'!E564</f>
        <v>7719.7592825029151</v>
      </c>
      <c r="D560">
        <f t="shared" si="16"/>
        <v>2</v>
      </c>
      <c r="E560">
        <f t="shared" si="17"/>
        <v>4575.8074260023322</v>
      </c>
    </row>
    <row r="561" spans="2:5">
      <c r="B561">
        <v>558</v>
      </c>
      <c r="C561">
        <f>'2.1'!E565</f>
        <v>2386.0113421350902</v>
      </c>
      <c r="D561">
        <f t="shared" si="16"/>
        <v>2</v>
      </c>
      <c r="E561">
        <f t="shared" si="17"/>
        <v>308.80907370807222</v>
      </c>
    </row>
    <row r="562" spans="2:5">
      <c r="B562">
        <v>559</v>
      </c>
      <c r="C562">
        <f>'2.1'!E566</f>
        <v>1193.659764724905</v>
      </c>
      <c r="D562">
        <f t="shared" si="16"/>
        <v>1</v>
      </c>
      <c r="E562">
        <f t="shared" si="17"/>
        <v>0</v>
      </c>
    </row>
    <row r="563" spans="2:5">
      <c r="B563">
        <v>560</v>
      </c>
      <c r="C563">
        <f>'2.1'!E567</f>
        <v>2369.6287997832851</v>
      </c>
      <c r="D563">
        <f t="shared" si="16"/>
        <v>2</v>
      </c>
      <c r="E563">
        <f t="shared" si="17"/>
        <v>295.70303982662807</v>
      </c>
    </row>
    <row r="564" spans="2:5">
      <c r="B564">
        <v>561</v>
      </c>
      <c r="C564">
        <f>'2.1'!E568</f>
        <v>2228.3795149604807</v>
      </c>
      <c r="D564">
        <f t="shared" si="16"/>
        <v>2</v>
      </c>
      <c r="E564">
        <f t="shared" si="17"/>
        <v>182.70361196838459</v>
      </c>
    </row>
    <row r="565" spans="2:5">
      <c r="B565">
        <v>562</v>
      </c>
      <c r="C565">
        <f>'2.1'!E569</f>
        <v>93.386092295003607</v>
      </c>
      <c r="D565">
        <f t="shared" si="16"/>
        <v>1</v>
      </c>
      <c r="E565">
        <f t="shared" si="17"/>
        <v>0</v>
      </c>
    </row>
    <row r="566" spans="2:5">
      <c r="B566">
        <v>563</v>
      </c>
      <c r="C566">
        <f>'2.1'!E570</f>
        <v>523.91033165466672</v>
      </c>
      <c r="D566">
        <f t="shared" si="16"/>
        <v>1</v>
      </c>
      <c r="E566">
        <f t="shared" si="17"/>
        <v>0</v>
      </c>
    </row>
    <row r="567" spans="2:5">
      <c r="B567">
        <v>564</v>
      </c>
      <c r="C567">
        <f>'2.1'!E571</f>
        <v>251.76466178299842</v>
      </c>
      <c r="D567">
        <f t="shared" si="16"/>
        <v>1</v>
      </c>
      <c r="E567">
        <f t="shared" si="17"/>
        <v>0</v>
      </c>
    </row>
    <row r="568" spans="2:5">
      <c r="B568">
        <v>565</v>
      </c>
      <c r="C568">
        <f>'2.1'!E572</f>
        <v>206.01600335891305</v>
      </c>
      <c r="D568">
        <f t="shared" si="16"/>
        <v>1</v>
      </c>
      <c r="E568">
        <f t="shared" si="17"/>
        <v>0</v>
      </c>
    </row>
    <row r="569" spans="2:5">
      <c r="B569">
        <v>566</v>
      </c>
      <c r="C569">
        <f>'2.1'!E573</f>
        <v>832.50429391967089</v>
      </c>
      <c r="D569">
        <f t="shared" si="16"/>
        <v>1</v>
      </c>
      <c r="E569">
        <f t="shared" si="17"/>
        <v>0</v>
      </c>
    </row>
    <row r="570" spans="2:5">
      <c r="B570">
        <v>567</v>
      </c>
      <c r="C570">
        <f>'2.1'!E574</f>
        <v>2801.3054472887384</v>
      </c>
      <c r="D570">
        <f t="shared" si="16"/>
        <v>2</v>
      </c>
      <c r="E570">
        <f t="shared" si="17"/>
        <v>641.04435783099075</v>
      </c>
    </row>
    <row r="571" spans="2:5">
      <c r="B571">
        <v>568</v>
      </c>
      <c r="C571">
        <f>'2.1'!E575</f>
        <v>1673.120516766943</v>
      </c>
      <c r="D571">
        <f t="shared" si="16"/>
        <v>1</v>
      </c>
      <c r="E571">
        <f t="shared" si="17"/>
        <v>0</v>
      </c>
    </row>
    <row r="572" spans="2:5">
      <c r="B572">
        <v>569</v>
      </c>
      <c r="C572">
        <f>'2.1'!E576</f>
        <v>811.23498532469853</v>
      </c>
      <c r="D572">
        <f t="shared" si="16"/>
        <v>1</v>
      </c>
      <c r="E572">
        <f t="shared" si="17"/>
        <v>0</v>
      </c>
    </row>
    <row r="573" spans="2:5">
      <c r="B573">
        <v>570</v>
      </c>
      <c r="C573">
        <f>'2.1'!E577</f>
        <v>293.56459836532804</v>
      </c>
      <c r="D573">
        <f t="shared" si="16"/>
        <v>1</v>
      </c>
      <c r="E573">
        <f t="shared" si="17"/>
        <v>0</v>
      </c>
    </row>
    <row r="574" spans="2:5">
      <c r="B574">
        <v>571</v>
      </c>
      <c r="C574">
        <f>'2.1'!E578</f>
        <v>822.63978014998247</v>
      </c>
      <c r="D574">
        <f t="shared" si="16"/>
        <v>1</v>
      </c>
      <c r="E574">
        <f t="shared" si="17"/>
        <v>0</v>
      </c>
    </row>
    <row r="575" spans="2:5">
      <c r="B575">
        <v>572</v>
      </c>
      <c r="C575">
        <f>'2.1'!E579</f>
        <v>6695.2647170836635</v>
      </c>
      <c r="D575">
        <f t="shared" si="16"/>
        <v>2</v>
      </c>
      <c r="E575">
        <f t="shared" si="17"/>
        <v>3756.2117736669311</v>
      </c>
    </row>
    <row r="576" spans="2:5">
      <c r="B576">
        <v>573</v>
      </c>
      <c r="C576">
        <f>'2.1'!E580</f>
        <v>611.67155125222143</v>
      </c>
      <c r="D576">
        <f t="shared" si="16"/>
        <v>1</v>
      </c>
      <c r="E576">
        <f t="shared" si="17"/>
        <v>0</v>
      </c>
    </row>
    <row r="577" spans="2:5">
      <c r="B577">
        <v>574</v>
      </c>
      <c r="C577">
        <f>'2.1'!E581</f>
        <v>102.19349521244592</v>
      </c>
      <c r="D577">
        <f t="shared" si="16"/>
        <v>1</v>
      </c>
      <c r="E577">
        <f t="shared" si="17"/>
        <v>0</v>
      </c>
    </row>
    <row r="578" spans="2:5">
      <c r="B578">
        <v>575</v>
      </c>
      <c r="C578">
        <f>'2.1'!E582</f>
        <v>415.11734408848406</v>
      </c>
      <c r="D578">
        <f t="shared" si="16"/>
        <v>1</v>
      </c>
      <c r="E578">
        <f t="shared" si="17"/>
        <v>0</v>
      </c>
    </row>
    <row r="579" spans="2:5">
      <c r="B579">
        <v>576</v>
      </c>
      <c r="C579">
        <f>'2.1'!E583</f>
        <v>6535.3963618457874</v>
      </c>
      <c r="D579">
        <f t="shared" si="16"/>
        <v>2</v>
      </c>
      <c r="E579">
        <f t="shared" si="17"/>
        <v>3628.3170894766299</v>
      </c>
    </row>
    <row r="580" spans="2:5">
      <c r="B580">
        <v>577</v>
      </c>
      <c r="C580">
        <f>'2.1'!E584</f>
        <v>482.60276625622686</v>
      </c>
      <c r="D580">
        <f t="shared" si="16"/>
        <v>1</v>
      </c>
      <c r="E580">
        <f t="shared" si="17"/>
        <v>0</v>
      </c>
    </row>
    <row r="581" spans="2:5">
      <c r="B581">
        <v>578</v>
      </c>
      <c r="C581">
        <f>'2.1'!E585</f>
        <v>2009.4483271862905</v>
      </c>
      <c r="D581">
        <f t="shared" ref="D581:D644" si="18">IF(C581&lt;=2000,1,IF(AND(C581&gt;2000,C581&lt;=127000),2,IF(C581&gt;127000,3,0)))</f>
        <v>2</v>
      </c>
      <c r="E581">
        <f t="shared" ref="E581:E644" si="19">IF(D581=1,0,IF(D581=2,0.8*(C581-2000),IF(D581=3,100000,"Error")))</f>
        <v>7.5586617490323995</v>
      </c>
    </row>
    <row r="582" spans="2:5">
      <c r="B582">
        <v>579</v>
      </c>
      <c r="C582">
        <f>'2.1'!E586</f>
        <v>681.79300087311537</v>
      </c>
      <c r="D582">
        <f t="shared" si="18"/>
        <v>1</v>
      </c>
      <c r="E582">
        <f t="shared" si="19"/>
        <v>0</v>
      </c>
    </row>
    <row r="583" spans="2:5">
      <c r="B583">
        <v>580</v>
      </c>
      <c r="C583">
        <f>'2.1'!E587</f>
        <v>532.59794659644058</v>
      </c>
      <c r="D583">
        <f t="shared" si="18"/>
        <v>1</v>
      </c>
      <c r="E583">
        <f t="shared" si="19"/>
        <v>0</v>
      </c>
    </row>
    <row r="584" spans="2:5">
      <c r="B584">
        <v>581</v>
      </c>
      <c r="C584">
        <f>'2.1'!E588</f>
        <v>1452.1507202873122</v>
      </c>
      <c r="D584">
        <f t="shared" si="18"/>
        <v>1</v>
      </c>
      <c r="E584">
        <f t="shared" si="19"/>
        <v>0</v>
      </c>
    </row>
    <row r="585" spans="2:5">
      <c r="B585">
        <v>582</v>
      </c>
      <c r="C585">
        <f>'2.1'!E589</f>
        <v>151.60609297221004</v>
      </c>
      <c r="D585">
        <f t="shared" si="18"/>
        <v>1</v>
      </c>
      <c r="E585">
        <f t="shared" si="19"/>
        <v>0</v>
      </c>
    </row>
    <row r="586" spans="2:5">
      <c r="B586">
        <v>583</v>
      </c>
      <c r="C586">
        <f>'2.1'!E590</f>
        <v>984.08249508012523</v>
      </c>
      <c r="D586">
        <f t="shared" si="18"/>
        <v>1</v>
      </c>
      <c r="E586">
        <f t="shared" si="19"/>
        <v>0</v>
      </c>
    </row>
    <row r="587" spans="2:5">
      <c r="B587">
        <v>584</v>
      </c>
      <c r="C587">
        <f>'2.1'!E591</f>
        <v>6122.1798567110154</v>
      </c>
      <c r="D587">
        <f t="shared" si="18"/>
        <v>2</v>
      </c>
      <c r="E587">
        <f t="shared" si="19"/>
        <v>3297.7438853688127</v>
      </c>
    </row>
    <row r="588" spans="2:5">
      <c r="B588">
        <v>585</v>
      </c>
      <c r="C588">
        <f>'2.1'!E592</f>
        <v>4657.3208525950295</v>
      </c>
      <c r="D588">
        <f t="shared" si="18"/>
        <v>2</v>
      </c>
      <c r="E588">
        <f t="shared" si="19"/>
        <v>2125.8566820760238</v>
      </c>
    </row>
    <row r="589" spans="2:5">
      <c r="B589">
        <v>586</v>
      </c>
      <c r="C589">
        <f>'2.1'!E593</f>
        <v>1257.5586866032772</v>
      </c>
      <c r="D589">
        <f t="shared" si="18"/>
        <v>1</v>
      </c>
      <c r="E589">
        <f t="shared" si="19"/>
        <v>0</v>
      </c>
    </row>
    <row r="590" spans="2:5">
      <c r="B590">
        <v>587</v>
      </c>
      <c r="C590">
        <f>'2.1'!E594</f>
        <v>362.09921892281756</v>
      </c>
      <c r="D590">
        <f t="shared" si="18"/>
        <v>1</v>
      </c>
      <c r="E590">
        <f t="shared" si="19"/>
        <v>0</v>
      </c>
    </row>
    <row r="591" spans="2:5">
      <c r="B591">
        <v>588</v>
      </c>
      <c r="C591">
        <f>'2.1'!E595</f>
        <v>1819.6976935746643</v>
      </c>
      <c r="D591">
        <f t="shared" si="18"/>
        <v>1</v>
      </c>
      <c r="E591">
        <f t="shared" si="19"/>
        <v>0</v>
      </c>
    </row>
    <row r="592" spans="2:5">
      <c r="B592">
        <v>589</v>
      </c>
      <c r="C592">
        <f>'2.1'!E596</f>
        <v>55.942875228565008</v>
      </c>
      <c r="D592">
        <f t="shared" si="18"/>
        <v>1</v>
      </c>
      <c r="E592">
        <f t="shared" si="19"/>
        <v>0</v>
      </c>
    </row>
    <row r="593" spans="2:5">
      <c r="B593">
        <v>590</v>
      </c>
      <c r="C593">
        <f>'2.1'!E597</f>
        <v>1980.3756029706803</v>
      </c>
      <c r="D593">
        <f t="shared" si="18"/>
        <v>1</v>
      </c>
      <c r="E593">
        <f t="shared" si="19"/>
        <v>0</v>
      </c>
    </row>
    <row r="594" spans="2:5">
      <c r="B594">
        <v>591</v>
      </c>
      <c r="C594">
        <f>'2.1'!E598</f>
        <v>4860.9330104272549</v>
      </c>
      <c r="D594">
        <f t="shared" si="18"/>
        <v>2</v>
      </c>
      <c r="E594">
        <f t="shared" si="19"/>
        <v>2288.746408341804</v>
      </c>
    </row>
    <row r="595" spans="2:5">
      <c r="B595">
        <v>592</v>
      </c>
      <c r="C595">
        <f>'2.1'!E599</f>
        <v>860.70653277761448</v>
      </c>
      <c r="D595">
        <f t="shared" si="18"/>
        <v>1</v>
      </c>
      <c r="E595">
        <f t="shared" si="19"/>
        <v>0</v>
      </c>
    </row>
    <row r="596" spans="2:5">
      <c r="B596">
        <v>593</v>
      </c>
      <c r="C596">
        <f>'2.1'!E600</f>
        <v>943.65293132173815</v>
      </c>
      <c r="D596">
        <f t="shared" si="18"/>
        <v>1</v>
      </c>
      <c r="E596">
        <f t="shared" si="19"/>
        <v>0</v>
      </c>
    </row>
    <row r="597" spans="2:5">
      <c r="B597">
        <v>594</v>
      </c>
      <c r="C597">
        <f>'2.1'!E601</f>
        <v>88.064031687987679</v>
      </c>
      <c r="D597">
        <f t="shared" si="18"/>
        <v>1</v>
      </c>
      <c r="E597">
        <f t="shared" si="19"/>
        <v>0</v>
      </c>
    </row>
    <row r="598" spans="2:5">
      <c r="B598">
        <v>595</v>
      </c>
      <c r="C598">
        <f>'2.1'!E602</f>
        <v>3976.8494461680511</v>
      </c>
      <c r="D598">
        <f t="shared" si="18"/>
        <v>2</v>
      </c>
      <c r="E598">
        <f t="shared" si="19"/>
        <v>1581.479556934441</v>
      </c>
    </row>
    <row r="599" spans="2:5">
      <c r="B599">
        <v>596</v>
      </c>
      <c r="C599">
        <f>'2.1'!E603</f>
        <v>10552.421064384822</v>
      </c>
      <c r="D599">
        <f t="shared" si="18"/>
        <v>2</v>
      </c>
      <c r="E599">
        <f t="shared" si="19"/>
        <v>6841.9368515078577</v>
      </c>
    </row>
    <row r="600" spans="2:5">
      <c r="B600">
        <v>597</v>
      </c>
      <c r="C600">
        <f>'2.1'!E604</f>
        <v>761.69977971100786</v>
      </c>
      <c r="D600">
        <f t="shared" si="18"/>
        <v>1</v>
      </c>
      <c r="E600">
        <f t="shared" si="19"/>
        <v>0</v>
      </c>
    </row>
    <row r="601" spans="2:5">
      <c r="B601">
        <v>598</v>
      </c>
      <c r="C601">
        <f>'2.1'!E605</f>
        <v>1961.2316649571731</v>
      </c>
      <c r="D601">
        <f t="shared" si="18"/>
        <v>1</v>
      </c>
      <c r="E601">
        <f t="shared" si="19"/>
        <v>0</v>
      </c>
    </row>
    <row r="602" spans="2:5">
      <c r="B602">
        <v>599</v>
      </c>
      <c r="C602">
        <f>'2.1'!E606</f>
        <v>2303.4077317563037</v>
      </c>
      <c r="D602">
        <f t="shared" si="18"/>
        <v>2</v>
      </c>
      <c r="E602">
        <f t="shared" si="19"/>
        <v>242.726185405043</v>
      </c>
    </row>
    <row r="603" spans="2:5">
      <c r="B603">
        <v>600</v>
      </c>
      <c r="C603">
        <f>'2.1'!E607</f>
        <v>1362.7932633205755</v>
      </c>
      <c r="D603">
        <f t="shared" si="18"/>
        <v>1</v>
      </c>
      <c r="E603">
        <f t="shared" si="19"/>
        <v>0</v>
      </c>
    </row>
    <row r="604" spans="2:5">
      <c r="B604">
        <v>601</v>
      </c>
      <c r="C604">
        <f>'2.1'!E608</f>
        <v>450.04859980529284</v>
      </c>
      <c r="D604">
        <f t="shared" si="18"/>
        <v>1</v>
      </c>
      <c r="E604">
        <f t="shared" si="19"/>
        <v>0</v>
      </c>
    </row>
    <row r="605" spans="2:5">
      <c r="B605">
        <v>602</v>
      </c>
      <c r="C605">
        <f>'2.1'!E609</f>
        <v>2479.551919995411</v>
      </c>
      <c r="D605">
        <f t="shared" si="18"/>
        <v>2</v>
      </c>
      <c r="E605">
        <f t="shared" si="19"/>
        <v>383.64153599632886</v>
      </c>
    </row>
    <row r="606" spans="2:5">
      <c r="B606">
        <v>603</v>
      </c>
      <c r="C606">
        <f>'2.1'!E610</f>
        <v>2884.3549519954445</v>
      </c>
      <c r="D606">
        <f t="shared" si="18"/>
        <v>2</v>
      </c>
      <c r="E606">
        <f t="shared" si="19"/>
        <v>707.48396159635558</v>
      </c>
    </row>
    <row r="607" spans="2:5">
      <c r="B607">
        <v>604</v>
      </c>
      <c r="C607">
        <f>'2.1'!E611</f>
        <v>232.78214125652508</v>
      </c>
      <c r="D607">
        <f t="shared" si="18"/>
        <v>1</v>
      </c>
      <c r="E607">
        <f t="shared" si="19"/>
        <v>0</v>
      </c>
    </row>
    <row r="608" spans="2:5">
      <c r="B608">
        <v>605</v>
      </c>
      <c r="C608">
        <f>'2.1'!E612</f>
        <v>324.141388280385</v>
      </c>
      <c r="D608">
        <f t="shared" si="18"/>
        <v>1</v>
      </c>
      <c r="E608">
        <f t="shared" si="19"/>
        <v>0</v>
      </c>
    </row>
    <row r="609" spans="2:5">
      <c r="B609">
        <v>606</v>
      </c>
      <c r="C609">
        <f>'2.1'!E613</f>
        <v>1694.1435165509533</v>
      </c>
      <c r="D609">
        <f t="shared" si="18"/>
        <v>1</v>
      </c>
      <c r="E609">
        <f t="shared" si="19"/>
        <v>0</v>
      </c>
    </row>
    <row r="610" spans="2:5">
      <c r="B610">
        <v>607</v>
      </c>
      <c r="C610">
        <f>'2.1'!E614</f>
        <v>3189.750491498598</v>
      </c>
      <c r="D610">
        <f t="shared" si="18"/>
        <v>2</v>
      </c>
      <c r="E610">
        <f t="shared" si="19"/>
        <v>951.8003931988784</v>
      </c>
    </row>
    <row r="611" spans="2:5">
      <c r="B611">
        <v>608</v>
      </c>
      <c r="C611">
        <f>'2.1'!E615</f>
        <v>939.73268672046129</v>
      </c>
      <c r="D611">
        <f t="shared" si="18"/>
        <v>1</v>
      </c>
      <c r="E611">
        <f t="shared" si="19"/>
        <v>0</v>
      </c>
    </row>
    <row r="612" spans="2:5">
      <c r="B612">
        <v>609</v>
      </c>
      <c r="C612">
        <f>'2.1'!E616</f>
        <v>191.86471075205185</v>
      </c>
      <c r="D612">
        <f t="shared" si="18"/>
        <v>1</v>
      </c>
      <c r="E612">
        <f t="shared" si="19"/>
        <v>0</v>
      </c>
    </row>
    <row r="613" spans="2:5">
      <c r="B613">
        <v>610</v>
      </c>
      <c r="C613">
        <f>'2.1'!E617</f>
        <v>84.456500028761667</v>
      </c>
      <c r="D613">
        <f t="shared" si="18"/>
        <v>1</v>
      </c>
      <c r="E613">
        <f t="shared" si="19"/>
        <v>0</v>
      </c>
    </row>
    <row r="614" spans="2:5">
      <c r="B614">
        <v>611</v>
      </c>
      <c r="C614">
        <f>'2.1'!E618</f>
        <v>6365.2736649235712</v>
      </c>
      <c r="D614">
        <f t="shared" si="18"/>
        <v>2</v>
      </c>
      <c r="E614">
        <f t="shared" si="19"/>
        <v>3492.2189319388572</v>
      </c>
    </row>
    <row r="615" spans="2:5">
      <c r="B615">
        <v>612</v>
      </c>
      <c r="C615">
        <f>'2.1'!E619</f>
        <v>2074.3509590354302</v>
      </c>
      <c r="D615">
        <f t="shared" si="18"/>
        <v>2</v>
      </c>
      <c r="E615">
        <f t="shared" si="19"/>
        <v>59.480767228344121</v>
      </c>
    </row>
    <row r="616" spans="2:5">
      <c r="B616">
        <v>613</v>
      </c>
      <c r="C616">
        <f>'2.1'!E620</f>
        <v>657.823083823763</v>
      </c>
      <c r="D616">
        <f t="shared" si="18"/>
        <v>1</v>
      </c>
      <c r="E616">
        <f t="shared" si="19"/>
        <v>0</v>
      </c>
    </row>
    <row r="617" spans="2:5">
      <c r="B617">
        <v>614</v>
      </c>
      <c r="C617">
        <f>'2.1'!E621</f>
        <v>2080.4726929934563</v>
      </c>
      <c r="D617">
        <f t="shared" si="18"/>
        <v>2</v>
      </c>
      <c r="E617">
        <f t="shared" si="19"/>
        <v>64.378154394765076</v>
      </c>
    </row>
    <row r="618" spans="2:5">
      <c r="B618">
        <v>615</v>
      </c>
      <c r="C618">
        <f>'2.1'!E622</f>
        <v>7030.9723793581625</v>
      </c>
      <c r="D618">
        <f t="shared" si="18"/>
        <v>2</v>
      </c>
      <c r="E618">
        <f t="shared" si="19"/>
        <v>4024.7779034865302</v>
      </c>
    </row>
    <row r="619" spans="2:5">
      <c r="B619">
        <v>616</v>
      </c>
      <c r="C619">
        <f>'2.1'!E623</f>
        <v>13492.999921205783</v>
      </c>
      <c r="D619">
        <f t="shared" si="18"/>
        <v>2</v>
      </c>
      <c r="E619">
        <f t="shared" si="19"/>
        <v>9194.3999369646262</v>
      </c>
    </row>
    <row r="620" spans="2:5">
      <c r="B620">
        <v>617</v>
      </c>
      <c r="C620">
        <f>'2.1'!E624</f>
        <v>31970.362800941544</v>
      </c>
      <c r="D620">
        <f t="shared" si="18"/>
        <v>2</v>
      </c>
      <c r="E620">
        <f t="shared" si="19"/>
        <v>23976.290240753238</v>
      </c>
    </row>
    <row r="621" spans="2:5">
      <c r="B621">
        <v>618</v>
      </c>
      <c r="C621">
        <f>'2.1'!E625</f>
        <v>1362.918236634687</v>
      </c>
      <c r="D621">
        <f t="shared" si="18"/>
        <v>1</v>
      </c>
      <c r="E621">
        <f t="shared" si="19"/>
        <v>0</v>
      </c>
    </row>
    <row r="622" spans="2:5">
      <c r="B622">
        <v>619</v>
      </c>
      <c r="C622">
        <f>'2.1'!E626</f>
        <v>866.72260504729877</v>
      </c>
      <c r="D622">
        <f t="shared" si="18"/>
        <v>1</v>
      </c>
      <c r="E622">
        <f t="shared" si="19"/>
        <v>0</v>
      </c>
    </row>
    <row r="623" spans="2:5">
      <c r="B623">
        <v>620</v>
      </c>
      <c r="C623">
        <f>'2.1'!E627</f>
        <v>2224.740606812798</v>
      </c>
      <c r="D623">
        <f t="shared" si="18"/>
        <v>2</v>
      </c>
      <c r="E623">
        <f t="shared" si="19"/>
        <v>179.79248545023839</v>
      </c>
    </row>
    <row r="624" spans="2:5">
      <c r="B624">
        <v>621</v>
      </c>
      <c r="C624">
        <f>'2.1'!E628</f>
        <v>324.01585405580101</v>
      </c>
      <c r="D624">
        <f t="shared" si="18"/>
        <v>1</v>
      </c>
      <c r="E624">
        <f t="shared" si="19"/>
        <v>0</v>
      </c>
    </row>
    <row r="625" spans="2:5">
      <c r="B625">
        <v>622</v>
      </c>
      <c r="C625">
        <f>'2.1'!E629</f>
        <v>883.45165424803849</v>
      </c>
      <c r="D625">
        <f t="shared" si="18"/>
        <v>1</v>
      </c>
      <c r="E625">
        <f t="shared" si="19"/>
        <v>0</v>
      </c>
    </row>
    <row r="626" spans="2:5">
      <c r="B626">
        <v>623</v>
      </c>
      <c r="C626">
        <f>'2.1'!E630</f>
        <v>4964.6306965637777</v>
      </c>
      <c r="D626">
        <f t="shared" si="18"/>
        <v>2</v>
      </c>
      <c r="E626">
        <f t="shared" si="19"/>
        <v>2371.7045572510224</v>
      </c>
    </row>
    <row r="627" spans="2:5">
      <c r="B627">
        <v>624</v>
      </c>
      <c r="C627">
        <f>'2.1'!E631</f>
        <v>574.4811871417495</v>
      </c>
      <c r="D627">
        <f t="shared" si="18"/>
        <v>1</v>
      </c>
      <c r="E627">
        <f t="shared" si="19"/>
        <v>0</v>
      </c>
    </row>
    <row r="628" spans="2:5">
      <c r="B628">
        <v>625</v>
      </c>
      <c r="C628">
        <f>'2.1'!E632</f>
        <v>2029.3341737018741</v>
      </c>
      <c r="D628">
        <f t="shared" si="18"/>
        <v>2</v>
      </c>
      <c r="E628">
        <f t="shared" si="19"/>
        <v>23.467338961499266</v>
      </c>
    </row>
    <row r="629" spans="2:5">
      <c r="B629">
        <v>626</v>
      </c>
      <c r="C629">
        <f>'2.1'!E633</f>
        <v>1844.2301556165964</v>
      </c>
      <c r="D629">
        <f t="shared" si="18"/>
        <v>1</v>
      </c>
      <c r="E629">
        <f t="shared" si="19"/>
        <v>0</v>
      </c>
    </row>
    <row r="630" spans="2:5">
      <c r="B630">
        <v>627</v>
      </c>
      <c r="C630">
        <f>'2.1'!E634</f>
        <v>235.12213221773882</v>
      </c>
      <c r="D630">
        <f t="shared" si="18"/>
        <v>1</v>
      </c>
      <c r="E630">
        <f t="shared" si="19"/>
        <v>0</v>
      </c>
    </row>
    <row r="631" spans="2:5">
      <c r="B631">
        <v>628</v>
      </c>
      <c r="C631">
        <f>'2.1'!E635</f>
        <v>951.3680629616515</v>
      </c>
      <c r="D631">
        <f t="shared" si="18"/>
        <v>1</v>
      </c>
      <c r="E631">
        <f t="shared" si="19"/>
        <v>0</v>
      </c>
    </row>
    <row r="632" spans="2:5">
      <c r="B632">
        <v>629</v>
      </c>
      <c r="C632">
        <f>'2.1'!E636</f>
        <v>1475.75432296907</v>
      </c>
      <c r="D632">
        <f t="shared" si="18"/>
        <v>1</v>
      </c>
      <c r="E632">
        <f t="shared" si="19"/>
        <v>0</v>
      </c>
    </row>
    <row r="633" spans="2:5">
      <c r="B633">
        <v>630</v>
      </c>
      <c r="C633">
        <f>'2.1'!E637</f>
        <v>976.5683695623419</v>
      </c>
      <c r="D633">
        <f t="shared" si="18"/>
        <v>1</v>
      </c>
      <c r="E633">
        <f t="shared" si="19"/>
        <v>0</v>
      </c>
    </row>
    <row r="634" spans="2:5">
      <c r="B634">
        <v>631</v>
      </c>
      <c r="C634">
        <f>'2.1'!E638</f>
        <v>1134.1739573765533</v>
      </c>
      <c r="D634">
        <f t="shared" si="18"/>
        <v>1</v>
      </c>
      <c r="E634">
        <f t="shared" si="19"/>
        <v>0</v>
      </c>
    </row>
    <row r="635" spans="2:5">
      <c r="B635">
        <v>632</v>
      </c>
      <c r="C635">
        <f>'2.1'!E639</f>
        <v>186.52271565127185</v>
      </c>
      <c r="D635">
        <f t="shared" si="18"/>
        <v>1</v>
      </c>
      <c r="E635">
        <f t="shared" si="19"/>
        <v>0</v>
      </c>
    </row>
    <row r="636" spans="2:5">
      <c r="B636">
        <v>633</v>
      </c>
      <c r="C636">
        <f>'2.1'!E640</f>
        <v>664.42462030912952</v>
      </c>
      <c r="D636">
        <f t="shared" si="18"/>
        <v>1</v>
      </c>
      <c r="E636">
        <f t="shared" si="19"/>
        <v>0</v>
      </c>
    </row>
    <row r="637" spans="2:5">
      <c r="B637">
        <v>634</v>
      </c>
      <c r="C637">
        <f>'2.1'!E641</f>
        <v>1507.5825339437417</v>
      </c>
      <c r="D637">
        <f t="shared" si="18"/>
        <v>1</v>
      </c>
      <c r="E637">
        <f t="shared" si="19"/>
        <v>0</v>
      </c>
    </row>
    <row r="638" spans="2:5">
      <c r="B638">
        <v>635</v>
      </c>
      <c r="C638">
        <f>'2.1'!E642</f>
        <v>1346.8505072884061</v>
      </c>
      <c r="D638">
        <f t="shared" si="18"/>
        <v>1</v>
      </c>
      <c r="E638">
        <f t="shared" si="19"/>
        <v>0</v>
      </c>
    </row>
    <row r="639" spans="2:5">
      <c r="B639">
        <v>636</v>
      </c>
      <c r="C639">
        <f>'2.1'!E643</f>
        <v>183.12343501638645</v>
      </c>
      <c r="D639">
        <f t="shared" si="18"/>
        <v>1</v>
      </c>
      <c r="E639">
        <f t="shared" si="19"/>
        <v>0</v>
      </c>
    </row>
    <row r="640" spans="2:5">
      <c r="B640">
        <v>637</v>
      </c>
      <c r="C640">
        <f>'2.1'!E644</f>
        <v>6789.0533272106404</v>
      </c>
      <c r="D640">
        <f t="shared" si="18"/>
        <v>2</v>
      </c>
      <c r="E640">
        <f t="shared" si="19"/>
        <v>3831.2426617685123</v>
      </c>
    </row>
    <row r="641" spans="2:5">
      <c r="B641">
        <v>638</v>
      </c>
      <c r="C641">
        <f>'2.1'!E645</f>
        <v>3382.9324576184745</v>
      </c>
      <c r="D641">
        <f t="shared" si="18"/>
        <v>2</v>
      </c>
      <c r="E641">
        <f t="shared" si="19"/>
        <v>1106.3459660947797</v>
      </c>
    </row>
    <row r="642" spans="2:5">
      <c r="B642">
        <v>639</v>
      </c>
      <c r="C642">
        <f>'2.1'!E646</f>
        <v>12253.465236446847</v>
      </c>
      <c r="D642">
        <f t="shared" si="18"/>
        <v>2</v>
      </c>
      <c r="E642">
        <f t="shared" si="19"/>
        <v>8202.7721891574784</v>
      </c>
    </row>
    <row r="643" spans="2:5">
      <c r="B643">
        <v>640</v>
      </c>
      <c r="C643">
        <f>'2.1'!E647</f>
        <v>874.03274683722805</v>
      </c>
      <c r="D643">
        <f t="shared" si="18"/>
        <v>1</v>
      </c>
      <c r="E643">
        <f t="shared" si="19"/>
        <v>0</v>
      </c>
    </row>
    <row r="644" spans="2:5">
      <c r="B644">
        <v>641</v>
      </c>
      <c r="C644">
        <f>'2.1'!E648</f>
        <v>2658.7390645914056</v>
      </c>
      <c r="D644">
        <f t="shared" si="18"/>
        <v>2</v>
      </c>
      <c r="E644">
        <f t="shared" si="19"/>
        <v>526.99125167312457</v>
      </c>
    </row>
    <row r="645" spans="2:5">
      <c r="B645">
        <v>642</v>
      </c>
      <c r="C645">
        <f>'2.1'!E649</f>
        <v>107464.66212189195</v>
      </c>
      <c r="D645">
        <f t="shared" ref="D645:D708" si="20">IF(C645&lt;=2000,1,IF(AND(C645&gt;2000,C645&lt;=127000),2,IF(C645&gt;127000,3,0)))</f>
        <v>2</v>
      </c>
      <c r="E645">
        <f t="shared" ref="E645:E708" si="21">IF(D645=1,0,IF(D645=2,0.8*(C645-2000),IF(D645=3,100000,"Error")))</f>
        <v>84371.729697513569</v>
      </c>
    </row>
    <row r="646" spans="2:5">
      <c r="B646">
        <v>643</v>
      </c>
      <c r="C646">
        <f>'2.1'!E650</f>
        <v>249.66276669988753</v>
      </c>
      <c r="D646">
        <f t="shared" si="20"/>
        <v>1</v>
      </c>
      <c r="E646">
        <f t="shared" si="21"/>
        <v>0</v>
      </c>
    </row>
    <row r="647" spans="2:5">
      <c r="B647">
        <v>644</v>
      </c>
      <c r="C647">
        <f>'2.1'!E651</f>
        <v>922.07182694140215</v>
      </c>
      <c r="D647">
        <f t="shared" si="20"/>
        <v>1</v>
      </c>
      <c r="E647">
        <f t="shared" si="21"/>
        <v>0</v>
      </c>
    </row>
    <row r="648" spans="2:5">
      <c r="B648">
        <v>645</v>
      </c>
      <c r="C648">
        <f>'2.1'!E652</f>
        <v>5108.7690973925792</v>
      </c>
      <c r="D648">
        <f t="shared" si="20"/>
        <v>2</v>
      </c>
      <c r="E648">
        <f t="shared" si="21"/>
        <v>2487.0152779140635</v>
      </c>
    </row>
    <row r="649" spans="2:5">
      <c r="B649">
        <v>646</v>
      </c>
      <c r="C649">
        <f>'2.1'!E653</f>
        <v>816.9810701546071</v>
      </c>
      <c r="D649">
        <f t="shared" si="20"/>
        <v>1</v>
      </c>
      <c r="E649">
        <f t="shared" si="21"/>
        <v>0</v>
      </c>
    </row>
    <row r="650" spans="2:5">
      <c r="B650">
        <v>647</v>
      </c>
      <c r="C650">
        <f>'2.1'!E654</f>
        <v>4643.890375856573</v>
      </c>
      <c r="D650">
        <f t="shared" si="20"/>
        <v>2</v>
      </c>
      <c r="E650">
        <f t="shared" si="21"/>
        <v>2115.1123006852586</v>
      </c>
    </row>
    <row r="651" spans="2:5">
      <c r="B651">
        <v>648</v>
      </c>
      <c r="C651">
        <f>'2.1'!E655</f>
        <v>423.97301855562324</v>
      </c>
      <c r="D651">
        <f t="shared" si="20"/>
        <v>1</v>
      </c>
      <c r="E651">
        <f t="shared" si="21"/>
        <v>0</v>
      </c>
    </row>
    <row r="652" spans="2:5">
      <c r="B652">
        <v>649</v>
      </c>
      <c r="C652">
        <f>'2.1'!E656</f>
        <v>4661.0484506577486</v>
      </c>
      <c r="D652">
        <f t="shared" si="20"/>
        <v>2</v>
      </c>
      <c r="E652">
        <f t="shared" si="21"/>
        <v>2128.8387605261992</v>
      </c>
    </row>
    <row r="653" spans="2:5">
      <c r="B653">
        <v>650</v>
      </c>
      <c r="C653">
        <f>'2.1'!E657</f>
        <v>120.73487299694179</v>
      </c>
      <c r="D653">
        <f t="shared" si="20"/>
        <v>1</v>
      </c>
      <c r="E653">
        <f t="shared" si="21"/>
        <v>0</v>
      </c>
    </row>
    <row r="654" spans="2:5">
      <c r="B654">
        <v>651</v>
      </c>
      <c r="C654">
        <f>'2.1'!E658</f>
        <v>2031.5916253712073</v>
      </c>
      <c r="D654">
        <f t="shared" si="20"/>
        <v>2</v>
      </c>
      <c r="E654">
        <f t="shared" si="21"/>
        <v>25.273300296965864</v>
      </c>
    </row>
    <row r="655" spans="2:5">
      <c r="B655">
        <v>652</v>
      </c>
      <c r="C655">
        <f>'2.1'!E659</f>
        <v>236.95952852161426</v>
      </c>
      <c r="D655">
        <f t="shared" si="20"/>
        <v>1</v>
      </c>
      <c r="E655">
        <f t="shared" si="21"/>
        <v>0</v>
      </c>
    </row>
    <row r="656" spans="2:5">
      <c r="B656">
        <v>653</v>
      </c>
      <c r="C656">
        <f>'2.1'!E660</f>
        <v>8332.2229524160575</v>
      </c>
      <c r="D656">
        <f t="shared" si="20"/>
        <v>2</v>
      </c>
      <c r="E656">
        <f t="shared" si="21"/>
        <v>5065.7783619328466</v>
      </c>
    </row>
    <row r="657" spans="2:5">
      <c r="B657">
        <v>654</v>
      </c>
      <c r="C657">
        <f>'2.1'!E661</f>
        <v>133.23529382303101</v>
      </c>
      <c r="D657">
        <f t="shared" si="20"/>
        <v>1</v>
      </c>
      <c r="E657">
        <f t="shared" si="21"/>
        <v>0</v>
      </c>
    </row>
    <row r="658" spans="2:5">
      <c r="B658">
        <v>655</v>
      </c>
      <c r="C658">
        <f>'2.1'!E662</f>
        <v>393.02172839127894</v>
      </c>
      <c r="D658">
        <f t="shared" si="20"/>
        <v>1</v>
      </c>
      <c r="E658">
        <f t="shared" si="21"/>
        <v>0</v>
      </c>
    </row>
    <row r="659" spans="2:5">
      <c r="B659">
        <v>656</v>
      </c>
      <c r="C659">
        <f>'2.1'!E663</f>
        <v>177.95556452687211</v>
      </c>
      <c r="D659">
        <f t="shared" si="20"/>
        <v>1</v>
      </c>
      <c r="E659">
        <f t="shared" si="21"/>
        <v>0</v>
      </c>
    </row>
    <row r="660" spans="2:5">
      <c r="B660">
        <v>657</v>
      </c>
      <c r="C660">
        <f>'2.1'!E664</f>
        <v>776.84222268875362</v>
      </c>
      <c r="D660">
        <f t="shared" si="20"/>
        <v>1</v>
      </c>
      <c r="E660">
        <f t="shared" si="21"/>
        <v>0</v>
      </c>
    </row>
    <row r="661" spans="2:5">
      <c r="B661">
        <v>658</v>
      </c>
      <c r="C661">
        <f>'2.1'!E665</f>
        <v>663.01736062246869</v>
      </c>
      <c r="D661">
        <f t="shared" si="20"/>
        <v>1</v>
      </c>
      <c r="E661">
        <f t="shared" si="21"/>
        <v>0</v>
      </c>
    </row>
    <row r="662" spans="2:5">
      <c r="B662">
        <v>659</v>
      </c>
      <c r="C662">
        <f>'2.1'!E666</f>
        <v>1615.9519834913367</v>
      </c>
      <c r="D662">
        <f t="shared" si="20"/>
        <v>1</v>
      </c>
      <c r="E662">
        <f t="shared" si="21"/>
        <v>0</v>
      </c>
    </row>
    <row r="663" spans="2:5">
      <c r="B663">
        <v>660</v>
      </c>
      <c r="C663">
        <f>'2.1'!E667</f>
        <v>903.1230123994784</v>
      </c>
      <c r="D663">
        <f t="shared" si="20"/>
        <v>1</v>
      </c>
      <c r="E663">
        <f t="shared" si="21"/>
        <v>0</v>
      </c>
    </row>
    <row r="664" spans="2:5">
      <c r="B664">
        <v>661</v>
      </c>
      <c r="C664">
        <f>'2.1'!E668</f>
        <v>1251.5177275898161</v>
      </c>
      <c r="D664">
        <f t="shared" si="20"/>
        <v>1</v>
      </c>
      <c r="E664">
        <f t="shared" si="21"/>
        <v>0</v>
      </c>
    </row>
    <row r="665" spans="2:5">
      <c r="B665">
        <v>662</v>
      </c>
      <c r="C665">
        <f>'2.1'!E669</f>
        <v>64.291576308626588</v>
      </c>
      <c r="D665">
        <f t="shared" si="20"/>
        <v>1</v>
      </c>
      <c r="E665">
        <f t="shared" si="21"/>
        <v>0</v>
      </c>
    </row>
    <row r="666" spans="2:5">
      <c r="B666">
        <v>663</v>
      </c>
      <c r="C666">
        <f>'2.1'!E670</f>
        <v>793.31921265731819</v>
      </c>
      <c r="D666">
        <f t="shared" si="20"/>
        <v>1</v>
      </c>
      <c r="E666">
        <f t="shared" si="21"/>
        <v>0</v>
      </c>
    </row>
    <row r="667" spans="2:5">
      <c r="B667">
        <v>664</v>
      </c>
      <c r="C667">
        <f>'2.1'!E671</f>
        <v>343.8412926879281</v>
      </c>
      <c r="D667">
        <f t="shared" si="20"/>
        <v>1</v>
      </c>
      <c r="E667">
        <f t="shared" si="21"/>
        <v>0</v>
      </c>
    </row>
    <row r="668" spans="2:5">
      <c r="B668">
        <v>665</v>
      </c>
      <c r="C668">
        <f>'2.1'!E672</f>
        <v>541.23311700547777</v>
      </c>
      <c r="D668">
        <f t="shared" si="20"/>
        <v>1</v>
      </c>
      <c r="E668">
        <f t="shared" si="21"/>
        <v>0</v>
      </c>
    </row>
    <row r="669" spans="2:5">
      <c r="B669">
        <v>666</v>
      </c>
      <c r="C669">
        <f>'2.1'!E673</f>
        <v>141.0213034930205</v>
      </c>
      <c r="D669">
        <f t="shared" si="20"/>
        <v>1</v>
      </c>
      <c r="E669">
        <f t="shared" si="21"/>
        <v>0</v>
      </c>
    </row>
    <row r="670" spans="2:5">
      <c r="B670">
        <v>667</v>
      </c>
      <c r="C670">
        <f>'2.1'!E674</f>
        <v>1176.7942197710095</v>
      </c>
      <c r="D670">
        <f t="shared" si="20"/>
        <v>1</v>
      </c>
      <c r="E670">
        <f t="shared" si="21"/>
        <v>0</v>
      </c>
    </row>
    <row r="671" spans="2:5">
      <c r="B671">
        <v>668</v>
      </c>
      <c r="C671">
        <f>'2.1'!E675</f>
        <v>1020.7677761712766</v>
      </c>
      <c r="D671">
        <f t="shared" si="20"/>
        <v>1</v>
      </c>
      <c r="E671">
        <f t="shared" si="21"/>
        <v>0</v>
      </c>
    </row>
    <row r="672" spans="2:5">
      <c r="B672">
        <v>669</v>
      </c>
      <c r="C672">
        <f>'2.1'!E676</f>
        <v>105.92853918392328</v>
      </c>
      <c r="D672">
        <f t="shared" si="20"/>
        <v>1</v>
      </c>
      <c r="E672">
        <f t="shared" si="21"/>
        <v>0</v>
      </c>
    </row>
    <row r="673" spans="2:5">
      <c r="B673">
        <v>670</v>
      </c>
      <c r="C673">
        <f>'2.1'!E677</f>
        <v>118.37241727966712</v>
      </c>
      <c r="D673">
        <f t="shared" si="20"/>
        <v>1</v>
      </c>
      <c r="E673">
        <f t="shared" si="21"/>
        <v>0</v>
      </c>
    </row>
    <row r="674" spans="2:5">
      <c r="B674">
        <v>671</v>
      </c>
      <c r="C674">
        <f>'2.1'!E678</f>
        <v>94.945380004433687</v>
      </c>
      <c r="D674">
        <f t="shared" si="20"/>
        <v>1</v>
      </c>
      <c r="E674">
        <f t="shared" si="21"/>
        <v>0</v>
      </c>
    </row>
    <row r="675" spans="2:5">
      <c r="B675">
        <v>672</v>
      </c>
      <c r="C675">
        <f>'2.1'!E679</f>
        <v>1875.3614660134222</v>
      </c>
      <c r="D675">
        <f t="shared" si="20"/>
        <v>1</v>
      </c>
      <c r="E675">
        <f t="shared" si="21"/>
        <v>0</v>
      </c>
    </row>
    <row r="676" spans="2:5">
      <c r="B676">
        <v>673</v>
      </c>
      <c r="C676">
        <f>'2.1'!E680</f>
        <v>888.60104004975813</v>
      </c>
      <c r="D676">
        <f t="shared" si="20"/>
        <v>1</v>
      </c>
      <c r="E676">
        <f t="shared" si="21"/>
        <v>0</v>
      </c>
    </row>
    <row r="677" spans="2:5">
      <c r="B677">
        <v>674</v>
      </c>
      <c r="C677">
        <f>'2.1'!E681</f>
        <v>1091.405135072592</v>
      </c>
      <c r="D677">
        <f t="shared" si="20"/>
        <v>1</v>
      </c>
      <c r="E677">
        <f t="shared" si="21"/>
        <v>0</v>
      </c>
    </row>
    <row r="678" spans="2:5">
      <c r="B678">
        <v>675</v>
      </c>
      <c r="C678">
        <f>'2.1'!E682</f>
        <v>7784.50553090005</v>
      </c>
      <c r="D678">
        <f t="shared" si="20"/>
        <v>2</v>
      </c>
      <c r="E678">
        <f t="shared" si="21"/>
        <v>4627.6044247200398</v>
      </c>
    </row>
    <row r="679" spans="2:5">
      <c r="B679">
        <v>676</v>
      </c>
      <c r="C679">
        <f>'2.1'!E683</f>
        <v>2951.1518246524506</v>
      </c>
      <c r="D679">
        <f t="shared" si="20"/>
        <v>2</v>
      </c>
      <c r="E679">
        <f t="shared" si="21"/>
        <v>760.92145972196056</v>
      </c>
    </row>
    <row r="680" spans="2:5">
      <c r="B680">
        <v>677</v>
      </c>
      <c r="C680">
        <f>'2.1'!E684</f>
        <v>7904.5731746669262</v>
      </c>
      <c r="D680">
        <f t="shared" si="20"/>
        <v>2</v>
      </c>
      <c r="E680">
        <f t="shared" si="21"/>
        <v>4723.6585397335411</v>
      </c>
    </row>
    <row r="681" spans="2:5">
      <c r="B681">
        <v>678</v>
      </c>
      <c r="C681">
        <f>'2.1'!E685</f>
        <v>10341.234070479939</v>
      </c>
      <c r="D681">
        <f t="shared" si="20"/>
        <v>2</v>
      </c>
      <c r="E681">
        <f t="shared" si="21"/>
        <v>6672.9872563839517</v>
      </c>
    </row>
    <row r="682" spans="2:5">
      <c r="B682">
        <v>679</v>
      </c>
      <c r="C682">
        <f>'2.1'!E686</f>
        <v>321.3049914284743</v>
      </c>
      <c r="D682">
        <f t="shared" si="20"/>
        <v>1</v>
      </c>
      <c r="E682">
        <f t="shared" si="21"/>
        <v>0</v>
      </c>
    </row>
    <row r="683" spans="2:5">
      <c r="B683">
        <v>680</v>
      </c>
      <c r="C683">
        <f>'2.1'!E687</f>
        <v>491.97423136230361</v>
      </c>
      <c r="D683">
        <f t="shared" si="20"/>
        <v>1</v>
      </c>
      <c r="E683">
        <f t="shared" si="21"/>
        <v>0</v>
      </c>
    </row>
    <row r="684" spans="2:5">
      <c r="B684">
        <v>681</v>
      </c>
      <c r="C684">
        <f>'2.1'!E688</f>
        <v>259.65512986910721</v>
      </c>
      <c r="D684">
        <f t="shared" si="20"/>
        <v>1</v>
      </c>
      <c r="E684">
        <f t="shared" si="21"/>
        <v>0</v>
      </c>
    </row>
    <row r="685" spans="2:5">
      <c r="B685">
        <v>682</v>
      </c>
      <c r="C685">
        <f>'2.1'!E689</f>
        <v>1017.5923819271587</v>
      </c>
      <c r="D685">
        <f t="shared" si="20"/>
        <v>1</v>
      </c>
      <c r="E685">
        <f t="shared" si="21"/>
        <v>0</v>
      </c>
    </row>
    <row r="686" spans="2:5">
      <c r="B686">
        <v>683</v>
      </c>
      <c r="C686">
        <f>'2.1'!E690</f>
        <v>7042.5042010293619</v>
      </c>
      <c r="D686">
        <f t="shared" si="20"/>
        <v>2</v>
      </c>
      <c r="E686">
        <f t="shared" si="21"/>
        <v>4034.0033608234899</v>
      </c>
    </row>
    <row r="687" spans="2:5">
      <c r="B687">
        <v>684</v>
      </c>
      <c r="C687">
        <f>'2.1'!E691</f>
        <v>1924.1354929440931</v>
      </c>
      <c r="D687">
        <f t="shared" si="20"/>
        <v>1</v>
      </c>
      <c r="E687">
        <f t="shared" si="21"/>
        <v>0</v>
      </c>
    </row>
    <row r="688" spans="2:5">
      <c r="B688">
        <v>685</v>
      </c>
      <c r="C688">
        <f>'2.1'!E692</f>
        <v>1146.6858230932378</v>
      </c>
      <c r="D688">
        <f t="shared" si="20"/>
        <v>1</v>
      </c>
      <c r="E688">
        <f t="shared" si="21"/>
        <v>0</v>
      </c>
    </row>
    <row r="689" spans="2:5">
      <c r="B689">
        <v>686</v>
      </c>
      <c r="C689">
        <f>'2.1'!E693</f>
        <v>18231.505241770214</v>
      </c>
      <c r="D689">
        <f t="shared" si="20"/>
        <v>2</v>
      </c>
      <c r="E689">
        <f t="shared" si="21"/>
        <v>12985.204193416172</v>
      </c>
    </row>
    <row r="690" spans="2:5">
      <c r="B690">
        <v>687</v>
      </c>
      <c r="C690">
        <f>'2.1'!E694</f>
        <v>1190.5753309540373</v>
      </c>
      <c r="D690">
        <f t="shared" si="20"/>
        <v>1</v>
      </c>
      <c r="E690">
        <f t="shared" si="21"/>
        <v>0</v>
      </c>
    </row>
    <row r="691" spans="2:5">
      <c r="B691">
        <v>688</v>
      </c>
      <c r="C691">
        <f>'2.1'!E695</f>
        <v>2262.0474594679454</v>
      </c>
      <c r="D691">
        <f t="shared" si="20"/>
        <v>2</v>
      </c>
      <c r="E691">
        <f t="shared" si="21"/>
        <v>209.63796757435631</v>
      </c>
    </row>
    <row r="692" spans="2:5">
      <c r="B692">
        <v>689</v>
      </c>
      <c r="C692">
        <f>'2.1'!E696</f>
        <v>1115.9172773435596</v>
      </c>
      <c r="D692">
        <f t="shared" si="20"/>
        <v>1</v>
      </c>
      <c r="E692">
        <f t="shared" si="21"/>
        <v>0</v>
      </c>
    </row>
    <row r="693" spans="2:5">
      <c r="B693">
        <v>690</v>
      </c>
      <c r="C693">
        <f>'2.1'!E697</f>
        <v>6003.4180606683312</v>
      </c>
      <c r="D693">
        <f t="shared" si="20"/>
        <v>2</v>
      </c>
      <c r="E693">
        <f t="shared" si="21"/>
        <v>3202.7344485346653</v>
      </c>
    </row>
    <row r="694" spans="2:5">
      <c r="B694">
        <v>691</v>
      </c>
      <c r="C694">
        <f>'2.1'!E698</f>
        <v>880.1637572092626</v>
      </c>
      <c r="D694">
        <f t="shared" si="20"/>
        <v>1</v>
      </c>
      <c r="E694">
        <f t="shared" si="21"/>
        <v>0</v>
      </c>
    </row>
    <row r="695" spans="2:5">
      <c r="B695">
        <v>692</v>
      </c>
      <c r="C695">
        <f>'2.1'!E699</f>
        <v>891.59387704584901</v>
      </c>
      <c r="D695">
        <f t="shared" si="20"/>
        <v>1</v>
      </c>
      <c r="E695">
        <f t="shared" si="21"/>
        <v>0</v>
      </c>
    </row>
    <row r="696" spans="2:5">
      <c r="B696">
        <v>693</v>
      </c>
      <c r="C696">
        <f>'2.1'!E700</f>
        <v>110.14608654147855</v>
      </c>
      <c r="D696">
        <f t="shared" si="20"/>
        <v>1</v>
      </c>
      <c r="E696">
        <f t="shared" si="21"/>
        <v>0</v>
      </c>
    </row>
    <row r="697" spans="2:5">
      <c r="B697">
        <v>694</v>
      </c>
      <c r="C697">
        <f>'2.1'!E701</f>
        <v>1905.0238691234858</v>
      </c>
      <c r="D697">
        <f t="shared" si="20"/>
        <v>1</v>
      </c>
      <c r="E697">
        <f t="shared" si="21"/>
        <v>0</v>
      </c>
    </row>
    <row r="698" spans="2:5">
      <c r="B698">
        <v>695</v>
      </c>
      <c r="C698">
        <f>'2.1'!E702</f>
        <v>902.1134778024765</v>
      </c>
      <c r="D698">
        <f t="shared" si="20"/>
        <v>1</v>
      </c>
      <c r="E698">
        <f t="shared" si="21"/>
        <v>0</v>
      </c>
    </row>
    <row r="699" spans="2:5">
      <c r="B699">
        <v>696</v>
      </c>
      <c r="C699">
        <f>'2.1'!E703</f>
        <v>236.05926381437442</v>
      </c>
      <c r="D699">
        <f t="shared" si="20"/>
        <v>1</v>
      </c>
      <c r="E699">
        <f t="shared" si="21"/>
        <v>0</v>
      </c>
    </row>
    <row r="700" spans="2:5">
      <c r="B700">
        <v>697</v>
      </c>
      <c r="C700">
        <f>'2.1'!E704</f>
        <v>2828.1883369702568</v>
      </c>
      <c r="D700">
        <f t="shared" si="20"/>
        <v>2</v>
      </c>
      <c r="E700">
        <f t="shared" si="21"/>
        <v>662.55066957620556</v>
      </c>
    </row>
    <row r="701" spans="2:5">
      <c r="B701">
        <v>698</v>
      </c>
      <c r="C701">
        <f>'2.1'!E705</f>
        <v>559.52933116864233</v>
      </c>
      <c r="D701">
        <f t="shared" si="20"/>
        <v>1</v>
      </c>
      <c r="E701">
        <f t="shared" si="21"/>
        <v>0</v>
      </c>
    </row>
    <row r="702" spans="2:5">
      <c r="B702">
        <v>699</v>
      </c>
      <c r="C702">
        <f>'2.1'!E706</f>
        <v>533.13360326860163</v>
      </c>
      <c r="D702">
        <f t="shared" si="20"/>
        <v>1</v>
      </c>
      <c r="E702">
        <f t="shared" si="21"/>
        <v>0</v>
      </c>
    </row>
    <row r="703" spans="2:5">
      <c r="B703">
        <v>700</v>
      </c>
      <c r="C703">
        <f>'2.1'!E707</f>
        <v>9484.4573512527186</v>
      </c>
      <c r="D703">
        <f t="shared" si="20"/>
        <v>2</v>
      </c>
      <c r="E703">
        <f t="shared" si="21"/>
        <v>5987.565881002175</v>
      </c>
    </row>
    <row r="704" spans="2:5">
      <c r="B704">
        <v>701</v>
      </c>
      <c r="C704">
        <f>'2.1'!E708</f>
        <v>4998.5623096996915</v>
      </c>
      <c r="D704">
        <f t="shared" si="20"/>
        <v>2</v>
      </c>
      <c r="E704">
        <f t="shared" si="21"/>
        <v>2398.8498477597532</v>
      </c>
    </row>
    <row r="705" spans="2:5">
      <c r="B705">
        <v>702</v>
      </c>
      <c r="C705">
        <f>'2.1'!E709</f>
        <v>628.82073038411022</v>
      </c>
      <c r="D705">
        <f t="shared" si="20"/>
        <v>1</v>
      </c>
      <c r="E705">
        <f t="shared" si="21"/>
        <v>0</v>
      </c>
    </row>
    <row r="706" spans="2:5">
      <c r="B706">
        <v>703</v>
      </c>
      <c r="C706">
        <f>'2.1'!E710</f>
        <v>501.3728977378758</v>
      </c>
      <c r="D706">
        <f t="shared" si="20"/>
        <v>1</v>
      </c>
      <c r="E706">
        <f t="shared" si="21"/>
        <v>0</v>
      </c>
    </row>
    <row r="707" spans="2:5">
      <c r="B707">
        <v>704</v>
      </c>
      <c r="C707">
        <f>'2.1'!E711</f>
        <v>211.44025072650126</v>
      </c>
      <c r="D707">
        <f t="shared" si="20"/>
        <v>1</v>
      </c>
      <c r="E707">
        <f t="shared" si="21"/>
        <v>0</v>
      </c>
    </row>
    <row r="708" spans="2:5">
      <c r="B708">
        <v>705</v>
      </c>
      <c r="C708">
        <f>'2.1'!E712</f>
        <v>1368.8082359394332</v>
      </c>
      <c r="D708">
        <f t="shared" si="20"/>
        <v>1</v>
      </c>
      <c r="E708">
        <f t="shared" si="21"/>
        <v>0</v>
      </c>
    </row>
    <row r="709" spans="2:5">
      <c r="B709">
        <v>706</v>
      </c>
      <c r="C709">
        <f>'2.1'!E713</f>
        <v>504.98540993136589</v>
      </c>
      <c r="D709">
        <f t="shared" ref="D709:D772" si="22">IF(C709&lt;=2000,1,IF(AND(C709&gt;2000,C709&lt;=127000),2,IF(C709&gt;127000,3,0)))</f>
        <v>1</v>
      </c>
      <c r="E709">
        <f t="shared" ref="E709:E772" si="23">IF(D709=1,0,IF(D709=2,0.8*(C709-2000),IF(D709=3,100000,"Error")))</f>
        <v>0</v>
      </c>
    </row>
    <row r="710" spans="2:5">
      <c r="B710">
        <v>707</v>
      </c>
      <c r="C710">
        <f>'2.1'!E714</f>
        <v>489.26204425034769</v>
      </c>
      <c r="D710">
        <f t="shared" si="22"/>
        <v>1</v>
      </c>
      <c r="E710">
        <f t="shared" si="23"/>
        <v>0</v>
      </c>
    </row>
    <row r="711" spans="2:5">
      <c r="B711">
        <v>708</v>
      </c>
      <c r="C711">
        <f>'2.1'!E715</f>
        <v>1589.2856077042077</v>
      </c>
      <c r="D711">
        <f t="shared" si="22"/>
        <v>1</v>
      </c>
      <c r="E711">
        <f t="shared" si="23"/>
        <v>0</v>
      </c>
    </row>
    <row r="712" spans="2:5">
      <c r="B712">
        <v>709</v>
      </c>
      <c r="C712">
        <f>'2.1'!E716</f>
        <v>460.51882141431008</v>
      </c>
      <c r="D712">
        <f t="shared" si="22"/>
        <v>1</v>
      </c>
      <c r="E712">
        <f t="shared" si="23"/>
        <v>0</v>
      </c>
    </row>
    <row r="713" spans="2:5">
      <c r="B713">
        <v>710</v>
      </c>
      <c r="C713">
        <f>'2.1'!E717</f>
        <v>7901.8512273122233</v>
      </c>
      <c r="D713">
        <f t="shared" si="22"/>
        <v>2</v>
      </c>
      <c r="E713">
        <f t="shared" si="23"/>
        <v>4721.4809818497788</v>
      </c>
    </row>
    <row r="714" spans="2:5">
      <c r="B714">
        <v>711</v>
      </c>
      <c r="C714">
        <f>'2.1'!E718</f>
        <v>634.04555395813668</v>
      </c>
      <c r="D714">
        <f t="shared" si="22"/>
        <v>1</v>
      </c>
      <c r="E714">
        <f t="shared" si="23"/>
        <v>0</v>
      </c>
    </row>
    <row r="715" spans="2:5">
      <c r="B715">
        <v>712</v>
      </c>
      <c r="C715">
        <f>'2.1'!E719</f>
        <v>1872.5685369798862</v>
      </c>
      <c r="D715">
        <f t="shared" si="22"/>
        <v>1</v>
      </c>
      <c r="E715">
        <f t="shared" si="23"/>
        <v>0</v>
      </c>
    </row>
    <row r="716" spans="2:5">
      <c r="B716">
        <v>713</v>
      </c>
      <c r="C716">
        <f>'2.1'!E720</f>
        <v>754.16483128083769</v>
      </c>
      <c r="D716">
        <f t="shared" si="22"/>
        <v>1</v>
      </c>
      <c r="E716">
        <f t="shared" si="23"/>
        <v>0</v>
      </c>
    </row>
    <row r="717" spans="2:5">
      <c r="B717">
        <v>714</v>
      </c>
      <c r="C717">
        <f>'2.1'!E721</f>
        <v>2625.1990129325345</v>
      </c>
      <c r="D717">
        <f t="shared" si="22"/>
        <v>2</v>
      </c>
      <c r="E717">
        <f t="shared" si="23"/>
        <v>500.15921034602763</v>
      </c>
    </row>
    <row r="718" spans="2:5">
      <c r="B718">
        <v>715</v>
      </c>
      <c r="C718">
        <f>'2.1'!E722</f>
        <v>4860.2301947716569</v>
      </c>
      <c r="D718">
        <f t="shared" si="22"/>
        <v>2</v>
      </c>
      <c r="E718">
        <f t="shared" si="23"/>
        <v>2288.1841558173255</v>
      </c>
    </row>
    <row r="719" spans="2:5">
      <c r="B719">
        <v>716</v>
      </c>
      <c r="C719">
        <f>'2.1'!E723</f>
        <v>244.82806808202781</v>
      </c>
      <c r="D719">
        <f t="shared" si="22"/>
        <v>1</v>
      </c>
      <c r="E719">
        <f t="shared" si="23"/>
        <v>0</v>
      </c>
    </row>
    <row r="720" spans="2:5">
      <c r="B720">
        <v>717</v>
      </c>
      <c r="C720">
        <f>'2.1'!E724</f>
        <v>37.404157989276214</v>
      </c>
      <c r="D720">
        <f t="shared" si="22"/>
        <v>1</v>
      </c>
      <c r="E720">
        <f t="shared" si="23"/>
        <v>0</v>
      </c>
    </row>
    <row r="721" spans="2:5">
      <c r="B721">
        <v>718</v>
      </c>
      <c r="C721">
        <f>'2.1'!E725</f>
        <v>3260.7424828653361</v>
      </c>
      <c r="D721">
        <f t="shared" si="22"/>
        <v>2</v>
      </c>
      <c r="E721">
        <f t="shared" si="23"/>
        <v>1008.5939862922689</v>
      </c>
    </row>
    <row r="722" spans="2:5">
      <c r="B722">
        <v>719</v>
      </c>
      <c r="C722">
        <f>'2.1'!E726</f>
        <v>1096.4303863729976</v>
      </c>
      <c r="D722">
        <f t="shared" si="22"/>
        <v>1</v>
      </c>
      <c r="E722">
        <f t="shared" si="23"/>
        <v>0</v>
      </c>
    </row>
    <row r="723" spans="2:5">
      <c r="B723">
        <v>720</v>
      </c>
      <c r="C723">
        <f>'2.1'!E727</f>
        <v>698.75211928104579</v>
      </c>
      <c r="D723">
        <f t="shared" si="22"/>
        <v>1</v>
      </c>
      <c r="E723">
        <f t="shared" si="23"/>
        <v>0</v>
      </c>
    </row>
    <row r="724" spans="2:5">
      <c r="B724">
        <v>721</v>
      </c>
      <c r="C724">
        <f>'2.1'!E728</f>
        <v>268.94548199486161</v>
      </c>
      <c r="D724">
        <f t="shared" si="22"/>
        <v>1</v>
      </c>
      <c r="E724">
        <f t="shared" si="23"/>
        <v>0</v>
      </c>
    </row>
    <row r="725" spans="2:5">
      <c r="B725">
        <v>722</v>
      </c>
      <c r="C725">
        <f>'2.1'!E729</f>
        <v>31.048529174226257</v>
      </c>
      <c r="D725">
        <f t="shared" si="22"/>
        <v>1</v>
      </c>
      <c r="E725">
        <f t="shared" si="23"/>
        <v>0</v>
      </c>
    </row>
    <row r="726" spans="2:5">
      <c r="B726">
        <v>723</v>
      </c>
      <c r="C726">
        <f>'2.1'!E730</f>
        <v>308.72007958810389</v>
      </c>
      <c r="D726">
        <f t="shared" si="22"/>
        <v>1</v>
      </c>
      <c r="E726">
        <f t="shared" si="23"/>
        <v>0</v>
      </c>
    </row>
    <row r="727" spans="2:5">
      <c r="B727">
        <v>724</v>
      </c>
      <c r="C727">
        <f>'2.1'!E731</f>
        <v>1829.6344773100043</v>
      </c>
      <c r="D727">
        <f t="shared" si="22"/>
        <v>1</v>
      </c>
      <c r="E727">
        <f t="shared" si="23"/>
        <v>0</v>
      </c>
    </row>
    <row r="728" spans="2:5">
      <c r="B728">
        <v>725</v>
      </c>
      <c r="C728">
        <f>'2.1'!E732</f>
        <v>96.301191087533994</v>
      </c>
      <c r="D728">
        <f t="shared" si="22"/>
        <v>1</v>
      </c>
      <c r="E728">
        <f t="shared" si="23"/>
        <v>0</v>
      </c>
    </row>
    <row r="729" spans="2:5">
      <c r="B729">
        <v>726</v>
      </c>
      <c r="C729">
        <f>'2.1'!E733</f>
        <v>2156.3042310495339</v>
      </c>
      <c r="D729">
        <f t="shared" si="22"/>
        <v>2</v>
      </c>
      <c r="E729">
        <f t="shared" si="23"/>
        <v>125.04338483962711</v>
      </c>
    </row>
    <row r="730" spans="2:5">
      <c r="B730">
        <v>727</v>
      </c>
      <c r="C730">
        <f>'2.1'!E734</f>
        <v>1241.3625126076861</v>
      </c>
      <c r="D730">
        <f t="shared" si="22"/>
        <v>1</v>
      </c>
      <c r="E730">
        <f t="shared" si="23"/>
        <v>0</v>
      </c>
    </row>
    <row r="731" spans="2:5">
      <c r="B731">
        <v>728</v>
      </c>
      <c r="C731">
        <f>'2.1'!E735</f>
        <v>3742.9099458516516</v>
      </c>
      <c r="D731">
        <f t="shared" si="22"/>
        <v>2</v>
      </c>
      <c r="E731">
        <f t="shared" si="23"/>
        <v>1394.3279566813214</v>
      </c>
    </row>
    <row r="732" spans="2:5">
      <c r="B732">
        <v>729</v>
      </c>
      <c r="C732">
        <f>'2.1'!E736</f>
        <v>2011.6373934735439</v>
      </c>
      <c r="D732">
        <f t="shared" si="22"/>
        <v>2</v>
      </c>
      <c r="E732">
        <f t="shared" si="23"/>
        <v>9.3099147788350827</v>
      </c>
    </row>
    <row r="733" spans="2:5">
      <c r="B733">
        <v>730</v>
      </c>
      <c r="C733">
        <f>'2.1'!E737</f>
        <v>204.6623813245225</v>
      </c>
      <c r="D733">
        <f t="shared" si="22"/>
        <v>1</v>
      </c>
      <c r="E733">
        <f t="shared" si="23"/>
        <v>0</v>
      </c>
    </row>
    <row r="734" spans="2:5">
      <c r="B734">
        <v>731</v>
      </c>
      <c r="C734">
        <f>'2.1'!E738</f>
        <v>663.72569389100465</v>
      </c>
      <c r="D734">
        <f t="shared" si="22"/>
        <v>1</v>
      </c>
      <c r="E734">
        <f t="shared" si="23"/>
        <v>0</v>
      </c>
    </row>
    <row r="735" spans="2:5">
      <c r="B735">
        <v>732</v>
      </c>
      <c r="C735">
        <f>'2.1'!E739</f>
        <v>1851.6779901823083</v>
      </c>
      <c r="D735">
        <f t="shared" si="22"/>
        <v>1</v>
      </c>
      <c r="E735">
        <f t="shared" si="23"/>
        <v>0</v>
      </c>
    </row>
    <row r="736" spans="2:5">
      <c r="B736">
        <v>733</v>
      </c>
      <c r="C736">
        <f>'2.1'!E740</f>
        <v>5563.4879500450479</v>
      </c>
      <c r="D736">
        <f t="shared" si="22"/>
        <v>2</v>
      </c>
      <c r="E736">
        <f t="shared" si="23"/>
        <v>2850.7903600360387</v>
      </c>
    </row>
    <row r="737" spans="2:5">
      <c r="B737">
        <v>734</v>
      </c>
      <c r="C737">
        <f>'2.1'!E741</f>
        <v>6842.4737358057673</v>
      </c>
      <c r="D737">
        <f t="shared" si="22"/>
        <v>2</v>
      </c>
      <c r="E737">
        <f t="shared" si="23"/>
        <v>3873.9789886446142</v>
      </c>
    </row>
    <row r="738" spans="2:5">
      <c r="B738">
        <v>735</v>
      </c>
      <c r="C738">
        <f>'2.1'!E742</f>
        <v>458.24346330740963</v>
      </c>
      <c r="D738">
        <f t="shared" si="22"/>
        <v>1</v>
      </c>
      <c r="E738">
        <f t="shared" si="23"/>
        <v>0</v>
      </c>
    </row>
    <row r="739" spans="2:5">
      <c r="B739">
        <v>736</v>
      </c>
      <c r="C739">
        <f>'2.1'!E743</f>
        <v>2766.8423393085377</v>
      </c>
      <c r="D739">
        <f t="shared" si="22"/>
        <v>2</v>
      </c>
      <c r="E739">
        <f t="shared" si="23"/>
        <v>613.47387144683023</v>
      </c>
    </row>
    <row r="740" spans="2:5">
      <c r="B740">
        <v>737</v>
      </c>
      <c r="C740">
        <f>'2.1'!E744</f>
        <v>130.41591909836256</v>
      </c>
      <c r="D740">
        <f t="shared" si="22"/>
        <v>1</v>
      </c>
      <c r="E740">
        <f t="shared" si="23"/>
        <v>0</v>
      </c>
    </row>
    <row r="741" spans="2:5">
      <c r="B741">
        <v>738</v>
      </c>
      <c r="C741">
        <f>'2.1'!E745</f>
        <v>1309.1900182546588</v>
      </c>
      <c r="D741">
        <f t="shared" si="22"/>
        <v>1</v>
      </c>
      <c r="E741">
        <f t="shared" si="23"/>
        <v>0</v>
      </c>
    </row>
    <row r="742" spans="2:5">
      <c r="B742">
        <v>739</v>
      </c>
      <c r="C742">
        <f>'2.1'!E746</f>
        <v>271.94302629929655</v>
      </c>
      <c r="D742">
        <f t="shared" si="22"/>
        <v>1</v>
      </c>
      <c r="E742">
        <f t="shared" si="23"/>
        <v>0</v>
      </c>
    </row>
    <row r="743" spans="2:5">
      <c r="B743">
        <v>740</v>
      </c>
      <c r="C743">
        <f>'2.1'!E747</f>
        <v>169.21774821176376</v>
      </c>
      <c r="D743">
        <f t="shared" si="22"/>
        <v>1</v>
      </c>
      <c r="E743">
        <f t="shared" si="23"/>
        <v>0</v>
      </c>
    </row>
    <row r="744" spans="2:5">
      <c r="B744">
        <v>741</v>
      </c>
      <c r="C744">
        <f>'2.1'!E748</f>
        <v>152.12533200087512</v>
      </c>
      <c r="D744">
        <f t="shared" si="22"/>
        <v>1</v>
      </c>
      <c r="E744">
        <f t="shared" si="23"/>
        <v>0</v>
      </c>
    </row>
    <row r="745" spans="2:5">
      <c r="B745">
        <v>742</v>
      </c>
      <c r="C745">
        <f>'2.1'!E749</f>
        <v>322.03879245650899</v>
      </c>
      <c r="D745">
        <f t="shared" si="22"/>
        <v>1</v>
      </c>
      <c r="E745">
        <f t="shared" si="23"/>
        <v>0</v>
      </c>
    </row>
    <row r="746" spans="2:5">
      <c r="B746">
        <v>743</v>
      </c>
      <c r="C746">
        <f>'2.1'!E750</f>
        <v>3213.2369593591261</v>
      </c>
      <c r="D746">
        <f t="shared" si="22"/>
        <v>2</v>
      </c>
      <c r="E746">
        <f t="shared" si="23"/>
        <v>970.58956748730088</v>
      </c>
    </row>
    <row r="747" spans="2:5">
      <c r="B747">
        <v>744</v>
      </c>
      <c r="C747">
        <f>'2.1'!E751</f>
        <v>1995.0725909285081</v>
      </c>
      <c r="D747">
        <f t="shared" si="22"/>
        <v>1</v>
      </c>
      <c r="E747">
        <f t="shared" si="23"/>
        <v>0</v>
      </c>
    </row>
    <row r="748" spans="2:5">
      <c r="B748">
        <v>745</v>
      </c>
      <c r="C748">
        <f>'2.1'!E752</f>
        <v>1051.3572083388397</v>
      </c>
      <c r="D748">
        <f t="shared" si="22"/>
        <v>1</v>
      </c>
      <c r="E748">
        <f t="shared" si="23"/>
        <v>0</v>
      </c>
    </row>
    <row r="749" spans="2:5">
      <c r="B749">
        <v>746</v>
      </c>
      <c r="C749">
        <f>'2.1'!E753</f>
        <v>398.43950161003215</v>
      </c>
      <c r="D749">
        <f t="shared" si="22"/>
        <v>1</v>
      </c>
      <c r="E749">
        <f t="shared" si="23"/>
        <v>0</v>
      </c>
    </row>
    <row r="750" spans="2:5">
      <c r="B750">
        <v>747</v>
      </c>
      <c r="C750">
        <f>'2.1'!E754</f>
        <v>12727.168263092753</v>
      </c>
      <c r="D750">
        <f t="shared" si="22"/>
        <v>2</v>
      </c>
      <c r="E750">
        <f t="shared" si="23"/>
        <v>8581.7346104742028</v>
      </c>
    </row>
    <row r="751" spans="2:5">
      <c r="B751">
        <v>748</v>
      </c>
      <c r="C751">
        <f>'2.1'!E755</f>
        <v>307.43763216045659</v>
      </c>
      <c r="D751">
        <f t="shared" si="22"/>
        <v>1</v>
      </c>
      <c r="E751">
        <f t="shared" si="23"/>
        <v>0</v>
      </c>
    </row>
    <row r="752" spans="2:5">
      <c r="B752">
        <v>749</v>
      </c>
      <c r="C752">
        <f>'2.1'!E756</f>
        <v>2440.8876596983014</v>
      </c>
      <c r="D752">
        <f t="shared" si="22"/>
        <v>2</v>
      </c>
      <c r="E752">
        <f t="shared" si="23"/>
        <v>352.71012775864114</v>
      </c>
    </row>
    <row r="753" spans="2:5">
      <c r="B753">
        <v>750</v>
      </c>
      <c r="C753">
        <f>'2.1'!E757</f>
        <v>1256.3753926598995</v>
      </c>
      <c r="D753">
        <f t="shared" si="22"/>
        <v>1</v>
      </c>
      <c r="E753">
        <f t="shared" si="23"/>
        <v>0</v>
      </c>
    </row>
    <row r="754" spans="2:5">
      <c r="B754">
        <v>751</v>
      </c>
      <c r="C754">
        <f>'2.1'!E758</f>
        <v>94.94509933232743</v>
      </c>
      <c r="D754">
        <f t="shared" si="22"/>
        <v>1</v>
      </c>
      <c r="E754">
        <f t="shared" si="23"/>
        <v>0</v>
      </c>
    </row>
    <row r="755" spans="2:5">
      <c r="B755">
        <v>752</v>
      </c>
      <c r="C755">
        <f>'2.1'!E759</f>
        <v>1392.4527384122382</v>
      </c>
      <c r="D755">
        <f t="shared" si="22"/>
        <v>1</v>
      </c>
      <c r="E755">
        <f t="shared" si="23"/>
        <v>0</v>
      </c>
    </row>
    <row r="756" spans="2:5">
      <c r="B756">
        <v>753</v>
      </c>
      <c r="C756">
        <f>'2.1'!E760</f>
        <v>252.50517996452461</v>
      </c>
      <c r="D756">
        <f t="shared" si="22"/>
        <v>1</v>
      </c>
      <c r="E756">
        <f t="shared" si="23"/>
        <v>0</v>
      </c>
    </row>
    <row r="757" spans="2:5">
      <c r="B757">
        <v>754</v>
      </c>
      <c r="C757">
        <f>'2.1'!E761</f>
        <v>3452.4499899580828</v>
      </c>
      <c r="D757">
        <f t="shared" si="22"/>
        <v>2</v>
      </c>
      <c r="E757">
        <f t="shared" si="23"/>
        <v>1161.9599919664663</v>
      </c>
    </row>
    <row r="758" spans="2:5">
      <c r="B758">
        <v>755</v>
      </c>
      <c r="C758">
        <f>'2.1'!E762</f>
        <v>2255.9375577300993</v>
      </c>
      <c r="D758">
        <f t="shared" si="22"/>
        <v>2</v>
      </c>
      <c r="E758">
        <f t="shared" si="23"/>
        <v>204.75004618407948</v>
      </c>
    </row>
    <row r="759" spans="2:5">
      <c r="B759">
        <v>756</v>
      </c>
      <c r="C759">
        <f>'2.1'!E763</f>
        <v>65.967993558846942</v>
      </c>
      <c r="D759">
        <f t="shared" si="22"/>
        <v>1</v>
      </c>
      <c r="E759">
        <f t="shared" si="23"/>
        <v>0</v>
      </c>
    </row>
    <row r="760" spans="2:5">
      <c r="B760">
        <v>757</v>
      </c>
      <c r="C760">
        <f>'2.1'!E764</f>
        <v>165.01097166977428</v>
      </c>
      <c r="D760">
        <f t="shared" si="22"/>
        <v>1</v>
      </c>
      <c r="E760">
        <f t="shared" si="23"/>
        <v>0</v>
      </c>
    </row>
    <row r="761" spans="2:5">
      <c r="B761">
        <v>758</v>
      </c>
      <c r="C761">
        <f>'2.1'!E765</f>
        <v>1076.1138730858811</v>
      </c>
      <c r="D761">
        <f t="shared" si="22"/>
        <v>1</v>
      </c>
      <c r="E761">
        <f t="shared" si="23"/>
        <v>0</v>
      </c>
    </row>
    <row r="762" spans="2:5">
      <c r="B762">
        <v>759</v>
      </c>
      <c r="C762">
        <f>'2.1'!E766</f>
        <v>4036.5621793095825</v>
      </c>
      <c r="D762">
        <f t="shared" si="22"/>
        <v>2</v>
      </c>
      <c r="E762">
        <f t="shared" si="23"/>
        <v>1629.2497434476661</v>
      </c>
    </row>
    <row r="763" spans="2:5">
      <c r="B763">
        <v>760</v>
      </c>
      <c r="C763">
        <f>'2.1'!E767</f>
        <v>218.83396564688584</v>
      </c>
      <c r="D763">
        <f t="shared" si="22"/>
        <v>1</v>
      </c>
      <c r="E763">
        <f t="shared" si="23"/>
        <v>0</v>
      </c>
    </row>
    <row r="764" spans="2:5">
      <c r="B764">
        <v>761</v>
      </c>
      <c r="C764">
        <f>'2.1'!E768</f>
        <v>7499.3489860598056</v>
      </c>
      <c r="D764">
        <f t="shared" si="22"/>
        <v>2</v>
      </c>
      <c r="E764">
        <f t="shared" si="23"/>
        <v>4399.4791888478449</v>
      </c>
    </row>
    <row r="765" spans="2:5">
      <c r="B765">
        <v>762</v>
      </c>
      <c r="C765">
        <f>'2.1'!E769</f>
        <v>4160.2053433355986</v>
      </c>
      <c r="D765">
        <f t="shared" si="22"/>
        <v>2</v>
      </c>
      <c r="E765">
        <f t="shared" si="23"/>
        <v>1728.164274668479</v>
      </c>
    </row>
    <row r="766" spans="2:5">
      <c r="B766">
        <v>763</v>
      </c>
      <c r="C766">
        <f>'2.1'!E770</f>
        <v>694.86876267337698</v>
      </c>
      <c r="D766">
        <f t="shared" si="22"/>
        <v>1</v>
      </c>
      <c r="E766">
        <f t="shared" si="23"/>
        <v>0</v>
      </c>
    </row>
    <row r="767" spans="2:5">
      <c r="B767">
        <v>764</v>
      </c>
      <c r="C767">
        <f>'2.1'!E771</f>
        <v>1086.9975056834633</v>
      </c>
      <c r="D767">
        <f t="shared" si="22"/>
        <v>1</v>
      </c>
      <c r="E767">
        <f t="shared" si="23"/>
        <v>0</v>
      </c>
    </row>
    <row r="768" spans="2:5">
      <c r="B768">
        <v>765</v>
      </c>
      <c r="C768">
        <f>'2.1'!E772</f>
        <v>1461.3319565828422</v>
      </c>
      <c r="D768">
        <f t="shared" si="22"/>
        <v>1</v>
      </c>
      <c r="E768">
        <f t="shared" si="23"/>
        <v>0</v>
      </c>
    </row>
    <row r="769" spans="2:5">
      <c r="B769">
        <v>766</v>
      </c>
      <c r="C769">
        <f>'2.1'!E773</f>
        <v>1310.3187601177935</v>
      </c>
      <c r="D769">
        <f t="shared" si="22"/>
        <v>1</v>
      </c>
      <c r="E769">
        <f t="shared" si="23"/>
        <v>0</v>
      </c>
    </row>
    <row r="770" spans="2:5">
      <c r="B770">
        <v>767</v>
      </c>
      <c r="C770">
        <f>'2.1'!E774</f>
        <v>3213.0235710806896</v>
      </c>
      <c r="D770">
        <f t="shared" si="22"/>
        <v>2</v>
      </c>
      <c r="E770">
        <f t="shared" si="23"/>
        <v>970.4188568645518</v>
      </c>
    </row>
    <row r="771" spans="2:5">
      <c r="B771">
        <v>768</v>
      </c>
      <c r="C771">
        <f>'2.1'!E775</f>
        <v>680.28667882828552</v>
      </c>
      <c r="D771">
        <f t="shared" si="22"/>
        <v>1</v>
      </c>
      <c r="E771">
        <f t="shared" si="23"/>
        <v>0</v>
      </c>
    </row>
    <row r="772" spans="2:5">
      <c r="B772">
        <v>769</v>
      </c>
      <c r="C772">
        <f>'2.1'!E776</f>
        <v>1356.9399485322517</v>
      </c>
      <c r="D772">
        <f t="shared" si="22"/>
        <v>1</v>
      </c>
      <c r="E772">
        <f t="shared" si="23"/>
        <v>0</v>
      </c>
    </row>
    <row r="773" spans="2:5">
      <c r="B773">
        <v>770</v>
      </c>
      <c r="C773">
        <f>'2.1'!E777</f>
        <v>481.05902094733921</v>
      </c>
      <c r="D773">
        <f t="shared" ref="D773:D836" si="24">IF(C773&lt;=2000,1,IF(AND(C773&gt;2000,C773&lt;=127000),2,IF(C773&gt;127000,3,0)))</f>
        <v>1</v>
      </c>
      <c r="E773">
        <f t="shared" ref="E773:E836" si="25">IF(D773=1,0,IF(D773=2,0.8*(C773-2000),IF(D773=3,100000,"Error")))</f>
        <v>0</v>
      </c>
    </row>
    <row r="774" spans="2:5">
      <c r="B774">
        <v>771</v>
      </c>
      <c r="C774">
        <f>'2.1'!E778</f>
        <v>476.34447638241289</v>
      </c>
      <c r="D774">
        <f t="shared" si="24"/>
        <v>1</v>
      </c>
      <c r="E774">
        <f t="shared" si="25"/>
        <v>0</v>
      </c>
    </row>
    <row r="775" spans="2:5">
      <c r="B775">
        <v>772</v>
      </c>
      <c r="C775">
        <f>'2.1'!E779</f>
        <v>728.92269106605374</v>
      </c>
      <c r="D775">
        <f t="shared" si="24"/>
        <v>1</v>
      </c>
      <c r="E775">
        <f t="shared" si="25"/>
        <v>0</v>
      </c>
    </row>
    <row r="776" spans="2:5">
      <c r="B776">
        <v>773</v>
      </c>
      <c r="C776">
        <f>'2.1'!E780</f>
        <v>346.30717219915414</v>
      </c>
      <c r="D776">
        <f t="shared" si="24"/>
        <v>1</v>
      </c>
      <c r="E776">
        <f t="shared" si="25"/>
        <v>0</v>
      </c>
    </row>
    <row r="777" spans="2:5">
      <c r="B777">
        <v>774</v>
      </c>
      <c r="C777">
        <f>'2.1'!E781</f>
        <v>972.51996566345633</v>
      </c>
      <c r="D777">
        <f t="shared" si="24"/>
        <v>1</v>
      </c>
      <c r="E777">
        <f t="shared" si="25"/>
        <v>0</v>
      </c>
    </row>
    <row r="778" spans="2:5">
      <c r="B778">
        <v>775</v>
      </c>
      <c r="C778">
        <f>'2.1'!E782</f>
        <v>500.16234346627397</v>
      </c>
      <c r="D778">
        <f t="shared" si="24"/>
        <v>1</v>
      </c>
      <c r="E778">
        <f t="shared" si="25"/>
        <v>0</v>
      </c>
    </row>
    <row r="779" spans="2:5">
      <c r="B779">
        <v>776</v>
      </c>
      <c r="C779">
        <f>'2.1'!E783</f>
        <v>1276.9844661536686</v>
      </c>
      <c r="D779">
        <f t="shared" si="24"/>
        <v>1</v>
      </c>
      <c r="E779">
        <f t="shared" si="25"/>
        <v>0</v>
      </c>
    </row>
    <row r="780" spans="2:5">
      <c r="B780">
        <v>777</v>
      </c>
      <c r="C780">
        <f>'2.1'!E784</f>
        <v>1603.1830660760486</v>
      </c>
      <c r="D780">
        <f t="shared" si="24"/>
        <v>1</v>
      </c>
      <c r="E780">
        <f t="shared" si="25"/>
        <v>0</v>
      </c>
    </row>
    <row r="781" spans="2:5">
      <c r="B781">
        <v>778</v>
      </c>
      <c r="C781">
        <f>'2.1'!E785</f>
        <v>270.6553731508605</v>
      </c>
      <c r="D781">
        <f t="shared" si="24"/>
        <v>1</v>
      </c>
      <c r="E781">
        <f t="shared" si="25"/>
        <v>0</v>
      </c>
    </row>
    <row r="782" spans="2:5">
      <c r="B782">
        <v>779</v>
      </c>
      <c r="C782">
        <f>'2.1'!E786</f>
        <v>5908.6720917602252</v>
      </c>
      <c r="D782">
        <f t="shared" si="24"/>
        <v>2</v>
      </c>
      <c r="E782">
        <f t="shared" si="25"/>
        <v>3126.9376734081802</v>
      </c>
    </row>
    <row r="783" spans="2:5">
      <c r="B783">
        <v>780</v>
      </c>
      <c r="C783">
        <f>'2.1'!E787</f>
        <v>407.32506621120831</v>
      </c>
      <c r="D783">
        <f t="shared" si="24"/>
        <v>1</v>
      </c>
      <c r="E783">
        <f t="shared" si="25"/>
        <v>0</v>
      </c>
    </row>
    <row r="784" spans="2:5">
      <c r="B784">
        <v>781</v>
      </c>
      <c r="C784">
        <f>'2.1'!E788</f>
        <v>3097.7855966643665</v>
      </c>
      <c r="D784">
        <f t="shared" si="24"/>
        <v>2</v>
      </c>
      <c r="E784">
        <f t="shared" si="25"/>
        <v>878.2284773314932</v>
      </c>
    </row>
    <row r="785" spans="2:5">
      <c r="B785">
        <v>782</v>
      </c>
      <c r="C785">
        <f>'2.1'!E789</f>
        <v>488.49765843103279</v>
      </c>
      <c r="D785">
        <f t="shared" si="24"/>
        <v>1</v>
      </c>
      <c r="E785">
        <f t="shared" si="25"/>
        <v>0</v>
      </c>
    </row>
    <row r="786" spans="2:5">
      <c r="B786">
        <v>783</v>
      </c>
      <c r="C786">
        <f>'2.1'!E790</f>
        <v>291.34445425937213</v>
      </c>
      <c r="D786">
        <f t="shared" si="24"/>
        <v>1</v>
      </c>
      <c r="E786">
        <f t="shared" si="25"/>
        <v>0</v>
      </c>
    </row>
    <row r="787" spans="2:5">
      <c r="B787">
        <v>784</v>
      </c>
      <c r="C787">
        <f>'2.1'!E791</f>
        <v>5508.8639728037206</v>
      </c>
      <c r="D787">
        <f t="shared" si="24"/>
        <v>2</v>
      </c>
      <c r="E787">
        <f t="shared" si="25"/>
        <v>2807.0911782429766</v>
      </c>
    </row>
    <row r="788" spans="2:5">
      <c r="B788">
        <v>785</v>
      </c>
      <c r="C788">
        <f>'2.1'!E792</f>
        <v>3738.6933213604989</v>
      </c>
      <c r="D788">
        <f t="shared" si="24"/>
        <v>2</v>
      </c>
      <c r="E788">
        <f t="shared" si="25"/>
        <v>1390.9546570883992</v>
      </c>
    </row>
    <row r="789" spans="2:5">
      <c r="B789">
        <v>786</v>
      </c>
      <c r="C789">
        <f>'2.1'!E793</f>
        <v>3772.0022419914371</v>
      </c>
      <c r="D789">
        <f t="shared" si="24"/>
        <v>2</v>
      </c>
      <c r="E789">
        <f t="shared" si="25"/>
        <v>1417.6017935931498</v>
      </c>
    </row>
    <row r="790" spans="2:5">
      <c r="B790">
        <v>787</v>
      </c>
      <c r="C790">
        <f>'2.1'!E794</f>
        <v>140.0817002067613</v>
      </c>
      <c r="D790">
        <f t="shared" si="24"/>
        <v>1</v>
      </c>
      <c r="E790">
        <f t="shared" si="25"/>
        <v>0</v>
      </c>
    </row>
    <row r="791" spans="2:5">
      <c r="B791">
        <v>788</v>
      </c>
      <c r="C791">
        <f>'2.1'!E795</f>
        <v>22.339732734227958</v>
      </c>
      <c r="D791">
        <f t="shared" si="24"/>
        <v>1</v>
      </c>
      <c r="E791">
        <f t="shared" si="25"/>
        <v>0</v>
      </c>
    </row>
    <row r="792" spans="2:5">
      <c r="B792">
        <v>789</v>
      </c>
      <c r="C792">
        <f>'2.1'!E796</f>
        <v>133.39163444076215</v>
      </c>
      <c r="D792">
        <f t="shared" si="24"/>
        <v>1</v>
      </c>
      <c r="E792">
        <f t="shared" si="25"/>
        <v>0</v>
      </c>
    </row>
    <row r="793" spans="2:5">
      <c r="B793">
        <v>790</v>
      </c>
      <c r="C793">
        <f>'2.1'!E797</f>
        <v>779.75052746265567</v>
      </c>
      <c r="D793">
        <f t="shared" si="24"/>
        <v>1</v>
      </c>
      <c r="E793">
        <f t="shared" si="25"/>
        <v>0</v>
      </c>
    </row>
    <row r="794" spans="2:5">
      <c r="B794">
        <v>791</v>
      </c>
      <c r="C794">
        <f>'2.1'!E798</f>
        <v>930.21928457025035</v>
      </c>
      <c r="D794">
        <f t="shared" si="24"/>
        <v>1</v>
      </c>
      <c r="E794">
        <f t="shared" si="25"/>
        <v>0</v>
      </c>
    </row>
    <row r="795" spans="2:5">
      <c r="B795">
        <v>792</v>
      </c>
      <c r="C795">
        <f>'2.1'!E799</f>
        <v>2172.3844116261034</v>
      </c>
      <c r="D795">
        <f t="shared" si="24"/>
        <v>2</v>
      </c>
      <c r="E795">
        <f t="shared" si="25"/>
        <v>137.90752930088274</v>
      </c>
    </row>
    <row r="796" spans="2:5">
      <c r="B796">
        <v>793</v>
      </c>
      <c r="C796">
        <f>'2.1'!E800</f>
        <v>1458.2298965991808</v>
      </c>
      <c r="D796">
        <f t="shared" si="24"/>
        <v>1</v>
      </c>
      <c r="E796">
        <f t="shared" si="25"/>
        <v>0</v>
      </c>
    </row>
    <row r="797" spans="2:5">
      <c r="B797">
        <v>794</v>
      </c>
      <c r="C797">
        <f>'2.1'!E801</f>
        <v>2694.3722850180689</v>
      </c>
      <c r="D797">
        <f t="shared" si="24"/>
        <v>2</v>
      </c>
      <c r="E797">
        <f t="shared" si="25"/>
        <v>555.49782801445508</v>
      </c>
    </row>
    <row r="798" spans="2:5">
      <c r="B798">
        <v>795</v>
      </c>
      <c r="C798">
        <f>'2.1'!E802</f>
        <v>20218.486306514547</v>
      </c>
      <c r="D798">
        <f t="shared" si="24"/>
        <v>2</v>
      </c>
      <c r="E798">
        <f t="shared" si="25"/>
        <v>14574.789045211639</v>
      </c>
    </row>
    <row r="799" spans="2:5">
      <c r="B799">
        <v>796</v>
      </c>
      <c r="C799">
        <f>'2.1'!E803</f>
        <v>154.55403707032644</v>
      </c>
      <c r="D799">
        <f t="shared" si="24"/>
        <v>1</v>
      </c>
      <c r="E799">
        <f t="shared" si="25"/>
        <v>0</v>
      </c>
    </row>
    <row r="800" spans="2:5">
      <c r="B800">
        <v>797</v>
      </c>
      <c r="C800">
        <f>'2.1'!E804</f>
        <v>3859.5084407278109</v>
      </c>
      <c r="D800">
        <f t="shared" si="24"/>
        <v>2</v>
      </c>
      <c r="E800">
        <f t="shared" si="25"/>
        <v>1487.6067525822489</v>
      </c>
    </row>
    <row r="801" spans="2:5">
      <c r="B801">
        <v>798</v>
      </c>
      <c r="C801">
        <f>'2.1'!E805</f>
        <v>108.9769027619063</v>
      </c>
      <c r="D801">
        <f t="shared" si="24"/>
        <v>1</v>
      </c>
      <c r="E801">
        <f t="shared" si="25"/>
        <v>0</v>
      </c>
    </row>
    <row r="802" spans="2:5">
      <c r="B802">
        <v>799</v>
      </c>
      <c r="C802">
        <f>'2.1'!E806</f>
        <v>339.44868470607719</v>
      </c>
      <c r="D802">
        <f t="shared" si="24"/>
        <v>1</v>
      </c>
      <c r="E802">
        <f t="shared" si="25"/>
        <v>0</v>
      </c>
    </row>
    <row r="803" spans="2:5">
      <c r="B803">
        <v>800</v>
      </c>
      <c r="C803">
        <f>'2.1'!E807</f>
        <v>873.3373386612833</v>
      </c>
      <c r="D803">
        <f t="shared" si="24"/>
        <v>1</v>
      </c>
      <c r="E803">
        <f t="shared" si="25"/>
        <v>0</v>
      </c>
    </row>
    <row r="804" spans="2:5">
      <c r="B804">
        <v>801</v>
      </c>
      <c r="C804">
        <f>'2.1'!E808</f>
        <v>399.33421729960196</v>
      </c>
      <c r="D804">
        <f t="shared" si="24"/>
        <v>1</v>
      </c>
      <c r="E804">
        <f t="shared" si="25"/>
        <v>0</v>
      </c>
    </row>
    <row r="805" spans="2:5">
      <c r="B805">
        <v>802</v>
      </c>
      <c r="C805">
        <f>'2.1'!E809</f>
        <v>839.57531094759236</v>
      </c>
      <c r="D805">
        <f t="shared" si="24"/>
        <v>1</v>
      </c>
      <c r="E805">
        <f t="shared" si="25"/>
        <v>0</v>
      </c>
    </row>
    <row r="806" spans="2:5">
      <c r="B806">
        <v>803</v>
      </c>
      <c r="C806">
        <f>'2.1'!E810</f>
        <v>144.90357746243515</v>
      </c>
      <c r="D806">
        <f t="shared" si="24"/>
        <v>1</v>
      </c>
      <c r="E806">
        <f t="shared" si="25"/>
        <v>0</v>
      </c>
    </row>
    <row r="807" spans="2:5">
      <c r="B807">
        <v>804</v>
      </c>
      <c r="C807">
        <f>'2.1'!E811</f>
        <v>1030.4666712775311</v>
      </c>
      <c r="D807">
        <f t="shared" si="24"/>
        <v>1</v>
      </c>
      <c r="E807">
        <f t="shared" si="25"/>
        <v>0</v>
      </c>
    </row>
    <row r="808" spans="2:5">
      <c r="B808">
        <v>805</v>
      </c>
      <c r="C808">
        <f>'2.1'!E812</f>
        <v>468.46791134156854</v>
      </c>
      <c r="D808">
        <f t="shared" si="24"/>
        <v>1</v>
      </c>
      <c r="E808">
        <f t="shared" si="25"/>
        <v>0</v>
      </c>
    </row>
    <row r="809" spans="2:5">
      <c r="B809">
        <v>806</v>
      </c>
      <c r="C809">
        <f>'2.1'!E813</f>
        <v>82.748925904397311</v>
      </c>
      <c r="D809">
        <f t="shared" si="24"/>
        <v>1</v>
      </c>
      <c r="E809">
        <f t="shared" si="25"/>
        <v>0</v>
      </c>
    </row>
    <row r="810" spans="2:5">
      <c r="B810">
        <v>807</v>
      </c>
      <c r="C810">
        <f>'2.1'!E814</f>
        <v>5652.4598361906264</v>
      </c>
      <c r="D810">
        <f t="shared" si="24"/>
        <v>2</v>
      </c>
      <c r="E810">
        <f t="shared" si="25"/>
        <v>2921.9678689525012</v>
      </c>
    </row>
    <row r="811" spans="2:5">
      <c r="B811">
        <v>808</v>
      </c>
      <c r="C811">
        <f>'2.1'!E815</f>
        <v>38.669684082389246</v>
      </c>
      <c r="D811">
        <f t="shared" si="24"/>
        <v>1</v>
      </c>
      <c r="E811">
        <f t="shared" si="25"/>
        <v>0</v>
      </c>
    </row>
    <row r="812" spans="2:5">
      <c r="B812">
        <v>809</v>
      </c>
      <c r="C812">
        <f>'2.1'!E816</f>
        <v>547.29606015521756</v>
      </c>
      <c r="D812">
        <f t="shared" si="24"/>
        <v>1</v>
      </c>
      <c r="E812">
        <f t="shared" si="25"/>
        <v>0</v>
      </c>
    </row>
    <row r="813" spans="2:5">
      <c r="B813">
        <v>810</v>
      </c>
      <c r="C813">
        <f>'2.1'!E817</f>
        <v>5706.7220859477211</v>
      </c>
      <c r="D813">
        <f t="shared" si="24"/>
        <v>2</v>
      </c>
      <c r="E813">
        <f t="shared" si="25"/>
        <v>2965.3776687581772</v>
      </c>
    </row>
    <row r="814" spans="2:5">
      <c r="B814">
        <v>811</v>
      </c>
      <c r="C814">
        <f>'2.1'!E818</f>
        <v>318.42837119060397</v>
      </c>
      <c r="D814">
        <f t="shared" si="24"/>
        <v>1</v>
      </c>
      <c r="E814">
        <f t="shared" si="25"/>
        <v>0</v>
      </c>
    </row>
    <row r="815" spans="2:5">
      <c r="B815">
        <v>812</v>
      </c>
      <c r="C815">
        <f>'2.1'!E819</f>
        <v>1377.7941382691083</v>
      </c>
      <c r="D815">
        <f t="shared" si="24"/>
        <v>1</v>
      </c>
      <c r="E815">
        <f t="shared" si="25"/>
        <v>0</v>
      </c>
    </row>
    <row r="816" spans="2:5">
      <c r="B816">
        <v>813</v>
      </c>
      <c r="C816">
        <f>'2.1'!E820</f>
        <v>127.59063671310774</v>
      </c>
      <c r="D816">
        <f t="shared" si="24"/>
        <v>1</v>
      </c>
      <c r="E816">
        <f t="shared" si="25"/>
        <v>0</v>
      </c>
    </row>
    <row r="817" spans="2:5">
      <c r="B817">
        <v>814</v>
      </c>
      <c r="C817">
        <f>'2.1'!E821</f>
        <v>18924.940886806398</v>
      </c>
      <c r="D817">
        <f t="shared" si="24"/>
        <v>2</v>
      </c>
      <c r="E817">
        <f t="shared" si="25"/>
        <v>13539.952709445119</v>
      </c>
    </row>
    <row r="818" spans="2:5">
      <c r="B818">
        <v>815</v>
      </c>
      <c r="C818">
        <f>'2.1'!E822</f>
        <v>1883.7001038884293</v>
      </c>
      <c r="D818">
        <f t="shared" si="24"/>
        <v>1</v>
      </c>
      <c r="E818">
        <f t="shared" si="25"/>
        <v>0</v>
      </c>
    </row>
    <row r="819" spans="2:5">
      <c r="B819">
        <v>816</v>
      </c>
      <c r="C819">
        <f>'2.1'!E823</f>
        <v>155.82531633561089</v>
      </c>
      <c r="D819">
        <f t="shared" si="24"/>
        <v>1</v>
      </c>
      <c r="E819">
        <f t="shared" si="25"/>
        <v>0</v>
      </c>
    </row>
    <row r="820" spans="2:5">
      <c r="B820">
        <v>817</v>
      </c>
      <c r="C820">
        <f>'2.1'!E824</f>
        <v>185.71188619505779</v>
      </c>
      <c r="D820">
        <f t="shared" si="24"/>
        <v>1</v>
      </c>
      <c r="E820">
        <f t="shared" si="25"/>
        <v>0</v>
      </c>
    </row>
    <row r="821" spans="2:5">
      <c r="B821">
        <v>818</v>
      </c>
      <c r="C821">
        <f>'2.1'!E825</f>
        <v>1534.9447187134538</v>
      </c>
      <c r="D821">
        <f t="shared" si="24"/>
        <v>1</v>
      </c>
      <c r="E821">
        <f t="shared" si="25"/>
        <v>0</v>
      </c>
    </row>
    <row r="822" spans="2:5">
      <c r="B822">
        <v>819</v>
      </c>
      <c r="C822">
        <f>'2.1'!E826</f>
        <v>195.21214335361393</v>
      </c>
      <c r="D822">
        <f t="shared" si="24"/>
        <v>1</v>
      </c>
      <c r="E822">
        <f t="shared" si="25"/>
        <v>0</v>
      </c>
    </row>
    <row r="823" spans="2:5">
      <c r="B823">
        <v>820</v>
      </c>
      <c r="C823">
        <f>'2.1'!E827</f>
        <v>1781.2291287251244</v>
      </c>
      <c r="D823">
        <f t="shared" si="24"/>
        <v>1</v>
      </c>
      <c r="E823">
        <f t="shared" si="25"/>
        <v>0</v>
      </c>
    </row>
    <row r="824" spans="2:5">
      <c r="B824">
        <v>821</v>
      </c>
      <c r="C824">
        <f>'2.1'!E828</f>
        <v>1252.9198065197527</v>
      </c>
      <c r="D824">
        <f t="shared" si="24"/>
        <v>1</v>
      </c>
      <c r="E824">
        <f t="shared" si="25"/>
        <v>0</v>
      </c>
    </row>
    <row r="825" spans="2:5">
      <c r="B825">
        <v>822</v>
      </c>
      <c r="C825">
        <f>'2.1'!E829</f>
        <v>1427.3571642506961</v>
      </c>
      <c r="D825">
        <f t="shared" si="24"/>
        <v>1</v>
      </c>
      <c r="E825">
        <f t="shared" si="25"/>
        <v>0</v>
      </c>
    </row>
    <row r="826" spans="2:5">
      <c r="B826">
        <v>823</v>
      </c>
      <c r="C826">
        <f>'2.1'!E830</f>
        <v>1195.3429423278781</v>
      </c>
      <c r="D826">
        <f t="shared" si="24"/>
        <v>1</v>
      </c>
      <c r="E826">
        <f t="shared" si="25"/>
        <v>0</v>
      </c>
    </row>
    <row r="827" spans="2:5">
      <c r="B827">
        <v>824</v>
      </c>
      <c r="C827">
        <f>'2.1'!E831</f>
        <v>8938.8993355485909</v>
      </c>
      <c r="D827">
        <f t="shared" si="24"/>
        <v>2</v>
      </c>
      <c r="E827">
        <f t="shared" si="25"/>
        <v>5551.1194684388729</v>
      </c>
    </row>
    <row r="828" spans="2:5">
      <c r="B828">
        <v>825</v>
      </c>
      <c r="C828">
        <f>'2.1'!E832</f>
        <v>4532.6209728039203</v>
      </c>
      <c r="D828">
        <f t="shared" si="24"/>
        <v>2</v>
      </c>
      <c r="E828">
        <f t="shared" si="25"/>
        <v>2026.0967782431362</v>
      </c>
    </row>
    <row r="829" spans="2:5">
      <c r="B829">
        <v>826</v>
      </c>
      <c r="C829">
        <f>'2.1'!E833</f>
        <v>350.71104127104991</v>
      </c>
      <c r="D829">
        <f t="shared" si="24"/>
        <v>1</v>
      </c>
      <c r="E829">
        <f t="shared" si="25"/>
        <v>0</v>
      </c>
    </row>
    <row r="830" spans="2:5">
      <c r="B830">
        <v>827</v>
      </c>
      <c r="C830">
        <f>'2.1'!E834</f>
        <v>270.30690708084944</v>
      </c>
      <c r="D830">
        <f t="shared" si="24"/>
        <v>1</v>
      </c>
      <c r="E830">
        <f t="shared" si="25"/>
        <v>0</v>
      </c>
    </row>
    <row r="831" spans="2:5">
      <c r="B831">
        <v>828</v>
      </c>
      <c r="C831">
        <f>'2.1'!E835</f>
        <v>14613.632133587023</v>
      </c>
      <c r="D831">
        <f t="shared" si="24"/>
        <v>2</v>
      </c>
      <c r="E831">
        <f t="shared" si="25"/>
        <v>10090.90570686962</v>
      </c>
    </row>
    <row r="832" spans="2:5">
      <c r="B832">
        <v>829</v>
      </c>
      <c r="C832">
        <f>'2.1'!E836</f>
        <v>633.98401851773303</v>
      </c>
      <c r="D832">
        <f t="shared" si="24"/>
        <v>1</v>
      </c>
      <c r="E832">
        <f t="shared" si="25"/>
        <v>0</v>
      </c>
    </row>
    <row r="833" spans="2:5">
      <c r="B833">
        <v>830</v>
      </c>
      <c r="C833">
        <f>'2.1'!E837</f>
        <v>236.00865313357275</v>
      </c>
      <c r="D833">
        <f t="shared" si="24"/>
        <v>1</v>
      </c>
      <c r="E833">
        <f t="shared" si="25"/>
        <v>0</v>
      </c>
    </row>
    <row r="834" spans="2:5">
      <c r="B834">
        <v>831</v>
      </c>
      <c r="C834">
        <f>'2.1'!E838</f>
        <v>281.41642870712872</v>
      </c>
      <c r="D834">
        <f t="shared" si="24"/>
        <v>1</v>
      </c>
      <c r="E834">
        <f t="shared" si="25"/>
        <v>0</v>
      </c>
    </row>
    <row r="835" spans="2:5">
      <c r="B835">
        <v>832</v>
      </c>
      <c r="C835">
        <f>'2.1'!E839</f>
        <v>3263.8551945793201</v>
      </c>
      <c r="D835">
        <f t="shared" si="24"/>
        <v>2</v>
      </c>
      <c r="E835">
        <f t="shared" si="25"/>
        <v>1011.0841556634562</v>
      </c>
    </row>
    <row r="836" spans="2:5">
      <c r="B836">
        <v>833</v>
      </c>
      <c r="C836">
        <f>'2.1'!E840</f>
        <v>13008.870490097654</v>
      </c>
      <c r="D836">
        <f t="shared" si="24"/>
        <v>2</v>
      </c>
      <c r="E836">
        <f t="shared" si="25"/>
        <v>8807.0963920781232</v>
      </c>
    </row>
    <row r="837" spans="2:5">
      <c r="B837">
        <v>834</v>
      </c>
      <c r="C837">
        <f>'2.1'!E841</f>
        <v>3083.5968069035766</v>
      </c>
      <c r="D837">
        <f t="shared" ref="D837:D900" si="26">IF(C837&lt;=2000,1,IF(AND(C837&gt;2000,C837&lt;=127000),2,IF(C837&gt;127000,3,0)))</f>
        <v>2</v>
      </c>
      <c r="E837">
        <f t="shared" ref="E837:E900" si="27">IF(D837=1,0,IF(D837=2,0.8*(C837-2000),IF(D837=3,100000,"Error")))</f>
        <v>866.87744552286131</v>
      </c>
    </row>
    <row r="838" spans="2:5">
      <c r="B838">
        <v>835</v>
      </c>
      <c r="C838">
        <f>'2.1'!E842</f>
        <v>1324.0728054230383</v>
      </c>
      <c r="D838">
        <f t="shared" si="26"/>
        <v>1</v>
      </c>
      <c r="E838">
        <f t="shared" si="27"/>
        <v>0</v>
      </c>
    </row>
    <row r="839" spans="2:5">
      <c r="B839">
        <v>836</v>
      </c>
      <c r="C839">
        <f>'2.1'!E843</f>
        <v>655.80613133218151</v>
      </c>
      <c r="D839">
        <f t="shared" si="26"/>
        <v>1</v>
      </c>
      <c r="E839">
        <f t="shared" si="27"/>
        <v>0</v>
      </c>
    </row>
    <row r="840" spans="2:5">
      <c r="B840">
        <v>837</v>
      </c>
      <c r="C840">
        <f>'2.1'!E844</f>
        <v>951.85372601744712</v>
      </c>
      <c r="D840">
        <f t="shared" si="26"/>
        <v>1</v>
      </c>
      <c r="E840">
        <f t="shared" si="27"/>
        <v>0</v>
      </c>
    </row>
    <row r="841" spans="2:5">
      <c r="B841">
        <v>838</v>
      </c>
      <c r="C841">
        <f>'2.1'!E845</f>
        <v>2058.6721246476072</v>
      </c>
      <c r="D841">
        <f t="shared" si="26"/>
        <v>2</v>
      </c>
      <c r="E841">
        <f t="shared" si="27"/>
        <v>46.937699718085788</v>
      </c>
    </row>
    <row r="842" spans="2:5">
      <c r="B842">
        <v>839</v>
      </c>
      <c r="C842">
        <f>'2.1'!E846</f>
        <v>9156.2902865670385</v>
      </c>
      <c r="D842">
        <f t="shared" si="26"/>
        <v>2</v>
      </c>
      <c r="E842">
        <f t="shared" si="27"/>
        <v>5725.0322292536312</v>
      </c>
    </row>
    <row r="843" spans="2:5">
      <c r="B843">
        <v>840</v>
      </c>
      <c r="C843">
        <f>'2.1'!E847</f>
        <v>204.30768098642227</v>
      </c>
      <c r="D843">
        <f t="shared" si="26"/>
        <v>1</v>
      </c>
      <c r="E843">
        <f t="shared" si="27"/>
        <v>0</v>
      </c>
    </row>
    <row r="844" spans="2:5">
      <c r="B844">
        <v>841</v>
      </c>
      <c r="C844">
        <f>'2.1'!E848</f>
        <v>182.84006958372166</v>
      </c>
      <c r="D844">
        <f t="shared" si="26"/>
        <v>1</v>
      </c>
      <c r="E844">
        <f t="shared" si="27"/>
        <v>0</v>
      </c>
    </row>
    <row r="845" spans="2:5">
      <c r="B845">
        <v>842</v>
      </c>
      <c r="C845">
        <f>'2.1'!E849</f>
        <v>4698.9432669141897</v>
      </c>
      <c r="D845">
        <f t="shared" si="26"/>
        <v>2</v>
      </c>
      <c r="E845">
        <f t="shared" si="27"/>
        <v>2159.154613531352</v>
      </c>
    </row>
    <row r="846" spans="2:5">
      <c r="B846">
        <v>843</v>
      </c>
      <c r="C846">
        <f>'2.1'!E850</f>
        <v>1392.0378336391061</v>
      </c>
      <c r="D846">
        <f t="shared" si="26"/>
        <v>1</v>
      </c>
      <c r="E846">
        <f t="shared" si="27"/>
        <v>0</v>
      </c>
    </row>
    <row r="847" spans="2:5">
      <c r="B847">
        <v>844</v>
      </c>
      <c r="C847">
        <f>'2.1'!E851</f>
        <v>3.8343035012877724</v>
      </c>
      <c r="D847">
        <f t="shared" si="26"/>
        <v>1</v>
      </c>
      <c r="E847">
        <f t="shared" si="27"/>
        <v>0</v>
      </c>
    </row>
    <row r="848" spans="2:5">
      <c r="B848">
        <v>845</v>
      </c>
      <c r="C848">
        <f>'2.1'!E852</f>
        <v>0.45250384890989837</v>
      </c>
      <c r="D848">
        <f t="shared" si="26"/>
        <v>1</v>
      </c>
      <c r="E848">
        <f t="shared" si="27"/>
        <v>0</v>
      </c>
    </row>
    <row r="849" spans="2:5">
      <c r="B849">
        <v>846</v>
      </c>
      <c r="C849">
        <f>'2.1'!E853</f>
        <v>1533.8732017838267</v>
      </c>
      <c r="D849">
        <f t="shared" si="26"/>
        <v>1</v>
      </c>
      <c r="E849">
        <f t="shared" si="27"/>
        <v>0</v>
      </c>
    </row>
    <row r="850" spans="2:5">
      <c r="B850">
        <v>847</v>
      </c>
      <c r="C850">
        <f>'2.1'!E854</f>
        <v>974.82842208959244</v>
      </c>
      <c r="D850">
        <f t="shared" si="26"/>
        <v>1</v>
      </c>
      <c r="E850">
        <f t="shared" si="27"/>
        <v>0</v>
      </c>
    </row>
    <row r="851" spans="2:5">
      <c r="B851">
        <v>848</v>
      </c>
      <c r="C851">
        <f>'2.1'!E855</f>
        <v>3127.9515771258402</v>
      </c>
      <c r="D851">
        <f t="shared" si="26"/>
        <v>2</v>
      </c>
      <c r="E851">
        <f t="shared" si="27"/>
        <v>902.36126170067223</v>
      </c>
    </row>
    <row r="852" spans="2:5">
      <c r="B852">
        <v>849</v>
      </c>
      <c r="C852">
        <f>'2.1'!E856</f>
        <v>4458.5307712614758</v>
      </c>
      <c r="D852">
        <f t="shared" si="26"/>
        <v>2</v>
      </c>
      <c r="E852">
        <f t="shared" si="27"/>
        <v>1966.8246170091807</v>
      </c>
    </row>
    <row r="853" spans="2:5">
      <c r="B853">
        <v>850</v>
      </c>
      <c r="C853">
        <f>'2.1'!E857</f>
        <v>3565.9222696502338</v>
      </c>
      <c r="D853">
        <f t="shared" si="26"/>
        <v>2</v>
      </c>
      <c r="E853">
        <f t="shared" si="27"/>
        <v>1252.7378157201872</v>
      </c>
    </row>
    <row r="854" spans="2:5">
      <c r="B854">
        <v>851</v>
      </c>
      <c r="C854">
        <f>'2.1'!E858</f>
        <v>92.615867726664931</v>
      </c>
      <c r="D854">
        <f t="shared" si="26"/>
        <v>1</v>
      </c>
      <c r="E854">
        <f t="shared" si="27"/>
        <v>0</v>
      </c>
    </row>
    <row r="855" spans="2:5">
      <c r="B855">
        <v>852</v>
      </c>
      <c r="C855">
        <f>'2.1'!E859</f>
        <v>32.741389560766962</v>
      </c>
      <c r="D855">
        <f t="shared" si="26"/>
        <v>1</v>
      </c>
      <c r="E855">
        <f t="shared" si="27"/>
        <v>0</v>
      </c>
    </row>
    <row r="856" spans="2:5">
      <c r="B856">
        <v>853</v>
      </c>
      <c r="C856">
        <f>'2.1'!E860</f>
        <v>203.22751966955991</v>
      </c>
      <c r="D856">
        <f t="shared" si="26"/>
        <v>1</v>
      </c>
      <c r="E856">
        <f t="shared" si="27"/>
        <v>0</v>
      </c>
    </row>
    <row r="857" spans="2:5">
      <c r="B857">
        <v>854</v>
      </c>
      <c r="C857">
        <f>'2.1'!E861</f>
        <v>884.7486733185375</v>
      </c>
      <c r="D857">
        <f t="shared" si="26"/>
        <v>1</v>
      </c>
      <c r="E857">
        <f t="shared" si="27"/>
        <v>0</v>
      </c>
    </row>
    <row r="858" spans="2:5">
      <c r="B858">
        <v>855</v>
      </c>
      <c r="C858">
        <f>'2.1'!E862</f>
        <v>327.81902950091603</v>
      </c>
      <c r="D858">
        <f t="shared" si="26"/>
        <v>1</v>
      </c>
      <c r="E858">
        <f t="shared" si="27"/>
        <v>0</v>
      </c>
    </row>
    <row r="859" spans="2:5">
      <c r="B859">
        <v>856</v>
      </c>
      <c r="C859">
        <f>'2.1'!E863</f>
        <v>448.9332798252205</v>
      </c>
      <c r="D859">
        <f t="shared" si="26"/>
        <v>1</v>
      </c>
      <c r="E859">
        <f t="shared" si="27"/>
        <v>0</v>
      </c>
    </row>
    <row r="860" spans="2:5">
      <c r="B860">
        <v>857</v>
      </c>
      <c r="C860">
        <f>'2.1'!E864</f>
        <v>877.83679854554589</v>
      </c>
      <c r="D860">
        <f t="shared" si="26"/>
        <v>1</v>
      </c>
      <c r="E860">
        <f t="shared" si="27"/>
        <v>0</v>
      </c>
    </row>
    <row r="861" spans="2:5">
      <c r="B861">
        <v>858</v>
      </c>
      <c r="C861">
        <f>'2.1'!E865</f>
        <v>558.7044799869559</v>
      </c>
      <c r="D861">
        <f t="shared" si="26"/>
        <v>1</v>
      </c>
      <c r="E861">
        <f t="shared" si="27"/>
        <v>0</v>
      </c>
    </row>
    <row r="862" spans="2:5">
      <c r="B862">
        <v>859</v>
      </c>
      <c r="C862">
        <f>'2.1'!E866</f>
        <v>90.62114408761542</v>
      </c>
      <c r="D862">
        <f t="shared" si="26"/>
        <v>1</v>
      </c>
      <c r="E862">
        <f t="shared" si="27"/>
        <v>0</v>
      </c>
    </row>
    <row r="863" spans="2:5">
      <c r="B863">
        <v>860</v>
      </c>
      <c r="C863">
        <f>'2.1'!E867</f>
        <v>378.72382907227444</v>
      </c>
      <c r="D863">
        <f t="shared" si="26"/>
        <v>1</v>
      </c>
      <c r="E863">
        <f t="shared" si="27"/>
        <v>0</v>
      </c>
    </row>
    <row r="864" spans="2:5">
      <c r="B864">
        <v>861</v>
      </c>
      <c r="C864">
        <f>'2.1'!E868</f>
        <v>726.65162710416757</v>
      </c>
      <c r="D864">
        <f t="shared" si="26"/>
        <v>1</v>
      </c>
      <c r="E864">
        <f t="shared" si="27"/>
        <v>0</v>
      </c>
    </row>
    <row r="865" spans="2:5">
      <c r="B865">
        <v>862</v>
      </c>
      <c r="C865">
        <f>'2.1'!E869</f>
        <v>247.90384045468559</v>
      </c>
      <c r="D865">
        <f t="shared" si="26"/>
        <v>1</v>
      </c>
      <c r="E865">
        <f t="shared" si="27"/>
        <v>0</v>
      </c>
    </row>
    <row r="866" spans="2:5">
      <c r="B866">
        <v>863</v>
      </c>
      <c r="C866">
        <f>'2.1'!E870</f>
        <v>6526.6674104885124</v>
      </c>
      <c r="D866">
        <f t="shared" si="26"/>
        <v>2</v>
      </c>
      <c r="E866">
        <f t="shared" si="27"/>
        <v>3621.3339283908099</v>
      </c>
    </row>
    <row r="867" spans="2:5">
      <c r="B867">
        <v>864</v>
      </c>
      <c r="C867">
        <f>'2.1'!E871</f>
        <v>891.93739149671183</v>
      </c>
      <c r="D867">
        <f t="shared" si="26"/>
        <v>1</v>
      </c>
      <c r="E867">
        <f t="shared" si="27"/>
        <v>0</v>
      </c>
    </row>
    <row r="868" spans="2:5">
      <c r="B868">
        <v>865</v>
      </c>
      <c r="C868">
        <f>'2.1'!E872</f>
        <v>2589.4867463630776</v>
      </c>
      <c r="D868">
        <f t="shared" si="26"/>
        <v>2</v>
      </c>
      <c r="E868">
        <f t="shared" si="27"/>
        <v>471.58939709046211</v>
      </c>
    </row>
    <row r="869" spans="2:5">
      <c r="B869">
        <v>866</v>
      </c>
      <c r="C869">
        <f>'2.1'!E873</f>
        <v>230.80626335806457</v>
      </c>
      <c r="D869">
        <f t="shared" si="26"/>
        <v>1</v>
      </c>
      <c r="E869">
        <f t="shared" si="27"/>
        <v>0</v>
      </c>
    </row>
    <row r="870" spans="2:5">
      <c r="B870">
        <v>867</v>
      </c>
      <c r="C870">
        <f>'2.1'!E874</f>
        <v>616.28471203974266</v>
      </c>
      <c r="D870">
        <f t="shared" si="26"/>
        <v>1</v>
      </c>
      <c r="E870">
        <f t="shared" si="27"/>
        <v>0</v>
      </c>
    </row>
    <row r="871" spans="2:5">
      <c r="B871">
        <v>868</v>
      </c>
      <c r="C871">
        <f>'2.1'!E875</f>
        <v>16.411168073913963</v>
      </c>
      <c r="D871">
        <f t="shared" si="26"/>
        <v>1</v>
      </c>
      <c r="E871">
        <f t="shared" si="27"/>
        <v>0</v>
      </c>
    </row>
    <row r="872" spans="2:5">
      <c r="B872">
        <v>869</v>
      </c>
      <c r="C872">
        <f>'2.1'!E876</f>
        <v>540.0988270745147</v>
      </c>
      <c r="D872">
        <f t="shared" si="26"/>
        <v>1</v>
      </c>
      <c r="E872">
        <f t="shared" si="27"/>
        <v>0</v>
      </c>
    </row>
    <row r="873" spans="2:5">
      <c r="B873">
        <v>870</v>
      </c>
      <c r="C873">
        <f>'2.1'!E877</f>
        <v>427.10772174262991</v>
      </c>
      <c r="D873">
        <f t="shared" si="26"/>
        <v>1</v>
      </c>
      <c r="E873">
        <f t="shared" si="27"/>
        <v>0</v>
      </c>
    </row>
    <row r="874" spans="2:5">
      <c r="B874">
        <v>871</v>
      </c>
      <c r="C874">
        <f>'2.1'!E878</f>
        <v>457.08121559648276</v>
      </c>
      <c r="D874">
        <f t="shared" si="26"/>
        <v>1</v>
      </c>
      <c r="E874">
        <f t="shared" si="27"/>
        <v>0</v>
      </c>
    </row>
    <row r="875" spans="2:5">
      <c r="B875">
        <v>872</v>
      </c>
      <c r="C875">
        <f>'2.1'!E879</f>
        <v>2622.7963312672105</v>
      </c>
      <c r="D875">
        <f t="shared" si="26"/>
        <v>2</v>
      </c>
      <c r="E875">
        <f t="shared" si="27"/>
        <v>498.23706501376842</v>
      </c>
    </row>
    <row r="876" spans="2:5">
      <c r="B876">
        <v>873</v>
      </c>
      <c r="C876">
        <f>'2.1'!E880</f>
        <v>257.10125592491084</v>
      </c>
      <c r="D876">
        <f t="shared" si="26"/>
        <v>1</v>
      </c>
      <c r="E876">
        <f t="shared" si="27"/>
        <v>0</v>
      </c>
    </row>
    <row r="877" spans="2:5">
      <c r="B877">
        <v>874</v>
      </c>
      <c r="C877">
        <f>'2.1'!E881</f>
        <v>464.32907311898754</v>
      </c>
      <c r="D877">
        <f t="shared" si="26"/>
        <v>1</v>
      </c>
      <c r="E877">
        <f t="shared" si="27"/>
        <v>0</v>
      </c>
    </row>
    <row r="878" spans="2:5">
      <c r="B878">
        <v>875</v>
      </c>
      <c r="C878">
        <f>'2.1'!E882</f>
        <v>3027.0570657364542</v>
      </c>
      <c r="D878">
        <f t="shared" si="26"/>
        <v>2</v>
      </c>
      <c r="E878">
        <f t="shared" si="27"/>
        <v>821.64565258916343</v>
      </c>
    </row>
    <row r="879" spans="2:5">
      <c r="B879">
        <v>876</v>
      </c>
      <c r="C879">
        <f>'2.1'!E883</f>
        <v>887.66308908538804</v>
      </c>
      <c r="D879">
        <f t="shared" si="26"/>
        <v>1</v>
      </c>
      <c r="E879">
        <f t="shared" si="27"/>
        <v>0</v>
      </c>
    </row>
    <row r="880" spans="2:5">
      <c r="B880">
        <v>877</v>
      </c>
      <c r="C880">
        <f>'2.1'!E884</f>
        <v>292.19074642751428</v>
      </c>
      <c r="D880">
        <f t="shared" si="26"/>
        <v>1</v>
      </c>
      <c r="E880">
        <f t="shared" si="27"/>
        <v>0</v>
      </c>
    </row>
    <row r="881" spans="2:5">
      <c r="B881">
        <v>878</v>
      </c>
      <c r="C881">
        <f>'2.1'!E885</f>
        <v>0.53614110004348203</v>
      </c>
      <c r="D881">
        <f t="shared" si="26"/>
        <v>1</v>
      </c>
      <c r="E881">
        <f t="shared" si="27"/>
        <v>0</v>
      </c>
    </row>
    <row r="882" spans="2:5">
      <c r="B882">
        <v>879</v>
      </c>
      <c r="C882">
        <f>'2.1'!E886</f>
        <v>170.89596481887759</v>
      </c>
      <c r="D882">
        <f t="shared" si="26"/>
        <v>1</v>
      </c>
      <c r="E882">
        <f t="shared" si="27"/>
        <v>0</v>
      </c>
    </row>
    <row r="883" spans="2:5">
      <c r="B883">
        <v>880</v>
      </c>
      <c r="C883">
        <f>'2.1'!E887</f>
        <v>467.38056211186978</v>
      </c>
      <c r="D883">
        <f t="shared" si="26"/>
        <v>1</v>
      </c>
      <c r="E883">
        <f t="shared" si="27"/>
        <v>0</v>
      </c>
    </row>
    <row r="884" spans="2:5">
      <c r="B884">
        <v>881</v>
      </c>
      <c r="C884">
        <f>'2.1'!E888</f>
        <v>3242.8570579000839</v>
      </c>
      <c r="D884">
        <f t="shared" si="26"/>
        <v>2</v>
      </c>
      <c r="E884">
        <f t="shared" si="27"/>
        <v>994.28564632006714</v>
      </c>
    </row>
    <row r="885" spans="2:5">
      <c r="B885">
        <v>882</v>
      </c>
      <c r="C885">
        <f>'2.1'!E889</f>
        <v>4653.9264452498128</v>
      </c>
      <c r="D885">
        <f t="shared" si="26"/>
        <v>2</v>
      </c>
      <c r="E885">
        <f t="shared" si="27"/>
        <v>2123.1411561998502</v>
      </c>
    </row>
    <row r="886" spans="2:5">
      <c r="B886">
        <v>883</v>
      </c>
      <c r="C886">
        <f>'2.1'!E890</f>
        <v>103.21423859399644</v>
      </c>
      <c r="D886">
        <f t="shared" si="26"/>
        <v>1</v>
      </c>
      <c r="E886">
        <f t="shared" si="27"/>
        <v>0</v>
      </c>
    </row>
    <row r="887" spans="2:5">
      <c r="B887">
        <v>884</v>
      </c>
      <c r="C887">
        <f>'2.1'!E891</f>
        <v>653.61858786421942</v>
      </c>
      <c r="D887">
        <f t="shared" si="26"/>
        <v>1</v>
      </c>
      <c r="E887">
        <f t="shared" si="27"/>
        <v>0</v>
      </c>
    </row>
    <row r="888" spans="2:5">
      <c r="B888">
        <v>885</v>
      </c>
      <c r="C888">
        <f>'2.1'!E892</f>
        <v>346.80583939617736</v>
      </c>
      <c r="D888">
        <f t="shared" si="26"/>
        <v>1</v>
      </c>
      <c r="E888">
        <f t="shared" si="27"/>
        <v>0</v>
      </c>
    </row>
    <row r="889" spans="2:5">
      <c r="B889">
        <v>886</v>
      </c>
      <c r="C889">
        <f>'2.1'!E893</f>
        <v>1252.2633710453526</v>
      </c>
      <c r="D889">
        <f t="shared" si="26"/>
        <v>1</v>
      </c>
      <c r="E889">
        <f t="shared" si="27"/>
        <v>0</v>
      </c>
    </row>
    <row r="890" spans="2:5">
      <c r="B890">
        <v>887</v>
      </c>
      <c r="C890">
        <f>'2.1'!E894</f>
        <v>2476.7893673564049</v>
      </c>
      <c r="D890">
        <f t="shared" si="26"/>
        <v>2</v>
      </c>
      <c r="E890">
        <f t="shared" si="27"/>
        <v>381.43149388512393</v>
      </c>
    </row>
    <row r="891" spans="2:5">
      <c r="B891">
        <v>888</v>
      </c>
      <c r="C891">
        <f>'2.1'!E895</f>
        <v>708.04447541413595</v>
      </c>
      <c r="D891">
        <f t="shared" si="26"/>
        <v>1</v>
      </c>
      <c r="E891">
        <f t="shared" si="27"/>
        <v>0</v>
      </c>
    </row>
    <row r="892" spans="2:5">
      <c r="B892">
        <v>889</v>
      </c>
      <c r="C892">
        <f>'2.1'!E896</f>
        <v>873.3107297560914</v>
      </c>
      <c r="D892">
        <f t="shared" si="26"/>
        <v>1</v>
      </c>
      <c r="E892">
        <f t="shared" si="27"/>
        <v>0</v>
      </c>
    </row>
    <row r="893" spans="2:5">
      <c r="B893">
        <v>890</v>
      </c>
      <c r="C893">
        <f>'2.1'!E897</f>
        <v>1483.2745032915188</v>
      </c>
      <c r="D893">
        <f t="shared" si="26"/>
        <v>1</v>
      </c>
      <c r="E893">
        <f t="shared" si="27"/>
        <v>0</v>
      </c>
    </row>
    <row r="894" spans="2:5">
      <c r="B894">
        <v>891</v>
      </c>
      <c r="C894">
        <f>'2.1'!E898</f>
        <v>2317.4429469979682</v>
      </c>
      <c r="D894">
        <f t="shared" si="26"/>
        <v>2</v>
      </c>
      <c r="E894">
        <f t="shared" si="27"/>
        <v>253.95435759837457</v>
      </c>
    </row>
    <row r="895" spans="2:5">
      <c r="B895">
        <v>892</v>
      </c>
      <c r="C895">
        <f>'2.1'!E899</f>
        <v>1744.3558156657818</v>
      </c>
      <c r="D895">
        <f t="shared" si="26"/>
        <v>1</v>
      </c>
      <c r="E895">
        <f t="shared" si="27"/>
        <v>0</v>
      </c>
    </row>
    <row r="896" spans="2:5">
      <c r="B896">
        <v>893</v>
      </c>
      <c r="C896">
        <f>'2.1'!E900</f>
        <v>505.96058927285122</v>
      </c>
      <c r="D896">
        <f t="shared" si="26"/>
        <v>1</v>
      </c>
      <c r="E896">
        <f t="shared" si="27"/>
        <v>0</v>
      </c>
    </row>
    <row r="897" spans="2:5">
      <c r="B897">
        <v>894</v>
      </c>
      <c r="C897">
        <f>'2.1'!E901</f>
        <v>3232.489245415306</v>
      </c>
      <c r="D897">
        <f t="shared" si="26"/>
        <v>2</v>
      </c>
      <c r="E897">
        <f t="shared" si="27"/>
        <v>985.99139633224479</v>
      </c>
    </row>
    <row r="898" spans="2:5">
      <c r="B898">
        <v>895</v>
      </c>
      <c r="C898">
        <f>'2.1'!E902</f>
        <v>7545.4939475924139</v>
      </c>
      <c r="D898">
        <f t="shared" si="26"/>
        <v>2</v>
      </c>
      <c r="E898">
        <f t="shared" si="27"/>
        <v>4436.3951580739313</v>
      </c>
    </row>
    <row r="899" spans="2:5">
      <c r="B899">
        <v>896</v>
      </c>
      <c r="C899">
        <f>'2.1'!E903</f>
        <v>2782.1533638048209</v>
      </c>
      <c r="D899">
        <f t="shared" si="26"/>
        <v>2</v>
      </c>
      <c r="E899">
        <f t="shared" si="27"/>
        <v>625.72269104385668</v>
      </c>
    </row>
    <row r="900" spans="2:5">
      <c r="B900">
        <v>897</v>
      </c>
      <c r="C900">
        <f>'2.1'!E904</f>
        <v>4334.9264007127103</v>
      </c>
      <c r="D900">
        <f t="shared" si="26"/>
        <v>2</v>
      </c>
      <c r="E900">
        <f t="shared" si="27"/>
        <v>1867.9411205701683</v>
      </c>
    </row>
    <row r="901" spans="2:5">
      <c r="B901">
        <v>898</v>
      </c>
      <c r="C901">
        <f>'2.1'!E905</f>
        <v>1013.777407587995</v>
      </c>
      <c r="D901">
        <f t="shared" ref="D901:D964" si="28">IF(C901&lt;=2000,1,IF(AND(C901&gt;2000,C901&lt;=127000),2,IF(C901&gt;127000,3,0)))</f>
        <v>1</v>
      </c>
      <c r="E901">
        <f t="shared" ref="E901:E964" si="29">IF(D901=1,0,IF(D901=2,0.8*(C901-2000),IF(D901=3,100000,"Error")))</f>
        <v>0</v>
      </c>
    </row>
    <row r="902" spans="2:5">
      <c r="B902">
        <v>899</v>
      </c>
      <c r="C902">
        <f>'2.1'!E906</f>
        <v>5398.0331201245808</v>
      </c>
      <c r="D902">
        <f t="shared" si="28"/>
        <v>2</v>
      </c>
      <c r="E902">
        <f t="shared" si="29"/>
        <v>2718.4264960996647</v>
      </c>
    </row>
    <row r="903" spans="2:5">
      <c r="B903">
        <v>900</v>
      </c>
      <c r="C903">
        <f>'2.1'!E907</f>
        <v>192.29859532977736</v>
      </c>
      <c r="D903">
        <f t="shared" si="28"/>
        <v>1</v>
      </c>
      <c r="E903">
        <f t="shared" si="29"/>
        <v>0</v>
      </c>
    </row>
    <row r="904" spans="2:5">
      <c r="B904">
        <v>901</v>
      </c>
      <c r="C904">
        <f>'2.1'!E908</f>
        <v>634.47327662712371</v>
      </c>
      <c r="D904">
        <f t="shared" si="28"/>
        <v>1</v>
      </c>
      <c r="E904">
        <f t="shared" si="29"/>
        <v>0</v>
      </c>
    </row>
    <row r="905" spans="2:5">
      <c r="B905">
        <v>902</v>
      </c>
      <c r="C905">
        <f>'2.1'!E909</f>
        <v>2609.7239644928222</v>
      </c>
      <c r="D905">
        <f t="shared" si="28"/>
        <v>2</v>
      </c>
      <c r="E905">
        <f t="shared" si="29"/>
        <v>487.77917159425783</v>
      </c>
    </row>
    <row r="906" spans="2:5">
      <c r="B906">
        <v>903</v>
      </c>
      <c r="C906">
        <f>'2.1'!E910</f>
        <v>703.78834454299999</v>
      </c>
      <c r="D906">
        <f t="shared" si="28"/>
        <v>1</v>
      </c>
      <c r="E906">
        <f t="shared" si="29"/>
        <v>0</v>
      </c>
    </row>
    <row r="907" spans="2:5">
      <c r="B907">
        <v>904</v>
      </c>
      <c r="C907">
        <f>'2.1'!E911</f>
        <v>1045.1386721680683</v>
      </c>
      <c r="D907">
        <f t="shared" si="28"/>
        <v>1</v>
      </c>
      <c r="E907">
        <f t="shared" si="29"/>
        <v>0</v>
      </c>
    </row>
    <row r="908" spans="2:5">
      <c r="B908">
        <v>905</v>
      </c>
      <c r="C908">
        <f>'2.1'!E912</f>
        <v>1485.5879163837171</v>
      </c>
      <c r="D908">
        <f t="shared" si="28"/>
        <v>1</v>
      </c>
      <c r="E908">
        <f t="shared" si="29"/>
        <v>0</v>
      </c>
    </row>
    <row r="909" spans="2:5">
      <c r="B909">
        <v>906</v>
      </c>
      <c r="C909">
        <f>'2.1'!E913</f>
        <v>624.77963310251312</v>
      </c>
      <c r="D909">
        <f t="shared" si="28"/>
        <v>1</v>
      </c>
      <c r="E909">
        <f t="shared" si="29"/>
        <v>0</v>
      </c>
    </row>
    <row r="910" spans="2:5">
      <c r="B910">
        <v>907</v>
      </c>
      <c r="C910">
        <f>'2.1'!E914</f>
        <v>1035.8967779382135</v>
      </c>
      <c r="D910">
        <f t="shared" si="28"/>
        <v>1</v>
      </c>
      <c r="E910">
        <f t="shared" si="29"/>
        <v>0</v>
      </c>
    </row>
    <row r="911" spans="2:5">
      <c r="B911">
        <v>908</v>
      </c>
      <c r="C911">
        <f>'2.1'!E915</f>
        <v>1153.6564558458745</v>
      </c>
      <c r="D911">
        <f t="shared" si="28"/>
        <v>1</v>
      </c>
      <c r="E911">
        <f t="shared" si="29"/>
        <v>0</v>
      </c>
    </row>
    <row r="912" spans="2:5">
      <c r="B912">
        <v>909</v>
      </c>
      <c r="C912">
        <f>'2.1'!E916</f>
        <v>491.60552834374676</v>
      </c>
      <c r="D912">
        <f t="shared" si="28"/>
        <v>1</v>
      </c>
      <c r="E912">
        <f t="shared" si="29"/>
        <v>0</v>
      </c>
    </row>
    <row r="913" spans="2:5">
      <c r="B913">
        <v>910</v>
      </c>
      <c r="C913">
        <f>'2.1'!E917</f>
        <v>441.85393869498103</v>
      </c>
      <c r="D913">
        <f t="shared" si="28"/>
        <v>1</v>
      </c>
      <c r="E913">
        <f t="shared" si="29"/>
        <v>0</v>
      </c>
    </row>
    <row r="914" spans="2:5">
      <c r="B914">
        <v>911</v>
      </c>
      <c r="C914">
        <f>'2.1'!E918</f>
        <v>217.15868591879402</v>
      </c>
      <c r="D914">
        <f t="shared" si="28"/>
        <v>1</v>
      </c>
      <c r="E914">
        <f t="shared" si="29"/>
        <v>0</v>
      </c>
    </row>
    <row r="915" spans="2:5">
      <c r="B915">
        <v>912</v>
      </c>
      <c r="C915">
        <f>'2.1'!E919</f>
        <v>4356.6651120117695</v>
      </c>
      <c r="D915">
        <f t="shared" si="28"/>
        <v>2</v>
      </c>
      <c r="E915">
        <f t="shared" si="29"/>
        <v>1885.3320896094156</v>
      </c>
    </row>
    <row r="916" spans="2:5">
      <c r="B916">
        <v>913</v>
      </c>
      <c r="C916">
        <f>'2.1'!E920</f>
        <v>2167.0869022891811</v>
      </c>
      <c r="D916">
        <f t="shared" si="28"/>
        <v>2</v>
      </c>
      <c r="E916">
        <f t="shared" si="29"/>
        <v>133.66952183134489</v>
      </c>
    </row>
    <row r="917" spans="2:5">
      <c r="B917">
        <v>914</v>
      </c>
      <c r="C917">
        <f>'2.1'!E921</f>
        <v>126.42293207361837</v>
      </c>
      <c r="D917">
        <f t="shared" si="28"/>
        <v>1</v>
      </c>
      <c r="E917">
        <f t="shared" si="29"/>
        <v>0</v>
      </c>
    </row>
    <row r="918" spans="2:5">
      <c r="B918">
        <v>915</v>
      </c>
      <c r="C918">
        <f>'2.1'!E922</f>
        <v>5846.3195226185226</v>
      </c>
      <c r="D918">
        <f t="shared" si="28"/>
        <v>2</v>
      </c>
      <c r="E918">
        <f t="shared" si="29"/>
        <v>3077.0556180948183</v>
      </c>
    </row>
    <row r="919" spans="2:5">
      <c r="B919">
        <v>916</v>
      </c>
      <c r="C919">
        <f>'2.1'!E923</f>
        <v>2620.0809780273667</v>
      </c>
      <c r="D919">
        <f t="shared" si="28"/>
        <v>2</v>
      </c>
      <c r="E919">
        <f t="shared" si="29"/>
        <v>496.06478242189337</v>
      </c>
    </row>
    <row r="920" spans="2:5">
      <c r="B920">
        <v>917</v>
      </c>
      <c r="C920">
        <f>'2.1'!E924</f>
        <v>3746.0855029183303</v>
      </c>
      <c r="D920">
        <f t="shared" si="28"/>
        <v>2</v>
      </c>
      <c r="E920">
        <f t="shared" si="29"/>
        <v>1396.8684023346643</v>
      </c>
    </row>
    <row r="921" spans="2:5">
      <c r="B921">
        <v>918</v>
      </c>
      <c r="C921">
        <f>'2.1'!E925</f>
        <v>1106.2715260106577</v>
      </c>
      <c r="D921">
        <f t="shared" si="28"/>
        <v>1</v>
      </c>
      <c r="E921">
        <f t="shared" si="29"/>
        <v>0</v>
      </c>
    </row>
    <row r="922" spans="2:5">
      <c r="B922">
        <v>919</v>
      </c>
      <c r="C922">
        <f>'2.1'!E926</f>
        <v>1324.7933010089982</v>
      </c>
      <c r="D922">
        <f t="shared" si="28"/>
        <v>1</v>
      </c>
      <c r="E922">
        <f t="shared" si="29"/>
        <v>0</v>
      </c>
    </row>
    <row r="923" spans="2:5">
      <c r="B923">
        <v>920</v>
      </c>
      <c r="C923">
        <f>'2.1'!E927</f>
        <v>1444.6008089120674</v>
      </c>
      <c r="D923">
        <f t="shared" si="28"/>
        <v>1</v>
      </c>
      <c r="E923">
        <f t="shared" si="29"/>
        <v>0</v>
      </c>
    </row>
    <row r="924" spans="2:5">
      <c r="B924">
        <v>921</v>
      </c>
      <c r="C924">
        <f>'2.1'!E928</f>
        <v>2377.2211617197636</v>
      </c>
      <c r="D924">
        <f t="shared" si="28"/>
        <v>2</v>
      </c>
      <c r="E924">
        <f t="shared" si="29"/>
        <v>301.77692937581088</v>
      </c>
    </row>
    <row r="925" spans="2:5">
      <c r="B925">
        <v>922</v>
      </c>
      <c r="C925">
        <f>'2.1'!E929</f>
        <v>1468.1452442583354</v>
      </c>
      <c r="D925">
        <f t="shared" si="28"/>
        <v>1</v>
      </c>
      <c r="E925">
        <f t="shared" si="29"/>
        <v>0</v>
      </c>
    </row>
    <row r="926" spans="2:5">
      <c r="B926">
        <v>923</v>
      </c>
      <c r="C926">
        <f>'2.1'!E930</f>
        <v>972.67525280818495</v>
      </c>
      <c r="D926">
        <f t="shared" si="28"/>
        <v>1</v>
      </c>
      <c r="E926">
        <f t="shared" si="29"/>
        <v>0</v>
      </c>
    </row>
    <row r="927" spans="2:5">
      <c r="B927">
        <v>924</v>
      </c>
      <c r="C927">
        <f>'2.1'!E931</f>
        <v>3738.6341956025781</v>
      </c>
      <c r="D927">
        <f t="shared" si="28"/>
        <v>2</v>
      </c>
      <c r="E927">
        <f t="shared" si="29"/>
        <v>1390.9073564820626</v>
      </c>
    </row>
    <row r="928" spans="2:5">
      <c r="B928">
        <v>925</v>
      </c>
      <c r="C928">
        <f>'2.1'!E932</f>
        <v>1352.4042089966872</v>
      </c>
      <c r="D928">
        <f t="shared" si="28"/>
        <v>1</v>
      </c>
      <c r="E928">
        <f t="shared" si="29"/>
        <v>0</v>
      </c>
    </row>
    <row r="929" spans="2:5">
      <c r="B929">
        <v>926</v>
      </c>
      <c r="C929">
        <f>'2.1'!E933</f>
        <v>2151.1488117624986</v>
      </c>
      <c r="D929">
        <f t="shared" si="28"/>
        <v>2</v>
      </c>
      <c r="E929">
        <f t="shared" si="29"/>
        <v>120.91904940999885</v>
      </c>
    </row>
    <row r="930" spans="2:5">
      <c r="B930">
        <v>927</v>
      </c>
      <c r="C930">
        <f>'2.1'!E934</f>
        <v>595.67104516174447</v>
      </c>
      <c r="D930">
        <f t="shared" si="28"/>
        <v>1</v>
      </c>
      <c r="E930">
        <f t="shared" si="29"/>
        <v>0</v>
      </c>
    </row>
    <row r="931" spans="2:5">
      <c r="B931">
        <v>928</v>
      </c>
      <c r="C931">
        <f>'2.1'!E935</f>
        <v>384.40804778558157</v>
      </c>
      <c r="D931">
        <f t="shared" si="28"/>
        <v>1</v>
      </c>
      <c r="E931">
        <f t="shared" si="29"/>
        <v>0</v>
      </c>
    </row>
    <row r="932" spans="2:5">
      <c r="B932">
        <v>929</v>
      </c>
      <c r="C932">
        <f>'2.1'!E936</f>
        <v>998.83508866736531</v>
      </c>
      <c r="D932">
        <f t="shared" si="28"/>
        <v>1</v>
      </c>
      <c r="E932">
        <f t="shared" si="29"/>
        <v>0</v>
      </c>
    </row>
    <row r="933" spans="2:5">
      <c r="B933">
        <v>930</v>
      </c>
      <c r="C933">
        <f>'2.1'!E937</f>
        <v>2320.1004622824171</v>
      </c>
      <c r="D933">
        <f t="shared" si="28"/>
        <v>2</v>
      </c>
      <c r="E933">
        <f t="shared" si="29"/>
        <v>256.0803698259337</v>
      </c>
    </row>
    <row r="934" spans="2:5">
      <c r="B934">
        <v>931</v>
      </c>
      <c r="C934">
        <f>'2.1'!E938</f>
        <v>12498.23512582339</v>
      </c>
      <c r="D934">
        <f t="shared" si="28"/>
        <v>2</v>
      </c>
      <c r="E934">
        <f t="shared" si="29"/>
        <v>8398.5881006587133</v>
      </c>
    </row>
    <row r="935" spans="2:5">
      <c r="B935">
        <v>932</v>
      </c>
      <c r="C935">
        <f>'2.1'!E939</f>
        <v>2895.4950463901746</v>
      </c>
      <c r="D935">
        <f t="shared" si="28"/>
        <v>2</v>
      </c>
      <c r="E935">
        <f t="shared" si="29"/>
        <v>716.39603711213977</v>
      </c>
    </row>
    <row r="936" spans="2:5">
      <c r="B936">
        <v>933</v>
      </c>
      <c r="C936">
        <f>'2.1'!E940</f>
        <v>8222.9663752902488</v>
      </c>
      <c r="D936">
        <f t="shared" si="28"/>
        <v>2</v>
      </c>
      <c r="E936">
        <f t="shared" si="29"/>
        <v>4978.3731002321992</v>
      </c>
    </row>
    <row r="937" spans="2:5">
      <c r="B937">
        <v>934</v>
      </c>
      <c r="C937">
        <f>'2.1'!E941</f>
        <v>3370.1642694450179</v>
      </c>
      <c r="D937">
        <f t="shared" si="28"/>
        <v>2</v>
      </c>
      <c r="E937">
        <f t="shared" si="29"/>
        <v>1096.1314155560144</v>
      </c>
    </row>
    <row r="938" spans="2:5">
      <c r="B938">
        <v>935</v>
      </c>
      <c r="C938">
        <f>'2.1'!E942</f>
        <v>265.60911427617691</v>
      </c>
      <c r="D938">
        <f t="shared" si="28"/>
        <v>1</v>
      </c>
      <c r="E938">
        <f t="shared" si="29"/>
        <v>0</v>
      </c>
    </row>
    <row r="939" spans="2:5">
      <c r="B939">
        <v>936</v>
      </c>
      <c r="C939">
        <f>'2.1'!E943</f>
        <v>2054.3363976425826</v>
      </c>
      <c r="D939">
        <f t="shared" si="28"/>
        <v>2</v>
      </c>
      <c r="E939">
        <f t="shared" si="29"/>
        <v>43.469118114066077</v>
      </c>
    </row>
    <row r="940" spans="2:5">
      <c r="B940">
        <v>937</v>
      </c>
      <c r="C940">
        <f>'2.1'!E944</f>
        <v>1764.1259736514139</v>
      </c>
      <c r="D940">
        <f t="shared" si="28"/>
        <v>1</v>
      </c>
      <c r="E940">
        <f t="shared" si="29"/>
        <v>0</v>
      </c>
    </row>
    <row r="941" spans="2:5">
      <c r="B941">
        <v>938</v>
      </c>
      <c r="C941">
        <f>'2.1'!E945</f>
        <v>12611.788189012688</v>
      </c>
      <c r="D941">
        <f t="shared" si="28"/>
        <v>2</v>
      </c>
      <c r="E941">
        <f t="shared" si="29"/>
        <v>8489.430551210151</v>
      </c>
    </row>
    <row r="942" spans="2:5">
      <c r="B942">
        <v>939</v>
      </c>
      <c r="C942">
        <f>'2.1'!E946</f>
        <v>7106.898825429661</v>
      </c>
      <c r="D942">
        <f t="shared" si="28"/>
        <v>2</v>
      </c>
      <c r="E942">
        <f t="shared" si="29"/>
        <v>4085.5190603437291</v>
      </c>
    </row>
    <row r="943" spans="2:5">
      <c r="B943">
        <v>940</v>
      </c>
      <c r="C943">
        <f>'2.1'!E947</f>
        <v>1865.7580122528414</v>
      </c>
      <c r="D943">
        <f t="shared" si="28"/>
        <v>1</v>
      </c>
      <c r="E943">
        <f t="shared" si="29"/>
        <v>0</v>
      </c>
    </row>
    <row r="944" spans="2:5">
      <c r="B944">
        <v>941</v>
      </c>
      <c r="C944">
        <f>'2.1'!E948</f>
        <v>1876.144781613636</v>
      </c>
      <c r="D944">
        <f t="shared" si="28"/>
        <v>1</v>
      </c>
      <c r="E944">
        <f t="shared" si="29"/>
        <v>0</v>
      </c>
    </row>
    <row r="945" spans="2:5">
      <c r="B945">
        <v>942</v>
      </c>
      <c r="C945">
        <f>'2.1'!E949</f>
        <v>5967.6538887499837</v>
      </c>
      <c r="D945">
        <f t="shared" si="28"/>
        <v>2</v>
      </c>
      <c r="E945">
        <f t="shared" si="29"/>
        <v>3174.1231109999871</v>
      </c>
    </row>
    <row r="946" spans="2:5">
      <c r="B946">
        <v>943</v>
      </c>
      <c r="C946">
        <f>'2.1'!E950</f>
        <v>1332.9187505205757</v>
      </c>
      <c r="D946">
        <f t="shared" si="28"/>
        <v>1</v>
      </c>
      <c r="E946">
        <f t="shared" si="29"/>
        <v>0</v>
      </c>
    </row>
    <row r="947" spans="2:5">
      <c r="B947">
        <v>944</v>
      </c>
      <c r="C947">
        <f>'2.1'!E951</f>
        <v>862.60790707107969</v>
      </c>
      <c r="D947">
        <f t="shared" si="28"/>
        <v>1</v>
      </c>
      <c r="E947">
        <f t="shared" si="29"/>
        <v>0</v>
      </c>
    </row>
    <row r="948" spans="2:5">
      <c r="B948">
        <v>945</v>
      </c>
      <c r="C948">
        <f>'2.1'!E952</f>
        <v>194.35806740053391</v>
      </c>
      <c r="D948">
        <f t="shared" si="28"/>
        <v>1</v>
      </c>
      <c r="E948">
        <f t="shared" si="29"/>
        <v>0</v>
      </c>
    </row>
    <row r="949" spans="2:5">
      <c r="B949">
        <v>946</v>
      </c>
      <c r="C949">
        <f>'2.1'!E953</f>
        <v>418.06571729051575</v>
      </c>
      <c r="D949">
        <f t="shared" si="28"/>
        <v>1</v>
      </c>
      <c r="E949">
        <f t="shared" si="29"/>
        <v>0</v>
      </c>
    </row>
    <row r="950" spans="2:5">
      <c r="B950">
        <v>947</v>
      </c>
      <c r="C950">
        <f>'2.1'!E954</f>
        <v>235.30108275106295</v>
      </c>
      <c r="D950">
        <f t="shared" si="28"/>
        <v>1</v>
      </c>
      <c r="E950">
        <f t="shared" si="29"/>
        <v>0</v>
      </c>
    </row>
    <row r="951" spans="2:5">
      <c r="B951">
        <v>948</v>
      </c>
      <c r="C951">
        <f>'2.1'!E955</f>
        <v>1170.4229662453997</v>
      </c>
      <c r="D951">
        <f t="shared" si="28"/>
        <v>1</v>
      </c>
      <c r="E951">
        <f t="shared" si="29"/>
        <v>0</v>
      </c>
    </row>
    <row r="952" spans="2:5">
      <c r="B952">
        <v>949</v>
      </c>
      <c r="C952">
        <f>'2.1'!E956</f>
        <v>527.44725753876867</v>
      </c>
      <c r="D952">
        <f t="shared" si="28"/>
        <v>1</v>
      </c>
      <c r="E952">
        <f t="shared" si="29"/>
        <v>0</v>
      </c>
    </row>
    <row r="953" spans="2:5">
      <c r="B953">
        <v>950</v>
      </c>
      <c r="C953">
        <f>'2.1'!E957</f>
        <v>1705.2585094533788</v>
      </c>
      <c r="D953">
        <f t="shared" si="28"/>
        <v>1</v>
      </c>
      <c r="E953">
        <f t="shared" si="29"/>
        <v>0</v>
      </c>
    </row>
    <row r="954" spans="2:5">
      <c r="B954">
        <v>951</v>
      </c>
      <c r="C954">
        <f>'2.1'!E958</f>
        <v>2057.1389123203685</v>
      </c>
      <c r="D954">
        <f t="shared" si="28"/>
        <v>2</v>
      </c>
      <c r="E954">
        <f t="shared" si="29"/>
        <v>45.711129856294797</v>
      </c>
    </row>
    <row r="955" spans="2:5">
      <c r="B955">
        <v>952</v>
      </c>
      <c r="C955">
        <f>'2.1'!E959</f>
        <v>1232.4180862451865</v>
      </c>
      <c r="D955">
        <f t="shared" si="28"/>
        <v>1</v>
      </c>
      <c r="E955">
        <f t="shared" si="29"/>
        <v>0</v>
      </c>
    </row>
    <row r="956" spans="2:5">
      <c r="B956">
        <v>953</v>
      </c>
      <c r="C956">
        <f>'2.1'!E960</f>
        <v>300.93700535779277</v>
      </c>
      <c r="D956">
        <f t="shared" si="28"/>
        <v>1</v>
      </c>
      <c r="E956">
        <f t="shared" si="29"/>
        <v>0</v>
      </c>
    </row>
    <row r="957" spans="2:5">
      <c r="B957">
        <v>954</v>
      </c>
      <c r="C957">
        <f>'2.1'!E961</f>
        <v>635.12631173471334</v>
      </c>
      <c r="D957">
        <f t="shared" si="28"/>
        <v>1</v>
      </c>
      <c r="E957">
        <f t="shared" si="29"/>
        <v>0</v>
      </c>
    </row>
    <row r="958" spans="2:5">
      <c r="B958">
        <v>955</v>
      </c>
      <c r="C958">
        <f>'2.1'!E962</f>
        <v>498.13577737418495</v>
      </c>
      <c r="D958">
        <f t="shared" si="28"/>
        <v>1</v>
      </c>
      <c r="E958">
        <f t="shared" si="29"/>
        <v>0</v>
      </c>
    </row>
    <row r="959" spans="2:5">
      <c r="B959">
        <v>956</v>
      </c>
      <c r="C959">
        <f>'2.1'!E963</f>
        <v>1247.1626143819531</v>
      </c>
      <c r="D959">
        <f t="shared" si="28"/>
        <v>1</v>
      </c>
      <c r="E959">
        <f t="shared" si="29"/>
        <v>0</v>
      </c>
    </row>
    <row r="960" spans="2:5">
      <c r="B960">
        <v>957</v>
      </c>
      <c r="C960">
        <f>'2.1'!E964</f>
        <v>420.68824076908754</v>
      </c>
      <c r="D960">
        <f t="shared" si="28"/>
        <v>1</v>
      </c>
      <c r="E960">
        <f t="shared" si="29"/>
        <v>0</v>
      </c>
    </row>
    <row r="961" spans="2:5">
      <c r="B961">
        <v>958</v>
      </c>
      <c r="C961">
        <f>'2.1'!E965</f>
        <v>1748.3373370082043</v>
      </c>
      <c r="D961">
        <f t="shared" si="28"/>
        <v>1</v>
      </c>
      <c r="E961">
        <f t="shared" si="29"/>
        <v>0</v>
      </c>
    </row>
    <row r="962" spans="2:5">
      <c r="B962">
        <v>959</v>
      </c>
      <c r="C962">
        <f>'2.1'!E966</f>
        <v>144.8236628161049</v>
      </c>
      <c r="D962">
        <f t="shared" si="28"/>
        <v>1</v>
      </c>
      <c r="E962">
        <f t="shared" si="29"/>
        <v>0</v>
      </c>
    </row>
    <row r="963" spans="2:5">
      <c r="B963">
        <v>960</v>
      </c>
      <c r="C963">
        <f>'2.1'!E967</f>
        <v>1795.8133828917464</v>
      </c>
      <c r="D963">
        <f t="shared" si="28"/>
        <v>1</v>
      </c>
      <c r="E963">
        <f t="shared" si="29"/>
        <v>0</v>
      </c>
    </row>
    <row r="964" spans="2:5">
      <c r="B964">
        <v>961</v>
      </c>
      <c r="C964">
        <f>'2.1'!E968</f>
        <v>89.4927203140236</v>
      </c>
      <c r="D964">
        <f t="shared" si="28"/>
        <v>1</v>
      </c>
      <c r="E964">
        <f t="shared" si="29"/>
        <v>0</v>
      </c>
    </row>
    <row r="965" spans="2:5">
      <c r="B965">
        <v>962</v>
      </c>
      <c r="C965">
        <f>'2.1'!E969</f>
        <v>468.9910760367232</v>
      </c>
      <c r="D965">
        <f t="shared" ref="D965:D1028" si="30">IF(C965&lt;=2000,1,IF(AND(C965&gt;2000,C965&lt;=127000),2,IF(C965&gt;127000,3,0)))</f>
        <v>1</v>
      </c>
      <c r="E965">
        <f t="shared" ref="E965:E1028" si="31">IF(D965=1,0,IF(D965=2,0.8*(C965-2000),IF(D965=3,100000,"Error")))</f>
        <v>0</v>
      </c>
    </row>
    <row r="966" spans="2:5">
      <c r="B966">
        <v>963</v>
      </c>
      <c r="C966">
        <f>'2.1'!E970</f>
        <v>2604.066559748605</v>
      </c>
      <c r="D966">
        <f t="shared" si="30"/>
        <v>2</v>
      </c>
      <c r="E966">
        <f t="shared" si="31"/>
        <v>483.25324779888399</v>
      </c>
    </row>
    <row r="967" spans="2:5">
      <c r="B967">
        <v>964</v>
      </c>
      <c r="C967">
        <f>'2.1'!E971</f>
        <v>3758.8124289414041</v>
      </c>
      <c r="D967">
        <f t="shared" si="30"/>
        <v>2</v>
      </c>
      <c r="E967">
        <f t="shared" si="31"/>
        <v>1407.0499431531234</v>
      </c>
    </row>
    <row r="968" spans="2:5">
      <c r="B968">
        <v>965</v>
      </c>
      <c r="C968">
        <f>'2.1'!E972</f>
        <v>943.15948956339525</v>
      </c>
      <c r="D968">
        <f t="shared" si="30"/>
        <v>1</v>
      </c>
      <c r="E968">
        <f t="shared" si="31"/>
        <v>0</v>
      </c>
    </row>
    <row r="969" spans="2:5">
      <c r="B969">
        <v>966</v>
      </c>
      <c r="C969">
        <f>'2.1'!E973</f>
        <v>848.1742966842553</v>
      </c>
      <c r="D969">
        <f t="shared" si="30"/>
        <v>1</v>
      </c>
      <c r="E969">
        <f t="shared" si="31"/>
        <v>0</v>
      </c>
    </row>
    <row r="970" spans="2:5">
      <c r="B970">
        <v>967</v>
      </c>
      <c r="C970">
        <f>'2.1'!E974</f>
        <v>4999.6808245727007</v>
      </c>
      <c r="D970">
        <f t="shared" si="30"/>
        <v>2</v>
      </c>
      <c r="E970">
        <f t="shared" si="31"/>
        <v>2399.7446596581608</v>
      </c>
    </row>
    <row r="971" spans="2:5">
      <c r="B971">
        <v>968</v>
      </c>
      <c r="C971">
        <f>'2.1'!E975</f>
        <v>1537.1307988824358</v>
      </c>
      <c r="D971">
        <f t="shared" si="30"/>
        <v>1</v>
      </c>
      <c r="E971">
        <f t="shared" si="31"/>
        <v>0</v>
      </c>
    </row>
    <row r="972" spans="2:5">
      <c r="B972">
        <v>969</v>
      </c>
      <c r="C972">
        <f>'2.1'!E976</f>
        <v>2194.5895225623044</v>
      </c>
      <c r="D972">
        <f t="shared" si="30"/>
        <v>2</v>
      </c>
      <c r="E972">
        <f t="shared" si="31"/>
        <v>155.67161804984354</v>
      </c>
    </row>
    <row r="973" spans="2:5">
      <c r="B973">
        <v>970</v>
      </c>
      <c r="C973">
        <f>'2.1'!E977</f>
        <v>13832.330337390275</v>
      </c>
      <c r="D973">
        <f t="shared" si="30"/>
        <v>2</v>
      </c>
      <c r="E973">
        <f t="shared" si="31"/>
        <v>9465.8642699122192</v>
      </c>
    </row>
    <row r="974" spans="2:5">
      <c r="B974">
        <v>971</v>
      </c>
      <c r="C974">
        <f>'2.1'!E978</f>
        <v>341.5925114150906</v>
      </c>
      <c r="D974">
        <f t="shared" si="30"/>
        <v>1</v>
      </c>
      <c r="E974">
        <f t="shared" si="31"/>
        <v>0</v>
      </c>
    </row>
    <row r="975" spans="2:5">
      <c r="B975">
        <v>972</v>
      </c>
      <c r="C975">
        <f>'2.1'!E979</f>
        <v>2391.0842130203032</v>
      </c>
      <c r="D975">
        <f t="shared" si="30"/>
        <v>2</v>
      </c>
      <c r="E975">
        <f t="shared" si="31"/>
        <v>312.86737041624258</v>
      </c>
    </row>
    <row r="976" spans="2:5">
      <c r="B976">
        <v>973</v>
      </c>
      <c r="C976">
        <f>'2.1'!E980</f>
        <v>1861.3729428474282</v>
      </c>
      <c r="D976">
        <f t="shared" si="30"/>
        <v>1</v>
      </c>
      <c r="E976">
        <f t="shared" si="31"/>
        <v>0</v>
      </c>
    </row>
    <row r="977" spans="2:5">
      <c r="B977">
        <v>974</v>
      </c>
      <c r="C977">
        <f>'2.1'!E981</f>
        <v>404.37134313794996</v>
      </c>
      <c r="D977">
        <f t="shared" si="30"/>
        <v>1</v>
      </c>
      <c r="E977">
        <f t="shared" si="31"/>
        <v>0</v>
      </c>
    </row>
    <row r="978" spans="2:5">
      <c r="B978">
        <v>975</v>
      </c>
      <c r="C978">
        <f>'2.1'!E982</f>
        <v>1426.7957108937571</v>
      </c>
      <c r="D978">
        <f t="shared" si="30"/>
        <v>1</v>
      </c>
      <c r="E978">
        <f t="shared" si="31"/>
        <v>0</v>
      </c>
    </row>
    <row r="979" spans="2:5">
      <c r="B979">
        <v>976</v>
      </c>
      <c r="C979">
        <f>'2.1'!E983</f>
        <v>261.50392397193775</v>
      </c>
      <c r="D979">
        <f t="shared" si="30"/>
        <v>1</v>
      </c>
      <c r="E979">
        <f t="shared" si="31"/>
        <v>0</v>
      </c>
    </row>
    <row r="980" spans="2:5">
      <c r="B980">
        <v>977</v>
      </c>
      <c r="C980">
        <f>'2.1'!E984</f>
        <v>168.76463793886168</v>
      </c>
      <c r="D980">
        <f t="shared" si="30"/>
        <v>1</v>
      </c>
      <c r="E980">
        <f t="shared" si="31"/>
        <v>0</v>
      </c>
    </row>
    <row r="981" spans="2:5">
      <c r="B981">
        <v>978</v>
      </c>
      <c r="C981">
        <f>'2.1'!E985</f>
        <v>1350.092372649066</v>
      </c>
      <c r="D981">
        <f t="shared" si="30"/>
        <v>1</v>
      </c>
      <c r="E981">
        <f t="shared" si="31"/>
        <v>0</v>
      </c>
    </row>
    <row r="982" spans="2:5">
      <c r="B982">
        <v>979</v>
      </c>
      <c r="C982">
        <f>'2.1'!E986</f>
        <v>3672.0046511829287</v>
      </c>
      <c r="D982">
        <f t="shared" si="30"/>
        <v>2</v>
      </c>
      <c r="E982">
        <f t="shared" si="31"/>
        <v>1337.6037209463429</v>
      </c>
    </row>
    <row r="983" spans="2:5">
      <c r="B983">
        <v>980</v>
      </c>
      <c r="C983">
        <f>'2.1'!E987</f>
        <v>7030.7036073131603</v>
      </c>
      <c r="D983">
        <f t="shared" si="30"/>
        <v>2</v>
      </c>
      <c r="E983">
        <f t="shared" si="31"/>
        <v>4024.5628858505283</v>
      </c>
    </row>
    <row r="984" spans="2:5">
      <c r="B984">
        <v>981</v>
      </c>
      <c r="C984">
        <f>'2.1'!E988</f>
        <v>2084.4262407504448</v>
      </c>
      <c r="D984">
        <f t="shared" si="30"/>
        <v>2</v>
      </c>
      <c r="E984">
        <f t="shared" si="31"/>
        <v>67.540992600355821</v>
      </c>
    </row>
    <row r="985" spans="2:5">
      <c r="B985">
        <v>982</v>
      </c>
      <c r="C985">
        <f>'2.1'!E989</f>
        <v>488.07989271482859</v>
      </c>
      <c r="D985">
        <f t="shared" si="30"/>
        <v>1</v>
      </c>
      <c r="E985">
        <f t="shared" si="31"/>
        <v>0</v>
      </c>
    </row>
    <row r="986" spans="2:5">
      <c r="B986">
        <v>983</v>
      </c>
      <c r="C986">
        <f>'2.1'!E990</f>
        <v>1314.2624312138671</v>
      </c>
      <c r="D986">
        <f t="shared" si="30"/>
        <v>1</v>
      </c>
      <c r="E986">
        <f t="shared" si="31"/>
        <v>0</v>
      </c>
    </row>
    <row r="987" spans="2:5">
      <c r="B987">
        <v>984</v>
      </c>
      <c r="C987">
        <f>'2.1'!E991</f>
        <v>2213.416012412195</v>
      </c>
      <c r="D987">
        <f t="shared" si="30"/>
        <v>2</v>
      </c>
      <c r="E987">
        <f t="shared" si="31"/>
        <v>170.73280992975597</v>
      </c>
    </row>
    <row r="988" spans="2:5">
      <c r="B988">
        <v>985</v>
      </c>
      <c r="C988">
        <f>'2.1'!E992</f>
        <v>411.15866844100935</v>
      </c>
      <c r="D988">
        <f t="shared" si="30"/>
        <v>1</v>
      </c>
      <c r="E988">
        <f t="shared" si="31"/>
        <v>0</v>
      </c>
    </row>
    <row r="989" spans="2:5">
      <c r="B989">
        <v>986</v>
      </c>
      <c r="C989">
        <f>'2.1'!E993</f>
        <v>3523.119585439646</v>
      </c>
      <c r="D989">
        <f t="shared" si="30"/>
        <v>2</v>
      </c>
      <c r="E989">
        <f t="shared" si="31"/>
        <v>1218.4956683517169</v>
      </c>
    </row>
    <row r="990" spans="2:5">
      <c r="B990">
        <v>987</v>
      </c>
      <c r="C990">
        <f>'2.1'!E994</f>
        <v>241.31872549178999</v>
      </c>
      <c r="D990">
        <f t="shared" si="30"/>
        <v>1</v>
      </c>
      <c r="E990">
        <f t="shared" si="31"/>
        <v>0</v>
      </c>
    </row>
    <row r="991" spans="2:5">
      <c r="B991">
        <v>988</v>
      </c>
      <c r="C991">
        <f>'2.1'!E995</f>
        <v>1149.470748233264</v>
      </c>
      <c r="D991">
        <f t="shared" si="30"/>
        <v>1</v>
      </c>
      <c r="E991">
        <f t="shared" si="31"/>
        <v>0</v>
      </c>
    </row>
    <row r="992" spans="2:5">
      <c r="B992">
        <v>989</v>
      </c>
      <c r="C992">
        <f>'2.1'!E996</f>
        <v>5043.4517673197515</v>
      </c>
      <c r="D992">
        <f t="shared" si="30"/>
        <v>2</v>
      </c>
      <c r="E992">
        <f t="shared" si="31"/>
        <v>2434.7614138558015</v>
      </c>
    </row>
    <row r="993" spans="2:5">
      <c r="B993">
        <v>990</v>
      </c>
      <c r="C993">
        <f>'2.1'!E997</f>
        <v>224.13325732447518</v>
      </c>
      <c r="D993">
        <f t="shared" si="30"/>
        <v>1</v>
      </c>
      <c r="E993">
        <f t="shared" si="31"/>
        <v>0</v>
      </c>
    </row>
    <row r="994" spans="2:5">
      <c r="B994">
        <v>991</v>
      </c>
      <c r="C994">
        <f>'2.1'!E998</f>
        <v>143.60469730433297</v>
      </c>
      <c r="D994">
        <f t="shared" si="30"/>
        <v>1</v>
      </c>
      <c r="E994">
        <f t="shared" si="31"/>
        <v>0</v>
      </c>
    </row>
    <row r="995" spans="2:5">
      <c r="B995">
        <v>992</v>
      </c>
      <c r="C995">
        <f>'2.1'!E999</f>
        <v>303.47172629241999</v>
      </c>
      <c r="D995">
        <f t="shared" si="30"/>
        <v>1</v>
      </c>
      <c r="E995">
        <f t="shared" si="31"/>
        <v>0</v>
      </c>
    </row>
    <row r="996" spans="2:5">
      <c r="B996">
        <v>993</v>
      </c>
      <c r="C996">
        <f>'2.1'!E1000</f>
        <v>2033.0307996219806</v>
      </c>
      <c r="D996">
        <f t="shared" si="30"/>
        <v>2</v>
      </c>
      <c r="E996">
        <f t="shared" si="31"/>
        <v>26.424639697584464</v>
      </c>
    </row>
    <row r="997" spans="2:5">
      <c r="B997">
        <v>994</v>
      </c>
      <c r="C997">
        <f>'2.1'!E1001</f>
        <v>3674.3321658862615</v>
      </c>
      <c r="D997">
        <f t="shared" si="30"/>
        <v>2</v>
      </c>
      <c r="E997">
        <f t="shared" si="31"/>
        <v>1339.4657327090092</v>
      </c>
    </row>
    <row r="998" spans="2:5">
      <c r="B998">
        <v>995</v>
      </c>
      <c r="C998">
        <f>'2.1'!E1002</f>
        <v>359.85316636737707</v>
      </c>
      <c r="D998">
        <f t="shared" si="30"/>
        <v>1</v>
      </c>
      <c r="E998">
        <f t="shared" si="31"/>
        <v>0</v>
      </c>
    </row>
    <row r="999" spans="2:5">
      <c r="B999">
        <v>996</v>
      </c>
      <c r="C999">
        <f>'2.1'!E1003</f>
        <v>680.70315001370068</v>
      </c>
      <c r="D999">
        <f t="shared" si="30"/>
        <v>1</v>
      </c>
      <c r="E999">
        <f t="shared" si="31"/>
        <v>0</v>
      </c>
    </row>
    <row r="1000" spans="2:5">
      <c r="B1000">
        <v>997</v>
      </c>
      <c r="C1000">
        <f>'2.1'!E1004</f>
        <v>6358.8921053046179</v>
      </c>
      <c r="D1000">
        <f t="shared" si="30"/>
        <v>2</v>
      </c>
      <c r="E1000">
        <f t="shared" si="31"/>
        <v>3487.1136842436945</v>
      </c>
    </row>
    <row r="1001" spans="2:5">
      <c r="B1001">
        <v>998</v>
      </c>
      <c r="C1001">
        <f>'2.1'!E1005</f>
        <v>682.21345934013334</v>
      </c>
      <c r="D1001">
        <f t="shared" si="30"/>
        <v>1</v>
      </c>
      <c r="E1001">
        <f t="shared" si="31"/>
        <v>0</v>
      </c>
    </row>
    <row r="1002" spans="2:5">
      <c r="B1002">
        <v>999</v>
      </c>
      <c r="C1002">
        <f>'2.1'!E1006</f>
        <v>1544.3766296178785</v>
      </c>
      <c r="D1002">
        <f t="shared" si="30"/>
        <v>1</v>
      </c>
      <c r="E1002">
        <f t="shared" si="31"/>
        <v>0</v>
      </c>
    </row>
    <row r="1003" spans="2:5">
      <c r="B1003">
        <v>1000</v>
      </c>
      <c r="C1003">
        <f>'2.1'!E1007</f>
        <v>553.32602682304685</v>
      </c>
      <c r="D1003">
        <f t="shared" si="30"/>
        <v>1</v>
      </c>
      <c r="E1003">
        <f t="shared" si="31"/>
        <v>0</v>
      </c>
    </row>
    <row r="1004" spans="2:5">
      <c r="B1004">
        <v>1001</v>
      </c>
      <c r="C1004">
        <f>'2.1'!E1008</f>
        <v>471.85926077446027</v>
      </c>
      <c r="D1004">
        <f t="shared" si="30"/>
        <v>1</v>
      </c>
      <c r="E1004">
        <f t="shared" si="31"/>
        <v>0</v>
      </c>
    </row>
    <row r="1005" spans="2:5">
      <c r="B1005">
        <v>1002</v>
      </c>
      <c r="C1005">
        <f>'2.1'!E1009</f>
        <v>850.32150232902609</v>
      </c>
      <c r="D1005">
        <f t="shared" si="30"/>
        <v>1</v>
      </c>
      <c r="E1005">
        <f t="shared" si="31"/>
        <v>0</v>
      </c>
    </row>
    <row r="1006" spans="2:5">
      <c r="B1006">
        <v>1003</v>
      </c>
      <c r="C1006">
        <f>'2.1'!E1010</f>
        <v>499.40641679719801</v>
      </c>
      <c r="D1006">
        <f t="shared" si="30"/>
        <v>1</v>
      </c>
      <c r="E1006">
        <f t="shared" si="31"/>
        <v>0</v>
      </c>
    </row>
    <row r="1007" spans="2:5">
      <c r="B1007">
        <v>1004</v>
      </c>
      <c r="C1007">
        <f>'2.1'!E1011</f>
        <v>1895.29294614884</v>
      </c>
      <c r="D1007">
        <f t="shared" si="30"/>
        <v>1</v>
      </c>
      <c r="E1007">
        <f t="shared" si="31"/>
        <v>0</v>
      </c>
    </row>
    <row r="1008" spans="2:5">
      <c r="B1008">
        <v>1005</v>
      </c>
      <c r="C1008">
        <f>'2.1'!E1012</f>
        <v>3927.752309277892</v>
      </c>
      <c r="D1008">
        <f t="shared" si="30"/>
        <v>2</v>
      </c>
      <c r="E1008">
        <f t="shared" si="31"/>
        <v>1542.2018474223137</v>
      </c>
    </row>
    <row r="1009" spans="2:5">
      <c r="B1009">
        <v>1006</v>
      </c>
      <c r="C1009">
        <f>'2.1'!E1013</f>
        <v>373.92019453484664</v>
      </c>
      <c r="D1009">
        <f t="shared" si="30"/>
        <v>1</v>
      </c>
      <c r="E1009">
        <f t="shared" si="31"/>
        <v>0</v>
      </c>
    </row>
    <row r="1010" spans="2:5">
      <c r="B1010">
        <v>1007</v>
      </c>
      <c r="C1010">
        <f>'2.1'!E1014</f>
        <v>1140.6401906519234</v>
      </c>
      <c r="D1010">
        <f t="shared" si="30"/>
        <v>1</v>
      </c>
      <c r="E1010">
        <f t="shared" si="31"/>
        <v>0</v>
      </c>
    </row>
    <row r="1011" spans="2:5">
      <c r="B1011">
        <v>1008</v>
      </c>
      <c r="C1011">
        <f>'2.1'!E1015</f>
        <v>1873.9984143408594</v>
      </c>
      <c r="D1011">
        <f t="shared" si="30"/>
        <v>1</v>
      </c>
      <c r="E1011">
        <f t="shared" si="31"/>
        <v>0</v>
      </c>
    </row>
    <row r="1012" spans="2:5">
      <c r="B1012">
        <v>1009</v>
      </c>
      <c r="C1012">
        <f>'2.1'!E1016</f>
        <v>6874.8100824808007</v>
      </c>
      <c r="D1012">
        <f t="shared" si="30"/>
        <v>2</v>
      </c>
      <c r="E1012">
        <f t="shared" si="31"/>
        <v>3899.8480659846409</v>
      </c>
    </row>
    <row r="1013" spans="2:5">
      <c r="B1013">
        <v>1010</v>
      </c>
      <c r="C1013">
        <f>'2.1'!E1017</f>
        <v>500.952425042323</v>
      </c>
      <c r="D1013">
        <f t="shared" si="30"/>
        <v>1</v>
      </c>
      <c r="E1013">
        <f t="shared" si="31"/>
        <v>0</v>
      </c>
    </row>
    <row r="1014" spans="2:5">
      <c r="B1014">
        <v>1011</v>
      </c>
      <c r="C1014">
        <f>'2.1'!E1018</f>
        <v>10330.734219693761</v>
      </c>
      <c r="D1014">
        <f t="shared" si="30"/>
        <v>2</v>
      </c>
      <c r="E1014">
        <f t="shared" si="31"/>
        <v>6664.5873757550089</v>
      </c>
    </row>
    <row r="1015" spans="2:5">
      <c r="B1015">
        <v>1012</v>
      </c>
      <c r="C1015">
        <f>'2.1'!E1019</f>
        <v>964.67855057601707</v>
      </c>
      <c r="D1015">
        <f t="shared" si="30"/>
        <v>1</v>
      </c>
      <c r="E1015">
        <f t="shared" si="31"/>
        <v>0</v>
      </c>
    </row>
    <row r="1016" spans="2:5">
      <c r="B1016">
        <v>1013</v>
      </c>
      <c r="C1016">
        <f>'2.1'!E1020</f>
        <v>209.37581656694078</v>
      </c>
      <c r="D1016">
        <f t="shared" si="30"/>
        <v>1</v>
      </c>
      <c r="E1016">
        <f t="shared" si="31"/>
        <v>0</v>
      </c>
    </row>
    <row r="1017" spans="2:5">
      <c r="B1017">
        <v>1014</v>
      </c>
      <c r="C1017">
        <f>'2.1'!E1021</f>
        <v>467.2565604520222</v>
      </c>
      <c r="D1017">
        <f t="shared" si="30"/>
        <v>1</v>
      </c>
      <c r="E1017">
        <f t="shared" si="31"/>
        <v>0</v>
      </c>
    </row>
    <row r="1018" spans="2:5">
      <c r="B1018">
        <v>1015</v>
      </c>
      <c r="C1018">
        <f>'2.1'!E1022</f>
        <v>1075.7388404637102</v>
      </c>
      <c r="D1018">
        <f t="shared" si="30"/>
        <v>1</v>
      </c>
      <c r="E1018">
        <f t="shared" si="31"/>
        <v>0</v>
      </c>
    </row>
    <row r="1019" spans="2:5">
      <c r="B1019">
        <v>1016</v>
      </c>
      <c r="C1019">
        <f>'2.1'!E1023</f>
        <v>1368.7352809257152</v>
      </c>
      <c r="D1019">
        <f t="shared" si="30"/>
        <v>1</v>
      </c>
      <c r="E1019">
        <f t="shared" si="31"/>
        <v>0</v>
      </c>
    </row>
    <row r="1020" spans="2:5">
      <c r="B1020">
        <v>1017</v>
      </c>
      <c r="C1020">
        <f>'2.1'!E1024</f>
        <v>390.31870019130321</v>
      </c>
      <c r="D1020">
        <f t="shared" si="30"/>
        <v>1</v>
      </c>
      <c r="E1020">
        <f t="shared" si="31"/>
        <v>0</v>
      </c>
    </row>
    <row r="1021" spans="2:5">
      <c r="B1021">
        <v>1018</v>
      </c>
      <c r="C1021">
        <f>'2.1'!E1025</f>
        <v>3317.2895683986549</v>
      </c>
      <c r="D1021">
        <f t="shared" si="30"/>
        <v>2</v>
      </c>
      <c r="E1021">
        <f t="shared" si="31"/>
        <v>1053.831654718924</v>
      </c>
    </row>
    <row r="1022" spans="2:5">
      <c r="B1022">
        <v>1019</v>
      </c>
      <c r="C1022">
        <f>'2.1'!E1026</f>
        <v>783.02906073362692</v>
      </c>
      <c r="D1022">
        <f t="shared" si="30"/>
        <v>1</v>
      </c>
      <c r="E1022">
        <f t="shared" si="31"/>
        <v>0</v>
      </c>
    </row>
    <row r="1023" spans="2:5">
      <c r="B1023">
        <v>1020</v>
      </c>
      <c r="C1023">
        <f>'2.1'!E1027</f>
        <v>383.89971550451577</v>
      </c>
      <c r="D1023">
        <f t="shared" si="30"/>
        <v>1</v>
      </c>
      <c r="E1023">
        <f t="shared" si="31"/>
        <v>0</v>
      </c>
    </row>
    <row r="1024" spans="2:5">
      <c r="B1024">
        <v>1021</v>
      </c>
      <c r="C1024">
        <f>'2.1'!E1028</f>
        <v>1054.6787006020008</v>
      </c>
      <c r="D1024">
        <f t="shared" si="30"/>
        <v>1</v>
      </c>
      <c r="E1024">
        <f t="shared" si="31"/>
        <v>0</v>
      </c>
    </row>
    <row r="1025" spans="2:5">
      <c r="B1025">
        <v>1022</v>
      </c>
      <c r="C1025">
        <f>'2.1'!E1029</f>
        <v>3560.003796190088</v>
      </c>
      <c r="D1025">
        <f t="shared" si="30"/>
        <v>2</v>
      </c>
      <c r="E1025">
        <f t="shared" si="31"/>
        <v>1248.0030369520705</v>
      </c>
    </row>
    <row r="1026" spans="2:5">
      <c r="B1026">
        <v>1023</v>
      </c>
      <c r="C1026">
        <f>'2.1'!E1030</f>
        <v>45.025799376710886</v>
      </c>
      <c r="D1026">
        <f t="shared" si="30"/>
        <v>1</v>
      </c>
      <c r="E1026">
        <f t="shared" si="31"/>
        <v>0</v>
      </c>
    </row>
    <row r="1027" spans="2:5">
      <c r="B1027">
        <v>1024</v>
      </c>
      <c r="C1027">
        <f>'2.1'!E1031</f>
        <v>121.00353426389047</v>
      </c>
      <c r="D1027">
        <f t="shared" si="30"/>
        <v>1</v>
      </c>
      <c r="E1027">
        <f t="shared" si="31"/>
        <v>0</v>
      </c>
    </row>
    <row r="1028" spans="2:5">
      <c r="B1028">
        <v>1025</v>
      </c>
      <c r="C1028">
        <f>'2.1'!E1032</f>
        <v>399.03984376722707</v>
      </c>
      <c r="D1028">
        <f t="shared" si="30"/>
        <v>1</v>
      </c>
      <c r="E1028">
        <f t="shared" si="31"/>
        <v>0</v>
      </c>
    </row>
    <row r="1029" spans="2:5">
      <c r="B1029">
        <v>1026</v>
      </c>
      <c r="C1029">
        <f>'2.1'!E1033</f>
        <v>2777.1531752599662</v>
      </c>
      <c r="D1029">
        <f t="shared" ref="D1029:D1092" si="32">IF(C1029&lt;=2000,1,IF(AND(C1029&gt;2000,C1029&lt;=127000),2,IF(C1029&gt;127000,3,0)))</f>
        <v>2</v>
      </c>
      <c r="E1029">
        <f t="shared" ref="E1029:E1092" si="33">IF(D1029=1,0,IF(D1029=2,0.8*(C1029-2000),IF(D1029=3,100000,"Error")))</f>
        <v>621.722540207973</v>
      </c>
    </row>
    <row r="1030" spans="2:5">
      <c r="B1030">
        <v>1027</v>
      </c>
      <c r="C1030">
        <f>'2.1'!E1034</f>
        <v>2714.2216481758701</v>
      </c>
      <c r="D1030">
        <f t="shared" si="32"/>
        <v>2</v>
      </c>
      <c r="E1030">
        <f t="shared" si="33"/>
        <v>571.37731854069614</v>
      </c>
    </row>
    <row r="1031" spans="2:5">
      <c r="B1031">
        <v>1028</v>
      </c>
      <c r="C1031">
        <f>'2.1'!E1035</f>
        <v>3852.8774327211559</v>
      </c>
      <c r="D1031">
        <f t="shared" si="32"/>
        <v>2</v>
      </c>
      <c r="E1031">
        <f t="shared" si="33"/>
        <v>1482.3019461769247</v>
      </c>
    </row>
    <row r="1032" spans="2:5">
      <c r="B1032">
        <v>1029</v>
      </c>
      <c r="C1032">
        <f>'2.1'!E1036</f>
        <v>594.11697504807876</v>
      </c>
      <c r="D1032">
        <f t="shared" si="32"/>
        <v>1</v>
      </c>
      <c r="E1032">
        <f t="shared" si="33"/>
        <v>0</v>
      </c>
    </row>
    <row r="1033" spans="2:5">
      <c r="B1033">
        <v>1030</v>
      </c>
      <c r="C1033">
        <f>'2.1'!E1037</f>
        <v>1979.0208544227337</v>
      </c>
      <c r="D1033">
        <f t="shared" si="32"/>
        <v>1</v>
      </c>
      <c r="E1033">
        <f t="shared" si="33"/>
        <v>0</v>
      </c>
    </row>
    <row r="1034" spans="2:5">
      <c r="B1034">
        <v>1031</v>
      </c>
      <c r="C1034">
        <f>'2.1'!E1038</f>
        <v>617.54565352045518</v>
      </c>
      <c r="D1034">
        <f t="shared" si="32"/>
        <v>1</v>
      </c>
      <c r="E1034">
        <f t="shared" si="33"/>
        <v>0</v>
      </c>
    </row>
    <row r="1035" spans="2:5">
      <c r="B1035">
        <v>1032</v>
      </c>
      <c r="C1035">
        <f>'2.1'!E1039</f>
        <v>4324.1073856326184</v>
      </c>
      <c r="D1035">
        <f t="shared" si="32"/>
        <v>2</v>
      </c>
      <c r="E1035">
        <f t="shared" si="33"/>
        <v>1859.2859085060948</v>
      </c>
    </row>
    <row r="1036" spans="2:5">
      <c r="B1036">
        <v>1033</v>
      </c>
      <c r="C1036">
        <f>'2.1'!E1040</f>
        <v>609.67597951815037</v>
      </c>
      <c r="D1036">
        <f t="shared" si="32"/>
        <v>1</v>
      </c>
      <c r="E1036">
        <f t="shared" si="33"/>
        <v>0</v>
      </c>
    </row>
    <row r="1037" spans="2:5">
      <c r="B1037">
        <v>1034</v>
      </c>
      <c r="C1037">
        <f>'2.1'!E1041</f>
        <v>2368.796968415103</v>
      </c>
      <c r="D1037">
        <f t="shared" si="32"/>
        <v>2</v>
      </c>
      <c r="E1037">
        <f t="shared" si="33"/>
        <v>295.03757473208242</v>
      </c>
    </row>
    <row r="1038" spans="2:5">
      <c r="B1038">
        <v>1035</v>
      </c>
      <c r="C1038">
        <f>'2.1'!E1042</f>
        <v>647.99347688738908</v>
      </c>
      <c r="D1038">
        <f t="shared" si="32"/>
        <v>1</v>
      </c>
      <c r="E1038">
        <f t="shared" si="33"/>
        <v>0</v>
      </c>
    </row>
    <row r="1039" spans="2:5">
      <c r="B1039">
        <v>1036</v>
      </c>
      <c r="C1039">
        <f>'2.1'!E1043</f>
        <v>970.19206076626404</v>
      </c>
      <c r="D1039">
        <f t="shared" si="32"/>
        <v>1</v>
      </c>
      <c r="E1039">
        <f t="shared" si="33"/>
        <v>0</v>
      </c>
    </row>
    <row r="1040" spans="2:5">
      <c r="B1040">
        <v>1037</v>
      </c>
      <c r="C1040">
        <f>'2.1'!E1044</f>
        <v>781.4311375189119</v>
      </c>
      <c r="D1040">
        <f t="shared" si="32"/>
        <v>1</v>
      </c>
      <c r="E1040">
        <f t="shared" si="33"/>
        <v>0</v>
      </c>
    </row>
    <row r="1041" spans="2:5">
      <c r="B1041">
        <v>1038</v>
      </c>
      <c r="C1041">
        <f>'2.1'!E1045</f>
        <v>17044.580108355774</v>
      </c>
      <c r="D1041">
        <f t="shared" si="32"/>
        <v>2</v>
      </c>
      <c r="E1041">
        <f t="shared" si="33"/>
        <v>12035.664086684621</v>
      </c>
    </row>
    <row r="1042" spans="2:5">
      <c r="B1042">
        <v>1039</v>
      </c>
      <c r="C1042">
        <f>'2.1'!E1046</f>
        <v>763.77689185238967</v>
      </c>
      <c r="D1042">
        <f t="shared" si="32"/>
        <v>1</v>
      </c>
      <c r="E1042">
        <f t="shared" si="33"/>
        <v>0</v>
      </c>
    </row>
    <row r="1043" spans="2:5">
      <c r="B1043">
        <v>1040</v>
      </c>
      <c r="C1043">
        <f>'2.1'!E1047</f>
        <v>3005.7406123325686</v>
      </c>
      <c r="D1043">
        <f t="shared" si="32"/>
        <v>2</v>
      </c>
      <c r="E1043">
        <f t="shared" si="33"/>
        <v>804.59248986605496</v>
      </c>
    </row>
    <row r="1044" spans="2:5">
      <c r="B1044">
        <v>1041</v>
      </c>
      <c r="C1044">
        <f>'2.1'!E1048</f>
        <v>601.61213001300109</v>
      </c>
      <c r="D1044">
        <f t="shared" si="32"/>
        <v>1</v>
      </c>
      <c r="E1044">
        <f t="shared" si="33"/>
        <v>0</v>
      </c>
    </row>
    <row r="1045" spans="2:5">
      <c r="B1045">
        <v>1042</v>
      </c>
      <c r="C1045">
        <f>'2.1'!E1049</f>
        <v>5803.3619073555938</v>
      </c>
      <c r="D1045">
        <f t="shared" si="32"/>
        <v>2</v>
      </c>
      <c r="E1045">
        <f t="shared" si="33"/>
        <v>3042.6895258844752</v>
      </c>
    </row>
    <row r="1046" spans="2:5">
      <c r="B1046">
        <v>1043</v>
      </c>
      <c r="C1046">
        <f>'2.1'!E1050</f>
        <v>35.753424244918932</v>
      </c>
      <c r="D1046">
        <f t="shared" si="32"/>
        <v>1</v>
      </c>
      <c r="E1046">
        <f t="shared" si="33"/>
        <v>0</v>
      </c>
    </row>
    <row r="1047" spans="2:5">
      <c r="B1047">
        <v>1044</v>
      </c>
      <c r="C1047">
        <f>'2.1'!E1051</f>
        <v>642.51307188106011</v>
      </c>
      <c r="D1047">
        <f t="shared" si="32"/>
        <v>1</v>
      </c>
      <c r="E1047">
        <f t="shared" si="33"/>
        <v>0</v>
      </c>
    </row>
    <row r="1048" spans="2:5">
      <c r="B1048">
        <v>1045</v>
      </c>
      <c r="C1048">
        <f>'2.1'!E1052</f>
        <v>208.60125990328547</v>
      </c>
      <c r="D1048">
        <f t="shared" si="32"/>
        <v>1</v>
      </c>
      <c r="E1048">
        <f t="shared" si="33"/>
        <v>0</v>
      </c>
    </row>
    <row r="1049" spans="2:5">
      <c r="B1049">
        <v>1046</v>
      </c>
      <c r="C1049">
        <f>'2.1'!E1053</f>
        <v>669.32737868699519</v>
      </c>
      <c r="D1049">
        <f t="shared" si="32"/>
        <v>1</v>
      </c>
      <c r="E1049">
        <f t="shared" si="33"/>
        <v>0</v>
      </c>
    </row>
    <row r="1050" spans="2:5">
      <c r="B1050">
        <v>1047</v>
      </c>
      <c r="C1050">
        <f>'2.1'!E1054</f>
        <v>675.27403787253422</v>
      </c>
      <c r="D1050">
        <f t="shared" si="32"/>
        <v>1</v>
      </c>
      <c r="E1050">
        <f t="shared" si="33"/>
        <v>0</v>
      </c>
    </row>
    <row r="1051" spans="2:5">
      <c r="B1051">
        <v>1048</v>
      </c>
      <c r="C1051">
        <f>'2.1'!E1055</f>
        <v>1839.3384310471822</v>
      </c>
      <c r="D1051">
        <f t="shared" si="32"/>
        <v>1</v>
      </c>
      <c r="E1051">
        <f t="shared" si="33"/>
        <v>0</v>
      </c>
    </row>
    <row r="1052" spans="2:5">
      <c r="B1052">
        <v>1049</v>
      </c>
      <c r="C1052">
        <f>'2.1'!E1056</f>
        <v>1165.8822126213654</v>
      </c>
      <c r="D1052">
        <f t="shared" si="32"/>
        <v>1</v>
      </c>
      <c r="E1052">
        <f t="shared" si="33"/>
        <v>0</v>
      </c>
    </row>
    <row r="1053" spans="2:5">
      <c r="B1053">
        <v>1050</v>
      </c>
      <c r="C1053">
        <f>'2.1'!E1057</f>
        <v>12706.380932181444</v>
      </c>
      <c r="D1053">
        <f t="shared" si="32"/>
        <v>2</v>
      </c>
      <c r="E1053">
        <f t="shared" si="33"/>
        <v>8565.104745745155</v>
      </c>
    </row>
    <row r="1054" spans="2:5">
      <c r="B1054">
        <v>1051</v>
      </c>
      <c r="C1054">
        <f>'2.1'!E1058</f>
        <v>776.3831752062988</v>
      </c>
      <c r="D1054">
        <f t="shared" si="32"/>
        <v>1</v>
      </c>
      <c r="E1054">
        <f t="shared" si="33"/>
        <v>0</v>
      </c>
    </row>
    <row r="1055" spans="2:5">
      <c r="B1055">
        <v>1052</v>
      </c>
      <c r="C1055">
        <f>'2.1'!E1059</f>
        <v>372.65578051524329</v>
      </c>
      <c r="D1055">
        <f t="shared" si="32"/>
        <v>1</v>
      </c>
      <c r="E1055">
        <f t="shared" si="33"/>
        <v>0</v>
      </c>
    </row>
    <row r="1056" spans="2:5">
      <c r="B1056">
        <v>1053</v>
      </c>
      <c r="C1056">
        <f>'2.1'!E1060</f>
        <v>1265.8944069306801</v>
      </c>
      <c r="D1056">
        <f t="shared" si="32"/>
        <v>1</v>
      </c>
      <c r="E1056">
        <f t="shared" si="33"/>
        <v>0</v>
      </c>
    </row>
    <row r="1057" spans="2:5">
      <c r="B1057">
        <v>1054</v>
      </c>
      <c r="C1057">
        <f>'2.1'!E1061</f>
        <v>33241.039620330455</v>
      </c>
      <c r="D1057">
        <f t="shared" si="32"/>
        <v>2</v>
      </c>
      <c r="E1057">
        <f t="shared" si="33"/>
        <v>24992.831696264366</v>
      </c>
    </row>
    <row r="1058" spans="2:5">
      <c r="B1058">
        <v>1055</v>
      </c>
      <c r="C1058">
        <f>'2.1'!E1062</f>
        <v>13986.27811904291</v>
      </c>
      <c r="D1058">
        <f t="shared" si="32"/>
        <v>2</v>
      </c>
      <c r="E1058">
        <f t="shared" si="33"/>
        <v>9589.0224952343287</v>
      </c>
    </row>
    <row r="1059" spans="2:5">
      <c r="B1059">
        <v>1056</v>
      </c>
      <c r="C1059">
        <f>'2.1'!E1063</f>
        <v>78.494709939626674</v>
      </c>
      <c r="D1059">
        <f t="shared" si="32"/>
        <v>1</v>
      </c>
      <c r="E1059">
        <f t="shared" si="33"/>
        <v>0</v>
      </c>
    </row>
    <row r="1060" spans="2:5">
      <c r="B1060">
        <v>1057</v>
      </c>
      <c r="C1060">
        <f>'2.1'!E1064</f>
        <v>2484.7933545445121</v>
      </c>
      <c r="D1060">
        <f t="shared" si="32"/>
        <v>2</v>
      </c>
      <c r="E1060">
        <f t="shared" si="33"/>
        <v>387.83468363560974</v>
      </c>
    </row>
    <row r="1061" spans="2:5">
      <c r="B1061">
        <v>1058</v>
      </c>
      <c r="C1061">
        <f>'2.1'!E1065</f>
        <v>366.78522129891371</v>
      </c>
      <c r="D1061">
        <f t="shared" si="32"/>
        <v>1</v>
      </c>
      <c r="E1061">
        <f t="shared" si="33"/>
        <v>0</v>
      </c>
    </row>
    <row r="1062" spans="2:5">
      <c r="B1062">
        <v>1059</v>
      </c>
      <c r="C1062">
        <f>'2.1'!E1066</f>
        <v>5681.5752194759243</v>
      </c>
      <c r="D1062">
        <f t="shared" si="32"/>
        <v>2</v>
      </c>
      <c r="E1062">
        <f t="shared" si="33"/>
        <v>2945.2601755807395</v>
      </c>
    </row>
    <row r="1063" spans="2:5">
      <c r="B1063">
        <v>1060</v>
      </c>
      <c r="C1063">
        <f>'2.1'!E1067</f>
        <v>1903.4803922809613</v>
      </c>
      <c r="D1063">
        <f t="shared" si="32"/>
        <v>1</v>
      </c>
      <c r="E1063">
        <f t="shared" si="33"/>
        <v>0</v>
      </c>
    </row>
    <row r="1064" spans="2:5">
      <c r="B1064">
        <v>1061</v>
      </c>
      <c r="C1064">
        <f>'2.1'!E1068</f>
        <v>3179.3810479161771</v>
      </c>
      <c r="D1064">
        <f t="shared" si="32"/>
        <v>2</v>
      </c>
      <c r="E1064">
        <f t="shared" si="33"/>
        <v>943.50483833294174</v>
      </c>
    </row>
    <row r="1065" spans="2:5">
      <c r="B1065">
        <v>1062</v>
      </c>
      <c r="C1065">
        <f>'2.1'!E1069</f>
        <v>138.69395516455057</v>
      </c>
      <c r="D1065">
        <f t="shared" si="32"/>
        <v>1</v>
      </c>
      <c r="E1065">
        <f t="shared" si="33"/>
        <v>0</v>
      </c>
    </row>
    <row r="1066" spans="2:5">
      <c r="B1066">
        <v>1063</v>
      </c>
      <c r="C1066">
        <f>'2.1'!E1070</f>
        <v>4089.9806593996855</v>
      </c>
      <c r="D1066">
        <f t="shared" si="32"/>
        <v>2</v>
      </c>
      <c r="E1066">
        <f t="shared" si="33"/>
        <v>1671.9845275197486</v>
      </c>
    </row>
    <row r="1067" spans="2:5">
      <c r="B1067">
        <v>1064</v>
      </c>
      <c r="C1067">
        <f>'2.1'!E1071</f>
        <v>397.40289469204725</v>
      </c>
      <c r="D1067">
        <f t="shared" si="32"/>
        <v>1</v>
      </c>
      <c r="E1067">
        <f t="shared" si="33"/>
        <v>0</v>
      </c>
    </row>
    <row r="1068" spans="2:5">
      <c r="B1068">
        <v>1065</v>
      </c>
      <c r="C1068">
        <f>'2.1'!E1072</f>
        <v>1421.9304408437567</v>
      </c>
      <c r="D1068">
        <f t="shared" si="32"/>
        <v>1</v>
      </c>
      <c r="E1068">
        <f t="shared" si="33"/>
        <v>0</v>
      </c>
    </row>
    <row r="1069" spans="2:5">
      <c r="B1069">
        <v>1066</v>
      </c>
      <c r="C1069">
        <f>'2.1'!E1073</f>
        <v>1525.5309688835089</v>
      </c>
      <c r="D1069">
        <f t="shared" si="32"/>
        <v>1</v>
      </c>
      <c r="E1069">
        <f t="shared" si="33"/>
        <v>0</v>
      </c>
    </row>
    <row r="1070" spans="2:5">
      <c r="B1070">
        <v>1067</v>
      </c>
      <c r="C1070">
        <f>'2.1'!E1074</f>
        <v>2716.2033387871429</v>
      </c>
      <c r="D1070">
        <f t="shared" si="32"/>
        <v>2</v>
      </c>
      <c r="E1070">
        <f t="shared" si="33"/>
        <v>572.96267102971433</v>
      </c>
    </row>
    <row r="1071" spans="2:5">
      <c r="B1071">
        <v>1068</v>
      </c>
      <c r="C1071">
        <f>'2.1'!E1075</f>
        <v>4547.0196420019038</v>
      </c>
      <c r="D1071">
        <f t="shared" si="32"/>
        <v>2</v>
      </c>
      <c r="E1071">
        <f t="shared" si="33"/>
        <v>2037.6157136015231</v>
      </c>
    </row>
    <row r="1072" spans="2:5">
      <c r="B1072">
        <v>1069</v>
      </c>
      <c r="C1072">
        <f>'2.1'!E1076</f>
        <v>1334.9381047307138</v>
      </c>
      <c r="D1072">
        <f t="shared" si="32"/>
        <v>1</v>
      </c>
      <c r="E1072">
        <f t="shared" si="33"/>
        <v>0</v>
      </c>
    </row>
    <row r="1073" spans="2:5">
      <c r="B1073">
        <v>1070</v>
      </c>
      <c r="C1073">
        <f>'2.1'!E1077</f>
        <v>1225.11205995716</v>
      </c>
      <c r="D1073">
        <f t="shared" si="32"/>
        <v>1</v>
      </c>
      <c r="E1073">
        <f t="shared" si="33"/>
        <v>0</v>
      </c>
    </row>
    <row r="1074" spans="2:5">
      <c r="B1074">
        <v>1071</v>
      </c>
      <c r="C1074">
        <f>'2.1'!E1078</f>
        <v>869.6798580831628</v>
      </c>
      <c r="D1074">
        <f t="shared" si="32"/>
        <v>1</v>
      </c>
      <c r="E1074">
        <f t="shared" si="33"/>
        <v>0</v>
      </c>
    </row>
    <row r="1075" spans="2:5">
      <c r="B1075">
        <v>1072</v>
      </c>
      <c r="C1075">
        <f>'2.1'!E1079</f>
        <v>8671.2587764628333</v>
      </c>
      <c r="D1075">
        <f t="shared" si="32"/>
        <v>2</v>
      </c>
      <c r="E1075">
        <f t="shared" si="33"/>
        <v>5337.0070211702669</v>
      </c>
    </row>
    <row r="1076" spans="2:5">
      <c r="B1076">
        <v>1073</v>
      </c>
      <c r="C1076">
        <f>'2.1'!E1080</f>
        <v>14749.469070223609</v>
      </c>
      <c r="D1076">
        <f t="shared" si="32"/>
        <v>2</v>
      </c>
      <c r="E1076">
        <f t="shared" si="33"/>
        <v>10199.575256178889</v>
      </c>
    </row>
    <row r="1077" spans="2:5">
      <c r="B1077">
        <v>1074</v>
      </c>
      <c r="C1077">
        <f>'2.1'!E1081</f>
        <v>1184.0738014710705</v>
      </c>
      <c r="D1077">
        <f t="shared" si="32"/>
        <v>1</v>
      </c>
      <c r="E1077">
        <f t="shared" si="33"/>
        <v>0</v>
      </c>
    </row>
    <row r="1078" spans="2:5">
      <c r="B1078">
        <v>1075</v>
      </c>
      <c r="C1078">
        <f>'2.1'!E1082</f>
        <v>171.93605153475443</v>
      </c>
      <c r="D1078">
        <f t="shared" si="32"/>
        <v>1</v>
      </c>
      <c r="E1078">
        <f t="shared" si="33"/>
        <v>0</v>
      </c>
    </row>
    <row r="1079" spans="2:5">
      <c r="B1079">
        <v>1076</v>
      </c>
      <c r="C1079">
        <f>'2.1'!E1083</f>
        <v>482.47727514397008</v>
      </c>
      <c r="D1079">
        <f t="shared" si="32"/>
        <v>1</v>
      </c>
      <c r="E1079">
        <f t="shared" si="33"/>
        <v>0</v>
      </c>
    </row>
    <row r="1080" spans="2:5">
      <c r="B1080">
        <v>1077</v>
      </c>
      <c r="C1080">
        <f>'2.1'!E1084</f>
        <v>324.06951142295378</v>
      </c>
      <c r="D1080">
        <f t="shared" si="32"/>
        <v>1</v>
      </c>
      <c r="E1080">
        <f t="shared" si="33"/>
        <v>0</v>
      </c>
    </row>
    <row r="1081" spans="2:5">
      <c r="B1081">
        <v>1078</v>
      </c>
      <c r="C1081">
        <f>'2.1'!E1085</f>
        <v>3047.4493153055655</v>
      </c>
      <c r="D1081">
        <f t="shared" si="32"/>
        <v>2</v>
      </c>
      <c r="E1081">
        <f t="shared" si="33"/>
        <v>837.95945224445245</v>
      </c>
    </row>
    <row r="1082" spans="2:5">
      <c r="B1082">
        <v>1079</v>
      </c>
      <c r="C1082">
        <f>'2.1'!E1086</f>
        <v>320.98195463625461</v>
      </c>
      <c r="D1082">
        <f t="shared" si="32"/>
        <v>1</v>
      </c>
      <c r="E1082">
        <f t="shared" si="33"/>
        <v>0</v>
      </c>
    </row>
    <row r="1083" spans="2:5">
      <c r="B1083">
        <v>1080</v>
      </c>
      <c r="C1083">
        <f>'2.1'!E1087</f>
        <v>40.85789788653701</v>
      </c>
      <c r="D1083">
        <f t="shared" si="32"/>
        <v>1</v>
      </c>
      <c r="E1083">
        <f t="shared" si="33"/>
        <v>0</v>
      </c>
    </row>
    <row r="1084" spans="2:5">
      <c r="B1084">
        <v>1081</v>
      </c>
      <c r="C1084">
        <f>'2.1'!E1088</f>
        <v>1687.3921992976464</v>
      </c>
      <c r="D1084">
        <f t="shared" si="32"/>
        <v>1</v>
      </c>
      <c r="E1084">
        <f t="shared" si="33"/>
        <v>0</v>
      </c>
    </row>
    <row r="1085" spans="2:5">
      <c r="B1085">
        <v>1082</v>
      </c>
      <c r="C1085">
        <f>'2.1'!E1089</f>
        <v>608.75019386460974</v>
      </c>
      <c r="D1085">
        <f t="shared" si="32"/>
        <v>1</v>
      </c>
      <c r="E1085">
        <f t="shared" si="33"/>
        <v>0</v>
      </c>
    </row>
    <row r="1086" spans="2:5">
      <c r="B1086">
        <v>1083</v>
      </c>
      <c r="C1086">
        <f>'2.1'!E1090</f>
        <v>357.03939629746077</v>
      </c>
      <c r="D1086">
        <f t="shared" si="32"/>
        <v>1</v>
      </c>
      <c r="E1086">
        <f t="shared" si="33"/>
        <v>0</v>
      </c>
    </row>
    <row r="1087" spans="2:5">
      <c r="B1087">
        <v>1084</v>
      </c>
      <c r="C1087">
        <f>'2.1'!E1091</f>
        <v>1797.3809947955262</v>
      </c>
      <c r="D1087">
        <f t="shared" si="32"/>
        <v>1</v>
      </c>
      <c r="E1087">
        <f t="shared" si="33"/>
        <v>0</v>
      </c>
    </row>
    <row r="1088" spans="2:5">
      <c r="B1088">
        <v>1085</v>
      </c>
      <c r="C1088">
        <f>'2.1'!E1092</f>
        <v>5370.9830219541218</v>
      </c>
      <c r="D1088">
        <f t="shared" si="32"/>
        <v>2</v>
      </c>
      <c r="E1088">
        <f t="shared" si="33"/>
        <v>2696.7864175632976</v>
      </c>
    </row>
    <row r="1089" spans="2:5">
      <c r="B1089">
        <v>1086</v>
      </c>
      <c r="C1089">
        <f>'2.1'!E1093</f>
        <v>2241.4711988792656</v>
      </c>
      <c r="D1089">
        <f t="shared" si="32"/>
        <v>2</v>
      </c>
      <c r="E1089">
        <f t="shared" si="33"/>
        <v>193.17695910341246</v>
      </c>
    </row>
    <row r="1090" spans="2:5">
      <c r="B1090">
        <v>1087</v>
      </c>
      <c r="C1090">
        <f>'2.1'!E1094</f>
        <v>495.35450938534501</v>
      </c>
      <c r="D1090">
        <f t="shared" si="32"/>
        <v>1</v>
      </c>
      <c r="E1090">
        <f t="shared" si="33"/>
        <v>0</v>
      </c>
    </row>
    <row r="1091" spans="2:5">
      <c r="B1091">
        <v>1088</v>
      </c>
      <c r="C1091">
        <f>'2.1'!E1095</f>
        <v>1421.8219941101615</v>
      </c>
      <c r="D1091">
        <f t="shared" si="32"/>
        <v>1</v>
      </c>
      <c r="E1091">
        <f t="shared" si="33"/>
        <v>0</v>
      </c>
    </row>
    <row r="1092" spans="2:5">
      <c r="B1092">
        <v>1089</v>
      </c>
      <c r="C1092">
        <f>'2.1'!E1096</f>
        <v>367.09137240720685</v>
      </c>
      <c r="D1092">
        <f t="shared" si="32"/>
        <v>1</v>
      </c>
      <c r="E1092">
        <f t="shared" si="33"/>
        <v>0</v>
      </c>
    </row>
    <row r="1093" spans="2:5">
      <c r="B1093">
        <v>1090</v>
      </c>
      <c r="C1093">
        <f>'2.1'!E1097</f>
        <v>6484.7496983350065</v>
      </c>
      <c r="D1093">
        <f t="shared" ref="D1093:D1156" si="34">IF(C1093&lt;=2000,1,IF(AND(C1093&gt;2000,C1093&lt;=127000),2,IF(C1093&gt;127000,3,0)))</f>
        <v>2</v>
      </c>
      <c r="E1093">
        <f t="shared" ref="E1093:E1156" si="35">IF(D1093=1,0,IF(D1093=2,0.8*(C1093-2000),IF(D1093=3,100000,"Error")))</f>
        <v>3587.7997586680053</v>
      </c>
    </row>
    <row r="1094" spans="2:5">
      <c r="B1094">
        <v>1091</v>
      </c>
      <c r="C1094">
        <f>'2.1'!E1098</f>
        <v>506.66309630889828</v>
      </c>
      <c r="D1094">
        <f t="shared" si="34"/>
        <v>1</v>
      </c>
      <c r="E1094">
        <f t="shared" si="35"/>
        <v>0</v>
      </c>
    </row>
    <row r="1095" spans="2:5">
      <c r="B1095">
        <v>1092</v>
      </c>
      <c r="C1095">
        <f>'2.1'!E1099</f>
        <v>881.7303745248139</v>
      </c>
      <c r="D1095">
        <f t="shared" si="34"/>
        <v>1</v>
      </c>
      <c r="E1095">
        <f t="shared" si="35"/>
        <v>0</v>
      </c>
    </row>
    <row r="1096" spans="2:5">
      <c r="B1096">
        <v>1093</v>
      </c>
      <c r="C1096">
        <f>'2.1'!E1100</f>
        <v>1101.0736257028825</v>
      </c>
      <c r="D1096">
        <f t="shared" si="34"/>
        <v>1</v>
      </c>
      <c r="E1096">
        <f t="shared" si="35"/>
        <v>0</v>
      </c>
    </row>
    <row r="1097" spans="2:5">
      <c r="B1097">
        <v>1094</v>
      </c>
      <c r="C1097">
        <f>'2.1'!E1101</f>
        <v>2484.8808431024031</v>
      </c>
      <c r="D1097">
        <f t="shared" si="34"/>
        <v>2</v>
      </c>
      <c r="E1097">
        <f t="shared" si="35"/>
        <v>387.90467448192248</v>
      </c>
    </row>
    <row r="1098" spans="2:5">
      <c r="B1098">
        <v>1095</v>
      </c>
      <c r="C1098">
        <f>'2.1'!E1102</f>
        <v>37136.385973208664</v>
      </c>
      <c r="D1098">
        <f t="shared" si="34"/>
        <v>2</v>
      </c>
      <c r="E1098">
        <f t="shared" si="35"/>
        <v>28109.108778566933</v>
      </c>
    </row>
    <row r="1099" spans="2:5">
      <c r="B1099">
        <v>1096</v>
      </c>
      <c r="C1099">
        <f>'2.1'!E1103</f>
        <v>3901.1907984216177</v>
      </c>
      <c r="D1099">
        <f t="shared" si="34"/>
        <v>2</v>
      </c>
      <c r="E1099">
        <f t="shared" si="35"/>
        <v>1520.9526387372944</v>
      </c>
    </row>
    <row r="1100" spans="2:5">
      <c r="B1100">
        <v>1097</v>
      </c>
      <c r="C1100">
        <f>'2.1'!E1104</f>
        <v>2909.9618689819608</v>
      </c>
      <c r="D1100">
        <f t="shared" si="34"/>
        <v>2</v>
      </c>
      <c r="E1100">
        <f t="shared" si="35"/>
        <v>727.96949518556869</v>
      </c>
    </row>
    <row r="1101" spans="2:5">
      <c r="B1101">
        <v>1098</v>
      </c>
      <c r="C1101">
        <f>'2.1'!E1105</f>
        <v>2468.2796755594213</v>
      </c>
      <c r="D1101">
        <f t="shared" si="34"/>
        <v>2</v>
      </c>
      <c r="E1101">
        <f t="shared" si="35"/>
        <v>374.6237404475371</v>
      </c>
    </row>
    <row r="1102" spans="2:5">
      <c r="B1102">
        <v>1099</v>
      </c>
      <c r="C1102">
        <f>'2.1'!E1106</f>
        <v>87.406695825773241</v>
      </c>
      <c r="D1102">
        <f t="shared" si="34"/>
        <v>1</v>
      </c>
      <c r="E1102">
        <f t="shared" si="35"/>
        <v>0</v>
      </c>
    </row>
    <row r="1103" spans="2:5">
      <c r="B1103">
        <v>1100</v>
      </c>
      <c r="C1103">
        <f>'2.1'!E1107</f>
        <v>1314.0279194446987</v>
      </c>
      <c r="D1103">
        <f t="shared" si="34"/>
        <v>1</v>
      </c>
      <c r="E1103">
        <f t="shared" si="35"/>
        <v>0</v>
      </c>
    </row>
    <row r="1104" spans="2:5">
      <c r="B1104">
        <v>1101</v>
      </c>
      <c r="C1104">
        <f>'2.1'!E1108</f>
        <v>1653.3171576662132</v>
      </c>
      <c r="D1104">
        <f t="shared" si="34"/>
        <v>1</v>
      </c>
      <c r="E1104">
        <f t="shared" si="35"/>
        <v>0</v>
      </c>
    </row>
    <row r="1105" spans="2:5">
      <c r="B1105">
        <v>1102</v>
      </c>
      <c r="C1105">
        <f>'2.1'!E1109</f>
        <v>259.83697089025725</v>
      </c>
      <c r="D1105">
        <f t="shared" si="34"/>
        <v>1</v>
      </c>
      <c r="E1105">
        <f t="shared" si="35"/>
        <v>0</v>
      </c>
    </row>
    <row r="1106" spans="2:5">
      <c r="B1106">
        <v>1103</v>
      </c>
      <c r="C1106">
        <f>'2.1'!E1110</f>
        <v>329.64498093864773</v>
      </c>
      <c r="D1106">
        <f t="shared" si="34"/>
        <v>1</v>
      </c>
      <c r="E1106">
        <f t="shared" si="35"/>
        <v>0</v>
      </c>
    </row>
    <row r="1107" spans="2:5">
      <c r="B1107">
        <v>1104</v>
      </c>
      <c r="C1107">
        <f>'2.1'!E1111</f>
        <v>368.01281454099973</v>
      </c>
      <c r="D1107">
        <f t="shared" si="34"/>
        <v>1</v>
      </c>
      <c r="E1107">
        <f t="shared" si="35"/>
        <v>0</v>
      </c>
    </row>
    <row r="1108" spans="2:5">
      <c r="B1108">
        <v>1105</v>
      </c>
      <c r="C1108">
        <f>'2.1'!E1112</f>
        <v>1654.9963017879568</v>
      </c>
      <c r="D1108">
        <f t="shared" si="34"/>
        <v>1</v>
      </c>
      <c r="E1108">
        <f t="shared" si="35"/>
        <v>0</v>
      </c>
    </row>
    <row r="1109" spans="2:5">
      <c r="B1109">
        <v>1106</v>
      </c>
      <c r="C1109">
        <f>'2.1'!E1113</f>
        <v>1968.7727670640443</v>
      </c>
      <c r="D1109">
        <f t="shared" si="34"/>
        <v>1</v>
      </c>
      <c r="E1109">
        <f t="shared" si="35"/>
        <v>0</v>
      </c>
    </row>
    <row r="1110" spans="2:5">
      <c r="B1110">
        <v>1107</v>
      </c>
      <c r="C1110">
        <f>'2.1'!E1114</f>
        <v>12.633385137737523</v>
      </c>
      <c r="D1110">
        <f t="shared" si="34"/>
        <v>1</v>
      </c>
      <c r="E1110">
        <f t="shared" si="35"/>
        <v>0</v>
      </c>
    </row>
    <row r="1111" spans="2:5">
      <c r="B1111">
        <v>1108</v>
      </c>
      <c r="C1111">
        <f>'2.1'!E1115</f>
        <v>8666.933140641826</v>
      </c>
      <c r="D1111">
        <f t="shared" si="34"/>
        <v>2</v>
      </c>
      <c r="E1111">
        <f t="shared" si="35"/>
        <v>5333.5465125134615</v>
      </c>
    </row>
    <row r="1112" spans="2:5">
      <c r="B1112">
        <v>1109</v>
      </c>
      <c r="C1112">
        <f>'2.1'!E1116</f>
        <v>171.98596823395934</v>
      </c>
      <c r="D1112">
        <f t="shared" si="34"/>
        <v>1</v>
      </c>
      <c r="E1112">
        <f t="shared" si="35"/>
        <v>0</v>
      </c>
    </row>
    <row r="1113" spans="2:5">
      <c r="B1113">
        <v>1110</v>
      </c>
      <c r="C1113">
        <f>'2.1'!E1117</f>
        <v>3126.3473872464829</v>
      </c>
      <c r="D1113">
        <f t="shared" si="34"/>
        <v>2</v>
      </c>
      <c r="E1113">
        <f t="shared" si="35"/>
        <v>901.07790979718629</v>
      </c>
    </row>
    <row r="1114" spans="2:5">
      <c r="B1114">
        <v>1111</v>
      </c>
      <c r="C1114">
        <f>'2.1'!E1118</f>
        <v>775.55343078191174</v>
      </c>
      <c r="D1114">
        <f t="shared" si="34"/>
        <v>1</v>
      </c>
      <c r="E1114">
        <f t="shared" si="35"/>
        <v>0</v>
      </c>
    </row>
    <row r="1115" spans="2:5">
      <c r="B1115">
        <v>1112</v>
      </c>
      <c r="C1115">
        <f>'2.1'!E1119</f>
        <v>65.74099555359588</v>
      </c>
      <c r="D1115">
        <f t="shared" si="34"/>
        <v>1</v>
      </c>
      <c r="E1115">
        <f t="shared" si="35"/>
        <v>0</v>
      </c>
    </row>
    <row r="1116" spans="2:5">
      <c r="B1116">
        <v>1113</v>
      </c>
      <c r="C1116">
        <f>'2.1'!E1120</f>
        <v>3304.3570744706562</v>
      </c>
      <c r="D1116">
        <f t="shared" si="34"/>
        <v>2</v>
      </c>
      <c r="E1116">
        <f t="shared" si="35"/>
        <v>1043.485659576525</v>
      </c>
    </row>
    <row r="1117" spans="2:5">
      <c r="B1117">
        <v>1114</v>
      </c>
      <c r="C1117">
        <f>'2.1'!E1121</f>
        <v>93.210678297936141</v>
      </c>
      <c r="D1117">
        <f t="shared" si="34"/>
        <v>1</v>
      </c>
      <c r="E1117">
        <f t="shared" si="35"/>
        <v>0</v>
      </c>
    </row>
    <row r="1118" spans="2:5">
      <c r="B1118">
        <v>1115</v>
      </c>
      <c r="C1118">
        <f>'2.1'!E1122</f>
        <v>53.530612459513812</v>
      </c>
      <c r="D1118">
        <f t="shared" si="34"/>
        <v>1</v>
      </c>
      <c r="E1118">
        <f t="shared" si="35"/>
        <v>0</v>
      </c>
    </row>
    <row r="1119" spans="2:5">
      <c r="B1119">
        <v>1116</v>
      </c>
      <c r="C1119">
        <f>'2.1'!E1123</f>
        <v>1797.9191823390288</v>
      </c>
      <c r="D1119">
        <f t="shared" si="34"/>
        <v>1</v>
      </c>
      <c r="E1119">
        <f t="shared" si="35"/>
        <v>0</v>
      </c>
    </row>
    <row r="1120" spans="2:5">
      <c r="B1120">
        <v>1117</v>
      </c>
      <c r="C1120">
        <f>'2.1'!E1124</f>
        <v>711.65573431035557</v>
      </c>
      <c r="D1120">
        <f t="shared" si="34"/>
        <v>1</v>
      </c>
      <c r="E1120">
        <f t="shared" si="35"/>
        <v>0</v>
      </c>
    </row>
    <row r="1121" spans="2:5">
      <c r="B1121">
        <v>1118</v>
      </c>
      <c r="C1121">
        <f>'2.1'!E1125</f>
        <v>1543.2673259779283</v>
      </c>
      <c r="D1121">
        <f t="shared" si="34"/>
        <v>1</v>
      </c>
      <c r="E1121">
        <f t="shared" si="35"/>
        <v>0</v>
      </c>
    </row>
    <row r="1122" spans="2:5">
      <c r="B1122">
        <v>1119</v>
      </c>
      <c r="C1122">
        <f>'2.1'!E1126</f>
        <v>363.06447001791264</v>
      </c>
      <c r="D1122">
        <f t="shared" si="34"/>
        <v>1</v>
      </c>
      <c r="E1122">
        <f t="shared" si="35"/>
        <v>0</v>
      </c>
    </row>
    <row r="1123" spans="2:5">
      <c r="B1123">
        <v>1120</v>
      </c>
      <c r="C1123">
        <f>'2.1'!E1127</f>
        <v>498.68547580221838</v>
      </c>
      <c r="D1123">
        <f t="shared" si="34"/>
        <v>1</v>
      </c>
      <c r="E1123">
        <f t="shared" si="35"/>
        <v>0</v>
      </c>
    </row>
    <row r="1124" spans="2:5">
      <c r="B1124">
        <v>1121</v>
      </c>
      <c r="C1124">
        <f>'2.1'!E1128</f>
        <v>857.9690705800466</v>
      </c>
      <c r="D1124">
        <f t="shared" si="34"/>
        <v>1</v>
      </c>
      <c r="E1124">
        <f t="shared" si="35"/>
        <v>0</v>
      </c>
    </row>
    <row r="1125" spans="2:5">
      <c r="B1125">
        <v>1122</v>
      </c>
      <c r="C1125">
        <f>'2.1'!E1129</f>
        <v>658.91116556556767</v>
      </c>
      <c r="D1125">
        <f t="shared" si="34"/>
        <v>1</v>
      </c>
      <c r="E1125">
        <f t="shared" si="35"/>
        <v>0</v>
      </c>
    </row>
    <row r="1126" spans="2:5">
      <c r="B1126">
        <v>1123</v>
      </c>
      <c r="C1126">
        <f>'2.1'!E1130</f>
        <v>1453.5578086927169</v>
      </c>
      <c r="D1126">
        <f t="shared" si="34"/>
        <v>1</v>
      </c>
      <c r="E1126">
        <f t="shared" si="35"/>
        <v>0</v>
      </c>
    </row>
    <row r="1127" spans="2:5">
      <c r="B1127">
        <v>1124</v>
      </c>
      <c r="C1127">
        <f>'2.1'!E1131</f>
        <v>195.65039161411588</v>
      </c>
      <c r="D1127">
        <f t="shared" si="34"/>
        <v>1</v>
      </c>
      <c r="E1127">
        <f t="shared" si="35"/>
        <v>0</v>
      </c>
    </row>
    <row r="1128" spans="2:5">
      <c r="B1128">
        <v>1125</v>
      </c>
      <c r="C1128">
        <f>'2.1'!E1132</f>
        <v>97.90832140943337</v>
      </c>
      <c r="D1128">
        <f t="shared" si="34"/>
        <v>1</v>
      </c>
      <c r="E1128">
        <f t="shared" si="35"/>
        <v>0</v>
      </c>
    </row>
    <row r="1129" spans="2:5">
      <c r="B1129">
        <v>1126</v>
      </c>
      <c r="C1129">
        <f>'2.1'!E1133</f>
        <v>3092.5976368182637</v>
      </c>
      <c r="D1129">
        <f t="shared" si="34"/>
        <v>2</v>
      </c>
      <c r="E1129">
        <f t="shared" si="35"/>
        <v>874.07810945461097</v>
      </c>
    </row>
    <row r="1130" spans="2:5">
      <c r="B1130">
        <v>1127</v>
      </c>
      <c r="C1130">
        <f>'2.1'!E1134</f>
        <v>810.67144718872601</v>
      </c>
      <c r="D1130">
        <f t="shared" si="34"/>
        <v>1</v>
      </c>
      <c r="E1130">
        <f t="shared" si="35"/>
        <v>0</v>
      </c>
    </row>
    <row r="1131" spans="2:5">
      <c r="B1131">
        <v>1128</v>
      </c>
      <c r="C1131">
        <f>'2.1'!E1135</f>
        <v>778.93925459572631</v>
      </c>
      <c r="D1131">
        <f t="shared" si="34"/>
        <v>1</v>
      </c>
      <c r="E1131">
        <f t="shared" si="35"/>
        <v>0</v>
      </c>
    </row>
    <row r="1132" spans="2:5">
      <c r="B1132">
        <v>1129</v>
      </c>
      <c r="C1132">
        <f>'2.1'!E1136</f>
        <v>186.87819908086786</v>
      </c>
      <c r="D1132">
        <f t="shared" si="34"/>
        <v>1</v>
      </c>
      <c r="E1132">
        <f t="shared" si="35"/>
        <v>0</v>
      </c>
    </row>
    <row r="1133" spans="2:5">
      <c r="B1133">
        <v>1130</v>
      </c>
      <c r="C1133">
        <f>'2.1'!E1137</f>
        <v>361.03765905314873</v>
      </c>
      <c r="D1133">
        <f t="shared" si="34"/>
        <v>1</v>
      </c>
      <c r="E1133">
        <f t="shared" si="35"/>
        <v>0</v>
      </c>
    </row>
    <row r="1134" spans="2:5">
      <c r="B1134">
        <v>1131</v>
      </c>
      <c r="C1134">
        <f>'2.1'!E1138</f>
        <v>5087.7381194692516</v>
      </c>
      <c r="D1134">
        <f t="shared" si="34"/>
        <v>2</v>
      </c>
      <c r="E1134">
        <f t="shared" si="35"/>
        <v>2470.1904955754017</v>
      </c>
    </row>
    <row r="1135" spans="2:5">
      <c r="B1135">
        <v>1132</v>
      </c>
      <c r="C1135">
        <f>'2.1'!E1139</f>
        <v>5227.4247471779199</v>
      </c>
      <c r="D1135">
        <f t="shared" si="34"/>
        <v>2</v>
      </c>
      <c r="E1135">
        <f t="shared" si="35"/>
        <v>2581.9397977423359</v>
      </c>
    </row>
    <row r="1136" spans="2:5">
      <c r="B1136">
        <v>1133</v>
      </c>
      <c r="C1136">
        <f>'2.1'!E1140</f>
        <v>5424.2588231431928</v>
      </c>
      <c r="D1136">
        <f t="shared" si="34"/>
        <v>2</v>
      </c>
      <c r="E1136">
        <f t="shared" si="35"/>
        <v>2739.4070585145546</v>
      </c>
    </row>
    <row r="1137" spans="2:5">
      <c r="B1137">
        <v>1134</v>
      </c>
      <c r="C1137">
        <f>'2.1'!E1141</f>
        <v>246.36580324180653</v>
      </c>
      <c r="D1137">
        <f t="shared" si="34"/>
        <v>1</v>
      </c>
      <c r="E1137">
        <f t="shared" si="35"/>
        <v>0</v>
      </c>
    </row>
    <row r="1138" spans="2:5">
      <c r="B1138">
        <v>1135</v>
      </c>
      <c r="C1138">
        <f>'2.1'!E1142</f>
        <v>1329.0865934071926</v>
      </c>
      <c r="D1138">
        <f t="shared" si="34"/>
        <v>1</v>
      </c>
      <c r="E1138">
        <f t="shared" si="35"/>
        <v>0</v>
      </c>
    </row>
    <row r="1139" spans="2:5">
      <c r="B1139">
        <v>1136</v>
      </c>
      <c r="C1139">
        <f>'2.1'!E1143</f>
        <v>1985.8213964917436</v>
      </c>
      <c r="D1139">
        <f t="shared" si="34"/>
        <v>1</v>
      </c>
      <c r="E1139">
        <f t="shared" si="35"/>
        <v>0</v>
      </c>
    </row>
    <row r="1140" spans="2:5">
      <c r="B1140">
        <v>1137</v>
      </c>
      <c r="C1140">
        <f>'2.1'!E1144</f>
        <v>225.85505617291372</v>
      </c>
      <c r="D1140">
        <f t="shared" si="34"/>
        <v>1</v>
      </c>
      <c r="E1140">
        <f t="shared" si="35"/>
        <v>0</v>
      </c>
    </row>
    <row r="1141" spans="2:5">
      <c r="B1141">
        <v>1138</v>
      </c>
      <c r="C1141">
        <f>'2.1'!E1145</f>
        <v>470.35949789388673</v>
      </c>
      <c r="D1141">
        <f t="shared" si="34"/>
        <v>1</v>
      </c>
      <c r="E1141">
        <f t="shared" si="35"/>
        <v>0</v>
      </c>
    </row>
    <row r="1142" spans="2:5">
      <c r="B1142">
        <v>1139</v>
      </c>
      <c r="C1142">
        <f>'2.1'!E1146</f>
        <v>2691.1693083668242</v>
      </c>
      <c r="D1142">
        <f t="shared" si="34"/>
        <v>2</v>
      </c>
      <c r="E1142">
        <f t="shared" si="35"/>
        <v>552.93544669345943</v>
      </c>
    </row>
    <row r="1143" spans="2:5">
      <c r="B1143">
        <v>1140</v>
      </c>
      <c r="C1143">
        <f>'2.1'!E1147</f>
        <v>48.222534124158301</v>
      </c>
      <c r="D1143">
        <f t="shared" si="34"/>
        <v>1</v>
      </c>
      <c r="E1143">
        <f t="shared" si="35"/>
        <v>0</v>
      </c>
    </row>
    <row r="1144" spans="2:5">
      <c r="B1144">
        <v>1141</v>
      </c>
      <c r="C1144">
        <f>'2.1'!E1148</f>
        <v>619.83187031335899</v>
      </c>
      <c r="D1144">
        <f t="shared" si="34"/>
        <v>1</v>
      </c>
      <c r="E1144">
        <f t="shared" si="35"/>
        <v>0</v>
      </c>
    </row>
    <row r="1145" spans="2:5">
      <c r="B1145">
        <v>1142</v>
      </c>
      <c r="C1145">
        <f>'2.1'!E1149</f>
        <v>3534.1058996170364</v>
      </c>
      <c r="D1145">
        <f t="shared" si="34"/>
        <v>2</v>
      </c>
      <c r="E1145">
        <f t="shared" si="35"/>
        <v>1227.2847196936291</v>
      </c>
    </row>
    <row r="1146" spans="2:5">
      <c r="B1146">
        <v>1143</v>
      </c>
      <c r="C1146">
        <f>'2.1'!E1150</f>
        <v>2390.8330014579251</v>
      </c>
      <c r="D1146">
        <f t="shared" si="34"/>
        <v>2</v>
      </c>
      <c r="E1146">
        <f t="shared" si="35"/>
        <v>312.66640116634011</v>
      </c>
    </row>
    <row r="1147" spans="2:5">
      <c r="B1147">
        <v>1144</v>
      </c>
      <c r="C1147">
        <f>'2.1'!E1151</f>
        <v>963.85089962601864</v>
      </c>
      <c r="D1147">
        <f t="shared" si="34"/>
        <v>1</v>
      </c>
      <c r="E1147">
        <f t="shared" si="35"/>
        <v>0</v>
      </c>
    </row>
    <row r="1148" spans="2:5">
      <c r="B1148">
        <v>1145</v>
      </c>
      <c r="C1148">
        <f>'2.1'!E1152</f>
        <v>539.30999007211494</v>
      </c>
      <c r="D1148">
        <f t="shared" si="34"/>
        <v>1</v>
      </c>
      <c r="E1148">
        <f t="shared" si="35"/>
        <v>0</v>
      </c>
    </row>
    <row r="1149" spans="2:5">
      <c r="B1149">
        <v>1146</v>
      </c>
      <c r="C1149">
        <f>'2.1'!E1153</f>
        <v>522.41513844454084</v>
      </c>
      <c r="D1149">
        <f t="shared" si="34"/>
        <v>1</v>
      </c>
      <c r="E1149">
        <f t="shared" si="35"/>
        <v>0</v>
      </c>
    </row>
    <row r="1150" spans="2:5">
      <c r="B1150">
        <v>1147</v>
      </c>
      <c r="C1150">
        <f>'2.1'!E1154</f>
        <v>2456.8396445795988</v>
      </c>
      <c r="D1150">
        <f t="shared" si="34"/>
        <v>2</v>
      </c>
      <c r="E1150">
        <f t="shared" si="35"/>
        <v>365.47171566367911</v>
      </c>
    </row>
    <row r="1151" spans="2:5">
      <c r="B1151">
        <v>1148</v>
      </c>
      <c r="C1151">
        <f>'2.1'!E1155</f>
        <v>1134.1033859773288</v>
      </c>
      <c r="D1151">
        <f t="shared" si="34"/>
        <v>1</v>
      </c>
      <c r="E1151">
        <f t="shared" si="35"/>
        <v>0</v>
      </c>
    </row>
    <row r="1152" spans="2:5">
      <c r="B1152">
        <v>1149</v>
      </c>
      <c r="C1152">
        <f>'2.1'!E1156</f>
        <v>3017.5987019287395</v>
      </c>
      <c r="D1152">
        <f t="shared" si="34"/>
        <v>2</v>
      </c>
      <c r="E1152">
        <f t="shared" si="35"/>
        <v>814.07896154299169</v>
      </c>
    </row>
    <row r="1153" spans="2:5">
      <c r="B1153">
        <v>1150</v>
      </c>
      <c r="C1153">
        <f>'2.1'!E1157</f>
        <v>1996.6931602376246</v>
      </c>
      <c r="D1153">
        <f t="shared" si="34"/>
        <v>1</v>
      </c>
      <c r="E1153">
        <f t="shared" si="35"/>
        <v>0</v>
      </c>
    </row>
    <row r="1154" spans="2:5">
      <c r="B1154">
        <v>1151</v>
      </c>
      <c r="C1154">
        <f>'2.1'!E1158</f>
        <v>3366.7900779720085</v>
      </c>
      <c r="D1154">
        <f t="shared" si="34"/>
        <v>2</v>
      </c>
      <c r="E1154">
        <f t="shared" si="35"/>
        <v>1093.4320623776068</v>
      </c>
    </row>
    <row r="1155" spans="2:5">
      <c r="B1155">
        <v>1152</v>
      </c>
      <c r="C1155">
        <f>'2.1'!E1159</f>
        <v>479.59103681754863</v>
      </c>
      <c r="D1155">
        <f t="shared" si="34"/>
        <v>1</v>
      </c>
      <c r="E1155">
        <f t="shared" si="35"/>
        <v>0</v>
      </c>
    </row>
    <row r="1156" spans="2:5">
      <c r="B1156">
        <v>1153</v>
      </c>
      <c r="C1156">
        <f>'2.1'!E1160</f>
        <v>2154.3809611082265</v>
      </c>
      <c r="D1156">
        <f t="shared" si="34"/>
        <v>2</v>
      </c>
      <c r="E1156">
        <f t="shared" si="35"/>
        <v>123.50476888658123</v>
      </c>
    </row>
    <row r="1157" spans="2:5">
      <c r="B1157">
        <v>1154</v>
      </c>
      <c r="C1157">
        <f>'2.1'!E1161</f>
        <v>1150.712911384931</v>
      </c>
      <c r="D1157">
        <f t="shared" ref="D1157:D1220" si="36">IF(C1157&lt;=2000,1,IF(AND(C1157&gt;2000,C1157&lt;=127000),2,IF(C1157&gt;127000,3,0)))</f>
        <v>1</v>
      </c>
      <c r="E1157">
        <f t="shared" ref="E1157:E1220" si="37">IF(D1157=1,0,IF(D1157=2,0.8*(C1157-2000),IF(D1157=3,100000,"Error")))</f>
        <v>0</v>
      </c>
    </row>
    <row r="1158" spans="2:5">
      <c r="B1158">
        <v>1155</v>
      </c>
      <c r="C1158">
        <f>'2.1'!E1162</f>
        <v>1701.6919771481903</v>
      </c>
      <c r="D1158">
        <f t="shared" si="36"/>
        <v>1</v>
      </c>
      <c r="E1158">
        <f t="shared" si="37"/>
        <v>0</v>
      </c>
    </row>
    <row r="1159" spans="2:5">
      <c r="B1159">
        <v>1156</v>
      </c>
      <c r="C1159">
        <f>'2.1'!E1163</f>
        <v>124.81637742118323</v>
      </c>
      <c r="D1159">
        <f t="shared" si="36"/>
        <v>1</v>
      </c>
      <c r="E1159">
        <f t="shared" si="37"/>
        <v>0</v>
      </c>
    </row>
    <row r="1160" spans="2:5">
      <c r="B1160">
        <v>1157</v>
      </c>
      <c r="C1160">
        <f>'2.1'!E1164</f>
        <v>7688.0341988712307</v>
      </c>
      <c r="D1160">
        <f t="shared" si="36"/>
        <v>2</v>
      </c>
      <c r="E1160">
        <f t="shared" si="37"/>
        <v>4550.4273590969851</v>
      </c>
    </row>
    <row r="1161" spans="2:5">
      <c r="B1161">
        <v>1158</v>
      </c>
      <c r="C1161">
        <f>'2.1'!E1165</f>
        <v>3802.6434679106956</v>
      </c>
      <c r="D1161">
        <f t="shared" si="36"/>
        <v>2</v>
      </c>
      <c r="E1161">
        <f t="shared" si="37"/>
        <v>1442.1147743285565</v>
      </c>
    </row>
    <row r="1162" spans="2:5">
      <c r="B1162">
        <v>1159</v>
      </c>
      <c r="C1162">
        <f>'2.1'!E1166</f>
        <v>354.84013186822546</v>
      </c>
      <c r="D1162">
        <f t="shared" si="36"/>
        <v>1</v>
      </c>
      <c r="E1162">
        <f t="shared" si="37"/>
        <v>0</v>
      </c>
    </row>
    <row r="1163" spans="2:5">
      <c r="B1163">
        <v>1160</v>
      </c>
      <c r="C1163">
        <f>'2.1'!E1167</f>
        <v>2462.056785888818</v>
      </c>
      <c r="D1163">
        <f t="shared" si="36"/>
        <v>2</v>
      </c>
      <c r="E1163">
        <f t="shared" si="37"/>
        <v>369.64542871105442</v>
      </c>
    </row>
    <row r="1164" spans="2:5">
      <c r="B1164">
        <v>1161</v>
      </c>
      <c r="C1164">
        <f>'2.1'!E1168</f>
        <v>139.27148025848294</v>
      </c>
      <c r="D1164">
        <f t="shared" si="36"/>
        <v>1</v>
      </c>
      <c r="E1164">
        <f t="shared" si="37"/>
        <v>0</v>
      </c>
    </row>
    <row r="1165" spans="2:5">
      <c r="B1165">
        <v>1162</v>
      </c>
      <c r="C1165">
        <f>'2.1'!E1169</f>
        <v>953.93672349182702</v>
      </c>
      <c r="D1165">
        <f t="shared" si="36"/>
        <v>1</v>
      </c>
      <c r="E1165">
        <f t="shared" si="37"/>
        <v>0</v>
      </c>
    </row>
    <row r="1166" spans="2:5">
      <c r="B1166">
        <v>1163</v>
      </c>
      <c r="C1166">
        <f>'2.1'!E1170</f>
        <v>748.4479294411293</v>
      </c>
      <c r="D1166">
        <f t="shared" si="36"/>
        <v>1</v>
      </c>
      <c r="E1166">
        <f t="shared" si="37"/>
        <v>0</v>
      </c>
    </row>
    <row r="1167" spans="2:5">
      <c r="B1167">
        <v>1164</v>
      </c>
      <c r="C1167">
        <f>'2.1'!E1171</f>
        <v>465.88844299735405</v>
      </c>
      <c r="D1167">
        <f t="shared" si="36"/>
        <v>1</v>
      </c>
      <c r="E1167">
        <f t="shared" si="37"/>
        <v>0</v>
      </c>
    </row>
    <row r="1168" spans="2:5">
      <c r="B1168">
        <v>1165</v>
      </c>
      <c r="C1168">
        <f>'2.1'!E1172</f>
        <v>1009.6267517377684</v>
      </c>
      <c r="D1168">
        <f t="shared" si="36"/>
        <v>1</v>
      </c>
      <c r="E1168">
        <f t="shared" si="37"/>
        <v>0</v>
      </c>
    </row>
    <row r="1169" spans="2:5">
      <c r="B1169">
        <v>1166</v>
      </c>
      <c r="C1169">
        <f>'2.1'!E1173</f>
        <v>2917.1822844108078</v>
      </c>
      <c r="D1169">
        <f t="shared" si="36"/>
        <v>2</v>
      </c>
      <c r="E1169">
        <f t="shared" si="37"/>
        <v>733.74582752864626</v>
      </c>
    </row>
    <row r="1170" spans="2:5">
      <c r="B1170">
        <v>1167</v>
      </c>
      <c r="C1170">
        <f>'2.1'!E1174</f>
        <v>4393.4342991300855</v>
      </c>
      <c r="D1170">
        <f t="shared" si="36"/>
        <v>2</v>
      </c>
      <c r="E1170">
        <f t="shared" si="37"/>
        <v>1914.7474393040684</v>
      </c>
    </row>
    <row r="1171" spans="2:5">
      <c r="B1171">
        <v>1168</v>
      </c>
      <c r="C1171">
        <f>'2.1'!E1175</f>
        <v>977.14343273798806</v>
      </c>
      <c r="D1171">
        <f t="shared" si="36"/>
        <v>1</v>
      </c>
      <c r="E1171">
        <f t="shared" si="37"/>
        <v>0</v>
      </c>
    </row>
    <row r="1172" spans="2:5">
      <c r="B1172">
        <v>1169</v>
      </c>
      <c r="C1172">
        <f>'2.1'!E1176</f>
        <v>1458.6084988704488</v>
      </c>
      <c r="D1172">
        <f t="shared" si="36"/>
        <v>1</v>
      </c>
      <c r="E1172">
        <f t="shared" si="37"/>
        <v>0</v>
      </c>
    </row>
    <row r="1173" spans="2:5">
      <c r="B1173">
        <v>1170</v>
      </c>
      <c r="C1173">
        <f>'2.1'!E1177</f>
        <v>659.3894928272249</v>
      </c>
      <c r="D1173">
        <f t="shared" si="36"/>
        <v>1</v>
      </c>
      <c r="E1173">
        <f t="shared" si="37"/>
        <v>0</v>
      </c>
    </row>
    <row r="1174" spans="2:5">
      <c r="B1174">
        <v>1171</v>
      </c>
      <c r="C1174">
        <f>'2.1'!E1178</f>
        <v>12406.721936901902</v>
      </c>
      <c r="D1174">
        <f t="shared" si="36"/>
        <v>2</v>
      </c>
      <c r="E1174">
        <f t="shared" si="37"/>
        <v>8325.3775495215214</v>
      </c>
    </row>
    <row r="1175" spans="2:5">
      <c r="B1175">
        <v>1172</v>
      </c>
      <c r="C1175">
        <f>'2.1'!E1179</f>
        <v>15392.973762608604</v>
      </c>
      <c r="D1175">
        <f t="shared" si="36"/>
        <v>2</v>
      </c>
      <c r="E1175">
        <f t="shared" si="37"/>
        <v>10714.379010086885</v>
      </c>
    </row>
    <row r="1176" spans="2:5">
      <c r="B1176">
        <v>1173</v>
      </c>
      <c r="C1176">
        <f>'2.1'!E1180</f>
        <v>21.176782581486439</v>
      </c>
      <c r="D1176">
        <f t="shared" si="36"/>
        <v>1</v>
      </c>
      <c r="E1176">
        <f t="shared" si="37"/>
        <v>0</v>
      </c>
    </row>
    <row r="1177" spans="2:5">
      <c r="B1177">
        <v>1174</v>
      </c>
      <c r="C1177">
        <f>'2.1'!E1181</f>
        <v>3361.5696925618167</v>
      </c>
      <c r="D1177">
        <f t="shared" si="36"/>
        <v>2</v>
      </c>
      <c r="E1177">
        <f t="shared" si="37"/>
        <v>1089.2557540494533</v>
      </c>
    </row>
    <row r="1178" spans="2:5">
      <c r="B1178">
        <v>1175</v>
      </c>
      <c r="C1178">
        <f>'2.1'!E1182</f>
        <v>2982.0866036582834</v>
      </c>
      <c r="D1178">
        <f t="shared" si="36"/>
        <v>2</v>
      </c>
      <c r="E1178">
        <f t="shared" si="37"/>
        <v>785.66928292662669</v>
      </c>
    </row>
    <row r="1179" spans="2:5">
      <c r="B1179">
        <v>1176</v>
      </c>
      <c r="C1179">
        <f>'2.1'!E1183</f>
        <v>2493.5005304896235</v>
      </c>
      <c r="D1179">
        <f t="shared" si="36"/>
        <v>2</v>
      </c>
      <c r="E1179">
        <f t="shared" si="37"/>
        <v>394.80042439169887</v>
      </c>
    </row>
    <row r="1180" spans="2:5">
      <c r="B1180">
        <v>1177</v>
      </c>
      <c r="C1180">
        <f>'2.1'!E1184</f>
        <v>4731.0498414448375</v>
      </c>
      <c r="D1180">
        <f t="shared" si="36"/>
        <v>2</v>
      </c>
      <c r="E1180">
        <f t="shared" si="37"/>
        <v>2184.83987315587</v>
      </c>
    </row>
    <row r="1181" spans="2:5">
      <c r="B1181">
        <v>1178</v>
      </c>
      <c r="C1181">
        <f>'2.1'!E1185</f>
        <v>1326.2701834711072</v>
      </c>
      <c r="D1181">
        <f t="shared" si="36"/>
        <v>1</v>
      </c>
      <c r="E1181">
        <f t="shared" si="37"/>
        <v>0</v>
      </c>
    </row>
    <row r="1182" spans="2:5">
      <c r="B1182">
        <v>1179</v>
      </c>
      <c r="C1182">
        <f>'2.1'!E1186</f>
        <v>1850.7427828101283</v>
      </c>
      <c r="D1182">
        <f t="shared" si="36"/>
        <v>1</v>
      </c>
      <c r="E1182">
        <f t="shared" si="37"/>
        <v>0</v>
      </c>
    </row>
    <row r="1183" spans="2:5">
      <c r="B1183">
        <v>1180</v>
      </c>
      <c r="C1183">
        <f>'2.1'!E1187</f>
        <v>531.68562336571324</v>
      </c>
      <c r="D1183">
        <f t="shared" si="36"/>
        <v>1</v>
      </c>
      <c r="E1183">
        <f t="shared" si="37"/>
        <v>0</v>
      </c>
    </row>
    <row r="1184" spans="2:5">
      <c r="B1184">
        <v>1181</v>
      </c>
      <c r="C1184">
        <f>'2.1'!E1188</f>
        <v>3600.873450473533</v>
      </c>
      <c r="D1184">
        <f t="shared" si="36"/>
        <v>2</v>
      </c>
      <c r="E1184">
        <f t="shared" si="37"/>
        <v>1280.6987603788266</v>
      </c>
    </row>
    <row r="1185" spans="2:5">
      <c r="B1185">
        <v>1182</v>
      </c>
      <c r="C1185">
        <f>'2.1'!E1189</f>
        <v>322.61975946077115</v>
      </c>
      <c r="D1185">
        <f t="shared" si="36"/>
        <v>1</v>
      </c>
      <c r="E1185">
        <f t="shared" si="37"/>
        <v>0</v>
      </c>
    </row>
    <row r="1186" spans="2:5">
      <c r="B1186">
        <v>1183</v>
      </c>
      <c r="C1186">
        <f>'2.1'!E1190</f>
        <v>4514.4625662060744</v>
      </c>
      <c r="D1186">
        <f t="shared" si="36"/>
        <v>2</v>
      </c>
      <c r="E1186">
        <f t="shared" si="37"/>
        <v>2011.5700529648595</v>
      </c>
    </row>
    <row r="1187" spans="2:5">
      <c r="B1187">
        <v>1184</v>
      </c>
      <c r="C1187">
        <f>'2.1'!E1191</f>
        <v>1135.201478422629</v>
      </c>
      <c r="D1187">
        <f t="shared" si="36"/>
        <v>1</v>
      </c>
      <c r="E1187">
        <f t="shared" si="37"/>
        <v>0</v>
      </c>
    </row>
    <row r="1188" spans="2:5">
      <c r="B1188">
        <v>1185</v>
      </c>
      <c r="C1188">
        <f>'2.1'!E1192</f>
        <v>2483.0050236546399</v>
      </c>
      <c r="D1188">
        <f t="shared" si="36"/>
        <v>2</v>
      </c>
      <c r="E1188">
        <f t="shared" si="37"/>
        <v>386.40401892371193</v>
      </c>
    </row>
    <row r="1189" spans="2:5">
      <c r="B1189">
        <v>1186</v>
      </c>
      <c r="C1189">
        <f>'2.1'!E1193</f>
        <v>3423.1237501811065</v>
      </c>
      <c r="D1189">
        <f t="shared" si="36"/>
        <v>2</v>
      </c>
      <c r="E1189">
        <f t="shared" si="37"/>
        <v>1138.4990001448853</v>
      </c>
    </row>
    <row r="1190" spans="2:5">
      <c r="B1190">
        <v>1187</v>
      </c>
      <c r="C1190">
        <f>'2.1'!E1194</f>
        <v>285.51047824659452</v>
      </c>
      <c r="D1190">
        <f t="shared" si="36"/>
        <v>1</v>
      </c>
      <c r="E1190">
        <f t="shared" si="37"/>
        <v>0</v>
      </c>
    </row>
    <row r="1191" spans="2:5">
      <c r="B1191">
        <v>1188</v>
      </c>
      <c r="C1191">
        <f>'2.1'!E1195</f>
        <v>353.95609891578573</v>
      </c>
      <c r="D1191">
        <f t="shared" si="36"/>
        <v>1</v>
      </c>
      <c r="E1191">
        <f t="shared" si="37"/>
        <v>0</v>
      </c>
    </row>
    <row r="1192" spans="2:5">
      <c r="B1192">
        <v>1189</v>
      </c>
      <c r="C1192">
        <f>'2.1'!E1196</f>
        <v>620.95204255332214</v>
      </c>
      <c r="D1192">
        <f t="shared" si="36"/>
        <v>1</v>
      </c>
      <c r="E1192">
        <f t="shared" si="37"/>
        <v>0</v>
      </c>
    </row>
    <row r="1193" spans="2:5">
      <c r="B1193">
        <v>1190</v>
      </c>
      <c r="C1193">
        <f>'2.1'!E1197</f>
        <v>5183.9297427268457</v>
      </c>
      <c r="D1193">
        <f t="shared" si="36"/>
        <v>2</v>
      </c>
      <c r="E1193">
        <f t="shared" si="37"/>
        <v>2547.1437941814766</v>
      </c>
    </row>
    <row r="1194" spans="2:5">
      <c r="B1194">
        <v>1191</v>
      </c>
      <c r="C1194">
        <f>'2.1'!E1198</f>
        <v>919.23509953547193</v>
      </c>
      <c r="D1194">
        <f t="shared" si="36"/>
        <v>1</v>
      </c>
      <c r="E1194">
        <f t="shared" si="37"/>
        <v>0</v>
      </c>
    </row>
    <row r="1195" spans="2:5">
      <c r="B1195">
        <v>1192</v>
      </c>
      <c r="C1195">
        <f>'2.1'!E1199</f>
        <v>2856.7926508887299</v>
      </c>
      <c r="D1195">
        <f t="shared" si="36"/>
        <v>2</v>
      </c>
      <c r="E1195">
        <f t="shared" si="37"/>
        <v>685.43412071098396</v>
      </c>
    </row>
    <row r="1196" spans="2:5">
      <c r="B1196">
        <v>1193</v>
      </c>
      <c r="C1196">
        <f>'2.1'!E1200</f>
        <v>473.67433045206565</v>
      </c>
      <c r="D1196">
        <f t="shared" si="36"/>
        <v>1</v>
      </c>
      <c r="E1196">
        <f t="shared" si="37"/>
        <v>0</v>
      </c>
    </row>
    <row r="1197" spans="2:5">
      <c r="B1197">
        <v>1194</v>
      </c>
      <c r="C1197">
        <f>'2.1'!E1201</f>
        <v>301.75629016227651</v>
      </c>
      <c r="D1197">
        <f t="shared" si="36"/>
        <v>1</v>
      </c>
      <c r="E1197">
        <f t="shared" si="37"/>
        <v>0</v>
      </c>
    </row>
    <row r="1198" spans="2:5">
      <c r="B1198">
        <v>1195</v>
      </c>
      <c r="C1198">
        <f>'2.1'!E1202</f>
        <v>634.14199139235757</v>
      </c>
      <c r="D1198">
        <f t="shared" si="36"/>
        <v>1</v>
      </c>
      <c r="E1198">
        <f t="shared" si="37"/>
        <v>0</v>
      </c>
    </row>
    <row r="1199" spans="2:5">
      <c r="B1199">
        <v>1196</v>
      </c>
      <c r="C1199">
        <f>'2.1'!E1203</f>
        <v>6921.9204819275756</v>
      </c>
      <c r="D1199">
        <f t="shared" si="36"/>
        <v>2</v>
      </c>
      <c r="E1199">
        <f t="shared" si="37"/>
        <v>3937.5363855420605</v>
      </c>
    </row>
    <row r="1200" spans="2:5">
      <c r="B1200">
        <v>1197</v>
      </c>
      <c r="C1200">
        <f>'2.1'!E1204</f>
        <v>139.70954638567531</v>
      </c>
      <c r="D1200">
        <f t="shared" si="36"/>
        <v>1</v>
      </c>
      <c r="E1200">
        <f t="shared" si="37"/>
        <v>0</v>
      </c>
    </row>
    <row r="1201" spans="2:5">
      <c r="B1201">
        <v>1198</v>
      </c>
      <c r="C1201">
        <f>'2.1'!E1205</f>
        <v>1826.1308438547785</v>
      </c>
      <c r="D1201">
        <f t="shared" si="36"/>
        <v>1</v>
      </c>
      <c r="E1201">
        <f t="shared" si="37"/>
        <v>0</v>
      </c>
    </row>
    <row r="1202" spans="2:5">
      <c r="B1202">
        <v>1199</v>
      </c>
      <c r="C1202">
        <f>'2.1'!E1206</f>
        <v>133.41382292369747</v>
      </c>
      <c r="D1202">
        <f t="shared" si="36"/>
        <v>1</v>
      </c>
      <c r="E1202">
        <f t="shared" si="37"/>
        <v>0</v>
      </c>
    </row>
    <row r="1203" spans="2:5">
      <c r="B1203">
        <v>1200</v>
      </c>
      <c r="C1203">
        <f>'2.1'!E1207</f>
        <v>6241.8353947720188</v>
      </c>
      <c r="D1203">
        <f t="shared" si="36"/>
        <v>2</v>
      </c>
      <c r="E1203">
        <f t="shared" si="37"/>
        <v>3393.4683158176153</v>
      </c>
    </row>
    <row r="1204" spans="2:5">
      <c r="B1204">
        <v>1201</v>
      </c>
      <c r="C1204">
        <f>'2.1'!E1208</f>
        <v>476.43760710052834</v>
      </c>
      <c r="D1204">
        <f t="shared" si="36"/>
        <v>1</v>
      </c>
      <c r="E1204">
        <f t="shared" si="37"/>
        <v>0</v>
      </c>
    </row>
    <row r="1205" spans="2:5">
      <c r="B1205">
        <v>1202</v>
      </c>
      <c r="C1205">
        <f>'2.1'!E1209</f>
        <v>2072.2101861501114</v>
      </c>
      <c r="D1205">
        <f t="shared" si="36"/>
        <v>2</v>
      </c>
      <c r="E1205">
        <f t="shared" si="37"/>
        <v>57.768148920089153</v>
      </c>
    </row>
    <row r="1206" spans="2:5">
      <c r="B1206">
        <v>1203</v>
      </c>
      <c r="C1206">
        <f>'2.1'!E1210</f>
        <v>1124.3327226303277</v>
      </c>
      <c r="D1206">
        <f t="shared" si="36"/>
        <v>1</v>
      </c>
      <c r="E1206">
        <f t="shared" si="37"/>
        <v>0</v>
      </c>
    </row>
    <row r="1207" spans="2:5">
      <c r="B1207">
        <v>1204</v>
      </c>
      <c r="C1207">
        <f>'2.1'!E1211</f>
        <v>735.40905320663001</v>
      </c>
      <c r="D1207">
        <f t="shared" si="36"/>
        <v>1</v>
      </c>
      <c r="E1207">
        <f t="shared" si="37"/>
        <v>0</v>
      </c>
    </row>
    <row r="1208" spans="2:5">
      <c r="B1208">
        <v>1205</v>
      </c>
      <c r="C1208">
        <f>'2.1'!E1212</f>
        <v>473.39584203144307</v>
      </c>
      <c r="D1208">
        <f t="shared" si="36"/>
        <v>1</v>
      </c>
      <c r="E1208">
        <f t="shared" si="37"/>
        <v>0</v>
      </c>
    </row>
    <row r="1209" spans="2:5">
      <c r="B1209">
        <v>1206</v>
      </c>
      <c r="C1209">
        <f>'2.1'!E1213</f>
        <v>292.8866928110192</v>
      </c>
      <c r="D1209">
        <f t="shared" si="36"/>
        <v>1</v>
      </c>
      <c r="E1209">
        <f t="shared" si="37"/>
        <v>0</v>
      </c>
    </row>
    <row r="1210" spans="2:5">
      <c r="B1210">
        <v>1207</v>
      </c>
      <c r="C1210">
        <f>'2.1'!E1214</f>
        <v>2738.1277861042381</v>
      </c>
      <c r="D1210">
        <f t="shared" si="36"/>
        <v>2</v>
      </c>
      <c r="E1210">
        <f t="shared" si="37"/>
        <v>590.50222888339056</v>
      </c>
    </row>
    <row r="1211" spans="2:5">
      <c r="B1211">
        <v>1208</v>
      </c>
      <c r="C1211">
        <f>'2.1'!E1215</f>
        <v>1948.5111012295954</v>
      </c>
      <c r="D1211">
        <f t="shared" si="36"/>
        <v>1</v>
      </c>
      <c r="E1211">
        <f t="shared" si="37"/>
        <v>0</v>
      </c>
    </row>
    <row r="1212" spans="2:5">
      <c r="B1212">
        <v>1209</v>
      </c>
      <c r="C1212">
        <f>'2.1'!E1216</f>
        <v>6877.6043966677998</v>
      </c>
      <c r="D1212">
        <f t="shared" si="36"/>
        <v>2</v>
      </c>
      <c r="E1212">
        <f t="shared" si="37"/>
        <v>3902.0835173342402</v>
      </c>
    </row>
    <row r="1213" spans="2:5">
      <c r="B1213">
        <v>1210</v>
      </c>
      <c r="C1213">
        <f>'2.1'!E1217</f>
        <v>1302.4468513299412</v>
      </c>
      <c r="D1213">
        <f t="shared" si="36"/>
        <v>1</v>
      </c>
      <c r="E1213">
        <f t="shared" si="37"/>
        <v>0</v>
      </c>
    </row>
    <row r="1214" spans="2:5">
      <c r="B1214">
        <v>1211</v>
      </c>
      <c r="C1214">
        <f>'2.1'!E1218</f>
        <v>84.888812807745524</v>
      </c>
      <c r="D1214">
        <f t="shared" si="36"/>
        <v>1</v>
      </c>
      <c r="E1214">
        <f t="shared" si="37"/>
        <v>0</v>
      </c>
    </row>
    <row r="1215" spans="2:5">
      <c r="B1215">
        <v>1212</v>
      </c>
      <c r="C1215">
        <f>'2.1'!E1219</f>
        <v>1354.2006252620522</v>
      </c>
      <c r="D1215">
        <f t="shared" si="36"/>
        <v>1</v>
      </c>
      <c r="E1215">
        <f t="shared" si="37"/>
        <v>0</v>
      </c>
    </row>
    <row r="1216" spans="2:5">
      <c r="B1216">
        <v>1213</v>
      </c>
      <c r="C1216">
        <f>'2.1'!E1220</f>
        <v>382.30359627736698</v>
      </c>
      <c r="D1216">
        <f t="shared" si="36"/>
        <v>1</v>
      </c>
      <c r="E1216">
        <f t="shared" si="37"/>
        <v>0</v>
      </c>
    </row>
    <row r="1217" spans="2:5">
      <c r="B1217">
        <v>1214</v>
      </c>
      <c r="C1217">
        <f>'2.1'!E1221</f>
        <v>768.19859558648591</v>
      </c>
      <c r="D1217">
        <f t="shared" si="36"/>
        <v>1</v>
      </c>
      <c r="E1217">
        <f t="shared" si="37"/>
        <v>0</v>
      </c>
    </row>
    <row r="1218" spans="2:5">
      <c r="B1218">
        <v>1215</v>
      </c>
      <c r="C1218">
        <f>'2.1'!E1222</f>
        <v>1445.2632258282683</v>
      </c>
      <c r="D1218">
        <f t="shared" si="36"/>
        <v>1</v>
      </c>
      <c r="E1218">
        <f t="shared" si="37"/>
        <v>0</v>
      </c>
    </row>
    <row r="1219" spans="2:5">
      <c r="B1219">
        <v>1216</v>
      </c>
      <c r="C1219">
        <f>'2.1'!E1223</f>
        <v>1404.72828331643</v>
      </c>
      <c r="D1219">
        <f t="shared" si="36"/>
        <v>1</v>
      </c>
      <c r="E1219">
        <f t="shared" si="37"/>
        <v>0</v>
      </c>
    </row>
    <row r="1220" spans="2:5">
      <c r="B1220">
        <v>1217</v>
      </c>
      <c r="C1220">
        <f>'2.1'!E1224</f>
        <v>3532.4513378315746</v>
      </c>
      <c r="D1220">
        <f t="shared" si="36"/>
        <v>2</v>
      </c>
      <c r="E1220">
        <f t="shared" si="37"/>
        <v>1225.9610702652597</v>
      </c>
    </row>
    <row r="1221" spans="2:5">
      <c r="B1221">
        <v>1218</v>
      </c>
      <c r="C1221">
        <f>'2.1'!E1225</f>
        <v>4444.9769655503851</v>
      </c>
      <c r="D1221">
        <f t="shared" ref="D1221:D1284" si="38">IF(C1221&lt;=2000,1,IF(AND(C1221&gt;2000,C1221&lt;=127000),2,IF(C1221&gt;127000,3,0)))</f>
        <v>2</v>
      </c>
      <c r="E1221">
        <f t="shared" ref="E1221:E1284" si="39">IF(D1221=1,0,IF(D1221=2,0.8*(C1221-2000),IF(D1221=3,100000,"Error")))</f>
        <v>1955.9815724403081</v>
      </c>
    </row>
    <row r="1222" spans="2:5">
      <c r="B1222">
        <v>1219</v>
      </c>
      <c r="C1222">
        <f>'2.1'!E1226</f>
        <v>5.1392929371273013</v>
      </c>
      <c r="D1222">
        <f t="shared" si="38"/>
        <v>1</v>
      </c>
      <c r="E1222">
        <f t="shared" si="39"/>
        <v>0</v>
      </c>
    </row>
    <row r="1223" spans="2:5">
      <c r="B1223">
        <v>1220</v>
      </c>
      <c r="C1223">
        <f>'2.1'!E1227</f>
        <v>1220.5554069906841</v>
      </c>
      <c r="D1223">
        <f t="shared" si="38"/>
        <v>1</v>
      </c>
      <c r="E1223">
        <f t="shared" si="39"/>
        <v>0</v>
      </c>
    </row>
    <row r="1224" spans="2:5">
      <c r="B1224">
        <v>1221</v>
      </c>
      <c r="C1224">
        <f>'2.1'!E1228</f>
        <v>1517.7838453964007</v>
      </c>
      <c r="D1224">
        <f t="shared" si="38"/>
        <v>1</v>
      </c>
      <c r="E1224">
        <f t="shared" si="39"/>
        <v>0</v>
      </c>
    </row>
    <row r="1225" spans="2:5">
      <c r="B1225">
        <v>1222</v>
      </c>
      <c r="C1225">
        <f>'2.1'!E1229</f>
        <v>1440.0240235303995</v>
      </c>
      <c r="D1225">
        <f t="shared" si="38"/>
        <v>1</v>
      </c>
      <c r="E1225">
        <f t="shared" si="39"/>
        <v>0</v>
      </c>
    </row>
    <row r="1226" spans="2:5">
      <c r="B1226">
        <v>1223</v>
      </c>
      <c r="C1226">
        <f>'2.1'!E1230</f>
        <v>5352.1116846322866</v>
      </c>
      <c r="D1226">
        <f t="shared" si="38"/>
        <v>2</v>
      </c>
      <c r="E1226">
        <f t="shared" si="39"/>
        <v>2681.6893477058293</v>
      </c>
    </row>
    <row r="1227" spans="2:5">
      <c r="B1227">
        <v>1224</v>
      </c>
      <c r="C1227">
        <f>'2.1'!E1231</f>
        <v>1376.4907749244262</v>
      </c>
      <c r="D1227">
        <f t="shared" si="38"/>
        <v>1</v>
      </c>
      <c r="E1227">
        <f t="shared" si="39"/>
        <v>0</v>
      </c>
    </row>
    <row r="1228" spans="2:5">
      <c r="B1228">
        <v>1225</v>
      </c>
      <c r="C1228">
        <f>'2.1'!E1232</f>
        <v>5779.5833997712934</v>
      </c>
      <c r="D1228">
        <f t="shared" si="38"/>
        <v>2</v>
      </c>
      <c r="E1228">
        <f t="shared" si="39"/>
        <v>3023.6667198170348</v>
      </c>
    </row>
    <row r="1229" spans="2:5">
      <c r="B1229">
        <v>1226</v>
      </c>
      <c r="C1229">
        <f>'2.1'!E1233</f>
        <v>755.72740615373118</v>
      </c>
      <c r="D1229">
        <f t="shared" si="38"/>
        <v>1</v>
      </c>
      <c r="E1229">
        <f t="shared" si="39"/>
        <v>0</v>
      </c>
    </row>
    <row r="1230" spans="2:5">
      <c r="B1230">
        <v>1227</v>
      </c>
      <c r="C1230">
        <f>'2.1'!E1234</f>
        <v>833.79436399695794</v>
      </c>
      <c r="D1230">
        <f t="shared" si="38"/>
        <v>1</v>
      </c>
      <c r="E1230">
        <f t="shared" si="39"/>
        <v>0</v>
      </c>
    </row>
    <row r="1231" spans="2:5">
      <c r="B1231">
        <v>1228</v>
      </c>
      <c r="C1231">
        <f>'2.1'!E1235</f>
        <v>4832.2512255356905</v>
      </c>
      <c r="D1231">
        <f t="shared" si="38"/>
        <v>2</v>
      </c>
      <c r="E1231">
        <f t="shared" si="39"/>
        <v>2265.8009804285525</v>
      </c>
    </row>
    <row r="1232" spans="2:5">
      <c r="B1232">
        <v>1229</v>
      </c>
      <c r="C1232">
        <f>'2.1'!E1236</f>
        <v>10757.528008113542</v>
      </c>
      <c r="D1232">
        <f t="shared" si="38"/>
        <v>2</v>
      </c>
      <c r="E1232">
        <f t="shared" si="39"/>
        <v>7006.0224064908343</v>
      </c>
    </row>
    <row r="1233" spans="2:5">
      <c r="B1233">
        <v>1230</v>
      </c>
      <c r="C1233">
        <f>'2.1'!E1237</f>
        <v>8899.6191557629063</v>
      </c>
      <c r="D1233">
        <f t="shared" si="38"/>
        <v>2</v>
      </c>
      <c r="E1233">
        <f t="shared" si="39"/>
        <v>5519.6953246103258</v>
      </c>
    </row>
    <row r="1234" spans="2:5">
      <c r="B1234">
        <v>1231</v>
      </c>
      <c r="C1234">
        <f>'2.1'!E1238</f>
        <v>2020.8926968562298</v>
      </c>
      <c r="D1234">
        <f t="shared" si="38"/>
        <v>2</v>
      </c>
      <c r="E1234">
        <f t="shared" si="39"/>
        <v>16.714157484983843</v>
      </c>
    </row>
    <row r="1235" spans="2:5">
      <c r="B1235">
        <v>1232</v>
      </c>
      <c r="C1235">
        <f>'2.1'!E1239</f>
        <v>2404.2243192904766</v>
      </c>
      <c r="D1235">
        <f t="shared" si="38"/>
        <v>2</v>
      </c>
      <c r="E1235">
        <f t="shared" si="39"/>
        <v>323.37945543238129</v>
      </c>
    </row>
    <row r="1236" spans="2:5">
      <c r="B1236">
        <v>1233</v>
      </c>
      <c r="C1236">
        <f>'2.1'!E1240</f>
        <v>5846.2984811294482</v>
      </c>
      <c r="D1236">
        <f t="shared" si="38"/>
        <v>2</v>
      </c>
      <c r="E1236">
        <f t="shared" si="39"/>
        <v>3077.0387849035587</v>
      </c>
    </row>
    <row r="1237" spans="2:5">
      <c r="B1237">
        <v>1234</v>
      </c>
      <c r="C1237">
        <f>'2.1'!E1241</f>
        <v>836.1553569830221</v>
      </c>
      <c r="D1237">
        <f t="shared" si="38"/>
        <v>1</v>
      </c>
      <c r="E1237">
        <f t="shared" si="39"/>
        <v>0</v>
      </c>
    </row>
    <row r="1238" spans="2:5">
      <c r="B1238">
        <v>1235</v>
      </c>
      <c r="C1238">
        <f>'2.1'!E1242</f>
        <v>1144.2882041345811</v>
      </c>
      <c r="D1238">
        <f t="shared" si="38"/>
        <v>1</v>
      </c>
      <c r="E1238">
        <f t="shared" si="39"/>
        <v>0</v>
      </c>
    </row>
    <row r="1239" spans="2:5">
      <c r="B1239">
        <v>1236</v>
      </c>
      <c r="C1239">
        <f>'2.1'!E1243</f>
        <v>3235.4334104741911</v>
      </c>
      <c r="D1239">
        <f t="shared" si="38"/>
        <v>2</v>
      </c>
      <c r="E1239">
        <f t="shared" si="39"/>
        <v>988.34672837935295</v>
      </c>
    </row>
    <row r="1240" spans="2:5">
      <c r="B1240">
        <v>1237</v>
      </c>
      <c r="C1240">
        <f>'2.1'!E1244</f>
        <v>355.80978691866153</v>
      </c>
      <c r="D1240">
        <f t="shared" si="38"/>
        <v>1</v>
      </c>
      <c r="E1240">
        <f t="shared" si="39"/>
        <v>0</v>
      </c>
    </row>
    <row r="1241" spans="2:5">
      <c r="B1241">
        <v>1238</v>
      </c>
      <c r="C1241">
        <f>'2.1'!E1245</f>
        <v>961.54726876855511</v>
      </c>
      <c r="D1241">
        <f t="shared" si="38"/>
        <v>1</v>
      </c>
      <c r="E1241">
        <f t="shared" si="39"/>
        <v>0</v>
      </c>
    </row>
    <row r="1242" spans="2:5">
      <c r="B1242">
        <v>1239</v>
      </c>
      <c r="C1242">
        <f>'2.1'!E1246</f>
        <v>1869.7420075513346</v>
      </c>
      <c r="D1242">
        <f t="shared" si="38"/>
        <v>1</v>
      </c>
      <c r="E1242">
        <f t="shared" si="39"/>
        <v>0</v>
      </c>
    </row>
    <row r="1243" spans="2:5">
      <c r="B1243">
        <v>1240</v>
      </c>
      <c r="C1243">
        <f>'2.1'!E1247</f>
        <v>817.10806241079729</v>
      </c>
      <c r="D1243">
        <f t="shared" si="38"/>
        <v>1</v>
      </c>
      <c r="E1243">
        <f t="shared" si="39"/>
        <v>0</v>
      </c>
    </row>
    <row r="1244" spans="2:5">
      <c r="B1244">
        <v>1241</v>
      </c>
      <c r="C1244">
        <f>'2.1'!E1248</f>
        <v>3837.9590857262669</v>
      </c>
      <c r="D1244">
        <f t="shared" si="38"/>
        <v>2</v>
      </c>
      <c r="E1244">
        <f t="shared" si="39"/>
        <v>1470.3672685810136</v>
      </c>
    </row>
    <row r="1245" spans="2:5">
      <c r="B1245">
        <v>1242</v>
      </c>
      <c r="C1245">
        <f>'2.1'!E1249</f>
        <v>3961.3907436292661</v>
      </c>
      <c r="D1245">
        <f t="shared" si="38"/>
        <v>2</v>
      </c>
      <c r="E1245">
        <f t="shared" si="39"/>
        <v>1569.1125949034131</v>
      </c>
    </row>
    <row r="1246" spans="2:5">
      <c r="B1246">
        <v>1243</v>
      </c>
      <c r="C1246">
        <f>'2.1'!E1250</f>
        <v>1058.5151352661114</v>
      </c>
      <c r="D1246">
        <f t="shared" si="38"/>
        <v>1</v>
      </c>
      <c r="E1246">
        <f t="shared" si="39"/>
        <v>0</v>
      </c>
    </row>
    <row r="1247" spans="2:5">
      <c r="B1247">
        <v>1244</v>
      </c>
      <c r="C1247">
        <f>'2.1'!E1251</f>
        <v>501.43423825065008</v>
      </c>
      <c r="D1247">
        <f t="shared" si="38"/>
        <v>1</v>
      </c>
      <c r="E1247">
        <f t="shared" si="39"/>
        <v>0</v>
      </c>
    </row>
    <row r="1248" spans="2:5">
      <c r="B1248">
        <v>1245</v>
      </c>
      <c r="C1248">
        <f>'2.1'!E1252</f>
        <v>2247.787801402596</v>
      </c>
      <c r="D1248">
        <f t="shared" si="38"/>
        <v>2</v>
      </c>
      <c r="E1248">
        <f t="shared" si="39"/>
        <v>198.23024112207679</v>
      </c>
    </row>
    <row r="1249" spans="2:5">
      <c r="B1249">
        <v>1246</v>
      </c>
      <c r="C1249">
        <f>'2.1'!E1253</f>
        <v>336.33278910936286</v>
      </c>
      <c r="D1249">
        <f t="shared" si="38"/>
        <v>1</v>
      </c>
      <c r="E1249">
        <f t="shared" si="39"/>
        <v>0</v>
      </c>
    </row>
    <row r="1250" spans="2:5">
      <c r="B1250">
        <v>1247</v>
      </c>
      <c r="C1250">
        <f>'2.1'!E1254</f>
        <v>3634.6800384105823</v>
      </c>
      <c r="D1250">
        <f t="shared" si="38"/>
        <v>2</v>
      </c>
      <c r="E1250">
        <f t="shared" si="39"/>
        <v>1307.744030728466</v>
      </c>
    </row>
    <row r="1251" spans="2:5">
      <c r="B1251">
        <v>1248</v>
      </c>
      <c r="C1251">
        <f>'2.1'!E1255</f>
        <v>480.26339515840493</v>
      </c>
      <c r="D1251">
        <f t="shared" si="38"/>
        <v>1</v>
      </c>
      <c r="E1251">
        <f t="shared" si="39"/>
        <v>0</v>
      </c>
    </row>
    <row r="1252" spans="2:5">
      <c r="B1252">
        <v>1249</v>
      </c>
      <c r="C1252">
        <f>'2.1'!E1256</f>
        <v>1282.9902114340864</v>
      </c>
      <c r="D1252">
        <f t="shared" si="38"/>
        <v>1</v>
      </c>
      <c r="E1252">
        <f t="shared" si="39"/>
        <v>0</v>
      </c>
    </row>
    <row r="1253" spans="2:5">
      <c r="B1253">
        <v>1250</v>
      </c>
      <c r="C1253">
        <f>'2.1'!E1257</f>
        <v>3705.767090247231</v>
      </c>
      <c r="D1253">
        <f t="shared" si="38"/>
        <v>2</v>
      </c>
      <c r="E1253">
        <f t="shared" si="39"/>
        <v>1364.6136721977848</v>
      </c>
    </row>
    <row r="1254" spans="2:5">
      <c r="B1254">
        <v>1251</v>
      </c>
      <c r="C1254">
        <f>'2.1'!E1258</f>
        <v>291.22828435845742</v>
      </c>
      <c r="D1254">
        <f t="shared" si="38"/>
        <v>1</v>
      </c>
      <c r="E1254">
        <f t="shared" si="39"/>
        <v>0</v>
      </c>
    </row>
    <row r="1255" spans="2:5">
      <c r="B1255">
        <v>1252</v>
      </c>
      <c r="C1255">
        <f>'2.1'!E1259</f>
        <v>4281.0565989477391</v>
      </c>
      <c r="D1255">
        <f t="shared" si="38"/>
        <v>2</v>
      </c>
      <c r="E1255">
        <f t="shared" si="39"/>
        <v>1824.8452791581913</v>
      </c>
    </row>
    <row r="1256" spans="2:5">
      <c r="B1256">
        <v>1253</v>
      </c>
      <c r="C1256">
        <f>'2.1'!E1260</f>
        <v>464.24951358774933</v>
      </c>
      <c r="D1256">
        <f t="shared" si="38"/>
        <v>1</v>
      </c>
      <c r="E1256">
        <f t="shared" si="39"/>
        <v>0</v>
      </c>
    </row>
    <row r="1257" spans="2:5">
      <c r="B1257">
        <v>1254</v>
      </c>
      <c r="C1257">
        <f>'2.1'!E1261</f>
        <v>3035.0257155483891</v>
      </c>
      <c r="D1257">
        <f t="shared" si="38"/>
        <v>2</v>
      </c>
      <c r="E1257">
        <f t="shared" si="39"/>
        <v>828.02057243871138</v>
      </c>
    </row>
    <row r="1258" spans="2:5">
      <c r="B1258">
        <v>1255</v>
      </c>
      <c r="C1258">
        <f>'2.1'!E1262</f>
        <v>264.3808509161467</v>
      </c>
      <c r="D1258">
        <f t="shared" si="38"/>
        <v>1</v>
      </c>
      <c r="E1258">
        <f t="shared" si="39"/>
        <v>0</v>
      </c>
    </row>
    <row r="1259" spans="2:5">
      <c r="B1259">
        <v>1256</v>
      </c>
      <c r="C1259">
        <f>'2.1'!E1263</f>
        <v>306.16139214740144</v>
      </c>
      <c r="D1259">
        <f t="shared" si="38"/>
        <v>1</v>
      </c>
      <c r="E1259">
        <f t="shared" si="39"/>
        <v>0</v>
      </c>
    </row>
    <row r="1260" spans="2:5">
      <c r="B1260">
        <v>1257</v>
      </c>
      <c r="C1260">
        <f>'2.1'!E1264</f>
        <v>2303.9988461679231</v>
      </c>
      <c r="D1260">
        <f t="shared" si="38"/>
        <v>2</v>
      </c>
      <c r="E1260">
        <f t="shared" si="39"/>
        <v>243.19907693433854</v>
      </c>
    </row>
    <row r="1261" spans="2:5">
      <c r="B1261">
        <v>1258</v>
      </c>
      <c r="C1261">
        <f>'2.1'!E1265</f>
        <v>762.51158829516407</v>
      </c>
      <c r="D1261">
        <f t="shared" si="38"/>
        <v>1</v>
      </c>
      <c r="E1261">
        <f t="shared" si="39"/>
        <v>0</v>
      </c>
    </row>
    <row r="1262" spans="2:5">
      <c r="B1262">
        <v>1259</v>
      </c>
      <c r="C1262">
        <f>'2.1'!E1266</f>
        <v>275.52180686404495</v>
      </c>
      <c r="D1262">
        <f t="shared" si="38"/>
        <v>1</v>
      </c>
      <c r="E1262">
        <f t="shared" si="39"/>
        <v>0</v>
      </c>
    </row>
    <row r="1263" spans="2:5">
      <c r="B1263">
        <v>1260</v>
      </c>
      <c r="C1263">
        <f>'2.1'!E1267</f>
        <v>1218.5656010065295</v>
      </c>
      <c r="D1263">
        <f t="shared" si="38"/>
        <v>1</v>
      </c>
      <c r="E1263">
        <f t="shared" si="39"/>
        <v>0</v>
      </c>
    </row>
    <row r="1264" spans="2:5">
      <c r="B1264">
        <v>1261</v>
      </c>
      <c r="C1264">
        <f>'2.1'!E1268</f>
        <v>351.17941218233989</v>
      </c>
      <c r="D1264">
        <f t="shared" si="38"/>
        <v>1</v>
      </c>
      <c r="E1264">
        <f t="shared" si="39"/>
        <v>0</v>
      </c>
    </row>
    <row r="1265" spans="2:5">
      <c r="B1265">
        <v>1262</v>
      </c>
      <c r="C1265">
        <f>'2.1'!E1269</f>
        <v>195.08654537564189</v>
      </c>
      <c r="D1265">
        <f t="shared" si="38"/>
        <v>1</v>
      </c>
      <c r="E1265">
        <f t="shared" si="39"/>
        <v>0</v>
      </c>
    </row>
    <row r="1266" spans="2:5">
      <c r="B1266">
        <v>1263</v>
      </c>
      <c r="C1266">
        <f>'2.1'!E1270</f>
        <v>1089.4766206321519</v>
      </c>
      <c r="D1266">
        <f t="shared" si="38"/>
        <v>1</v>
      </c>
      <c r="E1266">
        <f t="shared" si="39"/>
        <v>0</v>
      </c>
    </row>
    <row r="1267" spans="2:5">
      <c r="B1267">
        <v>1264</v>
      </c>
      <c r="C1267">
        <f>'2.1'!E1271</f>
        <v>1761.2082505991111</v>
      </c>
      <c r="D1267">
        <f t="shared" si="38"/>
        <v>1</v>
      </c>
      <c r="E1267">
        <f t="shared" si="39"/>
        <v>0</v>
      </c>
    </row>
    <row r="1268" spans="2:5">
      <c r="B1268">
        <v>1265</v>
      </c>
      <c r="C1268">
        <f>'2.1'!E1272</f>
        <v>1000.0183357828578</v>
      </c>
      <c r="D1268">
        <f t="shared" si="38"/>
        <v>1</v>
      </c>
      <c r="E1268">
        <f t="shared" si="39"/>
        <v>0</v>
      </c>
    </row>
    <row r="1269" spans="2:5">
      <c r="B1269">
        <v>1266</v>
      </c>
      <c r="C1269">
        <f>'2.1'!E1273</f>
        <v>1068.1742603644004</v>
      </c>
      <c r="D1269">
        <f t="shared" si="38"/>
        <v>1</v>
      </c>
      <c r="E1269">
        <f t="shared" si="39"/>
        <v>0</v>
      </c>
    </row>
    <row r="1270" spans="2:5">
      <c r="B1270">
        <v>1267</v>
      </c>
      <c r="C1270">
        <f>'2.1'!E1274</f>
        <v>3796.1790285570364</v>
      </c>
      <c r="D1270">
        <f t="shared" si="38"/>
        <v>2</v>
      </c>
      <c r="E1270">
        <f t="shared" si="39"/>
        <v>1436.9432228456292</v>
      </c>
    </row>
    <row r="1271" spans="2:5">
      <c r="B1271">
        <v>1268</v>
      </c>
      <c r="C1271">
        <f>'2.1'!E1275</f>
        <v>314.02913757386278</v>
      </c>
      <c r="D1271">
        <f t="shared" si="38"/>
        <v>1</v>
      </c>
      <c r="E1271">
        <f t="shared" si="39"/>
        <v>0</v>
      </c>
    </row>
    <row r="1272" spans="2:5">
      <c r="B1272">
        <v>1269</v>
      </c>
      <c r="C1272">
        <f>'2.1'!E1276</f>
        <v>779.31717398555793</v>
      </c>
      <c r="D1272">
        <f t="shared" si="38"/>
        <v>1</v>
      </c>
      <c r="E1272">
        <f t="shared" si="39"/>
        <v>0</v>
      </c>
    </row>
    <row r="1273" spans="2:5">
      <c r="B1273">
        <v>1270</v>
      </c>
      <c r="C1273">
        <f>'2.1'!E1277</f>
        <v>4219.8671063520105</v>
      </c>
      <c r="D1273">
        <f t="shared" si="38"/>
        <v>2</v>
      </c>
      <c r="E1273">
        <f t="shared" si="39"/>
        <v>1775.8936850816085</v>
      </c>
    </row>
    <row r="1274" spans="2:5">
      <c r="B1274">
        <v>1271</v>
      </c>
      <c r="C1274">
        <f>'2.1'!E1278</f>
        <v>6847.8722244665723</v>
      </c>
      <c r="D1274">
        <f t="shared" si="38"/>
        <v>2</v>
      </c>
      <c r="E1274">
        <f t="shared" si="39"/>
        <v>3878.2977795732581</v>
      </c>
    </row>
    <row r="1275" spans="2:5">
      <c r="B1275">
        <v>1272</v>
      </c>
      <c r="C1275">
        <f>'2.1'!E1279</f>
        <v>537.40039063896199</v>
      </c>
      <c r="D1275">
        <f t="shared" si="38"/>
        <v>1</v>
      </c>
      <c r="E1275">
        <f t="shared" si="39"/>
        <v>0</v>
      </c>
    </row>
    <row r="1276" spans="2:5">
      <c r="B1276">
        <v>1273</v>
      </c>
      <c r="C1276">
        <f>'2.1'!E1280</f>
        <v>1022.6462398483394</v>
      </c>
      <c r="D1276">
        <f t="shared" si="38"/>
        <v>1</v>
      </c>
      <c r="E1276">
        <f t="shared" si="39"/>
        <v>0</v>
      </c>
    </row>
    <row r="1277" spans="2:5">
      <c r="B1277">
        <v>1274</v>
      </c>
      <c r="C1277">
        <f>'2.1'!E1281</f>
        <v>9389.117328505723</v>
      </c>
      <c r="D1277">
        <f t="shared" si="38"/>
        <v>2</v>
      </c>
      <c r="E1277">
        <f t="shared" si="39"/>
        <v>5911.2938628045786</v>
      </c>
    </row>
    <row r="1278" spans="2:5">
      <c r="B1278">
        <v>1275</v>
      </c>
      <c r="C1278">
        <f>'2.1'!E1282</f>
        <v>414.43334099977443</v>
      </c>
      <c r="D1278">
        <f t="shared" si="38"/>
        <v>1</v>
      </c>
      <c r="E1278">
        <f t="shared" si="39"/>
        <v>0</v>
      </c>
    </row>
    <row r="1279" spans="2:5">
      <c r="B1279">
        <v>1276</v>
      </c>
      <c r="C1279">
        <f>'2.1'!E1283</f>
        <v>543.40698042393933</v>
      </c>
      <c r="D1279">
        <f t="shared" si="38"/>
        <v>1</v>
      </c>
      <c r="E1279">
        <f t="shared" si="39"/>
        <v>0</v>
      </c>
    </row>
    <row r="1280" spans="2:5">
      <c r="B1280">
        <v>1277</v>
      </c>
      <c r="C1280">
        <f>'2.1'!E1284</f>
        <v>1008.8988441761876</v>
      </c>
      <c r="D1280">
        <f t="shared" si="38"/>
        <v>1</v>
      </c>
      <c r="E1280">
        <f t="shared" si="39"/>
        <v>0</v>
      </c>
    </row>
    <row r="1281" spans="2:5">
      <c r="B1281">
        <v>1278</v>
      </c>
      <c r="C1281">
        <f>'2.1'!E1285</f>
        <v>889.1189425192847</v>
      </c>
      <c r="D1281">
        <f t="shared" si="38"/>
        <v>1</v>
      </c>
      <c r="E1281">
        <f t="shared" si="39"/>
        <v>0</v>
      </c>
    </row>
    <row r="1282" spans="2:5">
      <c r="B1282">
        <v>1279</v>
      </c>
      <c r="C1282">
        <f>'2.1'!E1286</f>
        <v>1892.6380220396263</v>
      </c>
      <c r="D1282">
        <f t="shared" si="38"/>
        <v>1</v>
      </c>
      <c r="E1282">
        <f t="shared" si="39"/>
        <v>0</v>
      </c>
    </row>
    <row r="1283" spans="2:5">
      <c r="B1283">
        <v>1280</v>
      </c>
      <c r="C1283">
        <f>'2.1'!E1287</f>
        <v>746.49969028159433</v>
      </c>
      <c r="D1283">
        <f t="shared" si="38"/>
        <v>1</v>
      </c>
      <c r="E1283">
        <f t="shared" si="39"/>
        <v>0</v>
      </c>
    </row>
    <row r="1284" spans="2:5">
      <c r="B1284">
        <v>1281</v>
      </c>
      <c r="C1284">
        <f>'2.1'!E1288</f>
        <v>618.44965751560619</v>
      </c>
      <c r="D1284">
        <f t="shared" si="38"/>
        <v>1</v>
      </c>
      <c r="E1284">
        <f t="shared" si="39"/>
        <v>0</v>
      </c>
    </row>
    <row r="1285" spans="2:5">
      <c r="B1285">
        <v>1282</v>
      </c>
      <c r="C1285">
        <f>'2.1'!E1289</f>
        <v>41.75184089144598</v>
      </c>
      <c r="D1285">
        <f t="shared" ref="D1285:D1348" si="40">IF(C1285&lt;=2000,1,IF(AND(C1285&gt;2000,C1285&lt;=127000),2,IF(C1285&gt;127000,3,0)))</f>
        <v>1</v>
      </c>
      <c r="E1285">
        <f t="shared" ref="E1285:E1348" si="41">IF(D1285=1,0,IF(D1285=2,0.8*(C1285-2000),IF(D1285=3,100000,"Error")))</f>
        <v>0</v>
      </c>
    </row>
    <row r="1286" spans="2:5">
      <c r="B1286">
        <v>1283</v>
      </c>
      <c r="C1286">
        <f>'2.1'!E1290</f>
        <v>384.11527698564515</v>
      </c>
      <c r="D1286">
        <f t="shared" si="40"/>
        <v>1</v>
      </c>
      <c r="E1286">
        <f t="shared" si="41"/>
        <v>0</v>
      </c>
    </row>
    <row r="1287" spans="2:5">
      <c r="B1287">
        <v>1284</v>
      </c>
      <c r="C1287">
        <f>'2.1'!E1291</f>
        <v>2645.8699635820826</v>
      </c>
      <c r="D1287">
        <f t="shared" si="40"/>
        <v>2</v>
      </c>
      <c r="E1287">
        <f t="shared" si="41"/>
        <v>516.69597086566614</v>
      </c>
    </row>
    <row r="1288" spans="2:5">
      <c r="B1288">
        <v>1285</v>
      </c>
      <c r="C1288">
        <f>'2.1'!E1292</f>
        <v>2114.9056354452928</v>
      </c>
      <c r="D1288">
        <f t="shared" si="40"/>
        <v>2</v>
      </c>
      <c r="E1288">
        <f t="shared" si="41"/>
        <v>91.924508356234227</v>
      </c>
    </row>
    <row r="1289" spans="2:5">
      <c r="B1289">
        <v>1286</v>
      </c>
      <c r="C1289">
        <f>'2.1'!E1293</f>
        <v>903.548228459097</v>
      </c>
      <c r="D1289">
        <f t="shared" si="40"/>
        <v>1</v>
      </c>
      <c r="E1289">
        <f t="shared" si="41"/>
        <v>0</v>
      </c>
    </row>
    <row r="1290" spans="2:5">
      <c r="B1290">
        <v>1287</v>
      </c>
      <c r="C1290">
        <f>'2.1'!E1294</f>
        <v>112.33403768492201</v>
      </c>
      <c r="D1290">
        <f t="shared" si="40"/>
        <v>1</v>
      </c>
      <c r="E1290">
        <f t="shared" si="41"/>
        <v>0</v>
      </c>
    </row>
    <row r="1291" spans="2:5">
      <c r="B1291">
        <v>1288</v>
      </c>
      <c r="C1291">
        <f>'2.1'!E1295</f>
        <v>2830.0951707463792</v>
      </c>
      <c r="D1291">
        <f t="shared" si="40"/>
        <v>2</v>
      </c>
      <c r="E1291">
        <f t="shared" si="41"/>
        <v>664.07613659710341</v>
      </c>
    </row>
    <row r="1292" spans="2:5">
      <c r="B1292">
        <v>1289</v>
      </c>
      <c r="C1292">
        <f>'2.1'!E1296</f>
        <v>541.3775603258855</v>
      </c>
      <c r="D1292">
        <f t="shared" si="40"/>
        <v>1</v>
      </c>
      <c r="E1292">
        <f t="shared" si="41"/>
        <v>0</v>
      </c>
    </row>
    <row r="1293" spans="2:5">
      <c r="B1293">
        <v>1290</v>
      </c>
      <c r="C1293">
        <f>'2.1'!E1297</f>
        <v>175.31894985869172</v>
      </c>
      <c r="D1293">
        <f t="shared" si="40"/>
        <v>1</v>
      </c>
      <c r="E1293">
        <f t="shared" si="41"/>
        <v>0</v>
      </c>
    </row>
    <row r="1294" spans="2:5">
      <c r="B1294">
        <v>1291</v>
      </c>
      <c r="C1294">
        <f>'2.1'!E1298</f>
        <v>1309.3177960639532</v>
      </c>
      <c r="D1294">
        <f t="shared" si="40"/>
        <v>1</v>
      </c>
      <c r="E1294">
        <f t="shared" si="41"/>
        <v>0</v>
      </c>
    </row>
    <row r="1295" spans="2:5">
      <c r="B1295">
        <v>1292</v>
      </c>
      <c r="C1295">
        <f>'2.1'!E1299</f>
        <v>1272.4284023324121</v>
      </c>
      <c r="D1295">
        <f t="shared" si="40"/>
        <v>1</v>
      </c>
      <c r="E1295">
        <f t="shared" si="41"/>
        <v>0</v>
      </c>
    </row>
    <row r="1296" spans="2:5">
      <c r="B1296">
        <v>1293</v>
      </c>
      <c r="C1296">
        <f>'2.1'!E1300</f>
        <v>33.671305375410597</v>
      </c>
      <c r="D1296">
        <f t="shared" si="40"/>
        <v>1</v>
      </c>
      <c r="E1296">
        <f t="shared" si="41"/>
        <v>0</v>
      </c>
    </row>
    <row r="1297" spans="2:5">
      <c r="B1297">
        <v>1294</v>
      </c>
      <c r="C1297">
        <f>'2.1'!E1301</f>
        <v>3735.4780258253604</v>
      </c>
      <c r="D1297">
        <f t="shared" si="40"/>
        <v>2</v>
      </c>
      <c r="E1297">
        <f t="shared" si="41"/>
        <v>1388.3824206602885</v>
      </c>
    </row>
    <row r="1298" spans="2:5">
      <c r="B1298">
        <v>1295</v>
      </c>
      <c r="C1298">
        <f>'2.1'!E1302</f>
        <v>1050.8282332624688</v>
      </c>
      <c r="D1298">
        <f t="shared" si="40"/>
        <v>1</v>
      </c>
      <c r="E1298">
        <f t="shared" si="41"/>
        <v>0</v>
      </c>
    </row>
    <row r="1299" spans="2:5">
      <c r="B1299">
        <v>1296</v>
      </c>
      <c r="C1299">
        <f>'2.1'!E1303</f>
        <v>1855.9666076070998</v>
      </c>
      <c r="D1299">
        <f t="shared" si="40"/>
        <v>1</v>
      </c>
      <c r="E1299">
        <f t="shared" si="41"/>
        <v>0</v>
      </c>
    </row>
    <row r="1300" spans="2:5">
      <c r="B1300">
        <v>1297</v>
      </c>
      <c r="C1300">
        <f>'2.1'!E1304</f>
        <v>196.45007003881486</v>
      </c>
      <c r="D1300">
        <f t="shared" si="40"/>
        <v>1</v>
      </c>
      <c r="E1300">
        <f t="shared" si="41"/>
        <v>0</v>
      </c>
    </row>
    <row r="1301" spans="2:5">
      <c r="B1301">
        <v>1298</v>
      </c>
      <c r="C1301">
        <f>'2.1'!E1305</f>
        <v>408.316994216544</v>
      </c>
      <c r="D1301">
        <f t="shared" si="40"/>
        <v>1</v>
      </c>
      <c r="E1301">
        <f t="shared" si="41"/>
        <v>0</v>
      </c>
    </row>
    <row r="1302" spans="2:5">
      <c r="B1302">
        <v>1299</v>
      </c>
      <c r="C1302">
        <f>'2.1'!E1306</f>
        <v>50.753615151042524</v>
      </c>
      <c r="D1302">
        <f t="shared" si="40"/>
        <v>1</v>
      </c>
      <c r="E1302">
        <f t="shared" si="41"/>
        <v>0</v>
      </c>
    </row>
    <row r="1303" spans="2:5">
      <c r="B1303">
        <v>1300</v>
      </c>
      <c r="C1303">
        <f>'2.1'!E1307</f>
        <v>2103.1498387672873</v>
      </c>
      <c r="D1303">
        <f t="shared" si="40"/>
        <v>2</v>
      </c>
      <c r="E1303">
        <f t="shared" si="41"/>
        <v>82.519871013829842</v>
      </c>
    </row>
    <row r="1304" spans="2:5">
      <c r="B1304">
        <v>1301</v>
      </c>
      <c r="C1304">
        <f>'2.1'!E1308</f>
        <v>913.22221444231684</v>
      </c>
      <c r="D1304">
        <f t="shared" si="40"/>
        <v>1</v>
      </c>
      <c r="E1304">
        <f t="shared" si="41"/>
        <v>0</v>
      </c>
    </row>
    <row r="1305" spans="2:5">
      <c r="B1305">
        <v>1302</v>
      </c>
      <c r="C1305">
        <f>'2.1'!E1309</f>
        <v>319.43491718242427</v>
      </c>
      <c r="D1305">
        <f t="shared" si="40"/>
        <v>1</v>
      </c>
      <c r="E1305">
        <f t="shared" si="41"/>
        <v>0</v>
      </c>
    </row>
    <row r="1306" spans="2:5">
      <c r="B1306">
        <v>1303</v>
      </c>
      <c r="C1306">
        <f>'2.1'!E1310</f>
        <v>4763.2064013907329</v>
      </c>
      <c r="D1306">
        <f t="shared" si="40"/>
        <v>2</v>
      </c>
      <c r="E1306">
        <f t="shared" si="41"/>
        <v>2210.5651211125864</v>
      </c>
    </row>
    <row r="1307" spans="2:5">
      <c r="B1307">
        <v>1304</v>
      </c>
      <c r="C1307">
        <f>'2.1'!E1311</f>
        <v>590.52656160326922</v>
      </c>
      <c r="D1307">
        <f t="shared" si="40"/>
        <v>1</v>
      </c>
      <c r="E1307">
        <f t="shared" si="41"/>
        <v>0</v>
      </c>
    </row>
    <row r="1308" spans="2:5">
      <c r="B1308">
        <v>1305</v>
      </c>
      <c r="C1308">
        <f>'2.1'!E1312</f>
        <v>37775.899280451726</v>
      </c>
      <c r="D1308">
        <f t="shared" si="40"/>
        <v>2</v>
      </c>
      <c r="E1308">
        <f t="shared" si="41"/>
        <v>28620.719424361381</v>
      </c>
    </row>
    <row r="1309" spans="2:5">
      <c r="B1309">
        <v>1306</v>
      </c>
      <c r="C1309">
        <f>'2.1'!E1313</f>
        <v>650.23415270165299</v>
      </c>
      <c r="D1309">
        <f t="shared" si="40"/>
        <v>1</v>
      </c>
      <c r="E1309">
        <f t="shared" si="41"/>
        <v>0</v>
      </c>
    </row>
    <row r="1310" spans="2:5">
      <c r="B1310">
        <v>1307</v>
      </c>
      <c r="C1310">
        <f>'2.1'!E1314</f>
        <v>1.9204042206725596</v>
      </c>
      <c r="D1310">
        <f t="shared" si="40"/>
        <v>1</v>
      </c>
      <c r="E1310">
        <f t="shared" si="41"/>
        <v>0</v>
      </c>
    </row>
    <row r="1311" spans="2:5">
      <c r="B1311">
        <v>1308</v>
      </c>
      <c r="C1311">
        <f>'2.1'!E1315</f>
        <v>1440.5085103735994</v>
      </c>
      <c r="D1311">
        <f t="shared" si="40"/>
        <v>1</v>
      </c>
      <c r="E1311">
        <f t="shared" si="41"/>
        <v>0</v>
      </c>
    </row>
    <row r="1312" spans="2:5">
      <c r="B1312">
        <v>1309</v>
      </c>
      <c r="C1312">
        <f>'2.1'!E1316</f>
        <v>964.3889540316078</v>
      </c>
      <c r="D1312">
        <f t="shared" si="40"/>
        <v>1</v>
      </c>
      <c r="E1312">
        <f t="shared" si="41"/>
        <v>0</v>
      </c>
    </row>
    <row r="1313" spans="2:5">
      <c r="B1313">
        <v>1310</v>
      </c>
      <c r="C1313">
        <f>'2.1'!E1317</f>
        <v>9110.2962363433508</v>
      </c>
      <c r="D1313">
        <f t="shared" si="40"/>
        <v>2</v>
      </c>
      <c r="E1313">
        <f t="shared" si="41"/>
        <v>5688.2369890746813</v>
      </c>
    </row>
    <row r="1314" spans="2:5">
      <c r="B1314">
        <v>1311</v>
      </c>
      <c r="C1314">
        <f>'2.1'!E1318</f>
        <v>465.16326784144081</v>
      </c>
      <c r="D1314">
        <f t="shared" si="40"/>
        <v>1</v>
      </c>
      <c r="E1314">
        <f t="shared" si="41"/>
        <v>0</v>
      </c>
    </row>
    <row r="1315" spans="2:5">
      <c r="B1315">
        <v>1312</v>
      </c>
      <c r="C1315">
        <f>'2.1'!E1319</f>
        <v>487.37123064724869</v>
      </c>
      <c r="D1315">
        <f t="shared" si="40"/>
        <v>1</v>
      </c>
      <c r="E1315">
        <f t="shared" si="41"/>
        <v>0</v>
      </c>
    </row>
    <row r="1316" spans="2:5">
      <c r="B1316">
        <v>1313</v>
      </c>
      <c r="C1316">
        <f>'2.1'!E1320</f>
        <v>886.63092714305571</v>
      </c>
      <c r="D1316">
        <f t="shared" si="40"/>
        <v>1</v>
      </c>
      <c r="E1316">
        <f t="shared" si="41"/>
        <v>0</v>
      </c>
    </row>
    <row r="1317" spans="2:5">
      <c r="B1317">
        <v>1314</v>
      </c>
      <c r="C1317">
        <f>'2.1'!E1321</f>
        <v>134.36340752224109</v>
      </c>
      <c r="D1317">
        <f t="shared" si="40"/>
        <v>1</v>
      </c>
      <c r="E1317">
        <f t="shared" si="41"/>
        <v>0</v>
      </c>
    </row>
    <row r="1318" spans="2:5">
      <c r="B1318">
        <v>1315</v>
      </c>
      <c r="C1318">
        <f>'2.1'!E1322</f>
        <v>21577.867617950058</v>
      </c>
      <c r="D1318">
        <f t="shared" si="40"/>
        <v>2</v>
      </c>
      <c r="E1318">
        <f t="shared" si="41"/>
        <v>15662.294094360048</v>
      </c>
    </row>
    <row r="1319" spans="2:5">
      <c r="B1319">
        <v>1316</v>
      </c>
      <c r="C1319">
        <f>'2.1'!E1323</f>
        <v>251.03455563226498</v>
      </c>
      <c r="D1319">
        <f t="shared" si="40"/>
        <v>1</v>
      </c>
      <c r="E1319">
        <f t="shared" si="41"/>
        <v>0</v>
      </c>
    </row>
    <row r="1320" spans="2:5">
      <c r="B1320">
        <v>1317</v>
      </c>
      <c r="C1320">
        <f>'2.1'!E1324</f>
        <v>1683.2213625256118</v>
      </c>
      <c r="D1320">
        <f t="shared" si="40"/>
        <v>1</v>
      </c>
      <c r="E1320">
        <f t="shared" si="41"/>
        <v>0</v>
      </c>
    </row>
    <row r="1321" spans="2:5">
      <c r="B1321">
        <v>1318</v>
      </c>
      <c r="C1321">
        <f>'2.1'!E1325</f>
        <v>384.30796517454337</v>
      </c>
      <c r="D1321">
        <f t="shared" si="40"/>
        <v>1</v>
      </c>
      <c r="E1321">
        <f t="shared" si="41"/>
        <v>0</v>
      </c>
    </row>
    <row r="1322" spans="2:5">
      <c r="B1322">
        <v>1319</v>
      </c>
      <c r="C1322">
        <f>'2.1'!E1326</f>
        <v>531.75585988932016</v>
      </c>
      <c r="D1322">
        <f t="shared" si="40"/>
        <v>1</v>
      </c>
      <c r="E1322">
        <f t="shared" si="41"/>
        <v>0</v>
      </c>
    </row>
    <row r="1323" spans="2:5">
      <c r="B1323">
        <v>1320</v>
      </c>
      <c r="C1323">
        <f>'2.1'!E1327</f>
        <v>401.49660640306814</v>
      </c>
      <c r="D1323">
        <f t="shared" si="40"/>
        <v>1</v>
      </c>
      <c r="E1323">
        <f t="shared" si="41"/>
        <v>0</v>
      </c>
    </row>
    <row r="1324" spans="2:5">
      <c r="B1324">
        <v>1321</v>
      </c>
      <c r="C1324">
        <f>'2.1'!E1328</f>
        <v>8.4989619319989131</v>
      </c>
      <c r="D1324">
        <f t="shared" si="40"/>
        <v>1</v>
      </c>
      <c r="E1324">
        <f t="shared" si="41"/>
        <v>0</v>
      </c>
    </row>
    <row r="1325" spans="2:5">
      <c r="B1325">
        <v>1322</v>
      </c>
      <c r="C1325">
        <f>'2.1'!E1329</f>
        <v>671.79382339383335</v>
      </c>
      <c r="D1325">
        <f t="shared" si="40"/>
        <v>1</v>
      </c>
      <c r="E1325">
        <f t="shared" si="41"/>
        <v>0</v>
      </c>
    </row>
    <row r="1326" spans="2:5">
      <c r="B1326">
        <v>1323</v>
      </c>
      <c r="C1326">
        <f>'2.1'!E1330</f>
        <v>906.4097998436232</v>
      </c>
      <c r="D1326">
        <f t="shared" si="40"/>
        <v>1</v>
      </c>
      <c r="E1326">
        <f t="shared" si="41"/>
        <v>0</v>
      </c>
    </row>
    <row r="1327" spans="2:5">
      <c r="B1327">
        <v>1324</v>
      </c>
      <c r="C1327">
        <f>'2.1'!E1331</f>
        <v>27649.57629831315</v>
      </c>
      <c r="D1327">
        <f t="shared" si="40"/>
        <v>2</v>
      </c>
      <c r="E1327">
        <f t="shared" si="41"/>
        <v>20519.66103865052</v>
      </c>
    </row>
    <row r="1328" spans="2:5">
      <c r="B1328">
        <v>1325</v>
      </c>
      <c r="C1328">
        <f>'2.1'!E1332</f>
        <v>7536.5804984434499</v>
      </c>
      <c r="D1328">
        <f t="shared" si="40"/>
        <v>2</v>
      </c>
      <c r="E1328">
        <f t="shared" si="41"/>
        <v>4429.2643987547599</v>
      </c>
    </row>
    <row r="1329" spans="2:5">
      <c r="B1329">
        <v>1326</v>
      </c>
      <c r="C1329">
        <f>'2.1'!E1333</f>
        <v>6540.8037091512288</v>
      </c>
      <c r="D1329">
        <f t="shared" si="40"/>
        <v>2</v>
      </c>
      <c r="E1329">
        <f t="shared" si="41"/>
        <v>3632.6429673209832</v>
      </c>
    </row>
    <row r="1330" spans="2:5">
      <c r="B1330">
        <v>1327</v>
      </c>
      <c r="C1330">
        <f>'2.1'!E1334</f>
        <v>814.18831048517939</v>
      </c>
      <c r="D1330">
        <f t="shared" si="40"/>
        <v>1</v>
      </c>
      <c r="E1330">
        <f t="shared" si="41"/>
        <v>0</v>
      </c>
    </row>
    <row r="1331" spans="2:5">
      <c r="B1331">
        <v>1328</v>
      </c>
      <c r="C1331">
        <f>'2.1'!E1335</f>
        <v>807.49190953766629</v>
      </c>
      <c r="D1331">
        <f t="shared" si="40"/>
        <v>1</v>
      </c>
      <c r="E1331">
        <f t="shared" si="41"/>
        <v>0</v>
      </c>
    </row>
    <row r="1332" spans="2:5">
      <c r="B1332">
        <v>1329</v>
      </c>
      <c r="C1332">
        <f>'2.1'!E1336</f>
        <v>2836.1644173966815</v>
      </c>
      <c r="D1332">
        <f t="shared" si="40"/>
        <v>2</v>
      </c>
      <c r="E1332">
        <f t="shared" si="41"/>
        <v>668.93153391734529</v>
      </c>
    </row>
    <row r="1333" spans="2:5">
      <c r="B1333">
        <v>1330</v>
      </c>
      <c r="C1333">
        <f>'2.1'!E1337</f>
        <v>728.89997171633888</v>
      </c>
      <c r="D1333">
        <f t="shared" si="40"/>
        <v>1</v>
      </c>
      <c r="E1333">
        <f t="shared" si="41"/>
        <v>0</v>
      </c>
    </row>
    <row r="1334" spans="2:5">
      <c r="B1334">
        <v>1331</v>
      </c>
      <c r="C1334">
        <f>'2.1'!E1338</f>
        <v>16.924595913162385</v>
      </c>
      <c r="D1334">
        <f t="shared" si="40"/>
        <v>1</v>
      </c>
      <c r="E1334">
        <f t="shared" si="41"/>
        <v>0</v>
      </c>
    </row>
    <row r="1335" spans="2:5">
      <c r="B1335">
        <v>1332</v>
      </c>
      <c r="C1335">
        <f>'2.1'!E1339</f>
        <v>4129.7945252487298</v>
      </c>
      <c r="D1335">
        <f t="shared" si="40"/>
        <v>2</v>
      </c>
      <c r="E1335">
        <f t="shared" si="41"/>
        <v>1703.8356201989839</v>
      </c>
    </row>
    <row r="1336" spans="2:5">
      <c r="B1336">
        <v>1333</v>
      </c>
      <c r="C1336">
        <f>'2.1'!E1340</f>
        <v>704.86679690274434</v>
      </c>
      <c r="D1336">
        <f t="shared" si="40"/>
        <v>1</v>
      </c>
      <c r="E1336">
        <f t="shared" si="41"/>
        <v>0</v>
      </c>
    </row>
    <row r="1337" spans="2:5">
      <c r="B1337">
        <v>1334</v>
      </c>
      <c r="C1337">
        <f>'2.1'!E1341</f>
        <v>1684.3698007587468</v>
      </c>
      <c r="D1337">
        <f t="shared" si="40"/>
        <v>1</v>
      </c>
      <c r="E1337">
        <f t="shared" si="41"/>
        <v>0</v>
      </c>
    </row>
    <row r="1338" spans="2:5">
      <c r="B1338">
        <v>1335</v>
      </c>
      <c r="C1338">
        <f>'2.1'!E1342</f>
        <v>1004.3383544547522</v>
      </c>
      <c r="D1338">
        <f t="shared" si="40"/>
        <v>1</v>
      </c>
      <c r="E1338">
        <f t="shared" si="41"/>
        <v>0</v>
      </c>
    </row>
    <row r="1339" spans="2:5">
      <c r="B1339">
        <v>1336</v>
      </c>
      <c r="C1339">
        <f>'2.1'!E1343</f>
        <v>2498.3158194888651</v>
      </c>
      <c r="D1339">
        <f t="shared" si="40"/>
        <v>2</v>
      </c>
      <c r="E1339">
        <f t="shared" si="41"/>
        <v>398.65265559109213</v>
      </c>
    </row>
    <row r="1340" spans="2:5">
      <c r="B1340">
        <v>1337</v>
      </c>
      <c r="C1340">
        <f>'2.1'!E1344</f>
        <v>310.92335943450934</v>
      </c>
      <c r="D1340">
        <f t="shared" si="40"/>
        <v>1</v>
      </c>
      <c r="E1340">
        <f t="shared" si="41"/>
        <v>0</v>
      </c>
    </row>
    <row r="1341" spans="2:5">
      <c r="B1341">
        <v>1338</v>
      </c>
      <c r="C1341">
        <f>'2.1'!E1345</f>
        <v>784.5835892231712</v>
      </c>
      <c r="D1341">
        <f t="shared" si="40"/>
        <v>1</v>
      </c>
      <c r="E1341">
        <f t="shared" si="41"/>
        <v>0</v>
      </c>
    </row>
    <row r="1342" spans="2:5">
      <c r="B1342">
        <v>1339</v>
      </c>
      <c r="C1342">
        <f>'2.1'!E1346</f>
        <v>428.76976773287527</v>
      </c>
      <c r="D1342">
        <f t="shared" si="40"/>
        <v>1</v>
      </c>
      <c r="E1342">
        <f t="shared" si="41"/>
        <v>0</v>
      </c>
    </row>
    <row r="1343" spans="2:5">
      <c r="B1343">
        <v>1340</v>
      </c>
      <c r="C1343">
        <f>'2.1'!E1347</f>
        <v>1845.4160889763682</v>
      </c>
      <c r="D1343">
        <f t="shared" si="40"/>
        <v>1</v>
      </c>
      <c r="E1343">
        <f t="shared" si="41"/>
        <v>0</v>
      </c>
    </row>
    <row r="1344" spans="2:5">
      <c r="B1344">
        <v>1341</v>
      </c>
      <c r="C1344">
        <f>'2.1'!E1348</f>
        <v>2122.2219652899371</v>
      </c>
      <c r="D1344">
        <f t="shared" si="40"/>
        <v>2</v>
      </c>
      <c r="E1344">
        <f t="shared" si="41"/>
        <v>97.777572231949677</v>
      </c>
    </row>
    <row r="1345" spans="2:5">
      <c r="B1345">
        <v>1342</v>
      </c>
      <c r="C1345">
        <f>'2.1'!E1349</f>
        <v>3772.3799472188603</v>
      </c>
      <c r="D1345">
        <f t="shared" si="40"/>
        <v>2</v>
      </c>
      <c r="E1345">
        <f t="shared" si="41"/>
        <v>1417.9039577750882</v>
      </c>
    </row>
    <row r="1346" spans="2:5">
      <c r="B1346">
        <v>1343</v>
      </c>
      <c r="C1346">
        <f>'2.1'!E1350</f>
        <v>2614.0658666141362</v>
      </c>
      <c r="D1346">
        <f t="shared" si="40"/>
        <v>2</v>
      </c>
      <c r="E1346">
        <f t="shared" si="41"/>
        <v>491.25269329130901</v>
      </c>
    </row>
    <row r="1347" spans="2:5">
      <c r="B1347">
        <v>1344</v>
      </c>
      <c r="C1347">
        <f>'2.1'!E1351</f>
        <v>10305.529382416838</v>
      </c>
      <c r="D1347">
        <f t="shared" si="40"/>
        <v>2</v>
      </c>
      <c r="E1347">
        <f t="shared" si="41"/>
        <v>6644.4235059334715</v>
      </c>
    </row>
    <row r="1348" spans="2:5">
      <c r="B1348">
        <v>1345</v>
      </c>
      <c r="C1348">
        <f>'2.1'!E1352</f>
        <v>3139.9614979254634</v>
      </c>
      <c r="D1348">
        <f t="shared" si="40"/>
        <v>2</v>
      </c>
      <c r="E1348">
        <f t="shared" si="41"/>
        <v>911.96919834037078</v>
      </c>
    </row>
    <row r="1349" spans="2:5">
      <c r="B1349">
        <v>1346</v>
      </c>
      <c r="C1349">
        <f>'2.1'!E1353</f>
        <v>612.48888687604551</v>
      </c>
      <c r="D1349">
        <f t="shared" ref="D1349:D1412" si="42">IF(C1349&lt;=2000,1,IF(AND(C1349&gt;2000,C1349&lt;=127000),2,IF(C1349&gt;127000,3,0)))</f>
        <v>1</v>
      </c>
      <c r="E1349">
        <f t="shared" ref="E1349:E1412" si="43">IF(D1349=1,0,IF(D1349=2,0.8*(C1349-2000),IF(D1349=3,100000,"Error")))</f>
        <v>0</v>
      </c>
    </row>
    <row r="1350" spans="2:5">
      <c r="B1350">
        <v>1347</v>
      </c>
      <c r="C1350">
        <f>'2.1'!E1354</f>
        <v>3673.3315379163828</v>
      </c>
      <c r="D1350">
        <f t="shared" si="42"/>
        <v>2</v>
      </c>
      <c r="E1350">
        <f t="shared" si="43"/>
        <v>1338.6652303331064</v>
      </c>
    </row>
    <row r="1351" spans="2:5">
      <c r="B1351">
        <v>1348</v>
      </c>
      <c r="C1351">
        <f>'2.1'!E1355</f>
        <v>1122.6456809158926</v>
      </c>
      <c r="D1351">
        <f t="shared" si="42"/>
        <v>1</v>
      </c>
      <c r="E1351">
        <f t="shared" si="43"/>
        <v>0</v>
      </c>
    </row>
    <row r="1352" spans="2:5">
      <c r="B1352">
        <v>1349</v>
      </c>
      <c r="C1352">
        <f>'2.1'!E1356</f>
        <v>799.21003119776731</v>
      </c>
      <c r="D1352">
        <f t="shared" si="42"/>
        <v>1</v>
      </c>
      <c r="E1352">
        <f t="shared" si="43"/>
        <v>0</v>
      </c>
    </row>
    <row r="1353" spans="2:5">
      <c r="B1353">
        <v>1350</v>
      </c>
      <c r="C1353">
        <f>'2.1'!E1357</f>
        <v>1884.4600870975949</v>
      </c>
      <c r="D1353">
        <f t="shared" si="42"/>
        <v>1</v>
      </c>
      <c r="E1353">
        <f t="shared" si="43"/>
        <v>0</v>
      </c>
    </row>
    <row r="1354" spans="2:5">
      <c r="B1354">
        <v>1351</v>
      </c>
      <c r="C1354">
        <f>'2.1'!E1358</f>
        <v>3735.8784567731509</v>
      </c>
      <c r="D1354">
        <f t="shared" si="42"/>
        <v>2</v>
      </c>
      <c r="E1354">
        <f t="shared" si="43"/>
        <v>1388.7027654185208</v>
      </c>
    </row>
    <row r="1355" spans="2:5">
      <c r="B1355">
        <v>1352</v>
      </c>
      <c r="C1355">
        <f>'2.1'!E1359</f>
        <v>750.67950922477405</v>
      </c>
      <c r="D1355">
        <f t="shared" si="42"/>
        <v>1</v>
      </c>
      <c r="E1355">
        <f t="shared" si="43"/>
        <v>0</v>
      </c>
    </row>
    <row r="1356" spans="2:5">
      <c r="B1356">
        <v>1353</v>
      </c>
      <c r="C1356">
        <f>'2.1'!E1360</f>
        <v>3268.2528968760889</v>
      </c>
      <c r="D1356">
        <f t="shared" si="42"/>
        <v>2</v>
      </c>
      <c r="E1356">
        <f t="shared" si="43"/>
        <v>1014.6023175008712</v>
      </c>
    </row>
    <row r="1357" spans="2:5">
      <c r="B1357">
        <v>1354</v>
      </c>
      <c r="C1357">
        <f>'2.1'!E1361</f>
        <v>2154.6511310035007</v>
      </c>
      <c r="D1357">
        <f t="shared" si="42"/>
        <v>2</v>
      </c>
      <c r="E1357">
        <f t="shared" si="43"/>
        <v>123.72090480280059</v>
      </c>
    </row>
    <row r="1358" spans="2:5">
      <c r="B1358">
        <v>1355</v>
      </c>
      <c r="C1358">
        <f>'2.1'!E1362</f>
        <v>430.49253792513133</v>
      </c>
      <c r="D1358">
        <f t="shared" si="42"/>
        <v>1</v>
      </c>
      <c r="E1358">
        <f t="shared" si="43"/>
        <v>0</v>
      </c>
    </row>
    <row r="1359" spans="2:5">
      <c r="B1359">
        <v>1356</v>
      </c>
      <c r="C1359">
        <f>'2.1'!E1363</f>
        <v>40.601624634377593</v>
      </c>
      <c r="D1359">
        <f t="shared" si="42"/>
        <v>1</v>
      </c>
      <c r="E1359">
        <f t="shared" si="43"/>
        <v>0</v>
      </c>
    </row>
    <row r="1360" spans="2:5">
      <c r="B1360">
        <v>1357</v>
      </c>
      <c r="C1360">
        <f>'2.1'!E1364</f>
        <v>223.9217646293792</v>
      </c>
      <c r="D1360">
        <f t="shared" si="42"/>
        <v>1</v>
      </c>
      <c r="E1360">
        <f t="shared" si="43"/>
        <v>0</v>
      </c>
    </row>
    <row r="1361" spans="2:5">
      <c r="B1361">
        <v>1358</v>
      </c>
      <c r="C1361">
        <f>'2.1'!E1365</f>
        <v>10861.807580006342</v>
      </c>
      <c r="D1361">
        <f t="shared" si="42"/>
        <v>2</v>
      </c>
      <c r="E1361">
        <f t="shared" si="43"/>
        <v>7089.4460640050738</v>
      </c>
    </row>
    <row r="1362" spans="2:5">
      <c r="B1362">
        <v>1359</v>
      </c>
      <c r="C1362">
        <f>'2.1'!E1366</f>
        <v>11744.838478265954</v>
      </c>
      <c r="D1362">
        <f t="shared" si="42"/>
        <v>2</v>
      </c>
      <c r="E1362">
        <f t="shared" si="43"/>
        <v>7795.8707826127638</v>
      </c>
    </row>
    <row r="1363" spans="2:5">
      <c r="B1363">
        <v>1360</v>
      </c>
      <c r="C1363">
        <f>'2.1'!E1367</f>
        <v>726.39746394433291</v>
      </c>
      <c r="D1363">
        <f t="shared" si="42"/>
        <v>1</v>
      </c>
      <c r="E1363">
        <f t="shared" si="43"/>
        <v>0</v>
      </c>
    </row>
    <row r="1364" spans="2:5">
      <c r="B1364">
        <v>1361</v>
      </c>
      <c r="C1364">
        <f>'2.1'!E1368</f>
        <v>365.6198376145382</v>
      </c>
      <c r="D1364">
        <f t="shared" si="42"/>
        <v>1</v>
      </c>
      <c r="E1364">
        <f t="shared" si="43"/>
        <v>0</v>
      </c>
    </row>
    <row r="1365" spans="2:5">
      <c r="B1365">
        <v>1362</v>
      </c>
      <c r="C1365">
        <f>'2.1'!E1369</f>
        <v>291.27191294948864</v>
      </c>
      <c r="D1365">
        <f t="shared" si="42"/>
        <v>1</v>
      </c>
      <c r="E1365">
        <f t="shared" si="43"/>
        <v>0</v>
      </c>
    </row>
    <row r="1366" spans="2:5">
      <c r="B1366">
        <v>1363</v>
      </c>
      <c r="C1366">
        <f>'2.1'!E1370</f>
        <v>2600.2358285479804</v>
      </c>
      <c r="D1366">
        <f t="shared" si="42"/>
        <v>2</v>
      </c>
      <c r="E1366">
        <f t="shared" si="43"/>
        <v>480.18866283838435</v>
      </c>
    </row>
    <row r="1367" spans="2:5">
      <c r="B1367">
        <v>1364</v>
      </c>
      <c r="C1367">
        <f>'2.1'!E1371</f>
        <v>3134.1495958181035</v>
      </c>
      <c r="D1367">
        <f t="shared" si="42"/>
        <v>2</v>
      </c>
      <c r="E1367">
        <f t="shared" si="43"/>
        <v>907.31967665448292</v>
      </c>
    </row>
    <row r="1368" spans="2:5">
      <c r="B1368">
        <v>1365</v>
      </c>
      <c r="C1368">
        <f>'2.1'!E1372</f>
        <v>1645.3532867814436</v>
      </c>
      <c r="D1368">
        <f t="shared" si="42"/>
        <v>1</v>
      </c>
      <c r="E1368">
        <f t="shared" si="43"/>
        <v>0</v>
      </c>
    </row>
    <row r="1369" spans="2:5">
      <c r="B1369">
        <v>1366</v>
      </c>
      <c r="C1369">
        <f>'2.1'!E1373</f>
        <v>447.03634397503316</v>
      </c>
      <c r="D1369">
        <f t="shared" si="42"/>
        <v>1</v>
      </c>
      <c r="E1369">
        <f t="shared" si="43"/>
        <v>0</v>
      </c>
    </row>
    <row r="1370" spans="2:5">
      <c r="B1370">
        <v>1367</v>
      </c>
      <c r="C1370">
        <f>'2.1'!E1374</f>
        <v>12531.526629603844</v>
      </c>
      <c r="D1370">
        <f t="shared" si="42"/>
        <v>2</v>
      </c>
      <c r="E1370">
        <f t="shared" si="43"/>
        <v>8425.2213036830763</v>
      </c>
    </row>
    <row r="1371" spans="2:5">
      <c r="B1371">
        <v>1368</v>
      </c>
      <c r="C1371">
        <f>'2.1'!E1375</f>
        <v>34.419288472839597</v>
      </c>
      <c r="D1371">
        <f t="shared" si="42"/>
        <v>1</v>
      </c>
      <c r="E1371">
        <f t="shared" si="43"/>
        <v>0</v>
      </c>
    </row>
    <row r="1372" spans="2:5">
      <c r="B1372">
        <v>1369</v>
      </c>
      <c r="C1372">
        <f>'2.1'!E1376</f>
        <v>6048.3930499385278</v>
      </c>
      <c r="D1372">
        <f t="shared" si="42"/>
        <v>2</v>
      </c>
      <c r="E1372">
        <f t="shared" si="43"/>
        <v>3238.7144399508225</v>
      </c>
    </row>
    <row r="1373" spans="2:5">
      <c r="B1373">
        <v>1370</v>
      </c>
      <c r="C1373">
        <f>'2.1'!E1377</f>
        <v>6568.4295557620517</v>
      </c>
      <c r="D1373">
        <f t="shared" si="42"/>
        <v>2</v>
      </c>
      <c r="E1373">
        <f t="shared" si="43"/>
        <v>3654.7436446096417</v>
      </c>
    </row>
    <row r="1374" spans="2:5">
      <c r="B1374">
        <v>1371</v>
      </c>
      <c r="C1374">
        <f>'2.1'!E1378</f>
        <v>17458.514246445851</v>
      </c>
      <c r="D1374">
        <f t="shared" si="42"/>
        <v>2</v>
      </c>
      <c r="E1374">
        <f t="shared" si="43"/>
        <v>12366.811397156682</v>
      </c>
    </row>
    <row r="1375" spans="2:5">
      <c r="B1375">
        <v>1372</v>
      </c>
      <c r="C1375">
        <f>'2.1'!E1379</f>
        <v>1079.6293441934783</v>
      </c>
      <c r="D1375">
        <f t="shared" si="42"/>
        <v>1</v>
      </c>
      <c r="E1375">
        <f t="shared" si="43"/>
        <v>0</v>
      </c>
    </row>
    <row r="1376" spans="2:5">
      <c r="B1376">
        <v>1373</v>
      </c>
      <c r="C1376">
        <f>'2.1'!E1380</f>
        <v>995.99169462635666</v>
      </c>
      <c r="D1376">
        <f t="shared" si="42"/>
        <v>1</v>
      </c>
      <c r="E1376">
        <f t="shared" si="43"/>
        <v>0</v>
      </c>
    </row>
    <row r="1377" spans="2:5">
      <c r="B1377">
        <v>1374</v>
      </c>
      <c r="C1377">
        <f>'2.1'!E1381</f>
        <v>166.13254943006399</v>
      </c>
      <c r="D1377">
        <f t="shared" si="42"/>
        <v>1</v>
      </c>
      <c r="E1377">
        <f t="shared" si="43"/>
        <v>0</v>
      </c>
    </row>
    <row r="1378" spans="2:5">
      <c r="B1378">
        <v>1375</v>
      </c>
      <c r="C1378">
        <f>'2.1'!E1382</f>
        <v>418.94013718577901</v>
      </c>
      <c r="D1378">
        <f t="shared" si="42"/>
        <v>1</v>
      </c>
      <c r="E1378">
        <f t="shared" si="43"/>
        <v>0</v>
      </c>
    </row>
    <row r="1379" spans="2:5">
      <c r="B1379">
        <v>1376</v>
      </c>
      <c r="C1379">
        <f>'2.1'!E1383</f>
        <v>1451.8686755922843</v>
      </c>
      <c r="D1379">
        <f t="shared" si="42"/>
        <v>1</v>
      </c>
      <c r="E1379">
        <f t="shared" si="43"/>
        <v>0</v>
      </c>
    </row>
    <row r="1380" spans="2:5">
      <c r="B1380">
        <v>1377</v>
      </c>
      <c r="C1380">
        <f>'2.1'!E1384</f>
        <v>116.68800371366729</v>
      </c>
      <c r="D1380">
        <f t="shared" si="42"/>
        <v>1</v>
      </c>
      <c r="E1380">
        <f t="shared" si="43"/>
        <v>0</v>
      </c>
    </row>
    <row r="1381" spans="2:5">
      <c r="B1381">
        <v>1378</v>
      </c>
      <c r="C1381">
        <f>'2.1'!E1385</f>
        <v>727.68677770834176</v>
      </c>
      <c r="D1381">
        <f t="shared" si="42"/>
        <v>1</v>
      </c>
      <c r="E1381">
        <f t="shared" si="43"/>
        <v>0</v>
      </c>
    </row>
    <row r="1382" spans="2:5">
      <c r="B1382">
        <v>1379</v>
      </c>
      <c r="C1382">
        <f>'2.1'!E1386</f>
        <v>1328.1759196547937</v>
      </c>
      <c r="D1382">
        <f t="shared" si="42"/>
        <v>1</v>
      </c>
      <c r="E1382">
        <f t="shared" si="43"/>
        <v>0</v>
      </c>
    </row>
    <row r="1383" spans="2:5">
      <c r="B1383">
        <v>1380</v>
      </c>
      <c r="C1383">
        <f>'2.1'!E1387</f>
        <v>1578.4526843215053</v>
      </c>
      <c r="D1383">
        <f t="shared" si="42"/>
        <v>1</v>
      </c>
      <c r="E1383">
        <f t="shared" si="43"/>
        <v>0</v>
      </c>
    </row>
    <row r="1384" spans="2:5">
      <c r="B1384">
        <v>1381</v>
      </c>
      <c r="C1384">
        <f>'2.1'!E1388</f>
        <v>249.03417247766021</v>
      </c>
      <c r="D1384">
        <f t="shared" si="42"/>
        <v>1</v>
      </c>
      <c r="E1384">
        <f t="shared" si="43"/>
        <v>0</v>
      </c>
    </row>
    <row r="1385" spans="2:5">
      <c r="B1385">
        <v>1382</v>
      </c>
      <c r="C1385">
        <f>'2.1'!E1389</f>
        <v>1426.3768813655761</v>
      </c>
      <c r="D1385">
        <f t="shared" si="42"/>
        <v>1</v>
      </c>
      <c r="E1385">
        <f t="shared" si="43"/>
        <v>0</v>
      </c>
    </row>
    <row r="1386" spans="2:5">
      <c r="B1386">
        <v>1383</v>
      </c>
      <c r="C1386">
        <f>'2.1'!E1390</f>
        <v>4781.5592537000639</v>
      </c>
      <c r="D1386">
        <f t="shared" si="42"/>
        <v>2</v>
      </c>
      <c r="E1386">
        <f t="shared" si="43"/>
        <v>2225.2474029600512</v>
      </c>
    </row>
    <row r="1387" spans="2:5">
      <c r="B1387">
        <v>1384</v>
      </c>
      <c r="C1387">
        <f>'2.1'!E1391</f>
        <v>1022.6513701116603</v>
      </c>
      <c r="D1387">
        <f t="shared" si="42"/>
        <v>1</v>
      </c>
      <c r="E1387">
        <f t="shared" si="43"/>
        <v>0</v>
      </c>
    </row>
    <row r="1388" spans="2:5">
      <c r="B1388">
        <v>1385</v>
      </c>
      <c r="C1388">
        <f>'2.1'!E1392</f>
        <v>971.17379313569313</v>
      </c>
      <c r="D1388">
        <f t="shared" si="42"/>
        <v>1</v>
      </c>
      <c r="E1388">
        <f t="shared" si="43"/>
        <v>0</v>
      </c>
    </row>
    <row r="1389" spans="2:5">
      <c r="B1389">
        <v>1386</v>
      </c>
      <c r="C1389">
        <f>'2.1'!E1393</f>
        <v>969.35480459034864</v>
      </c>
      <c r="D1389">
        <f t="shared" si="42"/>
        <v>1</v>
      </c>
      <c r="E1389">
        <f t="shared" si="43"/>
        <v>0</v>
      </c>
    </row>
    <row r="1390" spans="2:5">
      <c r="B1390">
        <v>1387</v>
      </c>
      <c r="C1390">
        <f>'2.1'!E1394</f>
        <v>6783.6741841234343</v>
      </c>
      <c r="D1390">
        <f t="shared" si="42"/>
        <v>2</v>
      </c>
      <c r="E1390">
        <f t="shared" si="43"/>
        <v>3826.9393472987476</v>
      </c>
    </row>
    <row r="1391" spans="2:5">
      <c r="B1391">
        <v>1388</v>
      </c>
      <c r="C1391">
        <f>'2.1'!E1395</f>
        <v>890.00681775310954</v>
      </c>
      <c r="D1391">
        <f t="shared" si="42"/>
        <v>1</v>
      </c>
      <c r="E1391">
        <f t="shared" si="43"/>
        <v>0</v>
      </c>
    </row>
    <row r="1392" spans="2:5">
      <c r="B1392">
        <v>1389</v>
      </c>
      <c r="C1392">
        <f>'2.1'!E1396</f>
        <v>1052.8341821966042</v>
      </c>
      <c r="D1392">
        <f t="shared" si="42"/>
        <v>1</v>
      </c>
      <c r="E1392">
        <f t="shared" si="43"/>
        <v>0</v>
      </c>
    </row>
    <row r="1393" spans="2:5">
      <c r="B1393">
        <v>1390</v>
      </c>
      <c r="C1393">
        <f>'2.1'!E1397</f>
        <v>14291.513474724215</v>
      </c>
      <c r="D1393">
        <f t="shared" si="42"/>
        <v>2</v>
      </c>
      <c r="E1393">
        <f t="shared" si="43"/>
        <v>9833.2107797793724</v>
      </c>
    </row>
    <row r="1394" spans="2:5">
      <c r="B1394">
        <v>1391</v>
      </c>
      <c r="C1394">
        <f>'2.1'!E1398</f>
        <v>2172.5002529497074</v>
      </c>
      <c r="D1394">
        <f t="shared" si="42"/>
        <v>2</v>
      </c>
      <c r="E1394">
        <f t="shared" si="43"/>
        <v>138.00020235976589</v>
      </c>
    </row>
    <row r="1395" spans="2:5">
      <c r="B1395">
        <v>1392</v>
      </c>
      <c r="C1395">
        <f>'2.1'!E1399</f>
        <v>5157.3640685460168</v>
      </c>
      <c r="D1395">
        <f t="shared" si="42"/>
        <v>2</v>
      </c>
      <c r="E1395">
        <f t="shared" si="43"/>
        <v>2525.8912548368135</v>
      </c>
    </row>
    <row r="1396" spans="2:5">
      <c r="B1396">
        <v>1393</v>
      </c>
      <c r="C1396">
        <f>'2.1'!E1400</f>
        <v>312.61439313179432</v>
      </c>
      <c r="D1396">
        <f t="shared" si="42"/>
        <v>1</v>
      </c>
      <c r="E1396">
        <f t="shared" si="43"/>
        <v>0</v>
      </c>
    </row>
    <row r="1397" spans="2:5">
      <c r="B1397">
        <v>1394</v>
      </c>
      <c r="C1397">
        <f>'2.1'!E1401</f>
        <v>3074.3261834045275</v>
      </c>
      <c r="D1397">
        <f t="shared" si="42"/>
        <v>2</v>
      </c>
      <c r="E1397">
        <f t="shared" si="43"/>
        <v>859.46094672362199</v>
      </c>
    </row>
    <row r="1398" spans="2:5">
      <c r="B1398">
        <v>1395</v>
      </c>
      <c r="C1398">
        <f>'2.1'!E1402</f>
        <v>418.01001136475651</v>
      </c>
      <c r="D1398">
        <f t="shared" si="42"/>
        <v>1</v>
      </c>
      <c r="E1398">
        <f t="shared" si="43"/>
        <v>0</v>
      </c>
    </row>
    <row r="1399" spans="2:5">
      <c r="B1399">
        <v>1396</v>
      </c>
      <c r="C1399">
        <f>'2.1'!E1403</f>
        <v>1692.9856175656691</v>
      </c>
      <c r="D1399">
        <f t="shared" si="42"/>
        <v>1</v>
      </c>
      <c r="E1399">
        <f t="shared" si="43"/>
        <v>0</v>
      </c>
    </row>
    <row r="1400" spans="2:5">
      <c r="B1400">
        <v>1397</v>
      </c>
      <c r="C1400">
        <f>'2.1'!E1404</f>
        <v>108.74263413904477</v>
      </c>
      <c r="D1400">
        <f t="shared" si="42"/>
        <v>1</v>
      </c>
      <c r="E1400">
        <f t="shared" si="43"/>
        <v>0</v>
      </c>
    </row>
    <row r="1401" spans="2:5">
      <c r="B1401">
        <v>1398</v>
      </c>
      <c r="C1401">
        <f>'2.1'!E1405</f>
        <v>827.23922947374547</v>
      </c>
      <c r="D1401">
        <f t="shared" si="42"/>
        <v>1</v>
      </c>
      <c r="E1401">
        <f t="shared" si="43"/>
        <v>0</v>
      </c>
    </row>
    <row r="1402" spans="2:5">
      <c r="B1402">
        <v>1399</v>
      </c>
      <c r="C1402">
        <f>'2.1'!E1406</f>
        <v>1194.5068604925091</v>
      </c>
      <c r="D1402">
        <f t="shared" si="42"/>
        <v>1</v>
      </c>
      <c r="E1402">
        <f t="shared" si="43"/>
        <v>0</v>
      </c>
    </row>
    <row r="1403" spans="2:5">
      <c r="B1403">
        <v>1400</v>
      </c>
      <c r="C1403">
        <f>'2.1'!E1407</f>
        <v>3463.3940517338015</v>
      </c>
      <c r="D1403">
        <f t="shared" si="42"/>
        <v>2</v>
      </c>
      <c r="E1403">
        <f t="shared" si="43"/>
        <v>1170.7152413870413</v>
      </c>
    </row>
    <row r="1404" spans="2:5">
      <c r="B1404">
        <v>1401</v>
      </c>
      <c r="C1404">
        <f>'2.1'!E1408</f>
        <v>1086.6960284695363</v>
      </c>
      <c r="D1404">
        <f t="shared" si="42"/>
        <v>1</v>
      </c>
      <c r="E1404">
        <f t="shared" si="43"/>
        <v>0</v>
      </c>
    </row>
    <row r="1405" spans="2:5">
      <c r="B1405">
        <v>1402</v>
      </c>
      <c r="C1405">
        <f>'2.1'!E1409</f>
        <v>46.306890590139446</v>
      </c>
      <c r="D1405">
        <f t="shared" si="42"/>
        <v>1</v>
      </c>
      <c r="E1405">
        <f t="shared" si="43"/>
        <v>0</v>
      </c>
    </row>
    <row r="1406" spans="2:5">
      <c r="B1406">
        <v>1403</v>
      </c>
      <c r="C1406">
        <f>'2.1'!E1410</f>
        <v>342.0198361199603</v>
      </c>
      <c r="D1406">
        <f t="shared" si="42"/>
        <v>1</v>
      </c>
      <c r="E1406">
        <f t="shared" si="43"/>
        <v>0</v>
      </c>
    </row>
    <row r="1407" spans="2:5">
      <c r="B1407">
        <v>1404</v>
      </c>
      <c r="C1407">
        <f>'2.1'!E1411</f>
        <v>4465.9801471940718</v>
      </c>
      <c r="D1407">
        <f t="shared" si="42"/>
        <v>2</v>
      </c>
      <c r="E1407">
        <f t="shared" si="43"/>
        <v>1972.7841177552575</v>
      </c>
    </row>
    <row r="1408" spans="2:5">
      <c r="B1408">
        <v>1405</v>
      </c>
      <c r="C1408">
        <f>'2.1'!E1412</f>
        <v>65.677493160287852</v>
      </c>
      <c r="D1408">
        <f t="shared" si="42"/>
        <v>1</v>
      </c>
      <c r="E1408">
        <f t="shared" si="43"/>
        <v>0</v>
      </c>
    </row>
    <row r="1409" spans="2:5">
      <c r="B1409">
        <v>1406</v>
      </c>
      <c r="C1409">
        <f>'2.1'!E1413</f>
        <v>55.825412742720133</v>
      </c>
      <c r="D1409">
        <f t="shared" si="42"/>
        <v>1</v>
      </c>
      <c r="E1409">
        <f t="shared" si="43"/>
        <v>0</v>
      </c>
    </row>
    <row r="1410" spans="2:5">
      <c r="B1410">
        <v>1407</v>
      </c>
      <c r="C1410">
        <f>'2.1'!E1414</f>
        <v>1917.6811943626492</v>
      </c>
      <c r="D1410">
        <f t="shared" si="42"/>
        <v>1</v>
      </c>
      <c r="E1410">
        <f t="shared" si="43"/>
        <v>0</v>
      </c>
    </row>
    <row r="1411" spans="2:5">
      <c r="B1411">
        <v>1408</v>
      </c>
      <c r="C1411">
        <f>'2.1'!E1415</f>
        <v>109.3550533993819</v>
      </c>
      <c r="D1411">
        <f t="shared" si="42"/>
        <v>1</v>
      </c>
      <c r="E1411">
        <f t="shared" si="43"/>
        <v>0</v>
      </c>
    </row>
    <row r="1412" spans="2:5">
      <c r="B1412">
        <v>1409</v>
      </c>
      <c r="C1412">
        <f>'2.1'!E1416</f>
        <v>1564.1576470948573</v>
      </c>
      <c r="D1412">
        <f t="shared" si="42"/>
        <v>1</v>
      </c>
      <c r="E1412">
        <f t="shared" si="43"/>
        <v>0</v>
      </c>
    </row>
    <row r="1413" spans="2:5">
      <c r="B1413">
        <v>1410</v>
      </c>
      <c r="C1413">
        <f>'2.1'!E1417</f>
        <v>49.537282029520718</v>
      </c>
      <c r="D1413">
        <f t="shared" ref="D1413:D1476" si="44">IF(C1413&lt;=2000,1,IF(AND(C1413&gt;2000,C1413&lt;=127000),2,IF(C1413&gt;127000,3,0)))</f>
        <v>1</v>
      </c>
      <c r="E1413">
        <f t="shared" ref="E1413:E1476" si="45">IF(D1413=1,0,IF(D1413=2,0.8*(C1413-2000),IF(D1413=3,100000,"Error")))</f>
        <v>0</v>
      </c>
    </row>
    <row r="1414" spans="2:5">
      <c r="B1414">
        <v>1411</v>
      </c>
      <c r="C1414">
        <f>'2.1'!E1418</f>
        <v>4071.7424010173922</v>
      </c>
      <c r="D1414">
        <f t="shared" si="44"/>
        <v>2</v>
      </c>
      <c r="E1414">
        <f t="shared" si="45"/>
        <v>1657.3939208139138</v>
      </c>
    </row>
    <row r="1415" spans="2:5">
      <c r="B1415">
        <v>1412</v>
      </c>
      <c r="C1415">
        <f>'2.1'!E1419</f>
        <v>9.8065776583352218</v>
      </c>
      <c r="D1415">
        <f t="shared" si="44"/>
        <v>1</v>
      </c>
      <c r="E1415">
        <f t="shared" si="45"/>
        <v>0</v>
      </c>
    </row>
    <row r="1416" spans="2:5">
      <c r="B1416">
        <v>1413</v>
      </c>
      <c r="C1416">
        <f>'2.1'!E1420</f>
        <v>1313.9750781861076</v>
      </c>
      <c r="D1416">
        <f t="shared" si="44"/>
        <v>1</v>
      </c>
      <c r="E1416">
        <f t="shared" si="45"/>
        <v>0</v>
      </c>
    </row>
    <row r="1417" spans="2:5">
      <c r="B1417">
        <v>1414</v>
      </c>
      <c r="C1417">
        <f>'2.1'!E1421</f>
        <v>2369.5334022638322</v>
      </c>
      <c r="D1417">
        <f t="shared" si="44"/>
        <v>2</v>
      </c>
      <c r="E1417">
        <f t="shared" si="45"/>
        <v>295.62672181106575</v>
      </c>
    </row>
    <row r="1418" spans="2:5">
      <c r="B1418">
        <v>1415</v>
      </c>
      <c r="C1418">
        <f>'2.1'!E1422</f>
        <v>403.98431116458329</v>
      </c>
      <c r="D1418">
        <f t="shared" si="44"/>
        <v>1</v>
      </c>
      <c r="E1418">
        <f t="shared" si="45"/>
        <v>0</v>
      </c>
    </row>
    <row r="1419" spans="2:5">
      <c r="B1419">
        <v>1416</v>
      </c>
      <c r="C1419">
        <f>'2.1'!E1423</f>
        <v>4804.4844919213256</v>
      </c>
      <c r="D1419">
        <f t="shared" si="44"/>
        <v>2</v>
      </c>
      <c r="E1419">
        <f t="shared" si="45"/>
        <v>2243.5875935370605</v>
      </c>
    </row>
    <row r="1420" spans="2:5">
      <c r="B1420">
        <v>1417</v>
      </c>
      <c r="C1420">
        <f>'2.1'!E1424</f>
        <v>3091.4399525038552</v>
      </c>
      <c r="D1420">
        <f t="shared" si="44"/>
        <v>2</v>
      </c>
      <c r="E1420">
        <f t="shared" si="45"/>
        <v>873.15196200308424</v>
      </c>
    </row>
    <row r="1421" spans="2:5">
      <c r="B1421">
        <v>1418</v>
      </c>
      <c r="C1421">
        <f>'2.1'!E1425</f>
        <v>268.42790012510113</v>
      </c>
      <c r="D1421">
        <f t="shared" si="44"/>
        <v>1</v>
      </c>
      <c r="E1421">
        <f t="shared" si="45"/>
        <v>0</v>
      </c>
    </row>
    <row r="1422" spans="2:5">
      <c r="B1422">
        <v>1419</v>
      </c>
      <c r="C1422">
        <f>'2.1'!E1426</f>
        <v>2114.6198133917055</v>
      </c>
      <c r="D1422">
        <f t="shared" si="44"/>
        <v>2</v>
      </c>
      <c r="E1422">
        <f t="shared" si="45"/>
        <v>91.695850713364422</v>
      </c>
    </row>
    <row r="1423" spans="2:5">
      <c r="B1423">
        <v>1420</v>
      </c>
      <c r="C1423">
        <f>'2.1'!E1427</f>
        <v>4140.6196760134717</v>
      </c>
      <c r="D1423">
        <f t="shared" si="44"/>
        <v>2</v>
      </c>
      <c r="E1423">
        <f t="shared" si="45"/>
        <v>1712.4957408107775</v>
      </c>
    </row>
    <row r="1424" spans="2:5">
      <c r="B1424">
        <v>1421</v>
      </c>
      <c r="C1424">
        <f>'2.1'!E1428</f>
        <v>6091.0896169144371</v>
      </c>
      <c r="D1424">
        <f t="shared" si="44"/>
        <v>2</v>
      </c>
      <c r="E1424">
        <f t="shared" si="45"/>
        <v>3272.8716935315497</v>
      </c>
    </row>
    <row r="1425" spans="2:5">
      <c r="B1425">
        <v>1422</v>
      </c>
      <c r="C1425">
        <f>'2.1'!E1429</f>
        <v>4723.955227419302</v>
      </c>
      <c r="D1425">
        <f t="shared" si="44"/>
        <v>2</v>
      </c>
      <c r="E1425">
        <f t="shared" si="45"/>
        <v>2179.1641819354418</v>
      </c>
    </row>
    <row r="1426" spans="2:5">
      <c r="B1426">
        <v>1423</v>
      </c>
      <c r="C1426">
        <f>'2.1'!E1430</f>
        <v>1001.7724166687793</v>
      </c>
      <c r="D1426">
        <f t="shared" si="44"/>
        <v>1</v>
      </c>
      <c r="E1426">
        <f t="shared" si="45"/>
        <v>0</v>
      </c>
    </row>
    <row r="1427" spans="2:5">
      <c r="B1427">
        <v>1424</v>
      </c>
      <c r="C1427">
        <f>'2.1'!E1431</f>
        <v>422.5623228189537</v>
      </c>
      <c r="D1427">
        <f t="shared" si="44"/>
        <v>1</v>
      </c>
      <c r="E1427">
        <f t="shared" si="45"/>
        <v>0</v>
      </c>
    </row>
    <row r="1428" spans="2:5">
      <c r="B1428">
        <v>1425</v>
      </c>
      <c r="C1428">
        <f>'2.1'!E1432</f>
        <v>2415.357061389052</v>
      </c>
      <c r="D1428">
        <f t="shared" si="44"/>
        <v>2</v>
      </c>
      <c r="E1428">
        <f t="shared" si="45"/>
        <v>332.28564911124158</v>
      </c>
    </row>
    <row r="1429" spans="2:5">
      <c r="B1429">
        <v>1426</v>
      </c>
      <c r="C1429">
        <f>'2.1'!E1433</f>
        <v>5307.7293684531869</v>
      </c>
      <c r="D1429">
        <f t="shared" si="44"/>
        <v>2</v>
      </c>
      <c r="E1429">
        <f t="shared" si="45"/>
        <v>2646.1834947625498</v>
      </c>
    </row>
    <row r="1430" spans="2:5">
      <c r="B1430">
        <v>1427</v>
      </c>
      <c r="C1430">
        <f>'2.1'!E1434</f>
        <v>1256.1266641799025</v>
      </c>
      <c r="D1430">
        <f t="shared" si="44"/>
        <v>1</v>
      </c>
      <c r="E1430">
        <f t="shared" si="45"/>
        <v>0</v>
      </c>
    </row>
    <row r="1431" spans="2:5">
      <c r="B1431">
        <v>1428</v>
      </c>
      <c r="C1431">
        <f>'2.1'!E1435</f>
        <v>2267.6818003513613</v>
      </c>
      <c r="D1431">
        <f t="shared" si="44"/>
        <v>2</v>
      </c>
      <c r="E1431">
        <f t="shared" si="45"/>
        <v>214.14544028108904</v>
      </c>
    </row>
    <row r="1432" spans="2:5">
      <c r="B1432">
        <v>1429</v>
      </c>
      <c r="C1432">
        <f>'2.1'!E1436</f>
        <v>170.92981194566823</v>
      </c>
      <c r="D1432">
        <f t="shared" si="44"/>
        <v>1</v>
      </c>
      <c r="E1432">
        <f t="shared" si="45"/>
        <v>0</v>
      </c>
    </row>
    <row r="1433" spans="2:5">
      <c r="B1433">
        <v>1430</v>
      </c>
      <c r="C1433">
        <f>'2.1'!E1437</f>
        <v>11921.311211788228</v>
      </c>
      <c r="D1433">
        <f t="shared" si="44"/>
        <v>2</v>
      </c>
      <c r="E1433">
        <f t="shared" si="45"/>
        <v>7937.0489694305834</v>
      </c>
    </row>
    <row r="1434" spans="2:5">
      <c r="B1434">
        <v>1431</v>
      </c>
      <c r="C1434">
        <f>'2.1'!E1438</f>
        <v>761.28488304768655</v>
      </c>
      <c r="D1434">
        <f t="shared" si="44"/>
        <v>1</v>
      </c>
      <c r="E1434">
        <f t="shared" si="45"/>
        <v>0</v>
      </c>
    </row>
    <row r="1435" spans="2:5">
      <c r="B1435">
        <v>1432</v>
      </c>
      <c r="C1435">
        <f>'2.1'!E1439</f>
        <v>752.29042310548584</v>
      </c>
      <c r="D1435">
        <f t="shared" si="44"/>
        <v>1</v>
      </c>
      <c r="E1435">
        <f t="shared" si="45"/>
        <v>0</v>
      </c>
    </row>
    <row r="1436" spans="2:5">
      <c r="B1436">
        <v>1433</v>
      </c>
      <c r="C1436">
        <f>'2.1'!E1440</f>
        <v>569.68129848054377</v>
      </c>
      <c r="D1436">
        <f t="shared" si="44"/>
        <v>1</v>
      </c>
      <c r="E1436">
        <f t="shared" si="45"/>
        <v>0</v>
      </c>
    </row>
    <row r="1437" spans="2:5">
      <c r="B1437">
        <v>1434</v>
      </c>
      <c r="C1437">
        <f>'2.1'!E1441</f>
        <v>29.262276546883108</v>
      </c>
      <c r="D1437">
        <f t="shared" si="44"/>
        <v>1</v>
      </c>
      <c r="E1437">
        <f t="shared" si="45"/>
        <v>0</v>
      </c>
    </row>
    <row r="1438" spans="2:5">
      <c r="B1438">
        <v>1435</v>
      </c>
      <c r="C1438">
        <f>'2.1'!E1442</f>
        <v>653.61033414457722</v>
      </c>
      <c r="D1438">
        <f t="shared" si="44"/>
        <v>1</v>
      </c>
      <c r="E1438">
        <f t="shared" si="45"/>
        <v>0</v>
      </c>
    </row>
    <row r="1439" spans="2:5">
      <c r="B1439">
        <v>1436</v>
      </c>
      <c r="C1439">
        <f>'2.1'!E1443</f>
        <v>1180.6271931305221</v>
      </c>
      <c r="D1439">
        <f t="shared" si="44"/>
        <v>1</v>
      </c>
      <c r="E1439">
        <f t="shared" si="45"/>
        <v>0</v>
      </c>
    </row>
    <row r="1440" spans="2:5">
      <c r="B1440">
        <v>1437</v>
      </c>
      <c r="C1440">
        <f>'2.1'!E1444</f>
        <v>228.93128603204275</v>
      </c>
      <c r="D1440">
        <f t="shared" si="44"/>
        <v>1</v>
      </c>
      <c r="E1440">
        <f t="shared" si="45"/>
        <v>0</v>
      </c>
    </row>
    <row r="1441" spans="2:5">
      <c r="B1441">
        <v>1438</v>
      </c>
      <c r="C1441">
        <f>'2.1'!E1445</f>
        <v>259.4557697367257</v>
      </c>
      <c r="D1441">
        <f t="shared" si="44"/>
        <v>1</v>
      </c>
      <c r="E1441">
        <f t="shared" si="45"/>
        <v>0</v>
      </c>
    </row>
    <row r="1442" spans="2:5">
      <c r="B1442">
        <v>1439</v>
      </c>
      <c r="C1442">
        <f>'2.1'!E1446</f>
        <v>18022.255116150231</v>
      </c>
      <c r="D1442">
        <f t="shared" si="44"/>
        <v>2</v>
      </c>
      <c r="E1442">
        <f t="shared" si="45"/>
        <v>12817.804092920185</v>
      </c>
    </row>
    <row r="1443" spans="2:5">
      <c r="B1443">
        <v>1440</v>
      </c>
      <c r="C1443">
        <f>'2.1'!E1447</f>
        <v>885.0101824627958</v>
      </c>
      <c r="D1443">
        <f t="shared" si="44"/>
        <v>1</v>
      </c>
      <c r="E1443">
        <f t="shared" si="45"/>
        <v>0</v>
      </c>
    </row>
    <row r="1444" spans="2:5">
      <c r="B1444">
        <v>1441</v>
      </c>
      <c r="C1444">
        <f>'2.1'!E1448</f>
        <v>622.33343161166204</v>
      </c>
      <c r="D1444">
        <f t="shared" si="44"/>
        <v>1</v>
      </c>
      <c r="E1444">
        <f t="shared" si="45"/>
        <v>0</v>
      </c>
    </row>
    <row r="1445" spans="2:5">
      <c r="B1445">
        <v>1442</v>
      </c>
      <c r="C1445">
        <f>'2.1'!E1449</f>
        <v>190.14082740125068</v>
      </c>
      <c r="D1445">
        <f t="shared" si="44"/>
        <v>1</v>
      </c>
      <c r="E1445">
        <f t="shared" si="45"/>
        <v>0</v>
      </c>
    </row>
    <row r="1446" spans="2:5">
      <c r="B1446">
        <v>1443</v>
      </c>
      <c r="C1446">
        <f>'2.1'!E1450</f>
        <v>2877.4123719060153</v>
      </c>
      <c r="D1446">
        <f t="shared" si="44"/>
        <v>2</v>
      </c>
      <c r="E1446">
        <f t="shared" si="45"/>
        <v>701.9298975248123</v>
      </c>
    </row>
    <row r="1447" spans="2:5">
      <c r="B1447">
        <v>1444</v>
      </c>
      <c r="C1447">
        <f>'2.1'!E1451</f>
        <v>179.05841125436356</v>
      </c>
      <c r="D1447">
        <f t="shared" si="44"/>
        <v>1</v>
      </c>
      <c r="E1447">
        <f t="shared" si="45"/>
        <v>0</v>
      </c>
    </row>
    <row r="1448" spans="2:5">
      <c r="B1448">
        <v>1445</v>
      </c>
      <c r="C1448">
        <f>'2.1'!E1452</f>
        <v>3097.8523371658389</v>
      </c>
      <c r="D1448">
        <f t="shared" si="44"/>
        <v>2</v>
      </c>
      <c r="E1448">
        <f t="shared" si="45"/>
        <v>878.28186973267111</v>
      </c>
    </row>
    <row r="1449" spans="2:5">
      <c r="B1449">
        <v>1446</v>
      </c>
      <c r="C1449">
        <f>'2.1'!E1453</f>
        <v>1468.0545328256728</v>
      </c>
      <c r="D1449">
        <f t="shared" si="44"/>
        <v>1</v>
      </c>
      <c r="E1449">
        <f t="shared" si="45"/>
        <v>0</v>
      </c>
    </row>
    <row r="1450" spans="2:5">
      <c r="B1450">
        <v>1447</v>
      </c>
      <c r="C1450">
        <f>'2.1'!E1454</f>
        <v>18.516704128743847</v>
      </c>
      <c r="D1450">
        <f t="shared" si="44"/>
        <v>1</v>
      </c>
      <c r="E1450">
        <f t="shared" si="45"/>
        <v>0</v>
      </c>
    </row>
    <row r="1451" spans="2:5">
      <c r="B1451">
        <v>1448</v>
      </c>
      <c r="C1451">
        <f>'2.1'!E1455</f>
        <v>605.66779263667638</v>
      </c>
      <c r="D1451">
        <f t="shared" si="44"/>
        <v>1</v>
      </c>
      <c r="E1451">
        <f t="shared" si="45"/>
        <v>0</v>
      </c>
    </row>
    <row r="1452" spans="2:5">
      <c r="B1452">
        <v>1449</v>
      </c>
      <c r="C1452">
        <f>'2.1'!E1456</f>
        <v>990.34250119191847</v>
      </c>
      <c r="D1452">
        <f t="shared" si="44"/>
        <v>1</v>
      </c>
      <c r="E1452">
        <f t="shared" si="45"/>
        <v>0</v>
      </c>
    </row>
    <row r="1453" spans="2:5">
      <c r="B1453">
        <v>1450</v>
      </c>
      <c r="C1453">
        <f>'2.1'!E1457</f>
        <v>918.32400585178209</v>
      </c>
      <c r="D1453">
        <f t="shared" si="44"/>
        <v>1</v>
      </c>
      <c r="E1453">
        <f t="shared" si="45"/>
        <v>0</v>
      </c>
    </row>
    <row r="1454" spans="2:5">
      <c r="B1454">
        <v>1451</v>
      </c>
      <c r="C1454">
        <f>'2.1'!E1458</f>
        <v>7819.403195659449</v>
      </c>
      <c r="D1454">
        <f t="shared" si="44"/>
        <v>2</v>
      </c>
      <c r="E1454">
        <f t="shared" si="45"/>
        <v>4655.5225565275596</v>
      </c>
    </row>
    <row r="1455" spans="2:5">
      <c r="B1455">
        <v>1452</v>
      </c>
      <c r="C1455">
        <f>'2.1'!E1459</f>
        <v>4554.9030437107904</v>
      </c>
      <c r="D1455">
        <f t="shared" si="44"/>
        <v>2</v>
      </c>
      <c r="E1455">
        <f t="shared" si="45"/>
        <v>2043.9224349686324</v>
      </c>
    </row>
    <row r="1456" spans="2:5">
      <c r="B1456">
        <v>1453</v>
      </c>
      <c r="C1456">
        <f>'2.1'!E1460</f>
        <v>1643.0559068588009</v>
      </c>
      <c r="D1456">
        <f t="shared" si="44"/>
        <v>1</v>
      </c>
      <c r="E1456">
        <f t="shared" si="45"/>
        <v>0</v>
      </c>
    </row>
    <row r="1457" spans="2:5">
      <c r="B1457">
        <v>1454</v>
      </c>
      <c r="C1457">
        <f>'2.1'!E1461</f>
        <v>2589.0211938581683</v>
      </c>
      <c r="D1457">
        <f t="shared" si="44"/>
        <v>2</v>
      </c>
      <c r="E1457">
        <f t="shared" si="45"/>
        <v>471.21695508653465</v>
      </c>
    </row>
    <row r="1458" spans="2:5">
      <c r="B1458">
        <v>1455</v>
      </c>
      <c r="C1458">
        <f>'2.1'!E1462</f>
        <v>3791.2865885277765</v>
      </c>
      <c r="D1458">
        <f t="shared" si="44"/>
        <v>2</v>
      </c>
      <c r="E1458">
        <f t="shared" si="45"/>
        <v>1433.0292708222214</v>
      </c>
    </row>
    <row r="1459" spans="2:5">
      <c r="B1459">
        <v>1456</v>
      </c>
      <c r="C1459">
        <f>'2.1'!E1463</f>
        <v>83.21183680872069</v>
      </c>
      <c r="D1459">
        <f t="shared" si="44"/>
        <v>1</v>
      </c>
      <c r="E1459">
        <f t="shared" si="45"/>
        <v>0</v>
      </c>
    </row>
    <row r="1460" spans="2:5">
      <c r="B1460">
        <v>1457</v>
      </c>
      <c r="C1460">
        <f>'2.1'!E1464</f>
        <v>6156.4829941705593</v>
      </c>
      <c r="D1460">
        <f t="shared" si="44"/>
        <v>2</v>
      </c>
      <c r="E1460">
        <f t="shared" si="45"/>
        <v>3325.1863953364477</v>
      </c>
    </row>
    <row r="1461" spans="2:5">
      <c r="B1461">
        <v>1458</v>
      </c>
      <c r="C1461">
        <f>'2.1'!E1465</f>
        <v>420.73625515842889</v>
      </c>
      <c r="D1461">
        <f t="shared" si="44"/>
        <v>1</v>
      </c>
      <c r="E1461">
        <f t="shared" si="45"/>
        <v>0</v>
      </c>
    </row>
    <row r="1462" spans="2:5">
      <c r="B1462">
        <v>1459</v>
      </c>
      <c r="C1462">
        <f>'2.1'!E1466</f>
        <v>2909.0765321644667</v>
      </c>
      <c r="D1462">
        <f t="shared" si="44"/>
        <v>2</v>
      </c>
      <c r="E1462">
        <f t="shared" si="45"/>
        <v>727.2612257315734</v>
      </c>
    </row>
    <row r="1463" spans="2:5">
      <c r="B1463">
        <v>1460</v>
      </c>
      <c r="C1463">
        <f>'2.1'!E1467</f>
        <v>243.65932786309614</v>
      </c>
      <c r="D1463">
        <f t="shared" si="44"/>
        <v>1</v>
      </c>
      <c r="E1463">
        <f t="shared" si="45"/>
        <v>0</v>
      </c>
    </row>
    <row r="1464" spans="2:5">
      <c r="B1464">
        <v>1461</v>
      </c>
      <c r="C1464">
        <f>'2.1'!E1468</f>
        <v>1327.0686523799802</v>
      </c>
      <c r="D1464">
        <f t="shared" si="44"/>
        <v>1</v>
      </c>
      <c r="E1464">
        <f t="shared" si="45"/>
        <v>0</v>
      </c>
    </row>
    <row r="1465" spans="2:5">
      <c r="B1465">
        <v>1462</v>
      </c>
      <c r="C1465">
        <f>'2.1'!E1469</f>
        <v>6057.6200866356758</v>
      </c>
      <c r="D1465">
        <f t="shared" si="44"/>
        <v>2</v>
      </c>
      <c r="E1465">
        <f t="shared" si="45"/>
        <v>3246.0960693085408</v>
      </c>
    </row>
    <row r="1466" spans="2:5">
      <c r="B1466">
        <v>1463</v>
      </c>
      <c r="C1466">
        <f>'2.1'!E1470</f>
        <v>1154.240203189499</v>
      </c>
      <c r="D1466">
        <f t="shared" si="44"/>
        <v>1</v>
      </c>
      <c r="E1466">
        <f t="shared" si="45"/>
        <v>0</v>
      </c>
    </row>
    <row r="1467" spans="2:5">
      <c r="B1467">
        <v>1464</v>
      </c>
      <c r="C1467">
        <f>'2.1'!E1471</f>
        <v>177.79074280676818</v>
      </c>
      <c r="D1467">
        <f t="shared" si="44"/>
        <v>1</v>
      </c>
      <c r="E1467">
        <f t="shared" si="45"/>
        <v>0</v>
      </c>
    </row>
    <row r="1468" spans="2:5">
      <c r="B1468">
        <v>1465</v>
      </c>
      <c r="C1468">
        <f>'2.1'!E1472</f>
        <v>357.53296411384395</v>
      </c>
      <c r="D1468">
        <f t="shared" si="44"/>
        <v>1</v>
      </c>
      <c r="E1468">
        <f t="shared" si="45"/>
        <v>0</v>
      </c>
    </row>
    <row r="1469" spans="2:5">
      <c r="B1469">
        <v>1466</v>
      </c>
      <c r="C1469">
        <f>'2.1'!E1473</f>
        <v>14877.721985622977</v>
      </c>
      <c r="D1469">
        <f t="shared" si="44"/>
        <v>2</v>
      </c>
      <c r="E1469">
        <f t="shared" si="45"/>
        <v>10302.177588498382</v>
      </c>
    </row>
    <row r="1470" spans="2:5">
      <c r="B1470">
        <v>1467</v>
      </c>
      <c r="C1470">
        <f>'2.1'!E1474</f>
        <v>225.15778809769623</v>
      </c>
      <c r="D1470">
        <f t="shared" si="44"/>
        <v>1</v>
      </c>
      <c r="E1470">
        <f t="shared" si="45"/>
        <v>0</v>
      </c>
    </row>
    <row r="1471" spans="2:5">
      <c r="B1471">
        <v>1468</v>
      </c>
      <c r="C1471">
        <f>'2.1'!E1475</f>
        <v>474.91671216788808</v>
      </c>
      <c r="D1471">
        <f t="shared" si="44"/>
        <v>1</v>
      </c>
      <c r="E1471">
        <f t="shared" si="45"/>
        <v>0</v>
      </c>
    </row>
    <row r="1472" spans="2:5">
      <c r="B1472">
        <v>1469</v>
      </c>
      <c r="C1472">
        <f>'2.1'!E1476</f>
        <v>54.272712503137519</v>
      </c>
      <c r="D1472">
        <f t="shared" si="44"/>
        <v>1</v>
      </c>
      <c r="E1472">
        <f t="shared" si="45"/>
        <v>0</v>
      </c>
    </row>
    <row r="1473" spans="2:5">
      <c r="B1473">
        <v>1470</v>
      </c>
      <c r="C1473">
        <f>'2.1'!E1477</f>
        <v>1444.7061763575507</v>
      </c>
      <c r="D1473">
        <f t="shared" si="44"/>
        <v>1</v>
      </c>
      <c r="E1473">
        <f t="shared" si="45"/>
        <v>0</v>
      </c>
    </row>
    <row r="1474" spans="2:5">
      <c r="B1474">
        <v>1471</v>
      </c>
      <c r="C1474">
        <f>'2.1'!E1478</f>
        <v>694.29555111171362</v>
      </c>
      <c r="D1474">
        <f t="shared" si="44"/>
        <v>1</v>
      </c>
      <c r="E1474">
        <f t="shared" si="45"/>
        <v>0</v>
      </c>
    </row>
    <row r="1475" spans="2:5">
      <c r="B1475">
        <v>1472</v>
      </c>
      <c r="C1475">
        <f>'2.1'!E1479</f>
        <v>961.62995254241548</v>
      </c>
      <c r="D1475">
        <f t="shared" si="44"/>
        <v>1</v>
      </c>
      <c r="E1475">
        <f t="shared" si="45"/>
        <v>0</v>
      </c>
    </row>
    <row r="1476" spans="2:5">
      <c r="B1476">
        <v>1473</v>
      </c>
      <c r="C1476">
        <f>'2.1'!E1480</f>
        <v>2608.1321637643655</v>
      </c>
      <c r="D1476">
        <f t="shared" si="44"/>
        <v>2</v>
      </c>
      <c r="E1476">
        <f t="shared" si="45"/>
        <v>486.5057310114924</v>
      </c>
    </row>
    <row r="1477" spans="2:5">
      <c r="B1477">
        <v>1474</v>
      </c>
      <c r="C1477">
        <f>'2.1'!E1481</f>
        <v>63.130488892337226</v>
      </c>
      <c r="D1477">
        <f t="shared" ref="D1477:D1540" si="46">IF(C1477&lt;=2000,1,IF(AND(C1477&gt;2000,C1477&lt;=127000),2,IF(C1477&gt;127000,3,0)))</f>
        <v>1</v>
      </c>
      <c r="E1477">
        <f t="shared" ref="E1477:E1540" si="47">IF(D1477=1,0,IF(D1477=2,0.8*(C1477-2000),IF(D1477=3,100000,"Error")))</f>
        <v>0</v>
      </c>
    </row>
    <row r="1478" spans="2:5">
      <c r="B1478">
        <v>1475</v>
      </c>
      <c r="C1478">
        <f>'2.1'!E1482</f>
        <v>131.57987143150649</v>
      </c>
      <c r="D1478">
        <f t="shared" si="46"/>
        <v>1</v>
      </c>
      <c r="E1478">
        <f t="shared" si="47"/>
        <v>0</v>
      </c>
    </row>
    <row r="1479" spans="2:5">
      <c r="B1479">
        <v>1476</v>
      </c>
      <c r="C1479">
        <f>'2.1'!E1483</f>
        <v>451.03151954546905</v>
      </c>
      <c r="D1479">
        <f t="shared" si="46"/>
        <v>1</v>
      </c>
      <c r="E1479">
        <f t="shared" si="47"/>
        <v>0</v>
      </c>
    </row>
    <row r="1480" spans="2:5">
      <c r="B1480">
        <v>1477</v>
      </c>
      <c r="C1480">
        <f>'2.1'!E1484</f>
        <v>313.34415855097035</v>
      </c>
      <c r="D1480">
        <f t="shared" si="46"/>
        <v>1</v>
      </c>
      <c r="E1480">
        <f t="shared" si="47"/>
        <v>0</v>
      </c>
    </row>
    <row r="1481" spans="2:5">
      <c r="B1481">
        <v>1478</v>
      </c>
      <c r="C1481">
        <f>'2.1'!E1485</f>
        <v>79.336031462129569</v>
      </c>
      <c r="D1481">
        <f t="shared" si="46"/>
        <v>1</v>
      </c>
      <c r="E1481">
        <f t="shared" si="47"/>
        <v>0</v>
      </c>
    </row>
    <row r="1482" spans="2:5">
      <c r="B1482">
        <v>1479</v>
      </c>
      <c r="C1482">
        <f>'2.1'!E1486</f>
        <v>7724.2407402535136</v>
      </c>
      <c r="D1482">
        <f t="shared" si="46"/>
        <v>2</v>
      </c>
      <c r="E1482">
        <f t="shared" si="47"/>
        <v>4579.3925922028111</v>
      </c>
    </row>
    <row r="1483" spans="2:5">
      <c r="B1483">
        <v>1480</v>
      </c>
      <c r="C1483">
        <f>'2.1'!E1487</f>
        <v>315.01440156585818</v>
      </c>
      <c r="D1483">
        <f t="shared" si="46"/>
        <v>1</v>
      </c>
      <c r="E1483">
        <f t="shared" si="47"/>
        <v>0</v>
      </c>
    </row>
    <row r="1484" spans="2:5">
      <c r="B1484">
        <v>1481</v>
      </c>
      <c r="C1484">
        <f>'2.1'!E1488</f>
        <v>451.3297822058089</v>
      </c>
      <c r="D1484">
        <f t="shared" si="46"/>
        <v>1</v>
      </c>
      <c r="E1484">
        <f t="shared" si="47"/>
        <v>0</v>
      </c>
    </row>
    <row r="1485" spans="2:5">
      <c r="B1485">
        <v>1482</v>
      </c>
      <c r="C1485">
        <f>'2.1'!E1489</f>
        <v>1.8482982496575615</v>
      </c>
      <c r="D1485">
        <f t="shared" si="46"/>
        <v>1</v>
      </c>
      <c r="E1485">
        <f t="shared" si="47"/>
        <v>0</v>
      </c>
    </row>
    <row r="1486" spans="2:5">
      <c r="B1486">
        <v>1483</v>
      </c>
      <c r="C1486">
        <f>'2.1'!E1490</f>
        <v>12.523152670777415</v>
      </c>
      <c r="D1486">
        <f t="shared" si="46"/>
        <v>1</v>
      </c>
      <c r="E1486">
        <f t="shared" si="47"/>
        <v>0</v>
      </c>
    </row>
    <row r="1487" spans="2:5">
      <c r="B1487">
        <v>1484</v>
      </c>
      <c r="C1487">
        <f>'2.1'!E1491</f>
        <v>1640.1949858356588</v>
      </c>
      <c r="D1487">
        <f t="shared" si="46"/>
        <v>1</v>
      </c>
      <c r="E1487">
        <f t="shared" si="47"/>
        <v>0</v>
      </c>
    </row>
    <row r="1488" spans="2:5">
      <c r="B1488">
        <v>1485</v>
      </c>
      <c r="C1488">
        <f>'2.1'!E1492</f>
        <v>2472.9881539570765</v>
      </c>
      <c r="D1488">
        <f t="shared" si="46"/>
        <v>2</v>
      </c>
      <c r="E1488">
        <f t="shared" si="47"/>
        <v>378.39052316566125</v>
      </c>
    </row>
    <row r="1489" spans="2:5">
      <c r="B1489">
        <v>1486</v>
      </c>
      <c r="C1489">
        <f>'2.1'!E1493</f>
        <v>1476.6880928927244</v>
      </c>
      <c r="D1489">
        <f t="shared" si="46"/>
        <v>1</v>
      </c>
      <c r="E1489">
        <f t="shared" si="47"/>
        <v>0</v>
      </c>
    </row>
    <row r="1490" spans="2:5">
      <c r="B1490">
        <v>1487</v>
      </c>
      <c r="C1490">
        <f>'2.1'!E1494</f>
        <v>3309.2185283760182</v>
      </c>
      <c r="D1490">
        <f t="shared" si="46"/>
        <v>2</v>
      </c>
      <c r="E1490">
        <f t="shared" si="47"/>
        <v>1047.3748227008145</v>
      </c>
    </row>
    <row r="1491" spans="2:5">
      <c r="B1491">
        <v>1488</v>
      </c>
      <c r="C1491">
        <f>'2.1'!E1495</f>
        <v>2526.8916885489207</v>
      </c>
      <c r="D1491">
        <f t="shared" si="46"/>
        <v>2</v>
      </c>
      <c r="E1491">
        <f t="shared" si="47"/>
        <v>421.51335083913659</v>
      </c>
    </row>
    <row r="1492" spans="2:5">
      <c r="B1492">
        <v>1489</v>
      </c>
      <c r="C1492">
        <f>'2.1'!E1496</f>
        <v>537.44844177114942</v>
      </c>
      <c r="D1492">
        <f t="shared" si="46"/>
        <v>1</v>
      </c>
      <c r="E1492">
        <f t="shared" si="47"/>
        <v>0</v>
      </c>
    </row>
    <row r="1493" spans="2:5">
      <c r="B1493">
        <v>1490</v>
      </c>
      <c r="C1493">
        <f>'2.1'!E1497</f>
        <v>2286.3293300346877</v>
      </c>
      <c r="D1493">
        <f t="shared" si="46"/>
        <v>2</v>
      </c>
      <c r="E1493">
        <f t="shared" si="47"/>
        <v>229.06346402775017</v>
      </c>
    </row>
    <row r="1494" spans="2:5">
      <c r="B1494">
        <v>1491</v>
      </c>
      <c r="C1494">
        <f>'2.1'!E1498</f>
        <v>21530.416872078014</v>
      </c>
      <c r="D1494">
        <f t="shared" si="46"/>
        <v>2</v>
      </c>
      <c r="E1494">
        <f t="shared" si="47"/>
        <v>15624.333497662412</v>
      </c>
    </row>
    <row r="1495" spans="2:5">
      <c r="B1495">
        <v>1492</v>
      </c>
      <c r="C1495">
        <f>'2.1'!E1499</f>
        <v>342.69689376667822</v>
      </c>
      <c r="D1495">
        <f t="shared" si="46"/>
        <v>1</v>
      </c>
      <c r="E1495">
        <f t="shared" si="47"/>
        <v>0</v>
      </c>
    </row>
    <row r="1496" spans="2:5">
      <c r="B1496">
        <v>1493</v>
      </c>
      <c r="C1496">
        <f>'2.1'!E1500</f>
        <v>5783.6340538927388</v>
      </c>
      <c r="D1496">
        <f t="shared" si="46"/>
        <v>2</v>
      </c>
      <c r="E1496">
        <f t="shared" si="47"/>
        <v>3026.9072431141913</v>
      </c>
    </row>
    <row r="1497" spans="2:5">
      <c r="B1497">
        <v>1494</v>
      </c>
      <c r="C1497">
        <f>'2.1'!E1501</f>
        <v>2277.2482652533772</v>
      </c>
      <c r="D1497">
        <f t="shared" si="46"/>
        <v>2</v>
      </c>
      <c r="E1497">
        <f t="shared" si="47"/>
        <v>221.79861220270178</v>
      </c>
    </row>
    <row r="1498" spans="2:5">
      <c r="B1498">
        <v>1495</v>
      </c>
      <c r="C1498">
        <f>'2.1'!E1502</f>
        <v>10744.404660373275</v>
      </c>
      <c r="D1498">
        <f t="shared" si="46"/>
        <v>2</v>
      </c>
      <c r="E1498">
        <f t="shared" si="47"/>
        <v>6995.52372829862</v>
      </c>
    </row>
    <row r="1499" spans="2:5">
      <c r="B1499">
        <v>1496</v>
      </c>
      <c r="C1499">
        <f>'2.1'!E1503</f>
        <v>467.38393559908502</v>
      </c>
      <c r="D1499">
        <f t="shared" si="46"/>
        <v>1</v>
      </c>
      <c r="E1499">
        <f t="shared" si="47"/>
        <v>0</v>
      </c>
    </row>
    <row r="1500" spans="2:5">
      <c r="B1500">
        <v>1497</v>
      </c>
      <c r="C1500">
        <f>'2.1'!E1504</f>
        <v>313.9950321051424</v>
      </c>
      <c r="D1500">
        <f t="shared" si="46"/>
        <v>1</v>
      </c>
      <c r="E1500">
        <f t="shared" si="47"/>
        <v>0</v>
      </c>
    </row>
    <row r="1501" spans="2:5">
      <c r="B1501">
        <v>1498</v>
      </c>
      <c r="C1501">
        <f>'2.1'!E1505</f>
        <v>1705.3709670764154</v>
      </c>
      <c r="D1501">
        <f t="shared" si="46"/>
        <v>1</v>
      </c>
      <c r="E1501">
        <f t="shared" si="47"/>
        <v>0</v>
      </c>
    </row>
    <row r="1502" spans="2:5">
      <c r="B1502">
        <v>1499</v>
      </c>
      <c r="C1502">
        <f>'2.1'!E1506</f>
        <v>3628.4123751749844</v>
      </c>
      <c r="D1502">
        <f t="shared" si="46"/>
        <v>2</v>
      </c>
      <c r="E1502">
        <f t="shared" si="47"/>
        <v>1302.7299001399876</v>
      </c>
    </row>
    <row r="1503" spans="2:5">
      <c r="B1503">
        <v>1500</v>
      </c>
      <c r="C1503">
        <f>'2.1'!E1507</f>
        <v>2825.1331062551558</v>
      </c>
      <c r="D1503">
        <f t="shared" si="46"/>
        <v>2</v>
      </c>
      <c r="E1503">
        <f t="shared" si="47"/>
        <v>660.10648500412469</v>
      </c>
    </row>
    <row r="1504" spans="2:5">
      <c r="B1504">
        <v>1501</v>
      </c>
      <c r="C1504">
        <f>'2.1'!E1508</f>
        <v>580.57561949340732</v>
      </c>
      <c r="D1504">
        <f t="shared" si="46"/>
        <v>1</v>
      </c>
      <c r="E1504">
        <f t="shared" si="47"/>
        <v>0</v>
      </c>
    </row>
    <row r="1505" spans="2:5">
      <c r="B1505">
        <v>1502</v>
      </c>
      <c r="C1505">
        <f>'2.1'!E1509</f>
        <v>2970.5139469115156</v>
      </c>
      <c r="D1505">
        <f t="shared" si="46"/>
        <v>2</v>
      </c>
      <c r="E1505">
        <f t="shared" si="47"/>
        <v>776.41115752921257</v>
      </c>
    </row>
    <row r="1506" spans="2:5">
      <c r="B1506">
        <v>1503</v>
      </c>
      <c r="C1506">
        <f>'2.1'!E1510</f>
        <v>2835.4449432768015</v>
      </c>
      <c r="D1506">
        <f t="shared" si="46"/>
        <v>2</v>
      </c>
      <c r="E1506">
        <f t="shared" si="47"/>
        <v>668.35595462144124</v>
      </c>
    </row>
    <row r="1507" spans="2:5">
      <c r="B1507">
        <v>1504</v>
      </c>
      <c r="C1507">
        <f>'2.1'!E1511</f>
        <v>1116.8566285086479</v>
      </c>
      <c r="D1507">
        <f t="shared" si="46"/>
        <v>1</v>
      </c>
      <c r="E1507">
        <f t="shared" si="47"/>
        <v>0</v>
      </c>
    </row>
    <row r="1508" spans="2:5">
      <c r="B1508">
        <v>1505</v>
      </c>
      <c r="C1508">
        <f>'2.1'!E1512</f>
        <v>561.28882530652766</v>
      </c>
      <c r="D1508">
        <f t="shared" si="46"/>
        <v>1</v>
      </c>
      <c r="E1508">
        <f t="shared" si="47"/>
        <v>0</v>
      </c>
    </row>
    <row r="1509" spans="2:5">
      <c r="B1509">
        <v>1506</v>
      </c>
      <c r="C1509">
        <f>'2.1'!E1513</f>
        <v>712.07050576063057</v>
      </c>
      <c r="D1509">
        <f t="shared" si="46"/>
        <v>1</v>
      </c>
      <c r="E1509">
        <f t="shared" si="47"/>
        <v>0</v>
      </c>
    </row>
    <row r="1510" spans="2:5">
      <c r="B1510">
        <v>1507</v>
      </c>
      <c r="C1510">
        <f>'2.1'!E1514</f>
        <v>1336.7640176307668</v>
      </c>
      <c r="D1510">
        <f t="shared" si="46"/>
        <v>1</v>
      </c>
      <c r="E1510">
        <f t="shared" si="47"/>
        <v>0</v>
      </c>
    </row>
    <row r="1511" spans="2:5">
      <c r="B1511">
        <v>1508</v>
      </c>
      <c r="C1511">
        <f>'2.1'!E1515</f>
        <v>736.49462217264704</v>
      </c>
      <c r="D1511">
        <f t="shared" si="46"/>
        <v>1</v>
      </c>
      <c r="E1511">
        <f t="shared" si="47"/>
        <v>0</v>
      </c>
    </row>
    <row r="1512" spans="2:5">
      <c r="B1512">
        <v>1509</v>
      </c>
      <c r="C1512">
        <f>'2.1'!E1516</f>
        <v>80.60286601320189</v>
      </c>
      <c r="D1512">
        <f t="shared" si="46"/>
        <v>1</v>
      </c>
      <c r="E1512">
        <f t="shared" si="47"/>
        <v>0</v>
      </c>
    </row>
    <row r="1513" spans="2:5">
      <c r="B1513">
        <v>1510</v>
      </c>
      <c r="C1513">
        <f>'2.1'!E1517</f>
        <v>568.00371471181859</v>
      </c>
      <c r="D1513">
        <f t="shared" si="46"/>
        <v>1</v>
      </c>
      <c r="E1513">
        <f t="shared" si="47"/>
        <v>0</v>
      </c>
    </row>
    <row r="1514" spans="2:5">
      <c r="B1514">
        <v>1511</v>
      </c>
      <c r="C1514">
        <f>'2.1'!E1518</f>
        <v>36.058139634873996</v>
      </c>
      <c r="D1514">
        <f t="shared" si="46"/>
        <v>1</v>
      </c>
      <c r="E1514">
        <f t="shared" si="47"/>
        <v>0</v>
      </c>
    </row>
    <row r="1515" spans="2:5">
      <c r="B1515">
        <v>1512</v>
      </c>
      <c r="C1515">
        <f>'2.1'!E1519</f>
        <v>1492.4359572171236</v>
      </c>
      <c r="D1515">
        <f t="shared" si="46"/>
        <v>1</v>
      </c>
      <c r="E1515">
        <f t="shared" si="47"/>
        <v>0</v>
      </c>
    </row>
    <row r="1516" spans="2:5">
      <c r="B1516">
        <v>1513</v>
      </c>
      <c r="C1516">
        <f>'2.1'!E1520</f>
        <v>775.39547275678228</v>
      </c>
      <c r="D1516">
        <f t="shared" si="46"/>
        <v>1</v>
      </c>
      <c r="E1516">
        <f t="shared" si="47"/>
        <v>0</v>
      </c>
    </row>
    <row r="1517" spans="2:5">
      <c r="B1517">
        <v>1514</v>
      </c>
      <c r="C1517">
        <f>'2.1'!E1521</f>
        <v>1097.9366514014177</v>
      </c>
      <c r="D1517">
        <f t="shared" si="46"/>
        <v>1</v>
      </c>
      <c r="E1517">
        <f t="shared" si="47"/>
        <v>0</v>
      </c>
    </row>
    <row r="1518" spans="2:5">
      <c r="B1518">
        <v>1515</v>
      </c>
      <c r="C1518">
        <f>'2.1'!E1522</f>
        <v>2773.5925911964696</v>
      </c>
      <c r="D1518">
        <f t="shared" si="46"/>
        <v>2</v>
      </c>
      <c r="E1518">
        <f t="shared" si="47"/>
        <v>618.87407295717571</v>
      </c>
    </row>
    <row r="1519" spans="2:5">
      <c r="B1519">
        <v>1516</v>
      </c>
      <c r="C1519">
        <f>'2.1'!E1523</f>
        <v>508.31484726946076</v>
      </c>
      <c r="D1519">
        <f t="shared" si="46"/>
        <v>1</v>
      </c>
      <c r="E1519">
        <f t="shared" si="47"/>
        <v>0</v>
      </c>
    </row>
    <row r="1520" spans="2:5">
      <c r="B1520">
        <v>1517</v>
      </c>
      <c r="C1520">
        <f>'2.1'!E1524</f>
        <v>1213.9694931622032</v>
      </c>
      <c r="D1520">
        <f t="shared" si="46"/>
        <v>1</v>
      </c>
      <c r="E1520">
        <f t="shared" si="47"/>
        <v>0</v>
      </c>
    </row>
    <row r="1521" spans="2:5">
      <c r="B1521">
        <v>1518</v>
      </c>
      <c r="C1521">
        <f>'2.1'!E1525</f>
        <v>12242.963411890198</v>
      </c>
      <c r="D1521">
        <f t="shared" si="46"/>
        <v>2</v>
      </c>
      <c r="E1521">
        <f t="shared" si="47"/>
        <v>8194.3707295121585</v>
      </c>
    </row>
    <row r="1522" spans="2:5">
      <c r="B1522">
        <v>1519</v>
      </c>
      <c r="C1522">
        <f>'2.1'!E1526</f>
        <v>2600.8755917810849</v>
      </c>
      <c r="D1522">
        <f t="shared" si="46"/>
        <v>2</v>
      </c>
      <c r="E1522">
        <f t="shared" si="47"/>
        <v>480.70047342486799</v>
      </c>
    </row>
    <row r="1523" spans="2:5">
      <c r="B1523">
        <v>1520</v>
      </c>
      <c r="C1523">
        <f>'2.1'!E1527</f>
        <v>1115.9014229338309</v>
      </c>
      <c r="D1523">
        <f t="shared" si="46"/>
        <v>1</v>
      </c>
      <c r="E1523">
        <f t="shared" si="47"/>
        <v>0</v>
      </c>
    </row>
    <row r="1524" spans="2:5">
      <c r="B1524">
        <v>1521</v>
      </c>
      <c r="C1524">
        <f>'2.1'!E1528</f>
        <v>1504.0189406502525</v>
      </c>
      <c r="D1524">
        <f t="shared" si="46"/>
        <v>1</v>
      </c>
      <c r="E1524">
        <f t="shared" si="47"/>
        <v>0</v>
      </c>
    </row>
    <row r="1525" spans="2:5">
      <c r="B1525">
        <v>1522</v>
      </c>
      <c r="C1525">
        <f>'2.1'!E1529</f>
        <v>348.30256664951304</v>
      </c>
      <c r="D1525">
        <f t="shared" si="46"/>
        <v>1</v>
      </c>
      <c r="E1525">
        <f t="shared" si="47"/>
        <v>0</v>
      </c>
    </row>
    <row r="1526" spans="2:5">
      <c r="B1526">
        <v>1523</v>
      </c>
      <c r="C1526">
        <f>'2.1'!E1530</f>
        <v>1067.9848304407042</v>
      </c>
      <c r="D1526">
        <f t="shared" si="46"/>
        <v>1</v>
      </c>
      <c r="E1526">
        <f t="shared" si="47"/>
        <v>0</v>
      </c>
    </row>
    <row r="1527" spans="2:5">
      <c r="B1527">
        <v>1524</v>
      </c>
      <c r="C1527">
        <f>'2.1'!E1531</f>
        <v>325.77933950948471</v>
      </c>
      <c r="D1527">
        <f t="shared" si="46"/>
        <v>1</v>
      </c>
      <c r="E1527">
        <f t="shared" si="47"/>
        <v>0</v>
      </c>
    </row>
    <row r="1528" spans="2:5">
      <c r="B1528">
        <v>1525</v>
      </c>
      <c r="C1528">
        <f>'2.1'!E1532</f>
        <v>2798.964043753017</v>
      </c>
      <c r="D1528">
        <f t="shared" si="46"/>
        <v>2</v>
      </c>
      <c r="E1528">
        <f t="shared" si="47"/>
        <v>639.1712350024136</v>
      </c>
    </row>
    <row r="1529" spans="2:5">
      <c r="B1529">
        <v>1526</v>
      </c>
      <c r="C1529">
        <f>'2.1'!E1533</f>
        <v>8561.095803835351</v>
      </c>
      <c r="D1529">
        <f t="shared" si="46"/>
        <v>2</v>
      </c>
      <c r="E1529">
        <f t="shared" si="47"/>
        <v>5248.8766430682808</v>
      </c>
    </row>
    <row r="1530" spans="2:5">
      <c r="B1530">
        <v>1527</v>
      </c>
      <c r="C1530">
        <f>'2.1'!E1534</f>
        <v>55.581894917544432</v>
      </c>
      <c r="D1530">
        <f t="shared" si="46"/>
        <v>1</v>
      </c>
      <c r="E1530">
        <f t="shared" si="47"/>
        <v>0</v>
      </c>
    </row>
    <row r="1531" spans="2:5">
      <c r="B1531">
        <v>1528</v>
      </c>
      <c r="C1531">
        <f>'2.1'!E1535</f>
        <v>1432.508000445888</v>
      </c>
      <c r="D1531">
        <f t="shared" si="46"/>
        <v>1</v>
      </c>
      <c r="E1531">
        <f t="shared" si="47"/>
        <v>0</v>
      </c>
    </row>
    <row r="1532" spans="2:5">
      <c r="B1532">
        <v>1529</v>
      </c>
      <c r="C1532">
        <f>'2.1'!E1536</f>
        <v>1008.7334348303456</v>
      </c>
      <c r="D1532">
        <f t="shared" si="46"/>
        <v>1</v>
      </c>
      <c r="E1532">
        <f t="shared" si="47"/>
        <v>0</v>
      </c>
    </row>
    <row r="1533" spans="2:5">
      <c r="B1533">
        <v>1530</v>
      </c>
      <c r="C1533">
        <f>'2.1'!E1537</f>
        <v>617.26817268651484</v>
      </c>
      <c r="D1533">
        <f t="shared" si="46"/>
        <v>1</v>
      </c>
      <c r="E1533">
        <f t="shared" si="47"/>
        <v>0</v>
      </c>
    </row>
    <row r="1534" spans="2:5">
      <c r="B1534">
        <v>1531</v>
      </c>
      <c r="C1534">
        <f>'2.1'!E1538</f>
        <v>504.22514817300549</v>
      </c>
      <c r="D1534">
        <f t="shared" si="46"/>
        <v>1</v>
      </c>
      <c r="E1534">
        <f t="shared" si="47"/>
        <v>0</v>
      </c>
    </row>
    <row r="1535" spans="2:5">
      <c r="B1535">
        <v>1532</v>
      </c>
      <c r="C1535">
        <f>'2.1'!E1539</f>
        <v>1050.8185029897522</v>
      </c>
      <c r="D1535">
        <f t="shared" si="46"/>
        <v>1</v>
      </c>
      <c r="E1535">
        <f t="shared" si="47"/>
        <v>0</v>
      </c>
    </row>
    <row r="1536" spans="2:5">
      <c r="B1536">
        <v>1533</v>
      </c>
      <c r="C1536">
        <f>'2.1'!E1540</f>
        <v>2561.5278178830954</v>
      </c>
      <c r="D1536">
        <f t="shared" si="46"/>
        <v>2</v>
      </c>
      <c r="E1536">
        <f t="shared" si="47"/>
        <v>449.22225430647632</v>
      </c>
    </row>
    <row r="1537" spans="2:5">
      <c r="B1537">
        <v>1534</v>
      </c>
      <c r="C1537">
        <f>'2.1'!E1541</f>
        <v>999.63938739689252</v>
      </c>
      <c r="D1537">
        <f t="shared" si="46"/>
        <v>1</v>
      </c>
      <c r="E1537">
        <f t="shared" si="47"/>
        <v>0</v>
      </c>
    </row>
    <row r="1538" spans="2:5">
      <c r="B1538">
        <v>1535</v>
      </c>
      <c r="C1538">
        <f>'2.1'!E1542</f>
        <v>292.53227542428783</v>
      </c>
      <c r="D1538">
        <f t="shared" si="46"/>
        <v>1</v>
      </c>
      <c r="E1538">
        <f t="shared" si="47"/>
        <v>0</v>
      </c>
    </row>
    <row r="1539" spans="2:5">
      <c r="B1539">
        <v>1536</v>
      </c>
      <c r="C1539">
        <f>'2.1'!E1543</f>
        <v>1546.2040995037521</v>
      </c>
      <c r="D1539">
        <f t="shared" si="46"/>
        <v>1</v>
      </c>
      <c r="E1539">
        <f t="shared" si="47"/>
        <v>0</v>
      </c>
    </row>
    <row r="1540" spans="2:5">
      <c r="B1540">
        <v>1537</v>
      </c>
      <c r="C1540">
        <f>'2.1'!E1544</f>
        <v>5084.7321890748144</v>
      </c>
      <c r="D1540">
        <f t="shared" si="46"/>
        <v>2</v>
      </c>
      <c r="E1540">
        <f t="shared" si="47"/>
        <v>2467.7857512598516</v>
      </c>
    </row>
    <row r="1541" spans="2:5">
      <c r="B1541">
        <v>1538</v>
      </c>
      <c r="C1541">
        <f>'2.1'!E1545</f>
        <v>2483.3402938991335</v>
      </c>
      <c r="D1541">
        <f t="shared" ref="D1541:D1604" si="48">IF(C1541&lt;=2000,1,IF(AND(C1541&gt;2000,C1541&lt;=127000),2,IF(C1541&gt;127000,3,0)))</f>
        <v>2</v>
      </c>
      <c r="E1541">
        <f t="shared" ref="E1541:E1604" si="49">IF(D1541=1,0,IF(D1541=2,0.8*(C1541-2000),IF(D1541=3,100000,"Error")))</f>
        <v>386.67223511930683</v>
      </c>
    </row>
    <row r="1542" spans="2:5">
      <c r="B1542">
        <v>1539</v>
      </c>
      <c r="C1542">
        <f>'2.1'!E1546</f>
        <v>6139.9719535378845</v>
      </c>
      <c r="D1542">
        <f t="shared" si="48"/>
        <v>2</v>
      </c>
      <c r="E1542">
        <f t="shared" si="49"/>
        <v>3311.9775628303078</v>
      </c>
    </row>
    <row r="1543" spans="2:5">
      <c r="B1543">
        <v>1540</v>
      </c>
      <c r="C1543">
        <f>'2.1'!E1547</f>
        <v>51.19921970799502</v>
      </c>
      <c r="D1543">
        <f t="shared" si="48"/>
        <v>1</v>
      </c>
      <c r="E1543">
        <f t="shared" si="49"/>
        <v>0</v>
      </c>
    </row>
    <row r="1544" spans="2:5">
      <c r="B1544">
        <v>1541</v>
      </c>
      <c r="C1544">
        <f>'2.1'!E1548</f>
        <v>3408.6760157980934</v>
      </c>
      <c r="D1544">
        <f t="shared" si="48"/>
        <v>2</v>
      </c>
      <c r="E1544">
        <f t="shared" si="49"/>
        <v>1126.9408126384749</v>
      </c>
    </row>
    <row r="1545" spans="2:5">
      <c r="B1545">
        <v>1542</v>
      </c>
      <c r="C1545">
        <f>'2.1'!E1549</f>
        <v>21.324433120063269</v>
      </c>
      <c r="D1545">
        <f t="shared" si="48"/>
        <v>1</v>
      </c>
      <c r="E1545">
        <f t="shared" si="49"/>
        <v>0</v>
      </c>
    </row>
    <row r="1546" spans="2:5">
      <c r="B1546">
        <v>1543</v>
      </c>
      <c r="C1546">
        <f>'2.1'!E1550</f>
        <v>471.010305920718</v>
      </c>
      <c r="D1546">
        <f t="shared" si="48"/>
        <v>1</v>
      </c>
      <c r="E1546">
        <f t="shared" si="49"/>
        <v>0</v>
      </c>
    </row>
    <row r="1547" spans="2:5">
      <c r="B1547">
        <v>1544</v>
      </c>
      <c r="C1547">
        <f>'2.1'!E1551</f>
        <v>374.22215356957639</v>
      </c>
      <c r="D1547">
        <f t="shared" si="48"/>
        <v>1</v>
      </c>
      <c r="E1547">
        <f t="shared" si="49"/>
        <v>0</v>
      </c>
    </row>
    <row r="1548" spans="2:5">
      <c r="B1548">
        <v>1545</v>
      </c>
      <c r="C1548">
        <f>'2.1'!E1552</f>
        <v>277.05757073426696</v>
      </c>
      <c r="D1548">
        <f t="shared" si="48"/>
        <v>1</v>
      </c>
      <c r="E1548">
        <f t="shared" si="49"/>
        <v>0</v>
      </c>
    </row>
    <row r="1549" spans="2:5">
      <c r="B1549">
        <v>1546</v>
      </c>
      <c r="C1549">
        <f>'2.1'!E1553</f>
        <v>4664.1300202453112</v>
      </c>
      <c r="D1549">
        <f t="shared" si="48"/>
        <v>2</v>
      </c>
      <c r="E1549">
        <f t="shared" si="49"/>
        <v>2131.304016196249</v>
      </c>
    </row>
    <row r="1550" spans="2:5">
      <c r="B1550">
        <v>1547</v>
      </c>
      <c r="C1550">
        <f>'2.1'!E1554</f>
        <v>213.22701557655049</v>
      </c>
      <c r="D1550">
        <f t="shared" si="48"/>
        <v>1</v>
      </c>
      <c r="E1550">
        <f t="shared" si="49"/>
        <v>0</v>
      </c>
    </row>
    <row r="1551" spans="2:5">
      <c r="B1551">
        <v>1548</v>
      </c>
      <c r="C1551">
        <f>'2.1'!E1555</f>
        <v>609.28053448264916</v>
      </c>
      <c r="D1551">
        <f t="shared" si="48"/>
        <v>1</v>
      </c>
      <c r="E1551">
        <f t="shared" si="49"/>
        <v>0</v>
      </c>
    </row>
    <row r="1552" spans="2:5">
      <c r="B1552">
        <v>1549</v>
      </c>
      <c r="C1552">
        <f>'2.1'!E1556</f>
        <v>2742.7217259158379</v>
      </c>
      <c r="D1552">
        <f t="shared" si="48"/>
        <v>2</v>
      </c>
      <c r="E1552">
        <f t="shared" si="49"/>
        <v>594.17738073267026</v>
      </c>
    </row>
    <row r="1553" spans="2:5">
      <c r="B1553">
        <v>1550</v>
      </c>
      <c r="C1553">
        <f>'2.1'!E1557</f>
        <v>2013.2791926755665</v>
      </c>
      <c r="D1553">
        <f t="shared" si="48"/>
        <v>2</v>
      </c>
      <c r="E1553">
        <f t="shared" si="49"/>
        <v>10.623354140453195</v>
      </c>
    </row>
    <row r="1554" spans="2:5">
      <c r="B1554">
        <v>1551</v>
      </c>
      <c r="C1554">
        <f>'2.1'!E1558</f>
        <v>134.70626439465639</v>
      </c>
      <c r="D1554">
        <f t="shared" si="48"/>
        <v>1</v>
      </c>
      <c r="E1554">
        <f t="shared" si="49"/>
        <v>0</v>
      </c>
    </row>
    <row r="1555" spans="2:5">
      <c r="B1555">
        <v>1552</v>
      </c>
      <c r="C1555">
        <f>'2.1'!E1559</f>
        <v>1437.7797762413763</v>
      </c>
      <c r="D1555">
        <f t="shared" si="48"/>
        <v>1</v>
      </c>
      <c r="E1555">
        <f t="shared" si="49"/>
        <v>0</v>
      </c>
    </row>
    <row r="1556" spans="2:5">
      <c r="B1556">
        <v>1553</v>
      </c>
      <c r="C1556">
        <f>'2.1'!E1560</f>
        <v>98.475587069844721</v>
      </c>
      <c r="D1556">
        <f t="shared" si="48"/>
        <v>1</v>
      </c>
      <c r="E1556">
        <f t="shared" si="49"/>
        <v>0</v>
      </c>
    </row>
    <row r="1557" spans="2:5">
      <c r="B1557">
        <v>1554</v>
      </c>
      <c r="C1557">
        <f>'2.1'!E1561</f>
        <v>607.50926421153247</v>
      </c>
      <c r="D1557">
        <f t="shared" si="48"/>
        <v>1</v>
      </c>
      <c r="E1557">
        <f t="shared" si="49"/>
        <v>0</v>
      </c>
    </row>
    <row r="1558" spans="2:5">
      <c r="B1558">
        <v>1555</v>
      </c>
      <c r="C1558">
        <f>'2.1'!E1562</f>
        <v>9833.4730268813328</v>
      </c>
      <c r="D1558">
        <f t="shared" si="48"/>
        <v>2</v>
      </c>
      <c r="E1558">
        <f t="shared" si="49"/>
        <v>6266.7784215050669</v>
      </c>
    </row>
    <row r="1559" spans="2:5">
      <c r="B1559">
        <v>1556</v>
      </c>
      <c r="C1559">
        <f>'2.1'!E1563</f>
        <v>4531.1521066690939</v>
      </c>
      <c r="D1559">
        <f t="shared" si="48"/>
        <v>2</v>
      </c>
      <c r="E1559">
        <f t="shared" si="49"/>
        <v>2024.9216853352752</v>
      </c>
    </row>
    <row r="1560" spans="2:5">
      <c r="B1560">
        <v>1557</v>
      </c>
      <c r="C1560">
        <f>'2.1'!E1564</f>
        <v>2574.9123116039491</v>
      </c>
      <c r="D1560">
        <f t="shared" si="48"/>
        <v>2</v>
      </c>
      <c r="E1560">
        <f t="shared" si="49"/>
        <v>459.92984928315929</v>
      </c>
    </row>
    <row r="1561" spans="2:5">
      <c r="B1561">
        <v>1558</v>
      </c>
      <c r="C1561">
        <f>'2.1'!E1565</f>
        <v>2088.8324070692206</v>
      </c>
      <c r="D1561">
        <f t="shared" si="48"/>
        <v>2</v>
      </c>
      <c r="E1561">
        <f t="shared" si="49"/>
        <v>71.065925655376489</v>
      </c>
    </row>
    <row r="1562" spans="2:5">
      <c r="B1562">
        <v>1559</v>
      </c>
      <c r="C1562">
        <f>'2.1'!E1566</f>
        <v>1148.9178301654015</v>
      </c>
      <c r="D1562">
        <f t="shared" si="48"/>
        <v>1</v>
      </c>
      <c r="E1562">
        <f t="shared" si="49"/>
        <v>0</v>
      </c>
    </row>
    <row r="1563" spans="2:5">
      <c r="B1563">
        <v>1560</v>
      </c>
      <c r="C1563">
        <f>'2.1'!E1567</f>
        <v>97.798824184930467</v>
      </c>
      <c r="D1563">
        <f t="shared" si="48"/>
        <v>1</v>
      </c>
      <c r="E1563">
        <f t="shared" si="49"/>
        <v>0</v>
      </c>
    </row>
    <row r="1564" spans="2:5">
      <c r="B1564">
        <v>1561</v>
      </c>
      <c r="C1564">
        <f>'2.1'!E1568</f>
        <v>1184.0497739006121</v>
      </c>
      <c r="D1564">
        <f t="shared" si="48"/>
        <v>1</v>
      </c>
      <c r="E1564">
        <f t="shared" si="49"/>
        <v>0</v>
      </c>
    </row>
    <row r="1565" spans="2:5">
      <c r="B1565">
        <v>1562</v>
      </c>
      <c r="C1565">
        <f>'2.1'!E1569</f>
        <v>596.52356768790128</v>
      </c>
      <c r="D1565">
        <f t="shared" si="48"/>
        <v>1</v>
      </c>
      <c r="E1565">
        <f t="shared" si="49"/>
        <v>0</v>
      </c>
    </row>
    <row r="1566" spans="2:5">
      <c r="B1566">
        <v>1563</v>
      </c>
      <c r="C1566">
        <f>'2.1'!E1570</f>
        <v>45.7967035574652</v>
      </c>
      <c r="D1566">
        <f t="shared" si="48"/>
        <v>1</v>
      </c>
      <c r="E1566">
        <f t="shared" si="49"/>
        <v>0</v>
      </c>
    </row>
    <row r="1567" spans="2:5">
      <c r="B1567">
        <v>1564</v>
      </c>
      <c r="C1567">
        <f>'2.1'!E1571</f>
        <v>2000.4374375709417</v>
      </c>
      <c r="D1567">
        <f t="shared" si="48"/>
        <v>2</v>
      </c>
      <c r="E1567">
        <f t="shared" si="49"/>
        <v>0.34995005675336871</v>
      </c>
    </row>
    <row r="1568" spans="2:5">
      <c r="B1568">
        <v>1565</v>
      </c>
      <c r="C1568">
        <f>'2.1'!E1572</f>
        <v>956.1615119913015</v>
      </c>
      <c r="D1568">
        <f t="shared" si="48"/>
        <v>1</v>
      </c>
      <c r="E1568">
        <f t="shared" si="49"/>
        <v>0</v>
      </c>
    </row>
    <row r="1569" spans="2:5">
      <c r="B1569">
        <v>1566</v>
      </c>
      <c r="C1569">
        <f>'2.1'!E1573</f>
        <v>11366.193810117367</v>
      </c>
      <c r="D1569">
        <f t="shared" si="48"/>
        <v>2</v>
      </c>
      <c r="E1569">
        <f t="shared" si="49"/>
        <v>7492.9550480938942</v>
      </c>
    </row>
    <row r="1570" spans="2:5">
      <c r="B1570">
        <v>1567</v>
      </c>
      <c r="C1570">
        <f>'2.1'!E1574</f>
        <v>87.502726484481883</v>
      </c>
      <c r="D1570">
        <f t="shared" si="48"/>
        <v>1</v>
      </c>
      <c r="E1570">
        <f t="shared" si="49"/>
        <v>0</v>
      </c>
    </row>
    <row r="1571" spans="2:5">
      <c r="B1571">
        <v>1568</v>
      </c>
      <c r="C1571">
        <f>'2.1'!E1575</f>
        <v>3970.3098687229135</v>
      </c>
      <c r="D1571">
        <f t="shared" si="48"/>
        <v>2</v>
      </c>
      <c r="E1571">
        <f t="shared" si="49"/>
        <v>1576.2478949783308</v>
      </c>
    </row>
    <row r="1572" spans="2:5">
      <c r="B1572">
        <v>1569</v>
      </c>
      <c r="C1572">
        <f>'2.1'!E1576</f>
        <v>2279.7582626860344</v>
      </c>
      <c r="D1572">
        <f t="shared" si="48"/>
        <v>2</v>
      </c>
      <c r="E1572">
        <f t="shared" si="49"/>
        <v>223.80661014882753</v>
      </c>
    </row>
    <row r="1573" spans="2:5">
      <c r="B1573">
        <v>1570</v>
      </c>
      <c r="C1573">
        <f>'2.1'!E1577</f>
        <v>2829.8661942039025</v>
      </c>
      <c r="D1573">
        <f t="shared" si="48"/>
        <v>2</v>
      </c>
      <c r="E1573">
        <f t="shared" si="49"/>
        <v>663.89295536312204</v>
      </c>
    </row>
    <row r="1574" spans="2:5">
      <c r="B1574">
        <v>1571</v>
      </c>
      <c r="C1574">
        <f>'2.1'!E1578</f>
        <v>135.89503157005944</v>
      </c>
      <c r="D1574">
        <f t="shared" si="48"/>
        <v>1</v>
      </c>
      <c r="E1574">
        <f t="shared" si="49"/>
        <v>0</v>
      </c>
    </row>
    <row r="1575" spans="2:5">
      <c r="B1575">
        <v>1572</v>
      </c>
      <c r="C1575">
        <f>'2.1'!E1579</f>
        <v>445.97454684764955</v>
      </c>
      <c r="D1575">
        <f t="shared" si="48"/>
        <v>1</v>
      </c>
      <c r="E1575">
        <f t="shared" si="49"/>
        <v>0</v>
      </c>
    </row>
    <row r="1576" spans="2:5">
      <c r="B1576">
        <v>1573</v>
      </c>
      <c r="C1576">
        <f>'2.1'!E1580</f>
        <v>125.58558493938155</v>
      </c>
      <c r="D1576">
        <f t="shared" si="48"/>
        <v>1</v>
      </c>
      <c r="E1576">
        <f t="shared" si="49"/>
        <v>0</v>
      </c>
    </row>
    <row r="1577" spans="2:5">
      <c r="B1577">
        <v>1574</v>
      </c>
      <c r="C1577">
        <f>'2.1'!E1581</f>
        <v>2402.1639469942152</v>
      </c>
      <c r="D1577">
        <f t="shared" si="48"/>
        <v>2</v>
      </c>
      <c r="E1577">
        <f t="shared" si="49"/>
        <v>321.73115759537217</v>
      </c>
    </row>
    <row r="1578" spans="2:5">
      <c r="B1578">
        <v>1575</v>
      </c>
      <c r="C1578">
        <f>'2.1'!E1582</f>
        <v>5082.0371609932054</v>
      </c>
      <c r="D1578">
        <f t="shared" si="48"/>
        <v>2</v>
      </c>
      <c r="E1578">
        <f t="shared" si="49"/>
        <v>2465.6297287945645</v>
      </c>
    </row>
    <row r="1579" spans="2:5">
      <c r="B1579">
        <v>1576</v>
      </c>
      <c r="C1579">
        <f>'2.1'!E1583</f>
        <v>401.59185032559833</v>
      </c>
      <c r="D1579">
        <f t="shared" si="48"/>
        <v>1</v>
      </c>
      <c r="E1579">
        <f t="shared" si="49"/>
        <v>0</v>
      </c>
    </row>
    <row r="1580" spans="2:5">
      <c r="B1580">
        <v>1577</v>
      </c>
      <c r="C1580">
        <f>'2.1'!E1584</f>
        <v>988.47472757851551</v>
      </c>
      <c r="D1580">
        <f t="shared" si="48"/>
        <v>1</v>
      </c>
      <c r="E1580">
        <f t="shared" si="49"/>
        <v>0</v>
      </c>
    </row>
    <row r="1581" spans="2:5">
      <c r="B1581">
        <v>1578</v>
      </c>
      <c r="C1581">
        <f>'2.1'!E1585</f>
        <v>186.5544001316913</v>
      </c>
      <c r="D1581">
        <f t="shared" si="48"/>
        <v>1</v>
      </c>
      <c r="E1581">
        <f t="shared" si="49"/>
        <v>0</v>
      </c>
    </row>
    <row r="1582" spans="2:5">
      <c r="B1582">
        <v>1579</v>
      </c>
      <c r="C1582">
        <f>'2.1'!E1586</f>
        <v>279.83109889306002</v>
      </c>
      <c r="D1582">
        <f t="shared" si="48"/>
        <v>1</v>
      </c>
      <c r="E1582">
        <f t="shared" si="49"/>
        <v>0</v>
      </c>
    </row>
    <row r="1583" spans="2:5">
      <c r="B1583">
        <v>1580</v>
      </c>
      <c r="C1583">
        <f>'2.1'!E1587</f>
        <v>1102.691552620347</v>
      </c>
      <c r="D1583">
        <f t="shared" si="48"/>
        <v>1</v>
      </c>
      <c r="E1583">
        <f t="shared" si="49"/>
        <v>0</v>
      </c>
    </row>
    <row r="1584" spans="2:5">
      <c r="B1584">
        <v>1581</v>
      </c>
      <c r="C1584">
        <f>'2.1'!E1588</f>
        <v>7.5651214844895494</v>
      </c>
      <c r="D1584">
        <f t="shared" si="48"/>
        <v>1</v>
      </c>
      <c r="E1584">
        <f t="shared" si="49"/>
        <v>0</v>
      </c>
    </row>
    <row r="1585" spans="2:5">
      <c r="B1585">
        <v>1582</v>
      </c>
      <c r="C1585">
        <f>'2.1'!E1589</f>
        <v>126.0897775967275</v>
      </c>
      <c r="D1585">
        <f t="shared" si="48"/>
        <v>1</v>
      </c>
      <c r="E1585">
        <f t="shared" si="49"/>
        <v>0</v>
      </c>
    </row>
    <row r="1586" spans="2:5">
      <c r="B1586">
        <v>1583</v>
      </c>
      <c r="C1586">
        <f>'2.1'!E1590</f>
        <v>444.42858007012165</v>
      </c>
      <c r="D1586">
        <f t="shared" si="48"/>
        <v>1</v>
      </c>
      <c r="E1586">
        <f t="shared" si="49"/>
        <v>0</v>
      </c>
    </row>
    <row r="1587" spans="2:5">
      <c r="B1587">
        <v>1584</v>
      </c>
      <c r="C1587">
        <f>'2.1'!E1591</f>
        <v>2461.478508395935</v>
      </c>
      <c r="D1587">
        <f t="shared" si="48"/>
        <v>2</v>
      </c>
      <c r="E1587">
        <f t="shared" si="49"/>
        <v>369.18280671674802</v>
      </c>
    </row>
    <row r="1588" spans="2:5">
      <c r="B1588">
        <v>1585</v>
      </c>
      <c r="C1588">
        <f>'2.1'!E1592</f>
        <v>3690.9182639979663</v>
      </c>
      <c r="D1588">
        <f t="shared" si="48"/>
        <v>2</v>
      </c>
      <c r="E1588">
        <f t="shared" si="49"/>
        <v>1352.7346111983732</v>
      </c>
    </row>
    <row r="1589" spans="2:5">
      <c r="B1589">
        <v>1586</v>
      </c>
      <c r="C1589">
        <f>'2.1'!E1593</f>
        <v>25236.089182989217</v>
      </c>
      <c r="D1589">
        <f t="shared" si="48"/>
        <v>2</v>
      </c>
      <c r="E1589">
        <f t="shared" si="49"/>
        <v>18588.871346391374</v>
      </c>
    </row>
    <row r="1590" spans="2:5">
      <c r="B1590">
        <v>1587</v>
      </c>
      <c r="C1590">
        <f>'2.1'!E1594</f>
        <v>1127.9355725849061</v>
      </c>
      <c r="D1590">
        <f t="shared" si="48"/>
        <v>1</v>
      </c>
      <c r="E1590">
        <f t="shared" si="49"/>
        <v>0</v>
      </c>
    </row>
    <row r="1591" spans="2:5">
      <c r="B1591">
        <v>1588</v>
      </c>
      <c r="C1591">
        <f>'2.1'!E1595</f>
        <v>1427.5458080816543</v>
      </c>
      <c r="D1591">
        <f t="shared" si="48"/>
        <v>1</v>
      </c>
      <c r="E1591">
        <f t="shared" si="49"/>
        <v>0</v>
      </c>
    </row>
    <row r="1592" spans="2:5">
      <c r="B1592">
        <v>1589</v>
      </c>
      <c r="C1592">
        <f>'2.1'!E1596</f>
        <v>704.94648160212046</v>
      </c>
      <c r="D1592">
        <f t="shared" si="48"/>
        <v>1</v>
      </c>
      <c r="E1592">
        <f t="shared" si="49"/>
        <v>0</v>
      </c>
    </row>
    <row r="1593" spans="2:5">
      <c r="B1593">
        <v>1590</v>
      </c>
      <c r="C1593">
        <f>'2.1'!E1597</f>
        <v>60.699014937429723</v>
      </c>
      <c r="D1593">
        <f t="shared" si="48"/>
        <v>1</v>
      </c>
      <c r="E1593">
        <f t="shared" si="49"/>
        <v>0</v>
      </c>
    </row>
    <row r="1594" spans="2:5">
      <c r="B1594">
        <v>1591</v>
      </c>
      <c r="C1594">
        <f>'2.1'!E1598</f>
        <v>9974.0481257480933</v>
      </c>
      <c r="D1594">
        <f t="shared" si="48"/>
        <v>2</v>
      </c>
      <c r="E1594">
        <f t="shared" si="49"/>
        <v>6379.2385005984752</v>
      </c>
    </row>
    <row r="1595" spans="2:5">
      <c r="B1595">
        <v>1592</v>
      </c>
      <c r="C1595">
        <f>'2.1'!E1599</f>
        <v>679.93759828510917</v>
      </c>
      <c r="D1595">
        <f t="shared" si="48"/>
        <v>1</v>
      </c>
      <c r="E1595">
        <f t="shared" si="49"/>
        <v>0</v>
      </c>
    </row>
    <row r="1596" spans="2:5">
      <c r="B1596">
        <v>1593</v>
      </c>
      <c r="C1596">
        <f>'2.1'!E1600</f>
        <v>4262.2489314426466</v>
      </c>
      <c r="D1596">
        <f t="shared" si="48"/>
        <v>2</v>
      </c>
      <c r="E1596">
        <f t="shared" si="49"/>
        <v>1809.7991451541175</v>
      </c>
    </row>
    <row r="1597" spans="2:5">
      <c r="B1597">
        <v>1594</v>
      </c>
      <c r="C1597">
        <f>'2.1'!E1601</f>
        <v>512.91659776016513</v>
      </c>
      <c r="D1597">
        <f t="shared" si="48"/>
        <v>1</v>
      </c>
      <c r="E1597">
        <f t="shared" si="49"/>
        <v>0</v>
      </c>
    </row>
    <row r="1598" spans="2:5">
      <c r="B1598">
        <v>1595</v>
      </c>
      <c r="C1598">
        <f>'2.1'!E1602</f>
        <v>412.87439100122441</v>
      </c>
      <c r="D1598">
        <f t="shared" si="48"/>
        <v>1</v>
      </c>
      <c r="E1598">
        <f t="shared" si="49"/>
        <v>0</v>
      </c>
    </row>
    <row r="1599" spans="2:5">
      <c r="B1599">
        <v>1596</v>
      </c>
      <c r="C1599">
        <f>'2.1'!E1603</f>
        <v>552.44705614376517</v>
      </c>
      <c r="D1599">
        <f t="shared" si="48"/>
        <v>1</v>
      </c>
      <c r="E1599">
        <f t="shared" si="49"/>
        <v>0</v>
      </c>
    </row>
    <row r="1600" spans="2:5">
      <c r="B1600">
        <v>1597</v>
      </c>
      <c r="C1600">
        <f>'2.1'!E1604</f>
        <v>6718.1361396041539</v>
      </c>
      <c r="D1600">
        <f t="shared" si="48"/>
        <v>2</v>
      </c>
      <c r="E1600">
        <f t="shared" si="49"/>
        <v>3774.5089116833233</v>
      </c>
    </row>
    <row r="1601" spans="2:5">
      <c r="B1601">
        <v>1598</v>
      </c>
      <c r="C1601">
        <f>'2.1'!E1605</f>
        <v>2155.6543676736942</v>
      </c>
      <c r="D1601">
        <f t="shared" si="48"/>
        <v>2</v>
      </c>
      <c r="E1601">
        <f t="shared" si="49"/>
        <v>124.52349413895536</v>
      </c>
    </row>
    <row r="1602" spans="2:5">
      <c r="B1602">
        <v>1599</v>
      </c>
      <c r="C1602">
        <f>'2.1'!E1606</f>
        <v>115.9326917477338</v>
      </c>
      <c r="D1602">
        <f t="shared" si="48"/>
        <v>1</v>
      </c>
      <c r="E1602">
        <f t="shared" si="49"/>
        <v>0</v>
      </c>
    </row>
    <row r="1603" spans="2:5">
      <c r="B1603">
        <v>1600</v>
      </c>
      <c r="C1603">
        <f>'2.1'!E1607</f>
        <v>1300.7040201187431</v>
      </c>
      <c r="D1603">
        <f t="shared" si="48"/>
        <v>1</v>
      </c>
      <c r="E1603">
        <f t="shared" si="49"/>
        <v>0</v>
      </c>
    </row>
    <row r="1604" spans="2:5">
      <c r="B1604">
        <v>1601</v>
      </c>
      <c r="C1604">
        <f>'2.1'!E1608</f>
        <v>1273.6183614270435</v>
      </c>
      <c r="D1604">
        <f t="shared" si="48"/>
        <v>1</v>
      </c>
      <c r="E1604">
        <f t="shared" si="49"/>
        <v>0</v>
      </c>
    </row>
    <row r="1605" spans="2:5">
      <c r="B1605">
        <v>1602</v>
      </c>
      <c r="C1605">
        <f>'2.1'!E1609</f>
        <v>1023.2442021872826</v>
      </c>
      <c r="D1605">
        <f t="shared" ref="D1605:D1668" si="50">IF(C1605&lt;=2000,1,IF(AND(C1605&gt;2000,C1605&lt;=127000),2,IF(C1605&gt;127000,3,0)))</f>
        <v>1</v>
      </c>
      <c r="E1605">
        <f t="shared" ref="E1605:E1668" si="51">IF(D1605=1,0,IF(D1605=2,0.8*(C1605-2000),IF(D1605=3,100000,"Error")))</f>
        <v>0</v>
      </c>
    </row>
    <row r="1606" spans="2:5">
      <c r="B1606">
        <v>1603</v>
      </c>
      <c r="C1606">
        <f>'2.1'!E1610</f>
        <v>1528.5150078542854</v>
      </c>
      <c r="D1606">
        <f t="shared" si="50"/>
        <v>1</v>
      </c>
      <c r="E1606">
        <f t="shared" si="51"/>
        <v>0</v>
      </c>
    </row>
    <row r="1607" spans="2:5">
      <c r="B1607">
        <v>1604</v>
      </c>
      <c r="C1607">
        <f>'2.1'!E1611</f>
        <v>1805.7948419410409</v>
      </c>
      <c r="D1607">
        <f t="shared" si="50"/>
        <v>1</v>
      </c>
      <c r="E1607">
        <f t="shared" si="51"/>
        <v>0</v>
      </c>
    </row>
    <row r="1608" spans="2:5">
      <c r="B1608">
        <v>1605</v>
      </c>
      <c r="C1608">
        <f>'2.1'!E1612</f>
        <v>3439.1327650223302</v>
      </c>
      <c r="D1608">
        <f t="shared" si="50"/>
        <v>2</v>
      </c>
      <c r="E1608">
        <f t="shared" si="51"/>
        <v>1151.3062120178643</v>
      </c>
    </row>
    <row r="1609" spans="2:5">
      <c r="B1609">
        <v>1606</v>
      </c>
      <c r="C1609">
        <f>'2.1'!E1613</f>
        <v>804.96274909783847</v>
      </c>
      <c r="D1609">
        <f t="shared" si="50"/>
        <v>1</v>
      </c>
      <c r="E1609">
        <f t="shared" si="51"/>
        <v>0</v>
      </c>
    </row>
    <row r="1610" spans="2:5">
      <c r="B1610">
        <v>1607</v>
      </c>
      <c r="C1610">
        <f>'2.1'!E1614</f>
        <v>2895.2320972795706</v>
      </c>
      <c r="D1610">
        <f t="shared" si="50"/>
        <v>2</v>
      </c>
      <c r="E1610">
        <f t="shared" si="51"/>
        <v>716.18567782365653</v>
      </c>
    </row>
    <row r="1611" spans="2:5">
      <c r="B1611">
        <v>1608</v>
      </c>
      <c r="C1611">
        <f>'2.1'!E1615</f>
        <v>758.6416438455318</v>
      </c>
      <c r="D1611">
        <f t="shared" si="50"/>
        <v>1</v>
      </c>
      <c r="E1611">
        <f t="shared" si="51"/>
        <v>0</v>
      </c>
    </row>
    <row r="1612" spans="2:5">
      <c r="B1612">
        <v>1609</v>
      </c>
      <c r="C1612">
        <f>'2.1'!E1616</f>
        <v>440.52437738369696</v>
      </c>
      <c r="D1612">
        <f t="shared" si="50"/>
        <v>1</v>
      </c>
      <c r="E1612">
        <f t="shared" si="51"/>
        <v>0</v>
      </c>
    </row>
    <row r="1613" spans="2:5">
      <c r="B1613">
        <v>1610</v>
      </c>
      <c r="C1613">
        <f>'2.1'!E1617</f>
        <v>296.15015492995559</v>
      </c>
      <c r="D1613">
        <f t="shared" si="50"/>
        <v>1</v>
      </c>
      <c r="E1613">
        <f t="shared" si="51"/>
        <v>0</v>
      </c>
    </row>
    <row r="1614" spans="2:5">
      <c r="B1614">
        <v>1611</v>
      </c>
      <c r="C1614">
        <f>'2.1'!E1618</f>
        <v>1533.5409173567984</v>
      </c>
      <c r="D1614">
        <f t="shared" si="50"/>
        <v>1</v>
      </c>
      <c r="E1614">
        <f t="shared" si="51"/>
        <v>0</v>
      </c>
    </row>
    <row r="1615" spans="2:5">
      <c r="B1615">
        <v>1612</v>
      </c>
      <c r="C1615">
        <f>'2.1'!E1619</f>
        <v>203.20276226416627</v>
      </c>
      <c r="D1615">
        <f t="shared" si="50"/>
        <v>1</v>
      </c>
      <c r="E1615">
        <f t="shared" si="51"/>
        <v>0</v>
      </c>
    </row>
    <row r="1616" spans="2:5">
      <c r="B1616">
        <v>1613</v>
      </c>
      <c r="C1616">
        <f>'2.1'!E1620</f>
        <v>1009.2035184566992</v>
      </c>
      <c r="D1616">
        <f t="shared" si="50"/>
        <v>1</v>
      </c>
      <c r="E1616">
        <f t="shared" si="51"/>
        <v>0</v>
      </c>
    </row>
    <row r="1617" spans="2:5">
      <c r="B1617">
        <v>1614</v>
      </c>
      <c r="C1617">
        <f>'2.1'!E1621</f>
        <v>100.97234018555891</v>
      </c>
      <c r="D1617">
        <f t="shared" si="50"/>
        <v>1</v>
      </c>
      <c r="E1617">
        <f t="shared" si="51"/>
        <v>0</v>
      </c>
    </row>
    <row r="1618" spans="2:5">
      <c r="B1618">
        <v>1615</v>
      </c>
      <c r="C1618">
        <f>'2.1'!E1622</f>
        <v>2074.2189561442133</v>
      </c>
      <c r="D1618">
        <f t="shared" si="50"/>
        <v>2</v>
      </c>
      <c r="E1618">
        <f t="shared" si="51"/>
        <v>59.375164915370625</v>
      </c>
    </row>
    <row r="1619" spans="2:5">
      <c r="B1619">
        <v>1616</v>
      </c>
      <c r="C1619">
        <f>'2.1'!E1623</f>
        <v>370.37163064096387</v>
      </c>
      <c r="D1619">
        <f t="shared" si="50"/>
        <v>1</v>
      </c>
      <c r="E1619">
        <f t="shared" si="51"/>
        <v>0</v>
      </c>
    </row>
    <row r="1620" spans="2:5">
      <c r="B1620">
        <v>1617</v>
      </c>
      <c r="C1620">
        <f>'2.1'!E1624</f>
        <v>226.9913554701269</v>
      </c>
      <c r="D1620">
        <f t="shared" si="50"/>
        <v>1</v>
      </c>
      <c r="E1620">
        <f t="shared" si="51"/>
        <v>0</v>
      </c>
    </row>
    <row r="1621" spans="2:5">
      <c r="B1621">
        <v>1618</v>
      </c>
      <c r="C1621">
        <f>'2.1'!E1625</f>
        <v>4068.0693808299957</v>
      </c>
      <c r="D1621">
        <f t="shared" si="50"/>
        <v>2</v>
      </c>
      <c r="E1621">
        <f t="shared" si="51"/>
        <v>1654.4555046639966</v>
      </c>
    </row>
    <row r="1622" spans="2:5">
      <c r="B1622">
        <v>1619</v>
      </c>
      <c r="C1622">
        <f>'2.1'!E1626</f>
        <v>1999.5901329477542</v>
      </c>
      <c r="D1622">
        <f t="shared" si="50"/>
        <v>1</v>
      </c>
      <c r="E1622">
        <f t="shared" si="51"/>
        <v>0</v>
      </c>
    </row>
    <row r="1623" spans="2:5">
      <c r="B1623">
        <v>1620</v>
      </c>
      <c r="C1623">
        <f>'2.1'!E1627</f>
        <v>666.84760556631068</v>
      </c>
      <c r="D1623">
        <f t="shared" si="50"/>
        <v>1</v>
      </c>
      <c r="E1623">
        <f t="shared" si="51"/>
        <v>0</v>
      </c>
    </row>
    <row r="1624" spans="2:5">
      <c r="B1624">
        <v>1621</v>
      </c>
      <c r="C1624">
        <f>'2.1'!E1628</f>
        <v>2801.0837984904256</v>
      </c>
      <c r="D1624">
        <f t="shared" si="50"/>
        <v>2</v>
      </c>
      <c r="E1624">
        <f t="shared" si="51"/>
        <v>640.86703879234051</v>
      </c>
    </row>
    <row r="1625" spans="2:5">
      <c r="B1625">
        <v>1622</v>
      </c>
      <c r="C1625">
        <f>'2.1'!E1629</f>
        <v>542.29702049684158</v>
      </c>
      <c r="D1625">
        <f t="shared" si="50"/>
        <v>1</v>
      </c>
      <c r="E1625">
        <f t="shared" si="51"/>
        <v>0</v>
      </c>
    </row>
    <row r="1626" spans="2:5">
      <c r="B1626">
        <v>1623</v>
      </c>
      <c r="C1626">
        <f>'2.1'!E1630</f>
        <v>118.6516425419113</v>
      </c>
      <c r="D1626">
        <f t="shared" si="50"/>
        <v>1</v>
      </c>
      <c r="E1626">
        <f t="shared" si="51"/>
        <v>0</v>
      </c>
    </row>
    <row r="1627" spans="2:5">
      <c r="B1627">
        <v>1624</v>
      </c>
      <c r="C1627">
        <f>'2.1'!E1631</f>
        <v>7271.0885706488989</v>
      </c>
      <c r="D1627">
        <f t="shared" si="50"/>
        <v>2</v>
      </c>
      <c r="E1627">
        <f t="shared" si="51"/>
        <v>4216.8708565191191</v>
      </c>
    </row>
    <row r="1628" spans="2:5">
      <c r="B1628">
        <v>1625</v>
      </c>
      <c r="C1628">
        <f>'2.1'!E1632</f>
        <v>2986.1538716073492</v>
      </c>
      <c r="D1628">
        <f t="shared" si="50"/>
        <v>2</v>
      </c>
      <c r="E1628">
        <f t="shared" si="51"/>
        <v>788.92309728587941</v>
      </c>
    </row>
    <row r="1629" spans="2:5">
      <c r="B1629">
        <v>1626</v>
      </c>
      <c r="C1629">
        <f>'2.1'!E1633</f>
        <v>944.14294585134655</v>
      </c>
      <c r="D1629">
        <f t="shared" si="50"/>
        <v>1</v>
      </c>
      <c r="E1629">
        <f t="shared" si="51"/>
        <v>0</v>
      </c>
    </row>
    <row r="1630" spans="2:5">
      <c r="B1630">
        <v>1627</v>
      </c>
      <c r="C1630">
        <f>'2.1'!E1634</f>
        <v>1067.7123650774217</v>
      </c>
      <c r="D1630">
        <f t="shared" si="50"/>
        <v>1</v>
      </c>
      <c r="E1630">
        <f t="shared" si="51"/>
        <v>0</v>
      </c>
    </row>
    <row r="1631" spans="2:5">
      <c r="B1631">
        <v>1628</v>
      </c>
      <c r="C1631">
        <f>'2.1'!E1635</f>
        <v>1438.2466520243222</v>
      </c>
      <c r="D1631">
        <f t="shared" si="50"/>
        <v>1</v>
      </c>
      <c r="E1631">
        <f t="shared" si="51"/>
        <v>0</v>
      </c>
    </row>
    <row r="1632" spans="2:5">
      <c r="B1632">
        <v>1629</v>
      </c>
      <c r="C1632">
        <f>'2.1'!E1636</f>
        <v>5685.8396147003232</v>
      </c>
      <c r="D1632">
        <f t="shared" si="50"/>
        <v>2</v>
      </c>
      <c r="E1632">
        <f t="shared" si="51"/>
        <v>2948.6716917602589</v>
      </c>
    </row>
    <row r="1633" spans="2:5">
      <c r="B1633">
        <v>1630</v>
      </c>
      <c r="C1633">
        <f>'2.1'!E1637</f>
        <v>531.38606423646229</v>
      </c>
      <c r="D1633">
        <f t="shared" si="50"/>
        <v>1</v>
      </c>
      <c r="E1633">
        <f t="shared" si="51"/>
        <v>0</v>
      </c>
    </row>
    <row r="1634" spans="2:5">
      <c r="B1634">
        <v>1631</v>
      </c>
      <c r="C1634">
        <f>'2.1'!E1638</f>
        <v>2461.2756518050592</v>
      </c>
      <c r="D1634">
        <f t="shared" si="50"/>
        <v>2</v>
      </c>
      <c r="E1634">
        <f t="shared" si="51"/>
        <v>369.02052144404735</v>
      </c>
    </row>
    <row r="1635" spans="2:5">
      <c r="B1635">
        <v>1632</v>
      </c>
      <c r="C1635">
        <f>'2.1'!E1639</f>
        <v>1016.7696472720418</v>
      </c>
      <c r="D1635">
        <f t="shared" si="50"/>
        <v>1</v>
      </c>
      <c r="E1635">
        <f t="shared" si="51"/>
        <v>0</v>
      </c>
    </row>
    <row r="1636" spans="2:5">
      <c r="B1636">
        <v>1633</v>
      </c>
      <c r="C1636">
        <f>'2.1'!E1640</f>
        <v>286.89836887767268</v>
      </c>
      <c r="D1636">
        <f t="shared" si="50"/>
        <v>1</v>
      </c>
      <c r="E1636">
        <f t="shared" si="51"/>
        <v>0</v>
      </c>
    </row>
    <row r="1637" spans="2:5">
      <c r="B1637">
        <v>1634</v>
      </c>
      <c r="C1637">
        <f>'2.1'!E1641</f>
        <v>8260.856068752104</v>
      </c>
      <c r="D1637">
        <f t="shared" si="50"/>
        <v>2</v>
      </c>
      <c r="E1637">
        <f t="shared" si="51"/>
        <v>5008.6848550016839</v>
      </c>
    </row>
    <row r="1638" spans="2:5">
      <c r="B1638">
        <v>1635</v>
      </c>
      <c r="C1638">
        <f>'2.1'!E1642</f>
        <v>4333.376452130231</v>
      </c>
      <c r="D1638">
        <f t="shared" si="50"/>
        <v>2</v>
      </c>
      <c r="E1638">
        <f t="shared" si="51"/>
        <v>1866.7011617041849</v>
      </c>
    </row>
    <row r="1639" spans="2:5">
      <c r="B1639">
        <v>1636</v>
      </c>
      <c r="C1639">
        <f>'2.1'!E1643</f>
        <v>16455.415412577513</v>
      </c>
      <c r="D1639">
        <f t="shared" si="50"/>
        <v>2</v>
      </c>
      <c r="E1639">
        <f t="shared" si="51"/>
        <v>11564.33233006201</v>
      </c>
    </row>
    <row r="1640" spans="2:5">
      <c r="B1640">
        <v>1637</v>
      </c>
      <c r="C1640">
        <f>'2.1'!E1644</f>
        <v>555.54809490452942</v>
      </c>
      <c r="D1640">
        <f t="shared" si="50"/>
        <v>1</v>
      </c>
      <c r="E1640">
        <f t="shared" si="51"/>
        <v>0</v>
      </c>
    </row>
    <row r="1641" spans="2:5">
      <c r="B1641">
        <v>1638</v>
      </c>
      <c r="C1641">
        <f>'2.1'!E1645</f>
        <v>4279.1041304541723</v>
      </c>
      <c r="D1641">
        <f t="shared" si="50"/>
        <v>2</v>
      </c>
      <c r="E1641">
        <f t="shared" si="51"/>
        <v>1823.2833043633379</v>
      </c>
    </row>
    <row r="1642" spans="2:5">
      <c r="B1642">
        <v>1639</v>
      </c>
      <c r="C1642">
        <f>'2.1'!E1646</f>
        <v>2196.8391371634561</v>
      </c>
      <c r="D1642">
        <f t="shared" si="50"/>
        <v>2</v>
      </c>
      <c r="E1642">
        <f t="shared" si="51"/>
        <v>157.47130973076492</v>
      </c>
    </row>
    <row r="1643" spans="2:5">
      <c r="B1643">
        <v>1640</v>
      </c>
      <c r="C1643">
        <f>'2.1'!E1647</f>
        <v>1588.5053636820999</v>
      </c>
      <c r="D1643">
        <f t="shared" si="50"/>
        <v>1</v>
      </c>
      <c r="E1643">
        <f t="shared" si="51"/>
        <v>0</v>
      </c>
    </row>
    <row r="1644" spans="2:5">
      <c r="B1644">
        <v>1641</v>
      </c>
      <c r="C1644">
        <f>'2.1'!E1648</f>
        <v>297.62623098465065</v>
      </c>
      <c r="D1644">
        <f t="shared" si="50"/>
        <v>1</v>
      </c>
      <c r="E1644">
        <f t="shared" si="51"/>
        <v>0</v>
      </c>
    </row>
    <row r="1645" spans="2:5">
      <c r="B1645">
        <v>1642</v>
      </c>
      <c r="C1645">
        <f>'2.1'!E1649</f>
        <v>1175.1151617088344</v>
      </c>
      <c r="D1645">
        <f t="shared" si="50"/>
        <v>1</v>
      </c>
      <c r="E1645">
        <f t="shared" si="51"/>
        <v>0</v>
      </c>
    </row>
    <row r="1646" spans="2:5">
      <c r="B1646">
        <v>1643</v>
      </c>
      <c r="C1646">
        <f>'2.1'!E1650</f>
        <v>6537.2139173931337</v>
      </c>
      <c r="D1646">
        <f t="shared" si="50"/>
        <v>2</v>
      </c>
      <c r="E1646">
        <f t="shared" si="51"/>
        <v>3629.7711339145071</v>
      </c>
    </row>
    <row r="1647" spans="2:5">
      <c r="B1647">
        <v>1644</v>
      </c>
      <c r="C1647">
        <f>'2.1'!E1651</f>
        <v>3534.301681892704</v>
      </c>
      <c r="D1647">
        <f t="shared" si="50"/>
        <v>2</v>
      </c>
      <c r="E1647">
        <f t="shared" si="51"/>
        <v>1227.4413455141632</v>
      </c>
    </row>
    <row r="1648" spans="2:5">
      <c r="B1648">
        <v>1645</v>
      </c>
      <c r="C1648">
        <f>'2.1'!E1652</f>
        <v>626.19559891370898</v>
      </c>
      <c r="D1648">
        <f t="shared" si="50"/>
        <v>1</v>
      </c>
      <c r="E1648">
        <f t="shared" si="51"/>
        <v>0</v>
      </c>
    </row>
    <row r="1649" spans="2:5">
      <c r="B1649">
        <v>1646</v>
      </c>
      <c r="C1649">
        <f>'2.1'!E1653</f>
        <v>8982.7741355549224</v>
      </c>
      <c r="D1649">
        <f t="shared" si="50"/>
        <v>2</v>
      </c>
      <c r="E1649">
        <f t="shared" si="51"/>
        <v>5586.2193084439386</v>
      </c>
    </row>
    <row r="1650" spans="2:5">
      <c r="B1650">
        <v>1647</v>
      </c>
      <c r="C1650">
        <f>'2.1'!E1654</f>
        <v>53.522818171234277</v>
      </c>
      <c r="D1650">
        <f t="shared" si="50"/>
        <v>1</v>
      </c>
      <c r="E1650">
        <f t="shared" si="51"/>
        <v>0</v>
      </c>
    </row>
    <row r="1651" spans="2:5">
      <c r="B1651">
        <v>1648</v>
      </c>
      <c r="C1651">
        <f>'2.1'!E1655</f>
        <v>4217.5885208444179</v>
      </c>
      <c r="D1651">
        <f t="shared" si="50"/>
        <v>2</v>
      </c>
      <c r="E1651">
        <f t="shared" si="51"/>
        <v>1774.0708166755344</v>
      </c>
    </row>
    <row r="1652" spans="2:5">
      <c r="B1652">
        <v>1649</v>
      </c>
      <c r="C1652">
        <f>'2.1'!E1656</f>
        <v>2176.2153434326465</v>
      </c>
      <c r="D1652">
        <f t="shared" si="50"/>
        <v>2</v>
      </c>
      <c r="E1652">
        <f t="shared" si="51"/>
        <v>140.97227474611719</v>
      </c>
    </row>
    <row r="1653" spans="2:5">
      <c r="B1653">
        <v>1650</v>
      </c>
      <c r="C1653">
        <f>'2.1'!E1657</f>
        <v>1581.7830481409446</v>
      </c>
      <c r="D1653">
        <f t="shared" si="50"/>
        <v>1</v>
      </c>
      <c r="E1653">
        <f t="shared" si="51"/>
        <v>0</v>
      </c>
    </row>
    <row r="1654" spans="2:5">
      <c r="B1654">
        <v>1651</v>
      </c>
      <c r="C1654">
        <f>'2.1'!E1658</f>
        <v>3931.6261760645298</v>
      </c>
      <c r="D1654">
        <f t="shared" si="50"/>
        <v>2</v>
      </c>
      <c r="E1654">
        <f t="shared" si="51"/>
        <v>1545.3009408516239</v>
      </c>
    </row>
    <row r="1655" spans="2:5">
      <c r="B1655">
        <v>1652</v>
      </c>
      <c r="C1655">
        <f>'2.1'!E1659</f>
        <v>401.50554924096133</v>
      </c>
      <c r="D1655">
        <f t="shared" si="50"/>
        <v>1</v>
      </c>
      <c r="E1655">
        <f t="shared" si="51"/>
        <v>0</v>
      </c>
    </row>
    <row r="1656" spans="2:5">
      <c r="B1656">
        <v>1653</v>
      </c>
      <c r="C1656">
        <f>'2.1'!E1660</f>
        <v>995.41568616101506</v>
      </c>
      <c r="D1656">
        <f t="shared" si="50"/>
        <v>1</v>
      </c>
      <c r="E1656">
        <f t="shared" si="51"/>
        <v>0</v>
      </c>
    </row>
    <row r="1657" spans="2:5">
      <c r="B1657">
        <v>1654</v>
      </c>
      <c r="C1657">
        <f>'2.1'!E1661</f>
        <v>93.644519894236765</v>
      </c>
      <c r="D1657">
        <f t="shared" si="50"/>
        <v>1</v>
      </c>
      <c r="E1657">
        <f t="shared" si="51"/>
        <v>0</v>
      </c>
    </row>
    <row r="1658" spans="2:5">
      <c r="B1658">
        <v>1655</v>
      </c>
      <c r="C1658">
        <f>'2.1'!E1662</f>
        <v>5114.2651783065312</v>
      </c>
      <c r="D1658">
        <f t="shared" si="50"/>
        <v>2</v>
      </c>
      <c r="E1658">
        <f t="shared" si="51"/>
        <v>2491.4121426452252</v>
      </c>
    </row>
    <row r="1659" spans="2:5">
      <c r="B1659">
        <v>1656</v>
      </c>
      <c r="C1659">
        <f>'2.1'!E1663</f>
        <v>806.5786579621788</v>
      </c>
      <c r="D1659">
        <f t="shared" si="50"/>
        <v>1</v>
      </c>
      <c r="E1659">
        <f t="shared" si="51"/>
        <v>0</v>
      </c>
    </row>
    <row r="1660" spans="2:5">
      <c r="B1660">
        <v>1657</v>
      </c>
      <c r="C1660">
        <f>'2.1'!E1664</f>
        <v>2305.0862571286607</v>
      </c>
      <c r="D1660">
        <f t="shared" si="50"/>
        <v>2</v>
      </c>
      <c r="E1660">
        <f t="shared" si="51"/>
        <v>244.06900570292856</v>
      </c>
    </row>
    <row r="1661" spans="2:5">
      <c r="B1661">
        <v>1658</v>
      </c>
      <c r="C1661">
        <f>'2.1'!E1665</f>
        <v>1431.4409157474752</v>
      </c>
      <c r="D1661">
        <f t="shared" si="50"/>
        <v>1</v>
      </c>
      <c r="E1661">
        <f t="shared" si="51"/>
        <v>0</v>
      </c>
    </row>
    <row r="1662" spans="2:5">
      <c r="B1662">
        <v>1659</v>
      </c>
      <c r="C1662">
        <f>'2.1'!E1666</f>
        <v>2692.1889039405996</v>
      </c>
      <c r="D1662">
        <f t="shared" si="50"/>
        <v>2</v>
      </c>
      <c r="E1662">
        <f t="shared" si="51"/>
        <v>553.75112315247975</v>
      </c>
    </row>
    <row r="1663" spans="2:5">
      <c r="B1663">
        <v>1660</v>
      </c>
      <c r="C1663">
        <f>'2.1'!E1667</f>
        <v>1346.7834449435295</v>
      </c>
      <c r="D1663">
        <f t="shared" si="50"/>
        <v>1</v>
      </c>
      <c r="E1663">
        <f t="shared" si="51"/>
        <v>0</v>
      </c>
    </row>
    <row r="1664" spans="2:5">
      <c r="B1664">
        <v>1661</v>
      </c>
      <c r="C1664">
        <f>'2.1'!E1668</f>
        <v>960.84739710122051</v>
      </c>
      <c r="D1664">
        <f t="shared" si="50"/>
        <v>1</v>
      </c>
      <c r="E1664">
        <f t="shared" si="51"/>
        <v>0</v>
      </c>
    </row>
    <row r="1665" spans="2:5">
      <c r="B1665">
        <v>1662</v>
      </c>
      <c r="C1665">
        <f>'2.1'!E1669</f>
        <v>7287.1536125554267</v>
      </c>
      <c r="D1665">
        <f t="shared" si="50"/>
        <v>2</v>
      </c>
      <c r="E1665">
        <f t="shared" si="51"/>
        <v>4229.7228900443415</v>
      </c>
    </row>
    <row r="1666" spans="2:5">
      <c r="B1666">
        <v>1663</v>
      </c>
      <c r="C1666">
        <f>'2.1'!E1670</f>
        <v>574.32032204301083</v>
      </c>
      <c r="D1666">
        <f t="shared" si="50"/>
        <v>1</v>
      </c>
      <c r="E1666">
        <f t="shared" si="51"/>
        <v>0</v>
      </c>
    </row>
    <row r="1667" spans="2:5">
      <c r="B1667">
        <v>1664</v>
      </c>
      <c r="C1667">
        <f>'2.1'!E1671</f>
        <v>55.109461327852962</v>
      </c>
      <c r="D1667">
        <f t="shared" si="50"/>
        <v>1</v>
      </c>
      <c r="E1667">
        <f t="shared" si="51"/>
        <v>0</v>
      </c>
    </row>
    <row r="1668" spans="2:5">
      <c r="B1668">
        <v>1665</v>
      </c>
      <c r="C1668">
        <f>'2.1'!E1672</f>
        <v>1698.4789234851412</v>
      </c>
      <c r="D1668">
        <f t="shared" si="50"/>
        <v>1</v>
      </c>
      <c r="E1668">
        <f t="shared" si="51"/>
        <v>0</v>
      </c>
    </row>
    <row r="1669" spans="2:5">
      <c r="B1669">
        <v>1666</v>
      </c>
      <c r="C1669">
        <f>'2.1'!E1673</f>
        <v>485.48334992143344</v>
      </c>
      <c r="D1669">
        <f t="shared" ref="D1669:D1732" si="52">IF(C1669&lt;=2000,1,IF(AND(C1669&gt;2000,C1669&lt;=127000),2,IF(C1669&gt;127000,3,0)))</f>
        <v>1</v>
      </c>
      <c r="E1669">
        <f t="shared" ref="E1669:E1732" si="53">IF(D1669=1,0,IF(D1669=2,0.8*(C1669-2000),IF(D1669=3,100000,"Error")))</f>
        <v>0</v>
      </c>
    </row>
    <row r="1670" spans="2:5">
      <c r="B1670">
        <v>1667</v>
      </c>
      <c r="C1670">
        <f>'2.1'!E1674</f>
        <v>187.0133896162578</v>
      </c>
      <c r="D1670">
        <f t="shared" si="52"/>
        <v>1</v>
      </c>
      <c r="E1670">
        <f t="shared" si="53"/>
        <v>0</v>
      </c>
    </row>
    <row r="1671" spans="2:5">
      <c r="B1671">
        <v>1668</v>
      </c>
      <c r="C1671">
        <f>'2.1'!E1675</f>
        <v>110.72786019771431</v>
      </c>
      <c r="D1671">
        <f t="shared" si="52"/>
        <v>1</v>
      </c>
      <c r="E1671">
        <f t="shared" si="53"/>
        <v>0</v>
      </c>
    </row>
    <row r="1672" spans="2:5">
      <c r="B1672">
        <v>1669</v>
      </c>
      <c r="C1672">
        <f>'2.1'!E1676</f>
        <v>318.24949520405443</v>
      </c>
      <c r="D1672">
        <f t="shared" si="52"/>
        <v>1</v>
      </c>
      <c r="E1672">
        <f t="shared" si="53"/>
        <v>0</v>
      </c>
    </row>
    <row r="1673" spans="2:5">
      <c r="B1673">
        <v>1670</v>
      </c>
      <c r="C1673">
        <f>'2.1'!E1677</f>
        <v>34120.876016406371</v>
      </c>
      <c r="D1673">
        <f t="shared" si="52"/>
        <v>2</v>
      </c>
      <c r="E1673">
        <f t="shared" si="53"/>
        <v>25696.700813125099</v>
      </c>
    </row>
    <row r="1674" spans="2:5">
      <c r="B1674">
        <v>1671</v>
      </c>
      <c r="C1674">
        <f>'2.1'!E1678</f>
        <v>1686.7961799904872</v>
      </c>
      <c r="D1674">
        <f t="shared" si="52"/>
        <v>1</v>
      </c>
      <c r="E1674">
        <f t="shared" si="53"/>
        <v>0</v>
      </c>
    </row>
    <row r="1675" spans="2:5">
      <c r="B1675">
        <v>1672</v>
      </c>
      <c r="C1675">
        <f>'2.1'!E1679</f>
        <v>3951.3825308740866</v>
      </c>
      <c r="D1675">
        <f t="shared" si="52"/>
        <v>2</v>
      </c>
      <c r="E1675">
        <f t="shared" si="53"/>
        <v>1561.1060246992693</v>
      </c>
    </row>
    <row r="1676" spans="2:5">
      <c r="B1676">
        <v>1673</v>
      </c>
      <c r="C1676">
        <f>'2.1'!E1680</f>
        <v>1121.3275354236853</v>
      </c>
      <c r="D1676">
        <f t="shared" si="52"/>
        <v>1</v>
      </c>
      <c r="E1676">
        <f t="shared" si="53"/>
        <v>0</v>
      </c>
    </row>
    <row r="1677" spans="2:5">
      <c r="B1677">
        <v>1674</v>
      </c>
      <c r="C1677">
        <f>'2.1'!E1681</f>
        <v>474.04926499646621</v>
      </c>
      <c r="D1677">
        <f t="shared" si="52"/>
        <v>1</v>
      </c>
      <c r="E1677">
        <f t="shared" si="53"/>
        <v>0</v>
      </c>
    </row>
    <row r="1678" spans="2:5">
      <c r="B1678">
        <v>1675</v>
      </c>
      <c r="C1678">
        <f>'2.1'!E1682</f>
        <v>2356.9216174524545</v>
      </c>
      <c r="D1678">
        <f t="shared" si="52"/>
        <v>2</v>
      </c>
      <c r="E1678">
        <f t="shared" si="53"/>
        <v>285.5372939619636</v>
      </c>
    </row>
    <row r="1679" spans="2:5">
      <c r="B1679">
        <v>1676</v>
      </c>
      <c r="C1679">
        <f>'2.1'!E1683</f>
        <v>4.2545107447956587</v>
      </c>
      <c r="D1679">
        <f t="shared" si="52"/>
        <v>1</v>
      </c>
      <c r="E1679">
        <f t="shared" si="53"/>
        <v>0</v>
      </c>
    </row>
    <row r="1680" spans="2:5">
      <c r="B1680">
        <v>1677</v>
      </c>
      <c r="C1680">
        <f>'2.1'!E1684</f>
        <v>48.559787866745793</v>
      </c>
      <c r="D1680">
        <f t="shared" si="52"/>
        <v>1</v>
      </c>
      <c r="E1680">
        <f t="shared" si="53"/>
        <v>0</v>
      </c>
    </row>
    <row r="1681" spans="2:5">
      <c r="B1681">
        <v>1678</v>
      </c>
      <c r="C1681">
        <f>'2.1'!E1685</f>
        <v>1834.3659935332714</v>
      </c>
      <c r="D1681">
        <f t="shared" si="52"/>
        <v>1</v>
      </c>
      <c r="E1681">
        <f t="shared" si="53"/>
        <v>0</v>
      </c>
    </row>
    <row r="1682" spans="2:5">
      <c r="B1682">
        <v>1679</v>
      </c>
      <c r="C1682">
        <f>'2.1'!E1686</f>
        <v>405.21272230617575</v>
      </c>
      <c r="D1682">
        <f t="shared" si="52"/>
        <v>1</v>
      </c>
      <c r="E1682">
        <f t="shared" si="53"/>
        <v>0</v>
      </c>
    </row>
    <row r="1683" spans="2:5">
      <c r="B1683">
        <v>1680</v>
      </c>
      <c r="C1683">
        <f>'2.1'!E1687</f>
        <v>1436.917146995972</v>
      </c>
      <c r="D1683">
        <f t="shared" si="52"/>
        <v>1</v>
      </c>
      <c r="E1683">
        <f t="shared" si="53"/>
        <v>0</v>
      </c>
    </row>
    <row r="1684" spans="2:5">
      <c r="B1684">
        <v>1681</v>
      </c>
      <c r="C1684">
        <f>'2.1'!E1688</f>
        <v>809.48823458277161</v>
      </c>
      <c r="D1684">
        <f t="shared" si="52"/>
        <v>1</v>
      </c>
      <c r="E1684">
        <f t="shared" si="53"/>
        <v>0</v>
      </c>
    </row>
    <row r="1685" spans="2:5">
      <c r="B1685">
        <v>1682</v>
      </c>
      <c r="C1685">
        <f>'2.1'!E1689</f>
        <v>549.14157126701878</v>
      </c>
      <c r="D1685">
        <f t="shared" si="52"/>
        <v>1</v>
      </c>
      <c r="E1685">
        <f t="shared" si="53"/>
        <v>0</v>
      </c>
    </row>
    <row r="1686" spans="2:5">
      <c r="B1686">
        <v>1683</v>
      </c>
      <c r="C1686">
        <f>'2.1'!E1690</f>
        <v>579.82713227531337</v>
      </c>
      <c r="D1686">
        <f t="shared" si="52"/>
        <v>1</v>
      </c>
      <c r="E1686">
        <f t="shared" si="53"/>
        <v>0</v>
      </c>
    </row>
    <row r="1687" spans="2:5">
      <c r="B1687">
        <v>1684</v>
      </c>
      <c r="C1687">
        <f>'2.1'!E1691</f>
        <v>316.93425212720206</v>
      </c>
      <c r="D1687">
        <f t="shared" si="52"/>
        <v>1</v>
      </c>
      <c r="E1687">
        <f t="shared" si="53"/>
        <v>0</v>
      </c>
    </row>
    <row r="1688" spans="2:5">
      <c r="B1688">
        <v>1685</v>
      </c>
      <c r="C1688">
        <f>'2.1'!E1692</f>
        <v>415.40745440029343</v>
      </c>
      <c r="D1688">
        <f t="shared" si="52"/>
        <v>1</v>
      </c>
      <c r="E1688">
        <f t="shared" si="53"/>
        <v>0</v>
      </c>
    </row>
    <row r="1689" spans="2:5">
      <c r="B1689">
        <v>1686</v>
      </c>
      <c r="C1689">
        <f>'2.1'!E1693</f>
        <v>2848.6310961671661</v>
      </c>
      <c r="D1689">
        <f t="shared" si="52"/>
        <v>2</v>
      </c>
      <c r="E1689">
        <f t="shared" si="53"/>
        <v>678.90487693373291</v>
      </c>
    </row>
    <row r="1690" spans="2:5">
      <c r="B1690">
        <v>1687</v>
      </c>
      <c r="C1690">
        <f>'2.1'!E1694</f>
        <v>547.45996441686293</v>
      </c>
      <c r="D1690">
        <f t="shared" si="52"/>
        <v>1</v>
      </c>
      <c r="E1690">
        <f t="shared" si="53"/>
        <v>0</v>
      </c>
    </row>
    <row r="1691" spans="2:5">
      <c r="B1691">
        <v>1688</v>
      </c>
      <c r="C1691">
        <f>'2.1'!E1695</f>
        <v>385.31914714672246</v>
      </c>
      <c r="D1691">
        <f t="shared" si="52"/>
        <v>1</v>
      </c>
      <c r="E1691">
        <f t="shared" si="53"/>
        <v>0</v>
      </c>
    </row>
    <row r="1692" spans="2:5">
      <c r="B1692">
        <v>1689</v>
      </c>
      <c r="C1692">
        <f>'2.1'!E1696</f>
        <v>20264.887573905002</v>
      </c>
      <c r="D1692">
        <f t="shared" si="52"/>
        <v>2</v>
      </c>
      <c r="E1692">
        <f t="shared" si="53"/>
        <v>14611.910059124002</v>
      </c>
    </row>
    <row r="1693" spans="2:5">
      <c r="B1693">
        <v>1690</v>
      </c>
      <c r="C1693">
        <f>'2.1'!E1697</f>
        <v>7897.8729599346598</v>
      </c>
      <c r="D1693">
        <f t="shared" si="52"/>
        <v>2</v>
      </c>
      <c r="E1693">
        <f t="shared" si="53"/>
        <v>4718.2983679477284</v>
      </c>
    </row>
    <row r="1694" spans="2:5">
      <c r="B1694">
        <v>1691</v>
      </c>
      <c r="C1694">
        <f>'2.1'!E1698</f>
        <v>1519.5144736294185</v>
      </c>
      <c r="D1694">
        <f t="shared" si="52"/>
        <v>1</v>
      </c>
      <c r="E1694">
        <f t="shared" si="53"/>
        <v>0</v>
      </c>
    </row>
    <row r="1695" spans="2:5">
      <c r="B1695">
        <v>1692</v>
      </c>
      <c r="C1695">
        <f>'2.1'!E1699</f>
        <v>1712.4058321673408</v>
      </c>
      <c r="D1695">
        <f t="shared" si="52"/>
        <v>1</v>
      </c>
      <c r="E1695">
        <f t="shared" si="53"/>
        <v>0</v>
      </c>
    </row>
    <row r="1696" spans="2:5">
      <c r="B1696">
        <v>1693</v>
      </c>
      <c r="C1696">
        <f>'2.1'!E1700</f>
        <v>266.17711030531791</v>
      </c>
      <c r="D1696">
        <f t="shared" si="52"/>
        <v>1</v>
      </c>
      <c r="E1696">
        <f t="shared" si="53"/>
        <v>0</v>
      </c>
    </row>
    <row r="1697" spans="2:5">
      <c r="B1697">
        <v>1694</v>
      </c>
      <c r="C1697">
        <f>'2.1'!E1701</f>
        <v>6607.8695693848604</v>
      </c>
      <c r="D1697">
        <f t="shared" si="52"/>
        <v>2</v>
      </c>
      <c r="E1697">
        <f t="shared" si="53"/>
        <v>3686.2956555078886</v>
      </c>
    </row>
    <row r="1698" spans="2:5">
      <c r="B1698">
        <v>1695</v>
      </c>
      <c r="C1698">
        <f>'2.1'!E1702</f>
        <v>1881.9175621229424</v>
      </c>
      <c r="D1698">
        <f t="shared" si="52"/>
        <v>1</v>
      </c>
      <c r="E1698">
        <f t="shared" si="53"/>
        <v>0</v>
      </c>
    </row>
    <row r="1699" spans="2:5">
      <c r="B1699">
        <v>1696</v>
      </c>
      <c r="C1699">
        <f>'2.1'!E1703</f>
        <v>354.7471217586853</v>
      </c>
      <c r="D1699">
        <f t="shared" si="52"/>
        <v>1</v>
      </c>
      <c r="E1699">
        <f t="shared" si="53"/>
        <v>0</v>
      </c>
    </row>
    <row r="1700" spans="2:5">
      <c r="B1700">
        <v>1697</v>
      </c>
      <c r="C1700">
        <f>'2.1'!E1704</f>
        <v>1124.2774070844293</v>
      </c>
      <c r="D1700">
        <f t="shared" si="52"/>
        <v>1</v>
      </c>
      <c r="E1700">
        <f t="shared" si="53"/>
        <v>0</v>
      </c>
    </row>
    <row r="1701" spans="2:5">
      <c r="B1701">
        <v>1698</v>
      </c>
      <c r="C1701">
        <f>'2.1'!E1705</f>
        <v>1679.793056278193</v>
      </c>
      <c r="D1701">
        <f t="shared" si="52"/>
        <v>1</v>
      </c>
      <c r="E1701">
        <f t="shared" si="53"/>
        <v>0</v>
      </c>
    </row>
    <row r="1702" spans="2:5">
      <c r="B1702">
        <v>1699</v>
      </c>
      <c r="C1702">
        <f>'2.1'!E1706</f>
        <v>396.27990002774646</v>
      </c>
      <c r="D1702">
        <f t="shared" si="52"/>
        <v>1</v>
      </c>
      <c r="E1702">
        <f t="shared" si="53"/>
        <v>0</v>
      </c>
    </row>
    <row r="1703" spans="2:5">
      <c r="B1703">
        <v>1700</v>
      </c>
      <c r="C1703">
        <f>'2.1'!E1707</f>
        <v>6285.157338673941</v>
      </c>
      <c r="D1703">
        <f t="shared" si="52"/>
        <v>2</v>
      </c>
      <c r="E1703">
        <f t="shared" si="53"/>
        <v>3428.1258709391532</v>
      </c>
    </row>
    <row r="1704" spans="2:5">
      <c r="B1704">
        <v>1701</v>
      </c>
      <c r="C1704">
        <f>'2.1'!E1708</f>
        <v>1684.7100128384216</v>
      </c>
      <c r="D1704">
        <f t="shared" si="52"/>
        <v>1</v>
      </c>
      <c r="E1704">
        <f t="shared" si="53"/>
        <v>0</v>
      </c>
    </row>
    <row r="1705" spans="2:5">
      <c r="B1705">
        <v>1702</v>
      </c>
      <c r="C1705">
        <f>'2.1'!E1709</f>
        <v>2473.2607067151853</v>
      </c>
      <c r="D1705">
        <f t="shared" si="52"/>
        <v>2</v>
      </c>
      <c r="E1705">
        <f t="shared" si="53"/>
        <v>378.60856537214823</v>
      </c>
    </row>
    <row r="1706" spans="2:5">
      <c r="B1706">
        <v>1703</v>
      </c>
      <c r="C1706">
        <f>'2.1'!E1710</f>
        <v>1360.1956504497309</v>
      </c>
      <c r="D1706">
        <f t="shared" si="52"/>
        <v>1</v>
      </c>
      <c r="E1706">
        <f t="shared" si="53"/>
        <v>0</v>
      </c>
    </row>
    <row r="1707" spans="2:5">
      <c r="B1707">
        <v>1704</v>
      </c>
      <c r="C1707">
        <f>'2.1'!E1711</f>
        <v>652.00252145326874</v>
      </c>
      <c r="D1707">
        <f t="shared" si="52"/>
        <v>1</v>
      </c>
      <c r="E1707">
        <f t="shared" si="53"/>
        <v>0</v>
      </c>
    </row>
    <row r="1708" spans="2:5">
      <c r="B1708">
        <v>1705</v>
      </c>
      <c r="C1708">
        <f>'2.1'!E1712</f>
        <v>456.20788757962322</v>
      </c>
      <c r="D1708">
        <f t="shared" si="52"/>
        <v>1</v>
      </c>
      <c r="E1708">
        <f t="shared" si="53"/>
        <v>0</v>
      </c>
    </row>
    <row r="1709" spans="2:5">
      <c r="B1709">
        <v>1706</v>
      </c>
      <c r="C1709">
        <f>'2.1'!E1713</f>
        <v>3474.6591574842882</v>
      </c>
      <c r="D1709">
        <f t="shared" si="52"/>
        <v>2</v>
      </c>
      <c r="E1709">
        <f t="shared" si="53"/>
        <v>1179.7273259874307</v>
      </c>
    </row>
    <row r="1710" spans="2:5">
      <c r="B1710">
        <v>1707</v>
      </c>
      <c r="C1710">
        <f>'2.1'!E1714</f>
        <v>23642.800505004398</v>
      </c>
      <c r="D1710">
        <f t="shared" si="52"/>
        <v>2</v>
      </c>
      <c r="E1710">
        <f t="shared" si="53"/>
        <v>17314.240404003518</v>
      </c>
    </row>
    <row r="1711" spans="2:5">
      <c r="B1711">
        <v>1708</v>
      </c>
      <c r="C1711">
        <f>'2.1'!E1715</f>
        <v>3847.3482791418182</v>
      </c>
      <c r="D1711">
        <f t="shared" si="52"/>
        <v>2</v>
      </c>
      <c r="E1711">
        <f t="shared" si="53"/>
        <v>1477.8786233134547</v>
      </c>
    </row>
    <row r="1712" spans="2:5">
      <c r="B1712">
        <v>1709</v>
      </c>
      <c r="C1712">
        <f>'2.1'!E1716</f>
        <v>422.15408827555461</v>
      </c>
      <c r="D1712">
        <f t="shared" si="52"/>
        <v>1</v>
      </c>
      <c r="E1712">
        <f t="shared" si="53"/>
        <v>0</v>
      </c>
    </row>
    <row r="1713" spans="2:5">
      <c r="B1713">
        <v>1710</v>
      </c>
      <c r="C1713">
        <f>'2.1'!E1717</f>
        <v>2615.0608714974387</v>
      </c>
      <c r="D1713">
        <f t="shared" si="52"/>
        <v>2</v>
      </c>
      <c r="E1713">
        <f t="shared" si="53"/>
        <v>492.04869719795101</v>
      </c>
    </row>
    <row r="1714" spans="2:5">
      <c r="B1714">
        <v>1711</v>
      </c>
      <c r="C1714">
        <f>'2.1'!E1718</f>
        <v>2902.9610364797813</v>
      </c>
      <c r="D1714">
        <f t="shared" si="52"/>
        <v>2</v>
      </c>
      <c r="E1714">
        <f t="shared" si="53"/>
        <v>722.36882918382514</v>
      </c>
    </row>
    <row r="1715" spans="2:5">
      <c r="B1715">
        <v>1712</v>
      </c>
      <c r="C1715">
        <f>'2.1'!E1719</f>
        <v>2529.0906823078089</v>
      </c>
      <c r="D1715">
        <f t="shared" si="52"/>
        <v>2</v>
      </c>
      <c r="E1715">
        <f t="shared" si="53"/>
        <v>423.27254584624717</v>
      </c>
    </row>
    <row r="1716" spans="2:5">
      <c r="B1716">
        <v>1713</v>
      </c>
      <c r="C1716">
        <f>'2.1'!E1720</f>
        <v>11930.232456261023</v>
      </c>
      <c r="D1716">
        <f t="shared" si="52"/>
        <v>2</v>
      </c>
      <c r="E1716">
        <f t="shared" si="53"/>
        <v>7944.185965008819</v>
      </c>
    </row>
    <row r="1717" spans="2:5">
      <c r="B1717">
        <v>1714</v>
      </c>
      <c r="C1717">
        <f>'2.1'!E1721</f>
        <v>471.36581901529007</v>
      </c>
      <c r="D1717">
        <f t="shared" si="52"/>
        <v>1</v>
      </c>
      <c r="E1717">
        <f t="shared" si="53"/>
        <v>0</v>
      </c>
    </row>
    <row r="1718" spans="2:5">
      <c r="B1718">
        <v>1715</v>
      </c>
      <c r="C1718">
        <f>'2.1'!E1722</f>
        <v>1654.1421769897229</v>
      </c>
      <c r="D1718">
        <f t="shared" si="52"/>
        <v>1</v>
      </c>
      <c r="E1718">
        <f t="shared" si="53"/>
        <v>0</v>
      </c>
    </row>
    <row r="1719" spans="2:5">
      <c r="B1719">
        <v>1716</v>
      </c>
      <c r="C1719">
        <f>'2.1'!E1723</f>
        <v>787.44286567441384</v>
      </c>
      <c r="D1719">
        <f t="shared" si="52"/>
        <v>1</v>
      </c>
      <c r="E1719">
        <f t="shared" si="53"/>
        <v>0</v>
      </c>
    </row>
    <row r="1720" spans="2:5">
      <c r="B1720">
        <v>1717</v>
      </c>
      <c r="C1720">
        <f>'2.1'!E1724</f>
        <v>2811.3640143666089</v>
      </c>
      <c r="D1720">
        <f t="shared" si="52"/>
        <v>2</v>
      </c>
      <c r="E1720">
        <f t="shared" si="53"/>
        <v>649.09121149328712</v>
      </c>
    </row>
    <row r="1721" spans="2:5">
      <c r="B1721">
        <v>1718</v>
      </c>
      <c r="C1721">
        <f>'2.1'!E1725</f>
        <v>1584.2728223284951</v>
      </c>
      <c r="D1721">
        <f t="shared" si="52"/>
        <v>1</v>
      </c>
      <c r="E1721">
        <f t="shared" si="53"/>
        <v>0</v>
      </c>
    </row>
    <row r="1722" spans="2:5">
      <c r="B1722">
        <v>1719</v>
      </c>
      <c r="C1722">
        <f>'2.1'!E1726</f>
        <v>3246.7305077158035</v>
      </c>
      <c r="D1722">
        <f t="shared" si="52"/>
        <v>2</v>
      </c>
      <c r="E1722">
        <f t="shared" si="53"/>
        <v>997.3844061726428</v>
      </c>
    </row>
    <row r="1723" spans="2:5">
      <c r="B1723">
        <v>1720</v>
      </c>
      <c r="C1723">
        <f>'2.1'!E1727</f>
        <v>16462.990405241388</v>
      </c>
      <c r="D1723">
        <f t="shared" si="52"/>
        <v>2</v>
      </c>
      <c r="E1723">
        <f t="shared" si="53"/>
        <v>11570.392324193112</v>
      </c>
    </row>
    <row r="1724" spans="2:5">
      <c r="B1724">
        <v>1721</v>
      </c>
      <c r="C1724">
        <f>'2.1'!E1728</f>
        <v>254.91566334105738</v>
      </c>
      <c r="D1724">
        <f t="shared" si="52"/>
        <v>1</v>
      </c>
      <c r="E1724">
        <f t="shared" si="53"/>
        <v>0</v>
      </c>
    </row>
    <row r="1725" spans="2:5">
      <c r="B1725">
        <v>1722</v>
      </c>
      <c r="C1725">
        <f>'2.1'!E1729</f>
        <v>1633.2124853874791</v>
      </c>
      <c r="D1725">
        <f t="shared" si="52"/>
        <v>1</v>
      </c>
      <c r="E1725">
        <f t="shared" si="53"/>
        <v>0</v>
      </c>
    </row>
    <row r="1726" spans="2:5">
      <c r="B1726">
        <v>1723</v>
      </c>
      <c r="C1726">
        <f>'2.1'!E1730</f>
        <v>922.95471614167116</v>
      </c>
      <c r="D1726">
        <f t="shared" si="52"/>
        <v>1</v>
      </c>
      <c r="E1726">
        <f t="shared" si="53"/>
        <v>0</v>
      </c>
    </row>
    <row r="1727" spans="2:5">
      <c r="B1727">
        <v>1724</v>
      </c>
      <c r="C1727">
        <f>'2.1'!E1731</f>
        <v>1448.4151932343402</v>
      </c>
      <c r="D1727">
        <f t="shared" si="52"/>
        <v>1</v>
      </c>
      <c r="E1727">
        <f t="shared" si="53"/>
        <v>0</v>
      </c>
    </row>
    <row r="1728" spans="2:5">
      <c r="B1728">
        <v>1725</v>
      </c>
      <c r="C1728">
        <f>'2.1'!E1732</f>
        <v>3916.9907650397913</v>
      </c>
      <c r="D1728">
        <f t="shared" si="52"/>
        <v>2</v>
      </c>
      <c r="E1728">
        <f t="shared" si="53"/>
        <v>1533.5926120318331</v>
      </c>
    </row>
    <row r="1729" spans="2:5">
      <c r="B1729">
        <v>1726</v>
      </c>
      <c r="C1729">
        <f>'2.1'!E1733</f>
        <v>5474.5319974446729</v>
      </c>
      <c r="D1729">
        <f t="shared" si="52"/>
        <v>2</v>
      </c>
      <c r="E1729">
        <f t="shared" si="53"/>
        <v>2779.6255979557386</v>
      </c>
    </row>
    <row r="1730" spans="2:5">
      <c r="B1730">
        <v>1727</v>
      </c>
      <c r="C1730">
        <f>'2.1'!E1734</f>
        <v>3632.9014209710376</v>
      </c>
      <c r="D1730">
        <f t="shared" si="52"/>
        <v>2</v>
      </c>
      <c r="E1730">
        <f t="shared" si="53"/>
        <v>1306.3211367768301</v>
      </c>
    </row>
    <row r="1731" spans="2:5">
      <c r="B1731">
        <v>1728</v>
      </c>
      <c r="C1731">
        <f>'2.1'!E1735</f>
        <v>2262.9082394293296</v>
      </c>
      <c r="D1731">
        <f t="shared" si="52"/>
        <v>2</v>
      </c>
      <c r="E1731">
        <f t="shared" si="53"/>
        <v>210.32659154346368</v>
      </c>
    </row>
    <row r="1732" spans="2:5">
      <c r="B1732">
        <v>1729</v>
      </c>
      <c r="C1732">
        <f>'2.1'!E1736</f>
        <v>1792.6196168090999</v>
      </c>
      <c r="D1732">
        <f t="shared" si="52"/>
        <v>1</v>
      </c>
      <c r="E1732">
        <f t="shared" si="53"/>
        <v>0</v>
      </c>
    </row>
    <row r="1733" spans="2:5">
      <c r="B1733">
        <v>1730</v>
      </c>
      <c r="C1733">
        <f>'2.1'!E1737</f>
        <v>13076.050090633542</v>
      </c>
      <c r="D1733">
        <f t="shared" ref="D1733:D1796" si="54">IF(C1733&lt;=2000,1,IF(AND(C1733&gt;2000,C1733&lt;=127000),2,IF(C1733&gt;127000,3,0)))</f>
        <v>2</v>
      </c>
      <c r="E1733">
        <f t="shared" ref="E1733:E1796" si="55">IF(D1733=1,0,IF(D1733=2,0.8*(C1733-2000),IF(D1733=3,100000,"Error")))</f>
        <v>8860.8400725068332</v>
      </c>
    </row>
    <row r="1734" spans="2:5">
      <c r="B1734">
        <v>1731</v>
      </c>
      <c r="C1734">
        <f>'2.1'!E1738</f>
        <v>2329.2642024728311</v>
      </c>
      <c r="D1734">
        <f t="shared" si="54"/>
        <v>2</v>
      </c>
      <c r="E1734">
        <f t="shared" si="55"/>
        <v>263.41136197826489</v>
      </c>
    </row>
    <row r="1735" spans="2:5">
      <c r="B1735">
        <v>1732</v>
      </c>
      <c r="C1735">
        <f>'2.1'!E1739</f>
        <v>1060.603739495044</v>
      </c>
      <c r="D1735">
        <f t="shared" si="54"/>
        <v>1</v>
      </c>
      <c r="E1735">
        <f t="shared" si="55"/>
        <v>0</v>
      </c>
    </row>
    <row r="1736" spans="2:5">
      <c r="B1736">
        <v>1733</v>
      </c>
      <c r="C1736">
        <f>'2.1'!E1740</f>
        <v>852.3835103098055</v>
      </c>
      <c r="D1736">
        <f t="shared" si="54"/>
        <v>1</v>
      </c>
      <c r="E1736">
        <f t="shared" si="55"/>
        <v>0</v>
      </c>
    </row>
    <row r="1737" spans="2:5">
      <c r="B1737">
        <v>1734</v>
      </c>
      <c r="C1737">
        <f>'2.1'!E1741</f>
        <v>2602.9597064222407</v>
      </c>
      <c r="D1737">
        <f t="shared" si="54"/>
        <v>2</v>
      </c>
      <c r="E1737">
        <f t="shared" si="55"/>
        <v>482.36776513779262</v>
      </c>
    </row>
    <row r="1738" spans="2:5">
      <c r="B1738">
        <v>1735</v>
      </c>
      <c r="C1738">
        <f>'2.1'!E1742</f>
        <v>3081.7700936308943</v>
      </c>
      <c r="D1738">
        <f t="shared" si="54"/>
        <v>2</v>
      </c>
      <c r="E1738">
        <f t="shared" si="55"/>
        <v>865.41607490471552</v>
      </c>
    </row>
    <row r="1739" spans="2:5">
      <c r="B1739">
        <v>1736</v>
      </c>
      <c r="C1739">
        <f>'2.1'!E1743</f>
        <v>1602.2827314876465</v>
      </c>
      <c r="D1739">
        <f t="shared" si="54"/>
        <v>1</v>
      </c>
      <c r="E1739">
        <f t="shared" si="55"/>
        <v>0</v>
      </c>
    </row>
    <row r="1740" spans="2:5">
      <c r="B1740">
        <v>1737</v>
      </c>
      <c r="C1740">
        <f>'2.1'!E1744</f>
        <v>9776.1473681626267</v>
      </c>
      <c r="D1740">
        <f t="shared" si="54"/>
        <v>2</v>
      </c>
      <c r="E1740">
        <f t="shared" si="55"/>
        <v>6220.9178945301019</v>
      </c>
    </row>
    <row r="1741" spans="2:5">
      <c r="B1741">
        <v>1738</v>
      </c>
      <c r="C1741">
        <f>'2.1'!E1745</f>
        <v>1685.2583161101029</v>
      </c>
      <c r="D1741">
        <f t="shared" si="54"/>
        <v>1</v>
      </c>
      <c r="E1741">
        <f t="shared" si="55"/>
        <v>0</v>
      </c>
    </row>
    <row r="1742" spans="2:5">
      <c r="B1742">
        <v>1739</v>
      </c>
      <c r="C1742">
        <f>'2.1'!E1746</f>
        <v>1597.3373119564865</v>
      </c>
      <c r="D1742">
        <f t="shared" si="54"/>
        <v>1</v>
      </c>
      <c r="E1742">
        <f t="shared" si="55"/>
        <v>0</v>
      </c>
    </row>
    <row r="1743" spans="2:5">
      <c r="B1743">
        <v>1740</v>
      </c>
      <c r="C1743">
        <f>'2.1'!E1747</f>
        <v>668.25812067306003</v>
      </c>
      <c r="D1743">
        <f t="shared" si="54"/>
        <v>1</v>
      </c>
      <c r="E1743">
        <f t="shared" si="55"/>
        <v>0</v>
      </c>
    </row>
    <row r="1744" spans="2:5">
      <c r="B1744">
        <v>1741</v>
      </c>
      <c r="C1744">
        <f>'2.1'!E1748</f>
        <v>3018.7145239264873</v>
      </c>
      <c r="D1744">
        <f t="shared" si="54"/>
        <v>2</v>
      </c>
      <c r="E1744">
        <f t="shared" si="55"/>
        <v>814.97161914118988</v>
      </c>
    </row>
    <row r="1745" spans="2:5">
      <c r="B1745">
        <v>1742</v>
      </c>
      <c r="C1745">
        <f>'2.1'!E1749</f>
        <v>95.983474987042896</v>
      </c>
      <c r="D1745">
        <f t="shared" si="54"/>
        <v>1</v>
      </c>
      <c r="E1745">
        <f t="shared" si="55"/>
        <v>0</v>
      </c>
    </row>
    <row r="1746" spans="2:5">
      <c r="B1746">
        <v>1743</v>
      </c>
      <c r="C1746">
        <f>'2.1'!E1750</f>
        <v>4332.6652340591008</v>
      </c>
      <c r="D1746">
        <f t="shared" si="54"/>
        <v>2</v>
      </c>
      <c r="E1746">
        <f t="shared" si="55"/>
        <v>1866.1321872472809</v>
      </c>
    </row>
    <row r="1747" spans="2:5">
      <c r="B1747">
        <v>1744</v>
      </c>
      <c r="C1747">
        <f>'2.1'!E1751</f>
        <v>5533.5532334503532</v>
      </c>
      <c r="D1747">
        <f t="shared" si="54"/>
        <v>2</v>
      </c>
      <c r="E1747">
        <f t="shared" si="55"/>
        <v>2826.8425867602828</v>
      </c>
    </row>
    <row r="1748" spans="2:5">
      <c r="B1748">
        <v>1745</v>
      </c>
      <c r="C1748">
        <f>'2.1'!E1752</f>
        <v>1188.5251257452844</v>
      </c>
      <c r="D1748">
        <f t="shared" si="54"/>
        <v>1</v>
      </c>
      <c r="E1748">
        <f t="shared" si="55"/>
        <v>0</v>
      </c>
    </row>
    <row r="1749" spans="2:5">
      <c r="B1749">
        <v>1746</v>
      </c>
      <c r="C1749">
        <f>'2.1'!E1753</f>
        <v>263.47423607731741</v>
      </c>
      <c r="D1749">
        <f t="shared" si="54"/>
        <v>1</v>
      </c>
      <c r="E1749">
        <f t="shared" si="55"/>
        <v>0</v>
      </c>
    </row>
    <row r="1750" spans="2:5">
      <c r="B1750">
        <v>1747</v>
      </c>
      <c r="C1750">
        <f>'2.1'!E1754</f>
        <v>499.31894538932056</v>
      </c>
      <c r="D1750">
        <f t="shared" si="54"/>
        <v>1</v>
      </c>
      <c r="E1750">
        <f t="shared" si="55"/>
        <v>0</v>
      </c>
    </row>
    <row r="1751" spans="2:5">
      <c r="B1751">
        <v>1748</v>
      </c>
      <c r="C1751">
        <f>'2.1'!E1755</f>
        <v>3854.607454086668</v>
      </c>
      <c r="D1751">
        <f t="shared" si="54"/>
        <v>2</v>
      </c>
      <c r="E1751">
        <f t="shared" si="55"/>
        <v>1483.6859632693345</v>
      </c>
    </row>
    <row r="1752" spans="2:5">
      <c r="B1752">
        <v>1749</v>
      </c>
      <c r="C1752">
        <f>'2.1'!E1756</f>
        <v>1417.5286053013881</v>
      </c>
      <c r="D1752">
        <f t="shared" si="54"/>
        <v>1</v>
      </c>
      <c r="E1752">
        <f t="shared" si="55"/>
        <v>0</v>
      </c>
    </row>
    <row r="1753" spans="2:5">
      <c r="B1753">
        <v>1750</v>
      </c>
      <c r="C1753">
        <f>'2.1'!E1757</f>
        <v>1571.362088106893</v>
      </c>
      <c r="D1753">
        <f t="shared" si="54"/>
        <v>1</v>
      </c>
      <c r="E1753">
        <f t="shared" si="55"/>
        <v>0</v>
      </c>
    </row>
    <row r="1754" spans="2:5">
      <c r="B1754">
        <v>1751</v>
      </c>
      <c r="C1754">
        <f>'2.1'!E1758</f>
        <v>538.35706278806663</v>
      </c>
      <c r="D1754">
        <f t="shared" si="54"/>
        <v>1</v>
      </c>
      <c r="E1754">
        <f t="shared" si="55"/>
        <v>0</v>
      </c>
    </row>
    <row r="1755" spans="2:5">
      <c r="B1755">
        <v>1752</v>
      </c>
      <c r="C1755">
        <f>'2.1'!E1759</f>
        <v>550.76976378889788</v>
      </c>
      <c r="D1755">
        <f t="shared" si="54"/>
        <v>1</v>
      </c>
      <c r="E1755">
        <f t="shared" si="55"/>
        <v>0</v>
      </c>
    </row>
    <row r="1756" spans="2:5">
      <c r="B1756">
        <v>1753</v>
      </c>
      <c r="C1756">
        <f>'2.1'!E1760</f>
        <v>2052.4470837729505</v>
      </c>
      <c r="D1756">
        <f t="shared" si="54"/>
        <v>2</v>
      </c>
      <c r="E1756">
        <f t="shared" si="55"/>
        <v>41.957667018360375</v>
      </c>
    </row>
    <row r="1757" spans="2:5">
      <c r="B1757">
        <v>1754</v>
      </c>
      <c r="C1757">
        <f>'2.1'!E1761</f>
        <v>3275.7166704794381</v>
      </c>
      <c r="D1757">
        <f t="shared" si="54"/>
        <v>2</v>
      </c>
      <c r="E1757">
        <f t="shared" si="55"/>
        <v>1020.5733363835506</v>
      </c>
    </row>
    <row r="1758" spans="2:5">
      <c r="B1758">
        <v>1755</v>
      </c>
      <c r="C1758">
        <f>'2.1'!E1762</f>
        <v>553.24644120992946</v>
      </c>
      <c r="D1758">
        <f t="shared" si="54"/>
        <v>1</v>
      </c>
      <c r="E1758">
        <f t="shared" si="55"/>
        <v>0</v>
      </c>
    </row>
    <row r="1759" spans="2:5">
      <c r="B1759">
        <v>1756</v>
      </c>
      <c r="C1759">
        <f>'2.1'!E1763</f>
        <v>697.57342989487222</v>
      </c>
      <c r="D1759">
        <f t="shared" si="54"/>
        <v>1</v>
      </c>
      <c r="E1759">
        <f t="shared" si="55"/>
        <v>0</v>
      </c>
    </row>
    <row r="1760" spans="2:5">
      <c r="B1760">
        <v>1757</v>
      </c>
      <c r="C1760">
        <f>'2.1'!E1764</f>
        <v>44293.132956407295</v>
      </c>
      <c r="D1760">
        <f t="shared" si="54"/>
        <v>2</v>
      </c>
      <c r="E1760">
        <f t="shared" si="55"/>
        <v>33834.506365125839</v>
      </c>
    </row>
    <row r="1761" spans="2:5">
      <c r="B1761">
        <v>1758</v>
      </c>
      <c r="C1761">
        <f>'2.1'!E1765</f>
        <v>1262.6674998655637</v>
      </c>
      <c r="D1761">
        <f t="shared" si="54"/>
        <v>1</v>
      </c>
      <c r="E1761">
        <f t="shared" si="55"/>
        <v>0</v>
      </c>
    </row>
    <row r="1762" spans="2:5">
      <c r="B1762">
        <v>1759</v>
      </c>
      <c r="C1762">
        <f>'2.1'!E1766</f>
        <v>2131.6599898429199</v>
      </c>
      <c r="D1762">
        <f t="shared" si="54"/>
        <v>2</v>
      </c>
      <c r="E1762">
        <f t="shared" si="55"/>
        <v>105.32799187433594</v>
      </c>
    </row>
    <row r="1763" spans="2:5">
      <c r="B1763">
        <v>1760</v>
      </c>
      <c r="C1763">
        <f>'2.1'!E1767</f>
        <v>243.57944362854826</v>
      </c>
      <c r="D1763">
        <f t="shared" si="54"/>
        <v>1</v>
      </c>
      <c r="E1763">
        <f t="shared" si="55"/>
        <v>0</v>
      </c>
    </row>
    <row r="1764" spans="2:5">
      <c r="B1764">
        <v>1761</v>
      </c>
      <c r="C1764">
        <f>'2.1'!E1768</f>
        <v>656.78852984830144</v>
      </c>
      <c r="D1764">
        <f t="shared" si="54"/>
        <v>1</v>
      </c>
      <c r="E1764">
        <f t="shared" si="55"/>
        <v>0</v>
      </c>
    </row>
    <row r="1765" spans="2:5">
      <c r="B1765">
        <v>1762</v>
      </c>
      <c r="C1765">
        <f>'2.1'!E1769</f>
        <v>833.74398563663942</v>
      </c>
      <c r="D1765">
        <f t="shared" si="54"/>
        <v>1</v>
      </c>
      <c r="E1765">
        <f t="shared" si="55"/>
        <v>0</v>
      </c>
    </row>
    <row r="1766" spans="2:5">
      <c r="B1766">
        <v>1763</v>
      </c>
      <c r="C1766">
        <f>'2.1'!E1770</f>
        <v>387.55946138241342</v>
      </c>
      <c r="D1766">
        <f t="shared" si="54"/>
        <v>1</v>
      </c>
      <c r="E1766">
        <f t="shared" si="55"/>
        <v>0</v>
      </c>
    </row>
    <row r="1767" spans="2:5">
      <c r="B1767">
        <v>1764</v>
      </c>
      <c r="C1767">
        <f>'2.1'!E1771</f>
        <v>394.7394961376761</v>
      </c>
      <c r="D1767">
        <f t="shared" si="54"/>
        <v>1</v>
      </c>
      <c r="E1767">
        <f t="shared" si="55"/>
        <v>0</v>
      </c>
    </row>
    <row r="1768" spans="2:5">
      <c r="B1768">
        <v>1765</v>
      </c>
      <c r="C1768">
        <f>'2.1'!E1772</f>
        <v>5637.617263838375</v>
      </c>
      <c r="D1768">
        <f t="shared" si="54"/>
        <v>2</v>
      </c>
      <c r="E1768">
        <f t="shared" si="55"/>
        <v>2910.0938110707002</v>
      </c>
    </row>
    <row r="1769" spans="2:5">
      <c r="B1769">
        <v>1766</v>
      </c>
      <c r="C1769">
        <f>'2.1'!E1773</f>
        <v>2058.8271028081331</v>
      </c>
      <c r="D1769">
        <f t="shared" si="54"/>
        <v>2</v>
      </c>
      <c r="E1769">
        <f t="shared" si="55"/>
        <v>47.061682246506464</v>
      </c>
    </row>
    <row r="1770" spans="2:5">
      <c r="B1770">
        <v>1767</v>
      </c>
      <c r="C1770">
        <f>'2.1'!E1774</f>
        <v>3891.8040225080426</v>
      </c>
      <c r="D1770">
        <f t="shared" si="54"/>
        <v>2</v>
      </c>
      <c r="E1770">
        <f t="shared" si="55"/>
        <v>1513.4432180064341</v>
      </c>
    </row>
    <row r="1771" spans="2:5">
      <c r="B1771">
        <v>1768</v>
      </c>
      <c r="C1771">
        <f>'2.1'!E1775</f>
        <v>1254.0342572745169</v>
      </c>
      <c r="D1771">
        <f t="shared" si="54"/>
        <v>1</v>
      </c>
      <c r="E1771">
        <f t="shared" si="55"/>
        <v>0</v>
      </c>
    </row>
    <row r="1772" spans="2:5">
      <c r="B1772">
        <v>1769</v>
      </c>
      <c r="C1772">
        <f>'2.1'!E1776</f>
        <v>4698.1537067688896</v>
      </c>
      <c r="D1772">
        <f t="shared" si="54"/>
        <v>2</v>
      </c>
      <c r="E1772">
        <f t="shared" si="55"/>
        <v>2158.5229654151117</v>
      </c>
    </row>
    <row r="1773" spans="2:5">
      <c r="B1773">
        <v>1770</v>
      </c>
      <c r="C1773">
        <f>'2.1'!E1777</f>
        <v>15034.37451967951</v>
      </c>
      <c r="D1773">
        <f t="shared" si="54"/>
        <v>2</v>
      </c>
      <c r="E1773">
        <f t="shared" si="55"/>
        <v>10427.499615743609</v>
      </c>
    </row>
    <row r="1774" spans="2:5">
      <c r="B1774">
        <v>1771</v>
      </c>
      <c r="C1774">
        <f>'2.1'!E1778</f>
        <v>79.827366143574366</v>
      </c>
      <c r="D1774">
        <f t="shared" si="54"/>
        <v>1</v>
      </c>
      <c r="E1774">
        <f t="shared" si="55"/>
        <v>0</v>
      </c>
    </row>
    <row r="1775" spans="2:5">
      <c r="B1775">
        <v>1772</v>
      </c>
      <c r="C1775">
        <f>'2.1'!E1779</f>
        <v>425.65231834752149</v>
      </c>
      <c r="D1775">
        <f t="shared" si="54"/>
        <v>1</v>
      </c>
      <c r="E1775">
        <f t="shared" si="55"/>
        <v>0</v>
      </c>
    </row>
    <row r="1776" spans="2:5">
      <c r="B1776">
        <v>1773</v>
      </c>
      <c r="C1776">
        <f>'2.1'!E1780</f>
        <v>982.94349153003418</v>
      </c>
      <c r="D1776">
        <f t="shared" si="54"/>
        <v>1</v>
      </c>
      <c r="E1776">
        <f t="shared" si="55"/>
        <v>0</v>
      </c>
    </row>
    <row r="1777" spans="2:5">
      <c r="B1777">
        <v>1774</v>
      </c>
      <c r="C1777">
        <f>'2.1'!E1781</f>
        <v>1774.9386182420476</v>
      </c>
      <c r="D1777">
        <f t="shared" si="54"/>
        <v>1</v>
      </c>
      <c r="E1777">
        <f t="shared" si="55"/>
        <v>0</v>
      </c>
    </row>
    <row r="1778" spans="2:5">
      <c r="B1778">
        <v>1775</v>
      </c>
      <c r="C1778">
        <f>'2.1'!E1782</f>
        <v>77.419167791263163</v>
      </c>
      <c r="D1778">
        <f t="shared" si="54"/>
        <v>1</v>
      </c>
      <c r="E1778">
        <f t="shared" si="55"/>
        <v>0</v>
      </c>
    </row>
    <row r="1779" spans="2:5">
      <c r="B1779">
        <v>1776</v>
      </c>
      <c r="C1779">
        <f>'2.1'!E1783</f>
        <v>5930.8156264134641</v>
      </c>
      <c r="D1779">
        <f t="shared" si="54"/>
        <v>2</v>
      </c>
      <c r="E1779">
        <f t="shared" si="55"/>
        <v>3144.6525011307713</v>
      </c>
    </row>
    <row r="1780" spans="2:5">
      <c r="B1780">
        <v>1777</v>
      </c>
      <c r="C1780">
        <f>'2.1'!E1784</f>
        <v>395.46259750680173</v>
      </c>
      <c r="D1780">
        <f t="shared" si="54"/>
        <v>1</v>
      </c>
      <c r="E1780">
        <f t="shared" si="55"/>
        <v>0</v>
      </c>
    </row>
    <row r="1781" spans="2:5">
      <c r="B1781">
        <v>1778</v>
      </c>
      <c r="C1781">
        <f>'2.1'!E1785</f>
        <v>464.27409025273494</v>
      </c>
      <c r="D1781">
        <f t="shared" si="54"/>
        <v>1</v>
      </c>
      <c r="E1781">
        <f t="shared" si="55"/>
        <v>0</v>
      </c>
    </row>
    <row r="1782" spans="2:5">
      <c r="B1782">
        <v>1779</v>
      </c>
      <c r="C1782">
        <f>'2.1'!E1786</f>
        <v>3806.8208728621321</v>
      </c>
      <c r="D1782">
        <f t="shared" si="54"/>
        <v>2</v>
      </c>
      <c r="E1782">
        <f t="shared" si="55"/>
        <v>1445.4566982897059</v>
      </c>
    </row>
    <row r="1783" spans="2:5">
      <c r="B1783">
        <v>1780</v>
      </c>
      <c r="C1783">
        <f>'2.1'!E1787</f>
        <v>1550.9778763333063</v>
      </c>
      <c r="D1783">
        <f t="shared" si="54"/>
        <v>1</v>
      </c>
      <c r="E1783">
        <f t="shared" si="55"/>
        <v>0</v>
      </c>
    </row>
    <row r="1784" spans="2:5">
      <c r="B1784">
        <v>1781</v>
      </c>
      <c r="C1784">
        <f>'2.1'!E1788</f>
        <v>390.15397924359405</v>
      </c>
      <c r="D1784">
        <f t="shared" si="54"/>
        <v>1</v>
      </c>
      <c r="E1784">
        <f t="shared" si="55"/>
        <v>0</v>
      </c>
    </row>
    <row r="1785" spans="2:5">
      <c r="B1785">
        <v>1782</v>
      </c>
      <c r="C1785">
        <f>'2.1'!E1789</f>
        <v>0.62873146303998872</v>
      </c>
      <c r="D1785">
        <f t="shared" si="54"/>
        <v>1</v>
      </c>
      <c r="E1785">
        <f t="shared" si="55"/>
        <v>0</v>
      </c>
    </row>
    <row r="1786" spans="2:5">
      <c r="B1786">
        <v>1783</v>
      </c>
      <c r="C1786">
        <f>'2.1'!E1790</f>
        <v>871.35640035190909</v>
      </c>
      <c r="D1786">
        <f t="shared" si="54"/>
        <v>1</v>
      </c>
      <c r="E1786">
        <f t="shared" si="55"/>
        <v>0</v>
      </c>
    </row>
    <row r="1787" spans="2:5">
      <c r="B1787">
        <v>1784</v>
      </c>
      <c r="C1787">
        <f>'2.1'!E1791</f>
        <v>3084.3643487427903</v>
      </c>
      <c r="D1787">
        <f t="shared" si="54"/>
        <v>2</v>
      </c>
      <c r="E1787">
        <f t="shared" si="55"/>
        <v>867.49147899423224</v>
      </c>
    </row>
    <row r="1788" spans="2:5">
      <c r="B1788">
        <v>1785</v>
      </c>
      <c r="C1788">
        <f>'2.1'!E1792</f>
        <v>39.541705707336135</v>
      </c>
      <c r="D1788">
        <f t="shared" si="54"/>
        <v>1</v>
      </c>
      <c r="E1788">
        <f t="shared" si="55"/>
        <v>0</v>
      </c>
    </row>
    <row r="1789" spans="2:5">
      <c r="B1789">
        <v>1786</v>
      </c>
      <c r="C1789">
        <f>'2.1'!E1793</f>
        <v>590.86637525074593</v>
      </c>
      <c r="D1789">
        <f t="shared" si="54"/>
        <v>1</v>
      </c>
      <c r="E1789">
        <f t="shared" si="55"/>
        <v>0</v>
      </c>
    </row>
    <row r="1790" spans="2:5">
      <c r="B1790">
        <v>1787</v>
      </c>
      <c r="C1790">
        <f>'2.1'!E1794</f>
        <v>9860.4196569834439</v>
      </c>
      <c r="D1790">
        <f t="shared" si="54"/>
        <v>2</v>
      </c>
      <c r="E1790">
        <f t="shared" si="55"/>
        <v>6288.3357255867559</v>
      </c>
    </row>
    <row r="1791" spans="2:5">
      <c r="B1791">
        <v>1788</v>
      </c>
      <c r="C1791">
        <f>'2.1'!E1795</f>
        <v>2905.000529783576</v>
      </c>
      <c r="D1791">
        <f t="shared" si="54"/>
        <v>2</v>
      </c>
      <c r="E1791">
        <f t="shared" si="55"/>
        <v>724.00042382686081</v>
      </c>
    </row>
    <row r="1792" spans="2:5">
      <c r="B1792">
        <v>1789</v>
      </c>
      <c r="C1792">
        <f>'2.1'!E1796</f>
        <v>586.1601807131749</v>
      </c>
      <c r="D1792">
        <f t="shared" si="54"/>
        <v>1</v>
      </c>
      <c r="E1792">
        <f t="shared" si="55"/>
        <v>0</v>
      </c>
    </row>
    <row r="1793" spans="2:5">
      <c r="B1793">
        <v>1790</v>
      </c>
      <c r="C1793">
        <f>'2.1'!E1797</f>
        <v>2438.3842192175639</v>
      </c>
      <c r="D1793">
        <f t="shared" si="54"/>
        <v>2</v>
      </c>
      <c r="E1793">
        <f t="shared" si="55"/>
        <v>350.70737537405114</v>
      </c>
    </row>
    <row r="1794" spans="2:5">
      <c r="B1794">
        <v>1791</v>
      </c>
      <c r="C1794">
        <f>'2.1'!E1798</f>
        <v>251.07476600704175</v>
      </c>
      <c r="D1794">
        <f t="shared" si="54"/>
        <v>1</v>
      </c>
      <c r="E1794">
        <f t="shared" si="55"/>
        <v>0</v>
      </c>
    </row>
    <row r="1795" spans="2:5">
      <c r="B1795">
        <v>1792</v>
      </c>
      <c r="C1795">
        <f>'2.1'!E1799</f>
        <v>399.02816430991766</v>
      </c>
      <c r="D1795">
        <f t="shared" si="54"/>
        <v>1</v>
      </c>
      <c r="E1795">
        <f t="shared" si="55"/>
        <v>0</v>
      </c>
    </row>
    <row r="1796" spans="2:5">
      <c r="B1796">
        <v>1793</v>
      </c>
      <c r="C1796">
        <f>'2.1'!E1800</f>
        <v>322.61728322822154</v>
      </c>
      <c r="D1796">
        <f t="shared" si="54"/>
        <v>1</v>
      </c>
      <c r="E1796">
        <f t="shared" si="55"/>
        <v>0</v>
      </c>
    </row>
    <row r="1797" spans="2:5">
      <c r="B1797">
        <v>1794</v>
      </c>
      <c r="C1797">
        <f>'2.1'!E1801</f>
        <v>1863.5773655899366</v>
      </c>
      <c r="D1797">
        <f t="shared" ref="D1797:D1860" si="56">IF(C1797&lt;=2000,1,IF(AND(C1797&gt;2000,C1797&lt;=127000),2,IF(C1797&gt;127000,3,0)))</f>
        <v>1</v>
      </c>
      <c r="E1797">
        <f t="shared" ref="E1797:E1860" si="57">IF(D1797=1,0,IF(D1797=2,0.8*(C1797-2000),IF(D1797=3,100000,"Error")))</f>
        <v>0</v>
      </c>
    </row>
    <row r="1798" spans="2:5">
      <c r="B1798">
        <v>1795</v>
      </c>
      <c r="C1798">
        <f>'2.1'!E1802</f>
        <v>1797.4569493145582</v>
      </c>
      <c r="D1798">
        <f t="shared" si="56"/>
        <v>1</v>
      </c>
      <c r="E1798">
        <f t="shared" si="57"/>
        <v>0</v>
      </c>
    </row>
    <row r="1799" spans="2:5">
      <c r="B1799">
        <v>1796</v>
      </c>
      <c r="C1799">
        <f>'2.1'!E1803</f>
        <v>1010.7593525821663</v>
      </c>
      <c r="D1799">
        <f t="shared" si="56"/>
        <v>1</v>
      </c>
      <c r="E1799">
        <f t="shared" si="57"/>
        <v>0</v>
      </c>
    </row>
    <row r="1800" spans="2:5">
      <c r="B1800">
        <v>1797</v>
      </c>
      <c r="C1800">
        <f>'2.1'!E1804</f>
        <v>1077.3837474383906</v>
      </c>
      <c r="D1800">
        <f t="shared" si="56"/>
        <v>1</v>
      </c>
      <c r="E1800">
        <f t="shared" si="57"/>
        <v>0</v>
      </c>
    </row>
    <row r="1801" spans="2:5">
      <c r="B1801">
        <v>1798</v>
      </c>
      <c r="C1801">
        <f>'2.1'!E1805</f>
        <v>328.65708053694334</v>
      </c>
      <c r="D1801">
        <f t="shared" si="56"/>
        <v>1</v>
      </c>
      <c r="E1801">
        <f t="shared" si="57"/>
        <v>0</v>
      </c>
    </row>
    <row r="1802" spans="2:5">
      <c r="B1802">
        <v>1799</v>
      </c>
      <c r="C1802">
        <f>'2.1'!E1806</f>
        <v>6400.442515760813</v>
      </c>
      <c r="D1802">
        <f t="shared" si="56"/>
        <v>2</v>
      </c>
      <c r="E1802">
        <f t="shared" si="57"/>
        <v>3520.3540126086505</v>
      </c>
    </row>
    <row r="1803" spans="2:5">
      <c r="B1803">
        <v>1800</v>
      </c>
      <c r="C1803">
        <f>'2.1'!E1807</f>
        <v>695.94653613110961</v>
      </c>
      <c r="D1803">
        <f t="shared" si="56"/>
        <v>1</v>
      </c>
      <c r="E1803">
        <f t="shared" si="57"/>
        <v>0</v>
      </c>
    </row>
    <row r="1804" spans="2:5">
      <c r="B1804">
        <v>1801</v>
      </c>
      <c r="C1804">
        <f>'2.1'!E1808</f>
        <v>5123.2610189730649</v>
      </c>
      <c r="D1804">
        <f t="shared" si="56"/>
        <v>2</v>
      </c>
      <c r="E1804">
        <f t="shared" si="57"/>
        <v>2498.608815178452</v>
      </c>
    </row>
    <row r="1805" spans="2:5">
      <c r="B1805">
        <v>1802</v>
      </c>
      <c r="C1805">
        <f>'2.1'!E1809</f>
        <v>235.17921348402001</v>
      </c>
      <c r="D1805">
        <f t="shared" si="56"/>
        <v>1</v>
      </c>
      <c r="E1805">
        <f t="shared" si="57"/>
        <v>0</v>
      </c>
    </row>
    <row r="1806" spans="2:5">
      <c r="B1806">
        <v>1803</v>
      </c>
      <c r="C1806">
        <f>'2.1'!E1810</f>
        <v>1566.7478841695988</v>
      </c>
      <c r="D1806">
        <f t="shared" si="56"/>
        <v>1</v>
      </c>
      <c r="E1806">
        <f t="shared" si="57"/>
        <v>0</v>
      </c>
    </row>
    <row r="1807" spans="2:5">
      <c r="B1807">
        <v>1804</v>
      </c>
      <c r="C1807">
        <f>'2.1'!E1811</f>
        <v>55.321450938233824</v>
      </c>
      <c r="D1807">
        <f t="shared" si="56"/>
        <v>1</v>
      </c>
      <c r="E1807">
        <f t="shared" si="57"/>
        <v>0</v>
      </c>
    </row>
    <row r="1808" spans="2:5">
      <c r="B1808">
        <v>1805</v>
      </c>
      <c r="C1808">
        <f>'2.1'!E1812</f>
        <v>829.13681478716478</v>
      </c>
      <c r="D1808">
        <f t="shared" si="56"/>
        <v>1</v>
      </c>
      <c r="E1808">
        <f t="shared" si="57"/>
        <v>0</v>
      </c>
    </row>
    <row r="1809" spans="2:5">
      <c r="B1809">
        <v>1806</v>
      </c>
      <c r="C1809">
        <f>'2.1'!E1813</f>
        <v>963.05774511689185</v>
      </c>
      <c r="D1809">
        <f t="shared" si="56"/>
        <v>1</v>
      </c>
      <c r="E1809">
        <f t="shared" si="57"/>
        <v>0</v>
      </c>
    </row>
    <row r="1810" spans="2:5">
      <c r="B1810">
        <v>1807</v>
      </c>
      <c r="C1810">
        <f>'2.1'!E1814</f>
        <v>6356.6433114156289</v>
      </c>
      <c r="D1810">
        <f t="shared" si="56"/>
        <v>2</v>
      </c>
      <c r="E1810">
        <f t="shared" si="57"/>
        <v>3485.3146491325033</v>
      </c>
    </row>
    <row r="1811" spans="2:5">
      <c r="B1811">
        <v>1808</v>
      </c>
      <c r="C1811">
        <f>'2.1'!E1815</f>
        <v>931.01639247835328</v>
      </c>
      <c r="D1811">
        <f t="shared" si="56"/>
        <v>1</v>
      </c>
      <c r="E1811">
        <f t="shared" si="57"/>
        <v>0</v>
      </c>
    </row>
    <row r="1812" spans="2:5">
      <c r="B1812">
        <v>1809</v>
      </c>
      <c r="C1812">
        <f>'2.1'!E1816</f>
        <v>7898.330185297581</v>
      </c>
      <c r="D1812">
        <f t="shared" si="56"/>
        <v>2</v>
      </c>
      <c r="E1812">
        <f t="shared" si="57"/>
        <v>4718.6641482380646</v>
      </c>
    </row>
    <row r="1813" spans="2:5">
      <c r="B1813">
        <v>1810</v>
      </c>
      <c r="C1813">
        <f>'2.1'!E1817</f>
        <v>1728.4556264470023</v>
      </c>
      <c r="D1813">
        <f t="shared" si="56"/>
        <v>1</v>
      </c>
      <c r="E1813">
        <f t="shared" si="57"/>
        <v>0</v>
      </c>
    </row>
    <row r="1814" spans="2:5">
      <c r="B1814">
        <v>1811</v>
      </c>
      <c r="C1814">
        <f>'2.1'!E1818</f>
        <v>1113.0566546814123</v>
      </c>
      <c r="D1814">
        <f t="shared" si="56"/>
        <v>1</v>
      </c>
      <c r="E1814">
        <f t="shared" si="57"/>
        <v>0</v>
      </c>
    </row>
    <row r="1815" spans="2:5">
      <c r="B1815">
        <v>1812</v>
      </c>
      <c r="C1815">
        <f>'2.1'!E1819</f>
        <v>2101.3985316882327</v>
      </c>
      <c r="D1815">
        <f t="shared" si="56"/>
        <v>2</v>
      </c>
      <c r="E1815">
        <f t="shared" si="57"/>
        <v>81.118825350586121</v>
      </c>
    </row>
    <row r="1816" spans="2:5">
      <c r="B1816">
        <v>1813</v>
      </c>
      <c r="C1816">
        <f>'2.1'!E1820</f>
        <v>1551.1018214851715</v>
      </c>
      <c r="D1816">
        <f t="shared" si="56"/>
        <v>1</v>
      </c>
      <c r="E1816">
        <f t="shared" si="57"/>
        <v>0</v>
      </c>
    </row>
    <row r="1817" spans="2:5">
      <c r="B1817">
        <v>1814</v>
      </c>
      <c r="C1817">
        <f>'2.1'!E1821</f>
        <v>325.65599475152658</v>
      </c>
      <c r="D1817">
        <f t="shared" si="56"/>
        <v>1</v>
      </c>
      <c r="E1817">
        <f t="shared" si="57"/>
        <v>0</v>
      </c>
    </row>
    <row r="1818" spans="2:5">
      <c r="B1818">
        <v>1815</v>
      </c>
      <c r="C1818">
        <f>'2.1'!E1822</f>
        <v>351.79504599932858</v>
      </c>
      <c r="D1818">
        <f t="shared" si="56"/>
        <v>1</v>
      </c>
      <c r="E1818">
        <f t="shared" si="57"/>
        <v>0</v>
      </c>
    </row>
    <row r="1819" spans="2:5">
      <c r="B1819">
        <v>1816</v>
      </c>
      <c r="C1819">
        <f>'2.1'!E1823</f>
        <v>1008.0125977219791</v>
      </c>
      <c r="D1819">
        <f t="shared" si="56"/>
        <v>1</v>
      </c>
      <c r="E1819">
        <f t="shared" si="57"/>
        <v>0</v>
      </c>
    </row>
    <row r="1820" spans="2:5">
      <c r="B1820">
        <v>1817</v>
      </c>
      <c r="C1820">
        <f>'2.1'!E1824</f>
        <v>1121.2779104963374</v>
      </c>
      <c r="D1820">
        <f t="shared" si="56"/>
        <v>1</v>
      </c>
      <c r="E1820">
        <f t="shared" si="57"/>
        <v>0</v>
      </c>
    </row>
    <row r="1821" spans="2:5">
      <c r="B1821">
        <v>1818</v>
      </c>
      <c r="C1821">
        <f>'2.1'!E1825</f>
        <v>52.253723138208308</v>
      </c>
      <c r="D1821">
        <f t="shared" si="56"/>
        <v>1</v>
      </c>
      <c r="E1821">
        <f t="shared" si="57"/>
        <v>0</v>
      </c>
    </row>
    <row r="1822" spans="2:5">
      <c r="B1822">
        <v>1819</v>
      </c>
      <c r="C1822">
        <f>'2.1'!E1826</f>
        <v>270.6819274005087</v>
      </c>
      <c r="D1822">
        <f t="shared" si="56"/>
        <v>1</v>
      </c>
      <c r="E1822">
        <f t="shared" si="57"/>
        <v>0</v>
      </c>
    </row>
    <row r="1823" spans="2:5">
      <c r="B1823">
        <v>1820</v>
      </c>
      <c r="C1823">
        <f>'2.1'!E1827</f>
        <v>6.2274169540222548</v>
      </c>
      <c r="D1823">
        <f t="shared" si="56"/>
        <v>1</v>
      </c>
      <c r="E1823">
        <f t="shared" si="57"/>
        <v>0</v>
      </c>
    </row>
    <row r="1824" spans="2:5">
      <c r="B1824">
        <v>1821</v>
      </c>
      <c r="C1824">
        <f>'2.1'!E1828</f>
        <v>1344.4067922469742</v>
      </c>
      <c r="D1824">
        <f t="shared" si="56"/>
        <v>1</v>
      </c>
      <c r="E1824">
        <f t="shared" si="57"/>
        <v>0</v>
      </c>
    </row>
    <row r="1825" spans="2:5">
      <c r="B1825">
        <v>1822</v>
      </c>
      <c r="C1825">
        <f>'2.1'!E1829</f>
        <v>34191.432722541082</v>
      </c>
      <c r="D1825">
        <f t="shared" si="56"/>
        <v>2</v>
      </c>
      <c r="E1825">
        <f t="shared" si="57"/>
        <v>25753.146178032868</v>
      </c>
    </row>
    <row r="1826" spans="2:5">
      <c r="B1826">
        <v>1823</v>
      </c>
      <c r="C1826">
        <f>'2.1'!E1830</f>
        <v>6091.4687721710307</v>
      </c>
      <c r="D1826">
        <f t="shared" si="56"/>
        <v>2</v>
      </c>
      <c r="E1826">
        <f t="shared" si="57"/>
        <v>3273.1750177368249</v>
      </c>
    </row>
    <row r="1827" spans="2:5">
      <c r="B1827">
        <v>1824</v>
      </c>
      <c r="C1827">
        <f>'2.1'!E1831</f>
        <v>865.60097141243489</v>
      </c>
      <c r="D1827">
        <f t="shared" si="56"/>
        <v>1</v>
      </c>
      <c r="E1827">
        <f t="shared" si="57"/>
        <v>0</v>
      </c>
    </row>
    <row r="1828" spans="2:5">
      <c r="B1828">
        <v>1825</v>
      </c>
      <c r="C1828">
        <f>'2.1'!E1832</f>
        <v>230.71374334747853</v>
      </c>
      <c r="D1828">
        <f t="shared" si="56"/>
        <v>1</v>
      </c>
      <c r="E1828">
        <f t="shared" si="57"/>
        <v>0</v>
      </c>
    </row>
    <row r="1829" spans="2:5">
      <c r="B1829">
        <v>1826</v>
      </c>
      <c r="C1829">
        <f>'2.1'!E1833</f>
        <v>1692.2546077688537</v>
      </c>
      <c r="D1829">
        <f t="shared" si="56"/>
        <v>1</v>
      </c>
      <c r="E1829">
        <f t="shared" si="57"/>
        <v>0</v>
      </c>
    </row>
    <row r="1830" spans="2:5">
      <c r="B1830">
        <v>1827</v>
      </c>
      <c r="C1830">
        <f>'2.1'!E1834</f>
        <v>523.95361615690513</v>
      </c>
      <c r="D1830">
        <f t="shared" si="56"/>
        <v>1</v>
      </c>
      <c r="E1830">
        <f t="shared" si="57"/>
        <v>0</v>
      </c>
    </row>
    <row r="1831" spans="2:5">
      <c r="B1831">
        <v>1828</v>
      </c>
      <c r="C1831">
        <f>'2.1'!E1835</f>
        <v>24648.815071963392</v>
      </c>
      <c r="D1831">
        <f t="shared" si="56"/>
        <v>2</v>
      </c>
      <c r="E1831">
        <f t="shared" si="57"/>
        <v>18119.052057570716</v>
      </c>
    </row>
    <row r="1832" spans="2:5">
      <c r="B1832">
        <v>1829</v>
      </c>
      <c r="C1832">
        <f>'2.1'!E1836</f>
        <v>374.56513956847323</v>
      </c>
      <c r="D1832">
        <f t="shared" si="56"/>
        <v>1</v>
      </c>
      <c r="E1832">
        <f t="shared" si="57"/>
        <v>0</v>
      </c>
    </row>
    <row r="1833" spans="2:5">
      <c r="B1833">
        <v>1830</v>
      </c>
      <c r="C1833">
        <f>'2.1'!E1837</f>
        <v>658.15306723568642</v>
      </c>
      <c r="D1833">
        <f t="shared" si="56"/>
        <v>1</v>
      </c>
      <c r="E1833">
        <f t="shared" si="57"/>
        <v>0</v>
      </c>
    </row>
    <row r="1834" spans="2:5">
      <c r="B1834">
        <v>1831</v>
      </c>
      <c r="C1834">
        <f>'2.1'!E1838</f>
        <v>1546.8239532142161</v>
      </c>
      <c r="D1834">
        <f t="shared" si="56"/>
        <v>1</v>
      </c>
      <c r="E1834">
        <f t="shared" si="57"/>
        <v>0</v>
      </c>
    </row>
    <row r="1835" spans="2:5">
      <c r="B1835">
        <v>1832</v>
      </c>
      <c r="C1835">
        <f>'2.1'!E1839</f>
        <v>79.13100538424186</v>
      </c>
      <c r="D1835">
        <f t="shared" si="56"/>
        <v>1</v>
      </c>
      <c r="E1835">
        <f t="shared" si="57"/>
        <v>0</v>
      </c>
    </row>
    <row r="1836" spans="2:5">
      <c r="B1836">
        <v>1833</v>
      </c>
      <c r="C1836">
        <f>'2.1'!E1840</f>
        <v>2432.4369208153594</v>
      </c>
      <c r="D1836">
        <f t="shared" si="56"/>
        <v>2</v>
      </c>
      <c r="E1836">
        <f t="shared" si="57"/>
        <v>345.94953665228752</v>
      </c>
    </row>
    <row r="1837" spans="2:5">
      <c r="B1837">
        <v>1834</v>
      </c>
      <c r="C1837">
        <f>'2.1'!E1841</f>
        <v>5532.7453409590416</v>
      </c>
      <c r="D1837">
        <f t="shared" si="56"/>
        <v>2</v>
      </c>
      <c r="E1837">
        <f t="shared" si="57"/>
        <v>2826.1962727672335</v>
      </c>
    </row>
    <row r="1838" spans="2:5">
      <c r="B1838">
        <v>1835</v>
      </c>
      <c r="C1838">
        <f>'2.1'!E1842</f>
        <v>108.59081577198194</v>
      </c>
      <c r="D1838">
        <f t="shared" si="56"/>
        <v>1</v>
      </c>
      <c r="E1838">
        <f t="shared" si="57"/>
        <v>0</v>
      </c>
    </row>
    <row r="1839" spans="2:5">
      <c r="B1839">
        <v>1836</v>
      </c>
      <c r="C1839">
        <f>'2.1'!E1843</f>
        <v>1183.4143738561497</v>
      </c>
      <c r="D1839">
        <f t="shared" si="56"/>
        <v>1</v>
      </c>
      <c r="E1839">
        <f t="shared" si="57"/>
        <v>0</v>
      </c>
    </row>
    <row r="1840" spans="2:5">
      <c r="B1840">
        <v>1837</v>
      </c>
      <c r="C1840">
        <f>'2.1'!E1844</f>
        <v>460.64774145358837</v>
      </c>
      <c r="D1840">
        <f t="shared" si="56"/>
        <v>1</v>
      </c>
      <c r="E1840">
        <f t="shared" si="57"/>
        <v>0</v>
      </c>
    </row>
    <row r="1841" spans="2:5">
      <c r="B1841">
        <v>1838</v>
      </c>
      <c r="C1841">
        <f>'2.1'!E1845</f>
        <v>1455.5410699320887</v>
      </c>
      <c r="D1841">
        <f t="shared" si="56"/>
        <v>1</v>
      </c>
      <c r="E1841">
        <f t="shared" si="57"/>
        <v>0</v>
      </c>
    </row>
    <row r="1842" spans="2:5">
      <c r="B1842">
        <v>1839</v>
      </c>
      <c r="C1842">
        <f>'2.1'!E1846</f>
        <v>6707.450833585438</v>
      </c>
      <c r="D1842">
        <f t="shared" si="56"/>
        <v>2</v>
      </c>
      <c r="E1842">
        <f t="shared" si="57"/>
        <v>3765.9606668683505</v>
      </c>
    </row>
    <row r="1843" spans="2:5">
      <c r="B1843">
        <v>1840</v>
      </c>
      <c r="C1843">
        <f>'2.1'!E1847</f>
        <v>1000.5077088520546</v>
      </c>
      <c r="D1843">
        <f t="shared" si="56"/>
        <v>1</v>
      </c>
      <c r="E1843">
        <f t="shared" si="57"/>
        <v>0</v>
      </c>
    </row>
    <row r="1844" spans="2:5">
      <c r="B1844">
        <v>1841</v>
      </c>
      <c r="C1844">
        <f>'2.1'!E1848</f>
        <v>50.967727856904624</v>
      </c>
      <c r="D1844">
        <f t="shared" si="56"/>
        <v>1</v>
      </c>
      <c r="E1844">
        <f t="shared" si="57"/>
        <v>0</v>
      </c>
    </row>
    <row r="1845" spans="2:5">
      <c r="B1845">
        <v>1842</v>
      </c>
      <c r="C1845">
        <f>'2.1'!E1849</f>
        <v>2519.0506131938369</v>
      </c>
      <c r="D1845">
        <f t="shared" si="56"/>
        <v>2</v>
      </c>
      <c r="E1845">
        <f t="shared" si="57"/>
        <v>415.24049055506953</v>
      </c>
    </row>
    <row r="1846" spans="2:5">
      <c r="B1846">
        <v>1843</v>
      </c>
      <c r="C1846">
        <f>'2.1'!E1850</f>
        <v>1834.8874131891964</v>
      </c>
      <c r="D1846">
        <f t="shared" si="56"/>
        <v>1</v>
      </c>
      <c r="E1846">
        <f t="shared" si="57"/>
        <v>0</v>
      </c>
    </row>
    <row r="1847" spans="2:5">
      <c r="B1847">
        <v>1844</v>
      </c>
      <c r="C1847">
        <f>'2.1'!E1851</f>
        <v>3471.5930585656311</v>
      </c>
      <c r="D1847">
        <f t="shared" si="56"/>
        <v>2</v>
      </c>
      <c r="E1847">
        <f t="shared" si="57"/>
        <v>1177.274446852505</v>
      </c>
    </row>
    <row r="1848" spans="2:5">
      <c r="B1848">
        <v>1845</v>
      </c>
      <c r="C1848">
        <f>'2.1'!E1852</f>
        <v>4060.0792097068152</v>
      </c>
      <c r="D1848">
        <f t="shared" si="56"/>
        <v>2</v>
      </c>
      <c r="E1848">
        <f t="shared" si="57"/>
        <v>1648.0633677654523</v>
      </c>
    </row>
    <row r="1849" spans="2:5">
      <c r="B1849">
        <v>1846</v>
      </c>
      <c r="C1849">
        <f>'2.1'!E1853</f>
        <v>262.18498069464431</v>
      </c>
      <c r="D1849">
        <f t="shared" si="56"/>
        <v>1</v>
      </c>
      <c r="E1849">
        <f t="shared" si="57"/>
        <v>0</v>
      </c>
    </row>
    <row r="1850" spans="2:5">
      <c r="B1850">
        <v>1847</v>
      </c>
      <c r="C1850">
        <f>'2.1'!E1854</f>
        <v>1325.6202627862917</v>
      </c>
      <c r="D1850">
        <f t="shared" si="56"/>
        <v>1</v>
      </c>
      <c r="E1850">
        <f t="shared" si="57"/>
        <v>0</v>
      </c>
    </row>
    <row r="1851" spans="2:5">
      <c r="B1851">
        <v>1848</v>
      </c>
      <c r="C1851">
        <f>'2.1'!E1855</f>
        <v>6968.3095197465427</v>
      </c>
      <c r="D1851">
        <f t="shared" si="56"/>
        <v>2</v>
      </c>
      <c r="E1851">
        <f t="shared" si="57"/>
        <v>3974.6476157972343</v>
      </c>
    </row>
    <row r="1852" spans="2:5">
      <c r="B1852">
        <v>1849</v>
      </c>
      <c r="C1852">
        <f>'2.1'!E1856</f>
        <v>6412.0583948920912</v>
      </c>
      <c r="D1852">
        <f t="shared" si="56"/>
        <v>2</v>
      </c>
      <c r="E1852">
        <f t="shared" si="57"/>
        <v>3529.6467159136732</v>
      </c>
    </row>
    <row r="1853" spans="2:5">
      <c r="B1853">
        <v>1850</v>
      </c>
      <c r="C1853">
        <f>'2.1'!E1857</f>
        <v>1046.5452228991373</v>
      </c>
      <c r="D1853">
        <f t="shared" si="56"/>
        <v>1</v>
      </c>
      <c r="E1853">
        <f t="shared" si="57"/>
        <v>0</v>
      </c>
    </row>
    <row r="1854" spans="2:5">
      <c r="B1854">
        <v>1851</v>
      </c>
      <c r="C1854">
        <f>'2.1'!E1858</f>
        <v>1905.5533201541821</v>
      </c>
      <c r="D1854">
        <f t="shared" si="56"/>
        <v>1</v>
      </c>
      <c r="E1854">
        <f t="shared" si="57"/>
        <v>0</v>
      </c>
    </row>
    <row r="1855" spans="2:5">
      <c r="B1855">
        <v>1852</v>
      </c>
      <c r="C1855">
        <f>'2.1'!E1859</f>
        <v>978.46384927139934</v>
      </c>
      <c r="D1855">
        <f t="shared" si="56"/>
        <v>1</v>
      </c>
      <c r="E1855">
        <f t="shared" si="57"/>
        <v>0</v>
      </c>
    </row>
    <row r="1856" spans="2:5">
      <c r="B1856">
        <v>1853</v>
      </c>
      <c r="C1856">
        <f>'2.1'!E1860</f>
        <v>37.346827173884677</v>
      </c>
      <c r="D1856">
        <f t="shared" si="56"/>
        <v>1</v>
      </c>
      <c r="E1856">
        <f t="shared" si="57"/>
        <v>0</v>
      </c>
    </row>
    <row r="1857" spans="2:5">
      <c r="B1857">
        <v>1854</v>
      </c>
      <c r="C1857">
        <f>'2.1'!E1861</f>
        <v>2124.9902246723282</v>
      </c>
      <c r="D1857">
        <f t="shared" si="56"/>
        <v>2</v>
      </c>
      <c r="E1857">
        <f t="shared" si="57"/>
        <v>99.992179737862543</v>
      </c>
    </row>
    <row r="1858" spans="2:5">
      <c r="B1858">
        <v>1855</v>
      </c>
      <c r="C1858">
        <f>'2.1'!E1862</f>
        <v>1466.1298095916834</v>
      </c>
      <c r="D1858">
        <f t="shared" si="56"/>
        <v>1</v>
      </c>
      <c r="E1858">
        <f t="shared" si="57"/>
        <v>0</v>
      </c>
    </row>
    <row r="1859" spans="2:5">
      <c r="B1859">
        <v>1856</v>
      </c>
      <c r="C1859">
        <f>'2.1'!E1863</f>
        <v>1499.2560210989191</v>
      </c>
      <c r="D1859">
        <f t="shared" si="56"/>
        <v>1</v>
      </c>
      <c r="E1859">
        <f t="shared" si="57"/>
        <v>0</v>
      </c>
    </row>
    <row r="1860" spans="2:5">
      <c r="B1860">
        <v>1857</v>
      </c>
      <c r="C1860">
        <f>'2.1'!E1864</f>
        <v>769.20559475358527</v>
      </c>
      <c r="D1860">
        <f t="shared" si="56"/>
        <v>1</v>
      </c>
      <c r="E1860">
        <f t="shared" si="57"/>
        <v>0</v>
      </c>
    </row>
    <row r="1861" spans="2:5">
      <c r="B1861">
        <v>1858</v>
      </c>
      <c r="C1861">
        <f>'2.1'!E1865</f>
        <v>728.36090318654976</v>
      </c>
      <c r="D1861">
        <f t="shared" ref="D1861:D1924" si="58">IF(C1861&lt;=2000,1,IF(AND(C1861&gt;2000,C1861&lt;=127000),2,IF(C1861&gt;127000,3,0)))</f>
        <v>1</v>
      </c>
      <c r="E1861">
        <f t="shared" ref="E1861:E1924" si="59">IF(D1861=1,0,IF(D1861=2,0.8*(C1861-2000),IF(D1861=3,100000,"Error")))</f>
        <v>0</v>
      </c>
    </row>
    <row r="1862" spans="2:5">
      <c r="B1862">
        <v>1859</v>
      </c>
      <c r="C1862">
        <f>'2.1'!E1866</f>
        <v>446.44909195672386</v>
      </c>
      <c r="D1862">
        <f t="shared" si="58"/>
        <v>1</v>
      </c>
      <c r="E1862">
        <f t="shared" si="59"/>
        <v>0</v>
      </c>
    </row>
    <row r="1863" spans="2:5">
      <c r="B1863">
        <v>1860</v>
      </c>
      <c r="C1863">
        <f>'2.1'!E1867</f>
        <v>566.55191299921432</v>
      </c>
      <c r="D1863">
        <f t="shared" si="58"/>
        <v>1</v>
      </c>
      <c r="E1863">
        <f t="shared" si="59"/>
        <v>0</v>
      </c>
    </row>
    <row r="1864" spans="2:5">
      <c r="B1864">
        <v>1861</v>
      </c>
      <c r="C1864">
        <f>'2.1'!E1868</f>
        <v>361.01574065964263</v>
      </c>
      <c r="D1864">
        <f t="shared" si="58"/>
        <v>1</v>
      </c>
      <c r="E1864">
        <f t="shared" si="59"/>
        <v>0</v>
      </c>
    </row>
    <row r="1865" spans="2:5">
      <c r="B1865">
        <v>1862</v>
      </c>
      <c r="C1865">
        <f>'2.1'!E1869</f>
        <v>6261.7041922866683</v>
      </c>
      <c r="D1865">
        <f t="shared" si="58"/>
        <v>2</v>
      </c>
      <c r="E1865">
        <f t="shared" si="59"/>
        <v>3409.3633538293348</v>
      </c>
    </row>
    <row r="1866" spans="2:5">
      <c r="B1866">
        <v>1863</v>
      </c>
      <c r="C1866">
        <f>'2.1'!E1870</f>
        <v>117.97659018525565</v>
      </c>
      <c r="D1866">
        <f t="shared" si="58"/>
        <v>1</v>
      </c>
      <c r="E1866">
        <f t="shared" si="59"/>
        <v>0</v>
      </c>
    </row>
    <row r="1867" spans="2:5">
      <c r="B1867">
        <v>1864</v>
      </c>
      <c r="C1867">
        <f>'2.1'!E1871</f>
        <v>34.189367542763918</v>
      </c>
      <c r="D1867">
        <f t="shared" si="58"/>
        <v>1</v>
      </c>
      <c r="E1867">
        <f t="shared" si="59"/>
        <v>0</v>
      </c>
    </row>
    <row r="1868" spans="2:5">
      <c r="B1868">
        <v>1865</v>
      </c>
      <c r="C1868">
        <f>'2.1'!E1872</f>
        <v>1971.9333226734045</v>
      </c>
      <c r="D1868">
        <f t="shared" si="58"/>
        <v>1</v>
      </c>
      <c r="E1868">
        <f t="shared" si="59"/>
        <v>0</v>
      </c>
    </row>
    <row r="1869" spans="2:5">
      <c r="B1869">
        <v>1866</v>
      </c>
      <c r="C1869">
        <f>'2.1'!E1873</f>
        <v>2121.4030353116668</v>
      </c>
      <c r="D1869">
        <f t="shared" si="58"/>
        <v>2</v>
      </c>
      <c r="E1869">
        <f t="shared" si="59"/>
        <v>97.122428249333467</v>
      </c>
    </row>
    <row r="1870" spans="2:5">
      <c r="B1870">
        <v>1867</v>
      </c>
      <c r="C1870">
        <f>'2.1'!E1874</f>
        <v>1044.3281835858566</v>
      </c>
      <c r="D1870">
        <f t="shared" si="58"/>
        <v>1</v>
      </c>
      <c r="E1870">
        <f t="shared" si="59"/>
        <v>0</v>
      </c>
    </row>
    <row r="1871" spans="2:5">
      <c r="B1871">
        <v>1868</v>
      </c>
      <c r="C1871">
        <f>'2.1'!E1875</f>
        <v>696.81815613868037</v>
      </c>
      <c r="D1871">
        <f t="shared" si="58"/>
        <v>1</v>
      </c>
      <c r="E1871">
        <f t="shared" si="59"/>
        <v>0</v>
      </c>
    </row>
    <row r="1872" spans="2:5">
      <c r="B1872">
        <v>1869</v>
      </c>
      <c r="C1872">
        <f>'2.1'!E1876</f>
        <v>1220.5637935174791</v>
      </c>
      <c r="D1872">
        <f t="shared" si="58"/>
        <v>1</v>
      </c>
      <c r="E1872">
        <f t="shared" si="59"/>
        <v>0</v>
      </c>
    </row>
    <row r="1873" spans="2:5">
      <c r="B1873">
        <v>1870</v>
      </c>
      <c r="C1873">
        <f>'2.1'!E1877</f>
        <v>82.280873743903769</v>
      </c>
      <c r="D1873">
        <f t="shared" si="58"/>
        <v>1</v>
      </c>
      <c r="E1873">
        <f t="shared" si="59"/>
        <v>0</v>
      </c>
    </row>
    <row r="1874" spans="2:5">
      <c r="B1874">
        <v>1871</v>
      </c>
      <c r="C1874">
        <f>'2.1'!E1878</f>
        <v>438.46052637446888</v>
      </c>
      <c r="D1874">
        <f t="shared" si="58"/>
        <v>1</v>
      </c>
      <c r="E1874">
        <f t="shared" si="59"/>
        <v>0</v>
      </c>
    </row>
    <row r="1875" spans="2:5">
      <c r="B1875">
        <v>1872</v>
      </c>
      <c r="C1875">
        <f>'2.1'!E1879</f>
        <v>1715.3560999437063</v>
      </c>
      <c r="D1875">
        <f t="shared" si="58"/>
        <v>1</v>
      </c>
      <c r="E1875">
        <f t="shared" si="59"/>
        <v>0</v>
      </c>
    </row>
    <row r="1876" spans="2:5">
      <c r="B1876">
        <v>1873</v>
      </c>
      <c r="C1876">
        <f>'2.1'!E1880</f>
        <v>4835.7206094838348</v>
      </c>
      <c r="D1876">
        <f t="shared" si="58"/>
        <v>2</v>
      </c>
      <c r="E1876">
        <f t="shared" si="59"/>
        <v>2268.5764875870677</v>
      </c>
    </row>
    <row r="1877" spans="2:5">
      <c r="B1877">
        <v>1874</v>
      </c>
      <c r="C1877">
        <f>'2.1'!E1881</f>
        <v>76.671776961645406</v>
      </c>
      <c r="D1877">
        <f t="shared" si="58"/>
        <v>1</v>
      </c>
      <c r="E1877">
        <f t="shared" si="59"/>
        <v>0</v>
      </c>
    </row>
    <row r="1878" spans="2:5">
      <c r="B1878">
        <v>1875</v>
      </c>
      <c r="C1878">
        <f>'2.1'!E1882</f>
        <v>1124.0431332618698</v>
      </c>
      <c r="D1878">
        <f t="shared" si="58"/>
        <v>1</v>
      </c>
      <c r="E1878">
        <f t="shared" si="59"/>
        <v>0</v>
      </c>
    </row>
    <row r="1879" spans="2:5">
      <c r="B1879">
        <v>1876</v>
      </c>
      <c r="C1879">
        <f>'2.1'!E1883</f>
        <v>1298.7456680680648</v>
      </c>
      <c r="D1879">
        <f t="shared" si="58"/>
        <v>1</v>
      </c>
      <c r="E1879">
        <f t="shared" si="59"/>
        <v>0</v>
      </c>
    </row>
    <row r="1880" spans="2:5">
      <c r="B1880">
        <v>1877</v>
      </c>
      <c r="C1880">
        <f>'2.1'!E1884</f>
        <v>546.42519349687518</v>
      </c>
      <c r="D1880">
        <f t="shared" si="58"/>
        <v>1</v>
      </c>
      <c r="E1880">
        <f t="shared" si="59"/>
        <v>0</v>
      </c>
    </row>
    <row r="1881" spans="2:5">
      <c r="B1881">
        <v>1878</v>
      </c>
      <c r="C1881">
        <f>'2.1'!E1885</f>
        <v>641.98306699891884</v>
      </c>
      <c r="D1881">
        <f t="shared" si="58"/>
        <v>1</v>
      </c>
      <c r="E1881">
        <f t="shared" si="59"/>
        <v>0</v>
      </c>
    </row>
    <row r="1882" spans="2:5">
      <c r="B1882">
        <v>1879</v>
      </c>
      <c r="C1882">
        <f>'2.1'!E1886</f>
        <v>95.265537695114674</v>
      </c>
      <c r="D1882">
        <f t="shared" si="58"/>
        <v>1</v>
      </c>
      <c r="E1882">
        <f t="shared" si="59"/>
        <v>0</v>
      </c>
    </row>
    <row r="1883" spans="2:5">
      <c r="B1883">
        <v>1880</v>
      </c>
      <c r="C1883">
        <f>'2.1'!E1887</f>
        <v>7523.6420047290339</v>
      </c>
      <c r="D1883">
        <f t="shared" si="58"/>
        <v>2</v>
      </c>
      <c r="E1883">
        <f t="shared" si="59"/>
        <v>4418.9136037832277</v>
      </c>
    </row>
    <row r="1884" spans="2:5">
      <c r="B1884">
        <v>1881</v>
      </c>
      <c r="C1884">
        <f>'2.1'!E1888</f>
        <v>784.6513142075006</v>
      </c>
      <c r="D1884">
        <f t="shared" si="58"/>
        <v>1</v>
      </c>
      <c r="E1884">
        <f t="shared" si="59"/>
        <v>0</v>
      </c>
    </row>
    <row r="1885" spans="2:5">
      <c r="B1885">
        <v>1882</v>
      </c>
      <c r="C1885">
        <f>'2.1'!E1889</f>
        <v>638.46734889785523</v>
      </c>
      <c r="D1885">
        <f t="shared" si="58"/>
        <v>1</v>
      </c>
      <c r="E1885">
        <f t="shared" si="59"/>
        <v>0</v>
      </c>
    </row>
    <row r="1886" spans="2:5">
      <c r="B1886">
        <v>1883</v>
      </c>
      <c r="C1886">
        <f>'2.1'!E1890</f>
        <v>2080.6431209820871</v>
      </c>
      <c r="D1886">
        <f t="shared" si="58"/>
        <v>2</v>
      </c>
      <c r="E1886">
        <f t="shared" si="59"/>
        <v>64.514496785669692</v>
      </c>
    </row>
    <row r="1887" spans="2:5">
      <c r="B1887">
        <v>1884</v>
      </c>
      <c r="C1887">
        <f>'2.1'!E1891</f>
        <v>446.43939628076242</v>
      </c>
      <c r="D1887">
        <f t="shared" si="58"/>
        <v>1</v>
      </c>
      <c r="E1887">
        <f t="shared" si="59"/>
        <v>0</v>
      </c>
    </row>
    <row r="1888" spans="2:5">
      <c r="B1888">
        <v>1885</v>
      </c>
      <c r="C1888">
        <f>'2.1'!E1892</f>
        <v>744.14535399056979</v>
      </c>
      <c r="D1888">
        <f t="shared" si="58"/>
        <v>1</v>
      </c>
      <c r="E1888">
        <f t="shared" si="59"/>
        <v>0</v>
      </c>
    </row>
    <row r="1889" spans="2:5">
      <c r="B1889">
        <v>1886</v>
      </c>
      <c r="C1889">
        <f>'2.1'!E1893</f>
        <v>558.9613838414183</v>
      </c>
      <c r="D1889">
        <f t="shared" si="58"/>
        <v>1</v>
      </c>
      <c r="E1889">
        <f t="shared" si="59"/>
        <v>0</v>
      </c>
    </row>
    <row r="1890" spans="2:5">
      <c r="B1890">
        <v>1887</v>
      </c>
      <c r="C1890">
        <f>'2.1'!E1894</f>
        <v>119.54890718880378</v>
      </c>
      <c r="D1890">
        <f t="shared" si="58"/>
        <v>1</v>
      </c>
      <c r="E1890">
        <f t="shared" si="59"/>
        <v>0</v>
      </c>
    </row>
    <row r="1891" spans="2:5">
      <c r="B1891">
        <v>1888</v>
      </c>
      <c r="C1891">
        <f>'2.1'!E1895</f>
        <v>594.2491883282687</v>
      </c>
      <c r="D1891">
        <f t="shared" si="58"/>
        <v>1</v>
      </c>
      <c r="E1891">
        <f t="shared" si="59"/>
        <v>0</v>
      </c>
    </row>
    <row r="1892" spans="2:5">
      <c r="B1892">
        <v>1889</v>
      </c>
      <c r="C1892">
        <f>'2.1'!E1896</f>
        <v>1052.5480198920152</v>
      </c>
      <c r="D1892">
        <f t="shared" si="58"/>
        <v>1</v>
      </c>
      <c r="E1892">
        <f t="shared" si="59"/>
        <v>0</v>
      </c>
    </row>
    <row r="1893" spans="2:5">
      <c r="B1893">
        <v>1890</v>
      </c>
      <c r="C1893">
        <f>'2.1'!E1897</f>
        <v>234.65988538513426</v>
      </c>
      <c r="D1893">
        <f t="shared" si="58"/>
        <v>1</v>
      </c>
      <c r="E1893">
        <f t="shared" si="59"/>
        <v>0</v>
      </c>
    </row>
    <row r="1894" spans="2:5">
      <c r="B1894">
        <v>1891</v>
      </c>
      <c r="C1894">
        <f>'2.1'!E1898</f>
        <v>3621.7164353395306</v>
      </c>
      <c r="D1894">
        <f t="shared" si="58"/>
        <v>2</v>
      </c>
      <c r="E1894">
        <f t="shared" si="59"/>
        <v>1297.3731482716246</v>
      </c>
    </row>
    <row r="1895" spans="2:5">
      <c r="B1895">
        <v>1892</v>
      </c>
      <c r="C1895">
        <f>'2.1'!E1899</f>
        <v>6871.074867966533</v>
      </c>
      <c r="D1895">
        <f t="shared" si="58"/>
        <v>2</v>
      </c>
      <c r="E1895">
        <f t="shared" si="59"/>
        <v>3896.8598943732268</v>
      </c>
    </row>
    <row r="1896" spans="2:5">
      <c r="B1896">
        <v>1893</v>
      </c>
      <c r="C1896">
        <f>'2.1'!E1900</f>
        <v>3013.3005767937557</v>
      </c>
      <c r="D1896">
        <f t="shared" si="58"/>
        <v>2</v>
      </c>
      <c r="E1896">
        <f t="shared" si="59"/>
        <v>810.64046143500457</v>
      </c>
    </row>
    <row r="1897" spans="2:5">
      <c r="B1897">
        <v>1894</v>
      </c>
      <c r="C1897">
        <f>'2.1'!E1901</f>
        <v>1147.0348423222831</v>
      </c>
      <c r="D1897">
        <f t="shared" si="58"/>
        <v>1</v>
      </c>
      <c r="E1897">
        <f t="shared" si="59"/>
        <v>0</v>
      </c>
    </row>
    <row r="1898" spans="2:5">
      <c r="B1898">
        <v>1895</v>
      </c>
      <c r="C1898">
        <f>'2.1'!E1902</f>
        <v>244.72835679698554</v>
      </c>
      <c r="D1898">
        <f t="shared" si="58"/>
        <v>1</v>
      </c>
      <c r="E1898">
        <f t="shared" si="59"/>
        <v>0</v>
      </c>
    </row>
    <row r="1899" spans="2:5">
      <c r="B1899">
        <v>1896</v>
      </c>
      <c r="C1899">
        <f>'2.1'!E1903</f>
        <v>5026.4615704830539</v>
      </c>
      <c r="D1899">
        <f t="shared" si="58"/>
        <v>2</v>
      </c>
      <c r="E1899">
        <f t="shared" si="59"/>
        <v>2421.1692563864431</v>
      </c>
    </row>
    <row r="1900" spans="2:5">
      <c r="B1900">
        <v>1897</v>
      </c>
      <c r="C1900">
        <f>'2.1'!E1904</f>
        <v>1345.666084664449</v>
      </c>
      <c r="D1900">
        <f t="shared" si="58"/>
        <v>1</v>
      </c>
      <c r="E1900">
        <f t="shared" si="59"/>
        <v>0</v>
      </c>
    </row>
    <row r="1901" spans="2:5">
      <c r="B1901">
        <v>1898</v>
      </c>
      <c r="C1901">
        <f>'2.1'!E1905</f>
        <v>4660.5661227509772</v>
      </c>
      <c r="D1901">
        <f t="shared" si="58"/>
        <v>2</v>
      </c>
      <c r="E1901">
        <f t="shared" si="59"/>
        <v>2128.4528982007819</v>
      </c>
    </row>
    <row r="1902" spans="2:5">
      <c r="B1902">
        <v>1899</v>
      </c>
      <c r="C1902">
        <f>'2.1'!E1906</f>
        <v>2792.5292600171542</v>
      </c>
      <c r="D1902">
        <f t="shared" si="58"/>
        <v>2</v>
      </c>
      <c r="E1902">
        <f t="shared" si="59"/>
        <v>634.02340801372338</v>
      </c>
    </row>
    <row r="1903" spans="2:5">
      <c r="B1903">
        <v>1900</v>
      </c>
      <c r="C1903">
        <f>'2.1'!E1907</f>
        <v>921.28745175990014</v>
      </c>
      <c r="D1903">
        <f t="shared" si="58"/>
        <v>1</v>
      </c>
      <c r="E1903">
        <f t="shared" si="59"/>
        <v>0</v>
      </c>
    </row>
    <row r="1904" spans="2:5">
      <c r="B1904">
        <v>1901</v>
      </c>
      <c r="C1904">
        <f>'2.1'!E1908</f>
        <v>626.33862282361963</v>
      </c>
      <c r="D1904">
        <f t="shared" si="58"/>
        <v>1</v>
      </c>
      <c r="E1904">
        <f t="shared" si="59"/>
        <v>0</v>
      </c>
    </row>
    <row r="1905" spans="2:5">
      <c r="B1905">
        <v>1902</v>
      </c>
      <c r="C1905">
        <f>'2.1'!E1909</f>
        <v>62.03484630227215</v>
      </c>
      <c r="D1905">
        <f t="shared" si="58"/>
        <v>1</v>
      </c>
      <c r="E1905">
        <f t="shared" si="59"/>
        <v>0</v>
      </c>
    </row>
    <row r="1906" spans="2:5">
      <c r="B1906">
        <v>1903</v>
      </c>
      <c r="C1906">
        <f>'2.1'!E1910</f>
        <v>5583.4023560895876</v>
      </c>
      <c r="D1906">
        <f t="shared" si="58"/>
        <v>2</v>
      </c>
      <c r="E1906">
        <f t="shared" si="59"/>
        <v>2866.7218848716702</v>
      </c>
    </row>
    <row r="1907" spans="2:5">
      <c r="B1907">
        <v>1904</v>
      </c>
      <c r="C1907">
        <f>'2.1'!E1911</f>
        <v>719.12901867550397</v>
      </c>
      <c r="D1907">
        <f t="shared" si="58"/>
        <v>1</v>
      </c>
      <c r="E1907">
        <f t="shared" si="59"/>
        <v>0</v>
      </c>
    </row>
    <row r="1908" spans="2:5">
      <c r="B1908">
        <v>1905</v>
      </c>
      <c r="C1908">
        <f>'2.1'!E1912</f>
        <v>483.98421922088284</v>
      </c>
      <c r="D1908">
        <f t="shared" si="58"/>
        <v>1</v>
      </c>
      <c r="E1908">
        <f t="shared" si="59"/>
        <v>0</v>
      </c>
    </row>
    <row r="1909" spans="2:5">
      <c r="B1909">
        <v>1906</v>
      </c>
      <c r="C1909">
        <f>'2.1'!E1913</f>
        <v>1985.714709149001</v>
      </c>
      <c r="D1909">
        <f t="shared" si="58"/>
        <v>1</v>
      </c>
      <c r="E1909">
        <f t="shared" si="59"/>
        <v>0</v>
      </c>
    </row>
    <row r="1910" spans="2:5">
      <c r="B1910">
        <v>1907</v>
      </c>
      <c r="C1910">
        <f>'2.1'!E1914</f>
        <v>1220.4584653090124</v>
      </c>
      <c r="D1910">
        <f t="shared" si="58"/>
        <v>1</v>
      </c>
      <c r="E1910">
        <f t="shared" si="59"/>
        <v>0</v>
      </c>
    </row>
    <row r="1911" spans="2:5">
      <c r="B1911">
        <v>1908</v>
      </c>
      <c r="C1911">
        <f>'2.1'!E1915</f>
        <v>295.50828285718518</v>
      </c>
      <c r="D1911">
        <f t="shared" si="58"/>
        <v>1</v>
      </c>
      <c r="E1911">
        <f t="shared" si="59"/>
        <v>0</v>
      </c>
    </row>
    <row r="1912" spans="2:5">
      <c r="B1912">
        <v>1909</v>
      </c>
      <c r="C1912">
        <f>'2.1'!E1916</f>
        <v>514.79702954071877</v>
      </c>
      <c r="D1912">
        <f t="shared" si="58"/>
        <v>1</v>
      </c>
      <c r="E1912">
        <f t="shared" si="59"/>
        <v>0</v>
      </c>
    </row>
    <row r="1913" spans="2:5">
      <c r="B1913">
        <v>1910</v>
      </c>
      <c r="C1913">
        <f>'2.1'!E1917</f>
        <v>1665.5262702557231</v>
      </c>
      <c r="D1913">
        <f t="shared" si="58"/>
        <v>1</v>
      </c>
      <c r="E1913">
        <f t="shared" si="59"/>
        <v>0</v>
      </c>
    </row>
    <row r="1914" spans="2:5">
      <c r="B1914">
        <v>1911</v>
      </c>
      <c r="C1914">
        <f>'2.1'!E1918</f>
        <v>1416.8811648176936</v>
      </c>
      <c r="D1914">
        <f t="shared" si="58"/>
        <v>1</v>
      </c>
      <c r="E1914">
        <f t="shared" si="59"/>
        <v>0</v>
      </c>
    </row>
    <row r="1915" spans="2:5">
      <c r="B1915">
        <v>1912</v>
      </c>
      <c r="C1915">
        <f>'2.1'!E1919</f>
        <v>330.82838047141001</v>
      </c>
      <c r="D1915">
        <f t="shared" si="58"/>
        <v>1</v>
      </c>
      <c r="E1915">
        <f t="shared" si="59"/>
        <v>0</v>
      </c>
    </row>
    <row r="1916" spans="2:5">
      <c r="B1916">
        <v>1913</v>
      </c>
      <c r="C1916">
        <f>'2.1'!E1920</f>
        <v>4329.6306107334385</v>
      </c>
      <c r="D1916">
        <f t="shared" si="58"/>
        <v>2</v>
      </c>
      <c r="E1916">
        <f t="shared" si="59"/>
        <v>1863.7044885867508</v>
      </c>
    </row>
    <row r="1917" spans="2:5">
      <c r="B1917">
        <v>1914</v>
      </c>
      <c r="C1917">
        <f>'2.1'!E1921</f>
        <v>779.29335387516574</v>
      </c>
      <c r="D1917">
        <f t="shared" si="58"/>
        <v>1</v>
      </c>
      <c r="E1917">
        <f t="shared" si="59"/>
        <v>0</v>
      </c>
    </row>
    <row r="1918" spans="2:5">
      <c r="B1918">
        <v>1915</v>
      </c>
      <c r="C1918">
        <f>'2.1'!E1922</f>
        <v>353.63658794713103</v>
      </c>
      <c r="D1918">
        <f t="shared" si="58"/>
        <v>1</v>
      </c>
      <c r="E1918">
        <f t="shared" si="59"/>
        <v>0</v>
      </c>
    </row>
    <row r="1919" spans="2:5">
      <c r="B1919">
        <v>1916</v>
      </c>
      <c r="C1919">
        <f>'2.1'!E1923</f>
        <v>3404.2259508433081</v>
      </c>
      <c r="D1919">
        <f t="shared" si="58"/>
        <v>2</v>
      </c>
      <c r="E1919">
        <f t="shared" si="59"/>
        <v>1123.3807606746466</v>
      </c>
    </row>
    <row r="1920" spans="2:5">
      <c r="B1920">
        <v>1917</v>
      </c>
      <c r="C1920">
        <f>'2.1'!E1924</f>
        <v>883.96144624757517</v>
      </c>
      <c r="D1920">
        <f t="shared" si="58"/>
        <v>1</v>
      </c>
      <c r="E1920">
        <f t="shared" si="59"/>
        <v>0</v>
      </c>
    </row>
    <row r="1921" spans="2:5">
      <c r="B1921">
        <v>1918</v>
      </c>
      <c r="C1921">
        <f>'2.1'!E1925</f>
        <v>10500.978168549625</v>
      </c>
      <c r="D1921">
        <f t="shared" si="58"/>
        <v>2</v>
      </c>
      <c r="E1921">
        <f t="shared" si="59"/>
        <v>6800.7825348397009</v>
      </c>
    </row>
    <row r="1922" spans="2:5">
      <c r="B1922">
        <v>1919</v>
      </c>
      <c r="C1922">
        <f>'2.1'!E1926</f>
        <v>6782.8689098884133</v>
      </c>
      <c r="D1922">
        <f t="shared" si="58"/>
        <v>2</v>
      </c>
      <c r="E1922">
        <f t="shared" si="59"/>
        <v>3826.295127910731</v>
      </c>
    </row>
    <row r="1923" spans="2:5">
      <c r="B1923">
        <v>1920</v>
      </c>
      <c r="C1923">
        <f>'2.1'!E1927</f>
        <v>587.75591928006963</v>
      </c>
      <c r="D1923">
        <f t="shared" si="58"/>
        <v>1</v>
      </c>
      <c r="E1923">
        <f t="shared" si="59"/>
        <v>0</v>
      </c>
    </row>
    <row r="1924" spans="2:5">
      <c r="B1924">
        <v>1921</v>
      </c>
      <c r="C1924">
        <f>'2.1'!E1928</f>
        <v>1055.3593269503626</v>
      </c>
      <c r="D1924">
        <f t="shared" si="58"/>
        <v>1</v>
      </c>
      <c r="E1924">
        <f t="shared" si="59"/>
        <v>0</v>
      </c>
    </row>
    <row r="1925" spans="2:5">
      <c r="B1925">
        <v>1922</v>
      </c>
      <c r="C1925">
        <f>'2.1'!E1929</f>
        <v>1517.2170697383015</v>
      </c>
      <c r="D1925">
        <f t="shared" ref="D1925:D1988" si="60">IF(C1925&lt;=2000,1,IF(AND(C1925&gt;2000,C1925&lt;=127000),2,IF(C1925&gt;127000,3,0)))</f>
        <v>1</v>
      </c>
      <c r="E1925">
        <f t="shared" ref="E1925:E1988" si="61">IF(D1925=1,0,IF(D1925=2,0.8*(C1925-2000),IF(D1925=3,100000,"Error")))</f>
        <v>0</v>
      </c>
    </row>
    <row r="1926" spans="2:5">
      <c r="B1926">
        <v>1923</v>
      </c>
      <c r="C1926">
        <f>'2.1'!E1930</f>
        <v>3815.1940858821436</v>
      </c>
      <c r="D1926">
        <f t="shared" si="60"/>
        <v>2</v>
      </c>
      <c r="E1926">
        <f t="shared" si="61"/>
        <v>1452.1552687057149</v>
      </c>
    </row>
    <row r="1927" spans="2:5">
      <c r="B1927">
        <v>1924</v>
      </c>
      <c r="C1927">
        <f>'2.1'!E1931</f>
        <v>1755.8647824498285</v>
      </c>
      <c r="D1927">
        <f t="shared" si="60"/>
        <v>1</v>
      </c>
      <c r="E1927">
        <f t="shared" si="61"/>
        <v>0</v>
      </c>
    </row>
    <row r="1928" spans="2:5">
      <c r="B1928">
        <v>1925</v>
      </c>
      <c r="C1928">
        <f>'2.1'!E1932</f>
        <v>586.93791459626493</v>
      </c>
      <c r="D1928">
        <f t="shared" si="60"/>
        <v>1</v>
      </c>
      <c r="E1928">
        <f t="shared" si="61"/>
        <v>0</v>
      </c>
    </row>
    <row r="1929" spans="2:5">
      <c r="B1929">
        <v>1926</v>
      </c>
      <c r="C1929">
        <f>'2.1'!E1933</f>
        <v>1754.9002271247421</v>
      </c>
      <c r="D1929">
        <f t="shared" si="60"/>
        <v>1</v>
      </c>
      <c r="E1929">
        <f t="shared" si="61"/>
        <v>0</v>
      </c>
    </row>
    <row r="1930" spans="2:5">
      <c r="B1930">
        <v>1927</v>
      </c>
      <c r="C1930">
        <f>'2.1'!E1934</f>
        <v>1072.285803776175</v>
      </c>
      <c r="D1930">
        <f t="shared" si="60"/>
        <v>1</v>
      </c>
      <c r="E1930">
        <f t="shared" si="61"/>
        <v>0</v>
      </c>
    </row>
    <row r="1931" spans="2:5">
      <c r="B1931">
        <v>1928</v>
      </c>
      <c r="C1931">
        <f>'2.1'!E1935</f>
        <v>4548.2767140053747</v>
      </c>
      <c r="D1931">
        <f t="shared" si="60"/>
        <v>2</v>
      </c>
      <c r="E1931">
        <f t="shared" si="61"/>
        <v>2038.6213712043</v>
      </c>
    </row>
    <row r="1932" spans="2:5">
      <c r="B1932">
        <v>1929</v>
      </c>
      <c r="C1932">
        <f>'2.1'!E1936</f>
        <v>2462.8010183870383</v>
      </c>
      <c r="D1932">
        <f t="shared" si="60"/>
        <v>2</v>
      </c>
      <c r="E1932">
        <f t="shared" si="61"/>
        <v>370.24081470963068</v>
      </c>
    </row>
    <row r="1933" spans="2:5">
      <c r="B1933">
        <v>1930</v>
      </c>
      <c r="C1933">
        <f>'2.1'!E1937</f>
        <v>2146.7834654218073</v>
      </c>
      <c r="D1933">
        <f t="shared" si="60"/>
        <v>2</v>
      </c>
      <c r="E1933">
        <f t="shared" si="61"/>
        <v>117.42677233744581</v>
      </c>
    </row>
    <row r="1934" spans="2:5">
      <c r="B1934">
        <v>1931</v>
      </c>
      <c r="C1934">
        <f>'2.1'!E1938</f>
        <v>9653.0995673878206</v>
      </c>
      <c r="D1934">
        <f t="shared" si="60"/>
        <v>2</v>
      </c>
      <c r="E1934">
        <f t="shared" si="61"/>
        <v>6122.4796539102572</v>
      </c>
    </row>
    <row r="1935" spans="2:5">
      <c r="B1935">
        <v>1932</v>
      </c>
      <c r="C1935">
        <f>'2.1'!E1939</f>
        <v>2764.8999374898353</v>
      </c>
      <c r="D1935">
        <f t="shared" si="60"/>
        <v>2</v>
      </c>
      <c r="E1935">
        <f t="shared" si="61"/>
        <v>611.91994999186829</v>
      </c>
    </row>
    <row r="1936" spans="2:5">
      <c r="B1936">
        <v>1933</v>
      </c>
      <c r="C1936">
        <f>'2.1'!E1940</f>
        <v>530.3293297536768</v>
      </c>
      <c r="D1936">
        <f t="shared" si="60"/>
        <v>1</v>
      </c>
      <c r="E1936">
        <f t="shared" si="61"/>
        <v>0</v>
      </c>
    </row>
    <row r="1937" spans="2:5">
      <c r="B1937">
        <v>1934</v>
      </c>
      <c r="C1937">
        <f>'2.1'!E1941</f>
        <v>336.18457319984003</v>
      </c>
      <c r="D1937">
        <f t="shared" si="60"/>
        <v>1</v>
      </c>
      <c r="E1937">
        <f t="shared" si="61"/>
        <v>0</v>
      </c>
    </row>
    <row r="1938" spans="2:5">
      <c r="B1938">
        <v>1935</v>
      </c>
      <c r="C1938">
        <f>'2.1'!E1942</f>
        <v>615.28430730207242</v>
      </c>
      <c r="D1938">
        <f t="shared" si="60"/>
        <v>1</v>
      </c>
      <c r="E1938">
        <f t="shared" si="61"/>
        <v>0</v>
      </c>
    </row>
    <row r="1939" spans="2:5">
      <c r="B1939">
        <v>1936</v>
      </c>
      <c r="C1939">
        <f>'2.1'!E1943</f>
        <v>116.18185404237195</v>
      </c>
      <c r="D1939">
        <f t="shared" si="60"/>
        <v>1</v>
      </c>
      <c r="E1939">
        <f t="shared" si="61"/>
        <v>0</v>
      </c>
    </row>
    <row r="1940" spans="2:5">
      <c r="B1940">
        <v>1937</v>
      </c>
      <c r="C1940">
        <f>'2.1'!E1944</f>
        <v>755.61616358283766</v>
      </c>
      <c r="D1940">
        <f t="shared" si="60"/>
        <v>1</v>
      </c>
      <c r="E1940">
        <f t="shared" si="61"/>
        <v>0</v>
      </c>
    </row>
    <row r="1941" spans="2:5">
      <c r="B1941">
        <v>1938</v>
      </c>
      <c r="C1941">
        <f>'2.1'!E1945</f>
        <v>2831.8964614596639</v>
      </c>
      <c r="D1941">
        <f t="shared" si="60"/>
        <v>2</v>
      </c>
      <c r="E1941">
        <f t="shared" si="61"/>
        <v>665.51716916773114</v>
      </c>
    </row>
    <row r="1942" spans="2:5">
      <c r="B1942">
        <v>1939</v>
      </c>
      <c r="C1942">
        <f>'2.1'!E1946</f>
        <v>3786.2017331254265</v>
      </c>
      <c r="D1942">
        <f t="shared" si="60"/>
        <v>2</v>
      </c>
      <c r="E1942">
        <f t="shared" si="61"/>
        <v>1428.9613865003412</v>
      </c>
    </row>
    <row r="1943" spans="2:5">
      <c r="B1943">
        <v>1940</v>
      </c>
      <c r="C1943">
        <f>'2.1'!E1947</f>
        <v>33215.249745120876</v>
      </c>
      <c r="D1943">
        <f t="shared" si="60"/>
        <v>2</v>
      </c>
      <c r="E1943">
        <f t="shared" si="61"/>
        <v>24972.199796096702</v>
      </c>
    </row>
    <row r="1944" spans="2:5">
      <c r="B1944">
        <v>1941</v>
      </c>
      <c r="C1944">
        <f>'2.1'!E1948</f>
        <v>23035.133916930114</v>
      </c>
      <c r="D1944">
        <f t="shared" si="60"/>
        <v>2</v>
      </c>
      <c r="E1944">
        <f t="shared" si="61"/>
        <v>16828.10713354409</v>
      </c>
    </row>
    <row r="1945" spans="2:5">
      <c r="B1945">
        <v>1942</v>
      </c>
      <c r="C1945">
        <f>'2.1'!E1949</f>
        <v>1590.7741114128985</v>
      </c>
      <c r="D1945">
        <f t="shared" si="60"/>
        <v>1</v>
      </c>
      <c r="E1945">
        <f t="shared" si="61"/>
        <v>0</v>
      </c>
    </row>
    <row r="1946" spans="2:5">
      <c r="B1946">
        <v>1943</v>
      </c>
      <c r="C1946">
        <f>'2.1'!E1950</f>
        <v>1140.259599621676</v>
      </c>
      <c r="D1946">
        <f t="shared" si="60"/>
        <v>1</v>
      </c>
      <c r="E1946">
        <f t="shared" si="61"/>
        <v>0</v>
      </c>
    </row>
    <row r="1947" spans="2:5">
      <c r="B1947">
        <v>1944</v>
      </c>
      <c r="C1947">
        <f>'2.1'!E1951</f>
        <v>387.90317499716343</v>
      </c>
      <c r="D1947">
        <f t="shared" si="60"/>
        <v>1</v>
      </c>
      <c r="E1947">
        <f t="shared" si="61"/>
        <v>0</v>
      </c>
    </row>
    <row r="1948" spans="2:5">
      <c r="B1948">
        <v>1945</v>
      </c>
      <c r="C1948">
        <f>'2.1'!E1952</f>
        <v>94.065291692696732</v>
      </c>
      <c r="D1948">
        <f t="shared" si="60"/>
        <v>1</v>
      </c>
      <c r="E1948">
        <f t="shared" si="61"/>
        <v>0</v>
      </c>
    </row>
    <row r="1949" spans="2:5">
      <c r="B1949">
        <v>1946</v>
      </c>
      <c r="C1949">
        <f>'2.1'!E1953</f>
        <v>4496.9167563904366</v>
      </c>
      <c r="D1949">
        <f t="shared" si="60"/>
        <v>2</v>
      </c>
      <c r="E1949">
        <f t="shared" si="61"/>
        <v>1997.5334051123493</v>
      </c>
    </row>
    <row r="1950" spans="2:5">
      <c r="B1950">
        <v>1947</v>
      </c>
      <c r="C1950">
        <f>'2.1'!E1954</f>
        <v>2753.0822758378113</v>
      </c>
      <c r="D1950">
        <f t="shared" si="60"/>
        <v>2</v>
      </c>
      <c r="E1950">
        <f t="shared" si="61"/>
        <v>602.46582067024906</v>
      </c>
    </row>
    <row r="1951" spans="2:5">
      <c r="B1951">
        <v>1948</v>
      </c>
      <c r="C1951">
        <f>'2.1'!E1955</f>
        <v>512.13907263539068</v>
      </c>
      <c r="D1951">
        <f t="shared" si="60"/>
        <v>1</v>
      </c>
      <c r="E1951">
        <f t="shared" si="61"/>
        <v>0</v>
      </c>
    </row>
    <row r="1952" spans="2:5">
      <c r="B1952">
        <v>1949</v>
      </c>
      <c r="C1952">
        <f>'2.1'!E1956</f>
        <v>2472.0336661935744</v>
      </c>
      <c r="D1952">
        <f t="shared" si="60"/>
        <v>2</v>
      </c>
      <c r="E1952">
        <f t="shared" si="61"/>
        <v>377.62693295485951</v>
      </c>
    </row>
    <row r="1953" spans="2:5">
      <c r="B1953">
        <v>1950</v>
      </c>
      <c r="C1953">
        <f>'2.1'!E1957</f>
        <v>4792.5079626307333</v>
      </c>
      <c r="D1953">
        <f t="shared" si="60"/>
        <v>2</v>
      </c>
      <c r="E1953">
        <f t="shared" si="61"/>
        <v>2234.0063701045869</v>
      </c>
    </row>
    <row r="1954" spans="2:5">
      <c r="B1954">
        <v>1951</v>
      </c>
      <c r="C1954">
        <f>'2.1'!E1958</f>
        <v>3030.6713962354816</v>
      </c>
      <c r="D1954">
        <f t="shared" si="60"/>
        <v>2</v>
      </c>
      <c r="E1954">
        <f t="shared" si="61"/>
        <v>824.53711698838526</v>
      </c>
    </row>
    <row r="1955" spans="2:5">
      <c r="B1955">
        <v>1952</v>
      </c>
      <c r="C1955">
        <f>'2.1'!E1959</f>
        <v>30.586407068439367</v>
      </c>
      <c r="D1955">
        <f t="shared" si="60"/>
        <v>1</v>
      </c>
      <c r="E1955">
        <f t="shared" si="61"/>
        <v>0</v>
      </c>
    </row>
    <row r="1956" spans="2:5">
      <c r="B1956">
        <v>1953</v>
      </c>
      <c r="C1956">
        <f>'2.1'!E1960</f>
        <v>5193.4219098977328</v>
      </c>
      <c r="D1956">
        <f t="shared" si="60"/>
        <v>2</v>
      </c>
      <c r="E1956">
        <f t="shared" si="61"/>
        <v>2554.7375279181865</v>
      </c>
    </row>
    <row r="1957" spans="2:5">
      <c r="B1957">
        <v>1954</v>
      </c>
      <c r="C1957">
        <f>'2.1'!E1961</f>
        <v>157.99002321809365</v>
      </c>
      <c r="D1957">
        <f t="shared" si="60"/>
        <v>1</v>
      </c>
      <c r="E1957">
        <f t="shared" si="61"/>
        <v>0</v>
      </c>
    </row>
    <row r="1958" spans="2:5">
      <c r="B1958">
        <v>1955</v>
      </c>
      <c r="C1958">
        <f>'2.1'!E1962</f>
        <v>108.14710285314426</v>
      </c>
      <c r="D1958">
        <f t="shared" si="60"/>
        <v>1</v>
      </c>
      <c r="E1958">
        <f t="shared" si="61"/>
        <v>0</v>
      </c>
    </row>
    <row r="1959" spans="2:5">
      <c r="B1959">
        <v>1956</v>
      </c>
      <c r="C1959">
        <f>'2.1'!E1963</f>
        <v>1367.2505656790413</v>
      </c>
      <c r="D1959">
        <f t="shared" si="60"/>
        <v>1</v>
      </c>
      <c r="E1959">
        <f t="shared" si="61"/>
        <v>0</v>
      </c>
    </row>
    <row r="1960" spans="2:5">
      <c r="B1960">
        <v>1957</v>
      </c>
      <c r="C1960">
        <f>'2.1'!E1964</f>
        <v>195.79405080827092</v>
      </c>
      <c r="D1960">
        <f t="shared" si="60"/>
        <v>1</v>
      </c>
      <c r="E1960">
        <f t="shared" si="61"/>
        <v>0</v>
      </c>
    </row>
    <row r="1961" spans="2:5">
      <c r="B1961">
        <v>1958</v>
      </c>
      <c r="C1961">
        <f>'2.1'!E1965</f>
        <v>7640.5806377223407</v>
      </c>
      <c r="D1961">
        <f t="shared" si="60"/>
        <v>2</v>
      </c>
      <c r="E1961">
        <f t="shared" si="61"/>
        <v>4512.4645101778724</v>
      </c>
    </row>
    <row r="1962" spans="2:5">
      <c r="B1962">
        <v>1959</v>
      </c>
      <c r="C1962">
        <f>'2.1'!E1966</f>
        <v>1559.7802768993097</v>
      </c>
      <c r="D1962">
        <f t="shared" si="60"/>
        <v>1</v>
      </c>
      <c r="E1962">
        <f t="shared" si="61"/>
        <v>0</v>
      </c>
    </row>
    <row r="1963" spans="2:5">
      <c r="B1963">
        <v>1960</v>
      </c>
      <c r="C1963">
        <f>'2.1'!E1967</f>
        <v>68.068629239617209</v>
      </c>
      <c r="D1963">
        <f t="shared" si="60"/>
        <v>1</v>
      </c>
      <c r="E1963">
        <f t="shared" si="61"/>
        <v>0</v>
      </c>
    </row>
    <row r="1964" spans="2:5">
      <c r="B1964">
        <v>1961</v>
      </c>
      <c r="C1964">
        <f>'2.1'!E1968</f>
        <v>1555.4800555313968</v>
      </c>
      <c r="D1964">
        <f t="shared" si="60"/>
        <v>1</v>
      </c>
      <c r="E1964">
        <f t="shared" si="61"/>
        <v>0</v>
      </c>
    </row>
    <row r="1965" spans="2:5">
      <c r="B1965">
        <v>1962</v>
      </c>
      <c r="C1965">
        <f>'2.1'!E1969</f>
        <v>534.33447259672164</v>
      </c>
      <c r="D1965">
        <f t="shared" si="60"/>
        <v>1</v>
      </c>
      <c r="E1965">
        <f t="shared" si="61"/>
        <v>0</v>
      </c>
    </row>
    <row r="1966" spans="2:5">
      <c r="B1966">
        <v>1963</v>
      </c>
      <c r="C1966">
        <f>'2.1'!E1970</f>
        <v>2214.0618405191981</v>
      </c>
      <c r="D1966">
        <f t="shared" si="60"/>
        <v>2</v>
      </c>
      <c r="E1966">
        <f t="shared" si="61"/>
        <v>171.24947241535847</v>
      </c>
    </row>
    <row r="1967" spans="2:5">
      <c r="B1967">
        <v>1964</v>
      </c>
      <c r="C1967">
        <f>'2.1'!E1971</f>
        <v>1409.5824078481535</v>
      </c>
      <c r="D1967">
        <f t="shared" si="60"/>
        <v>1</v>
      </c>
      <c r="E1967">
        <f t="shared" si="61"/>
        <v>0</v>
      </c>
    </row>
    <row r="1968" spans="2:5">
      <c r="B1968">
        <v>1965</v>
      </c>
      <c r="C1968">
        <f>'2.1'!E1972</f>
        <v>1003.4287477070742</v>
      </c>
      <c r="D1968">
        <f t="shared" si="60"/>
        <v>1</v>
      </c>
      <c r="E1968">
        <f t="shared" si="61"/>
        <v>0</v>
      </c>
    </row>
    <row r="1969" spans="2:5">
      <c r="B1969">
        <v>1966</v>
      </c>
      <c r="C1969">
        <f>'2.1'!E1973</f>
        <v>281.96278781626245</v>
      </c>
      <c r="D1969">
        <f t="shared" si="60"/>
        <v>1</v>
      </c>
      <c r="E1969">
        <f t="shared" si="61"/>
        <v>0</v>
      </c>
    </row>
    <row r="1970" spans="2:5">
      <c r="B1970">
        <v>1967</v>
      </c>
      <c r="C1970">
        <f>'2.1'!E1974</f>
        <v>40901.633785011727</v>
      </c>
      <c r="D1970">
        <f t="shared" si="60"/>
        <v>2</v>
      </c>
      <c r="E1970">
        <f t="shared" si="61"/>
        <v>31121.307028009382</v>
      </c>
    </row>
    <row r="1971" spans="2:5">
      <c r="B1971">
        <v>1968</v>
      </c>
      <c r="C1971">
        <f>'2.1'!E1975</f>
        <v>1231.2602224953616</v>
      </c>
      <c r="D1971">
        <f t="shared" si="60"/>
        <v>1</v>
      </c>
      <c r="E1971">
        <f t="shared" si="61"/>
        <v>0</v>
      </c>
    </row>
    <row r="1972" spans="2:5">
      <c r="B1972">
        <v>1969</v>
      </c>
      <c r="C1972">
        <f>'2.1'!E1976</f>
        <v>2131.4499827849063</v>
      </c>
      <c r="D1972">
        <f t="shared" si="60"/>
        <v>2</v>
      </c>
      <c r="E1972">
        <f t="shared" si="61"/>
        <v>105.15998622792505</v>
      </c>
    </row>
    <row r="1973" spans="2:5">
      <c r="B1973">
        <v>1970</v>
      </c>
      <c r="C1973">
        <f>'2.1'!E1977</f>
        <v>10586.503272746384</v>
      </c>
      <c r="D1973">
        <f t="shared" si="60"/>
        <v>2</v>
      </c>
      <c r="E1973">
        <f t="shared" si="61"/>
        <v>6869.2026181971078</v>
      </c>
    </row>
    <row r="1974" spans="2:5">
      <c r="B1974">
        <v>1971</v>
      </c>
      <c r="C1974">
        <f>'2.1'!E1978</f>
        <v>156.21092966391083</v>
      </c>
      <c r="D1974">
        <f t="shared" si="60"/>
        <v>1</v>
      </c>
      <c r="E1974">
        <f t="shared" si="61"/>
        <v>0</v>
      </c>
    </row>
    <row r="1975" spans="2:5">
      <c r="B1975">
        <v>1972</v>
      </c>
      <c r="C1975">
        <f>'2.1'!E1979</f>
        <v>1846.0207333975748</v>
      </c>
      <c r="D1975">
        <f t="shared" si="60"/>
        <v>1</v>
      </c>
      <c r="E1975">
        <f t="shared" si="61"/>
        <v>0</v>
      </c>
    </row>
    <row r="1976" spans="2:5">
      <c r="B1976">
        <v>1973</v>
      </c>
      <c r="C1976">
        <f>'2.1'!E1980</f>
        <v>32894.724738976263</v>
      </c>
      <c r="D1976">
        <f t="shared" si="60"/>
        <v>2</v>
      </c>
      <c r="E1976">
        <f t="shared" si="61"/>
        <v>24715.779791181012</v>
      </c>
    </row>
    <row r="1977" spans="2:5">
      <c r="B1977">
        <v>1974</v>
      </c>
      <c r="C1977">
        <f>'2.1'!E1981</f>
        <v>1703.1767422133771</v>
      </c>
      <c r="D1977">
        <f t="shared" si="60"/>
        <v>1</v>
      </c>
      <c r="E1977">
        <f t="shared" si="61"/>
        <v>0</v>
      </c>
    </row>
    <row r="1978" spans="2:5">
      <c r="B1978">
        <v>1975</v>
      </c>
      <c r="C1978">
        <f>'2.1'!E1982</f>
        <v>818.08038253629888</v>
      </c>
      <c r="D1978">
        <f t="shared" si="60"/>
        <v>1</v>
      </c>
      <c r="E1978">
        <f t="shared" si="61"/>
        <v>0</v>
      </c>
    </row>
    <row r="1979" spans="2:5">
      <c r="B1979">
        <v>1976</v>
      </c>
      <c r="C1979">
        <f>'2.1'!E1983</f>
        <v>2413.1788331333032</v>
      </c>
      <c r="D1979">
        <f t="shared" si="60"/>
        <v>2</v>
      </c>
      <c r="E1979">
        <f t="shared" si="61"/>
        <v>330.54306650664262</v>
      </c>
    </row>
    <row r="1980" spans="2:5">
      <c r="B1980">
        <v>1977</v>
      </c>
      <c r="C1980">
        <f>'2.1'!E1984</f>
        <v>974.77370623826675</v>
      </c>
      <c r="D1980">
        <f t="shared" si="60"/>
        <v>1</v>
      </c>
      <c r="E1980">
        <f t="shared" si="61"/>
        <v>0</v>
      </c>
    </row>
    <row r="1981" spans="2:5">
      <c r="B1981">
        <v>1978</v>
      </c>
      <c r="C1981">
        <f>'2.1'!E1985</f>
        <v>684.05145384292086</v>
      </c>
      <c r="D1981">
        <f t="shared" si="60"/>
        <v>1</v>
      </c>
      <c r="E1981">
        <f t="shared" si="61"/>
        <v>0</v>
      </c>
    </row>
    <row r="1982" spans="2:5">
      <c r="B1982">
        <v>1979</v>
      </c>
      <c r="C1982">
        <f>'2.1'!E1986</f>
        <v>311.23906930381048</v>
      </c>
      <c r="D1982">
        <f t="shared" si="60"/>
        <v>1</v>
      </c>
      <c r="E1982">
        <f t="shared" si="61"/>
        <v>0</v>
      </c>
    </row>
    <row r="1983" spans="2:5">
      <c r="B1983">
        <v>1980</v>
      </c>
      <c r="C1983">
        <f>'2.1'!E1987</f>
        <v>877.04490757254712</v>
      </c>
      <c r="D1983">
        <f t="shared" si="60"/>
        <v>1</v>
      </c>
      <c r="E1983">
        <f t="shared" si="61"/>
        <v>0</v>
      </c>
    </row>
    <row r="1984" spans="2:5">
      <c r="B1984">
        <v>1981</v>
      </c>
      <c r="C1984">
        <f>'2.1'!E1988</f>
        <v>1298.4527528743254</v>
      </c>
      <c r="D1984">
        <f t="shared" si="60"/>
        <v>1</v>
      </c>
      <c r="E1984">
        <f t="shared" si="61"/>
        <v>0</v>
      </c>
    </row>
    <row r="1985" spans="2:5">
      <c r="B1985">
        <v>1982</v>
      </c>
      <c r="C1985">
        <f>'2.1'!E1989</f>
        <v>426.03445537161798</v>
      </c>
      <c r="D1985">
        <f t="shared" si="60"/>
        <v>1</v>
      </c>
      <c r="E1985">
        <f t="shared" si="61"/>
        <v>0</v>
      </c>
    </row>
    <row r="1986" spans="2:5">
      <c r="B1986">
        <v>1983</v>
      </c>
      <c r="C1986">
        <f>'2.1'!E1990</f>
        <v>1280.1760131854273</v>
      </c>
      <c r="D1986">
        <f t="shared" si="60"/>
        <v>1</v>
      </c>
      <c r="E1986">
        <f t="shared" si="61"/>
        <v>0</v>
      </c>
    </row>
    <row r="1987" spans="2:5">
      <c r="B1987">
        <v>1984</v>
      </c>
      <c r="C1987">
        <f>'2.1'!E1991</f>
        <v>76.699660296813377</v>
      </c>
      <c r="D1987">
        <f t="shared" si="60"/>
        <v>1</v>
      </c>
      <c r="E1987">
        <f t="shared" si="61"/>
        <v>0</v>
      </c>
    </row>
    <row r="1988" spans="2:5">
      <c r="B1988">
        <v>1985</v>
      </c>
      <c r="C1988">
        <f>'2.1'!E1992</f>
        <v>1798.4273905882133</v>
      </c>
      <c r="D1988">
        <f t="shared" si="60"/>
        <v>1</v>
      </c>
      <c r="E1988">
        <f t="shared" si="61"/>
        <v>0</v>
      </c>
    </row>
    <row r="1989" spans="2:5">
      <c r="B1989">
        <v>1986</v>
      </c>
      <c r="C1989">
        <f>'2.1'!E1993</f>
        <v>204.1218480563127</v>
      </c>
      <c r="D1989">
        <f t="shared" ref="D1989:D2052" si="62">IF(C1989&lt;=2000,1,IF(AND(C1989&gt;2000,C1989&lt;=127000),2,IF(C1989&gt;127000,3,0)))</f>
        <v>1</v>
      </c>
      <c r="E1989">
        <f t="shared" ref="E1989:E2052" si="63">IF(D1989=1,0,IF(D1989=2,0.8*(C1989-2000),IF(D1989=3,100000,"Error")))</f>
        <v>0</v>
      </c>
    </row>
    <row r="1990" spans="2:5">
      <c r="B1990">
        <v>1987</v>
      </c>
      <c r="C1990">
        <f>'2.1'!E1994</f>
        <v>18755.564023777981</v>
      </c>
      <c r="D1990">
        <f t="shared" si="62"/>
        <v>2</v>
      </c>
      <c r="E1990">
        <f t="shared" si="63"/>
        <v>13404.451219022385</v>
      </c>
    </row>
    <row r="1991" spans="2:5">
      <c r="B1991">
        <v>1988</v>
      </c>
      <c r="C1991">
        <f>'2.1'!E1995</f>
        <v>89.061223259751856</v>
      </c>
      <c r="D1991">
        <f t="shared" si="62"/>
        <v>1</v>
      </c>
      <c r="E1991">
        <f t="shared" si="63"/>
        <v>0</v>
      </c>
    </row>
    <row r="1992" spans="2:5">
      <c r="B1992">
        <v>1989</v>
      </c>
      <c r="C1992">
        <f>'2.1'!E1996</f>
        <v>5452.944077883225</v>
      </c>
      <c r="D1992">
        <f t="shared" si="62"/>
        <v>2</v>
      </c>
      <c r="E1992">
        <f t="shared" si="63"/>
        <v>2762.3552623065802</v>
      </c>
    </row>
    <row r="1993" spans="2:5">
      <c r="B1993">
        <v>1990</v>
      </c>
      <c r="C1993">
        <f>'2.1'!E1997</f>
        <v>2269.1775022122119</v>
      </c>
      <c r="D1993">
        <f t="shared" si="62"/>
        <v>2</v>
      </c>
      <c r="E1993">
        <f t="shared" si="63"/>
        <v>215.34200176976958</v>
      </c>
    </row>
    <row r="1994" spans="2:5">
      <c r="B1994">
        <v>1991</v>
      </c>
      <c r="C1994">
        <f>'2.1'!E1998</f>
        <v>233.51312340943861</v>
      </c>
      <c r="D1994">
        <f t="shared" si="62"/>
        <v>1</v>
      </c>
      <c r="E1994">
        <f t="shared" si="63"/>
        <v>0</v>
      </c>
    </row>
    <row r="1995" spans="2:5">
      <c r="B1995">
        <v>1992</v>
      </c>
      <c r="C1995">
        <f>'2.1'!E1999</f>
        <v>1635.8133814125792</v>
      </c>
      <c r="D1995">
        <f t="shared" si="62"/>
        <v>1</v>
      </c>
      <c r="E1995">
        <f t="shared" si="63"/>
        <v>0</v>
      </c>
    </row>
    <row r="1996" spans="2:5">
      <c r="B1996">
        <v>1993</v>
      </c>
      <c r="C1996">
        <f>'2.1'!E2000</f>
        <v>6178.7716584198515</v>
      </c>
      <c r="D1996">
        <f t="shared" si="62"/>
        <v>2</v>
      </c>
      <c r="E1996">
        <f t="shared" si="63"/>
        <v>3343.0173267358814</v>
      </c>
    </row>
    <row r="1997" spans="2:5">
      <c r="B1997">
        <v>1994</v>
      </c>
      <c r="C1997">
        <f>'2.1'!E2001</f>
        <v>3611.8109225532794</v>
      </c>
      <c r="D1997">
        <f t="shared" si="62"/>
        <v>2</v>
      </c>
      <c r="E1997">
        <f t="shared" si="63"/>
        <v>1289.4487380426235</v>
      </c>
    </row>
    <row r="1998" spans="2:5">
      <c r="B1998">
        <v>1995</v>
      </c>
      <c r="C1998">
        <f>'2.1'!E2002</f>
        <v>383.95750941111203</v>
      </c>
      <c r="D1998">
        <f t="shared" si="62"/>
        <v>1</v>
      </c>
      <c r="E1998">
        <f t="shared" si="63"/>
        <v>0</v>
      </c>
    </row>
    <row r="1999" spans="2:5">
      <c r="B1999">
        <v>1996</v>
      </c>
      <c r="C1999">
        <f>'2.1'!E2003</f>
        <v>1214.4459040875292</v>
      </c>
      <c r="D1999">
        <f t="shared" si="62"/>
        <v>1</v>
      </c>
      <c r="E1999">
        <f t="shared" si="63"/>
        <v>0</v>
      </c>
    </row>
    <row r="2000" spans="2:5">
      <c r="B2000">
        <v>1997</v>
      </c>
      <c r="C2000">
        <f>'2.1'!E2004</f>
        <v>494.69680947322655</v>
      </c>
      <c r="D2000">
        <f t="shared" si="62"/>
        <v>1</v>
      </c>
      <c r="E2000">
        <f t="shared" si="63"/>
        <v>0</v>
      </c>
    </row>
    <row r="2001" spans="2:5">
      <c r="B2001">
        <v>1998</v>
      </c>
      <c r="C2001">
        <f>'2.1'!E2005</f>
        <v>1816.8744304787158</v>
      </c>
      <c r="D2001">
        <f t="shared" si="62"/>
        <v>1</v>
      </c>
      <c r="E2001">
        <f t="shared" si="63"/>
        <v>0</v>
      </c>
    </row>
    <row r="2002" spans="2:5">
      <c r="B2002">
        <v>1999</v>
      </c>
      <c r="C2002">
        <f>'2.1'!E2006</f>
        <v>1158.3432106634721</v>
      </c>
      <c r="D2002">
        <f t="shared" si="62"/>
        <v>1</v>
      </c>
      <c r="E2002">
        <f t="shared" si="63"/>
        <v>0</v>
      </c>
    </row>
    <row r="2003" spans="2:5">
      <c r="B2003">
        <v>2000</v>
      </c>
      <c r="C2003">
        <f>'2.1'!E2007</f>
        <v>2794.3923368686196</v>
      </c>
      <c r="D2003">
        <f t="shared" si="62"/>
        <v>2</v>
      </c>
      <c r="E2003">
        <f t="shared" si="63"/>
        <v>635.51386949489574</v>
      </c>
    </row>
    <row r="2004" spans="2:5">
      <c r="B2004">
        <v>2001</v>
      </c>
      <c r="C2004">
        <f>'2.1'!E2008</f>
        <v>39.81087659112174</v>
      </c>
      <c r="D2004">
        <f t="shared" si="62"/>
        <v>1</v>
      </c>
      <c r="E2004">
        <f t="shared" si="63"/>
        <v>0</v>
      </c>
    </row>
    <row r="2005" spans="2:5">
      <c r="B2005">
        <v>2002</v>
      </c>
      <c r="C2005">
        <f>'2.1'!E2009</f>
        <v>1060.9744021139052</v>
      </c>
      <c r="D2005">
        <f t="shared" si="62"/>
        <v>1</v>
      </c>
      <c r="E2005">
        <f t="shared" si="63"/>
        <v>0</v>
      </c>
    </row>
    <row r="2006" spans="2:5">
      <c r="B2006">
        <v>2003</v>
      </c>
      <c r="C2006">
        <f>'2.1'!E2010</f>
        <v>432.24137720067898</v>
      </c>
      <c r="D2006">
        <f t="shared" si="62"/>
        <v>1</v>
      </c>
      <c r="E2006">
        <f t="shared" si="63"/>
        <v>0</v>
      </c>
    </row>
    <row r="2007" spans="2:5">
      <c r="B2007">
        <v>2004</v>
      </c>
      <c r="C2007">
        <f>'2.1'!E2011</f>
        <v>1311.4273143434091</v>
      </c>
      <c r="D2007">
        <f t="shared" si="62"/>
        <v>1</v>
      </c>
      <c r="E2007">
        <f t="shared" si="63"/>
        <v>0</v>
      </c>
    </row>
    <row r="2008" spans="2:5">
      <c r="B2008">
        <v>2005</v>
      </c>
      <c r="C2008">
        <f>'2.1'!E2012</f>
        <v>897.49903416072164</v>
      </c>
      <c r="D2008">
        <f t="shared" si="62"/>
        <v>1</v>
      </c>
      <c r="E2008">
        <f t="shared" si="63"/>
        <v>0</v>
      </c>
    </row>
    <row r="2009" spans="2:5">
      <c r="B2009">
        <v>2006</v>
      </c>
      <c r="C2009">
        <f>'2.1'!E2013</f>
        <v>28.062451047092264</v>
      </c>
      <c r="D2009">
        <f t="shared" si="62"/>
        <v>1</v>
      </c>
      <c r="E2009">
        <f t="shared" si="63"/>
        <v>0</v>
      </c>
    </row>
    <row r="2010" spans="2:5">
      <c r="B2010">
        <v>2007</v>
      </c>
      <c r="C2010">
        <f>'2.1'!E2014</f>
        <v>2600.9383262035935</v>
      </c>
      <c r="D2010">
        <f t="shared" si="62"/>
        <v>2</v>
      </c>
      <c r="E2010">
        <f t="shared" si="63"/>
        <v>480.75066096287486</v>
      </c>
    </row>
    <row r="2011" spans="2:5">
      <c r="B2011">
        <v>2008</v>
      </c>
      <c r="C2011">
        <f>'2.1'!E2015</f>
        <v>3876.2663962262754</v>
      </c>
      <c r="D2011">
        <f t="shared" si="62"/>
        <v>2</v>
      </c>
      <c r="E2011">
        <f t="shared" si="63"/>
        <v>1501.0131169810204</v>
      </c>
    </row>
    <row r="2012" spans="2:5">
      <c r="B2012">
        <v>2009</v>
      </c>
      <c r="C2012">
        <f>'2.1'!E2016</f>
        <v>957.52662030351166</v>
      </c>
      <c r="D2012">
        <f t="shared" si="62"/>
        <v>1</v>
      </c>
      <c r="E2012">
        <f t="shared" si="63"/>
        <v>0</v>
      </c>
    </row>
    <row r="2013" spans="2:5">
      <c r="B2013">
        <v>2010</v>
      </c>
      <c r="C2013">
        <f>'2.1'!E2017</f>
        <v>525.4190541539233</v>
      </c>
      <c r="D2013">
        <f t="shared" si="62"/>
        <v>1</v>
      </c>
      <c r="E2013">
        <f t="shared" si="63"/>
        <v>0</v>
      </c>
    </row>
    <row r="2014" spans="2:5">
      <c r="B2014">
        <v>2011</v>
      </c>
      <c r="C2014">
        <f>'2.1'!E2018</f>
        <v>137.74593165230479</v>
      </c>
      <c r="D2014">
        <f t="shared" si="62"/>
        <v>1</v>
      </c>
      <c r="E2014">
        <f t="shared" si="63"/>
        <v>0</v>
      </c>
    </row>
    <row r="2015" spans="2:5">
      <c r="B2015">
        <v>2012</v>
      </c>
      <c r="C2015">
        <f>'2.1'!E2019</f>
        <v>16559.175764872172</v>
      </c>
      <c r="D2015">
        <f t="shared" si="62"/>
        <v>2</v>
      </c>
      <c r="E2015">
        <f t="shared" si="63"/>
        <v>11647.340611897738</v>
      </c>
    </row>
    <row r="2016" spans="2:5">
      <c r="B2016">
        <v>2013</v>
      </c>
      <c r="C2016">
        <f>'2.1'!E2020</f>
        <v>2598.3683167307722</v>
      </c>
      <c r="D2016">
        <f t="shared" si="62"/>
        <v>2</v>
      </c>
      <c r="E2016">
        <f t="shared" si="63"/>
        <v>478.69465338461782</v>
      </c>
    </row>
    <row r="2017" spans="2:5">
      <c r="B2017">
        <v>2014</v>
      </c>
      <c r="C2017">
        <f>'2.1'!E2021</f>
        <v>5094.1264791005906</v>
      </c>
      <c r="D2017">
        <f t="shared" si="62"/>
        <v>2</v>
      </c>
      <c r="E2017">
        <f t="shared" si="63"/>
        <v>2475.3011832804727</v>
      </c>
    </row>
    <row r="2018" spans="2:5">
      <c r="B2018">
        <v>2015</v>
      </c>
      <c r="C2018">
        <f>'2.1'!E2022</f>
        <v>449.34464511671933</v>
      </c>
      <c r="D2018">
        <f t="shared" si="62"/>
        <v>1</v>
      </c>
      <c r="E2018">
        <f t="shared" si="63"/>
        <v>0</v>
      </c>
    </row>
    <row r="2019" spans="2:5">
      <c r="B2019">
        <v>2016</v>
      </c>
      <c r="C2019">
        <f>'2.1'!E2023</f>
        <v>313.83551992120624</v>
      </c>
      <c r="D2019">
        <f t="shared" si="62"/>
        <v>1</v>
      </c>
      <c r="E2019">
        <f t="shared" si="63"/>
        <v>0</v>
      </c>
    </row>
    <row r="2020" spans="2:5">
      <c r="B2020">
        <v>2017</v>
      </c>
      <c r="C2020">
        <f>'2.1'!E2024</f>
        <v>676.73256316516415</v>
      </c>
      <c r="D2020">
        <f t="shared" si="62"/>
        <v>1</v>
      </c>
      <c r="E2020">
        <f t="shared" si="63"/>
        <v>0</v>
      </c>
    </row>
    <row r="2021" spans="2:5">
      <c r="B2021">
        <v>2018</v>
      </c>
      <c r="C2021">
        <f>'2.1'!E2025</f>
        <v>515.96544760253482</v>
      </c>
      <c r="D2021">
        <f t="shared" si="62"/>
        <v>1</v>
      </c>
      <c r="E2021">
        <f t="shared" si="63"/>
        <v>0</v>
      </c>
    </row>
    <row r="2022" spans="2:5">
      <c r="B2022">
        <v>2019</v>
      </c>
      <c r="C2022">
        <f>'2.1'!E2026</f>
        <v>788.69188931655674</v>
      </c>
      <c r="D2022">
        <f t="shared" si="62"/>
        <v>1</v>
      </c>
      <c r="E2022">
        <f t="shared" si="63"/>
        <v>0</v>
      </c>
    </row>
    <row r="2023" spans="2:5">
      <c r="B2023">
        <v>2020</v>
      </c>
      <c r="C2023">
        <f>'2.1'!E2027</f>
        <v>4760.8722510546959</v>
      </c>
      <c r="D2023">
        <f t="shared" si="62"/>
        <v>2</v>
      </c>
      <c r="E2023">
        <f t="shared" si="63"/>
        <v>2208.6978008437568</v>
      </c>
    </row>
    <row r="2024" spans="2:5">
      <c r="B2024">
        <v>2021</v>
      </c>
      <c r="C2024">
        <f>'2.1'!E2028</f>
        <v>438.76971939191992</v>
      </c>
      <c r="D2024">
        <f t="shared" si="62"/>
        <v>1</v>
      </c>
      <c r="E2024">
        <f t="shared" si="63"/>
        <v>0</v>
      </c>
    </row>
    <row r="2025" spans="2:5">
      <c r="B2025">
        <v>2022</v>
      </c>
      <c r="C2025">
        <f>'2.1'!E2029</f>
        <v>3912.4529874026134</v>
      </c>
      <c r="D2025">
        <f t="shared" si="62"/>
        <v>2</v>
      </c>
      <c r="E2025">
        <f t="shared" si="63"/>
        <v>1529.9623899220908</v>
      </c>
    </row>
    <row r="2026" spans="2:5">
      <c r="B2026">
        <v>2023</v>
      </c>
      <c r="C2026">
        <f>'2.1'!E2030</f>
        <v>727.61392653302141</v>
      </c>
      <c r="D2026">
        <f t="shared" si="62"/>
        <v>1</v>
      </c>
      <c r="E2026">
        <f t="shared" si="63"/>
        <v>0</v>
      </c>
    </row>
    <row r="2027" spans="2:5">
      <c r="B2027">
        <v>2024</v>
      </c>
      <c r="C2027">
        <f>'2.1'!E2031</f>
        <v>1306.7052525791428</v>
      </c>
      <c r="D2027">
        <f t="shared" si="62"/>
        <v>1</v>
      </c>
      <c r="E2027">
        <f t="shared" si="63"/>
        <v>0</v>
      </c>
    </row>
    <row r="2028" spans="2:5">
      <c r="B2028">
        <v>2025</v>
      </c>
      <c r="C2028">
        <f>'2.1'!E2032</f>
        <v>5314.8322132445919</v>
      </c>
      <c r="D2028">
        <f t="shared" si="62"/>
        <v>2</v>
      </c>
      <c r="E2028">
        <f t="shared" si="63"/>
        <v>2651.8657705956739</v>
      </c>
    </row>
    <row r="2029" spans="2:5">
      <c r="B2029">
        <v>2026</v>
      </c>
      <c r="C2029">
        <f>'2.1'!E2033</f>
        <v>1857.3583171140572</v>
      </c>
      <c r="D2029">
        <f t="shared" si="62"/>
        <v>1</v>
      </c>
      <c r="E2029">
        <f t="shared" si="63"/>
        <v>0</v>
      </c>
    </row>
    <row r="2030" spans="2:5">
      <c r="B2030">
        <v>2027</v>
      </c>
      <c r="C2030">
        <f>'2.1'!E2034</f>
        <v>361.12333729169131</v>
      </c>
      <c r="D2030">
        <f t="shared" si="62"/>
        <v>1</v>
      </c>
      <c r="E2030">
        <f t="shared" si="63"/>
        <v>0</v>
      </c>
    </row>
    <row r="2031" spans="2:5">
      <c r="B2031">
        <v>2028</v>
      </c>
      <c r="C2031">
        <f>'2.1'!E2035</f>
        <v>535.94210814448479</v>
      </c>
      <c r="D2031">
        <f t="shared" si="62"/>
        <v>1</v>
      </c>
      <c r="E2031">
        <f t="shared" si="63"/>
        <v>0</v>
      </c>
    </row>
    <row r="2032" spans="2:5">
      <c r="B2032">
        <v>2029</v>
      </c>
      <c r="C2032">
        <f>'2.1'!E2036</f>
        <v>318.54336222492248</v>
      </c>
      <c r="D2032">
        <f t="shared" si="62"/>
        <v>1</v>
      </c>
      <c r="E2032">
        <f t="shared" si="63"/>
        <v>0</v>
      </c>
    </row>
    <row r="2033" spans="2:5">
      <c r="B2033">
        <v>2030</v>
      </c>
      <c r="C2033">
        <f>'2.1'!E2037</f>
        <v>2889.4105727424499</v>
      </c>
      <c r="D2033">
        <f t="shared" si="62"/>
        <v>2</v>
      </c>
      <c r="E2033">
        <f t="shared" si="63"/>
        <v>711.52845819395998</v>
      </c>
    </row>
    <row r="2034" spans="2:5">
      <c r="B2034">
        <v>2031</v>
      </c>
      <c r="C2034">
        <f>'2.1'!E2038</f>
        <v>573.03556564147584</v>
      </c>
      <c r="D2034">
        <f t="shared" si="62"/>
        <v>1</v>
      </c>
      <c r="E2034">
        <f t="shared" si="63"/>
        <v>0</v>
      </c>
    </row>
    <row r="2035" spans="2:5">
      <c r="B2035">
        <v>2032</v>
      </c>
      <c r="C2035">
        <f>'2.1'!E2039</f>
        <v>12092.521373115076</v>
      </c>
      <c r="D2035">
        <f t="shared" si="62"/>
        <v>2</v>
      </c>
      <c r="E2035">
        <f t="shared" si="63"/>
        <v>8074.0170984920615</v>
      </c>
    </row>
    <row r="2036" spans="2:5">
      <c r="B2036">
        <v>2033</v>
      </c>
      <c r="C2036">
        <f>'2.1'!E2040</f>
        <v>273.17119520771257</v>
      </c>
      <c r="D2036">
        <f t="shared" si="62"/>
        <v>1</v>
      </c>
      <c r="E2036">
        <f t="shared" si="63"/>
        <v>0</v>
      </c>
    </row>
    <row r="2037" spans="2:5">
      <c r="B2037">
        <v>2034</v>
      </c>
      <c r="C2037">
        <f>'2.1'!E2041</f>
        <v>600.14676717929638</v>
      </c>
      <c r="D2037">
        <f t="shared" si="62"/>
        <v>1</v>
      </c>
      <c r="E2037">
        <f t="shared" si="63"/>
        <v>0</v>
      </c>
    </row>
    <row r="2038" spans="2:5">
      <c r="B2038">
        <v>2035</v>
      </c>
      <c r="C2038">
        <f>'2.1'!E2042</f>
        <v>725.57460898468798</v>
      </c>
      <c r="D2038">
        <f t="shared" si="62"/>
        <v>1</v>
      </c>
      <c r="E2038">
        <f t="shared" si="63"/>
        <v>0</v>
      </c>
    </row>
    <row r="2039" spans="2:5">
      <c r="B2039">
        <v>2036</v>
      </c>
      <c r="C2039">
        <f>'2.1'!E2043</f>
        <v>205.18529697257378</v>
      </c>
      <c r="D2039">
        <f t="shared" si="62"/>
        <v>1</v>
      </c>
      <c r="E2039">
        <f t="shared" si="63"/>
        <v>0</v>
      </c>
    </row>
    <row r="2040" spans="2:5">
      <c r="B2040">
        <v>2037</v>
      </c>
      <c r="C2040">
        <f>'2.1'!E2044</f>
        <v>2131.7202842733982</v>
      </c>
      <c r="D2040">
        <f t="shared" si="62"/>
        <v>2</v>
      </c>
      <c r="E2040">
        <f t="shared" si="63"/>
        <v>105.37622741871856</v>
      </c>
    </row>
    <row r="2041" spans="2:5">
      <c r="B2041">
        <v>2038</v>
      </c>
      <c r="C2041">
        <f>'2.1'!E2045</f>
        <v>2207.1808121120562</v>
      </c>
      <c r="D2041">
        <f t="shared" si="62"/>
        <v>2</v>
      </c>
      <c r="E2041">
        <f t="shared" si="63"/>
        <v>165.74464968964494</v>
      </c>
    </row>
    <row r="2042" spans="2:5">
      <c r="B2042">
        <v>2039</v>
      </c>
      <c r="C2042">
        <f>'2.1'!E2046</f>
        <v>341.14278079503356</v>
      </c>
      <c r="D2042">
        <f t="shared" si="62"/>
        <v>1</v>
      </c>
      <c r="E2042">
        <f t="shared" si="63"/>
        <v>0</v>
      </c>
    </row>
    <row r="2043" spans="2:5">
      <c r="B2043">
        <v>2040</v>
      </c>
      <c r="C2043">
        <f>'2.1'!E2047</f>
        <v>107.46158962475143</v>
      </c>
      <c r="D2043">
        <f t="shared" si="62"/>
        <v>1</v>
      </c>
      <c r="E2043">
        <f t="shared" si="63"/>
        <v>0</v>
      </c>
    </row>
    <row r="2044" spans="2:5">
      <c r="B2044">
        <v>2041</v>
      </c>
      <c r="C2044">
        <f>'2.1'!E2048</f>
        <v>10323.059430550724</v>
      </c>
      <c r="D2044">
        <f t="shared" si="62"/>
        <v>2</v>
      </c>
      <c r="E2044">
        <f t="shared" si="63"/>
        <v>6658.4475444405798</v>
      </c>
    </row>
    <row r="2045" spans="2:5">
      <c r="B2045">
        <v>2042</v>
      </c>
      <c r="C2045">
        <f>'2.1'!E2049</f>
        <v>558.02063448295075</v>
      </c>
      <c r="D2045">
        <f t="shared" si="62"/>
        <v>1</v>
      </c>
      <c r="E2045">
        <f t="shared" si="63"/>
        <v>0</v>
      </c>
    </row>
    <row r="2046" spans="2:5">
      <c r="B2046">
        <v>2043</v>
      </c>
      <c r="C2046">
        <f>'2.1'!E2050</f>
        <v>5225.915310947632</v>
      </c>
      <c r="D2046">
        <f t="shared" si="62"/>
        <v>2</v>
      </c>
      <c r="E2046">
        <f t="shared" si="63"/>
        <v>2580.7322487581059</v>
      </c>
    </row>
    <row r="2047" spans="2:5">
      <c r="B2047">
        <v>2044</v>
      </c>
      <c r="C2047">
        <f>'2.1'!E2051</f>
        <v>351.83528939666974</v>
      </c>
      <c r="D2047">
        <f t="shared" si="62"/>
        <v>1</v>
      </c>
      <c r="E2047">
        <f t="shared" si="63"/>
        <v>0</v>
      </c>
    </row>
    <row r="2048" spans="2:5">
      <c r="B2048">
        <v>2045</v>
      </c>
      <c r="C2048">
        <f>'2.1'!E2052</f>
        <v>3547.0591110118166</v>
      </c>
      <c r="D2048">
        <f t="shared" si="62"/>
        <v>2</v>
      </c>
      <c r="E2048">
        <f t="shared" si="63"/>
        <v>1237.6472888094534</v>
      </c>
    </row>
    <row r="2049" spans="2:5">
      <c r="B2049">
        <v>2046</v>
      </c>
      <c r="C2049">
        <f>'2.1'!E2053</f>
        <v>576.32517024752133</v>
      </c>
      <c r="D2049">
        <f t="shared" si="62"/>
        <v>1</v>
      </c>
      <c r="E2049">
        <f t="shared" si="63"/>
        <v>0</v>
      </c>
    </row>
    <row r="2050" spans="2:5">
      <c r="B2050">
        <v>2047</v>
      </c>
      <c r="C2050">
        <f>'2.1'!E2054</f>
        <v>9864.0577890675431</v>
      </c>
      <c r="D2050">
        <f t="shared" si="62"/>
        <v>2</v>
      </c>
      <c r="E2050">
        <f t="shared" si="63"/>
        <v>6291.2462312540347</v>
      </c>
    </row>
    <row r="2051" spans="2:5">
      <c r="B2051">
        <v>2048</v>
      </c>
      <c r="C2051">
        <f>'2.1'!E2055</f>
        <v>3593.3623284741657</v>
      </c>
      <c r="D2051">
        <f t="shared" si="62"/>
        <v>2</v>
      </c>
      <c r="E2051">
        <f t="shared" si="63"/>
        <v>1274.6898627793325</v>
      </c>
    </row>
    <row r="2052" spans="2:5">
      <c r="B2052">
        <v>2049</v>
      </c>
      <c r="C2052">
        <f>'2.1'!E2056</f>
        <v>3897.3492506472567</v>
      </c>
      <c r="D2052">
        <f t="shared" si="62"/>
        <v>2</v>
      </c>
      <c r="E2052">
        <f t="shared" si="63"/>
        <v>1517.8794005178054</v>
      </c>
    </row>
    <row r="2053" spans="2:5">
      <c r="B2053">
        <v>2050</v>
      </c>
      <c r="C2053">
        <f>'2.1'!E2057</f>
        <v>601.34508366290925</v>
      </c>
      <c r="D2053">
        <f t="shared" ref="D2053:D2116" si="64">IF(C2053&lt;=2000,1,IF(AND(C2053&gt;2000,C2053&lt;=127000),2,IF(C2053&gt;127000,3,0)))</f>
        <v>1</v>
      </c>
      <c r="E2053">
        <f t="shared" ref="E2053:E2116" si="65">IF(D2053=1,0,IF(D2053=2,0.8*(C2053-2000),IF(D2053=3,100000,"Error")))</f>
        <v>0</v>
      </c>
    </row>
    <row r="2054" spans="2:5">
      <c r="B2054">
        <v>2051</v>
      </c>
      <c r="C2054">
        <f>'2.1'!E2058</f>
        <v>810.32943529901445</v>
      </c>
      <c r="D2054">
        <f t="shared" si="64"/>
        <v>1</v>
      </c>
      <c r="E2054">
        <f t="shared" si="65"/>
        <v>0</v>
      </c>
    </row>
    <row r="2055" spans="2:5">
      <c r="B2055">
        <v>2052</v>
      </c>
      <c r="C2055">
        <f>'2.1'!E2059</f>
        <v>2633.4190739017104</v>
      </c>
      <c r="D2055">
        <f t="shared" si="64"/>
        <v>2</v>
      </c>
      <c r="E2055">
        <f t="shared" si="65"/>
        <v>506.7352591213683</v>
      </c>
    </row>
    <row r="2056" spans="2:5">
      <c r="B2056">
        <v>2053</v>
      </c>
      <c r="C2056">
        <f>'2.1'!E2060</f>
        <v>1780.2739307922295</v>
      </c>
      <c r="D2056">
        <f t="shared" si="64"/>
        <v>1</v>
      </c>
      <c r="E2056">
        <f t="shared" si="65"/>
        <v>0</v>
      </c>
    </row>
    <row r="2057" spans="2:5">
      <c r="B2057">
        <v>2054</v>
      </c>
      <c r="C2057">
        <f>'2.1'!E2061</f>
        <v>548.53770873469841</v>
      </c>
      <c r="D2057">
        <f t="shared" si="64"/>
        <v>1</v>
      </c>
      <c r="E2057">
        <f t="shared" si="65"/>
        <v>0</v>
      </c>
    </row>
    <row r="2058" spans="2:5">
      <c r="B2058">
        <v>2055</v>
      </c>
      <c r="C2058">
        <f>'2.1'!E2062</f>
        <v>437.60314930890576</v>
      </c>
      <c r="D2058">
        <f t="shared" si="64"/>
        <v>1</v>
      </c>
      <c r="E2058">
        <f t="shared" si="65"/>
        <v>0</v>
      </c>
    </row>
    <row r="2059" spans="2:5">
      <c r="B2059">
        <v>2056</v>
      </c>
      <c r="C2059">
        <f>'2.1'!E2063</f>
        <v>1109.2516500548761</v>
      </c>
      <c r="D2059">
        <f t="shared" si="64"/>
        <v>1</v>
      </c>
      <c r="E2059">
        <f t="shared" si="65"/>
        <v>0</v>
      </c>
    </row>
    <row r="2060" spans="2:5">
      <c r="B2060">
        <v>2057</v>
      </c>
      <c r="C2060">
        <f>'2.1'!E2064</f>
        <v>2355.3132194556097</v>
      </c>
      <c r="D2060">
        <f t="shared" si="64"/>
        <v>2</v>
      </c>
      <c r="E2060">
        <f t="shared" si="65"/>
        <v>284.25057556448775</v>
      </c>
    </row>
    <row r="2061" spans="2:5">
      <c r="B2061">
        <v>2058</v>
      </c>
      <c r="C2061">
        <f>'2.1'!E2065</f>
        <v>1092.2744053083761</v>
      </c>
      <c r="D2061">
        <f t="shared" si="64"/>
        <v>1</v>
      </c>
      <c r="E2061">
        <f t="shared" si="65"/>
        <v>0</v>
      </c>
    </row>
    <row r="2062" spans="2:5">
      <c r="B2062">
        <v>2059</v>
      </c>
      <c r="C2062">
        <f>'2.1'!E2066</f>
        <v>337.34744436830681</v>
      </c>
      <c r="D2062">
        <f t="shared" si="64"/>
        <v>1</v>
      </c>
      <c r="E2062">
        <f t="shared" si="65"/>
        <v>0</v>
      </c>
    </row>
    <row r="2063" spans="2:5">
      <c r="B2063">
        <v>2060</v>
      </c>
      <c r="C2063">
        <f>'2.1'!E2067</f>
        <v>2213.0255165574808</v>
      </c>
      <c r="D2063">
        <f t="shared" si="64"/>
        <v>2</v>
      </c>
      <c r="E2063">
        <f t="shared" si="65"/>
        <v>170.42041324598469</v>
      </c>
    </row>
    <row r="2064" spans="2:5">
      <c r="B2064">
        <v>2061</v>
      </c>
      <c r="C2064">
        <f>'2.1'!E2068</f>
        <v>609.79593810221695</v>
      </c>
      <c r="D2064">
        <f t="shared" si="64"/>
        <v>1</v>
      </c>
      <c r="E2064">
        <f t="shared" si="65"/>
        <v>0</v>
      </c>
    </row>
    <row r="2065" spans="2:5">
      <c r="B2065">
        <v>2062</v>
      </c>
      <c r="C2065">
        <f>'2.1'!E2069</f>
        <v>3662.1822390452462</v>
      </c>
      <c r="D2065">
        <f t="shared" si="64"/>
        <v>2</v>
      </c>
      <c r="E2065">
        <f t="shared" si="65"/>
        <v>1329.745791236197</v>
      </c>
    </row>
    <row r="2066" spans="2:5">
      <c r="B2066">
        <v>2063</v>
      </c>
      <c r="C2066">
        <f>'2.1'!E2070</f>
        <v>768.72880261476587</v>
      </c>
      <c r="D2066">
        <f t="shared" si="64"/>
        <v>1</v>
      </c>
      <c r="E2066">
        <f t="shared" si="65"/>
        <v>0</v>
      </c>
    </row>
    <row r="2067" spans="2:5">
      <c r="B2067">
        <v>2064</v>
      </c>
      <c r="C2067">
        <f>'2.1'!E2071</f>
        <v>558.11326984256834</v>
      </c>
      <c r="D2067">
        <f t="shared" si="64"/>
        <v>1</v>
      </c>
      <c r="E2067">
        <f t="shared" si="65"/>
        <v>0</v>
      </c>
    </row>
    <row r="2068" spans="2:5">
      <c r="B2068">
        <v>2065</v>
      </c>
      <c r="C2068">
        <f>'2.1'!E2072</f>
        <v>1442.4456918458611</v>
      </c>
      <c r="D2068">
        <f t="shared" si="64"/>
        <v>1</v>
      </c>
      <c r="E2068">
        <f t="shared" si="65"/>
        <v>0</v>
      </c>
    </row>
    <row r="2069" spans="2:5">
      <c r="B2069">
        <v>2066</v>
      </c>
      <c r="C2069">
        <f>'2.1'!E2073</f>
        <v>3701.0073253396126</v>
      </c>
      <c r="D2069">
        <f t="shared" si="64"/>
        <v>2</v>
      </c>
      <c r="E2069">
        <f t="shared" si="65"/>
        <v>1360.8058602716901</v>
      </c>
    </row>
    <row r="2070" spans="2:5">
      <c r="B2070">
        <v>2067</v>
      </c>
      <c r="C2070">
        <f>'2.1'!E2074</f>
        <v>1640.808936738121</v>
      </c>
      <c r="D2070">
        <f t="shared" si="64"/>
        <v>1</v>
      </c>
      <c r="E2070">
        <f t="shared" si="65"/>
        <v>0</v>
      </c>
    </row>
    <row r="2071" spans="2:5">
      <c r="B2071">
        <v>2068</v>
      </c>
      <c r="C2071">
        <f>'2.1'!E2075</f>
        <v>989.14097059771734</v>
      </c>
      <c r="D2071">
        <f t="shared" si="64"/>
        <v>1</v>
      </c>
      <c r="E2071">
        <f t="shared" si="65"/>
        <v>0</v>
      </c>
    </row>
    <row r="2072" spans="2:5">
      <c r="B2072">
        <v>2069</v>
      </c>
      <c r="C2072">
        <f>'2.1'!E2076</f>
        <v>2284.2985196924674</v>
      </c>
      <c r="D2072">
        <f t="shared" si="64"/>
        <v>2</v>
      </c>
      <c r="E2072">
        <f t="shared" si="65"/>
        <v>227.43881575397393</v>
      </c>
    </row>
    <row r="2073" spans="2:5">
      <c r="B2073">
        <v>2070</v>
      </c>
      <c r="C2073">
        <f>'2.1'!E2077</f>
        <v>14.104005721454575</v>
      </c>
      <c r="D2073">
        <f t="shared" si="64"/>
        <v>1</v>
      </c>
      <c r="E2073">
        <f t="shared" si="65"/>
        <v>0</v>
      </c>
    </row>
    <row r="2074" spans="2:5">
      <c r="B2074">
        <v>2071</v>
      </c>
      <c r="C2074">
        <f>'2.1'!E2078</f>
        <v>123.30012799153479</v>
      </c>
      <c r="D2074">
        <f t="shared" si="64"/>
        <v>1</v>
      </c>
      <c r="E2074">
        <f t="shared" si="65"/>
        <v>0</v>
      </c>
    </row>
    <row r="2075" spans="2:5">
      <c r="B2075">
        <v>2072</v>
      </c>
      <c r="C2075">
        <f>'2.1'!E2079</f>
        <v>755.51507107656437</v>
      </c>
      <c r="D2075">
        <f t="shared" si="64"/>
        <v>1</v>
      </c>
      <c r="E2075">
        <f t="shared" si="65"/>
        <v>0</v>
      </c>
    </row>
    <row r="2076" spans="2:5">
      <c r="B2076">
        <v>2073</v>
      </c>
      <c r="C2076">
        <f>'2.1'!E2080</f>
        <v>824.97693620733151</v>
      </c>
      <c r="D2076">
        <f t="shared" si="64"/>
        <v>1</v>
      </c>
      <c r="E2076">
        <f t="shared" si="65"/>
        <v>0</v>
      </c>
    </row>
    <row r="2077" spans="2:5">
      <c r="B2077">
        <v>2074</v>
      </c>
      <c r="C2077">
        <f>'2.1'!E2081</f>
        <v>1266.383373291977</v>
      </c>
      <c r="D2077">
        <f t="shared" si="64"/>
        <v>1</v>
      </c>
      <c r="E2077">
        <f t="shared" si="65"/>
        <v>0</v>
      </c>
    </row>
    <row r="2078" spans="2:5">
      <c r="B2078">
        <v>2075</v>
      </c>
      <c r="C2078">
        <f>'2.1'!E2082</f>
        <v>17961.874202044237</v>
      </c>
      <c r="D2078">
        <f t="shared" si="64"/>
        <v>2</v>
      </c>
      <c r="E2078">
        <f t="shared" si="65"/>
        <v>12769.49936163539</v>
      </c>
    </row>
    <row r="2079" spans="2:5">
      <c r="B2079">
        <v>2076</v>
      </c>
      <c r="C2079">
        <f>'2.1'!E2083</f>
        <v>200.37215793492004</v>
      </c>
      <c r="D2079">
        <f t="shared" si="64"/>
        <v>1</v>
      </c>
      <c r="E2079">
        <f t="shared" si="65"/>
        <v>0</v>
      </c>
    </row>
    <row r="2080" spans="2:5">
      <c r="B2080">
        <v>2077</v>
      </c>
      <c r="C2080">
        <f>'2.1'!E2084</f>
        <v>2187.3530176230629</v>
      </c>
      <c r="D2080">
        <f t="shared" si="64"/>
        <v>2</v>
      </c>
      <c r="E2080">
        <f t="shared" si="65"/>
        <v>149.88241409845031</v>
      </c>
    </row>
    <row r="2081" spans="2:5">
      <c r="B2081">
        <v>2078</v>
      </c>
      <c r="C2081">
        <f>'2.1'!E2085</f>
        <v>2211.2496617972906</v>
      </c>
      <c r="D2081">
        <f t="shared" si="64"/>
        <v>2</v>
      </c>
      <c r="E2081">
        <f t="shared" si="65"/>
        <v>168.99972943783251</v>
      </c>
    </row>
    <row r="2082" spans="2:5">
      <c r="B2082">
        <v>2079</v>
      </c>
      <c r="C2082">
        <f>'2.1'!E2086</f>
        <v>1223.7559492862829</v>
      </c>
      <c r="D2082">
        <f t="shared" si="64"/>
        <v>1</v>
      </c>
      <c r="E2082">
        <f t="shared" si="65"/>
        <v>0</v>
      </c>
    </row>
    <row r="2083" spans="2:5">
      <c r="B2083">
        <v>2080</v>
      </c>
      <c r="C2083">
        <f>'2.1'!E2087</f>
        <v>3144.0985833293134</v>
      </c>
      <c r="D2083">
        <f t="shared" si="64"/>
        <v>2</v>
      </c>
      <c r="E2083">
        <f t="shared" si="65"/>
        <v>915.2788666634508</v>
      </c>
    </row>
    <row r="2084" spans="2:5">
      <c r="B2084">
        <v>2081</v>
      </c>
      <c r="C2084">
        <f>'2.1'!E2088</f>
        <v>4277.3447043679125</v>
      </c>
      <c r="D2084">
        <f t="shared" si="64"/>
        <v>2</v>
      </c>
      <c r="E2084">
        <f t="shared" si="65"/>
        <v>1821.8757634943302</v>
      </c>
    </row>
    <row r="2085" spans="2:5">
      <c r="B2085">
        <v>2082</v>
      </c>
      <c r="C2085">
        <f>'2.1'!E2089</f>
        <v>1341.4111841574945</v>
      </c>
      <c r="D2085">
        <f t="shared" si="64"/>
        <v>1</v>
      </c>
      <c r="E2085">
        <f t="shared" si="65"/>
        <v>0</v>
      </c>
    </row>
    <row r="2086" spans="2:5">
      <c r="B2086">
        <v>2083</v>
      </c>
      <c r="C2086">
        <f>'2.1'!E2090</f>
        <v>895.18996399203297</v>
      </c>
      <c r="D2086">
        <f t="shared" si="64"/>
        <v>1</v>
      </c>
      <c r="E2086">
        <f t="shared" si="65"/>
        <v>0</v>
      </c>
    </row>
    <row r="2087" spans="2:5">
      <c r="B2087">
        <v>2084</v>
      </c>
      <c r="C2087">
        <f>'2.1'!E2091</f>
        <v>1340.3851002827078</v>
      </c>
      <c r="D2087">
        <f t="shared" si="64"/>
        <v>1</v>
      </c>
      <c r="E2087">
        <f t="shared" si="65"/>
        <v>0</v>
      </c>
    </row>
    <row r="2088" spans="2:5">
      <c r="B2088">
        <v>2085</v>
      </c>
      <c r="C2088">
        <f>'2.1'!E2092</f>
        <v>4106.6835770422404</v>
      </c>
      <c r="D2088">
        <f t="shared" si="64"/>
        <v>2</v>
      </c>
      <c r="E2088">
        <f t="shared" si="65"/>
        <v>1685.3468616337923</v>
      </c>
    </row>
    <row r="2089" spans="2:5">
      <c r="B2089">
        <v>2086</v>
      </c>
      <c r="C2089">
        <f>'2.1'!E2093</f>
        <v>7584.0978778508706</v>
      </c>
      <c r="D2089">
        <f t="shared" si="64"/>
        <v>2</v>
      </c>
      <c r="E2089">
        <f t="shared" si="65"/>
        <v>4467.2783022806971</v>
      </c>
    </row>
    <row r="2090" spans="2:5">
      <c r="B2090">
        <v>2087</v>
      </c>
      <c r="C2090">
        <f>'2.1'!E2094</f>
        <v>210.28879865991036</v>
      </c>
      <c r="D2090">
        <f t="shared" si="64"/>
        <v>1</v>
      </c>
      <c r="E2090">
        <f t="shared" si="65"/>
        <v>0</v>
      </c>
    </row>
    <row r="2091" spans="2:5">
      <c r="B2091">
        <v>2088</v>
      </c>
      <c r="C2091">
        <f>'2.1'!E2095</f>
        <v>624.00548628571153</v>
      </c>
      <c r="D2091">
        <f t="shared" si="64"/>
        <v>1</v>
      </c>
      <c r="E2091">
        <f t="shared" si="65"/>
        <v>0</v>
      </c>
    </row>
    <row r="2092" spans="2:5">
      <c r="B2092">
        <v>2089</v>
      </c>
      <c r="C2092">
        <f>'2.1'!E2096</f>
        <v>2562.1793110821077</v>
      </c>
      <c r="D2092">
        <f t="shared" si="64"/>
        <v>2</v>
      </c>
      <c r="E2092">
        <f t="shared" si="65"/>
        <v>449.74344886568616</v>
      </c>
    </row>
    <row r="2093" spans="2:5">
      <c r="B2093">
        <v>2090</v>
      </c>
      <c r="C2093">
        <f>'2.1'!E2097</f>
        <v>3793.5747538144724</v>
      </c>
      <c r="D2093">
        <f t="shared" si="64"/>
        <v>2</v>
      </c>
      <c r="E2093">
        <f t="shared" si="65"/>
        <v>1434.859803051578</v>
      </c>
    </row>
    <row r="2094" spans="2:5">
      <c r="B2094">
        <v>2091</v>
      </c>
      <c r="C2094">
        <f>'2.1'!E2098</f>
        <v>483.79630800519402</v>
      </c>
      <c r="D2094">
        <f t="shared" si="64"/>
        <v>1</v>
      </c>
      <c r="E2094">
        <f t="shared" si="65"/>
        <v>0</v>
      </c>
    </row>
    <row r="2095" spans="2:5">
      <c r="B2095">
        <v>2092</v>
      </c>
      <c r="C2095">
        <f>'2.1'!E2099</f>
        <v>5054.9156428860215</v>
      </c>
      <c r="D2095">
        <f t="shared" si="64"/>
        <v>2</v>
      </c>
      <c r="E2095">
        <f t="shared" si="65"/>
        <v>2443.9325143088172</v>
      </c>
    </row>
    <row r="2096" spans="2:5">
      <c r="B2096">
        <v>2093</v>
      </c>
      <c r="C2096">
        <f>'2.1'!E2100</f>
        <v>1868.5597920974999</v>
      </c>
      <c r="D2096">
        <f t="shared" si="64"/>
        <v>1</v>
      </c>
      <c r="E2096">
        <f t="shared" si="65"/>
        <v>0</v>
      </c>
    </row>
    <row r="2097" spans="2:5">
      <c r="B2097">
        <v>2094</v>
      </c>
      <c r="C2097">
        <f>'2.1'!E2101</f>
        <v>2949.4711727022905</v>
      </c>
      <c r="D2097">
        <f t="shared" si="64"/>
        <v>2</v>
      </c>
      <c r="E2097">
        <f t="shared" si="65"/>
        <v>759.57693816183246</v>
      </c>
    </row>
    <row r="2098" spans="2:5">
      <c r="B2098">
        <v>2095</v>
      </c>
      <c r="C2098">
        <f>'2.1'!E2102</f>
        <v>5345.0645506969704</v>
      </c>
      <c r="D2098">
        <f t="shared" si="64"/>
        <v>2</v>
      </c>
      <c r="E2098">
        <f t="shared" si="65"/>
        <v>2676.0516405575763</v>
      </c>
    </row>
    <row r="2099" spans="2:5">
      <c r="B2099">
        <v>2096</v>
      </c>
      <c r="C2099">
        <f>'2.1'!E2103</f>
        <v>25.850116224575228</v>
      </c>
      <c r="D2099">
        <f t="shared" si="64"/>
        <v>1</v>
      </c>
      <c r="E2099">
        <f t="shared" si="65"/>
        <v>0</v>
      </c>
    </row>
    <row r="2100" spans="2:5">
      <c r="B2100">
        <v>2097</v>
      </c>
      <c r="C2100">
        <f>'2.1'!E2104</f>
        <v>222.99567738093407</v>
      </c>
      <c r="D2100">
        <f t="shared" si="64"/>
        <v>1</v>
      </c>
      <c r="E2100">
        <f t="shared" si="65"/>
        <v>0</v>
      </c>
    </row>
    <row r="2101" spans="2:5">
      <c r="B2101">
        <v>2098</v>
      </c>
      <c r="C2101">
        <f>'2.1'!E2105</f>
        <v>655.61302717747469</v>
      </c>
      <c r="D2101">
        <f t="shared" si="64"/>
        <v>1</v>
      </c>
      <c r="E2101">
        <f t="shared" si="65"/>
        <v>0</v>
      </c>
    </row>
    <row r="2102" spans="2:5">
      <c r="B2102">
        <v>2099</v>
      </c>
      <c r="C2102">
        <f>'2.1'!E2106</f>
        <v>295.91648139604638</v>
      </c>
      <c r="D2102">
        <f t="shared" si="64"/>
        <v>1</v>
      </c>
      <c r="E2102">
        <f t="shared" si="65"/>
        <v>0</v>
      </c>
    </row>
    <row r="2103" spans="2:5">
      <c r="B2103">
        <v>2100</v>
      </c>
      <c r="C2103">
        <f>'2.1'!E2107</f>
        <v>5063.4347987143246</v>
      </c>
      <c r="D2103">
        <f t="shared" si="64"/>
        <v>2</v>
      </c>
      <c r="E2103">
        <f t="shared" si="65"/>
        <v>2450.7478389714597</v>
      </c>
    </row>
    <row r="2104" spans="2:5">
      <c r="B2104">
        <v>2101</v>
      </c>
      <c r="C2104">
        <f>'2.1'!E2108</f>
        <v>1188.2303030597684</v>
      </c>
      <c r="D2104">
        <f t="shared" si="64"/>
        <v>1</v>
      </c>
      <c r="E2104">
        <f t="shared" si="65"/>
        <v>0</v>
      </c>
    </row>
    <row r="2105" spans="2:5">
      <c r="B2105">
        <v>2102</v>
      </c>
      <c r="C2105">
        <f>'2.1'!E2109</f>
        <v>1023.7642509787028</v>
      </c>
      <c r="D2105">
        <f t="shared" si="64"/>
        <v>1</v>
      </c>
      <c r="E2105">
        <f t="shared" si="65"/>
        <v>0</v>
      </c>
    </row>
    <row r="2106" spans="2:5">
      <c r="B2106">
        <v>2103</v>
      </c>
      <c r="C2106">
        <f>'2.1'!E2110</f>
        <v>1299.3668029722205</v>
      </c>
      <c r="D2106">
        <f t="shared" si="64"/>
        <v>1</v>
      </c>
      <c r="E2106">
        <f t="shared" si="65"/>
        <v>0</v>
      </c>
    </row>
    <row r="2107" spans="2:5">
      <c r="B2107">
        <v>2104</v>
      </c>
      <c r="C2107">
        <f>'2.1'!E2111</f>
        <v>4263.6334525251323</v>
      </c>
      <c r="D2107">
        <f t="shared" si="64"/>
        <v>2</v>
      </c>
      <c r="E2107">
        <f t="shared" si="65"/>
        <v>1810.9067620201058</v>
      </c>
    </row>
    <row r="2108" spans="2:5">
      <c r="B2108">
        <v>2105</v>
      </c>
      <c r="C2108">
        <f>'2.1'!E2112</f>
        <v>937.43256593326964</v>
      </c>
      <c r="D2108">
        <f t="shared" si="64"/>
        <v>1</v>
      </c>
      <c r="E2108">
        <f t="shared" si="65"/>
        <v>0</v>
      </c>
    </row>
    <row r="2109" spans="2:5">
      <c r="B2109">
        <v>2106</v>
      </c>
      <c r="C2109">
        <f>'2.1'!E2113</f>
        <v>289.12211592841879</v>
      </c>
      <c r="D2109">
        <f t="shared" si="64"/>
        <v>1</v>
      </c>
      <c r="E2109">
        <f t="shared" si="65"/>
        <v>0</v>
      </c>
    </row>
    <row r="2110" spans="2:5">
      <c r="B2110">
        <v>2107</v>
      </c>
      <c r="C2110">
        <f>'2.1'!E2114</f>
        <v>725.27155074335519</v>
      </c>
      <c r="D2110">
        <f t="shared" si="64"/>
        <v>1</v>
      </c>
      <c r="E2110">
        <f t="shared" si="65"/>
        <v>0</v>
      </c>
    </row>
    <row r="2111" spans="2:5">
      <c r="B2111">
        <v>2108</v>
      </c>
      <c r="C2111">
        <f>'2.1'!E2115</f>
        <v>53.571513254965971</v>
      </c>
      <c r="D2111">
        <f t="shared" si="64"/>
        <v>1</v>
      </c>
      <c r="E2111">
        <f t="shared" si="65"/>
        <v>0</v>
      </c>
    </row>
    <row r="2112" spans="2:5">
      <c r="B2112">
        <v>2109</v>
      </c>
      <c r="C2112">
        <f>'2.1'!E2116</f>
        <v>1924.8174231141825</v>
      </c>
      <c r="D2112">
        <f t="shared" si="64"/>
        <v>1</v>
      </c>
      <c r="E2112">
        <f t="shared" si="65"/>
        <v>0</v>
      </c>
    </row>
    <row r="2113" spans="2:5">
      <c r="B2113">
        <v>2110</v>
      </c>
      <c r="C2113">
        <f>'2.1'!E2117</f>
        <v>724.60841466718477</v>
      </c>
      <c r="D2113">
        <f t="shared" si="64"/>
        <v>1</v>
      </c>
      <c r="E2113">
        <f t="shared" si="65"/>
        <v>0</v>
      </c>
    </row>
    <row r="2114" spans="2:5">
      <c r="B2114">
        <v>2111</v>
      </c>
      <c r="C2114">
        <f>'2.1'!E2118</f>
        <v>3913.2930172680221</v>
      </c>
      <c r="D2114">
        <f t="shared" si="64"/>
        <v>2</v>
      </c>
      <c r="E2114">
        <f t="shared" si="65"/>
        <v>1530.6344138144177</v>
      </c>
    </row>
    <row r="2115" spans="2:5">
      <c r="B2115">
        <v>2112</v>
      </c>
      <c r="C2115">
        <f>'2.1'!E2119</f>
        <v>6448.4298919856965</v>
      </c>
      <c r="D2115">
        <f t="shared" si="64"/>
        <v>2</v>
      </c>
      <c r="E2115">
        <f t="shared" si="65"/>
        <v>3558.7439135885575</v>
      </c>
    </row>
    <row r="2116" spans="2:5">
      <c r="B2116">
        <v>2113</v>
      </c>
      <c r="C2116">
        <f>'2.1'!E2120</f>
        <v>1180.0895750493341</v>
      </c>
      <c r="D2116">
        <f t="shared" si="64"/>
        <v>1</v>
      </c>
      <c r="E2116">
        <f t="shared" si="65"/>
        <v>0</v>
      </c>
    </row>
    <row r="2117" spans="2:5">
      <c r="B2117">
        <v>2114</v>
      </c>
      <c r="C2117">
        <f>'2.1'!E2121</f>
        <v>5257.8683174302159</v>
      </c>
      <c r="D2117">
        <f t="shared" ref="D2117:D2180" si="66">IF(C2117&lt;=2000,1,IF(AND(C2117&gt;2000,C2117&lt;=127000),2,IF(C2117&gt;127000,3,0)))</f>
        <v>2</v>
      </c>
      <c r="E2117">
        <f t="shared" ref="E2117:E2180" si="67">IF(D2117=1,0,IF(D2117=2,0.8*(C2117-2000),IF(D2117=3,100000,"Error")))</f>
        <v>2606.2946539441728</v>
      </c>
    </row>
    <row r="2118" spans="2:5">
      <c r="B2118">
        <v>2115</v>
      </c>
      <c r="C2118">
        <f>'2.1'!E2122</f>
        <v>6158.8198271809224</v>
      </c>
      <c r="D2118">
        <f t="shared" si="66"/>
        <v>2</v>
      </c>
      <c r="E2118">
        <f t="shared" si="67"/>
        <v>3327.0558617447382</v>
      </c>
    </row>
    <row r="2119" spans="2:5">
      <c r="B2119">
        <v>2116</v>
      </c>
      <c r="C2119">
        <f>'2.1'!E2123</f>
        <v>1909.8926264901249</v>
      </c>
      <c r="D2119">
        <f t="shared" si="66"/>
        <v>1</v>
      </c>
      <c r="E2119">
        <f t="shared" si="67"/>
        <v>0</v>
      </c>
    </row>
    <row r="2120" spans="2:5">
      <c r="B2120">
        <v>2117</v>
      </c>
      <c r="C2120">
        <f>'2.1'!E2124</f>
        <v>894.02775623746106</v>
      </c>
      <c r="D2120">
        <f t="shared" si="66"/>
        <v>1</v>
      </c>
      <c r="E2120">
        <f t="shared" si="67"/>
        <v>0</v>
      </c>
    </row>
    <row r="2121" spans="2:5">
      <c r="B2121">
        <v>2118</v>
      </c>
      <c r="C2121">
        <f>'2.1'!E2125</f>
        <v>4197.5396367806325</v>
      </c>
      <c r="D2121">
        <f t="shared" si="66"/>
        <v>2</v>
      </c>
      <c r="E2121">
        <f t="shared" si="67"/>
        <v>1758.0317094245061</v>
      </c>
    </row>
    <row r="2122" spans="2:5">
      <c r="B2122">
        <v>2119</v>
      </c>
      <c r="C2122">
        <f>'2.1'!E2126</f>
        <v>800.28697255521433</v>
      </c>
      <c r="D2122">
        <f t="shared" si="66"/>
        <v>1</v>
      </c>
      <c r="E2122">
        <f t="shared" si="67"/>
        <v>0</v>
      </c>
    </row>
    <row r="2123" spans="2:5">
      <c r="B2123">
        <v>2120</v>
      </c>
      <c r="C2123">
        <f>'2.1'!E2127</f>
        <v>3010.3133198850228</v>
      </c>
      <c r="D2123">
        <f t="shared" si="66"/>
        <v>2</v>
      </c>
      <c r="E2123">
        <f t="shared" si="67"/>
        <v>808.2506559080183</v>
      </c>
    </row>
    <row r="2124" spans="2:5">
      <c r="B2124">
        <v>2121</v>
      </c>
      <c r="C2124">
        <f>'2.1'!E2128</f>
        <v>2307.3123742216217</v>
      </c>
      <c r="D2124">
        <f t="shared" si="66"/>
        <v>2</v>
      </c>
      <c r="E2124">
        <f t="shared" si="67"/>
        <v>245.84989937729733</v>
      </c>
    </row>
    <row r="2125" spans="2:5">
      <c r="B2125">
        <v>2122</v>
      </c>
      <c r="C2125">
        <f>'2.1'!E2129</f>
        <v>94.013653314111565</v>
      </c>
      <c r="D2125">
        <f t="shared" si="66"/>
        <v>1</v>
      </c>
      <c r="E2125">
        <f t="shared" si="67"/>
        <v>0</v>
      </c>
    </row>
    <row r="2126" spans="2:5">
      <c r="B2126">
        <v>2123</v>
      </c>
      <c r="C2126">
        <f>'2.1'!E2130</f>
        <v>90.281877048665649</v>
      </c>
      <c r="D2126">
        <f t="shared" si="66"/>
        <v>1</v>
      </c>
      <c r="E2126">
        <f t="shared" si="67"/>
        <v>0</v>
      </c>
    </row>
    <row r="2127" spans="2:5">
      <c r="B2127">
        <v>2124</v>
      </c>
      <c r="C2127">
        <f>'2.1'!E2131</f>
        <v>192.33383456320732</v>
      </c>
      <c r="D2127">
        <f t="shared" si="66"/>
        <v>1</v>
      </c>
      <c r="E2127">
        <f t="shared" si="67"/>
        <v>0</v>
      </c>
    </row>
    <row r="2128" spans="2:5">
      <c r="B2128">
        <v>2125</v>
      </c>
      <c r="C2128">
        <f>'2.1'!E2132</f>
        <v>889.45363182904089</v>
      </c>
      <c r="D2128">
        <f t="shared" si="66"/>
        <v>1</v>
      </c>
      <c r="E2128">
        <f t="shared" si="67"/>
        <v>0</v>
      </c>
    </row>
    <row r="2129" spans="2:5">
      <c r="B2129">
        <v>2126</v>
      </c>
      <c r="C2129">
        <f>'2.1'!E2133</f>
        <v>942.59389494972379</v>
      </c>
      <c r="D2129">
        <f t="shared" si="66"/>
        <v>1</v>
      </c>
      <c r="E2129">
        <f t="shared" si="67"/>
        <v>0</v>
      </c>
    </row>
    <row r="2130" spans="2:5">
      <c r="B2130">
        <v>2127</v>
      </c>
      <c r="C2130">
        <f>'2.1'!E2134</f>
        <v>712.88958896447468</v>
      </c>
      <c r="D2130">
        <f t="shared" si="66"/>
        <v>1</v>
      </c>
      <c r="E2130">
        <f t="shared" si="67"/>
        <v>0</v>
      </c>
    </row>
    <row r="2131" spans="2:5">
      <c r="B2131">
        <v>2128</v>
      </c>
      <c r="C2131">
        <f>'2.1'!E2135</f>
        <v>689.04210911919563</v>
      </c>
      <c r="D2131">
        <f t="shared" si="66"/>
        <v>1</v>
      </c>
      <c r="E2131">
        <f t="shared" si="67"/>
        <v>0</v>
      </c>
    </row>
    <row r="2132" spans="2:5">
      <c r="B2132">
        <v>2129</v>
      </c>
      <c r="C2132">
        <f>'2.1'!E2136</f>
        <v>479.75951659699962</v>
      </c>
      <c r="D2132">
        <f t="shared" si="66"/>
        <v>1</v>
      </c>
      <c r="E2132">
        <f t="shared" si="67"/>
        <v>0</v>
      </c>
    </row>
    <row r="2133" spans="2:5">
      <c r="B2133">
        <v>2130</v>
      </c>
      <c r="C2133">
        <f>'2.1'!E2137</f>
        <v>1465.7572858075</v>
      </c>
      <c r="D2133">
        <f t="shared" si="66"/>
        <v>1</v>
      </c>
      <c r="E2133">
        <f t="shared" si="67"/>
        <v>0</v>
      </c>
    </row>
    <row r="2134" spans="2:5">
      <c r="B2134">
        <v>2131</v>
      </c>
      <c r="C2134">
        <f>'2.1'!E2138</f>
        <v>4704.4402608064884</v>
      </c>
      <c r="D2134">
        <f t="shared" si="66"/>
        <v>2</v>
      </c>
      <c r="E2134">
        <f t="shared" si="67"/>
        <v>2163.5522086451906</v>
      </c>
    </row>
    <row r="2135" spans="2:5">
      <c r="B2135">
        <v>2132</v>
      </c>
      <c r="C2135">
        <f>'2.1'!E2139</f>
        <v>112.0561479049986</v>
      </c>
      <c r="D2135">
        <f t="shared" si="66"/>
        <v>1</v>
      </c>
      <c r="E2135">
        <f t="shared" si="67"/>
        <v>0</v>
      </c>
    </row>
    <row r="2136" spans="2:5">
      <c r="B2136">
        <v>2133</v>
      </c>
      <c r="C2136">
        <f>'2.1'!E2140</f>
        <v>990.89730238600532</v>
      </c>
      <c r="D2136">
        <f t="shared" si="66"/>
        <v>1</v>
      </c>
      <c r="E2136">
        <f t="shared" si="67"/>
        <v>0</v>
      </c>
    </row>
    <row r="2137" spans="2:5">
      <c r="B2137">
        <v>2134</v>
      </c>
      <c r="C2137">
        <f>'2.1'!E2141</f>
        <v>804.76125486404317</v>
      </c>
      <c r="D2137">
        <f t="shared" si="66"/>
        <v>1</v>
      </c>
      <c r="E2137">
        <f t="shared" si="67"/>
        <v>0</v>
      </c>
    </row>
    <row r="2138" spans="2:5">
      <c r="B2138">
        <v>2135</v>
      </c>
      <c r="C2138">
        <f>'2.1'!E2142</f>
        <v>2926.2968032933877</v>
      </c>
      <c r="D2138">
        <f t="shared" si="66"/>
        <v>2</v>
      </c>
      <c r="E2138">
        <f t="shared" si="67"/>
        <v>741.03744263471026</v>
      </c>
    </row>
    <row r="2139" spans="2:5">
      <c r="B2139">
        <v>2136</v>
      </c>
      <c r="C2139">
        <f>'2.1'!E2143</f>
        <v>747.77828213914836</v>
      </c>
      <c r="D2139">
        <f t="shared" si="66"/>
        <v>1</v>
      </c>
      <c r="E2139">
        <f t="shared" si="67"/>
        <v>0</v>
      </c>
    </row>
    <row r="2140" spans="2:5">
      <c r="B2140">
        <v>2137</v>
      </c>
      <c r="C2140">
        <f>'2.1'!E2144</f>
        <v>4496.9242343007918</v>
      </c>
      <c r="D2140">
        <f t="shared" si="66"/>
        <v>2</v>
      </c>
      <c r="E2140">
        <f t="shared" si="67"/>
        <v>1997.5393874406336</v>
      </c>
    </row>
    <row r="2141" spans="2:5">
      <c r="B2141">
        <v>2138</v>
      </c>
      <c r="C2141">
        <f>'2.1'!E2145</f>
        <v>8.1334683754967038E-2</v>
      </c>
      <c r="D2141">
        <f t="shared" si="66"/>
        <v>1</v>
      </c>
      <c r="E2141">
        <f t="shared" si="67"/>
        <v>0</v>
      </c>
    </row>
    <row r="2142" spans="2:5">
      <c r="B2142">
        <v>2139</v>
      </c>
      <c r="C2142">
        <f>'2.1'!E2146</f>
        <v>1003.6008609204785</v>
      </c>
      <c r="D2142">
        <f t="shared" si="66"/>
        <v>1</v>
      </c>
      <c r="E2142">
        <f t="shared" si="67"/>
        <v>0</v>
      </c>
    </row>
    <row r="2143" spans="2:5">
      <c r="B2143">
        <v>2140</v>
      </c>
      <c r="C2143">
        <f>'2.1'!E2147</f>
        <v>3931.4042397242465</v>
      </c>
      <c r="D2143">
        <f t="shared" si="66"/>
        <v>2</v>
      </c>
      <c r="E2143">
        <f t="shared" si="67"/>
        <v>1545.1233917793973</v>
      </c>
    </row>
    <row r="2144" spans="2:5">
      <c r="B2144">
        <v>2141</v>
      </c>
      <c r="C2144">
        <f>'2.1'!E2148</f>
        <v>795.56300722481046</v>
      </c>
      <c r="D2144">
        <f t="shared" si="66"/>
        <v>1</v>
      </c>
      <c r="E2144">
        <f t="shared" si="67"/>
        <v>0</v>
      </c>
    </row>
    <row r="2145" spans="2:5">
      <c r="B2145">
        <v>2142</v>
      </c>
      <c r="C2145">
        <f>'2.1'!E2149</f>
        <v>3340.9609600311896</v>
      </c>
      <c r="D2145">
        <f t="shared" si="66"/>
        <v>2</v>
      </c>
      <c r="E2145">
        <f t="shared" si="67"/>
        <v>1072.7687680249517</v>
      </c>
    </row>
    <row r="2146" spans="2:5">
      <c r="B2146">
        <v>2143</v>
      </c>
      <c r="C2146">
        <f>'2.1'!E2150</f>
        <v>124.53327026993755</v>
      </c>
      <c r="D2146">
        <f t="shared" si="66"/>
        <v>1</v>
      </c>
      <c r="E2146">
        <f t="shared" si="67"/>
        <v>0</v>
      </c>
    </row>
    <row r="2147" spans="2:5">
      <c r="B2147">
        <v>2144</v>
      </c>
      <c r="C2147">
        <f>'2.1'!E2151</f>
        <v>220.3353262413907</v>
      </c>
      <c r="D2147">
        <f t="shared" si="66"/>
        <v>1</v>
      </c>
      <c r="E2147">
        <f t="shared" si="67"/>
        <v>0</v>
      </c>
    </row>
    <row r="2148" spans="2:5">
      <c r="B2148">
        <v>2145</v>
      </c>
      <c r="C2148">
        <f>'2.1'!E2152</f>
        <v>27.531380330153567</v>
      </c>
      <c r="D2148">
        <f t="shared" si="66"/>
        <v>1</v>
      </c>
      <c r="E2148">
        <f t="shared" si="67"/>
        <v>0</v>
      </c>
    </row>
    <row r="2149" spans="2:5">
      <c r="B2149">
        <v>2146</v>
      </c>
      <c r="C2149">
        <f>'2.1'!E2153</f>
        <v>5708.3064549524915</v>
      </c>
      <c r="D2149">
        <f t="shared" si="66"/>
        <v>2</v>
      </c>
      <c r="E2149">
        <f t="shared" si="67"/>
        <v>2966.6451639619936</v>
      </c>
    </row>
    <row r="2150" spans="2:5">
      <c r="B2150">
        <v>2147</v>
      </c>
      <c r="C2150">
        <f>'2.1'!E2154</f>
        <v>630.53078582329397</v>
      </c>
      <c r="D2150">
        <f t="shared" si="66"/>
        <v>1</v>
      </c>
      <c r="E2150">
        <f t="shared" si="67"/>
        <v>0</v>
      </c>
    </row>
    <row r="2151" spans="2:5">
      <c r="B2151">
        <v>2148</v>
      </c>
      <c r="C2151">
        <f>'2.1'!E2155</f>
        <v>7687.2335013950769</v>
      </c>
      <c r="D2151">
        <f t="shared" si="66"/>
        <v>2</v>
      </c>
      <c r="E2151">
        <f t="shared" si="67"/>
        <v>4549.7868011160617</v>
      </c>
    </row>
    <row r="2152" spans="2:5">
      <c r="B2152">
        <v>2149</v>
      </c>
      <c r="C2152">
        <f>'2.1'!E2156</f>
        <v>11179.093603161911</v>
      </c>
      <c r="D2152">
        <f t="shared" si="66"/>
        <v>2</v>
      </c>
      <c r="E2152">
        <f t="shared" si="67"/>
        <v>7343.2748825295293</v>
      </c>
    </row>
    <row r="2153" spans="2:5">
      <c r="B2153">
        <v>2150</v>
      </c>
      <c r="C2153">
        <f>'2.1'!E2157</f>
        <v>841.59284218272762</v>
      </c>
      <c r="D2153">
        <f t="shared" si="66"/>
        <v>1</v>
      </c>
      <c r="E2153">
        <f t="shared" si="67"/>
        <v>0</v>
      </c>
    </row>
    <row r="2154" spans="2:5">
      <c r="B2154">
        <v>2151</v>
      </c>
      <c r="C2154">
        <f>'2.1'!E2158</f>
        <v>4968.4550756439176</v>
      </c>
      <c r="D2154">
        <f t="shared" si="66"/>
        <v>2</v>
      </c>
      <c r="E2154">
        <f t="shared" si="67"/>
        <v>2374.7640605151341</v>
      </c>
    </row>
    <row r="2155" spans="2:5">
      <c r="B2155">
        <v>2152</v>
      </c>
      <c r="C2155">
        <f>'2.1'!E2159</f>
        <v>2401.0433323717248</v>
      </c>
      <c r="D2155">
        <f t="shared" si="66"/>
        <v>2</v>
      </c>
      <c r="E2155">
        <f t="shared" si="67"/>
        <v>320.83466589737986</v>
      </c>
    </row>
    <row r="2156" spans="2:5">
      <c r="B2156">
        <v>2153</v>
      </c>
      <c r="C2156">
        <f>'2.1'!E2160</f>
        <v>269.42994367966622</v>
      </c>
      <c r="D2156">
        <f t="shared" si="66"/>
        <v>1</v>
      </c>
      <c r="E2156">
        <f t="shared" si="67"/>
        <v>0</v>
      </c>
    </row>
    <row r="2157" spans="2:5">
      <c r="B2157">
        <v>2154</v>
      </c>
      <c r="C2157">
        <f>'2.1'!E2161</f>
        <v>5960.7293285742644</v>
      </c>
      <c r="D2157">
        <f t="shared" si="66"/>
        <v>2</v>
      </c>
      <c r="E2157">
        <f t="shared" si="67"/>
        <v>3168.5834628594116</v>
      </c>
    </row>
    <row r="2158" spans="2:5">
      <c r="B2158">
        <v>2155</v>
      </c>
      <c r="C2158">
        <f>'2.1'!E2162</f>
        <v>230.02439752587878</v>
      </c>
      <c r="D2158">
        <f t="shared" si="66"/>
        <v>1</v>
      </c>
      <c r="E2158">
        <f t="shared" si="67"/>
        <v>0</v>
      </c>
    </row>
    <row r="2159" spans="2:5">
      <c r="B2159">
        <v>2156</v>
      </c>
      <c r="C2159">
        <f>'2.1'!E2163</f>
        <v>1384.0408277184656</v>
      </c>
      <c r="D2159">
        <f t="shared" si="66"/>
        <v>1</v>
      </c>
      <c r="E2159">
        <f t="shared" si="67"/>
        <v>0</v>
      </c>
    </row>
    <row r="2160" spans="2:5">
      <c r="B2160">
        <v>2157</v>
      </c>
      <c r="C2160">
        <f>'2.1'!E2164</f>
        <v>8185.6824240588567</v>
      </c>
      <c r="D2160">
        <f t="shared" si="66"/>
        <v>2</v>
      </c>
      <c r="E2160">
        <f t="shared" si="67"/>
        <v>4948.5459392470857</v>
      </c>
    </row>
    <row r="2161" spans="2:5">
      <c r="B2161">
        <v>2158</v>
      </c>
      <c r="C2161">
        <f>'2.1'!E2165</f>
        <v>1320.8966382938374</v>
      </c>
      <c r="D2161">
        <f t="shared" si="66"/>
        <v>1</v>
      </c>
      <c r="E2161">
        <f t="shared" si="67"/>
        <v>0</v>
      </c>
    </row>
    <row r="2162" spans="2:5">
      <c r="B2162">
        <v>2159</v>
      </c>
      <c r="C2162">
        <f>'2.1'!E2166</f>
        <v>17505.414204698689</v>
      </c>
      <c r="D2162">
        <f t="shared" si="66"/>
        <v>2</v>
      </c>
      <c r="E2162">
        <f t="shared" si="67"/>
        <v>12404.331363758953</v>
      </c>
    </row>
    <row r="2163" spans="2:5">
      <c r="B2163">
        <v>2160</v>
      </c>
      <c r="C2163">
        <f>'2.1'!E2167</f>
        <v>6341.0538066752852</v>
      </c>
      <c r="D2163">
        <f t="shared" si="66"/>
        <v>2</v>
      </c>
      <c r="E2163">
        <f t="shared" si="67"/>
        <v>3472.8430453402284</v>
      </c>
    </row>
    <row r="2164" spans="2:5">
      <c r="B2164">
        <v>2161</v>
      </c>
      <c r="C2164">
        <f>'2.1'!E2168</f>
        <v>729.84859805931717</v>
      </c>
      <c r="D2164">
        <f t="shared" si="66"/>
        <v>1</v>
      </c>
      <c r="E2164">
        <f t="shared" si="67"/>
        <v>0</v>
      </c>
    </row>
    <row r="2165" spans="2:5">
      <c r="B2165">
        <v>2162</v>
      </c>
      <c r="C2165">
        <f>'2.1'!E2169</f>
        <v>922.49719715621973</v>
      </c>
      <c r="D2165">
        <f t="shared" si="66"/>
        <v>1</v>
      </c>
      <c r="E2165">
        <f t="shared" si="67"/>
        <v>0</v>
      </c>
    </row>
    <row r="2166" spans="2:5">
      <c r="B2166">
        <v>2163</v>
      </c>
      <c r="C2166">
        <f>'2.1'!E2170</f>
        <v>322.1557320068618</v>
      </c>
      <c r="D2166">
        <f t="shared" si="66"/>
        <v>1</v>
      </c>
      <c r="E2166">
        <f t="shared" si="67"/>
        <v>0</v>
      </c>
    </row>
    <row r="2167" spans="2:5">
      <c r="B2167">
        <v>2164</v>
      </c>
      <c r="C2167">
        <f>'2.1'!E2171</f>
        <v>557.31504521286183</v>
      </c>
      <c r="D2167">
        <f t="shared" si="66"/>
        <v>1</v>
      </c>
      <c r="E2167">
        <f t="shared" si="67"/>
        <v>0</v>
      </c>
    </row>
    <row r="2168" spans="2:5">
      <c r="B2168">
        <v>2165</v>
      </c>
      <c r="C2168">
        <f>'2.1'!E2172</f>
        <v>8784.6074020794913</v>
      </c>
      <c r="D2168">
        <f t="shared" si="66"/>
        <v>2</v>
      </c>
      <c r="E2168">
        <f t="shared" si="67"/>
        <v>5427.685921663593</v>
      </c>
    </row>
    <row r="2169" spans="2:5">
      <c r="B2169">
        <v>2166</v>
      </c>
      <c r="C2169">
        <f>'2.1'!E2173</f>
        <v>6354.6188259984701</v>
      </c>
      <c r="D2169">
        <f t="shared" si="66"/>
        <v>2</v>
      </c>
      <c r="E2169">
        <f t="shared" si="67"/>
        <v>3483.6950607987765</v>
      </c>
    </row>
    <row r="2170" spans="2:5">
      <c r="B2170">
        <v>2167</v>
      </c>
      <c r="C2170">
        <f>'2.1'!E2174</f>
        <v>2801.1836277551115</v>
      </c>
      <c r="D2170">
        <f t="shared" si="66"/>
        <v>2</v>
      </c>
      <c r="E2170">
        <f t="shared" si="67"/>
        <v>640.94690220408927</v>
      </c>
    </row>
    <row r="2171" spans="2:5">
      <c r="B2171">
        <v>2168</v>
      </c>
      <c r="C2171">
        <f>'2.1'!E2175</f>
        <v>7304.8141832378933</v>
      </c>
      <c r="D2171">
        <f t="shared" si="66"/>
        <v>2</v>
      </c>
      <c r="E2171">
        <f t="shared" si="67"/>
        <v>4243.8513465903152</v>
      </c>
    </row>
    <row r="2172" spans="2:5">
      <c r="B2172">
        <v>2169</v>
      </c>
      <c r="C2172">
        <f>'2.1'!E2176</f>
        <v>43864.783282341858</v>
      </c>
      <c r="D2172">
        <f t="shared" si="66"/>
        <v>2</v>
      </c>
      <c r="E2172">
        <f t="shared" si="67"/>
        <v>33491.826625873488</v>
      </c>
    </row>
    <row r="2173" spans="2:5">
      <c r="B2173">
        <v>2170</v>
      </c>
      <c r="C2173">
        <f>'2.1'!E2177</f>
        <v>629.17659819954292</v>
      </c>
      <c r="D2173">
        <f t="shared" si="66"/>
        <v>1</v>
      </c>
      <c r="E2173">
        <f t="shared" si="67"/>
        <v>0</v>
      </c>
    </row>
    <row r="2174" spans="2:5">
      <c r="B2174">
        <v>2171</v>
      </c>
      <c r="C2174">
        <f>'2.1'!E2178</f>
        <v>800.73042511882602</v>
      </c>
      <c r="D2174">
        <f t="shared" si="66"/>
        <v>1</v>
      </c>
      <c r="E2174">
        <f t="shared" si="67"/>
        <v>0</v>
      </c>
    </row>
    <row r="2175" spans="2:5">
      <c r="B2175">
        <v>2172</v>
      </c>
      <c r="C2175">
        <f>'2.1'!E2179</f>
        <v>2109.2486693823198</v>
      </c>
      <c r="D2175">
        <f t="shared" si="66"/>
        <v>2</v>
      </c>
      <c r="E2175">
        <f t="shared" si="67"/>
        <v>87.398935505855846</v>
      </c>
    </row>
    <row r="2176" spans="2:5">
      <c r="B2176">
        <v>2173</v>
      </c>
      <c r="C2176">
        <f>'2.1'!E2180</f>
        <v>6744.3042900417704</v>
      </c>
      <c r="D2176">
        <f t="shared" si="66"/>
        <v>2</v>
      </c>
      <c r="E2176">
        <f t="shared" si="67"/>
        <v>3795.4434320334167</v>
      </c>
    </row>
    <row r="2177" spans="2:5">
      <c r="B2177">
        <v>2174</v>
      </c>
      <c r="C2177">
        <f>'2.1'!E2181</f>
        <v>2211.1258863776184</v>
      </c>
      <c r="D2177">
        <f t="shared" si="66"/>
        <v>2</v>
      </c>
      <c r="E2177">
        <f t="shared" si="67"/>
        <v>168.90070910209471</v>
      </c>
    </row>
    <row r="2178" spans="2:5">
      <c r="B2178">
        <v>2175</v>
      </c>
      <c r="C2178">
        <f>'2.1'!E2182</f>
        <v>470.65540259513705</v>
      </c>
      <c r="D2178">
        <f t="shared" si="66"/>
        <v>1</v>
      </c>
      <c r="E2178">
        <f t="shared" si="67"/>
        <v>0</v>
      </c>
    </row>
    <row r="2179" spans="2:5">
      <c r="B2179">
        <v>2176</v>
      </c>
      <c r="C2179">
        <f>'2.1'!E2183</f>
        <v>12131.533462905962</v>
      </c>
      <c r="D2179">
        <f t="shared" si="66"/>
        <v>2</v>
      </c>
      <c r="E2179">
        <f t="shared" si="67"/>
        <v>8105.2267703247699</v>
      </c>
    </row>
    <row r="2180" spans="2:5">
      <c r="B2180">
        <v>2177</v>
      </c>
      <c r="C2180">
        <f>'2.1'!E2184</f>
        <v>3984.1835619816125</v>
      </c>
      <c r="D2180">
        <f t="shared" si="66"/>
        <v>2</v>
      </c>
      <c r="E2180">
        <f t="shared" si="67"/>
        <v>1587.3468495852901</v>
      </c>
    </row>
    <row r="2181" spans="2:5">
      <c r="B2181">
        <v>2178</v>
      </c>
      <c r="C2181">
        <f>'2.1'!E2185</f>
        <v>470.49542546278371</v>
      </c>
      <c r="D2181">
        <f t="shared" ref="D2181:D2244" si="68">IF(C2181&lt;=2000,1,IF(AND(C2181&gt;2000,C2181&lt;=127000),2,IF(C2181&gt;127000,3,0)))</f>
        <v>1</v>
      </c>
      <c r="E2181">
        <f t="shared" ref="E2181:E2244" si="69">IF(D2181=1,0,IF(D2181=2,0.8*(C2181-2000),IF(D2181=3,100000,"Error")))</f>
        <v>0</v>
      </c>
    </row>
    <row r="2182" spans="2:5">
      <c r="B2182">
        <v>2179</v>
      </c>
      <c r="C2182">
        <f>'2.1'!E2186</f>
        <v>520.38269039642489</v>
      </c>
      <c r="D2182">
        <f t="shared" si="68"/>
        <v>1</v>
      </c>
      <c r="E2182">
        <f t="shared" si="69"/>
        <v>0</v>
      </c>
    </row>
    <row r="2183" spans="2:5">
      <c r="B2183">
        <v>2180</v>
      </c>
      <c r="C2183">
        <f>'2.1'!E2187</f>
        <v>511.5493393864964</v>
      </c>
      <c r="D2183">
        <f t="shared" si="68"/>
        <v>1</v>
      </c>
      <c r="E2183">
        <f t="shared" si="69"/>
        <v>0</v>
      </c>
    </row>
    <row r="2184" spans="2:5">
      <c r="B2184">
        <v>2181</v>
      </c>
      <c r="C2184">
        <f>'2.1'!E2188</f>
        <v>996.09538394042693</v>
      </c>
      <c r="D2184">
        <f t="shared" si="68"/>
        <v>1</v>
      </c>
      <c r="E2184">
        <f t="shared" si="69"/>
        <v>0</v>
      </c>
    </row>
    <row r="2185" spans="2:5">
      <c r="B2185">
        <v>2182</v>
      </c>
      <c r="C2185">
        <f>'2.1'!E2189</f>
        <v>442.17115635754163</v>
      </c>
      <c r="D2185">
        <f t="shared" si="68"/>
        <v>1</v>
      </c>
      <c r="E2185">
        <f t="shared" si="69"/>
        <v>0</v>
      </c>
    </row>
    <row r="2186" spans="2:5">
      <c r="B2186">
        <v>2183</v>
      </c>
      <c r="C2186">
        <f>'2.1'!E2190</f>
        <v>4549.3431820846617</v>
      </c>
      <c r="D2186">
        <f t="shared" si="68"/>
        <v>2</v>
      </c>
      <c r="E2186">
        <f t="shared" si="69"/>
        <v>2039.4745456677294</v>
      </c>
    </row>
    <row r="2187" spans="2:5">
      <c r="B2187">
        <v>2184</v>
      </c>
      <c r="C2187">
        <f>'2.1'!E2191</f>
        <v>1232.4580638177656</v>
      </c>
      <c r="D2187">
        <f t="shared" si="68"/>
        <v>1</v>
      </c>
      <c r="E2187">
        <f t="shared" si="69"/>
        <v>0</v>
      </c>
    </row>
    <row r="2188" spans="2:5">
      <c r="B2188">
        <v>2185</v>
      </c>
      <c r="C2188">
        <f>'2.1'!E2192</f>
        <v>273.11076240998693</v>
      </c>
      <c r="D2188">
        <f t="shared" si="68"/>
        <v>1</v>
      </c>
      <c r="E2188">
        <f t="shared" si="69"/>
        <v>0</v>
      </c>
    </row>
    <row r="2189" spans="2:5">
      <c r="B2189">
        <v>2186</v>
      </c>
      <c r="C2189">
        <f>'2.1'!E2193</f>
        <v>2609.3474107181864</v>
      </c>
      <c r="D2189">
        <f t="shared" si="68"/>
        <v>2</v>
      </c>
      <c r="E2189">
        <f t="shared" si="69"/>
        <v>487.4779285745492</v>
      </c>
    </row>
    <row r="2190" spans="2:5">
      <c r="B2190">
        <v>2187</v>
      </c>
      <c r="C2190">
        <f>'2.1'!E2194</f>
        <v>1012.6532492563057</v>
      </c>
      <c r="D2190">
        <f t="shared" si="68"/>
        <v>1</v>
      </c>
      <c r="E2190">
        <f t="shared" si="69"/>
        <v>0</v>
      </c>
    </row>
    <row r="2191" spans="2:5">
      <c r="B2191">
        <v>2188</v>
      </c>
      <c r="C2191">
        <f>'2.1'!E2195</f>
        <v>174.86229283227837</v>
      </c>
      <c r="D2191">
        <f t="shared" si="68"/>
        <v>1</v>
      </c>
      <c r="E2191">
        <f t="shared" si="69"/>
        <v>0</v>
      </c>
    </row>
    <row r="2192" spans="2:5">
      <c r="B2192">
        <v>2189</v>
      </c>
      <c r="C2192">
        <f>'2.1'!E2196</f>
        <v>734.80851163862962</v>
      </c>
      <c r="D2192">
        <f t="shared" si="68"/>
        <v>1</v>
      </c>
      <c r="E2192">
        <f t="shared" si="69"/>
        <v>0</v>
      </c>
    </row>
    <row r="2193" spans="2:5">
      <c r="B2193">
        <v>2190</v>
      </c>
      <c r="C2193">
        <f>'2.1'!E2197</f>
        <v>29.434062960794652</v>
      </c>
      <c r="D2193">
        <f t="shared" si="68"/>
        <v>1</v>
      </c>
      <c r="E2193">
        <f t="shared" si="69"/>
        <v>0</v>
      </c>
    </row>
    <row r="2194" spans="2:5">
      <c r="B2194">
        <v>2191</v>
      </c>
      <c r="C2194">
        <f>'2.1'!E2198</f>
        <v>1581.7631503360217</v>
      </c>
      <c r="D2194">
        <f t="shared" si="68"/>
        <v>1</v>
      </c>
      <c r="E2194">
        <f t="shared" si="69"/>
        <v>0</v>
      </c>
    </row>
    <row r="2195" spans="2:5">
      <c r="B2195">
        <v>2192</v>
      </c>
      <c r="C2195">
        <f>'2.1'!E2199</f>
        <v>842.00606503726226</v>
      </c>
      <c r="D2195">
        <f t="shared" si="68"/>
        <v>1</v>
      </c>
      <c r="E2195">
        <f t="shared" si="69"/>
        <v>0</v>
      </c>
    </row>
    <row r="2196" spans="2:5">
      <c r="B2196">
        <v>2193</v>
      </c>
      <c r="C2196">
        <f>'2.1'!E2200</f>
        <v>8.0421291903917851</v>
      </c>
      <c r="D2196">
        <f t="shared" si="68"/>
        <v>1</v>
      </c>
      <c r="E2196">
        <f t="shared" si="69"/>
        <v>0</v>
      </c>
    </row>
    <row r="2197" spans="2:5">
      <c r="B2197">
        <v>2194</v>
      </c>
      <c r="C2197">
        <f>'2.1'!E2201</f>
        <v>80.637729532970113</v>
      </c>
      <c r="D2197">
        <f t="shared" si="68"/>
        <v>1</v>
      </c>
      <c r="E2197">
        <f t="shared" si="69"/>
        <v>0</v>
      </c>
    </row>
    <row r="2198" spans="2:5">
      <c r="B2198">
        <v>2195</v>
      </c>
      <c r="C2198">
        <f>'2.1'!E2202</f>
        <v>189.34008543846065</v>
      </c>
      <c r="D2198">
        <f t="shared" si="68"/>
        <v>1</v>
      </c>
      <c r="E2198">
        <f t="shared" si="69"/>
        <v>0</v>
      </c>
    </row>
    <row r="2199" spans="2:5">
      <c r="B2199">
        <v>2196</v>
      </c>
      <c r="C2199">
        <f>'2.1'!E2203</f>
        <v>4005.179937029111</v>
      </c>
      <c r="D2199">
        <f t="shared" si="68"/>
        <v>2</v>
      </c>
      <c r="E2199">
        <f t="shared" si="69"/>
        <v>1604.1439496232888</v>
      </c>
    </row>
    <row r="2200" spans="2:5">
      <c r="B2200">
        <v>2197</v>
      </c>
      <c r="C2200">
        <f>'2.1'!E2204</f>
        <v>2674.4320847920289</v>
      </c>
      <c r="D2200">
        <f t="shared" si="68"/>
        <v>2</v>
      </c>
      <c r="E2200">
        <f t="shared" si="69"/>
        <v>539.54566783362316</v>
      </c>
    </row>
    <row r="2201" spans="2:5">
      <c r="B2201">
        <v>2198</v>
      </c>
      <c r="C2201">
        <f>'2.1'!E2205</f>
        <v>7969.9111437242445</v>
      </c>
      <c r="D2201">
        <f t="shared" si="68"/>
        <v>2</v>
      </c>
      <c r="E2201">
        <f t="shared" si="69"/>
        <v>4775.9289149793958</v>
      </c>
    </row>
    <row r="2202" spans="2:5">
      <c r="B2202">
        <v>2199</v>
      </c>
      <c r="C2202">
        <f>'2.1'!E2206</f>
        <v>1668.0680783970579</v>
      </c>
      <c r="D2202">
        <f t="shared" si="68"/>
        <v>1</v>
      </c>
      <c r="E2202">
        <f t="shared" si="69"/>
        <v>0</v>
      </c>
    </row>
    <row r="2203" spans="2:5">
      <c r="B2203">
        <v>2200</v>
      </c>
      <c r="C2203">
        <f>'2.1'!E2207</f>
        <v>365.0214571769875</v>
      </c>
      <c r="D2203">
        <f t="shared" si="68"/>
        <v>1</v>
      </c>
      <c r="E2203">
        <f t="shared" si="69"/>
        <v>0</v>
      </c>
    </row>
    <row r="2204" spans="2:5">
      <c r="B2204">
        <v>2201</v>
      </c>
      <c r="C2204">
        <f>'2.1'!E2208</f>
        <v>17196.265358413322</v>
      </c>
      <c r="D2204">
        <f t="shared" si="68"/>
        <v>2</v>
      </c>
      <c r="E2204">
        <f t="shared" si="69"/>
        <v>12157.012286730658</v>
      </c>
    </row>
    <row r="2205" spans="2:5">
      <c r="B2205">
        <v>2202</v>
      </c>
      <c r="C2205">
        <f>'2.1'!E2209</f>
        <v>1296.1543236599541</v>
      </c>
      <c r="D2205">
        <f t="shared" si="68"/>
        <v>1</v>
      </c>
      <c r="E2205">
        <f t="shared" si="69"/>
        <v>0</v>
      </c>
    </row>
    <row r="2206" spans="2:5">
      <c r="B2206">
        <v>2203</v>
      </c>
      <c r="C2206">
        <f>'2.1'!E2210</f>
        <v>662.99779543268141</v>
      </c>
      <c r="D2206">
        <f t="shared" si="68"/>
        <v>1</v>
      </c>
      <c r="E2206">
        <f t="shared" si="69"/>
        <v>0</v>
      </c>
    </row>
    <row r="2207" spans="2:5">
      <c r="B2207">
        <v>2204</v>
      </c>
      <c r="C2207">
        <f>'2.1'!E2211</f>
        <v>6144.8581122444175</v>
      </c>
      <c r="D2207">
        <f t="shared" si="68"/>
        <v>2</v>
      </c>
      <c r="E2207">
        <f t="shared" si="69"/>
        <v>3315.8864897955341</v>
      </c>
    </row>
    <row r="2208" spans="2:5">
      <c r="B2208">
        <v>2205</v>
      </c>
      <c r="C2208">
        <f>'2.1'!E2212</f>
        <v>236.43899239487581</v>
      </c>
      <c r="D2208">
        <f t="shared" si="68"/>
        <v>1</v>
      </c>
      <c r="E2208">
        <f t="shared" si="69"/>
        <v>0</v>
      </c>
    </row>
    <row r="2209" spans="2:5">
      <c r="B2209">
        <v>2206</v>
      </c>
      <c r="C2209">
        <f>'2.1'!E2213</f>
        <v>347.10939079132078</v>
      </c>
      <c r="D2209">
        <f t="shared" si="68"/>
        <v>1</v>
      </c>
      <c r="E2209">
        <f t="shared" si="69"/>
        <v>0</v>
      </c>
    </row>
    <row r="2210" spans="2:5">
      <c r="B2210">
        <v>2207</v>
      </c>
      <c r="C2210">
        <f>'2.1'!E2214</f>
        <v>831.09251966601767</v>
      </c>
      <c r="D2210">
        <f t="shared" si="68"/>
        <v>1</v>
      </c>
      <c r="E2210">
        <f t="shared" si="69"/>
        <v>0</v>
      </c>
    </row>
    <row r="2211" spans="2:5">
      <c r="B2211">
        <v>2208</v>
      </c>
      <c r="C2211">
        <f>'2.1'!E2215</f>
        <v>2046.3660642505426</v>
      </c>
      <c r="D2211">
        <f t="shared" si="68"/>
        <v>2</v>
      </c>
      <c r="E2211">
        <f t="shared" si="69"/>
        <v>37.092851400434121</v>
      </c>
    </row>
    <row r="2212" spans="2:5">
      <c r="B2212">
        <v>2209</v>
      </c>
      <c r="C2212">
        <f>'2.1'!E2216</f>
        <v>525.07104248624364</v>
      </c>
      <c r="D2212">
        <f t="shared" si="68"/>
        <v>1</v>
      </c>
      <c r="E2212">
        <f t="shared" si="69"/>
        <v>0</v>
      </c>
    </row>
    <row r="2213" spans="2:5">
      <c r="B2213">
        <v>2210</v>
      </c>
      <c r="C2213">
        <f>'2.1'!E2217</f>
        <v>619.26831753595161</v>
      </c>
      <c r="D2213">
        <f t="shared" si="68"/>
        <v>1</v>
      </c>
      <c r="E2213">
        <f t="shared" si="69"/>
        <v>0</v>
      </c>
    </row>
    <row r="2214" spans="2:5">
      <c r="B2214">
        <v>2211</v>
      </c>
      <c r="C2214">
        <f>'2.1'!E2218</f>
        <v>1527.2293475865856</v>
      </c>
      <c r="D2214">
        <f t="shared" si="68"/>
        <v>1</v>
      </c>
      <c r="E2214">
        <f t="shared" si="69"/>
        <v>0</v>
      </c>
    </row>
    <row r="2215" spans="2:5">
      <c r="B2215">
        <v>2212</v>
      </c>
      <c r="C2215">
        <f>'2.1'!E2219</f>
        <v>1406.473622577792</v>
      </c>
      <c r="D2215">
        <f t="shared" si="68"/>
        <v>1</v>
      </c>
      <c r="E2215">
        <f t="shared" si="69"/>
        <v>0</v>
      </c>
    </row>
    <row r="2216" spans="2:5">
      <c r="B2216">
        <v>2213</v>
      </c>
      <c r="C2216">
        <f>'2.1'!E2220</f>
        <v>758.63438924600234</v>
      </c>
      <c r="D2216">
        <f t="shared" si="68"/>
        <v>1</v>
      </c>
      <c r="E2216">
        <f t="shared" si="69"/>
        <v>0</v>
      </c>
    </row>
    <row r="2217" spans="2:5">
      <c r="B2217">
        <v>2214</v>
      </c>
      <c r="C2217">
        <f>'2.1'!E2221</f>
        <v>1766.8747112289893</v>
      </c>
      <c r="D2217">
        <f t="shared" si="68"/>
        <v>1</v>
      </c>
      <c r="E2217">
        <f t="shared" si="69"/>
        <v>0</v>
      </c>
    </row>
    <row r="2218" spans="2:5">
      <c r="B2218">
        <v>2215</v>
      </c>
      <c r="C2218">
        <f>'2.1'!E2222</f>
        <v>1331.4736753212301</v>
      </c>
      <c r="D2218">
        <f t="shared" si="68"/>
        <v>1</v>
      </c>
      <c r="E2218">
        <f t="shared" si="69"/>
        <v>0</v>
      </c>
    </row>
    <row r="2219" spans="2:5">
      <c r="B2219">
        <v>2216</v>
      </c>
      <c r="C2219">
        <f>'2.1'!E2223</f>
        <v>290.53112854365605</v>
      </c>
      <c r="D2219">
        <f t="shared" si="68"/>
        <v>1</v>
      </c>
      <c r="E2219">
        <f t="shared" si="69"/>
        <v>0</v>
      </c>
    </row>
    <row r="2220" spans="2:5">
      <c r="B2220">
        <v>2217</v>
      </c>
      <c r="C2220">
        <f>'2.1'!E2224</f>
        <v>572.13894579786927</v>
      </c>
      <c r="D2220">
        <f t="shared" si="68"/>
        <v>1</v>
      </c>
      <c r="E2220">
        <f t="shared" si="69"/>
        <v>0</v>
      </c>
    </row>
    <row r="2221" spans="2:5">
      <c r="B2221">
        <v>2218</v>
      </c>
      <c r="C2221">
        <f>'2.1'!E2225</f>
        <v>26129.487174850397</v>
      </c>
      <c r="D2221">
        <f t="shared" si="68"/>
        <v>2</v>
      </c>
      <c r="E2221">
        <f t="shared" si="69"/>
        <v>19303.589739880317</v>
      </c>
    </row>
    <row r="2222" spans="2:5">
      <c r="B2222">
        <v>2219</v>
      </c>
      <c r="C2222">
        <f>'2.1'!E2226</f>
        <v>1647.6846003634589</v>
      </c>
      <c r="D2222">
        <f t="shared" si="68"/>
        <v>1</v>
      </c>
      <c r="E2222">
        <f t="shared" si="69"/>
        <v>0</v>
      </c>
    </row>
    <row r="2223" spans="2:5">
      <c r="B2223">
        <v>2220</v>
      </c>
      <c r="C2223">
        <f>'2.1'!E2227</f>
        <v>135.97277448960028</v>
      </c>
      <c r="D2223">
        <f t="shared" si="68"/>
        <v>1</v>
      </c>
      <c r="E2223">
        <f t="shared" si="69"/>
        <v>0</v>
      </c>
    </row>
    <row r="2224" spans="2:5">
      <c r="B2224">
        <v>2221</v>
      </c>
      <c r="C2224">
        <f>'2.1'!E2228</f>
        <v>909.28289324405307</v>
      </c>
      <c r="D2224">
        <f t="shared" si="68"/>
        <v>1</v>
      </c>
      <c r="E2224">
        <f t="shared" si="69"/>
        <v>0</v>
      </c>
    </row>
    <row r="2225" spans="2:5">
      <c r="B2225">
        <v>2222</v>
      </c>
      <c r="C2225">
        <f>'2.1'!E2229</f>
        <v>4991.082842208406</v>
      </c>
      <c r="D2225">
        <f t="shared" si="68"/>
        <v>2</v>
      </c>
      <c r="E2225">
        <f t="shared" si="69"/>
        <v>2392.866273766725</v>
      </c>
    </row>
    <row r="2226" spans="2:5">
      <c r="B2226">
        <v>2223</v>
      </c>
      <c r="C2226">
        <f>'2.1'!E2230</f>
        <v>1451.561352631925</v>
      </c>
      <c r="D2226">
        <f t="shared" si="68"/>
        <v>1</v>
      </c>
      <c r="E2226">
        <f t="shared" si="69"/>
        <v>0</v>
      </c>
    </row>
    <row r="2227" spans="2:5">
      <c r="B2227">
        <v>2224</v>
      </c>
      <c r="C2227">
        <f>'2.1'!E2231</f>
        <v>1691.2302239554319</v>
      </c>
      <c r="D2227">
        <f t="shared" si="68"/>
        <v>1</v>
      </c>
      <c r="E2227">
        <f t="shared" si="69"/>
        <v>0</v>
      </c>
    </row>
    <row r="2228" spans="2:5">
      <c r="B2228">
        <v>2225</v>
      </c>
      <c r="C2228">
        <f>'2.1'!E2232</f>
        <v>4715.0051696712435</v>
      </c>
      <c r="D2228">
        <f t="shared" si="68"/>
        <v>2</v>
      </c>
      <c r="E2228">
        <f t="shared" si="69"/>
        <v>2172.0041357369951</v>
      </c>
    </row>
    <row r="2229" spans="2:5">
      <c r="B2229">
        <v>2226</v>
      </c>
      <c r="C2229">
        <f>'2.1'!E2233</f>
        <v>7515.1474156298164</v>
      </c>
      <c r="D2229">
        <f t="shared" si="68"/>
        <v>2</v>
      </c>
      <c r="E2229">
        <f t="shared" si="69"/>
        <v>4412.1179325038529</v>
      </c>
    </row>
    <row r="2230" spans="2:5">
      <c r="B2230">
        <v>2227</v>
      </c>
      <c r="C2230">
        <f>'2.1'!E2234</f>
        <v>610.9667982169957</v>
      </c>
      <c r="D2230">
        <f t="shared" si="68"/>
        <v>1</v>
      </c>
      <c r="E2230">
        <f t="shared" si="69"/>
        <v>0</v>
      </c>
    </row>
    <row r="2231" spans="2:5">
      <c r="B2231">
        <v>2228</v>
      </c>
      <c r="C2231">
        <f>'2.1'!E2235</f>
        <v>1466.9049220477596</v>
      </c>
      <c r="D2231">
        <f t="shared" si="68"/>
        <v>1</v>
      </c>
      <c r="E2231">
        <f t="shared" si="69"/>
        <v>0</v>
      </c>
    </row>
    <row r="2232" spans="2:5">
      <c r="B2232">
        <v>2229</v>
      </c>
      <c r="C2232">
        <f>'2.1'!E2236</f>
        <v>1937.2397392482637</v>
      </c>
      <c r="D2232">
        <f t="shared" si="68"/>
        <v>1</v>
      </c>
      <c r="E2232">
        <f t="shared" si="69"/>
        <v>0</v>
      </c>
    </row>
    <row r="2233" spans="2:5">
      <c r="B2233">
        <v>2230</v>
      </c>
      <c r="C2233">
        <f>'2.1'!E2237</f>
        <v>900.6296172573426</v>
      </c>
      <c r="D2233">
        <f t="shared" si="68"/>
        <v>1</v>
      </c>
      <c r="E2233">
        <f t="shared" si="69"/>
        <v>0</v>
      </c>
    </row>
    <row r="2234" spans="2:5">
      <c r="B2234">
        <v>2231</v>
      </c>
      <c r="C2234">
        <f>'2.1'!E2238</f>
        <v>517.24668562564545</v>
      </c>
      <c r="D2234">
        <f t="shared" si="68"/>
        <v>1</v>
      </c>
      <c r="E2234">
        <f t="shared" si="69"/>
        <v>0</v>
      </c>
    </row>
    <row r="2235" spans="2:5">
      <c r="B2235">
        <v>2232</v>
      </c>
      <c r="C2235">
        <f>'2.1'!E2239</f>
        <v>4229.710508312236</v>
      </c>
      <c r="D2235">
        <f t="shared" si="68"/>
        <v>2</v>
      </c>
      <c r="E2235">
        <f t="shared" si="69"/>
        <v>1783.7684066497889</v>
      </c>
    </row>
    <row r="2236" spans="2:5">
      <c r="B2236">
        <v>2233</v>
      </c>
      <c r="C2236">
        <f>'2.1'!E2240</f>
        <v>567.15705434857318</v>
      </c>
      <c r="D2236">
        <f t="shared" si="68"/>
        <v>1</v>
      </c>
      <c r="E2236">
        <f t="shared" si="69"/>
        <v>0</v>
      </c>
    </row>
    <row r="2237" spans="2:5">
      <c r="B2237">
        <v>2234</v>
      </c>
      <c r="C2237">
        <f>'2.1'!E2241</f>
        <v>9587.1973328236363</v>
      </c>
      <c r="D2237">
        <f t="shared" si="68"/>
        <v>2</v>
      </c>
      <c r="E2237">
        <f t="shared" si="69"/>
        <v>6069.7578662589094</v>
      </c>
    </row>
    <row r="2238" spans="2:5">
      <c r="B2238">
        <v>2235</v>
      </c>
      <c r="C2238">
        <f>'2.1'!E2242</f>
        <v>17442.513609928301</v>
      </c>
      <c r="D2238">
        <f t="shared" si="68"/>
        <v>2</v>
      </c>
      <c r="E2238">
        <f t="shared" si="69"/>
        <v>12354.010887942641</v>
      </c>
    </row>
    <row r="2239" spans="2:5">
      <c r="B2239">
        <v>2236</v>
      </c>
      <c r="C2239">
        <f>'2.1'!E2243</f>
        <v>1173.1468456387113</v>
      </c>
      <c r="D2239">
        <f t="shared" si="68"/>
        <v>1</v>
      </c>
      <c r="E2239">
        <f t="shared" si="69"/>
        <v>0</v>
      </c>
    </row>
    <row r="2240" spans="2:5">
      <c r="B2240">
        <v>2237</v>
      </c>
      <c r="C2240">
        <f>'2.1'!E2244</f>
        <v>1875.5394116806954</v>
      </c>
      <c r="D2240">
        <f t="shared" si="68"/>
        <v>1</v>
      </c>
      <c r="E2240">
        <f t="shared" si="69"/>
        <v>0</v>
      </c>
    </row>
    <row r="2241" spans="2:5">
      <c r="B2241">
        <v>2238</v>
      </c>
      <c r="C2241">
        <f>'2.1'!E2245</f>
        <v>580.33483108312407</v>
      </c>
      <c r="D2241">
        <f t="shared" si="68"/>
        <v>1</v>
      </c>
      <c r="E2241">
        <f t="shared" si="69"/>
        <v>0</v>
      </c>
    </row>
    <row r="2242" spans="2:5">
      <c r="B2242">
        <v>2239</v>
      </c>
      <c r="C2242">
        <f>'2.1'!E2246</f>
        <v>1056.356392036141</v>
      </c>
      <c r="D2242">
        <f t="shared" si="68"/>
        <v>1</v>
      </c>
      <c r="E2242">
        <f t="shared" si="69"/>
        <v>0</v>
      </c>
    </row>
    <row r="2243" spans="2:5">
      <c r="B2243">
        <v>2240</v>
      </c>
      <c r="C2243">
        <f>'2.1'!E2247</f>
        <v>788.56251640985545</v>
      </c>
      <c r="D2243">
        <f t="shared" si="68"/>
        <v>1</v>
      </c>
      <c r="E2243">
        <f t="shared" si="69"/>
        <v>0</v>
      </c>
    </row>
    <row r="2244" spans="2:5">
      <c r="B2244">
        <v>2241</v>
      </c>
      <c r="C2244">
        <f>'2.1'!E2248</f>
        <v>625.14163086447911</v>
      </c>
      <c r="D2244">
        <f t="shared" si="68"/>
        <v>1</v>
      </c>
      <c r="E2244">
        <f t="shared" si="69"/>
        <v>0</v>
      </c>
    </row>
    <row r="2245" spans="2:5">
      <c r="B2245">
        <v>2242</v>
      </c>
      <c r="C2245">
        <f>'2.1'!E2249</f>
        <v>1474.1170677200391</v>
      </c>
      <c r="D2245">
        <f t="shared" ref="D2245:D2308" si="70">IF(C2245&lt;=2000,1,IF(AND(C2245&gt;2000,C2245&lt;=127000),2,IF(C2245&gt;127000,3,0)))</f>
        <v>1</v>
      </c>
      <c r="E2245">
        <f t="shared" ref="E2245:E2308" si="71">IF(D2245=1,0,IF(D2245=2,0.8*(C2245-2000),IF(D2245=3,100000,"Error")))</f>
        <v>0</v>
      </c>
    </row>
    <row r="2246" spans="2:5">
      <c r="B2246">
        <v>2243</v>
      </c>
      <c r="C2246">
        <f>'2.1'!E2250</f>
        <v>465.63948773148621</v>
      </c>
      <c r="D2246">
        <f t="shared" si="70"/>
        <v>1</v>
      </c>
      <c r="E2246">
        <f t="shared" si="71"/>
        <v>0</v>
      </c>
    </row>
    <row r="2247" spans="2:5">
      <c r="B2247">
        <v>2244</v>
      </c>
      <c r="C2247">
        <f>'2.1'!E2251</f>
        <v>282.36763535266692</v>
      </c>
      <c r="D2247">
        <f t="shared" si="70"/>
        <v>1</v>
      </c>
      <c r="E2247">
        <f t="shared" si="71"/>
        <v>0</v>
      </c>
    </row>
    <row r="2248" spans="2:5">
      <c r="B2248">
        <v>2245</v>
      </c>
      <c r="C2248">
        <f>'2.1'!E2252</f>
        <v>238.76331754414775</v>
      </c>
      <c r="D2248">
        <f t="shared" si="70"/>
        <v>1</v>
      </c>
      <c r="E2248">
        <f t="shared" si="71"/>
        <v>0</v>
      </c>
    </row>
    <row r="2249" spans="2:5">
      <c r="B2249">
        <v>2246</v>
      </c>
      <c r="C2249">
        <f>'2.1'!E2253</f>
        <v>1235.9264731223311</v>
      </c>
      <c r="D2249">
        <f t="shared" si="70"/>
        <v>1</v>
      </c>
      <c r="E2249">
        <f t="shared" si="71"/>
        <v>0</v>
      </c>
    </row>
    <row r="2250" spans="2:5">
      <c r="B2250">
        <v>2247</v>
      </c>
      <c r="C2250">
        <f>'2.1'!E2254</f>
        <v>1148.6002676674009</v>
      </c>
      <c r="D2250">
        <f t="shared" si="70"/>
        <v>1</v>
      </c>
      <c r="E2250">
        <f t="shared" si="71"/>
        <v>0</v>
      </c>
    </row>
    <row r="2251" spans="2:5">
      <c r="B2251">
        <v>2248</v>
      </c>
      <c r="C2251">
        <f>'2.1'!E2255</f>
        <v>438.44946920067525</v>
      </c>
      <c r="D2251">
        <f t="shared" si="70"/>
        <v>1</v>
      </c>
      <c r="E2251">
        <f t="shared" si="71"/>
        <v>0</v>
      </c>
    </row>
    <row r="2252" spans="2:5">
      <c r="B2252">
        <v>2249</v>
      </c>
      <c r="C2252">
        <f>'2.1'!E2256</f>
        <v>889.60069451516267</v>
      </c>
      <c r="D2252">
        <f t="shared" si="70"/>
        <v>1</v>
      </c>
      <c r="E2252">
        <f t="shared" si="71"/>
        <v>0</v>
      </c>
    </row>
    <row r="2253" spans="2:5">
      <c r="B2253">
        <v>2250</v>
      </c>
      <c r="C2253">
        <f>'2.1'!E2257</f>
        <v>947.64854402665298</v>
      </c>
      <c r="D2253">
        <f t="shared" si="70"/>
        <v>1</v>
      </c>
      <c r="E2253">
        <f t="shared" si="71"/>
        <v>0</v>
      </c>
    </row>
    <row r="2254" spans="2:5">
      <c r="B2254">
        <v>2251</v>
      </c>
      <c r="C2254">
        <f>'2.1'!E2258</f>
        <v>1778.371199014555</v>
      </c>
      <c r="D2254">
        <f t="shared" si="70"/>
        <v>1</v>
      </c>
      <c r="E2254">
        <f t="shared" si="71"/>
        <v>0</v>
      </c>
    </row>
    <row r="2255" spans="2:5">
      <c r="B2255">
        <v>2252</v>
      </c>
      <c r="C2255">
        <f>'2.1'!E2259</f>
        <v>2208.6807685725644</v>
      </c>
      <c r="D2255">
        <f t="shared" si="70"/>
        <v>2</v>
      </c>
      <c r="E2255">
        <f t="shared" si="71"/>
        <v>166.94461485805152</v>
      </c>
    </row>
    <row r="2256" spans="2:5">
      <c r="B2256">
        <v>2253</v>
      </c>
      <c r="C2256">
        <f>'2.1'!E2260</f>
        <v>1699.926078712178</v>
      </c>
      <c r="D2256">
        <f t="shared" si="70"/>
        <v>1</v>
      </c>
      <c r="E2256">
        <f t="shared" si="71"/>
        <v>0</v>
      </c>
    </row>
    <row r="2257" spans="2:5">
      <c r="B2257">
        <v>2254</v>
      </c>
      <c r="C2257">
        <f>'2.1'!E2261</f>
        <v>3682.0101328193678</v>
      </c>
      <c r="D2257">
        <f t="shared" si="70"/>
        <v>2</v>
      </c>
      <c r="E2257">
        <f t="shared" si="71"/>
        <v>1345.6081062554942</v>
      </c>
    </row>
    <row r="2258" spans="2:5">
      <c r="B2258">
        <v>2255</v>
      </c>
      <c r="C2258">
        <f>'2.1'!E2262</f>
        <v>2030.3742847348644</v>
      </c>
      <c r="D2258">
        <f t="shared" si="70"/>
        <v>2</v>
      </c>
      <c r="E2258">
        <f t="shared" si="71"/>
        <v>24.299427787891545</v>
      </c>
    </row>
    <row r="2259" spans="2:5">
      <c r="B2259">
        <v>2256</v>
      </c>
      <c r="C2259">
        <f>'2.1'!E2263</f>
        <v>252.32310445733145</v>
      </c>
      <c r="D2259">
        <f t="shared" si="70"/>
        <v>1</v>
      </c>
      <c r="E2259">
        <f t="shared" si="71"/>
        <v>0</v>
      </c>
    </row>
    <row r="2260" spans="2:5">
      <c r="B2260">
        <v>2257</v>
      </c>
      <c r="C2260">
        <f>'2.1'!E2264</f>
        <v>17755.05908681023</v>
      </c>
      <c r="D2260">
        <f t="shared" si="70"/>
        <v>2</v>
      </c>
      <c r="E2260">
        <f t="shared" si="71"/>
        <v>12604.047269448185</v>
      </c>
    </row>
    <row r="2261" spans="2:5">
      <c r="B2261">
        <v>2258</v>
      </c>
      <c r="C2261">
        <f>'2.1'!E2265</f>
        <v>1111.2942313876899</v>
      </c>
      <c r="D2261">
        <f t="shared" si="70"/>
        <v>1</v>
      </c>
      <c r="E2261">
        <f t="shared" si="71"/>
        <v>0</v>
      </c>
    </row>
    <row r="2262" spans="2:5">
      <c r="B2262">
        <v>2259</v>
      </c>
      <c r="C2262">
        <f>'2.1'!E2266</f>
        <v>1037.571770062835</v>
      </c>
      <c r="D2262">
        <f t="shared" si="70"/>
        <v>1</v>
      </c>
      <c r="E2262">
        <f t="shared" si="71"/>
        <v>0</v>
      </c>
    </row>
    <row r="2263" spans="2:5">
      <c r="B2263">
        <v>2260</v>
      </c>
      <c r="C2263">
        <f>'2.1'!E2267</f>
        <v>201.03790459713628</v>
      </c>
      <c r="D2263">
        <f t="shared" si="70"/>
        <v>1</v>
      </c>
      <c r="E2263">
        <f t="shared" si="71"/>
        <v>0</v>
      </c>
    </row>
    <row r="2264" spans="2:5">
      <c r="B2264">
        <v>2261</v>
      </c>
      <c r="C2264">
        <f>'2.1'!E2268</f>
        <v>10304.835148695973</v>
      </c>
      <c r="D2264">
        <f t="shared" si="70"/>
        <v>2</v>
      </c>
      <c r="E2264">
        <f t="shared" si="71"/>
        <v>6643.8681189567787</v>
      </c>
    </row>
    <row r="2265" spans="2:5">
      <c r="B2265">
        <v>2262</v>
      </c>
      <c r="C2265">
        <f>'2.1'!E2269</f>
        <v>7834.3825019109181</v>
      </c>
      <c r="D2265">
        <f t="shared" si="70"/>
        <v>2</v>
      </c>
      <c r="E2265">
        <f t="shared" si="71"/>
        <v>4667.5060015287345</v>
      </c>
    </row>
    <row r="2266" spans="2:5">
      <c r="B2266">
        <v>2263</v>
      </c>
      <c r="C2266">
        <f>'2.1'!E2270</f>
        <v>194.87326299135322</v>
      </c>
      <c r="D2266">
        <f t="shared" si="70"/>
        <v>1</v>
      </c>
      <c r="E2266">
        <f t="shared" si="71"/>
        <v>0</v>
      </c>
    </row>
    <row r="2267" spans="2:5">
      <c r="B2267">
        <v>2264</v>
      </c>
      <c r="C2267">
        <f>'2.1'!E2271</f>
        <v>891.98737208710804</v>
      </c>
      <c r="D2267">
        <f t="shared" si="70"/>
        <v>1</v>
      </c>
      <c r="E2267">
        <f t="shared" si="71"/>
        <v>0</v>
      </c>
    </row>
    <row r="2268" spans="2:5">
      <c r="B2268">
        <v>2265</v>
      </c>
      <c r="C2268">
        <f>'2.1'!E2272</f>
        <v>5416.0989031960135</v>
      </c>
      <c r="D2268">
        <f t="shared" si="70"/>
        <v>2</v>
      </c>
      <c r="E2268">
        <f t="shared" si="71"/>
        <v>2732.8791225568111</v>
      </c>
    </row>
    <row r="2269" spans="2:5">
      <c r="B2269">
        <v>2266</v>
      </c>
      <c r="C2269">
        <f>'2.1'!E2273</f>
        <v>29485.605634166313</v>
      </c>
      <c r="D2269">
        <f t="shared" si="70"/>
        <v>2</v>
      </c>
      <c r="E2269">
        <f t="shared" si="71"/>
        <v>21988.484507333051</v>
      </c>
    </row>
    <row r="2270" spans="2:5">
      <c r="B2270">
        <v>2267</v>
      </c>
      <c r="C2270">
        <f>'2.1'!E2274</f>
        <v>1212.7943674681442</v>
      </c>
      <c r="D2270">
        <f t="shared" si="70"/>
        <v>1</v>
      </c>
      <c r="E2270">
        <f t="shared" si="71"/>
        <v>0</v>
      </c>
    </row>
    <row r="2271" spans="2:5">
      <c r="B2271">
        <v>2268</v>
      </c>
      <c r="C2271">
        <f>'2.1'!E2275</f>
        <v>4413.3308128175631</v>
      </c>
      <c r="D2271">
        <f t="shared" si="70"/>
        <v>2</v>
      </c>
      <c r="E2271">
        <f t="shared" si="71"/>
        <v>1930.6646502540507</v>
      </c>
    </row>
    <row r="2272" spans="2:5">
      <c r="B2272">
        <v>2269</v>
      </c>
      <c r="C2272">
        <f>'2.1'!E2276</f>
        <v>107.10231580971275</v>
      </c>
      <c r="D2272">
        <f t="shared" si="70"/>
        <v>1</v>
      </c>
      <c r="E2272">
        <f t="shared" si="71"/>
        <v>0</v>
      </c>
    </row>
    <row r="2273" spans="2:5">
      <c r="B2273">
        <v>2270</v>
      </c>
      <c r="C2273">
        <f>'2.1'!E2277</f>
        <v>2535.1826919959121</v>
      </c>
      <c r="D2273">
        <f t="shared" si="70"/>
        <v>2</v>
      </c>
      <c r="E2273">
        <f t="shared" si="71"/>
        <v>428.14615359672973</v>
      </c>
    </row>
    <row r="2274" spans="2:5">
      <c r="B2274">
        <v>2271</v>
      </c>
      <c r="C2274">
        <f>'2.1'!E2278</f>
        <v>116.36654564347909</v>
      </c>
      <c r="D2274">
        <f t="shared" si="70"/>
        <v>1</v>
      </c>
      <c r="E2274">
        <f t="shared" si="71"/>
        <v>0</v>
      </c>
    </row>
    <row r="2275" spans="2:5">
      <c r="B2275">
        <v>2272</v>
      </c>
      <c r="C2275">
        <f>'2.1'!E2279</f>
        <v>505.78745218761816</v>
      </c>
      <c r="D2275">
        <f t="shared" si="70"/>
        <v>1</v>
      </c>
      <c r="E2275">
        <f t="shared" si="71"/>
        <v>0</v>
      </c>
    </row>
    <row r="2276" spans="2:5">
      <c r="B2276">
        <v>2273</v>
      </c>
      <c r="C2276">
        <f>'2.1'!E2280</f>
        <v>6352.4609977013761</v>
      </c>
      <c r="D2276">
        <f t="shared" si="70"/>
        <v>2</v>
      </c>
      <c r="E2276">
        <f t="shared" si="71"/>
        <v>3481.9687981611009</v>
      </c>
    </row>
    <row r="2277" spans="2:5">
      <c r="B2277">
        <v>2274</v>
      </c>
      <c r="C2277">
        <f>'2.1'!E2281</f>
        <v>262.61706410397608</v>
      </c>
      <c r="D2277">
        <f t="shared" si="70"/>
        <v>1</v>
      </c>
      <c r="E2277">
        <f t="shared" si="71"/>
        <v>0</v>
      </c>
    </row>
    <row r="2278" spans="2:5">
      <c r="B2278">
        <v>2275</v>
      </c>
      <c r="C2278">
        <f>'2.1'!E2282</f>
        <v>4823.2927204480984</v>
      </c>
      <c r="D2278">
        <f t="shared" si="70"/>
        <v>2</v>
      </c>
      <c r="E2278">
        <f t="shared" si="71"/>
        <v>2258.6341763584787</v>
      </c>
    </row>
    <row r="2279" spans="2:5">
      <c r="B2279">
        <v>2276</v>
      </c>
      <c r="C2279">
        <f>'2.1'!E2283</f>
        <v>635.67230572646974</v>
      </c>
      <c r="D2279">
        <f t="shared" si="70"/>
        <v>1</v>
      </c>
      <c r="E2279">
        <f t="shared" si="71"/>
        <v>0</v>
      </c>
    </row>
    <row r="2280" spans="2:5">
      <c r="B2280">
        <v>2277</v>
      </c>
      <c r="C2280">
        <f>'2.1'!E2284</f>
        <v>320.26429426968622</v>
      </c>
      <c r="D2280">
        <f t="shared" si="70"/>
        <v>1</v>
      </c>
      <c r="E2280">
        <f t="shared" si="71"/>
        <v>0</v>
      </c>
    </row>
    <row r="2281" spans="2:5">
      <c r="B2281">
        <v>2278</v>
      </c>
      <c r="C2281">
        <f>'2.1'!E2285</f>
        <v>3175.3383280900389</v>
      </c>
      <c r="D2281">
        <f t="shared" si="70"/>
        <v>2</v>
      </c>
      <c r="E2281">
        <f t="shared" si="71"/>
        <v>940.27066247203118</v>
      </c>
    </row>
    <row r="2282" spans="2:5">
      <c r="B2282">
        <v>2279</v>
      </c>
      <c r="C2282">
        <f>'2.1'!E2286</f>
        <v>1185.0893291879631</v>
      </c>
      <c r="D2282">
        <f t="shared" si="70"/>
        <v>1</v>
      </c>
      <c r="E2282">
        <f t="shared" si="71"/>
        <v>0</v>
      </c>
    </row>
    <row r="2283" spans="2:5">
      <c r="B2283">
        <v>2280</v>
      </c>
      <c r="C2283">
        <f>'2.1'!E2287</f>
        <v>3781.3005137230462</v>
      </c>
      <c r="D2283">
        <f t="shared" si="70"/>
        <v>2</v>
      </c>
      <c r="E2283">
        <f t="shared" si="71"/>
        <v>1425.040410978437</v>
      </c>
    </row>
    <row r="2284" spans="2:5">
      <c r="B2284">
        <v>2281</v>
      </c>
      <c r="C2284">
        <f>'2.1'!E2288</f>
        <v>3864.9682392638952</v>
      </c>
      <c r="D2284">
        <f t="shared" si="70"/>
        <v>2</v>
      </c>
      <c r="E2284">
        <f t="shared" si="71"/>
        <v>1491.9745914111163</v>
      </c>
    </row>
    <row r="2285" spans="2:5">
      <c r="B2285">
        <v>2282</v>
      </c>
      <c r="C2285">
        <f>'2.1'!E2289</f>
        <v>389.97548310275931</v>
      </c>
      <c r="D2285">
        <f t="shared" si="70"/>
        <v>1</v>
      </c>
      <c r="E2285">
        <f t="shared" si="71"/>
        <v>0</v>
      </c>
    </row>
    <row r="2286" spans="2:5">
      <c r="B2286">
        <v>2283</v>
      </c>
      <c r="C2286">
        <f>'2.1'!E2290</f>
        <v>332.46734026374213</v>
      </c>
      <c r="D2286">
        <f t="shared" si="70"/>
        <v>1</v>
      </c>
      <c r="E2286">
        <f t="shared" si="71"/>
        <v>0</v>
      </c>
    </row>
    <row r="2287" spans="2:5">
      <c r="B2287">
        <v>2284</v>
      </c>
      <c r="C2287">
        <f>'2.1'!E2291</f>
        <v>4182.1755066849837</v>
      </c>
      <c r="D2287">
        <f t="shared" si="70"/>
        <v>2</v>
      </c>
      <c r="E2287">
        <f t="shared" si="71"/>
        <v>1745.740405347987</v>
      </c>
    </row>
    <row r="2288" spans="2:5">
      <c r="B2288">
        <v>2285</v>
      </c>
      <c r="C2288">
        <f>'2.1'!E2292</f>
        <v>20690.902912332698</v>
      </c>
      <c r="D2288">
        <f t="shared" si="70"/>
        <v>2</v>
      </c>
      <c r="E2288">
        <f t="shared" si="71"/>
        <v>14952.722329866159</v>
      </c>
    </row>
    <row r="2289" spans="2:5">
      <c r="B2289">
        <v>2286</v>
      </c>
      <c r="C2289">
        <f>'2.1'!E2293</f>
        <v>258.92644515937945</v>
      </c>
      <c r="D2289">
        <f t="shared" si="70"/>
        <v>1</v>
      </c>
      <c r="E2289">
        <f t="shared" si="71"/>
        <v>0</v>
      </c>
    </row>
    <row r="2290" spans="2:5">
      <c r="B2290">
        <v>2287</v>
      </c>
      <c r="C2290">
        <f>'2.1'!E2294</f>
        <v>1153.0669356851761</v>
      </c>
      <c r="D2290">
        <f t="shared" si="70"/>
        <v>1</v>
      </c>
      <c r="E2290">
        <f t="shared" si="71"/>
        <v>0</v>
      </c>
    </row>
    <row r="2291" spans="2:5">
      <c r="B2291">
        <v>2288</v>
      </c>
      <c r="C2291">
        <f>'2.1'!E2295</f>
        <v>3875.4200320781006</v>
      </c>
      <c r="D2291">
        <f t="shared" si="70"/>
        <v>2</v>
      </c>
      <c r="E2291">
        <f t="shared" si="71"/>
        <v>1500.3360256624806</v>
      </c>
    </row>
    <row r="2292" spans="2:5">
      <c r="B2292">
        <v>2289</v>
      </c>
      <c r="C2292">
        <f>'2.1'!E2296</f>
        <v>362.7857177216647</v>
      </c>
      <c r="D2292">
        <f t="shared" si="70"/>
        <v>1</v>
      </c>
      <c r="E2292">
        <f t="shared" si="71"/>
        <v>0</v>
      </c>
    </row>
    <row r="2293" spans="2:5">
      <c r="B2293">
        <v>2290</v>
      </c>
      <c r="C2293">
        <f>'2.1'!E2297</f>
        <v>1674.3821727513734</v>
      </c>
      <c r="D2293">
        <f t="shared" si="70"/>
        <v>1</v>
      </c>
      <c r="E2293">
        <f t="shared" si="71"/>
        <v>0</v>
      </c>
    </row>
    <row r="2294" spans="2:5">
      <c r="B2294">
        <v>2291</v>
      </c>
      <c r="C2294">
        <f>'2.1'!E2298</f>
        <v>4034.3669448852356</v>
      </c>
      <c r="D2294">
        <f t="shared" si="70"/>
        <v>2</v>
      </c>
      <c r="E2294">
        <f t="shared" si="71"/>
        <v>1627.4935559081887</v>
      </c>
    </row>
    <row r="2295" spans="2:5">
      <c r="B2295">
        <v>2292</v>
      </c>
      <c r="C2295">
        <f>'2.1'!E2299</f>
        <v>16770.227482754552</v>
      </c>
      <c r="D2295">
        <f t="shared" si="70"/>
        <v>2</v>
      </c>
      <c r="E2295">
        <f t="shared" si="71"/>
        <v>11816.181986203643</v>
      </c>
    </row>
    <row r="2296" spans="2:5">
      <c r="B2296">
        <v>2293</v>
      </c>
      <c r="C2296">
        <f>'2.1'!E2300</f>
        <v>135.95777985012231</v>
      </c>
      <c r="D2296">
        <f t="shared" si="70"/>
        <v>1</v>
      </c>
      <c r="E2296">
        <f t="shared" si="71"/>
        <v>0</v>
      </c>
    </row>
    <row r="2297" spans="2:5">
      <c r="B2297">
        <v>2294</v>
      </c>
      <c r="C2297">
        <f>'2.1'!E2301</f>
        <v>1811.5749005452556</v>
      </c>
      <c r="D2297">
        <f t="shared" si="70"/>
        <v>1</v>
      </c>
      <c r="E2297">
        <f t="shared" si="71"/>
        <v>0</v>
      </c>
    </row>
    <row r="2298" spans="2:5">
      <c r="B2298">
        <v>2295</v>
      </c>
      <c r="C2298">
        <f>'2.1'!E2302</f>
        <v>5488.5053440615447</v>
      </c>
      <c r="D2298">
        <f t="shared" si="70"/>
        <v>2</v>
      </c>
      <c r="E2298">
        <f t="shared" si="71"/>
        <v>2790.8042752492361</v>
      </c>
    </row>
    <row r="2299" spans="2:5">
      <c r="B2299">
        <v>2296</v>
      </c>
      <c r="C2299">
        <f>'2.1'!E2303</f>
        <v>2733.2610740503255</v>
      </c>
      <c r="D2299">
        <f t="shared" si="70"/>
        <v>2</v>
      </c>
      <c r="E2299">
        <f t="shared" si="71"/>
        <v>586.60885924026047</v>
      </c>
    </row>
    <row r="2300" spans="2:5">
      <c r="B2300">
        <v>2297</v>
      </c>
      <c r="C2300">
        <f>'2.1'!E2304</f>
        <v>2389.171688148966</v>
      </c>
      <c r="D2300">
        <f t="shared" si="70"/>
        <v>2</v>
      </c>
      <c r="E2300">
        <f t="shared" si="71"/>
        <v>311.33735051917284</v>
      </c>
    </row>
    <row r="2301" spans="2:5">
      <c r="B2301">
        <v>2298</v>
      </c>
      <c r="C2301">
        <f>'2.1'!E2305</f>
        <v>998.88819381771509</v>
      </c>
      <c r="D2301">
        <f t="shared" si="70"/>
        <v>1</v>
      </c>
      <c r="E2301">
        <f t="shared" si="71"/>
        <v>0</v>
      </c>
    </row>
    <row r="2302" spans="2:5">
      <c r="B2302">
        <v>2299</v>
      </c>
      <c r="C2302">
        <f>'2.1'!E2306</f>
        <v>2509.3629070330112</v>
      </c>
      <c r="D2302">
        <f t="shared" si="70"/>
        <v>2</v>
      </c>
      <c r="E2302">
        <f t="shared" si="71"/>
        <v>407.490325626409</v>
      </c>
    </row>
    <row r="2303" spans="2:5">
      <c r="B2303">
        <v>2300</v>
      </c>
      <c r="C2303">
        <f>'2.1'!E2307</f>
        <v>2180.1085855157803</v>
      </c>
      <c r="D2303">
        <f t="shared" si="70"/>
        <v>2</v>
      </c>
      <c r="E2303">
        <f t="shared" si="71"/>
        <v>144.08686841262426</v>
      </c>
    </row>
    <row r="2304" spans="2:5">
      <c r="B2304">
        <v>2301</v>
      </c>
      <c r="C2304">
        <f>'2.1'!E2308</f>
        <v>210.54070973211583</v>
      </c>
      <c r="D2304">
        <f t="shared" si="70"/>
        <v>1</v>
      </c>
      <c r="E2304">
        <f t="shared" si="71"/>
        <v>0</v>
      </c>
    </row>
    <row r="2305" spans="2:5">
      <c r="B2305">
        <v>2302</v>
      </c>
      <c r="C2305">
        <f>'2.1'!E2309</f>
        <v>86.541623089978344</v>
      </c>
      <c r="D2305">
        <f t="shared" si="70"/>
        <v>1</v>
      </c>
      <c r="E2305">
        <f t="shared" si="71"/>
        <v>0</v>
      </c>
    </row>
    <row r="2306" spans="2:5">
      <c r="B2306">
        <v>2303</v>
      </c>
      <c r="C2306">
        <f>'2.1'!E2310</f>
        <v>2893.5979338306806</v>
      </c>
      <c r="D2306">
        <f t="shared" si="70"/>
        <v>2</v>
      </c>
      <c r="E2306">
        <f t="shared" si="71"/>
        <v>714.87834706454453</v>
      </c>
    </row>
    <row r="2307" spans="2:5">
      <c r="B2307">
        <v>2304</v>
      </c>
      <c r="C2307">
        <f>'2.1'!E2311</f>
        <v>248.23189367377054</v>
      </c>
      <c r="D2307">
        <f t="shared" si="70"/>
        <v>1</v>
      </c>
      <c r="E2307">
        <f t="shared" si="71"/>
        <v>0</v>
      </c>
    </row>
    <row r="2308" spans="2:5">
      <c r="B2308">
        <v>2305</v>
      </c>
      <c r="C2308">
        <f>'2.1'!E2312</f>
        <v>4914.7990610059305</v>
      </c>
      <c r="D2308">
        <f t="shared" si="70"/>
        <v>2</v>
      </c>
      <c r="E2308">
        <f t="shared" si="71"/>
        <v>2331.8392488047443</v>
      </c>
    </row>
    <row r="2309" spans="2:5">
      <c r="B2309">
        <v>2306</v>
      </c>
      <c r="C2309">
        <f>'2.1'!E2313</f>
        <v>774.44003389239651</v>
      </c>
      <c r="D2309">
        <f t="shared" ref="D2309:D2372" si="72">IF(C2309&lt;=2000,1,IF(AND(C2309&gt;2000,C2309&lt;=127000),2,IF(C2309&gt;127000,3,0)))</f>
        <v>1</v>
      </c>
      <c r="E2309">
        <f t="shared" ref="E2309:E2372" si="73">IF(D2309=1,0,IF(D2309=2,0.8*(C2309-2000),IF(D2309=3,100000,"Error")))</f>
        <v>0</v>
      </c>
    </row>
    <row r="2310" spans="2:5">
      <c r="B2310">
        <v>2307</v>
      </c>
      <c r="C2310">
        <f>'2.1'!E2314</f>
        <v>491.16764832753057</v>
      </c>
      <c r="D2310">
        <f t="shared" si="72"/>
        <v>1</v>
      </c>
      <c r="E2310">
        <f t="shared" si="73"/>
        <v>0</v>
      </c>
    </row>
    <row r="2311" spans="2:5">
      <c r="B2311">
        <v>2308</v>
      </c>
      <c r="C2311">
        <f>'2.1'!E2315</f>
        <v>545.68344481903716</v>
      </c>
      <c r="D2311">
        <f t="shared" si="72"/>
        <v>1</v>
      </c>
      <c r="E2311">
        <f t="shared" si="73"/>
        <v>0</v>
      </c>
    </row>
    <row r="2312" spans="2:5">
      <c r="B2312">
        <v>2309</v>
      </c>
      <c r="C2312">
        <f>'2.1'!E2316</f>
        <v>35.28475847589992</v>
      </c>
      <c r="D2312">
        <f t="shared" si="72"/>
        <v>1</v>
      </c>
      <c r="E2312">
        <f t="shared" si="73"/>
        <v>0</v>
      </c>
    </row>
    <row r="2313" spans="2:5">
      <c r="B2313">
        <v>2310</v>
      </c>
      <c r="C2313">
        <f>'2.1'!E2317</f>
        <v>3143.2893474386647</v>
      </c>
      <c r="D2313">
        <f t="shared" si="72"/>
        <v>2</v>
      </c>
      <c r="E2313">
        <f t="shared" si="73"/>
        <v>914.63147795093175</v>
      </c>
    </row>
    <row r="2314" spans="2:5">
      <c r="B2314">
        <v>2311</v>
      </c>
      <c r="C2314">
        <f>'2.1'!E2318</f>
        <v>1160.8217084025318</v>
      </c>
      <c r="D2314">
        <f t="shared" si="72"/>
        <v>1</v>
      </c>
      <c r="E2314">
        <f t="shared" si="73"/>
        <v>0</v>
      </c>
    </row>
    <row r="2315" spans="2:5">
      <c r="B2315">
        <v>2312</v>
      </c>
      <c r="C2315">
        <f>'2.1'!E2319</f>
        <v>305.0179576511045</v>
      </c>
      <c r="D2315">
        <f t="shared" si="72"/>
        <v>1</v>
      </c>
      <c r="E2315">
        <f t="shared" si="73"/>
        <v>0</v>
      </c>
    </row>
    <row r="2316" spans="2:5">
      <c r="B2316">
        <v>2313</v>
      </c>
      <c r="C2316">
        <f>'2.1'!E2320</f>
        <v>3411.1293614372403</v>
      </c>
      <c r="D2316">
        <f t="shared" si="72"/>
        <v>2</v>
      </c>
      <c r="E2316">
        <f t="shared" si="73"/>
        <v>1128.9034891497922</v>
      </c>
    </row>
    <row r="2317" spans="2:5">
      <c r="B2317">
        <v>2314</v>
      </c>
      <c r="C2317">
        <f>'2.1'!E2321</f>
        <v>11266.576796219248</v>
      </c>
      <c r="D2317">
        <f t="shared" si="72"/>
        <v>2</v>
      </c>
      <c r="E2317">
        <f t="shared" si="73"/>
        <v>7413.2614369753983</v>
      </c>
    </row>
    <row r="2318" spans="2:5">
      <c r="B2318">
        <v>2315</v>
      </c>
      <c r="C2318">
        <f>'2.1'!E2322</f>
        <v>1673.1840647905387</v>
      </c>
      <c r="D2318">
        <f t="shared" si="72"/>
        <v>1</v>
      </c>
      <c r="E2318">
        <f t="shared" si="73"/>
        <v>0</v>
      </c>
    </row>
    <row r="2319" spans="2:5">
      <c r="B2319">
        <v>2316</v>
      </c>
      <c r="C2319">
        <f>'2.1'!E2323</f>
        <v>1130.7855961829312</v>
      </c>
      <c r="D2319">
        <f t="shared" si="72"/>
        <v>1</v>
      </c>
      <c r="E2319">
        <f t="shared" si="73"/>
        <v>0</v>
      </c>
    </row>
    <row r="2320" spans="2:5">
      <c r="B2320">
        <v>2317</v>
      </c>
      <c r="C2320">
        <f>'2.1'!E2324</f>
        <v>1706.9223784518224</v>
      </c>
      <c r="D2320">
        <f t="shared" si="72"/>
        <v>1</v>
      </c>
      <c r="E2320">
        <f t="shared" si="73"/>
        <v>0</v>
      </c>
    </row>
    <row r="2321" spans="2:5">
      <c r="B2321">
        <v>2318</v>
      </c>
      <c r="C2321">
        <f>'2.1'!E2325</f>
        <v>471.13378045415436</v>
      </c>
      <c r="D2321">
        <f t="shared" si="72"/>
        <v>1</v>
      </c>
      <c r="E2321">
        <f t="shared" si="73"/>
        <v>0</v>
      </c>
    </row>
    <row r="2322" spans="2:5">
      <c r="B2322">
        <v>2319</v>
      </c>
      <c r="C2322">
        <f>'2.1'!E2326</f>
        <v>8635.1729499538942</v>
      </c>
      <c r="D2322">
        <f t="shared" si="72"/>
        <v>2</v>
      </c>
      <c r="E2322">
        <f t="shared" si="73"/>
        <v>5308.1383599631154</v>
      </c>
    </row>
    <row r="2323" spans="2:5">
      <c r="B2323">
        <v>2320</v>
      </c>
      <c r="C2323">
        <f>'2.1'!E2327</f>
        <v>777.20572962590495</v>
      </c>
      <c r="D2323">
        <f t="shared" si="72"/>
        <v>1</v>
      </c>
      <c r="E2323">
        <f t="shared" si="73"/>
        <v>0</v>
      </c>
    </row>
    <row r="2324" spans="2:5">
      <c r="B2324">
        <v>2321</v>
      </c>
      <c r="C2324">
        <f>'2.1'!E2328</f>
        <v>21.78593169829546</v>
      </c>
      <c r="D2324">
        <f t="shared" si="72"/>
        <v>1</v>
      </c>
      <c r="E2324">
        <f t="shared" si="73"/>
        <v>0</v>
      </c>
    </row>
    <row r="2325" spans="2:5">
      <c r="B2325">
        <v>2322</v>
      </c>
      <c r="C2325">
        <f>'2.1'!E2329</f>
        <v>934.20525412044231</v>
      </c>
      <c r="D2325">
        <f t="shared" si="72"/>
        <v>1</v>
      </c>
      <c r="E2325">
        <f t="shared" si="73"/>
        <v>0</v>
      </c>
    </row>
    <row r="2326" spans="2:5">
      <c r="B2326">
        <v>2323</v>
      </c>
      <c r="C2326">
        <f>'2.1'!E2330</f>
        <v>3576.2345203880332</v>
      </c>
      <c r="D2326">
        <f t="shared" si="72"/>
        <v>2</v>
      </c>
      <c r="E2326">
        <f t="shared" si="73"/>
        <v>1260.9876163104266</v>
      </c>
    </row>
    <row r="2327" spans="2:5">
      <c r="B2327">
        <v>2324</v>
      </c>
      <c r="C2327">
        <f>'2.1'!E2331</f>
        <v>984.4848851929363</v>
      </c>
      <c r="D2327">
        <f t="shared" si="72"/>
        <v>1</v>
      </c>
      <c r="E2327">
        <f t="shared" si="73"/>
        <v>0</v>
      </c>
    </row>
    <row r="2328" spans="2:5">
      <c r="B2328">
        <v>2325</v>
      </c>
      <c r="C2328">
        <f>'2.1'!E2332</f>
        <v>288.17709403128168</v>
      </c>
      <c r="D2328">
        <f t="shared" si="72"/>
        <v>1</v>
      </c>
      <c r="E2328">
        <f t="shared" si="73"/>
        <v>0</v>
      </c>
    </row>
    <row r="2329" spans="2:5">
      <c r="B2329">
        <v>2326</v>
      </c>
      <c r="C2329">
        <f>'2.1'!E2333</f>
        <v>1052.18947672942</v>
      </c>
      <c r="D2329">
        <f t="shared" si="72"/>
        <v>1</v>
      </c>
      <c r="E2329">
        <f t="shared" si="73"/>
        <v>0</v>
      </c>
    </row>
    <row r="2330" spans="2:5">
      <c r="B2330">
        <v>2327</v>
      </c>
      <c r="C2330">
        <f>'2.1'!E2334</f>
        <v>179.5497274562382</v>
      </c>
      <c r="D2330">
        <f t="shared" si="72"/>
        <v>1</v>
      </c>
      <c r="E2330">
        <f t="shared" si="73"/>
        <v>0</v>
      </c>
    </row>
    <row r="2331" spans="2:5">
      <c r="B2331">
        <v>2328</v>
      </c>
      <c r="C2331">
        <f>'2.1'!E2335</f>
        <v>942.49034402517179</v>
      </c>
      <c r="D2331">
        <f t="shared" si="72"/>
        <v>1</v>
      </c>
      <c r="E2331">
        <f t="shared" si="73"/>
        <v>0</v>
      </c>
    </row>
    <row r="2332" spans="2:5">
      <c r="B2332">
        <v>2329</v>
      </c>
      <c r="C2332">
        <f>'2.1'!E2336</f>
        <v>2512.2275425132025</v>
      </c>
      <c r="D2332">
        <f t="shared" si="72"/>
        <v>2</v>
      </c>
      <c r="E2332">
        <f t="shared" si="73"/>
        <v>409.78203401056203</v>
      </c>
    </row>
    <row r="2333" spans="2:5">
      <c r="B2333">
        <v>2330</v>
      </c>
      <c r="C2333">
        <f>'2.1'!E2337</f>
        <v>27.046431023890115</v>
      </c>
      <c r="D2333">
        <f t="shared" si="72"/>
        <v>1</v>
      </c>
      <c r="E2333">
        <f t="shared" si="73"/>
        <v>0</v>
      </c>
    </row>
    <row r="2334" spans="2:5">
      <c r="B2334">
        <v>2331</v>
      </c>
      <c r="C2334">
        <f>'2.1'!E2338</f>
        <v>3080.4162976271282</v>
      </c>
      <c r="D2334">
        <f t="shared" si="72"/>
        <v>2</v>
      </c>
      <c r="E2334">
        <f t="shared" si="73"/>
        <v>864.33303810170264</v>
      </c>
    </row>
    <row r="2335" spans="2:5">
      <c r="B2335">
        <v>2332</v>
      </c>
      <c r="C2335">
        <f>'2.1'!E2339</f>
        <v>96.500066767606</v>
      </c>
      <c r="D2335">
        <f t="shared" si="72"/>
        <v>1</v>
      </c>
      <c r="E2335">
        <f t="shared" si="73"/>
        <v>0</v>
      </c>
    </row>
    <row r="2336" spans="2:5">
      <c r="B2336">
        <v>2333</v>
      </c>
      <c r="C2336">
        <f>'2.1'!E2340</f>
        <v>137.09451325789382</v>
      </c>
      <c r="D2336">
        <f t="shared" si="72"/>
        <v>1</v>
      </c>
      <c r="E2336">
        <f t="shared" si="73"/>
        <v>0</v>
      </c>
    </row>
    <row r="2337" spans="2:5">
      <c r="B2337">
        <v>2334</v>
      </c>
      <c r="C2337">
        <f>'2.1'!E2341</f>
        <v>2334.9344356415663</v>
      </c>
      <c r="D2337">
        <f t="shared" si="72"/>
        <v>2</v>
      </c>
      <c r="E2337">
        <f t="shared" si="73"/>
        <v>267.94754851325308</v>
      </c>
    </row>
    <row r="2338" spans="2:5">
      <c r="B2338">
        <v>2335</v>
      </c>
      <c r="C2338">
        <f>'2.1'!E2342</f>
        <v>1611.2958450146741</v>
      </c>
      <c r="D2338">
        <f t="shared" si="72"/>
        <v>1</v>
      </c>
      <c r="E2338">
        <f t="shared" si="73"/>
        <v>0</v>
      </c>
    </row>
    <row r="2339" spans="2:5">
      <c r="B2339">
        <v>2336</v>
      </c>
      <c r="C2339">
        <f>'2.1'!E2343</f>
        <v>4201.6196590196569</v>
      </c>
      <c r="D2339">
        <f t="shared" si="72"/>
        <v>2</v>
      </c>
      <c r="E2339">
        <f t="shared" si="73"/>
        <v>1761.2957272157255</v>
      </c>
    </row>
    <row r="2340" spans="2:5">
      <c r="B2340">
        <v>2337</v>
      </c>
      <c r="C2340">
        <f>'2.1'!E2344</f>
        <v>615.59222430980037</v>
      </c>
      <c r="D2340">
        <f t="shared" si="72"/>
        <v>1</v>
      </c>
      <c r="E2340">
        <f t="shared" si="73"/>
        <v>0</v>
      </c>
    </row>
    <row r="2341" spans="2:5">
      <c r="B2341">
        <v>2338</v>
      </c>
      <c r="C2341">
        <f>'2.1'!E2345</f>
        <v>6730.7330881847793</v>
      </c>
      <c r="D2341">
        <f t="shared" si="72"/>
        <v>2</v>
      </c>
      <c r="E2341">
        <f t="shared" si="73"/>
        <v>3784.5864705478234</v>
      </c>
    </row>
    <row r="2342" spans="2:5">
      <c r="B2342">
        <v>2339</v>
      </c>
      <c r="C2342">
        <f>'2.1'!E2346</f>
        <v>823.51132227775327</v>
      </c>
      <c r="D2342">
        <f t="shared" si="72"/>
        <v>1</v>
      </c>
      <c r="E2342">
        <f t="shared" si="73"/>
        <v>0</v>
      </c>
    </row>
    <row r="2343" spans="2:5">
      <c r="B2343">
        <v>2340</v>
      </c>
      <c r="C2343">
        <f>'2.1'!E2347</f>
        <v>14.957549079230342</v>
      </c>
      <c r="D2343">
        <f t="shared" si="72"/>
        <v>1</v>
      </c>
      <c r="E2343">
        <f t="shared" si="73"/>
        <v>0</v>
      </c>
    </row>
    <row r="2344" spans="2:5">
      <c r="B2344">
        <v>2341</v>
      </c>
      <c r="C2344">
        <f>'2.1'!E2348</f>
        <v>227.94036398000807</v>
      </c>
      <c r="D2344">
        <f t="shared" si="72"/>
        <v>1</v>
      </c>
      <c r="E2344">
        <f t="shared" si="73"/>
        <v>0</v>
      </c>
    </row>
    <row r="2345" spans="2:5">
      <c r="B2345">
        <v>2342</v>
      </c>
      <c r="C2345">
        <f>'2.1'!E2349</f>
        <v>436.09297603450051</v>
      </c>
      <c r="D2345">
        <f t="shared" si="72"/>
        <v>1</v>
      </c>
      <c r="E2345">
        <f t="shared" si="73"/>
        <v>0</v>
      </c>
    </row>
    <row r="2346" spans="2:5">
      <c r="B2346">
        <v>2343</v>
      </c>
      <c r="C2346">
        <f>'2.1'!E2350</f>
        <v>3773.975293889695</v>
      </c>
      <c r="D2346">
        <f t="shared" si="72"/>
        <v>2</v>
      </c>
      <c r="E2346">
        <f t="shared" si="73"/>
        <v>1419.180235111756</v>
      </c>
    </row>
    <row r="2347" spans="2:5">
      <c r="B2347">
        <v>2344</v>
      </c>
      <c r="C2347">
        <f>'2.1'!E2351</f>
        <v>50.169711451170109</v>
      </c>
      <c r="D2347">
        <f t="shared" si="72"/>
        <v>1</v>
      </c>
      <c r="E2347">
        <f t="shared" si="73"/>
        <v>0</v>
      </c>
    </row>
    <row r="2348" spans="2:5">
      <c r="B2348">
        <v>2345</v>
      </c>
      <c r="C2348">
        <f>'2.1'!E2352</f>
        <v>1557.0541231557486</v>
      </c>
      <c r="D2348">
        <f t="shared" si="72"/>
        <v>1</v>
      </c>
      <c r="E2348">
        <f t="shared" si="73"/>
        <v>0</v>
      </c>
    </row>
    <row r="2349" spans="2:5">
      <c r="B2349">
        <v>2346</v>
      </c>
      <c r="C2349">
        <f>'2.1'!E2353</f>
        <v>4364.2258969249933</v>
      </c>
      <c r="D2349">
        <f t="shared" si="72"/>
        <v>2</v>
      </c>
      <c r="E2349">
        <f t="shared" si="73"/>
        <v>1891.3807175399947</v>
      </c>
    </row>
    <row r="2350" spans="2:5">
      <c r="B2350">
        <v>2347</v>
      </c>
      <c r="C2350">
        <f>'2.1'!E2354</f>
        <v>2858.3689231679446</v>
      </c>
      <c r="D2350">
        <f t="shared" si="72"/>
        <v>2</v>
      </c>
      <c r="E2350">
        <f t="shared" si="73"/>
        <v>686.69513853435569</v>
      </c>
    </row>
    <row r="2351" spans="2:5">
      <c r="B2351">
        <v>2348</v>
      </c>
      <c r="C2351">
        <f>'2.1'!E2355</f>
        <v>2034.4455391804843</v>
      </c>
      <c r="D2351">
        <f t="shared" si="72"/>
        <v>2</v>
      </c>
      <c r="E2351">
        <f t="shared" si="73"/>
        <v>27.55643134438742</v>
      </c>
    </row>
    <row r="2352" spans="2:5">
      <c r="B2352">
        <v>2349</v>
      </c>
      <c r="C2352">
        <f>'2.1'!E2356</f>
        <v>2438.2609254173922</v>
      </c>
      <c r="D2352">
        <f t="shared" si="72"/>
        <v>2</v>
      </c>
      <c r="E2352">
        <f t="shared" si="73"/>
        <v>350.60874033391377</v>
      </c>
    </row>
    <row r="2353" spans="2:5">
      <c r="B2353">
        <v>2350</v>
      </c>
      <c r="C2353">
        <f>'2.1'!E2357</f>
        <v>329.93553910915824</v>
      </c>
      <c r="D2353">
        <f t="shared" si="72"/>
        <v>1</v>
      </c>
      <c r="E2353">
        <f t="shared" si="73"/>
        <v>0</v>
      </c>
    </row>
    <row r="2354" spans="2:5">
      <c r="B2354">
        <v>2351</v>
      </c>
      <c r="C2354">
        <f>'2.1'!E2358</f>
        <v>964.9306723846762</v>
      </c>
      <c r="D2354">
        <f t="shared" si="72"/>
        <v>1</v>
      </c>
      <c r="E2354">
        <f t="shared" si="73"/>
        <v>0</v>
      </c>
    </row>
    <row r="2355" spans="2:5">
      <c r="B2355">
        <v>2352</v>
      </c>
      <c r="C2355">
        <f>'2.1'!E2359</f>
        <v>1285.1769612864002</v>
      </c>
      <c r="D2355">
        <f t="shared" si="72"/>
        <v>1</v>
      </c>
      <c r="E2355">
        <f t="shared" si="73"/>
        <v>0</v>
      </c>
    </row>
    <row r="2356" spans="2:5">
      <c r="B2356">
        <v>2353</v>
      </c>
      <c r="C2356">
        <f>'2.1'!E2360</f>
        <v>47.646112594747827</v>
      </c>
      <c r="D2356">
        <f t="shared" si="72"/>
        <v>1</v>
      </c>
      <c r="E2356">
        <f t="shared" si="73"/>
        <v>0</v>
      </c>
    </row>
    <row r="2357" spans="2:5">
      <c r="B2357">
        <v>2354</v>
      </c>
      <c r="C2357">
        <f>'2.1'!E2361</f>
        <v>1644.5729628729248</v>
      </c>
      <c r="D2357">
        <f t="shared" si="72"/>
        <v>1</v>
      </c>
      <c r="E2357">
        <f t="shared" si="73"/>
        <v>0</v>
      </c>
    </row>
    <row r="2358" spans="2:5">
      <c r="B2358">
        <v>2355</v>
      </c>
      <c r="C2358">
        <f>'2.1'!E2362</f>
        <v>45.644916646663518</v>
      </c>
      <c r="D2358">
        <f t="shared" si="72"/>
        <v>1</v>
      </c>
      <c r="E2358">
        <f t="shared" si="73"/>
        <v>0</v>
      </c>
    </row>
    <row r="2359" spans="2:5">
      <c r="B2359">
        <v>2356</v>
      </c>
      <c r="C2359">
        <f>'2.1'!E2363</f>
        <v>2683.0161313338676</v>
      </c>
      <c r="D2359">
        <f t="shared" si="72"/>
        <v>2</v>
      </c>
      <c r="E2359">
        <f t="shared" si="73"/>
        <v>546.41290506709413</v>
      </c>
    </row>
    <row r="2360" spans="2:5">
      <c r="B2360">
        <v>2357</v>
      </c>
      <c r="C2360">
        <f>'2.1'!E2364</f>
        <v>2763.8108917848049</v>
      </c>
      <c r="D2360">
        <f t="shared" si="72"/>
        <v>2</v>
      </c>
      <c r="E2360">
        <f t="shared" si="73"/>
        <v>611.04871342784395</v>
      </c>
    </row>
    <row r="2361" spans="2:5">
      <c r="B2361">
        <v>2358</v>
      </c>
      <c r="C2361">
        <f>'2.1'!E2365</f>
        <v>132.99755686452482</v>
      </c>
      <c r="D2361">
        <f t="shared" si="72"/>
        <v>1</v>
      </c>
      <c r="E2361">
        <f t="shared" si="73"/>
        <v>0</v>
      </c>
    </row>
    <row r="2362" spans="2:5">
      <c r="B2362">
        <v>2359</v>
      </c>
      <c r="C2362">
        <f>'2.1'!E2366</f>
        <v>1343.5769985866746</v>
      </c>
      <c r="D2362">
        <f t="shared" si="72"/>
        <v>1</v>
      </c>
      <c r="E2362">
        <f t="shared" si="73"/>
        <v>0</v>
      </c>
    </row>
    <row r="2363" spans="2:5">
      <c r="B2363">
        <v>2360</v>
      </c>
      <c r="C2363">
        <f>'2.1'!E2367</f>
        <v>1454.3852836854512</v>
      </c>
      <c r="D2363">
        <f t="shared" si="72"/>
        <v>1</v>
      </c>
      <c r="E2363">
        <f t="shared" si="73"/>
        <v>0</v>
      </c>
    </row>
    <row r="2364" spans="2:5">
      <c r="B2364">
        <v>2361</v>
      </c>
      <c r="C2364">
        <f>'2.1'!E2368</f>
        <v>3281.2373777471576</v>
      </c>
      <c r="D2364">
        <f t="shared" si="72"/>
        <v>2</v>
      </c>
      <c r="E2364">
        <f t="shared" si="73"/>
        <v>1024.989902197726</v>
      </c>
    </row>
    <row r="2365" spans="2:5">
      <c r="B2365">
        <v>2362</v>
      </c>
      <c r="C2365">
        <f>'2.1'!E2369</f>
        <v>168.89975336163445</v>
      </c>
      <c r="D2365">
        <f t="shared" si="72"/>
        <v>1</v>
      </c>
      <c r="E2365">
        <f t="shared" si="73"/>
        <v>0</v>
      </c>
    </row>
    <row r="2366" spans="2:5">
      <c r="B2366">
        <v>2363</v>
      </c>
      <c r="C2366">
        <f>'2.1'!E2370</f>
        <v>1330.0102844247458</v>
      </c>
      <c r="D2366">
        <f t="shared" si="72"/>
        <v>1</v>
      </c>
      <c r="E2366">
        <f t="shared" si="73"/>
        <v>0</v>
      </c>
    </row>
    <row r="2367" spans="2:5">
      <c r="B2367">
        <v>2364</v>
      </c>
      <c r="C2367">
        <f>'2.1'!E2371</f>
        <v>23195.518378956021</v>
      </c>
      <c r="D2367">
        <f t="shared" si="72"/>
        <v>2</v>
      </c>
      <c r="E2367">
        <f t="shared" si="73"/>
        <v>16956.414703164817</v>
      </c>
    </row>
    <row r="2368" spans="2:5">
      <c r="B2368">
        <v>2365</v>
      </c>
      <c r="C2368">
        <f>'2.1'!E2372</f>
        <v>699.189362381862</v>
      </c>
      <c r="D2368">
        <f t="shared" si="72"/>
        <v>1</v>
      </c>
      <c r="E2368">
        <f t="shared" si="73"/>
        <v>0</v>
      </c>
    </row>
    <row r="2369" spans="2:5">
      <c r="B2369">
        <v>2366</v>
      </c>
      <c r="C2369">
        <f>'2.1'!E2373</f>
        <v>149.16551524226907</v>
      </c>
      <c r="D2369">
        <f t="shared" si="72"/>
        <v>1</v>
      </c>
      <c r="E2369">
        <f t="shared" si="73"/>
        <v>0</v>
      </c>
    </row>
    <row r="2370" spans="2:5">
      <c r="B2370">
        <v>2367</v>
      </c>
      <c r="C2370">
        <f>'2.1'!E2374</f>
        <v>409.77482635625933</v>
      </c>
      <c r="D2370">
        <f t="shared" si="72"/>
        <v>1</v>
      </c>
      <c r="E2370">
        <f t="shared" si="73"/>
        <v>0</v>
      </c>
    </row>
    <row r="2371" spans="2:5">
      <c r="B2371">
        <v>2368</v>
      </c>
      <c r="C2371">
        <f>'2.1'!E2375</f>
        <v>166.97333608533125</v>
      </c>
      <c r="D2371">
        <f t="shared" si="72"/>
        <v>1</v>
      </c>
      <c r="E2371">
        <f t="shared" si="73"/>
        <v>0</v>
      </c>
    </row>
    <row r="2372" spans="2:5">
      <c r="B2372">
        <v>2369</v>
      </c>
      <c r="C2372">
        <f>'2.1'!E2376</f>
        <v>413.18720277929333</v>
      </c>
      <c r="D2372">
        <f t="shared" si="72"/>
        <v>1</v>
      </c>
      <c r="E2372">
        <f t="shared" si="73"/>
        <v>0</v>
      </c>
    </row>
    <row r="2373" spans="2:5">
      <c r="B2373">
        <v>2370</v>
      </c>
      <c r="C2373">
        <f>'2.1'!E2377</f>
        <v>1348.3115059914619</v>
      </c>
      <c r="D2373">
        <f t="shared" ref="D2373:D2436" si="74">IF(C2373&lt;=2000,1,IF(AND(C2373&gt;2000,C2373&lt;=127000),2,IF(C2373&gt;127000,3,0)))</f>
        <v>1</v>
      </c>
      <c r="E2373">
        <f t="shared" ref="E2373:E2436" si="75">IF(D2373=1,0,IF(D2373=2,0.8*(C2373-2000),IF(D2373=3,100000,"Error")))</f>
        <v>0</v>
      </c>
    </row>
    <row r="2374" spans="2:5">
      <c r="B2374">
        <v>2371</v>
      </c>
      <c r="C2374">
        <f>'2.1'!E2378</f>
        <v>159.44904246234572</v>
      </c>
      <c r="D2374">
        <f t="shared" si="74"/>
        <v>1</v>
      </c>
      <c r="E2374">
        <f t="shared" si="75"/>
        <v>0</v>
      </c>
    </row>
    <row r="2375" spans="2:5">
      <c r="B2375">
        <v>2372</v>
      </c>
      <c r="C2375">
        <f>'2.1'!E2379</f>
        <v>1840.5430849716561</v>
      </c>
      <c r="D2375">
        <f t="shared" si="74"/>
        <v>1</v>
      </c>
      <c r="E2375">
        <f t="shared" si="75"/>
        <v>0</v>
      </c>
    </row>
    <row r="2376" spans="2:5">
      <c r="B2376">
        <v>2373</v>
      </c>
      <c r="C2376">
        <f>'2.1'!E2380</f>
        <v>312.35044065714351</v>
      </c>
      <c r="D2376">
        <f t="shared" si="74"/>
        <v>1</v>
      </c>
      <c r="E2376">
        <f t="shared" si="75"/>
        <v>0</v>
      </c>
    </row>
    <row r="2377" spans="2:5">
      <c r="B2377">
        <v>2374</v>
      </c>
      <c r="C2377">
        <f>'2.1'!E2381</f>
        <v>3512.7701933106769</v>
      </c>
      <c r="D2377">
        <f t="shared" si="74"/>
        <v>2</v>
      </c>
      <c r="E2377">
        <f t="shared" si="75"/>
        <v>1210.2161546485415</v>
      </c>
    </row>
    <row r="2378" spans="2:5">
      <c r="B2378">
        <v>2375</v>
      </c>
      <c r="C2378">
        <f>'2.1'!E2382</f>
        <v>1552.4351820144823</v>
      </c>
      <c r="D2378">
        <f t="shared" si="74"/>
        <v>1</v>
      </c>
      <c r="E2378">
        <f t="shared" si="75"/>
        <v>0</v>
      </c>
    </row>
    <row r="2379" spans="2:5">
      <c r="B2379">
        <v>2376</v>
      </c>
      <c r="C2379">
        <f>'2.1'!E2383</f>
        <v>2733.3211912636511</v>
      </c>
      <c r="D2379">
        <f t="shared" si="74"/>
        <v>2</v>
      </c>
      <c r="E2379">
        <f t="shared" si="75"/>
        <v>586.65695301092092</v>
      </c>
    </row>
    <row r="2380" spans="2:5">
      <c r="B2380">
        <v>2377</v>
      </c>
      <c r="C2380">
        <f>'2.1'!E2384</f>
        <v>295.72403364820843</v>
      </c>
      <c r="D2380">
        <f t="shared" si="74"/>
        <v>1</v>
      </c>
      <c r="E2380">
        <f t="shared" si="75"/>
        <v>0</v>
      </c>
    </row>
    <row r="2381" spans="2:5">
      <c r="B2381">
        <v>2378</v>
      </c>
      <c r="C2381">
        <f>'2.1'!E2385</f>
        <v>21.926211444645315</v>
      </c>
      <c r="D2381">
        <f t="shared" si="74"/>
        <v>1</v>
      </c>
      <c r="E2381">
        <f t="shared" si="75"/>
        <v>0</v>
      </c>
    </row>
    <row r="2382" spans="2:5">
      <c r="B2382">
        <v>2379</v>
      </c>
      <c r="C2382">
        <f>'2.1'!E2386</f>
        <v>929.298174009695</v>
      </c>
      <c r="D2382">
        <f t="shared" si="74"/>
        <v>1</v>
      </c>
      <c r="E2382">
        <f t="shared" si="75"/>
        <v>0</v>
      </c>
    </row>
    <row r="2383" spans="2:5">
      <c r="B2383">
        <v>2380</v>
      </c>
      <c r="C2383">
        <f>'2.1'!E2387</f>
        <v>576.27071685871704</v>
      </c>
      <c r="D2383">
        <f t="shared" si="74"/>
        <v>1</v>
      </c>
      <c r="E2383">
        <f t="shared" si="75"/>
        <v>0</v>
      </c>
    </row>
    <row r="2384" spans="2:5">
      <c r="B2384">
        <v>2381</v>
      </c>
      <c r="C2384">
        <f>'2.1'!E2388</f>
        <v>980.77032982189451</v>
      </c>
      <c r="D2384">
        <f t="shared" si="74"/>
        <v>1</v>
      </c>
      <c r="E2384">
        <f t="shared" si="75"/>
        <v>0</v>
      </c>
    </row>
    <row r="2385" spans="2:5">
      <c r="B2385">
        <v>2382</v>
      </c>
      <c r="C2385">
        <f>'2.1'!E2389</f>
        <v>1145.083049691711</v>
      </c>
      <c r="D2385">
        <f t="shared" si="74"/>
        <v>1</v>
      </c>
      <c r="E2385">
        <f t="shared" si="75"/>
        <v>0</v>
      </c>
    </row>
    <row r="2386" spans="2:5">
      <c r="B2386">
        <v>2383</v>
      </c>
      <c r="C2386">
        <f>'2.1'!E2390</f>
        <v>1625.5391319022947</v>
      </c>
      <c r="D2386">
        <f t="shared" si="74"/>
        <v>1</v>
      </c>
      <c r="E2386">
        <f t="shared" si="75"/>
        <v>0</v>
      </c>
    </row>
    <row r="2387" spans="2:5">
      <c r="B2387">
        <v>2384</v>
      </c>
      <c r="C2387">
        <f>'2.1'!E2391</f>
        <v>10029.997935681788</v>
      </c>
      <c r="D2387">
        <f t="shared" si="74"/>
        <v>2</v>
      </c>
      <c r="E2387">
        <f t="shared" si="75"/>
        <v>6423.9983485454304</v>
      </c>
    </row>
    <row r="2388" spans="2:5">
      <c r="B2388">
        <v>2385</v>
      </c>
      <c r="C2388">
        <f>'2.1'!E2392</f>
        <v>609.3949435468877</v>
      </c>
      <c r="D2388">
        <f t="shared" si="74"/>
        <v>1</v>
      </c>
      <c r="E2388">
        <f t="shared" si="75"/>
        <v>0</v>
      </c>
    </row>
    <row r="2389" spans="2:5">
      <c r="B2389">
        <v>2386</v>
      </c>
      <c r="C2389">
        <f>'2.1'!E2393</f>
        <v>4508.6189614561417</v>
      </c>
      <c r="D2389">
        <f t="shared" si="74"/>
        <v>2</v>
      </c>
      <c r="E2389">
        <f t="shared" si="75"/>
        <v>2006.8951691649136</v>
      </c>
    </row>
    <row r="2390" spans="2:5">
      <c r="B2390">
        <v>2387</v>
      </c>
      <c r="C2390">
        <f>'2.1'!E2394</f>
        <v>585.20858632614124</v>
      </c>
      <c r="D2390">
        <f t="shared" si="74"/>
        <v>1</v>
      </c>
      <c r="E2390">
        <f t="shared" si="75"/>
        <v>0</v>
      </c>
    </row>
    <row r="2391" spans="2:5">
      <c r="B2391">
        <v>2388</v>
      </c>
      <c r="C2391">
        <f>'2.1'!E2395</f>
        <v>122.66498138553125</v>
      </c>
      <c r="D2391">
        <f t="shared" si="74"/>
        <v>1</v>
      </c>
      <c r="E2391">
        <f t="shared" si="75"/>
        <v>0</v>
      </c>
    </row>
    <row r="2392" spans="2:5">
      <c r="B2392">
        <v>2389</v>
      </c>
      <c r="C2392">
        <f>'2.1'!E2396</f>
        <v>716.81162702012102</v>
      </c>
      <c r="D2392">
        <f t="shared" si="74"/>
        <v>1</v>
      </c>
      <c r="E2392">
        <f t="shared" si="75"/>
        <v>0</v>
      </c>
    </row>
    <row r="2393" spans="2:5">
      <c r="B2393">
        <v>2390</v>
      </c>
      <c r="C2393">
        <f>'2.1'!E2397</f>
        <v>6101.1196624382319</v>
      </c>
      <c r="D2393">
        <f t="shared" si="74"/>
        <v>2</v>
      </c>
      <c r="E2393">
        <f t="shared" si="75"/>
        <v>3280.8957299505855</v>
      </c>
    </row>
    <row r="2394" spans="2:5">
      <c r="B2394">
        <v>2391</v>
      </c>
      <c r="C2394">
        <f>'2.1'!E2398</f>
        <v>1211.3542072429659</v>
      </c>
      <c r="D2394">
        <f t="shared" si="74"/>
        <v>1</v>
      </c>
      <c r="E2394">
        <f t="shared" si="75"/>
        <v>0</v>
      </c>
    </row>
    <row r="2395" spans="2:5">
      <c r="B2395">
        <v>2392</v>
      </c>
      <c r="C2395">
        <f>'2.1'!E2399</f>
        <v>7834.6393923231581</v>
      </c>
      <c r="D2395">
        <f t="shared" si="74"/>
        <v>2</v>
      </c>
      <c r="E2395">
        <f t="shared" si="75"/>
        <v>4667.7115138585268</v>
      </c>
    </row>
    <row r="2396" spans="2:5">
      <c r="B2396">
        <v>2393</v>
      </c>
      <c r="C2396">
        <f>'2.1'!E2400</f>
        <v>1480.908802481837</v>
      </c>
      <c r="D2396">
        <f t="shared" si="74"/>
        <v>1</v>
      </c>
      <c r="E2396">
        <f t="shared" si="75"/>
        <v>0</v>
      </c>
    </row>
    <row r="2397" spans="2:5">
      <c r="B2397">
        <v>2394</v>
      </c>
      <c r="C2397">
        <f>'2.1'!E2401</f>
        <v>1876.227735901525</v>
      </c>
      <c r="D2397">
        <f t="shared" si="74"/>
        <v>1</v>
      </c>
      <c r="E2397">
        <f t="shared" si="75"/>
        <v>0</v>
      </c>
    </row>
    <row r="2398" spans="2:5">
      <c r="B2398">
        <v>2395</v>
      </c>
      <c r="C2398">
        <f>'2.1'!E2402</f>
        <v>788.86434545939585</v>
      </c>
      <c r="D2398">
        <f t="shared" si="74"/>
        <v>1</v>
      </c>
      <c r="E2398">
        <f t="shared" si="75"/>
        <v>0</v>
      </c>
    </row>
    <row r="2399" spans="2:5">
      <c r="B2399">
        <v>2396</v>
      </c>
      <c r="C2399">
        <f>'2.1'!E2403</f>
        <v>2205.1020002522723</v>
      </c>
      <c r="D2399">
        <f t="shared" si="74"/>
        <v>2</v>
      </c>
      <c r="E2399">
        <f t="shared" si="75"/>
        <v>164.08160020181788</v>
      </c>
    </row>
    <row r="2400" spans="2:5">
      <c r="B2400">
        <v>2397</v>
      </c>
      <c r="C2400">
        <f>'2.1'!E2404</f>
        <v>8088.5878585331729</v>
      </c>
      <c r="D2400">
        <f t="shared" si="74"/>
        <v>2</v>
      </c>
      <c r="E2400">
        <f t="shared" si="75"/>
        <v>4870.8702868265382</v>
      </c>
    </row>
    <row r="2401" spans="2:5">
      <c r="B2401">
        <v>2398</v>
      </c>
      <c r="C2401">
        <f>'2.1'!E2405</f>
        <v>12408.546682729775</v>
      </c>
      <c r="D2401">
        <f t="shared" si="74"/>
        <v>2</v>
      </c>
      <c r="E2401">
        <f t="shared" si="75"/>
        <v>8326.83734618382</v>
      </c>
    </row>
    <row r="2402" spans="2:5">
      <c r="B2402">
        <v>2399</v>
      </c>
      <c r="C2402">
        <f>'2.1'!E2406</f>
        <v>6161.1558126715545</v>
      </c>
      <c r="D2402">
        <f t="shared" si="74"/>
        <v>2</v>
      </c>
      <c r="E2402">
        <f t="shared" si="75"/>
        <v>3328.9246501372436</v>
      </c>
    </row>
    <row r="2403" spans="2:5">
      <c r="B2403">
        <v>2400</v>
      </c>
      <c r="C2403">
        <f>'2.1'!E2407</f>
        <v>1894.9225367685983</v>
      </c>
      <c r="D2403">
        <f t="shared" si="74"/>
        <v>1</v>
      </c>
      <c r="E2403">
        <f t="shared" si="75"/>
        <v>0</v>
      </c>
    </row>
    <row r="2404" spans="2:5">
      <c r="B2404">
        <v>2401</v>
      </c>
      <c r="C2404">
        <f>'2.1'!E2408</f>
        <v>226.19563051155268</v>
      </c>
      <c r="D2404">
        <f t="shared" si="74"/>
        <v>1</v>
      </c>
      <c r="E2404">
        <f t="shared" si="75"/>
        <v>0</v>
      </c>
    </row>
    <row r="2405" spans="2:5">
      <c r="B2405">
        <v>2402</v>
      </c>
      <c r="C2405">
        <f>'2.1'!E2409</f>
        <v>468.75481549837576</v>
      </c>
      <c r="D2405">
        <f t="shared" si="74"/>
        <v>1</v>
      </c>
      <c r="E2405">
        <f t="shared" si="75"/>
        <v>0</v>
      </c>
    </row>
    <row r="2406" spans="2:5">
      <c r="B2406">
        <v>2403</v>
      </c>
      <c r="C2406">
        <f>'2.1'!E2410</f>
        <v>1701.3055255956044</v>
      </c>
      <c r="D2406">
        <f t="shared" si="74"/>
        <v>1</v>
      </c>
      <c r="E2406">
        <f t="shared" si="75"/>
        <v>0</v>
      </c>
    </row>
    <row r="2407" spans="2:5">
      <c r="B2407">
        <v>2404</v>
      </c>
      <c r="C2407">
        <f>'2.1'!E2411</f>
        <v>19504.915577432948</v>
      </c>
      <c r="D2407">
        <f t="shared" si="74"/>
        <v>2</v>
      </c>
      <c r="E2407">
        <f t="shared" si="75"/>
        <v>14003.932461946359</v>
      </c>
    </row>
    <row r="2408" spans="2:5">
      <c r="B2408">
        <v>2405</v>
      </c>
      <c r="C2408">
        <f>'2.1'!E2412</f>
        <v>30877.017267836054</v>
      </c>
      <c r="D2408">
        <f t="shared" si="74"/>
        <v>2</v>
      </c>
      <c r="E2408">
        <f t="shared" si="75"/>
        <v>23101.613814268843</v>
      </c>
    </row>
    <row r="2409" spans="2:5">
      <c r="B2409">
        <v>2406</v>
      </c>
      <c r="C2409">
        <f>'2.1'!E2413</f>
        <v>4025.4139182875479</v>
      </c>
      <c r="D2409">
        <f t="shared" si="74"/>
        <v>2</v>
      </c>
      <c r="E2409">
        <f t="shared" si="75"/>
        <v>1620.3311346300384</v>
      </c>
    </row>
    <row r="2410" spans="2:5">
      <c r="B2410">
        <v>2407</v>
      </c>
      <c r="C2410">
        <f>'2.1'!E2414</f>
        <v>3155.2163261108872</v>
      </c>
      <c r="D2410">
        <f t="shared" si="74"/>
        <v>2</v>
      </c>
      <c r="E2410">
        <f t="shared" si="75"/>
        <v>924.17306088870976</v>
      </c>
    </row>
    <row r="2411" spans="2:5">
      <c r="B2411">
        <v>2408</v>
      </c>
      <c r="C2411">
        <f>'2.1'!E2415</f>
        <v>121.32358547824326</v>
      </c>
      <c r="D2411">
        <f t="shared" si="74"/>
        <v>1</v>
      </c>
      <c r="E2411">
        <f t="shared" si="75"/>
        <v>0</v>
      </c>
    </row>
    <row r="2412" spans="2:5">
      <c r="B2412">
        <v>2409</v>
      </c>
      <c r="C2412">
        <f>'2.1'!E2416</f>
        <v>445.30339060965264</v>
      </c>
      <c r="D2412">
        <f t="shared" si="74"/>
        <v>1</v>
      </c>
      <c r="E2412">
        <f t="shared" si="75"/>
        <v>0</v>
      </c>
    </row>
    <row r="2413" spans="2:5">
      <c r="B2413">
        <v>2410</v>
      </c>
      <c r="C2413">
        <f>'2.1'!E2417</f>
        <v>1512.1506758310586</v>
      </c>
      <c r="D2413">
        <f t="shared" si="74"/>
        <v>1</v>
      </c>
      <c r="E2413">
        <f t="shared" si="75"/>
        <v>0</v>
      </c>
    </row>
    <row r="2414" spans="2:5">
      <c r="B2414">
        <v>2411</v>
      </c>
      <c r="C2414">
        <f>'2.1'!E2418</f>
        <v>5974.1789435871606</v>
      </c>
      <c r="D2414">
        <f t="shared" si="74"/>
        <v>2</v>
      </c>
      <c r="E2414">
        <f t="shared" si="75"/>
        <v>3179.3431548697286</v>
      </c>
    </row>
    <row r="2415" spans="2:5">
      <c r="B2415">
        <v>2412</v>
      </c>
      <c r="C2415">
        <f>'2.1'!E2419</f>
        <v>106.76404439913308</v>
      </c>
      <c r="D2415">
        <f t="shared" si="74"/>
        <v>1</v>
      </c>
      <c r="E2415">
        <f t="shared" si="75"/>
        <v>0</v>
      </c>
    </row>
    <row r="2416" spans="2:5">
      <c r="B2416">
        <v>2413</v>
      </c>
      <c r="C2416">
        <f>'2.1'!E2420</f>
        <v>7.9360412596603354</v>
      </c>
      <c r="D2416">
        <f t="shared" si="74"/>
        <v>1</v>
      </c>
      <c r="E2416">
        <f t="shared" si="75"/>
        <v>0</v>
      </c>
    </row>
    <row r="2417" spans="2:5">
      <c r="B2417">
        <v>2414</v>
      </c>
      <c r="C2417">
        <f>'2.1'!E2421</f>
        <v>458.6657242769511</v>
      </c>
      <c r="D2417">
        <f t="shared" si="74"/>
        <v>1</v>
      </c>
      <c r="E2417">
        <f t="shared" si="75"/>
        <v>0</v>
      </c>
    </row>
    <row r="2418" spans="2:5">
      <c r="B2418">
        <v>2415</v>
      </c>
      <c r="C2418">
        <f>'2.1'!E2422</f>
        <v>1847.734840806562</v>
      </c>
      <c r="D2418">
        <f t="shared" si="74"/>
        <v>1</v>
      </c>
      <c r="E2418">
        <f t="shared" si="75"/>
        <v>0</v>
      </c>
    </row>
    <row r="2419" spans="2:5">
      <c r="B2419">
        <v>2416</v>
      </c>
      <c r="C2419">
        <f>'2.1'!E2423</f>
        <v>1099.638013324477</v>
      </c>
      <c r="D2419">
        <f t="shared" si="74"/>
        <v>1</v>
      </c>
      <c r="E2419">
        <f t="shared" si="75"/>
        <v>0</v>
      </c>
    </row>
    <row r="2420" spans="2:5">
      <c r="B2420">
        <v>2417</v>
      </c>
      <c r="C2420">
        <f>'2.1'!E2424</f>
        <v>2806.1599947043446</v>
      </c>
      <c r="D2420">
        <f t="shared" si="74"/>
        <v>2</v>
      </c>
      <c r="E2420">
        <f t="shared" si="75"/>
        <v>644.92799576347579</v>
      </c>
    </row>
    <row r="2421" spans="2:5">
      <c r="B2421">
        <v>2418</v>
      </c>
      <c r="C2421">
        <f>'2.1'!E2425</f>
        <v>931.39268847699509</v>
      </c>
      <c r="D2421">
        <f t="shared" si="74"/>
        <v>1</v>
      </c>
      <c r="E2421">
        <f t="shared" si="75"/>
        <v>0</v>
      </c>
    </row>
    <row r="2422" spans="2:5">
      <c r="B2422">
        <v>2419</v>
      </c>
      <c r="C2422">
        <f>'2.1'!E2426</f>
        <v>2062.3168608123224</v>
      </c>
      <c r="D2422">
        <f t="shared" si="74"/>
        <v>2</v>
      </c>
      <c r="E2422">
        <f t="shared" si="75"/>
        <v>49.853488649857901</v>
      </c>
    </row>
    <row r="2423" spans="2:5">
      <c r="B2423">
        <v>2420</v>
      </c>
      <c r="C2423">
        <f>'2.1'!E2427</f>
        <v>4770.33923092652</v>
      </c>
      <c r="D2423">
        <f t="shared" si="74"/>
        <v>2</v>
      </c>
      <c r="E2423">
        <f t="shared" si="75"/>
        <v>2216.271384741216</v>
      </c>
    </row>
    <row r="2424" spans="2:5">
      <c r="B2424">
        <v>2421</v>
      </c>
      <c r="C2424">
        <f>'2.1'!E2428</f>
        <v>3386.8685011113457</v>
      </c>
      <c r="D2424">
        <f t="shared" si="74"/>
        <v>2</v>
      </c>
      <c r="E2424">
        <f t="shared" si="75"/>
        <v>1109.4948008890767</v>
      </c>
    </row>
    <row r="2425" spans="2:5">
      <c r="B2425">
        <v>2422</v>
      </c>
      <c r="C2425">
        <f>'2.1'!E2429</f>
        <v>600.02859796096288</v>
      </c>
      <c r="D2425">
        <f t="shared" si="74"/>
        <v>1</v>
      </c>
      <c r="E2425">
        <f t="shared" si="75"/>
        <v>0</v>
      </c>
    </row>
    <row r="2426" spans="2:5">
      <c r="B2426">
        <v>2423</v>
      </c>
      <c r="C2426">
        <f>'2.1'!E2430</f>
        <v>94.6160933394018</v>
      </c>
      <c r="D2426">
        <f t="shared" si="74"/>
        <v>1</v>
      </c>
      <c r="E2426">
        <f t="shared" si="75"/>
        <v>0</v>
      </c>
    </row>
    <row r="2427" spans="2:5">
      <c r="B2427">
        <v>2424</v>
      </c>
      <c r="C2427">
        <f>'2.1'!E2431</f>
        <v>243.35527459923935</v>
      </c>
      <c r="D2427">
        <f t="shared" si="74"/>
        <v>1</v>
      </c>
      <c r="E2427">
        <f t="shared" si="75"/>
        <v>0</v>
      </c>
    </row>
    <row r="2428" spans="2:5">
      <c r="B2428">
        <v>2425</v>
      </c>
      <c r="C2428">
        <f>'2.1'!E2432</f>
        <v>534.53990899726443</v>
      </c>
      <c r="D2428">
        <f t="shared" si="74"/>
        <v>1</v>
      </c>
      <c r="E2428">
        <f t="shared" si="75"/>
        <v>0</v>
      </c>
    </row>
    <row r="2429" spans="2:5">
      <c r="B2429">
        <v>2426</v>
      </c>
      <c r="C2429">
        <f>'2.1'!E2433</f>
        <v>1612.889981954055</v>
      </c>
      <c r="D2429">
        <f t="shared" si="74"/>
        <v>1</v>
      </c>
      <c r="E2429">
        <f t="shared" si="75"/>
        <v>0</v>
      </c>
    </row>
    <row r="2430" spans="2:5">
      <c r="B2430">
        <v>2427</v>
      </c>
      <c r="C2430">
        <f>'2.1'!E2434</f>
        <v>1812.8993369884902</v>
      </c>
      <c r="D2430">
        <f t="shared" si="74"/>
        <v>1</v>
      </c>
      <c r="E2430">
        <f t="shared" si="75"/>
        <v>0</v>
      </c>
    </row>
    <row r="2431" spans="2:5">
      <c r="B2431">
        <v>2428</v>
      </c>
      <c r="C2431">
        <f>'2.1'!E2435</f>
        <v>14256.082191155972</v>
      </c>
      <c r="D2431">
        <f t="shared" si="74"/>
        <v>2</v>
      </c>
      <c r="E2431">
        <f t="shared" si="75"/>
        <v>9804.8657529247776</v>
      </c>
    </row>
    <row r="2432" spans="2:5">
      <c r="B2432">
        <v>2429</v>
      </c>
      <c r="C2432">
        <f>'2.1'!E2436</f>
        <v>467.18481700676381</v>
      </c>
      <c r="D2432">
        <f t="shared" si="74"/>
        <v>1</v>
      </c>
      <c r="E2432">
        <f t="shared" si="75"/>
        <v>0</v>
      </c>
    </row>
    <row r="2433" spans="2:5">
      <c r="B2433">
        <v>2430</v>
      </c>
      <c r="C2433">
        <f>'2.1'!E2437</f>
        <v>821.60062409778163</v>
      </c>
      <c r="D2433">
        <f t="shared" si="74"/>
        <v>1</v>
      </c>
      <c r="E2433">
        <f t="shared" si="75"/>
        <v>0</v>
      </c>
    </row>
    <row r="2434" spans="2:5">
      <c r="B2434">
        <v>2431</v>
      </c>
      <c r="C2434">
        <f>'2.1'!E2438</f>
        <v>691.45372902439408</v>
      </c>
      <c r="D2434">
        <f t="shared" si="74"/>
        <v>1</v>
      </c>
      <c r="E2434">
        <f t="shared" si="75"/>
        <v>0</v>
      </c>
    </row>
    <row r="2435" spans="2:5">
      <c r="B2435">
        <v>2432</v>
      </c>
      <c r="C2435">
        <f>'2.1'!E2439</f>
        <v>8269.6587437579965</v>
      </c>
      <c r="D2435">
        <f t="shared" si="74"/>
        <v>2</v>
      </c>
      <c r="E2435">
        <f t="shared" si="75"/>
        <v>5015.7269950063974</v>
      </c>
    </row>
    <row r="2436" spans="2:5">
      <c r="B2436">
        <v>2433</v>
      </c>
      <c r="C2436">
        <f>'2.1'!E2440</f>
        <v>189.00583821721634</v>
      </c>
      <c r="D2436">
        <f t="shared" si="74"/>
        <v>1</v>
      </c>
      <c r="E2436">
        <f t="shared" si="75"/>
        <v>0</v>
      </c>
    </row>
    <row r="2437" spans="2:5">
      <c r="B2437">
        <v>2434</v>
      </c>
      <c r="C2437">
        <f>'2.1'!E2441</f>
        <v>2493.8239292082885</v>
      </c>
      <c r="D2437">
        <f t="shared" ref="D2437:D2500" si="76">IF(C2437&lt;=2000,1,IF(AND(C2437&gt;2000,C2437&lt;=127000),2,IF(C2437&gt;127000,3,0)))</f>
        <v>2</v>
      </c>
      <c r="E2437">
        <f t="shared" ref="E2437:E2500" si="77">IF(D2437=1,0,IF(D2437=2,0.8*(C2437-2000),IF(D2437=3,100000,"Error")))</f>
        <v>395.05914336663085</v>
      </c>
    </row>
    <row r="2438" spans="2:5">
      <c r="B2438">
        <v>2435</v>
      </c>
      <c r="C2438">
        <f>'2.1'!E2442</f>
        <v>3336.6938151730624</v>
      </c>
      <c r="D2438">
        <f t="shared" si="76"/>
        <v>2</v>
      </c>
      <c r="E2438">
        <f t="shared" si="77"/>
        <v>1069.35505213845</v>
      </c>
    </row>
    <row r="2439" spans="2:5">
      <c r="B2439">
        <v>2436</v>
      </c>
      <c r="C2439">
        <f>'2.1'!E2443</f>
        <v>68.308568995161508</v>
      </c>
      <c r="D2439">
        <f t="shared" si="76"/>
        <v>1</v>
      </c>
      <c r="E2439">
        <f t="shared" si="77"/>
        <v>0</v>
      </c>
    </row>
    <row r="2440" spans="2:5">
      <c r="B2440">
        <v>2437</v>
      </c>
      <c r="C2440">
        <f>'2.1'!E2444</f>
        <v>19.005925238769208</v>
      </c>
      <c r="D2440">
        <f t="shared" si="76"/>
        <v>1</v>
      </c>
      <c r="E2440">
        <f t="shared" si="77"/>
        <v>0</v>
      </c>
    </row>
    <row r="2441" spans="2:5">
      <c r="B2441">
        <v>2438</v>
      </c>
      <c r="C2441">
        <f>'2.1'!E2445</f>
        <v>6486.2159309271847</v>
      </c>
      <c r="D2441">
        <f t="shared" si="76"/>
        <v>2</v>
      </c>
      <c r="E2441">
        <f t="shared" si="77"/>
        <v>3588.9727447417481</v>
      </c>
    </row>
    <row r="2442" spans="2:5">
      <c r="B2442">
        <v>2439</v>
      </c>
      <c r="C2442">
        <f>'2.1'!E2446</f>
        <v>4610.7727287571533</v>
      </c>
      <c r="D2442">
        <f t="shared" si="76"/>
        <v>2</v>
      </c>
      <c r="E2442">
        <f t="shared" si="77"/>
        <v>2088.6181830057226</v>
      </c>
    </row>
    <row r="2443" spans="2:5">
      <c r="B2443">
        <v>2440</v>
      </c>
      <c r="C2443">
        <f>'2.1'!E2447</f>
        <v>277.71972388835462</v>
      </c>
      <c r="D2443">
        <f t="shared" si="76"/>
        <v>1</v>
      </c>
      <c r="E2443">
        <f t="shared" si="77"/>
        <v>0</v>
      </c>
    </row>
    <row r="2444" spans="2:5">
      <c r="B2444">
        <v>2441</v>
      </c>
      <c r="C2444">
        <f>'2.1'!E2448</f>
        <v>1917.215482869786</v>
      </c>
      <c r="D2444">
        <f t="shared" si="76"/>
        <v>1</v>
      </c>
      <c r="E2444">
        <f t="shared" si="77"/>
        <v>0</v>
      </c>
    </row>
    <row r="2445" spans="2:5">
      <c r="B2445">
        <v>2442</v>
      </c>
      <c r="C2445">
        <f>'2.1'!E2449</f>
        <v>707.00620704122923</v>
      </c>
      <c r="D2445">
        <f t="shared" si="76"/>
        <v>1</v>
      </c>
      <c r="E2445">
        <f t="shared" si="77"/>
        <v>0</v>
      </c>
    </row>
    <row r="2446" spans="2:5">
      <c r="B2446">
        <v>2443</v>
      </c>
      <c r="C2446">
        <f>'2.1'!E2450</f>
        <v>8520.1738412980612</v>
      </c>
      <c r="D2446">
        <f t="shared" si="76"/>
        <v>2</v>
      </c>
      <c r="E2446">
        <f t="shared" si="77"/>
        <v>5216.1390730384492</v>
      </c>
    </row>
    <row r="2447" spans="2:5">
      <c r="B2447">
        <v>2444</v>
      </c>
      <c r="C2447">
        <f>'2.1'!E2451</f>
        <v>8033.6814717882789</v>
      </c>
      <c r="D2447">
        <f t="shared" si="76"/>
        <v>2</v>
      </c>
      <c r="E2447">
        <f t="shared" si="77"/>
        <v>4826.9451774306235</v>
      </c>
    </row>
    <row r="2448" spans="2:5">
      <c r="B2448">
        <v>2445</v>
      </c>
      <c r="C2448">
        <f>'2.1'!E2452</f>
        <v>3572.6951342041339</v>
      </c>
      <c r="D2448">
        <f t="shared" si="76"/>
        <v>2</v>
      </c>
      <c r="E2448">
        <f t="shared" si="77"/>
        <v>1258.1561073633072</v>
      </c>
    </row>
    <row r="2449" spans="2:5">
      <c r="B2449">
        <v>2446</v>
      </c>
      <c r="C2449">
        <f>'2.1'!E2453</f>
        <v>4568.9206659820038</v>
      </c>
      <c r="D2449">
        <f t="shared" si="76"/>
        <v>2</v>
      </c>
      <c r="E2449">
        <f t="shared" si="77"/>
        <v>2055.1365327856033</v>
      </c>
    </row>
    <row r="2450" spans="2:5">
      <c r="B2450">
        <v>2447</v>
      </c>
      <c r="C2450">
        <f>'2.1'!E2454</f>
        <v>1403.0906195754978</v>
      </c>
      <c r="D2450">
        <f t="shared" si="76"/>
        <v>1</v>
      </c>
      <c r="E2450">
        <f t="shared" si="77"/>
        <v>0</v>
      </c>
    </row>
    <row r="2451" spans="2:5">
      <c r="B2451">
        <v>2448</v>
      </c>
      <c r="C2451">
        <f>'2.1'!E2455</f>
        <v>42.863508239074591</v>
      </c>
      <c r="D2451">
        <f t="shared" si="76"/>
        <v>1</v>
      </c>
      <c r="E2451">
        <f t="shared" si="77"/>
        <v>0</v>
      </c>
    </row>
    <row r="2452" spans="2:5">
      <c r="B2452">
        <v>2449</v>
      </c>
      <c r="C2452">
        <f>'2.1'!E2456</f>
        <v>201.91786560846938</v>
      </c>
      <c r="D2452">
        <f t="shared" si="76"/>
        <v>1</v>
      </c>
      <c r="E2452">
        <f t="shared" si="77"/>
        <v>0</v>
      </c>
    </row>
    <row r="2453" spans="2:5">
      <c r="B2453">
        <v>2450</v>
      </c>
      <c r="C2453">
        <f>'2.1'!E2457</f>
        <v>2928.6117162758951</v>
      </c>
      <c r="D2453">
        <f t="shared" si="76"/>
        <v>2</v>
      </c>
      <c r="E2453">
        <f t="shared" si="77"/>
        <v>742.88937302071611</v>
      </c>
    </row>
    <row r="2454" spans="2:5">
      <c r="B2454">
        <v>2451</v>
      </c>
      <c r="C2454">
        <f>'2.1'!E2458</f>
        <v>3590.4176253975506</v>
      </c>
      <c r="D2454">
        <f t="shared" si="76"/>
        <v>2</v>
      </c>
      <c r="E2454">
        <f t="shared" si="77"/>
        <v>1272.3341003180406</v>
      </c>
    </row>
    <row r="2455" spans="2:5">
      <c r="B2455">
        <v>2452</v>
      </c>
      <c r="C2455">
        <f>'2.1'!E2459</f>
        <v>2765.1563985843618</v>
      </c>
      <c r="D2455">
        <f t="shared" si="76"/>
        <v>2</v>
      </c>
      <c r="E2455">
        <f t="shared" si="77"/>
        <v>612.1251188674895</v>
      </c>
    </row>
    <row r="2456" spans="2:5">
      <c r="B2456">
        <v>2453</v>
      </c>
      <c r="C2456">
        <f>'2.1'!E2460</f>
        <v>728.66640423679212</v>
      </c>
      <c r="D2456">
        <f t="shared" si="76"/>
        <v>1</v>
      </c>
      <c r="E2456">
        <f t="shared" si="77"/>
        <v>0</v>
      </c>
    </row>
    <row r="2457" spans="2:5">
      <c r="B2457">
        <v>2454</v>
      </c>
      <c r="C2457">
        <f>'2.1'!E2461</f>
        <v>1571.2475954330127</v>
      </c>
      <c r="D2457">
        <f t="shared" si="76"/>
        <v>1</v>
      </c>
      <c r="E2457">
        <f t="shared" si="77"/>
        <v>0</v>
      </c>
    </row>
    <row r="2458" spans="2:5">
      <c r="B2458">
        <v>2455</v>
      </c>
      <c r="C2458">
        <f>'2.1'!E2462</f>
        <v>939.05721052839408</v>
      </c>
      <c r="D2458">
        <f t="shared" si="76"/>
        <v>1</v>
      </c>
      <c r="E2458">
        <f t="shared" si="77"/>
        <v>0</v>
      </c>
    </row>
    <row r="2459" spans="2:5">
      <c r="B2459">
        <v>2456</v>
      </c>
      <c r="C2459">
        <f>'2.1'!E2463</f>
        <v>570.81447535915459</v>
      </c>
      <c r="D2459">
        <f t="shared" si="76"/>
        <v>1</v>
      </c>
      <c r="E2459">
        <f t="shared" si="77"/>
        <v>0</v>
      </c>
    </row>
    <row r="2460" spans="2:5">
      <c r="B2460">
        <v>2457</v>
      </c>
      <c r="C2460">
        <f>'2.1'!E2464</f>
        <v>1601.8286959359821</v>
      </c>
      <c r="D2460">
        <f t="shared" si="76"/>
        <v>1</v>
      </c>
      <c r="E2460">
        <f t="shared" si="77"/>
        <v>0</v>
      </c>
    </row>
    <row r="2461" spans="2:5">
      <c r="B2461">
        <v>2458</v>
      </c>
      <c r="C2461">
        <f>'2.1'!E2465</f>
        <v>469.23665208594321</v>
      </c>
      <c r="D2461">
        <f t="shared" si="76"/>
        <v>1</v>
      </c>
      <c r="E2461">
        <f t="shared" si="77"/>
        <v>0</v>
      </c>
    </row>
    <row r="2462" spans="2:5">
      <c r="B2462">
        <v>2459</v>
      </c>
      <c r="C2462">
        <f>'2.1'!E2466</f>
        <v>224.39725399723972</v>
      </c>
      <c r="D2462">
        <f t="shared" si="76"/>
        <v>1</v>
      </c>
      <c r="E2462">
        <f t="shared" si="77"/>
        <v>0</v>
      </c>
    </row>
    <row r="2463" spans="2:5">
      <c r="B2463">
        <v>2460</v>
      </c>
      <c r="C2463">
        <f>'2.1'!E2467</f>
        <v>2110.3205408519261</v>
      </c>
      <c r="D2463">
        <f t="shared" si="76"/>
        <v>2</v>
      </c>
      <c r="E2463">
        <f t="shared" si="77"/>
        <v>88.2564326815409</v>
      </c>
    </row>
    <row r="2464" spans="2:5">
      <c r="B2464">
        <v>2461</v>
      </c>
      <c r="C2464">
        <f>'2.1'!E2468</f>
        <v>769.00417835887163</v>
      </c>
      <c r="D2464">
        <f t="shared" si="76"/>
        <v>1</v>
      </c>
      <c r="E2464">
        <f t="shared" si="77"/>
        <v>0</v>
      </c>
    </row>
    <row r="2465" spans="2:5">
      <c r="B2465">
        <v>2462</v>
      </c>
      <c r="C2465">
        <f>'2.1'!E2469</f>
        <v>995.83085893332532</v>
      </c>
      <c r="D2465">
        <f t="shared" si="76"/>
        <v>1</v>
      </c>
      <c r="E2465">
        <f t="shared" si="77"/>
        <v>0</v>
      </c>
    </row>
    <row r="2466" spans="2:5">
      <c r="B2466">
        <v>2463</v>
      </c>
      <c r="C2466">
        <f>'2.1'!E2470</f>
        <v>504.1593922872039</v>
      </c>
      <c r="D2466">
        <f t="shared" si="76"/>
        <v>1</v>
      </c>
      <c r="E2466">
        <f t="shared" si="77"/>
        <v>0</v>
      </c>
    </row>
    <row r="2467" spans="2:5">
      <c r="B2467">
        <v>2464</v>
      </c>
      <c r="C2467">
        <f>'2.1'!E2471</f>
        <v>7777.8008317276399</v>
      </c>
      <c r="D2467">
        <f t="shared" si="76"/>
        <v>2</v>
      </c>
      <c r="E2467">
        <f t="shared" si="77"/>
        <v>4622.2406653821117</v>
      </c>
    </row>
    <row r="2468" spans="2:5">
      <c r="B2468">
        <v>2465</v>
      </c>
      <c r="C2468">
        <f>'2.1'!E2472</f>
        <v>11791.711952881731</v>
      </c>
      <c r="D2468">
        <f t="shared" si="76"/>
        <v>2</v>
      </c>
      <c r="E2468">
        <f t="shared" si="77"/>
        <v>7833.3695623053854</v>
      </c>
    </row>
    <row r="2469" spans="2:5">
      <c r="B2469">
        <v>2466</v>
      </c>
      <c r="C2469">
        <f>'2.1'!E2473</f>
        <v>28.145102356103791</v>
      </c>
      <c r="D2469">
        <f t="shared" si="76"/>
        <v>1</v>
      </c>
      <c r="E2469">
        <f t="shared" si="77"/>
        <v>0</v>
      </c>
    </row>
    <row r="2470" spans="2:5">
      <c r="B2470">
        <v>2467</v>
      </c>
      <c r="C2470">
        <f>'2.1'!E2474</f>
        <v>4234.1427562406388</v>
      </c>
      <c r="D2470">
        <f t="shared" si="76"/>
        <v>2</v>
      </c>
      <c r="E2470">
        <f t="shared" si="77"/>
        <v>1787.3142049925111</v>
      </c>
    </row>
    <row r="2471" spans="2:5">
      <c r="B2471">
        <v>2468</v>
      </c>
      <c r="C2471">
        <f>'2.1'!E2475</f>
        <v>8665.8169543499334</v>
      </c>
      <c r="D2471">
        <f t="shared" si="76"/>
        <v>2</v>
      </c>
      <c r="E2471">
        <f t="shared" si="77"/>
        <v>5332.6535634799475</v>
      </c>
    </row>
    <row r="2472" spans="2:5">
      <c r="B2472">
        <v>2469</v>
      </c>
      <c r="C2472">
        <f>'2.1'!E2476</f>
        <v>1163.102362605563</v>
      </c>
      <c r="D2472">
        <f t="shared" si="76"/>
        <v>1</v>
      </c>
      <c r="E2472">
        <f t="shared" si="77"/>
        <v>0</v>
      </c>
    </row>
    <row r="2473" spans="2:5">
      <c r="B2473">
        <v>2470</v>
      </c>
      <c r="C2473">
        <f>'2.1'!E2477</f>
        <v>6471.7357007288692</v>
      </c>
      <c r="D2473">
        <f t="shared" si="76"/>
        <v>2</v>
      </c>
      <c r="E2473">
        <f t="shared" si="77"/>
        <v>3577.3885605830956</v>
      </c>
    </row>
    <row r="2474" spans="2:5">
      <c r="B2474">
        <v>2471</v>
      </c>
      <c r="C2474">
        <f>'2.1'!E2478</f>
        <v>1559.0043964124061</v>
      </c>
      <c r="D2474">
        <f t="shared" si="76"/>
        <v>1</v>
      </c>
      <c r="E2474">
        <f t="shared" si="77"/>
        <v>0</v>
      </c>
    </row>
    <row r="2475" spans="2:5">
      <c r="B2475">
        <v>2472</v>
      </c>
      <c r="C2475">
        <f>'2.1'!E2479</f>
        <v>3526.7609600774385</v>
      </c>
      <c r="D2475">
        <f t="shared" si="76"/>
        <v>2</v>
      </c>
      <c r="E2475">
        <f t="shared" si="77"/>
        <v>1221.4087680619509</v>
      </c>
    </row>
    <row r="2476" spans="2:5">
      <c r="B2476">
        <v>2473</v>
      </c>
      <c r="C2476">
        <f>'2.1'!E2480</f>
        <v>146.81222222152277</v>
      </c>
      <c r="D2476">
        <f t="shared" si="76"/>
        <v>1</v>
      </c>
      <c r="E2476">
        <f t="shared" si="77"/>
        <v>0</v>
      </c>
    </row>
    <row r="2477" spans="2:5">
      <c r="B2477">
        <v>2474</v>
      </c>
      <c r="C2477">
        <f>'2.1'!E2481</f>
        <v>3483.1330410398896</v>
      </c>
      <c r="D2477">
        <f t="shared" si="76"/>
        <v>2</v>
      </c>
      <c r="E2477">
        <f t="shared" si="77"/>
        <v>1186.5064328319118</v>
      </c>
    </row>
    <row r="2478" spans="2:5">
      <c r="B2478">
        <v>2475</v>
      </c>
      <c r="C2478">
        <f>'2.1'!E2482</f>
        <v>29225.993716657453</v>
      </c>
      <c r="D2478">
        <f t="shared" si="76"/>
        <v>2</v>
      </c>
      <c r="E2478">
        <f t="shared" si="77"/>
        <v>21780.794973325963</v>
      </c>
    </row>
    <row r="2479" spans="2:5">
      <c r="B2479">
        <v>2476</v>
      </c>
      <c r="C2479">
        <f>'2.1'!E2483</f>
        <v>331.2735710394017</v>
      </c>
      <c r="D2479">
        <f t="shared" si="76"/>
        <v>1</v>
      </c>
      <c r="E2479">
        <f t="shared" si="77"/>
        <v>0</v>
      </c>
    </row>
    <row r="2480" spans="2:5">
      <c r="B2480">
        <v>2477</v>
      </c>
      <c r="C2480">
        <f>'2.1'!E2484</f>
        <v>383.24016047342189</v>
      </c>
      <c r="D2480">
        <f t="shared" si="76"/>
        <v>1</v>
      </c>
      <c r="E2480">
        <f t="shared" si="77"/>
        <v>0</v>
      </c>
    </row>
    <row r="2481" spans="2:5">
      <c r="B2481">
        <v>2478</v>
      </c>
      <c r="C2481">
        <f>'2.1'!E2485</f>
        <v>139.29384292588085</v>
      </c>
      <c r="D2481">
        <f t="shared" si="76"/>
        <v>1</v>
      </c>
      <c r="E2481">
        <f t="shared" si="77"/>
        <v>0</v>
      </c>
    </row>
    <row r="2482" spans="2:5">
      <c r="B2482">
        <v>2479</v>
      </c>
      <c r="C2482">
        <f>'2.1'!E2486</f>
        <v>503.83690161919583</v>
      </c>
      <c r="D2482">
        <f t="shared" si="76"/>
        <v>1</v>
      </c>
      <c r="E2482">
        <f t="shared" si="77"/>
        <v>0</v>
      </c>
    </row>
    <row r="2483" spans="2:5">
      <c r="B2483">
        <v>2480</v>
      </c>
      <c r="C2483">
        <f>'2.1'!E2487</f>
        <v>3349.6081251445144</v>
      </c>
      <c r="D2483">
        <f t="shared" si="76"/>
        <v>2</v>
      </c>
      <c r="E2483">
        <f t="shared" si="77"/>
        <v>1079.6865001156116</v>
      </c>
    </row>
    <row r="2484" spans="2:5">
      <c r="B2484">
        <v>2481</v>
      </c>
      <c r="C2484">
        <f>'2.1'!E2488</f>
        <v>611.59093062158104</v>
      </c>
      <c r="D2484">
        <f t="shared" si="76"/>
        <v>1</v>
      </c>
      <c r="E2484">
        <f t="shared" si="77"/>
        <v>0</v>
      </c>
    </row>
    <row r="2485" spans="2:5">
      <c r="B2485">
        <v>2482</v>
      </c>
      <c r="C2485">
        <f>'2.1'!E2489</f>
        <v>2761.8194985399618</v>
      </c>
      <c r="D2485">
        <f t="shared" si="76"/>
        <v>2</v>
      </c>
      <c r="E2485">
        <f t="shared" si="77"/>
        <v>609.4555988319695</v>
      </c>
    </row>
    <row r="2486" spans="2:5">
      <c r="B2486">
        <v>2483</v>
      </c>
      <c r="C2486">
        <f>'2.1'!E2490</f>
        <v>83.183142483937658</v>
      </c>
      <c r="D2486">
        <f t="shared" si="76"/>
        <v>1</v>
      </c>
      <c r="E2486">
        <f t="shared" si="77"/>
        <v>0</v>
      </c>
    </row>
    <row r="2487" spans="2:5">
      <c r="B2487">
        <v>2484</v>
      </c>
      <c r="C2487">
        <f>'2.1'!E2491</f>
        <v>1004.6462034982228</v>
      </c>
      <c r="D2487">
        <f t="shared" si="76"/>
        <v>1</v>
      </c>
      <c r="E2487">
        <f t="shared" si="77"/>
        <v>0</v>
      </c>
    </row>
    <row r="2488" spans="2:5">
      <c r="B2488">
        <v>2485</v>
      </c>
      <c r="C2488">
        <f>'2.1'!E2492</f>
        <v>546.95732911898347</v>
      </c>
      <c r="D2488">
        <f t="shared" si="76"/>
        <v>1</v>
      </c>
      <c r="E2488">
        <f t="shared" si="77"/>
        <v>0</v>
      </c>
    </row>
    <row r="2489" spans="2:5">
      <c r="B2489">
        <v>2486</v>
      </c>
      <c r="C2489">
        <f>'2.1'!E2493</f>
        <v>958.66815385581617</v>
      </c>
      <c r="D2489">
        <f t="shared" si="76"/>
        <v>1</v>
      </c>
      <c r="E2489">
        <f t="shared" si="77"/>
        <v>0</v>
      </c>
    </row>
    <row r="2490" spans="2:5">
      <c r="B2490">
        <v>2487</v>
      </c>
      <c r="C2490">
        <f>'2.1'!E2494</f>
        <v>1149.0868996315626</v>
      </c>
      <c r="D2490">
        <f t="shared" si="76"/>
        <v>1</v>
      </c>
      <c r="E2490">
        <f t="shared" si="77"/>
        <v>0</v>
      </c>
    </row>
    <row r="2491" spans="2:5">
      <c r="B2491">
        <v>2488</v>
      </c>
      <c r="C2491">
        <f>'2.1'!E2495</f>
        <v>15680.555718119163</v>
      </c>
      <c r="D2491">
        <f t="shared" si="76"/>
        <v>2</v>
      </c>
      <c r="E2491">
        <f t="shared" si="77"/>
        <v>10944.444574495332</v>
      </c>
    </row>
    <row r="2492" spans="2:5">
      <c r="B2492">
        <v>2489</v>
      </c>
      <c r="C2492">
        <f>'2.1'!E2496</f>
        <v>2707.0852061267788</v>
      </c>
      <c r="D2492">
        <f t="shared" si="76"/>
        <v>2</v>
      </c>
      <c r="E2492">
        <f t="shared" si="77"/>
        <v>565.66816490142298</v>
      </c>
    </row>
    <row r="2493" spans="2:5">
      <c r="B2493">
        <v>2490</v>
      </c>
      <c r="C2493">
        <f>'2.1'!E2497</f>
        <v>4354.035648129734</v>
      </c>
      <c r="D2493">
        <f t="shared" si="76"/>
        <v>2</v>
      </c>
      <c r="E2493">
        <f t="shared" si="77"/>
        <v>1883.2285185037872</v>
      </c>
    </row>
    <row r="2494" spans="2:5">
      <c r="B2494">
        <v>2491</v>
      </c>
      <c r="C2494">
        <f>'2.1'!E2498</f>
        <v>1384.403791489163</v>
      </c>
      <c r="D2494">
        <f t="shared" si="76"/>
        <v>1</v>
      </c>
      <c r="E2494">
        <f t="shared" si="77"/>
        <v>0</v>
      </c>
    </row>
    <row r="2495" spans="2:5">
      <c r="B2495">
        <v>2492</v>
      </c>
      <c r="C2495">
        <f>'2.1'!E2499</f>
        <v>473.20491810560748</v>
      </c>
      <c r="D2495">
        <f t="shared" si="76"/>
        <v>1</v>
      </c>
      <c r="E2495">
        <f t="shared" si="77"/>
        <v>0</v>
      </c>
    </row>
    <row r="2496" spans="2:5">
      <c r="B2496">
        <v>2493</v>
      </c>
      <c r="C2496">
        <f>'2.1'!E2500</f>
        <v>1288.4352776638671</v>
      </c>
      <c r="D2496">
        <f t="shared" si="76"/>
        <v>1</v>
      </c>
      <c r="E2496">
        <f t="shared" si="77"/>
        <v>0</v>
      </c>
    </row>
    <row r="2497" spans="2:5">
      <c r="B2497">
        <v>2494</v>
      </c>
      <c r="C2497">
        <f>'2.1'!E2501</f>
        <v>1010.2477633045421</v>
      </c>
      <c r="D2497">
        <f t="shared" si="76"/>
        <v>1</v>
      </c>
      <c r="E2497">
        <f t="shared" si="77"/>
        <v>0</v>
      </c>
    </row>
    <row r="2498" spans="2:5">
      <c r="B2498">
        <v>2495</v>
      </c>
      <c r="C2498">
        <f>'2.1'!E2502</f>
        <v>387.6496737051562</v>
      </c>
      <c r="D2498">
        <f t="shared" si="76"/>
        <v>1</v>
      </c>
      <c r="E2498">
        <f t="shared" si="77"/>
        <v>0</v>
      </c>
    </row>
    <row r="2499" spans="2:5">
      <c r="B2499">
        <v>2496</v>
      </c>
      <c r="C2499">
        <f>'2.1'!E2503</f>
        <v>1982.6557444267055</v>
      </c>
      <c r="D2499">
        <f t="shared" si="76"/>
        <v>1</v>
      </c>
      <c r="E2499">
        <f t="shared" si="77"/>
        <v>0</v>
      </c>
    </row>
    <row r="2500" spans="2:5">
      <c r="B2500">
        <v>2497</v>
      </c>
      <c r="C2500">
        <f>'2.1'!E2504</f>
        <v>302.56667536639799</v>
      </c>
      <c r="D2500">
        <f t="shared" si="76"/>
        <v>1</v>
      </c>
      <c r="E2500">
        <f t="shared" si="77"/>
        <v>0</v>
      </c>
    </row>
    <row r="2501" spans="2:5">
      <c r="B2501">
        <v>2498</v>
      </c>
      <c r="C2501">
        <f>'2.1'!E2505</f>
        <v>2623.1088098452892</v>
      </c>
      <c r="D2501">
        <f t="shared" ref="D2501:D2564" si="78">IF(C2501&lt;=2000,1,IF(AND(C2501&gt;2000,C2501&lt;=127000),2,IF(C2501&gt;127000,3,0)))</f>
        <v>2</v>
      </c>
      <c r="E2501">
        <f t="shared" ref="E2501:E2564" si="79">IF(D2501=1,0,IF(D2501=2,0.8*(C2501-2000),IF(D2501=3,100000,"Error")))</f>
        <v>498.48704787623137</v>
      </c>
    </row>
    <row r="2502" spans="2:5">
      <c r="B2502">
        <v>2499</v>
      </c>
      <c r="C2502">
        <f>'2.1'!E2506</f>
        <v>6968.8871966130819</v>
      </c>
      <c r="D2502">
        <f t="shared" si="78"/>
        <v>2</v>
      </c>
      <c r="E2502">
        <f t="shared" si="79"/>
        <v>3975.1097572904655</v>
      </c>
    </row>
    <row r="2503" spans="2:5">
      <c r="B2503">
        <v>2500</v>
      </c>
      <c r="C2503">
        <f>'2.1'!E2507</f>
        <v>3311.2362304847234</v>
      </c>
      <c r="D2503">
        <f t="shared" si="78"/>
        <v>2</v>
      </c>
      <c r="E2503">
        <f t="shared" si="79"/>
        <v>1048.9889843877788</v>
      </c>
    </row>
    <row r="2504" spans="2:5">
      <c r="B2504">
        <v>2501</v>
      </c>
      <c r="C2504">
        <f>'2.1'!E2508</f>
        <v>392.41859842394263</v>
      </c>
      <c r="D2504">
        <f t="shared" si="78"/>
        <v>1</v>
      </c>
      <c r="E2504">
        <f t="shared" si="79"/>
        <v>0</v>
      </c>
    </row>
    <row r="2505" spans="2:5">
      <c r="B2505">
        <v>2502</v>
      </c>
      <c r="C2505">
        <f>'2.1'!E2509</f>
        <v>643.02629303850699</v>
      </c>
      <c r="D2505">
        <f t="shared" si="78"/>
        <v>1</v>
      </c>
      <c r="E2505">
        <f t="shared" si="79"/>
        <v>0</v>
      </c>
    </row>
    <row r="2506" spans="2:5">
      <c r="B2506">
        <v>2503</v>
      </c>
      <c r="C2506">
        <f>'2.1'!E2510</f>
        <v>1861.4103868419829</v>
      </c>
      <c r="D2506">
        <f t="shared" si="78"/>
        <v>1</v>
      </c>
      <c r="E2506">
        <f t="shared" si="79"/>
        <v>0</v>
      </c>
    </row>
    <row r="2507" spans="2:5">
      <c r="B2507">
        <v>2504</v>
      </c>
      <c r="C2507">
        <f>'2.1'!E2511</f>
        <v>2590.9164198915855</v>
      </c>
      <c r="D2507">
        <f t="shared" si="78"/>
        <v>2</v>
      </c>
      <c r="E2507">
        <f t="shared" si="79"/>
        <v>472.73313591326843</v>
      </c>
    </row>
    <row r="2508" spans="2:5">
      <c r="B2508">
        <v>2505</v>
      </c>
      <c r="C2508">
        <f>'2.1'!E2512</f>
        <v>348.28874127561272</v>
      </c>
      <c r="D2508">
        <f t="shared" si="78"/>
        <v>1</v>
      </c>
      <c r="E2508">
        <f t="shared" si="79"/>
        <v>0</v>
      </c>
    </row>
    <row r="2509" spans="2:5">
      <c r="B2509">
        <v>2506</v>
      </c>
      <c r="C2509">
        <f>'2.1'!E2513</f>
        <v>233.08597649398288</v>
      </c>
      <c r="D2509">
        <f t="shared" si="78"/>
        <v>1</v>
      </c>
      <c r="E2509">
        <f t="shared" si="79"/>
        <v>0</v>
      </c>
    </row>
    <row r="2510" spans="2:5">
      <c r="B2510">
        <v>2507</v>
      </c>
      <c r="C2510">
        <f>'2.1'!E2514</f>
        <v>576.04651387499496</v>
      </c>
      <c r="D2510">
        <f t="shared" si="78"/>
        <v>1</v>
      </c>
      <c r="E2510">
        <f t="shared" si="79"/>
        <v>0</v>
      </c>
    </row>
    <row r="2511" spans="2:5">
      <c r="B2511">
        <v>2508</v>
      </c>
      <c r="C2511">
        <f>'2.1'!E2515</f>
        <v>871.68816013094818</v>
      </c>
      <c r="D2511">
        <f t="shared" si="78"/>
        <v>1</v>
      </c>
      <c r="E2511">
        <f t="shared" si="79"/>
        <v>0</v>
      </c>
    </row>
    <row r="2512" spans="2:5">
      <c r="B2512">
        <v>2509</v>
      </c>
      <c r="C2512">
        <f>'2.1'!E2516</f>
        <v>195.20268668838571</v>
      </c>
      <c r="D2512">
        <f t="shared" si="78"/>
        <v>1</v>
      </c>
      <c r="E2512">
        <f t="shared" si="79"/>
        <v>0</v>
      </c>
    </row>
    <row r="2513" spans="2:5">
      <c r="B2513">
        <v>2510</v>
      </c>
      <c r="C2513">
        <f>'2.1'!E2517</f>
        <v>96.431080128547734</v>
      </c>
      <c r="D2513">
        <f t="shared" si="78"/>
        <v>1</v>
      </c>
      <c r="E2513">
        <f t="shared" si="79"/>
        <v>0</v>
      </c>
    </row>
    <row r="2514" spans="2:5">
      <c r="B2514">
        <v>2511</v>
      </c>
      <c r="C2514">
        <f>'2.1'!E2518</f>
        <v>1306.3503871479822</v>
      </c>
      <c r="D2514">
        <f t="shared" si="78"/>
        <v>1</v>
      </c>
      <c r="E2514">
        <f t="shared" si="79"/>
        <v>0</v>
      </c>
    </row>
    <row r="2515" spans="2:5">
      <c r="B2515">
        <v>2512</v>
      </c>
      <c r="C2515">
        <f>'2.1'!E2519</f>
        <v>94.437597110098665</v>
      </c>
      <c r="D2515">
        <f t="shared" si="78"/>
        <v>1</v>
      </c>
      <c r="E2515">
        <f t="shared" si="79"/>
        <v>0</v>
      </c>
    </row>
    <row r="2516" spans="2:5">
      <c r="B2516">
        <v>2513</v>
      </c>
      <c r="C2516">
        <f>'2.1'!E2520</f>
        <v>371.38124515660451</v>
      </c>
      <c r="D2516">
        <f t="shared" si="78"/>
        <v>1</v>
      </c>
      <c r="E2516">
        <f t="shared" si="79"/>
        <v>0</v>
      </c>
    </row>
    <row r="2517" spans="2:5">
      <c r="B2517">
        <v>2514</v>
      </c>
      <c r="C2517">
        <f>'2.1'!E2521</f>
        <v>922.12180861355603</v>
      </c>
      <c r="D2517">
        <f t="shared" si="78"/>
        <v>1</v>
      </c>
      <c r="E2517">
        <f t="shared" si="79"/>
        <v>0</v>
      </c>
    </row>
    <row r="2518" spans="2:5">
      <c r="B2518">
        <v>2515</v>
      </c>
      <c r="C2518">
        <f>'2.1'!E2522</f>
        <v>9833.5897012385813</v>
      </c>
      <c r="D2518">
        <f t="shared" si="78"/>
        <v>2</v>
      </c>
      <c r="E2518">
        <f t="shared" si="79"/>
        <v>6266.8717609908654</v>
      </c>
    </row>
    <row r="2519" spans="2:5">
      <c r="B2519">
        <v>2516</v>
      </c>
      <c r="C2519">
        <f>'2.1'!E2523</f>
        <v>1853.6476299566723</v>
      </c>
      <c r="D2519">
        <f t="shared" si="78"/>
        <v>1</v>
      </c>
      <c r="E2519">
        <f t="shared" si="79"/>
        <v>0</v>
      </c>
    </row>
    <row r="2520" spans="2:5">
      <c r="B2520">
        <v>2517</v>
      </c>
      <c r="C2520">
        <f>'2.1'!E2524</f>
        <v>77.63394083998746</v>
      </c>
      <c r="D2520">
        <f t="shared" si="78"/>
        <v>1</v>
      </c>
      <c r="E2520">
        <f t="shared" si="79"/>
        <v>0</v>
      </c>
    </row>
    <row r="2521" spans="2:5">
      <c r="B2521">
        <v>2518</v>
      </c>
      <c r="C2521">
        <f>'2.1'!E2525</f>
        <v>2021.1866867109238</v>
      </c>
      <c r="D2521">
        <f t="shared" si="78"/>
        <v>2</v>
      </c>
      <c r="E2521">
        <f t="shared" si="79"/>
        <v>16.94934936873906</v>
      </c>
    </row>
    <row r="2522" spans="2:5">
      <c r="B2522">
        <v>2519</v>
      </c>
      <c r="C2522">
        <f>'2.1'!E2526</f>
        <v>58.628801250019052</v>
      </c>
      <c r="D2522">
        <f t="shared" si="78"/>
        <v>1</v>
      </c>
      <c r="E2522">
        <f t="shared" si="79"/>
        <v>0</v>
      </c>
    </row>
    <row r="2523" spans="2:5">
      <c r="B2523">
        <v>2520</v>
      </c>
      <c r="C2523">
        <f>'2.1'!E2527</f>
        <v>2187.1840229188865</v>
      </c>
      <c r="D2523">
        <f t="shared" si="78"/>
        <v>2</v>
      </c>
      <c r="E2523">
        <f t="shared" si="79"/>
        <v>149.74721833510921</v>
      </c>
    </row>
    <row r="2524" spans="2:5">
      <c r="B2524">
        <v>2521</v>
      </c>
      <c r="C2524">
        <f>'2.1'!E2528</f>
        <v>1156.0504145423636</v>
      </c>
      <c r="D2524">
        <f t="shared" si="78"/>
        <v>1</v>
      </c>
      <c r="E2524">
        <f t="shared" si="79"/>
        <v>0</v>
      </c>
    </row>
    <row r="2525" spans="2:5">
      <c r="B2525">
        <v>2522</v>
      </c>
      <c r="C2525">
        <f>'2.1'!E2529</f>
        <v>1435.7993102239238</v>
      </c>
      <c r="D2525">
        <f t="shared" si="78"/>
        <v>1</v>
      </c>
      <c r="E2525">
        <f t="shared" si="79"/>
        <v>0</v>
      </c>
    </row>
    <row r="2526" spans="2:5">
      <c r="B2526">
        <v>2523</v>
      </c>
      <c r="C2526">
        <f>'2.1'!E2530</f>
        <v>147.86438696344314</v>
      </c>
      <c r="D2526">
        <f t="shared" si="78"/>
        <v>1</v>
      </c>
      <c r="E2526">
        <f t="shared" si="79"/>
        <v>0</v>
      </c>
    </row>
    <row r="2527" spans="2:5">
      <c r="B2527">
        <v>2524</v>
      </c>
      <c r="C2527">
        <f>'2.1'!E2531</f>
        <v>60.605569672901538</v>
      </c>
      <c r="D2527">
        <f t="shared" si="78"/>
        <v>1</v>
      </c>
      <c r="E2527">
        <f t="shared" si="79"/>
        <v>0</v>
      </c>
    </row>
    <row r="2528" spans="2:5">
      <c r="B2528">
        <v>2525</v>
      </c>
      <c r="C2528">
        <f>'2.1'!E2532</f>
        <v>394.16741936309796</v>
      </c>
      <c r="D2528">
        <f t="shared" si="78"/>
        <v>1</v>
      </c>
      <c r="E2528">
        <f t="shared" si="79"/>
        <v>0</v>
      </c>
    </row>
    <row r="2529" spans="2:5">
      <c r="B2529">
        <v>2526</v>
      </c>
      <c r="C2529">
        <f>'2.1'!E2533</f>
        <v>110.88718923182425</v>
      </c>
      <c r="D2529">
        <f t="shared" si="78"/>
        <v>1</v>
      </c>
      <c r="E2529">
        <f t="shared" si="79"/>
        <v>0</v>
      </c>
    </row>
    <row r="2530" spans="2:5">
      <c r="B2530">
        <v>2527</v>
      </c>
      <c r="C2530">
        <f>'2.1'!E2534</f>
        <v>785.54583047695519</v>
      </c>
      <c r="D2530">
        <f t="shared" si="78"/>
        <v>1</v>
      </c>
      <c r="E2530">
        <f t="shared" si="79"/>
        <v>0</v>
      </c>
    </row>
    <row r="2531" spans="2:5">
      <c r="B2531">
        <v>2528</v>
      </c>
      <c r="C2531">
        <f>'2.1'!E2535</f>
        <v>227.05130222798411</v>
      </c>
      <c r="D2531">
        <f t="shared" si="78"/>
        <v>1</v>
      </c>
      <c r="E2531">
        <f t="shared" si="79"/>
        <v>0</v>
      </c>
    </row>
    <row r="2532" spans="2:5">
      <c r="B2532">
        <v>2529</v>
      </c>
      <c r="C2532">
        <f>'2.1'!E2536</f>
        <v>3709.7123442360353</v>
      </c>
      <c r="D2532">
        <f t="shared" si="78"/>
        <v>2</v>
      </c>
      <c r="E2532">
        <f t="shared" si="79"/>
        <v>1367.7698753888283</v>
      </c>
    </row>
    <row r="2533" spans="2:5">
      <c r="B2533">
        <v>2530</v>
      </c>
      <c r="C2533">
        <f>'2.1'!E2537</f>
        <v>2711.1557244119622</v>
      </c>
      <c r="D2533">
        <f t="shared" si="78"/>
        <v>2</v>
      </c>
      <c r="E2533">
        <f t="shared" si="79"/>
        <v>568.92457952956977</v>
      </c>
    </row>
    <row r="2534" spans="2:5">
      <c r="B2534">
        <v>2531</v>
      </c>
      <c r="C2534">
        <f>'2.1'!E2538</f>
        <v>1940.352020834438</v>
      </c>
      <c r="D2534">
        <f t="shared" si="78"/>
        <v>1</v>
      </c>
      <c r="E2534">
        <f t="shared" si="79"/>
        <v>0</v>
      </c>
    </row>
    <row r="2535" spans="2:5">
      <c r="B2535">
        <v>2532</v>
      </c>
      <c r="C2535">
        <f>'2.1'!E2539</f>
        <v>177.15461734935175</v>
      </c>
      <c r="D2535">
        <f t="shared" si="78"/>
        <v>1</v>
      </c>
      <c r="E2535">
        <f t="shared" si="79"/>
        <v>0</v>
      </c>
    </row>
    <row r="2536" spans="2:5">
      <c r="B2536">
        <v>2533</v>
      </c>
      <c r="C2536">
        <f>'2.1'!E2540</f>
        <v>221.87557001762642</v>
      </c>
      <c r="D2536">
        <f t="shared" si="78"/>
        <v>1</v>
      </c>
      <c r="E2536">
        <f t="shared" si="79"/>
        <v>0</v>
      </c>
    </row>
    <row r="2537" spans="2:5">
      <c r="B2537">
        <v>2534</v>
      </c>
      <c r="C2537">
        <f>'2.1'!E2541</f>
        <v>3742.3684326156922</v>
      </c>
      <c r="D2537">
        <f t="shared" si="78"/>
        <v>2</v>
      </c>
      <c r="E2537">
        <f t="shared" si="79"/>
        <v>1393.8947460925538</v>
      </c>
    </row>
    <row r="2538" spans="2:5">
      <c r="B2538">
        <v>2535</v>
      </c>
      <c r="C2538">
        <f>'2.1'!E2542</f>
        <v>1207.3125675531662</v>
      </c>
      <c r="D2538">
        <f t="shared" si="78"/>
        <v>1</v>
      </c>
      <c r="E2538">
        <f t="shared" si="79"/>
        <v>0</v>
      </c>
    </row>
    <row r="2539" spans="2:5">
      <c r="B2539">
        <v>2536</v>
      </c>
      <c r="C2539">
        <f>'2.1'!E2543</f>
        <v>2278.1509740394536</v>
      </c>
      <c r="D2539">
        <f t="shared" si="78"/>
        <v>2</v>
      </c>
      <c r="E2539">
        <f t="shared" si="79"/>
        <v>222.52077923156287</v>
      </c>
    </row>
    <row r="2540" spans="2:5">
      <c r="B2540">
        <v>2537</v>
      </c>
      <c r="C2540">
        <f>'2.1'!E2544</f>
        <v>323.9382605245728</v>
      </c>
      <c r="D2540">
        <f t="shared" si="78"/>
        <v>1</v>
      </c>
      <c r="E2540">
        <f t="shared" si="79"/>
        <v>0</v>
      </c>
    </row>
    <row r="2541" spans="2:5">
      <c r="B2541">
        <v>2538</v>
      </c>
      <c r="C2541">
        <f>'2.1'!E2545</f>
        <v>1804.7210873461013</v>
      </c>
      <c r="D2541">
        <f t="shared" si="78"/>
        <v>1</v>
      </c>
      <c r="E2541">
        <f t="shared" si="79"/>
        <v>0</v>
      </c>
    </row>
    <row r="2542" spans="2:5">
      <c r="B2542">
        <v>2539</v>
      </c>
      <c r="C2542">
        <f>'2.1'!E2546</f>
        <v>663.96439644686609</v>
      </c>
      <c r="D2542">
        <f t="shared" si="78"/>
        <v>1</v>
      </c>
      <c r="E2542">
        <f t="shared" si="79"/>
        <v>0</v>
      </c>
    </row>
    <row r="2543" spans="2:5">
      <c r="B2543">
        <v>2540</v>
      </c>
      <c r="C2543">
        <f>'2.1'!E2547</f>
        <v>3201.1180035174098</v>
      </c>
      <c r="D2543">
        <f t="shared" si="78"/>
        <v>2</v>
      </c>
      <c r="E2543">
        <f t="shared" si="79"/>
        <v>960.89440281392785</v>
      </c>
    </row>
    <row r="2544" spans="2:5">
      <c r="B2544">
        <v>2541</v>
      </c>
      <c r="C2544">
        <f>'2.1'!E2548</f>
        <v>1170.2295499794598</v>
      </c>
      <c r="D2544">
        <f t="shared" si="78"/>
        <v>1</v>
      </c>
      <c r="E2544">
        <f t="shared" si="79"/>
        <v>0</v>
      </c>
    </row>
    <row r="2545" spans="2:5">
      <c r="B2545">
        <v>2542</v>
      </c>
      <c r="C2545">
        <f>'2.1'!E2549</f>
        <v>360.13539127766245</v>
      </c>
      <c r="D2545">
        <f t="shared" si="78"/>
        <v>1</v>
      </c>
      <c r="E2545">
        <f t="shared" si="79"/>
        <v>0</v>
      </c>
    </row>
    <row r="2546" spans="2:5">
      <c r="B2546">
        <v>2543</v>
      </c>
      <c r="C2546">
        <f>'2.1'!E2550</f>
        <v>710.27302287531154</v>
      </c>
      <c r="D2546">
        <f t="shared" si="78"/>
        <v>1</v>
      </c>
      <c r="E2546">
        <f t="shared" si="79"/>
        <v>0</v>
      </c>
    </row>
    <row r="2547" spans="2:5">
      <c r="B2547">
        <v>2544</v>
      </c>
      <c r="C2547">
        <f>'2.1'!E2551</f>
        <v>13853.667024670656</v>
      </c>
      <c r="D2547">
        <f t="shared" si="78"/>
        <v>2</v>
      </c>
      <c r="E2547">
        <f t="shared" si="79"/>
        <v>9482.9336197365246</v>
      </c>
    </row>
    <row r="2548" spans="2:5">
      <c r="B2548">
        <v>2545</v>
      </c>
      <c r="C2548">
        <f>'2.1'!E2552</f>
        <v>1230.1819578099046</v>
      </c>
      <c r="D2548">
        <f t="shared" si="78"/>
        <v>1</v>
      </c>
      <c r="E2548">
        <f t="shared" si="79"/>
        <v>0</v>
      </c>
    </row>
    <row r="2549" spans="2:5">
      <c r="B2549">
        <v>2546</v>
      </c>
      <c r="C2549">
        <f>'2.1'!E2553</f>
        <v>1852.5537874947631</v>
      </c>
      <c r="D2549">
        <f t="shared" si="78"/>
        <v>1</v>
      </c>
      <c r="E2549">
        <f t="shared" si="79"/>
        <v>0</v>
      </c>
    </row>
    <row r="2550" spans="2:5">
      <c r="B2550">
        <v>2547</v>
      </c>
      <c r="C2550">
        <f>'2.1'!E2554</f>
        <v>371.39165249314817</v>
      </c>
      <c r="D2550">
        <f t="shared" si="78"/>
        <v>1</v>
      </c>
      <c r="E2550">
        <f t="shared" si="79"/>
        <v>0</v>
      </c>
    </row>
    <row r="2551" spans="2:5">
      <c r="B2551">
        <v>2548</v>
      </c>
      <c r="C2551">
        <f>'2.1'!E2555</f>
        <v>699.45143542339565</v>
      </c>
      <c r="D2551">
        <f t="shared" si="78"/>
        <v>1</v>
      </c>
      <c r="E2551">
        <f t="shared" si="79"/>
        <v>0</v>
      </c>
    </row>
    <row r="2552" spans="2:5">
      <c r="B2552">
        <v>2549</v>
      </c>
      <c r="C2552">
        <f>'2.1'!E2556</f>
        <v>276.40122258371832</v>
      </c>
      <c r="D2552">
        <f t="shared" si="78"/>
        <v>1</v>
      </c>
      <c r="E2552">
        <f t="shared" si="79"/>
        <v>0</v>
      </c>
    </row>
    <row r="2553" spans="2:5">
      <c r="B2553">
        <v>2550</v>
      </c>
      <c r="C2553">
        <f>'2.1'!E2557</f>
        <v>5688.0811629348027</v>
      </c>
      <c r="D2553">
        <f t="shared" si="78"/>
        <v>2</v>
      </c>
      <c r="E2553">
        <f t="shared" si="79"/>
        <v>2950.4649303478423</v>
      </c>
    </row>
    <row r="2554" spans="2:5">
      <c r="B2554">
        <v>2551</v>
      </c>
      <c r="C2554">
        <f>'2.1'!E2558</f>
        <v>448.78819341468085</v>
      </c>
      <c r="D2554">
        <f t="shared" si="78"/>
        <v>1</v>
      </c>
      <c r="E2554">
        <f t="shared" si="79"/>
        <v>0</v>
      </c>
    </row>
    <row r="2555" spans="2:5">
      <c r="B2555">
        <v>2552</v>
      </c>
      <c r="C2555">
        <f>'2.1'!E2559</f>
        <v>8484.2234346197311</v>
      </c>
      <c r="D2555">
        <f t="shared" si="78"/>
        <v>2</v>
      </c>
      <c r="E2555">
        <f t="shared" si="79"/>
        <v>5187.378747695785</v>
      </c>
    </row>
    <row r="2556" spans="2:5">
      <c r="B2556">
        <v>2553</v>
      </c>
      <c r="C2556">
        <f>'2.1'!E2560</f>
        <v>5764.2867988628977</v>
      </c>
      <c r="D2556">
        <f t="shared" si="78"/>
        <v>2</v>
      </c>
      <c r="E2556">
        <f t="shared" si="79"/>
        <v>3011.4294390903183</v>
      </c>
    </row>
    <row r="2557" spans="2:5">
      <c r="B2557">
        <v>2554</v>
      </c>
      <c r="C2557">
        <f>'2.1'!E2561</f>
        <v>714.62157987537137</v>
      </c>
      <c r="D2557">
        <f t="shared" si="78"/>
        <v>1</v>
      </c>
      <c r="E2557">
        <f t="shared" si="79"/>
        <v>0</v>
      </c>
    </row>
    <row r="2558" spans="2:5">
      <c r="B2558">
        <v>2555</v>
      </c>
      <c r="C2558">
        <f>'2.1'!E2562</f>
        <v>2039.4630421300894</v>
      </c>
      <c r="D2558">
        <f t="shared" si="78"/>
        <v>2</v>
      </c>
      <c r="E2558">
        <f t="shared" si="79"/>
        <v>31.570433704071547</v>
      </c>
    </row>
    <row r="2559" spans="2:5">
      <c r="B2559">
        <v>2556</v>
      </c>
      <c r="C2559">
        <f>'2.1'!E2563</f>
        <v>288.87223806331707</v>
      </c>
      <c r="D2559">
        <f t="shared" si="78"/>
        <v>1</v>
      </c>
      <c r="E2559">
        <f t="shared" si="79"/>
        <v>0</v>
      </c>
    </row>
    <row r="2560" spans="2:5">
      <c r="B2560">
        <v>2557</v>
      </c>
      <c r="C2560">
        <f>'2.1'!E2564</f>
        <v>7220.5836311708199</v>
      </c>
      <c r="D2560">
        <f t="shared" si="78"/>
        <v>2</v>
      </c>
      <c r="E2560">
        <f t="shared" si="79"/>
        <v>4176.4669049366557</v>
      </c>
    </row>
    <row r="2561" spans="2:5">
      <c r="B2561">
        <v>2558</v>
      </c>
      <c r="C2561">
        <f>'2.1'!E2565</f>
        <v>833.02872266338215</v>
      </c>
      <c r="D2561">
        <f t="shared" si="78"/>
        <v>1</v>
      </c>
      <c r="E2561">
        <f t="shared" si="79"/>
        <v>0</v>
      </c>
    </row>
    <row r="2562" spans="2:5">
      <c r="B2562">
        <v>2559</v>
      </c>
      <c r="C2562">
        <f>'2.1'!E2566</f>
        <v>429.40078362664229</v>
      </c>
      <c r="D2562">
        <f t="shared" si="78"/>
        <v>1</v>
      </c>
      <c r="E2562">
        <f t="shared" si="79"/>
        <v>0</v>
      </c>
    </row>
    <row r="2563" spans="2:5">
      <c r="B2563">
        <v>2560</v>
      </c>
      <c r="C2563">
        <f>'2.1'!E2567</f>
        <v>1414.7751192879696</v>
      </c>
      <c r="D2563">
        <f t="shared" si="78"/>
        <v>1</v>
      </c>
      <c r="E2563">
        <f t="shared" si="79"/>
        <v>0</v>
      </c>
    </row>
    <row r="2564" spans="2:5">
      <c r="B2564">
        <v>2561</v>
      </c>
      <c r="C2564">
        <f>'2.1'!E2568</f>
        <v>20656.342744737227</v>
      </c>
      <c r="D2564">
        <f t="shared" si="78"/>
        <v>2</v>
      </c>
      <c r="E2564">
        <f t="shared" si="79"/>
        <v>14925.074195789783</v>
      </c>
    </row>
    <row r="2565" spans="2:5">
      <c r="B2565">
        <v>2562</v>
      </c>
      <c r="C2565">
        <f>'2.1'!E2569</f>
        <v>286.61517492024967</v>
      </c>
      <c r="D2565">
        <f t="shared" ref="D2565:D2628" si="80">IF(C2565&lt;=2000,1,IF(AND(C2565&gt;2000,C2565&lt;=127000),2,IF(C2565&gt;127000,3,0)))</f>
        <v>1</v>
      </c>
      <c r="E2565">
        <f t="shared" ref="E2565:E2628" si="81">IF(D2565=1,0,IF(D2565=2,0.8*(C2565-2000),IF(D2565=3,100000,"Error")))</f>
        <v>0</v>
      </c>
    </row>
    <row r="2566" spans="2:5">
      <c r="B2566">
        <v>2563</v>
      </c>
      <c r="C2566">
        <f>'2.1'!E2570</f>
        <v>3022.8175984017089</v>
      </c>
      <c r="D2566">
        <f t="shared" si="80"/>
        <v>2</v>
      </c>
      <c r="E2566">
        <f t="shared" si="81"/>
        <v>818.25407872136714</v>
      </c>
    </row>
    <row r="2567" spans="2:5">
      <c r="B2567">
        <v>2564</v>
      </c>
      <c r="C2567">
        <f>'2.1'!E2571</f>
        <v>592.78060628833759</v>
      </c>
      <c r="D2567">
        <f t="shared" si="80"/>
        <v>1</v>
      </c>
      <c r="E2567">
        <f t="shared" si="81"/>
        <v>0</v>
      </c>
    </row>
    <row r="2568" spans="2:5">
      <c r="B2568">
        <v>2565</v>
      </c>
      <c r="C2568">
        <f>'2.1'!E2572</f>
        <v>2821.8894538194345</v>
      </c>
      <c r="D2568">
        <f t="shared" si="80"/>
        <v>2</v>
      </c>
      <c r="E2568">
        <f t="shared" si="81"/>
        <v>657.51156305554764</v>
      </c>
    </row>
    <row r="2569" spans="2:5">
      <c r="B2569">
        <v>2566</v>
      </c>
      <c r="C2569">
        <f>'2.1'!E2573</f>
        <v>3960.9501896995166</v>
      </c>
      <c r="D2569">
        <f t="shared" si="80"/>
        <v>2</v>
      </c>
      <c r="E2569">
        <f t="shared" si="81"/>
        <v>1568.7601517596133</v>
      </c>
    </row>
    <row r="2570" spans="2:5">
      <c r="B2570">
        <v>2567</v>
      </c>
      <c r="C2570">
        <f>'2.1'!E2574</f>
        <v>315.50716116465406</v>
      </c>
      <c r="D2570">
        <f t="shared" si="80"/>
        <v>1</v>
      </c>
      <c r="E2570">
        <f t="shared" si="81"/>
        <v>0</v>
      </c>
    </row>
    <row r="2571" spans="2:5">
      <c r="B2571">
        <v>2568</v>
      </c>
      <c r="C2571">
        <f>'2.1'!E2575</f>
        <v>105.14349465694929</v>
      </c>
      <c r="D2571">
        <f t="shared" si="80"/>
        <v>1</v>
      </c>
      <c r="E2571">
        <f t="shared" si="81"/>
        <v>0</v>
      </c>
    </row>
    <row r="2572" spans="2:5">
      <c r="B2572">
        <v>2569</v>
      </c>
      <c r="C2572">
        <f>'2.1'!E2576</f>
        <v>593.89350321305074</v>
      </c>
      <c r="D2572">
        <f t="shared" si="80"/>
        <v>1</v>
      </c>
      <c r="E2572">
        <f t="shared" si="81"/>
        <v>0</v>
      </c>
    </row>
    <row r="2573" spans="2:5">
      <c r="B2573">
        <v>2570</v>
      </c>
      <c r="C2573">
        <f>'2.1'!E2577</f>
        <v>400.95885252270307</v>
      </c>
      <c r="D2573">
        <f t="shared" si="80"/>
        <v>1</v>
      </c>
      <c r="E2573">
        <f t="shared" si="81"/>
        <v>0</v>
      </c>
    </row>
    <row r="2574" spans="2:5">
      <c r="B2574">
        <v>2571</v>
      </c>
      <c r="C2574">
        <f>'2.1'!E2578</f>
        <v>589.134519639205</v>
      </c>
      <c r="D2574">
        <f t="shared" si="80"/>
        <v>1</v>
      </c>
      <c r="E2574">
        <f t="shared" si="81"/>
        <v>0</v>
      </c>
    </row>
    <row r="2575" spans="2:5">
      <c r="B2575">
        <v>2572</v>
      </c>
      <c r="C2575">
        <f>'2.1'!E2579</f>
        <v>141.34178168000275</v>
      </c>
      <c r="D2575">
        <f t="shared" si="80"/>
        <v>1</v>
      </c>
      <c r="E2575">
        <f t="shared" si="81"/>
        <v>0</v>
      </c>
    </row>
    <row r="2576" spans="2:5">
      <c r="B2576">
        <v>2573</v>
      </c>
      <c r="C2576">
        <f>'2.1'!E2580</f>
        <v>920.37756080673512</v>
      </c>
      <c r="D2576">
        <f t="shared" si="80"/>
        <v>1</v>
      </c>
      <c r="E2576">
        <f t="shared" si="81"/>
        <v>0</v>
      </c>
    </row>
    <row r="2577" spans="2:5">
      <c r="B2577">
        <v>2574</v>
      </c>
      <c r="C2577">
        <f>'2.1'!E2581</f>
        <v>3290.3321713456212</v>
      </c>
      <c r="D2577">
        <f t="shared" si="80"/>
        <v>2</v>
      </c>
      <c r="E2577">
        <f t="shared" si="81"/>
        <v>1032.2657370764971</v>
      </c>
    </row>
    <row r="2578" spans="2:5">
      <c r="B2578">
        <v>2575</v>
      </c>
      <c r="C2578">
        <f>'2.1'!E2582</f>
        <v>998.42437054898835</v>
      </c>
      <c r="D2578">
        <f t="shared" si="80"/>
        <v>1</v>
      </c>
      <c r="E2578">
        <f t="shared" si="81"/>
        <v>0</v>
      </c>
    </row>
    <row r="2579" spans="2:5">
      <c r="B2579">
        <v>2576</v>
      </c>
      <c r="C2579">
        <f>'2.1'!E2583</f>
        <v>17849.667134770716</v>
      </c>
      <c r="D2579">
        <f t="shared" si="80"/>
        <v>2</v>
      </c>
      <c r="E2579">
        <f t="shared" si="81"/>
        <v>12679.733707816573</v>
      </c>
    </row>
    <row r="2580" spans="2:5">
      <c r="B2580">
        <v>2577</v>
      </c>
      <c r="C2580">
        <f>'2.1'!E2584</f>
        <v>663.48931846465644</v>
      </c>
      <c r="D2580">
        <f t="shared" si="80"/>
        <v>1</v>
      </c>
      <c r="E2580">
        <f t="shared" si="81"/>
        <v>0</v>
      </c>
    </row>
    <row r="2581" spans="2:5">
      <c r="B2581">
        <v>2578</v>
      </c>
      <c r="C2581">
        <f>'2.1'!E2585</f>
        <v>7513.032742487806</v>
      </c>
      <c r="D2581">
        <f t="shared" si="80"/>
        <v>2</v>
      </c>
      <c r="E2581">
        <f t="shared" si="81"/>
        <v>4410.4261939902453</v>
      </c>
    </row>
    <row r="2582" spans="2:5">
      <c r="B2582">
        <v>2579</v>
      </c>
      <c r="C2582">
        <f>'2.1'!E2586</f>
        <v>414.59618661912106</v>
      </c>
      <c r="D2582">
        <f t="shared" si="80"/>
        <v>1</v>
      </c>
      <c r="E2582">
        <f t="shared" si="81"/>
        <v>0</v>
      </c>
    </row>
    <row r="2583" spans="2:5">
      <c r="B2583">
        <v>2580</v>
      </c>
      <c r="C2583">
        <f>'2.1'!E2587</f>
        <v>678.7931109249846</v>
      </c>
      <c r="D2583">
        <f t="shared" si="80"/>
        <v>1</v>
      </c>
      <c r="E2583">
        <f t="shared" si="81"/>
        <v>0</v>
      </c>
    </row>
    <row r="2584" spans="2:5">
      <c r="B2584">
        <v>2581</v>
      </c>
      <c r="C2584">
        <f>'2.1'!E2588</f>
        <v>8436.335865374871</v>
      </c>
      <c r="D2584">
        <f t="shared" si="80"/>
        <v>2</v>
      </c>
      <c r="E2584">
        <f t="shared" si="81"/>
        <v>5149.0686922998975</v>
      </c>
    </row>
    <row r="2585" spans="2:5">
      <c r="B2585">
        <v>2582</v>
      </c>
      <c r="C2585">
        <f>'2.1'!E2589</f>
        <v>12269.674208113614</v>
      </c>
      <c r="D2585">
        <f t="shared" si="80"/>
        <v>2</v>
      </c>
      <c r="E2585">
        <f t="shared" si="81"/>
        <v>8215.7393664908923</v>
      </c>
    </row>
    <row r="2586" spans="2:5">
      <c r="B2586">
        <v>2583</v>
      </c>
      <c r="C2586">
        <f>'2.1'!E2590</f>
        <v>823.74320361312562</v>
      </c>
      <c r="D2586">
        <f t="shared" si="80"/>
        <v>1</v>
      </c>
      <c r="E2586">
        <f t="shared" si="81"/>
        <v>0</v>
      </c>
    </row>
    <row r="2587" spans="2:5">
      <c r="B2587">
        <v>2584</v>
      </c>
      <c r="C2587">
        <f>'2.1'!E2591</f>
        <v>1292.1351526771141</v>
      </c>
      <c r="D2587">
        <f t="shared" si="80"/>
        <v>1</v>
      </c>
      <c r="E2587">
        <f t="shared" si="81"/>
        <v>0</v>
      </c>
    </row>
    <row r="2588" spans="2:5">
      <c r="B2588">
        <v>2585</v>
      </c>
      <c r="C2588">
        <f>'2.1'!E2592</f>
        <v>1602.4822453199502</v>
      </c>
      <c r="D2588">
        <f t="shared" si="80"/>
        <v>1</v>
      </c>
      <c r="E2588">
        <f t="shared" si="81"/>
        <v>0</v>
      </c>
    </row>
    <row r="2589" spans="2:5">
      <c r="B2589">
        <v>2586</v>
      </c>
      <c r="C2589">
        <f>'2.1'!E2593</f>
        <v>1073.9242918808177</v>
      </c>
      <c r="D2589">
        <f t="shared" si="80"/>
        <v>1</v>
      </c>
      <c r="E2589">
        <f t="shared" si="81"/>
        <v>0</v>
      </c>
    </row>
    <row r="2590" spans="2:5">
      <c r="B2590">
        <v>2587</v>
      </c>
      <c r="C2590">
        <f>'2.1'!E2594</f>
        <v>143.3414186258496</v>
      </c>
      <c r="D2590">
        <f t="shared" si="80"/>
        <v>1</v>
      </c>
      <c r="E2590">
        <f t="shared" si="81"/>
        <v>0</v>
      </c>
    </row>
    <row r="2591" spans="2:5">
      <c r="B2591">
        <v>2588</v>
      </c>
      <c r="C2591">
        <f>'2.1'!E2595</f>
        <v>1181.5111403496337</v>
      </c>
      <c r="D2591">
        <f t="shared" si="80"/>
        <v>1</v>
      </c>
      <c r="E2591">
        <f t="shared" si="81"/>
        <v>0</v>
      </c>
    </row>
    <row r="2592" spans="2:5">
      <c r="B2592">
        <v>2589</v>
      </c>
      <c r="C2592">
        <f>'2.1'!E2596</f>
        <v>71.299135444053533</v>
      </c>
      <c r="D2592">
        <f t="shared" si="80"/>
        <v>1</v>
      </c>
      <c r="E2592">
        <f t="shared" si="81"/>
        <v>0</v>
      </c>
    </row>
    <row r="2593" spans="2:5">
      <c r="B2593">
        <v>2590</v>
      </c>
      <c r="C2593">
        <f>'2.1'!E2597</f>
        <v>3171.6642586336711</v>
      </c>
      <c r="D2593">
        <f t="shared" si="80"/>
        <v>2</v>
      </c>
      <c r="E2593">
        <f t="shared" si="81"/>
        <v>937.33140690693699</v>
      </c>
    </row>
    <row r="2594" spans="2:5">
      <c r="B2594">
        <v>2591</v>
      </c>
      <c r="C2594">
        <f>'2.1'!E2598</f>
        <v>259.05928401670155</v>
      </c>
      <c r="D2594">
        <f t="shared" si="80"/>
        <v>1</v>
      </c>
      <c r="E2594">
        <f t="shared" si="81"/>
        <v>0</v>
      </c>
    </row>
    <row r="2595" spans="2:5">
      <c r="B2595">
        <v>2592</v>
      </c>
      <c r="C2595">
        <f>'2.1'!E2599</f>
        <v>1768.0638477972718</v>
      </c>
      <c r="D2595">
        <f t="shared" si="80"/>
        <v>1</v>
      </c>
      <c r="E2595">
        <f t="shared" si="81"/>
        <v>0</v>
      </c>
    </row>
    <row r="2596" spans="2:5">
      <c r="B2596">
        <v>2593</v>
      </c>
      <c r="C2596">
        <f>'2.1'!E2600</f>
        <v>1200.8998968190454</v>
      </c>
      <c r="D2596">
        <f t="shared" si="80"/>
        <v>1</v>
      </c>
      <c r="E2596">
        <f t="shared" si="81"/>
        <v>0</v>
      </c>
    </row>
    <row r="2597" spans="2:5">
      <c r="B2597">
        <v>2594</v>
      </c>
      <c r="C2597">
        <f>'2.1'!E2601</f>
        <v>574.29197948598062</v>
      </c>
      <c r="D2597">
        <f t="shared" si="80"/>
        <v>1</v>
      </c>
      <c r="E2597">
        <f t="shared" si="81"/>
        <v>0</v>
      </c>
    </row>
    <row r="2598" spans="2:5">
      <c r="B2598">
        <v>2595</v>
      </c>
      <c r="C2598">
        <f>'2.1'!E2602</f>
        <v>4828.1196388996023</v>
      </c>
      <c r="D2598">
        <f t="shared" si="80"/>
        <v>2</v>
      </c>
      <c r="E2598">
        <f t="shared" si="81"/>
        <v>2262.4957111196818</v>
      </c>
    </row>
    <row r="2599" spans="2:5">
      <c r="B2599">
        <v>2596</v>
      </c>
      <c r="C2599">
        <f>'2.1'!E2603</f>
        <v>316.87101884923931</v>
      </c>
      <c r="D2599">
        <f t="shared" si="80"/>
        <v>1</v>
      </c>
      <c r="E2599">
        <f t="shared" si="81"/>
        <v>0</v>
      </c>
    </row>
    <row r="2600" spans="2:5">
      <c r="B2600">
        <v>2597</v>
      </c>
      <c r="C2600">
        <f>'2.1'!E2604</f>
        <v>434.33492467097625</v>
      </c>
      <c r="D2600">
        <f t="shared" si="80"/>
        <v>1</v>
      </c>
      <c r="E2600">
        <f t="shared" si="81"/>
        <v>0</v>
      </c>
    </row>
    <row r="2601" spans="2:5">
      <c r="B2601">
        <v>2598</v>
      </c>
      <c r="C2601">
        <f>'2.1'!E2605</f>
        <v>3053.0517376094185</v>
      </c>
      <c r="D2601">
        <f t="shared" si="80"/>
        <v>2</v>
      </c>
      <c r="E2601">
        <f t="shared" si="81"/>
        <v>842.44139008753484</v>
      </c>
    </row>
    <row r="2602" spans="2:5">
      <c r="B2602">
        <v>2599</v>
      </c>
      <c r="C2602">
        <f>'2.1'!E2606</f>
        <v>4299.133644088125</v>
      </c>
      <c r="D2602">
        <f t="shared" si="80"/>
        <v>2</v>
      </c>
      <c r="E2602">
        <f t="shared" si="81"/>
        <v>1839.3069152705002</v>
      </c>
    </row>
    <row r="2603" spans="2:5">
      <c r="B2603">
        <v>2600</v>
      </c>
      <c r="C2603">
        <f>'2.1'!E2607</f>
        <v>200.2342897511449</v>
      </c>
      <c r="D2603">
        <f t="shared" si="80"/>
        <v>1</v>
      </c>
      <c r="E2603">
        <f t="shared" si="81"/>
        <v>0</v>
      </c>
    </row>
    <row r="2604" spans="2:5">
      <c r="B2604">
        <v>2601</v>
      </c>
      <c r="C2604">
        <f>'2.1'!E2608</f>
        <v>6063.7398608442181</v>
      </c>
      <c r="D2604">
        <f t="shared" si="80"/>
        <v>2</v>
      </c>
      <c r="E2604">
        <f t="shared" si="81"/>
        <v>3250.9918886753749</v>
      </c>
    </row>
    <row r="2605" spans="2:5">
      <c r="B2605">
        <v>2602</v>
      </c>
      <c r="C2605">
        <f>'2.1'!E2609</f>
        <v>529.3114187815703</v>
      </c>
      <c r="D2605">
        <f t="shared" si="80"/>
        <v>1</v>
      </c>
      <c r="E2605">
        <f t="shared" si="81"/>
        <v>0</v>
      </c>
    </row>
    <row r="2606" spans="2:5">
      <c r="B2606">
        <v>2603</v>
      </c>
      <c r="C2606">
        <f>'2.1'!E2610</f>
        <v>1936.0965863915619</v>
      </c>
      <c r="D2606">
        <f t="shared" si="80"/>
        <v>1</v>
      </c>
      <c r="E2606">
        <f t="shared" si="81"/>
        <v>0</v>
      </c>
    </row>
    <row r="2607" spans="2:5">
      <c r="B2607">
        <v>2604</v>
      </c>
      <c r="C2607">
        <f>'2.1'!E2611</f>
        <v>1237.6879319522875</v>
      </c>
      <c r="D2607">
        <f t="shared" si="80"/>
        <v>1</v>
      </c>
      <c r="E2607">
        <f t="shared" si="81"/>
        <v>0</v>
      </c>
    </row>
    <row r="2608" spans="2:5">
      <c r="B2608">
        <v>2605</v>
      </c>
      <c r="C2608">
        <f>'2.1'!E2612</f>
        <v>1484.7529616818322</v>
      </c>
      <c r="D2608">
        <f t="shared" si="80"/>
        <v>1</v>
      </c>
      <c r="E2608">
        <f t="shared" si="81"/>
        <v>0</v>
      </c>
    </row>
    <row r="2609" spans="2:5">
      <c r="B2609">
        <v>2606</v>
      </c>
      <c r="C2609">
        <f>'2.1'!E2613</f>
        <v>1813.5268376901504</v>
      </c>
      <c r="D2609">
        <f t="shared" si="80"/>
        <v>1</v>
      </c>
      <c r="E2609">
        <f t="shared" si="81"/>
        <v>0</v>
      </c>
    </row>
    <row r="2610" spans="2:5">
      <c r="B2610">
        <v>2607</v>
      </c>
      <c r="C2610">
        <f>'2.1'!E2614</f>
        <v>1187.5604416587576</v>
      </c>
      <c r="D2610">
        <f t="shared" si="80"/>
        <v>1</v>
      </c>
      <c r="E2610">
        <f t="shared" si="81"/>
        <v>0</v>
      </c>
    </row>
    <row r="2611" spans="2:5">
      <c r="B2611">
        <v>2608</v>
      </c>
      <c r="C2611">
        <f>'2.1'!E2615</f>
        <v>314.88139530920529</v>
      </c>
      <c r="D2611">
        <f t="shared" si="80"/>
        <v>1</v>
      </c>
      <c r="E2611">
        <f t="shared" si="81"/>
        <v>0</v>
      </c>
    </row>
    <row r="2612" spans="2:5">
      <c r="B2612">
        <v>2609</v>
      </c>
      <c r="C2612">
        <f>'2.1'!E2616</f>
        <v>556.76849897987222</v>
      </c>
      <c r="D2612">
        <f t="shared" si="80"/>
        <v>1</v>
      </c>
      <c r="E2612">
        <f t="shared" si="81"/>
        <v>0</v>
      </c>
    </row>
    <row r="2613" spans="2:5">
      <c r="B2613">
        <v>2610</v>
      </c>
      <c r="C2613">
        <f>'2.1'!E2617</f>
        <v>75.277948138840671</v>
      </c>
      <c r="D2613">
        <f t="shared" si="80"/>
        <v>1</v>
      </c>
      <c r="E2613">
        <f t="shared" si="81"/>
        <v>0</v>
      </c>
    </row>
    <row r="2614" spans="2:5">
      <c r="B2614">
        <v>2611</v>
      </c>
      <c r="C2614">
        <f>'2.1'!E2618</f>
        <v>947.30692830017313</v>
      </c>
      <c r="D2614">
        <f t="shared" si="80"/>
        <v>1</v>
      </c>
      <c r="E2614">
        <f t="shared" si="81"/>
        <v>0</v>
      </c>
    </row>
    <row r="2615" spans="2:5">
      <c r="B2615">
        <v>2612</v>
      </c>
      <c r="C2615">
        <f>'2.1'!E2619</f>
        <v>71.709723217892972</v>
      </c>
      <c r="D2615">
        <f t="shared" si="80"/>
        <v>1</v>
      </c>
      <c r="E2615">
        <f t="shared" si="81"/>
        <v>0</v>
      </c>
    </row>
    <row r="2616" spans="2:5">
      <c r="B2616">
        <v>2613</v>
      </c>
      <c r="C2616">
        <f>'2.1'!E2620</f>
        <v>425.51193039527749</v>
      </c>
      <c r="D2616">
        <f t="shared" si="80"/>
        <v>1</v>
      </c>
      <c r="E2616">
        <f t="shared" si="81"/>
        <v>0</v>
      </c>
    </row>
    <row r="2617" spans="2:5">
      <c r="B2617">
        <v>2614</v>
      </c>
      <c r="C2617">
        <f>'2.1'!E2621</f>
        <v>804.79407480151019</v>
      </c>
      <c r="D2617">
        <f t="shared" si="80"/>
        <v>1</v>
      </c>
      <c r="E2617">
        <f t="shared" si="81"/>
        <v>0</v>
      </c>
    </row>
    <row r="2618" spans="2:5">
      <c r="B2618">
        <v>2615</v>
      </c>
      <c r="C2618">
        <f>'2.1'!E2622</f>
        <v>542.7798729415</v>
      </c>
      <c r="D2618">
        <f t="shared" si="80"/>
        <v>1</v>
      </c>
      <c r="E2618">
        <f t="shared" si="81"/>
        <v>0</v>
      </c>
    </row>
    <row r="2619" spans="2:5">
      <c r="B2619">
        <v>2616</v>
      </c>
      <c r="C2619">
        <f>'2.1'!E2623</f>
        <v>11330.223409193435</v>
      </c>
      <c r="D2619">
        <f t="shared" si="80"/>
        <v>2</v>
      </c>
      <c r="E2619">
        <f t="shared" si="81"/>
        <v>7464.1787273547488</v>
      </c>
    </row>
    <row r="2620" spans="2:5">
      <c r="B2620">
        <v>2617</v>
      </c>
      <c r="C2620">
        <f>'2.1'!E2624</f>
        <v>730.6888109183634</v>
      </c>
      <c r="D2620">
        <f t="shared" si="80"/>
        <v>1</v>
      </c>
      <c r="E2620">
        <f t="shared" si="81"/>
        <v>0</v>
      </c>
    </row>
    <row r="2621" spans="2:5">
      <c r="B2621">
        <v>2618</v>
      </c>
      <c r="C2621">
        <f>'2.1'!E2625</f>
        <v>312.19109431468223</v>
      </c>
      <c r="D2621">
        <f t="shared" si="80"/>
        <v>1</v>
      </c>
      <c r="E2621">
        <f t="shared" si="81"/>
        <v>0</v>
      </c>
    </row>
    <row r="2622" spans="2:5">
      <c r="B2622">
        <v>2619</v>
      </c>
      <c r="C2622">
        <f>'2.1'!E2626</f>
        <v>1420.2616476657222</v>
      </c>
      <c r="D2622">
        <f t="shared" si="80"/>
        <v>1</v>
      </c>
      <c r="E2622">
        <f t="shared" si="81"/>
        <v>0</v>
      </c>
    </row>
    <row r="2623" spans="2:5">
      <c r="B2623">
        <v>2620</v>
      </c>
      <c r="C2623">
        <f>'2.1'!E2627</f>
        <v>4359.5397418711937</v>
      </c>
      <c r="D2623">
        <f t="shared" si="80"/>
        <v>2</v>
      </c>
      <c r="E2623">
        <f t="shared" si="81"/>
        <v>1887.631793496955</v>
      </c>
    </row>
    <row r="2624" spans="2:5">
      <c r="B2624">
        <v>2621</v>
      </c>
      <c r="C2624">
        <f>'2.1'!E2628</f>
        <v>2899.1599935574504</v>
      </c>
      <c r="D2624">
        <f t="shared" si="80"/>
        <v>2</v>
      </c>
      <c r="E2624">
        <f t="shared" si="81"/>
        <v>719.32799484596035</v>
      </c>
    </row>
    <row r="2625" spans="2:5">
      <c r="B2625">
        <v>2622</v>
      </c>
      <c r="C2625">
        <f>'2.1'!E2629</f>
        <v>10404.510872061635</v>
      </c>
      <c r="D2625">
        <f t="shared" si="80"/>
        <v>2</v>
      </c>
      <c r="E2625">
        <f t="shared" si="81"/>
        <v>6723.6086976493089</v>
      </c>
    </row>
    <row r="2626" spans="2:5">
      <c r="B2626">
        <v>2623</v>
      </c>
      <c r="C2626">
        <f>'2.1'!E2630</f>
        <v>543.32206589689031</v>
      </c>
      <c r="D2626">
        <f t="shared" si="80"/>
        <v>1</v>
      </c>
      <c r="E2626">
        <f t="shared" si="81"/>
        <v>0</v>
      </c>
    </row>
    <row r="2627" spans="2:5">
      <c r="B2627">
        <v>2624</v>
      </c>
      <c r="C2627">
        <f>'2.1'!E2631</f>
        <v>724.9472208358643</v>
      </c>
      <c r="D2627">
        <f t="shared" si="80"/>
        <v>1</v>
      </c>
      <c r="E2627">
        <f t="shared" si="81"/>
        <v>0</v>
      </c>
    </row>
    <row r="2628" spans="2:5">
      <c r="B2628">
        <v>2625</v>
      </c>
      <c r="C2628">
        <f>'2.1'!E2632</f>
        <v>138.25439427006671</v>
      </c>
      <c r="D2628">
        <f t="shared" si="80"/>
        <v>1</v>
      </c>
      <c r="E2628">
        <f t="shared" si="81"/>
        <v>0</v>
      </c>
    </row>
    <row r="2629" spans="2:5">
      <c r="B2629">
        <v>2626</v>
      </c>
      <c r="C2629">
        <f>'2.1'!E2633</f>
        <v>1112.0387681094301</v>
      </c>
      <c r="D2629">
        <f t="shared" ref="D2629:D2692" si="82">IF(C2629&lt;=2000,1,IF(AND(C2629&gt;2000,C2629&lt;=127000),2,IF(C2629&gt;127000,3,0)))</f>
        <v>1</v>
      </c>
      <c r="E2629">
        <f t="shared" ref="E2629:E2692" si="83">IF(D2629=1,0,IF(D2629=2,0.8*(C2629-2000),IF(D2629=3,100000,"Error")))</f>
        <v>0</v>
      </c>
    </row>
    <row r="2630" spans="2:5">
      <c r="B2630">
        <v>2627</v>
      </c>
      <c r="C2630">
        <f>'2.1'!E2634</f>
        <v>1137.2811201035427</v>
      </c>
      <c r="D2630">
        <f t="shared" si="82"/>
        <v>1</v>
      </c>
      <c r="E2630">
        <f t="shared" si="83"/>
        <v>0</v>
      </c>
    </row>
    <row r="2631" spans="2:5">
      <c r="B2631">
        <v>2628</v>
      </c>
      <c r="C2631">
        <f>'2.1'!E2635</f>
        <v>2497.1700569059972</v>
      </c>
      <c r="D2631">
        <f t="shared" si="82"/>
        <v>2</v>
      </c>
      <c r="E2631">
        <f t="shared" si="83"/>
        <v>397.73604552479776</v>
      </c>
    </row>
    <row r="2632" spans="2:5">
      <c r="B2632">
        <v>2629</v>
      </c>
      <c r="C2632">
        <f>'2.1'!E2636</f>
        <v>2090.8447987957225</v>
      </c>
      <c r="D2632">
        <f t="shared" si="82"/>
        <v>2</v>
      </c>
      <c r="E2632">
        <f t="shared" si="83"/>
        <v>72.675839036577969</v>
      </c>
    </row>
    <row r="2633" spans="2:5">
      <c r="B2633">
        <v>2630</v>
      </c>
      <c r="C2633">
        <f>'2.1'!E2637</f>
        <v>3223.2913398819196</v>
      </c>
      <c r="D2633">
        <f t="shared" si="82"/>
        <v>2</v>
      </c>
      <c r="E2633">
        <f t="shared" si="83"/>
        <v>978.63307190553576</v>
      </c>
    </row>
    <row r="2634" spans="2:5">
      <c r="B2634">
        <v>2631</v>
      </c>
      <c r="C2634">
        <f>'2.1'!E2638</f>
        <v>1537.9624923090184</v>
      </c>
      <c r="D2634">
        <f t="shared" si="82"/>
        <v>1</v>
      </c>
      <c r="E2634">
        <f t="shared" si="83"/>
        <v>0</v>
      </c>
    </row>
    <row r="2635" spans="2:5">
      <c r="B2635">
        <v>2632</v>
      </c>
      <c r="C2635">
        <f>'2.1'!E2639</f>
        <v>2716.8794736159161</v>
      </c>
      <c r="D2635">
        <f t="shared" si="82"/>
        <v>2</v>
      </c>
      <c r="E2635">
        <f t="shared" si="83"/>
        <v>573.50357889273289</v>
      </c>
    </row>
    <row r="2636" spans="2:5">
      <c r="B2636">
        <v>2633</v>
      </c>
      <c r="C2636">
        <f>'2.1'!E2640</f>
        <v>1823.7455956209731</v>
      </c>
      <c r="D2636">
        <f t="shared" si="82"/>
        <v>1</v>
      </c>
      <c r="E2636">
        <f t="shared" si="83"/>
        <v>0</v>
      </c>
    </row>
    <row r="2637" spans="2:5">
      <c r="B2637">
        <v>2634</v>
      </c>
      <c r="C2637">
        <f>'2.1'!E2641</f>
        <v>884.83007287007797</v>
      </c>
      <c r="D2637">
        <f t="shared" si="82"/>
        <v>1</v>
      </c>
      <c r="E2637">
        <f t="shared" si="83"/>
        <v>0</v>
      </c>
    </row>
    <row r="2638" spans="2:5">
      <c r="B2638">
        <v>2635</v>
      </c>
      <c r="C2638">
        <f>'2.1'!E2642</f>
        <v>2255.4364122812417</v>
      </c>
      <c r="D2638">
        <f t="shared" si="82"/>
        <v>2</v>
      </c>
      <c r="E2638">
        <f t="shared" si="83"/>
        <v>204.34912982499338</v>
      </c>
    </row>
    <row r="2639" spans="2:5">
      <c r="B2639">
        <v>2636</v>
      </c>
      <c r="C2639">
        <f>'2.1'!E2643</f>
        <v>407.16081265776717</v>
      </c>
      <c r="D2639">
        <f t="shared" si="82"/>
        <v>1</v>
      </c>
      <c r="E2639">
        <f t="shared" si="83"/>
        <v>0</v>
      </c>
    </row>
    <row r="2640" spans="2:5">
      <c r="B2640">
        <v>2637</v>
      </c>
      <c r="C2640">
        <f>'2.1'!E2644</f>
        <v>363.75669313360368</v>
      </c>
      <c r="D2640">
        <f t="shared" si="82"/>
        <v>1</v>
      </c>
      <c r="E2640">
        <f t="shared" si="83"/>
        <v>0</v>
      </c>
    </row>
    <row r="2641" spans="2:5">
      <c r="B2641">
        <v>2638</v>
      </c>
      <c r="C2641">
        <f>'2.1'!E2645</f>
        <v>850.24743919439561</v>
      </c>
      <c r="D2641">
        <f t="shared" si="82"/>
        <v>1</v>
      </c>
      <c r="E2641">
        <f t="shared" si="83"/>
        <v>0</v>
      </c>
    </row>
    <row r="2642" spans="2:5">
      <c r="B2642">
        <v>2639</v>
      </c>
      <c r="C2642">
        <f>'2.1'!E2646</f>
        <v>2224.2055028057002</v>
      </c>
      <c r="D2642">
        <f t="shared" si="82"/>
        <v>2</v>
      </c>
      <c r="E2642">
        <f t="shared" si="83"/>
        <v>179.36440224456021</v>
      </c>
    </row>
    <row r="2643" spans="2:5">
      <c r="B2643">
        <v>2640</v>
      </c>
      <c r="C2643">
        <f>'2.1'!E2647</f>
        <v>6047.7882687425617</v>
      </c>
      <c r="D2643">
        <f t="shared" si="82"/>
        <v>2</v>
      </c>
      <c r="E2643">
        <f t="shared" si="83"/>
        <v>3238.2306149940496</v>
      </c>
    </row>
    <row r="2644" spans="2:5">
      <c r="B2644">
        <v>2641</v>
      </c>
      <c r="C2644">
        <f>'2.1'!E2648</f>
        <v>162.1062061127999</v>
      </c>
      <c r="D2644">
        <f t="shared" si="82"/>
        <v>1</v>
      </c>
      <c r="E2644">
        <f t="shared" si="83"/>
        <v>0</v>
      </c>
    </row>
    <row r="2645" spans="2:5">
      <c r="B2645">
        <v>2642</v>
      </c>
      <c r="C2645">
        <f>'2.1'!E2649</f>
        <v>1044.2850211996442</v>
      </c>
      <c r="D2645">
        <f t="shared" si="82"/>
        <v>1</v>
      </c>
      <c r="E2645">
        <f t="shared" si="83"/>
        <v>0</v>
      </c>
    </row>
    <row r="2646" spans="2:5">
      <c r="B2646">
        <v>2643</v>
      </c>
      <c r="C2646">
        <f>'2.1'!E2650</f>
        <v>120.2535880676395</v>
      </c>
      <c r="D2646">
        <f t="shared" si="82"/>
        <v>1</v>
      </c>
      <c r="E2646">
        <f t="shared" si="83"/>
        <v>0</v>
      </c>
    </row>
    <row r="2647" spans="2:5">
      <c r="B2647">
        <v>2644</v>
      </c>
      <c r="C2647">
        <f>'2.1'!E2651</f>
        <v>1524.5349655685811</v>
      </c>
      <c r="D2647">
        <f t="shared" si="82"/>
        <v>1</v>
      </c>
      <c r="E2647">
        <f t="shared" si="83"/>
        <v>0</v>
      </c>
    </row>
    <row r="2648" spans="2:5">
      <c r="B2648">
        <v>2645</v>
      </c>
      <c r="C2648">
        <f>'2.1'!E2652</f>
        <v>6964.0444744563129</v>
      </c>
      <c r="D2648">
        <f t="shared" si="82"/>
        <v>2</v>
      </c>
      <c r="E2648">
        <f t="shared" si="83"/>
        <v>3971.2355795650506</v>
      </c>
    </row>
    <row r="2649" spans="2:5">
      <c r="B2649">
        <v>2646</v>
      </c>
      <c r="C2649">
        <f>'2.1'!E2653</f>
        <v>2182.6844084341492</v>
      </c>
      <c r="D2649">
        <f t="shared" si="82"/>
        <v>2</v>
      </c>
      <c r="E2649">
        <f t="shared" si="83"/>
        <v>146.14752674731935</v>
      </c>
    </row>
    <row r="2650" spans="2:5">
      <c r="B2650">
        <v>2647</v>
      </c>
      <c r="C2650">
        <f>'2.1'!E2654</f>
        <v>784.95979011613258</v>
      </c>
      <c r="D2650">
        <f t="shared" si="82"/>
        <v>1</v>
      </c>
      <c r="E2650">
        <f t="shared" si="83"/>
        <v>0</v>
      </c>
    </row>
    <row r="2651" spans="2:5">
      <c r="B2651">
        <v>2648</v>
      </c>
      <c r="C2651">
        <f>'2.1'!E2655</f>
        <v>5896.2932748749245</v>
      </c>
      <c r="D2651">
        <f t="shared" si="82"/>
        <v>2</v>
      </c>
      <c r="E2651">
        <f t="shared" si="83"/>
        <v>3117.0346198999396</v>
      </c>
    </row>
    <row r="2652" spans="2:5">
      <c r="B2652">
        <v>2649</v>
      </c>
      <c r="C2652">
        <f>'2.1'!E2656</f>
        <v>59.838867938804299</v>
      </c>
      <c r="D2652">
        <f t="shared" si="82"/>
        <v>1</v>
      </c>
      <c r="E2652">
        <f t="shared" si="83"/>
        <v>0</v>
      </c>
    </row>
    <row r="2653" spans="2:5">
      <c r="B2653">
        <v>2650</v>
      </c>
      <c r="C2653">
        <f>'2.1'!E2657</f>
        <v>1234.582654621659</v>
      </c>
      <c r="D2653">
        <f t="shared" si="82"/>
        <v>1</v>
      </c>
      <c r="E2653">
        <f t="shared" si="83"/>
        <v>0</v>
      </c>
    </row>
    <row r="2654" spans="2:5">
      <c r="B2654">
        <v>2651</v>
      </c>
      <c r="C2654">
        <f>'2.1'!E2658</f>
        <v>1685.2143044968298</v>
      </c>
      <c r="D2654">
        <f t="shared" si="82"/>
        <v>1</v>
      </c>
      <c r="E2654">
        <f t="shared" si="83"/>
        <v>0</v>
      </c>
    </row>
    <row r="2655" spans="2:5">
      <c r="B2655">
        <v>2652</v>
      </c>
      <c r="C2655">
        <f>'2.1'!E2659</f>
        <v>2342.4328382230019</v>
      </c>
      <c r="D2655">
        <f t="shared" si="82"/>
        <v>2</v>
      </c>
      <c r="E2655">
        <f t="shared" si="83"/>
        <v>273.94627057840154</v>
      </c>
    </row>
    <row r="2656" spans="2:5">
      <c r="B2656">
        <v>2653</v>
      </c>
      <c r="C2656">
        <f>'2.1'!E2660</f>
        <v>1508.4620992585046</v>
      </c>
      <c r="D2656">
        <f t="shared" si="82"/>
        <v>1</v>
      </c>
      <c r="E2656">
        <f t="shared" si="83"/>
        <v>0</v>
      </c>
    </row>
    <row r="2657" spans="2:5">
      <c r="B2657">
        <v>2654</v>
      </c>
      <c r="C2657">
        <f>'2.1'!E2661</f>
        <v>166.60592545221675</v>
      </c>
      <c r="D2657">
        <f t="shared" si="82"/>
        <v>1</v>
      </c>
      <c r="E2657">
        <f t="shared" si="83"/>
        <v>0</v>
      </c>
    </row>
    <row r="2658" spans="2:5">
      <c r="B2658">
        <v>2655</v>
      </c>
      <c r="C2658">
        <f>'2.1'!E2662</f>
        <v>1185.8416647094889</v>
      </c>
      <c r="D2658">
        <f t="shared" si="82"/>
        <v>1</v>
      </c>
      <c r="E2658">
        <f t="shared" si="83"/>
        <v>0</v>
      </c>
    </row>
    <row r="2659" spans="2:5">
      <c r="B2659">
        <v>2656</v>
      </c>
      <c r="C2659">
        <f>'2.1'!E2663</f>
        <v>1365.4529147861358</v>
      </c>
      <c r="D2659">
        <f t="shared" si="82"/>
        <v>1</v>
      </c>
      <c r="E2659">
        <f t="shared" si="83"/>
        <v>0</v>
      </c>
    </row>
    <row r="2660" spans="2:5">
      <c r="B2660">
        <v>2657</v>
      </c>
      <c r="C2660">
        <f>'2.1'!E2664</f>
        <v>795.57130813982133</v>
      </c>
      <c r="D2660">
        <f t="shared" si="82"/>
        <v>1</v>
      </c>
      <c r="E2660">
        <f t="shared" si="83"/>
        <v>0</v>
      </c>
    </row>
    <row r="2661" spans="2:5">
      <c r="B2661">
        <v>2658</v>
      </c>
      <c r="C2661">
        <f>'2.1'!E2665</f>
        <v>393.42736739690736</v>
      </c>
      <c r="D2661">
        <f t="shared" si="82"/>
        <v>1</v>
      </c>
      <c r="E2661">
        <f t="shared" si="83"/>
        <v>0</v>
      </c>
    </row>
    <row r="2662" spans="2:5">
      <c r="B2662">
        <v>2659</v>
      </c>
      <c r="C2662">
        <f>'2.1'!E2666</f>
        <v>620.81439980261246</v>
      </c>
      <c r="D2662">
        <f t="shared" si="82"/>
        <v>1</v>
      </c>
      <c r="E2662">
        <f t="shared" si="83"/>
        <v>0</v>
      </c>
    </row>
    <row r="2663" spans="2:5">
      <c r="B2663">
        <v>2660</v>
      </c>
      <c r="C2663">
        <f>'2.1'!E2667</f>
        <v>497.84783789734945</v>
      </c>
      <c r="D2663">
        <f t="shared" si="82"/>
        <v>1</v>
      </c>
      <c r="E2663">
        <f t="shared" si="83"/>
        <v>0</v>
      </c>
    </row>
    <row r="2664" spans="2:5">
      <c r="B2664">
        <v>2661</v>
      </c>
      <c r="C2664">
        <f>'2.1'!E2668</f>
        <v>522.99999789380149</v>
      </c>
      <c r="D2664">
        <f t="shared" si="82"/>
        <v>1</v>
      </c>
      <c r="E2664">
        <f t="shared" si="83"/>
        <v>0</v>
      </c>
    </row>
    <row r="2665" spans="2:5">
      <c r="B2665">
        <v>2662</v>
      </c>
      <c r="C2665">
        <f>'2.1'!E2669</f>
        <v>161.84269146274434</v>
      </c>
      <c r="D2665">
        <f t="shared" si="82"/>
        <v>1</v>
      </c>
      <c r="E2665">
        <f t="shared" si="83"/>
        <v>0</v>
      </c>
    </row>
    <row r="2666" spans="2:5">
      <c r="B2666">
        <v>2663</v>
      </c>
      <c r="C2666">
        <f>'2.1'!E2670</f>
        <v>292.35010460165091</v>
      </c>
      <c r="D2666">
        <f t="shared" si="82"/>
        <v>1</v>
      </c>
      <c r="E2666">
        <f t="shared" si="83"/>
        <v>0</v>
      </c>
    </row>
    <row r="2667" spans="2:5">
      <c r="B2667">
        <v>2664</v>
      </c>
      <c r="C2667">
        <f>'2.1'!E2671</f>
        <v>1649.6537779761354</v>
      </c>
      <c r="D2667">
        <f t="shared" si="82"/>
        <v>1</v>
      </c>
      <c r="E2667">
        <f t="shared" si="83"/>
        <v>0</v>
      </c>
    </row>
    <row r="2668" spans="2:5">
      <c r="B2668">
        <v>2665</v>
      </c>
      <c r="C2668">
        <f>'2.1'!E2672</f>
        <v>1411.6781914679987</v>
      </c>
      <c r="D2668">
        <f t="shared" si="82"/>
        <v>1</v>
      </c>
      <c r="E2668">
        <f t="shared" si="83"/>
        <v>0</v>
      </c>
    </row>
    <row r="2669" spans="2:5">
      <c r="B2669">
        <v>2666</v>
      </c>
      <c r="C2669">
        <f>'2.1'!E2673</f>
        <v>4106.5927968926171</v>
      </c>
      <c r="D2669">
        <f t="shared" si="82"/>
        <v>2</v>
      </c>
      <c r="E2669">
        <f t="shared" si="83"/>
        <v>1685.2742375140938</v>
      </c>
    </row>
    <row r="2670" spans="2:5">
      <c r="B2670">
        <v>2667</v>
      </c>
      <c r="C2670">
        <f>'2.1'!E2674</f>
        <v>362.68320083572314</v>
      </c>
      <c r="D2670">
        <f t="shared" si="82"/>
        <v>1</v>
      </c>
      <c r="E2670">
        <f t="shared" si="83"/>
        <v>0</v>
      </c>
    </row>
    <row r="2671" spans="2:5">
      <c r="B2671">
        <v>2668</v>
      </c>
      <c r="C2671">
        <f>'2.1'!E2675</f>
        <v>2483.8268503921249</v>
      </c>
      <c r="D2671">
        <f t="shared" si="82"/>
        <v>2</v>
      </c>
      <c r="E2671">
        <f t="shared" si="83"/>
        <v>387.06148031369997</v>
      </c>
    </row>
    <row r="2672" spans="2:5">
      <c r="B2672">
        <v>2669</v>
      </c>
      <c r="C2672">
        <f>'2.1'!E2676</f>
        <v>1050.1743796662297</v>
      </c>
      <c r="D2672">
        <f t="shared" si="82"/>
        <v>1</v>
      </c>
      <c r="E2672">
        <f t="shared" si="83"/>
        <v>0</v>
      </c>
    </row>
    <row r="2673" spans="2:5">
      <c r="B2673">
        <v>2670</v>
      </c>
      <c r="C2673">
        <f>'2.1'!E2677</f>
        <v>794.94652448747831</v>
      </c>
      <c r="D2673">
        <f t="shared" si="82"/>
        <v>1</v>
      </c>
      <c r="E2673">
        <f t="shared" si="83"/>
        <v>0</v>
      </c>
    </row>
    <row r="2674" spans="2:5">
      <c r="B2674">
        <v>2671</v>
      </c>
      <c r="C2674">
        <f>'2.1'!E2678</f>
        <v>3052.8759725870077</v>
      </c>
      <c r="D2674">
        <f t="shared" si="82"/>
        <v>2</v>
      </c>
      <c r="E2674">
        <f t="shared" si="83"/>
        <v>842.30077806960617</v>
      </c>
    </row>
    <row r="2675" spans="2:5">
      <c r="B2675">
        <v>2672</v>
      </c>
      <c r="C2675">
        <f>'2.1'!E2679</f>
        <v>3090.7534266727407</v>
      </c>
      <c r="D2675">
        <f t="shared" si="82"/>
        <v>2</v>
      </c>
      <c r="E2675">
        <f t="shared" si="83"/>
        <v>872.60274133819257</v>
      </c>
    </row>
    <row r="2676" spans="2:5">
      <c r="B2676">
        <v>2673</v>
      </c>
      <c r="C2676">
        <f>'2.1'!E2680</f>
        <v>15378.441202735783</v>
      </c>
      <c r="D2676">
        <f t="shared" si="82"/>
        <v>2</v>
      </c>
      <c r="E2676">
        <f t="shared" si="83"/>
        <v>10702.752962188628</v>
      </c>
    </row>
    <row r="2677" spans="2:5">
      <c r="B2677">
        <v>2674</v>
      </c>
      <c r="C2677">
        <f>'2.1'!E2681</f>
        <v>825.36898043227382</v>
      </c>
      <c r="D2677">
        <f t="shared" si="82"/>
        <v>1</v>
      </c>
      <c r="E2677">
        <f t="shared" si="83"/>
        <v>0</v>
      </c>
    </row>
    <row r="2678" spans="2:5">
      <c r="B2678">
        <v>2675</v>
      </c>
      <c r="C2678">
        <f>'2.1'!E2682</f>
        <v>782.50652040527154</v>
      </c>
      <c r="D2678">
        <f t="shared" si="82"/>
        <v>1</v>
      </c>
      <c r="E2678">
        <f t="shared" si="83"/>
        <v>0</v>
      </c>
    </row>
    <row r="2679" spans="2:5">
      <c r="B2679">
        <v>2676</v>
      </c>
      <c r="C2679">
        <f>'2.1'!E2683</f>
        <v>2322.6945897454443</v>
      </c>
      <c r="D2679">
        <f t="shared" si="82"/>
        <v>2</v>
      </c>
      <c r="E2679">
        <f t="shared" si="83"/>
        <v>258.15567179635548</v>
      </c>
    </row>
    <row r="2680" spans="2:5">
      <c r="B2680">
        <v>2677</v>
      </c>
      <c r="C2680">
        <f>'2.1'!E2684</f>
        <v>28.804717651498688</v>
      </c>
      <c r="D2680">
        <f t="shared" si="82"/>
        <v>1</v>
      </c>
      <c r="E2680">
        <f t="shared" si="83"/>
        <v>0</v>
      </c>
    </row>
    <row r="2681" spans="2:5">
      <c r="B2681">
        <v>2678</v>
      </c>
      <c r="C2681">
        <f>'2.1'!E2685</f>
        <v>1771.4311972190922</v>
      </c>
      <c r="D2681">
        <f t="shared" si="82"/>
        <v>1</v>
      </c>
      <c r="E2681">
        <f t="shared" si="83"/>
        <v>0</v>
      </c>
    </row>
    <row r="2682" spans="2:5">
      <c r="B2682">
        <v>2679</v>
      </c>
      <c r="C2682">
        <f>'2.1'!E2686</f>
        <v>983.13062445171909</v>
      </c>
      <c r="D2682">
        <f t="shared" si="82"/>
        <v>1</v>
      </c>
      <c r="E2682">
        <f t="shared" si="83"/>
        <v>0</v>
      </c>
    </row>
    <row r="2683" spans="2:5">
      <c r="B2683">
        <v>2680</v>
      </c>
      <c r="C2683">
        <f>'2.1'!E2687</f>
        <v>807.99138798194952</v>
      </c>
      <c r="D2683">
        <f t="shared" si="82"/>
        <v>1</v>
      </c>
      <c r="E2683">
        <f t="shared" si="83"/>
        <v>0</v>
      </c>
    </row>
    <row r="2684" spans="2:5">
      <c r="B2684">
        <v>2681</v>
      </c>
      <c r="C2684">
        <f>'2.1'!E2688</f>
        <v>884.90962584552733</v>
      </c>
      <c r="D2684">
        <f t="shared" si="82"/>
        <v>1</v>
      </c>
      <c r="E2684">
        <f t="shared" si="83"/>
        <v>0</v>
      </c>
    </row>
    <row r="2685" spans="2:5">
      <c r="B2685">
        <v>2682</v>
      </c>
      <c r="C2685">
        <f>'2.1'!E2689</f>
        <v>6251.3549432542259</v>
      </c>
      <c r="D2685">
        <f t="shared" si="82"/>
        <v>2</v>
      </c>
      <c r="E2685">
        <f t="shared" si="83"/>
        <v>3401.0839546033808</v>
      </c>
    </row>
    <row r="2686" spans="2:5">
      <c r="B2686">
        <v>2683</v>
      </c>
      <c r="C2686">
        <f>'2.1'!E2690</f>
        <v>4711.1401456405374</v>
      </c>
      <c r="D2686">
        <f t="shared" si="82"/>
        <v>2</v>
      </c>
      <c r="E2686">
        <f t="shared" si="83"/>
        <v>2168.9121165124302</v>
      </c>
    </row>
    <row r="2687" spans="2:5">
      <c r="B2687">
        <v>2684</v>
      </c>
      <c r="C2687">
        <f>'2.1'!E2691</f>
        <v>3179.6986508596933</v>
      </c>
      <c r="D2687">
        <f t="shared" si="82"/>
        <v>2</v>
      </c>
      <c r="E2687">
        <f t="shared" si="83"/>
        <v>943.75892068775465</v>
      </c>
    </row>
    <row r="2688" spans="2:5">
      <c r="B2688">
        <v>2685</v>
      </c>
      <c r="C2688">
        <f>'2.1'!E2692</f>
        <v>266.13443891133693</v>
      </c>
      <c r="D2688">
        <f t="shared" si="82"/>
        <v>1</v>
      </c>
      <c r="E2688">
        <f t="shared" si="83"/>
        <v>0</v>
      </c>
    </row>
    <row r="2689" spans="2:5">
      <c r="B2689">
        <v>2686</v>
      </c>
      <c r="C2689">
        <f>'2.1'!E2693</f>
        <v>315.30597374507744</v>
      </c>
      <c r="D2689">
        <f t="shared" si="82"/>
        <v>1</v>
      </c>
      <c r="E2689">
        <f t="shared" si="83"/>
        <v>0</v>
      </c>
    </row>
    <row r="2690" spans="2:5">
      <c r="B2690">
        <v>2687</v>
      </c>
      <c r="C2690">
        <f>'2.1'!E2694</f>
        <v>612.24768595327555</v>
      </c>
      <c r="D2690">
        <f t="shared" si="82"/>
        <v>1</v>
      </c>
      <c r="E2690">
        <f t="shared" si="83"/>
        <v>0</v>
      </c>
    </row>
    <row r="2691" spans="2:5">
      <c r="B2691">
        <v>2688</v>
      </c>
      <c r="C2691">
        <f>'2.1'!E2695</f>
        <v>1403.5318052627065</v>
      </c>
      <c r="D2691">
        <f t="shared" si="82"/>
        <v>1</v>
      </c>
      <c r="E2691">
        <f t="shared" si="83"/>
        <v>0</v>
      </c>
    </row>
    <row r="2692" spans="2:5">
      <c r="B2692">
        <v>2689</v>
      </c>
      <c r="C2692">
        <f>'2.1'!E2696</f>
        <v>1382.9119011821681</v>
      </c>
      <c r="D2692">
        <f t="shared" si="82"/>
        <v>1</v>
      </c>
      <c r="E2692">
        <f t="shared" si="83"/>
        <v>0</v>
      </c>
    </row>
    <row r="2693" spans="2:5">
      <c r="B2693">
        <v>2690</v>
      </c>
      <c r="C2693">
        <f>'2.1'!E2697</f>
        <v>2414.3783682875546</v>
      </c>
      <c r="D2693">
        <f t="shared" ref="D2693:D2756" si="84">IF(C2693&lt;=2000,1,IF(AND(C2693&gt;2000,C2693&lt;=127000),2,IF(C2693&gt;127000,3,0)))</f>
        <v>2</v>
      </c>
      <c r="E2693">
        <f t="shared" ref="E2693:E2756" si="85">IF(D2693=1,0,IF(D2693=2,0.8*(C2693-2000),IF(D2693=3,100000,"Error")))</f>
        <v>331.50269463004372</v>
      </c>
    </row>
    <row r="2694" spans="2:5">
      <c r="B2694">
        <v>2691</v>
      </c>
      <c r="C2694">
        <f>'2.1'!E2698</f>
        <v>3019.7635233769997</v>
      </c>
      <c r="D2694">
        <f t="shared" si="84"/>
        <v>2</v>
      </c>
      <c r="E2694">
        <f t="shared" si="85"/>
        <v>815.81081870159983</v>
      </c>
    </row>
    <row r="2695" spans="2:5">
      <c r="B2695">
        <v>2692</v>
      </c>
      <c r="C2695">
        <f>'2.1'!E2699</f>
        <v>4786.3052074504176</v>
      </c>
      <c r="D2695">
        <f t="shared" si="84"/>
        <v>2</v>
      </c>
      <c r="E2695">
        <f t="shared" si="85"/>
        <v>2229.0441659603343</v>
      </c>
    </row>
    <row r="2696" spans="2:5">
      <c r="B2696">
        <v>2693</v>
      </c>
      <c r="C2696">
        <f>'2.1'!E2700</f>
        <v>3682.0670221768187</v>
      </c>
      <c r="D2696">
        <f t="shared" si="84"/>
        <v>2</v>
      </c>
      <c r="E2696">
        <f t="shared" si="85"/>
        <v>1345.653617741455</v>
      </c>
    </row>
    <row r="2697" spans="2:5">
      <c r="B2697">
        <v>2694</v>
      </c>
      <c r="C2697">
        <f>'2.1'!E2701</f>
        <v>621.16666765523416</v>
      </c>
      <c r="D2697">
        <f t="shared" si="84"/>
        <v>1</v>
      </c>
      <c r="E2697">
        <f t="shared" si="85"/>
        <v>0</v>
      </c>
    </row>
    <row r="2698" spans="2:5">
      <c r="B2698">
        <v>2695</v>
      </c>
      <c r="C2698">
        <f>'2.1'!E2702</f>
        <v>1432.5741891486477</v>
      </c>
      <c r="D2698">
        <f t="shared" si="84"/>
        <v>1</v>
      </c>
      <c r="E2698">
        <f t="shared" si="85"/>
        <v>0</v>
      </c>
    </row>
    <row r="2699" spans="2:5">
      <c r="B2699">
        <v>2696</v>
      </c>
      <c r="C2699">
        <f>'2.1'!E2703</f>
        <v>1381.3151207274418</v>
      </c>
      <c r="D2699">
        <f t="shared" si="84"/>
        <v>1</v>
      </c>
      <c r="E2699">
        <f t="shared" si="85"/>
        <v>0</v>
      </c>
    </row>
    <row r="2700" spans="2:5">
      <c r="B2700">
        <v>2697</v>
      </c>
      <c r="C2700">
        <f>'2.1'!E2704</f>
        <v>3469.4268095877737</v>
      </c>
      <c r="D2700">
        <f t="shared" si="84"/>
        <v>2</v>
      </c>
      <c r="E2700">
        <f t="shared" si="85"/>
        <v>1175.541447670219</v>
      </c>
    </row>
    <row r="2701" spans="2:5">
      <c r="B2701">
        <v>2698</v>
      </c>
      <c r="C2701">
        <f>'2.1'!E2705</f>
        <v>5584.2820040039887</v>
      </c>
      <c r="D2701">
        <f t="shared" si="84"/>
        <v>2</v>
      </c>
      <c r="E2701">
        <f t="shared" si="85"/>
        <v>2867.4256032031913</v>
      </c>
    </row>
    <row r="2702" spans="2:5">
      <c r="B2702">
        <v>2699</v>
      </c>
      <c r="C2702">
        <f>'2.1'!E2706</f>
        <v>16521.086772919283</v>
      </c>
      <c r="D2702">
        <f t="shared" si="84"/>
        <v>2</v>
      </c>
      <c r="E2702">
        <f t="shared" si="85"/>
        <v>11616.869418335427</v>
      </c>
    </row>
    <row r="2703" spans="2:5">
      <c r="B2703">
        <v>2700</v>
      </c>
      <c r="C2703">
        <f>'2.1'!E2707</f>
        <v>1953.1977231093726</v>
      </c>
      <c r="D2703">
        <f t="shared" si="84"/>
        <v>1</v>
      </c>
      <c r="E2703">
        <f t="shared" si="85"/>
        <v>0</v>
      </c>
    </row>
    <row r="2704" spans="2:5">
      <c r="B2704">
        <v>2701</v>
      </c>
      <c r="C2704">
        <f>'2.1'!E2708</f>
        <v>795.27851487202531</v>
      </c>
      <c r="D2704">
        <f t="shared" si="84"/>
        <v>1</v>
      </c>
      <c r="E2704">
        <f t="shared" si="85"/>
        <v>0</v>
      </c>
    </row>
    <row r="2705" spans="2:5">
      <c r="B2705">
        <v>2702</v>
      </c>
      <c r="C2705">
        <f>'2.1'!E2709</f>
        <v>3246.2455277950503</v>
      </c>
      <c r="D2705">
        <f t="shared" si="84"/>
        <v>2</v>
      </c>
      <c r="E2705">
        <f t="shared" si="85"/>
        <v>996.9964222360403</v>
      </c>
    </row>
    <row r="2706" spans="2:5">
      <c r="B2706">
        <v>2703</v>
      </c>
      <c r="C2706">
        <f>'2.1'!E2710</f>
        <v>880.98714166067407</v>
      </c>
      <c r="D2706">
        <f t="shared" si="84"/>
        <v>1</v>
      </c>
      <c r="E2706">
        <f t="shared" si="85"/>
        <v>0</v>
      </c>
    </row>
    <row r="2707" spans="2:5">
      <c r="B2707">
        <v>2704</v>
      </c>
      <c r="C2707">
        <f>'2.1'!E2711</f>
        <v>296.40461994977079</v>
      </c>
      <c r="D2707">
        <f t="shared" si="84"/>
        <v>1</v>
      </c>
      <c r="E2707">
        <f t="shared" si="85"/>
        <v>0</v>
      </c>
    </row>
    <row r="2708" spans="2:5">
      <c r="B2708">
        <v>2705</v>
      </c>
      <c r="C2708">
        <f>'2.1'!E2712</f>
        <v>262.33216537912176</v>
      </c>
      <c r="D2708">
        <f t="shared" si="84"/>
        <v>1</v>
      </c>
      <c r="E2708">
        <f t="shared" si="85"/>
        <v>0</v>
      </c>
    </row>
    <row r="2709" spans="2:5">
      <c r="B2709">
        <v>2706</v>
      </c>
      <c r="C2709">
        <f>'2.1'!E2713</f>
        <v>489.54024223493457</v>
      </c>
      <c r="D2709">
        <f t="shared" si="84"/>
        <v>1</v>
      </c>
      <c r="E2709">
        <f t="shared" si="85"/>
        <v>0</v>
      </c>
    </row>
    <row r="2710" spans="2:5">
      <c r="B2710">
        <v>2707</v>
      </c>
      <c r="C2710">
        <f>'2.1'!E2714</f>
        <v>179.32500613173531</v>
      </c>
      <c r="D2710">
        <f t="shared" si="84"/>
        <v>1</v>
      </c>
      <c r="E2710">
        <f t="shared" si="85"/>
        <v>0</v>
      </c>
    </row>
    <row r="2711" spans="2:5">
      <c r="B2711">
        <v>2708</v>
      </c>
      <c r="C2711">
        <f>'2.1'!E2715</f>
        <v>132.25414835353138</v>
      </c>
      <c r="D2711">
        <f t="shared" si="84"/>
        <v>1</v>
      </c>
      <c r="E2711">
        <f t="shared" si="85"/>
        <v>0</v>
      </c>
    </row>
    <row r="2712" spans="2:5">
      <c r="B2712">
        <v>2709</v>
      </c>
      <c r="C2712">
        <f>'2.1'!E2716</f>
        <v>878.73544303616382</v>
      </c>
      <c r="D2712">
        <f t="shared" si="84"/>
        <v>1</v>
      </c>
      <c r="E2712">
        <f t="shared" si="85"/>
        <v>0</v>
      </c>
    </row>
    <row r="2713" spans="2:5">
      <c r="B2713">
        <v>2710</v>
      </c>
      <c r="C2713">
        <f>'2.1'!E2717</f>
        <v>2029.8321825833375</v>
      </c>
      <c r="D2713">
        <f t="shared" si="84"/>
        <v>2</v>
      </c>
      <c r="E2713">
        <f t="shared" si="85"/>
        <v>23.865746066669999</v>
      </c>
    </row>
    <row r="2714" spans="2:5">
      <c r="B2714">
        <v>2711</v>
      </c>
      <c r="C2714">
        <f>'2.1'!E2718</f>
        <v>4736.4055471678384</v>
      </c>
      <c r="D2714">
        <f t="shared" si="84"/>
        <v>2</v>
      </c>
      <c r="E2714">
        <f t="shared" si="85"/>
        <v>2189.1244377342709</v>
      </c>
    </row>
    <row r="2715" spans="2:5">
      <c r="B2715">
        <v>2712</v>
      </c>
      <c r="C2715">
        <f>'2.1'!E2719</f>
        <v>200.41981583645273</v>
      </c>
      <c r="D2715">
        <f t="shared" si="84"/>
        <v>1</v>
      </c>
      <c r="E2715">
        <f t="shared" si="85"/>
        <v>0</v>
      </c>
    </row>
    <row r="2716" spans="2:5">
      <c r="B2716">
        <v>2713</v>
      </c>
      <c r="C2716">
        <f>'2.1'!E2720</f>
        <v>559.56816446464552</v>
      </c>
      <c r="D2716">
        <f t="shared" si="84"/>
        <v>1</v>
      </c>
      <c r="E2716">
        <f t="shared" si="85"/>
        <v>0</v>
      </c>
    </row>
    <row r="2717" spans="2:5">
      <c r="B2717">
        <v>2714</v>
      </c>
      <c r="C2717">
        <f>'2.1'!E2721</f>
        <v>3997.6636531378563</v>
      </c>
      <c r="D2717">
        <f t="shared" si="84"/>
        <v>2</v>
      </c>
      <c r="E2717">
        <f t="shared" si="85"/>
        <v>1598.130922510285</v>
      </c>
    </row>
    <row r="2718" spans="2:5">
      <c r="B2718">
        <v>2715</v>
      </c>
      <c r="C2718">
        <f>'2.1'!E2722</f>
        <v>3675.4596559542292</v>
      </c>
      <c r="D2718">
        <f t="shared" si="84"/>
        <v>2</v>
      </c>
      <c r="E2718">
        <f t="shared" si="85"/>
        <v>1340.3677247633834</v>
      </c>
    </row>
    <row r="2719" spans="2:5">
      <c r="B2719">
        <v>2716</v>
      </c>
      <c r="C2719">
        <f>'2.1'!E2723</f>
        <v>337.19816521332854</v>
      </c>
      <c r="D2719">
        <f t="shared" si="84"/>
        <v>1</v>
      </c>
      <c r="E2719">
        <f t="shared" si="85"/>
        <v>0</v>
      </c>
    </row>
    <row r="2720" spans="2:5">
      <c r="B2720">
        <v>2717</v>
      </c>
      <c r="C2720">
        <f>'2.1'!E2724</f>
        <v>272.48227786735902</v>
      </c>
      <c r="D2720">
        <f t="shared" si="84"/>
        <v>1</v>
      </c>
      <c r="E2720">
        <f t="shared" si="85"/>
        <v>0</v>
      </c>
    </row>
    <row r="2721" spans="2:5">
      <c r="B2721">
        <v>2718</v>
      </c>
      <c r="C2721">
        <f>'2.1'!E2725</f>
        <v>1266.9483556746361</v>
      </c>
      <c r="D2721">
        <f t="shared" si="84"/>
        <v>1</v>
      </c>
      <c r="E2721">
        <f t="shared" si="85"/>
        <v>0</v>
      </c>
    </row>
    <row r="2722" spans="2:5">
      <c r="B2722">
        <v>2719</v>
      </c>
      <c r="C2722">
        <f>'2.1'!E2726</f>
        <v>691.02946508911043</v>
      </c>
      <c r="D2722">
        <f t="shared" si="84"/>
        <v>1</v>
      </c>
      <c r="E2722">
        <f t="shared" si="85"/>
        <v>0</v>
      </c>
    </row>
    <row r="2723" spans="2:5">
      <c r="B2723">
        <v>2720</v>
      </c>
      <c r="C2723">
        <f>'2.1'!E2727</f>
        <v>954.0874677765072</v>
      </c>
      <c r="D2723">
        <f t="shared" si="84"/>
        <v>1</v>
      </c>
      <c r="E2723">
        <f t="shared" si="85"/>
        <v>0</v>
      </c>
    </row>
    <row r="2724" spans="2:5">
      <c r="B2724">
        <v>2721</v>
      </c>
      <c r="C2724">
        <f>'2.1'!E2728</f>
        <v>2491.8049823965425</v>
      </c>
      <c r="D2724">
        <f t="shared" si="84"/>
        <v>2</v>
      </c>
      <c r="E2724">
        <f t="shared" si="85"/>
        <v>393.44398591723404</v>
      </c>
    </row>
    <row r="2725" spans="2:5">
      <c r="B2725">
        <v>2722</v>
      </c>
      <c r="C2725">
        <f>'2.1'!E2729</f>
        <v>2370.9072761646039</v>
      </c>
      <c r="D2725">
        <f t="shared" si="84"/>
        <v>2</v>
      </c>
      <c r="E2725">
        <f t="shared" si="85"/>
        <v>296.72582093168313</v>
      </c>
    </row>
    <row r="2726" spans="2:5">
      <c r="B2726">
        <v>2723</v>
      </c>
      <c r="C2726">
        <f>'2.1'!E2730</f>
        <v>4139.9097909869997</v>
      </c>
      <c r="D2726">
        <f t="shared" si="84"/>
        <v>2</v>
      </c>
      <c r="E2726">
        <f t="shared" si="85"/>
        <v>1711.9278327896</v>
      </c>
    </row>
    <row r="2727" spans="2:5">
      <c r="B2727">
        <v>2724</v>
      </c>
      <c r="C2727">
        <f>'2.1'!E2731</f>
        <v>876.90269075528363</v>
      </c>
      <c r="D2727">
        <f t="shared" si="84"/>
        <v>1</v>
      </c>
      <c r="E2727">
        <f t="shared" si="85"/>
        <v>0</v>
      </c>
    </row>
    <row r="2728" spans="2:5">
      <c r="B2728">
        <v>2725</v>
      </c>
      <c r="C2728">
        <f>'2.1'!E2732</f>
        <v>139.64674107472601</v>
      </c>
      <c r="D2728">
        <f t="shared" si="84"/>
        <v>1</v>
      </c>
      <c r="E2728">
        <f t="shared" si="85"/>
        <v>0</v>
      </c>
    </row>
    <row r="2729" spans="2:5">
      <c r="B2729">
        <v>2726</v>
      </c>
      <c r="C2729">
        <f>'2.1'!E2733</f>
        <v>2895.9379472931823</v>
      </c>
      <c r="D2729">
        <f t="shared" si="84"/>
        <v>2</v>
      </c>
      <c r="E2729">
        <f t="shared" si="85"/>
        <v>716.75035783454587</v>
      </c>
    </row>
    <row r="2730" spans="2:5">
      <c r="B2730">
        <v>2727</v>
      </c>
      <c r="C2730">
        <f>'2.1'!E2734</f>
        <v>2010.1638140191008</v>
      </c>
      <c r="D2730">
        <f t="shared" si="84"/>
        <v>2</v>
      </c>
      <c r="E2730">
        <f t="shared" si="85"/>
        <v>8.1310512152806051</v>
      </c>
    </row>
    <row r="2731" spans="2:5">
      <c r="B2731">
        <v>2728</v>
      </c>
      <c r="C2731">
        <f>'2.1'!E2735</f>
        <v>493.1320585171411</v>
      </c>
      <c r="D2731">
        <f t="shared" si="84"/>
        <v>1</v>
      </c>
      <c r="E2731">
        <f t="shared" si="85"/>
        <v>0</v>
      </c>
    </row>
    <row r="2732" spans="2:5">
      <c r="B2732">
        <v>2729</v>
      </c>
      <c r="C2732">
        <f>'2.1'!E2736</f>
        <v>455.79251268672681</v>
      </c>
      <c r="D2732">
        <f t="shared" si="84"/>
        <v>1</v>
      </c>
      <c r="E2732">
        <f t="shared" si="85"/>
        <v>0</v>
      </c>
    </row>
    <row r="2733" spans="2:5">
      <c r="B2733">
        <v>2730</v>
      </c>
      <c r="C2733">
        <f>'2.1'!E2737</f>
        <v>2394.8898690904402</v>
      </c>
      <c r="D2733">
        <f t="shared" si="84"/>
        <v>2</v>
      </c>
      <c r="E2733">
        <f t="shared" si="85"/>
        <v>315.91189527235224</v>
      </c>
    </row>
    <row r="2734" spans="2:5">
      <c r="B2734">
        <v>2731</v>
      </c>
      <c r="C2734">
        <f>'2.1'!E2738</f>
        <v>1009.7619852511425</v>
      </c>
      <c r="D2734">
        <f t="shared" si="84"/>
        <v>1</v>
      </c>
      <c r="E2734">
        <f t="shared" si="85"/>
        <v>0</v>
      </c>
    </row>
    <row r="2735" spans="2:5">
      <c r="B2735">
        <v>2732</v>
      </c>
      <c r="C2735">
        <f>'2.1'!E2739</f>
        <v>110.94096125762285</v>
      </c>
      <c r="D2735">
        <f t="shared" si="84"/>
        <v>1</v>
      </c>
      <c r="E2735">
        <f t="shared" si="85"/>
        <v>0</v>
      </c>
    </row>
    <row r="2736" spans="2:5">
      <c r="B2736">
        <v>2733</v>
      </c>
      <c r="C2736">
        <f>'2.1'!E2740</f>
        <v>1257.8416120545921</v>
      </c>
      <c r="D2736">
        <f t="shared" si="84"/>
        <v>1</v>
      </c>
      <c r="E2736">
        <f t="shared" si="85"/>
        <v>0</v>
      </c>
    </row>
    <row r="2737" spans="2:5">
      <c r="B2737">
        <v>2734</v>
      </c>
      <c r="C2737">
        <f>'2.1'!E2741</f>
        <v>3088.1492955321564</v>
      </c>
      <c r="D2737">
        <f t="shared" si="84"/>
        <v>2</v>
      </c>
      <c r="E2737">
        <f t="shared" si="85"/>
        <v>870.51943642572519</v>
      </c>
    </row>
    <row r="2738" spans="2:5">
      <c r="B2738">
        <v>2735</v>
      </c>
      <c r="C2738">
        <f>'2.1'!E2742</f>
        <v>4567.9686749177126</v>
      </c>
      <c r="D2738">
        <f t="shared" si="84"/>
        <v>2</v>
      </c>
      <c r="E2738">
        <f t="shared" si="85"/>
        <v>2054.37493993417</v>
      </c>
    </row>
    <row r="2739" spans="2:5">
      <c r="B2739">
        <v>2736</v>
      </c>
      <c r="C2739">
        <f>'2.1'!E2743</f>
        <v>8359.5425533277703</v>
      </c>
      <c r="D2739">
        <f t="shared" si="84"/>
        <v>2</v>
      </c>
      <c r="E2739">
        <f t="shared" si="85"/>
        <v>5087.6340426622164</v>
      </c>
    </row>
    <row r="2740" spans="2:5">
      <c r="B2740">
        <v>2737</v>
      </c>
      <c r="C2740">
        <f>'2.1'!E2744</f>
        <v>10507.443456082077</v>
      </c>
      <c r="D2740">
        <f t="shared" si="84"/>
        <v>2</v>
      </c>
      <c r="E2740">
        <f t="shared" si="85"/>
        <v>6805.9547648656626</v>
      </c>
    </row>
    <row r="2741" spans="2:5">
      <c r="B2741">
        <v>2738</v>
      </c>
      <c r="C2741">
        <f>'2.1'!E2745</f>
        <v>1728.7858276949498</v>
      </c>
      <c r="D2741">
        <f t="shared" si="84"/>
        <v>1</v>
      </c>
      <c r="E2741">
        <f t="shared" si="85"/>
        <v>0</v>
      </c>
    </row>
    <row r="2742" spans="2:5">
      <c r="B2742">
        <v>2739</v>
      </c>
      <c r="C2742">
        <f>'2.1'!E2746</f>
        <v>1091.89154193176</v>
      </c>
      <c r="D2742">
        <f t="shared" si="84"/>
        <v>1</v>
      </c>
      <c r="E2742">
        <f t="shared" si="85"/>
        <v>0</v>
      </c>
    </row>
    <row r="2743" spans="2:5">
      <c r="B2743">
        <v>2740</v>
      </c>
      <c r="C2743">
        <f>'2.1'!E2747</f>
        <v>1962.3258808151527</v>
      </c>
      <c r="D2743">
        <f t="shared" si="84"/>
        <v>1</v>
      </c>
      <c r="E2743">
        <f t="shared" si="85"/>
        <v>0</v>
      </c>
    </row>
    <row r="2744" spans="2:5">
      <c r="B2744">
        <v>2741</v>
      </c>
      <c r="C2744">
        <f>'2.1'!E2748</f>
        <v>457.56808408812407</v>
      </c>
      <c r="D2744">
        <f t="shared" si="84"/>
        <v>1</v>
      </c>
      <c r="E2744">
        <f t="shared" si="85"/>
        <v>0</v>
      </c>
    </row>
    <row r="2745" spans="2:5">
      <c r="B2745">
        <v>2742</v>
      </c>
      <c r="C2745">
        <f>'2.1'!E2749</f>
        <v>1935.5637989397958</v>
      </c>
      <c r="D2745">
        <f t="shared" si="84"/>
        <v>1</v>
      </c>
      <c r="E2745">
        <f t="shared" si="85"/>
        <v>0</v>
      </c>
    </row>
    <row r="2746" spans="2:5">
      <c r="B2746">
        <v>2743</v>
      </c>
      <c r="C2746">
        <f>'2.1'!E2750</f>
        <v>835.26703084957603</v>
      </c>
      <c r="D2746">
        <f t="shared" si="84"/>
        <v>1</v>
      </c>
      <c r="E2746">
        <f t="shared" si="85"/>
        <v>0</v>
      </c>
    </row>
    <row r="2747" spans="2:5">
      <c r="B2747">
        <v>2744</v>
      </c>
      <c r="C2747">
        <f>'2.1'!E2751</f>
        <v>4568.8248710300122</v>
      </c>
      <c r="D2747">
        <f t="shared" si="84"/>
        <v>2</v>
      </c>
      <c r="E2747">
        <f t="shared" si="85"/>
        <v>2055.0598968240097</v>
      </c>
    </row>
    <row r="2748" spans="2:5">
      <c r="B2748">
        <v>2745</v>
      </c>
      <c r="C2748">
        <f>'2.1'!E2752</f>
        <v>550.58471445888938</v>
      </c>
      <c r="D2748">
        <f t="shared" si="84"/>
        <v>1</v>
      </c>
      <c r="E2748">
        <f t="shared" si="85"/>
        <v>0</v>
      </c>
    </row>
    <row r="2749" spans="2:5">
      <c r="B2749">
        <v>2746</v>
      </c>
      <c r="C2749">
        <f>'2.1'!E2753</f>
        <v>108.913571251595</v>
      </c>
      <c r="D2749">
        <f t="shared" si="84"/>
        <v>1</v>
      </c>
      <c r="E2749">
        <f t="shared" si="85"/>
        <v>0</v>
      </c>
    </row>
    <row r="2750" spans="2:5">
      <c r="B2750">
        <v>2747</v>
      </c>
      <c r="C2750">
        <f>'2.1'!E2754</f>
        <v>2161.9693633274628</v>
      </c>
      <c r="D2750">
        <f t="shared" si="84"/>
        <v>2</v>
      </c>
      <c r="E2750">
        <f t="shared" si="85"/>
        <v>129.57549066197026</v>
      </c>
    </row>
    <row r="2751" spans="2:5">
      <c r="B2751">
        <v>2748</v>
      </c>
      <c r="C2751">
        <f>'2.1'!E2755</f>
        <v>2048.5017111000197</v>
      </c>
      <c r="D2751">
        <f t="shared" si="84"/>
        <v>2</v>
      </c>
      <c r="E2751">
        <f t="shared" si="85"/>
        <v>38.801368880015801</v>
      </c>
    </row>
    <row r="2752" spans="2:5">
      <c r="B2752">
        <v>2749</v>
      </c>
      <c r="C2752">
        <f>'2.1'!E2756</f>
        <v>850.40499823172797</v>
      </c>
      <c r="D2752">
        <f t="shared" si="84"/>
        <v>1</v>
      </c>
      <c r="E2752">
        <f t="shared" si="85"/>
        <v>0</v>
      </c>
    </row>
    <row r="2753" spans="2:5">
      <c r="B2753">
        <v>2750</v>
      </c>
      <c r="C2753">
        <f>'2.1'!E2757</f>
        <v>2211.1318771610127</v>
      </c>
      <c r="D2753">
        <f t="shared" si="84"/>
        <v>2</v>
      </c>
      <c r="E2753">
        <f t="shared" si="85"/>
        <v>168.90550172881012</v>
      </c>
    </row>
    <row r="2754" spans="2:5">
      <c r="B2754">
        <v>2751</v>
      </c>
      <c r="C2754">
        <f>'2.1'!E2758</f>
        <v>1049.5974476248066</v>
      </c>
      <c r="D2754">
        <f t="shared" si="84"/>
        <v>1</v>
      </c>
      <c r="E2754">
        <f t="shared" si="85"/>
        <v>0</v>
      </c>
    </row>
    <row r="2755" spans="2:5">
      <c r="B2755">
        <v>2752</v>
      </c>
      <c r="C2755">
        <f>'2.1'!E2759</f>
        <v>1005.4139595397914</v>
      </c>
      <c r="D2755">
        <f t="shared" si="84"/>
        <v>1</v>
      </c>
      <c r="E2755">
        <f t="shared" si="85"/>
        <v>0</v>
      </c>
    </row>
    <row r="2756" spans="2:5">
      <c r="B2756">
        <v>2753</v>
      </c>
      <c r="C2756">
        <f>'2.1'!E2760</f>
        <v>30.879771981856358</v>
      </c>
      <c r="D2756">
        <f t="shared" si="84"/>
        <v>1</v>
      </c>
      <c r="E2756">
        <f t="shared" si="85"/>
        <v>0</v>
      </c>
    </row>
    <row r="2757" spans="2:5">
      <c r="B2757">
        <v>2754</v>
      </c>
      <c r="C2757">
        <f>'2.1'!E2761</f>
        <v>3134.4825335381788</v>
      </c>
      <c r="D2757">
        <f t="shared" ref="D2757:D2820" si="86">IF(C2757&lt;=2000,1,IF(AND(C2757&gt;2000,C2757&lt;=127000),2,IF(C2757&gt;127000,3,0)))</f>
        <v>2</v>
      </c>
      <c r="E2757">
        <f t="shared" ref="E2757:E2820" si="87">IF(D2757=1,0,IF(D2757=2,0.8*(C2757-2000),IF(D2757=3,100000,"Error")))</f>
        <v>907.58602683054312</v>
      </c>
    </row>
    <row r="2758" spans="2:5">
      <c r="B2758">
        <v>2755</v>
      </c>
      <c r="C2758">
        <f>'2.1'!E2762</f>
        <v>1680.0435615100469</v>
      </c>
      <c r="D2758">
        <f t="shared" si="86"/>
        <v>1</v>
      </c>
      <c r="E2758">
        <f t="shared" si="87"/>
        <v>0</v>
      </c>
    </row>
    <row r="2759" spans="2:5">
      <c r="B2759">
        <v>2756</v>
      </c>
      <c r="C2759">
        <f>'2.1'!E2763</f>
        <v>1732.4593134437328</v>
      </c>
      <c r="D2759">
        <f t="shared" si="86"/>
        <v>1</v>
      </c>
      <c r="E2759">
        <f t="shared" si="87"/>
        <v>0</v>
      </c>
    </row>
    <row r="2760" spans="2:5">
      <c r="B2760">
        <v>2757</v>
      </c>
      <c r="C2760">
        <f>'2.1'!E2764</f>
        <v>2458.0272947491239</v>
      </c>
      <c r="D2760">
        <f t="shared" si="86"/>
        <v>2</v>
      </c>
      <c r="E2760">
        <f t="shared" si="87"/>
        <v>366.42183579929917</v>
      </c>
    </row>
    <row r="2761" spans="2:5">
      <c r="B2761">
        <v>2758</v>
      </c>
      <c r="C2761">
        <f>'2.1'!E2765</f>
        <v>719.65037141949608</v>
      </c>
      <c r="D2761">
        <f t="shared" si="86"/>
        <v>1</v>
      </c>
      <c r="E2761">
        <f t="shared" si="87"/>
        <v>0</v>
      </c>
    </row>
    <row r="2762" spans="2:5">
      <c r="B2762">
        <v>2759</v>
      </c>
      <c r="C2762">
        <f>'2.1'!E2766</f>
        <v>4351.555462389706</v>
      </c>
      <c r="D2762">
        <f t="shared" si="86"/>
        <v>2</v>
      </c>
      <c r="E2762">
        <f t="shared" si="87"/>
        <v>1881.2443699117648</v>
      </c>
    </row>
    <row r="2763" spans="2:5">
      <c r="B2763">
        <v>2760</v>
      </c>
      <c r="C2763">
        <f>'2.1'!E2767</f>
        <v>7607.8575751917751</v>
      </c>
      <c r="D2763">
        <f t="shared" si="86"/>
        <v>2</v>
      </c>
      <c r="E2763">
        <f t="shared" si="87"/>
        <v>4486.2860601534203</v>
      </c>
    </row>
    <row r="2764" spans="2:5">
      <c r="B2764">
        <v>2761</v>
      </c>
      <c r="C2764">
        <f>'2.1'!E2768</f>
        <v>3403.3716664667795</v>
      </c>
      <c r="D2764">
        <f t="shared" si="86"/>
        <v>2</v>
      </c>
      <c r="E2764">
        <f t="shared" si="87"/>
        <v>1122.6973331734237</v>
      </c>
    </row>
    <row r="2765" spans="2:5">
      <c r="B2765">
        <v>2762</v>
      </c>
      <c r="C2765">
        <f>'2.1'!E2769</f>
        <v>3547.8127731306517</v>
      </c>
      <c r="D2765">
        <f t="shared" si="86"/>
        <v>2</v>
      </c>
      <c r="E2765">
        <f t="shared" si="87"/>
        <v>1238.2502185045214</v>
      </c>
    </row>
    <row r="2766" spans="2:5">
      <c r="B2766">
        <v>2763</v>
      </c>
      <c r="C2766">
        <f>'2.1'!E2770</f>
        <v>206.45664640978617</v>
      </c>
      <c r="D2766">
        <f t="shared" si="86"/>
        <v>1</v>
      </c>
      <c r="E2766">
        <f t="shared" si="87"/>
        <v>0</v>
      </c>
    </row>
    <row r="2767" spans="2:5">
      <c r="B2767">
        <v>2764</v>
      </c>
      <c r="C2767">
        <f>'2.1'!E2771</f>
        <v>610.6163135760462</v>
      </c>
      <c r="D2767">
        <f t="shared" si="86"/>
        <v>1</v>
      </c>
      <c r="E2767">
        <f t="shared" si="87"/>
        <v>0</v>
      </c>
    </row>
    <row r="2768" spans="2:5">
      <c r="B2768">
        <v>2765</v>
      </c>
      <c r="C2768">
        <f>'2.1'!E2772</f>
        <v>16122.436655582615</v>
      </c>
      <c r="D2768">
        <f t="shared" si="86"/>
        <v>2</v>
      </c>
      <c r="E2768">
        <f t="shared" si="87"/>
        <v>11297.949324466092</v>
      </c>
    </row>
    <row r="2769" spans="2:5">
      <c r="B2769">
        <v>2766</v>
      </c>
      <c r="C2769">
        <f>'2.1'!E2773</f>
        <v>2501.0660466924542</v>
      </c>
      <c r="D2769">
        <f t="shared" si="86"/>
        <v>2</v>
      </c>
      <c r="E2769">
        <f t="shared" si="87"/>
        <v>400.85283735396337</v>
      </c>
    </row>
    <row r="2770" spans="2:5">
      <c r="B2770">
        <v>2767</v>
      </c>
      <c r="C2770">
        <f>'2.1'!E2774</f>
        <v>2452.9765488181392</v>
      </c>
      <c r="D2770">
        <f t="shared" si="86"/>
        <v>2</v>
      </c>
      <c r="E2770">
        <f t="shared" si="87"/>
        <v>362.38123905451141</v>
      </c>
    </row>
    <row r="2771" spans="2:5">
      <c r="B2771">
        <v>2768</v>
      </c>
      <c r="C2771">
        <f>'2.1'!E2775</f>
        <v>18.077592464969985</v>
      </c>
      <c r="D2771">
        <f t="shared" si="86"/>
        <v>1</v>
      </c>
      <c r="E2771">
        <f t="shared" si="87"/>
        <v>0</v>
      </c>
    </row>
    <row r="2772" spans="2:5">
      <c r="B2772">
        <v>2769</v>
      </c>
      <c r="C2772">
        <f>'2.1'!E2776</f>
        <v>242.88609927494156</v>
      </c>
      <c r="D2772">
        <f t="shared" si="86"/>
        <v>1</v>
      </c>
      <c r="E2772">
        <f t="shared" si="87"/>
        <v>0</v>
      </c>
    </row>
    <row r="2773" spans="2:5">
      <c r="B2773">
        <v>2770</v>
      </c>
      <c r="C2773">
        <f>'2.1'!E2777</f>
        <v>5396.7774054327256</v>
      </c>
      <c r="D2773">
        <f t="shared" si="86"/>
        <v>2</v>
      </c>
      <c r="E2773">
        <f t="shared" si="87"/>
        <v>2717.4219243461807</v>
      </c>
    </row>
    <row r="2774" spans="2:5">
      <c r="B2774">
        <v>2771</v>
      </c>
      <c r="C2774">
        <f>'2.1'!E2778</f>
        <v>348.38433932648735</v>
      </c>
      <c r="D2774">
        <f t="shared" si="86"/>
        <v>1</v>
      </c>
      <c r="E2774">
        <f t="shared" si="87"/>
        <v>0</v>
      </c>
    </row>
    <row r="2775" spans="2:5">
      <c r="B2775">
        <v>2772</v>
      </c>
      <c r="C2775">
        <f>'2.1'!E2779</f>
        <v>623.30364809089542</v>
      </c>
      <c r="D2775">
        <f t="shared" si="86"/>
        <v>1</v>
      </c>
      <c r="E2775">
        <f t="shared" si="87"/>
        <v>0</v>
      </c>
    </row>
    <row r="2776" spans="2:5">
      <c r="B2776">
        <v>2773</v>
      </c>
      <c r="C2776">
        <f>'2.1'!E2780</f>
        <v>2305.9681641194493</v>
      </c>
      <c r="D2776">
        <f t="shared" si="86"/>
        <v>2</v>
      </c>
      <c r="E2776">
        <f t="shared" si="87"/>
        <v>244.77453129555943</v>
      </c>
    </row>
    <row r="2777" spans="2:5">
      <c r="B2777">
        <v>2774</v>
      </c>
      <c r="C2777">
        <f>'2.1'!E2781</f>
        <v>191.62656281230406</v>
      </c>
      <c r="D2777">
        <f t="shared" si="86"/>
        <v>1</v>
      </c>
      <c r="E2777">
        <f t="shared" si="87"/>
        <v>0</v>
      </c>
    </row>
    <row r="2778" spans="2:5">
      <c r="B2778">
        <v>2775</v>
      </c>
      <c r="C2778">
        <f>'2.1'!E2782</f>
        <v>1651.087995731634</v>
      </c>
      <c r="D2778">
        <f t="shared" si="86"/>
        <v>1</v>
      </c>
      <c r="E2778">
        <f t="shared" si="87"/>
        <v>0</v>
      </c>
    </row>
    <row r="2779" spans="2:5">
      <c r="B2779">
        <v>2776</v>
      </c>
      <c r="C2779">
        <f>'2.1'!E2783</f>
        <v>13050.452978623265</v>
      </c>
      <c r="D2779">
        <f t="shared" si="86"/>
        <v>2</v>
      </c>
      <c r="E2779">
        <f t="shared" si="87"/>
        <v>8840.3623828986129</v>
      </c>
    </row>
    <row r="2780" spans="2:5">
      <c r="B2780">
        <v>2777</v>
      </c>
      <c r="C2780">
        <f>'2.1'!E2784</f>
        <v>1239.2296260422959</v>
      </c>
      <c r="D2780">
        <f t="shared" si="86"/>
        <v>1</v>
      </c>
      <c r="E2780">
        <f t="shared" si="87"/>
        <v>0</v>
      </c>
    </row>
    <row r="2781" spans="2:5">
      <c r="B2781">
        <v>2778</v>
      </c>
      <c r="C2781">
        <f>'2.1'!E2785</f>
        <v>4750.6033065445636</v>
      </c>
      <c r="D2781">
        <f t="shared" si="86"/>
        <v>2</v>
      </c>
      <c r="E2781">
        <f t="shared" si="87"/>
        <v>2200.482645235651</v>
      </c>
    </row>
    <row r="2782" spans="2:5">
      <c r="B2782">
        <v>2779</v>
      </c>
      <c r="C2782">
        <f>'2.1'!E2786</f>
        <v>3636.3820174161465</v>
      </c>
      <c r="D2782">
        <f t="shared" si="86"/>
        <v>2</v>
      </c>
      <c r="E2782">
        <f t="shared" si="87"/>
        <v>1309.1056139329173</v>
      </c>
    </row>
    <row r="2783" spans="2:5">
      <c r="B2783">
        <v>2780</v>
      </c>
      <c r="C2783">
        <f>'2.1'!E2787</f>
        <v>686.2201327280244</v>
      </c>
      <c r="D2783">
        <f t="shared" si="86"/>
        <v>1</v>
      </c>
      <c r="E2783">
        <f t="shared" si="87"/>
        <v>0</v>
      </c>
    </row>
    <row r="2784" spans="2:5">
      <c r="B2784">
        <v>2781</v>
      </c>
      <c r="C2784">
        <f>'2.1'!E2788</f>
        <v>3528.5018542821658</v>
      </c>
      <c r="D2784">
        <f t="shared" si="86"/>
        <v>2</v>
      </c>
      <c r="E2784">
        <f t="shared" si="87"/>
        <v>1222.8014834257326</v>
      </c>
    </row>
    <row r="2785" spans="2:5">
      <c r="B2785">
        <v>2782</v>
      </c>
      <c r="C2785">
        <f>'2.1'!E2789</f>
        <v>1369.4213196025644</v>
      </c>
      <c r="D2785">
        <f t="shared" si="86"/>
        <v>1</v>
      </c>
      <c r="E2785">
        <f t="shared" si="87"/>
        <v>0</v>
      </c>
    </row>
    <row r="2786" spans="2:5">
      <c r="B2786">
        <v>2783</v>
      </c>
      <c r="C2786">
        <f>'2.1'!E2790</f>
        <v>2630.9593983650202</v>
      </c>
      <c r="D2786">
        <f t="shared" si="86"/>
        <v>2</v>
      </c>
      <c r="E2786">
        <f t="shared" si="87"/>
        <v>504.76751869201621</v>
      </c>
    </row>
    <row r="2787" spans="2:5">
      <c r="B2787">
        <v>2784</v>
      </c>
      <c r="C2787">
        <f>'2.1'!E2791</f>
        <v>3290.6335051120641</v>
      </c>
      <c r="D2787">
        <f t="shared" si="86"/>
        <v>2</v>
      </c>
      <c r="E2787">
        <f t="shared" si="87"/>
        <v>1032.5068040896513</v>
      </c>
    </row>
    <row r="2788" spans="2:5">
      <c r="B2788">
        <v>2785</v>
      </c>
      <c r="C2788">
        <f>'2.1'!E2792</f>
        <v>3683.0577921982076</v>
      </c>
      <c r="D2788">
        <f t="shared" si="86"/>
        <v>2</v>
      </c>
      <c r="E2788">
        <f t="shared" si="87"/>
        <v>1346.4462337585662</v>
      </c>
    </row>
    <row r="2789" spans="2:5">
      <c r="B2789">
        <v>2786</v>
      </c>
      <c r="C2789">
        <f>'2.1'!E2793</f>
        <v>332.13765951654312</v>
      </c>
      <c r="D2789">
        <f t="shared" si="86"/>
        <v>1</v>
      </c>
      <c r="E2789">
        <f t="shared" si="87"/>
        <v>0</v>
      </c>
    </row>
    <row r="2790" spans="2:5">
      <c r="B2790">
        <v>2787</v>
      </c>
      <c r="C2790">
        <f>'2.1'!E2794</f>
        <v>806.73791223775709</v>
      </c>
      <c r="D2790">
        <f t="shared" si="86"/>
        <v>1</v>
      </c>
      <c r="E2790">
        <f t="shared" si="87"/>
        <v>0</v>
      </c>
    </row>
    <row r="2791" spans="2:5">
      <c r="B2791">
        <v>2788</v>
      </c>
      <c r="C2791">
        <f>'2.1'!E2795</f>
        <v>114.02711235460251</v>
      </c>
      <c r="D2791">
        <f t="shared" si="86"/>
        <v>1</v>
      </c>
      <c r="E2791">
        <f t="shared" si="87"/>
        <v>0</v>
      </c>
    </row>
    <row r="2792" spans="2:5">
      <c r="B2792">
        <v>2789</v>
      </c>
      <c r="C2792">
        <f>'2.1'!E2796</f>
        <v>3840.3543288319397</v>
      </c>
      <c r="D2792">
        <f t="shared" si="86"/>
        <v>2</v>
      </c>
      <c r="E2792">
        <f t="shared" si="87"/>
        <v>1472.2834630655518</v>
      </c>
    </row>
    <row r="2793" spans="2:5">
      <c r="B2793">
        <v>2790</v>
      </c>
      <c r="C2793">
        <f>'2.1'!E2797</f>
        <v>475.34821155717623</v>
      </c>
      <c r="D2793">
        <f t="shared" si="86"/>
        <v>1</v>
      </c>
      <c r="E2793">
        <f t="shared" si="87"/>
        <v>0</v>
      </c>
    </row>
    <row r="2794" spans="2:5">
      <c r="B2794">
        <v>2791</v>
      </c>
      <c r="C2794">
        <f>'2.1'!E2798</f>
        <v>6733.9378923668019</v>
      </c>
      <c r="D2794">
        <f t="shared" si="86"/>
        <v>2</v>
      </c>
      <c r="E2794">
        <f t="shared" si="87"/>
        <v>3787.1503138934418</v>
      </c>
    </row>
    <row r="2795" spans="2:5">
      <c r="B2795">
        <v>2792</v>
      </c>
      <c r="C2795">
        <f>'2.1'!E2799</f>
        <v>335.77638675758374</v>
      </c>
      <c r="D2795">
        <f t="shared" si="86"/>
        <v>1</v>
      </c>
      <c r="E2795">
        <f t="shared" si="87"/>
        <v>0</v>
      </c>
    </row>
    <row r="2796" spans="2:5">
      <c r="B2796">
        <v>2793</v>
      </c>
      <c r="C2796">
        <f>'2.1'!E2800</f>
        <v>1815.0916660803912</v>
      </c>
      <c r="D2796">
        <f t="shared" si="86"/>
        <v>1</v>
      </c>
      <c r="E2796">
        <f t="shared" si="87"/>
        <v>0</v>
      </c>
    </row>
    <row r="2797" spans="2:5">
      <c r="B2797">
        <v>2794</v>
      </c>
      <c r="C2797">
        <f>'2.1'!E2801</f>
        <v>319.00280423809272</v>
      </c>
      <c r="D2797">
        <f t="shared" si="86"/>
        <v>1</v>
      </c>
      <c r="E2797">
        <f t="shared" si="87"/>
        <v>0</v>
      </c>
    </row>
    <row r="2798" spans="2:5">
      <c r="B2798">
        <v>2795</v>
      </c>
      <c r="C2798">
        <f>'2.1'!E2802</f>
        <v>695.58201907846978</v>
      </c>
      <c r="D2798">
        <f t="shared" si="86"/>
        <v>1</v>
      </c>
      <c r="E2798">
        <f t="shared" si="87"/>
        <v>0</v>
      </c>
    </row>
    <row r="2799" spans="2:5">
      <c r="B2799">
        <v>2796</v>
      </c>
      <c r="C2799">
        <f>'2.1'!E2803</f>
        <v>4551.1717385388338</v>
      </c>
      <c r="D2799">
        <f t="shared" si="86"/>
        <v>2</v>
      </c>
      <c r="E2799">
        <f t="shared" si="87"/>
        <v>2040.9373908310672</v>
      </c>
    </row>
    <row r="2800" spans="2:5">
      <c r="B2800">
        <v>2797</v>
      </c>
      <c r="C2800">
        <f>'2.1'!E2804</f>
        <v>154.87608917019432</v>
      </c>
      <c r="D2800">
        <f t="shared" si="86"/>
        <v>1</v>
      </c>
      <c r="E2800">
        <f t="shared" si="87"/>
        <v>0</v>
      </c>
    </row>
    <row r="2801" spans="2:5">
      <c r="B2801">
        <v>2798</v>
      </c>
      <c r="C2801">
        <f>'2.1'!E2805</f>
        <v>7882.733680135656</v>
      </c>
      <c r="D2801">
        <f t="shared" si="86"/>
        <v>2</v>
      </c>
      <c r="E2801">
        <f t="shared" si="87"/>
        <v>4706.1869441085246</v>
      </c>
    </row>
    <row r="2802" spans="2:5">
      <c r="B2802">
        <v>2799</v>
      </c>
      <c r="C2802">
        <f>'2.1'!E2806</f>
        <v>18893.135765054758</v>
      </c>
      <c r="D2802">
        <f t="shared" si="86"/>
        <v>2</v>
      </c>
      <c r="E2802">
        <f t="shared" si="87"/>
        <v>13514.508612043806</v>
      </c>
    </row>
    <row r="2803" spans="2:5">
      <c r="B2803">
        <v>2800</v>
      </c>
      <c r="C2803">
        <f>'2.1'!E2807</f>
        <v>456.1459021406236</v>
      </c>
      <c r="D2803">
        <f t="shared" si="86"/>
        <v>1</v>
      </c>
      <c r="E2803">
        <f t="shared" si="87"/>
        <v>0</v>
      </c>
    </row>
    <row r="2804" spans="2:5">
      <c r="B2804">
        <v>2801</v>
      </c>
      <c r="C2804">
        <f>'2.1'!E2808</f>
        <v>2130.1056050071998</v>
      </c>
      <c r="D2804">
        <f t="shared" si="86"/>
        <v>2</v>
      </c>
      <c r="E2804">
        <f t="shared" si="87"/>
        <v>104.0844840057598</v>
      </c>
    </row>
    <row r="2805" spans="2:5">
      <c r="B2805">
        <v>2802</v>
      </c>
      <c r="C2805">
        <f>'2.1'!E2809</f>
        <v>722.63581964318337</v>
      </c>
      <c r="D2805">
        <f t="shared" si="86"/>
        <v>1</v>
      </c>
      <c r="E2805">
        <f t="shared" si="87"/>
        <v>0</v>
      </c>
    </row>
    <row r="2806" spans="2:5">
      <c r="B2806">
        <v>2803</v>
      </c>
      <c r="C2806">
        <f>'2.1'!E2810</f>
        <v>3407.3548353614938</v>
      </c>
      <c r="D2806">
        <f t="shared" si="86"/>
        <v>2</v>
      </c>
      <c r="E2806">
        <f t="shared" si="87"/>
        <v>1125.8838682891951</v>
      </c>
    </row>
    <row r="2807" spans="2:5">
      <c r="B2807">
        <v>2804</v>
      </c>
      <c r="C2807">
        <f>'2.1'!E2811</f>
        <v>173.74906346934549</v>
      </c>
      <c r="D2807">
        <f t="shared" si="86"/>
        <v>1</v>
      </c>
      <c r="E2807">
        <f t="shared" si="87"/>
        <v>0</v>
      </c>
    </row>
    <row r="2808" spans="2:5">
      <c r="B2808">
        <v>2805</v>
      </c>
      <c r="C2808">
        <f>'2.1'!E2812</f>
        <v>352.88975867485937</v>
      </c>
      <c r="D2808">
        <f t="shared" si="86"/>
        <v>1</v>
      </c>
      <c r="E2808">
        <f t="shared" si="87"/>
        <v>0</v>
      </c>
    </row>
    <row r="2809" spans="2:5">
      <c r="B2809">
        <v>2806</v>
      </c>
      <c r="C2809">
        <f>'2.1'!E2813</f>
        <v>2142.5357932730021</v>
      </c>
      <c r="D2809">
        <f t="shared" si="86"/>
        <v>2</v>
      </c>
      <c r="E2809">
        <f t="shared" si="87"/>
        <v>114.02863461840171</v>
      </c>
    </row>
    <row r="2810" spans="2:5">
      <c r="B2810">
        <v>2807</v>
      </c>
      <c r="C2810">
        <f>'2.1'!E2814</f>
        <v>922.60312745728868</v>
      </c>
      <c r="D2810">
        <f t="shared" si="86"/>
        <v>1</v>
      </c>
      <c r="E2810">
        <f t="shared" si="87"/>
        <v>0</v>
      </c>
    </row>
    <row r="2811" spans="2:5">
      <c r="B2811">
        <v>2808</v>
      </c>
      <c r="C2811">
        <f>'2.1'!E2815</f>
        <v>3395.2306078942988</v>
      </c>
      <c r="D2811">
        <f t="shared" si="86"/>
        <v>2</v>
      </c>
      <c r="E2811">
        <f t="shared" si="87"/>
        <v>1116.184486315439</v>
      </c>
    </row>
    <row r="2812" spans="2:5">
      <c r="B2812">
        <v>2809</v>
      </c>
      <c r="C2812">
        <f>'2.1'!E2816</f>
        <v>1607.8013854220183</v>
      </c>
      <c r="D2812">
        <f t="shared" si="86"/>
        <v>1</v>
      </c>
      <c r="E2812">
        <f t="shared" si="87"/>
        <v>0</v>
      </c>
    </row>
    <row r="2813" spans="2:5">
      <c r="B2813">
        <v>2810</v>
      </c>
      <c r="C2813">
        <f>'2.1'!E2817</f>
        <v>2200.8943332940908</v>
      </c>
      <c r="D2813">
        <f t="shared" si="86"/>
        <v>2</v>
      </c>
      <c r="E2813">
        <f t="shared" si="87"/>
        <v>160.71546663527261</v>
      </c>
    </row>
    <row r="2814" spans="2:5">
      <c r="B2814">
        <v>2811</v>
      </c>
      <c r="C2814">
        <f>'2.1'!E2818</f>
        <v>9861.6603401156208</v>
      </c>
      <c r="D2814">
        <f t="shared" si="86"/>
        <v>2</v>
      </c>
      <c r="E2814">
        <f t="shared" si="87"/>
        <v>6289.3282720924972</v>
      </c>
    </row>
    <row r="2815" spans="2:5">
      <c r="B2815">
        <v>2812</v>
      </c>
      <c r="C2815">
        <f>'2.1'!E2819</f>
        <v>1317.4343279565044</v>
      </c>
      <c r="D2815">
        <f t="shared" si="86"/>
        <v>1</v>
      </c>
      <c r="E2815">
        <f t="shared" si="87"/>
        <v>0</v>
      </c>
    </row>
    <row r="2816" spans="2:5">
      <c r="B2816">
        <v>2813</v>
      </c>
      <c r="C2816">
        <f>'2.1'!E2820</f>
        <v>1085.0079871504668</v>
      </c>
      <c r="D2816">
        <f t="shared" si="86"/>
        <v>1</v>
      </c>
      <c r="E2816">
        <f t="shared" si="87"/>
        <v>0</v>
      </c>
    </row>
    <row r="2817" spans="2:5">
      <c r="B2817">
        <v>2814</v>
      </c>
      <c r="C2817">
        <f>'2.1'!E2821</f>
        <v>18.394850930438615</v>
      </c>
      <c r="D2817">
        <f t="shared" si="86"/>
        <v>1</v>
      </c>
      <c r="E2817">
        <f t="shared" si="87"/>
        <v>0</v>
      </c>
    </row>
    <row r="2818" spans="2:5">
      <c r="B2818">
        <v>2815</v>
      </c>
      <c r="C2818">
        <f>'2.1'!E2822</f>
        <v>3029.9473920618479</v>
      </c>
      <c r="D2818">
        <f t="shared" si="86"/>
        <v>2</v>
      </c>
      <c r="E2818">
        <f t="shared" si="87"/>
        <v>823.95791364947843</v>
      </c>
    </row>
    <row r="2819" spans="2:5">
      <c r="B2819">
        <v>2816</v>
      </c>
      <c r="C2819">
        <f>'2.1'!E2823</f>
        <v>4848.2076064278262</v>
      </c>
      <c r="D2819">
        <f t="shared" si="86"/>
        <v>2</v>
      </c>
      <c r="E2819">
        <f t="shared" si="87"/>
        <v>2278.5660851422613</v>
      </c>
    </row>
    <row r="2820" spans="2:5">
      <c r="B2820">
        <v>2817</v>
      </c>
      <c r="C2820">
        <f>'2.1'!E2824</f>
        <v>351.44818066450182</v>
      </c>
      <c r="D2820">
        <f t="shared" si="86"/>
        <v>1</v>
      </c>
      <c r="E2820">
        <f t="shared" si="87"/>
        <v>0</v>
      </c>
    </row>
    <row r="2821" spans="2:5">
      <c r="B2821">
        <v>2818</v>
      </c>
      <c r="C2821">
        <f>'2.1'!E2825</f>
        <v>274.16160661770738</v>
      </c>
      <c r="D2821">
        <f t="shared" ref="D2821:D2884" si="88">IF(C2821&lt;=2000,1,IF(AND(C2821&gt;2000,C2821&lt;=127000),2,IF(C2821&gt;127000,3,0)))</f>
        <v>1</v>
      </c>
      <c r="E2821">
        <f t="shared" ref="E2821:E2884" si="89">IF(D2821=1,0,IF(D2821=2,0.8*(C2821-2000),IF(D2821=3,100000,"Error")))</f>
        <v>0</v>
      </c>
    </row>
    <row r="2822" spans="2:5">
      <c r="B2822">
        <v>2819</v>
      </c>
      <c r="C2822">
        <f>'2.1'!E2826</f>
        <v>1848.6361229691649</v>
      </c>
      <c r="D2822">
        <f t="shared" si="88"/>
        <v>1</v>
      </c>
      <c r="E2822">
        <f t="shared" si="89"/>
        <v>0</v>
      </c>
    </row>
    <row r="2823" spans="2:5">
      <c r="B2823">
        <v>2820</v>
      </c>
      <c r="C2823">
        <f>'2.1'!E2827</f>
        <v>3395.3529317683483</v>
      </c>
      <c r="D2823">
        <f t="shared" si="88"/>
        <v>2</v>
      </c>
      <c r="E2823">
        <f t="shared" si="89"/>
        <v>1116.2823454146787</v>
      </c>
    </row>
    <row r="2824" spans="2:5">
      <c r="B2824">
        <v>2821</v>
      </c>
      <c r="C2824">
        <f>'2.1'!E2828</f>
        <v>516.52758751633303</v>
      </c>
      <c r="D2824">
        <f t="shared" si="88"/>
        <v>1</v>
      </c>
      <c r="E2824">
        <f t="shared" si="89"/>
        <v>0</v>
      </c>
    </row>
    <row r="2825" spans="2:5">
      <c r="B2825">
        <v>2822</v>
      </c>
      <c r="C2825">
        <f>'2.1'!E2829</f>
        <v>781.62037885733207</v>
      </c>
      <c r="D2825">
        <f t="shared" si="88"/>
        <v>1</v>
      </c>
      <c r="E2825">
        <f t="shared" si="89"/>
        <v>0</v>
      </c>
    </row>
    <row r="2826" spans="2:5">
      <c r="B2826">
        <v>2823</v>
      </c>
      <c r="C2826">
        <f>'2.1'!E2830</f>
        <v>901.41814323441145</v>
      </c>
      <c r="D2826">
        <f t="shared" si="88"/>
        <v>1</v>
      </c>
      <c r="E2826">
        <f t="shared" si="89"/>
        <v>0</v>
      </c>
    </row>
    <row r="2827" spans="2:5">
      <c r="B2827">
        <v>2824</v>
      </c>
      <c r="C2827">
        <f>'2.1'!E2831</f>
        <v>888.60782710985734</v>
      </c>
      <c r="D2827">
        <f t="shared" si="88"/>
        <v>1</v>
      </c>
      <c r="E2827">
        <f t="shared" si="89"/>
        <v>0</v>
      </c>
    </row>
    <row r="2828" spans="2:5">
      <c r="B2828">
        <v>2825</v>
      </c>
      <c r="C2828">
        <f>'2.1'!E2832</f>
        <v>10621.530728854592</v>
      </c>
      <c r="D2828">
        <f t="shared" si="88"/>
        <v>2</v>
      </c>
      <c r="E2828">
        <f t="shared" si="89"/>
        <v>6897.2245830836737</v>
      </c>
    </row>
    <row r="2829" spans="2:5">
      <c r="B2829">
        <v>2826</v>
      </c>
      <c r="C2829">
        <f>'2.1'!E2833</f>
        <v>2419.2169160335766</v>
      </c>
      <c r="D2829">
        <f t="shared" si="88"/>
        <v>2</v>
      </c>
      <c r="E2829">
        <f t="shared" si="89"/>
        <v>335.37353282686126</v>
      </c>
    </row>
    <row r="2830" spans="2:5">
      <c r="B2830">
        <v>2827</v>
      </c>
      <c r="C2830">
        <f>'2.1'!E2834</f>
        <v>1959.3722280427762</v>
      </c>
      <c r="D2830">
        <f t="shared" si="88"/>
        <v>1</v>
      </c>
      <c r="E2830">
        <f t="shared" si="89"/>
        <v>0</v>
      </c>
    </row>
    <row r="2831" spans="2:5">
      <c r="B2831">
        <v>2828</v>
      </c>
      <c r="C2831">
        <f>'2.1'!E2835</f>
        <v>2050.1186350441849</v>
      </c>
      <c r="D2831">
        <f t="shared" si="88"/>
        <v>2</v>
      </c>
      <c r="E2831">
        <f t="shared" si="89"/>
        <v>40.094908035347913</v>
      </c>
    </row>
    <row r="2832" spans="2:5">
      <c r="B2832">
        <v>2829</v>
      </c>
      <c r="C2832">
        <f>'2.1'!E2836</f>
        <v>4009.8216359215489</v>
      </c>
      <c r="D2832">
        <f t="shared" si="88"/>
        <v>2</v>
      </c>
      <c r="E2832">
        <f t="shared" si="89"/>
        <v>1607.8573087372392</v>
      </c>
    </row>
    <row r="2833" spans="2:5">
      <c r="B2833">
        <v>2830</v>
      </c>
      <c r="C2833">
        <f>'2.1'!E2837</f>
        <v>521.90636438673369</v>
      </c>
      <c r="D2833">
        <f t="shared" si="88"/>
        <v>1</v>
      </c>
      <c r="E2833">
        <f t="shared" si="89"/>
        <v>0</v>
      </c>
    </row>
    <row r="2834" spans="2:5">
      <c r="B2834">
        <v>2831</v>
      </c>
      <c r="C2834">
        <f>'2.1'!E2838</f>
        <v>735.18264814867371</v>
      </c>
      <c r="D2834">
        <f t="shared" si="88"/>
        <v>1</v>
      </c>
      <c r="E2834">
        <f t="shared" si="89"/>
        <v>0</v>
      </c>
    </row>
    <row r="2835" spans="2:5">
      <c r="B2835">
        <v>2832</v>
      </c>
      <c r="C2835">
        <f>'2.1'!E2839</f>
        <v>4767.9828148315901</v>
      </c>
      <c r="D2835">
        <f t="shared" si="88"/>
        <v>2</v>
      </c>
      <c r="E2835">
        <f t="shared" si="89"/>
        <v>2214.3862518652722</v>
      </c>
    </row>
    <row r="2836" spans="2:5">
      <c r="B2836">
        <v>2833</v>
      </c>
      <c r="C2836">
        <f>'2.1'!E2840</f>
        <v>2878.8886578492256</v>
      </c>
      <c r="D2836">
        <f t="shared" si="88"/>
        <v>2</v>
      </c>
      <c r="E2836">
        <f t="shared" si="89"/>
        <v>703.11092627938058</v>
      </c>
    </row>
    <row r="2837" spans="2:5">
      <c r="B2837">
        <v>2834</v>
      </c>
      <c r="C2837">
        <f>'2.1'!E2841</f>
        <v>478.13621660289903</v>
      </c>
      <c r="D2837">
        <f t="shared" si="88"/>
        <v>1</v>
      </c>
      <c r="E2837">
        <f t="shared" si="89"/>
        <v>0</v>
      </c>
    </row>
    <row r="2838" spans="2:5">
      <c r="B2838">
        <v>2835</v>
      </c>
      <c r="C2838">
        <f>'2.1'!E2842</f>
        <v>781.4405530067728</v>
      </c>
      <c r="D2838">
        <f t="shared" si="88"/>
        <v>1</v>
      </c>
      <c r="E2838">
        <f t="shared" si="89"/>
        <v>0</v>
      </c>
    </row>
    <row r="2839" spans="2:5">
      <c r="B2839">
        <v>2836</v>
      </c>
      <c r="C2839">
        <f>'2.1'!E2843</f>
        <v>2030.6648758652589</v>
      </c>
      <c r="D2839">
        <f t="shared" si="88"/>
        <v>2</v>
      </c>
      <c r="E2839">
        <f t="shared" si="89"/>
        <v>24.531900692207092</v>
      </c>
    </row>
    <row r="2840" spans="2:5">
      <c r="B2840">
        <v>2837</v>
      </c>
      <c r="C2840">
        <f>'2.1'!E2844</f>
        <v>2009.7740175838298</v>
      </c>
      <c r="D2840">
        <f t="shared" si="88"/>
        <v>2</v>
      </c>
      <c r="E2840">
        <f t="shared" si="89"/>
        <v>7.8192140670638768</v>
      </c>
    </row>
    <row r="2841" spans="2:5">
      <c r="B2841">
        <v>2838</v>
      </c>
      <c r="C2841">
        <f>'2.1'!E2845</f>
        <v>760.96063491190682</v>
      </c>
      <c r="D2841">
        <f t="shared" si="88"/>
        <v>1</v>
      </c>
      <c r="E2841">
        <f t="shared" si="89"/>
        <v>0</v>
      </c>
    </row>
    <row r="2842" spans="2:5">
      <c r="B2842">
        <v>2839</v>
      </c>
      <c r="C2842">
        <f>'2.1'!E2846</f>
        <v>794.24146922420221</v>
      </c>
      <c r="D2842">
        <f t="shared" si="88"/>
        <v>1</v>
      </c>
      <c r="E2842">
        <f t="shared" si="89"/>
        <v>0</v>
      </c>
    </row>
    <row r="2843" spans="2:5">
      <c r="B2843">
        <v>2840</v>
      </c>
      <c r="C2843">
        <f>'2.1'!E2847</f>
        <v>1930.6805722541492</v>
      </c>
      <c r="D2843">
        <f t="shared" si="88"/>
        <v>1</v>
      </c>
      <c r="E2843">
        <f t="shared" si="89"/>
        <v>0</v>
      </c>
    </row>
    <row r="2844" spans="2:5">
      <c r="B2844">
        <v>2841</v>
      </c>
      <c r="C2844">
        <f>'2.1'!E2848</f>
        <v>8670.6355109323413</v>
      </c>
      <c r="D2844">
        <f t="shared" si="88"/>
        <v>2</v>
      </c>
      <c r="E2844">
        <f t="shared" si="89"/>
        <v>5336.5084087458736</v>
      </c>
    </row>
    <row r="2845" spans="2:5">
      <c r="B2845">
        <v>2842</v>
      </c>
      <c r="C2845">
        <f>'2.1'!E2849</f>
        <v>4521.374444253307</v>
      </c>
      <c r="D2845">
        <f t="shared" si="88"/>
        <v>2</v>
      </c>
      <c r="E2845">
        <f t="shared" si="89"/>
        <v>2017.0995554026458</v>
      </c>
    </row>
    <row r="2846" spans="2:5">
      <c r="B2846">
        <v>2843</v>
      </c>
      <c r="C2846">
        <f>'2.1'!E2850</f>
        <v>150.1949626111444</v>
      </c>
      <c r="D2846">
        <f t="shared" si="88"/>
        <v>1</v>
      </c>
      <c r="E2846">
        <f t="shared" si="89"/>
        <v>0</v>
      </c>
    </row>
    <row r="2847" spans="2:5">
      <c r="B2847">
        <v>2844</v>
      </c>
      <c r="C2847">
        <f>'2.1'!E2851</f>
        <v>3505.5307885638986</v>
      </c>
      <c r="D2847">
        <f t="shared" si="88"/>
        <v>2</v>
      </c>
      <c r="E2847">
        <f t="shared" si="89"/>
        <v>1204.424630851119</v>
      </c>
    </row>
    <row r="2848" spans="2:5">
      <c r="B2848">
        <v>2845</v>
      </c>
      <c r="C2848">
        <f>'2.1'!E2852</f>
        <v>138.02993011474283</v>
      </c>
      <c r="D2848">
        <f t="shared" si="88"/>
        <v>1</v>
      </c>
      <c r="E2848">
        <f t="shared" si="89"/>
        <v>0</v>
      </c>
    </row>
    <row r="2849" spans="2:5">
      <c r="B2849">
        <v>2846</v>
      </c>
      <c r="C2849">
        <f>'2.1'!E2853</f>
        <v>1270.5270684470649</v>
      </c>
      <c r="D2849">
        <f t="shared" si="88"/>
        <v>1</v>
      </c>
      <c r="E2849">
        <f t="shared" si="89"/>
        <v>0</v>
      </c>
    </row>
    <row r="2850" spans="2:5">
      <c r="B2850">
        <v>2847</v>
      </c>
      <c r="C2850">
        <f>'2.1'!E2854</f>
        <v>83.673355184079114</v>
      </c>
      <c r="D2850">
        <f t="shared" si="88"/>
        <v>1</v>
      </c>
      <c r="E2850">
        <f t="shared" si="89"/>
        <v>0</v>
      </c>
    </row>
    <row r="2851" spans="2:5">
      <c r="B2851">
        <v>2848</v>
      </c>
      <c r="C2851">
        <f>'2.1'!E2855</f>
        <v>3262.2393799770412</v>
      </c>
      <c r="D2851">
        <f t="shared" si="88"/>
        <v>2</v>
      </c>
      <c r="E2851">
        <f t="shared" si="89"/>
        <v>1009.791503981633</v>
      </c>
    </row>
    <row r="2852" spans="2:5">
      <c r="B2852">
        <v>2849</v>
      </c>
      <c r="C2852">
        <f>'2.1'!E2856</f>
        <v>3883.8891999308471</v>
      </c>
      <c r="D2852">
        <f t="shared" si="88"/>
        <v>2</v>
      </c>
      <c r="E2852">
        <f t="shared" si="89"/>
        <v>1507.1113599446778</v>
      </c>
    </row>
    <row r="2853" spans="2:5">
      <c r="B2853">
        <v>2850</v>
      </c>
      <c r="C2853">
        <f>'2.1'!E2857</f>
        <v>1272.1287983127429</v>
      </c>
      <c r="D2853">
        <f t="shared" si="88"/>
        <v>1</v>
      </c>
      <c r="E2853">
        <f t="shared" si="89"/>
        <v>0</v>
      </c>
    </row>
    <row r="2854" spans="2:5">
      <c r="B2854">
        <v>2851</v>
      </c>
      <c r="C2854">
        <f>'2.1'!E2858</f>
        <v>4.2402824066061964</v>
      </c>
      <c r="D2854">
        <f t="shared" si="88"/>
        <v>1</v>
      </c>
      <c r="E2854">
        <f t="shared" si="89"/>
        <v>0</v>
      </c>
    </row>
    <row r="2855" spans="2:5">
      <c r="B2855">
        <v>2852</v>
      </c>
      <c r="C2855">
        <f>'2.1'!E2859</f>
        <v>2009.0303265805446</v>
      </c>
      <c r="D2855">
        <f t="shared" si="88"/>
        <v>2</v>
      </c>
      <c r="E2855">
        <f t="shared" si="89"/>
        <v>7.2242612644357003</v>
      </c>
    </row>
    <row r="2856" spans="2:5">
      <c r="B2856">
        <v>2853</v>
      </c>
      <c r="C2856">
        <f>'2.1'!E2860</f>
        <v>6462.6619816042685</v>
      </c>
      <c r="D2856">
        <f t="shared" si="88"/>
        <v>2</v>
      </c>
      <c r="E2856">
        <f t="shared" si="89"/>
        <v>3570.1295852834151</v>
      </c>
    </row>
    <row r="2857" spans="2:5">
      <c r="B2857">
        <v>2854</v>
      </c>
      <c r="C2857">
        <f>'2.1'!E2861</f>
        <v>2258.2519180266022</v>
      </c>
      <c r="D2857">
        <f t="shared" si="88"/>
        <v>2</v>
      </c>
      <c r="E2857">
        <f t="shared" si="89"/>
        <v>206.60153442128177</v>
      </c>
    </row>
    <row r="2858" spans="2:5">
      <c r="B2858">
        <v>2855</v>
      </c>
      <c r="C2858">
        <f>'2.1'!E2862</f>
        <v>809.09232892771138</v>
      </c>
      <c r="D2858">
        <f t="shared" si="88"/>
        <v>1</v>
      </c>
      <c r="E2858">
        <f t="shared" si="89"/>
        <v>0</v>
      </c>
    </row>
    <row r="2859" spans="2:5">
      <c r="B2859">
        <v>2856</v>
      </c>
      <c r="C2859">
        <f>'2.1'!E2863</f>
        <v>3501.0547561146113</v>
      </c>
      <c r="D2859">
        <f t="shared" si="88"/>
        <v>2</v>
      </c>
      <c r="E2859">
        <f t="shared" si="89"/>
        <v>1200.8438048916892</v>
      </c>
    </row>
    <row r="2860" spans="2:5">
      <c r="B2860">
        <v>2857</v>
      </c>
      <c r="C2860">
        <f>'2.1'!E2864</f>
        <v>267.94301323718565</v>
      </c>
      <c r="D2860">
        <f t="shared" si="88"/>
        <v>1</v>
      </c>
      <c r="E2860">
        <f t="shared" si="89"/>
        <v>0</v>
      </c>
    </row>
    <row r="2861" spans="2:5">
      <c r="B2861">
        <v>2858</v>
      </c>
      <c r="C2861">
        <f>'2.1'!E2865</f>
        <v>41.358220415493825</v>
      </c>
      <c r="D2861">
        <f t="shared" si="88"/>
        <v>1</v>
      </c>
      <c r="E2861">
        <f t="shared" si="89"/>
        <v>0</v>
      </c>
    </row>
    <row r="2862" spans="2:5">
      <c r="B2862">
        <v>2859</v>
      </c>
      <c r="C2862">
        <f>'2.1'!E2866</f>
        <v>545.88996589777264</v>
      </c>
      <c r="D2862">
        <f t="shared" si="88"/>
        <v>1</v>
      </c>
      <c r="E2862">
        <f t="shared" si="89"/>
        <v>0</v>
      </c>
    </row>
    <row r="2863" spans="2:5">
      <c r="B2863">
        <v>2860</v>
      </c>
      <c r="C2863">
        <f>'2.1'!E2867</f>
        <v>1542.5478289494331</v>
      </c>
      <c r="D2863">
        <f t="shared" si="88"/>
        <v>1</v>
      </c>
      <c r="E2863">
        <f t="shared" si="89"/>
        <v>0</v>
      </c>
    </row>
    <row r="2864" spans="2:5">
      <c r="B2864">
        <v>2861</v>
      </c>
      <c r="C2864">
        <f>'2.1'!E2868</f>
        <v>86.724565744956422</v>
      </c>
      <c r="D2864">
        <f t="shared" si="88"/>
        <v>1</v>
      </c>
      <c r="E2864">
        <f t="shared" si="89"/>
        <v>0</v>
      </c>
    </row>
    <row r="2865" spans="2:5">
      <c r="B2865">
        <v>2862</v>
      </c>
      <c r="C2865">
        <f>'2.1'!E2869</f>
        <v>2720.7864416362245</v>
      </c>
      <c r="D2865">
        <f t="shared" si="88"/>
        <v>2</v>
      </c>
      <c r="E2865">
        <f t="shared" si="89"/>
        <v>576.62915330897965</v>
      </c>
    </row>
    <row r="2866" spans="2:5">
      <c r="B2866">
        <v>2863</v>
      </c>
      <c r="C2866">
        <f>'2.1'!E2870</f>
        <v>557.105415712222</v>
      </c>
      <c r="D2866">
        <f t="shared" si="88"/>
        <v>1</v>
      </c>
      <c r="E2866">
        <f t="shared" si="89"/>
        <v>0</v>
      </c>
    </row>
    <row r="2867" spans="2:5">
      <c r="B2867">
        <v>2864</v>
      </c>
      <c r="C2867">
        <f>'2.1'!E2871</f>
        <v>1078.5801433559297</v>
      </c>
      <c r="D2867">
        <f t="shared" si="88"/>
        <v>1</v>
      </c>
      <c r="E2867">
        <f t="shared" si="89"/>
        <v>0</v>
      </c>
    </row>
    <row r="2868" spans="2:5">
      <c r="B2868">
        <v>2865</v>
      </c>
      <c r="C2868">
        <f>'2.1'!E2872</f>
        <v>31.613129827532877</v>
      </c>
      <c r="D2868">
        <f t="shared" si="88"/>
        <v>1</v>
      </c>
      <c r="E2868">
        <f t="shared" si="89"/>
        <v>0</v>
      </c>
    </row>
    <row r="2869" spans="2:5">
      <c r="B2869">
        <v>2866</v>
      </c>
      <c r="C2869">
        <f>'2.1'!E2873</f>
        <v>3565.9410023252253</v>
      </c>
      <c r="D2869">
        <f t="shared" si="88"/>
        <v>2</v>
      </c>
      <c r="E2869">
        <f t="shared" si="89"/>
        <v>1252.7528018601804</v>
      </c>
    </row>
    <row r="2870" spans="2:5">
      <c r="B2870">
        <v>2867</v>
      </c>
      <c r="C2870">
        <f>'2.1'!E2874</f>
        <v>363.44261405194186</v>
      </c>
      <c r="D2870">
        <f t="shared" si="88"/>
        <v>1</v>
      </c>
      <c r="E2870">
        <f t="shared" si="89"/>
        <v>0</v>
      </c>
    </row>
    <row r="2871" spans="2:5">
      <c r="B2871">
        <v>2868</v>
      </c>
      <c r="C2871">
        <f>'2.1'!E2875</f>
        <v>380.03963194410181</v>
      </c>
      <c r="D2871">
        <f t="shared" si="88"/>
        <v>1</v>
      </c>
      <c r="E2871">
        <f t="shared" si="89"/>
        <v>0</v>
      </c>
    </row>
    <row r="2872" spans="2:5">
      <c r="B2872">
        <v>2869</v>
      </c>
      <c r="C2872">
        <f>'2.1'!E2876</f>
        <v>409.83072581472317</v>
      </c>
      <c r="D2872">
        <f t="shared" si="88"/>
        <v>1</v>
      </c>
      <c r="E2872">
        <f t="shared" si="89"/>
        <v>0</v>
      </c>
    </row>
    <row r="2873" spans="2:5">
      <c r="B2873">
        <v>2870</v>
      </c>
      <c r="C2873">
        <f>'2.1'!E2877</f>
        <v>3744.108161240124</v>
      </c>
      <c r="D2873">
        <f t="shared" si="88"/>
        <v>2</v>
      </c>
      <c r="E2873">
        <f t="shared" si="89"/>
        <v>1395.2865289920992</v>
      </c>
    </row>
    <row r="2874" spans="2:5">
      <c r="B2874">
        <v>2871</v>
      </c>
      <c r="C2874">
        <f>'2.1'!E2878</f>
        <v>291.36687518988668</v>
      </c>
      <c r="D2874">
        <f t="shared" si="88"/>
        <v>1</v>
      </c>
      <c r="E2874">
        <f t="shared" si="89"/>
        <v>0</v>
      </c>
    </row>
    <row r="2875" spans="2:5">
      <c r="B2875">
        <v>2872</v>
      </c>
      <c r="C2875">
        <f>'2.1'!E2879</f>
        <v>36.2158847653468</v>
      </c>
      <c r="D2875">
        <f t="shared" si="88"/>
        <v>1</v>
      </c>
      <c r="E2875">
        <f t="shared" si="89"/>
        <v>0</v>
      </c>
    </row>
    <row r="2876" spans="2:5">
      <c r="B2876">
        <v>2873</v>
      </c>
      <c r="C2876">
        <f>'2.1'!E2880</f>
        <v>366.57888212353896</v>
      </c>
      <c r="D2876">
        <f t="shared" si="88"/>
        <v>1</v>
      </c>
      <c r="E2876">
        <f t="shared" si="89"/>
        <v>0</v>
      </c>
    </row>
    <row r="2877" spans="2:5">
      <c r="B2877">
        <v>2874</v>
      </c>
      <c r="C2877">
        <f>'2.1'!E2881</f>
        <v>4747.442131770792</v>
      </c>
      <c r="D2877">
        <f t="shared" si="88"/>
        <v>2</v>
      </c>
      <c r="E2877">
        <f t="shared" si="89"/>
        <v>2197.9537054166335</v>
      </c>
    </row>
    <row r="2878" spans="2:5">
      <c r="B2878">
        <v>2875</v>
      </c>
      <c r="C2878">
        <f>'2.1'!E2882</f>
        <v>2383.0349926001604</v>
      </c>
      <c r="D2878">
        <f t="shared" si="88"/>
        <v>2</v>
      </c>
      <c r="E2878">
        <f t="shared" si="89"/>
        <v>306.42799408012837</v>
      </c>
    </row>
    <row r="2879" spans="2:5">
      <c r="B2879">
        <v>2876</v>
      </c>
      <c r="C2879">
        <f>'2.1'!E2883</f>
        <v>2721.5511723218838</v>
      </c>
      <c r="D2879">
        <f t="shared" si="88"/>
        <v>2</v>
      </c>
      <c r="E2879">
        <f t="shared" si="89"/>
        <v>577.24093785750699</v>
      </c>
    </row>
    <row r="2880" spans="2:5">
      <c r="B2880">
        <v>2877</v>
      </c>
      <c r="C2880">
        <f>'2.1'!E2884</f>
        <v>3596.8305443188901</v>
      </c>
      <c r="D2880">
        <f t="shared" si="88"/>
        <v>2</v>
      </c>
      <c r="E2880">
        <f t="shared" si="89"/>
        <v>1277.4644354551122</v>
      </c>
    </row>
    <row r="2881" spans="2:5">
      <c r="B2881">
        <v>2878</v>
      </c>
      <c r="C2881">
        <f>'2.1'!E2885</f>
        <v>760.58212567683029</v>
      </c>
      <c r="D2881">
        <f t="shared" si="88"/>
        <v>1</v>
      </c>
      <c r="E2881">
        <f t="shared" si="89"/>
        <v>0</v>
      </c>
    </row>
    <row r="2882" spans="2:5">
      <c r="B2882">
        <v>2879</v>
      </c>
      <c r="C2882">
        <f>'2.1'!E2886</f>
        <v>431.82181481225672</v>
      </c>
      <c r="D2882">
        <f t="shared" si="88"/>
        <v>1</v>
      </c>
      <c r="E2882">
        <f t="shared" si="89"/>
        <v>0</v>
      </c>
    </row>
    <row r="2883" spans="2:5">
      <c r="B2883">
        <v>2880</v>
      </c>
      <c r="C2883">
        <f>'2.1'!E2887</f>
        <v>972.02529386708306</v>
      </c>
      <c r="D2883">
        <f t="shared" si="88"/>
        <v>1</v>
      </c>
      <c r="E2883">
        <f t="shared" si="89"/>
        <v>0</v>
      </c>
    </row>
    <row r="2884" spans="2:5">
      <c r="B2884">
        <v>2881</v>
      </c>
      <c r="C2884">
        <f>'2.1'!E2888</f>
        <v>454.52625116959194</v>
      </c>
      <c r="D2884">
        <f t="shared" si="88"/>
        <v>1</v>
      </c>
      <c r="E2884">
        <f t="shared" si="89"/>
        <v>0</v>
      </c>
    </row>
    <row r="2885" spans="2:5">
      <c r="B2885">
        <v>2882</v>
      </c>
      <c r="C2885">
        <f>'2.1'!E2889</f>
        <v>707.24544755676993</v>
      </c>
      <c r="D2885">
        <f t="shared" ref="D2885:D2948" si="90">IF(C2885&lt;=2000,1,IF(AND(C2885&gt;2000,C2885&lt;=127000),2,IF(C2885&gt;127000,3,0)))</f>
        <v>1</v>
      </c>
      <c r="E2885">
        <f t="shared" ref="E2885:E2948" si="91">IF(D2885=1,0,IF(D2885=2,0.8*(C2885-2000),IF(D2885=3,100000,"Error")))</f>
        <v>0</v>
      </c>
    </row>
    <row r="2886" spans="2:5">
      <c r="B2886">
        <v>2883</v>
      </c>
      <c r="C2886">
        <f>'2.1'!E2890</f>
        <v>876.66265441391829</v>
      </c>
      <c r="D2886">
        <f t="shared" si="90"/>
        <v>1</v>
      </c>
      <c r="E2886">
        <f t="shared" si="91"/>
        <v>0</v>
      </c>
    </row>
    <row r="2887" spans="2:5">
      <c r="B2887">
        <v>2884</v>
      </c>
      <c r="C2887">
        <f>'2.1'!E2891</f>
        <v>1725.6831362559053</v>
      </c>
      <c r="D2887">
        <f t="shared" si="90"/>
        <v>1</v>
      </c>
      <c r="E2887">
        <f t="shared" si="91"/>
        <v>0</v>
      </c>
    </row>
    <row r="2888" spans="2:5">
      <c r="B2888">
        <v>2885</v>
      </c>
      <c r="C2888">
        <f>'2.1'!E2892</f>
        <v>658.60504671642559</v>
      </c>
      <c r="D2888">
        <f t="shared" si="90"/>
        <v>1</v>
      </c>
      <c r="E2888">
        <f t="shared" si="91"/>
        <v>0</v>
      </c>
    </row>
    <row r="2889" spans="2:5">
      <c r="B2889">
        <v>2886</v>
      </c>
      <c r="C2889">
        <f>'2.1'!E2893</f>
        <v>535.03231845092262</v>
      </c>
      <c r="D2889">
        <f t="shared" si="90"/>
        <v>1</v>
      </c>
      <c r="E2889">
        <f t="shared" si="91"/>
        <v>0</v>
      </c>
    </row>
    <row r="2890" spans="2:5">
      <c r="B2890">
        <v>2887</v>
      </c>
      <c r="C2890">
        <f>'2.1'!E2894</f>
        <v>373.25911335680883</v>
      </c>
      <c r="D2890">
        <f t="shared" si="90"/>
        <v>1</v>
      </c>
      <c r="E2890">
        <f t="shared" si="91"/>
        <v>0</v>
      </c>
    </row>
    <row r="2891" spans="2:5">
      <c r="B2891">
        <v>2888</v>
      </c>
      <c r="C2891">
        <f>'2.1'!E2895</f>
        <v>3832.8570703512128</v>
      </c>
      <c r="D2891">
        <f t="shared" si="90"/>
        <v>2</v>
      </c>
      <c r="E2891">
        <f t="shared" si="91"/>
        <v>1466.2856562809702</v>
      </c>
    </row>
    <row r="2892" spans="2:5">
      <c r="B2892">
        <v>2889</v>
      </c>
      <c r="C2892">
        <f>'2.1'!E2896</f>
        <v>362.53113732357679</v>
      </c>
      <c r="D2892">
        <f t="shared" si="90"/>
        <v>1</v>
      </c>
      <c r="E2892">
        <f t="shared" si="91"/>
        <v>0</v>
      </c>
    </row>
    <row r="2893" spans="2:5">
      <c r="B2893">
        <v>2890</v>
      </c>
      <c r="C2893">
        <f>'2.1'!E2897</f>
        <v>35.632272481705975</v>
      </c>
      <c r="D2893">
        <f t="shared" si="90"/>
        <v>1</v>
      </c>
      <c r="E2893">
        <f t="shared" si="91"/>
        <v>0</v>
      </c>
    </row>
    <row r="2894" spans="2:5">
      <c r="B2894">
        <v>2891</v>
      </c>
      <c r="C2894">
        <f>'2.1'!E2898</f>
        <v>122.65078906576196</v>
      </c>
      <c r="D2894">
        <f t="shared" si="90"/>
        <v>1</v>
      </c>
      <c r="E2894">
        <f t="shared" si="91"/>
        <v>0</v>
      </c>
    </row>
    <row r="2895" spans="2:5">
      <c r="B2895">
        <v>2892</v>
      </c>
      <c r="C2895">
        <f>'2.1'!E2899</f>
        <v>443.1002654490776</v>
      </c>
      <c r="D2895">
        <f t="shared" si="90"/>
        <v>1</v>
      </c>
      <c r="E2895">
        <f t="shared" si="91"/>
        <v>0</v>
      </c>
    </row>
    <row r="2896" spans="2:5">
      <c r="B2896">
        <v>2893</v>
      </c>
      <c r="C2896">
        <f>'2.1'!E2900</f>
        <v>231.6610711633505</v>
      </c>
      <c r="D2896">
        <f t="shared" si="90"/>
        <v>1</v>
      </c>
      <c r="E2896">
        <f t="shared" si="91"/>
        <v>0</v>
      </c>
    </row>
    <row r="2897" spans="2:5">
      <c r="B2897">
        <v>2894</v>
      </c>
      <c r="C2897">
        <f>'2.1'!E2901</f>
        <v>867.6445791627026</v>
      </c>
      <c r="D2897">
        <f t="shared" si="90"/>
        <v>1</v>
      </c>
      <c r="E2897">
        <f t="shared" si="91"/>
        <v>0</v>
      </c>
    </row>
    <row r="2898" spans="2:5">
      <c r="B2898">
        <v>2895</v>
      </c>
      <c r="C2898">
        <f>'2.1'!E2902</f>
        <v>2897.9105481541064</v>
      </c>
      <c r="D2898">
        <f t="shared" si="90"/>
        <v>2</v>
      </c>
      <c r="E2898">
        <f t="shared" si="91"/>
        <v>718.32843852328517</v>
      </c>
    </row>
    <row r="2899" spans="2:5">
      <c r="B2899">
        <v>2896</v>
      </c>
      <c r="C2899">
        <f>'2.1'!E2903</f>
        <v>445.01901175292562</v>
      </c>
      <c r="D2899">
        <f t="shared" si="90"/>
        <v>1</v>
      </c>
      <c r="E2899">
        <f t="shared" si="91"/>
        <v>0</v>
      </c>
    </row>
    <row r="2900" spans="2:5">
      <c r="B2900">
        <v>2897</v>
      </c>
      <c r="C2900">
        <f>'2.1'!E2904</f>
        <v>539.19507316646627</v>
      </c>
      <c r="D2900">
        <f t="shared" si="90"/>
        <v>1</v>
      </c>
      <c r="E2900">
        <f t="shared" si="91"/>
        <v>0</v>
      </c>
    </row>
    <row r="2901" spans="2:5">
      <c r="B2901">
        <v>2898</v>
      </c>
      <c r="C2901">
        <f>'2.1'!E2905</f>
        <v>81.616114415441558</v>
      </c>
      <c r="D2901">
        <f t="shared" si="90"/>
        <v>1</v>
      </c>
      <c r="E2901">
        <f t="shared" si="91"/>
        <v>0</v>
      </c>
    </row>
    <row r="2902" spans="2:5">
      <c r="B2902">
        <v>2899</v>
      </c>
      <c r="C2902">
        <f>'2.1'!E2906</f>
        <v>182.22001736443951</v>
      </c>
      <c r="D2902">
        <f t="shared" si="90"/>
        <v>1</v>
      </c>
      <c r="E2902">
        <f t="shared" si="91"/>
        <v>0</v>
      </c>
    </row>
    <row r="2903" spans="2:5">
      <c r="B2903">
        <v>2900</v>
      </c>
      <c r="C2903">
        <f>'2.1'!E2907</f>
        <v>1680.2975471038733</v>
      </c>
      <c r="D2903">
        <f t="shared" si="90"/>
        <v>1</v>
      </c>
      <c r="E2903">
        <f t="shared" si="91"/>
        <v>0</v>
      </c>
    </row>
    <row r="2904" spans="2:5">
      <c r="B2904">
        <v>2901</v>
      </c>
      <c r="C2904">
        <f>'2.1'!E2908</f>
        <v>2756.3661658566002</v>
      </c>
      <c r="D2904">
        <f t="shared" si="90"/>
        <v>2</v>
      </c>
      <c r="E2904">
        <f t="shared" si="91"/>
        <v>605.09293268528018</v>
      </c>
    </row>
    <row r="2905" spans="2:5">
      <c r="B2905">
        <v>2902</v>
      </c>
      <c r="C2905">
        <f>'2.1'!E2909</f>
        <v>665.42423134729825</v>
      </c>
      <c r="D2905">
        <f t="shared" si="90"/>
        <v>1</v>
      </c>
      <c r="E2905">
        <f t="shared" si="91"/>
        <v>0</v>
      </c>
    </row>
    <row r="2906" spans="2:5">
      <c r="B2906">
        <v>2903</v>
      </c>
      <c r="C2906">
        <f>'2.1'!E2910</f>
        <v>711.91309084667739</v>
      </c>
      <c r="D2906">
        <f t="shared" si="90"/>
        <v>1</v>
      </c>
      <c r="E2906">
        <f t="shared" si="91"/>
        <v>0</v>
      </c>
    </row>
    <row r="2907" spans="2:5">
      <c r="B2907">
        <v>2904</v>
      </c>
      <c r="C2907">
        <f>'2.1'!E2911</f>
        <v>1840.9960894229071</v>
      </c>
      <c r="D2907">
        <f t="shared" si="90"/>
        <v>1</v>
      </c>
      <c r="E2907">
        <f t="shared" si="91"/>
        <v>0</v>
      </c>
    </row>
    <row r="2908" spans="2:5">
      <c r="B2908">
        <v>2905</v>
      </c>
      <c r="C2908">
        <f>'2.1'!E2912</f>
        <v>211.57983588154221</v>
      </c>
      <c r="D2908">
        <f t="shared" si="90"/>
        <v>1</v>
      </c>
      <c r="E2908">
        <f t="shared" si="91"/>
        <v>0</v>
      </c>
    </row>
    <row r="2909" spans="2:5">
      <c r="B2909">
        <v>2906</v>
      </c>
      <c r="C2909">
        <f>'2.1'!E2913</f>
        <v>5459.2576543771875</v>
      </c>
      <c r="D2909">
        <f t="shared" si="90"/>
        <v>2</v>
      </c>
      <c r="E2909">
        <f t="shared" si="91"/>
        <v>2767.4061235017502</v>
      </c>
    </row>
    <row r="2910" spans="2:5">
      <c r="B2910">
        <v>2907</v>
      </c>
      <c r="C2910">
        <f>'2.1'!E2914</f>
        <v>754.61210605412975</v>
      </c>
      <c r="D2910">
        <f t="shared" si="90"/>
        <v>1</v>
      </c>
      <c r="E2910">
        <f t="shared" si="91"/>
        <v>0</v>
      </c>
    </row>
    <row r="2911" spans="2:5">
      <c r="B2911">
        <v>2908</v>
      </c>
      <c r="C2911">
        <f>'2.1'!E2915</f>
        <v>729.33444580597939</v>
      </c>
      <c r="D2911">
        <f t="shared" si="90"/>
        <v>1</v>
      </c>
      <c r="E2911">
        <f t="shared" si="91"/>
        <v>0</v>
      </c>
    </row>
    <row r="2912" spans="2:5">
      <c r="B2912">
        <v>2909</v>
      </c>
      <c r="C2912">
        <f>'2.1'!E2916</f>
        <v>153.61404498226602</v>
      </c>
      <c r="D2912">
        <f t="shared" si="90"/>
        <v>1</v>
      </c>
      <c r="E2912">
        <f t="shared" si="91"/>
        <v>0</v>
      </c>
    </row>
    <row r="2913" spans="2:5">
      <c r="B2913">
        <v>2910</v>
      </c>
      <c r="C2913">
        <f>'2.1'!E2917</f>
        <v>186.07706915294673</v>
      </c>
      <c r="D2913">
        <f t="shared" si="90"/>
        <v>1</v>
      </c>
      <c r="E2913">
        <f t="shared" si="91"/>
        <v>0</v>
      </c>
    </row>
    <row r="2914" spans="2:5">
      <c r="B2914">
        <v>2911</v>
      </c>
      <c r="C2914">
        <f>'2.1'!E2918</f>
        <v>2923.3270896342524</v>
      </c>
      <c r="D2914">
        <f t="shared" si="90"/>
        <v>2</v>
      </c>
      <c r="E2914">
        <f t="shared" si="91"/>
        <v>738.66167170740198</v>
      </c>
    </row>
    <row r="2915" spans="2:5">
      <c r="B2915">
        <v>2912</v>
      </c>
      <c r="C2915">
        <f>'2.1'!E2919</f>
        <v>596.6028786224075</v>
      </c>
      <c r="D2915">
        <f t="shared" si="90"/>
        <v>1</v>
      </c>
      <c r="E2915">
        <f t="shared" si="91"/>
        <v>0</v>
      </c>
    </row>
    <row r="2916" spans="2:5">
      <c r="B2916">
        <v>2913</v>
      </c>
      <c r="C2916">
        <f>'2.1'!E2920</f>
        <v>2278.0935162265559</v>
      </c>
      <c r="D2916">
        <f t="shared" si="90"/>
        <v>2</v>
      </c>
      <c r="E2916">
        <f t="shared" si="91"/>
        <v>222.47481298124478</v>
      </c>
    </row>
    <row r="2917" spans="2:5">
      <c r="B2917">
        <v>2914</v>
      </c>
      <c r="C2917">
        <f>'2.1'!E2921</f>
        <v>159.50186740589172</v>
      </c>
      <c r="D2917">
        <f t="shared" si="90"/>
        <v>1</v>
      </c>
      <c r="E2917">
        <f t="shared" si="91"/>
        <v>0</v>
      </c>
    </row>
    <row r="2918" spans="2:5">
      <c r="B2918">
        <v>2915</v>
      </c>
      <c r="C2918">
        <f>'2.1'!E2922</f>
        <v>10294.882957308539</v>
      </c>
      <c r="D2918">
        <f t="shared" si="90"/>
        <v>2</v>
      </c>
      <c r="E2918">
        <f t="shared" si="91"/>
        <v>6635.9063658468312</v>
      </c>
    </row>
    <row r="2919" spans="2:5">
      <c r="B2919">
        <v>2916</v>
      </c>
      <c r="C2919">
        <f>'2.1'!E2923</f>
        <v>1221.6555827065686</v>
      </c>
      <c r="D2919">
        <f t="shared" si="90"/>
        <v>1</v>
      </c>
      <c r="E2919">
        <f t="shared" si="91"/>
        <v>0</v>
      </c>
    </row>
    <row r="2920" spans="2:5">
      <c r="B2920">
        <v>2917</v>
      </c>
      <c r="C2920">
        <f>'2.1'!E2924</f>
        <v>94.360619217178424</v>
      </c>
      <c r="D2920">
        <f t="shared" si="90"/>
        <v>1</v>
      </c>
      <c r="E2920">
        <f t="shared" si="91"/>
        <v>0</v>
      </c>
    </row>
    <row r="2921" spans="2:5">
      <c r="B2921">
        <v>2918</v>
      </c>
      <c r="C2921">
        <f>'2.1'!E2925</f>
        <v>273.03167231873698</v>
      </c>
      <c r="D2921">
        <f t="shared" si="90"/>
        <v>1</v>
      </c>
      <c r="E2921">
        <f t="shared" si="91"/>
        <v>0</v>
      </c>
    </row>
    <row r="2922" spans="2:5">
      <c r="B2922">
        <v>2919</v>
      </c>
      <c r="C2922">
        <f>'2.1'!E2926</f>
        <v>3185.6647151496118</v>
      </c>
      <c r="D2922">
        <f t="shared" si="90"/>
        <v>2</v>
      </c>
      <c r="E2922">
        <f t="shared" si="91"/>
        <v>948.53177211968944</v>
      </c>
    </row>
    <row r="2923" spans="2:5">
      <c r="B2923">
        <v>2920</v>
      </c>
      <c r="C2923">
        <f>'2.1'!E2927</f>
        <v>17879.387090516597</v>
      </c>
      <c r="D2923">
        <f t="shared" si="90"/>
        <v>2</v>
      </c>
      <c r="E2923">
        <f t="shared" si="91"/>
        <v>12703.509672413278</v>
      </c>
    </row>
    <row r="2924" spans="2:5">
      <c r="B2924">
        <v>2921</v>
      </c>
      <c r="C2924">
        <f>'2.1'!E2928</f>
        <v>167.68454251856181</v>
      </c>
      <c r="D2924">
        <f t="shared" si="90"/>
        <v>1</v>
      </c>
      <c r="E2924">
        <f t="shared" si="91"/>
        <v>0</v>
      </c>
    </row>
    <row r="2925" spans="2:5">
      <c r="B2925">
        <v>2922</v>
      </c>
      <c r="C2925">
        <f>'2.1'!E2929</f>
        <v>548.94313503396393</v>
      </c>
      <c r="D2925">
        <f t="shared" si="90"/>
        <v>1</v>
      </c>
      <c r="E2925">
        <f t="shared" si="91"/>
        <v>0</v>
      </c>
    </row>
    <row r="2926" spans="2:5">
      <c r="B2926">
        <v>2923</v>
      </c>
      <c r="C2926">
        <f>'2.1'!E2930</f>
        <v>62.114029042661578</v>
      </c>
      <c r="D2926">
        <f t="shared" si="90"/>
        <v>1</v>
      </c>
      <c r="E2926">
        <f t="shared" si="91"/>
        <v>0</v>
      </c>
    </row>
    <row r="2927" spans="2:5">
      <c r="B2927">
        <v>2924</v>
      </c>
      <c r="C2927">
        <f>'2.1'!E2931</f>
        <v>360.78910407363821</v>
      </c>
      <c r="D2927">
        <f t="shared" si="90"/>
        <v>1</v>
      </c>
      <c r="E2927">
        <f t="shared" si="91"/>
        <v>0</v>
      </c>
    </row>
    <row r="2928" spans="2:5">
      <c r="B2928">
        <v>2925</v>
      </c>
      <c r="C2928">
        <f>'2.1'!E2932</f>
        <v>262.7684395086535</v>
      </c>
      <c r="D2928">
        <f t="shared" si="90"/>
        <v>1</v>
      </c>
      <c r="E2928">
        <f t="shared" si="91"/>
        <v>0</v>
      </c>
    </row>
    <row r="2929" spans="2:5">
      <c r="B2929">
        <v>2926</v>
      </c>
      <c r="C2929">
        <f>'2.1'!E2933</f>
        <v>2331.2357130119976</v>
      </c>
      <c r="D2929">
        <f t="shared" si="90"/>
        <v>2</v>
      </c>
      <c r="E2929">
        <f t="shared" si="91"/>
        <v>264.98857040959814</v>
      </c>
    </row>
    <row r="2930" spans="2:5">
      <c r="B2930">
        <v>2927</v>
      </c>
      <c r="C2930">
        <f>'2.1'!E2934</f>
        <v>568.46701846339442</v>
      </c>
      <c r="D2930">
        <f t="shared" si="90"/>
        <v>1</v>
      </c>
      <c r="E2930">
        <f t="shared" si="91"/>
        <v>0</v>
      </c>
    </row>
    <row r="2931" spans="2:5">
      <c r="B2931">
        <v>2928</v>
      </c>
      <c r="C2931">
        <f>'2.1'!E2935</f>
        <v>830.15455770044616</v>
      </c>
      <c r="D2931">
        <f t="shared" si="90"/>
        <v>1</v>
      </c>
      <c r="E2931">
        <f t="shared" si="91"/>
        <v>0</v>
      </c>
    </row>
    <row r="2932" spans="2:5">
      <c r="B2932">
        <v>2929</v>
      </c>
      <c r="C2932">
        <f>'2.1'!E2936</f>
        <v>510.60587377412497</v>
      </c>
      <c r="D2932">
        <f t="shared" si="90"/>
        <v>1</v>
      </c>
      <c r="E2932">
        <f t="shared" si="91"/>
        <v>0</v>
      </c>
    </row>
    <row r="2933" spans="2:5">
      <c r="B2933">
        <v>2930</v>
      </c>
      <c r="C2933">
        <f>'2.1'!E2937</f>
        <v>778.71292087260031</v>
      </c>
      <c r="D2933">
        <f t="shared" si="90"/>
        <v>1</v>
      </c>
      <c r="E2933">
        <f t="shared" si="91"/>
        <v>0</v>
      </c>
    </row>
    <row r="2934" spans="2:5">
      <c r="B2934">
        <v>2931</v>
      </c>
      <c r="C2934">
        <f>'2.1'!E2938</f>
        <v>1575.9875007592611</v>
      </c>
      <c r="D2934">
        <f t="shared" si="90"/>
        <v>1</v>
      </c>
      <c r="E2934">
        <f t="shared" si="91"/>
        <v>0</v>
      </c>
    </row>
    <row r="2935" spans="2:5">
      <c r="B2935">
        <v>2932</v>
      </c>
      <c r="C2935">
        <f>'2.1'!E2939</f>
        <v>3810.3584921756847</v>
      </c>
      <c r="D2935">
        <f t="shared" si="90"/>
        <v>2</v>
      </c>
      <c r="E2935">
        <f t="shared" si="91"/>
        <v>1448.2867937405479</v>
      </c>
    </row>
    <row r="2936" spans="2:5">
      <c r="B2936">
        <v>2933</v>
      </c>
      <c r="C2936">
        <f>'2.1'!E2940</f>
        <v>128.87562192309389</v>
      </c>
      <c r="D2936">
        <f t="shared" si="90"/>
        <v>1</v>
      </c>
      <c r="E2936">
        <f t="shared" si="91"/>
        <v>0</v>
      </c>
    </row>
    <row r="2937" spans="2:5">
      <c r="B2937">
        <v>2934</v>
      </c>
      <c r="C2937">
        <f>'2.1'!E2941</f>
        <v>1092.5045818937313</v>
      </c>
      <c r="D2937">
        <f t="shared" si="90"/>
        <v>1</v>
      </c>
      <c r="E2937">
        <f t="shared" si="91"/>
        <v>0</v>
      </c>
    </row>
    <row r="2938" spans="2:5">
      <c r="B2938">
        <v>2935</v>
      </c>
      <c r="C2938">
        <f>'2.1'!E2942</f>
        <v>2694.9197483825205</v>
      </c>
      <c r="D2938">
        <f t="shared" si="90"/>
        <v>2</v>
      </c>
      <c r="E2938">
        <f t="shared" si="91"/>
        <v>555.9357987060165</v>
      </c>
    </row>
    <row r="2939" spans="2:5">
      <c r="B2939">
        <v>2936</v>
      </c>
      <c r="C2939">
        <f>'2.1'!E2943</f>
        <v>872.24687596387207</v>
      </c>
      <c r="D2939">
        <f t="shared" si="90"/>
        <v>1</v>
      </c>
      <c r="E2939">
        <f t="shared" si="91"/>
        <v>0</v>
      </c>
    </row>
    <row r="2940" spans="2:5">
      <c r="B2940">
        <v>2937</v>
      </c>
      <c r="C2940">
        <f>'2.1'!E2944</f>
        <v>75.303698992111535</v>
      </c>
      <c r="D2940">
        <f t="shared" si="90"/>
        <v>1</v>
      </c>
      <c r="E2940">
        <f t="shared" si="91"/>
        <v>0</v>
      </c>
    </row>
    <row r="2941" spans="2:5">
      <c r="B2941">
        <v>2938</v>
      </c>
      <c r="C2941">
        <f>'2.1'!E2945</f>
        <v>1009.3027689607296</v>
      </c>
      <c r="D2941">
        <f t="shared" si="90"/>
        <v>1</v>
      </c>
      <c r="E2941">
        <f t="shared" si="91"/>
        <v>0</v>
      </c>
    </row>
    <row r="2942" spans="2:5">
      <c r="B2942">
        <v>2939</v>
      </c>
      <c r="C2942">
        <f>'2.1'!E2946</f>
        <v>8091.6224797945497</v>
      </c>
      <c r="D2942">
        <f t="shared" si="90"/>
        <v>2</v>
      </c>
      <c r="E2942">
        <f t="shared" si="91"/>
        <v>4873.2979838356396</v>
      </c>
    </row>
    <row r="2943" spans="2:5">
      <c r="B2943">
        <v>2940</v>
      </c>
      <c r="C2943">
        <f>'2.1'!E2947</f>
        <v>2197.4400427502674</v>
      </c>
      <c r="D2943">
        <f t="shared" si="90"/>
        <v>2</v>
      </c>
      <c r="E2943">
        <f t="shared" si="91"/>
        <v>157.95203420021392</v>
      </c>
    </row>
    <row r="2944" spans="2:5">
      <c r="B2944">
        <v>2941</v>
      </c>
      <c r="C2944">
        <f>'2.1'!E2948</f>
        <v>306.91464916757627</v>
      </c>
      <c r="D2944">
        <f t="shared" si="90"/>
        <v>1</v>
      </c>
      <c r="E2944">
        <f t="shared" si="91"/>
        <v>0</v>
      </c>
    </row>
    <row r="2945" spans="2:5">
      <c r="B2945">
        <v>2942</v>
      </c>
      <c r="C2945">
        <f>'2.1'!E2949</f>
        <v>7658.583640131068</v>
      </c>
      <c r="D2945">
        <f t="shared" si="90"/>
        <v>2</v>
      </c>
      <c r="E2945">
        <f t="shared" si="91"/>
        <v>4526.8669121048542</v>
      </c>
    </row>
    <row r="2946" spans="2:5">
      <c r="B2946">
        <v>2943</v>
      </c>
      <c r="C2946">
        <f>'2.1'!E2950</f>
        <v>784.27702474961166</v>
      </c>
      <c r="D2946">
        <f t="shared" si="90"/>
        <v>1</v>
      </c>
      <c r="E2946">
        <f t="shared" si="91"/>
        <v>0</v>
      </c>
    </row>
    <row r="2947" spans="2:5">
      <c r="B2947">
        <v>2944</v>
      </c>
      <c r="C2947">
        <f>'2.1'!E2951</f>
        <v>5042.5904939348329</v>
      </c>
      <c r="D2947">
        <f t="shared" si="90"/>
        <v>2</v>
      </c>
      <c r="E2947">
        <f t="shared" si="91"/>
        <v>2434.0723951478662</v>
      </c>
    </row>
    <row r="2948" spans="2:5">
      <c r="B2948">
        <v>2945</v>
      </c>
      <c r="C2948">
        <f>'2.1'!E2952</f>
        <v>3812.5840419728902</v>
      </c>
      <c r="D2948">
        <f t="shared" si="90"/>
        <v>2</v>
      </c>
      <c r="E2948">
        <f t="shared" si="91"/>
        <v>1450.0672335783122</v>
      </c>
    </row>
    <row r="2949" spans="2:5">
      <c r="B2949">
        <v>2946</v>
      </c>
      <c r="C2949">
        <f>'2.1'!E2953</f>
        <v>1653.4517418938169</v>
      </c>
      <c r="D2949">
        <f t="shared" ref="D2949:D3012" si="92">IF(C2949&lt;=2000,1,IF(AND(C2949&gt;2000,C2949&lt;=127000),2,IF(C2949&gt;127000,3,0)))</f>
        <v>1</v>
      </c>
      <c r="E2949">
        <f t="shared" ref="E2949:E3012" si="93">IF(D2949=1,0,IF(D2949=2,0.8*(C2949-2000),IF(D2949=3,100000,"Error")))</f>
        <v>0</v>
      </c>
    </row>
    <row r="2950" spans="2:5">
      <c r="B2950">
        <v>2947</v>
      </c>
      <c r="C2950">
        <f>'2.1'!E2954</f>
        <v>9460.5068575381047</v>
      </c>
      <c r="D2950">
        <f t="shared" si="92"/>
        <v>2</v>
      </c>
      <c r="E2950">
        <f t="shared" si="93"/>
        <v>5968.4054860304841</v>
      </c>
    </row>
    <row r="2951" spans="2:5">
      <c r="B2951">
        <v>2948</v>
      </c>
      <c r="C2951">
        <f>'2.1'!E2955</f>
        <v>5471.4376728188654</v>
      </c>
      <c r="D2951">
        <f t="shared" si="92"/>
        <v>2</v>
      </c>
      <c r="E2951">
        <f t="shared" si="93"/>
        <v>2777.1501382550923</v>
      </c>
    </row>
    <row r="2952" spans="2:5">
      <c r="B2952">
        <v>2949</v>
      </c>
      <c r="C2952">
        <f>'2.1'!E2956</f>
        <v>704.85653708196264</v>
      </c>
      <c r="D2952">
        <f t="shared" si="92"/>
        <v>1</v>
      </c>
      <c r="E2952">
        <f t="shared" si="93"/>
        <v>0</v>
      </c>
    </row>
    <row r="2953" spans="2:5">
      <c r="B2953">
        <v>2950</v>
      </c>
      <c r="C2953">
        <f>'2.1'!E2957</f>
        <v>472.16994202529884</v>
      </c>
      <c r="D2953">
        <f t="shared" si="92"/>
        <v>1</v>
      </c>
      <c r="E2953">
        <f t="shared" si="93"/>
        <v>0</v>
      </c>
    </row>
    <row r="2954" spans="2:5">
      <c r="B2954">
        <v>2951</v>
      </c>
      <c r="C2954">
        <f>'2.1'!E2958</f>
        <v>5546.9842794840988</v>
      </c>
      <c r="D2954">
        <f t="shared" si="92"/>
        <v>2</v>
      </c>
      <c r="E2954">
        <f t="shared" si="93"/>
        <v>2837.5874235872793</v>
      </c>
    </row>
    <row r="2955" spans="2:5">
      <c r="B2955">
        <v>2952</v>
      </c>
      <c r="C2955">
        <f>'2.1'!E2959</f>
        <v>17.218192155299519</v>
      </c>
      <c r="D2955">
        <f t="shared" si="92"/>
        <v>1</v>
      </c>
      <c r="E2955">
        <f t="shared" si="93"/>
        <v>0</v>
      </c>
    </row>
    <row r="2956" spans="2:5">
      <c r="B2956">
        <v>2953</v>
      </c>
      <c r="C2956">
        <f>'2.1'!E2960</f>
        <v>228.6682881155005</v>
      </c>
      <c r="D2956">
        <f t="shared" si="92"/>
        <v>1</v>
      </c>
      <c r="E2956">
        <f t="shared" si="93"/>
        <v>0</v>
      </c>
    </row>
    <row r="2957" spans="2:5">
      <c r="B2957">
        <v>2954</v>
      </c>
      <c r="C2957">
        <f>'2.1'!E2961</f>
        <v>1941.4319582576493</v>
      </c>
      <c r="D2957">
        <f t="shared" si="92"/>
        <v>1</v>
      </c>
      <c r="E2957">
        <f t="shared" si="93"/>
        <v>0</v>
      </c>
    </row>
    <row r="2958" spans="2:5">
      <c r="B2958">
        <v>2955</v>
      </c>
      <c r="C2958">
        <f>'2.1'!E2962</f>
        <v>671.28164669123862</v>
      </c>
      <c r="D2958">
        <f t="shared" si="92"/>
        <v>1</v>
      </c>
      <c r="E2958">
        <f t="shared" si="93"/>
        <v>0</v>
      </c>
    </row>
    <row r="2959" spans="2:5">
      <c r="B2959">
        <v>2956</v>
      </c>
      <c r="C2959">
        <f>'2.1'!E2963</f>
        <v>241.48355122354911</v>
      </c>
      <c r="D2959">
        <f t="shared" si="92"/>
        <v>1</v>
      </c>
      <c r="E2959">
        <f t="shared" si="93"/>
        <v>0</v>
      </c>
    </row>
    <row r="2960" spans="2:5">
      <c r="B2960">
        <v>2957</v>
      </c>
      <c r="C2960">
        <f>'2.1'!E2964</f>
        <v>5144.5865676801068</v>
      </c>
      <c r="D2960">
        <f t="shared" si="92"/>
        <v>2</v>
      </c>
      <c r="E2960">
        <f t="shared" si="93"/>
        <v>2515.6692541440857</v>
      </c>
    </row>
    <row r="2961" spans="2:5">
      <c r="B2961">
        <v>2958</v>
      </c>
      <c r="C2961">
        <f>'2.1'!E2965</f>
        <v>2253.3646075627353</v>
      </c>
      <c r="D2961">
        <f t="shared" si="92"/>
        <v>2</v>
      </c>
      <c r="E2961">
        <f t="shared" si="93"/>
        <v>202.69168605018822</v>
      </c>
    </row>
    <row r="2962" spans="2:5">
      <c r="B2962">
        <v>2959</v>
      </c>
      <c r="C2962">
        <f>'2.1'!E2966</f>
        <v>161.84128672030738</v>
      </c>
      <c r="D2962">
        <f t="shared" si="92"/>
        <v>1</v>
      </c>
      <c r="E2962">
        <f t="shared" si="93"/>
        <v>0</v>
      </c>
    </row>
    <row r="2963" spans="2:5">
      <c r="B2963">
        <v>2960</v>
      </c>
      <c r="C2963">
        <f>'2.1'!E2967</f>
        <v>10642.777368939092</v>
      </c>
      <c r="D2963">
        <f t="shared" si="92"/>
        <v>2</v>
      </c>
      <c r="E2963">
        <f t="shared" si="93"/>
        <v>6914.2218951512741</v>
      </c>
    </row>
    <row r="2964" spans="2:5">
      <c r="B2964">
        <v>2961</v>
      </c>
      <c r="C2964">
        <f>'2.1'!E2968</f>
        <v>4444.1067112001774</v>
      </c>
      <c r="D2964">
        <f t="shared" si="92"/>
        <v>2</v>
      </c>
      <c r="E2964">
        <f t="shared" si="93"/>
        <v>1955.285368960142</v>
      </c>
    </row>
    <row r="2965" spans="2:5">
      <c r="B2965">
        <v>2962</v>
      </c>
      <c r="C2965">
        <f>'2.1'!E2969</f>
        <v>332.22622254546445</v>
      </c>
      <c r="D2965">
        <f t="shared" si="92"/>
        <v>1</v>
      </c>
      <c r="E2965">
        <f t="shared" si="93"/>
        <v>0</v>
      </c>
    </row>
    <row r="2966" spans="2:5">
      <c r="B2966">
        <v>2963</v>
      </c>
      <c r="C2966">
        <f>'2.1'!E2970</f>
        <v>263.80724603511931</v>
      </c>
      <c r="D2966">
        <f t="shared" si="92"/>
        <v>1</v>
      </c>
      <c r="E2966">
        <f t="shared" si="93"/>
        <v>0</v>
      </c>
    </row>
    <row r="2967" spans="2:5">
      <c r="B2967">
        <v>2964</v>
      </c>
      <c r="C2967">
        <f>'2.1'!E2971</f>
        <v>1245.6542415282649</v>
      </c>
      <c r="D2967">
        <f t="shared" si="92"/>
        <v>1</v>
      </c>
      <c r="E2967">
        <f t="shared" si="93"/>
        <v>0</v>
      </c>
    </row>
    <row r="2968" spans="2:5">
      <c r="B2968">
        <v>2965</v>
      </c>
      <c r="C2968">
        <f>'2.1'!E2972</f>
        <v>678.9346635561667</v>
      </c>
      <c r="D2968">
        <f t="shared" si="92"/>
        <v>1</v>
      </c>
      <c r="E2968">
        <f t="shared" si="93"/>
        <v>0</v>
      </c>
    </row>
    <row r="2969" spans="2:5">
      <c r="B2969">
        <v>2966</v>
      </c>
      <c r="C2969">
        <f>'2.1'!E2973</f>
        <v>1413.4535521648627</v>
      </c>
      <c r="D2969">
        <f t="shared" si="92"/>
        <v>1</v>
      </c>
      <c r="E2969">
        <f t="shared" si="93"/>
        <v>0</v>
      </c>
    </row>
    <row r="2970" spans="2:5">
      <c r="B2970">
        <v>2967</v>
      </c>
      <c r="C2970">
        <f>'2.1'!E2974</f>
        <v>1109.810066712186</v>
      </c>
      <c r="D2970">
        <f t="shared" si="92"/>
        <v>1</v>
      </c>
      <c r="E2970">
        <f t="shared" si="93"/>
        <v>0</v>
      </c>
    </row>
    <row r="2971" spans="2:5">
      <c r="B2971">
        <v>2968</v>
      </c>
      <c r="C2971">
        <f>'2.1'!E2975</f>
        <v>42115.462752978761</v>
      </c>
      <c r="D2971">
        <f t="shared" si="92"/>
        <v>2</v>
      </c>
      <c r="E2971">
        <f t="shared" si="93"/>
        <v>32092.370202383012</v>
      </c>
    </row>
    <row r="2972" spans="2:5">
      <c r="B2972">
        <v>2969</v>
      </c>
      <c r="C2972">
        <f>'2.1'!E2976</f>
        <v>93.94903324712034</v>
      </c>
      <c r="D2972">
        <f t="shared" si="92"/>
        <v>1</v>
      </c>
      <c r="E2972">
        <f t="shared" si="93"/>
        <v>0</v>
      </c>
    </row>
    <row r="2973" spans="2:5">
      <c r="B2973">
        <v>2970</v>
      </c>
      <c r="C2973">
        <f>'2.1'!E2977</f>
        <v>6134.0979279360026</v>
      </c>
      <c r="D2973">
        <f t="shared" si="92"/>
        <v>2</v>
      </c>
      <c r="E2973">
        <f t="shared" si="93"/>
        <v>3307.2783423488022</v>
      </c>
    </row>
    <row r="2974" spans="2:5">
      <c r="B2974">
        <v>2971</v>
      </c>
      <c r="C2974">
        <f>'2.1'!E2978</f>
        <v>1592.1578976634216</v>
      </c>
      <c r="D2974">
        <f t="shared" si="92"/>
        <v>1</v>
      </c>
      <c r="E2974">
        <f t="shared" si="93"/>
        <v>0</v>
      </c>
    </row>
    <row r="2975" spans="2:5">
      <c r="B2975">
        <v>2972</v>
      </c>
      <c r="C2975">
        <f>'2.1'!E2979</f>
        <v>326.7283340737485</v>
      </c>
      <c r="D2975">
        <f t="shared" si="92"/>
        <v>1</v>
      </c>
      <c r="E2975">
        <f t="shared" si="93"/>
        <v>0</v>
      </c>
    </row>
    <row r="2976" spans="2:5">
      <c r="B2976">
        <v>2973</v>
      </c>
      <c r="C2976">
        <f>'2.1'!E2980</f>
        <v>701.73167635763525</v>
      </c>
      <c r="D2976">
        <f t="shared" si="92"/>
        <v>1</v>
      </c>
      <c r="E2976">
        <f t="shared" si="93"/>
        <v>0</v>
      </c>
    </row>
    <row r="2977" spans="2:5">
      <c r="B2977">
        <v>2974</v>
      </c>
      <c r="C2977">
        <f>'2.1'!E2981</f>
        <v>1368.402257008946</v>
      </c>
      <c r="D2977">
        <f t="shared" si="92"/>
        <v>1</v>
      </c>
      <c r="E2977">
        <f t="shared" si="93"/>
        <v>0</v>
      </c>
    </row>
    <row r="2978" spans="2:5">
      <c r="B2978">
        <v>2975</v>
      </c>
      <c r="C2978">
        <f>'2.1'!E2982</f>
        <v>26.806477626075576</v>
      </c>
      <c r="D2978">
        <f t="shared" si="92"/>
        <v>1</v>
      </c>
      <c r="E2978">
        <f t="shared" si="93"/>
        <v>0</v>
      </c>
    </row>
    <row r="2979" spans="2:5">
      <c r="B2979">
        <v>2976</v>
      </c>
      <c r="C2979">
        <f>'2.1'!E2983</f>
        <v>803.31108309861247</v>
      </c>
      <c r="D2979">
        <f t="shared" si="92"/>
        <v>1</v>
      </c>
      <c r="E2979">
        <f t="shared" si="93"/>
        <v>0</v>
      </c>
    </row>
    <row r="2980" spans="2:5">
      <c r="B2980">
        <v>2977</v>
      </c>
      <c r="C2980">
        <f>'2.1'!E2984</f>
        <v>592.41796601225201</v>
      </c>
      <c r="D2980">
        <f t="shared" si="92"/>
        <v>1</v>
      </c>
      <c r="E2980">
        <f t="shared" si="93"/>
        <v>0</v>
      </c>
    </row>
    <row r="2981" spans="2:5">
      <c r="B2981">
        <v>2978</v>
      </c>
      <c r="C2981">
        <f>'2.1'!E2985</f>
        <v>618.61909410991757</v>
      </c>
      <c r="D2981">
        <f t="shared" si="92"/>
        <v>1</v>
      </c>
      <c r="E2981">
        <f t="shared" si="93"/>
        <v>0</v>
      </c>
    </row>
    <row r="2982" spans="2:5">
      <c r="B2982">
        <v>2979</v>
      </c>
      <c r="C2982">
        <f>'2.1'!E2986</f>
        <v>3547.5987917523262</v>
      </c>
      <c r="D2982">
        <f t="shared" si="92"/>
        <v>2</v>
      </c>
      <c r="E2982">
        <f t="shared" si="93"/>
        <v>1238.0790334018611</v>
      </c>
    </row>
    <row r="2983" spans="2:5">
      <c r="B2983">
        <v>2980</v>
      </c>
      <c r="C2983">
        <f>'2.1'!E2987</f>
        <v>4505.2437680855173</v>
      </c>
      <c r="D2983">
        <f t="shared" si="92"/>
        <v>2</v>
      </c>
      <c r="E2983">
        <f t="shared" si="93"/>
        <v>2004.195014468414</v>
      </c>
    </row>
    <row r="2984" spans="2:5">
      <c r="B2984">
        <v>2981</v>
      </c>
      <c r="C2984">
        <f>'2.1'!E2988</f>
        <v>3226.8712596067717</v>
      </c>
      <c r="D2984">
        <f t="shared" si="92"/>
        <v>2</v>
      </c>
      <c r="E2984">
        <f t="shared" si="93"/>
        <v>981.49700768541743</v>
      </c>
    </row>
    <row r="2985" spans="2:5">
      <c r="B2985">
        <v>2982</v>
      </c>
      <c r="C2985">
        <f>'2.1'!E2989</f>
        <v>1864.1701609410518</v>
      </c>
      <c r="D2985">
        <f t="shared" si="92"/>
        <v>1</v>
      </c>
      <c r="E2985">
        <f t="shared" si="93"/>
        <v>0</v>
      </c>
    </row>
    <row r="2986" spans="2:5">
      <c r="B2986">
        <v>2983</v>
      </c>
      <c r="C2986">
        <f>'2.1'!E2990</f>
        <v>1381.6110356235076</v>
      </c>
      <c r="D2986">
        <f t="shared" si="92"/>
        <v>1</v>
      </c>
      <c r="E2986">
        <f t="shared" si="93"/>
        <v>0</v>
      </c>
    </row>
    <row r="2987" spans="2:5">
      <c r="B2987">
        <v>2984</v>
      </c>
      <c r="C2987">
        <f>'2.1'!E2991</f>
        <v>12526.331799407973</v>
      </c>
      <c r="D2987">
        <f t="shared" si="92"/>
        <v>2</v>
      </c>
      <c r="E2987">
        <f t="shared" si="93"/>
        <v>8421.0654395263791</v>
      </c>
    </row>
    <row r="2988" spans="2:5">
      <c r="B2988">
        <v>2985</v>
      </c>
      <c r="C2988">
        <f>'2.1'!E2992</f>
        <v>2902.4346131712396</v>
      </c>
      <c r="D2988">
        <f t="shared" si="92"/>
        <v>2</v>
      </c>
      <c r="E2988">
        <f t="shared" si="93"/>
        <v>721.94769053699167</v>
      </c>
    </row>
    <row r="2989" spans="2:5">
      <c r="B2989">
        <v>2986</v>
      </c>
      <c r="C2989">
        <f>'2.1'!E2993</f>
        <v>4542.6694611007379</v>
      </c>
      <c r="D2989">
        <f t="shared" si="92"/>
        <v>2</v>
      </c>
      <c r="E2989">
        <f t="shared" si="93"/>
        <v>2034.1355688805904</v>
      </c>
    </row>
    <row r="2990" spans="2:5">
      <c r="B2990">
        <v>2987</v>
      </c>
      <c r="C2990">
        <f>'2.1'!E2994</f>
        <v>2855.8561064540122</v>
      </c>
      <c r="D2990">
        <f t="shared" si="92"/>
        <v>2</v>
      </c>
      <c r="E2990">
        <f t="shared" si="93"/>
        <v>684.68488516320986</v>
      </c>
    </row>
    <row r="2991" spans="2:5">
      <c r="B2991">
        <v>2988</v>
      </c>
      <c r="C2991">
        <f>'2.1'!E2995</f>
        <v>693.83376059381987</v>
      </c>
      <c r="D2991">
        <f t="shared" si="92"/>
        <v>1</v>
      </c>
      <c r="E2991">
        <f t="shared" si="93"/>
        <v>0</v>
      </c>
    </row>
    <row r="2992" spans="2:5">
      <c r="B2992">
        <v>2989</v>
      </c>
      <c r="C2992">
        <f>'2.1'!E2996</f>
        <v>279.80334094751578</v>
      </c>
      <c r="D2992">
        <f t="shared" si="92"/>
        <v>1</v>
      </c>
      <c r="E2992">
        <f t="shared" si="93"/>
        <v>0</v>
      </c>
    </row>
    <row r="2993" spans="2:5">
      <c r="B2993">
        <v>2990</v>
      </c>
      <c r="C2993">
        <f>'2.1'!E2997</f>
        <v>713.97708397158817</v>
      </c>
      <c r="D2993">
        <f t="shared" si="92"/>
        <v>1</v>
      </c>
      <c r="E2993">
        <f t="shared" si="93"/>
        <v>0</v>
      </c>
    </row>
    <row r="2994" spans="2:5">
      <c r="B2994">
        <v>2991</v>
      </c>
      <c r="C2994">
        <f>'2.1'!E2998</f>
        <v>736.61884726542326</v>
      </c>
      <c r="D2994">
        <f t="shared" si="92"/>
        <v>1</v>
      </c>
      <c r="E2994">
        <f t="shared" si="93"/>
        <v>0</v>
      </c>
    </row>
    <row r="2995" spans="2:5">
      <c r="B2995">
        <v>2992</v>
      </c>
      <c r="C2995">
        <f>'2.1'!E2999</f>
        <v>966.77135007078653</v>
      </c>
      <c r="D2995">
        <f t="shared" si="92"/>
        <v>1</v>
      </c>
      <c r="E2995">
        <f t="shared" si="93"/>
        <v>0</v>
      </c>
    </row>
    <row r="2996" spans="2:5">
      <c r="B2996">
        <v>2993</v>
      </c>
      <c r="C2996">
        <f>'2.1'!E3000</f>
        <v>2322.2667923110853</v>
      </c>
      <c r="D2996">
        <f t="shared" si="92"/>
        <v>2</v>
      </c>
      <c r="E2996">
        <f t="shared" si="93"/>
        <v>257.81343384886821</v>
      </c>
    </row>
    <row r="2997" spans="2:5">
      <c r="B2997">
        <v>2994</v>
      </c>
      <c r="C2997">
        <f>'2.1'!E3001</f>
        <v>888.66259166010343</v>
      </c>
      <c r="D2997">
        <f t="shared" si="92"/>
        <v>1</v>
      </c>
      <c r="E2997">
        <f t="shared" si="93"/>
        <v>0</v>
      </c>
    </row>
    <row r="2998" spans="2:5">
      <c r="B2998">
        <v>2995</v>
      </c>
      <c r="C2998">
        <f>'2.1'!E3002</f>
        <v>563.74564653657887</v>
      </c>
      <c r="D2998">
        <f t="shared" si="92"/>
        <v>1</v>
      </c>
      <c r="E2998">
        <f t="shared" si="93"/>
        <v>0</v>
      </c>
    </row>
    <row r="2999" spans="2:5">
      <c r="B2999">
        <v>2996</v>
      </c>
      <c r="C2999">
        <f>'2.1'!E3003</f>
        <v>23133.671400975858</v>
      </c>
      <c r="D2999">
        <f t="shared" si="92"/>
        <v>2</v>
      </c>
      <c r="E2999">
        <f t="shared" si="93"/>
        <v>16906.937120780687</v>
      </c>
    </row>
    <row r="3000" spans="2:5">
      <c r="B3000">
        <v>2997</v>
      </c>
      <c r="C3000">
        <f>'2.1'!E3004</f>
        <v>79.280929939236742</v>
      </c>
      <c r="D3000">
        <f t="shared" si="92"/>
        <v>1</v>
      </c>
      <c r="E3000">
        <f t="shared" si="93"/>
        <v>0</v>
      </c>
    </row>
    <row r="3001" spans="2:5">
      <c r="B3001">
        <v>2998</v>
      </c>
      <c r="C3001">
        <f>'2.1'!E3005</f>
        <v>1562.3295579842588</v>
      </c>
      <c r="D3001">
        <f t="shared" si="92"/>
        <v>1</v>
      </c>
      <c r="E3001">
        <f t="shared" si="93"/>
        <v>0</v>
      </c>
    </row>
    <row r="3002" spans="2:5">
      <c r="B3002">
        <v>2999</v>
      </c>
      <c r="C3002">
        <f>'2.1'!E3006</f>
        <v>4026.278480413067</v>
      </c>
      <c r="D3002">
        <f t="shared" si="92"/>
        <v>2</v>
      </c>
      <c r="E3002">
        <f t="shared" si="93"/>
        <v>1621.0227843304538</v>
      </c>
    </row>
    <row r="3003" spans="2:5">
      <c r="B3003">
        <v>3000</v>
      </c>
      <c r="C3003">
        <f>'2.1'!E3007</f>
        <v>574.57095376829545</v>
      </c>
      <c r="D3003">
        <f t="shared" si="92"/>
        <v>1</v>
      </c>
      <c r="E3003">
        <f t="shared" si="93"/>
        <v>0</v>
      </c>
    </row>
    <row r="3004" spans="2:5">
      <c r="B3004">
        <v>3001</v>
      </c>
      <c r="C3004">
        <f>'2.1'!E3008</f>
        <v>2915.0312775351094</v>
      </c>
      <c r="D3004">
        <f t="shared" si="92"/>
        <v>2</v>
      </c>
      <c r="E3004">
        <f t="shared" si="93"/>
        <v>732.02502202808762</v>
      </c>
    </row>
    <row r="3005" spans="2:5">
      <c r="B3005">
        <v>3002</v>
      </c>
      <c r="C3005">
        <f>'2.1'!E3009</f>
        <v>737.76752690125409</v>
      </c>
      <c r="D3005">
        <f t="shared" si="92"/>
        <v>1</v>
      </c>
      <c r="E3005">
        <f t="shared" si="93"/>
        <v>0</v>
      </c>
    </row>
    <row r="3006" spans="2:5">
      <c r="B3006">
        <v>3003</v>
      </c>
      <c r="C3006">
        <f>'2.1'!E3010</f>
        <v>2968.8967660571884</v>
      </c>
      <c r="D3006">
        <f t="shared" si="92"/>
        <v>2</v>
      </c>
      <c r="E3006">
        <f t="shared" si="93"/>
        <v>775.11741284575078</v>
      </c>
    </row>
    <row r="3007" spans="2:5">
      <c r="B3007">
        <v>3004</v>
      </c>
      <c r="C3007">
        <f>'2.1'!E3011</f>
        <v>516.23423176756035</v>
      </c>
      <c r="D3007">
        <f t="shared" si="92"/>
        <v>1</v>
      </c>
      <c r="E3007">
        <f t="shared" si="93"/>
        <v>0</v>
      </c>
    </row>
    <row r="3008" spans="2:5">
      <c r="B3008">
        <v>3005</v>
      </c>
      <c r="C3008">
        <f>'2.1'!E3012</f>
        <v>13820.59458562552</v>
      </c>
      <c r="D3008">
        <f t="shared" si="92"/>
        <v>2</v>
      </c>
      <c r="E3008">
        <f t="shared" si="93"/>
        <v>9456.4756685004158</v>
      </c>
    </row>
    <row r="3009" spans="2:5">
      <c r="B3009">
        <v>3006</v>
      </c>
      <c r="C3009">
        <f>'2.1'!E3013</f>
        <v>3459.4192309095642</v>
      </c>
      <c r="D3009">
        <f t="shared" si="92"/>
        <v>2</v>
      </c>
      <c r="E3009">
        <f t="shared" si="93"/>
        <v>1167.5353847276515</v>
      </c>
    </row>
    <row r="3010" spans="2:5">
      <c r="B3010">
        <v>3007</v>
      </c>
      <c r="C3010">
        <f>'2.1'!E3014</f>
        <v>405.93251071624144</v>
      </c>
      <c r="D3010">
        <f t="shared" si="92"/>
        <v>1</v>
      </c>
      <c r="E3010">
        <f t="shared" si="93"/>
        <v>0</v>
      </c>
    </row>
    <row r="3011" spans="2:5">
      <c r="B3011">
        <v>3008</v>
      </c>
      <c r="C3011">
        <f>'2.1'!E3015</f>
        <v>177.3463476472765</v>
      </c>
      <c r="D3011">
        <f t="shared" si="92"/>
        <v>1</v>
      </c>
      <c r="E3011">
        <f t="shared" si="93"/>
        <v>0</v>
      </c>
    </row>
    <row r="3012" spans="2:5">
      <c r="B3012">
        <v>3009</v>
      </c>
      <c r="C3012">
        <f>'2.1'!E3016</f>
        <v>2135.2681157823636</v>
      </c>
      <c r="D3012">
        <f t="shared" si="92"/>
        <v>2</v>
      </c>
      <c r="E3012">
        <f t="shared" si="93"/>
        <v>108.21449262589086</v>
      </c>
    </row>
    <row r="3013" spans="2:5">
      <c r="B3013">
        <v>3010</v>
      </c>
      <c r="C3013">
        <f>'2.1'!E3017</f>
        <v>2208.0692471090956</v>
      </c>
      <c r="D3013">
        <f t="shared" ref="D3013:D3076" si="94">IF(C3013&lt;=2000,1,IF(AND(C3013&gt;2000,C3013&lt;=127000),2,IF(C3013&gt;127000,3,0)))</f>
        <v>2</v>
      </c>
      <c r="E3013">
        <f t="shared" ref="E3013:E3076" si="95">IF(D3013=1,0,IF(D3013=2,0.8*(C3013-2000),IF(D3013=3,100000,"Error")))</f>
        <v>166.4553976872765</v>
      </c>
    </row>
    <row r="3014" spans="2:5">
      <c r="B3014">
        <v>3011</v>
      </c>
      <c r="C3014">
        <f>'2.1'!E3018</f>
        <v>5388.023983688815</v>
      </c>
      <c r="D3014">
        <f t="shared" si="94"/>
        <v>2</v>
      </c>
      <c r="E3014">
        <f t="shared" si="95"/>
        <v>2710.4191869510523</v>
      </c>
    </row>
    <row r="3015" spans="2:5">
      <c r="B3015">
        <v>3012</v>
      </c>
      <c r="C3015">
        <f>'2.1'!E3019</f>
        <v>969.17488117579455</v>
      </c>
      <c r="D3015">
        <f t="shared" si="94"/>
        <v>1</v>
      </c>
      <c r="E3015">
        <f t="shared" si="95"/>
        <v>0</v>
      </c>
    </row>
    <row r="3016" spans="2:5">
      <c r="B3016">
        <v>3013</v>
      </c>
      <c r="C3016">
        <f>'2.1'!E3020</f>
        <v>112.07926223621361</v>
      </c>
      <c r="D3016">
        <f t="shared" si="94"/>
        <v>1</v>
      </c>
      <c r="E3016">
        <f t="shared" si="95"/>
        <v>0</v>
      </c>
    </row>
    <row r="3017" spans="2:5">
      <c r="B3017">
        <v>3014</v>
      </c>
      <c r="C3017">
        <f>'2.1'!E3021</f>
        <v>387.06956751573813</v>
      </c>
      <c r="D3017">
        <f t="shared" si="94"/>
        <v>1</v>
      </c>
      <c r="E3017">
        <f t="shared" si="95"/>
        <v>0</v>
      </c>
    </row>
    <row r="3018" spans="2:5">
      <c r="B3018">
        <v>3015</v>
      </c>
      <c r="C3018">
        <f>'2.1'!E3022</f>
        <v>2098.3757198882281</v>
      </c>
      <c r="D3018">
        <f t="shared" si="94"/>
        <v>2</v>
      </c>
      <c r="E3018">
        <f t="shared" si="95"/>
        <v>78.700575910582486</v>
      </c>
    </row>
    <row r="3019" spans="2:5">
      <c r="B3019">
        <v>3016</v>
      </c>
      <c r="C3019">
        <f>'2.1'!E3023</f>
        <v>68.64179615345283</v>
      </c>
      <c r="D3019">
        <f t="shared" si="94"/>
        <v>1</v>
      </c>
      <c r="E3019">
        <f t="shared" si="95"/>
        <v>0</v>
      </c>
    </row>
    <row r="3020" spans="2:5">
      <c r="B3020">
        <v>3017</v>
      </c>
      <c r="C3020">
        <f>'2.1'!E3024</f>
        <v>528.0968800426366</v>
      </c>
      <c r="D3020">
        <f t="shared" si="94"/>
        <v>1</v>
      </c>
      <c r="E3020">
        <f t="shared" si="95"/>
        <v>0</v>
      </c>
    </row>
    <row r="3021" spans="2:5">
      <c r="B3021">
        <v>3018</v>
      </c>
      <c r="C3021">
        <f>'2.1'!E3025</f>
        <v>215.15406877122925</v>
      </c>
      <c r="D3021">
        <f t="shared" si="94"/>
        <v>1</v>
      </c>
      <c r="E3021">
        <f t="shared" si="95"/>
        <v>0</v>
      </c>
    </row>
    <row r="3022" spans="2:5">
      <c r="B3022">
        <v>3019</v>
      </c>
      <c r="C3022">
        <f>'2.1'!E3026</f>
        <v>891.54392332591351</v>
      </c>
      <c r="D3022">
        <f t="shared" si="94"/>
        <v>1</v>
      </c>
      <c r="E3022">
        <f t="shared" si="95"/>
        <v>0</v>
      </c>
    </row>
    <row r="3023" spans="2:5">
      <c r="B3023">
        <v>3020</v>
      </c>
      <c r="C3023">
        <f>'2.1'!E3027</f>
        <v>414.49008158361283</v>
      </c>
      <c r="D3023">
        <f t="shared" si="94"/>
        <v>1</v>
      </c>
      <c r="E3023">
        <f t="shared" si="95"/>
        <v>0</v>
      </c>
    </row>
    <row r="3024" spans="2:5">
      <c r="B3024">
        <v>3021</v>
      </c>
      <c r="C3024">
        <f>'2.1'!E3028</f>
        <v>109.05482359688649</v>
      </c>
      <c r="D3024">
        <f t="shared" si="94"/>
        <v>1</v>
      </c>
      <c r="E3024">
        <f t="shared" si="95"/>
        <v>0</v>
      </c>
    </row>
    <row r="3025" spans="2:5">
      <c r="B3025">
        <v>3022</v>
      </c>
      <c r="C3025">
        <f>'2.1'!E3029</f>
        <v>1482.6814250319296</v>
      </c>
      <c r="D3025">
        <f t="shared" si="94"/>
        <v>1</v>
      </c>
      <c r="E3025">
        <f t="shared" si="95"/>
        <v>0</v>
      </c>
    </row>
    <row r="3026" spans="2:5">
      <c r="B3026">
        <v>3023</v>
      </c>
      <c r="C3026">
        <f>'2.1'!E3030</f>
        <v>1142.0388767768234</v>
      </c>
      <c r="D3026">
        <f t="shared" si="94"/>
        <v>1</v>
      </c>
      <c r="E3026">
        <f t="shared" si="95"/>
        <v>0</v>
      </c>
    </row>
    <row r="3027" spans="2:5">
      <c r="B3027">
        <v>3024</v>
      </c>
      <c r="C3027">
        <f>'2.1'!E3031</f>
        <v>851.00561500551851</v>
      </c>
      <c r="D3027">
        <f t="shared" si="94"/>
        <v>1</v>
      </c>
      <c r="E3027">
        <f t="shared" si="95"/>
        <v>0</v>
      </c>
    </row>
    <row r="3028" spans="2:5">
      <c r="B3028">
        <v>3025</v>
      </c>
      <c r="C3028">
        <f>'2.1'!E3032</f>
        <v>1019.9634814420074</v>
      </c>
      <c r="D3028">
        <f t="shared" si="94"/>
        <v>1</v>
      </c>
      <c r="E3028">
        <f t="shared" si="95"/>
        <v>0</v>
      </c>
    </row>
    <row r="3029" spans="2:5">
      <c r="B3029">
        <v>3026</v>
      </c>
      <c r="C3029">
        <f>'2.1'!E3033</f>
        <v>222.09038456460385</v>
      </c>
      <c r="D3029">
        <f t="shared" si="94"/>
        <v>1</v>
      </c>
      <c r="E3029">
        <f t="shared" si="95"/>
        <v>0</v>
      </c>
    </row>
    <row r="3030" spans="2:5">
      <c r="B3030">
        <v>3027</v>
      </c>
      <c r="C3030">
        <f>'2.1'!E3034</f>
        <v>422.63849189116576</v>
      </c>
      <c r="D3030">
        <f t="shared" si="94"/>
        <v>1</v>
      </c>
      <c r="E3030">
        <f t="shared" si="95"/>
        <v>0</v>
      </c>
    </row>
    <row r="3031" spans="2:5">
      <c r="B3031">
        <v>3028</v>
      </c>
      <c r="C3031">
        <f>'2.1'!E3035</f>
        <v>961.89863113505862</v>
      </c>
      <c r="D3031">
        <f t="shared" si="94"/>
        <v>1</v>
      </c>
      <c r="E3031">
        <f t="shared" si="95"/>
        <v>0</v>
      </c>
    </row>
    <row r="3032" spans="2:5">
      <c r="B3032">
        <v>3029</v>
      </c>
      <c r="C3032">
        <f>'2.1'!E3036</f>
        <v>2606.0015404873966</v>
      </c>
      <c r="D3032">
        <f t="shared" si="94"/>
        <v>2</v>
      </c>
      <c r="E3032">
        <f t="shared" si="95"/>
        <v>484.80123238991729</v>
      </c>
    </row>
    <row r="3033" spans="2:5">
      <c r="B3033">
        <v>3030</v>
      </c>
      <c r="C3033">
        <f>'2.1'!E3037</f>
        <v>1271.8654605784009</v>
      </c>
      <c r="D3033">
        <f t="shared" si="94"/>
        <v>1</v>
      </c>
      <c r="E3033">
        <f t="shared" si="95"/>
        <v>0</v>
      </c>
    </row>
    <row r="3034" spans="2:5">
      <c r="B3034">
        <v>3031</v>
      </c>
      <c r="C3034">
        <f>'2.1'!E3038</f>
        <v>2197.835140890928</v>
      </c>
      <c r="D3034">
        <f t="shared" si="94"/>
        <v>2</v>
      </c>
      <c r="E3034">
        <f t="shared" si="95"/>
        <v>158.26811271274238</v>
      </c>
    </row>
    <row r="3035" spans="2:5">
      <c r="B3035">
        <v>3032</v>
      </c>
      <c r="C3035">
        <f>'2.1'!E3039</f>
        <v>1219.9271256158283</v>
      </c>
      <c r="D3035">
        <f t="shared" si="94"/>
        <v>1</v>
      </c>
      <c r="E3035">
        <f t="shared" si="95"/>
        <v>0</v>
      </c>
    </row>
    <row r="3036" spans="2:5">
      <c r="B3036">
        <v>3033</v>
      </c>
      <c r="C3036">
        <f>'2.1'!E3040</f>
        <v>2375.5804285892696</v>
      </c>
      <c r="D3036">
        <f t="shared" si="94"/>
        <v>2</v>
      </c>
      <c r="E3036">
        <f t="shared" si="95"/>
        <v>300.46434287141568</v>
      </c>
    </row>
    <row r="3037" spans="2:5">
      <c r="B3037">
        <v>3034</v>
      </c>
      <c r="C3037">
        <f>'2.1'!E3041</f>
        <v>2353.9337508293779</v>
      </c>
      <c r="D3037">
        <f t="shared" si="94"/>
        <v>2</v>
      </c>
      <c r="E3037">
        <f t="shared" si="95"/>
        <v>283.14700066350235</v>
      </c>
    </row>
    <row r="3038" spans="2:5">
      <c r="B3038">
        <v>3035</v>
      </c>
      <c r="C3038">
        <f>'2.1'!E3042</f>
        <v>3444.8611960325657</v>
      </c>
      <c r="D3038">
        <f t="shared" si="94"/>
        <v>2</v>
      </c>
      <c r="E3038">
        <f t="shared" si="95"/>
        <v>1155.8889568260527</v>
      </c>
    </row>
    <row r="3039" spans="2:5">
      <c r="B3039">
        <v>3036</v>
      </c>
      <c r="C3039">
        <f>'2.1'!E3043</f>
        <v>1843.0738810442399</v>
      </c>
      <c r="D3039">
        <f t="shared" si="94"/>
        <v>1</v>
      </c>
      <c r="E3039">
        <f t="shared" si="95"/>
        <v>0</v>
      </c>
    </row>
    <row r="3040" spans="2:5">
      <c r="B3040">
        <v>3037</v>
      </c>
      <c r="C3040">
        <f>'2.1'!E3044</f>
        <v>320.69172844079907</v>
      </c>
      <c r="D3040">
        <f t="shared" si="94"/>
        <v>1</v>
      </c>
      <c r="E3040">
        <f t="shared" si="95"/>
        <v>0</v>
      </c>
    </row>
    <row r="3041" spans="2:5">
      <c r="B3041">
        <v>3038</v>
      </c>
      <c r="C3041">
        <f>'2.1'!E3045</f>
        <v>1368.8532531905312</v>
      </c>
      <c r="D3041">
        <f t="shared" si="94"/>
        <v>1</v>
      </c>
      <c r="E3041">
        <f t="shared" si="95"/>
        <v>0</v>
      </c>
    </row>
    <row r="3042" spans="2:5">
      <c r="B3042">
        <v>3039</v>
      </c>
      <c r="C3042">
        <f>'2.1'!E3046</f>
        <v>198.65232876598301</v>
      </c>
      <c r="D3042">
        <f t="shared" si="94"/>
        <v>1</v>
      </c>
      <c r="E3042">
        <f t="shared" si="95"/>
        <v>0</v>
      </c>
    </row>
    <row r="3043" spans="2:5">
      <c r="B3043">
        <v>3040</v>
      </c>
      <c r="C3043">
        <f>'2.1'!E3047</f>
        <v>800.90051403910059</v>
      </c>
      <c r="D3043">
        <f t="shared" si="94"/>
        <v>1</v>
      </c>
      <c r="E3043">
        <f t="shared" si="95"/>
        <v>0</v>
      </c>
    </row>
    <row r="3044" spans="2:5">
      <c r="B3044">
        <v>3041</v>
      </c>
      <c r="C3044">
        <f>'2.1'!E3048</f>
        <v>225.84613188669235</v>
      </c>
      <c r="D3044">
        <f t="shared" si="94"/>
        <v>1</v>
      </c>
      <c r="E3044">
        <f t="shared" si="95"/>
        <v>0</v>
      </c>
    </row>
    <row r="3045" spans="2:5">
      <c r="B3045">
        <v>3042</v>
      </c>
      <c r="C3045">
        <f>'2.1'!E3049</f>
        <v>59.409218660035386</v>
      </c>
      <c r="D3045">
        <f t="shared" si="94"/>
        <v>1</v>
      </c>
      <c r="E3045">
        <f t="shared" si="95"/>
        <v>0</v>
      </c>
    </row>
    <row r="3046" spans="2:5">
      <c r="B3046">
        <v>3043</v>
      </c>
      <c r="C3046">
        <f>'2.1'!E3050</f>
        <v>4477.4060068585777</v>
      </c>
      <c r="D3046">
        <f t="shared" si="94"/>
        <v>2</v>
      </c>
      <c r="E3046">
        <f t="shared" si="95"/>
        <v>1981.9248054868622</v>
      </c>
    </row>
    <row r="3047" spans="2:5">
      <c r="B3047">
        <v>3044</v>
      </c>
      <c r="C3047">
        <f>'2.1'!E3051</f>
        <v>563.40592763460836</v>
      </c>
      <c r="D3047">
        <f t="shared" si="94"/>
        <v>1</v>
      </c>
      <c r="E3047">
        <f t="shared" si="95"/>
        <v>0</v>
      </c>
    </row>
    <row r="3048" spans="2:5">
      <c r="B3048">
        <v>3045</v>
      </c>
      <c r="C3048">
        <f>'2.1'!E3052</f>
        <v>110.14264263221108</v>
      </c>
      <c r="D3048">
        <f t="shared" si="94"/>
        <v>1</v>
      </c>
      <c r="E3048">
        <f t="shared" si="95"/>
        <v>0</v>
      </c>
    </row>
    <row r="3049" spans="2:5">
      <c r="B3049">
        <v>3046</v>
      </c>
      <c r="C3049">
        <f>'2.1'!E3053</f>
        <v>677.19633211037183</v>
      </c>
      <c r="D3049">
        <f t="shared" si="94"/>
        <v>1</v>
      </c>
      <c r="E3049">
        <f t="shared" si="95"/>
        <v>0</v>
      </c>
    </row>
    <row r="3050" spans="2:5">
      <c r="B3050">
        <v>3047</v>
      </c>
      <c r="C3050">
        <f>'2.1'!E3054</f>
        <v>2272.4710616155785</v>
      </c>
      <c r="D3050">
        <f t="shared" si="94"/>
        <v>2</v>
      </c>
      <c r="E3050">
        <f t="shared" si="95"/>
        <v>217.97684929246282</v>
      </c>
    </row>
    <row r="3051" spans="2:5">
      <c r="B3051">
        <v>3048</v>
      </c>
      <c r="C3051">
        <f>'2.1'!E3055</f>
        <v>231.59404135991008</v>
      </c>
      <c r="D3051">
        <f t="shared" si="94"/>
        <v>1</v>
      </c>
      <c r="E3051">
        <f t="shared" si="95"/>
        <v>0</v>
      </c>
    </row>
    <row r="3052" spans="2:5">
      <c r="B3052">
        <v>3049</v>
      </c>
      <c r="C3052">
        <f>'2.1'!E3056</f>
        <v>671.62520900212587</v>
      </c>
      <c r="D3052">
        <f t="shared" si="94"/>
        <v>1</v>
      </c>
      <c r="E3052">
        <f t="shared" si="95"/>
        <v>0</v>
      </c>
    </row>
    <row r="3053" spans="2:5">
      <c r="B3053">
        <v>3050</v>
      </c>
      <c r="C3053">
        <f>'2.1'!E3057</f>
        <v>2183.8918314161219</v>
      </c>
      <c r="D3053">
        <f t="shared" si="94"/>
        <v>2</v>
      </c>
      <c r="E3053">
        <f t="shared" si="95"/>
        <v>147.11346513289755</v>
      </c>
    </row>
    <row r="3054" spans="2:5">
      <c r="B3054">
        <v>3051</v>
      </c>
      <c r="C3054">
        <f>'2.1'!E3058</f>
        <v>691.89170110739201</v>
      </c>
      <c r="D3054">
        <f t="shared" si="94"/>
        <v>1</v>
      </c>
      <c r="E3054">
        <f t="shared" si="95"/>
        <v>0</v>
      </c>
    </row>
    <row r="3055" spans="2:5">
      <c r="B3055">
        <v>3052</v>
      </c>
      <c r="C3055">
        <f>'2.1'!E3059</f>
        <v>1314.3856372067914</v>
      </c>
      <c r="D3055">
        <f t="shared" si="94"/>
        <v>1</v>
      </c>
      <c r="E3055">
        <f t="shared" si="95"/>
        <v>0</v>
      </c>
    </row>
    <row r="3056" spans="2:5">
      <c r="B3056">
        <v>3053</v>
      </c>
      <c r="C3056">
        <f>'2.1'!E3060</f>
        <v>3873.8691579960732</v>
      </c>
      <c r="D3056">
        <f t="shared" si="94"/>
        <v>2</v>
      </c>
      <c r="E3056">
        <f t="shared" si="95"/>
        <v>1499.0953263968586</v>
      </c>
    </row>
    <row r="3057" spans="2:5">
      <c r="B3057">
        <v>3054</v>
      </c>
      <c r="C3057">
        <f>'2.1'!E3061</f>
        <v>1213.8062857841423</v>
      </c>
      <c r="D3057">
        <f t="shared" si="94"/>
        <v>1</v>
      </c>
      <c r="E3057">
        <f t="shared" si="95"/>
        <v>0</v>
      </c>
    </row>
    <row r="3058" spans="2:5">
      <c r="B3058">
        <v>3055</v>
      </c>
      <c r="C3058">
        <f>'2.1'!E3062</f>
        <v>74.84757415193252</v>
      </c>
      <c r="D3058">
        <f t="shared" si="94"/>
        <v>1</v>
      </c>
      <c r="E3058">
        <f t="shared" si="95"/>
        <v>0</v>
      </c>
    </row>
    <row r="3059" spans="2:5">
      <c r="B3059">
        <v>3056</v>
      </c>
      <c r="C3059">
        <f>'2.1'!E3063</f>
        <v>475.19803087644993</v>
      </c>
      <c r="D3059">
        <f t="shared" si="94"/>
        <v>1</v>
      </c>
      <c r="E3059">
        <f t="shared" si="95"/>
        <v>0</v>
      </c>
    </row>
    <row r="3060" spans="2:5">
      <c r="B3060">
        <v>3057</v>
      </c>
      <c r="C3060">
        <f>'2.1'!E3064</f>
        <v>286.70164051675897</v>
      </c>
      <c r="D3060">
        <f t="shared" si="94"/>
        <v>1</v>
      </c>
      <c r="E3060">
        <f t="shared" si="95"/>
        <v>0</v>
      </c>
    </row>
    <row r="3061" spans="2:5">
      <c r="B3061">
        <v>3058</v>
      </c>
      <c r="C3061">
        <f>'2.1'!E3065</f>
        <v>1477.5813847753091</v>
      </c>
      <c r="D3061">
        <f t="shared" si="94"/>
        <v>1</v>
      </c>
      <c r="E3061">
        <f t="shared" si="95"/>
        <v>0</v>
      </c>
    </row>
    <row r="3062" spans="2:5">
      <c r="B3062">
        <v>3059</v>
      </c>
      <c r="C3062">
        <f>'2.1'!E3066</f>
        <v>2503.6064255194842</v>
      </c>
      <c r="D3062">
        <f t="shared" si="94"/>
        <v>2</v>
      </c>
      <c r="E3062">
        <f t="shared" si="95"/>
        <v>402.88514041558739</v>
      </c>
    </row>
    <row r="3063" spans="2:5">
      <c r="B3063">
        <v>3060</v>
      </c>
      <c r="C3063">
        <f>'2.1'!E3067</f>
        <v>338.91316663620864</v>
      </c>
      <c r="D3063">
        <f t="shared" si="94"/>
        <v>1</v>
      </c>
      <c r="E3063">
        <f t="shared" si="95"/>
        <v>0</v>
      </c>
    </row>
    <row r="3064" spans="2:5">
      <c r="B3064">
        <v>3061</v>
      </c>
      <c r="C3064">
        <f>'2.1'!E3068</f>
        <v>4450.2609142359406</v>
      </c>
      <c r="D3064">
        <f t="shared" si="94"/>
        <v>2</v>
      </c>
      <c r="E3064">
        <f t="shared" si="95"/>
        <v>1960.2087313887525</v>
      </c>
    </row>
    <row r="3065" spans="2:5">
      <c r="B3065">
        <v>3062</v>
      </c>
      <c r="C3065">
        <f>'2.1'!E3069</f>
        <v>41363.020915253859</v>
      </c>
      <c r="D3065">
        <f t="shared" si="94"/>
        <v>2</v>
      </c>
      <c r="E3065">
        <f t="shared" si="95"/>
        <v>31490.416732203088</v>
      </c>
    </row>
    <row r="3066" spans="2:5">
      <c r="B3066">
        <v>3063</v>
      </c>
      <c r="C3066">
        <f>'2.1'!E3070</f>
        <v>1145.3125529914757</v>
      </c>
      <c r="D3066">
        <f t="shared" si="94"/>
        <v>1</v>
      </c>
      <c r="E3066">
        <f t="shared" si="95"/>
        <v>0</v>
      </c>
    </row>
    <row r="3067" spans="2:5">
      <c r="B3067">
        <v>3064</v>
      </c>
      <c r="C3067">
        <f>'2.1'!E3071</f>
        <v>68.714440162117299</v>
      </c>
      <c r="D3067">
        <f t="shared" si="94"/>
        <v>1</v>
      </c>
      <c r="E3067">
        <f t="shared" si="95"/>
        <v>0</v>
      </c>
    </row>
    <row r="3068" spans="2:5">
      <c r="B3068">
        <v>3065</v>
      </c>
      <c r="C3068">
        <f>'2.1'!E3072</f>
        <v>174.46361044100331</v>
      </c>
      <c r="D3068">
        <f t="shared" si="94"/>
        <v>1</v>
      </c>
      <c r="E3068">
        <f t="shared" si="95"/>
        <v>0</v>
      </c>
    </row>
    <row r="3069" spans="2:5">
      <c r="B3069">
        <v>3066</v>
      </c>
      <c r="C3069">
        <f>'2.1'!E3073</f>
        <v>77.118646587229406</v>
      </c>
      <c r="D3069">
        <f t="shared" si="94"/>
        <v>1</v>
      </c>
      <c r="E3069">
        <f t="shared" si="95"/>
        <v>0</v>
      </c>
    </row>
    <row r="3070" spans="2:5">
      <c r="B3070">
        <v>3067</v>
      </c>
      <c r="C3070">
        <f>'2.1'!E3074</f>
        <v>198.62069201093163</v>
      </c>
      <c r="D3070">
        <f t="shared" si="94"/>
        <v>1</v>
      </c>
      <c r="E3070">
        <f t="shared" si="95"/>
        <v>0</v>
      </c>
    </row>
    <row r="3071" spans="2:5">
      <c r="B3071">
        <v>3068</v>
      </c>
      <c r="C3071">
        <f>'2.1'!E3075</f>
        <v>6729.1801084723256</v>
      </c>
      <c r="D3071">
        <f t="shared" si="94"/>
        <v>2</v>
      </c>
      <c r="E3071">
        <f t="shared" si="95"/>
        <v>3783.3440867778609</v>
      </c>
    </row>
    <row r="3072" spans="2:5">
      <c r="B3072">
        <v>3069</v>
      </c>
      <c r="C3072">
        <f>'2.1'!E3076</f>
        <v>22856.783819319302</v>
      </c>
      <c r="D3072">
        <f t="shared" si="94"/>
        <v>2</v>
      </c>
      <c r="E3072">
        <f t="shared" si="95"/>
        <v>16685.427055455442</v>
      </c>
    </row>
    <row r="3073" spans="2:5">
      <c r="B3073">
        <v>3070</v>
      </c>
      <c r="C3073">
        <f>'2.1'!E3077</f>
        <v>785.02554321838215</v>
      </c>
      <c r="D3073">
        <f t="shared" si="94"/>
        <v>1</v>
      </c>
      <c r="E3073">
        <f t="shared" si="95"/>
        <v>0</v>
      </c>
    </row>
    <row r="3074" spans="2:5">
      <c r="B3074">
        <v>3071</v>
      </c>
      <c r="C3074">
        <f>'2.1'!E3078</f>
        <v>6370.7460193462775</v>
      </c>
      <c r="D3074">
        <f t="shared" si="94"/>
        <v>2</v>
      </c>
      <c r="E3074">
        <f t="shared" si="95"/>
        <v>3496.5968154770221</v>
      </c>
    </row>
    <row r="3075" spans="2:5">
      <c r="B3075">
        <v>3072</v>
      </c>
      <c r="C3075">
        <f>'2.1'!E3079</f>
        <v>191.0741024846036</v>
      </c>
      <c r="D3075">
        <f t="shared" si="94"/>
        <v>1</v>
      </c>
      <c r="E3075">
        <f t="shared" si="95"/>
        <v>0</v>
      </c>
    </row>
    <row r="3076" spans="2:5">
      <c r="B3076">
        <v>3073</v>
      </c>
      <c r="C3076">
        <f>'2.1'!E3080</f>
        <v>4601.5059270998527</v>
      </c>
      <c r="D3076">
        <f t="shared" si="94"/>
        <v>2</v>
      </c>
      <c r="E3076">
        <f t="shared" si="95"/>
        <v>2081.2047416798823</v>
      </c>
    </row>
    <row r="3077" spans="2:5">
      <c r="B3077">
        <v>3074</v>
      </c>
      <c r="C3077">
        <f>'2.1'!E3081</f>
        <v>2376.6093515779339</v>
      </c>
      <c r="D3077">
        <f t="shared" ref="D3077:D3140" si="96">IF(C3077&lt;=2000,1,IF(AND(C3077&gt;2000,C3077&lt;=127000),2,IF(C3077&gt;127000,3,0)))</f>
        <v>2</v>
      </c>
      <c r="E3077">
        <f t="shared" ref="E3077:E3140" si="97">IF(D3077=1,0,IF(D3077=2,0.8*(C3077-2000),IF(D3077=3,100000,"Error")))</f>
        <v>301.28748126234717</v>
      </c>
    </row>
    <row r="3078" spans="2:5">
      <c r="B3078">
        <v>3075</v>
      </c>
      <c r="C3078">
        <f>'2.1'!E3082</f>
        <v>387.76818300625303</v>
      </c>
      <c r="D3078">
        <f t="shared" si="96"/>
        <v>1</v>
      </c>
      <c r="E3078">
        <f t="shared" si="97"/>
        <v>0</v>
      </c>
    </row>
    <row r="3079" spans="2:5">
      <c r="B3079">
        <v>3076</v>
      </c>
      <c r="C3079">
        <f>'2.1'!E3083</f>
        <v>12.53797274124687</v>
      </c>
      <c r="D3079">
        <f t="shared" si="96"/>
        <v>1</v>
      </c>
      <c r="E3079">
        <f t="shared" si="97"/>
        <v>0</v>
      </c>
    </row>
    <row r="3080" spans="2:5">
      <c r="B3080">
        <v>3077</v>
      </c>
      <c r="C3080">
        <f>'2.1'!E3084</f>
        <v>467.68748043877372</v>
      </c>
      <c r="D3080">
        <f t="shared" si="96"/>
        <v>1</v>
      </c>
      <c r="E3080">
        <f t="shared" si="97"/>
        <v>0</v>
      </c>
    </row>
    <row r="3081" spans="2:5">
      <c r="B3081">
        <v>3078</v>
      </c>
      <c r="C3081">
        <f>'2.1'!E3085</f>
        <v>7719.3089173997732</v>
      </c>
      <c r="D3081">
        <f t="shared" si="96"/>
        <v>2</v>
      </c>
      <c r="E3081">
        <f t="shared" si="97"/>
        <v>4575.447133919819</v>
      </c>
    </row>
    <row r="3082" spans="2:5">
      <c r="B3082">
        <v>3079</v>
      </c>
      <c r="C3082">
        <f>'2.1'!E3086</f>
        <v>1819.0703199514949</v>
      </c>
      <c r="D3082">
        <f t="shared" si="96"/>
        <v>1</v>
      </c>
      <c r="E3082">
        <f t="shared" si="97"/>
        <v>0</v>
      </c>
    </row>
    <row r="3083" spans="2:5">
      <c r="B3083">
        <v>3080</v>
      </c>
      <c r="C3083">
        <f>'2.1'!E3087</f>
        <v>4563.5426548193573</v>
      </c>
      <c r="D3083">
        <f t="shared" si="96"/>
        <v>2</v>
      </c>
      <c r="E3083">
        <f t="shared" si="97"/>
        <v>2050.8341238554858</v>
      </c>
    </row>
    <row r="3084" spans="2:5">
      <c r="B3084">
        <v>3081</v>
      </c>
      <c r="C3084">
        <f>'2.1'!E3088</f>
        <v>364.98099790551953</v>
      </c>
      <c r="D3084">
        <f t="shared" si="96"/>
        <v>1</v>
      </c>
      <c r="E3084">
        <f t="shared" si="97"/>
        <v>0</v>
      </c>
    </row>
    <row r="3085" spans="2:5">
      <c r="B3085">
        <v>3082</v>
      </c>
      <c r="C3085">
        <f>'2.1'!E3089</f>
        <v>3106.1856891271864</v>
      </c>
      <c r="D3085">
        <f t="shared" si="96"/>
        <v>2</v>
      </c>
      <c r="E3085">
        <f t="shared" si="97"/>
        <v>884.94855130174915</v>
      </c>
    </row>
    <row r="3086" spans="2:5">
      <c r="B3086">
        <v>3083</v>
      </c>
      <c r="C3086">
        <f>'2.1'!E3090</f>
        <v>18.995589864340801</v>
      </c>
      <c r="D3086">
        <f t="shared" si="96"/>
        <v>1</v>
      </c>
      <c r="E3086">
        <f t="shared" si="97"/>
        <v>0</v>
      </c>
    </row>
    <row r="3087" spans="2:5">
      <c r="B3087">
        <v>3084</v>
      </c>
      <c r="C3087">
        <f>'2.1'!E3091</f>
        <v>56.823836507721715</v>
      </c>
      <c r="D3087">
        <f t="shared" si="96"/>
        <v>1</v>
      </c>
      <c r="E3087">
        <f t="shared" si="97"/>
        <v>0</v>
      </c>
    </row>
    <row r="3088" spans="2:5">
      <c r="B3088">
        <v>3085</v>
      </c>
      <c r="C3088">
        <f>'2.1'!E3092</f>
        <v>838.37087896821618</v>
      </c>
      <c r="D3088">
        <f t="shared" si="96"/>
        <v>1</v>
      </c>
      <c r="E3088">
        <f t="shared" si="97"/>
        <v>0</v>
      </c>
    </row>
    <row r="3089" spans="2:5">
      <c r="B3089">
        <v>3086</v>
      </c>
      <c r="C3089">
        <f>'2.1'!E3093</f>
        <v>974.91609009564434</v>
      </c>
      <c r="D3089">
        <f t="shared" si="96"/>
        <v>1</v>
      </c>
      <c r="E3089">
        <f t="shared" si="97"/>
        <v>0</v>
      </c>
    </row>
    <row r="3090" spans="2:5">
      <c r="B3090">
        <v>3087</v>
      </c>
      <c r="C3090">
        <f>'2.1'!E3094</f>
        <v>19363.07579079604</v>
      </c>
      <c r="D3090">
        <f t="shared" si="96"/>
        <v>2</v>
      </c>
      <c r="E3090">
        <f t="shared" si="97"/>
        <v>13890.460632636832</v>
      </c>
    </row>
    <row r="3091" spans="2:5">
      <c r="B3091">
        <v>3088</v>
      </c>
      <c r="C3091">
        <f>'2.1'!E3095</f>
        <v>9.906222332099146</v>
      </c>
      <c r="D3091">
        <f t="shared" si="96"/>
        <v>1</v>
      </c>
      <c r="E3091">
        <f t="shared" si="97"/>
        <v>0</v>
      </c>
    </row>
    <row r="3092" spans="2:5">
      <c r="B3092">
        <v>3089</v>
      </c>
      <c r="C3092">
        <f>'2.1'!E3096</f>
        <v>17.502553935820973</v>
      </c>
      <c r="D3092">
        <f t="shared" si="96"/>
        <v>1</v>
      </c>
      <c r="E3092">
        <f t="shared" si="97"/>
        <v>0</v>
      </c>
    </row>
    <row r="3093" spans="2:5">
      <c r="B3093">
        <v>3090</v>
      </c>
      <c r="C3093">
        <f>'2.1'!E3097</f>
        <v>496.52592469693474</v>
      </c>
      <c r="D3093">
        <f t="shared" si="96"/>
        <v>1</v>
      </c>
      <c r="E3093">
        <f t="shared" si="97"/>
        <v>0</v>
      </c>
    </row>
    <row r="3094" spans="2:5">
      <c r="B3094">
        <v>3091</v>
      </c>
      <c r="C3094">
        <f>'2.1'!E3098</f>
        <v>1474.4074541564064</v>
      </c>
      <c r="D3094">
        <f t="shared" si="96"/>
        <v>1</v>
      </c>
      <c r="E3094">
        <f t="shared" si="97"/>
        <v>0</v>
      </c>
    </row>
    <row r="3095" spans="2:5">
      <c r="B3095">
        <v>3092</v>
      </c>
      <c r="C3095">
        <f>'2.1'!E3099</f>
        <v>602.85646872681957</v>
      </c>
      <c r="D3095">
        <f t="shared" si="96"/>
        <v>1</v>
      </c>
      <c r="E3095">
        <f t="shared" si="97"/>
        <v>0</v>
      </c>
    </row>
    <row r="3096" spans="2:5">
      <c r="B3096">
        <v>3093</v>
      </c>
      <c r="C3096">
        <f>'2.1'!E3100</f>
        <v>2976.8975755575743</v>
      </c>
      <c r="D3096">
        <f t="shared" si="96"/>
        <v>2</v>
      </c>
      <c r="E3096">
        <f t="shared" si="97"/>
        <v>781.51806044605951</v>
      </c>
    </row>
    <row r="3097" spans="2:5">
      <c r="B3097">
        <v>3094</v>
      </c>
      <c r="C3097">
        <f>'2.1'!E3101</f>
        <v>866.29789337418424</v>
      </c>
      <c r="D3097">
        <f t="shared" si="96"/>
        <v>1</v>
      </c>
      <c r="E3097">
        <f t="shared" si="97"/>
        <v>0</v>
      </c>
    </row>
    <row r="3098" spans="2:5">
      <c r="B3098">
        <v>3095</v>
      </c>
      <c r="C3098">
        <f>'2.1'!E3102</f>
        <v>2110.4059371761286</v>
      </c>
      <c r="D3098">
        <f t="shared" si="96"/>
        <v>2</v>
      </c>
      <c r="E3098">
        <f t="shared" si="97"/>
        <v>88.324749740902917</v>
      </c>
    </row>
    <row r="3099" spans="2:5">
      <c r="B3099">
        <v>3096</v>
      </c>
      <c r="C3099">
        <f>'2.1'!E3103</f>
        <v>16672.909248792887</v>
      </c>
      <c r="D3099">
        <f t="shared" si="96"/>
        <v>2</v>
      </c>
      <c r="E3099">
        <f t="shared" si="97"/>
        <v>11738.32739903431</v>
      </c>
    </row>
    <row r="3100" spans="2:5">
      <c r="B3100">
        <v>3097</v>
      </c>
      <c r="C3100">
        <f>'2.1'!E3104</f>
        <v>692.46560295008544</v>
      </c>
      <c r="D3100">
        <f t="shared" si="96"/>
        <v>1</v>
      </c>
      <c r="E3100">
        <f t="shared" si="97"/>
        <v>0</v>
      </c>
    </row>
    <row r="3101" spans="2:5">
      <c r="B3101">
        <v>3098</v>
      </c>
      <c r="C3101">
        <f>'2.1'!E3105</f>
        <v>1364.2987625617368</v>
      </c>
      <c r="D3101">
        <f t="shared" si="96"/>
        <v>1</v>
      </c>
      <c r="E3101">
        <f t="shared" si="97"/>
        <v>0</v>
      </c>
    </row>
    <row r="3102" spans="2:5">
      <c r="B3102">
        <v>3099</v>
      </c>
      <c r="C3102">
        <f>'2.1'!E3106</f>
        <v>1843.530179167775</v>
      </c>
      <c r="D3102">
        <f t="shared" si="96"/>
        <v>1</v>
      </c>
      <c r="E3102">
        <f t="shared" si="97"/>
        <v>0</v>
      </c>
    </row>
    <row r="3103" spans="2:5">
      <c r="B3103">
        <v>3100</v>
      </c>
      <c r="C3103">
        <f>'2.1'!E3107</f>
        <v>1631.9717766535239</v>
      </c>
      <c r="D3103">
        <f t="shared" si="96"/>
        <v>1</v>
      </c>
      <c r="E3103">
        <f t="shared" si="97"/>
        <v>0</v>
      </c>
    </row>
    <row r="3104" spans="2:5">
      <c r="B3104">
        <v>3101</v>
      </c>
      <c r="C3104">
        <f>'2.1'!E3108</f>
        <v>9559.290357110056</v>
      </c>
      <c r="D3104">
        <f t="shared" si="96"/>
        <v>2</v>
      </c>
      <c r="E3104">
        <f t="shared" si="97"/>
        <v>6047.4322856880453</v>
      </c>
    </row>
    <row r="3105" spans="2:5">
      <c r="B3105">
        <v>3102</v>
      </c>
      <c r="C3105">
        <f>'2.1'!E3109</f>
        <v>4499.186913887439</v>
      </c>
      <c r="D3105">
        <f t="shared" si="96"/>
        <v>2</v>
      </c>
      <c r="E3105">
        <f t="shared" si="97"/>
        <v>1999.3495311099514</v>
      </c>
    </row>
    <row r="3106" spans="2:5">
      <c r="B3106">
        <v>3103</v>
      </c>
      <c r="C3106">
        <f>'2.1'!E3110</f>
        <v>2522.0031920915972</v>
      </c>
      <c r="D3106">
        <f t="shared" si="96"/>
        <v>2</v>
      </c>
      <c r="E3106">
        <f t="shared" si="97"/>
        <v>417.60255367327773</v>
      </c>
    </row>
    <row r="3107" spans="2:5">
      <c r="B3107">
        <v>3104</v>
      </c>
      <c r="C3107">
        <f>'2.1'!E3111</f>
        <v>133.09782060683034</v>
      </c>
      <c r="D3107">
        <f t="shared" si="96"/>
        <v>1</v>
      </c>
      <c r="E3107">
        <f t="shared" si="97"/>
        <v>0</v>
      </c>
    </row>
    <row r="3108" spans="2:5">
      <c r="B3108">
        <v>3105</v>
      </c>
      <c r="C3108">
        <f>'2.1'!E3112</f>
        <v>247.67837079762876</v>
      </c>
      <c r="D3108">
        <f t="shared" si="96"/>
        <v>1</v>
      </c>
      <c r="E3108">
        <f t="shared" si="97"/>
        <v>0</v>
      </c>
    </row>
    <row r="3109" spans="2:5">
      <c r="B3109">
        <v>3106</v>
      </c>
      <c r="C3109">
        <f>'2.1'!E3113</f>
        <v>6612.2778912183194</v>
      </c>
      <c r="D3109">
        <f t="shared" si="96"/>
        <v>2</v>
      </c>
      <c r="E3109">
        <f t="shared" si="97"/>
        <v>3689.8223129746557</v>
      </c>
    </row>
    <row r="3110" spans="2:5">
      <c r="B3110">
        <v>3107</v>
      </c>
      <c r="C3110">
        <f>'2.1'!E3114</f>
        <v>2100.2291608262699</v>
      </c>
      <c r="D3110">
        <f t="shared" si="96"/>
        <v>2</v>
      </c>
      <c r="E3110">
        <f t="shared" si="97"/>
        <v>80.183328661015921</v>
      </c>
    </row>
    <row r="3111" spans="2:5">
      <c r="B3111">
        <v>3108</v>
      </c>
      <c r="C3111">
        <f>'2.1'!E3115</f>
        <v>7261.9756772010796</v>
      </c>
      <c r="D3111">
        <f t="shared" si="96"/>
        <v>2</v>
      </c>
      <c r="E3111">
        <f t="shared" si="97"/>
        <v>4209.5805417608635</v>
      </c>
    </row>
    <row r="3112" spans="2:5">
      <c r="B3112">
        <v>3109</v>
      </c>
      <c r="C3112">
        <f>'2.1'!E3116</f>
        <v>3021.17739841806</v>
      </c>
      <c r="D3112">
        <f t="shared" si="96"/>
        <v>2</v>
      </c>
      <c r="E3112">
        <f t="shared" si="97"/>
        <v>816.941918734448</v>
      </c>
    </row>
    <row r="3113" spans="2:5">
      <c r="B3113">
        <v>3110</v>
      </c>
      <c r="C3113">
        <f>'2.1'!E3117</f>
        <v>11926.502957422215</v>
      </c>
      <c r="D3113">
        <f t="shared" si="96"/>
        <v>2</v>
      </c>
      <c r="E3113">
        <f t="shared" si="97"/>
        <v>7941.2023659377728</v>
      </c>
    </row>
    <row r="3114" spans="2:5">
      <c r="B3114">
        <v>3111</v>
      </c>
      <c r="C3114">
        <f>'2.1'!E3118</f>
        <v>260.03581887692332</v>
      </c>
      <c r="D3114">
        <f t="shared" si="96"/>
        <v>1</v>
      </c>
      <c r="E3114">
        <f t="shared" si="97"/>
        <v>0</v>
      </c>
    </row>
    <row r="3115" spans="2:5">
      <c r="B3115">
        <v>3112</v>
      </c>
      <c r="C3115">
        <f>'2.1'!E3119</f>
        <v>93.962482792656587</v>
      </c>
      <c r="D3115">
        <f t="shared" si="96"/>
        <v>1</v>
      </c>
      <c r="E3115">
        <f t="shared" si="97"/>
        <v>0</v>
      </c>
    </row>
    <row r="3116" spans="2:5">
      <c r="B3116">
        <v>3113</v>
      </c>
      <c r="C3116">
        <f>'2.1'!E3120</f>
        <v>36.792350229930811</v>
      </c>
      <c r="D3116">
        <f t="shared" si="96"/>
        <v>1</v>
      </c>
      <c r="E3116">
        <f t="shared" si="97"/>
        <v>0</v>
      </c>
    </row>
    <row r="3117" spans="2:5">
      <c r="B3117">
        <v>3114</v>
      </c>
      <c r="C3117">
        <f>'2.1'!E3121</f>
        <v>574.6125279591256</v>
      </c>
      <c r="D3117">
        <f t="shared" si="96"/>
        <v>1</v>
      </c>
      <c r="E3117">
        <f t="shared" si="97"/>
        <v>0</v>
      </c>
    </row>
    <row r="3118" spans="2:5">
      <c r="B3118">
        <v>3115</v>
      </c>
      <c r="C3118">
        <f>'2.1'!E3122</f>
        <v>32.747970629186185</v>
      </c>
      <c r="D3118">
        <f t="shared" si="96"/>
        <v>1</v>
      </c>
      <c r="E3118">
        <f t="shared" si="97"/>
        <v>0</v>
      </c>
    </row>
    <row r="3119" spans="2:5">
      <c r="B3119">
        <v>3116</v>
      </c>
      <c r="C3119">
        <f>'2.1'!E3123</f>
        <v>997.35233968733019</v>
      </c>
      <c r="D3119">
        <f t="shared" si="96"/>
        <v>1</v>
      </c>
      <c r="E3119">
        <f t="shared" si="97"/>
        <v>0</v>
      </c>
    </row>
    <row r="3120" spans="2:5">
      <c r="B3120">
        <v>3117</v>
      </c>
      <c r="C3120">
        <f>'2.1'!E3124</f>
        <v>942.09546420394008</v>
      </c>
      <c r="D3120">
        <f t="shared" si="96"/>
        <v>1</v>
      </c>
      <c r="E3120">
        <f t="shared" si="97"/>
        <v>0</v>
      </c>
    </row>
    <row r="3121" spans="2:5">
      <c r="B3121">
        <v>3118</v>
      </c>
      <c r="C3121">
        <f>'2.1'!E3125</f>
        <v>85.382899474305006</v>
      </c>
      <c r="D3121">
        <f t="shared" si="96"/>
        <v>1</v>
      </c>
      <c r="E3121">
        <f t="shared" si="97"/>
        <v>0</v>
      </c>
    </row>
    <row r="3122" spans="2:5">
      <c r="B3122">
        <v>3119</v>
      </c>
      <c r="C3122">
        <f>'2.1'!E3126</f>
        <v>1487.9430592604531</v>
      </c>
      <c r="D3122">
        <f t="shared" si="96"/>
        <v>1</v>
      </c>
      <c r="E3122">
        <f t="shared" si="97"/>
        <v>0</v>
      </c>
    </row>
    <row r="3123" spans="2:5">
      <c r="B3123">
        <v>3120</v>
      </c>
      <c r="C3123">
        <f>'2.1'!E3127</f>
        <v>2858.9263997926814</v>
      </c>
      <c r="D3123">
        <f t="shared" si="96"/>
        <v>2</v>
      </c>
      <c r="E3123">
        <f t="shared" si="97"/>
        <v>687.14111983414523</v>
      </c>
    </row>
    <row r="3124" spans="2:5">
      <c r="B3124">
        <v>3121</v>
      </c>
      <c r="C3124">
        <f>'2.1'!E3128</f>
        <v>160.54758612725973</v>
      </c>
      <c r="D3124">
        <f t="shared" si="96"/>
        <v>1</v>
      </c>
      <c r="E3124">
        <f t="shared" si="97"/>
        <v>0</v>
      </c>
    </row>
    <row r="3125" spans="2:5">
      <c r="B3125">
        <v>3122</v>
      </c>
      <c r="C3125">
        <f>'2.1'!E3129</f>
        <v>1335.0960404914597</v>
      </c>
      <c r="D3125">
        <f t="shared" si="96"/>
        <v>1</v>
      </c>
      <c r="E3125">
        <f t="shared" si="97"/>
        <v>0</v>
      </c>
    </row>
    <row r="3126" spans="2:5">
      <c r="B3126">
        <v>3123</v>
      </c>
      <c r="C3126">
        <f>'2.1'!E3130</f>
        <v>592.25753545168891</v>
      </c>
      <c r="D3126">
        <f t="shared" si="96"/>
        <v>1</v>
      </c>
      <c r="E3126">
        <f t="shared" si="97"/>
        <v>0</v>
      </c>
    </row>
    <row r="3127" spans="2:5">
      <c r="B3127">
        <v>3124</v>
      </c>
      <c r="C3127">
        <f>'2.1'!E3131</f>
        <v>150.28662519065838</v>
      </c>
      <c r="D3127">
        <f t="shared" si="96"/>
        <v>1</v>
      </c>
      <c r="E3127">
        <f t="shared" si="97"/>
        <v>0</v>
      </c>
    </row>
    <row r="3128" spans="2:5">
      <c r="B3128">
        <v>3125</v>
      </c>
      <c r="C3128">
        <f>'2.1'!E3132</f>
        <v>1074.2689692711283</v>
      </c>
      <c r="D3128">
        <f t="shared" si="96"/>
        <v>1</v>
      </c>
      <c r="E3128">
        <f t="shared" si="97"/>
        <v>0</v>
      </c>
    </row>
    <row r="3129" spans="2:5">
      <c r="B3129">
        <v>3126</v>
      </c>
      <c r="C3129">
        <f>'2.1'!E3133</f>
        <v>1759.6802743593669</v>
      </c>
      <c r="D3129">
        <f t="shared" si="96"/>
        <v>1</v>
      </c>
      <c r="E3129">
        <f t="shared" si="97"/>
        <v>0</v>
      </c>
    </row>
    <row r="3130" spans="2:5">
      <c r="B3130">
        <v>3127</v>
      </c>
      <c r="C3130">
        <f>'2.1'!E3134</f>
        <v>6533.4510327724411</v>
      </c>
      <c r="D3130">
        <f t="shared" si="96"/>
        <v>2</v>
      </c>
      <c r="E3130">
        <f t="shared" si="97"/>
        <v>3626.7608262179529</v>
      </c>
    </row>
    <row r="3131" spans="2:5">
      <c r="B3131">
        <v>3128</v>
      </c>
      <c r="C3131">
        <f>'2.1'!E3135</f>
        <v>1876.9894455280084</v>
      </c>
      <c r="D3131">
        <f t="shared" si="96"/>
        <v>1</v>
      </c>
      <c r="E3131">
        <f t="shared" si="97"/>
        <v>0</v>
      </c>
    </row>
    <row r="3132" spans="2:5">
      <c r="B3132">
        <v>3129</v>
      </c>
      <c r="C3132">
        <f>'2.1'!E3136</f>
        <v>4442.4186526880976</v>
      </c>
      <c r="D3132">
        <f t="shared" si="96"/>
        <v>2</v>
      </c>
      <c r="E3132">
        <f t="shared" si="97"/>
        <v>1953.9349221504781</v>
      </c>
    </row>
    <row r="3133" spans="2:5">
      <c r="B3133">
        <v>3130</v>
      </c>
      <c r="C3133">
        <f>'2.1'!E3137</f>
        <v>1428.3405620663757</v>
      </c>
      <c r="D3133">
        <f t="shared" si="96"/>
        <v>1</v>
      </c>
      <c r="E3133">
        <f t="shared" si="97"/>
        <v>0</v>
      </c>
    </row>
    <row r="3134" spans="2:5">
      <c r="B3134">
        <v>3131</v>
      </c>
      <c r="C3134">
        <f>'2.1'!E3138</f>
        <v>1225.7895944712309</v>
      </c>
      <c r="D3134">
        <f t="shared" si="96"/>
        <v>1</v>
      </c>
      <c r="E3134">
        <f t="shared" si="97"/>
        <v>0</v>
      </c>
    </row>
    <row r="3135" spans="2:5">
      <c r="B3135">
        <v>3132</v>
      </c>
      <c r="C3135">
        <f>'2.1'!E3139</f>
        <v>2570.7731996037733</v>
      </c>
      <c r="D3135">
        <f t="shared" si="96"/>
        <v>2</v>
      </c>
      <c r="E3135">
        <f t="shared" si="97"/>
        <v>456.61855968301865</v>
      </c>
    </row>
    <row r="3136" spans="2:5">
      <c r="B3136">
        <v>3133</v>
      </c>
      <c r="C3136">
        <f>'2.1'!E3140</f>
        <v>875.86706184010268</v>
      </c>
      <c r="D3136">
        <f t="shared" si="96"/>
        <v>1</v>
      </c>
      <c r="E3136">
        <f t="shared" si="97"/>
        <v>0</v>
      </c>
    </row>
    <row r="3137" spans="2:5">
      <c r="B3137">
        <v>3134</v>
      </c>
      <c r="C3137">
        <f>'2.1'!E3141</f>
        <v>1996.5174102764054</v>
      </c>
      <c r="D3137">
        <f t="shared" si="96"/>
        <v>1</v>
      </c>
      <c r="E3137">
        <f t="shared" si="97"/>
        <v>0</v>
      </c>
    </row>
    <row r="3138" spans="2:5">
      <c r="B3138">
        <v>3135</v>
      </c>
      <c r="C3138">
        <f>'2.1'!E3142</f>
        <v>4488.0661384227933</v>
      </c>
      <c r="D3138">
        <f t="shared" si="96"/>
        <v>2</v>
      </c>
      <c r="E3138">
        <f t="shared" si="97"/>
        <v>1990.4529107382348</v>
      </c>
    </row>
    <row r="3139" spans="2:5">
      <c r="B3139">
        <v>3136</v>
      </c>
      <c r="C3139">
        <f>'2.1'!E3143</f>
        <v>2540.2977900384462</v>
      </c>
      <c r="D3139">
        <f t="shared" si="96"/>
        <v>2</v>
      </c>
      <c r="E3139">
        <f t="shared" si="97"/>
        <v>432.23823203075699</v>
      </c>
    </row>
    <row r="3140" spans="2:5">
      <c r="B3140">
        <v>3137</v>
      </c>
      <c r="C3140">
        <f>'2.1'!E3144</f>
        <v>1681.1865013211702</v>
      </c>
      <c r="D3140">
        <f t="shared" si="96"/>
        <v>1</v>
      </c>
      <c r="E3140">
        <f t="shared" si="97"/>
        <v>0</v>
      </c>
    </row>
    <row r="3141" spans="2:5">
      <c r="B3141">
        <v>3138</v>
      </c>
      <c r="C3141">
        <f>'2.1'!E3145</f>
        <v>2810.0977002979466</v>
      </c>
      <c r="D3141">
        <f t="shared" ref="D3141:D3204" si="98">IF(C3141&lt;=2000,1,IF(AND(C3141&gt;2000,C3141&lt;=127000),2,IF(C3141&gt;127000,3,0)))</f>
        <v>2</v>
      </c>
      <c r="E3141">
        <f t="shared" ref="E3141:E3204" si="99">IF(D3141=1,0,IF(D3141=2,0.8*(C3141-2000),IF(D3141=3,100000,"Error")))</f>
        <v>648.07816023835733</v>
      </c>
    </row>
    <row r="3142" spans="2:5">
      <c r="B3142">
        <v>3139</v>
      </c>
      <c r="C3142">
        <f>'2.1'!E3146</f>
        <v>1291.2608327763844</v>
      </c>
      <c r="D3142">
        <f t="shared" si="98"/>
        <v>1</v>
      </c>
      <c r="E3142">
        <f t="shared" si="99"/>
        <v>0</v>
      </c>
    </row>
    <row r="3143" spans="2:5">
      <c r="B3143">
        <v>3140</v>
      </c>
      <c r="C3143">
        <f>'2.1'!E3147</f>
        <v>1345.6425998495238</v>
      </c>
      <c r="D3143">
        <f t="shared" si="98"/>
        <v>1</v>
      </c>
      <c r="E3143">
        <f t="shared" si="99"/>
        <v>0</v>
      </c>
    </row>
    <row r="3144" spans="2:5">
      <c r="B3144">
        <v>3141</v>
      </c>
      <c r="C3144">
        <f>'2.1'!E3148</f>
        <v>347.3592488955818</v>
      </c>
      <c r="D3144">
        <f t="shared" si="98"/>
        <v>1</v>
      </c>
      <c r="E3144">
        <f t="shared" si="99"/>
        <v>0</v>
      </c>
    </row>
    <row r="3145" spans="2:5">
      <c r="B3145">
        <v>3142</v>
      </c>
      <c r="C3145">
        <f>'2.1'!E3149</f>
        <v>5648.8440090434651</v>
      </c>
      <c r="D3145">
        <f t="shared" si="98"/>
        <v>2</v>
      </c>
      <c r="E3145">
        <f t="shared" si="99"/>
        <v>2919.0752072347723</v>
      </c>
    </row>
    <row r="3146" spans="2:5">
      <c r="B3146">
        <v>3143</v>
      </c>
      <c r="C3146">
        <f>'2.1'!E3150</f>
        <v>9.8340770252981873</v>
      </c>
      <c r="D3146">
        <f t="shared" si="98"/>
        <v>1</v>
      </c>
      <c r="E3146">
        <f t="shared" si="99"/>
        <v>0</v>
      </c>
    </row>
    <row r="3147" spans="2:5">
      <c r="B3147">
        <v>3144</v>
      </c>
      <c r="C3147">
        <f>'2.1'!E3151</f>
        <v>137.08175048250135</v>
      </c>
      <c r="D3147">
        <f t="shared" si="98"/>
        <v>1</v>
      </c>
      <c r="E3147">
        <f t="shared" si="99"/>
        <v>0</v>
      </c>
    </row>
    <row r="3148" spans="2:5">
      <c r="B3148">
        <v>3145</v>
      </c>
      <c r="C3148">
        <f>'2.1'!E3152</f>
        <v>151.94218927887567</v>
      </c>
      <c r="D3148">
        <f t="shared" si="98"/>
        <v>1</v>
      </c>
      <c r="E3148">
        <f t="shared" si="99"/>
        <v>0</v>
      </c>
    </row>
    <row r="3149" spans="2:5">
      <c r="B3149">
        <v>3146</v>
      </c>
      <c r="C3149">
        <f>'2.1'!E3153</f>
        <v>3432.8599510421418</v>
      </c>
      <c r="D3149">
        <f t="shared" si="98"/>
        <v>2</v>
      </c>
      <c r="E3149">
        <f t="shared" si="99"/>
        <v>1146.2879608337134</v>
      </c>
    </row>
    <row r="3150" spans="2:5">
      <c r="B3150">
        <v>3147</v>
      </c>
      <c r="C3150">
        <f>'2.1'!E3154</f>
        <v>4149.0251087829483</v>
      </c>
      <c r="D3150">
        <f t="shared" si="98"/>
        <v>2</v>
      </c>
      <c r="E3150">
        <f t="shared" si="99"/>
        <v>1719.2200870263587</v>
      </c>
    </row>
    <row r="3151" spans="2:5">
      <c r="B3151">
        <v>3148</v>
      </c>
      <c r="C3151">
        <f>'2.1'!E3155</f>
        <v>529.14200678389477</v>
      </c>
      <c r="D3151">
        <f t="shared" si="98"/>
        <v>1</v>
      </c>
      <c r="E3151">
        <f t="shared" si="99"/>
        <v>0</v>
      </c>
    </row>
    <row r="3152" spans="2:5">
      <c r="B3152">
        <v>3149</v>
      </c>
      <c r="C3152">
        <f>'2.1'!E3156</f>
        <v>712.04693186499264</v>
      </c>
      <c r="D3152">
        <f t="shared" si="98"/>
        <v>1</v>
      </c>
      <c r="E3152">
        <f t="shared" si="99"/>
        <v>0</v>
      </c>
    </row>
    <row r="3153" spans="2:5">
      <c r="B3153">
        <v>3150</v>
      </c>
      <c r="C3153">
        <f>'2.1'!E3157</f>
        <v>71.670176473029088</v>
      </c>
      <c r="D3153">
        <f t="shared" si="98"/>
        <v>1</v>
      </c>
      <c r="E3153">
        <f t="shared" si="99"/>
        <v>0</v>
      </c>
    </row>
    <row r="3154" spans="2:5">
      <c r="B3154">
        <v>3151</v>
      </c>
      <c r="C3154">
        <f>'2.1'!E3158</f>
        <v>412.72439689583382</v>
      </c>
      <c r="D3154">
        <f t="shared" si="98"/>
        <v>1</v>
      </c>
      <c r="E3154">
        <f t="shared" si="99"/>
        <v>0</v>
      </c>
    </row>
    <row r="3155" spans="2:5">
      <c r="B3155">
        <v>3152</v>
      </c>
      <c r="C3155">
        <f>'2.1'!E3159</f>
        <v>181.08312726528897</v>
      </c>
      <c r="D3155">
        <f t="shared" si="98"/>
        <v>1</v>
      </c>
      <c r="E3155">
        <f t="shared" si="99"/>
        <v>0</v>
      </c>
    </row>
    <row r="3156" spans="2:5">
      <c r="B3156">
        <v>3153</v>
      </c>
      <c r="C3156">
        <f>'2.1'!E3160</f>
        <v>1603.9070903991937</v>
      </c>
      <c r="D3156">
        <f t="shared" si="98"/>
        <v>1</v>
      </c>
      <c r="E3156">
        <f t="shared" si="99"/>
        <v>0</v>
      </c>
    </row>
    <row r="3157" spans="2:5">
      <c r="B3157">
        <v>3154</v>
      </c>
      <c r="C3157">
        <f>'2.1'!E3161</f>
        <v>882.16991008154037</v>
      </c>
      <c r="D3157">
        <f t="shared" si="98"/>
        <v>1</v>
      </c>
      <c r="E3157">
        <f t="shared" si="99"/>
        <v>0</v>
      </c>
    </row>
    <row r="3158" spans="2:5">
      <c r="B3158">
        <v>3155</v>
      </c>
      <c r="C3158">
        <f>'2.1'!E3162</f>
        <v>292.17029633203026</v>
      </c>
      <c r="D3158">
        <f t="shared" si="98"/>
        <v>1</v>
      </c>
      <c r="E3158">
        <f t="shared" si="99"/>
        <v>0</v>
      </c>
    </row>
    <row r="3159" spans="2:5">
      <c r="B3159">
        <v>3156</v>
      </c>
      <c r="C3159">
        <f>'2.1'!E3163</f>
        <v>1905.0895316882927</v>
      </c>
      <c r="D3159">
        <f t="shared" si="98"/>
        <v>1</v>
      </c>
      <c r="E3159">
        <f t="shared" si="99"/>
        <v>0</v>
      </c>
    </row>
    <row r="3160" spans="2:5">
      <c r="B3160">
        <v>3157</v>
      </c>
      <c r="C3160">
        <f>'2.1'!E3164</f>
        <v>312.92516089807322</v>
      </c>
      <c r="D3160">
        <f t="shared" si="98"/>
        <v>1</v>
      </c>
      <c r="E3160">
        <f t="shared" si="99"/>
        <v>0</v>
      </c>
    </row>
    <row r="3161" spans="2:5">
      <c r="B3161">
        <v>3158</v>
      </c>
      <c r="C3161">
        <f>'2.1'!E3165</f>
        <v>227.88824033673569</v>
      </c>
      <c r="D3161">
        <f t="shared" si="98"/>
        <v>1</v>
      </c>
      <c r="E3161">
        <f t="shared" si="99"/>
        <v>0</v>
      </c>
    </row>
    <row r="3162" spans="2:5">
      <c r="B3162">
        <v>3159</v>
      </c>
      <c r="C3162">
        <f>'2.1'!E3166</f>
        <v>10266.964854534443</v>
      </c>
      <c r="D3162">
        <f t="shared" si="98"/>
        <v>2</v>
      </c>
      <c r="E3162">
        <f t="shared" si="99"/>
        <v>6613.5718836275546</v>
      </c>
    </row>
    <row r="3163" spans="2:5">
      <c r="B3163">
        <v>3160</v>
      </c>
      <c r="C3163">
        <f>'2.1'!E3167</f>
        <v>440.99099987895033</v>
      </c>
      <c r="D3163">
        <f t="shared" si="98"/>
        <v>1</v>
      </c>
      <c r="E3163">
        <f t="shared" si="99"/>
        <v>0</v>
      </c>
    </row>
    <row r="3164" spans="2:5">
      <c r="B3164">
        <v>3161</v>
      </c>
      <c r="C3164">
        <f>'2.1'!E3168</f>
        <v>1421.1092576969565</v>
      </c>
      <c r="D3164">
        <f t="shared" si="98"/>
        <v>1</v>
      </c>
      <c r="E3164">
        <f t="shared" si="99"/>
        <v>0</v>
      </c>
    </row>
    <row r="3165" spans="2:5">
      <c r="B3165">
        <v>3162</v>
      </c>
      <c r="C3165">
        <f>'2.1'!E3169</f>
        <v>31.505669237563261</v>
      </c>
      <c r="D3165">
        <f t="shared" si="98"/>
        <v>1</v>
      </c>
      <c r="E3165">
        <f t="shared" si="99"/>
        <v>0</v>
      </c>
    </row>
    <row r="3166" spans="2:5">
      <c r="B3166">
        <v>3163</v>
      </c>
      <c r="C3166">
        <f>'2.1'!E3170</f>
        <v>162.74038955652156</v>
      </c>
      <c r="D3166">
        <f t="shared" si="98"/>
        <v>1</v>
      </c>
      <c r="E3166">
        <f t="shared" si="99"/>
        <v>0</v>
      </c>
    </row>
    <row r="3167" spans="2:5">
      <c r="B3167">
        <v>3164</v>
      </c>
      <c r="C3167">
        <f>'2.1'!E3171</f>
        <v>676.6563754336903</v>
      </c>
      <c r="D3167">
        <f t="shared" si="98"/>
        <v>1</v>
      </c>
      <c r="E3167">
        <f t="shared" si="99"/>
        <v>0</v>
      </c>
    </row>
    <row r="3168" spans="2:5">
      <c r="B3168">
        <v>3165</v>
      </c>
      <c r="C3168">
        <f>'2.1'!E3172</f>
        <v>2923.9675875064104</v>
      </c>
      <c r="D3168">
        <f t="shared" si="98"/>
        <v>2</v>
      </c>
      <c r="E3168">
        <f t="shared" si="99"/>
        <v>739.17407000512833</v>
      </c>
    </row>
    <row r="3169" spans="2:5">
      <c r="B3169">
        <v>3166</v>
      </c>
      <c r="C3169">
        <f>'2.1'!E3173</f>
        <v>372.40358764743456</v>
      </c>
      <c r="D3169">
        <f t="shared" si="98"/>
        <v>1</v>
      </c>
      <c r="E3169">
        <f t="shared" si="99"/>
        <v>0</v>
      </c>
    </row>
    <row r="3170" spans="2:5">
      <c r="B3170">
        <v>3167</v>
      </c>
      <c r="C3170">
        <f>'2.1'!E3174</f>
        <v>125.35264193307339</v>
      </c>
      <c r="D3170">
        <f t="shared" si="98"/>
        <v>1</v>
      </c>
      <c r="E3170">
        <f t="shared" si="99"/>
        <v>0</v>
      </c>
    </row>
    <row r="3171" spans="2:5">
      <c r="B3171">
        <v>3168</v>
      </c>
      <c r="C3171">
        <f>'2.1'!E3175</f>
        <v>5015.7882809270186</v>
      </c>
      <c r="D3171">
        <f t="shared" si="98"/>
        <v>2</v>
      </c>
      <c r="E3171">
        <f t="shared" si="99"/>
        <v>2412.6306247416151</v>
      </c>
    </row>
    <row r="3172" spans="2:5">
      <c r="B3172">
        <v>3169</v>
      </c>
      <c r="C3172">
        <f>'2.1'!E3176</f>
        <v>752.4826179568729</v>
      </c>
      <c r="D3172">
        <f t="shared" si="98"/>
        <v>1</v>
      </c>
      <c r="E3172">
        <f t="shared" si="99"/>
        <v>0</v>
      </c>
    </row>
    <row r="3173" spans="2:5">
      <c r="B3173">
        <v>3170</v>
      </c>
      <c r="C3173">
        <f>'2.1'!E3177</f>
        <v>531.41700228642605</v>
      </c>
      <c r="D3173">
        <f t="shared" si="98"/>
        <v>1</v>
      </c>
      <c r="E3173">
        <f t="shared" si="99"/>
        <v>0</v>
      </c>
    </row>
    <row r="3174" spans="2:5">
      <c r="B3174">
        <v>3171</v>
      </c>
      <c r="C3174">
        <f>'2.1'!E3178</f>
        <v>1319.1665588838878</v>
      </c>
      <c r="D3174">
        <f t="shared" si="98"/>
        <v>1</v>
      </c>
      <c r="E3174">
        <f t="shared" si="99"/>
        <v>0</v>
      </c>
    </row>
    <row r="3175" spans="2:5">
      <c r="B3175">
        <v>3172</v>
      </c>
      <c r="C3175">
        <f>'2.1'!E3179</f>
        <v>193.48163928753416</v>
      </c>
      <c r="D3175">
        <f t="shared" si="98"/>
        <v>1</v>
      </c>
      <c r="E3175">
        <f t="shared" si="99"/>
        <v>0</v>
      </c>
    </row>
    <row r="3176" spans="2:5">
      <c r="B3176">
        <v>3173</v>
      </c>
      <c r="C3176">
        <f>'2.1'!E3180</f>
        <v>5245.1826870025625</v>
      </c>
      <c r="D3176">
        <f t="shared" si="98"/>
        <v>2</v>
      </c>
      <c r="E3176">
        <f t="shared" si="99"/>
        <v>2596.1461496020502</v>
      </c>
    </row>
    <row r="3177" spans="2:5">
      <c r="B3177">
        <v>3174</v>
      </c>
      <c r="C3177">
        <f>'2.1'!E3181</f>
        <v>1955.0980441323888</v>
      </c>
      <c r="D3177">
        <f t="shared" si="98"/>
        <v>1</v>
      </c>
      <c r="E3177">
        <f t="shared" si="99"/>
        <v>0</v>
      </c>
    </row>
    <row r="3178" spans="2:5">
      <c r="B3178">
        <v>3175</v>
      </c>
      <c r="C3178">
        <f>'2.1'!E3182</f>
        <v>1422.445672489958</v>
      </c>
      <c r="D3178">
        <f t="shared" si="98"/>
        <v>1</v>
      </c>
      <c r="E3178">
        <f t="shared" si="99"/>
        <v>0</v>
      </c>
    </row>
    <row r="3179" spans="2:5">
      <c r="B3179">
        <v>3176</v>
      </c>
      <c r="C3179">
        <f>'2.1'!E3183</f>
        <v>58.687497358016081</v>
      </c>
      <c r="D3179">
        <f t="shared" si="98"/>
        <v>1</v>
      </c>
      <c r="E3179">
        <f t="shared" si="99"/>
        <v>0</v>
      </c>
    </row>
    <row r="3180" spans="2:5">
      <c r="B3180">
        <v>3177</v>
      </c>
      <c r="C3180">
        <f>'2.1'!E3184</f>
        <v>11529.971729919769</v>
      </c>
      <c r="D3180">
        <f t="shared" si="98"/>
        <v>2</v>
      </c>
      <c r="E3180">
        <f t="shared" si="99"/>
        <v>7623.9773839358159</v>
      </c>
    </row>
    <row r="3181" spans="2:5">
      <c r="B3181">
        <v>3178</v>
      </c>
      <c r="C3181">
        <f>'2.1'!E3185</f>
        <v>3638.8443337068602</v>
      </c>
      <c r="D3181">
        <f t="shared" si="98"/>
        <v>2</v>
      </c>
      <c r="E3181">
        <f t="shared" si="99"/>
        <v>1311.0754669654882</v>
      </c>
    </row>
    <row r="3182" spans="2:5">
      <c r="B3182">
        <v>3179</v>
      </c>
      <c r="C3182">
        <f>'2.1'!E3186</f>
        <v>1404.1573825889141</v>
      </c>
      <c r="D3182">
        <f t="shared" si="98"/>
        <v>1</v>
      </c>
      <c r="E3182">
        <f t="shared" si="99"/>
        <v>0</v>
      </c>
    </row>
    <row r="3183" spans="2:5">
      <c r="B3183">
        <v>3180</v>
      </c>
      <c r="C3183">
        <f>'2.1'!E3187</f>
        <v>391.60062922807799</v>
      </c>
      <c r="D3183">
        <f t="shared" si="98"/>
        <v>1</v>
      </c>
      <c r="E3183">
        <f t="shared" si="99"/>
        <v>0</v>
      </c>
    </row>
    <row r="3184" spans="2:5">
      <c r="B3184">
        <v>3181</v>
      </c>
      <c r="C3184">
        <f>'2.1'!E3188</f>
        <v>5241.8978144140729</v>
      </c>
      <c r="D3184">
        <f t="shared" si="98"/>
        <v>2</v>
      </c>
      <c r="E3184">
        <f t="shared" si="99"/>
        <v>2593.5182515312586</v>
      </c>
    </row>
    <row r="3185" spans="2:5">
      <c r="B3185">
        <v>3182</v>
      </c>
      <c r="C3185">
        <f>'2.1'!E3189</f>
        <v>810.86307520305286</v>
      </c>
      <c r="D3185">
        <f t="shared" si="98"/>
        <v>1</v>
      </c>
      <c r="E3185">
        <f t="shared" si="99"/>
        <v>0</v>
      </c>
    </row>
    <row r="3186" spans="2:5">
      <c r="B3186">
        <v>3183</v>
      </c>
      <c r="C3186">
        <f>'2.1'!E3190</f>
        <v>765.3980396229357</v>
      </c>
      <c r="D3186">
        <f t="shared" si="98"/>
        <v>1</v>
      </c>
      <c r="E3186">
        <f t="shared" si="99"/>
        <v>0</v>
      </c>
    </row>
    <row r="3187" spans="2:5">
      <c r="B3187">
        <v>3184</v>
      </c>
      <c r="C3187">
        <f>'2.1'!E3191</f>
        <v>1316.7407419236129</v>
      </c>
      <c r="D3187">
        <f t="shared" si="98"/>
        <v>1</v>
      </c>
      <c r="E3187">
        <f t="shared" si="99"/>
        <v>0</v>
      </c>
    </row>
    <row r="3188" spans="2:5">
      <c r="B3188">
        <v>3185</v>
      </c>
      <c r="C3188">
        <f>'2.1'!E3192</f>
        <v>1974.4559761569665</v>
      </c>
      <c r="D3188">
        <f t="shared" si="98"/>
        <v>1</v>
      </c>
      <c r="E3188">
        <f t="shared" si="99"/>
        <v>0</v>
      </c>
    </row>
    <row r="3189" spans="2:5">
      <c r="B3189">
        <v>3186</v>
      </c>
      <c r="C3189">
        <f>'2.1'!E3193</f>
        <v>732.96508639654496</v>
      </c>
      <c r="D3189">
        <f t="shared" si="98"/>
        <v>1</v>
      </c>
      <c r="E3189">
        <f t="shared" si="99"/>
        <v>0</v>
      </c>
    </row>
    <row r="3190" spans="2:5">
      <c r="B3190">
        <v>3187</v>
      </c>
      <c r="C3190">
        <f>'2.1'!E3194</f>
        <v>6.922830431828916</v>
      </c>
      <c r="D3190">
        <f t="shared" si="98"/>
        <v>1</v>
      </c>
      <c r="E3190">
        <f t="shared" si="99"/>
        <v>0</v>
      </c>
    </row>
    <row r="3191" spans="2:5">
      <c r="B3191">
        <v>3188</v>
      </c>
      <c r="C3191">
        <f>'2.1'!E3195</f>
        <v>3536.14008715093</v>
      </c>
      <c r="D3191">
        <f t="shared" si="98"/>
        <v>2</v>
      </c>
      <c r="E3191">
        <f t="shared" si="99"/>
        <v>1228.9120697207441</v>
      </c>
    </row>
    <row r="3192" spans="2:5">
      <c r="B3192">
        <v>3189</v>
      </c>
      <c r="C3192">
        <f>'2.1'!E3196</f>
        <v>602.61557912984608</v>
      </c>
      <c r="D3192">
        <f t="shared" si="98"/>
        <v>1</v>
      </c>
      <c r="E3192">
        <f t="shared" si="99"/>
        <v>0</v>
      </c>
    </row>
    <row r="3193" spans="2:5">
      <c r="B3193">
        <v>3190</v>
      </c>
      <c r="C3193">
        <f>'2.1'!E3197</f>
        <v>5304.5231162206792</v>
      </c>
      <c r="D3193">
        <f t="shared" si="98"/>
        <v>2</v>
      </c>
      <c r="E3193">
        <f t="shared" si="99"/>
        <v>2643.6184929765436</v>
      </c>
    </row>
    <row r="3194" spans="2:5">
      <c r="B3194">
        <v>3191</v>
      </c>
      <c r="C3194">
        <f>'2.1'!E3198</f>
        <v>488.04362870550011</v>
      </c>
      <c r="D3194">
        <f t="shared" si="98"/>
        <v>1</v>
      </c>
      <c r="E3194">
        <f t="shared" si="99"/>
        <v>0</v>
      </c>
    </row>
    <row r="3195" spans="2:5">
      <c r="B3195">
        <v>3192</v>
      </c>
      <c r="C3195">
        <f>'2.1'!E3199</f>
        <v>363.04503321795846</v>
      </c>
      <c r="D3195">
        <f t="shared" si="98"/>
        <v>1</v>
      </c>
      <c r="E3195">
        <f t="shared" si="99"/>
        <v>0</v>
      </c>
    </row>
    <row r="3196" spans="2:5">
      <c r="B3196">
        <v>3193</v>
      </c>
      <c r="C3196">
        <f>'2.1'!E3200</f>
        <v>3557.6388320201027</v>
      </c>
      <c r="D3196">
        <f t="shared" si="98"/>
        <v>2</v>
      </c>
      <c r="E3196">
        <f t="shared" si="99"/>
        <v>1246.1110656160822</v>
      </c>
    </row>
    <row r="3197" spans="2:5">
      <c r="B3197">
        <v>3194</v>
      </c>
      <c r="C3197">
        <f>'2.1'!E3201</f>
        <v>537.79032238081118</v>
      </c>
      <c r="D3197">
        <f t="shared" si="98"/>
        <v>1</v>
      </c>
      <c r="E3197">
        <f t="shared" si="99"/>
        <v>0</v>
      </c>
    </row>
    <row r="3198" spans="2:5">
      <c r="B3198">
        <v>3195</v>
      </c>
      <c r="C3198">
        <f>'2.1'!E3202</f>
        <v>3435.7326312484693</v>
      </c>
      <c r="D3198">
        <f t="shared" si="98"/>
        <v>2</v>
      </c>
      <c r="E3198">
        <f t="shared" si="99"/>
        <v>1148.5861049987755</v>
      </c>
    </row>
    <row r="3199" spans="2:5">
      <c r="B3199">
        <v>3196</v>
      </c>
      <c r="C3199">
        <f>'2.1'!E3203</f>
        <v>9101.6376846012863</v>
      </c>
      <c r="D3199">
        <f t="shared" si="98"/>
        <v>2</v>
      </c>
      <c r="E3199">
        <f t="shared" si="99"/>
        <v>5681.3101476810298</v>
      </c>
    </row>
    <row r="3200" spans="2:5">
      <c r="B3200">
        <v>3197</v>
      </c>
      <c r="C3200">
        <f>'2.1'!E3204</f>
        <v>5823.9570499295078</v>
      </c>
      <c r="D3200">
        <f t="shared" si="98"/>
        <v>2</v>
      </c>
      <c r="E3200">
        <f t="shared" si="99"/>
        <v>3059.1656399436065</v>
      </c>
    </row>
    <row r="3201" spans="2:5">
      <c r="B3201">
        <v>3198</v>
      </c>
      <c r="C3201">
        <f>'2.1'!E3205</f>
        <v>709.56426152878669</v>
      </c>
      <c r="D3201">
        <f t="shared" si="98"/>
        <v>1</v>
      </c>
      <c r="E3201">
        <f t="shared" si="99"/>
        <v>0</v>
      </c>
    </row>
    <row r="3202" spans="2:5">
      <c r="B3202">
        <v>3199</v>
      </c>
      <c r="C3202">
        <f>'2.1'!E3206</f>
        <v>2303.0827330280654</v>
      </c>
      <c r="D3202">
        <f t="shared" si="98"/>
        <v>2</v>
      </c>
      <c r="E3202">
        <f t="shared" si="99"/>
        <v>242.46618642245232</v>
      </c>
    </row>
    <row r="3203" spans="2:5">
      <c r="B3203">
        <v>3200</v>
      </c>
      <c r="C3203">
        <f>'2.1'!E3207</f>
        <v>28.240941417879956</v>
      </c>
      <c r="D3203">
        <f t="shared" si="98"/>
        <v>1</v>
      </c>
      <c r="E3203">
        <f t="shared" si="99"/>
        <v>0</v>
      </c>
    </row>
    <row r="3204" spans="2:5">
      <c r="B3204">
        <v>3201</v>
      </c>
      <c r="C3204">
        <f>'2.1'!E3208</f>
        <v>318.16094210180245</v>
      </c>
      <c r="D3204">
        <f t="shared" si="98"/>
        <v>1</v>
      </c>
      <c r="E3204">
        <f t="shared" si="99"/>
        <v>0</v>
      </c>
    </row>
    <row r="3205" spans="2:5">
      <c r="B3205">
        <v>3202</v>
      </c>
      <c r="C3205">
        <f>'2.1'!E3209</f>
        <v>501.43855697675815</v>
      </c>
      <c r="D3205">
        <f t="shared" ref="D3205:D3268" si="100">IF(C3205&lt;=2000,1,IF(AND(C3205&gt;2000,C3205&lt;=127000),2,IF(C3205&gt;127000,3,0)))</f>
        <v>1</v>
      </c>
      <c r="E3205">
        <f t="shared" ref="E3205:E3268" si="101">IF(D3205=1,0,IF(D3205=2,0.8*(C3205-2000),IF(D3205=3,100000,"Error")))</f>
        <v>0</v>
      </c>
    </row>
    <row r="3206" spans="2:5">
      <c r="B3206">
        <v>3203</v>
      </c>
      <c r="C3206">
        <f>'2.1'!E3210</f>
        <v>31.413077097801871</v>
      </c>
      <c r="D3206">
        <f t="shared" si="100"/>
        <v>1</v>
      </c>
      <c r="E3206">
        <f t="shared" si="101"/>
        <v>0</v>
      </c>
    </row>
    <row r="3207" spans="2:5">
      <c r="B3207">
        <v>3204</v>
      </c>
      <c r="C3207">
        <f>'2.1'!E3211</f>
        <v>103.45789157612636</v>
      </c>
      <c r="D3207">
        <f t="shared" si="100"/>
        <v>1</v>
      </c>
      <c r="E3207">
        <f t="shared" si="101"/>
        <v>0</v>
      </c>
    </row>
    <row r="3208" spans="2:5">
      <c r="B3208">
        <v>3205</v>
      </c>
      <c r="C3208">
        <f>'2.1'!E3212</f>
        <v>1608.5832515842826</v>
      </c>
      <c r="D3208">
        <f t="shared" si="100"/>
        <v>1</v>
      </c>
      <c r="E3208">
        <f t="shared" si="101"/>
        <v>0</v>
      </c>
    </row>
    <row r="3209" spans="2:5">
      <c r="B3209">
        <v>3206</v>
      </c>
      <c r="C3209">
        <f>'2.1'!E3213</f>
        <v>465.95155963753433</v>
      </c>
      <c r="D3209">
        <f t="shared" si="100"/>
        <v>1</v>
      </c>
      <c r="E3209">
        <f t="shared" si="101"/>
        <v>0</v>
      </c>
    </row>
    <row r="3210" spans="2:5">
      <c r="B3210">
        <v>3207</v>
      </c>
      <c r="C3210">
        <f>'2.1'!E3214</f>
        <v>148.70062017266895</v>
      </c>
      <c r="D3210">
        <f t="shared" si="100"/>
        <v>1</v>
      </c>
      <c r="E3210">
        <f t="shared" si="101"/>
        <v>0</v>
      </c>
    </row>
    <row r="3211" spans="2:5">
      <c r="B3211">
        <v>3208</v>
      </c>
      <c r="C3211">
        <f>'2.1'!E3215</f>
        <v>1597.4844710946738</v>
      </c>
      <c r="D3211">
        <f t="shared" si="100"/>
        <v>1</v>
      </c>
      <c r="E3211">
        <f t="shared" si="101"/>
        <v>0</v>
      </c>
    </row>
    <row r="3212" spans="2:5">
      <c r="B3212">
        <v>3209</v>
      </c>
      <c r="C3212">
        <f>'2.1'!E3216</f>
        <v>28.903968620863829</v>
      </c>
      <c r="D3212">
        <f t="shared" si="100"/>
        <v>1</v>
      </c>
      <c r="E3212">
        <f t="shared" si="101"/>
        <v>0</v>
      </c>
    </row>
    <row r="3213" spans="2:5">
      <c r="B3213">
        <v>3210</v>
      </c>
      <c r="C3213">
        <f>'2.1'!E3217</f>
        <v>1594.3654242007071</v>
      </c>
      <c r="D3213">
        <f t="shared" si="100"/>
        <v>1</v>
      </c>
      <c r="E3213">
        <f t="shared" si="101"/>
        <v>0</v>
      </c>
    </row>
    <row r="3214" spans="2:5">
      <c r="B3214">
        <v>3211</v>
      </c>
      <c r="C3214">
        <f>'2.1'!E3218</f>
        <v>7079.7267308964492</v>
      </c>
      <c r="D3214">
        <f t="shared" si="100"/>
        <v>2</v>
      </c>
      <c r="E3214">
        <f t="shared" si="101"/>
        <v>4063.7813847171597</v>
      </c>
    </row>
    <row r="3215" spans="2:5">
      <c r="B3215">
        <v>3212</v>
      </c>
      <c r="C3215">
        <f>'2.1'!E3219</f>
        <v>3507.176590863799</v>
      </c>
      <c r="D3215">
        <f t="shared" si="100"/>
        <v>2</v>
      </c>
      <c r="E3215">
        <f t="shared" si="101"/>
        <v>1205.7412726910393</v>
      </c>
    </row>
    <row r="3216" spans="2:5">
      <c r="B3216">
        <v>3213</v>
      </c>
      <c r="C3216">
        <f>'2.1'!E3220</f>
        <v>2153.3490246579481</v>
      </c>
      <c r="D3216">
        <f t="shared" si="100"/>
        <v>2</v>
      </c>
      <c r="E3216">
        <f t="shared" si="101"/>
        <v>122.6792197263585</v>
      </c>
    </row>
    <row r="3217" spans="2:5">
      <c r="B3217">
        <v>3214</v>
      </c>
      <c r="C3217">
        <f>'2.1'!E3221</f>
        <v>19.102520604569037</v>
      </c>
      <c r="D3217">
        <f t="shared" si="100"/>
        <v>1</v>
      </c>
      <c r="E3217">
        <f t="shared" si="101"/>
        <v>0</v>
      </c>
    </row>
    <row r="3218" spans="2:5">
      <c r="B3218">
        <v>3215</v>
      </c>
      <c r="C3218">
        <f>'2.1'!E3222</f>
        <v>270.78788422592089</v>
      </c>
      <c r="D3218">
        <f t="shared" si="100"/>
        <v>1</v>
      </c>
      <c r="E3218">
        <f t="shared" si="101"/>
        <v>0</v>
      </c>
    </row>
    <row r="3219" spans="2:5">
      <c r="B3219">
        <v>3216</v>
      </c>
      <c r="C3219">
        <f>'2.1'!E3223</f>
        <v>164.41789803588978</v>
      </c>
      <c r="D3219">
        <f t="shared" si="100"/>
        <v>1</v>
      </c>
      <c r="E3219">
        <f t="shared" si="101"/>
        <v>0</v>
      </c>
    </row>
    <row r="3220" spans="2:5">
      <c r="B3220">
        <v>3217</v>
      </c>
      <c r="C3220">
        <f>'2.1'!E3224</f>
        <v>768.96007040308848</v>
      </c>
      <c r="D3220">
        <f t="shared" si="100"/>
        <v>1</v>
      </c>
      <c r="E3220">
        <f t="shared" si="101"/>
        <v>0</v>
      </c>
    </row>
    <row r="3221" spans="2:5">
      <c r="B3221">
        <v>3218</v>
      </c>
      <c r="C3221">
        <f>'2.1'!E3225</f>
        <v>10959.482962849028</v>
      </c>
      <c r="D3221">
        <f t="shared" si="100"/>
        <v>2</v>
      </c>
      <c r="E3221">
        <f t="shared" si="101"/>
        <v>7167.586370279223</v>
      </c>
    </row>
    <row r="3222" spans="2:5">
      <c r="B3222">
        <v>3219</v>
      </c>
      <c r="C3222">
        <f>'2.1'!E3226</f>
        <v>13223.470617071938</v>
      </c>
      <c r="D3222">
        <f t="shared" si="100"/>
        <v>2</v>
      </c>
      <c r="E3222">
        <f t="shared" si="101"/>
        <v>8978.7764936575513</v>
      </c>
    </row>
    <row r="3223" spans="2:5">
      <c r="B3223">
        <v>3220</v>
      </c>
      <c r="C3223">
        <f>'2.1'!E3227</f>
        <v>289.65668785199989</v>
      </c>
      <c r="D3223">
        <f t="shared" si="100"/>
        <v>1</v>
      </c>
      <c r="E3223">
        <f t="shared" si="101"/>
        <v>0</v>
      </c>
    </row>
    <row r="3224" spans="2:5">
      <c r="B3224">
        <v>3221</v>
      </c>
      <c r="C3224">
        <f>'2.1'!E3228</f>
        <v>352.44264574450671</v>
      </c>
      <c r="D3224">
        <f t="shared" si="100"/>
        <v>1</v>
      </c>
      <c r="E3224">
        <f t="shared" si="101"/>
        <v>0</v>
      </c>
    </row>
    <row r="3225" spans="2:5">
      <c r="B3225">
        <v>3222</v>
      </c>
      <c r="C3225">
        <f>'2.1'!E3229</f>
        <v>344.13999483463135</v>
      </c>
      <c r="D3225">
        <f t="shared" si="100"/>
        <v>1</v>
      </c>
      <c r="E3225">
        <f t="shared" si="101"/>
        <v>0</v>
      </c>
    </row>
    <row r="3226" spans="2:5">
      <c r="B3226">
        <v>3223</v>
      </c>
      <c r="C3226">
        <f>'2.1'!E3230</f>
        <v>5028.8701015927327</v>
      </c>
      <c r="D3226">
        <f t="shared" si="100"/>
        <v>2</v>
      </c>
      <c r="E3226">
        <f t="shared" si="101"/>
        <v>2423.0960812741864</v>
      </c>
    </row>
    <row r="3227" spans="2:5">
      <c r="B3227">
        <v>3224</v>
      </c>
      <c r="C3227">
        <f>'2.1'!E3231</f>
        <v>787.72938117136391</v>
      </c>
      <c r="D3227">
        <f t="shared" si="100"/>
        <v>1</v>
      </c>
      <c r="E3227">
        <f t="shared" si="101"/>
        <v>0</v>
      </c>
    </row>
    <row r="3228" spans="2:5">
      <c r="B3228">
        <v>3225</v>
      </c>
      <c r="C3228">
        <f>'2.1'!E3232</f>
        <v>18.409509194294369</v>
      </c>
      <c r="D3228">
        <f t="shared" si="100"/>
        <v>1</v>
      </c>
      <c r="E3228">
        <f t="shared" si="101"/>
        <v>0</v>
      </c>
    </row>
    <row r="3229" spans="2:5">
      <c r="B3229">
        <v>3226</v>
      </c>
      <c r="C3229">
        <f>'2.1'!E3233</f>
        <v>2083.6850849910925</v>
      </c>
      <c r="D3229">
        <f t="shared" si="100"/>
        <v>2</v>
      </c>
      <c r="E3229">
        <f t="shared" si="101"/>
        <v>66.948067992873987</v>
      </c>
    </row>
    <row r="3230" spans="2:5">
      <c r="B3230">
        <v>3227</v>
      </c>
      <c r="C3230">
        <f>'2.1'!E3234</f>
        <v>1457.2540042736291</v>
      </c>
      <c r="D3230">
        <f t="shared" si="100"/>
        <v>1</v>
      </c>
      <c r="E3230">
        <f t="shared" si="101"/>
        <v>0</v>
      </c>
    </row>
    <row r="3231" spans="2:5">
      <c r="B3231">
        <v>3228</v>
      </c>
      <c r="C3231">
        <f>'2.1'!E3235</f>
        <v>2429.3725533065467</v>
      </c>
      <c r="D3231">
        <f t="shared" si="100"/>
        <v>2</v>
      </c>
      <c r="E3231">
        <f t="shared" si="101"/>
        <v>343.49804264523738</v>
      </c>
    </row>
    <row r="3232" spans="2:5">
      <c r="B3232">
        <v>3229</v>
      </c>
      <c r="C3232">
        <f>'2.1'!E3236</f>
        <v>685.3296904904031</v>
      </c>
      <c r="D3232">
        <f t="shared" si="100"/>
        <v>1</v>
      </c>
      <c r="E3232">
        <f t="shared" si="101"/>
        <v>0</v>
      </c>
    </row>
    <row r="3233" spans="2:5">
      <c r="B3233">
        <v>3230</v>
      </c>
      <c r="C3233">
        <f>'2.1'!E3237</f>
        <v>7940.9811409094636</v>
      </c>
      <c r="D3233">
        <f t="shared" si="100"/>
        <v>2</v>
      </c>
      <c r="E3233">
        <f t="shared" si="101"/>
        <v>4752.7849127275713</v>
      </c>
    </row>
    <row r="3234" spans="2:5">
      <c r="B3234">
        <v>3231</v>
      </c>
      <c r="C3234">
        <f>'2.1'!E3238</f>
        <v>11277.433479636928</v>
      </c>
      <c r="D3234">
        <f t="shared" si="100"/>
        <v>2</v>
      </c>
      <c r="E3234">
        <f t="shared" si="101"/>
        <v>7421.9467837095426</v>
      </c>
    </row>
    <row r="3235" spans="2:5">
      <c r="B3235">
        <v>3232</v>
      </c>
      <c r="C3235">
        <f>'2.1'!E3239</f>
        <v>1965.1507770422065</v>
      </c>
      <c r="D3235">
        <f t="shared" si="100"/>
        <v>1</v>
      </c>
      <c r="E3235">
        <f t="shared" si="101"/>
        <v>0</v>
      </c>
    </row>
    <row r="3236" spans="2:5">
      <c r="B3236">
        <v>3233</v>
      </c>
      <c r="C3236">
        <f>'2.1'!E3240</f>
        <v>4068.9766342802063</v>
      </c>
      <c r="D3236">
        <f t="shared" si="100"/>
        <v>2</v>
      </c>
      <c r="E3236">
        <f t="shared" si="101"/>
        <v>1655.1813074241652</v>
      </c>
    </row>
    <row r="3237" spans="2:5">
      <c r="B3237">
        <v>3234</v>
      </c>
      <c r="C3237">
        <f>'2.1'!E3241</f>
        <v>966.82038016192519</v>
      </c>
      <c r="D3237">
        <f t="shared" si="100"/>
        <v>1</v>
      </c>
      <c r="E3237">
        <f t="shared" si="101"/>
        <v>0</v>
      </c>
    </row>
    <row r="3238" spans="2:5">
      <c r="B3238">
        <v>3235</v>
      </c>
      <c r="C3238">
        <f>'2.1'!E3242</f>
        <v>2102.8039296317365</v>
      </c>
      <c r="D3238">
        <f t="shared" si="100"/>
        <v>2</v>
      </c>
      <c r="E3238">
        <f t="shared" si="101"/>
        <v>82.24314370538923</v>
      </c>
    </row>
    <row r="3239" spans="2:5">
      <c r="B3239">
        <v>3236</v>
      </c>
      <c r="C3239">
        <f>'2.1'!E3243</f>
        <v>780.69945522818409</v>
      </c>
      <c r="D3239">
        <f t="shared" si="100"/>
        <v>1</v>
      </c>
      <c r="E3239">
        <f t="shared" si="101"/>
        <v>0</v>
      </c>
    </row>
    <row r="3240" spans="2:5">
      <c r="B3240">
        <v>3237</v>
      </c>
      <c r="C3240">
        <f>'2.1'!E3244</f>
        <v>9414.9988788344526</v>
      </c>
      <c r="D3240">
        <f t="shared" si="100"/>
        <v>2</v>
      </c>
      <c r="E3240">
        <f t="shared" si="101"/>
        <v>5931.9991030675628</v>
      </c>
    </row>
    <row r="3241" spans="2:5">
      <c r="B3241">
        <v>3238</v>
      </c>
      <c r="C3241">
        <f>'2.1'!E3245</f>
        <v>1996.6120995572721</v>
      </c>
      <c r="D3241">
        <f t="shared" si="100"/>
        <v>1</v>
      </c>
      <c r="E3241">
        <f t="shared" si="101"/>
        <v>0</v>
      </c>
    </row>
    <row r="3242" spans="2:5">
      <c r="B3242">
        <v>3239</v>
      </c>
      <c r="C3242">
        <f>'2.1'!E3246</f>
        <v>3103.3433576011812</v>
      </c>
      <c r="D3242">
        <f t="shared" si="100"/>
        <v>2</v>
      </c>
      <c r="E3242">
        <f t="shared" si="101"/>
        <v>882.67468608094498</v>
      </c>
    </row>
    <row r="3243" spans="2:5">
      <c r="B3243">
        <v>3240</v>
      </c>
      <c r="C3243">
        <f>'2.1'!E3247</f>
        <v>3276.9885463196342</v>
      </c>
      <c r="D3243">
        <f t="shared" si="100"/>
        <v>2</v>
      </c>
      <c r="E3243">
        <f t="shared" si="101"/>
        <v>1021.5908370557074</v>
      </c>
    </row>
    <row r="3244" spans="2:5">
      <c r="B3244">
        <v>3241</v>
      </c>
      <c r="C3244">
        <f>'2.1'!E3248</f>
        <v>559.51555628808569</v>
      </c>
      <c r="D3244">
        <f t="shared" si="100"/>
        <v>1</v>
      </c>
      <c r="E3244">
        <f t="shared" si="101"/>
        <v>0</v>
      </c>
    </row>
    <row r="3245" spans="2:5">
      <c r="B3245">
        <v>3242</v>
      </c>
      <c r="C3245">
        <f>'2.1'!E3249</f>
        <v>6177.3978959910783</v>
      </c>
      <c r="D3245">
        <f t="shared" si="100"/>
        <v>2</v>
      </c>
      <c r="E3245">
        <f t="shared" si="101"/>
        <v>3341.9183167928627</v>
      </c>
    </row>
    <row r="3246" spans="2:5">
      <c r="B3246">
        <v>3243</v>
      </c>
      <c r="C3246">
        <f>'2.1'!E3250</f>
        <v>1052.1992411413844</v>
      </c>
      <c r="D3246">
        <f t="shared" si="100"/>
        <v>1</v>
      </c>
      <c r="E3246">
        <f t="shared" si="101"/>
        <v>0</v>
      </c>
    </row>
    <row r="3247" spans="2:5">
      <c r="B3247">
        <v>3244</v>
      </c>
      <c r="C3247">
        <f>'2.1'!E3251</f>
        <v>401.396621902552</v>
      </c>
      <c r="D3247">
        <f t="shared" si="100"/>
        <v>1</v>
      </c>
      <c r="E3247">
        <f t="shared" si="101"/>
        <v>0</v>
      </c>
    </row>
    <row r="3248" spans="2:5">
      <c r="B3248">
        <v>3245</v>
      </c>
      <c r="C3248">
        <f>'2.1'!E3252</f>
        <v>118.82526379732151</v>
      </c>
      <c r="D3248">
        <f t="shared" si="100"/>
        <v>1</v>
      </c>
      <c r="E3248">
        <f t="shared" si="101"/>
        <v>0</v>
      </c>
    </row>
    <row r="3249" spans="2:5">
      <c r="B3249">
        <v>3246</v>
      </c>
      <c r="C3249">
        <f>'2.1'!E3253</f>
        <v>821.32659215501781</v>
      </c>
      <c r="D3249">
        <f t="shared" si="100"/>
        <v>1</v>
      </c>
      <c r="E3249">
        <f t="shared" si="101"/>
        <v>0</v>
      </c>
    </row>
    <row r="3250" spans="2:5">
      <c r="B3250">
        <v>3247</v>
      </c>
      <c r="C3250">
        <f>'2.1'!E3254</f>
        <v>2350.1528611279996</v>
      </c>
      <c r="D3250">
        <f t="shared" si="100"/>
        <v>2</v>
      </c>
      <c r="E3250">
        <f t="shared" si="101"/>
        <v>280.1222889023997</v>
      </c>
    </row>
    <row r="3251" spans="2:5">
      <c r="B3251">
        <v>3248</v>
      </c>
      <c r="C3251">
        <f>'2.1'!E3255</f>
        <v>259.41761416160239</v>
      </c>
      <c r="D3251">
        <f t="shared" si="100"/>
        <v>1</v>
      </c>
      <c r="E3251">
        <f t="shared" si="101"/>
        <v>0</v>
      </c>
    </row>
    <row r="3252" spans="2:5">
      <c r="B3252">
        <v>3249</v>
      </c>
      <c r="C3252">
        <f>'2.1'!E3256</f>
        <v>3668.4253897913122</v>
      </c>
      <c r="D3252">
        <f t="shared" si="100"/>
        <v>2</v>
      </c>
      <c r="E3252">
        <f t="shared" si="101"/>
        <v>1334.7403118330499</v>
      </c>
    </row>
    <row r="3253" spans="2:5">
      <c r="B3253">
        <v>3250</v>
      </c>
      <c r="C3253">
        <f>'2.1'!E3257</f>
        <v>1908.7849730292555</v>
      </c>
      <c r="D3253">
        <f t="shared" si="100"/>
        <v>1</v>
      </c>
      <c r="E3253">
        <f t="shared" si="101"/>
        <v>0</v>
      </c>
    </row>
    <row r="3254" spans="2:5">
      <c r="B3254">
        <v>3251</v>
      </c>
      <c r="C3254">
        <f>'2.1'!E3258</f>
        <v>214.94945641806925</v>
      </c>
      <c r="D3254">
        <f t="shared" si="100"/>
        <v>1</v>
      </c>
      <c r="E3254">
        <f t="shared" si="101"/>
        <v>0</v>
      </c>
    </row>
    <row r="3255" spans="2:5">
      <c r="B3255">
        <v>3252</v>
      </c>
      <c r="C3255">
        <f>'2.1'!E3259</f>
        <v>7418.0291544766269</v>
      </c>
      <c r="D3255">
        <f t="shared" si="100"/>
        <v>2</v>
      </c>
      <c r="E3255">
        <f t="shared" si="101"/>
        <v>4334.4233235813017</v>
      </c>
    </row>
    <row r="3256" spans="2:5">
      <c r="B3256">
        <v>3253</v>
      </c>
      <c r="C3256">
        <f>'2.1'!E3260</f>
        <v>306.26195303702571</v>
      </c>
      <c r="D3256">
        <f t="shared" si="100"/>
        <v>1</v>
      </c>
      <c r="E3256">
        <f t="shared" si="101"/>
        <v>0</v>
      </c>
    </row>
    <row r="3257" spans="2:5">
      <c r="B3257">
        <v>3254</v>
      </c>
      <c r="C3257">
        <f>'2.1'!E3261</f>
        <v>4164.6838612647252</v>
      </c>
      <c r="D3257">
        <f t="shared" si="100"/>
        <v>2</v>
      </c>
      <c r="E3257">
        <f t="shared" si="101"/>
        <v>1731.7470890117802</v>
      </c>
    </row>
    <row r="3258" spans="2:5">
      <c r="B3258">
        <v>3255</v>
      </c>
      <c r="C3258">
        <f>'2.1'!E3262</f>
        <v>614.4801447510082</v>
      </c>
      <c r="D3258">
        <f t="shared" si="100"/>
        <v>1</v>
      </c>
      <c r="E3258">
        <f t="shared" si="101"/>
        <v>0</v>
      </c>
    </row>
    <row r="3259" spans="2:5">
      <c r="B3259">
        <v>3256</v>
      </c>
      <c r="C3259">
        <f>'2.1'!E3263</f>
        <v>1063.0647763360778</v>
      </c>
      <c r="D3259">
        <f t="shared" si="100"/>
        <v>1</v>
      </c>
      <c r="E3259">
        <f t="shared" si="101"/>
        <v>0</v>
      </c>
    </row>
    <row r="3260" spans="2:5">
      <c r="B3260">
        <v>3257</v>
      </c>
      <c r="C3260">
        <f>'2.1'!E3264</f>
        <v>574.48922957542948</v>
      </c>
      <c r="D3260">
        <f t="shared" si="100"/>
        <v>1</v>
      </c>
      <c r="E3260">
        <f t="shared" si="101"/>
        <v>0</v>
      </c>
    </row>
    <row r="3261" spans="2:5">
      <c r="B3261">
        <v>3258</v>
      </c>
      <c r="C3261">
        <f>'2.1'!E3265</f>
        <v>1123.4012520731821</v>
      </c>
      <c r="D3261">
        <f t="shared" si="100"/>
        <v>1</v>
      </c>
      <c r="E3261">
        <f t="shared" si="101"/>
        <v>0</v>
      </c>
    </row>
    <row r="3262" spans="2:5">
      <c r="B3262">
        <v>3259</v>
      </c>
      <c r="C3262">
        <f>'2.1'!E3266</f>
        <v>1665.3712310389451</v>
      </c>
      <c r="D3262">
        <f t="shared" si="100"/>
        <v>1</v>
      </c>
      <c r="E3262">
        <f t="shared" si="101"/>
        <v>0</v>
      </c>
    </row>
    <row r="3263" spans="2:5">
      <c r="B3263">
        <v>3260</v>
      </c>
      <c r="C3263">
        <f>'2.1'!E3267</f>
        <v>991.29657592631747</v>
      </c>
      <c r="D3263">
        <f t="shared" si="100"/>
        <v>1</v>
      </c>
      <c r="E3263">
        <f t="shared" si="101"/>
        <v>0</v>
      </c>
    </row>
    <row r="3264" spans="2:5">
      <c r="B3264">
        <v>3261</v>
      </c>
      <c r="C3264">
        <f>'2.1'!E3268</f>
        <v>1956.484162524283</v>
      </c>
      <c r="D3264">
        <f t="shared" si="100"/>
        <v>1</v>
      </c>
      <c r="E3264">
        <f t="shared" si="101"/>
        <v>0</v>
      </c>
    </row>
    <row r="3265" spans="2:5">
      <c r="B3265">
        <v>3262</v>
      </c>
      <c r="C3265">
        <f>'2.1'!E3269</f>
        <v>1993.0473804253302</v>
      </c>
      <c r="D3265">
        <f t="shared" si="100"/>
        <v>1</v>
      </c>
      <c r="E3265">
        <f t="shared" si="101"/>
        <v>0</v>
      </c>
    </row>
    <row r="3266" spans="2:5">
      <c r="B3266">
        <v>3263</v>
      </c>
      <c r="C3266">
        <f>'2.1'!E3270</f>
        <v>511.51054150730499</v>
      </c>
      <c r="D3266">
        <f t="shared" si="100"/>
        <v>1</v>
      </c>
      <c r="E3266">
        <f t="shared" si="101"/>
        <v>0</v>
      </c>
    </row>
    <row r="3267" spans="2:5">
      <c r="B3267">
        <v>3264</v>
      </c>
      <c r="C3267">
        <f>'2.1'!E3271</f>
        <v>2660.0470969973485</v>
      </c>
      <c r="D3267">
        <f t="shared" si="100"/>
        <v>2</v>
      </c>
      <c r="E3267">
        <f t="shared" si="101"/>
        <v>528.03767759787877</v>
      </c>
    </row>
    <row r="3268" spans="2:5">
      <c r="B3268">
        <v>3265</v>
      </c>
      <c r="C3268">
        <f>'2.1'!E3272</f>
        <v>1496.664791568089</v>
      </c>
      <c r="D3268">
        <f t="shared" si="100"/>
        <v>1</v>
      </c>
      <c r="E3268">
        <f t="shared" si="101"/>
        <v>0</v>
      </c>
    </row>
    <row r="3269" spans="2:5">
      <c r="B3269">
        <v>3266</v>
      </c>
      <c r="C3269">
        <f>'2.1'!E3273</f>
        <v>2872.5372321121245</v>
      </c>
      <c r="D3269">
        <f t="shared" ref="D3269:D3332" si="102">IF(C3269&lt;=2000,1,IF(AND(C3269&gt;2000,C3269&lt;=127000),2,IF(C3269&gt;127000,3,0)))</f>
        <v>2</v>
      </c>
      <c r="E3269">
        <f t="shared" ref="E3269:E3332" si="103">IF(D3269=1,0,IF(D3269=2,0.8*(C3269-2000),IF(D3269=3,100000,"Error")))</f>
        <v>698.02978568969957</v>
      </c>
    </row>
    <row r="3270" spans="2:5">
      <c r="B3270">
        <v>3267</v>
      </c>
      <c r="C3270">
        <f>'2.1'!E3274</f>
        <v>386.78218485649796</v>
      </c>
      <c r="D3270">
        <f t="shared" si="102"/>
        <v>1</v>
      </c>
      <c r="E3270">
        <f t="shared" si="103"/>
        <v>0</v>
      </c>
    </row>
    <row r="3271" spans="2:5">
      <c r="B3271">
        <v>3268</v>
      </c>
      <c r="C3271">
        <f>'2.1'!E3275</f>
        <v>1268.055219063509</v>
      </c>
      <c r="D3271">
        <f t="shared" si="102"/>
        <v>1</v>
      </c>
      <c r="E3271">
        <f t="shared" si="103"/>
        <v>0</v>
      </c>
    </row>
    <row r="3272" spans="2:5">
      <c r="B3272">
        <v>3269</v>
      </c>
      <c r="C3272">
        <f>'2.1'!E3276</f>
        <v>2424.3618208594066</v>
      </c>
      <c r="D3272">
        <f t="shared" si="102"/>
        <v>2</v>
      </c>
      <c r="E3272">
        <f t="shared" si="103"/>
        <v>339.48945668752532</v>
      </c>
    </row>
    <row r="3273" spans="2:5">
      <c r="B3273">
        <v>3270</v>
      </c>
      <c r="C3273">
        <f>'2.1'!E3277</f>
        <v>4530.9385703540902</v>
      </c>
      <c r="D3273">
        <f t="shared" si="102"/>
        <v>2</v>
      </c>
      <c r="E3273">
        <f t="shared" si="103"/>
        <v>2024.7508562832722</v>
      </c>
    </row>
    <row r="3274" spans="2:5">
      <c r="B3274">
        <v>3271</v>
      </c>
      <c r="C3274">
        <f>'2.1'!E3278</f>
        <v>856.2042149209077</v>
      </c>
      <c r="D3274">
        <f t="shared" si="102"/>
        <v>1</v>
      </c>
      <c r="E3274">
        <f t="shared" si="103"/>
        <v>0</v>
      </c>
    </row>
    <row r="3275" spans="2:5">
      <c r="B3275">
        <v>3272</v>
      </c>
      <c r="C3275">
        <f>'2.1'!E3279</f>
        <v>1927.0375279352922</v>
      </c>
      <c r="D3275">
        <f t="shared" si="102"/>
        <v>1</v>
      </c>
      <c r="E3275">
        <f t="shared" si="103"/>
        <v>0</v>
      </c>
    </row>
    <row r="3276" spans="2:5">
      <c r="B3276">
        <v>3273</v>
      </c>
      <c r="C3276">
        <f>'2.1'!E3280</f>
        <v>5701.4562758972615</v>
      </c>
      <c r="D3276">
        <f t="shared" si="102"/>
        <v>2</v>
      </c>
      <c r="E3276">
        <f t="shared" si="103"/>
        <v>2961.1650207178095</v>
      </c>
    </row>
    <row r="3277" spans="2:5">
      <c r="B3277">
        <v>3274</v>
      </c>
      <c r="C3277">
        <f>'2.1'!E3281</f>
        <v>1489.4467026438356</v>
      </c>
      <c r="D3277">
        <f t="shared" si="102"/>
        <v>1</v>
      </c>
      <c r="E3277">
        <f t="shared" si="103"/>
        <v>0</v>
      </c>
    </row>
    <row r="3278" spans="2:5">
      <c r="B3278">
        <v>3275</v>
      </c>
      <c r="C3278">
        <f>'2.1'!E3282</f>
        <v>5614.4881213124954</v>
      </c>
      <c r="D3278">
        <f t="shared" si="102"/>
        <v>2</v>
      </c>
      <c r="E3278">
        <f t="shared" si="103"/>
        <v>2891.5904970499964</v>
      </c>
    </row>
    <row r="3279" spans="2:5">
      <c r="B3279">
        <v>3276</v>
      </c>
      <c r="C3279">
        <f>'2.1'!E3283</f>
        <v>1146.5424986047237</v>
      </c>
      <c r="D3279">
        <f t="shared" si="102"/>
        <v>1</v>
      </c>
      <c r="E3279">
        <f t="shared" si="103"/>
        <v>0</v>
      </c>
    </row>
    <row r="3280" spans="2:5">
      <c r="B3280">
        <v>3277</v>
      </c>
      <c r="C3280">
        <f>'2.1'!E3284</f>
        <v>1914.2818636423201</v>
      </c>
      <c r="D3280">
        <f t="shared" si="102"/>
        <v>1</v>
      </c>
      <c r="E3280">
        <f t="shared" si="103"/>
        <v>0</v>
      </c>
    </row>
    <row r="3281" spans="2:5">
      <c r="B3281">
        <v>3278</v>
      </c>
      <c r="C3281">
        <f>'2.1'!E3285</f>
        <v>92.714257108777389</v>
      </c>
      <c r="D3281">
        <f t="shared" si="102"/>
        <v>1</v>
      </c>
      <c r="E3281">
        <f t="shared" si="103"/>
        <v>0</v>
      </c>
    </row>
    <row r="3282" spans="2:5">
      <c r="B3282">
        <v>3279</v>
      </c>
      <c r="C3282">
        <f>'2.1'!E3286</f>
        <v>682.0099750359459</v>
      </c>
      <c r="D3282">
        <f t="shared" si="102"/>
        <v>1</v>
      </c>
      <c r="E3282">
        <f t="shared" si="103"/>
        <v>0</v>
      </c>
    </row>
    <row r="3283" spans="2:5">
      <c r="B3283">
        <v>3280</v>
      </c>
      <c r="C3283">
        <f>'2.1'!E3287</f>
        <v>2170.1880922154573</v>
      </c>
      <c r="D3283">
        <f t="shared" si="102"/>
        <v>2</v>
      </c>
      <c r="E3283">
        <f t="shared" si="103"/>
        <v>136.15047377236587</v>
      </c>
    </row>
    <row r="3284" spans="2:5">
      <c r="B3284">
        <v>3281</v>
      </c>
      <c r="C3284">
        <f>'2.1'!E3288</f>
        <v>7076.4477194068395</v>
      </c>
      <c r="D3284">
        <f t="shared" si="102"/>
        <v>2</v>
      </c>
      <c r="E3284">
        <f t="shared" si="103"/>
        <v>4061.158175525472</v>
      </c>
    </row>
    <row r="3285" spans="2:5">
      <c r="B3285">
        <v>3282</v>
      </c>
      <c r="C3285">
        <f>'2.1'!E3289</f>
        <v>1234.2259898036282</v>
      </c>
      <c r="D3285">
        <f t="shared" si="102"/>
        <v>1</v>
      </c>
      <c r="E3285">
        <f t="shared" si="103"/>
        <v>0</v>
      </c>
    </row>
    <row r="3286" spans="2:5">
      <c r="B3286">
        <v>3283</v>
      </c>
      <c r="C3286">
        <f>'2.1'!E3290</f>
        <v>153.31953933483152</v>
      </c>
      <c r="D3286">
        <f t="shared" si="102"/>
        <v>1</v>
      </c>
      <c r="E3286">
        <f t="shared" si="103"/>
        <v>0</v>
      </c>
    </row>
    <row r="3287" spans="2:5">
      <c r="B3287">
        <v>3284</v>
      </c>
      <c r="C3287">
        <f>'2.1'!E3291</f>
        <v>3179.7597379786316</v>
      </c>
      <c r="D3287">
        <f t="shared" si="102"/>
        <v>2</v>
      </c>
      <c r="E3287">
        <f t="shared" si="103"/>
        <v>943.8077903829053</v>
      </c>
    </row>
    <row r="3288" spans="2:5">
      <c r="B3288">
        <v>3285</v>
      </c>
      <c r="C3288">
        <f>'2.1'!E3292</f>
        <v>2776.7096653734379</v>
      </c>
      <c r="D3288">
        <f t="shared" si="102"/>
        <v>2</v>
      </c>
      <c r="E3288">
        <f t="shared" si="103"/>
        <v>621.36773229875041</v>
      </c>
    </row>
    <row r="3289" spans="2:5">
      <c r="B3289">
        <v>3286</v>
      </c>
      <c r="C3289">
        <f>'2.1'!E3293</f>
        <v>34.056511001560558</v>
      </c>
      <c r="D3289">
        <f t="shared" si="102"/>
        <v>1</v>
      </c>
      <c r="E3289">
        <f t="shared" si="103"/>
        <v>0</v>
      </c>
    </row>
    <row r="3290" spans="2:5">
      <c r="B3290">
        <v>3287</v>
      </c>
      <c r="C3290">
        <f>'2.1'!E3294</f>
        <v>2015.4458856141598</v>
      </c>
      <c r="D3290">
        <f t="shared" si="102"/>
        <v>2</v>
      </c>
      <c r="E3290">
        <f t="shared" si="103"/>
        <v>12.356708491327845</v>
      </c>
    </row>
    <row r="3291" spans="2:5">
      <c r="B3291">
        <v>3288</v>
      </c>
      <c r="C3291">
        <f>'2.1'!E3295</f>
        <v>1004.4485975254519</v>
      </c>
      <c r="D3291">
        <f t="shared" si="102"/>
        <v>1</v>
      </c>
      <c r="E3291">
        <f t="shared" si="103"/>
        <v>0</v>
      </c>
    </row>
    <row r="3292" spans="2:5">
      <c r="B3292">
        <v>3289</v>
      </c>
      <c r="C3292">
        <f>'2.1'!E3296</f>
        <v>2193.6683193787867</v>
      </c>
      <c r="D3292">
        <f t="shared" si="102"/>
        <v>2</v>
      </c>
      <c r="E3292">
        <f t="shared" si="103"/>
        <v>154.93465550302938</v>
      </c>
    </row>
    <row r="3293" spans="2:5">
      <c r="B3293">
        <v>3290</v>
      </c>
      <c r="C3293">
        <f>'2.1'!E3297</f>
        <v>813.23361040446105</v>
      </c>
      <c r="D3293">
        <f t="shared" si="102"/>
        <v>1</v>
      </c>
      <c r="E3293">
        <f t="shared" si="103"/>
        <v>0</v>
      </c>
    </row>
    <row r="3294" spans="2:5">
      <c r="B3294">
        <v>3291</v>
      </c>
      <c r="C3294">
        <f>'2.1'!E3298</f>
        <v>3121.5139509580595</v>
      </c>
      <c r="D3294">
        <f t="shared" si="102"/>
        <v>2</v>
      </c>
      <c r="E3294">
        <f t="shared" si="103"/>
        <v>897.21116076644762</v>
      </c>
    </row>
    <row r="3295" spans="2:5">
      <c r="B3295">
        <v>3292</v>
      </c>
      <c r="C3295">
        <f>'2.1'!E3299</f>
        <v>1539.8572407961847</v>
      </c>
      <c r="D3295">
        <f t="shared" si="102"/>
        <v>1</v>
      </c>
      <c r="E3295">
        <f t="shared" si="103"/>
        <v>0</v>
      </c>
    </row>
    <row r="3296" spans="2:5">
      <c r="B3296">
        <v>3293</v>
      </c>
      <c r="C3296">
        <f>'2.1'!E3300</f>
        <v>751.09149231538777</v>
      </c>
      <c r="D3296">
        <f t="shared" si="102"/>
        <v>1</v>
      </c>
      <c r="E3296">
        <f t="shared" si="103"/>
        <v>0</v>
      </c>
    </row>
    <row r="3297" spans="2:5">
      <c r="B3297">
        <v>3294</v>
      </c>
      <c r="C3297">
        <f>'2.1'!E3301</f>
        <v>1365.4454566061941</v>
      </c>
      <c r="D3297">
        <f t="shared" si="102"/>
        <v>1</v>
      </c>
      <c r="E3297">
        <f t="shared" si="103"/>
        <v>0</v>
      </c>
    </row>
    <row r="3298" spans="2:5">
      <c r="B3298">
        <v>3295</v>
      </c>
      <c r="C3298">
        <f>'2.1'!E3302</f>
        <v>7126.0294901644975</v>
      </c>
      <c r="D3298">
        <f t="shared" si="102"/>
        <v>2</v>
      </c>
      <c r="E3298">
        <f t="shared" si="103"/>
        <v>4100.8235921315982</v>
      </c>
    </row>
    <row r="3299" spans="2:5">
      <c r="B3299">
        <v>3296</v>
      </c>
      <c r="C3299">
        <f>'2.1'!E3303</f>
        <v>2271.7534367559988</v>
      </c>
      <c r="D3299">
        <f t="shared" si="102"/>
        <v>2</v>
      </c>
      <c r="E3299">
        <f t="shared" si="103"/>
        <v>217.40274940479904</v>
      </c>
    </row>
    <row r="3300" spans="2:5">
      <c r="B3300">
        <v>3297</v>
      </c>
      <c r="C3300">
        <f>'2.1'!E3304</f>
        <v>82.953549162036865</v>
      </c>
      <c r="D3300">
        <f t="shared" si="102"/>
        <v>1</v>
      </c>
      <c r="E3300">
        <f t="shared" si="103"/>
        <v>0</v>
      </c>
    </row>
    <row r="3301" spans="2:5">
      <c r="B3301">
        <v>3298</v>
      </c>
      <c r="C3301">
        <f>'2.1'!E3305</f>
        <v>2263.0035150456947</v>
      </c>
      <c r="D3301">
        <f t="shared" si="102"/>
        <v>2</v>
      </c>
      <c r="E3301">
        <f t="shared" si="103"/>
        <v>210.40281203655579</v>
      </c>
    </row>
    <row r="3302" spans="2:5">
      <c r="B3302">
        <v>3299</v>
      </c>
      <c r="C3302">
        <f>'2.1'!E3306</f>
        <v>3706.6406558762569</v>
      </c>
      <c r="D3302">
        <f t="shared" si="102"/>
        <v>2</v>
      </c>
      <c r="E3302">
        <f t="shared" si="103"/>
        <v>1365.3125247010057</v>
      </c>
    </row>
    <row r="3303" spans="2:5">
      <c r="B3303">
        <v>3300</v>
      </c>
      <c r="C3303">
        <f>'2.1'!E3307</f>
        <v>1317.4298906523572</v>
      </c>
      <c r="D3303">
        <f t="shared" si="102"/>
        <v>1</v>
      </c>
      <c r="E3303">
        <f t="shared" si="103"/>
        <v>0</v>
      </c>
    </row>
    <row r="3304" spans="2:5">
      <c r="B3304">
        <v>3301</v>
      </c>
      <c r="C3304">
        <f>'2.1'!E3308</f>
        <v>5.501829347331344</v>
      </c>
      <c r="D3304">
        <f t="shared" si="102"/>
        <v>1</v>
      </c>
      <c r="E3304">
        <f t="shared" si="103"/>
        <v>0</v>
      </c>
    </row>
    <row r="3305" spans="2:5">
      <c r="B3305">
        <v>3302</v>
      </c>
      <c r="C3305">
        <f>'2.1'!E3309</f>
        <v>71.519994235196762</v>
      </c>
      <c r="D3305">
        <f t="shared" si="102"/>
        <v>1</v>
      </c>
      <c r="E3305">
        <f t="shared" si="103"/>
        <v>0</v>
      </c>
    </row>
    <row r="3306" spans="2:5">
      <c r="B3306">
        <v>3303</v>
      </c>
      <c r="C3306">
        <f>'2.1'!E3310</f>
        <v>1862.2187778177354</v>
      </c>
      <c r="D3306">
        <f t="shared" si="102"/>
        <v>1</v>
      </c>
      <c r="E3306">
        <f t="shared" si="103"/>
        <v>0</v>
      </c>
    </row>
    <row r="3307" spans="2:5">
      <c r="B3307">
        <v>3304</v>
      </c>
      <c r="C3307">
        <f>'2.1'!E3311</f>
        <v>6751.8005251587674</v>
      </c>
      <c r="D3307">
        <f t="shared" si="102"/>
        <v>2</v>
      </c>
      <c r="E3307">
        <f t="shared" si="103"/>
        <v>3801.440420127014</v>
      </c>
    </row>
    <row r="3308" spans="2:5">
      <c r="B3308">
        <v>3305</v>
      </c>
      <c r="C3308">
        <f>'2.1'!E3312</f>
        <v>3359.4744134131056</v>
      </c>
      <c r="D3308">
        <f t="shared" si="102"/>
        <v>2</v>
      </c>
      <c r="E3308">
        <f t="shared" si="103"/>
        <v>1087.5795307304845</v>
      </c>
    </row>
    <row r="3309" spans="2:5">
      <c r="B3309">
        <v>3306</v>
      </c>
      <c r="C3309">
        <f>'2.1'!E3313</f>
        <v>95.876482015901715</v>
      </c>
      <c r="D3309">
        <f t="shared" si="102"/>
        <v>1</v>
      </c>
      <c r="E3309">
        <f t="shared" si="103"/>
        <v>0</v>
      </c>
    </row>
    <row r="3310" spans="2:5">
      <c r="B3310">
        <v>3307</v>
      </c>
      <c r="C3310">
        <f>'2.1'!E3314</f>
        <v>49.511208965413097</v>
      </c>
      <c r="D3310">
        <f t="shared" si="102"/>
        <v>1</v>
      </c>
      <c r="E3310">
        <f t="shared" si="103"/>
        <v>0</v>
      </c>
    </row>
    <row r="3311" spans="2:5">
      <c r="B3311">
        <v>3308</v>
      </c>
      <c r="C3311">
        <f>'2.1'!E3315</f>
        <v>822.58780758178671</v>
      </c>
      <c r="D3311">
        <f t="shared" si="102"/>
        <v>1</v>
      </c>
      <c r="E3311">
        <f t="shared" si="103"/>
        <v>0</v>
      </c>
    </row>
    <row r="3312" spans="2:5">
      <c r="B3312">
        <v>3309</v>
      </c>
      <c r="C3312">
        <f>'2.1'!E3316</f>
        <v>353.80775581840351</v>
      </c>
      <c r="D3312">
        <f t="shared" si="102"/>
        <v>1</v>
      </c>
      <c r="E3312">
        <f t="shared" si="103"/>
        <v>0</v>
      </c>
    </row>
    <row r="3313" spans="2:5">
      <c r="B3313">
        <v>3310</v>
      </c>
      <c r="C3313">
        <f>'2.1'!E3317</f>
        <v>4484.4388077048243</v>
      </c>
      <c r="D3313">
        <f t="shared" si="102"/>
        <v>2</v>
      </c>
      <c r="E3313">
        <f t="shared" si="103"/>
        <v>1987.5510461638596</v>
      </c>
    </row>
    <row r="3314" spans="2:5">
      <c r="B3314">
        <v>3311</v>
      </c>
      <c r="C3314">
        <f>'2.1'!E3318</f>
        <v>1522.0499262321057</v>
      </c>
      <c r="D3314">
        <f t="shared" si="102"/>
        <v>1</v>
      </c>
      <c r="E3314">
        <f t="shared" si="103"/>
        <v>0</v>
      </c>
    </row>
    <row r="3315" spans="2:5">
      <c r="B3315">
        <v>3312</v>
      </c>
      <c r="C3315">
        <f>'2.1'!E3319</f>
        <v>651.4768739140867</v>
      </c>
      <c r="D3315">
        <f t="shared" si="102"/>
        <v>1</v>
      </c>
      <c r="E3315">
        <f t="shared" si="103"/>
        <v>0</v>
      </c>
    </row>
    <row r="3316" spans="2:5">
      <c r="B3316">
        <v>3313</v>
      </c>
      <c r="C3316">
        <f>'2.1'!E3320</f>
        <v>928.08704054891473</v>
      </c>
      <c r="D3316">
        <f t="shared" si="102"/>
        <v>1</v>
      </c>
      <c r="E3316">
        <f t="shared" si="103"/>
        <v>0</v>
      </c>
    </row>
    <row r="3317" spans="2:5">
      <c r="B3317">
        <v>3314</v>
      </c>
      <c r="C3317">
        <f>'2.1'!E3321</f>
        <v>6616.7725982571028</v>
      </c>
      <c r="D3317">
        <f t="shared" si="102"/>
        <v>2</v>
      </c>
      <c r="E3317">
        <f t="shared" si="103"/>
        <v>3693.4180786056822</v>
      </c>
    </row>
    <row r="3318" spans="2:5">
      <c r="B3318">
        <v>3315</v>
      </c>
      <c r="C3318">
        <f>'2.1'!E3322</f>
        <v>876.01510464947535</v>
      </c>
      <c r="D3318">
        <f t="shared" si="102"/>
        <v>1</v>
      </c>
      <c r="E3318">
        <f t="shared" si="103"/>
        <v>0</v>
      </c>
    </row>
    <row r="3319" spans="2:5">
      <c r="B3319">
        <v>3316</v>
      </c>
      <c r="C3319">
        <f>'2.1'!E3323</f>
        <v>1031.171559997849</v>
      </c>
      <c r="D3319">
        <f t="shared" si="102"/>
        <v>1</v>
      </c>
      <c r="E3319">
        <f t="shared" si="103"/>
        <v>0</v>
      </c>
    </row>
    <row r="3320" spans="2:5">
      <c r="B3320">
        <v>3317</v>
      </c>
      <c r="C3320">
        <f>'2.1'!E3324</f>
        <v>804.94556030467265</v>
      </c>
      <c r="D3320">
        <f t="shared" si="102"/>
        <v>1</v>
      </c>
      <c r="E3320">
        <f t="shared" si="103"/>
        <v>0</v>
      </c>
    </row>
    <row r="3321" spans="2:5">
      <c r="B3321">
        <v>3318</v>
      </c>
      <c r="C3321">
        <f>'2.1'!E3325</f>
        <v>164.58628421376369</v>
      </c>
      <c r="D3321">
        <f t="shared" si="102"/>
        <v>1</v>
      </c>
      <c r="E3321">
        <f t="shared" si="103"/>
        <v>0</v>
      </c>
    </row>
    <row r="3322" spans="2:5">
      <c r="B3322">
        <v>3319</v>
      </c>
      <c r="C3322">
        <f>'2.1'!E3326</f>
        <v>2420.0543933533395</v>
      </c>
      <c r="D3322">
        <f t="shared" si="102"/>
        <v>2</v>
      </c>
      <c r="E3322">
        <f t="shared" si="103"/>
        <v>336.04351468267163</v>
      </c>
    </row>
    <row r="3323" spans="2:5">
      <c r="B3323">
        <v>3320</v>
      </c>
      <c r="C3323">
        <f>'2.1'!E3327</f>
        <v>1740.080262916546</v>
      </c>
      <c r="D3323">
        <f t="shared" si="102"/>
        <v>1</v>
      </c>
      <c r="E3323">
        <f t="shared" si="103"/>
        <v>0</v>
      </c>
    </row>
    <row r="3324" spans="2:5">
      <c r="B3324">
        <v>3321</v>
      </c>
      <c r="C3324">
        <f>'2.1'!E3328</f>
        <v>1024.1174148663933</v>
      </c>
      <c r="D3324">
        <f t="shared" si="102"/>
        <v>1</v>
      </c>
      <c r="E3324">
        <f t="shared" si="103"/>
        <v>0</v>
      </c>
    </row>
    <row r="3325" spans="2:5">
      <c r="B3325">
        <v>3322</v>
      </c>
      <c r="C3325">
        <f>'2.1'!E3329</f>
        <v>2786.9512109824673</v>
      </c>
      <c r="D3325">
        <f t="shared" si="102"/>
        <v>2</v>
      </c>
      <c r="E3325">
        <f t="shared" si="103"/>
        <v>629.56096878597384</v>
      </c>
    </row>
    <row r="3326" spans="2:5">
      <c r="B3326">
        <v>3323</v>
      </c>
      <c r="C3326">
        <f>'2.1'!E3330</f>
        <v>1259.6984757940907</v>
      </c>
      <c r="D3326">
        <f t="shared" si="102"/>
        <v>1</v>
      </c>
      <c r="E3326">
        <f t="shared" si="103"/>
        <v>0</v>
      </c>
    </row>
    <row r="3327" spans="2:5">
      <c r="B3327">
        <v>3324</v>
      </c>
      <c r="C3327">
        <f>'2.1'!E3331</f>
        <v>400.3536955075179</v>
      </c>
      <c r="D3327">
        <f t="shared" si="102"/>
        <v>1</v>
      </c>
      <c r="E3327">
        <f t="shared" si="103"/>
        <v>0</v>
      </c>
    </row>
    <row r="3328" spans="2:5">
      <c r="B3328">
        <v>3325</v>
      </c>
      <c r="C3328">
        <f>'2.1'!E3332</f>
        <v>88.166191657922695</v>
      </c>
      <c r="D3328">
        <f t="shared" si="102"/>
        <v>1</v>
      </c>
      <c r="E3328">
        <f t="shared" si="103"/>
        <v>0</v>
      </c>
    </row>
    <row r="3329" spans="2:5">
      <c r="B3329">
        <v>3326</v>
      </c>
      <c r="C3329">
        <f>'2.1'!E3333</f>
        <v>134.73493469120928</v>
      </c>
      <c r="D3329">
        <f t="shared" si="102"/>
        <v>1</v>
      </c>
      <c r="E3329">
        <f t="shared" si="103"/>
        <v>0</v>
      </c>
    </row>
    <row r="3330" spans="2:5">
      <c r="B3330">
        <v>3327</v>
      </c>
      <c r="C3330">
        <f>'2.1'!E3334</f>
        <v>1775.8923300544679</v>
      </c>
      <c r="D3330">
        <f t="shared" si="102"/>
        <v>1</v>
      </c>
      <c r="E3330">
        <f t="shared" si="103"/>
        <v>0</v>
      </c>
    </row>
    <row r="3331" spans="2:5">
      <c r="B3331">
        <v>3328</v>
      </c>
      <c r="C3331">
        <f>'2.1'!E3335</f>
        <v>1573.1804129269979</v>
      </c>
      <c r="D3331">
        <f t="shared" si="102"/>
        <v>1</v>
      </c>
      <c r="E3331">
        <f t="shared" si="103"/>
        <v>0</v>
      </c>
    </row>
    <row r="3332" spans="2:5">
      <c r="B3332">
        <v>3329</v>
      </c>
      <c r="C3332">
        <f>'2.1'!E3336</f>
        <v>3005.3656301336541</v>
      </c>
      <c r="D3332">
        <f t="shared" si="102"/>
        <v>2</v>
      </c>
      <c r="E3332">
        <f t="shared" si="103"/>
        <v>804.29250410692339</v>
      </c>
    </row>
    <row r="3333" spans="2:5">
      <c r="B3333">
        <v>3330</v>
      </c>
      <c r="C3333">
        <f>'2.1'!E3337</f>
        <v>457.74673158967198</v>
      </c>
      <c r="D3333">
        <f t="shared" ref="D3333:D3396" si="104">IF(C3333&lt;=2000,1,IF(AND(C3333&gt;2000,C3333&lt;=127000),2,IF(C3333&gt;127000,3,0)))</f>
        <v>1</v>
      </c>
      <c r="E3333">
        <f t="shared" ref="E3333:E3396" si="105">IF(D3333=1,0,IF(D3333=2,0.8*(C3333-2000),IF(D3333=3,100000,"Error")))</f>
        <v>0</v>
      </c>
    </row>
    <row r="3334" spans="2:5">
      <c r="B3334">
        <v>3331</v>
      </c>
      <c r="C3334">
        <f>'2.1'!E3338</f>
        <v>24.445509088809381</v>
      </c>
      <c r="D3334">
        <f t="shared" si="104"/>
        <v>1</v>
      </c>
      <c r="E3334">
        <f t="shared" si="105"/>
        <v>0</v>
      </c>
    </row>
    <row r="3335" spans="2:5">
      <c r="B3335">
        <v>3332</v>
      </c>
      <c r="C3335">
        <f>'2.1'!E3339</f>
        <v>3009.2270880124574</v>
      </c>
      <c r="D3335">
        <f t="shared" si="104"/>
        <v>2</v>
      </c>
      <c r="E3335">
        <f t="shared" si="105"/>
        <v>807.38167040996598</v>
      </c>
    </row>
    <row r="3336" spans="2:5">
      <c r="B3336">
        <v>3333</v>
      </c>
      <c r="C3336">
        <f>'2.1'!E3340</f>
        <v>602.96558148960992</v>
      </c>
      <c r="D3336">
        <f t="shared" si="104"/>
        <v>1</v>
      </c>
      <c r="E3336">
        <f t="shared" si="105"/>
        <v>0</v>
      </c>
    </row>
    <row r="3337" spans="2:5">
      <c r="B3337">
        <v>3334</v>
      </c>
      <c r="C3337">
        <f>'2.1'!E3341</f>
        <v>76.207684545988073</v>
      </c>
      <c r="D3337">
        <f t="shared" si="104"/>
        <v>1</v>
      </c>
      <c r="E3337">
        <f t="shared" si="105"/>
        <v>0</v>
      </c>
    </row>
    <row r="3338" spans="2:5">
      <c r="B3338">
        <v>3335</v>
      </c>
      <c r="C3338">
        <f>'2.1'!E3342</f>
        <v>3448.3393929888484</v>
      </c>
      <c r="D3338">
        <f t="shared" si="104"/>
        <v>2</v>
      </c>
      <c r="E3338">
        <f t="shared" si="105"/>
        <v>1158.6715143910787</v>
      </c>
    </row>
    <row r="3339" spans="2:5">
      <c r="B3339">
        <v>3336</v>
      </c>
      <c r="C3339">
        <f>'2.1'!E3343</f>
        <v>8486.3553287633131</v>
      </c>
      <c r="D3339">
        <f t="shared" si="104"/>
        <v>2</v>
      </c>
      <c r="E3339">
        <f t="shared" si="105"/>
        <v>5189.0842630106508</v>
      </c>
    </row>
    <row r="3340" spans="2:5">
      <c r="B3340">
        <v>3337</v>
      </c>
      <c r="C3340">
        <f>'2.1'!E3344</f>
        <v>2320.3637494142195</v>
      </c>
      <c r="D3340">
        <f t="shared" si="104"/>
        <v>2</v>
      </c>
      <c r="E3340">
        <f t="shared" si="105"/>
        <v>256.29099953137558</v>
      </c>
    </row>
    <row r="3341" spans="2:5">
      <c r="B3341">
        <v>3338</v>
      </c>
      <c r="C3341">
        <f>'2.1'!E3345</f>
        <v>1956.1451810420244</v>
      </c>
      <c r="D3341">
        <f t="shared" si="104"/>
        <v>1</v>
      </c>
      <c r="E3341">
        <f t="shared" si="105"/>
        <v>0</v>
      </c>
    </row>
    <row r="3342" spans="2:5">
      <c r="B3342">
        <v>3339</v>
      </c>
      <c r="C3342">
        <f>'2.1'!E3346</f>
        <v>14730.939551475183</v>
      </c>
      <c r="D3342">
        <f t="shared" si="104"/>
        <v>2</v>
      </c>
      <c r="E3342">
        <f t="shared" si="105"/>
        <v>10184.751641180148</v>
      </c>
    </row>
    <row r="3343" spans="2:5">
      <c r="B3343">
        <v>3340</v>
      </c>
      <c r="C3343">
        <f>'2.1'!E3347</f>
        <v>3285.4160920816848</v>
      </c>
      <c r="D3343">
        <f t="shared" si="104"/>
        <v>2</v>
      </c>
      <c r="E3343">
        <f t="shared" si="105"/>
        <v>1028.332873665348</v>
      </c>
    </row>
    <row r="3344" spans="2:5">
      <c r="B3344">
        <v>3341</v>
      </c>
      <c r="C3344">
        <f>'2.1'!E3348</f>
        <v>295.96669677500114</v>
      </c>
      <c r="D3344">
        <f t="shared" si="104"/>
        <v>1</v>
      </c>
      <c r="E3344">
        <f t="shared" si="105"/>
        <v>0</v>
      </c>
    </row>
    <row r="3345" spans="2:5">
      <c r="B3345">
        <v>3342</v>
      </c>
      <c r="C3345">
        <f>'2.1'!E3349</f>
        <v>180.21979143149807</v>
      </c>
      <c r="D3345">
        <f t="shared" si="104"/>
        <v>1</v>
      </c>
      <c r="E3345">
        <f t="shared" si="105"/>
        <v>0</v>
      </c>
    </row>
    <row r="3346" spans="2:5">
      <c r="B3346">
        <v>3343</v>
      </c>
      <c r="C3346">
        <f>'2.1'!E3350</f>
        <v>1312.5919573355313</v>
      </c>
      <c r="D3346">
        <f t="shared" si="104"/>
        <v>1</v>
      </c>
      <c r="E3346">
        <f t="shared" si="105"/>
        <v>0</v>
      </c>
    </row>
    <row r="3347" spans="2:5">
      <c r="B3347">
        <v>3344</v>
      </c>
      <c r="C3347">
        <f>'2.1'!E3351</f>
        <v>185.72151942870664</v>
      </c>
      <c r="D3347">
        <f t="shared" si="104"/>
        <v>1</v>
      </c>
      <c r="E3347">
        <f t="shared" si="105"/>
        <v>0</v>
      </c>
    </row>
    <row r="3348" spans="2:5">
      <c r="B3348">
        <v>3345</v>
      </c>
      <c r="C3348">
        <f>'2.1'!E3352</f>
        <v>979.98604366666621</v>
      </c>
      <c r="D3348">
        <f t="shared" si="104"/>
        <v>1</v>
      </c>
      <c r="E3348">
        <f t="shared" si="105"/>
        <v>0</v>
      </c>
    </row>
    <row r="3349" spans="2:5">
      <c r="B3349">
        <v>3346</v>
      </c>
      <c r="C3349">
        <f>'2.1'!E3353</f>
        <v>476.81180051590536</v>
      </c>
      <c r="D3349">
        <f t="shared" si="104"/>
        <v>1</v>
      </c>
      <c r="E3349">
        <f t="shared" si="105"/>
        <v>0</v>
      </c>
    </row>
    <row r="3350" spans="2:5">
      <c r="B3350">
        <v>3347</v>
      </c>
      <c r="C3350">
        <f>'2.1'!E3354</f>
        <v>663.40426569412966</v>
      </c>
      <c r="D3350">
        <f t="shared" si="104"/>
        <v>1</v>
      </c>
      <c r="E3350">
        <f t="shared" si="105"/>
        <v>0</v>
      </c>
    </row>
    <row r="3351" spans="2:5">
      <c r="B3351">
        <v>3348</v>
      </c>
      <c r="C3351">
        <f>'2.1'!E3355</f>
        <v>185.78513036295132</v>
      </c>
      <c r="D3351">
        <f t="shared" si="104"/>
        <v>1</v>
      </c>
      <c r="E3351">
        <f t="shared" si="105"/>
        <v>0</v>
      </c>
    </row>
    <row r="3352" spans="2:5">
      <c r="B3352">
        <v>3349</v>
      </c>
      <c r="C3352">
        <f>'2.1'!E3356</f>
        <v>4405.7766997103017</v>
      </c>
      <c r="D3352">
        <f t="shared" si="104"/>
        <v>2</v>
      </c>
      <c r="E3352">
        <f t="shared" si="105"/>
        <v>1924.6213597682415</v>
      </c>
    </row>
    <row r="3353" spans="2:5">
      <c r="B3353">
        <v>3350</v>
      </c>
      <c r="C3353">
        <f>'2.1'!E3357</f>
        <v>2587.9549548498153</v>
      </c>
      <c r="D3353">
        <f t="shared" si="104"/>
        <v>2</v>
      </c>
      <c r="E3353">
        <f t="shared" si="105"/>
        <v>470.36396387985224</v>
      </c>
    </row>
    <row r="3354" spans="2:5">
      <c r="B3354">
        <v>3351</v>
      </c>
      <c r="C3354">
        <f>'2.1'!E3358</f>
        <v>42.024333374287906</v>
      </c>
      <c r="D3354">
        <f t="shared" si="104"/>
        <v>1</v>
      </c>
      <c r="E3354">
        <f t="shared" si="105"/>
        <v>0</v>
      </c>
    </row>
    <row r="3355" spans="2:5">
      <c r="B3355">
        <v>3352</v>
      </c>
      <c r="C3355">
        <f>'2.1'!E3359</f>
        <v>1139.6085891345813</v>
      </c>
      <c r="D3355">
        <f t="shared" si="104"/>
        <v>1</v>
      </c>
      <c r="E3355">
        <f t="shared" si="105"/>
        <v>0</v>
      </c>
    </row>
    <row r="3356" spans="2:5">
      <c r="B3356">
        <v>3353</v>
      </c>
      <c r="C3356">
        <f>'2.1'!E3360</f>
        <v>10040.659568787112</v>
      </c>
      <c r="D3356">
        <f t="shared" si="104"/>
        <v>2</v>
      </c>
      <c r="E3356">
        <f t="shared" si="105"/>
        <v>6432.5276550296903</v>
      </c>
    </row>
    <row r="3357" spans="2:5">
      <c r="B3357">
        <v>3354</v>
      </c>
      <c r="C3357">
        <f>'2.1'!E3361</f>
        <v>611.24704028707913</v>
      </c>
      <c r="D3357">
        <f t="shared" si="104"/>
        <v>1</v>
      </c>
      <c r="E3357">
        <f t="shared" si="105"/>
        <v>0</v>
      </c>
    </row>
    <row r="3358" spans="2:5">
      <c r="B3358">
        <v>3355</v>
      </c>
      <c r="C3358">
        <f>'2.1'!E3362</f>
        <v>737.69871515886791</v>
      </c>
      <c r="D3358">
        <f t="shared" si="104"/>
        <v>1</v>
      </c>
      <c r="E3358">
        <f t="shared" si="105"/>
        <v>0</v>
      </c>
    </row>
    <row r="3359" spans="2:5">
      <c r="B3359">
        <v>3356</v>
      </c>
      <c r="C3359">
        <f>'2.1'!E3363</f>
        <v>1112.0463836374429</v>
      </c>
      <c r="D3359">
        <f t="shared" si="104"/>
        <v>1</v>
      </c>
      <c r="E3359">
        <f t="shared" si="105"/>
        <v>0</v>
      </c>
    </row>
    <row r="3360" spans="2:5">
      <c r="B3360">
        <v>3357</v>
      </c>
      <c r="C3360">
        <f>'2.1'!E3364</f>
        <v>1560.1605224132884</v>
      </c>
      <c r="D3360">
        <f t="shared" si="104"/>
        <v>1</v>
      </c>
      <c r="E3360">
        <f t="shared" si="105"/>
        <v>0</v>
      </c>
    </row>
    <row r="3361" spans="2:5">
      <c r="B3361">
        <v>3358</v>
      </c>
      <c r="C3361">
        <f>'2.1'!E3365</f>
        <v>443.9612608041769</v>
      </c>
      <c r="D3361">
        <f t="shared" si="104"/>
        <v>1</v>
      </c>
      <c r="E3361">
        <f t="shared" si="105"/>
        <v>0</v>
      </c>
    </row>
    <row r="3362" spans="2:5">
      <c r="B3362">
        <v>3359</v>
      </c>
      <c r="C3362">
        <f>'2.1'!E3366</f>
        <v>317.44019234013723</v>
      </c>
      <c r="D3362">
        <f t="shared" si="104"/>
        <v>1</v>
      </c>
      <c r="E3362">
        <f t="shared" si="105"/>
        <v>0</v>
      </c>
    </row>
    <row r="3363" spans="2:5">
      <c r="B3363">
        <v>3360</v>
      </c>
      <c r="C3363">
        <f>'2.1'!E3367</f>
        <v>443.11041759695468</v>
      </c>
      <c r="D3363">
        <f t="shared" si="104"/>
        <v>1</v>
      </c>
      <c r="E3363">
        <f t="shared" si="105"/>
        <v>0</v>
      </c>
    </row>
    <row r="3364" spans="2:5">
      <c r="B3364">
        <v>3361</v>
      </c>
      <c r="C3364">
        <f>'2.1'!E3368</f>
        <v>441.86779420740896</v>
      </c>
      <c r="D3364">
        <f t="shared" si="104"/>
        <v>1</v>
      </c>
      <c r="E3364">
        <f t="shared" si="105"/>
        <v>0</v>
      </c>
    </row>
    <row r="3365" spans="2:5">
      <c r="B3365">
        <v>3362</v>
      </c>
      <c r="C3365">
        <f>'2.1'!E3369</f>
        <v>30649.558295396651</v>
      </c>
      <c r="D3365">
        <f t="shared" si="104"/>
        <v>2</v>
      </c>
      <c r="E3365">
        <f t="shared" si="105"/>
        <v>22919.646636317324</v>
      </c>
    </row>
    <row r="3366" spans="2:5">
      <c r="B3366">
        <v>3363</v>
      </c>
      <c r="C3366">
        <f>'2.1'!E3370</f>
        <v>787.80439078663096</v>
      </c>
      <c r="D3366">
        <f t="shared" si="104"/>
        <v>1</v>
      </c>
      <c r="E3366">
        <f t="shared" si="105"/>
        <v>0</v>
      </c>
    </row>
    <row r="3367" spans="2:5">
      <c r="B3367">
        <v>3364</v>
      </c>
      <c r="C3367">
        <f>'2.1'!E3371</f>
        <v>5401.4062073033692</v>
      </c>
      <c r="D3367">
        <f t="shared" si="104"/>
        <v>2</v>
      </c>
      <c r="E3367">
        <f t="shared" si="105"/>
        <v>2721.1249658426955</v>
      </c>
    </row>
    <row r="3368" spans="2:5">
      <c r="B3368">
        <v>3365</v>
      </c>
      <c r="C3368">
        <f>'2.1'!E3372</f>
        <v>1091.0236104201101</v>
      </c>
      <c r="D3368">
        <f t="shared" si="104"/>
        <v>1</v>
      </c>
      <c r="E3368">
        <f t="shared" si="105"/>
        <v>0</v>
      </c>
    </row>
    <row r="3369" spans="2:5">
      <c r="B3369">
        <v>3366</v>
      </c>
      <c r="C3369">
        <f>'2.1'!E3373</f>
        <v>1837.2976116172301</v>
      </c>
      <c r="D3369">
        <f t="shared" si="104"/>
        <v>1</v>
      </c>
      <c r="E3369">
        <f t="shared" si="105"/>
        <v>0</v>
      </c>
    </row>
    <row r="3370" spans="2:5">
      <c r="B3370">
        <v>3367</v>
      </c>
      <c r="C3370">
        <f>'2.1'!E3374</f>
        <v>210.99587142314914</v>
      </c>
      <c r="D3370">
        <f t="shared" si="104"/>
        <v>1</v>
      </c>
      <c r="E3370">
        <f t="shared" si="105"/>
        <v>0</v>
      </c>
    </row>
    <row r="3371" spans="2:5">
      <c r="B3371">
        <v>3368</v>
      </c>
      <c r="C3371">
        <f>'2.1'!E3375</f>
        <v>2457.3224304125933</v>
      </c>
      <c r="D3371">
        <f t="shared" si="104"/>
        <v>2</v>
      </c>
      <c r="E3371">
        <f t="shared" si="105"/>
        <v>365.8579443300747</v>
      </c>
    </row>
    <row r="3372" spans="2:5">
      <c r="B3372">
        <v>3369</v>
      </c>
      <c r="C3372">
        <f>'2.1'!E3376</f>
        <v>415.34422475451009</v>
      </c>
      <c r="D3372">
        <f t="shared" si="104"/>
        <v>1</v>
      </c>
      <c r="E3372">
        <f t="shared" si="105"/>
        <v>0</v>
      </c>
    </row>
    <row r="3373" spans="2:5">
      <c r="B3373">
        <v>3370</v>
      </c>
      <c r="C3373">
        <f>'2.1'!E3377</f>
        <v>5447.0965124480635</v>
      </c>
      <c r="D3373">
        <f t="shared" si="104"/>
        <v>2</v>
      </c>
      <c r="E3373">
        <f t="shared" si="105"/>
        <v>2757.6772099584509</v>
      </c>
    </row>
    <row r="3374" spans="2:5">
      <c r="B3374">
        <v>3371</v>
      </c>
      <c r="C3374">
        <f>'2.1'!E3378</f>
        <v>614.54992557101821</v>
      </c>
      <c r="D3374">
        <f t="shared" si="104"/>
        <v>1</v>
      </c>
      <c r="E3374">
        <f t="shared" si="105"/>
        <v>0</v>
      </c>
    </row>
    <row r="3375" spans="2:5">
      <c r="B3375">
        <v>3372</v>
      </c>
      <c r="C3375">
        <f>'2.1'!E3379</f>
        <v>2.0630399957577801</v>
      </c>
      <c r="D3375">
        <f t="shared" si="104"/>
        <v>1</v>
      </c>
      <c r="E3375">
        <f t="shared" si="105"/>
        <v>0</v>
      </c>
    </row>
    <row r="3376" spans="2:5">
      <c r="B3376">
        <v>3373</v>
      </c>
      <c r="C3376">
        <f>'2.1'!E3380</f>
        <v>1300.2108575991074</v>
      </c>
      <c r="D3376">
        <f t="shared" si="104"/>
        <v>1</v>
      </c>
      <c r="E3376">
        <f t="shared" si="105"/>
        <v>0</v>
      </c>
    </row>
    <row r="3377" spans="2:5">
      <c r="B3377">
        <v>3374</v>
      </c>
      <c r="C3377">
        <f>'2.1'!E3381</f>
        <v>237.7835716841436</v>
      </c>
      <c r="D3377">
        <f t="shared" si="104"/>
        <v>1</v>
      </c>
      <c r="E3377">
        <f t="shared" si="105"/>
        <v>0</v>
      </c>
    </row>
    <row r="3378" spans="2:5">
      <c r="B3378">
        <v>3375</v>
      </c>
      <c r="C3378">
        <f>'2.1'!E3382</f>
        <v>216.24145329095762</v>
      </c>
      <c r="D3378">
        <f t="shared" si="104"/>
        <v>1</v>
      </c>
      <c r="E3378">
        <f t="shared" si="105"/>
        <v>0</v>
      </c>
    </row>
    <row r="3379" spans="2:5">
      <c r="B3379">
        <v>3376</v>
      </c>
      <c r="C3379">
        <f>'2.1'!E3383</f>
        <v>97.515878319403868</v>
      </c>
      <c r="D3379">
        <f t="shared" si="104"/>
        <v>1</v>
      </c>
      <c r="E3379">
        <f t="shared" si="105"/>
        <v>0</v>
      </c>
    </row>
    <row r="3380" spans="2:5">
      <c r="B3380">
        <v>3377</v>
      </c>
      <c r="C3380">
        <f>'2.1'!E3384</f>
        <v>360.99334818445641</v>
      </c>
      <c r="D3380">
        <f t="shared" si="104"/>
        <v>1</v>
      </c>
      <c r="E3380">
        <f t="shared" si="105"/>
        <v>0</v>
      </c>
    </row>
    <row r="3381" spans="2:5">
      <c r="B3381">
        <v>3378</v>
      </c>
      <c r="C3381">
        <f>'2.1'!E3385</f>
        <v>194.2015539895097</v>
      </c>
      <c r="D3381">
        <f t="shared" si="104"/>
        <v>1</v>
      </c>
      <c r="E3381">
        <f t="shared" si="105"/>
        <v>0</v>
      </c>
    </row>
    <row r="3382" spans="2:5">
      <c r="B3382">
        <v>3379</v>
      </c>
      <c r="C3382">
        <f>'2.1'!E3386</f>
        <v>2275.0509268589258</v>
      </c>
      <c r="D3382">
        <f t="shared" si="104"/>
        <v>2</v>
      </c>
      <c r="E3382">
        <f t="shared" si="105"/>
        <v>220.04074148714062</v>
      </c>
    </row>
    <row r="3383" spans="2:5">
      <c r="B3383">
        <v>3380</v>
      </c>
      <c r="C3383">
        <f>'2.1'!E3387</f>
        <v>7177.9341358066285</v>
      </c>
      <c r="D3383">
        <f t="shared" si="104"/>
        <v>2</v>
      </c>
      <c r="E3383">
        <f t="shared" si="105"/>
        <v>4142.3473086453032</v>
      </c>
    </row>
    <row r="3384" spans="2:5">
      <c r="B3384">
        <v>3381</v>
      </c>
      <c r="C3384">
        <f>'2.1'!E3388</f>
        <v>4905.4289478170876</v>
      </c>
      <c r="D3384">
        <f t="shared" si="104"/>
        <v>2</v>
      </c>
      <c r="E3384">
        <f t="shared" si="105"/>
        <v>2324.34315825367</v>
      </c>
    </row>
    <row r="3385" spans="2:5">
      <c r="B3385">
        <v>3382</v>
      </c>
      <c r="C3385">
        <f>'2.1'!E3389</f>
        <v>3716.1189941650905</v>
      </c>
      <c r="D3385">
        <f t="shared" si="104"/>
        <v>2</v>
      </c>
      <c r="E3385">
        <f t="shared" si="105"/>
        <v>1372.8951953320725</v>
      </c>
    </row>
    <row r="3386" spans="2:5">
      <c r="B3386">
        <v>3383</v>
      </c>
      <c r="C3386">
        <f>'2.1'!E3390</f>
        <v>1018.7497400063388</v>
      </c>
      <c r="D3386">
        <f t="shared" si="104"/>
        <v>1</v>
      </c>
      <c r="E3386">
        <f t="shared" si="105"/>
        <v>0</v>
      </c>
    </row>
    <row r="3387" spans="2:5">
      <c r="B3387">
        <v>3384</v>
      </c>
      <c r="C3387">
        <f>'2.1'!E3391</f>
        <v>2037.5264564396382</v>
      </c>
      <c r="D3387">
        <f t="shared" si="104"/>
        <v>2</v>
      </c>
      <c r="E3387">
        <f t="shared" si="105"/>
        <v>30.021165151710559</v>
      </c>
    </row>
    <row r="3388" spans="2:5">
      <c r="B3388">
        <v>3385</v>
      </c>
      <c r="C3388">
        <f>'2.1'!E3392</f>
        <v>4361.8852306748722</v>
      </c>
      <c r="D3388">
        <f t="shared" si="104"/>
        <v>2</v>
      </c>
      <c r="E3388">
        <f t="shared" si="105"/>
        <v>1889.5081845398979</v>
      </c>
    </row>
    <row r="3389" spans="2:5">
      <c r="B3389">
        <v>3386</v>
      </c>
      <c r="C3389">
        <f>'2.1'!E3393</f>
        <v>600.47099792453196</v>
      </c>
      <c r="D3389">
        <f t="shared" si="104"/>
        <v>1</v>
      </c>
      <c r="E3389">
        <f t="shared" si="105"/>
        <v>0</v>
      </c>
    </row>
    <row r="3390" spans="2:5">
      <c r="B3390">
        <v>3387</v>
      </c>
      <c r="C3390">
        <f>'2.1'!E3394</f>
        <v>85.959317590223577</v>
      </c>
      <c r="D3390">
        <f t="shared" si="104"/>
        <v>1</v>
      </c>
      <c r="E3390">
        <f t="shared" si="105"/>
        <v>0</v>
      </c>
    </row>
    <row r="3391" spans="2:5">
      <c r="B3391">
        <v>3388</v>
      </c>
      <c r="C3391">
        <f>'2.1'!E3395</f>
        <v>4407.4431447272864</v>
      </c>
      <c r="D3391">
        <f t="shared" si="104"/>
        <v>2</v>
      </c>
      <c r="E3391">
        <f t="shared" si="105"/>
        <v>1925.9545157818293</v>
      </c>
    </row>
    <row r="3392" spans="2:5">
      <c r="B3392">
        <v>3389</v>
      </c>
      <c r="C3392">
        <f>'2.1'!E3396</f>
        <v>651.25342482190626</v>
      </c>
      <c r="D3392">
        <f t="shared" si="104"/>
        <v>1</v>
      </c>
      <c r="E3392">
        <f t="shared" si="105"/>
        <v>0</v>
      </c>
    </row>
    <row r="3393" spans="2:5">
      <c r="B3393">
        <v>3390</v>
      </c>
      <c r="C3393">
        <f>'2.1'!E3397</f>
        <v>2297.1085877969226</v>
      </c>
      <c r="D3393">
        <f t="shared" si="104"/>
        <v>2</v>
      </c>
      <c r="E3393">
        <f t="shared" si="105"/>
        <v>237.6868702375381</v>
      </c>
    </row>
    <row r="3394" spans="2:5">
      <c r="B3394">
        <v>3391</v>
      </c>
      <c r="C3394">
        <f>'2.1'!E3398</f>
        <v>1148.6413747898725</v>
      </c>
      <c r="D3394">
        <f t="shared" si="104"/>
        <v>1</v>
      </c>
      <c r="E3394">
        <f t="shared" si="105"/>
        <v>0</v>
      </c>
    </row>
    <row r="3395" spans="2:5">
      <c r="B3395">
        <v>3392</v>
      </c>
      <c r="C3395">
        <f>'2.1'!E3399</f>
        <v>117.56713518543295</v>
      </c>
      <c r="D3395">
        <f t="shared" si="104"/>
        <v>1</v>
      </c>
      <c r="E3395">
        <f t="shared" si="105"/>
        <v>0</v>
      </c>
    </row>
    <row r="3396" spans="2:5">
      <c r="B3396">
        <v>3393</v>
      </c>
      <c r="C3396">
        <f>'2.1'!E3400</f>
        <v>312.10338405016347</v>
      </c>
      <c r="D3396">
        <f t="shared" si="104"/>
        <v>1</v>
      </c>
      <c r="E3396">
        <f t="shared" si="105"/>
        <v>0</v>
      </c>
    </row>
    <row r="3397" spans="2:5">
      <c r="B3397">
        <v>3394</v>
      </c>
      <c r="C3397">
        <f>'2.1'!E3401</f>
        <v>48.614123887729384</v>
      </c>
      <c r="D3397">
        <f t="shared" ref="D3397:D3460" si="106">IF(C3397&lt;=2000,1,IF(AND(C3397&gt;2000,C3397&lt;=127000),2,IF(C3397&gt;127000,3,0)))</f>
        <v>1</v>
      </c>
      <c r="E3397">
        <f t="shared" ref="E3397:E3460" si="107">IF(D3397=1,0,IF(D3397=2,0.8*(C3397-2000),IF(D3397=3,100000,"Error")))</f>
        <v>0</v>
      </c>
    </row>
    <row r="3398" spans="2:5">
      <c r="B3398">
        <v>3395</v>
      </c>
      <c r="C3398">
        <f>'2.1'!E3402</f>
        <v>874.11653078977054</v>
      </c>
      <c r="D3398">
        <f t="shared" si="106"/>
        <v>1</v>
      </c>
      <c r="E3398">
        <f t="shared" si="107"/>
        <v>0</v>
      </c>
    </row>
    <row r="3399" spans="2:5">
      <c r="B3399">
        <v>3396</v>
      </c>
      <c r="C3399">
        <f>'2.1'!E3403</f>
        <v>562.06221162612417</v>
      </c>
      <c r="D3399">
        <f t="shared" si="106"/>
        <v>1</v>
      </c>
      <c r="E3399">
        <f t="shared" si="107"/>
        <v>0</v>
      </c>
    </row>
    <row r="3400" spans="2:5">
      <c r="B3400">
        <v>3397</v>
      </c>
      <c r="C3400">
        <f>'2.1'!E3404</f>
        <v>2267.8526629868047</v>
      </c>
      <c r="D3400">
        <f t="shared" si="106"/>
        <v>2</v>
      </c>
      <c r="E3400">
        <f t="shared" si="107"/>
        <v>214.28213038944378</v>
      </c>
    </row>
    <row r="3401" spans="2:5">
      <c r="B3401">
        <v>3398</v>
      </c>
      <c r="C3401">
        <f>'2.1'!E3405</f>
        <v>2036.127584184512</v>
      </c>
      <c r="D3401">
        <f t="shared" si="106"/>
        <v>2</v>
      </c>
      <c r="E3401">
        <f t="shared" si="107"/>
        <v>28.902067347609592</v>
      </c>
    </row>
    <row r="3402" spans="2:5">
      <c r="B3402">
        <v>3399</v>
      </c>
      <c r="C3402">
        <f>'2.1'!E3406</f>
        <v>179.54002984475181</v>
      </c>
      <c r="D3402">
        <f t="shared" si="106"/>
        <v>1</v>
      </c>
      <c r="E3402">
        <f t="shared" si="107"/>
        <v>0</v>
      </c>
    </row>
    <row r="3403" spans="2:5">
      <c r="B3403">
        <v>3400</v>
      </c>
      <c r="C3403">
        <f>'2.1'!E3407</f>
        <v>3392.9154382380802</v>
      </c>
      <c r="D3403">
        <f t="shared" si="106"/>
        <v>2</v>
      </c>
      <c r="E3403">
        <f t="shared" si="107"/>
        <v>1114.3323505904643</v>
      </c>
    </row>
    <row r="3404" spans="2:5">
      <c r="B3404">
        <v>3401</v>
      </c>
      <c r="C3404">
        <f>'2.1'!E3408</f>
        <v>1632.5080748482724</v>
      </c>
      <c r="D3404">
        <f t="shared" si="106"/>
        <v>1</v>
      </c>
      <c r="E3404">
        <f t="shared" si="107"/>
        <v>0</v>
      </c>
    </row>
    <row r="3405" spans="2:5">
      <c r="B3405">
        <v>3402</v>
      </c>
      <c r="C3405">
        <f>'2.1'!E3409</f>
        <v>1975.9180409116218</v>
      </c>
      <c r="D3405">
        <f t="shared" si="106"/>
        <v>1</v>
      </c>
      <c r="E3405">
        <f t="shared" si="107"/>
        <v>0</v>
      </c>
    </row>
    <row r="3406" spans="2:5">
      <c r="B3406">
        <v>3403</v>
      </c>
      <c r="C3406">
        <f>'2.1'!E3410</f>
        <v>7711.5790674254222</v>
      </c>
      <c r="D3406">
        <f t="shared" si="106"/>
        <v>2</v>
      </c>
      <c r="E3406">
        <f t="shared" si="107"/>
        <v>4569.2632539403376</v>
      </c>
    </row>
    <row r="3407" spans="2:5">
      <c r="B3407">
        <v>3404</v>
      </c>
      <c r="C3407">
        <f>'2.1'!E3411</f>
        <v>9718.1745024240117</v>
      </c>
      <c r="D3407">
        <f t="shared" si="106"/>
        <v>2</v>
      </c>
      <c r="E3407">
        <f t="shared" si="107"/>
        <v>6174.5396019392101</v>
      </c>
    </row>
    <row r="3408" spans="2:5">
      <c r="B3408">
        <v>3405</v>
      </c>
      <c r="C3408">
        <f>'2.1'!E3412</f>
        <v>60.763405184740961</v>
      </c>
      <c r="D3408">
        <f t="shared" si="106"/>
        <v>1</v>
      </c>
      <c r="E3408">
        <f t="shared" si="107"/>
        <v>0</v>
      </c>
    </row>
    <row r="3409" spans="2:5">
      <c r="B3409">
        <v>3406</v>
      </c>
      <c r="C3409">
        <f>'2.1'!E3413</f>
        <v>2748.9869396051376</v>
      </c>
      <c r="D3409">
        <f t="shared" si="106"/>
        <v>2</v>
      </c>
      <c r="E3409">
        <f t="shared" si="107"/>
        <v>599.18955168411014</v>
      </c>
    </row>
    <row r="3410" spans="2:5">
      <c r="B3410">
        <v>3407</v>
      </c>
      <c r="C3410">
        <f>'2.1'!E3414</f>
        <v>8444.1137603269726</v>
      </c>
      <c r="D3410">
        <f t="shared" si="106"/>
        <v>2</v>
      </c>
      <c r="E3410">
        <f t="shared" si="107"/>
        <v>5155.2910082615781</v>
      </c>
    </row>
    <row r="3411" spans="2:5">
      <c r="B3411">
        <v>3408</v>
      </c>
      <c r="C3411">
        <f>'2.1'!E3415</f>
        <v>1114.2043977211702</v>
      </c>
      <c r="D3411">
        <f t="shared" si="106"/>
        <v>1</v>
      </c>
      <c r="E3411">
        <f t="shared" si="107"/>
        <v>0</v>
      </c>
    </row>
    <row r="3412" spans="2:5">
      <c r="B3412">
        <v>3409</v>
      </c>
      <c r="C3412">
        <f>'2.1'!E3416</f>
        <v>3412.0536707581136</v>
      </c>
      <c r="D3412">
        <f t="shared" si="106"/>
        <v>2</v>
      </c>
      <c r="E3412">
        <f t="shared" si="107"/>
        <v>1129.642936606491</v>
      </c>
    </row>
    <row r="3413" spans="2:5">
      <c r="B3413">
        <v>3410</v>
      </c>
      <c r="C3413">
        <f>'2.1'!E3417</f>
        <v>1357.4352977972542</v>
      </c>
      <c r="D3413">
        <f t="shared" si="106"/>
        <v>1</v>
      </c>
      <c r="E3413">
        <f t="shared" si="107"/>
        <v>0</v>
      </c>
    </row>
    <row r="3414" spans="2:5">
      <c r="B3414">
        <v>3411</v>
      </c>
      <c r="C3414">
        <f>'2.1'!E3418</f>
        <v>297.14612988791833</v>
      </c>
      <c r="D3414">
        <f t="shared" si="106"/>
        <v>1</v>
      </c>
      <c r="E3414">
        <f t="shared" si="107"/>
        <v>0</v>
      </c>
    </row>
    <row r="3415" spans="2:5">
      <c r="B3415">
        <v>3412</v>
      </c>
      <c r="C3415">
        <f>'2.1'!E3419</f>
        <v>970.37143445723245</v>
      </c>
      <c r="D3415">
        <f t="shared" si="106"/>
        <v>1</v>
      </c>
      <c r="E3415">
        <f t="shared" si="107"/>
        <v>0</v>
      </c>
    </row>
    <row r="3416" spans="2:5">
      <c r="B3416">
        <v>3413</v>
      </c>
      <c r="C3416">
        <f>'2.1'!E3420</f>
        <v>2705.4801431808723</v>
      </c>
      <c r="D3416">
        <f t="shared" si="106"/>
        <v>2</v>
      </c>
      <c r="E3416">
        <f t="shared" si="107"/>
        <v>564.38411454469792</v>
      </c>
    </row>
    <row r="3417" spans="2:5">
      <c r="B3417">
        <v>3414</v>
      </c>
      <c r="C3417">
        <f>'2.1'!E3421</f>
        <v>76.662894730623862</v>
      </c>
      <c r="D3417">
        <f t="shared" si="106"/>
        <v>1</v>
      </c>
      <c r="E3417">
        <f t="shared" si="107"/>
        <v>0</v>
      </c>
    </row>
    <row r="3418" spans="2:5">
      <c r="B3418">
        <v>3415</v>
      </c>
      <c r="C3418">
        <f>'2.1'!E3422</f>
        <v>3153.8348883331273</v>
      </c>
      <c r="D3418">
        <f t="shared" si="106"/>
        <v>2</v>
      </c>
      <c r="E3418">
        <f t="shared" si="107"/>
        <v>923.06791066650192</v>
      </c>
    </row>
    <row r="3419" spans="2:5">
      <c r="B3419">
        <v>3416</v>
      </c>
      <c r="C3419">
        <f>'2.1'!E3423</f>
        <v>2661.6352109645773</v>
      </c>
      <c r="D3419">
        <f t="shared" si="106"/>
        <v>2</v>
      </c>
      <c r="E3419">
        <f t="shared" si="107"/>
        <v>529.30816877166183</v>
      </c>
    </row>
    <row r="3420" spans="2:5">
      <c r="B3420">
        <v>3417</v>
      </c>
      <c r="C3420">
        <f>'2.1'!E3424</f>
        <v>4717.023252691687</v>
      </c>
      <c r="D3420">
        <f t="shared" si="106"/>
        <v>2</v>
      </c>
      <c r="E3420">
        <f t="shared" si="107"/>
        <v>2173.6186021533499</v>
      </c>
    </row>
    <row r="3421" spans="2:5">
      <c r="B3421">
        <v>3418</v>
      </c>
      <c r="C3421">
        <f>'2.1'!E3425</f>
        <v>2729.3734050508406</v>
      </c>
      <c r="D3421">
        <f t="shared" si="106"/>
        <v>2</v>
      </c>
      <c r="E3421">
        <f t="shared" si="107"/>
        <v>583.49872404067253</v>
      </c>
    </row>
    <row r="3422" spans="2:5">
      <c r="B3422">
        <v>3419</v>
      </c>
      <c r="C3422">
        <f>'2.1'!E3426</f>
        <v>68.788835182847322</v>
      </c>
      <c r="D3422">
        <f t="shared" si="106"/>
        <v>1</v>
      </c>
      <c r="E3422">
        <f t="shared" si="107"/>
        <v>0</v>
      </c>
    </row>
    <row r="3423" spans="2:5">
      <c r="B3423">
        <v>3420</v>
      </c>
      <c r="C3423">
        <f>'2.1'!E3427</f>
        <v>20299.901028734072</v>
      </c>
      <c r="D3423">
        <f t="shared" si="106"/>
        <v>2</v>
      </c>
      <c r="E3423">
        <f t="shared" si="107"/>
        <v>14639.920822987258</v>
      </c>
    </row>
    <row r="3424" spans="2:5">
      <c r="B3424">
        <v>3421</v>
      </c>
      <c r="C3424">
        <f>'2.1'!E3428</f>
        <v>362.09158231761774</v>
      </c>
      <c r="D3424">
        <f t="shared" si="106"/>
        <v>1</v>
      </c>
      <c r="E3424">
        <f t="shared" si="107"/>
        <v>0</v>
      </c>
    </row>
    <row r="3425" spans="2:5">
      <c r="B3425">
        <v>3422</v>
      </c>
      <c r="C3425">
        <f>'2.1'!E3429</f>
        <v>622.79767017723975</v>
      </c>
      <c r="D3425">
        <f t="shared" si="106"/>
        <v>1</v>
      </c>
      <c r="E3425">
        <f t="shared" si="107"/>
        <v>0</v>
      </c>
    </row>
    <row r="3426" spans="2:5">
      <c r="B3426">
        <v>3423</v>
      </c>
      <c r="C3426">
        <f>'2.1'!E3430</f>
        <v>1425.0341426586167</v>
      </c>
      <c r="D3426">
        <f t="shared" si="106"/>
        <v>1</v>
      </c>
      <c r="E3426">
        <f t="shared" si="107"/>
        <v>0</v>
      </c>
    </row>
    <row r="3427" spans="2:5">
      <c r="B3427">
        <v>3424</v>
      </c>
      <c r="C3427">
        <f>'2.1'!E3431</f>
        <v>7681.8729605260851</v>
      </c>
      <c r="D3427">
        <f t="shared" si="106"/>
        <v>2</v>
      </c>
      <c r="E3427">
        <f t="shared" si="107"/>
        <v>4545.4983684208682</v>
      </c>
    </row>
    <row r="3428" spans="2:5">
      <c r="B3428">
        <v>3425</v>
      </c>
      <c r="C3428">
        <f>'2.1'!E3432</f>
        <v>1557.8853127210789</v>
      </c>
      <c r="D3428">
        <f t="shared" si="106"/>
        <v>1</v>
      </c>
      <c r="E3428">
        <f t="shared" si="107"/>
        <v>0</v>
      </c>
    </row>
    <row r="3429" spans="2:5">
      <c r="B3429">
        <v>3426</v>
      </c>
      <c r="C3429">
        <f>'2.1'!E3433</f>
        <v>5259.4501631441071</v>
      </c>
      <c r="D3429">
        <f t="shared" si="106"/>
        <v>2</v>
      </c>
      <c r="E3429">
        <f t="shared" si="107"/>
        <v>2607.5601305152859</v>
      </c>
    </row>
    <row r="3430" spans="2:5">
      <c r="B3430">
        <v>3427</v>
      </c>
      <c r="C3430">
        <f>'2.1'!E3434</f>
        <v>13805.582597898669</v>
      </c>
      <c r="D3430">
        <f t="shared" si="106"/>
        <v>2</v>
      </c>
      <c r="E3430">
        <f t="shared" si="107"/>
        <v>9444.4660783189356</v>
      </c>
    </row>
    <row r="3431" spans="2:5">
      <c r="B3431">
        <v>3428</v>
      </c>
      <c r="C3431">
        <f>'2.1'!E3435</f>
        <v>916.50445013591275</v>
      </c>
      <c r="D3431">
        <f t="shared" si="106"/>
        <v>1</v>
      </c>
      <c r="E3431">
        <f t="shared" si="107"/>
        <v>0</v>
      </c>
    </row>
    <row r="3432" spans="2:5">
      <c r="B3432">
        <v>3429</v>
      </c>
      <c r="C3432">
        <f>'2.1'!E3436</f>
        <v>304.85037363882975</v>
      </c>
      <c r="D3432">
        <f t="shared" si="106"/>
        <v>1</v>
      </c>
      <c r="E3432">
        <f t="shared" si="107"/>
        <v>0</v>
      </c>
    </row>
    <row r="3433" spans="2:5">
      <c r="B3433">
        <v>3430</v>
      </c>
      <c r="C3433">
        <f>'2.1'!E3437</f>
        <v>49.494417088550144</v>
      </c>
      <c r="D3433">
        <f t="shared" si="106"/>
        <v>1</v>
      </c>
      <c r="E3433">
        <f t="shared" si="107"/>
        <v>0</v>
      </c>
    </row>
    <row r="3434" spans="2:5">
      <c r="B3434">
        <v>3431</v>
      </c>
      <c r="C3434">
        <f>'2.1'!E3438</f>
        <v>741.30172021526766</v>
      </c>
      <c r="D3434">
        <f t="shared" si="106"/>
        <v>1</v>
      </c>
      <c r="E3434">
        <f t="shared" si="107"/>
        <v>0</v>
      </c>
    </row>
    <row r="3435" spans="2:5">
      <c r="B3435">
        <v>3432</v>
      </c>
      <c r="C3435">
        <f>'2.1'!E3439</f>
        <v>258.84551758880207</v>
      </c>
      <c r="D3435">
        <f t="shared" si="106"/>
        <v>1</v>
      </c>
      <c r="E3435">
        <f t="shared" si="107"/>
        <v>0</v>
      </c>
    </row>
    <row r="3436" spans="2:5">
      <c r="B3436">
        <v>3433</v>
      </c>
      <c r="C3436">
        <f>'2.1'!E3440</f>
        <v>44.023333445246784</v>
      </c>
      <c r="D3436">
        <f t="shared" si="106"/>
        <v>1</v>
      </c>
      <c r="E3436">
        <f t="shared" si="107"/>
        <v>0</v>
      </c>
    </row>
    <row r="3437" spans="2:5">
      <c r="B3437">
        <v>3434</v>
      </c>
      <c r="C3437">
        <f>'2.1'!E3441</f>
        <v>137.18013909661028</v>
      </c>
      <c r="D3437">
        <f t="shared" si="106"/>
        <v>1</v>
      </c>
      <c r="E3437">
        <f t="shared" si="107"/>
        <v>0</v>
      </c>
    </row>
    <row r="3438" spans="2:5">
      <c r="B3438">
        <v>3435</v>
      </c>
      <c r="C3438">
        <f>'2.1'!E3442</f>
        <v>2355.8141451201896</v>
      </c>
      <c r="D3438">
        <f t="shared" si="106"/>
        <v>2</v>
      </c>
      <c r="E3438">
        <f t="shared" si="107"/>
        <v>284.65131609615167</v>
      </c>
    </row>
    <row r="3439" spans="2:5">
      <c r="B3439">
        <v>3436</v>
      </c>
      <c r="C3439">
        <f>'2.1'!E3443</f>
        <v>2991.6374856806979</v>
      </c>
      <c r="D3439">
        <f t="shared" si="106"/>
        <v>2</v>
      </c>
      <c r="E3439">
        <f t="shared" si="107"/>
        <v>793.30998854455834</v>
      </c>
    </row>
    <row r="3440" spans="2:5">
      <c r="B3440">
        <v>3437</v>
      </c>
      <c r="C3440">
        <f>'2.1'!E3444</f>
        <v>3793.5772296570581</v>
      </c>
      <c r="D3440">
        <f t="shared" si="106"/>
        <v>2</v>
      </c>
      <c r="E3440">
        <f t="shared" si="107"/>
        <v>1434.8617837256465</v>
      </c>
    </row>
    <row r="3441" spans="2:5">
      <c r="B3441">
        <v>3438</v>
      </c>
      <c r="C3441">
        <f>'2.1'!E3445</f>
        <v>866.48180361409698</v>
      </c>
      <c r="D3441">
        <f t="shared" si="106"/>
        <v>1</v>
      </c>
      <c r="E3441">
        <f t="shared" si="107"/>
        <v>0</v>
      </c>
    </row>
    <row r="3442" spans="2:5">
      <c r="B3442">
        <v>3439</v>
      </c>
      <c r="C3442">
        <f>'2.1'!E3446</f>
        <v>1648.6593688092398</v>
      </c>
      <c r="D3442">
        <f t="shared" si="106"/>
        <v>1</v>
      </c>
      <c r="E3442">
        <f t="shared" si="107"/>
        <v>0</v>
      </c>
    </row>
    <row r="3443" spans="2:5">
      <c r="B3443">
        <v>3440</v>
      </c>
      <c r="C3443">
        <f>'2.1'!E3447</f>
        <v>1202.8509518062442</v>
      </c>
      <c r="D3443">
        <f t="shared" si="106"/>
        <v>1</v>
      </c>
      <c r="E3443">
        <f t="shared" si="107"/>
        <v>0</v>
      </c>
    </row>
    <row r="3444" spans="2:5">
      <c r="B3444">
        <v>3441</v>
      </c>
      <c r="C3444">
        <f>'2.1'!E3448</f>
        <v>218.77628507793179</v>
      </c>
      <c r="D3444">
        <f t="shared" si="106"/>
        <v>1</v>
      </c>
      <c r="E3444">
        <f t="shared" si="107"/>
        <v>0</v>
      </c>
    </row>
    <row r="3445" spans="2:5">
      <c r="B3445">
        <v>3442</v>
      </c>
      <c r="C3445">
        <f>'2.1'!E3449</f>
        <v>756.41815823544528</v>
      </c>
      <c r="D3445">
        <f t="shared" si="106"/>
        <v>1</v>
      </c>
      <c r="E3445">
        <f t="shared" si="107"/>
        <v>0</v>
      </c>
    </row>
    <row r="3446" spans="2:5">
      <c r="B3446">
        <v>3443</v>
      </c>
      <c r="C3446">
        <f>'2.1'!E3450</f>
        <v>859.90019852487683</v>
      </c>
      <c r="D3446">
        <f t="shared" si="106"/>
        <v>1</v>
      </c>
      <c r="E3446">
        <f t="shared" si="107"/>
        <v>0</v>
      </c>
    </row>
    <row r="3447" spans="2:5">
      <c r="B3447">
        <v>3444</v>
      </c>
      <c r="C3447">
        <f>'2.1'!E3451</f>
        <v>12384.512377007435</v>
      </c>
      <c r="D3447">
        <f t="shared" si="106"/>
        <v>2</v>
      </c>
      <c r="E3447">
        <f t="shared" si="107"/>
        <v>8307.6099016059488</v>
      </c>
    </row>
    <row r="3448" spans="2:5">
      <c r="B3448">
        <v>3445</v>
      </c>
      <c r="C3448">
        <f>'2.1'!E3452</f>
        <v>787.22986729846843</v>
      </c>
      <c r="D3448">
        <f t="shared" si="106"/>
        <v>1</v>
      </c>
      <c r="E3448">
        <f t="shared" si="107"/>
        <v>0</v>
      </c>
    </row>
    <row r="3449" spans="2:5">
      <c r="B3449">
        <v>3446</v>
      </c>
      <c r="C3449">
        <f>'2.1'!E3453</f>
        <v>7227.9834720739864</v>
      </c>
      <c r="D3449">
        <f t="shared" si="106"/>
        <v>2</v>
      </c>
      <c r="E3449">
        <f t="shared" si="107"/>
        <v>4182.3867776591896</v>
      </c>
    </row>
    <row r="3450" spans="2:5">
      <c r="B3450">
        <v>3447</v>
      </c>
      <c r="C3450">
        <f>'2.1'!E3454</f>
        <v>5201.7458294454236</v>
      </c>
      <c r="D3450">
        <f t="shared" si="106"/>
        <v>2</v>
      </c>
      <c r="E3450">
        <f t="shared" si="107"/>
        <v>2561.3966635563393</v>
      </c>
    </row>
    <row r="3451" spans="2:5">
      <c r="B3451">
        <v>3448</v>
      </c>
      <c r="C3451">
        <f>'2.1'!E3455</f>
        <v>2618.4168815975809</v>
      </c>
      <c r="D3451">
        <f t="shared" si="106"/>
        <v>2</v>
      </c>
      <c r="E3451">
        <f t="shared" si="107"/>
        <v>494.73350527806474</v>
      </c>
    </row>
    <row r="3452" spans="2:5">
      <c r="B3452">
        <v>3449</v>
      </c>
      <c r="C3452">
        <f>'2.1'!E3456</f>
        <v>1306.1107838864459</v>
      </c>
      <c r="D3452">
        <f t="shared" si="106"/>
        <v>1</v>
      </c>
      <c r="E3452">
        <f t="shared" si="107"/>
        <v>0</v>
      </c>
    </row>
    <row r="3453" spans="2:5">
      <c r="B3453">
        <v>3450</v>
      </c>
      <c r="C3453">
        <f>'2.1'!E3457</f>
        <v>100.74579141492472</v>
      </c>
      <c r="D3453">
        <f t="shared" si="106"/>
        <v>1</v>
      </c>
      <c r="E3453">
        <f t="shared" si="107"/>
        <v>0</v>
      </c>
    </row>
    <row r="3454" spans="2:5">
      <c r="B3454">
        <v>3451</v>
      </c>
      <c r="C3454">
        <f>'2.1'!E3458</f>
        <v>1384.7408413203568</v>
      </c>
      <c r="D3454">
        <f t="shared" si="106"/>
        <v>1</v>
      </c>
      <c r="E3454">
        <f t="shared" si="107"/>
        <v>0</v>
      </c>
    </row>
    <row r="3455" spans="2:5">
      <c r="B3455">
        <v>3452</v>
      </c>
      <c r="C3455">
        <f>'2.1'!E3459</f>
        <v>972.71658588241974</v>
      </c>
      <c r="D3455">
        <f t="shared" si="106"/>
        <v>1</v>
      </c>
      <c r="E3455">
        <f t="shared" si="107"/>
        <v>0</v>
      </c>
    </row>
    <row r="3456" spans="2:5">
      <c r="B3456">
        <v>3453</v>
      </c>
      <c r="C3456">
        <f>'2.1'!E3460</f>
        <v>3225.2468411282975</v>
      </c>
      <c r="D3456">
        <f t="shared" si="106"/>
        <v>2</v>
      </c>
      <c r="E3456">
        <f t="shared" si="107"/>
        <v>980.19747290263808</v>
      </c>
    </row>
    <row r="3457" spans="2:5">
      <c r="B3457">
        <v>3454</v>
      </c>
      <c r="C3457">
        <f>'2.1'!E3461</f>
        <v>205.2992999442709</v>
      </c>
      <c r="D3457">
        <f t="shared" si="106"/>
        <v>1</v>
      </c>
      <c r="E3457">
        <f t="shared" si="107"/>
        <v>0</v>
      </c>
    </row>
    <row r="3458" spans="2:5">
      <c r="B3458">
        <v>3455</v>
      </c>
      <c r="C3458">
        <f>'2.1'!E3462</f>
        <v>2610.5780731944433</v>
      </c>
      <c r="D3458">
        <f t="shared" si="106"/>
        <v>2</v>
      </c>
      <c r="E3458">
        <f t="shared" si="107"/>
        <v>488.46245855555463</v>
      </c>
    </row>
    <row r="3459" spans="2:5">
      <c r="B3459">
        <v>3456</v>
      </c>
      <c r="C3459">
        <f>'2.1'!E3463</f>
        <v>69.890878789815076</v>
      </c>
      <c r="D3459">
        <f t="shared" si="106"/>
        <v>1</v>
      </c>
      <c r="E3459">
        <f t="shared" si="107"/>
        <v>0</v>
      </c>
    </row>
    <row r="3460" spans="2:5">
      <c r="B3460">
        <v>3457</v>
      </c>
      <c r="C3460">
        <f>'2.1'!E3464</f>
        <v>2138.1471810689773</v>
      </c>
      <c r="D3460">
        <f t="shared" si="106"/>
        <v>2</v>
      </c>
      <c r="E3460">
        <f t="shared" si="107"/>
        <v>110.51774485518182</v>
      </c>
    </row>
    <row r="3461" spans="2:5">
      <c r="B3461">
        <v>3458</v>
      </c>
      <c r="C3461">
        <f>'2.1'!E3465</f>
        <v>501.15479758689645</v>
      </c>
      <c r="D3461">
        <f t="shared" ref="D3461:D3524" si="108">IF(C3461&lt;=2000,1,IF(AND(C3461&gt;2000,C3461&lt;=127000),2,IF(C3461&gt;127000,3,0)))</f>
        <v>1</v>
      </c>
      <c r="E3461">
        <f t="shared" ref="E3461:E3524" si="109">IF(D3461=1,0,IF(D3461=2,0.8*(C3461-2000),IF(D3461=3,100000,"Error")))</f>
        <v>0</v>
      </c>
    </row>
    <row r="3462" spans="2:5">
      <c r="B3462">
        <v>3459</v>
      </c>
      <c r="C3462">
        <f>'2.1'!E3466</f>
        <v>11611.117105310776</v>
      </c>
      <c r="D3462">
        <f t="shared" si="108"/>
        <v>2</v>
      </c>
      <c r="E3462">
        <f t="shared" si="109"/>
        <v>7688.893684248621</v>
      </c>
    </row>
    <row r="3463" spans="2:5">
      <c r="B3463">
        <v>3460</v>
      </c>
      <c r="C3463">
        <f>'2.1'!E3467</f>
        <v>3198.5141190321174</v>
      </c>
      <c r="D3463">
        <f t="shared" si="108"/>
        <v>2</v>
      </c>
      <c r="E3463">
        <f t="shared" si="109"/>
        <v>958.81129522569393</v>
      </c>
    </row>
    <row r="3464" spans="2:5">
      <c r="B3464">
        <v>3461</v>
      </c>
      <c r="C3464">
        <f>'2.1'!E3468</f>
        <v>9429.7779251473567</v>
      </c>
      <c r="D3464">
        <f t="shared" si="108"/>
        <v>2</v>
      </c>
      <c r="E3464">
        <f t="shared" si="109"/>
        <v>5943.8223401178857</v>
      </c>
    </row>
    <row r="3465" spans="2:5">
      <c r="B3465">
        <v>3462</v>
      </c>
      <c r="C3465">
        <f>'2.1'!E3469</f>
        <v>1602.8431821219147</v>
      </c>
      <c r="D3465">
        <f t="shared" si="108"/>
        <v>1</v>
      </c>
      <c r="E3465">
        <f t="shared" si="109"/>
        <v>0</v>
      </c>
    </row>
    <row r="3466" spans="2:5">
      <c r="B3466">
        <v>3463</v>
      </c>
      <c r="C3466">
        <f>'2.1'!E3470</f>
        <v>111.74718170202166</v>
      </c>
      <c r="D3466">
        <f t="shared" si="108"/>
        <v>1</v>
      </c>
      <c r="E3466">
        <f t="shared" si="109"/>
        <v>0</v>
      </c>
    </row>
    <row r="3467" spans="2:5">
      <c r="B3467">
        <v>3464</v>
      </c>
      <c r="C3467">
        <f>'2.1'!E3471</f>
        <v>182.70871147537125</v>
      </c>
      <c r="D3467">
        <f t="shared" si="108"/>
        <v>1</v>
      </c>
      <c r="E3467">
        <f t="shared" si="109"/>
        <v>0</v>
      </c>
    </row>
    <row r="3468" spans="2:5">
      <c r="B3468">
        <v>3465</v>
      </c>
      <c r="C3468">
        <f>'2.1'!E3472</f>
        <v>6901.4166626098677</v>
      </c>
      <c r="D3468">
        <f t="shared" si="108"/>
        <v>2</v>
      </c>
      <c r="E3468">
        <f t="shared" si="109"/>
        <v>3921.1333300878941</v>
      </c>
    </row>
    <row r="3469" spans="2:5">
      <c r="B3469">
        <v>3466</v>
      </c>
      <c r="C3469">
        <f>'2.1'!E3473</f>
        <v>10443.878448068333</v>
      </c>
      <c r="D3469">
        <f t="shared" si="108"/>
        <v>2</v>
      </c>
      <c r="E3469">
        <f t="shared" si="109"/>
        <v>6755.1027584546673</v>
      </c>
    </row>
    <row r="3470" spans="2:5">
      <c r="B3470">
        <v>3467</v>
      </c>
      <c r="C3470">
        <f>'2.1'!E3474</f>
        <v>247.74345408813875</v>
      </c>
      <c r="D3470">
        <f t="shared" si="108"/>
        <v>1</v>
      </c>
      <c r="E3470">
        <f t="shared" si="109"/>
        <v>0</v>
      </c>
    </row>
    <row r="3471" spans="2:5">
      <c r="B3471">
        <v>3468</v>
      </c>
      <c r="C3471">
        <f>'2.1'!E3475</f>
        <v>204.04189925524915</v>
      </c>
      <c r="D3471">
        <f t="shared" si="108"/>
        <v>1</v>
      </c>
      <c r="E3471">
        <f t="shared" si="109"/>
        <v>0</v>
      </c>
    </row>
    <row r="3472" spans="2:5">
      <c r="B3472">
        <v>3469</v>
      </c>
      <c r="C3472">
        <f>'2.1'!E3476</f>
        <v>358.03599493569482</v>
      </c>
      <c r="D3472">
        <f t="shared" si="108"/>
        <v>1</v>
      </c>
      <c r="E3472">
        <f t="shared" si="109"/>
        <v>0</v>
      </c>
    </row>
    <row r="3473" spans="2:5">
      <c r="B3473">
        <v>3470</v>
      </c>
      <c r="C3473">
        <f>'2.1'!E3477</f>
        <v>130.81202166477894</v>
      </c>
      <c r="D3473">
        <f t="shared" si="108"/>
        <v>1</v>
      </c>
      <c r="E3473">
        <f t="shared" si="109"/>
        <v>0</v>
      </c>
    </row>
    <row r="3474" spans="2:5">
      <c r="B3474">
        <v>3471</v>
      </c>
      <c r="C3474">
        <f>'2.1'!E3478</f>
        <v>5077.8884636254543</v>
      </c>
      <c r="D3474">
        <f t="shared" si="108"/>
        <v>2</v>
      </c>
      <c r="E3474">
        <f t="shared" si="109"/>
        <v>2462.3107709003634</v>
      </c>
    </row>
    <row r="3475" spans="2:5">
      <c r="B3475">
        <v>3472</v>
      </c>
      <c r="C3475">
        <f>'2.1'!E3479</f>
        <v>85.913737685151276</v>
      </c>
      <c r="D3475">
        <f t="shared" si="108"/>
        <v>1</v>
      </c>
      <c r="E3475">
        <f t="shared" si="109"/>
        <v>0</v>
      </c>
    </row>
    <row r="3476" spans="2:5">
      <c r="B3476">
        <v>3473</v>
      </c>
      <c r="C3476">
        <f>'2.1'!E3480</f>
        <v>38.716355667081501</v>
      </c>
      <c r="D3476">
        <f t="shared" si="108"/>
        <v>1</v>
      </c>
      <c r="E3476">
        <f t="shared" si="109"/>
        <v>0</v>
      </c>
    </row>
    <row r="3477" spans="2:5">
      <c r="B3477">
        <v>3474</v>
      </c>
      <c r="C3477">
        <f>'2.1'!E3481</f>
        <v>3860.8053610307661</v>
      </c>
      <c r="D3477">
        <f t="shared" si="108"/>
        <v>2</v>
      </c>
      <c r="E3477">
        <f t="shared" si="109"/>
        <v>1488.6442888246129</v>
      </c>
    </row>
    <row r="3478" spans="2:5">
      <c r="B3478">
        <v>3475</v>
      </c>
      <c r="C3478">
        <f>'2.1'!E3482</f>
        <v>428.08496449255284</v>
      </c>
      <c r="D3478">
        <f t="shared" si="108"/>
        <v>1</v>
      </c>
      <c r="E3478">
        <f t="shared" si="109"/>
        <v>0</v>
      </c>
    </row>
    <row r="3479" spans="2:5">
      <c r="B3479">
        <v>3476</v>
      </c>
      <c r="C3479">
        <f>'2.1'!E3483</f>
        <v>2435.5549181558845</v>
      </c>
      <c r="D3479">
        <f t="shared" si="108"/>
        <v>2</v>
      </c>
      <c r="E3479">
        <f t="shared" si="109"/>
        <v>348.44393452470763</v>
      </c>
    </row>
    <row r="3480" spans="2:5">
      <c r="B3480">
        <v>3477</v>
      </c>
      <c r="C3480">
        <f>'2.1'!E3484</f>
        <v>1121.2258259312389</v>
      </c>
      <c r="D3480">
        <f t="shared" si="108"/>
        <v>1</v>
      </c>
      <c r="E3480">
        <f t="shared" si="109"/>
        <v>0</v>
      </c>
    </row>
    <row r="3481" spans="2:5">
      <c r="B3481">
        <v>3478</v>
      </c>
      <c r="C3481">
        <f>'2.1'!E3485</f>
        <v>356.87258443823691</v>
      </c>
      <c r="D3481">
        <f t="shared" si="108"/>
        <v>1</v>
      </c>
      <c r="E3481">
        <f t="shared" si="109"/>
        <v>0</v>
      </c>
    </row>
    <row r="3482" spans="2:5">
      <c r="B3482">
        <v>3479</v>
      </c>
      <c r="C3482">
        <f>'2.1'!E3486</f>
        <v>305.99381362221789</v>
      </c>
      <c r="D3482">
        <f t="shared" si="108"/>
        <v>1</v>
      </c>
      <c r="E3482">
        <f t="shared" si="109"/>
        <v>0</v>
      </c>
    </row>
    <row r="3483" spans="2:5">
      <c r="B3483">
        <v>3480</v>
      </c>
      <c r="C3483">
        <f>'2.1'!E3487</f>
        <v>1695.7217044333411</v>
      </c>
      <c r="D3483">
        <f t="shared" si="108"/>
        <v>1</v>
      </c>
      <c r="E3483">
        <f t="shared" si="109"/>
        <v>0</v>
      </c>
    </row>
    <row r="3484" spans="2:5">
      <c r="B3484">
        <v>3481</v>
      </c>
      <c r="C3484">
        <f>'2.1'!E3488</f>
        <v>5678.2667833935984</v>
      </c>
      <c r="D3484">
        <f t="shared" si="108"/>
        <v>2</v>
      </c>
      <c r="E3484">
        <f t="shared" si="109"/>
        <v>2942.6134267148791</v>
      </c>
    </row>
    <row r="3485" spans="2:5">
      <c r="B3485">
        <v>3482</v>
      </c>
      <c r="C3485">
        <f>'2.1'!E3489</f>
        <v>1974.8683945667055</v>
      </c>
      <c r="D3485">
        <f t="shared" si="108"/>
        <v>1</v>
      </c>
      <c r="E3485">
        <f t="shared" si="109"/>
        <v>0</v>
      </c>
    </row>
    <row r="3486" spans="2:5">
      <c r="B3486">
        <v>3483</v>
      </c>
      <c r="C3486">
        <f>'2.1'!E3490</f>
        <v>228.56775557727477</v>
      </c>
      <c r="D3486">
        <f t="shared" si="108"/>
        <v>1</v>
      </c>
      <c r="E3486">
        <f t="shared" si="109"/>
        <v>0</v>
      </c>
    </row>
    <row r="3487" spans="2:5">
      <c r="B3487">
        <v>3484</v>
      </c>
      <c r="C3487">
        <f>'2.1'!E3491</f>
        <v>186.03673673913238</v>
      </c>
      <c r="D3487">
        <f t="shared" si="108"/>
        <v>1</v>
      </c>
      <c r="E3487">
        <f t="shared" si="109"/>
        <v>0</v>
      </c>
    </row>
    <row r="3488" spans="2:5">
      <c r="B3488">
        <v>3485</v>
      </c>
      <c r="C3488">
        <f>'2.1'!E3492</f>
        <v>167.07560123765199</v>
      </c>
      <c r="D3488">
        <f t="shared" si="108"/>
        <v>1</v>
      </c>
      <c r="E3488">
        <f t="shared" si="109"/>
        <v>0</v>
      </c>
    </row>
    <row r="3489" spans="2:5">
      <c r="B3489">
        <v>3486</v>
      </c>
      <c r="C3489">
        <f>'2.1'!E3493</f>
        <v>3551.8943385563794</v>
      </c>
      <c r="D3489">
        <f t="shared" si="108"/>
        <v>2</v>
      </c>
      <c r="E3489">
        <f t="shared" si="109"/>
        <v>1241.5154708451037</v>
      </c>
    </row>
    <row r="3490" spans="2:5">
      <c r="B3490">
        <v>3487</v>
      </c>
      <c r="C3490">
        <f>'2.1'!E3494</f>
        <v>281.6166015527026</v>
      </c>
      <c r="D3490">
        <f t="shared" si="108"/>
        <v>1</v>
      </c>
      <c r="E3490">
        <f t="shared" si="109"/>
        <v>0</v>
      </c>
    </row>
    <row r="3491" spans="2:5">
      <c r="B3491">
        <v>3488</v>
      </c>
      <c r="C3491">
        <f>'2.1'!E3495</f>
        <v>1555.9475266962504</v>
      </c>
      <c r="D3491">
        <f t="shared" si="108"/>
        <v>1</v>
      </c>
      <c r="E3491">
        <f t="shared" si="109"/>
        <v>0</v>
      </c>
    </row>
    <row r="3492" spans="2:5">
      <c r="B3492">
        <v>3489</v>
      </c>
      <c r="C3492">
        <f>'2.1'!E3496</f>
        <v>4821.8283456790505</v>
      </c>
      <c r="D3492">
        <f t="shared" si="108"/>
        <v>2</v>
      </c>
      <c r="E3492">
        <f t="shared" si="109"/>
        <v>2257.4626765432404</v>
      </c>
    </row>
    <row r="3493" spans="2:5">
      <c r="B3493">
        <v>3490</v>
      </c>
      <c r="C3493">
        <f>'2.1'!E3497</f>
        <v>1328.2645829232856</v>
      </c>
      <c r="D3493">
        <f t="shared" si="108"/>
        <v>1</v>
      </c>
      <c r="E3493">
        <f t="shared" si="109"/>
        <v>0</v>
      </c>
    </row>
    <row r="3494" spans="2:5">
      <c r="B3494">
        <v>3491</v>
      </c>
      <c r="C3494">
        <f>'2.1'!E3498</f>
        <v>78.101026275781081</v>
      </c>
      <c r="D3494">
        <f t="shared" si="108"/>
        <v>1</v>
      </c>
      <c r="E3494">
        <f t="shared" si="109"/>
        <v>0</v>
      </c>
    </row>
    <row r="3495" spans="2:5">
      <c r="B3495">
        <v>3492</v>
      </c>
      <c r="C3495">
        <f>'2.1'!E3499</f>
        <v>2181.0015940557946</v>
      </c>
      <c r="D3495">
        <f t="shared" si="108"/>
        <v>2</v>
      </c>
      <c r="E3495">
        <f t="shared" si="109"/>
        <v>144.80127524463569</v>
      </c>
    </row>
    <row r="3496" spans="2:5">
      <c r="B3496">
        <v>3493</v>
      </c>
      <c r="C3496">
        <f>'2.1'!E3500</f>
        <v>7076.7007004338975</v>
      </c>
      <c r="D3496">
        <f t="shared" si="108"/>
        <v>2</v>
      </c>
      <c r="E3496">
        <f t="shared" si="109"/>
        <v>4061.3605603471183</v>
      </c>
    </row>
    <row r="3497" spans="2:5">
      <c r="B3497">
        <v>3494</v>
      </c>
      <c r="C3497">
        <f>'2.1'!E3501</f>
        <v>1213.0793135559236</v>
      </c>
      <c r="D3497">
        <f t="shared" si="108"/>
        <v>1</v>
      </c>
      <c r="E3497">
        <f t="shared" si="109"/>
        <v>0</v>
      </c>
    </row>
    <row r="3498" spans="2:5">
      <c r="B3498">
        <v>3495</v>
      </c>
      <c r="C3498">
        <f>'2.1'!E3502</f>
        <v>1692.9411938253172</v>
      </c>
      <c r="D3498">
        <f t="shared" si="108"/>
        <v>1</v>
      </c>
      <c r="E3498">
        <f t="shared" si="109"/>
        <v>0</v>
      </c>
    </row>
    <row r="3499" spans="2:5">
      <c r="B3499">
        <v>3496</v>
      </c>
      <c r="C3499">
        <f>'2.1'!E3503</f>
        <v>793.30975405524009</v>
      </c>
      <c r="D3499">
        <f t="shared" si="108"/>
        <v>1</v>
      </c>
      <c r="E3499">
        <f t="shared" si="109"/>
        <v>0</v>
      </c>
    </row>
    <row r="3500" spans="2:5">
      <c r="B3500">
        <v>3497</v>
      </c>
      <c r="C3500">
        <f>'2.1'!E3504</f>
        <v>2604.5417468117589</v>
      </c>
      <c r="D3500">
        <f t="shared" si="108"/>
        <v>2</v>
      </c>
      <c r="E3500">
        <f t="shared" si="109"/>
        <v>483.63339744940714</v>
      </c>
    </row>
    <row r="3501" spans="2:5">
      <c r="B3501">
        <v>3498</v>
      </c>
      <c r="C3501">
        <f>'2.1'!E3505</f>
        <v>2021.9712660572004</v>
      </c>
      <c r="D3501">
        <f t="shared" si="108"/>
        <v>2</v>
      </c>
      <c r="E3501">
        <f t="shared" si="109"/>
        <v>17.577012845760329</v>
      </c>
    </row>
    <row r="3502" spans="2:5">
      <c r="B3502">
        <v>3499</v>
      </c>
      <c r="C3502">
        <f>'2.1'!E3506</f>
        <v>2379.1937260553605</v>
      </c>
      <c r="D3502">
        <f t="shared" si="108"/>
        <v>2</v>
      </c>
      <c r="E3502">
        <f t="shared" si="109"/>
        <v>303.35498084428838</v>
      </c>
    </row>
    <row r="3503" spans="2:5">
      <c r="B3503">
        <v>3500</v>
      </c>
      <c r="C3503">
        <f>'2.1'!E3507</f>
        <v>7133.7892727106982</v>
      </c>
      <c r="D3503">
        <f t="shared" si="108"/>
        <v>2</v>
      </c>
      <c r="E3503">
        <f t="shared" si="109"/>
        <v>4107.031418168559</v>
      </c>
    </row>
    <row r="3504" spans="2:5">
      <c r="B3504">
        <v>3501</v>
      </c>
      <c r="C3504">
        <f>'2.1'!E3508</f>
        <v>50.816255888698613</v>
      </c>
      <c r="D3504">
        <f t="shared" si="108"/>
        <v>1</v>
      </c>
      <c r="E3504">
        <f t="shared" si="109"/>
        <v>0</v>
      </c>
    </row>
    <row r="3505" spans="2:5">
      <c r="B3505">
        <v>3502</v>
      </c>
      <c r="C3505">
        <f>'2.1'!E3509</f>
        <v>1666.5324150522883</v>
      </c>
      <c r="D3505">
        <f t="shared" si="108"/>
        <v>1</v>
      </c>
      <c r="E3505">
        <f t="shared" si="109"/>
        <v>0</v>
      </c>
    </row>
    <row r="3506" spans="2:5">
      <c r="B3506">
        <v>3503</v>
      </c>
      <c r="C3506">
        <f>'2.1'!E3510</f>
        <v>1092.9552756657677</v>
      </c>
      <c r="D3506">
        <f t="shared" si="108"/>
        <v>1</v>
      </c>
      <c r="E3506">
        <f t="shared" si="109"/>
        <v>0</v>
      </c>
    </row>
    <row r="3507" spans="2:5">
      <c r="B3507">
        <v>3504</v>
      </c>
      <c r="C3507">
        <f>'2.1'!E3511</f>
        <v>1383.5920667268067</v>
      </c>
      <c r="D3507">
        <f t="shared" si="108"/>
        <v>1</v>
      </c>
      <c r="E3507">
        <f t="shared" si="109"/>
        <v>0</v>
      </c>
    </row>
    <row r="3508" spans="2:5">
      <c r="B3508">
        <v>3505</v>
      </c>
      <c r="C3508">
        <f>'2.1'!E3512</f>
        <v>210.57403047327585</v>
      </c>
      <c r="D3508">
        <f t="shared" si="108"/>
        <v>1</v>
      </c>
      <c r="E3508">
        <f t="shared" si="109"/>
        <v>0</v>
      </c>
    </row>
    <row r="3509" spans="2:5">
      <c r="B3509">
        <v>3506</v>
      </c>
      <c r="C3509">
        <f>'2.1'!E3513</f>
        <v>255.4863742522287</v>
      </c>
      <c r="D3509">
        <f t="shared" si="108"/>
        <v>1</v>
      </c>
      <c r="E3509">
        <f t="shared" si="109"/>
        <v>0</v>
      </c>
    </row>
    <row r="3510" spans="2:5">
      <c r="B3510">
        <v>3507</v>
      </c>
      <c r="C3510">
        <f>'2.1'!E3514</f>
        <v>536.09855968768443</v>
      </c>
      <c r="D3510">
        <f t="shared" si="108"/>
        <v>1</v>
      </c>
      <c r="E3510">
        <f t="shared" si="109"/>
        <v>0</v>
      </c>
    </row>
    <row r="3511" spans="2:5">
      <c r="B3511">
        <v>3508</v>
      </c>
      <c r="C3511">
        <f>'2.1'!E3515</f>
        <v>239.91095266942921</v>
      </c>
      <c r="D3511">
        <f t="shared" si="108"/>
        <v>1</v>
      </c>
      <c r="E3511">
        <f t="shared" si="109"/>
        <v>0</v>
      </c>
    </row>
    <row r="3512" spans="2:5">
      <c r="B3512">
        <v>3509</v>
      </c>
      <c r="C3512">
        <f>'2.1'!E3516</f>
        <v>117.81807064747079</v>
      </c>
      <c r="D3512">
        <f t="shared" si="108"/>
        <v>1</v>
      </c>
      <c r="E3512">
        <f t="shared" si="109"/>
        <v>0</v>
      </c>
    </row>
    <row r="3513" spans="2:5">
      <c r="B3513">
        <v>3510</v>
      </c>
      <c r="C3513">
        <f>'2.1'!E3517</f>
        <v>1954.6470928230906</v>
      </c>
      <c r="D3513">
        <f t="shared" si="108"/>
        <v>1</v>
      </c>
      <c r="E3513">
        <f t="shared" si="109"/>
        <v>0</v>
      </c>
    </row>
    <row r="3514" spans="2:5">
      <c r="B3514">
        <v>3511</v>
      </c>
      <c r="C3514">
        <f>'2.1'!E3518</f>
        <v>326.19786344355344</v>
      </c>
      <c r="D3514">
        <f t="shared" si="108"/>
        <v>1</v>
      </c>
      <c r="E3514">
        <f t="shared" si="109"/>
        <v>0</v>
      </c>
    </row>
    <row r="3515" spans="2:5">
      <c r="B3515">
        <v>3512</v>
      </c>
      <c r="C3515">
        <f>'2.1'!E3519</f>
        <v>415.86755901029818</v>
      </c>
      <c r="D3515">
        <f t="shared" si="108"/>
        <v>1</v>
      </c>
      <c r="E3515">
        <f t="shared" si="109"/>
        <v>0</v>
      </c>
    </row>
    <row r="3516" spans="2:5">
      <c r="B3516">
        <v>3513</v>
      </c>
      <c r="C3516">
        <f>'2.1'!E3520</f>
        <v>1351.7571469812622</v>
      </c>
      <c r="D3516">
        <f t="shared" si="108"/>
        <v>1</v>
      </c>
      <c r="E3516">
        <f t="shared" si="109"/>
        <v>0</v>
      </c>
    </row>
    <row r="3517" spans="2:5">
      <c r="B3517">
        <v>3514</v>
      </c>
      <c r="C3517">
        <f>'2.1'!E3521</f>
        <v>2065.741320501731</v>
      </c>
      <c r="D3517">
        <f t="shared" si="108"/>
        <v>2</v>
      </c>
      <c r="E3517">
        <f t="shared" si="109"/>
        <v>52.593056401384821</v>
      </c>
    </row>
    <row r="3518" spans="2:5">
      <c r="B3518">
        <v>3515</v>
      </c>
      <c r="C3518">
        <f>'2.1'!E3522</f>
        <v>1312.6947186243899</v>
      </c>
      <c r="D3518">
        <f t="shared" si="108"/>
        <v>1</v>
      </c>
      <c r="E3518">
        <f t="shared" si="109"/>
        <v>0</v>
      </c>
    </row>
    <row r="3519" spans="2:5">
      <c r="B3519">
        <v>3516</v>
      </c>
      <c r="C3519">
        <f>'2.1'!E3523</f>
        <v>162.74837996463637</v>
      </c>
      <c r="D3519">
        <f t="shared" si="108"/>
        <v>1</v>
      </c>
      <c r="E3519">
        <f t="shared" si="109"/>
        <v>0</v>
      </c>
    </row>
    <row r="3520" spans="2:5">
      <c r="B3520">
        <v>3517</v>
      </c>
      <c r="C3520">
        <f>'2.1'!E3524</f>
        <v>114.78883405547631</v>
      </c>
      <c r="D3520">
        <f t="shared" si="108"/>
        <v>1</v>
      </c>
      <c r="E3520">
        <f t="shared" si="109"/>
        <v>0</v>
      </c>
    </row>
    <row r="3521" spans="2:5">
      <c r="B3521">
        <v>3518</v>
      </c>
      <c r="C3521">
        <f>'2.1'!E3525</f>
        <v>856.93617995845318</v>
      </c>
      <c r="D3521">
        <f t="shared" si="108"/>
        <v>1</v>
      </c>
      <c r="E3521">
        <f t="shared" si="109"/>
        <v>0</v>
      </c>
    </row>
    <row r="3522" spans="2:5">
      <c r="B3522">
        <v>3519</v>
      </c>
      <c r="C3522">
        <f>'2.1'!E3526</f>
        <v>4539.964388337612</v>
      </c>
      <c r="D3522">
        <f t="shared" si="108"/>
        <v>2</v>
      </c>
      <c r="E3522">
        <f t="shared" si="109"/>
        <v>2031.9715106700896</v>
      </c>
    </row>
    <row r="3523" spans="2:5">
      <c r="B3523">
        <v>3520</v>
      </c>
      <c r="C3523">
        <f>'2.1'!E3527</f>
        <v>2880.2362350228886</v>
      </c>
      <c r="D3523">
        <f t="shared" si="108"/>
        <v>2</v>
      </c>
      <c r="E3523">
        <f t="shared" si="109"/>
        <v>704.18898801831097</v>
      </c>
    </row>
    <row r="3524" spans="2:5">
      <c r="B3524">
        <v>3521</v>
      </c>
      <c r="C3524">
        <f>'2.1'!E3528</f>
        <v>10129.253643289287</v>
      </c>
      <c r="D3524">
        <f t="shared" si="108"/>
        <v>2</v>
      </c>
      <c r="E3524">
        <f t="shared" si="109"/>
        <v>6503.4029146314297</v>
      </c>
    </row>
    <row r="3525" spans="2:5">
      <c r="B3525">
        <v>3522</v>
      </c>
      <c r="C3525">
        <f>'2.1'!E3529</f>
        <v>913.46965011046404</v>
      </c>
      <c r="D3525">
        <f t="shared" ref="D3525:D3588" si="110">IF(C3525&lt;=2000,1,IF(AND(C3525&gt;2000,C3525&lt;=127000),2,IF(C3525&gt;127000,3,0)))</f>
        <v>1</v>
      </c>
      <c r="E3525">
        <f t="shared" ref="E3525:E3588" si="111">IF(D3525=1,0,IF(D3525=2,0.8*(C3525-2000),IF(D3525=3,100000,"Error")))</f>
        <v>0</v>
      </c>
    </row>
    <row r="3526" spans="2:5">
      <c r="B3526">
        <v>3523</v>
      </c>
      <c r="C3526">
        <f>'2.1'!E3530</f>
        <v>4559.6165893363586</v>
      </c>
      <c r="D3526">
        <f t="shared" si="110"/>
        <v>2</v>
      </c>
      <c r="E3526">
        <f t="shared" si="111"/>
        <v>2047.693271469087</v>
      </c>
    </row>
    <row r="3527" spans="2:5">
      <c r="B3527">
        <v>3524</v>
      </c>
      <c r="C3527">
        <f>'2.1'!E3531</f>
        <v>390.93378257578053</v>
      </c>
      <c r="D3527">
        <f t="shared" si="110"/>
        <v>1</v>
      </c>
      <c r="E3527">
        <f t="shared" si="111"/>
        <v>0</v>
      </c>
    </row>
    <row r="3528" spans="2:5">
      <c r="B3528">
        <v>3525</v>
      </c>
      <c r="C3528">
        <f>'2.1'!E3532</f>
        <v>893.22032896850931</v>
      </c>
      <c r="D3528">
        <f t="shared" si="110"/>
        <v>1</v>
      </c>
      <c r="E3528">
        <f t="shared" si="111"/>
        <v>0</v>
      </c>
    </row>
    <row r="3529" spans="2:5">
      <c r="B3529">
        <v>3526</v>
      </c>
      <c r="C3529">
        <f>'2.1'!E3533</f>
        <v>2245.3703874211765</v>
      </c>
      <c r="D3529">
        <f t="shared" si="110"/>
        <v>2</v>
      </c>
      <c r="E3529">
        <f t="shared" si="111"/>
        <v>196.29630993694119</v>
      </c>
    </row>
    <row r="3530" spans="2:5">
      <c r="B3530">
        <v>3527</v>
      </c>
      <c r="C3530">
        <f>'2.1'!E3534</f>
        <v>772.89070143954393</v>
      </c>
      <c r="D3530">
        <f t="shared" si="110"/>
        <v>1</v>
      </c>
      <c r="E3530">
        <f t="shared" si="111"/>
        <v>0</v>
      </c>
    </row>
    <row r="3531" spans="2:5">
      <c r="B3531">
        <v>3528</v>
      </c>
      <c r="C3531">
        <f>'2.1'!E3535</f>
        <v>765.78158095791673</v>
      </c>
      <c r="D3531">
        <f t="shared" si="110"/>
        <v>1</v>
      </c>
      <c r="E3531">
        <f t="shared" si="111"/>
        <v>0</v>
      </c>
    </row>
    <row r="3532" spans="2:5">
      <c r="B3532">
        <v>3529</v>
      </c>
      <c r="C3532">
        <f>'2.1'!E3536</f>
        <v>6096.4588143679312</v>
      </c>
      <c r="D3532">
        <f t="shared" si="110"/>
        <v>2</v>
      </c>
      <c r="E3532">
        <f t="shared" si="111"/>
        <v>3277.1670514943453</v>
      </c>
    </row>
    <row r="3533" spans="2:5">
      <c r="B3533">
        <v>3530</v>
      </c>
      <c r="C3533">
        <f>'2.1'!E3537</f>
        <v>2735.2286874230849</v>
      </c>
      <c r="D3533">
        <f t="shared" si="110"/>
        <v>2</v>
      </c>
      <c r="E3533">
        <f t="shared" si="111"/>
        <v>588.18294993846791</v>
      </c>
    </row>
    <row r="3534" spans="2:5">
      <c r="B3534">
        <v>3531</v>
      </c>
      <c r="C3534">
        <f>'2.1'!E3538</f>
        <v>4225.1525046413071</v>
      </c>
      <c r="D3534">
        <f t="shared" si="110"/>
        <v>2</v>
      </c>
      <c r="E3534">
        <f t="shared" si="111"/>
        <v>1780.1220037130458</v>
      </c>
    </row>
    <row r="3535" spans="2:5">
      <c r="B3535">
        <v>3532</v>
      </c>
      <c r="C3535">
        <f>'2.1'!E3539</f>
        <v>797.64938827372168</v>
      </c>
      <c r="D3535">
        <f t="shared" si="110"/>
        <v>1</v>
      </c>
      <c r="E3535">
        <f t="shared" si="111"/>
        <v>0</v>
      </c>
    </row>
    <row r="3536" spans="2:5">
      <c r="B3536">
        <v>3533</v>
      </c>
      <c r="C3536">
        <f>'2.1'!E3540</f>
        <v>1261.8411704918597</v>
      </c>
      <c r="D3536">
        <f t="shared" si="110"/>
        <v>1</v>
      </c>
      <c r="E3536">
        <f t="shared" si="111"/>
        <v>0</v>
      </c>
    </row>
    <row r="3537" spans="2:5">
      <c r="B3537">
        <v>3534</v>
      </c>
      <c r="C3537">
        <f>'2.1'!E3541</f>
        <v>296.07112119976881</v>
      </c>
      <c r="D3537">
        <f t="shared" si="110"/>
        <v>1</v>
      </c>
      <c r="E3537">
        <f t="shared" si="111"/>
        <v>0</v>
      </c>
    </row>
    <row r="3538" spans="2:5">
      <c r="B3538">
        <v>3535</v>
      </c>
      <c r="C3538">
        <f>'2.1'!E3542</f>
        <v>3573.3822878541555</v>
      </c>
      <c r="D3538">
        <f t="shared" si="110"/>
        <v>2</v>
      </c>
      <c r="E3538">
        <f t="shared" si="111"/>
        <v>1258.7058302833245</v>
      </c>
    </row>
    <row r="3539" spans="2:5">
      <c r="B3539">
        <v>3536</v>
      </c>
      <c r="C3539">
        <f>'2.1'!E3543</f>
        <v>82.046337536386574</v>
      </c>
      <c r="D3539">
        <f t="shared" si="110"/>
        <v>1</v>
      </c>
      <c r="E3539">
        <f t="shared" si="111"/>
        <v>0</v>
      </c>
    </row>
    <row r="3540" spans="2:5">
      <c r="B3540">
        <v>3537</v>
      </c>
      <c r="C3540">
        <f>'2.1'!E3544</f>
        <v>61.476724330764313</v>
      </c>
      <c r="D3540">
        <f t="shared" si="110"/>
        <v>1</v>
      </c>
      <c r="E3540">
        <f t="shared" si="111"/>
        <v>0</v>
      </c>
    </row>
    <row r="3541" spans="2:5">
      <c r="B3541">
        <v>3538</v>
      </c>
      <c r="C3541">
        <f>'2.1'!E3545</f>
        <v>135.56956397506414</v>
      </c>
      <c r="D3541">
        <f t="shared" si="110"/>
        <v>1</v>
      </c>
      <c r="E3541">
        <f t="shared" si="111"/>
        <v>0</v>
      </c>
    </row>
    <row r="3542" spans="2:5">
      <c r="B3542">
        <v>3539</v>
      </c>
      <c r="C3542">
        <f>'2.1'!E3546</f>
        <v>192.92812716401909</v>
      </c>
      <c r="D3542">
        <f t="shared" si="110"/>
        <v>1</v>
      </c>
      <c r="E3542">
        <f t="shared" si="111"/>
        <v>0</v>
      </c>
    </row>
    <row r="3543" spans="2:5">
      <c r="B3543">
        <v>3540</v>
      </c>
      <c r="C3543">
        <f>'2.1'!E3547</f>
        <v>841.50414351689778</v>
      </c>
      <c r="D3543">
        <f t="shared" si="110"/>
        <v>1</v>
      </c>
      <c r="E3543">
        <f t="shared" si="111"/>
        <v>0</v>
      </c>
    </row>
    <row r="3544" spans="2:5">
      <c r="B3544">
        <v>3541</v>
      </c>
      <c r="C3544">
        <f>'2.1'!E3548</f>
        <v>2096.7783235095862</v>
      </c>
      <c r="D3544">
        <f t="shared" si="110"/>
        <v>2</v>
      </c>
      <c r="E3544">
        <f t="shared" si="111"/>
        <v>77.422658807668995</v>
      </c>
    </row>
    <row r="3545" spans="2:5">
      <c r="B3545">
        <v>3542</v>
      </c>
      <c r="C3545">
        <f>'2.1'!E3549</f>
        <v>350.10818101139648</v>
      </c>
      <c r="D3545">
        <f t="shared" si="110"/>
        <v>1</v>
      </c>
      <c r="E3545">
        <f t="shared" si="111"/>
        <v>0</v>
      </c>
    </row>
    <row r="3546" spans="2:5">
      <c r="B3546">
        <v>3543</v>
      </c>
      <c r="C3546">
        <f>'2.1'!E3550</f>
        <v>1628.5672021110679</v>
      </c>
      <c r="D3546">
        <f t="shared" si="110"/>
        <v>1</v>
      </c>
      <c r="E3546">
        <f t="shared" si="111"/>
        <v>0</v>
      </c>
    </row>
    <row r="3547" spans="2:5">
      <c r="B3547">
        <v>3544</v>
      </c>
      <c r="C3547">
        <f>'2.1'!E3551</f>
        <v>8991.7702213977191</v>
      </c>
      <c r="D3547">
        <f t="shared" si="110"/>
        <v>2</v>
      </c>
      <c r="E3547">
        <f t="shared" si="111"/>
        <v>5593.4161771181753</v>
      </c>
    </row>
    <row r="3548" spans="2:5">
      <c r="B3548">
        <v>3545</v>
      </c>
      <c r="C3548">
        <f>'2.1'!E3552</f>
        <v>2690.2166154554634</v>
      </c>
      <c r="D3548">
        <f t="shared" si="110"/>
        <v>2</v>
      </c>
      <c r="E3548">
        <f t="shared" si="111"/>
        <v>552.1732923643707</v>
      </c>
    </row>
    <row r="3549" spans="2:5">
      <c r="B3549">
        <v>3546</v>
      </c>
      <c r="C3549">
        <f>'2.1'!E3553</f>
        <v>336.27947322785923</v>
      </c>
      <c r="D3549">
        <f t="shared" si="110"/>
        <v>1</v>
      </c>
      <c r="E3549">
        <f t="shared" si="111"/>
        <v>0</v>
      </c>
    </row>
    <row r="3550" spans="2:5">
      <c r="B3550">
        <v>3547</v>
      </c>
      <c r="C3550">
        <f>'2.1'!E3554</f>
        <v>1698.1302993953352</v>
      </c>
      <c r="D3550">
        <f t="shared" si="110"/>
        <v>1</v>
      </c>
      <c r="E3550">
        <f t="shared" si="111"/>
        <v>0</v>
      </c>
    </row>
    <row r="3551" spans="2:5">
      <c r="B3551">
        <v>3548</v>
      </c>
      <c r="C3551">
        <f>'2.1'!E3555</f>
        <v>1943.0171575146201</v>
      </c>
      <c r="D3551">
        <f t="shared" si="110"/>
        <v>1</v>
      </c>
      <c r="E3551">
        <f t="shared" si="111"/>
        <v>0</v>
      </c>
    </row>
    <row r="3552" spans="2:5">
      <c r="B3552">
        <v>3549</v>
      </c>
      <c r="C3552">
        <f>'2.1'!E3556</f>
        <v>1834.0953343749643</v>
      </c>
      <c r="D3552">
        <f t="shared" si="110"/>
        <v>1</v>
      </c>
      <c r="E3552">
        <f t="shared" si="111"/>
        <v>0</v>
      </c>
    </row>
    <row r="3553" spans="2:5">
      <c r="B3553">
        <v>3550</v>
      </c>
      <c r="C3553">
        <f>'2.1'!E3557</f>
        <v>365.661698717381</v>
      </c>
      <c r="D3553">
        <f t="shared" si="110"/>
        <v>1</v>
      </c>
      <c r="E3553">
        <f t="shared" si="111"/>
        <v>0</v>
      </c>
    </row>
    <row r="3554" spans="2:5">
      <c r="B3554">
        <v>3551</v>
      </c>
      <c r="C3554">
        <f>'2.1'!E3558</f>
        <v>2279.6126481643028</v>
      </c>
      <c r="D3554">
        <f t="shared" si="110"/>
        <v>2</v>
      </c>
      <c r="E3554">
        <f t="shared" si="111"/>
        <v>223.69011853144221</v>
      </c>
    </row>
    <row r="3555" spans="2:5">
      <c r="B3555">
        <v>3552</v>
      </c>
      <c r="C3555">
        <f>'2.1'!E3559</f>
        <v>1327.5938374696188</v>
      </c>
      <c r="D3555">
        <f t="shared" si="110"/>
        <v>1</v>
      </c>
      <c r="E3555">
        <f t="shared" si="111"/>
        <v>0</v>
      </c>
    </row>
    <row r="3556" spans="2:5">
      <c r="B3556">
        <v>3553</v>
      </c>
      <c r="C3556">
        <f>'2.1'!E3560</f>
        <v>5319.2481138459552</v>
      </c>
      <c r="D3556">
        <f t="shared" si="110"/>
        <v>2</v>
      </c>
      <c r="E3556">
        <f t="shared" si="111"/>
        <v>2655.3984910767645</v>
      </c>
    </row>
    <row r="3557" spans="2:5">
      <c r="B3557">
        <v>3554</v>
      </c>
      <c r="C3557">
        <f>'2.1'!E3561</f>
        <v>1770.4068913347737</v>
      </c>
      <c r="D3557">
        <f t="shared" si="110"/>
        <v>1</v>
      </c>
      <c r="E3557">
        <f t="shared" si="111"/>
        <v>0</v>
      </c>
    </row>
    <row r="3558" spans="2:5">
      <c r="B3558">
        <v>3555</v>
      </c>
      <c r="C3558">
        <f>'2.1'!E3562</f>
        <v>6685.3972354865609</v>
      </c>
      <c r="D3558">
        <f t="shared" si="110"/>
        <v>2</v>
      </c>
      <c r="E3558">
        <f t="shared" si="111"/>
        <v>3748.317788389249</v>
      </c>
    </row>
    <row r="3559" spans="2:5">
      <c r="B3559">
        <v>3556</v>
      </c>
      <c r="C3559">
        <f>'2.1'!E3563</f>
        <v>2050.8826403416624</v>
      </c>
      <c r="D3559">
        <f t="shared" si="110"/>
        <v>2</v>
      </c>
      <c r="E3559">
        <f t="shared" si="111"/>
        <v>40.706112273329929</v>
      </c>
    </row>
    <row r="3560" spans="2:5">
      <c r="B3560">
        <v>3557</v>
      </c>
      <c r="C3560">
        <f>'2.1'!E3564</f>
        <v>10627.692353533494</v>
      </c>
      <c r="D3560">
        <f t="shared" si="110"/>
        <v>2</v>
      </c>
      <c r="E3560">
        <f t="shared" si="111"/>
        <v>6902.1538828267949</v>
      </c>
    </row>
    <row r="3561" spans="2:5">
      <c r="B3561">
        <v>3558</v>
      </c>
      <c r="C3561">
        <f>'2.1'!E3565</f>
        <v>2223.7826295035688</v>
      </c>
      <c r="D3561">
        <f t="shared" si="110"/>
        <v>2</v>
      </c>
      <c r="E3561">
        <f t="shared" si="111"/>
        <v>179.02610360285507</v>
      </c>
    </row>
    <row r="3562" spans="2:5">
      <c r="B3562">
        <v>3559</v>
      </c>
      <c r="C3562">
        <f>'2.1'!E3566</f>
        <v>267.57915279183675</v>
      </c>
      <c r="D3562">
        <f t="shared" si="110"/>
        <v>1</v>
      </c>
      <c r="E3562">
        <f t="shared" si="111"/>
        <v>0</v>
      </c>
    </row>
    <row r="3563" spans="2:5">
      <c r="B3563">
        <v>3560</v>
      </c>
      <c r="C3563">
        <f>'2.1'!E3567</f>
        <v>207.49065658873448</v>
      </c>
      <c r="D3563">
        <f t="shared" si="110"/>
        <v>1</v>
      </c>
      <c r="E3563">
        <f t="shared" si="111"/>
        <v>0</v>
      </c>
    </row>
    <row r="3564" spans="2:5">
      <c r="B3564">
        <v>3561</v>
      </c>
      <c r="C3564">
        <f>'2.1'!E3568</f>
        <v>1180.4785864686628</v>
      </c>
      <c r="D3564">
        <f t="shared" si="110"/>
        <v>1</v>
      </c>
      <c r="E3564">
        <f t="shared" si="111"/>
        <v>0</v>
      </c>
    </row>
    <row r="3565" spans="2:5">
      <c r="B3565">
        <v>3562</v>
      </c>
      <c r="C3565">
        <f>'2.1'!E3569</f>
        <v>228.79984210171031</v>
      </c>
      <c r="D3565">
        <f t="shared" si="110"/>
        <v>1</v>
      </c>
      <c r="E3565">
        <f t="shared" si="111"/>
        <v>0</v>
      </c>
    </row>
    <row r="3566" spans="2:5">
      <c r="B3566">
        <v>3563</v>
      </c>
      <c r="C3566">
        <f>'2.1'!E3570</f>
        <v>773.48132200748023</v>
      </c>
      <c r="D3566">
        <f t="shared" si="110"/>
        <v>1</v>
      </c>
      <c r="E3566">
        <f t="shared" si="111"/>
        <v>0</v>
      </c>
    </row>
    <row r="3567" spans="2:5">
      <c r="B3567">
        <v>3564</v>
      </c>
      <c r="C3567">
        <f>'2.1'!E3571</f>
        <v>1113.932004000086</v>
      </c>
      <c r="D3567">
        <f t="shared" si="110"/>
        <v>1</v>
      </c>
      <c r="E3567">
        <f t="shared" si="111"/>
        <v>0</v>
      </c>
    </row>
    <row r="3568" spans="2:5">
      <c r="B3568">
        <v>3565</v>
      </c>
      <c r="C3568">
        <f>'2.1'!E3572</f>
        <v>40.911739635386269</v>
      </c>
      <c r="D3568">
        <f t="shared" si="110"/>
        <v>1</v>
      </c>
      <c r="E3568">
        <f t="shared" si="111"/>
        <v>0</v>
      </c>
    </row>
    <row r="3569" spans="2:5">
      <c r="B3569">
        <v>3566</v>
      </c>
      <c r="C3569">
        <f>'2.1'!E3573</f>
        <v>144.52882152188351</v>
      </c>
      <c r="D3569">
        <f t="shared" si="110"/>
        <v>1</v>
      </c>
      <c r="E3569">
        <f t="shared" si="111"/>
        <v>0</v>
      </c>
    </row>
    <row r="3570" spans="2:5">
      <c r="B3570">
        <v>3567</v>
      </c>
      <c r="C3570">
        <f>'2.1'!E3574</f>
        <v>488.92945831031773</v>
      </c>
      <c r="D3570">
        <f t="shared" si="110"/>
        <v>1</v>
      </c>
      <c r="E3570">
        <f t="shared" si="111"/>
        <v>0</v>
      </c>
    </row>
    <row r="3571" spans="2:5">
      <c r="B3571">
        <v>3568</v>
      </c>
      <c r="C3571">
        <f>'2.1'!E3575</f>
        <v>3748.0503869260933</v>
      </c>
      <c r="D3571">
        <f t="shared" si="110"/>
        <v>2</v>
      </c>
      <c r="E3571">
        <f t="shared" si="111"/>
        <v>1398.4403095408748</v>
      </c>
    </row>
    <row r="3572" spans="2:5">
      <c r="B3572">
        <v>3569</v>
      </c>
      <c r="C3572">
        <f>'2.1'!E3576</f>
        <v>587.86604568377402</v>
      </c>
      <c r="D3572">
        <f t="shared" si="110"/>
        <v>1</v>
      </c>
      <c r="E3572">
        <f t="shared" si="111"/>
        <v>0</v>
      </c>
    </row>
    <row r="3573" spans="2:5">
      <c r="B3573">
        <v>3570</v>
      </c>
      <c r="C3573">
        <f>'2.1'!E3577</f>
        <v>506.96112628879087</v>
      </c>
      <c r="D3573">
        <f t="shared" si="110"/>
        <v>1</v>
      </c>
      <c r="E3573">
        <f t="shared" si="111"/>
        <v>0</v>
      </c>
    </row>
    <row r="3574" spans="2:5">
      <c r="B3574">
        <v>3571</v>
      </c>
      <c r="C3574">
        <f>'2.1'!E3578</f>
        <v>1768.9650993517175</v>
      </c>
      <c r="D3574">
        <f t="shared" si="110"/>
        <v>1</v>
      </c>
      <c r="E3574">
        <f t="shared" si="111"/>
        <v>0</v>
      </c>
    </row>
    <row r="3575" spans="2:5">
      <c r="B3575">
        <v>3572</v>
      </c>
      <c r="C3575">
        <f>'2.1'!E3579</f>
        <v>621.18541107105398</v>
      </c>
      <c r="D3575">
        <f t="shared" si="110"/>
        <v>1</v>
      </c>
      <c r="E3575">
        <f t="shared" si="111"/>
        <v>0</v>
      </c>
    </row>
    <row r="3576" spans="2:5">
      <c r="B3576">
        <v>3573</v>
      </c>
      <c r="C3576">
        <f>'2.1'!E3580</f>
        <v>6583.9540350344014</v>
      </c>
      <c r="D3576">
        <f t="shared" si="110"/>
        <v>2</v>
      </c>
      <c r="E3576">
        <f t="shared" si="111"/>
        <v>3667.1632280275212</v>
      </c>
    </row>
    <row r="3577" spans="2:5">
      <c r="B3577">
        <v>3574</v>
      </c>
      <c r="C3577">
        <f>'2.1'!E3581</f>
        <v>267.33225552086088</v>
      </c>
      <c r="D3577">
        <f t="shared" si="110"/>
        <v>1</v>
      </c>
      <c r="E3577">
        <f t="shared" si="111"/>
        <v>0</v>
      </c>
    </row>
    <row r="3578" spans="2:5">
      <c r="B3578">
        <v>3575</v>
      </c>
      <c r="C3578">
        <f>'2.1'!E3582</f>
        <v>69.150390081381985</v>
      </c>
      <c r="D3578">
        <f t="shared" si="110"/>
        <v>1</v>
      </c>
      <c r="E3578">
        <f t="shared" si="111"/>
        <v>0</v>
      </c>
    </row>
    <row r="3579" spans="2:5">
      <c r="B3579">
        <v>3576</v>
      </c>
      <c r="C3579">
        <f>'2.1'!E3583</f>
        <v>97.513645150376234</v>
      </c>
      <c r="D3579">
        <f t="shared" si="110"/>
        <v>1</v>
      </c>
      <c r="E3579">
        <f t="shared" si="111"/>
        <v>0</v>
      </c>
    </row>
    <row r="3580" spans="2:5">
      <c r="B3580">
        <v>3577</v>
      </c>
      <c r="C3580">
        <f>'2.1'!E3584</f>
        <v>53.919684812247667</v>
      </c>
      <c r="D3580">
        <f t="shared" si="110"/>
        <v>1</v>
      </c>
      <c r="E3580">
        <f t="shared" si="111"/>
        <v>0</v>
      </c>
    </row>
    <row r="3581" spans="2:5">
      <c r="B3581">
        <v>3578</v>
      </c>
      <c r="C3581">
        <f>'2.1'!E3585</f>
        <v>198.80887414906391</v>
      </c>
      <c r="D3581">
        <f t="shared" si="110"/>
        <v>1</v>
      </c>
      <c r="E3581">
        <f t="shared" si="111"/>
        <v>0</v>
      </c>
    </row>
    <row r="3582" spans="2:5">
      <c r="B3582">
        <v>3579</v>
      </c>
      <c r="C3582">
        <f>'2.1'!E3586</f>
        <v>384.82638211001358</v>
      </c>
      <c r="D3582">
        <f t="shared" si="110"/>
        <v>1</v>
      </c>
      <c r="E3582">
        <f t="shared" si="111"/>
        <v>0</v>
      </c>
    </row>
    <row r="3583" spans="2:5">
      <c r="B3583">
        <v>3580</v>
      </c>
      <c r="C3583">
        <f>'2.1'!E3587</f>
        <v>124.73457492347126</v>
      </c>
      <c r="D3583">
        <f t="shared" si="110"/>
        <v>1</v>
      </c>
      <c r="E3583">
        <f t="shared" si="111"/>
        <v>0</v>
      </c>
    </row>
    <row r="3584" spans="2:5">
      <c r="B3584">
        <v>3581</v>
      </c>
      <c r="C3584">
        <f>'2.1'!E3588</f>
        <v>147.87885492946586</v>
      </c>
      <c r="D3584">
        <f t="shared" si="110"/>
        <v>1</v>
      </c>
      <c r="E3584">
        <f t="shared" si="111"/>
        <v>0</v>
      </c>
    </row>
    <row r="3585" spans="2:5">
      <c r="B3585">
        <v>3582</v>
      </c>
      <c r="C3585">
        <f>'2.1'!E3589</f>
        <v>3427.9287108626886</v>
      </c>
      <c r="D3585">
        <f t="shared" si="110"/>
        <v>2</v>
      </c>
      <c r="E3585">
        <f t="shared" si="111"/>
        <v>1142.3429686901509</v>
      </c>
    </row>
    <row r="3586" spans="2:5">
      <c r="B3586">
        <v>3583</v>
      </c>
      <c r="C3586">
        <f>'2.1'!E3590</f>
        <v>340.71332997901499</v>
      </c>
      <c r="D3586">
        <f t="shared" si="110"/>
        <v>1</v>
      </c>
      <c r="E3586">
        <f t="shared" si="111"/>
        <v>0</v>
      </c>
    </row>
    <row r="3587" spans="2:5">
      <c r="B3587">
        <v>3584</v>
      </c>
      <c r="C3587">
        <f>'2.1'!E3591</f>
        <v>2991.2260605942834</v>
      </c>
      <c r="D3587">
        <f t="shared" si="110"/>
        <v>2</v>
      </c>
      <c r="E3587">
        <f t="shared" si="111"/>
        <v>792.98084847542668</v>
      </c>
    </row>
    <row r="3588" spans="2:5">
      <c r="B3588">
        <v>3585</v>
      </c>
      <c r="C3588">
        <f>'2.1'!E3592</f>
        <v>693.98244809686014</v>
      </c>
      <c r="D3588">
        <f t="shared" si="110"/>
        <v>1</v>
      </c>
      <c r="E3588">
        <f t="shared" si="111"/>
        <v>0</v>
      </c>
    </row>
    <row r="3589" spans="2:5">
      <c r="B3589">
        <v>3586</v>
      </c>
      <c r="C3589">
        <f>'2.1'!E3593</f>
        <v>1211.4810059839676</v>
      </c>
      <c r="D3589">
        <f t="shared" ref="D3589:D3652" si="112">IF(C3589&lt;=2000,1,IF(AND(C3589&gt;2000,C3589&lt;=127000),2,IF(C3589&gt;127000,3,0)))</f>
        <v>1</v>
      </c>
      <c r="E3589">
        <f t="shared" ref="E3589:E3652" si="113">IF(D3589=1,0,IF(D3589=2,0.8*(C3589-2000),IF(D3589=3,100000,"Error")))</f>
        <v>0</v>
      </c>
    </row>
    <row r="3590" spans="2:5">
      <c r="B3590">
        <v>3587</v>
      </c>
      <c r="C3590">
        <f>'2.1'!E3594</f>
        <v>7420.562821520889</v>
      </c>
      <c r="D3590">
        <f t="shared" si="112"/>
        <v>2</v>
      </c>
      <c r="E3590">
        <f t="shared" si="113"/>
        <v>4336.4502572167112</v>
      </c>
    </row>
    <row r="3591" spans="2:5">
      <c r="B3591">
        <v>3588</v>
      </c>
      <c r="C3591">
        <f>'2.1'!E3595</f>
        <v>52.012605320980363</v>
      </c>
      <c r="D3591">
        <f t="shared" si="112"/>
        <v>1</v>
      </c>
      <c r="E3591">
        <f t="shared" si="113"/>
        <v>0</v>
      </c>
    </row>
    <row r="3592" spans="2:5">
      <c r="B3592">
        <v>3589</v>
      </c>
      <c r="C3592">
        <f>'2.1'!E3596</f>
        <v>4312.0704758820493</v>
      </c>
      <c r="D3592">
        <f t="shared" si="112"/>
        <v>2</v>
      </c>
      <c r="E3592">
        <f t="shared" si="113"/>
        <v>1849.6563807056395</v>
      </c>
    </row>
    <row r="3593" spans="2:5">
      <c r="B3593">
        <v>3590</v>
      </c>
      <c r="C3593">
        <f>'2.1'!E3597</f>
        <v>3951.1661851865074</v>
      </c>
      <c r="D3593">
        <f t="shared" si="112"/>
        <v>2</v>
      </c>
      <c r="E3593">
        <f t="shared" si="113"/>
        <v>1560.9329481492059</v>
      </c>
    </row>
    <row r="3594" spans="2:5">
      <c r="B3594">
        <v>3591</v>
      </c>
      <c r="C3594">
        <f>'2.1'!E3598</f>
        <v>3792.3910390772821</v>
      </c>
      <c r="D3594">
        <f t="shared" si="112"/>
        <v>2</v>
      </c>
      <c r="E3594">
        <f t="shared" si="113"/>
        <v>1433.9128312618259</v>
      </c>
    </row>
    <row r="3595" spans="2:5">
      <c r="B3595">
        <v>3592</v>
      </c>
      <c r="C3595">
        <f>'2.1'!E3599</f>
        <v>405.24842899169613</v>
      </c>
      <c r="D3595">
        <f t="shared" si="112"/>
        <v>1</v>
      </c>
      <c r="E3595">
        <f t="shared" si="113"/>
        <v>0</v>
      </c>
    </row>
    <row r="3596" spans="2:5">
      <c r="B3596">
        <v>3593</v>
      </c>
      <c r="C3596">
        <f>'2.1'!E3600</f>
        <v>5314.0013135317231</v>
      </c>
      <c r="D3596">
        <f t="shared" si="112"/>
        <v>2</v>
      </c>
      <c r="E3596">
        <f t="shared" si="113"/>
        <v>2651.2010508253788</v>
      </c>
    </row>
    <row r="3597" spans="2:5">
      <c r="B3597">
        <v>3594</v>
      </c>
      <c r="C3597">
        <f>'2.1'!E3601</f>
        <v>1606.276985754143</v>
      </c>
      <c r="D3597">
        <f t="shared" si="112"/>
        <v>1</v>
      </c>
      <c r="E3597">
        <f t="shared" si="113"/>
        <v>0</v>
      </c>
    </row>
    <row r="3598" spans="2:5">
      <c r="B3598">
        <v>3595</v>
      </c>
      <c r="C3598">
        <f>'2.1'!E3602</f>
        <v>523.23063007512076</v>
      </c>
      <c r="D3598">
        <f t="shared" si="112"/>
        <v>1</v>
      </c>
      <c r="E3598">
        <f t="shared" si="113"/>
        <v>0</v>
      </c>
    </row>
    <row r="3599" spans="2:5">
      <c r="B3599">
        <v>3596</v>
      </c>
      <c r="C3599">
        <f>'2.1'!E3603</f>
        <v>5156.1902501692957</v>
      </c>
      <c r="D3599">
        <f t="shared" si="112"/>
        <v>2</v>
      </c>
      <c r="E3599">
        <f t="shared" si="113"/>
        <v>2524.9522001354367</v>
      </c>
    </row>
    <row r="3600" spans="2:5">
      <c r="B3600">
        <v>3597</v>
      </c>
      <c r="C3600">
        <f>'2.1'!E3604</f>
        <v>240.26491485862346</v>
      </c>
      <c r="D3600">
        <f t="shared" si="112"/>
        <v>1</v>
      </c>
      <c r="E3600">
        <f t="shared" si="113"/>
        <v>0</v>
      </c>
    </row>
    <row r="3601" spans="2:5">
      <c r="B3601">
        <v>3598</v>
      </c>
      <c r="C3601">
        <f>'2.1'!E3605</f>
        <v>3055.306261835532</v>
      </c>
      <c r="D3601">
        <f t="shared" si="112"/>
        <v>2</v>
      </c>
      <c r="E3601">
        <f t="shared" si="113"/>
        <v>844.24500946842568</v>
      </c>
    </row>
    <row r="3602" spans="2:5">
      <c r="B3602">
        <v>3599</v>
      </c>
      <c r="C3602">
        <f>'2.1'!E3606</f>
        <v>1378.858479376403</v>
      </c>
      <c r="D3602">
        <f t="shared" si="112"/>
        <v>1</v>
      </c>
      <c r="E3602">
        <f t="shared" si="113"/>
        <v>0</v>
      </c>
    </row>
    <row r="3603" spans="2:5">
      <c r="B3603">
        <v>3600</v>
      </c>
      <c r="C3603">
        <f>'2.1'!E3607</f>
        <v>83.23269655014694</v>
      </c>
      <c r="D3603">
        <f t="shared" si="112"/>
        <v>1</v>
      </c>
      <c r="E3603">
        <f t="shared" si="113"/>
        <v>0</v>
      </c>
    </row>
    <row r="3604" spans="2:5">
      <c r="B3604">
        <v>3601</v>
      </c>
      <c r="C3604">
        <f>'2.1'!E3608</f>
        <v>2646.4267864003618</v>
      </c>
      <c r="D3604">
        <f t="shared" si="112"/>
        <v>2</v>
      </c>
      <c r="E3604">
        <f t="shared" si="113"/>
        <v>517.14142912028944</v>
      </c>
    </row>
    <row r="3605" spans="2:5">
      <c r="B3605">
        <v>3602</v>
      </c>
      <c r="C3605">
        <f>'2.1'!E3609</f>
        <v>201.96919434944502</v>
      </c>
      <c r="D3605">
        <f t="shared" si="112"/>
        <v>1</v>
      </c>
      <c r="E3605">
        <f t="shared" si="113"/>
        <v>0</v>
      </c>
    </row>
    <row r="3606" spans="2:5">
      <c r="B3606">
        <v>3603</v>
      </c>
      <c r="C3606">
        <f>'2.1'!E3610</f>
        <v>52.024649504955747</v>
      </c>
      <c r="D3606">
        <f t="shared" si="112"/>
        <v>1</v>
      </c>
      <c r="E3606">
        <f t="shared" si="113"/>
        <v>0</v>
      </c>
    </row>
    <row r="3607" spans="2:5">
      <c r="B3607">
        <v>3604</v>
      </c>
      <c r="C3607">
        <f>'2.1'!E3611</f>
        <v>2259.4874820034925</v>
      </c>
      <c r="D3607">
        <f t="shared" si="112"/>
        <v>2</v>
      </c>
      <c r="E3607">
        <f t="shared" si="113"/>
        <v>207.58998560279397</v>
      </c>
    </row>
    <row r="3608" spans="2:5">
      <c r="B3608">
        <v>3605</v>
      </c>
      <c r="C3608">
        <f>'2.1'!E3612</f>
        <v>1410.1185120535761</v>
      </c>
      <c r="D3608">
        <f t="shared" si="112"/>
        <v>1</v>
      </c>
      <c r="E3608">
        <f t="shared" si="113"/>
        <v>0</v>
      </c>
    </row>
    <row r="3609" spans="2:5">
      <c r="B3609">
        <v>3606</v>
      </c>
      <c r="C3609">
        <f>'2.1'!E3613</f>
        <v>272.16539114309467</v>
      </c>
      <c r="D3609">
        <f t="shared" si="112"/>
        <v>1</v>
      </c>
      <c r="E3609">
        <f t="shared" si="113"/>
        <v>0</v>
      </c>
    </row>
    <row r="3610" spans="2:5">
      <c r="B3610">
        <v>3607</v>
      </c>
      <c r="C3610">
        <f>'2.1'!E3614</f>
        <v>3398.2130370922246</v>
      </c>
      <c r="D3610">
        <f t="shared" si="112"/>
        <v>2</v>
      </c>
      <c r="E3610">
        <f t="shared" si="113"/>
        <v>1118.5704296737797</v>
      </c>
    </row>
    <row r="3611" spans="2:5">
      <c r="B3611">
        <v>3608</v>
      </c>
      <c r="C3611">
        <f>'2.1'!E3615</f>
        <v>110.08132215423628</v>
      </c>
      <c r="D3611">
        <f t="shared" si="112"/>
        <v>1</v>
      </c>
      <c r="E3611">
        <f t="shared" si="113"/>
        <v>0</v>
      </c>
    </row>
    <row r="3612" spans="2:5">
      <c r="B3612">
        <v>3609</v>
      </c>
      <c r="C3612">
        <f>'2.1'!E3616</f>
        <v>445.23440889516354</v>
      </c>
      <c r="D3612">
        <f t="shared" si="112"/>
        <v>1</v>
      </c>
      <c r="E3612">
        <f t="shared" si="113"/>
        <v>0</v>
      </c>
    </row>
    <row r="3613" spans="2:5">
      <c r="B3613">
        <v>3610</v>
      </c>
      <c r="C3613">
        <f>'2.1'!E3617</f>
        <v>3691.5531751718886</v>
      </c>
      <c r="D3613">
        <f t="shared" si="112"/>
        <v>2</v>
      </c>
      <c r="E3613">
        <f t="shared" si="113"/>
        <v>1353.242540137511</v>
      </c>
    </row>
    <row r="3614" spans="2:5">
      <c r="B3614">
        <v>3611</v>
      </c>
      <c r="C3614">
        <f>'2.1'!E3618</f>
        <v>823.89951367290246</v>
      </c>
      <c r="D3614">
        <f t="shared" si="112"/>
        <v>1</v>
      </c>
      <c r="E3614">
        <f t="shared" si="113"/>
        <v>0</v>
      </c>
    </row>
    <row r="3615" spans="2:5">
      <c r="B3615">
        <v>3612</v>
      </c>
      <c r="C3615">
        <f>'2.1'!E3619</f>
        <v>1075.8033819463931</v>
      </c>
      <c r="D3615">
        <f t="shared" si="112"/>
        <v>1</v>
      </c>
      <c r="E3615">
        <f t="shared" si="113"/>
        <v>0</v>
      </c>
    </row>
    <row r="3616" spans="2:5">
      <c r="B3616">
        <v>3613</v>
      </c>
      <c r="C3616">
        <f>'2.1'!E3620</f>
        <v>1965.998029588998</v>
      </c>
      <c r="D3616">
        <f t="shared" si="112"/>
        <v>1</v>
      </c>
      <c r="E3616">
        <f t="shared" si="113"/>
        <v>0</v>
      </c>
    </row>
    <row r="3617" spans="2:5">
      <c r="B3617">
        <v>3614</v>
      </c>
      <c r="C3617">
        <f>'2.1'!E3621</f>
        <v>638.99429728771679</v>
      </c>
      <c r="D3617">
        <f t="shared" si="112"/>
        <v>1</v>
      </c>
      <c r="E3617">
        <f t="shared" si="113"/>
        <v>0</v>
      </c>
    </row>
    <row r="3618" spans="2:5">
      <c r="B3618">
        <v>3615</v>
      </c>
      <c r="C3618">
        <f>'2.1'!E3622</f>
        <v>84.294874412140416</v>
      </c>
      <c r="D3618">
        <f t="shared" si="112"/>
        <v>1</v>
      </c>
      <c r="E3618">
        <f t="shared" si="113"/>
        <v>0</v>
      </c>
    </row>
    <row r="3619" spans="2:5">
      <c r="B3619">
        <v>3616</v>
      </c>
      <c r="C3619">
        <f>'2.1'!E3623</f>
        <v>5621.6547166088221</v>
      </c>
      <c r="D3619">
        <f t="shared" si="112"/>
        <v>2</v>
      </c>
      <c r="E3619">
        <f t="shared" si="113"/>
        <v>2897.323773287058</v>
      </c>
    </row>
    <row r="3620" spans="2:5">
      <c r="B3620">
        <v>3617</v>
      </c>
      <c r="C3620">
        <f>'2.1'!E3624</f>
        <v>3222.9606514559373</v>
      </c>
      <c r="D3620">
        <f t="shared" si="112"/>
        <v>2</v>
      </c>
      <c r="E3620">
        <f t="shared" si="113"/>
        <v>978.36852116474984</v>
      </c>
    </row>
    <row r="3621" spans="2:5">
      <c r="B3621">
        <v>3618</v>
      </c>
      <c r="C3621">
        <f>'2.1'!E3625</f>
        <v>364.65772681027653</v>
      </c>
      <c r="D3621">
        <f t="shared" si="112"/>
        <v>1</v>
      </c>
      <c r="E3621">
        <f t="shared" si="113"/>
        <v>0</v>
      </c>
    </row>
    <row r="3622" spans="2:5">
      <c r="B3622">
        <v>3619</v>
      </c>
      <c r="C3622">
        <f>'2.1'!E3626</f>
        <v>1892.3043342298699</v>
      </c>
      <c r="D3622">
        <f t="shared" si="112"/>
        <v>1</v>
      </c>
      <c r="E3622">
        <f t="shared" si="113"/>
        <v>0</v>
      </c>
    </row>
    <row r="3623" spans="2:5">
      <c r="B3623">
        <v>3620</v>
      </c>
      <c r="C3623">
        <f>'2.1'!E3627</f>
        <v>623.17919995408693</v>
      </c>
      <c r="D3623">
        <f t="shared" si="112"/>
        <v>1</v>
      </c>
      <c r="E3623">
        <f t="shared" si="113"/>
        <v>0</v>
      </c>
    </row>
    <row r="3624" spans="2:5">
      <c r="B3624">
        <v>3621</v>
      </c>
      <c r="C3624">
        <f>'2.1'!E3628</f>
        <v>859.98837398172327</v>
      </c>
      <c r="D3624">
        <f t="shared" si="112"/>
        <v>1</v>
      </c>
      <c r="E3624">
        <f t="shared" si="113"/>
        <v>0</v>
      </c>
    </row>
    <row r="3625" spans="2:5">
      <c r="B3625">
        <v>3622</v>
      </c>
      <c r="C3625">
        <f>'2.1'!E3629</f>
        <v>968.2127799645267</v>
      </c>
      <c r="D3625">
        <f t="shared" si="112"/>
        <v>1</v>
      </c>
      <c r="E3625">
        <f t="shared" si="113"/>
        <v>0</v>
      </c>
    </row>
    <row r="3626" spans="2:5">
      <c r="B3626">
        <v>3623</v>
      </c>
      <c r="C3626">
        <f>'2.1'!E3630</f>
        <v>3928.051975475883</v>
      </c>
      <c r="D3626">
        <f t="shared" si="112"/>
        <v>2</v>
      </c>
      <c r="E3626">
        <f t="shared" si="113"/>
        <v>1542.4415803807065</v>
      </c>
    </row>
    <row r="3627" spans="2:5">
      <c r="B3627">
        <v>3624</v>
      </c>
      <c r="C3627">
        <f>'2.1'!E3631</f>
        <v>1661.1709913619102</v>
      </c>
      <c r="D3627">
        <f t="shared" si="112"/>
        <v>1</v>
      </c>
      <c r="E3627">
        <f t="shared" si="113"/>
        <v>0</v>
      </c>
    </row>
    <row r="3628" spans="2:5">
      <c r="B3628">
        <v>3625</v>
      </c>
      <c r="C3628">
        <f>'2.1'!E3632</f>
        <v>1234.5219868883505</v>
      </c>
      <c r="D3628">
        <f t="shared" si="112"/>
        <v>1</v>
      </c>
      <c r="E3628">
        <f t="shared" si="113"/>
        <v>0</v>
      </c>
    </row>
    <row r="3629" spans="2:5">
      <c r="B3629">
        <v>3626</v>
      </c>
      <c r="C3629">
        <f>'2.1'!E3633</f>
        <v>2948.7235671796516</v>
      </c>
      <c r="D3629">
        <f t="shared" si="112"/>
        <v>2</v>
      </c>
      <c r="E3629">
        <f t="shared" si="113"/>
        <v>758.97885374372129</v>
      </c>
    </row>
    <row r="3630" spans="2:5">
      <c r="B3630">
        <v>3627</v>
      </c>
      <c r="C3630">
        <f>'2.1'!E3634</f>
        <v>796.97230554214389</v>
      </c>
      <c r="D3630">
        <f t="shared" si="112"/>
        <v>1</v>
      </c>
      <c r="E3630">
        <f t="shared" si="113"/>
        <v>0</v>
      </c>
    </row>
    <row r="3631" spans="2:5">
      <c r="B3631">
        <v>3628</v>
      </c>
      <c r="C3631">
        <f>'2.1'!E3635</f>
        <v>327.42743846236499</v>
      </c>
      <c r="D3631">
        <f t="shared" si="112"/>
        <v>1</v>
      </c>
      <c r="E3631">
        <f t="shared" si="113"/>
        <v>0</v>
      </c>
    </row>
    <row r="3632" spans="2:5">
      <c r="B3632">
        <v>3629</v>
      </c>
      <c r="C3632">
        <f>'2.1'!E3636</f>
        <v>3605.399130585477</v>
      </c>
      <c r="D3632">
        <f t="shared" si="112"/>
        <v>2</v>
      </c>
      <c r="E3632">
        <f t="shared" si="113"/>
        <v>1284.3193044683817</v>
      </c>
    </row>
    <row r="3633" spans="2:5">
      <c r="B3633">
        <v>3630</v>
      </c>
      <c r="C3633">
        <f>'2.1'!E3637</f>
        <v>395.79653766853221</v>
      </c>
      <c r="D3633">
        <f t="shared" si="112"/>
        <v>1</v>
      </c>
      <c r="E3633">
        <f t="shared" si="113"/>
        <v>0</v>
      </c>
    </row>
    <row r="3634" spans="2:5">
      <c r="B3634">
        <v>3631</v>
      </c>
      <c r="C3634">
        <f>'2.1'!E3638</f>
        <v>1337.8733126080394</v>
      </c>
      <c r="D3634">
        <f t="shared" si="112"/>
        <v>1</v>
      </c>
      <c r="E3634">
        <f t="shared" si="113"/>
        <v>0</v>
      </c>
    </row>
    <row r="3635" spans="2:5">
      <c r="B3635">
        <v>3632</v>
      </c>
      <c r="C3635">
        <f>'2.1'!E3639</f>
        <v>5057.2322070099899</v>
      </c>
      <c r="D3635">
        <f t="shared" si="112"/>
        <v>2</v>
      </c>
      <c r="E3635">
        <f t="shared" si="113"/>
        <v>2445.7857656079918</v>
      </c>
    </row>
    <row r="3636" spans="2:5">
      <c r="B3636">
        <v>3633</v>
      </c>
      <c r="C3636">
        <f>'2.1'!E3640</f>
        <v>551.72068374653713</v>
      </c>
      <c r="D3636">
        <f t="shared" si="112"/>
        <v>1</v>
      </c>
      <c r="E3636">
        <f t="shared" si="113"/>
        <v>0</v>
      </c>
    </row>
    <row r="3637" spans="2:5">
      <c r="B3637">
        <v>3634</v>
      </c>
      <c r="C3637">
        <f>'2.1'!E3641</f>
        <v>1265.1506008225974</v>
      </c>
      <c r="D3637">
        <f t="shared" si="112"/>
        <v>1</v>
      </c>
      <c r="E3637">
        <f t="shared" si="113"/>
        <v>0</v>
      </c>
    </row>
    <row r="3638" spans="2:5">
      <c r="B3638">
        <v>3635</v>
      </c>
      <c r="C3638">
        <f>'2.1'!E3642</f>
        <v>98.480563249238116</v>
      </c>
      <c r="D3638">
        <f t="shared" si="112"/>
        <v>1</v>
      </c>
      <c r="E3638">
        <f t="shared" si="113"/>
        <v>0</v>
      </c>
    </row>
    <row r="3639" spans="2:5">
      <c r="B3639">
        <v>3636</v>
      </c>
      <c r="C3639">
        <f>'2.1'!E3643</f>
        <v>152.89716594264743</v>
      </c>
      <c r="D3639">
        <f t="shared" si="112"/>
        <v>1</v>
      </c>
      <c r="E3639">
        <f t="shared" si="113"/>
        <v>0</v>
      </c>
    </row>
    <row r="3640" spans="2:5">
      <c r="B3640">
        <v>3637</v>
      </c>
      <c r="C3640">
        <f>'2.1'!E3644</f>
        <v>1661.1507454675873</v>
      </c>
      <c r="D3640">
        <f t="shared" si="112"/>
        <v>1</v>
      </c>
      <c r="E3640">
        <f t="shared" si="113"/>
        <v>0</v>
      </c>
    </row>
    <row r="3641" spans="2:5">
      <c r="B3641">
        <v>3638</v>
      </c>
      <c r="C3641">
        <f>'2.1'!E3645</f>
        <v>2385.8168884392535</v>
      </c>
      <c r="D3641">
        <f t="shared" si="112"/>
        <v>2</v>
      </c>
      <c r="E3641">
        <f t="shared" si="113"/>
        <v>308.65351075140279</v>
      </c>
    </row>
    <row r="3642" spans="2:5">
      <c r="B3642">
        <v>3639</v>
      </c>
      <c r="C3642">
        <f>'2.1'!E3646</f>
        <v>51.689788331159527</v>
      </c>
      <c r="D3642">
        <f t="shared" si="112"/>
        <v>1</v>
      </c>
      <c r="E3642">
        <f t="shared" si="113"/>
        <v>0</v>
      </c>
    </row>
    <row r="3643" spans="2:5">
      <c r="B3643">
        <v>3640</v>
      </c>
      <c r="C3643">
        <f>'2.1'!E3647</f>
        <v>29.467418104482615</v>
      </c>
      <c r="D3643">
        <f t="shared" si="112"/>
        <v>1</v>
      </c>
      <c r="E3643">
        <f t="shared" si="113"/>
        <v>0</v>
      </c>
    </row>
    <row r="3644" spans="2:5">
      <c r="B3644">
        <v>3641</v>
      </c>
      <c r="C3644">
        <f>'2.1'!E3648</f>
        <v>3025.8092349371545</v>
      </c>
      <c r="D3644">
        <f t="shared" si="112"/>
        <v>2</v>
      </c>
      <c r="E3644">
        <f t="shared" si="113"/>
        <v>820.64738794972368</v>
      </c>
    </row>
    <row r="3645" spans="2:5">
      <c r="B3645">
        <v>3642</v>
      </c>
      <c r="C3645">
        <f>'2.1'!E3649</f>
        <v>549.02633966733777</v>
      </c>
      <c r="D3645">
        <f t="shared" si="112"/>
        <v>1</v>
      </c>
      <c r="E3645">
        <f t="shared" si="113"/>
        <v>0</v>
      </c>
    </row>
    <row r="3646" spans="2:5">
      <c r="B3646">
        <v>3643</v>
      </c>
      <c r="C3646">
        <f>'2.1'!E3650</f>
        <v>1296.0742314406457</v>
      </c>
      <c r="D3646">
        <f t="shared" si="112"/>
        <v>1</v>
      </c>
      <c r="E3646">
        <f t="shared" si="113"/>
        <v>0</v>
      </c>
    </row>
    <row r="3647" spans="2:5">
      <c r="B3647">
        <v>3644</v>
      </c>
      <c r="C3647">
        <f>'2.1'!E3651</f>
        <v>7596.0557146225447</v>
      </c>
      <c r="D3647">
        <f t="shared" si="112"/>
        <v>2</v>
      </c>
      <c r="E3647">
        <f t="shared" si="113"/>
        <v>4476.8445716980359</v>
      </c>
    </row>
    <row r="3648" spans="2:5">
      <c r="B3648">
        <v>3645</v>
      </c>
      <c r="C3648">
        <f>'2.1'!E3652</f>
        <v>1472.5756250932845</v>
      </c>
      <c r="D3648">
        <f t="shared" si="112"/>
        <v>1</v>
      </c>
      <c r="E3648">
        <f t="shared" si="113"/>
        <v>0</v>
      </c>
    </row>
    <row r="3649" spans="2:5">
      <c r="B3649">
        <v>3646</v>
      </c>
      <c r="C3649">
        <f>'2.1'!E3653</f>
        <v>830.84053070175491</v>
      </c>
      <c r="D3649">
        <f t="shared" si="112"/>
        <v>1</v>
      </c>
      <c r="E3649">
        <f t="shared" si="113"/>
        <v>0</v>
      </c>
    </row>
    <row r="3650" spans="2:5">
      <c r="B3650">
        <v>3647</v>
      </c>
      <c r="C3650">
        <f>'2.1'!E3654</f>
        <v>1282.8670518768949</v>
      </c>
      <c r="D3650">
        <f t="shared" si="112"/>
        <v>1</v>
      </c>
      <c r="E3650">
        <f t="shared" si="113"/>
        <v>0</v>
      </c>
    </row>
    <row r="3651" spans="2:5">
      <c r="B3651">
        <v>3648</v>
      </c>
      <c r="C3651">
        <f>'2.1'!E3655</f>
        <v>2438.0629057707092</v>
      </c>
      <c r="D3651">
        <f t="shared" si="112"/>
        <v>2</v>
      </c>
      <c r="E3651">
        <f t="shared" si="113"/>
        <v>350.4503246165674</v>
      </c>
    </row>
    <row r="3652" spans="2:5">
      <c r="B3652">
        <v>3649</v>
      </c>
      <c r="C3652">
        <f>'2.1'!E3656</f>
        <v>1261.2547527408931</v>
      </c>
      <c r="D3652">
        <f t="shared" si="112"/>
        <v>1</v>
      </c>
      <c r="E3652">
        <f t="shared" si="113"/>
        <v>0</v>
      </c>
    </row>
    <row r="3653" spans="2:5">
      <c r="B3653">
        <v>3650</v>
      </c>
      <c r="C3653">
        <f>'2.1'!E3657</f>
        <v>1165.0182300569938</v>
      </c>
      <c r="D3653">
        <f t="shared" ref="D3653:D3716" si="114">IF(C3653&lt;=2000,1,IF(AND(C3653&gt;2000,C3653&lt;=127000),2,IF(C3653&gt;127000,3,0)))</f>
        <v>1</v>
      </c>
      <c r="E3653">
        <f t="shared" ref="E3653:E3716" si="115">IF(D3653=1,0,IF(D3653=2,0.8*(C3653-2000),IF(D3653=3,100000,"Error")))</f>
        <v>0</v>
      </c>
    </row>
    <row r="3654" spans="2:5">
      <c r="B3654">
        <v>3651</v>
      </c>
      <c r="C3654">
        <f>'2.1'!E3658</f>
        <v>242.30919507195182</v>
      </c>
      <c r="D3654">
        <f t="shared" si="114"/>
        <v>1</v>
      </c>
      <c r="E3654">
        <f t="shared" si="115"/>
        <v>0</v>
      </c>
    </row>
    <row r="3655" spans="2:5">
      <c r="B3655">
        <v>3652</v>
      </c>
      <c r="C3655">
        <f>'2.1'!E3659</f>
        <v>130.77595301030644</v>
      </c>
      <c r="D3655">
        <f t="shared" si="114"/>
        <v>1</v>
      </c>
      <c r="E3655">
        <f t="shared" si="115"/>
        <v>0</v>
      </c>
    </row>
    <row r="3656" spans="2:5">
      <c r="B3656">
        <v>3653</v>
      </c>
      <c r="C3656">
        <f>'2.1'!E3660</f>
        <v>2371.77909153474</v>
      </c>
      <c r="D3656">
        <f t="shared" si="114"/>
        <v>2</v>
      </c>
      <c r="E3656">
        <f t="shared" si="115"/>
        <v>297.42327322779204</v>
      </c>
    </row>
    <row r="3657" spans="2:5">
      <c r="B3657">
        <v>3654</v>
      </c>
      <c r="C3657">
        <f>'2.1'!E3661</f>
        <v>6867.1253103308463</v>
      </c>
      <c r="D3657">
        <f t="shared" si="114"/>
        <v>2</v>
      </c>
      <c r="E3657">
        <f t="shared" si="115"/>
        <v>3893.7002482646772</v>
      </c>
    </row>
    <row r="3658" spans="2:5">
      <c r="B3658">
        <v>3655</v>
      </c>
      <c r="C3658">
        <f>'2.1'!E3662</f>
        <v>11032.287452447068</v>
      </c>
      <c r="D3658">
        <f t="shared" si="114"/>
        <v>2</v>
      </c>
      <c r="E3658">
        <f t="shared" si="115"/>
        <v>7225.8299619576546</v>
      </c>
    </row>
    <row r="3659" spans="2:5">
      <c r="B3659">
        <v>3656</v>
      </c>
      <c r="C3659">
        <f>'2.1'!E3663</f>
        <v>6983.354070078668</v>
      </c>
      <c r="D3659">
        <f t="shared" si="114"/>
        <v>2</v>
      </c>
      <c r="E3659">
        <f t="shared" si="115"/>
        <v>3986.6832560629346</v>
      </c>
    </row>
    <row r="3660" spans="2:5">
      <c r="B3660">
        <v>3657</v>
      </c>
      <c r="C3660">
        <f>'2.1'!E3664</f>
        <v>1808.8988279938244</v>
      </c>
      <c r="D3660">
        <f t="shared" si="114"/>
        <v>1</v>
      </c>
      <c r="E3660">
        <f t="shared" si="115"/>
        <v>0</v>
      </c>
    </row>
    <row r="3661" spans="2:5">
      <c r="B3661">
        <v>3658</v>
      </c>
      <c r="C3661">
        <f>'2.1'!E3665</f>
        <v>3549.1027509475716</v>
      </c>
      <c r="D3661">
        <f t="shared" si="114"/>
        <v>2</v>
      </c>
      <c r="E3661">
        <f t="shared" si="115"/>
        <v>1239.2822007580573</v>
      </c>
    </row>
    <row r="3662" spans="2:5">
      <c r="B3662">
        <v>3659</v>
      </c>
      <c r="C3662">
        <f>'2.1'!E3666</f>
        <v>15.282866005525717</v>
      </c>
      <c r="D3662">
        <f t="shared" si="114"/>
        <v>1</v>
      </c>
      <c r="E3662">
        <f t="shared" si="115"/>
        <v>0</v>
      </c>
    </row>
    <row r="3663" spans="2:5">
      <c r="B3663">
        <v>3660</v>
      </c>
      <c r="C3663">
        <f>'2.1'!E3667</f>
        <v>1473.9198422217967</v>
      </c>
      <c r="D3663">
        <f t="shared" si="114"/>
        <v>1</v>
      </c>
      <c r="E3663">
        <f t="shared" si="115"/>
        <v>0</v>
      </c>
    </row>
    <row r="3664" spans="2:5">
      <c r="B3664">
        <v>3661</v>
      </c>
      <c r="C3664">
        <f>'2.1'!E3668</f>
        <v>304.85802406732523</v>
      </c>
      <c r="D3664">
        <f t="shared" si="114"/>
        <v>1</v>
      </c>
      <c r="E3664">
        <f t="shared" si="115"/>
        <v>0</v>
      </c>
    </row>
    <row r="3665" spans="2:5">
      <c r="B3665">
        <v>3662</v>
      </c>
      <c r="C3665">
        <f>'2.1'!E3669</f>
        <v>3998.5840024582149</v>
      </c>
      <c r="D3665">
        <f t="shared" si="114"/>
        <v>2</v>
      </c>
      <c r="E3665">
        <f t="shared" si="115"/>
        <v>1598.8672019665719</v>
      </c>
    </row>
    <row r="3666" spans="2:5">
      <c r="B3666">
        <v>3663</v>
      </c>
      <c r="C3666">
        <f>'2.1'!E3670</f>
        <v>262.46312707459998</v>
      </c>
      <c r="D3666">
        <f t="shared" si="114"/>
        <v>1</v>
      </c>
      <c r="E3666">
        <f t="shared" si="115"/>
        <v>0</v>
      </c>
    </row>
    <row r="3667" spans="2:5">
      <c r="B3667">
        <v>3664</v>
      </c>
      <c r="C3667">
        <f>'2.1'!E3671</f>
        <v>407.71097547088925</v>
      </c>
      <c r="D3667">
        <f t="shared" si="114"/>
        <v>1</v>
      </c>
      <c r="E3667">
        <f t="shared" si="115"/>
        <v>0</v>
      </c>
    </row>
    <row r="3668" spans="2:5">
      <c r="B3668">
        <v>3665</v>
      </c>
      <c r="C3668">
        <f>'2.1'!E3672</f>
        <v>92.133739940682645</v>
      </c>
      <c r="D3668">
        <f t="shared" si="114"/>
        <v>1</v>
      </c>
      <c r="E3668">
        <f t="shared" si="115"/>
        <v>0</v>
      </c>
    </row>
    <row r="3669" spans="2:5">
      <c r="B3669">
        <v>3666</v>
      </c>
      <c r="C3669">
        <f>'2.1'!E3673</f>
        <v>161.92341156746838</v>
      </c>
      <c r="D3669">
        <f t="shared" si="114"/>
        <v>1</v>
      </c>
      <c r="E3669">
        <f t="shared" si="115"/>
        <v>0</v>
      </c>
    </row>
    <row r="3670" spans="2:5">
      <c r="B3670">
        <v>3667</v>
      </c>
      <c r="C3670">
        <f>'2.1'!E3674</f>
        <v>1685.3469462410217</v>
      </c>
      <c r="D3670">
        <f t="shared" si="114"/>
        <v>1</v>
      </c>
      <c r="E3670">
        <f t="shared" si="115"/>
        <v>0</v>
      </c>
    </row>
    <row r="3671" spans="2:5">
      <c r="B3671">
        <v>3668</v>
      </c>
      <c r="C3671">
        <f>'2.1'!E3675</f>
        <v>1727.028114038166</v>
      </c>
      <c r="D3671">
        <f t="shared" si="114"/>
        <v>1</v>
      </c>
      <c r="E3671">
        <f t="shared" si="115"/>
        <v>0</v>
      </c>
    </row>
    <row r="3672" spans="2:5">
      <c r="B3672">
        <v>3669</v>
      </c>
      <c r="C3672">
        <f>'2.1'!E3676</f>
        <v>4038.0105141969348</v>
      </c>
      <c r="D3672">
        <f t="shared" si="114"/>
        <v>2</v>
      </c>
      <c r="E3672">
        <f t="shared" si="115"/>
        <v>1630.4084113575479</v>
      </c>
    </row>
    <row r="3673" spans="2:5">
      <c r="B3673">
        <v>3670</v>
      </c>
      <c r="C3673">
        <f>'2.1'!E3677</f>
        <v>723.24399552876685</v>
      </c>
      <c r="D3673">
        <f t="shared" si="114"/>
        <v>1</v>
      </c>
      <c r="E3673">
        <f t="shared" si="115"/>
        <v>0</v>
      </c>
    </row>
    <row r="3674" spans="2:5">
      <c r="B3674">
        <v>3671</v>
      </c>
      <c r="C3674">
        <f>'2.1'!E3678</f>
        <v>245.34889052343783</v>
      </c>
      <c r="D3674">
        <f t="shared" si="114"/>
        <v>1</v>
      </c>
      <c r="E3674">
        <f t="shared" si="115"/>
        <v>0</v>
      </c>
    </row>
    <row r="3675" spans="2:5">
      <c r="B3675">
        <v>3672</v>
      </c>
      <c r="C3675">
        <f>'2.1'!E3679</f>
        <v>232.59423410872975</v>
      </c>
      <c r="D3675">
        <f t="shared" si="114"/>
        <v>1</v>
      </c>
      <c r="E3675">
        <f t="shared" si="115"/>
        <v>0</v>
      </c>
    </row>
    <row r="3676" spans="2:5">
      <c r="B3676">
        <v>3673</v>
      </c>
      <c r="C3676">
        <f>'2.1'!E3680</f>
        <v>616.15878966977471</v>
      </c>
      <c r="D3676">
        <f t="shared" si="114"/>
        <v>1</v>
      </c>
      <c r="E3676">
        <f t="shared" si="115"/>
        <v>0</v>
      </c>
    </row>
    <row r="3677" spans="2:5">
      <c r="B3677">
        <v>3674</v>
      </c>
      <c r="C3677">
        <f>'2.1'!E3681</f>
        <v>1854.3211998886454</v>
      </c>
      <c r="D3677">
        <f t="shared" si="114"/>
        <v>1</v>
      </c>
      <c r="E3677">
        <f t="shared" si="115"/>
        <v>0</v>
      </c>
    </row>
    <row r="3678" spans="2:5">
      <c r="B3678">
        <v>3675</v>
      </c>
      <c r="C3678">
        <f>'2.1'!E3682</f>
        <v>4611.3522762987177</v>
      </c>
      <c r="D3678">
        <f t="shared" si="114"/>
        <v>2</v>
      </c>
      <c r="E3678">
        <f t="shared" si="115"/>
        <v>2089.0818210389743</v>
      </c>
    </row>
    <row r="3679" spans="2:5">
      <c r="B3679">
        <v>3676</v>
      </c>
      <c r="C3679">
        <f>'2.1'!E3683</f>
        <v>3074.5604878486188</v>
      </c>
      <c r="D3679">
        <f t="shared" si="114"/>
        <v>2</v>
      </c>
      <c r="E3679">
        <f t="shared" si="115"/>
        <v>859.64839027889502</v>
      </c>
    </row>
    <row r="3680" spans="2:5">
      <c r="B3680">
        <v>3677</v>
      </c>
      <c r="C3680">
        <f>'2.1'!E3684</f>
        <v>387.20906944529156</v>
      </c>
      <c r="D3680">
        <f t="shared" si="114"/>
        <v>1</v>
      </c>
      <c r="E3680">
        <f t="shared" si="115"/>
        <v>0</v>
      </c>
    </row>
    <row r="3681" spans="2:5">
      <c r="B3681">
        <v>3678</v>
      </c>
      <c r="C3681">
        <f>'2.1'!E3685</f>
        <v>231.02132453144509</v>
      </c>
      <c r="D3681">
        <f t="shared" si="114"/>
        <v>1</v>
      </c>
      <c r="E3681">
        <f t="shared" si="115"/>
        <v>0</v>
      </c>
    </row>
    <row r="3682" spans="2:5">
      <c r="B3682">
        <v>3679</v>
      </c>
      <c r="C3682">
        <f>'2.1'!E3686</f>
        <v>103.77777895171739</v>
      </c>
      <c r="D3682">
        <f t="shared" si="114"/>
        <v>1</v>
      </c>
      <c r="E3682">
        <f t="shared" si="115"/>
        <v>0</v>
      </c>
    </row>
    <row r="3683" spans="2:5">
      <c r="B3683">
        <v>3680</v>
      </c>
      <c r="C3683">
        <f>'2.1'!E3687</f>
        <v>166.86249428406737</v>
      </c>
      <c r="D3683">
        <f t="shared" si="114"/>
        <v>1</v>
      </c>
      <c r="E3683">
        <f t="shared" si="115"/>
        <v>0</v>
      </c>
    </row>
    <row r="3684" spans="2:5">
      <c r="B3684">
        <v>3681</v>
      </c>
      <c r="C3684">
        <f>'2.1'!E3688</f>
        <v>22493.458039339279</v>
      </c>
      <c r="D3684">
        <f t="shared" si="114"/>
        <v>2</v>
      </c>
      <c r="E3684">
        <f t="shared" si="115"/>
        <v>16394.766431471424</v>
      </c>
    </row>
    <row r="3685" spans="2:5">
      <c r="B3685">
        <v>3682</v>
      </c>
      <c r="C3685">
        <f>'2.1'!E3689</f>
        <v>4040.3740869819167</v>
      </c>
      <c r="D3685">
        <f t="shared" si="114"/>
        <v>2</v>
      </c>
      <c r="E3685">
        <f t="shared" si="115"/>
        <v>1632.2992695855335</v>
      </c>
    </row>
    <row r="3686" spans="2:5">
      <c r="B3686">
        <v>3683</v>
      </c>
      <c r="C3686">
        <f>'2.1'!E3690</f>
        <v>958.31953965883497</v>
      </c>
      <c r="D3686">
        <f t="shared" si="114"/>
        <v>1</v>
      </c>
      <c r="E3686">
        <f t="shared" si="115"/>
        <v>0</v>
      </c>
    </row>
    <row r="3687" spans="2:5">
      <c r="B3687">
        <v>3684</v>
      </c>
      <c r="C3687">
        <f>'2.1'!E3691</f>
        <v>309.48860180733902</v>
      </c>
      <c r="D3687">
        <f t="shared" si="114"/>
        <v>1</v>
      </c>
      <c r="E3687">
        <f t="shared" si="115"/>
        <v>0</v>
      </c>
    </row>
    <row r="3688" spans="2:5">
      <c r="B3688">
        <v>3685</v>
      </c>
      <c r="C3688">
        <f>'2.1'!E3692</f>
        <v>8797.5700986624779</v>
      </c>
      <c r="D3688">
        <f t="shared" si="114"/>
        <v>2</v>
      </c>
      <c r="E3688">
        <f t="shared" si="115"/>
        <v>5438.0560789299825</v>
      </c>
    </row>
    <row r="3689" spans="2:5">
      <c r="B3689">
        <v>3686</v>
      </c>
      <c r="C3689">
        <f>'2.1'!E3693</f>
        <v>3168.3910465565409</v>
      </c>
      <c r="D3689">
        <f t="shared" si="114"/>
        <v>2</v>
      </c>
      <c r="E3689">
        <f t="shared" si="115"/>
        <v>934.71283724523278</v>
      </c>
    </row>
    <row r="3690" spans="2:5">
      <c r="B3690">
        <v>3687</v>
      </c>
      <c r="C3690">
        <f>'2.1'!E3694</f>
        <v>3254.6365340001953</v>
      </c>
      <c r="D3690">
        <f t="shared" si="114"/>
        <v>2</v>
      </c>
      <c r="E3690">
        <f t="shared" si="115"/>
        <v>1003.7092272001563</v>
      </c>
    </row>
    <row r="3691" spans="2:5">
      <c r="B3691">
        <v>3688</v>
      </c>
      <c r="C3691">
        <f>'2.1'!E3695</f>
        <v>808.89931320819005</v>
      </c>
      <c r="D3691">
        <f t="shared" si="114"/>
        <v>1</v>
      </c>
      <c r="E3691">
        <f t="shared" si="115"/>
        <v>0</v>
      </c>
    </row>
    <row r="3692" spans="2:5">
      <c r="B3692">
        <v>3689</v>
      </c>
      <c r="C3692">
        <f>'2.1'!E3696</f>
        <v>13097.916227596896</v>
      </c>
      <c r="D3692">
        <f t="shared" si="114"/>
        <v>2</v>
      </c>
      <c r="E3692">
        <f t="shared" si="115"/>
        <v>8878.3329820775161</v>
      </c>
    </row>
    <row r="3693" spans="2:5">
      <c r="B3693">
        <v>3690</v>
      </c>
      <c r="C3693">
        <f>'2.1'!E3697</f>
        <v>942.09660184971654</v>
      </c>
      <c r="D3693">
        <f t="shared" si="114"/>
        <v>1</v>
      </c>
      <c r="E3693">
        <f t="shared" si="115"/>
        <v>0</v>
      </c>
    </row>
    <row r="3694" spans="2:5">
      <c r="B3694">
        <v>3691</v>
      </c>
      <c r="C3694">
        <f>'2.1'!E3698</f>
        <v>10260.544737015076</v>
      </c>
      <c r="D3694">
        <f t="shared" si="114"/>
        <v>2</v>
      </c>
      <c r="E3694">
        <f t="shared" si="115"/>
        <v>6608.4357896120609</v>
      </c>
    </row>
    <row r="3695" spans="2:5">
      <c r="B3695">
        <v>3692</v>
      </c>
      <c r="C3695">
        <f>'2.1'!E3699</f>
        <v>4093.5956414784405</v>
      </c>
      <c r="D3695">
        <f t="shared" si="114"/>
        <v>2</v>
      </c>
      <c r="E3695">
        <f t="shared" si="115"/>
        <v>1674.8765131827524</v>
      </c>
    </row>
    <row r="3696" spans="2:5">
      <c r="B3696">
        <v>3693</v>
      </c>
      <c r="C3696">
        <f>'2.1'!E3700</f>
        <v>339.95071146342804</v>
      </c>
      <c r="D3696">
        <f t="shared" si="114"/>
        <v>1</v>
      </c>
      <c r="E3696">
        <f t="shared" si="115"/>
        <v>0</v>
      </c>
    </row>
    <row r="3697" spans="2:5">
      <c r="B3697">
        <v>3694</v>
      </c>
      <c r="C3697">
        <f>'2.1'!E3701</f>
        <v>120.20768630035391</v>
      </c>
      <c r="D3697">
        <f t="shared" si="114"/>
        <v>1</v>
      </c>
      <c r="E3697">
        <f t="shared" si="115"/>
        <v>0</v>
      </c>
    </row>
    <row r="3698" spans="2:5">
      <c r="B3698">
        <v>3695</v>
      </c>
      <c r="C3698">
        <f>'2.1'!E3702</f>
        <v>1081.7477364797778</v>
      </c>
      <c r="D3698">
        <f t="shared" si="114"/>
        <v>1</v>
      </c>
      <c r="E3698">
        <f t="shared" si="115"/>
        <v>0</v>
      </c>
    </row>
    <row r="3699" spans="2:5">
      <c r="B3699">
        <v>3696</v>
      </c>
      <c r="C3699">
        <f>'2.1'!E3703</f>
        <v>1381.9291139915078</v>
      </c>
      <c r="D3699">
        <f t="shared" si="114"/>
        <v>1</v>
      </c>
      <c r="E3699">
        <f t="shared" si="115"/>
        <v>0</v>
      </c>
    </row>
    <row r="3700" spans="2:5">
      <c r="B3700">
        <v>3697</v>
      </c>
      <c r="C3700">
        <f>'2.1'!E3704</f>
        <v>3157.8558143018695</v>
      </c>
      <c r="D3700">
        <f t="shared" si="114"/>
        <v>2</v>
      </c>
      <c r="E3700">
        <f t="shared" si="115"/>
        <v>926.28465144149561</v>
      </c>
    </row>
    <row r="3701" spans="2:5">
      <c r="B3701">
        <v>3698</v>
      </c>
      <c r="C3701">
        <f>'2.1'!E3705</f>
        <v>112.64991062724181</v>
      </c>
      <c r="D3701">
        <f t="shared" si="114"/>
        <v>1</v>
      </c>
      <c r="E3701">
        <f t="shared" si="115"/>
        <v>0</v>
      </c>
    </row>
    <row r="3702" spans="2:5">
      <c r="B3702">
        <v>3699</v>
      </c>
      <c r="C3702">
        <f>'2.1'!E3706</f>
        <v>16.514703231001867</v>
      </c>
      <c r="D3702">
        <f t="shared" si="114"/>
        <v>1</v>
      </c>
      <c r="E3702">
        <f t="shared" si="115"/>
        <v>0</v>
      </c>
    </row>
    <row r="3703" spans="2:5">
      <c r="B3703">
        <v>3700</v>
      </c>
      <c r="C3703">
        <f>'2.1'!E3707</f>
        <v>1009.3050082046784</v>
      </c>
      <c r="D3703">
        <f t="shared" si="114"/>
        <v>1</v>
      </c>
      <c r="E3703">
        <f t="shared" si="115"/>
        <v>0</v>
      </c>
    </row>
    <row r="3704" spans="2:5">
      <c r="B3704">
        <v>3701</v>
      </c>
      <c r="C3704">
        <f>'2.1'!E3708</f>
        <v>200.31094095954151</v>
      </c>
      <c r="D3704">
        <f t="shared" si="114"/>
        <v>1</v>
      </c>
      <c r="E3704">
        <f t="shared" si="115"/>
        <v>0</v>
      </c>
    </row>
    <row r="3705" spans="2:5">
      <c r="B3705">
        <v>3702</v>
      </c>
      <c r="C3705">
        <f>'2.1'!E3709</f>
        <v>2345.6827912976296</v>
      </c>
      <c r="D3705">
        <f t="shared" si="114"/>
        <v>2</v>
      </c>
      <c r="E3705">
        <f t="shared" si="115"/>
        <v>276.54623303810371</v>
      </c>
    </row>
    <row r="3706" spans="2:5">
      <c r="B3706">
        <v>3703</v>
      </c>
      <c r="C3706">
        <f>'2.1'!E3710</f>
        <v>959.12042796255889</v>
      </c>
      <c r="D3706">
        <f t="shared" si="114"/>
        <v>1</v>
      </c>
      <c r="E3706">
        <f t="shared" si="115"/>
        <v>0</v>
      </c>
    </row>
    <row r="3707" spans="2:5">
      <c r="B3707">
        <v>3704</v>
      </c>
      <c r="C3707">
        <f>'2.1'!E3711</f>
        <v>377.64260623512877</v>
      </c>
      <c r="D3707">
        <f t="shared" si="114"/>
        <v>1</v>
      </c>
      <c r="E3707">
        <f t="shared" si="115"/>
        <v>0</v>
      </c>
    </row>
    <row r="3708" spans="2:5">
      <c r="B3708">
        <v>3705</v>
      </c>
      <c r="C3708">
        <f>'2.1'!E3712</f>
        <v>2708.7704963461838</v>
      </c>
      <c r="D3708">
        <f t="shared" si="114"/>
        <v>2</v>
      </c>
      <c r="E3708">
        <f t="shared" si="115"/>
        <v>567.0163970769471</v>
      </c>
    </row>
    <row r="3709" spans="2:5">
      <c r="B3709">
        <v>3706</v>
      </c>
      <c r="C3709">
        <f>'2.1'!E3713</f>
        <v>2737.5860381505172</v>
      </c>
      <c r="D3709">
        <f t="shared" si="114"/>
        <v>2</v>
      </c>
      <c r="E3709">
        <f t="shared" si="115"/>
        <v>590.06883052041383</v>
      </c>
    </row>
    <row r="3710" spans="2:5">
      <c r="B3710">
        <v>3707</v>
      </c>
      <c r="C3710">
        <f>'2.1'!E3714</f>
        <v>2086.7084081401249</v>
      </c>
      <c r="D3710">
        <f t="shared" si="114"/>
        <v>2</v>
      </c>
      <c r="E3710">
        <f t="shared" si="115"/>
        <v>69.36672651209993</v>
      </c>
    </row>
    <row r="3711" spans="2:5">
      <c r="B3711">
        <v>3708</v>
      </c>
      <c r="C3711">
        <f>'2.1'!E3715</f>
        <v>601.17799854787449</v>
      </c>
      <c r="D3711">
        <f t="shared" si="114"/>
        <v>1</v>
      </c>
      <c r="E3711">
        <f t="shared" si="115"/>
        <v>0</v>
      </c>
    </row>
    <row r="3712" spans="2:5">
      <c r="B3712">
        <v>3709</v>
      </c>
      <c r="C3712">
        <f>'2.1'!E3716</f>
        <v>1187.8274509256173</v>
      </c>
      <c r="D3712">
        <f t="shared" si="114"/>
        <v>1</v>
      </c>
      <c r="E3712">
        <f t="shared" si="115"/>
        <v>0</v>
      </c>
    </row>
    <row r="3713" spans="2:5">
      <c r="B3713">
        <v>3710</v>
      </c>
      <c r="C3713">
        <f>'2.1'!E3717</f>
        <v>633.96726305119819</v>
      </c>
      <c r="D3713">
        <f t="shared" si="114"/>
        <v>1</v>
      </c>
      <c r="E3713">
        <f t="shared" si="115"/>
        <v>0</v>
      </c>
    </row>
    <row r="3714" spans="2:5">
      <c r="B3714">
        <v>3711</v>
      </c>
      <c r="C3714">
        <f>'2.1'!E3718</f>
        <v>11739.298591812949</v>
      </c>
      <c r="D3714">
        <f t="shared" si="114"/>
        <v>2</v>
      </c>
      <c r="E3714">
        <f t="shared" si="115"/>
        <v>7791.4388734503591</v>
      </c>
    </row>
    <row r="3715" spans="2:5">
      <c r="B3715">
        <v>3712</v>
      </c>
      <c r="C3715">
        <f>'2.1'!E3719</f>
        <v>2582.0821211528664</v>
      </c>
      <c r="D3715">
        <f t="shared" si="114"/>
        <v>2</v>
      </c>
      <c r="E3715">
        <f t="shared" si="115"/>
        <v>465.66569692229314</v>
      </c>
    </row>
    <row r="3716" spans="2:5">
      <c r="B3716">
        <v>3713</v>
      </c>
      <c r="C3716">
        <f>'2.1'!E3720</f>
        <v>1207.6429881418699</v>
      </c>
      <c r="D3716">
        <f t="shared" si="114"/>
        <v>1</v>
      </c>
      <c r="E3716">
        <f t="shared" si="115"/>
        <v>0</v>
      </c>
    </row>
    <row r="3717" spans="2:5">
      <c r="B3717">
        <v>3714</v>
      </c>
      <c r="C3717">
        <f>'2.1'!E3721</f>
        <v>1255.4991684062095</v>
      </c>
      <c r="D3717">
        <f t="shared" ref="D3717:D3780" si="116">IF(C3717&lt;=2000,1,IF(AND(C3717&gt;2000,C3717&lt;=127000),2,IF(C3717&gt;127000,3,0)))</f>
        <v>1</v>
      </c>
      <c r="E3717">
        <f t="shared" ref="E3717:E3780" si="117">IF(D3717=1,0,IF(D3717=2,0.8*(C3717-2000),IF(D3717=3,100000,"Error")))</f>
        <v>0</v>
      </c>
    </row>
    <row r="3718" spans="2:5">
      <c r="B3718">
        <v>3715</v>
      </c>
      <c r="C3718">
        <f>'2.1'!E3722</f>
        <v>1156.5180128776856</v>
      </c>
      <c r="D3718">
        <f t="shared" si="116"/>
        <v>1</v>
      </c>
      <c r="E3718">
        <f t="shared" si="117"/>
        <v>0</v>
      </c>
    </row>
    <row r="3719" spans="2:5">
      <c r="B3719">
        <v>3716</v>
      </c>
      <c r="C3719">
        <f>'2.1'!E3723</f>
        <v>74.150975122860629</v>
      </c>
      <c r="D3719">
        <f t="shared" si="116"/>
        <v>1</v>
      </c>
      <c r="E3719">
        <f t="shared" si="117"/>
        <v>0</v>
      </c>
    </row>
    <row r="3720" spans="2:5">
      <c r="B3720">
        <v>3717</v>
      </c>
      <c r="C3720">
        <f>'2.1'!E3724</f>
        <v>131.64936834070286</v>
      </c>
      <c r="D3720">
        <f t="shared" si="116"/>
        <v>1</v>
      </c>
      <c r="E3720">
        <f t="shared" si="117"/>
        <v>0</v>
      </c>
    </row>
    <row r="3721" spans="2:5">
      <c r="B3721">
        <v>3718</v>
      </c>
      <c r="C3721">
        <f>'2.1'!E3725</f>
        <v>830.71235232048025</v>
      </c>
      <c r="D3721">
        <f t="shared" si="116"/>
        <v>1</v>
      </c>
      <c r="E3721">
        <f t="shared" si="117"/>
        <v>0</v>
      </c>
    </row>
    <row r="3722" spans="2:5">
      <c r="B3722">
        <v>3719</v>
      </c>
      <c r="C3722">
        <f>'2.1'!E3726</f>
        <v>1371.476356059683</v>
      </c>
      <c r="D3722">
        <f t="shared" si="116"/>
        <v>1</v>
      </c>
      <c r="E3722">
        <f t="shared" si="117"/>
        <v>0</v>
      </c>
    </row>
    <row r="3723" spans="2:5">
      <c r="B3723">
        <v>3720</v>
      </c>
      <c r="C3723">
        <f>'2.1'!E3727</f>
        <v>31027.267618966882</v>
      </c>
      <c r="D3723">
        <f t="shared" si="116"/>
        <v>2</v>
      </c>
      <c r="E3723">
        <f t="shared" si="117"/>
        <v>23221.814095173508</v>
      </c>
    </row>
    <row r="3724" spans="2:5">
      <c r="B3724">
        <v>3721</v>
      </c>
      <c r="C3724">
        <f>'2.1'!E3728</f>
        <v>3617.4654350235055</v>
      </c>
      <c r="D3724">
        <f t="shared" si="116"/>
        <v>2</v>
      </c>
      <c r="E3724">
        <f t="shared" si="117"/>
        <v>1293.9723480188045</v>
      </c>
    </row>
    <row r="3725" spans="2:5">
      <c r="B3725">
        <v>3722</v>
      </c>
      <c r="C3725">
        <f>'2.1'!E3729</f>
        <v>53.037107111881625</v>
      </c>
      <c r="D3725">
        <f t="shared" si="116"/>
        <v>1</v>
      </c>
      <c r="E3725">
        <f t="shared" si="117"/>
        <v>0</v>
      </c>
    </row>
    <row r="3726" spans="2:5">
      <c r="B3726">
        <v>3723</v>
      </c>
      <c r="C3726">
        <f>'2.1'!E3730</f>
        <v>5047.0144492742374</v>
      </c>
      <c r="D3726">
        <f t="shared" si="116"/>
        <v>2</v>
      </c>
      <c r="E3726">
        <f t="shared" si="117"/>
        <v>2437.6115594193902</v>
      </c>
    </row>
    <row r="3727" spans="2:5">
      <c r="B3727">
        <v>3724</v>
      </c>
      <c r="C3727">
        <f>'2.1'!E3731</f>
        <v>526.67547276362814</v>
      </c>
      <c r="D3727">
        <f t="shared" si="116"/>
        <v>1</v>
      </c>
      <c r="E3727">
        <f t="shared" si="117"/>
        <v>0</v>
      </c>
    </row>
    <row r="3728" spans="2:5">
      <c r="B3728">
        <v>3725</v>
      </c>
      <c r="C3728">
        <f>'2.1'!E3732</f>
        <v>378.16115646317616</v>
      </c>
      <c r="D3728">
        <f t="shared" si="116"/>
        <v>1</v>
      </c>
      <c r="E3728">
        <f t="shared" si="117"/>
        <v>0</v>
      </c>
    </row>
    <row r="3729" spans="2:5">
      <c r="B3729">
        <v>3726</v>
      </c>
      <c r="C3729">
        <f>'2.1'!E3733</f>
        <v>6262.2961917984185</v>
      </c>
      <c r="D3729">
        <f t="shared" si="116"/>
        <v>2</v>
      </c>
      <c r="E3729">
        <f t="shared" si="117"/>
        <v>3409.8369534387348</v>
      </c>
    </row>
    <row r="3730" spans="2:5">
      <c r="B3730">
        <v>3727</v>
      </c>
      <c r="C3730">
        <f>'2.1'!E3734</f>
        <v>736.55388330582355</v>
      </c>
      <c r="D3730">
        <f t="shared" si="116"/>
        <v>1</v>
      </c>
      <c r="E3730">
        <f t="shared" si="117"/>
        <v>0</v>
      </c>
    </row>
    <row r="3731" spans="2:5">
      <c r="B3731">
        <v>3728</v>
      </c>
      <c r="C3731">
        <f>'2.1'!E3735</f>
        <v>208.13235176571334</v>
      </c>
      <c r="D3731">
        <f t="shared" si="116"/>
        <v>1</v>
      </c>
      <c r="E3731">
        <f t="shared" si="117"/>
        <v>0</v>
      </c>
    </row>
    <row r="3732" spans="2:5">
      <c r="B3732">
        <v>3729</v>
      </c>
      <c r="C3732">
        <f>'2.1'!E3736</f>
        <v>584.98346909213399</v>
      </c>
      <c r="D3732">
        <f t="shared" si="116"/>
        <v>1</v>
      </c>
      <c r="E3732">
        <f t="shared" si="117"/>
        <v>0</v>
      </c>
    </row>
    <row r="3733" spans="2:5">
      <c r="B3733">
        <v>3730</v>
      </c>
      <c r="C3733">
        <f>'2.1'!E3737</f>
        <v>258.52328242665283</v>
      </c>
      <c r="D3733">
        <f t="shared" si="116"/>
        <v>1</v>
      </c>
      <c r="E3733">
        <f t="shared" si="117"/>
        <v>0</v>
      </c>
    </row>
    <row r="3734" spans="2:5">
      <c r="B3734">
        <v>3731</v>
      </c>
      <c r="C3734">
        <f>'2.1'!E3738</f>
        <v>80.649397648953482</v>
      </c>
      <c r="D3734">
        <f t="shared" si="116"/>
        <v>1</v>
      </c>
      <c r="E3734">
        <f t="shared" si="117"/>
        <v>0</v>
      </c>
    </row>
    <row r="3735" spans="2:5">
      <c r="B3735">
        <v>3732</v>
      </c>
      <c r="C3735">
        <f>'2.1'!E3739</f>
        <v>365.56994264181338</v>
      </c>
      <c r="D3735">
        <f t="shared" si="116"/>
        <v>1</v>
      </c>
      <c r="E3735">
        <f t="shared" si="117"/>
        <v>0</v>
      </c>
    </row>
    <row r="3736" spans="2:5">
      <c r="B3736">
        <v>3733</v>
      </c>
      <c r="C3736">
        <f>'2.1'!E3740</f>
        <v>2105.2078629180655</v>
      </c>
      <c r="D3736">
        <f t="shared" si="116"/>
        <v>2</v>
      </c>
      <c r="E3736">
        <f t="shared" si="117"/>
        <v>84.166290334452427</v>
      </c>
    </row>
    <row r="3737" spans="2:5">
      <c r="B3737">
        <v>3734</v>
      </c>
      <c r="C3737">
        <f>'2.1'!E3741</f>
        <v>90.7697726751815</v>
      </c>
      <c r="D3737">
        <f t="shared" si="116"/>
        <v>1</v>
      </c>
      <c r="E3737">
        <f t="shared" si="117"/>
        <v>0</v>
      </c>
    </row>
    <row r="3738" spans="2:5">
      <c r="B3738">
        <v>3735</v>
      </c>
      <c r="C3738">
        <f>'2.1'!E3742</f>
        <v>729.31451636108659</v>
      </c>
      <c r="D3738">
        <f t="shared" si="116"/>
        <v>1</v>
      </c>
      <c r="E3738">
        <f t="shared" si="117"/>
        <v>0</v>
      </c>
    </row>
    <row r="3739" spans="2:5">
      <c r="B3739">
        <v>3736</v>
      </c>
      <c r="C3739">
        <f>'2.1'!E3743</f>
        <v>1188.954212965627</v>
      </c>
      <c r="D3739">
        <f t="shared" si="116"/>
        <v>1</v>
      </c>
      <c r="E3739">
        <f t="shared" si="117"/>
        <v>0</v>
      </c>
    </row>
    <row r="3740" spans="2:5">
      <c r="B3740">
        <v>3737</v>
      </c>
      <c r="C3740">
        <f>'2.1'!E3744</f>
        <v>80.912483703789007</v>
      </c>
      <c r="D3740">
        <f t="shared" si="116"/>
        <v>1</v>
      </c>
      <c r="E3740">
        <f t="shared" si="117"/>
        <v>0</v>
      </c>
    </row>
    <row r="3741" spans="2:5">
      <c r="B3741">
        <v>3738</v>
      </c>
      <c r="C3741">
        <f>'2.1'!E3745</f>
        <v>9854.7621791405309</v>
      </c>
      <c r="D3741">
        <f t="shared" si="116"/>
        <v>2</v>
      </c>
      <c r="E3741">
        <f t="shared" si="117"/>
        <v>6283.8097433124249</v>
      </c>
    </row>
    <row r="3742" spans="2:5">
      <c r="B3742">
        <v>3739</v>
      </c>
      <c r="C3742">
        <f>'2.1'!E3746</f>
        <v>1300.431276137841</v>
      </c>
      <c r="D3742">
        <f t="shared" si="116"/>
        <v>1</v>
      </c>
      <c r="E3742">
        <f t="shared" si="117"/>
        <v>0</v>
      </c>
    </row>
    <row r="3743" spans="2:5">
      <c r="B3743">
        <v>3740</v>
      </c>
      <c r="C3743">
        <f>'2.1'!E3747</f>
        <v>21.781517802256197</v>
      </c>
      <c r="D3743">
        <f t="shared" si="116"/>
        <v>1</v>
      </c>
      <c r="E3743">
        <f t="shared" si="117"/>
        <v>0</v>
      </c>
    </row>
    <row r="3744" spans="2:5">
      <c r="B3744">
        <v>3741</v>
      </c>
      <c r="C3744">
        <f>'2.1'!E3748</f>
        <v>720.45436717587722</v>
      </c>
      <c r="D3744">
        <f t="shared" si="116"/>
        <v>1</v>
      </c>
      <c r="E3744">
        <f t="shared" si="117"/>
        <v>0</v>
      </c>
    </row>
    <row r="3745" spans="2:5">
      <c r="B3745">
        <v>3742</v>
      </c>
      <c r="C3745">
        <f>'2.1'!E3749</f>
        <v>358.61223484960698</v>
      </c>
      <c r="D3745">
        <f t="shared" si="116"/>
        <v>1</v>
      </c>
      <c r="E3745">
        <f t="shared" si="117"/>
        <v>0</v>
      </c>
    </row>
    <row r="3746" spans="2:5">
      <c r="B3746">
        <v>3743</v>
      </c>
      <c r="C3746">
        <f>'2.1'!E3750</f>
        <v>147.7730379759484</v>
      </c>
      <c r="D3746">
        <f t="shared" si="116"/>
        <v>1</v>
      </c>
      <c r="E3746">
        <f t="shared" si="117"/>
        <v>0</v>
      </c>
    </row>
    <row r="3747" spans="2:5">
      <c r="B3747">
        <v>3744</v>
      </c>
      <c r="C3747">
        <f>'2.1'!E3751</f>
        <v>290.15738078878553</v>
      </c>
      <c r="D3747">
        <f t="shared" si="116"/>
        <v>1</v>
      </c>
      <c r="E3747">
        <f t="shared" si="117"/>
        <v>0</v>
      </c>
    </row>
    <row r="3748" spans="2:5">
      <c r="B3748">
        <v>3745</v>
      </c>
      <c r="C3748">
        <f>'2.1'!E3752</f>
        <v>7483.5694886287129</v>
      </c>
      <c r="D3748">
        <f t="shared" si="116"/>
        <v>2</v>
      </c>
      <c r="E3748">
        <f t="shared" si="117"/>
        <v>4386.8555909029701</v>
      </c>
    </row>
    <row r="3749" spans="2:5">
      <c r="B3749">
        <v>3746</v>
      </c>
      <c r="C3749">
        <f>'2.1'!E3753</f>
        <v>1881.6853151505607</v>
      </c>
      <c r="D3749">
        <f t="shared" si="116"/>
        <v>1</v>
      </c>
      <c r="E3749">
        <f t="shared" si="117"/>
        <v>0</v>
      </c>
    </row>
    <row r="3750" spans="2:5">
      <c r="B3750">
        <v>3747</v>
      </c>
      <c r="C3750">
        <f>'2.1'!E3754</f>
        <v>232.27501910798003</v>
      </c>
      <c r="D3750">
        <f t="shared" si="116"/>
        <v>1</v>
      </c>
      <c r="E3750">
        <f t="shared" si="117"/>
        <v>0</v>
      </c>
    </row>
    <row r="3751" spans="2:5">
      <c r="B3751">
        <v>3748</v>
      </c>
      <c r="C3751">
        <f>'2.1'!E3755</f>
        <v>9.1389859358218164</v>
      </c>
      <c r="D3751">
        <f t="shared" si="116"/>
        <v>1</v>
      </c>
      <c r="E3751">
        <f t="shared" si="117"/>
        <v>0</v>
      </c>
    </row>
    <row r="3752" spans="2:5">
      <c r="B3752">
        <v>3749</v>
      </c>
      <c r="C3752">
        <f>'2.1'!E3756</f>
        <v>31808.995915841624</v>
      </c>
      <c r="D3752">
        <f t="shared" si="116"/>
        <v>2</v>
      </c>
      <c r="E3752">
        <f t="shared" si="117"/>
        <v>23847.196732673299</v>
      </c>
    </row>
    <row r="3753" spans="2:5">
      <c r="B3753">
        <v>3750</v>
      </c>
      <c r="C3753">
        <f>'2.1'!E3757</f>
        <v>1031.3721859277941</v>
      </c>
      <c r="D3753">
        <f t="shared" si="116"/>
        <v>1</v>
      </c>
      <c r="E3753">
        <f t="shared" si="117"/>
        <v>0</v>
      </c>
    </row>
    <row r="3754" spans="2:5">
      <c r="B3754">
        <v>3751</v>
      </c>
      <c r="C3754">
        <f>'2.1'!E3758</f>
        <v>605.90592089708423</v>
      </c>
      <c r="D3754">
        <f t="shared" si="116"/>
        <v>1</v>
      </c>
      <c r="E3754">
        <f t="shared" si="117"/>
        <v>0</v>
      </c>
    </row>
    <row r="3755" spans="2:5">
      <c r="B3755">
        <v>3752</v>
      </c>
      <c r="C3755">
        <f>'2.1'!E3759</f>
        <v>990.45570647366685</v>
      </c>
      <c r="D3755">
        <f t="shared" si="116"/>
        <v>1</v>
      </c>
      <c r="E3755">
        <f t="shared" si="117"/>
        <v>0</v>
      </c>
    </row>
    <row r="3756" spans="2:5">
      <c r="B3756">
        <v>3753</v>
      </c>
      <c r="C3756">
        <f>'2.1'!E3760</f>
        <v>251.5056516260812</v>
      </c>
      <c r="D3756">
        <f t="shared" si="116"/>
        <v>1</v>
      </c>
      <c r="E3756">
        <f t="shared" si="117"/>
        <v>0</v>
      </c>
    </row>
    <row r="3757" spans="2:5">
      <c r="B3757">
        <v>3754</v>
      </c>
      <c r="C3757">
        <f>'2.1'!E3761</f>
        <v>87.777722606575125</v>
      </c>
      <c r="D3757">
        <f t="shared" si="116"/>
        <v>1</v>
      </c>
      <c r="E3757">
        <f t="shared" si="117"/>
        <v>0</v>
      </c>
    </row>
    <row r="3758" spans="2:5">
      <c r="B3758">
        <v>3755</v>
      </c>
      <c r="C3758">
        <f>'2.1'!E3762</f>
        <v>1357.0762545627576</v>
      </c>
      <c r="D3758">
        <f t="shared" si="116"/>
        <v>1</v>
      </c>
      <c r="E3758">
        <f t="shared" si="117"/>
        <v>0</v>
      </c>
    </row>
    <row r="3759" spans="2:5">
      <c r="B3759">
        <v>3756</v>
      </c>
      <c r="C3759">
        <f>'2.1'!E3763</f>
        <v>624.35996200063005</v>
      </c>
      <c r="D3759">
        <f t="shared" si="116"/>
        <v>1</v>
      </c>
      <c r="E3759">
        <f t="shared" si="117"/>
        <v>0</v>
      </c>
    </row>
    <row r="3760" spans="2:5">
      <c r="B3760">
        <v>3757</v>
      </c>
      <c r="C3760">
        <f>'2.1'!E3764</f>
        <v>5.4047921520888522</v>
      </c>
      <c r="D3760">
        <f t="shared" si="116"/>
        <v>1</v>
      </c>
      <c r="E3760">
        <f t="shared" si="117"/>
        <v>0</v>
      </c>
    </row>
    <row r="3761" spans="2:5">
      <c r="B3761">
        <v>3758</v>
      </c>
      <c r="C3761">
        <f>'2.1'!E3765</f>
        <v>60.416385403614868</v>
      </c>
      <c r="D3761">
        <f t="shared" si="116"/>
        <v>1</v>
      </c>
      <c r="E3761">
        <f t="shared" si="117"/>
        <v>0</v>
      </c>
    </row>
    <row r="3762" spans="2:5">
      <c r="B3762">
        <v>3759</v>
      </c>
      <c r="C3762">
        <f>'2.1'!E3766</f>
        <v>864.22187728068525</v>
      </c>
      <c r="D3762">
        <f t="shared" si="116"/>
        <v>1</v>
      </c>
      <c r="E3762">
        <f t="shared" si="117"/>
        <v>0</v>
      </c>
    </row>
    <row r="3763" spans="2:5">
      <c r="B3763">
        <v>3760</v>
      </c>
      <c r="C3763">
        <f>'2.1'!E3767</f>
        <v>657.11229933635775</v>
      </c>
      <c r="D3763">
        <f t="shared" si="116"/>
        <v>1</v>
      </c>
      <c r="E3763">
        <f t="shared" si="117"/>
        <v>0</v>
      </c>
    </row>
    <row r="3764" spans="2:5">
      <c r="B3764">
        <v>3761</v>
      </c>
      <c r="C3764">
        <f>'2.1'!E3768</f>
        <v>1887.0617665517643</v>
      </c>
      <c r="D3764">
        <f t="shared" si="116"/>
        <v>1</v>
      </c>
      <c r="E3764">
        <f t="shared" si="117"/>
        <v>0</v>
      </c>
    </row>
    <row r="3765" spans="2:5">
      <c r="B3765">
        <v>3762</v>
      </c>
      <c r="C3765">
        <f>'2.1'!E3769</f>
        <v>1916.3401794085203</v>
      </c>
      <c r="D3765">
        <f t="shared" si="116"/>
        <v>1</v>
      </c>
      <c r="E3765">
        <f t="shared" si="117"/>
        <v>0</v>
      </c>
    </row>
    <row r="3766" spans="2:5">
      <c r="B3766">
        <v>3763</v>
      </c>
      <c r="C3766">
        <f>'2.1'!E3770</f>
        <v>670.97649997108124</v>
      </c>
      <c r="D3766">
        <f t="shared" si="116"/>
        <v>1</v>
      </c>
      <c r="E3766">
        <f t="shared" si="117"/>
        <v>0</v>
      </c>
    </row>
    <row r="3767" spans="2:5">
      <c r="B3767">
        <v>3764</v>
      </c>
      <c r="C3767">
        <f>'2.1'!E3771</f>
        <v>2174.5041009301412</v>
      </c>
      <c r="D3767">
        <f t="shared" si="116"/>
        <v>2</v>
      </c>
      <c r="E3767">
        <f t="shared" si="117"/>
        <v>139.60328074411299</v>
      </c>
    </row>
    <row r="3768" spans="2:5">
      <c r="B3768">
        <v>3765</v>
      </c>
      <c r="C3768">
        <f>'2.1'!E3772</f>
        <v>1077.1272073666385</v>
      </c>
      <c r="D3768">
        <f t="shared" si="116"/>
        <v>1</v>
      </c>
      <c r="E3768">
        <f t="shared" si="117"/>
        <v>0</v>
      </c>
    </row>
    <row r="3769" spans="2:5">
      <c r="B3769">
        <v>3766</v>
      </c>
      <c r="C3769">
        <f>'2.1'!E3773</f>
        <v>3594.3022315188864</v>
      </c>
      <c r="D3769">
        <f t="shared" si="116"/>
        <v>2</v>
      </c>
      <c r="E3769">
        <f t="shared" si="117"/>
        <v>1275.4417852151091</v>
      </c>
    </row>
    <row r="3770" spans="2:5">
      <c r="B3770">
        <v>3767</v>
      </c>
      <c r="C3770">
        <f>'2.1'!E3774</f>
        <v>4940.361073551604</v>
      </c>
      <c r="D3770">
        <f t="shared" si="116"/>
        <v>2</v>
      </c>
      <c r="E3770">
        <f t="shared" si="117"/>
        <v>2352.2888588412834</v>
      </c>
    </row>
    <row r="3771" spans="2:5">
      <c r="B3771">
        <v>3768</v>
      </c>
      <c r="C3771">
        <f>'2.1'!E3775</f>
        <v>120.90189544999316</v>
      </c>
      <c r="D3771">
        <f t="shared" si="116"/>
        <v>1</v>
      </c>
      <c r="E3771">
        <f t="shared" si="117"/>
        <v>0</v>
      </c>
    </row>
    <row r="3772" spans="2:5">
      <c r="B3772">
        <v>3769</v>
      </c>
      <c r="C3772">
        <f>'2.1'!E3776</f>
        <v>1495.2928910806941</v>
      </c>
      <c r="D3772">
        <f t="shared" si="116"/>
        <v>1</v>
      </c>
      <c r="E3772">
        <f t="shared" si="117"/>
        <v>0</v>
      </c>
    </row>
    <row r="3773" spans="2:5">
      <c r="B3773">
        <v>3770</v>
      </c>
      <c r="C3773">
        <f>'2.1'!E3777</f>
        <v>284.85524485615741</v>
      </c>
      <c r="D3773">
        <f t="shared" si="116"/>
        <v>1</v>
      </c>
      <c r="E3773">
        <f t="shared" si="117"/>
        <v>0</v>
      </c>
    </row>
    <row r="3774" spans="2:5">
      <c r="B3774">
        <v>3771</v>
      </c>
      <c r="C3774">
        <f>'2.1'!E3778</f>
        <v>201.72733043844335</v>
      </c>
      <c r="D3774">
        <f t="shared" si="116"/>
        <v>1</v>
      </c>
      <c r="E3774">
        <f t="shared" si="117"/>
        <v>0</v>
      </c>
    </row>
    <row r="3775" spans="2:5">
      <c r="B3775">
        <v>3772</v>
      </c>
      <c r="C3775">
        <f>'2.1'!E3779</f>
        <v>991.39769937498716</v>
      </c>
      <c r="D3775">
        <f t="shared" si="116"/>
        <v>1</v>
      </c>
      <c r="E3775">
        <f t="shared" si="117"/>
        <v>0</v>
      </c>
    </row>
    <row r="3776" spans="2:5">
      <c r="B3776">
        <v>3773</v>
      </c>
      <c r="C3776">
        <f>'2.1'!E3780</f>
        <v>1343.2128757278253</v>
      </c>
      <c r="D3776">
        <f t="shared" si="116"/>
        <v>1</v>
      </c>
      <c r="E3776">
        <f t="shared" si="117"/>
        <v>0</v>
      </c>
    </row>
    <row r="3777" spans="2:5">
      <c r="B3777">
        <v>3774</v>
      </c>
      <c r="C3777">
        <f>'2.1'!E3781</f>
        <v>2018.1031883370072</v>
      </c>
      <c r="D3777">
        <f t="shared" si="116"/>
        <v>2</v>
      </c>
      <c r="E3777">
        <f t="shared" si="117"/>
        <v>14.482550669605736</v>
      </c>
    </row>
    <row r="3778" spans="2:5">
      <c r="B3778">
        <v>3775</v>
      </c>
      <c r="C3778">
        <f>'2.1'!E3782</f>
        <v>3497.9245508859699</v>
      </c>
      <c r="D3778">
        <f t="shared" si="116"/>
        <v>2</v>
      </c>
      <c r="E3778">
        <f t="shared" si="117"/>
        <v>1198.339640708776</v>
      </c>
    </row>
    <row r="3779" spans="2:5">
      <c r="B3779">
        <v>3776</v>
      </c>
      <c r="C3779">
        <f>'2.1'!E3783</f>
        <v>1425.4349575387607</v>
      </c>
      <c r="D3779">
        <f t="shared" si="116"/>
        <v>1</v>
      </c>
      <c r="E3779">
        <f t="shared" si="117"/>
        <v>0</v>
      </c>
    </row>
    <row r="3780" spans="2:5">
      <c r="B3780">
        <v>3777</v>
      </c>
      <c r="C3780">
        <f>'2.1'!E3784</f>
        <v>7168.6444623421085</v>
      </c>
      <c r="D3780">
        <f t="shared" si="116"/>
        <v>2</v>
      </c>
      <c r="E3780">
        <f t="shared" si="117"/>
        <v>4134.9155698736868</v>
      </c>
    </row>
    <row r="3781" spans="2:5">
      <c r="B3781">
        <v>3778</v>
      </c>
      <c r="C3781">
        <f>'2.1'!E3785</f>
        <v>1866.5296653786691</v>
      </c>
      <c r="D3781">
        <f t="shared" ref="D3781:D3844" si="118">IF(C3781&lt;=2000,1,IF(AND(C3781&gt;2000,C3781&lt;=127000),2,IF(C3781&gt;127000,3,0)))</f>
        <v>1</v>
      </c>
      <c r="E3781">
        <f t="shared" ref="E3781:E3844" si="119">IF(D3781=1,0,IF(D3781=2,0.8*(C3781-2000),IF(D3781=3,100000,"Error")))</f>
        <v>0</v>
      </c>
    </row>
    <row r="3782" spans="2:5">
      <c r="B3782">
        <v>3779</v>
      </c>
      <c r="C3782">
        <f>'2.1'!E3786</f>
        <v>2048.3326561162589</v>
      </c>
      <c r="D3782">
        <f t="shared" si="118"/>
        <v>2</v>
      </c>
      <c r="E3782">
        <f t="shared" si="119"/>
        <v>38.666124893007151</v>
      </c>
    </row>
    <row r="3783" spans="2:5">
      <c r="B3783">
        <v>3780</v>
      </c>
      <c r="C3783">
        <f>'2.1'!E3787</f>
        <v>1265.9665995861315</v>
      </c>
      <c r="D3783">
        <f t="shared" si="118"/>
        <v>1</v>
      </c>
      <c r="E3783">
        <f t="shared" si="119"/>
        <v>0</v>
      </c>
    </row>
    <row r="3784" spans="2:5">
      <c r="B3784">
        <v>3781</v>
      </c>
      <c r="C3784">
        <f>'2.1'!E3788</f>
        <v>1366.9729464833601</v>
      </c>
      <c r="D3784">
        <f t="shared" si="118"/>
        <v>1</v>
      </c>
      <c r="E3784">
        <f t="shared" si="119"/>
        <v>0</v>
      </c>
    </row>
    <row r="3785" spans="2:5">
      <c r="B3785">
        <v>3782</v>
      </c>
      <c r="C3785">
        <f>'2.1'!E3789</f>
        <v>3134.786915296088</v>
      </c>
      <c r="D3785">
        <f t="shared" si="118"/>
        <v>2</v>
      </c>
      <c r="E3785">
        <f t="shared" si="119"/>
        <v>907.82953223687036</v>
      </c>
    </row>
    <row r="3786" spans="2:5">
      <c r="B3786">
        <v>3783</v>
      </c>
      <c r="C3786">
        <f>'2.1'!E3790</f>
        <v>19120.796456873428</v>
      </c>
      <c r="D3786">
        <f t="shared" si="118"/>
        <v>2</v>
      </c>
      <c r="E3786">
        <f t="shared" si="119"/>
        <v>13696.637165498743</v>
      </c>
    </row>
    <row r="3787" spans="2:5">
      <c r="B3787">
        <v>3784</v>
      </c>
      <c r="C3787">
        <f>'2.1'!E3791</f>
        <v>92726.770724054266</v>
      </c>
      <c r="D3787">
        <f t="shared" si="118"/>
        <v>2</v>
      </c>
      <c r="E3787">
        <f t="shared" si="119"/>
        <v>72581.416579243421</v>
      </c>
    </row>
    <row r="3788" spans="2:5">
      <c r="B3788">
        <v>3785</v>
      </c>
      <c r="C3788">
        <f>'2.1'!E3792</f>
        <v>2750.050950195634</v>
      </c>
      <c r="D3788">
        <f t="shared" si="118"/>
        <v>2</v>
      </c>
      <c r="E3788">
        <f t="shared" si="119"/>
        <v>600.04076015650719</v>
      </c>
    </row>
    <row r="3789" spans="2:5">
      <c r="B3789">
        <v>3786</v>
      </c>
      <c r="C3789">
        <f>'2.1'!E3793</f>
        <v>2923.1004520231495</v>
      </c>
      <c r="D3789">
        <f t="shared" si="118"/>
        <v>2</v>
      </c>
      <c r="E3789">
        <f t="shared" si="119"/>
        <v>738.48036161851962</v>
      </c>
    </row>
    <row r="3790" spans="2:5">
      <c r="B3790">
        <v>3787</v>
      </c>
      <c r="C3790">
        <f>'2.1'!E3794</f>
        <v>109.01280797976032</v>
      </c>
      <c r="D3790">
        <f t="shared" si="118"/>
        <v>1</v>
      </c>
      <c r="E3790">
        <f t="shared" si="119"/>
        <v>0</v>
      </c>
    </row>
    <row r="3791" spans="2:5">
      <c r="B3791">
        <v>3788</v>
      </c>
      <c r="C3791">
        <f>'2.1'!E3795</f>
        <v>483.04159854105615</v>
      </c>
      <c r="D3791">
        <f t="shared" si="118"/>
        <v>1</v>
      </c>
      <c r="E3791">
        <f t="shared" si="119"/>
        <v>0</v>
      </c>
    </row>
    <row r="3792" spans="2:5">
      <c r="B3792">
        <v>3789</v>
      </c>
      <c r="C3792">
        <f>'2.1'!E3796</f>
        <v>3125.6901424899352</v>
      </c>
      <c r="D3792">
        <f t="shared" si="118"/>
        <v>2</v>
      </c>
      <c r="E3792">
        <f t="shared" si="119"/>
        <v>900.5521139919482</v>
      </c>
    </row>
    <row r="3793" spans="2:5">
      <c r="B3793">
        <v>3790</v>
      </c>
      <c r="C3793">
        <f>'2.1'!E3797</f>
        <v>7968.0090167784156</v>
      </c>
      <c r="D3793">
        <f t="shared" si="118"/>
        <v>2</v>
      </c>
      <c r="E3793">
        <f t="shared" si="119"/>
        <v>4774.4072134227326</v>
      </c>
    </row>
    <row r="3794" spans="2:5">
      <c r="B3794">
        <v>3791</v>
      </c>
      <c r="C3794">
        <f>'2.1'!E3798</f>
        <v>239.98227704924685</v>
      </c>
      <c r="D3794">
        <f t="shared" si="118"/>
        <v>1</v>
      </c>
      <c r="E3794">
        <f t="shared" si="119"/>
        <v>0</v>
      </c>
    </row>
    <row r="3795" spans="2:5">
      <c r="B3795">
        <v>3792</v>
      </c>
      <c r="C3795">
        <f>'2.1'!E3799</f>
        <v>222.10058972527563</v>
      </c>
      <c r="D3795">
        <f t="shared" si="118"/>
        <v>1</v>
      </c>
      <c r="E3795">
        <f t="shared" si="119"/>
        <v>0</v>
      </c>
    </row>
    <row r="3796" spans="2:5">
      <c r="B3796">
        <v>3793</v>
      </c>
      <c r="C3796">
        <f>'2.1'!E3800</f>
        <v>1067.2493537520331</v>
      </c>
      <c r="D3796">
        <f t="shared" si="118"/>
        <v>1</v>
      </c>
      <c r="E3796">
        <f t="shared" si="119"/>
        <v>0</v>
      </c>
    </row>
    <row r="3797" spans="2:5">
      <c r="B3797">
        <v>3794</v>
      </c>
      <c r="C3797">
        <f>'2.1'!E3801</f>
        <v>351.90918948155348</v>
      </c>
      <c r="D3797">
        <f t="shared" si="118"/>
        <v>1</v>
      </c>
      <c r="E3797">
        <f t="shared" si="119"/>
        <v>0</v>
      </c>
    </row>
    <row r="3798" spans="2:5">
      <c r="B3798">
        <v>3795</v>
      </c>
      <c r="C3798">
        <f>'2.1'!E3802</f>
        <v>1643.9217178669635</v>
      </c>
      <c r="D3798">
        <f t="shared" si="118"/>
        <v>1</v>
      </c>
      <c r="E3798">
        <f t="shared" si="119"/>
        <v>0</v>
      </c>
    </row>
    <row r="3799" spans="2:5">
      <c r="B3799">
        <v>3796</v>
      </c>
      <c r="C3799">
        <f>'2.1'!E3803</f>
        <v>1966.9815699113631</v>
      </c>
      <c r="D3799">
        <f t="shared" si="118"/>
        <v>1</v>
      </c>
      <c r="E3799">
        <f t="shared" si="119"/>
        <v>0</v>
      </c>
    </row>
    <row r="3800" spans="2:5">
      <c r="B3800">
        <v>3797</v>
      </c>
      <c r="C3800">
        <f>'2.1'!E3804</f>
        <v>729.66000941456559</v>
      </c>
      <c r="D3800">
        <f t="shared" si="118"/>
        <v>1</v>
      </c>
      <c r="E3800">
        <f t="shared" si="119"/>
        <v>0</v>
      </c>
    </row>
    <row r="3801" spans="2:5">
      <c r="B3801">
        <v>3798</v>
      </c>
      <c r="C3801">
        <f>'2.1'!E3805</f>
        <v>1897.7767836640594</v>
      </c>
      <c r="D3801">
        <f t="shared" si="118"/>
        <v>1</v>
      </c>
      <c r="E3801">
        <f t="shared" si="119"/>
        <v>0</v>
      </c>
    </row>
    <row r="3802" spans="2:5">
      <c r="B3802">
        <v>3799</v>
      </c>
      <c r="C3802">
        <f>'2.1'!E3806</f>
        <v>150.73935638613926</v>
      </c>
      <c r="D3802">
        <f t="shared" si="118"/>
        <v>1</v>
      </c>
      <c r="E3802">
        <f t="shared" si="119"/>
        <v>0</v>
      </c>
    </row>
    <row r="3803" spans="2:5">
      <c r="B3803">
        <v>3800</v>
      </c>
      <c r="C3803">
        <f>'2.1'!E3807</f>
        <v>306.89842245299133</v>
      </c>
      <c r="D3803">
        <f t="shared" si="118"/>
        <v>1</v>
      </c>
      <c r="E3803">
        <f t="shared" si="119"/>
        <v>0</v>
      </c>
    </row>
    <row r="3804" spans="2:5">
      <c r="B3804">
        <v>3801</v>
      </c>
      <c r="C3804">
        <f>'2.1'!E3808</f>
        <v>365.73824471102648</v>
      </c>
      <c r="D3804">
        <f t="shared" si="118"/>
        <v>1</v>
      </c>
      <c r="E3804">
        <f t="shared" si="119"/>
        <v>0</v>
      </c>
    </row>
    <row r="3805" spans="2:5">
      <c r="B3805">
        <v>3802</v>
      </c>
      <c r="C3805">
        <f>'2.1'!E3809</f>
        <v>128.04411629139022</v>
      </c>
      <c r="D3805">
        <f t="shared" si="118"/>
        <v>1</v>
      </c>
      <c r="E3805">
        <f t="shared" si="119"/>
        <v>0</v>
      </c>
    </row>
    <row r="3806" spans="2:5">
      <c r="B3806">
        <v>3803</v>
      </c>
      <c r="C3806">
        <f>'2.1'!E3810</f>
        <v>332.19969197817727</v>
      </c>
      <c r="D3806">
        <f t="shared" si="118"/>
        <v>1</v>
      </c>
      <c r="E3806">
        <f t="shared" si="119"/>
        <v>0</v>
      </c>
    </row>
    <row r="3807" spans="2:5">
      <c r="B3807">
        <v>3804</v>
      </c>
      <c r="C3807">
        <f>'2.1'!E3811</f>
        <v>1657.4459169285692</v>
      </c>
      <c r="D3807">
        <f t="shared" si="118"/>
        <v>1</v>
      </c>
      <c r="E3807">
        <f t="shared" si="119"/>
        <v>0</v>
      </c>
    </row>
    <row r="3808" spans="2:5">
      <c r="B3808">
        <v>3805</v>
      </c>
      <c r="C3808">
        <f>'2.1'!E3812</f>
        <v>9085.3388126704976</v>
      </c>
      <c r="D3808">
        <f t="shared" si="118"/>
        <v>2</v>
      </c>
      <c r="E3808">
        <f t="shared" si="119"/>
        <v>5668.2710501363981</v>
      </c>
    </row>
    <row r="3809" spans="2:5">
      <c r="B3809">
        <v>3806</v>
      </c>
      <c r="C3809">
        <f>'2.1'!E3813</f>
        <v>1761.1517168001237</v>
      </c>
      <c r="D3809">
        <f t="shared" si="118"/>
        <v>1</v>
      </c>
      <c r="E3809">
        <f t="shared" si="119"/>
        <v>0</v>
      </c>
    </row>
    <row r="3810" spans="2:5">
      <c r="B3810">
        <v>3807</v>
      </c>
      <c r="C3810">
        <f>'2.1'!E3814</f>
        <v>6784.7158710210451</v>
      </c>
      <c r="D3810">
        <f t="shared" si="118"/>
        <v>2</v>
      </c>
      <c r="E3810">
        <f t="shared" si="119"/>
        <v>3827.7726968168363</v>
      </c>
    </row>
    <row r="3811" spans="2:5">
      <c r="B3811">
        <v>3808</v>
      </c>
      <c r="C3811">
        <f>'2.1'!E3815</f>
        <v>769.52672147934152</v>
      </c>
      <c r="D3811">
        <f t="shared" si="118"/>
        <v>1</v>
      </c>
      <c r="E3811">
        <f t="shared" si="119"/>
        <v>0</v>
      </c>
    </row>
    <row r="3812" spans="2:5">
      <c r="B3812">
        <v>3809</v>
      </c>
      <c r="C3812">
        <f>'2.1'!E3816</f>
        <v>503.46193379539886</v>
      </c>
      <c r="D3812">
        <f t="shared" si="118"/>
        <v>1</v>
      </c>
      <c r="E3812">
        <f t="shared" si="119"/>
        <v>0</v>
      </c>
    </row>
    <row r="3813" spans="2:5">
      <c r="B3813">
        <v>3810</v>
      </c>
      <c r="C3813">
        <f>'2.1'!E3817</f>
        <v>2068.588588903468</v>
      </c>
      <c r="D3813">
        <f t="shared" si="118"/>
        <v>2</v>
      </c>
      <c r="E3813">
        <f t="shared" si="119"/>
        <v>54.87087112277441</v>
      </c>
    </row>
    <row r="3814" spans="2:5">
      <c r="B3814">
        <v>3811</v>
      </c>
      <c r="C3814">
        <f>'2.1'!E3818</f>
        <v>262.62184157090945</v>
      </c>
      <c r="D3814">
        <f t="shared" si="118"/>
        <v>1</v>
      </c>
      <c r="E3814">
        <f t="shared" si="119"/>
        <v>0</v>
      </c>
    </row>
    <row r="3815" spans="2:5">
      <c r="B3815">
        <v>3812</v>
      </c>
      <c r="C3815">
        <f>'2.1'!E3819</f>
        <v>80.414866389610268</v>
      </c>
      <c r="D3815">
        <f t="shared" si="118"/>
        <v>1</v>
      </c>
      <c r="E3815">
        <f t="shared" si="119"/>
        <v>0</v>
      </c>
    </row>
    <row r="3816" spans="2:5">
      <c r="B3816">
        <v>3813</v>
      </c>
      <c r="C3816">
        <f>'2.1'!E3820</f>
        <v>2220.1097498439203</v>
      </c>
      <c r="D3816">
        <f t="shared" si="118"/>
        <v>2</v>
      </c>
      <c r="E3816">
        <f t="shared" si="119"/>
        <v>176.08779987513628</v>
      </c>
    </row>
    <row r="3817" spans="2:5">
      <c r="B3817">
        <v>3814</v>
      </c>
      <c r="C3817">
        <f>'2.1'!E3821</f>
        <v>1496.3315596077912</v>
      </c>
      <c r="D3817">
        <f t="shared" si="118"/>
        <v>1</v>
      </c>
      <c r="E3817">
        <f t="shared" si="119"/>
        <v>0</v>
      </c>
    </row>
    <row r="3818" spans="2:5">
      <c r="B3818">
        <v>3815</v>
      </c>
      <c r="C3818">
        <f>'2.1'!E3822</f>
        <v>426.18555655056531</v>
      </c>
      <c r="D3818">
        <f t="shared" si="118"/>
        <v>1</v>
      </c>
      <c r="E3818">
        <f t="shared" si="119"/>
        <v>0</v>
      </c>
    </row>
    <row r="3819" spans="2:5">
      <c r="B3819">
        <v>3816</v>
      </c>
      <c r="C3819">
        <f>'2.1'!E3823</f>
        <v>225.30153550516661</v>
      </c>
      <c r="D3819">
        <f t="shared" si="118"/>
        <v>1</v>
      </c>
      <c r="E3819">
        <f t="shared" si="119"/>
        <v>0</v>
      </c>
    </row>
    <row r="3820" spans="2:5">
      <c r="B3820">
        <v>3817</v>
      </c>
      <c r="C3820">
        <f>'2.1'!E3824</f>
        <v>108.85762727125822</v>
      </c>
      <c r="D3820">
        <f t="shared" si="118"/>
        <v>1</v>
      </c>
      <c r="E3820">
        <f t="shared" si="119"/>
        <v>0</v>
      </c>
    </row>
    <row r="3821" spans="2:5">
      <c r="B3821">
        <v>3818</v>
      </c>
      <c r="C3821">
        <f>'2.1'!E3825</f>
        <v>315.16041364813464</v>
      </c>
      <c r="D3821">
        <f t="shared" si="118"/>
        <v>1</v>
      </c>
      <c r="E3821">
        <f t="shared" si="119"/>
        <v>0</v>
      </c>
    </row>
    <row r="3822" spans="2:5">
      <c r="B3822">
        <v>3819</v>
      </c>
      <c r="C3822">
        <f>'2.1'!E3826</f>
        <v>1404.086754670941</v>
      </c>
      <c r="D3822">
        <f t="shared" si="118"/>
        <v>1</v>
      </c>
      <c r="E3822">
        <f t="shared" si="119"/>
        <v>0</v>
      </c>
    </row>
    <row r="3823" spans="2:5">
      <c r="B3823">
        <v>3820</v>
      </c>
      <c r="C3823">
        <f>'2.1'!E3827</f>
        <v>707.14366968392687</v>
      </c>
      <c r="D3823">
        <f t="shared" si="118"/>
        <v>1</v>
      </c>
      <c r="E3823">
        <f t="shared" si="119"/>
        <v>0</v>
      </c>
    </row>
    <row r="3824" spans="2:5">
      <c r="B3824">
        <v>3821</v>
      </c>
      <c r="C3824">
        <f>'2.1'!E3828</f>
        <v>545.69981878252509</v>
      </c>
      <c r="D3824">
        <f t="shared" si="118"/>
        <v>1</v>
      </c>
      <c r="E3824">
        <f t="shared" si="119"/>
        <v>0</v>
      </c>
    </row>
    <row r="3825" spans="2:5">
      <c r="B3825">
        <v>3822</v>
      </c>
      <c r="C3825">
        <f>'2.1'!E3829</f>
        <v>38.454434294741162</v>
      </c>
      <c r="D3825">
        <f t="shared" si="118"/>
        <v>1</v>
      </c>
      <c r="E3825">
        <f t="shared" si="119"/>
        <v>0</v>
      </c>
    </row>
    <row r="3826" spans="2:5">
      <c r="B3826">
        <v>3823</v>
      </c>
      <c r="C3826">
        <f>'2.1'!E3830</f>
        <v>1137.2724680585163</v>
      </c>
      <c r="D3826">
        <f t="shared" si="118"/>
        <v>1</v>
      </c>
      <c r="E3826">
        <f t="shared" si="119"/>
        <v>0</v>
      </c>
    </row>
    <row r="3827" spans="2:5">
      <c r="B3827">
        <v>3824</v>
      </c>
      <c r="C3827">
        <f>'2.1'!E3831</f>
        <v>1341.319864410784</v>
      </c>
      <c r="D3827">
        <f t="shared" si="118"/>
        <v>1</v>
      </c>
      <c r="E3827">
        <f t="shared" si="119"/>
        <v>0</v>
      </c>
    </row>
    <row r="3828" spans="2:5">
      <c r="B3828">
        <v>3825</v>
      </c>
      <c r="C3828">
        <f>'2.1'!E3832</f>
        <v>290.79843783718604</v>
      </c>
      <c r="D3828">
        <f t="shared" si="118"/>
        <v>1</v>
      </c>
      <c r="E3828">
        <f t="shared" si="119"/>
        <v>0</v>
      </c>
    </row>
    <row r="3829" spans="2:5">
      <c r="B3829">
        <v>3826</v>
      </c>
      <c r="C3829">
        <f>'2.1'!E3833</f>
        <v>1986.2117559203177</v>
      </c>
      <c r="D3829">
        <f t="shared" si="118"/>
        <v>1</v>
      </c>
      <c r="E3829">
        <f t="shared" si="119"/>
        <v>0</v>
      </c>
    </row>
    <row r="3830" spans="2:5">
      <c r="B3830">
        <v>3827</v>
      </c>
      <c r="C3830">
        <f>'2.1'!E3834</f>
        <v>18.24713654709435</v>
      </c>
      <c r="D3830">
        <f t="shared" si="118"/>
        <v>1</v>
      </c>
      <c r="E3830">
        <f t="shared" si="119"/>
        <v>0</v>
      </c>
    </row>
    <row r="3831" spans="2:5">
      <c r="B3831">
        <v>3828</v>
      </c>
      <c r="C3831">
        <f>'2.1'!E3835</f>
        <v>1117.2146194160973</v>
      </c>
      <c r="D3831">
        <f t="shared" si="118"/>
        <v>1</v>
      </c>
      <c r="E3831">
        <f t="shared" si="119"/>
        <v>0</v>
      </c>
    </row>
    <row r="3832" spans="2:5">
      <c r="B3832">
        <v>3829</v>
      </c>
      <c r="C3832">
        <f>'2.1'!E3836</f>
        <v>2606.1827252843559</v>
      </c>
      <c r="D3832">
        <f t="shared" si="118"/>
        <v>2</v>
      </c>
      <c r="E3832">
        <f t="shared" si="119"/>
        <v>484.94618022748477</v>
      </c>
    </row>
    <row r="3833" spans="2:5">
      <c r="B3833">
        <v>3830</v>
      </c>
      <c r="C3833">
        <f>'2.1'!E3837</f>
        <v>1178.9700847904248</v>
      </c>
      <c r="D3833">
        <f t="shared" si="118"/>
        <v>1</v>
      </c>
      <c r="E3833">
        <f t="shared" si="119"/>
        <v>0</v>
      </c>
    </row>
    <row r="3834" spans="2:5">
      <c r="B3834">
        <v>3831</v>
      </c>
      <c r="C3834">
        <f>'2.1'!E3838</f>
        <v>195.82388515732819</v>
      </c>
      <c r="D3834">
        <f t="shared" si="118"/>
        <v>1</v>
      </c>
      <c r="E3834">
        <f t="shared" si="119"/>
        <v>0</v>
      </c>
    </row>
    <row r="3835" spans="2:5">
      <c r="B3835">
        <v>3832</v>
      </c>
      <c r="C3835">
        <f>'2.1'!E3839</f>
        <v>815.97052491185252</v>
      </c>
      <c r="D3835">
        <f t="shared" si="118"/>
        <v>1</v>
      </c>
      <c r="E3835">
        <f t="shared" si="119"/>
        <v>0</v>
      </c>
    </row>
    <row r="3836" spans="2:5">
      <c r="B3836">
        <v>3833</v>
      </c>
      <c r="C3836">
        <f>'2.1'!E3840</f>
        <v>2020.3381153277489</v>
      </c>
      <c r="D3836">
        <f t="shared" si="118"/>
        <v>2</v>
      </c>
      <c r="E3836">
        <f t="shared" si="119"/>
        <v>16.270492262199152</v>
      </c>
    </row>
    <row r="3837" spans="2:5">
      <c r="B3837">
        <v>3834</v>
      </c>
      <c r="C3837">
        <f>'2.1'!E3841</f>
        <v>1698.5728524352639</v>
      </c>
      <c r="D3837">
        <f t="shared" si="118"/>
        <v>1</v>
      </c>
      <c r="E3837">
        <f t="shared" si="119"/>
        <v>0</v>
      </c>
    </row>
    <row r="3838" spans="2:5">
      <c r="B3838">
        <v>3835</v>
      </c>
      <c r="C3838">
        <f>'2.1'!E3842</f>
        <v>982.55533671360763</v>
      </c>
      <c r="D3838">
        <f t="shared" si="118"/>
        <v>1</v>
      </c>
      <c r="E3838">
        <f t="shared" si="119"/>
        <v>0</v>
      </c>
    </row>
    <row r="3839" spans="2:5">
      <c r="B3839">
        <v>3836</v>
      </c>
      <c r="C3839">
        <f>'2.1'!E3843</f>
        <v>3373.4676607110059</v>
      </c>
      <c r="D3839">
        <f t="shared" si="118"/>
        <v>2</v>
      </c>
      <c r="E3839">
        <f t="shared" si="119"/>
        <v>1098.7741285688048</v>
      </c>
    </row>
    <row r="3840" spans="2:5">
      <c r="B3840">
        <v>3837</v>
      </c>
      <c r="C3840">
        <f>'2.1'!E3844</f>
        <v>440.00812282472913</v>
      </c>
      <c r="D3840">
        <f t="shared" si="118"/>
        <v>1</v>
      </c>
      <c r="E3840">
        <f t="shared" si="119"/>
        <v>0</v>
      </c>
    </row>
    <row r="3841" spans="2:5">
      <c r="B3841">
        <v>3838</v>
      </c>
      <c r="C3841">
        <f>'2.1'!E3845</f>
        <v>729.16411325192564</v>
      </c>
      <c r="D3841">
        <f t="shared" si="118"/>
        <v>1</v>
      </c>
      <c r="E3841">
        <f t="shared" si="119"/>
        <v>0</v>
      </c>
    </row>
    <row r="3842" spans="2:5">
      <c r="B3842">
        <v>3839</v>
      </c>
      <c r="C3842">
        <f>'2.1'!E3846</f>
        <v>1199.0328910947296</v>
      </c>
      <c r="D3842">
        <f t="shared" si="118"/>
        <v>1</v>
      </c>
      <c r="E3842">
        <f t="shared" si="119"/>
        <v>0</v>
      </c>
    </row>
    <row r="3843" spans="2:5">
      <c r="B3843">
        <v>3840</v>
      </c>
      <c r="C3843">
        <f>'2.1'!E3847</f>
        <v>1501.698585157143</v>
      </c>
      <c r="D3843">
        <f t="shared" si="118"/>
        <v>1</v>
      </c>
      <c r="E3843">
        <f t="shared" si="119"/>
        <v>0</v>
      </c>
    </row>
    <row r="3844" spans="2:5">
      <c r="B3844">
        <v>3841</v>
      </c>
      <c r="C3844">
        <f>'2.1'!E3848</f>
        <v>489.42343952650003</v>
      </c>
      <c r="D3844">
        <f t="shared" si="118"/>
        <v>1</v>
      </c>
      <c r="E3844">
        <f t="shared" si="119"/>
        <v>0</v>
      </c>
    </row>
    <row r="3845" spans="2:5">
      <c r="B3845">
        <v>3842</v>
      </c>
      <c r="C3845">
        <f>'2.1'!E3849</f>
        <v>614.24145329733699</v>
      </c>
      <c r="D3845">
        <f t="shared" ref="D3845:D3908" si="120">IF(C3845&lt;=2000,1,IF(AND(C3845&gt;2000,C3845&lt;=127000),2,IF(C3845&gt;127000,3,0)))</f>
        <v>1</v>
      </c>
      <c r="E3845">
        <f t="shared" ref="E3845:E3908" si="121">IF(D3845=1,0,IF(D3845=2,0.8*(C3845-2000),IF(D3845=3,100000,"Error")))</f>
        <v>0</v>
      </c>
    </row>
    <row r="3846" spans="2:5">
      <c r="B3846">
        <v>3843</v>
      </c>
      <c r="C3846">
        <f>'2.1'!E3850</f>
        <v>426.019500926847</v>
      </c>
      <c r="D3846">
        <f t="shared" si="120"/>
        <v>1</v>
      </c>
      <c r="E3846">
        <f t="shared" si="121"/>
        <v>0</v>
      </c>
    </row>
    <row r="3847" spans="2:5">
      <c r="B3847">
        <v>3844</v>
      </c>
      <c r="C3847">
        <f>'2.1'!E3851</f>
        <v>667.67358531970888</v>
      </c>
      <c r="D3847">
        <f t="shared" si="120"/>
        <v>1</v>
      </c>
      <c r="E3847">
        <f t="shared" si="121"/>
        <v>0</v>
      </c>
    </row>
    <row r="3848" spans="2:5">
      <c r="B3848">
        <v>3845</v>
      </c>
      <c r="C3848">
        <f>'2.1'!E3852</f>
        <v>1386.6396893033807</v>
      </c>
      <c r="D3848">
        <f t="shared" si="120"/>
        <v>1</v>
      </c>
      <c r="E3848">
        <f t="shared" si="121"/>
        <v>0</v>
      </c>
    </row>
    <row r="3849" spans="2:5">
      <c r="B3849">
        <v>3846</v>
      </c>
      <c r="C3849">
        <f>'2.1'!E3853</f>
        <v>3648.4448982402719</v>
      </c>
      <c r="D3849">
        <f t="shared" si="120"/>
        <v>2</v>
      </c>
      <c r="E3849">
        <f t="shared" si="121"/>
        <v>1318.7559185922175</v>
      </c>
    </row>
    <row r="3850" spans="2:5">
      <c r="B3850">
        <v>3847</v>
      </c>
      <c r="C3850">
        <f>'2.1'!E3854</f>
        <v>19408.063866855933</v>
      </c>
      <c r="D3850">
        <f t="shared" si="120"/>
        <v>2</v>
      </c>
      <c r="E3850">
        <f t="shared" si="121"/>
        <v>13926.451093484748</v>
      </c>
    </row>
    <row r="3851" spans="2:5">
      <c r="B3851">
        <v>3848</v>
      </c>
      <c r="C3851">
        <f>'2.1'!E3855</f>
        <v>2794.518221698906</v>
      </c>
      <c r="D3851">
        <f t="shared" si="120"/>
        <v>2</v>
      </c>
      <c r="E3851">
        <f t="shared" si="121"/>
        <v>635.61457735912484</v>
      </c>
    </row>
    <row r="3852" spans="2:5">
      <c r="B3852">
        <v>3849</v>
      </c>
      <c r="C3852">
        <f>'2.1'!E3856</f>
        <v>1247.0651101514213</v>
      </c>
      <c r="D3852">
        <f t="shared" si="120"/>
        <v>1</v>
      </c>
      <c r="E3852">
        <f t="shared" si="121"/>
        <v>0</v>
      </c>
    </row>
    <row r="3853" spans="2:5">
      <c r="B3853">
        <v>3850</v>
      </c>
      <c r="C3853">
        <f>'2.1'!E3857</f>
        <v>379.3578056074544</v>
      </c>
      <c r="D3853">
        <f t="shared" si="120"/>
        <v>1</v>
      </c>
      <c r="E3853">
        <f t="shared" si="121"/>
        <v>0</v>
      </c>
    </row>
    <row r="3854" spans="2:5">
      <c r="B3854">
        <v>3851</v>
      </c>
      <c r="C3854">
        <f>'2.1'!E3858</f>
        <v>413.95189041909157</v>
      </c>
      <c r="D3854">
        <f t="shared" si="120"/>
        <v>1</v>
      </c>
      <c r="E3854">
        <f t="shared" si="121"/>
        <v>0</v>
      </c>
    </row>
    <row r="3855" spans="2:5">
      <c r="B3855">
        <v>3852</v>
      </c>
      <c r="C3855">
        <f>'2.1'!E3859</f>
        <v>3184.9549037625839</v>
      </c>
      <c r="D3855">
        <f t="shared" si="120"/>
        <v>2</v>
      </c>
      <c r="E3855">
        <f t="shared" si="121"/>
        <v>947.96392301006711</v>
      </c>
    </row>
    <row r="3856" spans="2:5">
      <c r="B3856">
        <v>3853</v>
      </c>
      <c r="C3856">
        <f>'2.1'!E3860</f>
        <v>853.76425557950256</v>
      </c>
      <c r="D3856">
        <f t="shared" si="120"/>
        <v>1</v>
      </c>
      <c r="E3856">
        <f t="shared" si="121"/>
        <v>0</v>
      </c>
    </row>
    <row r="3857" spans="2:5">
      <c r="B3857">
        <v>3854</v>
      </c>
      <c r="C3857">
        <f>'2.1'!E3861</f>
        <v>2529.3744832436178</v>
      </c>
      <c r="D3857">
        <f t="shared" si="120"/>
        <v>2</v>
      </c>
      <c r="E3857">
        <f t="shared" si="121"/>
        <v>423.49958659489425</v>
      </c>
    </row>
    <row r="3858" spans="2:5">
      <c r="B3858">
        <v>3855</v>
      </c>
      <c r="C3858">
        <f>'2.1'!E3862</f>
        <v>1370.9476588787047</v>
      </c>
      <c r="D3858">
        <f t="shared" si="120"/>
        <v>1</v>
      </c>
      <c r="E3858">
        <f t="shared" si="121"/>
        <v>0</v>
      </c>
    </row>
    <row r="3859" spans="2:5">
      <c r="B3859">
        <v>3856</v>
      </c>
      <c r="C3859">
        <f>'2.1'!E3863</f>
        <v>311.00046954493865</v>
      </c>
      <c r="D3859">
        <f t="shared" si="120"/>
        <v>1</v>
      </c>
      <c r="E3859">
        <f t="shared" si="121"/>
        <v>0</v>
      </c>
    </row>
    <row r="3860" spans="2:5">
      <c r="B3860">
        <v>3857</v>
      </c>
      <c r="C3860">
        <f>'2.1'!E3864</f>
        <v>935.74471890357631</v>
      </c>
      <c r="D3860">
        <f t="shared" si="120"/>
        <v>1</v>
      </c>
      <c r="E3860">
        <f t="shared" si="121"/>
        <v>0</v>
      </c>
    </row>
    <row r="3861" spans="2:5">
      <c r="B3861">
        <v>3858</v>
      </c>
      <c r="C3861">
        <f>'2.1'!E3865</f>
        <v>275.16588084847359</v>
      </c>
      <c r="D3861">
        <f t="shared" si="120"/>
        <v>1</v>
      </c>
      <c r="E3861">
        <f t="shared" si="121"/>
        <v>0</v>
      </c>
    </row>
    <row r="3862" spans="2:5">
      <c r="B3862">
        <v>3859</v>
      </c>
      <c r="C3862">
        <f>'2.1'!E3866</f>
        <v>394.93575861892145</v>
      </c>
      <c r="D3862">
        <f t="shared" si="120"/>
        <v>1</v>
      </c>
      <c r="E3862">
        <f t="shared" si="121"/>
        <v>0</v>
      </c>
    </row>
    <row r="3863" spans="2:5">
      <c r="B3863">
        <v>3860</v>
      </c>
      <c r="C3863">
        <f>'2.1'!E3867</f>
        <v>382.15270577665962</v>
      </c>
      <c r="D3863">
        <f t="shared" si="120"/>
        <v>1</v>
      </c>
      <c r="E3863">
        <f t="shared" si="121"/>
        <v>0</v>
      </c>
    </row>
    <row r="3864" spans="2:5">
      <c r="B3864">
        <v>3861</v>
      </c>
      <c r="C3864">
        <f>'2.1'!E3868</f>
        <v>421.66929924517683</v>
      </c>
      <c r="D3864">
        <f t="shared" si="120"/>
        <v>1</v>
      </c>
      <c r="E3864">
        <f t="shared" si="121"/>
        <v>0</v>
      </c>
    </row>
    <row r="3865" spans="2:5">
      <c r="B3865">
        <v>3862</v>
      </c>
      <c r="C3865">
        <f>'2.1'!E3869</f>
        <v>343.48062421700109</v>
      </c>
      <c r="D3865">
        <f t="shared" si="120"/>
        <v>1</v>
      </c>
      <c r="E3865">
        <f t="shared" si="121"/>
        <v>0</v>
      </c>
    </row>
    <row r="3866" spans="2:5">
      <c r="B3866">
        <v>3863</v>
      </c>
      <c r="C3866">
        <f>'2.1'!E3870</f>
        <v>4433.4729092006928</v>
      </c>
      <c r="D3866">
        <f t="shared" si="120"/>
        <v>2</v>
      </c>
      <c r="E3866">
        <f t="shared" si="121"/>
        <v>1946.7783273605544</v>
      </c>
    </row>
    <row r="3867" spans="2:5">
      <c r="B3867">
        <v>3864</v>
      </c>
      <c r="C3867">
        <f>'2.1'!E3871</f>
        <v>3084.9430890105759</v>
      </c>
      <c r="D3867">
        <f t="shared" si="120"/>
        <v>2</v>
      </c>
      <c r="E3867">
        <f t="shared" si="121"/>
        <v>867.95447120846075</v>
      </c>
    </row>
    <row r="3868" spans="2:5">
      <c r="B3868">
        <v>3865</v>
      </c>
      <c r="C3868">
        <f>'2.1'!E3872</f>
        <v>1483.1529649431459</v>
      </c>
      <c r="D3868">
        <f t="shared" si="120"/>
        <v>1</v>
      </c>
      <c r="E3868">
        <f t="shared" si="121"/>
        <v>0</v>
      </c>
    </row>
    <row r="3869" spans="2:5">
      <c r="B3869">
        <v>3866</v>
      </c>
      <c r="C3869">
        <f>'2.1'!E3873</f>
        <v>16206.458250487012</v>
      </c>
      <c r="D3869">
        <f t="shared" si="120"/>
        <v>2</v>
      </c>
      <c r="E3869">
        <f t="shared" si="121"/>
        <v>11365.16660038961</v>
      </c>
    </row>
    <row r="3870" spans="2:5">
      <c r="B3870">
        <v>3867</v>
      </c>
      <c r="C3870">
        <f>'2.1'!E3874</f>
        <v>1385.3560905899919</v>
      </c>
      <c r="D3870">
        <f t="shared" si="120"/>
        <v>1</v>
      </c>
      <c r="E3870">
        <f t="shared" si="121"/>
        <v>0</v>
      </c>
    </row>
    <row r="3871" spans="2:5">
      <c r="B3871">
        <v>3868</v>
      </c>
      <c r="C3871">
        <f>'2.1'!E3875</f>
        <v>1675.5341665423889</v>
      </c>
      <c r="D3871">
        <f t="shared" si="120"/>
        <v>1</v>
      </c>
      <c r="E3871">
        <f t="shared" si="121"/>
        <v>0</v>
      </c>
    </row>
    <row r="3872" spans="2:5">
      <c r="B3872">
        <v>3869</v>
      </c>
      <c r="C3872">
        <f>'2.1'!E3876</f>
        <v>814.80284470487243</v>
      </c>
      <c r="D3872">
        <f t="shared" si="120"/>
        <v>1</v>
      </c>
      <c r="E3872">
        <f t="shared" si="121"/>
        <v>0</v>
      </c>
    </row>
    <row r="3873" spans="2:5">
      <c r="B3873">
        <v>3870</v>
      </c>
      <c r="C3873">
        <f>'2.1'!E3877</f>
        <v>57.624594720732929</v>
      </c>
      <c r="D3873">
        <f t="shared" si="120"/>
        <v>1</v>
      </c>
      <c r="E3873">
        <f t="shared" si="121"/>
        <v>0</v>
      </c>
    </row>
    <row r="3874" spans="2:5">
      <c r="B3874">
        <v>3871</v>
      </c>
      <c r="C3874">
        <f>'2.1'!E3878</f>
        <v>2271.4706890622447</v>
      </c>
      <c r="D3874">
        <f t="shared" si="120"/>
        <v>2</v>
      </c>
      <c r="E3874">
        <f t="shared" si="121"/>
        <v>217.17655124979575</v>
      </c>
    </row>
    <row r="3875" spans="2:5">
      <c r="B3875">
        <v>3872</v>
      </c>
      <c r="C3875">
        <f>'2.1'!E3879</f>
        <v>16472.535314622815</v>
      </c>
      <c r="D3875">
        <f t="shared" si="120"/>
        <v>2</v>
      </c>
      <c r="E3875">
        <f t="shared" si="121"/>
        <v>11578.028251698253</v>
      </c>
    </row>
    <row r="3876" spans="2:5">
      <c r="B3876">
        <v>3873</v>
      </c>
      <c r="C3876">
        <f>'2.1'!E3880</f>
        <v>3336.8905141384239</v>
      </c>
      <c r="D3876">
        <f t="shared" si="120"/>
        <v>2</v>
      </c>
      <c r="E3876">
        <f t="shared" si="121"/>
        <v>1069.5124113107393</v>
      </c>
    </row>
    <row r="3877" spans="2:5">
      <c r="B3877">
        <v>3874</v>
      </c>
      <c r="C3877">
        <f>'2.1'!E3881</f>
        <v>3653.3534546112487</v>
      </c>
      <c r="D3877">
        <f t="shared" si="120"/>
        <v>2</v>
      </c>
      <c r="E3877">
        <f t="shared" si="121"/>
        <v>1322.6827636889991</v>
      </c>
    </row>
    <row r="3878" spans="2:5">
      <c r="B3878">
        <v>3875</v>
      </c>
      <c r="C3878">
        <f>'2.1'!E3882</f>
        <v>1153.737679913603</v>
      </c>
      <c r="D3878">
        <f t="shared" si="120"/>
        <v>1</v>
      </c>
      <c r="E3878">
        <f t="shared" si="121"/>
        <v>0</v>
      </c>
    </row>
    <row r="3879" spans="2:5">
      <c r="B3879">
        <v>3876</v>
      </c>
      <c r="C3879">
        <f>'2.1'!E3883</f>
        <v>639.76410960370367</v>
      </c>
      <c r="D3879">
        <f t="shared" si="120"/>
        <v>1</v>
      </c>
      <c r="E3879">
        <f t="shared" si="121"/>
        <v>0</v>
      </c>
    </row>
    <row r="3880" spans="2:5">
      <c r="B3880">
        <v>3877</v>
      </c>
      <c r="C3880">
        <f>'2.1'!E3884</f>
        <v>1965.4640181480415</v>
      </c>
      <c r="D3880">
        <f t="shared" si="120"/>
        <v>1</v>
      </c>
      <c r="E3880">
        <f t="shared" si="121"/>
        <v>0</v>
      </c>
    </row>
    <row r="3881" spans="2:5">
      <c r="B3881">
        <v>3878</v>
      </c>
      <c r="C3881">
        <f>'2.1'!E3885</f>
        <v>603.19819484875848</v>
      </c>
      <c r="D3881">
        <f t="shared" si="120"/>
        <v>1</v>
      </c>
      <c r="E3881">
        <f t="shared" si="121"/>
        <v>0</v>
      </c>
    </row>
    <row r="3882" spans="2:5">
      <c r="B3882">
        <v>3879</v>
      </c>
      <c r="C3882">
        <f>'2.1'!E3886</f>
        <v>2012.7434886192825</v>
      </c>
      <c r="D3882">
        <f t="shared" si="120"/>
        <v>2</v>
      </c>
      <c r="E3882">
        <f t="shared" si="121"/>
        <v>10.194790895426014</v>
      </c>
    </row>
    <row r="3883" spans="2:5">
      <c r="B3883">
        <v>3880</v>
      </c>
      <c r="C3883">
        <f>'2.1'!E3887</f>
        <v>2390.6307448986577</v>
      </c>
      <c r="D3883">
        <f t="shared" si="120"/>
        <v>2</v>
      </c>
      <c r="E3883">
        <f t="shared" si="121"/>
        <v>312.50459591892616</v>
      </c>
    </row>
    <row r="3884" spans="2:5">
      <c r="B3884">
        <v>3881</v>
      </c>
      <c r="C3884">
        <f>'2.1'!E3888</f>
        <v>1461.1484104104629</v>
      </c>
      <c r="D3884">
        <f t="shared" si="120"/>
        <v>1</v>
      </c>
      <c r="E3884">
        <f t="shared" si="121"/>
        <v>0</v>
      </c>
    </row>
    <row r="3885" spans="2:5">
      <c r="B3885">
        <v>3882</v>
      </c>
      <c r="C3885">
        <f>'2.1'!E3889</f>
        <v>123.06793748849587</v>
      </c>
      <c r="D3885">
        <f t="shared" si="120"/>
        <v>1</v>
      </c>
      <c r="E3885">
        <f t="shared" si="121"/>
        <v>0</v>
      </c>
    </row>
    <row r="3886" spans="2:5">
      <c r="B3886">
        <v>3883</v>
      </c>
      <c r="C3886">
        <f>'2.1'!E3890</f>
        <v>440.16000524650264</v>
      </c>
      <c r="D3886">
        <f t="shared" si="120"/>
        <v>1</v>
      </c>
      <c r="E3886">
        <f t="shared" si="121"/>
        <v>0</v>
      </c>
    </row>
    <row r="3887" spans="2:5">
      <c r="B3887">
        <v>3884</v>
      </c>
      <c r="C3887">
        <f>'2.1'!E3891</f>
        <v>6568.5251744463749</v>
      </c>
      <c r="D3887">
        <f t="shared" si="120"/>
        <v>2</v>
      </c>
      <c r="E3887">
        <f t="shared" si="121"/>
        <v>3654.8201395571</v>
      </c>
    </row>
    <row r="3888" spans="2:5">
      <c r="B3888">
        <v>3885</v>
      </c>
      <c r="C3888">
        <f>'2.1'!E3892</f>
        <v>292.73543180080236</v>
      </c>
      <c r="D3888">
        <f t="shared" si="120"/>
        <v>1</v>
      </c>
      <c r="E3888">
        <f t="shared" si="121"/>
        <v>0</v>
      </c>
    </row>
    <row r="3889" spans="2:5">
      <c r="B3889">
        <v>3886</v>
      </c>
      <c r="C3889">
        <f>'2.1'!E3893</f>
        <v>2102.8672356079628</v>
      </c>
      <c r="D3889">
        <f t="shared" si="120"/>
        <v>2</v>
      </c>
      <c r="E3889">
        <f t="shared" si="121"/>
        <v>82.293788486370261</v>
      </c>
    </row>
    <row r="3890" spans="2:5">
      <c r="B3890">
        <v>3887</v>
      </c>
      <c r="C3890">
        <f>'2.1'!E3894</f>
        <v>190.55876563322585</v>
      </c>
      <c r="D3890">
        <f t="shared" si="120"/>
        <v>1</v>
      </c>
      <c r="E3890">
        <f t="shared" si="121"/>
        <v>0</v>
      </c>
    </row>
    <row r="3891" spans="2:5">
      <c r="B3891">
        <v>3888</v>
      </c>
      <c r="C3891">
        <f>'2.1'!E3895</f>
        <v>381.20393927837466</v>
      </c>
      <c r="D3891">
        <f t="shared" si="120"/>
        <v>1</v>
      </c>
      <c r="E3891">
        <f t="shared" si="121"/>
        <v>0</v>
      </c>
    </row>
    <row r="3892" spans="2:5">
      <c r="B3892">
        <v>3889</v>
      </c>
      <c r="C3892">
        <f>'2.1'!E3896</f>
        <v>386.79109888305152</v>
      </c>
      <c r="D3892">
        <f t="shared" si="120"/>
        <v>1</v>
      </c>
      <c r="E3892">
        <f t="shared" si="121"/>
        <v>0</v>
      </c>
    </row>
    <row r="3893" spans="2:5">
      <c r="B3893">
        <v>3890</v>
      </c>
      <c r="C3893">
        <f>'2.1'!E3897</f>
        <v>993.39133913494209</v>
      </c>
      <c r="D3893">
        <f t="shared" si="120"/>
        <v>1</v>
      </c>
      <c r="E3893">
        <f t="shared" si="121"/>
        <v>0</v>
      </c>
    </row>
    <row r="3894" spans="2:5">
      <c r="B3894">
        <v>3891</v>
      </c>
      <c r="C3894">
        <f>'2.1'!E3898</f>
        <v>2917.844873077393</v>
      </c>
      <c r="D3894">
        <f t="shared" si="120"/>
        <v>2</v>
      </c>
      <c r="E3894">
        <f t="shared" si="121"/>
        <v>734.27589846191449</v>
      </c>
    </row>
    <row r="3895" spans="2:5">
      <c r="B3895">
        <v>3892</v>
      </c>
      <c r="C3895">
        <f>'2.1'!E3899</f>
        <v>3203.2171489329767</v>
      </c>
      <c r="D3895">
        <f t="shared" si="120"/>
        <v>2</v>
      </c>
      <c r="E3895">
        <f t="shared" si="121"/>
        <v>962.57371914638134</v>
      </c>
    </row>
    <row r="3896" spans="2:5">
      <c r="B3896">
        <v>3893</v>
      </c>
      <c r="C3896">
        <f>'2.1'!E3900</f>
        <v>1627.4253492175751</v>
      </c>
      <c r="D3896">
        <f t="shared" si="120"/>
        <v>1</v>
      </c>
      <c r="E3896">
        <f t="shared" si="121"/>
        <v>0</v>
      </c>
    </row>
    <row r="3897" spans="2:5">
      <c r="B3897">
        <v>3894</v>
      </c>
      <c r="C3897">
        <f>'2.1'!E3901</f>
        <v>465.63450116892182</v>
      </c>
      <c r="D3897">
        <f t="shared" si="120"/>
        <v>1</v>
      </c>
      <c r="E3897">
        <f t="shared" si="121"/>
        <v>0</v>
      </c>
    </row>
    <row r="3898" spans="2:5">
      <c r="B3898">
        <v>3895</v>
      </c>
      <c r="C3898">
        <f>'2.1'!E3902</f>
        <v>82.568333149954682</v>
      </c>
      <c r="D3898">
        <f t="shared" si="120"/>
        <v>1</v>
      </c>
      <c r="E3898">
        <f t="shared" si="121"/>
        <v>0</v>
      </c>
    </row>
    <row r="3899" spans="2:5">
      <c r="B3899">
        <v>3896</v>
      </c>
      <c r="C3899">
        <f>'2.1'!E3903</f>
        <v>1136.793709633627</v>
      </c>
      <c r="D3899">
        <f t="shared" si="120"/>
        <v>1</v>
      </c>
      <c r="E3899">
        <f t="shared" si="121"/>
        <v>0</v>
      </c>
    </row>
    <row r="3900" spans="2:5">
      <c r="B3900">
        <v>3897</v>
      </c>
      <c r="C3900">
        <f>'2.1'!E3904</f>
        <v>44308.150656587779</v>
      </c>
      <c r="D3900">
        <f t="shared" si="120"/>
        <v>2</v>
      </c>
      <c r="E3900">
        <f t="shared" si="121"/>
        <v>33846.520525270222</v>
      </c>
    </row>
    <row r="3901" spans="2:5">
      <c r="B3901">
        <v>3898</v>
      </c>
      <c r="C3901">
        <f>'2.1'!E3905</f>
        <v>45.839003499062521</v>
      </c>
      <c r="D3901">
        <f t="shared" si="120"/>
        <v>1</v>
      </c>
      <c r="E3901">
        <f t="shared" si="121"/>
        <v>0</v>
      </c>
    </row>
    <row r="3902" spans="2:5">
      <c r="B3902">
        <v>3899</v>
      </c>
      <c r="C3902">
        <f>'2.1'!E3906</f>
        <v>5802.5327502988994</v>
      </c>
      <c r="D3902">
        <f t="shared" si="120"/>
        <v>2</v>
      </c>
      <c r="E3902">
        <f t="shared" si="121"/>
        <v>3042.0262002391196</v>
      </c>
    </row>
    <row r="3903" spans="2:5">
      <c r="B3903">
        <v>3900</v>
      </c>
      <c r="C3903">
        <f>'2.1'!E3907</f>
        <v>4093.3463528241505</v>
      </c>
      <c r="D3903">
        <f t="shared" si="120"/>
        <v>2</v>
      </c>
      <c r="E3903">
        <f t="shared" si="121"/>
        <v>1674.6770822593205</v>
      </c>
    </row>
    <row r="3904" spans="2:5">
      <c r="B3904">
        <v>3901</v>
      </c>
      <c r="C3904">
        <f>'2.1'!E3908</f>
        <v>930.8503348120762</v>
      </c>
      <c r="D3904">
        <f t="shared" si="120"/>
        <v>1</v>
      </c>
      <c r="E3904">
        <f t="shared" si="121"/>
        <v>0</v>
      </c>
    </row>
    <row r="3905" spans="2:5">
      <c r="B3905">
        <v>3902</v>
      </c>
      <c r="C3905">
        <f>'2.1'!E3909</f>
        <v>137.24673913382833</v>
      </c>
      <c r="D3905">
        <f t="shared" si="120"/>
        <v>1</v>
      </c>
      <c r="E3905">
        <f t="shared" si="121"/>
        <v>0</v>
      </c>
    </row>
    <row r="3906" spans="2:5">
      <c r="B3906">
        <v>3903</v>
      </c>
      <c r="C3906">
        <f>'2.1'!E3910</f>
        <v>5982.6990150154534</v>
      </c>
      <c r="D3906">
        <f t="shared" si="120"/>
        <v>2</v>
      </c>
      <c r="E3906">
        <f t="shared" si="121"/>
        <v>3186.1592120123628</v>
      </c>
    </row>
    <row r="3907" spans="2:5">
      <c r="B3907">
        <v>3904</v>
      </c>
      <c r="C3907">
        <f>'2.1'!E3911</f>
        <v>1636.2212548573905</v>
      </c>
      <c r="D3907">
        <f t="shared" si="120"/>
        <v>1</v>
      </c>
      <c r="E3907">
        <f t="shared" si="121"/>
        <v>0</v>
      </c>
    </row>
    <row r="3908" spans="2:5">
      <c r="B3908">
        <v>3905</v>
      </c>
      <c r="C3908">
        <f>'2.1'!E3912</f>
        <v>8448.4183315960672</v>
      </c>
      <c r="D3908">
        <f t="shared" si="120"/>
        <v>2</v>
      </c>
      <c r="E3908">
        <f t="shared" si="121"/>
        <v>5158.7346652768538</v>
      </c>
    </row>
    <row r="3909" spans="2:5">
      <c r="B3909">
        <v>3906</v>
      </c>
      <c r="C3909">
        <f>'2.1'!E3913</f>
        <v>1924.5743639961065</v>
      </c>
      <c r="D3909">
        <f t="shared" ref="D3909:D3972" si="122">IF(C3909&lt;=2000,1,IF(AND(C3909&gt;2000,C3909&lt;=127000),2,IF(C3909&gt;127000,3,0)))</f>
        <v>1</v>
      </c>
      <c r="E3909">
        <f t="shared" ref="E3909:E3972" si="123">IF(D3909=1,0,IF(D3909=2,0.8*(C3909-2000),IF(D3909=3,100000,"Error")))</f>
        <v>0</v>
      </c>
    </row>
    <row r="3910" spans="2:5">
      <c r="B3910">
        <v>3907</v>
      </c>
      <c r="C3910">
        <f>'2.1'!E3914</f>
        <v>269.78815173992541</v>
      </c>
      <c r="D3910">
        <f t="shared" si="122"/>
        <v>1</v>
      </c>
      <c r="E3910">
        <f t="shared" si="123"/>
        <v>0</v>
      </c>
    </row>
    <row r="3911" spans="2:5">
      <c r="B3911">
        <v>3908</v>
      </c>
      <c r="C3911">
        <f>'2.1'!E3915</f>
        <v>541.79781026446881</v>
      </c>
      <c r="D3911">
        <f t="shared" si="122"/>
        <v>1</v>
      </c>
      <c r="E3911">
        <f t="shared" si="123"/>
        <v>0</v>
      </c>
    </row>
    <row r="3912" spans="2:5">
      <c r="B3912">
        <v>3909</v>
      </c>
      <c r="C3912">
        <f>'2.1'!E3916</f>
        <v>326.13026548062538</v>
      </c>
      <c r="D3912">
        <f t="shared" si="122"/>
        <v>1</v>
      </c>
      <c r="E3912">
        <f t="shared" si="123"/>
        <v>0</v>
      </c>
    </row>
    <row r="3913" spans="2:5">
      <c r="B3913">
        <v>3910</v>
      </c>
      <c r="C3913">
        <f>'2.1'!E3917</f>
        <v>4966.3531709088002</v>
      </c>
      <c r="D3913">
        <f t="shared" si="122"/>
        <v>2</v>
      </c>
      <c r="E3913">
        <f t="shared" si="123"/>
        <v>2373.0825367270404</v>
      </c>
    </row>
    <row r="3914" spans="2:5">
      <c r="B3914">
        <v>3911</v>
      </c>
      <c r="C3914">
        <f>'2.1'!E3918</f>
        <v>550.68636697860813</v>
      </c>
      <c r="D3914">
        <f t="shared" si="122"/>
        <v>1</v>
      </c>
      <c r="E3914">
        <f t="shared" si="123"/>
        <v>0</v>
      </c>
    </row>
    <row r="3915" spans="2:5">
      <c r="B3915">
        <v>3912</v>
      </c>
      <c r="C3915">
        <f>'2.1'!E3919</f>
        <v>462.47192109666599</v>
      </c>
      <c r="D3915">
        <f t="shared" si="122"/>
        <v>1</v>
      </c>
      <c r="E3915">
        <f t="shared" si="123"/>
        <v>0</v>
      </c>
    </row>
    <row r="3916" spans="2:5">
      <c r="B3916">
        <v>3913</v>
      </c>
      <c r="C3916">
        <f>'2.1'!E3920</f>
        <v>1008.8629176163737</v>
      </c>
      <c r="D3916">
        <f t="shared" si="122"/>
        <v>1</v>
      </c>
      <c r="E3916">
        <f t="shared" si="123"/>
        <v>0</v>
      </c>
    </row>
    <row r="3917" spans="2:5">
      <c r="B3917">
        <v>3914</v>
      </c>
      <c r="C3917">
        <f>'2.1'!E3921</f>
        <v>785.34371713032101</v>
      </c>
      <c r="D3917">
        <f t="shared" si="122"/>
        <v>1</v>
      </c>
      <c r="E3917">
        <f t="shared" si="123"/>
        <v>0</v>
      </c>
    </row>
    <row r="3918" spans="2:5">
      <c r="B3918">
        <v>3915</v>
      </c>
      <c r="C3918">
        <f>'2.1'!E3922</f>
        <v>354.0643741823385</v>
      </c>
      <c r="D3918">
        <f t="shared" si="122"/>
        <v>1</v>
      </c>
      <c r="E3918">
        <f t="shared" si="123"/>
        <v>0</v>
      </c>
    </row>
    <row r="3919" spans="2:5">
      <c r="B3919">
        <v>3916</v>
      </c>
      <c r="C3919">
        <f>'2.1'!E3923</f>
        <v>7678.7434443559068</v>
      </c>
      <c r="D3919">
        <f t="shared" si="122"/>
        <v>2</v>
      </c>
      <c r="E3919">
        <f t="shared" si="123"/>
        <v>4542.9947554847258</v>
      </c>
    </row>
    <row r="3920" spans="2:5">
      <c r="B3920">
        <v>3917</v>
      </c>
      <c r="C3920">
        <f>'2.1'!E3924</f>
        <v>806.42902139818102</v>
      </c>
      <c r="D3920">
        <f t="shared" si="122"/>
        <v>1</v>
      </c>
      <c r="E3920">
        <f t="shared" si="123"/>
        <v>0</v>
      </c>
    </row>
    <row r="3921" spans="2:5">
      <c r="B3921">
        <v>3918</v>
      </c>
      <c r="C3921">
        <f>'2.1'!E3925</f>
        <v>1362.9980699243683</v>
      </c>
      <c r="D3921">
        <f t="shared" si="122"/>
        <v>1</v>
      </c>
      <c r="E3921">
        <f t="shared" si="123"/>
        <v>0</v>
      </c>
    </row>
    <row r="3922" spans="2:5">
      <c r="B3922">
        <v>3919</v>
      </c>
      <c r="C3922">
        <f>'2.1'!E3926</f>
        <v>1856.2158362553632</v>
      </c>
      <c r="D3922">
        <f t="shared" si="122"/>
        <v>1</v>
      </c>
      <c r="E3922">
        <f t="shared" si="123"/>
        <v>0</v>
      </c>
    </row>
    <row r="3923" spans="2:5">
      <c r="B3923">
        <v>3920</v>
      </c>
      <c r="C3923">
        <f>'2.1'!E3927</f>
        <v>160.87336166858975</v>
      </c>
      <c r="D3923">
        <f t="shared" si="122"/>
        <v>1</v>
      </c>
      <c r="E3923">
        <f t="shared" si="123"/>
        <v>0</v>
      </c>
    </row>
    <row r="3924" spans="2:5">
      <c r="B3924">
        <v>3921</v>
      </c>
      <c r="C3924">
        <f>'2.1'!E3928</f>
        <v>188.49239680902485</v>
      </c>
      <c r="D3924">
        <f t="shared" si="122"/>
        <v>1</v>
      </c>
      <c r="E3924">
        <f t="shared" si="123"/>
        <v>0</v>
      </c>
    </row>
    <row r="3925" spans="2:5">
      <c r="B3925">
        <v>3922</v>
      </c>
      <c r="C3925">
        <f>'2.1'!E3929</f>
        <v>111.20239716563593</v>
      </c>
      <c r="D3925">
        <f t="shared" si="122"/>
        <v>1</v>
      </c>
      <c r="E3925">
        <f t="shared" si="123"/>
        <v>0</v>
      </c>
    </row>
    <row r="3926" spans="2:5">
      <c r="B3926">
        <v>3923</v>
      </c>
      <c r="C3926">
        <f>'2.1'!E3930</f>
        <v>2536.9470590461806</v>
      </c>
      <c r="D3926">
        <f t="shared" si="122"/>
        <v>2</v>
      </c>
      <c r="E3926">
        <f t="shared" si="123"/>
        <v>429.55764723694449</v>
      </c>
    </row>
    <row r="3927" spans="2:5">
      <c r="B3927">
        <v>3924</v>
      </c>
      <c r="C3927">
        <f>'2.1'!E3931</f>
        <v>678.62214150818193</v>
      </c>
      <c r="D3927">
        <f t="shared" si="122"/>
        <v>1</v>
      </c>
      <c r="E3927">
        <f t="shared" si="123"/>
        <v>0</v>
      </c>
    </row>
    <row r="3928" spans="2:5">
      <c r="B3928">
        <v>3925</v>
      </c>
      <c r="C3928">
        <f>'2.1'!E3932</f>
        <v>415.06159934752208</v>
      </c>
      <c r="D3928">
        <f t="shared" si="122"/>
        <v>1</v>
      </c>
      <c r="E3928">
        <f t="shared" si="123"/>
        <v>0</v>
      </c>
    </row>
    <row r="3929" spans="2:5">
      <c r="B3929">
        <v>3926</v>
      </c>
      <c r="C3929">
        <f>'2.1'!E3933</f>
        <v>5639.9268372181432</v>
      </c>
      <c r="D3929">
        <f t="shared" si="122"/>
        <v>2</v>
      </c>
      <c r="E3929">
        <f t="shared" si="123"/>
        <v>2911.9414697745146</v>
      </c>
    </row>
    <row r="3930" spans="2:5">
      <c r="B3930">
        <v>3927</v>
      </c>
      <c r="C3930">
        <f>'2.1'!E3934</f>
        <v>1673.7434532462446</v>
      </c>
      <c r="D3930">
        <f t="shared" si="122"/>
        <v>1</v>
      </c>
      <c r="E3930">
        <f t="shared" si="123"/>
        <v>0</v>
      </c>
    </row>
    <row r="3931" spans="2:5">
      <c r="B3931">
        <v>3928</v>
      </c>
      <c r="C3931">
        <f>'2.1'!E3935</f>
        <v>183.78914954187465</v>
      </c>
      <c r="D3931">
        <f t="shared" si="122"/>
        <v>1</v>
      </c>
      <c r="E3931">
        <f t="shared" si="123"/>
        <v>0</v>
      </c>
    </row>
    <row r="3932" spans="2:5">
      <c r="B3932">
        <v>3929</v>
      </c>
      <c r="C3932">
        <f>'2.1'!E3936</f>
        <v>1074.7746230550954</v>
      </c>
      <c r="D3932">
        <f t="shared" si="122"/>
        <v>1</v>
      </c>
      <c r="E3932">
        <f t="shared" si="123"/>
        <v>0</v>
      </c>
    </row>
    <row r="3933" spans="2:5">
      <c r="B3933">
        <v>3930</v>
      </c>
      <c r="C3933">
        <f>'2.1'!E3937</f>
        <v>108.24659777142044</v>
      </c>
      <c r="D3933">
        <f t="shared" si="122"/>
        <v>1</v>
      </c>
      <c r="E3933">
        <f t="shared" si="123"/>
        <v>0</v>
      </c>
    </row>
    <row r="3934" spans="2:5">
      <c r="B3934">
        <v>3931</v>
      </c>
      <c r="C3934">
        <f>'2.1'!E3938</f>
        <v>4914.4549973624426</v>
      </c>
      <c r="D3934">
        <f t="shared" si="122"/>
        <v>2</v>
      </c>
      <c r="E3934">
        <f t="shared" si="123"/>
        <v>2331.563997889954</v>
      </c>
    </row>
    <row r="3935" spans="2:5">
      <c r="B3935">
        <v>3932</v>
      </c>
      <c r="C3935">
        <f>'2.1'!E3939</f>
        <v>4581.1415331620447</v>
      </c>
      <c r="D3935">
        <f t="shared" si="122"/>
        <v>2</v>
      </c>
      <c r="E3935">
        <f t="shared" si="123"/>
        <v>2064.9132265296357</v>
      </c>
    </row>
    <row r="3936" spans="2:5">
      <c r="B3936">
        <v>3933</v>
      </c>
      <c r="C3936">
        <f>'2.1'!E3940</f>
        <v>956.59303117026764</v>
      </c>
      <c r="D3936">
        <f t="shared" si="122"/>
        <v>1</v>
      </c>
      <c r="E3936">
        <f t="shared" si="123"/>
        <v>0</v>
      </c>
    </row>
    <row r="3937" spans="2:5">
      <c r="B3937">
        <v>3934</v>
      </c>
      <c r="C3937">
        <f>'2.1'!E3941</f>
        <v>3519.4171934246474</v>
      </c>
      <c r="D3937">
        <f t="shared" si="122"/>
        <v>2</v>
      </c>
      <c r="E3937">
        <f t="shared" si="123"/>
        <v>1215.533754739718</v>
      </c>
    </row>
    <row r="3938" spans="2:5">
      <c r="B3938">
        <v>3935</v>
      </c>
      <c r="C3938">
        <f>'2.1'!E3942</f>
        <v>3583.1474270898107</v>
      </c>
      <c r="D3938">
        <f t="shared" si="122"/>
        <v>2</v>
      </c>
      <c r="E3938">
        <f t="shared" si="123"/>
        <v>1266.5179416718486</v>
      </c>
    </row>
    <row r="3939" spans="2:5">
      <c r="B3939">
        <v>3936</v>
      </c>
      <c r="C3939">
        <f>'2.1'!E3943</f>
        <v>4929.6630702768753</v>
      </c>
      <c r="D3939">
        <f t="shared" si="122"/>
        <v>2</v>
      </c>
      <c r="E3939">
        <f t="shared" si="123"/>
        <v>2343.7304562215004</v>
      </c>
    </row>
    <row r="3940" spans="2:5">
      <c r="B3940">
        <v>3937</v>
      </c>
      <c r="C3940">
        <f>'2.1'!E3944</f>
        <v>2001.8433170441438</v>
      </c>
      <c r="D3940">
        <f t="shared" si="122"/>
        <v>2</v>
      </c>
      <c r="E3940">
        <f t="shared" si="123"/>
        <v>1.4746536353150077</v>
      </c>
    </row>
    <row r="3941" spans="2:5">
      <c r="B3941">
        <v>3938</v>
      </c>
      <c r="C3941">
        <f>'2.1'!E3945</f>
        <v>835.96313768645007</v>
      </c>
      <c r="D3941">
        <f t="shared" si="122"/>
        <v>1</v>
      </c>
      <c r="E3941">
        <f t="shared" si="123"/>
        <v>0</v>
      </c>
    </row>
    <row r="3942" spans="2:5">
      <c r="B3942">
        <v>3939</v>
      </c>
      <c r="C3942">
        <f>'2.1'!E3946</f>
        <v>398.89943239476708</v>
      </c>
      <c r="D3942">
        <f t="shared" si="122"/>
        <v>1</v>
      </c>
      <c r="E3942">
        <f t="shared" si="123"/>
        <v>0</v>
      </c>
    </row>
    <row r="3943" spans="2:5">
      <c r="B3943">
        <v>3940</v>
      </c>
      <c r="C3943">
        <f>'2.1'!E3947</f>
        <v>780.13207052978134</v>
      </c>
      <c r="D3943">
        <f t="shared" si="122"/>
        <v>1</v>
      </c>
      <c r="E3943">
        <f t="shared" si="123"/>
        <v>0</v>
      </c>
    </row>
    <row r="3944" spans="2:5">
      <c r="B3944">
        <v>3941</v>
      </c>
      <c r="C3944">
        <f>'2.1'!E3948</f>
        <v>3888.8039282980408</v>
      </c>
      <c r="D3944">
        <f t="shared" si="122"/>
        <v>2</v>
      </c>
      <c r="E3944">
        <f t="shared" si="123"/>
        <v>1511.0431426384328</v>
      </c>
    </row>
    <row r="3945" spans="2:5">
      <c r="B3945">
        <v>3942</v>
      </c>
      <c r="C3945">
        <f>'2.1'!E3949</f>
        <v>1070.0403880142305</v>
      </c>
      <c r="D3945">
        <f t="shared" si="122"/>
        <v>1</v>
      </c>
      <c r="E3945">
        <f t="shared" si="123"/>
        <v>0</v>
      </c>
    </row>
    <row r="3946" spans="2:5">
      <c r="B3946">
        <v>3943</v>
      </c>
      <c r="C3946">
        <f>'2.1'!E3950</f>
        <v>152.39703287378148</v>
      </c>
      <c r="D3946">
        <f t="shared" si="122"/>
        <v>1</v>
      </c>
      <c r="E3946">
        <f t="shared" si="123"/>
        <v>0</v>
      </c>
    </row>
    <row r="3947" spans="2:5">
      <c r="B3947">
        <v>3944</v>
      </c>
      <c r="C3947">
        <f>'2.1'!E3951</f>
        <v>357.76900018646688</v>
      </c>
      <c r="D3947">
        <f t="shared" si="122"/>
        <v>1</v>
      </c>
      <c r="E3947">
        <f t="shared" si="123"/>
        <v>0</v>
      </c>
    </row>
    <row r="3948" spans="2:5">
      <c r="B3948">
        <v>3945</v>
      </c>
      <c r="C3948">
        <f>'2.1'!E3952</f>
        <v>3055.5631305910815</v>
      </c>
      <c r="D3948">
        <f t="shared" si="122"/>
        <v>2</v>
      </c>
      <c r="E3948">
        <f t="shared" si="123"/>
        <v>844.4505044728653</v>
      </c>
    </row>
    <row r="3949" spans="2:5">
      <c r="B3949">
        <v>3946</v>
      </c>
      <c r="C3949">
        <f>'2.1'!E3953</f>
        <v>460.51112390833589</v>
      </c>
      <c r="D3949">
        <f t="shared" si="122"/>
        <v>1</v>
      </c>
      <c r="E3949">
        <f t="shared" si="123"/>
        <v>0</v>
      </c>
    </row>
    <row r="3950" spans="2:5">
      <c r="B3950">
        <v>3947</v>
      </c>
      <c r="C3950">
        <f>'2.1'!E3954</f>
        <v>7327.5753131453284</v>
      </c>
      <c r="D3950">
        <f t="shared" si="122"/>
        <v>2</v>
      </c>
      <c r="E3950">
        <f t="shared" si="123"/>
        <v>4262.0602505162633</v>
      </c>
    </row>
    <row r="3951" spans="2:5">
      <c r="B3951">
        <v>3948</v>
      </c>
      <c r="C3951">
        <f>'2.1'!E3955</f>
        <v>2995.1552875431148</v>
      </c>
      <c r="D3951">
        <f t="shared" si="122"/>
        <v>2</v>
      </c>
      <c r="E3951">
        <f t="shared" si="123"/>
        <v>796.12423003449192</v>
      </c>
    </row>
    <row r="3952" spans="2:5">
      <c r="B3952">
        <v>3949</v>
      </c>
      <c r="C3952">
        <f>'2.1'!E3956</f>
        <v>20341.841192395721</v>
      </c>
      <c r="D3952">
        <f t="shared" si="122"/>
        <v>2</v>
      </c>
      <c r="E3952">
        <f t="shared" si="123"/>
        <v>14673.472953916578</v>
      </c>
    </row>
    <row r="3953" spans="2:5">
      <c r="B3953">
        <v>3950</v>
      </c>
      <c r="C3953">
        <f>'2.1'!E3957</f>
        <v>560.6891634522724</v>
      </c>
      <c r="D3953">
        <f t="shared" si="122"/>
        <v>1</v>
      </c>
      <c r="E3953">
        <f t="shared" si="123"/>
        <v>0</v>
      </c>
    </row>
    <row r="3954" spans="2:5">
      <c r="B3954">
        <v>3951</v>
      </c>
      <c r="C3954">
        <f>'2.1'!E3958</f>
        <v>7838.67007870823</v>
      </c>
      <c r="D3954">
        <f t="shared" si="122"/>
        <v>2</v>
      </c>
      <c r="E3954">
        <f t="shared" si="123"/>
        <v>4670.9360629665844</v>
      </c>
    </row>
    <row r="3955" spans="2:5">
      <c r="B3955">
        <v>3952</v>
      </c>
      <c r="C3955">
        <f>'2.1'!E3959</f>
        <v>2488.1509443224841</v>
      </c>
      <c r="D3955">
        <f t="shared" si="122"/>
        <v>2</v>
      </c>
      <c r="E3955">
        <f t="shared" si="123"/>
        <v>390.52075545798726</v>
      </c>
    </row>
    <row r="3956" spans="2:5">
      <c r="B3956">
        <v>3953</v>
      </c>
      <c r="C3956">
        <f>'2.1'!E3960</f>
        <v>4082.8548259414106</v>
      </c>
      <c r="D3956">
        <f t="shared" si="122"/>
        <v>2</v>
      </c>
      <c r="E3956">
        <f t="shared" si="123"/>
        <v>1666.2838607531285</v>
      </c>
    </row>
    <row r="3957" spans="2:5">
      <c r="B3957">
        <v>3954</v>
      </c>
      <c r="C3957">
        <f>'2.1'!E3961</f>
        <v>2921.1294781112192</v>
      </c>
      <c r="D3957">
        <f t="shared" si="122"/>
        <v>2</v>
      </c>
      <c r="E3957">
        <f t="shared" si="123"/>
        <v>736.90358248897542</v>
      </c>
    </row>
    <row r="3958" spans="2:5">
      <c r="B3958">
        <v>3955</v>
      </c>
      <c r="C3958">
        <f>'2.1'!E3962</f>
        <v>1680.4976358285473</v>
      </c>
      <c r="D3958">
        <f t="shared" si="122"/>
        <v>1</v>
      </c>
      <c r="E3958">
        <f t="shared" si="123"/>
        <v>0</v>
      </c>
    </row>
    <row r="3959" spans="2:5">
      <c r="B3959">
        <v>3956</v>
      </c>
      <c r="C3959">
        <f>'2.1'!E3963</f>
        <v>43.016326418171552</v>
      </c>
      <c r="D3959">
        <f t="shared" si="122"/>
        <v>1</v>
      </c>
      <c r="E3959">
        <f t="shared" si="123"/>
        <v>0</v>
      </c>
    </row>
    <row r="3960" spans="2:5">
      <c r="B3960">
        <v>3957</v>
      </c>
      <c r="C3960">
        <f>'2.1'!E3964</f>
        <v>956.58343953149631</v>
      </c>
      <c r="D3960">
        <f t="shared" si="122"/>
        <v>1</v>
      </c>
      <c r="E3960">
        <f t="shared" si="123"/>
        <v>0</v>
      </c>
    </row>
    <row r="3961" spans="2:5">
      <c r="B3961">
        <v>3958</v>
      </c>
      <c r="C3961">
        <f>'2.1'!E3965</f>
        <v>329.32006262588095</v>
      </c>
      <c r="D3961">
        <f t="shared" si="122"/>
        <v>1</v>
      </c>
      <c r="E3961">
        <f t="shared" si="123"/>
        <v>0</v>
      </c>
    </row>
    <row r="3962" spans="2:5">
      <c r="B3962">
        <v>3959</v>
      </c>
      <c r="C3962">
        <f>'2.1'!E3966</f>
        <v>2208.288579961812</v>
      </c>
      <c r="D3962">
        <f t="shared" si="122"/>
        <v>2</v>
      </c>
      <c r="E3962">
        <f t="shared" si="123"/>
        <v>166.63086396944965</v>
      </c>
    </row>
    <row r="3963" spans="2:5">
      <c r="B3963">
        <v>3960</v>
      </c>
      <c r="C3963">
        <f>'2.1'!E3967</f>
        <v>25.559545871328694</v>
      </c>
      <c r="D3963">
        <f t="shared" si="122"/>
        <v>1</v>
      </c>
      <c r="E3963">
        <f t="shared" si="123"/>
        <v>0</v>
      </c>
    </row>
    <row r="3964" spans="2:5">
      <c r="B3964">
        <v>3961</v>
      </c>
      <c r="C3964">
        <f>'2.1'!E3968</f>
        <v>828.39857962594351</v>
      </c>
      <c r="D3964">
        <f t="shared" si="122"/>
        <v>1</v>
      </c>
      <c r="E3964">
        <f t="shared" si="123"/>
        <v>0</v>
      </c>
    </row>
    <row r="3965" spans="2:5">
      <c r="B3965">
        <v>3962</v>
      </c>
      <c r="C3965">
        <f>'2.1'!E3969</f>
        <v>107.49917321633929</v>
      </c>
      <c r="D3965">
        <f t="shared" si="122"/>
        <v>1</v>
      </c>
      <c r="E3965">
        <f t="shared" si="123"/>
        <v>0</v>
      </c>
    </row>
    <row r="3966" spans="2:5">
      <c r="B3966">
        <v>3963</v>
      </c>
      <c r="C3966">
        <f>'2.1'!E3970</f>
        <v>5349.5771988004462</v>
      </c>
      <c r="D3966">
        <f t="shared" si="122"/>
        <v>2</v>
      </c>
      <c r="E3966">
        <f t="shared" si="123"/>
        <v>2679.6617590403571</v>
      </c>
    </row>
    <row r="3967" spans="2:5">
      <c r="B3967">
        <v>3964</v>
      </c>
      <c r="C3967">
        <f>'2.1'!E3971</f>
        <v>2176.1217274150022</v>
      </c>
      <c r="D3967">
        <f t="shared" si="122"/>
        <v>2</v>
      </c>
      <c r="E3967">
        <f t="shared" si="123"/>
        <v>140.89738193200174</v>
      </c>
    </row>
    <row r="3968" spans="2:5">
      <c r="B3968">
        <v>3965</v>
      </c>
      <c r="C3968">
        <f>'2.1'!E3972</f>
        <v>5963.8804403225904</v>
      </c>
      <c r="D3968">
        <f t="shared" si="122"/>
        <v>2</v>
      </c>
      <c r="E3968">
        <f t="shared" si="123"/>
        <v>3171.1043522580726</v>
      </c>
    </row>
    <row r="3969" spans="2:5">
      <c r="B3969">
        <v>3966</v>
      </c>
      <c r="C3969">
        <f>'2.1'!E3973</f>
        <v>832.08641888811258</v>
      </c>
      <c r="D3969">
        <f t="shared" si="122"/>
        <v>1</v>
      </c>
      <c r="E3969">
        <f t="shared" si="123"/>
        <v>0</v>
      </c>
    </row>
    <row r="3970" spans="2:5">
      <c r="B3970">
        <v>3967</v>
      </c>
      <c r="C3970">
        <f>'2.1'!E3974</f>
        <v>382.51483068753834</v>
      </c>
      <c r="D3970">
        <f t="shared" si="122"/>
        <v>1</v>
      </c>
      <c r="E3970">
        <f t="shared" si="123"/>
        <v>0</v>
      </c>
    </row>
    <row r="3971" spans="2:5">
      <c r="B3971">
        <v>3968</v>
      </c>
      <c r="C3971">
        <f>'2.1'!E3975</f>
        <v>19.927229375063899</v>
      </c>
      <c r="D3971">
        <f t="shared" si="122"/>
        <v>1</v>
      </c>
      <c r="E3971">
        <f t="shared" si="123"/>
        <v>0</v>
      </c>
    </row>
    <row r="3972" spans="2:5">
      <c r="B3972">
        <v>3969</v>
      </c>
      <c r="C3972">
        <f>'2.1'!E3976</f>
        <v>502.11244711551052</v>
      </c>
      <c r="D3972">
        <f t="shared" si="122"/>
        <v>1</v>
      </c>
      <c r="E3972">
        <f t="shared" si="123"/>
        <v>0</v>
      </c>
    </row>
    <row r="3973" spans="2:5">
      <c r="B3973">
        <v>3970</v>
      </c>
      <c r="C3973">
        <f>'2.1'!E3977</f>
        <v>986.85993032029671</v>
      </c>
      <c r="D3973">
        <f t="shared" ref="D3973:D4036" si="124">IF(C3973&lt;=2000,1,IF(AND(C3973&gt;2000,C3973&lt;=127000),2,IF(C3973&gt;127000,3,0)))</f>
        <v>1</v>
      </c>
      <c r="E3973">
        <f t="shared" ref="E3973:E4036" si="125">IF(D3973=1,0,IF(D3973=2,0.8*(C3973-2000),IF(D3973=3,100000,"Error")))</f>
        <v>0</v>
      </c>
    </row>
    <row r="3974" spans="2:5">
      <c r="B3974">
        <v>3971</v>
      </c>
      <c r="C3974">
        <f>'2.1'!E3978</f>
        <v>2897.0888896916272</v>
      </c>
      <c r="D3974">
        <f t="shared" si="124"/>
        <v>2</v>
      </c>
      <c r="E3974">
        <f t="shared" si="125"/>
        <v>717.67111175330183</v>
      </c>
    </row>
    <row r="3975" spans="2:5">
      <c r="B3975">
        <v>3972</v>
      </c>
      <c r="C3975">
        <f>'2.1'!E3979</f>
        <v>364.43736541745011</v>
      </c>
      <c r="D3975">
        <f t="shared" si="124"/>
        <v>1</v>
      </c>
      <c r="E3975">
        <f t="shared" si="125"/>
        <v>0</v>
      </c>
    </row>
    <row r="3976" spans="2:5">
      <c r="B3976">
        <v>3973</v>
      </c>
      <c r="C3976">
        <f>'2.1'!E3980</f>
        <v>4400.3619593006952</v>
      </c>
      <c r="D3976">
        <f t="shared" si="124"/>
        <v>2</v>
      </c>
      <c r="E3976">
        <f t="shared" si="125"/>
        <v>1920.2895674405563</v>
      </c>
    </row>
    <row r="3977" spans="2:5">
      <c r="B3977">
        <v>3974</v>
      </c>
      <c r="C3977">
        <f>'2.1'!E3981</f>
        <v>3460.4216366776955</v>
      </c>
      <c r="D3977">
        <f t="shared" si="124"/>
        <v>2</v>
      </c>
      <c r="E3977">
        <f t="shared" si="125"/>
        <v>1168.3373093421565</v>
      </c>
    </row>
    <row r="3978" spans="2:5">
      <c r="B3978">
        <v>3975</v>
      </c>
      <c r="C3978">
        <f>'2.1'!E3982</f>
        <v>3387.8489474588973</v>
      </c>
      <c r="D3978">
        <f t="shared" si="124"/>
        <v>2</v>
      </c>
      <c r="E3978">
        <f t="shared" si="125"/>
        <v>1110.279157967118</v>
      </c>
    </row>
    <row r="3979" spans="2:5">
      <c r="B3979">
        <v>3976</v>
      </c>
      <c r="C3979">
        <f>'2.1'!E3983</f>
        <v>26443.096565224234</v>
      </c>
      <c r="D3979">
        <f t="shared" si="124"/>
        <v>2</v>
      </c>
      <c r="E3979">
        <f t="shared" si="125"/>
        <v>19554.477252179389</v>
      </c>
    </row>
    <row r="3980" spans="2:5">
      <c r="B3980">
        <v>3977</v>
      </c>
      <c r="C3980">
        <f>'2.1'!E3984</f>
        <v>3714.832594901854</v>
      </c>
      <c r="D3980">
        <f t="shared" si="124"/>
        <v>2</v>
      </c>
      <c r="E3980">
        <f t="shared" si="125"/>
        <v>1371.8660759214833</v>
      </c>
    </row>
    <row r="3981" spans="2:5">
      <c r="B3981">
        <v>3978</v>
      </c>
      <c r="C3981">
        <f>'2.1'!E3985</f>
        <v>1683.3612420445545</v>
      </c>
      <c r="D3981">
        <f t="shared" si="124"/>
        <v>1</v>
      </c>
      <c r="E3981">
        <f t="shared" si="125"/>
        <v>0</v>
      </c>
    </row>
    <row r="3982" spans="2:5">
      <c r="B3982">
        <v>3979</v>
      </c>
      <c r="C3982">
        <f>'2.1'!E3986</f>
        <v>231.78075246998552</v>
      </c>
      <c r="D3982">
        <f t="shared" si="124"/>
        <v>1</v>
      </c>
      <c r="E3982">
        <f t="shared" si="125"/>
        <v>0</v>
      </c>
    </row>
    <row r="3983" spans="2:5">
      <c r="B3983">
        <v>3980</v>
      </c>
      <c r="C3983">
        <f>'2.1'!E3987</f>
        <v>279.0286470273083</v>
      </c>
      <c r="D3983">
        <f t="shared" si="124"/>
        <v>1</v>
      </c>
      <c r="E3983">
        <f t="shared" si="125"/>
        <v>0</v>
      </c>
    </row>
    <row r="3984" spans="2:5">
      <c r="B3984">
        <v>3981</v>
      </c>
      <c r="C3984">
        <f>'2.1'!E3988</f>
        <v>6724.1889586941243</v>
      </c>
      <c r="D3984">
        <f t="shared" si="124"/>
        <v>2</v>
      </c>
      <c r="E3984">
        <f t="shared" si="125"/>
        <v>3779.3511669552995</v>
      </c>
    </row>
    <row r="3985" spans="2:5">
      <c r="B3985">
        <v>3982</v>
      </c>
      <c r="C3985">
        <f>'2.1'!E3989</f>
        <v>806.25385419210295</v>
      </c>
      <c r="D3985">
        <f t="shared" si="124"/>
        <v>1</v>
      </c>
      <c r="E3985">
        <f t="shared" si="125"/>
        <v>0</v>
      </c>
    </row>
    <row r="3986" spans="2:5">
      <c r="B3986">
        <v>3983</v>
      </c>
      <c r="C3986">
        <f>'2.1'!E3990</f>
        <v>533.51138745812409</v>
      </c>
      <c r="D3986">
        <f t="shared" si="124"/>
        <v>1</v>
      </c>
      <c r="E3986">
        <f t="shared" si="125"/>
        <v>0</v>
      </c>
    </row>
    <row r="3987" spans="2:5">
      <c r="B3987">
        <v>3984</v>
      </c>
      <c r="C3987">
        <f>'2.1'!E3991</f>
        <v>406.33692336763738</v>
      </c>
      <c r="D3987">
        <f t="shared" si="124"/>
        <v>1</v>
      </c>
      <c r="E3987">
        <f t="shared" si="125"/>
        <v>0</v>
      </c>
    </row>
    <row r="3988" spans="2:5">
      <c r="B3988">
        <v>3985</v>
      </c>
      <c r="C3988">
        <f>'2.1'!E3992</f>
        <v>5602.1613079556737</v>
      </c>
      <c r="D3988">
        <f t="shared" si="124"/>
        <v>2</v>
      </c>
      <c r="E3988">
        <f t="shared" si="125"/>
        <v>2881.729046364539</v>
      </c>
    </row>
    <row r="3989" spans="2:5">
      <c r="B3989">
        <v>3986</v>
      </c>
      <c r="C3989">
        <f>'2.1'!E3993</f>
        <v>2654.5029637250323</v>
      </c>
      <c r="D3989">
        <f t="shared" si="124"/>
        <v>2</v>
      </c>
      <c r="E3989">
        <f t="shared" si="125"/>
        <v>523.60237098002585</v>
      </c>
    </row>
    <row r="3990" spans="2:5">
      <c r="B3990">
        <v>3987</v>
      </c>
      <c r="C3990">
        <f>'2.1'!E3994</f>
        <v>2688.5479781379036</v>
      </c>
      <c r="D3990">
        <f t="shared" si="124"/>
        <v>2</v>
      </c>
      <c r="E3990">
        <f t="shared" si="125"/>
        <v>550.83838251032284</v>
      </c>
    </row>
    <row r="3991" spans="2:5">
      <c r="B3991">
        <v>3988</v>
      </c>
      <c r="C3991">
        <f>'2.1'!E3995</f>
        <v>1121.7697379585959</v>
      </c>
      <c r="D3991">
        <f t="shared" si="124"/>
        <v>1</v>
      </c>
      <c r="E3991">
        <f t="shared" si="125"/>
        <v>0</v>
      </c>
    </row>
    <row r="3992" spans="2:5">
      <c r="B3992">
        <v>3989</v>
      </c>
      <c r="C3992">
        <f>'2.1'!E3996</f>
        <v>146025.79973587897</v>
      </c>
      <c r="D3992">
        <f t="shared" si="124"/>
        <v>3</v>
      </c>
      <c r="E3992">
        <f t="shared" si="125"/>
        <v>100000</v>
      </c>
    </row>
    <row r="3993" spans="2:5">
      <c r="B3993">
        <v>3990</v>
      </c>
      <c r="C3993">
        <f>'2.1'!E3997</f>
        <v>536.54628666796202</v>
      </c>
      <c r="D3993">
        <f t="shared" si="124"/>
        <v>1</v>
      </c>
      <c r="E3993">
        <f t="shared" si="125"/>
        <v>0</v>
      </c>
    </row>
    <row r="3994" spans="2:5">
      <c r="B3994">
        <v>3991</v>
      </c>
      <c r="C3994">
        <f>'2.1'!E3998</f>
        <v>203.59861633769057</v>
      </c>
      <c r="D3994">
        <f t="shared" si="124"/>
        <v>1</v>
      </c>
      <c r="E3994">
        <f t="shared" si="125"/>
        <v>0</v>
      </c>
    </row>
    <row r="3995" spans="2:5">
      <c r="B3995">
        <v>3992</v>
      </c>
      <c r="C3995">
        <f>'2.1'!E3999</f>
        <v>725.20926571779933</v>
      </c>
      <c r="D3995">
        <f t="shared" si="124"/>
        <v>1</v>
      </c>
      <c r="E3995">
        <f t="shared" si="125"/>
        <v>0</v>
      </c>
    </row>
    <row r="3996" spans="2:5">
      <c r="B3996">
        <v>3993</v>
      </c>
      <c r="C3996">
        <f>'2.1'!E4000</f>
        <v>1852.4931932729735</v>
      </c>
      <c r="D3996">
        <f t="shared" si="124"/>
        <v>1</v>
      </c>
      <c r="E3996">
        <f t="shared" si="125"/>
        <v>0</v>
      </c>
    </row>
    <row r="3997" spans="2:5">
      <c r="B3997">
        <v>3994</v>
      </c>
      <c r="C3997">
        <f>'2.1'!E4001</f>
        <v>3147.4072710566625</v>
      </c>
      <c r="D3997">
        <f t="shared" si="124"/>
        <v>2</v>
      </c>
      <c r="E3997">
        <f t="shared" si="125"/>
        <v>917.92581684533002</v>
      </c>
    </row>
    <row r="3998" spans="2:5">
      <c r="B3998">
        <v>3995</v>
      </c>
      <c r="C3998">
        <f>'2.1'!E4002</f>
        <v>5912.6918882130767</v>
      </c>
      <c r="D3998">
        <f t="shared" si="124"/>
        <v>2</v>
      </c>
      <c r="E3998">
        <f t="shared" si="125"/>
        <v>3130.1535105704615</v>
      </c>
    </row>
    <row r="3999" spans="2:5">
      <c r="B3999">
        <v>3996</v>
      </c>
      <c r="C3999">
        <f>'2.1'!E4003</f>
        <v>946.74594678740243</v>
      </c>
      <c r="D3999">
        <f t="shared" si="124"/>
        <v>1</v>
      </c>
      <c r="E3999">
        <f t="shared" si="125"/>
        <v>0</v>
      </c>
    </row>
    <row r="4000" spans="2:5">
      <c r="B4000">
        <v>3997</v>
      </c>
      <c r="C4000">
        <f>'2.1'!E4004</f>
        <v>4366.3906353014481</v>
      </c>
      <c r="D4000">
        <f t="shared" si="124"/>
        <v>2</v>
      </c>
      <c r="E4000">
        <f t="shared" si="125"/>
        <v>1893.1125082411586</v>
      </c>
    </row>
    <row r="4001" spans="2:5">
      <c r="B4001">
        <v>3998</v>
      </c>
      <c r="C4001">
        <f>'2.1'!E4005</f>
        <v>2338.8462342247208</v>
      </c>
      <c r="D4001">
        <f t="shared" si="124"/>
        <v>2</v>
      </c>
      <c r="E4001">
        <f t="shared" si="125"/>
        <v>271.07698737977665</v>
      </c>
    </row>
    <row r="4002" spans="2:5">
      <c r="B4002">
        <v>3999</v>
      </c>
      <c r="C4002">
        <f>'2.1'!E4006</f>
        <v>2566.9488184959982</v>
      </c>
      <c r="D4002">
        <f t="shared" si="124"/>
        <v>2</v>
      </c>
      <c r="E4002">
        <f t="shared" si="125"/>
        <v>453.55905479679859</v>
      </c>
    </row>
    <row r="4003" spans="2:5">
      <c r="B4003">
        <v>4000</v>
      </c>
      <c r="C4003">
        <f>'2.1'!E4007</f>
        <v>257.64383718849297</v>
      </c>
      <c r="D4003">
        <f t="shared" si="124"/>
        <v>1</v>
      </c>
      <c r="E4003">
        <f t="shared" si="125"/>
        <v>0</v>
      </c>
    </row>
    <row r="4004" spans="2:5">
      <c r="B4004">
        <v>4001</v>
      </c>
      <c r="C4004">
        <f>'2.1'!E4008</f>
        <v>7676.5261670864575</v>
      </c>
      <c r="D4004">
        <f t="shared" si="124"/>
        <v>2</v>
      </c>
      <c r="E4004">
        <f t="shared" si="125"/>
        <v>4541.2209336691658</v>
      </c>
    </row>
    <row r="4005" spans="2:5">
      <c r="B4005">
        <v>4002</v>
      </c>
      <c r="C4005">
        <f>'2.1'!E4009</f>
        <v>2239.3739550361593</v>
      </c>
      <c r="D4005">
        <f t="shared" si="124"/>
        <v>2</v>
      </c>
      <c r="E4005">
        <f t="shared" si="125"/>
        <v>191.49916402892742</v>
      </c>
    </row>
    <row r="4006" spans="2:5">
      <c r="B4006">
        <v>4003</v>
      </c>
      <c r="C4006">
        <f>'2.1'!E4010</f>
        <v>1170.8021394368441</v>
      </c>
      <c r="D4006">
        <f t="shared" si="124"/>
        <v>1</v>
      </c>
      <c r="E4006">
        <f t="shared" si="125"/>
        <v>0</v>
      </c>
    </row>
    <row r="4007" spans="2:5">
      <c r="B4007">
        <v>4004</v>
      </c>
      <c r="C4007">
        <f>'2.1'!E4011</f>
        <v>221.48060865838656</v>
      </c>
      <c r="D4007">
        <f t="shared" si="124"/>
        <v>1</v>
      </c>
      <c r="E4007">
        <f t="shared" si="125"/>
        <v>0</v>
      </c>
    </row>
    <row r="4008" spans="2:5">
      <c r="B4008">
        <v>4005</v>
      </c>
      <c r="C4008">
        <f>'2.1'!E4012</f>
        <v>1488.5824200167726</v>
      </c>
      <c r="D4008">
        <f t="shared" si="124"/>
        <v>1</v>
      </c>
      <c r="E4008">
        <f t="shared" si="125"/>
        <v>0</v>
      </c>
    </row>
    <row r="4009" spans="2:5">
      <c r="B4009">
        <v>4006</v>
      </c>
      <c r="C4009">
        <f>'2.1'!E4013</f>
        <v>900.77071756128919</v>
      </c>
      <c r="D4009">
        <f t="shared" si="124"/>
        <v>1</v>
      </c>
      <c r="E4009">
        <f t="shared" si="125"/>
        <v>0</v>
      </c>
    </row>
    <row r="4010" spans="2:5">
      <c r="B4010">
        <v>4007</v>
      </c>
      <c r="C4010">
        <f>'2.1'!E4014</f>
        <v>511.2884772655807</v>
      </c>
      <c r="D4010">
        <f t="shared" si="124"/>
        <v>1</v>
      </c>
      <c r="E4010">
        <f t="shared" si="125"/>
        <v>0</v>
      </c>
    </row>
    <row r="4011" spans="2:5">
      <c r="B4011">
        <v>4008</v>
      </c>
      <c r="C4011">
        <f>'2.1'!E4015</f>
        <v>99.396581217805149</v>
      </c>
      <c r="D4011">
        <f t="shared" si="124"/>
        <v>1</v>
      </c>
      <c r="E4011">
        <f t="shared" si="125"/>
        <v>0</v>
      </c>
    </row>
    <row r="4012" spans="2:5">
      <c r="B4012">
        <v>4009</v>
      </c>
      <c r="C4012">
        <f>'2.1'!E4016</f>
        <v>3442.3274093887057</v>
      </c>
      <c r="D4012">
        <f t="shared" si="124"/>
        <v>2</v>
      </c>
      <c r="E4012">
        <f t="shared" si="125"/>
        <v>1153.8619275109647</v>
      </c>
    </row>
    <row r="4013" spans="2:5">
      <c r="B4013">
        <v>4010</v>
      </c>
      <c r="C4013">
        <f>'2.1'!E4017</f>
        <v>889.79786843895317</v>
      </c>
      <c r="D4013">
        <f t="shared" si="124"/>
        <v>1</v>
      </c>
      <c r="E4013">
        <f t="shared" si="125"/>
        <v>0</v>
      </c>
    </row>
    <row r="4014" spans="2:5">
      <c r="B4014">
        <v>4011</v>
      </c>
      <c r="C4014">
        <f>'2.1'!E4018</f>
        <v>388.31014060322337</v>
      </c>
      <c r="D4014">
        <f t="shared" si="124"/>
        <v>1</v>
      </c>
      <c r="E4014">
        <f t="shared" si="125"/>
        <v>0</v>
      </c>
    </row>
    <row r="4015" spans="2:5">
      <c r="B4015">
        <v>4012</v>
      </c>
      <c r="C4015">
        <f>'2.1'!E4019</f>
        <v>288.1723556747026</v>
      </c>
      <c r="D4015">
        <f t="shared" si="124"/>
        <v>1</v>
      </c>
      <c r="E4015">
        <f t="shared" si="125"/>
        <v>0</v>
      </c>
    </row>
    <row r="4016" spans="2:5">
      <c r="B4016">
        <v>4013</v>
      </c>
      <c r="C4016">
        <f>'2.1'!E4020</f>
        <v>3845.9879843230005</v>
      </c>
      <c r="D4016">
        <f t="shared" si="124"/>
        <v>2</v>
      </c>
      <c r="E4016">
        <f t="shared" si="125"/>
        <v>1476.7903874584006</v>
      </c>
    </row>
    <row r="4017" spans="2:5">
      <c r="B4017">
        <v>4014</v>
      </c>
      <c r="C4017">
        <f>'2.1'!E4021</f>
        <v>1532.152105509123</v>
      </c>
      <c r="D4017">
        <f t="shared" si="124"/>
        <v>1</v>
      </c>
      <c r="E4017">
        <f t="shared" si="125"/>
        <v>0</v>
      </c>
    </row>
    <row r="4018" spans="2:5">
      <c r="B4018">
        <v>4015</v>
      </c>
      <c r="C4018">
        <f>'2.1'!E4022</f>
        <v>294.51027126040361</v>
      </c>
      <c r="D4018">
        <f t="shared" si="124"/>
        <v>1</v>
      </c>
      <c r="E4018">
        <f t="shared" si="125"/>
        <v>0</v>
      </c>
    </row>
    <row r="4019" spans="2:5">
      <c r="B4019">
        <v>4016</v>
      </c>
      <c r="C4019">
        <f>'2.1'!E4023</f>
        <v>337.43959146333424</v>
      </c>
      <c r="D4019">
        <f t="shared" si="124"/>
        <v>1</v>
      </c>
      <c r="E4019">
        <f t="shared" si="125"/>
        <v>0</v>
      </c>
    </row>
    <row r="4020" spans="2:5">
      <c r="B4020">
        <v>4017</v>
      </c>
      <c r="C4020">
        <f>'2.1'!E4024</f>
        <v>353.05205049104512</v>
      </c>
      <c r="D4020">
        <f t="shared" si="124"/>
        <v>1</v>
      </c>
      <c r="E4020">
        <f t="shared" si="125"/>
        <v>0</v>
      </c>
    </row>
    <row r="4021" spans="2:5">
      <c r="B4021">
        <v>4018</v>
      </c>
      <c r="C4021">
        <f>'2.1'!E4025</f>
        <v>362.33965925200721</v>
      </c>
      <c r="D4021">
        <f t="shared" si="124"/>
        <v>1</v>
      </c>
      <c r="E4021">
        <f t="shared" si="125"/>
        <v>0</v>
      </c>
    </row>
    <row r="4022" spans="2:5">
      <c r="B4022">
        <v>4019</v>
      </c>
      <c r="C4022">
        <f>'2.1'!E4026</f>
        <v>1075.9661778820396</v>
      </c>
      <c r="D4022">
        <f t="shared" si="124"/>
        <v>1</v>
      </c>
      <c r="E4022">
        <f t="shared" si="125"/>
        <v>0</v>
      </c>
    </row>
    <row r="4023" spans="2:5">
      <c r="B4023">
        <v>4020</v>
      </c>
      <c r="C4023">
        <f>'2.1'!E4027</f>
        <v>1597.0186550487253</v>
      </c>
      <c r="D4023">
        <f t="shared" si="124"/>
        <v>1</v>
      </c>
      <c r="E4023">
        <f t="shared" si="125"/>
        <v>0</v>
      </c>
    </row>
    <row r="4024" spans="2:5">
      <c r="B4024">
        <v>4021</v>
      </c>
      <c r="C4024">
        <f>'2.1'!E4028</f>
        <v>4878.2420673898578</v>
      </c>
      <c r="D4024">
        <f t="shared" si="124"/>
        <v>2</v>
      </c>
      <c r="E4024">
        <f t="shared" si="125"/>
        <v>2302.5936539118861</v>
      </c>
    </row>
    <row r="4025" spans="2:5">
      <c r="B4025">
        <v>4022</v>
      </c>
      <c r="C4025">
        <f>'2.1'!E4029</f>
        <v>276.11974294299824</v>
      </c>
      <c r="D4025">
        <f t="shared" si="124"/>
        <v>1</v>
      </c>
      <c r="E4025">
        <f t="shared" si="125"/>
        <v>0</v>
      </c>
    </row>
    <row r="4026" spans="2:5">
      <c r="B4026">
        <v>4023</v>
      </c>
      <c r="C4026">
        <f>'2.1'!E4030</f>
        <v>99.807410493498736</v>
      </c>
      <c r="D4026">
        <f t="shared" si="124"/>
        <v>1</v>
      </c>
      <c r="E4026">
        <f t="shared" si="125"/>
        <v>0</v>
      </c>
    </row>
    <row r="4027" spans="2:5">
      <c r="B4027">
        <v>4024</v>
      </c>
      <c r="C4027">
        <f>'2.1'!E4031</f>
        <v>1611.5004927690845</v>
      </c>
      <c r="D4027">
        <f t="shared" si="124"/>
        <v>1</v>
      </c>
      <c r="E4027">
        <f t="shared" si="125"/>
        <v>0</v>
      </c>
    </row>
    <row r="4028" spans="2:5">
      <c r="B4028">
        <v>4025</v>
      </c>
      <c r="C4028">
        <f>'2.1'!E4032</f>
        <v>459.6069949512343</v>
      </c>
      <c r="D4028">
        <f t="shared" si="124"/>
        <v>1</v>
      </c>
      <c r="E4028">
        <f t="shared" si="125"/>
        <v>0</v>
      </c>
    </row>
    <row r="4029" spans="2:5">
      <c r="B4029">
        <v>4026</v>
      </c>
      <c r="C4029">
        <f>'2.1'!E4033</f>
        <v>130.37391168960619</v>
      </c>
      <c r="D4029">
        <f t="shared" si="124"/>
        <v>1</v>
      </c>
      <c r="E4029">
        <f t="shared" si="125"/>
        <v>0</v>
      </c>
    </row>
    <row r="4030" spans="2:5">
      <c r="B4030">
        <v>4027</v>
      </c>
      <c r="C4030">
        <f>'2.1'!E4034</f>
        <v>5666.0552848699454</v>
      </c>
      <c r="D4030">
        <f t="shared" si="124"/>
        <v>2</v>
      </c>
      <c r="E4030">
        <f t="shared" si="125"/>
        <v>2932.8442278959565</v>
      </c>
    </row>
    <row r="4031" spans="2:5">
      <c r="B4031">
        <v>4028</v>
      </c>
      <c r="C4031">
        <f>'2.1'!E4035</f>
        <v>78.029363167985451</v>
      </c>
      <c r="D4031">
        <f t="shared" si="124"/>
        <v>1</v>
      </c>
      <c r="E4031">
        <f t="shared" si="125"/>
        <v>0</v>
      </c>
    </row>
    <row r="4032" spans="2:5">
      <c r="B4032">
        <v>4029</v>
      </c>
      <c r="C4032">
        <f>'2.1'!E4036</f>
        <v>919.25449098406841</v>
      </c>
      <c r="D4032">
        <f t="shared" si="124"/>
        <v>1</v>
      </c>
      <c r="E4032">
        <f t="shared" si="125"/>
        <v>0</v>
      </c>
    </row>
    <row r="4033" spans="2:5">
      <c r="B4033">
        <v>4030</v>
      </c>
      <c r="C4033">
        <f>'2.1'!E4037</f>
        <v>729.8368521087516</v>
      </c>
      <c r="D4033">
        <f t="shared" si="124"/>
        <v>1</v>
      </c>
      <c r="E4033">
        <f t="shared" si="125"/>
        <v>0</v>
      </c>
    </row>
    <row r="4034" spans="2:5">
      <c r="B4034">
        <v>4031</v>
      </c>
      <c r="C4034">
        <f>'2.1'!E4038</f>
        <v>3248.2287526942987</v>
      </c>
      <c r="D4034">
        <f t="shared" si="124"/>
        <v>2</v>
      </c>
      <c r="E4034">
        <f t="shared" si="125"/>
        <v>998.58300215543898</v>
      </c>
    </row>
    <row r="4035" spans="2:5">
      <c r="B4035">
        <v>4032</v>
      </c>
      <c r="C4035">
        <f>'2.1'!E4039</f>
        <v>2628.2888047720721</v>
      </c>
      <c r="D4035">
        <f t="shared" si="124"/>
        <v>2</v>
      </c>
      <c r="E4035">
        <f t="shared" si="125"/>
        <v>502.63104381765771</v>
      </c>
    </row>
    <row r="4036" spans="2:5">
      <c r="B4036">
        <v>4033</v>
      </c>
      <c r="C4036">
        <f>'2.1'!E4040</f>
        <v>371.82481525361732</v>
      </c>
      <c r="D4036">
        <f t="shared" si="124"/>
        <v>1</v>
      </c>
      <c r="E4036">
        <f t="shared" si="125"/>
        <v>0</v>
      </c>
    </row>
    <row r="4037" spans="2:5">
      <c r="B4037">
        <v>4034</v>
      </c>
      <c r="C4037">
        <f>'2.1'!E4041</f>
        <v>345.90015411554265</v>
      </c>
      <c r="D4037">
        <f t="shared" ref="D4037:D4100" si="126">IF(C4037&lt;=2000,1,IF(AND(C4037&gt;2000,C4037&lt;=127000),2,IF(C4037&gt;127000,3,0)))</f>
        <v>1</v>
      </c>
      <c r="E4037">
        <f t="shared" ref="E4037:E4100" si="127">IF(D4037=1,0,IF(D4037=2,0.8*(C4037-2000),IF(D4037=3,100000,"Error")))</f>
        <v>0</v>
      </c>
    </row>
    <row r="4038" spans="2:5">
      <c r="B4038">
        <v>4035</v>
      </c>
      <c r="C4038">
        <f>'2.1'!E4042</f>
        <v>1730.5358004927248</v>
      </c>
      <c r="D4038">
        <f t="shared" si="126"/>
        <v>1</v>
      </c>
      <c r="E4038">
        <f t="shared" si="127"/>
        <v>0</v>
      </c>
    </row>
    <row r="4039" spans="2:5">
      <c r="B4039">
        <v>4036</v>
      </c>
      <c r="C4039">
        <f>'2.1'!E4043</f>
        <v>1448.5818054025815</v>
      </c>
      <c r="D4039">
        <f t="shared" si="126"/>
        <v>1</v>
      </c>
      <c r="E4039">
        <f t="shared" si="127"/>
        <v>0</v>
      </c>
    </row>
    <row r="4040" spans="2:5">
      <c r="B4040">
        <v>4037</v>
      </c>
      <c r="C4040">
        <f>'2.1'!E4044</f>
        <v>2036.8064602025925</v>
      </c>
      <c r="D4040">
        <f t="shared" si="126"/>
        <v>2</v>
      </c>
      <c r="E4040">
        <f t="shared" si="127"/>
        <v>29.445168162073969</v>
      </c>
    </row>
    <row r="4041" spans="2:5">
      <c r="B4041">
        <v>4038</v>
      </c>
      <c r="C4041">
        <f>'2.1'!E4045</f>
        <v>227.63546699023692</v>
      </c>
      <c r="D4041">
        <f t="shared" si="126"/>
        <v>1</v>
      </c>
      <c r="E4041">
        <f t="shared" si="127"/>
        <v>0</v>
      </c>
    </row>
    <row r="4042" spans="2:5">
      <c r="B4042">
        <v>4039</v>
      </c>
      <c r="C4042">
        <f>'2.1'!E4046</f>
        <v>558.98130273456184</v>
      </c>
      <c r="D4042">
        <f t="shared" si="126"/>
        <v>1</v>
      </c>
      <c r="E4042">
        <f t="shared" si="127"/>
        <v>0</v>
      </c>
    </row>
    <row r="4043" spans="2:5">
      <c r="B4043">
        <v>4040</v>
      </c>
      <c r="C4043">
        <f>'2.1'!E4047</f>
        <v>1474.9891038812686</v>
      </c>
      <c r="D4043">
        <f t="shared" si="126"/>
        <v>1</v>
      </c>
      <c r="E4043">
        <f t="shared" si="127"/>
        <v>0</v>
      </c>
    </row>
    <row r="4044" spans="2:5">
      <c r="B4044">
        <v>4041</v>
      </c>
      <c r="C4044">
        <f>'2.1'!E4048</f>
        <v>1238.5782653379863</v>
      </c>
      <c r="D4044">
        <f t="shared" si="126"/>
        <v>1</v>
      </c>
      <c r="E4044">
        <f t="shared" si="127"/>
        <v>0</v>
      </c>
    </row>
    <row r="4045" spans="2:5">
      <c r="B4045">
        <v>4042</v>
      </c>
      <c r="C4045">
        <f>'2.1'!E4049</f>
        <v>5626.3584747349396</v>
      </c>
      <c r="D4045">
        <f t="shared" si="126"/>
        <v>2</v>
      </c>
      <c r="E4045">
        <f t="shared" si="127"/>
        <v>2901.0867797879519</v>
      </c>
    </row>
    <row r="4046" spans="2:5">
      <c r="B4046">
        <v>4043</v>
      </c>
      <c r="C4046">
        <f>'2.1'!E4050</f>
        <v>1115.5578085854011</v>
      </c>
      <c r="D4046">
        <f t="shared" si="126"/>
        <v>1</v>
      </c>
      <c r="E4046">
        <f t="shared" si="127"/>
        <v>0</v>
      </c>
    </row>
    <row r="4047" spans="2:5">
      <c r="B4047">
        <v>4044</v>
      </c>
      <c r="C4047">
        <f>'2.1'!E4051</f>
        <v>2910.6736707744226</v>
      </c>
      <c r="D4047">
        <f t="shared" si="126"/>
        <v>2</v>
      </c>
      <c r="E4047">
        <f t="shared" si="127"/>
        <v>728.53893661953816</v>
      </c>
    </row>
    <row r="4048" spans="2:5">
      <c r="B4048">
        <v>4045</v>
      </c>
      <c r="C4048">
        <f>'2.1'!E4052</f>
        <v>1598.0912553907842</v>
      </c>
      <c r="D4048">
        <f t="shared" si="126"/>
        <v>1</v>
      </c>
      <c r="E4048">
        <f t="shared" si="127"/>
        <v>0</v>
      </c>
    </row>
    <row r="4049" spans="2:5">
      <c r="B4049">
        <v>4046</v>
      </c>
      <c r="C4049">
        <f>'2.1'!E4053</f>
        <v>743.29106093775874</v>
      </c>
      <c r="D4049">
        <f t="shared" si="126"/>
        <v>1</v>
      </c>
      <c r="E4049">
        <f t="shared" si="127"/>
        <v>0</v>
      </c>
    </row>
    <row r="4050" spans="2:5">
      <c r="B4050">
        <v>4047</v>
      </c>
      <c r="C4050">
        <f>'2.1'!E4054</f>
        <v>306.8267970264472</v>
      </c>
      <c r="D4050">
        <f t="shared" si="126"/>
        <v>1</v>
      </c>
      <c r="E4050">
        <f t="shared" si="127"/>
        <v>0</v>
      </c>
    </row>
    <row r="4051" spans="2:5">
      <c r="B4051">
        <v>4048</v>
      </c>
      <c r="C4051">
        <f>'2.1'!E4055</f>
        <v>2921.1331546453234</v>
      </c>
      <c r="D4051">
        <f t="shared" si="126"/>
        <v>2</v>
      </c>
      <c r="E4051">
        <f t="shared" si="127"/>
        <v>736.90652371625879</v>
      </c>
    </row>
    <row r="4052" spans="2:5">
      <c r="B4052">
        <v>4049</v>
      </c>
      <c r="C4052">
        <f>'2.1'!E4056</f>
        <v>1888.1050834597536</v>
      </c>
      <c r="D4052">
        <f t="shared" si="126"/>
        <v>1</v>
      </c>
      <c r="E4052">
        <f t="shared" si="127"/>
        <v>0</v>
      </c>
    </row>
    <row r="4053" spans="2:5">
      <c r="B4053">
        <v>4050</v>
      </c>
      <c r="C4053">
        <f>'2.1'!E4057</f>
        <v>330.69350333396136</v>
      </c>
      <c r="D4053">
        <f t="shared" si="126"/>
        <v>1</v>
      </c>
      <c r="E4053">
        <f t="shared" si="127"/>
        <v>0</v>
      </c>
    </row>
    <row r="4054" spans="2:5">
      <c r="B4054">
        <v>4051</v>
      </c>
      <c r="C4054">
        <f>'2.1'!E4058</f>
        <v>112.85682304667715</v>
      </c>
      <c r="D4054">
        <f t="shared" si="126"/>
        <v>1</v>
      </c>
      <c r="E4054">
        <f t="shared" si="127"/>
        <v>0</v>
      </c>
    </row>
    <row r="4055" spans="2:5">
      <c r="B4055">
        <v>4052</v>
      </c>
      <c r="C4055">
        <f>'2.1'!E4059</f>
        <v>1787.9479888984361</v>
      </c>
      <c r="D4055">
        <f t="shared" si="126"/>
        <v>1</v>
      </c>
      <c r="E4055">
        <f t="shared" si="127"/>
        <v>0</v>
      </c>
    </row>
    <row r="4056" spans="2:5">
      <c r="B4056">
        <v>4053</v>
      </c>
      <c r="C4056">
        <f>'2.1'!E4060</f>
        <v>7989.474628809452</v>
      </c>
      <c r="D4056">
        <f t="shared" si="126"/>
        <v>2</v>
      </c>
      <c r="E4056">
        <f t="shared" si="127"/>
        <v>4791.5797030475615</v>
      </c>
    </row>
    <row r="4057" spans="2:5">
      <c r="B4057">
        <v>4054</v>
      </c>
      <c r="C4057">
        <f>'2.1'!E4061</f>
        <v>513.36826723823469</v>
      </c>
      <c r="D4057">
        <f t="shared" si="126"/>
        <v>1</v>
      </c>
      <c r="E4057">
        <f t="shared" si="127"/>
        <v>0</v>
      </c>
    </row>
    <row r="4058" spans="2:5">
      <c r="B4058">
        <v>4055</v>
      </c>
      <c r="C4058">
        <f>'2.1'!E4062</f>
        <v>275.3520106229933</v>
      </c>
      <c r="D4058">
        <f t="shared" si="126"/>
        <v>1</v>
      </c>
      <c r="E4058">
        <f t="shared" si="127"/>
        <v>0</v>
      </c>
    </row>
    <row r="4059" spans="2:5">
      <c r="B4059">
        <v>4056</v>
      </c>
      <c r="C4059">
        <f>'2.1'!E4063</f>
        <v>652.55776317883499</v>
      </c>
      <c r="D4059">
        <f t="shared" si="126"/>
        <v>1</v>
      </c>
      <c r="E4059">
        <f t="shared" si="127"/>
        <v>0</v>
      </c>
    </row>
    <row r="4060" spans="2:5">
      <c r="B4060">
        <v>4057</v>
      </c>
      <c r="C4060">
        <f>'2.1'!E4064</f>
        <v>245.53218874541949</v>
      </c>
      <c r="D4060">
        <f t="shared" si="126"/>
        <v>1</v>
      </c>
      <c r="E4060">
        <f t="shared" si="127"/>
        <v>0</v>
      </c>
    </row>
    <row r="4061" spans="2:5">
      <c r="B4061">
        <v>4058</v>
      </c>
      <c r="C4061">
        <f>'2.1'!E4065</f>
        <v>7758.6062976798285</v>
      </c>
      <c r="D4061">
        <f t="shared" si="126"/>
        <v>2</v>
      </c>
      <c r="E4061">
        <f t="shared" si="127"/>
        <v>4606.8850381438633</v>
      </c>
    </row>
    <row r="4062" spans="2:5">
      <c r="B4062">
        <v>4059</v>
      </c>
      <c r="C4062">
        <f>'2.1'!E4066</f>
        <v>392.03298528871215</v>
      </c>
      <c r="D4062">
        <f t="shared" si="126"/>
        <v>1</v>
      </c>
      <c r="E4062">
        <f t="shared" si="127"/>
        <v>0</v>
      </c>
    </row>
    <row r="4063" spans="2:5">
      <c r="B4063">
        <v>4060</v>
      </c>
      <c r="C4063">
        <f>'2.1'!E4067</f>
        <v>2149.7541559552456</v>
      </c>
      <c r="D4063">
        <f t="shared" si="126"/>
        <v>2</v>
      </c>
      <c r="E4063">
        <f t="shared" si="127"/>
        <v>119.80332476419645</v>
      </c>
    </row>
    <row r="4064" spans="2:5">
      <c r="B4064">
        <v>4061</v>
      </c>
      <c r="C4064">
        <f>'2.1'!E4068</f>
        <v>1542.3032141907318</v>
      </c>
      <c r="D4064">
        <f t="shared" si="126"/>
        <v>1</v>
      </c>
      <c r="E4064">
        <f t="shared" si="127"/>
        <v>0</v>
      </c>
    </row>
    <row r="4065" spans="2:5">
      <c r="B4065">
        <v>4062</v>
      </c>
      <c r="C4065">
        <f>'2.1'!E4069</f>
        <v>232.83244352595565</v>
      </c>
      <c r="D4065">
        <f t="shared" si="126"/>
        <v>1</v>
      </c>
      <c r="E4065">
        <f t="shared" si="127"/>
        <v>0</v>
      </c>
    </row>
    <row r="4066" spans="2:5">
      <c r="B4066">
        <v>4063</v>
      </c>
      <c r="C4066">
        <f>'2.1'!E4070</f>
        <v>117.74805900367558</v>
      </c>
      <c r="D4066">
        <f t="shared" si="126"/>
        <v>1</v>
      </c>
      <c r="E4066">
        <f t="shared" si="127"/>
        <v>0</v>
      </c>
    </row>
    <row r="4067" spans="2:5">
      <c r="B4067">
        <v>4064</v>
      </c>
      <c r="C4067">
        <f>'2.1'!E4071</f>
        <v>15.997400473354592</v>
      </c>
      <c r="D4067">
        <f t="shared" si="126"/>
        <v>1</v>
      </c>
      <c r="E4067">
        <f t="shared" si="127"/>
        <v>0</v>
      </c>
    </row>
    <row r="4068" spans="2:5">
      <c r="B4068">
        <v>4065</v>
      </c>
      <c r="C4068">
        <f>'2.1'!E4072</f>
        <v>240.90981880138392</v>
      </c>
      <c r="D4068">
        <f t="shared" si="126"/>
        <v>1</v>
      </c>
      <c r="E4068">
        <f t="shared" si="127"/>
        <v>0</v>
      </c>
    </row>
    <row r="4069" spans="2:5">
      <c r="B4069">
        <v>4066</v>
      </c>
      <c r="C4069">
        <f>'2.1'!E4073</f>
        <v>7607.5145049855055</v>
      </c>
      <c r="D4069">
        <f t="shared" si="126"/>
        <v>2</v>
      </c>
      <c r="E4069">
        <f t="shared" si="127"/>
        <v>4486.0116039884042</v>
      </c>
    </row>
    <row r="4070" spans="2:5">
      <c r="B4070">
        <v>4067</v>
      </c>
      <c r="C4070">
        <f>'2.1'!E4074</f>
        <v>5682.4533310024672</v>
      </c>
      <c r="D4070">
        <f t="shared" si="126"/>
        <v>2</v>
      </c>
      <c r="E4070">
        <f t="shared" si="127"/>
        <v>2945.9626648019739</v>
      </c>
    </row>
    <row r="4071" spans="2:5">
      <c r="B4071">
        <v>4068</v>
      </c>
      <c r="C4071">
        <f>'2.1'!E4075</f>
        <v>6340.1193902427904</v>
      </c>
      <c r="D4071">
        <f t="shared" si="126"/>
        <v>2</v>
      </c>
      <c r="E4071">
        <f t="shared" si="127"/>
        <v>3472.0955121942325</v>
      </c>
    </row>
    <row r="4072" spans="2:5">
      <c r="B4072">
        <v>4069</v>
      </c>
      <c r="C4072">
        <f>'2.1'!E4076</f>
        <v>9146.0346063736379</v>
      </c>
      <c r="D4072">
        <f t="shared" si="126"/>
        <v>2</v>
      </c>
      <c r="E4072">
        <f t="shared" si="127"/>
        <v>5716.8276850989105</v>
      </c>
    </row>
    <row r="4073" spans="2:5">
      <c r="B4073">
        <v>4070</v>
      </c>
      <c r="C4073">
        <f>'2.1'!E4077</f>
        <v>827.75712523655079</v>
      </c>
      <c r="D4073">
        <f t="shared" si="126"/>
        <v>1</v>
      </c>
      <c r="E4073">
        <f t="shared" si="127"/>
        <v>0</v>
      </c>
    </row>
    <row r="4074" spans="2:5">
      <c r="B4074">
        <v>4071</v>
      </c>
      <c r="C4074">
        <f>'2.1'!E4078</f>
        <v>1379.8561999435444</v>
      </c>
      <c r="D4074">
        <f t="shared" si="126"/>
        <v>1</v>
      </c>
      <c r="E4074">
        <f t="shared" si="127"/>
        <v>0</v>
      </c>
    </row>
    <row r="4075" spans="2:5">
      <c r="B4075">
        <v>4072</v>
      </c>
      <c r="C4075">
        <f>'2.1'!E4079</f>
        <v>2035.2604478349419</v>
      </c>
      <c r="D4075">
        <f t="shared" si="126"/>
        <v>2</v>
      </c>
      <c r="E4075">
        <f t="shared" si="127"/>
        <v>28.208358267953557</v>
      </c>
    </row>
    <row r="4076" spans="2:5">
      <c r="B4076">
        <v>4073</v>
      </c>
      <c r="C4076">
        <f>'2.1'!E4080</f>
        <v>1570.6172346727371</v>
      </c>
      <c r="D4076">
        <f t="shared" si="126"/>
        <v>1</v>
      </c>
      <c r="E4076">
        <f t="shared" si="127"/>
        <v>0</v>
      </c>
    </row>
    <row r="4077" spans="2:5">
      <c r="B4077">
        <v>4074</v>
      </c>
      <c r="C4077">
        <f>'2.1'!E4081</f>
        <v>1498.9618491290883</v>
      </c>
      <c r="D4077">
        <f t="shared" si="126"/>
        <v>1</v>
      </c>
      <c r="E4077">
        <f t="shared" si="127"/>
        <v>0</v>
      </c>
    </row>
    <row r="4078" spans="2:5">
      <c r="B4078">
        <v>4075</v>
      </c>
      <c r="C4078">
        <f>'2.1'!E4082</f>
        <v>3072.4955869411397</v>
      </c>
      <c r="D4078">
        <f t="shared" si="126"/>
        <v>2</v>
      </c>
      <c r="E4078">
        <f t="shared" si="127"/>
        <v>857.99646955291178</v>
      </c>
    </row>
    <row r="4079" spans="2:5">
      <c r="B4079">
        <v>4076</v>
      </c>
      <c r="C4079">
        <f>'2.1'!E4083</f>
        <v>16864.938345691804</v>
      </c>
      <c r="D4079">
        <f t="shared" si="126"/>
        <v>2</v>
      </c>
      <c r="E4079">
        <f t="shared" si="127"/>
        <v>11891.950676553444</v>
      </c>
    </row>
    <row r="4080" spans="2:5">
      <c r="B4080">
        <v>4077</v>
      </c>
      <c r="C4080">
        <f>'2.1'!E4084</f>
        <v>6790.0879461685927</v>
      </c>
      <c r="D4080">
        <f t="shared" si="126"/>
        <v>2</v>
      </c>
      <c r="E4080">
        <f t="shared" si="127"/>
        <v>3832.0703569348743</v>
      </c>
    </row>
    <row r="4081" spans="2:5">
      <c r="B4081">
        <v>4078</v>
      </c>
      <c r="C4081">
        <f>'2.1'!E4085</f>
        <v>1759.6804626333867</v>
      </c>
      <c r="D4081">
        <f t="shared" si="126"/>
        <v>1</v>
      </c>
      <c r="E4081">
        <f t="shared" si="127"/>
        <v>0</v>
      </c>
    </row>
    <row r="4082" spans="2:5">
      <c r="B4082">
        <v>4079</v>
      </c>
      <c r="C4082">
        <f>'2.1'!E4086</f>
        <v>968.24580983007354</v>
      </c>
      <c r="D4082">
        <f t="shared" si="126"/>
        <v>1</v>
      </c>
      <c r="E4082">
        <f t="shared" si="127"/>
        <v>0</v>
      </c>
    </row>
    <row r="4083" spans="2:5">
      <c r="B4083">
        <v>4080</v>
      </c>
      <c r="C4083">
        <f>'2.1'!E4087</f>
        <v>841.68073644269396</v>
      </c>
      <c r="D4083">
        <f t="shared" si="126"/>
        <v>1</v>
      </c>
      <c r="E4083">
        <f t="shared" si="127"/>
        <v>0</v>
      </c>
    </row>
    <row r="4084" spans="2:5">
      <c r="B4084">
        <v>4081</v>
      </c>
      <c r="C4084">
        <f>'2.1'!E4088</f>
        <v>2173.1940960572738</v>
      </c>
      <c r="D4084">
        <f t="shared" si="126"/>
        <v>2</v>
      </c>
      <c r="E4084">
        <f t="shared" si="127"/>
        <v>138.55527684581904</v>
      </c>
    </row>
    <row r="4085" spans="2:5">
      <c r="B4085">
        <v>4082</v>
      </c>
      <c r="C4085">
        <f>'2.1'!E4089</f>
        <v>783.28429563545444</v>
      </c>
      <c r="D4085">
        <f t="shared" si="126"/>
        <v>1</v>
      </c>
      <c r="E4085">
        <f t="shared" si="127"/>
        <v>0</v>
      </c>
    </row>
    <row r="4086" spans="2:5">
      <c r="B4086">
        <v>4083</v>
      </c>
      <c r="C4086">
        <f>'2.1'!E4090</f>
        <v>2798.3022946018818</v>
      </c>
      <c r="D4086">
        <f t="shared" si="126"/>
        <v>2</v>
      </c>
      <c r="E4086">
        <f t="shared" si="127"/>
        <v>638.64183568150554</v>
      </c>
    </row>
    <row r="4087" spans="2:5">
      <c r="B4087">
        <v>4084</v>
      </c>
      <c r="C4087">
        <f>'2.1'!E4091</f>
        <v>1800.2067124133309</v>
      </c>
      <c r="D4087">
        <f t="shared" si="126"/>
        <v>1</v>
      </c>
      <c r="E4087">
        <f t="shared" si="127"/>
        <v>0</v>
      </c>
    </row>
    <row r="4088" spans="2:5">
      <c r="B4088">
        <v>4085</v>
      </c>
      <c r="C4088">
        <f>'2.1'!E4092</f>
        <v>133.43452286724448</v>
      </c>
      <c r="D4088">
        <f t="shared" si="126"/>
        <v>1</v>
      </c>
      <c r="E4088">
        <f t="shared" si="127"/>
        <v>0</v>
      </c>
    </row>
    <row r="4089" spans="2:5">
      <c r="B4089">
        <v>4086</v>
      </c>
      <c r="C4089">
        <f>'2.1'!E4093</f>
        <v>2159.8453903536447</v>
      </c>
      <c r="D4089">
        <f t="shared" si="126"/>
        <v>2</v>
      </c>
      <c r="E4089">
        <f t="shared" si="127"/>
        <v>127.87631228291576</v>
      </c>
    </row>
    <row r="4090" spans="2:5">
      <c r="B4090">
        <v>4087</v>
      </c>
      <c r="C4090">
        <f>'2.1'!E4094</f>
        <v>933.82246383343852</v>
      </c>
      <c r="D4090">
        <f t="shared" si="126"/>
        <v>1</v>
      </c>
      <c r="E4090">
        <f t="shared" si="127"/>
        <v>0</v>
      </c>
    </row>
    <row r="4091" spans="2:5">
      <c r="B4091">
        <v>4088</v>
      </c>
      <c r="C4091">
        <f>'2.1'!E4095</f>
        <v>1667.8985973092624</v>
      </c>
      <c r="D4091">
        <f t="shared" si="126"/>
        <v>1</v>
      </c>
      <c r="E4091">
        <f t="shared" si="127"/>
        <v>0</v>
      </c>
    </row>
    <row r="4092" spans="2:5">
      <c r="B4092">
        <v>4089</v>
      </c>
      <c r="C4092">
        <f>'2.1'!E4096</f>
        <v>1165.9688328171492</v>
      </c>
      <c r="D4092">
        <f t="shared" si="126"/>
        <v>1</v>
      </c>
      <c r="E4092">
        <f t="shared" si="127"/>
        <v>0</v>
      </c>
    </row>
    <row r="4093" spans="2:5">
      <c r="B4093">
        <v>4090</v>
      </c>
      <c r="C4093">
        <f>'2.1'!E4097</f>
        <v>318.6948681958894</v>
      </c>
      <c r="D4093">
        <f t="shared" si="126"/>
        <v>1</v>
      </c>
      <c r="E4093">
        <f t="shared" si="127"/>
        <v>0</v>
      </c>
    </row>
    <row r="4094" spans="2:5">
      <c r="B4094">
        <v>4091</v>
      </c>
      <c r="C4094">
        <f>'2.1'!E4098</f>
        <v>123.05753155459455</v>
      </c>
      <c r="D4094">
        <f t="shared" si="126"/>
        <v>1</v>
      </c>
      <c r="E4094">
        <f t="shared" si="127"/>
        <v>0</v>
      </c>
    </row>
    <row r="4095" spans="2:5">
      <c r="B4095">
        <v>4092</v>
      </c>
      <c r="C4095">
        <f>'2.1'!E4099</f>
        <v>7293.4727582706882</v>
      </c>
      <c r="D4095">
        <f t="shared" si="126"/>
        <v>2</v>
      </c>
      <c r="E4095">
        <f t="shared" si="127"/>
        <v>4234.778206616551</v>
      </c>
    </row>
    <row r="4096" spans="2:5">
      <c r="B4096">
        <v>4093</v>
      </c>
      <c r="C4096">
        <f>'2.1'!E4100</f>
        <v>1292.0795234335519</v>
      </c>
      <c r="D4096">
        <f t="shared" si="126"/>
        <v>1</v>
      </c>
      <c r="E4096">
        <f t="shared" si="127"/>
        <v>0</v>
      </c>
    </row>
    <row r="4097" spans="2:5">
      <c r="B4097">
        <v>4094</v>
      </c>
      <c r="C4097">
        <f>'2.1'!E4101</f>
        <v>3018.0137501476897</v>
      </c>
      <c r="D4097">
        <f t="shared" si="126"/>
        <v>2</v>
      </c>
      <c r="E4097">
        <f t="shared" si="127"/>
        <v>814.41100011815183</v>
      </c>
    </row>
    <row r="4098" spans="2:5">
      <c r="B4098">
        <v>4095</v>
      </c>
      <c r="C4098">
        <f>'2.1'!E4102</f>
        <v>1223.2428414517187</v>
      </c>
      <c r="D4098">
        <f t="shared" si="126"/>
        <v>1</v>
      </c>
      <c r="E4098">
        <f t="shared" si="127"/>
        <v>0</v>
      </c>
    </row>
    <row r="4099" spans="2:5">
      <c r="B4099">
        <v>4096</v>
      </c>
      <c r="C4099">
        <f>'2.1'!E4103</f>
        <v>1989.7168710562269</v>
      </c>
      <c r="D4099">
        <f t="shared" si="126"/>
        <v>1</v>
      </c>
      <c r="E4099">
        <f t="shared" si="127"/>
        <v>0</v>
      </c>
    </row>
    <row r="4100" spans="2:5">
      <c r="B4100">
        <v>4097</v>
      </c>
      <c r="C4100">
        <f>'2.1'!E4104</f>
        <v>313.44137864747057</v>
      </c>
      <c r="D4100">
        <f t="shared" si="126"/>
        <v>1</v>
      </c>
      <c r="E4100">
        <f t="shared" si="127"/>
        <v>0</v>
      </c>
    </row>
    <row r="4101" spans="2:5">
      <c r="B4101">
        <v>4098</v>
      </c>
      <c r="C4101">
        <f>'2.1'!E4105</f>
        <v>2514.1746881175559</v>
      </c>
      <c r="D4101">
        <f t="shared" ref="D4101:D4164" si="128">IF(C4101&lt;=2000,1,IF(AND(C4101&gt;2000,C4101&lt;=127000),2,IF(C4101&gt;127000,3,0)))</f>
        <v>2</v>
      </c>
      <c r="E4101">
        <f t="shared" ref="E4101:E4164" si="129">IF(D4101=1,0,IF(D4101=2,0.8*(C4101-2000),IF(D4101=3,100000,"Error")))</f>
        <v>411.33975049404472</v>
      </c>
    </row>
    <row r="4102" spans="2:5">
      <c r="B4102">
        <v>4099</v>
      </c>
      <c r="C4102">
        <f>'2.1'!E4106</f>
        <v>817.16244133813086</v>
      </c>
      <c r="D4102">
        <f t="shared" si="128"/>
        <v>1</v>
      </c>
      <c r="E4102">
        <f t="shared" si="129"/>
        <v>0</v>
      </c>
    </row>
    <row r="4103" spans="2:5">
      <c r="B4103">
        <v>4100</v>
      </c>
      <c r="C4103">
        <f>'2.1'!E4107</f>
        <v>669.61183593121962</v>
      </c>
      <c r="D4103">
        <f t="shared" si="128"/>
        <v>1</v>
      </c>
      <c r="E4103">
        <f t="shared" si="129"/>
        <v>0</v>
      </c>
    </row>
    <row r="4104" spans="2:5">
      <c r="B4104">
        <v>4101</v>
      </c>
      <c r="C4104">
        <f>'2.1'!E4108</f>
        <v>2005.5129492299939</v>
      </c>
      <c r="D4104">
        <f t="shared" si="128"/>
        <v>2</v>
      </c>
      <c r="E4104">
        <f t="shared" si="129"/>
        <v>4.4103593839950923</v>
      </c>
    </row>
    <row r="4105" spans="2:5">
      <c r="B4105">
        <v>4102</v>
      </c>
      <c r="C4105">
        <f>'2.1'!E4109</f>
        <v>22034.26363135075</v>
      </c>
      <c r="D4105">
        <f t="shared" si="128"/>
        <v>2</v>
      </c>
      <c r="E4105">
        <f t="shared" si="129"/>
        <v>16027.4109050806</v>
      </c>
    </row>
    <row r="4106" spans="2:5">
      <c r="B4106">
        <v>4103</v>
      </c>
      <c r="C4106">
        <f>'2.1'!E4110</f>
        <v>1748.7580493084931</v>
      </c>
      <c r="D4106">
        <f t="shared" si="128"/>
        <v>1</v>
      </c>
      <c r="E4106">
        <f t="shared" si="129"/>
        <v>0</v>
      </c>
    </row>
    <row r="4107" spans="2:5">
      <c r="B4107">
        <v>4104</v>
      </c>
      <c r="C4107">
        <f>'2.1'!E4111</f>
        <v>7195.4676801857395</v>
      </c>
      <c r="D4107">
        <f t="shared" si="128"/>
        <v>2</v>
      </c>
      <c r="E4107">
        <f t="shared" si="129"/>
        <v>4156.3741441485918</v>
      </c>
    </row>
    <row r="4108" spans="2:5">
      <c r="B4108">
        <v>4105</v>
      </c>
      <c r="C4108">
        <f>'2.1'!E4112</f>
        <v>375.20689223935602</v>
      </c>
      <c r="D4108">
        <f t="shared" si="128"/>
        <v>1</v>
      </c>
      <c r="E4108">
        <f t="shared" si="129"/>
        <v>0</v>
      </c>
    </row>
    <row r="4109" spans="2:5">
      <c r="B4109">
        <v>4106</v>
      </c>
      <c r="C4109">
        <f>'2.1'!E4113</f>
        <v>321.74586197896406</v>
      </c>
      <c r="D4109">
        <f t="shared" si="128"/>
        <v>1</v>
      </c>
      <c r="E4109">
        <f t="shared" si="129"/>
        <v>0</v>
      </c>
    </row>
    <row r="4110" spans="2:5">
      <c r="B4110">
        <v>4107</v>
      </c>
      <c r="C4110">
        <f>'2.1'!E4114</f>
        <v>71.613105110519555</v>
      </c>
      <c r="D4110">
        <f t="shared" si="128"/>
        <v>1</v>
      </c>
      <c r="E4110">
        <f t="shared" si="129"/>
        <v>0</v>
      </c>
    </row>
    <row r="4111" spans="2:5">
      <c r="B4111">
        <v>4108</v>
      </c>
      <c r="C4111">
        <f>'2.1'!E4115</f>
        <v>335.78289631940413</v>
      </c>
      <c r="D4111">
        <f t="shared" si="128"/>
        <v>1</v>
      </c>
      <c r="E4111">
        <f t="shared" si="129"/>
        <v>0</v>
      </c>
    </row>
    <row r="4112" spans="2:5">
      <c r="B4112">
        <v>4109</v>
      </c>
      <c r="C4112">
        <f>'2.1'!E4116</f>
        <v>353.37835664682973</v>
      </c>
      <c r="D4112">
        <f t="shared" si="128"/>
        <v>1</v>
      </c>
      <c r="E4112">
        <f t="shared" si="129"/>
        <v>0</v>
      </c>
    </row>
    <row r="4113" spans="2:5">
      <c r="B4113">
        <v>4110</v>
      </c>
      <c r="C4113">
        <f>'2.1'!E4117</f>
        <v>471.39914348758157</v>
      </c>
      <c r="D4113">
        <f t="shared" si="128"/>
        <v>1</v>
      </c>
      <c r="E4113">
        <f t="shared" si="129"/>
        <v>0</v>
      </c>
    </row>
    <row r="4114" spans="2:5">
      <c r="B4114">
        <v>4111</v>
      </c>
      <c r="C4114">
        <f>'2.1'!E4118</f>
        <v>644.76272819115195</v>
      </c>
      <c r="D4114">
        <f t="shared" si="128"/>
        <v>1</v>
      </c>
      <c r="E4114">
        <f t="shared" si="129"/>
        <v>0</v>
      </c>
    </row>
    <row r="4115" spans="2:5">
      <c r="B4115">
        <v>4112</v>
      </c>
      <c r="C4115">
        <f>'2.1'!E4119</f>
        <v>2743.2980797956393</v>
      </c>
      <c r="D4115">
        <f t="shared" si="128"/>
        <v>2</v>
      </c>
      <c r="E4115">
        <f t="shared" si="129"/>
        <v>594.63846383651151</v>
      </c>
    </row>
    <row r="4116" spans="2:5">
      <c r="B4116">
        <v>4113</v>
      </c>
      <c r="C4116">
        <f>'2.1'!E4120</f>
        <v>270.28407628888414</v>
      </c>
      <c r="D4116">
        <f t="shared" si="128"/>
        <v>1</v>
      </c>
      <c r="E4116">
        <f t="shared" si="129"/>
        <v>0</v>
      </c>
    </row>
    <row r="4117" spans="2:5">
      <c r="B4117">
        <v>4114</v>
      </c>
      <c r="C4117">
        <f>'2.1'!E4121</f>
        <v>403.5452320654673</v>
      </c>
      <c r="D4117">
        <f t="shared" si="128"/>
        <v>1</v>
      </c>
      <c r="E4117">
        <f t="shared" si="129"/>
        <v>0</v>
      </c>
    </row>
    <row r="4118" spans="2:5">
      <c r="B4118">
        <v>4115</v>
      </c>
      <c r="C4118">
        <f>'2.1'!E4122</f>
        <v>2600.9087187289792</v>
      </c>
      <c r="D4118">
        <f t="shared" si="128"/>
        <v>2</v>
      </c>
      <c r="E4118">
        <f t="shared" si="129"/>
        <v>480.72697498318342</v>
      </c>
    </row>
    <row r="4119" spans="2:5">
      <c r="B4119">
        <v>4116</v>
      </c>
      <c r="C4119">
        <f>'2.1'!E4123</f>
        <v>507.08916051619514</v>
      </c>
      <c r="D4119">
        <f t="shared" si="128"/>
        <v>1</v>
      </c>
      <c r="E4119">
        <f t="shared" si="129"/>
        <v>0</v>
      </c>
    </row>
    <row r="4120" spans="2:5">
      <c r="B4120">
        <v>4117</v>
      </c>
      <c r="C4120">
        <f>'2.1'!E4124</f>
        <v>1281.7624278807662</v>
      </c>
      <c r="D4120">
        <f t="shared" si="128"/>
        <v>1</v>
      </c>
      <c r="E4120">
        <f t="shared" si="129"/>
        <v>0</v>
      </c>
    </row>
    <row r="4121" spans="2:5">
      <c r="B4121">
        <v>4118</v>
      </c>
      <c r="C4121">
        <f>'2.1'!E4125</f>
        <v>3467.4178858330197</v>
      </c>
      <c r="D4121">
        <f t="shared" si="128"/>
        <v>2</v>
      </c>
      <c r="E4121">
        <f t="shared" si="129"/>
        <v>1173.9343086664157</v>
      </c>
    </row>
    <row r="4122" spans="2:5">
      <c r="B4122">
        <v>4119</v>
      </c>
      <c r="C4122">
        <f>'2.1'!E4126</f>
        <v>749.27509291239824</v>
      </c>
      <c r="D4122">
        <f t="shared" si="128"/>
        <v>1</v>
      </c>
      <c r="E4122">
        <f t="shared" si="129"/>
        <v>0</v>
      </c>
    </row>
    <row r="4123" spans="2:5">
      <c r="B4123">
        <v>4120</v>
      </c>
      <c r="C4123">
        <f>'2.1'!E4127</f>
        <v>180.33595221390721</v>
      </c>
      <c r="D4123">
        <f t="shared" si="128"/>
        <v>1</v>
      </c>
      <c r="E4123">
        <f t="shared" si="129"/>
        <v>0</v>
      </c>
    </row>
    <row r="4124" spans="2:5">
      <c r="B4124">
        <v>4121</v>
      </c>
      <c r="C4124">
        <f>'2.1'!E4128</f>
        <v>2697.1336109124295</v>
      </c>
      <c r="D4124">
        <f t="shared" si="128"/>
        <v>2</v>
      </c>
      <c r="E4124">
        <f t="shared" si="129"/>
        <v>557.70688872994367</v>
      </c>
    </row>
    <row r="4125" spans="2:5">
      <c r="B4125">
        <v>4122</v>
      </c>
      <c r="C4125">
        <f>'2.1'!E4129</f>
        <v>82.471300136841748</v>
      </c>
      <c r="D4125">
        <f t="shared" si="128"/>
        <v>1</v>
      </c>
      <c r="E4125">
        <f t="shared" si="129"/>
        <v>0</v>
      </c>
    </row>
    <row r="4126" spans="2:5">
      <c r="B4126">
        <v>4123</v>
      </c>
      <c r="C4126">
        <f>'2.1'!E4130</f>
        <v>1347.6223615491342</v>
      </c>
      <c r="D4126">
        <f t="shared" si="128"/>
        <v>1</v>
      </c>
      <c r="E4126">
        <f t="shared" si="129"/>
        <v>0</v>
      </c>
    </row>
    <row r="4127" spans="2:5">
      <c r="B4127">
        <v>4124</v>
      </c>
      <c r="C4127">
        <f>'2.1'!E4131</f>
        <v>3.3977089628875654</v>
      </c>
      <c r="D4127">
        <f t="shared" si="128"/>
        <v>1</v>
      </c>
      <c r="E4127">
        <f t="shared" si="129"/>
        <v>0</v>
      </c>
    </row>
    <row r="4128" spans="2:5">
      <c r="B4128">
        <v>4125</v>
      </c>
      <c r="C4128">
        <f>'2.1'!E4132</f>
        <v>52885.554243729377</v>
      </c>
      <c r="D4128">
        <f t="shared" si="128"/>
        <v>2</v>
      </c>
      <c r="E4128">
        <f t="shared" si="129"/>
        <v>40708.443394983507</v>
      </c>
    </row>
    <row r="4129" spans="2:5">
      <c r="B4129">
        <v>4126</v>
      </c>
      <c r="C4129">
        <f>'2.1'!E4133</f>
        <v>7235.4431543178425</v>
      </c>
      <c r="D4129">
        <f t="shared" si="128"/>
        <v>2</v>
      </c>
      <c r="E4129">
        <f t="shared" si="129"/>
        <v>4188.3545234542744</v>
      </c>
    </row>
    <row r="4130" spans="2:5">
      <c r="B4130">
        <v>4127</v>
      </c>
      <c r="C4130">
        <f>'2.1'!E4134</f>
        <v>2730.880102497038</v>
      </c>
      <c r="D4130">
        <f t="shared" si="128"/>
        <v>2</v>
      </c>
      <c r="E4130">
        <f t="shared" si="129"/>
        <v>584.7040819976304</v>
      </c>
    </row>
    <row r="4131" spans="2:5">
      <c r="B4131">
        <v>4128</v>
      </c>
      <c r="C4131">
        <f>'2.1'!E4135</f>
        <v>6461.1898044095406</v>
      </c>
      <c r="D4131">
        <f t="shared" si="128"/>
        <v>2</v>
      </c>
      <c r="E4131">
        <f t="shared" si="129"/>
        <v>3568.9518435276327</v>
      </c>
    </row>
    <row r="4132" spans="2:5">
      <c r="B4132">
        <v>4129</v>
      </c>
      <c r="C4132">
        <f>'2.1'!E4136</f>
        <v>975.00083540414369</v>
      </c>
      <c r="D4132">
        <f t="shared" si="128"/>
        <v>1</v>
      </c>
      <c r="E4132">
        <f t="shared" si="129"/>
        <v>0</v>
      </c>
    </row>
    <row r="4133" spans="2:5">
      <c r="B4133">
        <v>4130</v>
      </c>
      <c r="C4133">
        <f>'2.1'!E4137</f>
        <v>4764.7682653581714</v>
      </c>
      <c r="D4133">
        <f t="shared" si="128"/>
        <v>2</v>
      </c>
      <c r="E4133">
        <f t="shared" si="129"/>
        <v>2211.8146122865373</v>
      </c>
    </row>
    <row r="4134" spans="2:5">
      <c r="B4134">
        <v>4131</v>
      </c>
      <c r="C4134">
        <f>'2.1'!E4138</f>
        <v>1272.945850961451</v>
      </c>
      <c r="D4134">
        <f t="shared" si="128"/>
        <v>1</v>
      </c>
      <c r="E4134">
        <f t="shared" si="129"/>
        <v>0</v>
      </c>
    </row>
    <row r="4135" spans="2:5">
      <c r="B4135">
        <v>4132</v>
      </c>
      <c r="C4135">
        <f>'2.1'!E4139</f>
        <v>31.095484092998785</v>
      </c>
      <c r="D4135">
        <f t="shared" si="128"/>
        <v>1</v>
      </c>
      <c r="E4135">
        <f t="shared" si="129"/>
        <v>0</v>
      </c>
    </row>
    <row r="4136" spans="2:5">
      <c r="B4136">
        <v>4133</v>
      </c>
      <c r="C4136">
        <f>'2.1'!E4140</f>
        <v>14.821788183450369</v>
      </c>
      <c r="D4136">
        <f t="shared" si="128"/>
        <v>1</v>
      </c>
      <c r="E4136">
        <f t="shared" si="129"/>
        <v>0</v>
      </c>
    </row>
    <row r="4137" spans="2:5">
      <c r="B4137">
        <v>4134</v>
      </c>
      <c r="C4137">
        <f>'2.1'!E4141</f>
        <v>604.38990848656749</v>
      </c>
      <c r="D4137">
        <f t="shared" si="128"/>
        <v>1</v>
      </c>
      <c r="E4137">
        <f t="shared" si="129"/>
        <v>0</v>
      </c>
    </row>
    <row r="4138" spans="2:5">
      <c r="B4138">
        <v>4135</v>
      </c>
      <c r="C4138">
        <f>'2.1'!E4142</f>
        <v>915.89137340473758</v>
      </c>
      <c r="D4138">
        <f t="shared" si="128"/>
        <v>1</v>
      </c>
      <c r="E4138">
        <f t="shared" si="129"/>
        <v>0</v>
      </c>
    </row>
    <row r="4139" spans="2:5">
      <c r="B4139">
        <v>4136</v>
      </c>
      <c r="C4139">
        <f>'2.1'!E4143</f>
        <v>1772.0367399388308</v>
      </c>
      <c r="D4139">
        <f t="shared" si="128"/>
        <v>1</v>
      </c>
      <c r="E4139">
        <f t="shared" si="129"/>
        <v>0</v>
      </c>
    </row>
    <row r="4140" spans="2:5">
      <c r="B4140">
        <v>4137</v>
      </c>
      <c r="C4140">
        <f>'2.1'!E4144</f>
        <v>3675.927302190114</v>
      </c>
      <c r="D4140">
        <f t="shared" si="128"/>
        <v>2</v>
      </c>
      <c r="E4140">
        <f t="shared" si="129"/>
        <v>1340.7418417520912</v>
      </c>
    </row>
    <row r="4141" spans="2:5">
      <c r="B4141">
        <v>4138</v>
      </c>
      <c r="C4141">
        <f>'2.1'!E4145</f>
        <v>235.35717190603901</v>
      </c>
      <c r="D4141">
        <f t="shared" si="128"/>
        <v>1</v>
      </c>
      <c r="E4141">
        <f t="shared" si="129"/>
        <v>0</v>
      </c>
    </row>
    <row r="4142" spans="2:5">
      <c r="B4142">
        <v>4139</v>
      </c>
      <c r="C4142">
        <f>'2.1'!E4146</f>
        <v>1022.3413276650938</v>
      </c>
      <c r="D4142">
        <f t="shared" si="128"/>
        <v>1</v>
      </c>
      <c r="E4142">
        <f t="shared" si="129"/>
        <v>0</v>
      </c>
    </row>
    <row r="4143" spans="2:5">
      <c r="B4143">
        <v>4140</v>
      </c>
      <c r="C4143">
        <f>'2.1'!E4147</f>
        <v>1392.4677342315729</v>
      </c>
      <c r="D4143">
        <f t="shared" si="128"/>
        <v>1</v>
      </c>
      <c r="E4143">
        <f t="shared" si="129"/>
        <v>0</v>
      </c>
    </row>
    <row r="4144" spans="2:5">
      <c r="B4144">
        <v>4141</v>
      </c>
      <c r="C4144">
        <f>'2.1'!E4148</f>
        <v>181.31865770617034</v>
      </c>
      <c r="D4144">
        <f t="shared" si="128"/>
        <v>1</v>
      </c>
      <c r="E4144">
        <f t="shared" si="129"/>
        <v>0</v>
      </c>
    </row>
    <row r="4145" spans="2:5">
      <c r="B4145">
        <v>4142</v>
      </c>
      <c r="C4145">
        <f>'2.1'!E4149</f>
        <v>1307.5239627456101</v>
      </c>
      <c r="D4145">
        <f t="shared" si="128"/>
        <v>1</v>
      </c>
      <c r="E4145">
        <f t="shared" si="129"/>
        <v>0</v>
      </c>
    </row>
    <row r="4146" spans="2:5">
      <c r="B4146">
        <v>4143</v>
      </c>
      <c r="C4146">
        <f>'2.1'!E4150</f>
        <v>159.62858022524264</v>
      </c>
      <c r="D4146">
        <f t="shared" si="128"/>
        <v>1</v>
      </c>
      <c r="E4146">
        <f t="shared" si="129"/>
        <v>0</v>
      </c>
    </row>
    <row r="4147" spans="2:5">
      <c r="B4147">
        <v>4144</v>
      </c>
      <c r="C4147">
        <f>'2.1'!E4151</f>
        <v>37.618129994265175</v>
      </c>
      <c r="D4147">
        <f t="shared" si="128"/>
        <v>1</v>
      </c>
      <c r="E4147">
        <f t="shared" si="129"/>
        <v>0</v>
      </c>
    </row>
    <row r="4148" spans="2:5">
      <c r="B4148">
        <v>4145</v>
      </c>
      <c r="C4148">
        <f>'2.1'!E4152</f>
        <v>346.70397980638739</v>
      </c>
      <c r="D4148">
        <f t="shared" si="128"/>
        <v>1</v>
      </c>
      <c r="E4148">
        <f t="shared" si="129"/>
        <v>0</v>
      </c>
    </row>
    <row r="4149" spans="2:5">
      <c r="B4149">
        <v>4146</v>
      </c>
      <c r="C4149">
        <f>'2.1'!E4153</f>
        <v>344.28030144848321</v>
      </c>
      <c r="D4149">
        <f t="shared" si="128"/>
        <v>1</v>
      </c>
      <c r="E4149">
        <f t="shared" si="129"/>
        <v>0</v>
      </c>
    </row>
    <row r="4150" spans="2:5">
      <c r="B4150">
        <v>4147</v>
      </c>
      <c r="C4150">
        <f>'2.1'!E4154</f>
        <v>246.57364080587016</v>
      </c>
      <c r="D4150">
        <f t="shared" si="128"/>
        <v>1</v>
      </c>
      <c r="E4150">
        <f t="shared" si="129"/>
        <v>0</v>
      </c>
    </row>
    <row r="4151" spans="2:5">
      <c r="B4151">
        <v>4148</v>
      </c>
      <c r="C4151">
        <f>'2.1'!E4155</f>
        <v>444.42735371064299</v>
      </c>
      <c r="D4151">
        <f t="shared" si="128"/>
        <v>1</v>
      </c>
      <c r="E4151">
        <f t="shared" si="129"/>
        <v>0</v>
      </c>
    </row>
    <row r="4152" spans="2:5">
      <c r="B4152">
        <v>4149</v>
      </c>
      <c r="C4152">
        <f>'2.1'!E4156</f>
        <v>1673.5534490358357</v>
      </c>
      <c r="D4152">
        <f t="shared" si="128"/>
        <v>1</v>
      </c>
      <c r="E4152">
        <f t="shared" si="129"/>
        <v>0</v>
      </c>
    </row>
    <row r="4153" spans="2:5">
      <c r="B4153">
        <v>4150</v>
      </c>
      <c r="C4153">
        <f>'2.1'!E4157</f>
        <v>249.33951601726147</v>
      </c>
      <c r="D4153">
        <f t="shared" si="128"/>
        <v>1</v>
      </c>
      <c r="E4153">
        <f t="shared" si="129"/>
        <v>0</v>
      </c>
    </row>
    <row r="4154" spans="2:5">
      <c r="B4154">
        <v>4151</v>
      </c>
      <c r="C4154">
        <f>'2.1'!E4158</f>
        <v>393.26707877933239</v>
      </c>
      <c r="D4154">
        <f t="shared" si="128"/>
        <v>1</v>
      </c>
      <c r="E4154">
        <f t="shared" si="129"/>
        <v>0</v>
      </c>
    </row>
    <row r="4155" spans="2:5">
      <c r="B4155">
        <v>4152</v>
      </c>
      <c r="C4155">
        <f>'2.1'!E4159</f>
        <v>2519.5993843777183</v>
      </c>
      <c r="D4155">
        <f t="shared" si="128"/>
        <v>2</v>
      </c>
      <c r="E4155">
        <f t="shared" si="129"/>
        <v>415.6795075021746</v>
      </c>
    </row>
    <row r="4156" spans="2:5">
      <c r="B4156">
        <v>4153</v>
      </c>
      <c r="C4156">
        <f>'2.1'!E4160</f>
        <v>9590.8400114707092</v>
      </c>
      <c r="D4156">
        <f t="shared" si="128"/>
        <v>2</v>
      </c>
      <c r="E4156">
        <f t="shared" si="129"/>
        <v>6072.6720091765674</v>
      </c>
    </row>
    <row r="4157" spans="2:5">
      <c r="B4157">
        <v>4154</v>
      </c>
      <c r="C4157">
        <f>'2.1'!E4161</f>
        <v>149.18742030691175</v>
      </c>
      <c r="D4157">
        <f t="shared" si="128"/>
        <v>1</v>
      </c>
      <c r="E4157">
        <f t="shared" si="129"/>
        <v>0</v>
      </c>
    </row>
    <row r="4158" spans="2:5">
      <c r="B4158">
        <v>4155</v>
      </c>
      <c r="C4158">
        <f>'2.1'!E4162</f>
        <v>604.34155011202404</v>
      </c>
      <c r="D4158">
        <f t="shared" si="128"/>
        <v>1</v>
      </c>
      <c r="E4158">
        <f t="shared" si="129"/>
        <v>0</v>
      </c>
    </row>
    <row r="4159" spans="2:5">
      <c r="B4159">
        <v>4156</v>
      </c>
      <c r="C4159">
        <f>'2.1'!E4163</f>
        <v>331.45023994091599</v>
      </c>
      <c r="D4159">
        <f t="shared" si="128"/>
        <v>1</v>
      </c>
      <c r="E4159">
        <f t="shared" si="129"/>
        <v>0</v>
      </c>
    </row>
    <row r="4160" spans="2:5">
      <c r="B4160">
        <v>4157</v>
      </c>
      <c r="C4160">
        <f>'2.1'!E4164</f>
        <v>162.35616476532621</v>
      </c>
      <c r="D4160">
        <f t="shared" si="128"/>
        <v>1</v>
      </c>
      <c r="E4160">
        <f t="shared" si="129"/>
        <v>0</v>
      </c>
    </row>
    <row r="4161" spans="2:5">
      <c r="B4161">
        <v>4158</v>
      </c>
      <c r="C4161">
        <f>'2.1'!E4165</f>
        <v>3827.4392425056344</v>
      </c>
      <c r="D4161">
        <f t="shared" si="128"/>
        <v>2</v>
      </c>
      <c r="E4161">
        <f t="shared" si="129"/>
        <v>1461.9513940045076</v>
      </c>
    </row>
    <row r="4162" spans="2:5">
      <c r="B4162">
        <v>4159</v>
      </c>
      <c r="C4162">
        <f>'2.1'!E4166</f>
        <v>2949.3226403509657</v>
      </c>
      <c r="D4162">
        <f t="shared" si="128"/>
        <v>2</v>
      </c>
      <c r="E4162">
        <f t="shared" si="129"/>
        <v>759.45811228077264</v>
      </c>
    </row>
    <row r="4163" spans="2:5">
      <c r="B4163">
        <v>4160</v>
      </c>
      <c r="C4163">
        <f>'2.1'!E4167</f>
        <v>4777.9458505176262</v>
      </c>
      <c r="D4163">
        <f t="shared" si="128"/>
        <v>2</v>
      </c>
      <c r="E4163">
        <f t="shared" si="129"/>
        <v>2222.356680414101</v>
      </c>
    </row>
    <row r="4164" spans="2:5">
      <c r="B4164">
        <v>4161</v>
      </c>
      <c r="C4164">
        <f>'2.1'!E4168</f>
        <v>13610.212666164191</v>
      </c>
      <c r="D4164">
        <f t="shared" si="128"/>
        <v>2</v>
      </c>
      <c r="E4164">
        <f t="shared" si="129"/>
        <v>9288.1701329313528</v>
      </c>
    </row>
    <row r="4165" spans="2:5">
      <c r="B4165">
        <v>4162</v>
      </c>
      <c r="C4165">
        <f>'2.1'!E4169</f>
        <v>1161.7865715191163</v>
      </c>
      <c r="D4165">
        <f t="shared" ref="D4165:D4228" si="130">IF(C4165&lt;=2000,1,IF(AND(C4165&gt;2000,C4165&lt;=127000),2,IF(C4165&gt;127000,3,0)))</f>
        <v>1</v>
      </c>
      <c r="E4165">
        <f t="shared" ref="E4165:E4228" si="131">IF(D4165=1,0,IF(D4165=2,0.8*(C4165-2000),IF(D4165=3,100000,"Error")))</f>
        <v>0</v>
      </c>
    </row>
    <row r="4166" spans="2:5">
      <c r="B4166">
        <v>4163</v>
      </c>
      <c r="C4166">
        <f>'2.1'!E4170</f>
        <v>1793.7816310139938</v>
      </c>
      <c r="D4166">
        <f t="shared" si="130"/>
        <v>1</v>
      </c>
      <c r="E4166">
        <f t="shared" si="131"/>
        <v>0</v>
      </c>
    </row>
    <row r="4167" spans="2:5">
      <c r="B4167">
        <v>4164</v>
      </c>
      <c r="C4167">
        <f>'2.1'!E4171</f>
        <v>3490.529943326062</v>
      </c>
      <c r="D4167">
        <f t="shared" si="130"/>
        <v>2</v>
      </c>
      <c r="E4167">
        <f t="shared" si="131"/>
        <v>1192.4239546608496</v>
      </c>
    </row>
    <row r="4168" spans="2:5">
      <c r="B4168">
        <v>4165</v>
      </c>
      <c r="C4168">
        <f>'2.1'!E4172</f>
        <v>132.5761179502671</v>
      </c>
      <c r="D4168">
        <f t="shared" si="130"/>
        <v>1</v>
      </c>
      <c r="E4168">
        <f t="shared" si="131"/>
        <v>0</v>
      </c>
    </row>
    <row r="4169" spans="2:5">
      <c r="B4169">
        <v>4166</v>
      </c>
      <c r="C4169">
        <f>'2.1'!E4173</f>
        <v>316.83838823327159</v>
      </c>
      <c r="D4169">
        <f t="shared" si="130"/>
        <v>1</v>
      </c>
      <c r="E4169">
        <f t="shared" si="131"/>
        <v>0</v>
      </c>
    </row>
    <row r="4170" spans="2:5">
      <c r="B4170">
        <v>4167</v>
      </c>
      <c r="C4170">
        <f>'2.1'!E4174</f>
        <v>3124.3778529946389</v>
      </c>
      <c r="D4170">
        <f t="shared" si="130"/>
        <v>2</v>
      </c>
      <c r="E4170">
        <f t="shared" si="131"/>
        <v>899.50228239571118</v>
      </c>
    </row>
    <row r="4171" spans="2:5">
      <c r="B4171">
        <v>4168</v>
      </c>
      <c r="C4171">
        <f>'2.1'!E4175</f>
        <v>2572.7499120520351</v>
      </c>
      <c r="D4171">
        <f t="shared" si="130"/>
        <v>2</v>
      </c>
      <c r="E4171">
        <f t="shared" si="131"/>
        <v>458.19992964162816</v>
      </c>
    </row>
    <row r="4172" spans="2:5">
      <c r="B4172">
        <v>4169</v>
      </c>
      <c r="C4172">
        <f>'2.1'!E4176</f>
        <v>908.6516744755636</v>
      </c>
      <c r="D4172">
        <f t="shared" si="130"/>
        <v>1</v>
      </c>
      <c r="E4172">
        <f t="shared" si="131"/>
        <v>0</v>
      </c>
    </row>
    <row r="4173" spans="2:5">
      <c r="B4173">
        <v>4170</v>
      </c>
      <c r="C4173">
        <f>'2.1'!E4177</f>
        <v>3854.3143520043641</v>
      </c>
      <c r="D4173">
        <f t="shared" si="130"/>
        <v>2</v>
      </c>
      <c r="E4173">
        <f t="shared" si="131"/>
        <v>1483.4514816034914</v>
      </c>
    </row>
    <row r="4174" spans="2:5">
      <c r="B4174">
        <v>4171</v>
      </c>
      <c r="C4174">
        <f>'2.1'!E4178</f>
        <v>1227.999362865887</v>
      </c>
      <c r="D4174">
        <f t="shared" si="130"/>
        <v>1</v>
      </c>
      <c r="E4174">
        <f t="shared" si="131"/>
        <v>0</v>
      </c>
    </row>
    <row r="4175" spans="2:5">
      <c r="B4175">
        <v>4172</v>
      </c>
      <c r="C4175">
        <f>'2.1'!E4179</f>
        <v>8621.0456262575535</v>
      </c>
      <c r="D4175">
        <f t="shared" si="130"/>
        <v>2</v>
      </c>
      <c r="E4175">
        <f t="shared" si="131"/>
        <v>5296.8365010060434</v>
      </c>
    </row>
    <row r="4176" spans="2:5">
      <c r="B4176">
        <v>4173</v>
      </c>
      <c r="C4176">
        <f>'2.1'!E4180</f>
        <v>974.23931129913626</v>
      </c>
      <c r="D4176">
        <f t="shared" si="130"/>
        <v>1</v>
      </c>
      <c r="E4176">
        <f t="shared" si="131"/>
        <v>0</v>
      </c>
    </row>
    <row r="4177" spans="2:5">
      <c r="B4177">
        <v>4174</v>
      </c>
      <c r="C4177">
        <f>'2.1'!E4181</f>
        <v>64.124596009671833</v>
      </c>
      <c r="D4177">
        <f t="shared" si="130"/>
        <v>1</v>
      </c>
      <c r="E4177">
        <f t="shared" si="131"/>
        <v>0</v>
      </c>
    </row>
    <row r="4178" spans="2:5">
      <c r="B4178">
        <v>4175</v>
      </c>
      <c r="C4178">
        <f>'2.1'!E4182</f>
        <v>456.22400461152671</v>
      </c>
      <c r="D4178">
        <f t="shared" si="130"/>
        <v>1</v>
      </c>
      <c r="E4178">
        <f t="shared" si="131"/>
        <v>0</v>
      </c>
    </row>
    <row r="4179" spans="2:5">
      <c r="B4179">
        <v>4176</v>
      </c>
      <c r="C4179">
        <f>'2.1'!E4183</f>
        <v>5159.1700278395683</v>
      </c>
      <c r="D4179">
        <f t="shared" si="130"/>
        <v>2</v>
      </c>
      <c r="E4179">
        <f t="shared" si="131"/>
        <v>2527.3360222716547</v>
      </c>
    </row>
    <row r="4180" spans="2:5">
      <c r="B4180">
        <v>4177</v>
      </c>
      <c r="C4180">
        <f>'2.1'!E4184</f>
        <v>4478.8809519899651</v>
      </c>
      <c r="D4180">
        <f t="shared" si="130"/>
        <v>2</v>
      </c>
      <c r="E4180">
        <f t="shared" si="131"/>
        <v>1983.1047615919722</v>
      </c>
    </row>
    <row r="4181" spans="2:5">
      <c r="B4181">
        <v>4178</v>
      </c>
      <c r="C4181">
        <f>'2.1'!E4185</f>
        <v>1150.2499482323808</v>
      </c>
      <c r="D4181">
        <f t="shared" si="130"/>
        <v>1</v>
      </c>
      <c r="E4181">
        <f t="shared" si="131"/>
        <v>0</v>
      </c>
    </row>
    <row r="4182" spans="2:5">
      <c r="B4182">
        <v>4179</v>
      </c>
      <c r="C4182">
        <f>'2.1'!E4186</f>
        <v>2457.0273255900847</v>
      </c>
      <c r="D4182">
        <f t="shared" si="130"/>
        <v>2</v>
      </c>
      <c r="E4182">
        <f t="shared" si="131"/>
        <v>365.62186047206779</v>
      </c>
    </row>
    <row r="4183" spans="2:5">
      <c r="B4183">
        <v>4180</v>
      </c>
      <c r="C4183">
        <f>'2.1'!E4187</f>
        <v>4026.3716766681205</v>
      </c>
      <c r="D4183">
        <f t="shared" si="130"/>
        <v>2</v>
      </c>
      <c r="E4183">
        <f t="shared" si="131"/>
        <v>1621.0973413344964</v>
      </c>
    </row>
    <row r="4184" spans="2:5">
      <c r="B4184">
        <v>4181</v>
      </c>
      <c r="C4184">
        <f>'2.1'!E4188</f>
        <v>967.9116280035521</v>
      </c>
      <c r="D4184">
        <f t="shared" si="130"/>
        <v>1</v>
      </c>
      <c r="E4184">
        <f t="shared" si="131"/>
        <v>0</v>
      </c>
    </row>
    <row r="4185" spans="2:5">
      <c r="B4185">
        <v>4182</v>
      </c>
      <c r="C4185">
        <f>'2.1'!E4189</f>
        <v>514.81530474860256</v>
      </c>
      <c r="D4185">
        <f t="shared" si="130"/>
        <v>1</v>
      </c>
      <c r="E4185">
        <f t="shared" si="131"/>
        <v>0</v>
      </c>
    </row>
    <row r="4186" spans="2:5">
      <c r="B4186">
        <v>4183</v>
      </c>
      <c r="C4186">
        <f>'2.1'!E4190</f>
        <v>3160.2203021717914</v>
      </c>
      <c r="D4186">
        <f t="shared" si="130"/>
        <v>2</v>
      </c>
      <c r="E4186">
        <f t="shared" si="131"/>
        <v>928.1762417374332</v>
      </c>
    </row>
    <row r="4187" spans="2:5">
      <c r="B4187">
        <v>4184</v>
      </c>
      <c r="C4187">
        <f>'2.1'!E4191</f>
        <v>382.32941057716641</v>
      </c>
      <c r="D4187">
        <f t="shared" si="130"/>
        <v>1</v>
      </c>
      <c r="E4187">
        <f t="shared" si="131"/>
        <v>0</v>
      </c>
    </row>
    <row r="4188" spans="2:5">
      <c r="B4188">
        <v>4185</v>
      </c>
      <c r="C4188">
        <f>'2.1'!E4192</f>
        <v>1078.1637567852492</v>
      </c>
      <c r="D4188">
        <f t="shared" si="130"/>
        <v>1</v>
      </c>
      <c r="E4188">
        <f t="shared" si="131"/>
        <v>0</v>
      </c>
    </row>
    <row r="4189" spans="2:5">
      <c r="B4189">
        <v>4186</v>
      </c>
      <c r="C4189">
        <f>'2.1'!E4193</f>
        <v>955.4029653931641</v>
      </c>
      <c r="D4189">
        <f t="shared" si="130"/>
        <v>1</v>
      </c>
      <c r="E4189">
        <f t="shared" si="131"/>
        <v>0</v>
      </c>
    </row>
    <row r="4190" spans="2:5">
      <c r="B4190">
        <v>4187</v>
      </c>
      <c r="C4190">
        <f>'2.1'!E4194</f>
        <v>1121.5209161507346</v>
      </c>
      <c r="D4190">
        <f t="shared" si="130"/>
        <v>1</v>
      </c>
      <c r="E4190">
        <f t="shared" si="131"/>
        <v>0</v>
      </c>
    </row>
    <row r="4191" spans="2:5">
      <c r="B4191">
        <v>4188</v>
      </c>
      <c r="C4191">
        <f>'2.1'!E4195</f>
        <v>318.29670916248494</v>
      </c>
      <c r="D4191">
        <f t="shared" si="130"/>
        <v>1</v>
      </c>
      <c r="E4191">
        <f t="shared" si="131"/>
        <v>0</v>
      </c>
    </row>
    <row r="4192" spans="2:5">
      <c r="B4192">
        <v>4189</v>
      </c>
      <c r="C4192">
        <f>'2.1'!E4196</f>
        <v>2235.41026308037</v>
      </c>
      <c r="D4192">
        <f t="shared" si="130"/>
        <v>2</v>
      </c>
      <c r="E4192">
        <f t="shared" si="131"/>
        <v>188.32821046429601</v>
      </c>
    </row>
    <row r="4193" spans="2:5">
      <c r="B4193">
        <v>4190</v>
      </c>
      <c r="C4193">
        <f>'2.1'!E4197</f>
        <v>128.49386478505295</v>
      </c>
      <c r="D4193">
        <f t="shared" si="130"/>
        <v>1</v>
      </c>
      <c r="E4193">
        <f t="shared" si="131"/>
        <v>0</v>
      </c>
    </row>
    <row r="4194" spans="2:5">
      <c r="B4194">
        <v>4191</v>
      </c>
      <c r="C4194">
        <f>'2.1'!E4198</f>
        <v>564.97653507677148</v>
      </c>
      <c r="D4194">
        <f t="shared" si="130"/>
        <v>1</v>
      </c>
      <c r="E4194">
        <f t="shared" si="131"/>
        <v>0</v>
      </c>
    </row>
    <row r="4195" spans="2:5">
      <c r="B4195">
        <v>4192</v>
      </c>
      <c r="C4195">
        <f>'2.1'!E4199</f>
        <v>433.68248220471958</v>
      </c>
      <c r="D4195">
        <f t="shared" si="130"/>
        <v>1</v>
      </c>
      <c r="E4195">
        <f t="shared" si="131"/>
        <v>0</v>
      </c>
    </row>
    <row r="4196" spans="2:5">
      <c r="B4196">
        <v>4193</v>
      </c>
      <c r="C4196">
        <f>'2.1'!E4200</f>
        <v>311.86101355462404</v>
      </c>
      <c r="D4196">
        <f t="shared" si="130"/>
        <v>1</v>
      </c>
      <c r="E4196">
        <f t="shared" si="131"/>
        <v>0</v>
      </c>
    </row>
    <row r="4197" spans="2:5">
      <c r="B4197">
        <v>4194</v>
      </c>
      <c r="C4197">
        <f>'2.1'!E4201</f>
        <v>1773.7464211104891</v>
      </c>
      <c r="D4197">
        <f t="shared" si="130"/>
        <v>1</v>
      </c>
      <c r="E4197">
        <f t="shared" si="131"/>
        <v>0</v>
      </c>
    </row>
    <row r="4198" spans="2:5">
      <c r="B4198">
        <v>4195</v>
      </c>
      <c r="C4198">
        <f>'2.1'!E4202</f>
        <v>2458.8178415401053</v>
      </c>
      <c r="D4198">
        <f t="shared" si="130"/>
        <v>2</v>
      </c>
      <c r="E4198">
        <f t="shared" si="131"/>
        <v>367.05427323208426</v>
      </c>
    </row>
    <row r="4199" spans="2:5">
      <c r="B4199">
        <v>4196</v>
      </c>
      <c r="C4199">
        <f>'2.1'!E4203</f>
        <v>916.92412566799806</v>
      </c>
      <c r="D4199">
        <f t="shared" si="130"/>
        <v>1</v>
      </c>
      <c r="E4199">
        <f t="shared" si="131"/>
        <v>0</v>
      </c>
    </row>
    <row r="4200" spans="2:5">
      <c r="B4200">
        <v>4197</v>
      </c>
      <c r="C4200">
        <f>'2.1'!E4204</f>
        <v>1236.9799445608883</v>
      </c>
      <c r="D4200">
        <f t="shared" si="130"/>
        <v>1</v>
      </c>
      <c r="E4200">
        <f t="shared" si="131"/>
        <v>0</v>
      </c>
    </row>
    <row r="4201" spans="2:5">
      <c r="B4201">
        <v>4198</v>
      </c>
      <c r="C4201">
        <f>'2.1'!E4205</f>
        <v>3025.4657864136052</v>
      </c>
      <c r="D4201">
        <f t="shared" si="130"/>
        <v>2</v>
      </c>
      <c r="E4201">
        <f t="shared" si="131"/>
        <v>820.37262913088421</v>
      </c>
    </row>
    <row r="4202" spans="2:5">
      <c r="B4202">
        <v>4199</v>
      </c>
      <c r="C4202">
        <f>'2.1'!E4206</f>
        <v>535.8814950677455</v>
      </c>
      <c r="D4202">
        <f t="shared" si="130"/>
        <v>1</v>
      </c>
      <c r="E4202">
        <f t="shared" si="131"/>
        <v>0</v>
      </c>
    </row>
    <row r="4203" spans="2:5">
      <c r="B4203">
        <v>4200</v>
      </c>
      <c r="C4203">
        <f>'2.1'!E4207</f>
        <v>2152.1576596118452</v>
      </c>
      <c r="D4203">
        <f t="shared" si="130"/>
        <v>2</v>
      </c>
      <c r="E4203">
        <f t="shared" si="131"/>
        <v>121.7261276894762</v>
      </c>
    </row>
    <row r="4204" spans="2:5">
      <c r="B4204">
        <v>4201</v>
      </c>
      <c r="C4204">
        <f>'2.1'!E4208</f>
        <v>19.9711182579058</v>
      </c>
      <c r="D4204">
        <f t="shared" si="130"/>
        <v>1</v>
      </c>
      <c r="E4204">
        <f t="shared" si="131"/>
        <v>0</v>
      </c>
    </row>
    <row r="4205" spans="2:5">
      <c r="B4205">
        <v>4202</v>
      </c>
      <c r="C4205">
        <f>'2.1'!E4209</f>
        <v>3151.5017331062604</v>
      </c>
      <c r="D4205">
        <f t="shared" si="130"/>
        <v>2</v>
      </c>
      <c r="E4205">
        <f t="shared" si="131"/>
        <v>921.20138648500836</v>
      </c>
    </row>
    <row r="4206" spans="2:5">
      <c r="B4206">
        <v>4203</v>
      </c>
      <c r="C4206">
        <f>'2.1'!E4210</f>
        <v>1141.4969086432066</v>
      </c>
      <c r="D4206">
        <f t="shared" si="130"/>
        <v>1</v>
      </c>
      <c r="E4206">
        <f t="shared" si="131"/>
        <v>0</v>
      </c>
    </row>
    <row r="4207" spans="2:5">
      <c r="B4207">
        <v>4204</v>
      </c>
      <c r="C4207">
        <f>'2.1'!E4211</f>
        <v>741.83754284127178</v>
      </c>
      <c r="D4207">
        <f t="shared" si="130"/>
        <v>1</v>
      </c>
      <c r="E4207">
        <f t="shared" si="131"/>
        <v>0</v>
      </c>
    </row>
    <row r="4208" spans="2:5">
      <c r="B4208">
        <v>4205</v>
      </c>
      <c r="C4208">
        <f>'2.1'!E4212</f>
        <v>1925.1980340448154</v>
      </c>
      <c r="D4208">
        <f t="shared" si="130"/>
        <v>1</v>
      </c>
      <c r="E4208">
        <f t="shared" si="131"/>
        <v>0</v>
      </c>
    </row>
    <row r="4209" spans="2:5">
      <c r="B4209">
        <v>4206</v>
      </c>
      <c r="C4209">
        <f>'2.1'!E4213</f>
        <v>2033.6045734864374</v>
      </c>
      <c r="D4209">
        <f t="shared" si="130"/>
        <v>2</v>
      </c>
      <c r="E4209">
        <f t="shared" si="131"/>
        <v>26.883658789149923</v>
      </c>
    </row>
    <row r="4210" spans="2:5">
      <c r="B4210">
        <v>4207</v>
      </c>
      <c r="C4210">
        <f>'2.1'!E4214</f>
        <v>5576.5975080985409</v>
      </c>
      <c r="D4210">
        <f t="shared" si="130"/>
        <v>2</v>
      </c>
      <c r="E4210">
        <f t="shared" si="131"/>
        <v>2861.278006478833</v>
      </c>
    </row>
    <row r="4211" spans="2:5">
      <c r="B4211">
        <v>4208</v>
      </c>
      <c r="C4211">
        <f>'2.1'!E4215</f>
        <v>281.06332810764957</v>
      </c>
      <c r="D4211">
        <f t="shared" si="130"/>
        <v>1</v>
      </c>
      <c r="E4211">
        <f t="shared" si="131"/>
        <v>0</v>
      </c>
    </row>
    <row r="4212" spans="2:5">
      <c r="B4212">
        <v>4209</v>
      </c>
      <c r="C4212">
        <f>'2.1'!E4216</f>
        <v>1330.2341500725465</v>
      </c>
      <c r="D4212">
        <f t="shared" si="130"/>
        <v>1</v>
      </c>
      <c r="E4212">
        <f t="shared" si="131"/>
        <v>0</v>
      </c>
    </row>
    <row r="4213" spans="2:5">
      <c r="B4213">
        <v>4210</v>
      </c>
      <c r="C4213">
        <f>'2.1'!E4217</f>
        <v>5827.9322362017092</v>
      </c>
      <c r="D4213">
        <f t="shared" si="130"/>
        <v>2</v>
      </c>
      <c r="E4213">
        <f t="shared" si="131"/>
        <v>3062.3457889613674</v>
      </c>
    </row>
    <row r="4214" spans="2:5">
      <c r="B4214">
        <v>4211</v>
      </c>
      <c r="C4214">
        <f>'2.1'!E4218</f>
        <v>906.52079972920353</v>
      </c>
      <c r="D4214">
        <f t="shared" si="130"/>
        <v>1</v>
      </c>
      <c r="E4214">
        <f t="shared" si="131"/>
        <v>0</v>
      </c>
    </row>
    <row r="4215" spans="2:5">
      <c r="B4215">
        <v>4212</v>
      </c>
      <c r="C4215">
        <f>'2.1'!E4219</f>
        <v>487.61954450060927</v>
      </c>
      <c r="D4215">
        <f t="shared" si="130"/>
        <v>1</v>
      </c>
      <c r="E4215">
        <f t="shared" si="131"/>
        <v>0</v>
      </c>
    </row>
    <row r="4216" spans="2:5">
      <c r="B4216">
        <v>4213</v>
      </c>
      <c r="C4216">
        <f>'2.1'!E4220</f>
        <v>630.90209306326108</v>
      </c>
      <c r="D4216">
        <f t="shared" si="130"/>
        <v>1</v>
      </c>
      <c r="E4216">
        <f t="shared" si="131"/>
        <v>0</v>
      </c>
    </row>
    <row r="4217" spans="2:5">
      <c r="B4217">
        <v>4214</v>
      </c>
      <c r="C4217">
        <f>'2.1'!E4221</f>
        <v>3583.1724913378944</v>
      </c>
      <c r="D4217">
        <f t="shared" si="130"/>
        <v>2</v>
      </c>
      <c r="E4217">
        <f t="shared" si="131"/>
        <v>1266.5379930703157</v>
      </c>
    </row>
    <row r="4218" spans="2:5">
      <c r="B4218">
        <v>4215</v>
      </c>
      <c r="C4218">
        <f>'2.1'!E4222</f>
        <v>348.14358892588859</v>
      </c>
      <c r="D4218">
        <f t="shared" si="130"/>
        <v>1</v>
      </c>
      <c r="E4218">
        <f t="shared" si="131"/>
        <v>0</v>
      </c>
    </row>
    <row r="4219" spans="2:5">
      <c r="B4219">
        <v>4216</v>
      </c>
      <c r="C4219">
        <f>'2.1'!E4223</f>
        <v>1382.2489579528251</v>
      </c>
      <c r="D4219">
        <f t="shared" si="130"/>
        <v>1</v>
      </c>
      <c r="E4219">
        <f t="shared" si="131"/>
        <v>0</v>
      </c>
    </row>
    <row r="4220" spans="2:5">
      <c r="B4220">
        <v>4217</v>
      </c>
      <c r="C4220">
        <f>'2.1'!E4224</f>
        <v>2124.6144270979435</v>
      </c>
      <c r="D4220">
        <f t="shared" si="130"/>
        <v>2</v>
      </c>
      <c r="E4220">
        <f t="shared" si="131"/>
        <v>99.691541678354781</v>
      </c>
    </row>
    <row r="4221" spans="2:5">
      <c r="B4221">
        <v>4218</v>
      </c>
      <c r="C4221">
        <f>'2.1'!E4225</f>
        <v>258.81339060749855</v>
      </c>
      <c r="D4221">
        <f t="shared" si="130"/>
        <v>1</v>
      </c>
      <c r="E4221">
        <f t="shared" si="131"/>
        <v>0</v>
      </c>
    </row>
    <row r="4222" spans="2:5">
      <c r="B4222">
        <v>4219</v>
      </c>
      <c r="C4222">
        <f>'2.1'!E4226</f>
        <v>3402.7715280719899</v>
      </c>
      <c r="D4222">
        <f t="shared" si="130"/>
        <v>2</v>
      </c>
      <c r="E4222">
        <f t="shared" si="131"/>
        <v>1122.217222457592</v>
      </c>
    </row>
    <row r="4223" spans="2:5">
      <c r="B4223">
        <v>4220</v>
      </c>
      <c r="C4223">
        <f>'2.1'!E4227</f>
        <v>1368.0546252514143</v>
      </c>
      <c r="D4223">
        <f t="shared" si="130"/>
        <v>1</v>
      </c>
      <c r="E4223">
        <f t="shared" si="131"/>
        <v>0</v>
      </c>
    </row>
    <row r="4224" spans="2:5">
      <c r="B4224">
        <v>4221</v>
      </c>
      <c r="C4224">
        <f>'2.1'!E4228</f>
        <v>846.16905810290677</v>
      </c>
      <c r="D4224">
        <f t="shared" si="130"/>
        <v>1</v>
      </c>
      <c r="E4224">
        <f t="shared" si="131"/>
        <v>0</v>
      </c>
    </row>
    <row r="4225" spans="2:5">
      <c r="B4225">
        <v>4222</v>
      </c>
      <c r="C4225">
        <f>'2.1'!E4229</f>
        <v>1680.5309241444206</v>
      </c>
      <c r="D4225">
        <f t="shared" si="130"/>
        <v>1</v>
      </c>
      <c r="E4225">
        <f t="shared" si="131"/>
        <v>0</v>
      </c>
    </row>
    <row r="4226" spans="2:5">
      <c r="B4226">
        <v>4223</v>
      </c>
      <c r="C4226">
        <f>'2.1'!E4230</f>
        <v>1088.1285449907684</v>
      </c>
      <c r="D4226">
        <f t="shared" si="130"/>
        <v>1</v>
      </c>
      <c r="E4226">
        <f t="shared" si="131"/>
        <v>0</v>
      </c>
    </row>
    <row r="4227" spans="2:5">
      <c r="B4227">
        <v>4224</v>
      </c>
      <c r="C4227">
        <f>'2.1'!E4231</f>
        <v>7536.3834573682343</v>
      </c>
      <c r="D4227">
        <f t="shared" si="130"/>
        <v>2</v>
      </c>
      <c r="E4227">
        <f t="shared" si="131"/>
        <v>4429.1067658945876</v>
      </c>
    </row>
    <row r="4228" spans="2:5">
      <c r="B4228">
        <v>4225</v>
      </c>
      <c r="C4228">
        <f>'2.1'!E4232</f>
        <v>8979.0053647220466</v>
      </c>
      <c r="D4228">
        <f t="shared" si="130"/>
        <v>2</v>
      </c>
      <c r="E4228">
        <f t="shared" si="131"/>
        <v>5583.204291777638</v>
      </c>
    </row>
    <row r="4229" spans="2:5">
      <c r="B4229">
        <v>4226</v>
      </c>
      <c r="C4229">
        <f>'2.1'!E4233</f>
        <v>5941.1257629028796</v>
      </c>
      <c r="D4229">
        <f t="shared" ref="D4229:D4292" si="132">IF(C4229&lt;=2000,1,IF(AND(C4229&gt;2000,C4229&lt;=127000),2,IF(C4229&gt;127000,3,0)))</f>
        <v>2</v>
      </c>
      <c r="E4229">
        <f t="shared" ref="E4229:E4292" si="133">IF(D4229=1,0,IF(D4229=2,0.8*(C4229-2000),IF(D4229=3,100000,"Error")))</f>
        <v>3152.9006103223037</v>
      </c>
    </row>
    <row r="4230" spans="2:5">
      <c r="B4230">
        <v>4227</v>
      </c>
      <c r="C4230">
        <f>'2.1'!E4234</f>
        <v>791.61454305095162</v>
      </c>
      <c r="D4230">
        <f t="shared" si="132"/>
        <v>1</v>
      </c>
      <c r="E4230">
        <f t="shared" si="133"/>
        <v>0</v>
      </c>
    </row>
    <row r="4231" spans="2:5">
      <c r="B4231">
        <v>4228</v>
      </c>
      <c r="C4231">
        <f>'2.1'!E4235</f>
        <v>1845.4702133086801</v>
      </c>
      <c r="D4231">
        <f t="shared" si="132"/>
        <v>1</v>
      </c>
      <c r="E4231">
        <f t="shared" si="133"/>
        <v>0</v>
      </c>
    </row>
    <row r="4232" spans="2:5">
      <c r="B4232">
        <v>4229</v>
      </c>
      <c r="C4232">
        <f>'2.1'!E4236</f>
        <v>2582.5406588048063</v>
      </c>
      <c r="D4232">
        <f t="shared" si="132"/>
        <v>2</v>
      </c>
      <c r="E4232">
        <f t="shared" si="133"/>
        <v>466.03252704384505</v>
      </c>
    </row>
    <row r="4233" spans="2:5">
      <c r="B4233">
        <v>4230</v>
      </c>
      <c r="C4233">
        <f>'2.1'!E4237</f>
        <v>2645.8625794728277</v>
      </c>
      <c r="D4233">
        <f t="shared" si="132"/>
        <v>2</v>
      </c>
      <c r="E4233">
        <f t="shared" si="133"/>
        <v>516.6900635782622</v>
      </c>
    </row>
    <row r="4234" spans="2:5">
      <c r="B4234">
        <v>4231</v>
      </c>
      <c r="C4234">
        <f>'2.1'!E4238</f>
        <v>145.50072998245616</v>
      </c>
      <c r="D4234">
        <f t="shared" si="132"/>
        <v>1</v>
      </c>
      <c r="E4234">
        <f t="shared" si="133"/>
        <v>0</v>
      </c>
    </row>
    <row r="4235" spans="2:5">
      <c r="B4235">
        <v>4232</v>
      </c>
      <c r="C4235">
        <f>'2.1'!E4239</f>
        <v>106.67993272307301</v>
      </c>
      <c r="D4235">
        <f t="shared" si="132"/>
        <v>1</v>
      </c>
      <c r="E4235">
        <f t="shared" si="133"/>
        <v>0</v>
      </c>
    </row>
    <row r="4236" spans="2:5">
      <c r="B4236">
        <v>4233</v>
      </c>
      <c r="C4236">
        <f>'2.1'!E4240</f>
        <v>3963.8026205935498</v>
      </c>
      <c r="D4236">
        <f t="shared" si="132"/>
        <v>2</v>
      </c>
      <c r="E4236">
        <f t="shared" si="133"/>
        <v>1571.04209647484</v>
      </c>
    </row>
    <row r="4237" spans="2:5">
      <c r="B4237">
        <v>4234</v>
      </c>
      <c r="C4237">
        <f>'2.1'!E4241</f>
        <v>1216.6491797873866</v>
      </c>
      <c r="D4237">
        <f t="shared" si="132"/>
        <v>1</v>
      </c>
      <c r="E4237">
        <f t="shared" si="133"/>
        <v>0</v>
      </c>
    </row>
    <row r="4238" spans="2:5">
      <c r="B4238">
        <v>4235</v>
      </c>
      <c r="C4238">
        <f>'2.1'!E4242</f>
        <v>2065.834378101652</v>
      </c>
      <c r="D4238">
        <f t="shared" si="132"/>
        <v>2</v>
      </c>
      <c r="E4238">
        <f t="shared" si="133"/>
        <v>52.667502481321577</v>
      </c>
    </row>
    <row r="4239" spans="2:5">
      <c r="B4239">
        <v>4236</v>
      </c>
      <c r="C4239">
        <f>'2.1'!E4243</f>
        <v>3461.1990878682391</v>
      </c>
      <c r="D4239">
        <f t="shared" si="132"/>
        <v>2</v>
      </c>
      <c r="E4239">
        <f t="shared" si="133"/>
        <v>1168.9592702945913</v>
      </c>
    </row>
    <row r="4240" spans="2:5">
      <c r="B4240">
        <v>4237</v>
      </c>
      <c r="C4240">
        <f>'2.1'!E4244</f>
        <v>2303.237032901598</v>
      </c>
      <c r="D4240">
        <f t="shared" si="132"/>
        <v>2</v>
      </c>
      <c r="E4240">
        <f t="shared" si="133"/>
        <v>242.58962632127842</v>
      </c>
    </row>
    <row r="4241" spans="2:5">
      <c r="B4241">
        <v>4238</v>
      </c>
      <c r="C4241">
        <f>'2.1'!E4245</f>
        <v>302.87381680117795</v>
      </c>
      <c r="D4241">
        <f t="shared" si="132"/>
        <v>1</v>
      </c>
      <c r="E4241">
        <f t="shared" si="133"/>
        <v>0</v>
      </c>
    </row>
    <row r="4242" spans="2:5">
      <c r="B4242">
        <v>4239</v>
      </c>
      <c r="C4242">
        <f>'2.1'!E4246</f>
        <v>357.50229326938091</v>
      </c>
      <c r="D4242">
        <f t="shared" si="132"/>
        <v>1</v>
      </c>
      <c r="E4242">
        <f t="shared" si="133"/>
        <v>0</v>
      </c>
    </row>
    <row r="4243" spans="2:5">
      <c r="B4243">
        <v>4240</v>
      </c>
      <c r="C4243">
        <f>'2.1'!E4247</f>
        <v>1452.7822338492372</v>
      </c>
      <c r="D4243">
        <f t="shared" si="132"/>
        <v>1</v>
      </c>
      <c r="E4243">
        <f t="shared" si="133"/>
        <v>0</v>
      </c>
    </row>
    <row r="4244" spans="2:5">
      <c r="B4244">
        <v>4241</v>
      </c>
      <c r="C4244">
        <f>'2.1'!E4248</f>
        <v>6268.857137707716</v>
      </c>
      <c r="D4244">
        <f t="shared" si="132"/>
        <v>2</v>
      </c>
      <c r="E4244">
        <f t="shared" si="133"/>
        <v>3415.0857101661732</v>
      </c>
    </row>
    <row r="4245" spans="2:5">
      <c r="B4245">
        <v>4242</v>
      </c>
      <c r="C4245">
        <f>'2.1'!E4249</f>
        <v>641.6298862321355</v>
      </c>
      <c r="D4245">
        <f t="shared" si="132"/>
        <v>1</v>
      </c>
      <c r="E4245">
        <f t="shared" si="133"/>
        <v>0</v>
      </c>
    </row>
    <row r="4246" spans="2:5">
      <c r="B4246">
        <v>4243</v>
      </c>
      <c r="C4246">
        <f>'2.1'!E4250</f>
        <v>28.776034461242848</v>
      </c>
      <c r="D4246">
        <f t="shared" si="132"/>
        <v>1</v>
      </c>
      <c r="E4246">
        <f t="shared" si="133"/>
        <v>0</v>
      </c>
    </row>
    <row r="4247" spans="2:5">
      <c r="B4247">
        <v>4244</v>
      </c>
      <c r="C4247">
        <f>'2.1'!E4251</f>
        <v>1533.9558458434778</v>
      </c>
      <c r="D4247">
        <f t="shared" si="132"/>
        <v>1</v>
      </c>
      <c r="E4247">
        <f t="shared" si="133"/>
        <v>0</v>
      </c>
    </row>
    <row r="4248" spans="2:5">
      <c r="B4248">
        <v>4245</v>
      </c>
      <c r="C4248">
        <f>'2.1'!E4252</f>
        <v>433.99924938298869</v>
      </c>
      <c r="D4248">
        <f t="shared" si="132"/>
        <v>1</v>
      </c>
      <c r="E4248">
        <f t="shared" si="133"/>
        <v>0</v>
      </c>
    </row>
    <row r="4249" spans="2:5">
      <c r="B4249">
        <v>4246</v>
      </c>
      <c r="C4249">
        <f>'2.1'!E4253</f>
        <v>1411.2037559355583</v>
      </c>
      <c r="D4249">
        <f t="shared" si="132"/>
        <v>1</v>
      </c>
      <c r="E4249">
        <f t="shared" si="133"/>
        <v>0</v>
      </c>
    </row>
    <row r="4250" spans="2:5">
      <c r="B4250">
        <v>4247</v>
      </c>
      <c r="C4250">
        <f>'2.1'!E4254</f>
        <v>291.49933142526686</v>
      </c>
      <c r="D4250">
        <f t="shared" si="132"/>
        <v>1</v>
      </c>
      <c r="E4250">
        <f t="shared" si="133"/>
        <v>0</v>
      </c>
    </row>
    <row r="4251" spans="2:5">
      <c r="B4251">
        <v>4248</v>
      </c>
      <c r="C4251">
        <f>'2.1'!E4255</f>
        <v>532.36886842386195</v>
      </c>
      <c r="D4251">
        <f t="shared" si="132"/>
        <v>1</v>
      </c>
      <c r="E4251">
        <f t="shared" si="133"/>
        <v>0</v>
      </c>
    </row>
    <row r="4252" spans="2:5">
      <c r="B4252">
        <v>4249</v>
      </c>
      <c r="C4252">
        <f>'2.1'!E4256</f>
        <v>233.34543899623048</v>
      </c>
      <c r="D4252">
        <f t="shared" si="132"/>
        <v>1</v>
      </c>
      <c r="E4252">
        <f t="shared" si="133"/>
        <v>0</v>
      </c>
    </row>
    <row r="4253" spans="2:5">
      <c r="B4253">
        <v>4250</v>
      </c>
      <c r="C4253">
        <f>'2.1'!E4257</f>
        <v>33.59613841761248</v>
      </c>
      <c r="D4253">
        <f t="shared" si="132"/>
        <v>1</v>
      </c>
      <c r="E4253">
        <f t="shared" si="133"/>
        <v>0</v>
      </c>
    </row>
    <row r="4254" spans="2:5">
      <c r="B4254">
        <v>4251</v>
      </c>
      <c r="C4254">
        <f>'2.1'!E4258</f>
        <v>2701.5119426760721</v>
      </c>
      <c r="D4254">
        <f t="shared" si="132"/>
        <v>2</v>
      </c>
      <c r="E4254">
        <f t="shared" si="133"/>
        <v>561.20955414085768</v>
      </c>
    </row>
    <row r="4255" spans="2:5">
      <c r="B4255">
        <v>4252</v>
      </c>
      <c r="C4255">
        <f>'2.1'!E4259</f>
        <v>1827.224306215775</v>
      </c>
      <c r="D4255">
        <f t="shared" si="132"/>
        <v>1</v>
      </c>
      <c r="E4255">
        <f t="shared" si="133"/>
        <v>0</v>
      </c>
    </row>
    <row r="4256" spans="2:5">
      <c r="B4256">
        <v>4253</v>
      </c>
      <c r="C4256">
        <f>'2.1'!E4260</f>
        <v>109.2159157004358</v>
      </c>
      <c r="D4256">
        <f t="shared" si="132"/>
        <v>1</v>
      </c>
      <c r="E4256">
        <f t="shared" si="133"/>
        <v>0</v>
      </c>
    </row>
    <row r="4257" spans="2:5">
      <c r="B4257">
        <v>4254</v>
      </c>
      <c r="C4257">
        <f>'2.1'!E4261</f>
        <v>580.38533258195207</v>
      </c>
      <c r="D4257">
        <f t="shared" si="132"/>
        <v>1</v>
      </c>
      <c r="E4257">
        <f t="shared" si="133"/>
        <v>0</v>
      </c>
    </row>
    <row r="4258" spans="2:5">
      <c r="B4258">
        <v>4255</v>
      </c>
      <c r="C4258">
        <f>'2.1'!E4262</f>
        <v>4195.6076467112744</v>
      </c>
      <c r="D4258">
        <f t="shared" si="132"/>
        <v>2</v>
      </c>
      <c r="E4258">
        <f t="shared" si="133"/>
        <v>1756.4861173690197</v>
      </c>
    </row>
    <row r="4259" spans="2:5">
      <c r="B4259">
        <v>4256</v>
      </c>
      <c r="C4259">
        <f>'2.1'!E4263</f>
        <v>7231.8533254400318</v>
      </c>
      <c r="D4259">
        <f t="shared" si="132"/>
        <v>2</v>
      </c>
      <c r="E4259">
        <f t="shared" si="133"/>
        <v>4185.482660352026</v>
      </c>
    </row>
    <row r="4260" spans="2:5">
      <c r="B4260">
        <v>4257</v>
      </c>
      <c r="C4260">
        <f>'2.1'!E4264</f>
        <v>2733.6194408846068</v>
      </c>
      <c r="D4260">
        <f t="shared" si="132"/>
        <v>2</v>
      </c>
      <c r="E4260">
        <f t="shared" si="133"/>
        <v>586.8955527076854</v>
      </c>
    </row>
    <row r="4261" spans="2:5">
      <c r="B4261">
        <v>4258</v>
      </c>
      <c r="C4261">
        <f>'2.1'!E4265</f>
        <v>1185.3836351826144</v>
      </c>
      <c r="D4261">
        <f t="shared" si="132"/>
        <v>1</v>
      </c>
      <c r="E4261">
        <f t="shared" si="133"/>
        <v>0</v>
      </c>
    </row>
    <row r="4262" spans="2:5">
      <c r="B4262">
        <v>4259</v>
      </c>
      <c r="C4262">
        <f>'2.1'!E4266</f>
        <v>823.78817723176792</v>
      </c>
      <c r="D4262">
        <f t="shared" si="132"/>
        <v>1</v>
      </c>
      <c r="E4262">
        <f t="shared" si="133"/>
        <v>0</v>
      </c>
    </row>
    <row r="4263" spans="2:5">
      <c r="B4263">
        <v>4260</v>
      </c>
      <c r="C4263">
        <f>'2.1'!E4267</f>
        <v>1221.3272978216726</v>
      </c>
      <c r="D4263">
        <f t="shared" si="132"/>
        <v>1</v>
      </c>
      <c r="E4263">
        <f t="shared" si="133"/>
        <v>0</v>
      </c>
    </row>
    <row r="4264" spans="2:5">
      <c r="B4264">
        <v>4261</v>
      </c>
      <c r="C4264">
        <f>'2.1'!E4268</f>
        <v>342.74653611629503</v>
      </c>
      <c r="D4264">
        <f t="shared" si="132"/>
        <v>1</v>
      </c>
      <c r="E4264">
        <f t="shared" si="133"/>
        <v>0</v>
      </c>
    </row>
    <row r="4265" spans="2:5">
      <c r="B4265">
        <v>4262</v>
      </c>
      <c r="C4265">
        <f>'2.1'!E4269</f>
        <v>1154.3977158410119</v>
      </c>
      <c r="D4265">
        <f t="shared" si="132"/>
        <v>1</v>
      </c>
      <c r="E4265">
        <f t="shared" si="133"/>
        <v>0</v>
      </c>
    </row>
    <row r="4266" spans="2:5">
      <c r="B4266">
        <v>4263</v>
      </c>
      <c r="C4266">
        <f>'2.1'!E4270</f>
        <v>2169.1739376974006</v>
      </c>
      <c r="D4266">
        <f t="shared" si="132"/>
        <v>2</v>
      </c>
      <c r="E4266">
        <f t="shared" si="133"/>
        <v>135.33915015792044</v>
      </c>
    </row>
    <row r="4267" spans="2:5">
      <c r="B4267">
        <v>4264</v>
      </c>
      <c r="C4267">
        <f>'2.1'!E4271</f>
        <v>1999.6059085703696</v>
      </c>
      <c r="D4267">
        <f t="shared" si="132"/>
        <v>1</v>
      </c>
      <c r="E4267">
        <f t="shared" si="133"/>
        <v>0</v>
      </c>
    </row>
    <row r="4268" spans="2:5">
      <c r="B4268">
        <v>4265</v>
      </c>
      <c r="C4268">
        <f>'2.1'!E4272</f>
        <v>1784.1534021568843</v>
      </c>
      <c r="D4268">
        <f t="shared" si="132"/>
        <v>1</v>
      </c>
      <c r="E4268">
        <f t="shared" si="133"/>
        <v>0</v>
      </c>
    </row>
    <row r="4269" spans="2:5">
      <c r="B4269">
        <v>4266</v>
      </c>
      <c r="C4269">
        <f>'2.1'!E4273</f>
        <v>501.93543137764112</v>
      </c>
      <c r="D4269">
        <f t="shared" si="132"/>
        <v>1</v>
      </c>
      <c r="E4269">
        <f t="shared" si="133"/>
        <v>0</v>
      </c>
    </row>
    <row r="4270" spans="2:5">
      <c r="B4270">
        <v>4267</v>
      </c>
      <c r="C4270">
        <f>'2.1'!E4274</f>
        <v>103.41222702572773</v>
      </c>
      <c r="D4270">
        <f t="shared" si="132"/>
        <v>1</v>
      </c>
      <c r="E4270">
        <f t="shared" si="133"/>
        <v>0</v>
      </c>
    </row>
    <row r="4271" spans="2:5">
      <c r="B4271">
        <v>4268</v>
      </c>
      <c r="C4271">
        <f>'2.1'!E4275</f>
        <v>777.15377971806504</v>
      </c>
      <c r="D4271">
        <f t="shared" si="132"/>
        <v>1</v>
      </c>
      <c r="E4271">
        <f t="shared" si="133"/>
        <v>0</v>
      </c>
    </row>
    <row r="4272" spans="2:5">
      <c r="B4272">
        <v>4269</v>
      </c>
      <c r="C4272">
        <f>'2.1'!E4276</f>
        <v>1162.9401210665708</v>
      </c>
      <c r="D4272">
        <f t="shared" si="132"/>
        <v>1</v>
      </c>
      <c r="E4272">
        <f t="shared" si="133"/>
        <v>0</v>
      </c>
    </row>
    <row r="4273" spans="2:5">
      <c r="B4273">
        <v>4270</v>
      </c>
      <c r="C4273">
        <f>'2.1'!E4277</f>
        <v>6895.5461348042991</v>
      </c>
      <c r="D4273">
        <f t="shared" si="132"/>
        <v>2</v>
      </c>
      <c r="E4273">
        <f t="shared" si="133"/>
        <v>3916.4369078434393</v>
      </c>
    </row>
    <row r="4274" spans="2:5">
      <c r="B4274">
        <v>4271</v>
      </c>
      <c r="C4274">
        <f>'2.1'!E4278</f>
        <v>3552.7188525106067</v>
      </c>
      <c r="D4274">
        <f t="shared" si="132"/>
        <v>2</v>
      </c>
      <c r="E4274">
        <f t="shared" si="133"/>
        <v>1242.1750820084853</v>
      </c>
    </row>
    <row r="4275" spans="2:5">
      <c r="B4275">
        <v>4272</v>
      </c>
      <c r="C4275">
        <f>'2.1'!E4279</f>
        <v>1241.9371286726819</v>
      </c>
      <c r="D4275">
        <f t="shared" si="132"/>
        <v>1</v>
      </c>
      <c r="E4275">
        <f t="shared" si="133"/>
        <v>0</v>
      </c>
    </row>
    <row r="4276" spans="2:5">
      <c r="B4276">
        <v>4273</v>
      </c>
      <c r="C4276">
        <f>'2.1'!E4280</f>
        <v>794.80801397331118</v>
      </c>
      <c r="D4276">
        <f t="shared" si="132"/>
        <v>1</v>
      </c>
      <c r="E4276">
        <f t="shared" si="133"/>
        <v>0</v>
      </c>
    </row>
    <row r="4277" spans="2:5">
      <c r="B4277">
        <v>4274</v>
      </c>
      <c r="C4277">
        <f>'2.1'!E4281</f>
        <v>1211.0457646888249</v>
      </c>
      <c r="D4277">
        <f t="shared" si="132"/>
        <v>1</v>
      </c>
      <c r="E4277">
        <f t="shared" si="133"/>
        <v>0</v>
      </c>
    </row>
    <row r="4278" spans="2:5">
      <c r="B4278">
        <v>4275</v>
      </c>
      <c r="C4278">
        <f>'2.1'!E4282</f>
        <v>5274.4595003527775</v>
      </c>
      <c r="D4278">
        <f t="shared" si="132"/>
        <v>2</v>
      </c>
      <c r="E4278">
        <f t="shared" si="133"/>
        <v>2619.567600282222</v>
      </c>
    </row>
    <row r="4279" spans="2:5">
      <c r="B4279">
        <v>4276</v>
      </c>
      <c r="C4279">
        <f>'2.1'!E4283</f>
        <v>984.93676190194913</v>
      </c>
      <c r="D4279">
        <f t="shared" si="132"/>
        <v>1</v>
      </c>
      <c r="E4279">
        <f t="shared" si="133"/>
        <v>0</v>
      </c>
    </row>
    <row r="4280" spans="2:5">
      <c r="B4280">
        <v>4277</v>
      </c>
      <c r="C4280">
        <f>'2.1'!E4284</f>
        <v>6360.7294338133588</v>
      </c>
      <c r="D4280">
        <f t="shared" si="132"/>
        <v>2</v>
      </c>
      <c r="E4280">
        <f t="shared" si="133"/>
        <v>3488.5835470506872</v>
      </c>
    </row>
    <row r="4281" spans="2:5">
      <c r="B4281">
        <v>4278</v>
      </c>
      <c r="C4281">
        <f>'2.1'!E4285</f>
        <v>2160.5981197906963</v>
      </c>
      <c r="D4281">
        <f t="shared" si="132"/>
        <v>2</v>
      </c>
      <c r="E4281">
        <f t="shared" si="133"/>
        <v>128.47849583255703</v>
      </c>
    </row>
    <row r="4282" spans="2:5">
      <c r="B4282">
        <v>4279</v>
      </c>
      <c r="C4282">
        <f>'2.1'!E4286</f>
        <v>3953.4528382740205</v>
      </c>
      <c r="D4282">
        <f t="shared" si="132"/>
        <v>2</v>
      </c>
      <c r="E4282">
        <f t="shared" si="133"/>
        <v>1562.7622706192165</v>
      </c>
    </row>
    <row r="4283" spans="2:5">
      <c r="B4283">
        <v>4280</v>
      </c>
      <c r="C4283">
        <f>'2.1'!E4287</f>
        <v>455.55075803593127</v>
      </c>
      <c r="D4283">
        <f t="shared" si="132"/>
        <v>1</v>
      </c>
      <c r="E4283">
        <f t="shared" si="133"/>
        <v>0</v>
      </c>
    </row>
    <row r="4284" spans="2:5">
      <c r="B4284">
        <v>4281</v>
      </c>
      <c r="C4284">
        <f>'2.1'!E4288</f>
        <v>569.4709420709429</v>
      </c>
      <c r="D4284">
        <f t="shared" si="132"/>
        <v>1</v>
      </c>
      <c r="E4284">
        <f t="shared" si="133"/>
        <v>0</v>
      </c>
    </row>
    <row r="4285" spans="2:5">
      <c r="B4285">
        <v>4282</v>
      </c>
      <c r="C4285">
        <f>'2.1'!E4289</f>
        <v>579.42706748441765</v>
      </c>
      <c r="D4285">
        <f t="shared" si="132"/>
        <v>1</v>
      </c>
      <c r="E4285">
        <f t="shared" si="133"/>
        <v>0</v>
      </c>
    </row>
    <row r="4286" spans="2:5">
      <c r="B4286">
        <v>4283</v>
      </c>
      <c r="C4286">
        <f>'2.1'!E4290</f>
        <v>129.73656413313665</v>
      </c>
      <c r="D4286">
        <f t="shared" si="132"/>
        <v>1</v>
      </c>
      <c r="E4286">
        <f t="shared" si="133"/>
        <v>0</v>
      </c>
    </row>
    <row r="4287" spans="2:5">
      <c r="B4287">
        <v>4284</v>
      </c>
      <c r="C4287">
        <f>'2.1'!E4291</f>
        <v>1519.4810198567195</v>
      </c>
      <c r="D4287">
        <f t="shared" si="132"/>
        <v>1</v>
      </c>
      <c r="E4287">
        <f t="shared" si="133"/>
        <v>0</v>
      </c>
    </row>
    <row r="4288" spans="2:5">
      <c r="B4288">
        <v>4285</v>
      </c>
      <c r="C4288">
        <f>'2.1'!E4292</f>
        <v>1816.9398628085587</v>
      </c>
      <c r="D4288">
        <f t="shared" si="132"/>
        <v>1</v>
      </c>
      <c r="E4288">
        <f t="shared" si="133"/>
        <v>0</v>
      </c>
    </row>
    <row r="4289" spans="2:5">
      <c r="B4289">
        <v>4286</v>
      </c>
      <c r="C4289">
        <f>'2.1'!E4293</f>
        <v>935.82143047292413</v>
      </c>
      <c r="D4289">
        <f t="shared" si="132"/>
        <v>1</v>
      </c>
      <c r="E4289">
        <f t="shared" si="133"/>
        <v>0</v>
      </c>
    </row>
    <row r="4290" spans="2:5">
      <c r="B4290">
        <v>4287</v>
      </c>
      <c r="C4290">
        <f>'2.1'!E4294</f>
        <v>3068.4751075847471</v>
      </c>
      <c r="D4290">
        <f t="shared" si="132"/>
        <v>2</v>
      </c>
      <c r="E4290">
        <f t="shared" si="133"/>
        <v>854.7800860677977</v>
      </c>
    </row>
    <row r="4291" spans="2:5">
      <c r="B4291">
        <v>4288</v>
      </c>
      <c r="C4291">
        <f>'2.1'!E4295</f>
        <v>2833.7163536301255</v>
      </c>
      <c r="D4291">
        <f t="shared" si="132"/>
        <v>2</v>
      </c>
      <c r="E4291">
        <f t="shared" si="133"/>
        <v>666.97308290410047</v>
      </c>
    </row>
    <row r="4292" spans="2:5">
      <c r="B4292">
        <v>4289</v>
      </c>
      <c r="C4292">
        <f>'2.1'!E4296</f>
        <v>3866.6455757463677</v>
      </c>
      <c r="D4292">
        <f t="shared" si="132"/>
        <v>2</v>
      </c>
      <c r="E4292">
        <f t="shared" si="133"/>
        <v>1493.3164605970942</v>
      </c>
    </row>
    <row r="4293" spans="2:5">
      <c r="B4293">
        <v>4290</v>
      </c>
      <c r="C4293">
        <f>'2.1'!E4297</f>
        <v>1075.5426883942143</v>
      </c>
      <c r="D4293">
        <f t="shared" ref="D4293:D4356" si="134">IF(C4293&lt;=2000,1,IF(AND(C4293&gt;2000,C4293&lt;=127000),2,IF(C4293&gt;127000,3,0)))</f>
        <v>1</v>
      </c>
      <c r="E4293">
        <f t="shared" ref="E4293:E4356" si="135">IF(D4293=1,0,IF(D4293=2,0.8*(C4293-2000),IF(D4293=3,100000,"Error")))</f>
        <v>0</v>
      </c>
    </row>
    <row r="4294" spans="2:5">
      <c r="B4294">
        <v>4291</v>
      </c>
      <c r="C4294">
        <f>'2.1'!E4298</f>
        <v>2340.5270338220375</v>
      </c>
      <c r="D4294">
        <f t="shared" si="134"/>
        <v>2</v>
      </c>
      <c r="E4294">
        <f t="shared" si="135"/>
        <v>272.42162705763002</v>
      </c>
    </row>
    <row r="4295" spans="2:5">
      <c r="B4295">
        <v>4292</v>
      </c>
      <c r="C4295">
        <f>'2.1'!E4299</f>
        <v>5753.8914110646438</v>
      </c>
      <c r="D4295">
        <f t="shared" si="134"/>
        <v>2</v>
      </c>
      <c r="E4295">
        <f t="shared" si="135"/>
        <v>3003.1131288517154</v>
      </c>
    </row>
    <row r="4296" spans="2:5">
      <c r="B4296">
        <v>4293</v>
      </c>
      <c r="C4296">
        <f>'2.1'!E4300</f>
        <v>1413.6759540619259</v>
      </c>
      <c r="D4296">
        <f t="shared" si="134"/>
        <v>1</v>
      </c>
      <c r="E4296">
        <f t="shared" si="135"/>
        <v>0</v>
      </c>
    </row>
    <row r="4297" spans="2:5">
      <c r="B4297">
        <v>4294</v>
      </c>
      <c r="C4297">
        <f>'2.1'!E4301</f>
        <v>232.64622941368006</v>
      </c>
      <c r="D4297">
        <f t="shared" si="134"/>
        <v>1</v>
      </c>
      <c r="E4297">
        <f t="shared" si="135"/>
        <v>0</v>
      </c>
    </row>
    <row r="4298" spans="2:5">
      <c r="B4298">
        <v>4295</v>
      </c>
      <c r="C4298">
        <f>'2.1'!E4302</f>
        <v>3956.7009303797813</v>
      </c>
      <c r="D4298">
        <f t="shared" si="134"/>
        <v>2</v>
      </c>
      <c r="E4298">
        <f t="shared" si="135"/>
        <v>1565.3607443038252</v>
      </c>
    </row>
    <row r="4299" spans="2:5">
      <c r="B4299">
        <v>4296</v>
      </c>
      <c r="C4299">
        <f>'2.1'!E4303</f>
        <v>1215.2208602119299</v>
      </c>
      <c r="D4299">
        <f t="shared" si="134"/>
        <v>1</v>
      </c>
      <c r="E4299">
        <f t="shared" si="135"/>
        <v>0</v>
      </c>
    </row>
    <row r="4300" spans="2:5">
      <c r="B4300">
        <v>4297</v>
      </c>
      <c r="C4300">
        <f>'2.1'!E4304</f>
        <v>55.618871478944769</v>
      </c>
      <c r="D4300">
        <f t="shared" si="134"/>
        <v>1</v>
      </c>
      <c r="E4300">
        <f t="shared" si="135"/>
        <v>0</v>
      </c>
    </row>
    <row r="4301" spans="2:5">
      <c r="B4301">
        <v>4298</v>
      </c>
      <c r="C4301">
        <f>'2.1'!E4305</f>
        <v>525.78803556463242</v>
      </c>
      <c r="D4301">
        <f t="shared" si="134"/>
        <v>1</v>
      </c>
      <c r="E4301">
        <f t="shared" si="135"/>
        <v>0</v>
      </c>
    </row>
    <row r="4302" spans="2:5">
      <c r="B4302">
        <v>4299</v>
      </c>
      <c r="C4302">
        <f>'2.1'!E4306</f>
        <v>2520.8007399322432</v>
      </c>
      <c r="D4302">
        <f t="shared" si="134"/>
        <v>2</v>
      </c>
      <c r="E4302">
        <f t="shared" si="135"/>
        <v>416.6405919457946</v>
      </c>
    </row>
    <row r="4303" spans="2:5">
      <c r="B4303">
        <v>4300</v>
      </c>
      <c r="C4303">
        <f>'2.1'!E4307</f>
        <v>6422.9253797297824</v>
      </c>
      <c r="D4303">
        <f t="shared" si="134"/>
        <v>2</v>
      </c>
      <c r="E4303">
        <f t="shared" si="135"/>
        <v>3538.3403037838261</v>
      </c>
    </row>
    <row r="4304" spans="2:5">
      <c r="B4304">
        <v>4301</v>
      </c>
      <c r="C4304">
        <f>'2.1'!E4308</f>
        <v>2254.1023745339339</v>
      </c>
      <c r="D4304">
        <f t="shared" si="134"/>
        <v>2</v>
      </c>
      <c r="E4304">
        <f t="shared" si="135"/>
        <v>203.28189962714714</v>
      </c>
    </row>
    <row r="4305" spans="2:5">
      <c r="B4305">
        <v>4302</v>
      </c>
      <c r="C4305">
        <f>'2.1'!E4309</f>
        <v>2143.0931484361222</v>
      </c>
      <c r="D4305">
        <f t="shared" si="134"/>
        <v>2</v>
      </c>
      <c r="E4305">
        <f t="shared" si="135"/>
        <v>114.47451874889776</v>
      </c>
    </row>
    <row r="4306" spans="2:5">
      <c r="B4306">
        <v>4303</v>
      </c>
      <c r="C4306">
        <f>'2.1'!E4310</f>
        <v>268.57591474423492</v>
      </c>
      <c r="D4306">
        <f t="shared" si="134"/>
        <v>1</v>
      </c>
      <c r="E4306">
        <f t="shared" si="135"/>
        <v>0</v>
      </c>
    </row>
    <row r="4307" spans="2:5">
      <c r="B4307">
        <v>4304</v>
      </c>
      <c r="C4307">
        <f>'2.1'!E4311</f>
        <v>1969.3607243516162</v>
      </c>
      <c r="D4307">
        <f t="shared" si="134"/>
        <v>1</v>
      </c>
      <c r="E4307">
        <f t="shared" si="135"/>
        <v>0</v>
      </c>
    </row>
    <row r="4308" spans="2:5">
      <c r="B4308">
        <v>4305</v>
      </c>
      <c r="C4308">
        <f>'2.1'!E4312</f>
        <v>187.5643944926554</v>
      </c>
      <c r="D4308">
        <f t="shared" si="134"/>
        <v>1</v>
      </c>
      <c r="E4308">
        <f t="shared" si="135"/>
        <v>0</v>
      </c>
    </row>
    <row r="4309" spans="2:5">
      <c r="B4309">
        <v>4306</v>
      </c>
      <c r="C4309">
        <f>'2.1'!E4313</f>
        <v>98.777283370752471</v>
      </c>
      <c r="D4309">
        <f t="shared" si="134"/>
        <v>1</v>
      </c>
      <c r="E4309">
        <f t="shared" si="135"/>
        <v>0</v>
      </c>
    </row>
    <row r="4310" spans="2:5">
      <c r="B4310">
        <v>4307</v>
      </c>
      <c r="C4310">
        <f>'2.1'!E4314</f>
        <v>1445.4631425895973</v>
      </c>
      <c r="D4310">
        <f t="shared" si="134"/>
        <v>1</v>
      </c>
      <c r="E4310">
        <f t="shared" si="135"/>
        <v>0</v>
      </c>
    </row>
    <row r="4311" spans="2:5">
      <c r="B4311">
        <v>4308</v>
      </c>
      <c r="C4311">
        <f>'2.1'!E4315</f>
        <v>2408.9871857749145</v>
      </c>
      <c r="D4311">
        <f t="shared" si="134"/>
        <v>2</v>
      </c>
      <c r="E4311">
        <f t="shared" si="135"/>
        <v>327.18974861993161</v>
      </c>
    </row>
    <row r="4312" spans="2:5">
      <c r="B4312">
        <v>4309</v>
      </c>
      <c r="C4312">
        <f>'2.1'!E4316</f>
        <v>4362.0667229227311</v>
      </c>
      <c r="D4312">
        <f t="shared" si="134"/>
        <v>2</v>
      </c>
      <c r="E4312">
        <f t="shared" si="135"/>
        <v>1889.6533783381849</v>
      </c>
    </row>
    <row r="4313" spans="2:5">
      <c r="B4313">
        <v>4310</v>
      </c>
      <c r="C4313">
        <f>'2.1'!E4317</f>
        <v>1008.0572607816872</v>
      </c>
      <c r="D4313">
        <f t="shared" si="134"/>
        <v>1</v>
      </c>
      <c r="E4313">
        <f t="shared" si="135"/>
        <v>0</v>
      </c>
    </row>
    <row r="4314" spans="2:5">
      <c r="B4314">
        <v>4311</v>
      </c>
      <c r="C4314">
        <f>'2.1'!E4318</f>
        <v>1390.677961509004</v>
      </c>
      <c r="D4314">
        <f t="shared" si="134"/>
        <v>1</v>
      </c>
      <c r="E4314">
        <f t="shared" si="135"/>
        <v>0</v>
      </c>
    </row>
    <row r="4315" spans="2:5">
      <c r="B4315">
        <v>4312</v>
      </c>
      <c r="C4315">
        <f>'2.1'!E4319</f>
        <v>229.21688779384706</v>
      </c>
      <c r="D4315">
        <f t="shared" si="134"/>
        <v>1</v>
      </c>
      <c r="E4315">
        <f t="shared" si="135"/>
        <v>0</v>
      </c>
    </row>
    <row r="4316" spans="2:5">
      <c r="B4316">
        <v>4313</v>
      </c>
      <c r="C4316">
        <f>'2.1'!E4320</f>
        <v>596.33725379975829</v>
      </c>
      <c r="D4316">
        <f t="shared" si="134"/>
        <v>1</v>
      </c>
      <c r="E4316">
        <f t="shared" si="135"/>
        <v>0</v>
      </c>
    </row>
    <row r="4317" spans="2:5">
      <c r="B4317">
        <v>4314</v>
      </c>
      <c r="C4317">
        <f>'2.1'!E4321</f>
        <v>86.031307192373035</v>
      </c>
      <c r="D4317">
        <f t="shared" si="134"/>
        <v>1</v>
      </c>
      <c r="E4317">
        <f t="shared" si="135"/>
        <v>0</v>
      </c>
    </row>
    <row r="4318" spans="2:5">
      <c r="B4318">
        <v>4315</v>
      </c>
      <c r="C4318">
        <f>'2.1'!E4322</f>
        <v>1668.1451389980023</v>
      </c>
      <c r="D4318">
        <f t="shared" si="134"/>
        <v>1</v>
      </c>
      <c r="E4318">
        <f t="shared" si="135"/>
        <v>0</v>
      </c>
    </row>
    <row r="4319" spans="2:5">
      <c r="B4319">
        <v>4316</v>
      </c>
      <c r="C4319">
        <f>'2.1'!E4323</f>
        <v>480.53112996035952</v>
      </c>
      <c r="D4319">
        <f t="shared" si="134"/>
        <v>1</v>
      </c>
      <c r="E4319">
        <f t="shared" si="135"/>
        <v>0</v>
      </c>
    </row>
    <row r="4320" spans="2:5">
      <c r="B4320">
        <v>4317</v>
      </c>
      <c r="C4320">
        <f>'2.1'!E4324</f>
        <v>997.2343080478031</v>
      </c>
      <c r="D4320">
        <f t="shared" si="134"/>
        <v>1</v>
      </c>
      <c r="E4320">
        <f t="shared" si="135"/>
        <v>0</v>
      </c>
    </row>
    <row r="4321" spans="2:5">
      <c r="B4321">
        <v>4318</v>
      </c>
      <c r="C4321">
        <f>'2.1'!E4325</f>
        <v>3060.5319999201197</v>
      </c>
      <c r="D4321">
        <f t="shared" si="134"/>
        <v>2</v>
      </c>
      <c r="E4321">
        <f t="shared" si="135"/>
        <v>848.42559993609575</v>
      </c>
    </row>
    <row r="4322" spans="2:5">
      <c r="B4322">
        <v>4319</v>
      </c>
      <c r="C4322">
        <f>'2.1'!E4326</f>
        <v>59.86217936034744</v>
      </c>
      <c r="D4322">
        <f t="shared" si="134"/>
        <v>1</v>
      </c>
      <c r="E4322">
        <f t="shared" si="135"/>
        <v>0</v>
      </c>
    </row>
    <row r="4323" spans="2:5">
      <c r="B4323">
        <v>4320</v>
      </c>
      <c r="C4323">
        <f>'2.1'!E4327</f>
        <v>4237.1763140158901</v>
      </c>
      <c r="D4323">
        <f t="shared" si="134"/>
        <v>2</v>
      </c>
      <c r="E4323">
        <f t="shared" si="135"/>
        <v>1789.7410512127121</v>
      </c>
    </row>
    <row r="4324" spans="2:5">
      <c r="B4324">
        <v>4321</v>
      </c>
      <c r="C4324">
        <f>'2.1'!E4328</f>
        <v>861.48103204201789</v>
      </c>
      <c r="D4324">
        <f t="shared" si="134"/>
        <v>1</v>
      </c>
      <c r="E4324">
        <f t="shared" si="135"/>
        <v>0</v>
      </c>
    </row>
    <row r="4325" spans="2:5">
      <c r="B4325">
        <v>4322</v>
      </c>
      <c r="C4325">
        <f>'2.1'!E4329</f>
        <v>5854.7344293691103</v>
      </c>
      <c r="D4325">
        <f t="shared" si="134"/>
        <v>2</v>
      </c>
      <c r="E4325">
        <f t="shared" si="135"/>
        <v>3083.7875434952884</v>
      </c>
    </row>
    <row r="4326" spans="2:5">
      <c r="B4326">
        <v>4323</v>
      </c>
      <c r="C4326">
        <f>'2.1'!E4330</f>
        <v>113.97622161627241</v>
      </c>
      <c r="D4326">
        <f t="shared" si="134"/>
        <v>1</v>
      </c>
      <c r="E4326">
        <f t="shared" si="135"/>
        <v>0</v>
      </c>
    </row>
    <row r="4327" spans="2:5">
      <c r="B4327">
        <v>4324</v>
      </c>
      <c r="C4327">
        <f>'2.1'!E4331</f>
        <v>9.5086121831221195</v>
      </c>
      <c r="D4327">
        <f t="shared" si="134"/>
        <v>1</v>
      </c>
      <c r="E4327">
        <f t="shared" si="135"/>
        <v>0</v>
      </c>
    </row>
    <row r="4328" spans="2:5">
      <c r="B4328">
        <v>4325</v>
      </c>
      <c r="C4328">
        <f>'2.1'!E4332</f>
        <v>98705.045423507108</v>
      </c>
      <c r="D4328">
        <f t="shared" si="134"/>
        <v>2</v>
      </c>
      <c r="E4328">
        <f t="shared" si="135"/>
        <v>77364.036338805687</v>
      </c>
    </row>
    <row r="4329" spans="2:5">
      <c r="B4329">
        <v>4326</v>
      </c>
      <c r="C4329">
        <f>'2.1'!E4333</f>
        <v>380.35202298317523</v>
      </c>
      <c r="D4329">
        <f t="shared" si="134"/>
        <v>1</v>
      </c>
      <c r="E4329">
        <f t="shared" si="135"/>
        <v>0</v>
      </c>
    </row>
    <row r="4330" spans="2:5">
      <c r="B4330">
        <v>4327</v>
      </c>
      <c r="C4330">
        <f>'2.1'!E4334</f>
        <v>1234.209644813536</v>
      </c>
      <c r="D4330">
        <f t="shared" si="134"/>
        <v>1</v>
      </c>
      <c r="E4330">
        <f t="shared" si="135"/>
        <v>0</v>
      </c>
    </row>
    <row r="4331" spans="2:5">
      <c r="B4331">
        <v>4328</v>
      </c>
      <c r="C4331">
        <f>'2.1'!E4335</f>
        <v>263.68324966850832</v>
      </c>
      <c r="D4331">
        <f t="shared" si="134"/>
        <v>1</v>
      </c>
      <c r="E4331">
        <f t="shared" si="135"/>
        <v>0</v>
      </c>
    </row>
    <row r="4332" spans="2:5">
      <c r="B4332">
        <v>4329</v>
      </c>
      <c r="C4332">
        <f>'2.1'!E4336</f>
        <v>1532.4556296717403</v>
      </c>
      <c r="D4332">
        <f t="shared" si="134"/>
        <v>1</v>
      </c>
      <c r="E4332">
        <f t="shared" si="135"/>
        <v>0</v>
      </c>
    </row>
    <row r="4333" spans="2:5">
      <c r="B4333">
        <v>4330</v>
      </c>
      <c r="C4333">
        <f>'2.1'!E4337</f>
        <v>2435.9896459494153</v>
      </c>
      <c r="D4333">
        <f t="shared" si="134"/>
        <v>2</v>
      </c>
      <c r="E4333">
        <f t="shared" si="135"/>
        <v>348.79171675953222</v>
      </c>
    </row>
    <row r="4334" spans="2:5">
      <c r="B4334">
        <v>4331</v>
      </c>
      <c r="C4334">
        <f>'2.1'!E4338</f>
        <v>2606.4950041395546</v>
      </c>
      <c r="D4334">
        <f t="shared" si="134"/>
        <v>2</v>
      </c>
      <c r="E4334">
        <f t="shared" si="135"/>
        <v>485.19600331164366</v>
      </c>
    </row>
    <row r="4335" spans="2:5">
      <c r="B4335">
        <v>4332</v>
      </c>
      <c r="C4335">
        <f>'2.1'!E4339</f>
        <v>974.74815426676707</v>
      </c>
      <c r="D4335">
        <f t="shared" si="134"/>
        <v>1</v>
      </c>
      <c r="E4335">
        <f t="shared" si="135"/>
        <v>0</v>
      </c>
    </row>
    <row r="4336" spans="2:5">
      <c r="B4336">
        <v>4333</v>
      </c>
      <c r="C4336">
        <f>'2.1'!E4340</f>
        <v>101.23956137630039</v>
      </c>
      <c r="D4336">
        <f t="shared" si="134"/>
        <v>1</v>
      </c>
      <c r="E4336">
        <f t="shared" si="135"/>
        <v>0</v>
      </c>
    </row>
    <row r="4337" spans="2:5">
      <c r="B4337">
        <v>4334</v>
      </c>
      <c r="C4337">
        <f>'2.1'!E4341</f>
        <v>16.18192830334301</v>
      </c>
      <c r="D4337">
        <f t="shared" si="134"/>
        <v>1</v>
      </c>
      <c r="E4337">
        <f t="shared" si="135"/>
        <v>0</v>
      </c>
    </row>
    <row r="4338" spans="2:5">
      <c r="B4338">
        <v>4335</v>
      </c>
      <c r="C4338">
        <f>'2.1'!E4342</f>
        <v>2411.3969212355169</v>
      </c>
      <c r="D4338">
        <f t="shared" si="134"/>
        <v>2</v>
      </c>
      <c r="E4338">
        <f t="shared" si="135"/>
        <v>329.11753698841352</v>
      </c>
    </row>
    <row r="4339" spans="2:5">
      <c r="B4339">
        <v>4336</v>
      </c>
      <c r="C4339">
        <f>'2.1'!E4343</f>
        <v>2320.6101754996284</v>
      </c>
      <c r="D4339">
        <f t="shared" si="134"/>
        <v>2</v>
      </c>
      <c r="E4339">
        <f t="shared" si="135"/>
        <v>256.48814039970279</v>
      </c>
    </row>
    <row r="4340" spans="2:5">
      <c r="B4340">
        <v>4337</v>
      </c>
      <c r="C4340">
        <f>'2.1'!E4344</f>
        <v>516.58822094651794</v>
      </c>
      <c r="D4340">
        <f t="shared" si="134"/>
        <v>1</v>
      </c>
      <c r="E4340">
        <f t="shared" si="135"/>
        <v>0</v>
      </c>
    </row>
    <row r="4341" spans="2:5">
      <c r="B4341">
        <v>4338</v>
      </c>
      <c r="C4341">
        <f>'2.1'!E4345</f>
        <v>2275.2040471977698</v>
      </c>
      <c r="D4341">
        <f t="shared" si="134"/>
        <v>2</v>
      </c>
      <c r="E4341">
        <f t="shared" si="135"/>
        <v>220.16323775821584</v>
      </c>
    </row>
    <row r="4342" spans="2:5">
      <c r="B4342">
        <v>4339</v>
      </c>
      <c r="C4342">
        <f>'2.1'!E4346</f>
        <v>1046.1100430216027</v>
      </c>
      <c r="D4342">
        <f t="shared" si="134"/>
        <v>1</v>
      </c>
      <c r="E4342">
        <f t="shared" si="135"/>
        <v>0</v>
      </c>
    </row>
    <row r="4343" spans="2:5">
      <c r="B4343">
        <v>4340</v>
      </c>
      <c r="C4343">
        <f>'2.1'!E4347</f>
        <v>317.16702241442954</v>
      </c>
      <c r="D4343">
        <f t="shared" si="134"/>
        <v>1</v>
      </c>
      <c r="E4343">
        <f t="shared" si="135"/>
        <v>0</v>
      </c>
    </row>
    <row r="4344" spans="2:5">
      <c r="B4344">
        <v>4341</v>
      </c>
      <c r="C4344">
        <f>'2.1'!E4348</f>
        <v>2529.5233248001268</v>
      </c>
      <c r="D4344">
        <f t="shared" si="134"/>
        <v>2</v>
      </c>
      <c r="E4344">
        <f t="shared" si="135"/>
        <v>423.61865984010149</v>
      </c>
    </row>
    <row r="4345" spans="2:5">
      <c r="B4345">
        <v>4342</v>
      </c>
      <c r="C4345">
        <f>'2.1'!E4349</f>
        <v>1566.9074960069026</v>
      </c>
      <c r="D4345">
        <f t="shared" si="134"/>
        <v>1</v>
      </c>
      <c r="E4345">
        <f t="shared" si="135"/>
        <v>0</v>
      </c>
    </row>
    <row r="4346" spans="2:5">
      <c r="B4346">
        <v>4343</v>
      </c>
      <c r="C4346">
        <f>'2.1'!E4350</f>
        <v>315.70026620371254</v>
      </c>
      <c r="D4346">
        <f t="shared" si="134"/>
        <v>1</v>
      </c>
      <c r="E4346">
        <f t="shared" si="135"/>
        <v>0</v>
      </c>
    </row>
    <row r="4347" spans="2:5">
      <c r="B4347">
        <v>4344</v>
      </c>
      <c r="C4347">
        <f>'2.1'!E4351</f>
        <v>461.41117523066174</v>
      </c>
      <c r="D4347">
        <f t="shared" si="134"/>
        <v>1</v>
      </c>
      <c r="E4347">
        <f t="shared" si="135"/>
        <v>0</v>
      </c>
    </row>
    <row r="4348" spans="2:5">
      <c r="B4348">
        <v>4345</v>
      </c>
      <c r="C4348">
        <f>'2.1'!E4352</f>
        <v>2029.9030334747872</v>
      </c>
      <c r="D4348">
        <f t="shared" si="134"/>
        <v>2</v>
      </c>
      <c r="E4348">
        <f t="shared" si="135"/>
        <v>23.922426779829767</v>
      </c>
    </row>
    <row r="4349" spans="2:5">
      <c r="B4349">
        <v>4346</v>
      </c>
      <c r="C4349">
        <f>'2.1'!E4353</f>
        <v>1794.7005709921136</v>
      </c>
      <c r="D4349">
        <f t="shared" si="134"/>
        <v>1</v>
      </c>
      <c r="E4349">
        <f t="shared" si="135"/>
        <v>0</v>
      </c>
    </row>
    <row r="4350" spans="2:5">
      <c r="B4350">
        <v>4347</v>
      </c>
      <c r="C4350">
        <f>'2.1'!E4354</f>
        <v>3294.8326782744075</v>
      </c>
      <c r="D4350">
        <f t="shared" si="134"/>
        <v>2</v>
      </c>
      <c r="E4350">
        <f t="shared" si="135"/>
        <v>1035.866142619526</v>
      </c>
    </row>
    <row r="4351" spans="2:5">
      <c r="B4351">
        <v>4348</v>
      </c>
      <c r="C4351">
        <f>'2.1'!E4355</f>
        <v>211.61648784154005</v>
      </c>
      <c r="D4351">
        <f t="shared" si="134"/>
        <v>1</v>
      </c>
      <c r="E4351">
        <f t="shared" si="135"/>
        <v>0</v>
      </c>
    </row>
    <row r="4352" spans="2:5">
      <c r="B4352">
        <v>4349</v>
      </c>
      <c r="C4352">
        <f>'2.1'!E4356</f>
        <v>245.43185896281881</v>
      </c>
      <c r="D4352">
        <f t="shared" si="134"/>
        <v>1</v>
      </c>
      <c r="E4352">
        <f t="shared" si="135"/>
        <v>0</v>
      </c>
    </row>
    <row r="4353" spans="2:5">
      <c r="B4353">
        <v>4350</v>
      </c>
      <c r="C4353">
        <f>'2.1'!E4357</f>
        <v>315.75116903142452</v>
      </c>
      <c r="D4353">
        <f t="shared" si="134"/>
        <v>1</v>
      </c>
      <c r="E4353">
        <f t="shared" si="135"/>
        <v>0</v>
      </c>
    </row>
    <row r="4354" spans="2:5">
      <c r="B4354">
        <v>4351</v>
      </c>
      <c r="C4354">
        <f>'2.1'!E4358</f>
        <v>2271.9420007806025</v>
      </c>
      <c r="D4354">
        <f t="shared" si="134"/>
        <v>2</v>
      </c>
      <c r="E4354">
        <f t="shared" si="135"/>
        <v>217.55360062448199</v>
      </c>
    </row>
    <row r="4355" spans="2:5">
      <c r="B4355">
        <v>4352</v>
      </c>
      <c r="C4355">
        <f>'2.1'!E4359</f>
        <v>2023.3904444176583</v>
      </c>
      <c r="D4355">
        <f t="shared" si="134"/>
        <v>2</v>
      </c>
      <c r="E4355">
        <f t="shared" si="135"/>
        <v>18.712355534126619</v>
      </c>
    </row>
    <row r="4356" spans="2:5">
      <c r="B4356">
        <v>4353</v>
      </c>
      <c r="C4356">
        <f>'2.1'!E4360</f>
        <v>4750.521499573927</v>
      </c>
      <c r="D4356">
        <f t="shared" si="134"/>
        <v>2</v>
      </c>
      <c r="E4356">
        <f t="shared" si="135"/>
        <v>2200.4171996591417</v>
      </c>
    </row>
    <row r="4357" spans="2:5">
      <c r="B4357">
        <v>4354</v>
      </c>
      <c r="C4357">
        <f>'2.1'!E4361</f>
        <v>5967.5549075814588</v>
      </c>
      <c r="D4357">
        <f t="shared" ref="D4357:D4420" si="136">IF(C4357&lt;=2000,1,IF(AND(C4357&gt;2000,C4357&lt;=127000),2,IF(C4357&gt;127000,3,0)))</f>
        <v>2</v>
      </c>
      <c r="E4357">
        <f t="shared" ref="E4357:E4420" si="137">IF(D4357=1,0,IF(D4357=2,0.8*(C4357-2000),IF(D4357=3,100000,"Error")))</f>
        <v>3174.0439260651674</v>
      </c>
    </row>
    <row r="4358" spans="2:5">
      <c r="B4358">
        <v>4355</v>
      </c>
      <c r="C4358">
        <f>'2.1'!E4362</f>
        <v>5839.3570793314648</v>
      </c>
      <c r="D4358">
        <f t="shared" si="136"/>
        <v>2</v>
      </c>
      <c r="E4358">
        <f t="shared" si="137"/>
        <v>3071.4856634651719</v>
      </c>
    </row>
    <row r="4359" spans="2:5">
      <c r="B4359">
        <v>4356</v>
      </c>
      <c r="C4359">
        <f>'2.1'!E4363</f>
        <v>17519.347051552199</v>
      </c>
      <c r="D4359">
        <f t="shared" si="136"/>
        <v>2</v>
      </c>
      <c r="E4359">
        <f t="shared" si="137"/>
        <v>12415.47764124176</v>
      </c>
    </row>
    <row r="4360" spans="2:5">
      <c r="B4360">
        <v>4357</v>
      </c>
      <c r="C4360">
        <f>'2.1'!E4364</f>
        <v>819.36191625572826</v>
      </c>
      <c r="D4360">
        <f t="shared" si="136"/>
        <v>1</v>
      </c>
      <c r="E4360">
        <f t="shared" si="137"/>
        <v>0</v>
      </c>
    </row>
    <row r="4361" spans="2:5">
      <c r="B4361">
        <v>4358</v>
      </c>
      <c r="C4361">
        <f>'2.1'!E4365</f>
        <v>589.50607777669461</v>
      </c>
      <c r="D4361">
        <f t="shared" si="136"/>
        <v>1</v>
      </c>
      <c r="E4361">
        <f t="shared" si="137"/>
        <v>0</v>
      </c>
    </row>
    <row r="4362" spans="2:5">
      <c r="B4362">
        <v>4359</v>
      </c>
      <c r="C4362">
        <f>'2.1'!E4366</f>
        <v>3676.1763521551848</v>
      </c>
      <c r="D4362">
        <f t="shared" si="136"/>
        <v>2</v>
      </c>
      <c r="E4362">
        <f t="shared" si="137"/>
        <v>1340.9410817241478</v>
      </c>
    </row>
    <row r="4363" spans="2:5">
      <c r="B4363">
        <v>4360</v>
      </c>
      <c r="C4363">
        <f>'2.1'!E4367</f>
        <v>623.90876430234459</v>
      </c>
      <c r="D4363">
        <f t="shared" si="136"/>
        <v>1</v>
      </c>
      <c r="E4363">
        <f t="shared" si="137"/>
        <v>0</v>
      </c>
    </row>
    <row r="4364" spans="2:5">
      <c r="B4364">
        <v>4361</v>
      </c>
      <c r="C4364">
        <f>'2.1'!E4368</f>
        <v>844.60879349120933</v>
      </c>
      <c r="D4364">
        <f t="shared" si="136"/>
        <v>1</v>
      </c>
      <c r="E4364">
        <f t="shared" si="137"/>
        <v>0</v>
      </c>
    </row>
    <row r="4365" spans="2:5">
      <c r="B4365">
        <v>4362</v>
      </c>
      <c r="C4365">
        <f>'2.1'!E4369</f>
        <v>2720.1134669993335</v>
      </c>
      <c r="D4365">
        <f t="shared" si="136"/>
        <v>2</v>
      </c>
      <c r="E4365">
        <f t="shared" si="137"/>
        <v>576.09077359946684</v>
      </c>
    </row>
    <row r="4366" spans="2:5">
      <c r="B4366">
        <v>4363</v>
      </c>
      <c r="C4366">
        <f>'2.1'!E4370</f>
        <v>61.11931915399601</v>
      </c>
      <c r="D4366">
        <f t="shared" si="136"/>
        <v>1</v>
      </c>
      <c r="E4366">
        <f t="shared" si="137"/>
        <v>0</v>
      </c>
    </row>
    <row r="4367" spans="2:5">
      <c r="B4367">
        <v>4364</v>
      </c>
      <c r="C4367">
        <f>'2.1'!E4371</f>
        <v>94.213483034305924</v>
      </c>
      <c r="D4367">
        <f t="shared" si="136"/>
        <v>1</v>
      </c>
      <c r="E4367">
        <f t="shared" si="137"/>
        <v>0</v>
      </c>
    </row>
    <row r="4368" spans="2:5">
      <c r="B4368">
        <v>4365</v>
      </c>
      <c r="C4368">
        <f>'2.1'!E4372</f>
        <v>1184.7268106217643</v>
      </c>
      <c r="D4368">
        <f t="shared" si="136"/>
        <v>1</v>
      </c>
      <c r="E4368">
        <f t="shared" si="137"/>
        <v>0</v>
      </c>
    </row>
    <row r="4369" spans="2:5">
      <c r="B4369">
        <v>4366</v>
      </c>
      <c r="C4369">
        <f>'2.1'!E4373</f>
        <v>1341.3097209116697</v>
      </c>
      <c r="D4369">
        <f t="shared" si="136"/>
        <v>1</v>
      </c>
      <c r="E4369">
        <f t="shared" si="137"/>
        <v>0</v>
      </c>
    </row>
    <row r="4370" spans="2:5">
      <c r="B4370">
        <v>4367</v>
      </c>
      <c r="C4370">
        <f>'2.1'!E4374</f>
        <v>1345.8553145341614</v>
      </c>
      <c r="D4370">
        <f t="shared" si="136"/>
        <v>1</v>
      </c>
      <c r="E4370">
        <f t="shared" si="137"/>
        <v>0</v>
      </c>
    </row>
    <row r="4371" spans="2:5">
      <c r="B4371">
        <v>4368</v>
      </c>
      <c r="C4371">
        <f>'2.1'!E4375</f>
        <v>148.78759256663307</v>
      </c>
      <c r="D4371">
        <f t="shared" si="136"/>
        <v>1</v>
      </c>
      <c r="E4371">
        <f t="shared" si="137"/>
        <v>0</v>
      </c>
    </row>
    <row r="4372" spans="2:5">
      <c r="B4372">
        <v>4369</v>
      </c>
      <c r="C4372">
        <f>'2.1'!E4376</f>
        <v>1765.348435292962</v>
      </c>
      <c r="D4372">
        <f t="shared" si="136"/>
        <v>1</v>
      </c>
      <c r="E4372">
        <f t="shared" si="137"/>
        <v>0</v>
      </c>
    </row>
    <row r="4373" spans="2:5">
      <c r="B4373">
        <v>4370</v>
      </c>
      <c r="C4373">
        <f>'2.1'!E4377</f>
        <v>300.30840818576422</v>
      </c>
      <c r="D4373">
        <f t="shared" si="136"/>
        <v>1</v>
      </c>
      <c r="E4373">
        <f t="shared" si="137"/>
        <v>0</v>
      </c>
    </row>
    <row r="4374" spans="2:5">
      <c r="B4374">
        <v>4371</v>
      </c>
      <c r="C4374">
        <f>'2.1'!E4378</f>
        <v>1221.5590592592546</v>
      </c>
      <c r="D4374">
        <f t="shared" si="136"/>
        <v>1</v>
      </c>
      <c r="E4374">
        <f t="shared" si="137"/>
        <v>0</v>
      </c>
    </row>
    <row r="4375" spans="2:5">
      <c r="B4375">
        <v>4372</v>
      </c>
      <c r="C4375">
        <f>'2.1'!E4379</f>
        <v>3145.83587180212</v>
      </c>
      <c r="D4375">
        <f t="shared" si="136"/>
        <v>2</v>
      </c>
      <c r="E4375">
        <f t="shared" si="137"/>
        <v>916.66869744169605</v>
      </c>
    </row>
    <row r="4376" spans="2:5">
      <c r="B4376">
        <v>4373</v>
      </c>
      <c r="C4376">
        <f>'2.1'!E4380</f>
        <v>2519.7989570369973</v>
      </c>
      <c r="D4376">
        <f t="shared" si="136"/>
        <v>2</v>
      </c>
      <c r="E4376">
        <f t="shared" si="137"/>
        <v>415.83916562959786</v>
      </c>
    </row>
    <row r="4377" spans="2:5">
      <c r="B4377">
        <v>4374</v>
      </c>
      <c r="C4377">
        <f>'2.1'!E4381</f>
        <v>3204.2833088331354</v>
      </c>
      <c r="D4377">
        <f t="shared" si="136"/>
        <v>2</v>
      </c>
      <c r="E4377">
        <f t="shared" si="137"/>
        <v>963.42664706650839</v>
      </c>
    </row>
    <row r="4378" spans="2:5">
      <c r="B4378">
        <v>4375</v>
      </c>
      <c r="C4378">
        <f>'2.1'!E4382</f>
        <v>365.06644411055498</v>
      </c>
      <c r="D4378">
        <f t="shared" si="136"/>
        <v>1</v>
      </c>
      <c r="E4378">
        <f t="shared" si="137"/>
        <v>0</v>
      </c>
    </row>
    <row r="4379" spans="2:5">
      <c r="B4379">
        <v>4376</v>
      </c>
      <c r="C4379">
        <f>'2.1'!E4383</f>
        <v>10681.876072923818</v>
      </c>
      <c r="D4379">
        <f t="shared" si="136"/>
        <v>2</v>
      </c>
      <c r="E4379">
        <f t="shared" si="137"/>
        <v>6945.5008583390554</v>
      </c>
    </row>
    <row r="4380" spans="2:5">
      <c r="B4380">
        <v>4377</v>
      </c>
      <c r="C4380">
        <f>'2.1'!E4384</f>
        <v>56.39002867496675</v>
      </c>
      <c r="D4380">
        <f t="shared" si="136"/>
        <v>1</v>
      </c>
      <c r="E4380">
        <f t="shared" si="137"/>
        <v>0</v>
      </c>
    </row>
    <row r="4381" spans="2:5">
      <c r="B4381">
        <v>4378</v>
      </c>
      <c r="C4381">
        <f>'2.1'!E4385</f>
        <v>1310.2845124467265</v>
      </c>
      <c r="D4381">
        <f t="shared" si="136"/>
        <v>1</v>
      </c>
      <c r="E4381">
        <f t="shared" si="137"/>
        <v>0</v>
      </c>
    </row>
    <row r="4382" spans="2:5">
      <c r="B4382">
        <v>4379</v>
      </c>
      <c r="C4382">
        <f>'2.1'!E4386</f>
        <v>1686.5868426830154</v>
      </c>
      <c r="D4382">
        <f t="shared" si="136"/>
        <v>1</v>
      </c>
      <c r="E4382">
        <f t="shared" si="137"/>
        <v>0</v>
      </c>
    </row>
    <row r="4383" spans="2:5">
      <c r="B4383">
        <v>4380</v>
      </c>
      <c r="C4383">
        <f>'2.1'!E4387</f>
        <v>407.87947674459463</v>
      </c>
      <c r="D4383">
        <f t="shared" si="136"/>
        <v>1</v>
      </c>
      <c r="E4383">
        <f t="shared" si="137"/>
        <v>0</v>
      </c>
    </row>
    <row r="4384" spans="2:5">
      <c r="B4384">
        <v>4381</v>
      </c>
      <c r="C4384">
        <f>'2.1'!E4388</f>
        <v>2899.8905317727749</v>
      </c>
      <c r="D4384">
        <f t="shared" si="136"/>
        <v>2</v>
      </c>
      <c r="E4384">
        <f t="shared" si="137"/>
        <v>719.91242541821998</v>
      </c>
    </row>
    <row r="4385" spans="2:5">
      <c r="B4385">
        <v>4382</v>
      </c>
      <c r="C4385">
        <f>'2.1'!E4389</f>
        <v>977.13366925229082</v>
      </c>
      <c r="D4385">
        <f t="shared" si="136"/>
        <v>1</v>
      </c>
      <c r="E4385">
        <f t="shared" si="137"/>
        <v>0</v>
      </c>
    </row>
    <row r="4386" spans="2:5">
      <c r="B4386">
        <v>4383</v>
      </c>
      <c r="C4386">
        <f>'2.1'!E4390</f>
        <v>2992.5640582555466</v>
      </c>
      <c r="D4386">
        <f t="shared" si="136"/>
        <v>2</v>
      </c>
      <c r="E4386">
        <f t="shared" si="137"/>
        <v>794.05124660443732</v>
      </c>
    </row>
    <row r="4387" spans="2:5">
      <c r="B4387">
        <v>4384</v>
      </c>
      <c r="C4387">
        <f>'2.1'!E4391</f>
        <v>6879.5058066874435</v>
      </c>
      <c r="D4387">
        <f t="shared" si="136"/>
        <v>2</v>
      </c>
      <c r="E4387">
        <f t="shared" si="137"/>
        <v>3903.6046453499548</v>
      </c>
    </row>
    <row r="4388" spans="2:5">
      <c r="B4388">
        <v>4385</v>
      </c>
      <c r="C4388">
        <f>'2.1'!E4392</f>
        <v>3296.2531580943173</v>
      </c>
      <c r="D4388">
        <f t="shared" si="136"/>
        <v>2</v>
      </c>
      <c r="E4388">
        <f t="shared" si="137"/>
        <v>1037.0025264754538</v>
      </c>
    </row>
    <row r="4389" spans="2:5">
      <c r="B4389">
        <v>4386</v>
      </c>
      <c r="C4389">
        <f>'2.1'!E4393</f>
        <v>307.92304750145604</v>
      </c>
      <c r="D4389">
        <f t="shared" si="136"/>
        <v>1</v>
      </c>
      <c r="E4389">
        <f t="shared" si="137"/>
        <v>0</v>
      </c>
    </row>
    <row r="4390" spans="2:5">
      <c r="B4390">
        <v>4387</v>
      </c>
      <c r="C4390">
        <f>'2.1'!E4394</f>
        <v>81.894861098148922</v>
      </c>
      <c r="D4390">
        <f t="shared" si="136"/>
        <v>1</v>
      </c>
      <c r="E4390">
        <f t="shared" si="137"/>
        <v>0</v>
      </c>
    </row>
    <row r="4391" spans="2:5">
      <c r="B4391">
        <v>4388</v>
      </c>
      <c r="C4391">
        <f>'2.1'!E4395</f>
        <v>453.91485141808022</v>
      </c>
      <c r="D4391">
        <f t="shared" si="136"/>
        <v>1</v>
      </c>
      <c r="E4391">
        <f t="shared" si="137"/>
        <v>0</v>
      </c>
    </row>
    <row r="4392" spans="2:5">
      <c r="B4392">
        <v>4389</v>
      </c>
      <c r="C4392">
        <f>'2.1'!E4396</f>
        <v>872.7527612135151</v>
      </c>
      <c r="D4392">
        <f t="shared" si="136"/>
        <v>1</v>
      </c>
      <c r="E4392">
        <f t="shared" si="137"/>
        <v>0</v>
      </c>
    </row>
    <row r="4393" spans="2:5">
      <c r="B4393">
        <v>4390</v>
      </c>
      <c r="C4393">
        <f>'2.1'!E4397</f>
        <v>251.25440504326085</v>
      </c>
      <c r="D4393">
        <f t="shared" si="136"/>
        <v>1</v>
      </c>
      <c r="E4393">
        <f t="shared" si="137"/>
        <v>0</v>
      </c>
    </row>
    <row r="4394" spans="2:5">
      <c r="B4394">
        <v>4391</v>
      </c>
      <c r="C4394">
        <f>'2.1'!E4398</f>
        <v>46.214005267980475</v>
      </c>
      <c r="D4394">
        <f t="shared" si="136"/>
        <v>1</v>
      </c>
      <c r="E4394">
        <f t="shared" si="137"/>
        <v>0</v>
      </c>
    </row>
    <row r="4395" spans="2:5">
      <c r="B4395">
        <v>4392</v>
      </c>
      <c r="C4395">
        <f>'2.1'!E4399</f>
        <v>753.92713315088679</v>
      </c>
      <c r="D4395">
        <f t="shared" si="136"/>
        <v>1</v>
      </c>
      <c r="E4395">
        <f t="shared" si="137"/>
        <v>0</v>
      </c>
    </row>
    <row r="4396" spans="2:5">
      <c r="B4396">
        <v>4393</v>
      </c>
      <c r="C4396">
        <f>'2.1'!E4400</f>
        <v>1689.0554058708294</v>
      </c>
      <c r="D4396">
        <f t="shared" si="136"/>
        <v>1</v>
      </c>
      <c r="E4396">
        <f t="shared" si="137"/>
        <v>0</v>
      </c>
    </row>
    <row r="4397" spans="2:5">
      <c r="B4397">
        <v>4394</v>
      </c>
      <c r="C4397">
        <f>'2.1'!E4401</f>
        <v>1010.0774400761552</v>
      </c>
      <c r="D4397">
        <f t="shared" si="136"/>
        <v>1</v>
      </c>
      <c r="E4397">
        <f t="shared" si="137"/>
        <v>0</v>
      </c>
    </row>
    <row r="4398" spans="2:5">
      <c r="B4398">
        <v>4395</v>
      </c>
      <c r="C4398">
        <f>'2.1'!E4402</f>
        <v>275.65102123016464</v>
      </c>
      <c r="D4398">
        <f t="shared" si="136"/>
        <v>1</v>
      </c>
      <c r="E4398">
        <f t="shared" si="137"/>
        <v>0</v>
      </c>
    </row>
    <row r="4399" spans="2:5">
      <c r="B4399">
        <v>4396</v>
      </c>
      <c r="C4399">
        <f>'2.1'!E4403</f>
        <v>1654.7647678788985</v>
      </c>
      <c r="D4399">
        <f t="shared" si="136"/>
        <v>1</v>
      </c>
      <c r="E4399">
        <f t="shared" si="137"/>
        <v>0</v>
      </c>
    </row>
    <row r="4400" spans="2:5">
      <c r="B4400">
        <v>4397</v>
      </c>
      <c r="C4400">
        <f>'2.1'!E4404</f>
        <v>6233.254278671302</v>
      </c>
      <c r="D4400">
        <f t="shared" si="136"/>
        <v>2</v>
      </c>
      <c r="E4400">
        <f t="shared" si="137"/>
        <v>3386.6034229370416</v>
      </c>
    </row>
    <row r="4401" spans="2:5">
      <c r="B4401">
        <v>4398</v>
      </c>
      <c r="C4401">
        <f>'2.1'!E4405</f>
        <v>372.73428326317759</v>
      </c>
      <c r="D4401">
        <f t="shared" si="136"/>
        <v>1</v>
      </c>
      <c r="E4401">
        <f t="shared" si="137"/>
        <v>0</v>
      </c>
    </row>
    <row r="4402" spans="2:5">
      <c r="B4402">
        <v>4399</v>
      </c>
      <c r="C4402">
        <f>'2.1'!E4406</f>
        <v>245.52181937611314</v>
      </c>
      <c r="D4402">
        <f t="shared" si="136"/>
        <v>1</v>
      </c>
      <c r="E4402">
        <f t="shared" si="137"/>
        <v>0</v>
      </c>
    </row>
    <row r="4403" spans="2:5">
      <c r="B4403">
        <v>4400</v>
      </c>
      <c r="C4403">
        <f>'2.1'!E4407</f>
        <v>891.32517063486227</v>
      </c>
      <c r="D4403">
        <f t="shared" si="136"/>
        <v>1</v>
      </c>
      <c r="E4403">
        <f t="shared" si="137"/>
        <v>0</v>
      </c>
    </row>
    <row r="4404" spans="2:5">
      <c r="B4404">
        <v>4401</v>
      </c>
      <c r="C4404">
        <f>'2.1'!E4408</f>
        <v>470.35029487956024</v>
      </c>
      <c r="D4404">
        <f t="shared" si="136"/>
        <v>1</v>
      </c>
      <c r="E4404">
        <f t="shared" si="137"/>
        <v>0</v>
      </c>
    </row>
    <row r="4405" spans="2:5">
      <c r="B4405">
        <v>4402</v>
      </c>
      <c r="C4405">
        <f>'2.1'!E4409</f>
        <v>5362.7375377893895</v>
      </c>
      <c r="D4405">
        <f t="shared" si="136"/>
        <v>2</v>
      </c>
      <c r="E4405">
        <f t="shared" si="137"/>
        <v>2690.1900302315116</v>
      </c>
    </row>
    <row r="4406" spans="2:5">
      <c r="B4406">
        <v>4403</v>
      </c>
      <c r="C4406">
        <f>'2.1'!E4410</f>
        <v>1694.510433769751</v>
      </c>
      <c r="D4406">
        <f t="shared" si="136"/>
        <v>1</v>
      </c>
      <c r="E4406">
        <f t="shared" si="137"/>
        <v>0</v>
      </c>
    </row>
    <row r="4407" spans="2:5">
      <c r="B4407">
        <v>4404</v>
      </c>
      <c r="C4407">
        <f>'2.1'!E4411</f>
        <v>539.32515426365649</v>
      </c>
      <c r="D4407">
        <f t="shared" si="136"/>
        <v>1</v>
      </c>
      <c r="E4407">
        <f t="shared" si="137"/>
        <v>0</v>
      </c>
    </row>
    <row r="4408" spans="2:5">
      <c r="B4408">
        <v>4405</v>
      </c>
      <c r="C4408">
        <f>'2.1'!E4412</f>
        <v>965.6437665847194</v>
      </c>
      <c r="D4408">
        <f t="shared" si="136"/>
        <v>1</v>
      </c>
      <c r="E4408">
        <f t="shared" si="137"/>
        <v>0</v>
      </c>
    </row>
    <row r="4409" spans="2:5">
      <c r="B4409">
        <v>4406</v>
      </c>
      <c r="C4409">
        <f>'2.1'!E4413</f>
        <v>425.61153401525036</v>
      </c>
      <c r="D4409">
        <f t="shared" si="136"/>
        <v>1</v>
      </c>
      <c r="E4409">
        <f t="shared" si="137"/>
        <v>0</v>
      </c>
    </row>
    <row r="4410" spans="2:5">
      <c r="B4410">
        <v>4407</v>
      </c>
      <c r="C4410">
        <f>'2.1'!E4414</f>
        <v>2844.1777851795773</v>
      </c>
      <c r="D4410">
        <f t="shared" si="136"/>
        <v>2</v>
      </c>
      <c r="E4410">
        <f t="shared" si="137"/>
        <v>675.34222814366194</v>
      </c>
    </row>
    <row r="4411" spans="2:5">
      <c r="B4411">
        <v>4408</v>
      </c>
      <c r="C4411">
        <f>'2.1'!E4415</f>
        <v>39.875386527022904</v>
      </c>
      <c r="D4411">
        <f t="shared" si="136"/>
        <v>1</v>
      </c>
      <c r="E4411">
        <f t="shared" si="137"/>
        <v>0</v>
      </c>
    </row>
    <row r="4412" spans="2:5">
      <c r="B4412">
        <v>4409</v>
      </c>
      <c r="C4412">
        <f>'2.1'!E4416</f>
        <v>1139.9790833221407</v>
      </c>
      <c r="D4412">
        <f t="shared" si="136"/>
        <v>1</v>
      </c>
      <c r="E4412">
        <f t="shared" si="137"/>
        <v>0</v>
      </c>
    </row>
    <row r="4413" spans="2:5">
      <c r="B4413">
        <v>4410</v>
      </c>
      <c r="C4413">
        <f>'2.1'!E4417</f>
        <v>3743.9270375761407</v>
      </c>
      <c r="D4413">
        <f t="shared" si="136"/>
        <v>2</v>
      </c>
      <c r="E4413">
        <f t="shared" si="137"/>
        <v>1395.1416300609126</v>
      </c>
    </row>
    <row r="4414" spans="2:5">
      <c r="B4414">
        <v>4411</v>
      </c>
      <c r="C4414">
        <f>'2.1'!E4418</f>
        <v>366.07995815984236</v>
      </c>
      <c r="D4414">
        <f t="shared" si="136"/>
        <v>1</v>
      </c>
      <c r="E4414">
        <f t="shared" si="137"/>
        <v>0</v>
      </c>
    </row>
    <row r="4415" spans="2:5">
      <c r="B4415">
        <v>4412</v>
      </c>
      <c r="C4415">
        <f>'2.1'!E4419</f>
        <v>80.359267769499908</v>
      </c>
      <c r="D4415">
        <f t="shared" si="136"/>
        <v>1</v>
      </c>
      <c r="E4415">
        <f t="shared" si="137"/>
        <v>0</v>
      </c>
    </row>
    <row r="4416" spans="2:5">
      <c r="B4416">
        <v>4413</v>
      </c>
      <c r="C4416">
        <f>'2.1'!E4420</f>
        <v>3973.0709858798318</v>
      </c>
      <c r="D4416">
        <f t="shared" si="136"/>
        <v>2</v>
      </c>
      <c r="E4416">
        <f t="shared" si="137"/>
        <v>1578.4567887038656</v>
      </c>
    </row>
    <row r="4417" spans="2:5">
      <c r="B4417">
        <v>4414</v>
      </c>
      <c r="C4417">
        <f>'2.1'!E4421</f>
        <v>284.27229536344038</v>
      </c>
      <c r="D4417">
        <f t="shared" si="136"/>
        <v>1</v>
      </c>
      <c r="E4417">
        <f t="shared" si="137"/>
        <v>0</v>
      </c>
    </row>
    <row r="4418" spans="2:5">
      <c r="B4418">
        <v>4415</v>
      </c>
      <c r="C4418">
        <f>'2.1'!E4422</f>
        <v>255.02555491145031</v>
      </c>
      <c r="D4418">
        <f t="shared" si="136"/>
        <v>1</v>
      </c>
      <c r="E4418">
        <f t="shared" si="137"/>
        <v>0</v>
      </c>
    </row>
    <row r="4419" spans="2:5">
      <c r="B4419">
        <v>4416</v>
      </c>
      <c r="C4419">
        <f>'2.1'!E4423</f>
        <v>6010.4180512638077</v>
      </c>
      <c r="D4419">
        <f t="shared" si="136"/>
        <v>2</v>
      </c>
      <c r="E4419">
        <f t="shared" si="137"/>
        <v>3208.3344410110462</v>
      </c>
    </row>
    <row r="4420" spans="2:5">
      <c r="B4420">
        <v>4417</v>
      </c>
      <c r="C4420">
        <f>'2.1'!E4424</f>
        <v>918.40619112136494</v>
      </c>
      <c r="D4420">
        <f t="shared" si="136"/>
        <v>1</v>
      </c>
      <c r="E4420">
        <f t="shared" si="137"/>
        <v>0</v>
      </c>
    </row>
    <row r="4421" spans="2:5">
      <c r="B4421">
        <v>4418</v>
      </c>
      <c r="C4421">
        <f>'2.1'!E4425</f>
        <v>2125.1688355251981</v>
      </c>
      <c r="D4421">
        <f t="shared" ref="D4421:D4484" si="138">IF(C4421&lt;=2000,1,IF(AND(C4421&gt;2000,C4421&lt;=127000),2,IF(C4421&gt;127000,3,0)))</f>
        <v>2</v>
      </c>
      <c r="E4421">
        <f t="shared" ref="E4421:E4484" si="139">IF(D4421=1,0,IF(D4421=2,0.8*(C4421-2000),IF(D4421=3,100000,"Error")))</f>
        <v>100.1350684201585</v>
      </c>
    </row>
    <row r="4422" spans="2:5">
      <c r="B4422">
        <v>4419</v>
      </c>
      <c r="C4422">
        <f>'2.1'!E4426</f>
        <v>1531.8034633408695</v>
      </c>
      <c r="D4422">
        <f t="shared" si="138"/>
        <v>1</v>
      </c>
      <c r="E4422">
        <f t="shared" si="139"/>
        <v>0</v>
      </c>
    </row>
    <row r="4423" spans="2:5">
      <c r="B4423">
        <v>4420</v>
      </c>
      <c r="C4423">
        <f>'2.1'!E4427</f>
        <v>3708.207099911921</v>
      </c>
      <c r="D4423">
        <f t="shared" si="138"/>
        <v>2</v>
      </c>
      <c r="E4423">
        <f t="shared" si="139"/>
        <v>1366.5656799295368</v>
      </c>
    </row>
    <row r="4424" spans="2:5">
      <c r="B4424">
        <v>4421</v>
      </c>
      <c r="C4424">
        <f>'2.1'!E4428</f>
        <v>1473.6291751400563</v>
      </c>
      <c r="D4424">
        <f t="shared" si="138"/>
        <v>1</v>
      </c>
      <c r="E4424">
        <f t="shared" si="139"/>
        <v>0</v>
      </c>
    </row>
    <row r="4425" spans="2:5">
      <c r="B4425">
        <v>4422</v>
      </c>
      <c r="C4425">
        <f>'2.1'!E4429</f>
        <v>1704.3799388153393</v>
      </c>
      <c r="D4425">
        <f t="shared" si="138"/>
        <v>1</v>
      </c>
      <c r="E4425">
        <f t="shared" si="139"/>
        <v>0</v>
      </c>
    </row>
    <row r="4426" spans="2:5">
      <c r="B4426">
        <v>4423</v>
      </c>
      <c r="C4426">
        <f>'2.1'!E4430</f>
        <v>414.37825807258025</v>
      </c>
      <c r="D4426">
        <f t="shared" si="138"/>
        <v>1</v>
      </c>
      <c r="E4426">
        <f t="shared" si="139"/>
        <v>0</v>
      </c>
    </row>
    <row r="4427" spans="2:5">
      <c r="B4427">
        <v>4424</v>
      </c>
      <c r="C4427">
        <f>'2.1'!E4431</f>
        <v>2710.4684736460094</v>
      </c>
      <c r="D4427">
        <f t="shared" si="138"/>
        <v>2</v>
      </c>
      <c r="E4427">
        <f t="shared" si="139"/>
        <v>568.3747789168076</v>
      </c>
    </row>
    <row r="4428" spans="2:5">
      <c r="B4428">
        <v>4425</v>
      </c>
      <c r="C4428">
        <f>'2.1'!E4432</f>
        <v>2088.2164898475253</v>
      </c>
      <c r="D4428">
        <f t="shared" si="138"/>
        <v>2</v>
      </c>
      <c r="E4428">
        <f t="shared" si="139"/>
        <v>70.573191878020225</v>
      </c>
    </row>
    <row r="4429" spans="2:5">
      <c r="B4429">
        <v>4426</v>
      </c>
      <c r="C4429">
        <f>'2.1'!E4433</f>
        <v>868.87876355244862</v>
      </c>
      <c r="D4429">
        <f t="shared" si="138"/>
        <v>1</v>
      </c>
      <c r="E4429">
        <f t="shared" si="139"/>
        <v>0</v>
      </c>
    </row>
    <row r="4430" spans="2:5">
      <c r="B4430">
        <v>4427</v>
      </c>
      <c r="C4430">
        <f>'2.1'!E4434</f>
        <v>3960.8263829725702</v>
      </c>
      <c r="D4430">
        <f t="shared" si="138"/>
        <v>2</v>
      </c>
      <c r="E4430">
        <f t="shared" si="139"/>
        <v>1568.6611063780563</v>
      </c>
    </row>
    <row r="4431" spans="2:5">
      <c r="B4431">
        <v>4428</v>
      </c>
      <c r="C4431">
        <f>'2.1'!E4435</f>
        <v>1674.7625654462981</v>
      </c>
      <c r="D4431">
        <f t="shared" si="138"/>
        <v>1</v>
      </c>
      <c r="E4431">
        <f t="shared" si="139"/>
        <v>0</v>
      </c>
    </row>
    <row r="4432" spans="2:5">
      <c r="B4432">
        <v>4429</v>
      </c>
      <c r="C4432">
        <f>'2.1'!E4436</f>
        <v>4171.73463169975</v>
      </c>
      <c r="D4432">
        <f t="shared" si="138"/>
        <v>2</v>
      </c>
      <c r="E4432">
        <f t="shared" si="139"/>
        <v>1737.3877053598001</v>
      </c>
    </row>
    <row r="4433" spans="2:5">
      <c r="B4433">
        <v>4430</v>
      </c>
      <c r="C4433">
        <f>'2.1'!E4437</f>
        <v>494.1731866105456</v>
      </c>
      <c r="D4433">
        <f t="shared" si="138"/>
        <v>1</v>
      </c>
      <c r="E4433">
        <f t="shared" si="139"/>
        <v>0</v>
      </c>
    </row>
    <row r="4434" spans="2:5">
      <c r="B4434">
        <v>4431</v>
      </c>
      <c r="C4434">
        <f>'2.1'!E4438</f>
        <v>1667.5097976364939</v>
      </c>
      <c r="D4434">
        <f t="shared" si="138"/>
        <v>1</v>
      </c>
      <c r="E4434">
        <f t="shared" si="139"/>
        <v>0</v>
      </c>
    </row>
    <row r="4435" spans="2:5">
      <c r="B4435">
        <v>4432</v>
      </c>
      <c r="C4435">
        <f>'2.1'!E4439</f>
        <v>1440.7102739363725</v>
      </c>
      <c r="D4435">
        <f t="shared" si="138"/>
        <v>1</v>
      </c>
      <c r="E4435">
        <f t="shared" si="139"/>
        <v>0</v>
      </c>
    </row>
    <row r="4436" spans="2:5">
      <c r="B4436">
        <v>4433</v>
      </c>
      <c r="C4436">
        <f>'2.1'!E4440</f>
        <v>1273.4021390069056</v>
      </c>
      <c r="D4436">
        <f t="shared" si="138"/>
        <v>1</v>
      </c>
      <c r="E4436">
        <f t="shared" si="139"/>
        <v>0</v>
      </c>
    </row>
    <row r="4437" spans="2:5">
      <c r="B4437">
        <v>4434</v>
      </c>
      <c r="C4437">
        <f>'2.1'!E4441</f>
        <v>2156.2060096045107</v>
      </c>
      <c r="D4437">
        <f t="shared" si="138"/>
        <v>2</v>
      </c>
      <c r="E4437">
        <f t="shared" si="139"/>
        <v>124.96480768360853</v>
      </c>
    </row>
    <row r="4438" spans="2:5">
      <c r="B4438">
        <v>4435</v>
      </c>
      <c r="C4438">
        <f>'2.1'!E4442</f>
        <v>5872.8863158668191</v>
      </c>
      <c r="D4438">
        <f t="shared" si="138"/>
        <v>2</v>
      </c>
      <c r="E4438">
        <f t="shared" si="139"/>
        <v>3098.3090526934557</v>
      </c>
    </row>
    <row r="4439" spans="2:5">
      <c r="B4439">
        <v>4436</v>
      </c>
      <c r="C4439">
        <f>'2.1'!E4443</f>
        <v>17488.640125808095</v>
      </c>
      <c r="D4439">
        <f t="shared" si="138"/>
        <v>2</v>
      </c>
      <c r="E4439">
        <f t="shared" si="139"/>
        <v>12390.912100646477</v>
      </c>
    </row>
    <row r="4440" spans="2:5">
      <c r="B4440">
        <v>4437</v>
      </c>
      <c r="C4440">
        <f>'2.1'!E4444</f>
        <v>302.98522348643394</v>
      </c>
      <c r="D4440">
        <f t="shared" si="138"/>
        <v>1</v>
      </c>
      <c r="E4440">
        <f t="shared" si="139"/>
        <v>0</v>
      </c>
    </row>
    <row r="4441" spans="2:5">
      <c r="B4441">
        <v>4438</v>
      </c>
      <c r="C4441">
        <f>'2.1'!E4445</f>
        <v>1177.2499322812421</v>
      </c>
      <c r="D4441">
        <f t="shared" si="138"/>
        <v>1</v>
      </c>
      <c r="E4441">
        <f t="shared" si="139"/>
        <v>0</v>
      </c>
    </row>
    <row r="4442" spans="2:5">
      <c r="B4442">
        <v>4439</v>
      </c>
      <c r="C4442">
        <f>'2.1'!E4446</f>
        <v>1206.7211125384831</v>
      </c>
      <c r="D4442">
        <f t="shared" si="138"/>
        <v>1</v>
      </c>
      <c r="E4442">
        <f t="shared" si="139"/>
        <v>0</v>
      </c>
    </row>
    <row r="4443" spans="2:5">
      <c r="B4443">
        <v>4440</v>
      </c>
      <c r="C4443">
        <f>'2.1'!E4447</f>
        <v>2414.893243212292</v>
      </c>
      <c r="D4443">
        <f t="shared" si="138"/>
        <v>2</v>
      </c>
      <c r="E4443">
        <f t="shared" si="139"/>
        <v>331.91459456983358</v>
      </c>
    </row>
    <row r="4444" spans="2:5">
      <c r="B4444">
        <v>4441</v>
      </c>
      <c r="C4444">
        <f>'2.1'!E4448</f>
        <v>1194.9751012815886</v>
      </c>
      <c r="D4444">
        <f t="shared" si="138"/>
        <v>1</v>
      </c>
      <c r="E4444">
        <f t="shared" si="139"/>
        <v>0</v>
      </c>
    </row>
    <row r="4445" spans="2:5">
      <c r="B4445">
        <v>4442</v>
      </c>
      <c r="C4445">
        <f>'2.1'!E4449</f>
        <v>4978.2675068427734</v>
      </c>
      <c r="D4445">
        <f t="shared" si="138"/>
        <v>2</v>
      </c>
      <c r="E4445">
        <f t="shared" si="139"/>
        <v>2382.6140054742186</v>
      </c>
    </row>
    <row r="4446" spans="2:5">
      <c r="B4446">
        <v>4443</v>
      </c>
      <c r="C4446">
        <f>'2.1'!E4450</f>
        <v>3780.9445459445415</v>
      </c>
      <c r="D4446">
        <f t="shared" si="138"/>
        <v>2</v>
      </c>
      <c r="E4446">
        <f t="shared" si="139"/>
        <v>1424.7556367556333</v>
      </c>
    </row>
    <row r="4447" spans="2:5">
      <c r="B4447">
        <v>4444</v>
      </c>
      <c r="C4447">
        <f>'2.1'!E4451</f>
        <v>233.69767283215796</v>
      </c>
      <c r="D4447">
        <f t="shared" si="138"/>
        <v>1</v>
      </c>
      <c r="E4447">
        <f t="shared" si="139"/>
        <v>0</v>
      </c>
    </row>
    <row r="4448" spans="2:5">
      <c r="B4448">
        <v>4445</v>
      </c>
      <c r="C4448">
        <f>'2.1'!E4452</f>
        <v>1731.0028442390217</v>
      </c>
      <c r="D4448">
        <f t="shared" si="138"/>
        <v>1</v>
      </c>
      <c r="E4448">
        <f t="shared" si="139"/>
        <v>0</v>
      </c>
    </row>
    <row r="4449" spans="2:5">
      <c r="B4449">
        <v>4446</v>
      </c>
      <c r="C4449">
        <f>'2.1'!E4453</f>
        <v>3846.5699445997025</v>
      </c>
      <c r="D4449">
        <f t="shared" si="138"/>
        <v>2</v>
      </c>
      <c r="E4449">
        <f t="shared" si="139"/>
        <v>1477.2559556797621</v>
      </c>
    </row>
    <row r="4450" spans="2:5">
      <c r="B4450">
        <v>4447</v>
      </c>
      <c r="C4450">
        <f>'2.1'!E4454</f>
        <v>544.73013479252336</v>
      </c>
      <c r="D4450">
        <f t="shared" si="138"/>
        <v>1</v>
      </c>
      <c r="E4450">
        <f t="shared" si="139"/>
        <v>0</v>
      </c>
    </row>
    <row r="4451" spans="2:5">
      <c r="B4451">
        <v>4448</v>
      </c>
      <c r="C4451">
        <f>'2.1'!E4455</f>
        <v>180.61441152018529</v>
      </c>
      <c r="D4451">
        <f t="shared" si="138"/>
        <v>1</v>
      </c>
      <c r="E4451">
        <f t="shared" si="139"/>
        <v>0</v>
      </c>
    </row>
    <row r="4452" spans="2:5">
      <c r="B4452">
        <v>4449</v>
      </c>
      <c r="C4452">
        <f>'2.1'!E4456</f>
        <v>3566.1855185393174</v>
      </c>
      <c r="D4452">
        <f t="shared" si="138"/>
        <v>2</v>
      </c>
      <c r="E4452">
        <f t="shared" si="139"/>
        <v>1252.9484148314541</v>
      </c>
    </row>
    <row r="4453" spans="2:5">
      <c r="B4453">
        <v>4450</v>
      </c>
      <c r="C4453">
        <f>'2.1'!E4457</f>
        <v>3616.9412323824513</v>
      </c>
      <c r="D4453">
        <f t="shared" si="138"/>
        <v>2</v>
      </c>
      <c r="E4453">
        <f t="shared" si="139"/>
        <v>1293.5529859059611</v>
      </c>
    </row>
    <row r="4454" spans="2:5">
      <c r="B4454">
        <v>4451</v>
      </c>
      <c r="C4454">
        <f>'2.1'!E4458</f>
        <v>1523.3193679147696</v>
      </c>
      <c r="D4454">
        <f t="shared" si="138"/>
        <v>1</v>
      </c>
      <c r="E4454">
        <f t="shared" si="139"/>
        <v>0</v>
      </c>
    </row>
    <row r="4455" spans="2:5">
      <c r="B4455">
        <v>4452</v>
      </c>
      <c r="C4455">
        <f>'2.1'!E4459</f>
        <v>4501.6155418166254</v>
      </c>
      <c r="D4455">
        <f t="shared" si="138"/>
        <v>2</v>
      </c>
      <c r="E4455">
        <f t="shared" si="139"/>
        <v>2001.2924334533004</v>
      </c>
    </row>
    <row r="4456" spans="2:5">
      <c r="B4456">
        <v>4453</v>
      </c>
      <c r="C4456">
        <f>'2.1'!E4460</f>
        <v>96.870700912912426</v>
      </c>
      <c r="D4456">
        <f t="shared" si="138"/>
        <v>1</v>
      </c>
      <c r="E4456">
        <f t="shared" si="139"/>
        <v>0</v>
      </c>
    </row>
    <row r="4457" spans="2:5">
      <c r="B4457">
        <v>4454</v>
      </c>
      <c r="C4457">
        <f>'2.1'!E4461</f>
        <v>2000.2166302947383</v>
      </c>
      <c r="D4457">
        <f t="shared" si="138"/>
        <v>2</v>
      </c>
      <c r="E4457">
        <f t="shared" si="139"/>
        <v>0.17330423579060153</v>
      </c>
    </row>
    <row r="4458" spans="2:5">
      <c r="B4458">
        <v>4455</v>
      </c>
      <c r="C4458">
        <f>'2.1'!E4462</f>
        <v>1477.3938561783209</v>
      </c>
      <c r="D4458">
        <f t="shared" si="138"/>
        <v>1</v>
      </c>
      <c r="E4458">
        <f t="shared" si="139"/>
        <v>0</v>
      </c>
    </row>
    <row r="4459" spans="2:5">
      <c r="B4459">
        <v>4456</v>
      </c>
      <c r="C4459">
        <f>'2.1'!E4463</f>
        <v>757.17912266017754</v>
      </c>
      <c r="D4459">
        <f t="shared" si="138"/>
        <v>1</v>
      </c>
      <c r="E4459">
        <f t="shared" si="139"/>
        <v>0</v>
      </c>
    </row>
    <row r="4460" spans="2:5">
      <c r="B4460">
        <v>4457</v>
      </c>
      <c r="C4460">
        <f>'2.1'!E4464</f>
        <v>171.78503394051882</v>
      </c>
      <c r="D4460">
        <f t="shared" si="138"/>
        <v>1</v>
      </c>
      <c r="E4460">
        <f t="shared" si="139"/>
        <v>0</v>
      </c>
    </row>
    <row r="4461" spans="2:5">
      <c r="B4461">
        <v>4458</v>
      </c>
      <c r="C4461">
        <f>'2.1'!E4465</f>
        <v>1050.570800471367</v>
      </c>
      <c r="D4461">
        <f t="shared" si="138"/>
        <v>1</v>
      </c>
      <c r="E4461">
        <f t="shared" si="139"/>
        <v>0</v>
      </c>
    </row>
    <row r="4462" spans="2:5">
      <c r="B4462">
        <v>4459</v>
      </c>
      <c r="C4462">
        <f>'2.1'!E4466</f>
        <v>467.93395428415914</v>
      </c>
      <c r="D4462">
        <f t="shared" si="138"/>
        <v>1</v>
      </c>
      <c r="E4462">
        <f t="shared" si="139"/>
        <v>0</v>
      </c>
    </row>
    <row r="4463" spans="2:5">
      <c r="B4463">
        <v>4460</v>
      </c>
      <c r="C4463">
        <f>'2.1'!E4467</f>
        <v>2400.8114803634153</v>
      </c>
      <c r="D4463">
        <f t="shared" si="138"/>
        <v>2</v>
      </c>
      <c r="E4463">
        <f t="shared" si="139"/>
        <v>320.64918429073225</v>
      </c>
    </row>
    <row r="4464" spans="2:5">
      <c r="B4464">
        <v>4461</v>
      </c>
      <c r="C4464">
        <f>'2.1'!E4468</f>
        <v>142.67455932620248</v>
      </c>
      <c r="D4464">
        <f t="shared" si="138"/>
        <v>1</v>
      </c>
      <c r="E4464">
        <f t="shared" si="139"/>
        <v>0</v>
      </c>
    </row>
    <row r="4465" spans="2:5">
      <c r="B4465">
        <v>4462</v>
      </c>
      <c r="C4465">
        <f>'2.1'!E4469</f>
        <v>276.21621918893402</v>
      </c>
      <c r="D4465">
        <f t="shared" si="138"/>
        <v>1</v>
      </c>
      <c r="E4465">
        <f t="shared" si="139"/>
        <v>0</v>
      </c>
    </row>
    <row r="4466" spans="2:5">
      <c r="B4466">
        <v>4463</v>
      </c>
      <c r="C4466">
        <f>'2.1'!E4470</f>
        <v>3013.8509949445056</v>
      </c>
      <c r="D4466">
        <f t="shared" si="138"/>
        <v>2</v>
      </c>
      <c r="E4466">
        <f t="shared" si="139"/>
        <v>811.08079595560457</v>
      </c>
    </row>
    <row r="4467" spans="2:5">
      <c r="B4467">
        <v>4464</v>
      </c>
      <c r="C4467">
        <f>'2.1'!E4471</f>
        <v>632.66166373486442</v>
      </c>
      <c r="D4467">
        <f t="shared" si="138"/>
        <v>1</v>
      </c>
      <c r="E4467">
        <f t="shared" si="139"/>
        <v>0</v>
      </c>
    </row>
    <row r="4468" spans="2:5">
      <c r="B4468">
        <v>4465</v>
      </c>
      <c r="C4468">
        <f>'2.1'!E4472</f>
        <v>380.37424265876393</v>
      </c>
      <c r="D4468">
        <f t="shared" si="138"/>
        <v>1</v>
      </c>
      <c r="E4468">
        <f t="shared" si="139"/>
        <v>0</v>
      </c>
    </row>
    <row r="4469" spans="2:5">
      <c r="B4469">
        <v>4466</v>
      </c>
      <c r="C4469">
        <f>'2.1'!E4473</f>
        <v>640.12116181022145</v>
      </c>
      <c r="D4469">
        <f t="shared" si="138"/>
        <v>1</v>
      </c>
      <c r="E4469">
        <f t="shared" si="139"/>
        <v>0</v>
      </c>
    </row>
    <row r="4470" spans="2:5">
      <c r="B4470">
        <v>4467</v>
      </c>
      <c r="C4470">
        <f>'2.1'!E4474</f>
        <v>2489.7494732337564</v>
      </c>
      <c r="D4470">
        <f t="shared" si="138"/>
        <v>2</v>
      </c>
      <c r="E4470">
        <f t="shared" si="139"/>
        <v>391.7995785870051</v>
      </c>
    </row>
    <row r="4471" spans="2:5">
      <c r="B4471">
        <v>4468</v>
      </c>
      <c r="C4471">
        <f>'2.1'!E4475</f>
        <v>1573.8552141119301</v>
      </c>
      <c r="D4471">
        <f t="shared" si="138"/>
        <v>1</v>
      </c>
      <c r="E4471">
        <f t="shared" si="139"/>
        <v>0</v>
      </c>
    </row>
    <row r="4472" spans="2:5">
      <c r="B4472">
        <v>4469</v>
      </c>
      <c r="C4472">
        <f>'2.1'!E4476</f>
        <v>1046.1881745018438</v>
      </c>
      <c r="D4472">
        <f t="shared" si="138"/>
        <v>1</v>
      </c>
      <c r="E4472">
        <f t="shared" si="139"/>
        <v>0</v>
      </c>
    </row>
    <row r="4473" spans="2:5">
      <c r="B4473">
        <v>4470</v>
      </c>
      <c r="C4473">
        <f>'2.1'!E4477</f>
        <v>5581.3596168935228</v>
      </c>
      <c r="D4473">
        <f t="shared" si="138"/>
        <v>2</v>
      </c>
      <c r="E4473">
        <f t="shared" si="139"/>
        <v>2865.0876935148185</v>
      </c>
    </row>
    <row r="4474" spans="2:5">
      <c r="B4474">
        <v>4471</v>
      </c>
      <c r="C4474">
        <f>'2.1'!E4478</f>
        <v>4.5335267507135759</v>
      </c>
      <c r="D4474">
        <f t="shared" si="138"/>
        <v>1</v>
      </c>
      <c r="E4474">
        <f t="shared" si="139"/>
        <v>0</v>
      </c>
    </row>
    <row r="4475" spans="2:5">
      <c r="B4475">
        <v>4472</v>
      </c>
      <c r="C4475">
        <f>'2.1'!E4479</f>
        <v>2857.1348960083628</v>
      </c>
      <c r="D4475">
        <f t="shared" si="138"/>
        <v>2</v>
      </c>
      <c r="E4475">
        <f t="shared" si="139"/>
        <v>685.70791680669026</v>
      </c>
    </row>
    <row r="4476" spans="2:5">
      <c r="B4476">
        <v>4473</v>
      </c>
      <c r="C4476">
        <f>'2.1'!E4480</f>
        <v>730.04700333357482</v>
      </c>
      <c r="D4476">
        <f t="shared" si="138"/>
        <v>1</v>
      </c>
      <c r="E4476">
        <f t="shared" si="139"/>
        <v>0</v>
      </c>
    </row>
    <row r="4477" spans="2:5">
      <c r="B4477">
        <v>4474</v>
      </c>
      <c r="C4477">
        <f>'2.1'!E4481</f>
        <v>275.37643355529514</v>
      </c>
      <c r="D4477">
        <f t="shared" si="138"/>
        <v>1</v>
      </c>
      <c r="E4477">
        <f t="shared" si="139"/>
        <v>0</v>
      </c>
    </row>
    <row r="4478" spans="2:5">
      <c r="B4478">
        <v>4475</v>
      </c>
      <c r="C4478">
        <f>'2.1'!E4482</f>
        <v>223.20976448136571</v>
      </c>
      <c r="D4478">
        <f t="shared" si="138"/>
        <v>1</v>
      </c>
      <c r="E4478">
        <f t="shared" si="139"/>
        <v>0</v>
      </c>
    </row>
    <row r="4479" spans="2:5">
      <c r="B4479">
        <v>4476</v>
      </c>
      <c r="C4479">
        <f>'2.1'!E4483</f>
        <v>4317.6226183106892</v>
      </c>
      <c r="D4479">
        <f t="shared" si="138"/>
        <v>2</v>
      </c>
      <c r="E4479">
        <f t="shared" si="139"/>
        <v>1854.0980946485515</v>
      </c>
    </row>
    <row r="4480" spans="2:5">
      <c r="B4480">
        <v>4477</v>
      </c>
      <c r="C4480">
        <f>'2.1'!E4484</f>
        <v>1298.3699565479926</v>
      </c>
      <c r="D4480">
        <f t="shared" si="138"/>
        <v>1</v>
      </c>
      <c r="E4480">
        <f t="shared" si="139"/>
        <v>0</v>
      </c>
    </row>
    <row r="4481" spans="2:5">
      <c r="B4481">
        <v>4478</v>
      </c>
      <c r="C4481">
        <f>'2.1'!E4485</f>
        <v>1251.7798506570473</v>
      </c>
      <c r="D4481">
        <f t="shared" si="138"/>
        <v>1</v>
      </c>
      <c r="E4481">
        <f t="shared" si="139"/>
        <v>0</v>
      </c>
    </row>
    <row r="4482" spans="2:5">
      <c r="B4482">
        <v>4479</v>
      </c>
      <c r="C4482">
        <f>'2.1'!E4486</f>
        <v>5111.9166415474783</v>
      </c>
      <c r="D4482">
        <f t="shared" si="138"/>
        <v>2</v>
      </c>
      <c r="E4482">
        <f t="shared" si="139"/>
        <v>2489.5333132379828</v>
      </c>
    </row>
    <row r="4483" spans="2:5">
      <c r="B4483">
        <v>4480</v>
      </c>
      <c r="C4483">
        <f>'2.1'!E4487</f>
        <v>1582.3865139254717</v>
      </c>
      <c r="D4483">
        <f t="shared" si="138"/>
        <v>1</v>
      </c>
      <c r="E4483">
        <f t="shared" si="139"/>
        <v>0</v>
      </c>
    </row>
    <row r="4484" spans="2:5">
      <c r="B4484">
        <v>4481</v>
      </c>
      <c r="C4484">
        <f>'2.1'!E4488</f>
        <v>198.55358086724317</v>
      </c>
      <c r="D4484">
        <f t="shared" si="138"/>
        <v>1</v>
      </c>
      <c r="E4484">
        <f t="shared" si="139"/>
        <v>0</v>
      </c>
    </row>
    <row r="4485" spans="2:5">
      <c r="B4485">
        <v>4482</v>
      </c>
      <c r="C4485">
        <f>'2.1'!E4489</f>
        <v>417.45664488869431</v>
      </c>
      <c r="D4485">
        <f t="shared" ref="D4485:D4548" si="140">IF(C4485&lt;=2000,1,IF(AND(C4485&gt;2000,C4485&lt;=127000),2,IF(C4485&gt;127000,3,0)))</f>
        <v>1</v>
      </c>
      <c r="E4485">
        <f t="shared" ref="E4485:E4548" si="141">IF(D4485=1,0,IF(D4485=2,0.8*(C4485-2000),IF(D4485=3,100000,"Error")))</f>
        <v>0</v>
      </c>
    </row>
    <row r="4486" spans="2:5">
      <c r="B4486">
        <v>4483</v>
      </c>
      <c r="C4486">
        <f>'2.1'!E4490</f>
        <v>381.34581003057821</v>
      </c>
      <c r="D4486">
        <f t="shared" si="140"/>
        <v>1</v>
      </c>
      <c r="E4486">
        <f t="shared" si="141"/>
        <v>0</v>
      </c>
    </row>
    <row r="4487" spans="2:5">
      <c r="B4487">
        <v>4484</v>
      </c>
      <c r="C4487">
        <f>'2.1'!E4491</f>
        <v>430.48185607018297</v>
      </c>
      <c r="D4487">
        <f t="shared" si="140"/>
        <v>1</v>
      </c>
      <c r="E4487">
        <f t="shared" si="141"/>
        <v>0</v>
      </c>
    </row>
    <row r="4488" spans="2:5">
      <c r="B4488">
        <v>4485</v>
      </c>
      <c r="C4488">
        <f>'2.1'!E4492</f>
        <v>1158.8794117203556</v>
      </c>
      <c r="D4488">
        <f t="shared" si="140"/>
        <v>1</v>
      </c>
      <c r="E4488">
        <f t="shared" si="141"/>
        <v>0</v>
      </c>
    </row>
    <row r="4489" spans="2:5">
      <c r="B4489">
        <v>4486</v>
      </c>
      <c r="C4489">
        <f>'2.1'!E4493</f>
        <v>212.40006180375718</v>
      </c>
      <c r="D4489">
        <f t="shared" si="140"/>
        <v>1</v>
      </c>
      <c r="E4489">
        <f t="shared" si="141"/>
        <v>0</v>
      </c>
    </row>
    <row r="4490" spans="2:5">
      <c r="B4490">
        <v>4487</v>
      </c>
      <c r="C4490">
        <f>'2.1'!E4494</f>
        <v>1952.774419551431</v>
      </c>
      <c r="D4490">
        <f t="shared" si="140"/>
        <v>1</v>
      </c>
      <c r="E4490">
        <f t="shared" si="141"/>
        <v>0</v>
      </c>
    </row>
    <row r="4491" spans="2:5">
      <c r="B4491">
        <v>4488</v>
      </c>
      <c r="C4491">
        <f>'2.1'!E4495</f>
        <v>28218.477619145371</v>
      </c>
      <c r="D4491">
        <f t="shared" si="140"/>
        <v>2</v>
      </c>
      <c r="E4491">
        <f t="shared" si="141"/>
        <v>20974.782095316299</v>
      </c>
    </row>
    <row r="4492" spans="2:5">
      <c r="B4492">
        <v>4489</v>
      </c>
      <c r="C4492">
        <f>'2.1'!E4496</f>
        <v>3816.3983775877246</v>
      </c>
      <c r="D4492">
        <f t="shared" si="140"/>
        <v>2</v>
      </c>
      <c r="E4492">
        <f t="shared" si="141"/>
        <v>1453.1187020701798</v>
      </c>
    </row>
    <row r="4493" spans="2:5">
      <c r="B4493">
        <v>4490</v>
      </c>
      <c r="C4493">
        <f>'2.1'!E4497</f>
        <v>22.75748670262945</v>
      </c>
      <c r="D4493">
        <f t="shared" si="140"/>
        <v>1</v>
      </c>
      <c r="E4493">
        <f t="shared" si="141"/>
        <v>0</v>
      </c>
    </row>
    <row r="4494" spans="2:5">
      <c r="B4494">
        <v>4491</v>
      </c>
      <c r="C4494">
        <f>'2.1'!E4498</f>
        <v>3316.6156364684207</v>
      </c>
      <c r="D4494">
        <f t="shared" si="140"/>
        <v>2</v>
      </c>
      <c r="E4494">
        <f t="shared" si="141"/>
        <v>1053.2925091747366</v>
      </c>
    </row>
    <row r="4495" spans="2:5">
      <c r="B4495">
        <v>4492</v>
      </c>
      <c r="C4495">
        <f>'2.1'!E4499</f>
        <v>2068.0680082522817</v>
      </c>
      <c r="D4495">
        <f t="shared" si="140"/>
        <v>2</v>
      </c>
      <c r="E4495">
        <f t="shared" si="141"/>
        <v>54.454406601825397</v>
      </c>
    </row>
    <row r="4496" spans="2:5">
      <c r="B4496">
        <v>4493</v>
      </c>
      <c r="C4496">
        <f>'2.1'!E4500</f>
        <v>1748.8189256015517</v>
      </c>
      <c r="D4496">
        <f t="shared" si="140"/>
        <v>1</v>
      </c>
      <c r="E4496">
        <f t="shared" si="141"/>
        <v>0</v>
      </c>
    </row>
    <row r="4497" spans="2:5">
      <c r="B4497">
        <v>4494</v>
      </c>
      <c r="C4497">
        <f>'2.1'!E4501</f>
        <v>729.00282596150475</v>
      </c>
      <c r="D4497">
        <f t="shared" si="140"/>
        <v>1</v>
      </c>
      <c r="E4497">
        <f t="shared" si="141"/>
        <v>0</v>
      </c>
    </row>
    <row r="4498" spans="2:5">
      <c r="B4498">
        <v>4495</v>
      </c>
      <c r="C4498">
        <f>'2.1'!E4502</f>
        <v>2697.4830868657209</v>
      </c>
      <c r="D4498">
        <f t="shared" si="140"/>
        <v>2</v>
      </c>
      <c r="E4498">
        <f t="shared" si="141"/>
        <v>557.9864694925767</v>
      </c>
    </row>
    <row r="4499" spans="2:5">
      <c r="B4499">
        <v>4496</v>
      </c>
      <c r="C4499">
        <f>'2.1'!E4503</f>
        <v>194.30119861722915</v>
      </c>
      <c r="D4499">
        <f t="shared" si="140"/>
        <v>1</v>
      </c>
      <c r="E4499">
        <f t="shared" si="141"/>
        <v>0</v>
      </c>
    </row>
    <row r="4500" spans="2:5">
      <c r="B4500">
        <v>4497</v>
      </c>
      <c r="C4500">
        <f>'2.1'!E4504</f>
        <v>860.01572521551918</v>
      </c>
      <c r="D4500">
        <f t="shared" si="140"/>
        <v>1</v>
      </c>
      <c r="E4500">
        <f t="shared" si="141"/>
        <v>0</v>
      </c>
    </row>
    <row r="4501" spans="2:5">
      <c r="B4501">
        <v>4498</v>
      </c>
      <c r="C4501">
        <f>'2.1'!E4505</f>
        <v>1446.2173057392724</v>
      </c>
      <c r="D4501">
        <f t="shared" si="140"/>
        <v>1</v>
      </c>
      <c r="E4501">
        <f t="shared" si="141"/>
        <v>0</v>
      </c>
    </row>
    <row r="4502" spans="2:5">
      <c r="B4502">
        <v>4499</v>
      </c>
      <c r="C4502">
        <f>'2.1'!E4506</f>
        <v>10588.22554852649</v>
      </c>
      <c r="D4502">
        <f t="shared" si="140"/>
        <v>2</v>
      </c>
      <c r="E4502">
        <f t="shared" si="141"/>
        <v>6870.5804388211927</v>
      </c>
    </row>
    <row r="4503" spans="2:5">
      <c r="B4503">
        <v>4500</v>
      </c>
      <c r="C4503">
        <f>'2.1'!E4507</f>
        <v>3054.2891416550865</v>
      </c>
      <c r="D4503">
        <f t="shared" si="140"/>
        <v>2</v>
      </c>
      <c r="E4503">
        <f t="shared" si="141"/>
        <v>843.43131332406927</v>
      </c>
    </row>
    <row r="4504" spans="2:5">
      <c r="B4504">
        <v>4501</v>
      </c>
      <c r="C4504">
        <f>'2.1'!E4508</f>
        <v>230.63486889741063</v>
      </c>
      <c r="D4504">
        <f t="shared" si="140"/>
        <v>1</v>
      </c>
      <c r="E4504">
        <f t="shared" si="141"/>
        <v>0</v>
      </c>
    </row>
    <row r="4505" spans="2:5">
      <c r="B4505">
        <v>4502</v>
      </c>
      <c r="C4505">
        <f>'2.1'!E4509</f>
        <v>6955.4453710934567</v>
      </c>
      <c r="D4505">
        <f t="shared" si="140"/>
        <v>2</v>
      </c>
      <c r="E4505">
        <f t="shared" si="141"/>
        <v>3964.3562968747656</v>
      </c>
    </row>
    <row r="4506" spans="2:5">
      <c r="B4506">
        <v>4503</v>
      </c>
      <c r="C4506">
        <f>'2.1'!E4510</f>
        <v>516.03966282513466</v>
      </c>
      <c r="D4506">
        <f t="shared" si="140"/>
        <v>1</v>
      </c>
      <c r="E4506">
        <f t="shared" si="141"/>
        <v>0</v>
      </c>
    </row>
    <row r="4507" spans="2:5">
      <c r="B4507">
        <v>4504</v>
      </c>
      <c r="C4507">
        <f>'2.1'!E4511</f>
        <v>2330.8158724624395</v>
      </c>
      <c r="D4507">
        <f t="shared" si="140"/>
        <v>2</v>
      </c>
      <c r="E4507">
        <f t="shared" si="141"/>
        <v>264.65269796995165</v>
      </c>
    </row>
    <row r="4508" spans="2:5">
      <c r="B4508">
        <v>4505</v>
      </c>
      <c r="C4508">
        <f>'2.1'!E4512</f>
        <v>809.50102477127905</v>
      </c>
      <c r="D4508">
        <f t="shared" si="140"/>
        <v>1</v>
      </c>
      <c r="E4508">
        <f t="shared" si="141"/>
        <v>0</v>
      </c>
    </row>
    <row r="4509" spans="2:5">
      <c r="B4509">
        <v>4506</v>
      </c>
      <c r="C4509">
        <f>'2.1'!E4513</f>
        <v>1582.3288710005797</v>
      </c>
      <c r="D4509">
        <f t="shared" si="140"/>
        <v>1</v>
      </c>
      <c r="E4509">
        <f t="shared" si="141"/>
        <v>0</v>
      </c>
    </row>
    <row r="4510" spans="2:5">
      <c r="B4510">
        <v>4507</v>
      </c>
      <c r="C4510">
        <f>'2.1'!E4514</f>
        <v>4157.0213496784318</v>
      </c>
      <c r="D4510">
        <f t="shared" si="140"/>
        <v>2</v>
      </c>
      <c r="E4510">
        <f t="shared" si="141"/>
        <v>1725.6170797427455</v>
      </c>
    </row>
    <row r="4511" spans="2:5">
      <c r="B4511">
        <v>4508</v>
      </c>
      <c r="C4511">
        <f>'2.1'!E4515</f>
        <v>389.08480420241762</v>
      </c>
      <c r="D4511">
        <f t="shared" si="140"/>
        <v>1</v>
      </c>
      <c r="E4511">
        <f t="shared" si="141"/>
        <v>0</v>
      </c>
    </row>
    <row r="4512" spans="2:5">
      <c r="B4512">
        <v>4509</v>
      </c>
      <c r="C4512">
        <f>'2.1'!E4516</f>
        <v>213.07963477875867</v>
      </c>
      <c r="D4512">
        <f t="shared" si="140"/>
        <v>1</v>
      </c>
      <c r="E4512">
        <f t="shared" si="141"/>
        <v>0</v>
      </c>
    </row>
    <row r="4513" spans="2:5">
      <c r="B4513">
        <v>4510</v>
      </c>
      <c r="C4513">
        <f>'2.1'!E4517</f>
        <v>938.20596819660148</v>
      </c>
      <c r="D4513">
        <f t="shared" si="140"/>
        <v>1</v>
      </c>
      <c r="E4513">
        <f t="shared" si="141"/>
        <v>0</v>
      </c>
    </row>
    <row r="4514" spans="2:5">
      <c r="B4514">
        <v>4511</v>
      </c>
      <c r="C4514">
        <f>'2.1'!E4518</f>
        <v>638.38469796371567</v>
      </c>
      <c r="D4514">
        <f t="shared" si="140"/>
        <v>1</v>
      </c>
      <c r="E4514">
        <f t="shared" si="141"/>
        <v>0</v>
      </c>
    </row>
    <row r="4515" spans="2:5">
      <c r="B4515">
        <v>4512</v>
      </c>
      <c r="C4515">
        <f>'2.1'!E4519</f>
        <v>5326.4854390683131</v>
      </c>
      <c r="D4515">
        <f t="shared" si="140"/>
        <v>2</v>
      </c>
      <c r="E4515">
        <f t="shared" si="141"/>
        <v>2661.1883512546506</v>
      </c>
    </row>
    <row r="4516" spans="2:5">
      <c r="B4516">
        <v>4513</v>
      </c>
      <c r="C4516">
        <f>'2.1'!E4520</f>
        <v>6157.7049419260175</v>
      </c>
      <c r="D4516">
        <f t="shared" si="140"/>
        <v>2</v>
      </c>
      <c r="E4516">
        <f t="shared" si="141"/>
        <v>3326.163953540814</v>
      </c>
    </row>
    <row r="4517" spans="2:5">
      <c r="B4517">
        <v>4514</v>
      </c>
      <c r="C4517">
        <f>'2.1'!E4521</f>
        <v>5302.3535123975507</v>
      </c>
      <c r="D4517">
        <f t="shared" si="140"/>
        <v>2</v>
      </c>
      <c r="E4517">
        <f t="shared" si="141"/>
        <v>2641.8828099180409</v>
      </c>
    </row>
    <row r="4518" spans="2:5">
      <c r="B4518">
        <v>4515</v>
      </c>
      <c r="C4518">
        <f>'2.1'!E4522</f>
        <v>7101.3524623254862</v>
      </c>
      <c r="D4518">
        <f t="shared" si="140"/>
        <v>2</v>
      </c>
      <c r="E4518">
        <f t="shared" si="141"/>
        <v>4081.0819698603891</v>
      </c>
    </row>
    <row r="4519" spans="2:5">
      <c r="B4519">
        <v>4516</v>
      </c>
      <c r="C4519">
        <f>'2.1'!E4523</f>
        <v>1396.6883617918299</v>
      </c>
      <c r="D4519">
        <f t="shared" si="140"/>
        <v>1</v>
      </c>
      <c r="E4519">
        <f t="shared" si="141"/>
        <v>0</v>
      </c>
    </row>
    <row r="4520" spans="2:5">
      <c r="B4520">
        <v>4517</v>
      </c>
      <c r="C4520">
        <f>'2.1'!E4524</f>
        <v>1120.2058209862655</v>
      </c>
      <c r="D4520">
        <f t="shared" si="140"/>
        <v>1</v>
      </c>
      <c r="E4520">
        <f t="shared" si="141"/>
        <v>0</v>
      </c>
    </row>
    <row r="4521" spans="2:5">
      <c r="B4521">
        <v>4518</v>
      </c>
      <c r="C4521">
        <f>'2.1'!E4525</f>
        <v>303.278875894186</v>
      </c>
      <c r="D4521">
        <f t="shared" si="140"/>
        <v>1</v>
      </c>
      <c r="E4521">
        <f t="shared" si="141"/>
        <v>0</v>
      </c>
    </row>
    <row r="4522" spans="2:5">
      <c r="B4522">
        <v>4519</v>
      </c>
      <c r="C4522">
        <f>'2.1'!E4526</f>
        <v>528.58990337575733</v>
      </c>
      <c r="D4522">
        <f t="shared" si="140"/>
        <v>1</v>
      </c>
      <c r="E4522">
        <f t="shared" si="141"/>
        <v>0</v>
      </c>
    </row>
    <row r="4523" spans="2:5">
      <c r="B4523">
        <v>4520</v>
      </c>
      <c r="C4523">
        <f>'2.1'!E4527</f>
        <v>10.276183552087481</v>
      </c>
      <c r="D4523">
        <f t="shared" si="140"/>
        <v>1</v>
      </c>
      <c r="E4523">
        <f t="shared" si="141"/>
        <v>0</v>
      </c>
    </row>
    <row r="4524" spans="2:5">
      <c r="B4524">
        <v>4521</v>
      </c>
      <c r="C4524">
        <f>'2.1'!E4528</f>
        <v>5747.8354503650926</v>
      </c>
      <c r="D4524">
        <f t="shared" si="140"/>
        <v>2</v>
      </c>
      <c r="E4524">
        <f t="shared" si="141"/>
        <v>2998.2683602920742</v>
      </c>
    </row>
    <row r="4525" spans="2:5">
      <c r="B4525">
        <v>4522</v>
      </c>
      <c r="C4525">
        <f>'2.1'!E4529</f>
        <v>453.99437261879274</v>
      </c>
      <c r="D4525">
        <f t="shared" si="140"/>
        <v>1</v>
      </c>
      <c r="E4525">
        <f t="shared" si="141"/>
        <v>0</v>
      </c>
    </row>
    <row r="4526" spans="2:5">
      <c r="B4526">
        <v>4523</v>
      </c>
      <c r="C4526">
        <f>'2.1'!E4530</f>
        <v>2977.3454131050744</v>
      </c>
      <c r="D4526">
        <f t="shared" si="140"/>
        <v>2</v>
      </c>
      <c r="E4526">
        <f t="shared" si="141"/>
        <v>781.87633048405951</v>
      </c>
    </row>
    <row r="4527" spans="2:5">
      <c r="B4527">
        <v>4524</v>
      </c>
      <c r="C4527">
        <f>'2.1'!E4531</f>
        <v>501.22800169082421</v>
      </c>
      <c r="D4527">
        <f t="shared" si="140"/>
        <v>1</v>
      </c>
      <c r="E4527">
        <f t="shared" si="141"/>
        <v>0</v>
      </c>
    </row>
    <row r="4528" spans="2:5">
      <c r="B4528">
        <v>4525</v>
      </c>
      <c r="C4528">
        <f>'2.1'!E4532</f>
        <v>9104.8340519229678</v>
      </c>
      <c r="D4528">
        <f t="shared" si="140"/>
        <v>2</v>
      </c>
      <c r="E4528">
        <f t="shared" si="141"/>
        <v>5683.8672415383744</v>
      </c>
    </row>
    <row r="4529" spans="2:5">
      <c r="B4529">
        <v>4526</v>
      </c>
      <c r="C4529">
        <f>'2.1'!E4533</f>
        <v>1199.3959887230019</v>
      </c>
      <c r="D4529">
        <f t="shared" si="140"/>
        <v>1</v>
      </c>
      <c r="E4529">
        <f t="shared" si="141"/>
        <v>0</v>
      </c>
    </row>
    <row r="4530" spans="2:5">
      <c r="B4530">
        <v>4527</v>
      </c>
      <c r="C4530">
        <f>'2.1'!E4534</f>
        <v>149.37968433752326</v>
      </c>
      <c r="D4530">
        <f t="shared" si="140"/>
        <v>1</v>
      </c>
      <c r="E4530">
        <f t="shared" si="141"/>
        <v>0</v>
      </c>
    </row>
    <row r="4531" spans="2:5">
      <c r="B4531">
        <v>4528</v>
      </c>
      <c r="C4531">
        <f>'2.1'!E4535</f>
        <v>279.4974335021592</v>
      </c>
      <c r="D4531">
        <f t="shared" si="140"/>
        <v>1</v>
      </c>
      <c r="E4531">
        <f t="shared" si="141"/>
        <v>0</v>
      </c>
    </row>
    <row r="4532" spans="2:5">
      <c r="B4532">
        <v>4529</v>
      </c>
      <c r="C4532">
        <f>'2.1'!E4536</f>
        <v>683.29611027713952</v>
      </c>
      <c r="D4532">
        <f t="shared" si="140"/>
        <v>1</v>
      </c>
      <c r="E4532">
        <f t="shared" si="141"/>
        <v>0</v>
      </c>
    </row>
    <row r="4533" spans="2:5">
      <c r="B4533">
        <v>4530</v>
      </c>
      <c r="C4533">
        <f>'2.1'!E4537</f>
        <v>2237.2492349726017</v>
      </c>
      <c r="D4533">
        <f t="shared" si="140"/>
        <v>2</v>
      </c>
      <c r="E4533">
        <f t="shared" si="141"/>
        <v>189.79938797808137</v>
      </c>
    </row>
    <row r="4534" spans="2:5">
      <c r="B4534">
        <v>4531</v>
      </c>
      <c r="C4534">
        <f>'2.1'!E4538</f>
        <v>1448.9765574821815</v>
      </c>
      <c r="D4534">
        <f t="shared" si="140"/>
        <v>1</v>
      </c>
      <c r="E4534">
        <f t="shared" si="141"/>
        <v>0</v>
      </c>
    </row>
    <row r="4535" spans="2:5">
      <c r="B4535">
        <v>4532</v>
      </c>
      <c r="C4535">
        <f>'2.1'!E4539</f>
        <v>403.39278561451459</v>
      </c>
      <c r="D4535">
        <f t="shared" si="140"/>
        <v>1</v>
      </c>
      <c r="E4535">
        <f t="shared" si="141"/>
        <v>0</v>
      </c>
    </row>
    <row r="4536" spans="2:5">
      <c r="B4536">
        <v>4533</v>
      </c>
      <c r="C4536">
        <f>'2.1'!E4540</f>
        <v>2902.6148761691188</v>
      </c>
      <c r="D4536">
        <f t="shared" si="140"/>
        <v>2</v>
      </c>
      <c r="E4536">
        <f t="shared" si="141"/>
        <v>722.09190093529514</v>
      </c>
    </row>
    <row r="4537" spans="2:5">
      <c r="B4537">
        <v>4534</v>
      </c>
      <c r="C4537">
        <f>'2.1'!E4541</f>
        <v>1052.6933823927909</v>
      </c>
      <c r="D4537">
        <f t="shared" si="140"/>
        <v>1</v>
      </c>
      <c r="E4537">
        <f t="shared" si="141"/>
        <v>0</v>
      </c>
    </row>
    <row r="4538" spans="2:5">
      <c r="B4538">
        <v>4535</v>
      </c>
      <c r="C4538">
        <f>'2.1'!E4542</f>
        <v>4626.7746914444542</v>
      </c>
      <c r="D4538">
        <f t="shared" si="140"/>
        <v>2</v>
      </c>
      <c r="E4538">
        <f t="shared" si="141"/>
        <v>2101.4197531555633</v>
      </c>
    </row>
    <row r="4539" spans="2:5">
      <c r="B4539">
        <v>4536</v>
      </c>
      <c r="C4539">
        <f>'2.1'!E4543</f>
        <v>2279.0096273839827</v>
      </c>
      <c r="D4539">
        <f t="shared" si="140"/>
        <v>2</v>
      </c>
      <c r="E4539">
        <f t="shared" si="141"/>
        <v>223.20770190718613</v>
      </c>
    </row>
    <row r="4540" spans="2:5">
      <c r="B4540">
        <v>4537</v>
      </c>
      <c r="C4540">
        <f>'2.1'!E4544</f>
        <v>2016.2365446625497</v>
      </c>
      <c r="D4540">
        <f t="shared" si="140"/>
        <v>2</v>
      </c>
      <c r="E4540">
        <f t="shared" si="141"/>
        <v>12.989235730039765</v>
      </c>
    </row>
    <row r="4541" spans="2:5">
      <c r="B4541">
        <v>4538</v>
      </c>
      <c r="C4541">
        <f>'2.1'!E4545</f>
        <v>90.525949953895335</v>
      </c>
      <c r="D4541">
        <f t="shared" si="140"/>
        <v>1</v>
      </c>
      <c r="E4541">
        <f t="shared" si="141"/>
        <v>0</v>
      </c>
    </row>
    <row r="4542" spans="2:5">
      <c r="B4542">
        <v>4539</v>
      </c>
      <c r="C4542">
        <f>'2.1'!E4546</f>
        <v>3402.4075784677348</v>
      </c>
      <c r="D4542">
        <f t="shared" si="140"/>
        <v>2</v>
      </c>
      <c r="E4542">
        <f t="shared" si="141"/>
        <v>1121.9260627741878</v>
      </c>
    </row>
    <row r="4543" spans="2:5">
      <c r="B4543">
        <v>4540</v>
      </c>
      <c r="C4543">
        <f>'2.1'!E4547</f>
        <v>62.204961713254256</v>
      </c>
      <c r="D4543">
        <f t="shared" si="140"/>
        <v>1</v>
      </c>
      <c r="E4543">
        <f t="shared" si="141"/>
        <v>0</v>
      </c>
    </row>
    <row r="4544" spans="2:5">
      <c r="B4544">
        <v>4541</v>
      </c>
      <c r="C4544">
        <f>'2.1'!E4548</f>
        <v>1674.0933960489745</v>
      </c>
      <c r="D4544">
        <f t="shared" si="140"/>
        <v>1</v>
      </c>
      <c r="E4544">
        <f t="shared" si="141"/>
        <v>0</v>
      </c>
    </row>
    <row r="4545" spans="2:5">
      <c r="B4545">
        <v>4542</v>
      </c>
      <c r="C4545">
        <f>'2.1'!E4549</f>
        <v>12548.787433788635</v>
      </c>
      <c r="D4545">
        <f t="shared" si="140"/>
        <v>2</v>
      </c>
      <c r="E4545">
        <f t="shared" si="141"/>
        <v>8439.0299470309092</v>
      </c>
    </row>
    <row r="4546" spans="2:5">
      <c r="B4546">
        <v>4543</v>
      </c>
      <c r="C4546">
        <f>'2.1'!E4550</f>
        <v>1963.0465266448687</v>
      </c>
      <c r="D4546">
        <f t="shared" si="140"/>
        <v>1</v>
      </c>
      <c r="E4546">
        <f t="shared" si="141"/>
        <v>0</v>
      </c>
    </row>
    <row r="4547" spans="2:5">
      <c r="B4547">
        <v>4544</v>
      </c>
      <c r="C4547">
        <f>'2.1'!E4551</f>
        <v>59447.747519601027</v>
      </c>
      <c r="D4547">
        <f t="shared" si="140"/>
        <v>2</v>
      </c>
      <c r="E4547">
        <f t="shared" si="141"/>
        <v>45958.198015680828</v>
      </c>
    </row>
    <row r="4548" spans="2:5">
      <c r="B4548">
        <v>4545</v>
      </c>
      <c r="C4548">
        <f>'2.1'!E4552</f>
        <v>4417.342992291261</v>
      </c>
      <c r="D4548">
        <f t="shared" si="140"/>
        <v>2</v>
      </c>
      <c r="E4548">
        <f t="shared" si="141"/>
        <v>1933.874393833009</v>
      </c>
    </row>
    <row r="4549" spans="2:5">
      <c r="B4549">
        <v>4546</v>
      </c>
      <c r="C4549">
        <f>'2.1'!E4553</f>
        <v>388.26699307765585</v>
      </c>
      <c r="D4549">
        <f t="shared" ref="D4549:D4612" si="142">IF(C4549&lt;=2000,1,IF(AND(C4549&gt;2000,C4549&lt;=127000),2,IF(C4549&gt;127000,3,0)))</f>
        <v>1</v>
      </c>
      <c r="E4549">
        <f t="shared" ref="E4549:E4612" si="143">IF(D4549=1,0,IF(D4549=2,0.8*(C4549-2000),IF(D4549=3,100000,"Error")))</f>
        <v>0</v>
      </c>
    </row>
    <row r="4550" spans="2:5">
      <c r="B4550">
        <v>4547</v>
      </c>
      <c r="C4550">
        <f>'2.1'!E4554</f>
        <v>759.89734591821662</v>
      </c>
      <c r="D4550">
        <f t="shared" si="142"/>
        <v>1</v>
      </c>
      <c r="E4550">
        <f t="shared" si="143"/>
        <v>0</v>
      </c>
    </row>
    <row r="4551" spans="2:5">
      <c r="B4551">
        <v>4548</v>
      </c>
      <c r="C4551">
        <f>'2.1'!E4555</f>
        <v>2377.1823234860353</v>
      </c>
      <c r="D4551">
        <f t="shared" si="142"/>
        <v>2</v>
      </c>
      <c r="E4551">
        <f t="shared" si="143"/>
        <v>301.74585878882829</v>
      </c>
    </row>
    <row r="4552" spans="2:5">
      <c r="B4552">
        <v>4549</v>
      </c>
      <c r="C4552">
        <f>'2.1'!E4556</f>
        <v>1383.9266106554551</v>
      </c>
      <c r="D4552">
        <f t="shared" si="142"/>
        <v>1</v>
      </c>
      <c r="E4552">
        <f t="shared" si="143"/>
        <v>0</v>
      </c>
    </row>
    <row r="4553" spans="2:5">
      <c r="B4553">
        <v>4550</v>
      </c>
      <c r="C4553">
        <f>'2.1'!E4557</f>
        <v>2727.4242115423822</v>
      </c>
      <c r="D4553">
        <f t="shared" si="142"/>
        <v>2</v>
      </c>
      <c r="E4553">
        <f t="shared" si="143"/>
        <v>581.93936923390572</v>
      </c>
    </row>
    <row r="4554" spans="2:5">
      <c r="B4554">
        <v>4551</v>
      </c>
      <c r="C4554">
        <f>'2.1'!E4558</f>
        <v>950.90291624810118</v>
      </c>
      <c r="D4554">
        <f t="shared" si="142"/>
        <v>1</v>
      </c>
      <c r="E4554">
        <f t="shared" si="143"/>
        <v>0</v>
      </c>
    </row>
    <row r="4555" spans="2:5">
      <c r="B4555">
        <v>4552</v>
      </c>
      <c r="C4555">
        <f>'2.1'!E4559</f>
        <v>193.82320720172586</v>
      </c>
      <c r="D4555">
        <f t="shared" si="142"/>
        <v>1</v>
      </c>
      <c r="E4555">
        <f t="shared" si="143"/>
        <v>0</v>
      </c>
    </row>
    <row r="4556" spans="2:5">
      <c r="B4556">
        <v>4553</v>
      </c>
      <c r="C4556">
        <f>'2.1'!E4560</f>
        <v>834.36754175805663</v>
      </c>
      <c r="D4556">
        <f t="shared" si="142"/>
        <v>1</v>
      </c>
      <c r="E4556">
        <f t="shared" si="143"/>
        <v>0</v>
      </c>
    </row>
    <row r="4557" spans="2:5">
      <c r="B4557">
        <v>4554</v>
      </c>
      <c r="C4557">
        <f>'2.1'!E4561</f>
        <v>677.97774626462024</v>
      </c>
      <c r="D4557">
        <f t="shared" si="142"/>
        <v>1</v>
      </c>
      <c r="E4557">
        <f t="shared" si="143"/>
        <v>0</v>
      </c>
    </row>
    <row r="4558" spans="2:5">
      <c r="B4558">
        <v>4555</v>
      </c>
      <c r="C4558">
        <f>'2.1'!E4562</f>
        <v>250.53764544910064</v>
      </c>
      <c r="D4558">
        <f t="shared" si="142"/>
        <v>1</v>
      </c>
      <c r="E4558">
        <f t="shared" si="143"/>
        <v>0</v>
      </c>
    </row>
    <row r="4559" spans="2:5">
      <c r="B4559">
        <v>4556</v>
      </c>
      <c r="C4559">
        <f>'2.1'!E4563</f>
        <v>235.15338406473205</v>
      </c>
      <c r="D4559">
        <f t="shared" si="142"/>
        <v>1</v>
      </c>
      <c r="E4559">
        <f t="shared" si="143"/>
        <v>0</v>
      </c>
    </row>
    <row r="4560" spans="2:5">
      <c r="B4560">
        <v>4557</v>
      </c>
      <c r="C4560">
        <f>'2.1'!E4564</f>
        <v>1499.8570526056369</v>
      </c>
      <c r="D4560">
        <f t="shared" si="142"/>
        <v>1</v>
      </c>
      <c r="E4560">
        <f t="shared" si="143"/>
        <v>0</v>
      </c>
    </row>
    <row r="4561" spans="2:5">
      <c r="B4561">
        <v>4558</v>
      </c>
      <c r="C4561">
        <f>'2.1'!E4565</f>
        <v>543.72739314044316</v>
      </c>
      <c r="D4561">
        <f t="shared" si="142"/>
        <v>1</v>
      </c>
      <c r="E4561">
        <f t="shared" si="143"/>
        <v>0</v>
      </c>
    </row>
    <row r="4562" spans="2:5">
      <c r="B4562">
        <v>4559</v>
      </c>
      <c r="C4562">
        <f>'2.1'!E4566</f>
        <v>45.603241727593783</v>
      </c>
      <c r="D4562">
        <f t="shared" si="142"/>
        <v>1</v>
      </c>
      <c r="E4562">
        <f t="shared" si="143"/>
        <v>0</v>
      </c>
    </row>
    <row r="4563" spans="2:5">
      <c r="B4563">
        <v>4560</v>
      </c>
      <c r="C4563">
        <f>'2.1'!E4567</f>
        <v>3609.8546542384911</v>
      </c>
      <c r="D4563">
        <f t="shared" si="142"/>
        <v>2</v>
      </c>
      <c r="E4563">
        <f t="shared" si="143"/>
        <v>1287.883723390793</v>
      </c>
    </row>
    <row r="4564" spans="2:5">
      <c r="B4564">
        <v>4561</v>
      </c>
      <c r="C4564">
        <f>'2.1'!E4568</f>
        <v>7427.7345414994279</v>
      </c>
      <c r="D4564">
        <f t="shared" si="142"/>
        <v>2</v>
      </c>
      <c r="E4564">
        <f t="shared" si="143"/>
        <v>4342.1876331995427</v>
      </c>
    </row>
    <row r="4565" spans="2:5">
      <c r="B4565">
        <v>4562</v>
      </c>
      <c r="C4565">
        <f>'2.1'!E4569</f>
        <v>2768.3981684396845</v>
      </c>
      <c r="D4565">
        <f t="shared" si="142"/>
        <v>2</v>
      </c>
      <c r="E4565">
        <f t="shared" si="143"/>
        <v>614.7185347517476</v>
      </c>
    </row>
    <row r="4566" spans="2:5">
      <c r="B4566">
        <v>4563</v>
      </c>
      <c r="C4566">
        <f>'2.1'!E4570</f>
        <v>3767.561744869507</v>
      </c>
      <c r="D4566">
        <f t="shared" si="142"/>
        <v>2</v>
      </c>
      <c r="E4566">
        <f t="shared" si="143"/>
        <v>1414.0493958956058</v>
      </c>
    </row>
    <row r="4567" spans="2:5">
      <c r="B4567">
        <v>4564</v>
      </c>
      <c r="C4567">
        <f>'2.1'!E4571</f>
        <v>424.32678102262724</v>
      </c>
      <c r="D4567">
        <f t="shared" si="142"/>
        <v>1</v>
      </c>
      <c r="E4567">
        <f t="shared" si="143"/>
        <v>0</v>
      </c>
    </row>
    <row r="4568" spans="2:5">
      <c r="B4568">
        <v>4565</v>
      </c>
      <c r="C4568">
        <f>'2.1'!E4572</f>
        <v>384.13852064754354</v>
      </c>
      <c r="D4568">
        <f t="shared" si="142"/>
        <v>1</v>
      </c>
      <c r="E4568">
        <f t="shared" si="143"/>
        <v>0</v>
      </c>
    </row>
    <row r="4569" spans="2:5">
      <c r="B4569">
        <v>4566</v>
      </c>
      <c r="C4569">
        <f>'2.1'!E4573</f>
        <v>362.88087004319254</v>
      </c>
      <c r="D4569">
        <f t="shared" si="142"/>
        <v>1</v>
      </c>
      <c r="E4569">
        <f t="shared" si="143"/>
        <v>0</v>
      </c>
    </row>
    <row r="4570" spans="2:5">
      <c r="B4570">
        <v>4567</v>
      </c>
      <c r="C4570">
        <f>'2.1'!E4574</f>
        <v>3394.9314148135318</v>
      </c>
      <c r="D4570">
        <f t="shared" si="142"/>
        <v>2</v>
      </c>
      <c r="E4570">
        <f t="shared" si="143"/>
        <v>1115.9451318508254</v>
      </c>
    </row>
    <row r="4571" spans="2:5">
      <c r="B4571">
        <v>4568</v>
      </c>
      <c r="C4571">
        <f>'2.1'!E4575</f>
        <v>2154.3048640198285</v>
      </c>
      <c r="D4571">
        <f t="shared" si="142"/>
        <v>2</v>
      </c>
      <c r="E4571">
        <f t="shared" si="143"/>
        <v>123.44389121586283</v>
      </c>
    </row>
    <row r="4572" spans="2:5">
      <c r="B4572">
        <v>4569</v>
      </c>
      <c r="C4572">
        <f>'2.1'!E4576</f>
        <v>129.92076338793009</v>
      </c>
      <c r="D4572">
        <f t="shared" si="142"/>
        <v>1</v>
      </c>
      <c r="E4572">
        <f t="shared" si="143"/>
        <v>0</v>
      </c>
    </row>
    <row r="4573" spans="2:5">
      <c r="B4573">
        <v>4570</v>
      </c>
      <c r="C4573">
        <f>'2.1'!E4577</f>
        <v>474.44159493702529</v>
      </c>
      <c r="D4573">
        <f t="shared" si="142"/>
        <v>1</v>
      </c>
      <c r="E4573">
        <f t="shared" si="143"/>
        <v>0</v>
      </c>
    </row>
    <row r="4574" spans="2:5">
      <c r="B4574">
        <v>4571</v>
      </c>
      <c r="C4574">
        <f>'2.1'!E4578</f>
        <v>1004.6638619795143</v>
      </c>
      <c r="D4574">
        <f t="shared" si="142"/>
        <v>1</v>
      </c>
      <c r="E4574">
        <f t="shared" si="143"/>
        <v>0</v>
      </c>
    </row>
    <row r="4575" spans="2:5">
      <c r="B4575">
        <v>4572</v>
      </c>
      <c r="C4575">
        <f>'2.1'!E4579</f>
        <v>1693.6509328306811</v>
      </c>
      <c r="D4575">
        <f t="shared" si="142"/>
        <v>1</v>
      </c>
      <c r="E4575">
        <f t="shared" si="143"/>
        <v>0</v>
      </c>
    </row>
    <row r="4576" spans="2:5">
      <c r="B4576">
        <v>4573</v>
      </c>
      <c r="C4576">
        <f>'2.1'!E4580</f>
        <v>857.15467403998275</v>
      </c>
      <c r="D4576">
        <f t="shared" si="142"/>
        <v>1</v>
      </c>
      <c r="E4576">
        <f t="shared" si="143"/>
        <v>0</v>
      </c>
    </row>
    <row r="4577" spans="2:5">
      <c r="B4577">
        <v>4574</v>
      </c>
      <c r="C4577">
        <f>'2.1'!E4581</f>
        <v>68.417967461717211</v>
      </c>
      <c r="D4577">
        <f t="shared" si="142"/>
        <v>1</v>
      </c>
      <c r="E4577">
        <f t="shared" si="143"/>
        <v>0</v>
      </c>
    </row>
    <row r="4578" spans="2:5">
      <c r="B4578">
        <v>4575</v>
      </c>
      <c r="C4578">
        <f>'2.1'!E4582</f>
        <v>12985.542442435759</v>
      </c>
      <c r="D4578">
        <f t="shared" si="142"/>
        <v>2</v>
      </c>
      <c r="E4578">
        <f t="shared" si="143"/>
        <v>8788.4339539486082</v>
      </c>
    </row>
    <row r="4579" spans="2:5">
      <c r="B4579">
        <v>4576</v>
      </c>
      <c r="C4579">
        <f>'2.1'!E4583</f>
        <v>29.568392717106395</v>
      </c>
      <c r="D4579">
        <f t="shared" si="142"/>
        <v>1</v>
      </c>
      <c r="E4579">
        <f t="shared" si="143"/>
        <v>0</v>
      </c>
    </row>
    <row r="4580" spans="2:5">
      <c r="B4580">
        <v>4577</v>
      </c>
      <c r="C4580">
        <f>'2.1'!E4584</f>
        <v>137.38299112580697</v>
      </c>
      <c r="D4580">
        <f t="shared" si="142"/>
        <v>1</v>
      </c>
      <c r="E4580">
        <f t="shared" si="143"/>
        <v>0</v>
      </c>
    </row>
    <row r="4581" spans="2:5">
      <c r="B4581">
        <v>4578</v>
      </c>
      <c r="C4581">
        <f>'2.1'!E4585</f>
        <v>1999.0669925395107</v>
      </c>
      <c r="D4581">
        <f t="shared" si="142"/>
        <v>1</v>
      </c>
      <c r="E4581">
        <f t="shared" si="143"/>
        <v>0</v>
      </c>
    </row>
    <row r="4582" spans="2:5">
      <c r="B4582">
        <v>4579</v>
      </c>
      <c r="C4582">
        <f>'2.1'!E4586</f>
        <v>3715.3389699850059</v>
      </c>
      <c r="D4582">
        <f t="shared" si="142"/>
        <v>2</v>
      </c>
      <c r="E4582">
        <f t="shared" si="143"/>
        <v>1372.2711759880049</v>
      </c>
    </row>
    <row r="4583" spans="2:5">
      <c r="B4583">
        <v>4580</v>
      </c>
      <c r="C4583">
        <f>'2.1'!E4587</f>
        <v>2247.3755271983832</v>
      </c>
      <c r="D4583">
        <f t="shared" si="142"/>
        <v>2</v>
      </c>
      <c r="E4583">
        <f t="shared" si="143"/>
        <v>197.90042175870659</v>
      </c>
    </row>
    <row r="4584" spans="2:5">
      <c r="B4584">
        <v>4581</v>
      </c>
      <c r="C4584">
        <f>'2.1'!E4588</f>
        <v>1595.448573053576</v>
      </c>
      <c r="D4584">
        <f t="shared" si="142"/>
        <v>1</v>
      </c>
      <c r="E4584">
        <f t="shared" si="143"/>
        <v>0</v>
      </c>
    </row>
    <row r="4585" spans="2:5">
      <c r="B4585">
        <v>4582</v>
      </c>
      <c r="C4585">
        <f>'2.1'!E4589</f>
        <v>1685.3852054139295</v>
      </c>
      <c r="D4585">
        <f t="shared" si="142"/>
        <v>1</v>
      </c>
      <c r="E4585">
        <f t="shared" si="143"/>
        <v>0</v>
      </c>
    </row>
    <row r="4586" spans="2:5">
      <c r="B4586">
        <v>4583</v>
      </c>
      <c r="C4586">
        <f>'2.1'!E4590</f>
        <v>1411.908001885487</v>
      </c>
      <c r="D4586">
        <f t="shared" si="142"/>
        <v>1</v>
      </c>
      <c r="E4586">
        <f t="shared" si="143"/>
        <v>0</v>
      </c>
    </row>
    <row r="4587" spans="2:5">
      <c r="B4587">
        <v>4584</v>
      </c>
      <c r="C4587">
        <f>'2.1'!E4591</f>
        <v>521.46919271576473</v>
      </c>
      <c r="D4587">
        <f t="shared" si="142"/>
        <v>1</v>
      </c>
      <c r="E4587">
        <f t="shared" si="143"/>
        <v>0</v>
      </c>
    </row>
    <row r="4588" spans="2:5">
      <c r="B4588">
        <v>4585</v>
      </c>
      <c r="C4588">
        <f>'2.1'!E4592</f>
        <v>1977.9111164056269</v>
      </c>
      <c r="D4588">
        <f t="shared" si="142"/>
        <v>1</v>
      </c>
      <c r="E4588">
        <f t="shared" si="143"/>
        <v>0</v>
      </c>
    </row>
    <row r="4589" spans="2:5">
      <c r="B4589">
        <v>4586</v>
      </c>
      <c r="C4589">
        <f>'2.1'!E4593</f>
        <v>606.11492900699398</v>
      </c>
      <c r="D4589">
        <f t="shared" si="142"/>
        <v>1</v>
      </c>
      <c r="E4589">
        <f t="shared" si="143"/>
        <v>0</v>
      </c>
    </row>
    <row r="4590" spans="2:5">
      <c r="B4590">
        <v>4587</v>
      </c>
      <c r="C4590">
        <f>'2.1'!E4594</f>
        <v>6279.3945801556265</v>
      </c>
      <c r="D4590">
        <f t="shared" si="142"/>
        <v>2</v>
      </c>
      <c r="E4590">
        <f t="shared" si="143"/>
        <v>3423.5156641245012</v>
      </c>
    </row>
    <row r="4591" spans="2:5">
      <c r="B4591">
        <v>4588</v>
      </c>
      <c r="C4591">
        <f>'2.1'!E4595</f>
        <v>719.82907802814759</v>
      </c>
      <c r="D4591">
        <f t="shared" si="142"/>
        <v>1</v>
      </c>
      <c r="E4591">
        <f t="shared" si="143"/>
        <v>0</v>
      </c>
    </row>
    <row r="4592" spans="2:5">
      <c r="B4592">
        <v>4589</v>
      </c>
      <c r="C4592">
        <f>'2.1'!E4596</f>
        <v>5006.3917949595107</v>
      </c>
      <c r="D4592">
        <f t="shared" si="142"/>
        <v>2</v>
      </c>
      <c r="E4592">
        <f t="shared" si="143"/>
        <v>2405.1134359676084</v>
      </c>
    </row>
    <row r="4593" spans="2:5">
      <c r="B4593">
        <v>4590</v>
      </c>
      <c r="C4593">
        <f>'2.1'!E4597</f>
        <v>752.11732181088701</v>
      </c>
      <c r="D4593">
        <f t="shared" si="142"/>
        <v>1</v>
      </c>
      <c r="E4593">
        <f t="shared" si="143"/>
        <v>0</v>
      </c>
    </row>
    <row r="4594" spans="2:5">
      <c r="B4594">
        <v>4591</v>
      </c>
      <c r="C4594">
        <f>'2.1'!E4598</f>
        <v>5731.7237783462942</v>
      </c>
      <c r="D4594">
        <f t="shared" si="142"/>
        <v>2</v>
      </c>
      <c r="E4594">
        <f t="shared" si="143"/>
        <v>2985.3790226770357</v>
      </c>
    </row>
    <row r="4595" spans="2:5">
      <c r="B4595">
        <v>4592</v>
      </c>
      <c r="C4595">
        <f>'2.1'!E4599</f>
        <v>235.07988869747433</v>
      </c>
      <c r="D4595">
        <f t="shared" si="142"/>
        <v>1</v>
      </c>
      <c r="E4595">
        <f t="shared" si="143"/>
        <v>0</v>
      </c>
    </row>
    <row r="4596" spans="2:5">
      <c r="B4596">
        <v>4593</v>
      </c>
      <c r="C4596">
        <f>'2.1'!E4600</f>
        <v>3611.9913400926907</v>
      </c>
      <c r="D4596">
        <f t="shared" si="142"/>
        <v>2</v>
      </c>
      <c r="E4596">
        <f t="shared" si="143"/>
        <v>1289.5930720741526</v>
      </c>
    </row>
    <row r="4597" spans="2:5">
      <c r="B4597">
        <v>4594</v>
      </c>
      <c r="C4597">
        <f>'2.1'!E4601</f>
        <v>1248.3755804320726</v>
      </c>
      <c r="D4597">
        <f t="shared" si="142"/>
        <v>1</v>
      </c>
      <c r="E4597">
        <f t="shared" si="143"/>
        <v>0</v>
      </c>
    </row>
    <row r="4598" spans="2:5">
      <c r="B4598">
        <v>4595</v>
      </c>
      <c r="C4598">
        <f>'2.1'!E4602</f>
        <v>361.1398168328123</v>
      </c>
      <c r="D4598">
        <f t="shared" si="142"/>
        <v>1</v>
      </c>
      <c r="E4598">
        <f t="shared" si="143"/>
        <v>0</v>
      </c>
    </row>
    <row r="4599" spans="2:5">
      <c r="B4599">
        <v>4596</v>
      </c>
      <c r="C4599">
        <f>'2.1'!E4603</f>
        <v>6234.7866566756256</v>
      </c>
      <c r="D4599">
        <f t="shared" si="142"/>
        <v>2</v>
      </c>
      <c r="E4599">
        <f t="shared" si="143"/>
        <v>3387.8293253405009</v>
      </c>
    </row>
    <row r="4600" spans="2:5">
      <c r="B4600">
        <v>4597</v>
      </c>
      <c r="C4600">
        <f>'2.1'!E4604</f>
        <v>544.77615641694251</v>
      </c>
      <c r="D4600">
        <f t="shared" si="142"/>
        <v>1</v>
      </c>
      <c r="E4600">
        <f t="shared" si="143"/>
        <v>0</v>
      </c>
    </row>
    <row r="4601" spans="2:5">
      <c r="B4601">
        <v>4598</v>
      </c>
      <c r="C4601">
        <f>'2.1'!E4605</f>
        <v>979.85802567619908</v>
      </c>
      <c r="D4601">
        <f t="shared" si="142"/>
        <v>1</v>
      </c>
      <c r="E4601">
        <f t="shared" si="143"/>
        <v>0</v>
      </c>
    </row>
    <row r="4602" spans="2:5">
      <c r="B4602">
        <v>4599</v>
      </c>
      <c r="C4602">
        <f>'2.1'!E4606</f>
        <v>40381.666423676201</v>
      </c>
      <c r="D4602">
        <f t="shared" si="142"/>
        <v>2</v>
      </c>
      <c r="E4602">
        <f t="shared" si="143"/>
        <v>30705.333138940961</v>
      </c>
    </row>
    <row r="4603" spans="2:5">
      <c r="B4603">
        <v>4600</v>
      </c>
      <c r="C4603">
        <f>'2.1'!E4607</f>
        <v>236.82708373400138</v>
      </c>
      <c r="D4603">
        <f t="shared" si="142"/>
        <v>1</v>
      </c>
      <c r="E4603">
        <f t="shared" si="143"/>
        <v>0</v>
      </c>
    </row>
    <row r="4604" spans="2:5">
      <c r="B4604">
        <v>4601</v>
      </c>
      <c r="C4604">
        <f>'2.1'!E4608</f>
        <v>238.25797088369862</v>
      </c>
      <c r="D4604">
        <f t="shared" si="142"/>
        <v>1</v>
      </c>
      <c r="E4604">
        <f t="shared" si="143"/>
        <v>0</v>
      </c>
    </row>
    <row r="4605" spans="2:5">
      <c r="B4605">
        <v>4602</v>
      </c>
      <c r="C4605">
        <f>'2.1'!E4609</f>
        <v>6851.2937133796459</v>
      </c>
      <c r="D4605">
        <f t="shared" si="142"/>
        <v>2</v>
      </c>
      <c r="E4605">
        <f t="shared" si="143"/>
        <v>3881.0349707037167</v>
      </c>
    </row>
    <row r="4606" spans="2:5">
      <c r="B4606">
        <v>4603</v>
      </c>
      <c r="C4606">
        <f>'2.1'!E4610</f>
        <v>2158.8798296166583</v>
      </c>
      <c r="D4606">
        <f t="shared" si="142"/>
        <v>2</v>
      </c>
      <c r="E4606">
        <f t="shared" si="143"/>
        <v>127.10386369332664</v>
      </c>
    </row>
    <row r="4607" spans="2:5">
      <c r="B4607">
        <v>4604</v>
      </c>
      <c r="C4607">
        <f>'2.1'!E4611</f>
        <v>543.04625033465516</v>
      </c>
      <c r="D4607">
        <f t="shared" si="142"/>
        <v>1</v>
      </c>
      <c r="E4607">
        <f t="shared" si="143"/>
        <v>0</v>
      </c>
    </row>
    <row r="4608" spans="2:5">
      <c r="B4608">
        <v>4605</v>
      </c>
      <c r="C4608">
        <f>'2.1'!E4612</f>
        <v>4707.4442104133177</v>
      </c>
      <c r="D4608">
        <f t="shared" si="142"/>
        <v>2</v>
      </c>
      <c r="E4608">
        <f t="shared" si="143"/>
        <v>2165.9553683306544</v>
      </c>
    </row>
    <row r="4609" spans="2:5">
      <c r="B4609">
        <v>4606</v>
      </c>
      <c r="C4609">
        <f>'2.1'!E4613</f>
        <v>3521.3459756267603</v>
      </c>
      <c r="D4609">
        <f t="shared" si="142"/>
        <v>2</v>
      </c>
      <c r="E4609">
        <f t="shared" si="143"/>
        <v>1217.0767805014082</v>
      </c>
    </row>
    <row r="4610" spans="2:5">
      <c r="B4610">
        <v>4607</v>
      </c>
      <c r="C4610">
        <f>'2.1'!E4614</f>
        <v>2634.9185832116846</v>
      </c>
      <c r="D4610">
        <f t="shared" si="142"/>
        <v>2</v>
      </c>
      <c r="E4610">
        <f t="shared" si="143"/>
        <v>507.93486656934766</v>
      </c>
    </row>
    <row r="4611" spans="2:5">
      <c r="B4611">
        <v>4608</v>
      </c>
      <c r="C4611">
        <f>'2.1'!E4615</f>
        <v>4878.9105871937281</v>
      </c>
      <c r="D4611">
        <f t="shared" si="142"/>
        <v>2</v>
      </c>
      <c r="E4611">
        <f t="shared" si="143"/>
        <v>2303.1284697549827</v>
      </c>
    </row>
    <row r="4612" spans="2:5">
      <c r="B4612">
        <v>4609</v>
      </c>
      <c r="C4612">
        <f>'2.1'!E4616</f>
        <v>1947.0541406901837</v>
      </c>
      <c r="D4612">
        <f t="shared" si="142"/>
        <v>1</v>
      </c>
      <c r="E4612">
        <f t="shared" si="143"/>
        <v>0</v>
      </c>
    </row>
    <row r="4613" spans="2:5">
      <c r="B4613">
        <v>4610</v>
      </c>
      <c r="C4613">
        <f>'2.1'!E4617</f>
        <v>754.27938896913361</v>
      </c>
      <c r="D4613">
        <f t="shared" ref="D4613:D4676" si="144">IF(C4613&lt;=2000,1,IF(AND(C4613&gt;2000,C4613&lt;=127000),2,IF(C4613&gt;127000,3,0)))</f>
        <v>1</v>
      </c>
      <c r="E4613">
        <f t="shared" ref="E4613:E4676" si="145">IF(D4613=1,0,IF(D4613=2,0.8*(C4613-2000),IF(D4613=3,100000,"Error")))</f>
        <v>0</v>
      </c>
    </row>
    <row r="4614" spans="2:5">
      <c r="B4614">
        <v>4611</v>
      </c>
      <c r="C4614">
        <f>'2.1'!E4618</f>
        <v>9025.5834460150436</v>
      </c>
      <c r="D4614">
        <f t="shared" si="144"/>
        <v>2</v>
      </c>
      <c r="E4614">
        <f t="shared" si="145"/>
        <v>5620.4667568120349</v>
      </c>
    </row>
    <row r="4615" spans="2:5">
      <c r="B4615">
        <v>4612</v>
      </c>
      <c r="C4615">
        <f>'2.1'!E4619</f>
        <v>242.4672597800938</v>
      </c>
      <c r="D4615">
        <f t="shared" si="144"/>
        <v>1</v>
      </c>
      <c r="E4615">
        <f t="shared" si="145"/>
        <v>0</v>
      </c>
    </row>
    <row r="4616" spans="2:5">
      <c r="B4616">
        <v>4613</v>
      </c>
      <c r="C4616">
        <f>'2.1'!E4620</f>
        <v>5274.2083672047584</v>
      </c>
      <c r="D4616">
        <f t="shared" si="144"/>
        <v>2</v>
      </c>
      <c r="E4616">
        <f t="shared" si="145"/>
        <v>2619.3666937638068</v>
      </c>
    </row>
    <row r="4617" spans="2:5">
      <c r="B4617">
        <v>4614</v>
      </c>
      <c r="C4617">
        <f>'2.1'!E4621</f>
        <v>1066.3677783439746</v>
      </c>
      <c r="D4617">
        <f t="shared" si="144"/>
        <v>1</v>
      </c>
      <c r="E4617">
        <f t="shared" si="145"/>
        <v>0</v>
      </c>
    </row>
    <row r="4618" spans="2:5">
      <c r="B4618">
        <v>4615</v>
      </c>
      <c r="C4618">
        <f>'2.1'!E4622</f>
        <v>344.09488574365491</v>
      </c>
      <c r="D4618">
        <f t="shared" si="144"/>
        <v>1</v>
      </c>
      <c r="E4618">
        <f t="shared" si="145"/>
        <v>0</v>
      </c>
    </row>
    <row r="4619" spans="2:5">
      <c r="B4619">
        <v>4616</v>
      </c>
      <c r="C4619">
        <f>'2.1'!E4623</f>
        <v>832.2183802167109</v>
      </c>
      <c r="D4619">
        <f t="shared" si="144"/>
        <v>1</v>
      </c>
      <c r="E4619">
        <f t="shared" si="145"/>
        <v>0</v>
      </c>
    </row>
    <row r="4620" spans="2:5">
      <c r="B4620">
        <v>4617</v>
      </c>
      <c r="C4620">
        <f>'2.1'!E4624</f>
        <v>228.28793867638473</v>
      </c>
      <c r="D4620">
        <f t="shared" si="144"/>
        <v>1</v>
      </c>
      <c r="E4620">
        <f t="shared" si="145"/>
        <v>0</v>
      </c>
    </row>
    <row r="4621" spans="2:5">
      <c r="B4621">
        <v>4618</v>
      </c>
      <c r="C4621">
        <f>'2.1'!E4625</f>
        <v>372.88290511407848</v>
      </c>
      <c r="D4621">
        <f t="shared" si="144"/>
        <v>1</v>
      </c>
      <c r="E4621">
        <f t="shared" si="145"/>
        <v>0</v>
      </c>
    </row>
    <row r="4622" spans="2:5">
      <c r="B4622">
        <v>4619</v>
      </c>
      <c r="C4622">
        <f>'2.1'!E4626</f>
        <v>485.10547465042805</v>
      </c>
      <c r="D4622">
        <f t="shared" si="144"/>
        <v>1</v>
      </c>
      <c r="E4622">
        <f t="shared" si="145"/>
        <v>0</v>
      </c>
    </row>
    <row r="4623" spans="2:5">
      <c r="B4623">
        <v>4620</v>
      </c>
      <c r="C4623">
        <f>'2.1'!E4627</f>
        <v>3086.6790816696926</v>
      </c>
      <c r="D4623">
        <f t="shared" si="144"/>
        <v>2</v>
      </c>
      <c r="E4623">
        <f t="shared" si="145"/>
        <v>869.34326533575404</v>
      </c>
    </row>
    <row r="4624" spans="2:5">
      <c r="B4624">
        <v>4621</v>
      </c>
      <c r="C4624">
        <f>'2.1'!E4628</f>
        <v>416.01159307110765</v>
      </c>
      <c r="D4624">
        <f t="shared" si="144"/>
        <v>1</v>
      </c>
      <c r="E4624">
        <f t="shared" si="145"/>
        <v>0</v>
      </c>
    </row>
    <row r="4625" spans="2:5">
      <c r="B4625">
        <v>4622</v>
      </c>
      <c r="C4625">
        <f>'2.1'!E4629</f>
        <v>243.33162667686901</v>
      </c>
      <c r="D4625">
        <f t="shared" si="144"/>
        <v>1</v>
      </c>
      <c r="E4625">
        <f t="shared" si="145"/>
        <v>0</v>
      </c>
    </row>
    <row r="4626" spans="2:5">
      <c r="B4626">
        <v>4623</v>
      </c>
      <c r="C4626">
        <f>'2.1'!E4630</f>
        <v>971.10948283806556</v>
      </c>
      <c r="D4626">
        <f t="shared" si="144"/>
        <v>1</v>
      </c>
      <c r="E4626">
        <f t="shared" si="145"/>
        <v>0</v>
      </c>
    </row>
    <row r="4627" spans="2:5">
      <c r="B4627">
        <v>4624</v>
      </c>
      <c r="C4627">
        <f>'2.1'!E4631</f>
        <v>1491.9651427765348</v>
      </c>
      <c r="D4627">
        <f t="shared" si="144"/>
        <v>1</v>
      </c>
      <c r="E4627">
        <f t="shared" si="145"/>
        <v>0</v>
      </c>
    </row>
    <row r="4628" spans="2:5">
      <c r="B4628">
        <v>4625</v>
      </c>
      <c r="C4628">
        <f>'2.1'!E4632</f>
        <v>572.63360020574237</v>
      </c>
      <c r="D4628">
        <f t="shared" si="144"/>
        <v>1</v>
      </c>
      <c r="E4628">
        <f t="shared" si="145"/>
        <v>0</v>
      </c>
    </row>
    <row r="4629" spans="2:5">
      <c r="B4629">
        <v>4626</v>
      </c>
      <c r="C4629">
        <f>'2.1'!E4633</f>
        <v>2842.3349571292165</v>
      </c>
      <c r="D4629">
        <f t="shared" si="144"/>
        <v>2</v>
      </c>
      <c r="E4629">
        <f t="shared" si="145"/>
        <v>673.86796570337322</v>
      </c>
    </row>
    <row r="4630" spans="2:5">
      <c r="B4630">
        <v>4627</v>
      </c>
      <c r="C4630">
        <f>'2.1'!E4634</f>
        <v>681.04991873363565</v>
      </c>
      <c r="D4630">
        <f t="shared" si="144"/>
        <v>1</v>
      </c>
      <c r="E4630">
        <f t="shared" si="145"/>
        <v>0</v>
      </c>
    </row>
    <row r="4631" spans="2:5">
      <c r="B4631">
        <v>4628</v>
      </c>
      <c r="C4631">
        <f>'2.1'!E4635</f>
        <v>60.55049174429454</v>
      </c>
      <c r="D4631">
        <f t="shared" si="144"/>
        <v>1</v>
      </c>
      <c r="E4631">
        <f t="shared" si="145"/>
        <v>0</v>
      </c>
    </row>
    <row r="4632" spans="2:5">
      <c r="B4632">
        <v>4629</v>
      </c>
      <c r="C4632">
        <f>'2.1'!E4636</f>
        <v>5156.4971118808699</v>
      </c>
      <c r="D4632">
        <f t="shared" si="144"/>
        <v>2</v>
      </c>
      <c r="E4632">
        <f t="shared" si="145"/>
        <v>2525.197689504696</v>
      </c>
    </row>
    <row r="4633" spans="2:5">
      <c r="B4633">
        <v>4630</v>
      </c>
      <c r="C4633">
        <f>'2.1'!E4637</f>
        <v>715.11913641413673</v>
      </c>
      <c r="D4633">
        <f t="shared" si="144"/>
        <v>1</v>
      </c>
      <c r="E4633">
        <f t="shared" si="145"/>
        <v>0</v>
      </c>
    </row>
    <row r="4634" spans="2:5">
      <c r="B4634">
        <v>4631</v>
      </c>
      <c r="C4634">
        <f>'2.1'!E4638</f>
        <v>4788.2338216765047</v>
      </c>
      <c r="D4634">
        <f t="shared" si="144"/>
        <v>2</v>
      </c>
      <c r="E4634">
        <f t="shared" si="145"/>
        <v>2230.5870573412039</v>
      </c>
    </row>
    <row r="4635" spans="2:5">
      <c r="B4635">
        <v>4632</v>
      </c>
      <c r="C4635">
        <f>'2.1'!E4639</f>
        <v>925.59486627241779</v>
      </c>
      <c r="D4635">
        <f t="shared" si="144"/>
        <v>1</v>
      </c>
      <c r="E4635">
        <f t="shared" si="145"/>
        <v>0</v>
      </c>
    </row>
    <row r="4636" spans="2:5">
      <c r="B4636">
        <v>4633</v>
      </c>
      <c r="C4636">
        <f>'2.1'!E4640</f>
        <v>58959.310867789929</v>
      </c>
      <c r="D4636">
        <f t="shared" si="144"/>
        <v>2</v>
      </c>
      <c r="E4636">
        <f t="shared" si="145"/>
        <v>45567.448694231949</v>
      </c>
    </row>
    <row r="4637" spans="2:5">
      <c r="B4637">
        <v>4634</v>
      </c>
      <c r="C4637">
        <f>'2.1'!E4641</f>
        <v>178.22421336559398</v>
      </c>
      <c r="D4637">
        <f t="shared" si="144"/>
        <v>1</v>
      </c>
      <c r="E4637">
        <f t="shared" si="145"/>
        <v>0</v>
      </c>
    </row>
    <row r="4638" spans="2:5">
      <c r="B4638">
        <v>4635</v>
      </c>
      <c r="C4638">
        <f>'2.1'!E4642</f>
        <v>169.28738148241015</v>
      </c>
      <c r="D4638">
        <f t="shared" si="144"/>
        <v>1</v>
      </c>
      <c r="E4638">
        <f t="shared" si="145"/>
        <v>0</v>
      </c>
    </row>
    <row r="4639" spans="2:5">
      <c r="B4639">
        <v>4636</v>
      </c>
      <c r="C4639">
        <f>'2.1'!E4643</f>
        <v>2906.8970660776922</v>
      </c>
      <c r="D4639">
        <f t="shared" si="144"/>
        <v>2</v>
      </c>
      <c r="E4639">
        <f t="shared" si="145"/>
        <v>725.5176528621538</v>
      </c>
    </row>
    <row r="4640" spans="2:5">
      <c r="B4640">
        <v>4637</v>
      </c>
      <c r="C4640">
        <f>'2.1'!E4644</f>
        <v>899.3844572723641</v>
      </c>
      <c r="D4640">
        <f t="shared" si="144"/>
        <v>1</v>
      </c>
      <c r="E4640">
        <f t="shared" si="145"/>
        <v>0</v>
      </c>
    </row>
    <row r="4641" spans="2:5">
      <c r="B4641">
        <v>4638</v>
      </c>
      <c r="C4641">
        <f>'2.1'!E4645</f>
        <v>2876.0747778225923</v>
      </c>
      <c r="D4641">
        <f t="shared" si="144"/>
        <v>2</v>
      </c>
      <c r="E4641">
        <f t="shared" si="145"/>
        <v>700.8598222580739</v>
      </c>
    </row>
    <row r="4642" spans="2:5">
      <c r="B4642">
        <v>4639</v>
      </c>
      <c r="C4642">
        <f>'2.1'!E4646</f>
        <v>650.39846367930033</v>
      </c>
      <c r="D4642">
        <f t="shared" si="144"/>
        <v>1</v>
      </c>
      <c r="E4642">
        <f t="shared" si="145"/>
        <v>0</v>
      </c>
    </row>
    <row r="4643" spans="2:5">
      <c r="B4643">
        <v>4640</v>
      </c>
      <c r="C4643">
        <f>'2.1'!E4647</f>
        <v>3485.8988745803972</v>
      </c>
      <c r="D4643">
        <f t="shared" si="144"/>
        <v>2</v>
      </c>
      <c r="E4643">
        <f t="shared" si="145"/>
        <v>1188.7190996643178</v>
      </c>
    </row>
    <row r="4644" spans="2:5">
      <c r="B4644">
        <v>4641</v>
      </c>
      <c r="C4644">
        <f>'2.1'!E4648</f>
        <v>4317.8652407561449</v>
      </c>
      <c r="D4644">
        <f t="shared" si="144"/>
        <v>2</v>
      </c>
      <c r="E4644">
        <f t="shared" si="145"/>
        <v>1854.292192604916</v>
      </c>
    </row>
    <row r="4645" spans="2:5">
      <c r="B4645">
        <v>4642</v>
      </c>
      <c r="C4645">
        <f>'2.1'!E4649</f>
        <v>19094.110168469717</v>
      </c>
      <c r="D4645">
        <f t="shared" si="144"/>
        <v>2</v>
      </c>
      <c r="E4645">
        <f t="shared" si="145"/>
        <v>13675.288134775774</v>
      </c>
    </row>
    <row r="4646" spans="2:5">
      <c r="B4646">
        <v>4643</v>
      </c>
      <c r="C4646">
        <f>'2.1'!E4650</f>
        <v>1116.42948801636</v>
      </c>
      <c r="D4646">
        <f t="shared" si="144"/>
        <v>1</v>
      </c>
      <c r="E4646">
        <f t="shared" si="145"/>
        <v>0</v>
      </c>
    </row>
    <row r="4647" spans="2:5">
      <c r="B4647">
        <v>4644</v>
      </c>
      <c r="C4647">
        <f>'2.1'!E4651</f>
        <v>1996.3858128122297</v>
      </c>
      <c r="D4647">
        <f t="shared" si="144"/>
        <v>1</v>
      </c>
      <c r="E4647">
        <f t="shared" si="145"/>
        <v>0</v>
      </c>
    </row>
    <row r="4648" spans="2:5">
      <c r="B4648">
        <v>4645</v>
      </c>
      <c r="C4648">
        <f>'2.1'!E4652</f>
        <v>4275.9673274716506</v>
      </c>
      <c r="D4648">
        <f t="shared" si="144"/>
        <v>2</v>
      </c>
      <c r="E4648">
        <f t="shared" si="145"/>
        <v>1820.7738619773206</v>
      </c>
    </row>
    <row r="4649" spans="2:5">
      <c r="B4649">
        <v>4646</v>
      </c>
      <c r="C4649">
        <f>'2.1'!E4653</f>
        <v>1166.7337167476182</v>
      </c>
      <c r="D4649">
        <f t="shared" si="144"/>
        <v>1</v>
      </c>
      <c r="E4649">
        <f t="shared" si="145"/>
        <v>0</v>
      </c>
    </row>
    <row r="4650" spans="2:5">
      <c r="B4650">
        <v>4647</v>
      </c>
      <c r="C4650">
        <f>'2.1'!E4654</f>
        <v>176.74185202377387</v>
      </c>
      <c r="D4650">
        <f t="shared" si="144"/>
        <v>1</v>
      </c>
      <c r="E4650">
        <f t="shared" si="145"/>
        <v>0</v>
      </c>
    </row>
    <row r="4651" spans="2:5">
      <c r="B4651">
        <v>4648</v>
      </c>
      <c r="C4651">
        <f>'2.1'!E4655</f>
        <v>1549.2141367997378</v>
      </c>
      <c r="D4651">
        <f t="shared" si="144"/>
        <v>1</v>
      </c>
      <c r="E4651">
        <f t="shared" si="145"/>
        <v>0</v>
      </c>
    </row>
    <row r="4652" spans="2:5">
      <c r="B4652">
        <v>4649</v>
      </c>
      <c r="C4652">
        <f>'2.1'!E4656</f>
        <v>1374.5021185318944</v>
      </c>
      <c r="D4652">
        <f t="shared" si="144"/>
        <v>1</v>
      </c>
      <c r="E4652">
        <f t="shared" si="145"/>
        <v>0</v>
      </c>
    </row>
    <row r="4653" spans="2:5">
      <c r="B4653">
        <v>4650</v>
      </c>
      <c r="C4653">
        <f>'2.1'!E4657</f>
        <v>308.29100178485402</v>
      </c>
      <c r="D4653">
        <f t="shared" si="144"/>
        <v>1</v>
      </c>
      <c r="E4653">
        <f t="shared" si="145"/>
        <v>0</v>
      </c>
    </row>
    <row r="4654" spans="2:5">
      <c r="B4654">
        <v>4651</v>
      </c>
      <c r="C4654">
        <f>'2.1'!E4658</f>
        <v>165.17645770822901</v>
      </c>
      <c r="D4654">
        <f t="shared" si="144"/>
        <v>1</v>
      </c>
      <c r="E4654">
        <f t="shared" si="145"/>
        <v>0</v>
      </c>
    </row>
    <row r="4655" spans="2:5">
      <c r="B4655">
        <v>4652</v>
      </c>
      <c r="C4655">
        <f>'2.1'!E4659</f>
        <v>3424.3377585830772</v>
      </c>
      <c r="D4655">
        <f t="shared" si="144"/>
        <v>2</v>
      </c>
      <c r="E4655">
        <f t="shared" si="145"/>
        <v>1139.4702068664617</v>
      </c>
    </row>
    <row r="4656" spans="2:5">
      <c r="B4656">
        <v>4653</v>
      </c>
      <c r="C4656">
        <f>'2.1'!E4660</f>
        <v>528.40291819058598</v>
      </c>
      <c r="D4656">
        <f t="shared" si="144"/>
        <v>1</v>
      </c>
      <c r="E4656">
        <f t="shared" si="145"/>
        <v>0</v>
      </c>
    </row>
    <row r="4657" spans="2:5">
      <c r="B4657">
        <v>4654</v>
      </c>
      <c r="C4657">
        <f>'2.1'!E4661</f>
        <v>2966.3539784112158</v>
      </c>
      <c r="D4657">
        <f t="shared" si="144"/>
        <v>2</v>
      </c>
      <c r="E4657">
        <f t="shared" si="145"/>
        <v>773.0831827289727</v>
      </c>
    </row>
    <row r="4658" spans="2:5">
      <c r="B4658">
        <v>4655</v>
      </c>
      <c r="C4658">
        <f>'2.1'!E4662</f>
        <v>139.64303335830732</v>
      </c>
      <c r="D4658">
        <f t="shared" si="144"/>
        <v>1</v>
      </c>
      <c r="E4658">
        <f t="shared" si="145"/>
        <v>0</v>
      </c>
    </row>
    <row r="4659" spans="2:5">
      <c r="B4659">
        <v>4656</v>
      </c>
      <c r="C4659">
        <f>'2.1'!E4663</f>
        <v>642.89417986029582</v>
      </c>
      <c r="D4659">
        <f t="shared" si="144"/>
        <v>1</v>
      </c>
      <c r="E4659">
        <f t="shared" si="145"/>
        <v>0</v>
      </c>
    </row>
    <row r="4660" spans="2:5">
      <c r="B4660">
        <v>4657</v>
      </c>
      <c r="C4660">
        <f>'2.1'!E4664</f>
        <v>3423.3366841463067</v>
      </c>
      <c r="D4660">
        <f t="shared" si="144"/>
        <v>2</v>
      </c>
      <c r="E4660">
        <f t="shared" si="145"/>
        <v>1138.6693473170453</v>
      </c>
    </row>
    <row r="4661" spans="2:5">
      <c r="B4661">
        <v>4658</v>
      </c>
      <c r="C4661">
        <f>'2.1'!E4665</f>
        <v>842.70471822983268</v>
      </c>
      <c r="D4661">
        <f t="shared" si="144"/>
        <v>1</v>
      </c>
      <c r="E4661">
        <f t="shared" si="145"/>
        <v>0</v>
      </c>
    </row>
    <row r="4662" spans="2:5">
      <c r="B4662">
        <v>4659</v>
      </c>
      <c r="C4662">
        <f>'2.1'!E4666</f>
        <v>385.90092868004643</v>
      </c>
      <c r="D4662">
        <f t="shared" si="144"/>
        <v>1</v>
      </c>
      <c r="E4662">
        <f t="shared" si="145"/>
        <v>0</v>
      </c>
    </row>
    <row r="4663" spans="2:5">
      <c r="B4663">
        <v>4660</v>
      </c>
      <c r="C4663">
        <f>'2.1'!E4667</f>
        <v>13635.448095305946</v>
      </c>
      <c r="D4663">
        <f t="shared" si="144"/>
        <v>2</v>
      </c>
      <c r="E4663">
        <f t="shared" si="145"/>
        <v>9308.3584762447572</v>
      </c>
    </row>
    <row r="4664" spans="2:5">
      <c r="B4664">
        <v>4661</v>
      </c>
      <c r="C4664">
        <f>'2.1'!E4668</f>
        <v>2679.803913515339</v>
      </c>
      <c r="D4664">
        <f t="shared" si="144"/>
        <v>2</v>
      </c>
      <c r="E4664">
        <f t="shared" si="145"/>
        <v>543.84313081227117</v>
      </c>
    </row>
    <row r="4665" spans="2:5">
      <c r="B4665">
        <v>4662</v>
      </c>
      <c r="C4665">
        <f>'2.1'!E4669</f>
        <v>638.98469148053618</v>
      </c>
      <c r="D4665">
        <f t="shared" si="144"/>
        <v>1</v>
      </c>
      <c r="E4665">
        <f t="shared" si="145"/>
        <v>0</v>
      </c>
    </row>
    <row r="4666" spans="2:5">
      <c r="B4666">
        <v>4663</v>
      </c>
      <c r="C4666">
        <f>'2.1'!E4670</f>
        <v>345.96741966606345</v>
      </c>
      <c r="D4666">
        <f t="shared" si="144"/>
        <v>1</v>
      </c>
      <c r="E4666">
        <f t="shared" si="145"/>
        <v>0</v>
      </c>
    </row>
    <row r="4667" spans="2:5">
      <c r="B4667">
        <v>4664</v>
      </c>
      <c r="C4667">
        <f>'2.1'!E4671</f>
        <v>3957.1071608272118</v>
      </c>
      <c r="D4667">
        <f t="shared" si="144"/>
        <v>2</v>
      </c>
      <c r="E4667">
        <f t="shared" si="145"/>
        <v>1565.6857286617696</v>
      </c>
    </row>
    <row r="4668" spans="2:5">
      <c r="B4668">
        <v>4665</v>
      </c>
      <c r="C4668">
        <f>'2.1'!E4672</f>
        <v>1686.0900377256196</v>
      </c>
      <c r="D4668">
        <f t="shared" si="144"/>
        <v>1</v>
      </c>
      <c r="E4668">
        <f t="shared" si="145"/>
        <v>0</v>
      </c>
    </row>
    <row r="4669" spans="2:5">
      <c r="B4669">
        <v>4666</v>
      </c>
      <c r="C4669">
        <f>'2.1'!E4673</f>
        <v>1745.1403490889668</v>
      </c>
      <c r="D4669">
        <f t="shared" si="144"/>
        <v>1</v>
      </c>
      <c r="E4669">
        <f t="shared" si="145"/>
        <v>0</v>
      </c>
    </row>
    <row r="4670" spans="2:5">
      <c r="B4670">
        <v>4667</v>
      </c>
      <c r="C4670">
        <f>'2.1'!E4674</f>
        <v>27.117367655760525</v>
      </c>
      <c r="D4670">
        <f t="shared" si="144"/>
        <v>1</v>
      </c>
      <c r="E4670">
        <f t="shared" si="145"/>
        <v>0</v>
      </c>
    </row>
    <row r="4671" spans="2:5">
      <c r="B4671">
        <v>4668</v>
      </c>
      <c r="C4671">
        <f>'2.1'!E4675</f>
        <v>12978.170864162175</v>
      </c>
      <c r="D4671">
        <f t="shared" si="144"/>
        <v>2</v>
      </c>
      <c r="E4671">
        <f t="shared" si="145"/>
        <v>8782.5366913297403</v>
      </c>
    </row>
    <row r="4672" spans="2:5">
      <c r="B4672">
        <v>4669</v>
      </c>
      <c r="C4672">
        <f>'2.1'!E4676</f>
        <v>13357.540671246556</v>
      </c>
      <c r="D4672">
        <f t="shared" si="144"/>
        <v>2</v>
      </c>
      <c r="E4672">
        <f t="shared" si="145"/>
        <v>9086.0325369972452</v>
      </c>
    </row>
    <row r="4673" spans="2:5">
      <c r="B4673">
        <v>4670</v>
      </c>
      <c r="C4673">
        <f>'2.1'!E4677</f>
        <v>1509.308833028228</v>
      </c>
      <c r="D4673">
        <f t="shared" si="144"/>
        <v>1</v>
      </c>
      <c r="E4673">
        <f t="shared" si="145"/>
        <v>0</v>
      </c>
    </row>
    <row r="4674" spans="2:5">
      <c r="B4674">
        <v>4671</v>
      </c>
      <c r="C4674">
        <f>'2.1'!E4678</f>
        <v>673.46571945233222</v>
      </c>
      <c r="D4674">
        <f t="shared" si="144"/>
        <v>1</v>
      </c>
      <c r="E4674">
        <f t="shared" si="145"/>
        <v>0</v>
      </c>
    </row>
    <row r="4675" spans="2:5">
      <c r="B4675">
        <v>4672</v>
      </c>
      <c r="C4675">
        <f>'2.1'!E4679</f>
        <v>140.12895131000673</v>
      </c>
      <c r="D4675">
        <f t="shared" si="144"/>
        <v>1</v>
      </c>
      <c r="E4675">
        <f t="shared" si="145"/>
        <v>0</v>
      </c>
    </row>
    <row r="4676" spans="2:5">
      <c r="B4676">
        <v>4673</v>
      </c>
      <c r="C4676">
        <f>'2.1'!E4680</f>
        <v>244.4145570401835</v>
      </c>
      <c r="D4676">
        <f t="shared" si="144"/>
        <v>1</v>
      </c>
      <c r="E4676">
        <f t="shared" si="145"/>
        <v>0</v>
      </c>
    </row>
    <row r="4677" spans="2:5">
      <c r="B4677">
        <v>4674</v>
      </c>
      <c r="C4677">
        <f>'2.1'!E4681</f>
        <v>633.42529769092278</v>
      </c>
      <c r="D4677">
        <f t="shared" ref="D4677:D4740" si="146">IF(C4677&lt;=2000,1,IF(AND(C4677&gt;2000,C4677&lt;=127000),2,IF(C4677&gt;127000,3,0)))</f>
        <v>1</v>
      </c>
      <c r="E4677">
        <f t="shared" ref="E4677:E4740" si="147">IF(D4677=1,0,IF(D4677=2,0.8*(C4677-2000),IF(D4677=3,100000,"Error")))</f>
        <v>0</v>
      </c>
    </row>
    <row r="4678" spans="2:5">
      <c r="B4678">
        <v>4675</v>
      </c>
      <c r="C4678">
        <f>'2.1'!E4682</f>
        <v>95.977015996395266</v>
      </c>
      <c r="D4678">
        <f t="shared" si="146"/>
        <v>1</v>
      </c>
      <c r="E4678">
        <f t="shared" si="147"/>
        <v>0</v>
      </c>
    </row>
    <row r="4679" spans="2:5">
      <c r="B4679">
        <v>4676</v>
      </c>
      <c r="C4679">
        <f>'2.1'!E4683</f>
        <v>848.73768746663825</v>
      </c>
      <c r="D4679">
        <f t="shared" si="146"/>
        <v>1</v>
      </c>
      <c r="E4679">
        <f t="shared" si="147"/>
        <v>0</v>
      </c>
    </row>
    <row r="4680" spans="2:5">
      <c r="B4680">
        <v>4677</v>
      </c>
      <c r="C4680">
        <f>'2.1'!E4684</f>
        <v>2142.8857843215446</v>
      </c>
      <c r="D4680">
        <f t="shared" si="146"/>
        <v>2</v>
      </c>
      <c r="E4680">
        <f t="shared" si="147"/>
        <v>114.30862745723572</v>
      </c>
    </row>
    <row r="4681" spans="2:5">
      <c r="B4681">
        <v>4678</v>
      </c>
      <c r="C4681">
        <f>'2.1'!E4685</f>
        <v>1151.7446818764272</v>
      </c>
      <c r="D4681">
        <f t="shared" si="146"/>
        <v>1</v>
      </c>
      <c r="E4681">
        <f t="shared" si="147"/>
        <v>0</v>
      </c>
    </row>
    <row r="4682" spans="2:5">
      <c r="B4682">
        <v>4679</v>
      </c>
      <c r="C4682">
        <f>'2.1'!E4686</f>
        <v>541.62279533625201</v>
      </c>
      <c r="D4682">
        <f t="shared" si="146"/>
        <v>1</v>
      </c>
      <c r="E4682">
        <f t="shared" si="147"/>
        <v>0</v>
      </c>
    </row>
    <row r="4683" spans="2:5">
      <c r="B4683">
        <v>4680</v>
      </c>
      <c r="C4683">
        <f>'2.1'!E4687</f>
        <v>9120.014760988528</v>
      </c>
      <c r="D4683">
        <f t="shared" si="146"/>
        <v>2</v>
      </c>
      <c r="E4683">
        <f t="shared" si="147"/>
        <v>5696.0118087908231</v>
      </c>
    </row>
    <row r="4684" spans="2:5">
      <c r="B4684">
        <v>4681</v>
      </c>
      <c r="C4684">
        <f>'2.1'!E4688</f>
        <v>218.22457764960484</v>
      </c>
      <c r="D4684">
        <f t="shared" si="146"/>
        <v>1</v>
      </c>
      <c r="E4684">
        <f t="shared" si="147"/>
        <v>0</v>
      </c>
    </row>
    <row r="4685" spans="2:5">
      <c r="B4685">
        <v>4682</v>
      </c>
      <c r="C4685">
        <f>'2.1'!E4689</f>
        <v>138.38664610459725</v>
      </c>
      <c r="D4685">
        <f t="shared" si="146"/>
        <v>1</v>
      </c>
      <c r="E4685">
        <f t="shared" si="147"/>
        <v>0</v>
      </c>
    </row>
    <row r="4686" spans="2:5">
      <c r="B4686">
        <v>4683</v>
      </c>
      <c r="C4686">
        <f>'2.1'!E4690</f>
        <v>140.23545365538101</v>
      </c>
      <c r="D4686">
        <f t="shared" si="146"/>
        <v>1</v>
      </c>
      <c r="E4686">
        <f t="shared" si="147"/>
        <v>0</v>
      </c>
    </row>
    <row r="4687" spans="2:5">
      <c r="B4687">
        <v>4684</v>
      </c>
      <c r="C4687">
        <f>'2.1'!E4691</f>
        <v>281.71923856066195</v>
      </c>
      <c r="D4687">
        <f t="shared" si="146"/>
        <v>1</v>
      </c>
      <c r="E4687">
        <f t="shared" si="147"/>
        <v>0</v>
      </c>
    </row>
    <row r="4688" spans="2:5">
      <c r="B4688">
        <v>4685</v>
      </c>
      <c r="C4688">
        <f>'2.1'!E4692</f>
        <v>1032.8979570852716</v>
      </c>
      <c r="D4688">
        <f t="shared" si="146"/>
        <v>1</v>
      </c>
      <c r="E4688">
        <f t="shared" si="147"/>
        <v>0</v>
      </c>
    </row>
    <row r="4689" spans="2:5">
      <c r="B4689">
        <v>4686</v>
      </c>
      <c r="C4689">
        <f>'2.1'!E4693</f>
        <v>1690.8195388093445</v>
      </c>
      <c r="D4689">
        <f t="shared" si="146"/>
        <v>1</v>
      </c>
      <c r="E4689">
        <f t="shared" si="147"/>
        <v>0</v>
      </c>
    </row>
    <row r="4690" spans="2:5">
      <c r="B4690">
        <v>4687</v>
      </c>
      <c r="C4690">
        <f>'2.1'!E4694</f>
        <v>2453.2553335424291</v>
      </c>
      <c r="D4690">
        <f t="shared" si="146"/>
        <v>2</v>
      </c>
      <c r="E4690">
        <f t="shared" si="147"/>
        <v>362.60426683394326</v>
      </c>
    </row>
    <row r="4691" spans="2:5">
      <c r="B4691">
        <v>4688</v>
      </c>
      <c r="C4691">
        <f>'2.1'!E4695</f>
        <v>494.03855954728812</v>
      </c>
      <c r="D4691">
        <f t="shared" si="146"/>
        <v>1</v>
      </c>
      <c r="E4691">
        <f t="shared" si="147"/>
        <v>0</v>
      </c>
    </row>
    <row r="4692" spans="2:5">
      <c r="B4692">
        <v>4689</v>
      </c>
      <c r="C4692">
        <f>'2.1'!E4696</f>
        <v>6160.6010514732852</v>
      </c>
      <c r="D4692">
        <f t="shared" si="146"/>
        <v>2</v>
      </c>
      <c r="E4692">
        <f t="shared" si="147"/>
        <v>3328.4808411786285</v>
      </c>
    </row>
    <row r="4693" spans="2:5">
      <c r="B4693">
        <v>4690</v>
      </c>
      <c r="C4693">
        <f>'2.1'!E4697</f>
        <v>555.44594803282564</v>
      </c>
      <c r="D4693">
        <f t="shared" si="146"/>
        <v>1</v>
      </c>
      <c r="E4693">
        <f t="shared" si="147"/>
        <v>0</v>
      </c>
    </row>
    <row r="4694" spans="2:5">
      <c r="B4694">
        <v>4691</v>
      </c>
      <c r="C4694">
        <f>'2.1'!E4698</f>
        <v>3016.4341187214363</v>
      </c>
      <c r="D4694">
        <f t="shared" si="146"/>
        <v>2</v>
      </c>
      <c r="E4694">
        <f t="shared" si="147"/>
        <v>813.14729497714916</v>
      </c>
    </row>
    <row r="4695" spans="2:5">
      <c r="B4695">
        <v>4692</v>
      </c>
      <c r="C4695">
        <f>'2.1'!E4699</f>
        <v>500.66503885397884</v>
      </c>
      <c r="D4695">
        <f t="shared" si="146"/>
        <v>1</v>
      </c>
      <c r="E4695">
        <f t="shared" si="147"/>
        <v>0</v>
      </c>
    </row>
    <row r="4696" spans="2:5">
      <c r="B4696">
        <v>4693</v>
      </c>
      <c r="C4696">
        <f>'2.1'!E4700</f>
        <v>1221.148367103362</v>
      </c>
      <c r="D4696">
        <f t="shared" si="146"/>
        <v>1</v>
      </c>
      <c r="E4696">
        <f t="shared" si="147"/>
        <v>0</v>
      </c>
    </row>
    <row r="4697" spans="2:5">
      <c r="B4697">
        <v>4694</v>
      </c>
      <c r="C4697">
        <f>'2.1'!E4701</f>
        <v>455.09779494281315</v>
      </c>
      <c r="D4697">
        <f t="shared" si="146"/>
        <v>1</v>
      </c>
      <c r="E4697">
        <f t="shared" si="147"/>
        <v>0</v>
      </c>
    </row>
    <row r="4698" spans="2:5">
      <c r="B4698">
        <v>4695</v>
      </c>
      <c r="C4698">
        <f>'2.1'!E4702</f>
        <v>269.60750072696186</v>
      </c>
      <c r="D4698">
        <f t="shared" si="146"/>
        <v>1</v>
      </c>
      <c r="E4698">
        <f t="shared" si="147"/>
        <v>0</v>
      </c>
    </row>
    <row r="4699" spans="2:5">
      <c r="B4699">
        <v>4696</v>
      </c>
      <c r="C4699">
        <f>'2.1'!E4703</f>
        <v>1126.2412065282176</v>
      </c>
      <c r="D4699">
        <f t="shared" si="146"/>
        <v>1</v>
      </c>
      <c r="E4699">
        <f t="shared" si="147"/>
        <v>0</v>
      </c>
    </row>
    <row r="4700" spans="2:5">
      <c r="B4700">
        <v>4697</v>
      </c>
      <c r="C4700">
        <f>'2.1'!E4704</f>
        <v>354.57118184881534</v>
      </c>
      <c r="D4700">
        <f t="shared" si="146"/>
        <v>1</v>
      </c>
      <c r="E4700">
        <f t="shared" si="147"/>
        <v>0</v>
      </c>
    </row>
    <row r="4701" spans="2:5">
      <c r="B4701">
        <v>4698</v>
      </c>
      <c r="C4701">
        <f>'2.1'!E4705</f>
        <v>1012.93870845879</v>
      </c>
      <c r="D4701">
        <f t="shared" si="146"/>
        <v>1</v>
      </c>
      <c r="E4701">
        <f t="shared" si="147"/>
        <v>0</v>
      </c>
    </row>
    <row r="4702" spans="2:5">
      <c r="B4702">
        <v>4699</v>
      </c>
      <c r="C4702">
        <f>'2.1'!E4706</f>
        <v>3820.5766555437963</v>
      </c>
      <c r="D4702">
        <f t="shared" si="146"/>
        <v>2</v>
      </c>
      <c r="E4702">
        <f t="shared" si="147"/>
        <v>1456.4613244350371</v>
      </c>
    </row>
    <row r="4703" spans="2:5">
      <c r="B4703">
        <v>4700</v>
      </c>
      <c r="C4703">
        <f>'2.1'!E4707</f>
        <v>4447.889882231003</v>
      </c>
      <c r="D4703">
        <f t="shared" si="146"/>
        <v>2</v>
      </c>
      <c r="E4703">
        <f t="shared" si="147"/>
        <v>1958.3119057848025</v>
      </c>
    </row>
    <row r="4704" spans="2:5">
      <c r="B4704">
        <v>4701</v>
      </c>
      <c r="C4704">
        <f>'2.1'!E4708</f>
        <v>538.95413100310486</v>
      </c>
      <c r="D4704">
        <f t="shared" si="146"/>
        <v>1</v>
      </c>
      <c r="E4704">
        <f t="shared" si="147"/>
        <v>0</v>
      </c>
    </row>
    <row r="4705" spans="2:5">
      <c r="B4705">
        <v>4702</v>
      </c>
      <c r="C4705">
        <f>'2.1'!E4709</f>
        <v>842.8866335136571</v>
      </c>
      <c r="D4705">
        <f t="shared" si="146"/>
        <v>1</v>
      </c>
      <c r="E4705">
        <f t="shared" si="147"/>
        <v>0</v>
      </c>
    </row>
    <row r="4706" spans="2:5">
      <c r="B4706">
        <v>4703</v>
      </c>
      <c r="C4706">
        <f>'2.1'!E4710</f>
        <v>122.42279991016673</v>
      </c>
      <c r="D4706">
        <f t="shared" si="146"/>
        <v>1</v>
      </c>
      <c r="E4706">
        <f t="shared" si="147"/>
        <v>0</v>
      </c>
    </row>
    <row r="4707" spans="2:5">
      <c r="B4707">
        <v>4704</v>
      </c>
      <c r="C4707">
        <f>'2.1'!E4711</f>
        <v>963.91154218792201</v>
      </c>
      <c r="D4707">
        <f t="shared" si="146"/>
        <v>1</v>
      </c>
      <c r="E4707">
        <f t="shared" si="147"/>
        <v>0</v>
      </c>
    </row>
    <row r="4708" spans="2:5">
      <c r="B4708">
        <v>4705</v>
      </c>
      <c r="C4708">
        <f>'2.1'!E4712</f>
        <v>2100.7387135659274</v>
      </c>
      <c r="D4708">
        <f t="shared" si="146"/>
        <v>2</v>
      </c>
      <c r="E4708">
        <f t="shared" si="147"/>
        <v>80.59097085274189</v>
      </c>
    </row>
    <row r="4709" spans="2:5">
      <c r="B4709">
        <v>4706</v>
      </c>
      <c r="C4709">
        <f>'2.1'!E4713</f>
        <v>5883.6489364885856</v>
      </c>
      <c r="D4709">
        <f t="shared" si="146"/>
        <v>2</v>
      </c>
      <c r="E4709">
        <f t="shared" si="147"/>
        <v>3106.9191491908687</v>
      </c>
    </row>
    <row r="4710" spans="2:5">
      <c r="B4710">
        <v>4707</v>
      </c>
      <c r="C4710">
        <f>'2.1'!E4714</f>
        <v>496.447781143599</v>
      </c>
      <c r="D4710">
        <f t="shared" si="146"/>
        <v>1</v>
      </c>
      <c r="E4710">
        <f t="shared" si="147"/>
        <v>0</v>
      </c>
    </row>
    <row r="4711" spans="2:5">
      <c r="B4711">
        <v>4708</v>
      </c>
      <c r="C4711">
        <f>'2.1'!E4715</f>
        <v>697.69439303478146</v>
      </c>
      <c r="D4711">
        <f t="shared" si="146"/>
        <v>1</v>
      </c>
      <c r="E4711">
        <f t="shared" si="147"/>
        <v>0</v>
      </c>
    </row>
    <row r="4712" spans="2:5">
      <c r="B4712">
        <v>4709</v>
      </c>
      <c r="C4712">
        <f>'2.1'!E4716</f>
        <v>922.47597036954824</v>
      </c>
      <c r="D4712">
        <f t="shared" si="146"/>
        <v>1</v>
      </c>
      <c r="E4712">
        <f t="shared" si="147"/>
        <v>0</v>
      </c>
    </row>
    <row r="4713" spans="2:5">
      <c r="B4713">
        <v>4710</v>
      </c>
      <c r="C4713">
        <f>'2.1'!E4717</f>
        <v>11187.92158323944</v>
      </c>
      <c r="D4713">
        <f t="shared" si="146"/>
        <v>2</v>
      </c>
      <c r="E4713">
        <f t="shared" si="147"/>
        <v>7350.3372665915522</v>
      </c>
    </row>
    <row r="4714" spans="2:5">
      <c r="B4714">
        <v>4711</v>
      </c>
      <c r="C4714">
        <f>'2.1'!E4718</f>
        <v>2860.1849768199186</v>
      </c>
      <c r="D4714">
        <f t="shared" si="146"/>
        <v>2</v>
      </c>
      <c r="E4714">
        <f t="shared" si="147"/>
        <v>688.14798145593488</v>
      </c>
    </row>
    <row r="4715" spans="2:5">
      <c r="B4715">
        <v>4712</v>
      </c>
      <c r="C4715">
        <f>'2.1'!E4719</f>
        <v>889.49195589121803</v>
      </c>
      <c r="D4715">
        <f t="shared" si="146"/>
        <v>1</v>
      </c>
      <c r="E4715">
        <f t="shared" si="147"/>
        <v>0</v>
      </c>
    </row>
    <row r="4716" spans="2:5">
      <c r="B4716">
        <v>4713</v>
      </c>
      <c r="C4716">
        <f>'2.1'!E4720</f>
        <v>4285.0482564139029</v>
      </c>
      <c r="D4716">
        <f t="shared" si="146"/>
        <v>2</v>
      </c>
      <c r="E4716">
        <f t="shared" si="147"/>
        <v>1828.0386051311225</v>
      </c>
    </row>
    <row r="4717" spans="2:5">
      <c r="B4717">
        <v>4714</v>
      </c>
      <c r="C4717">
        <f>'2.1'!E4721</f>
        <v>426.25896265651215</v>
      </c>
      <c r="D4717">
        <f t="shared" si="146"/>
        <v>1</v>
      </c>
      <c r="E4717">
        <f t="shared" si="147"/>
        <v>0</v>
      </c>
    </row>
    <row r="4718" spans="2:5">
      <c r="B4718">
        <v>4715</v>
      </c>
      <c r="C4718">
        <f>'2.1'!E4722</f>
        <v>19190.743674466077</v>
      </c>
      <c r="D4718">
        <f t="shared" si="146"/>
        <v>2</v>
      </c>
      <c r="E4718">
        <f t="shared" si="147"/>
        <v>13752.594939572862</v>
      </c>
    </row>
    <row r="4719" spans="2:5">
      <c r="B4719">
        <v>4716</v>
      </c>
      <c r="C4719">
        <f>'2.1'!E4723</f>
        <v>238.9517359330132</v>
      </c>
      <c r="D4719">
        <f t="shared" si="146"/>
        <v>1</v>
      </c>
      <c r="E4719">
        <f t="shared" si="147"/>
        <v>0</v>
      </c>
    </row>
    <row r="4720" spans="2:5">
      <c r="B4720">
        <v>4717</v>
      </c>
      <c r="C4720">
        <f>'2.1'!E4724</f>
        <v>101.95111082728518</v>
      </c>
      <c r="D4720">
        <f t="shared" si="146"/>
        <v>1</v>
      </c>
      <c r="E4720">
        <f t="shared" si="147"/>
        <v>0</v>
      </c>
    </row>
    <row r="4721" spans="2:5">
      <c r="B4721">
        <v>4718</v>
      </c>
      <c r="C4721">
        <f>'2.1'!E4725</f>
        <v>207.77201021263903</v>
      </c>
      <c r="D4721">
        <f t="shared" si="146"/>
        <v>1</v>
      </c>
      <c r="E4721">
        <f t="shared" si="147"/>
        <v>0</v>
      </c>
    </row>
    <row r="4722" spans="2:5">
      <c r="B4722">
        <v>4719</v>
      </c>
      <c r="C4722">
        <f>'2.1'!E4726</f>
        <v>6988.7295246497224</v>
      </c>
      <c r="D4722">
        <f t="shared" si="146"/>
        <v>2</v>
      </c>
      <c r="E4722">
        <f t="shared" si="147"/>
        <v>3990.9836197197783</v>
      </c>
    </row>
    <row r="4723" spans="2:5">
      <c r="B4723">
        <v>4720</v>
      </c>
      <c r="C4723">
        <f>'2.1'!E4727</f>
        <v>3739.4479096830805</v>
      </c>
      <c r="D4723">
        <f t="shared" si="146"/>
        <v>2</v>
      </c>
      <c r="E4723">
        <f t="shared" si="147"/>
        <v>1391.5583277464646</v>
      </c>
    </row>
    <row r="4724" spans="2:5">
      <c r="B4724">
        <v>4721</v>
      </c>
      <c r="C4724">
        <f>'2.1'!E4728</f>
        <v>639.13592276693669</v>
      </c>
      <c r="D4724">
        <f t="shared" si="146"/>
        <v>1</v>
      </c>
      <c r="E4724">
        <f t="shared" si="147"/>
        <v>0</v>
      </c>
    </row>
    <row r="4725" spans="2:5">
      <c r="B4725">
        <v>4722</v>
      </c>
      <c r="C4725">
        <f>'2.1'!E4729</f>
        <v>5412.8333904634928</v>
      </c>
      <c r="D4725">
        <f t="shared" si="146"/>
        <v>2</v>
      </c>
      <c r="E4725">
        <f t="shared" si="147"/>
        <v>2730.2667123707943</v>
      </c>
    </row>
    <row r="4726" spans="2:5">
      <c r="B4726">
        <v>4723</v>
      </c>
      <c r="C4726">
        <f>'2.1'!E4730</f>
        <v>31.552302723604431</v>
      </c>
      <c r="D4726">
        <f t="shared" si="146"/>
        <v>1</v>
      </c>
      <c r="E4726">
        <f t="shared" si="147"/>
        <v>0</v>
      </c>
    </row>
    <row r="4727" spans="2:5">
      <c r="B4727">
        <v>4724</v>
      </c>
      <c r="C4727">
        <f>'2.1'!E4731</f>
        <v>1494.638117234427</v>
      </c>
      <c r="D4727">
        <f t="shared" si="146"/>
        <v>1</v>
      </c>
      <c r="E4727">
        <f t="shared" si="147"/>
        <v>0</v>
      </c>
    </row>
    <row r="4728" spans="2:5">
      <c r="B4728">
        <v>4725</v>
      </c>
      <c r="C4728">
        <f>'2.1'!E4732</f>
        <v>1508.179228646972</v>
      </c>
      <c r="D4728">
        <f t="shared" si="146"/>
        <v>1</v>
      </c>
      <c r="E4728">
        <f t="shared" si="147"/>
        <v>0</v>
      </c>
    </row>
    <row r="4729" spans="2:5">
      <c r="B4729">
        <v>4726</v>
      </c>
      <c r="C4729">
        <f>'2.1'!E4733</f>
        <v>887.56543905894978</v>
      </c>
      <c r="D4729">
        <f t="shared" si="146"/>
        <v>1</v>
      </c>
      <c r="E4729">
        <f t="shared" si="147"/>
        <v>0</v>
      </c>
    </row>
    <row r="4730" spans="2:5">
      <c r="B4730">
        <v>4727</v>
      </c>
      <c r="C4730">
        <f>'2.1'!E4734</f>
        <v>3977.7833125513948</v>
      </c>
      <c r="D4730">
        <f t="shared" si="146"/>
        <v>2</v>
      </c>
      <c r="E4730">
        <f t="shared" si="147"/>
        <v>1582.226650041116</v>
      </c>
    </row>
    <row r="4731" spans="2:5">
      <c r="B4731">
        <v>4728</v>
      </c>
      <c r="C4731">
        <f>'2.1'!E4735</f>
        <v>936.59447429349621</v>
      </c>
      <c r="D4731">
        <f t="shared" si="146"/>
        <v>1</v>
      </c>
      <c r="E4731">
        <f t="shared" si="147"/>
        <v>0</v>
      </c>
    </row>
    <row r="4732" spans="2:5">
      <c r="B4732">
        <v>4729</v>
      </c>
      <c r="C4732">
        <f>'2.1'!E4736</f>
        <v>882.95778098560095</v>
      </c>
      <c r="D4732">
        <f t="shared" si="146"/>
        <v>1</v>
      </c>
      <c r="E4732">
        <f t="shared" si="147"/>
        <v>0</v>
      </c>
    </row>
    <row r="4733" spans="2:5">
      <c r="B4733">
        <v>4730</v>
      </c>
      <c r="C4733">
        <f>'2.1'!E4737</f>
        <v>1032.264560945654</v>
      </c>
      <c r="D4733">
        <f t="shared" si="146"/>
        <v>1</v>
      </c>
      <c r="E4733">
        <f t="shared" si="147"/>
        <v>0</v>
      </c>
    </row>
    <row r="4734" spans="2:5">
      <c r="B4734">
        <v>4731</v>
      </c>
      <c r="C4734">
        <f>'2.1'!E4738</f>
        <v>550.61137813876508</v>
      </c>
      <c r="D4734">
        <f t="shared" si="146"/>
        <v>1</v>
      </c>
      <c r="E4734">
        <f t="shared" si="147"/>
        <v>0</v>
      </c>
    </row>
    <row r="4735" spans="2:5">
      <c r="B4735">
        <v>4732</v>
      </c>
      <c r="C4735">
        <f>'2.1'!E4739</f>
        <v>2509.6612955885453</v>
      </c>
      <c r="D4735">
        <f t="shared" si="146"/>
        <v>2</v>
      </c>
      <c r="E4735">
        <f t="shared" si="147"/>
        <v>407.72903647083626</v>
      </c>
    </row>
    <row r="4736" spans="2:5">
      <c r="B4736">
        <v>4733</v>
      </c>
      <c r="C4736">
        <f>'2.1'!E4740</f>
        <v>484.92757279657621</v>
      </c>
      <c r="D4736">
        <f t="shared" si="146"/>
        <v>1</v>
      </c>
      <c r="E4736">
        <f t="shared" si="147"/>
        <v>0</v>
      </c>
    </row>
    <row r="4737" spans="2:5">
      <c r="B4737">
        <v>4734</v>
      </c>
      <c r="C4737">
        <f>'2.1'!E4741</f>
        <v>3293.7719407140908</v>
      </c>
      <c r="D4737">
        <f t="shared" si="146"/>
        <v>2</v>
      </c>
      <c r="E4737">
        <f t="shared" si="147"/>
        <v>1035.0175525712727</v>
      </c>
    </row>
    <row r="4738" spans="2:5">
      <c r="B4738">
        <v>4735</v>
      </c>
      <c r="C4738">
        <f>'2.1'!E4742</f>
        <v>234.94081986092647</v>
      </c>
      <c r="D4738">
        <f t="shared" si="146"/>
        <v>1</v>
      </c>
      <c r="E4738">
        <f t="shared" si="147"/>
        <v>0</v>
      </c>
    </row>
    <row r="4739" spans="2:5">
      <c r="B4739">
        <v>4736</v>
      </c>
      <c r="C4739">
        <f>'2.1'!E4743</f>
        <v>6217.6755714758965</v>
      </c>
      <c r="D4739">
        <f t="shared" si="146"/>
        <v>2</v>
      </c>
      <c r="E4739">
        <f t="shared" si="147"/>
        <v>3374.1404571807175</v>
      </c>
    </row>
    <row r="4740" spans="2:5">
      <c r="B4740">
        <v>4737</v>
      </c>
      <c r="C4740">
        <f>'2.1'!E4744</f>
        <v>324.03105884334411</v>
      </c>
      <c r="D4740">
        <f t="shared" si="146"/>
        <v>1</v>
      </c>
      <c r="E4740">
        <f t="shared" si="147"/>
        <v>0</v>
      </c>
    </row>
    <row r="4741" spans="2:5">
      <c r="B4741">
        <v>4738</v>
      </c>
      <c r="C4741">
        <f>'2.1'!E4745</f>
        <v>15.458898586372136</v>
      </c>
      <c r="D4741">
        <f t="shared" ref="D4741:D4804" si="148">IF(C4741&lt;=2000,1,IF(AND(C4741&gt;2000,C4741&lt;=127000),2,IF(C4741&gt;127000,3,0)))</f>
        <v>1</v>
      </c>
      <c r="E4741">
        <f t="shared" ref="E4741:E4804" si="149">IF(D4741=1,0,IF(D4741=2,0.8*(C4741-2000),IF(D4741=3,100000,"Error")))</f>
        <v>0</v>
      </c>
    </row>
    <row r="4742" spans="2:5">
      <c r="B4742">
        <v>4739</v>
      </c>
      <c r="C4742">
        <f>'2.1'!E4746</f>
        <v>243.77529425400095</v>
      </c>
      <c r="D4742">
        <f t="shared" si="148"/>
        <v>1</v>
      </c>
      <c r="E4742">
        <f t="shared" si="149"/>
        <v>0</v>
      </c>
    </row>
    <row r="4743" spans="2:5">
      <c r="B4743">
        <v>4740</v>
      </c>
      <c r="C4743">
        <f>'2.1'!E4747</f>
        <v>902.98535809947612</v>
      </c>
      <c r="D4743">
        <f t="shared" si="148"/>
        <v>1</v>
      </c>
      <c r="E4743">
        <f t="shared" si="149"/>
        <v>0</v>
      </c>
    </row>
    <row r="4744" spans="2:5">
      <c r="B4744">
        <v>4741</v>
      </c>
      <c r="C4744">
        <f>'2.1'!E4748</f>
        <v>295.57411528303072</v>
      </c>
      <c r="D4744">
        <f t="shared" si="148"/>
        <v>1</v>
      </c>
      <c r="E4744">
        <f t="shared" si="149"/>
        <v>0</v>
      </c>
    </row>
    <row r="4745" spans="2:5">
      <c r="B4745">
        <v>4742</v>
      </c>
      <c r="C4745">
        <f>'2.1'!E4749</f>
        <v>1207.33745025804</v>
      </c>
      <c r="D4745">
        <f t="shared" si="148"/>
        <v>1</v>
      </c>
      <c r="E4745">
        <f t="shared" si="149"/>
        <v>0</v>
      </c>
    </row>
    <row r="4746" spans="2:5">
      <c r="B4746">
        <v>4743</v>
      </c>
      <c r="C4746">
        <f>'2.1'!E4750</f>
        <v>3293.8988521472916</v>
      </c>
      <c r="D4746">
        <f t="shared" si="148"/>
        <v>2</v>
      </c>
      <c r="E4746">
        <f t="shared" si="149"/>
        <v>1035.1190817178333</v>
      </c>
    </row>
    <row r="4747" spans="2:5">
      <c r="B4747">
        <v>4744</v>
      </c>
      <c r="C4747">
        <f>'2.1'!E4751</f>
        <v>1392.0375693862807</v>
      </c>
      <c r="D4747">
        <f t="shared" si="148"/>
        <v>1</v>
      </c>
      <c r="E4747">
        <f t="shared" si="149"/>
        <v>0</v>
      </c>
    </row>
    <row r="4748" spans="2:5">
      <c r="B4748">
        <v>4745</v>
      </c>
      <c r="C4748">
        <f>'2.1'!E4752</f>
        <v>11332.370949388471</v>
      </c>
      <c r="D4748">
        <f t="shared" si="148"/>
        <v>2</v>
      </c>
      <c r="E4748">
        <f t="shared" si="149"/>
        <v>7465.896759510777</v>
      </c>
    </row>
    <row r="4749" spans="2:5">
      <c r="B4749">
        <v>4746</v>
      </c>
      <c r="C4749">
        <f>'2.1'!E4753</f>
        <v>3611.7308519203089</v>
      </c>
      <c r="D4749">
        <f t="shared" si="148"/>
        <v>2</v>
      </c>
      <c r="E4749">
        <f t="shared" si="149"/>
        <v>1289.3846815362472</v>
      </c>
    </row>
    <row r="4750" spans="2:5">
      <c r="B4750">
        <v>4747</v>
      </c>
      <c r="C4750">
        <f>'2.1'!E4754</f>
        <v>4294.0113972276495</v>
      </c>
      <c r="D4750">
        <f t="shared" si="148"/>
        <v>2</v>
      </c>
      <c r="E4750">
        <f t="shared" si="149"/>
        <v>1835.2091177821196</v>
      </c>
    </row>
    <row r="4751" spans="2:5">
      <c r="B4751">
        <v>4748</v>
      </c>
      <c r="C4751">
        <f>'2.1'!E4755</f>
        <v>33.344500131036</v>
      </c>
      <c r="D4751">
        <f t="shared" si="148"/>
        <v>1</v>
      </c>
      <c r="E4751">
        <f t="shared" si="149"/>
        <v>0</v>
      </c>
    </row>
    <row r="4752" spans="2:5">
      <c r="B4752">
        <v>4749</v>
      </c>
      <c r="C4752">
        <f>'2.1'!E4756</f>
        <v>362.30180685812985</v>
      </c>
      <c r="D4752">
        <f t="shared" si="148"/>
        <v>1</v>
      </c>
      <c r="E4752">
        <f t="shared" si="149"/>
        <v>0</v>
      </c>
    </row>
    <row r="4753" spans="2:5">
      <c r="B4753">
        <v>4750</v>
      </c>
      <c r="C4753">
        <f>'2.1'!E4757</f>
        <v>341.04932146350563</v>
      </c>
      <c r="D4753">
        <f t="shared" si="148"/>
        <v>1</v>
      </c>
      <c r="E4753">
        <f t="shared" si="149"/>
        <v>0</v>
      </c>
    </row>
    <row r="4754" spans="2:5">
      <c r="B4754">
        <v>4751</v>
      </c>
      <c r="C4754">
        <f>'2.1'!E4758</f>
        <v>3728.1447578799348</v>
      </c>
      <c r="D4754">
        <f t="shared" si="148"/>
        <v>2</v>
      </c>
      <c r="E4754">
        <f t="shared" si="149"/>
        <v>1382.515806303948</v>
      </c>
    </row>
    <row r="4755" spans="2:5">
      <c r="B4755">
        <v>4752</v>
      </c>
      <c r="C4755">
        <f>'2.1'!E4759</f>
        <v>4100.3734211334249</v>
      </c>
      <c r="D4755">
        <f t="shared" si="148"/>
        <v>2</v>
      </c>
      <c r="E4755">
        <f t="shared" si="149"/>
        <v>1680.29873690674</v>
      </c>
    </row>
    <row r="4756" spans="2:5">
      <c r="B4756">
        <v>4753</v>
      </c>
      <c r="C4756">
        <f>'2.1'!E4760</f>
        <v>608.86212194038819</v>
      </c>
      <c r="D4756">
        <f t="shared" si="148"/>
        <v>1</v>
      </c>
      <c r="E4756">
        <f t="shared" si="149"/>
        <v>0</v>
      </c>
    </row>
    <row r="4757" spans="2:5">
      <c r="B4757">
        <v>4754</v>
      </c>
      <c r="C4757">
        <f>'2.1'!E4761</f>
        <v>322.24702121500752</v>
      </c>
      <c r="D4757">
        <f t="shared" si="148"/>
        <v>1</v>
      </c>
      <c r="E4757">
        <f t="shared" si="149"/>
        <v>0</v>
      </c>
    </row>
    <row r="4758" spans="2:5">
      <c r="B4758">
        <v>4755</v>
      </c>
      <c r="C4758">
        <f>'2.1'!E4762</f>
        <v>22870.787988346889</v>
      </c>
      <c r="D4758">
        <f t="shared" si="148"/>
        <v>2</v>
      </c>
      <c r="E4758">
        <f t="shared" si="149"/>
        <v>16696.63039067751</v>
      </c>
    </row>
    <row r="4759" spans="2:5">
      <c r="B4759">
        <v>4756</v>
      </c>
      <c r="C4759">
        <f>'2.1'!E4763</f>
        <v>305.43139555988466</v>
      </c>
      <c r="D4759">
        <f t="shared" si="148"/>
        <v>1</v>
      </c>
      <c r="E4759">
        <f t="shared" si="149"/>
        <v>0</v>
      </c>
    </row>
    <row r="4760" spans="2:5">
      <c r="B4760">
        <v>4757</v>
      </c>
      <c r="C4760">
        <f>'2.1'!E4764</f>
        <v>2384.1216941794305</v>
      </c>
      <c r="D4760">
        <f t="shared" si="148"/>
        <v>2</v>
      </c>
      <c r="E4760">
        <f t="shared" si="149"/>
        <v>307.29735534354444</v>
      </c>
    </row>
    <row r="4761" spans="2:5">
      <c r="B4761">
        <v>4758</v>
      </c>
      <c r="C4761">
        <f>'2.1'!E4765</f>
        <v>235.95062856967328</v>
      </c>
      <c r="D4761">
        <f t="shared" si="148"/>
        <v>1</v>
      </c>
      <c r="E4761">
        <f t="shared" si="149"/>
        <v>0</v>
      </c>
    </row>
    <row r="4762" spans="2:5">
      <c r="B4762">
        <v>4759</v>
      </c>
      <c r="C4762">
        <f>'2.1'!E4766</f>
        <v>1018.5752688838619</v>
      </c>
      <c r="D4762">
        <f t="shared" si="148"/>
        <v>1</v>
      </c>
      <c r="E4762">
        <f t="shared" si="149"/>
        <v>0</v>
      </c>
    </row>
    <row r="4763" spans="2:5">
      <c r="B4763">
        <v>4760</v>
      </c>
      <c r="C4763">
        <f>'2.1'!E4767</f>
        <v>4348.2769775325123</v>
      </c>
      <c r="D4763">
        <f t="shared" si="148"/>
        <v>2</v>
      </c>
      <c r="E4763">
        <f t="shared" si="149"/>
        <v>1878.6215820260099</v>
      </c>
    </row>
    <row r="4764" spans="2:5">
      <c r="B4764">
        <v>4761</v>
      </c>
      <c r="C4764">
        <f>'2.1'!E4768</f>
        <v>10.405189967557238</v>
      </c>
      <c r="D4764">
        <f t="shared" si="148"/>
        <v>1</v>
      </c>
      <c r="E4764">
        <f t="shared" si="149"/>
        <v>0</v>
      </c>
    </row>
    <row r="4765" spans="2:5">
      <c r="B4765">
        <v>4762</v>
      </c>
      <c r="C4765">
        <f>'2.1'!E4769</f>
        <v>1481.6541663180492</v>
      </c>
      <c r="D4765">
        <f t="shared" si="148"/>
        <v>1</v>
      </c>
      <c r="E4765">
        <f t="shared" si="149"/>
        <v>0</v>
      </c>
    </row>
    <row r="4766" spans="2:5">
      <c r="B4766">
        <v>4763</v>
      </c>
      <c r="C4766">
        <f>'2.1'!E4770</f>
        <v>1814.9346185901736</v>
      </c>
      <c r="D4766">
        <f t="shared" si="148"/>
        <v>1</v>
      </c>
      <c r="E4766">
        <f t="shared" si="149"/>
        <v>0</v>
      </c>
    </row>
    <row r="4767" spans="2:5">
      <c r="B4767">
        <v>4764</v>
      </c>
      <c r="C4767">
        <f>'2.1'!E4771</f>
        <v>925.45493345394584</v>
      </c>
      <c r="D4767">
        <f t="shared" si="148"/>
        <v>1</v>
      </c>
      <c r="E4767">
        <f t="shared" si="149"/>
        <v>0</v>
      </c>
    </row>
    <row r="4768" spans="2:5">
      <c r="B4768">
        <v>4765</v>
      </c>
      <c r="C4768">
        <f>'2.1'!E4772</f>
        <v>314.89048667181055</v>
      </c>
      <c r="D4768">
        <f t="shared" si="148"/>
        <v>1</v>
      </c>
      <c r="E4768">
        <f t="shared" si="149"/>
        <v>0</v>
      </c>
    </row>
    <row r="4769" spans="2:5">
      <c r="B4769">
        <v>4766</v>
      </c>
      <c r="C4769">
        <f>'2.1'!E4773</f>
        <v>1901.1400085227347</v>
      </c>
      <c r="D4769">
        <f t="shared" si="148"/>
        <v>1</v>
      </c>
      <c r="E4769">
        <f t="shared" si="149"/>
        <v>0</v>
      </c>
    </row>
    <row r="4770" spans="2:5">
      <c r="B4770">
        <v>4767</v>
      </c>
      <c r="C4770">
        <f>'2.1'!E4774</f>
        <v>304.9522367240836</v>
      </c>
      <c r="D4770">
        <f t="shared" si="148"/>
        <v>1</v>
      </c>
      <c r="E4770">
        <f t="shared" si="149"/>
        <v>0</v>
      </c>
    </row>
    <row r="4771" spans="2:5">
      <c r="B4771">
        <v>4768</v>
      </c>
      <c r="C4771">
        <f>'2.1'!E4775</f>
        <v>346.1295869115209</v>
      </c>
      <c r="D4771">
        <f t="shared" si="148"/>
        <v>1</v>
      </c>
      <c r="E4771">
        <f t="shared" si="149"/>
        <v>0</v>
      </c>
    </row>
    <row r="4772" spans="2:5">
      <c r="B4772">
        <v>4769</v>
      </c>
      <c r="C4772">
        <f>'2.1'!E4776</f>
        <v>2347.1979030423458</v>
      </c>
      <c r="D4772">
        <f t="shared" si="148"/>
        <v>2</v>
      </c>
      <c r="E4772">
        <f t="shared" si="149"/>
        <v>277.75832243387669</v>
      </c>
    </row>
    <row r="4773" spans="2:5">
      <c r="B4773">
        <v>4770</v>
      </c>
      <c r="C4773">
        <f>'2.1'!E4777</f>
        <v>1454.5743400903268</v>
      </c>
      <c r="D4773">
        <f t="shared" si="148"/>
        <v>1</v>
      </c>
      <c r="E4773">
        <f t="shared" si="149"/>
        <v>0</v>
      </c>
    </row>
    <row r="4774" spans="2:5">
      <c r="B4774">
        <v>4771</v>
      </c>
      <c r="C4774">
        <f>'2.1'!E4778</f>
        <v>4382.8039193274917</v>
      </c>
      <c r="D4774">
        <f t="shared" si="148"/>
        <v>2</v>
      </c>
      <c r="E4774">
        <f t="shared" si="149"/>
        <v>1906.2431354619935</v>
      </c>
    </row>
    <row r="4775" spans="2:5">
      <c r="B4775">
        <v>4772</v>
      </c>
      <c r="C4775">
        <f>'2.1'!E4779</f>
        <v>217.01781026689147</v>
      </c>
      <c r="D4775">
        <f t="shared" si="148"/>
        <v>1</v>
      </c>
      <c r="E4775">
        <f t="shared" si="149"/>
        <v>0</v>
      </c>
    </row>
    <row r="4776" spans="2:5">
      <c r="B4776">
        <v>4773</v>
      </c>
      <c r="C4776">
        <f>'2.1'!E4780</f>
        <v>5047.7064041224339</v>
      </c>
      <c r="D4776">
        <f t="shared" si="148"/>
        <v>2</v>
      </c>
      <c r="E4776">
        <f t="shared" si="149"/>
        <v>2438.165123297947</v>
      </c>
    </row>
    <row r="4777" spans="2:5">
      <c r="B4777">
        <v>4774</v>
      </c>
      <c r="C4777">
        <f>'2.1'!E4781</f>
        <v>591.65713249969974</v>
      </c>
      <c r="D4777">
        <f t="shared" si="148"/>
        <v>1</v>
      </c>
      <c r="E4777">
        <f t="shared" si="149"/>
        <v>0</v>
      </c>
    </row>
    <row r="4778" spans="2:5">
      <c r="B4778">
        <v>4775</v>
      </c>
      <c r="C4778">
        <f>'2.1'!E4782</f>
        <v>1298.7021431848439</v>
      </c>
      <c r="D4778">
        <f t="shared" si="148"/>
        <v>1</v>
      </c>
      <c r="E4778">
        <f t="shared" si="149"/>
        <v>0</v>
      </c>
    </row>
    <row r="4779" spans="2:5">
      <c r="B4779">
        <v>4776</v>
      </c>
      <c r="C4779">
        <f>'2.1'!E4783</f>
        <v>689.44191989319791</v>
      </c>
      <c r="D4779">
        <f t="shared" si="148"/>
        <v>1</v>
      </c>
      <c r="E4779">
        <f t="shared" si="149"/>
        <v>0</v>
      </c>
    </row>
    <row r="4780" spans="2:5">
      <c r="B4780">
        <v>4777</v>
      </c>
      <c r="C4780">
        <f>'2.1'!E4784</f>
        <v>395.77288415638094</v>
      </c>
      <c r="D4780">
        <f t="shared" si="148"/>
        <v>1</v>
      </c>
      <c r="E4780">
        <f t="shared" si="149"/>
        <v>0</v>
      </c>
    </row>
    <row r="4781" spans="2:5">
      <c r="B4781">
        <v>4778</v>
      </c>
      <c r="C4781">
        <f>'2.1'!E4785</f>
        <v>140.47224956479553</v>
      </c>
      <c r="D4781">
        <f t="shared" si="148"/>
        <v>1</v>
      </c>
      <c r="E4781">
        <f t="shared" si="149"/>
        <v>0</v>
      </c>
    </row>
    <row r="4782" spans="2:5">
      <c r="B4782">
        <v>4779</v>
      </c>
      <c r="C4782">
        <f>'2.1'!E4786</f>
        <v>1573.319971302634</v>
      </c>
      <c r="D4782">
        <f t="shared" si="148"/>
        <v>1</v>
      </c>
      <c r="E4782">
        <f t="shared" si="149"/>
        <v>0</v>
      </c>
    </row>
    <row r="4783" spans="2:5">
      <c r="B4783">
        <v>4780</v>
      </c>
      <c r="C4783">
        <f>'2.1'!E4787</f>
        <v>399.13388056115269</v>
      </c>
      <c r="D4783">
        <f t="shared" si="148"/>
        <v>1</v>
      </c>
      <c r="E4783">
        <f t="shared" si="149"/>
        <v>0</v>
      </c>
    </row>
    <row r="4784" spans="2:5">
      <c r="B4784">
        <v>4781</v>
      </c>
      <c r="C4784">
        <f>'2.1'!E4788</f>
        <v>386.27312839288078</v>
      </c>
      <c r="D4784">
        <f t="shared" si="148"/>
        <v>1</v>
      </c>
      <c r="E4784">
        <f t="shared" si="149"/>
        <v>0</v>
      </c>
    </row>
    <row r="4785" spans="2:5">
      <c r="B4785">
        <v>4782</v>
      </c>
      <c r="C4785">
        <f>'2.1'!E4789</f>
        <v>451.20745020032189</v>
      </c>
      <c r="D4785">
        <f t="shared" si="148"/>
        <v>1</v>
      </c>
      <c r="E4785">
        <f t="shared" si="149"/>
        <v>0</v>
      </c>
    </row>
    <row r="4786" spans="2:5">
      <c r="B4786">
        <v>4783</v>
      </c>
      <c r="C4786">
        <f>'2.1'!E4790</f>
        <v>2087.2303255137563</v>
      </c>
      <c r="D4786">
        <f t="shared" si="148"/>
        <v>2</v>
      </c>
      <c r="E4786">
        <f t="shared" si="149"/>
        <v>69.784260411005022</v>
      </c>
    </row>
    <row r="4787" spans="2:5">
      <c r="B4787">
        <v>4784</v>
      </c>
      <c r="C4787">
        <f>'2.1'!E4791</f>
        <v>1247.8389116949322</v>
      </c>
      <c r="D4787">
        <f t="shared" si="148"/>
        <v>1</v>
      </c>
      <c r="E4787">
        <f t="shared" si="149"/>
        <v>0</v>
      </c>
    </row>
    <row r="4788" spans="2:5">
      <c r="B4788">
        <v>4785</v>
      </c>
      <c r="C4788">
        <f>'2.1'!E4792</f>
        <v>2148.1415624204915</v>
      </c>
      <c r="D4788">
        <f t="shared" si="148"/>
        <v>2</v>
      </c>
      <c r="E4788">
        <f t="shared" si="149"/>
        <v>118.51324993639319</v>
      </c>
    </row>
    <row r="4789" spans="2:5">
      <c r="B4789">
        <v>4786</v>
      </c>
      <c r="C4789">
        <f>'2.1'!E4793</f>
        <v>330.16237515542434</v>
      </c>
      <c r="D4789">
        <f t="shared" si="148"/>
        <v>1</v>
      </c>
      <c r="E4789">
        <f t="shared" si="149"/>
        <v>0</v>
      </c>
    </row>
    <row r="4790" spans="2:5">
      <c r="B4790">
        <v>4787</v>
      </c>
      <c r="C4790">
        <f>'2.1'!E4794</f>
        <v>900.00961157828021</v>
      </c>
      <c r="D4790">
        <f t="shared" si="148"/>
        <v>1</v>
      </c>
      <c r="E4790">
        <f t="shared" si="149"/>
        <v>0</v>
      </c>
    </row>
    <row r="4791" spans="2:5">
      <c r="B4791">
        <v>4788</v>
      </c>
      <c r="C4791">
        <f>'2.1'!E4795</f>
        <v>5862.293992865325</v>
      </c>
      <c r="D4791">
        <f t="shared" si="148"/>
        <v>2</v>
      </c>
      <c r="E4791">
        <f t="shared" si="149"/>
        <v>3089.83519429226</v>
      </c>
    </row>
    <row r="4792" spans="2:5">
      <c r="B4792">
        <v>4789</v>
      </c>
      <c r="C4792">
        <f>'2.1'!E4796</f>
        <v>1472.5361499711096</v>
      </c>
      <c r="D4792">
        <f t="shared" si="148"/>
        <v>1</v>
      </c>
      <c r="E4792">
        <f t="shared" si="149"/>
        <v>0</v>
      </c>
    </row>
    <row r="4793" spans="2:5">
      <c r="B4793">
        <v>4790</v>
      </c>
      <c r="C4793">
        <f>'2.1'!E4797</f>
        <v>2313.7186522129809</v>
      </c>
      <c r="D4793">
        <f t="shared" si="148"/>
        <v>2</v>
      </c>
      <c r="E4793">
        <f t="shared" si="149"/>
        <v>250.97492177038475</v>
      </c>
    </row>
    <row r="4794" spans="2:5">
      <c r="B4794">
        <v>4791</v>
      </c>
      <c r="C4794">
        <f>'2.1'!E4798</f>
        <v>242.08023596453026</v>
      </c>
      <c r="D4794">
        <f t="shared" si="148"/>
        <v>1</v>
      </c>
      <c r="E4794">
        <f t="shared" si="149"/>
        <v>0</v>
      </c>
    </row>
    <row r="4795" spans="2:5">
      <c r="B4795">
        <v>4792</v>
      </c>
      <c r="C4795">
        <f>'2.1'!E4799</f>
        <v>41.508846814248272</v>
      </c>
      <c r="D4795">
        <f t="shared" si="148"/>
        <v>1</v>
      </c>
      <c r="E4795">
        <f t="shared" si="149"/>
        <v>0</v>
      </c>
    </row>
    <row r="4796" spans="2:5">
      <c r="B4796">
        <v>4793</v>
      </c>
      <c r="C4796">
        <f>'2.1'!E4800</f>
        <v>3037.8691733590708</v>
      </c>
      <c r="D4796">
        <f t="shared" si="148"/>
        <v>2</v>
      </c>
      <c r="E4796">
        <f t="shared" si="149"/>
        <v>830.29533868725673</v>
      </c>
    </row>
    <row r="4797" spans="2:5">
      <c r="B4797">
        <v>4794</v>
      </c>
      <c r="C4797">
        <f>'2.1'!E4801</f>
        <v>875.36499435912503</v>
      </c>
      <c r="D4797">
        <f t="shared" si="148"/>
        <v>1</v>
      </c>
      <c r="E4797">
        <f t="shared" si="149"/>
        <v>0</v>
      </c>
    </row>
    <row r="4798" spans="2:5">
      <c r="B4798">
        <v>4795</v>
      </c>
      <c r="C4798">
        <f>'2.1'!E4802</f>
        <v>556.67657278422246</v>
      </c>
      <c r="D4798">
        <f t="shared" si="148"/>
        <v>1</v>
      </c>
      <c r="E4798">
        <f t="shared" si="149"/>
        <v>0</v>
      </c>
    </row>
    <row r="4799" spans="2:5">
      <c r="B4799">
        <v>4796</v>
      </c>
      <c r="C4799">
        <f>'2.1'!E4803</f>
        <v>1190.8829835923689</v>
      </c>
      <c r="D4799">
        <f t="shared" si="148"/>
        <v>1</v>
      </c>
      <c r="E4799">
        <f t="shared" si="149"/>
        <v>0</v>
      </c>
    </row>
    <row r="4800" spans="2:5">
      <c r="B4800">
        <v>4797</v>
      </c>
      <c r="C4800">
        <f>'2.1'!E4804</f>
        <v>2228.4908737750252</v>
      </c>
      <c r="D4800">
        <f t="shared" si="148"/>
        <v>2</v>
      </c>
      <c r="E4800">
        <f t="shared" si="149"/>
        <v>182.79269902002017</v>
      </c>
    </row>
    <row r="4801" spans="2:5">
      <c r="B4801">
        <v>4798</v>
      </c>
      <c r="C4801">
        <f>'2.1'!E4805</f>
        <v>14117.032384148873</v>
      </c>
      <c r="D4801">
        <f t="shared" si="148"/>
        <v>2</v>
      </c>
      <c r="E4801">
        <f t="shared" si="149"/>
        <v>9693.6259073190995</v>
      </c>
    </row>
    <row r="4802" spans="2:5">
      <c r="B4802">
        <v>4799</v>
      </c>
      <c r="C4802">
        <f>'2.1'!E4806</f>
        <v>300.11595026312193</v>
      </c>
      <c r="D4802">
        <f t="shared" si="148"/>
        <v>1</v>
      </c>
      <c r="E4802">
        <f t="shared" si="149"/>
        <v>0</v>
      </c>
    </row>
    <row r="4803" spans="2:5">
      <c r="B4803">
        <v>4800</v>
      </c>
      <c r="C4803">
        <f>'2.1'!E4807</f>
        <v>1524.1036650406804</v>
      </c>
      <c r="D4803">
        <f t="shared" si="148"/>
        <v>1</v>
      </c>
      <c r="E4803">
        <f t="shared" si="149"/>
        <v>0</v>
      </c>
    </row>
    <row r="4804" spans="2:5">
      <c r="B4804">
        <v>4801</v>
      </c>
      <c r="C4804">
        <f>'2.1'!E4808</f>
        <v>4501.7587685378376</v>
      </c>
      <c r="D4804">
        <f t="shared" si="148"/>
        <v>2</v>
      </c>
      <c r="E4804">
        <f t="shared" si="149"/>
        <v>2001.4070148302701</v>
      </c>
    </row>
    <row r="4805" spans="2:5">
      <c r="B4805">
        <v>4802</v>
      </c>
      <c r="C4805">
        <f>'2.1'!E4809</f>
        <v>411.36425064920456</v>
      </c>
      <c r="D4805">
        <f t="shared" ref="D4805:D4868" si="150">IF(C4805&lt;=2000,1,IF(AND(C4805&gt;2000,C4805&lt;=127000),2,IF(C4805&gt;127000,3,0)))</f>
        <v>1</v>
      </c>
      <c r="E4805">
        <f t="shared" ref="E4805:E4868" si="151">IF(D4805=1,0,IF(D4805=2,0.8*(C4805-2000),IF(D4805=3,100000,"Error")))</f>
        <v>0</v>
      </c>
    </row>
    <row r="4806" spans="2:5">
      <c r="B4806">
        <v>4803</v>
      </c>
      <c r="C4806">
        <f>'2.1'!E4810</f>
        <v>194.3811504799834</v>
      </c>
      <c r="D4806">
        <f t="shared" si="150"/>
        <v>1</v>
      </c>
      <c r="E4806">
        <f t="shared" si="151"/>
        <v>0</v>
      </c>
    </row>
    <row r="4807" spans="2:5">
      <c r="B4807">
        <v>4804</v>
      </c>
      <c r="C4807">
        <f>'2.1'!E4811</f>
        <v>896.42575427382155</v>
      </c>
      <c r="D4807">
        <f t="shared" si="150"/>
        <v>1</v>
      </c>
      <c r="E4807">
        <f t="shared" si="151"/>
        <v>0</v>
      </c>
    </row>
    <row r="4808" spans="2:5">
      <c r="B4808">
        <v>4805</v>
      </c>
      <c r="C4808">
        <f>'2.1'!E4812</f>
        <v>352.48200717562332</v>
      </c>
      <c r="D4808">
        <f t="shared" si="150"/>
        <v>1</v>
      </c>
      <c r="E4808">
        <f t="shared" si="151"/>
        <v>0</v>
      </c>
    </row>
    <row r="4809" spans="2:5">
      <c r="B4809">
        <v>4806</v>
      </c>
      <c r="C4809">
        <f>'2.1'!E4813</f>
        <v>101.20442210568585</v>
      </c>
      <c r="D4809">
        <f t="shared" si="150"/>
        <v>1</v>
      </c>
      <c r="E4809">
        <f t="shared" si="151"/>
        <v>0</v>
      </c>
    </row>
    <row r="4810" spans="2:5">
      <c r="B4810">
        <v>4807</v>
      </c>
      <c r="C4810">
        <f>'2.1'!E4814</f>
        <v>1663.3793908685489</v>
      </c>
      <c r="D4810">
        <f t="shared" si="150"/>
        <v>1</v>
      </c>
      <c r="E4810">
        <f t="shared" si="151"/>
        <v>0</v>
      </c>
    </row>
    <row r="4811" spans="2:5">
      <c r="B4811">
        <v>4808</v>
      </c>
      <c r="C4811">
        <f>'2.1'!E4815</f>
        <v>241.11510355472456</v>
      </c>
      <c r="D4811">
        <f t="shared" si="150"/>
        <v>1</v>
      </c>
      <c r="E4811">
        <f t="shared" si="151"/>
        <v>0</v>
      </c>
    </row>
    <row r="4812" spans="2:5">
      <c r="B4812">
        <v>4809</v>
      </c>
      <c r="C4812">
        <f>'2.1'!E4816</f>
        <v>807.94834280303462</v>
      </c>
      <c r="D4812">
        <f t="shared" si="150"/>
        <v>1</v>
      </c>
      <c r="E4812">
        <f t="shared" si="151"/>
        <v>0</v>
      </c>
    </row>
    <row r="4813" spans="2:5">
      <c r="B4813">
        <v>4810</v>
      </c>
      <c r="C4813">
        <f>'2.1'!E4817</f>
        <v>10841.494444297448</v>
      </c>
      <c r="D4813">
        <f t="shared" si="150"/>
        <v>2</v>
      </c>
      <c r="E4813">
        <f t="shared" si="151"/>
        <v>7073.1955554379592</v>
      </c>
    </row>
    <row r="4814" spans="2:5">
      <c r="B4814">
        <v>4811</v>
      </c>
      <c r="C4814">
        <f>'2.1'!E4818</f>
        <v>91.096862247803898</v>
      </c>
      <c r="D4814">
        <f t="shared" si="150"/>
        <v>1</v>
      </c>
      <c r="E4814">
        <f t="shared" si="151"/>
        <v>0</v>
      </c>
    </row>
    <row r="4815" spans="2:5">
      <c r="B4815">
        <v>4812</v>
      </c>
      <c r="C4815">
        <f>'2.1'!E4819</f>
        <v>18696.484956640281</v>
      </c>
      <c r="D4815">
        <f t="shared" si="150"/>
        <v>2</v>
      </c>
      <c r="E4815">
        <f t="shared" si="151"/>
        <v>13357.187965312225</v>
      </c>
    </row>
    <row r="4816" spans="2:5">
      <c r="B4816">
        <v>4813</v>
      </c>
      <c r="C4816">
        <f>'2.1'!E4820</f>
        <v>3357.5909740443885</v>
      </c>
      <c r="D4816">
        <f t="shared" si="150"/>
        <v>2</v>
      </c>
      <c r="E4816">
        <f t="shared" si="151"/>
        <v>1086.0727792355108</v>
      </c>
    </row>
    <row r="4817" spans="2:5">
      <c r="B4817">
        <v>4814</v>
      </c>
      <c r="C4817">
        <f>'2.1'!E4821</f>
        <v>37535.469221969055</v>
      </c>
      <c r="D4817">
        <f t="shared" si="150"/>
        <v>2</v>
      </c>
      <c r="E4817">
        <f t="shared" si="151"/>
        <v>28428.375377575245</v>
      </c>
    </row>
    <row r="4818" spans="2:5">
      <c r="B4818">
        <v>4815</v>
      </c>
      <c r="C4818">
        <f>'2.1'!E4822</f>
        <v>1804.5359760239792</v>
      </c>
      <c r="D4818">
        <f t="shared" si="150"/>
        <v>1</v>
      </c>
      <c r="E4818">
        <f t="shared" si="151"/>
        <v>0</v>
      </c>
    </row>
    <row r="4819" spans="2:5">
      <c r="B4819">
        <v>4816</v>
      </c>
      <c r="C4819">
        <f>'2.1'!E4823</f>
        <v>14949.601656607359</v>
      </c>
      <c r="D4819">
        <f t="shared" si="150"/>
        <v>2</v>
      </c>
      <c r="E4819">
        <f t="shared" si="151"/>
        <v>10359.681325285888</v>
      </c>
    </row>
    <row r="4820" spans="2:5">
      <c r="B4820">
        <v>4817</v>
      </c>
      <c r="C4820">
        <f>'2.1'!E4824</f>
        <v>716.43537038567968</v>
      </c>
      <c r="D4820">
        <f t="shared" si="150"/>
        <v>1</v>
      </c>
      <c r="E4820">
        <f t="shared" si="151"/>
        <v>0</v>
      </c>
    </row>
    <row r="4821" spans="2:5">
      <c r="B4821">
        <v>4818</v>
      </c>
      <c r="C4821">
        <f>'2.1'!E4825</f>
        <v>237.31386757735316</v>
      </c>
      <c r="D4821">
        <f t="shared" si="150"/>
        <v>1</v>
      </c>
      <c r="E4821">
        <f t="shared" si="151"/>
        <v>0</v>
      </c>
    </row>
    <row r="4822" spans="2:5">
      <c r="B4822">
        <v>4819</v>
      </c>
      <c r="C4822">
        <f>'2.1'!E4826</f>
        <v>639.22575132903398</v>
      </c>
      <c r="D4822">
        <f t="shared" si="150"/>
        <v>1</v>
      </c>
      <c r="E4822">
        <f t="shared" si="151"/>
        <v>0</v>
      </c>
    </row>
    <row r="4823" spans="2:5">
      <c r="B4823">
        <v>4820</v>
      </c>
      <c r="C4823">
        <f>'2.1'!E4827</f>
        <v>155.49171361031853</v>
      </c>
      <c r="D4823">
        <f t="shared" si="150"/>
        <v>1</v>
      </c>
      <c r="E4823">
        <f t="shared" si="151"/>
        <v>0</v>
      </c>
    </row>
    <row r="4824" spans="2:5">
      <c r="B4824">
        <v>4821</v>
      </c>
      <c r="C4824">
        <f>'2.1'!E4828</f>
        <v>184.21818274115503</v>
      </c>
      <c r="D4824">
        <f t="shared" si="150"/>
        <v>1</v>
      </c>
      <c r="E4824">
        <f t="shared" si="151"/>
        <v>0</v>
      </c>
    </row>
    <row r="4825" spans="2:5">
      <c r="B4825">
        <v>4822</v>
      </c>
      <c r="C4825">
        <f>'2.1'!E4829</f>
        <v>616.44895220934734</v>
      </c>
      <c r="D4825">
        <f t="shared" si="150"/>
        <v>1</v>
      </c>
      <c r="E4825">
        <f t="shared" si="151"/>
        <v>0</v>
      </c>
    </row>
    <row r="4826" spans="2:5">
      <c r="B4826">
        <v>4823</v>
      </c>
      <c r="C4826">
        <f>'2.1'!E4830</f>
        <v>127.98913211903415</v>
      </c>
      <c r="D4826">
        <f t="shared" si="150"/>
        <v>1</v>
      </c>
      <c r="E4826">
        <f t="shared" si="151"/>
        <v>0</v>
      </c>
    </row>
    <row r="4827" spans="2:5">
      <c r="B4827">
        <v>4824</v>
      </c>
      <c r="C4827">
        <f>'2.1'!E4831</f>
        <v>377.82328129856899</v>
      </c>
      <c r="D4827">
        <f t="shared" si="150"/>
        <v>1</v>
      </c>
      <c r="E4827">
        <f t="shared" si="151"/>
        <v>0</v>
      </c>
    </row>
    <row r="4828" spans="2:5">
      <c r="B4828">
        <v>4825</v>
      </c>
      <c r="C4828">
        <f>'2.1'!E4832</f>
        <v>1379.1327219000395</v>
      </c>
      <c r="D4828">
        <f t="shared" si="150"/>
        <v>1</v>
      </c>
      <c r="E4828">
        <f t="shared" si="151"/>
        <v>0</v>
      </c>
    </row>
    <row r="4829" spans="2:5">
      <c r="B4829">
        <v>4826</v>
      </c>
      <c r="C4829">
        <f>'2.1'!E4833</f>
        <v>1389.2839205175771</v>
      </c>
      <c r="D4829">
        <f t="shared" si="150"/>
        <v>1</v>
      </c>
      <c r="E4829">
        <f t="shared" si="151"/>
        <v>0</v>
      </c>
    </row>
    <row r="4830" spans="2:5">
      <c r="B4830">
        <v>4827</v>
      </c>
      <c r="C4830">
        <f>'2.1'!E4834</f>
        <v>835.9827131962453</v>
      </c>
      <c r="D4830">
        <f t="shared" si="150"/>
        <v>1</v>
      </c>
      <c r="E4830">
        <f t="shared" si="151"/>
        <v>0</v>
      </c>
    </row>
    <row r="4831" spans="2:5">
      <c r="B4831">
        <v>4828</v>
      </c>
      <c r="C4831">
        <f>'2.1'!E4835</f>
        <v>228.36294745766486</v>
      </c>
      <c r="D4831">
        <f t="shared" si="150"/>
        <v>1</v>
      </c>
      <c r="E4831">
        <f t="shared" si="151"/>
        <v>0</v>
      </c>
    </row>
    <row r="4832" spans="2:5">
      <c r="B4832">
        <v>4829</v>
      </c>
      <c r="C4832">
        <f>'2.1'!E4836</f>
        <v>2444.6898032784775</v>
      </c>
      <c r="D4832">
        <f t="shared" si="150"/>
        <v>2</v>
      </c>
      <c r="E4832">
        <f t="shared" si="151"/>
        <v>355.75184262278202</v>
      </c>
    </row>
    <row r="4833" spans="2:5">
      <c r="B4833">
        <v>4830</v>
      </c>
      <c r="C4833">
        <f>'2.1'!E4837</f>
        <v>21.295249750119762</v>
      </c>
      <c r="D4833">
        <f t="shared" si="150"/>
        <v>1</v>
      </c>
      <c r="E4833">
        <f t="shared" si="151"/>
        <v>0</v>
      </c>
    </row>
    <row r="4834" spans="2:5">
      <c r="B4834">
        <v>4831</v>
      </c>
      <c r="C4834">
        <f>'2.1'!E4838</f>
        <v>153.64204289871682</v>
      </c>
      <c r="D4834">
        <f t="shared" si="150"/>
        <v>1</v>
      </c>
      <c r="E4834">
        <f t="shared" si="151"/>
        <v>0</v>
      </c>
    </row>
    <row r="4835" spans="2:5">
      <c r="B4835">
        <v>4832</v>
      </c>
      <c r="C4835">
        <f>'2.1'!E4839</f>
        <v>724.08610314558064</v>
      </c>
      <c r="D4835">
        <f t="shared" si="150"/>
        <v>1</v>
      </c>
      <c r="E4835">
        <f t="shared" si="151"/>
        <v>0</v>
      </c>
    </row>
    <row r="4836" spans="2:5">
      <c r="B4836">
        <v>4833</v>
      </c>
      <c r="C4836">
        <f>'2.1'!E4840</f>
        <v>3488.8155155622958</v>
      </c>
      <c r="D4836">
        <f t="shared" si="150"/>
        <v>2</v>
      </c>
      <c r="E4836">
        <f t="shared" si="151"/>
        <v>1191.0524124498368</v>
      </c>
    </row>
    <row r="4837" spans="2:5">
      <c r="B4837">
        <v>4834</v>
      </c>
      <c r="C4837">
        <f>'2.1'!E4841</f>
        <v>51.728687990935811</v>
      </c>
      <c r="D4837">
        <f t="shared" si="150"/>
        <v>1</v>
      </c>
      <c r="E4837">
        <f t="shared" si="151"/>
        <v>0</v>
      </c>
    </row>
    <row r="4838" spans="2:5">
      <c r="B4838">
        <v>4835</v>
      </c>
      <c r="C4838">
        <f>'2.1'!E4842</f>
        <v>5156.3869852861244</v>
      </c>
      <c r="D4838">
        <f t="shared" si="150"/>
        <v>2</v>
      </c>
      <c r="E4838">
        <f t="shared" si="151"/>
        <v>2525.1095882288996</v>
      </c>
    </row>
    <row r="4839" spans="2:5">
      <c r="B4839">
        <v>4836</v>
      </c>
      <c r="C4839">
        <f>'2.1'!E4843</f>
        <v>7138.5972407571307</v>
      </c>
      <c r="D4839">
        <f t="shared" si="150"/>
        <v>2</v>
      </c>
      <c r="E4839">
        <f t="shared" si="151"/>
        <v>4110.8777926057046</v>
      </c>
    </row>
    <row r="4840" spans="2:5">
      <c r="B4840">
        <v>4837</v>
      </c>
      <c r="C4840">
        <f>'2.1'!E4844</f>
        <v>532.98860484945612</v>
      </c>
      <c r="D4840">
        <f t="shared" si="150"/>
        <v>1</v>
      </c>
      <c r="E4840">
        <f t="shared" si="151"/>
        <v>0</v>
      </c>
    </row>
    <row r="4841" spans="2:5">
      <c r="B4841">
        <v>4838</v>
      </c>
      <c r="C4841">
        <f>'2.1'!E4845</f>
        <v>2894.4383322446647</v>
      </c>
      <c r="D4841">
        <f t="shared" si="150"/>
        <v>2</v>
      </c>
      <c r="E4841">
        <f t="shared" si="151"/>
        <v>715.55066579573179</v>
      </c>
    </row>
    <row r="4842" spans="2:5">
      <c r="B4842">
        <v>4839</v>
      </c>
      <c r="C4842">
        <f>'2.1'!E4846</f>
        <v>2907.8249365184979</v>
      </c>
      <c r="D4842">
        <f t="shared" si="150"/>
        <v>2</v>
      </c>
      <c r="E4842">
        <f t="shared" si="151"/>
        <v>726.25994921479833</v>
      </c>
    </row>
    <row r="4843" spans="2:5">
      <c r="B4843">
        <v>4840</v>
      </c>
      <c r="C4843">
        <f>'2.1'!E4847</f>
        <v>5245.1397571158641</v>
      </c>
      <c r="D4843">
        <f t="shared" si="150"/>
        <v>2</v>
      </c>
      <c r="E4843">
        <f t="shared" si="151"/>
        <v>2596.1118056926916</v>
      </c>
    </row>
    <row r="4844" spans="2:5">
      <c r="B4844">
        <v>4841</v>
      </c>
      <c r="C4844">
        <f>'2.1'!E4848</f>
        <v>1247.3164231224853</v>
      </c>
      <c r="D4844">
        <f t="shared" si="150"/>
        <v>1</v>
      </c>
      <c r="E4844">
        <f t="shared" si="151"/>
        <v>0</v>
      </c>
    </row>
    <row r="4845" spans="2:5">
      <c r="B4845">
        <v>4842</v>
      </c>
      <c r="C4845">
        <f>'2.1'!E4849</f>
        <v>952.18542756894101</v>
      </c>
      <c r="D4845">
        <f t="shared" si="150"/>
        <v>1</v>
      </c>
      <c r="E4845">
        <f t="shared" si="151"/>
        <v>0</v>
      </c>
    </row>
    <row r="4846" spans="2:5">
      <c r="B4846">
        <v>4843</v>
      </c>
      <c r="C4846">
        <f>'2.1'!E4850</f>
        <v>8732.7441735089214</v>
      </c>
      <c r="D4846">
        <f t="shared" si="150"/>
        <v>2</v>
      </c>
      <c r="E4846">
        <f t="shared" si="151"/>
        <v>5386.1953388071379</v>
      </c>
    </row>
    <row r="4847" spans="2:5">
      <c r="B4847">
        <v>4844</v>
      </c>
      <c r="C4847">
        <f>'2.1'!E4851</f>
        <v>1770.8030030276573</v>
      </c>
      <c r="D4847">
        <f t="shared" si="150"/>
        <v>1</v>
      </c>
      <c r="E4847">
        <f t="shared" si="151"/>
        <v>0</v>
      </c>
    </row>
    <row r="4848" spans="2:5">
      <c r="B4848">
        <v>4845</v>
      </c>
      <c r="C4848">
        <f>'2.1'!E4852</f>
        <v>884.65284559316387</v>
      </c>
      <c r="D4848">
        <f t="shared" si="150"/>
        <v>1</v>
      </c>
      <c r="E4848">
        <f t="shared" si="151"/>
        <v>0</v>
      </c>
    </row>
    <row r="4849" spans="2:5">
      <c r="B4849">
        <v>4846</v>
      </c>
      <c r="C4849">
        <f>'2.1'!E4853</f>
        <v>1025.2652778775519</v>
      </c>
      <c r="D4849">
        <f t="shared" si="150"/>
        <v>1</v>
      </c>
      <c r="E4849">
        <f t="shared" si="151"/>
        <v>0</v>
      </c>
    </row>
    <row r="4850" spans="2:5">
      <c r="B4850">
        <v>4847</v>
      </c>
      <c r="C4850">
        <f>'2.1'!E4854</f>
        <v>2823.3177302944059</v>
      </c>
      <c r="D4850">
        <f t="shared" si="150"/>
        <v>2</v>
      </c>
      <c r="E4850">
        <f t="shared" si="151"/>
        <v>658.65418423552478</v>
      </c>
    </row>
    <row r="4851" spans="2:5">
      <c r="B4851">
        <v>4848</v>
      </c>
      <c r="C4851">
        <f>'2.1'!E4855</f>
        <v>2613.0385645663714</v>
      </c>
      <c r="D4851">
        <f t="shared" si="150"/>
        <v>2</v>
      </c>
      <c r="E4851">
        <f t="shared" si="151"/>
        <v>490.43085165309714</v>
      </c>
    </row>
    <row r="4852" spans="2:5">
      <c r="B4852">
        <v>4849</v>
      </c>
      <c r="C4852">
        <f>'2.1'!E4856</f>
        <v>9575.2115231723565</v>
      </c>
      <c r="D4852">
        <f t="shared" si="150"/>
        <v>2</v>
      </c>
      <c r="E4852">
        <f t="shared" si="151"/>
        <v>6060.1692185378852</v>
      </c>
    </row>
    <row r="4853" spans="2:5">
      <c r="B4853">
        <v>4850</v>
      </c>
      <c r="C4853">
        <f>'2.1'!E4857</f>
        <v>1404.6069892218904</v>
      </c>
      <c r="D4853">
        <f t="shared" si="150"/>
        <v>1</v>
      </c>
      <c r="E4853">
        <f t="shared" si="151"/>
        <v>0</v>
      </c>
    </row>
    <row r="4854" spans="2:5">
      <c r="B4854">
        <v>4851</v>
      </c>
      <c r="C4854">
        <f>'2.1'!E4858</f>
        <v>4712.33099873219</v>
      </c>
      <c r="D4854">
        <f t="shared" si="150"/>
        <v>2</v>
      </c>
      <c r="E4854">
        <f t="shared" si="151"/>
        <v>2169.8647989857523</v>
      </c>
    </row>
    <row r="4855" spans="2:5">
      <c r="B4855">
        <v>4852</v>
      </c>
      <c r="C4855">
        <f>'2.1'!E4859</f>
        <v>1128.1306100615593</v>
      </c>
      <c r="D4855">
        <f t="shared" si="150"/>
        <v>1</v>
      </c>
      <c r="E4855">
        <f t="shared" si="151"/>
        <v>0</v>
      </c>
    </row>
    <row r="4856" spans="2:5">
      <c r="B4856">
        <v>4853</v>
      </c>
      <c r="C4856">
        <f>'2.1'!E4860</f>
        <v>6230.5054596173595</v>
      </c>
      <c r="D4856">
        <f t="shared" si="150"/>
        <v>2</v>
      </c>
      <c r="E4856">
        <f t="shared" si="151"/>
        <v>3384.4043676938877</v>
      </c>
    </row>
    <row r="4857" spans="2:5">
      <c r="B4857">
        <v>4854</v>
      </c>
      <c r="C4857">
        <f>'2.1'!E4861</f>
        <v>307.52492157705228</v>
      </c>
      <c r="D4857">
        <f t="shared" si="150"/>
        <v>1</v>
      </c>
      <c r="E4857">
        <f t="shared" si="151"/>
        <v>0</v>
      </c>
    </row>
    <row r="4858" spans="2:5">
      <c r="B4858">
        <v>4855</v>
      </c>
      <c r="C4858">
        <f>'2.1'!E4862</f>
        <v>1526.0503955039148</v>
      </c>
      <c r="D4858">
        <f t="shared" si="150"/>
        <v>1</v>
      </c>
      <c r="E4858">
        <f t="shared" si="151"/>
        <v>0</v>
      </c>
    </row>
    <row r="4859" spans="2:5">
      <c r="B4859">
        <v>4856</v>
      </c>
      <c r="C4859">
        <f>'2.1'!E4863</f>
        <v>9542.0122229566623</v>
      </c>
      <c r="D4859">
        <f t="shared" si="150"/>
        <v>2</v>
      </c>
      <c r="E4859">
        <f t="shared" si="151"/>
        <v>6033.6097783653304</v>
      </c>
    </row>
    <row r="4860" spans="2:5">
      <c r="B4860">
        <v>4857</v>
      </c>
      <c r="C4860">
        <f>'2.1'!E4864</f>
        <v>190.68641047295176</v>
      </c>
      <c r="D4860">
        <f t="shared" si="150"/>
        <v>1</v>
      </c>
      <c r="E4860">
        <f t="shared" si="151"/>
        <v>0</v>
      </c>
    </row>
    <row r="4861" spans="2:5">
      <c r="B4861">
        <v>4858</v>
      </c>
      <c r="C4861">
        <f>'2.1'!E4865</f>
        <v>183.40182246627461</v>
      </c>
      <c r="D4861">
        <f t="shared" si="150"/>
        <v>1</v>
      </c>
      <c r="E4861">
        <f t="shared" si="151"/>
        <v>0</v>
      </c>
    </row>
    <row r="4862" spans="2:5">
      <c r="B4862">
        <v>4859</v>
      </c>
      <c r="C4862">
        <f>'2.1'!E4866</f>
        <v>544.35039179457362</v>
      </c>
      <c r="D4862">
        <f t="shared" si="150"/>
        <v>1</v>
      </c>
      <c r="E4862">
        <f t="shared" si="151"/>
        <v>0</v>
      </c>
    </row>
    <row r="4863" spans="2:5">
      <c r="B4863">
        <v>4860</v>
      </c>
      <c r="C4863">
        <f>'2.1'!E4867</f>
        <v>1246.0609978300045</v>
      </c>
      <c r="D4863">
        <f t="shared" si="150"/>
        <v>1</v>
      </c>
      <c r="E4863">
        <f t="shared" si="151"/>
        <v>0</v>
      </c>
    </row>
    <row r="4864" spans="2:5">
      <c r="B4864">
        <v>4861</v>
      </c>
      <c r="C4864">
        <f>'2.1'!E4868</f>
        <v>5231.4756566341148</v>
      </c>
      <c r="D4864">
        <f t="shared" si="150"/>
        <v>2</v>
      </c>
      <c r="E4864">
        <f t="shared" si="151"/>
        <v>2585.1805253072921</v>
      </c>
    </row>
    <row r="4865" spans="2:5">
      <c r="B4865">
        <v>4862</v>
      </c>
      <c r="C4865">
        <f>'2.1'!E4869</f>
        <v>92.957830318609567</v>
      </c>
      <c r="D4865">
        <f t="shared" si="150"/>
        <v>1</v>
      </c>
      <c r="E4865">
        <f t="shared" si="151"/>
        <v>0</v>
      </c>
    </row>
    <row r="4866" spans="2:5">
      <c r="B4866">
        <v>4863</v>
      </c>
      <c r="C4866">
        <f>'2.1'!E4870</f>
        <v>1751.9159284133048</v>
      </c>
      <c r="D4866">
        <f t="shared" si="150"/>
        <v>1</v>
      </c>
      <c r="E4866">
        <f t="shared" si="151"/>
        <v>0</v>
      </c>
    </row>
    <row r="4867" spans="2:5">
      <c r="B4867">
        <v>4864</v>
      </c>
      <c r="C4867">
        <f>'2.1'!E4871</f>
        <v>14674.615327553654</v>
      </c>
      <c r="D4867">
        <f t="shared" si="150"/>
        <v>2</v>
      </c>
      <c r="E4867">
        <f t="shared" si="151"/>
        <v>10139.692262042925</v>
      </c>
    </row>
    <row r="4868" spans="2:5">
      <c r="B4868">
        <v>4865</v>
      </c>
      <c r="C4868">
        <f>'2.1'!E4872</f>
        <v>1262.6146848271585</v>
      </c>
      <c r="D4868">
        <f t="shared" si="150"/>
        <v>1</v>
      </c>
      <c r="E4868">
        <f t="shared" si="151"/>
        <v>0</v>
      </c>
    </row>
    <row r="4869" spans="2:5">
      <c r="B4869">
        <v>4866</v>
      </c>
      <c r="C4869">
        <f>'2.1'!E4873</f>
        <v>262.91913676344228</v>
      </c>
      <c r="D4869">
        <f t="shared" ref="D4869:D4932" si="152">IF(C4869&lt;=2000,1,IF(AND(C4869&gt;2000,C4869&lt;=127000),2,IF(C4869&gt;127000,3,0)))</f>
        <v>1</v>
      </c>
      <c r="E4869">
        <f t="shared" ref="E4869:E4932" si="153">IF(D4869=1,0,IF(D4869=2,0.8*(C4869-2000),IF(D4869=3,100000,"Error")))</f>
        <v>0</v>
      </c>
    </row>
    <row r="4870" spans="2:5">
      <c r="B4870">
        <v>4867</v>
      </c>
      <c r="C4870">
        <f>'2.1'!E4874</f>
        <v>2327.2371466415711</v>
      </c>
      <c r="D4870">
        <f t="shared" si="152"/>
        <v>2</v>
      </c>
      <c r="E4870">
        <f t="shared" si="153"/>
        <v>261.78971731325692</v>
      </c>
    </row>
    <row r="4871" spans="2:5">
      <c r="B4871">
        <v>4868</v>
      </c>
      <c r="C4871">
        <f>'2.1'!E4875</f>
        <v>1123.8102059877224</v>
      </c>
      <c r="D4871">
        <f t="shared" si="152"/>
        <v>1</v>
      </c>
      <c r="E4871">
        <f t="shared" si="153"/>
        <v>0</v>
      </c>
    </row>
    <row r="4872" spans="2:5">
      <c r="B4872">
        <v>4869</v>
      </c>
      <c r="C4872">
        <f>'2.1'!E4876</f>
        <v>223.73697912542403</v>
      </c>
      <c r="D4872">
        <f t="shared" si="152"/>
        <v>1</v>
      </c>
      <c r="E4872">
        <f t="shared" si="153"/>
        <v>0</v>
      </c>
    </row>
    <row r="4873" spans="2:5">
      <c r="B4873">
        <v>4870</v>
      </c>
      <c r="C4873">
        <f>'2.1'!E4877</f>
        <v>76.527912700695339</v>
      </c>
      <c r="D4873">
        <f t="shared" si="152"/>
        <v>1</v>
      </c>
      <c r="E4873">
        <f t="shared" si="153"/>
        <v>0</v>
      </c>
    </row>
    <row r="4874" spans="2:5">
      <c r="B4874">
        <v>4871</v>
      </c>
      <c r="C4874">
        <f>'2.1'!E4878</f>
        <v>5325.1000759041553</v>
      </c>
      <c r="D4874">
        <f t="shared" si="152"/>
        <v>2</v>
      </c>
      <c r="E4874">
        <f t="shared" si="153"/>
        <v>2660.0800607233246</v>
      </c>
    </row>
    <row r="4875" spans="2:5">
      <c r="B4875">
        <v>4872</v>
      </c>
      <c r="C4875">
        <f>'2.1'!E4879</f>
        <v>565.92743929696474</v>
      </c>
      <c r="D4875">
        <f t="shared" si="152"/>
        <v>1</v>
      </c>
      <c r="E4875">
        <f t="shared" si="153"/>
        <v>0</v>
      </c>
    </row>
    <row r="4876" spans="2:5">
      <c r="B4876">
        <v>4873</v>
      </c>
      <c r="C4876">
        <f>'2.1'!E4880</f>
        <v>1073.9336505281822</v>
      </c>
      <c r="D4876">
        <f t="shared" si="152"/>
        <v>1</v>
      </c>
      <c r="E4876">
        <f t="shared" si="153"/>
        <v>0</v>
      </c>
    </row>
    <row r="4877" spans="2:5">
      <c r="B4877">
        <v>4874</v>
      </c>
      <c r="C4877">
        <f>'2.1'!E4881</f>
        <v>635.70236792131288</v>
      </c>
      <c r="D4877">
        <f t="shared" si="152"/>
        <v>1</v>
      </c>
      <c r="E4877">
        <f t="shared" si="153"/>
        <v>0</v>
      </c>
    </row>
    <row r="4878" spans="2:5">
      <c r="B4878">
        <v>4875</v>
      </c>
      <c r="C4878">
        <f>'2.1'!E4882</f>
        <v>75.520171688224707</v>
      </c>
      <c r="D4878">
        <f t="shared" si="152"/>
        <v>1</v>
      </c>
      <c r="E4878">
        <f t="shared" si="153"/>
        <v>0</v>
      </c>
    </row>
    <row r="4879" spans="2:5">
      <c r="B4879">
        <v>4876</v>
      </c>
      <c r="C4879">
        <f>'2.1'!E4883</f>
        <v>903.60745737399805</v>
      </c>
      <c r="D4879">
        <f t="shared" si="152"/>
        <v>1</v>
      </c>
      <c r="E4879">
        <f t="shared" si="153"/>
        <v>0</v>
      </c>
    </row>
    <row r="4880" spans="2:5">
      <c r="B4880">
        <v>4877</v>
      </c>
      <c r="C4880">
        <f>'2.1'!E4884</f>
        <v>159.68148870249019</v>
      </c>
      <c r="D4880">
        <f t="shared" si="152"/>
        <v>1</v>
      </c>
      <c r="E4880">
        <f t="shared" si="153"/>
        <v>0</v>
      </c>
    </row>
    <row r="4881" spans="2:5">
      <c r="B4881">
        <v>4878</v>
      </c>
      <c r="C4881">
        <f>'2.1'!E4885</f>
        <v>569.91676146217696</v>
      </c>
      <c r="D4881">
        <f t="shared" si="152"/>
        <v>1</v>
      </c>
      <c r="E4881">
        <f t="shared" si="153"/>
        <v>0</v>
      </c>
    </row>
    <row r="4882" spans="2:5">
      <c r="B4882">
        <v>4879</v>
      </c>
      <c r="C4882">
        <f>'2.1'!E4886</f>
        <v>4180.0889676797196</v>
      </c>
      <c r="D4882">
        <f t="shared" si="152"/>
        <v>2</v>
      </c>
      <c r="E4882">
        <f t="shared" si="153"/>
        <v>1744.0711741437758</v>
      </c>
    </row>
    <row r="4883" spans="2:5">
      <c r="B4883">
        <v>4880</v>
      </c>
      <c r="C4883">
        <f>'2.1'!E4887</f>
        <v>1313.216552129526</v>
      </c>
      <c r="D4883">
        <f t="shared" si="152"/>
        <v>1</v>
      </c>
      <c r="E4883">
        <f t="shared" si="153"/>
        <v>0</v>
      </c>
    </row>
    <row r="4884" spans="2:5">
      <c r="B4884">
        <v>4881</v>
      </c>
      <c r="C4884">
        <f>'2.1'!E4888</f>
        <v>449.11245691881271</v>
      </c>
      <c r="D4884">
        <f t="shared" si="152"/>
        <v>1</v>
      </c>
      <c r="E4884">
        <f t="shared" si="153"/>
        <v>0</v>
      </c>
    </row>
    <row r="4885" spans="2:5">
      <c r="B4885">
        <v>4882</v>
      </c>
      <c r="C4885">
        <f>'2.1'!E4889</f>
        <v>428.47050220108673</v>
      </c>
      <c r="D4885">
        <f t="shared" si="152"/>
        <v>1</v>
      </c>
      <c r="E4885">
        <f t="shared" si="153"/>
        <v>0</v>
      </c>
    </row>
    <row r="4886" spans="2:5">
      <c r="B4886">
        <v>4883</v>
      </c>
      <c r="C4886">
        <f>'2.1'!E4890</f>
        <v>920.9776811459966</v>
      </c>
      <c r="D4886">
        <f t="shared" si="152"/>
        <v>1</v>
      </c>
      <c r="E4886">
        <f t="shared" si="153"/>
        <v>0</v>
      </c>
    </row>
    <row r="4887" spans="2:5">
      <c r="B4887">
        <v>4884</v>
      </c>
      <c r="C4887">
        <f>'2.1'!E4891</f>
        <v>422.97436891772452</v>
      </c>
      <c r="D4887">
        <f t="shared" si="152"/>
        <v>1</v>
      </c>
      <c r="E4887">
        <f t="shared" si="153"/>
        <v>0</v>
      </c>
    </row>
    <row r="4888" spans="2:5">
      <c r="B4888">
        <v>4885</v>
      </c>
      <c r="C4888">
        <f>'2.1'!E4892</f>
        <v>2340.3220715451844</v>
      </c>
      <c r="D4888">
        <f t="shared" si="152"/>
        <v>2</v>
      </c>
      <c r="E4888">
        <f t="shared" si="153"/>
        <v>272.25765723614751</v>
      </c>
    </row>
    <row r="4889" spans="2:5">
      <c r="B4889">
        <v>4886</v>
      </c>
      <c r="C4889">
        <f>'2.1'!E4893</f>
        <v>560.5901274832147</v>
      </c>
      <c r="D4889">
        <f t="shared" si="152"/>
        <v>1</v>
      </c>
      <c r="E4889">
        <f t="shared" si="153"/>
        <v>0</v>
      </c>
    </row>
    <row r="4890" spans="2:5">
      <c r="B4890">
        <v>4887</v>
      </c>
      <c r="C4890">
        <f>'2.1'!E4894</f>
        <v>518.36138036057889</v>
      </c>
      <c r="D4890">
        <f t="shared" si="152"/>
        <v>1</v>
      </c>
      <c r="E4890">
        <f t="shared" si="153"/>
        <v>0</v>
      </c>
    </row>
    <row r="4891" spans="2:5">
      <c r="B4891">
        <v>4888</v>
      </c>
      <c r="C4891">
        <f>'2.1'!E4895</f>
        <v>14900.070934602887</v>
      </c>
      <c r="D4891">
        <f t="shared" si="152"/>
        <v>2</v>
      </c>
      <c r="E4891">
        <f t="shared" si="153"/>
        <v>10320.056747682311</v>
      </c>
    </row>
    <row r="4892" spans="2:5">
      <c r="B4892">
        <v>4889</v>
      </c>
      <c r="C4892">
        <f>'2.1'!E4896</f>
        <v>207.74135408012592</v>
      </c>
      <c r="D4892">
        <f t="shared" si="152"/>
        <v>1</v>
      </c>
      <c r="E4892">
        <f t="shared" si="153"/>
        <v>0</v>
      </c>
    </row>
    <row r="4893" spans="2:5">
      <c r="B4893">
        <v>4890</v>
      </c>
      <c r="C4893">
        <f>'2.1'!E4897</f>
        <v>202.78818070457825</v>
      </c>
      <c r="D4893">
        <f t="shared" si="152"/>
        <v>1</v>
      </c>
      <c r="E4893">
        <f t="shared" si="153"/>
        <v>0</v>
      </c>
    </row>
    <row r="4894" spans="2:5">
      <c r="B4894">
        <v>4891</v>
      </c>
      <c r="C4894">
        <f>'2.1'!E4898</f>
        <v>3323.6355336597412</v>
      </c>
      <c r="D4894">
        <f t="shared" si="152"/>
        <v>2</v>
      </c>
      <c r="E4894">
        <f t="shared" si="153"/>
        <v>1058.908426927793</v>
      </c>
    </row>
    <row r="4895" spans="2:5">
      <c r="B4895">
        <v>4892</v>
      </c>
      <c r="C4895">
        <f>'2.1'!E4899</f>
        <v>9069.7272738392421</v>
      </c>
      <c r="D4895">
        <f t="shared" si="152"/>
        <v>2</v>
      </c>
      <c r="E4895">
        <f t="shared" si="153"/>
        <v>5655.7818190713942</v>
      </c>
    </row>
    <row r="4896" spans="2:5">
      <c r="B4896">
        <v>4893</v>
      </c>
      <c r="C4896">
        <f>'2.1'!E4900</f>
        <v>8562.1570899232647</v>
      </c>
      <c r="D4896">
        <f t="shared" si="152"/>
        <v>2</v>
      </c>
      <c r="E4896">
        <f t="shared" si="153"/>
        <v>5249.7256719386123</v>
      </c>
    </row>
    <row r="4897" spans="2:5">
      <c r="B4897">
        <v>4894</v>
      </c>
      <c r="C4897">
        <f>'2.1'!E4901</f>
        <v>924.71155711742483</v>
      </c>
      <c r="D4897">
        <f t="shared" si="152"/>
        <v>1</v>
      </c>
      <c r="E4897">
        <f t="shared" si="153"/>
        <v>0</v>
      </c>
    </row>
    <row r="4898" spans="2:5">
      <c r="B4898">
        <v>4895</v>
      </c>
      <c r="C4898">
        <f>'2.1'!E4902</f>
        <v>2266.783436644429</v>
      </c>
      <c r="D4898">
        <f t="shared" si="152"/>
        <v>2</v>
      </c>
      <c r="E4898">
        <f t="shared" si="153"/>
        <v>213.42674931554322</v>
      </c>
    </row>
    <row r="4899" spans="2:5">
      <c r="B4899">
        <v>4896</v>
      </c>
      <c r="C4899">
        <f>'2.1'!E4903</f>
        <v>374.07394887012941</v>
      </c>
      <c r="D4899">
        <f t="shared" si="152"/>
        <v>1</v>
      </c>
      <c r="E4899">
        <f t="shared" si="153"/>
        <v>0</v>
      </c>
    </row>
    <row r="4900" spans="2:5">
      <c r="B4900">
        <v>4897</v>
      </c>
      <c r="C4900">
        <f>'2.1'!E4904</f>
        <v>1089.0704327579351</v>
      </c>
      <c r="D4900">
        <f t="shared" si="152"/>
        <v>1</v>
      </c>
      <c r="E4900">
        <f t="shared" si="153"/>
        <v>0</v>
      </c>
    </row>
    <row r="4901" spans="2:5">
      <c r="B4901">
        <v>4898</v>
      </c>
      <c r="C4901">
        <f>'2.1'!E4905</f>
        <v>1312.2011860541566</v>
      </c>
      <c r="D4901">
        <f t="shared" si="152"/>
        <v>1</v>
      </c>
      <c r="E4901">
        <f t="shared" si="153"/>
        <v>0</v>
      </c>
    </row>
    <row r="4902" spans="2:5">
      <c r="B4902">
        <v>4899</v>
      </c>
      <c r="C4902">
        <f>'2.1'!E4906</f>
        <v>269.37124004772977</v>
      </c>
      <c r="D4902">
        <f t="shared" si="152"/>
        <v>1</v>
      </c>
      <c r="E4902">
        <f t="shared" si="153"/>
        <v>0</v>
      </c>
    </row>
    <row r="4903" spans="2:5">
      <c r="B4903">
        <v>4900</v>
      </c>
      <c r="C4903">
        <f>'2.1'!E4907</f>
        <v>1166.1502563153274</v>
      </c>
      <c r="D4903">
        <f t="shared" si="152"/>
        <v>1</v>
      </c>
      <c r="E4903">
        <f t="shared" si="153"/>
        <v>0</v>
      </c>
    </row>
    <row r="4904" spans="2:5">
      <c r="B4904">
        <v>4901</v>
      </c>
      <c r="C4904">
        <f>'2.1'!E4908</f>
        <v>1710.3021569841092</v>
      </c>
      <c r="D4904">
        <f t="shared" si="152"/>
        <v>1</v>
      </c>
      <c r="E4904">
        <f t="shared" si="153"/>
        <v>0</v>
      </c>
    </row>
    <row r="4905" spans="2:5">
      <c r="B4905">
        <v>4902</v>
      </c>
      <c r="C4905">
        <f>'2.1'!E4909</f>
        <v>587.84087881312951</v>
      </c>
      <c r="D4905">
        <f t="shared" si="152"/>
        <v>1</v>
      </c>
      <c r="E4905">
        <f t="shared" si="153"/>
        <v>0</v>
      </c>
    </row>
    <row r="4906" spans="2:5">
      <c r="B4906">
        <v>4903</v>
      </c>
      <c r="C4906">
        <f>'2.1'!E4910</f>
        <v>1369.9752075995532</v>
      </c>
      <c r="D4906">
        <f t="shared" si="152"/>
        <v>1</v>
      </c>
      <c r="E4906">
        <f t="shared" si="153"/>
        <v>0</v>
      </c>
    </row>
    <row r="4907" spans="2:5">
      <c r="B4907">
        <v>4904</v>
      </c>
      <c r="C4907">
        <f>'2.1'!E4911</f>
        <v>12.876253963921263</v>
      </c>
      <c r="D4907">
        <f t="shared" si="152"/>
        <v>1</v>
      </c>
      <c r="E4907">
        <f t="shared" si="153"/>
        <v>0</v>
      </c>
    </row>
    <row r="4908" spans="2:5">
      <c r="B4908">
        <v>4905</v>
      </c>
      <c r="C4908">
        <f>'2.1'!E4912</f>
        <v>1710.404781254116</v>
      </c>
      <c r="D4908">
        <f t="shared" si="152"/>
        <v>1</v>
      </c>
      <c r="E4908">
        <f t="shared" si="153"/>
        <v>0</v>
      </c>
    </row>
    <row r="4909" spans="2:5">
      <c r="B4909">
        <v>4906</v>
      </c>
      <c r="C4909">
        <f>'2.1'!E4913</f>
        <v>4805.8022559868405</v>
      </c>
      <c r="D4909">
        <f t="shared" si="152"/>
        <v>2</v>
      </c>
      <c r="E4909">
        <f t="shared" si="153"/>
        <v>2244.6418047894726</v>
      </c>
    </row>
    <row r="4910" spans="2:5">
      <c r="B4910">
        <v>4907</v>
      </c>
      <c r="C4910">
        <f>'2.1'!E4914</f>
        <v>620.79490264885783</v>
      </c>
      <c r="D4910">
        <f t="shared" si="152"/>
        <v>1</v>
      </c>
      <c r="E4910">
        <f t="shared" si="153"/>
        <v>0</v>
      </c>
    </row>
    <row r="4911" spans="2:5">
      <c r="B4911">
        <v>4908</v>
      </c>
      <c r="C4911">
        <f>'2.1'!E4915</f>
        <v>903.03848815091851</v>
      </c>
      <c r="D4911">
        <f t="shared" si="152"/>
        <v>1</v>
      </c>
      <c r="E4911">
        <f t="shared" si="153"/>
        <v>0</v>
      </c>
    </row>
    <row r="4912" spans="2:5">
      <c r="B4912">
        <v>4909</v>
      </c>
      <c r="C4912">
        <f>'2.1'!E4916</f>
        <v>117.40513254388009</v>
      </c>
      <c r="D4912">
        <f t="shared" si="152"/>
        <v>1</v>
      </c>
      <c r="E4912">
        <f t="shared" si="153"/>
        <v>0</v>
      </c>
    </row>
    <row r="4913" spans="2:5">
      <c r="B4913">
        <v>4910</v>
      </c>
      <c r="C4913">
        <f>'2.1'!E4917</f>
        <v>1435.4288595004057</v>
      </c>
      <c r="D4913">
        <f t="shared" si="152"/>
        <v>1</v>
      </c>
      <c r="E4913">
        <f t="shared" si="153"/>
        <v>0</v>
      </c>
    </row>
    <row r="4914" spans="2:5">
      <c r="B4914">
        <v>4911</v>
      </c>
      <c r="C4914">
        <f>'2.1'!E4918</f>
        <v>735.2626091371817</v>
      </c>
      <c r="D4914">
        <f t="shared" si="152"/>
        <v>1</v>
      </c>
      <c r="E4914">
        <f t="shared" si="153"/>
        <v>0</v>
      </c>
    </row>
    <row r="4915" spans="2:5">
      <c r="B4915">
        <v>4912</v>
      </c>
      <c r="C4915">
        <f>'2.1'!E4919</f>
        <v>867.70182380268341</v>
      </c>
      <c r="D4915">
        <f t="shared" si="152"/>
        <v>1</v>
      </c>
      <c r="E4915">
        <f t="shared" si="153"/>
        <v>0</v>
      </c>
    </row>
    <row r="4916" spans="2:5">
      <c r="B4916">
        <v>4913</v>
      </c>
      <c r="C4916">
        <f>'2.1'!E4920</f>
        <v>6036.1112180790024</v>
      </c>
      <c r="D4916">
        <f t="shared" si="152"/>
        <v>2</v>
      </c>
      <c r="E4916">
        <f t="shared" si="153"/>
        <v>3228.888974463202</v>
      </c>
    </row>
    <row r="4917" spans="2:5">
      <c r="B4917">
        <v>4914</v>
      </c>
      <c r="C4917">
        <f>'2.1'!E4921</f>
        <v>8098.2817828208072</v>
      </c>
      <c r="D4917">
        <f t="shared" si="152"/>
        <v>2</v>
      </c>
      <c r="E4917">
        <f t="shared" si="153"/>
        <v>4878.6254262566463</v>
      </c>
    </row>
    <row r="4918" spans="2:5">
      <c r="B4918">
        <v>4915</v>
      </c>
      <c r="C4918">
        <f>'2.1'!E4922</f>
        <v>4005.3222616597573</v>
      </c>
      <c r="D4918">
        <f t="shared" si="152"/>
        <v>2</v>
      </c>
      <c r="E4918">
        <f t="shared" si="153"/>
        <v>1604.2578093278059</v>
      </c>
    </row>
    <row r="4919" spans="2:5">
      <c r="B4919">
        <v>4916</v>
      </c>
      <c r="C4919">
        <f>'2.1'!E4923</f>
        <v>538.58324839420914</v>
      </c>
      <c r="D4919">
        <f t="shared" si="152"/>
        <v>1</v>
      </c>
      <c r="E4919">
        <f t="shared" si="153"/>
        <v>0</v>
      </c>
    </row>
    <row r="4920" spans="2:5">
      <c r="B4920">
        <v>4917</v>
      </c>
      <c r="C4920">
        <f>'2.1'!E4924</f>
        <v>618.60324666004908</v>
      </c>
      <c r="D4920">
        <f t="shared" si="152"/>
        <v>1</v>
      </c>
      <c r="E4920">
        <f t="shared" si="153"/>
        <v>0</v>
      </c>
    </row>
    <row r="4921" spans="2:5">
      <c r="B4921">
        <v>4918</v>
      </c>
      <c r="C4921">
        <f>'2.1'!E4925</f>
        <v>73.483259138611203</v>
      </c>
      <c r="D4921">
        <f t="shared" si="152"/>
        <v>1</v>
      </c>
      <c r="E4921">
        <f t="shared" si="153"/>
        <v>0</v>
      </c>
    </row>
    <row r="4922" spans="2:5">
      <c r="B4922">
        <v>4919</v>
      </c>
      <c r="C4922">
        <f>'2.1'!E4926</f>
        <v>257.69904875259886</v>
      </c>
      <c r="D4922">
        <f t="shared" si="152"/>
        <v>1</v>
      </c>
      <c r="E4922">
        <f t="shared" si="153"/>
        <v>0</v>
      </c>
    </row>
    <row r="4923" spans="2:5">
      <c r="B4923">
        <v>4920</v>
      </c>
      <c r="C4923">
        <f>'2.1'!E4927</f>
        <v>429.19980847948671</v>
      </c>
      <c r="D4923">
        <f t="shared" si="152"/>
        <v>1</v>
      </c>
      <c r="E4923">
        <f t="shared" si="153"/>
        <v>0</v>
      </c>
    </row>
    <row r="4924" spans="2:5">
      <c r="B4924">
        <v>4921</v>
      </c>
      <c r="C4924">
        <f>'2.1'!E4928</f>
        <v>3969.0524975100288</v>
      </c>
      <c r="D4924">
        <f t="shared" si="152"/>
        <v>2</v>
      </c>
      <c r="E4924">
        <f t="shared" si="153"/>
        <v>1575.2419980080231</v>
      </c>
    </row>
    <row r="4925" spans="2:5">
      <c r="B4925">
        <v>4922</v>
      </c>
      <c r="C4925">
        <f>'2.1'!E4929</f>
        <v>2996.8255209045337</v>
      </c>
      <c r="D4925">
        <f t="shared" si="152"/>
        <v>2</v>
      </c>
      <c r="E4925">
        <f t="shared" si="153"/>
        <v>797.46041672362708</v>
      </c>
    </row>
    <row r="4926" spans="2:5">
      <c r="B4926">
        <v>4923</v>
      </c>
      <c r="C4926">
        <f>'2.1'!E4930</f>
        <v>19482.610750018208</v>
      </c>
      <c r="D4926">
        <f t="shared" si="152"/>
        <v>2</v>
      </c>
      <c r="E4926">
        <f t="shared" si="153"/>
        <v>13986.088600014567</v>
      </c>
    </row>
    <row r="4927" spans="2:5">
      <c r="B4927">
        <v>4924</v>
      </c>
      <c r="C4927">
        <f>'2.1'!E4931</f>
        <v>100.34489653717571</v>
      </c>
      <c r="D4927">
        <f t="shared" si="152"/>
        <v>1</v>
      </c>
      <c r="E4927">
        <f t="shared" si="153"/>
        <v>0</v>
      </c>
    </row>
    <row r="4928" spans="2:5">
      <c r="B4928">
        <v>4925</v>
      </c>
      <c r="C4928">
        <f>'2.1'!E4932</f>
        <v>5776.014390205366</v>
      </c>
      <c r="D4928">
        <f t="shared" si="152"/>
        <v>2</v>
      </c>
      <c r="E4928">
        <f t="shared" si="153"/>
        <v>3020.8115121642932</v>
      </c>
    </row>
    <row r="4929" spans="2:5">
      <c r="B4929">
        <v>4926</v>
      </c>
      <c r="C4929">
        <f>'2.1'!E4933</f>
        <v>3526.6635096272453</v>
      </c>
      <c r="D4929">
        <f t="shared" si="152"/>
        <v>2</v>
      </c>
      <c r="E4929">
        <f t="shared" si="153"/>
        <v>1221.3308077017962</v>
      </c>
    </row>
    <row r="4930" spans="2:5">
      <c r="B4930">
        <v>4927</v>
      </c>
      <c r="C4930">
        <f>'2.1'!E4934</f>
        <v>1273.0736585684604</v>
      </c>
      <c r="D4930">
        <f t="shared" si="152"/>
        <v>1</v>
      </c>
      <c r="E4930">
        <f t="shared" si="153"/>
        <v>0</v>
      </c>
    </row>
    <row r="4931" spans="2:5">
      <c r="B4931">
        <v>4928</v>
      </c>
      <c r="C4931">
        <f>'2.1'!E4935</f>
        <v>2020.6032453988746</v>
      </c>
      <c r="D4931">
        <f t="shared" si="152"/>
        <v>2</v>
      </c>
      <c r="E4931">
        <f t="shared" si="153"/>
        <v>16.482596319099684</v>
      </c>
    </row>
    <row r="4932" spans="2:5">
      <c r="B4932">
        <v>4929</v>
      </c>
      <c r="C4932">
        <f>'2.1'!E4936</f>
        <v>435.0035503235847</v>
      </c>
      <c r="D4932">
        <f t="shared" si="152"/>
        <v>1</v>
      </c>
      <c r="E4932">
        <f t="shared" si="153"/>
        <v>0</v>
      </c>
    </row>
    <row r="4933" spans="2:5">
      <c r="B4933">
        <v>4930</v>
      </c>
      <c r="C4933">
        <f>'2.1'!E4937</f>
        <v>206.8800029523226</v>
      </c>
      <c r="D4933">
        <f t="shared" ref="D4933:D4996" si="154">IF(C4933&lt;=2000,1,IF(AND(C4933&gt;2000,C4933&lt;=127000),2,IF(C4933&gt;127000,3,0)))</f>
        <v>1</v>
      </c>
      <c r="E4933">
        <f t="shared" ref="E4933:E4996" si="155">IF(D4933=1,0,IF(D4933=2,0.8*(C4933-2000),IF(D4933=3,100000,"Error")))</f>
        <v>0</v>
      </c>
    </row>
    <row r="4934" spans="2:5">
      <c r="B4934">
        <v>4931</v>
      </c>
      <c r="C4934">
        <f>'2.1'!E4938</f>
        <v>2223.8937937977757</v>
      </c>
      <c r="D4934">
        <f t="shared" si="154"/>
        <v>2</v>
      </c>
      <c r="E4934">
        <f t="shared" si="155"/>
        <v>179.11503503822061</v>
      </c>
    </row>
    <row r="4935" spans="2:5">
      <c r="B4935">
        <v>4932</v>
      </c>
      <c r="C4935">
        <f>'2.1'!E4939</f>
        <v>2104.1346808001695</v>
      </c>
      <c r="D4935">
        <f t="shared" si="154"/>
        <v>2</v>
      </c>
      <c r="E4935">
        <f t="shared" si="155"/>
        <v>83.307744640135581</v>
      </c>
    </row>
    <row r="4936" spans="2:5">
      <c r="B4936">
        <v>4933</v>
      </c>
      <c r="C4936">
        <f>'2.1'!E4940</f>
        <v>714.17272503524669</v>
      </c>
      <c r="D4936">
        <f t="shared" si="154"/>
        <v>1</v>
      </c>
      <c r="E4936">
        <f t="shared" si="155"/>
        <v>0</v>
      </c>
    </row>
    <row r="4937" spans="2:5">
      <c r="B4937">
        <v>4934</v>
      </c>
      <c r="C4937">
        <f>'2.1'!E4941</f>
        <v>295.64469468456667</v>
      </c>
      <c r="D4937">
        <f t="shared" si="154"/>
        <v>1</v>
      </c>
      <c r="E4937">
        <f t="shared" si="155"/>
        <v>0</v>
      </c>
    </row>
    <row r="4938" spans="2:5">
      <c r="B4938">
        <v>4935</v>
      </c>
      <c r="C4938">
        <f>'2.1'!E4942</f>
        <v>79.877380248708718</v>
      </c>
      <c r="D4938">
        <f t="shared" si="154"/>
        <v>1</v>
      </c>
      <c r="E4938">
        <f t="shared" si="155"/>
        <v>0</v>
      </c>
    </row>
    <row r="4939" spans="2:5">
      <c r="B4939">
        <v>4936</v>
      </c>
      <c r="C4939">
        <f>'2.1'!E4943</f>
        <v>3073.9563860569638</v>
      </c>
      <c r="D4939">
        <f t="shared" si="154"/>
        <v>2</v>
      </c>
      <c r="E4939">
        <f t="shared" si="155"/>
        <v>859.16510884557101</v>
      </c>
    </row>
    <row r="4940" spans="2:5">
      <c r="B4940">
        <v>4937</v>
      </c>
      <c r="C4940">
        <f>'2.1'!E4944</f>
        <v>2125.9286758474514</v>
      </c>
      <c r="D4940">
        <f t="shared" si="154"/>
        <v>2</v>
      </c>
      <c r="E4940">
        <f t="shared" si="155"/>
        <v>100.74294067796109</v>
      </c>
    </row>
    <row r="4941" spans="2:5">
      <c r="B4941">
        <v>4938</v>
      </c>
      <c r="C4941">
        <f>'2.1'!E4945</f>
        <v>1758.9997408411903</v>
      </c>
      <c r="D4941">
        <f t="shared" si="154"/>
        <v>1</v>
      </c>
      <c r="E4941">
        <f t="shared" si="155"/>
        <v>0</v>
      </c>
    </row>
    <row r="4942" spans="2:5">
      <c r="B4942">
        <v>4939</v>
      </c>
      <c r="C4942">
        <f>'2.1'!E4946</f>
        <v>139.54878405149469</v>
      </c>
      <c r="D4942">
        <f t="shared" si="154"/>
        <v>1</v>
      </c>
      <c r="E4942">
        <f t="shared" si="155"/>
        <v>0</v>
      </c>
    </row>
    <row r="4943" spans="2:5">
      <c r="B4943">
        <v>4940</v>
      </c>
      <c r="C4943">
        <f>'2.1'!E4947</f>
        <v>1937.7507550641483</v>
      </c>
      <c r="D4943">
        <f t="shared" si="154"/>
        <v>1</v>
      </c>
      <c r="E4943">
        <f t="shared" si="155"/>
        <v>0</v>
      </c>
    </row>
    <row r="4944" spans="2:5">
      <c r="B4944">
        <v>4941</v>
      </c>
      <c r="C4944">
        <f>'2.1'!E4948</f>
        <v>1492.8304422204978</v>
      </c>
      <c r="D4944">
        <f t="shared" si="154"/>
        <v>1</v>
      </c>
      <c r="E4944">
        <f t="shared" si="155"/>
        <v>0</v>
      </c>
    </row>
    <row r="4945" spans="2:5">
      <c r="B4945">
        <v>4942</v>
      </c>
      <c r="C4945">
        <f>'2.1'!E4949</f>
        <v>4400.8287997677053</v>
      </c>
      <c r="D4945">
        <f t="shared" si="154"/>
        <v>2</v>
      </c>
      <c r="E4945">
        <f t="shared" si="155"/>
        <v>1920.6630398141642</v>
      </c>
    </row>
    <row r="4946" spans="2:5">
      <c r="B4946">
        <v>4943</v>
      </c>
      <c r="C4946">
        <f>'2.1'!E4950</f>
        <v>6348.3912771717505</v>
      </c>
      <c r="D4946">
        <f t="shared" si="154"/>
        <v>2</v>
      </c>
      <c r="E4946">
        <f t="shared" si="155"/>
        <v>3478.7130217374006</v>
      </c>
    </row>
    <row r="4947" spans="2:5">
      <c r="B4947">
        <v>4944</v>
      </c>
      <c r="C4947">
        <f>'2.1'!E4951</f>
        <v>22.911066476783464</v>
      </c>
      <c r="D4947">
        <f t="shared" si="154"/>
        <v>1</v>
      </c>
      <c r="E4947">
        <f t="shared" si="155"/>
        <v>0</v>
      </c>
    </row>
    <row r="4948" spans="2:5">
      <c r="B4948">
        <v>4945</v>
      </c>
      <c r="C4948">
        <f>'2.1'!E4952</f>
        <v>5855.0742223200868</v>
      </c>
      <c r="D4948">
        <f t="shared" si="154"/>
        <v>2</v>
      </c>
      <c r="E4948">
        <f t="shared" si="155"/>
        <v>3084.0593778560697</v>
      </c>
    </row>
    <row r="4949" spans="2:5">
      <c r="B4949">
        <v>4946</v>
      </c>
      <c r="C4949">
        <f>'2.1'!E4953</f>
        <v>3835.5175384443705</v>
      </c>
      <c r="D4949">
        <f t="shared" si="154"/>
        <v>2</v>
      </c>
      <c r="E4949">
        <f t="shared" si="155"/>
        <v>1468.4140307554965</v>
      </c>
    </row>
    <row r="4950" spans="2:5">
      <c r="B4950">
        <v>4947</v>
      </c>
      <c r="C4950">
        <f>'2.1'!E4954</f>
        <v>1933.0028666495593</v>
      </c>
      <c r="D4950">
        <f t="shared" si="154"/>
        <v>1</v>
      </c>
      <c r="E4950">
        <f t="shared" si="155"/>
        <v>0</v>
      </c>
    </row>
    <row r="4951" spans="2:5">
      <c r="B4951">
        <v>4948</v>
      </c>
      <c r="C4951">
        <f>'2.1'!E4955</f>
        <v>756.31515919565391</v>
      </c>
      <c r="D4951">
        <f t="shared" si="154"/>
        <v>1</v>
      </c>
      <c r="E4951">
        <f t="shared" si="155"/>
        <v>0</v>
      </c>
    </row>
    <row r="4952" spans="2:5">
      <c r="B4952">
        <v>4949</v>
      </c>
      <c r="C4952">
        <f>'2.1'!E4956</f>
        <v>336.55666511706949</v>
      </c>
      <c r="D4952">
        <f t="shared" si="154"/>
        <v>1</v>
      </c>
      <c r="E4952">
        <f t="shared" si="155"/>
        <v>0</v>
      </c>
    </row>
    <row r="4953" spans="2:5">
      <c r="B4953">
        <v>4950</v>
      </c>
      <c r="C4953">
        <f>'2.1'!E4957</f>
        <v>832.55851250175067</v>
      </c>
      <c r="D4953">
        <f t="shared" si="154"/>
        <v>1</v>
      </c>
      <c r="E4953">
        <f t="shared" si="155"/>
        <v>0</v>
      </c>
    </row>
    <row r="4954" spans="2:5">
      <c r="B4954">
        <v>4951</v>
      </c>
      <c r="C4954">
        <f>'2.1'!E4958</f>
        <v>2385.0802503146774</v>
      </c>
      <c r="D4954">
        <f t="shared" si="154"/>
        <v>2</v>
      </c>
      <c r="E4954">
        <f t="shared" si="155"/>
        <v>308.06420025174197</v>
      </c>
    </row>
    <row r="4955" spans="2:5">
      <c r="B4955">
        <v>4952</v>
      </c>
      <c r="C4955">
        <f>'2.1'!E4959</f>
        <v>16971.408729446874</v>
      </c>
      <c r="D4955">
        <f t="shared" si="154"/>
        <v>2</v>
      </c>
      <c r="E4955">
        <f t="shared" si="155"/>
        <v>11977.1269835575</v>
      </c>
    </row>
    <row r="4956" spans="2:5">
      <c r="B4956">
        <v>4953</v>
      </c>
      <c r="C4956">
        <f>'2.1'!E4960</f>
        <v>1794.1737340323175</v>
      </c>
      <c r="D4956">
        <f t="shared" si="154"/>
        <v>1</v>
      </c>
      <c r="E4956">
        <f t="shared" si="155"/>
        <v>0</v>
      </c>
    </row>
    <row r="4957" spans="2:5">
      <c r="B4957">
        <v>4954</v>
      </c>
      <c r="C4957">
        <f>'2.1'!E4961</f>
        <v>2676.2941371898323</v>
      </c>
      <c r="D4957">
        <f t="shared" si="154"/>
        <v>2</v>
      </c>
      <c r="E4957">
        <f t="shared" si="155"/>
        <v>541.03530975186584</v>
      </c>
    </row>
    <row r="4958" spans="2:5">
      <c r="B4958">
        <v>4955</v>
      </c>
      <c r="C4958">
        <f>'2.1'!E4962</f>
        <v>5575.4558873392343</v>
      </c>
      <c r="D4958">
        <f t="shared" si="154"/>
        <v>2</v>
      </c>
      <c r="E4958">
        <f t="shared" si="155"/>
        <v>2860.3647098713877</v>
      </c>
    </row>
    <row r="4959" spans="2:5">
      <c r="B4959">
        <v>4956</v>
      </c>
      <c r="C4959">
        <f>'2.1'!E4963</f>
        <v>11.348335479439106</v>
      </c>
      <c r="D4959">
        <f t="shared" si="154"/>
        <v>1</v>
      </c>
      <c r="E4959">
        <f t="shared" si="155"/>
        <v>0</v>
      </c>
    </row>
    <row r="4960" spans="2:5">
      <c r="B4960">
        <v>4957</v>
      </c>
      <c r="C4960">
        <f>'2.1'!E4964</f>
        <v>3826.9558563475348</v>
      </c>
      <c r="D4960">
        <f t="shared" si="154"/>
        <v>2</v>
      </c>
      <c r="E4960">
        <f t="shared" si="155"/>
        <v>1461.5646850780279</v>
      </c>
    </row>
    <row r="4961" spans="2:5">
      <c r="B4961">
        <v>4958</v>
      </c>
      <c r="C4961">
        <f>'2.1'!E4965</f>
        <v>1274.8039213811369</v>
      </c>
      <c r="D4961">
        <f t="shared" si="154"/>
        <v>1</v>
      </c>
      <c r="E4961">
        <f t="shared" si="155"/>
        <v>0</v>
      </c>
    </row>
    <row r="4962" spans="2:5">
      <c r="B4962">
        <v>4959</v>
      </c>
      <c r="C4962">
        <f>'2.1'!E4966</f>
        <v>2266.6875114212548</v>
      </c>
      <c r="D4962">
        <f t="shared" si="154"/>
        <v>2</v>
      </c>
      <c r="E4962">
        <f t="shared" si="155"/>
        <v>213.35000913700389</v>
      </c>
    </row>
    <row r="4963" spans="2:5">
      <c r="B4963">
        <v>4960</v>
      </c>
      <c r="C4963">
        <f>'2.1'!E4967</f>
        <v>5485.3028371261717</v>
      </c>
      <c r="D4963">
        <f t="shared" si="154"/>
        <v>2</v>
      </c>
      <c r="E4963">
        <f t="shared" si="155"/>
        <v>2788.2422697009374</v>
      </c>
    </row>
    <row r="4964" spans="2:5">
      <c r="B4964">
        <v>4961</v>
      </c>
      <c r="C4964">
        <f>'2.1'!E4968</f>
        <v>3409.506600828076</v>
      </c>
      <c r="D4964">
        <f t="shared" si="154"/>
        <v>2</v>
      </c>
      <c r="E4964">
        <f t="shared" si="155"/>
        <v>1127.6052806624609</v>
      </c>
    </row>
    <row r="4965" spans="2:5">
      <c r="B4965">
        <v>4962</v>
      </c>
      <c r="C4965">
        <f>'2.1'!E4969</f>
        <v>1372.3157526972866</v>
      </c>
      <c r="D4965">
        <f t="shared" si="154"/>
        <v>1</v>
      </c>
      <c r="E4965">
        <f t="shared" si="155"/>
        <v>0</v>
      </c>
    </row>
    <row r="4966" spans="2:5">
      <c r="B4966">
        <v>4963</v>
      </c>
      <c r="C4966">
        <f>'2.1'!E4970</f>
        <v>13603.409915631701</v>
      </c>
      <c r="D4966">
        <f t="shared" si="154"/>
        <v>2</v>
      </c>
      <c r="E4966">
        <f t="shared" si="155"/>
        <v>9282.7279325053605</v>
      </c>
    </row>
    <row r="4967" spans="2:5">
      <c r="B4967">
        <v>4964</v>
      </c>
      <c r="C4967">
        <f>'2.1'!E4971</f>
        <v>1553.9817695963045</v>
      </c>
      <c r="D4967">
        <f t="shared" si="154"/>
        <v>1</v>
      </c>
      <c r="E4967">
        <f t="shared" si="155"/>
        <v>0</v>
      </c>
    </row>
    <row r="4968" spans="2:5">
      <c r="B4968">
        <v>4965</v>
      </c>
      <c r="C4968">
        <f>'2.1'!E4972</f>
        <v>514.54438788317543</v>
      </c>
      <c r="D4968">
        <f t="shared" si="154"/>
        <v>1</v>
      </c>
      <c r="E4968">
        <f t="shared" si="155"/>
        <v>0</v>
      </c>
    </row>
    <row r="4969" spans="2:5">
      <c r="B4969">
        <v>4966</v>
      </c>
      <c r="C4969">
        <f>'2.1'!E4973</f>
        <v>9241.8807377803187</v>
      </c>
      <c r="D4969">
        <f t="shared" si="154"/>
        <v>2</v>
      </c>
      <c r="E4969">
        <f t="shared" si="155"/>
        <v>5793.5045902242555</v>
      </c>
    </row>
    <row r="4970" spans="2:5">
      <c r="B4970">
        <v>4967</v>
      </c>
      <c r="C4970">
        <f>'2.1'!E4974</f>
        <v>2584.7467734051575</v>
      </c>
      <c r="D4970">
        <f t="shared" si="154"/>
        <v>2</v>
      </c>
      <c r="E4970">
        <f t="shared" si="155"/>
        <v>467.79741872412598</v>
      </c>
    </row>
    <row r="4971" spans="2:5">
      <c r="B4971">
        <v>4968</v>
      </c>
      <c r="C4971">
        <f>'2.1'!E4975</f>
        <v>12.634664529469154</v>
      </c>
      <c r="D4971">
        <f t="shared" si="154"/>
        <v>1</v>
      </c>
      <c r="E4971">
        <f t="shared" si="155"/>
        <v>0</v>
      </c>
    </row>
    <row r="4972" spans="2:5">
      <c r="B4972">
        <v>4969</v>
      </c>
      <c r="C4972">
        <f>'2.1'!E4976</f>
        <v>3112.7202862492986</v>
      </c>
      <c r="D4972">
        <f t="shared" si="154"/>
        <v>2</v>
      </c>
      <c r="E4972">
        <f t="shared" si="155"/>
        <v>890.17622899943899</v>
      </c>
    </row>
    <row r="4973" spans="2:5">
      <c r="B4973">
        <v>4970</v>
      </c>
      <c r="C4973">
        <f>'2.1'!E4977</f>
        <v>334.7141186468919</v>
      </c>
      <c r="D4973">
        <f t="shared" si="154"/>
        <v>1</v>
      </c>
      <c r="E4973">
        <f t="shared" si="155"/>
        <v>0</v>
      </c>
    </row>
    <row r="4974" spans="2:5">
      <c r="B4974">
        <v>4971</v>
      </c>
      <c r="C4974">
        <f>'2.1'!E4978</f>
        <v>2210.637786396012</v>
      </c>
      <c r="D4974">
        <f t="shared" si="154"/>
        <v>2</v>
      </c>
      <c r="E4974">
        <f t="shared" si="155"/>
        <v>168.51022911680957</v>
      </c>
    </row>
    <row r="4975" spans="2:5">
      <c r="B4975">
        <v>4972</v>
      </c>
      <c r="C4975">
        <f>'2.1'!E4979</f>
        <v>1224.5327263458098</v>
      </c>
      <c r="D4975">
        <f t="shared" si="154"/>
        <v>1</v>
      </c>
      <c r="E4975">
        <f t="shared" si="155"/>
        <v>0</v>
      </c>
    </row>
    <row r="4976" spans="2:5">
      <c r="B4976">
        <v>4973</v>
      </c>
      <c r="C4976">
        <f>'2.1'!E4980</f>
        <v>2311.4402223158745</v>
      </c>
      <c r="D4976">
        <f t="shared" si="154"/>
        <v>2</v>
      </c>
      <c r="E4976">
        <f t="shared" si="155"/>
        <v>249.15217785269962</v>
      </c>
    </row>
    <row r="4977" spans="2:5">
      <c r="B4977">
        <v>4974</v>
      </c>
      <c r="C4977">
        <f>'2.1'!E4981</f>
        <v>370.28750144683312</v>
      </c>
      <c r="D4977">
        <f t="shared" si="154"/>
        <v>1</v>
      </c>
      <c r="E4977">
        <f t="shared" si="155"/>
        <v>0</v>
      </c>
    </row>
    <row r="4978" spans="2:5">
      <c r="B4978">
        <v>4975</v>
      </c>
      <c r="C4978">
        <f>'2.1'!E4982</f>
        <v>415.3599463144559</v>
      </c>
      <c r="D4978">
        <f t="shared" si="154"/>
        <v>1</v>
      </c>
      <c r="E4978">
        <f t="shared" si="155"/>
        <v>0</v>
      </c>
    </row>
    <row r="4979" spans="2:5">
      <c r="B4979">
        <v>4976</v>
      </c>
      <c r="C4979">
        <f>'2.1'!E4983</f>
        <v>108.93968593057062</v>
      </c>
      <c r="D4979">
        <f t="shared" si="154"/>
        <v>1</v>
      </c>
      <c r="E4979">
        <f t="shared" si="155"/>
        <v>0</v>
      </c>
    </row>
    <row r="4980" spans="2:5">
      <c r="B4980">
        <v>4977</v>
      </c>
      <c r="C4980">
        <f>'2.1'!E4984</f>
        <v>718.59185101177036</v>
      </c>
      <c r="D4980">
        <f t="shared" si="154"/>
        <v>1</v>
      </c>
      <c r="E4980">
        <f t="shared" si="155"/>
        <v>0</v>
      </c>
    </row>
    <row r="4981" spans="2:5">
      <c r="B4981">
        <v>4978</v>
      </c>
      <c r="C4981">
        <f>'2.1'!E4985</f>
        <v>2928.7629307409597</v>
      </c>
      <c r="D4981">
        <f t="shared" si="154"/>
        <v>2</v>
      </c>
      <c r="E4981">
        <f t="shared" si="155"/>
        <v>743.01034459276786</v>
      </c>
    </row>
    <row r="4982" spans="2:5">
      <c r="B4982">
        <v>4979</v>
      </c>
      <c r="C4982">
        <f>'2.1'!E4986</f>
        <v>1031.0686188550617</v>
      </c>
      <c r="D4982">
        <f t="shared" si="154"/>
        <v>1</v>
      </c>
      <c r="E4982">
        <f t="shared" si="155"/>
        <v>0</v>
      </c>
    </row>
    <row r="4983" spans="2:5">
      <c r="B4983">
        <v>4980</v>
      </c>
      <c r="C4983">
        <f>'2.1'!E4987</f>
        <v>245.09524447974042</v>
      </c>
      <c r="D4983">
        <f t="shared" si="154"/>
        <v>1</v>
      </c>
      <c r="E4983">
        <f t="shared" si="155"/>
        <v>0</v>
      </c>
    </row>
    <row r="4984" spans="2:5">
      <c r="B4984">
        <v>4981</v>
      </c>
      <c r="C4984">
        <f>'2.1'!E4988</f>
        <v>2395.9049022004128</v>
      </c>
      <c r="D4984">
        <f t="shared" si="154"/>
        <v>2</v>
      </c>
      <c r="E4984">
        <f t="shared" si="155"/>
        <v>316.72392176033031</v>
      </c>
    </row>
    <row r="4985" spans="2:5">
      <c r="B4985">
        <v>4982</v>
      </c>
      <c r="C4985">
        <f>'2.1'!E4989</f>
        <v>590.02985946389447</v>
      </c>
      <c r="D4985">
        <f t="shared" si="154"/>
        <v>1</v>
      </c>
      <c r="E4985">
        <f t="shared" si="155"/>
        <v>0</v>
      </c>
    </row>
    <row r="4986" spans="2:5">
      <c r="B4986">
        <v>4983</v>
      </c>
      <c r="C4986">
        <f>'2.1'!E4990</f>
        <v>10864.651958900715</v>
      </c>
      <c r="D4986">
        <f t="shared" si="154"/>
        <v>2</v>
      </c>
      <c r="E4986">
        <f t="shared" si="155"/>
        <v>7091.7215671205722</v>
      </c>
    </row>
    <row r="4987" spans="2:5">
      <c r="B4987">
        <v>4984</v>
      </c>
      <c r="C4987">
        <f>'2.1'!E4991</f>
        <v>3717.587745972337</v>
      </c>
      <c r="D4987">
        <f t="shared" si="154"/>
        <v>2</v>
      </c>
      <c r="E4987">
        <f t="shared" si="155"/>
        <v>1374.0701967778696</v>
      </c>
    </row>
    <row r="4988" spans="2:5">
      <c r="B4988">
        <v>4985</v>
      </c>
      <c r="C4988">
        <f>'2.1'!E4992</f>
        <v>531.22687411940626</v>
      </c>
      <c r="D4988">
        <f t="shared" si="154"/>
        <v>1</v>
      </c>
      <c r="E4988">
        <f t="shared" si="155"/>
        <v>0</v>
      </c>
    </row>
    <row r="4989" spans="2:5">
      <c r="B4989">
        <v>4986</v>
      </c>
      <c r="C4989">
        <f>'2.1'!E4993</f>
        <v>132.88834219262282</v>
      </c>
      <c r="D4989">
        <f t="shared" si="154"/>
        <v>1</v>
      </c>
      <c r="E4989">
        <f t="shared" si="155"/>
        <v>0</v>
      </c>
    </row>
    <row r="4990" spans="2:5">
      <c r="B4990">
        <v>4987</v>
      </c>
      <c r="C4990">
        <f>'2.1'!E4994</f>
        <v>3147.612726632161</v>
      </c>
      <c r="D4990">
        <f t="shared" si="154"/>
        <v>2</v>
      </c>
      <c r="E4990">
        <f t="shared" si="155"/>
        <v>918.09018130572883</v>
      </c>
    </row>
    <row r="4991" spans="2:5">
      <c r="B4991">
        <v>4988</v>
      </c>
      <c r="C4991">
        <f>'2.1'!E4995</f>
        <v>111.26258847912167</v>
      </c>
      <c r="D4991">
        <f t="shared" si="154"/>
        <v>1</v>
      </c>
      <c r="E4991">
        <f t="shared" si="155"/>
        <v>0</v>
      </c>
    </row>
    <row r="4992" spans="2:5">
      <c r="B4992">
        <v>4989</v>
      </c>
      <c r="C4992">
        <f>'2.1'!E4996</f>
        <v>1403.7668558819983</v>
      </c>
      <c r="D4992">
        <f t="shared" si="154"/>
        <v>1</v>
      </c>
      <c r="E4992">
        <f t="shared" si="155"/>
        <v>0</v>
      </c>
    </row>
    <row r="4993" spans="2:5">
      <c r="B4993">
        <v>4990</v>
      </c>
      <c r="C4993">
        <f>'2.1'!E4997</f>
        <v>703.4384898916253</v>
      </c>
      <c r="D4993">
        <f t="shared" si="154"/>
        <v>1</v>
      </c>
      <c r="E4993">
        <f t="shared" si="155"/>
        <v>0</v>
      </c>
    </row>
    <row r="4994" spans="2:5">
      <c r="B4994">
        <v>4991</v>
      </c>
      <c r="C4994">
        <f>'2.1'!E4998</f>
        <v>189.08177825016776</v>
      </c>
      <c r="D4994">
        <f t="shared" si="154"/>
        <v>1</v>
      </c>
      <c r="E4994">
        <f t="shared" si="155"/>
        <v>0</v>
      </c>
    </row>
    <row r="4995" spans="2:5">
      <c r="B4995">
        <v>4992</v>
      </c>
      <c r="C4995">
        <f>'2.1'!E4999</f>
        <v>2117.1485050538881</v>
      </c>
      <c r="D4995">
        <f t="shared" si="154"/>
        <v>2</v>
      </c>
      <c r="E4995">
        <f t="shared" si="155"/>
        <v>93.718804043110509</v>
      </c>
    </row>
    <row r="4996" spans="2:5">
      <c r="B4996">
        <v>4993</v>
      </c>
      <c r="C4996">
        <f>'2.1'!E5000</f>
        <v>5334.4618536817352</v>
      </c>
      <c r="D4996">
        <f t="shared" si="154"/>
        <v>2</v>
      </c>
      <c r="E4996">
        <f t="shared" si="155"/>
        <v>2667.5694829453882</v>
      </c>
    </row>
    <row r="4997" spans="2:5">
      <c r="B4997">
        <v>4994</v>
      </c>
      <c r="C4997">
        <f>'2.1'!E5001</f>
        <v>428.02330530807717</v>
      </c>
      <c r="D4997">
        <f t="shared" ref="D4997:D5003" si="156">IF(C4997&lt;=2000,1,IF(AND(C4997&gt;2000,C4997&lt;=127000),2,IF(C4997&gt;127000,3,0)))</f>
        <v>1</v>
      </c>
      <c r="E4997">
        <f t="shared" ref="E4997:E5003" si="157">IF(D4997=1,0,IF(D4997=2,0.8*(C4997-2000),IF(D4997=3,100000,"Error")))</f>
        <v>0</v>
      </c>
    </row>
    <row r="4998" spans="2:5">
      <c r="B4998">
        <v>4995</v>
      </c>
      <c r="C4998">
        <f>'2.1'!E5002</f>
        <v>4332.2346181850344</v>
      </c>
      <c r="D4998">
        <f t="shared" si="156"/>
        <v>2</v>
      </c>
      <c r="E4998">
        <f t="shared" si="157"/>
        <v>1865.7876945480275</v>
      </c>
    </row>
    <row r="4999" spans="2:5">
      <c r="B4999">
        <v>4996</v>
      </c>
      <c r="C4999">
        <f>'2.1'!E5003</f>
        <v>864.45589186908751</v>
      </c>
      <c r="D4999">
        <f t="shared" si="156"/>
        <v>1</v>
      </c>
      <c r="E4999">
        <f t="shared" si="157"/>
        <v>0</v>
      </c>
    </row>
    <row r="5000" spans="2:5">
      <c r="B5000">
        <v>4997</v>
      </c>
      <c r="C5000">
        <f>'2.1'!E5004</f>
        <v>944.25291620904238</v>
      </c>
      <c r="D5000">
        <f t="shared" si="156"/>
        <v>1</v>
      </c>
      <c r="E5000">
        <f t="shared" si="157"/>
        <v>0</v>
      </c>
    </row>
    <row r="5001" spans="2:5">
      <c r="B5001">
        <v>4998</v>
      </c>
      <c r="C5001">
        <f>'2.1'!E5005</f>
        <v>885.202445004011</v>
      </c>
      <c r="D5001">
        <f t="shared" si="156"/>
        <v>1</v>
      </c>
      <c r="E5001">
        <f t="shared" si="157"/>
        <v>0</v>
      </c>
    </row>
    <row r="5002" spans="2:5">
      <c r="B5002">
        <v>4999</v>
      </c>
      <c r="C5002">
        <f>'2.1'!E5006</f>
        <v>513.86890694821136</v>
      </c>
      <c r="D5002">
        <f t="shared" si="156"/>
        <v>1</v>
      </c>
      <c r="E5002">
        <f t="shared" si="157"/>
        <v>0</v>
      </c>
    </row>
    <row r="5003" spans="2:5">
      <c r="B5003">
        <v>5000</v>
      </c>
      <c r="C5003">
        <f>'2.1'!E5007</f>
        <v>1829.2373725818341</v>
      </c>
      <c r="D5003">
        <f t="shared" si="156"/>
        <v>1</v>
      </c>
      <c r="E5003">
        <f t="shared" si="157"/>
        <v>0</v>
      </c>
    </row>
  </sheetData>
  <mergeCells count="1">
    <mergeCell ref="G6:H6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5C9BF-D909-4EF3-9480-94825F865466}">
  <dimension ref="B3:I5003"/>
  <sheetViews>
    <sheetView workbookViewId="0">
      <selection activeCell="K4" sqref="K4"/>
    </sheetView>
  </sheetViews>
  <sheetFormatPr defaultRowHeight="15.5"/>
  <cols>
    <col min="3" max="3" width="18.1640625" bestFit="1" customWidth="1"/>
    <col min="4" max="4" width="15.6640625" bestFit="1" customWidth="1"/>
    <col min="5" max="5" width="11.75" bestFit="1" customWidth="1"/>
    <col min="7" max="7" width="20.83203125" bestFit="1" customWidth="1"/>
    <col min="8" max="8" width="11.25" bestFit="1" customWidth="1"/>
  </cols>
  <sheetData>
    <row r="3" spans="2:9">
      <c r="B3" s="7" t="s">
        <v>27</v>
      </c>
      <c r="C3" s="7" t="s">
        <v>42</v>
      </c>
      <c r="D3" s="7" t="s">
        <v>43</v>
      </c>
      <c r="E3" s="7" t="s">
        <v>44</v>
      </c>
      <c r="G3" s="22"/>
    </row>
    <row r="4" spans="2:9">
      <c r="B4">
        <v>1</v>
      </c>
      <c r="C4">
        <f>'2.1'!E8</f>
        <v>351.43161620857131</v>
      </c>
      <c r="D4">
        <f>IF(C4&lt;=2000,1,IF(AND(C4&gt;2000,C4&lt;=127000),2,IF(C4&gt;127000,3,0)))</f>
        <v>1</v>
      </c>
      <c r="E4">
        <f>IF(D4=1,0,IF(D4=2,0.8*(C4-2000),IF(D4=3,100000,"Error")))</f>
        <v>0</v>
      </c>
      <c r="G4" s="22"/>
    </row>
    <row r="5" spans="2:9">
      <c r="B5">
        <v>2</v>
      </c>
      <c r="C5">
        <f>'2.1'!E9</f>
        <v>1237.1342251838109</v>
      </c>
      <c r="D5">
        <f t="shared" ref="D5:D68" si="0">IF(C5&lt;=2000,1,IF(AND(C5&gt;2000,C5&lt;=127000),2,IF(C5&gt;127000,3,0)))</f>
        <v>1</v>
      </c>
      <c r="E5">
        <f t="shared" ref="E5:E68" si="1">IF(D5=1,0,IF(D5=2,0.8*(C5-2000),IF(D5=3,100000,"Error")))</f>
        <v>0</v>
      </c>
    </row>
    <row r="6" spans="2:9">
      <c r="B6">
        <v>3</v>
      </c>
      <c r="C6">
        <f>'2.1'!E10</f>
        <v>3338.4538262129895</v>
      </c>
      <c r="D6">
        <f t="shared" si="0"/>
        <v>2</v>
      </c>
      <c r="E6">
        <f t="shared" si="1"/>
        <v>1070.7630609703917</v>
      </c>
      <c r="G6" s="28" t="s">
        <v>57</v>
      </c>
      <c r="H6" s="28"/>
    </row>
    <row r="7" spans="2:9">
      <c r="B7">
        <v>4</v>
      </c>
      <c r="C7">
        <f>'2.1'!E11</f>
        <v>5157.9963686747724</v>
      </c>
      <c r="D7">
        <f t="shared" si="0"/>
        <v>2</v>
      </c>
      <c r="E7">
        <f t="shared" si="1"/>
        <v>2526.3970949398181</v>
      </c>
      <c r="G7" t="s">
        <v>45</v>
      </c>
      <c r="H7" s="15">
        <f>AVERAGE(E4:E5003)</f>
        <v>1072.7476392156668</v>
      </c>
    </row>
    <row r="8" spans="2:9">
      <c r="B8">
        <v>5</v>
      </c>
      <c r="C8">
        <f>'2.1'!E12</f>
        <v>2025.8836568633592</v>
      </c>
      <c r="D8">
        <f t="shared" si="0"/>
        <v>2</v>
      </c>
      <c r="E8">
        <f t="shared" si="1"/>
        <v>20.706925490687354</v>
      </c>
      <c r="G8" t="s">
        <v>46</v>
      </c>
      <c r="H8" s="16">
        <f>_xlfn.STDEV.S(E4:E5003)</f>
        <v>3944.8431464027021</v>
      </c>
    </row>
    <row r="9" spans="2:9">
      <c r="B9">
        <v>6</v>
      </c>
      <c r="C9">
        <f>'2.1'!E13</f>
        <v>9.6270862776429347</v>
      </c>
      <c r="D9">
        <f t="shared" si="0"/>
        <v>1</v>
      </c>
      <c r="E9">
        <f t="shared" si="1"/>
        <v>0</v>
      </c>
      <c r="G9" t="s">
        <v>36</v>
      </c>
      <c r="H9" s="17">
        <v>0.95</v>
      </c>
    </row>
    <row r="10" spans="2:9">
      <c r="B10">
        <v>7</v>
      </c>
      <c r="C10">
        <f>'2.1'!E14</f>
        <v>764.08274027930986</v>
      </c>
      <c r="D10">
        <f t="shared" si="0"/>
        <v>1</v>
      </c>
      <c r="E10">
        <f t="shared" si="1"/>
        <v>0</v>
      </c>
      <c r="G10" t="s">
        <v>37</v>
      </c>
      <c r="H10" s="16">
        <f>_xlfn.NORM.S.INV((1+H9)/2)</f>
        <v>1.9599639845400536</v>
      </c>
    </row>
    <row r="11" spans="2:9">
      <c r="B11">
        <v>8</v>
      </c>
      <c r="C11">
        <f>'2.1'!E15</f>
        <v>1634.7512084724995</v>
      </c>
      <c r="D11">
        <f t="shared" si="0"/>
        <v>1</v>
      </c>
      <c r="E11">
        <f t="shared" si="1"/>
        <v>0</v>
      </c>
      <c r="G11" t="s">
        <v>38</v>
      </c>
      <c r="H11" s="4">
        <f>H10*H8/(H15^0.5)</f>
        <v>27.335864333994468</v>
      </c>
      <c r="I11">
        <f>0.25*'2.3'!H11</f>
        <v>27.335866015295597</v>
      </c>
    </row>
    <row r="12" spans="2:9">
      <c r="B12">
        <v>9</v>
      </c>
      <c r="C12">
        <f>'2.1'!E16</f>
        <v>846.59990650502834</v>
      </c>
      <c r="D12">
        <f t="shared" si="0"/>
        <v>1</v>
      </c>
      <c r="E12">
        <f t="shared" si="1"/>
        <v>0</v>
      </c>
      <c r="G12" t="s">
        <v>39</v>
      </c>
      <c r="H12" s="18">
        <f>H7-H11</f>
        <v>1045.4117748816723</v>
      </c>
    </row>
    <row r="13" spans="2:9">
      <c r="B13">
        <v>10</v>
      </c>
      <c r="C13">
        <f>'2.1'!E17</f>
        <v>376.02290082676524</v>
      </c>
      <c r="D13">
        <f t="shared" si="0"/>
        <v>1</v>
      </c>
      <c r="E13">
        <f t="shared" si="1"/>
        <v>0</v>
      </c>
      <c r="G13" t="s">
        <v>40</v>
      </c>
      <c r="H13" s="18">
        <f>H7+H11</f>
        <v>1100.0835035496614</v>
      </c>
    </row>
    <row r="14" spans="2:9">
      <c r="B14">
        <v>11</v>
      </c>
      <c r="C14">
        <f>'2.1'!E18</f>
        <v>9366.1860985461517</v>
      </c>
      <c r="D14">
        <f t="shared" si="0"/>
        <v>2</v>
      </c>
      <c r="E14">
        <f t="shared" si="1"/>
        <v>5892.9488788369217</v>
      </c>
    </row>
    <row r="15" spans="2:9">
      <c r="B15">
        <v>12</v>
      </c>
      <c r="C15">
        <f>'2.1'!E19</f>
        <v>2134.4447676179589</v>
      </c>
      <c r="D15">
        <f t="shared" si="0"/>
        <v>2</v>
      </c>
      <c r="E15">
        <f t="shared" si="1"/>
        <v>107.55581409436709</v>
      </c>
      <c r="G15" t="s">
        <v>56</v>
      </c>
      <c r="H15" s="4">
        <v>80000.009840851752</v>
      </c>
    </row>
    <row r="16" spans="2:9">
      <c r="B16">
        <v>13</v>
      </c>
      <c r="C16">
        <f>'2.1'!E20</f>
        <v>1394.9441699306783</v>
      </c>
      <c r="D16">
        <f t="shared" si="0"/>
        <v>1</v>
      </c>
      <c r="E16">
        <f t="shared" si="1"/>
        <v>0</v>
      </c>
    </row>
    <row r="17" spans="2:5">
      <c r="B17">
        <v>14</v>
      </c>
      <c r="C17">
        <f>'2.1'!E21</f>
        <v>4224.2513271872185</v>
      </c>
      <c r="D17">
        <f t="shared" si="0"/>
        <v>2</v>
      </c>
      <c r="E17">
        <f t="shared" si="1"/>
        <v>1779.401061749775</v>
      </c>
    </row>
    <row r="18" spans="2:5">
      <c r="B18">
        <v>15</v>
      </c>
      <c r="C18">
        <f>'2.1'!E22</f>
        <v>2831.7175715379503</v>
      </c>
      <c r="D18">
        <f t="shared" si="0"/>
        <v>2</v>
      </c>
      <c r="E18">
        <f t="shared" si="1"/>
        <v>665.37405723036034</v>
      </c>
    </row>
    <row r="19" spans="2:5">
      <c r="B19">
        <v>16</v>
      </c>
      <c r="C19">
        <f>'2.1'!E23</f>
        <v>1522.2277300330616</v>
      </c>
      <c r="D19">
        <f t="shared" si="0"/>
        <v>1</v>
      </c>
      <c r="E19">
        <f t="shared" si="1"/>
        <v>0</v>
      </c>
    </row>
    <row r="20" spans="2:5">
      <c r="B20">
        <v>17</v>
      </c>
      <c r="C20">
        <f>'2.1'!E24</f>
        <v>3857.1204161666701</v>
      </c>
      <c r="D20">
        <f t="shared" si="0"/>
        <v>2</v>
      </c>
      <c r="E20">
        <f t="shared" si="1"/>
        <v>1485.6963329333362</v>
      </c>
    </row>
    <row r="21" spans="2:5">
      <c r="B21">
        <v>18</v>
      </c>
      <c r="C21">
        <f>'2.1'!E25</f>
        <v>140.64532979999834</v>
      </c>
      <c r="D21">
        <f t="shared" si="0"/>
        <v>1</v>
      </c>
      <c r="E21">
        <f t="shared" si="1"/>
        <v>0</v>
      </c>
    </row>
    <row r="22" spans="2:5">
      <c r="B22">
        <v>19</v>
      </c>
      <c r="C22">
        <f>'2.1'!E26</f>
        <v>2364.4293104225881</v>
      </c>
      <c r="D22">
        <f t="shared" si="0"/>
        <v>2</v>
      </c>
      <c r="E22">
        <f t="shared" si="1"/>
        <v>291.54344833807045</v>
      </c>
    </row>
    <row r="23" spans="2:5">
      <c r="B23">
        <v>20</v>
      </c>
      <c r="C23">
        <f>'2.1'!E27</f>
        <v>38.829448392254328</v>
      </c>
      <c r="D23">
        <f t="shared" si="0"/>
        <v>1</v>
      </c>
      <c r="E23">
        <f t="shared" si="1"/>
        <v>0</v>
      </c>
    </row>
    <row r="24" spans="2:5">
      <c r="B24">
        <v>21</v>
      </c>
      <c r="C24">
        <f>'2.1'!E28</f>
        <v>130.5212245141573</v>
      </c>
      <c r="D24">
        <f t="shared" si="0"/>
        <v>1</v>
      </c>
      <c r="E24">
        <f t="shared" si="1"/>
        <v>0</v>
      </c>
    </row>
    <row r="25" spans="2:5">
      <c r="B25">
        <v>22</v>
      </c>
      <c r="C25">
        <f>'2.1'!E29</f>
        <v>317.17664020016696</v>
      </c>
      <c r="D25">
        <f t="shared" si="0"/>
        <v>1</v>
      </c>
      <c r="E25">
        <f t="shared" si="1"/>
        <v>0</v>
      </c>
    </row>
    <row r="26" spans="2:5">
      <c r="B26">
        <v>23</v>
      </c>
      <c r="C26">
        <f>'2.1'!E30</f>
        <v>2298.8846045227024</v>
      </c>
      <c r="D26">
        <f t="shared" si="0"/>
        <v>2</v>
      </c>
      <c r="E26">
        <f t="shared" si="1"/>
        <v>239.1076836181619</v>
      </c>
    </row>
    <row r="27" spans="2:5">
      <c r="B27">
        <v>24</v>
      </c>
      <c r="C27">
        <f>'2.1'!E31</f>
        <v>1661.2446117485647</v>
      </c>
      <c r="D27">
        <f t="shared" si="0"/>
        <v>1</v>
      </c>
      <c r="E27">
        <f t="shared" si="1"/>
        <v>0</v>
      </c>
    </row>
    <row r="28" spans="2:5">
      <c r="B28">
        <v>25</v>
      </c>
      <c r="C28">
        <f>'2.1'!E32</f>
        <v>793.81828966961552</v>
      </c>
      <c r="D28">
        <f t="shared" si="0"/>
        <v>1</v>
      </c>
      <c r="E28">
        <f t="shared" si="1"/>
        <v>0</v>
      </c>
    </row>
    <row r="29" spans="2:5">
      <c r="B29">
        <v>26</v>
      </c>
      <c r="C29">
        <f>'2.1'!E33</f>
        <v>2006.7222679231527</v>
      </c>
      <c r="D29">
        <f t="shared" si="0"/>
        <v>2</v>
      </c>
      <c r="E29">
        <f t="shared" si="1"/>
        <v>5.3778143385221489</v>
      </c>
    </row>
    <row r="30" spans="2:5">
      <c r="B30">
        <v>27</v>
      </c>
      <c r="C30">
        <f>'2.1'!E34</f>
        <v>1647.6784885635827</v>
      </c>
      <c r="D30">
        <f t="shared" si="0"/>
        <v>1</v>
      </c>
      <c r="E30">
        <f t="shared" si="1"/>
        <v>0</v>
      </c>
    </row>
    <row r="31" spans="2:5">
      <c r="B31">
        <v>28</v>
      </c>
      <c r="C31">
        <f>'2.1'!E35</f>
        <v>215.79415339400552</v>
      </c>
      <c r="D31">
        <f t="shared" si="0"/>
        <v>1</v>
      </c>
      <c r="E31">
        <f t="shared" si="1"/>
        <v>0</v>
      </c>
    </row>
    <row r="32" spans="2:5">
      <c r="B32">
        <v>29</v>
      </c>
      <c r="C32">
        <f>'2.1'!E36</f>
        <v>150.03864413138098</v>
      </c>
      <c r="D32">
        <f t="shared" si="0"/>
        <v>1</v>
      </c>
      <c r="E32">
        <f t="shared" si="1"/>
        <v>0</v>
      </c>
    </row>
    <row r="33" spans="2:5">
      <c r="B33">
        <v>30</v>
      </c>
      <c r="C33">
        <f>'2.1'!E37</f>
        <v>1906.1418673597557</v>
      </c>
      <c r="D33">
        <f t="shared" si="0"/>
        <v>1</v>
      </c>
      <c r="E33">
        <f t="shared" si="1"/>
        <v>0</v>
      </c>
    </row>
    <row r="34" spans="2:5">
      <c r="B34">
        <v>31</v>
      </c>
      <c r="C34">
        <f>'2.1'!E38</f>
        <v>7819.9376675622716</v>
      </c>
      <c r="D34">
        <f t="shared" si="0"/>
        <v>2</v>
      </c>
      <c r="E34">
        <f t="shared" si="1"/>
        <v>4655.9501340498173</v>
      </c>
    </row>
    <row r="35" spans="2:5">
      <c r="B35">
        <v>32</v>
      </c>
      <c r="C35">
        <f>'2.1'!E39</f>
        <v>1091.4863196375363</v>
      </c>
      <c r="D35">
        <f t="shared" si="0"/>
        <v>1</v>
      </c>
      <c r="E35">
        <f t="shared" si="1"/>
        <v>0</v>
      </c>
    </row>
    <row r="36" spans="2:5">
      <c r="B36">
        <v>33</v>
      </c>
      <c r="C36">
        <f>'2.1'!E40</f>
        <v>2286.5179278178289</v>
      </c>
      <c r="D36">
        <f t="shared" si="0"/>
        <v>2</v>
      </c>
      <c r="E36">
        <f t="shared" si="1"/>
        <v>229.2143422542631</v>
      </c>
    </row>
    <row r="37" spans="2:5">
      <c r="B37">
        <v>34</v>
      </c>
      <c r="C37">
        <f>'2.1'!E41</f>
        <v>1840.8410138016447</v>
      </c>
      <c r="D37">
        <f t="shared" si="0"/>
        <v>1</v>
      </c>
      <c r="E37">
        <f t="shared" si="1"/>
        <v>0</v>
      </c>
    </row>
    <row r="38" spans="2:5">
      <c r="B38">
        <v>35</v>
      </c>
      <c r="C38">
        <f>'2.1'!E42</f>
        <v>1735.2676011773465</v>
      </c>
      <c r="D38">
        <f t="shared" si="0"/>
        <v>1</v>
      </c>
      <c r="E38">
        <f t="shared" si="1"/>
        <v>0</v>
      </c>
    </row>
    <row r="39" spans="2:5">
      <c r="B39">
        <v>36</v>
      </c>
      <c r="C39">
        <f>'2.1'!E43</f>
        <v>107.82174986542478</v>
      </c>
      <c r="D39">
        <f t="shared" si="0"/>
        <v>1</v>
      </c>
      <c r="E39">
        <f t="shared" si="1"/>
        <v>0</v>
      </c>
    </row>
    <row r="40" spans="2:5">
      <c r="B40">
        <v>37</v>
      </c>
      <c r="C40">
        <f>'2.1'!E44</f>
        <v>150.58901081009324</v>
      </c>
      <c r="D40">
        <f t="shared" si="0"/>
        <v>1</v>
      </c>
      <c r="E40">
        <f t="shared" si="1"/>
        <v>0</v>
      </c>
    </row>
    <row r="41" spans="2:5">
      <c r="B41">
        <v>38</v>
      </c>
      <c r="C41">
        <f>'2.1'!E45</f>
        <v>1129.4489536944529</v>
      </c>
      <c r="D41">
        <f t="shared" si="0"/>
        <v>1</v>
      </c>
      <c r="E41">
        <f t="shared" si="1"/>
        <v>0</v>
      </c>
    </row>
    <row r="42" spans="2:5">
      <c r="B42">
        <v>39</v>
      </c>
      <c r="C42">
        <f>'2.1'!E46</f>
        <v>1814.2152807765633</v>
      </c>
      <c r="D42">
        <f t="shared" si="0"/>
        <v>1</v>
      </c>
      <c r="E42">
        <f t="shared" si="1"/>
        <v>0</v>
      </c>
    </row>
    <row r="43" spans="2:5">
      <c r="B43">
        <v>40</v>
      </c>
      <c r="C43">
        <f>'2.1'!E47</f>
        <v>1690.1345945410499</v>
      </c>
      <c r="D43">
        <f t="shared" si="0"/>
        <v>1</v>
      </c>
      <c r="E43">
        <f t="shared" si="1"/>
        <v>0</v>
      </c>
    </row>
    <row r="44" spans="2:5">
      <c r="B44">
        <v>41</v>
      </c>
      <c r="C44">
        <f>'2.1'!E48</f>
        <v>2466.4110006589062</v>
      </c>
      <c r="D44">
        <f t="shared" si="0"/>
        <v>2</v>
      </c>
      <c r="E44">
        <f t="shared" si="1"/>
        <v>373.12880052712501</v>
      </c>
    </row>
    <row r="45" spans="2:5">
      <c r="B45">
        <v>42</v>
      </c>
      <c r="C45">
        <f>'2.1'!E49</f>
        <v>2528.4494454760634</v>
      </c>
      <c r="D45">
        <f t="shared" si="0"/>
        <v>2</v>
      </c>
      <c r="E45">
        <f t="shared" si="1"/>
        <v>422.75955638085071</v>
      </c>
    </row>
    <row r="46" spans="2:5">
      <c r="B46">
        <v>43</v>
      </c>
      <c r="C46">
        <f>'2.1'!E50</f>
        <v>2001.9650988466005</v>
      </c>
      <c r="D46">
        <f t="shared" si="0"/>
        <v>2</v>
      </c>
      <c r="E46">
        <f t="shared" si="1"/>
        <v>1.5720790772804323</v>
      </c>
    </row>
    <row r="47" spans="2:5">
      <c r="B47">
        <v>44</v>
      </c>
      <c r="C47">
        <f>'2.1'!E51</f>
        <v>1254.7167903039733</v>
      </c>
      <c r="D47">
        <f t="shared" si="0"/>
        <v>1</v>
      </c>
      <c r="E47">
        <f t="shared" si="1"/>
        <v>0</v>
      </c>
    </row>
    <row r="48" spans="2:5">
      <c r="B48">
        <v>45</v>
      </c>
      <c r="C48">
        <f>'2.1'!E52</f>
        <v>1017.5062443411865</v>
      </c>
      <c r="D48">
        <f t="shared" si="0"/>
        <v>1</v>
      </c>
      <c r="E48">
        <f t="shared" si="1"/>
        <v>0</v>
      </c>
    </row>
    <row r="49" spans="2:5">
      <c r="B49">
        <v>46</v>
      </c>
      <c r="C49">
        <f>'2.1'!E53</f>
        <v>901.37280095479514</v>
      </c>
      <c r="D49">
        <f t="shared" si="0"/>
        <v>1</v>
      </c>
      <c r="E49">
        <f t="shared" si="1"/>
        <v>0</v>
      </c>
    </row>
    <row r="50" spans="2:5">
      <c r="B50">
        <v>47</v>
      </c>
      <c r="C50">
        <f>'2.1'!E54</f>
        <v>11777.994169245841</v>
      </c>
      <c r="D50">
        <f t="shared" si="0"/>
        <v>2</v>
      </c>
      <c r="E50">
        <f t="shared" si="1"/>
        <v>7822.3953353966735</v>
      </c>
    </row>
    <row r="51" spans="2:5">
      <c r="B51">
        <v>48</v>
      </c>
      <c r="C51">
        <f>'2.1'!E55</f>
        <v>1187.1500601786677</v>
      </c>
      <c r="D51">
        <f t="shared" si="0"/>
        <v>1</v>
      </c>
      <c r="E51">
        <f t="shared" si="1"/>
        <v>0</v>
      </c>
    </row>
    <row r="52" spans="2:5">
      <c r="B52">
        <v>49</v>
      </c>
      <c r="C52">
        <f>'2.1'!E56</f>
        <v>304.03076319103724</v>
      </c>
      <c r="D52">
        <f t="shared" si="0"/>
        <v>1</v>
      </c>
      <c r="E52">
        <f t="shared" si="1"/>
        <v>0</v>
      </c>
    </row>
    <row r="53" spans="2:5">
      <c r="B53">
        <v>50</v>
      </c>
      <c r="C53">
        <f>'2.1'!E57</f>
        <v>2138.7638491194948</v>
      </c>
      <c r="D53">
        <f t="shared" si="0"/>
        <v>2</v>
      </c>
      <c r="E53">
        <f t="shared" si="1"/>
        <v>111.01107929559585</v>
      </c>
    </row>
    <row r="54" spans="2:5">
      <c r="B54">
        <v>51</v>
      </c>
      <c r="C54">
        <f>'2.1'!E58</f>
        <v>281.21244061209899</v>
      </c>
      <c r="D54">
        <f t="shared" si="0"/>
        <v>1</v>
      </c>
      <c r="E54">
        <f t="shared" si="1"/>
        <v>0</v>
      </c>
    </row>
    <row r="55" spans="2:5">
      <c r="B55">
        <v>52</v>
      </c>
      <c r="C55">
        <f>'2.1'!E59</f>
        <v>2763.4035803854172</v>
      </c>
      <c r="D55">
        <f t="shared" si="0"/>
        <v>2</v>
      </c>
      <c r="E55">
        <f t="shared" si="1"/>
        <v>610.72286430833378</v>
      </c>
    </row>
    <row r="56" spans="2:5">
      <c r="B56">
        <v>53</v>
      </c>
      <c r="C56">
        <f>'2.1'!E60</f>
        <v>1629.0086415499077</v>
      </c>
      <c r="D56">
        <f t="shared" si="0"/>
        <v>1</v>
      </c>
      <c r="E56">
        <f t="shared" si="1"/>
        <v>0</v>
      </c>
    </row>
    <row r="57" spans="2:5">
      <c r="B57">
        <v>54</v>
      </c>
      <c r="C57">
        <f>'2.1'!E61</f>
        <v>432.99891242830887</v>
      </c>
      <c r="D57">
        <f t="shared" si="0"/>
        <v>1</v>
      </c>
      <c r="E57">
        <f t="shared" si="1"/>
        <v>0</v>
      </c>
    </row>
    <row r="58" spans="2:5">
      <c r="B58">
        <v>55</v>
      </c>
      <c r="C58">
        <f>'2.1'!E62</f>
        <v>77.080555890426254</v>
      </c>
      <c r="D58">
        <f t="shared" si="0"/>
        <v>1</v>
      </c>
      <c r="E58">
        <f t="shared" si="1"/>
        <v>0</v>
      </c>
    </row>
    <row r="59" spans="2:5">
      <c r="B59">
        <v>56</v>
      </c>
      <c r="C59">
        <f>'2.1'!E63</f>
        <v>1979.427017020462</v>
      </c>
      <c r="D59">
        <f t="shared" si="0"/>
        <v>1</v>
      </c>
      <c r="E59">
        <f t="shared" si="1"/>
        <v>0</v>
      </c>
    </row>
    <row r="60" spans="2:5">
      <c r="B60">
        <v>57</v>
      </c>
      <c r="C60">
        <f>'2.1'!E64</f>
        <v>2156.0857606991322</v>
      </c>
      <c r="D60">
        <f t="shared" si="0"/>
        <v>2</v>
      </c>
      <c r="E60">
        <f t="shared" si="1"/>
        <v>124.86860855930573</v>
      </c>
    </row>
    <row r="61" spans="2:5">
      <c r="B61">
        <v>58</v>
      </c>
      <c r="C61">
        <f>'2.1'!E65</f>
        <v>8241.4646961658564</v>
      </c>
      <c r="D61">
        <f t="shared" si="0"/>
        <v>2</v>
      </c>
      <c r="E61">
        <f t="shared" si="1"/>
        <v>4993.1717569326856</v>
      </c>
    </row>
    <row r="62" spans="2:5">
      <c r="B62">
        <v>59</v>
      </c>
      <c r="C62">
        <f>'2.1'!E66</f>
        <v>7511.8717291540643</v>
      </c>
      <c r="D62">
        <f t="shared" si="0"/>
        <v>2</v>
      </c>
      <c r="E62">
        <f t="shared" si="1"/>
        <v>4409.4973833232516</v>
      </c>
    </row>
    <row r="63" spans="2:5">
      <c r="B63">
        <v>60</v>
      </c>
      <c r="C63">
        <f>'2.1'!E67</f>
        <v>276.37067985486664</v>
      </c>
      <c r="D63">
        <f t="shared" si="0"/>
        <v>1</v>
      </c>
      <c r="E63">
        <f t="shared" si="1"/>
        <v>0</v>
      </c>
    </row>
    <row r="64" spans="2:5">
      <c r="B64">
        <v>61</v>
      </c>
      <c r="C64">
        <f>'2.1'!E68</f>
        <v>122.8834134539445</v>
      </c>
      <c r="D64">
        <f t="shared" si="0"/>
        <v>1</v>
      </c>
      <c r="E64">
        <f t="shared" si="1"/>
        <v>0</v>
      </c>
    </row>
    <row r="65" spans="2:5">
      <c r="B65">
        <v>62</v>
      </c>
      <c r="C65">
        <f>'2.1'!E69</f>
        <v>3533.8208801098258</v>
      </c>
      <c r="D65">
        <f t="shared" si="0"/>
        <v>2</v>
      </c>
      <c r="E65">
        <f t="shared" si="1"/>
        <v>1227.0567040878607</v>
      </c>
    </row>
    <row r="66" spans="2:5">
      <c r="B66">
        <v>63</v>
      </c>
      <c r="C66">
        <f>'2.1'!E70</f>
        <v>1332.1564215294241</v>
      </c>
      <c r="D66">
        <f t="shared" si="0"/>
        <v>1</v>
      </c>
      <c r="E66">
        <f t="shared" si="1"/>
        <v>0</v>
      </c>
    </row>
    <row r="67" spans="2:5">
      <c r="B67">
        <v>64</v>
      </c>
      <c r="C67">
        <f>'2.1'!E71</f>
        <v>4147.7890624660331</v>
      </c>
      <c r="D67">
        <f t="shared" si="0"/>
        <v>2</v>
      </c>
      <c r="E67">
        <f t="shared" si="1"/>
        <v>1718.2312499728266</v>
      </c>
    </row>
    <row r="68" spans="2:5">
      <c r="B68">
        <v>65</v>
      </c>
      <c r="C68">
        <f>'2.1'!E72</f>
        <v>2748.8596594155615</v>
      </c>
      <c r="D68">
        <f t="shared" si="0"/>
        <v>2</v>
      </c>
      <c r="E68">
        <f t="shared" si="1"/>
        <v>599.08772753244921</v>
      </c>
    </row>
    <row r="69" spans="2:5">
      <c r="B69">
        <v>66</v>
      </c>
      <c r="C69">
        <f>'2.1'!E73</f>
        <v>256.25686456908244</v>
      </c>
      <c r="D69">
        <f t="shared" ref="D69:D132" si="2">IF(C69&lt;=2000,1,IF(AND(C69&gt;2000,C69&lt;=127000),2,IF(C69&gt;127000,3,0)))</f>
        <v>1</v>
      </c>
      <c r="E69">
        <f t="shared" ref="E69:E132" si="3">IF(D69=1,0,IF(D69=2,0.8*(C69-2000),IF(D69=3,100000,"Error")))</f>
        <v>0</v>
      </c>
    </row>
    <row r="70" spans="2:5">
      <c r="B70">
        <v>67</v>
      </c>
      <c r="C70">
        <f>'2.1'!E74</f>
        <v>6693.5583374937332</v>
      </c>
      <c r="D70">
        <f t="shared" si="2"/>
        <v>2</v>
      </c>
      <c r="E70">
        <f t="shared" si="3"/>
        <v>3754.8466699949868</v>
      </c>
    </row>
    <row r="71" spans="2:5">
      <c r="B71">
        <v>68</v>
      </c>
      <c r="C71">
        <f>'2.1'!E75</f>
        <v>2154.5944647881765</v>
      </c>
      <c r="D71">
        <f t="shared" si="2"/>
        <v>2</v>
      </c>
      <c r="E71">
        <f t="shared" si="3"/>
        <v>123.67557183054123</v>
      </c>
    </row>
    <row r="72" spans="2:5">
      <c r="B72">
        <v>69</v>
      </c>
      <c r="C72">
        <f>'2.1'!E76</f>
        <v>928.97855906476605</v>
      </c>
      <c r="D72">
        <f t="shared" si="2"/>
        <v>1</v>
      </c>
      <c r="E72">
        <f t="shared" si="3"/>
        <v>0</v>
      </c>
    </row>
    <row r="73" spans="2:5">
      <c r="B73">
        <v>70</v>
      </c>
      <c r="C73">
        <f>'2.1'!E77</f>
        <v>1613.8183608274257</v>
      </c>
      <c r="D73">
        <f t="shared" si="2"/>
        <v>1</v>
      </c>
      <c r="E73">
        <f t="shared" si="3"/>
        <v>0</v>
      </c>
    </row>
    <row r="74" spans="2:5">
      <c r="B74">
        <v>71</v>
      </c>
      <c r="C74">
        <f>'2.1'!E78</f>
        <v>9348.9131992906805</v>
      </c>
      <c r="D74">
        <f t="shared" si="2"/>
        <v>2</v>
      </c>
      <c r="E74">
        <f t="shared" si="3"/>
        <v>5879.1305594325449</v>
      </c>
    </row>
    <row r="75" spans="2:5">
      <c r="B75">
        <v>72</v>
      </c>
      <c r="C75">
        <f>'2.1'!E79</f>
        <v>3529.6408018346356</v>
      </c>
      <c r="D75">
        <f t="shared" si="2"/>
        <v>2</v>
      </c>
      <c r="E75">
        <f t="shared" si="3"/>
        <v>1223.7126414677084</v>
      </c>
    </row>
    <row r="76" spans="2:5">
      <c r="B76">
        <v>73</v>
      </c>
      <c r="C76">
        <f>'2.1'!E80</f>
        <v>988.3290829797362</v>
      </c>
      <c r="D76">
        <f t="shared" si="2"/>
        <v>1</v>
      </c>
      <c r="E76">
        <f t="shared" si="3"/>
        <v>0</v>
      </c>
    </row>
    <row r="77" spans="2:5">
      <c r="B77">
        <v>74</v>
      </c>
      <c r="C77">
        <f>'2.1'!E81</f>
        <v>5606.6681693798228</v>
      </c>
      <c r="D77">
        <f t="shared" si="2"/>
        <v>2</v>
      </c>
      <c r="E77">
        <f t="shared" si="3"/>
        <v>2885.3345355038582</v>
      </c>
    </row>
    <row r="78" spans="2:5">
      <c r="B78">
        <v>75</v>
      </c>
      <c r="C78">
        <f>'2.1'!E82</f>
        <v>342.48990450489555</v>
      </c>
      <c r="D78">
        <f t="shared" si="2"/>
        <v>1</v>
      </c>
      <c r="E78">
        <f t="shared" si="3"/>
        <v>0</v>
      </c>
    </row>
    <row r="79" spans="2:5">
      <c r="B79">
        <v>76</v>
      </c>
      <c r="C79">
        <f>'2.1'!E83</f>
        <v>1752.627948286585</v>
      </c>
      <c r="D79">
        <f t="shared" si="2"/>
        <v>1</v>
      </c>
      <c r="E79">
        <f t="shared" si="3"/>
        <v>0</v>
      </c>
    </row>
    <row r="80" spans="2:5">
      <c r="B80">
        <v>77</v>
      </c>
      <c r="C80">
        <f>'2.1'!E84</f>
        <v>2637.2904482124613</v>
      </c>
      <c r="D80">
        <f t="shared" si="2"/>
        <v>2</v>
      </c>
      <c r="E80">
        <f t="shared" si="3"/>
        <v>509.83235856996907</v>
      </c>
    </row>
    <row r="81" spans="2:5">
      <c r="B81">
        <v>78</v>
      </c>
      <c r="C81">
        <f>'2.1'!E85</f>
        <v>254.93474553512561</v>
      </c>
      <c r="D81">
        <f t="shared" si="2"/>
        <v>1</v>
      </c>
      <c r="E81">
        <f t="shared" si="3"/>
        <v>0</v>
      </c>
    </row>
    <row r="82" spans="2:5">
      <c r="B82">
        <v>79</v>
      </c>
      <c r="C82">
        <f>'2.1'!E86</f>
        <v>1852.3650785815478</v>
      </c>
      <c r="D82">
        <f t="shared" si="2"/>
        <v>1</v>
      </c>
      <c r="E82">
        <f t="shared" si="3"/>
        <v>0</v>
      </c>
    </row>
    <row r="83" spans="2:5">
      <c r="B83">
        <v>80</v>
      </c>
      <c r="C83">
        <f>'2.1'!E87</f>
        <v>104.10603011260396</v>
      </c>
      <c r="D83">
        <f t="shared" si="2"/>
        <v>1</v>
      </c>
      <c r="E83">
        <f t="shared" si="3"/>
        <v>0</v>
      </c>
    </row>
    <row r="84" spans="2:5">
      <c r="B84">
        <v>81</v>
      </c>
      <c r="C84">
        <f>'2.1'!E88</f>
        <v>1358.2574856824228</v>
      </c>
      <c r="D84">
        <f t="shared" si="2"/>
        <v>1</v>
      </c>
      <c r="E84">
        <f t="shared" si="3"/>
        <v>0</v>
      </c>
    </row>
    <row r="85" spans="2:5">
      <c r="B85">
        <v>82</v>
      </c>
      <c r="C85">
        <f>'2.1'!E89</f>
        <v>1307.1772972789195</v>
      </c>
      <c r="D85">
        <f t="shared" si="2"/>
        <v>1</v>
      </c>
      <c r="E85">
        <f t="shared" si="3"/>
        <v>0</v>
      </c>
    </row>
    <row r="86" spans="2:5">
      <c r="B86">
        <v>83</v>
      </c>
      <c r="C86">
        <f>'2.1'!E90</f>
        <v>575.95482046645566</v>
      </c>
      <c r="D86">
        <f t="shared" si="2"/>
        <v>1</v>
      </c>
      <c r="E86">
        <f t="shared" si="3"/>
        <v>0</v>
      </c>
    </row>
    <row r="87" spans="2:5">
      <c r="B87">
        <v>84</v>
      </c>
      <c r="C87">
        <f>'2.1'!E91</f>
        <v>3114.8806673169411</v>
      </c>
      <c r="D87">
        <f t="shared" si="2"/>
        <v>2</v>
      </c>
      <c r="E87">
        <f t="shared" si="3"/>
        <v>891.90453385355295</v>
      </c>
    </row>
    <row r="88" spans="2:5">
      <c r="B88">
        <v>85</v>
      </c>
      <c r="C88">
        <f>'2.1'!E92</f>
        <v>37148.019356404657</v>
      </c>
      <c r="D88">
        <f t="shared" si="2"/>
        <v>2</v>
      </c>
      <c r="E88">
        <f t="shared" si="3"/>
        <v>28118.415485123725</v>
      </c>
    </row>
    <row r="89" spans="2:5">
      <c r="B89">
        <v>86</v>
      </c>
      <c r="C89">
        <f>'2.1'!E93</f>
        <v>7173.0523639306994</v>
      </c>
      <c r="D89">
        <f t="shared" si="2"/>
        <v>2</v>
      </c>
      <c r="E89">
        <f t="shared" si="3"/>
        <v>4138.44189114456</v>
      </c>
    </row>
    <row r="90" spans="2:5">
      <c r="B90">
        <v>87</v>
      </c>
      <c r="C90">
        <f>'2.1'!E94</f>
        <v>267.19778786122112</v>
      </c>
      <c r="D90">
        <f t="shared" si="2"/>
        <v>1</v>
      </c>
      <c r="E90">
        <f t="shared" si="3"/>
        <v>0</v>
      </c>
    </row>
    <row r="91" spans="2:5">
      <c r="B91">
        <v>88</v>
      </c>
      <c r="C91">
        <f>'2.1'!E95</f>
        <v>45.483320116161629</v>
      </c>
      <c r="D91">
        <f t="shared" si="2"/>
        <v>1</v>
      </c>
      <c r="E91">
        <f t="shared" si="3"/>
        <v>0</v>
      </c>
    </row>
    <row r="92" spans="2:5">
      <c r="B92">
        <v>89</v>
      </c>
      <c r="C92">
        <f>'2.1'!E96</f>
        <v>2273.9520742136242</v>
      </c>
      <c r="D92">
        <f t="shared" si="2"/>
        <v>2</v>
      </c>
      <c r="E92">
        <f t="shared" si="3"/>
        <v>219.16165937089937</v>
      </c>
    </row>
    <row r="93" spans="2:5">
      <c r="B93">
        <v>90</v>
      </c>
      <c r="C93">
        <f>'2.1'!E97</f>
        <v>619.1141271857349</v>
      </c>
      <c r="D93">
        <f t="shared" si="2"/>
        <v>1</v>
      </c>
      <c r="E93">
        <f t="shared" si="3"/>
        <v>0</v>
      </c>
    </row>
    <row r="94" spans="2:5">
      <c r="B94">
        <v>91</v>
      </c>
      <c r="C94">
        <f>'2.1'!E98</f>
        <v>3254.1041293133403</v>
      </c>
      <c r="D94">
        <f t="shared" si="2"/>
        <v>2</v>
      </c>
      <c r="E94">
        <f t="shared" si="3"/>
        <v>1003.2833034506723</v>
      </c>
    </row>
    <row r="95" spans="2:5">
      <c r="B95">
        <v>92</v>
      </c>
      <c r="C95">
        <f>'2.1'!E99</f>
        <v>23.781995223259745</v>
      </c>
      <c r="D95">
        <f t="shared" si="2"/>
        <v>1</v>
      </c>
      <c r="E95">
        <f t="shared" si="3"/>
        <v>0</v>
      </c>
    </row>
    <row r="96" spans="2:5">
      <c r="B96">
        <v>93</v>
      </c>
      <c r="C96">
        <f>'2.1'!E100</f>
        <v>2254.5499982002748</v>
      </c>
      <c r="D96">
        <f t="shared" si="2"/>
        <v>2</v>
      </c>
      <c r="E96">
        <f t="shared" si="3"/>
        <v>203.63999856021985</v>
      </c>
    </row>
    <row r="97" spans="2:5">
      <c r="B97">
        <v>94</v>
      </c>
      <c r="C97">
        <f>'2.1'!E101</f>
        <v>171.07287844874585</v>
      </c>
      <c r="D97">
        <f t="shared" si="2"/>
        <v>1</v>
      </c>
      <c r="E97">
        <f t="shared" si="3"/>
        <v>0</v>
      </c>
    </row>
    <row r="98" spans="2:5">
      <c r="B98">
        <v>95</v>
      </c>
      <c r="C98">
        <f>'2.1'!E102</f>
        <v>31.84658377993895</v>
      </c>
      <c r="D98">
        <f t="shared" si="2"/>
        <v>1</v>
      </c>
      <c r="E98">
        <f t="shared" si="3"/>
        <v>0</v>
      </c>
    </row>
    <row r="99" spans="2:5">
      <c r="B99">
        <v>96</v>
      </c>
      <c r="C99">
        <f>'2.1'!E103</f>
        <v>457.27964600596636</v>
      </c>
      <c r="D99">
        <f t="shared" si="2"/>
        <v>1</v>
      </c>
      <c r="E99">
        <f t="shared" si="3"/>
        <v>0</v>
      </c>
    </row>
    <row r="100" spans="2:5">
      <c r="B100">
        <v>97</v>
      </c>
      <c r="C100">
        <f>'2.1'!E104</f>
        <v>1559.2153910793154</v>
      </c>
      <c r="D100">
        <f t="shared" si="2"/>
        <v>1</v>
      </c>
      <c r="E100">
        <f t="shared" si="3"/>
        <v>0</v>
      </c>
    </row>
    <row r="101" spans="2:5">
      <c r="B101">
        <v>98</v>
      </c>
      <c r="C101">
        <f>'2.1'!E105</f>
        <v>1177.1015838328972</v>
      </c>
      <c r="D101">
        <f t="shared" si="2"/>
        <v>1</v>
      </c>
      <c r="E101">
        <f t="shared" si="3"/>
        <v>0</v>
      </c>
    </row>
    <row r="102" spans="2:5">
      <c r="B102">
        <v>99</v>
      </c>
      <c r="C102">
        <f>'2.1'!E106</f>
        <v>2436.4354837878195</v>
      </c>
      <c r="D102">
        <f t="shared" si="2"/>
        <v>2</v>
      </c>
      <c r="E102">
        <f t="shared" si="3"/>
        <v>349.14838703025566</v>
      </c>
    </row>
    <row r="103" spans="2:5">
      <c r="B103">
        <v>100</v>
      </c>
      <c r="C103">
        <f>'2.1'!E107</f>
        <v>864.24518656404302</v>
      </c>
      <c r="D103">
        <f t="shared" si="2"/>
        <v>1</v>
      </c>
      <c r="E103">
        <f t="shared" si="3"/>
        <v>0</v>
      </c>
    </row>
    <row r="104" spans="2:5">
      <c r="B104">
        <v>101</v>
      </c>
      <c r="C104">
        <f>'2.1'!E108</f>
        <v>3006.3795799283066</v>
      </c>
      <c r="D104">
        <f t="shared" si="2"/>
        <v>2</v>
      </c>
      <c r="E104">
        <f t="shared" si="3"/>
        <v>805.10366394264531</v>
      </c>
    </row>
    <row r="105" spans="2:5">
      <c r="B105">
        <v>102</v>
      </c>
      <c r="C105">
        <f>'2.1'!E109</f>
        <v>9763.7277657467985</v>
      </c>
      <c r="D105">
        <f t="shared" si="2"/>
        <v>2</v>
      </c>
      <c r="E105">
        <f t="shared" si="3"/>
        <v>6210.9822125974388</v>
      </c>
    </row>
    <row r="106" spans="2:5">
      <c r="B106">
        <v>103</v>
      </c>
      <c r="C106">
        <f>'2.1'!E110</f>
        <v>447.71827749182944</v>
      </c>
      <c r="D106">
        <f t="shared" si="2"/>
        <v>1</v>
      </c>
      <c r="E106">
        <f t="shared" si="3"/>
        <v>0</v>
      </c>
    </row>
    <row r="107" spans="2:5">
      <c r="B107">
        <v>104</v>
      </c>
      <c r="C107">
        <f>'2.1'!E111</f>
        <v>2220.0393602595655</v>
      </c>
      <c r="D107">
        <f t="shared" si="2"/>
        <v>2</v>
      </c>
      <c r="E107">
        <f t="shared" si="3"/>
        <v>176.03148820765239</v>
      </c>
    </row>
    <row r="108" spans="2:5">
      <c r="B108">
        <v>105</v>
      </c>
      <c r="C108">
        <f>'2.1'!E112</f>
        <v>179.42206489919167</v>
      </c>
      <c r="D108">
        <f t="shared" si="2"/>
        <v>1</v>
      </c>
      <c r="E108">
        <f t="shared" si="3"/>
        <v>0</v>
      </c>
    </row>
    <row r="109" spans="2:5">
      <c r="B109">
        <v>106</v>
      </c>
      <c r="C109">
        <f>'2.1'!E113</f>
        <v>2986.8205095029243</v>
      </c>
      <c r="D109">
        <f t="shared" si="2"/>
        <v>2</v>
      </c>
      <c r="E109">
        <f t="shared" si="3"/>
        <v>789.45640760233948</v>
      </c>
    </row>
    <row r="110" spans="2:5">
      <c r="B110">
        <v>107</v>
      </c>
      <c r="C110">
        <f>'2.1'!E114</f>
        <v>336.64804682084724</v>
      </c>
      <c r="D110">
        <f t="shared" si="2"/>
        <v>1</v>
      </c>
      <c r="E110">
        <f t="shared" si="3"/>
        <v>0</v>
      </c>
    </row>
    <row r="111" spans="2:5">
      <c r="B111">
        <v>108</v>
      </c>
      <c r="C111">
        <f>'2.1'!E115</f>
        <v>1063.5516371878743</v>
      </c>
      <c r="D111">
        <f t="shared" si="2"/>
        <v>1</v>
      </c>
      <c r="E111">
        <f t="shared" si="3"/>
        <v>0</v>
      </c>
    </row>
    <row r="112" spans="2:5">
      <c r="B112">
        <v>109</v>
      </c>
      <c r="C112">
        <f>'2.1'!E116</f>
        <v>1198.35084791957</v>
      </c>
      <c r="D112">
        <f t="shared" si="2"/>
        <v>1</v>
      </c>
      <c r="E112">
        <f t="shared" si="3"/>
        <v>0</v>
      </c>
    </row>
    <row r="113" spans="2:5">
      <c r="B113">
        <v>110</v>
      </c>
      <c r="C113">
        <f>'2.1'!E117</f>
        <v>12018.663617985421</v>
      </c>
      <c r="D113">
        <f t="shared" si="2"/>
        <v>2</v>
      </c>
      <c r="E113">
        <f t="shared" si="3"/>
        <v>8014.930894388337</v>
      </c>
    </row>
    <row r="114" spans="2:5">
      <c r="B114">
        <v>111</v>
      </c>
      <c r="C114">
        <f>'2.1'!E118</f>
        <v>23.324879881363337</v>
      </c>
      <c r="D114">
        <f t="shared" si="2"/>
        <v>1</v>
      </c>
      <c r="E114">
        <f t="shared" si="3"/>
        <v>0</v>
      </c>
    </row>
    <row r="115" spans="2:5">
      <c r="B115">
        <v>112</v>
      </c>
      <c r="C115">
        <f>'2.1'!E119</f>
        <v>1676.6968585235857</v>
      </c>
      <c r="D115">
        <f t="shared" si="2"/>
        <v>1</v>
      </c>
      <c r="E115">
        <f t="shared" si="3"/>
        <v>0</v>
      </c>
    </row>
    <row r="116" spans="2:5">
      <c r="B116">
        <v>113</v>
      </c>
      <c r="C116">
        <f>'2.1'!E120</f>
        <v>94.067665662296406</v>
      </c>
      <c r="D116">
        <f t="shared" si="2"/>
        <v>1</v>
      </c>
      <c r="E116">
        <f t="shared" si="3"/>
        <v>0</v>
      </c>
    </row>
    <row r="117" spans="2:5">
      <c r="B117">
        <v>114</v>
      </c>
      <c r="C117">
        <f>'2.1'!E121</f>
        <v>5023.2183927266769</v>
      </c>
      <c r="D117">
        <f t="shared" si="2"/>
        <v>2</v>
      </c>
      <c r="E117">
        <f t="shared" si="3"/>
        <v>2418.5747141813417</v>
      </c>
    </row>
    <row r="118" spans="2:5">
      <c r="B118">
        <v>115</v>
      </c>
      <c r="C118">
        <f>'2.1'!E122</f>
        <v>3034.7753533196696</v>
      </c>
      <c r="D118">
        <f t="shared" si="2"/>
        <v>2</v>
      </c>
      <c r="E118">
        <f t="shared" si="3"/>
        <v>827.82028265573581</v>
      </c>
    </row>
    <row r="119" spans="2:5">
      <c r="B119">
        <v>116</v>
      </c>
      <c r="C119">
        <f>'2.1'!E123</f>
        <v>749.88829558490579</v>
      </c>
      <c r="D119">
        <f t="shared" si="2"/>
        <v>1</v>
      </c>
      <c r="E119">
        <f t="shared" si="3"/>
        <v>0</v>
      </c>
    </row>
    <row r="120" spans="2:5">
      <c r="B120">
        <v>117</v>
      </c>
      <c r="C120">
        <f>'2.1'!E124</f>
        <v>2058.020951901412</v>
      </c>
      <c r="D120">
        <f t="shared" si="2"/>
        <v>2</v>
      </c>
      <c r="E120">
        <f t="shared" si="3"/>
        <v>46.416761521129594</v>
      </c>
    </row>
    <row r="121" spans="2:5">
      <c r="B121">
        <v>118</v>
      </c>
      <c r="C121">
        <f>'2.1'!E125</f>
        <v>684.06934108919609</v>
      </c>
      <c r="D121">
        <f t="shared" si="2"/>
        <v>1</v>
      </c>
      <c r="E121">
        <f t="shared" si="3"/>
        <v>0</v>
      </c>
    </row>
    <row r="122" spans="2:5">
      <c r="B122">
        <v>119</v>
      </c>
      <c r="C122">
        <f>'2.1'!E126</f>
        <v>9107.9618283247364</v>
      </c>
      <c r="D122">
        <f t="shared" si="2"/>
        <v>2</v>
      </c>
      <c r="E122">
        <f t="shared" si="3"/>
        <v>5686.3694626597899</v>
      </c>
    </row>
    <row r="123" spans="2:5">
      <c r="B123">
        <v>120</v>
      </c>
      <c r="C123">
        <f>'2.1'!E127</f>
        <v>1930.0431751282051</v>
      </c>
      <c r="D123">
        <f t="shared" si="2"/>
        <v>1</v>
      </c>
      <c r="E123">
        <f t="shared" si="3"/>
        <v>0</v>
      </c>
    </row>
    <row r="124" spans="2:5">
      <c r="B124">
        <v>121</v>
      </c>
      <c r="C124">
        <f>'2.1'!E128</f>
        <v>3406.9780277936416</v>
      </c>
      <c r="D124">
        <f t="shared" si="2"/>
        <v>2</v>
      </c>
      <c r="E124">
        <f t="shared" si="3"/>
        <v>1125.5824222349133</v>
      </c>
    </row>
    <row r="125" spans="2:5">
      <c r="B125">
        <v>122</v>
      </c>
      <c r="C125">
        <f>'2.1'!E129</f>
        <v>690.77480500611421</v>
      </c>
      <c r="D125">
        <f t="shared" si="2"/>
        <v>1</v>
      </c>
      <c r="E125">
        <f t="shared" si="3"/>
        <v>0</v>
      </c>
    </row>
    <row r="126" spans="2:5">
      <c r="B126">
        <v>123</v>
      </c>
      <c r="C126">
        <f>'2.1'!E130</f>
        <v>865.88391386363594</v>
      </c>
      <c r="D126">
        <f t="shared" si="2"/>
        <v>1</v>
      </c>
      <c r="E126">
        <f t="shared" si="3"/>
        <v>0</v>
      </c>
    </row>
    <row r="127" spans="2:5">
      <c r="B127">
        <v>124</v>
      </c>
      <c r="C127">
        <f>'2.1'!E131</f>
        <v>320.36917737481764</v>
      </c>
      <c r="D127">
        <f t="shared" si="2"/>
        <v>1</v>
      </c>
      <c r="E127">
        <f t="shared" si="3"/>
        <v>0</v>
      </c>
    </row>
    <row r="128" spans="2:5">
      <c r="B128">
        <v>125</v>
      </c>
      <c r="C128">
        <f>'2.1'!E132</f>
        <v>1848.6218656045917</v>
      </c>
      <c r="D128">
        <f t="shared" si="2"/>
        <v>1</v>
      </c>
      <c r="E128">
        <f t="shared" si="3"/>
        <v>0</v>
      </c>
    </row>
    <row r="129" spans="2:5">
      <c r="B129">
        <v>126</v>
      </c>
      <c r="C129">
        <f>'2.1'!E133</f>
        <v>3107.3399087313223</v>
      </c>
      <c r="D129">
        <f t="shared" si="2"/>
        <v>2</v>
      </c>
      <c r="E129">
        <f t="shared" si="3"/>
        <v>885.87192698505794</v>
      </c>
    </row>
    <row r="130" spans="2:5">
      <c r="B130">
        <v>127</v>
      </c>
      <c r="C130">
        <f>'2.1'!E134</f>
        <v>131.65028867493709</v>
      </c>
      <c r="D130">
        <f t="shared" si="2"/>
        <v>1</v>
      </c>
      <c r="E130">
        <f t="shared" si="3"/>
        <v>0</v>
      </c>
    </row>
    <row r="131" spans="2:5">
      <c r="B131">
        <v>128</v>
      </c>
      <c r="C131">
        <f>'2.1'!E135</f>
        <v>121.10279075647753</v>
      </c>
      <c r="D131">
        <f t="shared" si="2"/>
        <v>1</v>
      </c>
      <c r="E131">
        <f t="shared" si="3"/>
        <v>0</v>
      </c>
    </row>
    <row r="132" spans="2:5">
      <c r="B132">
        <v>129</v>
      </c>
      <c r="C132">
        <f>'2.1'!E136</f>
        <v>990.86284540862403</v>
      </c>
      <c r="D132">
        <f t="shared" si="2"/>
        <v>1</v>
      </c>
      <c r="E132">
        <f t="shared" si="3"/>
        <v>0</v>
      </c>
    </row>
    <row r="133" spans="2:5">
      <c r="B133">
        <v>130</v>
      </c>
      <c r="C133">
        <f>'2.1'!E137</f>
        <v>10970.156094920945</v>
      </c>
      <c r="D133">
        <f t="shared" ref="D133:D196" si="4">IF(C133&lt;=2000,1,IF(AND(C133&gt;2000,C133&lt;=127000),2,IF(C133&gt;127000,3,0)))</f>
        <v>2</v>
      </c>
      <c r="E133">
        <f t="shared" ref="E133:E196" si="5">IF(D133=1,0,IF(D133=2,0.8*(C133-2000),IF(D133=3,100000,"Error")))</f>
        <v>7176.1248759367563</v>
      </c>
    </row>
    <row r="134" spans="2:5">
      <c r="B134">
        <v>131</v>
      </c>
      <c r="C134">
        <f>'2.1'!E138</f>
        <v>22.921933602131649</v>
      </c>
      <c r="D134">
        <f t="shared" si="4"/>
        <v>1</v>
      </c>
      <c r="E134">
        <f t="shared" si="5"/>
        <v>0</v>
      </c>
    </row>
    <row r="135" spans="2:5">
      <c r="B135">
        <v>132</v>
      </c>
      <c r="C135">
        <f>'2.1'!E139</f>
        <v>1669.8222596505843</v>
      </c>
      <c r="D135">
        <f t="shared" si="4"/>
        <v>1</v>
      </c>
      <c r="E135">
        <f t="shared" si="5"/>
        <v>0</v>
      </c>
    </row>
    <row r="136" spans="2:5">
      <c r="B136">
        <v>133</v>
      </c>
      <c r="C136">
        <f>'2.1'!E140</f>
        <v>3719.4862327704886</v>
      </c>
      <c r="D136">
        <f t="shared" si="4"/>
        <v>2</v>
      </c>
      <c r="E136">
        <f t="shared" si="5"/>
        <v>1375.588986216391</v>
      </c>
    </row>
    <row r="137" spans="2:5">
      <c r="B137">
        <v>134</v>
      </c>
      <c r="C137">
        <f>'2.1'!E141</f>
        <v>2835.0324380609159</v>
      </c>
      <c r="D137">
        <f t="shared" si="4"/>
        <v>2</v>
      </c>
      <c r="E137">
        <f t="shared" si="5"/>
        <v>668.02595044873271</v>
      </c>
    </row>
    <row r="138" spans="2:5">
      <c r="B138">
        <v>135</v>
      </c>
      <c r="C138">
        <f>'2.1'!E142</f>
        <v>224.57884202932647</v>
      </c>
      <c r="D138">
        <f t="shared" si="4"/>
        <v>1</v>
      </c>
      <c r="E138">
        <f t="shared" si="5"/>
        <v>0</v>
      </c>
    </row>
    <row r="139" spans="2:5">
      <c r="B139">
        <v>136</v>
      </c>
      <c r="C139">
        <f>'2.1'!E143</f>
        <v>925.42667007138277</v>
      </c>
      <c r="D139">
        <f t="shared" si="4"/>
        <v>1</v>
      </c>
      <c r="E139">
        <f t="shared" si="5"/>
        <v>0</v>
      </c>
    </row>
    <row r="140" spans="2:5">
      <c r="B140">
        <v>137</v>
      </c>
      <c r="C140">
        <f>'2.1'!E144</f>
        <v>318.02515696140745</v>
      </c>
      <c r="D140">
        <f t="shared" si="4"/>
        <v>1</v>
      </c>
      <c r="E140">
        <f t="shared" si="5"/>
        <v>0</v>
      </c>
    </row>
    <row r="141" spans="2:5">
      <c r="B141">
        <v>138</v>
      </c>
      <c r="C141">
        <f>'2.1'!E145</f>
        <v>3269.0339119148362</v>
      </c>
      <c r="D141">
        <f t="shared" si="4"/>
        <v>2</v>
      </c>
      <c r="E141">
        <f t="shared" si="5"/>
        <v>1015.227129531869</v>
      </c>
    </row>
    <row r="142" spans="2:5">
      <c r="B142">
        <v>139</v>
      </c>
      <c r="C142">
        <f>'2.1'!E146</f>
        <v>4423.9297149019512</v>
      </c>
      <c r="D142">
        <f t="shared" si="4"/>
        <v>2</v>
      </c>
      <c r="E142">
        <f t="shared" si="5"/>
        <v>1939.143771921561</v>
      </c>
    </row>
    <row r="143" spans="2:5">
      <c r="B143">
        <v>140</v>
      </c>
      <c r="C143">
        <f>'2.1'!E147</f>
        <v>7675.9336689485672</v>
      </c>
      <c r="D143">
        <f t="shared" si="4"/>
        <v>2</v>
      </c>
      <c r="E143">
        <f t="shared" si="5"/>
        <v>4540.7469351588543</v>
      </c>
    </row>
    <row r="144" spans="2:5">
      <c r="B144">
        <v>141</v>
      </c>
      <c r="C144">
        <f>'2.1'!E148</f>
        <v>1616.5566196297095</v>
      </c>
      <c r="D144">
        <f t="shared" si="4"/>
        <v>1</v>
      </c>
      <c r="E144">
        <f t="shared" si="5"/>
        <v>0</v>
      </c>
    </row>
    <row r="145" spans="2:5">
      <c r="B145">
        <v>142</v>
      </c>
      <c r="C145">
        <f>'2.1'!E149</f>
        <v>14550.736134869245</v>
      </c>
      <c r="D145">
        <f t="shared" si="4"/>
        <v>2</v>
      </c>
      <c r="E145">
        <f t="shared" si="5"/>
        <v>10040.588907895397</v>
      </c>
    </row>
    <row r="146" spans="2:5">
      <c r="B146">
        <v>143</v>
      </c>
      <c r="C146">
        <f>'2.1'!E150</f>
        <v>1945.8002383074052</v>
      </c>
      <c r="D146">
        <f t="shared" si="4"/>
        <v>1</v>
      </c>
      <c r="E146">
        <f t="shared" si="5"/>
        <v>0</v>
      </c>
    </row>
    <row r="147" spans="2:5">
      <c r="B147">
        <v>144</v>
      </c>
      <c r="C147">
        <f>'2.1'!E151</f>
        <v>653.75035524507643</v>
      </c>
      <c r="D147">
        <f t="shared" si="4"/>
        <v>1</v>
      </c>
      <c r="E147">
        <f t="shared" si="5"/>
        <v>0</v>
      </c>
    </row>
    <row r="148" spans="2:5">
      <c r="B148">
        <v>145</v>
      </c>
      <c r="C148">
        <f>'2.1'!E152</f>
        <v>4086.3762635265794</v>
      </c>
      <c r="D148">
        <f t="shared" si="4"/>
        <v>2</v>
      </c>
      <c r="E148">
        <f t="shared" si="5"/>
        <v>1669.1010108212636</v>
      </c>
    </row>
    <row r="149" spans="2:5">
      <c r="B149">
        <v>146</v>
      </c>
      <c r="C149">
        <f>'2.1'!E153</f>
        <v>203.75957740127234</v>
      </c>
      <c r="D149">
        <f t="shared" si="4"/>
        <v>1</v>
      </c>
      <c r="E149">
        <f t="shared" si="5"/>
        <v>0</v>
      </c>
    </row>
    <row r="150" spans="2:5">
      <c r="B150">
        <v>147</v>
      </c>
      <c r="C150">
        <f>'2.1'!E154</f>
        <v>5055.8180747603656</v>
      </c>
      <c r="D150">
        <f t="shared" si="4"/>
        <v>2</v>
      </c>
      <c r="E150">
        <f t="shared" si="5"/>
        <v>2444.6544598082924</v>
      </c>
    </row>
    <row r="151" spans="2:5">
      <c r="B151">
        <v>148</v>
      </c>
      <c r="C151">
        <f>'2.1'!E155</f>
        <v>288.50116239364581</v>
      </c>
      <c r="D151">
        <f t="shared" si="4"/>
        <v>1</v>
      </c>
      <c r="E151">
        <f t="shared" si="5"/>
        <v>0</v>
      </c>
    </row>
    <row r="152" spans="2:5">
      <c r="B152">
        <v>149</v>
      </c>
      <c r="C152">
        <f>'2.1'!E156</f>
        <v>61.205363446664983</v>
      </c>
      <c r="D152">
        <f t="shared" si="4"/>
        <v>1</v>
      </c>
      <c r="E152">
        <f t="shared" si="5"/>
        <v>0</v>
      </c>
    </row>
    <row r="153" spans="2:5">
      <c r="B153">
        <v>150</v>
      </c>
      <c r="C153">
        <f>'2.1'!E157</f>
        <v>4247.1153622896472</v>
      </c>
      <c r="D153">
        <f t="shared" si="4"/>
        <v>2</v>
      </c>
      <c r="E153">
        <f t="shared" si="5"/>
        <v>1797.692289831718</v>
      </c>
    </row>
    <row r="154" spans="2:5">
      <c r="B154">
        <v>151</v>
      </c>
      <c r="C154">
        <f>'2.1'!E158</f>
        <v>2732.0823229377766</v>
      </c>
      <c r="D154">
        <f t="shared" si="4"/>
        <v>2</v>
      </c>
      <c r="E154">
        <f t="shared" si="5"/>
        <v>585.66585835022124</v>
      </c>
    </row>
    <row r="155" spans="2:5">
      <c r="B155">
        <v>152</v>
      </c>
      <c r="C155">
        <f>'2.1'!E159</f>
        <v>9290.5913059123395</v>
      </c>
      <c r="D155">
        <f t="shared" si="4"/>
        <v>2</v>
      </c>
      <c r="E155">
        <f t="shared" si="5"/>
        <v>5832.4730447298716</v>
      </c>
    </row>
    <row r="156" spans="2:5">
      <c r="B156">
        <v>153</v>
      </c>
      <c r="C156">
        <f>'2.1'!E160</f>
        <v>789.97106847847715</v>
      </c>
      <c r="D156">
        <f t="shared" si="4"/>
        <v>1</v>
      </c>
      <c r="E156">
        <f t="shared" si="5"/>
        <v>0</v>
      </c>
    </row>
    <row r="157" spans="2:5">
      <c r="B157">
        <v>154</v>
      </c>
      <c r="C157">
        <f>'2.1'!E161</f>
        <v>1336.3362342311548</v>
      </c>
      <c r="D157">
        <f t="shared" si="4"/>
        <v>1</v>
      </c>
      <c r="E157">
        <f t="shared" si="5"/>
        <v>0</v>
      </c>
    </row>
    <row r="158" spans="2:5">
      <c r="B158">
        <v>155</v>
      </c>
      <c r="C158">
        <f>'2.1'!E162</f>
        <v>30.742390419470652</v>
      </c>
      <c r="D158">
        <f t="shared" si="4"/>
        <v>1</v>
      </c>
      <c r="E158">
        <f t="shared" si="5"/>
        <v>0</v>
      </c>
    </row>
    <row r="159" spans="2:5">
      <c r="B159">
        <v>156</v>
      </c>
      <c r="C159">
        <f>'2.1'!E163</f>
        <v>1271.4798344450651</v>
      </c>
      <c r="D159">
        <f t="shared" si="4"/>
        <v>1</v>
      </c>
      <c r="E159">
        <f t="shared" si="5"/>
        <v>0</v>
      </c>
    </row>
    <row r="160" spans="2:5">
      <c r="B160">
        <v>157</v>
      </c>
      <c r="C160">
        <f>'2.1'!E164</f>
        <v>437.58245571399635</v>
      </c>
      <c r="D160">
        <f t="shared" si="4"/>
        <v>1</v>
      </c>
      <c r="E160">
        <f t="shared" si="5"/>
        <v>0</v>
      </c>
    </row>
    <row r="161" spans="2:5">
      <c r="B161">
        <v>158</v>
      </c>
      <c r="C161">
        <f>'2.1'!E165</f>
        <v>212.73289772608874</v>
      </c>
      <c r="D161">
        <f t="shared" si="4"/>
        <v>1</v>
      </c>
      <c r="E161">
        <f t="shared" si="5"/>
        <v>0</v>
      </c>
    </row>
    <row r="162" spans="2:5">
      <c r="B162">
        <v>159</v>
      </c>
      <c r="C162">
        <f>'2.1'!E166</f>
        <v>1303.9078221791594</v>
      </c>
      <c r="D162">
        <f t="shared" si="4"/>
        <v>1</v>
      </c>
      <c r="E162">
        <f t="shared" si="5"/>
        <v>0</v>
      </c>
    </row>
    <row r="163" spans="2:5">
      <c r="B163">
        <v>160</v>
      </c>
      <c r="C163">
        <f>'2.1'!E167</f>
        <v>2028.8401323094558</v>
      </c>
      <c r="D163">
        <f t="shared" si="4"/>
        <v>2</v>
      </c>
      <c r="E163">
        <f t="shared" si="5"/>
        <v>23.072105847564671</v>
      </c>
    </row>
    <row r="164" spans="2:5">
      <c r="B164">
        <v>161</v>
      </c>
      <c r="C164">
        <f>'2.1'!E168</f>
        <v>1900.9516220833068</v>
      </c>
      <c r="D164">
        <f t="shared" si="4"/>
        <v>1</v>
      </c>
      <c r="E164">
        <f t="shared" si="5"/>
        <v>0</v>
      </c>
    </row>
    <row r="165" spans="2:5">
      <c r="B165">
        <v>162</v>
      </c>
      <c r="C165">
        <f>'2.1'!E169</f>
        <v>474.45675623599277</v>
      </c>
      <c r="D165">
        <f t="shared" si="4"/>
        <v>1</v>
      </c>
      <c r="E165">
        <f t="shared" si="5"/>
        <v>0</v>
      </c>
    </row>
    <row r="166" spans="2:5">
      <c r="B166">
        <v>163</v>
      </c>
      <c r="C166">
        <f>'2.1'!E170</f>
        <v>906.87228849743474</v>
      </c>
      <c r="D166">
        <f t="shared" si="4"/>
        <v>1</v>
      </c>
      <c r="E166">
        <f t="shared" si="5"/>
        <v>0</v>
      </c>
    </row>
    <row r="167" spans="2:5">
      <c r="B167">
        <v>164</v>
      </c>
      <c r="C167">
        <f>'2.1'!E171</f>
        <v>2246.753765591543</v>
      </c>
      <c r="D167">
        <f t="shared" si="4"/>
        <v>2</v>
      </c>
      <c r="E167">
        <f t="shared" si="5"/>
        <v>197.40301247323441</v>
      </c>
    </row>
    <row r="168" spans="2:5">
      <c r="B168">
        <v>165</v>
      </c>
      <c r="C168">
        <f>'2.1'!E172</f>
        <v>1957.67113376971</v>
      </c>
      <c r="D168">
        <f t="shared" si="4"/>
        <v>1</v>
      </c>
      <c r="E168">
        <f t="shared" si="5"/>
        <v>0</v>
      </c>
    </row>
    <row r="169" spans="2:5">
      <c r="B169">
        <v>166</v>
      </c>
      <c r="C169">
        <f>'2.1'!E173</f>
        <v>2135.2468834591791</v>
      </c>
      <c r="D169">
        <f t="shared" si="4"/>
        <v>2</v>
      </c>
      <c r="E169">
        <f t="shared" si="5"/>
        <v>108.1975067673433</v>
      </c>
    </row>
    <row r="170" spans="2:5">
      <c r="B170">
        <v>167</v>
      </c>
      <c r="C170">
        <f>'2.1'!E174</f>
        <v>1590.6102782417584</v>
      </c>
      <c r="D170">
        <f t="shared" si="4"/>
        <v>1</v>
      </c>
      <c r="E170">
        <f t="shared" si="5"/>
        <v>0</v>
      </c>
    </row>
    <row r="171" spans="2:5">
      <c r="B171">
        <v>168</v>
      </c>
      <c r="C171">
        <f>'2.1'!E175</f>
        <v>5924.457122107915</v>
      </c>
      <c r="D171">
        <f t="shared" si="4"/>
        <v>2</v>
      </c>
      <c r="E171">
        <f t="shared" si="5"/>
        <v>3139.565697686332</v>
      </c>
    </row>
    <row r="172" spans="2:5">
      <c r="B172">
        <v>169</v>
      </c>
      <c r="C172">
        <f>'2.1'!E176</f>
        <v>1906.2963448466837</v>
      </c>
      <c r="D172">
        <f t="shared" si="4"/>
        <v>1</v>
      </c>
      <c r="E172">
        <f t="shared" si="5"/>
        <v>0</v>
      </c>
    </row>
    <row r="173" spans="2:5">
      <c r="B173">
        <v>170</v>
      </c>
      <c r="C173">
        <f>'2.1'!E177</f>
        <v>220.46846283241948</v>
      </c>
      <c r="D173">
        <f t="shared" si="4"/>
        <v>1</v>
      </c>
      <c r="E173">
        <f t="shared" si="5"/>
        <v>0</v>
      </c>
    </row>
    <row r="174" spans="2:5">
      <c r="B174">
        <v>171</v>
      </c>
      <c r="C174">
        <f>'2.1'!E178</f>
        <v>70.844088309721187</v>
      </c>
      <c r="D174">
        <f t="shared" si="4"/>
        <v>1</v>
      </c>
      <c r="E174">
        <f t="shared" si="5"/>
        <v>0</v>
      </c>
    </row>
    <row r="175" spans="2:5">
      <c r="B175">
        <v>172</v>
      </c>
      <c r="C175">
        <f>'2.1'!E179</f>
        <v>2444.3598427885872</v>
      </c>
      <c r="D175">
        <f t="shared" si="4"/>
        <v>2</v>
      </c>
      <c r="E175">
        <f t="shared" si="5"/>
        <v>355.48787423086981</v>
      </c>
    </row>
    <row r="176" spans="2:5">
      <c r="B176">
        <v>173</v>
      </c>
      <c r="C176">
        <f>'2.1'!E180</f>
        <v>17.731327470989118</v>
      </c>
      <c r="D176">
        <f t="shared" si="4"/>
        <v>1</v>
      </c>
      <c r="E176">
        <f t="shared" si="5"/>
        <v>0</v>
      </c>
    </row>
    <row r="177" spans="2:5">
      <c r="B177">
        <v>174</v>
      </c>
      <c r="C177">
        <f>'2.1'!E181</f>
        <v>50.04648886809678</v>
      </c>
      <c r="D177">
        <f t="shared" si="4"/>
        <v>1</v>
      </c>
      <c r="E177">
        <f t="shared" si="5"/>
        <v>0</v>
      </c>
    </row>
    <row r="178" spans="2:5">
      <c r="B178">
        <v>175</v>
      </c>
      <c r="C178">
        <f>'2.1'!E182</f>
        <v>1104.2362689548065</v>
      </c>
      <c r="D178">
        <f t="shared" si="4"/>
        <v>1</v>
      </c>
      <c r="E178">
        <f t="shared" si="5"/>
        <v>0</v>
      </c>
    </row>
    <row r="179" spans="2:5">
      <c r="B179">
        <v>176</v>
      </c>
      <c r="C179">
        <f>'2.1'!E183</f>
        <v>286.88533492431952</v>
      </c>
      <c r="D179">
        <f t="shared" si="4"/>
        <v>1</v>
      </c>
      <c r="E179">
        <f t="shared" si="5"/>
        <v>0</v>
      </c>
    </row>
    <row r="180" spans="2:5">
      <c r="B180">
        <v>177</v>
      </c>
      <c r="C180">
        <f>'2.1'!E184</f>
        <v>229.18550629686112</v>
      </c>
      <c r="D180">
        <f t="shared" si="4"/>
        <v>1</v>
      </c>
      <c r="E180">
        <f t="shared" si="5"/>
        <v>0</v>
      </c>
    </row>
    <row r="181" spans="2:5">
      <c r="B181">
        <v>178</v>
      </c>
      <c r="C181">
        <f>'2.1'!E185</f>
        <v>317.45651353252822</v>
      </c>
      <c r="D181">
        <f t="shared" si="4"/>
        <v>1</v>
      </c>
      <c r="E181">
        <f t="shared" si="5"/>
        <v>0</v>
      </c>
    </row>
    <row r="182" spans="2:5">
      <c r="B182">
        <v>179</v>
      </c>
      <c r="C182">
        <f>'2.1'!E186</f>
        <v>1865.9610246610721</v>
      </c>
      <c r="D182">
        <f t="shared" si="4"/>
        <v>1</v>
      </c>
      <c r="E182">
        <f t="shared" si="5"/>
        <v>0</v>
      </c>
    </row>
    <row r="183" spans="2:5">
      <c r="B183">
        <v>180</v>
      </c>
      <c r="C183">
        <f>'2.1'!E187</f>
        <v>3461.076102085523</v>
      </c>
      <c r="D183">
        <f t="shared" si="4"/>
        <v>2</v>
      </c>
      <c r="E183">
        <f t="shared" si="5"/>
        <v>1168.8608816684184</v>
      </c>
    </row>
    <row r="184" spans="2:5">
      <c r="B184">
        <v>181</v>
      </c>
      <c r="C184">
        <f>'2.1'!E188</f>
        <v>146.91564592631178</v>
      </c>
      <c r="D184">
        <f t="shared" si="4"/>
        <v>1</v>
      </c>
      <c r="E184">
        <f t="shared" si="5"/>
        <v>0</v>
      </c>
    </row>
    <row r="185" spans="2:5">
      <c r="B185">
        <v>182</v>
      </c>
      <c r="C185">
        <f>'2.1'!E189</f>
        <v>2403.9936065882821</v>
      </c>
      <c r="D185">
        <f t="shared" si="4"/>
        <v>2</v>
      </c>
      <c r="E185">
        <f t="shared" si="5"/>
        <v>323.19488527062572</v>
      </c>
    </row>
    <row r="186" spans="2:5">
      <c r="B186">
        <v>183</v>
      </c>
      <c r="C186">
        <f>'2.1'!E190</f>
        <v>5.3385313335762019</v>
      </c>
      <c r="D186">
        <f t="shared" si="4"/>
        <v>1</v>
      </c>
      <c r="E186">
        <f t="shared" si="5"/>
        <v>0</v>
      </c>
    </row>
    <row r="187" spans="2:5">
      <c r="B187">
        <v>184</v>
      </c>
      <c r="C187">
        <f>'2.1'!E191</f>
        <v>3579.1449797893229</v>
      </c>
      <c r="D187">
        <f t="shared" si="4"/>
        <v>2</v>
      </c>
      <c r="E187">
        <f t="shared" si="5"/>
        <v>1263.3159838314584</v>
      </c>
    </row>
    <row r="188" spans="2:5">
      <c r="B188">
        <v>185</v>
      </c>
      <c r="C188">
        <f>'2.1'!E192</f>
        <v>1212.7057234424601</v>
      </c>
      <c r="D188">
        <f t="shared" si="4"/>
        <v>1</v>
      </c>
      <c r="E188">
        <f t="shared" si="5"/>
        <v>0</v>
      </c>
    </row>
    <row r="189" spans="2:5">
      <c r="B189">
        <v>186</v>
      </c>
      <c r="C189">
        <f>'2.1'!E193</f>
        <v>2266.6837617395558</v>
      </c>
      <c r="D189">
        <f t="shared" si="4"/>
        <v>2</v>
      </c>
      <c r="E189">
        <f t="shared" si="5"/>
        <v>213.34700939164469</v>
      </c>
    </row>
    <row r="190" spans="2:5">
      <c r="B190">
        <v>187</v>
      </c>
      <c r="C190">
        <f>'2.1'!E194</f>
        <v>3827.5143148328762</v>
      </c>
      <c r="D190">
        <f t="shared" si="4"/>
        <v>2</v>
      </c>
      <c r="E190">
        <f t="shared" si="5"/>
        <v>1462.0114518663011</v>
      </c>
    </row>
    <row r="191" spans="2:5">
      <c r="B191">
        <v>188</v>
      </c>
      <c r="C191">
        <f>'2.1'!E195</f>
        <v>138.21106309608402</v>
      </c>
      <c r="D191">
        <f t="shared" si="4"/>
        <v>1</v>
      </c>
      <c r="E191">
        <f t="shared" si="5"/>
        <v>0</v>
      </c>
    </row>
    <row r="192" spans="2:5">
      <c r="B192">
        <v>189</v>
      </c>
      <c r="C192">
        <f>'2.1'!E196</f>
        <v>546.59182747674265</v>
      </c>
      <c r="D192">
        <f t="shared" si="4"/>
        <v>1</v>
      </c>
      <c r="E192">
        <f t="shared" si="5"/>
        <v>0</v>
      </c>
    </row>
    <row r="193" spans="2:5">
      <c r="B193">
        <v>190</v>
      </c>
      <c r="C193">
        <f>'2.1'!E197</f>
        <v>235.48869700956189</v>
      </c>
      <c r="D193">
        <f t="shared" si="4"/>
        <v>1</v>
      </c>
      <c r="E193">
        <f t="shared" si="5"/>
        <v>0</v>
      </c>
    </row>
    <row r="194" spans="2:5">
      <c r="B194">
        <v>191</v>
      </c>
      <c r="C194">
        <f>'2.1'!E198</f>
        <v>295.46518040154643</v>
      </c>
      <c r="D194">
        <f t="shared" si="4"/>
        <v>1</v>
      </c>
      <c r="E194">
        <f t="shared" si="5"/>
        <v>0</v>
      </c>
    </row>
    <row r="195" spans="2:5">
      <c r="B195">
        <v>192</v>
      </c>
      <c r="C195">
        <f>'2.1'!E199</f>
        <v>643.24667969620907</v>
      </c>
      <c r="D195">
        <f t="shared" si="4"/>
        <v>1</v>
      </c>
      <c r="E195">
        <f t="shared" si="5"/>
        <v>0</v>
      </c>
    </row>
    <row r="196" spans="2:5">
      <c r="B196">
        <v>193</v>
      </c>
      <c r="C196">
        <f>'2.1'!E200</f>
        <v>4747.0174685289694</v>
      </c>
      <c r="D196">
        <f t="shared" si="4"/>
        <v>2</v>
      </c>
      <c r="E196">
        <f t="shared" si="5"/>
        <v>2197.6139748231758</v>
      </c>
    </row>
    <row r="197" spans="2:5">
      <c r="B197">
        <v>194</v>
      </c>
      <c r="C197">
        <f>'2.1'!E201</f>
        <v>412.64978123423231</v>
      </c>
      <c r="D197">
        <f t="shared" ref="D197:D260" si="6">IF(C197&lt;=2000,1,IF(AND(C197&gt;2000,C197&lt;=127000),2,IF(C197&gt;127000,3,0)))</f>
        <v>1</v>
      </c>
      <c r="E197">
        <f t="shared" ref="E197:E260" si="7">IF(D197=1,0,IF(D197=2,0.8*(C197-2000),IF(D197=3,100000,"Error")))</f>
        <v>0</v>
      </c>
    </row>
    <row r="198" spans="2:5">
      <c r="B198">
        <v>195</v>
      </c>
      <c r="C198">
        <f>'2.1'!E202</f>
        <v>5122.3900479280655</v>
      </c>
      <c r="D198">
        <f t="shared" si="6"/>
        <v>2</v>
      </c>
      <c r="E198">
        <f t="shared" si="7"/>
        <v>2497.9120383424524</v>
      </c>
    </row>
    <row r="199" spans="2:5">
      <c r="B199">
        <v>196</v>
      </c>
      <c r="C199">
        <f>'2.1'!E203</f>
        <v>1133.480618415507</v>
      </c>
      <c r="D199">
        <f t="shared" si="6"/>
        <v>1</v>
      </c>
      <c r="E199">
        <f t="shared" si="7"/>
        <v>0</v>
      </c>
    </row>
    <row r="200" spans="2:5">
      <c r="B200">
        <v>197</v>
      </c>
      <c r="C200">
        <f>'2.1'!E204</f>
        <v>1501.2058358408133</v>
      </c>
      <c r="D200">
        <f t="shared" si="6"/>
        <v>1</v>
      </c>
      <c r="E200">
        <f t="shared" si="7"/>
        <v>0</v>
      </c>
    </row>
    <row r="201" spans="2:5">
      <c r="B201">
        <v>198</v>
      </c>
      <c r="C201">
        <f>'2.1'!E205</f>
        <v>22.017660441573753</v>
      </c>
      <c r="D201">
        <f t="shared" si="6"/>
        <v>1</v>
      </c>
      <c r="E201">
        <f t="shared" si="7"/>
        <v>0</v>
      </c>
    </row>
    <row r="202" spans="2:5">
      <c r="B202">
        <v>199</v>
      </c>
      <c r="C202">
        <f>'2.1'!E206</f>
        <v>105.7694167564128</v>
      </c>
      <c r="D202">
        <f t="shared" si="6"/>
        <v>1</v>
      </c>
      <c r="E202">
        <f t="shared" si="7"/>
        <v>0</v>
      </c>
    </row>
    <row r="203" spans="2:5">
      <c r="B203">
        <v>200</v>
      </c>
      <c r="C203">
        <f>'2.1'!E207</f>
        <v>1704.7438963728125</v>
      </c>
      <c r="D203">
        <f t="shared" si="6"/>
        <v>1</v>
      </c>
      <c r="E203">
        <f t="shared" si="7"/>
        <v>0</v>
      </c>
    </row>
    <row r="204" spans="2:5">
      <c r="B204">
        <v>201</v>
      </c>
      <c r="C204">
        <f>'2.1'!E208</f>
        <v>1669.9896688818801</v>
      </c>
      <c r="D204">
        <f t="shared" si="6"/>
        <v>1</v>
      </c>
      <c r="E204">
        <f t="shared" si="7"/>
        <v>0</v>
      </c>
    </row>
    <row r="205" spans="2:5">
      <c r="B205">
        <v>202</v>
      </c>
      <c r="C205">
        <f>'2.1'!E209</f>
        <v>4195.2270850898349</v>
      </c>
      <c r="D205">
        <f t="shared" si="6"/>
        <v>2</v>
      </c>
      <c r="E205">
        <f t="shared" si="7"/>
        <v>1756.181668071868</v>
      </c>
    </row>
    <row r="206" spans="2:5">
      <c r="B206">
        <v>203</v>
      </c>
      <c r="C206">
        <f>'2.1'!E210</f>
        <v>688.36264447065162</v>
      </c>
      <c r="D206">
        <f t="shared" si="6"/>
        <v>1</v>
      </c>
      <c r="E206">
        <f t="shared" si="7"/>
        <v>0</v>
      </c>
    </row>
    <row r="207" spans="2:5">
      <c r="B207">
        <v>204</v>
      </c>
      <c r="C207">
        <f>'2.1'!E211</f>
        <v>2303.6984846637574</v>
      </c>
      <c r="D207">
        <f t="shared" si="6"/>
        <v>2</v>
      </c>
      <c r="E207">
        <f t="shared" si="7"/>
        <v>242.95878773100594</v>
      </c>
    </row>
    <row r="208" spans="2:5">
      <c r="B208">
        <v>205</v>
      </c>
      <c r="C208">
        <f>'2.1'!E212</f>
        <v>186.08924378832492</v>
      </c>
      <c r="D208">
        <f t="shared" si="6"/>
        <v>1</v>
      </c>
      <c r="E208">
        <f t="shared" si="7"/>
        <v>0</v>
      </c>
    </row>
    <row r="209" spans="2:5">
      <c r="B209">
        <v>206</v>
      </c>
      <c r="C209">
        <f>'2.1'!E213</f>
        <v>197.32197070552181</v>
      </c>
      <c r="D209">
        <f t="shared" si="6"/>
        <v>1</v>
      </c>
      <c r="E209">
        <f t="shared" si="7"/>
        <v>0</v>
      </c>
    </row>
    <row r="210" spans="2:5">
      <c r="B210">
        <v>207</v>
      </c>
      <c r="C210">
        <f>'2.1'!E214</f>
        <v>2104.5050110813636</v>
      </c>
      <c r="D210">
        <f t="shared" si="6"/>
        <v>2</v>
      </c>
      <c r="E210">
        <f t="shared" si="7"/>
        <v>83.604008865090876</v>
      </c>
    </row>
    <row r="211" spans="2:5">
      <c r="B211">
        <v>208</v>
      </c>
      <c r="C211">
        <f>'2.1'!E215</f>
        <v>2218.3402181856791</v>
      </c>
      <c r="D211">
        <f t="shared" si="6"/>
        <v>2</v>
      </c>
      <c r="E211">
        <f t="shared" si="7"/>
        <v>174.67217454854327</v>
      </c>
    </row>
    <row r="212" spans="2:5">
      <c r="B212">
        <v>209</v>
      </c>
      <c r="C212">
        <f>'2.1'!E216</f>
        <v>5273.5392744981909</v>
      </c>
      <c r="D212">
        <f t="shared" si="6"/>
        <v>2</v>
      </c>
      <c r="E212">
        <f t="shared" si="7"/>
        <v>2618.8314195985531</v>
      </c>
    </row>
    <row r="213" spans="2:5">
      <c r="B213">
        <v>210</v>
      </c>
      <c r="C213">
        <f>'2.1'!E217</f>
        <v>1567.2183831117193</v>
      </c>
      <c r="D213">
        <f t="shared" si="6"/>
        <v>1</v>
      </c>
      <c r="E213">
        <f t="shared" si="7"/>
        <v>0</v>
      </c>
    </row>
    <row r="214" spans="2:5">
      <c r="B214">
        <v>211</v>
      </c>
      <c r="C214">
        <f>'2.1'!E218</f>
        <v>2681.959002189205</v>
      </c>
      <c r="D214">
        <f t="shared" si="6"/>
        <v>2</v>
      </c>
      <c r="E214">
        <f t="shared" si="7"/>
        <v>545.567201751364</v>
      </c>
    </row>
    <row r="215" spans="2:5">
      <c r="B215">
        <v>212</v>
      </c>
      <c r="C215">
        <f>'2.1'!E219</f>
        <v>1341.4713539057641</v>
      </c>
      <c r="D215">
        <f t="shared" si="6"/>
        <v>1</v>
      </c>
      <c r="E215">
        <f t="shared" si="7"/>
        <v>0</v>
      </c>
    </row>
    <row r="216" spans="2:5">
      <c r="B216">
        <v>213</v>
      </c>
      <c r="C216">
        <f>'2.1'!E220</f>
        <v>2685.0368237846765</v>
      </c>
      <c r="D216">
        <f t="shared" si="6"/>
        <v>2</v>
      </c>
      <c r="E216">
        <f t="shared" si="7"/>
        <v>548.02945902774115</v>
      </c>
    </row>
    <row r="217" spans="2:5">
      <c r="B217">
        <v>214</v>
      </c>
      <c r="C217">
        <f>'2.1'!E221</f>
        <v>151.7363013687673</v>
      </c>
      <c r="D217">
        <f t="shared" si="6"/>
        <v>1</v>
      </c>
      <c r="E217">
        <f t="shared" si="7"/>
        <v>0</v>
      </c>
    </row>
    <row r="218" spans="2:5">
      <c r="B218">
        <v>215</v>
      </c>
      <c r="C218">
        <f>'2.1'!E222</f>
        <v>587.43168309705641</v>
      </c>
      <c r="D218">
        <f t="shared" si="6"/>
        <v>1</v>
      </c>
      <c r="E218">
        <f t="shared" si="7"/>
        <v>0</v>
      </c>
    </row>
    <row r="219" spans="2:5">
      <c r="B219">
        <v>216</v>
      </c>
      <c r="C219">
        <f>'2.1'!E223</f>
        <v>739.32929697805582</v>
      </c>
      <c r="D219">
        <f t="shared" si="6"/>
        <v>1</v>
      </c>
      <c r="E219">
        <f t="shared" si="7"/>
        <v>0</v>
      </c>
    </row>
    <row r="220" spans="2:5">
      <c r="B220">
        <v>217</v>
      </c>
      <c r="C220">
        <f>'2.1'!E224</f>
        <v>112.05349586024519</v>
      </c>
      <c r="D220">
        <f t="shared" si="6"/>
        <v>1</v>
      </c>
      <c r="E220">
        <f t="shared" si="7"/>
        <v>0</v>
      </c>
    </row>
    <row r="221" spans="2:5">
      <c r="B221">
        <v>218</v>
      </c>
      <c r="C221">
        <f>'2.1'!E225</f>
        <v>20.22973477336517</v>
      </c>
      <c r="D221">
        <f t="shared" si="6"/>
        <v>1</v>
      </c>
      <c r="E221">
        <f t="shared" si="7"/>
        <v>0</v>
      </c>
    </row>
    <row r="222" spans="2:5">
      <c r="B222">
        <v>219</v>
      </c>
      <c r="C222">
        <f>'2.1'!E226</f>
        <v>19.669943925605949</v>
      </c>
      <c r="D222">
        <f t="shared" si="6"/>
        <v>1</v>
      </c>
      <c r="E222">
        <f t="shared" si="7"/>
        <v>0</v>
      </c>
    </row>
    <row r="223" spans="2:5">
      <c r="B223">
        <v>220</v>
      </c>
      <c r="C223">
        <f>'2.1'!E227</f>
        <v>209.14235072281997</v>
      </c>
      <c r="D223">
        <f t="shared" si="6"/>
        <v>1</v>
      </c>
      <c r="E223">
        <f t="shared" si="7"/>
        <v>0</v>
      </c>
    </row>
    <row r="224" spans="2:5">
      <c r="B224">
        <v>221</v>
      </c>
      <c r="C224">
        <f>'2.1'!E228</f>
        <v>125.66324403643485</v>
      </c>
      <c r="D224">
        <f t="shared" si="6"/>
        <v>1</v>
      </c>
      <c r="E224">
        <f t="shared" si="7"/>
        <v>0</v>
      </c>
    </row>
    <row r="225" spans="2:5">
      <c r="B225">
        <v>222</v>
      </c>
      <c r="C225">
        <f>'2.1'!E229</f>
        <v>1498.4715576654701</v>
      </c>
      <c r="D225">
        <f t="shared" si="6"/>
        <v>1</v>
      </c>
      <c r="E225">
        <f t="shared" si="7"/>
        <v>0</v>
      </c>
    </row>
    <row r="226" spans="2:5">
      <c r="B226">
        <v>223</v>
      </c>
      <c r="C226">
        <f>'2.1'!E230</f>
        <v>876.54379990336713</v>
      </c>
      <c r="D226">
        <f t="shared" si="6"/>
        <v>1</v>
      </c>
      <c r="E226">
        <f t="shared" si="7"/>
        <v>0</v>
      </c>
    </row>
    <row r="227" spans="2:5">
      <c r="B227">
        <v>224</v>
      </c>
      <c r="C227">
        <f>'2.1'!E231</f>
        <v>9806.7573545551804</v>
      </c>
      <c r="D227">
        <f t="shared" si="6"/>
        <v>2</v>
      </c>
      <c r="E227">
        <f t="shared" si="7"/>
        <v>6245.4058836441445</v>
      </c>
    </row>
    <row r="228" spans="2:5">
      <c r="B228">
        <v>225</v>
      </c>
      <c r="C228">
        <f>'2.1'!E232</f>
        <v>10675.426371027474</v>
      </c>
      <c r="D228">
        <f t="shared" si="6"/>
        <v>2</v>
      </c>
      <c r="E228">
        <f t="shared" si="7"/>
        <v>6940.3410968219796</v>
      </c>
    </row>
    <row r="229" spans="2:5">
      <c r="B229">
        <v>226</v>
      </c>
      <c r="C229">
        <f>'2.1'!E233</f>
        <v>234.41491833436891</v>
      </c>
      <c r="D229">
        <f t="shared" si="6"/>
        <v>1</v>
      </c>
      <c r="E229">
        <f t="shared" si="7"/>
        <v>0</v>
      </c>
    </row>
    <row r="230" spans="2:5">
      <c r="B230">
        <v>227</v>
      </c>
      <c r="C230">
        <f>'2.1'!E234</f>
        <v>920.5973207871707</v>
      </c>
      <c r="D230">
        <f t="shared" si="6"/>
        <v>1</v>
      </c>
      <c r="E230">
        <f t="shared" si="7"/>
        <v>0</v>
      </c>
    </row>
    <row r="231" spans="2:5">
      <c r="B231">
        <v>228</v>
      </c>
      <c r="C231">
        <f>'2.1'!E235</f>
        <v>372.25995542373181</v>
      </c>
      <c r="D231">
        <f t="shared" si="6"/>
        <v>1</v>
      </c>
      <c r="E231">
        <f t="shared" si="7"/>
        <v>0</v>
      </c>
    </row>
    <row r="232" spans="2:5">
      <c r="B232">
        <v>229</v>
      </c>
      <c r="C232">
        <f>'2.1'!E236</f>
        <v>9613.8853692274497</v>
      </c>
      <c r="D232">
        <f t="shared" si="6"/>
        <v>2</v>
      </c>
      <c r="E232">
        <f t="shared" si="7"/>
        <v>6091.1082953819605</v>
      </c>
    </row>
    <row r="233" spans="2:5">
      <c r="B233">
        <v>230</v>
      </c>
      <c r="C233">
        <f>'2.1'!E237</f>
        <v>2107.2666175778431</v>
      </c>
      <c r="D233">
        <f t="shared" si="6"/>
        <v>2</v>
      </c>
      <c r="E233">
        <f t="shared" si="7"/>
        <v>85.813294062274508</v>
      </c>
    </row>
    <row r="234" spans="2:5">
      <c r="B234">
        <v>231</v>
      </c>
      <c r="C234">
        <f>'2.1'!E238</f>
        <v>3083.599028784563</v>
      </c>
      <c r="D234">
        <f t="shared" si="6"/>
        <v>2</v>
      </c>
      <c r="E234">
        <f t="shared" si="7"/>
        <v>866.87922302765037</v>
      </c>
    </row>
    <row r="235" spans="2:5">
      <c r="B235">
        <v>232</v>
      </c>
      <c r="C235">
        <f>'2.1'!E239</f>
        <v>290.15284042809969</v>
      </c>
      <c r="D235">
        <f t="shared" si="6"/>
        <v>1</v>
      </c>
      <c r="E235">
        <f t="shared" si="7"/>
        <v>0</v>
      </c>
    </row>
    <row r="236" spans="2:5">
      <c r="B236">
        <v>233</v>
      </c>
      <c r="C236">
        <f>'2.1'!E240</f>
        <v>5014.2766544130673</v>
      </c>
      <c r="D236">
        <f t="shared" si="6"/>
        <v>2</v>
      </c>
      <c r="E236">
        <f t="shared" si="7"/>
        <v>2411.4213235304537</v>
      </c>
    </row>
    <row r="237" spans="2:5">
      <c r="B237">
        <v>234</v>
      </c>
      <c r="C237">
        <f>'2.1'!E241</f>
        <v>19636.322900285035</v>
      </c>
      <c r="D237">
        <f t="shared" si="6"/>
        <v>2</v>
      </c>
      <c r="E237">
        <f t="shared" si="7"/>
        <v>14109.058320228029</v>
      </c>
    </row>
    <row r="238" spans="2:5">
      <c r="B238">
        <v>235</v>
      </c>
      <c r="C238">
        <f>'2.1'!E242</f>
        <v>5473.6931773645292</v>
      </c>
      <c r="D238">
        <f t="shared" si="6"/>
        <v>2</v>
      </c>
      <c r="E238">
        <f t="shared" si="7"/>
        <v>2778.9545418916236</v>
      </c>
    </row>
    <row r="239" spans="2:5">
      <c r="B239">
        <v>236</v>
      </c>
      <c r="C239">
        <f>'2.1'!E243</f>
        <v>549.38535448013715</v>
      </c>
      <c r="D239">
        <f t="shared" si="6"/>
        <v>1</v>
      </c>
      <c r="E239">
        <f t="shared" si="7"/>
        <v>0</v>
      </c>
    </row>
    <row r="240" spans="2:5">
      <c r="B240">
        <v>237</v>
      </c>
      <c r="C240">
        <f>'2.1'!E244</f>
        <v>2099.8189884890035</v>
      </c>
      <c r="D240">
        <f t="shared" si="6"/>
        <v>2</v>
      </c>
      <c r="E240">
        <f t="shared" si="7"/>
        <v>79.855190791202773</v>
      </c>
    </row>
    <row r="241" spans="2:5">
      <c r="B241">
        <v>238</v>
      </c>
      <c r="C241">
        <f>'2.1'!E245</f>
        <v>2534.5218111439081</v>
      </c>
      <c r="D241">
        <f t="shared" si="6"/>
        <v>2</v>
      </c>
      <c r="E241">
        <f t="shared" si="7"/>
        <v>427.61744891512649</v>
      </c>
    </row>
    <row r="242" spans="2:5">
      <c r="B242">
        <v>239</v>
      </c>
      <c r="C242">
        <f>'2.1'!E246</f>
        <v>3346.2393668829936</v>
      </c>
      <c r="D242">
        <f t="shared" si="6"/>
        <v>2</v>
      </c>
      <c r="E242">
        <f t="shared" si="7"/>
        <v>1076.991493506395</v>
      </c>
    </row>
    <row r="243" spans="2:5">
      <c r="B243">
        <v>240</v>
      </c>
      <c r="C243">
        <f>'2.1'!E247</f>
        <v>10471.31988678434</v>
      </c>
      <c r="D243">
        <f t="shared" si="6"/>
        <v>2</v>
      </c>
      <c r="E243">
        <f t="shared" si="7"/>
        <v>6777.0559094274722</v>
      </c>
    </row>
    <row r="244" spans="2:5">
      <c r="B244">
        <v>241</v>
      </c>
      <c r="C244">
        <f>'2.1'!E248</f>
        <v>4297.069256669115</v>
      </c>
      <c r="D244">
        <f t="shared" si="6"/>
        <v>2</v>
      </c>
      <c r="E244">
        <f t="shared" si="7"/>
        <v>1837.655405335292</v>
      </c>
    </row>
    <row r="245" spans="2:5">
      <c r="B245">
        <v>242</v>
      </c>
      <c r="C245">
        <f>'2.1'!E249</f>
        <v>12689.099969149072</v>
      </c>
      <c r="D245">
        <f t="shared" si="6"/>
        <v>2</v>
      </c>
      <c r="E245">
        <f t="shared" si="7"/>
        <v>8551.2799753192576</v>
      </c>
    </row>
    <row r="246" spans="2:5">
      <c r="B246">
        <v>243</v>
      </c>
      <c r="C246">
        <f>'2.1'!E250</f>
        <v>509.80895773965307</v>
      </c>
      <c r="D246">
        <f t="shared" si="6"/>
        <v>1</v>
      </c>
      <c r="E246">
        <f t="shared" si="7"/>
        <v>0</v>
      </c>
    </row>
    <row r="247" spans="2:5">
      <c r="B247">
        <v>244</v>
      </c>
      <c r="C247">
        <f>'2.1'!E251</f>
        <v>348.14968606777745</v>
      </c>
      <c r="D247">
        <f t="shared" si="6"/>
        <v>1</v>
      </c>
      <c r="E247">
        <f t="shared" si="7"/>
        <v>0</v>
      </c>
    </row>
    <row r="248" spans="2:5">
      <c r="B248">
        <v>245</v>
      </c>
      <c r="C248">
        <f>'2.1'!E252</f>
        <v>1291.4805753332951</v>
      </c>
      <c r="D248">
        <f t="shared" si="6"/>
        <v>1</v>
      </c>
      <c r="E248">
        <f t="shared" si="7"/>
        <v>0</v>
      </c>
    </row>
    <row r="249" spans="2:5">
      <c r="B249">
        <v>246</v>
      </c>
      <c r="C249">
        <f>'2.1'!E253</f>
        <v>937.99993324124091</v>
      </c>
      <c r="D249">
        <f t="shared" si="6"/>
        <v>1</v>
      </c>
      <c r="E249">
        <f t="shared" si="7"/>
        <v>0</v>
      </c>
    </row>
    <row r="250" spans="2:5">
      <c r="B250">
        <v>247</v>
      </c>
      <c r="C250">
        <f>'2.1'!E254</f>
        <v>305.37564617074764</v>
      </c>
      <c r="D250">
        <f t="shared" si="6"/>
        <v>1</v>
      </c>
      <c r="E250">
        <f t="shared" si="7"/>
        <v>0</v>
      </c>
    </row>
    <row r="251" spans="2:5">
      <c r="B251">
        <v>248</v>
      </c>
      <c r="C251">
        <f>'2.1'!E255</f>
        <v>134.79479282138209</v>
      </c>
      <c r="D251">
        <f t="shared" si="6"/>
        <v>1</v>
      </c>
      <c r="E251">
        <f t="shared" si="7"/>
        <v>0</v>
      </c>
    </row>
    <row r="252" spans="2:5">
      <c r="B252">
        <v>249</v>
      </c>
      <c r="C252">
        <f>'2.1'!E256</f>
        <v>1498.1296076035946</v>
      </c>
      <c r="D252">
        <f t="shared" si="6"/>
        <v>1</v>
      </c>
      <c r="E252">
        <f t="shared" si="7"/>
        <v>0</v>
      </c>
    </row>
    <row r="253" spans="2:5">
      <c r="B253">
        <v>250</v>
      </c>
      <c r="C253">
        <f>'2.1'!E257</f>
        <v>627.55194330301003</v>
      </c>
      <c r="D253">
        <f t="shared" si="6"/>
        <v>1</v>
      </c>
      <c r="E253">
        <f t="shared" si="7"/>
        <v>0</v>
      </c>
    </row>
    <row r="254" spans="2:5">
      <c r="B254">
        <v>251</v>
      </c>
      <c r="C254">
        <f>'2.1'!E258</f>
        <v>2638.4670735147356</v>
      </c>
      <c r="D254">
        <f t="shared" si="6"/>
        <v>2</v>
      </c>
      <c r="E254">
        <f t="shared" si="7"/>
        <v>510.77365881178849</v>
      </c>
    </row>
    <row r="255" spans="2:5">
      <c r="B255">
        <v>252</v>
      </c>
      <c r="C255">
        <f>'2.1'!E259</f>
        <v>2018.1387643996784</v>
      </c>
      <c r="D255">
        <f t="shared" si="6"/>
        <v>2</v>
      </c>
      <c r="E255">
        <f t="shared" si="7"/>
        <v>14.511011519742716</v>
      </c>
    </row>
    <row r="256" spans="2:5">
      <c r="B256">
        <v>253</v>
      </c>
      <c r="C256">
        <f>'2.1'!E260</f>
        <v>2021.0031052002414</v>
      </c>
      <c r="D256">
        <f t="shared" si="6"/>
        <v>2</v>
      </c>
      <c r="E256">
        <f t="shared" si="7"/>
        <v>16.802484160193128</v>
      </c>
    </row>
    <row r="257" spans="2:5">
      <c r="B257">
        <v>254</v>
      </c>
      <c r="C257">
        <f>'2.1'!E261</f>
        <v>777.81559058597929</v>
      </c>
      <c r="D257">
        <f t="shared" si="6"/>
        <v>1</v>
      </c>
      <c r="E257">
        <f t="shared" si="7"/>
        <v>0</v>
      </c>
    </row>
    <row r="258" spans="2:5">
      <c r="B258">
        <v>255</v>
      </c>
      <c r="C258">
        <f>'2.1'!E262</f>
        <v>330.92544774513817</v>
      </c>
      <c r="D258">
        <f t="shared" si="6"/>
        <v>1</v>
      </c>
      <c r="E258">
        <f t="shared" si="7"/>
        <v>0</v>
      </c>
    </row>
    <row r="259" spans="2:5">
      <c r="B259">
        <v>256</v>
      </c>
      <c r="C259">
        <f>'2.1'!E263</f>
        <v>473.82655822213985</v>
      </c>
      <c r="D259">
        <f t="shared" si="6"/>
        <v>1</v>
      </c>
      <c r="E259">
        <f t="shared" si="7"/>
        <v>0</v>
      </c>
    </row>
    <row r="260" spans="2:5">
      <c r="B260">
        <v>257</v>
      </c>
      <c r="C260">
        <f>'2.1'!E264</f>
        <v>5411.8760591368518</v>
      </c>
      <c r="D260">
        <f t="shared" si="6"/>
        <v>2</v>
      </c>
      <c r="E260">
        <f t="shared" si="7"/>
        <v>2729.5008473094817</v>
      </c>
    </row>
    <row r="261" spans="2:5">
      <c r="B261">
        <v>258</v>
      </c>
      <c r="C261">
        <f>'2.1'!E265</f>
        <v>1565.6616706844206</v>
      </c>
      <c r="D261">
        <f t="shared" ref="D261:D324" si="8">IF(C261&lt;=2000,1,IF(AND(C261&gt;2000,C261&lt;=127000),2,IF(C261&gt;127000,3,0)))</f>
        <v>1</v>
      </c>
      <c r="E261">
        <f t="shared" ref="E261:E324" si="9">IF(D261=1,0,IF(D261=2,0.8*(C261-2000),IF(D261=3,100000,"Error")))</f>
        <v>0</v>
      </c>
    </row>
    <row r="262" spans="2:5">
      <c r="B262">
        <v>259</v>
      </c>
      <c r="C262">
        <f>'2.1'!E266</f>
        <v>1791.8257518266153</v>
      </c>
      <c r="D262">
        <f t="shared" si="8"/>
        <v>1</v>
      </c>
      <c r="E262">
        <f t="shared" si="9"/>
        <v>0</v>
      </c>
    </row>
    <row r="263" spans="2:5">
      <c r="B263">
        <v>260</v>
      </c>
      <c r="C263">
        <f>'2.1'!E267</f>
        <v>405.74486096816787</v>
      </c>
      <c r="D263">
        <f t="shared" si="8"/>
        <v>1</v>
      </c>
      <c r="E263">
        <f t="shared" si="9"/>
        <v>0</v>
      </c>
    </row>
    <row r="264" spans="2:5">
      <c r="B264">
        <v>261</v>
      </c>
      <c r="C264">
        <f>'2.1'!E268</f>
        <v>1655.2066120442789</v>
      </c>
      <c r="D264">
        <f t="shared" si="8"/>
        <v>1</v>
      </c>
      <c r="E264">
        <f t="shared" si="9"/>
        <v>0</v>
      </c>
    </row>
    <row r="265" spans="2:5">
      <c r="B265">
        <v>262</v>
      </c>
      <c r="C265">
        <f>'2.1'!E269</f>
        <v>1444.0192109242039</v>
      </c>
      <c r="D265">
        <f t="shared" si="8"/>
        <v>1</v>
      </c>
      <c r="E265">
        <f t="shared" si="9"/>
        <v>0</v>
      </c>
    </row>
    <row r="266" spans="2:5">
      <c r="B266">
        <v>263</v>
      </c>
      <c r="C266">
        <f>'2.1'!E270</f>
        <v>1499.8409153494026</v>
      </c>
      <c r="D266">
        <f t="shared" si="8"/>
        <v>1</v>
      </c>
      <c r="E266">
        <f t="shared" si="9"/>
        <v>0</v>
      </c>
    </row>
    <row r="267" spans="2:5">
      <c r="B267">
        <v>264</v>
      </c>
      <c r="C267">
        <f>'2.1'!E271</f>
        <v>2030.9267621840161</v>
      </c>
      <c r="D267">
        <f t="shared" si="8"/>
        <v>2</v>
      </c>
      <c r="E267">
        <f t="shared" si="9"/>
        <v>24.741409747212856</v>
      </c>
    </row>
    <row r="268" spans="2:5">
      <c r="B268">
        <v>265</v>
      </c>
      <c r="C268">
        <f>'2.1'!E272</f>
        <v>116.67975052348467</v>
      </c>
      <c r="D268">
        <f t="shared" si="8"/>
        <v>1</v>
      </c>
      <c r="E268">
        <f t="shared" si="9"/>
        <v>0</v>
      </c>
    </row>
    <row r="269" spans="2:5">
      <c r="B269">
        <v>266</v>
      </c>
      <c r="C269">
        <f>'2.1'!E273</f>
        <v>561.08590904508083</v>
      </c>
      <c r="D269">
        <f t="shared" si="8"/>
        <v>1</v>
      </c>
      <c r="E269">
        <f t="shared" si="9"/>
        <v>0</v>
      </c>
    </row>
    <row r="270" spans="2:5">
      <c r="B270">
        <v>267</v>
      </c>
      <c r="C270">
        <f>'2.1'!E274</f>
        <v>874.25953387831134</v>
      </c>
      <c r="D270">
        <f t="shared" si="8"/>
        <v>1</v>
      </c>
      <c r="E270">
        <f t="shared" si="9"/>
        <v>0</v>
      </c>
    </row>
    <row r="271" spans="2:5">
      <c r="B271">
        <v>268</v>
      </c>
      <c r="C271">
        <f>'2.1'!E275</f>
        <v>995.59282988512291</v>
      </c>
      <c r="D271">
        <f t="shared" si="8"/>
        <v>1</v>
      </c>
      <c r="E271">
        <f t="shared" si="9"/>
        <v>0</v>
      </c>
    </row>
    <row r="272" spans="2:5">
      <c r="B272">
        <v>269</v>
      </c>
      <c r="C272">
        <f>'2.1'!E276</f>
        <v>343.10414070159447</v>
      </c>
      <c r="D272">
        <f t="shared" si="8"/>
        <v>1</v>
      </c>
      <c r="E272">
        <f t="shared" si="9"/>
        <v>0</v>
      </c>
    </row>
    <row r="273" spans="2:5">
      <c r="B273">
        <v>270</v>
      </c>
      <c r="C273">
        <f>'2.1'!E277</f>
        <v>134.75434861070076</v>
      </c>
      <c r="D273">
        <f t="shared" si="8"/>
        <v>1</v>
      </c>
      <c r="E273">
        <f t="shared" si="9"/>
        <v>0</v>
      </c>
    </row>
    <row r="274" spans="2:5">
      <c r="B274">
        <v>271</v>
      </c>
      <c r="C274">
        <f>'2.1'!E278</f>
        <v>2666.5898947920286</v>
      </c>
      <c r="D274">
        <f t="shared" si="8"/>
        <v>2</v>
      </c>
      <c r="E274">
        <f t="shared" si="9"/>
        <v>533.27191583362298</v>
      </c>
    </row>
    <row r="275" spans="2:5">
      <c r="B275">
        <v>272</v>
      </c>
      <c r="C275">
        <f>'2.1'!E279</f>
        <v>395.80424125165706</v>
      </c>
      <c r="D275">
        <f t="shared" si="8"/>
        <v>1</v>
      </c>
      <c r="E275">
        <f t="shared" si="9"/>
        <v>0</v>
      </c>
    </row>
    <row r="276" spans="2:5">
      <c r="B276">
        <v>273</v>
      </c>
      <c r="C276">
        <f>'2.1'!E280</f>
        <v>1501.8077705909086</v>
      </c>
      <c r="D276">
        <f t="shared" si="8"/>
        <v>1</v>
      </c>
      <c r="E276">
        <f t="shared" si="9"/>
        <v>0</v>
      </c>
    </row>
    <row r="277" spans="2:5">
      <c r="B277">
        <v>274</v>
      </c>
      <c r="C277">
        <f>'2.1'!E281</f>
        <v>1345.6525115340878</v>
      </c>
      <c r="D277">
        <f t="shared" si="8"/>
        <v>1</v>
      </c>
      <c r="E277">
        <f t="shared" si="9"/>
        <v>0</v>
      </c>
    </row>
    <row r="278" spans="2:5">
      <c r="B278">
        <v>275</v>
      </c>
      <c r="C278">
        <f>'2.1'!E282</f>
        <v>3149.6225937451754</v>
      </c>
      <c r="D278">
        <f t="shared" si="8"/>
        <v>2</v>
      </c>
      <c r="E278">
        <f t="shared" si="9"/>
        <v>919.69807499614035</v>
      </c>
    </row>
    <row r="279" spans="2:5">
      <c r="B279">
        <v>276</v>
      </c>
      <c r="C279">
        <f>'2.1'!E283</f>
        <v>358.96779191790796</v>
      </c>
      <c r="D279">
        <f t="shared" si="8"/>
        <v>1</v>
      </c>
      <c r="E279">
        <f t="shared" si="9"/>
        <v>0</v>
      </c>
    </row>
    <row r="280" spans="2:5">
      <c r="B280">
        <v>277</v>
      </c>
      <c r="C280">
        <f>'2.1'!E284</f>
        <v>21505.26737979646</v>
      </c>
      <c r="D280">
        <f t="shared" si="8"/>
        <v>2</v>
      </c>
      <c r="E280">
        <f t="shared" si="9"/>
        <v>15604.213903837168</v>
      </c>
    </row>
    <row r="281" spans="2:5">
      <c r="B281">
        <v>278</v>
      </c>
      <c r="C281">
        <f>'2.1'!E285</f>
        <v>853.366264608199</v>
      </c>
      <c r="D281">
        <f t="shared" si="8"/>
        <v>1</v>
      </c>
      <c r="E281">
        <f t="shared" si="9"/>
        <v>0</v>
      </c>
    </row>
    <row r="282" spans="2:5">
      <c r="B282">
        <v>279</v>
      </c>
      <c r="C282">
        <f>'2.1'!E286</f>
        <v>131.24426850935208</v>
      </c>
      <c r="D282">
        <f t="shared" si="8"/>
        <v>1</v>
      </c>
      <c r="E282">
        <f t="shared" si="9"/>
        <v>0</v>
      </c>
    </row>
    <row r="283" spans="2:5">
      <c r="B283">
        <v>280</v>
      </c>
      <c r="C283">
        <f>'2.1'!E287</f>
        <v>137.04024355247842</v>
      </c>
      <c r="D283">
        <f t="shared" si="8"/>
        <v>1</v>
      </c>
      <c r="E283">
        <f t="shared" si="9"/>
        <v>0</v>
      </c>
    </row>
    <row r="284" spans="2:5">
      <c r="B284">
        <v>281</v>
      </c>
      <c r="C284">
        <f>'2.1'!E288</f>
        <v>581.58301526719436</v>
      </c>
      <c r="D284">
        <f t="shared" si="8"/>
        <v>1</v>
      </c>
      <c r="E284">
        <f t="shared" si="9"/>
        <v>0</v>
      </c>
    </row>
    <row r="285" spans="2:5">
      <c r="B285">
        <v>282</v>
      </c>
      <c r="C285">
        <f>'2.1'!E289</f>
        <v>1024.7511041873511</v>
      </c>
      <c r="D285">
        <f t="shared" si="8"/>
        <v>1</v>
      </c>
      <c r="E285">
        <f t="shared" si="9"/>
        <v>0</v>
      </c>
    </row>
    <row r="286" spans="2:5">
      <c r="B286">
        <v>283</v>
      </c>
      <c r="C286">
        <f>'2.1'!E290</f>
        <v>562.32032920730683</v>
      </c>
      <c r="D286">
        <f t="shared" si="8"/>
        <v>1</v>
      </c>
      <c r="E286">
        <f t="shared" si="9"/>
        <v>0</v>
      </c>
    </row>
    <row r="287" spans="2:5">
      <c r="B287">
        <v>284</v>
      </c>
      <c r="C287">
        <f>'2.1'!E291</f>
        <v>254.27062332712455</v>
      </c>
      <c r="D287">
        <f t="shared" si="8"/>
        <v>1</v>
      </c>
      <c r="E287">
        <f t="shared" si="9"/>
        <v>0</v>
      </c>
    </row>
    <row r="288" spans="2:5">
      <c r="B288">
        <v>285</v>
      </c>
      <c r="C288">
        <f>'2.1'!E292</f>
        <v>2371.7100350103315</v>
      </c>
      <c r="D288">
        <f t="shared" si="8"/>
        <v>2</v>
      </c>
      <c r="E288">
        <f t="shared" si="9"/>
        <v>297.36802800826518</v>
      </c>
    </row>
    <row r="289" spans="2:5">
      <c r="B289">
        <v>286</v>
      </c>
      <c r="C289">
        <f>'2.1'!E293</f>
        <v>945.37741029799122</v>
      </c>
      <c r="D289">
        <f t="shared" si="8"/>
        <v>1</v>
      </c>
      <c r="E289">
        <f t="shared" si="9"/>
        <v>0</v>
      </c>
    </row>
    <row r="290" spans="2:5">
      <c r="B290">
        <v>287</v>
      </c>
      <c r="C290">
        <f>'2.1'!E294</f>
        <v>24.769087284763867</v>
      </c>
      <c r="D290">
        <f t="shared" si="8"/>
        <v>1</v>
      </c>
      <c r="E290">
        <f t="shared" si="9"/>
        <v>0</v>
      </c>
    </row>
    <row r="291" spans="2:5">
      <c r="B291">
        <v>288</v>
      </c>
      <c r="C291">
        <f>'2.1'!E295</f>
        <v>381.38155815728368</v>
      </c>
      <c r="D291">
        <f t="shared" si="8"/>
        <v>1</v>
      </c>
      <c r="E291">
        <f t="shared" si="9"/>
        <v>0</v>
      </c>
    </row>
    <row r="292" spans="2:5">
      <c r="B292">
        <v>289</v>
      </c>
      <c r="C292">
        <f>'2.1'!E296</f>
        <v>1076.7382473810283</v>
      </c>
      <c r="D292">
        <f t="shared" si="8"/>
        <v>1</v>
      </c>
      <c r="E292">
        <f t="shared" si="9"/>
        <v>0</v>
      </c>
    </row>
    <row r="293" spans="2:5">
      <c r="B293">
        <v>290</v>
      </c>
      <c r="C293">
        <f>'2.1'!E297</f>
        <v>3716.6333451240998</v>
      </c>
      <c r="D293">
        <f t="shared" si="8"/>
        <v>2</v>
      </c>
      <c r="E293">
        <f t="shared" si="9"/>
        <v>1373.3066760992799</v>
      </c>
    </row>
    <row r="294" spans="2:5">
      <c r="B294">
        <v>291</v>
      </c>
      <c r="C294">
        <f>'2.1'!E298</f>
        <v>1298.1879545050992</v>
      </c>
      <c r="D294">
        <f t="shared" si="8"/>
        <v>1</v>
      </c>
      <c r="E294">
        <f t="shared" si="9"/>
        <v>0</v>
      </c>
    </row>
    <row r="295" spans="2:5">
      <c r="B295">
        <v>292</v>
      </c>
      <c r="C295">
        <f>'2.1'!E299</f>
        <v>1633.7372706466151</v>
      </c>
      <c r="D295">
        <f t="shared" si="8"/>
        <v>1</v>
      </c>
      <c r="E295">
        <f t="shared" si="9"/>
        <v>0</v>
      </c>
    </row>
    <row r="296" spans="2:5">
      <c r="B296">
        <v>293</v>
      </c>
      <c r="C296">
        <f>'2.1'!E300</f>
        <v>87.486081508060067</v>
      </c>
      <c r="D296">
        <f t="shared" si="8"/>
        <v>1</v>
      </c>
      <c r="E296">
        <f t="shared" si="9"/>
        <v>0</v>
      </c>
    </row>
    <row r="297" spans="2:5">
      <c r="B297">
        <v>294</v>
      </c>
      <c r="C297">
        <f>'2.1'!E301</f>
        <v>26.510402516129425</v>
      </c>
      <c r="D297">
        <f t="shared" si="8"/>
        <v>1</v>
      </c>
      <c r="E297">
        <f t="shared" si="9"/>
        <v>0</v>
      </c>
    </row>
    <row r="298" spans="2:5">
      <c r="B298">
        <v>295</v>
      </c>
      <c r="C298">
        <f>'2.1'!E302</f>
        <v>1888.4364341267787</v>
      </c>
      <c r="D298">
        <f t="shared" si="8"/>
        <v>1</v>
      </c>
      <c r="E298">
        <f t="shared" si="9"/>
        <v>0</v>
      </c>
    </row>
    <row r="299" spans="2:5">
      <c r="B299">
        <v>296</v>
      </c>
      <c r="C299">
        <f>'2.1'!E303</f>
        <v>2479.0579551708242</v>
      </c>
      <c r="D299">
        <f t="shared" si="8"/>
        <v>2</v>
      </c>
      <c r="E299">
        <f t="shared" si="9"/>
        <v>383.24636413665939</v>
      </c>
    </row>
    <row r="300" spans="2:5">
      <c r="B300">
        <v>297</v>
      </c>
      <c r="C300">
        <f>'2.1'!E304</f>
        <v>2430.1151737497339</v>
      </c>
      <c r="D300">
        <f t="shared" si="8"/>
        <v>2</v>
      </c>
      <c r="E300">
        <f t="shared" si="9"/>
        <v>344.09213899978715</v>
      </c>
    </row>
    <row r="301" spans="2:5">
      <c r="B301">
        <v>298</v>
      </c>
      <c r="C301">
        <f>'2.1'!E305</f>
        <v>1729.7285370215309</v>
      </c>
      <c r="D301">
        <f t="shared" si="8"/>
        <v>1</v>
      </c>
      <c r="E301">
        <f t="shared" si="9"/>
        <v>0</v>
      </c>
    </row>
    <row r="302" spans="2:5">
      <c r="B302">
        <v>299</v>
      </c>
      <c r="C302">
        <f>'2.1'!E306</f>
        <v>755.16328800716451</v>
      </c>
      <c r="D302">
        <f t="shared" si="8"/>
        <v>1</v>
      </c>
      <c r="E302">
        <f t="shared" si="9"/>
        <v>0</v>
      </c>
    </row>
    <row r="303" spans="2:5">
      <c r="B303">
        <v>300</v>
      </c>
      <c r="C303">
        <f>'2.1'!E307</f>
        <v>795.35244904270201</v>
      </c>
      <c r="D303">
        <f t="shared" si="8"/>
        <v>1</v>
      </c>
      <c r="E303">
        <f t="shared" si="9"/>
        <v>0</v>
      </c>
    </row>
    <row r="304" spans="2:5">
      <c r="B304">
        <v>301</v>
      </c>
      <c r="C304">
        <f>'2.1'!E308</f>
        <v>351.41294590781058</v>
      </c>
      <c r="D304">
        <f t="shared" si="8"/>
        <v>1</v>
      </c>
      <c r="E304">
        <f t="shared" si="9"/>
        <v>0</v>
      </c>
    </row>
    <row r="305" spans="2:5">
      <c r="B305">
        <v>302</v>
      </c>
      <c r="C305">
        <f>'2.1'!E309</f>
        <v>43.693972438135965</v>
      </c>
      <c r="D305">
        <f t="shared" si="8"/>
        <v>1</v>
      </c>
      <c r="E305">
        <f t="shared" si="9"/>
        <v>0</v>
      </c>
    </row>
    <row r="306" spans="2:5">
      <c r="B306">
        <v>303</v>
      </c>
      <c r="C306">
        <f>'2.1'!E310</f>
        <v>4819.8317899835893</v>
      </c>
      <c r="D306">
        <f t="shared" si="8"/>
        <v>2</v>
      </c>
      <c r="E306">
        <f t="shared" si="9"/>
        <v>2255.8654319868715</v>
      </c>
    </row>
    <row r="307" spans="2:5">
      <c r="B307">
        <v>304</v>
      </c>
      <c r="C307">
        <f>'2.1'!E311</f>
        <v>571.96109543138186</v>
      </c>
      <c r="D307">
        <f t="shared" si="8"/>
        <v>1</v>
      </c>
      <c r="E307">
        <f t="shared" si="9"/>
        <v>0</v>
      </c>
    </row>
    <row r="308" spans="2:5">
      <c r="B308">
        <v>305</v>
      </c>
      <c r="C308">
        <f>'2.1'!E312</f>
        <v>55849.64700974412</v>
      </c>
      <c r="D308">
        <f t="shared" si="8"/>
        <v>2</v>
      </c>
      <c r="E308">
        <f t="shared" si="9"/>
        <v>43079.717607795297</v>
      </c>
    </row>
    <row r="309" spans="2:5">
      <c r="B309">
        <v>306</v>
      </c>
      <c r="C309">
        <f>'2.1'!E313</f>
        <v>27.707468495582773</v>
      </c>
      <c r="D309">
        <f t="shared" si="8"/>
        <v>1</v>
      </c>
      <c r="E309">
        <f t="shared" si="9"/>
        <v>0</v>
      </c>
    </row>
    <row r="310" spans="2:5">
      <c r="B310">
        <v>307</v>
      </c>
      <c r="C310">
        <f>'2.1'!E314</f>
        <v>410.97353992813669</v>
      </c>
      <c r="D310">
        <f t="shared" si="8"/>
        <v>1</v>
      </c>
      <c r="E310">
        <f t="shared" si="9"/>
        <v>0</v>
      </c>
    </row>
    <row r="311" spans="2:5">
      <c r="B311">
        <v>308</v>
      </c>
      <c r="C311">
        <f>'2.1'!E315</f>
        <v>997.98293910985535</v>
      </c>
      <c r="D311">
        <f t="shared" si="8"/>
        <v>1</v>
      </c>
      <c r="E311">
        <f t="shared" si="9"/>
        <v>0</v>
      </c>
    </row>
    <row r="312" spans="2:5">
      <c r="B312">
        <v>309</v>
      </c>
      <c r="C312">
        <f>'2.1'!E316</f>
        <v>66.465228756098654</v>
      </c>
      <c r="D312">
        <f t="shared" si="8"/>
        <v>1</v>
      </c>
      <c r="E312">
        <f t="shared" si="9"/>
        <v>0</v>
      </c>
    </row>
    <row r="313" spans="2:5">
      <c r="B313">
        <v>310</v>
      </c>
      <c r="C313">
        <f>'2.1'!E317</f>
        <v>1005.6893764097899</v>
      </c>
      <c r="D313">
        <f t="shared" si="8"/>
        <v>1</v>
      </c>
      <c r="E313">
        <f t="shared" si="9"/>
        <v>0</v>
      </c>
    </row>
    <row r="314" spans="2:5">
      <c r="B314">
        <v>311</v>
      </c>
      <c r="C314">
        <f>'2.1'!E318</f>
        <v>939.35815783371413</v>
      </c>
      <c r="D314">
        <f t="shared" si="8"/>
        <v>1</v>
      </c>
      <c r="E314">
        <f t="shared" si="9"/>
        <v>0</v>
      </c>
    </row>
    <row r="315" spans="2:5">
      <c r="B315">
        <v>312</v>
      </c>
      <c r="C315">
        <f>'2.1'!E319</f>
        <v>20.655742433947449</v>
      </c>
      <c r="D315">
        <f t="shared" si="8"/>
        <v>1</v>
      </c>
      <c r="E315">
        <f t="shared" si="9"/>
        <v>0</v>
      </c>
    </row>
    <row r="316" spans="2:5">
      <c r="B316">
        <v>313</v>
      </c>
      <c r="C316">
        <f>'2.1'!E320</f>
        <v>8114.6936943698411</v>
      </c>
      <c r="D316">
        <f t="shared" si="8"/>
        <v>2</v>
      </c>
      <c r="E316">
        <f t="shared" si="9"/>
        <v>4891.7549554958732</v>
      </c>
    </row>
    <row r="317" spans="2:5">
      <c r="B317">
        <v>314</v>
      </c>
      <c r="C317">
        <f>'2.1'!E321</f>
        <v>3760.8707161608745</v>
      </c>
      <c r="D317">
        <f t="shared" si="8"/>
        <v>2</v>
      </c>
      <c r="E317">
        <f t="shared" si="9"/>
        <v>1408.6965729286997</v>
      </c>
    </row>
    <row r="318" spans="2:5">
      <c r="B318">
        <v>315</v>
      </c>
      <c r="C318">
        <f>'2.1'!E322</f>
        <v>3528.1894184606581</v>
      </c>
      <c r="D318">
        <f t="shared" si="8"/>
        <v>2</v>
      </c>
      <c r="E318">
        <f t="shared" si="9"/>
        <v>1222.5515347685266</v>
      </c>
    </row>
    <row r="319" spans="2:5">
      <c r="B319">
        <v>316</v>
      </c>
      <c r="C319">
        <f>'2.1'!E323</f>
        <v>419.55618423964444</v>
      </c>
      <c r="D319">
        <f t="shared" si="8"/>
        <v>1</v>
      </c>
      <c r="E319">
        <f t="shared" si="9"/>
        <v>0</v>
      </c>
    </row>
    <row r="320" spans="2:5">
      <c r="B320">
        <v>317</v>
      </c>
      <c r="C320">
        <f>'2.1'!E324</f>
        <v>176.99766674671588</v>
      </c>
      <c r="D320">
        <f t="shared" si="8"/>
        <v>1</v>
      </c>
      <c r="E320">
        <f t="shared" si="9"/>
        <v>0</v>
      </c>
    </row>
    <row r="321" spans="2:5">
      <c r="B321">
        <v>318</v>
      </c>
      <c r="C321">
        <f>'2.1'!E325</f>
        <v>4740.6934392638805</v>
      </c>
      <c r="D321">
        <f t="shared" si="8"/>
        <v>2</v>
      </c>
      <c r="E321">
        <f t="shared" si="9"/>
        <v>2192.5547514111045</v>
      </c>
    </row>
    <row r="322" spans="2:5">
      <c r="B322">
        <v>319</v>
      </c>
      <c r="C322">
        <f>'2.1'!E326</f>
        <v>1309.656492791449</v>
      </c>
      <c r="D322">
        <f t="shared" si="8"/>
        <v>1</v>
      </c>
      <c r="E322">
        <f t="shared" si="9"/>
        <v>0</v>
      </c>
    </row>
    <row r="323" spans="2:5">
      <c r="B323">
        <v>320</v>
      </c>
      <c r="C323">
        <f>'2.1'!E327</f>
        <v>30832.616291003775</v>
      </c>
      <c r="D323">
        <f t="shared" si="8"/>
        <v>2</v>
      </c>
      <c r="E323">
        <f t="shared" si="9"/>
        <v>23066.093032803023</v>
      </c>
    </row>
    <row r="324" spans="2:5">
      <c r="B324">
        <v>321</v>
      </c>
      <c r="C324">
        <f>'2.1'!E328</f>
        <v>346.21983991886958</v>
      </c>
      <c r="D324">
        <f t="shared" si="8"/>
        <v>1</v>
      </c>
      <c r="E324">
        <f t="shared" si="9"/>
        <v>0</v>
      </c>
    </row>
    <row r="325" spans="2:5">
      <c r="B325">
        <v>322</v>
      </c>
      <c r="C325">
        <f>'2.1'!E329</f>
        <v>6072.6262222337091</v>
      </c>
      <c r="D325">
        <f t="shared" ref="D325:D388" si="10">IF(C325&lt;=2000,1,IF(AND(C325&gt;2000,C325&lt;=127000),2,IF(C325&gt;127000,3,0)))</f>
        <v>2</v>
      </c>
      <c r="E325">
        <f t="shared" ref="E325:E388" si="11">IF(D325=1,0,IF(D325=2,0.8*(C325-2000),IF(D325=3,100000,"Error")))</f>
        <v>3258.1009777869676</v>
      </c>
    </row>
    <row r="326" spans="2:5">
      <c r="B326">
        <v>323</v>
      </c>
      <c r="C326">
        <f>'2.1'!E330</f>
        <v>278.95028929051091</v>
      </c>
      <c r="D326">
        <f t="shared" si="10"/>
        <v>1</v>
      </c>
      <c r="E326">
        <f t="shared" si="11"/>
        <v>0</v>
      </c>
    </row>
    <row r="327" spans="2:5">
      <c r="B327">
        <v>324</v>
      </c>
      <c r="C327">
        <f>'2.1'!E331</f>
        <v>1084.0139812032492</v>
      </c>
      <c r="D327">
        <f t="shared" si="10"/>
        <v>1</v>
      </c>
      <c r="E327">
        <f t="shared" si="11"/>
        <v>0</v>
      </c>
    </row>
    <row r="328" spans="2:5">
      <c r="B328">
        <v>325</v>
      </c>
      <c r="C328">
        <f>'2.1'!E332</f>
        <v>73.601958203116439</v>
      </c>
      <c r="D328">
        <f t="shared" si="10"/>
        <v>1</v>
      </c>
      <c r="E328">
        <f t="shared" si="11"/>
        <v>0</v>
      </c>
    </row>
    <row r="329" spans="2:5">
      <c r="B329">
        <v>326</v>
      </c>
      <c r="C329">
        <f>'2.1'!E333</f>
        <v>31.03239441662409</v>
      </c>
      <c r="D329">
        <f t="shared" si="10"/>
        <v>1</v>
      </c>
      <c r="E329">
        <f t="shared" si="11"/>
        <v>0</v>
      </c>
    </row>
    <row r="330" spans="2:5">
      <c r="B330">
        <v>327</v>
      </c>
      <c r="C330">
        <f>'2.1'!E334</f>
        <v>233.40469556114471</v>
      </c>
      <c r="D330">
        <f t="shared" si="10"/>
        <v>1</v>
      </c>
      <c r="E330">
        <f t="shared" si="11"/>
        <v>0</v>
      </c>
    </row>
    <row r="331" spans="2:5">
      <c r="B331">
        <v>328</v>
      </c>
      <c r="C331">
        <f>'2.1'!E335</f>
        <v>310.95102988559569</v>
      </c>
      <c r="D331">
        <f t="shared" si="10"/>
        <v>1</v>
      </c>
      <c r="E331">
        <f t="shared" si="11"/>
        <v>0</v>
      </c>
    </row>
    <row r="332" spans="2:5">
      <c r="B332">
        <v>329</v>
      </c>
      <c r="C332">
        <f>'2.1'!E336</f>
        <v>785.28683970124314</v>
      </c>
      <c r="D332">
        <f t="shared" si="10"/>
        <v>1</v>
      </c>
      <c r="E332">
        <f t="shared" si="11"/>
        <v>0</v>
      </c>
    </row>
    <row r="333" spans="2:5">
      <c r="B333">
        <v>330</v>
      </c>
      <c r="C333">
        <f>'2.1'!E337</f>
        <v>200.52088529161728</v>
      </c>
      <c r="D333">
        <f t="shared" si="10"/>
        <v>1</v>
      </c>
      <c r="E333">
        <f t="shared" si="11"/>
        <v>0</v>
      </c>
    </row>
    <row r="334" spans="2:5">
      <c r="B334">
        <v>331</v>
      </c>
      <c r="C334">
        <f>'2.1'!E338</f>
        <v>129.67246271066344</v>
      </c>
      <c r="D334">
        <f t="shared" si="10"/>
        <v>1</v>
      </c>
      <c r="E334">
        <f t="shared" si="11"/>
        <v>0</v>
      </c>
    </row>
    <row r="335" spans="2:5">
      <c r="B335">
        <v>332</v>
      </c>
      <c r="C335">
        <f>'2.1'!E339</f>
        <v>2551.5448403944906</v>
      </c>
      <c r="D335">
        <f t="shared" si="10"/>
        <v>2</v>
      </c>
      <c r="E335">
        <f t="shared" si="11"/>
        <v>441.23587231559253</v>
      </c>
    </row>
    <row r="336" spans="2:5">
      <c r="B336">
        <v>333</v>
      </c>
      <c r="C336">
        <f>'2.1'!E340</f>
        <v>1342.047157665653</v>
      </c>
      <c r="D336">
        <f t="shared" si="10"/>
        <v>1</v>
      </c>
      <c r="E336">
        <f t="shared" si="11"/>
        <v>0</v>
      </c>
    </row>
    <row r="337" spans="2:5">
      <c r="B337">
        <v>334</v>
      </c>
      <c r="C337">
        <f>'2.1'!E341</f>
        <v>1012.6927433681137</v>
      </c>
      <c r="D337">
        <f t="shared" si="10"/>
        <v>1</v>
      </c>
      <c r="E337">
        <f t="shared" si="11"/>
        <v>0</v>
      </c>
    </row>
    <row r="338" spans="2:5">
      <c r="B338">
        <v>335</v>
      </c>
      <c r="C338">
        <f>'2.1'!E342</f>
        <v>1894.0143569341353</v>
      </c>
      <c r="D338">
        <f t="shared" si="10"/>
        <v>1</v>
      </c>
      <c r="E338">
        <f t="shared" si="11"/>
        <v>0</v>
      </c>
    </row>
    <row r="339" spans="2:5">
      <c r="B339">
        <v>336</v>
      </c>
      <c r="C339">
        <f>'2.1'!E343</f>
        <v>144.89203747815804</v>
      </c>
      <c r="D339">
        <f t="shared" si="10"/>
        <v>1</v>
      </c>
      <c r="E339">
        <f t="shared" si="11"/>
        <v>0</v>
      </c>
    </row>
    <row r="340" spans="2:5">
      <c r="B340">
        <v>337</v>
      </c>
      <c r="C340">
        <f>'2.1'!E344</f>
        <v>8842.7292063649238</v>
      </c>
      <c r="D340">
        <f t="shared" si="10"/>
        <v>2</v>
      </c>
      <c r="E340">
        <f t="shared" si="11"/>
        <v>5474.1833650919398</v>
      </c>
    </row>
    <row r="341" spans="2:5">
      <c r="B341">
        <v>338</v>
      </c>
      <c r="C341">
        <f>'2.1'!E345</f>
        <v>501.94263280758872</v>
      </c>
      <c r="D341">
        <f t="shared" si="10"/>
        <v>1</v>
      </c>
      <c r="E341">
        <f t="shared" si="11"/>
        <v>0</v>
      </c>
    </row>
    <row r="342" spans="2:5">
      <c r="B342">
        <v>339</v>
      </c>
      <c r="C342">
        <f>'2.1'!E346</f>
        <v>5222.4114725211648</v>
      </c>
      <c r="D342">
        <f t="shared" si="10"/>
        <v>2</v>
      </c>
      <c r="E342">
        <f t="shared" si="11"/>
        <v>2577.9291780169319</v>
      </c>
    </row>
    <row r="343" spans="2:5">
      <c r="B343">
        <v>340</v>
      </c>
      <c r="C343">
        <f>'2.1'!E347</f>
        <v>133.56662990221966</v>
      </c>
      <c r="D343">
        <f t="shared" si="10"/>
        <v>1</v>
      </c>
      <c r="E343">
        <f t="shared" si="11"/>
        <v>0</v>
      </c>
    </row>
    <row r="344" spans="2:5">
      <c r="B344">
        <v>341</v>
      </c>
      <c r="C344">
        <f>'2.1'!E348</f>
        <v>1306.8612803436272</v>
      </c>
      <c r="D344">
        <f t="shared" si="10"/>
        <v>1</v>
      </c>
      <c r="E344">
        <f t="shared" si="11"/>
        <v>0</v>
      </c>
    </row>
    <row r="345" spans="2:5">
      <c r="B345">
        <v>342</v>
      </c>
      <c r="C345">
        <f>'2.1'!E349</f>
        <v>29.978733946661361</v>
      </c>
      <c r="D345">
        <f t="shared" si="10"/>
        <v>1</v>
      </c>
      <c r="E345">
        <f t="shared" si="11"/>
        <v>0</v>
      </c>
    </row>
    <row r="346" spans="2:5">
      <c r="B346">
        <v>343</v>
      </c>
      <c r="C346">
        <f>'2.1'!E350</f>
        <v>18270.611016571107</v>
      </c>
      <c r="D346">
        <f t="shared" si="10"/>
        <v>2</v>
      </c>
      <c r="E346">
        <f t="shared" si="11"/>
        <v>13016.488813256887</v>
      </c>
    </row>
    <row r="347" spans="2:5">
      <c r="B347">
        <v>344</v>
      </c>
      <c r="C347">
        <f>'2.1'!E351</f>
        <v>889.4063760003562</v>
      </c>
      <c r="D347">
        <f t="shared" si="10"/>
        <v>1</v>
      </c>
      <c r="E347">
        <f t="shared" si="11"/>
        <v>0</v>
      </c>
    </row>
    <row r="348" spans="2:5">
      <c r="B348">
        <v>345</v>
      </c>
      <c r="C348">
        <f>'2.1'!E352</f>
        <v>1215.9195513850329</v>
      </c>
      <c r="D348">
        <f t="shared" si="10"/>
        <v>1</v>
      </c>
      <c r="E348">
        <f t="shared" si="11"/>
        <v>0</v>
      </c>
    </row>
    <row r="349" spans="2:5">
      <c r="B349">
        <v>346</v>
      </c>
      <c r="C349">
        <f>'2.1'!E353</f>
        <v>1349.7920845407414</v>
      </c>
      <c r="D349">
        <f t="shared" si="10"/>
        <v>1</v>
      </c>
      <c r="E349">
        <f t="shared" si="11"/>
        <v>0</v>
      </c>
    </row>
    <row r="350" spans="2:5">
      <c r="B350">
        <v>347</v>
      </c>
      <c r="C350">
        <f>'2.1'!E354</f>
        <v>177.35561499732492</v>
      </c>
      <c r="D350">
        <f t="shared" si="10"/>
        <v>1</v>
      </c>
      <c r="E350">
        <f t="shared" si="11"/>
        <v>0</v>
      </c>
    </row>
    <row r="351" spans="2:5">
      <c r="B351">
        <v>348</v>
      </c>
      <c r="C351">
        <f>'2.1'!E355</f>
        <v>376.386914661388</v>
      </c>
      <c r="D351">
        <f t="shared" si="10"/>
        <v>1</v>
      </c>
      <c r="E351">
        <f t="shared" si="11"/>
        <v>0</v>
      </c>
    </row>
    <row r="352" spans="2:5">
      <c r="B352">
        <v>349</v>
      </c>
      <c r="C352">
        <f>'2.1'!E356</f>
        <v>3620.1501691143685</v>
      </c>
      <c r="D352">
        <f t="shared" si="10"/>
        <v>2</v>
      </c>
      <c r="E352">
        <f t="shared" si="11"/>
        <v>1296.120135291495</v>
      </c>
    </row>
    <row r="353" spans="2:5">
      <c r="B353">
        <v>350</v>
      </c>
      <c r="C353">
        <f>'2.1'!E357</f>
        <v>983.21024494353014</v>
      </c>
      <c r="D353">
        <f t="shared" si="10"/>
        <v>1</v>
      </c>
      <c r="E353">
        <f t="shared" si="11"/>
        <v>0</v>
      </c>
    </row>
    <row r="354" spans="2:5">
      <c r="B354">
        <v>351</v>
      </c>
      <c r="C354">
        <f>'2.1'!E358</f>
        <v>314.97892216795964</v>
      </c>
      <c r="D354">
        <f t="shared" si="10"/>
        <v>1</v>
      </c>
      <c r="E354">
        <f t="shared" si="11"/>
        <v>0</v>
      </c>
    </row>
    <row r="355" spans="2:5">
      <c r="B355">
        <v>352</v>
      </c>
      <c r="C355">
        <f>'2.1'!E359</f>
        <v>191.84650536443323</v>
      </c>
      <c r="D355">
        <f t="shared" si="10"/>
        <v>1</v>
      </c>
      <c r="E355">
        <f t="shared" si="11"/>
        <v>0</v>
      </c>
    </row>
    <row r="356" spans="2:5">
      <c r="B356">
        <v>353</v>
      </c>
      <c r="C356">
        <f>'2.1'!E360</f>
        <v>612.71498533846557</v>
      </c>
      <c r="D356">
        <f t="shared" si="10"/>
        <v>1</v>
      </c>
      <c r="E356">
        <f t="shared" si="11"/>
        <v>0</v>
      </c>
    </row>
    <row r="357" spans="2:5">
      <c r="B357">
        <v>354</v>
      </c>
      <c r="C357">
        <f>'2.1'!E361</f>
        <v>4417.3791571546672</v>
      </c>
      <c r="D357">
        <f t="shared" si="10"/>
        <v>2</v>
      </c>
      <c r="E357">
        <f t="shared" si="11"/>
        <v>1933.9033257237338</v>
      </c>
    </row>
    <row r="358" spans="2:5">
      <c r="B358">
        <v>355</v>
      </c>
      <c r="C358">
        <f>'2.1'!E362</f>
        <v>948.71202570978573</v>
      </c>
      <c r="D358">
        <f t="shared" si="10"/>
        <v>1</v>
      </c>
      <c r="E358">
        <f t="shared" si="11"/>
        <v>0</v>
      </c>
    </row>
    <row r="359" spans="2:5">
      <c r="B359">
        <v>356</v>
      </c>
      <c r="C359">
        <f>'2.1'!E363</f>
        <v>370.90852737251817</v>
      </c>
      <c r="D359">
        <f t="shared" si="10"/>
        <v>1</v>
      </c>
      <c r="E359">
        <f t="shared" si="11"/>
        <v>0</v>
      </c>
    </row>
    <row r="360" spans="2:5">
      <c r="B360">
        <v>357</v>
      </c>
      <c r="C360">
        <f>'2.1'!E364</f>
        <v>439.60460404216832</v>
      </c>
      <c r="D360">
        <f t="shared" si="10"/>
        <v>1</v>
      </c>
      <c r="E360">
        <f t="shared" si="11"/>
        <v>0</v>
      </c>
    </row>
    <row r="361" spans="2:5">
      <c r="B361">
        <v>358</v>
      </c>
      <c r="C361">
        <f>'2.1'!E365</f>
        <v>89.489119514758173</v>
      </c>
      <c r="D361">
        <f t="shared" si="10"/>
        <v>1</v>
      </c>
      <c r="E361">
        <f t="shared" si="11"/>
        <v>0</v>
      </c>
    </row>
    <row r="362" spans="2:5">
      <c r="B362">
        <v>359</v>
      </c>
      <c r="C362">
        <f>'2.1'!E366</f>
        <v>732.39268077945735</v>
      </c>
      <c r="D362">
        <f t="shared" si="10"/>
        <v>1</v>
      </c>
      <c r="E362">
        <f t="shared" si="11"/>
        <v>0</v>
      </c>
    </row>
    <row r="363" spans="2:5">
      <c r="B363">
        <v>360</v>
      </c>
      <c r="C363">
        <f>'2.1'!E367</f>
        <v>2172.2368912235661</v>
      </c>
      <c r="D363">
        <f t="shared" si="10"/>
        <v>2</v>
      </c>
      <c r="E363">
        <f t="shared" si="11"/>
        <v>137.78951297885288</v>
      </c>
    </row>
    <row r="364" spans="2:5">
      <c r="B364">
        <v>361</v>
      </c>
      <c r="C364">
        <f>'2.1'!E368</f>
        <v>1173.2219915465837</v>
      </c>
      <c r="D364">
        <f t="shared" si="10"/>
        <v>1</v>
      </c>
      <c r="E364">
        <f t="shared" si="11"/>
        <v>0</v>
      </c>
    </row>
    <row r="365" spans="2:5">
      <c r="B365">
        <v>362</v>
      </c>
      <c r="C365">
        <f>'2.1'!E369</f>
        <v>618.62175712334033</v>
      </c>
      <c r="D365">
        <f t="shared" si="10"/>
        <v>1</v>
      </c>
      <c r="E365">
        <f t="shared" si="11"/>
        <v>0</v>
      </c>
    </row>
    <row r="366" spans="2:5">
      <c r="B366">
        <v>363</v>
      </c>
      <c r="C366">
        <f>'2.1'!E370</f>
        <v>1.2571054692140926</v>
      </c>
      <c r="D366">
        <f t="shared" si="10"/>
        <v>1</v>
      </c>
      <c r="E366">
        <f t="shared" si="11"/>
        <v>0</v>
      </c>
    </row>
    <row r="367" spans="2:5">
      <c r="B367">
        <v>364</v>
      </c>
      <c r="C367">
        <f>'2.1'!E371</f>
        <v>751.86847852437882</v>
      </c>
      <c r="D367">
        <f t="shared" si="10"/>
        <v>1</v>
      </c>
      <c r="E367">
        <f t="shared" si="11"/>
        <v>0</v>
      </c>
    </row>
    <row r="368" spans="2:5">
      <c r="B368">
        <v>365</v>
      </c>
      <c r="C368">
        <f>'2.1'!E372</f>
        <v>7773.7259760037114</v>
      </c>
      <c r="D368">
        <f t="shared" si="10"/>
        <v>2</v>
      </c>
      <c r="E368">
        <f t="shared" si="11"/>
        <v>4618.9807808029691</v>
      </c>
    </row>
    <row r="369" spans="2:5">
      <c r="B369">
        <v>366</v>
      </c>
      <c r="C369">
        <f>'2.1'!E373</f>
        <v>408.30164684282471</v>
      </c>
      <c r="D369">
        <f t="shared" si="10"/>
        <v>1</v>
      </c>
      <c r="E369">
        <f t="shared" si="11"/>
        <v>0</v>
      </c>
    </row>
    <row r="370" spans="2:5">
      <c r="B370">
        <v>367</v>
      </c>
      <c r="C370">
        <f>'2.1'!E374</f>
        <v>412.3357904733947</v>
      </c>
      <c r="D370">
        <f t="shared" si="10"/>
        <v>1</v>
      </c>
      <c r="E370">
        <f t="shared" si="11"/>
        <v>0</v>
      </c>
    </row>
    <row r="371" spans="2:5">
      <c r="B371">
        <v>368</v>
      </c>
      <c r="C371">
        <f>'2.1'!E375</f>
        <v>4167.2715722221228</v>
      </c>
      <c r="D371">
        <f t="shared" si="10"/>
        <v>2</v>
      </c>
      <c r="E371">
        <f t="shared" si="11"/>
        <v>1733.8172577776984</v>
      </c>
    </row>
    <row r="372" spans="2:5">
      <c r="B372">
        <v>369</v>
      </c>
      <c r="C372">
        <f>'2.1'!E376</f>
        <v>2769.4994704364594</v>
      </c>
      <c r="D372">
        <f t="shared" si="10"/>
        <v>2</v>
      </c>
      <c r="E372">
        <f t="shared" si="11"/>
        <v>615.59957634916759</v>
      </c>
    </row>
    <row r="373" spans="2:5">
      <c r="B373">
        <v>370</v>
      </c>
      <c r="C373">
        <f>'2.1'!E377</f>
        <v>510.69835058479435</v>
      </c>
      <c r="D373">
        <f t="shared" si="10"/>
        <v>1</v>
      </c>
      <c r="E373">
        <f t="shared" si="11"/>
        <v>0</v>
      </c>
    </row>
    <row r="374" spans="2:5">
      <c r="B374">
        <v>371</v>
      </c>
      <c r="C374">
        <f>'2.1'!E378</f>
        <v>179.41985894320305</v>
      </c>
      <c r="D374">
        <f t="shared" si="10"/>
        <v>1</v>
      </c>
      <c r="E374">
        <f t="shared" si="11"/>
        <v>0</v>
      </c>
    </row>
    <row r="375" spans="2:5">
      <c r="B375">
        <v>372</v>
      </c>
      <c r="C375">
        <f>'2.1'!E379</f>
        <v>3389.8202571985903</v>
      </c>
      <c r="D375">
        <f t="shared" si="10"/>
        <v>2</v>
      </c>
      <c r="E375">
        <f t="shared" si="11"/>
        <v>1111.8562057588722</v>
      </c>
    </row>
    <row r="376" spans="2:5">
      <c r="B376">
        <v>373</v>
      </c>
      <c r="C376">
        <f>'2.1'!E380</f>
        <v>1682.8470144553894</v>
      </c>
      <c r="D376">
        <f t="shared" si="10"/>
        <v>1</v>
      </c>
      <c r="E376">
        <f t="shared" si="11"/>
        <v>0</v>
      </c>
    </row>
    <row r="377" spans="2:5">
      <c r="B377">
        <v>374</v>
      </c>
      <c r="C377">
        <f>'2.1'!E381</f>
        <v>416.79683116425076</v>
      </c>
      <c r="D377">
        <f t="shared" si="10"/>
        <v>1</v>
      </c>
      <c r="E377">
        <f t="shared" si="11"/>
        <v>0</v>
      </c>
    </row>
    <row r="378" spans="2:5">
      <c r="B378">
        <v>375</v>
      </c>
      <c r="C378">
        <f>'2.1'!E382</f>
        <v>1454.0863732489374</v>
      </c>
      <c r="D378">
        <f t="shared" si="10"/>
        <v>1</v>
      </c>
      <c r="E378">
        <f t="shared" si="11"/>
        <v>0</v>
      </c>
    </row>
    <row r="379" spans="2:5">
      <c r="B379">
        <v>376</v>
      </c>
      <c r="C379">
        <f>'2.1'!E383</f>
        <v>1177.2834005712298</v>
      </c>
      <c r="D379">
        <f t="shared" si="10"/>
        <v>1</v>
      </c>
      <c r="E379">
        <f t="shared" si="11"/>
        <v>0</v>
      </c>
    </row>
    <row r="380" spans="2:5">
      <c r="B380">
        <v>377</v>
      </c>
      <c r="C380">
        <f>'2.1'!E384</f>
        <v>372.84596775940702</v>
      </c>
      <c r="D380">
        <f t="shared" si="10"/>
        <v>1</v>
      </c>
      <c r="E380">
        <f t="shared" si="11"/>
        <v>0</v>
      </c>
    </row>
    <row r="381" spans="2:5">
      <c r="B381">
        <v>378</v>
      </c>
      <c r="C381">
        <f>'2.1'!E385</f>
        <v>3385.7758547051744</v>
      </c>
      <c r="D381">
        <f t="shared" si="10"/>
        <v>2</v>
      </c>
      <c r="E381">
        <f t="shared" si="11"/>
        <v>1108.6206837641396</v>
      </c>
    </row>
    <row r="382" spans="2:5">
      <c r="B382">
        <v>379</v>
      </c>
      <c r="C382">
        <f>'2.1'!E386</f>
        <v>798.79483266809939</v>
      </c>
      <c r="D382">
        <f t="shared" si="10"/>
        <v>1</v>
      </c>
      <c r="E382">
        <f t="shared" si="11"/>
        <v>0</v>
      </c>
    </row>
    <row r="383" spans="2:5">
      <c r="B383">
        <v>380</v>
      </c>
      <c r="C383">
        <f>'2.1'!E387</f>
        <v>3760.2638975237464</v>
      </c>
      <c r="D383">
        <f t="shared" si="10"/>
        <v>2</v>
      </c>
      <c r="E383">
        <f t="shared" si="11"/>
        <v>1408.2111180189972</v>
      </c>
    </row>
    <row r="384" spans="2:5">
      <c r="B384">
        <v>381</v>
      </c>
      <c r="C384">
        <f>'2.1'!E388</f>
        <v>36.279117341604611</v>
      </c>
      <c r="D384">
        <f t="shared" si="10"/>
        <v>1</v>
      </c>
      <c r="E384">
        <f t="shared" si="11"/>
        <v>0</v>
      </c>
    </row>
    <row r="385" spans="2:5">
      <c r="B385">
        <v>382</v>
      </c>
      <c r="C385">
        <f>'2.1'!E389</f>
        <v>139.42799338260411</v>
      </c>
      <c r="D385">
        <f t="shared" si="10"/>
        <v>1</v>
      </c>
      <c r="E385">
        <f t="shared" si="11"/>
        <v>0</v>
      </c>
    </row>
    <row r="386" spans="2:5">
      <c r="B386">
        <v>383</v>
      </c>
      <c r="C386">
        <f>'2.1'!E390</f>
        <v>2215.6899832171043</v>
      </c>
      <c r="D386">
        <f t="shared" si="10"/>
        <v>2</v>
      </c>
      <c r="E386">
        <f t="shared" si="11"/>
        <v>172.55198657368348</v>
      </c>
    </row>
    <row r="387" spans="2:5">
      <c r="B387">
        <v>384</v>
      </c>
      <c r="C387">
        <f>'2.1'!E391</f>
        <v>1094.8914202504602</v>
      </c>
      <c r="D387">
        <f t="shared" si="10"/>
        <v>1</v>
      </c>
      <c r="E387">
        <f t="shared" si="11"/>
        <v>0</v>
      </c>
    </row>
    <row r="388" spans="2:5">
      <c r="B388">
        <v>385</v>
      </c>
      <c r="C388">
        <f>'2.1'!E392</f>
        <v>1034.0022971729393</v>
      </c>
      <c r="D388">
        <f t="shared" si="10"/>
        <v>1</v>
      </c>
      <c r="E388">
        <f t="shared" si="11"/>
        <v>0</v>
      </c>
    </row>
    <row r="389" spans="2:5">
      <c r="B389">
        <v>386</v>
      </c>
      <c r="C389">
        <f>'2.1'!E393</f>
        <v>442.02352567244503</v>
      </c>
      <c r="D389">
        <f t="shared" ref="D389:D452" si="12">IF(C389&lt;=2000,1,IF(AND(C389&gt;2000,C389&lt;=127000),2,IF(C389&gt;127000,3,0)))</f>
        <v>1</v>
      </c>
      <c r="E389">
        <f t="shared" ref="E389:E452" si="13">IF(D389=1,0,IF(D389=2,0.8*(C389-2000),IF(D389=3,100000,"Error")))</f>
        <v>0</v>
      </c>
    </row>
    <row r="390" spans="2:5">
      <c r="B390">
        <v>387</v>
      </c>
      <c r="C390">
        <f>'2.1'!E394</f>
        <v>815.16107054801603</v>
      </c>
      <c r="D390">
        <f t="shared" si="12"/>
        <v>1</v>
      </c>
      <c r="E390">
        <f t="shared" si="13"/>
        <v>0</v>
      </c>
    </row>
    <row r="391" spans="2:5">
      <c r="B391">
        <v>388</v>
      </c>
      <c r="C391">
        <f>'2.1'!E395</f>
        <v>1308.6266403237757</v>
      </c>
      <c r="D391">
        <f t="shared" si="12"/>
        <v>1</v>
      </c>
      <c r="E391">
        <f t="shared" si="13"/>
        <v>0</v>
      </c>
    </row>
    <row r="392" spans="2:5">
      <c r="B392">
        <v>389</v>
      </c>
      <c r="C392">
        <f>'2.1'!E396</f>
        <v>194.45190533759421</v>
      </c>
      <c r="D392">
        <f t="shared" si="12"/>
        <v>1</v>
      </c>
      <c r="E392">
        <f t="shared" si="13"/>
        <v>0</v>
      </c>
    </row>
    <row r="393" spans="2:5">
      <c r="B393">
        <v>390</v>
      </c>
      <c r="C393">
        <f>'2.1'!E397</f>
        <v>1339.3445583787473</v>
      </c>
      <c r="D393">
        <f t="shared" si="12"/>
        <v>1</v>
      </c>
      <c r="E393">
        <f t="shared" si="13"/>
        <v>0</v>
      </c>
    </row>
    <row r="394" spans="2:5">
      <c r="B394">
        <v>391</v>
      </c>
      <c r="C394">
        <f>'2.1'!E398</f>
        <v>6107.9025338202273</v>
      </c>
      <c r="D394">
        <f t="shared" si="12"/>
        <v>2</v>
      </c>
      <c r="E394">
        <f t="shared" si="13"/>
        <v>3286.3220270561819</v>
      </c>
    </row>
    <row r="395" spans="2:5">
      <c r="B395">
        <v>392</v>
      </c>
      <c r="C395">
        <f>'2.1'!E399</f>
        <v>827.8474141468555</v>
      </c>
      <c r="D395">
        <f t="shared" si="12"/>
        <v>1</v>
      </c>
      <c r="E395">
        <f t="shared" si="13"/>
        <v>0</v>
      </c>
    </row>
    <row r="396" spans="2:5">
      <c r="B396">
        <v>393</v>
      </c>
      <c r="C396">
        <f>'2.1'!E400</f>
        <v>8625.924563737055</v>
      </c>
      <c r="D396">
        <f t="shared" si="12"/>
        <v>2</v>
      </c>
      <c r="E396">
        <f t="shared" si="13"/>
        <v>5300.7396509896444</v>
      </c>
    </row>
    <row r="397" spans="2:5">
      <c r="B397">
        <v>394</v>
      </c>
      <c r="C397">
        <f>'2.1'!E401</f>
        <v>864.968228876068</v>
      </c>
      <c r="D397">
        <f t="shared" si="12"/>
        <v>1</v>
      </c>
      <c r="E397">
        <f t="shared" si="13"/>
        <v>0</v>
      </c>
    </row>
    <row r="398" spans="2:5">
      <c r="B398">
        <v>395</v>
      </c>
      <c r="C398">
        <f>'2.1'!E402</f>
        <v>1282.6154540164755</v>
      </c>
      <c r="D398">
        <f t="shared" si="12"/>
        <v>1</v>
      </c>
      <c r="E398">
        <f t="shared" si="13"/>
        <v>0</v>
      </c>
    </row>
    <row r="399" spans="2:5">
      <c r="B399">
        <v>396</v>
      </c>
      <c r="C399">
        <f>'2.1'!E403</f>
        <v>42.547045967161935</v>
      </c>
      <c r="D399">
        <f t="shared" si="12"/>
        <v>1</v>
      </c>
      <c r="E399">
        <f t="shared" si="13"/>
        <v>0</v>
      </c>
    </row>
    <row r="400" spans="2:5">
      <c r="B400">
        <v>397</v>
      </c>
      <c r="C400">
        <f>'2.1'!E404</f>
        <v>832.32744601112006</v>
      </c>
      <c r="D400">
        <f t="shared" si="12"/>
        <v>1</v>
      </c>
      <c r="E400">
        <f t="shared" si="13"/>
        <v>0</v>
      </c>
    </row>
    <row r="401" spans="2:5">
      <c r="B401">
        <v>398</v>
      </c>
      <c r="C401">
        <f>'2.1'!E405</f>
        <v>3662.6976603173348</v>
      </c>
      <c r="D401">
        <f t="shared" si="12"/>
        <v>2</v>
      </c>
      <c r="E401">
        <f t="shared" si="13"/>
        <v>1330.158128253868</v>
      </c>
    </row>
    <row r="402" spans="2:5">
      <c r="B402">
        <v>399</v>
      </c>
      <c r="C402">
        <f>'2.1'!E406</f>
        <v>308.05870349726388</v>
      </c>
      <c r="D402">
        <f t="shared" si="12"/>
        <v>1</v>
      </c>
      <c r="E402">
        <f t="shared" si="13"/>
        <v>0</v>
      </c>
    </row>
    <row r="403" spans="2:5">
      <c r="B403">
        <v>400</v>
      </c>
      <c r="C403">
        <f>'2.1'!E407</f>
        <v>2024.1490275225017</v>
      </c>
      <c r="D403">
        <f t="shared" si="12"/>
        <v>2</v>
      </c>
      <c r="E403">
        <f t="shared" si="13"/>
        <v>19.319222018001348</v>
      </c>
    </row>
    <row r="404" spans="2:5">
      <c r="B404">
        <v>401</v>
      </c>
      <c r="C404">
        <f>'2.1'!E408</f>
        <v>1901.5544035351109</v>
      </c>
      <c r="D404">
        <f t="shared" si="12"/>
        <v>1</v>
      </c>
      <c r="E404">
        <f t="shared" si="13"/>
        <v>0</v>
      </c>
    </row>
    <row r="405" spans="2:5">
      <c r="B405">
        <v>402</v>
      </c>
      <c r="C405">
        <f>'2.1'!E409</f>
        <v>2042.6085839987409</v>
      </c>
      <c r="D405">
        <f t="shared" si="12"/>
        <v>2</v>
      </c>
      <c r="E405">
        <f t="shared" si="13"/>
        <v>34.086867198992699</v>
      </c>
    </row>
    <row r="406" spans="2:5">
      <c r="B406">
        <v>403</v>
      </c>
      <c r="C406">
        <f>'2.1'!E410</f>
        <v>292.04763491808484</v>
      </c>
      <c r="D406">
        <f t="shared" si="12"/>
        <v>1</v>
      </c>
      <c r="E406">
        <f t="shared" si="13"/>
        <v>0</v>
      </c>
    </row>
    <row r="407" spans="2:5">
      <c r="B407">
        <v>404</v>
      </c>
      <c r="C407">
        <f>'2.1'!E411</f>
        <v>5811.1505242649246</v>
      </c>
      <c r="D407">
        <f t="shared" si="12"/>
        <v>2</v>
      </c>
      <c r="E407">
        <f t="shared" si="13"/>
        <v>3048.9204194119397</v>
      </c>
    </row>
    <row r="408" spans="2:5">
      <c r="B408">
        <v>405</v>
      </c>
      <c r="C408">
        <f>'2.1'!E412</f>
        <v>1352.8669852384276</v>
      </c>
      <c r="D408">
        <f t="shared" si="12"/>
        <v>1</v>
      </c>
      <c r="E408">
        <f t="shared" si="13"/>
        <v>0</v>
      </c>
    </row>
    <row r="409" spans="2:5">
      <c r="B409">
        <v>406</v>
      </c>
      <c r="C409">
        <f>'2.1'!E413</f>
        <v>77.773391339887411</v>
      </c>
      <c r="D409">
        <f t="shared" si="12"/>
        <v>1</v>
      </c>
      <c r="E409">
        <f t="shared" si="13"/>
        <v>0</v>
      </c>
    </row>
    <row r="410" spans="2:5">
      <c r="B410">
        <v>407</v>
      </c>
      <c r="C410">
        <f>'2.1'!E414</f>
        <v>195.51742675324277</v>
      </c>
      <c r="D410">
        <f t="shared" si="12"/>
        <v>1</v>
      </c>
      <c r="E410">
        <f t="shared" si="13"/>
        <v>0</v>
      </c>
    </row>
    <row r="411" spans="2:5">
      <c r="B411">
        <v>408</v>
      </c>
      <c r="C411">
        <f>'2.1'!E415</f>
        <v>7121.8976261208345</v>
      </c>
      <c r="D411">
        <f t="shared" si="12"/>
        <v>2</v>
      </c>
      <c r="E411">
        <f t="shared" si="13"/>
        <v>4097.5181008966674</v>
      </c>
    </row>
    <row r="412" spans="2:5">
      <c r="B412">
        <v>409</v>
      </c>
      <c r="C412">
        <f>'2.1'!E416</f>
        <v>3416.4190931376147</v>
      </c>
      <c r="D412">
        <f t="shared" si="12"/>
        <v>2</v>
      </c>
      <c r="E412">
        <f t="shared" si="13"/>
        <v>1133.1352745100919</v>
      </c>
    </row>
    <row r="413" spans="2:5">
      <c r="B413">
        <v>410</v>
      </c>
      <c r="C413">
        <f>'2.1'!E417</f>
        <v>628.37978135439766</v>
      </c>
      <c r="D413">
        <f t="shared" si="12"/>
        <v>1</v>
      </c>
      <c r="E413">
        <f t="shared" si="13"/>
        <v>0</v>
      </c>
    </row>
    <row r="414" spans="2:5">
      <c r="B414">
        <v>411</v>
      </c>
      <c r="C414">
        <f>'2.1'!E418</f>
        <v>4237.7702262488983</v>
      </c>
      <c r="D414">
        <f t="shared" si="12"/>
        <v>2</v>
      </c>
      <c r="E414">
        <f t="shared" si="13"/>
        <v>1790.2161809991187</v>
      </c>
    </row>
    <row r="415" spans="2:5">
      <c r="B415">
        <v>412</v>
      </c>
      <c r="C415">
        <f>'2.1'!E419</f>
        <v>160.85860788927775</v>
      </c>
      <c r="D415">
        <f t="shared" si="12"/>
        <v>1</v>
      </c>
      <c r="E415">
        <f t="shared" si="13"/>
        <v>0</v>
      </c>
    </row>
    <row r="416" spans="2:5">
      <c r="B416">
        <v>413</v>
      </c>
      <c r="C416">
        <f>'2.1'!E420</f>
        <v>3396.370530077877</v>
      </c>
      <c r="D416">
        <f t="shared" si="12"/>
        <v>2</v>
      </c>
      <c r="E416">
        <f t="shared" si="13"/>
        <v>1117.0964240623016</v>
      </c>
    </row>
    <row r="417" spans="2:5">
      <c r="B417">
        <v>414</v>
      </c>
      <c r="C417">
        <f>'2.1'!E421</f>
        <v>4645.2097694106815</v>
      </c>
      <c r="D417">
        <f t="shared" si="12"/>
        <v>2</v>
      </c>
      <c r="E417">
        <f t="shared" si="13"/>
        <v>2116.1678155285454</v>
      </c>
    </row>
    <row r="418" spans="2:5">
      <c r="B418">
        <v>415</v>
      </c>
      <c r="C418">
        <f>'2.1'!E422</f>
        <v>91.345245802531636</v>
      </c>
      <c r="D418">
        <f t="shared" si="12"/>
        <v>1</v>
      </c>
      <c r="E418">
        <f t="shared" si="13"/>
        <v>0</v>
      </c>
    </row>
    <row r="419" spans="2:5">
      <c r="B419">
        <v>416</v>
      </c>
      <c r="C419">
        <f>'2.1'!E423</f>
        <v>2468.008551053555</v>
      </c>
      <c r="D419">
        <f t="shared" si="12"/>
        <v>2</v>
      </c>
      <c r="E419">
        <f t="shared" si="13"/>
        <v>374.40684084284408</v>
      </c>
    </row>
    <row r="420" spans="2:5">
      <c r="B420">
        <v>417</v>
      </c>
      <c r="C420">
        <f>'2.1'!E424</f>
        <v>523.0124321980685</v>
      </c>
      <c r="D420">
        <f t="shared" si="12"/>
        <v>1</v>
      </c>
      <c r="E420">
        <f t="shared" si="13"/>
        <v>0</v>
      </c>
    </row>
    <row r="421" spans="2:5">
      <c r="B421">
        <v>418</v>
      </c>
      <c r="C421">
        <f>'2.1'!E425</f>
        <v>1232.6709598192347</v>
      </c>
      <c r="D421">
        <f t="shared" si="12"/>
        <v>1</v>
      </c>
      <c r="E421">
        <f t="shared" si="13"/>
        <v>0</v>
      </c>
    </row>
    <row r="422" spans="2:5">
      <c r="B422">
        <v>419</v>
      </c>
      <c r="C422">
        <f>'2.1'!E426</f>
        <v>58.791303151946146</v>
      </c>
      <c r="D422">
        <f t="shared" si="12"/>
        <v>1</v>
      </c>
      <c r="E422">
        <f t="shared" si="13"/>
        <v>0</v>
      </c>
    </row>
    <row r="423" spans="2:5">
      <c r="B423">
        <v>420</v>
      </c>
      <c r="C423">
        <f>'2.1'!E427</f>
        <v>543.05632427358523</v>
      </c>
      <c r="D423">
        <f t="shared" si="12"/>
        <v>1</v>
      </c>
      <c r="E423">
        <f t="shared" si="13"/>
        <v>0</v>
      </c>
    </row>
    <row r="424" spans="2:5">
      <c r="B424">
        <v>421</v>
      </c>
      <c r="C424">
        <f>'2.1'!E428</f>
        <v>280.24110916137016</v>
      </c>
      <c r="D424">
        <f t="shared" si="12"/>
        <v>1</v>
      </c>
      <c r="E424">
        <f t="shared" si="13"/>
        <v>0</v>
      </c>
    </row>
    <row r="425" spans="2:5">
      <c r="B425">
        <v>422</v>
      </c>
      <c r="C425">
        <f>'2.1'!E429</f>
        <v>2352.0771161669772</v>
      </c>
      <c r="D425">
        <f t="shared" si="12"/>
        <v>2</v>
      </c>
      <c r="E425">
        <f t="shared" si="13"/>
        <v>281.66169293358183</v>
      </c>
    </row>
    <row r="426" spans="2:5">
      <c r="B426">
        <v>423</v>
      </c>
      <c r="C426">
        <f>'2.1'!E430</f>
        <v>4231.6493919955465</v>
      </c>
      <c r="D426">
        <f t="shared" si="12"/>
        <v>2</v>
      </c>
      <c r="E426">
        <f t="shared" si="13"/>
        <v>1785.3195135964372</v>
      </c>
    </row>
    <row r="427" spans="2:5">
      <c r="B427">
        <v>424</v>
      </c>
      <c r="C427">
        <f>'2.1'!E431</f>
        <v>496.20408013319241</v>
      </c>
      <c r="D427">
        <f t="shared" si="12"/>
        <v>1</v>
      </c>
      <c r="E427">
        <f t="shared" si="13"/>
        <v>0</v>
      </c>
    </row>
    <row r="428" spans="2:5">
      <c r="B428">
        <v>425</v>
      </c>
      <c r="C428">
        <f>'2.1'!E432</f>
        <v>6855.6484140992479</v>
      </c>
      <c r="D428">
        <f t="shared" si="12"/>
        <v>2</v>
      </c>
      <c r="E428">
        <f t="shared" si="13"/>
        <v>3884.5187312793987</v>
      </c>
    </row>
    <row r="429" spans="2:5">
      <c r="B429">
        <v>426</v>
      </c>
      <c r="C429">
        <f>'2.1'!E433</f>
        <v>190.9064877252913</v>
      </c>
      <c r="D429">
        <f t="shared" si="12"/>
        <v>1</v>
      </c>
      <c r="E429">
        <f t="shared" si="13"/>
        <v>0</v>
      </c>
    </row>
    <row r="430" spans="2:5">
      <c r="B430">
        <v>427</v>
      </c>
      <c r="C430">
        <f>'2.1'!E434</f>
        <v>554.53590062398519</v>
      </c>
      <c r="D430">
        <f t="shared" si="12"/>
        <v>1</v>
      </c>
      <c r="E430">
        <f t="shared" si="13"/>
        <v>0</v>
      </c>
    </row>
    <row r="431" spans="2:5">
      <c r="B431">
        <v>428</v>
      </c>
      <c r="C431">
        <f>'2.1'!E435</f>
        <v>36.487627293166938</v>
      </c>
      <c r="D431">
        <f t="shared" si="12"/>
        <v>1</v>
      </c>
      <c r="E431">
        <f t="shared" si="13"/>
        <v>0</v>
      </c>
    </row>
    <row r="432" spans="2:5">
      <c r="B432">
        <v>429</v>
      </c>
      <c r="C432">
        <f>'2.1'!E436</f>
        <v>2841.4045422363847</v>
      </c>
      <c r="D432">
        <f t="shared" si="12"/>
        <v>2</v>
      </c>
      <c r="E432">
        <f t="shared" si="13"/>
        <v>673.12363378910777</v>
      </c>
    </row>
    <row r="433" spans="2:5">
      <c r="B433">
        <v>430</v>
      </c>
      <c r="C433">
        <f>'2.1'!E437</f>
        <v>251.66884202863901</v>
      </c>
      <c r="D433">
        <f t="shared" si="12"/>
        <v>1</v>
      </c>
      <c r="E433">
        <f t="shared" si="13"/>
        <v>0</v>
      </c>
    </row>
    <row r="434" spans="2:5">
      <c r="B434">
        <v>431</v>
      </c>
      <c r="C434">
        <f>'2.1'!E438</f>
        <v>2997.5454810671122</v>
      </c>
      <c r="D434">
        <f t="shared" si="12"/>
        <v>2</v>
      </c>
      <c r="E434">
        <f t="shared" si="13"/>
        <v>798.03638485368981</v>
      </c>
    </row>
    <row r="435" spans="2:5">
      <c r="B435">
        <v>432</v>
      </c>
      <c r="C435">
        <f>'2.1'!E439</f>
        <v>506.39594126416472</v>
      </c>
      <c r="D435">
        <f t="shared" si="12"/>
        <v>1</v>
      </c>
      <c r="E435">
        <f t="shared" si="13"/>
        <v>0</v>
      </c>
    </row>
    <row r="436" spans="2:5">
      <c r="B436">
        <v>433</v>
      </c>
      <c r="C436">
        <f>'2.1'!E440</f>
        <v>263.20469927377866</v>
      </c>
      <c r="D436">
        <f t="shared" si="12"/>
        <v>1</v>
      </c>
      <c r="E436">
        <f t="shared" si="13"/>
        <v>0</v>
      </c>
    </row>
    <row r="437" spans="2:5">
      <c r="B437">
        <v>434</v>
      </c>
      <c r="C437">
        <f>'2.1'!E441</f>
        <v>246.53811946259268</v>
      </c>
      <c r="D437">
        <f t="shared" si="12"/>
        <v>1</v>
      </c>
      <c r="E437">
        <f t="shared" si="13"/>
        <v>0</v>
      </c>
    </row>
    <row r="438" spans="2:5">
      <c r="B438">
        <v>435</v>
      </c>
      <c r="C438">
        <f>'2.1'!E442</f>
        <v>115.03336475058605</v>
      </c>
      <c r="D438">
        <f t="shared" si="12"/>
        <v>1</v>
      </c>
      <c r="E438">
        <f t="shared" si="13"/>
        <v>0</v>
      </c>
    </row>
    <row r="439" spans="2:5">
      <c r="B439">
        <v>436</v>
      </c>
      <c r="C439">
        <f>'2.1'!E443</f>
        <v>1532.6174031751748</v>
      </c>
      <c r="D439">
        <f t="shared" si="12"/>
        <v>1</v>
      </c>
      <c r="E439">
        <f t="shared" si="13"/>
        <v>0</v>
      </c>
    </row>
    <row r="440" spans="2:5">
      <c r="B440">
        <v>437</v>
      </c>
      <c r="C440">
        <f>'2.1'!E444</f>
        <v>325.49331000150045</v>
      </c>
      <c r="D440">
        <f t="shared" si="12"/>
        <v>1</v>
      </c>
      <c r="E440">
        <f t="shared" si="13"/>
        <v>0</v>
      </c>
    </row>
    <row r="441" spans="2:5">
      <c r="B441">
        <v>438</v>
      </c>
      <c r="C441">
        <f>'2.1'!E445</f>
        <v>371.97163484709796</v>
      </c>
      <c r="D441">
        <f t="shared" si="12"/>
        <v>1</v>
      </c>
      <c r="E441">
        <f t="shared" si="13"/>
        <v>0</v>
      </c>
    </row>
    <row r="442" spans="2:5">
      <c r="B442">
        <v>439</v>
      </c>
      <c r="C442">
        <f>'2.1'!E446</f>
        <v>712.89705023186605</v>
      </c>
      <c r="D442">
        <f t="shared" si="12"/>
        <v>1</v>
      </c>
      <c r="E442">
        <f t="shared" si="13"/>
        <v>0</v>
      </c>
    </row>
    <row r="443" spans="2:5">
      <c r="B443">
        <v>440</v>
      </c>
      <c r="C443">
        <f>'2.1'!E447</f>
        <v>1052.7570644693242</v>
      </c>
      <c r="D443">
        <f t="shared" si="12"/>
        <v>1</v>
      </c>
      <c r="E443">
        <f t="shared" si="13"/>
        <v>0</v>
      </c>
    </row>
    <row r="444" spans="2:5">
      <c r="B444">
        <v>441</v>
      </c>
      <c r="C444">
        <f>'2.1'!E448</f>
        <v>1217.6891270084816</v>
      </c>
      <c r="D444">
        <f t="shared" si="12"/>
        <v>1</v>
      </c>
      <c r="E444">
        <f t="shared" si="13"/>
        <v>0</v>
      </c>
    </row>
    <row r="445" spans="2:5">
      <c r="B445">
        <v>442</v>
      </c>
      <c r="C445">
        <f>'2.1'!E449</f>
        <v>1983.2763210347221</v>
      </c>
      <c r="D445">
        <f t="shared" si="12"/>
        <v>1</v>
      </c>
      <c r="E445">
        <f t="shared" si="13"/>
        <v>0</v>
      </c>
    </row>
    <row r="446" spans="2:5">
      <c r="B446">
        <v>443</v>
      </c>
      <c r="C446">
        <f>'2.1'!E450</f>
        <v>518.28684817991416</v>
      </c>
      <c r="D446">
        <f t="shared" si="12"/>
        <v>1</v>
      </c>
      <c r="E446">
        <f t="shared" si="13"/>
        <v>0</v>
      </c>
    </row>
    <row r="447" spans="2:5">
      <c r="B447">
        <v>444</v>
      </c>
      <c r="C447">
        <f>'2.1'!E451</f>
        <v>798.21839017246214</v>
      </c>
      <c r="D447">
        <f t="shared" si="12"/>
        <v>1</v>
      </c>
      <c r="E447">
        <f t="shared" si="13"/>
        <v>0</v>
      </c>
    </row>
    <row r="448" spans="2:5">
      <c r="B448">
        <v>445</v>
      </c>
      <c r="C448">
        <f>'2.1'!E452</f>
        <v>146.5802545151688</v>
      </c>
      <c r="D448">
        <f t="shared" si="12"/>
        <v>1</v>
      </c>
      <c r="E448">
        <f t="shared" si="13"/>
        <v>0</v>
      </c>
    </row>
    <row r="449" spans="2:5">
      <c r="B449">
        <v>446</v>
      </c>
      <c r="C449">
        <f>'2.1'!E453</f>
        <v>1877.0904717887322</v>
      </c>
      <c r="D449">
        <f t="shared" si="12"/>
        <v>1</v>
      </c>
      <c r="E449">
        <f t="shared" si="13"/>
        <v>0</v>
      </c>
    </row>
    <row r="450" spans="2:5">
      <c r="B450">
        <v>447</v>
      </c>
      <c r="C450">
        <f>'2.1'!E454</f>
        <v>224.80264475839542</v>
      </c>
      <c r="D450">
        <f t="shared" si="12"/>
        <v>1</v>
      </c>
      <c r="E450">
        <f t="shared" si="13"/>
        <v>0</v>
      </c>
    </row>
    <row r="451" spans="2:5">
      <c r="B451">
        <v>448</v>
      </c>
      <c r="C451">
        <f>'2.1'!E455</f>
        <v>114.35583274887662</v>
      </c>
      <c r="D451">
        <f t="shared" si="12"/>
        <v>1</v>
      </c>
      <c r="E451">
        <f t="shared" si="13"/>
        <v>0</v>
      </c>
    </row>
    <row r="452" spans="2:5">
      <c r="B452">
        <v>449</v>
      </c>
      <c r="C452">
        <f>'2.1'!E456</f>
        <v>522.37944574143853</v>
      </c>
      <c r="D452">
        <f t="shared" si="12"/>
        <v>1</v>
      </c>
      <c r="E452">
        <f t="shared" si="13"/>
        <v>0</v>
      </c>
    </row>
    <row r="453" spans="2:5">
      <c r="B453">
        <v>450</v>
      </c>
      <c r="C453">
        <f>'2.1'!E457</f>
        <v>2847.0479966252201</v>
      </c>
      <c r="D453">
        <f t="shared" ref="D453:D516" si="14">IF(C453&lt;=2000,1,IF(AND(C453&gt;2000,C453&lt;=127000),2,IF(C453&gt;127000,3,0)))</f>
        <v>2</v>
      </c>
      <c r="E453">
        <f t="shared" ref="E453:E516" si="15">IF(D453=1,0,IF(D453=2,0.8*(C453-2000),IF(D453=3,100000,"Error")))</f>
        <v>677.63839730017617</v>
      </c>
    </row>
    <row r="454" spans="2:5">
      <c r="B454">
        <v>451</v>
      </c>
      <c r="C454">
        <f>'2.1'!E458</f>
        <v>1435.2209406416043</v>
      </c>
      <c r="D454">
        <f t="shared" si="14"/>
        <v>1</v>
      </c>
      <c r="E454">
        <f t="shared" si="15"/>
        <v>0</v>
      </c>
    </row>
    <row r="455" spans="2:5">
      <c r="B455">
        <v>452</v>
      </c>
      <c r="C455">
        <f>'2.1'!E459</f>
        <v>3394.4124883251789</v>
      </c>
      <c r="D455">
        <f t="shared" si="14"/>
        <v>2</v>
      </c>
      <c r="E455">
        <f t="shared" si="15"/>
        <v>1115.5299906601431</v>
      </c>
    </row>
    <row r="456" spans="2:5">
      <c r="B456">
        <v>453</v>
      </c>
      <c r="C456">
        <f>'2.1'!E460</f>
        <v>297.33860883351633</v>
      </c>
      <c r="D456">
        <f t="shared" si="14"/>
        <v>1</v>
      </c>
      <c r="E456">
        <f t="shared" si="15"/>
        <v>0</v>
      </c>
    </row>
    <row r="457" spans="2:5">
      <c r="B457">
        <v>454</v>
      </c>
      <c r="C457">
        <f>'2.1'!E461</f>
        <v>5572.4159802127351</v>
      </c>
      <c r="D457">
        <f t="shared" si="14"/>
        <v>2</v>
      </c>
      <c r="E457">
        <f t="shared" si="15"/>
        <v>2857.9327841701884</v>
      </c>
    </row>
    <row r="458" spans="2:5">
      <c r="B458">
        <v>455</v>
      </c>
      <c r="C458">
        <f>'2.1'!E462</f>
        <v>1263.425975558695</v>
      </c>
      <c r="D458">
        <f t="shared" si="14"/>
        <v>1</v>
      </c>
      <c r="E458">
        <f t="shared" si="15"/>
        <v>0</v>
      </c>
    </row>
    <row r="459" spans="2:5">
      <c r="B459">
        <v>456</v>
      </c>
      <c r="C459">
        <f>'2.1'!E463</f>
        <v>1396.1264296132431</v>
      </c>
      <c r="D459">
        <f t="shared" si="14"/>
        <v>1</v>
      </c>
      <c r="E459">
        <f t="shared" si="15"/>
        <v>0</v>
      </c>
    </row>
    <row r="460" spans="2:5">
      <c r="B460">
        <v>457</v>
      </c>
      <c r="C460">
        <f>'2.1'!E464</f>
        <v>659.68848850668303</v>
      </c>
      <c r="D460">
        <f t="shared" si="14"/>
        <v>1</v>
      </c>
      <c r="E460">
        <f t="shared" si="15"/>
        <v>0</v>
      </c>
    </row>
    <row r="461" spans="2:5">
      <c r="B461">
        <v>458</v>
      </c>
      <c r="C461">
        <f>'2.1'!E465</f>
        <v>65.384736622832065</v>
      </c>
      <c r="D461">
        <f t="shared" si="14"/>
        <v>1</v>
      </c>
      <c r="E461">
        <f t="shared" si="15"/>
        <v>0</v>
      </c>
    </row>
    <row r="462" spans="2:5">
      <c r="B462">
        <v>459</v>
      </c>
      <c r="C462">
        <f>'2.1'!E466</f>
        <v>842.61880696059052</v>
      </c>
      <c r="D462">
        <f t="shared" si="14"/>
        <v>1</v>
      </c>
      <c r="E462">
        <f t="shared" si="15"/>
        <v>0</v>
      </c>
    </row>
    <row r="463" spans="2:5">
      <c r="B463">
        <v>460</v>
      </c>
      <c r="C463">
        <f>'2.1'!E467</f>
        <v>730.51601582456499</v>
      </c>
      <c r="D463">
        <f t="shared" si="14"/>
        <v>1</v>
      </c>
      <c r="E463">
        <f t="shared" si="15"/>
        <v>0</v>
      </c>
    </row>
    <row r="464" spans="2:5">
      <c r="B464">
        <v>461</v>
      </c>
      <c r="C464">
        <f>'2.1'!E468</f>
        <v>714.22414875970446</v>
      </c>
      <c r="D464">
        <f t="shared" si="14"/>
        <v>1</v>
      </c>
      <c r="E464">
        <f t="shared" si="15"/>
        <v>0</v>
      </c>
    </row>
    <row r="465" spans="2:5">
      <c r="B465">
        <v>462</v>
      </c>
      <c r="C465">
        <f>'2.1'!E469</f>
        <v>935.84518922754717</v>
      </c>
      <c r="D465">
        <f t="shared" si="14"/>
        <v>1</v>
      </c>
      <c r="E465">
        <f t="shared" si="15"/>
        <v>0</v>
      </c>
    </row>
    <row r="466" spans="2:5">
      <c r="B466">
        <v>463</v>
      </c>
      <c r="C466">
        <f>'2.1'!E470</f>
        <v>1358.2676077891015</v>
      </c>
      <c r="D466">
        <f t="shared" si="14"/>
        <v>1</v>
      </c>
      <c r="E466">
        <f t="shared" si="15"/>
        <v>0</v>
      </c>
    </row>
    <row r="467" spans="2:5">
      <c r="B467">
        <v>464</v>
      </c>
      <c r="C467">
        <f>'2.1'!E471</f>
        <v>216.10771993970039</v>
      </c>
      <c r="D467">
        <f t="shared" si="14"/>
        <v>1</v>
      </c>
      <c r="E467">
        <f t="shared" si="15"/>
        <v>0</v>
      </c>
    </row>
    <row r="468" spans="2:5">
      <c r="B468">
        <v>465</v>
      </c>
      <c r="C468">
        <f>'2.1'!E472</f>
        <v>9515.6136271736486</v>
      </c>
      <c r="D468">
        <f t="shared" si="14"/>
        <v>2</v>
      </c>
      <c r="E468">
        <f t="shared" si="15"/>
        <v>6012.4909017389191</v>
      </c>
    </row>
    <row r="469" spans="2:5">
      <c r="B469">
        <v>466</v>
      </c>
      <c r="C469">
        <f>'2.1'!E473</f>
        <v>24.062689033108597</v>
      </c>
      <c r="D469">
        <f t="shared" si="14"/>
        <v>1</v>
      </c>
      <c r="E469">
        <f t="shared" si="15"/>
        <v>0</v>
      </c>
    </row>
    <row r="470" spans="2:5">
      <c r="B470">
        <v>467</v>
      </c>
      <c r="C470">
        <f>'2.1'!E474</f>
        <v>1508.1787786047146</v>
      </c>
      <c r="D470">
        <f t="shared" si="14"/>
        <v>1</v>
      </c>
      <c r="E470">
        <f t="shared" si="15"/>
        <v>0</v>
      </c>
    </row>
    <row r="471" spans="2:5">
      <c r="B471">
        <v>468</v>
      </c>
      <c r="C471">
        <f>'2.1'!E475</f>
        <v>918.15458527404508</v>
      </c>
      <c r="D471">
        <f t="shared" si="14"/>
        <v>1</v>
      </c>
      <c r="E471">
        <f t="shared" si="15"/>
        <v>0</v>
      </c>
    </row>
    <row r="472" spans="2:5">
      <c r="B472">
        <v>469</v>
      </c>
      <c r="C472">
        <f>'2.1'!E476</f>
        <v>870.84121830036452</v>
      </c>
      <c r="D472">
        <f t="shared" si="14"/>
        <v>1</v>
      </c>
      <c r="E472">
        <f t="shared" si="15"/>
        <v>0</v>
      </c>
    </row>
    <row r="473" spans="2:5">
      <c r="B473">
        <v>470</v>
      </c>
      <c r="C473">
        <f>'2.1'!E477</f>
        <v>1133.5320087477492</v>
      </c>
      <c r="D473">
        <f t="shared" si="14"/>
        <v>1</v>
      </c>
      <c r="E473">
        <f t="shared" si="15"/>
        <v>0</v>
      </c>
    </row>
    <row r="474" spans="2:5">
      <c r="B474">
        <v>471</v>
      </c>
      <c r="C474">
        <f>'2.1'!E478</f>
        <v>1555.6177967075089</v>
      </c>
      <c r="D474">
        <f t="shared" si="14"/>
        <v>1</v>
      </c>
      <c r="E474">
        <f t="shared" si="15"/>
        <v>0</v>
      </c>
    </row>
    <row r="475" spans="2:5">
      <c r="B475">
        <v>472</v>
      </c>
      <c r="C475">
        <f>'2.1'!E479</f>
        <v>1193.9934423544637</v>
      </c>
      <c r="D475">
        <f t="shared" si="14"/>
        <v>1</v>
      </c>
      <c r="E475">
        <f t="shared" si="15"/>
        <v>0</v>
      </c>
    </row>
    <row r="476" spans="2:5">
      <c r="B476">
        <v>473</v>
      </c>
      <c r="C476">
        <f>'2.1'!E480</f>
        <v>9053.5820390147401</v>
      </c>
      <c r="D476">
        <f t="shared" si="14"/>
        <v>2</v>
      </c>
      <c r="E476">
        <f t="shared" si="15"/>
        <v>5642.8656312117928</v>
      </c>
    </row>
    <row r="477" spans="2:5">
      <c r="B477">
        <v>474</v>
      </c>
      <c r="C477">
        <f>'2.1'!E481</f>
        <v>3181.2160218405388</v>
      </c>
      <c r="D477">
        <f t="shared" si="14"/>
        <v>2</v>
      </c>
      <c r="E477">
        <f t="shared" si="15"/>
        <v>944.97281747243107</v>
      </c>
    </row>
    <row r="478" spans="2:5">
      <c r="B478">
        <v>475</v>
      </c>
      <c r="C478">
        <f>'2.1'!E482</f>
        <v>173.51892428286729</v>
      </c>
      <c r="D478">
        <f t="shared" si="14"/>
        <v>1</v>
      </c>
      <c r="E478">
        <f t="shared" si="15"/>
        <v>0</v>
      </c>
    </row>
    <row r="479" spans="2:5">
      <c r="B479">
        <v>476</v>
      </c>
      <c r="C479">
        <f>'2.1'!E483</f>
        <v>2299.077337791638</v>
      </c>
      <c r="D479">
        <f t="shared" si="14"/>
        <v>2</v>
      </c>
      <c r="E479">
        <f t="shared" si="15"/>
        <v>239.26187023331042</v>
      </c>
    </row>
    <row r="480" spans="2:5">
      <c r="B480">
        <v>477</v>
      </c>
      <c r="C480">
        <f>'2.1'!E484</f>
        <v>96.823254055551701</v>
      </c>
      <c r="D480">
        <f t="shared" si="14"/>
        <v>1</v>
      </c>
      <c r="E480">
        <f t="shared" si="15"/>
        <v>0</v>
      </c>
    </row>
    <row r="481" spans="2:5">
      <c r="B481">
        <v>478</v>
      </c>
      <c r="C481">
        <f>'2.1'!E485</f>
        <v>235.29456511616888</v>
      </c>
      <c r="D481">
        <f t="shared" si="14"/>
        <v>1</v>
      </c>
      <c r="E481">
        <f t="shared" si="15"/>
        <v>0</v>
      </c>
    </row>
    <row r="482" spans="2:5">
      <c r="B482">
        <v>479</v>
      </c>
      <c r="C482">
        <f>'2.1'!E486</f>
        <v>3964.2503741143582</v>
      </c>
      <c r="D482">
        <f t="shared" si="14"/>
        <v>2</v>
      </c>
      <c r="E482">
        <f t="shared" si="15"/>
        <v>1571.4002992914866</v>
      </c>
    </row>
    <row r="483" spans="2:5">
      <c r="B483">
        <v>480</v>
      </c>
      <c r="C483">
        <f>'2.1'!E487</f>
        <v>728.22745387181192</v>
      </c>
      <c r="D483">
        <f t="shared" si="14"/>
        <v>1</v>
      </c>
      <c r="E483">
        <f t="shared" si="15"/>
        <v>0</v>
      </c>
    </row>
    <row r="484" spans="2:5">
      <c r="B484">
        <v>481</v>
      </c>
      <c r="C484">
        <f>'2.1'!E488</f>
        <v>56.360039457685275</v>
      </c>
      <c r="D484">
        <f t="shared" si="14"/>
        <v>1</v>
      </c>
      <c r="E484">
        <f t="shared" si="15"/>
        <v>0</v>
      </c>
    </row>
    <row r="485" spans="2:5">
      <c r="B485">
        <v>482</v>
      </c>
      <c r="C485">
        <f>'2.1'!E489</f>
        <v>1495.6047807562741</v>
      </c>
      <c r="D485">
        <f t="shared" si="14"/>
        <v>1</v>
      </c>
      <c r="E485">
        <f t="shared" si="15"/>
        <v>0</v>
      </c>
    </row>
    <row r="486" spans="2:5">
      <c r="B486">
        <v>483</v>
      </c>
      <c r="C486">
        <f>'2.1'!E490</f>
        <v>1095.875116239592</v>
      </c>
      <c r="D486">
        <f t="shared" si="14"/>
        <v>1</v>
      </c>
      <c r="E486">
        <f t="shared" si="15"/>
        <v>0</v>
      </c>
    </row>
    <row r="487" spans="2:5">
      <c r="B487">
        <v>484</v>
      </c>
      <c r="C487">
        <f>'2.1'!E491</f>
        <v>615.31533731411616</v>
      </c>
      <c r="D487">
        <f t="shared" si="14"/>
        <v>1</v>
      </c>
      <c r="E487">
        <f t="shared" si="15"/>
        <v>0</v>
      </c>
    </row>
    <row r="488" spans="2:5">
      <c r="B488">
        <v>485</v>
      </c>
      <c r="C488">
        <f>'2.1'!E492</f>
        <v>935.90302924653463</v>
      </c>
      <c r="D488">
        <f t="shared" si="14"/>
        <v>1</v>
      </c>
      <c r="E488">
        <f t="shared" si="15"/>
        <v>0</v>
      </c>
    </row>
    <row r="489" spans="2:5">
      <c r="B489">
        <v>486</v>
      </c>
      <c r="C489">
        <f>'2.1'!E493</f>
        <v>1878.6617993934126</v>
      </c>
      <c r="D489">
        <f t="shared" si="14"/>
        <v>1</v>
      </c>
      <c r="E489">
        <f t="shared" si="15"/>
        <v>0</v>
      </c>
    </row>
    <row r="490" spans="2:5">
      <c r="B490">
        <v>487</v>
      </c>
      <c r="C490">
        <f>'2.1'!E494</f>
        <v>11.809646800591638</v>
      </c>
      <c r="D490">
        <f t="shared" si="14"/>
        <v>1</v>
      </c>
      <c r="E490">
        <f t="shared" si="15"/>
        <v>0</v>
      </c>
    </row>
    <row r="491" spans="2:5">
      <c r="B491">
        <v>488</v>
      </c>
      <c r="C491">
        <f>'2.1'!E495</f>
        <v>532.9220772239554</v>
      </c>
      <c r="D491">
        <f t="shared" si="14"/>
        <v>1</v>
      </c>
      <c r="E491">
        <f t="shared" si="15"/>
        <v>0</v>
      </c>
    </row>
    <row r="492" spans="2:5">
      <c r="B492">
        <v>489</v>
      </c>
      <c r="C492">
        <f>'2.1'!E496</f>
        <v>757.37452957864355</v>
      </c>
      <c r="D492">
        <f t="shared" si="14"/>
        <v>1</v>
      </c>
      <c r="E492">
        <f t="shared" si="15"/>
        <v>0</v>
      </c>
    </row>
    <row r="493" spans="2:5">
      <c r="B493">
        <v>490</v>
      </c>
      <c r="C493">
        <f>'2.1'!E497</f>
        <v>1969.5346464683212</v>
      </c>
      <c r="D493">
        <f t="shared" si="14"/>
        <v>1</v>
      </c>
      <c r="E493">
        <f t="shared" si="15"/>
        <v>0</v>
      </c>
    </row>
    <row r="494" spans="2:5">
      <c r="B494">
        <v>491</v>
      </c>
      <c r="C494">
        <f>'2.1'!E498</f>
        <v>298.88590395941657</v>
      </c>
      <c r="D494">
        <f t="shared" si="14"/>
        <v>1</v>
      </c>
      <c r="E494">
        <f t="shared" si="15"/>
        <v>0</v>
      </c>
    </row>
    <row r="495" spans="2:5">
      <c r="B495">
        <v>492</v>
      </c>
      <c r="C495">
        <f>'2.1'!E499</f>
        <v>126.38518175063059</v>
      </c>
      <c r="D495">
        <f t="shared" si="14"/>
        <v>1</v>
      </c>
      <c r="E495">
        <f t="shared" si="15"/>
        <v>0</v>
      </c>
    </row>
    <row r="496" spans="2:5">
      <c r="B496">
        <v>493</v>
      </c>
      <c r="C496">
        <f>'2.1'!E500</f>
        <v>1251.2803458106803</v>
      </c>
      <c r="D496">
        <f t="shared" si="14"/>
        <v>1</v>
      </c>
      <c r="E496">
        <f t="shared" si="15"/>
        <v>0</v>
      </c>
    </row>
    <row r="497" spans="2:5">
      <c r="B497">
        <v>494</v>
      </c>
      <c r="C497">
        <f>'2.1'!E501</f>
        <v>2403.6302720377207</v>
      </c>
      <c r="D497">
        <f t="shared" si="14"/>
        <v>2</v>
      </c>
      <c r="E497">
        <f t="shared" si="15"/>
        <v>322.90421763017662</v>
      </c>
    </row>
    <row r="498" spans="2:5">
      <c r="B498">
        <v>495</v>
      </c>
      <c r="C498">
        <f>'2.1'!E502</f>
        <v>60038.96976933207</v>
      </c>
      <c r="D498">
        <f t="shared" si="14"/>
        <v>2</v>
      </c>
      <c r="E498">
        <f t="shared" si="15"/>
        <v>46431.175815465656</v>
      </c>
    </row>
    <row r="499" spans="2:5">
      <c r="B499">
        <v>496</v>
      </c>
      <c r="C499">
        <f>'2.1'!E503</f>
        <v>2928.0357492595444</v>
      </c>
      <c r="D499">
        <f t="shared" si="14"/>
        <v>2</v>
      </c>
      <c r="E499">
        <f t="shared" si="15"/>
        <v>742.4285994076356</v>
      </c>
    </row>
    <row r="500" spans="2:5">
      <c r="B500">
        <v>497</v>
      </c>
      <c r="C500">
        <f>'2.1'!E504</f>
        <v>83.190030312771398</v>
      </c>
      <c r="D500">
        <f t="shared" si="14"/>
        <v>1</v>
      </c>
      <c r="E500">
        <f t="shared" si="15"/>
        <v>0</v>
      </c>
    </row>
    <row r="501" spans="2:5">
      <c r="B501">
        <v>498</v>
      </c>
      <c r="C501">
        <f>'2.1'!E505</f>
        <v>1036.1671304911677</v>
      </c>
      <c r="D501">
        <f t="shared" si="14"/>
        <v>1</v>
      </c>
      <c r="E501">
        <f t="shared" si="15"/>
        <v>0</v>
      </c>
    </row>
    <row r="502" spans="2:5">
      <c r="B502">
        <v>499</v>
      </c>
      <c r="C502">
        <f>'2.1'!E506</f>
        <v>2128.0214667103523</v>
      </c>
      <c r="D502">
        <f t="shared" si="14"/>
        <v>2</v>
      </c>
      <c r="E502">
        <f t="shared" si="15"/>
        <v>102.41717336828188</v>
      </c>
    </row>
    <row r="503" spans="2:5">
      <c r="B503">
        <v>500</v>
      </c>
      <c r="C503">
        <f>'2.1'!E507</f>
        <v>292.01432997747855</v>
      </c>
      <c r="D503">
        <f t="shared" si="14"/>
        <v>1</v>
      </c>
      <c r="E503">
        <f t="shared" si="15"/>
        <v>0</v>
      </c>
    </row>
    <row r="504" spans="2:5">
      <c r="B504">
        <v>501</v>
      </c>
      <c r="C504">
        <f>'2.1'!E508</f>
        <v>990.22083369594111</v>
      </c>
      <c r="D504">
        <f t="shared" si="14"/>
        <v>1</v>
      </c>
      <c r="E504">
        <f t="shared" si="15"/>
        <v>0</v>
      </c>
    </row>
    <row r="505" spans="2:5">
      <c r="B505">
        <v>502</v>
      </c>
      <c r="C505">
        <f>'2.1'!E509</f>
        <v>3013.6565696904472</v>
      </c>
      <c r="D505">
        <f t="shared" si="14"/>
        <v>2</v>
      </c>
      <c r="E505">
        <f t="shared" si="15"/>
        <v>810.92525575235777</v>
      </c>
    </row>
    <row r="506" spans="2:5">
      <c r="B506">
        <v>503</v>
      </c>
      <c r="C506">
        <f>'2.1'!E510</f>
        <v>232.32727004063398</v>
      </c>
      <c r="D506">
        <f t="shared" si="14"/>
        <v>1</v>
      </c>
      <c r="E506">
        <f t="shared" si="15"/>
        <v>0</v>
      </c>
    </row>
    <row r="507" spans="2:5">
      <c r="B507">
        <v>504</v>
      </c>
      <c r="C507">
        <f>'2.1'!E511</f>
        <v>418.99542483411545</v>
      </c>
      <c r="D507">
        <f t="shared" si="14"/>
        <v>1</v>
      </c>
      <c r="E507">
        <f t="shared" si="15"/>
        <v>0</v>
      </c>
    </row>
    <row r="508" spans="2:5">
      <c r="B508">
        <v>505</v>
      </c>
      <c r="C508">
        <f>'2.1'!E512</f>
        <v>6052.4740647982971</v>
      </c>
      <c r="D508">
        <f t="shared" si="14"/>
        <v>2</v>
      </c>
      <c r="E508">
        <f t="shared" si="15"/>
        <v>3241.979251838638</v>
      </c>
    </row>
    <row r="509" spans="2:5">
      <c r="B509">
        <v>506</v>
      </c>
      <c r="C509">
        <f>'2.1'!E513</f>
        <v>1464.0576462650579</v>
      </c>
      <c r="D509">
        <f t="shared" si="14"/>
        <v>1</v>
      </c>
      <c r="E509">
        <f t="shared" si="15"/>
        <v>0</v>
      </c>
    </row>
    <row r="510" spans="2:5">
      <c r="B510">
        <v>507</v>
      </c>
      <c r="C510">
        <f>'2.1'!E514</f>
        <v>27251.219646867936</v>
      </c>
      <c r="D510">
        <f t="shared" si="14"/>
        <v>2</v>
      </c>
      <c r="E510">
        <f t="shared" si="15"/>
        <v>20200.975717494352</v>
      </c>
    </row>
    <row r="511" spans="2:5">
      <c r="B511">
        <v>508</v>
      </c>
      <c r="C511">
        <f>'2.1'!E515</f>
        <v>412.53002557975054</v>
      </c>
      <c r="D511">
        <f t="shared" si="14"/>
        <v>1</v>
      </c>
      <c r="E511">
        <f t="shared" si="15"/>
        <v>0</v>
      </c>
    </row>
    <row r="512" spans="2:5">
      <c r="B512">
        <v>509</v>
      </c>
      <c r="C512">
        <f>'2.1'!E516</f>
        <v>317.66221710471342</v>
      </c>
      <c r="D512">
        <f t="shared" si="14"/>
        <v>1</v>
      </c>
      <c r="E512">
        <f t="shared" si="15"/>
        <v>0</v>
      </c>
    </row>
    <row r="513" spans="2:5">
      <c r="B513">
        <v>510</v>
      </c>
      <c r="C513">
        <f>'2.1'!E517</f>
        <v>62.777425977985011</v>
      </c>
      <c r="D513">
        <f t="shared" si="14"/>
        <v>1</v>
      </c>
      <c r="E513">
        <f t="shared" si="15"/>
        <v>0</v>
      </c>
    </row>
    <row r="514" spans="2:5">
      <c r="B514">
        <v>511</v>
      </c>
      <c r="C514">
        <f>'2.1'!E518</f>
        <v>339.35170399582381</v>
      </c>
      <c r="D514">
        <f t="shared" si="14"/>
        <v>1</v>
      </c>
      <c r="E514">
        <f t="shared" si="15"/>
        <v>0</v>
      </c>
    </row>
    <row r="515" spans="2:5">
      <c r="B515">
        <v>512</v>
      </c>
      <c r="C515">
        <f>'2.1'!E519</f>
        <v>746.72703932042032</v>
      </c>
      <c r="D515">
        <f t="shared" si="14"/>
        <v>1</v>
      </c>
      <c r="E515">
        <f t="shared" si="15"/>
        <v>0</v>
      </c>
    </row>
    <row r="516" spans="2:5">
      <c r="B516">
        <v>513</v>
      </c>
      <c r="C516">
        <f>'2.1'!E520</f>
        <v>1057.4761546786178</v>
      </c>
      <c r="D516">
        <f t="shared" si="14"/>
        <v>1</v>
      </c>
      <c r="E516">
        <f t="shared" si="15"/>
        <v>0</v>
      </c>
    </row>
    <row r="517" spans="2:5">
      <c r="B517">
        <v>514</v>
      </c>
      <c r="C517">
        <f>'2.1'!E521</f>
        <v>248.7683594116788</v>
      </c>
      <c r="D517">
        <f t="shared" ref="D517:D580" si="16">IF(C517&lt;=2000,1,IF(AND(C517&gt;2000,C517&lt;=127000),2,IF(C517&gt;127000,3,0)))</f>
        <v>1</v>
      </c>
      <c r="E517">
        <f t="shared" ref="E517:E580" si="17">IF(D517=1,0,IF(D517=2,0.8*(C517-2000),IF(D517=3,100000,"Error")))</f>
        <v>0</v>
      </c>
    </row>
    <row r="518" spans="2:5">
      <c r="B518">
        <v>515</v>
      </c>
      <c r="C518">
        <f>'2.1'!E522</f>
        <v>8544.8187806584556</v>
      </c>
      <c r="D518">
        <f t="shared" si="16"/>
        <v>2</v>
      </c>
      <c r="E518">
        <f t="shared" si="17"/>
        <v>5235.8550245267652</v>
      </c>
    </row>
    <row r="519" spans="2:5">
      <c r="B519">
        <v>516</v>
      </c>
      <c r="C519">
        <f>'2.1'!E523</f>
        <v>15813.307689980016</v>
      </c>
      <c r="D519">
        <f t="shared" si="16"/>
        <v>2</v>
      </c>
      <c r="E519">
        <f t="shared" si="17"/>
        <v>11050.646151984014</v>
      </c>
    </row>
    <row r="520" spans="2:5">
      <c r="B520">
        <v>517</v>
      </c>
      <c r="C520">
        <f>'2.1'!E524</f>
        <v>740.67962138869245</v>
      </c>
      <c r="D520">
        <f t="shared" si="16"/>
        <v>1</v>
      </c>
      <c r="E520">
        <f t="shared" si="17"/>
        <v>0</v>
      </c>
    </row>
    <row r="521" spans="2:5">
      <c r="B521">
        <v>518</v>
      </c>
      <c r="C521">
        <f>'2.1'!E525</f>
        <v>43.473625619928072</v>
      </c>
      <c r="D521">
        <f t="shared" si="16"/>
        <v>1</v>
      </c>
      <c r="E521">
        <f t="shared" si="17"/>
        <v>0</v>
      </c>
    </row>
    <row r="522" spans="2:5">
      <c r="B522">
        <v>519</v>
      </c>
      <c r="C522">
        <f>'2.1'!E526</f>
        <v>1735.1779564405017</v>
      </c>
      <c r="D522">
        <f t="shared" si="16"/>
        <v>1</v>
      </c>
      <c r="E522">
        <f t="shared" si="17"/>
        <v>0</v>
      </c>
    </row>
    <row r="523" spans="2:5">
      <c r="B523">
        <v>520</v>
      </c>
      <c r="C523">
        <f>'2.1'!E527</f>
        <v>4177.9093369455395</v>
      </c>
      <c r="D523">
        <f t="shared" si="16"/>
        <v>2</v>
      </c>
      <c r="E523">
        <f t="shared" si="17"/>
        <v>1742.3274695564317</v>
      </c>
    </row>
    <row r="524" spans="2:5">
      <c r="B524">
        <v>521</v>
      </c>
      <c r="C524">
        <f>'2.1'!E528</f>
        <v>533.64966149153872</v>
      </c>
      <c r="D524">
        <f t="shared" si="16"/>
        <v>1</v>
      </c>
      <c r="E524">
        <f t="shared" si="17"/>
        <v>0</v>
      </c>
    </row>
    <row r="525" spans="2:5">
      <c r="B525">
        <v>522</v>
      </c>
      <c r="C525">
        <f>'2.1'!E529</f>
        <v>400.45651238460312</v>
      </c>
      <c r="D525">
        <f t="shared" si="16"/>
        <v>1</v>
      </c>
      <c r="E525">
        <f t="shared" si="17"/>
        <v>0</v>
      </c>
    </row>
    <row r="526" spans="2:5">
      <c r="B526">
        <v>523</v>
      </c>
      <c r="C526">
        <f>'2.1'!E530</f>
        <v>4641.6871514539571</v>
      </c>
      <c r="D526">
        <f t="shared" si="16"/>
        <v>2</v>
      </c>
      <c r="E526">
        <f t="shared" si="17"/>
        <v>2113.3497211631657</v>
      </c>
    </row>
    <row r="527" spans="2:5">
      <c r="B527">
        <v>524</v>
      </c>
      <c r="C527">
        <f>'2.1'!E531</f>
        <v>5989.8681373235795</v>
      </c>
      <c r="D527">
        <f t="shared" si="16"/>
        <v>2</v>
      </c>
      <c r="E527">
        <f t="shared" si="17"/>
        <v>3191.8945098588638</v>
      </c>
    </row>
    <row r="528" spans="2:5">
      <c r="B528">
        <v>525</v>
      </c>
      <c r="C528">
        <f>'2.1'!E532</f>
        <v>26.754459025664424</v>
      </c>
      <c r="D528">
        <f t="shared" si="16"/>
        <v>1</v>
      </c>
      <c r="E528">
        <f t="shared" si="17"/>
        <v>0</v>
      </c>
    </row>
    <row r="529" spans="2:5">
      <c r="B529">
        <v>526</v>
      </c>
      <c r="C529">
        <f>'2.1'!E533</f>
        <v>645.03776952839837</v>
      </c>
      <c r="D529">
        <f t="shared" si="16"/>
        <v>1</v>
      </c>
      <c r="E529">
        <f t="shared" si="17"/>
        <v>0</v>
      </c>
    </row>
    <row r="530" spans="2:5">
      <c r="B530">
        <v>527</v>
      </c>
      <c r="C530">
        <f>'2.1'!E534</f>
        <v>1851.8885754346034</v>
      </c>
      <c r="D530">
        <f t="shared" si="16"/>
        <v>1</v>
      </c>
      <c r="E530">
        <f t="shared" si="17"/>
        <v>0</v>
      </c>
    </row>
    <row r="531" spans="2:5">
      <c r="B531">
        <v>528</v>
      </c>
      <c r="C531">
        <f>'2.1'!E535</f>
        <v>199.54620004381775</v>
      </c>
      <c r="D531">
        <f t="shared" si="16"/>
        <v>1</v>
      </c>
      <c r="E531">
        <f t="shared" si="17"/>
        <v>0</v>
      </c>
    </row>
    <row r="532" spans="2:5">
      <c r="B532">
        <v>529</v>
      </c>
      <c r="C532">
        <f>'2.1'!E536</f>
        <v>353.4982855610275</v>
      </c>
      <c r="D532">
        <f t="shared" si="16"/>
        <v>1</v>
      </c>
      <c r="E532">
        <f t="shared" si="17"/>
        <v>0</v>
      </c>
    </row>
    <row r="533" spans="2:5">
      <c r="B533">
        <v>530</v>
      </c>
      <c r="C533">
        <f>'2.1'!E537</f>
        <v>1162.2920671713541</v>
      </c>
      <c r="D533">
        <f t="shared" si="16"/>
        <v>1</v>
      </c>
      <c r="E533">
        <f t="shared" si="17"/>
        <v>0</v>
      </c>
    </row>
    <row r="534" spans="2:5">
      <c r="B534">
        <v>531</v>
      </c>
      <c r="C534">
        <f>'2.1'!E538</f>
        <v>532.32737830711312</v>
      </c>
      <c r="D534">
        <f t="shared" si="16"/>
        <v>1</v>
      </c>
      <c r="E534">
        <f t="shared" si="17"/>
        <v>0</v>
      </c>
    </row>
    <row r="535" spans="2:5">
      <c r="B535">
        <v>532</v>
      </c>
      <c r="C535">
        <f>'2.1'!E539</f>
        <v>1258.9432439121317</v>
      </c>
      <c r="D535">
        <f t="shared" si="16"/>
        <v>1</v>
      </c>
      <c r="E535">
        <f t="shared" si="17"/>
        <v>0</v>
      </c>
    </row>
    <row r="536" spans="2:5">
      <c r="B536">
        <v>533</v>
      </c>
      <c r="C536">
        <f>'2.1'!E540</f>
        <v>1493.6489758805367</v>
      </c>
      <c r="D536">
        <f t="shared" si="16"/>
        <v>1</v>
      </c>
      <c r="E536">
        <f t="shared" si="17"/>
        <v>0</v>
      </c>
    </row>
    <row r="537" spans="2:5">
      <c r="B537">
        <v>534</v>
      </c>
      <c r="C537">
        <f>'2.1'!E541</f>
        <v>101.5826289070652</v>
      </c>
      <c r="D537">
        <f t="shared" si="16"/>
        <v>1</v>
      </c>
      <c r="E537">
        <f t="shared" si="17"/>
        <v>0</v>
      </c>
    </row>
    <row r="538" spans="2:5">
      <c r="B538">
        <v>535</v>
      </c>
      <c r="C538">
        <f>'2.1'!E542</f>
        <v>8973.5658389686942</v>
      </c>
      <c r="D538">
        <f t="shared" si="16"/>
        <v>2</v>
      </c>
      <c r="E538">
        <f t="shared" si="17"/>
        <v>5578.8526711749555</v>
      </c>
    </row>
    <row r="539" spans="2:5">
      <c r="B539">
        <v>536</v>
      </c>
      <c r="C539">
        <f>'2.1'!E543</f>
        <v>1955.8243762898021</v>
      </c>
      <c r="D539">
        <f t="shared" si="16"/>
        <v>1</v>
      </c>
      <c r="E539">
        <f t="shared" si="17"/>
        <v>0</v>
      </c>
    </row>
    <row r="540" spans="2:5">
      <c r="B540">
        <v>537</v>
      </c>
      <c r="C540">
        <f>'2.1'!E544</f>
        <v>1564.4885817098873</v>
      </c>
      <c r="D540">
        <f t="shared" si="16"/>
        <v>1</v>
      </c>
      <c r="E540">
        <f t="shared" si="17"/>
        <v>0</v>
      </c>
    </row>
    <row r="541" spans="2:5">
      <c r="B541">
        <v>538</v>
      </c>
      <c r="C541">
        <f>'2.1'!E545</f>
        <v>1083.8519950173197</v>
      </c>
      <c r="D541">
        <f t="shared" si="16"/>
        <v>1</v>
      </c>
      <c r="E541">
        <f t="shared" si="17"/>
        <v>0</v>
      </c>
    </row>
    <row r="542" spans="2:5">
      <c r="B542">
        <v>539</v>
      </c>
      <c r="C542">
        <f>'2.1'!E546</f>
        <v>4721.8399159695655</v>
      </c>
      <c r="D542">
        <f t="shared" si="16"/>
        <v>2</v>
      </c>
      <c r="E542">
        <f t="shared" si="17"/>
        <v>2177.4719327756525</v>
      </c>
    </row>
    <row r="543" spans="2:5">
      <c r="B543">
        <v>540</v>
      </c>
      <c r="C543">
        <f>'2.1'!E547</f>
        <v>255.98415944323071</v>
      </c>
      <c r="D543">
        <f t="shared" si="16"/>
        <v>1</v>
      </c>
      <c r="E543">
        <f t="shared" si="17"/>
        <v>0</v>
      </c>
    </row>
    <row r="544" spans="2:5">
      <c r="B544">
        <v>541</v>
      </c>
      <c r="C544">
        <f>'2.1'!E548</f>
        <v>6607.9122904692831</v>
      </c>
      <c r="D544">
        <f t="shared" si="16"/>
        <v>2</v>
      </c>
      <c r="E544">
        <f t="shared" si="17"/>
        <v>3686.3298323754266</v>
      </c>
    </row>
    <row r="545" spans="2:5">
      <c r="B545">
        <v>542</v>
      </c>
      <c r="C545">
        <f>'2.1'!E549</f>
        <v>780.42209936734753</v>
      </c>
      <c r="D545">
        <f t="shared" si="16"/>
        <v>1</v>
      </c>
      <c r="E545">
        <f t="shared" si="17"/>
        <v>0</v>
      </c>
    </row>
    <row r="546" spans="2:5">
      <c r="B546">
        <v>543</v>
      </c>
      <c r="C546">
        <f>'2.1'!E550</f>
        <v>1652.0064952345797</v>
      </c>
      <c r="D546">
        <f t="shared" si="16"/>
        <v>1</v>
      </c>
      <c r="E546">
        <f t="shared" si="17"/>
        <v>0</v>
      </c>
    </row>
    <row r="547" spans="2:5">
      <c r="B547">
        <v>544</v>
      </c>
      <c r="C547">
        <f>'2.1'!E551</f>
        <v>1422.4988227192368</v>
      </c>
      <c r="D547">
        <f t="shared" si="16"/>
        <v>1</v>
      </c>
      <c r="E547">
        <f t="shared" si="17"/>
        <v>0</v>
      </c>
    </row>
    <row r="548" spans="2:5">
      <c r="B548">
        <v>545</v>
      </c>
      <c r="C548">
        <f>'2.1'!E552</f>
        <v>7475.0797037742177</v>
      </c>
      <c r="D548">
        <f t="shared" si="16"/>
        <v>2</v>
      </c>
      <c r="E548">
        <f t="shared" si="17"/>
        <v>4380.0637630193742</v>
      </c>
    </row>
    <row r="549" spans="2:5">
      <c r="B549">
        <v>546</v>
      </c>
      <c r="C549">
        <f>'2.1'!E553</f>
        <v>1260.2787340945652</v>
      </c>
      <c r="D549">
        <f t="shared" si="16"/>
        <v>1</v>
      </c>
      <c r="E549">
        <f t="shared" si="17"/>
        <v>0</v>
      </c>
    </row>
    <row r="550" spans="2:5">
      <c r="B550">
        <v>547</v>
      </c>
      <c r="C550">
        <f>'2.1'!E554</f>
        <v>256.79757360667395</v>
      </c>
      <c r="D550">
        <f t="shared" si="16"/>
        <v>1</v>
      </c>
      <c r="E550">
        <f t="shared" si="17"/>
        <v>0</v>
      </c>
    </row>
    <row r="551" spans="2:5">
      <c r="B551">
        <v>548</v>
      </c>
      <c r="C551">
        <f>'2.1'!E555</f>
        <v>1252.4077476476846</v>
      </c>
      <c r="D551">
        <f t="shared" si="16"/>
        <v>1</v>
      </c>
      <c r="E551">
        <f t="shared" si="17"/>
        <v>0</v>
      </c>
    </row>
    <row r="552" spans="2:5">
      <c r="B552">
        <v>549</v>
      </c>
      <c r="C552">
        <f>'2.1'!E556</f>
        <v>15613.172870597029</v>
      </c>
      <c r="D552">
        <f t="shared" si="16"/>
        <v>2</v>
      </c>
      <c r="E552">
        <f t="shared" si="17"/>
        <v>10890.538296477624</v>
      </c>
    </row>
    <row r="553" spans="2:5">
      <c r="B553">
        <v>550</v>
      </c>
      <c r="C553">
        <f>'2.1'!E557</f>
        <v>2469.1203077255796</v>
      </c>
      <c r="D553">
        <f t="shared" si="16"/>
        <v>2</v>
      </c>
      <c r="E553">
        <f t="shared" si="17"/>
        <v>375.29624618046364</v>
      </c>
    </row>
    <row r="554" spans="2:5">
      <c r="B554">
        <v>551</v>
      </c>
      <c r="C554">
        <f>'2.1'!E558</f>
        <v>1260.1369991206109</v>
      </c>
      <c r="D554">
        <f t="shared" si="16"/>
        <v>1</v>
      </c>
      <c r="E554">
        <f t="shared" si="17"/>
        <v>0</v>
      </c>
    </row>
    <row r="555" spans="2:5">
      <c r="B555">
        <v>552</v>
      </c>
      <c r="C555">
        <f>'2.1'!E559</f>
        <v>1733.480809449007</v>
      </c>
      <c r="D555">
        <f t="shared" si="16"/>
        <v>1</v>
      </c>
      <c r="E555">
        <f t="shared" si="17"/>
        <v>0</v>
      </c>
    </row>
    <row r="556" spans="2:5">
      <c r="B556">
        <v>553</v>
      </c>
      <c r="C556">
        <f>'2.1'!E560</f>
        <v>2807.7032838762952</v>
      </c>
      <c r="D556">
        <f t="shared" si="16"/>
        <v>2</v>
      </c>
      <c r="E556">
        <f t="shared" si="17"/>
        <v>646.16262710103626</v>
      </c>
    </row>
    <row r="557" spans="2:5">
      <c r="B557">
        <v>554</v>
      </c>
      <c r="C557">
        <f>'2.1'!E561</f>
        <v>604.35880785836719</v>
      </c>
      <c r="D557">
        <f t="shared" si="16"/>
        <v>1</v>
      </c>
      <c r="E557">
        <f t="shared" si="17"/>
        <v>0</v>
      </c>
    </row>
    <row r="558" spans="2:5">
      <c r="B558">
        <v>555</v>
      </c>
      <c r="C558">
        <f>'2.1'!E562</f>
        <v>296.80699790382499</v>
      </c>
      <c r="D558">
        <f t="shared" si="16"/>
        <v>1</v>
      </c>
      <c r="E558">
        <f t="shared" si="17"/>
        <v>0</v>
      </c>
    </row>
    <row r="559" spans="2:5">
      <c r="B559">
        <v>556</v>
      </c>
      <c r="C559">
        <f>'2.1'!E563</f>
        <v>1949.2404433441318</v>
      </c>
      <c r="D559">
        <f t="shared" si="16"/>
        <v>1</v>
      </c>
      <c r="E559">
        <f t="shared" si="17"/>
        <v>0</v>
      </c>
    </row>
    <row r="560" spans="2:5">
      <c r="B560">
        <v>557</v>
      </c>
      <c r="C560">
        <f>'2.1'!E564</f>
        <v>7719.7592825029151</v>
      </c>
      <c r="D560">
        <f t="shared" si="16"/>
        <v>2</v>
      </c>
      <c r="E560">
        <f t="shared" si="17"/>
        <v>4575.8074260023322</v>
      </c>
    </row>
    <row r="561" spans="2:5">
      <c r="B561">
        <v>558</v>
      </c>
      <c r="C561">
        <f>'2.1'!E565</f>
        <v>2386.0113421350902</v>
      </c>
      <c r="D561">
        <f t="shared" si="16"/>
        <v>2</v>
      </c>
      <c r="E561">
        <f t="shared" si="17"/>
        <v>308.80907370807222</v>
      </c>
    </row>
    <row r="562" spans="2:5">
      <c r="B562">
        <v>559</v>
      </c>
      <c r="C562">
        <f>'2.1'!E566</f>
        <v>1193.659764724905</v>
      </c>
      <c r="D562">
        <f t="shared" si="16"/>
        <v>1</v>
      </c>
      <c r="E562">
        <f t="shared" si="17"/>
        <v>0</v>
      </c>
    </row>
    <row r="563" spans="2:5">
      <c r="B563">
        <v>560</v>
      </c>
      <c r="C563">
        <f>'2.1'!E567</f>
        <v>2369.6287997832851</v>
      </c>
      <c r="D563">
        <f t="shared" si="16"/>
        <v>2</v>
      </c>
      <c r="E563">
        <f t="shared" si="17"/>
        <v>295.70303982662807</v>
      </c>
    </row>
    <row r="564" spans="2:5">
      <c r="B564">
        <v>561</v>
      </c>
      <c r="C564">
        <f>'2.1'!E568</f>
        <v>2228.3795149604807</v>
      </c>
      <c r="D564">
        <f t="shared" si="16"/>
        <v>2</v>
      </c>
      <c r="E564">
        <f t="shared" si="17"/>
        <v>182.70361196838459</v>
      </c>
    </row>
    <row r="565" spans="2:5">
      <c r="B565">
        <v>562</v>
      </c>
      <c r="C565">
        <f>'2.1'!E569</f>
        <v>93.386092295003607</v>
      </c>
      <c r="D565">
        <f t="shared" si="16"/>
        <v>1</v>
      </c>
      <c r="E565">
        <f t="shared" si="17"/>
        <v>0</v>
      </c>
    </row>
    <row r="566" spans="2:5">
      <c r="B566">
        <v>563</v>
      </c>
      <c r="C566">
        <f>'2.1'!E570</f>
        <v>523.91033165466672</v>
      </c>
      <c r="D566">
        <f t="shared" si="16"/>
        <v>1</v>
      </c>
      <c r="E566">
        <f t="shared" si="17"/>
        <v>0</v>
      </c>
    </row>
    <row r="567" spans="2:5">
      <c r="B567">
        <v>564</v>
      </c>
      <c r="C567">
        <f>'2.1'!E571</f>
        <v>251.76466178299842</v>
      </c>
      <c r="D567">
        <f t="shared" si="16"/>
        <v>1</v>
      </c>
      <c r="E567">
        <f t="shared" si="17"/>
        <v>0</v>
      </c>
    </row>
    <row r="568" spans="2:5">
      <c r="B568">
        <v>565</v>
      </c>
      <c r="C568">
        <f>'2.1'!E572</f>
        <v>206.01600335891305</v>
      </c>
      <c r="D568">
        <f t="shared" si="16"/>
        <v>1</v>
      </c>
      <c r="E568">
        <f t="shared" si="17"/>
        <v>0</v>
      </c>
    </row>
    <row r="569" spans="2:5">
      <c r="B569">
        <v>566</v>
      </c>
      <c r="C569">
        <f>'2.1'!E573</f>
        <v>832.50429391967089</v>
      </c>
      <c r="D569">
        <f t="shared" si="16"/>
        <v>1</v>
      </c>
      <c r="E569">
        <f t="shared" si="17"/>
        <v>0</v>
      </c>
    </row>
    <row r="570" spans="2:5">
      <c r="B570">
        <v>567</v>
      </c>
      <c r="C570">
        <f>'2.1'!E574</f>
        <v>2801.3054472887384</v>
      </c>
      <c r="D570">
        <f t="shared" si="16"/>
        <v>2</v>
      </c>
      <c r="E570">
        <f t="shared" si="17"/>
        <v>641.04435783099075</v>
      </c>
    </row>
    <row r="571" spans="2:5">
      <c r="B571">
        <v>568</v>
      </c>
      <c r="C571">
        <f>'2.1'!E575</f>
        <v>1673.120516766943</v>
      </c>
      <c r="D571">
        <f t="shared" si="16"/>
        <v>1</v>
      </c>
      <c r="E571">
        <f t="shared" si="17"/>
        <v>0</v>
      </c>
    </row>
    <row r="572" spans="2:5">
      <c r="B572">
        <v>569</v>
      </c>
      <c r="C572">
        <f>'2.1'!E576</f>
        <v>811.23498532469853</v>
      </c>
      <c r="D572">
        <f t="shared" si="16"/>
        <v>1</v>
      </c>
      <c r="E572">
        <f t="shared" si="17"/>
        <v>0</v>
      </c>
    </row>
    <row r="573" spans="2:5">
      <c r="B573">
        <v>570</v>
      </c>
      <c r="C573">
        <f>'2.1'!E577</f>
        <v>293.56459836532804</v>
      </c>
      <c r="D573">
        <f t="shared" si="16"/>
        <v>1</v>
      </c>
      <c r="E573">
        <f t="shared" si="17"/>
        <v>0</v>
      </c>
    </row>
    <row r="574" spans="2:5">
      <c r="B574">
        <v>571</v>
      </c>
      <c r="C574">
        <f>'2.1'!E578</f>
        <v>822.63978014998247</v>
      </c>
      <c r="D574">
        <f t="shared" si="16"/>
        <v>1</v>
      </c>
      <c r="E574">
        <f t="shared" si="17"/>
        <v>0</v>
      </c>
    </row>
    <row r="575" spans="2:5">
      <c r="B575">
        <v>572</v>
      </c>
      <c r="C575">
        <f>'2.1'!E579</f>
        <v>6695.2647170836635</v>
      </c>
      <c r="D575">
        <f t="shared" si="16"/>
        <v>2</v>
      </c>
      <c r="E575">
        <f t="shared" si="17"/>
        <v>3756.2117736669311</v>
      </c>
    </row>
    <row r="576" spans="2:5">
      <c r="B576">
        <v>573</v>
      </c>
      <c r="C576">
        <f>'2.1'!E580</f>
        <v>611.67155125222143</v>
      </c>
      <c r="D576">
        <f t="shared" si="16"/>
        <v>1</v>
      </c>
      <c r="E576">
        <f t="shared" si="17"/>
        <v>0</v>
      </c>
    </row>
    <row r="577" spans="2:5">
      <c r="B577">
        <v>574</v>
      </c>
      <c r="C577">
        <f>'2.1'!E581</f>
        <v>102.19349521244592</v>
      </c>
      <c r="D577">
        <f t="shared" si="16"/>
        <v>1</v>
      </c>
      <c r="E577">
        <f t="shared" si="17"/>
        <v>0</v>
      </c>
    </row>
    <row r="578" spans="2:5">
      <c r="B578">
        <v>575</v>
      </c>
      <c r="C578">
        <f>'2.1'!E582</f>
        <v>415.11734408848406</v>
      </c>
      <c r="D578">
        <f t="shared" si="16"/>
        <v>1</v>
      </c>
      <c r="E578">
        <f t="shared" si="17"/>
        <v>0</v>
      </c>
    </row>
    <row r="579" spans="2:5">
      <c r="B579">
        <v>576</v>
      </c>
      <c r="C579">
        <f>'2.1'!E583</f>
        <v>6535.3963618457874</v>
      </c>
      <c r="D579">
        <f t="shared" si="16"/>
        <v>2</v>
      </c>
      <c r="E579">
        <f t="shared" si="17"/>
        <v>3628.3170894766299</v>
      </c>
    </row>
    <row r="580" spans="2:5">
      <c r="B580">
        <v>577</v>
      </c>
      <c r="C580">
        <f>'2.1'!E584</f>
        <v>482.60276625622686</v>
      </c>
      <c r="D580">
        <f t="shared" si="16"/>
        <v>1</v>
      </c>
      <c r="E580">
        <f t="shared" si="17"/>
        <v>0</v>
      </c>
    </row>
    <row r="581" spans="2:5">
      <c r="B581">
        <v>578</v>
      </c>
      <c r="C581">
        <f>'2.1'!E585</f>
        <v>2009.4483271862905</v>
      </c>
      <c r="D581">
        <f t="shared" ref="D581:D644" si="18">IF(C581&lt;=2000,1,IF(AND(C581&gt;2000,C581&lt;=127000),2,IF(C581&gt;127000,3,0)))</f>
        <v>2</v>
      </c>
      <c r="E581">
        <f t="shared" ref="E581:E644" si="19">IF(D581=1,0,IF(D581=2,0.8*(C581-2000),IF(D581=3,100000,"Error")))</f>
        <v>7.5586617490323995</v>
      </c>
    </row>
    <row r="582" spans="2:5">
      <c r="B582">
        <v>579</v>
      </c>
      <c r="C582">
        <f>'2.1'!E586</f>
        <v>681.79300087311537</v>
      </c>
      <c r="D582">
        <f t="shared" si="18"/>
        <v>1</v>
      </c>
      <c r="E582">
        <f t="shared" si="19"/>
        <v>0</v>
      </c>
    </row>
    <row r="583" spans="2:5">
      <c r="B583">
        <v>580</v>
      </c>
      <c r="C583">
        <f>'2.1'!E587</f>
        <v>532.59794659644058</v>
      </c>
      <c r="D583">
        <f t="shared" si="18"/>
        <v>1</v>
      </c>
      <c r="E583">
        <f t="shared" si="19"/>
        <v>0</v>
      </c>
    </row>
    <row r="584" spans="2:5">
      <c r="B584">
        <v>581</v>
      </c>
      <c r="C584">
        <f>'2.1'!E588</f>
        <v>1452.1507202873122</v>
      </c>
      <c r="D584">
        <f t="shared" si="18"/>
        <v>1</v>
      </c>
      <c r="E584">
        <f t="shared" si="19"/>
        <v>0</v>
      </c>
    </row>
    <row r="585" spans="2:5">
      <c r="B585">
        <v>582</v>
      </c>
      <c r="C585">
        <f>'2.1'!E589</f>
        <v>151.60609297221004</v>
      </c>
      <c r="D585">
        <f t="shared" si="18"/>
        <v>1</v>
      </c>
      <c r="E585">
        <f t="shared" si="19"/>
        <v>0</v>
      </c>
    </row>
    <row r="586" spans="2:5">
      <c r="B586">
        <v>583</v>
      </c>
      <c r="C586">
        <f>'2.1'!E590</f>
        <v>984.08249508012523</v>
      </c>
      <c r="D586">
        <f t="shared" si="18"/>
        <v>1</v>
      </c>
      <c r="E586">
        <f t="shared" si="19"/>
        <v>0</v>
      </c>
    </row>
    <row r="587" spans="2:5">
      <c r="B587">
        <v>584</v>
      </c>
      <c r="C587">
        <f>'2.1'!E591</f>
        <v>6122.1798567110154</v>
      </c>
      <c r="D587">
        <f t="shared" si="18"/>
        <v>2</v>
      </c>
      <c r="E587">
        <f t="shared" si="19"/>
        <v>3297.7438853688127</v>
      </c>
    </row>
    <row r="588" spans="2:5">
      <c r="B588">
        <v>585</v>
      </c>
      <c r="C588">
        <f>'2.1'!E592</f>
        <v>4657.3208525950295</v>
      </c>
      <c r="D588">
        <f t="shared" si="18"/>
        <v>2</v>
      </c>
      <c r="E588">
        <f t="shared" si="19"/>
        <v>2125.8566820760238</v>
      </c>
    </row>
    <row r="589" spans="2:5">
      <c r="B589">
        <v>586</v>
      </c>
      <c r="C589">
        <f>'2.1'!E593</f>
        <v>1257.5586866032772</v>
      </c>
      <c r="D589">
        <f t="shared" si="18"/>
        <v>1</v>
      </c>
      <c r="E589">
        <f t="shared" si="19"/>
        <v>0</v>
      </c>
    </row>
    <row r="590" spans="2:5">
      <c r="B590">
        <v>587</v>
      </c>
      <c r="C590">
        <f>'2.1'!E594</f>
        <v>362.09921892281756</v>
      </c>
      <c r="D590">
        <f t="shared" si="18"/>
        <v>1</v>
      </c>
      <c r="E590">
        <f t="shared" si="19"/>
        <v>0</v>
      </c>
    </row>
    <row r="591" spans="2:5">
      <c r="B591">
        <v>588</v>
      </c>
      <c r="C591">
        <f>'2.1'!E595</f>
        <v>1819.6976935746643</v>
      </c>
      <c r="D591">
        <f t="shared" si="18"/>
        <v>1</v>
      </c>
      <c r="E591">
        <f t="shared" si="19"/>
        <v>0</v>
      </c>
    </row>
    <row r="592" spans="2:5">
      <c r="B592">
        <v>589</v>
      </c>
      <c r="C592">
        <f>'2.1'!E596</f>
        <v>55.942875228565008</v>
      </c>
      <c r="D592">
        <f t="shared" si="18"/>
        <v>1</v>
      </c>
      <c r="E592">
        <f t="shared" si="19"/>
        <v>0</v>
      </c>
    </row>
    <row r="593" spans="2:5">
      <c r="B593">
        <v>590</v>
      </c>
      <c r="C593">
        <f>'2.1'!E597</f>
        <v>1980.3756029706803</v>
      </c>
      <c r="D593">
        <f t="shared" si="18"/>
        <v>1</v>
      </c>
      <c r="E593">
        <f t="shared" si="19"/>
        <v>0</v>
      </c>
    </row>
    <row r="594" spans="2:5">
      <c r="B594">
        <v>591</v>
      </c>
      <c r="C594">
        <f>'2.1'!E598</f>
        <v>4860.9330104272549</v>
      </c>
      <c r="D594">
        <f t="shared" si="18"/>
        <v>2</v>
      </c>
      <c r="E594">
        <f t="shared" si="19"/>
        <v>2288.746408341804</v>
      </c>
    </row>
    <row r="595" spans="2:5">
      <c r="B595">
        <v>592</v>
      </c>
      <c r="C595">
        <f>'2.1'!E599</f>
        <v>860.70653277761448</v>
      </c>
      <c r="D595">
        <f t="shared" si="18"/>
        <v>1</v>
      </c>
      <c r="E595">
        <f t="shared" si="19"/>
        <v>0</v>
      </c>
    </row>
    <row r="596" spans="2:5">
      <c r="B596">
        <v>593</v>
      </c>
      <c r="C596">
        <f>'2.1'!E600</f>
        <v>943.65293132173815</v>
      </c>
      <c r="D596">
        <f t="shared" si="18"/>
        <v>1</v>
      </c>
      <c r="E596">
        <f t="shared" si="19"/>
        <v>0</v>
      </c>
    </row>
    <row r="597" spans="2:5">
      <c r="B597">
        <v>594</v>
      </c>
      <c r="C597">
        <f>'2.1'!E601</f>
        <v>88.064031687987679</v>
      </c>
      <c r="D597">
        <f t="shared" si="18"/>
        <v>1</v>
      </c>
      <c r="E597">
        <f t="shared" si="19"/>
        <v>0</v>
      </c>
    </row>
    <row r="598" spans="2:5">
      <c r="B598">
        <v>595</v>
      </c>
      <c r="C598">
        <f>'2.1'!E602</f>
        <v>3976.8494461680511</v>
      </c>
      <c r="D598">
        <f t="shared" si="18"/>
        <v>2</v>
      </c>
      <c r="E598">
        <f t="shared" si="19"/>
        <v>1581.479556934441</v>
      </c>
    </row>
    <row r="599" spans="2:5">
      <c r="B599">
        <v>596</v>
      </c>
      <c r="C599">
        <f>'2.1'!E603</f>
        <v>10552.421064384822</v>
      </c>
      <c r="D599">
        <f t="shared" si="18"/>
        <v>2</v>
      </c>
      <c r="E599">
        <f t="shared" si="19"/>
        <v>6841.9368515078577</v>
      </c>
    </row>
    <row r="600" spans="2:5">
      <c r="B600">
        <v>597</v>
      </c>
      <c r="C600">
        <f>'2.1'!E604</f>
        <v>761.69977971100786</v>
      </c>
      <c r="D600">
        <f t="shared" si="18"/>
        <v>1</v>
      </c>
      <c r="E600">
        <f t="shared" si="19"/>
        <v>0</v>
      </c>
    </row>
    <row r="601" spans="2:5">
      <c r="B601">
        <v>598</v>
      </c>
      <c r="C601">
        <f>'2.1'!E605</f>
        <v>1961.2316649571731</v>
      </c>
      <c r="D601">
        <f t="shared" si="18"/>
        <v>1</v>
      </c>
      <c r="E601">
        <f t="shared" si="19"/>
        <v>0</v>
      </c>
    </row>
    <row r="602" spans="2:5">
      <c r="B602">
        <v>599</v>
      </c>
      <c r="C602">
        <f>'2.1'!E606</f>
        <v>2303.4077317563037</v>
      </c>
      <c r="D602">
        <f t="shared" si="18"/>
        <v>2</v>
      </c>
      <c r="E602">
        <f t="shared" si="19"/>
        <v>242.726185405043</v>
      </c>
    </row>
    <row r="603" spans="2:5">
      <c r="B603">
        <v>600</v>
      </c>
      <c r="C603">
        <f>'2.1'!E607</f>
        <v>1362.7932633205755</v>
      </c>
      <c r="D603">
        <f t="shared" si="18"/>
        <v>1</v>
      </c>
      <c r="E603">
        <f t="shared" si="19"/>
        <v>0</v>
      </c>
    </row>
    <row r="604" spans="2:5">
      <c r="B604">
        <v>601</v>
      </c>
      <c r="C604">
        <f>'2.1'!E608</f>
        <v>450.04859980529284</v>
      </c>
      <c r="D604">
        <f t="shared" si="18"/>
        <v>1</v>
      </c>
      <c r="E604">
        <f t="shared" si="19"/>
        <v>0</v>
      </c>
    </row>
    <row r="605" spans="2:5">
      <c r="B605">
        <v>602</v>
      </c>
      <c r="C605">
        <f>'2.1'!E609</f>
        <v>2479.551919995411</v>
      </c>
      <c r="D605">
        <f t="shared" si="18"/>
        <v>2</v>
      </c>
      <c r="E605">
        <f t="shared" si="19"/>
        <v>383.64153599632886</v>
      </c>
    </row>
    <row r="606" spans="2:5">
      <c r="B606">
        <v>603</v>
      </c>
      <c r="C606">
        <f>'2.1'!E610</f>
        <v>2884.3549519954445</v>
      </c>
      <c r="D606">
        <f t="shared" si="18"/>
        <v>2</v>
      </c>
      <c r="E606">
        <f t="shared" si="19"/>
        <v>707.48396159635558</v>
      </c>
    </row>
    <row r="607" spans="2:5">
      <c r="B607">
        <v>604</v>
      </c>
      <c r="C607">
        <f>'2.1'!E611</f>
        <v>232.78214125652508</v>
      </c>
      <c r="D607">
        <f t="shared" si="18"/>
        <v>1</v>
      </c>
      <c r="E607">
        <f t="shared" si="19"/>
        <v>0</v>
      </c>
    </row>
    <row r="608" spans="2:5">
      <c r="B608">
        <v>605</v>
      </c>
      <c r="C608">
        <f>'2.1'!E612</f>
        <v>324.141388280385</v>
      </c>
      <c r="D608">
        <f t="shared" si="18"/>
        <v>1</v>
      </c>
      <c r="E608">
        <f t="shared" si="19"/>
        <v>0</v>
      </c>
    </row>
    <row r="609" spans="2:5">
      <c r="B609">
        <v>606</v>
      </c>
      <c r="C609">
        <f>'2.1'!E613</f>
        <v>1694.1435165509533</v>
      </c>
      <c r="D609">
        <f t="shared" si="18"/>
        <v>1</v>
      </c>
      <c r="E609">
        <f t="shared" si="19"/>
        <v>0</v>
      </c>
    </row>
    <row r="610" spans="2:5">
      <c r="B610">
        <v>607</v>
      </c>
      <c r="C610">
        <f>'2.1'!E614</f>
        <v>3189.750491498598</v>
      </c>
      <c r="D610">
        <f t="shared" si="18"/>
        <v>2</v>
      </c>
      <c r="E610">
        <f t="shared" si="19"/>
        <v>951.8003931988784</v>
      </c>
    </row>
    <row r="611" spans="2:5">
      <c r="B611">
        <v>608</v>
      </c>
      <c r="C611">
        <f>'2.1'!E615</f>
        <v>939.73268672046129</v>
      </c>
      <c r="D611">
        <f t="shared" si="18"/>
        <v>1</v>
      </c>
      <c r="E611">
        <f t="shared" si="19"/>
        <v>0</v>
      </c>
    </row>
    <row r="612" spans="2:5">
      <c r="B612">
        <v>609</v>
      </c>
      <c r="C612">
        <f>'2.1'!E616</f>
        <v>191.86471075205185</v>
      </c>
      <c r="D612">
        <f t="shared" si="18"/>
        <v>1</v>
      </c>
      <c r="E612">
        <f t="shared" si="19"/>
        <v>0</v>
      </c>
    </row>
    <row r="613" spans="2:5">
      <c r="B613">
        <v>610</v>
      </c>
      <c r="C613">
        <f>'2.1'!E617</f>
        <v>84.456500028761667</v>
      </c>
      <c r="D613">
        <f t="shared" si="18"/>
        <v>1</v>
      </c>
      <c r="E613">
        <f t="shared" si="19"/>
        <v>0</v>
      </c>
    </row>
    <row r="614" spans="2:5">
      <c r="B614">
        <v>611</v>
      </c>
      <c r="C614">
        <f>'2.1'!E618</f>
        <v>6365.2736649235712</v>
      </c>
      <c r="D614">
        <f t="shared" si="18"/>
        <v>2</v>
      </c>
      <c r="E614">
        <f t="shared" si="19"/>
        <v>3492.2189319388572</v>
      </c>
    </row>
    <row r="615" spans="2:5">
      <c r="B615">
        <v>612</v>
      </c>
      <c r="C615">
        <f>'2.1'!E619</f>
        <v>2074.3509590354302</v>
      </c>
      <c r="D615">
        <f t="shared" si="18"/>
        <v>2</v>
      </c>
      <c r="E615">
        <f t="shared" si="19"/>
        <v>59.480767228344121</v>
      </c>
    </row>
    <row r="616" spans="2:5">
      <c r="B616">
        <v>613</v>
      </c>
      <c r="C616">
        <f>'2.1'!E620</f>
        <v>657.823083823763</v>
      </c>
      <c r="D616">
        <f t="shared" si="18"/>
        <v>1</v>
      </c>
      <c r="E616">
        <f t="shared" si="19"/>
        <v>0</v>
      </c>
    </row>
    <row r="617" spans="2:5">
      <c r="B617">
        <v>614</v>
      </c>
      <c r="C617">
        <f>'2.1'!E621</f>
        <v>2080.4726929934563</v>
      </c>
      <c r="D617">
        <f t="shared" si="18"/>
        <v>2</v>
      </c>
      <c r="E617">
        <f t="shared" si="19"/>
        <v>64.378154394765076</v>
      </c>
    </row>
    <row r="618" spans="2:5">
      <c r="B618">
        <v>615</v>
      </c>
      <c r="C618">
        <f>'2.1'!E622</f>
        <v>7030.9723793581625</v>
      </c>
      <c r="D618">
        <f t="shared" si="18"/>
        <v>2</v>
      </c>
      <c r="E618">
        <f t="shared" si="19"/>
        <v>4024.7779034865302</v>
      </c>
    </row>
    <row r="619" spans="2:5">
      <c r="B619">
        <v>616</v>
      </c>
      <c r="C619">
        <f>'2.1'!E623</f>
        <v>13492.999921205783</v>
      </c>
      <c r="D619">
        <f t="shared" si="18"/>
        <v>2</v>
      </c>
      <c r="E619">
        <f t="shared" si="19"/>
        <v>9194.3999369646262</v>
      </c>
    </row>
    <row r="620" spans="2:5">
      <c r="B620">
        <v>617</v>
      </c>
      <c r="C620">
        <f>'2.1'!E624</f>
        <v>31970.362800941544</v>
      </c>
      <c r="D620">
        <f t="shared" si="18"/>
        <v>2</v>
      </c>
      <c r="E620">
        <f t="shared" si="19"/>
        <v>23976.290240753238</v>
      </c>
    </row>
    <row r="621" spans="2:5">
      <c r="B621">
        <v>618</v>
      </c>
      <c r="C621">
        <f>'2.1'!E625</f>
        <v>1362.918236634687</v>
      </c>
      <c r="D621">
        <f t="shared" si="18"/>
        <v>1</v>
      </c>
      <c r="E621">
        <f t="shared" si="19"/>
        <v>0</v>
      </c>
    </row>
    <row r="622" spans="2:5">
      <c r="B622">
        <v>619</v>
      </c>
      <c r="C622">
        <f>'2.1'!E626</f>
        <v>866.72260504729877</v>
      </c>
      <c r="D622">
        <f t="shared" si="18"/>
        <v>1</v>
      </c>
      <c r="E622">
        <f t="shared" si="19"/>
        <v>0</v>
      </c>
    </row>
    <row r="623" spans="2:5">
      <c r="B623">
        <v>620</v>
      </c>
      <c r="C623">
        <f>'2.1'!E627</f>
        <v>2224.740606812798</v>
      </c>
      <c r="D623">
        <f t="shared" si="18"/>
        <v>2</v>
      </c>
      <c r="E623">
        <f t="shared" si="19"/>
        <v>179.79248545023839</v>
      </c>
    </row>
    <row r="624" spans="2:5">
      <c r="B624">
        <v>621</v>
      </c>
      <c r="C624">
        <f>'2.1'!E628</f>
        <v>324.01585405580101</v>
      </c>
      <c r="D624">
        <f t="shared" si="18"/>
        <v>1</v>
      </c>
      <c r="E624">
        <f t="shared" si="19"/>
        <v>0</v>
      </c>
    </row>
    <row r="625" spans="2:5">
      <c r="B625">
        <v>622</v>
      </c>
      <c r="C625">
        <f>'2.1'!E629</f>
        <v>883.45165424803849</v>
      </c>
      <c r="D625">
        <f t="shared" si="18"/>
        <v>1</v>
      </c>
      <c r="E625">
        <f t="shared" si="19"/>
        <v>0</v>
      </c>
    </row>
    <row r="626" spans="2:5">
      <c r="B626">
        <v>623</v>
      </c>
      <c r="C626">
        <f>'2.1'!E630</f>
        <v>4964.6306965637777</v>
      </c>
      <c r="D626">
        <f t="shared" si="18"/>
        <v>2</v>
      </c>
      <c r="E626">
        <f t="shared" si="19"/>
        <v>2371.7045572510224</v>
      </c>
    </row>
    <row r="627" spans="2:5">
      <c r="B627">
        <v>624</v>
      </c>
      <c r="C627">
        <f>'2.1'!E631</f>
        <v>574.4811871417495</v>
      </c>
      <c r="D627">
        <f t="shared" si="18"/>
        <v>1</v>
      </c>
      <c r="E627">
        <f t="shared" si="19"/>
        <v>0</v>
      </c>
    </row>
    <row r="628" spans="2:5">
      <c r="B628">
        <v>625</v>
      </c>
      <c r="C628">
        <f>'2.1'!E632</f>
        <v>2029.3341737018741</v>
      </c>
      <c r="D628">
        <f t="shared" si="18"/>
        <v>2</v>
      </c>
      <c r="E628">
        <f t="shared" si="19"/>
        <v>23.467338961499266</v>
      </c>
    </row>
    <row r="629" spans="2:5">
      <c r="B629">
        <v>626</v>
      </c>
      <c r="C629">
        <f>'2.1'!E633</f>
        <v>1844.2301556165964</v>
      </c>
      <c r="D629">
        <f t="shared" si="18"/>
        <v>1</v>
      </c>
      <c r="E629">
        <f t="shared" si="19"/>
        <v>0</v>
      </c>
    </row>
    <row r="630" spans="2:5">
      <c r="B630">
        <v>627</v>
      </c>
      <c r="C630">
        <f>'2.1'!E634</f>
        <v>235.12213221773882</v>
      </c>
      <c r="D630">
        <f t="shared" si="18"/>
        <v>1</v>
      </c>
      <c r="E630">
        <f t="shared" si="19"/>
        <v>0</v>
      </c>
    </row>
    <row r="631" spans="2:5">
      <c r="B631">
        <v>628</v>
      </c>
      <c r="C631">
        <f>'2.1'!E635</f>
        <v>951.3680629616515</v>
      </c>
      <c r="D631">
        <f t="shared" si="18"/>
        <v>1</v>
      </c>
      <c r="E631">
        <f t="shared" si="19"/>
        <v>0</v>
      </c>
    </row>
    <row r="632" spans="2:5">
      <c r="B632">
        <v>629</v>
      </c>
      <c r="C632">
        <f>'2.1'!E636</f>
        <v>1475.75432296907</v>
      </c>
      <c r="D632">
        <f t="shared" si="18"/>
        <v>1</v>
      </c>
      <c r="E632">
        <f t="shared" si="19"/>
        <v>0</v>
      </c>
    </row>
    <row r="633" spans="2:5">
      <c r="B633">
        <v>630</v>
      </c>
      <c r="C633">
        <f>'2.1'!E637</f>
        <v>976.5683695623419</v>
      </c>
      <c r="D633">
        <f t="shared" si="18"/>
        <v>1</v>
      </c>
      <c r="E633">
        <f t="shared" si="19"/>
        <v>0</v>
      </c>
    </row>
    <row r="634" spans="2:5">
      <c r="B634">
        <v>631</v>
      </c>
      <c r="C634">
        <f>'2.1'!E638</f>
        <v>1134.1739573765533</v>
      </c>
      <c r="D634">
        <f t="shared" si="18"/>
        <v>1</v>
      </c>
      <c r="E634">
        <f t="shared" si="19"/>
        <v>0</v>
      </c>
    </row>
    <row r="635" spans="2:5">
      <c r="B635">
        <v>632</v>
      </c>
      <c r="C635">
        <f>'2.1'!E639</f>
        <v>186.52271565127185</v>
      </c>
      <c r="D635">
        <f t="shared" si="18"/>
        <v>1</v>
      </c>
      <c r="E635">
        <f t="shared" si="19"/>
        <v>0</v>
      </c>
    </row>
    <row r="636" spans="2:5">
      <c r="B636">
        <v>633</v>
      </c>
      <c r="C636">
        <f>'2.1'!E640</f>
        <v>664.42462030912952</v>
      </c>
      <c r="D636">
        <f t="shared" si="18"/>
        <v>1</v>
      </c>
      <c r="E636">
        <f t="shared" si="19"/>
        <v>0</v>
      </c>
    </row>
    <row r="637" spans="2:5">
      <c r="B637">
        <v>634</v>
      </c>
      <c r="C637">
        <f>'2.1'!E641</f>
        <v>1507.5825339437417</v>
      </c>
      <c r="D637">
        <f t="shared" si="18"/>
        <v>1</v>
      </c>
      <c r="E637">
        <f t="shared" si="19"/>
        <v>0</v>
      </c>
    </row>
    <row r="638" spans="2:5">
      <c r="B638">
        <v>635</v>
      </c>
      <c r="C638">
        <f>'2.1'!E642</f>
        <v>1346.8505072884061</v>
      </c>
      <c r="D638">
        <f t="shared" si="18"/>
        <v>1</v>
      </c>
      <c r="E638">
        <f t="shared" si="19"/>
        <v>0</v>
      </c>
    </row>
    <row r="639" spans="2:5">
      <c r="B639">
        <v>636</v>
      </c>
      <c r="C639">
        <f>'2.1'!E643</f>
        <v>183.12343501638645</v>
      </c>
      <c r="D639">
        <f t="shared" si="18"/>
        <v>1</v>
      </c>
      <c r="E639">
        <f t="shared" si="19"/>
        <v>0</v>
      </c>
    </row>
    <row r="640" spans="2:5">
      <c r="B640">
        <v>637</v>
      </c>
      <c r="C640">
        <f>'2.1'!E644</f>
        <v>6789.0533272106404</v>
      </c>
      <c r="D640">
        <f t="shared" si="18"/>
        <v>2</v>
      </c>
      <c r="E640">
        <f t="shared" si="19"/>
        <v>3831.2426617685123</v>
      </c>
    </row>
    <row r="641" spans="2:5">
      <c r="B641">
        <v>638</v>
      </c>
      <c r="C641">
        <f>'2.1'!E645</f>
        <v>3382.9324576184745</v>
      </c>
      <c r="D641">
        <f t="shared" si="18"/>
        <v>2</v>
      </c>
      <c r="E641">
        <f t="shared" si="19"/>
        <v>1106.3459660947797</v>
      </c>
    </row>
    <row r="642" spans="2:5">
      <c r="B642">
        <v>639</v>
      </c>
      <c r="C642">
        <f>'2.1'!E646</f>
        <v>12253.465236446847</v>
      </c>
      <c r="D642">
        <f t="shared" si="18"/>
        <v>2</v>
      </c>
      <c r="E642">
        <f t="shared" si="19"/>
        <v>8202.7721891574784</v>
      </c>
    </row>
    <row r="643" spans="2:5">
      <c r="B643">
        <v>640</v>
      </c>
      <c r="C643">
        <f>'2.1'!E647</f>
        <v>874.03274683722805</v>
      </c>
      <c r="D643">
        <f t="shared" si="18"/>
        <v>1</v>
      </c>
      <c r="E643">
        <f t="shared" si="19"/>
        <v>0</v>
      </c>
    </row>
    <row r="644" spans="2:5">
      <c r="B644">
        <v>641</v>
      </c>
      <c r="C644">
        <f>'2.1'!E648</f>
        <v>2658.7390645914056</v>
      </c>
      <c r="D644">
        <f t="shared" si="18"/>
        <v>2</v>
      </c>
      <c r="E644">
        <f t="shared" si="19"/>
        <v>526.99125167312457</v>
      </c>
    </row>
    <row r="645" spans="2:5">
      <c r="B645">
        <v>642</v>
      </c>
      <c r="C645">
        <f>'2.1'!E649</f>
        <v>107464.66212189195</v>
      </c>
      <c r="D645">
        <f t="shared" ref="D645:D708" si="20">IF(C645&lt;=2000,1,IF(AND(C645&gt;2000,C645&lt;=127000),2,IF(C645&gt;127000,3,0)))</f>
        <v>2</v>
      </c>
      <c r="E645">
        <f t="shared" ref="E645:E708" si="21">IF(D645=1,0,IF(D645=2,0.8*(C645-2000),IF(D645=3,100000,"Error")))</f>
        <v>84371.729697513569</v>
      </c>
    </row>
    <row r="646" spans="2:5">
      <c r="B646">
        <v>643</v>
      </c>
      <c r="C646">
        <f>'2.1'!E650</f>
        <v>249.66276669988753</v>
      </c>
      <c r="D646">
        <f t="shared" si="20"/>
        <v>1</v>
      </c>
      <c r="E646">
        <f t="shared" si="21"/>
        <v>0</v>
      </c>
    </row>
    <row r="647" spans="2:5">
      <c r="B647">
        <v>644</v>
      </c>
      <c r="C647">
        <f>'2.1'!E651</f>
        <v>922.07182694140215</v>
      </c>
      <c r="D647">
        <f t="shared" si="20"/>
        <v>1</v>
      </c>
      <c r="E647">
        <f t="shared" si="21"/>
        <v>0</v>
      </c>
    </row>
    <row r="648" spans="2:5">
      <c r="B648">
        <v>645</v>
      </c>
      <c r="C648">
        <f>'2.1'!E652</f>
        <v>5108.7690973925792</v>
      </c>
      <c r="D648">
        <f t="shared" si="20"/>
        <v>2</v>
      </c>
      <c r="E648">
        <f t="shared" si="21"/>
        <v>2487.0152779140635</v>
      </c>
    </row>
    <row r="649" spans="2:5">
      <c r="B649">
        <v>646</v>
      </c>
      <c r="C649">
        <f>'2.1'!E653</f>
        <v>816.9810701546071</v>
      </c>
      <c r="D649">
        <f t="shared" si="20"/>
        <v>1</v>
      </c>
      <c r="E649">
        <f t="shared" si="21"/>
        <v>0</v>
      </c>
    </row>
    <row r="650" spans="2:5">
      <c r="B650">
        <v>647</v>
      </c>
      <c r="C650">
        <f>'2.1'!E654</f>
        <v>4643.890375856573</v>
      </c>
      <c r="D650">
        <f t="shared" si="20"/>
        <v>2</v>
      </c>
      <c r="E650">
        <f t="shared" si="21"/>
        <v>2115.1123006852586</v>
      </c>
    </row>
    <row r="651" spans="2:5">
      <c r="B651">
        <v>648</v>
      </c>
      <c r="C651">
        <f>'2.1'!E655</f>
        <v>423.97301855562324</v>
      </c>
      <c r="D651">
        <f t="shared" si="20"/>
        <v>1</v>
      </c>
      <c r="E651">
        <f t="shared" si="21"/>
        <v>0</v>
      </c>
    </row>
    <row r="652" spans="2:5">
      <c r="B652">
        <v>649</v>
      </c>
      <c r="C652">
        <f>'2.1'!E656</f>
        <v>4661.0484506577486</v>
      </c>
      <c r="D652">
        <f t="shared" si="20"/>
        <v>2</v>
      </c>
      <c r="E652">
        <f t="shared" si="21"/>
        <v>2128.8387605261992</v>
      </c>
    </row>
    <row r="653" spans="2:5">
      <c r="B653">
        <v>650</v>
      </c>
      <c r="C653">
        <f>'2.1'!E657</f>
        <v>120.73487299694179</v>
      </c>
      <c r="D653">
        <f t="shared" si="20"/>
        <v>1</v>
      </c>
      <c r="E653">
        <f t="shared" si="21"/>
        <v>0</v>
      </c>
    </row>
    <row r="654" spans="2:5">
      <c r="B654">
        <v>651</v>
      </c>
      <c r="C654">
        <f>'2.1'!E658</f>
        <v>2031.5916253712073</v>
      </c>
      <c r="D654">
        <f t="shared" si="20"/>
        <v>2</v>
      </c>
      <c r="E654">
        <f t="shared" si="21"/>
        <v>25.273300296965864</v>
      </c>
    </row>
    <row r="655" spans="2:5">
      <c r="B655">
        <v>652</v>
      </c>
      <c r="C655">
        <f>'2.1'!E659</f>
        <v>236.95952852161426</v>
      </c>
      <c r="D655">
        <f t="shared" si="20"/>
        <v>1</v>
      </c>
      <c r="E655">
        <f t="shared" si="21"/>
        <v>0</v>
      </c>
    </row>
    <row r="656" spans="2:5">
      <c r="B656">
        <v>653</v>
      </c>
      <c r="C656">
        <f>'2.1'!E660</f>
        <v>8332.2229524160575</v>
      </c>
      <c r="D656">
        <f t="shared" si="20"/>
        <v>2</v>
      </c>
      <c r="E656">
        <f t="shared" si="21"/>
        <v>5065.7783619328466</v>
      </c>
    </row>
    <row r="657" spans="2:5">
      <c r="B657">
        <v>654</v>
      </c>
      <c r="C657">
        <f>'2.1'!E661</f>
        <v>133.23529382303101</v>
      </c>
      <c r="D657">
        <f t="shared" si="20"/>
        <v>1</v>
      </c>
      <c r="E657">
        <f t="shared" si="21"/>
        <v>0</v>
      </c>
    </row>
    <row r="658" spans="2:5">
      <c r="B658">
        <v>655</v>
      </c>
      <c r="C658">
        <f>'2.1'!E662</f>
        <v>393.02172839127894</v>
      </c>
      <c r="D658">
        <f t="shared" si="20"/>
        <v>1</v>
      </c>
      <c r="E658">
        <f t="shared" si="21"/>
        <v>0</v>
      </c>
    </row>
    <row r="659" spans="2:5">
      <c r="B659">
        <v>656</v>
      </c>
      <c r="C659">
        <f>'2.1'!E663</f>
        <v>177.95556452687211</v>
      </c>
      <c r="D659">
        <f t="shared" si="20"/>
        <v>1</v>
      </c>
      <c r="E659">
        <f t="shared" si="21"/>
        <v>0</v>
      </c>
    </row>
    <row r="660" spans="2:5">
      <c r="B660">
        <v>657</v>
      </c>
      <c r="C660">
        <f>'2.1'!E664</f>
        <v>776.84222268875362</v>
      </c>
      <c r="D660">
        <f t="shared" si="20"/>
        <v>1</v>
      </c>
      <c r="E660">
        <f t="shared" si="21"/>
        <v>0</v>
      </c>
    </row>
    <row r="661" spans="2:5">
      <c r="B661">
        <v>658</v>
      </c>
      <c r="C661">
        <f>'2.1'!E665</f>
        <v>663.01736062246869</v>
      </c>
      <c r="D661">
        <f t="shared" si="20"/>
        <v>1</v>
      </c>
      <c r="E661">
        <f t="shared" si="21"/>
        <v>0</v>
      </c>
    </row>
    <row r="662" spans="2:5">
      <c r="B662">
        <v>659</v>
      </c>
      <c r="C662">
        <f>'2.1'!E666</f>
        <v>1615.9519834913367</v>
      </c>
      <c r="D662">
        <f t="shared" si="20"/>
        <v>1</v>
      </c>
      <c r="E662">
        <f t="shared" si="21"/>
        <v>0</v>
      </c>
    </row>
    <row r="663" spans="2:5">
      <c r="B663">
        <v>660</v>
      </c>
      <c r="C663">
        <f>'2.1'!E667</f>
        <v>903.1230123994784</v>
      </c>
      <c r="D663">
        <f t="shared" si="20"/>
        <v>1</v>
      </c>
      <c r="E663">
        <f t="shared" si="21"/>
        <v>0</v>
      </c>
    </row>
    <row r="664" spans="2:5">
      <c r="B664">
        <v>661</v>
      </c>
      <c r="C664">
        <f>'2.1'!E668</f>
        <v>1251.5177275898161</v>
      </c>
      <c r="D664">
        <f t="shared" si="20"/>
        <v>1</v>
      </c>
      <c r="E664">
        <f t="shared" si="21"/>
        <v>0</v>
      </c>
    </row>
    <row r="665" spans="2:5">
      <c r="B665">
        <v>662</v>
      </c>
      <c r="C665">
        <f>'2.1'!E669</f>
        <v>64.291576308626588</v>
      </c>
      <c r="D665">
        <f t="shared" si="20"/>
        <v>1</v>
      </c>
      <c r="E665">
        <f t="shared" si="21"/>
        <v>0</v>
      </c>
    </row>
    <row r="666" spans="2:5">
      <c r="B666">
        <v>663</v>
      </c>
      <c r="C666">
        <f>'2.1'!E670</f>
        <v>793.31921265731819</v>
      </c>
      <c r="D666">
        <f t="shared" si="20"/>
        <v>1</v>
      </c>
      <c r="E666">
        <f t="shared" si="21"/>
        <v>0</v>
      </c>
    </row>
    <row r="667" spans="2:5">
      <c r="B667">
        <v>664</v>
      </c>
      <c r="C667">
        <f>'2.1'!E671</f>
        <v>343.8412926879281</v>
      </c>
      <c r="D667">
        <f t="shared" si="20"/>
        <v>1</v>
      </c>
      <c r="E667">
        <f t="shared" si="21"/>
        <v>0</v>
      </c>
    </row>
    <row r="668" spans="2:5">
      <c r="B668">
        <v>665</v>
      </c>
      <c r="C668">
        <f>'2.1'!E672</f>
        <v>541.23311700547777</v>
      </c>
      <c r="D668">
        <f t="shared" si="20"/>
        <v>1</v>
      </c>
      <c r="E668">
        <f t="shared" si="21"/>
        <v>0</v>
      </c>
    </row>
    <row r="669" spans="2:5">
      <c r="B669">
        <v>666</v>
      </c>
      <c r="C669">
        <f>'2.1'!E673</f>
        <v>141.0213034930205</v>
      </c>
      <c r="D669">
        <f t="shared" si="20"/>
        <v>1</v>
      </c>
      <c r="E669">
        <f t="shared" si="21"/>
        <v>0</v>
      </c>
    </row>
    <row r="670" spans="2:5">
      <c r="B670">
        <v>667</v>
      </c>
      <c r="C670">
        <f>'2.1'!E674</f>
        <v>1176.7942197710095</v>
      </c>
      <c r="D670">
        <f t="shared" si="20"/>
        <v>1</v>
      </c>
      <c r="E670">
        <f t="shared" si="21"/>
        <v>0</v>
      </c>
    </row>
    <row r="671" spans="2:5">
      <c r="B671">
        <v>668</v>
      </c>
      <c r="C671">
        <f>'2.1'!E675</f>
        <v>1020.7677761712766</v>
      </c>
      <c r="D671">
        <f t="shared" si="20"/>
        <v>1</v>
      </c>
      <c r="E671">
        <f t="shared" si="21"/>
        <v>0</v>
      </c>
    </row>
    <row r="672" spans="2:5">
      <c r="B672">
        <v>669</v>
      </c>
      <c r="C672">
        <f>'2.1'!E676</f>
        <v>105.92853918392328</v>
      </c>
      <c r="D672">
        <f t="shared" si="20"/>
        <v>1</v>
      </c>
      <c r="E672">
        <f t="shared" si="21"/>
        <v>0</v>
      </c>
    </row>
    <row r="673" spans="2:5">
      <c r="B673">
        <v>670</v>
      </c>
      <c r="C673">
        <f>'2.1'!E677</f>
        <v>118.37241727966712</v>
      </c>
      <c r="D673">
        <f t="shared" si="20"/>
        <v>1</v>
      </c>
      <c r="E673">
        <f t="shared" si="21"/>
        <v>0</v>
      </c>
    </row>
    <row r="674" spans="2:5">
      <c r="B674">
        <v>671</v>
      </c>
      <c r="C674">
        <f>'2.1'!E678</f>
        <v>94.945380004433687</v>
      </c>
      <c r="D674">
        <f t="shared" si="20"/>
        <v>1</v>
      </c>
      <c r="E674">
        <f t="shared" si="21"/>
        <v>0</v>
      </c>
    </row>
    <row r="675" spans="2:5">
      <c r="B675">
        <v>672</v>
      </c>
      <c r="C675">
        <f>'2.1'!E679</f>
        <v>1875.3614660134222</v>
      </c>
      <c r="D675">
        <f t="shared" si="20"/>
        <v>1</v>
      </c>
      <c r="E675">
        <f t="shared" si="21"/>
        <v>0</v>
      </c>
    </row>
    <row r="676" spans="2:5">
      <c r="B676">
        <v>673</v>
      </c>
      <c r="C676">
        <f>'2.1'!E680</f>
        <v>888.60104004975813</v>
      </c>
      <c r="D676">
        <f t="shared" si="20"/>
        <v>1</v>
      </c>
      <c r="E676">
        <f t="shared" si="21"/>
        <v>0</v>
      </c>
    </row>
    <row r="677" spans="2:5">
      <c r="B677">
        <v>674</v>
      </c>
      <c r="C677">
        <f>'2.1'!E681</f>
        <v>1091.405135072592</v>
      </c>
      <c r="D677">
        <f t="shared" si="20"/>
        <v>1</v>
      </c>
      <c r="E677">
        <f t="shared" si="21"/>
        <v>0</v>
      </c>
    </row>
    <row r="678" spans="2:5">
      <c r="B678">
        <v>675</v>
      </c>
      <c r="C678">
        <f>'2.1'!E682</f>
        <v>7784.50553090005</v>
      </c>
      <c r="D678">
        <f t="shared" si="20"/>
        <v>2</v>
      </c>
      <c r="E678">
        <f t="shared" si="21"/>
        <v>4627.6044247200398</v>
      </c>
    </row>
    <row r="679" spans="2:5">
      <c r="B679">
        <v>676</v>
      </c>
      <c r="C679">
        <f>'2.1'!E683</f>
        <v>2951.1518246524506</v>
      </c>
      <c r="D679">
        <f t="shared" si="20"/>
        <v>2</v>
      </c>
      <c r="E679">
        <f t="shared" si="21"/>
        <v>760.92145972196056</v>
      </c>
    </row>
    <row r="680" spans="2:5">
      <c r="B680">
        <v>677</v>
      </c>
      <c r="C680">
        <f>'2.1'!E684</f>
        <v>7904.5731746669262</v>
      </c>
      <c r="D680">
        <f t="shared" si="20"/>
        <v>2</v>
      </c>
      <c r="E680">
        <f t="shared" si="21"/>
        <v>4723.6585397335411</v>
      </c>
    </row>
    <row r="681" spans="2:5">
      <c r="B681">
        <v>678</v>
      </c>
      <c r="C681">
        <f>'2.1'!E685</f>
        <v>10341.234070479939</v>
      </c>
      <c r="D681">
        <f t="shared" si="20"/>
        <v>2</v>
      </c>
      <c r="E681">
        <f t="shared" si="21"/>
        <v>6672.9872563839517</v>
      </c>
    </row>
    <row r="682" spans="2:5">
      <c r="B682">
        <v>679</v>
      </c>
      <c r="C682">
        <f>'2.1'!E686</f>
        <v>321.3049914284743</v>
      </c>
      <c r="D682">
        <f t="shared" si="20"/>
        <v>1</v>
      </c>
      <c r="E682">
        <f t="shared" si="21"/>
        <v>0</v>
      </c>
    </row>
    <row r="683" spans="2:5">
      <c r="B683">
        <v>680</v>
      </c>
      <c r="C683">
        <f>'2.1'!E687</f>
        <v>491.97423136230361</v>
      </c>
      <c r="D683">
        <f t="shared" si="20"/>
        <v>1</v>
      </c>
      <c r="E683">
        <f t="shared" si="21"/>
        <v>0</v>
      </c>
    </row>
    <row r="684" spans="2:5">
      <c r="B684">
        <v>681</v>
      </c>
      <c r="C684">
        <f>'2.1'!E688</f>
        <v>259.65512986910721</v>
      </c>
      <c r="D684">
        <f t="shared" si="20"/>
        <v>1</v>
      </c>
      <c r="E684">
        <f t="shared" si="21"/>
        <v>0</v>
      </c>
    </row>
    <row r="685" spans="2:5">
      <c r="B685">
        <v>682</v>
      </c>
      <c r="C685">
        <f>'2.1'!E689</f>
        <v>1017.5923819271587</v>
      </c>
      <c r="D685">
        <f t="shared" si="20"/>
        <v>1</v>
      </c>
      <c r="E685">
        <f t="shared" si="21"/>
        <v>0</v>
      </c>
    </row>
    <row r="686" spans="2:5">
      <c r="B686">
        <v>683</v>
      </c>
      <c r="C686">
        <f>'2.1'!E690</f>
        <v>7042.5042010293619</v>
      </c>
      <c r="D686">
        <f t="shared" si="20"/>
        <v>2</v>
      </c>
      <c r="E686">
        <f t="shared" si="21"/>
        <v>4034.0033608234899</v>
      </c>
    </row>
    <row r="687" spans="2:5">
      <c r="B687">
        <v>684</v>
      </c>
      <c r="C687">
        <f>'2.1'!E691</f>
        <v>1924.1354929440931</v>
      </c>
      <c r="D687">
        <f t="shared" si="20"/>
        <v>1</v>
      </c>
      <c r="E687">
        <f t="shared" si="21"/>
        <v>0</v>
      </c>
    </row>
    <row r="688" spans="2:5">
      <c r="B688">
        <v>685</v>
      </c>
      <c r="C688">
        <f>'2.1'!E692</f>
        <v>1146.6858230932378</v>
      </c>
      <c r="D688">
        <f t="shared" si="20"/>
        <v>1</v>
      </c>
      <c r="E688">
        <f t="shared" si="21"/>
        <v>0</v>
      </c>
    </row>
    <row r="689" spans="2:5">
      <c r="B689">
        <v>686</v>
      </c>
      <c r="C689">
        <f>'2.1'!E693</f>
        <v>18231.505241770214</v>
      </c>
      <c r="D689">
        <f t="shared" si="20"/>
        <v>2</v>
      </c>
      <c r="E689">
        <f t="shared" si="21"/>
        <v>12985.204193416172</v>
      </c>
    </row>
    <row r="690" spans="2:5">
      <c r="B690">
        <v>687</v>
      </c>
      <c r="C690">
        <f>'2.1'!E694</f>
        <v>1190.5753309540373</v>
      </c>
      <c r="D690">
        <f t="shared" si="20"/>
        <v>1</v>
      </c>
      <c r="E690">
        <f t="shared" si="21"/>
        <v>0</v>
      </c>
    </row>
    <row r="691" spans="2:5">
      <c r="B691">
        <v>688</v>
      </c>
      <c r="C691">
        <f>'2.1'!E695</f>
        <v>2262.0474594679454</v>
      </c>
      <c r="D691">
        <f t="shared" si="20"/>
        <v>2</v>
      </c>
      <c r="E691">
        <f t="shared" si="21"/>
        <v>209.63796757435631</v>
      </c>
    </row>
    <row r="692" spans="2:5">
      <c r="B692">
        <v>689</v>
      </c>
      <c r="C692">
        <f>'2.1'!E696</f>
        <v>1115.9172773435596</v>
      </c>
      <c r="D692">
        <f t="shared" si="20"/>
        <v>1</v>
      </c>
      <c r="E692">
        <f t="shared" si="21"/>
        <v>0</v>
      </c>
    </row>
    <row r="693" spans="2:5">
      <c r="B693">
        <v>690</v>
      </c>
      <c r="C693">
        <f>'2.1'!E697</f>
        <v>6003.4180606683312</v>
      </c>
      <c r="D693">
        <f t="shared" si="20"/>
        <v>2</v>
      </c>
      <c r="E693">
        <f t="shared" si="21"/>
        <v>3202.7344485346653</v>
      </c>
    </row>
    <row r="694" spans="2:5">
      <c r="B694">
        <v>691</v>
      </c>
      <c r="C694">
        <f>'2.1'!E698</f>
        <v>880.1637572092626</v>
      </c>
      <c r="D694">
        <f t="shared" si="20"/>
        <v>1</v>
      </c>
      <c r="E694">
        <f t="shared" si="21"/>
        <v>0</v>
      </c>
    </row>
    <row r="695" spans="2:5">
      <c r="B695">
        <v>692</v>
      </c>
      <c r="C695">
        <f>'2.1'!E699</f>
        <v>891.59387704584901</v>
      </c>
      <c r="D695">
        <f t="shared" si="20"/>
        <v>1</v>
      </c>
      <c r="E695">
        <f t="shared" si="21"/>
        <v>0</v>
      </c>
    </row>
    <row r="696" spans="2:5">
      <c r="B696">
        <v>693</v>
      </c>
      <c r="C696">
        <f>'2.1'!E700</f>
        <v>110.14608654147855</v>
      </c>
      <c r="D696">
        <f t="shared" si="20"/>
        <v>1</v>
      </c>
      <c r="E696">
        <f t="shared" si="21"/>
        <v>0</v>
      </c>
    </row>
    <row r="697" spans="2:5">
      <c r="B697">
        <v>694</v>
      </c>
      <c r="C697">
        <f>'2.1'!E701</f>
        <v>1905.0238691234858</v>
      </c>
      <c r="D697">
        <f t="shared" si="20"/>
        <v>1</v>
      </c>
      <c r="E697">
        <f t="shared" si="21"/>
        <v>0</v>
      </c>
    </row>
    <row r="698" spans="2:5">
      <c r="B698">
        <v>695</v>
      </c>
      <c r="C698">
        <f>'2.1'!E702</f>
        <v>902.1134778024765</v>
      </c>
      <c r="D698">
        <f t="shared" si="20"/>
        <v>1</v>
      </c>
      <c r="E698">
        <f t="shared" si="21"/>
        <v>0</v>
      </c>
    </row>
    <row r="699" spans="2:5">
      <c r="B699">
        <v>696</v>
      </c>
      <c r="C699">
        <f>'2.1'!E703</f>
        <v>236.05926381437442</v>
      </c>
      <c r="D699">
        <f t="shared" si="20"/>
        <v>1</v>
      </c>
      <c r="E699">
        <f t="shared" si="21"/>
        <v>0</v>
      </c>
    </row>
    <row r="700" spans="2:5">
      <c r="B700">
        <v>697</v>
      </c>
      <c r="C700">
        <f>'2.1'!E704</f>
        <v>2828.1883369702568</v>
      </c>
      <c r="D700">
        <f t="shared" si="20"/>
        <v>2</v>
      </c>
      <c r="E700">
        <f t="shared" si="21"/>
        <v>662.55066957620556</v>
      </c>
    </row>
    <row r="701" spans="2:5">
      <c r="B701">
        <v>698</v>
      </c>
      <c r="C701">
        <f>'2.1'!E705</f>
        <v>559.52933116864233</v>
      </c>
      <c r="D701">
        <f t="shared" si="20"/>
        <v>1</v>
      </c>
      <c r="E701">
        <f t="shared" si="21"/>
        <v>0</v>
      </c>
    </row>
    <row r="702" spans="2:5">
      <c r="B702">
        <v>699</v>
      </c>
      <c r="C702">
        <f>'2.1'!E706</f>
        <v>533.13360326860163</v>
      </c>
      <c r="D702">
        <f t="shared" si="20"/>
        <v>1</v>
      </c>
      <c r="E702">
        <f t="shared" si="21"/>
        <v>0</v>
      </c>
    </row>
    <row r="703" spans="2:5">
      <c r="B703">
        <v>700</v>
      </c>
      <c r="C703">
        <f>'2.1'!E707</f>
        <v>9484.4573512527186</v>
      </c>
      <c r="D703">
        <f t="shared" si="20"/>
        <v>2</v>
      </c>
      <c r="E703">
        <f t="shared" si="21"/>
        <v>5987.565881002175</v>
      </c>
    </row>
    <row r="704" spans="2:5">
      <c r="B704">
        <v>701</v>
      </c>
      <c r="C704">
        <f>'2.1'!E708</f>
        <v>4998.5623096996915</v>
      </c>
      <c r="D704">
        <f t="shared" si="20"/>
        <v>2</v>
      </c>
      <c r="E704">
        <f t="shared" si="21"/>
        <v>2398.8498477597532</v>
      </c>
    </row>
    <row r="705" spans="2:5">
      <c r="B705">
        <v>702</v>
      </c>
      <c r="C705">
        <f>'2.1'!E709</f>
        <v>628.82073038411022</v>
      </c>
      <c r="D705">
        <f t="shared" si="20"/>
        <v>1</v>
      </c>
      <c r="E705">
        <f t="shared" si="21"/>
        <v>0</v>
      </c>
    </row>
    <row r="706" spans="2:5">
      <c r="B706">
        <v>703</v>
      </c>
      <c r="C706">
        <f>'2.1'!E710</f>
        <v>501.3728977378758</v>
      </c>
      <c r="D706">
        <f t="shared" si="20"/>
        <v>1</v>
      </c>
      <c r="E706">
        <f t="shared" si="21"/>
        <v>0</v>
      </c>
    </row>
    <row r="707" spans="2:5">
      <c r="B707">
        <v>704</v>
      </c>
      <c r="C707">
        <f>'2.1'!E711</f>
        <v>211.44025072650126</v>
      </c>
      <c r="D707">
        <f t="shared" si="20"/>
        <v>1</v>
      </c>
      <c r="E707">
        <f t="shared" si="21"/>
        <v>0</v>
      </c>
    </row>
    <row r="708" spans="2:5">
      <c r="B708">
        <v>705</v>
      </c>
      <c r="C708">
        <f>'2.1'!E712</f>
        <v>1368.8082359394332</v>
      </c>
      <c r="D708">
        <f t="shared" si="20"/>
        <v>1</v>
      </c>
      <c r="E708">
        <f t="shared" si="21"/>
        <v>0</v>
      </c>
    </row>
    <row r="709" spans="2:5">
      <c r="B709">
        <v>706</v>
      </c>
      <c r="C709">
        <f>'2.1'!E713</f>
        <v>504.98540993136589</v>
      </c>
      <c r="D709">
        <f t="shared" ref="D709:D772" si="22">IF(C709&lt;=2000,1,IF(AND(C709&gt;2000,C709&lt;=127000),2,IF(C709&gt;127000,3,0)))</f>
        <v>1</v>
      </c>
      <c r="E709">
        <f t="shared" ref="E709:E772" si="23">IF(D709=1,0,IF(D709=2,0.8*(C709-2000),IF(D709=3,100000,"Error")))</f>
        <v>0</v>
      </c>
    </row>
    <row r="710" spans="2:5">
      <c r="B710">
        <v>707</v>
      </c>
      <c r="C710">
        <f>'2.1'!E714</f>
        <v>489.26204425034769</v>
      </c>
      <c r="D710">
        <f t="shared" si="22"/>
        <v>1</v>
      </c>
      <c r="E710">
        <f t="shared" si="23"/>
        <v>0</v>
      </c>
    </row>
    <row r="711" spans="2:5">
      <c r="B711">
        <v>708</v>
      </c>
      <c r="C711">
        <f>'2.1'!E715</f>
        <v>1589.2856077042077</v>
      </c>
      <c r="D711">
        <f t="shared" si="22"/>
        <v>1</v>
      </c>
      <c r="E711">
        <f t="shared" si="23"/>
        <v>0</v>
      </c>
    </row>
    <row r="712" spans="2:5">
      <c r="B712">
        <v>709</v>
      </c>
      <c r="C712">
        <f>'2.1'!E716</f>
        <v>460.51882141431008</v>
      </c>
      <c r="D712">
        <f t="shared" si="22"/>
        <v>1</v>
      </c>
      <c r="E712">
        <f t="shared" si="23"/>
        <v>0</v>
      </c>
    </row>
    <row r="713" spans="2:5">
      <c r="B713">
        <v>710</v>
      </c>
      <c r="C713">
        <f>'2.1'!E717</f>
        <v>7901.8512273122233</v>
      </c>
      <c r="D713">
        <f t="shared" si="22"/>
        <v>2</v>
      </c>
      <c r="E713">
        <f t="shared" si="23"/>
        <v>4721.4809818497788</v>
      </c>
    </row>
    <row r="714" spans="2:5">
      <c r="B714">
        <v>711</v>
      </c>
      <c r="C714">
        <f>'2.1'!E718</f>
        <v>634.04555395813668</v>
      </c>
      <c r="D714">
        <f t="shared" si="22"/>
        <v>1</v>
      </c>
      <c r="E714">
        <f t="shared" si="23"/>
        <v>0</v>
      </c>
    </row>
    <row r="715" spans="2:5">
      <c r="B715">
        <v>712</v>
      </c>
      <c r="C715">
        <f>'2.1'!E719</f>
        <v>1872.5685369798862</v>
      </c>
      <c r="D715">
        <f t="shared" si="22"/>
        <v>1</v>
      </c>
      <c r="E715">
        <f t="shared" si="23"/>
        <v>0</v>
      </c>
    </row>
    <row r="716" spans="2:5">
      <c r="B716">
        <v>713</v>
      </c>
      <c r="C716">
        <f>'2.1'!E720</f>
        <v>754.16483128083769</v>
      </c>
      <c r="D716">
        <f t="shared" si="22"/>
        <v>1</v>
      </c>
      <c r="E716">
        <f t="shared" si="23"/>
        <v>0</v>
      </c>
    </row>
    <row r="717" spans="2:5">
      <c r="B717">
        <v>714</v>
      </c>
      <c r="C717">
        <f>'2.1'!E721</f>
        <v>2625.1990129325345</v>
      </c>
      <c r="D717">
        <f t="shared" si="22"/>
        <v>2</v>
      </c>
      <c r="E717">
        <f t="shared" si="23"/>
        <v>500.15921034602763</v>
      </c>
    </row>
    <row r="718" spans="2:5">
      <c r="B718">
        <v>715</v>
      </c>
      <c r="C718">
        <f>'2.1'!E722</f>
        <v>4860.2301947716569</v>
      </c>
      <c r="D718">
        <f t="shared" si="22"/>
        <v>2</v>
      </c>
      <c r="E718">
        <f t="shared" si="23"/>
        <v>2288.1841558173255</v>
      </c>
    </row>
    <row r="719" spans="2:5">
      <c r="B719">
        <v>716</v>
      </c>
      <c r="C719">
        <f>'2.1'!E723</f>
        <v>244.82806808202781</v>
      </c>
      <c r="D719">
        <f t="shared" si="22"/>
        <v>1</v>
      </c>
      <c r="E719">
        <f t="shared" si="23"/>
        <v>0</v>
      </c>
    </row>
    <row r="720" spans="2:5">
      <c r="B720">
        <v>717</v>
      </c>
      <c r="C720">
        <f>'2.1'!E724</f>
        <v>37.404157989276214</v>
      </c>
      <c r="D720">
        <f t="shared" si="22"/>
        <v>1</v>
      </c>
      <c r="E720">
        <f t="shared" si="23"/>
        <v>0</v>
      </c>
    </row>
    <row r="721" spans="2:5">
      <c r="B721">
        <v>718</v>
      </c>
      <c r="C721">
        <f>'2.1'!E725</f>
        <v>3260.7424828653361</v>
      </c>
      <c r="D721">
        <f t="shared" si="22"/>
        <v>2</v>
      </c>
      <c r="E721">
        <f t="shared" si="23"/>
        <v>1008.5939862922689</v>
      </c>
    </row>
    <row r="722" spans="2:5">
      <c r="B722">
        <v>719</v>
      </c>
      <c r="C722">
        <f>'2.1'!E726</f>
        <v>1096.4303863729976</v>
      </c>
      <c r="D722">
        <f t="shared" si="22"/>
        <v>1</v>
      </c>
      <c r="E722">
        <f t="shared" si="23"/>
        <v>0</v>
      </c>
    </row>
    <row r="723" spans="2:5">
      <c r="B723">
        <v>720</v>
      </c>
      <c r="C723">
        <f>'2.1'!E727</f>
        <v>698.75211928104579</v>
      </c>
      <c r="D723">
        <f t="shared" si="22"/>
        <v>1</v>
      </c>
      <c r="E723">
        <f t="shared" si="23"/>
        <v>0</v>
      </c>
    </row>
    <row r="724" spans="2:5">
      <c r="B724">
        <v>721</v>
      </c>
      <c r="C724">
        <f>'2.1'!E728</f>
        <v>268.94548199486161</v>
      </c>
      <c r="D724">
        <f t="shared" si="22"/>
        <v>1</v>
      </c>
      <c r="E724">
        <f t="shared" si="23"/>
        <v>0</v>
      </c>
    </row>
    <row r="725" spans="2:5">
      <c r="B725">
        <v>722</v>
      </c>
      <c r="C725">
        <f>'2.1'!E729</f>
        <v>31.048529174226257</v>
      </c>
      <c r="D725">
        <f t="shared" si="22"/>
        <v>1</v>
      </c>
      <c r="E725">
        <f t="shared" si="23"/>
        <v>0</v>
      </c>
    </row>
    <row r="726" spans="2:5">
      <c r="B726">
        <v>723</v>
      </c>
      <c r="C726">
        <f>'2.1'!E730</f>
        <v>308.72007958810389</v>
      </c>
      <c r="D726">
        <f t="shared" si="22"/>
        <v>1</v>
      </c>
      <c r="E726">
        <f t="shared" si="23"/>
        <v>0</v>
      </c>
    </row>
    <row r="727" spans="2:5">
      <c r="B727">
        <v>724</v>
      </c>
      <c r="C727">
        <f>'2.1'!E731</f>
        <v>1829.6344773100043</v>
      </c>
      <c r="D727">
        <f t="shared" si="22"/>
        <v>1</v>
      </c>
      <c r="E727">
        <f t="shared" si="23"/>
        <v>0</v>
      </c>
    </row>
    <row r="728" spans="2:5">
      <c r="B728">
        <v>725</v>
      </c>
      <c r="C728">
        <f>'2.1'!E732</f>
        <v>96.301191087533994</v>
      </c>
      <c r="D728">
        <f t="shared" si="22"/>
        <v>1</v>
      </c>
      <c r="E728">
        <f t="shared" si="23"/>
        <v>0</v>
      </c>
    </row>
    <row r="729" spans="2:5">
      <c r="B729">
        <v>726</v>
      </c>
      <c r="C729">
        <f>'2.1'!E733</f>
        <v>2156.3042310495339</v>
      </c>
      <c r="D729">
        <f t="shared" si="22"/>
        <v>2</v>
      </c>
      <c r="E729">
        <f t="shared" si="23"/>
        <v>125.04338483962711</v>
      </c>
    </row>
    <row r="730" spans="2:5">
      <c r="B730">
        <v>727</v>
      </c>
      <c r="C730">
        <f>'2.1'!E734</f>
        <v>1241.3625126076861</v>
      </c>
      <c r="D730">
        <f t="shared" si="22"/>
        <v>1</v>
      </c>
      <c r="E730">
        <f t="shared" si="23"/>
        <v>0</v>
      </c>
    </row>
    <row r="731" spans="2:5">
      <c r="B731">
        <v>728</v>
      </c>
      <c r="C731">
        <f>'2.1'!E735</f>
        <v>3742.9099458516516</v>
      </c>
      <c r="D731">
        <f t="shared" si="22"/>
        <v>2</v>
      </c>
      <c r="E731">
        <f t="shared" si="23"/>
        <v>1394.3279566813214</v>
      </c>
    </row>
    <row r="732" spans="2:5">
      <c r="B732">
        <v>729</v>
      </c>
      <c r="C732">
        <f>'2.1'!E736</f>
        <v>2011.6373934735439</v>
      </c>
      <c r="D732">
        <f t="shared" si="22"/>
        <v>2</v>
      </c>
      <c r="E732">
        <f t="shared" si="23"/>
        <v>9.3099147788350827</v>
      </c>
    </row>
    <row r="733" spans="2:5">
      <c r="B733">
        <v>730</v>
      </c>
      <c r="C733">
        <f>'2.1'!E737</f>
        <v>204.6623813245225</v>
      </c>
      <c r="D733">
        <f t="shared" si="22"/>
        <v>1</v>
      </c>
      <c r="E733">
        <f t="shared" si="23"/>
        <v>0</v>
      </c>
    </row>
    <row r="734" spans="2:5">
      <c r="B734">
        <v>731</v>
      </c>
      <c r="C734">
        <f>'2.1'!E738</f>
        <v>663.72569389100465</v>
      </c>
      <c r="D734">
        <f t="shared" si="22"/>
        <v>1</v>
      </c>
      <c r="E734">
        <f t="shared" si="23"/>
        <v>0</v>
      </c>
    </row>
    <row r="735" spans="2:5">
      <c r="B735">
        <v>732</v>
      </c>
      <c r="C735">
        <f>'2.1'!E739</f>
        <v>1851.6779901823083</v>
      </c>
      <c r="D735">
        <f t="shared" si="22"/>
        <v>1</v>
      </c>
      <c r="E735">
        <f t="shared" si="23"/>
        <v>0</v>
      </c>
    </row>
    <row r="736" spans="2:5">
      <c r="B736">
        <v>733</v>
      </c>
      <c r="C736">
        <f>'2.1'!E740</f>
        <v>5563.4879500450479</v>
      </c>
      <c r="D736">
        <f t="shared" si="22"/>
        <v>2</v>
      </c>
      <c r="E736">
        <f t="shared" si="23"/>
        <v>2850.7903600360387</v>
      </c>
    </row>
    <row r="737" spans="2:5">
      <c r="B737">
        <v>734</v>
      </c>
      <c r="C737">
        <f>'2.1'!E741</f>
        <v>6842.4737358057673</v>
      </c>
      <c r="D737">
        <f t="shared" si="22"/>
        <v>2</v>
      </c>
      <c r="E737">
        <f t="shared" si="23"/>
        <v>3873.9789886446142</v>
      </c>
    </row>
    <row r="738" spans="2:5">
      <c r="B738">
        <v>735</v>
      </c>
      <c r="C738">
        <f>'2.1'!E742</f>
        <v>458.24346330740963</v>
      </c>
      <c r="D738">
        <f t="shared" si="22"/>
        <v>1</v>
      </c>
      <c r="E738">
        <f t="shared" si="23"/>
        <v>0</v>
      </c>
    </row>
    <row r="739" spans="2:5">
      <c r="B739">
        <v>736</v>
      </c>
      <c r="C739">
        <f>'2.1'!E743</f>
        <v>2766.8423393085377</v>
      </c>
      <c r="D739">
        <f t="shared" si="22"/>
        <v>2</v>
      </c>
      <c r="E739">
        <f t="shared" si="23"/>
        <v>613.47387144683023</v>
      </c>
    </row>
    <row r="740" spans="2:5">
      <c r="B740">
        <v>737</v>
      </c>
      <c r="C740">
        <f>'2.1'!E744</f>
        <v>130.41591909836256</v>
      </c>
      <c r="D740">
        <f t="shared" si="22"/>
        <v>1</v>
      </c>
      <c r="E740">
        <f t="shared" si="23"/>
        <v>0</v>
      </c>
    </row>
    <row r="741" spans="2:5">
      <c r="B741">
        <v>738</v>
      </c>
      <c r="C741">
        <f>'2.1'!E745</f>
        <v>1309.1900182546588</v>
      </c>
      <c r="D741">
        <f t="shared" si="22"/>
        <v>1</v>
      </c>
      <c r="E741">
        <f t="shared" si="23"/>
        <v>0</v>
      </c>
    </row>
    <row r="742" spans="2:5">
      <c r="B742">
        <v>739</v>
      </c>
      <c r="C742">
        <f>'2.1'!E746</f>
        <v>271.94302629929655</v>
      </c>
      <c r="D742">
        <f t="shared" si="22"/>
        <v>1</v>
      </c>
      <c r="E742">
        <f t="shared" si="23"/>
        <v>0</v>
      </c>
    </row>
    <row r="743" spans="2:5">
      <c r="B743">
        <v>740</v>
      </c>
      <c r="C743">
        <f>'2.1'!E747</f>
        <v>169.21774821176376</v>
      </c>
      <c r="D743">
        <f t="shared" si="22"/>
        <v>1</v>
      </c>
      <c r="E743">
        <f t="shared" si="23"/>
        <v>0</v>
      </c>
    </row>
    <row r="744" spans="2:5">
      <c r="B744">
        <v>741</v>
      </c>
      <c r="C744">
        <f>'2.1'!E748</f>
        <v>152.12533200087512</v>
      </c>
      <c r="D744">
        <f t="shared" si="22"/>
        <v>1</v>
      </c>
      <c r="E744">
        <f t="shared" si="23"/>
        <v>0</v>
      </c>
    </row>
    <row r="745" spans="2:5">
      <c r="B745">
        <v>742</v>
      </c>
      <c r="C745">
        <f>'2.1'!E749</f>
        <v>322.03879245650899</v>
      </c>
      <c r="D745">
        <f t="shared" si="22"/>
        <v>1</v>
      </c>
      <c r="E745">
        <f t="shared" si="23"/>
        <v>0</v>
      </c>
    </row>
    <row r="746" spans="2:5">
      <c r="B746">
        <v>743</v>
      </c>
      <c r="C746">
        <f>'2.1'!E750</f>
        <v>3213.2369593591261</v>
      </c>
      <c r="D746">
        <f t="shared" si="22"/>
        <v>2</v>
      </c>
      <c r="E746">
        <f t="shared" si="23"/>
        <v>970.58956748730088</v>
      </c>
    </row>
    <row r="747" spans="2:5">
      <c r="B747">
        <v>744</v>
      </c>
      <c r="C747">
        <f>'2.1'!E751</f>
        <v>1995.0725909285081</v>
      </c>
      <c r="D747">
        <f t="shared" si="22"/>
        <v>1</v>
      </c>
      <c r="E747">
        <f t="shared" si="23"/>
        <v>0</v>
      </c>
    </row>
    <row r="748" spans="2:5">
      <c r="B748">
        <v>745</v>
      </c>
      <c r="C748">
        <f>'2.1'!E752</f>
        <v>1051.3572083388397</v>
      </c>
      <c r="D748">
        <f t="shared" si="22"/>
        <v>1</v>
      </c>
      <c r="E748">
        <f t="shared" si="23"/>
        <v>0</v>
      </c>
    </row>
    <row r="749" spans="2:5">
      <c r="B749">
        <v>746</v>
      </c>
      <c r="C749">
        <f>'2.1'!E753</f>
        <v>398.43950161003215</v>
      </c>
      <c r="D749">
        <f t="shared" si="22"/>
        <v>1</v>
      </c>
      <c r="E749">
        <f t="shared" si="23"/>
        <v>0</v>
      </c>
    </row>
    <row r="750" spans="2:5">
      <c r="B750">
        <v>747</v>
      </c>
      <c r="C750">
        <f>'2.1'!E754</f>
        <v>12727.168263092753</v>
      </c>
      <c r="D750">
        <f t="shared" si="22"/>
        <v>2</v>
      </c>
      <c r="E750">
        <f t="shared" si="23"/>
        <v>8581.7346104742028</v>
      </c>
    </row>
    <row r="751" spans="2:5">
      <c r="B751">
        <v>748</v>
      </c>
      <c r="C751">
        <f>'2.1'!E755</f>
        <v>307.43763216045659</v>
      </c>
      <c r="D751">
        <f t="shared" si="22"/>
        <v>1</v>
      </c>
      <c r="E751">
        <f t="shared" si="23"/>
        <v>0</v>
      </c>
    </row>
    <row r="752" spans="2:5">
      <c r="B752">
        <v>749</v>
      </c>
      <c r="C752">
        <f>'2.1'!E756</f>
        <v>2440.8876596983014</v>
      </c>
      <c r="D752">
        <f t="shared" si="22"/>
        <v>2</v>
      </c>
      <c r="E752">
        <f t="shared" si="23"/>
        <v>352.71012775864114</v>
      </c>
    </row>
    <row r="753" spans="2:5">
      <c r="B753">
        <v>750</v>
      </c>
      <c r="C753">
        <f>'2.1'!E757</f>
        <v>1256.3753926598995</v>
      </c>
      <c r="D753">
        <f t="shared" si="22"/>
        <v>1</v>
      </c>
      <c r="E753">
        <f t="shared" si="23"/>
        <v>0</v>
      </c>
    </row>
    <row r="754" spans="2:5">
      <c r="B754">
        <v>751</v>
      </c>
      <c r="C754">
        <f>'2.1'!E758</f>
        <v>94.94509933232743</v>
      </c>
      <c r="D754">
        <f t="shared" si="22"/>
        <v>1</v>
      </c>
      <c r="E754">
        <f t="shared" si="23"/>
        <v>0</v>
      </c>
    </row>
    <row r="755" spans="2:5">
      <c r="B755">
        <v>752</v>
      </c>
      <c r="C755">
        <f>'2.1'!E759</f>
        <v>1392.4527384122382</v>
      </c>
      <c r="D755">
        <f t="shared" si="22"/>
        <v>1</v>
      </c>
      <c r="E755">
        <f t="shared" si="23"/>
        <v>0</v>
      </c>
    </row>
    <row r="756" spans="2:5">
      <c r="B756">
        <v>753</v>
      </c>
      <c r="C756">
        <f>'2.1'!E760</f>
        <v>252.50517996452461</v>
      </c>
      <c r="D756">
        <f t="shared" si="22"/>
        <v>1</v>
      </c>
      <c r="E756">
        <f t="shared" si="23"/>
        <v>0</v>
      </c>
    </row>
    <row r="757" spans="2:5">
      <c r="B757">
        <v>754</v>
      </c>
      <c r="C757">
        <f>'2.1'!E761</f>
        <v>3452.4499899580828</v>
      </c>
      <c r="D757">
        <f t="shared" si="22"/>
        <v>2</v>
      </c>
      <c r="E757">
        <f t="shared" si="23"/>
        <v>1161.9599919664663</v>
      </c>
    </row>
    <row r="758" spans="2:5">
      <c r="B758">
        <v>755</v>
      </c>
      <c r="C758">
        <f>'2.1'!E762</f>
        <v>2255.9375577300993</v>
      </c>
      <c r="D758">
        <f t="shared" si="22"/>
        <v>2</v>
      </c>
      <c r="E758">
        <f t="shared" si="23"/>
        <v>204.75004618407948</v>
      </c>
    </row>
    <row r="759" spans="2:5">
      <c r="B759">
        <v>756</v>
      </c>
      <c r="C759">
        <f>'2.1'!E763</f>
        <v>65.967993558846942</v>
      </c>
      <c r="D759">
        <f t="shared" si="22"/>
        <v>1</v>
      </c>
      <c r="E759">
        <f t="shared" si="23"/>
        <v>0</v>
      </c>
    </row>
    <row r="760" spans="2:5">
      <c r="B760">
        <v>757</v>
      </c>
      <c r="C760">
        <f>'2.1'!E764</f>
        <v>165.01097166977428</v>
      </c>
      <c r="D760">
        <f t="shared" si="22"/>
        <v>1</v>
      </c>
      <c r="E760">
        <f t="shared" si="23"/>
        <v>0</v>
      </c>
    </row>
    <row r="761" spans="2:5">
      <c r="B761">
        <v>758</v>
      </c>
      <c r="C761">
        <f>'2.1'!E765</f>
        <v>1076.1138730858811</v>
      </c>
      <c r="D761">
        <f t="shared" si="22"/>
        <v>1</v>
      </c>
      <c r="E761">
        <f t="shared" si="23"/>
        <v>0</v>
      </c>
    </row>
    <row r="762" spans="2:5">
      <c r="B762">
        <v>759</v>
      </c>
      <c r="C762">
        <f>'2.1'!E766</f>
        <v>4036.5621793095825</v>
      </c>
      <c r="D762">
        <f t="shared" si="22"/>
        <v>2</v>
      </c>
      <c r="E762">
        <f t="shared" si="23"/>
        <v>1629.2497434476661</v>
      </c>
    </row>
    <row r="763" spans="2:5">
      <c r="B763">
        <v>760</v>
      </c>
      <c r="C763">
        <f>'2.1'!E767</f>
        <v>218.83396564688584</v>
      </c>
      <c r="D763">
        <f t="shared" si="22"/>
        <v>1</v>
      </c>
      <c r="E763">
        <f t="shared" si="23"/>
        <v>0</v>
      </c>
    </row>
    <row r="764" spans="2:5">
      <c r="B764">
        <v>761</v>
      </c>
      <c r="C764">
        <f>'2.1'!E768</f>
        <v>7499.3489860598056</v>
      </c>
      <c r="D764">
        <f t="shared" si="22"/>
        <v>2</v>
      </c>
      <c r="E764">
        <f t="shared" si="23"/>
        <v>4399.4791888478449</v>
      </c>
    </row>
    <row r="765" spans="2:5">
      <c r="B765">
        <v>762</v>
      </c>
      <c r="C765">
        <f>'2.1'!E769</f>
        <v>4160.2053433355986</v>
      </c>
      <c r="D765">
        <f t="shared" si="22"/>
        <v>2</v>
      </c>
      <c r="E765">
        <f t="shared" si="23"/>
        <v>1728.164274668479</v>
      </c>
    </row>
    <row r="766" spans="2:5">
      <c r="B766">
        <v>763</v>
      </c>
      <c r="C766">
        <f>'2.1'!E770</f>
        <v>694.86876267337698</v>
      </c>
      <c r="D766">
        <f t="shared" si="22"/>
        <v>1</v>
      </c>
      <c r="E766">
        <f t="shared" si="23"/>
        <v>0</v>
      </c>
    </row>
    <row r="767" spans="2:5">
      <c r="B767">
        <v>764</v>
      </c>
      <c r="C767">
        <f>'2.1'!E771</f>
        <v>1086.9975056834633</v>
      </c>
      <c r="D767">
        <f t="shared" si="22"/>
        <v>1</v>
      </c>
      <c r="E767">
        <f t="shared" si="23"/>
        <v>0</v>
      </c>
    </row>
    <row r="768" spans="2:5">
      <c r="B768">
        <v>765</v>
      </c>
      <c r="C768">
        <f>'2.1'!E772</f>
        <v>1461.3319565828422</v>
      </c>
      <c r="D768">
        <f t="shared" si="22"/>
        <v>1</v>
      </c>
      <c r="E768">
        <f t="shared" si="23"/>
        <v>0</v>
      </c>
    </row>
    <row r="769" spans="2:5">
      <c r="B769">
        <v>766</v>
      </c>
      <c r="C769">
        <f>'2.1'!E773</f>
        <v>1310.3187601177935</v>
      </c>
      <c r="D769">
        <f t="shared" si="22"/>
        <v>1</v>
      </c>
      <c r="E769">
        <f t="shared" si="23"/>
        <v>0</v>
      </c>
    </row>
    <row r="770" spans="2:5">
      <c r="B770">
        <v>767</v>
      </c>
      <c r="C770">
        <f>'2.1'!E774</f>
        <v>3213.0235710806896</v>
      </c>
      <c r="D770">
        <f t="shared" si="22"/>
        <v>2</v>
      </c>
      <c r="E770">
        <f t="shared" si="23"/>
        <v>970.4188568645518</v>
      </c>
    </row>
    <row r="771" spans="2:5">
      <c r="B771">
        <v>768</v>
      </c>
      <c r="C771">
        <f>'2.1'!E775</f>
        <v>680.28667882828552</v>
      </c>
      <c r="D771">
        <f t="shared" si="22"/>
        <v>1</v>
      </c>
      <c r="E771">
        <f t="shared" si="23"/>
        <v>0</v>
      </c>
    </row>
    <row r="772" spans="2:5">
      <c r="B772">
        <v>769</v>
      </c>
      <c r="C772">
        <f>'2.1'!E776</f>
        <v>1356.9399485322517</v>
      </c>
      <c r="D772">
        <f t="shared" si="22"/>
        <v>1</v>
      </c>
      <c r="E772">
        <f t="shared" si="23"/>
        <v>0</v>
      </c>
    </row>
    <row r="773" spans="2:5">
      <c r="B773">
        <v>770</v>
      </c>
      <c r="C773">
        <f>'2.1'!E777</f>
        <v>481.05902094733921</v>
      </c>
      <c r="D773">
        <f t="shared" ref="D773:D836" si="24">IF(C773&lt;=2000,1,IF(AND(C773&gt;2000,C773&lt;=127000),2,IF(C773&gt;127000,3,0)))</f>
        <v>1</v>
      </c>
      <c r="E773">
        <f t="shared" ref="E773:E836" si="25">IF(D773=1,0,IF(D773=2,0.8*(C773-2000),IF(D773=3,100000,"Error")))</f>
        <v>0</v>
      </c>
    </row>
    <row r="774" spans="2:5">
      <c r="B774">
        <v>771</v>
      </c>
      <c r="C774">
        <f>'2.1'!E778</f>
        <v>476.34447638241289</v>
      </c>
      <c r="D774">
        <f t="shared" si="24"/>
        <v>1</v>
      </c>
      <c r="E774">
        <f t="shared" si="25"/>
        <v>0</v>
      </c>
    </row>
    <row r="775" spans="2:5">
      <c r="B775">
        <v>772</v>
      </c>
      <c r="C775">
        <f>'2.1'!E779</f>
        <v>728.92269106605374</v>
      </c>
      <c r="D775">
        <f t="shared" si="24"/>
        <v>1</v>
      </c>
      <c r="E775">
        <f t="shared" si="25"/>
        <v>0</v>
      </c>
    </row>
    <row r="776" spans="2:5">
      <c r="B776">
        <v>773</v>
      </c>
      <c r="C776">
        <f>'2.1'!E780</f>
        <v>346.30717219915414</v>
      </c>
      <c r="D776">
        <f t="shared" si="24"/>
        <v>1</v>
      </c>
      <c r="E776">
        <f t="shared" si="25"/>
        <v>0</v>
      </c>
    </row>
    <row r="777" spans="2:5">
      <c r="B777">
        <v>774</v>
      </c>
      <c r="C777">
        <f>'2.1'!E781</f>
        <v>972.51996566345633</v>
      </c>
      <c r="D777">
        <f t="shared" si="24"/>
        <v>1</v>
      </c>
      <c r="E777">
        <f t="shared" si="25"/>
        <v>0</v>
      </c>
    </row>
    <row r="778" spans="2:5">
      <c r="B778">
        <v>775</v>
      </c>
      <c r="C778">
        <f>'2.1'!E782</f>
        <v>500.16234346627397</v>
      </c>
      <c r="D778">
        <f t="shared" si="24"/>
        <v>1</v>
      </c>
      <c r="E778">
        <f t="shared" si="25"/>
        <v>0</v>
      </c>
    </row>
    <row r="779" spans="2:5">
      <c r="B779">
        <v>776</v>
      </c>
      <c r="C779">
        <f>'2.1'!E783</f>
        <v>1276.9844661536686</v>
      </c>
      <c r="D779">
        <f t="shared" si="24"/>
        <v>1</v>
      </c>
      <c r="E779">
        <f t="shared" si="25"/>
        <v>0</v>
      </c>
    </row>
    <row r="780" spans="2:5">
      <c r="B780">
        <v>777</v>
      </c>
      <c r="C780">
        <f>'2.1'!E784</f>
        <v>1603.1830660760486</v>
      </c>
      <c r="D780">
        <f t="shared" si="24"/>
        <v>1</v>
      </c>
      <c r="E780">
        <f t="shared" si="25"/>
        <v>0</v>
      </c>
    </row>
    <row r="781" spans="2:5">
      <c r="B781">
        <v>778</v>
      </c>
      <c r="C781">
        <f>'2.1'!E785</f>
        <v>270.6553731508605</v>
      </c>
      <c r="D781">
        <f t="shared" si="24"/>
        <v>1</v>
      </c>
      <c r="E781">
        <f t="shared" si="25"/>
        <v>0</v>
      </c>
    </row>
    <row r="782" spans="2:5">
      <c r="B782">
        <v>779</v>
      </c>
      <c r="C782">
        <f>'2.1'!E786</f>
        <v>5908.6720917602252</v>
      </c>
      <c r="D782">
        <f t="shared" si="24"/>
        <v>2</v>
      </c>
      <c r="E782">
        <f t="shared" si="25"/>
        <v>3126.9376734081802</v>
      </c>
    </row>
    <row r="783" spans="2:5">
      <c r="B783">
        <v>780</v>
      </c>
      <c r="C783">
        <f>'2.1'!E787</f>
        <v>407.32506621120831</v>
      </c>
      <c r="D783">
        <f t="shared" si="24"/>
        <v>1</v>
      </c>
      <c r="E783">
        <f t="shared" si="25"/>
        <v>0</v>
      </c>
    </row>
    <row r="784" spans="2:5">
      <c r="B784">
        <v>781</v>
      </c>
      <c r="C784">
        <f>'2.1'!E788</f>
        <v>3097.7855966643665</v>
      </c>
      <c r="D784">
        <f t="shared" si="24"/>
        <v>2</v>
      </c>
      <c r="E784">
        <f t="shared" si="25"/>
        <v>878.2284773314932</v>
      </c>
    </row>
    <row r="785" spans="2:5">
      <c r="B785">
        <v>782</v>
      </c>
      <c r="C785">
        <f>'2.1'!E789</f>
        <v>488.49765843103279</v>
      </c>
      <c r="D785">
        <f t="shared" si="24"/>
        <v>1</v>
      </c>
      <c r="E785">
        <f t="shared" si="25"/>
        <v>0</v>
      </c>
    </row>
    <row r="786" spans="2:5">
      <c r="B786">
        <v>783</v>
      </c>
      <c r="C786">
        <f>'2.1'!E790</f>
        <v>291.34445425937213</v>
      </c>
      <c r="D786">
        <f t="shared" si="24"/>
        <v>1</v>
      </c>
      <c r="E786">
        <f t="shared" si="25"/>
        <v>0</v>
      </c>
    </row>
    <row r="787" spans="2:5">
      <c r="B787">
        <v>784</v>
      </c>
      <c r="C787">
        <f>'2.1'!E791</f>
        <v>5508.8639728037206</v>
      </c>
      <c r="D787">
        <f t="shared" si="24"/>
        <v>2</v>
      </c>
      <c r="E787">
        <f t="shared" si="25"/>
        <v>2807.0911782429766</v>
      </c>
    </row>
    <row r="788" spans="2:5">
      <c r="B788">
        <v>785</v>
      </c>
      <c r="C788">
        <f>'2.1'!E792</f>
        <v>3738.6933213604989</v>
      </c>
      <c r="D788">
        <f t="shared" si="24"/>
        <v>2</v>
      </c>
      <c r="E788">
        <f t="shared" si="25"/>
        <v>1390.9546570883992</v>
      </c>
    </row>
    <row r="789" spans="2:5">
      <c r="B789">
        <v>786</v>
      </c>
      <c r="C789">
        <f>'2.1'!E793</f>
        <v>3772.0022419914371</v>
      </c>
      <c r="D789">
        <f t="shared" si="24"/>
        <v>2</v>
      </c>
      <c r="E789">
        <f t="shared" si="25"/>
        <v>1417.6017935931498</v>
      </c>
    </row>
    <row r="790" spans="2:5">
      <c r="B790">
        <v>787</v>
      </c>
      <c r="C790">
        <f>'2.1'!E794</f>
        <v>140.0817002067613</v>
      </c>
      <c r="D790">
        <f t="shared" si="24"/>
        <v>1</v>
      </c>
      <c r="E790">
        <f t="shared" si="25"/>
        <v>0</v>
      </c>
    </row>
    <row r="791" spans="2:5">
      <c r="B791">
        <v>788</v>
      </c>
      <c r="C791">
        <f>'2.1'!E795</f>
        <v>22.339732734227958</v>
      </c>
      <c r="D791">
        <f t="shared" si="24"/>
        <v>1</v>
      </c>
      <c r="E791">
        <f t="shared" si="25"/>
        <v>0</v>
      </c>
    </row>
    <row r="792" spans="2:5">
      <c r="B792">
        <v>789</v>
      </c>
      <c r="C792">
        <f>'2.1'!E796</f>
        <v>133.39163444076215</v>
      </c>
      <c r="D792">
        <f t="shared" si="24"/>
        <v>1</v>
      </c>
      <c r="E792">
        <f t="shared" si="25"/>
        <v>0</v>
      </c>
    </row>
    <row r="793" spans="2:5">
      <c r="B793">
        <v>790</v>
      </c>
      <c r="C793">
        <f>'2.1'!E797</f>
        <v>779.75052746265567</v>
      </c>
      <c r="D793">
        <f t="shared" si="24"/>
        <v>1</v>
      </c>
      <c r="E793">
        <f t="shared" si="25"/>
        <v>0</v>
      </c>
    </row>
    <row r="794" spans="2:5">
      <c r="B794">
        <v>791</v>
      </c>
      <c r="C794">
        <f>'2.1'!E798</f>
        <v>930.21928457025035</v>
      </c>
      <c r="D794">
        <f t="shared" si="24"/>
        <v>1</v>
      </c>
      <c r="E794">
        <f t="shared" si="25"/>
        <v>0</v>
      </c>
    </row>
    <row r="795" spans="2:5">
      <c r="B795">
        <v>792</v>
      </c>
      <c r="C795">
        <f>'2.1'!E799</f>
        <v>2172.3844116261034</v>
      </c>
      <c r="D795">
        <f t="shared" si="24"/>
        <v>2</v>
      </c>
      <c r="E795">
        <f t="shared" si="25"/>
        <v>137.90752930088274</v>
      </c>
    </row>
    <row r="796" spans="2:5">
      <c r="B796">
        <v>793</v>
      </c>
      <c r="C796">
        <f>'2.1'!E800</f>
        <v>1458.2298965991808</v>
      </c>
      <c r="D796">
        <f t="shared" si="24"/>
        <v>1</v>
      </c>
      <c r="E796">
        <f t="shared" si="25"/>
        <v>0</v>
      </c>
    </row>
    <row r="797" spans="2:5">
      <c r="B797">
        <v>794</v>
      </c>
      <c r="C797">
        <f>'2.1'!E801</f>
        <v>2694.3722850180689</v>
      </c>
      <c r="D797">
        <f t="shared" si="24"/>
        <v>2</v>
      </c>
      <c r="E797">
        <f t="shared" si="25"/>
        <v>555.49782801445508</v>
      </c>
    </row>
    <row r="798" spans="2:5">
      <c r="B798">
        <v>795</v>
      </c>
      <c r="C798">
        <f>'2.1'!E802</f>
        <v>20218.486306514547</v>
      </c>
      <c r="D798">
        <f t="shared" si="24"/>
        <v>2</v>
      </c>
      <c r="E798">
        <f t="shared" si="25"/>
        <v>14574.789045211639</v>
      </c>
    </row>
    <row r="799" spans="2:5">
      <c r="B799">
        <v>796</v>
      </c>
      <c r="C799">
        <f>'2.1'!E803</f>
        <v>154.55403707032644</v>
      </c>
      <c r="D799">
        <f t="shared" si="24"/>
        <v>1</v>
      </c>
      <c r="E799">
        <f t="shared" si="25"/>
        <v>0</v>
      </c>
    </row>
    <row r="800" spans="2:5">
      <c r="B800">
        <v>797</v>
      </c>
      <c r="C800">
        <f>'2.1'!E804</f>
        <v>3859.5084407278109</v>
      </c>
      <c r="D800">
        <f t="shared" si="24"/>
        <v>2</v>
      </c>
      <c r="E800">
        <f t="shared" si="25"/>
        <v>1487.6067525822489</v>
      </c>
    </row>
    <row r="801" spans="2:5">
      <c r="B801">
        <v>798</v>
      </c>
      <c r="C801">
        <f>'2.1'!E805</f>
        <v>108.9769027619063</v>
      </c>
      <c r="D801">
        <f t="shared" si="24"/>
        <v>1</v>
      </c>
      <c r="E801">
        <f t="shared" si="25"/>
        <v>0</v>
      </c>
    </row>
    <row r="802" spans="2:5">
      <c r="B802">
        <v>799</v>
      </c>
      <c r="C802">
        <f>'2.1'!E806</f>
        <v>339.44868470607719</v>
      </c>
      <c r="D802">
        <f t="shared" si="24"/>
        <v>1</v>
      </c>
      <c r="E802">
        <f t="shared" si="25"/>
        <v>0</v>
      </c>
    </row>
    <row r="803" spans="2:5">
      <c r="B803">
        <v>800</v>
      </c>
      <c r="C803">
        <f>'2.1'!E807</f>
        <v>873.3373386612833</v>
      </c>
      <c r="D803">
        <f t="shared" si="24"/>
        <v>1</v>
      </c>
      <c r="E803">
        <f t="shared" si="25"/>
        <v>0</v>
      </c>
    </row>
    <row r="804" spans="2:5">
      <c r="B804">
        <v>801</v>
      </c>
      <c r="C804">
        <f>'2.1'!E808</f>
        <v>399.33421729960196</v>
      </c>
      <c r="D804">
        <f t="shared" si="24"/>
        <v>1</v>
      </c>
      <c r="E804">
        <f t="shared" si="25"/>
        <v>0</v>
      </c>
    </row>
    <row r="805" spans="2:5">
      <c r="B805">
        <v>802</v>
      </c>
      <c r="C805">
        <f>'2.1'!E809</f>
        <v>839.57531094759236</v>
      </c>
      <c r="D805">
        <f t="shared" si="24"/>
        <v>1</v>
      </c>
      <c r="E805">
        <f t="shared" si="25"/>
        <v>0</v>
      </c>
    </row>
    <row r="806" spans="2:5">
      <c r="B806">
        <v>803</v>
      </c>
      <c r="C806">
        <f>'2.1'!E810</f>
        <v>144.90357746243515</v>
      </c>
      <c r="D806">
        <f t="shared" si="24"/>
        <v>1</v>
      </c>
      <c r="E806">
        <f t="shared" si="25"/>
        <v>0</v>
      </c>
    </row>
    <row r="807" spans="2:5">
      <c r="B807">
        <v>804</v>
      </c>
      <c r="C807">
        <f>'2.1'!E811</f>
        <v>1030.4666712775311</v>
      </c>
      <c r="D807">
        <f t="shared" si="24"/>
        <v>1</v>
      </c>
      <c r="E807">
        <f t="shared" si="25"/>
        <v>0</v>
      </c>
    </row>
    <row r="808" spans="2:5">
      <c r="B808">
        <v>805</v>
      </c>
      <c r="C808">
        <f>'2.1'!E812</f>
        <v>468.46791134156854</v>
      </c>
      <c r="D808">
        <f t="shared" si="24"/>
        <v>1</v>
      </c>
      <c r="E808">
        <f t="shared" si="25"/>
        <v>0</v>
      </c>
    </row>
    <row r="809" spans="2:5">
      <c r="B809">
        <v>806</v>
      </c>
      <c r="C809">
        <f>'2.1'!E813</f>
        <v>82.748925904397311</v>
      </c>
      <c r="D809">
        <f t="shared" si="24"/>
        <v>1</v>
      </c>
      <c r="E809">
        <f t="shared" si="25"/>
        <v>0</v>
      </c>
    </row>
    <row r="810" spans="2:5">
      <c r="B810">
        <v>807</v>
      </c>
      <c r="C810">
        <f>'2.1'!E814</f>
        <v>5652.4598361906264</v>
      </c>
      <c r="D810">
        <f t="shared" si="24"/>
        <v>2</v>
      </c>
      <c r="E810">
        <f t="shared" si="25"/>
        <v>2921.9678689525012</v>
      </c>
    </row>
    <row r="811" spans="2:5">
      <c r="B811">
        <v>808</v>
      </c>
      <c r="C811">
        <f>'2.1'!E815</f>
        <v>38.669684082389246</v>
      </c>
      <c r="D811">
        <f t="shared" si="24"/>
        <v>1</v>
      </c>
      <c r="E811">
        <f t="shared" si="25"/>
        <v>0</v>
      </c>
    </row>
    <row r="812" spans="2:5">
      <c r="B812">
        <v>809</v>
      </c>
      <c r="C812">
        <f>'2.1'!E816</f>
        <v>547.29606015521756</v>
      </c>
      <c r="D812">
        <f t="shared" si="24"/>
        <v>1</v>
      </c>
      <c r="E812">
        <f t="shared" si="25"/>
        <v>0</v>
      </c>
    </row>
    <row r="813" spans="2:5">
      <c r="B813">
        <v>810</v>
      </c>
      <c r="C813">
        <f>'2.1'!E817</f>
        <v>5706.7220859477211</v>
      </c>
      <c r="D813">
        <f t="shared" si="24"/>
        <v>2</v>
      </c>
      <c r="E813">
        <f t="shared" si="25"/>
        <v>2965.3776687581772</v>
      </c>
    </row>
    <row r="814" spans="2:5">
      <c r="B814">
        <v>811</v>
      </c>
      <c r="C814">
        <f>'2.1'!E818</f>
        <v>318.42837119060397</v>
      </c>
      <c r="D814">
        <f t="shared" si="24"/>
        <v>1</v>
      </c>
      <c r="E814">
        <f t="shared" si="25"/>
        <v>0</v>
      </c>
    </row>
    <row r="815" spans="2:5">
      <c r="B815">
        <v>812</v>
      </c>
      <c r="C815">
        <f>'2.1'!E819</f>
        <v>1377.7941382691083</v>
      </c>
      <c r="D815">
        <f t="shared" si="24"/>
        <v>1</v>
      </c>
      <c r="E815">
        <f t="shared" si="25"/>
        <v>0</v>
      </c>
    </row>
    <row r="816" spans="2:5">
      <c r="B816">
        <v>813</v>
      </c>
      <c r="C816">
        <f>'2.1'!E820</f>
        <v>127.59063671310774</v>
      </c>
      <c r="D816">
        <f t="shared" si="24"/>
        <v>1</v>
      </c>
      <c r="E816">
        <f t="shared" si="25"/>
        <v>0</v>
      </c>
    </row>
    <row r="817" spans="2:5">
      <c r="B817">
        <v>814</v>
      </c>
      <c r="C817">
        <f>'2.1'!E821</f>
        <v>18924.940886806398</v>
      </c>
      <c r="D817">
        <f t="shared" si="24"/>
        <v>2</v>
      </c>
      <c r="E817">
        <f t="shared" si="25"/>
        <v>13539.952709445119</v>
      </c>
    </row>
    <row r="818" spans="2:5">
      <c r="B818">
        <v>815</v>
      </c>
      <c r="C818">
        <f>'2.1'!E822</f>
        <v>1883.7001038884293</v>
      </c>
      <c r="D818">
        <f t="shared" si="24"/>
        <v>1</v>
      </c>
      <c r="E818">
        <f t="shared" si="25"/>
        <v>0</v>
      </c>
    </row>
    <row r="819" spans="2:5">
      <c r="B819">
        <v>816</v>
      </c>
      <c r="C819">
        <f>'2.1'!E823</f>
        <v>155.82531633561089</v>
      </c>
      <c r="D819">
        <f t="shared" si="24"/>
        <v>1</v>
      </c>
      <c r="E819">
        <f t="shared" si="25"/>
        <v>0</v>
      </c>
    </row>
    <row r="820" spans="2:5">
      <c r="B820">
        <v>817</v>
      </c>
      <c r="C820">
        <f>'2.1'!E824</f>
        <v>185.71188619505779</v>
      </c>
      <c r="D820">
        <f t="shared" si="24"/>
        <v>1</v>
      </c>
      <c r="E820">
        <f t="shared" si="25"/>
        <v>0</v>
      </c>
    </row>
    <row r="821" spans="2:5">
      <c r="B821">
        <v>818</v>
      </c>
      <c r="C821">
        <f>'2.1'!E825</f>
        <v>1534.9447187134538</v>
      </c>
      <c r="D821">
        <f t="shared" si="24"/>
        <v>1</v>
      </c>
      <c r="E821">
        <f t="shared" si="25"/>
        <v>0</v>
      </c>
    </row>
    <row r="822" spans="2:5">
      <c r="B822">
        <v>819</v>
      </c>
      <c r="C822">
        <f>'2.1'!E826</f>
        <v>195.21214335361393</v>
      </c>
      <c r="D822">
        <f t="shared" si="24"/>
        <v>1</v>
      </c>
      <c r="E822">
        <f t="shared" si="25"/>
        <v>0</v>
      </c>
    </row>
    <row r="823" spans="2:5">
      <c r="B823">
        <v>820</v>
      </c>
      <c r="C823">
        <f>'2.1'!E827</f>
        <v>1781.2291287251244</v>
      </c>
      <c r="D823">
        <f t="shared" si="24"/>
        <v>1</v>
      </c>
      <c r="E823">
        <f t="shared" si="25"/>
        <v>0</v>
      </c>
    </row>
    <row r="824" spans="2:5">
      <c r="B824">
        <v>821</v>
      </c>
      <c r="C824">
        <f>'2.1'!E828</f>
        <v>1252.9198065197527</v>
      </c>
      <c r="D824">
        <f t="shared" si="24"/>
        <v>1</v>
      </c>
      <c r="E824">
        <f t="shared" si="25"/>
        <v>0</v>
      </c>
    </row>
    <row r="825" spans="2:5">
      <c r="B825">
        <v>822</v>
      </c>
      <c r="C825">
        <f>'2.1'!E829</f>
        <v>1427.3571642506961</v>
      </c>
      <c r="D825">
        <f t="shared" si="24"/>
        <v>1</v>
      </c>
      <c r="E825">
        <f t="shared" si="25"/>
        <v>0</v>
      </c>
    </row>
    <row r="826" spans="2:5">
      <c r="B826">
        <v>823</v>
      </c>
      <c r="C826">
        <f>'2.1'!E830</f>
        <v>1195.3429423278781</v>
      </c>
      <c r="D826">
        <f t="shared" si="24"/>
        <v>1</v>
      </c>
      <c r="E826">
        <f t="shared" si="25"/>
        <v>0</v>
      </c>
    </row>
    <row r="827" spans="2:5">
      <c r="B827">
        <v>824</v>
      </c>
      <c r="C827">
        <f>'2.1'!E831</f>
        <v>8938.8993355485909</v>
      </c>
      <c r="D827">
        <f t="shared" si="24"/>
        <v>2</v>
      </c>
      <c r="E827">
        <f t="shared" si="25"/>
        <v>5551.1194684388729</v>
      </c>
    </row>
    <row r="828" spans="2:5">
      <c r="B828">
        <v>825</v>
      </c>
      <c r="C828">
        <f>'2.1'!E832</f>
        <v>4532.6209728039203</v>
      </c>
      <c r="D828">
        <f t="shared" si="24"/>
        <v>2</v>
      </c>
      <c r="E828">
        <f t="shared" si="25"/>
        <v>2026.0967782431362</v>
      </c>
    </row>
    <row r="829" spans="2:5">
      <c r="B829">
        <v>826</v>
      </c>
      <c r="C829">
        <f>'2.1'!E833</f>
        <v>350.71104127104991</v>
      </c>
      <c r="D829">
        <f t="shared" si="24"/>
        <v>1</v>
      </c>
      <c r="E829">
        <f t="shared" si="25"/>
        <v>0</v>
      </c>
    </row>
    <row r="830" spans="2:5">
      <c r="B830">
        <v>827</v>
      </c>
      <c r="C830">
        <f>'2.1'!E834</f>
        <v>270.30690708084944</v>
      </c>
      <c r="D830">
        <f t="shared" si="24"/>
        <v>1</v>
      </c>
      <c r="E830">
        <f t="shared" si="25"/>
        <v>0</v>
      </c>
    </row>
    <row r="831" spans="2:5">
      <c r="B831">
        <v>828</v>
      </c>
      <c r="C831">
        <f>'2.1'!E835</f>
        <v>14613.632133587023</v>
      </c>
      <c r="D831">
        <f t="shared" si="24"/>
        <v>2</v>
      </c>
      <c r="E831">
        <f t="shared" si="25"/>
        <v>10090.90570686962</v>
      </c>
    </row>
    <row r="832" spans="2:5">
      <c r="B832">
        <v>829</v>
      </c>
      <c r="C832">
        <f>'2.1'!E836</f>
        <v>633.98401851773303</v>
      </c>
      <c r="D832">
        <f t="shared" si="24"/>
        <v>1</v>
      </c>
      <c r="E832">
        <f t="shared" si="25"/>
        <v>0</v>
      </c>
    </row>
    <row r="833" spans="2:5">
      <c r="B833">
        <v>830</v>
      </c>
      <c r="C833">
        <f>'2.1'!E837</f>
        <v>236.00865313357275</v>
      </c>
      <c r="D833">
        <f t="shared" si="24"/>
        <v>1</v>
      </c>
      <c r="E833">
        <f t="shared" si="25"/>
        <v>0</v>
      </c>
    </row>
    <row r="834" spans="2:5">
      <c r="B834">
        <v>831</v>
      </c>
      <c r="C834">
        <f>'2.1'!E838</f>
        <v>281.41642870712872</v>
      </c>
      <c r="D834">
        <f t="shared" si="24"/>
        <v>1</v>
      </c>
      <c r="E834">
        <f t="shared" si="25"/>
        <v>0</v>
      </c>
    </row>
    <row r="835" spans="2:5">
      <c r="B835">
        <v>832</v>
      </c>
      <c r="C835">
        <f>'2.1'!E839</f>
        <v>3263.8551945793201</v>
      </c>
      <c r="D835">
        <f t="shared" si="24"/>
        <v>2</v>
      </c>
      <c r="E835">
        <f t="shared" si="25"/>
        <v>1011.0841556634562</v>
      </c>
    </row>
    <row r="836" spans="2:5">
      <c r="B836">
        <v>833</v>
      </c>
      <c r="C836">
        <f>'2.1'!E840</f>
        <v>13008.870490097654</v>
      </c>
      <c r="D836">
        <f t="shared" si="24"/>
        <v>2</v>
      </c>
      <c r="E836">
        <f t="shared" si="25"/>
        <v>8807.0963920781232</v>
      </c>
    </row>
    <row r="837" spans="2:5">
      <c r="B837">
        <v>834</v>
      </c>
      <c r="C837">
        <f>'2.1'!E841</f>
        <v>3083.5968069035766</v>
      </c>
      <c r="D837">
        <f t="shared" ref="D837:D900" si="26">IF(C837&lt;=2000,1,IF(AND(C837&gt;2000,C837&lt;=127000),2,IF(C837&gt;127000,3,0)))</f>
        <v>2</v>
      </c>
      <c r="E837">
        <f t="shared" ref="E837:E900" si="27">IF(D837=1,0,IF(D837=2,0.8*(C837-2000),IF(D837=3,100000,"Error")))</f>
        <v>866.87744552286131</v>
      </c>
    </row>
    <row r="838" spans="2:5">
      <c r="B838">
        <v>835</v>
      </c>
      <c r="C838">
        <f>'2.1'!E842</f>
        <v>1324.0728054230383</v>
      </c>
      <c r="D838">
        <f t="shared" si="26"/>
        <v>1</v>
      </c>
      <c r="E838">
        <f t="shared" si="27"/>
        <v>0</v>
      </c>
    </row>
    <row r="839" spans="2:5">
      <c r="B839">
        <v>836</v>
      </c>
      <c r="C839">
        <f>'2.1'!E843</f>
        <v>655.80613133218151</v>
      </c>
      <c r="D839">
        <f t="shared" si="26"/>
        <v>1</v>
      </c>
      <c r="E839">
        <f t="shared" si="27"/>
        <v>0</v>
      </c>
    </row>
    <row r="840" spans="2:5">
      <c r="B840">
        <v>837</v>
      </c>
      <c r="C840">
        <f>'2.1'!E844</f>
        <v>951.85372601744712</v>
      </c>
      <c r="D840">
        <f t="shared" si="26"/>
        <v>1</v>
      </c>
      <c r="E840">
        <f t="shared" si="27"/>
        <v>0</v>
      </c>
    </row>
    <row r="841" spans="2:5">
      <c r="B841">
        <v>838</v>
      </c>
      <c r="C841">
        <f>'2.1'!E845</f>
        <v>2058.6721246476072</v>
      </c>
      <c r="D841">
        <f t="shared" si="26"/>
        <v>2</v>
      </c>
      <c r="E841">
        <f t="shared" si="27"/>
        <v>46.937699718085788</v>
      </c>
    </row>
    <row r="842" spans="2:5">
      <c r="B842">
        <v>839</v>
      </c>
      <c r="C842">
        <f>'2.1'!E846</f>
        <v>9156.2902865670385</v>
      </c>
      <c r="D842">
        <f t="shared" si="26"/>
        <v>2</v>
      </c>
      <c r="E842">
        <f t="shared" si="27"/>
        <v>5725.0322292536312</v>
      </c>
    </row>
    <row r="843" spans="2:5">
      <c r="B843">
        <v>840</v>
      </c>
      <c r="C843">
        <f>'2.1'!E847</f>
        <v>204.30768098642227</v>
      </c>
      <c r="D843">
        <f t="shared" si="26"/>
        <v>1</v>
      </c>
      <c r="E843">
        <f t="shared" si="27"/>
        <v>0</v>
      </c>
    </row>
    <row r="844" spans="2:5">
      <c r="B844">
        <v>841</v>
      </c>
      <c r="C844">
        <f>'2.1'!E848</f>
        <v>182.84006958372166</v>
      </c>
      <c r="D844">
        <f t="shared" si="26"/>
        <v>1</v>
      </c>
      <c r="E844">
        <f t="shared" si="27"/>
        <v>0</v>
      </c>
    </row>
    <row r="845" spans="2:5">
      <c r="B845">
        <v>842</v>
      </c>
      <c r="C845">
        <f>'2.1'!E849</f>
        <v>4698.9432669141897</v>
      </c>
      <c r="D845">
        <f t="shared" si="26"/>
        <v>2</v>
      </c>
      <c r="E845">
        <f t="shared" si="27"/>
        <v>2159.154613531352</v>
      </c>
    </row>
    <row r="846" spans="2:5">
      <c r="B846">
        <v>843</v>
      </c>
      <c r="C846">
        <f>'2.1'!E850</f>
        <v>1392.0378336391061</v>
      </c>
      <c r="D846">
        <f t="shared" si="26"/>
        <v>1</v>
      </c>
      <c r="E846">
        <f t="shared" si="27"/>
        <v>0</v>
      </c>
    </row>
    <row r="847" spans="2:5">
      <c r="B847">
        <v>844</v>
      </c>
      <c r="C847">
        <f>'2.1'!E851</f>
        <v>3.8343035012877724</v>
      </c>
      <c r="D847">
        <f t="shared" si="26"/>
        <v>1</v>
      </c>
      <c r="E847">
        <f t="shared" si="27"/>
        <v>0</v>
      </c>
    </row>
    <row r="848" spans="2:5">
      <c r="B848">
        <v>845</v>
      </c>
      <c r="C848">
        <f>'2.1'!E852</f>
        <v>0.45250384890989837</v>
      </c>
      <c r="D848">
        <f t="shared" si="26"/>
        <v>1</v>
      </c>
      <c r="E848">
        <f t="shared" si="27"/>
        <v>0</v>
      </c>
    </row>
    <row r="849" spans="2:5">
      <c r="B849">
        <v>846</v>
      </c>
      <c r="C849">
        <f>'2.1'!E853</f>
        <v>1533.8732017838267</v>
      </c>
      <c r="D849">
        <f t="shared" si="26"/>
        <v>1</v>
      </c>
      <c r="E849">
        <f t="shared" si="27"/>
        <v>0</v>
      </c>
    </row>
    <row r="850" spans="2:5">
      <c r="B850">
        <v>847</v>
      </c>
      <c r="C850">
        <f>'2.1'!E854</f>
        <v>974.82842208959244</v>
      </c>
      <c r="D850">
        <f t="shared" si="26"/>
        <v>1</v>
      </c>
      <c r="E850">
        <f t="shared" si="27"/>
        <v>0</v>
      </c>
    </row>
    <row r="851" spans="2:5">
      <c r="B851">
        <v>848</v>
      </c>
      <c r="C851">
        <f>'2.1'!E855</f>
        <v>3127.9515771258402</v>
      </c>
      <c r="D851">
        <f t="shared" si="26"/>
        <v>2</v>
      </c>
      <c r="E851">
        <f t="shared" si="27"/>
        <v>902.36126170067223</v>
      </c>
    </row>
    <row r="852" spans="2:5">
      <c r="B852">
        <v>849</v>
      </c>
      <c r="C852">
        <f>'2.1'!E856</f>
        <v>4458.5307712614758</v>
      </c>
      <c r="D852">
        <f t="shared" si="26"/>
        <v>2</v>
      </c>
      <c r="E852">
        <f t="shared" si="27"/>
        <v>1966.8246170091807</v>
      </c>
    </row>
    <row r="853" spans="2:5">
      <c r="B853">
        <v>850</v>
      </c>
      <c r="C853">
        <f>'2.1'!E857</f>
        <v>3565.9222696502338</v>
      </c>
      <c r="D853">
        <f t="shared" si="26"/>
        <v>2</v>
      </c>
      <c r="E853">
        <f t="shared" si="27"/>
        <v>1252.7378157201872</v>
      </c>
    </row>
    <row r="854" spans="2:5">
      <c r="B854">
        <v>851</v>
      </c>
      <c r="C854">
        <f>'2.1'!E858</f>
        <v>92.615867726664931</v>
      </c>
      <c r="D854">
        <f t="shared" si="26"/>
        <v>1</v>
      </c>
      <c r="E854">
        <f t="shared" si="27"/>
        <v>0</v>
      </c>
    </row>
    <row r="855" spans="2:5">
      <c r="B855">
        <v>852</v>
      </c>
      <c r="C855">
        <f>'2.1'!E859</f>
        <v>32.741389560766962</v>
      </c>
      <c r="D855">
        <f t="shared" si="26"/>
        <v>1</v>
      </c>
      <c r="E855">
        <f t="shared" si="27"/>
        <v>0</v>
      </c>
    </row>
    <row r="856" spans="2:5">
      <c r="B856">
        <v>853</v>
      </c>
      <c r="C856">
        <f>'2.1'!E860</f>
        <v>203.22751966955991</v>
      </c>
      <c r="D856">
        <f t="shared" si="26"/>
        <v>1</v>
      </c>
      <c r="E856">
        <f t="shared" si="27"/>
        <v>0</v>
      </c>
    </row>
    <row r="857" spans="2:5">
      <c r="B857">
        <v>854</v>
      </c>
      <c r="C857">
        <f>'2.1'!E861</f>
        <v>884.7486733185375</v>
      </c>
      <c r="D857">
        <f t="shared" si="26"/>
        <v>1</v>
      </c>
      <c r="E857">
        <f t="shared" si="27"/>
        <v>0</v>
      </c>
    </row>
    <row r="858" spans="2:5">
      <c r="B858">
        <v>855</v>
      </c>
      <c r="C858">
        <f>'2.1'!E862</f>
        <v>327.81902950091603</v>
      </c>
      <c r="D858">
        <f t="shared" si="26"/>
        <v>1</v>
      </c>
      <c r="E858">
        <f t="shared" si="27"/>
        <v>0</v>
      </c>
    </row>
    <row r="859" spans="2:5">
      <c r="B859">
        <v>856</v>
      </c>
      <c r="C859">
        <f>'2.1'!E863</f>
        <v>448.9332798252205</v>
      </c>
      <c r="D859">
        <f t="shared" si="26"/>
        <v>1</v>
      </c>
      <c r="E859">
        <f t="shared" si="27"/>
        <v>0</v>
      </c>
    </row>
    <row r="860" spans="2:5">
      <c r="B860">
        <v>857</v>
      </c>
      <c r="C860">
        <f>'2.1'!E864</f>
        <v>877.83679854554589</v>
      </c>
      <c r="D860">
        <f t="shared" si="26"/>
        <v>1</v>
      </c>
      <c r="E860">
        <f t="shared" si="27"/>
        <v>0</v>
      </c>
    </row>
    <row r="861" spans="2:5">
      <c r="B861">
        <v>858</v>
      </c>
      <c r="C861">
        <f>'2.1'!E865</f>
        <v>558.7044799869559</v>
      </c>
      <c r="D861">
        <f t="shared" si="26"/>
        <v>1</v>
      </c>
      <c r="E861">
        <f t="shared" si="27"/>
        <v>0</v>
      </c>
    </row>
    <row r="862" spans="2:5">
      <c r="B862">
        <v>859</v>
      </c>
      <c r="C862">
        <f>'2.1'!E866</f>
        <v>90.62114408761542</v>
      </c>
      <c r="D862">
        <f t="shared" si="26"/>
        <v>1</v>
      </c>
      <c r="E862">
        <f t="shared" si="27"/>
        <v>0</v>
      </c>
    </row>
    <row r="863" spans="2:5">
      <c r="B863">
        <v>860</v>
      </c>
      <c r="C863">
        <f>'2.1'!E867</f>
        <v>378.72382907227444</v>
      </c>
      <c r="D863">
        <f t="shared" si="26"/>
        <v>1</v>
      </c>
      <c r="E863">
        <f t="shared" si="27"/>
        <v>0</v>
      </c>
    </row>
    <row r="864" spans="2:5">
      <c r="B864">
        <v>861</v>
      </c>
      <c r="C864">
        <f>'2.1'!E868</f>
        <v>726.65162710416757</v>
      </c>
      <c r="D864">
        <f t="shared" si="26"/>
        <v>1</v>
      </c>
      <c r="E864">
        <f t="shared" si="27"/>
        <v>0</v>
      </c>
    </row>
    <row r="865" spans="2:5">
      <c r="B865">
        <v>862</v>
      </c>
      <c r="C865">
        <f>'2.1'!E869</f>
        <v>247.90384045468559</v>
      </c>
      <c r="D865">
        <f t="shared" si="26"/>
        <v>1</v>
      </c>
      <c r="E865">
        <f t="shared" si="27"/>
        <v>0</v>
      </c>
    </row>
    <row r="866" spans="2:5">
      <c r="B866">
        <v>863</v>
      </c>
      <c r="C866">
        <f>'2.1'!E870</f>
        <v>6526.6674104885124</v>
      </c>
      <c r="D866">
        <f t="shared" si="26"/>
        <v>2</v>
      </c>
      <c r="E866">
        <f t="shared" si="27"/>
        <v>3621.3339283908099</v>
      </c>
    </row>
    <row r="867" spans="2:5">
      <c r="B867">
        <v>864</v>
      </c>
      <c r="C867">
        <f>'2.1'!E871</f>
        <v>891.93739149671183</v>
      </c>
      <c r="D867">
        <f t="shared" si="26"/>
        <v>1</v>
      </c>
      <c r="E867">
        <f t="shared" si="27"/>
        <v>0</v>
      </c>
    </row>
    <row r="868" spans="2:5">
      <c r="B868">
        <v>865</v>
      </c>
      <c r="C868">
        <f>'2.1'!E872</f>
        <v>2589.4867463630776</v>
      </c>
      <c r="D868">
        <f t="shared" si="26"/>
        <v>2</v>
      </c>
      <c r="E868">
        <f t="shared" si="27"/>
        <v>471.58939709046211</v>
      </c>
    </row>
    <row r="869" spans="2:5">
      <c r="B869">
        <v>866</v>
      </c>
      <c r="C869">
        <f>'2.1'!E873</f>
        <v>230.80626335806457</v>
      </c>
      <c r="D869">
        <f t="shared" si="26"/>
        <v>1</v>
      </c>
      <c r="E869">
        <f t="shared" si="27"/>
        <v>0</v>
      </c>
    </row>
    <row r="870" spans="2:5">
      <c r="B870">
        <v>867</v>
      </c>
      <c r="C870">
        <f>'2.1'!E874</f>
        <v>616.28471203974266</v>
      </c>
      <c r="D870">
        <f t="shared" si="26"/>
        <v>1</v>
      </c>
      <c r="E870">
        <f t="shared" si="27"/>
        <v>0</v>
      </c>
    </row>
    <row r="871" spans="2:5">
      <c r="B871">
        <v>868</v>
      </c>
      <c r="C871">
        <f>'2.1'!E875</f>
        <v>16.411168073913963</v>
      </c>
      <c r="D871">
        <f t="shared" si="26"/>
        <v>1</v>
      </c>
      <c r="E871">
        <f t="shared" si="27"/>
        <v>0</v>
      </c>
    </row>
    <row r="872" spans="2:5">
      <c r="B872">
        <v>869</v>
      </c>
      <c r="C872">
        <f>'2.1'!E876</f>
        <v>540.0988270745147</v>
      </c>
      <c r="D872">
        <f t="shared" si="26"/>
        <v>1</v>
      </c>
      <c r="E872">
        <f t="shared" si="27"/>
        <v>0</v>
      </c>
    </row>
    <row r="873" spans="2:5">
      <c r="B873">
        <v>870</v>
      </c>
      <c r="C873">
        <f>'2.1'!E877</f>
        <v>427.10772174262991</v>
      </c>
      <c r="D873">
        <f t="shared" si="26"/>
        <v>1</v>
      </c>
      <c r="E873">
        <f t="shared" si="27"/>
        <v>0</v>
      </c>
    </row>
    <row r="874" spans="2:5">
      <c r="B874">
        <v>871</v>
      </c>
      <c r="C874">
        <f>'2.1'!E878</f>
        <v>457.08121559648276</v>
      </c>
      <c r="D874">
        <f t="shared" si="26"/>
        <v>1</v>
      </c>
      <c r="E874">
        <f t="shared" si="27"/>
        <v>0</v>
      </c>
    </row>
    <row r="875" spans="2:5">
      <c r="B875">
        <v>872</v>
      </c>
      <c r="C875">
        <f>'2.1'!E879</f>
        <v>2622.7963312672105</v>
      </c>
      <c r="D875">
        <f t="shared" si="26"/>
        <v>2</v>
      </c>
      <c r="E875">
        <f t="shared" si="27"/>
        <v>498.23706501376842</v>
      </c>
    </row>
    <row r="876" spans="2:5">
      <c r="B876">
        <v>873</v>
      </c>
      <c r="C876">
        <f>'2.1'!E880</f>
        <v>257.10125592491084</v>
      </c>
      <c r="D876">
        <f t="shared" si="26"/>
        <v>1</v>
      </c>
      <c r="E876">
        <f t="shared" si="27"/>
        <v>0</v>
      </c>
    </row>
    <row r="877" spans="2:5">
      <c r="B877">
        <v>874</v>
      </c>
      <c r="C877">
        <f>'2.1'!E881</f>
        <v>464.32907311898754</v>
      </c>
      <c r="D877">
        <f t="shared" si="26"/>
        <v>1</v>
      </c>
      <c r="E877">
        <f t="shared" si="27"/>
        <v>0</v>
      </c>
    </row>
    <row r="878" spans="2:5">
      <c r="B878">
        <v>875</v>
      </c>
      <c r="C878">
        <f>'2.1'!E882</f>
        <v>3027.0570657364542</v>
      </c>
      <c r="D878">
        <f t="shared" si="26"/>
        <v>2</v>
      </c>
      <c r="E878">
        <f t="shared" si="27"/>
        <v>821.64565258916343</v>
      </c>
    </row>
    <row r="879" spans="2:5">
      <c r="B879">
        <v>876</v>
      </c>
      <c r="C879">
        <f>'2.1'!E883</f>
        <v>887.66308908538804</v>
      </c>
      <c r="D879">
        <f t="shared" si="26"/>
        <v>1</v>
      </c>
      <c r="E879">
        <f t="shared" si="27"/>
        <v>0</v>
      </c>
    </row>
    <row r="880" spans="2:5">
      <c r="B880">
        <v>877</v>
      </c>
      <c r="C880">
        <f>'2.1'!E884</f>
        <v>292.19074642751428</v>
      </c>
      <c r="D880">
        <f t="shared" si="26"/>
        <v>1</v>
      </c>
      <c r="E880">
        <f t="shared" si="27"/>
        <v>0</v>
      </c>
    </row>
    <row r="881" spans="2:5">
      <c r="B881">
        <v>878</v>
      </c>
      <c r="C881">
        <f>'2.1'!E885</f>
        <v>0.53614110004348203</v>
      </c>
      <c r="D881">
        <f t="shared" si="26"/>
        <v>1</v>
      </c>
      <c r="E881">
        <f t="shared" si="27"/>
        <v>0</v>
      </c>
    </row>
    <row r="882" spans="2:5">
      <c r="B882">
        <v>879</v>
      </c>
      <c r="C882">
        <f>'2.1'!E886</f>
        <v>170.89596481887759</v>
      </c>
      <c r="D882">
        <f t="shared" si="26"/>
        <v>1</v>
      </c>
      <c r="E882">
        <f t="shared" si="27"/>
        <v>0</v>
      </c>
    </row>
    <row r="883" spans="2:5">
      <c r="B883">
        <v>880</v>
      </c>
      <c r="C883">
        <f>'2.1'!E887</f>
        <v>467.38056211186978</v>
      </c>
      <c r="D883">
        <f t="shared" si="26"/>
        <v>1</v>
      </c>
      <c r="E883">
        <f t="shared" si="27"/>
        <v>0</v>
      </c>
    </row>
    <row r="884" spans="2:5">
      <c r="B884">
        <v>881</v>
      </c>
      <c r="C884">
        <f>'2.1'!E888</f>
        <v>3242.8570579000839</v>
      </c>
      <c r="D884">
        <f t="shared" si="26"/>
        <v>2</v>
      </c>
      <c r="E884">
        <f t="shared" si="27"/>
        <v>994.28564632006714</v>
      </c>
    </row>
    <row r="885" spans="2:5">
      <c r="B885">
        <v>882</v>
      </c>
      <c r="C885">
        <f>'2.1'!E889</f>
        <v>4653.9264452498128</v>
      </c>
      <c r="D885">
        <f t="shared" si="26"/>
        <v>2</v>
      </c>
      <c r="E885">
        <f t="shared" si="27"/>
        <v>2123.1411561998502</v>
      </c>
    </row>
    <row r="886" spans="2:5">
      <c r="B886">
        <v>883</v>
      </c>
      <c r="C886">
        <f>'2.1'!E890</f>
        <v>103.21423859399644</v>
      </c>
      <c r="D886">
        <f t="shared" si="26"/>
        <v>1</v>
      </c>
      <c r="E886">
        <f t="shared" si="27"/>
        <v>0</v>
      </c>
    </row>
    <row r="887" spans="2:5">
      <c r="B887">
        <v>884</v>
      </c>
      <c r="C887">
        <f>'2.1'!E891</f>
        <v>653.61858786421942</v>
      </c>
      <c r="D887">
        <f t="shared" si="26"/>
        <v>1</v>
      </c>
      <c r="E887">
        <f t="shared" si="27"/>
        <v>0</v>
      </c>
    </row>
    <row r="888" spans="2:5">
      <c r="B888">
        <v>885</v>
      </c>
      <c r="C888">
        <f>'2.1'!E892</f>
        <v>346.80583939617736</v>
      </c>
      <c r="D888">
        <f t="shared" si="26"/>
        <v>1</v>
      </c>
      <c r="E888">
        <f t="shared" si="27"/>
        <v>0</v>
      </c>
    </row>
    <row r="889" spans="2:5">
      <c r="B889">
        <v>886</v>
      </c>
      <c r="C889">
        <f>'2.1'!E893</f>
        <v>1252.2633710453526</v>
      </c>
      <c r="D889">
        <f t="shared" si="26"/>
        <v>1</v>
      </c>
      <c r="E889">
        <f t="shared" si="27"/>
        <v>0</v>
      </c>
    </row>
    <row r="890" spans="2:5">
      <c r="B890">
        <v>887</v>
      </c>
      <c r="C890">
        <f>'2.1'!E894</f>
        <v>2476.7893673564049</v>
      </c>
      <c r="D890">
        <f t="shared" si="26"/>
        <v>2</v>
      </c>
      <c r="E890">
        <f t="shared" si="27"/>
        <v>381.43149388512393</v>
      </c>
    </row>
    <row r="891" spans="2:5">
      <c r="B891">
        <v>888</v>
      </c>
      <c r="C891">
        <f>'2.1'!E895</f>
        <v>708.04447541413595</v>
      </c>
      <c r="D891">
        <f t="shared" si="26"/>
        <v>1</v>
      </c>
      <c r="E891">
        <f t="shared" si="27"/>
        <v>0</v>
      </c>
    </row>
    <row r="892" spans="2:5">
      <c r="B892">
        <v>889</v>
      </c>
      <c r="C892">
        <f>'2.1'!E896</f>
        <v>873.3107297560914</v>
      </c>
      <c r="D892">
        <f t="shared" si="26"/>
        <v>1</v>
      </c>
      <c r="E892">
        <f t="shared" si="27"/>
        <v>0</v>
      </c>
    </row>
    <row r="893" spans="2:5">
      <c r="B893">
        <v>890</v>
      </c>
      <c r="C893">
        <f>'2.1'!E897</f>
        <v>1483.2745032915188</v>
      </c>
      <c r="D893">
        <f t="shared" si="26"/>
        <v>1</v>
      </c>
      <c r="E893">
        <f t="shared" si="27"/>
        <v>0</v>
      </c>
    </row>
    <row r="894" spans="2:5">
      <c r="B894">
        <v>891</v>
      </c>
      <c r="C894">
        <f>'2.1'!E898</f>
        <v>2317.4429469979682</v>
      </c>
      <c r="D894">
        <f t="shared" si="26"/>
        <v>2</v>
      </c>
      <c r="E894">
        <f t="shared" si="27"/>
        <v>253.95435759837457</v>
      </c>
    </row>
    <row r="895" spans="2:5">
      <c r="B895">
        <v>892</v>
      </c>
      <c r="C895">
        <f>'2.1'!E899</f>
        <v>1744.3558156657818</v>
      </c>
      <c r="D895">
        <f t="shared" si="26"/>
        <v>1</v>
      </c>
      <c r="E895">
        <f t="shared" si="27"/>
        <v>0</v>
      </c>
    </row>
    <row r="896" spans="2:5">
      <c r="B896">
        <v>893</v>
      </c>
      <c r="C896">
        <f>'2.1'!E900</f>
        <v>505.96058927285122</v>
      </c>
      <c r="D896">
        <f t="shared" si="26"/>
        <v>1</v>
      </c>
      <c r="E896">
        <f t="shared" si="27"/>
        <v>0</v>
      </c>
    </row>
    <row r="897" spans="2:5">
      <c r="B897">
        <v>894</v>
      </c>
      <c r="C897">
        <f>'2.1'!E901</f>
        <v>3232.489245415306</v>
      </c>
      <c r="D897">
        <f t="shared" si="26"/>
        <v>2</v>
      </c>
      <c r="E897">
        <f t="shared" si="27"/>
        <v>985.99139633224479</v>
      </c>
    </row>
    <row r="898" spans="2:5">
      <c r="B898">
        <v>895</v>
      </c>
      <c r="C898">
        <f>'2.1'!E902</f>
        <v>7545.4939475924139</v>
      </c>
      <c r="D898">
        <f t="shared" si="26"/>
        <v>2</v>
      </c>
      <c r="E898">
        <f t="shared" si="27"/>
        <v>4436.3951580739313</v>
      </c>
    </row>
    <row r="899" spans="2:5">
      <c r="B899">
        <v>896</v>
      </c>
      <c r="C899">
        <f>'2.1'!E903</f>
        <v>2782.1533638048209</v>
      </c>
      <c r="D899">
        <f t="shared" si="26"/>
        <v>2</v>
      </c>
      <c r="E899">
        <f t="shared" si="27"/>
        <v>625.72269104385668</v>
      </c>
    </row>
    <row r="900" spans="2:5">
      <c r="B900">
        <v>897</v>
      </c>
      <c r="C900">
        <f>'2.1'!E904</f>
        <v>4334.9264007127103</v>
      </c>
      <c r="D900">
        <f t="shared" si="26"/>
        <v>2</v>
      </c>
      <c r="E900">
        <f t="shared" si="27"/>
        <v>1867.9411205701683</v>
      </c>
    </row>
    <row r="901" spans="2:5">
      <c r="B901">
        <v>898</v>
      </c>
      <c r="C901">
        <f>'2.1'!E905</f>
        <v>1013.777407587995</v>
      </c>
      <c r="D901">
        <f t="shared" ref="D901:D964" si="28">IF(C901&lt;=2000,1,IF(AND(C901&gt;2000,C901&lt;=127000),2,IF(C901&gt;127000,3,0)))</f>
        <v>1</v>
      </c>
      <c r="E901">
        <f t="shared" ref="E901:E964" si="29">IF(D901=1,0,IF(D901=2,0.8*(C901-2000),IF(D901=3,100000,"Error")))</f>
        <v>0</v>
      </c>
    </row>
    <row r="902" spans="2:5">
      <c r="B902">
        <v>899</v>
      </c>
      <c r="C902">
        <f>'2.1'!E906</f>
        <v>5398.0331201245808</v>
      </c>
      <c r="D902">
        <f t="shared" si="28"/>
        <v>2</v>
      </c>
      <c r="E902">
        <f t="shared" si="29"/>
        <v>2718.4264960996647</v>
      </c>
    </row>
    <row r="903" spans="2:5">
      <c r="B903">
        <v>900</v>
      </c>
      <c r="C903">
        <f>'2.1'!E907</f>
        <v>192.29859532977736</v>
      </c>
      <c r="D903">
        <f t="shared" si="28"/>
        <v>1</v>
      </c>
      <c r="E903">
        <f t="shared" si="29"/>
        <v>0</v>
      </c>
    </row>
    <row r="904" spans="2:5">
      <c r="B904">
        <v>901</v>
      </c>
      <c r="C904">
        <f>'2.1'!E908</f>
        <v>634.47327662712371</v>
      </c>
      <c r="D904">
        <f t="shared" si="28"/>
        <v>1</v>
      </c>
      <c r="E904">
        <f t="shared" si="29"/>
        <v>0</v>
      </c>
    </row>
    <row r="905" spans="2:5">
      <c r="B905">
        <v>902</v>
      </c>
      <c r="C905">
        <f>'2.1'!E909</f>
        <v>2609.7239644928222</v>
      </c>
      <c r="D905">
        <f t="shared" si="28"/>
        <v>2</v>
      </c>
      <c r="E905">
        <f t="shared" si="29"/>
        <v>487.77917159425783</v>
      </c>
    </row>
    <row r="906" spans="2:5">
      <c r="B906">
        <v>903</v>
      </c>
      <c r="C906">
        <f>'2.1'!E910</f>
        <v>703.78834454299999</v>
      </c>
      <c r="D906">
        <f t="shared" si="28"/>
        <v>1</v>
      </c>
      <c r="E906">
        <f t="shared" si="29"/>
        <v>0</v>
      </c>
    </row>
    <row r="907" spans="2:5">
      <c r="B907">
        <v>904</v>
      </c>
      <c r="C907">
        <f>'2.1'!E911</f>
        <v>1045.1386721680683</v>
      </c>
      <c r="D907">
        <f t="shared" si="28"/>
        <v>1</v>
      </c>
      <c r="E907">
        <f t="shared" si="29"/>
        <v>0</v>
      </c>
    </row>
    <row r="908" spans="2:5">
      <c r="B908">
        <v>905</v>
      </c>
      <c r="C908">
        <f>'2.1'!E912</f>
        <v>1485.5879163837171</v>
      </c>
      <c r="D908">
        <f t="shared" si="28"/>
        <v>1</v>
      </c>
      <c r="E908">
        <f t="shared" si="29"/>
        <v>0</v>
      </c>
    </row>
    <row r="909" spans="2:5">
      <c r="B909">
        <v>906</v>
      </c>
      <c r="C909">
        <f>'2.1'!E913</f>
        <v>624.77963310251312</v>
      </c>
      <c r="D909">
        <f t="shared" si="28"/>
        <v>1</v>
      </c>
      <c r="E909">
        <f t="shared" si="29"/>
        <v>0</v>
      </c>
    </row>
    <row r="910" spans="2:5">
      <c r="B910">
        <v>907</v>
      </c>
      <c r="C910">
        <f>'2.1'!E914</f>
        <v>1035.8967779382135</v>
      </c>
      <c r="D910">
        <f t="shared" si="28"/>
        <v>1</v>
      </c>
      <c r="E910">
        <f t="shared" si="29"/>
        <v>0</v>
      </c>
    </row>
    <row r="911" spans="2:5">
      <c r="B911">
        <v>908</v>
      </c>
      <c r="C911">
        <f>'2.1'!E915</f>
        <v>1153.6564558458745</v>
      </c>
      <c r="D911">
        <f t="shared" si="28"/>
        <v>1</v>
      </c>
      <c r="E911">
        <f t="shared" si="29"/>
        <v>0</v>
      </c>
    </row>
    <row r="912" spans="2:5">
      <c r="B912">
        <v>909</v>
      </c>
      <c r="C912">
        <f>'2.1'!E916</f>
        <v>491.60552834374676</v>
      </c>
      <c r="D912">
        <f t="shared" si="28"/>
        <v>1</v>
      </c>
      <c r="E912">
        <f t="shared" si="29"/>
        <v>0</v>
      </c>
    </row>
    <row r="913" spans="2:5">
      <c r="B913">
        <v>910</v>
      </c>
      <c r="C913">
        <f>'2.1'!E917</f>
        <v>441.85393869498103</v>
      </c>
      <c r="D913">
        <f t="shared" si="28"/>
        <v>1</v>
      </c>
      <c r="E913">
        <f t="shared" si="29"/>
        <v>0</v>
      </c>
    </row>
    <row r="914" spans="2:5">
      <c r="B914">
        <v>911</v>
      </c>
      <c r="C914">
        <f>'2.1'!E918</f>
        <v>217.15868591879402</v>
      </c>
      <c r="D914">
        <f t="shared" si="28"/>
        <v>1</v>
      </c>
      <c r="E914">
        <f t="shared" si="29"/>
        <v>0</v>
      </c>
    </row>
    <row r="915" spans="2:5">
      <c r="B915">
        <v>912</v>
      </c>
      <c r="C915">
        <f>'2.1'!E919</f>
        <v>4356.6651120117695</v>
      </c>
      <c r="D915">
        <f t="shared" si="28"/>
        <v>2</v>
      </c>
      <c r="E915">
        <f t="shared" si="29"/>
        <v>1885.3320896094156</v>
      </c>
    </row>
    <row r="916" spans="2:5">
      <c r="B916">
        <v>913</v>
      </c>
      <c r="C916">
        <f>'2.1'!E920</f>
        <v>2167.0869022891811</v>
      </c>
      <c r="D916">
        <f t="shared" si="28"/>
        <v>2</v>
      </c>
      <c r="E916">
        <f t="shared" si="29"/>
        <v>133.66952183134489</v>
      </c>
    </row>
    <row r="917" spans="2:5">
      <c r="B917">
        <v>914</v>
      </c>
      <c r="C917">
        <f>'2.1'!E921</f>
        <v>126.42293207361837</v>
      </c>
      <c r="D917">
        <f t="shared" si="28"/>
        <v>1</v>
      </c>
      <c r="E917">
        <f t="shared" si="29"/>
        <v>0</v>
      </c>
    </row>
    <row r="918" spans="2:5">
      <c r="B918">
        <v>915</v>
      </c>
      <c r="C918">
        <f>'2.1'!E922</f>
        <v>5846.3195226185226</v>
      </c>
      <c r="D918">
        <f t="shared" si="28"/>
        <v>2</v>
      </c>
      <c r="E918">
        <f t="shared" si="29"/>
        <v>3077.0556180948183</v>
      </c>
    </row>
    <row r="919" spans="2:5">
      <c r="B919">
        <v>916</v>
      </c>
      <c r="C919">
        <f>'2.1'!E923</f>
        <v>2620.0809780273667</v>
      </c>
      <c r="D919">
        <f t="shared" si="28"/>
        <v>2</v>
      </c>
      <c r="E919">
        <f t="shared" si="29"/>
        <v>496.06478242189337</v>
      </c>
    </row>
    <row r="920" spans="2:5">
      <c r="B920">
        <v>917</v>
      </c>
      <c r="C920">
        <f>'2.1'!E924</f>
        <v>3746.0855029183303</v>
      </c>
      <c r="D920">
        <f t="shared" si="28"/>
        <v>2</v>
      </c>
      <c r="E920">
        <f t="shared" si="29"/>
        <v>1396.8684023346643</v>
      </c>
    </row>
    <row r="921" spans="2:5">
      <c r="B921">
        <v>918</v>
      </c>
      <c r="C921">
        <f>'2.1'!E925</f>
        <v>1106.2715260106577</v>
      </c>
      <c r="D921">
        <f t="shared" si="28"/>
        <v>1</v>
      </c>
      <c r="E921">
        <f t="shared" si="29"/>
        <v>0</v>
      </c>
    </row>
    <row r="922" spans="2:5">
      <c r="B922">
        <v>919</v>
      </c>
      <c r="C922">
        <f>'2.1'!E926</f>
        <v>1324.7933010089982</v>
      </c>
      <c r="D922">
        <f t="shared" si="28"/>
        <v>1</v>
      </c>
      <c r="E922">
        <f t="shared" si="29"/>
        <v>0</v>
      </c>
    </row>
    <row r="923" spans="2:5">
      <c r="B923">
        <v>920</v>
      </c>
      <c r="C923">
        <f>'2.1'!E927</f>
        <v>1444.6008089120674</v>
      </c>
      <c r="D923">
        <f t="shared" si="28"/>
        <v>1</v>
      </c>
      <c r="E923">
        <f t="shared" si="29"/>
        <v>0</v>
      </c>
    </row>
    <row r="924" spans="2:5">
      <c r="B924">
        <v>921</v>
      </c>
      <c r="C924">
        <f>'2.1'!E928</f>
        <v>2377.2211617197636</v>
      </c>
      <c r="D924">
        <f t="shared" si="28"/>
        <v>2</v>
      </c>
      <c r="E924">
        <f t="shared" si="29"/>
        <v>301.77692937581088</v>
      </c>
    </row>
    <row r="925" spans="2:5">
      <c r="B925">
        <v>922</v>
      </c>
      <c r="C925">
        <f>'2.1'!E929</f>
        <v>1468.1452442583354</v>
      </c>
      <c r="D925">
        <f t="shared" si="28"/>
        <v>1</v>
      </c>
      <c r="E925">
        <f t="shared" si="29"/>
        <v>0</v>
      </c>
    </row>
    <row r="926" spans="2:5">
      <c r="B926">
        <v>923</v>
      </c>
      <c r="C926">
        <f>'2.1'!E930</f>
        <v>972.67525280818495</v>
      </c>
      <c r="D926">
        <f t="shared" si="28"/>
        <v>1</v>
      </c>
      <c r="E926">
        <f t="shared" si="29"/>
        <v>0</v>
      </c>
    </row>
    <row r="927" spans="2:5">
      <c r="B927">
        <v>924</v>
      </c>
      <c r="C927">
        <f>'2.1'!E931</f>
        <v>3738.6341956025781</v>
      </c>
      <c r="D927">
        <f t="shared" si="28"/>
        <v>2</v>
      </c>
      <c r="E927">
        <f t="shared" si="29"/>
        <v>1390.9073564820626</v>
      </c>
    </row>
    <row r="928" spans="2:5">
      <c r="B928">
        <v>925</v>
      </c>
      <c r="C928">
        <f>'2.1'!E932</f>
        <v>1352.4042089966872</v>
      </c>
      <c r="D928">
        <f t="shared" si="28"/>
        <v>1</v>
      </c>
      <c r="E928">
        <f t="shared" si="29"/>
        <v>0</v>
      </c>
    </row>
    <row r="929" spans="2:5">
      <c r="B929">
        <v>926</v>
      </c>
      <c r="C929">
        <f>'2.1'!E933</f>
        <v>2151.1488117624986</v>
      </c>
      <c r="D929">
        <f t="shared" si="28"/>
        <v>2</v>
      </c>
      <c r="E929">
        <f t="shared" si="29"/>
        <v>120.91904940999885</v>
      </c>
    </row>
    <row r="930" spans="2:5">
      <c r="B930">
        <v>927</v>
      </c>
      <c r="C930">
        <f>'2.1'!E934</f>
        <v>595.67104516174447</v>
      </c>
      <c r="D930">
        <f t="shared" si="28"/>
        <v>1</v>
      </c>
      <c r="E930">
        <f t="shared" si="29"/>
        <v>0</v>
      </c>
    </row>
    <row r="931" spans="2:5">
      <c r="B931">
        <v>928</v>
      </c>
      <c r="C931">
        <f>'2.1'!E935</f>
        <v>384.40804778558157</v>
      </c>
      <c r="D931">
        <f t="shared" si="28"/>
        <v>1</v>
      </c>
      <c r="E931">
        <f t="shared" si="29"/>
        <v>0</v>
      </c>
    </row>
    <row r="932" spans="2:5">
      <c r="B932">
        <v>929</v>
      </c>
      <c r="C932">
        <f>'2.1'!E936</f>
        <v>998.83508866736531</v>
      </c>
      <c r="D932">
        <f t="shared" si="28"/>
        <v>1</v>
      </c>
      <c r="E932">
        <f t="shared" si="29"/>
        <v>0</v>
      </c>
    </row>
    <row r="933" spans="2:5">
      <c r="B933">
        <v>930</v>
      </c>
      <c r="C933">
        <f>'2.1'!E937</f>
        <v>2320.1004622824171</v>
      </c>
      <c r="D933">
        <f t="shared" si="28"/>
        <v>2</v>
      </c>
      <c r="E933">
        <f t="shared" si="29"/>
        <v>256.0803698259337</v>
      </c>
    </row>
    <row r="934" spans="2:5">
      <c r="B934">
        <v>931</v>
      </c>
      <c r="C934">
        <f>'2.1'!E938</f>
        <v>12498.23512582339</v>
      </c>
      <c r="D934">
        <f t="shared" si="28"/>
        <v>2</v>
      </c>
      <c r="E934">
        <f t="shared" si="29"/>
        <v>8398.5881006587133</v>
      </c>
    </row>
    <row r="935" spans="2:5">
      <c r="B935">
        <v>932</v>
      </c>
      <c r="C935">
        <f>'2.1'!E939</f>
        <v>2895.4950463901746</v>
      </c>
      <c r="D935">
        <f t="shared" si="28"/>
        <v>2</v>
      </c>
      <c r="E935">
        <f t="shared" si="29"/>
        <v>716.39603711213977</v>
      </c>
    </row>
    <row r="936" spans="2:5">
      <c r="B936">
        <v>933</v>
      </c>
      <c r="C936">
        <f>'2.1'!E940</f>
        <v>8222.9663752902488</v>
      </c>
      <c r="D936">
        <f t="shared" si="28"/>
        <v>2</v>
      </c>
      <c r="E936">
        <f t="shared" si="29"/>
        <v>4978.3731002321992</v>
      </c>
    </row>
    <row r="937" spans="2:5">
      <c r="B937">
        <v>934</v>
      </c>
      <c r="C937">
        <f>'2.1'!E941</f>
        <v>3370.1642694450179</v>
      </c>
      <c r="D937">
        <f t="shared" si="28"/>
        <v>2</v>
      </c>
      <c r="E937">
        <f t="shared" si="29"/>
        <v>1096.1314155560144</v>
      </c>
    </row>
    <row r="938" spans="2:5">
      <c r="B938">
        <v>935</v>
      </c>
      <c r="C938">
        <f>'2.1'!E942</f>
        <v>265.60911427617691</v>
      </c>
      <c r="D938">
        <f t="shared" si="28"/>
        <v>1</v>
      </c>
      <c r="E938">
        <f t="shared" si="29"/>
        <v>0</v>
      </c>
    </row>
    <row r="939" spans="2:5">
      <c r="B939">
        <v>936</v>
      </c>
      <c r="C939">
        <f>'2.1'!E943</f>
        <v>2054.3363976425826</v>
      </c>
      <c r="D939">
        <f t="shared" si="28"/>
        <v>2</v>
      </c>
      <c r="E939">
        <f t="shared" si="29"/>
        <v>43.469118114066077</v>
      </c>
    </row>
    <row r="940" spans="2:5">
      <c r="B940">
        <v>937</v>
      </c>
      <c r="C940">
        <f>'2.1'!E944</f>
        <v>1764.1259736514139</v>
      </c>
      <c r="D940">
        <f t="shared" si="28"/>
        <v>1</v>
      </c>
      <c r="E940">
        <f t="shared" si="29"/>
        <v>0</v>
      </c>
    </row>
    <row r="941" spans="2:5">
      <c r="B941">
        <v>938</v>
      </c>
      <c r="C941">
        <f>'2.1'!E945</f>
        <v>12611.788189012688</v>
      </c>
      <c r="D941">
        <f t="shared" si="28"/>
        <v>2</v>
      </c>
      <c r="E941">
        <f t="shared" si="29"/>
        <v>8489.430551210151</v>
      </c>
    </row>
    <row r="942" spans="2:5">
      <c r="B942">
        <v>939</v>
      </c>
      <c r="C942">
        <f>'2.1'!E946</f>
        <v>7106.898825429661</v>
      </c>
      <c r="D942">
        <f t="shared" si="28"/>
        <v>2</v>
      </c>
      <c r="E942">
        <f t="shared" si="29"/>
        <v>4085.5190603437291</v>
      </c>
    </row>
    <row r="943" spans="2:5">
      <c r="B943">
        <v>940</v>
      </c>
      <c r="C943">
        <f>'2.1'!E947</f>
        <v>1865.7580122528414</v>
      </c>
      <c r="D943">
        <f t="shared" si="28"/>
        <v>1</v>
      </c>
      <c r="E943">
        <f t="shared" si="29"/>
        <v>0</v>
      </c>
    </row>
    <row r="944" spans="2:5">
      <c r="B944">
        <v>941</v>
      </c>
      <c r="C944">
        <f>'2.1'!E948</f>
        <v>1876.144781613636</v>
      </c>
      <c r="D944">
        <f t="shared" si="28"/>
        <v>1</v>
      </c>
      <c r="E944">
        <f t="shared" si="29"/>
        <v>0</v>
      </c>
    </row>
    <row r="945" spans="2:5">
      <c r="B945">
        <v>942</v>
      </c>
      <c r="C945">
        <f>'2.1'!E949</f>
        <v>5967.6538887499837</v>
      </c>
      <c r="D945">
        <f t="shared" si="28"/>
        <v>2</v>
      </c>
      <c r="E945">
        <f t="shared" si="29"/>
        <v>3174.1231109999871</v>
      </c>
    </row>
    <row r="946" spans="2:5">
      <c r="B946">
        <v>943</v>
      </c>
      <c r="C946">
        <f>'2.1'!E950</f>
        <v>1332.9187505205757</v>
      </c>
      <c r="D946">
        <f t="shared" si="28"/>
        <v>1</v>
      </c>
      <c r="E946">
        <f t="shared" si="29"/>
        <v>0</v>
      </c>
    </row>
    <row r="947" spans="2:5">
      <c r="B947">
        <v>944</v>
      </c>
      <c r="C947">
        <f>'2.1'!E951</f>
        <v>862.60790707107969</v>
      </c>
      <c r="D947">
        <f t="shared" si="28"/>
        <v>1</v>
      </c>
      <c r="E947">
        <f t="shared" si="29"/>
        <v>0</v>
      </c>
    </row>
    <row r="948" spans="2:5">
      <c r="B948">
        <v>945</v>
      </c>
      <c r="C948">
        <f>'2.1'!E952</f>
        <v>194.35806740053391</v>
      </c>
      <c r="D948">
        <f t="shared" si="28"/>
        <v>1</v>
      </c>
      <c r="E948">
        <f t="shared" si="29"/>
        <v>0</v>
      </c>
    </row>
    <row r="949" spans="2:5">
      <c r="B949">
        <v>946</v>
      </c>
      <c r="C949">
        <f>'2.1'!E953</f>
        <v>418.06571729051575</v>
      </c>
      <c r="D949">
        <f t="shared" si="28"/>
        <v>1</v>
      </c>
      <c r="E949">
        <f t="shared" si="29"/>
        <v>0</v>
      </c>
    </row>
    <row r="950" spans="2:5">
      <c r="B950">
        <v>947</v>
      </c>
      <c r="C950">
        <f>'2.1'!E954</f>
        <v>235.30108275106295</v>
      </c>
      <c r="D950">
        <f t="shared" si="28"/>
        <v>1</v>
      </c>
      <c r="E950">
        <f t="shared" si="29"/>
        <v>0</v>
      </c>
    </row>
    <row r="951" spans="2:5">
      <c r="B951">
        <v>948</v>
      </c>
      <c r="C951">
        <f>'2.1'!E955</f>
        <v>1170.4229662453997</v>
      </c>
      <c r="D951">
        <f t="shared" si="28"/>
        <v>1</v>
      </c>
      <c r="E951">
        <f t="shared" si="29"/>
        <v>0</v>
      </c>
    </row>
    <row r="952" spans="2:5">
      <c r="B952">
        <v>949</v>
      </c>
      <c r="C952">
        <f>'2.1'!E956</f>
        <v>527.44725753876867</v>
      </c>
      <c r="D952">
        <f t="shared" si="28"/>
        <v>1</v>
      </c>
      <c r="E952">
        <f t="shared" si="29"/>
        <v>0</v>
      </c>
    </row>
    <row r="953" spans="2:5">
      <c r="B953">
        <v>950</v>
      </c>
      <c r="C953">
        <f>'2.1'!E957</f>
        <v>1705.2585094533788</v>
      </c>
      <c r="D953">
        <f t="shared" si="28"/>
        <v>1</v>
      </c>
      <c r="E953">
        <f t="shared" si="29"/>
        <v>0</v>
      </c>
    </row>
    <row r="954" spans="2:5">
      <c r="B954">
        <v>951</v>
      </c>
      <c r="C954">
        <f>'2.1'!E958</f>
        <v>2057.1389123203685</v>
      </c>
      <c r="D954">
        <f t="shared" si="28"/>
        <v>2</v>
      </c>
      <c r="E954">
        <f t="shared" si="29"/>
        <v>45.711129856294797</v>
      </c>
    </row>
    <row r="955" spans="2:5">
      <c r="B955">
        <v>952</v>
      </c>
      <c r="C955">
        <f>'2.1'!E959</f>
        <v>1232.4180862451865</v>
      </c>
      <c r="D955">
        <f t="shared" si="28"/>
        <v>1</v>
      </c>
      <c r="E955">
        <f t="shared" si="29"/>
        <v>0</v>
      </c>
    </row>
    <row r="956" spans="2:5">
      <c r="B956">
        <v>953</v>
      </c>
      <c r="C956">
        <f>'2.1'!E960</f>
        <v>300.93700535779277</v>
      </c>
      <c r="D956">
        <f t="shared" si="28"/>
        <v>1</v>
      </c>
      <c r="E956">
        <f t="shared" si="29"/>
        <v>0</v>
      </c>
    </row>
    <row r="957" spans="2:5">
      <c r="B957">
        <v>954</v>
      </c>
      <c r="C957">
        <f>'2.1'!E961</f>
        <v>635.12631173471334</v>
      </c>
      <c r="D957">
        <f t="shared" si="28"/>
        <v>1</v>
      </c>
      <c r="E957">
        <f t="shared" si="29"/>
        <v>0</v>
      </c>
    </row>
    <row r="958" spans="2:5">
      <c r="B958">
        <v>955</v>
      </c>
      <c r="C958">
        <f>'2.1'!E962</f>
        <v>498.13577737418495</v>
      </c>
      <c r="D958">
        <f t="shared" si="28"/>
        <v>1</v>
      </c>
      <c r="E958">
        <f t="shared" si="29"/>
        <v>0</v>
      </c>
    </row>
    <row r="959" spans="2:5">
      <c r="B959">
        <v>956</v>
      </c>
      <c r="C959">
        <f>'2.1'!E963</f>
        <v>1247.1626143819531</v>
      </c>
      <c r="D959">
        <f t="shared" si="28"/>
        <v>1</v>
      </c>
      <c r="E959">
        <f t="shared" si="29"/>
        <v>0</v>
      </c>
    </row>
    <row r="960" spans="2:5">
      <c r="B960">
        <v>957</v>
      </c>
      <c r="C960">
        <f>'2.1'!E964</f>
        <v>420.68824076908754</v>
      </c>
      <c r="D960">
        <f t="shared" si="28"/>
        <v>1</v>
      </c>
      <c r="E960">
        <f t="shared" si="29"/>
        <v>0</v>
      </c>
    </row>
    <row r="961" spans="2:5">
      <c r="B961">
        <v>958</v>
      </c>
      <c r="C961">
        <f>'2.1'!E965</f>
        <v>1748.3373370082043</v>
      </c>
      <c r="D961">
        <f t="shared" si="28"/>
        <v>1</v>
      </c>
      <c r="E961">
        <f t="shared" si="29"/>
        <v>0</v>
      </c>
    </row>
    <row r="962" spans="2:5">
      <c r="B962">
        <v>959</v>
      </c>
      <c r="C962">
        <f>'2.1'!E966</f>
        <v>144.8236628161049</v>
      </c>
      <c r="D962">
        <f t="shared" si="28"/>
        <v>1</v>
      </c>
      <c r="E962">
        <f t="shared" si="29"/>
        <v>0</v>
      </c>
    </row>
    <row r="963" spans="2:5">
      <c r="B963">
        <v>960</v>
      </c>
      <c r="C963">
        <f>'2.1'!E967</f>
        <v>1795.8133828917464</v>
      </c>
      <c r="D963">
        <f t="shared" si="28"/>
        <v>1</v>
      </c>
      <c r="E963">
        <f t="shared" si="29"/>
        <v>0</v>
      </c>
    </row>
    <row r="964" spans="2:5">
      <c r="B964">
        <v>961</v>
      </c>
      <c r="C964">
        <f>'2.1'!E968</f>
        <v>89.4927203140236</v>
      </c>
      <c r="D964">
        <f t="shared" si="28"/>
        <v>1</v>
      </c>
      <c r="E964">
        <f t="shared" si="29"/>
        <v>0</v>
      </c>
    </row>
    <row r="965" spans="2:5">
      <c r="B965">
        <v>962</v>
      </c>
      <c r="C965">
        <f>'2.1'!E969</f>
        <v>468.9910760367232</v>
      </c>
      <c r="D965">
        <f t="shared" ref="D965:D1028" si="30">IF(C965&lt;=2000,1,IF(AND(C965&gt;2000,C965&lt;=127000),2,IF(C965&gt;127000,3,0)))</f>
        <v>1</v>
      </c>
      <c r="E965">
        <f t="shared" ref="E965:E1028" si="31">IF(D965=1,0,IF(D965=2,0.8*(C965-2000),IF(D965=3,100000,"Error")))</f>
        <v>0</v>
      </c>
    </row>
    <row r="966" spans="2:5">
      <c r="B966">
        <v>963</v>
      </c>
      <c r="C966">
        <f>'2.1'!E970</f>
        <v>2604.066559748605</v>
      </c>
      <c r="D966">
        <f t="shared" si="30"/>
        <v>2</v>
      </c>
      <c r="E966">
        <f t="shared" si="31"/>
        <v>483.25324779888399</v>
      </c>
    </row>
    <row r="967" spans="2:5">
      <c r="B967">
        <v>964</v>
      </c>
      <c r="C967">
        <f>'2.1'!E971</f>
        <v>3758.8124289414041</v>
      </c>
      <c r="D967">
        <f t="shared" si="30"/>
        <v>2</v>
      </c>
      <c r="E967">
        <f t="shared" si="31"/>
        <v>1407.0499431531234</v>
      </c>
    </row>
    <row r="968" spans="2:5">
      <c r="B968">
        <v>965</v>
      </c>
      <c r="C968">
        <f>'2.1'!E972</f>
        <v>943.15948956339525</v>
      </c>
      <c r="D968">
        <f t="shared" si="30"/>
        <v>1</v>
      </c>
      <c r="E968">
        <f t="shared" si="31"/>
        <v>0</v>
      </c>
    </row>
    <row r="969" spans="2:5">
      <c r="B969">
        <v>966</v>
      </c>
      <c r="C969">
        <f>'2.1'!E973</f>
        <v>848.1742966842553</v>
      </c>
      <c r="D969">
        <f t="shared" si="30"/>
        <v>1</v>
      </c>
      <c r="E969">
        <f t="shared" si="31"/>
        <v>0</v>
      </c>
    </row>
    <row r="970" spans="2:5">
      <c r="B970">
        <v>967</v>
      </c>
      <c r="C970">
        <f>'2.1'!E974</f>
        <v>4999.6808245727007</v>
      </c>
      <c r="D970">
        <f t="shared" si="30"/>
        <v>2</v>
      </c>
      <c r="E970">
        <f t="shared" si="31"/>
        <v>2399.7446596581608</v>
      </c>
    </row>
    <row r="971" spans="2:5">
      <c r="B971">
        <v>968</v>
      </c>
      <c r="C971">
        <f>'2.1'!E975</f>
        <v>1537.1307988824358</v>
      </c>
      <c r="D971">
        <f t="shared" si="30"/>
        <v>1</v>
      </c>
      <c r="E971">
        <f t="shared" si="31"/>
        <v>0</v>
      </c>
    </row>
    <row r="972" spans="2:5">
      <c r="B972">
        <v>969</v>
      </c>
      <c r="C972">
        <f>'2.1'!E976</f>
        <v>2194.5895225623044</v>
      </c>
      <c r="D972">
        <f t="shared" si="30"/>
        <v>2</v>
      </c>
      <c r="E972">
        <f t="shared" si="31"/>
        <v>155.67161804984354</v>
      </c>
    </row>
    <row r="973" spans="2:5">
      <c r="B973">
        <v>970</v>
      </c>
      <c r="C973">
        <f>'2.1'!E977</f>
        <v>13832.330337390275</v>
      </c>
      <c r="D973">
        <f t="shared" si="30"/>
        <v>2</v>
      </c>
      <c r="E973">
        <f t="shared" si="31"/>
        <v>9465.8642699122192</v>
      </c>
    </row>
    <row r="974" spans="2:5">
      <c r="B974">
        <v>971</v>
      </c>
      <c r="C974">
        <f>'2.1'!E978</f>
        <v>341.5925114150906</v>
      </c>
      <c r="D974">
        <f t="shared" si="30"/>
        <v>1</v>
      </c>
      <c r="E974">
        <f t="shared" si="31"/>
        <v>0</v>
      </c>
    </row>
    <row r="975" spans="2:5">
      <c r="B975">
        <v>972</v>
      </c>
      <c r="C975">
        <f>'2.1'!E979</f>
        <v>2391.0842130203032</v>
      </c>
      <c r="D975">
        <f t="shared" si="30"/>
        <v>2</v>
      </c>
      <c r="E975">
        <f t="shared" si="31"/>
        <v>312.86737041624258</v>
      </c>
    </row>
    <row r="976" spans="2:5">
      <c r="B976">
        <v>973</v>
      </c>
      <c r="C976">
        <f>'2.1'!E980</f>
        <v>1861.3729428474282</v>
      </c>
      <c r="D976">
        <f t="shared" si="30"/>
        <v>1</v>
      </c>
      <c r="E976">
        <f t="shared" si="31"/>
        <v>0</v>
      </c>
    </row>
    <row r="977" spans="2:5">
      <c r="B977">
        <v>974</v>
      </c>
      <c r="C977">
        <f>'2.1'!E981</f>
        <v>404.37134313794996</v>
      </c>
      <c r="D977">
        <f t="shared" si="30"/>
        <v>1</v>
      </c>
      <c r="E977">
        <f t="shared" si="31"/>
        <v>0</v>
      </c>
    </row>
    <row r="978" spans="2:5">
      <c r="B978">
        <v>975</v>
      </c>
      <c r="C978">
        <f>'2.1'!E982</f>
        <v>1426.7957108937571</v>
      </c>
      <c r="D978">
        <f t="shared" si="30"/>
        <v>1</v>
      </c>
      <c r="E978">
        <f t="shared" si="31"/>
        <v>0</v>
      </c>
    </row>
    <row r="979" spans="2:5">
      <c r="B979">
        <v>976</v>
      </c>
      <c r="C979">
        <f>'2.1'!E983</f>
        <v>261.50392397193775</v>
      </c>
      <c r="D979">
        <f t="shared" si="30"/>
        <v>1</v>
      </c>
      <c r="E979">
        <f t="shared" si="31"/>
        <v>0</v>
      </c>
    </row>
    <row r="980" spans="2:5">
      <c r="B980">
        <v>977</v>
      </c>
      <c r="C980">
        <f>'2.1'!E984</f>
        <v>168.76463793886168</v>
      </c>
      <c r="D980">
        <f t="shared" si="30"/>
        <v>1</v>
      </c>
      <c r="E980">
        <f t="shared" si="31"/>
        <v>0</v>
      </c>
    </row>
    <row r="981" spans="2:5">
      <c r="B981">
        <v>978</v>
      </c>
      <c r="C981">
        <f>'2.1'!E985</f>
        <v>1350.092372649066</v>
      </c>
      <c r="D981">
        <f t="shared" si="30"/>
        <v>1</v>
      </c>
      <c r="E981">
        <f t="shared" si="31"/>
        <v>0</v>
      </c>
    </row>
    <row r="982" spans="2:5">
      <c r="B982">
        <v>979</v>
      </c>
      <c r="C982">
        <f>'2.1'!E986</f>
        <v>3672.0046511829287</v>
      </c>
      <c r="D982">
        <f t="shared" si="30"/>
        <v>2</v>
      </c>
      <c r="E982">
        <f t="shared" si="31"/>
        <v>1337.6037209463429</v>
      </c>
    </row>
    <row r="983" spans="2:5">
      <c r="B983">
        <v>980</v>
      </c>
      <c r="C983">
        <f>'2.1'!E987</f>
        <v>7030.7036073131603</v>
      </c>
      <c r="D983">
        <f t="shared" si="30"/>
        <v>2</v>
      </c>
      <c r="E983">
        <f t="shared" si="31"/>
        <v>4024.5628858505283</v>
      </c>
    </row>
    <row r="984" spans="2:5">
      <c r="B984">
        <v>981</v>
      </c>
      <c r="C984">
        <f>'2.1'!E988</f>
        <v>2084.4262407504448</v>
      </c>
      <c r="D984">
        <f t="shared" si="30"/>
        <v>2</v>
      </c>
      <c r="E984">
        <f t="shared" si="31"/>
        <v>67.540992600355821</v>
      </c>
    </row>
    <row r="985" spans="2:5">
      <c r="B985">
        <v>982</v>
      </c>
      <c r="C985">
        <f>'2.1'!E989</f>
        <v>488.07989271482859</v>
      </c>
      <c r="D985">
        <f t="shared" si="30"/>
        <v>1</v>
      </c>
      <c r="E985">
        <f t="shared" si="31"/>
        <v>0</v>
      </c>
    </row>
    <row r="986" spans="2:5">
      <c r="B986">
        <v>983</v>
      </c>
      <c r="C986">
        <f>'2.1'!E990</f>
        <v>1314.2624312138671</v>
      </c>
      <c r="D986">
        <f t="shared" si="30"/>
        <v>1</v>
      </c>
      <c r="E986">
        <f t="shared" si="31"/>
        <v>0</v>
      </c>
    </row>
    <row r="987" spans="2:5">
      <c r="B987">
        <v>984</v>
      </c>
      <c r="C987">
        <f>'2.1'!E991</f>
        <v>2213.416012412195</v>
      </c>
      <c r="D987">
        <f t="shared" si="30"/>
        <v>2</v>
      </c>
      <c r="E987">
        <f t="shared" si="31"/>
        <v>170.73280992975597</v>
      </c>
    </row>
    <row r="988" spans="2:5">
      <c r="B988">
        <v>985</v>
      </c>
      <c r="C988">
        <f>'2.1'!E992</f>
        <v>411.15866844100935</v>
      </c>
      <c r="D988">
        <f t="shared" si="30"/>
        <v>1</v>
      </c>
      <c r="E988">
        <f t="shared" si="31"/>
        <v>0</v>
      </c>
    </row>
    <row r="989" spans="2:5">
      <c r="B989">
        <v>986</v>
      </c>
      <c r="C989">
        <f>'2.1'!E993</f>
        <v>3523.119585439646</v>
      </c>
      <c r="D989">
        <f t="shared" si="30"/>
        <v>2</v>
      </c>
      <c r="E989">
        <f t="shared" si="31"/>
        <v>1218.4956683517169</v>
      </c>
    </row>
    <row r="990" spans="2:5">
      <c r="B990">
        <v>987</v>
      </c>
      <c r="C990">
        <f>'2.1'!E994</f>
        <v>241.31872549178999</v>
      </c>
      <c r="D990">
        <f t="shared" si="30"/>
        <v>1</v>
      </c>
      <c r="E990">
        <f t="shared" si="31"/>
        <v>0</v>
      </c>
    </row>
    <row r="991" spans="2:5">
      <c r="B991">
        <v>988</v>
      </c>
      <c r="C991">
        <f>'2.1'!E995</f>
        <v>1149.470748233264</v>
      </c>
      <c r="D991">
        <f t="shared" si="30"/>
        <v>1</v>
      </c>
      <c r="E991">
        <f t="shared" si="31"/>
        <v>0</v>
      </c>
    </row>
    <row r="992" spans="2:5">
      <c r="B992">
        <v>989</v>
      </c>
      <c r="C992">
        <f>'2.1'!E996</f>
        <v>5043.4517673197515</v>
      </c>
      <c r="D992">
        <f t="shared" si="30"/>
        <v>2</v>
      </c>
      <c r="E992">
        <f t="shared" si="31"/>
        <v>2434.7614138558015</v>
      </c>
    </row>
    <row r="993" spans="2:5">
      <c r="B993">
        <v>990</v>
      </c>
      <c r="C993">
        <f>'2.1'!E997</f>
        <v>224.13325732447518</v>
      </c>
      <c r="D993">
        <f t="shared" si="30"/>
        <v>1</v>
      </c>
      <c r="E993">
        <f t="shared" si="31"/>
        <v>0</v>
      </c>
    </row>
    <row r="994" spans="2:5">
      <c r="B994">
        <v>991</v>
      </c>
      <c r="C994">
        <f>'2.1'!E998</f>
        <v>143.60469730433297</v>
      </c>
      <c r="D994">
        <f t="shared" si="30"/>
        <v>1</v>
      </c>
      <c r="E994">
        <f t="shared" si="31"/>
        <v>0</v>
      </c>
    </row>
    <row r="995" spans="2:5">
      <c r="B995">
        <v>992</v>
      </c>
      <c r="C995">
        <f>'2.1'!E999</f>
        <v>303.47172629241999</v>
      </c>
      <c r="D995">
        <f t="shared" si="30"/>
        <v>1</v>
      </c>
      <c r="E995">
        <f t="shared" si="31"/>
        <v>0</v>
      </c>
    </row>
    <row r="996" spans="2:5">
      <c r="B996">
        <v>993</v>
      </c>
      <c r="C996">
        <f>'2.1'!E1000</f>
        <v>2033.0307996219806</v>
      </c>
      <c r="D996">
        <f t="shared" si="30"/>
        <v>2</v>
      </c>
      <c r="E996">
        <f t="shared" si="31"/>
        <v>26.424639697584464</v>
      </c>
    </row>
    <row r="997" spans="2:5">
      <c r="B997">
        <v>994</v>
      </c>
      <c r="C997">
        <f>'2.1'!E1001</f>
        <v>3674.3321658862615</v>
      </c>
      <c r="D997">
        <f t="shared" si="30"/>
        <v>2</v>
      </c>
      <c r="E997">
        <f t="shared" si="31"/>
        <v>1339.4657327090092</v>
      </c>
    </row>
    <row r="998" spans="2:5">
      <c r="B998">
        <v>995</v>
      </c>
      <c r="C998">
        <f>'2.1'!E1002</f>
        <v>359.85316636737707</v>
      </c>
      <c r="D998">
        <f t="shared" si="30"/>
        <v>1</v>
      </c>
      <c r="E998">
        <f t="shared" si="31"/>
        <v>0</v>
      </c>
    </row>
    <row r="999" spans="2:5">
      <c r="B999">
        <v>996</v>
      </c>
      <c r="C999">
        <f>'2.1'!E1003</f>
        <v>680.70315001370068</v>
      </c>
      <c r="D999">
        <f t="shared" si="30"/>
        <v>1</v>
      </c>
      <c r="E999">
        <f t="shared" si="31"/>
        <v>0</v>
      </c>
    </row>
    <row r="1000" spans="2:5">
      <c r="B1000">
        <v>997</v>
      </c>
      <c r="C1000">
        <f>'2.1'!E1004</f>
        <v>6358.8921053046179</v>
      </c>
      <c r="D1000">
        <f t="shared" si="30"/>
        <v>2</v>
      </c>
      <c r="E1000">
        <f t="shared" si="31"/>
        <v>3487.1136842436945</v>
      </c>
    </row>
    <row r="1001" spans="2:5">
      <c r="B1001">
        <v>998</v>
      </c>
      <c r="C1001">
        <f>'2.1'!E1005</f>
        <v>682.21345934013334</v>
      </c>
      <c r="D1001">
        <f t="shared" si="30"/>
        <v>1</v>
      </c>
      <c r="E1001">
        <f t="shared" si="31"/>
        <v>0</v>
      </c>
    </row>
    <row r="1002" spans="2:5">
      <c r="B1002">
        <v>999</v>
      </c>
      <c r="C1002">
        <f>'2.1'!E1006</f>
        <v>1544.3766296178785</v>
      </c>
      <c r="D1002">
        <f t="shared" si="30"/>
        <v>1</v>
      </c>
      <c r="E1002">
        <f t="shared" si="31"/>
        <v>0</v>
      </c>
    </row>
    <row r="1003" spans="2:5">
      <c r="B1003">
        <v>1000</v>
      </c>
      <c r="C1003">
        <f>'2.1'!E1007</f>
        <v>553.32602682304685</v>
      </c>
      <c r="D1003">
        <f t="shared" si="30"/>
        <v>1</v>
      </c>
      <c r="E1003">
        <f t="shared" si="31"/>
        <v>0</v>
      </c>
    </row>
    <row r="1004" spans="2:5">
      <c r="B1004">
        <v>1001</v>
      </c>
      <c r="C1004">
        <f>'2.1'!E1008</f>
        <v>471.85926077446027</v>
      </c>
      <c r="D1004">
        <f t="shared" si="30"/>
        <v>1</v>
      </c>
      <c r="E1004">
        <f t="shared" si="31"/>
        <v>0</v>
      </c>
    </row>
    <row r="1005" spans="2:5">
      <c r="B1005">
        <v>1002</v>
      </c>
      <c r="C1005">
        <f>'2.1'!E1009</f>
        <v>850.32150232902609</v>
      </c>
      <c r="D1005">
        <f t="shared" si="30"/>
        <v>1</v>
      </c>
      <c r="E1005">
        <f t="shared" si="31"/>
        <v>0</v>
      </c>
    </row>
    <row r="1006" spans="2:5">
      <c r="B1006">
        <v>1003</v>
      </c>
      <c r="C1006">
        <f>'2.1'!E1010</f>
        <v>499.40641679719801</v>
      </c>
      <c r="D1006">
        <f t="shared" si="30"/>
        <v>1</v>
      </c>
      <c r="E1006">
        <f t="shared" si="31"/>
        <v>0</v>
      </c>
    </row>
    <row r="1007" spans="2:5">
      <c r="B1007">
        <v>1004</v>
      </c>
      <c r="C1007">
        <f>'2.1'!E1011</f>
        <v>1895.29294614884</v>
      </c>
      <c r="D1007">
        <f t="shared" si="30"/>
        <v>1</v>
      </c>
      <c r="E1007">
        <f t="shared" si="31"/>
        <v>0</v>
      </c>
    </row>
    <row r="1008" spans="2:5">
      <c r="B1008">
        <v>1005</v>
      </c>
      <c r="C1008">
        <f>'2.1'!E1012</f>
        <v>3927.752309277892</v>
      </c>
      <c r="D1008">
        <f t="shared" si="30"/>
        <v>2</v>
      </c>
      <c r="E1008">
        <f t="shared" si="31"/>
        <v>1542.2018474223137</v>
      </c>
    </row>
    <row r="1009" spans="2:5">
      <c r="B1009">
        <v>1006</v>
      </c>
      <c r="C1009">
        <f>'2.1'!E1013</f>
        <v>373.92019453484664</v>
      </c>
      <c r="D1009">
        <f t="shared" si="30"/>
        <v>1</v>
      </c>
      <c r="E1009">
        <f t="shared" si="31"/>
        <v>0</v>
      </c>
    </row>
    <row r="1010" spans="2:5">
      <c r="B1010">
        <v>1007</v>
      </c>
      <c r="C1010">
        <f>'2.1'!E1014</f>
        <v>1140.6401906519234</v>
      </c>
      <c r="D1010">
        <f t="shared" si="30"/>
        <v>1</v>
      </c>
      <c r="E1010">
        <f t="shared" si="31"/>
        <v>0</v>
      </c>
    </row>
    <row r="1011" spans="2:5">
      <c r="B1011">
        <v>1008</v>
      </c>
      <c r="C1011">
        <f>'2.1'!E1015</f>
        <v>1873.9984143408594</v>
      </c>
      <c r="D1011">
        <f t="shared" si="30"/>
        <v>1</v>
      </c>
      <c r="E1011">
        <f t="shared" si="31"/>
        <v>0</v>
      </c>
    </row>
    <row r="1012" spans="2:5">
      <c r="B1012">
        <v>1009</v>
      </c>
      <c r="C1012">
        <f>'2.1'!E1016</f>
        <v>6874.8100824808007</v>
      </c>
      <c r="D1012">
        <f t="shared" si="30"/>
        <v>2</v>
      </c>
      <c r="E1012">
        <f t="shared" si="31"/>
        <v>3899.8480659846409</v>
      </c>
    </row>
    <row r="1013" spans="2:5">
      <c r="B1013">
        <v>1010</v>
      </c>
      <c r="C1013">
        <f>'2.1'!E1017</f>
        <v>500.952425042323</v>
      </c>
      <c r="D1013">
        <f t="shared" si="30"/>
        <v>1</v>
      </c>
      <c r="E1013">
        <f t="shared" si="31"/>
        <v>0</v>
      </c>
    </row>
    <row r="1014" spans="2:5">
      <c r="B1014">
        <v>1011</v>
      </c>
      <c r="C1014">
        <f>'2.1'!E1018</f>
        <v>10330.734219693761</v>
      </c>
      <c r="D1014">
        <f t="shared" si="30"/>
        <v>2</v>
      </c>
      <c r="E1014">
        <f t="shared" si="31"/>
        <v>6664.5873757550089</v>
      </c>
    </row>
    <row r="1015" spans="2:5">
      <c r="B1015">
        <v>1012</v>
      </c>
      <c r="C1015">
        <f>'2.1'!E1019</f>
        <v>964.67855057601707</v>
      </c>
      <c r="D1015">
        <f t="shared" si="30"/>
        <v>1</v>
      </c>
      <c r="E1015">
        <f t="shared" si="31"/>
        <v>0</v>
      </c>
    </row>
    <row r="1016" spans="2:5">
      <c r="B1016">
        <v>1013</v>
      </c>
      <c r="C1016">
        <f>'2.1'!E1020</f>
        <v>209.37581656694078</v>
      </c>
      <c r="D1016">
        <f t="shared" si="30"/>
        <v>1</v>
      </c>
      <c r="E1016">
        <f t="shared" si="31"/>
        <v>0</v>
      </c>
    </row>
    <row r="1017" spans="2:5">
      <c r="B1017">
        <v>1014</v>
      </c>
      <c r="C1017">
        <f>'2.1'!E1021</f>
        <v>467.2565604520222</v>
      </c>
      <c r="D1017">
        <f t="shared" si="30"/>
        <v>1</v>
      </c>
      <c r="E1017">
        <f t="shared" si="31"/>
        <v>0</v>
      </c>
    </row>
    <row r="1018" spans="2:5">
      <c r="B1018">
        <v>1015</v>
      </c>
      <c r="C1018">
        <f>'2.1'!E1022</f>
        <v>1075.7388404637102</v>
      </c>
      <c r="D1018">
        <f t="shared" si="30"/>
        <v>1</v>
      </c>
      <c r="E1018">
        <f t="shared" si="31"/>
        <v>0</v>
      </c>
    </row>
    <row r="1019" spans="2:5">
      <c r="B1019">
        <v>1016</v>
      </c>
      <c r="C1019">
        <f>'2.1'!E1023</f>
        <v>1368.7352809257152</v>
      </c>
      <c r="D1019">
        <f t="shared" si="30"/>
        <v>1</v>
      </c>
      <c r="E1019">
        <f t="shared" si="31"/>
        <v>0</v>
      </c>
    </row>
    <row r="1020" spans="2:5">
      <c r="B1020">
        <v>1017</v>
      </c>
      <c r="C1020">
        <f>'2.1'!E1024</f>
        <v>390.31870019130321</v>
      </c>
      <c r="D1020">
        <f t="shared" si="30"/>
        <v>1</v>
      </c>
      <c r="E1020">
        <f t="shared" si="31"/>
        <v>0</v>
      </c>
    </row>
    <row r="1021" spans="2:5">
      <c r="B1021">
        <v>1018</v>
      </c>
      <c r="C1021">
        <f>'2.1'!E1025</f>
        <v>3317.2895683986549</v>
      </c>
      <c r="D1021">
        <f t="shared" si="30"/>
        <v>2</v>
      </c>
      <c r="E1021">
        <f t="shared" si="31"/>
        <v>1053.831654718924</v>
      </c>
    </row>
    <row r="1022" spans="2:5">
      <c r="B1022">
        <v>1019</v>
      </c>
      <c r="C1022">
        <f>'2.1'!E1026</f>
        <v>783.02906073362692</v>
      </c>
      <c r="D1022">
        <f t="shared" si="30"/>
        <v>1</v>
      </c>
      <c r="E1022">
        <f t="shared" si="31"/>
        <v>0</v>
      </c>
    </row>
    <row r="1023" spans="2:5">
      <c r="B1023">
        <v>1020</v>
      </c>
      <c r="C1023">
        <f>'2.1'!E1027</f>
        <v>383.89971550451577</v>
      </c>
      <c r="D1023">
        <f t="shared" si="30"/>
        <v>1</v>
      </c>
      <c r="E1023">
        <f t="shared" si="31"/>
        <v>0</v>
      </c>
    </row>
    <row r="1024" spans="2:5">
      <c r="B1024">
        <v>1021</v>
      </c>
      <c r="C1024">
        <f>'2.1'!E1028</f>
        <v>1054.6787006020008</v>
      </c>
      <c r="D1024">
        <f t="shared" si="30"/>
        <v>1</v>
      </c>
      <c r="E1024">
        <f t="shared" si="31"/>
        <v>0</v>
      </c>
    </row>
    <row r="1025" spans="2:5">
      <c r="B1025">
        <v>1022</v>
      </c>
      <c r="C1025">
        <f>'2.1'!E1029</f>
        <v>3560.003796190088</v>
      </c>
      <c r="D1025">
        <f t="shared" si="30"/>
        <v>2</v>
      </c>
      <c r="E1025">
        <f t="shared" si="31"/>
        <v>1248.0030369520705</v>
      </c>
    </row>
    <row r="1026" spans="2:5">
      <c r="B1026">
        <v>1023</v>
      </c>
      <c r="C1026">
        <f>'2.1'!E1030</f>
        <v>45.025799376710886</v>
      </c>
      <c r="D1026">
        <f t="shared" si="30"/>
        <v>1</v>
      </c>
      <c r="E1026">
        <f t="shared" si="31"/>
        <v>0</v>
      </c>
    </row>
    <row r="1027" spans="2:5">
      <c r="B1027">
        <v>1024</v>
      </c>
      <c r="C1027">
        <f>'2.1'!E1031</f>
        <v>121.00353426389047</v>
      </c>
      <c r="D1027">
        <f t="shared" si="30"/>
        <v>1</v>
      </c>
      <c r="E1027">
        <f t="shared" si="31"/>
        <v>0</v>
      </c>
    </row>
    <row r="1028" spans="2:5">
      <c r="B1028">
        <v>1025</v>
      </c>
      <c r="C1028">
        <f>'2.1'!E1032</f>
        <v>399.03984376722707</v>
      </c>
      <c r="D1028">
        <f t="shared" si="30"/>
        <v>1</v>
      </c>
      <c r="E1028">
        <f t="shared" si="31"/>
        <v>0</v>
      </c>
    </row>
    <row r="1029" spans="2:5">
      <c r="B1029">
        <v>1026</v>
      </c>
      <c r="C1029">
        <f>'2.1'!E1033</f>
        <v>2777.1531752599662</v>
      </c>
      <c r="D1029">
        <f t="shared" ref="D1029:D1092" si="32">IF(C1029&lt;=2000,1,IF(AND(C1029&gt;2000,C1029&lt;=127000),2,IF(C1029&gt;127000,3,0)))</f>
        <v>2</v>
      </c>
      <c r="E1029">
        <f t="shared" ref="E1029:E1092" si="33">IF(D1029=1,0,IF(D1029=2,0.8*(C1029-2000),IF(D1029=3,100000,"Error")))</f>
        <v>621.722540207973</v>
      </c>
    </row>
    <row r="1030" spans="2:5">
      <c r="B1030">
        <v>1027</v>
      </c>
      <c r="C1030">
        <f>'2.1'!E1034</f>
        <v>2714.2216481758701</v>
      </c>
      <c r="D1030">
        <f t="shared" si="32"/>
        <v>2</v>
      </c>
      <c r="E1030">
        <f t="shared" si="33"/>
        <v>571.37731854069614</v>
      </c>
    </row>
    <row r="1031" spans="2:5">
      <c r="B1031">
        <v>1028</v>
      </c>
      <c r="C1031">
        <f>'2.1'!E1035</f>
        <v>3852.8774327211559</v>
      </c>
      <c r="D1031">
        <f t="shared" si="32"/>
        <v>2</v>
      </c>
      <c r="E1031">
        <f t="shared" si="33"/>
        <v>1482.3019461769247</v>
      </c>
    </row>
    <row r="1032" spans="2:5">
      <c r="B1032">
        <v>1029</v>
      </c>
      <c r="C1032">
        <f>'2.1'!E1036</f>
        <v>594.11697504807876</v>
      </c>
      <c r="D1032">
        <f t="shared" si="32"/>
        <v>1</v>
      </c>
      <c r="E1032">
        <f t="shared" si="33"/>
        <v>0</v>
      </c>
    </row>
    <row r="1033" spans="2:5">
      <c r="B1033">
        <v>1030</v>
      </c>
      <c r="C1033">
        <f>'2.1'!E1037</f>
        <v>1979.0208544227337</v>
      </c>
      <c r="D1033">
        <f t="shared" si="32"/>
        <v>1</v>
      </c>
      <c r="E1033">
        <f t="shared" si="33"/>
        <v>0</v>
      </c>
    </row>
    <row r="1034" spans="2:5">
      <c r="B1034">
        <v>1031</v>
      </c>
      <c r="C1034">
        <f>'2.1'!E1038</f>
        <v>617.54565352045518</v>
      </c>
      <c r="D1034">
        <f t="shared" si="32"/>
        <v>1</v>
      </c>
      <c r="E1034">
        <f t="shared" si="33"/>
        <v>0</v>
      </c>
    </row>
    <row r="1035" spans="2:5">
      <c r="B1035">
        <v>1032</v>
      </c>
      <c r="C1035">
        <f>'2.1'!E1039</f>
        <v>4324.1073856326184</v>
      </c>
      <c r="D1035">
        <f t="shared" si="32"/>
        <v>2</v>
      </c>
      <c r="E1035">
        <f t="shared" si="33"/>
        <v>1859.2859085060948</v>
      </c>
    </row>
    <row r="1036" spans="2:5">
      <c r="B1036">
        <v>1033</v>
      </c>
      <c r="C1036">
        <f>'2.1'!E1040</f>
        <v>609.67597951815037</v>
      </c>
      <c r="D1036">
        <f t="shared" si="32"/>
        <v>1</v>
      </c>
      <c r="E1036">
        <f t="shared" si="33"/>
        <v>0</v>
      </c>
    </row>
    <row r="1037" spans="2:5">
      <c r="B1037">
        <v>1034</v>
      </c>
      <c r="C1037">
        <f>'2.1'!E1041</f>
        <v>2368.796968415103</v>
      </c>
      <c r="D1037">
        <f t="shared" si="32"/>
        <v>2</v>
      </c>
      <c r="E1037">
        <f t="shared" si="33"/>
        <v>295.03757473208242</v>
      </c>
    </row>
    <row r="1038" spans="2:5">
      <c r="B1038">
        <v>1035</v>
      </c>
      <c r="C1038">
        <f>'2.1'!E1042</f>
        <v>647.99347688738908</v>
      </c>
      <c r="D1038">
        <f t="shared" si="32"/>
        <v>1</v>
      </c>
      <c r="E1038">
        <f t="shared" si="33"/>
        <v>0</v>
      </c>
    </row>
    <row r="1039" spans="2:5">
      <c r="B1039">
        <v>1036</v>
      </c>
      <c r="C1039">
        <f>'2.1'!E1043</f>
        <v>970.19206076626404</v>
      </c>
      <c r="D1039">
        <f t="shared" si="32"/>
        <v>1</v>
      </c>
      <c r="E1039">
        <f t="shared" si="33"/>
        <v>0</v>
      </c>
    </row>
    <row r="1040" spans="2:5">
      <c r="B1040">
        <v>1037</v>
      </c>
      <c r="C1040">
        <f>'2.1'!E1044</f>
        <v>781.4311375189119</v>
      </c>
      <c r="D1040">
        <f t="shared" si="32"/>
        <v>1</v>
      </c>
      <c r="E1040">
        <f t="shared" si="33"/>
        <v>0</v>
      </c>
    </row>
    <row r="1041" spans="2:5">
      <c r="B1041">
        <v>1038</v>
      </c>
      <c r="C1041">
        <f>'2.1'!E1045</f>
        <v>17044.580108355774</v>
      </c>
      <c r="D1041">
        <f t="shared" si="32"/>
        <v>2</v>
      </c>
      <c r="E1041">
        <f t="shared" si="33"/>
        <v>12035.664086684621</v>
      </c>
    </row>
    <row r="1042" spans="2:5">
      <c r="B1042">
        <v>1039</v>
      </c>
      <c r="C1042">
        <f>'2.1'!E1046</f>
        <v>763.77689185238967</v>
      </c>
      <c r="D1042">
        <f t="shared" si="32"/>
        <v>1</v>
      </c>
      <c r="E1042">
        <f t="shared" si="33"/>
        <v>0</v>
      </c>
    </row>
    <row r="1043" spans="2:5">
      <c r="B1043">
        <v>1040</v>
      </c>
      <c r="C1043">
        <f>'2.1'!E1047</f>
        <v>3005.7406123325686</v>
      </c>
      <c r="D1043">
        <f t="shared" si="32"/>
        <v>2</v>
      </c>
      <c r="E1043">
        <f t="shared" si="33"/>
        <v>804.59248986605496</v>
      </c>
    </row>
    <row r="1044" spans="2:5">
      <c r="B1044">
        <v>1041</v>
      </c>
      <c r="C1044">
        <f>'2.1'!E1048</f>
        <v>601.61213001300109</v>
      </c>
      <c r="D1044">
        <f t="shared" si="32"/>
        <v>1</v>
      </c>
      <c r="E1044">
        <f t="shared" si="33"/>
        <v>0</v>
      </c>
    </row>
    <row r="1045" spans="2:5">
      <c r="B1045">
        <v>1042</v>
      </c>
      <c r="C1045">
        <f>'2.1'!E1049</f>
        <v>5803.3619073555938</v>
      </c>
      <c r="D1045">
        <f t="shared" si="32"/>
        <v>2</v>
      </c>
      <c r="E1045">
        <f t="shared" si="33"/>
        <v>3042.6895258844752</v>
      </c>
    </row>
    <row r="1046" spans="2:5">
      <c r="B1046">
        <v>1043</v>
      </c>
      <c r="C1046">
        <f>'2.1'!E1050</f>
        <v>35.753424244918932</v>
      </c>
      <c r="D1046">
        <f t="shared" si="32"/>
        <v>1</v>
      </c>
      <c r="E1046">
        <f t="shared" si="33"/>
        <v>0</v>
      </c>
    </row>
    <row r="1047" spans="2:5">
      <c r="B1047">
        <v>1044</v>
      </c>
      <c r="C1047">
        <f>'2.1'!E1051</f>
        <v>642.51307188106011</v>
      </c>
      <c r="D1047">
        <f t="shared" si="32"/>
        <v>1</v>
      </c>
      <c r="E1047">
        <f t="shared" si="33"/>
        <v>0</v>
      </c>
    </row>
    <row r="1048" spans="2:5">
      <c r="B1048">
        <v>1045</v>
      </c>
      <c r="C1048">
        <f>'2.1'!E1052</f>
        <v>208.60125990328547</v>
      </c>
      <c r="D1048">
        <f t="shared" si="32"/>
        <v>1</v>
      </c>
      <c r="E1048">
        <f t="shared" si="33"/>
        <v>0</v>
      </c>
    </row>
    <row r="1049" spans="2:5">
      <c r="B1049">
        <v>1046</v>
      </c>
      <c r="C1049">
        <f>'2.1'!E1053</f>
        <v>669.32737868699519</v>
      </c>
      <c r="D1049">
        <f t="shared" si="32"/>
        <v>1</v>
      </c>
      <c r="E1049">
        <f t="shared" si="33"/>
        <v>0</v>
      </c>
    </row>
    <row r="1050" spans="2:5">
      <c r="B1050">
        <v>1047</v>
      </c>
      <c r="C1050">
        <f>'2.1'!E1054</f>
        <v>675.27403787253422</v>
      </c>
      <c r="D1050">
        <f t="shared" si="32"/>
        <v>1</v>
      </c>
      <c r="E1050">
        <f t="shared" si="33"/>
        <v>0</v>
      </c>
    </row>
    <row r="1051" spans="2:5">
      <c r="B1051">
        <v>1048</v>
      </c>
      <c r="C1051">
        <f>'2.1'!E1055</f>
        <v>1839.3384310471822</v>
      </c>
      <c r="D1051">
        <f t="shared" si="32"/>
        <v>1</v>
      </c>
      <c r="E1051">
        <f t="shared" si="33"/>
        <v>0</v>
      </c>
    </row>
    <row r="1052" spans="2:5">
      <c r="B1052">
        <v>1049</v>
      </c>
      <c r="C1052">
        <f>'2.1'!E1056</f>
        <v>1165.8822126213654</v>
      </c>
      <c r="D1052">
        <f t="shared" si="32"/>
        <v>1</v>
      </c>
      <c r="E1052">
        <f t="shared" si="33"/>
        <v>0</v>
      </c>
    </row>
    <row r="1053" spans="2:5">
      <c r="B1053">
        <v>1050</v>
      </c>
      <c r="C1053">
        <f>'2.1'!E1057</f>
        <v>12706.380932181444</v>
      </c>
      <c r="D1053">
        <f t="shared" si="32"/>
        <v>2</v>
      </c>
      <c r="E1053">
        <f t="shared" si="33"/>
        <v>8565.104745745155</v>
      </c>
    </row>
    <row r="1054" spans="2:5">
      <c r="B1054">
        <v>1051</v>
      </c>
      <c r="C1054">
        <f>'2.1'!E1058</f>
        <v>776.3831752062988</v>
      </c>
      <c r="D1054">
        <f t="shared" si="32"/>
        <v>1</v>
      </c>
      <c r="E1054">
        <f t="shared" si="33"/>
        <v>0</v>
      </c>
    </row>
    <row r="1055" spans="2:5">
      <c r="B1055">
        <v>1052</v>
      </c>
      <c r="C1055">
        <f>'2.1'!E1059</f>
        <v>372.65578051524329</v>
      </c>
      <c r="D1055">
        <f t="shared" si="32"/>
        <v>1</v>
      </c>
      <c r="E1055">
        <f t="shared" si="33"/>
        <v>0</v>
      </c>
    </row>
    <row r="1056" spans="2:5">
      <c r="B1056">
        <v>1053</v>
      </c>
      <c r="C1056">
        <f>'2.1'!E1060</f>
        <v>1265.8944069306801</v>
      </c>
      <c r="D1056">
        <f t="shared" si="32"/>
        <v>1</v>
      </c>
      <c r="E1056">
        <f t="shared" si="33"/>
        <v>0</v>
      </c>
    </row>
    <row r="1057" spans="2:5">
      <c r="B1057">
        <v>1054</v>
      </c>
      <c r="C1057">
        <f>'2.1'!E1061</f>
        <v>33241.039620330455</v>
      </c>
      <c r="D1057">
        <f t="shared" si="32"/>
        <v>2</v>
      </c>
      <c r="E1057">
        <f t="shared" si="33"/>
        <v>24992.831696264366</v>
      </c>
    </row>
    <row r="1058" spans="2:5">
      <c r="B1058">
        <v>1055</v>
      </c>
      <c r="C1058">
        <f>'2.1'!E1062</f>
        <v>13986.27811904291</v>
      </c>
      <c r="D1058">
        <f t="shared" si="32"/>
        <v>2</v>
      </c>
      <c r="E1058">
        <f t="shared" si="33"/>
        <v>9589.0224952343287</v>
      </c>
    </row>
    <row r="1059" spans="2:5">
      <c r="B1059">
        <v>1056</v>
      </c>
      <c r="C1059">
        <f>'2.1'!E1063</f>
        <v>78.494709939626674</v>
      </c>
      <c r="D1059">
        <f t="shared" si="32"/>
        <v>1</v>
      </c>
      <c r="E1059">
        <f t="shared" si="33"/>
        <v>0</v>
      </c>
    </row>
    <row r="1060" spans="2:5">
      <c r="B1060">
        <v>1057</v>
      </c>
      <c r="C1060">
        <f>'2.1'!E1064</f>
        <v>2484.7933545445121</v>
      </c>
      <c r="D1060">
        <f t="shared" si="32"/>
        <v>2</v>
      </c>
      <c r="E1060">
        <f t="shared" si="33"/>
        <v>387.83468363560974</v>
      </c>
    </row>
    <row r="1061" spans="2:5">
      <c r="B1061">
        <v>1058</v>
      </c>
      <c r="C1061">
        <f>'2.1'!E1065</f>
        <v>366.78522129891371</v>
      </c>
      <c r="D1061">
        <f t="shared" si="32"/>
        <v>1</v>
      </c>
      <c r="E1061">
        <f t="shared" si="33"/>
        <v>0</v>
      </c>
    </row>
    <row r="1062" spans="2:5">
      <c r="B1062">
        <v>1059</v>
      </c>
      <c r="C1062">
        <f>'2.1'!E1066</f>
        <v>5681.5752194759243</v>
      </c>
      <c r="D1062">
        <f t="shared" si="32"/>
        <v>2</v>
      </c>
      <c r="E1062">
        <f t="shared" si="33"/>
        <v>2945.2601755807395</v>
      </c>
    </row>
    <row r="1063" spans="2:5">
      <c r="B1063">
        <v>1060</v>
      </c>
      <c r="C1063">
        <f>'2.1'!E1067</f>
        <v>1903.4803922809613</v>
      </c>
      <c r="D1063">
        <f t="shared" si="32"/>
        <v>1</v>
      </c>
      <c r="E1063">
        <f t="shared" si="33"/>
        <v>0</v>
      </c>
    </row>
    <row r="1064" spans="2:5">
      <c r="B1064">
        <v>1061</v>
      </c>
      <c r="C1064">
        <f>'2.1'!E1068</f>
        <v>3179.3810479161771</v>
      </c>
      <c r="D1064">
        <f t="shared" si="32"/>
        <v>2</v>
      </c>
      <c r="E1064">
        <f t="shared" si="33"/>
        <v>943.50483833294174</v>
      </c>
    </row>
    <row r="1065" spans="2:5">
      <c r="B1065">
        <v>1062</v>
      </c>
      <c r="C1065">
        <f>'2.1'!E1069</f>
        <v>138.69395516455057</v>
      </c>
      <c r="D1065">
        <f t="shared" si="32"/>
        <v>1</v>
      </c>
      <c r="E1065">
        <f t="shared" si="33"/>
        <v>0</v>
      </c>
    </row>
    <row r="1066" spans="2:5">
      <c r="B1066">
        <v>1063</v>
      </c>
      <c r="C1066">
        <f>'2.1'!E1070</f>
        <v>4089.9806593996855</v>
      </c>
      <c r="D1066">
        <f t="shared" si="32"/>
        <v>2</v>
      </c>
      <c r="E1066">
        <f t="shared" si="33"/>
        <v>1671.9845275197486</v>
      </c>
    </row>
    <row r="1067" spans="2:5">
      <c r="B1067">
        <v>1064</v>
      </c>
      <c r="C1067">
        <f>'2.1'!E1071</f>
        <v>397.40289469204725</v>
      </c>
      <c r="D1067">
        <f t="shared" si="32"/>
        <v>1</v>
      </c>
      <c r="E1067">
        <f t="shared" si="33"/>
        <v>0</v>
      </c>
    </row>
    <row r="1068" spans="2:5">
      <c r="B1068">
        <v>1065</v>
      </c>
      <c r="C1068">
        <f>'2.1'!E1072</f>
        <v>1421.9304408437567</v>
      </c>
      <c r="D1068">
        <f t="shared" si="32"/>
        <v>1</v>
      </c>
      <c r="E1068">
        <f t="shared" si="33"/>
        <v>0</v>
      </c>
    </row>
    <row r="1069" spans="2:5">
      <c r="B1069">
        <v>1066</v>
      </c>
      <c r="C1069">
        <f>'2.1'!E1073</f>
        <v>1525.5309688835089</v>
      </c>
      <c r="D1069">
        <f t="shared" si="32"/>
        <v>1</v>
      </c>
      <c r="E1069">
        <f t="shared" si="33"/>
        <v>0</v>
      </c>
    </row>
    <row r="1070" spans="2:5">
      <c r="B1070">
        <v>1067</v>
      </c>
      <c r="C1070">
        <f>'2.1'!E1074</f>
        <v>2716.2033387871429</v>
      </c>
      <c r="D1070">
        <f t="shared" si="32"/>
        <v>2</v>
      </c>
      <c r="E1070">
        <f t="shared" si="33"/>
        <v>572.96267102971433</v>
      </c>
    </row>
    <row r="1071" spans="2:5">
      <c r="B1071">
        <v>1068</v>
      </c>
      <c r="C1071">
        <f>'2.1'!E1075</f>
        <v>4547.0196420019038</v>
      </c>
      <c r="D1071">
        <f t="shared" si="32"/>
        <v>2</v>
      </c>
      <c r="E1071">
        <f t="shared" si="33"/>
        <v>2037.6157136015231</v>
      </c>
    </row>
    <row r="1072" spans="2:5">
      <c r="B1072">
        <v>1069</v>
      </c>
      <c r="C1072">
        <f>'2.1'!E1076</f>
        <v>1334.9381047307138</v>
      </c>
      <c r="D1072">
        <f t="shared" si="32"/>
        <v>1</v>
      </c>
      <c r="E1072">
        <f t="shared" si="33"/>
        <v>0</v>
      </c>
    </row>
    <row r="1073" spans="2:5">
      <c r="B1073">
        <v>1070</v>
      </c>
      <c r="C1073">
        <f>'2.1'!E1077</f>
        <v>1225.11205995716</v>
      </c>
      <c r="D1073">
        <f t="shared" si="32"/>
        <v>1</v>
      </c>
      <c r="E1073">
        <f t="shared" si="33"/>
        <v>0</v>
      </c>
    </row>
    <row r="1074" spans="2:5">
      <c r="B1074">
        <v>1071</v>
      </c>
      <c r="C1074">
        <f>'2.1'!E1078</f>
        <v>869.6798580831628</v>
      </c>
      <c r="D1074">
        <f t="shared" si="32"/>
        <v>1</v>
      </c>
      <c r="E1074">
        <f t="shared" si="33"/>
        <v>0</v>
      </c>
    </row>
    <row r="1075" spans="2:5">
      <c r="B1075">
        <v>1072</v>
      </c>
      <c r="C1075">
        <f>'2.1'!E1079</f>
        <v>8671.2587764628333</v>
      </c>
      <c r="D1075">
        <f t="shared" si="32"/>
        <v>2</v>
      </c>
      <c r="E1075">
        <f t="shared" si="33"/>
        <v>5337.0070211702669</v>
      </c>
    </row>
    <row r="1076" spans="2:5">
      <c r="B1076">
        <v>1073</v>
      </c>
      <c r="C1076">
        <f>'2.1'!E1080</f>
        <v>14749.469070223609</v>
      </c>
      <c r="D1076">
        <f t="shared" si="32"/>
        <v>2</v>
      </c>
      <c r="E1076">
        <f t="shared" si="33"/>
        <v>10199.575256178889</v>
      </c>
    </row>
    <row r="1077" spans="2:5">
      <c r="B1077">
        <v>1074</v>
      </c>
      <c r="C1077">
        <f>'2.1'!E1081</f>
        <v>1184.0738014710705</v>
      </c>
      <c r="D1077">
        <f t="shared" si="32"/>
        <v>1</v>
      </c>
      <c r="E1077">
        <f t="shared" si="33"/>
        <v>0</v>
      </c>
    </row>
    <row r="1078" spans="2:5">
      <c r="B1078">
        <v>1075</v>
      </c>
      <c r="C1078">
        <f>'2.1'!E1082</f>
        <v>171.93605153475443</v>
      </c>
      <c r="D1078">
        <f t="shared" si="32"/>
        <v>1</v>
      </c>
      <c r="E1078">
        <f t="shared" si="33"/>
        <v>0</v>
      </c>
    </row>
    <row r="1079" spans="2:5">
      <c r="B1079">
        <v>1076</v>
      </c>
      <c r="C1079">
        <f>'2.1'!E1083</f>
        <v>482.47727514397008</v>
      </c>
      <c r="D1079">
        <f t="shared" si="32"/>
        <v>1</v>
      </c>
      <c r="E1079">
        <f t="shared" si="33"/>
        <v>0</v>
      </c>
    </row>
    <row r="1080" spans="2:5">
      <c r="B1080">
        <v>1077</v>
      </c>
      <c r="C1080">
        <f>'2.1'!E1084</f>
        <v>324.06951142295378</v>
      </c>
      <c r="D1080">
        <f t="shared" si="32"/>
        <v>1</v>
      </c>
      <c r="E1080">
        <f t="shared" si="33"/>
        <v>0</v>
      </c>
    </row>
    <row r="1081" spans="2:5">
      <c r="B1081">
        <v>1078</v>
      </c>
      <c r="C1081">
        <f>'2.1'!E1085</f>
        <v>3047.4493153055655</v>
      </c>
      <c r="D1081">
        <f t="shared" si="32"/>
        <v>2</v>
      </c>
      <c r="E1081">
        <f t="shared" si="33"/>
        <v>837.95945224445245</v>
      </c>
    </row>
    <row r="1082" spans="2:5">
      <c r="B1082">
        <v>1079</v>
      </c>
      <c r="C1082">
        <f>'2.1'!E1086</f>
        <v>320.98195463625461</v>
      </c>
      <c r="D1082">
        <f t="shared" si="32"/>
        <v>1</v>
      </c>
      <c r="E1082">
        <f t="shared" si="33"/>
        <v>0</v>
      </c>
    </row>
    <row r="1083" spans="2:5">
      <c r="B1083">
        <v>1080</v>
      </c>
      <c r="C1083">
        <f>'2.1'!E1087</f>
        <v>40.85789788653701</v>
      </c>
      <c r="D1083">
        <f t="shared" si="32"/>
        <v>1</v>
      </c>
      <c r="E1083">
        <f t="shared" si="33"/>
        <v>0</v>
      </c>
    </row>
    <row r="1084" spans="2:5">
      <c r="B1084">
        <v>1081</v>
      </c>
      <c r="C1084">
        <f>'2.1'!E1088</f>
        <v>1687.3921992976464</v>
      </c>
      <c r="D1084">
        <f t="shared" si="32"/>
        <v>1</v>
      </c>
      <c r="E1084">
        <f t="shared" si="33"/>
        <v>0</v>
      </c>
    </row>
    <row r="1085" spans="2:5">
      <c r="B1085">
        <v>1082</v>
      </c>
      <c r="C1085">
        <f>'2.1'!E1089</f>
        <v>608.75019386460974</v>
      </c>
      <c r="D1085">
        <f t="shared" si="32"/>
        <v>1</v>
      </c>
      <c r="E1085">
        <f t="shared" si="33"/>
        <v>0</v>
      </c>
    </row>
    <row r="1086" spans="2:5">
      <c r="B1086">
        <v>1083</v>
      </c>
      <c r="C1086">
        <f>'2.1'!E1090</f>
        <v>357.03939629746077</v>
      </c>
      <c r="D1086">
        <f t="shared" si="32"/>
        <v>1</v>
      </c>
      <c r="E1086">
        <f t="shared" si="33"/>
        <v>0</v>
      </c>
    </row>
    <row r="1087" spans="2:5">
      <c r="B1087">
        <v>1084</v>
      </c>
      <c r="C1087">
        <f>'2.1'!E1091</f>
        <v>1797.3809947955262</v>
      </c>
      <c r="D1087">
        <f t="shared" si="32"/>
        <v>1</v>
      </c>
      <c r="E1087">
        <f t="shared" si="33"/>
        <v>0</v>
      </c>
    </row>
    <row r="1088" spans="2:5">
      <c r="B1088">
        <v>1085</v>
      </c>
      <c r="C1088">
        <f>'2.1'!E1092</f>
        <v>5370.9830219541218</v>
      </c>
      <c r="D1088">
        <f t="shared" si="32"/>
        <v>2</v>
      </c>
      <c r="E1088">
        <f t="shared" si="33"/>
        <v>2696.7864175632976</v>
      </c>
    </row>
    <row r="1089" spans="2:5">
      <c r="B1089">
        <v>1086</v>
      </c>
      <c r="C1089">
        <f>'2.1'!E1093</f>
        <v>2241.4711988792656</v>
      </c>
      <c r="D1089">
        <f t="shared" si="32"/>
        <v>2</v>
      </c>
      <c r="E1089">
        <f t="shared" si="33"/>
        <v>193.17695910341246</v>
      </c>
    </row>
    <row r="1090" spans="2:5">
      <c r="B1090">
        <v>1087</v>
      </c>
      <c r="C1090">
        <f>'2.1'!E1094</f>
        <v>495.35450938534501</v>
      </c>
      <c r="D1090">
        <f t="shared" si="32"/>
        <v>1</v>
      </c>
      <c r="E1090">
        <f t="shared" si="33"/>
        <v>0</v>
      </c>
    </row>
    <row r="1091" spans="2:5">
      <c r="B1091">
        <v>1088</v>
      </c>
      <c r="C1091">
        <f>'2.1'!E1095</f>
        <v>1421.8219941101615</v>
      </c>
      <c r="D1091">
        <f t="shared" si="32"/>
        <v>1</v>
      </c>
      <c r="E1091">
        <f t="shared" si="33"/>
        <v>0</v>
      </c>
    </row>
    <row r="1092" spans="2:5">
      <c r="B1092">
        <v>1089</v>
      </c>
      <c r="C1092">
        <f>'2.1'!E1096</f>
        <v>367.09137240720685</v>
      </c>
      <c r="D1092">
        <f t="shared" si="32"/>
        <v>1</v>
      </c>
      <c r="E1092">
        <f t="shared" si="33"/>
        <v>0</v>
      </c>
    </row>
    <row r="1093" spans="2:5">
      <c r="B1093">
        <v>1090</v>
      </c>
      <c r="C1093">
        <f>'2.1'!E1097</f>
        <v>6484.7496983350065</v>
      </c>
      <c r="D1093">
        <f t="shared" ref="D1093:D1156" si="34">IF(C1093&lt;=2000,1,IF(AND(C1093&gt;2000,C1093&lt;=127000),2,IF(C1093&gt;127000,3,0)))</f>
        <v>2</v>
      </c>
      <c r="E1093">
        <f t="shared" ref="E1093:E1156" si="35">IF(D1093=1,0,IF(D1093=2,0.8*(C1093-2000),IF(D1093=3,100000,"Error")))</f>
        <v>3587.7997586680053</v>
      </c>
    </row>
    <row r="1094" spans="2:5">
      <c r="B1094">
        <v>1091</v>
      </c>
      <c r="C1094">
        <f>'2.1'!E1098</f>
        <v>506.66309630889828</v>
      </c>
      <c r="D1094">
        <f t="shared" si="34"/>
        <v>1</v>
      </c>
      <c r="E1094">
        <f t="shared" si="35"/>
        <v>0</v>
      </c>
    </row>
    <row r="1095" spans="2:5">
      <c r="B1095">
        <v>1092</v>
      </c>
      <c r="C1095">
        <f>'2.1'!E1099</f>
        <v>881.7303745248139</v>
      </c>
      <c r="D1095">
        <f t="shared" si="34"/>
        <v>1</v>
      </c>
      <c r="E1095">
        <f t="shared" si="35"/>
        <v>0</v>
      </c>
    </row>
    <row r="1096" spans="2:5">
      <c r="B1096">
        <v>1093</v>
      </c>
      <c r="C1096">
        <f>'2.1'!E1100</f>
        <v>1101.0736257028825</v>
      </c>
      <c r="D1096">
        <f t="shared" si="34"/>
        <v>1</v>
      </c>
      <c r="E1096">
        <f t="shared" si="35"/>
        <v>0</v>
      </c>
    </row>
    <row r="1097" spans="2:5">
      <c r="B1097">
        <v>1094</v>
      </c>
      <c r="C1097">
        <f>'2.1'!E1101</f>
        <v>2484.8808431024031</v>
      </c>
      <c r="D1097">
        <f t="shared" si="34"/>
        <v>2</v>
      </c>
      <c r="E1097">
        <f t="shared" si="35"/>
        <v>387.90467448192248</v>
      </c>
    </row>
    <row r="1098" spans="2:5">
      <c r="B1098">
        <v>1095</v>
      </c>
      <c r="C1098">
        <f>'2.1'!E1102</f>
        <v>37136.385973208664</v>
      </c>
      <c r="D1098">
        <f t="shared" si="34"/>
        <v>2</v>
      </c>
      <c r="E1098">
        <f t="shared" si="35"/>
        <v>28109.108778566933</v>
      </c>
    </row>
    <row r="1099" spans="2:5">
      <c r="B1099">
        <v>1096</v>
      </c>
      <c r="C1099">
        <f>'2.1'!E1103</f>
        <v>3901.1907984216177</v>
      </c>
      <c r="D1099">
        <f t="shared" si="34"/>
        <v>2</v>
      </c>
      <c r="E1099">
        <f t="shared" si="35"/>
        <v>1520.9526387372944</v>
      </c>
    </row>
    <row r="1100" spans="2:5">
      <c r="B1100">
        <v>1097</v>
      </c>
      <c r="C1100">
        <f>'2.1'!E1104</f>
        <v>2909.9618689819608</v>
      </c>
      <c r="D1100">
        <f t="shared" si="34"/>
        <v>2</v>
      </c>
      <c r="E1100">
        <f t="shared" si="35"/>
        <v>727.96949518556869</v>
      </c>
    </row>
    <row r="1101" spans="2:5">
      <c r="B1101">
        <v>1098</v>
      </c>
      <c r="C1101">
        <f>'2.1'!E1105</f>
        <v>2468.2796755594213</v>
      </c>
      <c r="D1101">
        <f t="shared" si="34"/>
        <v>2</v>
      </c>
      <c r="E1101">
        <f t="shared" si="35"/>
        <v>374.6237404475371</v>
      </c>
    </row>
    <row r="1102" spans="2:5">
      <c r="B1102">
        <v>1099</v>
      </c>
      <c r="C1102">
        <f>'2.1'!E1106</f>
        <v>87.406695825773241</v>
      </c>
      <c r="D1102">
        <f t="shared" si="34"/>
        <v>1</v>
      </c>
      <c r="E1102">
        <f t="shared" si="35"/>
        <v>0</v>
      </c>
    </row>
    <row r="1103" spans="2:5">
      <c r="B1103">
        <v>1100</v>
      </c>
      <c r="C1103">
        <f>'2.1'!E1107</f>
        <v>1314.0279194446987</v>
      </c>
      <c r="D1103">
        <f t="shared" si="34"/>
        <v>1</v>
      </c>
      <c r="E1103">
        <f t="shared" si="35"/>
        <v>0</v>
      </c>
    </row>
    <row r="1104" spans="2:5">
      <c r="B1104">
        <v>1101</v>
      </c>
      <c r="C1104">
        <f>'2.1'!E1108</f>
        <v>1653.3171576662132</v>
      </c>
      <c r="D1104">
        <f t="shared" si="34"/>
        <v>1</v>
      </c>
      <c r="E1104">
        <f t="shared" si="35"/>
        <v>0</v>
      </c>
    </row>
    <row r="1105" spans="2:5">
      <c r="B1105">
        <v>1102</v>
      </c>
      <c r="C1105">
        <f>'2.1'!E1109</f>
        <v>259.83697089025725</v>
      </c>
      <c r="D1105">
        <f t="shared" si="34"/>
        <v>1</v>
      </c>
      <c r="E1105">
        <f t="shared" si="35"/>
        <v>0</v>
      </c>
    </row>
    <row r="1106" spans="2:5">
      <c r="B1106">
        <v>1103</v>
      </c>
      <c r="C1106">
        <f>'2.1'!E1110</f>
        <v>329.64498093864773</v>
      </c>
      <c r="D1106">
        <f t="shared" si="34"/>
        <v>1</v>
      </c>
      <c r="E1106">
        <f t="shared" si="35"/>
        <v>0</v>
      </c>
    </row>
    <row r="1107" spans="2:5">
      <c r="B1107">
        <v>1104</v>
      </c>
      <c r="C1107">
        <f>'2.1'!E1111</f>
        <v>368.01281454099973</v>
      </c>
      <c r="D1107">
        <f t="shared" si="34"/>
        <v>1</v>
      </c>
      <c r="E1107">
        <f t="shared" si="35"/>
        <v>0</v>
      </c>
    </row>
    <row r="1108" spans="2:5">
      <c r="B1108">
        <v>1105</v>
      </c>
      <c r="C1108">
        <f>'2.1'!E1112</f>
        <v>1654.9963017879568</v>
      </c>
      <c r="D1108">
        <f t="shared" si="34"/>
        <v>1</v>
      </c>
      <c r="E1108">
        <f t="shared" si="35"/>
        <v>0</v>
      </c>
    </row>
    <row r="1109" spans="2:5">
      <c r="B1109">
        <v>1106</v>
      </c>
      <c r="C1109">
        <f>'2.1'!E1113</f>
        <v>1968.7727670640443</v>
      </c>
      <c r="D1109">
        <f t="shared" si="34"/>
        <v>1</v>
      </c>
      <c r="E1109">
        <f t="shared" si="35"/>
        <v>0</v>
      </c>
    </row>
    <row r="1110" spans="2:5">
      <c r="B1110">
        <v>1107</v>
      </c>
      <c r="C1110">
        <f>'2.1'!E1114</f>
        <v>12.633385137737523</v>
      </c>
      <c r="D1110">
        <f t="shared" si="34"/>
        <v>1</v>
      </c>
      <c r="E1110">
        <f t="shared" si="35"/>
        <v>0</v>
      </c>
    </row>
    <row r="1111" spans="2:5">
      <c r="B1111">
        <v>1108</v>
      </c>
      <c r="C1111">
        <f>'2.1'!E1115</f>
        <v>8666.933140641826</v>
      </c>
      <c r="D1111">
        <f t="shared" si="34"/>
        <v>2</v>
      </c>
      <c r="E1111">
        <f t="shared" si="35"/>
        <v>5333.5465125134615</v>
      </c>
    </row>
    <row r="1112" spans="2:5">
      <c r="B1112">
        <v>1109</v>
      </c>
      <c r="C1112">
        <f>'2.1'!E1116</f>
        <v>171.98596823395934</v>
      </c>
      <c r="D1112">
        <f t="shared" si="34"/>
        <v>1</v>
      </c>
      <c r="E1112">
        <f t="shared" si="35"/>
        <v>0</v>
      </c>
    </row>
    <row r="1113" spans="2:5">
      <c r="B1113">
        <v>1110</v>
      </c>
      <c r="C1113">
        <f>'2.1'!E1117</f>
        <v>3126.3473872464829</v>
      </c>
      <c r="D1113">
        <f t="shared" si="34"/>
        <v>2</v>
      </c>
      <c r="E1113">
        <f t="shared" si="35"/>
        <v>901.07790979718629</v>
      </c>
    </row>
    <row r="1114" spans="2:5">
      <c r="B1114">
        <v>1111</v>
      </c>
      <c r="C1114">
        <f>'2.1'!E1118</f>
        <v>775.55343078191174</v>
      </c>
      <c r="D1114">
        <f t="shared" si="34"/>
        <v>1</v>
      </c>
      <c r="E1114">
        <f t="shared" si="35"/>
        <v>0</v>
      </c>
    </row>
    <row r="1115" spans="2:5">
      <c r="B1115">
        <v>1112</v>
      </c>
      <c r="C1115">
        <f>'2.1'!E1119</f>
        <v>65.74099555359588</v>
      </c>
      <c r="D1115">
        <f t="shared" si="34"/>
        <v>1</v>
      </c>
      <c r="E1115">
        <f t="shared" si="35"/>
        <v>0</v>
      </c>
    </row>
    <row r="1116" spans="2:5">
      <c r="B1116">
        <v>1113</v>
      </c>
      <c r="C1116">
        <f>'2.1'!E1120</f>
        <v>3304.3570744706562</v>
      </c>
      <c r="D1116">
        <f t="shared" si="34"/>
        <v>2</v>
      </c>
      <c r="E1116">
        <f t="shared" si="35"/>
        <v>1043.485659576525</v>
      </c>
    </row>
    <row r="1117" spans="2:5">
      <c r="B1117">
        <v>1114</v>
      </c>
      <c r="C1117">
        <f>'2.1'!E1121</f>
        <v>93.210678297936141</v>
      </c>
      <c r="D1117">
        <f t="shared" si="34"/>
        <v>1</v>
      </c>
      <c r="E1117">
        <f t="shared" si="35"/>
        <v>0</v>
      </c>
    </row>
    <row r="1118" spans="2:5">
      <c r="B1118">
        <v>1115</v>
      </c>
      <c r="C1118">
        <f>'2.1'!E1122</f>
        <v>53.530612459513812</v>
      </c>
      <c r="D1118">
        <f t="shared" si="34"/>
        <v>1</v>
      </c>
      <c r="E1118">
        <f t="shared" si="35"/>
        <v>0</v>
      </c>
    </row>
    <row r="1119" spans="2:5">
      <c r="B1119">
        <v>1116</v>
      </c>
      <c r="C1119">
        <f>'2.1'!E1123</f>
        <v>1797.9191823390288</v>
      </c>
      <c r="D1119">
        <f t="shared" si="34"/>
        <v>1</v>
      </c>
      <c r="E1119">
        <f t="shared" si="35"/>
        <v>0</v>
      </c>
    </row>
    <row r="1120" spans="2:5">
      <c r="B1120">
        <v>1117</v>
      </c>
      <c r="C1120">
        <f>'2.1'!E1124</f>
        <v>711.65573431035557</v>
      </c>
      <c r="D1120">
        <f t="shared" si="34"/>
        <v>1</v>
      </c>
      <c r="E1120">
        <f t="shared" si="35"/>
        <v>0</v>
      </c>
    </row>
    <row r="1121" spans="2:5">
      <c r="B1121">
        <v>1118</v>
      </c>
      <c r="C1121">
        <f>'2.1'!E1125</f>
        <v>1543.2673259779283</v>
      </c>
      <c r="D1121">
        <f t="shared" si="34"/>
        <v>1</v>
      </c>
      <c r="E1121">
        <f t="shared" si="35"/>
        <v>0</v>
      </c>
    </row>
    <row r="1122" spans="2:5">
      <c r="B1122">
        <v>1119</v>
      </c>
      <c r="C1122">
        <f>'2.1'!E1126</f>
        <v>363.06447001791264</v>
      </c>
      <c r="D1122">
        <f t="shared" si="34"/>
        <v>1</v>
      </c>
      <c r="E1122">
        <f t="shared" si="35"/>
        <v>0</v>
      </c>
    </row>
    <row r="1123" spans="2:5">
      <c r="B1123">
        <v>1120</v>
      </c>
      <c r="C1123">
        <f>'2.1'!E1127</f>
        <v>498.68547580221838</v>
      </c>
      <c r="D1123">
        <f t="shared" si="34"/>
        <v>1</v>
      </c>
      <c r="E1123">
        <f t="shared" si="35"/>
        <v>0</v>
      </c>
    </row>
    <row r="1124" spans="2:5">
      <c r="B1124">
        <v>1121</v>
      </c>
      <c r="C1124">
        <f>'2.1'!E1128</f>
        <v>857.9690705800466</v>
      </c>
      <c r="D1124">
        <f t="shared" si="34"/>
        <v>1</v>
      </c>
      <c r="E1124">
        <f t="shared" si="35"/>
        <v>0</v>
      </c>
    </row>
    <row r="1125" spans="2:5">
      <c r="B1125">
        <v>1122</v>
      </c>
      <c r="C1125">
        <f>'2.1'!E1129</f>
        <v>658.91116556556767</v>
      </c>
      <c r="D1125">
        <f t="shared" si="34"/>
        <v>1</v>
      </c>
      <c r="E1125">
        <f t="shared" si="35"/>
        <v>0</v>
      </c>
    </row>
    <row r="1126" spans="2:5">
      <c r="B1126">
        <v>1123</v>
      </c>
      <c r="C1126">
        <f>'2.1'!E1130</f>
        <v>1453.5578086927169</v>
      </c>
      <c r="D1126">
        <f t="shared" si="34"/>
        <v>1</v>
      </c>
      <c r="E1126">
        <f t="shared" si="35"/>
        <v>0</v>
      </c>
    </row>
    <row r="1127" spans="2:5">
      <c r="B1127">
        <v>1124</v>
      </c>
      <c r="C1127">
        <f>'2.1'!E1131</f>
        <v>195.65039161411588</v>
      </c>
      <c r="D1127">
        <f t="shared" si="34"/>
        <v>1</v>
      </c>
      <c r="E1127">
        <f t="shared" si="35"/>
        <v>0</v>
      </c>
    </row>
    <row r="1128" spans="2:5">
      <c r="B1128">
        <v>1125</v>
      </c>
      <c r="C1128">
        <f>'2.1'!E1132</f>
        <v>97.90832140943337</v>
      </c>
      <c r="D1128">
        <f t="shared" si="34"/>
        <v>1</v>
      </c>
      <c r="E1128">
        <f t="shared" si="35"/>
        <v>0</v>
      </c>
    </row>
    <row r="1129" spans="2:5">
      <c r="B1129">
        <v>1126</v>
      </c>
      <c r="C1129">
        <f>'2.1'!E1133</f>
        <v>3092.5976368182637</v>
      </c>
      <c r="D1129">
        <f t="shared" si="34"/>
        <v>2</v>
      </c>
      <c r="E1129">
        <f t="shared" si="35"/>
        <v>874.07810945461097</v>
      </c>
    </row>
    <row r="1130" spans="2:5">
      <c r="B1130">
        <v>1127</v>
      </c>
      <c r="C1130">
        <f>'2.1'!E1134</f>
        <v>810.67144718872601</v>
      </c>
      <c r="D1130">
        <f t="shared" si="34"/>
        <v>1</v>
      </c>
      <c r="E1130">
        <f t="shared" si="35"/>
        <v>0</v>
      </c>
    </row>
    <row r="1131" spans="2:5">
      <c r="B1131">
        <v>1128</v>
      </c>
      <c r="C1131">
        <f>'2.1'!E1135</f>
        <v>778.93925459572631</v>
      </c>
      <c r="D1131">
        <f t="shared" si="34"/>
        <v>1</v>
      </c>
      <c r="E1131">
        <f t="shared" si="35"/>
        <v>0</v>
      </c>
    </row>
    <row r="1132" spans="2:5">
      <c r="B1132">
        <v>1129</v>
      </c>
      <c r="C1132">
        <f>'2.1'!E1136</f>
        <v>186.87819908086786</v>
      </c>
      <c r="D1132">
        <f t="shared" si="34"/>
        <v>1</v>
      </c>
      <c r="E1132">
        <f t="shared" si="35"/>
        <v>0</v>
      </c>
    </row>
    <row r="1133" spans="2:5">
      <c r="B1133">
        <v>1130</v>
      </c>
      <c r="C1133">
        <f>'2.1'!E1137</f>
        <v>361.03765905314873</v>
      </c>
      <c r="D1133">
        <f t="shared" si="34"/>
        <v>1</v>
      </c>
      <c r="E1133">
        <f t="shared" si="35"/>
        <v>0</v>
      </c>
    </row>
    <row r="1134" spans="2:5">
      <c r="B1134">
        <v>1131</v>
      </c>
      <c r="C1134">
        <f>'2.1'!E1138</f>
        <v>5087.7381194692516</v>
      </c>
      <c r="D1134">
        <f t="shared" si="34"/>
        <v>2</v>
      </c>
      <c r="E1134">
        <f t="shared" si="35"/>
        <v>2470.1904955754017</v>
      </c>
    </row>
    <row r="1135" spans="2:5">
      <c r="B1135">
        <v>1132</v>
      </c>
      <c r="C1135">
        <f>'2.1'!E1139</f>
        <v>5227.4247471779199</v>
      </c>
      <c r="D1135">
        <f t="shared" si="34"/>
        <v>2</v>
      </c>
      <c r="E1135">
        <f t="shared" si="35"/>
        <v>2581.9397977423359</v>
      </c>
    </row>
    <row r="1136" spans="2:5">
      <c r="B1136">
        <v>1133</v>
      </c>
      <c r="C1136">
        <f>'2.1'!E1140</f>
        <v>5424.2588231431928</v>
      </c>
      <c r="D1136">
        <f t="shared" si="34"/>
        <v>2</v>
      </c>
      <c r="E1136">
        <f t="shared" si="35"/>
        <v>2739.4070585145546</v>
      </c>
    </row>
    <row r="1137" spans="2:5">
      <c r="B1137">
        <v>1134</v>
      </c>
      <c r="C1137">
        <f>'2.1'!E1141</f>
        <v>246.36580324180653</v>
      </c>
      <c r="D1137">
        <f t="shared" si="34"/>
        <v>1</v>
      </c>
      <c r="E1137">
        <f t="shared" si="35"/>
        <v>0</v>
      </c>
    </row>
    <row r="1138" spans="2:5">
      <c r="B1138">
        <v>1135</v>
      </c>
      <c r="C1138">
        <f>'2.1'!E1142</f>
        <v>1329.0865934071926</v>
      </c>
      <c r="D1138">
        <f t="shared" si="34"/>
        <v>1</v>
      </c>
      <c r="E1138">
        <f t="shared" si="35"/>
        <v>0</v>
      </c>
    </row>
    <row r="1139" spans="2:5">
      <c r="B1139">
        <v>1136</v>
      </c>
      <c r="C1139">
        <f>'2.1'!E1143</f>
        <v>1985.8213964917436</v>
      </c>
      <c r="D1139">
        <f t="shared" si="34"/>
        <v>1</v>
      </c>
      <c r="E1139">
        <f t="shared" si="35"/>
        <v>0</v>
      </c>
    </row>
    <row r="1140" spans="2:5">
      <c r="B1140">
        <v>1137</v>
      </c>
      <c r="C1140">
        <f>'2.1'!E1144</f>
        <v>225.85505617291372</v>
      </c>
      <c r="D1140">
        <f t="shared" si="34"/>
        <v>1</v>
      </c>
      <c r="E1140">
        <f t="shared" si="35"/>
        <v>0</v>
      </c>
    </row>
    <row r="1141" spans="2:5">
      <c r="B1141">
        <v>1138</v>
      </c>
      <c r="C1141">
        <f>'2.1'!E1145</f>
        <v>470.35949789388673</v>
      </c>
      <c r="D1141">
        <f t="shared" si="34"/>
        <v>1</v>
      </c>
      <c r="E1141">
        <f t="shared" si="35"/>
        <v>0</v>
      </c>
    </row>
    <row r="1142" spans="2:5">
      <c r="B1142">
        <v>1139</v>
      </c>
      <c r="C1142">
        <f>'2.1'!E1146</f>
        <v>2691.1693083668242</v>
      </c>
      <c r="D1142">
        <f t="shared" si="34"/>
        <v>2</v>
      </c>
      <c r="E1142">
        <f t="shared" si="35"/>
        <v>552.93544669345943</v>
      </c>
    </row>
    <row r="1143" spans="2:5">
      <c r="B1143">
        <v>1140</v>
      </c>
      <c r="C1143">
        <f>'2.1'!E1147</f>
        <v>48.222534124158301</v>
      </c>
      <c r="D1143">
        <f t="shared" si="34"/>
        <v>1</v>
      </c>
      <c r="E1143">
        <f t="shared" si="35"/>
        <v>0</v>
      </c>
    </row>
    <row r="1144" spans="2:5">
      <c r="B1144">
        <v>1141</v>
      </c>
      <c r="C1144">
        <f>'2.1'!E1148</f>
        <v>619.83187031335899</v>
      </c>
      <c r="D1144">
        <f t="shared" si="34"/>
        <v>1</v>
      </c>
      <c r="E1144">
        <f t="shared" si="35"/>
        <v>0</v>
      </c>
    </row>
    <row r="1145" spans="2:5">
      <c r="B1145">
        <v>1142</v>
      </c>
      <c r="C1145">
        <f>'2.1'!E1149</f>
        <v>3534.1058996170364</v>
      </c>
      <c r="D1145">
        <f t="shared" si="34"/>
        <v>2</v>
      </c>
      <c r="E1145">
        <f t="shared" si="35"/>
        <v>1227.2847196936291</v>
      </c>
    </row>
    <row r="1146" spans="2:5">
      <c r="B1146">
        <v>1143</v>
      </c>
      <c r="C1146">
        <f>'2.1'!E1150</f>
        <v>2390.8330014579251</v>
      </c>
      <c r="D1146">
        <f t="shared" si="34"/>
        <v>2</v>
      </c>
      <c r="E1146">
        <f t="shared" si="35"/>
        <v>312.66640116634011</v>
      </c>
    </row>
    <row r="1147" spans="2:5">
      <c r="B1147">
        <v>1144</v>
      </c>
      <c r="C1147">
        <f>'2.1'!E1151</f>
        <v>963.85089962601864</v>
      </c>
      <c r="D1147">
        <f t="shared" si="34"/>
        <v>1</v>
      </c>
      <c r="E1147">
        <f t="shared" si="35"/>
        <v>0</v>
      </c>
    </row>
    <row r="1148" spans="2:5">
      <c r="B1148">
        <v>1145</v>
      </c>
      <c r="C1148">
        <f>'2.1'!E1152</f>
        <v>539.30999007211494</v>
      </c>
      <c r="D1148">
        <f t="shared" si="34"/>
        <v>1</v>
      </c>
      <c r="E1148">
        <f t="shared" si="35"/>
        <v>0</v>
      </c>
    </row>
    <row r="1149" spans="2:5">
      <c r="B1149">
        <v>1146</v>
      </c>
      <c r="C1149">
        <f>'2.1'!E1153</f>
        <v>522.41513844454084</v>
      </c>
      <c r="D1149">
        <f t="shared" si="34"/>
        <v>1</v>
      </c>
      <c r="E1149">
        <f t="shared" si="35"/>
        <v>0</v>
      </c>
    </row>
    <row r="1150" spans="2:5">
      <c r="B1150">
        <v>1147</v>
      </c>
      <c r="C1150">
        <f>'2.1'!E1154</f>
        <v>2456.8396445795988</v>
      </c>
      <c r="D1150">
        <f t="shared" si="34"/>
        <v>2</v>
      </c>
      <c r="E1150">
        <f t="shared" si="35"/>
        <v>365.47171566367911</v>
      </c>
    </row>
    <row r="1151" spans="2:5">
      <c r="B1151">
        <v>1148</v>
      </c>
      <c r="C1151">
        <f>'2.1'!E1155</f>
        <v>1134.1033859773288</v>
      </c>
      <c r="D1151">
        <f t="shared" si="34"/>
        <v>1</v>
      </c>
      <c r="E1151">
        <f t="shared" si="35"/>
        <v>0</v>
      </c>
    </row>
    <row r="1152" spans="2:5">
      <c r="B1152">
        <v>1149</v>
      </c>
      <c r="C1152">
        <f>'2.1'!E1156</f>
        <v>3017.5987019287395</v>
      </c>
      <c r="D1152">
        <f t="shared" si="34"/>
        <v>2</v>
      </c>
      <c r="E1152">
        <f t="shared" si="35"/>
        <v>814.07896154299169</v>
      </c>
    </row>
    <row r="1153" spans="2:5">
      <c r="B1153">
        <v>1150</v>
      </c>
      <c r="C1153">
        <f>'2.1'!E1157</f>
        <v>1996.6931602376246</v>
      </c>
      <c r="D1153">
        <f t="shared" si="34"/>
        <v>1</v>
      </c>
      <c r="E1153">
        <f t="shared" si="35"/>
        <v>0</v>
      </c>
    </row>
    <row r="1154" spans="2:5">
      <c r="B1154">
        <v>1151</v>
      </c>
      <c r="C1154">
        <f>'2.1'!E1158</f>
        <v>3366.7900779720085</v>
      </c>
      <c r="D1154">
        <f t="shared" si="34"/>
        <v>2</v>
      </c>
      <c r="E1154">
        <f t="shared" si="35"/>
        <v>1093.4320623776068</v>
      </c>
    </row>
    <row r="1155" spans="2:5">
      <c r="B1155">
        <v>1152</v>
      </c>
      <c r="C1155">
        <f>'2.1'!E1159</f>
        <v>479.59103681754863</v>
      </c>
      <c r="D1155">
        <f t="shared" si="34"/>
        <v>1</v>
      </c>
      <c r="E1155">
        <f t="shared" si="35"/>
        <v>0</v>
      </c>
    </row>
    <row r="1156" spans="2:5">
      <c r="B1156">
        <v>1153</v>
      </c>
      <c r="C1156">
        <f>'2.1'!E1160</f>
        <v>2154.3809611082265</v>
      </c>
      <c r="D1156">
        <f t="shared" si="34"/>
        <v>2</v>
      </c>
      <c r="E1156">
        <f t="shared" si="35"/>
        <v>123.50476888658123</v>
      </c>
    </row>
    <row r="1157" spans="2:5">
      <c r="B1157">
        <v>1154</v>
      </c>
      <c r="C1157">
        <f>'2.1'!E1161</f>
        <v>1150.712911384931</v>
      </c>
      <c r="D1157">
        <f t="shared" ref="D1157:D1220" si="36">IF(C1157&lt;=2000,1,IF(AND(C1157&gt;2000,C1157&lt;=127000),2,IF(C1157&gt;127000,3,0)))</f>
        <v>1</v>
      </c>
      <c r="E1157">
        <f t="shared" ref="E1157:E1220" si="37">IF(D1157=1,0,IF(D1157=2,0.8*(C1157-2000),IF(D1157=3,100000,"Error")))</f>
        <v>0</v>
      </c>
    </row>
    <row r="1158" spans="2:5">
      <c r="B1158">
        <v>1155</v>
      </c>
      <c r="C1158">
        <f>'2.1'!E1162</f>
        <v>1701.6919771481903</v>
      </c>
      <c r="D1158">
        <f t="shared" si="36"/>
        <v>1</v>
      </c>
      <c r="E1158">
        <f t="shared" si="37"/>
        <v>0</v>
      </c>
    </row>
    <row r="1159" spans="2:5">
      <c r="B1159">
        <v>1156</v>
      </c>
      <c r="C1159">
        <f>'2.1'!E1163</f>
        <v>124.81637742118323</v>
      </c>
      <c r="D1159">
        <f t="shared" si="36"/>
        <v>1</v>
      </c>
      <c r="E1159">
        <f t="shared" si="37"/>
        <v>0</v>
      </c>
    </row>
    <row r="1160" spans="2:5">
      <c r="B1160">
        <v>1157</v>
      </c>
      <c r="C1160">
        <f>'2.1'!E1164</f>
        <v>7688.0341988712307</v>
      </c>
      <c r="D1160">
        <f t="shared" si="36"/>
        <v>2</v>
      </c>
      <c r="E1160">
        <f t="shared" si="37"/>
        <v>4550.4273590969851</v>
      </c>
    </row>
    <row r="1161" spans="2:5">
      <c r="B1161">
        <v>1158</v>
      </c>
      <c r="C1161">
        <f>'2.1'!E1165</f>
        <v>3802.6434679106956</v>
      </c>
      <c r="D1161">
        <f t="shared" si="36"/>
        <v>2</v>
      </c>
      <c r="E1161">
        <f t="shared" si="37"/>
        <v>1442.1147743285565</v>
      </c>
    </row>
    <row r="1162" spans="2:5">
      <c r="B1162">
        <v>1159</v>
      </c>
      <c r="C1162">
        <f>'2.1'!E1166</f>
        <v>354.84013186822546</v>
      </c>
      <c r="D1162">
        <f t="shared" si="36"/>
        <v>1</v>
      </c>
      <c r="E1162">
        <f t="shared" si="37"/>
        <v>0</v>
      </c>
    </row>
    <row r="1163" spans="2:5">
      <c r="B1163">
        <v>1160</v>
      </c>
      <c r="C1163">
        <f>'2.1'!E1167</f>
        <v>2462.056785888818</v>
      </c>
      <c r="D1163">
        <f t="shared" si="36"/>
        <v>2</v>
      </c>
      <c r="E1163">
        <f t="shared" si="37"/>
        <v>369.64542871105442</v>
      </c>
    </row>
    <row r="1164" spans="2:5">
      <c r="B1164">
        <v>1161</v>
      </c>
      <c r="C1164">
        <f>'2.1'!E1168</f>
        <v>139.27148025848294</v>
      </c>
      <c r="D1164">
        <f t="shared" si="36"/>
        <v>1</v>
      </c>
      <c r="E1164">
        <f t="shared" si="37"/>
        <v>0</v>
      </c>
    </row>
    <row r="1165" spans="2:5">
      <c r="B1165">
        <v>1162</v>
      </c>
      <c r="C1165">
        <f>'2.1'!E1169</f>
        <v>953.93672349182702</v>
      </c>
      <c r="D1165">
        <f t="shared" si="36"/>
        <v>1</v>
      </c>
      <c r="E1165">
        <f t="shared" si="37"/>
        <v>0</v>
      </c>
    </row>
    <row r="1166" spans="2:5">
      <c r="B1166">
        <v>1163</v>
      </c>
      <c r="C1166">
        <f>'2.1'!E1170</f>
        <v>748.4479294411293</v>
      </c>
      <c r="D1166">
        <f t="shared" si="36"/>
        <v>1</v>
      </c>
      <c r="E1166">
        <f t="shared" si="37"/>
        <v>0</v>
      </c>
    </row>
    <row r="1167" spans="2:5">
      <c r="B1167">
        <v>1164</v>
      </c>
      <c r="C1167">
        <f>'2.1'!E1171</f>
        <v>465.88844299735405</v>
      </c>
      <c r="D1167">
        <f t="shared" si="36"/>
        <v>1</v>
      </c>
      <c r="E1167">
        <f t="shared" si="37"/>
        <v>0</v>
      </c>
    </row>
    <row r="1168" spans="2:5">
      <c r="B1168">
        <v>1165</v>
      </c>
      <c r="C1168">
        <f>'2.1'!E1172</f>
        <v>1009.6267517377684</v>
      </c>
      <c r="D1168">
        <f t="shared" si="36"/>
        <v>1</v>
      </c>
      <c r="E1168">
        <f t="shared" si="37"/>
        <v>0</v>
      </c>
    </row>
    <row r="1169" spans="2:5">
      <c r="B1169">
        <v>1166</v>
      </c>
      <c r="C1169">
        <f>'2.1'!E1173</f>
        <v>2917.1822844108078</v>
      </c>
      <c r="D1169">
        <f t="shared" si="36"/>
        <v>2</v>
      </c>
      <c r="E1169">
        <f t="shared" si="37"/>
        <v>733.74582752864626</v>
      </c>
    </row>
    <row r="1170" spans="2:5">
      <c r="B1170">
        <v>1167</v>
      </c>
      <c r="C1170">
        <f>'2.1'!E1174</f>
        <v>4393.4342991300855</v>
      </c>
      <c r="D1170">
        <f t="shared" si="36"/>
        <v>2</v>
      </c>
      <c r="E1170">
        <f t="shared" si="37"/>
        <v>1914.7474393040684</v>
      </c>
    </row>
    <row r="1171" spans="2:5">
      <c r="B1171">
        <v>1168</v>
      </c>
      <c r="C1171">
        <f>'2.1'!E1175</f>
        <v>977.14343273798806</v>
      </c>
      <c r="D1171">
        <f t="shared" si="36"/>
        <v>1</v>
      </c>
      <c r="E1171">
        <f t="shared" si="37"/>
        <v>0</v>
      </c>
    </row>
    <row r="1172" spans="2:5">
      <c r="B1172">
        <v>1169</v>
      </c>
      <c r="C1172">
        <f>'2.1'!E1176</f>
        <v>1458.6084988704488</v>
      </c>
      <c r="D1172">
        <f t="shared" si="36"/>
        <v>1</v>
      </c>
      <c r="E1172">
        <f t="shared" si="37"/>
        <v>0</v>
      </c>
    </row>
    <row r="1173" spans="2:5">
      <c r="B1173">
        <v>1170</v>
      </c>
      <c r="C1173">
        <f>'2.1'!E1177</f>
        <v>659.3894928272249</v>
      </c>
      <c r="D1173">
        <f t="shared" si="36"/>
        <v>1</v>
      </c>
      <c r="E1173">
        <f t="shared" si="37"/>
        <v>0</v>
      </c>
    </row>
    <row r="1174" spans="2:5">
      <c r="B1174">
        <v>1171</v>
      </c>
      <c r="C1174">
        <f>'2.1'!E1178</f>
        <v>12406.721936901902</v>
      </c>
      <c r="D1174">
        <f t="shared" si="36"/>
        <v>2</v>
      </c>
      <c r="E1174">
        <f t="shared" si="37"/>
        <v>8325.3775495215214</v>
      </c>
    </row>
    <row r="1175" spans="2:5">
      <c r="B1175">
        <v>1172</v>
      </c>
      <c r="C1175">
        <f>'2.1'!E1179</f>
        <v>15392.973762608604</v>
      </c>
      <c r="D1175">
        <f t="shared" si="36"/>
        <v>2</v>
      </c>
      <c r="E1175">
        <f t="shared" si="37"/>
        <v>10714.379010086885</v>
      </c>
    </row>
    <row r="1176" spans="2:5">
      <c r="B1176">
        <v>1173</v>
      </c>
      <c r="C1176">
        <f>'2.1'!E1180</f>
        <v>21.176782581486439</v>
      </c>
      <c r="D1176">
        <f t="shared" si="36"/>
        <v>1</v>
      </c>
      <c r="E1176">
        <f t="shared" si="37"/>
        <v>0</v>
      </c>
    </row>
    <row r="1177" spans="2:5">
      <c r="B1177">
        <v>1174</v>
      </c>
      <c r="C1177">
        <f>'2.1'!E1181</f>
        <v>3361.5696925618167</v>
      </c>
      <c r="D1177">
        <f t="shared" si="36"/>
        <v>2</v>
      </c>
      <c r="E1177">
        <f t="shared" si="37"/>
        <v>1089.2557540494533</v>
      </c>
    </row>
    <row r="1178" spans="2:5">
      <c r="B1178">
        <v>1175</v>
      </c>
      <c r="C1178">
        <f>'2.1'!E1182</f>
        <v>2982.0866036582834</v>
      </c>
      <c r="D1178">
        <f t="shared" si="36"/>
        <v>2</v>
      </c>
      <c r="E1178">
        <f t="shared" si="37"/>
        <v>785.66928292662669</v>
      </c>
    </row>
    <row r="1179" spans="2:5">
      <c r="B1179">
        <v>1176</v>
      </c>
      <c r="C1179">
        <f>'2.1'!E1183</f>
        <v>2493.5005304896235</v>
      </c>
      <c r="D1179">
        <f t="shared" si="36"/>
        <v>2</v>
      </c>
      <c r="E1179">
        <f t="shared" si="37"/>
        <v>394.80042439169887</v>
      </c>
    </row>
    <row r="1180" spans="2:5">
      <c r="B1180">
        <v>1177</v>
      </c>
      <c r="C1180">
        <f>'2.1'!E1184</f>
        <v>4731.0498414448375</v>
      </c>
      <c r="D1180">
        <f t="shared" si="36"/>
        <v>2</v>
      </c>
      <c r="E1180">
        <f t="shared" si="37"/>
        <v>2184.83987315587</v>
      </c>
    </row>
    <row r="1181" spans="2:5">
      <c r="B1181">
        <v>1178</v>
      </c>
      <c r="C1181">
        <f>'2.1'!E1185</f>
        <v>1326.2701834711072</v>
      </c>
      <c r="D1181">
        <f t="shared" si="36"/>
        <v>1</v>
      </c>
      <c r="E1181">
        <f t="shared" si="37"/>
        <v>0</v>
      </c>
    </row>
    <row r="1182" spans="2:5">
      <c r="B1182">
        <v>1179</v>
      </c>
      <c r="C1182">
        <f>'2.1'!E1186</f>
        <v>1850.7427828101283</v>
      </c>
      <c r="D1182">
        <f t="shared" si="36"/>
        <v>1</v>
      </c>
      <c r="E1182">
        <f t="shared" si="37"/>
        <v>0</v>
      </c>
    </row>
    <row r="1183" spans="2:5">
      <c r="B1183">
        <v>1180</v>
      </c>
      <c r="C1183">
        <f>'2.1'!E1187</f>
        <v>531.68562336571324</v>
      </c>
      <c r="D1183">
        <f t="shared" si="36"/>
        <v>1</v>
      </c>
      <c r="E1183">
        <f t="shared" si="37"/>
        <v>0</v>
      </c>
    </row>
    <row r="1184" spans="2:5">
      <c r="B1184">
        <v>1181</v>
      </c>
      <c r="C1184">
        <f>'2.1'!E1188</f>
        <v>3600.873450473533</v>
      </c>
      <c r="D1184">
        <f t="shared" si="36"/>
        <v>2</v>
      </c>
      <c r="E1184">
        <f t="shared" si="37"/>
        <v>1280.6987603788266</v>
      </c>
    </row>
    <row r="1185" spans="2:5">
      <c r="B1185">
        <v>1182</v>
      </c>
      <c r="C1185">
        <f>'2.1'!E1189</f>
        <v>322.61975946077115</v>
      </c>
      <c r="D1185">
        <f t="shared" si="36"/>
        <v>1</v>
      </c>
      <c r="E1185">
        <f t="shared" si="37"/>
        <v>0</v>
      </c>
    </row>
    <row r="1186" spans="2:5">
      <c r="B1186">
        <v>1183</v>
      </c>
      <c r="C1186">
        <f>'2.1'!E1190</f>
        <v>4514.4625662060744</v>
      </c>
      <c r="D1186">
        <f t="shared" si="36"/>
        <v>2</v>
      </c>
      <c r="E1186">
        <f t="shared" si="37"/>
        <v>2011.5700529648595</v>
      </c>
    </row>
    <row r="1187" spans="2:5">
      <c r="B1187">
        <v>1184</v>
      </c>
      <c r="C1187">
        <f>'2.1'!E1191</f>
        <v>1135.201478422629</v>
      </c>
      <c r="D1187">
        <f t="shared" si="36"/>
        <v>1</v>
      </c>
      <c r="E1187">
        <f t="shared" si="37"/>
        <v>0</v>
      </c>
    </row>
    <row r="1188" spans="2:5">
      <c r="B1188">
        <v>1185</v>
      </c>
      <c r="C1188">
        <f>'2.1'!E1192</f>
        <v>2483.0050236546399</v>
      </c>
      <c r="D1188">
        <f t="shared" si="36"/>
        <v>2</v>
      </c>
      <c r="E1188">
        <f t="shared" si="37"/>
        <v>386.40401892371193</v>
      </c>
    </row>
    <row r="1189" spans="2:5">
      <c r="B1189">
        <v>1186</v>
      </c>
      <c r="C1189">
        <f>'2.1'!E1193</f>
        <v>3423.1237501811065</v>
      </c>
      <c r="D1189">
        <f t="shared" si="36"/>
        <v>2</v>
      </c>
      <c r="E1189">
        <f t="shared" si="37"/>
        <v>1138.4990001448853</v>
      </c>
    </row>
    <row r="1190" spans="2:5">
      <c r="B1190">
        <v>1187</v>
      </c>
      <c r="C1190">
        <f>'2.1'!E1194</f>
        <v>285.51047824659452</v>
      </c>
      <c r="D1190">
        <f t="shared" si="36"/>
        <v>1</v>
      </c>
      <c r="E1190">
        <f t="shared" si="37"/>
        <v>0</v>
      </c>
    </row>
    <row r="1191" spans="2:5">
      <c r="B1191">
        <v>1188</v>
      </c>
      <c r="C1191">
        <f>'2.1'!E1195</f>
        <v>353.95609891578573</v>
      </c>
      <c r="D1191">
        <f t="shared" si="36"/>
        <v>1</v>
      </c>
      <c r="E1191">
        <f t="shared" si="37"/>
        <v>0</v>
      </c>
    </row>
    <row r="1192" spans="2:5">
      <c r="B1192">
        <v>1189</v>
      </c>
      <c r="C1192">
        <f>'2.1'!E1196</f>
        <v>620.95204255332214</v>
      </c>
      <c r="D1192">
        <f t="shared" si="36"/>
        <v>1</v>
      </c>
      <c r="E1192">
        <f t="shared" si="37"/>
        <v>0</v>
      </c>
    </row>
    <row r="1193" spans="2:5">
      <c r="B1193">
        <v>1190</v>
      </c>
      <c r="C1193">
        <f>'2.1'!E1197</f>
        <v>5183.9297427268457</v>
      </c>
      <c r="D1193">
        <f t="shared" si="36"/>
        <v>2</v>
      </c>
      <c r="E1193">
        <f t="shared" si="37"/>
        <v>2547.1437941814766</v>
      </c>
    </row>
    <row r="1194" spans="2:5">
      <c r="B1194">
        <v>1191</v>
      </c>
      <c r="C1194">
        <f>'2.1'!E1198</f>
        <v>919.23509953547193</v>
      </c>
      <c r="D1194">
        <f t="shared" si="36"/>
        <v>1</v>
      </c>
      <c r="E1194">
        <f t="shared" si="37"/>
        <v>0</v>
      </c>
    </row>
    <row r="1195" spans="2:5">
      <c r="B1195">
        <v>1192</v>
      </c>
      <c r="C1195">
        <f>'2.1'!E1199</f>
        <v>2856.7926508887299</v>
      </c>
      <c r="D1195">
        <f t="shared" si="36"/>
        <v>2</v>
      </c>
      <c r="E1195">
        <f t="shared" si="37"/>
        <v>685.43412071098396</v>
      </c>
    </row>
    <row r="1196" spans="2:5">
      <c r="B1196">
        <v>1193</v>
      </c>
      <c r="C1196">
        <f>'2.1'!E1200</f>
        <v>473.67433045206565</v>
      </c>
      <c r="D1196">
        <f t="shared" si="36"/>
        <v>1</v>
      </c>
      <c r="E1196">
        <f t="shared" si="37"/>
        <v>0</v>
      </c>
    </row>
    <row r="1197" spans="2:5">
      <c r="B1197">
        <v>1194</v>
      </c>
      <c r="C1197">
        <f>'2.1'!E1201</f>
        <v>301.75629016227651</v>
      </c>
      <c r="D1197">
        <f t="shared" si="36"/>
        <v>1</v>
      </c>
      <c r="E1197">
        <f t="shared" si="37"/>
        <v>0</v>
      </c>
    </row>
    <row r="1198" spans="2:5">
      <c r="B1198">
        <v>1195</v>
      </c>
      <c r="C1198">
        <f>'2.1'!E1202</f>
        <v>634.14199139235757</v>
      </c>
      <c r="D1198">
        <f t="shared" si="36"/>
        <v>1</v>
      </c>
      <c r="E1198">
        <f t="shared" si="37"/>
        <v>0</v>
      </c>
    </row>
    <row r="1199" spans="2:5">
      <c r="B1199">
        <v>1196</v>
      </c>
      <c r="C1199">
        <f>'2.1'!E1203</f>
        <v>6921.9204819275756</v>
      </c>
      <c r="D1199">
        <f t="shared" si="36"/>
        <v>2</v>
      </c>
      <c r="E1199">
        <f t="shared" si="37"/>
        <v>3937.5363855420605</v>
      </c>
    </row>
    <row r="1200" spans="2:5">
      <c r="B1200">
        <v>1197</v>
      </c>
      <c r="C1200">
        <f>'2.1'!E1204</f>
        <v>139.70954638567531</v>
      </c>
      <c r="D1200">
        <f t="shared" si="36"/>
        <v>1</v>
      </c>
      <c r="E1200">
        <f t="shared" si="37"/>
        <v>0</v>
      </c>
    </row>
    <row r="1201" spans="2:5">
      <c r="B1201">
        <v>1198</v>
      </c>
      <c r="C1201">
        <f>'2.1'!E1205</f>
        <v>1826.1308438547785</v>
      </c>
      <c r="D1201">
        <f t="shared" si="36"/>
        <v>1</v>
      </c>
      <c r="E1201">
        <f t="shared" si="37"/>
        <v>0</v>
      </c>
    </row>
    <row r="1202" spans="2:5">
      <c r="B1202">
        <v>1199</v>
      </c>
      <c r="C1202">
        <f>'2.1'!E1206</f>
        <v>133.41382292369747</v>
      </c>
      <c r="D1202">
        <f t="shared" si="36"/>
        <v>1</v>
      </c>
      <c r="E1202">
        <f t="shared" si="37"/>
        <v>0</v>
      </c>
    </row>
    <row r="1203" spans="2:5">
      <c r="B1203">
        <v>1200</v>
      </c>
      <c r="C1203">
        <f>'2.1'!E1207</f>
        <v>6241.8353947720188</v>
      </c>
      <c r="D1203">
        <f t="shared" si="36"/>
        <v>2</v>
      </c>
      <c r="E1203">
        <f t="shared" si="37"/>
        <v>3393.4683158176153</v>
      </c>
    </row>
    <row r="1204" spans="2:5">
      <c r="B1204">
        <v>1201</v>
      </c>
      <c r="C1204">
        <f>'2.1'!E1208</f>
        <v>476.43760710052834</v>
      </c>
      <c r="D1204">
        <f t="shared" si="36"/>
        <v>1</v>
      </c>
      <c r="E1204">
        <f t="shared" si="37"/>
        <v>0</v>
      </c>
    </row>
    <row r="1205" spans="2:5">
      <c r="B1205">
        <v>1202</v>
      </c>
      <c r="C1205">
        <f>'2.1'!E1209</f>
        <v>2072.2101861501114</v>
      </c>
      <c r="D1205">
        <f t="shared" si="36"/>
        <v>2</v>
      </c>
      <c r="E1205">
        <f t="shared" si="37"/>
        <v>57.768148920089153</v>
      </c>
    </row>
    <row r="1206" spans="2:5">
      <c r="B1206">
        <v>1203</v>
      </c>
      <c r="C1206">
        <f>'2.1'!E1210</f>
        <v>1124.3327226303277</v>
      </c>
      <c r="D1206">
        <f t="shared" si="36"/>
        <v>1</v>
      </c>
      <c r="E1206">
        <f t="shared" si="37"/>
        <v>0</v>
      </c>
    </row>
    <row r="1207" spans="2:5">
      <c r="B1207">
        <v>1204</v>
      </c>
      <c r="C1207">
        <f>'2.1'!E1211</f>
        <v>735.40905320663001</v>
      </c>
      <c r="D1207">
        <f t="shared" si="36"/>
        <v>1</v>
      </c>
      <c r="E1207">
        <f t="shared" si="37"/>
        <v>0</v>
      </c>
    </row>
    <row r="1208" spans="2:5">
      <c r="B1208">
        <v>1205</v>
      </c>
      <c r="C1208">
        <f>'2.1'!E1212</f>
        <v>473.39584203144307</v>
      </c>
      <c r="D1208">
        <f t="shared" si="36"/>
        <v>1</v>
      </c>
      <c r="E1208">
        <f t="shared" si="37"/>
        <v>0</v>
      </c>
    </row>
    <row r="1209" spans="2:5">
      <c r="B1209">
        <v>1206</v>
      </c>
      <c r="C1209">
        <f>'2.1'!E1213</f>
        <v>292.8866928110192</v>
      </c>
      <c r="D1209">
        <f t="shared" si="36"/>
        <v>1</v>
      </c>
      <c r="E1209">
        <f t="shared" si="37"/>
        <v>0</v>
      </c>
    </row>
    <row r="1210" spans="2:5">
      <c r="B1210">
        <v>1207</v>
      </c>
      <c r="C1210">
        <f>'2.1'!E1214</f>
        <v>2738.1277861042381</v>
      </c>
      <c r="D1210">
        <f t="shared" si="36"/>
        <v>2</v>
      </c>
      <c r="E1210">
        <f t="shared" si="37"/>
        <v>590.50222888339056</v>
      </c>
    </row>
    <row r="1211" spans="2:5">
      <c r="B1211">
        <v>1208</v>
      </c>
      <c r="C1211">
        <f>'2.1'!E1215</f>
        <v>1948.5111012295954</v>
      </c>
      <c r="D1211">
        <f t="shared" si="36"/>
        <v>1</v>
      </c>
      <c r="E1211">
        <f t="shared" si="37"/>
        <v>0</v>
      </c>
    </row>
    <row r="1212" spans="2:5">
      <c r="B1212">
        <v>1209</v>
      </c>
      <c r="C1212">
        <f>'2.1'!E1216</f>
        <v>6877.6043966677998</v>
      </c>
      <c r="D1212">
        <f t="shared" si="36"/>
        <v>2</v>
      </c>
      <c r="E1212">
        <f t="shared" si="37"/>
        <v>3902.0835173342402</v>
      </c>
    </row>
    <row r="1213" spans="2:5">
      <c r="B1213">
        <v>1210</v>
      </c>
      <c r="C1213">
        <f>'2.1'!E1217</f>
        <v>1302.4468513299412</v>
      </c>
      <c r="D1213">
        <f t="shared" si="36"/>
        <v>1</v>
      </c>
      <c r="E1213">
        <f t="shared" si="37"/>
        <v>0</v>
      </c>
    </row>
    <row r="1214" spans="2:5">
      <c r="B1214">
        <v>1211</v>
      </c>
      <c r="C1214">
        <f>'2.1'!E1218</f>
        <v>84.888812807745524</v>
      </c>
      <c r="D1214">
        <f t="shared" si="36"/>
        <v>1</v>
      </c>
      <c r="E1214">
        <f t="shared" si="37"/>
        <v>0</v>
      </c>
    </row>
    <row r="1215" spans="2:5">
      <c r="B1215">
        <v>1212</v>
      </c>
      <c r="C1215">
        <f>'2.1'!E1219</f>
        <v>1354.2006252620522</v>
      </c>
      <c r="D1215">
        <f t="shared" si="36"/>
        <v>1</v>
      </c>
      <c r="E1215">
        <f t="shared" si="37"/>
        <v>0</v>
      </c>
    </row>
    <row r="1216" spans="2:5">
      <c r="B1216">
        <v>1213</v>
      </c>
      <c r="C1216">
        <f>'2.1'!E1220</f>
        <v>382.30359627736698</v>
      </c>
      <c r="D1216">
        <f t="shared" si="36"/>
        <v>1</v>
      </c>
      <c r="E1216">
        <f t="shared" si="37"/>
        <v>0</v>
      </c>
    </row>
    <row r="1217" spans="2:5">
      <c r="B1217">
        <v>1214</v>
      </c>
      <c r="C1217">
        <f>'2.1'!E1221</f>
        <v>768.19859558648591</v>
      </c>
      <c r="D1217">
        <f t="shared" si="36"/>
        <v>1</v>
      </c>
      <c r="E1217">
        <f t="shared" si="37"/>
        <v>0</v>
      </c>
    </row>
    <row r="1218" spans="2:5">
      <c r="B1218">
        <v>1215</v>
      </c>
      <c r="C1218">
        <f>'2.1'!E1222</f>
        <v>1445.2632258282683</v>
      </c>
      <c r="D1218">
        <f t="shared" si="36"/>
        <v>1</v>
      </c>
      <c r="E1218">
        <f t="shared" si="37"/>
        <v>0</v>
      </c>
    </row>
    <row r="1219" spans="2:5">
      <c r="B1219">
        <v>1216</v>
      </c>
      <c r="C1219">
        <f>'2.1'!E1223</f>
        <v>1404.72828331643</v>
      </c>
      <c r="D1219">
        <f t="shared" si="36"/>
        <v>1</v>
      </c>
      <c r="E1219">
        <f t="shared" si="37"/>
        <v>0</v>
      </c>
    </row>
    <row r="1220" spans="2:5">
      <c r="B1220">
        <v>1217</v>
      </c>
      <c r="C1220">
        <f>'2.1'!E1224</f>
        <v>3532.4513378315746</v>
      </c>
      <c r="D1220">
        <f t="shared" si="36"/>
        <v>2</v>
      </c>
      <c r="E1220">
        <f t="shared" si="37"/>
        <v>1225.9610702652597</v>
      </c>
    </row>
    <row r="1221" spans="2:5">
      <c r="B1221">
        <v>1218</v>
      </c>
      <c r="C1221">
        <f>'2.1'!E1225</f>
        <v>4444.9769655503851</v>
      </c>
      <c r="D1221">
        <f t="shared" ref="D1221:D1284" si="38">IF(C1221&lt;=2000,1,IF(AND(C1221&gt;2000,C1221&lt;=127000),2,IF(C1221&gt;127000,3,0)))</f>
        <v>2</v>
      </c>
      <c r="E1221">
        <f t="shared" ref="E1221:E1284" si="39">IF(D1221=1,0,IF(D1221=2,0.8*(C1221-2000),IF(D1221=3,100000,"Error")))</f>
        <v>1955.9815724403081</v>
      </c>
    </row>
    <row r="1222" spans="2:5">
      <c r="B1222">
        <v>1219</v>
      </c>
      <c r="C1222">
        <f>'2.1'!E1226</f>
        <v>5.1392929371273013</v>
      </c>
      <c r="D1222">
        <f t="shared" si="38"/>
        <v>1</v>
      </c>
      <c r="E1222">
        <f t="shared" si="39"/>
        <v>0</v>
      </c>
    </row>
    <row r="1223" spans="2:5">
      <c r="B1223">
        <v>1220</v>
      </c>
      <c r="C1223">
        <f>'2.1'!E1227</f>
        <v>1220.5554069906841</v>
      </c>
      <c r="D1223">
        <f t="shared" si="38"/>
        <v>1</v>
      </c>
      <c r="E1223">
        <f t="shared" si="39"/>
        <v>0</v>
      </c>
    </row>
    <row r="1224" spans="2:5">
      <c r="B1224">
        <v>1221</v>
      </c>
      <c r="C1224">
        <f>'2.1'!E1228</f>
        <v>1517.7838453964007</v>
      </c>
      <c r="D1224">
        <f t="shared" si="38"/>
        <v>1</v>
      </c>
      <c r="E1224">
        <f t="shared" si="39"/>
        <v>0</v>
      </c>
    </row>
    <row r="1225" spans="2:5">
      <c r="B1225">
        <v>1222</v>
      </c>
      <c r="C1225">
        <f>'2.1'!E1229</f>
        <v>1440.0240235303995</v>
      </c>
      <c r="D1225">
        <f t="shared" si="38"/>
        <v>1</v>
      </c>
      <c r="E1225">
        <f t="shared" si="39"/>
        <v>0</v>
      </c>
    </row>
    <row r="1226" spans="2:5">
      <c r="B1226">
        <v>1223</v>
      </c>
      <c r="C1226">
        <f>'2.1'!E1230</f>
        <v>5352.1116846322866</v>
      </c>
      <c r="D1226">
        <f t="shared" si="38"/>
        <v>2</v>
      </c>
      <c r="E1226">
        <f t="shared" si="39"/>
        <v>2681.6893477058293</v>
      </c>
    </row>
    <row r="1227" spans="2:5">
      <c r="B1227">
        <v>1224</v>
      </c>
      <c r="C1227">
        <f>'2.1'!E1231</f>
        <v>1376.4907749244262</v>
      </c>
      <c r="D1227">
        <f t="shared" si="38"/>
        <v>1</v>
      </c>
      <c r="E1227">
        <f t="shared" si="39"/>
        <v>0</v>
      </c>
    </row>
    <row r="1228" spans="2:5">
      <c r="B1228">
        <v>1225</v>
      </c>
      <c r="C1228">
        <f>'2.1'!E1232</f>
        <v>5779.5833997712934</v>
      </c>
      <c r="D1228">
        <f t="shared" si="38"/>
        <v>2</v>
      </c>
      <c r="E1228">
        <f t="shared" si="39"/>
        <v>3023.6667198170348</v>
      </c>
    </row>
    <row r="1229" spans="2:5">
      <c r="B1229">
        <v>1226</v>
      </c>
      <c r="C1229">
        <f>'2.1'!E1233</f>
        <v>755.72740615373118</v>
      </c>
      <c r="D1229">
        <f t="shared" si="38"/>
        <v>1</v>
      </c>
      <c r="E1229">
        <f t="shared" si="39"/>
        <v>0</v>
      </c>
    </row>
    <row r="1230" spans="2:5">
      <c r="B1230">
        <v>1227</v>
      </c>
      <c r="C1230">
        <f>'2.1'!E1234</f>
        <v>833.79436399695794</v>
      </c>
      <c r="D1230">
        <f t="shared" si="38"/>
        <v>1</v>
      </c>
      <c r="E1230">
        <f t="shared" si="39"/>
        <v>0</v>
      </c>
    </row>
    <row r="1231" spans="2:5">
      <c r="B1231">
        <v>1228</v>
      </c>
      <c r="C1231">
        <f>'2.1'!E1235</f>
        <v>4832.2512255356905</v>
      </c>
      <c r="D1231">
        <f t="shared" si="38"/>
        <v>2</v>
      </c>
      <c r="E1231">
        <f t="shared" si="39"/>
        <v>2265.8009804285525</v>
      </c>
    </row>
    <row r="1232" spans="2:5">
      <c r="B1232">
        <v>1229</v>
      </c>
      <c r="C1232">
        <f>'2.1'!E1236</f>
        <v>10757.528008113542</v>
      </c>
      <c r="D1232">
        <f t="shared" si="38"/>
        <v>2</v>
      </c>
      <c r="E1232">
        <f t="shared" si="39"/>
        <v>7006.0224064908343</v>
      </c>
    </row>
    <row r="1233" spans="2:5">
      <c r="B1233">
        <v>1230</v>
      </c>
      <c r="C1233">
        <f>'2.1'!E1237</f>
        <v>8899.6191557629063</v>
      </c>
      <c r="D1233">
        <f t="shared" si="38"/>
        <v>2</v>
      </c>
      <c r="E1233">
        <f t="shared" si="39"/>
        <v>5519.6953246103258</v>
      </c>
    </row>
    <row r="1234" spans="2:5">
      <c r="B1234">
        <v>1231</v>
      </c>
      <c r="C1234">
        <f>'2.1'!E1238</f>
        <v>2020.8926968562298</v>
      </c>
      <c r="D1234">
        <f t="shared" si="38"/>
        <v>2</v>
      </c>
      <c r="E1234">
        <f t="shared" si="39"/>
        <v>16.714157484983843</v>
      </c>
    </row>
    <row r="1235" spans="2:5">
      <c r="B1235">
        <v>1232</v>
      </c>
      <c r="C1235">
        <f>'2.1'!E1239</f>
        <v>2404.2243192904766</v>
      </c>
      <c r="D1235">
        <f t="shared" si="38"/>
        <v>2</v>
      </c>
      <c r="E1235">
        <f t="shared" si="39"/>
        <v>323.37945543238129</v>
      </c>
    </row>
    <row r="1236" spans="2:5">
      <c r="B1236">
        <v>1233</v>
      </c>
      <c r="C1236">
        <f>'2.1'!E1240</f>
        <v>5846.2984811294482</v>
      </c>
      <c r="D1236">
        <f t="shared" si="38"/>
        <v>2</v>
      </c>
      <c r="E1236">
        <f t="shared" si="39"/>
        <v>3077.0387849035587</v>
      </c>
    </row>
    <row r="1237" spans="2:5">
      <c r="B1237">
        <v>1234</v>
      </c>
      <c r="C1237">
        <f>'2.1'!E1241</f>
        <v>836.1553569830221</v>
      </c>
      <c r="D1237">
        <f t="shared" si="38"/>
        <v>1</v>
      </c>
      <c r="E1237">
        <f t="shared" si="39"/>
        <v>0</v>
      </c>
    </row>
    <row r="1238" spans="2:5">
      <c r="B1238">
        <v>1235</v>
      </c>
      <c r="C1238">
        <f>'2.1'!E1242</f>
        <v>1144.2882041345811</v>
      </c>
      <c r="D1238">
        <f t="shared" si="38"/>
        <v>1</v>
      </c>
      <c r="E1238">
        <f t="shared" si="39"/>
        <v>0</v>
      </c>
    </row>
    <row r="1239" spans="2:5">
      <c r="B1239">
        <v>1236</v>
      </c>
      <c r="C1239">
        <f>'2.1'!E1243</f>
        <v>3235.4334104741911</v>
      </c>
      <c r="D1239">
        <f t="shared" si="38"/>
        <v>2</v>
      </c>
      <c r="E1239">
        <f t="shared" si="39"/>
        <v>988.34672837935295</v>
      </c>
    </row>
    <row r="1240" spans="2:5">
      <c r="B1240">
        <v>1237</v>
      </c>
      <c r="C1240">
        <f>'2.1'!E1244</f>
        <v>355.80978691866153</v>
      </c>
      <c r="D1240">
        <f t="shared" si="38"/>
        <v>1</v>
      </c>
      <c r="E1240">
        <f t="shared" si="39"/>
        <v>0</v>
      </c>
    </row>
    <row r="1241" spans="2:5">
      <c r="B1241">
        <v>1238</v>
      </c>
      <c r="C1241">
        <f>'2.1'!E1245</f>
        <v>961.54726876855511</v>
      </c>
      <c r="D1241">
        <f t="shared" si="38"/>
        <v>1</v>
      </c>
      <c r="E1241">
        <f t="shared" si="39"/>
        <v>0</v>
      </c>
    </row>
    <row r="1242" spans="2:5">
      <c r="B1242">
        <v>1239</v>
      </c>
      <c r="C1242">
        <f>'2.1'!E1246</f>
        <v>1869.7420075513346</v>
      </c>
      <c r="D1242">
        <f t="shared" si="38"/>
        <v>1</v>
      </c>
      <c r="E1242">
        <f t="shared" si="39"/>
        <v>0</v>
      </c>
    </row>
    <row r="1243" spans="2:5">
      <c r="B1243">
        <v>1240</v>
      </c>
      <c r="C1243">
        <f>'2.1'!E1247</f>
        <v>817.10806241079729</v>
      </c>
      <c r="D1243">
        <f t="shared" si="38"/>
        <v>1</v>
      </c>
      <c r="E1243">
        <f t="shared" si="39"/>
        <v>0</v>
      </c>
    </row>
    <row r="1244" spans="2:5">
      <c r="B1244">
        <v>1241</v>
      </c>
      <c r="C1244">
        <f>'2.1'!E1248</f>
        <v>3837.9590857262669</v>
      </c>
      <c r="D1244">
        <f t="shared" si="38"/>
        <v>2</v>
      </c>
      <c r="E1244">
        <f t="shared" si="39"/>
        <v>1470.3672685810136</v>
      </c>
    </row>
    <row r="1245" spans="2:5">
      <c r="B1245">
        <v>1242</v>
      </c>
      <c r="C1245">
        <f>'2.1'!E1249</f>
        <v>3961.3907436292661</v>
      </c>
      <c r="D1245">
        <f t="shared" si="38"/>
        <v>2</v>
      </c>
      <c r="E1245">
        <f t="shared" si="39"/>
        <v>1569.1125949034131</v>
      </c>
    </row>
    <row r="1246" spans="2:5">
      <c r="B1246">
        <v>1243</v>
      </c>
      <c r="C1246">
        <f>'2.1'!E1250</f>
        <v>1058.5151352661114</v>
      </c>
      <c r="D1246">
        <f t="shared" si="38"/>
        <v>1</v>
      </c>
      <c r="E1246">
        <f t="shared" si="39"/>
        <v>0</v>
      </c>
    </row>
    <row r="1247" spans="2:5">
      <c r="B1247">
        <v>1244</v>
      </c>
      <c r="C1247">
        <f>'2.1'!E1251</f>
        <v>501.43423825065008</v>
      </c>
      <c r="D1247">
        <f t="shared" si="38"/>
        <v>1</v>
      </c>
      <c r="E1247">
        <f t="shared" si="39"/>
        <v>0</v>
      </c>
    </row>
    <row r="1248" spans="2:5">
      <c r="B1248">
        <v>1245</v>
      </c>
      <c r="C1248">
        <f>'2.1'!E1252</f>
        <v>2247.787801402596</v>
      </c>
      <c r="D1248">
        <f t="shared" si="38"/>
        <v>2</v>
      </c>
      <c r="E1248">
        <f t="shared" si="39"/>
        <v>198.23024112207679</v>
      </c>
    </row>
    <row r="1249" spans="2:5">
      <c r="B1249">
        <v>1246</v>
      </c>
      <c r="C1249">
        <f>'2.1'!E1253</f>
        <v>336.33278910936286</v>
      </c>
      <c r="D1249">
        <f t="shared" si="38"/>
        <v>1</v>
      </c>
      <c r="E1249">
        <f t="shared" si="39"/>
        <v>0</v>
      </c>
    </row>
    <row r="1250" spans="2:5">
      <c r="B1250">
        <v>1247</v>
      </c>
      <c r="C1250">
        <f>'2.1'!E1254</f>
        <v>3634.6800384105823</v>
      </c>
      <c r="D1250">
        <f t="shared" si="38"/>
        <v>2</v>
      </c>
      <c r="E1250">
        <f t="shared" si="39"/>
        <v>1307.744030728466</v>
      </c>
    </row>
    <row r="1251" spans="2:5">
      <c r="B1251">
        <v>1248</v>
      </c>
      <c r="C1251">
        <f>'2.1'!E1255</f>
        <v>480.26339515840493</v>
      </c>
      <c r="D1251">
        <f t="shared" si="38"/>
        <v>1</v>
      </c>
      <c r="E1251">
        <f t="shared" si="39"/>
        <v>0</v>
      </c>
    </row>
    <row r="1252" spans="2:5">
      <c r="B1252">
        <v>1249</v>
      </c>
      <c r="C1252">
        <f>'2.1'!E1256</f>
        <v>1282.9902114340864</v>
      </c>
      <c r="D1252">
        <f t="shared" si="38"/>
        <v>1</v>
      </c>
      <c r="E1252">
        <f t="shared" si="39"/>
        <v>0</v>
      </c>
    </row>
    <row r="1253" spans="2:5">
      <c r="B1253">
        <v>1250</v>
      </c>
      <c r="C1253">
        <f>'2.1'!E1257</f>
        <v>3705.767090247231</v>
      </c>
      <c r="D1253">
        <f t="shared" si="38"/>
        <v>2</v>
      </c>
      <c r="E1253">
        <f t="shared" si="39"/>
        <v>1364.6136721977848</v>
      </c>
    </row>
    <row r="1254" spans="2:5">
      <c r="B1254">
        <v>1251</v>
      </c>
      <c r="C1254">
        <f>'2.1'!E1258</f>
        <v>291.22828435845742</v>
      </c>
      <c r="D1254">
        <f t="shared" si="38"/>
        <v>1</v>
      </c>
      <c r="E1254">
        <f t="shared" si="39"/>
        <v>0</v>
      </c>
    </row>
    <row r="1255" spans="2:5">
      <c r="B1255">
        <v>1252</v>
      </c>
      <c r="C1255">
        <f>'2.1'!E1259</f>
        <v>4281.0565989477391</v>
      </c>
      <c r="D1255">
        <f t="shared" si="38"/>
        <v>2</v>
      </c>
      <c r="E1255">
        <f t="shared" si="39"/>
        <v>1824.8452791581913</v>
      </c>
    </row>
    <row r="1256" spans="2:5">
      <c r="B1256">
        <v>1253</v>
      </c>
      <c r="C1256">
        <f>'2.1'!E1260</f>
        <v>464.24951358774933</v>
      </c>
      <c r="D1256">
        <f t="shared" si="38"/>
        <v>1</v>
      </c>
      <c r="E1256">
        <f t="shared" si="39"/>
        <v>0</v>
      </c>
    </row>
    <row r="1257" spans="2:5">
      <c r="B1257">
        <v>1254</v>
      </c>
      <c r="C1257">
        <f>'2.1'!E1261</f>
        <v>3035.0257155483891</v>
      </c>
      <c r="D1257">
        <f t="shared" si="38"/>
        <v>2</v>
      </c>
      <c r="E1257">
        <f t="shared" si="39"/>
        <v>828.02057243871138</v>
      </c>
    </row>
    <row r="1258" spans="2:5">
      <c r="B1258">
        <v>1255</v>
      </c>
      <c r="C1258">
        <f>'2.1'!E1262</f>
        <v>264.3808509161467</v>
      </c>
      <c r="D1258">
        <f t="shared" si="38"/>
        <v>1</v>
      </c>
      <c r="E1258">
        <f t="shared" si="39"/>
        <v>0</v>
      </c>
    </row>
    <row r="1259" spans="2:5">
      <c r="B1259">
        <v>1256</v>
      </c>
      <c r="C1259">
        <f>'2.1'!E1263</f>
        <v>306.16139214740144</v>
      </c>
      <c r="D1259">
        <f t="shared" si="38"/>
        <v>1</v>
      </c>
      <c r="E1259">
        <f t="shared" si="39"/>
        <v>0</v>
      </c>
    </row>
    <row r="1260" spans="2:5">
      <c r="B1260">
        <v>1257</v>
      </c>
      <c r="C1260">
        <f>'2.1'!E1264</f>
        <v>2303.9988461679231</v>
      </c>
      <c r="D1260">
        <f t="shared" si="38"/>
        <v>2</v>
      </c>
      <c r="E1260">
        <f t="shared" si="39"/>
        <v>243.19907693433854</v>
      </c>
    </row>
    <row r="1261" spans="2:5">
      <c r="B1261">
        <v>1258</v>
      </c>
      <c r="C1261">
        <f>'2.1'!E1265</f>
        <v>762.51158829516407</v>
      </c>
      <c r="D1261">
        <f t="shared" si="38"/>
        <v>1</v>
      </c>
      <c r="E1261">
        <f t="shared" si="39"/>
        <v>0</v>
      </c>
    </row>
    <row r="1262" spans="2:5">
      <c r="B1262">
        <v>1259</v>
      </c>
      <c r="C1262">
        <f>'2.1'!E1266</f>
        <v>275.52180686404495</v>
      </c>
      <c r="D1262">
        <f t="shared" si="38"/>
        <v>1</v>
      </c>
      <c r="E1262">
        <f t="shared" si="39"/>
        <v>0</v>
      </c>
    </row>
    <row r="1263" spans="2:5">
      <c r="B1263">
        <v>1260</v>
      </c>
      <c r="C1263">
        <f>'2.1'!E1267</f>
        <v>1218.5656010065295</v>
      </c>
      <c r="D1263">
        <f t="shared" si="38"/>
        <v>1</v>
      </c>
      <c r="E1263">
        <f t="shared" si="39"/>
        <v>0</v>
      </c>
    </row>
    <row r="1264" spans="2:5">
      <c r="B1264">
        <v>1261</v>
      </c>
      <c r="C1264">
        <f>'2.1'!E1268</f>
        <v>351.17941218233989</v>
      </c>
      <c r="D1264">
        <f t="shared" si="38"/>
        <v>1</v>
      </c>
      <c r="E1264">
        <f t="shared" si="39"/>
        <v>0</v>
      </c>
    </row>
    <row r="1265" spans="2:5">
      <c r="B1265">
        <v>1262</v>
      </c>
      <c r="C1265">
        <f>'2.1'!E1269</f>
        <v>195.08654537564189</v>
      </c>
      <c r="D1265">
        <f t="shared" si="38"/>
        <v>1</v>
      </c>
      <c r="E1265">
        <f t="shared" si="39"/>
        <v>0</v>
      </c>
    </row>
    <row r="1266" spans="2:5">
      <c r="B1266">
        <v>1263</v>
      </c>
      <c r="C1266">
        <f>'2.1'!E1270</f>
        <v>1089.4766206321519</v>
      </c>
      <c r="D1266">
        <f t="shared" si="38"/>
        <v>1</v>
      </c>
      <c r="E1266">
        <f t="shared" si="39"/>
        <v>0</v>
      </c>
    </row>
    <row r="1267" spans="2:5">
      <c r="B1267">
        <v>1264</v>
      </c>
      <c r="C1267">
        <f>'2.1'!E1271</f>
        <v>1761.2082505991111</v>
      </c>
      <c r="D1267">
        <f t="shared" si="38"/>
        <v>1</v>
      </c>
      <c r="E1267">
        <f t="shared" si="39"/>
        <v>0</v>
      </c>
    </row>
    <row r="1268" spans="2:5">
      <c r="B1268">
        <v>1265</v>
      </c>
      <c r="C1268">
        <f>'2.1'!E1272</f>
        <v>1000.0183357828578</v>
      </c>
      <c r="D1268">
        <f t="shared" si="38"/>
        <v>1</v>
      </c>
      <c r="E1268">
        <f t="shared" si="39"/>
        <v>0</v>
      </c>
    </row>
    <row r="1269" spans="2:5">
      <c r="B1269">
        <v>1266</v>
      </c>
      <c r="C1269">
        <f>'2.1'!E1273</f>
        <v>1068.1742603644004</v>
      </c>
      <c r="D1269">
        <f t="shared" si="38"/>
        <v>1</v>
      </c>
      <c r="E1269">
        <f t="shared" si="39"/>
        <v>0</v>
      </c>
    </row>
    <row r="1270" spans="2:5">
      <c r="B1270">
        <v>1267</v>
      </c>
      <c r="C1270">
        <f>'2.1'!E1274</f>
        <v>3796.1790285570364</v>
      </c>
      <c r="D1270">
        <f t="shared" si="38"/>
        <v>2</v>
      </c>
      <c r="E1270">
        <f t="shared" si="39"/>
        <v>1436.9432228456292</v>
      </c>
    </row>
    <row r="1271" spans="2:5">
      <c r="B1271">
        <v>1268</v>
      </c>
      <c r="C1271">
        <f>'2.1'!E1275</f>
        <v>314.02913757386278</v>
      </c>
      <c r="D1271">
        <f t="shared" si="38"/>
        <v>1</v>
      </c>
      <c r="E1271">
        <f t="shared" si="39"/>
        <v>0</v>
      </c>
    </row>
    <row r="1272" spans="2:5">
      <c r="B1272">
        <v>1269</v>
      </c>
      <c r="C1272">
        <f>'2.1'!E1276</f>
        <v>779.31717398555793</v>
      </c>
      <c r="D1272">
        <f t="shared" si="38"/>
        <v>1</v>
      </c>
      <c r="E1272">
        <f t="shared" si="39"/>
        <v>0</v>
      </c>
    </row>
    <row r="1273" spans="2:5">
      <c r="B1273">
        <v>1270</v>
      </c>
      <c r="C1273">
        <f>'2.1'!E1277</f>
        <v>4219.8671063520105</v>
      </c>
      <c r="D1273">
        <f t="shared" si="38"/>
        <v>2</v>
      </c>
      <c r="E1273">
        <f t="shared" si="39"/>
        <v>1775.8936850816085</v>
      </c>
    </row>
    <row r="1274" spans="2:5">
      <c r="B1274">
        <v>1271</v>
      </c>
      <c r="C1274">
        <f>'2.1'!E1278</f>
        <v>6847.8722244665723</v>
      </c>
      <c r="D1274">
        <f t="shared" si="38"/>
        <v>2</v>
      </c>
      <c r="E1274">
        <f t="shared" si="39"/>
        <v>3878.2977795732581</v>
      </c>
    </row>
    <row r="1275" spans="2:5">
      <c r="B1275">
        <v>1272</v>
      </c>
      <c r="C1275">
        <f>'2.1'!E1279</f>
        <v>537.40039063896199</v>
      </c>
      <c r="D1275">
        <f t="shared" si="38"/>
        <v>1</v>
      </c>
      <c r="E1275">
        <f t="shared" si="39"/>
        <v>0</v>
      </c>
    </row>
    <row r="1276" spans="2:5">
      <c r="B1276">
        <v>1273</v>
      </c>
      <c r="C1276">
        <f>'2.1'!E1280</f>
        <v>1022.6462398483394</v>
      </c>
      <c r="D1276">
        <f t="shared" si="38"/>
        <v>1</v>
      </c>
      <c r="E1276">
        <f t="shared" si="39"/>
        <v>0</v>
      </c>
    </row>
    <row r="1277" spans="2:5">
      <c r="B1277">
        <v>1274</v>
      </c>
      <c r="C1277">
        <f>'2.1'!E1281</f>
        <v>9389.117328505723</v>
      </c>
      <c r="D1277">
        <f t="shared" si="38"/>
        <v>2</v>
      </c>
      <c r="E1277">
        <f t="shared" si="39"/>
        <v>5911.2938628045786</v>
      </c>
    </row>
    <row r="1278" spans="2:5">
      <c r="B1278">
        <v>1275</v>
      </c>
      <c r="C1278">
        <f>'2.1'!E1282</f>
        <v>414.43334099977443</v>
      </c>
      <c r="D1278">
        <f t="shared" si="38"/>
        <v>1</v>
      </c>
      <c r="E1278">
        <f t="shared" si="39"/>
        <v>0</v>
      </c>
    </row>
    <row r="1279" spans="2:5">
      <c r="B1279">
        <v>1276</v>
      </c>
      <c r="C1279">
        <f>'2.1'!E1283</f>
        <v>543.40698042393933</v>
      </c>
      <c r="D1279">
        <f t="shared" si="38"/>
        <v>1</v>
      </c>
      <c r="E1279">
        <f t="shared" si="39"/>
        <v>0</v>
      </c>
    </row>
    <row r="1280" spans="2:5">
      <c r="B1280">
        <v>1277</v>
      </c>
      <c r="C1280">
        <f>'2.1'!E1284</f>
        <v>1008.8988441761876</v>
      </c>
      <c r="D1280">
        <f t="shared" si="38"/>
        <v>1</v>
      </c>
      <c r="E1280">
        <f t="shared" si="39"/>
        <v>0</v>
      </c>
    </row>
    <row r="1281" spans="2:5">
      <c r="B1281">
        <v>1278</v>
      </c>
      <c r="C1281">
        <f>'2.1'!E1285</f>
        <v>889.1189425192847</v>
      </c>
      <c r="D1281">
        <f t="shared" si="38"/>
        <v>1</v>
      </c>
      <c r="E1281">
        <f t="shared" si="39"/>
        <v>0</v>
      </c>
    </row>
    <row r="1282" spans="2:5">
      <c r="B1282">
        <v>1279</v>
      </c>
      <c r="C1282">
        <f>'2.1'!E1286</f>
        <v>1892.6380220396263</v>
      </c>
      <c r="D1282">
        <f t="shared" si="38"/>
        <v>1</v>
      </c>
      <c r="E1282">
        <f t="shared" si="39"/>
        <v>0</v>
      </c>
    </row>
    <row r="1283" spans="2:5">
      <c r="B1283">
        <v>1280</v>
      </c>
      <c r="C1283">
        <f>'2.1'!E1287</f>
        <v>746.49969028159433</v>
      </c>
      <c r="D1283">
        <f t="shared" si="38"/>
        <v>1</v>
      </c>
      <c r="E1283">
        <f t="shared" si="39"/>
        <v>0</v>
      </c>
    </row>
    <row r="1284" spans="2:5">
      <c r="B1284">
        <v>1281</v>
      </c>
      <c r="C1284">
        <f>'2.1'!E1288</f>
        <v>618.44965751560619</v>
      </c>
      <c r="D1284">
        <f t="shared" si="38"/>
        <v>1</v>
      </c>
      <c r="E1284">
        <f t="shared" si="39"/>
        <v>0</v>
      </c>
    </row>
    <row r="1285" spans="2:5">
      <c r="B1285">
        <v>1282</v>
      </c>
      <c r="C1285">
        <f>'2.1'!E1289</f>
        <v>41.75184089144598</v>
      </c>
      <c r="D1285">
        <f t="shared" ref="D1285:D1348" si="40">IF(C1285&lt;=2000,1,IF(AND(C1285&gt;2000,C1285&lt;=127000),2,IF(C1285&gt;127000,3,0)))</f>
        <v>1</v>
      </c>
      <c r="E1285">
        <f t="shared" ref="E1285:E1348" si="41">IF(D1285=1,0,IF(D1285=2,0.8*(C1285-2000),IF(D1285=3,100000,"Error")))</f>
        <v>0</v>
      </c>
    </row>
    <row r="1286" spans="2:5">
      <c r="B1286">
        <v>1283</v>
      </c>
      <c r="C1286">
        <f>'2.1'!E1290</f>
        <v>384.11527698564515</v>
      </c>
      <c r="D1286">
        <f t="shared" si="40"/>
        <v>1</v>
      </c>
      <c r="E1286">
        <f t="shared" si="41"/>
        <v>0</v>
      </c>
    </row>
    <row r="1287" spans="2:5">
      <c r="B1287">
        <v>1284</v>
      </c>
      <c r="C1287">
        <f>'2.1'!E1291</f>
        <v>2645.8699635820826</v>
      </c>
      <c r="D1287">
        <f t="shared" si="40"/>
        <v>2</v>
      </c>
      <c r="E1287">
        <f t="shared" si="41"/>
        <v>516.69597086566614</v>
      </c>
    </row>
    <row r="1288" spans="2:5">
      <c r="B1288">
        <v>1285</v>
      </c>
      <c r="C1288">
        <f>'2.1'!E1292</f>
        <v>2114.9056354452928</v>
      </c>
      <c r="D1288">
        <f t="shared" si="40"/>
        <v>2</v>
      </c>
      <c r="E1288">
        <f t="shared" si="41"/>
        <v>91.924508356234227</v>
      </c>
    </row>
    <row r="1289" spans="2:5">
      <c r="B1289">
        <v>1286</v>
      </c>
      <c r="C1289">
        <f>'2.1'!E1293</f>
        <v>903.548228459097</v>
      </c>
      <c r="D1289">
        <f t="shared" si="40"/>
        <v>1</v>
      </c>
      <c r="E1289">
        <f t="shared" si="41"/>
        <v>0</v>
      </c>
    </row>
    <row r="1290" spans="2:5">
      <c r="B1290">
        <v>1287</v>
      </c>
      <c r="C1290">
        <f>'2.1'!E1294</f>
        <v>112.33403768492201</v>
      </c>
      <c r="D1290">
        <f t="shared" si="40"/>
        <v>1</v>
      </c>
      <c r="E1290">
        <f t="shared" si="41"/>
        <v>0</v>
      </c>
    </row>
    <row r="1291" spans="2:5">
      <c r="B1291">
        <v>1288</v>
      </c>
      <c r="C1291">
        <f>'2.1'!E1295</f>
        <v>2830.0951707463792</v>
      </c>
      <c r="D1291">
        <f t="shared" si="40"/>
        <v>2</v>
      </c>
      <c r="E1291">
        <f t="shared" si="41"/>
        <v>664.07613659710341</v>
      </c>
    </row>
    <row r="1292" spans="2:5">
      <c r="B1292">
        <v>1289</v>
      </c>
      <c r="C1292">
        <f>'2.1'!E1296</f>
        <v>541.3775603258855</v>
      </c>
      <c r="D1292">
        <f t="shared" si="40"/>
        <v>1</v>
      </c>
      <c r="E1292">
        <f t="shared" si="41"/>
        <v>0</v>
      </c>
    </row>
    <row r="1293" spans="2:5">
      <c r="B1293">
        <v>1290</v>
      </c>
      <c r="C1293">
        <f>'2.1'!E1297</f>
        <v>175.31894985869172</v>
      </c>
      <c r="D1293">
        <f t="shared" si="40"/>
        <v>1</v>
      </c>
      <c r="E1293">
        <f t="shared" si="41"/>
        <v>0</v>
      </c>
    </row>
    <row r="1294" spans="2:5">
      <c r="B1294">
        <v>1291</v>
      </c>
      <c r="C1294">
        <f>'2.1'!E1298</f>
        <v>1309.3177960639532</v>
      </c>
      <c r="D1294">
        <f t="shared" si="40"/>
        <v>1</v>
      </c>
      <c r="E1294">
        <f t="shared" si="41"/>
        <v>0</v>
      </c>
    </row>
    <row r="1295" spans="2:5">
      <c r="B1295">
        <v>1292</v>
      </c>
      <c r="C1295">
        <f>'2.1'!E1299</f>
        <v>1272.4284023324121</v>
      </c>
      <c r="D1295">
        <f t="shared" si="40"/>
        <v>1</v>
      </c>
      <c r="E1295">
        <f t="shared" si="41"/>
        <v>0</v>
      </c>
    </row>
    <row r="1296" spans="2:5">
      <c r="B1296">
        <v>1293</v>
      </c>
      <c r="C1296">
        <f>'2.1'!E1300</f>
        <v>33.671305375410597</v>
      </c>
      <c r="D1296">
        <f t="shared" si="40"/>
        <v>1</v>
      </c>
      <c r="E1296">
        <f t="shared" si="41"/>
        <v>0</v>
      </c>
    </row>
    <row r="1297" spans="2:5">
      <c r="B1297">
        <v>1294</v>
      </c>
      <c r="C1297">
        <f>'2.1'!E1301</f>
        <v>3735.4780258253604</v>
      </c>
      <c r="D1297">
        <f t="shared" si="40"/>
        <v>2</v>
      </c>
      <c r="E1297">
        <f t="shared" si="41"/>
        <v>1388.3824206602885</v>
      </c>
    </row>
    <row r="1298" spans="2:5">
      <c r="B1298">
        <v>1295</v>
      </c>
      <c r="C1298">
        <f>'2.1'!E1302</f>
        <v>1050.8282332624688</v>
      </c>
      <c r="D1298">
        <f t="shared" si="40"/>
        <v>1</v>
      </c>
      <c r="E1298">
        <f t="shared" si="41"/>
        <v>0</v>
      </c>
    </row>
    <row r="1299" spans="2:5">
      <c r="B1299">
        <v>1296</v>
      </c>
      <c r="C1299">
        <f>'2.1'!E1303</f>
        <v>1855.9666076070998</v>
      </c>
      <c r="D1299">
        <f t="shared" si="40"/>
        <v>1</v>
      </c>
      <c r="E1299">
        <f t="shared" si="41"/>
        <v>0</v>
      </c>
    </row>
    <row r="1300" spans="2:5">
      <c r="B1300">
        <v>1297</v>
      </c>
      <c r="C1300">
        <f>'2.1'!E1304</f>
        <v>196.45007003881486</v>
      </c>
      <c r="D1300">
        <f t="shared" si="40"/>
        <v>1</v>
      </c>
      <c r="E1300">
        <f t="shared" si="41"/>
        <v>0</v>
      </c>
    </row>
    <row r="1301" spans="2:5">
      <c r="B1301">
        <v>1298</v>
      </c>
      <c r="C1301">
        <f>'2.1'!E1305</f>
        <v>408.316994216544</v>
      </c>
      <c r="D1301">
        <f t="shared" si="40"/>
        <v>1</v>
      </c>
      <c r="E1301">
        <f t="shared" si="41"/>
        <v>0</v>
      </c>
    </row>
    <row r="1302" spans="2:5">
      <c r="B1302">
        <v>1299</v>
      </c>
      <c r="C1302">
        <f>'2.1'!E1306</f>
        <v>50.753615151042524</v>
      </c>
      <c r="D1302">
        <f t="shared" si="40"/>
        <v>1</v>
      </c>
      <c r="E1302">
        <f t="shared" si="41"/>
        <v>0</v>
      </c>
    </row>
    <row r="1303" spans="2:5">
      <c r="B1303">
        <v>1300</v>
      </c>
      <c r="C1303">
        <f>'2.1'!E1307</f>
        <v>2103.1498387672873</v>
      </c>
      <c r="D1303">
        <f t="shared" si="40"/>
        <v>2</v>
      </c>
      <c r="E1303">
        <f t="shared" si="41"/>
        <v>82.519871013829842</v>
      </c>
    </row>
    <row r="1304" spans="2:5">
      <c r="B1304">
        <v>1301</v>
      </c>
      <c r="C1304">
        <f>'2.1'!E1308</f>
        <v>913.22221444231684</v>
      </c>
      <c r="D1304">
        <f t="shared" si="40"/>
        <v>1</v>
      </c>
      <c r="E1304">
        <f t="shared" si="41"/>
        <v>0</v>
      </c>
    </row>
    <row r="1305" spans="2:5">
      <c r="B1305">
        <v>1302</v>
      </c>
      <c r="C1305">
        <f>'2.1'!E1309</f>
        <v>319.43491718242427</v>
      </c>
      <c r="D1305">
        <f t="shared" si="40"/>
        <v>1</v>
      </c>
      <c r="E1305">
        <f t="shared" si="41"/>
        <v>0</v>
      </c>
    </row>
    <row r="1306" spans="2:5">
      <c r="B1306">
        <v>1303</v>
      </c>
      <c r="C1306">
        <f>'2.1'!E1310</f>
        <v>4763.2064013907329</v>
      </c>
      <c r="D1306">
        <f t="shared" si="40"/>
        <v>2</v>
      </c>
      <c r="E1306">
        <f t="shared" si="41"/>
        <v>2210.5651211125864</v>
      </c>
    </row>
    <row r="1307" spans="2:5">
      <c r="B1307">
        <v>1304</v>
      </c>
      <c r="C1307">
        <f>'2.1'!E1311</f>
        <v>590.52656160326922</v>
      </c>
      <c r="D1307">
        <f t="shared" si="40"/>
        <v>1</v>
      </c>
      <c r="E1307">
        <f t="shared" si="41"/>
        <v>0</v>
      </c>
    </row>
    <row r="1308" spans="2:5">
      <c r="B1308">
        <v>1305</v>
      </c>
      <c r="C1308">
        <f>'2.1'!E1312</f>
        <v>37775.899280451726</v>
      </c>
      <c r="D1308">
        <f t="shared" si="40"/>
        <v>2</v>
      </c>
      <c r="E1308">
        <f t="shared" si="41"/>
        <v>28620.719424361381</v>
      </c>
    </row>
    <row r="1309" spans="2:5">
      <c r="B1309">
        <v>1306</v>
      </c>
      <c r="C1309">
        <f>'2.1'!E1313</f>
        <v>650.23415270165299</v>
      </c>
      <c r="D1309">
        <f t="shared" si="40"/>
        <v>1</v>
      </c>
      <c r="E1309">
        <f t="shared" si="41"/>
        <v>0</v>
      </c>
    </row>
    <row r="1310" spans="2:5">
      <c r="B1310">
        <v>1307</v>
      </c>
      <c r="C1310">
        <f>'2.1'!E1314</f>
        <v>1.9204042206725596</v>
      </c>
      <c r="D1310">
        <f t="shared" si="40"/>
        <v>1</v>
      </c>
      <c r="E1310">
        <f t="shared" si="41"/>
        <v>0</v>
      </c>
    </row>
    <row r="1311" spans="2:5">
      <c r="B1311">
        <v>1308</v>
      </c>
      <c r="C1311">
        <f>'2.1'!E1315</f>
        <v>1440.5085103735994</v>
      </c>
      <c r="D1311">
        <f t="shared" si="40"/>
        <v>1</v>
      </c>
      <c r="E1311">
        <f t="shared" si="41"/>
        <v>0</v>
      </c>
    </row>
    <row r="1312" spans="2:5">
      <c r="B1312">
        <v>1309</v>
      </c>
      <c r="C1312">
        <f>'2.1'!E1316</f>
        <v>964.3889540316078</v>
      </c>
      <c r="D1312">
        <f t="shared" si="40"/>
        <v>1</v>
      </c>
      <c r="E1312">
        <f t="shared" si="41"/>
        <v>0</v>
      </c>
    </row>
    <row r="1313" spans="2:5">
      <c r="B1313">
        <v>1310</v>
      </c>
      <c r="C1313">
        <f>'2.1'!E1317</f>
        <v>9110.2962363433508</v>
      </c>
      <c r="D1313">
        <f t="shared" si="40"/>
        <v>2</v>
      </c>
      <c r="E1313">
        <f t="shared" si="41"/>
        <v>5688.2369890746813</v>
      </c>
    </row>
    <row r="1314" spans="2:5">
      <c r="B1314">
        <v>1311</v>
      </c>
      <c r="C1314">
        <f>'2.1'!E1318</f>
        <v>465.16326784144081</v>
      </c>
      <c r="D1314">
        <f t="shared" si="40"/>
        <v>1</v>
      </c>
      <c r="E1314">
        <f t="shared" si="41"/>
        <v>0</v>
      </c>
    </row>
    <row r="1315" spans="2:5">
      <c r="B1315">
        <v>1312</v>
      </c>
      <c r="C1315">
        <f>'2.1'!E1319</f>
        <v>487.37123064724869</v>
      </c>
      <c r="D1315">
        <f t="shared" si="40"/>
        <v>1</v>
      </c>
      <c r="E1315">
        <f t="shared" si="41"/>
        <v>0</v>
      </c>
    </row>
    <row r="1316" spans="2:5">
      <c r="B1316">
        <v>1313</v>
      </c>
      <c r="C1316">
        <f>'2.1'!E1320</f>
        <v>886.63092714305571</v>
      </c>
      <c r="D1316">
        <f t="shared" si="40"/>
        <v>1</v>
      </c>
      <c r="E1316">
        <f t="shared" si="41"/>
        <v>0</v>
      </c>
    </row>
    <row r="1317" spans="2:5">
      <c r="B1317">
        <v>1314</v>
      </c>
      <c r="C1317">
        <f>'2.1'!E1321</f>
        <v>134.36340752224109</v>
      </c>
      <c r="D1317">
        <f t="shared" si="40"/>
        <v>1</v>
      </c>
      <c r="E1317">
        <f t="shared" si="41"/>
        <v>0</v>
      </c>
    </row>
    <row r="1318" spans="2:5">
      <c r="B1318">
        <v>1315</v>
      </c>
      <c r="C1318">
        <f>'2.1'!E1322</f>
        <v>21577.867617950058</v>
      </c>
      <c r="D1318">
        <f t="shared" si="40"/>
        <v>2</v>
      </c>
      <c r="E1318">
        <f t="shared" si="41"/>
        <v>15662.294094360048</v>
      </c>
    </row>
    <row r="1319" spans="2:5">
      <c r="B1319">
        <v>1316</v>
      </c>
      <c r="C1319">
        <f>'2.1'!E1323</f>
        <v>251.03455563226498</v>
      </c>
      <c r="D1319">
        <f t="shared" si="40"/>
        <v>1</v>
      </c>
      <c r="E1319">
        <f t="shared" si="41"/>
        <v>0</v>
      </c>
    </row>
    <row r="1320" spans="2:5">
      <c r="B1320">
        <v>1317</v>
      </c>
      <c r="C1320">
        <f>'2.1'!E1324</f>
        <v>1683.2213625256118</v>
      </c>
      <c r="D1320">
        <f t="shared" si="40"/>
        <v>1</v>
      </c>
      <c r="E1320">
        <f t="shared" si="41"/>
        <v>0</v>
      </c>
    </row>
    <row r="1321" spans="2:5">
      <c r="B1321">
        <v>1318</v>
      </c>
      <c r="C1321">
        <f>'2.1'!E1325</f>
        <v>384.30796517454337</v>
      </c>
      <c r="D1321">
        <f t="shared" si="40"/>
        <v>1</v>
      </c>
      <c r="E1321">
        <f t="shared" si="41"/>
        <v>0</v>
      </c>
    </row>
    <row r="1322" spans="2:5">
      <c r="B1322">
        <v>1319</v>
      </c>
      <c r="C1322">
        <f>'2.1'!E1326</f>
        <v>531.75585988932016</v>
      </c>
      <c r="D1322">
        <f t="shared" si="40"/>
        <v>1</v>
      </c>
      <c r="E1322">
        <f t="shared" si="41"/>
        <v>0</v>
      </c>
    </row>
    <row r="1323" spans="2:5">
      <c r="B1323">
        <v>1320</v>
      </c>
      <c r="C1323">
        <f>'2.1'!E1327</f>
        <v>401.49660640306814</v>
      </c>
      <c r="D1323">
        <f t="shared" si="40"/>
        <v>1</v>
      </c>
      <c r="E1323">
        <f t="shared" si="41"/>
        <v>0</v>
      </c>
    </row>
    <row r="1324" spans="2:5">
      <c r="B1324">
        <v>1321</v>
      </c>
      <c r="C1324">
        <f>'2.1'!E1328</f>
        <v>8.4989619319989131</v>
      </c>
      <c r="D1324">
        <f t="shared" si="40"/>
        <v>1</v>
      </c>
      <c r="E1324">
        <f t="shared" si="41"/>
        <v>0</v>
      </c>
    </row>
    <row r="1325" spans="2:5">
      <c r="B1325">
        <v>1322</v>
      </c>
      <c r="C1325">
        <f>'2.1'!E1329</f>
        <v>671.79382339383335</v>
      </c>
      <c r="D1325">
        <f t="shared" si="40"/>
        <v>1</v>
      </c>
      <c r="E1325">
        <f t="shared" si="41"/>
        <v>0</v>
      </c>
    </row>
    <row r="1326" spans="2:5">
      <c r="B1326">
        <v>1323</v>
      </c>
      <c r="C1326">
        <f>'2.1'!E1330</f>
        <v>906.4097998436232</v>
      </c>
      <c r="D1326">
        <f t="shared" si="40"/>
        <v>1</v>
      </c>
      <c r="E1326">
        <f t="shared" si="41"/>
        <v>0</v>
      </c>
    </row>
    <row r="1327" spans="2:5">
      <c r="B1327">
        <v>1324</v>
      </c>
      <c r="C1327">
        <f>'2.1'!E1331</f>
        <v>27649.57629831315</v>
      </c>
      <c r="D1327">
        <f t="shared" si="40"/>
        <v>2</v>
      </c>
      <c r="E1327">
        <f t="shared" si="41"/>
        <v>20519.66103865052</v>
      </c>
    </row>
    <row r="1328" spans="2:5">
      <c r="B1328">
        <v>1325</v>
      </c>
      <c r="C1328">
        <f>'2.1'!E1332</f>
        <v>7536.5804984434499</v>
      </c>
      <c r="D1328">
        <f t="shared" si="40"/>
        <v>2</v>
      </c>
      <c r="E1328">
        <f t="shared" si="41"/>
        <v>4429.2643987547599</v>
      </c>
    </row>
    <row r="1329" spans="2:5">
      <c r="B1329">
        <v>1326</v>
      </c>
      <c r="C1329">
        <f>'2.1'!E1333</f>
        <v>6540.8037091512288</v>
      </c>
      <c r="D1329">
        <f t="shared" si="40"/>
        <v>2</v>
      </c>
      <c r="E1329">
        <f t="shared" si="41"/>
        <v>3632.6429673209832</v>
      </c>
    </row>
    <row r="1330" spans="2:5">
      <c r="B1330">
        <v>1327</v>
      </c>
      <c r="C1330">
        <f>'2.1'!E1334</f>
        <v>814.18831048517939</v>
      </c>
      <c r="D1330">
        <f t="shared" si="40"/>
        <v>1</v>
      </c>
      <c r="E1330">
        <f t="shared" si="41"/>
        <v>0</v>
      </c>
    </row>
    <row r="1331" spans="2:5">
      <c r="B1331">
        <v>1328</v>
      </c>
      <c r="C1331">
        <f>'2.1'!E1335</f>
        <v>807.49190953766629</v>
      </c>
      <c r="D1331">
        <f t="shared" si="40"/>
        <v>1</v>
      </c>
      <c r="E1331">
        <f t="shared" si="41"/>
        <v>0</v>
      </c>
    </row>
    <row r="1332" spans="2:5">
      <c r="B1332">
        <v>1329</v>
      </c>
      <c r="C1332">
        <f>'2.1'!E1336</f>
        <v>2836.1644173966815</v>
      </c>
      <c r="D1332">
        <f t="shared" si="40"/>
        <v>2</v>
      </c>
      <c r="E1332">
        <f t="shared" si="41"/>
        <v>668.93153391734529</v>
      </c>
    </row>
    <row r="1333" spans="2:5">
      <c r="B1333">
        <v>1330</v>
      </c>
      <c r="C1333">
        <f>'2.1'!E1337</f>
        <v>728.89997171633888</v>
      </c>
      <c r="D1333">
        <f t="shared" si="40"/>
        <v>1</v>
      </c>
      <c r="E1333">
        <f t="shared" si="41"/>
        <v>0</v>
      </c>
    </row>
    <row r="1334" spans="2:5">
      <c r="B1334">
        <v>1331</v>
      </c>
      <c r="C1334">
        <f>'2.1'!E1338</f>
        <v>16.924595913162385</v>
      </c>
      <c r="D1334">
        <f t="shared" si="40"/>
        <v>1</v>
      </c>
      <c r="E1334">
        <f t="shared" si="41"/>
        <v>0</v>
      </c>
    </row>
    <row r="1335" spans="2:5">
      <c r="B1335">
        <v>1332</v>
      </c>
      <c r="C1335">
        <f>'2.1'!E1339</f>
        <v>4129.7945252487298</v>
      </c>
      <c r="D1335">
        <f t="shared" si="40"/>
        <v>2</v>
      </c>
      <c r="E1335">
        <f t="shared" si="41"/>
        <v>1703.8356201989839</v>
      </c>
    </row>
    <row r="1336" spans="2:5">
      <c r="B1336">
        <v>1333</v>
      </c>
      <c r="C1336">
        <f>'2.1'!E1340</f>
        <v>704.86679690274434</v>
      </c>
      <c r="D1336">
        <f t="shared" si="40"/>
        <v>1</v>
      </c>
      <c r="E1336">
        <f t="shared" si="41"/>
        <v>0</v>
      </c>
    </row>
    <row r="1337" spans="2:5">
      <c r="B1337">
        <v>1334</v>
      </c>
      <c r="C1337">
        <f>'2.1'!E1341</f>
        <v>1684.3698007587468</v>
      </c>
      <c r="D1337">
        <f t="shared" si="40"/>
        <v>1</v>
      </c>
      <c r="E1337">
        <f t="shared" si="41"/>
        <v>0</v>
      </c>
    </row>
    <row r="1338" spans="2:5">
      <c r="B1338">
        <v>1335</v>
      </c>
      <c r="C1338">
        <f>'2.1'!E1342</f>
        <v>1004.3383544547522</v>
      </c>
      <c r="D1338">
        <f t="shared" si="40"/>
        <v>1</v>
      </c>
      <c r="E1338">
        <f t="shared" si="41"/>
        <v>0</v>
      </c>
    </row>
    <row r="1339" spans="2:5">
      <c r="B1339">
        <v>1336</v>
      </c>
      <c r="C1339">
        <f>'2.1'!E1343</f>
        <v>2498.3158194888651</v>
      </c>
      <c r="D1339">
        <f t="shared" si="40"/>
        <v>2</v>
      </c>
      <c r="E1339">
        <f t="shared" si="41"/>
        <v>398.65265559109213</v>
      </c>
    </row>
    <row r="1340" spans="2:5">
      <c r="B1340">
        <v>1337</v>
      </c>
      <c r="C1340">
        <f>'2.1'!E1344</f>
        <v>310.92335943450934</v>
      </c>
      <c r="D1340">
        <f t="shared" si="40"/>
        <v>1</v>
      </c>
      <c r="E1340">
        <f t="shared" si="41"/>
        <v>0</v>
      </c>
    </row>
    <row r="1341" spans="2:5">
      <c r="B1341">
        <v>1338</v>
      </c>
      <c r="C1341">
        <f>'2.1'!E1345</f>
        <v>784.5835892231712</v>
      </c>
      <c r="D1341">
        <f t="shared" si="40"/>
        <v>1</v>
      </c>
      <c r="E1341">
        <f t="shared" si="41"/>
        <v>0</v>
      </c>
    </row>
    <row r="1342" spans="2:5">
      <c r="B1342">
        <v>1339</v>
      </c>
      <c r="C1342">
        <f>'2.1'!E1346</f>
        <v>428.76976773287527</v>
      </c>
      <c r="D1342">
        <f t="shared" si="40"/>
        <v>1</v>
      </c>
      <c r="E1342">
        <f t="shared" si="41"/>
        <v>0</v>
      </c>
    </row>
    <row r="1343" spans="2:5">
      <c r="B1343">
        <v>1340</v>
      </c>
      <c r="C1343">
        <f>'2.1'!E1347</f>
        <v>1845.4160889763682</v>
      </c>
      <c r="D1343">
        <f t="shared" si="40"/>
        <v>1</v>
      </c>
      <c r="E1343">
        <f t="shared" si="41"/>
        <v>0</v>
      </c>
    </row>
    <row r="1344" spans="2:5">
      <c r="B1344">
        <v>1341</v>
      </c>
      <c r="C1344">
        <f>'2.1'!E1348</f>
        <v>2122.2219652899371</v>
      </c>
      <c r="D1344">
        <f t="shared" si="40"/>
        <v>2</v>
      </c>
      <c r="E1344">
        <f t="shared" si="41"/>
        <v>97.777572231949677</v>
      </c>
    </row>
    <row r="1345" spans="2:5">
      <c r="B1345">
        <v>1342</v>
      </c>
      <c r="C1345">
        <f>'2.1'!E1349</f>
        <v>3772.3799472188603</v>
      </c>
      <c r="D1345">
        <f t="shared" si="40"/>
        <v>2</v>
      </c>
      <c r="E1345">
        <f t="shared" si="41"/>
        <v>1417.9039577750882</v>
      </c>
    </row>
    <row r="1346" spans="2:5">
      <c r="B1346">
        <v>1343</v>
      </c>
      <c r="C1346">
        <f>'2.1'!E1350</f>
        <v>2614.0658666141362</v>
      </c>
      <c r="D1346">
        <f t="shared" si="40"/>
        <v>2</v>
      </c>
      <c r="E1346">
        <f t="shared" si="41"/>
        <v>491.25269329130901</v>
      </c>
    </row>
    <row r="1347" spans="2:5">
      <c r="B1347">
        <v>1344</v>
      </c>
      <c r="C1347">
        <f>'2.1'!E1351</f>
        <v>10305.529382416838</v>
      </c>
      <c r="D1347">
        <f t="shared" si="40"/>
        <v>2</v>
      </c>
      <c r="E1347">
        <f t="shared" si="41"/>
        <v>6644.4235059334715</v>
      </c>
    </row>
    <row r="1348" spans="2:5">
      <c r="B1348">
        <v>1345</v>
      </c>
      <c r="C1348">
        <f>'2.1'!E1352</f>
        <v>3139.9614979254634</v>
      </c>
      <c r="D1348">
        <f t="shared" si="40"/>
        <v>2</v>
      </c>
      <c r="E1348">
        <f t="shared" si="41"/>
        <v>911.96919834037078</v>
      </c>
    </row>
    <row r="1349" spans="2:5">
      <c r="B1349">
        <v>1346</v>
      </c>
      <c r="C1349">
        <f>'2.1'!E1353</f>
        <v>612.48888687604551</v>
      </c>
      <c r="D1349">
        <f t="shared" ref="D1349:D1412" si="42">IF(C1349&lt;=2000,1,IF(AND(C1349&gt;2000,C1349&lt;=127000),2,IF(C1349&gt;127000,3,0)))</f>
        <v>1</v>
      </c>
      <c r="E1349">
        <f t="shared" ref="E1349:E1412" si="43">IF(D1349=1,0,IF(D1349=2,0.8*(C1349-2000),IF(D1349=3,100000,"Error")))</f>
        <v>0</v>
      </c>
    </row>
    <row r="1350" spans="2:5">
      <c r="B1350">
        <v>1347</v>
      </c>
      <c r="C1350">
        <f>'2.1'!E1354</f>
        <v>3673.3315379163828</v>
      </c>
      <c r="D1350">
        <f t="shared" si="42"/>
        <v>2</v>
      </c>
      <c r="E1350">
        <f t="shared" si="43"/>
        <v>1338.6652303331064</v>
      </c>
    </row>
    <row r="1351" spans="2:5">
      <c r="B1351">
        <v>1348</v>
      </c>
      <c r="C1351">
        <f>'2.1'!E1355</f>
        <v>1122.6456809158926</v>
      </c>
      <c r="D1351">
        <f t="shared" si="42"/>
        <v>1</v>
      </c>
      <c r="E1351">
        <f t="shared" si="43"/>
        <v>0</v>
      </c>
    </row>
    <row r="1352" spans="2:5">
      <c r="B1352">
        <v>1349</v>
      </c>
      <c r="C1352">
        <f>'2.1'!E1356</f>
        <v>799.21003119776731</v>
      </c>
      <c r="D1352">
        <f t="shared" si="42"/>
        <v>1</v>
      </c>
      <c r="E1352">
        <f t="shared" si="43"/>
        <v>0</v>
      </c>
    </row>
    <row r="1353" spans="2:5">
      <c r="B1353">
        <v>1350</v>
      </c>
      <c r="C1353">
        <f>'2.1'!E1357</f>
        <v>1884.4600870975949</v>
      </c>
      <c r="D1353">
        <f t="shared" si="42"/>
        <v>1</v>
      </c>
      <c r="E1353">
        <f t="shared" si="43"/>
        <v>0</v>
      </c>
    </row>
    <row r="1354" spans="2:5">
      <c r="B1354">
        <v>1351</v>
      </c>
      <c r="C1354">
        <f>'2.1'!E1358</f>
        <v>3735.8784567731509</v>
      </c>
      <c r="D1354">
        <f t="shared" si="42"/>
        <v>2</v>
      </c>
      <c r="E1354">
        <f t="shared" si="43"/>
        <v>1388.7027654185208</v>
      </c>
    </row>
    <row r="1355" spans="2:5">
      <c r="B1355">
        <v>1352</v>
      </c>
      <c r="C1355">
        <f>'2.1'!E1359</f>
        <v>750.67950922477405</v>
      </c>
      <c r="D1355">
        <f t="shared" si="42"/>
        <v>1</v>
      </c>
      <c r="E1355">
        <f t="shared" si="43"/>
        <v>0</v>
      </c>
    </row>
    <row r="1356" spans="2:5">
      <c r="B1356">
        <v>1353</v>
      </c>
      <c r="C1356">
        <f>'2.1'!E1360</f>
        <v>3268.2528968760889</v>
      </c>
      <c r="D1356">
        <f t="shared" si="42"/>
        <v>2</v>
      </c>
      <c r="E1356">
        <f t="shared" si="43"/>
        <v>1014.6023175008712</v>
      </c>
    </row>
    <row r="1357" spans="2:5">
      <c r="B1357">
        <v>1354</v>
      </c>
      <c r="C1357">
        <f>'2.1'!E1361</f>
        <v>2154.6511310035007</v>
      </c>
      <c r="D1357">
        <f t="shared" si="42"/>
        <v>2</v>
      </c>
      <c r="E1357">
        <f t="shared" si="43"/>
        <v>123.72090480280059</v>
      </c>
    </row>
    <row r="1358" spans="2:5">
      <c r="B1358">
        <v>1355</v>
      </c>
      <c r="C1358">
        <f>'2.1'!E1362</f>
        <v>430.49253792513133</v>
      </c>
      <c r="D1358">
        <f t="shared" si="42"/>
        <v>1</v>
      </c>
      <c r="E1358">
        <f t="shared" si="43"/>
        <v>0</v>
      </c>
    </row>
    <row r="1359" spans="2:5">
      <c r="B1359">
        <v>1356</v>
      </c>
      <c r="C1359">
        <f>'2.1'!E1363</f>
        <v>40.601624634377593</v>
      </c>
      <c r="D1359">
        <f t="shared" si="42"/>
        <v>1</v>
      </c>
      <c r="E1359">
        <f t="shared" si="43"/>
        <v>0</v>
      </c>
    </row>
    <row r="1360" spans="2:5">
      <c r="B1360">
        <v>1357</v>
      </c>
      <c r="C1360">
        <f>'2.1'!E1364</f>
        <v>223.9217646293792</v>
      </c>
      <c r="D1360">
        <f t="shared" si="42"/>
        <v>1</v>
      </c>
      <c r="E1360">
        <f t="shared" si="43"/>
        <v>0</v>
      </c>
    </row>
    <row r="1361" spans="2:5">
      <c r="B1361">
        <v>1358</v>
      </c>
      <c r="C1361">
        <f>'2.1'!E1365</f>
        <v>10861.807580006342</v>
      </c>
      <c r="D1361">
        <f t="shared" si="42"/>
        <v>2</v>
      </c>
      <c r="E1361">
        <f t="shared" si="43"/>
        <v>7089.4460640050738</v>
      </c>
    </row>
    <row r="1362" spans="2:5">
      <c r="B1362">
        <v>1359</v>
      </c>
      <c r="C1362">
        <f>'2.1'!E1366</f>
        <v>11744.838478265954</v>
      </c>
      <c r="D1362">
        <f t="shared" si="42"/>
        <v>2</v>
      </c>
      <c r="E1362">
        <f t="shared" si="43"/>
        <v>7795.8707826127638</v>
      </c>
    </row>
    <row r="1363" spans="2:5">
      <c r="B1363">
        <v>1360</v>
      </c>
      <c r="C1363">
        <f>'2.1'!E1367</f>
        <v>726.39746394433291</v>
      </c>
      <c r="D1363">
        <f t="shared" si="42"/>
        <v>1</v>
      </c>
      <c r="E1363">
        <f t="shared" si="43"/>
        <v>0</v>
      </c>
    </row>
    <row r="1364" spans="2:5">
      <c r="B1364">
        <v>1361</v>
      </c>
      <c r="C1364">
        <f>'2.1'!E1368</f>
        <v>365.6198376145382</v>
      </c>
      <c r="D1364">
        <f t="shared" si="42"/>
        <v>1</v>
      </c>
      <c r="E1364">
        <f t="shared" si="43"/>
        <v>0</v>
      </c>
    </row>
    <row r="1365" spans="2:5">
      <c r="B1365">
        <v>1362</v>
      </c>
      <c r="C1365">
        <f>'2.1'!E1369</f>
        <v>291.27191294948864</v>
      </c>
      <c r="D1365">
        <f t="shared" si="42"/>
        <v>1</v>
      </c>
      <c r="E1365">
        <f t="shared" si="43"/>
        <v>0</v>
      </c>
    </row>
    <row r="1366" spans="2:5">
      <c r="B1366">
        <v>1363</v>
      </c>
      <c r="C1366">
        <f>'2.1'!E1370</f>
        <v>2600.2358285479804</v>
      </c>
      <c r="D1366">
        <f t="shared" si="42"/>
        <v>2</v>
      </c>
      <c r="E1366">
        <f t="shared" si="43"/>
        <v>480.18866283838435</v>
      </c>
    </row>
    <row r="1367" spans="2:5">
      <c r="B1367">
        <v>1364</v>
      </c>
      <c r="C1367">
        <f>'2.1'!E1371</f>
        <v>3134.1495958181035</v>
      </c>
      <c r="D1367">
        <f t="shared" si="42"/>
        <v>2</v>
      </c>
      <c r="E1367">
        <f t="shared" si="43"/>
        <v>907.31967665448292</v>
      </c>
    </row>
    <row r="1368" spans="2:5">
      <c r="B1368">
        <v>1365</v>
      </c>
      <c r="C1368">
        <f>'2.1'!E1372</f>
        <v>1645.3532867814436</v>
      </c>
      <c r="D1368">
        <f t="shared" si="42"/>
        <v>1</v>
      </c>
      <c r="E1368">
        <f t="shared" si="43"/>
        <v>0</v>
      </c>
    </row>
    <row r="1369" spans="2:5">
      <c r="B1369">
        <v>1366</v>
      </c>
      <c r="C1369">
        <f>'2.1'!E1373</f>
        <v>447.03634397503316</v>
      </c>
      <c r="D1369">
        <f t="shared" si="42"/>
        <v>1</v>
      </c>
      <c r="E1369">
        <f t="shared" si="43"/>
        <v>0</v>
      </c>
    </row>
    <row r="1370" spans="2:5">
      <c r="B1370">
        <v>1367</v>
      </c>
      <c r="C1370">
        <f>'2.1'!E1374</f>
        <v>12531.526629603844</v>
      </c>
      <c r="D1370">
        <f t="shared" si="42"/>
        <v>2</v>
      </c>
      <c r="E1370">
        <f t="shared" si="43"/>
        <v>8425.2213036830763</v>
      </c>
    </row>
    <row r="1371" spans="2:5">
      <c r="B1371">
        <v>1368</v>
      </c>
      <c r="C1371">
        <f>'2.1'!E1375</f>
        <v>34.419288472839597</v>
      </c>
      <c r="D1371">
        <f t="shared" si="42"/>
        <v>1</v>
      </c>
      <c r="E1371">
        <f t="shared" si="43"/>
        <v>0</v>
      </c>
    </row>
    <row r="1372" spans="2:5">
      <c r="B1372">
        <v>1369</v>
      </c>
      <c r="C1372">
        <f>'2.1'!E1376</f>
        <v>6048.3930499385278</v>
      </c>
      <c r="D1372">
        <f t="shared" si="42"/>
        <v>2</v>
      </c>
      <c r="E1372">
        <f t="shared" si="43"/>
        <v>3238.7144399508225</v>
      </c>
    </row>
    <row r="1373" spans="2:5">
      <c r="B1373">
        <v>1370</v>
      </c>
      <c r="C1373">
        <f>'2.1'!E1377</f>
        <v>6568.4295557620517</v>
      </c>
      <c r="D1373">
        <f t="shared" si="42"/>
        <v>2</v>
      </c>
      <c r="E1373">
        <f t="shared" si="43"/>
        <v>3654.7436446096417</v>
      </c>
    </row>
    <row r="1374" spans="2:5">
      <c r="B1374">
        <v>1371</v>
      </c>
      <c r="C1374">
        <f>'2.1'!E1378</f>
        <v>17458.514246445851</v>
      </c>
      <c r="D1374">
        <f t="shared" si="42"/>
        <v>2</v>
      </c>
      <c r="E1374">
        <f t="shared" si="43"/>
        <v>12366.811397156682</v>
      </c>
    </row>
    <row r="1375" spans="2:5">
      <c r="B1375">
        <v>1372</v>
      </c>
      <c r="C1375">
        <f>'2.1'!E1379</f>
        <v>1079.6293441934783</v>
      </c>
      <c r="D1375">
        <f t="shared" si="42"/>
        <v>1</v>
      </c>
      <c r="E1375">
        <f t="shared" si="43"/>
        <v>0</v>
      </c>
    </row>
    <row r="1376" spans="2:5">
      <c r="B1376">
        <v>1373</v>
      </c>
      <c r="C1376">
        <f>'2.1'!E1380</f>
        <v>995.99169462635666</v>
      </c>
      <c r="D1376">
        <f t="shared" si="42"/>
        <v>1</v>
      </c>
      <c r="E1376">
        <f t="shared" si="43"/>
        <v>0</v>
      </c>
    </row>
    <row r="1377" spans="2:5">
      <c r="B1377">
        <v>1374</v>
      </c>
      <c r="C1377">
        <f>'2.1'!E1381</f>
        <v>166.13254943006399</v>
      </c>
      <c r="D1377">
        <f t="shared" si="42"/>
        <v>1</v>
      </c>
      <c r="E1377">
        <f t="shared" si="43"/>
        <v>0</v>
      </c>
    </row>
    <row r="1378" spans="2:5">
      <c r="B1378">
        <v>1375</v>
      </c>
      <c r="C1378">
        <f>'2.1'!E1382</f>
        <v>418.94013718577901</v>
      </c>
      <c r="D1378">
        <f t="shared" si="42"/>
        <v>1</v>
      </c>
      <c r="E1378">
        <f t="shared" si="43"/>
        <v>0</v>
      </c>
    </row>
    <row r="1379" spans="2:5">
      <c r="B1379">
        <v>1376</v>
      </c>
      <c r="C1379">
        <f>'2.1'!E1383</f>
        <v>1451.8686755922843</v>
      </c>
      <c r="D1379">
        <f t="shared" si="42"/>
        <v>1</v>
      </c>
      <c r="E1379">
        <f t="shared" si="43"/>
        <v>0</v>
      </c>
    </row>
    <row r="1380" spans="2:5">
      <c r="B1380">
        <v>1377</v>
      </c>
      <c r="C1380">
        <f>'2.1'!E1384</f>
        <v>116.68800371366729</v>
      </c>
      <c r="D1380">
        <f t="shared" si="42"/>
        <v>1</v>
      </c>
      <c r="E1380">
        <f t="shared" si="43"/>
        <v>0</v>
      </c>
    </row>
    <row r="1381" spans="2:5">
      <c r="B1381">
        <v>1378</v>
      </c>
      <c r="C1381">
        <f>'2.1'!E1385</f>
        <v>727.68677770834176</v>
      </c>
      <c r="D1381">
        <f t="shared" si="42"/>
        <v>1</v>
      </c>
      <c r="E1381">
        <f t="shared" si="43"/>
        <v>0</v>
      </c>
    </row>
    <row r="1382" spans="2:5">
      <c r="B1382">
        <v>1379</v>
      </c>
      <c r="C1382">
        <f>'2.1'!E1386</f>
        <v>1328.1759196547937</v>
      </c>
      <c r="D1382">
        <f t="shared" si="42"/>
        <v>1</v>
      </c>
      <c r="E1382">
        <f t="shared" si="43"/>
        <v>0</v>
      </c>
    </row>
    <row r="1383" spans="2:5">
      <c r="B1383">
        <v>1380</v>
      </c>
      <c r="C1383">
        <f>'2.1'!E1387</f>
        <v>1578.4526843215053</v>
      </c>
      <c r="D1383">
        <f t="shared" si="42"/>
        <v>1</v>
      </c>
      <c r="E1383">
        <f t="shared" si="43"/>
        <v>0</v>
      </c>
    </row>
    <row r="1384" spans="2:5">
      <c r="B1384">
        <v>1381</v>
      </c>
      <c r="C1384">
        <f>'2.1'!E1388</f>
        <v>249.03417247766021</v>
      </c>
      <c r="D1384">
        <f t="shared" si="42"/>
        <v>1</v>
      </c>
      <c r="E1384">
        <f t="shared" si="43"/>
        <v>0</v>
      </c>
    </row>
    <row r="1385" spans="2:5">
      <c r="B1385">
        <v>1382</v>
      </c>
      <c r="C1385">
        <f>'2.1'!E1389</f>
        <v>1426.3768813655761</v>
      </c>
      <c r="D1385">
        <f t="shared" si="42"/>
        <v>1</v>
      </c>
      <c r="E1385">
        <f t="shared" si="43"/>
        <v>0</v>
      </c>
    </row>
    <row r="1386" spans="2:5">
      <c r="B1386">
        <v>1383</v>
      </c>
      <c r="C1386">
        <f>'2.1'!E1390</f>
        <v>4781.5592537000639</v>
      </c>
      <c r="D1386">
        <f t="shared" si="42"/>
        <v>2</v>
      </c>
      <c r="E1386">
        <f t="shared" si="43"/>
        <v>2225.2474029600512</v>
      </c>
    </row>
    <row r="1387" spans="2:5">
      <c r="B1387">
        <v>1384</v>
      </c>
      <c r="C1387">
        <f>'2.1'!E1391</f>
        <v>1022.6513701116603</v>
      </c>
      <c r="D1387">
        <f t="shared" si="42"/>
        <v>1</v>
      </c>
      <c r="E1387">
        <f t="shared" si="43"/>
        <v>0</v>
      </c>
    </row>
    <row r="1388" spans="2:5">
      <c r="B1388">
        <v>1385</v>
      </c>
      <c r="C1388">
        <f>'2.1'!E1392</f>
        <v>971.17379313569313</v>
      </c>
      <c r="D1388">
        <f t="shared" si="42"/>
        <v>1</v>
      </c>
      <c r="E1388">
        <f t="shared" si="43"/>
        <v>0</v>
      </c>
    </row>
    <row r="1389" spans="2:5">
      <c r="B1389">
        <v>1386</v>
      </c>
      <c r="C1389">
        <f>'2.1'!E1393</f>
        <v>969.35480459034864</v>
      </c>
      <c r="D1389">
        <f t="shared" si="42"/>
        <v>1</v>
      </c>
      <c r="E1389">
        <f t="shared" si="43"/>
        <v>0</v>
      </c>
    </row>
    <row r="1390" spans="2:5">
      <c r="B1390">
        <v>1387</v>
      </c>
      <c r="C1390">
        <f>'2.1'!E1394</f>
        <v>6783.6741841234343</v>
      </c>
      <c r="D1390">
        <f t="shared" si="42"/>
        <v>2</v>
      </c>
      <c r="E1390">
        <f t="shared" si="43"/>
        <v>3826.9393472987476</v>
      </c>
    </row>
    <row r="1391" spans="2:5">
      <c r="B1391">
        <v>1388</v>
      </c>
      <c r="C1391">
        <f>'2.1'!E1395</f>
        <v>890.00681775310954</v>
      </c>
      <c r="D1391">
        <f t="shared" si="42"/>
        <v>1</v>
      </c>
      <c r="E1391">
        <f t="shared" si="43"/>
        <v>0</v>
      </c>
    </row>
    <row r="1392" spans="2:5">
      <c r="B1392">
        <v>1389</v>
      </c>
      <c r="C1392">
        <f>'2.1'!E1396</f>
        <v>1052.8341821966042</v>
      </c>
      <c r="D1392">
        <f t="shared" si="42"/>
        <v>1</v>
      </c>
      <c r="E1392">
        <f t="shared" si="43"/>
        <v>0</v>
      </c>
    </row>
    <row r="1393" spans="2:5">
      <c r="B1393">
        <v>1390</v>
      </c>
      <c r="C1393">
        <f>'2.1'!E1397</f>
        <v>14291.513474724215</v>
      </c>
      <c r="D1393">
        <f t="shared" si="42"/>
        <v>2</v>
      </c>
      <c r="E1393">
        <f t="shared" si="43"/>
        <v>9833.2107797793724</v>
      </c>
    </row>
    <row r="1394" spans="2:5">
      <c r="B1394">
        <v>1391</v>
      </c>
      <c r="C1394">
        <f>'2.1'!E1398</f>
        <v>2172.5002529497074</v>
      </c>
      <c r="D1394">
        <f t="shared" si="42"/>
        <v>2</v>
      </c>
      <c r="E1394">
        <f t="shared" si="43"/>
        <v>138.00020235976589</v>
      </c>
    </row>
    <row r="1395" spans="2:5">
      <c r="B1395">
        <v>1392</v>
      </c>
      <c r="C1395">
        <f>'2.1'!E1399</f>
        <v>5157.3640685460168</v>
      </c>
      <c r="D1395">
        <f t="shared" si="42"/>
        <v>2</v>
      </c>
      <c r="E1395">
        <f t="shared" si="43"/>
        <v>2525.8912548368135</v>
      </c>
    </row>
    <row r="1396" spans="2:5">
      <c r="B1396">
        <v>1393</v>
      </c>
      <c r="C1396">
        <f>'2.1'!E1400</f>
        <v>312.61439313179432</v>
      </c>
      <c r="D1396">
        <f t="shared" si="42"/>
        <v>1</v>
      </c>
      <c r="E1396">
        <f t="shared" si="43"/>
        <v>0</v>
      </c>
    </row>
    <row r="1397" spans="2:5">
      <c r="B1397">
        <v>1394</v>
      </c>
      <c r="C1397">
        <f>'2.1'!E1401</f>
        <v>3074.3261834045275</v>
      </c>
      <c r="D1397">
        <f t="shared" si="42"/>
        <v>2</v>
      </c>
      <c r="E1397">
        <f t="shared" si="43"/>
        <v>859.46094672362199</v>
      </c>
    </row>
    <row r="1398" spans="2:5">
      <c r="B1398">
        <v>1395</v>
      </c>
      <c r="C1398">
        <f>'2.1'!E1402</f>
        <v>418.01001136475651</v>
      </c>
      <c r="D1398">
        <f t="shared" si="42"/>
        <v>1</v>
      </c>
      <c r="E1398">
        <f t="shared" si="43"/>
        <v>0</v>
      </c>
    </row>
    <row r="1399" spans="2:5">
      <c r="B1399">
        <v>1396</v>
      </c>
      <c r="C1399">
        <f>'2.1'!E1403</f>
        <v>1692.9856175656691</v>
      </c>
      <c r="D1399">
        <f t="shared" si="42"/>
        <v>1</v>
      </c>
      <c r="E1399">
        <f t="shared" si="43"/>
        <v>0</v>
      </c>
    </row>
    <row r="1400" spans="2:5">
      <c r="B1400">
        <v>1397</v>
      </c>
      <c r="C1400">
        <f>'2.1'!E1404</f>
        <v>108.74263413904477</v>
      </c>
      <c r="D1400">
        <f t="shared" si="42"/>
        <v>1</v>
      </c>
      <c r="E1400">
        <f t="shared" si="43"/>
        <v>0</v>
      </c>
    </row>
    <row r="1401" spans="2:5">
      <c r="B1401">
        <v>1398</v>
      </c>
      <c r="C1401">
        <f>'2.1'!E1405</f>
        <v>827.23922947374547</v>
      </c>
      <c r="D1401">
        <f t="shared" si="42"/>
        <v>1</v>
      </c>
      <c r="E1401">
        <f t="shared" si="43"/>
        <v>0</v>
      </c>
    </row>
    <row r="1402" spans="2:5">
      <c r="B1402">
        <v>1399</v>
      </c>
      <c r="C1402">
        <f>'2.1'!E1406</f>
        <v>1194.5068604925091</v>
      </c>
      <c r="D1402">
        <f t="shared" si="42"/>
        <v>1</v>
      </c>
      <c r="E1402">
        <f t="shared" si="43"/>
        <v>0</v>
      </c>
    </row>
    <row r="1403" spans="2:5">
      <c r="B1403">
        <v>1400</v>
      </c>
      <c r="C1403">
        <f>'2.1'!E1407</f>
        <v>3463.3940517338015</v>
      </c>
      <c r="D1403">
        <f t="shared" si="42"/>
        <v>2</v>
      </c>
      <c r="E1403">
        <f t="shared" si="43"/>
        <v>1170.7152413870413</v>
      </c>
    </row>
    <row r="1404" spans="2:5">
      <c r="B1404">
        <v>1401</v>
      </c>
      <c r="C1404">
        <f>'2.1'!E1408</f>
        <v>1086.6960284695363</v>
      </c>
      <c r="D1404">
        <f t="shared" si="42"/>
        <v>1</v>
      </c>
      <c r="E1404">
        <f t="shared" si="43"/>
        <v>0</v>
      </c>
    </row>
    <row r="1405" spans="2:5">
      <c r="B1405">
        <v>1402</v>
      </c>
      <c r="C1405">
        <f>'2.1'!E1409</f>
        <v>46.306890590139446</v>
      </c>
      <c r="D1405">
        <f t="shared" si="42"/>
        <v>1</v>
      </c>
      <c r="E1405">
        <f t="shared" si="43"/>
        <v>0</v>
      </c>
    </row>
    <row r="1406" spans="2:5">
      <c r="B1406">
        <v>1403</v>
      </c>
      <c r="C1406">
        <f>'2.1'!E1410</f>
        <v>342.0198361199603</v>
      </c>
      <c r="D1406">
        <f t="shared" si="42"/>
        <v>1</v>
      </c>
      <c r="E1406">
        <f t="shared" si="43"/>
        <v>0</v>
      </c>
    </row>
    <row r="1407" spans="2:5">
      <c r="B1407">
        <v>1404</v>
      </c>
      <c r="C1407">
        <f>'2.1'!E1411</f>
        <v>4465.9801471940718</v>
      </c>
      <c r="D1407">
        <f t="shared" si="42"/>
        <v>2</v>
      </c>
      <c r="E1407">
        <f t="shared" si="43"/>
        <v>1972.7841177552575</v>
      </c>
    </row>
    <row r="1408" spans="2:5">
      <c r="B1408">
        <v>1405</v>
      </c>
      <c r="C1408">
        <f>'2.1'!E1412</f>
        <v>65.677493160287852</v>
      </c>
      <c r="D1408">
        <f t="shared" si="42"/>
        <v>1</v>
      </c>
      <c r="E1408">
        <f t="shared" si="43"/>
        <v>0</v>
      </c>
    </row>
    <row r="1409" spans="2:5">
      <c r="B1409">
        <v>1406</v>
      </c>
      <c r="C1409">
        <f>'2.1'!E1413</f>
        <v>55.825412742720133</v>
      </c>
      <c r="D1409">
        <f t="shared" si="42"/>
        <v>1</v>
      </c>
      <c r="E1409">
        <f t="shared" si="43"/>
        <v>0</v>
      </c>
    </row>
    <row r="1410" spans="2:5">
      <c r="B1410">
        <v>1407</v>
      </c>
      <c r="C1410">
        <f>'2.1'!E1414</f>
        <v>1917.6811943626492</v>
      </c>
      <c r="D1410">
        <f t="shared" si="42"/>
        <v>1</v>
      </c>
      <c r="E1410">
        <f t="shared" si="43"/>
        <v>0</v>
      </c>
    </row>
    <row r="1411" spans="2:5">
      <c r="B1411">
        <v>1408</v>
      </c>
      <c r="C1411">
        <f>'2.1'!E1415</f>
        <v>109.3550533993819</v>
      </c>
      <c r="D1411">
        <f t="shared" si="42"/>
        <v>1</v>
      </c>
      <c r="E1411">
        <f t="shared" si="43"/>
        <v>0</v>
      </c>
    </row>
    <row r="1412" spans="2:5">
      <c r="B1412">
        <v>1409</v>
      </c>
      <c r="C1412">
        <f>'2.1'!E1416</f>
        <v>1564.1576470948573</v>
      </c>
      <c r="D1412">
        <f t="shared" si="42"/>
        <v>1</v>
      </c>
      <c r="E1412">
        <f t="shared" si="43"/>
        <v>0</v>
      </c>
    </row>
    <row r="1413" spans="2:5">
      <c r="B1413">
        <v>1410</v>
      </c>
      <c r="C1413">
        <f>'2.1'!E1417</f>
        <v>49.537282029520718</v>
      </c>
      <c r="D1413">
        <f t="shared" ref="D1413:D1476" si="44">IF(C1413&lt;=2000,1,IF(AND(C1413&gt;2000,C1413&lt;=127000),2,IF(C1413&gt;127000,3,0)))</f>
        <v>1</v>
      </c>
      <c r="E1413">
        <f t="shared" ref="E1413:E1476" si="45">IF(D1413=1,0,IF(D1413=2,0.8*(C1413-2000),IF(D1413=3,100000,"Error")))</f>
        <v>0</v>
      </c>
    </row>
    <row r="1414" spans="2:5">
      <c r="B1414">
        <v>1411</v>
      </c>
      <c r="C1414">
        <f>'2.1'!E1418</f>
        <v>4071.7424010173922</v>
      </c>
      <c r="D1414">
        <f t="shared" si="44"/>
        <v>2</v>
      </c>
      <c r="E1414">
        <f t="shared" si="45"/>
        <v>1657.3939208139138</v>
      </c>
    </row>
    <row r="1415" spans="2:5">
      <c r="B1415">
        <v>1412</v>
      </c>
      <c r="C1415">
        <f>'2.1'!E1419</f>
        <v>9.8065776583352218</v>
      </c>
      <c r="D1415">
        <f t="shared" si="44"/>
        <v>1</v>
      </c>
      <c r="E1415">
        <f t="shared" si="45"/>
        <v>0</v>
      </c>
    </row>
    <row r="1416" spans="2:5">
      <c r="B1416">
        <v>1413</v>
      </c>
      <c r="C1416">
        <f>'2.1'!E1420</f>
        <v>1313.9750781861076</v>
      </c>
      <c r="D1416">
        <f t="shared" si="44"/>
        <v>1</v>
      </c>
      <c r="E1416">
        <f t="shared" si="45"/>
        <v>0</v>
      </c>
    </row>
    <row r="1417" spans="2:5">
      <c r="B1417">
        <v>1414</v>
      </c>
      <c r="C1417">
        <f>'2.1'!E1421</f>
        <v>2369.5334022638322</v>
      </c>
      <c r="D1417">
        <f t="shared" si="44"/>
        <v>2</v>
      </c>
      <c r="E1417">
        <f t="shared" si="45"/>
        <v>295.62672181106575</v>
      </c>
    </row>
    <row r="1418" spans="2:5">
      <c r="B1418">
        <v>1415</v>
      </c>
      <c r="C1418">
        <f>'2.1'!E1422</f>
        <v>403.98431116458329</v>
      </c>
      <c r="D1418">
        <f t="shared" si="44"/>
        <v>1</v>
      </c>
      <c r="E1418">
        <f t="shared" si="45"/>
        <v>0</v>
      </c>
    </row>
    <row r="1419" spans="2:5">
      <c r="B1419">
        <v>1416</v>
      </c>
      <c r="C1419">
        <f>'2.1'!E1423</f>
        <v>4804.4844919213256</v>
      </c>
      <c r="D1419">
        <f t="shared" si="44"/>
        <v>2</v>
      </c>
      <c r="E1419">
        <f t="shared" si="45"/>
        <v>2243.5875935370605</v>
      </c>
    </row>
    <row r="1420" spans="2:5">
      <c r="B1420">
        <v>1417</v>
      </c>
      <c r="C1420">
        <f>'2.1'!E1424</f>
        <v>3091.4399525038552</v>
      </c>
      <c r="D1420">
        <f t="shared" si="44"/>
        <v>2</v>
      </c>
      <c r="E1420">
        <f t="shared" si="45"/>
        <v>873.15196200308424</v>
      </c>
    </row>
    <row r="1421" spans="2:5">
      <c r="B1421">
        <v>1418</v>
      </c>
      <c r="C1421">
        <f>'2.1'!E1425</f>
        <v>268.42790012510113</v>
      </c>
      <c r="D1421">
        <f t="shared" si="44"/>
        <v>1</v>
      </c>
      <c r="E1421">
        <f t="shared" si="45"/>
        <v>0</v>
      </c>
    </row>
    <row r="1422" spans="2:5">
      <c r="B1422">
        <v>1419</v>
      </c>
      <c r="C1422">
        <f>'2.1'!E1426</f>
        <v>2114.6198133917055</v>
      </c>
      <c r="D1422">
        <f t="shared" si="44"/>
        <v>2</v>
      </c>
      <c r="E1422">
        <f t="shared" si="45"/>
        <v>91.695850713364422</v>
      </c>
    </row>
    <row r="1423" spans="2:5">
      <c r="B1423">
        <v>1420</v>
      </c>
      <c r="C1423">
        <f>'2.1'!E1427</f>
        <v>4140.6196760134717</v>
      </c>
      <c r="D1423">
        <f t="shared" si="44"/>
        <v>2</v>
      </c>
      <c r="E1423">
        <f t="shared" si="45"/>
        <v>1712.4957408107775</v>
      </c>
    </row>
    <row r="1424" spans="2:5">
      <c r="B1424">
        <v>1421</v>
      </c>
      <c r="C1424">
        <f>'2.1'!E1428</f>
        <v>6091.0896169144371</v>
      </c>
      <c r="D1424">
        <f t="shared" si="44"/>
        <v>2</v>
      </c>
      <c r="E1424">
        <f t="shared" si="45"/>
        <v>3272.8716935315497</v>
      </c>
    </row>
    <row r="1425" spans="2:5">
      <c r="B1425">
        <v>1422</v>
      </c>
      <c r="C1425">
        <f>'2.1'!E1429</f>
        <v>4723.955227419302</v>
      </c>
      <c r="D1425">
        <f t="shared" si="44"/>
        <v>2</v>
      </c>
      <c r="E1425">
        <f t="shared" si="45"/>
        <v>2179.1641819354418</v>
      </c>
    </row>
    <row r="1426" spans="2:5">
      <c r="B1426">
        <v>1423</v>
      </c>
      <c r="C1426">
        <f>'2.1'!E1430</f>
        <v>1001.7724166687793</v>
      </c>
      <c r="D1426">
        <f t="shared" si="44"/>
        <v>1</v>
      </c>
      <c r="E1426">
        <f t="shared" si="45"/>
        <v>0</v>
      </c>
    </row>
    <row r="1427" spans="2:5">
      <c r="B1427">
        <v>1424</v>
      </c>
      <c r="C1427">
        <f>'2.1'!E1431</f>
        <v>422.5623228189537</v>
      </c>
      <c r="D1427">
        <f t="shared" si="44"/>
        <v>1</v>
      </c>
      <c r="E1427">
        <f t="shared" si="45"/>
        <v>0</v>
      </c>
    </row>
    <row r="1428" spans="2:5">
      <c r="B1428">
        <v>1425</v>
      </c>
      <c r="C1428">
        <f>'2.1'!E1432</f>
        <v>2415.357061389052</v>
      </c>
      <c r="D1428">
        <f t="shared" si="44"/>
        <v>2</v>
      </c>
      <c r="E1428">
        <f t="shared" si="45"/>
        <v>332.28564911124158</v>
      </c>
    </row>
    <row r="1429" spans="2:5">
      <c r="B1429">
        <v>1426</v>
      </c>
      <c r="C1429">
        <f>'2.1'!E1433</f>
        <v>5307.7293684531869</v>
      </c>
      <c r="D1429">
        <f t="shared" si="44"/>
        <v>2</v>
      </c>
      <c r="E1429">
        <f t="shared" si="45"/>
        <v>2646.1834947625498</v>
      </c>
    </row>
    <row r="1430" spans="2:5">
      <c r="B1430">
        <v>1427</v>
      </c>
      <c r="C1430">
        <f>'2.1'!E1434</f>
        <v>1256.1266641799025</v>
      </c>
      <c r="D1430">
        <f t="shared" si="44"/>
        <v>1</v>
      </c>
      <c r="E1430">
        <f t="shared" si="45"/>
        <v>0</v>
      </c>
    </row>
    <row r="1431" spans="2:5">
      <c r="B1431">
        <v>1428</v>
      </c>
      <c r="C1431">
        <f>'2.1'!E1435</f>
        <v>2267.6818003513613</v>
      </c>
      <c r="D1431">
        <f t="shared" si="44"/>
        <v>2</v>
      </c>
      <c r="E1431">
        <f t="shared" si="45"/>
        <v>214.14544028108904</v>
      </c>
    </row>
    <row r="1432" spans="2:5">
      <c r="B1432">
        <v>1429</v>
      </c>
      <c r="C1432">
        <f>'2.1'!E1436</f>
        <v>170.92981194566823</v>
      </c>
      <c r="D1432">
        <f t="shared" si="44"/>
        <v>1</v>
      </c>
      <c r="E1432">
        <f t="shared" si="45"/>
        <v>0</v>
      </c>
    </row>
    <row r="1433" spans="2:5">
      <c r="B1433">
        <v>1430</v>
      </c>
      <c r="C1433">
        <f>'2.1'!E1437</f>
        <v>11921.311211788228</v>
      </c>
      <c r="D1433">
        <f t="shared" si="44"/>
        <v>2</v>
      </c>
      <c r="E1433">
        <f t="shared" si="45"/>
        <v>7937.0489694305834</v>
      </c>
    </row>
    <row r="1434" spans="2:5">
      <c r="B1434">
        <v>1431</v>
      </c>
      <c r="C1434">
        <f>'2.1'!E1438</f>
        <v>761.28488304768655</v>
      </c>
      <c r="D1434">
        <f t="shared" si="44"/>
        <v>1</v>
      </c>
      <c r="E1434">
        <f t="shared" si="45"/>
        <v>0</v>
      </c>
    </row>
    <row r="1435" spans="2:5">
      <c r="B1435">
        <v>1432</v>
      </c>
      <c r="C1435">
        <f>'2.1'!E1439</f>
        <v>752.29042310548584</v>
      </c>
      <c r="D1435">
        <f t="shared" si="44"/>
        <v>1</v>
      </c>
      <c r="E1435">
        <f t="shared" si="45"/>
        <v>0</v>
      </c>
    </row>
    <row r="1436" spans="2:5">
      <c r="B1436">
        <v>1433</v>
      </c>
      <c r="C1436">
        <f>'2.1'!E1440</f>
        <v>569.68129848054377</v>
      </c>
      <c r="D1436">
        <f t="shared" si="44"/>
        <v>1</v>
      </c>
      <c r="E1436">
        <f t="shared" si="45"/>
        <v>0</v>
      </c>
    </row>
    <row r="1437" spans="2:5">
      <c r="B1437">
        <v>1434</v>
      </c>
      <c r="C1437">
        <f>'2.1'!E1441</f>
        <v>29.262276546883108</v>
      </c>
      <c r="D1437">
        <f t="shared" si="44"/>
        <v>1</v>
      </c>
      <c r="E1437">
        <f t="shared" si="45"/>
        <v>0</v>
      </c>
    </row>
    <row r="1438" spans="2:5">
      <c r="B1438">
        <v>1435</v>
      </c>
      <c r="C1438">
        <f>'2.1'!E1442</f>
        <v>653.61033414457722</v>
      </c>
      <c r="D1438">
        <f t="shared" si="44"/>
        <v>1</v>
      </c>
      <c r="E1438">
        <f t="shared" si="45"/>
        <v>0</v>
      </c>
    </row>
    <row r="1439" spans="2:5">
      <c r="B1439">
        <v>1436</v>
      </c>
      <c r="C1439">
        <f>'2.1'!E1443</f>
        <v>1180.6271931305221</v>
      </c>
      <c r="D1439">
        <f t="shared" si="44"/>
        <v>1</v>
      </c>
      <c r="E1439">
        <f t="shared" si="45"/>
        <v>0</v>
      </c>
    </row>
    <row r="1440" spans="2:5">
      <c r="B1440">
        <v>1437</v>
      </c>
      <c r="C1440">
        <f>'2.1'!E1444</f>
        <v>228.93128603204275</v>
      </c>
      <c r="D1440">
        <f t="shared" si="44"/>
        <v>1</v>
      </c>
      <c r="E1440">
        <f t="shared" si="45"/>
        <v>0</v>
      </c>
    </row>
    <row r="1441" spans="2:5">
      <c r="B1441">
        <v>1438</v>
      </c>
      <c r="C1441">
        <f>'2.1'!E1445</f>
        <v>259.4557697367257</v>
      </c>
      <c r="D1441">
        <f t="shared" si="44"/>
        <v>1</v>
      </c>
      <c r="E1441">
        <f t="shared" si="45"/>
        <v>0</v>
      </c>
    </row>
    <row r="1442" spans="2:5">
      <c r="B1442">
        <v>1439</v>
      </c>
      <c r="C1442">
        <f>'2.1'!E1446</f>
        <v>18022.255116150231</v>
      </c>
      <c r="D1442">
        <f t="shared" si="44"/>
        <v>2</v>
      </c>
      <c r="E1442">
        <f t="shared" si="45"/>
        <v>12817.804092920185</v>
      </c>
    </row>
    <row r="1443" spans="2:5">
      <c r="B1443">
        <v>1440</v>
      </c>
      <c r="C1443">
        <f>'2.1'!E1447</f>
        <v>885.0101824627958</v>
      </c>
      <c r="D1443">
        <f t="shared" si="44"/>
        <v>1</v>
      </c>
      <c r="E1443">
        <f t="shared" si="45"/>
        <v>0</v>
      </c>
    </row>
    <row r="1444" spans="2:5">
      <c r="B1444">
        <v>1441</v>
      </c>
      <c r="C1444">
        <f>'2.1'!E1448</f>
        <v>622.33343161166204</v>
      </c>
      <c r="D1444">
        <f t="shared" si="44"/>
        <v>1</v>
      </c>
      <c r="E1444">
        <f t="shared" si="45"/>
        <v>0</v>
      </c>
    </row>
    <row r="1445" spans="2:5">
      <c r="B1445">
        <v>1442</v>
      </c>
      <c r="C1445">
        <f>'2.1'!E1449</f>
        <v>190.14082740125068</v>
      </c>
      <c r="D1445">
        <f t="shared" si="44"/>
        <v>1</v>
      </c>
      <c r="E1445">
        <f t="shared" si="45"/>
        <v>0</v>
      </c>
    </row>
    <row r="1446" spans="2:5">
      <c r="B1446">
        <v>1443</v>
      </c>
      <c r="C1446">
        <f>'2.1'!E1450</f>
        <v>2877.4123719060153</v>
      </c>
      <c r="D1446">
        <f t="shared" si="44"/>
        <v>2</v>
      </c>
      <c r="E1446">
        <f t="shared" si="45"/>
        <v>701.9298975248123</v>
      </c>
    </row>
    <row r="1447" spans="2:5">
      <c r="B1447">
        <v>1444</v>
      </c>
      <c r="C1447">
        <f>'2.1'!E1451</f>
        <v>179.05841125436356</v>
      </c>
      <c r="D1447">
        <f t="shared" si="44"/>
        <v>1</v>
      </c>
      <c r="E1447">
        <f t="shared" si="45"/>
        <v>0</v>
      </c>
    </row>
    <row r="1448" spans="2:5">
      <c r="B1448">
        <v>1445</v>
      </c>
      <c r="C1448">
        <f>'2.1'!E1452</f>
        <v>3097.8523371658389</v>
      </c>
      <c r="D1448">
        <f t="shared" si="44"/>
        <v>2</v>
      </c>
      <c r="E1448">
        <f t="shared" si="45"/>
        <v>878.28186973267111</v>
      </c>
    </row>
    <row r="1449" spans="2:5">
      <c r="B1449">
        <v>1446</v>
      </c>
      <c r="C1449">
        <f>'2.1'!E1453</f>
        <v>1468.0545328256728</v>
      </c>
      <c r="D1449">
        <f t="shared" si="44"/>
        <v>1</v>
      </c>
      <c r="E1449">
        <f t="shared" si="45"/>
        <v>0</v>
      </c>
    </row>
    <row r="1450" spans="2:5">
      <c r="B1450">
        <v>1447</v>
      </c>
      <c r="C1450">
        <f>'2.1'!E1454</f>
        <v>18.516704128743847</v>
      </c>
      <c r="D1450">
        <f t="shared" si="44"/>
        <v>1</v>
      </c>
      <c r="E1450">
        <f t="shared" si="45"/>
        <v>0</v>
      </c>
    </row>
    <row r="1451" spans="2:5">
      <c r="B1451">
        <v>1448</v>
      </c>
      <c r="C1451">
        <f>'2.1'!E1455</f>
        <v>605.66779263667638</v>
      </c>
      <c r="D1451">
        <f t="shared" si="44"/>
        <v>1</v>
      </c>
      <c r="E1451">
        <f t="shared" si="45"/>
        <v>0</v>
      </c>
    </row>
    <row r="1452" spans="2:5">
      <c r="B1452">
        <v>1449</v>
      </c>
      <c r="C1452">
        <f>'2.1'!E1456</f>
        <v>990.34250119191847</v>
      </c>
      <c r="D1452">
        <f t="shared" si="44"/>
        <v>1</v>
      </c>
      <c r="E1452">
        <f t="shared" si="45"/>
        <v>0</v>
      </c>
    </row>
    <row r="1453" spans="2:5">
      <c r="B1453">
        <v>1450</v>
      </c>
      <c r="C1453">
        <f>'2.1'!E1457</f>
        <v>918.32400585178209</v>
      </c>
      <c r="D1453">
        <f t="shared" si="44"/>
        <v>1</v>
      </c>
      <c r="E1453">
        <f t="shared" si="45"/>
        <v>0</v>
      </c>
    </row>
    <row r="1454" spans="2:5">
      <c r="B1454">
        <v>1451</v>
      </c>
      <c r="C1454">
        <f>'2.1'!E1458</f>
        <v>7819.403195659449</v>
      </c>
      <c r="D1454">
        <f t="shared" si="44"/>
        <v>2</v>
      </c>
      <c r="E1454">
        <f t="shared" si="45"/>
        <v>4655.5225565275596</v>
      </c>
    </row>
    <row r="1455" spans="2:5">
      <c r="B1455">
        <v>1452</v>
      </c>
      <c r="C1455">
        <f>'2.1'!E1459</f>
        <v>4554.9030437107904</v>
      </c>
      <c r="D1455">
        <f t="shared" si="44"/>
        <v>2</v>
      </c>
      <c r="E1455">
        <f t="shared" si="45"/>
        <v>2043.9224349686324</v>
      </c>
    </row>
    <row r="1456" spans="2:5">
      <c r="B1456">
        <v>1453</v>
      </c>
      <c r="C1456">
        <f>'2.1'!E1460</f>
        <v>1643.0559068588009</v>
      </c>
      <c r="D1456">
        <f t="shared" si="44"/>
        <v>1</v>
      </c>
      <c r="E1456">
        <f t="shared" si="45"/>
        <v>0</v>
      </c>
    </row>
    <row r="1457" spans="2:5">
      <c r="B1457">
        <v>1454</v>
      </c>
      <c r="C1457">
        <f>'2.1'!E1461</f>
        <v>2589.0211938581683</v>
      </c>
      <c r="D1457">
        <f t="shared" si="44"/>
        <v>2</v>
      </c>
      <c r="E1457">
        <f t="shared" si="45"/>
        <v>471.21695508653465</v>
      </c>
    </row>
    <row r="1458" spans="2:5">
      <c r="B1458">
        <v>1455</v>
      </c>
      <c r="C1458">
        <f>'2.1'!E1462</f>
        <v>3791.2865885277765</v>
      </c>
      <c r="D1458">
        <f t="shared" si="44"/>
        <v>2</v>
      </c>
      <c r="E1458">
        <f t="shared" si="45"/>
        <v>1433.0292708222214</v>
      </c>
    </row>
    <row r="1459" spans="2:5">
      <c r="B1459">
        <v>1456</v>
      </c>
      <c r="C1459">
        <f>'2.1'!E1463</f>
        <v>83.21183680872069</v>
      </c>
      <c r="D1459">
        <f t="shared" si="44"/>
        <v>1</v>
      </c>
      <c r="E1459">
        <f t="shared" si="45"/>
        <v>0</v>
      </c>
    </row>
    <row r="1460" spans="2:5">
      <c r="B1460">
        <v>1457</v>
      </c>
      <c r="C1460">
        <f>'2.1'!E1464</f>
        <v>6156.4829941705593</v>
      </c>
      <c r="D1460">
        <f t="shared" si="44"/>
        <v>2</v>
      </c>
      <c r="E1460">
        <f t="shared" si="45"/>
        <v>3325.1863953364477</v>
      </c>
    </row>
    <row r="1461" spans="2:5">
      <c r="B1461">
        <v>1458</v>
      </c>
      <c r="C1461">
        <f>'2.1'!E1465</f>
        <v>420.73625515842889</v>
      </c>
      <c r="D1461">
        <f t="shared" si="44"/>
        <v>1</v>
      </c>
      <c r="E1461">
        <f t="shared" si="45"/>
        <v>0</v>
      </c>
    </row>
    <row r="1462" spans="2:5">
      <c r="B1462">
        <v>1459</v>
      </c>
      <c r="C1462">
        <f>'2.1'!E1466</f>
        <v>2909.0765321644667</v>
      </c>
      <c r="D1462">
        <f t="shared" si="44"/>
        <v>2</v>
      </c>
      <c r="E1462">
        <f t="shared" si="45"/>
        <v>727.2612257315734</v>
      </c>
    </row>
    <row r="1463" spans="2:5">
      <c r="B1463">
        <v>1460</v>
      </c>
      <c r="C1463">
        <f>'2.1'!E1467</f>
        <v>243.65932786309614</v>
      </c>
      <c r="D1463">
        <f t="shared" si="44"/>
        <v>1</v>
      </c>
      <c r="E1463">
        <f t="shared" si="45"/>
        <v>0</v>
      </c>
    </row>
    <row r="1464" spans="2:5">
      <c r="B1464">
        <v>1461</v>
      </c>
      <c r="C1464">
        <f>'2.1'!E1468</f>
        <v>1327.0686523799802</v>
      </c>
      <c r="D1464">
        <f t="shared" si="44"/>
        <v>1</v>
      </c>
      <c r="E1464">
        <f t="shared" si="45"/>
        <v>0</v>
      </c>
    </row>
    <row r="1465" spans="2:5">
      <c r="B1465">
        <v>1462</v>
      </c>
      <c r="C1465">
        <f>'2.1'!E1469</f>
        <v>6057.6200866356758</v>
      </c>
      <c r="D1465">
        <f t="shared" si="44"/>
        <v>2</v>
      </c>
      <c r="E1465">
        <f t="shared" si="45"/>
        <v>3246.0960693085408</v>
      </c>
    </row>
    <row r="1466" spans="2:5">
      <c r="B1466">
        <v>1463</v>
      </c>
      <c r="C1466">
        <f>'2.1'!E1470</f>
        <v>1154.240203189499</v>
      </c>
      <c r="D1466">
        <f t="shared" si="44"/>
        <v>1</v>
      </c>
      <c r="E1466">
        <f t="shared" si="45"/>
        <v>0</v>
      </c>
    </row>
    <row r="1467" spans="2:5">
      <c r="B1467">
        <v>1464</v>
      </c>
      <c r="C1467">
        <f>'2.1'!E1471</f>
        <v>177.79074280676818</v>
      </c>
      <c r="D1467">
        <f t="shared" si="44"/>
        <v>1</v>
      </c>
      <c r="E1467">
        <f t="shared" si="45"/>
        <v>0</v>
      </c>
    </row>
    <row r="1468" spans="2:5">
      <c r="B1468">
        <v>1465</v>
      </c>
      <c r="C1468">
        <f>'2.1'!E1472</f>
        <v>357.53296411384395</v>
      </c>
      <c r="D1468">
        <f t="shared" si="44"/>
        <v>1</v>
      </c>
      <c r="E1468">
        <f t="shared" si="45"/>
        <v>0</v>
      </c>
    </row>
    <row r="1469" spans="2:5">
      <c r="B1469">
        <v>1466</v>
      </c>
      <c r="C1469">
        <f>'2.1'!E1473</f>
        <v>14877.721985622977</v>
      </c>
      <c r="D1469">
        <f t="shared" si="44"/>
        <v>2</v>
      </c>
      <c r="E1469">
        <f t="shared" si="45"/>
        <v>10302.177588498382</v>
      </c>
    </row>
    <row r="1470" spans="2:5">
      <c r="B1470">
        <v>1467</v>
      </c>
      <c r="C1470">
        <f>'2.1'!E1474</f>
        <v>225.15778809769623</v>
      </c>
      <c r="D1470">
        <f t="shared" si="44"/>
        <v>1</v>
      </c>
      <c r="E1470">
        <f t="shared" si="45"/>
        <v>0</v>
      </c>
    </row>
    <row r="1471" spans="2:5">
      <c r="B1471">
        <v>1468</v>
      </c>
      <c r="C1471">
        <f>'2.1'!E1475</f>
        <v>474.91671216788808</v>
      </c>
      <c r="D1471">
        <f t="shared" si="44"/>
        <v>1</v>
      </c>
      <c r="E1471">
        <f t="shared" si="45"/>
        <v>0</v>
      </c>
    </row>
    <row r="1472" spans="2:5">
      <c r="B1472">
        <v>1469</v>
      </c>
      <c r="C1472">
        <f>'2.1'!E1476</f>
        <v>54.272712503137519</v>
      </c>
      <c r="D1472">
        <f t="shared" si="44"/>
        <v>1</v>
      </c>
      <c r="E1472">
        <f t="shared" si="45"/>
        <v>0</v>
      </c>
    </row>
    <row r="1473" spans="2:5">
      <c r="B1473">
        <v>1470</v>
      </c>
      <c r="C1473">
        <f>'2.1'!E1477</f>
        <v>1444.7061763575507</v>
      </c>
      <c r="D1473">
        <f t="shared" si="44"/>
        <v>1</v>
      </c>
      <c r="E1473">
        <f t="shared" si="45"/>
        <v>0</v>
      </c>
    </row>
    <row r="1474" spans="2:5">
      <c r="B1474">
        <v>1471</v>
      </c>
      <c r="C1474">
        <f>'2.1'!E1478</f>
        <v>694.29555111171362</v>
      </c>
      <c r="D1474">
        <f t="shared" si="44"/>
        <v>1</v>
      </c>
      <c r="E1474">
        <f t="shared" si="45"/>
        <v>0</v>
      </c>
    </row>
    <row r="1475" spans="2:5">
      <c r="B1475">
        <v>1472</v>
      </c>
      <c r="C1475">
        <f>'2.1'!E1479</f>
        <v>961.62995254241548</v>
      </c>
      <c r="D1475">
        <f t="shared" si="44"/>
        <v>1</v>
      </c>
      <c r="E1475">
        <f t="shared" si="45"/>
        <v>0</v>
      </c>
    </row>
    <row r="1476" spans="2:5">
      <c r="B1476">
        <v>1473</v>
      </c>
      <c r="C1476">
        <f>'2.1'!E1480</f>
        <v>2608.1321637643655</v>
      </c>
      <c r="D1476">
        <f t="shared" si="44"/>
        <v>2</v>
      </c>
      <c r="E1476">
        <f t="shared" si="45"/>
        <v>486.5057310114924</v>
      </c>
    </row>
    <row r="1477" spans="2:5">
      <c r="B1477">
        <v>1474</v>
      </c>
      <c r="C1477">
        <f>'2.1'!E1481</f>
        <v>63.130488892337226</v>
      </c>
      <c r="D1477">
        <f t="shared" ref="D1477:D1540" si="46">IF(C1477&lt;=2000,1,IF(AND(C1477&gt;2000,C1477&lt;=127000),2,IF(C1477&gt;127000,3,0)))</f>
        <v>1</v>
      </c>
      <c r="E1477">
        <f t="shared" ref="E1477:E1540" si="47">IF(D1477=1,0,IF(D1477=2,0.8*(C1477-2000),IF(D1477=3,100000,"Error")))</f>
        <v>0</v>
      </c>
    </row>
    <row r="1478" spans="2:5">
      <c r="B1478">
        <v>1475</v>
      </c>
      <c r="C1478">
        <f>'2.1'!E1482</f>
        <v>131.57987143150649</v>
      </c>
      <c r="D1478">
        <f t="shared" si="46"/>
        <v>1</v>
      </c>
      <c r="E1478">
        <f t="shared" si="47"/>
        <v>0</v>
      </c>
    </row>
    <row r="1479" spans="2:5">
      <c r="B1479">
        <v>1476</v>
      </c>
      <c r="C1479">
        <f>'2.1'!E1483</f>
        <v>451.03151954546905</v>
      </c>
      <c r="D1479">
        <f t="shared" si="46"/>
        <v>1</v>
      </c>
      <c r="E1479">
        <f t="shared" si="47"/>
        <v>0</v>
      </c>
    </row>
    <row r="1480" spans="2:5">
      <c r="B1480">
        <v>1477</v>
      </c>
      <c r="C1480">
        <f>'2.1'!E1484</f>
        <v>313.34415855097035</v>
      </c>
      <c r="D1480">
        <f t="shared" si="46"/>
        <v>1</v>
      </c>
      <c r="E1480">
        <f t="shared" si="47"/>
        <v>0</v>
      </c>
    </row>
    <row r="1481" spans="2:5">
      <c r="B1481">
        <v>1478</v>
      </c>
      <c r="C1481">
        <f>'2.1'!E1485</f>
        <v>79.336031462129569</v>
      </c>
      <c r="D1481">
        <f t="shared" si="46"/>
        <v>1</v>
      </c>
      <c r="E1481">
        <f t="shared" si="47"/>
        <v>0</v>
      </c>
    </row>
    <row r="1482" spans="2:5">
      <c r="B1482">
        <v>1479</v>
      </c>
      <c r="C1482">
        <f>'2.1'!E1486</f>
        <v>7724.2407402535136</v>
      </c>
      <c r="D1482">
        <f t="shared" si="46"/>
        <v>2</v>
      </c>
      <c r="E1482">
        <f t="shared" si="47"/>
        <v>4579.3925922028111</v>
      </c>
    </row>
    <row r="1483" spans="2:5">
      <c r="B1483">
        <v>1480</v>
      </c>
      <c r="C1483">
        <f>'2.1'!E1487</f>
        <v>315.01440156585818</v>
      </c>
      <c r="D1483">
        <f t="shared" si="46"/>
        <v>1</v>
      </c>
      <c r="E1483">
        <f t="shared" si="47"/>
        <v>0</v>
      </c>
    </row>
    <row r="1484" spans="2:5">
      <c r="B1484">
        <v>1481</v>
      </c>
      <c r="C1484">
        <f>'2.1'!E1488</f>
        <v>451.3297822058089</v>
      </c>
      <c r="D1484">
        <f t="shared" si="46"/>
        <v>1</v>
      </c>
      <c r="E1484">
        <f t="shared" si="47"/>
        <v>0</v>
      </c>
    </row>
    <row r="1485" spans="2:5">
      <c r="B1485">
        <v>1482</v>
      </c>
      <c r="C1485">
        <f>'2.1'!E1489</f>
        <v>1.8482982496575615</v>
      </c>
      <c r="D1485">
        <f t="shared" si="46"/>
        <v>1</v>
      </c>
      <c r="E1485">
        <f t="shared" si="47"/>
        <v>0</v>
      </c>
    </row>
    <row r="1486" spans="2:5">
      <c r="B1486">
        <v>1483</v>
      </c>
      <c r="C1486">
        <f>'2.1'!E1490</f>
        <v>12.523152670777415</v>
      </c>
      <c r="D1486">
        <f t="shared" si="46"/>
        <v>1</v>
      </c>
      <c r="E1486">
        <f t="shared" si="47"/>
        <v>0</v>
      </c>
    </row>
    <row r="1487" spans="2:5">
      <c r="B1487">
        <v>1484</v>
      </c>
      <c r="C1487">
        <f>'2.1'!E1491</f>
        <v>1640.1949858356588</v>
      </c>
      <c r="D1487">
        <f t="shared" si="46"/>
        <v>1</v>
      </c>
      <c r="E1487">
        <f t="shared" si="47"/>
        <v>0</v>
      </c>
    </row>
    <row r="1488" spans="2:5">
      <c r="B1488">
        <v>1485</v>
      </c>
      <c r="C1488">
        <f>'2.1'!E1492</f>
        <v>2472.9881539570765</v>
      </c>
      <c r="D1488">
        <f t="shared" si="46"/>
        <v>2</v>
      </c>
      <c r="E1488">
        <f t="shared" si="47"/>
        <v>378.39052316566125</v>
      </c>
    </row>
    <row r="1489" spans="2:5">
      <c r="B1489">
        <v>1486</v>
      </c>
      <c r="C1489">
        <f>'2.1'!E1493</f>
        <v>1476.6880928927244</v>
      </c>
      <c r="D1489">
        <f t="shared" si="46"/>
        <v>1</v>
      </c>
      <c r="E1489">
        <f t="shared" si="47"/>
        <v>0</v>
      </c>
    </row>
    <row r="1490" spans="2:5">
      <c r="B1490">
        <v>1487</v>
      </c>
      <c r="C1490">
        <f>'2.1'!E1494</f>
        <v>3309.2185283760182</v>
      </c>
      <c r="D1490">
        <f t="shared" si="46"/>
        <v>2</v>
      </c>
      <c r="E1490">
        <f t="shared" si="47"/>
        <v>1047.3748227008145</v>
      </c>
    </row>
    <row r="1491" spans="2:5">
      <c r="B1491">
        <v>1488</v>
      </c>
      <c r="C1491">
        <f>'2.1'!E1495</f>
        <v>2526.8916885489207</v>
      </c>
      <c r="D1491">
        <f t="shared" si="46"/>
        <v>2</v>
      </c>
      <c r="E1491">
        <f t="shared" si="47"/>
        <v>421.51335083913659</v>
      </c>
    </row>
    <row r="1492" spans="2:5">
      <c r="B1492">
        <v>1489</v>
      </c>
      <c r="C1492">
        <f>'2.1'!E1496</f>
        <v>537.44844177114942</v>
      </c>
      <c r="D1492">
        <f t="shared" si="46"/>
        <v>1</v>
      </c>
      <c r="E1492">
        <f t="shared" si="47"/>
        <v>0</v>
      </c>
    </row>
    <row r="1493" spans="2:5">
      <c r="B1493">
        <v>1490</v>
      </c>
      <c r="C1493">
        <f>'2.1'!E1497</f>
        <v>2286.3293300346877</v>
      </c>
      <c r="D1493">
        <f t="shared" si="46"/>
        <v>2</v>
      </c>
      <c r="E1493">
        <f t="shared" si="47"/>
        <v>229.06346402775017</v>
      </c>
    </row>
    <row r="1494" spans="2:5">
      <c r="B1494">
        <v>1491</v>
      </c>
      <c r="C1494">
        <f>'2.1'!E1498</f>
        <v>21530.416872078014</v>
      </c>
      <c r="D1494">
        <f t="shared" si="46"/>
        <v>2</v>
      </c>
      <c r="E1494">
        <f t="shared" si="47"/>
        <v>15624.333497662412</v>
      </c>
    </row>
    <row r="1495" spans="2:5">
      <c r="B1495">
        <v>1492</v>
      </c>
      <c r="C1495">
        <f>'2.1'!E1499</f>
        <v>342.69689376667822</v>
      </c>
      <c r="D1495">
        <f t="shared" si="46"/>
        <v>1</v>
      </c>
      <c r="E1495">
        <f t="shared" si="47"/>
        <v>0</v>
      </c>
    </row>
    <row r="1496" spans="2:5">
      <c r="B1496">
        <v>1493</v>
      </c>
      <c r="C1496">
        <f>'2.1'!E1500</f>
        <v>5783.6340538927388</v>
      </c>
      <c r="D1496">
        <f t="shared" si="46"/>
        <v>2</v>
      </c>
      <c r="E1496">
        <f t="shared" si="47"/>
        <v>3026.9072431141913</v>
      </c>
    </row>
    <row r="1497" spans="2:5">
      <c r="B1497">
        <v>1494</v>
      </c>
      <c r="C1497">
        <f>'2.1'!E1501</f>
        <v>2277.2482652533772</v>
      </c>
      <c r="D1497">
        <f t="shared" si="46"/>
        <v>2</v>
      </c>
      <c r="E1497">
        <f t="shared" si="47"/>
        <v>221.79861220270178</v>
      </c>
    </row>
    <row r="1498" spans="2:5">
      <c r="B1498">
        <v>1495</v>
      </c>
      <c r="C1498">
        <f>'2.1'!E1502</f>
        <v>10744.404660373275</v>
      </c>
      <c r="D1498">
        <f t="shared" si="46"/>
        <v>2</v>
      </c>
      <c r="E1498">
        <f t="shared" si="47"/>
        <v>6995.52372829862</v>
      </c>
    </row>
    <row r="1499" spans="2:5">
      <c r="B1499">
        <v>1496</v>
      </c>
      <c r="C1499">
        <f>'2.1'!E1503</f>
        <v>467.38393559908502</v>
      </c>
      <c r="D1499">
        <f t="shared" si="46"/>
        <v>1</v>
      </c>
      <c r="E1499">
        <f t="shared" si="47"/>
        <v>0</v>
      </c>
    </row>
    <row r="1500" spans="2:5">
      <c r="B1500">
        <v>1497</v>
      </c>
      <c r="C1500">
        <f>'2.1'!E1504</f>
        <v>313.9950321051424</v>
      </c>
      <c r="D1500">
        <f t="shared" si="46"/>
        <v>1</v>
      </c>
      <c r="E1500">
        <f t="shared" si="47"/>
        <v>0</v>
      </c>
    </row>
    <row r="1501" spans="2:5">
      <c r="B1501">
        <v>1498</v>
      </c>
      <c r="C1501">
        <f>'2.1'!E1505</f>
        <v>1705.3709670764154</v>
      </c>
      <c r="D1501">
        <f t="shared" si="46"/>
        <v>1</v>
      </c>
      <c r="E1501">
        <f t="shared" si="47"/>
        <v>0</v>
      </c>
    </row>
    <row r="1502" spans="2:5">
      <c r="B1502">
        <v>1499</v>
      </c>
      <c r="C1502">
        <f>'2.1'!E1506</f>
        <v>3628.4123751749844</v>
      </c>
      <c r="D1502">
        <f t="shared" si="46"/>
        <v>2</v>
      </c>
      <c r="E1502">
        <f t="shared" si="47"/>
        <v>1302.7299001399876</v>
      </c>
    </row>
    <row r="1503" spans="2:5">
      <c r="B1503">
        <v>1500</v>
      </c>
      <c r="C1503">
        <f>'2.1'!E1507</f>
        <v>2825.1331062551558</v>
      </c>
      <c r="D1503">
        <f t="shared" si="46"/>
        <v>2</v>
      </c>
      <c r="E1503">
        <f t="shared" si="47"/>
        <v>660.10648500412469</v>
      </c>
    </row>
    <row r="1504" spans="2:5">
      <c r="B1504">
        <v>1501</v>
      </c>
      <c r="C1504">
        <f>'2.1'!E1508</f>
        <v>580.57561949340732</v>
      </c>
      <c r="D1504">
        <f t="shared" si="46"/>
        <v>1</v>
      </c>
      <c r="E1504">
        <f t="shared" si="47"/>
        <v>0</v>
      </c>
    </row>
    <row r="1505" spans="2:5">
      <c r="B1505">
        <v>1502</v>
      </c>
      <c r="C1505">
        <f>'2.1'!E1509</f>
        <v>2970.5139469115156</v>
      </c>
      <c r="D1505">
        <f t="shared" si="46"/>
        <v>2</v>
      </c>
      <c r="E1505">
        <f t="shared" si="47"/>
        <v>776.41115752921257</v>
      </c>
    </row>
    <row r="1506" spans="2:5">
      <c r="B1506">
        <v>1503</v>
      </c>
      <c r="C1506">
        <f>'2.1'!E1510</f>
        <v>2835.4449432768015</v>
      </c>
      <c r="D1506">
        <f t="shared" si="46"/>
        <v>2</v>
      </c>
      <c r="E1506">
        <f t="shared" si="47"/>
        <v>668.35595462144124</v>
      </c>
    </row>
    <row r="1507" spans="2:5">
      <c r="B1507">
        <v>1504</v>
      </c>
      <c r="C1507">
        <f>'2.1'!E1511</f>
        <v>1116.8566285086479</v>
      </c>
      <c r="D1507">
        <f t="shared" si="46"/>
        <v>1</v>
      </c>
      <c r="E1507">
        <f t="shared" si="47"/>
        <v>0</v>
      </c>
    </row>
    <row r="1508" spans="2:5">
      <c r="B1508">
        <v>1505</v>
      </c>
      <c r="C1508">
        <f>'2.1'!E1512</f>
        <v>561.28882530652766</v>
      </c>
      <c r="D1508">
        <f t="shared" si="46"/>
        <v>1</v>
      </c>
      <c r="E1508">
        <f t="shared" si="47"/>
        <v>0</v>
      </c>
    </row>
    <row r="1509" spans="2:5">
      <c r="B1509">
        <v>1506</v>
      </c>
      <c r="C1509">
        <f>'2.1'!E1513</f>
        <v>712.07050576063057</v>
      </c>
      <c r="D1509">
        <f t="shared" si="46"/>
        <v>1</v>
      </c>
      <c r="E1509">
        <f t="shared" si="47"/>
        <v>0</v>
      </c>
    </row>
    <row r="1510" spans="2:5">
      <c r="B1510">
        <v>1507</v>
      </c>
      <c r="C1510">
        <f>'2.1'!E1514</f>
        <v>1336.7640176307668</v>
      </c>
      <c r="D1510">
        <f t="shared" si="46"/>
        <v>1</v>
      </c>
      <c r="E1510">
        <f t="shared" si="47"/>
        <v>0</v>
      </c>
    </row>
    <row r="1511" spans="2:5">
      <c r="B1511">
        <v>1508</v>
      </c>
      <c r="C1511">
        <f>'2.1'!E1515</f>
        <v>736.49462217264704</v>
      </c>
      <c r="D1511">
        <f t="shared" si="46"/>
        <v>1</v>
      </c>
      <c r="E1511">
        <f t="shared" si="47"/>
        <v>0</v>
      </c>
    </row>
    <row r="1512" spans="2:5">
      <c r="B1512">
        <v>1509</v>
      </c>
      <c r="C1512">
        <f>'2.1'!E1516</f>
        <v>80.60286601320189</v>
      </c>
      <c r="D1512">
        <f t="shared" si="46"/>
        <v>1</v>
      </c>
      <c r="E1512">
        <f t="shared" si="47"/>
        <v>0</v>
      </c>
    </row>
    <row r="1513" spans="2:5">
      <c r="B1513">
        <v>1510</v>
      </c>
      <c r="C1513">
        <f>'2.1'!E1517</f>
        <v>568.00371471181859</v>
      </c>
      <c r="D1513">
        <f t="shared" si="46"/>
        <v>1</v>
      </c>
      <c r="E1513">
        <f t="shared" si="47"/>
        <v>0</v>
      </c>
    </row>
    <row r="1514" spans="2:5">
      <c r="B1514">
        <v>1511</v>
      </c>
      <c r="C1514">
        <f>'2.1'!E1518</f>
        <v>36.058139634873996</v>
      </c>
      <c r="D1514">
        <f t="shared" si="46"/>
        <v>1</v>
      </c>
      <c r="E1514">
        <f t="shared" si="47"/>
        <v>0</v>
      </c>
    </row>
    <row r="1515" spans="2:5">
      <c r="B1515">
        <v>1512</v>
      </c>
      <c r="C1515">
        <f>'2.1'!E1519</f>
        <v>1492.4359572171236</v>
      </c>
      <c r="D1515">
        <f t="shared" si="46"/>
        <v>1</v>
      </c>
      <c r="E1515">
        <f t="shared" si="47"/>
        <v>0</v>
      </c>
    </row>
    <row r="1516" spans="2:5">
      <c r="B1516">
        <v>1513</v>
      </c>
      <c r="C1516">
        <f>'2.1'!E1520</f>
        <v>775.39547275678228</v>
      </c>
      <c r="D1516">
        <f t="shared" si="46"/>
        <v>1</v>
      </c>
      <c r="E1516">
        <f t="shared" si="47"/>
        <v>0</v>
      </c>
    </row>
    <row r="1517" spans="2:5">
      <c r="B1517">
        <v>1514</v>
      </c>
      <c r="C1517">
        <f>'2.1'!E1521</f>
        <v>1097.9366514014177</v>
      </c>
      <c r="D1517">
        <f t="shared" si="46"/>
        <v>1</v>
      </c>
      <c r="E1517">
        <f t="shared" si="47"/>
        <v>0</v>
      </c>
    </row>
    <row r="1518" spans="2:5">
      <c r="B1518">
        <v>1515</v>
      </c>
      <c r="C1518">
        <f>'2.1'!E1522</f>
        <v>2773.5925911964696</v>
      </c>
      <c r="D1518">
        <f t="shared" si="46"/>
        <v>2</v>
      </c>
      <c r="E1518">
        <f t="shared" si="47"/>
        <v>618.87407295717571</v>
      </c>
    </row>
    <row r="1519" spans="2:5">
      <c r="B1519">
        <v>1516</v>
      </c>
      <c r="C1519">
        <f>'2.1'!E1523</f>
        <v>508.31484726946076</v>
      </c>
      <c r="D1519">
        <f t="shared" si="46"/>
        <v>1</v>
      </c>
      <c r="E1519">
        <f t="shared" si="47"/>
        <v>0</v>
      </c>
    </row>
    <row r="1520" spans="2:5">
      <c r="B1520">
        <v>1517</v>
      </c>
      <c r="C1520">
        <f>'2.1'!E1524</f>
        <v>1213.9694931622032</v>
      </c>
      <c r="D1520">
        <f t="shared" si="46"/>
        <v>1</v>
      </c>
      <c r="E1520">
        <f t="shared" si="47"/>
        <v>0</v>
      </c>
    </row>
    <row r="1521" spans="2:5">
      <c r="B1521">
        <v>1518</v>
      </c>
      <c r="C1521">
        <f>'2.1'!E1525</f>
        <v>12242.963411890198</v>
      </c>
      <c r="D1521">
        <f t="shared" si="46"/>
        <v>2</v>
      </c>
      <c r="E1521">
        <f t="shared" si="47"/>
        <v>8194.3707295121585</v>
      </c>
    </row>
    <row r="1522" spans="2:5">
      <c r="B1522">
        <v>1519</v>
      </c>
      <c r="C1522">
        <f>'2.1'!E1526</f>
        <v>2600.8755917810849</v>
      </c>
      <c r="D1522">
        <f t="shared" si="46"/>
        <v>2</v>
      </c>
      <c r="E1522">
        <f t="shared" si="47"/>
        <v>480.70047342486799</v>
      </c>
    </row>
    <row r="1523" spans="2:5">
      <c r="B1523">
        <v>1520</v>
      </c>
      <c r="C1523">
        <f>'2.1'!E1527</f>
        <v>1115.9014229338309</v>
      </c>
      <c r="D1523">
        <f t="shared" si="46"/>
        <v>1</v>
      </c>
      <c r="E1523">
        <f t="shared" si="47"/>
        <v>0</v>
      </c>
    </row>
    <row r="1524" spans="2:5">
      <c r="B1524">
        <v>1521</v>
      </c>
      <c r="C1524">
        <f>'2.1'!E1528</f>
        <v>1504.0189406502525</v>
      </c>
      <c r="D1524">
        <f t="shared" si="46"/>
        <v>1</v>
      </c>
      <c r="E1524">
        <f t="shared" si="47"/>
        <v>0</v>
      </c>
    </row>
    <row r="1525" spans="2:5">
      <c r="B1525">
        <v>1522</v>
      </c>
      <c r="C1525">
        <f>'2.1'!E1529</f>
        <v>348.30256664951304</v>
      </c>
      <c r="D1525">
        <f t="shared" si="46"/>
        <v>1</v>
      </c>
      <c r="E1525">
        <f t="shared" si="47"/>
        <v>0</v>
      </c>
    </row>
    <row r="1526" spans="2:5">
      <c r="B1526">
        <v>1523</v>
      </c>
      <c r="C1526">
        <f>'2.1'!E1530</f>
        <v>1067.9848304407042</v>
      </c>
      <c r="D1526">
        <f t="shared" si="46"/>
        <v>1</v>
      </c>
      <c r="E1526">
        <f t="shared" si="47"/>
        <v>0</v>
      </c>
    </row>
    <row r="1527" spans="2:5">
      <c r="B1527">
        <v>1524</v>
      </c>
      <c r="C1527">
        <f>'2.1'!E1531</f>
        <v>325.77933950948471</v>
      </c>
      <c r="D1527">
        <f t="shared" si="46"/>
        <v>1</v>
      </c>
      <c r="E1527">
        <f t="shared" si="47"/>
        <v>0</v>
      </c>
    </row>
    <row r="1528" spans="2:5">
      <c r="B1528">
        <v>1525</v>
      </c>
      <c r="C1528">
        <f>'2.1'!E1532</f>
        <v>2798.964043753017</v>
      </c>
      <c r="D1528">
        <f t="shared" si="46"/>
        <v>2</v>
      </c>
      <c r="E1528">
        <f t="shared" si="47"/>
        <v>639.1712350024136</v>
      </c>
    </row>
    <row r="1529" spans="2:5">
      <c r="B1529">
        <v>1526</v>
      </c>
      <c r="C1529">
        <f>'2.1'!E1533</f>
        <v>8561.095803835351</v>
      </c>
      <c r="D1529">
        <f t="shared" si="46"/>
        <v>2</v>
      </c>
      <c r="E1529">
        <f t="shared" si="47"/>
        <v>5248.8766430682808</v>
      </c>
    </row>
    <row r="1530" spans="2:5">
      <c r="B1530">
        <v>1527</v>
      </c>
      <c r="C1530">
        <f>'2.1'!E1534</f>
        <v>55.581894917544432</v>
      </c>
      <c r="D1530">
        <f t="shared" si="46"/>
        <v>1</v>
      </c>
      <c r="E1530">
        <f t="shared" si="47"/>
        <v>0</v>
      </c>
    </row>
    <row r="1531" spans="2:5">
      <c r="B1531">
        <v>1528</v>
      </c>
      <c r="C1531">
        <f>'2.1'!E1535</f>
        <v>1432.508000445888</v>
      </c>
      <c r="D1531">
        <f t="shared" si="46"/>
        <v>1</v>
      </c>
      <c r="E1531">
        <f t="shared" si="47"/>
        <v>0</v>
      </c>
    </row>
    <row r="1532" spans="2:5">
      <c r="B1532">
        <v>1529</v>
      </c>
      <c r="C1532">
        <f>'2.1'!E1536</f>
        <v>1008.7334348303456</v>
      </c>
      <c r="D1532">
        <f t="shared" si="46"/>
        <v>1</v>
      </c>
      <c r="E1532">
        <f t="shared" si="47"/>
        <v>0</v>
      </c>
    </row>
    <row r="1533" spans="2:5">
      <c r="B1533">
        <v>1530</v>
      </c>
      <c r="C1533">
        <f>'2.1'!E1537</f>
        <v>617.26817268651484</v>
      </c>
      <c r="D1533">
        <f t="shared" si="46"/>
        <v>1</v>
      </c>
      <c r="E1533">
        <f t="shared" si="47"/>
        <v>0</v>
      </c>
    </row>
    <row r="1534" spans="2:5">
      <c r="B1534">
        <v>1531</v>
      </c>
      <c r="C1534">
        <f>'2.1'!E1538</f>
        <v>504.22514817300549</v>
      </c>
      <c r="D1534">
        <f t="shared" si="46"/>
        <v>1</v>
      </c>
      <c r="E1534">
        <f t="shared" si="47"/>
        <v>0</v>
      </c>
    </row>
    <row r="1535" spans="2:5">
      <c r="B1535">
        <v>1532</v>
      </c>
      <c r="C1535">
        <f>'2.1'!E1539</f>
        <v>1050.8185029897522</v>
      </c>
      <c r="D1535">
        <f t="shared" si="46"/>
        <v>1</v>
      </c>
      <c r="E1535">
        <f t="shared" si="47"/>
        <v>0</v>
      </c>
    </row>
    <row r="1536" spans="2:5">
      <c r="B1536">
        <v>1533</v>
      </c>
      <c r="C1536">
        <f>'2.1'!E1540</f>
        <v>2561.5278178830954</v>
      </c>
      <c r="D1536">
        <f t="shared" si="46"/>
        <v>2</v>
      </c>
      <c r="E1536">
        <f t="shared" si="47"/>
        <v>449.22225430647632</v>
      </c>
    </row>
    <row r="1537" spans="2:5">
      <c r="B1537">
        <v>1534</v>
      </c>
      <c r="C1537">
        <f>'2.1'!E1541</f>
        <v>999.63938739689252</v>
      </c>
      <c r="D1537">
        <f t="shared" si="46"/>
        <v>1</v>
      </c>
      <c r="E1537">
        <f t="shared" si="47"/>
        <v>0</v>
      </c>
    </row>
    <row r="1538" spans="2:5">
      <c r="B1538">
        <v>1535</v>
      </c>
      <c r="C1538">
        <f>'2.1'!E1542</f>
        <v>292.53227542428783</v>
      </c>
      <c r="D1538">
        <f t="shared" si="46"/>
        <v>1</v>
      </c>
      <c r="E1538">
        <f t="shared" si="47"/>
        <v>0</v>
      </c>
    </row>
    <row r="1539" spans="2:5">
      <c r="B1539">
        <v>1536</v>
      </c>
      <c r="C1539">
        <f>'2.1'!E1543</f>
        <v>1546.2040995037521</v>
      </c>
      <c r="D1539">
        <f t="shared" si="46"/>
        <v>1</v>
      </c>
      <c r="E1539">
        <f t="shared" si="47"/>
        <v>0</v>
      </c>
    </row>
    <row r="1540" spans="2:5">
      <c r="B1540">
        <v>1537</v>
      </c>
      <c r="C1540">
        <f>'2.1'!E1544</f>
        <v>5084.7321890748144</v>
      </c>
      <c r="D1540">
        <f t="shared" si="46"/>
        <v>2</v>
      </c>
      <c r="E1540">
        <f t="shared" si="47"/>
        <v>2467.7857512598516</v>
      </c>
    </row>
    <row r="1541" spans="2:5">
      <c r="B1541">
        <v>1538</v>
      </c>
      <c r="C1541">
        <f>'2.1'!E1545</f>
        <v>2483.3402938991335</v>
      </c>
      <c r="D1541">
        <f t="shared" ref="D1541:D1604" si="48">IF(C1541&lt;=2000,1,IF(AND(C1541&gt;2000,C1541&lt;=127000),2,IF(C1541&gt;127000,3,0)))</f>
        <v>2</v>
      </c>
      <c r="E1541">
        <f t="shared" ref="E1541:E1604" si="49">IF(D1541=1,0,IF(D1541=2,0.8*(C1541-2000),IF(D1541=3,100000,"Error")))</f>
        <v>386.67223511930683</v>
      </c>
    </row>
    <row r="1542" spans="2:5">
      <c r="B1542">
        <v>1539</v>
      </c>
      <c r="C1542">
        <f>'2.1'!E1546</f>
        <v>6139.9719535378845</v>
      </c>
      <c r="D1542">
        <f t="shared" si="48"/>
        <v>2</v>
      </c>
      <c r="E1542">
        <f t="shared" si="49"/>
        <v>3311.9775628303078</v>
      </c>
    </row>
    <row r="1543" spans="2:5">
      <c r="B1543">
        <v>1540</v>
      </c>
      <c r="C1543">
        <f>'2.1'!E1547</f>
        <v>51.19921970799502</v>
      </c>
      <c r="D1543">
        <f t="shared" si="48"/>
        <v>1</v>
      </c>
      <c r="E1543">
        <f t="shared" si="49"/>
        <v>0</v>
      </c>
    </row>
    <row r="1544" spans="2:5">
      <c r="B1544">
        <v>1541</v>
      </c>
      <c r="C1544">
        <f>'2.1'!E1548</f>
        <v>3408.6760157980934</v>
      </c>
      <c r="D1544">
        <f t="shared" si="48"/>
        <v>2</v>
      </c>
      <c r="E1544">
        <f t="shared" si="49"/>
        <v>1126.9408126384749</v>
      </c>
    </row>
    <row r="1545" spans="2:5">
      <c r="B1545">
        <v>1542</v>
      </c>
      <c r="C1545">
        <f>'2.1'!E1549</f>
        <v>21.324433120063269</v>
      </c>
      <c r="D1545">
        <f t="shared" si="48"/>
        <v>1</v>
      </c>
      <c r="E1545">
        <f t="shared" si="49"/>
        <v>0</v>
      </c>
    </row>
    <row r="1546" spans="2:5">
      <c r="B1546">
        <v>1543</v>
      </c>
      <c r="C1546">
        <f>'2.1'!E1550</f>
        <v>471.010305920718</v>
      </c>
      <c r="D1546">
        <f t="shared" si="48"/>
        <v>1</v>
      </c>
      <c r="E1546">
        <f t="shared" si="49"/>
        <v>0</v>
      </c>
    </row>
    <row r="1547" spans="2:5">
      <c r="B1547">
        <v>1544</v>
      </c>
      <c r="C1547">
        <f>'2.1'!E1551</f>
        <v>374.22215356957639</v>
      </c>
      <c r="D1547">
        <f t="shared" si="48"/>
        <v>1</v>
      </c>
      <c r="E1547">
        <f t="shared" si="49"/>
        <v>0</v>
      </c>
    </row>
    <row r="1548" spans="2:5">
      <c r="B1548">
        <v>1545</v>
      </c>
      <c r="C1548">
        <f>'2.1'!E1552</f>
        <v>277.05757073426696</v>
      </c>
      <c r="D1548">
        <f t="shared" si="48"/>
        <v>1</v>
      </c>
      <c r="E1548">
        <f t="shared" si="49"/>
        <v>0</v>
      </c>
    </row>
    <row r="1549" spans="2:5">
      <c r="B1549">
        <v>1546</v>
      </c>
      <c r="C1549">
        <f>'2.1'!E1553</f>
        <v>4664.1300202453112</v>
      </c>
      <c r="D1549">
        <f t="shared" si="48"/>
        <v>2</v>
      </c>
      <c r="E1549">
        <f t="shared" si="49"/>
        <v>2131.304016196249</v>
      </c>
    </row>
    <row r="1550" spans="2:5">
      <c r="B1550">
        <v>1547</v>
      </c>
      <c r="C1550">
        <f>'2.1'!E1554</f>
        <v>213.22701557655049</v>
      </c>
      <c r="D1550">
        <f t="shared" si="48"/>
        <v>1</v>
      </c>
      <c r="E1550">
        <f t="shared" si="49"/>
        <v>0</v>
      </c>
    </row>
    <row r="1551" spans="2:5">
      <c r="B1551">
        <v>1548</v>
      </c>
      <c r="C1551">
        <f>'2.1'!E1555</f>
        <v>609.28053448264916</v>
      </c>
      <c r="D1551">
        <f t="shared" si="48"/>
        <v>1</v>
      </c>
      <c r="E1551">
        <f t="shared" si="49"/>
        <v>0</v>
      </c>
    </row>
    <row r="1552" spans="2:5">
      <c r="B1552">
        <v>1549</v>
      </c>
      <c r="C1552">
        <f>'2.1'!E1556</f>
        <v>2742.7217259158379</v>
      </c>
      <c r="D1552">
        <f t="shared" si="48"/>
        <v>2</v>
      </c>
      <c r="E1552">
        <f t="shared" si="49"/>
        <v>594.17738073267026</v>
      </c>
    </row>
    <row r="1553" spans="2:5">
      <c r="B1553">
        <v>1550</v>
      </c>
      <c r="C1553">
        <f>'2.1'!E1557</f>
        <v>2013.2791926755665</v>
      </c>
      <c r="D1553">
        <f t="shared" si="48"/>
        <v>2</v>
      </c>
      <c r="E1553">
        <f t="shared" si="49"/>
        <v>10.623354140453195</v>
      </c>
    </row>
    <row r="1554" spans="2:5">
      <c r="B1554">
        <v>1551</v>
      </c>
      <c r="C1554">
        <f>'2.1'!E1558</f>
        <v>134.70626439465639</v>
      </c>
      <c r="D1554">
        <f t="shared" si="48"/>
        <v>1</v>
      </c>
      <c r="E1554">
        <f t="shared" si="49"/>
        <v>0</v>
      </c>
    </row>
    <row r="1555" spans="2:5">
      <c r="B1555">
        <v>1552</v>
      </c>
      <c r="C1555">
        <f>'2.1'!E1559</f>
        <v>1437.7797762413763</v>
      </c>
      <c r="D1555">
        <f t="shared" si="48"/>
        <v>1</v>
      </c>
      <c r="E1555">
        <f t="shared" si="49"/>
        <v>0</v>
      </c>
    </row>
    <row r="1556" spans="2:5">
      <c r="B1556">
        <v>1553</v>
      </c>
      <c r="C1556">
        <f>'2.1'!E1560</f>
        <v>98.475587069844721</v>
      </c>
      <c r="D1556">
        <f t="shared" si="48"/>
        <v>1</v>
      </c>
      <c r="E1556">
        <f t="shared" si="49"/>
        <v>0</v>
      </c>
    </row>
    <row r="1557" spans="2:5">
      <c r="B1557">
        <v>1554</v>
      </c>
      <c r="C1557">
        <f>'2.1'!E1561</f>
        <v>607.50926421153247</v>
      </c>
      <c r="D1557">
        <f t="shared" si="48"/>
        <v>1</v>
      </c>
      <c r="E1557">
        <f t="shared" si="49"/>
        <v>0</v>
      </c>
    </row>
    <row r="1558" spans="2:5">
      <c r="B1558">
        <v>1555</v>
      </c>
      <c r="C1558">
        <f>'2.1'!E1562</f>
        <v>9833.4730268813328</v>
      </c>
      <c r="D1558">
        <f t="shared" si="48"/>
        <v>2</v>
      </c>
      <c r="E1558">
        <f t="shared" si="49"/>
        <v>6266.7784215050669</v>
      </c>
    </row>
    <row r="1559" spans="2:5">
      <c r="B1559">
        <v>1556</v>
      </c>
      <c r="C1559">
        <f>'2.1'!E1563</f>
        <v>4531.1521066690939</v>
      </c>
      <c r="D1559">
        <f t="shared" si="48"/>
        <v>2</v>
      </c>
      <c r="E1559">
        <f t="shared" si="49"/>
        <v>2024.9216853352752</v>
      </c>
    </row>
    <row r="1560" spans="2:5">
      <c r="B1560">
        <v>1557</v>
      </c>
      <c r="C1560">
        <f>'2.1'!E1564</f>
        <v>2574.9123116039491</v>
      </c>
      <c r="D1560">
        <f t="shared" si="48"/>
        <v>2</v>
      </c>
      <c r="E1560">
        <f t="shared" si="49"/>
        <v>459.92984928315929</v>
      </c>
    </row>
    <row r="1561" spans="2:5">
      <c r="B1561">
        <v>1558</v>
      </c>
      <c r="C1561">
        <f>'2.1'!E1565</f>
        <v>2088.8324070692206</v>
      </c>
      <c r="D1561">
        <f t="shared" si="48"/>
        <v>2</v>
      </c>
      <c r="E1561">
        <f t="shared" si="49"/>
        <v>71.065925655376489</v>
      </c>
    </row>
    <row r="1562" spans="2:5">
      <c r="B1562">
        <v>1559</v>
      </c>
      <c r="C1562">
        <f>'2.1'!E1566</f>
        <v>1148.9178301654015</v>
      </c>
      <c r="D1562">
        <f t="shared" si="48"/>
        <v>1</v>
      </c>
      <c r="E1562">
        <f t="shared" si="49"/>
        <v>0</v>
      </c>
    </row>
    <row r="1563" spans="2:5">
      <c r="B1563">
        <v>1560</v>
      </c>
      <c r="C1563">
        <f>'2.1'!E1567</f>
        <v>97.798824184930467</v>
      </c>
      <c r="D1563">
        <f t="shared" si="48"/>
        <v>1</v>
      </c>
      <c r="E1563">
        <f t="shared" si="49"/>
        <v>0</v>
      </c>
    </row>
    <row r="1564" spans="2:5">
      <c r="B1564">
        <v>1561</v>
      </c>
      <c r="C1564">
        <f>'2.1'!E1568</f>
        <v>1184.0497739006121</v>
      </c>
      <c r="D1564">
        <f t="shared" si="48"/>
        <v>1</v>
      </c>
      <c r="E1564">
        <f t="shared" si="49"/>
        <v>0</v>
      </c>
    </row>
    <row r="1565" spans="2:5">
      <c r="B1565">
        <v>1562</v>
      </c>
      <c r="C1565">
        <f>'2.1'!E1569</f>
        <v>596.52356768790128</v>
      </c>
      <c r="D1565">
        <f t="shared" si="48"/>
        <v>1</v>
      </c>
      <c r="E1565">
        <f t="shared" si="49"/>
        <v>0</v>
      </c>
    </row>
    <row r="1566" spans="2:5">
      <c r="B1566">
        <v>1563</v>
      </c>
      <c r="C1566">
        <f>'2.1'!E1570</f>
        <v>45.7967035574652</v>
      </c>
      <c r="D1566">
        <f t="shared" si="48"/>
        <v>1</v>
      </c>
      <c r="E1566">
        <f t="shared" si="49"/>
        <v>0</v>
      </c>
    </row>
    <row r="1567" spans="2:5">
      <c r="B1567">
        <v>1564</v>
      </c>
      <c r="C1567">
        <f>'2.1'!E1571</f>
        <v>2000.4374375709417</v>
      </c>
      <c r="D1567">
        <f t="shared" si="48"/>
        <v>2</v>
      </c>
      <c r="E1567">
        <f t="shared" si="49"/>
        <v>0.34995005675336871</v>
      </c>
    </row>
    <row r="1568" spans="2:5">
      <c r="B1568">
        <v>1565</v>
      </c>
      <c r="C1568">
        <f>'2.1'!E1572</f>
        <v>956.1615119913015</v>
      </c>
      <c r="D1568">
        <f t="shared" si="48"/>
        <v>1</v>
      </c>
      <c r="E1568">
        <f t="shared" si="49"/>
        <v>0</v>
      </c>
    </row>
    <row r="1569" spans="2:5">
      <c r="B1569">
        <v>1566</v>
      </c>
      <c r="C1569">
        <f>'2.1'!E1573</f>
        <v>11366.193810117367</v>
      </c>
      <c r="D1569">
        <f t="shared" si="48"/>
        <v>2</v>
      </c>
      <c r="E1569">
        <f t="shared" si="49"/>
        <v>7492.9550480938942</v>
      </c>
    </row>
    <row r="1570" spans="2:5">
      <c r="B1570">
        <v>1567</v>
      </c>
      <c r="C1570">
        <f>'2.1'!E1574</f>
        <v>87.502726484481883</v>
      </c>
      <c r="D1570">
        <f t="shared" si="48"/>
        <v>1</v>
      </c>
      <c r="E1570">
        <f t="shared" si="49"/>
        <v>0</v>
      </c>
    </row>
    <row r="1571" spans="2:5">
      <c r="B1571">
        <v>1568</v>
      </c>
      <c r="C1571">
        <f>'2.1'!E1575</f>
        <v>3970.3098687229135</v>
      </c>
      <c r="D1571">
        <f t="shared" si="48"/>
        <v>2</v>
      </c>
      <c r="E1571">
        <f t="shared" si="49"/>
        <v>1576.2478949783308</v>
      </c>
    </row>
    <row r="1572" spans="2:5">
      <c r="B1572">
        <v>1569</v>
      </c>
      <c r="C1572">
        <f>'2.1'!E1576</f>
        <v>2279.7582626860344</v>
      </c>
      <c r="D1572">
        <f t="shared" si="48"/>
        <v>2</v>
      </c>
      <c r="E1572">
        <f t="shared" si="49"/>
        <v>223.80661014882753</v>
      </c>
    </row>
    <row r="1573" spans="2:5">
      <c r="B1573">
        <v>1570</v>
      </c>
      <c r="C1573">
        <f>'2.1'!E1577</f>
        <v>2829.8661942039025</v>
      </c>
      <c r="D1573">
        <f t="shared" si="48"/>
        <v>2</v>
      </c>
      <c r="E1573">
        <f t="shared" si="49"/>
        <v>663.89295536312204</v>
      </c>
    </row>
    <row r="1574" spans="2:5">
      <c r="B1574">
        <v>1571</v>
      </c>
      <c r="C1574">
        <f>'2.1'!E1578</f>
        <v>135.89503157005944</v>
      </c>
      <c r="D1574">
        <f t="shared" si="48"/>
        <v>1</v>
      </c>
      <c r="E1574">
        <f t="shared" si="49"/>
        <v>0</v>
      </c>
    </row>
    <row r="1575" spans="2:5">
      <c r="B1575">
        <v>1572</v>
      </c>
      <c r="C1575">
        <f>'2.1'!E1579</f>
        <v>445.97454684764955</v>
      </c>
      <c r="D1575">
        <f t="shared" si="48"/>
        <v>1</v>
      </c>
      <c r="E1575">
        <f t="shared" si="49"/>
        <v>0</v>
      </c>
    </row>
    <row r="1576" spans="2:5">
      <c r="B1576">
        <v>1573</v>
      </c>
      <c r="C1576">
        <f>'2.1'!E1580</f>
        <v>125.58558493938155</v>
      </c>
      <c r="D1576">
        <f t="shared" si="48"/>
        <v>1</v>
      </c>
      <c r="E1576">
        <f t="shared" si="49"/>
        <v>0</v>
      </c>
    </row>
    <row r="1577" spans="2:5">
      <c r="B1577">
        <v>1574</v>
      </c>
      <c r="C1577">
        <f>'2.1'!E1581</f>
        <v>2402.1639469942152</v>
      </c>
      <c r="D1577">
        <f t="shared" si="48"/>
        <v>2</v>
      </c>
      <c r="E1577">
        <f t="shared" si="49"/>
        <v>321.73115759537217</v>
      </c>
    </row>
    <row r="1578" spans="2:5">
      <c r="B1578">
        <v>1575</v>
      </c>
      <c r="C1578">
        <f>'2.1'!E1582</f>
        <v>5082.0371609932054</v>
      </c>
      <c r="D1578">
        <f t="shared" si="48"/>
        <v>2</v>
      </c>
      <c r="E1578">
        <f t="shared" si="49"/>
        <v>2465.6297287945645</v>
      </c>
    </row>
    <row r="1579" spans="2:5">
      <c r="B1579">
        <v>1576</v>
      </c>
      <c r="C1579">
        <f>'2.1'!E1583</f>
        <v>401.59185032559833</v>
      </c>
      <c r="D1579">
        <f t="shared" si="48"/>
        <v>1</v>
      </c>
      <c r="E1579">
        <f t="shared" si="49"/>
        <v>0</v>
      </c>
    </row>
    <row r="1580" spans="2:5">
      <c r="B1580">
        <v>1577</v>
      </c>
      <c r="C1580">
        <f>'2.1'!E1584</f>
        <v>988.47472757851551</v>
      </c>
      <c r="D1580">
        <f t="shared" si="48"/>
        <v>1</v>
      </c>
      <c r="E1580">
        <f t="shared" si="49"/>
        <v>0</v>
      </c>
    </row>
    <row r="1581" spans="2:5">
      <c r="B1581">
        <v>1578</v>
      </c>
      <c r="C1581">
        <f>'2.1'!E1585</f>
        <v>186.5544001316913</v>
      </c>
      <c r="D1581">
        <f t="shared" si="48"/>
        <v>1</v>
      </c>
      <c r="E1581">
        <f t="shared" si="49"/>
        <v>0</v>
      </c>
    </row>
    <row r="1582" spans="2:5">
      <c r="B1582">
        <v>1579</v>
      </c>
      <c r="C1582">
        <f>'2.1'!E1586</f>
        <v>279.83109889306002</v>
      </c>
      <c r="D1582">
        <f t="shared" si="48"/>
        <v>1</v>
      </c>
      <c r="E1582">
        <f t="shared" si="49"/>
        <v>0</v>
      </c>
    </row>
    <row r="1583" spans="2:5">
      <c r="B1583">
        <v>1580</v>
      </c>
      <c r="C1583">
        <f>'2.1'!E1587</f>
        <v>1102.691552620347</v>
      </c>
      <c r="D1583">
        <f t="shared" si="48"/>
        <v>1</v>
      </c>
      <c r="E1583">
        <f t="shared" si="49"/>
        <v>0</v>
      </c>
    </row>
    <row r="1584" spans="2:5">
      <c r="B1584">
        <v>1581</v>
      </c>
      <c r="C1584">
        <f>'2.1'!E1588</f>
        <v>7.5651214844895494</v>
      </c>
      <c r="D1584">
        <f t="shared" si="48"/>
        <v>1</v>
      </c>
      <c r="E1584">
        <f t="shared" si="49"/>
        <v>0</v>
      </c>
    </row>
    <row r="1585" spans="2:5">
      <c r="B1585">
        <v>1582</v>
      </c>
      <c r="C1585">
        <f>'2.1'!E1589</f>
        <v>126.0897775967275</v>
      </c>
      <c r="D1585">
        <f t="shared" si="48"/>
        <v>1</v>
      </c>
      <c r="E1585">
        <f t="shared" si="49"/>
        <v>0</v>
      </c>
    </row>
    <row r="1586" spans="2:5">
      <c r="B1586">
        <v>1583</v>
      </c>
      <c r="C1586">
        <f>'2.1'!E1590</f>
        <v>444.42858007012165</v>
      </c>
      <c r="D1586">
        <f t="shared" si="48"/>
        <v>1</v>
      </c>
      <c r="E1586">
        <f t="shared" si="49"/>
        <v>0</v>
      </c>
    </row>
    <row r="1587" spans="2:5">
      <c r="B1587">
        <v>1584</v>
      </c>
      <c r="C1587">
        <f>'2.1'!E1591</f>
        <v>2461.478508395935</v>
      </c>
      <c r="D1587">
        <f t="shared" si="48"/>
        <v>2</v>
      </c>
      <c r="E1587">
        <f t="shared" si="49"/>
        <v>369.18280671674802</v>
      </c>
    </row>
    <row r="1588" spans="2:5">
      <c r="B1588">
        <v>1585</v>
      </c>
      <c r="C1588">
        <f>'2.1'!E1592</f>
        <v>3690.9182639979663</v>
      </c>
      <c r="D1588">
        <f t="shared" si="48"/>
        <v>2</v>
      </c>
      <c r="E1588">
        <f t="shared" si="49"/>
        <v>1352.7346111983732</v>
      </c>
    </row>
    <row r="1589" spans="2:5">
      <c r="B1589">
        <v>1586</v>
      </c>
      <c r="C1589">
        <f>'2.1'!E1593</f>
        <v>25236.089182989217</v>
      </c>
      <c r="D1589">
        <f t="shared" si="48"/>
        <v>2</v>
      </c>
      <c r="E1589">
        <f t="shared" si="49"/>
        <v>18588.871346391374</v>
      </c>
    </row>
    <row r="1590" spans="2:5">
      <c r="B1590">
        <v>1587</v>
      </c>
      <c r="C1590">
        <f>'2.1'!E1594</f>
        <v>1127.9355725849061</v>
      </c>
      <c r="D1590">
        <f t="shared" si="48"/>
        <v>1</v>
      </c>
      <c r="E1590">
        <f t="shared" si="49"/>
        <v>0</v>
      </c>
    </row>
    <row r="1591" spans="2:5">
      <c r="B1591">
        <v>1588</v>
      </c>
      <c r="C1591">
        <f>'2.1'!E1595</f>
        <v>1427.5458080816543</v>
      </c>
      <c r="D1591">
        <f t="shared" si="48"/>
        <v>1</v>
      </c>
      <c r="E1591">
        <f t="shared" si="49"/>
        <v>0</v>
      </c>
    </row>
    <row r="1592" spans="2:5">
      <c r="B1592">
        <v>1589</v>
      </c>
      <c r="C1592">
        <f>'2.1'!E1596</f>
        <v>704.94648160212046</v>
      </c>
      <c r="D1592">
        <f t="shared" si="48"/>
        <v>1</v>
      </c>
      <c r="E1592">
        <f t="shared" si="49"/>
        <v>0</v>
      </c>
    </row>
    <row r="1593" spans="2:5">
      <c r="B1593">
        <v>1590</v>
      </c>
      <c r="C1593">
        <f>'2.1'!E1597</f>
        <v>60.699014937429723</v>
      </c>
      <c r="D1593">
        <f t="shared" si="48"/>
        <v>1</v>
      </c>
      <c r="E1593">
        <f t="shared" si="49"/>
        <v>0</v>
      </c>
    </row>
    <row r="1594" spans="2:5">
      <c r="B1594">
        <v>1591</v>
      </c>
      <c r="C1594">
        <f>'2.1'!E1598</f>
        <v>9974.0481257480933</v>
      </c>
      <c r="D1594">
        <f t="shared" si="48"/>
        <v>2</v>
      </c>
      <c r="E1594">
        <f t="shared" si="49"/>
        <v>6379.2385005984752</v>
      </c>
    </row>
    <row r="1595" spans="2:5">
      <c r="B1595">
        <v>1592</v>
      </c>
      <c r="C1595">
        <f>'2.1'!E1599</f>
        <v>679.93759828510917</v>
      </c>
      <c r="D1595">
        <f t="shared" si="48"/>
        <v>1</v>
      </c>
      <c r="E1595">
        <f t="shared" si="49"/>
        <v>0</v>
      </c>
    </row>
    <row r="1596" spans="2:5">
      <c r="B1596">
        <v>1593</v>
      </c>
      <c r="C1596">
        <f>'2.1'!E1600</f>
        <v>4262.2489314426466</v>
      </c>
      <c r="D1596">
        <f t="shared" si="48"/>
        <v>2</v>
      </c>
      <c r="E1596">
        <f t="shared" si="49"/>
        <v>1809.7991451541175</v>
      </c>
    </row>
    <row r="1597" spans="2:5">
      <c r="B1597">
        <v>1594</v>
      </c>
      <c r="C1597">
        <f>'2.1'!E1601</f>
        <v>512.91659776016513</v>
      </c>
      <c r="D1597">
        <f t="shared" si="48"/>
        <v>1</v>
      </c>
      <c r="E1597">
        <f t="shared" si="49"/>
        <v>0</v>
      </c>
    </row>
    <row r="1598" spans="2:5">
      <c r="B1598">
        <v>1595</v>
      </c>
      <c r="C1598">
        <f>'2.1'!E1602</f>
        <v>412.87439100122441</v>
      </c>
      <c r="D1598">
        <f t="shared" si="48"/>
        <v>1</v>
      </c>
      <c r="E1598">
        <f t="shared" si="49"/>
        <v>0</v>
      </c>
    </row>
    <row r="1599" spans="2:5">
      <c r="B1599">
        <v>1596</v>
      </c>
      <c r="C1599">
        <f>'2.1'!E1603</f>
        <v>552.44705614376517</v>
      </c>
      <c r="D1599">
        <f t="shared" si="48"/>
        <v>1</v>
      </c>
      <c r="E1599">
        <f t="shared" si="49"/>
        <v>0</v>
      </c>
    </row>
    <row r="1600" spans="2:5">
      <c r="B1600">
        <v>1597</v>
      </c>
      <c r="C1600">
        <f>'2.1'!E1604</f>
        <v>6718.1361396041539</v>
      </c>
      <c r="D1600">
        <f t="shared" si="48"/>
        <v>2</v>
      </c>
      <c r="E1600">
        <f t="shared" si="49"/>
        <v>3774.5089116833233</v>
      </c>
    </row>
    <row r="1601" spans="2:5">
      <c r="B1601">
        <v>1598</v>
      </c>
      <c r="C1601">
        <f>'2.1'!E1605</f>
        <v>2155.6543676736942</v>
      </c>
      <c r="D1601">
        <f t="shared" si="48"/>
        <v>2</v>
      </c>
      <c r="E1601">
        <f t="shared" si="49"/>
        <v>124.52349413895536</v>
      </c>
    </row>
    <row r="1602" spans="2:5">
      <c r="B1602">
        <v>1599</v>
      </c>
      <c r="C1602">
        <f>'2.1'!E1606</f>
        <v>115.9326917477338</v>
      </c>
      <c r="D1602">
        <f t="shared" si="48"/>
        <v>1</v>
      </c>
      <c r="E1602">
        <f t="shared" si="49"/>
        <v>0</v>
      </c>
    </row>
    <row r="1603" spans="2:5">
      <c r="B1603">
        <v>1600</v>
      </c>
      <c r="C1603">
        <f>'2.1'!E1607</f>
        <v>1300.7040201187431</v>
      </c>
      <c r="D1603">
        <f t="shared" si="48"/>
        <v>1</v>
      </c>
      <c r="E1603">
        <f t="shared" si="49"/>
        <v>0</v>
      </c>
    </row>
    <row r="1604" spans="2:5">
      <c r="B1604">
        <v>1601</v>
      </c>
      <c r="C1604">
        <f>'2.1'!E1608</f>
        <v>1273.6183614270435</v>
      </c>
      <c r="D1604">
        <f t="shared" si="48"/>
        <v>1</v>
      </c>
      <c r="E1604">
        <f t="shared" si="49"/>
        <v>0</v>
      </c>
    </row>
    <row r="1605" spans="2:5">
      <c r="B1605">
        <v>1602</v>
      </c>
      <c r="C1605">
        <f>'2.1'!E1609</f>
        <v>1023.2442021872826</v>
      </c>
      <c r="D1605">
        <f t="shared" ref="D1605:D1668" si="50">IF(C1605&lt;=2000,1,IF(AND(C1605&gt;2000,C1605&lt;=127000),2,IF(C1605&gt;127000,3,0)))</f>
        <v>1</v>
      </c>
      <c r="E1605">
        <f t="shared" ref="E1605:E1668" si="51">IF(D1605=1,0,IF(D1605=2,0.8*(C1605-2000),IF(D1605=3,100000,"Error")))</f>
        <v>0</v>
      </c>
    </row>
    <row r="1606" spans="2:5">
      <c r="B1606">
        <v>1603</v>
      </c>
      <c r="C1606">
        <f>'2.1'!E1610</f>
        <v>1528.5150078542854</v>
      </c>
      <c r="D1606">
        <f t="shared" si="50"/>
        <v>1</v>
      </c>
      <c r="E1606">
        <f t="shared" si="51"/>
        <v>0</v>
      </c>
    </row>
    <row r="1607" spans="2:5">
      <c r="B1607">
        <v>1604</v>
      </c>
      <c r="C1607">
        <f>'2.1'!E1611</f>
        <v>1805.7948419410409</v>
      </c>
      <c r="D1607">
        <f t="shared" si="50"/>
        <v>1</v>
      </c>
      <c r="E1607">
        <f t="shared" si="51"/>
        <v>0</v>
      </c>
    </row>
    <row r="1608" spans="2:5">
      <c r="B1608">
        <v>1605</v>
      </c>
      <c r="C1608">
        <f>'2.1'!E1612</f>
        <v>3439.1327650223302</v>
      </c>
      <c r="D1608">
        <f t="shared" si="50"/>
        <v>2</v>
      </c>
      <c r="E1608">
        <f t="shared" si="51"/>
        <v>1151.3062120178643</v>
      </c>
    </row>
    <row r="1609" spans="2:5">
      <c r="B1609">
        <v>1606</v>
      </c>
      <c r="C1609">
        <f>'2.1'!E1613</f>
        <v>804.96274909783847</v>
      </c>
      <c r="D1609">
        <f t="shared" si="50"/>
        <v>1</v>
      </c>
      <c r="E1609">
        <f t="shared" si="51"/>
        <v>0</v>
      </c>
    </row>
    <row r="1610" spans="2:5">
      <c r="B1610">
        <v>1607</v>
      </c>
      <c r="C1610">
        <f>'2.1'!E1614</f>
        <v>2895.2320972795706</v>
      </c>
      <c r="D1610">
        <f t="shared" si="50"/>
        <v>2</v>
      </c>
      <c r="E1610">
        <f t="shared" si="51"/>
        <v>716.18567782365653</v>
      </c>
    </row>
    <row r="1611" spans="2:5">
      <c r="B1611">
        <v>1608</v>
      </c>
      <c r="C1611">
        <f>'2.1'!E1615</f>
        <v>758.6416438455318</v>
      </c>
      <c r="D1611">
        <f t="shared" si="50"/>
        <v>1</v>
      </c>
      <c r="E1611">
        <f t="shared" si="51"/>
        <v>0</v>
      </c>
    </row>
    <row r="1612" spans="2:5">
      <c r="B1612">
        <v>1609</v>
      </c>
      <c r="C1612">
        <f>'2.1'!E1616</f>
        <v>440.52437738369696</v>
      </c>
      <c r="D1612">
        <f t="shared" si="50"/>
        <v>1</v>
      </c>
      <c r="E1612">
        <f t="shared" si="51"/>
        <v>0</v>
      </c>
    </row>
    <row r="1613" spans="2:5">
      <c r="B1613">
        <v>1610</v>
      </c>
      <c r="C1613">
        <f>'2.1'!E1617</f>
        <v>296.15015492995559</v>
      </c>
      <c r="D1613">
        <f t="shared" si="50"/>
        <v>1</v>
      </c>
      <c r="E1613">
        <f t="shared" si="51"/>
        <v>0</v>
      </c>
    </row>
    <row r="1614" spans="2:5">
      <c r="B1614">
        <v>1611</v>
      </c>
      <c r="C1614">
        <f>'2.1'!E1618</f>
        <v>1533.5409173567984</v>
      </c>
      <c r="D1614">
        <f t="shared" si="50"/>
        <v>1</v>
      </c>
      <c r="E1614">
        <f t="shared" si="51"/>
        <v>0</v>
      </c>
    </row>
    <row r="1615" spans="2:5">
      <c r="B1615">
        <v>1612</v>
      </c>
      <c r="C1615">
        <f>'2.1'!E1619</f>
        <v>203.20276226416627</v>
      </c>
      <c r="D1615">
        <f t="shared" si="50"/>
        <v>1</v>
      </c>
      <c r="E1615">
        <f t="shared" si="51"/>
        <v>0</v>
      </c>
    </row>
    <row r="1616" spans="2:5">
      <c r="B1616">
        <v>1613</v>
      </c>
      <c r="C1616">
        <f>'2.1'!E1620</f>
        <v>1009.2035184566992</v>
      </c>
      <c r="D1616">
        <f t="shared" si="50"/>
        <v>1</v>
      </c>
      <c r="E1616">
        <f t="shared" si="51"/>
        <v>0</v>
      </c>
    </row>
    <row r="1617" spans="2:5">
      <c r="B1617">
        <v>1614</v>
      </c>
      <c r="C1617">
        <f>'2.1'!E1621</f>
        <v>100.97234018555891</v>
      </c>
      <c r="D1617">
        <f t="shared" si="50"/>
        <v>1</v>
      </c>
      <c r="E1617">
        <f t="shared" si="51"/>
        <v>0</v>
      </c>
    </row>
    <row r="1618" spans="2:5">
      <c r="B1618">
        <v>1615</v>
      </c>
      <c r="C1618">
        <f>'2.1'!E1622</f>
        <v>2074.2189561442133</v>
      </c>
      <c r="D1618">
        <f t="shared" si="50"/>
        <v>2</v>
      </c>
      <c r="E1618">
        <f t="shared" si="51"/>
        <v>59.375164915370625</v>
      </c>
    </row>
    <row r="1619" spans="2:5">
      <c r="B1619">
        <v>1616</v>
      </c>
      <c r="C1619">
        <f>'2.1'!E1623</f>
        <v>370.37163064096387</v>
      </c>
      <c r="D1619">
        <f t="shared" si="50"/>
        <v>1</v>
      </c>
      <c r="E1619">
        <f t="shared" si="51"/>
        <v>0</v>
      </c>
    </row>
    <row r="1620" spans="2:5">
      <c r="B1620">
        <v>1617</v>
      </c>
      <c r="C1620">
        <f>'2.1'!E1624</f>
        <v>226.9913554701269</v>
      </c>
      <c r="D1620">
        <f t="shared" si="50"/>
        <v>1</v>
      </c>
      <c r="E1620">
        <f t="shared" si="51"/>
        <v>0</v>
      </c>
    </row>
    <row r="1621" spans="2:5">
      <c r="B1621">
        <v>1618</v>
      </c>
      <c r="C1621">
        <f>'2.1'!E1625</f>
        <v>4068.0693808299957</v>
      </c>
      <c r="D1621">
        <f t="shared" si="50"/>
        <v>2</v>
      </c>
      <c r="E1621">
        <f t="shared" si="51"/>
        <v>1654.4555046639966</v>
      </c>
    </row>
    <row r="1622" spans="2:5">
      <c r="B1622">
        <v>1619</v>
      </c>
      <c r="C1622">
        <f>'2.1'!E1626</f>
        <v>1999.5901329477542</v>
      </c>
      <c r="D1622">
        <f t="shared" si="50"/>
        <v>1</v>
      </c>
      <c r="E1622">
        <f t="shared" si="51"/>
        <v>0</v>
      </c>
    </row>
    <row r="1623" spans="2:5">
      <c r="B1623">
        <v>1620</v>
      </c>
      <c r="C1623">
        <f>'2.1'!E1627</f>
        <v>666.84760556631068</v>
      </c>
      <c r="D1623">
        <f t="shared" si="50"/>
        <v>1</v>
      </c>
      <c r="E1623">
        <f t="shared" si="51"/>
        <v>0</v>
      </c>
    </row>
    <row r="1624" spans="2:5">
      <c r="B1624">
        <v>1621</v>
      </c>
      <c r="C1624">
        <f>'2.1'!E1628</f>
        <v>2801.0837984904256</v>
      </c>
      <c r="D1624">
        <f t="shared" si="50"/>
        <v>2</v>
      </c>
      <c r="E1624">
        <f t="shared" si="51"/>
        <v>640.86703879234051</v>
      </c>
    </row>
    <row r="1625" spans="2:5">
      <c r="B1625">
        <v>1622</v>
      </c>
      <c r="C1625">
        <f>'2.1'!E1629</f>
        <v>542.29702049684158</v>
      </c>
      <c r="D1625">
        <f t="shared" si="50"/>
        <v>1</v>
      </c>
      <c r="E1625">
        <f t="shared" si="51"/>
        <v>0</v>
      </c>
    </row>
    <row r="1626" spans="2:5">
      <c r="B1626">
        <v>1623</v>
      </c>
      <c r="C1626">
        <f>'2.1'!E1630</f>
        <v>118.6516425419113</v>
      </c>
      <c r="D1626">
        <f t="shared" si="50"/>
        <v>1</v>
      </c>
      <c r="E1626">
        <f t="shared" si="51"/>
        <v>0</v>
      </c>
    </row>
    <row r="1627" spans="2:5">
      <c r="B1627">
        <v>1624</v>
      </c>
      <c r="C1627">
        <f>'2.1'!E1631</f>
        <v>7271.0885706488989</v>
      </c>
      <c r="D1627">
        <f t="shared" si="50"/>
        <v>2</v>
      </c>
      <c r="E1627">
        <f t="shared" si="51"/>
        <v>4216.8708565191191</v>
      </c>
    </row>
    <row r="1628" spans="2:5">
      <c r="B1628">
        <v>1625</v>
      </c>
      <c r="C1628">
        <f>'2.1'!E1632</f>
        <v>2986.1538716073492</v>
      </c>
      <c r="D1628">
        <f t="shared" si="50"/>
        <v>2</v>
      </c>
      <c r="E1628">
        <f t="shared" si="51"/>
        <v>788.92309728587941</v>
      </c>
    </row>
    <row r="1629" spans="2:5">
      <c r="B1629">
        <v>1626</v>
      </c>
      <c r="C1629">
        <f>'2.1'!E1633</f>
        <v>944.14294585134655</v>
      </c>
      <c r="D1629">
        <f t="shared" si="50"/>
        <v>1</v>
      </c>
      <c r="E1629">
        <f t="shared" si="51"/>
        <v>0</v>
      </c>
    </row>
    <row r="1630" spans="2:5">
      <c r="B1630">
        <v>1627</v>
      </c>
      <c r="C1630">
        <f>'2.1'!E1634</f>
        <v>1067.7123650774217</v>
      </c>
      <c r="D1630">
        <f t="shared" si="50"/>
        <v>1</v>
      </c>
      <c r="E1630">
        <f t="shared" si="51"/>
        <v>0</v>
      </c>
    </row>
    <row r="1631" spans="2:5">
      <c r="B1631">
        <v>1628</v>
      </c>
      <c r="C1631">
        <f>'2.1'!E1635</f>
        <v>1438.2466520243222</v>
      </c>
      <c r="D1631">
        <f t="shared" si="50"/>
        <v>1</v>
      </c>
      <c r="E1631">
        <f t="shared" si="51"/>
        <v>0</v>
      </c>
    </row>
    <row r="1632" spans="2:5">
      <c r="B1632">
        <v>1629</v>
      </c>
      <c r="C1632">
        <f>'2.1'!E1636</f>
        <v>5685.8396147003232</v>
      </c>
      <c r="D1632">
        <f t="shared" si="50"/>
        <v>2</v>
      </c>
      <c r="E1632">
        <f t="shared" si="51"/>
        <v>2948.6716917602589</v>
      </c>
    </row>
    <row r="1633" spans="2:5">
      <c r="B1633">
        <v>1630</v>
      </c>
      <c r="C1633">
        <f>'2.1'!E1637</f>
        <v>531.38606423646229</v>
      </c>
      <c r="D1633">
        <f t="shared" si="50"/>
        <v>1</v>
      </c>
      <c r="E1633">
        <f t="shared" si="51"/>
        <v>0</v>
      </c>
    </row>
    <row r="1634" spans="2:5">
      <c r="B1634">
        <v>1631</v>
      </c>
      <c r="C1634">
        <f>'2.1'!E1638</f>
        <v>2461.2756518050592</v>
      </c>
      <c r="D1634">
        <f t="shared" si="50"/>
        <v>2</v>
      </c>
      <c r="E1634">
        <f t="shared" si="51"/>
        <v>369.02052144404735</v>
      </c>
    </row>
    <row r="1635" spans="2:5">
      <c r="B1635">
        <v>1632</v>
      </c>
      <c r="C1635">
        <f>'2.1'!E1639</f>
        <v>1016.7696472720418</v>
      </c>
      <c r="D1635">
        <f t="shared" si="50"/>
        <v>1</v>
      </c>
      <c r="E1635">
        <f t="shared" si="51"/>
        <v>0</v>
      </c>
    </row>
    <row r="1636" spans="2:5">
      <c r="B1636">
        <v>1633</v>
      </c>
      <c r="C1636">
        <f>'2.1'!E1640</f>
        <v>286.89836887767268</v>
      </c>
      <c r="D1636">
        <f t="shared" si="50"/>
        <v>1</v>
      </c>
      <c r="E1636">
        <f t="shared" si="51"/>
        <v>0</v>
      </c>
    </row>
    <row r="1637" spans="2:5">
      <c r="B1637">
        <v>1634</v>
      </c>
      <c r="C1637">
        <f>'2.1'!E1641</f>
        <v>8260.856068752104</v>
      </c>
      <c r="D1637">
        <f t="shared" si="50"/>
        <v>2</v>
      </c>
      <c r="E1637">
        <f t="shared" si="51"/>
        <v>5008.6848550016839</v>
      </c>
    </row>
    <row r="1638" spans="2:5">
      <c r="B1638">
        <v>1635</v>
      </c>
      <c r="C1638">
        <f>'2.1'!E1642</f>
        <v>4333.376452130231</v>
      </c>
      <c r="D1638">
        <f t="shared" si="50"/>
        <v>2</v>
      </c>
      <c r="E1638">
        <f t="shared" si="51"/>
        <v>1866.7011617041849</v>
      </c>
    </row>
    <row r="1639" spans="2:5">
      <c r="B1639">
        <v>1636</v>
      </c>
      <c r="C1639">
        <f>'2.1'!E1643</f>
        <v>16455.415412577513</v>
      </c>
      <c r="D1639">
        <f t="shared" si="50"/>
        <v>2</v>
      </c>
      <c r="E1639">
        <f t="shared" si="51"/>
        <v>11564.33233006201</v>
      </c>
    </row>
    <row r="1640" spans="2:5">
      <c r="B1640">
        <v>1637</v>
      </c>
      <c r="C1640">
        <f>'2.1'!E1644</f>
        <v>555.54809490452942</v>
      </c>
      <c r="D1640">
        <f t="shared" si="50"/>
        <v>1</v>
      </c>
      <c r="E1640">
        <f t="shared" si="51"/>
        <v>0</v>
      </c>
    </row>
    <row r="1641" spans="2:5">
      <c r="B1641">
        <v>1638</v>
      </c>
      <c r="C1641">
        <f>'2.1'!E1645</f>
        <v>4279.1041304541723</v>
      </c>
      <c r="D1641">
        <f t="shared" si="50"/>
        <v>2</v>
      </c>
      <c r="E1641">
        <f t="shared" si="51"/>
        <v>1823.2833043633379</v>
      </c>
    </row>
    <row r="1642" spans="2:5">
      <c r="B1642">
        <v>1639</v>
      </c>
      <c r="C1642">
        <f>'2.1'!E1646</f>
        <v>2196.8391371634561</v>
      </c>
      <c r="D1642">
        <f t="shared" si="50"/>
        <v>2</v>
      </c>
      <c r="E1642">
        <f t="shared" si="51"/>
        <v>157.47130973076492</v>
      </c>
    </row>
    <row r="1643" spans="2:5">
      <c r="B1643">
        <v>1640</v>
      </c>
      <c r="C1643">
        <f>'2.1'!E1647</f>
        <v>1588.5053636820999</v>
      </c>
      <c r="D1643">
        <f t="shared" si="50"/>
        <v>1</v>
      </c>
      <c r="E1643">
        <f t="shared" si="51"/>
        <v>0</v>
      </c>
    </row>
    <row r="1644" spans="2:5">
      <c r="B1644">
        <v>1641</v>
      </c>
      <c r="C1644">
        <f>'2.1'!E1648</f>
        <v>297.62623098465065</v>
      </c>
      <c r="D1644">
        <f t="shared" si="50"/>
        <v>1</v>
      </c>
      <c r="E1644">
        <f t="shared" si="51"/>
        <v>0</v>
      </c>
    </row>
    <row r="1645" spans="2:5">
      <c r="B1645">
        <v>1642</v>
      </c>
      <c r="C1645">
        <f>'2.1'!E1649</f>
        <v>1175.1151617088344</v>
      </c>
      <c r="D1645">
        <f t="shared" si="50"/>
        <v>1</v>
      </c>
      <c r="E1645">
        <f t="shared" si="51"/>
        <v>0</v>
      </c>
    </row>
    <row r="1646" spans="2:5">
      <c r="B1646">
        <v>1643</v>
      </c>
      <c r="C1646">
        <f>'2.1'!E1650</f>
        <v>6537.2139173931337</v>
      </c>
      <c r="D1646">
        <f t="shared" si="50"/>
        <v>2</v>
      </c>
      <c r="E1646">
        <f t="shared" si="51"/>
        <v>3629.7711339145071</v>
      </c>
    </row>
    <row r="1647" spans="2:5">
      <c r="B1647">
        <v>1644</v>
      </c>
      <c r="C1647">
        <f>'2.1'!E1651</f>
        <v>3534.301681892704</v>
      </c>
      <c r="D1647">
        <f t="shared" si="50"/>
        <v>2</v>
      </c>
      <c r="E1647">
        <f t="shared" si="51"/>
        <v>1227.4413455141632</v>
      </c>
    </row>
    <row r="1648" spans="2:5">
      <c r="B1648">
        <v>1645</v>
      </c>
      <c r="C1648">
        <f>'2.1'!E1652</f>
        <v>626.19559891370898</v>
      </c>
      <c r="D1648">
        <f t="shared" si="50"/>
        <v>1</v>
      </c>
      <c r="E1648">
        <f t="shared" si="51"/>
        <v>0</v>
      </c>
    </row>
    <row r="1649" spans="2:5">
      <c r="B1649">
        <v>1646</v>
      </c>
      <c r="C1649">
        <f>'2.1'!E1653</f>
        <v>8982.7741355549224</v>
      </c>
      <c r="D1649">
        <f t="shared" si="50"/>
        <v>2</v>
      </c>
      <c r="E1649">
        <f t="shared" si="51"/>
        <v>5586.2193084439386</v>
      </c>
    </row>
    <row r="1650" spans="2:5">
      <c r="B1650">
        <v>1647</v>
      </c>
      <c r="C1650">
        <f>'2.1'!E1654</f>
        <v>53.522818171234277</v>
      </c>
      <c r="D1650">
        <f t="shared" si="50"/>
        <v>1</v>
      </c>
      <c r="E1650">
        <f t="shared" si="51"/>
        <v>0</v>
      </c>
    </row>
    <row r="1651" spans="2:5">
      <c r="B1651">
        <v>1648</v>
      </c>
      <c r="C1651">
        <f>'2.1'!E1655</f>
        <v>4217.5885208444179</v>
      </c>
      <c r="D1651">
        <f t="shared" si="50"/>
        <v>2</v>
      </c>
      <c r="E1651">
        <f t="shared" si="51"/>
        <v>1774.0708166755344</v>
      </c>
    </row>
    <row r="1652" spans="2:5">
      <c r="B1652">
        <v>1649</v>
      </c>
      <c r="C1652">
        <f>'2.1'!E1656</f>
        <v>2176.2153434326465</v>
      </c>
      <c r="D1652">
        <f t="shared" si="50"/>
        <v>2</v>
      </c>
      <c r="E1652">
        <f t="shared" si="51"/>
        <v>140.97227474611719</v>
      </c>
    </row>
    <row r="1653" spans="2:5">
      <c r="B1653">
        <v>1650</v>
      </c>
      <c r="C1653">
        <f>'2.1'!E1657</f>
        <v>1581.7830481409446</v>
      </c>
      <c r="D1653">
        <f t="shared" si="50"/>
        <v>1</v>
      </c>
      <c r="E1653">
        <f t="shared" si="51"/>
        <v>0</v>
      </c>
    </row>
    <row r="1654" spans="2:5">
      <c r="B1654">
        <v>1651</v>
      </c>
      <c r="C1654">
        <f>'2.1'!E1658</f>
        <v>3931.6261760645298</v>
      </c>
      <c r="D1654">
        <f t="shared" si="50"/>
        <v>2</v>
      </c>
      <c r="E1654">
        <f t="shared" si="51"/>
        <v>1545.3009408516239</v>
      </c>
    </row>
    <row r="1655" spans="2:5">
      <c r="B1655">
        <v>1652</v>
      </c>
      <c r="C1655">
        <f>'2.1'!E1659</f>
        <v>401.50554924096133</v>
      </c>
      <c r="D1655">
        <f t="shared" si="50"/>
        <v>1</v>
      </c>
      <c r="E1655">
        <f t="shared" si="51"/>
        <v>0</v>
      </c>
    </row>
    <row r="1656" spans="2:5">
      <c r="B1656">
        <v>1653</v>
      </c>
      <c r="C1656">
        <f>'2.1'!E1660</f>
        <v>995.41568616101506</v>
      </c>
      <c r="D1656">
        <f t="shared" si="50"/>
        <v>1</v>
      </c>
      <c r="E1656">
        <f t="shared" si="51"/>
        <v>0</v>
      </c>
    </row>
    <row r="1657" spans="2:5">
      <c r="B1657">
        <v>1654</v>
      </c>
      <c r="C1657">
        <f>'2.1'!E1661</f>
        <v>93.644519894236765</v>
      </c>
      <c r="D1657">
        <f t="shared" si="50"/>
        <v>1</v>
      </c>
      <c r="E1657">
        <f t="shared" si="51"/>
        <v>0</v>
      </c>
    </row>
    <row r="1658" spans="2:5">
      <c r="B1658">
        <v>1655</v>
      </c>
      <c r="C1658">
        <f>'2.1'!E1662</f>
        <v>5114.2651783065312</v>
      </c>
      <c r="D1658">
        <f t="shared" si="50"/>
        <v>2</v>
      </c>
      <c r="E1658">
        <f t="shared" si="51"/>
        <v>2491.4121426452252</v>
      </c>
    </row>
    <row r="1659" spans="2:5">
      <c r="B1659">
        <v>1656</v>
      </c>
      <c r="C1659">
        <f>'2.1'!E1663</f>
        <v>806.5786579621788</v>
      </c>
      <c r="D1659">
        <f t="shared" si="50"/>
        <v>1</v>
      </c>
      <c r="E1659">
        <f t="shared" si="51"/>
        <v>0</v>
      </c>
    </row>
    <row r="1660" spans="2:5">
      <c r="B1660">
        <v>1657</v>
      </c>
      <c r="C1660">
        <f>'2.1'!E1664</f>
        <v>2305.0862571286607</v>
      </c>
      <c r="D1660">
        <f t="shared" si="50"/>
        <v>2</v>
      </c>
      <c r="E1660">
        <f t="shared" si="51"/>
        <v>244.06900570292856</v>
      </c>
    </row>
    <row r="1661" spans="2:5">
      <c r="B1661">
        <v>1658</v>
      </c>
      <c r="C1661">
        <f>'2.1'!E1665</f>
        <v>1431.4409157474752</v>
      </c>
      <c r="D1661">
        <f t="shared" si="50"/>
        <v>1</v>
      </c>
      <c r="E1661">
        <f t="shared" si="51"/>
        <v>0</v>
      </c>
    </row>
    <row r="1662" spans="2:5">
      <c r="B1662">
        <v>1659</v>
      </c>
      <c r="C1662">
        <f>'2.1'!E1666</f>
        <v>2692.1889039405996</v>
      </c>
      <c r="D1662">
        <f t="shared" si="50"/>
        <v>2</v>
      </c>
      <c r="E1662">
        <f t="shared" si="51"/>
        <v>553.75112315247975</v>
      </c>
    </row>
    <row r="1663" spans="2:5">
      <c r="B1663">
        <v>1660</v>
      </c>
      <c r="C1663">
        <f>'2.1'!E1667</f>
        <v>1346.7834449435295</v>
      </c>
      <c r="D1663">
        <f t="shared" si="50"/>
        <v>1</v>
      </c>
      <c r="E1663">
        <f t="shared" si="51"/>
        <v>0</v>
      </c>
    </row>
    <row r="1664" spans="2:5">
      <c r="B1664">
        <v>1661</v>
      </c>
      <c r="C1664">
        <f>'2.1'!E1668</f>
        <v>960.84739710122051</v>
      </c>
      <c r="D1664">
        <f t="shared" si="50"/>
        <v>1</v>
      </c>
      <c r="E1664">
        <f t="shared" si="51"/>
        <v>0</v>
      </c>
    </row>
    <row r="1665" spans="2:5">
      <c r="B1665">
        <v>1662</v>
      </c>
      <c r="C1665">
        <f>'2.1'!E1669</f>
        <v>7287.1536125554267</v>
      </c>
      <c r="D1665">
        <f t="shared" si="50"/>
        <v>2</v>
      </c>
      <c r="E1665">
        <f t="shared" si="51"/>
        <v>4229.7228900443415</v>
      </c>
    </row>
    <row r="1666" spans="2:5">
      <c r="B1666">
        <v>1663</v>
      </c>
      <c r="C1666">
        <f>'2.1'!E1670</f>
        <v>574.32032204301083</v>
      </c>
      <c r="D1666">
        <f t="shared" si="50"/>
        <v>1</v>
      </c>
      <c r="E1666">
        <f t="shared" si="51"/>
        <v>0</v>
      </c>
    </row>
    <row r="1667" spans="2:5">
      <c r="B1667">
        <v>1664</v>
      </c>
      <c r="C1667">
        <f>'2.1'!E1671</f>
        <v>55.109461327852962</v>
      </c>
      <c r="D1667">
        <f t="shared" si="50"/>
        <v>1</v>
      </c>
      <c r="E1667">
        <f t="shared" si="51"/>
        <v>0</v>
      </c>
    </row>
    <row r="1668" spans="2:5">
      <c r="B1668">
        <v>1665</v>
      </c>
      <c r="C1668">
        <f>'2.1'!E1672</f>
        <v>1698.4789234851412</v>
      </c>
      <c r="D1668">
        <f t="shared" si="50"/>
        <v>1</v>
      </c>
      <c r="E1668">
        <f t="shared" si="51"/>
        <v>0</v>
      </c>
    </row>
    <row r="1669" spans="2:5">
      <c r="B1669">
        <v>1666</v>
      </c>
      <c r="C1669">
        <f>'2.1'!E1673</f>
        <v>485.48334992143344</v>
      </c>
      <c r="D1669">
        <f t="shared" ref="D1669:D1732" si="52">IF(C1669&lt;=2000,1,IF(AND(C1669&gt;2000,C1669&lt;=127000),2,IF(C1669&gt;127000,3,0)))</f>
        <v>1</v>
      </c>
      <c r="E1669">
        <f t="shared" ref="E1669:E1732" si="53">IF(D1669=1,0,IF(D1669=2,0.8*(C1669-2000),IF(D1669=3,100000,"Error")))</f>
        <v>0</v>
      </c>
    </row>
    <row r="1670" spans="2:5">
      <c r="B1670">
        <v>1667</v>
      </c>
      <c r="C1670">
        <f>'2.1'!E1674</f>
        <v>187.0133896162578</v>
      </c>
      <c r="D1670">
        <f t="shared" si="52"/>
        <v>1</v>
      </c>
      <c r="E1670">
        <f t="shared" si="53"/>
        <v>0</v>
      </c>
    </row>
    <row r="1671" spans="2:5">
      <c r="B1671">
        <v>1668</v>
      </c>
      <c r="C1671">
        <f>'2.1'!E1675</f>
        <v>110.72786019771431</v>
      </c>
      <c r="D1671">
        <f t="shared" si="52"/>
        <v>1</v>
      </c>
      <c r="E1671">
        <f t="shared" si="53"/>
        <v>0</v>
      </c>
    </row>
    <row r="1672" spans="2:5">
      <c r="B1672">
        <v>1669</v>
      </c>
      <c r="C1672">
        <f>'2.1'!E1676</f>
        <v>318.24949520405443</v>
      </c>
      <c r="D1672">
        <f t="shared" si="52"/>
        <v>1</v>
      </c>
      <c r="E1672">
        <f t="shared" si="53"/>
        <v>0</v>
      </c>
    </row>
    <row r="1673" spans="2:5">
      <c r="B1673">
        <v>1670</v>
      </c>
      <c r="C1673">
        <f>'2.1'!E1677</f>
        <v>34120.876016406371</v>
      </c>
      <c r="D1673">
        <f t="shared" si="52"/>
        <v>2</v>
      </c>
      <c r="E1673">
        <f t="shared" si="53"/>
        <v>25696.700813125099</v>
      </c>
    </row>
    <row r="1674" spans="2:5">
      <c r="B1674">
        <v>1671</v>
      </c>
      <c r="C1674">
        <f>'2.1'!E1678</f>
        <v>1686.7961799904872</v>
      </c>
      <c r="D1674">
        <f t="shared" si="52"/>
        <v>1</v>
      </c>
      <c r="E1674">
        <f t="shared" si="53"/>
        <v>0</v>
      </c>
    </row>
    <row r="1675" spans="2:5">
      <c r="B1675">
        <v>1672</v>
      </c>
      <c r="C1675">
        <f>'2.1'!E1679</f>
        <v>3951.3825308740866</v>
      </c>
      <c r="D1675">
        <f t="shared" si="52"/>
        <v>2</v>
      </c>
      <c r="E1675">
        <f t="shared" si="53"/>
        <v>1561.1060246992693</v>
      </c>
    </row>
    <row r="1676" spans="2:5">
      <c r="B1676">
        <v>1673</v>
      </c>
      <c r="C1676">
        <f>'2.1'!E1680</f>
        <v>1121.3275354236853</v>
      </c>
      <c r="D1676">
        <f t="shared" si="52"/>
        <v>1</v>
      </c>
      <c r="E1676">
        <f t="shared" si="53"/>
        <v>0</v>
      </c>
    </row>
    <row r="1677" spans="2:5">
      <c r="B1677">
        <v>1674</v>
      </c>
      <c r="C1677">
        <f>'2.1'!E1681</f>
        <v>474.04926499646621</v>
      </c>
      <c r="D1677">
        <f t="shared" si="52"/>
        <v>1</v>
      </c>
      <c r="E1677">
        <f t="shared" si="53"/>
        <v>0</v>
      </c>
    </row>
    <row r="1678" spans="2:5">
      <c r="B1678">
        <v>1675</v>
      </c>
      <c r="C1678">
        <f>'2.1'!E1682</f>
        <v>2356.9216174524545</v>
      </c>
      <c r="D1678">
        <f t="shared" si="52"/>
        <v>2</v>
      </c>
      <c r="E1678">
        <f t="shared" si="53"/>
        <v>285.5372939619636</v>
      </c>
    </row>
    <row r="1679" spans="2:5">
      <c r="B1679">
        <v>1676</v>
      </c>
      <c r="C1679">
        <f>'2.1'!E1683</f>
        <v>4.2545107447956587</v>
      </c>
      <c r="D1679">
        <f t="shared" si="52"/>
        <v>1</v>
      </c>
      <c r="E1679">
        <f t="shared" si="53"/>
        <v>0</v>
      </c>
    </row>
    <row r="1680" spans="2:5">
      <c r="B1680">
        <v>1677</v>
      </c>
      <c r="C1680">
        <f>'2.1'!E1684</f>
        <v>48.559787866745793</v>
      </c>
      <c r="D1680">
        <f t="shared" si="52"/>
        <v>1</v>
      </c>
      <c r="E1680">
        <f t="shared" si="53"/>
        <v>0</v>
      </c>
    </row>
    <row r="1681" spans="2:5">
      <c r="B1681">
        <v>1678</v>
      </c>
      <c r="C1681">
        <f>'2.1'!E1685</f>
        <v>1834.3659935332714</v>
      </c>
      <c r="D1681">
        <f t="shared" si="52"/>
        <v>1</v>
      </c>
      <c r="E1681">
        <f t="shared" si="53"/>
        <v>0</v>
      </c>
    </row>
    <row r="1682" spans="2:5">
      <c r="B1682">
        <v>1679</v>
      </c>
      <c r="C1682">
        <f>'2.1'!E1686</f>
        <v>405.21272230617575</v>
      </c>
      <c r="D1682">
        <f t="shared" si="52"/>
        <v>1</v>
      </c>
      <c r="E1682">
        <f t="shared" si="53"/>
        <v>0</v>
      </c>
    </row>
    <row r="1683" spans="2:5">
      <c r="B1683">
        <v>1680</v>
      </c>
      <c r="C1683">
        <f>'2.1'!E1687</f>
        <v>1436.917146995972</v>
      </c>
      <c r="D1683">
        <f t="shared" si="52"/>
        <v>1</v>
      </c>
      <c r="E1683">
        <f t="shared" si="53"/>
        <v>0</v>
      </c>
    </row>
    <row r="1684" spans="2:5">
      <c r="B1684">
        <v>1681</v>
      </c>
      <c r="C1684">
        <f>'2.1'!E1688</f>
        <v>809.48823458277161</v>
      </c>
      <c r="D1684">
        <f t="shared" si="52"/>
        <v>1</v>
      </c>
      <c r="E1684">
        <f t="shared" si="53"/>
        <v>0</v>
      </c>
    </row>
    <row r="1685" spans="2:5">
      <c r="B1685">
        <v>1682</v>
      </c>
      <c r="C1685">
        <f>'2.1'!E1689</f>
        <v>549.14157126701878</v>
      </c>
      <c r="D1685">
        <f t="shared" si="52"/>
        <v>1</v>
      </c>
      <c r="E1685">
        <f t="shared" si="53"/>
        <v>0</v>
      </c>
    </row>
    <row r="1686" spans="2:5">
      <c r="B1686">
        <v>1683</v>
      </c>
      <c r="C1686">
        <f>'2.1'!E1690</f>
        <v>579.82713227531337</v>
      </c>
      <c r="D1686">
        <f t="shared" si="52"/>
        <v>1</v>
      </c>
      <c r="E1686">
        <f t="shared" si="53"/>
        <v>0</v>
      </c>
    </row>
    <row r="1687" spans="2:5">
      <c r="B1687">
        <v>1684</v>
      </c>
      <c r="C1687">
        <f>'2.1'!E1691</f>
        <v>316.93425212720206</v>
      </c>
      <c r="D1687">
        <f t="shared" si="52"/>
        <v>1</v>
      </c>
      <c r="E1687">
        <f t="shared" si="53"/>
        <v>0</v>
      </c>
    </row>
    <row r="1688" spans="2:5">
      <c r="B1688">
        <v>1685</v>
      </c>
      <c r="C1688">
        <f>'2.1'!E1692</f>
        <v>415.40745440029343</v>
      </c>
      <c r="D1688">
        <f t="shared" si="52"/>
        <v>1</v>
      </c>
      <c r="E1688">
        <f t="shared" si="53"/>
        <v>0</v>
      </c>
    </row>
    <row r="1689" spans="2:5">
      <c r="B1689">
        <v>1686</v>
      </c>
      <c r="C1689">
        <f>'2.1'!E1693</f>
        <v>2848.6310961671661</v>
      </c>
      <c r="D1689">
        <f t="shared" si="52"/>
        <v>2</v>
      </c>
      <c r="E1689">
        <f t="shared" si="53"/>
        <v>678.90487693373291</v>
      </c>
    </row>
    <row r="1690" spans="2:5">
      <c r="B1690">
        <v>1687</v>
      </c>
      <c r="C1690">
        <f>'2.1'!E1694</f>
        <v>547.45996441686293</v>
      </c>
      <c r="D1690">
        <f t="shared" si="52"/>
        <v>1</v>
      </c>
      <c r="E1690">
        <f t="shared" si="53"/>
        <v>0</v>
      </c>
    </row>
    <row r="1691" spans="2:5">
      <c r="B1691">
        <v>1688</v>
      </c>
      <c r="C1691">
        <f>'2.1'!E1695</f>
        <v>385.31914714672246</v>
      </c>
      <c r="D1691">
        <f t="shared" si="52"/>
        <v>1</v>
      </c>
      <c r="E1691">
        <f t="shared" si="53"/>
        <v>0</v>
      </c>
    </row>
    <row r="1692" spans="2:5">
      <c r="B1692">
        <v>1689</v>
      </c>
      <c r="C1692">
        <f>'2.1'!E1696</f>
        <v>20264.887573905002</v>
      </c>
      <c r="D1692">
        <f t="shared" si="52"/>
        <v>2</v>
      </c>
      <c r="E1692">
        <f t="shared" si="53"/>
        <v>14611.910059124002</v>
      </c>
    </row>
    <row r="1693" spans="2:5">
      <c r="B1693">
        <v>1690</v>
      </c>
      <c r="C1693">
        <f>'2.1'!E1697</f>
        <v>7897.8729599346598</v>
      </c>
      <c r="D1693">
        <f t="shared" si="52"/>
        <v>2</v>
      </c>
      <c r="E1693">
        <f t="shared" si="53"/>
        <v>4718.2983679477284</v>
      </c>
    </row>
    <row r="1694" spans="2:5">
      <c r="B1694">
        <v>1691</v>
      </c>
      <c r="C1694">
        <f>'2.1'!E1698</f>
        <v>1519.5144736294185</v>
      </c>
      <c r="D1694">
        <f t="shared" si="52"/>
        <v>1</v>
      </c>
      <c r="E1694">
        <f t="shared" si="53"/>
        <v>0</v>
      </c>
    </row>
    <row r="1695" spans="2:5">
      <c r="B1695">
        <v>1692</v>
      </c>
      <c r="C1695">
        <f>'2.1'!E1699</f>
        <v>1712.4058321673408</v>
      </c>
      <c r="D1695">
        <f t="shared" si="52"/>
        <v>1</v>
      </c>
      <c r="E1695">
        <f t="shared" si="53"/>
        <v>0</v>
      </c>
    </row>
    <row r="1696" spans="2:5">
      <c r="B1696">
        <v>1693</v>
      </c>
      <c r="C1696">
        <f>'2.1'!E1700</f>
        <v>266.17711030531791</v>
      </c>
      <c r="D1696">
        <f t="shared" si="52"/>
        <v>1</v>
      </c>
      <c r="E1696">
        <f t="shared" si="53"/>
        <v>0</v>
      </c>
    </row>
    <row r="1697" spans="2:5">
      <c r="B1697">
        <v>1694</v>
      </c>
      <c r="C1697">
        <f>'2.1'!E1701</f>
        <v>6607.8695693848604</v>
      </c>
      <c r="D1697">
        <f t="shared" si="52"/>
        <v>2</v>
      </c>
      <c r="E1697">
        <f t="shared" si="53"/>
        <v>3686.2956555078886</v>
      </c>
    </row>
    <row r="1698" spans="2:5">
      <c r="B1698">
        <v>1695</v>
      </c>
      <c r="C1698">
        <f>'2.1'!E1702</f>
        <v>1881.9175621229424</v>
      </c>
      <c r="D1698">
        <f t="shared" si="52"/>
        <v>1</v>
      </c>
      <c r="E1698">
        <f t="shared" si="53"/>
        <v>0</v>
      </c>
    </row>
    <row r="1699" spans="2:5">
      <c r="B1699">
        <v>1696</v>
      </c>
      <c r="C1699">
        <f>'2.1'!E1703</f>
        <v>354.7471217586853</v>
      </c>
      <c r="D1699">
        <f t="shared" si="52"/>
        <v>1</v>
      </c>
      <c r="E1699">
        <f t="shared" si="53"/>
        <v>0</v>
      </c>
    </row>
    <row r="1700" spans="2:5">
      <c r="B1700">
        <v>1697</v>
      </c>
      <c r="C1700">
        <f>'2.1'!E1704</f>
        <v>1124.2774070844293</v>
      </c>
      <c r="D1700">
        <f t="shared" si="52"/>
        <v>1</v>
      </c>
      <c r="E1700">
        <f t="shared" si="53"/>
        <v>0</v>
      </c>
    </row>
    <row r="1701" spans="2:5">
      <c r="B1701">
        <v>1698</v>
      </c>
      <c r="C1701">
        <f>'2.1'!E1705</f>
        <v>1679.793056278193</v>
      </c>
      <c r="D1701">
        <f t="shared" si="52"/>
        <v>1</v>
      </c>
      <c r="E1701">
        <f t="shared" si="53"/>
        <v>0</v>
      </c>
    </row>
    <row r="1702" spans="2:5">
      <c r="B1702">
        <v>1699</v>
      </c>
      <c r="C1702">
        <f>'2.1'!E1706</f>
        <v>396.27990002774646</v>
      </c>
      <c r="D1702">
        <f t="shared" si="52"/>
        <v>1</v>
      </c>
      <c r="E1702">
        <f t="shared" si="53"/>
        <v>0</v>
      </c>
    </row>
    <row r="1703" spans="2:5">
      <c r="B1703">
        <v>1700</v>
      </c>
      <c r="C1703">
        <f>'2.1'!E1707</f>
        <v>6285.157338673941</v>
      </c>
      <c r="D1703">
        <f t="shared" si="52"/>
        <v>2</v>
      </c>
      <c r="E1703">
        <f t="shared" si="53"/>
        <v>3428.1258709391532</v>
      </c>
    </row>
    <row r="1704" spans="2:5">
      <c r="B1704">
        <v>1701</v>
      </c>
      <c r="C1704">
        <f>'2.1'!E1708</f>
        <v>1684.7100128384216</v>
      </c>
      <c r="D1704">
        <f t="shared" si="52"/>
        <v>1</v>
      </c>
      <c r="E1704">
        <f t="shared" si="53"/>
        <v>0</v>
      </c>
    </row>
    <row r="1705" spans="2:5">
      <c r="B1705">
        <v>1702</v>
      </c>
      <c r="C1705">
        <f>'2.1'!E1709</f>
        <v>2473.2607067151853</v>
      </c>
      <c r="D1705">
        <f t="shared" si="52"/>
        <v>2</v>
      </c>
      <c r="E1705">
        <f t="shared" si="53"/>
        <v>378.60856537214823</v>
      </c>
    </row>
    <row r="1706" spans="2:5">
      <c r="B1706">
        <v>1703</v>
      </c>
      <c r="C1706">
        <f>'2.1'!E1710</f>
        <v>1360.1956504497309</v>
      </c>
      <c r="D1706">
        <f t="shared" si="52"/>
        <v>1</v>
      </c>
      <c r="E1706">
        <f t="shared" si="53"/>
        <v>0</v>
      </c>
    </row>
    <row r="1707" spans="2:5">
      <c r="B1707">
        <v>1704</v>
      </c>
      <c r="C1707">
        <f>'2.1'!E1711</f>
        <v>652.00252145326874</v>
      </c>
      <c r="D1707">
        <f t="shared" si="52"/>
        <v>1</v>
      </c>
      <c r="E1707">
        <f t="shared" si="53"/>
        <v>0</v>
      </c>
    </row>
    <row r="1708" spans="2:5">
      <c r="B1708">
        <v>1705</v>
      </c>
      <c r="C1708">
        <f>'2.1'!E1712</f>
        <v>456.20788757962322</v>
      </c>
      <c r="D1708">
        <f t="shared" si="52"/>
        <v>1</v>
      </c>
      <c r="E1708">
        <f t="shared" si="53"/>
        <v>0</v>
      </c>
    </row>
    <row r="1709" spans="2:5">
      <c r="B1709">
        <v>1706</v>
      </c>
      <c r="C1709">
        <f>'2.1'!E1713</f>
        <v>3474.6591574842882</v>
      </c>
      <c r="D1709">
        <f t="shared" si="52"/>
        <v>2</v>
      </c>
      <c r="E1709">
        <f t="shared" si="53"/>
        <v>1179.7273259874307</v>
      </c>
    </row>
    <row r="1710" spans="2:5">
      <c r="B1710">
        <v>1707</v>
      </c>
      <c r="C1710">
        <f>'2.1'!E1714</f>
        <v>23642.800505004398</v>
      </c>
      <c r="D1710">
        <f t="shared" si="52"/>
        <v>2</v>
      </c>
      <c r="E1710">
        <f t="shared" si="53"/>
        <v>17314.240404003518</v>
      </c>
    </row>
    <row r="1711" spans="2:5">
      <c r="B1711">
        <v>1708</v>
      </c>
      <c r="C1711">
        <f>'2.1'!E1715</f>
        <v>3847.3482791418182</v>
      </c>
      <c r="D1711">
        <f t="shared" si="52"/>
        <v>2</v>
      </c>
      <c r="E1711">
        <f t="shared" si="53"/>
        <v>1477.8786233134547</v>
      </c>
    </row>
    <row r="1712" spans="2:5">
      <c r="B1712">
        <v>1709</v>
      </c>
      <c r="C1712">
        <f>'2.1'!E1716</f>
        <v>422.15408827555461</v>
      </c>
      <c r="D1712">
        <f t="shared" si="52"/>
        <v>1</v>
      </c>
      <c r="E1712">
        <f t="shared" si="53"/>
        <v>0</v>
      </c>
    </row>
    <row r="1713" spans="2:5">
      <c r="B1713">
        <v>1710</v>
      </c>
      <c r="C1713">
        <f>'2.1'!E1717</f>
        <v>2615.0608714974387</v>
      </c>
      <c r="D1713">
        <f t="shared" si="52"/>
        <v>2</v>
      </c>
      <c r="E1713">
        <f t="shared" si="53"/>
        <v>492.04869719795101</v>
      </c>
    </row>
    <row r="1714" spans="2:5">
      <c r="B1714">
        <v>1711</v>
      </c>
      <c r="C1714">
        <f>'2.1'!E1718</f>
        <v>2902.9610364797813</v>
      </c>
      <c r="D1714">
        <f t="shared" si="52"/>
        <v>2</v>
      </c>
      <c r="E1714">
        <f t="shared" si="53"/>
        <v>722.36882918382514</v>
      </c>
    </row>
    <row r="1715" spans="2:5">
      <c r="B1715">
        <v>1712</v>
      </c>
      <c r="C1715">
        <f>'2.1'!E1719</f>
        <v>2529.0906823078089</v>
      </c>
      <c r="D1715">
        <f t="shared" si="52"/>
        <v>2</v>
      </c>
      <c r="E1715">
        <f t="shared" si="53"/>
        <v>423.27254584624717</v>
      </c>
    </row>
    <row r="1716" spans="2:5">
      <c r="B1716">
        <v>1713</v>
      </c>
      <c r="C1716">
        <f>'2.1'!E1720</f>
        <v>11930.232456261023</v>
      </c>
      <c r="D1716">
        <f t="shared" si="52"/>
        <v>2</v>
      </c>
      <c r="E1716">
        <f t="shared" si="53"/>
        <v>7944.185965008819</v>
      </c>
    </row>
    <row r="1717" spans="2:5">
      <c r="B1717">
        <v>1714</v>
      </c>
      <c r="C1717">
        <f>'2.1'!E1721</f>
        <v>471.36581901529007</v>
      </c>
      <c r="D1717">
        <f t="shared" si="52"/>
        <v>1</v>
      </c>
      <c r="E1717">
        <f t="shared" si="53"/>
        <v>0</v>
      </c>
    </row>
    <row r="1718" spans="2:5">
      <c r="B1718">
        <v>1715</v>
      </c>
      <c r="C1718">
        <f>'2.1'!E1722</f>
        <v>1654.1421769897229</v>
      </c>
      <c r="D1718">
        <f t="shared" si="52"/>
        <v>1</v>
      </c>
      <c r="E1718">
        <f t="shared" si="53"/>
        <v>0</v>
      </c>
    </row>
    <row r="1719" spans="2:5">
      <c r="B1719">
        <v>1716</v>
      </c>
      <c r="C1719">
        <f>'2.1'!E1723</f>
        <v>787.44286567441384</v>
      </c>
      <c r="D1719">
        <f t="shared" si="52"/>
        <v>1</v>
      </c>
      <c r="E1719">
        <f t="shared" si="53"/>
        <v>0</v>
      </c>
    </row>
    <row r="1720" spans="2:5">
      <c r="B1720">
        <v>1717</v>
      </c>
      <c r="C1720">
        <f>'2.1'!E1724</f>
        <v>2811.3640143666089</v>
      </c>
      <c r="D1720">
        <f t="shared" si="52"/>
        <v>2</v>
      </c>
      <c r="E1720">
        <f t="shared" si="53"/>
        <v>649.09121149328712</v>
      </c>
    </row>
    <row r="1721" spans="2:5">
      <c r="B1721">
        <v>1718</v>
      </c>
      <c r="C1721">
        <f>'2.1'!E1725</f>
        <v>1584.2728223284951</v>
      </c>
      <c r="D1721">
        <f t="shared" si="52"/>
        <v>1</v>
      </c>
      <c r="E1721">
        <f t="shared" si="53"/>
        <v>0</v>
      </c>
    </row>
    <row r="1722" spans="2:5">
      <c r="B1722">
        <v>1719</v>
      </c>
      <c r="C1722">
        <f>'2.1'!E1726</f>
        <v>3246.7305077158035</v>
      </c>
      <c r="D1722">
        <f t="shared" si="52"/>
        <v>2</v>
      </c>
      <c r="E1722">
        <f t="shared" si="53"/>
        <v>997.3844061726428</v>
      </c>
    </row>
    <row r="1723" spans="2:5">
      <c r="B1723">
        <v>1720</v>
      </c>
      <c r="C1723">
        <f>'2.1'!E1727</f>
        <v>16462.990405241388</v>
      </c>
      <c r="D1723">
        <f t="shared" si="52"/>
        <v>2</v>
      </c>
      <c r="E1723">
        <f t="shared" si="53"/>
        <v>11570.392324193112</v>
      </c>
    </row>
    <row r="1724" spans="2:5">
      <c r="B1724">
        <v>1721</v>
      </c>
      <c r="C1724">
        <f>'2.1'!E1728</f>
        <v>254.91566334105738</v>
      </c>
      <c r="D1724">
        <f t="shared" si="52"/>
        <v>1</v>
      </c>
      <c r="E1724">
        <f t="shared" si="53"/>
        <v>0</v>
      </c>
    </row>
    <row r="1725" spans="2:5">
      <c r="B1725">
        <v>1722</v>
      </c>
      <c r="C1725">
        <f>'2.1'!E1729</f>
        <v>1633.2124853874791</v>
      </c>
      <c r="D1725">
        <f t="shared" si="52"/>
        <v>1</v>
      </c>
      <c r="E1725">
        <f t="shared" si="53"/>
        <v>0</v>
      </c>
    </row>
    <row r="1726" spans="2:5">
      <c r="B1726">
        <v>1723</v>
      </c>
      <c r="C1726">
        <f>'2.1'!E1730</f>
        <v>922.95471614167116</v>
      </c>
      <c r="D1726">
        <f t="shared" si="52"/>
        <v>1</v>
      </c>
      <c r="E1726">
        <f t="shared" si="53"/>
        <v>0</v>
      </c>
    </row>
    <row r="1727" spans="2:5">
      <c r="B1727">
        <v>1724</v>
      </c>
      <c r="C1727">
        <f>'2.1'!E1731</f>
        <v>1448.4151932343402</v>
      </c>
      <c r="D1727">
        <f t="shared" si="52"/>
        <v>1</v>
      </c>
      <c r="E1727">
        <f t="shared" si="53"/>
        <v>0</v>
      </c>
    </row>
    <row r="1728" spans="2:5">
      <c r="B1728">
        <v>1725</v>
      </c>
      <c r="C1728">
        <f>'2.1'!E1732</f>
        <v>3916.9907650397913</v>
      </c>
      <c r="D1728">
        <f t="shared" si="52"/>
        <v>2</v>
      </c>
      <c r="E1728">
        <f t="shared" si="53"/>
        <v>1533.5926120318331</v>
      </c>
    </row>
    <row r="1729" spans="2:5">
      <c r="B1729">
        <v>1726</v>
      </c>
      <c r="C1729">
        <f>'2.1'!E1733</f>
        <v>5474.5319974446729</v>
      </c>
      <c r="D1729">
        <f t="shared" si="52"/>
        <v>2</v>
      </c>
      <c r="E1729">
        <f t="shared" si="53"/>
        <v>2779.6255979557386</v>
      </c>
    </row>
    <row r="1730" spans="2:5">
      <c r="B1730">
        <v>1727</v>
      </c>
      <c r="C1730">
        <f>'2.1'!E1734</f>
        <v>3632.9014209710376</v>
      </c>
      <c r="D1730">
        <f t="shared" si="52"/>
        <v>2</v>
      </c>
      <c r="E1730">
        <f t="shared" si="53"/>
        <v>1306.3211367768301</v>
      </c>
    </row>
    <row r="1731" spans="2:5">
      <c r="B1731">
        <v>1728</v>
      </c>
      <c r="C1731">
        <f>'2.1'!E1735</f>
        <v>2262.9082394293296</v>
      </c>
      <c r="D1731">
        <f t="shared" si="52"/>
        <v>2</v>
      </c>
      <c r="E1731">
        <f t="shared" si="53"/>
        <v>210.32659154346368</v>
      </c>
    </row>
    <row r="1732" spans="2:5">
      <c r="B1732">
        <v>1729</v>
      </c>
      <c r="C1732">
        <f>'2.1'!E1736</f>
        <v>1792.6196168090999</v>
      </c>
      <c r="D1732">
        <f t="shared" si="52"/>
        <v>1</v>
      </c>
      <c r="E1732">
        <f t="shared" si="53"/>
        <v>0</v>
      </c>
    </row>
    <row r="1733" spans="2:5">
      <c r="B1733">
        <v>1730</v>
      </c>
      <c r="C1733">
        <f>'2.1'!E1737</f>
        <v>13076.050090633542</v>
      </c>
      <c r="D1733">
        <f t="shared" ref="D1733:D1796" si="54">IF(C1733&lt;=2000,1,IF(AND(C1733&gt;2000,C1733&lt;=127000),2,IF(C1733&gt;127000,3,0)))</f>
        <v>2</v>
      </c>
      <c r="E1733">
        <f t="shared" ref="E1733:E1796" si="55">IF(D1733=1,0,IF(D1733=2,0.8*(C1733-2000),IF(D1733=3,100000,"Error")))</f>
        <v>8860.8400725068332</v>
      </c>
    </row>
    <row r="1734" spans="2:5">
      <c r="B1734">
        <v>1731</v>
      </c>
      <c r="C1734">
        <f>'2.1'!E1738</f>
        <v>2329.2642024728311</v>
      </c>
      <c r="D1734">
        <f t="shared" si="54"/>
        <v>2</v>
      </c>
      <c r="E1734">
        <f t="shared" si="55"/>
        <v>263.41136197826489</v>
      </c>
    </row>
    <row r="1735" spans="2:5">
      <c r="B1735">
        <v>1732</v>
      </c>
      <c r="C1735">
        <f>'2.1'!E1739</f>
        <v>1060.603739495044</v>
      </c>
      <c r="D1735">
        <f t="shared" si="54"/>
        <v>1</v>
      </c>
      <c r="E1735">
        <f t="shared" si="55"/>
        <v>0</v>
      </c>
    </row>
    <row r="1736" spans="2:5">
      <c r="B1736">
        <v>1733</v>
      </c>
      <c r="C1736">
        <f>'2.1'!E1740</f>
        <v>852.3835103098055</v>
      </c>
      <c r="D1736">
        <f t="shared" si="54"/>
        <v>1</v>
      </c>
      <c r="E1736">
        <f t="shared" si="55"/>
        <v>0</v>
      </c>
    </row>
    <row r="1737" spans="2:5">
      <c r="B1737">
        <v>1734</v>
      </c>
      <c r="C1737">
        <f>'2.1'!E1741</f>
        <v>2602.9597064222407</v>
      </c>
      <c r="D1737">
        <f t="shared" si="54"/>
        <v>2</v>
      </c>
      <c r="E1737">
        <f t="shared" si="55"/>
        <v>482.36776513779262</v>
      </c>
    </row>
    <row r="1738" spans="2:5">
      <c r="B1738">
        <v>1735</v>
      </c>
      <c r="C1738">
        <f>'2.1'!E1742</f>
        <v>3081.7700936308943</v>
      </c>
      <c r="D1738">
        <f t="shared" si="54"/>
        <v>2</v>
      </c>
      <c r="E1738">
        <f t="shared" si="55"/>
        <v>865.41607490471552</v>
      </c>
    </row>
    <row r="1739" spans="2:5">
      <c r="B1739">
        <v>1736</v>
      </c>
      <c r="C1739">
        <f>'2.1'!E1743</f>
        <v>1602.2827314876465</v>
      </c>
      <c r="D1739">
        <f t="shared" si="54"/>
        <v>1</v>
      </c>
      <c r="E1739">
        <f t="shared" si="55"/>
        <v>0</v>
      </c>
    </row>
    <row r="1740" spans="2:5">
      <c r="B1740">
        <v>1737</v>
      </c>
      <c r="C1740">
        <f>'2.1'!E1744</f>
        <v>9776.1473681626267</v>
      </c>
      <c r="D1740">
        <f t="shared" si="54"/>
        <v>2</v>
      </c>
      <c r="E1740">
        <f t="shared" si="55"/>
        <v>6220.9178945301019</v>
      </c>
    </row>
    <row r="1741" spans="2:5">
      <c r="B1741">
        <v>1738</v>
      </c>
      <c r="C1741">
        <f>'2.1'!E1745</f>
        <v>1685.2583161101029</v>
      </c>
      <c r="D1741">
        <f t="shared" si="54"/>
        <v>1</v>
      </c>
      <c r="E1741">
        <f t="shared" si="55"/>
        <v>0</v>
      </c>
    </row>
    <row r="1742" spans="2:5">
      <c r="B1742">
        <v>1739</v>
      </c>
      <c r="C1742">
        <f>'2.1'!E1746</f>
        <v>1597.3373119564865</v>
      </c>
      <c r="D1742">
        <f t="shared" si="54"/>
        <v>1</v>
      </c>
      <c r="E1742">
        <f t="shared" si="55"/>
        <v>0</v>
      </c>
    </row>
    <row r="1743" spans="2:5">
      <c r="B1743">
        <v>1740</v>
      </c>
      <c r="C1743">
        <f>'2.1'!E1747</f>
        <v>668.25812067306003</v>
      </c>
      <c r="D1743">
        <f t="shared" si="54"/>
        <v>1</v>
      </c>
      <c r="E1743">
        <f t="shared" si="55"/>
        <v>0</v>
      </c>
    </row>
    <row r="1744" spans="2:5">
      <c r="B1744">
        <v>1741</v>
      </c>
      <c r="C1744">
        <f>'2.1'!E1748</f>
        <v>3018.7145239264873</v>
      </c>
      <c r="D1744">
        <f t="shared" si="54"/>
        <v>2</v>
      </c>
      <c r="E1744">
        <f t="shared" si="55"/>
        <v>814.97161914118988</v>
      </c>
    </row>
    <row r="1745" spans="2:5">
      <c r="B1745">
        <v>1742</v>
      </c>
      <c r="C1745">
        <f>'2.1'!E1749</f>
        <v>95.983474987042896</v>
      </c>
      <c r="D1745">
        <f t="shared" si="54"/>
        <v>1</v>
      </c>
      <c r="E1745">
        <f t="shared" si="55"/>
        <v>0</v>
      </c>
    </row>
    <row r="1746" spans="2:5">
      <c r="B1746">
        <v>1743</v>
      </c>
      <c r="C1746">
        <f>'2.1'!E1750</f>
        <v>4332.6652340591008</v>
      </c>
      <c r="D1746">
        <f t="shared" si="54"/>
        <v>2</v>
      </c>
      <c r="E1746">
        <f t="shared" si="55"/>
        <v>1866.1321872472809</v>
      </c>
    </row>
    <row r="1747" spans="2:5">
      <c r="B1747">
        <v>1744</v>
      </c>
      <c r="C1747">
        <f>'2.1'!E1751</f>
        <v>5533.5532334503532</v>
      </c>
      <c r="D1747">
        <f t="shared" si="54"/>
        <v>2</v>
      </c>
      <c r="E1747">
        <f t="shared" si="55"/>
        <v>2826.8425867602828</v>
      </c>
    </row>
    <row r="1748" spans="2:5">
      <c r="B1748">
        <v>1745</v>
      </c>
      <c r="C1748">
        <f>'2.1'!E1752</f>
        <v>1188.5251257452844</v>
      </c>
      <c r="D1748">
        <f t="shared" si="54"/>
        <v>1</v>
      </c>
      <c r="E1748">
        <f t="shared" si="55"/>
        <v>0</v>
      </c>
    </row>
    <row r="1749" spans="2:5">
      <c r="B1749">
        <v>1746</v>
      </c>
      <c r="C1749">
        <f>'2.1'!E1753</f>
        <v>263.47423607731741</v>
      </c>
      <c r="D1749">
        <f t="shared" si="54"/>
        <v>1</v>
      </c>
      <c r="E1749">
        <f t="shared" si="55"/>
        <v>0</v>
      </c>
    </row>
    <row r="1750" spans="2:5">
      <c r="B1750">
        <v>1747</v>
      </c>
      <c r="C1750">
        <f>'2.1'!E1754</f>
        <v>499.31894538932056</v>
      </c>
      <c r="D1750">
        <f t="shared" si="54"/>
        <v>1</v>
      </c>
      <c r="E1750">
        <f t="shared" si="55"/>
        <v>0</v>
      </c>
    </row>
    <row r="1751" spans="2:5">
      <c r="B1751">
        <v>1748</v>
      </c>
      <c r="C1751">
        <f>'2.1'!E1755</f>
        <v>3854.607454086668</v>
      </c>
      <c r="D1751">
        <f t="shared" si="54"/>
        <v>2</v>
      </c>
      <c r="E1751">
        <f t="shared" si="55"/>
        <v>1483.6859632693345</v>
      </c>
    </row>
    <row r="1752" spans="2:5">
      <c r="B1752">
        <v>1749</v>
      </c>
      <c r="C1752">
        <f>'2.1'!E1756</f>
        <v>1417.5286053013881</v>
      </c>
      <c r="D1752">
        <f t="shared" si="54"/>
        <v>1</v>
      </c>
      <c r="E1752">
        <f t="shared" si="55"/>
        <v>0</v>
      </c>
    </row>
    <row r="1753" spans="2:5">
      <c r="B1753">
        <v>1750</v>
      </c>
      <c r="C1753">
        <f>'2.1'!E1757</f>
        <v>1571.362088106893</v>
      </c>
      <c r="D1753">
        <f t="shared" si="54"/>
        <v>1</v>
      </c>
      <c r="E1753">
        <f t="shared" si="55"/>
        <v>0</v>
      </c>
    </row>
    <row r="1754" spans="2:5">
      <c r="B1754">
        <v>1751</v>
      </c>
      <c r="C1754">
        <f>'2.1'!E1758</f>
        <v>538.35706278806663</v>
      </c>
      <c r="D1754">
        <f t="shared" si="54"/>
        <v>1</v>
      </c>
      <c r="E1754">
        <f t="shared" si="55"/>
        <v>0</v>
      </c>
    </row>
    <row r="1755" spans="2:5">
      <c r="B1755">
        <v>1752</v>
      </c>
      <c r="C1755">
        <f>'2.1'!E1759</f>
        <v>550.76976378889788</v>
      </c>
      <c r="D1755">
        <f t="shared" si="54"/>
        <v>1</v>
      </c>
      <c r="E1755">
        <f t="shared" si="55"/>
        <v>0</v>
      </c>
    </row>
    <row r="1756" spans="2:5">
      <c r="B1756">
        <v>1753</v>
      </c>
      <c r="C1756">
        <f>'2.1'!E1760</f>
        <v>2052.4470837729505</v>
      </c>
      <c r="D1756">
        <f t="shared" si="54"/>
        <v>2</v>
      </c>
      <c r="E1756">
        <f t="shared" si="55"/>
        <v>41.957667018360375</v>
      </c>
    </row>
    <row r="1757" spans="2:5">
      <c r="B1757">
        <v>1754</v>
      </c>
      <c r="C1757">
        <f>'2.1'!E1761</f>
        <v>3275.7166704794381</v>
      </c>
      <c r="D1757">
        <f t="shared" si="54"/>
        <v>2</v>
      </c>
      <c r="E1757">
        <f t="shared" si="55"/>
        <v>1020.5733363835506</v>
      </c>
    </row>
    <row r="1758" spans="2:5">
      <c r="B1758">
        <v>1755</v>
      </c>
      <c r="C1758">
        <f>'2.1'!E1762</f>
        <v>553.24644120992946</v>
      </c>
      <c r="D1758">
        <f t="shared" si="54"/>
        <v>1</v>
      </c>
      <c r="E1758">
        <f t="shared" si="55"/>
        <v>0</v>
      </c>
    </row>
    <row r="1759" spans="2:5">
      <c r="B1759">
        <v>1756</v>
      </c>
      <c r="C1759">
        <f>'2.1'!E1763</f>
        <v>697.57342989487222</v>
      </c>
      <c r="D1759">
        <f t="shared" si="54"/>
        <v>1</v>
      </c>
      <c r="E1759">
        <f t="shared" si="55"/>
        <v>0</v>
      </c>
    </row>
    <row r="1760" spans="2:5">
      <c r="B1760">
        <v>1757</v>
      </c>
      <c r="C1760">
        <f>'2.1'!E1764</f>
        <v>44293.132956407295</v>
      </c>
      <c r="D1760">
        <f t="shared" si="54"/>
        <v>2</v>
      </c>
      <c r="E1760">
        <f t="shared" si="55"/>
        <v>33834.506365125839</v>
      </c>
    </row>
    <row r="1761" spans="2:5">
      <c r="B1761">
        <v>1758</v>
      </c>
      <c r="C1761">
        <f>'2.1'!E1765</f>
        <v>1262.6674998655637</v>
      </c>
      <c r="D1761">
        <f t="shared" si="54"/>
        <v>1</v>
      </c>
      <c r="E1761">
        <f t="shared" si="55"/>
        <v>0</v>
      </c>
    </row>
    <row r="1762" spans="2:5">
      <c r="B1762">
        <v>1759</v>
      </c>
      <c r="C1762">
        <f>'2.1'!E1766</f>
        <v>2131.6599898429199</v>
      </c>
      <c r="D1762">
        <f t="shared" si="54"/>
        <v>2</v>
      </c>
      <c r="E1762">
        <f t="shared" si="55"/>
        <v>105.32799187433594</v>
      </c>
    </row>
    <row r="1763" spans="2:5">
      <c r="B1763">
        <v>1760</v>
      </c>
      <c r="C1763">
        <f>'2.1'!E1767</f>
        <v>243.57944362854826</v>
      </c>
      <c r="D1763">
        <f t="shared" si="54"/>
        <v>1</v>
      </c>
      <c r="E1763">
        <f t="shared" si="55"/>
        <v>0</v>
      </c>
    </row>
    <row r="1764" spans="2:5">
      <c r="B1764">
        <v>1761</v>
      </c>
      <c r="C1764">
        <f>'2.1'!E1768</f>
        <v>656.78852984830144</v>
      </c>
      <c r="D1764">
        <f t="shared" si="54"/>
        <v>1</v>
      </c>
      <c r="E1764">
        <f t="shared" si="55"/>
        <v>0</v>
      </c>
    </row>
    <row r="1765" spans="2:5">
      <c r="B1765">
        <v>1762</v>
      </c>
      <c r="C1765">
        <f>'2.1'!E1769</f>
        <v>833.74398563663942</v>
      </c>
      <c r="D1765">
        <f t="shared" si="54"/>
        <v>1</v>
      </c>
      <c r="E1765">
        <f t="shared" si="55"/>
        <v>0</v>
      </c>
    </row>
    <row r="1766" spans="2:5">
      <c r="B1766">
        <v>1763</v>
      </c>
      <c r="C1766">
        <f>'2.1'!E1770</f>
        <v>387.55946138241342</v>
      </c>
      <c r="D1766">
        <f t="shared" si="54"/>
        <v>1</v>
      </c>
      <c r="E1766">
        <f t="shared" si="55"/>
        <v>0</v>
      </c>
    </row>
    <row r="1767" spans="2:5">
      <c r="B1767">
        <v>1764</v>
      </c>
      <c r="C1767">
        <f>'2.1'!E1771</f>
        <v>394.7394961376761</v>
      </c>
      <c r="D1767">
        <f t="shared" si="54"/>
        <v>1</v>
      </c>
      <c r="E1767">
        <f t="shared" si="55"/>
        <v>0</v>
      </c>
    </row>
    <row r="1768" spans="2:5">
      <c r="B1768">
        <v>1765</v>
      </c>
      <c r="C1768">
        <f>'2.1'!E1772</f>
        <v>5637.617263838375</v>
      </c>
      <c r="D1768">
        <f t="shared" si="54"/>
        <v>2</v>
      </c>
      <c r="E1768">
        <f t="shared" si="55"/>
        <v>2910.0938110707002</v>
      </c>
    </row>
    <row r="1769" spans="2:5">
      <c r="B1769">
        <v>1766</v>
      </c>
      <c r="C1769">
        <f>'2.1'!E1773</f>
        <v>2058.8271028081331</v>
      </c>
      <c r="D1769">
        <f t="shared" si="54"/>
        <v>2</v>
      </c>
      <c r="E1769">
        <f t="shared" si="55"/>
        <v>47.061682246506464</v>
      </c>
    </row>
    <row r="1770" spans="2:5">
      <c r="B1770">
        <v>1767</v>
      </c>
      <c r="C1770">
        <f>'2.1'!E1774</f>
        <v>3891.8040225080426</v>
      </c>
      <c r="D1770">
        <f t="shared" si="54"/>
        <v>2</v>
      </c>
      <c r="E1770">
        <f t="shared" si="55"/>
        <v>1513.4432180064341</v>
      </c>
    </row>
    <row r="1771" spans="2:5">
      <c r="B1771">
        <v>1768</v>
      </c>
      <c r="C1771">
        <f>'2.1'!E1775</f>
        <v>1254.0342572745169</v>
      </c>
      <c r="D1771">
        <f t="shared" si="54"/>
        <v>1</v>
      </c>
      <c r="E1771">
        <f t="shared" si="55"/>
        <v>0</v>
      </c>
    </row>
    <row r="1772" spans="2:5">
      <c r="B1772">
        <v>1769</v>
      </c>
      <c r="C1772">
        <f>'2.1'!E1776</f>
        <v>4698.1537067688896</v>
      </c>
      <c r="D1772">
        <f t="shared" si="54"/>
        <v>2</v>
      </c>
      <c r="E1772">
        <f t="shared" si="55"/>
        <v>2158.5229654151117</v>
      </c>
    </row>
    <row r="1773" spans="2:5">
      <c r="B1773">
        <v>1770</v>
      </c>
      <c r="C1773">
        <f>'2.1'!E1777</f>
        <v>15034.37451967951</v>
      </c>
      <c r="D1773">
        <f t="shared" si="54"/>
        <v>2</v>
      </c>
      <c r="E1773">
        <f t="shared" si="55"/>
        <v>10427.499615743609</v>
      </c>
    </row>
    <row r="1774" spans="2:5">
      <c r="B1774">
        <v>1771</v>
      </c>
      <c r="C1774">
        <f>'2.1'!E1778</f>
        <v>79.827366143574366</v>
      </c>
      <c r="D1774">
        <f t="shared" si="54"/>
        <v>1</v>
      </c>
      <c r="E1774">
        <f t="shared" si="55"/>
        <v>0</v>
      </c>
    </row>
    <row r="1775" spans="2:5">
      <c r="B1775">
        <v>1772</v>
      </c>
      <c r="C1775">
        <f>'2.1'!E1779</f>
        <v>425.65231834752149</v>
      </c>
      <c r="D1775">
        <f t="shared" si="54"/>
        <v>1</v>
      </c>
      <c r="E1775">
        <f t="shared" si="55"/>
        <v>0</v>
      </c>
    </row>
    <row r="1776" spans="2:5">
      <c r="B1776">
        <v>1773</v>
      </c>
      <c r="C1776">
        <f>'2.1'!E1780</f>
        <v>982.94349153003418</v>
      </c>
      <c r="D1776">
        <f t="shared" si="54"/>
        <v>1</v>
      </c>
      <c r="E1776">
        <f t="shared" si="55"/>
        <v>0</v>
      </c>
    </row>
    <row r="1777" spans="2:5">
      <c r="B1777">
        <v>1774</v>
      </c>
      <c r="C1777">
        <f>'2.1'!E1781</f>
        <v>1774.9386182420476</v>
      </c>
      <c r="D1777">
        <f t="shared" si="54"/>
        <v>1</v>
      </c>
      <c r="E1777">
        <f t="shared" si="55"/>
        <v>0</v>
      </c>
    </row>
    <row r="1778" spans="2:5">
      <c r="B1778">
        <v>1775</v>
      </c>
      <c r="C1778">
        <f>'2.1'!E1782</f>
        <v>77.419167791263163</v>
      </c>
      <c r="D1778">
        <f t="shared" si="54"/>
        <v>1</v>
      </c>
      <c r="E1778">
        <f t="shared" si="55"/>
        <v>0</v>
      </c>
    </row>
    <row r="1779" spans="2:5">
      <c r="B1779">
        <v>1776</v>
      </c>
      <c r="C1779">
        <f>'2.1'!E1783</f>
        <v>5930.8156264134641</v>
      </c>
      <c r="D1779">
        <f t="shared" si="54"/>
        <v>2</v>
      </c>
      <c r="E1779">
        <f t="shared" si="55"/>
        <v>3144.6525011307713</v>
      </c>
    </row>
    <row r="1780" spans="2:5">
      <c r="B1780">
        <v>1777</v>
      </c>
      <c r="C1780">
        <f>'2.1'!E1784</f>
        <v>395.46259750680173</v>
      </c>
      <c r="D1780">
        <f t="shared" si="54"/>
        <v>1</v>
      </c>
      <c r="E1780">
        <f t="shared" si="55"/>
        <v>0</v>
      </c>
    </row>
    <row r="1781" spans="2:5">
      <c r="B1781">
        <v>1778</v>
      </c>
      <c r="C1781">
        <f>'2.1'!E1785</f>
        <v>464.27409025273494</v>
      </c>
      <c r="D1781">
        <f t="shared" si="54"/>
        <v>1</v>
      </c>
      <c r="E1781">
        <f t="shared" si="55"/>
        <v>0</v>
      </c>
    </row>
    <row r="1782" spans="2:5">
      <c r="B1782">
        <v>1779</v>
      </c>
      <c r="C1782">
        <f>'2.1'!E1786</f>
        <v>3806.8208728621321</v>
      </c>
      <c r="D1782">
        <f t="shared" si="54"/>
        <v>2</v>
      </c>
      <c r="E1782">
        <f t="shared" si="55"/>
        <v>1445.4566982897059</v>
      </c>
    </row>
    <row r="1783" spans="2:5">
      <c r="B1783">
        <v>1780</v>
      </c>
      <c r="C1783">
        <f>'2.1'!E1787</f>
        <v>1550.9778763333063</v>
      </c>
      <c r="D1783">
        <f t="shared" si="54"/>
        <v>1</v>
      </c>
      <c r="E1783">
        <f t="shared" si="55"/>
        <v>0</v>
      </c>
    </row>
    <row r="1784" spans="2:5">
      <c r="B1784">
        <v>1781</v>
      </c>
      <c r="C1784">
        <f>'2.1'!E1788</f>
        <v>390.15397924359405</v>
      </c>
      <c r="D1784">
        <f t="shared" si="54"/>
        <v>1</v>
      </c>
      <c r="E1784">
        <f t="shared" si="55"/>
        <v>0</v>
      </c>
    </row>
    <row r="1785" spans="2:5">
      <c r="B1785">
        <v>1782</v>
      </c>
      <c r="C1785">
        <f>'2.1'!E1789</f>
        <v>0.62873146303998872</v>
      </c>
      <c r="D1785">
        <f t="shared" si="54"/>
        <v>1</v>
      </c>
      <c r="E1785">
        <f t="shared" si="55"/>
        <v>0</v>
      </c>
    </row>
    <row r="1786" spans="2:5">
      <c r="B1786">
        <v>1783</v>
      </c>
      <c r="C1786">
        <f>'2.1'!E1790</f>
        <v>871.35640035190909</v>
      </c>
      <c r="D1786">
        <f t="shared" si="54"/>
        <v>1</v>
      </c>
      <c r="E1786">
        <f t="shared" si="55"/>
        <v>0</v>
      </c>
    </row>
    <row r="1787" spans="2:5">
      <c r="B1787">
        <v>1784</v>
      </c>
      <c r="C1787">
        <f>'2.1'!E1791</f>
        <v>3084.3643487427903</v>
      </c>
      <c r="D1787">
        <f t="shared" si="54"/>
        <v>2</v>
      </c>
      <c r="E1787">
        <f t="shared" si="55"/>
        <v>867.49147899423224</v>
      </c>
    </row>
    <row r="1788" spans="2:5">
      <c r="B1788">
        <v>1785</v>
      </c>
      <c r="C1788">
        <f>'2.1'!E1792</f>
        <v>39.541705707336135</v>
      </c>
      <c r="D1788">
        <f t="shared" si="54"/>
        <v>1</v>
      </c>
      <c r="E1788">
        <f t="shared" si="55"/>
        <v>0</v>
      </c>
    </row>
    <row r="1789" spans="2:5">
      <c r="B1789">
        <v>1786</v>
      </c>
      <c r="C1789">
        <f>'2.1'!E1793</f>
        <v>590.86637525074593</v>
      </c>
      <c r="D1789">
        <f t="shared" si="54"/>
        <v>1</v>
      </c>
      <c r="E1789">
        <f t="shared" si="55"/>
        <v>0</v>
      </c>
    </row>
    <row r="1790" spans="2:5">
      <c r="B1790">
        <v>1787</v>
      </c>
      <c r="C1790">
        <f>'2.1'!E1794</f>
        <v>9860.4196569834439</v>
      </c>
      <c r="D1790">
        <f t="shared" si="54"/>
        <v>2</v>
      </c>
      <c r="E1790">
        <f t="shared" si="55"/>
        <v>6288.3357255867559</v>
      </c>
    </row>
    <row r="1791" spans="2:5">
      <c r="B1791">
        <v>1788</v>
      </c>
      <c r="C1791">
        <f>'2.1'!E1795</f>
        <v>2905.000529783576</v>
      </c>
      <c r="D1791">
        <f t="shared" si="54"/>
        <v>2</v>
      </c>
      <c r="E1791">
        <f t="shared" si="55"/>
        <v>724.00042382686081</v>
      </c>
    </row>
    <row r="1792" spans="2:5">
      <c r="B1792">
        <v>1789</v>
      </c>
      <c r="C1792">
        <f>'2.1'!E1796</f>
        <v>586.1601807131749</v>
      </c>
      <c r="D1792">
        <f t="shared" si="54"/>
        <v>1</v>
      </c>
      <c r="E1792">
        <f t="shared" si="55"/>
        <v>0</v>
      </c>
    </row>
    <row r="1793" spans="2:5">
      <c r="B1793">
        <v>1790</v>
      </c>
      <c r="C1793">
        <f>'2.1'!E1797</f>
        <v>2438.3842192175639</v>
      </c>
      <c r="D1793">
        <f t="shared" si="54"/>
        <v>2</v>
      </c>
      <c r="E1793">
        <f t="shared" si="55"/>
        <v>350.70737537405114</v>
      </c>
    </row>
    <row r="1794" spans="2:5">
      <c r="B1794">
        <v>1791</v>
      </c>
      <c r="C1794">
        <f>'2.1'!E1798</f>
        <v>251.07476600704175</v>
      </c>
      <c r="D1794">
        <f t="shared" si="54"/>
        <v>1</v>
      </c>
      <c r="E1794">
        <f t="shared" si="55"/>
        <v>0</v>
      </c>
    </row>
    <row r="1795" spans="2:5">
      <c r="B1795">
        <v>1792</v>
      </c>
      <c r="C1795">
        <f>'2.1'!E1799</f>
        <v>399.02816430991766</v>
      </c>
      <c r="D1795">
        <f t="shared" si="54"/>
        <v>1</v>
      </c>
      <c r="E1795">
        <f t="shared" si="55"/>
        <v>0</v>
      </c>
    </row>
    <row r="1796" spans="2:5">
      <c r="B1796">
        <v>1793</v>
      </c>
      <c r="C1796">
        <f>'2.1'!E1800</f>
        <v>322.61728322822154</v>
      </c>
      <c r="D1796">
        <f t="shared" si="54"/>
        <v>1</v>
      </c>
      <c r="E1796">
        <f t="shared" si="55"/>
        <v>0</v>
      </c>
    </row>
    <row r="1797" spans="2:5">
      <c r="B1797">
        <v>1794</v>
      </c>
      <c r="C1797">
        <f>'2.1'!E1801</f>
        <v>1863.5773655899366</v>
      </c>
      <c r="D1797">
        <f t="shared" ref="D1797:D1860" si="56">IF(C1797&lt;=2000,1,IF(AND(C1797&gt;2000,C1797&lt;=127000),2,IF(C1797&gt;127000,3,0)))</f>
        <v>1</v>
      </c>
      <c r="E1797">
        <f t="shared" ref="E1797:E1860" si="57">IF(D1797=1,0,IF(D1797=2,0.8*(C1797-2000),IF(D1797=3,100000,"Error")))</f>
        <v>0</v>
      </c>
    </row>
    <row r="1798" spans="2:5">
      <c r="B1798">
        <v>1795</v>
      </c>
      <c r="C1798">
        <f>'2.1'!E1802</f>
        <v>1797.4569493145582</v>
      </c>
      <c r="D1798">
        <f t="shared" si="56"/>
        <v>1</v>
      </c>
      <c r="E1798">
        <f t="shared" si="57"/>
        <v>0</v>
      </c>
    </row>
    <row r="1799" spans="2:5">
      <c r="B1799">
        <v>1796</v>
      </c>
      <c r="C1799">
        <f>'2.1'!E1803</f>
        <v>1010.7593525821663</v>
      </c>
      <c r="D1799">
        <f t="shared" si="56"/>
        <v>1</v>
      </c>
      <c r="E1799">
        <f t="shared" si="57"/>
        <v>0</v>
      </c>
    </row>
    <row r="1800" spans="2:5">
      <c r="B1800">
        <v>1797</v>
      </c>
      <c r="C1800">
        <f>'2.1'!E1804</f>
        <v>1077.3837474383906</v>
      </c>
      <c r="D1800">
        <f t="shared" si="56"/>
        <v>1</v>
      </c>
      <c r="E1800">
        <f t="shared" si="57"/>
        <v>0</v>
      </c>
    </row>
    <row r="1801" spans="2:5">
      <c r="B1801">
        <v>1798</v>
      </c>
      <c r="C1801">
        <f>'2.1'!E1805</f>
        <v>328.65708053694334</v>
      </c>
      <c r="D1801">
        <f t="shared" si="56"/>
        <v>1</v>
      </c>
      <c r="E1801">
        <f t="shared" si="57"/>
        <v>0</v>
      </c>
    </row>
    <row r="1802" spans="2:5">
      <c r="B1802">
        <v>1799</v>
      </c>
      <c r="C1802">
        <f>'2.1'!E1806</f>
        <v>6400.442515760813</v>
      </c>
      <c r="D1802">
        <f t="shared" si="56"/>
        <v>2</v>
      </c>
      <c r="E1802">
        <f t="shared" si="57"/>
        <v>3520.3540126086505</v>
      </c>
    </row>
    <row r="1803" spans="2:5">
      <c r="B1803">
        <v>1800</v>
      </c>
      <c r="C1803">
        <f>'2.1'!E1807</f>
        <v>695.94653613110961</v>
      </c>
      <c r="D1803">
        <f t="shared" si="56"/>
        <v>1</v>
      </c>
      <c r="E1803">
        <f t="shared" si="57"/>
        <v>0</v>
      </c>
    </row>
    <row r="1804" spans="2:5">
      <c r="B1804">
        <v>1801</v>
      </c>
      <c r="C1804">
        <f>'2.1'!E1808</f>
        <v>5123.2610189730649</v>
      </c>
      <c r="D1804">
        <f t="shared" si="56"/>
        <v>2</v>
      </c>
      <c r="E1804">
        <f t="shared" si="57"/>
        <v>2498.608815178452</v>
      </c>
    </row>
    <row r="1805" spans="2:5">
      <c r="B1805">
        <v>1802</v>
      </c>
      <c r="C1805">
        <f>'2.1'!E1809</f>
        <v>235.17921348402001</v>
      </c>
      <c r="D1805">
        <f t="shared" si="56"/>
        <v>1</v>
      </c>
      <c r="E1805">
        <f t="shared" si="57"/>
        <v>0</v>
      </c>
    </row>
    <row r="1806" spans="2:5">
      <c r="B1806">
        <v>1803</v>
      </c>
      <c r="C1806">
        <f>'2.1'!E1810</f>
        <v>1566.7478841695988</v>
      </c>
      <c r="D1806">
        <f t="shared" si="56"/>
        <v>1</v>
      </c>
      <c r="E1806">
        <f t="shared" si="57"/>
        <v>0</v>
      </c>
    </row>
    <row r="1807" spans="2:5">
      <c r="B1807">
        <v>1804</v>
      </c>
      <c r="C1807">
        <f>'2.1'!E1811</f>
        <v>55.321450938233824</v>
      </c>
      <c r="D1807">
        <f t="shared" si="56"/>
        <v>1</v>
      </c>
      <c r="E1807">
        <f t="shared" si="57"/>
        <v>0</v>
      </c>
    </row>
    <row r="1808" spans="2:5">
      <c r="B1808">
        <v>1805</v>
      </c>
      <c r="C1808">
        <f>'2.1'!E1812</f>
        <v>829.13681478716478</v>
      </c>
      <c r="D1808">
        <f t="shared" si="56"/>
        <v>1</v>
      </c>
      <c r="E1808">
        <f t="shared" si="57"/>
        <v>0</v>
      </c>
    </row>
    <row r="1809" spans="2:5">
      <c r="B1809">
        <v>1806</v>
      </c>
      <c r="C1809">
        <f>'2.1'!E1813</f>
        <v>963.05774511689185</v>
      </c>
      <c r="D1809">
        <f t="shared" si="56"/>
        <v>1</v>
      </c>
      <c r="E1809">
        <f t="shared" si="57"/>
        <v>0</v>
      </c>
    </row>
    <row r="1810" spans="2:5">
      <c r="B1810">
        <v>1807</v>
      </c>
      <c r="C1810">
        <f>'2.1'!E1814</f>
        <v>6356.6433114156289</v>
      </c>
      <c r="D1810">
        <f t="shared" si="56"/>
        <v>2</v>
      </c>
      <c r="E1810">
        <f t="shared" si="57"/>
        <v>3485.3146491325033</v>
      </c>
    </row>
    <row r="1811" spans="2:5">
      <c r="B1811">
        <v>1808</v>
      </c>
      <c r="C1811">
        <f>'2.1'!E1815</f>
        <v>931.01639247835328</v>
      </c>
      <c r="D1811">
        <f t="shared" si="56"/>
        <v>1</v>
      </c>
      <c r="E1811">
        <f t="shared" si="57"/>
        <v>0</v>
      </c>
    </row>
    <row r="1812" spans="2:5">
      <c r="B1812">
        <v>1809</v>
      </c>
      <c r="C1812">
        <f>'2.1'!E1816</f>
        <v>7898.330185297581</v>
      </c>
      <c r="D1812">
        <f t="shared" si="56"/>
        <v>2</v>
      </c>
      <c r="E1812">
        <f t="shared" si="57"/>
        <v>4718.6641482380646</v>
      </c>
    </row>
    <row r="1813" spans="2:5">
      <c r="B1813">
        <v>1810</v>
      </c>
      <c r="C1813">
        <f>'2.1'!E1817</f>
        <v>1728.4556264470023</v>
      </c>
      <c r="D1813">
        <f t="shared" si="56"/>
        <v>1</v>
      </c>
      <c r="E1813">
        <f t="shared" si="57"/>
        <v>0</v>
      </c>
    </row>
    <row r="1814" spans="2:5">
      <c r="B1814">
        <v>1811</v>
      </c>
      <c r="C1814">
        <f>'2.1'!E1818</f>
        <v>1113.0566546814123</v>
      </c>
      <c r="D1814">
        <f t="shared" si="56"/>
        <v>1</v>
      </c>
      <c r="E1814">
        <f t="shared" si="57"/>
        <v>0</v>
      </c>
    </row>
    <row r="1815" spans="2:5">
      <c r="B1815">
        <v>1812</v>
      </c>
      <c r="C1815">
        <f>'2.1'!E1819</f>
        <v>2101.3985316882327</v>
      </c>
      <c r="D1815">
        <f t="shared" si="56"/>
        <v>2</v>
      </c>
      <c r="E1815">
        <f t="shared" si="57"/>
        <v>81.118825350586121</v>
      </c>
    </row>
    <row r="1816" spans="2:5">
      <c r="B1816">
        <v>1813</v>
      </c>
      <c r="C1816">
        <f>'2.1'!E1820</f>
        <v>1551.1018214851715</v>
      </c>
      <c r="D1816">
        <f t="shared" si="56"/>
        <v>1</v>
      </c>
      <c r="E1816">
        <f t="shared" si="57"/>
        <v>0</v>
      </c>
    </row>
    <row r="1817" spans="2:5">
      <c r="B1817">
        <v>1814</v>
      </c>
      <c r="C1817">
        <f>'2.1'!E1821</f>
        <v>325.65599475152658</v>
      </c>
      <c r="D1817">
        <f t="shared" si="56"/>
        <v>1</v>
      </c>
      <c r="E1817">
        <f t="shared" si="57"/>
        <v>0</v>
      </c>
    </row>
    <row r="1818" spans="2:5">
      <c r="B1818">
        <v>1815</v>
      </c>
      <c r="C1818">
        <f>'2.1'!E1822</f>
        <v>351.79504599932858</v>
      </c>
      <c r="D1818">
        <f t="shared" si="56"/>
        <v>1</v>
      </c>
      <c r="E1818">
        <f t="shared" si="57"/>
        <v>0</v>
      </c>
    </row>
    <row r="1819" spans="2:5">
      <c r="B1819">
        <v>1816</v>
      </c>
      <c r="C1819">
        <f>'2.1'!E1823</f>
        <v>1008.0125977219791</v>
      </c>
      <c r="D1819">
        <f t="shared" si="56"/>
        <v>1</v>
      </c>
      <c r="E1819">
        <f t="shared" si="57"/>
        <v>0</v>
      </c>
    </row>
    <row r="1820" spans="2:5">
      <c r="B1820">
        <v>1817</v>
      </c>
      <c r="C1820">
        <f>'2.1'!E1824</f>
        <v>1121.2779104963374</v>
      </c>
      <c r="D1820">
        <f t="shared" si="56"/>
        <v>1</v>
      </c>
      <c r="E1820">
        <f t="shared" si="57"/>
        <v>0</v>
      </c>
    </row>
    <row r="1821" spans="2:5">
      <c r="B1821">
        <v>1818</v>
      </c>
      <c r="C1821">
        <f>'2.1'!E1825</f>
        <v>52.253723138208308</v>
      </c>
      <c r="D1821">
        <f t="shared" si="56"/>
        <v>1</v>
      </c>
      <c r="E1821">
        <f t="shared" si="57"/>
        <v>0</v>
      </c>
    </row>
    <row r="1822" spans="2:5">
      <c r="B1822">
        <v>1819</v>
      </c>
      <c r="C1822">
        <f>'2.1'!E1826</f>
        <v>270.6819274005087</v>
      </c>
      <c r="D1822">
        <f t="shared" si="56"/>
        <v>1</v>
      </c>
      <c r="E1822">
        <f t="shared" si="57"/>
        <v>0</v>
      </c>
    </row>
    <row r="1823" spans="2:5">
      <c r="B1823">
        <v>1820</v>
      </c>
      <c r="C1823">
        <f>'2.1'!E1827</f>
        <v>6.2274169540222548</v>
      </c>
      <c r="D1823">
        <f t="shared" si="56"/>
        <v>1</v>
      </c>
      <c r="E1823">
        <f t="shared" si="57"/>
        <v>0</v>
      </c>
    </row>
    <row r="1824" spans="2:5">
      <c r="B1824">
        <v>1821</v>
      </c>
      <c r="C1824">
        <f>'2.1'!E1828</f>
        <v>1344.4067922469742</v>
      </c>
      <c r="D1824">
        <f t="shared" si="56"/>
        <v>1</v>
      </c>
      <c r="E1824">
        <f t="shared" si="57"/>
        <v>0</v>
      </c>
    </row>
    <row r="1825" spans="2:5">
      <c r="B1825">
        <v>1822</v>
      </c>
      <c r="C1825">
        <f>'2.1'!E1829</f>
        <v>34191.432722541082</v>
      </c>
      <c r="D1825">
        <f t="shared" si="56"/>
        <v>2</v>
      </c>
      <c r="E1825">
        <f t="shared" si="57"/>
        <v>25753.146178032868</v>
      </c>
    </row>
    <row r="1826" spans="2:5">
      <c r="B1826">
        <v>1823</v>
      </c>
      <c r="C1826">
        <f>'2.1'!E1830</f>
        <v>6091.4687721710307</v>
      </c>
      <c r="D1826">
        <f t="shared" si="56"/>
        <v>2</v>
      </c>
      <c r="E1826">
        <f t="shared" si="57"/>
        <v>3273.1750177368249</v>
      </c>
    </row>
    <row r="1827" spans="2:5">
      <c r="B1827">
        <v>1824</v>
      </c>
      <c r="C1827">
        <f>'2.1'!E1831</f>
        <v>865.60097141243489</v>
      </c>
      <c r="D1827">
        <f t="shared" si="56"/>
        <v>1</v>
      </c>
      <c r="E1827">
        <f t="shared" si="57"/>
        <v>0</v>
      </c>
    </row>
    <row r="1828" spans="2:5">
      <c r="B1828">
        <v>1825</v>
      </c>
      <c r="C1828">
        <f>'2.1'!E1832</f>
        <v>230.71374334747853</v>
      </c>
      <c r="D1828">
        <f t="shared" si="56"/>
        <v>1</v>
      </c>
      <c r="E1828">
        <f t="shared" si="57"/>
        <v>0</v>
      </c>
    </row>
    <row r="1829" spans="2:5">
      <c r="B1829">
        <v>1826</v>
      </c>
      <c r="C1829">
        <f>'2.1'!E1833</f>
        <v>1692.2546077688537</v>
      </c>
      <c r="D1829">
        <f t="shared" si="56"/>
        <v>1</v>
      </c>
      <c r="E1829">
        <f t="shared" si="57"/>
        <v>0</v>
      </c>
    </row>
    <row r="1830" spans="2:5">
      <c r="B1830">
        <v>1827</v>
      </c>
      <c r="C1830">
        <f>'2.1'!E1834</f>
        <v>523.95361615690513</v>
      </c>
      <c r="D1830">
        <f t="shared" si="56"/>
        <v>1</v>
      </c>
      <c r="E1830">
        <f t="shared" si="57"/>
        <v>0</v>
      </c>
    </row>
    <row r="1831" spans="2:5">
      <c r="B1831">
        <v>1828</v>
      </c>
      <c r="C1831">
        <f>'2.1'!E1835</f>
        <v>24648.815071963392</v>
      </c>
      <c r="D1831">
        <f t="shared" si="56"/>
        <v>2</v>
      </c>
      <c r="E1831">
        <f t="shared" si="57"/>
        <v>18119.052057570716</v>
      </c>
    </row>
    <row r="1832" spans="2:5">
      <c r="B1832">
        <v>1829</v>
      </c>
      <c r="C1832">
        <f>'2.1'!E1836</f>
        <v>374.56513956847323</v>
      </c>
      <c r="D1832">
        <f t="shared" si="56"/>
        <v>1</v>
      </c>
      <c r="E1832">
        <f t="shared" si="57"/>
        <v>0</v>
      </c>
    </row>
    <row r="1833" spans="2:5">
      <c r="B1833">
        <v>1830</v>
      </c>
      <c r="C1833">
        <f>'2.1'!E1837</f>
        <v>658.15306723568642</v>
      </c>
      <c r="D1833">
        <f t="shared" si="56"/>
        <v>1</v>
      </c>
      <c r="E1833">
        <f t="shared" si="57"/>
        <v>0</v>
      </c>
    </row>
    <row r="1834" spans="2:5">
      <c r="B1834">
        <v>1831</v>
      </c>
      <c r="C1834">
        <f>'2.1'!E1838</f>
        <v>1546.8239532142161</v>
      </c>
      <c r="D1834">
        <f t="shared" si="56"/>
        <v>1</v>
      </c>
      <c r="E1834">
        <f t="shared" si="57"/>
        <v>0</v>
      </c>
    </row>
    <row r="1835" spans="2:5">
      <c r="B1835">
        <v>1832</v>
      </c>
      <c r="C1835">
        <f>'2.1'!E1839</f>
        <v>79.13100538424186</v>
      </c>
      <c r="D1835">
        <f t="shared" si="56"/>
        <v>1</v>
      </c>
      <c r="E1835">
        <f t="shared" si="57"/>
        <v>0</v>
      </c>
    </row>
    <row r="1836" spans="2:5">
      <c r="B1836">
        <v>1833</v>
      </c>
      <c r="C1836">
        <f>'2.1'!E1840</f>
        <v>2432.4369208153594</v>
      </c>
      <c r="D1836">
        <f t="shared" si="56"/>
        <v>2</v>
      </c>
      <c r="E1836">
        <f t="shared" si="57"/>
        <v>345.94953665228752</v>
      </c>
    </row>
    <row r="1837" spans="2:5">
      <c r="B1837">
        <v>1834</v>
      </c>
      <c r="C1837">
        <f>'2.1'!E1841</f>
        <v>5532.7453409590416</v>
      </c>
      <c r="D1837">
        <f t="shared" si="56"/>
        <v>2</v>
      </c>
      <c r="E1837">
        <f t="shared" si="57"/>
        <v>2826.1962727672335</v>
      </c>
    </row>
    <row r="1838" spans="2:5">
      <c r="B1838">
        <v>1835</v>
      </c>
      <c r="C1838">
        <f>'2.1'!E1842</f>
        <v>108.59081577198194</v>
      </c>
      <c r="D1838">
        <f t="shared" si="56"/>
        <v>1</v>
      </c>
      <c r="E1838">
        <f t="shared" si="57"/>
        <v>0</v>
      </c>
    </row>
    <row r="1839" spans="2:5">
      <c r="B1839">
        <v>1836</v>
      </c>
      <c r="C1839">
        <f>'2.1'!E1843</f>
        <v>1183.4143738561497</v>
      </c>
      <c r="D1839">
        <f t="shared" si="56"/>
        <v>1</v>
      </c>
      <c r="E1839">
        <f t="shared" si="57"/>
        <v>0</v>
      </c>
    </row>
    <row r="1840" spans="2:5">
      <c r="B1840">
        <v>1837</v>
      </c>
      <c r="C1840">
        <f>'2.1'!E1844</f>
        <v>460.64774145358837</v>
      </c>
      <c r="D1840">
        <f t="shared" si="56"/>
        <v>1</v>
      </c>
      <c r="E1840">
        <f t="shared" si="57"/>
        <v>0</v>
      </c>
    </row>
    <row r="1841" spans="2:5">
      <c r="B1841">
        <v>1838</v>
      </c>
      <c r="C1841">
        <f>'2.1'!E1845</f>
        <v>1455.5410699320887</v>
      </c>
      <c r="D1841">
        <f t="shared" si="56"/>
        <v>1</v>
      </c>
      <c r="E1841">
        <f t="shared" si="57"/>
        <v>0</v>
      </c>
    </row>
    <row r="1842" spans="2:5">
      <c r="B1842">
        <v>1839</v>
      </c>
      <c r="C1842">
        <f>'2.1'!E1846</f>
        <v>6707.450833585438</v>
      </c>
      <c r="D1842">
        <f t="shared" si="56"/>
        <v>2</v>
      </c>
      <c r="E1842">
        <f t="shared" si="57"/>
        <v>3765.9606668683505</v>
      </c>
    </row>
    <row r="1843" spans="2:5">
      <c r="B1843">
        <v>1840</v>
      </c>
      <c r="C1843">
        <f>'2.1'!E1847</f>
        <v>1000.5077088520546</v>
      </c>
      <c r="D1843">
        <f t="shared" si="56"/>
        <v>1</v>
      </c>
      <c r="E1843">
        <f t="shared" si="57"/>
        <v>0</v>
      </c>
    </row>
    <row r="1844" spans="2:5">
      <c r="B1844">
        <v>1841</v>
      </c>
      <c r="C1844">
        <f>'2.1'!E1848</f>
        <v>50.967727856904624</v>
      </c>
      <c r="D1844">
        <f t="shared" si="56"/>
        <v>1</v>
      </c>
      <c r="E1844">
        <f t="shared" si="57"/>
        <v>0</v>
      </c>
    </row>
    <row r="1845" spans="2:5">
      <c r="B1845">
        <v>1842</v>
      </c>
      <c r="C1845">
        <f>'2.1'!E1849</f>
        <v>2519.0506131938369</v>
      </c>
      <c r="D1845">
        <f t="shared" si="56"/>
        <v>2</v>
      </c>
      <c r="E1845">
        <f t="shared" si="57"/>
        <v>415.24049055506953</v>
      </c>
    </row>
    <row r="1846" spans="2:5">
      <c r="B1846">
        <v>1843</v>
      </c>
      <c r="C1846">
        <f>'2.1'!E1850</f>
        <v>1834.8874131891964</v>
      </c>
      <c r="D1846">
        <f t="shared" si="56"/>
        <v>1</v>
      </c>
      <c r="E1846">
        <f t="shared" si="57"/>
        <v>0</v>
      </c>
    </row>
    <row r="1847" spans="2:5">
      <c r="B1847">
        <v>1844</v>
      </c>
      <c r="C1847">
        <f>'2.1'!E1851</f>
        <v>3471.5930585656311</v>
      </c>
      <c r="D1847">
        <f t="shared" si="56"/>
        <v>2</v>
      </c>
      <c r="E1847">
        <f t="shared" si="57"/>
        <v>1177.274446852505</v>
      </c>
    </row>
    <row r="1848" spans="2:5">
      <c r="B1848">
        <v>1845</v>
      </c>
      <c r="C1848">
        <f>'2.1'!E1852</f>
        <v>4060.0792097068152</v>
      </c>
      <c r="D1848">
        <f t="shared" si="56"/>
        <v>2</v>
      </c>
      <c r="E1848">
        <f t="shared" si="57"/>
        <v>1648.0633677654523</v>
      </c>
    </row>
    <row r="1849" spans="2:5">
      <c r="B1849">
        <v>1846</v>
      </c>
      <c r="C1849">
        <f>'2.1'!E1853</f>
        <v>262.18498069464431</v>
      </c>
      <c r="D1849">
        <f t="shared" si="56"/>
        <v>1</v>
      </c>
      <c r="E1849">
        <f t="shared" si="57"/>
        <v>0</v>
      </c>
    </row>
    <row r="1850" spans="2:5">
      <c r="B1850">
        <v>1847</v>
      </c>
      <c r="C1850">
        <f>'2.1'!E1854</f>
        <v>1325.6202627862917</v>
      </c>
      <c r="D1850">
        <f t="shared" si="56"/>
        <v>1</v>
      </c>
      <c r="E1850">
        <f t="shared" si="57"/>
        <v>0</v>
      </c>
    </row>
    <row r="1851" spans="2:5">
      <c r="B1851">
        <v>1848</v>
      </c>
      <c r="C1851">
        <f>'2.1'!E1855</f>
        <v>6968.3095197465427</v>
      </c>
      <c r="D1851">
        <f t="shared" si="56"/>
        <v>2</v>
      </c>
      <c r="E1851">
        <f t="shared" si="57"/>
        <v>3974.6476157972343</v>
      </c>
    </row>
    <row r="1852" spans="2:5">
      <c r="B1852">
        <v>1849</v>
      </c>
      <c r="C1852">
        <f>'2.1'!E1856</f>
        <v>6412.0583948920912</v>
      </c>
      <c r="D1852">
        <f t="shared" si="56"/>
        <v>2</v>
      </c>
      <c r="E1852">
        <f t="shared" si="57"/>
        <v>3529.6467159136732</v>
      </c>
    </row>
    <row r="1853" spans="2:5">
      <c r="B1853">
        <v>1850</v>
      </c>
      <c r="C1853">
        <f>'2.1'!E1857</f>
        <v>1046.5452228991373</v>
      </c>
      <c r="D1853">
        <f t="shared" si="56"/>
        <v>1</v>
      </c>
      <c r="E1853">
        <f t="shared" si="57"/>
        <v>0</v>
      </c>
    </row>
    <row r="1854" spans="2:5">
      <c r="B1854">
        <v>1851</v>
      </c>
      <c r="C1854">
        <f>'2.1'!E1858</f>
        <v>1905.5533201541821</v>
      </c>
      <c r="D1854">
        <f t="shared" si="56"/>
        <v>1</v>
      </c>
      <c r="E1854">
        <f t="shared" si="57"/>
        <v>0</v>
      </c>
    </row>
    <row r="1855" spans="2:5">
      <c r="B1855">
        <v>1852</v>
      </c>
      <c r="C1855">
        <f>'2.1'!E1859</f>
        <v>978.46384927139934</v>
      </c>
      <c r="D1855">
        <f t="shared" si="56"/>
        <v>1</v>
      </c>
      <c r="E1855">
        <f t="shared" si="57"/>
        <v>0</v>
      </c>
    </row>
    <row r="1856" spans="2:5">
      <c r="B1856">
        <v>1853</v>
      </c>
      <c r="C1856">
        <f>'2.1'!E1860</f>
        <v>37.346827173884677</v>
      </c>
      <c r="D1856">
        <f t="shared" si="56"/>
        <v>1</v>
      </c>
      <c r="E1856">
        <f t="shared" si="57"/>
        <v>0</v>
      </c>
    </row>
    <row r="1857" spans="2:5">
      <c r="B1857">
        <v>1854</v>
      </c>
      <c r="C1857">
        <f>'2.1'!E1861</f>
        <v>2124.9902246723282</v>
      </c>
      <c r="D1857">
        <f t="shared" si="56"/>
        <v>2</v>
      </c>
      <c r="E1857">
        <f t="shared" si="57"/>
        <v>99.992179737862543</v>
      </c>
    </row>
    <row r="1858" spans="2:5">
      <c r="B1858">
        <v>1855</v>
      </c>
      <c r="C1858">
        <f>'2.1'!E1862</f>
        <v>1466.1298095916834</v>
      </c>
      <c r="D1858">
        <f t="shared" si="56"/>
        <v>1</v>
      </c>
      <c r="E1858">
        <f t="shared" si="57"/>
        <v>0</v>
      </c>
    </row>
    <row r="1859" spans="2:5">
      <c r="B1859">
        <v>1856</v>
      </c>
      <c r="C1859">
        <f>'2.1'!E1863</f>
        <v>1499.2560210989191</v>
      </c>
      <c r="D1859">
        <f t="shared" si="56"/>
        <v>1</v>
      </c>
      <c r="E1859">
        <f t="shared" si="57"/>
        <v>0</v>
      </c>
    </row>
    <row r="1860" spans="2:5">
      <c r="B1860">
        <v>1857</v>
      </c>
      <c r="C1860">
        <f>'2.1'!E1864</f>
        <v>769.20559475358527</v>
      </c>
      <c r="D1860">
        <f t="shared" si="56"/>
        <v>1</v>
      </c>
      <c r="E1860">
        <f t="shared" si="57"/>
        <v>0</v>
      </c>
    </row>
    <row r="1861" spans="2:5">
      <c r="B1861">
        <v>1858</v>
      </c>
      <c r="C1861">
        <f>'2.1'!E1865</f>
        <v>728.36090318654976</v>
      </c>
      <c r="D1861">
        <f t="shared" ref="D1861:D1924" si="58">IF(C1861&lt;=2000,1,IF(AND(C1861&gt;2000,C1861&lt;=127000),2,IF(C1861&gt;127000,3,0)))</f>
        <v>1</v>
      </c>
      <c r="E1861">
        <f t="shared" ref="E1861:E1924" si="59">IF(D1861=1,0,IF(D1861=2,0.8*(C1861-2000),IF(D1861=3,100000,"Error")))</f>
        <v>0</v>
      </c>
    </row>
    <row r="1862" spans="2:5">
      <c r="B1862">
        <v>1859</v>
      </c>
      <c r="C1862">
        <f>'2.1'!E1866</f>
        <v>446.44909195672386</v>
      </c>
      <c r="D1862">
        <f t="shared" si="58"/>
        <v>1</v>
      </c>
      <c r="E1862">
        <f t="shared" si="59"/>
        <v>0</v>
      </c>
    </row>
    <row r="1863" spans="2:5">
      <c r="B1863">
        <v>1860</v>
      </c>
      <c r="C1863">
        <f>'2.1'!E1867</f>
        <v>566.55191299921432</v>
      </c>
      <c r="D1863">
        <f t="shared" si="58"/>
        <v>1</v>
      </c>
      <c r="E1863">
        <f t="shared" si="59"/>
        <v>0</v>
      </c>
    </row>
    <row r="1864" spans="2:5">
      <c r="B1864">
        <v>1861</v>
      </c>
      <c r="C1864">
        <f>'2.1'!E1868</f>
        <v>361.01574065964263</v>
      </c>
      <c r="D1864">
        <f t="shared" si="58"/>
        <v>1</v>
      </c>
      <c r="E1864">
        <f t="shared" si="59"/>
        <v>0</v>
      </c>
    </row>
    <row r="1865" spans="2:5">
      <c r="B1865">
        <v>1862</v>
      </c>
      <c r="C1865">
        <f>'2.1'!E1869</f>
        <v>6261.7041922866683</v>
      </c>
      <c r="D1865">
        <f t="shared" si="58"/>
        <v>2</v>
      </c>
      <c r="E1865">
        <f t="shared" si="59"/>
        <v>3409.3633538293348</v>
      </c>
    </row>
    <row r="1866" spans="2:5">
      <c r="B1866">
        <v>1863</v>
      </c>
      <c r="C1866">
        <f>'2.1'!E1870</f>
        <v>117.97659018525565</v>
      </c>
      <c r="D1866">
        <f t="shared" si="58"/>
        <v>1</v>
      </c>
      <c r="E1866">
        <f t="shared" si="59"/>
        <v>0</v>
      </c>
    </row>
    <row r="1867" spans="2:5">
      <c r="B1867">
        <v>1864</v>
      </c>
      <c r="C1867">
        <f>'2.1'!E1871</f>
        <v>34.189367542763918</v>
      </c>
      <c r="D1867">
        <f t="shared" si="58"/>
        <v>1</v>
      </c>
      <c r="E1867">
        <f t="shared" si="59"/>
        <v>0</v>
      </c>
    </row>
    <row r="1868" spans="2:5">
      <c r="B1868">
        <v>1865</v>
      </c>
      <c r="C1868">
        <f>'2.1'!E1872</f>
        <v>1971.9333226734045</v>
      </c>
      <c r="D1868">
        <f t="shared" si="58"/>
        <v>1</v>
      </c>
      <c r="E1868">
        <f t="shared" si="59"/>
        <v>0</v>
      </c>
    </row>
    <row r="1869" spans="2:5">
      <c r="B1869">
        <v>1866</v>
      </c>
      <c r="C1869">
        <f>'2.1'!E1873</f>
        <v>2121.4030353116668</v>
      </c>
      <c r="D1869">
        <f t="shared" si="58"/>
        <v>2</v>
      </c>
      <c r="E1869">
        <f t="shared" si="59"/>
        <v>97.122428249333467</v>
      </c>
    </row>
    <row r="1870" spans="2:5">
      <c r="B1870">
        <v>1867</v>
      </c>
      <c r="C1870">
        <f>'2.1'!E1874</f>
        <v>1044.3281835858566</v>
      </c>
      <c r="D1870">
        <f t="shared" si="58"/>
        <v>1</v>
      </c>
      <c r="E1870">
        <f t="shared" si="59"/>
        <v>0</v>
      </c>
    </row>
    <row r="1871" spans="2:5">
      <c r="B1871">
        <v>1868</v>
      </c>
      <c r="C1871">
        <f>'2.1'!E1875</f>
        <v>696.81815613868037</v>
      </c>
      <c r="D1871">
        <f t="shared" si="58"/>
        <v>1</v>
      </c>
      <c r="E1871">
        <f t="shared" si="59"/>
        <v>0</v>
      </c>
    </row>
    <row r="1872" spans="2:5">
      <c r="B1872">
        <v>1869</v>
      </c>
      <c r="C1872">
        <f>'2.1'!E1876</f>
        <v>1220.5637935174791</v>
      </c>
      <c r="D1872">
        <f t="shared" si="58"/>
        <v>1</v>
      </c>
      <c r="E1872">
        <f t="shared" si="59"/>
        <v>0</v>
      </c>
    </row>
    <row r="1873" spans="2:5">
      <c r="B1873">
        <v>1870</v>
      </c>
      <c r="C1873">
        <f>'2.1'!E1877</f>
        <v>82.280873743903769</v>
      </c>
      <c r="D1873">
        <f t="shared" si="58"/>
        <v>1</v>
      </c>
      <c r="E1873">
        <f t="shared" si="59"/>
        <v>0</v>
      </c>
    </row>
    <row r="1874" spans="2:5">
      <c r="B1874">
        <v>1871</v>
      </c>
      <c r="C1874">
        <f>'2.1'!E1878</f>
        <v>438.46052637446888</v>
      </c>
      <c r="D1874">
        <f t="shared" si="58"/>
        <v>1</v>
      </c>
      <c r="E1874">
        <f t="shared" si="59"/>
        <v>0</v>
      </c>
    </row>
    <row r="1875" spans="2:5">
      <c r="B1875">
        <v>1872</v>
      </c>
      <c r="C1875">
        <f>'2.1'!E1879</f>
        <v>1715.3560999437063</v>
      </c>
      <c r="D1875">
        <f t="shared" si="58"/>
        <v>1</v>
      </c>
      <c r="E1875">
        <f t="shared" si="59"/>
        <v>0</v>
      </c>
    </row>
    <row r="1876" spans="2:5">
      <c r="B1876">
        <v>1873</v>
      </c>
      <c r="C1876">
        <f>'2.1'!E1880</f>
        <v>4835.7206094838348</v>
      </c>
      <c r="D1876">
        <f t="shared" si="58"/>
        <v>2</v>
      </c>
      <c r="E1876">
        <f t="shared" si="59"/>
        <v>2268.5764875870677</v>
      </c>
    </row>
    <row r="1877" spans="2:5">
      <c r="B1877">
        <v>1874</v>
      </c>
      <c r="C1877">
        <f>'2.1'!E1881</f>
        <v>76.671776961645406</v>
      </c>
      <c r="D1877">
        <f t="shared" si="58"/>
        <v>1</v>
      </c>
      <c r="E1877">
        <f t="shared" si="59"/>
        <v>0</v>
      </c>
    </row>
    <row r="1878" spans="2:5">
      <c r="B1878">
        <v>1875</v>
      </c>
      <c r="C1878">
        <f>'2.1'!E1882</f>
        <v>1124.0431332618698</v>
      </c>
      <c r="D1878">
        <f t="shared" si="58"/>
        <v>1</v>
      </c>
      <c r="E1878">
        <f t="shared" si="59"/>
        <v>0</v>
      </c>
    </row>
    <row r="1879" spans="2:5">
      <c r="B1879">
        <v>1876</v>
      </c>
      <c r="C1879">
        <f>'2.1'!E1883</f>
        <v>1298.7456680680648</v>
      </c>
      <c r="D1879">
        <f t="shared" si="58"/>
        <v>1</v>
      </c>
      <c r="E1879">
        <f t="shared" si="59"/>
        <v>0</v>
      </c>
    </row>
    <row r="1880" spans="2:5">
      <c r="B1880">
        <v>1877</v>
      </c>
      <c r="C1880">
        <f>'2.1'!E1884</f>
        <v>546.42519349687518</v>
      </c>
      <c r="D1880">
        <f t="shared" si="58"/>
        <v>1</v>
      </c>
      <c r="E1880">
        <f t="shared" si="59"/>
        <v>0</v>
      </c>
    </row>
    <row r="1881" spans="2:5">
      <c r="B1881">
        <v>1878</v>
      </c>
      <c r="C1881">
        <f>'2.1'!E1885</f>
        <v>641.98306699891884</v>
      </c>
      <c r="D1881">
        <f t="shared" si="58"/>
        <v>1</v>
      </c>
      <c r="E1881">
        <f t="shared" si="59"/>
        <v>0</v>
      </c>
    </row>
    <row r="1882" spans="2:5">
      <c r="B1882">
        <v>1879</v>
      </c>
      <c r="C1882">
        <f>'2.1'!E1886</f>
        <v>95.265537695114674</v>
      </c>
      <c r="D1882">
        <f t="shared" si="58"/>
        <v>1</v>
      </c>
      <c r="E1882">
        <f t="shared" si="59"/>
        <v>0</v>
      </c>
    </row>
    <row r="1883" spans="2:5">
      <c r="B1883">
        <v>1880</v>
      </c>
      <c r="C1883">
        <f>'2.1'!E1887</f>
        <v>7523.6420047290339</v>
      </c>
      <c r="D1883">
        <f t="shared" si="58"/>
        <v>2</v>
      </c>
      <c r="E1883">
        <f t="shared" si="59"/>
        <v>4418.9136037832277</v>
      </c>
    </row>
    <row r="1884" spans="2:5">
      <c r="B1884">
        <v>1881</v>
      </c>
      <c r="C1884">
        <f>'2.1'!E1888</f>
        <v>784.6513142075006</v>
      </c>
      <c r="D1884">
        <f t="shared" si="58"/>
        <v>1</v>
      </c>
      <c r="E1884">
        <f t="shared" si="59"/>
        <v>0</v>
      </c>
    </row>
    <row r="1885" spans="2:5">
      <c r="B1885">
        <v>1882</v>
      </c>
      <c r="C1885">
        <f>'2.1'!E1889</f>
        <v>638.46734889785523</v>
      </c>
      <c r="D1885">
        <f t="shared" si="58"/>
        <v>1</v>
      </c>
      <c r="E1885">
        <f t="shared" si="59"/>
        <v>0</v>
      </c>
    </row>
    <row r="1886" spans="2:5">
      <c r="B1886">
        <v>1883</v>
      </c>
      <c r="C1886">
        <f>'2.1'!E1890</f>
        <v>2080.6431209820871</v>
      </c>
      <c r="D1886">
        <f t="shared" si="58"/>
        <v>2</v>
      </c>
      <c r="E1886">
        <f t="shared" si="59"/>
        <v>64.514496785669692</v>
      </c>
    </row>
    <row r="1887" spans="2:5">
      <c r="B1887">
        <v>1884</v>
      </c>
      <c r="C1887">
        <f>'2.1'!E1891</f>
        <v>446.43939628076242</v>
      </c>
      <c r="D1887">
        <f t="shared" si="58"/>
        <v>1</v>
      </c>
      <c r="E1887">
        <f t="shared" si="59"/>
        <v>0</v>
      </c>
    </row>
    <row r="1888" spans="2:5">
      <c r="B1888">
        <v>1885</v>
      </c>
      <c r="C1888">
        <f>'2.1'!E1892</f>
        <v>744.14535399056979</v>
      </c>
      <c r="D1888">
        <f t="shared" si="58"/>
        <v>1</v>
      </c>
      <c r="E1888">
        <f t="shared" si="59"/>
        <v>0</v>
      </c>
    </row>
    <row r="1889" spans="2:5">
      <c r="B1889">
        <v>1886</v>
      </c>
      <c r="C1889">
        <f>'2.1'!E1893</f>
        <v>558.9613838414183</v>
      </c>
      <c r="D1889">
        <f t="shared" si="58"/>
        <v>1</v>
      </c>
      <c r="E1889">
        <f t="shared" si="59"/>
        <v>0</v>
      </c>
    </row>
    <row r="1890" spans="2:5">
      <c r="B1890">
        <v>1887</v>
      </c>
      <c r="C1890">
        <f>'2.1'!E1894</f>
        <v>119.54890718880378</v>
      </c>
      <c r="D1890">
        <f t="shared" si="58"/>
        <v>1</v>
      </c>
      <c r="E1890">
        <f t="shared" si="59"/>
        <v>0</v>
      </c>
    </row>
    <row r="1891" spans="2:5">
      <c r="B1891">
        <v>1888</v>
      </c>
      <c r="C1891">
        <f>'2.1'!E1895</f>
        <v>594.2491883282687</v>
      </c>
      <c r="D1891">
        <f t="shared" si="58"/>
        <v>1</v>
      </c>
      <c r="E1891">
        <f t="shared" si="59"/>
        <v>0</v>
      </c>
    </row>
    <row r="1892" spans="2:5">
      <c r="B1892">
        <v>1889</v>
      </c>
      <c r="C1892">
        <f>'2.1'!E1896</f>
        <v>1052.5480198920152</v>
      </c>
      <c r="D1892">
        <f t="shared" si="58"/>
        <v>1</v>
      </c>
      <c r="E1892">
        <f t="shared" si="59"/>
        <v>0</v>
      </c>
    </row>
    <row r="1893" spans="2:5">
      <c r="B1893">
        <v>1890</v>
      </c>
      <c r="C1893">
        <f>'2.1'!E1897</f>
        <v>234.65988538513426</v>
      </c>
      <c r="D1893">
        <f t="shared" si="58"/>
        <v>1</v>
      </c>
      <c r="E1893">
        <f t="shared" si="59"/>
        <v>0</v>
      </c>
    </row>
    <row r="1894" spans="2:5">
      <c r="B1894">
        <v>1891</v>
      </c>
      <c r="C1894">
        <f>'2.1'!E1898</f>
        <v>3621.7164353395306</v>
      </c>
      <c r="D1894">
        <f t="shared" si="58"/>
        <v>2</v>
      </c>
      <c r="E1894">
        <f t="shared" si="59"/>
        <v>1297.3731482716246</v>
      </c>
    </row>
    <row r="1895" spans="2:5">
      <c r="B1895">
        <v>1892</v>
      </c>
      <c r="C1895">
        <f>'2.1'!E1899</f>
        <v>6871.074867966533</v>
      </c>
      <c r="D1895">
        <f t="shared" si="58"/>
        <v>2</v>
      </c>
      <c r="E1895">
        <f t="shared" si="59"/>
        <v>3896.8598943732268</v>
      </c>
    </row>
    <row r="1896" spans="2:5">
      <c r="B1896">
        <v>1893</v>
      </c>
      <c r="C1896">
        <f>'2.1'!E1900</f>
        <v>3013.3005767937557</v>
      </c>
      <c r="D1896">
        <f t="shared" si="58"/>
        <v>2</v>
      </c>
      <c r="E1896">
        <f t="shared" si="59"/>
        <v>810.64046143500457</v>
      </c>
    </row>
    <row r="1897" spans="2:5">
      <c r="B1897">
        <v>1894</v>
      </c>
      <c r="C1897">
        <f>'2.1'!E1901</f>
        <v>1147.0348423222831</v>
      </c>
      <c r="D1897">
        <f t="shared" si="58"/>
        <v>1</v>
      </c>
      <c r="E1897">
        <f t="shared" si="59"/>
        <v>0</v>
      </c>
    </row>
    <row r="1898" spans="2:5">
      <c r="B1898">
        <v>1895</v>
      </c>
      <c r="C1898">
        <f>'2.1'!E1902</f>
        <v>244.72835679698554</v>
      </c>
      <c r="D1898">
        <f t="shared" si="58"/>
        <v>1</v>
      </c>
      <c r="E1898">
        <f t="shared" si="59"/>
        <v>0</v>
      </c>
    </row>
    <row r="1899" spans="2:5">
      <c r="B1899">
        <v>1896</v>
      </c>
      <c r="C1899">
        <f>'2.1'!E1903</f>
        <v>5026.4615704830539</v>
      </c>
      <c r="D1899">
        <f t="shared" si="58"/>
        <v>2</v>
      </c>
      <c r="E1899">
        <f t="shared" si="59"/>
        <v>2421.1692563864431</v>
      </c>
    </row>
    <row r="1900" spans="2:5">
      <c r="B1900">
        <v>1897</v>
      </c>
      <c r="C1900">
        <f>'2.1'!E1904</f>
        <v>1345.666084664449</v>
      </c>
      <c r="D1900">
        <f t="shared" si="58"/>
        <v>1</v>
      </c>
      <c r="E1900">
        <f t="shared" si="59"/>
        <v>0</v>
      </c>
    </row>
    <row r="1901" spans="2:5">
      <c r="B1901">
        <v>1898</v>
      </c>
      <c r="C1901">
        <f>'2.1'!E1905</f>
        <v>4660.5661227509772</v>
      </c>
      <c r="D1901">
        <f t="shared" si="58"/>
        <v>2</v>
      </c>
      <c r="E1901">
        <f t="shared" si="59"/>
        <v>2128.4528982007819</v>
      </c>
    </row>
    <row r="1902" spans="2:5">
      <c r="B1902">
        <v>1899</v>
      </c>
      <c r="C1902">
        <f>'2.1'!E1906</f>
        <v>2792.5292600171542</v>
      </c>
      <c r="D1902">
        <f t="shared" si="58"/>
        <v>2</v>
      </c>
      <c r="E1902">
        <f t="shared" si="59"/>
        <v>634.02340801372338</v>
      </c>
    </row>
    <row r="1903" spans="2:5">
      <c r="B1903">
        <v>1900</v>
      </c>
      <c r="C1903">
        <f>'2.1'!E1907</f>
        <v>921.28745175990014</v>
      </c>
      <c r="D1903">
        <f t="shared" si="58"/>
        <v>1</v>
      </c>
      <c r="E1903">
        <f t="shared" si="59"/>
        <v>0</v>
      </c>
    </row>
    <row r="1904" spans="2:5">
      <c r="B1904">
        <v>1901</v>
      </c>
      <c r="C1904">
        <f>'2.1'!E1908</f>
        <v>626.33862282361963</v>
      </c>
      <c r="D1904">
        <f t="shared" si="58"/>
        <v>1</v>
      </c>
      <c r="E1904">
        <f t="shared" si="59"/>
        <v>0</v>
      </c>
    </row>
    <row r="1905" spans="2:5">
      <c r="B1905">
        <v>1902</v>
      </c>
      <c r="C1905">
        <f>'2.1'!E1909</f>
        <v>62.03484630227215</v>
      </c>
      <c r="D1905">
        <f t="shared" si="58"/>
        <v>1</v>
      </c>
      <c r="E1905">
        <f t="shared" si="59"/>
        <v>0</v>
      </c>
    </row>
    <row r="1906" spans="2:5">
      <c r="B1906">
        <v>1903</v>
      </c>
      <c r="C1906">
        <f>'2.1'!E1910</f>
        <v>5583.4023560895876</v>
      </c>
      <c r="D1906">
        <f t="shared" si="58"/>
        <v>2</v>
      </c>
      <c r="E1906">
        <f t="shared" si="59"/>
        <v>2866.7218848716702</v>
      </c>
    </row>
    <row r="1907" spans="2:5">
      <c r="B1907">
        <v>1904</v>
      </c>
      <c r="C1907">
        <f>'2.1'!E1911</f>
        <v>719.12901867550397</v>
      </c>
      <c r="D1907">
        <f t="shared" si="58"/>
        <v>1</v>
      </c>
      <c r="E1907">
        <f t="shared" si="59"/>
        <v>0</v>
      </c>
    </row>
    <row r="1908" spans="2:5">
      <c r="B1908">
        <v>1905</v>
      </c>
      <c r="C1908">
        <f>'2.1'!E1912</f>
        <v>483.98421922088284</v>
      </c>
      <c r="D1908">
        <f t="shared" si="58"/>
        <v>1</v>
      </c>
      <c r="E1908">
        <f t="shared" si="59"/>
        <v>0</v>
      </c>
    </row>
    <row r="1909" spans="2:5">
      <c r="B1909">
        <v>1906</v>
      </c>
      <c r="C1909">
        <f>'2.1'!E1913</f>
        <v>1985.714709149001</v>
      </c>
      <c r="D1909">
        <f t="shared" si="58"/>
        <v>1</v>
      </c>
      <c r="E1909">
        <f t="shared" si="59"/>
        <v>0</v>
      </c>
    </row>
    <row r="1910" spans="2:5">
      <c r="B1910">
        <v>1907</v>
      </c>
      <c r="C1910">
        <f>'2.1'!E1914</f>
        <v>1220.4584653090124</v>
      </c>
      <c r="D1910">
        <f t="shared" si="58"/>
        <v>1</v>
      </c>
      <c r="E1910">
        <f t="shared" si="59"/>
        <v>0</v>
      </c>
    </row>
    <row r="1911" spans="2:5">
      <c r="B1911">
        <v>1908</v>
      </c>
      <c r="C1911">
        <f>'2.1'!E1915</f>
        <v>295.50828285718518</v>
      </c>
      <c r="D1911">
        <f t="shared" si="58"/>
        <v>1</v>
      </c>
      <c r="E1911">
        <f t="shared" si="59"/>
        <v>0</v>
      </c>
    </row>
    <row r="1912" spans="2:5">
      <c r="B1912">
        <v>1909</v>
      </c>
      <c r="C1912">
        <f>'2.1'!E1916</f>
        <v>514.79702954071877</v>
      </c>
      <c r="D1912">
        <f t="shared" si="58"/>
        <v>1</v>
      </c>
      <c r="E1912">
        <f t="shared" si="59"/>
        <v>0</v>
      </c>
    </row>
    <row r="1913" spans="2:5">
      <c r="B1913">
        <v>1910</v>
      </c>
      <c r="C1913">
        <f>'2.1'!E1917</f>
        <v>1665.5262702557231</v>
      </c>
      <c r="D1913">
        <f t="shared" si="58"/>
        <v>1</v>
      </c>
      <c r="E1913">
        <f t="shared" si="59"/>
        <v>0</v>
      </c>
    </row>
    <row r="1914" spans="2:5">
      <c r="B1914">
        <v>1911</v>
      </c>
      <c r="C1914">
        <f>'2.1'!E1918</f>
        <v>1416.8811648176936</v>
      </c>
      <c r="D1914">
        <f t="shared" si="58"/>
        <v>1</v>
      </c>
      <c r="E1914">
        <f t="shared" si="59"/>
        <v>0</v>
      </c>
    </row>
    <row r="1915" spans="2:5">
      <c r="B1915">
        <v>1912</v>
      </c>
      <c r="C1915">
        <f>'2.1'!E1919</f>
        <v>330.82838047141001</v>
      </c>
      <c r="D1915">
        <f t="shared" si="58"/>
        <v>1</v>
      </c>
      <c r="E1915">
        <f t="shared" si="59"/>
        <v>0</v>
      </c>
    </row>
    <row r="1916" spans="2:5">
      <c r="B1916">
        <v>1913</v>
      </c>
      <c r="C1916">
        <f>'2.1'!E1920</f>
        <v>4329.6306107334385</v>
      </c>
      <c r="D1916">
        <f t="shared" si="58"/>
        <v>2</v>
      </c>
      <c r="E1916">
        <f t="shared" si="59"/>
        <v>1863.7044885867508</v>
      </c>
    </row>
    <row r="1917" spans="2:5">
      <c r="B1917">
        <v>1914</v>
      </c>
      <c r="C1917">
        <f>'2.1'!E1921</f>
        <v>779.29335387516574</v>
      </c>
      <c r="D1917">
        <f t="shared" si="58"/>
        <v>1</v>
      </c>
      <c r="E1917">
        <f t="shared" si="59"/>
        <v>0</v>
      </c>
    </row>
    <row r="1918" spans="2:5">
      <c r="B1918">
        <v>1915</v>
      </c>
      <c r="C1918">
        <f>'2.1'!E1922</f>
        <v>353.63658794713103</v>
      </c>
      <c r="D1918">
        <f t="shared" si="58"/>
        <v>1</v>
      </c>
      <c r="E1918">
        <f t="shared" si="59"/>
        <v>0</v>
      </c>
    </row>
    <row r="1919" spans="2:5">
      <c r="B1919">
        <v>1916</v>
      </c>
      <c r="C1919">
        <f>'2.1'!E1923</f>
        <v>3404.2259508433081</v>
      </c>
      <c r="D1919">
        <f t="shared" si="58"/>
        <v>2</v>
      </c>
      <c r="E1919">
        <f t="shared" si="59"/>
        <v>1123.3807606746466</v>
      </c>
    </row>
    <row r="1920" spans="2:5">
      <c r="B1920">
        <v>1917</v>
      </c>
      <c r="C1920">
        <f>'2.1'!E1924</f>
        <v>883.96144624757517</v>
      </c>
      <c r="D1920">
        <f t="shared" si="58"/>
        <v>1</v>
      </c>
      <c r="E1920">
        <f t="shared" si="59"/>
        <v>0</v>
      </c>
    </row>
    <row r="1921" spans="2:5">
      <c r="B1921">
        <v>1918</v>
      </c>
      <c r="C1921">
        <f>'2.1'!E1925</f>
        <v>10500.978168549625</v>
      </c>
      <c r="D1921">
        <f t="shared" si="58"/>
        <v>2</v>
      </c>
      <c r="E1921">
        <f t="shared" si="59"/>
        <v>6800.7825348397009</v>
      </c>
    </row>
    <row r="1922" spans="2:5">
      <c r="B1922">
        <v>1919</v>
      </c>
      <c r="C1922">
        <f>'2.1'!E1926</f>
        <v>6782.8689098884133</v>
      </c>
      <c r="D1922">
        <f t="shared" si="58"/>
        <v>2</v>
      </c>
      <c r="E1922">
        <f t="shared" si="59"/>
        <v>3826.295127910731</v>
      </c>
    </row>
    <row r="1923" spans="2:5">
      <c r="B1923">
        <v>1920</v>
      </c>
      <c r="C1923">
        <f>'2.1'!E1927</f>
        <v>587.75591928006963</v>
      </c>
      <c r="D1923">
        <f t="shared" si="58"/>
        <v>1</v>
      </c>
      <c r="E1923">
        <f t="shared" si="59"/>
        <v>0</v>
      </c>
    </row>
    <row r="1924" spans="2:5">
      <c r="B1924">
        <v>1921</v>
      </c>
      <c r="C1924">
        <f>'2.1'!E1928</f>
        <v>1055.3593269503626</v>
      </c>
      <c r="D1924">
        <f t="shared" si="58"/>
        <v>1</v>
      </c>
      <c r="E1924">
        <f t="shared" si="59"/>
        <v>0</v>
      </c>
    </row>
    <row r="1925" spans="2:5">
      <c r="B1925">
        <v>1922</v>
      </c>
      <c r="C1925">
        <f>'2.1'!E1929</f>
        <v>1517.2170697383015</v>
      </c>
      <c r="D1925">
        <f t="shared" ref="D1925:D1988" si="60">IF(C1925&lt;=2000,1,IF(AND(C1925&gt;2000,C1925&lt;=127000),2,IF(C1925&gt;127000,3,0)))</f>
        <v>1</v>
      </c>
      <c r="E1925">
        <f t="shared" ref="E1925:E1988" si="61">IF(D1925=1,0,IF(D1925=2,0.8*(C1925-2000),IF(D1925=3,100000,"Error")))</f>
        <v>0</v>
      </c>
    </row>
    <row r="1926" spans="2:5">
      <c r="B1926">
        <v>1923</v>
      </c>
      <c r="C1926">
        <f>'2.1'!E1930</f>
        <v>3815.1940858821436</v>
      </c>
      <c r="D1926">
        <f t="shared" si="60"/>
        <v>2</v>
      </c>
      <c r="E1926">
        <f t="shared" si="61"/>
        <v>1452.1552687057149</v>
      </c>
    </row>
    <row r="1927" spans="2:5">
      <c r="B1927">
        <v>1924</v>
      </c>
      <c r="C1927">
        <f>'2.1'!E1931</f>
        <v>1755.8647824498285</v>
      </c>
      <c r="D1927">
        <f t="shared" si="60"/>
        <v>1</v>
      </c>
      <c r="E1927">
        <f t="shared" si="61"/>
        <v>0</v>
      </c>
    </row>
    <row r="1928" spans="2:5">
      <c r="B1928">
        <v>1925</v>
      </c>
      <c r="C1928">
        <f>'2.1'!E1932</f>
        <v>586.93791459626493</v>
      </c>
      <c r="D1928">
        <f t="shared" si="60"/>
        <v>1</v>
      </c>
      <c r="E1928">
        <f t="shared" si="61"/>
        <v>0</v>
      </c>
    </row>
    <row r="1929" spans="2:5">
      <c r="B1929">
        <v>1926</v>
      </c>
      <c r="C1929">
        <f>'2.1'!E1933</f>
        <v>1754.9002271247421</v>
      </c>
      <c r="D1929">
        <f t="shared" si="60"/>
        <v>1</v>
      </c>
      <c r="E1929">
        <f t="shared" si="61"/>
        <v>0</v>
      </c>
    </row>
    <row r="1930" spans="2:5">
      <c r="B1930">
        <v>1927</v>
      </c>
      <c r="C1930">
        <f>'2.1'!E1934</f>
        <v>1072.285803776175</v>
      </c>
      <c r="D1930">
        <f t="shared" si="60"/>
        <v>1</v>
      </c>
      <c r="E1930">
        <f t="shared" si="61"/>
        <v>0</v>
      </c>
    </row>
    <row r="1931" spans="2:5">
      <c r="B1931">
        <v>1928</v>
      </c>
      <c r="C1931">
        <f>'2.1'!E1935</f>
        <v>4548.2767140053747</v>
      </c>
      <c r="D1931">
        <f t="shared" si="60"/>
        <v>2</v>
      </c>
      <c r="E1931">
        <f t="shared" si="61"/>
        <v>2038.6213712043</v>
      </c>
    </row>
    <row r="1932" spans="2:5">
      <c r="B1932">
        <v>1929</v>
      </c>
      <c r="C1932">
        <f>'2.1'!E1936</f>
        <v>2462.8010183870383</v>
      </c>
      <c r="D1932">
        <f t="shared" si="60"/>
        <v>2</v>
      </c>
      <c r="E1932">
        <f t="shared" si="61"/>
        <v>370.24081470963068</v>
      </c>
    </row>
    <row r="1933" spans="2:5">
      <c r="B1933">
        <v>1930</v>
      </c>
      <c r="C1933">
        <f>'2.1'!E1937</f>
        <v>2146.7834654218073</v>
      </c>
      <c r="D1933">
        <f t="shared" si="60"/>
        <v>2</v>
      </c>
      <c r="E1933">
        <f t="shared" si="61"/>
        <v>117.42677233744581</v>
      </c>
    </row>
    <row r="1934" spans="2:5">
      <c r="B1934">
        <v>1931</v>
      </c>
      <c r="C1934">
        <f>'2.1'!E1938</f>
        <v>9653.0995673878206</v>
      </c>
      <c r="D1934">
        <f t="shared" si="60"/>
        <v>2</v>
      </c>
      <c r="E1934">
        <f t="shared" si="61"/>
        <v>6122.4796539102572</v>
      </c>
    </row>
    <row r="1935" spans="2:5">
      <c r="B1935">
        <v>1932</v>
      </c>
      <c r="C1935">
        <f>'2.1'!E1939</f>
        <v>2764.8999374898353</v>
      </c>
      <c r="D1935">
        <f t="shared" si="60"/>
        <v>2</v>
      </c>
      <c r="E1935">
        <f t="shared" si="61"/>
        <v>611.91994999186829</v>
      </c>
    </row>
    <row r="1936" spans="2:5">
      <c r="B1936">
        <v>1933</v>
      </c>
      <c r="C1936">
        <f>'2.1'!E1940</f>
        <v>530.3293297536768</v>
      </c>
      <c r="D1936">
        <f t="shared" si="60"/>
        <v>1</v>
      </c>
      <c r="E1936">
        <f t="shared" si="61"/>
        <v>0</v>
      </c>
    </row>
    <row r="1937" spans="2:5">
      <c r="B1937">
        <v>1934</v>
      </c>
      <c r="C1937">
        <f>'2.1'!E1941</f>
        <v>336.18457319984003</v>
      </c>
      <c r="D1937">
        <f t="shared" si="60"/>
        <v>1</v>
      </c>
      <c r="E1937">
        <f t="shared" si="61"/>
        <v>0</v>
      </c>
    </row>
    <row r="1938" spans="2:5">
      <c r="B1938">
        <v>1935</v>
      </c>
      <c r="C1938">
        <f>'2.1'!E1942</f>
        <v>615.28430730207242</v>
      </c>
      <c r="D1938">
        <f t="shared" si="60"/>
        <v>1</v>
      </c>
      <c r="E1938">
        <f t="shared" si="61"/>
        <v>0</v>
      </c>
    </row>
    <row r="1939" spans="2:5">
      <c r="B1939">
        <v>1936</v>
      </c>
      <c r="C1939">
        <f>'2.1'!E1943</f>
        <v>116.18185404237195</v>
      </c>
      <c r="D1939">
        <f t="shared" si="60"/>
        <v>1</v>
      </c>
      <c r="E1939">
        <f t="shared" si="61"/>
        <v>0</v>
      </c>
    </row>
    <row r="1940" spans="2:5">
      <c r="B1940">
        <v>1937</v>
      </c>
      <c r="C1940">
        <f>'2.1'!E1944</f>
        <v>755.61616358283766</v>
      </c>
      <c r="D1940">
        <f t="shared" si="60"/>
        <v>1</v>
      </c>
      <c r="E1940">
        <f t="shared" si="61"/>
        <v>0</v>
      </c>
    </row>
    <row r="1941" spans="2:5">
      <c r="B1941">
        <v>1938</v>
      </c>
      <c r="C1941">
        <f>'2.1'!E1945</f>
        <v>2831.8964614596639</v>
      </c>
      <c r="D1941">
        <f t="shared" si="60"/>
        <v>2</v>
      </c>
      <c r="E1941">
        <f t="shared" si="61"/>
        <v>665.51716916773114</v>
      </c>
    </row>
    <row r="1942" spans="2:5">
      <c r="B1942">
        <v>1939</v>
      </c>
      <c r="C1942">
        <f>'2.1'!E1946</f>
        <v>3786.2017331254265</v>
      </c>
      <c r="D1942">
        <f t="shared" si="60"/>
        <v>2</v>
      </c>
      <c r="E1942">
        <f t="shared" si="61"/>
        <v>1428.9613865003412</v>
      </c>
    </row>
    <row r="1943" spans="2:5">
      <c r="B1943">
        <v>1940</v>
      </c>
      <c r="C1943">
        <f>'2.1'!E1947</f>
        <v>33215.249745120876</v>
      </c>
      <c r="D1943">
        <f t="shared" si="60"/>
        <v>2</v>
      </c>
      <c r="E1943">
        <f t="shared" si="61"/>
        <v>24972.199796096702</v>
      </c>
    </row>
    <row r="1944" spans="2:5">
      <c r="B1944">
        <v>1941</v>
      </c>
      <c r="C1944">
        <f>'2.1'!E1948</f>
        <v>23035.133916930114</v>
      </c>
      <c r="D1944">
        <f t="shared" si="60"/>
        <v>2</v>
      </c>
      <c r="E1944">
        <f t="shared" si="61"/>
        <v>16828.10713354409</v>
      </c>
    </row>
    <row r="1945" spans="2:5">
      <c r="B1945">
        <v>1942</v>
      </c>
      <c r="C1945">
        <f>'2.1'!E1949</f>
        <v>1590.7741114128985</v>
      </c>
      <c r="D1945">
        <f t="shared" si="60"/>
        <v>1</v>
      </c>
      <c r="E1945">
        <f t="shared" si="61"/>
        <v>0</v>
      </c>
    </row>
    <row r="1946" spans="2:5">
      <c r="B1946">
        <v>1943</v>
      </c>
      <c r="C1946">
        <f>'2.1'!E1950</f>
        <v>1140.259599621676</v>
      </c>
      <c r="D1946">
        <f t="shared" si="60"/>
        <v>1</v>
      </c>
      <c r="E1946">
        <f t="shared" si="61"/>
        <v>0</v>
      </c>
    </row>
    <row r="1947" spans="2:5">
      <c r="B1947">
        <v>1944</v>
      </c>
      <c r="C1947">
        <f>'2.1'!E1951</f>
        <v>387.90317499716343</v>
      </c>
      <c r="D1947">
        <f t="shared" si="60"/>
        <v>1</v>
      </c>
      <c r="E1947">
        <f t="shared" si="61"/>
        <v>0</v>
      </c>
    </row>
    <row r="1948" spans="2:5">
      <c r="B1948">
        <v>1945</v>
      </c>
      <c r="C1948">
        <f>'2.1'!E1952</f>
        <v>94.065291692696732</v>
      </c>
      <c r="D1948">
        <f t="shared" si="60"/>
        <v>1</v>
      </c>
      <c r="E1948">
        <f t="shared" si="61"/>
        <v>0</v>
      </c>
    </row>
    <row r="1949" spans="2:5">
      <c r="B1949">
        <v>1946</v>
      </c>
      <c r="C1949">
        <f>'2.1'!E1953</f>
        <v>4496.9167563904366</v>
      </c>
      <c r="D1949">
        <f t="shared" si="60"/>
        <v>2</v>
      </c>
      <c r="E1949">
        <f t="shared" si="61"/>
        <v>1997.5334051123493</v>
      </c>
    </row>
    <row r="1950" spans="2:5">
      <c r="B1950">
        <v>1947</v>
      </c>
      <c r="C1950">
        <f>'2.1'!E1954</f>
        <v>2753.0822758378113</v>
      </c>
      <c r="D1950">
        <f t="shared" si="60"/>
        <v>2</v>
      </c>
      <c r="E1950">
        <f t="shared" si="61"/>
        <v>602.46582067024906</v>
      </c>
    </row>
    <row r="1951" spans="2:5">
      <c r="B1951">
        <v>1948</v>
      </c>
      <c r="C1951">
        <f>'2.1'!E1955</f>
        <v>512.13907263539068</v>
      </c>
      <c r="D1951">
        <f t="shared" si="60"/>
        <v>1</v>
      </c>
      <c r="E1951">
        <f t="shared" si="61"/>
        <v>0</v>
      </c>
    </row>
    <row r="1952" spans="2:5">
      <c r="B1952">
        <v>1949</v>
      </c>
      <c r="C1952">
        <f>'2.1'!E1956</f>
        <v>2472.0336661935744</v>
      </c>
      <c r="D1952">
        <f t="shared" si="60"/>
        <v>2</v>
      </c>
      <c r="E1952">
        <f t="shared" si="61"/>
        <v>377.62693295485951</v>
      </c>
    </row>
    <row r="1953" spans="2:5">
      <c r="B1953">
        <v>1950</v>
      </c>
      <c r="C1953">
        <f>'2.1'!E1957</f>
        <v>4792.5079626307333</v>
      </c>
      <c r="D1953">
        <f t="shared" si="60"/>
        <v>2</v>
      </c>
      <c r="E1953">
        <f t="shared" si="61"/>
        <v>2234.0063701045869</v>
      </c>
    </row>
    <row r="1954" spans="2:5">
      <c r="B1954">
        <v>1951</v>
      </c>
      <c r="C1954">
        <f>'2.1'!E1958</f>
        <v>3030.6713962354816</v>
      </c>
      <c r="D1954">
        <f t="shared" si="60"/>
        <v>2</v>
      </c>
      <c r="E1954">
        <f t="shared" si="61"/>
        <v>824.53711698838526</v>
      </c>
    </row>
    <row r="1955" spans="2:5">
      <c r="B1955">
        <v>1952</v>
      </c>
      <c r="C1955">
        <f>'2.1'!E1959</f>
        <v>30.586407068439367</v>
      </c>
      <c r="D1955">
        <f t="shared" si="60"/>
        <v>1</v>
      </c>
      <c r="E1955">
        <f t="shared" si="61"/>
        <v>0</v>
      </c>
    </row>
    <row r="1956" spans="2:5">
      <c r="B1956">
        <v>1953</v>
      </c>
      <c r="C1956">
        <f>'2.1'!E1960</f>
        <v>5193.4219098977328</v>
      </c>
      <c r="D1956">
        <f t="shared" si="60"/>
        <v>2</v>
      </c>
      <c r="E1956">
        <f t="shared" si="61"/>
        <v>2554.7375279181865</v>
      </c>
    </row>
    <row r="1957" spans="2:5">
      <c r="B1957">
        <v>1954</v>
      </c>
      <c r="C1957">
        <f>'2.1'!E1961</f>
        <v>157.99002321809365</v>
      </c>
      <c r="D1957">
        <f t="shared" si="60"/>
        <v>1</v>
      </c>
      <c r="E1957">
        <f t="shared" si="61"/>
        <v>0</v>
      </c>
    </row>
    <row r="1958" spans="2:5">
      <c r="B1958">
        <v>1955</v>
      </c>
      <c r="C1958">
        <f>'2.1'!E1962</f>
        <v>108.14710285314426</v>
      </c>
      <c r="D1958">
        <f t="shared" si="60"/>
        <v>1</v>
      </c>
      <c r="E1958">
        <f t="shared" si="61"/>
        <v>0</v>
      </c>
    </row>
    <row r="1959" spans="2:5">
      <c r="B1959">
        <v>1956</v>
      </c>
      <c r="C1959">
        <f>'2.1'!E1963</f>
        <v>1367.2505656790413</v>
      </c>
      <c r="D1959">
        <f t="shared" si="60"/>
        <v>1</v>
      </c>
      <c r="E1959">
        <f t="shared" si="61"/>
        <v>0</v>
      </c>
    </row>
    <row r="1960" spans="2:5">
      <c r="B1960">
        <v>1957</v>
      </c>
      <c r="C1960">
        <f>'2.1'!E1964</f>
        <v>195.79405080827092</v>
      </c>
      <c r="D1960">
        <f t="shared" si="60"/>
        <v>1</v>
      </c>
      <c r="E1960">
        <f t="shared" si="61"/>
        <v>0</v>
      </c>
    </row>
    <row r="1961" spans="2:5">
      <c r="B1961">
        <v>1958</v>
      </c>
      <c r="C1961">
        <f>'2.1'!E1965</f>
        <v>7640.5806377223407</v>
      </c>
      <c r="D1961">
        <f t="shared" si="60"/>
        <v>2</v>
      </c>
      <c r="E1961">
        <f t="shared" si="61"/>
        <v>4512.4645101778724</v>
      </c>
    </row>
    <row r="1962" spans="2:5">
      <c r="B1962">
        <v>1959</v>
      </c>
      <c r="C1962">
        <f>'2.1'!E1966</f>
        <v>1559.7802768993097</v>
      </c>
      <c r="D1962">
        <f t="shared" si="60"/>
        <v>1</v>
      </c>
      <c r="E1962">
        <f t="shared" si="61"/>
        <v>0</v>
      </c>
    </row>
    <row r="1963" spans="2:5">
      <c r="B1963">
        <v>1960</v>
      </c>
      <c r="C1963">
        <f>'2.1'!E1967</f>
        <v>68.068629239617209</v>
      </c>
      <c r="D1963">
        <f t="shared" si="60"/>
        <v>1</v>
      </c>
      <c r="E1963">
        <f t="shared" si="61"/>
        <v>0</v>
      </c>
    </row>
    <row r="1964" spans="2:5">
      <c r="B1964">
        <v>1961</v>
      </c>
      <c r="C1964">
        <f>'2.1'!E1968</f>
        <v>1555.4800555313968</v>
      </c>
      <c r="D1964">
        <f t="shared" si="60"/>
        <v>1</v>
      </c>
      <c r="E1964">
        <f t="shared" si="61"/>
        <v>0</v>
      </c>
    </row>
    <row r="1965" spans="2:5">
      <c r="B1965">
        <v>1962</v>
      </c>
      <c r="C1965">
        <f>'2.1'!E1969</f>
        <v>534.33447259672164</v>
      </c>
      <c r="D1965">
        <f t="shared" si="60"/>
        <v>1</v>
      </c>
      <c r="E1965">
        <f t="shared" si="61"/>
        <v>0</v>
      </c>
    </row>
    <row r="1966" spans="2:5">
      <c r="B1966">
        <v>1963</v>
      </c>
      <c r="C1966">
        <f>'2.1'!E1970</f>
        <v>2214.0618405191981</v>
      </c>
      <c r="D1966">
        <f t="shared" si="60"/>
        <v>2</v>
      </c>
      <c r="E1966">
        <f t="shared" si="61"/>
        <v>171.24947241535847</v>
      </c>
    </row>
    <row r="1967" spans="2:5">
      <c r="B1967">
        <v>1964</v>
      </c>
      <c r="C1967">
        <f>'2.1'!E1971</f>
        <v>1409.5824078481535</v>
      </c>
      <c r="D1967">
        <f t="shared" si="60"/>
        <v>1</v>
      </c>
      <c r="E1967">
        <f t="shared" si="61"/>
        <v>0</v>
      </c>
    </row>
    <row r="1968" spans="2:5">
      <c r="B1968">
        <v>1965</v>
      </c>
      <c r="C1968">
        <f>'2.1'!E1972</f>
        <v>1003.4287477070742</v>
      </c>
      <c r="D1968">
        <f t="shared" si="60"/>
        <v>1</v>
      </c>
      <c r="E1968">
        <f t="shared" si="61"/>
        <v>0</v>
      </c>
    </row>
    <row r="1969" spans="2:5">
      <c r="B1969">
        <v>1966</v>
      </c>
      <c r="C1969">
        <f>'2.1'!E1973</f>
        <v>281.96278781626245</v>
      </c>
      <c r="D1969">
        <f t="shared" si="60"/>
        <v>1</v>
      </c>
      <c r="E1969">
        <f t="shared" si="61"/>
        <v>0</v>
      </c>
    </row>
    <row r="1970" spans="2:5">
      <c r="B1970">
        <v>1967</v>
      </c>
      <c r="C1970">
        <f>'2.1'!E1974</f>
        <v>40901.633785011727</v>
      </c>
      <c r="D1970">
        <f t="shared" si="60"/>
        <v>2</v>
      </c>
      <c r="E1970">
        <f t="shared" si="61"/>
        <v>31121.307028009382</v>
      </c>
    </row>
    <row r="1971" spans="2:5">
      <c r="B1971">
        <v>1968</v>
      </c>
      <c r="C1971">
        <f>'2.1'!E1975</f>
        <v>1231.2602224953616</v>
      </c>
      <c r="D1971">
        <f t="shared" si="60"/>
        <v>1</v>
      </c>
      <c r="E1971">
        <f t="shared" si="61"/>
        <v>0</v>
      </c>
    </row>
    <row r="1972" spans="2:5">
      <c r="B1972">
        <v>1969</v>
      </c>
      <c r="C1972">
        <f>'2.1'!E1976</f>
        <v>2131.4499827849063</v>
      </c>
      <c r="D1972">
        <f t="shared" si="60"/>
        <v>2</v>
      </c>
      <c r="E1972">
        <f t="shared" si="61"/>
        <v>105.15998622792505</v>
      </c>
    </row>
    <row r="1973" spans="2:5">
      <c r="B1973">
        <v>1970</v>
      </c>
      <c r="C1973">
        <f>'2.1'!E1977</f>
        <v>10586.503272746384</v>
      </c>
      <c r="D1973">
        <f t="shared" si="60"/>
        <v>2</v>
      </c>
      <c r="E1973">
        <f t="shared" si="61"/>
        <v>6869.2026181971078</v>
      </c>
    </row>
    <row r="1974" spans="2:5">
      <c r="B1974">
        <v>1971</v>
      </c>
      <c r="C1974">
        <f>'2.1'!E1978</f>
        <v>156.21092966391083</v>
      </c>
      <c r="D1974">
        <f t="shared" si="60"/>
        <v>1</v>
      </c>
      <c r="E1974">
        <f t="shared" si="61"/>
        <v>0</v>
      </c>
    </row>
    <row r="1975" spans="2:5">
      <c r="B1975">
        <v>1972</v>
      </c>
      <c r="C1975">
        <f>'2.1'!E1979</f>
        <v>1846.0207333975748</v>
      </c>
      <c r="D1975">
        <f t="shared" si="60"/>
        <v>1</v>
      </c>
      <c r="E1975">
        <f t="shared" si="61"/>
        <v>0</v>
      </c>
    </row>
    <row r="1976" spans="2:5">
      <c r="B1976">
        <v>1973</v>
      </c>
      <c r="C1976">
        <f>'2.1'!E1980</f>
        <v>32894.724738976263</v>
      </c>
      <c r="D1976">
        <f t="shared" si="60"/>
        <v>2</v>
      </c>
      <c r="E1976">
        <f t="shared" si="61"/>
        <v>24715.779791181012</v>
      </c>
    </row>
    <row r="1977" spans="2:5">
      <c r="B1977">
        <v>1974</v>
      </c>
      <c r="C1977">
        <f>'2.1'!E1981</f>
        <v>1703.1767422133771</v>
      </c>
      <c r="D1977">
        <f t="shared" si="60"/>
        <v>1</v>
      </c>
      <c r="E1977">
        <f t="shared" si="61"/>
        <v>0</v>
      </c>
    </row>
    <row r="1978" spans="2:5">
      <c r="B1978">
        <v>1975</v>
      </c>
      <c r="C1978">
        <f>'2.1'!E1982</f>
        <v>818.08038253629888</v>
      </c>
      <c r="D1978">
        <f t="shared" si="60"/>
        <v>1</v>
      </c>
      <c r="E1978">
        <f t="shared" si="61"/>
        <v>0</v>
      </c>
    </row>
    <row r="1979" spans="2:5">
      <c r="B1979">
        <v>1976</v>
      </c>
      <c r="C1979">
        <f>'2.1'!E1983</f>
        <v>2413.1788331333032</v>
      </c>
      <c r="D1979">
        <f t="shared" si="60"/>
        <v>2</v>
      </c>
      <c r="E1979">
        <f t="shared" si="61"/>
        <v>330.54306650664262</v>
      </c>
    </row>
    <row r="1980" spans="2:5">
      <c r="B1980">
        <v>1977</v>
      </c>
      <c r="C1980">
        <f>'2.1'!E1984</f>
        <v>974.77370623826675</v>
      </c>
      <c r="D1980">
        <f t="shared" si="60"/>
        <v>1</v>
      </c>
      <c r="E1980">
        <f t="shared" si="61"/>
        <v>0</v>
      </c>
    </row>
    <row r="1981" spans="2:5">
      <c r="B1981">
        <v>1978</v>
      </c>
      <c r="C1981">
        <f>'2.1'!E1985</f>
        <v>684.05145384292086</v>
      </c>
      <c r="D1981">
        <f t="shared" si="60"/>
        <v>1</v>
      </c>
      <c r="E1981">
        <f t="shared" si="61"/>
        <v>0</v>
      </c>
    </row>
    <row r="1982" spans="2:5">
      <c r="B1982">
        <v>1979</v>
      </c>
      <c r="C1982">
        <f>'2.1'!E1986</f>
        <v>311.23906930381048</v>
      </c>
      <c r="D1982">
        <f t="shared" si="60"/>
        <v>1</v>
      </c>
      <c r="E1982">
        <f t="shared" si="61"/>
        <v>0</v>
      </c>
    </row>
    <row r="1983" spans="2:5">
      <c r="B1983">
        <v>1980</v>
      </c>
      <c r="C1983">
        <f>'2.1'!E1987</f>
        <v>877.04490757254712</v>
      </c>
      <c r="D1983">
        <f t="shared" si="60"/>
        <v>1</v>
      </c>
      <c r="E1983">
        <f t="shared" si="61"/>
        <v>0</v>
      </c>
    </row>
    <row r="1984" spans="2:5">
      <c r="B1984">
        <v>1981</v>
      </c>
      <c r="C1984">
        <f>'2.1'!E1988</f>
        <v>1298.4527528743254</v>
      </c>
      <c r="D1984">
        <f t="shared" si="60"/>
        <v>1</v>
      </c>
      <c r="E1984">
        <f t="shared" si="61"/>
        <v>0</v>
      </c>
    </row>
    <row r="1985" spans="2:5">
      <c r="B1985">
        <v>1982</v>
      </c>
      <c r="C1985">
        <f>'2.1'!E1989</f>
        <v>426.03445537161798</v>
      </c>
      <c r="D1985">
        <f t="shared" si="60"/>
        <v>1</v>
      </c>
      <c r="E1985">
        <f t="shared" si="61"/>
        <v>0</v>
      </c>
    </row>
    <row r="1986" spans="2:5">
      <c r="B1986">
        <v>1983</v>
      </c>
      <c r="C1986">
        <f>'2.1'!E1990</f>
        <v>1280.1760131854273</v>
      </c>
      <c r="D1986">
        <f t="shared" si="60"/>
        <v>1</v>
      </c>
      <c r="E1986">
        <f t="shared" si="61"/>
        <v>0</v>
      </c>
    </row>
    <row r="1987" spans="2:5">
      <c r="B1987">
        <v>1984</v>
      </c>
      <c r="C1987">
        <f>'2.1'!E1991</f>
        <v>76.699660296813377</v>
      </c>
      <c r="D1987">
        <f t="shared" si="60"/>
        <v>1</v>
      </c>
      <c r="E1987">
        <f t="shared" si="61"/>
        <v>0</v>
      </c>
    </row>
    <row r="1988" spans="2:5">
      <c r="B1988">
        <v>1985</v>
      </c>
      <c r="C1988">
        <f>'2.1'!E1992</f>
        <v>1798.4273905882133</v>
      </c>
      <c r="D1988">
        <f t="shared" si="60"/>
        <v>1</v>
      </c>
      <c r="E1988">
        <f t="shared" si="61"/>
        <v>0</v>
      </c>
    </row>
    <row r="1989" spans="2:5">
      <c r="B1989">
        <v>1986</v>
      </c>
      <c r="C1989">
        <f>'2.1'!E1993</f>
        <v>204.1218480563127</v>
      </c>
      <c r="D1989">
        <f t="shared" ref="D1989:D2052" si="62">IF(C1989&lt;=2000,1,IF(AND(C1989&gt;2000,C1989&lt;=127000),2,IF(C1989&gt;127000,3,0)))</f>
        <v>1</v>
      </c>
      <c r="E1989">
        <f t="shared" ref="E1989:E2052" si="63">IF(D1989=1,0,IF(D1989=2,0.8*(C1989-2000),IF(D1989=3,100000,"Error")))</f>
        <v>0</v>
      </c>
    </row>
    <row r="1990" spans="2:5">
      <c r="B1990">
        <v>1987</v>
      </c>
      <c r="C1990">
        <f>'2.1'!E1994</f>
        <v>18755.564023777981</v>
      </c>
      <c r="D1990">
        <f t="shared" si="62"/>
        <v>2</v>
      </c>
      <c r="E1990">
        <f t="shared" si="63"/>
        <v>13404.451219022385</v>
      </c>
    </row>
    <row r="1991" spans="2:5">
      <c r="B1991">
        <v>1988</v>
      </c>
      <c r="C1991">
        <f>'2.1'!E1995</f>
        <v>89.061223259751856</v>
      </c>
      <c r="D1991">
        <f t="shared" si="62"/>
        <v>1</v>
      </c>
      <c r="E1991">
        <f t="shared" si="63"/>
        <v>0</v>
      </c>
    </row>
    <row r="1992" spans="2:5">
      <c r="B1992">
        <v>1989</v>
      </c>
      <c r="C1992">
        <f>'2.1'!E1996</f>
        <v>5452.944077883225</v>
      </c>
      <c r="D1992">
        <f t="shared" si="62"/>
        <v>2</v>
      </c>
      <c r="E1992">
        <f t="shared" si="63"/>
        <v>2762.3552623065802</v>
      </c>
    </row>
    <row r="1993" spans="2:5">
      <c r="B1993">
        <v>1990</v>
      </c>
      <c r="C1993">
        <f>'2.1'!E1997</f>
        <v>2269.1775022122119</v>
      </c>
      <c r="D1993">
        <f t="shared" si="62"/>
        <v>2</v>
      </c>
      <c r="E1993">
        <f t="shared" si="63"/>
        <v>215.34200176976958</v>
      </c>
    </row>
    <row r="1994" spans="2:5">
      <c r="B1994">
        <v>1991</v>
      </c>
      <c r="C1994">
        <f>'2.1'!E1998</f>
        <v>233.51312340943861</v>
      </c>
      <c r="D1994">
        <f t="shared" si="62"/>
        <v>1</v>
      </c>
      <c r="E1994">
        <f t="shared" si="63"/>
        <v>0</v>
      </c>
    </row>
    <row r="1995" spans="2:5">
      <c r="B1995">
        <v>1992</v>
      </c>
      <c r="C1995">
        <f>'2.1'!E1999</f>
        <v>1635.8133814125792</v>
      </c>
      <c r="D1995">
        <f t="shared" si="62"/>
        <v>1</v>
      </c>
      <c r="E1995">
        <f t="shared" si="63"/>
        <v>0</v>
      </c>
    </row>
    <row r="1996" spans="2:5">
      <c r="B1996">
        <v>1993</v>
      </c>
      <c r="C1996">
        <f>'2.1'!E2000</f>
        <v>6178.7716584198515</v>
      </c>
      <c r="D1996">
        <f t="shared" si="62"/>
        <v>2</v>
      </c>
      <c r="E1996">
        <f t="shared" si="63"/>
        <v>3343.0173267358814</v>
      </c>
    </row>
    <row r="1997" spans="2:5">
      <c r="B1997">
        <v>1994</v>
      </c>
      <c r="C1997">
        <f>'2.1'!E2001</f>
        <v>3611.8109225532794</v>
      </c>
      <c r="D1997">
        <f t="shared" si="62"/>
        <v>2</v>
      </c>
      <c r="E1997">
        <f t="shared" si="63"/>
        <v>1289.4487380426235</v>
      </c>
    </row>
    <row r="1998" spans="2:5">
      <c r="B1998">
        <v>1995</v>
      </c>
      <c r="C1998">
        <f>'2.1'!E2002</f>
        <v>383.95750941111203</v>
      </c>
      <c r="D1998">
        <f t="shared" si="62"/>
        <v>1</v>
      </c>
      <c r="E1998">
        <f t="shared" si="63"/>
        <v>0</v>
      </c>
    </row>
    <row r="1999" spans="2:5">
      <c r="B1999">
        <v>1996</v>
      </c>
      <c r="C1999">
        <f>'2.1'!E2003</f>
        <v>1214.4459040875292</v>
      </c>
      <c r="D1999">
        <f t="shared" si="62"/>
        <v>1</v>
      </c>
      <c r="E1999">
        <f t="shared" si="63"/>
        <v>0</v>
      </c>
    </row>
    <row r="2000" spans="2:5">
      <c r="B2000">
        <v>1997</v>
      </c>
      <c r="C2000">
        <f>'2.1'!E2004</f>
        <v>494.69680947322655</v>
      </c>
      <c r="D2000">
        <f t="shared" si="62"/>
        <v>1</v>
      </c>
      <c r="E2000">
        <f t="shared" si="63"/>
        <v>0</v>
      </c>
    </row>
    <row r="2001" spans="2:5">
      <c r="B2001">
        <v>1998</v>
      </c>
      <c r="C2001">
        <f>'2.1'!E2005</f>
        <v>1816.8744304787158</v>
      </c>
      <c r="D2001">
        <f t="shared" si="62"/>
        <v>1</v>
      </c>
      <c r="E2001">
        <f t="shared" si="63"/>
        <v>0</v>
      </c>
    </row>
    <row r="2002" spans="2:5">
      <c r="B2002">
        <v>1999</v>
      </c>
      <c r="C2002">
        <f>'2.1'!E2006</f>
        <v>1158.3432106634721</v>
      </c>
      <c r="D2002">
        <f t="shared" si="62"/>
        <v>1</v>
      </c>
      <c r="E2002">
        <f t="shared" si="63"/>
        <v>0</v>
      </c>
    </row>
    <row r="2003" spans="2:5">
      <c r="B2003">
        <v>2000</v>
      </c>
      <c r="C2003">
        <f>'2.1'!E2007</f>
        <v>2794.3923368686196</v>
      </c>
      <c r="D2003">
        <f t="shared" si="62"/>
        <v>2</v>
      </c>
      <c r="E2003">
        <f t="shared" si="63"/>
        <v>635.51386949489574</v>
      </c>
    </row>
    <row r="2004" spans="2:5">
      <c r="B2004">
        <v>2001</v>
      </c>
      <c r="C2004">
        <f>'2.1'!E2008</f>
        <v>39.81087659112174</v>
      </c>
      <c r="D2004">
        <f t="shared" si="62"/>
        <v>1</v>
      </c>
      <c r="E2004">
        <f t="shared" si="63"/>
        <v>0</v>
      </c>
    </row>
    <row r="2005" spans="2:5">
      <c r="B2005">
        <v>2002</v>
      </c>
      <c r="C2005">
        <f>'2.1'!E2009</f>
        <v>1060.9744021139052</v>
      </c>
      <c r="D2005">
        <f t="shared" si="62"/>
        <v>1</v>
      </c>
      <c r="E2005">
        <f t="shared" si="63"/>
        <v>0</v>
      </c>
    </row>
    <row r="2006" spans="2:5">
      <c r="B2006">
        <v>2003</v>
      </c>
      <c r="C2006">
        <f>'2.1'!E2010</f>
        <v>432.24137720067898</v>
      </c>
      <c r="D2006">
        <f t="shared" si="62"/>
        <v>1</v>
      </c>
      <c r="E2006">
        <f t="shared" si="63"/>
        <v>0</v>
      </c>
    </row>
    <row r="2007" spans="2:5">
      <c r="B2007">
        <v>2004</v>
      </c>
      <c r="C2007">
        <f>'2.1'!E2011</f>
        <v>1311.4273143434091</v>
      </c>
      <c r="D2007">
        <f t="shared" si="62"/>
        <v>1</v>
      </c>
      <c r="E2007">
        <f t="shared" si="63"/>
        <v>0</v>
      </c>
    </row>
    <row r="2008" spans="2:5">
      <c r="B2008">
        <v>2005</v>
      </c>
      <c r="C2008">
        <f>'2.1'!E2012</f>
        <v>897.49903416072164</v>
      </c>
      <c r="D2008">
        <f t="shared" si="62"/>
        <v>1</v>
      </c>
      <c r="E2008">
        <f t="shared" si="63"/>
        <v>0</v>
      </c>
    </row>
    <row r="2009" spans="2:5">
      <c r="B2009">
        <v>2006</v>
      </c>
      <c r="C2009">
        <f>'2.1'!E2013</f>
        <v>28.062451047092264</v>
      </c>
      <c r="D2009">
        <f t="shared" si="62"/>
        <v>1</v>
      </c>
      <c r="E2009">
        <f t="shared" si="63"/>
        <v>0</v>
      </c>
    </row>
    <row r="2010" spans="2:5">
      <c r="B2010">
        <v>2007</v>
      </c>
      <c r="C2010">
        <f>'2.1'!E2014</f>
        <v>2600.9383262035935</v>
      </c>
      <c r="D2010">
        <f t="shared" si="62"/>
        <v>2</v>
      </c>
      <c r="E2010">
        <f t="shared" si="63"/>
        <v>480.75066096287486</v>
      </c>
    </row>
    <row r="2011" spans="2:5">
      <c r="B2011">
        <v>2008</v>
      </c>
      <c r="C2011">
        <f>'2.1'!E2015</f>
        <v>3876.2663962262754</v>
      </c>
      <c r="D2011">
        <f t="shared" si="62"/>
        <v>2</v>
      </c>
      <c r="E2011">
        <f t="shared" si="63"/>
        <v>1501.0131169810204</v>
      </c>
    </row>
    <row r="2012" spans="2:5">
      <c r="B2012">
        <v>2009</v>
      </c>
      <c r="C2012">
        <f>'2.1'!E2016</f>
        <v>957.52662030351166</v>
      </c>
      <c r="D2012">
        <f t="shared" si="62"/>
        <v>1</v>
      </c>
      <c r="E2012">
        <f t="shared" si="63"/>
        <v>0</v>
      </c>
    </row>
    <row r="2013" spans="2:5">
      <c r="B2013">
        <v>2010</v>
      </c>
      <c r="C2013">
        <f>'2.1'!E2017</f>
        <v>525.4190541539233</v>
      </c>
      <c r="D2013">
        <f t="shared" si="62"/>
        <v>1</v>
      </c>
      <c r="E2013">
        <f t="shared" si="63"/>
        <v>0</v>
      </c>
    </row>
    <row r="2014" spans="2:5">
      <c r="B2014">
        <v>2011</v>
      </c>
      <c r="C2014">
        <f>'2.1'!E2018</f>
        <v>137.74593165230479</v>
      </c>
      <c r="D2014">
        <f t="shared" si="62"/>
        <v>1</v>
      </c>
      <c r="E2014">
        <f t="shared" si="63"/>
        <v>0</v>
      </c>
    </row>
    <row r="2015" spans="2:5">
      <c r="B2015">
        <v>2012</v>
      </c>
      <c r="C2015">
        <f>'2.1'!E2019</f>
        <v>16559.175764872172</v>
      </c>
      <c r="D2015">
        <f t="shared" si="62"/>
        <v>2</v>
      </c>
      <c r="E2015">
        <f t="shared" si="63"/>
        <v>11647.340611897738</v>
      </c>
    </row>
    <row r="2016" spans="2:5">
      <c r="B2016">
        <v>2013</v>
      </c>
      <c r="C2016">
        <f>'2.1'!E2020</f>
        <v>2598.3683167307722</v>
      </c>
      <c r="D2016">
        <f t="shared" si="62"/>
        <v>2</v>
      </c>
      <c r="E2016">
        <f t="shared" si="63"/>
        <v>478.69465338461782</v>
      </c>
    </row>
    <row r="2017" spans="2:5">
      <c r="B2017">
        <v>2014</v>
      </c>
      <c r="C2017">
        <f>'2.1'!E2021</f>
        <v>5094.1264791005906</v>
      </c>
      <c r="D2017">
        <f t="shared" si="62"/>
        <v>2</v>
      </c>
      <c r="E2017">
        <f t="shared" si="63"/>
        <v>2475.3011832804727</v>
      </c>
    </row>
    <row r="2018" spans="2:5">
      <c r="B2018">
        <v>2015</v>
      </c>
      <c r="C2018">
        <f>'2.1'!E2022</f>
        <v>449.34464511671933</v>
      </c>
      <c r="D2018">
        <f t="shared" si="62"/>
        <v>1</v>
      </c>
      <c r="E2018">
        <f t="shared" si="63"/>
        <v>0</v>
      </c>
    </row>
    <row r="2019" spans="2:5">
      <c r="B2019">
        <v>2016</v>
      </c>
      <c r="C2019">
        <f>'2.1'!E2023</f>
        <v>313.83551992120624</v>
      </c>
      <c r="D2019">
        <f t="shared" si="62"/>
        <v>1</v>
      </c>
      <c r="E2019">
        <f t="shared" si="63"/>
        <v>0</v>
      </c>
    </row>
    <row r="2020" spans="2:5">
      <c r="B2020">
        <v>2017</v>
      </c>
      <c r="C2020">
        <f>'2.1'!E2024</f>
        <v>676.73256316516415</v>
      </c>
      <c r="D2020">
        <f t="shared" si="62"/>
        <v>1</v>
      </c>
      <c r="E2020">
        <f t="shared" si="63"/>
        <v>0</v>
      </c>
    </row>
    <row r="2021" spans="2:5">
      <c r="B2021">
        <v>2018</v>
      </c>
      <c r="C2021">
        <f>'2.1'!E2025</f>
        <v>515.96544760253482</v>
      </c>
      <c r="D2021">
        <f t="shared" si="62"/>
        <v>1</v>
      </c>
      <c r="E2021">
        <f t="shared" si="63"/>
        <v>0</v>
      </c>
    </row>
    <row r="2022" spans="2:5">
      <c r="B2022">
        <v>2019</v>
      </c>
      <c r="C2022">
        <f>'2.1'!E2026</f>
        <v>788.69188931655674</v>
      </c>
      <c r="D2022">
        <f t="shared" si="62"/>
        <v>1</v>
      </c>
      <c r="E2022">
        <f t="shared" si="63"/>
        <v>0</v>
      </c>
    </row>
    <row r="2023" spans="2:5">
      <c r="B2023">
        <v>2020</v>
      </c>
      <c r="C2023">
        <f>'2.1'!E2027</f>
        <v>4760.8722510546959</v>
      </c>
      <c r="D2023">
        <f t="shared" si="62"/>
        <v>2</v>
      </c>
      <c r="E2023">
        <f t="shared" si="63"/>
        <v>2208.6978008437568</v>
      </c>
    </row>
    <row r="2024" spans="2:5">
      <c r="B2024">
        <v>2021</v>
      </c>
      <c r="C2024">
        <f>'2.1'!E2028</f>
        <v>438.76971939191992</v>
      </c>
      <c r="D2024">
        <f t="shared" si="62"/>
        <v>1</v>
      </c>
      <c r="E2024">
        <f t="shared" si="63"/>
        <v>0</v>
      </c>
    </row>
    <row r="2025" spans="2:5">
      <c r="B2025">
        <v>2022</v>
      </c>
      <c r="C2025">
        <f>'2.1'!E2029</f>
        <v>3912.4529874026134</v>
      </c>
      <c r="D2025">
        <f t="shared" si="62"/>
        <v>2</v>
      </c>
      <c r="E2025">
        <f t="shared" si="63"/>
        <v>1529.9623899220908</v>
      </c>
    </row>
    <row r="2026" spans="2:5">
      <c r="B2026">
        <v>2023</v>
      </c>
      <c r="C2026">
        <f>'2.1'!E2030</f>
        <v>727.61392653302141</v>
      </c>
      <c r="D2026">
        <f t="shared" si="62"/>
        <v>1</v>
      </c>
      <c r="E2026">
        <f t="shared" si="63"/>
        <v>0</v>
      </c>
    </row>
    <row r="2027" spans="2:5">
      <c r="B2027">
        <v>2024</v>
      </c>
      <c r="C2027">
        <f>'2.1'!E2031</f>
        <v>1306.7052525791428</v>
      </c>
      <c r="D2027">
        <f t="shared" si="62"/>
        <v>1</v>
      </c>
      <c r="E2027">
        <f t="shared" si="63"/>
        <v>0</v>
      </c>
    </row>
    <row r="2028" spans="2:5">
      <c r="B2028">
        <v>2025</v>
      </c>
      <c r="C2028">
        <f>'2.1'!E2032</f>
        <v>5314.8322132445919</v>
      </c>
      <c r="D2028">
        <f t="shared" si="62"/>
        <v>2</v>
      </c>
      <c r="E2028">
        <f t="shared" si="63"/>
        <v>2651.8657705956739</v>
      </c>
    </row>
    <row r="2029" spans="2:5">
      <c r="B2029">
        <v>2026</v>
      </c>
      <c r="C2029">
        <f>'2.1'!E2033</f>
        <v>1857.3583171140572</v>
      </c>
      <c r="D2029">
        <f t="shared" si="62"/>
        <v>1</v>
      </c>
      <c r="E2029">
        <f t="shared" si="63"/>
        <v>0</v>
      </c>
    </row>
    <row r="2030" spans="2:5">
      <c r="B2030">
        <v>2027</v>
      </c>
      <c r="C2030">
        <f>'2.1'!E2034</f>
        <v>361.12333729169131</v>
      </c>
      <c r="D2030">
        <f t="shared" si="62"/>
        <v>1</v>
      </c>
      <c r="E2030">
        <f t="shared" si="63"/>
        <v>0</v>
      </c>
    </row>
    <row r="2031" spans="2:5">
      <c r="B2031">
        <v>2028</v>
      </c>
      <c r="C2031">
        <f>'2.1'!E2035</f>
        <v>535.94210814448479</v>
      </c>
      <c r="D2031">
        <f t="shared" si="62"/>
        <v>1</v>
      </c>
      <c r="E2031">
        <f t="shared" si="63"/>
        <v>0</v>
      </c>
    </row>
    <row r="2032" spans="2:5">
      <c r="B2032">
        <v>2029</v>
      </c>
      <c r="C2032">
        <f>'2.1'!E2036</f>
        <v>318.54336222492248</v>
      </c>
      <c r="D2032">
        <f t="shared" si="62"/>
        <v>1</v>
      </c>
      <c r="E2032">
        <f t="shared" si="63"/>
        <v>0</v>
      </c>
    </row>
    <row r="2033" spans="2:5">
      <c r="B2033">
        <v>2030</v>
      </c>
      <c r="C2033">
        <f>'2.1'!E2037</f>
        <v>2889.4105727424499</v>
      </c>
      <c r="D2033">
        <f t="shared" si="62"/>
        <v>2</v>
      </c>
      <c r="E2033">
        <f t="shared" si="63"/>
        <v>711.52845819395998</v>
      </c>
    </row>
    <row r="2034" spans="2:5">
      <c r="B2034">
        <v>2031</v>
      </c>
      <c r="C2034">
        <f>'2.1'!E2038</f>
        <v>573.03556564147584</v>
      </c>
      <c r="D2034">
        <f t="shared" si="62"/>
        <v>1</v>
      </c>
      <c r="E2034">
        <f t="shared" si="63"/>
        <v>0</v>
      </c>
    </row>
    <row r="2035" spans="2:5">
      <c r="B2035">
        <v>2032</v>
      </c>
      <c r="C2035">
        <f>'2.1'!E2039</f>
        <v>12092.521373115076</v>
      </c>
      <c r="D2035">
        <f t="shared" si="62"/>
        <v>2</v>
      </c>
      <c r="E2035">
        <f t="shared" si="63"/>
        <v>8074.0170984920615</v>
      </c>
    </row>
    <row r="2036" spans="2:5">
      <c r="B2036">
        <v>2033</v>
      </c>
      <c r="C2036">
        <f>'2.1'!E2040</f>
        <v>273.17119520771257</v>
      </c>
      <c r="D2036">
        <f t="shared" si="62"/>
        <v>1</v>
      </c>
      <c r="E2036">
        <f t="shared" si="63"/>
        <v>0</v>
      </c>
    </row>
    <row r="2037" spans="2:5">
      <c r="B2037">
        <v>2034</v>
      </c>
      <c r="C2037">
        <f>'2.1'!E2041</f>
        <v>600.14676717929638</v>
      </c>
      <c r="D2037">
        <f t="shared" si="62"/>
        <v>1</v>
      </c>
      <c r="E2037">
        <f t="shared" si="63"/>
        <v>0</v>
      </c>
    </row>
    <row r="2038" spans="2:5">
      <c r="B2038">
        <v>2035</v>
      </c>
      <c r="C2038">
        <f>'2.1'!E2042</f>
        <v>725.57460898468798</v>
      </c>
      <c r="D2038">
        <f t="shared" si="62"/>
        <v>1</v>
      </c>
      <c r="E2038">
        <f t="shared" si="63"/>
        <v>0</v>
      </c>
    </row>
    <row r="2039" spans="2:5">
      <c r="B2039">
        <v>2036</v>
      </c>
      <c r="C2039">
        <f>'2.1'!E2043</f>
        <v>205.18529697257378</v>
      </c>
      <c r="D2039">
        <f t="shared" si="62"/>
        <v>1</v>
      </c>
      <c r="E2039">
        <f t="shared" si="63"/>
        <v>0</v>
      </c>
    </row>
    <row r="2040" spans="2:5">
      <c r="B2040">
        <v>2037</v>
      </c>
      <c r="C2040">
        <f>'2.1'!E2044</f>
        <v>2131.7202842733982</v>
      </c>
      <c r="D2040">
        <f t="shared" si="62"/>
        <v>2</v>
      </c>
      <c r="E2040">
        <f t="shared" si="63"/>
        <v>105.37622741871856</v>
      </c>
    </row>
    <row r="2041" spans="2:5">
      <c r="B2041">
        <v>2038</v>
      </c>
      <c r="C2041">
        <f>'2.1'!E2045</f>
        <v>2207.1808121120562</v>
      </c>
      <c r="D2041">
        <f t="shared" si="62"/>
        <v>2</v>
      </c>
      <c r="E2041">
        <f t="shared" si="63"/>
        <v>165.74464968964494</v>
      </c>
    </row>
    <row r="2042" spans="2:5">
      <c r="B2042">
        <v>2039</v>
      </c>
      <c r="C2042">
        <f>'2.1'!E2046</f>
        <v>341.14278079503356</v>
      </c>
      <c r="D2042">
        <f t="shared" si="62"/>
        <v>1</v>
      </c>
      <c r="E2042">
        <f t="shared" si="63"/>
        <v>0</v>
      </c>
    </row>
    <row r="2043" spans="2:5">
      <c r="B2043">
        <v>2040</v>
      </c>
      <c r="C2043">
        <f>'2.1'!E2047</f>
        <v>107.46158962475143</v>
      </c>
      <c r="D2043">
        <f t="shared" si="62"/>
        <v>1</v>
      </c>
      <c r="E2043">
        <f t="shared" si="63"/>
        <v>0</v>
      </c>
    </row>
    <row r="2044" spans="2:5">
      <c r="B2044">
        <v>2041</v>
      </c>
      <c r="C2044">
        <f>'2.1'!E2048</f>
        <v>10323.059430550724</v>
      </c>
      <c r="D2044">
        <f t="shared" si="62"/>
        <v>2</v>
      </c>
      <c r="E2044">
        <f t="shared" si="63"/>
        <v>6658.4475444405798</v>
      </c>
    </row>
    <row r="2045" spans="2:5">
      <c r="B2045">
        <v>2042</v>
      </c>
      <c r="C2045">
        <f>'2.1'!E2049</f>
        <v>558.02063448295075</v>
      </c>
      <c r="D2045">
        <f t="shared" si="62"/>
        <v>1</v>
      </c>
      <c r="E2045">
        <f t="shared" si="63"/>
        <v>0</v>
      </c>
    </row>
    <row r="2046" spans="2:5">
      <c r="B2046">
        <v>2043</v>
      </c>
      <c r="C2046">
        <f>'2.1'!E2050</f>
        <v>5225.915310947632</v>
      </c>
      <c r="D2046">
        <f t="shared" si="62"/>
        <v>2</v>
      </c>
      <c r="E2046">
        <f t="shared" si="63"/>
        <v>2580.7322487581059</v>
      </c>
    </row>
    <row r="2047" spans="2:5">
      <c r="B2047">
        <v>2044</v>
      </c>
      <c r="C2047">
        <f>'2.1'!E2051</f>
        <v>351.83528939666974</v>
      </c>
      <c r="D2047">
        <f t="shared" si="62"/>
        <v>1</v>
      </c>
      <c r="E2047">
        <f t="shared" si="63"/>
        <v>0</v>
      </c>
    </row>
    <row r="2048" spans="2:5">
      <c r="B2048">
        <v>2045</v>
      </c>
      <c r="C2048">
        <f>'2.1'!E2052</f>
        <v>3547.0591110118166</v>
      </c>
      <c r="D2048">
        <f t="shared" si="62"/>
        <v>2</v>
      </c>
      <c r="E2048">
        <f t="shared" si="63"/>
        <v>1237.6472888094534</v>
      </c>
    </row>
    <row r="2049" spans="2:5">
      <c r="B2049">
        <v>2046</v>
      </c>
      <c r="C2049">
        <f>'2.1'!E2053</f>
        <v>576.32517024752133</v>
      </c>
      <c r="D2049">
        <f t="shared" si="62"/>
        <v>1</v>
      </c>
      <c r="E2049">
        <f t="shared" si="63"/>
        <v>0</v>
      </c>
    </row>
    <row r="2050" spans="2:5">
      <c r="B2050">
        <v>2047</v>
      </c>
      <c r="C2050">
        <f>'2.1'!E2054</f>
        <v>9864.0577890675431</v>
      </c>
      <c r="D2050">
        <f t="shared" si="62"/>
        <v>2</v>
      </c>
      <c r="E2050">
        <f t="shared" si="63"/>
        <v>6291.2462312540347</v>
      </c>
    </row>
    <row r="2051" spans="2:5">
      <c r="B2051">
        <v>2048</v>
      </c>
      <c r="C2051">
        <f>'2.1'!E2055</f>
        <v>3593.3623284741657</v>
      </c>
      <c r="D2051">
        <f t="shared" si="62"/>
        <v>2</v>
      </c>
      <c r="E2051">
        <f t="shared" si="63"/>
        <v>1274.6898627793325</v>
      </c>
    </row>
    <row r="2052" spans="2:5">
      <c r="B2052">
        <v>2049</v>
      </c>
      <c r="C2052">
        <f>'2.1'!E2056</f>
        <v>3897.3492506472567</v>
      </c>
      <c r="D2052">
        <f t="shared" si="62"/>
        <v>2</v>
      </c>
      <c r="E2052">
        <f t="shared" si="63"/>
        <v>1517.8794005178054</v>
      </c>
    </row>
    <row r="2053" spans="2:5">
      <c r="B2053">
        <v>2050</v>
      </c>
      <c r="C2053">
        <f>'2.1'!E2057</f>
        <v>601.34508366290925</v>
      </c>
      <c r="D2053">
        <f t="shared" ref="D2053:D2116" si="64">IF(C2053&lt;=2000,1,IF(AND(C2053&gt;2000,C2053&lt;=127000),2,IF(C2053&gt;127000,3,0)))</f>
        <v>1</v>
      </c>
      <c r="E2053">
        <f t="shared" ref="E2053:E2116" si="65">IF(D2053=1,0,IF(D2053=2,0.8*(C2053-2000),IF(D2053=3,100000,"Error")))</f>
        <v>0</v>
      </c>
    </row>
    <row r="2054" spans="2:5">
      <c r="B2054">
        <v>2051</v>
      </c>
      <c r="C2054">
        <f>'2.1'!E2058</f>
        <v>810.32943529901445</v>
      </c>
      <c r="D2054">
        <f t="shared" si="64"/>
        <v>1</v>
      </c>
      <c r="E2054">
        <f t="shared" si="65"/>
        <v>0</v>
      </c>
    </row>
    <row r="2055" spans="2:5">
      <c r="B2055">
        <v>2052</v>
      </c>
      <c r="C2055">
        <f>'2.1'!E2059</f>
        <v>2633.4190739017104</v>
      </c>
      <c r="D2055">
        <f t="shared" si="64"/>
        <v>2</v>
      </c>
      <c r="E2055">
        <f t="shared" si="65"/>
        <v>506.7352591213683</v>
      </c>
    </row>
    <row r="2056" spans="2:5">
      <c r="B2056">
        <v>2053</v>
      </c>
      <c r="C2056">
        <f>'2.1'!E2060</f>
        <v>1780.2739307922295</v>
      </c>
      <c r="D2056">
        <f t="shared" si="64"/>
        <v>1</v>
      </c>
      <c r="E2056">
        <f t="shared" si="65"/>
        <v>0</v>
      </c>
    </row>
    <row r="2057" spans="2:5">
      <c r="B2057">
        <v>2054</v>
      </c>
      <c r="C2057">
        <f>'2.1'!E2061</f>
        <v>548.53770873469841</v>
      </c>
      <c r="D2057">
        <f t="shared" si="64"/>
        <v>1</v>
      </c>
      <c r="E2057">
        <f t="shared" si="65"/>
        <v>0</v>
      </c>
    </row>
    <row r="2058" spans="2:5">
      <c r="B2058">
        <v>2055</v>
      </c>
      <c r="C2058">
        <f>'2.1'!E2062</f>
        <v>437.60314930890576</v>
      </c>
      <c r="D2058">
        <f t="shared" si="64"/>
        <v>1</v>
      </c>
      <c r="E2058">
        <f t="shared" si="65"/>
        <v>0</v>
      </c>
    </row>
    <row r="2059" spans="2:5">
      <c r="B2059">
        <v>2056</v>
      </c>
      <c r="C2059">
        <f>'2.1'!E2063</f>
        <v>1109.2516500548761</v>
      </c>
      <c r="D2059">
        <f t="shared" si="64"/>
        <v>1</v>
      </c>
      <c r="E2059">
        <f t="shared" si="65"/>
        <v>0</v>
      </c>
    </row>
    <row r="2060" spans="2:5">
      <c r="B2060">
        <v>2057</v>
      </c>
      <c r="C2060">
        <f>'2.1'!E2064</f>
        <v>2355.3132194556097</v>
      </c>
      <c r="D2060">
        <f t="shared" si="64"/>
        <v>2</v>
      </c>
      <c r="E2060">
        <f t="shared" si="65"/>
        <v>284.25057556448775</v>
      </c>
    </row>
    <row r="2061" spans="2:5">
      <c r="B2061">
        <v>2058</v>
      </c>
      <c r="C2061">
        <f>'2.1'!E2065</f>
        <v>1092.2744053083761</v>
      </c>
      <c r="D2061">
        <f t="shared" si="64"/>
        <v>1</v>
      </c>
      <c r="E2061">
        <f t="shared" si="65"/>
        <v>0</v>
      </c>
    </row>
    <row r="2062" spans="2:5">
      <c r="B2062">
        <v>2059</v>
      </c>
      <c r="C2062">
        <f>'2.1'!E2066</f>
        <v>337.34744436830681</v>
      </c>
      <c r="D2062">
        <f t="shared" si="64"/>
        <v>1</v>
      </c>
      <c r="E2062">
        <f t="shared" si="65"/>
        <v>0</v>
      </c>
    </row>
    <row r="2063" spans="2:5">
      <c r="B2063">
        <v>2060</v>
      </c>
      <c r="C2063">
        <f>'2.1'!E2067</f>
        <v>2213.0255165574808</v>
      </c>
      <c r="D2063">
        <f t="shared" si="64"/>
        <v>2</v>
      </c>
      <c r="E2063">
        <f t="shared" si="65"/>
        <v>170.42041324598469</v>
      </c>
    </row>
    <row r="2064" spans="2:5">
      <c r="B2064">
        <v>2061</v>
      </c>
      <c r="C2064">
        <f>'2.1'!E2068</f>
        <v>609.79593810221695</v>
      </c>
      <c r="D2064">
        <f t="shared" si="64"/>
        <v>1</v>
      </c>
      <c r="E2064">
        <f t="shared" si="65"/>
        <v>0</v>
      </c>
    </row>
    <row r="2065" spans="2:5">
      <c r="B2065">
        <v>2062</v>
      </c>
      <c r="C2065">
        <f>'2.1'!E2069</f>
        <v>3662.1822390452462</v>
      </c>
      <c r="D2065">
        <f t="shared" si="64"/>
        <v>2</v>
      </c>
      <c r="E2065">
        <f t="shared" si="65"/>
        <v>1329.745791236197</v>
      </c>
    </row>
    <row r="2066" spans="2:5">
      <c r="B2066">
        <v>2063</v>
      </c>
      <c r="C2066">
        <f>'2.1'!E2070</f>
        <v>768.72880261476587</v>
      </c>
      <c r="D2066">
        <f t="shared" si="64"/>
        <v>1</v>
      </c>
      <c r="E2066">
        <f t="shared" si="65"/>
        <v>0</v>
      </c>
    </row>
    <row r="2067" spans="2:5">
      <c r="B2067">
        <v>2064</v>
      </c>
      <c r="C2067">
        <f>'2.1'!E2071</f>
        <v>558.11326984256834</v>
      </c>
      <c r="D2067">
        <f t="shared" si="64"/>
        <v>1</v>
      </c>
      <c r="E2067">
        <f t="shared" si="65"/>
        <v>0</v>
      </c>
    </row>
    <row r="2068" spans="2:5">
      <c r="B2068">
        <v>2065</v>
      </c>
      <c r="C2068">
        <f>'2.1'!E2072</f>
        <v>1442.4456918458611</v>
      </c>
      <c r="D2068">
        <f t="shared" si="64"/>
        <v>1</v>
      </c>
      <c r="E2068">
        <f t="shared" si="65"/>
        <v>0</v>
      </c>
    </row>
    <row r="2069" spans="2:5">
      <c r="B2069">
        <v>2066</v>
      </c>
      <c r="C2069">
        <f>'2.1'!E2073</f>
        <v>3701.0073253396126</v>
      </c>
      <c r="D2069">
        <f t="shared" si="64"/>
        <v>2</v>
      </c>
      <c r="E2069">
        <f t="shared" si="65"/>
        <v>1360.8058602716901</v>
      </c>
    </row>
    <row r="2070" spans="2:5">
      <c r="B2070">
        <v>2067</v>
      </c>
      <c r="C2070">
        <f>'2.1'!E2074</f>
        <v>1640.808936738121</v>
      </c>
      <c r="D2070">
        <f t="shared" si="64"/>
        <v>1</v>
      </c>
      <c r="E2070">
        <f t="shared" si="65"/>
        <v>0</v>
      </c>
    </row>
    <row r="2071" spans="2:5">
      <c r="B2071">
        <v>2068</v>
      </c>
      <c r="C2071">
        <f>'2.1'!E2075</f>
        <v>989.14097059771734</v>
      </c>
      <c r="D2071">
        <f t="shared" si="64"/>
        <v>1</v>
      </c>
      <c r="E2071">
        <f t="shared" si="65"/>
        <v>0</v>
      </c>
    </row>
    <row r="2072" spans="2:5">
      <c r="B2072">
        <v>2069</v>
      </c>
      <c r="C2072">
        <f>'2.1'!E2076</f>
        <v>2284.2985196924674</v>
      </c>
      <c r="D2072">
        <f t="shared" si="64"/>
        <v>2</v>
      </c>
      <c r="E2072">
        <f t="shared" si="65"/>
        <v>227.43881575397393</v>
      </c>
    </row>
    <row r="2073" spans="2:5">
      <c r="B2073">
        <v>2070</v>
      </c>
      <c r="C2073">
        <f>'2.1'!E2077</f>
        <v>14.104005721454575</v>
      </c>
      <c r="D2073">
        <f t="shared" si="64"/>
        <v>1</v>
      </c>
      <c r="E2073">
        <f t="shared" si="65"/>
        <v>0</v>
      </c>
    </row>
    <row r="2074" spans="2:5">
      <c r="B2074">
        <v>2071</v>
      </c>
      <c r="C2074">
        <f>'2.1'!E2078</f>
        <v>123.30012799153479</v>
      </c>
      <c r="D2074">
        <f t="shared" si="64"/>
        <v>1</v>
      </c>
      <c r="E2074">
        <f t="shared" si="65"/>
        <v>0</v>
      </c>
    </row>
    <row r="2075" spans="2:5">
      <c r="B2075">
        <v>2072</v>
      </c>
      <c r="C2075">
        <f>'2.1'!E2079</f>
        <v>755.51507107656437</v>
      </c>
      <c r="D2075">
        <f t="shared" si="64"/>
        <v>1</v>
      </c>
      <c r="E2075">
        <f t="shared" si="65"/>
        <v>0</v>
      </c>
    </row>
    <row r="2076" spans="2:5">
      <c r="B2076">
        <v>2073</v>
      </c>
      <c r="C2076">
        <f>'2.1'!E2080</f>
        <v>824.97693620733151</v>
      </c>
      <c r="D2076">
        <f t="shared" si="64"/>
        <v>1</v>
      </c>
      <c r="E2076">
        <f t="shared" si="65"/>
        <v>0</v>
      </c>
    </row>
    <row r="2077" spans="2:5">
      <c r="B2077">
        <v>2074</v>
      </c>
      <c r="C2077">
        <f>'2.1'!E2081</f>
        <v>1266.383373291977</v>
      </c>
      <c r="D2077">
        <f t="shared" si="64"/>
        <v>1</v>
      </c>
      <c r="E2077">
        <f t="shared" si="65"/>
        <v>0</v>
      </c>
    </row>
    <row r="2078" spans="2:5">
      <c r="B2078">
        <v>2075</v>
      </c>
      <c r="C2078">
        <f>'2.1'!E2082</f>
        <v>17961.874202044237</v>
      </c>
      <c r="D2078">
        <f t="shared" si="64"/>
        <v>2</v>
      </c>
      <c r="E2078">
        <f t="shared" si="65"/>
        <v>12769.49936163539</v>
      </c>
    </row>
    <row r="2079" spans="2:5">
      <c r="B2079">
        <v>2076</v>
      </c>
      <c r="C2079">
        <f>'2.1'!E2083</f>
        <v>200.37215793492004</v>
      </c>
      <c r="D2079">
        <f t="shared" si="64"/>
        <v>1</v>
      </c>
      <c r="E2079">
        <f t="shared" si="65"/>
        <v>0</v>
      </c>
    </row>
    <row r="2080" spans="2:5">
      <c r="B2080">
        <v>2077</v>
      </c>
      <c r="C2080">
        <f>'2.1'!E2084</f>
        <v>2187.3530176230629</v>
      </c>
      <c r="D2080">
        <f t="shared" si="64"/>
        <v>2</v>
      </c>
      <c r="E2080">
        <f t="shared" si="65"/>
        <v>149.88241409845031</v>
      </c>
    </row>
    <row r="2081" spans="2:5">
      <c r="B2081">
        <v>2078</v>
      </c>
      <c r="C2081">
        <f>'2.1'!E2085</f>
        <v>2211.2496617972906</v>
      </c>
      <c r="D2081">
        <f t="shared" si="64"/>
        <v>2</v>
      </c>
      <c r="E2081">
        <f t="shared" si="65"/>
        <v>168.99972943783251</v>
      </c>
    </row>
    <row r="2082" spans="2:5">
      <c r="B2082">
        <v>2079</v>
      </c>
      <c r="C2082">
        <f>'2.1'!E2086</f>
        <v>1223.7559492862829</v>
      </c>
      <c r="D2082">
        <f t="shared" si="64"/>
        <v>1</v>
      </c>
      <c r="E2082">
        <f t="shared" si="65"/>
        <v>0</v>
      </c>
    </row>
    <row r="2083" spans="2:5">
      <c r="B2083">
        <v>2080</v>
      </c>
      <c r="C2083">
        <f>'2.1'!E2087</f>
        <v>3144.0985833293134</v>
      </c>
      <c r="D2083">
        <f t="shared" si="64"/>
        <v>2</v>
      </c>
      <c r="E2083">
        <f t="shared" si="65"/>
        <v>915.2788666634508</v>
      </c>
    </row>
    <row r="2084" spans="2:5">
      <c r="B2084">
        <v>2081</v>
      </c>
      <c r="C2084">
        <f>'2.1'!E2088</f>
        <v>4277.3447043679125</v>
      </c>
      <c r="D2084">
        <f t="shared" si="64"/>
        <v>2</v>
      </c>
      <c r="E2084">
        <f t="shared" si="65"/>
        <v>1821.8757634943302</v>
      </c>
    </row>
    <row r="2085" spans="2:5">
      <c r="B2085">
        <v>2082</v>
      </c>
      <c r="C2085">
        <f>'2.1'!E2089</f>
        <v>1341.4111841574945</v>
      </c>
      <c r="D2085">
        <f t="shared" si="64"/>
        <v>1</v>
      </c>
      <c r="E2085">
        <f t="shared" si="65"/>
        <v>0</v>
      </c>
    </row>
    <row r="2086" spans="2:5">
      <c r="B2086">
        <v>2083</v>
      </c>
      <c r="C2086">
        <f>'2.1'!E2090</f>
        <v>895.18996399203297</v>
      </c>
      <c r="D2086">
        <f t="shared" si="64"/>
        <v>1</v>
      </c>
      <c r="E2086">
        <f t="shared" si="65"/>
        <v>0</v>
      </c>
    </row>
    <row r="2087" spans="2:5">
      <c r="B2087">
        <v>2084</v>
      </c>
      <c r="C2087">
        <f>'2.1'!E2091</f>
        <v>1340.3851002827078</v>
      </c>
      <c r="D2087">
        <f t="shared" si="64"/>
        <v>1</v>
      </c>
      <c r="E2087">
        <f t="shared" si="65"/>
        <v>0</v>
      </c>
    </row>
    <row r="2088" spans="2:5">
      <c r="B2088">
        <v>2085</v>
      </c>
      <c r="C2088">
        <f>'2.1'!E2092</f>
        <v>4106.6835770422404</v>
      </c>
      <c r="D2088">
        <f t="shared" si="64"/>
        <v>2</v>
      </c>
      <c r="E2088">
        <f t="shared" si="65"/>
        <v>1685.3468616337923</v>
      </c>
    </row>
    <row r="2089" spans="2:5">
      <c r="B2089">
        <v>2086</v>
      </c>
      <c r="C2089">
        <f>'2.1'!E2093</f>
        <v>7584.0978778508706</v>
      </c>
      <c r="D2089">
        <f t="shared" si="64"/>
        <v>2</v>
      </c>
      <c r="E2089">
        <f t="shared" si="65"/>
        <v>4467.2783022806971</v>
      </c>
    </row>
    <row r="2090" spans="2:5">
      <c r="B2090">
        <v>2087</v>
      </c>
      <c r="C2090">
        <f>'2.1'!E2094</f>
        <v>210.28879865991036</v>
      </c>
      <c r="D2090">
        <f t="shared" si="64"/>
        <v>1</v>
      </c>
      <c r="E2090">
        <f t="shared" si="65"/>
        <v>0</v>
      </c>
    </row>
    <row r="2091" spans="2:5">
      <c r="B2091">
        <v>2088</v>
      </c>
      <c r="C2091">
        <f>'2.1'!E2095</f>
        <v>624.00548628571153</v>
      </c>
      <c r="D2091">
        <f t="shared" si="64"/>
        <v>1</v>
      </c>
      <c r="E2091">
        <f t="shared" si="65"/>
        <v>0</v>
      </c>
    </row>
    <row r="2092" spans="2:5">
      <c r="B2092">
        <v>2089</v>
      </c>
      <c r="C2092">
        <f>'2.1'!E2096</f>
        <v>2562.1793110821077</v>
      </c>
      <c r="D2092">
        <f t="shared" si="64"/>
        <v>2</v>
      </c>
      <c r="E2092">
        <f t="shared" si="65"/>
        <v>449.74344886568616</v>
      </c>
    </row>
    <row r="2093" spans="2:5">
      <c r="B2093">
        <v>2090</v>
      </c>
      <c r="C2093">
        <f>'2.1'!E2097</f>
        <v>3793.5747538144724</v>
      </c>
      <c r="D2093">
        <f t="shared" si="64"/>
        <v>2</v>
      </c>
      <c r="E2093">
        <f t="shared" si="65"/>
        <v>1434.859803051578</v>
      </c>
    </row>
    <row r="2094" spans="2:5">
      <c r="B2094">
        <v>2091</v>
      </c>
      <c r="C2094">
        <f>'2.1'!E2098</f>
        <v>483.79630800519402</v>
      </c>
      <c r="D2094">
        <f t="shared" si="64"/>
        <v>1</v>
      </c>
      <c r="E2094">
        <f t="shared" si="65"/>
        <v>0</v>
      </c>
    </row>
    <row r="2095" spans="2:5">
      <c r="B2095">
        <v>2092</v>
      </c>
      <c r="C2095">
        <f>'2.1'!E2099</f>
        <v>5054.9156428860215</v>
      </c>
      <c r="D2095">
        <f t="shared" si="64"/>
        <v>2</v>
      </c>
      <c r="E2095">
        <f t="shared" si="65"/>
        <v>2443.9325143088172</v>
      </c>
    </row>
    <row r="2096" spans="2:5">
      <c r="B2096">
        <v>2093</v>
      </c>
      <c r="C2096">
        <f>'2.1'!E2100</f>
        <v>1868.5597920974999</v>
      </c>
      <c r="D2096">
        <f t="shared" si="64"/>
        <v>1</v>
      </c>
      <c r="E2096">
        <f t="shared" si="65"/>
        <v>0</v>
      </c>
    </row>
    <row r="2097" spans="2:5">
      <c r="B2097">
        <v>2094</v>
      </c>
      <c r="C2097">
        <f>'2.1'!E2101</f>
        <v>2949.4711727022905</v>
      </c>
      <c r="D2097">
        <f t="shared" si="64"/>
        <v>2</v>
      </c>
      <c r="E2097">
        <f t="shared" si="65"/>
        <v>759.57693816183246</v>
      </c>
    </row>
    <row r="2098" spans="2:5">
      <c r="B2098">
        <v>2095</v>
      </c>
      <c r="C2098">
        <f>'2.1'!E2102</f>
        <v>5345.0645506969704</v>
      </c>
      <c r="D2098">
        <f t="shared" si="64"/>
        <v>2</v>
      </c>
      <c r="E2098">
        <f t="shared" si="65"/>
        <v>2676.0516405575763</v>
      </c>
    </row>
    <row r="2099" spans="2:5">
      <c r="B2099">
        <v>2096</v>
      </c>
      <c r="C2099">
        <f>'2.1'!E2103</f>
        <v>25.850116224575228</v>
      </c>
      <c r="D2099">
        <f t="shared" si="64"/>
        <v>1</v>
      </c>
      <c r="E2099">
        <f t="shared" si="65"/>
        <v>0</v>
      </c>
    </row>
    <row r="2100" spans="2:5">
      <c r="B2100">
        <v>2097</v>
      </c>
      <c r="C2100">
        <f>'2.1'!E2104</f>
        <v>222.99567738093407</v>
      </c>
      <c r="D2100">
        <f t="shared" si="64"/>
        <v>1</v>
      </c>
      <c r="E2100">
        <f t="shared" si="65"/>
        <v>0</v>
      </c>
    </row>
    <row r="2101" spans="2:5">
      <c r="B2101">
        <v>2098</v>
      </c>
      <c r="C2101">
        <f>'2.1'!E2105</f>
        <v>655.61302717747469</v>
      </c>
      <c r="D2101">
        <f t="shared" si="64"/>
        <v>1</v>
      </c>
      <c r="E2101">
        <f t="shared" si="65"/>
        <v>0</v>
      </c>
    </row>
    <row r="2102" spans="2:5">
      <c r="B2102">
        <v>2099</v>
      </c>
      <c r="C2102">
        <f>'2.1'!E2106</f>
        <v>295.91648139604638</v>
      </c>
      <c r="D2102">
        <f t="shared" si="64"/>
        <v>1</v>
      </c>
      <c r="E2102">
        <f t="shared" si="65"/>
        <v>0</v>
      </c>
    </row>
    <row r="2103" spans="2:5">
      <c r="B2103">
        <v>2100</v>
      </c>
      <c r="C2103">
        <f>'2.1'!E2107</f>
        <v>5063.4347987143246</v>
      </c>
      <c r="D2103">
        <f t="shared" si="64"/>
        <v>2</v>
      </c>
      <c r="E2103">
        <f t="shared" si="65"/>
        <v>2450.7478389714597</v>
      </c>
    </row>
    <row r="2104" spans="2:5">
      <c r="B2104">
        <v>2101</v>
      </c>
      <c r="C2104">
        <f>'2.1'!E2108</f>
        <v>1188.2303030597684</v>
      </c>
      <c r="D2104">
        <f t="shared" si="64"/>
        <v>1</v>
      </c>
      <c r="E2104">
        <f t="shared" si="65"/>
        <v>0</v>
      </c>
    </row>
    <row r="2105" spans="2:5">
      <c r="B2105">
        <v>2102</v>
      </c>
      <c r="C2105">
        <f>'2.1'!E2109</f>
        <v>1023.7642509787028</v>
      </c>
      <c r="D2105">
        <f t="shared" si="64"/>
        <v>1</v>
      </c>
      <c r="E2105">
        <f t="shared" si="65"/>
        <v>0</v>
      </c>
    </row>
    <row r="2106" spans="2:5">
      <c r="B2106">
        <v>2103</v>
      </c>
      <c r="C2106">
        <f>'2.1'!E2110</f>
        <v>1299.3668029722205</v>
      </c>
      <c r="D2106">
        <f t="shared" si="64"/>
        <v>1</v>
      </c>
      <c r="E2106">
        <f t="shared" si="65"/>
        <v>0</v>
      </c>
    </row>
    <row r="2107" spans="2:5">
      <c r="B2107">
        <v>2104</v>
      </c>
      <c r="C2107">
        <f>'2.1'!E2111</f>
        <v>4263.6334525251323</v>
      </c>
      <c r="D2107">
        <f t="shared" si="64"/>
        <v>2</v>
      </c>
      <c r="E2107">
        <f t="shared" si="65"/>
        <v>1810.9067620201058</v>
      </c>
    </row>
    <row r="2108" spans="2:5">
      <c r="B2108">
        <v>2105</v>
      </c>
      <c r="C2108">
        <f>'2.1'!E2112</f>
        <v>937.43256593326964</v>
      </c>
      <c r="D2108">
        <f t="shared" si="64"/>
        <v>1</v>
      </c>
      <c r="E2108">
        <f t="shared" si="65"/>
        <v>0</v>
      </c>
    </row>
    <row r="2109" spans="2:5">
      <c r="B2109">
        <v>2106</v>
      </c>
      <c r="C2109">
        <f>'2.1'!E2113</f>
        <v>289.12211592841879</v>
      </c>
      <c r="D2109">
        <f t="shared" si="64"/>
        <v>1</v>
      </c>
      <c r="E2109">
        <f t="shared" si="65"/>
        <v>0</v>
      </c>
    </row>
    <row r="2110" spans="2:5">
      <c r="B2110">
        <v>2107</v>
      </c>
      <c r="C2110">
        <f>'2.1'!E2114</f>
        <v>725.27155074335519</v>
      </c>
      <c r="D2110">
        <f t="shared" si="64"/>
        <v>1</v>
      </c>
      <c r="E2110">
        <f t="shared" si="65"/>
        <v>0</v>
      </c>
    </row>
    <row r="2111" spans="2:5">
      <c r="B2111">
        <v>2108</v>
      </c>
      <c r="C2111">
        <f>'2.1'!E2115</f>
        <v>53.571513254965971</v>
      </c>
      <c r="D2111">
        <f t="shared" si="64"/>
        <v>1</v>
      </c>
      <c r="E2111">
        <f t="shared" si="65"/>
        <v>0</v>
      </c>
    </row>
    <row r="2112" spans="2:5">
      <c r="B2112">
        <v>2109</v>
      </c>
      <c r="C2112">
        <f>'2.1'!E2116</f>
        <v>1924.8174231141825</v>
      </c>
      <c r="D2112">
        <f t="shared" si="64"/>
        <v>1</v>
      </c>
      <c r="E2112">
        <f t="shared" si="65"/>
        <v>0</v>
      </c>
    </row>
    <row r="2113" spans="2:5">
      <c r="B2113">
        <v>2110</v>
      </c>
      <c r="C2113">
        <f>'2.1'!E2117</f>
        <v>724.60841466718477</v>
      </c>
      <c r="D2113">
        <f t="shared" si="64"/>
        <v>1</v>
      </c>
      <c r="E2113">
        <f t="shared" si="65"/>
        <v>0</v>
      </c>
    </row>
    <row r="2114" spans="2:5">
      <c r="B2114">
        <v>2111</v>
      </c>
      <c r="C2114">
        <f>'2.1'!E2118</f>
        <v>3913.2930172680221</v>
      </c>
      <c r="D2114">
        <f t="shared" si="64"/>
        <v>2</v>
      </c>
      <c r="E2114">
        <f t="shared" si="65"/>
        <v>1530.6344138144177</v>
      </c>
    </row>
    <row r="2115" spans="2:5">
      <c r="B2115">
        <v>2112</v>
      </c>
      <c r="C2115">
        <f>'2.1'!E2119</f>
        <v>6448.4298919856965</v>
      </c>
      <c r="D2115">
        <f t="shared" si="64"/>
        <v>2</v>
      </c>
      <c r="E2115">
        <f t="shared" si="65"/>
        <v>3558.7439135885575</v>
      </c>
    </row>
    <row r="2116" spans="2:5">
      <c r="B2116">
        <v>2113</v>
      </c>
      <c r="C2116">
        <f>'2.1'!E2120</f>
        <v>1180.0895750493341</v>
      </c>
      <c r="D2116">
        <f t="shared" si="64"/>
        <v>1</v>
      </c>
      <c r="E2116">
        <f t="shared" si="65"/>
        <v>0</v>
      </c>
    </row>
    <row r="2117" spans="2:5">
      <c r="B2117">
        <v>2114</v>
      </c>
      <c r="C2117">
        <f>'2.1'!E2121</f>
        <v>5257.8683174302159</v>
      </c>
      <c r="D2117">
        <f t="shared" ref="D2117:D2180" si="66">IF(C2117&lt;=2000,1,IF(AND(C2117&gt;2000,C2117&lt;=127000),2,IF(C2117&gt;127000,3,0)))</f>
        <v>2</v>
      </c>
      <c r="E2117">
        <f t="shared" ref="E2117:E2180" si="67">IF(D2117=1,0,IF(D2117=2,0.8*(C2117-2000),IF(D2117=3,100000,"Error")))</f>
        <v>2606.2946539441728</v>
      </c>
    </row>
    <row r="2118" spans="2:5">
      <c r="B2118">
        <v>2115</v>
      </c>
      <c r="C2118">
        <f>'2.1'!E2122</f>
        <v>6158.8198271809224</v>
      </c>
      <c r="D2118">
        <f t="shared" si="66"/>
        <v>2</v>
      </c>
      <c r="E2118">
        <f t="shared" si="67"/>
        <v>3327.0558617447382</v>
      </c>
    </row>
    <row r="2119" spans="2:5">
      <c r="B2119">
        <v>2116</v>
      </c>
      <c r="C2119">
        <f>'2.1'!E2123</f>
        <v>1909.8926264901249</v>
      </c>
      <c r="D2119">
        <f t="shared" si="66"/>
        <v>1</v>
      </c>
      <c r="E2119">
        <f t="shared" si="67"/>
        <v>0</v>
      </c>
    </row>
    <row r="2120" spans="2:5">
      <c r="B2120">
        <v>2117</v>
      </c>
      <c r="C2120">
        <f>'2.1'!E2124</f>
        <v>894.02775623746106</v>
      </c>
      <c r="D2120">
        <f t="shared" si="66"/>
        <v>1</v>
      </c>
      <c r="E2120">
        <f t="shared" si="67"/>
        <v>0</v>
      </c>
    </row>
    <row r="2121" spans="2:5">
      <c r="B2121">
        <v>2118</v>
      </c>
      <c r="C2121">
        <f>'2.1'!E2125</f>
        <v>4197.5396367806325</v>
      </c>
      <c r="D2121">
        <f t="shared" si="66"/>
        <v>2</v>
      </c>
      <c r="E2121">
        <f t="shared" si="67"/>
        <v>1758.0317094245061</v>
      </c>
    </row>
    <row r="2122" spans="2:5">
      <c r="B2122">
        <v>2119</v>
      </c>
      <c r="C2122">
        <f>'2.1'!E2126</f>
        <v>800.28697255521433</v>
      </c>
      <c r="D2122">
        <f t="shared" si="66"/>
        <v>1</v>
      </c>
      <c r="E2122">
        <f t="shared" si="67"/>
        <v>0</v>
      </c>
    </row>
    <row r="2123" spans="2:5">
      <c r="B2123">
        <v>2120</v>
      </c>
      <c r="C2123">
        <f>'2.1'!E2127</f>
        <v>3010.3133198850228</v>
      </c>
      <c r="D2123">
        <f t="shared" si="66"/>
        <v>2</v>
      </c>
      <c r="E2123">
        <f t="shared" si="67"/>
        <v>808.2506559080183</v>
      </c>
    </row>
    <row r="2124" spans="2:5">
      <c r="B2124">
        <v>2121</v>
      </c>
      <c r="C2124">
        <f>'2.1'!E2128</f>
        <v>2307.3123742216217</v>
      </c>
      <c r="D2124">
        <f t="shared" si="66"/>
        <v>2</v>
      </c>
      <c r="E2124">
        <f t="shared" si="67"/>
        <v>245.84989937729733</v>
      </c>
    </row>
    <row r="2125" spans="2:5">
      <c r="B2125">
        <v>2122</v>
      </c>
      <c r="C2125">
        <f>'2.1'!E2129</f>
        <v>94.013653314111565</v>
      </c>
      <c r="D2125">
        <f t="shared" si="66"/>
        <v>1</v>
      </c>
      <c r="E2125">
        <f t="shared" si="67"/>
        <v>0</v>
      </c>
    </row>
    <row r="2126" spans="2:5">
      <c r="B2126">
        <v>2123</v>
      </c>
      <c r="C2126">
        <f>'2.1'!E2130</f>
        <v>90.281877048665649</v>
      </c>
      <c r="D2126">
        <f t="shared" si="66"/>
        <v>1</v>
      </c>
      <c r="E2126">
        <f t="shared" si="67"/>
        <v>0</v>
      </c>
    </row>
    <row r="2127" spans="2:5">
      <c r="B2127">
        <v>2124</v>
      </c>
      <c r="C2127">
        <f>'2.1'!E2131</f>
        <v>192.33383456320732</v>
      </c>
      <c r="D2127">
        <f t="shared" si="66"/>
        <v>1</v>
      </c>
      <c r="E2127">
        <f t="shared" si="67"/>
        <v>0</v>
      </c>
    </row>
    <row r="2128" spans="2:5">
      <c r="B2128">
        <v>2125</v>
      </c>
      <c r="C2128">
        <f>'2.1'!E2132</f>
        <v>889.45363182904089</v>
      </c>
      <c r="D2128">
        <f t="shared" si="66"/>
        <v>1</v>
      </c>
      <c r="E2128">
        <f t="shared" si="67"/>
        <v>0</v>
      </c>
    </row>
    <row r="2129" spans="2:5">
      <c r="B2129">
        <v>2126</v>
      </c>
      <c r="C2129">
        <f>'2.1'!E2133</f>
        <v>942.59389494972379</v>
      </c>
      <c r="D2129">
        <f t="shared" si="66"/>
        <v>1</v>
      </c>
      <c r="E2129">
        <f t="shared" si="67"/>
        <v>0</v>
      </c>
    </row>
    <row r="2130" spans="2:5">
      <c r="B2130">
        <v>2127</v>
      </c>
      <c r="C2130">
        <f>'2.1'!E2134</f>
        <v>712.88958896447468</v>
      </c>
      <c r="D2130">
        <f t="shared" si="66"/>
        <v>1</v>
      </c>
      <c r="E2130">
        <f t="shared" si="67"/>
        <v>0</v>
      </c>
    </row>
    <row r="2131" spans="2:5">
      <c r="B2131">
        <v>2128</v>
      </c>
      <c r="C2131">
        <f>'2.1'!E2135</f>
        <v>689.04210911919563</v>
      </c>
      <c r="D2131">
        <f t="shared" si="66"/>
        <v>1</v>
      </c>
      <c r="E2131">
        <f t="shared" si="67"/>
        <v>0</v>
      </c>
    </row>
    <row r="2132" spans="2:5">
      <c r="B2132">
        <v>2129</v>
      </c>
      <c r="C2132">
        <f>'2.1'!E2136</f>
        <v>479.75951659699962</v>
      </c>
      <c r="D2132">
        <f t="shared" si="66"/>
        <v>1</v>
      </c>
      <c r="E2132">
        <f t="shared" si="67"/>
        <v>0</v>
      </c>
    </row>
    <row r="2133" spans="2:5">
      <c r="B2133">
        <v>2130</v>
      </c>
      <c r="C2133">
        <f>'2.1'!E2137</f>
        <v>1465.7572858075</v>
      </c>
      <c r="D2133">
        <f t="shared" si="66"/>
        <v>1</v>
      </c>
      <c r="E2133">
        <f t="shared" si="67"/>
        <v>0</v>
      </c>
    </row>
    <row r="2134" spans="2:5">
      <c r="B2134">
        <v>2131</v>
      </c>
      <c r="C2134">
        <f>'2.1'!E2138</f>
        <v>4704.4402608064884</v>
      </c>
      <c r="D2134">
        <f t="shared" si="66"/>
        <v>2</v>
      </c>
      <c r="E2134">
        <f t="shared" si="67"/>
        <v>2163.5522086451906</v>
      </c>
    </row>
    <row r="2135" spans="2:5">
      <c r="B2135">
        <v>2132</v>
      </c>
      <c r="C2135">
        <f>'2.1'!E2139</f>
        <v>112.0561479049986</v>
      </c>
      <c r="D2135">
        <f t="shared" si="66"/>
        <v>1</v>
      </c>
      <c r="E2135">
        <f t="shared" si="67"/>
        <v>0</v>
      </c>
    </row>
    <row r="2136" spans="2:5">
      <c r="B2136">
        <v>2133</v>
      </c>
      <c r="C2136">
        <f>'2.1'!E2140</f>
        <v>990.89730238600532</v>
      </c>
      <c r="D2136">
        <f t="shared" si="66"/>
        <v>1</v>
      </c>
      <c r="E2136">
        <f t="shared" si="67"/>
        <v>0</v>
      </c>
    </row>
    <row r="2137" spans="2:5">
      <c r="B2137">
        <v>2134</v>
      </c>
      <c r="C2137">
        <f>'2.1'!E2141</f>
        <v>804.76125486404317</v>
      </c>
      <c r="D2137">
        <f t="shared" si="66"/>
        <v>1</v>
      </c>
      <c r="E2137">
        <f t="shared" si="67"/>
        <v>0</v>
      </c>
    </row>
    <row r="2138" spans="2:5">
      <c r="B2138">
        <v>2135</v>
      </c>
      <c r="C2138">
        <f>'2.1'!E2142</f>
        <v>2926.2968032933877</v>
      </c>
      <c r="D2138">
        <f t="shared" si="66"/>
        <v>2</v>
      </c>
      <c r="E2138">
        <f t="shared" si="67"/>
        <v>741.03744263471026</v>
      </c>
    </row>
    <row r="2139" spans="2:5">
      <c r="B2139">
        <v>2136</v>
      </c>
      <c r="C2139">
        <f>'2.1'!E2143</f>
        <v>747.77828213914836</v>
      </c>
      <c r="D2139">
        <f t="shared" si="66"/>
        <v>1</v>
      </c>
      <c r="E2139">
        <f t="shared" si="67"/>
        <v>0</v>
      </c>
    </row>
    <row r="2140" spans="2:5">
      <c r="B2140">
        <v>2137</v>
      </c>
      <c r="C2140">
        <f>'2.1'!E2144</f>
        <v>4496.9242343007918</v>
      </c>
      <c r="D2140">
        <f t="shared" si="66"/>
        <v>2</v>
      </c>
      <c r="E2140">
        <f t="shared" si="67"/>
        <v>1997.5393874406336</v>
      </c>
    </row>
    <row r="2141" spans="2:5">
      <c r="B2141">
        <v>2138</v>
      </c>
      <c r="C2141">
        <f>'2.1'!E2145</f>
        <v>8.1334683754967038E-2</v>
      </c>
      <c r="D2141">
        <f t="shared" si="66"/>
        <v>1</v>
      </c>
      <c r="E2141">
        <f t="shared" si="67"/>
        <v>0</v>
      </c>
    </row>
    <row r="2142" spans="2:5">
      <c r="B2142">
        <v>2139</v>
      </c>
      <c r="C2142">
        <f>'2.1'!E2146</f>
        <v>1003.6008609204785</v>
      </c>
      <c r="D2142">
        <f t="shared" si="66"/>
        <v>1</v>
      </c>
      <c r="E2142">
        <f t="shared" si="67"/>
        <v>0</v>
      </c>
    </row>
    <row r="2143" spans="2:5">
      <c r="B2143">
        <v>2140</v>
      </c>
      <c r="C2143">
        <f>'2.1'!E2147</f>
        <v>3931.4042397242465</v>
      </c>
      <c r="D2143">
        <f t="shared" si="66"/>
        <v>2</v>
      </c>
      <c r="E2143">
        <f t="shared" si="67"/>
        <v>1545.1233917793973</v>
      </c>
    </row>
    <row r="2144" spans="2:5">
      <c r="B2144">
        <v>2141</v>
      </c>
      <c r="C2144">
        <f>'2.1'!E2148</f>
        <v>795.56300722481046</v>
      </c>
      <c r="D2144">
        <f t="shared" si="66"/>
        <v>1</v>
      </c>
      <c r="E2144">
        <f t="shared" si="67"/>
        <v>0</v>
      </c>
    </row>
    <row r="2145" spans="2:5">
      <c r="B2145">
        <v>2142</v>
      </c>
      <c r="C2145">
        <f>'2.1'!E2149</f>
        <v>3340.9609600311896</v>
      </c>
      <c r="D2145">
        <f t="shared" si="66"/>
        <v>2</v>
      </c>
      <c r="E2145">
        <f t="shared" si="67"/>
        <v>1072.7687680249517</v>
      </c>
    </row>
    <row r="2146" spans="2:5">
      <c r="B2146">
        <v>2143</v>
      </c>
      <c r="C2146">
        <f>'2.1'!E2150</f>
        <v>124.53327026993755</v>
      </c>
      <c r="D2146">
        <f t="shared" si="66"/>
        <v>1</v>
      </c>
      <c r="E2146">
        <f t="shared" si="67"/>
        <v>0</v>
      </c>
    </row>
    <row r="2147" spans="2:5">
      <c r="B2147">
        <v>2144</v>
      </c>
      <c r="C2147">
        <f>'2.1'!E2151</f>
        <v>220.3353262413907</v>
      </c>
      <c r="D2147">
        <f t="shared" si="66"/>
        <v>1</v>
      </c>
      <c r="E2147">
        <f t="shared" si="67"/>
        <v>0</v>
      </c>
    </row>
    <row r="2148" spans="2:5">
      <c r="B2148">
        <v>2145</v>
      </c>
      <c r="C2148">
        <f>'2.1'!E2152</f>
        <v>27.531380330153567</v>
      </c>
      <c r="D2148">
        <f t="shared" si="66"/>
        <v>1</v>
      </c>
      <c r="E2148">
        <f t="shared" si="67"/>
        <v>0</v>
      </c>
    </row>
    <row r="2149" spans="2:5">
      <c r="B2149">
        <v>2146</v>
      </c>
      <c r="C2149">
        <f>'2.1'!E2153</f>
        <v>5708.3064549524915</v>
      </c>
      <c r="D2149">
        <f t="shared" si="66"/>
        <v>2</v>
      </c>
      <c r="E2149">
        <f t="shared" si="67"/>
        <v>2966.6451639619936</v>
      </c>
    </row>
    <row r="2150" spans="2:5">
      <c r="B2150">
        <v>2147</v>
      </c>
      <c r="C2150">
        <f>'2.1'!E2154</f>
        <v>630.53078582329397</v>
      </c>
      <c r="D2150">
        <f t="shared" si="66"/>
        <v>1</v>
      </c>
      <c r="E2150">
        <f t="shared" si="67"/>
        <v>0</v>
      </c>
    </row>
    <row r="2151" spans="2:5">
      <c r="B2151">
        <v>2148</v>
      </c>
      <c r="C2151">
        <f>'2.1'!E2155</f>
        <v>7687.2335013950769</v>
      </c>
      <c r="D2151">
        <f t="shared" si="66"/>
        <v>2</v>
      </c>
      <c r="E2151">
        <f t="shared" si="67"/>
        <v>4549.7868011160617</v>
      </c>
    </row>
    <row r="2152" spans="2:5">
      <c r="B2152">
        <v>2149</v>
      </c>
      <c r="C2152">
        <f>'2.1'!E2156</f>
        <v>11179.093603161911</v>
      </c>
      <c r="D2152">
        <f t="shared" si="66"/>
        <v>2</v>
      </c>
      <c r="E2152">
        <f t="shared" si="67"/>
        <v>7343.2748825295293</v>
      </c>
    </row>
    <row r="2153" spans="2:5">
      <c r="B2153">
        <v>2150</v>
      </c>
      <c r="C2153">
        <f>'2.1'!E2157</f>
        <v>841.59284218272762</v>
      </c>
      <c r="D2153">
        <f t="shared" si="66"/>
        <v>1</v>
      </c>
      <c r="E2153">
        <f t="shared" si="67"/>
        <v>0</v>
      </c>
    </row>
    <row r="2154" spans="2:5">
      <c r="B2154">
        <v>2151</v>
      </c>
      <c r="C2154">
        <f>'2.1'!E2158</f>
        <v>4968.4550756439176</v>
      </c>
      <c r="D2154">
        <f t="shared" si="66"/>
        <v>2</v>
      </c>
      <c r="E2154">
        <f t="shared" si="67"/>
        <v>2374.7640605151341</v>
      </c>
    </row>
    <row r="2155" spans="2:5">
      <c r="B2155">
        <v>2152</v>
      </c>
      <c r="C2155">
        <f>'2.1'!E2159</f>
        <v>2401.0433323717248</v>
      </c>
      <c r="D2155">
        <f t="shared" si="66"/>
        <v>2</v>
      </c>
      <c r="E2155">
        <f t="shared" si="67"/>
        <v>320.83466589737986</v>
      </c>
    </row>
    <row r="2156" spans="2:5">
      <c r="B2156">
        <v>2153</v>
      </c>
      <c r="C2156">
        <f>'2.1'!E2160</f>
        <v>269.42994367966622</v>
      </c>
      <c r="D2156">
        <f t="shared" si="66"/>
        <v>1</v>
      </c>
      <c r="E2156">
        <f t="shared" si="67"/>
        <v>0</v>
      </c>
    </row>
    <row r="2157" spans="2:5">
      <c r="B2157">
        <v>2154</v>
      </c>
      <c r="C2157">
        <f>'2.1'!E2161</f>
        <v>5960.7293285742644</v>
      </c>
      <c r="D2157">
        <f t="shared" si="66"/>
        <v>2</v>
      </c>
      <c r="E2157">
        <f t="shared" si="67"/>
        <v>3168.5834628594116</v>
      </c>
    </row>
    <row r="2158" spans="2:5">
      <c r="B2158">
        <v>2155</v>
      </c>
      <c r="C2158">
        <f>'2.1'!E2162</f>
        <v>230.02439752587878</v>
      </c>
      <c r="D2158">
        <f t="shared" si="66"/>
        <v>1</v>
      </c>
      <c r="E2158">
        <f t="shared" si="67"/>
        <v>0</v>
      </c>
    </row>
    <row r="2159" spans="2:5">
      <c r="B2159">
        <v>2156</v>
      </c>
      <c r="C2159">
        <f>'2.1'!E2163</f>
        <v>1384.0408277184656</v>
      </c>
      <c r="D2159">
        <f t="shared" si="66"/>
        <v>1</v>
      </c>
      <c r="E2159">
        <f t="shared" si="67"/>
        <v>0</v>
      </c>
    </row>
    <row r="2160" spans="2:5">
      <c r="B2160">
        <v>2157</v>
      </c>
      <c r="C2160">
        <f>'2.1'!E2164</f>
        <v>8185.6824240588567</v>
      </c>
      <c r="D2160">
        <f t="shared" si="66"/>
        <v>2</v>
      </c>
      <c r="E2160">
        <f t="shared" si="67"/>
        <v>4948.5459392470857</v>
      </c>
    </row>
    <row r="2161" spans="2:5">
      <c r="B2161">
        <v>2158</v>
      </c>
      <c r="C2161">
        <f>'2.1'!E2165</f>
        <v>1320.8966382938374</v>
      </c>
      <c r="D2161">
        <f t="shared" si="66"/>
        <v>1</v>
      </c>
      <c r="E2161">
        <f t="shared" si="67"/>
        <v>0</v>
      </c>
    </row>
    <row r="2162" spans="2:5">
      <c r="B2162">
        <v>2159</v>
      </c>
      <c r="C2162">
        <f>'2.1'!E2166</f>
        <v>17505.414204698689</v>
      </c>
      <c r="D2162">
        <f t="shared" si="66"/>
        <v>2</v>
      </c>
      <c r="E2162">
        <f t="shared" si="67"/>
        <v>12404.331363758953</v>
      </c>
    </row>
    <row r="2163" spans="2:5">
      <c r="B2163">
        <v>2160</v>
      </c>
      <c r="C2163">
        <f>'2.1'!E2167</f>
        <v>6341.0538066752852</v>
      </c>
      <c r="D2163">
        <f t="shared" si="66"/>
        <v>2</v>
      </c>
      <c r="E2163">
        <f t="shared" si="67"/>
        <v>3472.8430453402284</v>
      </c>
    </row>
    <row r="2164" spans="2:5">
      <c r="B2164">
        <v>2161</v>
      </c>
      <c r="C2164">
        <f>'2.1'!E2168</f>
        <v>729.84859805931717</v>
      </c>
      <c r="D2164">
        <f t="shared" si="66"/>
        <v>1</v>
      </c>
      <c r="E2164">
        <f t="shared" si="67"/>
        <v>0</v>
      </c>
    </row>
    <row r="2165" spans="2:5">
      <c r="B2165">
        <v>2162</v>
      </c>
      <c r="C2165">
        <f>'2.1'!E2169</f>
        <v>922.49719715621973</v>
      </c>
      <c r="D2165">
        <f t="shared" si="66"/>
        <v>1</v>
      </c>
      <c r="E2165">
        <f t="shared" si="67"/>
        <v>0</v>
      </c>
    </row>
    <row r="2166" spans="2:5">
      <c r="B2166">
        <v>2163</v>
      </c>
      <c r="C2166">
        <f>'2.1'!E2170</f>
        <v>322.1557320068618</v>
      </c>
      <c r="D2166">
        <f t="shared" si="66"/>
        <v>1</v>
      </c>
      <c r="E2166">
        <f t="shared" si="67"/>
        <v>0</v>
      </c>
    </row>
    <row r="2167" spans="2:5">
      <c r="B2167">
        <v>2164</v>
      </c>
      <c r="C2167">
        <f>'2.1'!E2171</f>
        <v>557.31504521286183</v>
      </c>
      <c r="D2167">
        <f t="shared" si="66"/>
        <v>1</v>
      </c>
      <c r="E2167">
        <f t="shared" si="67"/>
        <v>0</v>
      </c>
    </row>
    <row r="2168" spans="2:5">
      <c r="B2168">
        <v>2165</v>
      </c>
      <c r="C2168">
        <f>'2.1'!E2172</f>
        <v>8784.6074020794913</v>
      </c>
      <c r="D2168">
        <f t="shared" si="66"/>
        <v>2</v>
      </c>
      <c r="E2168">
        <f t="shared" si="67"/>
        <v>5427.685921663593</v>
      </c>
    </row>
    <row r="2169" spans="2:5">
      <c r="B2169">
        <v>2166</v>
      </c>
      <c r="C2169">
        <f>'2.1'!E2173</f>
        <v>6354.6188259984701</v>
      </c>
      <c r="D2169">
        <f t="shared" si="66"/>
        <v>2</v>
      </c>
      <c r="E2169">
        <f t="shared" si="67"/>
        <v>3483.6950607987765</v>
      </c>
    </row>
    <row r="2170" spans="2:5">
      <c r="B2170">
        <v>2167</v>
      </c>
      <c r="C2170">
        <f>'2.1'!E2174</f>
        <v>2801.1836277551115</v>
      </c>
      <c r="D2170">
        <f t="shared" si="66"/>
        <v>2</v>
      </c>
      <c r="E2170">
        <f t="shared" si="67"/>
        <v>640.94690220408927</v>
      </c>
    </row>
    <row r="2171" spans="2:5">
      <c r="B2171">
        <v>2168</v>
      </c>
      <c r="C2171">
        <f>'2.1'!E2175</f>
        <v>7304.8141832378933</v>
      </c>
      <c r="D2171">
        <f t="shared" si="66"/>
        <v>2</v>
      </c>
      <c r="E2171">
        <f t="shared" si="67"/>
        <v>4243.8513465903152</v>
      </c>
    </row>
    <row r="2172" spans="2:5">
      <c r="B2172">
        <v>2169</v>
      </c>
      <c r="C2172">
        <f>'2.1'!E2176</f>
        <v>43864.783282341858</v>
      </c>
      <c r="D2172">
        <f t="shared" si="66"/>
        <v>2</v>
      </c>
      <c r="E2172">
        <f t="shared" si="67"/>
        <v>33491.826625873488</v>
      </c>
    </row>
    <row r="2173" spans="2:5">
      <c r="B2173">
        <v>2170</v>
      </c>
      <c r="C2173">
        <f>'2.1'!E2177</f>
        <v>629.17659819954292</v>
      </c>
      <c r="D2173">
        <f t="shared" si="66"/>
        <v>1</v>
      </c>
      <c r="E2173">
        <f t="shared" si="67"/>
        <v>0</v>
      </c>
    </row>
    <row r="2174" spans="2:5">
      <c r="B2174">
        <v>2171</v>
      </c>
      <c r="C2174">
        <f>'2.1'!E2178</f>
        <v>800.73042511882602</v>
      </c>
      <c r="D2174">
        <f t="shared" si="66"/>
        <v>1</v>
      </c>
      <c r="E2174">
        <f t="shared" si="67"/>
        <v>0</v>
      </c>
    </row>
    <row r="2175" spans="2:5">
      <c r="B2175">
        <v>2172</v>
      </c>
      <c r="C2175">
        <f>'2.1'!E2179</f>
        <v>2109.2486693823198</v>
      </c>
      <c r="D2175">
        <f t="shared" si="66"/>
        <v>2</v>
      </c>
      <c r="E2175">
        <f t="shared" si="67"/>
        <v>87.398935505855846</v>
      </c>
    </row>
    <row r="2176" spans="2:5">
      <c r="B2176">
        <v>2173</v>
      </c>
      <c r="C2176">
        <f>'2.1'!E2180</f>
        <v>6744.3042900417704</v>
      </c>
      <c r="D2176">
        <f t="shared" si="66"/>
        <v>2</v>
      </c>
      <c r="E2176">
        <f t="shared" si="67"/>
        <v>3795.4434320334167</v>
      </c>
    </row>
    <row r="2177" spans="2:5">
      <c r="B2177">
        <v>2174</v>
      </c>
      <c r="C2177">
        <f>'2.1'!E2181</f>
        <v>2211.1258863776184</v>
      </c>
      <c r="D2177">
        <f t="shared" si="66"/>
        <v>2</v>
      </c>
      <c r="E2177">
        <f t="shared" si="67"/>
        <v>168.90070910209471</v>
      </c>
    </row>
    <row r="2178" spans="2:5">
      <c r="B2178">
        <v>2175</v>
      </c>
      <c r="C2178">
        <f>'2.1'!E2182</f>
        <v>470.65540259513705</v>
      </c>
      <c r="D2178">
        <f t="shared" si="66"/>
        <v>1</v>
      </c>
      <c r="E2178">
        <f t="shared" si="67"/>
        <v>0</v>
      </c>
    </row>
    <row r="2179" spans="2:5">
      <c r="B2179">
        <v>2176</v>
      </c>
      <c r="C2179">
        <f>'2.1'!E2183</f>
        <v>12131.533462905962</v>
      </c>
      <c r="D2179">
        <f t="shared" si="66"/>
        <v>2</v>
      </c>
      <c r="E2179">
        <f t="shared" si="67"/>
        <v>8105.2267703247699</v>
      </c>
    </row>
    <row r="2180" spans="2:5">
      <c r="B2180">
        <v>2177</v>
      </c>
      <c r="C2180">
        <f>'2.1'!E2184</f>
        <v>3984.1835619816125</v>
      </c>
      <c r="D2180">
        <f t="shared" si="66"/>
        <v>2</v>
      </c>
      <c r="E2180">
        <f t="shared" si="67"/>
        <v>1587.3468495852901</v>
      </c>
    </row>
    <row r="2181" spans="2:5">
      <c r="B2181">
        <v>2178</v>
      </c>
      <c r="C2181">
        <f>'2.1'!E2185</f>
        <v>470.49542546278371</v>
      </c>
      <c r="D2181">
        <f t="shared" ref="D2181:D2244" si="68">IF(C2181&lt;=2000,1,IF(AND(C2181&gt;2000,C2181&lt;=127000),2,IF(C2181&gt;127000,3,0)))</f>
        <v>1</v>
      </c>
      <c r="E2181">
        <f t="shared" ref="E2181:E2244" si="69">IF(D2181=1,0,IF(D2181=2,0.8*(C2181-2000),IF(D2181=3,100000,"Error")))</f>
        <v>0</v>
      </c>
    </row>
    <row r="2182" spans="2:5">
      <c r="B2182">
        <v>2179</v>
      </c>
      <c r="C2182">
        <f>'2.1'!E2186</f>
        <v>520.38269039642489</v>
      </c>
      <c r="D2182">
        <f t="shared" si="68"/>
        <v>1</v>
      </c>
      <c r="E2182">
        <f t="shared" si="69"/>
        <v>0</v>
      </c>
    </row>
    <row r="2183" spans="2:5">
      <c r="B2183">
        <v>2180</v>
      </c>
      <c r="C2183">
        <f>'2.1'!E2187</f>
        <v>511.5493393864964</v>
      </c>
      <c r="D2183">
        <f t="shared" si="68"/>
        <v>1</v>
      </c>
      <c r="E2183">
        <f t="shared" si="69"/>
        <v>0</v>
      </c>
    </row>
    <row r="2184" spans="2:5">
      <c r="B2184">
        <v>2181</v>
      </c>
      <c r="C2184">
        <f>'2.1'!E2188</f>
        <v>996.09538394042693</v>
      </c>
      <c r="D2184">
        <f t="shared" si="68"/>
        <v>1</v>
      </c>
      <c r="E2184">
        <f t="shared" si="69"/>
        <v>0</v>
      </c>
    </row>
    <row r="2185" spans="2:5">
      <c r="B2185">
        <v>2182</v>
      </c>
      <c r="C2185">
        <f>'2.1'!E2189</f>
        <v>442.17115635754163</v>
      </c>
      <c r="D2185">
        <f t="shared" si="68"/>
        <v>1</v>
      </c>
      <c r="E2185">
        <f t="shared" si="69"/>
        <v>0</v>
      </c>
    </row>
    <row r="2186" spans="2:5">
      <c r="B2186">
        <v>2183</v>
      </c>
      <c r="C2186">
        <f>'2.1'!E2190</f>
        <v>4549.3431820846617</v>
      </c>
      <c r="D2186">
        <f t="shared" si="68"/>
        <v>2</v>
      </c>
      <c r="E2186">
        <f t="shared" si="69"/>
        <v>2039.4745456677294</v>
      </c>
    </row>
    <row r="2187" spans="2:5">
      <c r="B2187">
        <v>2184</v>
      </c>
      <c r="C2187">
        <f>'2.1'!E2191</f>
        <v>1232.4580638177656</v>
      </c>
      <c r="D2187">
        <f t="shared" si="68"/>
        <v>1</v>
      </c>
      <c r="E2187">
        <f t="shared" si="69"/>
        <v>0</v>
      </c>
    </row>
    <row r="2188" spans="2:5">
      <c r="B2188">
        <v>2185</v>
      </c>
      <c r="C2188">
        <f>'2.1'!E2192</f>
        <v>273.11076240998693</v>
      </c>
      <c r="D2188">
        <f t="shared" si="68"/>
        <v>1</v>
      </c>
      <c r="E2188">
        <f t="shared" si="69"/>
        <v>0</v>
      </c>
    </row>
    <row r="2189" spans="2:5">
      <c r="B2189">
        <v>2186</v>
      </c>
      <c r="C2189">
        <f>'2.1'!E2193</f>
        <v>2609.3474107181864</v>
      </c>
      <c r="D2189">
        <f t="shared" si="68"/>
        <v>2</v>
      </c>
      <c r="E2189">
        <f t="shared" si="69"/>
        <v>487.4779285745492</v>
      </c>
    </row>
    <row r="2190" spans="2:5">
      <c r="B2190">
        <v>2187</v>
      </c>
      <c r="C2190">
        <f>'2.1'!E2194</f>
        <v>1012.6532492563057</v>
      </c>
      <c r="D2190">
        <f t="shared" si="68"/>
        <v>1</v>
      </c>
      <c r="E2190">
        <f t="shared" si="69"/>
        <v>0</v>
      </c>
    </row>
    <row r="2191" spans="2:5">
      <c r="B2191">
        <v>2188</v>
      </c>
      <c r="C2191">
        <f>'2.1'!E2195</f>
        <v>174.86229283227837</v>
      </c>
      <c r="D2191">
        <f t="shared" si="68"/>
        <v>1</v>
      </c>
      <c r="E2191">
        <f t="shared" si="69"/>
        <v>0</v>
      </c>
    </row>
    <row r="2192" spans="2:5">
      <c r="B2192">
        <v>2189</v>
      </c>
      <c r="C2192">
        <f>'2.1'!E2196</f>
        <v>734.80851163862962</v>
      </c>
      <c r="D2192">
        <f t="shared" si="68"/>
        <v>1</v>
      </c>
      <c r="E2192">
        <f t="shared" si="69"/>
        <v>0</v>
      </c>
    </row>
    <row r="2193" spans="2:5">
      <c r="B2193">
        <v>2190</v>
      </c>
      <c r="C2193">
        <f>'2.1'!E2197</f>
        <v>29.434062960794652</v>
      </c>
      <c r="D2193">
        <f t="shared" si="68"/>
        <v>1</v>
      </c>
      <c r="E2193">
        <f t="shared" si="69"/>
        <v>0</v>
      </c>
    </row>
    <row r="2194" spans="2:5">
      <c r="B2194">
        <v>2191</v>
      </c>
      <c r="C2194">
        <f>'2.1'!E2198</f>
        <v>1581.7631503360217</v>
      </c>
      <c r="D2194">
        <f t="shared" si="68"/>
        <v>1</v>
      </c>
      <c r="E2194">
        <f t="shared" si="69"/>
        <v>0</v>
      </c>
    </row>
    <row r="2195" spans="2:5">
      <c r="B2195">
        <v>2192</v>
      </c>
      <c r="C2195">
        <f>'2.1'!E2199</f>
        <v>842.00606503726226</v>
      </c>
      <c r="D2195">
        <f t="shared" si="68"/>
        <v>1</v>
      </c>
      <c r="E2195">
        <f t="shared" si="69"/>
        <v>0</v>
      </c>
    </row>
    <row r="2196" spans="2:5">
      <c r="B2196">
        <v>2193</v>
      </c>
      <c r="C2196">
        <f>'2.1'!E2200</f>
        <v>8.0421291903917851</v>
      </c>
      <c r="D2196">
        <f t="shared" si="68"/>
        <v>1</v>
      </c>
      <c r="E2196">
        <f t="shared" si="69"/>
        <v>0</v>
      </c>
    </row>
    <row r="2197" spans="2:5">
      <c r="B2197">
        <v>2194</v>
      </c>
      <c r="C2197">
        <f>'2.1'!E2201</f>
        <v>80.637729532970113</v>
      </c>
      <c r="D2197">
        <f t="shared" si="68"/>
        <v>1</v>
      </c>
      <c r="E2197">
        <f t="shared" si="69"/>
        <v>0</v>
      </c>
    </row>
    <row r="2198" spans="2:5">
      <c r="B2198">
        <v>2195</v>
      </c>
      <c r="C2198">
        <f>'2.1'!E2202</f>
        <v>189.34008543846065</v>
      </c>
      <c r="D2198">
        <f t="shared" si="68"/>
        <v>1</v>
      </c>
      <c r="E2198">
        <f t="shared" si="69"/>
        <v>0</v>
      </c>
    </row>
    <row r="2199" spans="2:5">
      <c r="B2199">
        <v>2196</v>
      </c>
      <c r="C2199">
        <f>'2.1'!E2203</f>
        <v>4005.179937029111</v>
      </c>
      <c r="D2199">
        <f t="shared" si="68"/>
        <v>2</v>
      </c>
      <c r="E2199">
        <f t="shared" si="69"/>
        <v>1604.1439496232888</v>
      </c>
    </row>
    <row r="2200" spans="2:5">
      <c r="B2200">
        <v>2197</v>
      </c>
      <c r="C2200">
        <f>'2.1'!E2204</f>
        <v>2674.4320847920289</v>
      </c>
      <c r="D2200">
        <f t="shared" si="68"/>
        <v>2</v>
      </c>
      <c r="E2200">
        <f t="shared" si="69"/>
        <v>539.54566783362316</v>
      </c>
    </row>
    <row r="2201" spans="2:5">
      <c r="B2201">
        <v>2198</v>
      </c>
      <c r="C2201">
        <f>'2.1'!E2205</f>
        <v>7969.9111437242445</v>
      </c>
      <c r="D2201">
        <f t="shared" si="68"/>
        <v>2</v>
      </c>
      <c r="E2201">
        <f t="shared" si="69"/>
        <v>4775.9289149793958</v>
      </c>
    </row>
    <row r="2202" spans="2:5">
      <c r="B2202">
        <v>2199</v>
      </c>
      <c r="C2202">
        <f>'2.1'!E2206</f>
        <v>1668.0680783970579</v>
      </c>
      <c r="D2202">
        <f t="shared" si="68"/>
        <v>1</v>
      </c>
      <c r="E2202">
        <f t="shared" si="69"/>
        <v>0</v>
      </c>
    </row>
    <row r="2203" spans="2:5">
      <c r="B2203">
        <v>2200</v>
      </c>
      <c r="C2203">
        <f>'2.1'!E2207</f>
        <v>365.0214571769875</v>
      </c>
      <c r="D2203">
        <f t="shared" si="68"/>
        <v>1</v>
      </c>
      <c r="E2203">
        <f t="shared" si="69"/>
        <v>0</v>
      </c>
    </row>
    <row r="2204" spans="2:5">
      <c r="B2204">
        <v>2201</v>
      </c>
      <c r="C2204">
        <f>'2.1'!E2208</f>
        <v>17196.265358413322</v>
      </c>
      <c r="D2204">
        <f t="shared" si="68"/>
        <v>2</v>
      </c>
      <c r="E2204">
        <f t="shared" si="69"/>
        <v>12157.012286730658</v>
      </c>
    </row>
    <row r="2205" spans="2:5">
      <c r="B2205">
        <v>2202</v>
      </c>
      <c r="C2205">
        <f>'2.1'!E2209</f>
        <v>1296.1543236599541</v>
      </c>
      <c r="D2205">
        <f t="shared" si="68"/>
        <v>1</v>
      </c>
      <c r="E2205">
        <f t="shared" si="69"/>
        <v>0</v>
      </c>
    </row>
    <row r="2206" spans="2:5">
      <c r="B2206">
        <v>2203</v>
      </c>
      <c r="C2206">
        <f>'2.1'!E2210</f>
        <v>662.99779543268141</v>
      </c>
      <c r="D2206">
        <f t="shared" si="68"/>
        <v>1</v>
      </c>
      <c r="E2206">
        <f t="shared" si="69"/>
        <v>0</v>
      </c>
    </row>
    <row r="2207" spans="2:5">
      <c r="B2207">
        <v>2204</v>
      </c>
      <c r="C2207">
        <f>'2.1'!E2211</f>
        <v>6144.8581122444175</v>
      </c>
      <c r="D2207">
        <f t="shared" si="68"/>
        <v>2</v>
      </c>
      <c r="E2207">
        <f t="shared" si="69"/>
        <v>3315.8864897955341</v>
      </c>
    </row>
    <row r="2208" spans="2:5">
      <c r="B2208">
        <v>2205</v>
      </c>
      <c r="C2208">
        <f>'2.1'!E2212</f>
        <v>236.43899239487581</v>
      </c>
      <c r="D2208">
        <f t="shared" si="68"/>
        <v>1</v>
      </c>
      <c r="E2208">
        <f t="shared" si="69"/>
        <v>0</v>
      </c>
    </row>
    <row r="2209" spans="2:5">
      <c r="B2209">
        <v>2206</v>
      </c>
      <c r="C2209">
        <f>'2.1'!E2213</f>
        <v>347.10939079132078</v>
      </c>
      <c r="D2209">
        <f t="shared" si="68"/>
        <v>1</v>
      </c>
      <c r="E2209">
        <f t="shared" si="69"/>
        <v>0</v>
      </c>
    </row>
    <row r="2210" spans="2:5">
      <c r="B2210">
        <v>2207</v>
      </c>
      <c r="C2210">
        <f>'2.1'!E2214</f>
        <v>831.09251966601767</v>
      </c>
      <c r="D2210">
        <f t="shared" si="68"/>
        <v>1</v>
      </c>
      <c r="E2210">
        <f t="shared" si="69"/>
        <v>0</v>
      </c>
    </row>
    <row r="2211" spans="2:5">
      <c r="B2211">
        <v>2208</v>
      </c>
      <c r="C2211">
        <f>'2.1'!E2215</f>
        <v>2046.3660642505426</v>
      </c>
      <c r="D2211">
        <f t="shared" si="68"/>
        <v>2</v>
      </c>
      <c r="E2211">
        <f t="shared" si="69"/>
        <v>37.092851400434121</v>
      </c>
    </row>
    <row r="2212" spans="2:5">
      <c r="B2212">
        <v>2209</v>
      </c>
      <c r="C2212">
        <f>'2.1'!E2216</f>
        <v>525.07104248624364</v>
      </c>
      <c r="D2212">
        <f t="shared" si="68"/>
        <v>1</v>
      </c>
      <c r="E2212">
        <f t="shared" si="69"/>
        <v>0</v>
      </c>
    </row>
    <row r="2213" spans="2:5">
      <c r="B2213">
        <v>2210</v>
      </c>
      <c r="C2213">
        <f>'2.1'!E2217</f>
        <v>619.26831753595161</v>
      </c>
      <c r="D2213">
        <f t="shared" si="68"/>
        <v>1</v>
      </c>
      <c r="E2213">
        <f t="shared" si="69"/>
        <v>0</v>
      </c>
    </row>
    <row r="2214" spans="2:5">
      <c r="B2214">
        <v>2211</v>
      </c>
      <c r="C2214">
        <f>'2.1'!E2218</f>
        <v>1527.2293475865856</v>
      </c>
      <c r="D2214">
        <f t="shared" si="68"/>
        <v>1</v>
      </c>
      <c r="E2214">
        <f t="shared" si="69"/>
        <v>0</v>
      </c>
    </row>
    <row r="2215" spans="2:5">
      <c r="B2215">
        <v>2212</v>
      </c>
      <c r="C2215">
        <f>'2.1'!E2219</f>
        <v>1406.473622577792</v>
      </c>
      <c r="D2215">
        <f t="shared" si="68"/>
        <v>1</v>
      </c>
      <c r="E2215">
        <f t="shared" si="69"/>
        <v>0</v>
      </c>
    </row>
    <row r="2216" spans="2:5">
      <c r="B2216">
        <v>2213</v>
      </c>
      <c r="C2216">
        <f>'2.1'!E2220</f>
        <v>758.63438924600234</v>
      </c>
      <c r="D2216">
        <f t="shared" si="68"/>
        <v>1</v>
      </c>
      <c r="E2216">
        <f t="shared" si="69"/>
        <v>0</v>
      </c>
    </row>
    <row r="2217" spans="2:5">
      <c r="B2217">
        <v>2214</v>
      </c>
      <c r="C2217">
        <f>'2.1'!E2221</f>
        <v>1766.8747112289893</v>
      </c>
      <c r="D2217">
        <f t="shared" si="68"/>
        <v>1</v>
      </c>
      <c r="E2217">
        <f t="shared" si="69"/>
        <v>0</v>
      </c>
    </row>
    <row r="2218" spans="2:5">
      <c r="B2218">
        <v>2215</v>
      </c>
      <c r="C2218">
        <f>'2.1'!E2222</f>
        <v>1331.4736753212301</v>
      </c>
      <c r="D2218">
        <f t="shared" si="68"/>
        <v>1</v>
      </c>
      <c r="E2218">
        <f t="shared" si="69"/>
        <v>0</v>
      </c>
    </row>
    <row r="2219" spans="2:5">
      <c r="B2219">
        <v>2216</v>
      </c>
      <c r="C2219">
        <f>'2.1'!E2223</f>
        <v>290.53112854365605</v>
      </c>
      <c r="D2219">
        <f t="shared" si="68"/>
        <v>1</v>
      </c>
      <c r="E2219">
        <f t="shared" si="69"/>
        <v>0</v>
      </c>
    </row>
    <row r="2220" spans="2:5">
      <c r="B2220">
        <v>2217</v>
      </c>
      <c r="C2220">
        <f>'2.1'!E2224</f>
        <v>572.13894579786927</v>
      </c>
      <c r="D2220">
        <f t="shared" si="68"/>
        <v>1</v>
      </c>
      <c r="E2220">
        <f t="shared" si="69"/>
        <v>0</v>
      </c>
    </row>
    <row r="2221" spans="2:5">
      <c r="B2221">
        <v>2218</v>
      </c>
      <c r="C2221">
        <f>'2.1'!E2225</f>
        <v>26129.487174850397</v>
      </c>
      <c r="D2221">
        <f t="shared" si="68"/>
        <v>2</v>
      </c>
      <c r="E2221">
        <f t="shared" si="69"/>
        <v>19303.589739880317</v>
      </c>
    </row>
    <row r="2222" spans="2:5">
      <c r="B2222">
        <v>2219</v>
      </c>
      <c r="C2222">
        <f>'2.1'!E2226</f>
        <v>1647.6846003634589</v>
      </c>
      <c r="D2222">
        <f t="shared" si="68"/>
        <v>1</v>
      </c>
      <c r="E2222">
        <f t="shared" si="69"/>
        <v>0</v>
      </c>
    </row>
    <row r="2223" spans="2:5">
      <c r="B2223">
        <v>2220</v>
      </c>
      <c r="C2223">
        <f>'2.1'!E2227</f>
        <v>135.97277448960028</v>
      </c>
      <c r="D2223">
        <f t="shared" si="68"/>
        <v>1</v>
      </c>
      <c r="E2223">
        <f t="shared" si="69"/>
        <v>0</v>
      </c>
    </row>
    <row r="2224" spans="2:5">
      <c r="B2224">
        <v>2221</v>
      </c>
      <c r="C2224">
        <f>'2.1'!E2228</f>
        <v>909.28289324405307</v>
      </c>
      <c r="D2224">
        <f t="shared" si="68"/>
        <v>1</v>
      </c>
      <c r="E2224">
        <f t="shared" si="69"/>
        <v>0</v>
      </c>
    </row>
    <row r="2225" spans="2:5">
      <c r="B2225">
        <v>2222</v>
      </c>
      <c r="C2225">
        <f>'2.1'!E2229</f>
        <v>4991.082842208406</v>
      </c>
      <c r="D2225">
        <f t="shared" si="68"/>
        <v>2</v>
      </c>
      <c r="E2225">
        <f t="shared" si="69"/>
        <v>2392.866273766725</v>
      </c>
    </row>
    <row r="2226" spans="2:5">
      <c r="B2226">
        <v>2223</v>
      </c>
      <c r="C2226">
        <f>'2.1'!E2230</f>
        <v>1451.561352631925</v>
      </c>
      <c r="D2226">
        <f t="shared" si="68"/>
        <v>1</v>
      </c>
      <c r="E2226">
        <f t="shared" si="69"/>
        <v>0</v>
      </c>
    </row>
    <row r="2227" spans="2:5">
      <c r="B2227">
        <v>2224</v>
      </c>
      <c r="C2227">
        <f>'2.1'!E2231</f>
        <v>1691.2302239554319</v>
      </c>
      <c r="D2227">
        <f t="shared" si="68"/>
        <v>1</v>
      </c>
      <c r="E2227">
        <f t="shared" si="69"/>
        <v>0</v>
      </c>
    </row>
    <row r="2228" spans="2:5">
      <c r="B2228">
        <v>2225</v>
      </c>
      <c r="C2228">
        <f>'2.1'!E2232</f>
        <v>4715.0051696712435</v>
      </c>
      <c r="D2228">
        <f t="shared" si="68"/>
        <v>2</v>
      </c>
      <c r="E2228">
        <f t="shared" si="69"/>
        <v>2172.0041357369951</v>
      </c>
    </row>
    <row r="2229" spans="2:5">
      <c r="B2229">
        <v>2226</v>
      </c>
      <c r="C2229">
        <f>'2.1'!E2233</f>
        <v>7515.1474156298164</v>
      </c>
      <c r="D2229">
        <f t="shared" si="68"/>
        <v>2</v>
      </c>
      <c r="E2229">
        <f t="shared" si="69"/>
        <v>4412.1179325038529</v>
      </c>
    </row>
    <row r="2230" spans="2:5">
      <c r="B2230">
        <v>2227</v>
      </c>
      <c r="C2230">
        <f>'2.1'!E2234</f>
        <v>610.9667982169957</v>
      </c>
      <c r="D2230">
        <f t="shared" si="68"/>
        <v>1</v>
      </c>
      <c r="E2230">
        <f t="shared" si="69"/>
        <v>0</v>
      </c>
    </row>
    <row r="2231" spans="2:5">
      <c r="B2231">
        <v>2228</v>
      </c>
      <c r="C2231">
        <f>'2.1'!E2235</f>
        <v>1466.9049220477596</v>
      </c>
      <c r="D2231">
        <f t="shared" si="68"/>
        <v>1</v>
      </c>
      <c r="E2231">
        <f t="shared" si="69"/>
        <v>0</v>
      </c>
    </row>
    <row r="2232" spans="2:5">
      <c r="B2232">
        <v>2229</v>
      </c>
      <c r="C2232">
        <f>'2.1'!E2236</f>
        <v>1937.2397392482637</v>
      </c>
      <c r="D2232">
        <f t="shared" si="68"/>
        <v>1</v>
      </c>
      <c r="E2232">
        <f t="shared" si="69"/>
        <v>0</v>
      </c>
    </row>
    <row r="2233" spans="2:5">
      <c r="B2233">
        <v>2230</v>
      </c>
      <c r="C2233">
        <f>'2.1'!E2237</f>
        <v>900.6296172573426</v>
      </c>
      <c r="D2233">
        <f t="shared" si="68"/>
        <v>1</v>
      </c>
      <c r="E2233">
        <f t="shared" si="69"/>
        <v>0</v>
      </c>
    </row>
    <row r="2234" spans="2:5">
      <c r="B2234">
        <v>2231</v>
      </c>
      <c r="C2234">
        <f>'2.1'!E2238</f>
        <v>517.24668562564545</v>
      </c>
      <c r="D2234">
        <f t="shared" si="68"/>
        <v>1</v>
      </c>
      <c r="E2234">
        <f t="shared" si="69"/>
        <v>0</v>
      </c>
    </row>
    <row r="2235" spans="2:5">
      <c r="B2235">
        <v>2232</v>
      </c>
      <c r="C2235">
        <f>'2.1'!E2239</f>
        <v>4229.710508312236</v>
      </c>
      <c r="D2235">
        <f t="shared" si="68"/>
        <v>2</v>
      </c>
      <c r="E2235">
        <f t="shared" si="69"/>
        <v>1783.7684066497889</v>
      </c>
    </row>
    <row r="2236" spans="2:5">
      <c r="B2236">
        <v>2233</v>
      </c>
      <c r="C2236">
        <f>'2.1'!E2240</f>
        <v>567.15705434857318</v>
      </c>
      <c r="D2236">
        <f t="shared" si="68"/>
        <v>1</v>
      </c>
      <c r="E2236">
        <f t="shared" si="69"/>
        <v>0</v>
      </c>
    </row>
    <row r="2237" spans="2:5">
      <c r="B2237">
        <v>2234</v>
      </c>
      <c r="C2237">
        <f>'2.1'!E2241</f>
        <v>9587.1973328236363</v>
      </c>
      <c r="D2237">
        <f t="shared" si="68"/>
        <v>2</v>
      </c>
      <c r="E2237">
        <f t="shared" si="69"/>
        <v>6069.7578662589094</v>
      </c>
    </row>
    <row r="2238" spans="2:5">
      <c r="B2238">
        <v>2235</v>
      </c>
      <c r="C2238">
        <f>'2.1'!E2242</f>
        <v>17442.513609928301</v>
      </c>
      <c r="D2238">
        <f t="shared" si="68"/>
        <v>2</v>
      </c>
      <c r="E2238">
        <f t="shared" si="69"/>
        <v>12354.010887942641</v>
      </c>
    </row>
    <row r="2239" spans="2:5">
      <c r="B2239">
        <v>2236</v>
      </c>
      <c r="C2239">
        <f>'2.1'!E2243</f>
        <v>1173.1468456387113</v>
      </c>
      <c r="D2239">
        <f t="shared" si="68"/>
        <v>1</v>
      </c>
      <c r="E2239">
        <f t="shared" si="69"/>
        <v>0</v>
      </c>
    </row>
    <row r="2240" spans="2:5">
      <c r="B2240">
        <v>2237</v>
      </c>
      <c r="C2240">
        <f>'2.1'!E2244</f>
        <v>1875.5394116806954</v>
      </c>
      <c r="D2240">
        <f t="shared" si="68"/>
        <v>1</v>
      </c>
      <c r="E2240">
        <f t="shared" si="69"/>
        <v>0</v>
      </c>
    </row>
    <row r="2241" spans="2:5">
      <c r="B2241">
        <v>2238</v>
      </c>
      <c r="C2241">
        <f>'2.1'!E2245</f>
        <v>580.33483108312407</v>
      </c>
      <c r="D2241">
        <f t="shared" si="68"/>
        <v>1</v>
      </c>
      <c r="E2241">
        <f t="shared" si="69"/>
        <v>0</v>
      </c>
    </row>
    <row r="2242" spans="2:5">
      <c r="B2242">
        <v>2239</v>
      </c>
      <c r="C2242">
        <f>'2.1'!E2246</f>
        <v>1056.356392036141</v>
      </c>
      <c r="D2242">
        <f t="shared" si="68"/>
        <v>1</v>
      </c>
      <c r="E2242">
        <f t="shared" si="69"/>
        <v>0</v>
      </c>
    </row>
    <row r="2243" spans="2:5">
      <c r="B2243">
        <v>2240</v>
      </c>
      <c r="C2243">
        <f>'2.1'!E2247</f>
        <v>788.56251640985545</v>
      </c>
      <c r="D2243">
        <f t="shared" si="68"/>
        <v>1</v>
      </c>
      <c r="E2243">
        <f t="shared" si="69"/>
        <v>0</v>
      </c>
    </row>
    <row r="2244" spans="2:5">
      <c r="B2244">
        <v>2241</v>
      </c>
      <c r="C2244">
        <f>'2.1'!E2248</f>
        <v>625.14163086447911</v>
      </c>
      <c r="D2244">
        <f t="shared" si="68"/>
        <v>1</v>
      </c>
      <c r="E2244">
        <f t="shared" si="69"/>
        <v>0</v>
      </c>
    </row>
    <row r="2245" spans="2:5">
      <c r="B2245">
        <v>2242</v>
      </c>
      <c r="C2245">
        <f>'2.1'!E2249</f>
        <v>1474.1170677200391</v>
      </c>
      <c r="D2245">
        <f t="shared" ref="D2245:D2308" si="70">IF(C2245&lt;=2000,1,IF(AND(C2245&gt;2000,C2245&lt;=127000),2,IF(C2245&gt;127000,3,0)))</f>
        <v>1</v>
      </c>
      <c r="E2245">
        <f t="shared" ref="E2245:E2308" si="71">IF(D2245=1,0,IF(D2245=2,0.8*(C2245-2000),IF(D2245=3,100000,"Error")))</f>
        <v>0</v>
      </c>
    </row>
    <row r="2246" spans="2:5">
      <c r="B2246">
        <v>2243</v>
      </c>
      <c r="C2246">
        <f>'2.1'!E2250</f>
        <v>465.63948773148621</v>
      </c>
      <c r="D2246">
        <f t="shared" si="70"/>
        <v>1</v>
      </c>
      <c r="E2246">
        <f t="shared" si="71"/>
        <v>0</v>
      </c>
    </row>
    <row r="2247" spans="2:5">
      <c r="B2247">
        <v>2244</v>
      </c>
      <c r="C2247">
        <f>'2.1'!E2251</f>
        <v>282.36763535266692</v>
      </c>
      <c r="D2247">
        <f t="shared" si="70"/>
        <v>1</v>
      </c>
      <c r="E2247">
        <f t="shared" si="71"/>
        <v>0</v>
      </c>
    </row>
    <row r="2248" spans="2:5">
      <c r="B2248">
        <v>2245</v>
      </c>
      <c r="C2248">
        <f>'2.1'!E2252</f>
        <v>238.76331754414775</v>
      </c>
      <c r="D2248">
        <f t="shared" si="70"/>
        <v>1</v>
      </c>
      <c r="E2248">
        <f t="shared" si="71"/>
        <v>0</v>
      </c>
    </row>
    <row r="2249" spans="2:5">
      <c r="B2249">
        <v>2246</v>
      </c>
      <c r="C2249">
        <f>'2.1'!E2253</f>
        <v>1235.9264731223311</v>
      </c>
      <c r="D2249">
        <f t="shared" si="70"/>
        <v>1</v>
      </c>
      <c r="E2249">
        <f t="shared" si="71"/>
        <v>0</v>
      </c>
    </row>
    <row r="2250" spans="2:5">
      <c r="B2250">
        <v>2247</v>
      </c>
      <c r="C2250">
        <f>'2.1'!E2254</f>
        <v>1148.6002676674009</v>
      </c>
      <c r="D2250">
        <f t="shared" si="70"/>
        <v>1</v>
      </c>
      <c r="E2250">
        <f t="shared" si="71"/>
        <v>0</v>
      </c>
    </row>
    <row r="2251" spans="2:5">
      <c r="B2251">
        <v>2248</v>
      </c>
      <c r="C2251">
        <f>'2.1'!E2255</f>
        <v>438.44946920067525</v>
      </c>
      <c r="D2251">
        <f t="shared" si="70"/>
        <v>1</v>
      </c>
      <c r="E2251">
        <f t="shared" si="71"/>
        <v>0</v>
      </c>
    </row>
    <row r="2252" spans="2:5">
      <c r="B2252">
        <v>2249</v>
      </c>
      <c r="C2252">
        <f>'2.1'!E2256</f>
        <v>889.60069451516267</v>
      </c>
      <c r="D2252">
        <f t="shared" si="70"/>
        <v>1</v>
      </c>
      <c r="E2252">
        <f t="shared" si="71"/>
        <v>0</v>
      </c>
    </row>
    <row r="2253" spans="2:5">
      <c r="B2253">
        <v>2250</v>
      </c>
      <c r="C2253">
        <f>'2.1'!E2257</f>
        <v>947.64854402665298</v>
      </c>
      <c r="D2253">
        <f t="shared" si="70"/>
        <v>1</v>
      </c>
      <c r="E2253">
        <f t="shared" si="71"/>
        <v>0</v>
      </c>
    </row>
    <row r="2254" spans="2:5">
      <c r="B2254">
        <v>2251</v>
      </c>
      <c r="C2254">
        <f>'2.1'!E2258</f>
        <v>1778.371199014555</v>
      </c>
      <c r="D2254">
        <f t="shared" si="70"/>
        <v>1</v>
      </c>
      <c r="E2254">
        <f t="shared" si="71"/>
        <v>0</v>
      </c>
    </row>
    <row r="2255" spans="2:5">
      <c r="B2255">
        <v>2252</v>
      </c>
      <c r="C2255">
        <f>'2.1'!E2259</f>
        <v>2208.6807685725644</v>
      </c>
      <c r="D2255">
        <f t="shared" si="70"/>
        <v>2</v>
      </c>
      <c r="E2255">
        <f t="shared" si="71"/>
        <v>166.94461485805152</v>
      </c>
    </row>
    <row r="2256" spans="2:5">
      <c r="B2256">
        <v>2253</v>
      </c>
      <c r="C2256">
        <f>'2.1'!E2260</f>
        <v>1699.926078712178</v>
      </c>
      <c r="D2256">
        <f t="shared" si="70"/>
        <v>1</v>
      </c>
      <c r="E2256">
        <f t="shared" si="71"/>
        <v>0</v>
      </c>
    </row>
    <row r="2257" spans="2:5">
      <c r="B2257">
        <v>2254</v>
      </c>
      <c r="C2257">
        <f>'2.1'!E2261</f>
        <v>3682.0101328193678</v>
      </c>
      <c r="D2257">
        <f t="shared" si="70"/>
        <v>2</v>
      </c>
      <c r="E2257">
        <f t="shared" si="71"/>
        <v>1345.6081062554942</v>
      </c>
    </row>
    <row r="2258" spans="2:5">
      <c r="B2258">
        <v>2255</v>
      </c>
      <c r="C2258">
        <f>'2.1'!E2262</f>
        <v>2030.3742847348644</v>
      </c>
      <c r="D2258">
        <f t="shared" si="70"/>
        <v>2</v>
      </c>
      <c r="E2258">
        <f t="shared" si="71"/>
        <v>24.299427787891545</v>
      </c>
    </row>
    <row r="2259" spans="2:5">
      <c r="B2259">
        <v>2256</v>
      </c>
      <c r="C2259">
        <f>'2.1'!E2263</f>
        <v>252.32310445733145</v>
      </c>
      <c r="D2259">
        <f t="shared" si="70"/>
        <v>1</v>
      </c>
      <c r="E2259">
        <f t="shared" si="71"/>
        <v>0</v>
      </c>
    </row>
    <row r="2260" spans="2:5">
      <c r="B2260">
        <v>2257</v>
      </c>
      <c r="C2260">
        <f>'2.1'!E2264</f>
        <v>17755.05908681023</v>
      </c>
      <c r="D2260">
        <f t="shared" si="70"/>
        <v>2</v>
      </c>
      <c r="E2260">
        <f t="shared" si="71"/>
        <v>12604.047269448185</v>
      </c>
    </row>
    <row r="2261" spans="2:5">
      <c r="B2261">
        <v>2258</v>
      </c>
      <c r="C2261">
        <f>'2.1'!E2265</f>
        <v>1111.2942313876899</v>
      </c>
      <c r="D2261">
        <f t="shared" si="70"/>
        <v>1</v>
      </c>
      <c r="E2261">
        <f t="shared" si="71"/>
        <v>0</v>
      </c>
    </row>
    <row r="2262" spans="2:5">
      <c r="B2262">
        <v>2259</v>
      </c>
      <c r="C2262">
        <f>'2.1'!E2266</f>
        <v>1037.571770062835</v>
      </c>
      <c r="D2262">
        <f t="shared" si="70"/>
        <v>1</v>
      </c>
      <c r="E2262">
        <f t="shared" si="71"/>
        <v>0</v>
      </c>
    </row>
    <row r="2263" spans="2:5">
      <c r="B2263">
        <v>2260</v>
      </c>
      <c r="C2263">
        <f>'2.1'!E2267</f>
        <v>201.03790459713628</v>
      </c>
      <c r="D2263">
        <f t="shared" si="70"/>
        <v>1</v>
      </c>
      <c r="E2263">
        <f t="shared" si="71"/>
        <v>0</v>
      </c>
    </row>
    <row r="2264" spans="2:5">
      <c r="B2264">
        <v>2261</v>
      </c>
      <c r="C2264">
        <f>'2.1'!E2268</f>
        <v>10304.835148695973</v>
      </c>
      <c r="D2264">
        <f t="shared" si="70"/>
        <v>2</v>
      </c>
      <c r="E2264">
        <f t="shared" si="71"/>
        <v>6643.8681189567787</v>
      </c>
    </row>
    <row r="2265" spans="2:5">
      <c r="B2265">
        <v>2262</v>
      </c>
      <c r="C2265">
        <f>'2.1'!E2269</f>
        <v>7834.3825019109181</v>
      </c>
      <c r="D2265">
        <f t="shared" si="70"/>
        <v>2</v>
      </c>
      <c r="E2265">
        <f t="shared" si="71"/>
        <v>4667.5060015287345</v>
      </c>
    </row>
    <row r="2266" spans="2:5">
      <c r="B2266">
        <v>2263</v>
      </c>
      <c r="C2266">
        <f>'2.1'!E2270</f>
        <v>194.87326299135322</v>
      </c>
      <c r="D2266">
        <f t="shared" si="70"/>
        <v>1</v>
      </c>
      <c r="E2266">
        <f t="shared" si="71"/>
        <v>0</v>
      </c>
    </row>
    <row r="2267" spans="2:5">
      <c r="B2267">
        <v>2264</v>
      </c>
      <c r="C2267">
        <f>'2.1'!E2271</f>
        <v>891.98737208710804</v>
      </c>
      <c r="D2267">
        <f t="shared" si="70"/>
        <v>1</v>
      </c>
      <c r="E2267">
        <f t="shared" si="71"/>
        <v>0</v>
      </c>
    </row>
    <row r="2268" spans="2:5">
      <c r="B2268">
        <v>2265</v>
      </c>
      <c r="C2268">
        <f>'2.1'!E2272</f>
        <v>5416.0989031960135</v>
      </c>
      <c r="D2268">
        <f t="shared" si="70"/>
        <v>2</v>
      </c>
      <c r="E2268">
        <f t="shared" si="71"/>
        <v>2732.8791225568111</v>
      </c>
    </row>
    <row r="2269" spans="2:5">
      <c r="B2269">
        <v>2266</v>
      </c>
      <c r="C2269">
        <f>'2.1'!E2273</f>
        <v>29485.605634166313</v>
      </c>
      <c r="D2269">
        <f t="shared" si="70"/>
        <v>2</v>
      </c>
      <c r="E2269">
        <f t="shared" si="71"/>
        <v>21988.484507333051</v>
      </c>
    </row>
    <row r="2270" spans="2:5">
      <c r="B2270">
        <v>2267</v>
      </c>
      <c r="C2270">
        <f>'2.1'!E2274</f>
        <v>1212.7943674681442</v>
      </c>
      <c r="D2270">
        <f t="shared" si="70"/>
        <v>1</v>
      </c>
      <c r="E2270">
        <f t="shared" si="71"/>
        <v>0</v>
      </c>
    </row>
    <row r="2271" spans="2:5">
      <c r="B2271">
        <v>2268</v>
      </c>
      <c r="C2271">
        <f>'2.1'!E2275</f>
        <v>4413.3308128175631</v>
      </c>
      <c r="D2271">
        <f t="shared" si="70"/>
        <v>2</v>
      </c>
      <c r="E2271">
        <f t="shared" si="71"/>
        <v>1930.6646502540507</v>
      </c>
    </row>
    <row r="2272" spans="2:5">
      <c r="B2272">
        <v>2269</v>
      </c>
      <c r="C2272">
        <f>'2.1'!E2276</f>
        <v>107.10231580971275</v>
      </c>
      <c r="D2272">
        <f t="shared" si="70"/>
        <v>1</v>
      </c>
      <c r="E2272">
        <f t="shared" si="71"/>
        <v>0</v>
      </c>
    </row>
    <row r="2273" spans="2:5">
      <c r="B2273">
        <v>2270</v>
      </c>
      <c r="C2273">
        <f>'2.1'!E2277</f>
        <v>2535.1826919959121</v>
      </c>
      <c r="D2273">
        <f t="shared" si="70"/>
        <v>2</v>
      </c>
      <c r="E2273">
        <f t="shared" si="71"/>
        <v>428.14615359672973</v>
      </c>
    </row>
    <row r="2274" spans="2:5">
      <c r="B2274">
        <v>2271</v>
      </c>
      <c r="C2274">
        <f>'2.1'!E2278</f>
        <v>116.36654564347909</v>
      </c>
      <c r="D2274">
        <f t="shared" si="70"/>
        <v>1</v>
      </c>
      <c r="E2274">
        <f t="shared" si="71"/>
        <v>0</v>
      </c>
    </row>
    <row r="2275" spans="2:5">
      <c r="B2275">
        <v>2272</v>
      </c>
      <c r="C2275">
        <f>'2.1'!E2279</f>
        <v>505.78745218761816</v>
      </c>
      <c r="D2275">
        <f t="shared" si="70"/>
        <v>1</v>
      </c>
      <c r="E2275">
        <f t="shared" si="71"/>
        <v>0</v>
      </c>
    </row>
    <row r="2276" spans="2:5">
      <c r="B2276">
        <v>2273</v>
      </c>
      <c r="C2276">
        <f>'2.1'!E2280</f>
        <v>6352.4609977013761</v>
      </c>
      <c r="D2276">
        <f t="shared" si="70"/>
        <v>2</v>
      </c>
      <c r="E2276">
        <f t="shared" si="71"/>
        <v>3481.9687981611009</v>
      </c>
    </row>
    <row r="2277" spans="2:5">
      <c r="B2277">
        <v>2274</v>
      </c>
      <c r="C2277">
        <f>'2.1'!E2281</f>
        <v>262.61706410397608</v>
      </c>
      <c r="D2277">
        <f t="shared" si="70"/>
        <v>1</v>
      </c>
      <c r="E2277">
        <f t="shared" si="71"/>
        <v>0</v>
      </c>
    </row>
    <row r="2278" spans="2:5">
      <c r="B2278">
        <v>2275</v>
      </c>
      <c r="C2278">
        <f>'2.1'!E2282</f>
        <v>4823.2927204480984</v>
      </c>
      <c r="D2278">
        <f t="shared" si="70"/>
        <v>2</v>
      </c>
      <c r="E2278">
        <f t="shared" si="71"/>
        <v>2258.6341763584787</v>
      </c>
    </row>
    <row r="2279" spans="2:5">
      <c r="B2279">
        <v>2276</v>
      </c>
      <c r="C2279">
        <f>'2.1'!E2283</f>
        <v>635.67230572646974</v>
      </c>
      <c r="D2279">
        <f t="shared" si="70"/>
        <v>1</v>
      </c>
      <c r="E2279">
        <f t="shared" si="71"/>
        <v>0</v>
      </c>
    </row>
    <row r="2280" spans="2:5">
      <c r="B2280">
        <v>2277</v>
      </c>
      <c r="C2280">
        <f>'2.1'!E2284</f>
        <v>320.26429426968622</v>
      </c>
      <c r="D2280">
        <f t="shared" si="70"/>
        <v>1</v>
      </c>
      <c r="E2280">
        <f t="shared" si="71"/>
        <v>0</v>
      </c>
    </row>
    <row r="2281" spans="2:5">
      <c r="B2281">
        <v>2278</v>
      </c>
      <c r="C2281">
        <f>'2.1'!E2285</f>
        <v>3175.3383280900389</v>
      </c>
      <c r="D2281">
        <f t="shared" si="70"/>
        <v>2</v>
      </c>
      <c r="E2281">
        <f t="shared" si="71"/>
        <v>940.27066247203118</v>
      </c>
    </row>
    <row r="2282" spans="2:5">
      <c r="B2282">
        <v>2279</v>
      </c>
      <c r="C2282">
        <f>'2.1'!E2286</f>
        <v>1185.0893291879631</v>
      </c>
      <c r="D2282">
        <f t="shared" si="70"/>
        <v>1</v>
      </c>
      <c r="E2282">
        <f t="shared" si="71"/>
        <v>0</v>
      </c>
    </row>
    <row r="2283" spans="2:5">
      <c r="B2283">
        <v>2280</v>
      </c>
      <c r="C2283">
        <f>'2.1'!E2287</f>
        <v>3781.3005137230462</v>
      </c>
      <c r="D2283">
        <f t="shared" si="70"/>
        <v>2</v>
      </c>
      <c r="E2283">
        <f t="shared" si="71"/>
        <v>1425.040410978437</v>
      </c>
    </row>
    <row r="2284" spans="2:5">
      <c r="B2284">
        <v>2281</v>
      </c>
      <c r="C2284">
        <f>'2.1'!E2288</f>
        <v>3864.9682392638952</v>
      </c>
      <c r="D2284">
        <f t="shared" si="70"/>
        <v>2</v>
      </c>
      <c r="E2284">
        <f t="shared" si="71"/>
        <v>1491.9745914111163</v>
      </c>
    </row>
    <row r="2285" spans="2:5">
      <c r="B2285">
        <v>2282</v>
      </c>
      <c r="C2285">
        <f>'2.1'!E2289</f>
        <v>389.97548310275931</v>
      </c>
      <c r="D2285">
        <f t="shared" si="70"/>
        <v>1</v>
      </c>
      <c r="E2285">
        <f t="shared" si="71"/>
        <v>0</v>
      </c>
    </row>
    <row r="2286" spans="2:5">
      <c r="B2286">
        <v>2283</v>
      </c>
      <c r="C2286">
        <f>'2.1'!E2290</f>
        <v>332.46734026374213</v>
      </c>
      <c r="D2286">
        <f t="shared" si="70"/>
        <v>1</v>
      </c>
      <c r="E2286">
        <f t="shared" si="71"/>
        <v>0</v>
      </c>
    </row>
    <row r="2287" spans="2:5">
      <c r="B2287">
        <v>2284</v>
      </c>
      <c r="C2287">
        <f>'2.1'!E2291</f>
        <v>4182.1755066849837</v>
      </c>
      <c r="D2287">
        <f t="shared" si="70"/>
        <v>2</v>
      </c>
      <c r="E2287">
        <f t="shared" si="71"/>
        <v>1745.740405347987</v>
      </c>
    </row>
    <row r="2288" spans="2:5">
      <c r="B2288">
        <v>2285</v>
      </c>
      <c r="C2288">
        <f>'2.1'!E2292</f>
        <v>20690.902912332698</v>
      </c>
      <c r="D2288">
        <f t="shared" si="70"/>
        <v>2</v>
      </c>
      <c r="E2288">
        <f t="shared" si="71"/>
        <v>14952.722329866159</v>
      </c>
    </row>
    <row r="2289" spans="2:5">
      <c r="B2289">
        <v>2286</v>
      </c>
      <c r="C2289">
        <f>'2.1'!E2293</f>
        <v>258.92644515937945</v>
      </c>
      <c r="D2289">
        <f t="shared" si="70"/>
        <v>1</v>
      </c>
      <c r="E2289">
        <f t="shared" si="71"/>
        <v>0</v>
      </c>
    </row>
    <row r="2290" spans="2:5">
      <c r="B2290">
        <v>2287</v>
      </c>
      <c r="C2290">
        <f>'2.1'!E2294</f>
        <v>1153.0669356851761</v>
      </c>
      <c r="D2290">
        <f t="shared" si="70"/>
        <v>1</v>
      </c>
      <c r="E2290">
        <f t="shared" si="71"/>
        <v>0</v>
      </c>
    </row>
    <row r="2291" spans="2:5">
      <c r="B2291">
        <v>2288</v>
      </c>
      <c r="C2291">
        <f>'2.1'!E2295</f>
        <v>3875.4200320781006</v>
      </c>
      <c r="D2291">
        <f t="shared" si="70"/>
        <v>2</v>
      </c>
      <c r="E2291">
        <f t="shared" si="71"/>
        <v>1500.3360256624806</v>
      </c>
    </row>
    <row r="2292" spans="2:5">
      <c r="B2292">
        <v>2289</v>
      </c>
      <c r="C2292">
        <f>'2.1'!E2296</f>
        <v>362.7857177216647</v>
      </c>
      <c r="D2292">
        <f t="shared" si="70"/>
        <v>1</v>
      </c>
      <c r="E2292">
        <f t="shared" si="71"/>
        <v>0</v>
      </c>
    </row>
    <row r="2293" spans="2:5">
      <c r="B2293">
        <v>2290</v>
      </c>
      <c r="C2293">
        <f>'2.1'!E2297</f>
        <v>1674.3821727513734</v>
      </c>
      <c r="D2293">
        <f t="shared" si="70"/>
        <v>1</v>
      </c>
      <c r="E2293">
        <f t="shared" si="71"/>
        <v>0</v>
      </c>
    </row>
    <row r="2294" spans="2:5">
      <c r="B2294">
        <v>2291</v>
      </c>
      <c r="C2294">
        <f>'2.1'!E2298</f>
        <v>4034.3669448852356</v>
      </c>
      <c r="D2294">
        <f t="shared" si="70"/>
        <v>2</v>
      </c>
      <c r="E2294">
        <f t="shared" si="71"/>
        <v>1627.4935559081887</v>
      </c>
    </row>
    <row r="2295" spans="2:5">
      <c r="B2295">
        <v>2292</v>
      </c>
      <c r="C2295">
        <f>'2.1'!E2299</f>
        <v>16770.227482754552</v>
      </c>
      <c r="D2295">
        <f t="shared" si="70"/>
        <v>2</v>
      </c>
      <c r="E2295">
        <f t="shared" si="71"/>
        <v>11816.181986203643</v>
      </c>
    </row>
    <row r="2296" spans="2:5">
      <c r="B2296">
        <v>2293</v>
      </c>
      <c r="C2296">
        <f>'2.1'!E2300</f>
        <v>135.95777985012231</v>
      </c>
      <c r="D2296">
        <f t="shared" si="70"/>
        <v>1</v>
      </c>
      <c r="E2296">
        <f t="shared" si="71"/>
        <v>0</v>
      </c>
    </row>
    <row r="2297" spans="2:5">
      <c r="B2297">
        <v>2294</v>
      </c>
      <c r="C2297">
        <f>'2.1'!E2301</f>
        <v>1811.5749005452556</v>
      </c>
      <c r="D2297">
        <f t="shared" si="70"/>
        <v>1</v>
      </c>
      <c r="E2297">
        <f t="shared" si="71"/>
        <v>0</v>
      </c>
    </row>
    <row r="2298" spans="2:5">
      <c r="B2298">
        <v>2295</v>
      </c>
      <c r="C2298">
        <f>'2.1'!E2302</f>
        <v>5488.5053440615447</v>
      </c>
      <c r="D2298">
        <f t="shared" si="70"/>
        <v>2</v>
      </c>
      <c r="E2298">
        <f t="shared" si="71"/>
        <v>2790.8042752492361</v>
      </c>
    </row>
    <row r="2299" spans="2:5">
      <c r="B2299">
        <v>2296</v>
      </c>
      <c r="C2299">
        <f>'2.1'!E2303</f>
        <v>2733.2610740503255</v>
      </c>
      <c r="D2299">
        <f t="shared" si="70"/>
        <v>2</v>
      </c>
      <c r="E2299">
        <f t="shared" si="71"/>
        <v>586.60885924026047</v>
      </c>
    </row>
    <row r="2300" spans="2:5">
      <c r="B2300">
        <v>2297</v>
      </c>
      <c r="C2300">
        <f>'2.1'!E2304</f>
        <v>2389.171688148966</v>
      </c>
      <c r="D2300">
        <f t="shared" si="70"/>
        <v>2</v>
      </c>
      <c r="E2300">
        <f t="shared" si="71"/>
        <v>311.33735051917284</v>
      </c>
    </row>
    <row r="2301" spans="2:5">
      <c r="B2301">
        <v>2298</v>
      </c>
      <c r="C2301">
        <f>'2.1'!E2305</f>
        <v>998.88819381771509</v>
      </c>
      <c r="D2301">
        <f t="shared" si="70"/>
        <v>1</v>
      </c>
      <c r="E2301">
        <f t="shared" si="71"/>
        <v>0</v>
      </c>
    </row>
    <row r="2302" spans="2:5">
      <c r="B2302">
        <v>2299</v>
      </c>
      <c r="C2302">
        <f>'2.1'!E2306</f>
        <v>2509.3629070330112</v>
      </c>
      <c r="D2302">
        <f t="shared" si="70"/>
        <v>2</v>
      </c>
      <c r="E2302">
        <f t="shared" si="71"/>
        <v>407.490325626409</v>
      </c>
    </row>
    <row r="2303" spans="2:5">
      <c r="B2303">
        <v>2300</v>
      </c>
      <c r="C2303">
        <f>'2.1'!E2307</f>
        <v>2180.1085855157803</v>
      </c>
      <c r="D2303">
        <f t="shared" si="70"/>
        <v>2</v>
      </c>
      <c r="E2303">
        <f t="shared" si="71"/>
        <v>144.08686841262426</v>
      </c>
    </row>
    <row r="2304" spans="2:5">
      <c r="B2304">
        <v>2301</v>
      </c>
      <c r="C2304">
        <f>'2.1'!E2308</f>
        <v>210.54070973211583</v>
      </c>
      <c r="D2304">
        <f t="shared" si="70"/>
        <v>1</v>
      </c>
      <c r="E2304">
        <f t="shared" si="71"/>
        <v>0</v>
      </c>
    </row>
    <row r="2305" spans="2:5">
      <c r="B2305">
        <v>2302</v>
      </c>
      <c r="C2305">
        <f>'2.1'!E2309</f>
        <v>86.541623089978344</v>
      </c>
      <c r="D2305">
        <f t="shared" si="70"/>
        <v>1</v>
      </c>
      <c r="E2305">
        <f t="shared" si="71"/>
        <v>0</v>
      </c>
    </row>
    <row r="2306" spans="2:5">
      <c r="B2306">
        <v>2303</v>
      </c>
      <c r="C2306">
        <f>'2.1'!E2310</f>
        <v>2893.5979338306806</v>
      </c>
      <c r="D2306">
        <f t="shared" si="70"/>
        <v>2</v>
      </c>
      <c r="E2306">
        <f t="shared" si="71"/>
        <v>714.87834706454453</v>
      </c>
    </row>
    <row r="2307" spans="2:5">
      <c r="B2307">
        <v>2304</v>
      </c>
      <c r="C2307">
        <f>'2.1'!E2311</f>
        <v>248.23189367377054</v>
      </c>
      <c r="D2307">
        <f t="shared" si="70"/>
        <v>1</v>
      </c>
      <c r="E2307">
        <f t="shared" si="71"/>
        <v>0</v>
      </c>
    </row>
    <row r="2308" spans="2:5">
      <c r="B2308">
        <v>2305</v>
      </c>
      <c r="C2308">
        <f>'2.1'!E2312</f>
        <v>4914.7990610059305</v>
      </c>
      <c r="D2308">
        <f t="shared" si="70"/>
        <v>2</v>
      </c>
      <c r="E2308">
        <f t="shared" si="71"/>
        <v>2331.8392488047443</v>
      </c>
    </row>
    <row r="2309" spans="2:5">
      <c r="B2309">
        <v>2306</v>
      </c>
      <c r="C2309">
        <f>'2.1'!E2313</f>
        <v>774.44003389239651</v>
      </c>
      <c r="D2309">
        <f t="shared" ref="D2309:D2372" si="72">IF(C2309&lt;=2000,1,IF(AND(C2309&gt;2000,C2309&lt;=127000),2,IF(C2309&gt;127000,3,0)))</f>
        <v>1</v>
      </c>
      <c r="E2309">
        <f t="shared" ref="E2309:E2372" si="73">IF(D2309=1,0,IF(D2309=2,0.8*(C2309-2000),IF(D2309=3,100000,"Error")))</f>
        <v>0</v>
      </c>
    </row>
    <row r="2310" spans="2:5">
      <c r="B2310">
        <v>2307</v>
      </c>
      <c r="C2310">
        <f>'2.1'!E2314</f>
        <v>491.16764832753057</v>
      </c>
      <c r="D2310">
        <f t="shared" si="72"/>
        <v>1</v>
      </c>
      <c r="E2310">
        <f t="shared" si="73"/>
        <v>0</v>
      </c>
    </row>
    <row r="2311" spans="2:5">
      <c r="B2311">
        <v>2308</v>
      </c>
      <c r="C2311">
        <f>'2.1'!E2315</f>
        <v>545.68344481903716</v>
      </c>
      <c r="D2311">
        <f t="shared" si="72"/>
        <v>1</v>
      </c>
      <c r="E2311">
        <f t="shared" si="73"/>
        <v>0</v>
      </c>
    </row>
    <row r="2312" spans="2:5">
      <c r="B2312">
        <v>2309</v>
      </c>
      <c r="C2312">
        <f>'2.1'!E2316</f>
        <v>35.28475847589992</v>
      </c>
      <c r="D2312">
        <f t="shared" si="72"/>
        <v>1</v>
      </c>
      <c r="E2312">
        <f t="shared" si="73"/>
        <v>0</v>
      </c>
    </row>
    <row r="2313" spans="2:5">
      <c r="B2313">
        <v>2310</v>
      </c>
      <c r="C2313">
        <f>'2.1'!E2317</f>
        <v>3143.2893474386647</v>
      </c>
      <c r="D2313">
        <f t="shared" si="72"/>
        <v>2</v>
      </c>
      <c r="E2313">
        <f t="shared" si="73"/>
        <v>914.63147795093175</v>
      </c>
    </row>
    <row r="2314" spans="2:5">
      <c r="B2314">
        <v>2311</v>
      </c>
      <c r="C2314">
        <f>'2.1'!E2318</f>
        <v>1160.8217084025318</v>
      </c>
      <c r="D2314">
        <f t="shared" si="72"/>
        <v>1</v>
      </c>
      <c r="E2314">
        <f t="shared" si="73"/>
        <v>0</v>
      </c>
    </row>
    <row r="2315" spans="2:5">
      <c r="B2315">
        <v>2312</v>
      </c>
      <c r="C2315">
        <f>'2.1'!E2319</f>
        <v>305.0179576511045</v>
      </c>
      <c r="D2315">
        <f t="shared" si="72"/>
        <v>1</v>
      </c>
      <c r="E2315">
        <f t="shared" si="73"/>
        <v>0</v>
      </c>
    </row>
    <row r="2316" spans="2:5">
      <c r="B2316">
        <v>2313</v>
      </c>
      <c r="C2316">
        <f>'2.1'!E2320</f>
        <v>3411.1293614372403</v>
      </c>
      <c r="D2316">
        <f t="shared" si="72"/>
        <v>2</v>
      </c>
      <c r="E2316">
        <f t="shared" si="73"/>
        <v>1128.9034891497922</v>
      </c>
    </row>
    <row r="2317" spans="2:5">
      <c r="B2317">
        <v>2314</v>
      </c>
      <c r="C2317">
        <f>'2.1'!E2321</f>
        <v>11266.576796219248</v>
      </c>
      <c r="D2317">
        <f t="shared" si="72"/>
        <v>2</v>
      </c>
      <c r="E2317">
        <f t="shared" si="73"/>
        <v>7413.2614369753983</v>
      </c>
    </row>
    <row r="2318" spans="2:5">
      <c r="B2318">
        <v>2315</v>
      </c>
      <c r="C2318">
        <f>'2.1'!E2322</f>
        <v>1673.1840647905387</v>
      </c>
      <c r="D2318">
        <f t="shared" si="72"/>
        <v>1</v>
      </c>
      <c r="E2318">
        <f t="shared" si="73"/>
        <v>0</v>
      </c>
    </row>
    <row r="2319" spans="2:5">
      <c r="B2319">
        <v>2316</v>
      </c>
      <c r="C2319">
        <f>'2.1'!E2323</f>
        <v>1130.7855961829312</v>
      </c>
      <c r="D2319">
        <f t="shared" si="72"/>
        <v>1</v>
      </c>
      <c r="E2319">
        <f t="shared" si="73"/>
        <v>0</v>
      </c>
    </row>
    <row r="2320" spans="2:5">
      <c r="B2320">
        <v>2317</v>
      </c>
      <c r="C2320">
        <f>'2.1'!E2324</f>
        <v>1706.9223784518224</v>
      </c>
      <c r="D2320">
        <f t="shared" si="72"/>
        <v>1</v>
      </c>
      <c r="E2320">
        <f t="shared" si="73"/>
        <v>0</v>
      </c>
    </row>
    <row r="2321" spans="2:5">
      <c r="B2321">
        <v>2318</v>
      </c>
      <c r="C2321">
        <f>'2.1'!E2325</f>
        <v>471.13378045415436</v>
      </c>
      <c r="D2321">
        <f t="shared" si="72"/>
        <v>1</v>
      </c>
      <c r="E2321">
        <f t="shared" si="73"/>
        <v>0</v>
      </c>
    </row>
    <row r="2322" spans="2:5">
      <c r="B2322">
        <v>2319</v>
      </c>
      <c r="C2322">
        <f>'2.1'!E2326</f>
        <v>8635.1729499538942</v>
      </c>
      <c r="D2322">
        <f t="shared" si="72"/>
        <v>2</v>
      </c>
      <c r="E2322">
        <f t="shared" si="73"/>
        <v>5308.1383599631154</v>
      </c>
    </row>
    <row r="2323" spans="2:5">
      <c r="B2323">
        <v>2320</v>
      </c>
      <c r="C2323">
        <f>'2.1'!E2327</f>
        <v>777.20572962590495</v>
      </c>
      <c r="D2323">
        <f t="shared" si="72"/>
        <v>1</v>
      </c>
      <c r="E2323">
        <f t="shared" si="73"/>
        <v>0</v>
      </c>
    </row>
    <row r="2324" spans="2:5">
      <c r="B2324">
        <v>2321</v>
      </c>
      <c r="C2324">
        <f>'2.1'!E2328</f>
        <v>21.78593169829546</v>
      </c>
      <c r="D2324">
        <f t="shared" si="72"/>
        <v>1</v>
      </c>
      <c r="E2324">
        <f t="shared" si="73"/>
        <v>0</v>
      </c>
    </row>
    <row r="2325" spans="2:5">
      <c r="B2325">
        <v>2322</v>
      </c>
      <c r="C2325">
        <f>'2.1'!E2329</f>
        <v>934.20525412044231</v>
      </c>
      <c r="D2325">
        <f t="shared" si="72"/>
        <v>1</v>
      </c>
      <c r="E2325">
        <f t="shared" si="73"/>
        <v>0</v>
      </c>
    </row>
    <row r="2326" spans="2:5">
      <c r="B2326">
        <v>2323</v>
      </c>
      <c r="C2326">
        <f>'2.1'!E2330</f>
        <v>3576.2345203880332</v>
      </c>
      <c r="D2326">
        <f t="shared" si="72"/>
        <v>2</v>
      </c>
      <c r="E2326">
        <f t="shared" si="73"/>
        <v>1260.9876163104266</v>
      </c>
    </row>
    <row r="2327" spans="2:5">
      <c r="B2327">
        <v>2324</v>
      </c>
      <c r="C2327">
        <f>'2.1'!E2331</f>
        <v>984.4848851929363</v>
      </c>
      <c r="D2327">
        <f t="shared" si="72"/>
        <v>1</v>
      </c>
      <c r="E2327">
        <f t="shared" si="73"/>
        <v>0</v>
      </c>
    </row>
    <row r="2328" spans="2:5">
      <c r="B2328">
        <v>2325</v>
      </c>
      <c r="C2328">
        <f>'2.1'!E2332</f>
        <v>288.17709403128168</v>
      </c>
      <c r="D2328">
        <f t="shared" si="72"/>
        <v>1</v>
      </c>
      <c r="E2328">
        <f t="shared" si="73"/>
        <v>0</v>
      </c>
    </row>
    <row r="2329" spans="2:5">
      <c r="B2329">
        <v>2326</v>
      </c>
      <c r="C2329">
        <f>'2.1'!E2333</f>
        <v>1052.18947672942</v>
      </c>
      <c r="D2329">
        <f t="shared" si="72"/>
        <v>1</v>
      </c>
      <c r="E2329">
        <f t="shared" si="73"/>
        <v>0</v>
      </c>
    </row>
    <row r="2330" spans="2:5">
      <c r="B2330">
        <v>2327</v>
      </c>
      <c r="C2330">
        <f>'2.1'!E2334</f>
        <v>179.5497274562382</v>
      </c>
      <c r="D2330">
        <f t="shared" si="72"/>
        <v>1</v>
      </c>
      <c r="E2330">
        <f t="shared" si="73"/>
        <v>0</v>
      </c>
    </row>
    <row r="2331" spans="2:5">
      <c r="B2331">
        <v>2328</v>
      </c>
      <c r="C2331">
        <f>'2.1'!E2335</f>
        <v>942.49034402517179</v>
      </c>
      <c r="D2331">
        <f t="shared" si="72"/>
        <v>1</v>
      </c>
      <c r="E2331">
        <f t="shared" si="73"/>
        <v>0</v>
      </c>
    </row>
    <row r="2332" spans="2:5">
      <c r="B2332">
        <v>2329</v>
      </c>
      <c r="C2332">
        <f>'2.1'!E2336</f>
        <v>2512.2275425132025</v>
      </c>
      <c r="D2332">
        <f t="shared" si="72"/>
        <v>2</v>
      </c>
      <c r="E2332">
        <f t="shared" si="73"/>
        <v>409.78203401056203</v>
      </c>
    </row>
    <row r="2333" spans="2:5">
      <c r="B2333">
        <v>2330</v>
      </c>
      <c r="C2333">
        <f>'2.1'!E2337</f>
        <v>27.046431023890115</v>
      </c>
      <c r="D2333">
        <f t="shared" si="72"/>
        <v>1</v>
      </c>
      <c r="E2333">
        <f t="shared" si="73"/>
        <v>0</v>
      </c>
    </row>
    <row r="2334" spans="2:5">
      <c r="B2334">
        <v>2331</v>
      </c>
      <c r="C2334">
        <f>'2.1'!E2338</f>
        <v>3080.4162976271282</v>
      </c>
      <c r="D2334">
        <f t="shared" si="72"/>
        <v>2</v>
      </c>
      <c r="E2334">
        <f t="shared" si="73"/>
        <v>864.33303810170264</v>
      </c>
    </row>
    <row r="2335" spans="2:5">
      <c r="B2335">
        <v>2332</v>
      </c>
      <c r="C2335">
        <f>'2.1'!E2339</f>
        <v>96.500066767606</v>
      </c>
      <c r="D2335">
        <f t="shared" si="72"/>
        <v>1</v>
      </c>
      <c r="E2335">
        <f t="shared" si="73"/>
        <v>0</v>
      </c>
    </row>
    <row r="2336" spans="2:5">
      <c r="B2336">
        <v>2333</v>
      </c>
      <c r="C2336">
        <f>'2.1'!E2340</f>
        <v>137.09451325789382</v>
      </c>
      <c r="D2336">
        <f t="shared" si="72"/>
        <v>1</v>
      </c>
      <c r="E2336">
        <f t="shared" si="73"/>
        <v>0</v>
      </c>
    </row>
    <row r="2337" spans="2:5">
      <c r="B2337">
        <v>2334</v>
      </c>
      <c r="C2337">
        <f>'2.1'!E2341</f>
        <v>2334.9344356415663</v>
      </c>
      <c r="D2337">
        <f t="shared" si="72"/>
        <v>2</v>
      </c>
      <c r="E2337">
        <f t="shared" si="73"/>
        <v>267.94754851325308</v>
      </c>
    </row>
    <row r="2338" spans="2:5">
      <c r="B2338">
        <v>2335</v>
      </c>
      <c r="C2338">
        <f>'2.1'!E2342</f>
        <v>1611.2958450146741</v>
      </c>
      <c r="D2338">
        <f t="shared" si="72"/>
        <v>1</v>
      </c>
      <c r="E2338">
        <f t="shared" si="73"/>
        <v>0</v>
      </c>
    </row>
    <row r="2339" spans="2:5">
      <c r="B2339">
        <v>2336</v>
      </c>
      <c r="C2339">
        <f>'2.1'!E2343</f>
        <v>4201.6196590196569</v>
      </c>
      <c r="D2339">
        <f t="shared" si="72"/>
        <v>2</v>
      </c>
      <c r="E2339">
        <f t="shared" si="73"/>
        <v>1761.2957272157255</v>
      </c>
    </row>
    <row r="2340" spans="2:5">
      <c r="B2340">
        <v>2337</v>
      </c>
      <c r="C2340">
        <f>'2.1'!E2344</f>
        <v>615.59222430980037</v>
      </c>
      <c r="D2340">
        <f t="shared" si="72"/>
        <v>1</v>
      </c>
      <c r="E2340">
        <f t="shared" si="73"/>
        <v>0</v>
      </c>
    </row>
    <row r="2341" spans="2:5">
      <c r="B2341">
        <v>2338</v>
      </c>
      <c r="C2341">
        <f>'2.1'!E2345</f>
        <v>6730.7330881847793</v>
      </c>
      <c r="D2341">
        <f t="shared" si="72"/>
        <v>2</v>
      </c>
      <c r="E2341">
        <f t="shared" si="73"/>
        <v>3784.5864705478234</v>
      </c>
    </row>
    <row r="2342" spans="2:5">
      <c r="B2342">
        <v>2339</v>
      </c>
      <c r="C2342">
        <f>'2.1'!E2346</f>
        <v>823.51132227775327</v>
      </c>
      <c r="D2342">
        <f t="shared" si="72"/>
        <v>1</v>
      </c>
      <c r="E2342">
        <f t="shared" si="73"/>
        <v>0</v>
      </c>
    </row>
    <row r="2343" spans="2:5">
      <c r="B2343">
        <v>2340</v>
      </c>
      <c r="C2343">
        <f>'2.1'!E2347</f>
        <v>14.957549079230342</v>
      </c>
      <c r="D2343">
        <f t="shared" si="72"/>
        <v>1</v>
      </c>
      <c r="E2343">
        <f t="shared" si="73"/>
        <v>0</v>
      </c>
    </row>
    <row r="2344" spans="2:5">
      <c r="B2344">
        <v>2341</v>
      </c>
      <c r="C2344">
        <f>'2.1'!E2348</f>
        <v>227.94036398000807</v>
      </c>
      <c r="D2344">
        <f t="shared" si="72"/>
        <v>1</v>
      </c>
      <c r="E2344">
        <f t="shared" si="73"/>
        <v>0</v>
      </c>
    </row>
    <row r="2345" spans="2:5">
      <c r="B2345">
        <v>2342</v>
      </c>
      <c r="C2345">
        <f>'2.1'!E2349</f>
        <v>436.09297603450051</v>
      </c>
      <c r="D2345">
        <f t="shared" si="72"/>
        <v>1</v>
      </c>
      <c r="E2345">
        <f t="shared" si="73"/>
        <v>0</v>
      </c>
    </row>
    <row r="2346" spans="2:5">
      <c r="B2346">
        <v>2343</v>
      </c>
      <c r="C2346">
        <f>'2.1'!E2350</f>
        <v>3773.975293889695</v>
      </c>
      <c r="D2346">
        <f t="shared" si="72"/>
        <v>2</v>
      </c>
      <c r="E2346">
        <f t="shared" si="73"/>
        <v>1419.180235111756</v>
      </c>
    </row>
    <row r="2347" spans="2:5">
      <c r="B2347">
        <v>2344</v>
      </c>
      <c r="C2347">
        <f>'2.1'!E2351</f>
        <v>50.169711451170109</v>
      </c>
      <c r="D2347">
        <f t="shared" si="72"/>
        <v>1</v>
      </c>
      <c r="E2347">
        <f t="shared" si="73"/>
        <v>0</v>
      </c>
    </row>
    <row r="2348" spans="2:5">
      <c r="B2348">
        <v>2345</v>
      </c>
      <c r="C2348">
        <f>'2.1'!E2352</f>
        <v>1557.0541231557486</v>
      </c>
      <c r="D2348">
        <f t="shared" si="72"/>
        <v>1</v>
      </c>
      <c r="E2348">
        <f t="shared" si="73"/>
        <v>0</v>
      </c>
    </row>
    <row r="2349" spans="2:5">
      <c r="B2349">
        <v>2346</v>
      </c>
      <c r="C2349">
        <f>'2.1'!E2353</f>
        <v>4364.2258969249933</v>
      </c>
      <c r="D2349">
        <f t="shared" si="72"/>
        <v>2</v>
      </c>
      <c r="E2349">
        <f t="shared" si="73"/>
        <v>1891.3807175399947</v>
      </c>
    </row>
    <row r="2350" spans="2:5">
      <c r="B2350">
        <v>2347</v>
      </c>
      <c r="C2350">
        <f>'2.1'!E2354</f>
        <v>2858.3689231679446</v>
      </c>
      <c r="D2350">
        <f t="shared" si="72"/>
        <v>2</v>
      </c>
      <c r="E2350">
        <f t="shared" si="73"/>
        <v>686.69513853435569</v>
      </c>
    </row>
    <row r="2351" spans="2:5">
      <c r="B2351">
        <v>2348</v>
      </c>
      <c r="C2351">
        <f>'2.1'!E2355</f>
        <v>2034.4455391804843</v>
      </c>
      <c r="D2351">
        <f t="shared" si="72"/>
        <v>2</v>
      </c>
      <c r="E2351">
        <f t="shared" si="73"/>
        <v>27.55643134438742</v>
      </c>
    </row>
    <row r="2352" spans="2:5">
      <c r="B2352">
        <v>2349</v>
      </c>
      <c r="C2352">
        <f>'2.1'!E2356</f>
        <v>2438.2609254173922</v>
      </c>
      <c r="D2352">
        <f t="shared" si="72"/>
        <v>2</v>
      </c>
      <c r="E2352">
        <f t="shared" si="73"/>
        <v>350.60874033391377</v>
      </c>
    </row>
    <row r="2353" spans="2:5">
      <c r="B2353">
        <v>2350</v>
      </c>
      <c r="C2353">
        <f>'2.1'!E2357</f>
        <v>329.93553910915824</v>
      </c>
      <c r="D2353">
        <f t="shared" si="72"/>
        <v>1</v>
      </c>
      <c r="E2353">
        <f t="shared" si="73"/>
        <v>0</v>
      </c>
    </row>
    <row r="2354" spans="2:5">
      <c r="B2354">
        <v>2351</v>
      </c>
      <c r="C2354">
        <f>'2.1'!E2358</f>
        <v>964.9306723846762</v>
      </c>
      <c r="D2354">
        <f t="shared" si="72"/>
        <v>1</v>
      </c>
      <c r="E2354">
        <f t="shared" si="73"/>
        <v>0</v>
      </c>
    </row>
    <row r="2355" spans="2:5">
      <c r="B2355">
        <v>2352</v>
      </c>
      <c r="C2355">
        <f>'2.1'!E2359</f>
        <v>1285.1769612864002</v>
      </c>
      <c r="D2355">
        <f t="shared" si="72"/>
        <v>1</v>
      </c>
      <c r="E2355">
        <f t="shared" si="73"/>
        <v>0</v>
      </c>
    </row>
    <row r="2356" spans="2:5">
      <c r="B2356">
        <v>2353</v>
      </c>
      <c r="C2356">
        <f>'2.1'!E2360</f>
        <v>47.646112594747827</v>
      </c>
      <c r="D2356">
        <f t="shared" si="72"/>
        <v>1</v>
      </c>
      <c r="E2356">
        <f t="shared" si="73"/>
        <v>0</v>
      </c>
    </row>
    <row r="2357" spans="2:5">
      <c r="B2357">
        <v>2354</v>
      </c>
      <c r="C2357">
        <f>'2.1'!E2361</f>
        <v>1644.5729628729248</v>
      </c>
      <c r="D2357">
        <f t="shared" si="72"/>
        <v>1</v>
      </c>
      <c r="E2357">
        <f t="shared" si="73"/>
        <v>0</v>
      </c>
    </row>
    <row r="2358" spans="2:5">
      <c r="B2358">
        <v>2355</v>
      </c>
      <c r="C2358">
        <f>'2.1'!E2362</f>
        <v>45.644916646663518</v>
      </c>
      <c r="D2358">
        <f t="shared" si="72"/>
        <v>1</v>
      </c>
      <c r="E2358">
        <f t="shared" si="73"/>
        <v>0</v>
      </c>
    </row>
    <row r="2359" spans="2:5">
      <c r="B2359">
        <v>2356</v>
      </c>
      <c r="C2359">
        <f>'2.1'!E2363</f>
        <v>2683.0161313338676</v>
      </c>
      <c r="D2359">
        <f t="shared" si="72"/>
        <v>2</v>
      </c>
      <c r="E2359">
        <f t="shared" si="73"/>
        <v>546.41290506709413</v>
      </c>
    </row>
    <row r="2360" spans="2:5">
      <c r="B2360">
        <v>2357</v>
      </c>
      <c r="C2360">
        <f>'2.1'!E2364</f>
        <v>2763.8108917848049</v>
      </c>
      <c r="D2360">
        <f t="shared" si="72"/>
        <v>2</v>
      </c>
      <c r="E2360">
        <f t="shared" si="73"/>
        <v>611.04871342784395</v>
      </c>
    </row>
    <row r="2361" spans="2:5">
      <c r="B2361">
        <v>2358</v>
      </c>
      <c r="C2361">
        <f>'2.1'!E2365</f>
        <v>132.99755686452482</v>
      </c>
      <c r="D2361">
        <f t="shared" si="72"/>
        <v>1</v>
      </c>
      <c r="E2361">
        <f t="shared" si="73"/>
        <v>0</v>
      </c>
    </row>
    <row r="2362" spans="2:5">
      <c r="B2362">
        <v>2359</v>
      </c>
      <c r="C2362">
        <f>'2.1'!E2366</f>
        <v>1343.5769985866746</v>
      </c>
      <c r="D2362">
        <f t="shared" si="72"/>
        <v>1</v>
      </c>
      <c r="E2362">
        <f t="shared" si="73"/>
        <v>0</v>
      </c>
    </row>
    <row r="2363" spans="2:5">
      <c r="B2363">
        <v>2360</v>
      </c>
      <c r="C2363">
        <f>'2.1'!E2367</f>
        <v>1454.3852836854512</v>
      </c>
      <c r="D2363">
        <f t="shared" si="72"/>
        <v>1</v>
      </c>
      <c r="E2363">
        <f t="shared" si="73"/>
        <v>0</v>
      </c>
    </row>
    <row r="2364" spans="2:5">
      <c r="B2364">
        <v>2361</v>
      </c>
      <c r="C2364">
        <f>'2.1'!E2368</f>
        <v>3281.2373777471576</v>
      </c>
      <c r="D2364">
        <f t="shared" si="72"/>
        <v>2</v>
      </c>
      <c r="E2364">
        <f t="shared" si="73"/>
        <v>1024.989902197726</v>
      </c>
    </row>
    <row r="2365" spans="2:5">
      <c r="B2365">
        <v>2362</v>
      </c>
      <c r="C2365">
        <f>'2.1'!E2369</f>
        <v>168.89975336163445</v>
      </c>
      <c r="D2365">
        <f t="shared" si="72"/>
        <v>1</v>
      </c>
      <c r="E2365">
        <f t="shared" si="73"/>
        <v>0</v>
      </c>
    </row>
    <row r="2366" spans="2:5">
      <c r="B2366">
        <v>2363</v>
      </c>
      <c r="C2366">
        <f>'2.1'!E2370</f>
        <v>1330.0102844247458</v>
      </c>
      <c r="D2366">
        <f t="shared" si="72"/>
        <v>1</v>
      </c>
      <c r="E2366">
        <f t="shared" si="73"/>
        <v>0</v>
      </c>
    </row>
    <row r="2367" spans="2:5">
      <c r="B2367">
        <v>2364</v>
      </c>
      <c r="C2367">
        <f>'2.1'!E2371</f>
        <v>23195.518378956021</v>
      </c>
      <c r="D2367">
        <f t="shared" si="72"/>
        <v>2</v>
      </c>
      <c r="E2367">
        <f t="shared" si="73"/>
        <v>16956.414703164817</v>
      </c>
    </row>
    <row r="2368" spans="2:5">
      <c r="B2368">
        <v>2365</v>
      </c>
      <c r="C2368">
        <f>'2.1'!E2372</f>
        <v>699.189362381862</v>
      </c>
      <c r="D2368">
        <f t="shared" si="72"/>
        <v>1</v>
      </c>
      <c r="E2368">
        <f t="shared" si="73"/>
        <v>0</v>
      </c>
    </row>
    <row r="2369" spans="2:5">
      <c r="B2369">
        <v>2366</v>
      </c>
      <c r="C2369">
        <f>'2.1'!E2373</f>
        <v>149.16551524226907</v>
      </c>
      <c r="D2369">
        <f t="shared" si="72"/>
        <v>1</v>
      </c>
      <c r="E2369">
        <f t="shared" si="73"/>
        <v>0</v>
      </c>
    </row>
    <row r="2370" spans="2:5">
      <c r="B2370">
        <v>2367</v>
      </c>
      <c r="C2370">
        <f>'2.1'!E2374</f>
        <v>409.77482635625933</v>
      </c>
      <c r="D2370">
        <f t="shared" si="72"/>
        <v>1</v>
      </c>
      <c r="E2370">
        <f t="shared" si="73"/>
        <v>0</v>
      </c>
    </row>
    <row r="2371" spans="2:5">
      <c r="B2371">
        <v>2368</v>
      </c>
      <c r="C2371">
        <f>'2.1'!E2375</f>
        <v>166.97333608533125</v>
      </c>
      <c r="D2371">
        <f t="shared" si="72"/>
        <v>1</v>
      </c>
      <c r="E2371">
        <f t="shared" si="73"/>
        <v>0</v>
      </c>
    </row>
    <row r="2372" spans="2:5">
      <c r="B2372">
        <v>2369</v>
      </c>
      <c r="C2372">
        <f>'2.1'!E2376</f>
        <v>413.18720277929333</v>
      </c>
      <c r="D2372">
        <f t="shared" si="72"/>
        <v>1</v>
      </c>
      <c r="E2372">
        <f t="shared" si="73"/>
        <v>0</v>
      </c>
    </row>
    <row r="2373" spans="2:5">
      <c r="B2373">
        <v>2370</v>
      </c>
      <c r="C2373">
        <f>'2.1'!E2377</f>
        <v>1348.3115059914619</v>
      </c>
      <c r="D2373">
        <f t="shared" ref="D2373:D2436" si="74">IF(C2373&lt;=2000,1,IF(AND(C2373&gt;2000,C2373&lt;=127000),2,IF(C2373&gt;127000,3,0)))</f>
        <v>1</v>
      </c>
      <c r="E2373">
        <f t="shared" ref="E2373:E2436" si="75">IF(D2373=1,0,IF(D2373=2,0.8*(C2373-2000),IF(D2373=3,100000,"Error")))</f>
        <v>0</v>
      </c>
    </row>
    <row r="2374" spans="2:5">
      <c r="B2374">
        <v>2371</v>
      </c>
      <c r="C2374">
        <f>'2.1'!E2378</f>
        <v>159.44904246234572</v>
      </c>
      <c r="D2374">
        <f t="shared" si="74"/>
        <v>1</v>
      </c>
      <c r="E2374">
        <f t="shared" si="75"/>
        <v>0</v>
      </c>
    </row>
    <row r="2375" spans="2:5">
      <c r="B2375">
        <v>2372</v>
      </c>
      <c r="C2375">
        <f>'2.1'!E2379</f>
        <v>1840.5430849716561</v>
      </c>
      <c r="D2375">
        <f t="shared" si="74"/>
        <v>1</v>
      </c>
      <c r="E2375">
        <f t="shared" si="75"/>
        <v>0</v>
      </c>
    </row>
    <row r="2376" spans="2:5">
      <c r="B2376">
        <v>2373</v>
      </c>
      <c r="C2376">
        <f>'2.1'!E2380</f>
        <v>312.35044065714351</v>
      </c>
      <c r="D2376">
        <f t="shared" si="74"/>
        <v>1</v>
      </c>
      <c r="E2376">
        <f t="shared" si="75"/>
        <v>0</v>
      </c>
    </row>
    <row r="2377" spans="2:5">
      <c r="B2377">
        <v>2374</v>
      </c>
      <c r="C2377">
        <f>'2.1'!E2381</f>
        <v>3512.7701933106769</v>
      </c>
      <c r="D2377">
        <f t="shared" si="74"/>
        <v>2</v>
      </c>
      <c r="E2377">
        <f t="shared" si="75"/>
        <v>1210.2161546485415</v>
      </c>
    </row>
    <row r="2378" spans="2:5">
      <c r="B2378">
        <v>2375</v>
      </c>
      <c r="C2378">
        <f>'2.1'!E2382</f>
        <v>1552.4351820144823</v>
      </c>
      <c r="D2378">
        <f t="shared" si="74"/>
        <v>1</v>
      </c>
      <c r="E2378">
        <f t="shared" si="75"/>
        <v>0</v>
      </c>
    </row>
    <row r="2379" spans="2:5">
      <c r="B2379">
        <v>2376</v>
      </c>
      <c r="C2379">
        <f>'2.1'!E2383</f>
        <v>2733.3211912636511</v>
      </c>
      <c r="D2379">
        <f t="shared" si="74"/>
        <v>2</v>
      </c>
      <c r="E2379">
        <f t="shared" si="75"/>
        <v>586.65695301092092</v>
      </c>
    </row>
    <row r="2380" spans="2:5">
      <c r="B2380">
        <v>2377</v>
      </c>
      <c r="C2380">
        <f>'2.1'!E2384</f>
        <v>295.72403364820843</v>
      </c>
      <c r="D2380">
        <f t="shared" si="74"/>
        <v>1</v>
      </c>
      <c r="E2380">
        <f t="shared" si="75"/>
        <v>0</v>
      </c>
    </row>
    <row r="2381" spans="2:5">
      <c r="B2381">
        <v>2378</v>
      </c>
      <c r="C2381">
        <f>'2.1'!E2385</f>
        <v>21.926211444645315</v>
      </c>
      <c r="D2381">
        <f t="shared" si="74"/>
        <v>1</v>
      </c>
      <c r="E2381">
        <f t="shared" si="75"/>
        <v>0</v>
      </c>
    </row>
    <row r="2382" spans="2:5">
      <c r="B2382">
        <v>2379</v>
      </c>
      <c r="C2382">
        <f>'2.1'!E2386</f>
        <v>929.298174009695</v>
      </c>
      <c r="D2382">
        <f t="shared" si="74"/>
        <v>1</v>
      </c>
      <c r="E2382">
        <f t="shared" si="75"/>
        <v>0</v>
      </c>
    </row>
    <row r="2383" spans="2:5">
      <c r="B2383">
        <v>2380</v>
      </c>
      <c r="C2383">
        <f>'2.1'!E2387</f>
        <v>576.27071685871704</v>
      </c>
      <c r="D2383">
        <f t="shared" si="74"/>
        <v>1</v>
      </c>
      <c r="E2383">
        <f t="shared" si="75"/>
        <v>0</v>
      </c>
    </row>
    <row r="2384" spans="2:5">
      <c r="B2384">
        <v>2381</v>
      </c>
      <c r="C2384">
        <f>'2.1'!E2388</f>
        <v>980.77032982189451</v>
      </c>
      <c r="D2384">
        <f t="shared" si="74"/>
        <v>1</v>
      </c>
      <c r="E2384">
        <f t="shared" si="75"/>
        <v>0</v>
      </c>
    </row>
    <row r="2385" spans="2:5">
      <c r="B2385">
        <v>2382</v>
      </c>
      <c r="C2385">
        <f>'2.1'!E2389</f>
        <v>1145.083049691711</v>
      </c>
      <c r="D2385">
        <f t="shared" si="74"/>
        <v>1</v>
      </c>
      <c r="E2385">
        <f t="shared" si="75"/>
        <v>0</v>
      </c>
    </row>
    <row r="2386" spans="2:5">
      <c r="B2386">
        <v>2383</v>
      </c>
      <c r="C2386">
        <f>'2.1'!E2390</f>
        <v>1625.5391319022947</v>
      </c>
      <c r="D2386">
        <f t="shared" si="74"/>
        <v>1</v>
      </c>
      <c r="E2386">
        <f t="shared" si="75"/>
        <v>0</v>
      </c>
    </row>
    <row r="2387" spans="2:5">
      <c r="B2387">
        <v>2384</v>
      </c>
      <c r="C2387">
        <f>'2.1'!E2391</f>
        <v>10029.997935681788</v>
      </c>
      <c r="D2387">
        <f t="shared" si="74"/>
        <v>2</v>
      </c>
      <c r="E2387">
        <f t="shared" si="75"/>
        <v>6423.9983485454304</v>
      </c>
    </row>
    <row r="2388" spans="2:5">
      <c r="B2388">
        <v>2385</v>
      </c>
      <c r="C2388">
        <f>'2.1'!E2392</f>
        <v>609.3949435468877</v>
      </c>
      <c r="D2388">
        <f t="shared" si="74"/>
        <v>1</v>
      </c>
      <c r="E2388">
        <f t="shared" si="75"/>
        <v>0</v>
      </c>
    </row>
    <row r="2389" spans="2:5">
      <c r="B2389">
        <v>2386</v>
      </c>
      <c r="C2389">
        <f>'2.1'!E2393</f>
        <v>4508.6189614561417</v>
      </c>
      <c r="D2389">
        <f t="shared" si="74"/>
        <v>2</v>
      </c>
      <c r="E2389">
        <f t="shared" si="75"/>
        <v>2006.8951691649136</v>
      </c>
    </row>
    <row r="2390" spans="2:5">
      <c r="B2390">
        <v>2387</v>
      </c>
      <c r="C2390">
        <f>'2.1'!E2394</f>
        <v>585.20858632614124</v>
      </c>
      <c r="D2390">
        <f t="shared" si="74"/>
        <v>1</v>
      </c>
      <c r="E2390">
        <f t="shared" si="75"/>
        <v>0</v>
      </c>
    </row>
    <row r="2391" spans="2:5">
      <c r="B2391">
        <v>2388</v>
      </c>
      <c r="C2391">
        <f>'2.1'!E2395</f>
        <v>122.66498138553125</v>
      </c>
      <c r="D2391">
        <f t="shared" si="74"/>
        <v>1</v>
      </c>
      <c r="E2391">
        <f t="shared" si="75"/>
        <v>0</v>
      </c>
    </row>
    <row r="2392" spans="2:5">
      <c r="B2392">
        <v>2389</v>
      </c>
      <c r="C2392">
        <f>'2.1'!E2396</f>
        <v>716.81162702012102</v>
      </c>
      <c r="D2392">
        <f t="shared" si="74"/>
        <v>1</v>
      </c>
      <c r="E2392">
        <f t="shared" si="75"/>
        <v>0</v>
      </c>
    </row>
    <row r="2393" spans="2:5">
      <c r="B2393">
        <v>2390</v>
      </c>
      <c r="C2393">
        <f>'2.1'!E2397</f>
        <v>6101.1196624382319</v>
      </c>
      <c r="D2393">
        <f t="shared" si="74"/>
        <v>2</v>
      </c>
      <c r="E2393">
        <f t="shared" si="75"/>
        <v>3280.8957299505855</v>
      </c>
    </row>
    <row r="2394" spans="2:5">
      <c r="B2394">
        <v>2391</v>
      </c>
      <c r="C2394">
        <f>'2.1'!E2398</f>
        <v>1211.3542072429659</v>
      </c>
      <c r="D2394">
        <f t="shared" si="74"/>
        <v>1</v>
      </c>
      <c r="E2394">
        <f t="shared" si="75"/>
        <v>0</v>
      </c>
    </row>
    <row r="2395" spans="2:5">
      <c r="B2395">
        <v>2392</v>
      </c>
      <c r="C2395">
        <f>'2.1'!E2399</f>
        <v>7834.6393923231581</v>
      </c>
      <c r="D2395">
        <f t="shared" si="74"/>
        <v>2</v>
      </c>
      <c r="E2395">
        <f t="shared" si="75"/>
        <v>4667.7115138585268</v>
      </c>
    </row>
    <row r="2396" spans="2:5">
      <c r="B2396">
        <v>2393</v>
      </c>
      <c r="C2396">
        <f>'2.1'!E2400</f>
        <v>1480.908802481837</v>
      </c>
      <c r="D2396">
        <f t="shared" si="74"/>
        <v>1</v>
      </c>
      <c r="E2396">
        <f t="shared" si="75"/>
        <v>0</v>
      </c>
    </row>
    <row r="2397" spans="2:5">
      <c r="B2397">
        <v>2394</v>
      </c>
      <c r="C2397">
        <f>'2.1'!E2401</f>
        <v>1876.227735901525</v>
      </c>
      <c r="D2397">
        <f t="shared" si="74"/>
        <v>1</v>
      </c>
      <c r="E2397">
        <f t="shared" si="75"/>
        <v>0</v>
      </c>
    </row>
    <row r="2398" spans="2:5">
      <c r="B2398">
        <v>2395</v>
      </c>
      <c r="C2398">
        <f>'2.1'!E2402</f>
        <v>788.86434545939585</v>
      </c>
      <c r="D2398">
        <f t="shared" si="74"/>
        <v>1</v>
      </c>
      <c r="E2398">
        <f t="shared" si="75"/>
        <v>0</v>
      </c>
    </row>
    <row r="2399" spans="2:5">
      <c r="B2399">
        <v>2396</v>
      </c>
      <c r="C2399">
        <f>'2.1'!E2403</f>
        <v>2205.1020002522723</v>
      </c>
      <c r="D2399">
        <f t="shared" si="74"/>
        <v>2</v>
      </c>
      <c r="E2399">
        <f t="shared" si="75"/>
        <v>164.08160020181788</v>
      </c>
    </row>
    <row r="2400" spans="2:5">
      <c r="B2400">
        <v>2397</v>
      </c>
      <c r="C2400">
        <f>'2.1'!E2404</f>
        <v>8088.5878585331729</v>
      </c>
      <c r="D2400">
        <f t="shared" si="74"/>
        <v>2</v>
      </c>
      <c r="E2400">
        <f t="shared" si="75"/>
        <v>4870.8702868265382</v>
      </c>
    </row>
    <row r="2401" spans="2:5">
      <c r="B2401">
        <v>2398</v>
      </c>
      <c r="C2401">
        <f>'2.1'!E2405</f>
        <v>12408.546682729775</v>
      </c>
      <c r="D2401">
        <f t="shared" si="74"/>
        <v>2</v>
      </c>
      <c r="E2401">
        <f t="shared" si="75"/>
        <v>8326.83734618382</v>
      </c>
    </row>
    <row r="2402" spans="2:5">
      <c r="B2402">
        <v>2399</v>
      </c>
      <c r="C2402">
        <f>'2.1'!E2406</f>
        <v>6161.1558126715545</v>
      </c>
      <c r="D2402">
        <f t="shared" si="74"/>
        <v>2</v>
      </c>
      <c r="E2402">
        <f t="shared" si="75"/>
        <v>3328.9246501372436</v>
      </c>
    </row>
    <row r="2403" spans="2:5">
      <c r="B2403">
        <v>2400</v>
      </c>
      <c r="C2403">
        <f>'2.1'!E2407</f>
        <v>1894.9225367685983</v>
      </c>
      <c r="D2403">
        <f t="shared" si="74"/>
        <v>1</v>
      </c>
      <c r="E2403">
        <f t="shared" si="75"/>
        <v>0</v>
      </c>
    </row>
    <row r="2404" spans="2:5">
      <c r="B2404">
        <v>2401</v>
      </c>
      <c r="C2404">
        <f>'2.1'!E2408</f>
        <v>226.19563051155268</v>
      </c>
      <c r="D2404">
        <f t="shared" si="74"/>
        <v>1</v>
      </c>
      <c r="E2404">
        <f t="shared" si="75"/>
        <v>0</v>
      </c>
    </row>
    <row r="2405" spans="2:5">
      <c r="B2405">
        <v>2402</v>
      </c>
      <c r="C2405">
        <f>'2.1'!E2409</f>
        <v>468.75481549837576</v>
      </c>
      <c r="D2405">
        <f t="shared" si="74"/>
        <v>1</v>
      </c>
      <c r="E2405">
        <f t="shared" si="75"/>
        <v>0</v>
      </c>
    </row>
    <row r="2406" spans="2:5">
      <c r="B2406">
        <v>2403</v>
      </c>
      <c r="C2406">
        <f>'2.1'!E2410</f>
        <v>1701.3055255956044</v>
      </c>
      <c r="D2406">
        <f t="shared" si="74"/>
        <v>1</v>
      </c>
      <c r="E2406">
        <f t="shared" si="75"/>
        <v>0</v>
      </c>
    </row>
    <row r="2407" spans="2:5">
      <c r="B2407">
        <v>2404</v>
      </c>
      <c r="C2407">
        <f>'2.1'!E2411</f>
        <v>19504.915577432948</v>
      </c>
      <c r="D2407">
        <f t="shared" si="74"/>
        <v>2</v>
      </c>
      <c r="E2407">
        <f t="shared" si="75"/>
        <v>14003.932461946359</v>
      </c>
    </row>
    <row r="2408" spans="2:5">
      <c r="B2408">
        <v>2405</v>
      </c>
      <c r="C2408">
        <f>'2.1'!E2412</f>
        <v>30877.017267836054</v>
      </c>
      <c r="D2408">
        <f t="shared" si="74"/>
        <v>2</v>
      </c>
      <c r="E2408">
        <f t="shared" si="75"/>
        <v>23101.613814268843</v>
      </c>
    </row>
    <row r="2409" spans="2:5">
      <c r="B2409">
        <v>2406</v>
      </c>
      <c r="C2409">
        <f>'2.1'!E2413</f>
        <v>4025.4139182875479</v>
      </c>
      <c r="D2409">
        <f t="shared" si="74"/>
        <v>2</v>
      </c>
      <c r="E2409">
        <f t="shared" si="75"/>
        <v>1620.3311346300384</v>
      </c>
    </row>
    <row r="2410" spans="2:5">
      <c r="B2410">
        <v>2407</v>
      </c>
      <c r="C2410">
        <f>'2.1'!E2414</f>
        <v>3155.2163261108872</v>
      </c>
      <c r="D2410">
        <f t="shared" si="74"/>
        <v>2</v>
      </c>
      <c r="E2410">
        <f t="shared" si="75"/>
        <v>924.17306088870976</v>
      </c>
    </row>
    <row r="2411" spans="2:5">
      <c r="B2411">
        <v>2408</v>
      </c>
      <c r="C2411">
        <f>'2.1'!E2415</f>
        <v>121.32358547824326</v>
      </c>
      <c r="D2411">
        <f t="shared" si="74"/>
        <v>1</v>
      </c>
      <c r="E2411">
        <f t="shared" si="75"/>
        <v>0</v>
      </c>
    </row>
    <row r="2412" spans="2:5">
      <c r="B2412">
        <v>2409</v>
      </c>
      <c r="C2412">
        <f>'2.1'!E2416</f>
        <v>445.30339060965264</v>
      </c>
      <c r="D2412">
        <f t="shared" si="74"/>
        <v>1</v>
      </c>
      <c r="E2412">
        <f t="shared" si="75"/>
        <v>0</v>
      </c>
    </row>
    <row r="2413" spans="2:5">
      <c r="B2413">
        <v>2410</v>
      </c>
      <c r="C2413">
        <f>'2.1'!E2417</f>
        <v>1512.1506758310586</v>
      </c>
      <c r="D2413">
        <f t="shared" si="74"/>
        <v>1</v>
      </c>
      <c r="E2413">
        <f t="shared" si="75"/>
        <v>0</v>
      </c>
    </row>
    <row r="2414" spans="2:5">
      <c r="B2414">
        <v>2411</v>
      </c>
      <c r="C2414">
        <f>'2.1'!E2418</f>
        <v>5974.1789435871606</v>
      </c>
      <c r="D2414">
        <f t="shared" si="74"/>
        <v>2</v>
      </c>
      <c r="E2414">
        <f t="shared" si="75"/>
        <v>3179.3431548697286</v>
      </c>
    </row>
    <row r="2415" spans="2:5">
      <c r="B2415">
        <v>2412</v>
      </c>
      <c r="C2415">
        <f>'2.1'!E2419</f>
        <v>106.76404439913308</v>
      </c>
      <c r="D2415">
        <f t="shared" si="74"/>
        <v>1</v>
      </c>
      <c r="E2415">
        <f t="shared" si="75"/>
        <v>0</v>
      </c>
    </row>
    <row r="2416" spans="2:5">
      <c r="B2416">
        <v>2413</v>
      </c>
      <c r="C2416">
        <f>'2.1'!E2420</f>
        <v>7.9360412596603354</v>
      </c>
      <c r="D2416">
        <f t="shared" si="74"/>
        <v>1</v>
      </c>
      <c r="E2416">
        <f t="shared" si="75"/>
        <v>0</v>
      </c>
    </row>
    <row r="2417" spans="2:5">
      <c r="B2417">
        <v>2414</v>
      </c>
      <c r="C2417">
        <f>'2.1'!E2421</f>
        <v>458.6657242769511</v>
      </c>
      <c r="D2417">
        <f t="shared" si="74"/>
        <v>1</v>
      </c>
      <c r="E2417">
        <f t="shared" si="75"/>
        <v>0</v>
      </c>
    </row>
    <row r="2418" spans="2:5">
      <c r="B2418">
        <v>2415</v>
      </c>
      <c r="C2418">
        <f>'2.1'!E2422</f>
        <v>1847.734840806562</v>
      </c>
      <c r="D2418">
        <f t="shared" si="74"/>
        <v>1</v>
      </c>
      <c r="E2418">
        <f t="shared" si="75"/>
        <v>0</v>
      </c>
    </row>
    <row r="2419" spans="2:5">
      <c r="B2419">
        <v>2416</v>
      </c>
      <c r="C2419">
        <f>'2.1'!E2423</f>
        <v>1099.638013324477</v>
      </c>
      <c r="D2419">
        <f t="shared" si="74"/>
        <v>1</v>
      </c>
      <c r="E2419">
        <f t="shared" si="75"/>
        <v>0</v>
      </c>
    </row>
    <row r="2420" spans="2:5">
      <c r="B2420">
        <v>2417</v>
      </c>
      <c r="C2420">
        <f>'2.1'!E2424</f>
        <v>2806.1599947043446</v>
      </c>
      <c r="D2420">
        <f t="shared" si="74"/>
        <v>2</v>
      </c>
      <c r="E2420">
        <f t="shared" si="75"/>
        <v>644.92799576347579</v>
      </c>
    </row>
    <row r="2421" spans="2:5">
      <c r="B2421">
        <v>2418</v>
      </c>
      <c r="C2421">
        <f>'2.1'!E2425</f>
        <v>931.39268847699509</v>
      </c>
      <c r="D2421">
        <f t="shared" si="74"/>
        <v>1</v>
      </c>
      <c r="E2421">
        <f t="shared" si="75"/>
        <v>0</v>
      </c>
    </row>
    <row r="2422" spans="2:5">
      <c r="B2422">
        <v>2419</v>
      </c>
      <c r="C2422">
        <f>'2.1'!E2426</f>
        <v>2062.3168608123224</v>
      </c>
      <c r="D2422">
        <f t="shared" si="74"/>
        <v>2</v>
      </c>
      <c r="E2422">
        <f t="shared" si="75"/>
        <v>49.853488649857901</v>
      </c>
    </row>
    <row r="2423" spans="2:5">
      <c r="B2423">
        <v>2420</v>
      </c>
      <c r="C2423">
        <f>'2.1'!E2427</f>
        <v>4770.33923092652</v>
      </c>
      <c r="D2423">
        <f t="shared" si="74"/>
        <v>2</v>
      </c>
      <c r="E2423">
        <f t="shared" si="75"/>
        <v>2216.271384741216</v>
      </c>
    </row>
    <row r="2424" spans="2:5">
      <c r="B2424">
        <v>2421</v>
      </c>
      <c r="C2424">
        <f>'2.1'!E2428</f>
        <v>3386.8685011113457</v>
      </c>
      <c r="D2424">
        <f t="shared" si="74"/>
        <v>2</v>
      </c>
      <c r="E2424">
        <f t="shared" si="75"/>
        <v>1109.4948008890767</v>
      </c>
    </row>
    <row r="2425" spans="2:5">
      <c r="B2425">
        <v>2422</v>
      </c>
      <c r="C2425">
        <f>'2.1'!E2429</f>
        <v>600.02859796096288</v>
      </c>
      <c r="D2425">
        <f t="shared" si="74"/>
        <v>1</v>
      </c>
      <c r="E2425">
        <f t="shared" si="75"/>
        <v>0</v>
      </c>
    </row>
    <row r="2426" spans="2:5">
      <c r="B2426">
        <v>2423</v>
      </c>
      <c r="C2426">
        <f>'2.1'!E2430</f>
        <v>94.6160933394018</v>
      </c>
      <c r="D2426">
        <f t="shared" si="74"/>
        <v>1</v>
      </c>
      <c r="E2426">
        <f t="shared" si="75"/>
        <v>0</v>
      </c>
    </row>
    <row r="2427" spans="2:5">
      <c r="B2427">
        <v>2424</v>
      </c>
      <c r="C2427">
        <f>'2.1'!E2431</f>
        <v>243.35527459923935</v>
      </c>
      <c r="D2427">
        <f t="shared" si="74"/>
        <v>1</v>
      </c>
      <c r="E2427">
        <f t="shared" si="75"/>
        <v>0</v>
      </c>
    </row>
    <row r="2428" spans="2:5">
      <c r="B2428">
        <v>2425</v>
      </c>
      <c r="C2428">
        <f>'2.1'!E2432</f>
        <v>534.53990899726443</v>
      </c>
      <c r="D2428">
        <f t="shared" si="74"/>
        <v>1</v>
      </c>
      <c r="E2428">
        <f t="shared" si="75"/>
        <v>0</v>
      </c>
    </row>
    <row r="2429" spans="2:5">
      <c r="B2429">
        <v>2426</v>
      </c>
      <c r="C2429">
        <f>'2.1'!E2433</f>
        <v>1612.889981954055</v>
      </c>
      <c r="D2429">
        <f t="shared" si="74"/>
        <v>1</v>
      </c>
      <c r="E2429">
        <f t="shared" si="75"/>
        <v>0</v>
      </c>
    </row>
    <row r="2430" spans="2:5">
      <c r="B2430">
        <v>2427</v>
      </c>
      <c r="C2430">
        <f>'2.1'!E2434</f>
        <v>1812.8993369884902</v>
      </c>
      <c r="D2430">
        <f t="shared" si="74"/>
        <v>1</v>
      </c>
      <c r="E2430">
        <f t="shared" si="75"/>
        <v>0</v>
      </c>
    </row>
    <row r="2431" spans="2:5">
      <c r="B2431">
        <v>2428</v>
      </c>
      <c r="C2431">
        <f>'2.1'!E2435</f>
        <v>14256.082191155972</v>
      </c>
      <c r="D2431">
        <f t="shared" si="74"/>
        <v>2</v>
      </c>
      <c r="E2431">
        <f t="shared" si="75"/>
        <v>9804.8657529247776</v>
      </c>
    </row>
    <row r="2432" spans="2:5">
      <c r="B2432">
        <v>2429</v>
      </c>
      <c r="C2432">
        <f>'2.1'!E2436</f>
        <v>467.18481700676381</v>
      </c>
      <c r="D2432">
        <f t="shared" si="74"/>
        <v>1</v>
      </c>
      <c r="E2432">
        <f t="shared" si="75"/>
        <v>0</v>
      </c>
    </row>
    <row r="2433" spans="2:5">
      <c r="B2433">
        <v>2430</v>
      </c>
      <c r="C2433">
        <f>'2.1'!E2437</f>
        <v>821.60062409778163</v>
      </c>
      <c r="D2433">
        <f t="shared" si="74"/>
        <v>1</v>
      </c>
      <c r="E2433">
        <f t="shared" si="75"/>
        <v>0</v>
      </c>
    </row>
    <row r="2434" spans="2:5">
      <c r="B2434">
        <v>2431</v>
      </c>
      <c r="C2434">
        <f>'2.1'!E2438</f>
        <v>691.45372902439408</v>
      </c>
      <c r="D2434">
        <f t="shared" si="74"/>
        <v>1</v>
      </c>
      <c r="E2434">
        <f t="shared" si="75"/>
        <v>0</v>
      </c>
    </row>
    <row r="2435" spans="2:5">
      <c r="B2435">
        <v>2432</v>
      </c>
      <c r="C2435">
        <f>'2.1'!E2439</f>
        <v>8269.6587437579965</v>
      </c>
      <c r="D2435">
        <f t="shared" si="74"/>
        <v>2</v>
      </c>
      <c r="E2435">
        <f t="shared" si="75"/>
        <v>5015.7269950063974</v>
      </c>
    </row>
    <row r="2436" spans="2:5">
      <c r="B2436">
        <v>2433</v>
      </c>
      <c r="C2436">
        <f>'2.1'!E2440</f>
        <v>189.00583821721634</v>
      </c>
      <c r="D2436">
        <f t="shared" si="74"/>
        <v>1</v>
      </c>
      <c r="E2436">
        <f t="shared" si="75"/>
        <v>0</v>
      </c>
    </row>
    <row r="2437" spans="2:5">
      <c r="B2437">
        <v>2434</v>
      </c>
      <c r="C2437">
        <f>'2.1'!E2441</f>
        <v>2493.8239292082885</v>
      </c>
      <c r="D2437">
        <f t="shared" ref="D2437:D2500" si="76">IF(C2437&lt;=2000,1,IF(AND(C2437&gt;2000,C2437&lt;=127000),2,IF(C2437&gt;127000,3,0)))</f>
        <v>2</v>
      </c>
      <c r="E2437">
        <f t="shared" ref="E2437:E2500" si="77">IF(D2437=1,0,IF(D2437=2,0.8*(C2437-2000),IF(D2437=3,100000,"Error")))</f>
        <v>395.05914336663085</v>
      </c>
    </row>
    <row r="2438" spans="2:5">
      <c r="B2438">
        <v>2435</v>
      </c>
      <c r="C2438">
        <f>'2.1'!E2442</f>
        <v>3336.6938151730624</v>
      </c>
      <c r="D2438">
        <f t="shared" si="76"/>
        <v>2</v>
      </c>
      <c r="E2438">
        <f t="shared" si="77"/>
        <v>1069.35505213845</v>
      </c>
    </row>
    <row r="2439" spans="2:5">
      <c r="B2439">
        <v>2436</v>
      </c>
      <c r="C2439">
        <f>'2.1'!E2443</f>
        <v>68.308568995161508</v>
      </c>
      <c r="D2439">
        <f t="shared" si="76"/>
        <v>1</v>
      </c>
      <c r="E2439">
        <f t="shared" si="77"/>
        <v>0</v>
      </c>
    </row>
    <row r="2440" spans="2:5">
      <c r="B2440">
        <v>2437</v>
      </c>
      <c r="C2440">
        <f>'2.1'!E2444</f>
        <v>19.005925238769208</v>
      </c>
      <c r="D2440">
        <f t="shared" si="76"/>
        <v>1</v>
      </c>
      <c r="E2440">
        <f t="shared" si="77"/>
        <v>0</v>
      </c>
    </row>
    <row r="2441" spans="2:5">
      <c r="B2441">
        <v>2438</v>
      </c>
      <c r="C2441">
        <f>'2.1'!E2445</f>
        <v>6486.2159309271847</v>
      </c>
      <c r="D2441">
        <f t="shared" si="76"/>
        <v>2</v>
      </c>
      <c r="E2441">
        <f t="shared" si="77"/>
        <v>3588.9727447417481</v>
      </c>
    </row>
    <row r="2442" spans="2:5">
      <c r="B2442">
        <v>2439</v>
      </c>
      <c r="C2442">
        <f>'2.1'!E2446</f>
        <v>4610.7727287571533</v>
      </c>
      <c r="D2442">
        <f t="shared" si="76"/>
        <v>2</v>
      </c>
      <c r="E2442">
        <f t="shared" si="77"/>
        <v>2088.6181830057226</v>
      </c>
    </row>
    <row r="2443" spans="2:5">
      <c r="B2443">
        <v>2440</v>
      </c>
      <c r="C2443">
        <f>'2.1'!E2447</f>
        <v>277.71972388835462</v>
      </c>
      <c r="D2443">
        <f t="shared" si="76"/>
        <v>1</v>
      </c>
      <c r="E2443">
        <f t="shared" si="77"/>
        <v>0</v>
      </c>
    </row>
    <row r="2444" spans="2:5">
      <c r="B2444">
        <v>2441</v>
      </c>
      <c r="C2444">
        <f>'2.1'!E2448</f>
        <v>1917.215482869786</v>
      </c>
      <c r="D2444">
        <f t="shared" si="76"/>
        <v>1</v>
      </c>
      <c r="E2444">
        <f t="shared" si="77"/>
        <v>0</v>
      </c>
    </row>
    <row r="2445" spans="2:5">
      <c r="B2445">
        <v>2442</v>
      </c>
      <c r="C2445">
        <f>'2.1'!E2449</f>
        <v>707.00620704122923</v>
      </c>
      <c r="D2445">
        <f t="shared" si="76"/>
        <v>1</v>
      </c>
      <c r="E2445">
        <f t="shared" si="77"/>
        <v>0</v>
      </c>
    </row>
    <row r="2446" spans="2:5">
      <c r="B2446">
        <v>2443</v>
      </c>
      <c r="C2446">
        <f>'2.1'!E2450</f>
        <v>8520.1738412980612</v>
      </c>
      <c r="D2446">
        <f t="shared" si="76"/>
        <v>2</v>
      </c>
      <c r="E2446">
        <f t="shared" si="77"/>
        <v>5216.1390730384492</v>
      </c>
    </row>
    <row r="2447" spans="2:5">
      <c r="B2447">
        <v>2444</v>
      </c>
      <c r="C2447">
        <f>'2.1'!E2451</f>
        <v>8033.6814717882789</v>
      </c>
      <c r="D2447">
        <f t="shared" si="76"/>
        <v>2</v>
      </c>
      <c r="E2447">
        <f t="shared" si="77"/>
        <v>4826.9451774306235</v>
      </c>
    </row>
    <row r="2448" spans="2:5">
      <c r="B2448">
        <v>2445</v>
      </c>
      <c r="C2448">
        <f>'2.1'!E2452</f>
        <v>3572.6951342041339</v>
      </c>
      <c r="D2448">
        <f t="shared" si="76"/>
        <v>2</v>
      </c>
      <c r="E2448">
        <f t="shared" si="77"/>
        <v>1258.1561073633072</v>
      </c>
    </row>
    <row r="2449" spans="2:5">
      <c r="B2449">
        <v>2446</v>
      </c>
      <c r="C2449">
        <f>'2.1'!E2453</f>
        <v>4568.9206659820038</v>
      </c>
      <c r="D2449">
        <f t="shared" si="76"/>
        <v>2</v>
      </c>
      <c r="E2449">
        <f t="shared" si="77"/>
        <v>2055.1365327856033</v>
      </c>
    </row>
    <row r="2450" spans="2:5">
      <c r="B2450">
        <v>2447</v>
      </c>
      <c r="C2450">
        <f>'2.1'!E2454</f>
        <v>1403.0906195754978</v>
      </c>
      <c r="D2450">
        <f t="shared" si="76"/>
        <v>1</v>
      </c>
      <c r="E2450">
        <f t="shared" si="77"/>
        <v>0</v>
      </c>
    </row>
    <row r="2451" spans="2:5">
      <c r="B2451">
        <v>2448</v>
      </c>
      <c r="C2451">
        <f>'2.1'!E2455</f>
        <v>42.863508239074591</v>
      </c>
      <c r="D2451">
        <f t="shared" si="76"/>
        <v>1</v>
      </c>
      <c r="E2451">
        <f t="shared" si="77"/>
        <v>0</v>
      </c>
    </row>
    <row r="2452" spans="2:5">
      <c r="B2452">
        <v>2449</v>
      </c>
      <c r="C2452">
        <f>'2.1'!E2456</f>
        <v>201.91786560846938</v>
      </c>
      <c r="D2452">
        <f t="shared" si="76"/>
        <v>1</v>
      </c>
      <c r="E2452">
        <f t="shared" si="77"/>
        <v>0</v>
      </c>
    </row>
    <row r="2453" spans="2:5">
      <c r="B2453">
        <v>2450</v>
      </c>
      <c r="C2453">
        <f>'2.1'!E2457</f>
        <v>2928.6117162758951</v>
      </c>
      <c r="D2453">
        <f t="shared" si="76"/>
        <v>2</v>
      </c>
      <c r="E2453">
        <f t="shared" si="77"/>
        <v>742.88937302071611</v>
      </c>
    </row>
    <row r="2454" spans="2:5">
      <c r="B2454">
        <v>2451</v>
      </c>
      <c r="C2454">
        <f>'2.1'!E2458</f>
        <v>3590.4176253975506</v>
      </c>
      <c r="D2454">
        <f t="shared" si="76"/>
        <v>2</v>
      </c>
      <c r="E2454">
        <f t="shared" si="77"/>
        <v>1272.3341003180406</v>
      </c>
    </row>
    <row r="2455" spans="2:5">
      <c r="B2455">
        <v>2452</v>
      </c>
      <c r="C2455">
        <f>'2.1'!E2459</f>
        <v>2765.1563985843618</v>
      </c>
      <c r="D2455">
        <f t="shared" si="76"/>
        <v>2</v>
      </c>
      <c r="E2455">
        <f t="shared" si="77"/>
        <v>612.1251188674895</v>
      </c>
    </row>
    <row r="2456" spans="2:5">
      <c r="B2456">
        <v>2453</v>
      </c>
      <c r="C2456">
        <f>'2.1'!E2460</f>
        <v>728.66640423679212</v>
      </c>
      <c r="D2456">
        <f t="shared" si="76"/>
        <v>1</v>
      </c>
      <c r="E2456">
        <f t="shared" si="77"/>
        <v>0</v>
      </c>
    </row>
    <row r="2457" spans="2:5">
      <c r="B2457">
        <v>2454</v>
      </c>
      <c r="C2457">
        <f>'2.1'!E2461</f>
        <v>1571.2475954330127</v>
      </c>
      <c r="D2457">
        <f t="shared" si="76"/>
        <v>1</v>
      </c>
      <c r="E2457">
        <f t="shared" si="77"/>
        <v>0</v>
      </c>
    </row>
    <row r="2458" spans="2:5">
      <c r="B2458">
        <v>2455</v>
      </c>
      <c r="C2458">
        <f>'2.1'!E2462</f>
        <v>939.05721052839408</v>
      </c>
      <c r="D2458">
        <f t="shared" si="76"/>
        <v>1</v>
      </c>
      <c r="E2458">
        <f t="shared" si="77"/>
        <v>0</v>
      </c>
    </row>
    <row r="2459" spans="2:5">
      <c r="B2459">
        <v>2456</v>
      </c>
      <c r="C2459">
        <f>'2.1'!E2463</f>
        <v>570.81447535915459</v>
      </c>
      <c r="D2459">
        <f t="shared" si="76"/>
        <v>1</v>
      </c>
      <c r="E2459">
        <f t="shared" si="77"/>
        <v>0</v>
      </c>
    </row>
    <row r="2460" spans="2:5">
      <c r="B2460">
        <v>2457</v>
      </c>
      <c r="C2460">
        <f>'2.1'!E2464</f>
        <v>1601.8286959359821</v>
      </c>
      <c r="D2460">
        <f t="shared" si="76"/>
        <v>1</v>
      </c>
      <c r="E2460">
        <f t="shared" si="77"/>
        <v>0</v>
      </c>
    </row>
    <row r="2461" spans="2:5">
      <c r="B2461">
        <v>2458</v>
      </c>
      <c r="C2461">
        <f>'2.1'!E2465</f>
        <v>469.23665208594321</v>
      </c>
      <c r="D2461">
        <f t="shared" si="76"/>
        <v>1</v>
      </c>
      <c r="E2461">
        <f t="shared" si="77"/>
        <v>0</v>
      </c>
    </row>
    <row r="2462" spans="2:5">
      <c r="B2462">
        <v>2459</v>
      </c>
      <c r="C2462">
        <f>'2.1'!E2466</f>
        <v>224.39725399723972</v>
      </c>
      <c r="D2462">
        <f t="shared" si="76"/>
        <v>1</v>
      </c>
      <c r="E2462">
        <f t="shared" si="77"/>
        <v>0</v>
      </c>
    </row>
    <row r="2463" spans="2:5">
      <c r="B2463">
        <v>2460</v>
      </c>
      <c r="C2463">
        <f>'2.1'!E2467</f>
        <v>2110.3205408519261</v>
      </c>
      <c r="D2463">
        <f t="shared" si="76"/>
        <v>2</v>
      </c>
      <c r="E2463">
        <f t="shared" si="77"/>
        <v>88.2564326815409</v>
      </c>
    </row>
    <row r="2464" spans="2:5">
      <c r="B2464">
        <v>2461</v>
      </c>
      <c r="C2464">
        <f>'2.1'!E2468</f>
        <v>769.00417835887163</v>
      </c>
      <c r="D2464">
        <f t="shared" si="76"/>
        <v>1</v>
      </c>
      <c r="E2464">
        <f t="shared" si="77"/>
        <v>0</v>
      </c>
    </row>
    <row r="2465" spans="2:5">
      <c r="B2465">
        <v>2462</v>
      </c>
      <c r="C2465">
        <f>'2.1'!E2469</f>
        <v>995.83085893332532</v>
      </c>
      <c r="D2465">
        <f t="shared" si="76"/>
        <v>1</v>
      </c>
      <c r="E2465">
        <f t="shared" si="77"/>
        <v>0</v>
      </c>
    </row>
    <row r="2466" spans="2:5">
      <c r="B2466">
        <v>2463</v>
      </c>
      <c r="C2466">
        <f>'2.1'!E2470</f>
        <v>504.1593922872039</v>
      </c>
      <c r="D2466">
        <f t="shared" si="76"/>
        <v>1</v>
      </c>
      <c r="E2466">
        <f t="shared" si="77"/>
        <v>0</v>
      </c>
    </row>
    <row r="2467" spans="2:5">
      <c r="B2467">
        <v>2464</v>
      </c>
      <c r="C2467">
        <f>'2.1'!E2471</f>
        <v>7777.8008317276399</v>
      </c>
      <c r="D2467">
        <f t="shared" si="76"/>
        <v>2</v>
      </c>
      <c r="E2467">
        <f t="shared" si="77"/>
        <v>4622.2406653821117</v>
      </c>
    </row>
    <row r="2468" spans="2:5">
      <c r="B2468">
        <v>2465</v>
      </c>
      <c r="C2468">
        <f>'2.1'!E2472</f>
        <v>11791.711952881731</v>
      </c>
      <c r="D2468">
        <f t="shared" si="76"/>
        <v>2</v>
      </c>
      <c r="E2468">
        <f t="shared" si="77"/>
        <v>7833.3695623053854</v>
      </c>
    </row>
    <row r="2469" spans="2:5">
      <c r="B2469">
        <v>2466</v>
      </c>
      <c r="C2469">
        <f>'2.1'!E2473</f>
        <v>28.145102356103791</v>
      </c>
      <c r="D2469">
        <f t="shared" si="76"/>
        <v>1</v>
      </c>
      <c r="E2469">
        <f t="shared" si="77"/>
        <v>0</v>
      </c>
    </row>
    <row r="2470" spans="2:5">
      <c r="B2470">
        <v>2467</v>
      </c>
      <c r="C2470">
        <f>'2.1'!E2474</f>
        <v>4234.1427562406388</v>
      </c>
      <c r="D2470">
        <f t="shared" si="76"/>
        <v>2</v>
      </c>
      <c r="E2470">
        <f t="shared" si="77"/>
        <v>1787.3142049925111</v>
      </c>
    </row>
    <row r="2471" spans="2:5">
      <c r="B2471">
        <v>2468</v>
      </c>
      <c r="C2471">
        <f>'2.1'!E2475</f>
        <v>8665.8169543499334</v>
      </c>
      <c r="D2471">
        <f t="shared" si="76"/>
        <v>2</v>
      </c>
      <c r="E2471">
        <f t="shared" si="77"/>
        <v>5332.6535634799475</v>
      </c>
    </row>
    <row r="2472" spans="2:5">
      <c r="B2472">
        <v>2469</v>
      </c>
      <c r="C2472">
        <f>'2.1'!E2476</f>
        <v>1163.102362605563</v>
      </c>
      <c r="D2472">
        <f t="shared" si="76"/>
        <v>1</v>
      </c>
      <c r="E2472">
        <f t="shared" si="77"/>
        <v>0</v>
      </c>
    </row>
    <row r="2473" spans="2:5">
      <c r="B2473">
        <v>2470</v>
      </c>
      <c r="C2473">
        <f>'2.1'!E2477</f>
        <v>6471.7357007288692</v>
      </c>
      <c r="D2473">
        <f t="shared" si="76"/>
        <v>2</v>
      </c>
      <c r="E2473">
        <f t="shared" si="77"/>
        <v>3577.3885605830956</v>
      </c>
    </row>
    <row r="2474" spans="2:5">
      <c r="B2474">
        <v>2471</v>
      </c>
      <c r="C2474">
        <f>'2.1'!E2478</f>
        <v>1559.0043964124061</v>
      </c>
      <c r="D2474">
        <f t="shared" si="76"/>
        <v>1</v>
      </c>
      <c r="E2474">
        <f t="shared" si="77"/>
        <v>0</v>
      </c>
    </row>
    <row r="2475" spans="2:5">
      <c r="B2475">
        <v>2472</v>
      </c>
      <c r="C2475">
        <f>'2.1'!E2479</f>
        <v>3526.7609600774385</v>
      </c>
      <c r="D2475">
        <f t="shared" si="76"/>
        <v>2</v>
      </c>
      <c r="E2475">
        <f t="shared" si="77"/>
        <v>1221.4087680619509</v>
      </c>
    </row>
    <row r="2476" spans="2:5">
      <c r="B2476">
        <v>2473</v>
      </c>
      <c r="C2476">
        <f>'2.1'!E2480</f>
        <v>146.81222222152277</v>
      </c>
      <c r="D2476">
        <f t="shared" si="76"/>
        <v>1</v>
      </c>
      <c r="E2476">
        <f t="shared" si="77"/>
        <v>0</v>
      </c>
    </row>
    <row r="2477" spans="2:5">
      <c r="B2477">
        <v>2474</v>
      </c>
      <c r="C2477">
        <f>'2.1'!E2481</f>
        <v>3483.1330410398896</v>
      </c>
      <c r="D2477">
        <f t="shared" si="76"/>
        <v>2</v>
      </c>
      <c r="E2477">
        <f t="shared" si="77"/>
        <v>1186.5064328319118</v>
      </c>
    </row>
    <row r="2478" spans="2:5">
      <c r="B2478">
        <v>2475</v>
      </c>
      <c r="C2478">
        <f>'2.1'!E2482</f>
        <v>29225.993716657453</v>
      </c>
      <c r="D2478">
        <f t="shared" si="76"/>
        <v>2</v>
      </c>
      <c r="E2478">
        <f t="shared" si="77"/>
        <v>21780.794973325963</v>
      </c>
    </row>
    <row r="2479" spans="2:5">
      <c r="B2479">
        <v>2476</v>
      </c>
      <c r="C2479">
        <f>'2.1'!E2483</f>
        <v>331.2735710394017</v>
      </c>
      <c r="D2479">
        <f t="shared" si="76"/>
        <v>1</v>
      </c>
      <c r="E2479">
        <f t="shared" si="77"/>
        <v>0</v>
      </c>
    </row>
    <row r="2480" spans="2:5">
      <c r="B2480">
        <v>2477</v>
      </c>
      <c r="C2480">
        <f>'2.1'!E2484</f>
        <v>383.24016047342189</v>
      </c>
      <c r="D2480">
        <f t="shared" si="76"/>
        <v>1</v>
      </c>
      <c r="E2480">
        <f t="shared" si="77"/>
        <v>0</v>
      </c>
    </row>
    <row r="2481" spans="2:5">
      <c r="B2481">
        <v>2478</v>
      </c>
      <c r="C2481">
        <f>'2.1'!E2485</f>
        <v>139.29384292588085</v>
      </c>
      <c r="D2481">
        <f t="shared" si="76"/>
        <v>1</v>
      </c>
      <c r="E2481">
        <f t="shared" si="77"/>
        <v>0</v>
      </c>
    </row>
    <row r="2482" spans="2:5">
      <c r="B2482">
        <v>2479</v>
      </c>
      <c r="C2482">
        <f>'2.1'!E2486</f>
        <v>503.83690161919583</v>
      </c>
      <c r="D2482">
        <f t="shared" si="76"/>
        <v>1</v>
      </c>
      <c r="E2482">
        <f t="shared" si="77"/>
        <v>0</v>
      </c>
    </row>
    <row r="2483" spans="2:5">
      <c r="B2483">
        <v>2480</v>
      </c>
      <c r="C2483">
        <f>'2.1'!E2487</f>
        <v>3349.6081251445144</v>
      </c>
      <c r="D2483">
        <f t="shared" si="76"/>
        <v>2</v>
      </c>
      <c r="E2483">
        <f t="shared" si="77"/>
        <v>1079.6865001156116</v>
      </c>
    </row>
    <row r="2484" spans="2:5">
      <c r="B2484">
        <v>2481</v>
      </c>
      <c r="C2484">
        <f>'2.1'!E2488</f>
        <v>611.59093062158104</v>
      </c>
      <c r="D2484">
        <f t="shared" si="76"/>
        <v>1</v>
      </c>
      <c r="E2484">
        <f t="shared" si="77"/>
        <v>0</v>
      </c>
    </row>
    <row r="2485" spans="2:5">
      <c r="B2485">
        <v>2482</v>
      </c>
      <c r="C2485">
        <f>'2.1'!E2489</f>
        <v>2761.8194985399618</v>
      </c>
      <c r="D2485">
        <f t="shared" si="76"/>
        <v>2</v>
      </c>
      <c r="E2485">
        <f t="shared" si="77"/>
        <v>609.4555988319695</v>
      </c>
    </row>
    <row r="2486" spans="2:5">
      <c r="B2486">
        <v>2483</v>
      </c>
      <c r="C2486">
        <f>'2.1'!E2490</f>
        <v>83.183142483937658</v>
      </c>
      <c r="D2486">
        <f t="shared" si="76"/>
        <v>1</v>
      </c>
      <c r="E2486">
        <f t="shared" si="77"/>
        <v>0</v>
      </c>
    </row>
    <row r="2487" spans="2:5">
      <c r="B2487">
        <v>2484</v>
      </c>
      <c r="C2487">
        <f>'2.1'!E2491</f>
        <v>1004.6462034982228</v>
      </c>
      <c r="D2487">
        <f t="shared" si="76"/>
        <v>1</v>
      </c>
      <c r="E2487">
        <f t="shared" si="77"/>
        <v>0</v>
      </c>
    </row>
    <row r="2488" spans="2:5">
      <c r="B2488">
        <v>2485</v>
      </c>
      <c r="C2488">
        <f>'2.1'!E2492</f>
        <v>546.95732911898347</v>
      </c>
      <c r="D2488">
        <f t="shared" si="76"/>
        <v>1</v>
      </c>
      <c r="E2488">
        <f t="shared" si="77"/>
        <v>0</v>
      </c>
    </row>
    <row r="2489" spans="2:5">
      <c r="B2489">
        <v>2486</v>
      </c>
      <c r="C2489">
        <f>'2.1'!E2493</f>
        <v>958.66815385581617</v>
      </c>
      <c r="D2489">
        <f t="shared" si="76"/>
        <v>1</v>
      </c>
      <c r="E2489">
        <f t="shared" si="77"/>
        <v>0</v>
      </c>
    </row>
    <row r="2490" spans="2:5">
      <c r="B2490">
        <v>2487</v>
      </c>
      <c r="C2490">
        <f>'2.1'!E2494</f>
        <v>1149.0868996315626</v>
      </c>
      <c r="D2490">
        <f t="shared" si="76"/>
        <v>1</v>
      </c>
      <c r="E2490">
        <f t="shared" si="77"/>
        <v>0</v>
      </c>
    </row>
    <row r="2491" spans="2:5">
      <c r="B2491">
        <v>2488</v>
      </c>
      <c r="C2491">
        <f>'2.1'!E2495</f>
        <v>15680.555718119163</v>
      </c>
      <c r="D2491">
        <f t="shared" si="76"/>
        <v>2</v>
      </c>
      <c r="E2491">
        <f t="shared" si="77"/>
        <v>10944.444574495332</v>
      </c>
    </row>
    <row r="2492" spans="2:5">
      <c r="B2492">
        <v>2489</v>
      </c>
      <c r="C2492">
        <f>'2.1'!E2496</f>
        <v>2707.0852061267788</v>
      </c>
      <c r="D2492">
        <f t="shared" si="76"/>
        <v>2</v>
      </c>
      <c r="E2492">
        <f t="shared" si="77"/>
        <v>565.66816490142298</v>
      </c>
    </row>
    <row r="2493" spans="2:5">
      <c r="B2493">
        <v>2490</v>
      </c>
      <c r="C2493">
        <f>'2.1'!E2497</f>
        <v>4354.035648129734</v>
      </c>
      <c r="D2493">
        <f t="shared" si="76"/>
        <v>2</v>
      </c>
      <c r="E2493">
        <f t="shared" si="77"/>
        <v>1883.2285185037872</v>
      </c>
    </row>
    <row r="2494" spans="2:5">
      <c r="B2494">
        <v>2491</v>
      </c>
      <c r="C2494">
        <f>'2.1'!E2498</f>
        <v>1384.403791489163</v>
      </c>
      <c r="D2494">
        <f t="shared" si="76"/>
        <v>1</v>
      </c>
      <c r="E2494">
        <f t="shared" si="77"/>
        <v>0</v>
      </c>
    </row>
    <row r="2495" spans="2:5">
      <c r="B2495">
        <v>2492</v>
      </c>
      <c r="C2495">
        <f>'2.1'!E2499</f>
        <v>473.20491810560748</v>
      </c>
      <c r="D2495">
        <f t="shared" si="76"/>
        <v>1</v>
      </c>
      <c r="E2495">
        <f t="shared" si="77"/>
        <v>0</v>
      </c>
    </row>
    <row r="2496" spans="2:5">
      <c r="B2496">
        <v>2493</v>
      </c>
      <c r="C2496">
        <f>'2.1'!E2500</f>
        <v>1288.4352776638671</v>
      </c>
      <c r="D2496">
        <f t="shared" si="76"/>
        <v>1</v>
      </c>
      <c r="E2496">
        <f t="shared" si="77"/>
        <v>0</v>
      </c>
    </row>
    <row r="2497" spans="2:5">
      <c r="B2497">
        <v>2494</v>
      </c>
      <c r="C2497">
        <f>'2.1'!E2501</f>
        <v>1010.2477633045421</v>
      </c>
      <c r="D2497">
        <f t="shared" si="76"/>
        <v>1</v>
      </c>
      <c r="E2497">
        <f t="shared" si="77"/>
        <v>0</v>
      </c>
    </row>
    <row r="2498" spans="2:5">
      <c r="B2498">
        <v>2495</v>
      </c>
      <c r="C2498">
        <f>'2.1'!E2502</f>
        <v>387.6496737051562</v>
      </c>
      <c r="D2498">
        <f t="shared" si="76"/>
        <v>1</v>
      </c>
      <c r="E2498">
        <f t="shared" si="77"/>
        <v>0</v>
      </c>
    </row>
    <row r="2499" spans="2:5">
      <c r="B2499">
        <v>2496</v>
      </c>
      <c r="C2499">
        <f>'2.1'!E2503</f>
        <v>1982.6557444267055</v>
      </c>
      <c r="D2499">
        <f t="shared" si="76"/>
        <v>1</v>
      </c>
      <c r="E2499">
        <f t="shared" si="77"/>
        <v>0</v>
      </c>
    </row>
    <row r="2500" spans="2:5">
      <c r="B2500">
        <v>2497</v>
      </c>
      <c r="C2500">
        <f>'2.1'!E2504</f>
        <v>302.56667536639799</v>
      </c>
      <c r="D2500">
        <f t="shared" si="76"/>
        <v>1</v>
      </c>
      <c r="E2500">
        <f t="shared" si="77"/>
        <v>0</v>
      </c>
    </row>
    <row r="2501" spans="2:5">
      <c r="B2501">
        <v>2498</v>
      </c>
      <c r="C2501">
        <f>'2.1'!E2505</f>
        <v>2623.1088098452892</v>
      </c>
      <c r="D2501">
        <f t="shared" ref="D2501:D2564" si="78">IF(C2501&lt;=2000,1,IF(AND(C2501&gt;2000,C2501&lt;=127000),2,IF(C2501&gt;127000,3,0)))</f>
        <v>2</v>
      </c>
      <c r="E2501">
        <f t="shared" ref="E2501:E2564" si="79">IF(D2501=1,0,IF(D2501=2,0.8*(C2501-2000),IF(D2501=3,100000,"Error")))</f>
        <v>498.48704787623137</v>
      </c>
    </row>
    <row r="2502" spans="2:5">
      <c r="B2502">
        <v>2499</v>
      </c>
      <c r="C2502">
        <f>'2.1'!E2506</f>
        <v>6968.8871966130819</v>
      </c>
      <c r="D2502">
        <f t="shared" si="78"/>
        <v>2</v>
      </c>
      <c r="E2502">
        <f t="shared" si="79"/>
        <v>3975.1097572904655</v>
      </c>
    </row>
    <row r="2503" spans="2:5">
      <c r="B2503">
        <v>2500</v>
      </c>
      <c r="C2503">
        <f>'2.1'!E2507</f>
        <v>3311.2362304847234</v>
      </c>
      <c r="D2503">
        <f t="shared" si="78"/>
        <v>2</v>
      </c>
      <c r="E2503">
        <f t="shared" si="79"/>
        <v>1048.9889843877788</v>
      </c>
    </row>
    <row r="2504" spans="2:5">
      <c r="B2504">
        <v>2501</v>
      </c>
      <c r="C2504">
        <f>'2.1'!E2508</f>
        <v>392.41859842394263</v>
      </c>
      <c r="D2504">
        <f t="shared" si="78"/>
        <v>1</v>
      </c>
      <c r="E2504">
        <f t="shared" si="79"/>
        <v>0</v>
      </c>
    </row>
    <row r="2505" spans="2:5">
      <c r="B2505">
        <v>2502</v>
      </c>
      <c r="C2505">
        <f>'2.1'!E2509</f>
        <v>643.02629303850699</v>
      </c>
      <c r="D2505">
        <f t="shared" si="78"/>
        <v>1</v>
      </c>
      <c r="E2505">
        <f t="shared" si="79"/>
        <v>0</v>
      </c>
    </row>
    <row r="2506" spans="2:5">
      <c r="B2506">
        <v>2503</v>
      </c>
      <c r="C2506">
        <f>'2.1'!E2510</f>
        <v>1861.4103868419829</v>
      </c>
      <c r="D2506">
        <f t="shared" si="78"/>
        <v>1</v>
      </c>
      <c r="E2506">
        <f t="shared" si="79"/>
        <v>0</v>
      </c>
    </row>
    <row r="2507" spans="2:5">
      <c r="B2507">
        <v>2504</v>
      </c>
      <c r="C2507">
        <f>'2.1'!E2511</f>
        <v>2590.9164198915855</v>
      </c>
      <c r="D2507">
        <f t="shared" si="78"/>
        <v>2</v>
      </c>
      <c r="E2507">
        <f t="shared" si="79"/>
        <v>472.73313591326843</v>
      </c>
    </row>
    <row r="2508" spans="2:5">
      <c r="B2508">
        <v>2505</v>
      </c>
      <c r="C2508">
        <f>'2.1'!E2512</f>
        <v>348.28874127561272</v>
      </c>
      <c r="D2508">
        <f t="shared" si="78"/>
        <v>1</v>
      </c>
      <c r="E2508">
        <f t="shared" si="79"/>
        <v>0</v>
      </c>
    </row>
    <row r="2509" spans="2:5">
      <c r="B2509">
        <v>2506</v>
      </c>
      <c r="C2509">
        <f>'2.1'!E2513</f>
        <v>233.08597649398288</v>
      </c>
      <c r="D2509">
        <f t="shared" si="78"/>
        <v>1</v>
      </c>
      <c r="E2509">
        <f t="shared" si="79"/>
        <v>0</v>
      </c>
    </row>
    <row r="2510" spans="2:5">
      <c r="B2510">
        <v>2507</v>
      </c>
      <c r="C2510">
        <f>'2.1'!E2514</f>
        <v>576.04651387499496</v>
      </c>
      <c r="D2510">
        <f t="shared" si="78"/>
        <v>1</v>
      </c>
      <c r="E2510">
        <f t="shared" si="79"/>
        <v>0</v>
      </c>
    </row>
    <row r="2511" spans="2:5">
      <c r="B2511">
        <v>2508</v>
      </c>
      <c r="C2511">
        <f>'2.1'!E2515</f>
        <v>871.68816013094818</v>
      </c>
      <c r="D2511">
        <f t="shared" si="78"/>
        <v>1</v>
      </c>
      <c r="E2511">
        <f t="shared" si="79"/>
        <v>0</v>
      </c>
    </row>
    <row r="2512" spans="2:5">
      <c r="B2512">
        <v>2509</v>
      </c>
      <c r="C2512">
        <f>'2.1'!E2516</f>
        <v>195.20268668838571</v>
      </c>
      <c r="D2512">
        <f t="shared" si="78"/>
        <v>1</v>
      </c>
      <c r="E2512">
        <f t="shared" si="79"/>
        <v>0</v>
      </c>
    </row>
    <row r="2513" spans="2:5">
      <c r="B2513">
        <v>2510</v>
      </c>
      <c r="C2513">
        <f>'2.1'!E2517</f>
        <v>96.431080128547734</v>
      </c>
      <c r="D2513">
        <f t="shared" si="78"/>
        <v>1</v>
      </c>
      <c r="E2513">
        <f t="shared" si="79"/>
        <v>0</v>
      </c>
    </row>
    <row r="2514" spans="2:5">
      <c r="B2514">
        <v>2511</v>
      </c>
      <c r="C2514">
        <f>'2.1'!E2518</f>
        <v>1306.3503871479822</v>
      </c>
      <c r="D2514">
        <f t="shared" si="78"/>
        <v>1</v>
      </c>
      <c r="E2514">
        <f t="shared" si="79"/>
        <v>0</v>
      </c>
    </row>
    <row r="2515" spans="2:5">
      <c r="B2515">
        <v>2512</v>
      </c>
      <c r="C2515">
        <f>'2.1'!E2519</f>
        <v>94.437597110098665</v>
      </c>
      <c r="D2515">
        <f t="shared" si="78"/>
        <v>1</v>
      </c>
      <c r="E2515">
        <f t="shared" si="79"/>
        <v>0</v>
      </c>
    </row>
    <row r="2516" spans="2:5">
      <c r="B2516">
        <v>2513</v>
      </c>
      <c r="C2516">
        <f>'2.1'!E2520</f>
        <v>371.38124515660451</v>
      </c>
      <c r="D2516">
        <f t="shared" si="78"/>
        <v>1</v>
      </c>
      <c r="E2516">
        <f t="shared" si="79"/>
        <v>0</v>
      </c>
    </row>
    <row r="2517" spans="2:5">
      <c r="B2517">
        <v>2514</v>
      </c>
      <c r="C2517">
        <f>'2.1'!E2521</f>
        <v>922.12180861355603</v>
      </c>
      <c r="D2517">
        <f t="shared" si="78"/>
        <v>1</v>
      </c>
      <c r="E2517">
        <f t="shared" si="79"/>
        <v>0</v>
      </c>
    </row>
    <row r="2518" spans="2:5">
      <c r="B2518">
        <v>2515</v>
      </c>
      <c r="C2518">
        <f>'2.1'!E2522</f>
        <v>9833.5897012385813</v>
      </c>
      <c r="D2518">
        <f t="shared" si="78"/>
        <v>2</v>
      </c>
      <c r="E2518">
        <f t="shared" si="79"/>
        <v>6266.8717609908654</v>
      </c>
    </row>
    <row r="2519" spans="2:5">
      <c r="B2519">
        <v>2516</v>
      </c>
      <c r="C2519">
        <f>'2.1'!E2523</f>
        <v>1853.6476299566723</v>
      </c>
      <c r="D2519">
        <f t="shared" si="78"/>
        <v>1</v>
      </c>
      <c r="E2519">
        <f t="shared" si="79"/>
        <v>0</v>
      </c>
    </row>
    <row r="2520" spans="2:5">
      <c r="B2520">
        <v>2517</v>
      </c>
      <c r="C2520">
        <f>'2.1'!E2524</f>
        <v>77.63394083998746</v>
      </c>
      <c r="D2520">
        <f t="shared" si="78"/>
        <v>1</v>
      </c>
      <c r="E2520">
        <f t="shared" si="79"/>
        <v>0</v>
      </c>
    </row>
    <row r="2521" spans="2:5">
      <c r="B2521">
        <v>2518</v>
      </c>
      <c r="C2521">
        <f>'2.1'!E2525</f>
        <v>2021.1866867109238</v>
      </c>
      <c r="D2521">
        <f t="shared" si="78"/>
        <v>2</v>
      </c>
      <c r="E2521">
        <f t="shared" si="79"/>
        <v>16.94934936873906</v>
      </c>
    </row>
    <row r="2522" spans="2:5">
      <c r="B2522">
        <v>2519</v>
      </c>
      <c r="C2522">
        <f>'2.1'!E2526</f>
        <v>58.628801250019052</v>
      </c>
      <c r="D2522">
        <f t="shared" si="78"/>
        <v>1</v>
      </c>
      <c r="E2522">
        <f t="shared" si="79"/>
        <v>0</v>
      </c>
    </row>
    <row r="2523" spans="2:5">
      <c r="B2523">
        <v>2520</v>
      </c>
      <c r="C2523">
        <f>'2.1'!E2527</f>
        <v>2187.1840229188865</v>
      </c>
      <c r="D2523">
        <f t="shared" si="78"/>
        <v>2</v>
      </c>
      <c r="E2523">
        <f t="shared" si="79"/>
        <v>149.74721833510921</v>
      </c>
    </row>
    <row r="2524" spans="2:5">
      <c r="B2524">
        <v>2521</v>
      </c>
      <c r="C2524">
        <f>'2.1'!E2528</f>
        <v>1156.0504145423636</v>
      </c>
      <c r="D2524">
        <f t="shared" si="78"/>
        <v>1</v>
      </c>
      <c r="E2524">
        <f t="shared" si="79"/>
        <v>0</v>
      </c>
    </row>
    <row r="2525" spans="2:5">
      <c r="B2525">
        <v>2522</v>
      </c>
      <c r="C2525">
        <f>'2.1'!E2529</f>
        <v>1435.7993102239238</v>
      </c>
      <c r="D2525">
        <f t="shared" si="78"/>
        <v>1</v>
      </c>
      <c r="E2525">
        <f t="shared" si="79"/>
        <v>0</v>
      </c>
    </row>
    <row r="2526" spans="2:5">
      <c r="B2526">
        <v>2523</v>
      </c>
      <c r="C2526">
        <f>'2.1'!E2530</f>
        <v>147.86438696344314</v>
      </c>
      <c r="D2526">
        <f t="shared" si="78"/>
        <v>1</v>
      </c>
      <c r="E2526">
        <f t="shared" si="79"/>
        <v>0</v>
      </c>
    </row>
    <row r="2527" spans="2:5">
      <c r="B2527">
        <v>2524</v>
      </c>
      <c r="C2527">
        <f>'2.1'!E2531</f>
        <v>60.605569672901538</v>
      </c>
      <c r="D2527">
        <f t="shared" si="78"/>
        <v>1</v>
      </c>
      <c r="E2527">
        <f t="shared" si="79"/>
        <v>0</v>
      </c>
    </row>
    <row r="2528" spans="2:5">
      <c r="B2528">
        <v>2525</v>
      </c>
      <c r="C2528">
        <f>'2.1'!E2532</f>
        <v>394.16741936309796</v>
      </c>
      <c r="D2528">
        <f t="shared" si="78"/>
        <v>1</v>
      </c>
      <c r="E2528">
        <f t="shared" si="79"/>
        <v>0</v>
      </c>
    </row>
    <row r="2529" spans="2:5">
      <c r="B2529">
        <v>2526</v>
      </c>
      <c r="C2529">
        <f>'2.1'!E2533</f>
        <v>110.88718923182425</v>
      </c>
      <c r="D2529">
        <f t="shared" si="78"/>
        <v>1</v>
      </c>
      <c r="E2529">
        <f t="shared" si="79"/>
        <v>0</v>
      </c>
    </row>
    <row r="2530" spans="2:5">
      <c r="B2530">
        <v>2527</v>
      </c>
      <c r="C2530">
        <f>'2.1'!E2534</f>
        <v>785.54583047695519</v>
      </c>
      <c r="D2530">
        <f t="shared" si="78"/>
        <v>1</v>
      </c>
      <c r="E2530">
        <f t="shared" si="79"/>
        <v>0</v>
      </c>
    </row>
    <row r="2531" spans="2:5">
      <c r="B2531">
        <v>2528</v>
      </c>
      <c r="C2531">
        <f>'2.1'!E2535</f>
        <v>227.05130222798411</v>
      </c>
      <c r="D2531">
        <f t="shared" si="78"/>
        <v>1</v>
      </c>
      <c r="E2531">
        <f t="shared" si="79"/>
        <v>0</v>
      </c>
    </row>
    <row r="2532" spans="2:5">
      <c r="B2532">
        <v>2529</v>
      </c>
      <c r="C2532">
        <f>'2.1'!E2536</f>
        <v>3709.7123442360353</v>
      </c>
      <c r="D2532">
        <f t="shared" si="78"/>
        <v>2</v>
      </c>
      <c r="E2532">
        <f t="shared" si="79"/>
        <v>1367.7698753888283</v>
      </c>
    </row>
    <row r="2533" spans="2:5">
      <c r="B2533">
        <v>2530</v>
      </c>
      <c r="C2533">
        <f>'2.1'!E2537</f>
        <v>2711.1557244119622</v>
      </c>
      <c r="D2533">
        <f t="shared" si="78"/>
        <v>2</v>
      </c>
      <c r="E2533">
        <f t="shared" si="79"/>
        <v>568.92457952956977</v>
      </c>
    </row>
    <row r="2534" spans="2:5">
      <c r="B2534">
        <v>2531</v>
      </c>
      <c r="C2534">
        <f>'2.1'!E2538</f>
        <v>1940.352020834438</v>
      </c>
      <c r="D2534">
        <f t="shared" si="78"/>
        <v>1</v>
      </c>
      <c r="E2534">
        <f t="shared" si="79"/>
        <v>0</v>
      </c>
    </row>
    <row r="2535" spans="2:5">
      <c r="B2535">
        <v>2532</v>
      </c>
      <c r="C2535">
        <f>'2.1'!E2539</f>
        <v>177.15461734935175</v>
      </c>
      <c r="D2535">
        <f t="shared" si="78"/>
        <v>1</v>
      </c>
      <c r="E2535">
        <f t="shared" si="79"/>
        <v>0</v>
      </c>
    </row>
    <row r="2536" spans="2:5">
      <c r="B2536">
        <v>2533</v>
      </c>
      <c r="C2536">
        <f>'2.1'!E2540</f>
        <v>221.87557001762642</v>
      </c>
      <c r="D2536">
        <f t="shared" si="78"/>
        <v>1</v>
      </c>
      <c r="E2536">
        <f t="shared" si="79"/>
        <v>0</v>
      </c>
    </row>
    <row r="2537" spans="2:5">
      <c r="B2537">
        <v>2534</v>
      </c>
      <c r="C2537">
        <f>'2.1'!E2541</f>
        <v>3742.3684326156922</v>
      </c>
      <c r="D2537">
        <f t="shared" si="78"/>
        <v>2</v>
      </c>
      <c r="E2537">
        <f t="shared" si="79"/>
        <v>1393.8947460925538</v>
      </c>
    </row>
    <row r="2538" spans="2:5">
      <c r="B2538">
        <v>2535</v>
      </c>
      <c r="C2538">
        <f>'2.1'!E2542</f>
        <v>1207.3125675531662</v>
      </c>
      <c r="D2538">
        <f t="shared" si="78"/>
        <v>1</v>
      </c>
      <c r="E2538">
        <f t="shared" si="79"/>
        <v>0</v>
      </c>
    </row>
    <row r="2539" spans="2:5">
      <c r="B2539">
        <v>2536</v>
      </c>
      <c r="C2539">
        <f>'2.1'!E2543</f>
        <v>2278.1509740394536</v>
      </c>
      <c r="D2539">
        <f t="shared" si="78"/>
        <v>2</v>
      </c>
      <c r="E2539">
        <f t="shared" si="79"/>
        <v>222.52077923156287</v>
      </c>
    </row>
    <row r="2540" spans="2:5">
      <c r="B2540">
        <v>2537</v>
      </c>
      <c r="C2540">
        <f>'2.1'!E2544</f>
        <v>323.9382605245728</v>
      </c>
      <c r="D2540">
        <f t="shared" si="78"/>
        <v>1</v>
      </c>
      <c r="E2540">
        <f t="shared" si="79"/>
        <v>0</v>
      </c>
    </row>
    <row r="2541" spans="2:5">
      <c r="B2541">
        <v>2538</v>
      </c>
      <c r="C2541">
        <f>'2.1'!E2545</f>
        <v>1804.7210873461013</v>
      </c>
      <c r="D2541">
        <f t="shared" si="78"/>
        <v>1</v>
      </c>
      <c r="E2541">
        <f t="shared" si="79"/>
        <v>0</v>
      </c>
    </row>
    <row r="2542" spans="2:5">
      <c r="B2542">
        <v>2539</v>
      </c>
      <c r="C2542">
        <f>'2.1'!E2546</f>
        <v>663.96439644686609</v>
      </c>
      <c r="D2542">
        <f t="shared" si="78"/>
        <v>1</v>
      </c>
      <c r="E2542">
        <f t="shared" si="79"/>
        <v>0</v>
      </c>
    </row>
    <row r="2543" spans="2:5">
      <c r="B2543">
        <v>2540</v>
      </c>
      <c r="C2543">
        <f>'2.1'!E2547</f>
        <v>3201.1180035174098</v>
      </c>
      <c r="D2543">
        <f t="shared" si="78"/>
        <v>2</v>
      </c>
      <c r="E2543">
        <f t="shared" si="79"/>
        <v>960.89440281392785</v>
      </c>
    </row>
    <row r="2544" spans="2:5">
      <c r="B2544">
        <v>2541</v>
      </c>
      <c r="C2544">
        <f>'2.1'!E2548</f>
        <v>1170.2295499794598</v>
      </c>
      <c r="D2544">
        <f t="shared" si="78"/>
        <v>1</v>
      </c>
      <c r="E2544">
        <f t="shared" si="79"/>
        <v>0</v>
      </c>
    </row>
    <row r="2545" spans="2:5">
      <c r="B2545">
        <v>2542</v>
      </c>
      <c r="C2545">
        <f>'2.1'!E2549</f>
        <v>360.13539127766245</v>
      </c>
      <c r="D2545">
        <f t="shared" si="78"/>
        <v>1</v>
      </c>
      <c r="E2545">
        <f t="shared" si="79"/>
        <v>0</v>
      </c>
    </row>
    <row r="2546" spans="2:5">
      <c r="B2546">
        <v>2543</v>
      </c>
      <c r="C2546">
        <f>'2.1'!E2550</f>
        <v>710.27302287531154</v>
      </c>
      <c r="D2546">
        <f t="shared" si="78"/>
        <v>1</v>
      </c>
      <c r="E2546">
        <f t="shared" si="79"/>
        <v>0</v>
      </c>
    </row>
    <row r="2547" spans="2:5">
      <c r="B2547">
        <v>2544</v>
      </c>
      <c r="C2547">
        <f>'2.1'!E2551</f>
        <v>13853.667024670656</v>
      </c>
      <c r="D2547">
        <f t="shared" si="78"/>
        <v>2</v>
      </c>
      <c r="E2547">
        <f t="shared" si="79"/>
        <v>9482.9336197365246</v>
      </c>
    </row>
    <row r="2548" spans="2:5">
      <c r="B2548">
        <v>2545</v>
      </c>
      <c r="C2548">
        <f>'2.1'!E2552</f>
        <v>1230.1819578099046</v>
      </c>
      <c r="D2548">
        <f t="shared" si="78"/>
        <v>1</v>
      </c>
      <c r="E2548">
        <f t="shared" si="79"/>
        <v>0</v>
      </c>
    </row>
    <row r="2549" spans="2:5">
      <c r="B2549">
        <v>2546</v>
      </c>
      <c r="C2549">
        <f>'2.1'!E2553</f>
        <v>1852.5537874947631</v>
      </c>
      <c r="D2549">
        <f t="shared" si="78"/>
        <v>1</v>
      </c>
      <c r="E2549">
        <f t="shared" si="79"/>
        <v>0</v>
      </c>
    </row>
    <row r="2550" spans="2:5">
      <c r="B2550">
        <v>2547</v>
      </c>
      <c r="C2550">
        <f>'2.1'!E2554</f>
        <v>371.39165249314817</v>
      </c>
      <c r="D2550">
        <f t="shared" si="78"/>
        <v>1</v>
      </c>
      <c r="E2550">
        <f t="shared" si="79"/>
        <v>0</v>
      </c>
    </row>
    <row r="2551" spans="2:5">
      <c r="B2551">
        <v>2548</v>
      </c>
      <c r="C2551">
        <f>'2.1'!E2555</f>
        <v>699.45143542339565</v>
      </c>
      <c r="D2551">
        <f t="shared" si="78"/>
        <v>1</v>
      </c>
      <c r="E2551">
        <f t="shared" si="79"/>
        <v>0</v>
      </c>
    </row>
    <row r="2552" spans="2:5">
      <c r="B2552">
        <v>2549</v>
      </c>
      <c r="C2552">
        <f>'2.1'!E2556</f>
        <v>276.40122258371832</v>
      </c>
      <c r="D2552">
        <f t="shared" si="78"/>
        <v>1</v>
      </c>
      <c r="E2552">
        <f t="shared" si="79"/>
        <v>0</v>
      </c>
    </row>
    <row r="2553" spans="2:5">
      <c r="B2553">
        <v>2550</v>
      </c>
      <c r="C2553">
        <f>'2.1'!E2557</f>
        <v>5688.0811629348027</v>
      </c>
      <c r="D2553">
        <f t="shared" si="78"/>
        <v>2</v>
      </c>
      <c r="E2553">
        <f t="shared" si="79"/>
        <v>2950.4649303478423</v>
      </c>
    </row>
    <row r="2554" spans="2:5">
      <c r="B2554">
        <v>2551</v>
      </c>
      <c r="C2554">
        <f>'2.1'!E2558</f>
        <v>448.78819341468085</v>
      </c>
      <c r="D2554">
        <f t="shared" si="78"/>
        <v>1</v>
      </c>
      <c r="E2554">
        <f t="shared" si="79"/>
        <v>0</v>
      </c>
    </row>
    <row r="2555" spans="2:5">
      <c r="B2555">
        <v>2552</v>
      </c>
      <c r="C2555">
        <f>'2.1'!E2559</f>
        <v>8484.2234346197311</v>
      </c>
      <c r="D2555">
        <f t="shared" si="78"/>
        <v>2</v>
      </c>
      <c r="E2555">
        <f t="shared" si="79"/>
        <v>5187.378747695785</v>
      </c>
    </row>
    <row r="2556" spans="2:5">
      <c r="B2556">
        <v>2553</v>
      </c>
      <c r="C2556">
        <f>'2.1'!E2560</f>
        <v>5764.2867988628977</v>
      </c>
      <c r="D2556">
        <f t="shared" si="78"/>
        <v>2</v>
      </c>
      <c r="E2556">
        <f t="shared" si="79"/>
        <v>3011.4294390903183</v>
      </c>
    </row>
    <row r="2557" spans="2:5">
      <c r="B2557">
        <v>2554</v>
      </c>
      <c r="C2557">
        <f>'2.1'!E2561</f>
        <v>714.62157987537137</v>
      </c>
      <c r="D2557">
        <f t="shared" si="78"/>
        <v>1</v>
      </c>
      <c r="E2557">
        <f t="shared" si="79"/>
        <v>0</v>
      </c>
    </row>
    <row r="2558" spans="2:5">
      <c r="B2558">
        <v>2555</v>
      </c>
      <c r="C2558">
        <f>'2.1'!E2562</f>
        <v>2039.4630421300894</v>
      </c>
      <c r="D2558">
        <f t="shared" si="78"/>
        <v>2</v>
      </c>
      <c r="E2558">
        <f t="shared" si="79"/>
        <v>31.570433704071547</v>
      </c>
    </row>
    <row r="2559" spans="2:5">
      <c r="B2559">
        <v>2556</v>
      </c>
      <c r="C2559">
        <f>'2.1'!E2563</f>
        <v>288.87223806331707</v>
      </c>
      <c r="D2559">
        <f t="shared" si="78"/>
        <v>1</v>
      </c>
      <c r="E2559">
        <f t="shared" si="79"/>
        <v>0</v>
      </c>
    </row>
    <row r="2560" spans="2:5">
      <c r="B2560">
        <v>2557</v>
      </c>
      <c r="C2560">
        <f>'2.1'!E2564</f>
        <v>7220.5836311708199</v>
      </c>
      <c r="D2560">
        <f t="shared" si="78"/>
        <v>2</v>
      </c>
      <c r="E2560">
        <f t="shared" si="79"/>
        <v>4176.4669049366557</v>
      </c>
    </row>
    <row r="2561" spans="2:5">
      <c r="B2561">
        <v>2558</v>
      </c>
      <c r="C2561">
        <f>'2.1'!E2565</f>
        <v>833.02872266338215</v>
      </c>
      <c r="D2561">
        <f t="shared" si="78"/>
        <v>1</v>
      </c>
      <c r="E2561">
        <f t="shared" si="79"/>
        <v>0</v>
      </c>
    </row>
    <row r="2562" spans="2:5">
      <c r="B2562">
        <v>2559</v>
      </c>
      <c r="C2562">
        <f>'2.1'!E2566</f>
        <v>429.40078362664229</v>
      </c>
      <c r="D2562">
        <f t="shared" si="78"/>
        <v>1</v>
      </c>
      <c r="E2562">
        <f t="shared" si="79"/>
        <v>0</v>
      </c>
    </row>
    <row r="2563" spans="2:5">
      <c r="B2563">
        <v>2560</v>
      </c>
      <c r="C2563">
        <f>'2.1'!E2567</f>
        <v>1414.7751192879696</v>
      </c>
      <c r="D2563">
        <f t="shared" si="78"/>
        <v>1</v>
      </c>
      <c r="E2563">
        <f t="shared" si="79"/>
        <v>0</v>
      </c>
    </row>
    <row r="2564" spans="2:5">
      <c r="B2564">
        <v>2561</v>
      </c>
      <c r="C2564">
        <f>'2.1'!E2568</f>
        <v>20656.342744737227</v>
      </c>
      <c r="D2564">
        <f t="shared" si="78"/>
        <v>2</v>
      </c>
      <c r="E2564">
        <f t="shared" si="79"/>
        <v>14925.074195789783</v>
      </c>
    </row>
    <row r="2565" spans="2:5">
      <c r="B2565">
        <v>2562</v>
      </c>
      <c r="C2565">
        <f>'2.1'!E2569</f>
        <v>286.61517492024967</v>
      </c>
      <c r="D2565">
        <f t="shared" ref="D2565:D2628" si="80">IF(C2565&lt;=2000,1,IF(AND(C2565&gt;2000,C2565&lt;=127000),2,IF(C2565&gt;127000,3,0)))</f>
        <v>1</v>
      </c>
      <c r="E2565">
        <f t="shared" ref="E2565:E2628" si="81">IF(D2565=1,0,IF(D2565=2,0.8*(C2565-2000),IF(D2565=3,100000,"Error")))</f>
        <v>0</v>
      </c>
    </row>
    <row r="2566" spans="2:5">
      <c r="B2566">
        <v>2563</v>
      </c>
      <c r="C2566">
        <f>'2.1'!E2570</f>
        <v>3022.8175984017089</v>
      </c>
      <c r="D2566">
        <f t="shared" si="80"/>
        <v>2</v>
      </c>
      <c r="E2566">
        <f t="shared" si="81"/>
        <v>818.25407872136714</v>
      </c>
    </row>
    <row r="2567" spans="2:5">
      <c r="B2567">
        <v>2564</v>
      </c>
      <c r="C2567">
        <f>'2.1'!E2571</f>
        <v>592.78060628833759</v>
      </c>
      <c r="D2567">
        <f t="shared" si="80"/>
        <v>1</v>
      </c>
      <c r="E2567">
        <f t="shared" si="81"/>
        <v>0</v>
      </c>
    </row>
    <row r="2568" spans="2:5">
      <c r="B2568">
        <v>2565</v>
      </c>
      <c r="C2568">
        <f>'2.1'!E2572</f>
        <v>2821.8894538194345</v>
      </c>
      <c r="D2568">
        <f t="shared" si="80"/>
        <v>2</v>
      </c>
      <c r="E2568">
        <f t="shared" si="81"/>
        <v>657.51156305554764</v>
      </c>
    </row>
    <row r="2569" spans="2:5">
      <c r="B2569">
        <v>2566</v>
      </c>
      <c r="C2569">
        <f>'2.1'!E2573</f>
        <v>3960.9501896995166</v>
      </c>
      <c r="D2569">
        <f t="shared" si="80"/>
        <v>2</v>
      </c>
      <c r="E2569">
        <f t="shared" si="81"/>
        <v>1568.7601517596133</v>
      </c>
    </row>
    <row r="2570" spans="2:5">
      <c r="B2570">
        <v>2567</v>
      </c>
      <c r="C2570">
        <f>'2.1'!E2574</f>
        <v>315.50716116465406</v>
      </c>
      <c r="D2570">
        <f t="shared" si="80"/>
        <v>1</v>
      </c>
      <c r="E2570">
        <f t="shared" si="81"/>
        <v>0</v>
      </c>
    </row>
    <row r="2571" spans="2:5">
      <c r="B2571">
        <v>2568</v>
      </c>
      <c r="C2571">
        <f>'2.1'!E2575</f>
        <v>105.14349465694929</v>
      </c>
      <c r="D2571">
        <f t="shared" si="80"/>
        <v>1</v>
      </c>
      <c r="E2571">
        <f t="shared" si="81"/>
        <v>0</v>
      </c>
    </row>
    <row r="2572" spans="2:5">
      <c r="B2572">
        <v>2569</v>
      </c>
      <c r="C2572">
        <f>'2.1'!E2576</f>
        <v>593.89350321305074</v>
      </c>
      <c r="D2572">
        <f t="shared" si="80"/>
        <v>1</v>
      </c>
      <c r="E2572">
        <f t="shared" si="81"/>
        <v>0</v>
      </c>
    </row>
    <row r="2573" spans="2:5">
      <c r="B2573">
        <v>2570</v>
      </c>
      <c r="C2573">
        <f>'2.1'!E2577</f>
        <v>400.95885252270307</v>
      </c>
      <c r="D2573">
        <f t="shared" si="80"/>
        <v>1</v>
      </c>
      <c r="E2573">
        <f t="shared" si="81"/>
        <v>0</v>
      </c>
    </row>
    <row r="2574" spans="2:5">
      <c r="B2574">
        <v>2571</v>
      </c>
      <c r="C2574">
        <f>'2.1'!E2578</f>
        <v>589.134519639205</v>
      </c>
      <c r="D2574">
        <f t="shared" si="80"/>
        <v>1</v>
      </c>
      <c r="E2574">
        <f t="shared" si="81"/>
        <v>0</v>
      </c>
    </row>
    <row r="2575" spans="2:5">
      <c r="B2575">
        <v>2572</v>
      </c>
      <c r="C2575">
        <f>'2.1'!E2579</f>
        <v>141.34178168000275</v>
      </c>
      <c r="D2575">
        <f t="shared" si="80"/>
        <v>1</v>
      </c>
      <c r="E2575">
        <f t="shared" si="81"/>
        <v>0</v>
      </c>
    </row>
    <row r="2576" spans="2:5">
      <c r="B2576">
        <v>2573</v>
      </c>
      <c r="C2576">
        <f>'2.1'!E2580</f>
        <v>920.37756080673512</v>
      </c>
      <c r="D2576">
        <f t="shared" si="80"/>
        <v>1</v>
      </c>
      <c r="E2576">
        <f t="shared" si="81"/>
        <v>0</v>
      </c>
    </row>
    <row r="2577" spans="2:5">
      <c r="B2577">
        <v>2574</v>
      </c>
      <c r="C2577">
        <f>'2.1'!E2581</f>
        <v>3290.3321713456212</v>
      </c>
      <c r="D2577">
        <f t="shared" si="80"/>
        <v>2</v>
      </c>
      <c r="E2577">
        <f t="shared" si="81"/>
        <v>1032.2657370764971</v>
      </c>
    </row>
    <row r="2578" spans="2:5">
      <c r="B2578">
        <v>2575</v>
      </c>
      <c r="C2578">
        <f>'2.1'!E2582</f>
        <v>998.42437054898835</v>
      </c>
      <c r="D2578">
        <f t="shared" si="80"/>
        <v>1</v>
      </c>
      <c r="E2578">
        <f t="shared" si="81"/>
        <v>0</v>
      </c>
    </row>
    <row r="2579" spans="2:5">
      <c r="B2579">
        <v>2576</v>
      </c>
      <c r="C2579">
        <f>'2.1'!E2583</f>
        <v>17849.667134770716</v>
      </c>
      <c r="D2579">
        <f t="shared" si="80"/>
        <v>2</v>
      </c>
      <c r="E2579">
        <f t="shared" si="81"/>
        <v>12679.733707816573</v>
      </c>
    </row>
    <row r="2580" spans="2:5">
      <c r="B2580">
        <v>2577</v>
      </c>
      <c r="C2580">
        <f>'2.1'!E2584</f>
        <v>663.48931846465644</v>
      </c>
      <c r="D2580">
        <f t="shared" si="80"/>
        <v>1</v>
      </c>
      <c r="E2580">
        <f t="shared" si="81"/>
        <v>0</v>
      </c>
    </row>
    <row r="2581" spans="2:5">
      <c r="B2581">
        <v>2578</v>
      </c>
      <c r="C2581">
        <f>'2.1'!E2585</f>
        <v>7513.032742487806</v>
      </c>
      <c r="D2581">
        <f t="shared" si="80"/>
        <v>2</v>
      </c>
      <c r="E2581">
        <f t="shared" si="81"/>
        <v>4410.4261939902453</v>
      </c>
    </row>
    <row r="2582" spans="2:5">
      <c r="B2582">
        <v>2579</v>
      </c>
      <c r="C2582">
        <f>'2.1'!E2586</f>
        <v>414.59618661912106</v>
      </c>
      <c r="D2582">
        <f t="shared" si="80"/>
        <v>1</v>
      </c>
      <c r="E2582">
        <f t="shared" si="81"/>
        <v>0</v>
      </c>
    </row>
    <row r="2583" spans="2:5">
      <c r="B2583">
        <v>2580</v>
      </c>
      <c r="C2583">
        <f>'2.1'!E2587</f>
        <v>678.7931109249846</v>
      </c>
      <c r="D2583">
        <f t="shared" si="80"/>
        <v>1</v>
      </c>
      <c r="E2583">
        <f t="shared" si="81"/>
        <v>0</v>
      </c>
    </row>
    <row r="2584" spans="2:5">
      <c r="B2584">
        <v>2581</v>
      </c>
      <c r="C2584">
        <f>'2.1'!E2588</f>
        <v>8436.335865374871</v>
      </c>
      <c r="D2584">
        <f t="shared" si="80"/>
        <v>2</v>
      </c>
      <c r="E2584">
        <f t="shared" si="81"/>
        <v>5149.0686922998975</v>
      </c>
    </row>
    <row r="2585" spans="2:5">
      <c r="B2585">
        <v>2582</v>
      </c>
      <c r="C2585">
        <f>'2.1'!E2589</f>
        <v>12269.674208113614</v>
      </c>
      <c r="D2585">
        <f t="shared" si="80"/>
        <v>2</v>
      </c>
      <c r="E2585">
        <f t="shared" si="81"/>
        <v>8215.7393664908923</v>
      </c>
    </row>
    <row r="2586" spans="2:5">
      <c r="B2586">
        <v>2583</v>
      </c>
      <c r="C2586">
        <f>'2.1'!E2590</f>
        <v>823.74320361312562</v>
      </c>
      <c r="D2586">
        <f t="shared" si="80"/>
        <v>1</v>
      </c>
      <c r="E2586">
        <f t="shared" si="81"/>
        <v>0</v>
      </c>
    </row>
    <row r="2587" spans="2:5">
      <c r="B2587">
        <v>2584</v>
      </c>
      <c r="C2587">
        <f>'2.1'!E2591</f>
        <v>1292.1351526771141</v>
      </c>
      <c r="D2587">
        <f t="shared" si="80"/>
        <v>1</v>
      </c>
      <c r="E2587">
        <f t="shared" si="81"/>
        <v>0</v>
      </c>
    </row>
    <row r="2588" spans="2:5">
      <c r="B2588">
        <v>2585</v>
      </c>
      <c r="C2588">
        <f>'2.1'!E2592</f>
        <v>1602.4822453199502</v>
      </c>
      <c r="D2588">
        <f t="shared" si="80"/>
        <v>1</v>
      </c>
      <c r="E2588">
        <f t="shared" si="81"/>
        <v>0</v>
      </c>
    </row>
    <row r="2589" spans="2:5">
      <c r="B2589">
        <v>2586</v>
      </c>
      <c r="C2589">
        <f>'2.1'!E2593</f>
        <v>1073.9242918808177</v>
      </c>
      <c r="D2589">
        <f t="shared" si="80"/>
        <v>1</v>
      </c>
      <c r="E2589">
        <f t="shared" si="81"/>
        <v>0</v>
      </c>
    </row>
    <row r="2590" spans="2:5">
      <c r="B2590">
        <v>2587</v>
      </c>
      <c r="C2590">
        <f>'2.1'!E2594</f>
        <v>143.3414186258496</v>
      </c>
      <c r="D2590">
        <f t="shared" si="80"/>
        <v>1</v>
      </c>
      <c r="E2590">
        <f t="shared" si="81"/>
        <v>0</v>
      </c>
    </row>
    <row r="2591" spans="2:5">
      <c r="B2591">
        <v>2588</v>
      </c>
      <c r="C2591">
        <f>'2.1'!E2595</f>
        <v>1181.5111403496337</v>
      </c>
      <c r="D2591">
        <f t="shared" si="80"/>
        <v>1</v>
      </c>
      <c r="E2591">
        <f t="shared" si="81"/>
        <v>0</v>
      </c>
    </row>
    <row r="2592" spans="2:5">
      <c r="B2592">
        <v>2589</v>
      </c>
      <c r="C2592">
        <f>'2.1'!E2596</f>
        <v>71.299135444053533</v>
      </c>
      <c r="D2592">
        <f t="shared" si="80"/>
        <v>1</v>
      </c>
      <c r="E2592">
        <f t="shared" si="81"/>
        <v>0</v>
      </c>
    </row>
    <row r="2593" spans="2:5">
      <c r="B2593">
        <v>2590</v>
      </c>
      <c r="C2593">
        <f>'2.1'!E2597</f>
        <v>3171.6642586336711</v>
      </c>
      <c r="D2593">
        <f t="shared" si="80"/>
        <v>2</v>
      </c>
      <c r="E2593">
        <f t="shared" si="81"/>
        <v>937.33140690693699</v>
      </c>
    </row>
    <row r="2594" spans="2:5">
      <c r="B2594">
        <v>2591</v>
      </c>
      <c r="C2594">
        <f>'2.1'!E2598</f>
        <v>259.05928401670155</v>
      </c>
      <c r="D2594">
        <f t="shared" si="80"/>
        <v>1</v>
      </c>
      <c r="E2594">
        <f t="shared" si="81"/>
        <v>0</v>
      </c>
    </row>
    <row r="2595" spans="2:5">
      <c r="B2595">
        <v>2592</v>
      </c>
      <c r="C2595">
        <f>'2.1'!E2599</f>
        <v>1768.0638477972718</v>
      </c>
      <c r="D2595">
        <f t="shared" si="80"/>
        <v>1</v>
      </c>
      <c r="E2595">
        <f t="shared" si="81"/>
        <v>0</v>
      </c>
    </row>
    <row r="2596" spans="2:5">
      <c r="B2596">
        <v>2593</v>
      </c>
      <c r="C2596">
        <f>'2.1'!E2600</f>
        <v>1200.8998968190454</v>
      </c>
      <c r="D2596">
        <f t="shared" si="80"/>
        <v>1</v>
      </c>
      <c r="E2596">
        <f t="shared" si="81"/>
        <v>0</v>
      </c>
    </row>
    <row r="2597" spans="2:5">
      <c r="B2597">
        <v>2594</v>
      </c>
      <c r="C2597">
        <f>'2.1'!E2601</f>
        <v>574.29197948598062</v>
      </c>
      <c r="D2597">
        <f t="shared" si="80"/>
        <v>1</v>
      </c>
      <c r="E2597">
        <f t="shared" si="81"/>
        <v>0</v>
      </c>
    </row>
    <row r="2598" spans="2:5">
      <c r="B2598">
        <v>2595</v>
      </c>
      <c r="C2598">
        <f>'2.1'!E2602</f>
        <v>4828.1196388996023</v>
      </c>
      <c r="D2598">
        <f t="shared" si="80"/>
        <v>2</v>
      </c>
      <c r="E2598">
        <f t="shared" si="81"/>
        <v>2262.4957111196818</v>
      </c>
    </row>
    <row r="2599" spans="2:5">
      <c r="B2599">
        <v>2596</v>
      </c>
      <c r="C2599">
        <f>'2.1'!E2603</f>
        <v>316.87101884923931</v>
      </c>
      <c r="D2599">
        <f t="shared" si="80"/>
        <v>1</v>
      </c>
      <c r="E2599">
        <f t="shared" si="81"/>
        <v>0</v>
      </c>
    </row>
    <row r="2600" spans="2:5">
      <c r="B2600">
        <v>2597</v>
      </c>
      <c r="C2600">
        <f>'2.1'!E2604</f>
        <v>434.33492467097625</v>
      </c>
      <c r="D2600">
        <f t="shared" si="80"/>
        <v>1</v>
      </c>
      <c r="E2600">
        <f t="shared" si="81"/>
        <v>0</v>
      </c>
    </row>
    <row r="2601" spans="2:5">
      <c r="B2601">
        <v>2598</v>
      </c>
      <c r="C2601">
        <f>'2.1'!E2605</f>
        <v>3053.0517376094185</v>
      </c>
      <c r="D2601">
        <f t="shared" si="80"/>
        <v>2</v>
      </c>
      <c r="E2601">
        <f t="shared" si="81"/>
        <v>842.44139008753484</v>
      </c>
    </row>
    <row r="2602" spans="2:5">
      <c r="B2602">
        <v>2599</v>
      </c>
      <c r="C2602">
        <f>'2.1'!E2606</f>
        <v>4299.133644088125</v>
      </c>
      <c r="D2602">
        <f t="shared" si="80"/>
        <v>2</v>
      </c>
      <c r="E2602">
        <f t="shared" si="81"/>
        <v>1839.3069152705002</v>
      </c>
    </row>
    <row r="2603" spans="2:5">
      <c r="B2603">
        <v>2600</v>
      </c>
      <c r="C2603">
        <f>'2.1'!E2607</f>
        <v>200.2342897511449</v>
      </c>
      <c r="D2603">
        <f t="shared" si="80"/>
        <v>1</v>
      </c>
      <c r="E2603">
        <f t="shared" si="81"/>
        <v>0</v>
      </c>
    </row>
    <row r="2604" spans="2:5">
      <c r="B2604">
        <v>2601</v>
      </c>
      <c r="C2604">
        <f>'2.1'!E2608</f>
        <v>6063.7398608442181</v>
      </c>
      <c r="D2604">
        <f t="shared" si="80"/>
        <v>2</v>
      </c>
      <c r="E2604">
        <f t="shared" si="81"/>
        <v>3250.9918886753749</v>
      </c>
    </row>
    <row r="2605" spans="2:5">
      <c r="B2605">
        <v>2602</v>
      </c>
      <c r="C2605">
        <f>'2.1'!E2609</f>
        <v>529.3114187815703</v>
      </c>
      <c r="D2605">
        <f t="shared" si="80"/>
        <v>1</v>
      </c>
      <c r="E2605">
        <f t="shared" si="81"/>
        <v>0</v>
      </c>
    </row>
    <row r="2606" spans="2:5">
      <c r="B2606">
        <v>2603</v>
      </c>
      <c r="C2606">
        <f>'2.1'!E2610</f>
        <v>1936.0965863915619</v>
      </c>
      <c r="D2606">
        <f t="shared" si="80"/>
        <v>1</v>
      </c>
      <c r="E2606">
        <f t="shared" si="81"/>
        <v>0</v>
      </c>
    </row>
    <row r="2607" spans="2:5">
      <c r="B2607">
        <v>2604</v>
      </c>
      <c r="C2607">
        <f>'2.1'!E2611</f>
        <v>1237.6879319522875</v>
      </c>
      <c r="D2607">
        <f t="shared" si="80"/>
        <v>1</v>
      </c>
      <c r="E2607">
        <f t="shared" si="81"/>
        <v>0</v>
      </c>
    </row>
    <row r="2608" spans="2:5">
      <c r="B2608">
        <v>2605</v>
      </c>
      <c r="C2608">
        <f>'2.1'!E2612</f>
        <v>1484.7529616818322</v>
      </c>
      <c r="D2608">
        <f t="shared" si="80"/>
        <v>1</v>
      </c>
      <c r="E2608">
        <f t="shared" si="81"/>
        <v>0</v>
      </c>
    </row>
    <row r="2609" spans="2:5">
      <c r="B2609">
        <v>2606</v>
      </c>
      <c r="C2609">
        <f>'2.1'!E2613</f>
        <v>1813.5268376901504</v>
      </c>
      <c r="D2609">
        <f t="shared" si="80"/>
        <v>1</v>
      </c>
      <c r="E2609">
        <f t="shared" si="81"/>
        <v>0</v>
      </c>
    </row>
    <row r="2610" spans="2:5">
      <c r="B2610">
        <v>2607</v>
      </c>
      <c r="C2610">
        <f>'2.1'!E2614</f>
        <v>1187.5604416587576</v>
      </c>
      <c r="D2610">
        <f t="shared" si="80"/>
        <v>1</v>
      </c>
      <c r="E2610">
        <f t="shared" si="81"/>
        <v>0</v>
      </c>
    </row>
    <row r="2611" spans="2:5">
      <c r="B2611">
        <v>2608</v>
      </c>
      <c r="C2611">
        <f>'2.1'!E2615</f>
        <v>314.88139530920529</v>
      </c>
      <c r="D2611">
        <f t="shared" si="80"/>
        <v>1</v>
      </c>
      <c r="E2611">
        <f t="shared" si="81"/>
        <v>0</v>
      </c>
    </row>
    <row r="2612" spans="2:5">
      <c r="B2612">
        <v>2609</v>
      </c>
      <c r="C2612">
        <f>'2.1'!E2616</f>
        <v>556.76849897987222</v>
      </c>
      <c r="D2612">
        <f t="shared" si="80"/>
        <v>1</v>
      </c>
      <c r="E2612">
        <f t="shared" si="81"/>
        <v>0</v>
      </c>
    </row>
    <row r="2613" spans="2:5">
      <c r="B2613">
        <v>2610</v>
      </c>
      <c r="C2613">
        <f>'2.1'!E2617</f>
        <v>75.277948138840671</v>
      </c>
      <c r="D2613">
        <f t="shared" si="80"/>
        <v>1</v>
      </c>
      <c r="E2613">
        <f t="shared" si="81"/>
        <v>0</v>
      </c>
    </row>
    <row r="2614" spans="2:5">
      <c r="B2614">
        <v>2611</v>
      </c>
      <c r="C2614">
        <f>'2.1'!E2618</f>
        <v>947.30692830017313</v>
      </c>
      <c r="D2614">
        <f t="shared" si="80"/>
        <v>1</v>
      </c>
      <c r="E2614">
        <f t="shared" si="81"/>
        <v>0</v>
      </c>
    </row>
    <row r="2615" spans="2:5">
      <c r="B2615">
        <v>2612</v>
      </c>
      <c r="C2615">
        <f>'2.1'!E2619</f>
        <v>71.709723217892972</v>
      </c>
      <c r="D2615">
        <f t="shared" si="80"/>
        <v>1</v>
      </c>
      <c r="E2615">
        <f t="shared" si="81"/>
        <v>0</v>
      </c>
    </row>
    <row r="2616" spans="2:5">
      <c r="B2616">
        <v>2613</v>
      </c>
      <c r="C2616">
        <f>'2.1'!E2620</f>
        <v>425.51193039527749</v>
      </c>
      <c r="D2616">
        <f t="shared" si="80"/>
        <v>1</v>
      </c>
      <c r="E2616">
        <f t="shared" si="81"/>
        <v>0</v>
      </c>
    </row>
    <row r="2617" spans="2:5">
      <c r="B2617">
        <v>2614</v>
      </c>
      <c r="C2617">
        <f>'2.1'!E2621</f>
        <v>804.79407480151019</v>
      </c>
      <c r="D2617">
        <f t="shared" si="80"/>
        <v>1</v>
      </c>
      <c r="E2617">
        <f t="shared" si="81"/>
        <v>0</v>
      </c>
    </row>
    <row r="2618" spans="2:5">
      <c r="B2618">
        <v>2615</v>
      </c>
      <c r="C2618">
        <f>'2.1'!E2622</f>
        <v>542.7798729415</v>
      </c>
      <c r="D2618">
        <f t="shared" si="80"/>
        <v>1</v>
      </c>
      <c r="E2618">
        <f t="shared" si="81"/>
        <v>0</v>
      </c>
    </row>
    <row r="2619" spans="2:5">
      <c r="B2619">
        <v>2616</v>
      </c>
      <c r="C2619">
        <f>'2.1'!E2623</f>
        <v>11330.223409193435</v>
      </c>
      <c r="D2619">
        <f t="shared" si="80"/>
        <v>2</v>
      </c>
      <c r="E2619">
        <f t="shared" si="81"/>
        <v>7464.1787273547488</v>
      </c>
    </row>
    <row r="2620" spans="2:5">
      <c r="B2620">
        <v>2617</v>
      </c>
      <c r="C2620">
        <f>'2.1'!E2624</f>
        <v>730.6888109183634</v>
      </c>
      <c r="D2620">
        <f t="shared" si="80"/>
        <v>1</v>
      </c>
      <c r="E2620">
        <f t="shared" si="81"/>
        <v>0</v>
      </c>
    </row>
    <row r="2621" spans="2:5">
      <c r="B2621">
        <v>2618</v>
      </c>
      <c r="C2621">
        <f>'2.1'!E2625</f>
        <v>312.19109431468223</v>
      </c>
      <c r="D2621">
        <f t="shared" si="80"/>
        <v>1</v>
      </c>
      <c r="E2621">
        <f t="shared" si="81"/>
        <v>0</v>
      </c>
    </row>
    <row r="2622" spans="2:5">
      <c r="B2622">
        <v>2619</v>
      </c>
      <c r="C2622">
        <f>'2.1'!E2626</f>
        <v>1420.2616476657222</v>
      </c>
      <c r="D2622">
        <f t="shared" si="80"/>
        <v>1</v>
      </c>
      <c r="E2622">
        <f t="shared" si="81"/>
        <v>0</v>
      </c>
    </row>
    <row r="2623" spans="2:5">
      <c r="B2623">
        <v>2620</v>
      </c>
      <c r="C2623">
        <f>'2.1'!E2627</f>
        <v>4359.5397418711937</v>
      </c>
      <c r="D2623">
        <f t="shared" si="80"/>
        <v>2</v>
      </c>
      <c r="E2623">
        <f t="shared" si="81"/>
        <v>1887.631793496955</v>
      </c>
    </row>
    <row r="2624" spans="2:5">
      <c r="B2624">
        <v>2621</v>
      </c>
      <c r="C2624">
        <f>'2.1'!E2628</f>
        <v>2899.1599935574504</v>
      </c>
      <c r="D2624">
        <f t="shared" si="80"/>
        <v>2</v>
      </c>
      <c r="E2624">
        <f t="shared" si="81"/>
        <v>719.32799484596035</v>
      </c>
    </row>
    <row r="2625" spans="2:5">
      <c r="B2625">
        <v>2622</v>
      </c>
      <c r="C2625">
        <f>'2.1'!E2629</f>
        <v>10404.510872061635</v>
      </c>
      <c r="D2625">
        <f t="shared" si="80"/>
        <v>2</v>
      </c>
      <c r="E2625">
        <f t="shared" si="81"/>
        <v>6723.6086976493089</v>
      </c>
    </row>
    <row r="2626" spans="2:5">
      <c r="B2626">
        <v>2623</v>
      </c>
      <c r="C2626">
        <f>'2.1'!E2630</f>
        <v>543.32206589689031</v>
      </c>
      <c r="D2626">
        <f t="shared" si="80"/>
        <v>1</v>
      </c>
      <c r="E2626">
        <f t="shared" si="81"/>
        <v>0</v>
      </c>
    </row>
    <row r="2627" spans="2:5">
      <c r="B2627">
        <v>2624</v>
      </c>
      <c r="C2627">
        <f>'2.1'!E2631</f>
        <v>724.9472208358643</v>
      </c>
      <c r="D2627">
        <f t="shared" si="80"/>
        <v>1</v>
      </c>
      <c r="E2627">
        <f t="shared" si="81"/>
        <v>0</v>
      </c>
    </row>
    <row r="2628" spans="2:5">
      <c r="B2628">
        <v>2625</v>
      </c>
      <c r="C2628">
        <f>'2.1'!E2632</f>
        <v>138.25439427006671</v>
      </c>
      <c r="D2628">
        <f t="shared" si="80"/>
        <v>1</v>
      </c>
      <c r="E2628">
        <f t="shared" si="81"/>
        <v>0</v>
      </c>
    </row>
    <row r="2629" spans="2:5">
      <c r="B2629">
        <v>2626</v>
      </c>
      <c r="C2629">
        <f>'2.1'!E2633</f>
        <v>1112.0387681094301</v>
      </c>
      <c r="D2629">
        <f t="shared" ref="D2629:D2692" si="82">IF(C2629&lt;=2000,1,IF(AND(C2629&gt;2000,C2629&lt;=127000),2,IF(C2629&gt;127000,3,0)))</f>
        <v>1</v>
      </c>
      <c r="E2629">
        <f t="shared" ref="E2629:E2692" si="83">IF(D2629=1,0,IF(D2629=2,0.8*(C2629-2000),IF(D2629=3,100000,"Error")))</f>
        <v>0</v>
      </c>
    </row>
    <row r="2630" spans="2:5">
      <c r="B2630">
        <v>2627</v>
      </c>
      <c r="C2630">
        <f>'2.1'!E2634</f>
        <v>1137.2811201035427</v>
      </c>
      <c r="D2630">
        <f t="shared" si="82"/>
        <v>1</v>
      </c>
      <c r="E2630">
        <f t="shared" si="83"/>
        <v>0</v>
      </c>
    </row>
    <row r="2631" spans="2:5">
      <c r="B2631">
        <v>2628</v>
      </c>
      <c r="C2631">
        <f>'2.1'!E2635</f>
        <v>2497.1700569059972</v>
      </c>
      <c r="D2631">
        <f t="shared" si="82"/>
        <v>2</v>
      </c>
      <c r="E2631">
        <f t="shared" si="83"/>
        <v>397.73604552479776</v>
      </c>
    </row>
    <row r="2632" spans="2:5">
      <c r="B2632">
        <v>2629</v>
      </c>
      <c r="C2632">
        <f>'2.1'!E2636</f>
        <v>2090.8447987957225</v>
      </c>
      <c r="D2632">
        <f t="shared" si="82"/>
        <v>2</v>
      </c>
      <c r="E2632">
        <f t="shared" si="83"/>
        <v>72.675839036577969</v>
      </c>
    </row>
    <row r="2633" spans="2:5">
      <c r="B2633">
        <v>2630</v>
      </c>
      <c r="C2633">
        <f>'2.1'!E2637</f>
        <v>3223.2913398819196</v>
      </c>
      <c r="D2633">
        <f t="shared" si="82"/>
        <v>2</v>
      </c>
      <c r="E2633">
        <f t="shared" si="83"/>
        <v>978.63307190553576</v>
      </c>
    </row>
    <row r="2634" spans="2:5">
      <c r="B2634">
        <v>2631</v>
      </c>
      <c r="C2634">
        <f>'2.1'!E2638</f>
        <v>1537.9624923090184</v>
      </c>
      <c r="D2634">
        <f t="shared" si="82"/>
        <v>1</v>
      </c>
      <c r="E2634">
        <f t="shared" si="83"/>
        <v>0</v>
      </c>
    </row>
    <row r="2635" spans="2:5">
      <c r="B2635">
        <v>2632</v>
      </c>
      <c r="C2635">
        <f>'2.1'!E2639</f>
        <v>2716.8794736159161</v>
      </c>
      <c r="D2635">
        <f t="shared" si="82"/>
        <v>2</v>
      </c>
      <c r="E2635">
        <f t="shared" si="83"/>
        <v>573.50357889273289</v>
      </c>
    </row>
    <row r="2636" spans="2:5">
      <c r="B2636">
        <v>2633</v>
      </c>
      <c r="C2636">
        <f>'2.1'!E2640</f>
        <v>1823.7455956209731</v>
      </c>
      <c r="D2636">
        <f t="shared" si="82"/>
        <v>1</v>
      </c>
      <c r="E2636">
        <f t="shared" si="83"/>
        <v>0</v>
      </c>
    </row>
    <row r="2637" spans="2:5">
      <c r="B2637">
        <v>2634</v>
      </c>
      <c r="C2637">
        <f>'2.1'!E2641</f>
        <v>884.83007287007797</v>
      </c>
      <c r="D2637">
        <f t="shared" si="82"/>
        <v>1</v>
      </c>
      <c r="E2637">
        <f t="shared" si="83"/>
        <v>0</v>
      </c>
    </row>
    <row r="2638" spans="2:5">
      <c r="B2638">
        <v>2635</v>
      </c>
      <c r="C2638">
        <f>'2.1'!E2642</f>
        <v>2255.4364122812417</v>
      </c>
      <c r="D2638">
        <f t="shared" si="82"/>
        <v>2</v>
      </c>
      <c r="E2638">
        <f t="shared" si="83"/>
        <v>204.34912982499338</v>
      </c>
    </row>
    <row r="2639" spans="2:5">
      <c r="B2639">
        <v>2636</v>
      </c>
      <c r="C2639">
        <f>'2.1'!E2643</f>
        <v>407.16081265776717</v>
      </c>
      <c r="D2639">
        <f t="shared" si="82"/>
        <v>1</v>
      </c>
      <c r="E2639">
        <f t="shared" si="83"/>
        <v>0</v>
      </c>
    </row>
    <row r="2640" spans="2:5">
      <c r="B2640">
        <v>2637</v>
      </c>
      <c r="C2640">
        <f>'2.1'!E2644</f>
        <v>363.75669313360368</v>
      </c>
      <c r="D2640">
        <f t="shared" si="82"/>
        <v>1</v>
      </c>
      <c r="E2640">
        <f t="shared" si="83"/>
        <v>0</v>
      </c>
    </row>
    <row r="2641" spans="2:5">
      <c r="B2641">
        <v>2638</v>
      </c>
      <c r="C2641">
        <f>'2.1'!E2645</f>
        <v>850.24743919439561</v>
      </c>
      <c r="D2641">
        <f t="shared" si="82"/>
        <v>1</v>
      </c>
      <c r="E2641">
        <f t="shared" si="83"/>
        <v>0</v>
      </c>
    </row>
    <row r="2642" spans="2:5">
      <c r="B2642">
        <v>2639</v>
      </c>
      <c r="C2642">
        <f>'2.1'!E2646</f>
        <v>2224.2055028057002</v>
      </c>
      <c r="D2642">
        <f t="shared" si="82"/>
        <v>2</v>
      </c>
      <c r="E2642">
        <f t="shared" si="83"/>
        <v>179.36440224456021</v>
      </c>
    </row>
    <row r="2643" spans="2:5">
      <c r="B2643">
        <v>2640</v>
      </c>
      <c r="C2643">
        <f>'2.1'!E2647</f>
        <v>6047.7882687425617</v>
      </c>
      <c r="D2643">
        <f t="shared" si="82"/>
        <v>2</v>
      </c>
      <c r="E2643">
        <f t="shared" si="83"/>
        <v>3238.2306149940496</v>
      </c>
    </row>
    <row r="2644" spans="2:5">
      <c r="B2644">
        <v>2641</v>
      </c>
      <c r="C2644">
        <f>'2.1'!E2648</f>
        <v>162.1062061127999</v>
      </c>
      <c r="D2644">
        <f t="shared" si="82"/>
        <v>1</v>
      </c>
      <c r="E2644">
        <f t="shared" si="83"/>
        <v>0</v>
      </c>
    </row>
    <row r="2645" spans="2:5">
      <c r="B2645">
        <v>2642</v>
      </c>
      <c r="C2645">
        <f>'2.1'!E2649</f>
        <v>1044.2850211996442</v>
      </c>
      <c r="D2645">
        <f t="shared" si="82"/>
        <v>1</v>
      </c>
      <c r="E2645">
        <f t="shared" si="83"/>
        <v>0</v>
      </c>
    </row>
    <row r="2646" spans="2:5">
      <c r="B2646">
        <v>2643</v>
      </c>
      <c r="C2646">
        <f>'2.1'!E2650</f>
        <v>120.2535880676395</v>
      </c>
      <c r="D2646">
        <f t="shared" si="82"/>
        <v>1</v>
      </c>
      <c r="E2646">
        <f t="shared" si="83"/>
        <v>0</v>
      </c>
    </row>
    <row r="2647" spans="2:5">
      <c r="B2647">
        <v>2644</v>
      </c>
      <c r="C2647">
        <f>'2.1'!E2651</f>
        <v>1524.5349655685811</v>
      </c>
      <c r="D2647">
        <f t="shared" si="82"/>
        <v>1</v>
      </c>
      <c r="E2647">
        <f t="shared" si="83"/>
        <v>0</v>
      </c>
    </row>
    <row r="2648" spans="2:5">
      <c r="B2648">
        <v>2645</v>
      </c>
      <c r="C2648">
        <f>'2.1'!E2652</f>
        <v>6964.0444744563129</v>
      </c>
      <c r="D2648">
        <f t="shared" si="82"/>
        <v>2</v>
      </c>
      <c r="E2648">
        <f t="shared" si="83"/>
        <v>3971.2355795650506</v>
      </c>
    </row>
    <row r="2649" spans="2:5">
      <c r="B2649">
        <v>2646</v>
      </c>
      <c r="C2649">
        <f>'2.1'!E2653</f>
        <v>2182.6844084341492</v>
      </c>
      <c r="D2649">
        <f t="shared" si="82"/>
        <v>2</v>
      </c>
      <c r="E2649">
        <f t="shared" si="83"/>
        <v>146.14752674731935</v>
      </c>
    </row>
    <row r="2650" spans="2:5">
      <c r="B2650">
        <v>2647</v>
      </c>
      <c r="C2650">
        <f>'2.1'!E2654</f>
        <v>784.95979011613258</v>
      </c>
      <c r="D2650">
        <f t="shared" si="82"/>
        <v>1</v>
      </c>
      <c r="E2650">
        <f t="shared" si="83"/>
        <v>0</v>
      </c>
    </row>
    <row r="2651" spans="2:5">
      <c r="B2651">
        <v>2648</v>
      </c>
      <c r="C2651">
        <f>'2.1'!E2655</f>
        <v>5896.2932748749245</v>
      </c>
      <c r="D2651">
        <f t="shared" si="82"/>
        <v>2</v>
      </c>
      <c r="E2651">
        <f t="shared" si="83"/>
        <v>3117.0346198999396</v>
      </c>
    </row>
    <row r="2652" spans="2:5">
      <c r="B2652">
        <v>2649</v>
      </c>
      <c r="C2652">
        <f>'2.1'!E2656</f>
        <v>59.838867938804299</v>
      </c>
      <c r="D2652">
        <f t="shared" si="82"/>
        <v>1</v>
      </c>
      <c r="E2652">
        <f t="shared" si="83"/>
        <v>0</v>
      </c>
    </row>
    <row r="2653" spans="2:5">
      <c r="B2653">
        <v>2650</v>
      </c>
      <c r="C2653">
        <f>'2.1'!E2657</f>
        <v>1234.582654621659</v>
      </c>
      <c r="D2653">
        <f t="shared" si="82"/>
        <v>1</v>
      </c>
      <c r="E2653">
        <f t="shared" si="83"/>
        <v>0</v>
      </c>
    </row>
    <row r="2654" spans="2:5">
      <c r="B2654">
        <v>2651</v>
      </c>
      <c r="C2654">
        <f>'2.1'!E2658</f>
        <v>1685.2143044968298</v>
      </c>
      <c r="D2654">
        <f t="shared" si="82"/>
        <v>1</v>
      </c>
      <c r="E2654">
        <f t="shared" si="83"/>
        <v>0</v>
      </c>
    </row>
    <row r="2655" spans="2:5">
      <c r="B2655">
        <v>2652</v>
      </c>
      <c r="C2655">
        <f>'2.1'!E2659</f>
        <v>2342.4328382230019</v>
      </c>
      <c r="D2655">
        <f t="shared" si="82"/>
        <v>2</v>
      </c>
      <c r="E2655">
        <f t="shared" si="83"/>
        <v>273.94627057840154</v>
      </c>
    </row>
    <row r="2656" spans="2:5">
      <c r="B2656">
        <v>2653</v>
      </c>
      <c r="C2656">
        <f>'2.1'!E2660</f>
        <v>1508.4620992585046</v>
      </c>
      <c r="D2656">
        <f t="shared" si="82"/>
        <v>1</v>
      </c>
      <c r="E2656">
        <f t="shared" si="83"/>
        <v>0</v>
      </c>
    </row>
    <row r="2657" spans="2:5">
      <c r="B2657">
        <v>2654</v>
      </c>
      <c r="C2657">
        <f>'2.1'!E2661</f>
        <v>166.60592545221675</v>
      </c>
      <c r="D2657">
        <f t="shared" si="82"/>
        <v>1</v>
      </c>
      <c r="E2657">
        <f t="shared" si="83"/>
        <v>0</v>
      </c>
    </row>
    <row r="2658" spans="2:5">
      <c r="B2658">
        <v>2655</v>
      </c>
      <c r="C2658">
        <f>'2.1'!E2662</f>
        <v>1185.8416647094889</v>
      </c>
      <c r="D2658">
        <f t="shared" si="82"/>
        <v>1</v>
      </c>
      <c r="E2658">
        <f t="shared" si="83"/>
        <v>0</v>
      </c>
    </row>
    <row r="2659" spans="2:5">
      <c r="B2659">
        <v>2656</v>
      </c>
      <c r="C2659">
        <f>'2.1'!E2663</f>
        <v>1365.4529147861358</v>
      </c>
      <c r="D2659">
        <f t="shared" si="82"/>
        <v>1</v>
      </c>
      <c r="E2659">
        <f t="shared" si="83"/>
        <v>0</v>
      </c>
    </row>
    <row r="2660" spans="2:5">
      <c r="B2660">
        <v>2657</v>
      </c>
      <c r="C2660">
        <f>'2.1'!E2664</f>
        <v>795.57130813982133</v>
      </c>
      <c r="D2660">
        <f t="shared" si="82"/>
        <v>1</v>
      </c>
      <c r="E2660">
        <f t="shared" si="83"/>
        <v>0</v>
      </c>
    </row>
    <row r="2661" spans="2:5">
      <c r="B2661">
        <v>2658</v>
      </c>
      <c r="C2661">
        <f>'2.1'!E2665</f>
        <v>393.42736739690736</v>
      </c>
      <c r="D2661">
        <f t="shared" si="82"/>
        <v>1</v>
      </c>
      <c r="E2661">
        <f t="shared" si="83"/>
        <v>0</v>
      </c>
    </row>
    <row r="2662" spans="2:5">
      <c r="B2662">
        <v>2659</v>
      </c>
      <c r="C2662">
        <f>'2.1'!E2666</f>
        <v>620.81439980261246</v>
      </c>
      <c r="D2662">
        <f t="shared" si="82"/>
        <v>1</v>
      </c>
      <c r="E2662">
        <f t="shared" si="83"/>
        <v>0</v>
      </c>
    </row>
    <row r="2663" spans="2:5">
      <c r="B2663">
        <v>2660</v>
      </c>
      <c r="C2663">
        <f>'2.1'!E2667</f>
        <v>497.84783789734945</v>
      </c>
      <c r="D2663">
        <f t="shared" si="82"/>
        <v>1</v>
      </c>
      <c r="E2663">
        <f t="shared" si="83"/>
        <v>0</v>
      </c>
    </row>
    <row r="2664" spans="2:5">
      <c r="B2664">
        <v>2661</v>
      </c>
      <c r="C2664">
        <f>'2.1'!E2668</f>
        <v>522.99999789380149</v>
      </c>
      <c r="D2664">
        <f t="shared" si="82"/>
        <v>1</v>
      </c>
      <c r="E2664">
        <f t="shared" si="83"/>
        <v>0</v>
      </c>
    </row>
    <row r="2665" spans="2:5">
      <c r="B2665">
        <v>2662</v>
      </c>
      <c r="C2665">
        <f>'2.1'!E2669</f>
        <v>161.84269146274434</v>
      </c>
      <c r="D2665">
        <f t="shared" si="82"/>
        <v>1</v>
      </c>
      <c r="E2665">
        <f t="shared" si="83"/>
        <v>0</v>
      </c>
    </row>
    <row r="2666" spans="2:5">
      <c r="B2666">
        <v>2663</v>
      </c>
      <c r="C2666">
        <f>'2.1'!E2670</f>
        <v>292.35010460165091</v>
      </c>
      <c r="D2666">
        <f t="shared" si="82"/>
        <v>1</v>
      </c>
      <c r="E2666">
        <f t="shared" si="83"/>
        <v>0</v>
      </c>
    </row>
    <row r="2667" spans="2:5">
      <c r="B2667">
        <v>2664</v>
      </c>
      <c r="C2667">
        <f>'2.1'!E2671</f>
        <v>1649.6537779761354</v>
      </c>
      <c r="D2667">
        <f t="shared" si="82"/>
        <v>1</v>
      </c>
      <c r="E2667">
        <f t="shared" si="83"/>
        <v>0</v>
      </c>
    </row>
    <row r="2668" spans="2:5">
      <c r="B2668">
        <v>2665</v>
      </c>
      <c r="C2668">
        <f>'2.1'!E2672</f>
        <v>1411.6781914679987</v>
      </c>
      <c r="D2668">
        <f t="shared" si="82"/>
        <v>1</v>
      </c>
      <c r="E2668">
        <f t="shared" si="83"/>
        <v>0</v>
      </c>
    </row>
    <row r="2669" spans="2:5">
      <c r="B2669">
        <v>2666</v>
      </c>
      <c r="C2669">
        <f>'2.1'!E2673</f>
        <v>4106.5927968926171</v>
      </c>
      <c r="D2669">
        <f t="shared" si="82"/>
        <v>2</v>
      </c>
      <c r="E2669">
        <f t="shared" si="83"/>
        <v>1685.2742375140938</v>
      </c>
    </row>
    <row r="2670" spans="2:5">
      <c r="B2670">
        <v>2667</v>
      </c>
      <c r="C2670">
        <f>'2.1'!E2674</f>
        <v>362.68320083572314</v>
      </c>
      <c r="D2670">
        <f t="shared" si="82"/>
        <v>1</v>
      </c>
      <c r="E2670">
        <f t="shared" si="83"/>
        <v>0</v>
      </c>
    </row>
    <row r="2671" spans="2:5">
      <c r="B2671">
        <v>2668</v>
      </c>
      <c r="C2671">
        <f>'2.1'!E2675</f>
        <v>2483.8268503921249</v>
      </c>
      <c r="D2671">
        <f t="shared" si="82"/>
        <v>2</v>
      </c>
      <c r="E2671">
        <f t="shared" si="83"/>
        <v>387.06148031369997</v>
      </c>
    </row>
    <row r="2672" spans="2:5">
      <c r="B2672">
        <v>2669</v>
      </c>
      <c r="C2672">
        <f>'2.1'!E2676</f>
        <v>1050.1743796662297</v>
      </c>
      <c r="D2672">
        <f t="shared" si="82"/>
        <v>1</v>
      </c>
      <c r="E2672">
        <f t="shared" si="83"/>
        <v>0</v>
      </c>
    </row>
    <row r="2673" spans="2:5">
      <c r="B2673">
        <v>2670</v>
      </c>
      <c r="C2673">
        <f>'2.1'!E2677</f>
        <v>794.94652448747831</v>
      </c>
      <c r="D2673">
        <f t="shared" si="82"/>
        <v>1</v>
      </c>
      <c r="E2673">
        <f t="shared" si="83"/>
        <v>0</v>
      </c>
    </row>
    <row r="2674" spans="2:5">
      <c r="B2674">
        <v>2671</v>
      </c>
      <c r="C2674">
        <f>'2.1'!E2678</f>
        <v>3052.8759725870077</v>
      </c>
      <c r="D2674">
        <f t="shared" si="82"/>
        <v>2</v>
      </c>
      <c r="E2674">
        <f t="shared" si="83"/>
        <v>842.30077806960617</v>
      </c>
    </row>
    <row r="2675" spans="2:5">
      <c r="B2675">
        <v>2672</v>
      </c>
      <c r="C2675">
        <f>'2.1'!E2679</f>
        <v>3090.7534266727407</v>
      </c>
      <c r="D2675">
        <f t="shared" si="82"/>
        <v>2</v>
      </c>
      <c r="E2675">
        <f t="shared" si="83"/>
        <v>872.60274133819257</v>
      </c>
    </row>
    <row r="2676" spans="2:5">
      <c r="B2676">
        <v>2673</v>
      </c>
      <c r="C2676">
        <f>'2.1'!E2680</f>
        <v>15378.441202735783</v>
      </c>
      <c r="D2676">
        <f t="shared" si="82"/>
        <v>2</v>
      </c>
      <c r="E2676">
        <f t="shared" si="83"/>
        <v>10702.752962188628</v>
      </c>
    </row>
    <row r="2677" spans="2:5">
      <c r="B2677">
        <v>2674</v>
      </c>
      <c r="C2677">
        <f>'2.1'!E2681</f>
        <v>825.36898043227382</v>
      </c>
      <c r="D2677">
        <f t="shared" si="82"/>
        <v>1</v>
      </c>
      <c r="E2677">
        <f t="shared" si="83"/>
        <v>0</v>
      </c>
    </row>
    <row r="2678" spans="2:5">
      <c r="B2678">
        <v>2675</v>
      </c>
      <c r="C2678">
        <f>'2.1'!E2682</f>
        <v>782.50652040527154</v>
      </c>
      <c r="D2678">
        <f t="shared" si="82"/>
        <v>1</v>
      </c>
      <c r="E2678">
        <f t="shared" si="83"/>
        <v>0</v>
      </c>
    </row>
    <row r="2679" spans="2:5">
      <c r="B2679">
        <v>2676</v>
      </c>
      <c r="C2679">
        <f>'2.1'!E2683</f>
        <v>2322.6945897454443</v>
      </c>
      <c r="D2679">
        <f t="shared" si="82"/>
        <v>2</v>
      </c>
      <c r="E2679">
        <f t="shared" si="83"/>
        <v>258.15567179635548</v>
      </c>
    </row>
    <row r="2680" spans="2:5">
      <c r="B2680">
        <v>2677</v>
      </c>
      <c r="C2680">
        <f>'2.1'!E2684</f>
        <v>28.804717651498688</v>
      </c>
      <c r="D2680">
        <f t="shared" si="82"/>
        <v>1</v>
      </c>
      <c r="E2680">
        <f t="shared" si="83"/>
        <v>0</v>
      </c>
    </row>
    <row r="2681" spans="2:5">
      <c r="B2681">
        <v>2678</v>
      </c>
      <c r="C2681">
        <f>'2.1'!E2685</f>
        <v>1771.4311972190922</v>
      </c>
      <c r="D2681">
        <f t="shared" si="82"/>
        <v>1</v>
      </c>
      <c r="E2681">
        <f t="shared" si="83"/>
        <v>0</v>
      </c>
    </row>
    <row r="2682" spans="2:5">
      <c r="B2682">
        <v>2679</v>
      </c>
      <c r="C2682">
        <f>'2.1'!E2686</f>
        <v>983.13062445171909</v>
      </c>
      <c r="D2682">
        <f t="shared" si="82"/>
        <v>1</v>
      </c>
      <c r="E2682">
        <f t="shared" si="83"/>
        <v>0</v>
      </c>
    </row>
    <row r="2683" spans="2:5">
      <c r="B2683">
        <v>2680</v>
      </c>
      <c r="C2683">
        <f>'2.1'!E2687</f>
        <v>807.99138798194952</v>
      </c>
      <c r="D2683">
        <f t="shared" si="82"/>
        <v>1</v>
      </c>
      <c r="E2683">
        <f t="shared" si="83"/>
        <v>0</v>
      </c>
    </row>
    <row r="2684" spans="2:5">
      <c r="B2684">
        <v>2681</v>
      </c>
      <c r="C2684">
        <f>'2.1'!E2688</f>
        <v>884.90962584552733</v>
      </c>
      <c r="D2684">
        <f t="shared" si="82"/>
        <v>1</v>
      </c>
      <c r="E2684">
        <f t="shared" si="83"/>
        <v>0</v>
      </c>
    </row>
    <row r="2685" spans="2:5">
      <c r="B2685">
        <v>2682</v>
      </c>
      <c r="C2685">
        <f>'2.1'!E2689</f>
        <v>6251.3549432542259</v>
      </c>
      <c r="D2685">
        <f t="shared" si="82"/>
        <v>2</v>
      </c>
      <c r="E2685">
        <f t="shared" si="83"/>
        <v>3401.0839546033808</v>
      </c>
    </row>
    <row r="2686" spans="2:5">
      <c r="B2686">
        <v>2683</v>
      </c>
      <c r="C2686">
        <f>'2.1'!E2690</f>
        <v>4711.1401456405374</v>
      </c>
      <c r="D2686">
        <f t="shared" si="82"/>
        <v>2</v>
      </c>
      <c r="E2686">
        <f t="shared" si="83"/>
        <v>2168.9121165124302</v>
      </c>
    </row>
    <row r="2687" spans="2:5">
      <c r="B2687">
        <v>2684</v>
      </c>
      <c r="C2687">
        <f>'2.1'!E2691</f>
        <v>3179.6986508596933</v>
      </c>
      <c r="D2687">
        <f t="shared" si="82"/>
        <v>2</v>
      </c>
      <c r="E2687">
        <f t="shared" si="83"/>
        <v>943.75892068775465</v>
      </c>
    </row>
    <row r="2688" spans="2:5">
      <c r="B2688">
        <v>2685</v>
      </c>
      <c r="C2688">
        <f>'2.1'!E2692</f>
        <v>266.13443891133693</v>
      </c>
      <c r="D2688">
        <f t="shared" si="82"/>
        <v>1</v>
      </c>
      <c r="E2688">
        <f t="shared" si="83"/>
        <v>0</v>
      </c>
    </row>
    <row r="2689" spans="2:5">
      <c r="B2689">
        <v>2686</v>
      </c>
      <c r="C2689">
        <f>'2.1'!E2693</f>
        <v>315.30597374507744</v>
      </c>
      <c r="D2689">
        <f t="shared" si="82"/>
        <v>1</v>
      </c>
      <c r="E2689">
        <f t="shared" si="83"/>
        <v>0</v>
      </c>
    </row>
    <row r="2690" spans="2:5">
      <c r="B2690">
        <v>2687</v>
      </c>
      <c r="C2690">
        <f>'2.1'!E2694</f>
        <v>612.24768595327555</v>
      </c>
      <c r="D2690">
        <f t="shared" si="82"/>
        <v>1</v>
      </c>
      <c r="E2690">
        <f t="shared" si="83"/>
        <v>0</v>
      </c>
    </row>
    <row r="2691" spans="2:5">
      <c r="B2691">
        <v>2688</v>
      </c>
      <c r="C2691">
        <f>'2.1'!E2695</f>
        <v>1403.5318052627065</v>
      </c>
      <c r="D2691">
        <f t="shared" si="82"/>
        <v>1</v>
      </c>
      <c r="E2691">
        <f t="shared" si="83"/>
        <v>0</v>
      </c>
    </row>
    <row r="2692" spans="2:5">
      <c r="B2692">
        <v>2689</v>
      </c>
      <c r="C2692">
        <f>'2.1'!E2696</f>
        <v>1382.9119011821681</v>
      </c>
      <c r="D2692">
        <f t="shared" si="82"/>
        <v>1</v>
      </c>
      <c r="E2692">
        <f t="shared" si="83"/>
        <v>0</v>
      </c>
    </row>
    <row r="2693" spans="2:5">
      <c r="B2693">
        <v>2690</v>
      </c>
      <c r="C2693">
        <f>'2.1'!E2697</f>
        <v>2414.3783682875546</v>
      </c>
      <c r="D2693">
        <f t="shared" ref="D2693:D2756" si="84">IF(C2693&lt;=2000,1,IF(AND(C2693&gt;2000,C2693&lt;=127000),2,IF(C2693&gt;127000,3,0)))</f>
        <v>2</v>
      </c>
      <c r="E2693">
        <f t="shared" ref="E2693:E2756" si="85">IF(D2693=1,0,IF(D2693=2,0.8*(C2693-2000),IF(D2693=3,100000,"Error")))</f>
        <v>331.50269463004372</v>
      </c>
    </row>
    <row r="2694" spans="2:5">
      <c r="B2694">
        <v>2691</v>
      </c>
      <c r="C2694">
        <f>'2.1'!E2698</f>
        <v>3019.7635233769997</v>
      </c>
      <c r="D2694">
        <f t="shared" si="84"/>
        <v>2</v>
      </c>
      <c r="E2694">
        <f t="shared" si="85"/>
        <v>815.81081870159983</v>
      </c>
    </row>
    <row r="2695" spans="2:5">
      <c r="B2695">
        <v>2692</v>
      </c>
      <c r="C2695">
        <f>'2.1'!E2699</f>
        <v>4786.3052074504176</v>
      </c>
      <c r="D2695">
        <f t="shared" si="84"/>
        <v>2</v>
      </c>
      <c r="E2695">
        <f t="shared" si="85"/>
        <v>2229.0441659603343</v>
      </c>
    </row>
    <row r="2696" spans="2:5">
      <c r="B2696">
        <v>2693</v>
      </c>
      <c r="C2696">
        <f>'2.1'!E2700</f>
        <v>3682.0670221768187</v>
      </c>
      <c r="D2696">
        <f t="shared" si="84"/>
        <v>2</v>
      </c>
      <c r="E2696">
        <f t="shared" si="85"/>
        <v>1345.653617741455</v>
      </c>
    </row>
    <row r="2697" spans="2:5">
      <c r="B2697">
        <v>2694</v>
      </c>
      <c r="C2697">
        <f>'2.1'!E2701</f>
        <v>621.16666765523416</v>
      </c>
      <c r="D2697">
        <f t="shared" si="84"/>
        <v>1</v>
      </c>
      <c r="E2697">
        <f t="shared" si="85"/>
        <v>0</v>
      </c>
    </row>
    <row r="2698" spans="2:5">
      <c r="B2698">
        <v>2695</v>
      </c>
      <c r="C2698">
        <f>'2.1'!E2702</f>
        <v>1432.5741891486477</v>
      </c>
      <c r="D2698">
        <f t="shared" si="84"/>
        <v>1</v>
      </c>
      <c r="E2698">
        <f t="shared" si="85"/>
        <v>0</v>
      </c>
    </row>
    <row r="2699" spans="2:5">
      <c r="B2699">
        <v>2696</v>
      </c>
      <c r="C2699">
        <f>'2.1'!E2703</f>
        <v>1381.3151207274418</v>
      </c>
      <c r="D2699">
        <f t="shared" si="84"/>
        <v>1</v>
      </c>
      <c r="E2699">
        <f t="shared" si="85"/>
        <v>0</v>
      </c>
    </row>
    <row r="2700" spans="2:5">
      <c r="B2700">
        <v>2697</v>
      </c>
      <c r="C2700">
        <f>'2.1'!E2704</f>
        <v>3469.4268095877737</v>
      </c>
      <c r="D2700">
        <f t="shared" si="84"/>
        <v>2</v>
      </c>
      <c r="E2700">
        <f t="shared" si="85"/>
        <v>1175.541447670219</v>
      </c>
    </row>
    <row r="2701" spans="2:5">
      <c r="B2701">
        <v>2698</v>
      </c>
      <c r="C2701">
        <f>'2.1'!E2705</f>
        <v>5584.2820040039887</v>
      </c>
      <c r="D2701">
        <f t="shared" si="84"/>
        <v>2</v>
      </c>
      <c r="E2701">
        <f t="shared" si="85"/>
        <v>2867.4256032031913</v>
      </c>
    </row>
    <row r="2702" spans="2:5">
      <c r="B2702">
        <v>2699</v>
      </c>
      <c r="C2702">
        <f>'2.1'!E2706</f>
        <v>16521.086772919283</v>
      </c>
      <c r="D2702">
        <f t="shared" si="84"/>
        <v>2</v>
      </c>
      <c r="E2702">
        <f t="shared" si="85"/>
        <v>11616.869418335427</v>
      </c>
    </row>
    <row r="2703" spans="2:5">
      <c r="B2703">
        <v>2700</v>
      </c>
      <c r="C2703">
        <f>'2.1'!E2707</f>
        <v>1953.1977231093726</v>
      </c>
      <c r="D2703">
        <f t="shared" si="84"/>
        <v>1</v>
      </c>
      <c r="E2703">
        <f t="shared" si="85"/>
        <v>0</v>
      </c>
    </row>
    <row r="2704" spans="2:5">
      <c r="B2704">
        <v>2701</v>
      </c>
      <c r="C2704">
        <f>'2.1'!E2708</f>
        <v>795.27851487202531</v>
      </c>
      <c r="D2704">
        <f t="shared" si="84"/>
        <v>1</v>
      </c>
      <c r="E2704">
        <f t="shared" si="85"/>
        <v>0</v>
      </c>
    </row>
    <row r="2705" spans="2:5">
      <c r="B2705">
        <v>2702</v>
      </c>
      <c r="C2705">
        <f>'2.1'!E2709</f>
        <v>3246.2455277950503</v>
      </c>
      <c r="D2705">
        <f t="shared" si="84"/>
        <v>2</v>
      </c>
      <c r="E2705">
        <f t="shared" si="85"/>
        <v>996.9964222360403</v>
      </c>
    </row>
    <row r="2706" spans="2:5">
      <c r="B2706">
        <v>2703</v>
      </c>
      <c r="C2706">
        <f>'2.1'!E2710</f>
        <v>880.98714166067407</v>
      </c>
      <c r="D2706">
        <f t="shared" si="84"/>
        <v>1</v>
      </c>
      <c r="E2706">
        <f t="shared" si="85"/>
        <v>0</v>
      </c>
    </row>
    <row r="2707" spans="2:5">
      <c r="B2707">
        <v>2704</v>
      </c>
      <c r="C2707">
        <f>'2.1'!E2711</f>
        <v>296.40461994977079</v>
      </c>
      <c r="D2707">
        <f t="shared" si="84"/>
        <v>1</v>
      </c>
      <c r="E2707">
        <f t="shared" si="85"/>
        <v>0</v>
      </c>
    </row>
    <row r="2708" spans="2:5">
      <c r="B2708">
        <v>2705</v>
      </c>
      <c r="C2708">
        <f>'2.1'!E2712</f>
        <v>262.33216537912176</v>
      </c>
      <c r="D2708">
        <f t="shared" si="84"/>
        <v>1</v>
      </c>
      <c r="E2708">
        <f t="shared" si="85"/>
        <v>0</v>
      </c>
    </row>
    <row r="2709" spans="2:5">
      <c r="B2709">
        <v>2706</v>
      </c>
      <c r="C2709">
        <f>'2.1'!E2713</f>
        <v>489.54024223493457</v>
      </c>
      <c r="D2709">
        <f t="shared" si="84"/>
        <v>1</v>
      </c>
      <c r="E2709">
        <f t="shared" si="85"/>
        <v>0</v>
      </c>
    </row>
    <row r="2710" spans="2:5">
      <c r="B2710">
        <v>2707</v>
      </c>
      <c r="C2710">
        <f>'2.1'!E2714</f>
        <v>179.32500613173531</v>
      </c>
      <c r="D2710">
        <f t="shared" si="84"/>
        <v>1</v>
      </c>
      <c r="E2710">
        <f t="shared" si="85"/>
        <v>0</v>
      </c>
    </row>
    <row r="2711" spans="2:5">
      <c r="B2711">
        <v>2708</v>
      </c>
      <c r="C2711">
        <f>'2.1'!E2715</f>
        <v>132.25414835353138</v>
      </c>
      <c r="D2711">
        <f t="shared" si="84"/>
        <v>1</v>
      </c>
      <c r="E2711">
        <f t="shared" si="85"/>
        <v>0</v>
      </c>
    </row>
    <row r="2712" spans="2:5">
      <c r="B2712">
        <v>2709</v>
      </c>
      <c r="C2712">
        <f>'2.1'!E2716</f>
        <v>878.73544303616382</v>
      </c>
      <c r="D2712">
        <f t="shared" si="84"/>
        <v>1</v>
      </c>
      <c r="E2712">
        <f t="shared" si="85"/>
        <v>0</v>
      </c>
    </row>
    <row r="2713" spans="2:5">
      <c r="B2713">
        <v>2710</v>
      </c>
      <c r="C2713">
        <f>'2.1'!E2717</f>
        <v>2029.8321825833375</v>
      </c>
      <c r="D2713">
        <f t="shared" si="84"/>
        <v>2</v>
      </c>
      <c r="E2713">
        <f t="shared" si="85"/>
        <v>23.865746066669999</v>
      </c>
    </row>
    <row r="2714" spans="2:5">
      <c r="B2714">
        <v>2711</v>
      </c>
      <c r="C2714">
        <f>'2.1'!E2718</f>
        <v>4736.4055471678384</v>
      </c>
      <c r="D2714">
        <f t="shared" si="84"/>
        <v>2</v>
      </c>
      <c r="E2714">
        <f t="shared" si="85"/>
        <v>2189.1244377342709</v>
      </c>
    </row>
    <row r="2715" spans="2:5">
      <c r="B2715">
        <v>2712</v>
      </c>
      <c r="C2715">
        <f>'2.1'!E2719</f>
        <v>200.41981583645273</v>
      </c>
      <c r="D2715">
        <f t="shared" si="84"/>
        <v>1</v>
      </c>
      <c r="E2715">
        <f t="shared" si="85"/>
        <v>0</v>
      </c>
    </row>
    <row r="2716" spans="2:5">
      <c r="B2716">
        <v>2713</v>
      </c>
      <c r="C2716">
        <f>'2.1'!E2720</f>
        <v>559.56816446464552</v>
      </c>
      <c r="D2716">
        <f t="shared" si="84"/>
        <v>1</v>
      </c>
      <c r="E2716">
        <f t="shared" si="85"/>
        <v>0</v>
      </c>
    </row>
    <row r="2717" spans="2:5">
      <c r="B2717">
        <v>2714</v>
      </c>
      <c r="C2717">
        <f>'2.1'!E2721</f>
        <v>3997.6636531378563</v>
      </c>
      <c r="D2717">
        <f t="shared" si="84"/>
        <v>2</v>
      </c>
      <c r="E2717">
        <f t="shared" si="85"/>
        <v>1598.130922510285</v>
      </c>
    </row>
    <row r="2718" spans="2:5">
      <c r="B2718">
        <v>2715</v>
      </c>
      <c r="C2718">
        <f>'2.1'!E2722</f>
        <v>3675.4596559542292</v>
      </c>
      <c r="D2718">
        <f t="shared" si="84"/>
        <v>2</v>
      </c>
      <c r="E2718">
        <f t="shared" si="85"/>
        <v>1340.3677247633834</v>
      </c>
    </row>
    <row r="2719" spans="2:5">
      <c r="B2719">
        <v>2716</v>
      </c>
      <c r="C2719">
        <f>'2.1'!E2723</f>
        <v>337.19816521332854</v>
      </c>
      <c r="D2719">
        <f t="shared" si="84"/>
        <v>1</v>
      </c>
      <c r="E2719">
        <f t="shared" si="85"/>
        <v>0</v>
      </c>
    </row>
    <row r="2720" spans="2:5">
      <c r="B2720">
        <v>2717</v>
      </c>
      <c r="C2720">
        <f>'2.1'!E2724</f>
        <v>272.48227786735902</v>
      </c>
      <c r="D2720">
        <f t="shared" si="84"/>
        <v>1</v>
      </c>
      <c r="E2720">
        <f t="shared" si="85"/>
        <v>0</v>
      </c>
    </row>
    <row r="2721" spans="2:5">
      <c r="B2721">
        <v>2718</v>
      </c>
      <c r="C2721">
        <f>'2.1'!E2725</f>
        <v>1266.9483556746361</v>
      </c>
      <c r="D2721">
        <f t="shared" si="84"/>
        <v>1</v>
      </c>
      <c r="E2721">
        <f t="shared" si="85"/>
        <v>0</v>
      </c>
    </row>
    <row r="2722" spans="2:5">
      <c r="B2722">
        <v>2719</v>
      </c>
      <c r="C2722">
        <f>'2.1'!E2726</f>
        <v>691.02946508911043</v>
      </c>
      <c r="D2722">
        <f t="shared" si="84"/>
        <v>1</v>
      </c>
      <c r="E2722">
        <f t="shared" si="85"/>
        <v>0</v>
      </c>
    </row>
    <row r="2723" spans="2:5">
      <c r="B2723">
        <v>2720</v>
      </c>
      <c r="C2723">
        <f>'2.1'!E2727</f>
        <v>954.0874677765072</v>
      </c>
      <c r="D2723">
        <f t="shared" si="84"/>
        <v>1</v>
      </c>
      <c r="E2723">
        <f t="shared" si="85"/>
        <v>0</v>
      </c>
    </row>
    <row r="2724" spans="2:5">
      <c r="B2724">
        <v>2721</v>
      </c>
      <c r="C2724">
        <f>'2.1'!E2728</f>
        <v>2491.8049823965425</v>
      </c>
      <c r="D2724">
        <f t="shared" si="84"/>
        <v>2</v>
      </c>
      <c r="E2724">
        <f t="shared" si="85"/>
        <v>393.44398591723404</v>
      </c>
    </row>
    <row r="2725" spans="2:5">
      <c r="B2725">
        <v>2722</v>
      </c>
      <c r="C2725">
        <f>'2.1'!E2729</f>
        <v>2370.9072761646039</v>
      </c>
      <c r="D2725">
        <f t="shared" si="84"/>
        <v>2</v>
      </c>
      <c r="E2725">
        <f t="shared" si="85"/>
        <v>296.72582093168313</v>
      </c>
    </row>
    <row r="2726" spans="2:5">
      <c r="B2726">
        <v>2723</v>
      </c>
      <c r="C2726">
        <f>'2.1'!E2730</f>
        <v>4139.9097909869997</v>
      </c>
      <c r="D2726">
        <f t="shared" si="84"/>
        <v>2</v>
      </c>
      <c r="E2726">
        <f t="shared" si="85"/>
        <v>1711.9278327896</v>
      </c>
    </row>
    <row r="2727" spans="2:5">
      <c r="B2727">
        <v>2724</v>
      </c>
      <c r="C2727">
        <f>'2.1'!E2731</f>
        <v>876.90269075528363</v>
      </c>
      <c r="D2727">
        <f t="shared" si="84"/>
        <v>1</v>
      </c>
      <c r="E2727">
        <f t="shared" si="85"/>
        <v>0</v>
      </c>
    </row>
    <row r="2728" spans="2:5">
      <c r="B2728">
        <v>2725</v>
      </c>
      <c r="C2728">
        <f>'2.1'!E2732</f>
        <v>139.64674107472601</v>
      </c>
      <c r="D2728">
        <f t="shared" si="84"/>
        <v>1</v>
      </c>
      <c r="E2728">
        <f t="shared" si="85"/>
        <v>0</v>
      </c>
    </row>
    <row r="2729" spans="2:5">
      <c r="B2729">
        <v>2726</v>
      </c>
      <c r="C2729">
        <f>'2.1'!E2733</f>
        <v>2895.9379472931823</v>
      </c>
      <c r="D2729">
        <f t="shared" si="84"/>
        <v>2</v>
      </c>
      <c r="E2729">
        <f t="shared" si="85"/>
        <v>716.75035783454587</v>
      </c>
    </row>
    <row r="2730" spans="2:5">
      <c r="B2730">
        <v>2727</v>
      </c>
      <c r="C2730">
        <f>'2.1'!E2734</f>
        <v>2010.1638140191008</v>
      </c>
      <c r="D2730">
        <f t="shared" si="84"/>
        <v>2</v>
      </c>
      <c r="E2730">
        <f t="shared" si="85"/>
        <v>8.1310512152806051</v>
      </c>
    </row>
    <row r="2731" spans="2:5">
      <c r="B2731">
        <v>2728</v>
      </c>
      <c r="C2731">
        <f>'2.1'!E2735</f>
        <v>493.1320585171411</v>
      </c>
      <c r="D2731">
        <f t="shared" si="84"/>
        <v>1</v>
      </c>
      <c r="E2731">
        <f t="shared" si="85"/>
        <v>0</v>
      </c>
    </row>
    <row r="2732" spans="2:5">
      <c r="B2732">
        <v>2729</v>
      </c>
      <c r="C2732">
        <f>'2.1'!E2736</f>
        <v>455.79251268672681</v>
      </c>
      <c r="D2732">
        <f t="shared" si="84"/>
        <v>1</v>
      </c>
      <c r="E2732">
        <f t="shared" si="85"/>
        <v>0</v>
      </c>
    </row>
    <row r="2733" spans="2:5">
      <c r="B2733">
        <v>2730</v>
      </c>
      <c r="C2733">
        <f>'2.1'!E2737</f>
        <v>2394.8898690904402</v>
      </c>
      <c r="D2733">
        <f t="shared" si="84"/>
        <v>2</v>
      </c>
      <c r="E2733">
        <f t="shared" si="85"/>
        <v>315.91189527235224</v>
      </c>
    </row>
    <row r="2734" spans="2:5">
      <c r="B2734">
        <v>2731</v>
      </c>
      <c r="C2734">
        <f>'2.1'!E2738</f>
        <v>1009.7619852511425</v>
      </c>
      <c r="D2734">
        <f t="shared" si="84"/>
        <v>1</v>
      </c>
      <c r="E2734">
        <f t="shared" si="85"/>
        <v>0</v>
      </c>
    </row>
    <row r="2735" spans="2:5">
      <c r="B2735">
        <v>2732</v>
      </c>
      <c r="C2735">
        <f>'2.1'!E2739</f>
        <v>110.94096125762285</v>
      </c>
      <c r="D2735">
        <f t="shared" si="84"/>
        <v>1</v>
      </c>
      <c r="E2735">
        <f t="shared" si="85"/>
        <v>0</v>
      </c>
    </row>
    <row r="2736" spans="2:5">
      <c r="B2736">
        <v>2733</v>
      </c>
      <c r="C2736">
        <f>'2.1'!E2740</f>
        <v>1257.8416120545921</v>
      </c>
      <c r="D2736">
        <f t="shared" si="84"/>
        <v>1</v>
      </c>
      <c r="E2736">
        <f t="shared" si="85"/>
        <v>0</v>
      </c>
    </row>
    <row r="2737" spans="2:5">
      <c r="B2737">
        <v>2734</v>
      </c>
      <c r="C2737">
        <f>'2.1'!E2741</f>
        <v>3088.1492955321564</v>
      </c>
      <c r="D2737">
        <f t="shared" si="84"/>
        <v>2</v>
      </c>
      <c r="E2737">
        <f t="shared" si="85"/>
        <v>870.51943642572519</v>
      </c>
    </row>
    <row r="2738" spans="2:5">
      <c r="B2738">
        <v>2735</v>
      </c>
      <c r="C2738">
        <f>'2.1'!E2742</f>
        <v>4567.9686749177126</v>
      </c>
      <c r="D2738">
        <f t="shared" si="84"/>
        <v>2</v>
      </c>
      <c r="E2738">
        <f t="shared" si="85"/>
        <v>2054.37493993417</v>
      </c>
    </row>
    <row r="2739" spans="2:5">
      <c r="B2739">
        <v>2736</v>
      </c>
      <c r="C2739">
        <f>'2.1'!E2743</f>
        <v>8359.5425533277703</v>
      </c>
      <c r="D2739">
        <f t="shared" si="84"/>
        <v>2</v>
      </c>
      <c r="E2739">
        <f t="shared" si="85"/>
        <v>5087.6340426622164</v>
      </c>
    </row>
    <row r="2740" spans="2:5">
      <c r="B2740">
        <v>2737</v>
      </c>
      <c r="C2740">
        <f>'2.1'!E2744</f>
        <v>10507.443456082077</v>
      </c>
      <c r="D2740">
        <f t="shared" si="84"/>
        <v>2</v>
      </c>
      <c r="E2740">
        <f t="shared" si="85"/>
        <v>6805.9547648656626</v>
      </c>
    </row>
    <row r="2741" spans="2:5">
      <c r="B2741">
        <v>2738</v>
      </c>
      <c r="C2741">
        <f>'2.1'!E2745</f>
        <v>1728.7858276949498</v>
      </c>
      <c r="D2741">
        <f t="shared" si="84"/>
        <v>1</v>
      </c>
      <c r="E2741">
        <f t="shared" si="85"/>
        <v>0</v>
      </c>
    </row>
    <row r="2742" spans="2:5">
      <c r="B2742">
        <v>2739</v>
      </c>
      <c r="C2742">
        <f>'2.1'!E2746</f>
        <v>1091.89154193176</v>
      </c>
      <c r="D2742">
        <f t="shared" si="84"/>
        <v>1</v>
      </c>
      <c r="E2742">
        <f t="shared" si="85"/>
        <v>0</v>
      </c>
    </row>
    <row r="2743" spans="2:5">
      <c r="B2743">
        <v>2740</v>
      </c>
      <c r="C2743">
        <f>'2.1'!E2747</f>
        <v>1962.3258808151527</v>
      </c>
      <c r="D2743">
        <f t="shared" si="84"/>
        <v>1</v>
      </c>
      <c r="E2743">
        <f t="shared" si="85"/>
        <v>0</v>
      </c>
    </row>
    <row r="2744" spans="2:5">
      <c r="B2744">
        <v>2741</v>
      </c>
      <c r="C2744">
        <f>'2.1'!E2748</f>
        <v>457.56808408812407</v>
      </c>
      <c r="D2744">
        <f t="shared" si="84"/>
        <v>1</v>
      </c>
      <c r="E2744">
        <f t="shared" si="85"/>
        <v>0</v>
      </c>
    </row>
    <row r="2745" spans="2:5">
      <c r="B2745">
        <v>2742</v>
      </c>
      <c r="C2745">
        <f>'2.1'!E2749</f>
        <v>1935.5637989397958</v>
      </c>
      <c r="D2745">
        <f t="shared" si="84"/>
        <v>1</v>
      </c>
      <c r="E2745">
        <f t="shared" si="85"/>
        <v>0</v>
      </c>
    </row>
    <row r="2746" spans="2:5">
      <c r="B2746">
        <v>2743</v>
      </c>
      <c r="C2746">
        <f>'2.1'!E2750</f>
        <v>835.26703084957603</v>
      </c>
      <c r="D2746">
        <f t="shared" si="84"/>
        <v>1</v>
      </c>
      <c r="E2746">
        <f t="shared" si="85"/>
        <v>0</v>
      </c>
    </row>
    <row r="2747" spans="2:5">
      <c r="B2747">
        <v>2744</v>
      </c>
      <c r="C2747">
        <f>'2.1'!E2751</f>
        <v>4568.8248710300122</v>
      </c>
      <c r="D2747">
        <f t="shared" si="84"/>
        <v>2</v>
      </c>
      <c r="E2747">
        <f t="shared" si="85"/>
        <v>2055.0598968240097</v>
      </c>
    </row>
    <row r="2748" spans="2:5">
      <c r="B2748">
        <v>2745</v>
      </c>
      <c r="C2748">
        <f>'2.1'!E2752</f>
        <v>550.58471445888938</v>
      </c>
      <c r="D2748">
        <f t="shared" si="84"/>
        <v>1</v>
      </c>
      <c r="E2748">
        <f t="shared" si="85"/>
        <v>0</v>
      </c>
    </row>
    <row r="2749" spans="2:5">
      <c r="B2749">
        <v>2746</v>
      </c>
      <c r="C2749">
        <f>'2.1'!E2753</f>
        <v>108.913571251595</v>
      </c>
      <c r="D2749">
        <f t="shared" si="84"/>
        <v>1</v>
      </c>
      <c r="E2749">
        <f t="shared" si="85"/>
        <v>0</v>
      </c>
    </row>
    <row r="2750" spans="2:5">
      <c r="B2750">
        <v>2747</v>
      </c>
      <c r="C2750">
        <f>'2.1'!E2754</f>
        <v>2161.9693633274628</v>
      </c>
      <c r="D2750">
        <f t="shared" si="84"/>
        <v>2</v>
      </c>
      <c r="E2750">
        <f t="shared" si="85"/>
        <v>129.57549066197026</v>
      </c>
    </row>
    <row r="2751" spans="2:5">
      <c r="B2751">
        <v>2748</v>
      </c>
      <c r="C2751">
        <f>'2.1'!E2755</f>
        <v>2048.5017111000197</v>
      </c>
      <c r="D2751">
        <f t="shared" si="84"/>
        <v>2</v>
      </c>
      <c r="E2751">
        <f t="shared" si="85"/>
        <v>38.801368880015801</v>
      </c>
    </row>
    <row r="2752" spans="2:5">
      <c r="B2752">
        <v>2749</v>
      </c>
      <c r="C2752">
        <f>'2.1'!E2756</f>
        <v>850.40499823172797</v>
      </c>
      <c r="D2752">
        <f t="shared" si="84"/>
        <v>1</v>
      </c>
      <c r="E2752">
        <f t="shared" si="85"/>
        <v>0</v>
      </c>
    </row>
    <row r="2753" spans="2:5">
      <c r="B2753">
        <v>2750</v>
      </c>
      <c r="C2753">
        <f>'2.1'!E2757</f>
        <v>2211.1318771610127</v>
      </c>
      <c r="D2753">
        <f t="shared" si="84"/>
        <v>2</v>
      </c>
      <c r="E2753">
        <f t="shared" si="85"/>
        <v>168.90550172881012</v>
      </c>
    </row>
    <row r="2754" spans="2:5">
      <c r="B2754">
        <v>2751</v>
      </c>
      <c r="C2754">
        <f>'2.1'!E2758</f>
        <v>1049.5974476248066</v>
      </c>
      <c r="D2754">
        <f t="shared" si="84"/>
        <v>1</v>
      </c>
      <c r="E2754">
        <f t="shared" si="85"/>
        <v>0</v>
      </c>
    </row>
    <row r="2755" spans="2:5">
      <c r="B2755">
        <v>2752</v>
      </c>
      <c r="C2755">
        <f>'2.1'!E2759</f>
        <v>1005.4139595397914</v>
      </c>
      <c r="D2755">
        <f t="shared" si="84"/>
        <v>1</v>
      </c>
      <c r="E2755">
        <f t="shared" si="85"/>
        <v>0</v>
      </c>
    </row>
    <row r="2756" spans="2:5">
      <c r="B2756">
        <v>2753</v>
      </c>
      <c r="C2756">
        <f>'2.1'!E2760</f>
        <v>30.879771981856358</v>
      </c>
      <c r="D2756">
        <f t="shared" si="84"/>
        <v>1</v>
      </c>
      <c r="E2756">
        <f t="shared" si="85"/>
        <v>0</v>
      </c>
    </row>
    <row r="2757" spans="2:5">
      <c r="B2757">
        <v>2754</v>
      </c>
      <c r="C2757">
        <f>'2.1'!E2761</f>
        <v>3134.4825335381788</v>
      </c>
      <c r="D2757">
        <f t="shared" ref="D2757:D2820" si="86">IF(C2757&lt;=2000,1,IF(AND(C2757&gt;2000,C2757&lt;=127000),2,IF(C2757&gt;127000,3,0)))</f>
        <v>2</v>
      </c>
      <c r="E2757">
        <f t="shared" ref="E2757:E2820" si="87">IF(D2757=1,0,IF(D2757=2,0.8*(C2757-2000),IF(D2757=3,100000,"Error")))</f>
        <v>907.58602683054312</v>
      </c>
    </row>
    <row r="2758" spans="2:5">
      <c r="B2758">
        <v>2755</v>
      </c>
      <c r="C2758">
        <f>'2.1'!E2762</f>
        <v>1680.0435615100469</v>
      </c>
      <c r="D2758">
        <f t="shared" si="86"/>
        <v>1</v>
      </c>
      <c r="E2758">
        <f t="shared" si="87"/>
        <v>0</v>
      </c>
    </row>
    <row r="2759" spans="2:5">
      <c r="B2759">
        <v>2756</v>
      </c>
      <c r="C2759">
        <f>'2.1'!E2763</f>
        <v>1732.4593134437328</v>
      </c>
      <c r="D2759">
        <f t="shared" si="86"/>
        <v>1</v>
      </c>
      <c r="E2759">
        <f t="shared" si="87"/>
        <v>0</v>
      </c>
    </row>
    <row r="2760" spans="2:5">
      <c r="B2760">
        <v>2757</v>
      </c>
      <c r="C2760">
        <f>'2.1'!E2764</f>
        <v>2458.0272947491239</v>
      </c>
      <c r="D2760">
        <f t="shared" si="86"/>
        <v>2</v>
      </c>
      <c r="E2760">
        <f t="shared" si="87"/>
        <v>366.42183579929917</v>
      </c>
    </row>
    <row r="2761" spans="2:5">
      <c r="B2761">
        <v>2758</v>
      </c>
      <c r="C2761">
        <f>'2.1'!E2765</f>
        <v>719.65037141949608</v>
      </c>
      <c r="D2761">
        <f t="shared" si="86"/>
        <v>1</v>
      </c>
      <c r="E2761">
        <f t="shared" si="87"/>
        <v>0</v>
      </c>
    </row>
    <row r="2762" spans="2:5">
      <c r="B2762">
        <v>2759</v>
      </c>
      <c r="C2762">
        <f>'2.1'!E2766</f>
        <v>4351.555462389706</v>
      </c>
      <c r="D2762">
        <f t="shared" si="86"/>
        <v>2</v>
      </c>
      <c r="E2762">
        <f t="shared" si="87"/>
        <v>1881.2443699117648</v>
      </c>
    </row>
    <row r="2763" spans="2:5">
      <c r="B2763">
        <v>2760</v>
      </c>
      <c r="C2763">
        <f>'2.1'!E2767</f>
        <v>7607.8575751917751</v>
      </c>
      <c r="D2763">
        <f t="shared" si="86"/>
        <v>2</v>
      </c>
      <c r="E2763">
        <f t="shared" si="87"/>
        <v>4486.2860601534203</v>
      </c>
    </row>
    <row r="2764" spans="2:5">
      <c r="B2764">
        <v>2761</v>
      </c>
      <c r="C2764">
        <f>'2.1'!E2768</f>
        <v>3403.3716664667795</v>
      </c>
      <c r="D2764">
        <f t="shared" si="86"/>
        <v>2</v>
      </c>
      <c r="E2764">
        <f t="shared" si="87"/>
        <v>1122.6973331734237</v>
      </c>
    </row>
    <row r="2765" spans="2:5">
      <c r="B2765">
        <v>2762</v>
      </c>
      <c r="C2765">
        <f>'2.1'!E2769</f>
        <v>3547.8127731306517</v>
      </c>
      <c r="D2765">
        <f t="shared" si="86"/>
        <v>2</v>
      </c>
      <c r="E2765">
        <f t="shared" si="87"/>
        <v>1238.2502185045214</v>
      </c>
    </row>
    <row r="2766" spans="2:5">
      <c r="B2766">
        <v>2763</v>
      </c>
      <c r="C2766">
        <f>'2.1'!E2770</f>
        <v>206.45664640978617</v>
      </c>
      <c r="D2766">
        <f t="shared" si="86"/>
        <v>1</v>
      </c>
      <c r="E2766">
        <f t="shared" si="87"/>
        <v>0</v>
      </c>
    </row>
    <row r="2767" spans="2:5">
      <c r="B2767">
        <v>2764</v>
      </c>
      <c r="C2767">
        <f>'2.1'!E2771</f>
        <v>610.6163135760462</v>
      </c>
      <c r="D2767">
        <f t="shared" si="86"/>
        <v>1</v>
      </c>
      <c r="E2767">
        <f t="shared" si="87"/>
        <v>0</v>
      </c>
    </row>
    <row r="2768" spans="2:5">
      <c r="B2768">
        <v>2765</v>
      </c>
      <c r="C2768">
        <f>'2.1'!E2772</f>
        <v>16122.436655582615</v>
      </c>
      <c r="D2768">
        <f t="shared" si="86"/>
        <v>2</v>
      </c>
      <c r="E2768">
        <f t="shared" si="87"/>
        <v>11297.949324466092</v>
      </c>
    </row>
    <row r="2769" spans="2:5">
      <c r="B2769">
        <v>2766</v>
      </c>
      <c r="C2769">
        <f>'2.1'!E2773</f>
        <v>2501.0660466924542</v>
      </c>
      <c r="D2769">
        <f t="shared" si="86"/>
        <v>2</v>
      </c>
      <c r="E2769">
        <f t="shared" si="87"/>
        <v>400.85283735396337</v>
      </c>
    </row>
    <row r="2770" spans="2:5">
      <c r="B2770">
        <v>2767</v>
      </c>
      <c r="C2770">
        <f>'2.1'!E2774</f>
        <v>2452.9765488181392</v>
      </c>
      <c r="D2770">
        <f t="shared" si="86"/>
        <v>2</v>
      </c>
      <c r="E2770">
        <f t="shared" si="87"/>
        <v>362.38123905451141</v>
      </c>
    </row>
    <row r="2771" spans="2:5">
      <c r="B2771">
        <v>2768</v>
      </c>
      <c r="C2771">
        <f>'2.1'!E2775</f>
        <v>18.077592464969985</v>
      </c>
      <c r="D2771">
        <f t="shared" si="86"/>
        <v>1</v>
      </c>
      <c r="E2771">
        <f t="shared" si="87"/>
        <v>0</v>
      </c>
    </row>
    <row r="2772" spans="2:5">
      <c r="B2772">
        <v>2769</v>
      </c>
      <c r="C2772">
        <f>'2.1'!E2776</f>
        <v>242.88609927494156</v>
      </c>
      <c r="D2772">
        <f t="shared" si="86"/>
        <v>1</v>
      </c>
      <c r="E2772">
        <f t="shared" si="87"/>
        <v>0</v>
      </c>
    </row>
    <row r="2773" spans="2:5">
      <c r="B2773">
        <v>2770</v>
      </c>
      <c r="C2773">
        <f>'2.1'!E2777</f>
        <v>5396.7774054327256</v>
      </c>
      <c r="D2773">
        <f t="shared" si="86"/>
        <v>2</v>
      </c>
      <c r="E2773">
        <f t="shared" si="87"/>
        <v>2717.4219243461807</v>
      </c>
    </row>
    <row r="2774" spans="2:5">
      <c r="B2774">
        <v>2771</v>
      </c>
      <c r="C2774">
        <f>'2.1'!E2778</f>
        <v>348.38433932648735</v>
      </c>
      <c r="D2774">
        <f t="shared" si="86"/>
        <v>1</v>
      </c>
      <c r="E2774">
        <f t="shared" si="87"/>
        <v>0</v>
      </c>
    </row>
    <row r="2775" spans="2:5">
      <c r="B2775">
        <v>2772</v>
      </c>
      <c r="C2775">
        <f>'2.1'!E2779</f>
        <v>623.30364809089542</v>
      </c>
      <c r="D2775">
        <f t="shared" si="86"/>
        <v>1</v>
      </c>
      <c r="E2775">
        <f t="shared" si="87"/>
        <v>0</v>
      </c>
    </row>
    <row r="2776" spans="2:5">
      <c r="B2776">
        <v>2773</v>
      </c>
      <c r="C2776">
        <f>'2.1'!E2780</f>
        <v>2305.9681641194493</v>
      </c>
      <c r="D2776">
        <f t="shared" si="86"/>
        <v>2</v>
      </c>
      <c r="E2776">
        <f t="shared" si="87"/>
        <v>244.77453129555943</v>
      </c>
    </row>
    <row r="2777" spans="2:5">
      <c r="B2777">
        <v>2774</v>
      </c>
      <c r="C2777">
        <f>'2.1'!E2781</f>
        <v>191.62656281230406</v>
      </c>
      <c r="D2777">
        <f t="shared" si="86"/>
        <v>1</v>
      </c>
      <c r="E2777">
        <f t="shared" si="87"/>
        <v>0</v>
      </c>
    </row>
    <row r="2778" spans="2:5">
      <c r="B2778">
        <v>2775</v>
      </c>
      <c r="C2778">
        <f>'2.1'!E2782</f>
        <v>1651.087995731634</v>
      </c>
      <c r="D2778">
        <f t="shared" si="86"/>
        <v>1</v>
      </c>
      <c r="E2778">
        <f t="shared" si="87"/>
        <v>0</v>
      </c>
    </row>
    <row r="2779" spans="2:5">
      <c r="B2779">
        <v>2776</v>
      </c>
      <c r="C2779">
        <f>'2.1'!E2783</f>
        <v>13050.452978623265</v>
      </c>
      <c r="D2779">
        <f t="shared" si="86"/>
        <v>2</v>
      </c>
      <c r="E2779">
        <f t="shared" si="87"/>
        <v>8840.3623828986129</v>
      </c>
    </row>
    <row r="2780" spans="2:5">
      <c r="B2780">
        <v>2777</v>
      </c>
      <c r="C2780">
        <f>'2.1'!E2784</f>
        <v>1239.2296260422959</v>
      </c>
      <c r="D2780">
        <f t="shared" si="86"/>
        <v>1</v>
      </c>
      <c r="E2780">
        <f t="shared" si="87"/>
        <v>0</v>
      </c>
    </row>
    <row r="2781" spans="2:5">
      <c r="B2781">
        <v>2778</v>
      </c>
      <c r="C2781">
        <f>'2.1'!E2785</f>
        <v>4750.6033065445636</v>
      </c>
      <c r="D2781">
        <f t="shared" si="86"/>
        <v>2</v>
      </c>
      <c r="E2781">
        <f t="shared" si="87"/>
        <v>2200.482645235651</v>
      </c>
    </row>
    <row r="2782" spans="2:5">
      <c r="B2782">
        <v>2779</v>
      </c>
      <c r="C2782">
        <f>'2.1'!E2786</f>
        <v>3636.3820174161465</v>
      </c>
      <c r="D2782">
        <f t="shared" si="86"/>
        <v>2</v>
      </c>
      <c r="E2782">
        <f t="shared" si="87"/>
        <v>1309.1056139329173</v>
      </c>
    </row>
    <row r="2783" spans="2:5">
      <c r="B2783">
        <v>2780</v>
      </c>
      <c r="C2783">
        <f>'2.1'!E2787</f>
        <v>686.2201327280244</v>
      </c>
      <c r="D2783">
        <f t="shared" si="86"/>
        <v>1</v>
      </c>
      <c r="E2783">
        <f t="shared" si="87"/>
        <v>0</v>
      </c>
    </row>
    <row r="2784" spans="2:5">
      <c r="B2784">
        <v>2781</v>
      </c>
      <c r="C2784">
        <f>'2.1'!E2788</f>
        <v>3528.5018542821658</v>
      </c>
      <c r="D2784">
        <f t="shared" si="86"/>
        <v>2</v>
      </c>
      <c r="E2784">
        <f t="shared" si="87"/>
        <v>1222.8014834257326</v>
      </c>
    </row>
    <row r="2785" spans="2:5">
      <c r="B2785">
        <v>2782</v>
      </c>
      <c r="C2785">
        <f>'2.1'!E2789</f>
        <v>1369.4213196025644</v>
      </c>
      <c r="D2785">
        <f t="shared" si="86"/>
        <v>1</v>
      </c>
      <c r="E2785">
        <f t="shared" si="87"/>
        <v>0</v>
      </c>
    </row>
    <row r="2786" spans="2:5">
      <c r="B2786">
        <v>2783</v>
      </c>
      <c r="C2786">
        <f>'2.1'!E2790</f>
        <v>2630.9593983650202</v>
      </c>
      <c r="D2786">
        <f t="shared" si="86"/>
        <v>2</v>
      </c>
      <c r="E2786">
        <f t="shared" si="87"/>
        <v>504.76751869201621</v>
      </c>
    </row>
    <row r="2787" spans="2:5">
      <c r="B2787">
        <v>2784</v>
      </c>
      <c r="C2787">
        <f>'2.1'!E2791</f>
        <v>3290.6335051120641</v>
      </c>
      <c r="D2787">
        <f t="shared" si="86"/>
        <v>2</v>
      </c>
      <c r="E2787">
        <f t="shared" si="87"/>
        <v>1032.5068040896513</v>
      </c>
    </row>
    <row r="2788" spans="2:5">
      <c r="B2788">
        <v>2785</v>
      </c>
      <c r="C2788">
        <f>'2.1'!E2792</f>
        <v>3683.0577921982076</v>
      </c>
      <c r="D2788">
        <f t="shared" si="86"/>
        <v>2</v>
      </c>
      <c r="E2788">
        <f t="shared" si="87"/>
        <v>1346.4462337585662</v>
      </c>
    </row>
    <row r="2789" spans="2:5">
      <c r="B2789">
        <v>2786</v>
      </c>
      <c r="C2789">
        <f>'2.1'!E2793</f>
        <v>332.13765951654312</v>
      </c>
      <c r="D2789">
        <f t="shared" si="86"/>
        <v>1</v>
      </c>
      <c r="E2789">
        <f t="shared" si="87"/>
        <v>0</v>
      </c>
    </row>
    <row r="2790" spans="2:5">
      <c r="B2790">
        <v>2787</v>
      </c>
      <c r="C2790">
        <f>'2.1'!E2794</f>
        <v>806.73791223775709</v>
      </c>
      <c r="D2790">
        <f t="shared" si="86"/>
        <v>1</v>
      </c>
      <c r="E2790">
        <f t="shared" si="87"/>
        <v>0</v>
      </c>
    </row>
    <row r="2791" spans="2:5">
      <c r="B2791">
        <v>2788</v>
      </c>
      <c r="C2791">
        <f>'2.1'!E2795</f>
        <v>114.02711235460251</v>
      </c>
      <c r="D2791">
        <f t="shared" si="86"/>
        <v>1</v>
      </c>
      <c r="E2791">
        <f t="shared" si="87"/>
        <v>0</v>
      </c>
    </row>
    <row r="2792" spans="2:5">
      <c r="B2792">
        <v>2789</v>
      </c>
      <c r="C2792">
        <f>'2.1'!E2796</f>
        <v>3840.3543288319397</v>
      </c>
      <c r="D2792">
        <f t="shared" si="86"/>
        <v>2</v>
      </c>
      <c r="E2792">
        <f t="shared" si="87"/>
        <v>1472.2834630655518</v>
      </c>
    </row>
    <row r="2793" spans="2:5">
      <c r="B2793">
        <v>2790</v>
      </c>
      <c r="C2793">
        <f>'2.1'!E2797</f>
        <v>475.34821155717623</v>
      </c>
      <c r="D2793">
        <f t="shared" si="86"/>
        <v>1</v>
      </c>
      <c r="E2793">
        <f t="shared" si="87"/>
        <v>0</v>
      </c>
    </row>
    <row r="2794" spans="2:5">
      <c r="B2794">
        <v>2791</v>
      </c>
      <c r="C2794">
        <f>'2.1'!E2798</f>
        <v>6733.9378923668019</v>
      </c>
      <c r="D2794">
        <f t="shared" si="86"/>
        <v>2</v>
      </c>
      <c r="E2794">
        <f t="shared" si="87"/>
        <v>3787.1503138934418</v>
      </c>
    </row>
    <row r="2795" spans="2:5">
      <c r="B2795">
        <v>2792</v>
      </c>
      <c r="C2795">
        <f>'2.1'!E2799</f>
        <v>335.77638675758374</v>
      </c>
      <c r="D2795">
        <f t="shared" si="86"/>
        <v>1</v>
      </c>
      <c r="E2795">
        <f t="shared" si="87"/>
        <v>0</v>
      </c>
    </row>
    <row r="2796" spans="2:5">
      <c r="B2796">
        <v>2793</v>
      </c>
      <c r="C2796">
        <f>'2.1'!E2800</f>
        <v>1815.0916660803912</v>
      </c>
      <c r="D2796">
        <f t="shared" si="86"/>
        <v>1</v>
      </c>
      <c r="E2796">
        <f t="shared" si="87"/>
        <v>0</v>
      </c>
    </row>
    <row r="2797" spans="2:5">
      <c r="B2797">
        <v>2794</v>
      </c>
      <c r="C2797">
        <f>'2.1'!E2801</f>
        <v>319.00280423809272</v>
      </c>
      <c r="D2797">
        <f t="shared" si="86"/>
        <v>1</v>
      </c>
      <c r="E2797">
        <f t="shared" si="87"/>
        <v>0</v>
      </c>
    </row>
    <row r="2798" spans="2:5">
      <c r="B2798">
        <v>2795</v>
      </c>
      <c r="C2798">
        <f>'2.1'!E2802</f>
        <v>695.58201907846978</v>
      </c>
      <c r="D2798">
        <f t="shared" si="86"/>
        <v>1</v>
      </c>
      <c r="E2798">
        <f t="shared" si="87"/>
        <v>0</v>
      </c>
    </row>
    <row r="2799" spans="2:5">
      <c r="B2799">
        <v>2796</v>
      </c>
      <c r="C2799">
        <f>'2.1'!E2803</f>
        <v>4551.1717385388338</v>
      </c>
      <c r="D2799">
        <f t="shared" si="86"/>
        <v>2</v>
      </c>
      <c r="E2799">
        <f t="shared" si="87"/>
        <v>2040.9373908310672</v>
      </c>
    </row>
    <row r="2800" spans="2:5">
      <c r="B2800">
        <v>2797</v>
      </c>
      <c r="C2800">
        <f>'2.1'!E2804</f>
        <v>154.87608917019432</v>
      </c>
      <c r="D2800">
        <f t="shared" si="86"/>
        <v>1</v>
      </c>
      <c r="E2800">
        <f t="shared" si="87"/>
        <v>0</v>
      </c>
    </row>
    <row r="2801" spans="2:5">
      <c r="B2801">
        <v>2798</v>
      </c>
      <c r="C2801">
        <f>'2.1'!E2805</f>
        <v>7882.733680135656</v>
      </c>
      <c r="D2801">
        <f t="shared" si="86"/>
        <v>2</v>
      </c>
      <c r="E2801">
        <f t="shared" si="87"/>
        <v>4706.1869441085246</v>
      </c>
    </row>
    <row r="2802" spans="2:5">
      <c r="B2802">
        <v>2799</v>
      </c>
      <c r="C2802">
        <f>'2.1'!E2806</f>
        <v>18893.135765054758</v>
      </c>
      <c r="D2802">
        <f t="shared" si="86"/>
        <v>2</v>
      </c>
      <c r="E2802">
        <f t="shared" si="87"/>
        <v>13514.508612043806</v>
      </c>
    </row>
    <row r="2803" spans="2:5">
      <c r="B2803">
        <v>2800</v>
      </c>
      <c r="C2803">
        <f>'2.1'!E2807</f>
        <v>456.1459021406236</v>
      </c>
      <c r="D2803">
        <f t="shared" si="86"/>
        <v>1</v>
      </c>
      <c r="E2803">
        <f t="shared" si="87"/>
        <v>0</v>
      </c>
    </row>
    <row r="2804" spans="2:5">
      <c r="B2804">
        <v>2801</v>
      </c>
      <c r="C2804">
        <f>'2.1'!E2808</f>
        <v>2130.1056050071998</v>
      </c>
      <c r="D2804">
        <f t="shared" si="86"/>
        <v>2</v>
      </c>
      <c r="E2804">
        <f t="shared" si="87"/>
        <v>104.0844840057598</v>
      </c>
    </row>
    <row r="2805" spans="2:5">
      <c r="B2805">
        <v>2802</v>
      </c>
      <c r="C2805">
        <f>'2.1'!E2809</f>
        <v>722.63581964318337</v>
      </c>
      <c r="D2805">
        <f t="shared" si="86"/>
        <v>1</v>
      </c>
      <c r="E2805">
        <f t="shared" si="87"/>
        <v>0</v>
      </c>
    </row>
    <row r="2806" spans="2:5">
      <c r="B2806">
        <v>2803</v>
      </c>
      <c r="C2806">
        <f>'2.1'!E2810</f>
        <v>3407.3548353614938</v>
      </c>
      <c r="D2806">
        <f t="shared" si="86"/>
        <v>2</v>
      </c>
      <c r="E2806">
        <f t="shared" si="87"/>
        <v>1125.8838682891951</v>
      </c>
    </row>
    <row r="2807" spans="2:5">
      <c r="B2807">
        <v>2804</v>
      </c>
      <c r="C2807">
        <f>'2.1'!E2811</f>
        <v>173.74906346934549</v>
      </c>
      <c r="D2807">
        <f t="shared" si="86"/>
        <v>1</v>
      </c>
      <c r="E2807">
        <f t="shared" si="87"/>
        <v>0</v>
      </c>
    </row>
    <row r="2808" spans="2:5">
      <c r="B2808">
        <v>2805</v>
      </c>
      <c r="C2808">
        <f>'2.1'!E2812</f>
        <v>352.88975867485937</v>
      </c>
      <c r="D2808">
        <f t="shared" si="86"/>
        <v>1</v>
      </c>
      <c r="E2808">
        <f t="shared" si="87"/>
        <v>0</v>
      </c>
    </row>
    <row r="2809" spans="2:5">
      <c r="B2809">
        <v>2806</v>
      </c>
      <c r="C2809">
        <f>'2.1'!E2813</f>
        <v>2142.5357932730021</v>
      </c>
      <c r="D2809">
        <f t="shared" si="86"/>
        <v>2</v>
      </c>
      <c r="E2809">
        <f t="shared" si="87"/>
        <v>114.02863461840171</v>
      </c>
    </row>
    <row r="2810" spans="2:5">
      <c r="B2810">
        <v>2807</v>
      </c>
      <c r="C2810">
        <f>'2.1'!E2814</f>
        <v>922.60312745728868</v>
      </c>
      <c r="D2810">
        <f t="shared" si="86"/>
        <v>1</v>
      </c>
      <c r="E2810">
        <f t="shared" si="87"/>
        <v>0</v>
      </c>
    </row>
    <row r="2811" spans="2:5">
      <c r="B2811">
        <v>2808</v>
      </c>
      <c r="C2811">
        <f>'2.1'!E2815</f>
        <v>3395.2306078942988</v>
      </c>
      <c r="D2811">
        <f t="shared" si="86"/>
        <v>2</v>
      </c>
      <c r="E2811">
        <f t="shared" si="87"/>
        <v>1116.184486315439</v>
      </c>
    </row>
    <row r="2812" spans="2:5">
      <c r="B2812">
        <v>2809</v>
      </c>
      <c r="C2812">
        <f>'2.1'!E2816</f>
        <v>1607.8013854220183</v>
      </c>
      <c r="D2812">
        <f t="shared" si="86"/>
        <v>1</v>
      </c>
      <c r="E2812">
        <f t="shared" si="87"/>
        <v>0</v>
      </c>
    </row>
    <row r="2813" spans="2:5">
      <c r="B2813">
        <v>2810</v>
      </c>
      <c r="C2813">
        <f>'2.1'!E2817</f>
        <v>2200.8943332940908</v>
      </c>
      <c r="D2813">
        <f t="shared" si="86"/>
        <v>2</v>
      </c>
      <c r="E2813">
        <f t="shared" si="87"/>
        <v>160.71546663527261</v>
      </c>
    </row>
    <row r="2814" spans="2:5">
      <c r="B2814">
        <v>2811</v>
      </c>
      <c r="C2814">
        <f>'2.1'!E2818</f>
        <v>9861.6603401156208</v>
      </c>
      <c r="D2814">
        <f t="shared" si="86"/>
        <v>2</v>
      </c>
      <c r="E2814">
        <f t="shared" si="87"/>
        <v>6289.3282720924972</v>
      </c>
    </row>
    <row r="2815" spans="2:5">
      <c r="B2815">
        <v>2812</v>
      </c>
      <c r="C2815">
        <f>'2.1'!E2819</f>
        <v>1317.4343279565044</v>
      </c>
      <c r="D2815">
        <f t="shared" si="86"/>
        <v>1</v>
      </c>
      <c r="E2815">
        <f t="shared" si="87"/>
        <v>0</v>
      </c>
    </row>
    <row r="2816" spans="2:5">
      <c r="B2816">
        <v>2813</v>
      </c>
      <c r="C2816">
        <f>'2.1'!E2820</f>
        <v>1085.0079871504668</v>
      </c>
      <c r="D2816">
        <f t="shared" si="86"/>
        <v>1</v>
      </c>
      <c r="E2816">
        <f t="shared" si="87"/>
        <v>0</v>
      </c>
    </row>
    <row r="2817" spans="2:5">
      <c r="B2817">
        <v>2814</v>
      </c>
      <c r="C2817">
        <f>'2.1'!E2821</f>
        <v>18.394850930438615</v>
      </c>
      <c r="D2817">
        <f t="shared" si="86"/>
        <v>1</v>
      </c>
      <c r="E2817">
        <f t="shared" si="87"/>
        <v>0</v>
      </c>
    </row>
    <row r="2818" spans="2:5">
      <c r="B2818">
        <v>2815</v>
      </c>
      <c r="C2818">
        <f>'2.1'!E2822</f>
        <v>3029.9473920618479</v>
      </c>
      <c r="D2818">
        <f t="shared" si="86"/>
        <v>2</v>
      </c>
      <c r="E2818">
        <f t="shared" si="87"/>
        <v>823.95791364947843</v>
      </c>
    </row>
    <row r="2819" spans="2:5">
      <c r="B2819">
        <v>2816</v>
      </c>
      <c r="C2819">
        <f>'2.1'!E2823</f>
        <v>4848.2076064278262</v>
      </c>
      <c r="D2819">
        <f t="shared" si="86"/>
        <v>2</v>
      </c>
      <c r="E2819">
        <f t="shared" si="87"/>
        <v>2278.5660851422613</v>
      </c>
    </row>
    <row r="2820" spans="2:5">
      <c r="B2820">
        <v>2817</v>
      </c>
      <c r="C2820">
        <f>'2.1'!E2824</f>
        <v>351.44818066450182</v>
      </c>
      <c r="D2820">
        <f t="shared" si="86"/>
        <v>1</v>
      </c>
      <c r="E2820">
        <f t="shared" si="87"/>
        <v>0</v>
      </c>
    </row>
    <row r="2821" spans="2:5">
      <c r="B2821">
        <v>2818</v>
      </c>
      <c r="C2821">
        <f>'2.1'!E2825</f>
        <v>274.16160661770738</v>
      </c>
      <c r="D2821">
        <f t="shared" ref="D2821:D2884" si="88">IF(C2821&lt;=2000,1,IF(AND(C2821&gt;2000,C2821&lt;=127000),2,IF(C2821&gt;127000,3,0)))</f>
        <v>1</v>
      </c>
      <c r="E2821">
        <f t="shared" ref="E2821:E2884" si="89">IF(D2821=1,0,IF(D2821=2,0.8*(C2821-2000),IF(D2821=3,100000,"Error")))</f>
        <v>0</v>
      </c>
    </row>
    <row r="2822" spans="2:5">
      <c r="B2822">
        <v>2819</v>
      </c>
      <c r="C2822">
        <f>'2.1'!E2826</f>
        <v>1848.6361229691649</v>
      </c>
      <c r="D2822">
        <f t="shared" si="88"/>
        <v>1</v>
      </c>
      <c r="E2822">
        <f t="shared" si="89"/>
        <v>0</v>
      </c>
    </row>
    <row r="2823" spans="2:5">
      <c r="B2823">
        <v>2820</v>
      </c>
      <c r="C2823">
        <f>'2.1'!E2827</f>
        <v>3395.3529317683483</v>
      </c>
      <c r="D2823">
        <f t="shared" si="88"/>
        <v>2</v>
      </c>
      <c r="E2823">
        <f t="shared" si="89"/>
        <v>1116.2823454146787</v>
      </c>
    </row>
    <row r="2824" spans="2:5">
      <c r="B2824">
        <v>2821</v>
      </c>
      <c r="C2824">
        <f>'2.1'!E2828</f>
        <v>516.52758751633303</v>
      </c>
      <c r="D2824">
        <f t="shared" si="88"/>
        <v>1</v>
      </c>
      <c r="E2824">
        <f t="shared" si="89"/>
        <v>0</v>
      </c>
    </row>
    <row r="2825" spans="2:5">
      <c r="B2825">
        <v>2822</v>
      </c>
      <c r="C2825">
        <f>'2.1'!E2829</f>
        <v>781.62037885733207</v>
      </c>
      <c r="D2825">
        <f t="shared" si="88"/>
        <v>1</v>
      </c>
      <c r="E2825">
        <f t="shared" si="89"/>
        <v>0</v>
      </c>
    </row>
    <row r="2826" spans="2:5">
      <c r="B2826">
        <v>2823</v>
      </c>
      <c r="C2826">
        <f>'2.1'!E2830</f>
        <v>901.41814323441145</v>
      </c>
      <c r="D2826">
        <f t="shared" si="88"/>
        <v>1</v>
      </c>
      <c r="E2826">
        <f t="shared" si="89"/>
        <v>0</v>
      </c>
    </row>
    <row r="2827" spans="2:5">
      <c r="B2827">
        <v>2824</v>
      </c>
      <c r="C2827">
        <f>'2.1'!E2831</f>
        <v>888.60782710985734</v>
      </c>
      <c r="D2827">
        <f t="shared" si="88"/>
        <v>1</v>
      </c>
      <c r="E2827">
        <f t="shared" si="89"/>
        <v>0</v>
      </c>
    </row>
    <row r="2828" spans="2:5">
      <c r="B2828">
        <v>2825</v>
      </c>
      <c r="C2828">
        <f>'2.1'!E2832</f>
        <v>10621.530728854592</v>
      </c>
      <c r="D2828">
        <f t="shared" si="88"/>
        <v>2</v>
      </c>
      <c r="E2828">
        <f t="shared" si="89"/>
        <v>6897.2245830836737</v>
      </c>
    </row>
    <row r="2829" spans="2:5">
      <c r="B2829">
        <v>2826</v>
      </c>
      <c r="C2829">
        <f>'2.1'!E2833</f>
        <v>2419.2169160335766</v>
      </c>
      <c r="D2829">
        <f t="shared" si="88"/>
        <v>2</v>
      </c>
      <c r="E2829">
        <f t="shared" si="89"/>
        <v>335.37353282686126</v>
      </c>
    </row>
    <row r="2830" spans="2:5">
      <c r="B2830">
        <v>2827</v>
      </c>
      <c r="C2830">
        <f>'2.1'!E2834</f>
        <v>1959.3722280427762</v>
      </c>
      <c r="D2830">
        <f t="shared" si="88"/>
        <v>1</v>
      </c>
      <c r="E2830">
        <f t="shared" si="89"/>
        <v>0</v>
      </c>
    </row>
    <row r="2831" spans="2:5">
      <c r="B2831">
        <v>2828</v>
      </c>
      <c r="C2831">
        <f>'2.1'!E2835</f>
        <v>2050.1186350441849</v>
      </c>
      <c r="D2831">
        <f t="shared" si="88"/>
        <v>2</v>
      </c>
      <c r="E2831">
        <f t="shared" si="89"/>
        <v>40.094908035347913</v>
      </c>
    </row>
    <row r="2832" spans="2:5">
      <c r="B2832">
        <v>2829</v>
      </c>
      <c r="C2832">
        <f>'2.1'!E2836</f>
        <v>4009.8216359215489</v>
      </c>
      <c r="D2832">
        <f t="shared" si="88"/>
        <v>2</v>
      </c>
      <c r="E2832">
        <f t="shared" si="89"/>
        <v>1607.8573087372392</v>
      </c>
    </row>
    <row r="2833" spans="2:5">
      <c r="B2833">
        <v>2830</v>
      </c>
      <c r="C2833">
        <f>'2.1'!E2837</f>
        <v>521.90636438673369</v>
      </c>
      <c r="D2833">
        <f t="shared" si="88"/>
        <v>1</v>
      </c>
      <c r="E2833">
        <f t="shared" si="89"/>
        <v>0</v>
      </c>
    </row>
    <row r="2834" spans="2:5">
      <c r="B2834">
        <v>2831</v>
      </c>
      <c r="C2834">
        <f>'2.1'!E2838</f>
        <v>735.18264814867371</v>
      </c>
      <c r="D2834">
        <f t="shared" si="88"/>
        <v>1</v>
      </c>
      <c r="E2834">
        <f t="shared" si="89"/>
        <v>0</v>
      </c>
    </row>
    <row r="2835" spans="2:5">
      <c r="B2835">
        <v>2832</v>
      </c>
      <c r="C2835">
        <f>'2.1'!E2839</f>
        <v>4767.9828148315901</v>
      </c>
      <c r="D2835">
        <f t="shared" si="88"/>
        <v>2</v>
      </c>
      <c r="E2835">
        <f t="shared" si="89"/>
        <v>2214.3862518652722</v>
      </c>
    </row>
    <row r="2836" spans="2:5">
      <c r="B2836">
        <v>2833</v>
      </c>
      <c r="C2836">
        <f>'2.1'!E2840</f>
        <v>2878.8886578492256</v>
      </c>
      <c r="D2836">
        <f t="shared" si="88"/>
        <v>2</v>
      </c>
      <c r="E2836">
        <f t="shared" si="89"/>
        <v>703.11092627938058</v>
      </c>
    </row>
    <row r="2837" spans="2:5">
      <c r="B2837">
        <v>2834</v>
      </c>
      <c r="C2837">
        <f>'2.1'!E2841</f>
        <v>478.13621660289903</v>
      </c>
      <c r="D2837">
        <f t="shared" si="88"/>
        <v>1</v>
      </c>
      <c r="E2837">
        <f t="shared" si="89"/>
        <v>0</v>
      </c>
    </row>
    <row r="2838" spans="2:5">
      <c r="B2838">
        <v>2835</v>
      </c>
      <c r="C2838">
        <f>'2.1'!E2842</f>
        <v>781.4405530067728</v>
      </c>
      <c r="D2838">
        <f t="shared" si="88"/>
        <v>1</v>
      </c>
      <c r="E2838">
        <f t="shared" si="89"/>
        <v>0</v>
      </c>
    </row>
    <row r="2839" spans="2:5">
      <c r="B2839">
        <v>2836</v>
      </c>
      <c r="C2839">
        <f>'2.1'!E2843</f>
        <v>2030.6648758652589</v>
      </c>
      <c r="D2839">
        <f t="shared" si="88"/>
        <v>2</v>
      </c>
      <c r="E2839">
        <f t="shared" si="89"/>
        <v>24.531900692207092</v>
      </c>
    </row>
    <row r="2840" spans="2:5">
      <c r="B2840">
        <v>2837</v>
      </c>
      <c r="C2840">
        <f>'2.1'!E2844</f>
        <v>2009.7740175838298</v>
      </c>
      <c r="D2840">
        <f t="shared" si="88"/>
        <v>2</v>
      </c>
      <c r="E2840">
        <f t="shared" si="89"/>
        <v>7.8192140670638768</v>
      </c>
    </row>
    <row r="2841" spans="2:5">
      <c r="B2841">
        <v>2838</v>
      </c>
      <c r="C2841">
        <f>'2.1'!E2845</f>
        <v>760.96063491190682</v>
      </c>
      <c r="D2841">
        <f t="shared" si="88"/>
        <v>1</v>
      </c>
      <c r="E2841">
        <f t="shared" si="89"/>
        <v>0</v>
      </c>
    </row>
    <row r="2842" spans="2:5">
      <c r="B2842">
        <v>2839</v>
      </c>
      <c r="C2842">
        <f>'2.1'!E2846</f>
        <v>794.24146922420221</v>
      </c>
      <c r="D2842">
        <f t="shared" si="88"/>
        <v>1</v>
      </c>
      <c r="E2842">
        <f t="shared" si="89"/>
        <v>0</v>
      </c>
    </row>
    <row r="2843" spans="2:5">
      <c r="B2843">
        <v>2840</v>
      </c>
      <c r="C2843">
        <f>'2.1'!E2847</f>
        <v>1930.6805722541492</v>
      </c>
      <c r="D2843">
        <f t="shared" si="88"/>
        <v>1</v>
      </c>
      <c r="E2843">
        <f t="shared" si="89"/>
        <v>0</v>
      </c>
    </row>
    <row r="2844" spans="2:5">
      <c r="B2844">
        <v>2841</v>
      </c>
      <c r="C2844">
        <f>'2.1'!E2848</f>
        <v>8670.6355109323413</v>
      </c>
      <c r="D2844">
        <f t="shared" si="88"/>
        <v>2</v>
      </c>
      <c r="E2844">
        <f t="shared" si="89"/>
        <v>5336.5084087458736</v>
      </c>
    </row>
    <row r="2845" spans="2:5">
      <c r="B2845">
        <v>2842</v>
      </c>
      <c r="C2845">
        <f>'2.1'!E2849</f>
        <v>4521.374444253307</v>
      </c>
      <c r="D2845">
        <f t="shared" si="88"/>
        <v>2</v>
      </c>
      <c r="E2845">
        <f t="shared" si="89"/>
        <v>2017.0995554026458</v>
      </c>
    </row>
    <row r="2846" spans="2:5">
      <c r="B2846">
        <v>2843</v>
      </c>
      <c r="C2846">
        <f>'2.1'!E2850</f>
        <v>150.1949626111444</v>
      </c>
      <c r="D2846">
        <f t="shared" si="88"/>
        <v>1</v>
      </c>
      <c r="E2846">
        <f t="shared" si="89"/>
        <v>0</v>
      </c>
    </row>
    <row r="2847" spans="2:5">
      <c r="B2847">
        <v>2844</v>
      </c>
      <c r="C2847">
        <f>'2.1'!E2851</f>
        <v>3505.5307885638986</v>
      </c>
      <c r="D2847">
        <f t="shared" si="88"/>
        <v>2</v>
      </c>
      <c r="E2847">
        <f t="shared" si="89"/>
        <v>1204.424630851119</v>
      </c>
    </row>
    <row r="2848" spans="2:5">
      <c r="B2848">
        <v>2845</v>
      </c>
      <c r="C2848">
        <f>'2.1'!E2852</f>
        <v>138.02993011474283</v>
      </c>
      <c r="D2848">
        <f t="shared" si="88"/>
        <v>1</v>
      </c>
      <c r="E2848">
        <f t="shared" si="89"/>
        <v>0</v>
      </c>
    </row>
    <row r="2849" spans="2:5">
      <c r="B2849">
        <v>2846</v>
      </c>
      <c r="C2849">
        <f>'2.1'!E2853</f>
        <v>1270.5270684470649</v>
      </c>
      <c r="D2849">
        <f t="shared" si="88"/>
        <v>1</v>
      </c>
      <c r="E2849">
        <f t="shared" si="89"/>
        <v>0</v>
      </c>
    </row>
    <row r="2850" spans="2:5">
      <c r="B2850">
        <v>2847</v>
      </c>
      <c r="C2850">
        <f>'2.1'!E2854</f>
        <v>83.673355184079114</v>
      </c>
      <c r="D2850">
        <f t="shared" si="88"/>
        <v>1</v>
      </c>
      <c r="E2850">
        <f t="shared" si="89"/>
        <v>0</v>
      </c>
    </row>
    <row r="2851" spans="2:5">
      <c r="B2851">
        <v>2848</v>
      </c>
      <c r="C2851">
        <f>'2.1'!E2855</f>
        <v>3262.2393799770412</v>
      </c>
      <c r="D2851">
        <f t="shared" si="88"/>
        <v>2</v>
      </c>
      <c r="E2851">
        <f t="shared" si="89"/>
        <v>1009.791503981633</v>
      </c>
    </row>
    <row r="2852" spans="2:5">
      <c r="B2852">
        <v>2849</v>
      </c>
      <c r="C2852">
        <f>'2.1'!E2856</f>
        <v>3883.8891999308471</v>
      </c>
      <c r="D2852">
        <f t="shared" si="88"/>
        <v>2</v>
      </c>
      <c r="E2852">
        <f t="shared" si="89"/>
        <v>1507.1113599446778</v>
      </c>
    </row>
    <row r="2853" spans="2:5">
      <c r="B2853">
        <v>2850</v>
      </c>
      <c r="C2853">
        <f>'2.1'!E2857</f>
        <v>1272.1287983127429</v>
      </c>
      <c r="D2853">
        <f t="shared" si="88"/>
        <v>1</v>
      </c>
      <c r="E2853">
        <f t="shared" si="89"/>
        <v>0</v>
      </c>
    </row>
    <row r="2854" spans="2:5">
      <c r="B2854">
        <v>2851</v>
      </c>
      <c r="C2854">
        <f>'2.1'!E2858</f>
        <v>4.2402824066061964</v>
      </c>
      <c r="D2854">
        <f t="shared" si="88"/>
        <v>1</v>
      </c>
      <c r="E2854">
        <f t="shared" si="89"/>
        <v>0</v>
      </c>
    </row>
    <row r="2855" spans="2:5">
      <c r="B2855">
        <v>2852</v>
      </c>
      <c r="C2855">
        <f>'2.1'!E2859</f>
        <v>2009.0303265805446</v>
      </c>
      <c r="D2855">
        <f t="shared" si="88"/>
        <v>2</v>
      </c>
      <c r="E2855">
        <f t="shared" si="89"/>
        <v>7.2242612644357003</v>
      </c>
    </row>
    <row r="2856" spans="2:5">
      <c r="B2856">
        <v>2853</v>
      </c>
      <c r="C2856">
        <f>'2.1'!E2860</f>
        <v>6462.6619816042685</v>
      </c>
      <c r="D2856">
        <f t="shared" si="88"/>
        <v>2</v>
      </c>
      <c r="E2856">
        <f t="shared" si="89"/>
        <v>3570.1295852834151</v>
      </c>
    </row>
    <row r="2857" spans="2:5">
      <c r="B2857">
        <v>2854</v>
      </c>
      <c r="C2857">
        <f>'2.1'!E2861</f>
        <v>2258.2519180266022</v>
      </c>
      <c r="D2857">
        <f t="shared" si="88"/>
        <v>2</v>
      </c>
      <c r="E2857">
        <f t="shared" si="89"/>
        <v>206.60153442128177</v>
      </c>
    </row>
    <row r="2858" spans="2:5">
      <c r="B2858">
        <v>2855</v>
      </c>
      <c r="C2858">
        <f>'2.1'!E2862</f>
        <v>809.09232892771138</v>
      </c>
      <c r="D2858">
        <f t="shared" si="88"/>
        <v>1</v>
      </c>
      <c r="E2858">
        <f t="shared" si="89"/>
        <v>0</v>
      </c>
    </row>
    <row r="2859" spans="2:5">
      <c r="B2859">
        <v>2856</v>
      </c>
      <c r="C2859">
        <f>'2.1'!E2863</f>
        <v>3501.0547561146113</v>
      </c>
      <c r="D2859">
        <f t="shared" si="88"/>
        <v>2</v>
      </c>
      <c r="E2859">
        <f t="shared" si="89"/>
        <v>1200.8438048916892</v>
      </c>
    </row>
    <row r="2860" spans="2:5">
      <c r="B2860">
        <v>2857</v>
      </c>
      <c r="C2860">
        <f>'2.1'!E2864</f>
        <v>267.94301323718565</v>
      </c>
      <c r="D2860">
        <f t="shared" si="88"/>
        <v>1</v>
      </c>
      <c r="E2860">
        <f t="shared" si="89"/>
        <v>0</v>
      </c>
    </row>
    <row r="2861" spans="2:5">
      <c r="B2861">
        <v>2858</v>
      </c>
      <c r="C2861">
        <f>'2.1'!E2865</f>
        <v>41.358220415493825</v>
      </c>
      <c r="D2861">
        <f t="shared" si="88"/>
        <v>1</v>
      </c>
      <c r="E2861">
        <f t="shared" si="89"/>
        <v>0</v>
      </c>
    </row>
    <row r="2862" spans="2:5">
      <c r="B2862">
        <v>2859</v>
      </c>
      <c r="C2862">
        <f>'2.1'!E2866</f>
        <v>545.88996589777264</v>
      </c>
      <c r="D2862">
        <f t="shared" si="88"/>
        <v>1</v>
      </c>
      <c r="E2862">
        <f t="shared" si="89"/>
        <v>0</v>
      </c>
    </row>
    <row r="2863" spans="2:5">
      <c r="B2863">
        <v>2860</v>
      </c>
      <c r="C2863">
        <f>'2.1'!E2867</f>
        <v>1542.5478289494331</v>
      </c>
      <c r="D2863">
        <f t="shared" si="88"/>
        <v>1</v>
      </c>
      <c r="E2863">
        <f t="shared" si="89"/>
        <v>0</v>
      </c>
    </row>
    <row r="2864" spans="2:5">
      <c r="B2864">
        <v>2861</v>
      </c>
      <c r="C2864">
        <f>'2.1'!E2868</f>
        <v>86.724565744956422</v>
      </c>
      <c r="D2864">
        <f t="shared" si="88"/>
        <v>1</v>
      </c>
      <c r="E2864">
        <f t="shared" si="89"/>
        <v>0</v>
      </c>
    </row>
    <row r="2865" spans="2:5">
      <c r="B2865">
        <v>2862</v>
      </c>
      <c r="C2865">
        <f>'2.1'!E2869</f>
        <v>2720.7864416362245</v>
      </c>
      <c r="D2865">
        <f t="shared" si="88"/>
        <v>2</v>
      </c>
      <c r="E2865">
        <f t="shared" si="89"/>
        <v>576.62915330897965</v>
      </c>
    </row>
    <row r="2866" spans="2:5">
      <c r="B2866">
        <v>2863</v>
      </c>
      <c r="C2866">
        <f>'2.1'!E2870</f>
        <v>557.105415712222</v>
      </c>
      <c r="D2866">
        <f t="shared" si="88"/>
        <v>1</v>
      </c>
      <c r="E2866">
        <f t="shared" si="89"/>
        <v>0</v>
      </c>
    </row>
    <row r="2867" spans="2:5">
      <c r="B2867">
        <v>2864</v>
      </c>
      <c r="C2867">
        <f>'2.1'!E2871</f>
        <v>1078.5801433559297</v>
      </c>
      <c r="D2867">
        <f t="shared" si="88"/>
        <v>1</v>
      </c>
      <c r="E2867">
        <f t="shared" si="89"/>
        <v>0</v>
      </c>
    </row>
    <row r="2868" spans="2:5">
      <c r="B2868">
        <v>2865</v>
      </c>
      <c r="C2868">
        <f>'2.1'!E2872</f>
        <v>31.613129827532877</v>
      </c>
      <c r="D2868">
        <f t="shared" si="88"/>
        <v>1</v>
      </c>
      <c r="E2868">
        <f t="shared" si="89"/>
        <v>0</v>
      </c>
    </row>
    <row r="2869" spans="2:5">
      <c r="B2869">
        <v>2866</v>
      </c>
      <c r="C2869">
        <f>'2.1'!E2873</f>
        <v>3565.9410023252253</v>
      </c>
      <c r="D2869">
        <f t="shared" si="88"/>
        <v>2</v>
      </c>
      <c r="E2869">
        <f t="shared" si="89"/>
        <v>1252.7528018601804</v>
      </c>
    </row>
    <row r="2870" spans="2:5">
      <c r="B2870">
        <v>2867</v>
      </c>
      <c r="C2870">
        <f>'2.1'!E2874</f>
        <v>363.44261405194186</v>
      </c>
      <c r="D2870">
        <f t="shared" si="88"/>
        <v>1</v>
      </c>
      <c r="E2870">
        <f t="shared" si="89"/>
        <v>0</v>
      </c>
    </row>
    <row r="2871" spans="2:5">
      <c r="B2871">
        <v>2868</v>
      </c>
      <c r="C2871">
        <f>'2.1'!E2875</f>
        <v>380.03963194410181</v>
      </c>
      <c r="D2871">
        <f t="shared" si="88"/>
        <v>1</v>
      </c>
      <c r="E2871">
        <f t="shared" si="89"/>
        <v>0</v>
      </c>
    </row>
    <row r="2872" spans="2:5">
      <c r="B2872">
        <v>2869</v>
      </c>
      <c r="C2872">
        <f>'2.1'!E2876</f>
        <v>409.83072581472317</v>
      </c>
      <c r="D2872">
        <f t="shared" si="88"/>
        <v>1</v>
      </c>
      <c r="E2872">
        <f t="shared" si="89"/>
        <v>0</v>
      </c>
    </row>
    <row r="2873" spans="2:5">
      <c r="B2873">
        <v>2870</v>
      </c>
      <c r="C2873">
        <f>'2.1'!E2877</f>
        <v>3744.108161240124</v>
      </c>
      <c r="D2873">
        <f t="shared" si="88"/>
        <v>2</v>
      </c>
      <c r="E2873">
        <f t="shared" si="89"/>
        <v>1395.2865289920992</v>
      </c>
    </row>
    <row r="2874" spans="2:5">
      <c r="B2874">
        <v>2871</v>
      </c>
      <c r="C2874">
        <f>'2.1'!E2878</f>
        <v>291.36687518988668</v>
      </c>
      <c r="D2874">
        <f t="shared" si="88"/>
        <v>1</v>
      </c>
      <c r="E2874">
        <f t="shared" si="89"/>
        <v>0</v>
      </c>
    </row>
    <row r="2875" spans="2:5">
      <c r="B2875">
        <v>2872</v>
      </c>
      <c r="C2875">
        <f>'2.1'!E2879</f>
        <v>36.2158847653468</v>
      </c>
      <c r="D2875">
        <f t="shared" si="88"/>
        <v>1</v>
      </c>
      <c r="E2875">
        <f t="shared" si="89"/>
        <v>0</v>
      </c>
    </row>
    <row r="2876" spans="2:5">
      <c r="B2876">
        <v>2873</v>
      </c>
      <c r="C2876">
        <f>'2.1'!E2880</f>
        <v>366.57888212353896</v>
      </c>
      <c r="D2876">
        <f t="shared" si="88"/>
        <v>1</v>
      </c>
      <c r="E2876">
        <f t="shared" si="89"/>
        <v>0</v>
      </c>
    </row>
    <row r="2877" spans="2:5">
      <c r="B2877">
        <v>2874</v>
      </c>
      <c r="C2877">
        <f>'2.1'!E2881</f>
        <v>4747.442131770792</v>
      </c>
      <c r="D2877">
        <f t="shared" si="88"/>
        <v>2</v>
      </c>
      <c r="E2877">
        <f t="shared" si="89"/>
        <v>2197.9537054166335</v>
      </c>
    </row>
    <row r="2878" spans="2:5">
      <c r="B2878">
        <v>2875</v>
      </c>
      <c r="C2878">
        <f>'2.1'!E2882</f>
        <v>2383.0349926001604</v>
      </c>
      <c r="D2878">
        <f t="shared" si="88"/>
        <v>2</v>
      </c>
      <c r="E2878">
        <f t="shared" si="89"/>
        <v>306.42799408012837</v>
      </c>
    </row>
    <row r="2879" spans="2:5">
      <c r="B2879">
        <v>2876</v>
      </c>
      <c r="C2879">
        <f>'2.1'!E2883</f>
        <v>2721.5511723218838</v>
      </c>
      <c r="D2879">
        <f t="shared" si="88"/>
        <v>2</v>
      </c>
      <c r="E2879">
        <f t="shared" si="89"/>
        <v>577.24093785750699</v>
      </c>
    </row>
    <row r="2880" spans="2:5">
      <c r="B2880">
        <v>2877</v>
      </c>
      <c r="C2880">
        <f>'2.1'!E2884</f>
        <v>3596.8305443188901</v>
      </c>
      <c r="D2880">
        <f t="shared" si="88"/>
        <v>2</v>
      </c>
      <c r="E2880">
        <f t="shared" si="89"/>
        <v>1277.4644354551122</v>
      </c>
    </row>
    <row r="2881" spans="2:5">
      <c r="B2881">
        <v>2878</v>
      </c>
      <c r="C2881">
        <f>'2.1'!E2885</f>
        <v>760.58212567683029</v>
      </c>
      <c r="D2881">
        <f t="shared" si="88"/>
        <v>1</v>
      </c>
      <c r="E2881">
        <f t="shared" si="89"/>
        <v>0</v>
      </c>
    </row>
    <row r="2882" spans="2:5">
      <c r="B2882">
        <v>2879</v>
      </c>
      <c r="C2882">
        <f>'2.1'!E2886</f>
        <v>431.82181481225672</v>
      </c>
      <c r="D2882">
        <f t="shared" si="88"/>
        <v>1</v>
      </c>
      <c r="E2882">
        <f t="shared" si="89"/>
        <v>0</v>
      </c>
    </row>
    <row r="2883" spans="2:5">
      <c r="B2883">
        <v>2880</v>
      </c>
      <c r="C2883">
        <f>'2.1'!E2887</f>
        <v>972.02529386708306</v>
      </c>
      <c r="D2883">
        <f t="shared" si="88"/>
        <v>1</v>
      </c>
      <c r="E2883">
        <f t="shared" si="89"/>
        <v>0</v>
      </c>
    </row>
    <row r="2884" spans="2:5">
      <c r="B2884">
        <v>2881</v>
      </c>
      <c r="C2884">
        <f>'2.1'!E2888</f>
        <v>454.52625116959194</v>
      </c>
      <c r="D2884">
        <f t="shared" si="88"/>
        <v>1</v>
      </c>
      <c r="E2884">
        <f t="shared" si="89"/>
        <v>0</v>
      </c>
    </row>
    <row r="2885" spans="2:5">
      <c r="B2885">
        <v>2882</v>
      </c>
      <c r="C2885">
        <f>'2.1'!E2889</f>
        <v>707.24544755676993</v>
      </c>
      <c r="D2885">
        <f t="shared" ref="D2885:D2948" si="90">IF(C2885&lt;=2000,1,IF(AND(C2885&gt;2000,C2885&lt;=127000),2,IF(C2885&gt;127000,3,0)))</f>
        <v>1</v>
      </c>
      <c r="E2885">
        <f t="shared" ref="E2885:E2948" si="91">IF(D2885=1,0,IF(D2885=2,0.8*(C2885-2000),IF(D2885=3,100000,"Error")))</f>
        <v>0</v>
      </c>
    </row>
    <row r="2886" spans="2:5">
      <c r="B2886">
        <v>2883</v>
      </c>
      <c r="C2886">
        <f>'2.1'!E2890</f>
        <v>876.66265441391829</v>
      </c>
      <c r="D2886">
        <f t="shared" si="90"/>
        <v>1</v>
      </c>
      <c r="E2886">
        <f t="shared" si="91"/>
        <v>0</v>
      </c>
    </row>
    <row r="2887" spans="2:5">
      <c r="B2887">
        <v>2884</v>
      </c>
      <c r="C2887">
        <f>'2.1'!E2891</f>
        <v>1725.6831362559053</v>
      </c>
      <c r="D2887">
        <f t="shared" si="90"/>
        <v>1</v>
      </c>
      <c r="E2887">
        <f t="shared" si="91"/>
        <v>0</v>
      </c>
    </row>
    <row r="2888" spans="2:5">
      <c r="B2888">
        <v>2885</v>
      </c>
      <c r="C2888">
        <f>'2.1'!E2892</f>
        <v>658.60504671642559</v>
      </c>
      <c r="D2888">
        <f t="shared" si="90"/>
        <v>1</v>
      </c>
      <c r="E2888">
        <f t="shared" si="91"/>
        <v>0</v>
      </c>
    </row>
    <row r="2889" spans="2:5">
      <c r="B2889">
        <v>2886</v>
      </c>
      <c r="C2889">
        <f>'2.1'!E2893</f>
        <v>535.03231845092262</v>
      </c>
      <c r="D2889">
        <f t="shared" si="90"/>
        <v>1</v>
      </c>
      <c r="E2889">
        <f t="shared" si="91"/>
        <v>0</v>
      </c>
    </row>
    <row r="2890" spans="2:5">
      <c r="B2890">
        <v>2887</v>
      </c>
      <c r="C2890">
        <f>'2.1'!E2894</f>
        <v>373.25911335680883</v>
      </c>
      <c r="D2890">
        <f t="shared" si="90"/>
        <v>1</v>
      </c>
      <c r="E2890">
        <f t="shared" si="91"/>
        <v>0</v>
      </c>
    </row>
    <row r="2891" spans="2:5">
      <c r="B2891">
        <v>2888</v>
      </c>
      <c r="C2891">
        <f>'2.1'!E2895</f>
        <v>3832.8570703512128</v>
      </c>
      <c r="D2891">
        <f t="shared" si="90"/>
        <v>2</v>
      </c>
      <c r="E2891">
        <f t="shared" si="91"/>
        <v>1466.2856562809702</v>
      </c>
    </row>
    <row r="2892" spans="2:5">
      <c r="B2892">
        <v>2889</v>
      </c>
      <c r="C2892">
        <f>'2.1'!E2896</f>
        <v>362.53113732357679</v>
      </c>
      <c r="D2892">
        <f t="shared" si="90"/>
        <v>1</v>
      </c>
      <c r="E2892">
        <f t="shared" si="91"/>
        <v>0</v>
      </c>
    </row>
    <row r="2893" spans="2:5">
      <c r="B2893">
        <v>2890</v>
      </c>
      <c r="C2893">
        <f>'2.1'!E2897</f>
        <v>35.632272481705975</v>
      </c>
      <c r="D2893">
        <f t="shared" si="90"/>
        <v>1</v>
      </c>
      <c r="E2893">
        <f t="shared" si="91"/>
        <v>0</v>
      </c>
    </row>
    <row r="2894" spans="2:5">
      <c r="B2894">
        <v>2891</v>
      </c>
      <c r="C2894">
        <f>'2.1'!E2898</f>
        <v>122.65078906576196</v>
      </c>
      <c r="D2894">
        <f t="shared" si="90"/>
        <v>1</v>
      </c>
      <c r="E2894">
        <f t="shared" si="91"/>
        <v>0</v>
      </c>
    </row>
    <row r="2895" spans="2:5">
      <c r="B2895">
        <v>2892</v>
      </c>
      <c r="C2895">
        <f>'2.1'!E2899</f>
        <v>443.1002654490776</v>
      </c>
      <c r="D2895">
        <f t="shared" si="90"/>
        <v>1</v>
      </c>
      <c r="E2895">
        <f t="shared" si="91"/>
        <v>0</v>
      </c>
    </row>
    <row r="2896" spans="2:5">
      <c r="B2896">
        <v>2893</v>
      </c>
      <c r="C2896">
        <f>'2.1'!E2900</f>
        <v>231.6610711633505</v>
      </c>
      <c r="D2896">
        <f t="shared" si="90"/>
        <v>1</v>
      </c>
      <c r="E2896">
        <f t="shared" si="91"/>
        <v>0</v>
      </c>
    </row>
    <row r="2897" spans="2:5">
      <c r="B2897">
        <v>2894</v>
      </c>
      <c r="C2897">
        <f>'2.1'!E2901</f>
        <v>867.6445791627026</v>
      </c>
      <c r="D2897">
        <f t="shared" si="90"/>
        <v>1</v>
      </c>
      <c r="E2897">
        <f t="shared" si="91"/>
        <v>0</v>
      </c>
    </row>
    <row r="2898" spans="2:5">
      <c r="B2898">
        <v>2895</v>
      </c>
      <c r="C2898">
        <f>'2.1'!E2902</f>
        <v>2897.9105481541064</v>
      </c>
      <c r="D2898">
        <f t="shared" si="90"/>
        <v>2</v>
      </c>
      <c r="E2898">
        <f t="shared" si="91"/>
        <v>718.32843852328517</v>
      </c>
    </row>
    <row r="2899" spans="2:5">
      <c r="B2899">
        <v>2896</v>
      </c>
      <c r="C2899">
        <f>'2.1'!E2903</f>
        <v>445.01901175292562</v>
      </c>
      <c r="D2899">
        <f t="shared" si="90"/>
        <v>1</v>
      </c>
      <c r="E2899">
        <f t="shared" si="91"/>
        <v>0</v>
      </c>
    </row>
    <row r="2900" spans="2:5">
      <c r="B2900">
        <v>2897</v>
      </c>
      <c r="C2900">
        <f>'2.1'!E2904</f>
        <v>539.19507316646627</v>
      </c>
      <c r="D2900">
        <f t="shared" si="90"/>
        <v>1</v>
      </c>
      <c r="E2900">
        <f t="shared" si="91"/>
        <v>0</v>
      </c>
    </row>
    <row r="2901" spans="2:5">
      <c r="B2901">
        <v>2898</v>
      </c>
      <c r="C2901">
        <f>'2.1'!E2905</f>
        <v>81.616114415441558</v>
      </c>
      <c r="D2901">
        <f t="shared" si="90"/>
        <v>1</v>
      </c>
      <c r="E2901">
        <f t="shared" si="91"/>
        <v>0</v>
      </c>
    </row>
    <row r="2902" spans="2:5">
      <c r="B2902">
        <v>2899</v>
      </c>
      <c r="C2902">
        <f>'2.1'!E2906</f>
        <v>182.22001736443951</v>
      </c>
      <c r="D2902">
        <f t="shared" si="90"/>
        <v>1</v>
      </c>
      <c r="E2902">
        <f t="shared" si="91"/>
        <v>0</v>
      </c>
    </row>
    <row r="2903" spans="2:5">
      <c r="B2903">
        <v>2900</v>
      </c>
      <c r="C2903">
        <f>'2.1'!E2907</f>
        <v>1680.2975471038733</v>
      </c>
      <c r="D2903">
        <f t="shared" si="90"/>
        <v>1</v>
      </c>
      <c r="E2903">
        <f t="shared" si="91"/>
        <v>0</v>
      </c>
    </row>
    <row r="2904" spans="2:5">
      <c r="B2904">
        <v>2901</v>
      </c>
      <c r="C2904">
        <f>'2.1'!E2908</f>
        <v>2756.3661658566002</v>
      </c>
      <c r="D2904">
        <f t="shared" si="90"/>
        <v>2</v>
      </c>
      <c r="E2904">
        <f t="shared" si="91"/>
        <v>605.09293268528018</v>
      </c>
    </row>
    <row r="2905" spans="2:5">
      <c r="B2905">
        <v>2902</v>
      </c>
      <c r="C2905">
        <f>'2.1'!E2909</f>
        <v>665.42423134729825</v>
      </c>
      <c r="D2905">
        <f t="shared" si="90"/>
        <v>1</v>
      </c>
      <c r="E2905">
        <f t="shared" si="91"/>
        <v>0</v>
      </c>
    </row>
    <row r="2906" spans="2:5">
      <c r="B2906">
        <v>2903</v>
      </c>
      <c r="C2906">
        <f>'2.1'!E2910</f>
        <v>711.91309084667739</v>
      </c>
      <c r="D2906">
        <f t="shared" si="90"/>
        <v>1</v>
      </c>
      <c r="E2906">
        <f t="shared" si="91"/>
        <v>0</v>
      </c>
    </row>
    <row r="2907" spans="2:5">
      <c r="B2907">
        <v>2904</v>
      </c>
      <c r="C2907">
        <f>'2.1'!E2911</f>
        <v>1840.9960894229071</v>
      </c>
      <c r="D2907">
        <f t="shared" si="90"/>
        <v>1</v>
      </c>
      <c r="E2907">
        <f t="shared" si="91"/>
        <v>0</v>
      </c>
    </row>
    <row r="2908" spans="2:5">
      <c r="B2908">
        <v>2905</v>
      </c>
      <c r="C2908">
        <f>'2.1'!E2912</f>
        <v>211.57983588154221</v>
      </c>
      <c r="D2908">
        <f t="shared" si="90"/>
        <v>1</v>
      </c>
      <c r="E2908">
        <f t="shared" si="91"/>
        <v>0</v>
      </c>
    </row>
    <row r="2909" spans="2:5">
      <c r="B2909">
        <v>2906</v>
      </c>
      <c r="C2909">
        <f>'2.1'!E2913</f>
        <v>5459.2576543771875</v>
      </c>
      <c r="D2909">
        <f t="shared" si="90"/>
        <v>2</v>
      </c>
      <c r="E2909">
        <f t="shared" si="91"/>
        <v>2767.4061235017502</v>
      </c>
    </row>
    <row r="2910" spans="2:5">
      <c r="B2910">
        <v>2907</v>
      </c>
      <c r="C2910">
        <f>'2.1'!E2914</f>
        <v>754.61210605412975</v>
      </c>
      <c r="D2910">
        <f t="shared" si="90"/>
        <v>1</v>
      </c>
      <c r="E2910">
        <f t="shared" si="91"/>
        <v>0</v>
      </c>
    </row>
    <row r="2911" spans="2:5">
      <c r="B2911">
        <v>2908</v>
      </c>
      <c r="C2911">
        <f>'2.1'!E2915</f>
        <v>729.33444580597939</v>
      </c>
      <c r="D2911">
        <f t="shared" si="90"/>
        <v>1</v>
      </c>
      <c r="E2911">
        <f t="shared" si="91"/>
        <v>0</v>
      </c>
    </row>
    <row r="2912" spans="2:5">
      <c r="B2912">
        <v>2909</v>
      </c>
      <c r="C2912">
        <f>'2.1'!E2916</f>
        <v>153.61404498226602</v>
      </c>
      <c r="D2912">
        <f t="shared" si="90"/>
        <v>1</v>
      </c>
      <c r="E2912">
        <f t="shared" si="91"/>
        <v>0</v>
      </c>
    </row>
    <row r="2913" spans="2:5">
      <c r="B2913">
        <v>2910</v>
      </c>
      <c r="C2913">
        <f>'2.1'!E2917</f>
        <v>186.07706915294673</v>
      </c>
      <c r="D2913">
        <f t="shared" si="90"/>
        <v>1</v>
      </c>
      <c r="E2913">
        <f t="shared" si="91"/>
        <v>0</v>
      </c>
    </row>
    <row r="2914" spans="2:5">
      <c r="B2914">
        <v>2911</v>
      </c>
      <c r="C2914">
        <f>'2.1'!E2918</f>
        <v>2923.3270896342524</v>
      </c>
      <c r="D2914">
        <f t="shared" si="90"/>
        <v>2</v>
      </c>
      <c r="E2914">
        <f t="shared" si="91"/>
        <v>738.66167170740198</v>
      </c>
    </row>
    <row r="2915" spans="2:5">
      <c r="B2915">
        <v>2912</v>
      </c>
      <c r="C2915">
        <f>'2.1'!E2919</f>
        <v>596.6028786224075</v>
      </c>
      <c r="D2915">
        <f t="shared" si="90"/>
        <v>1</v>
      </c>
      <c r="E2915">
        <f t="shared" si="91"/>
        <v>0</v>
      </c>
    </row>
    <row r="2916" spans="2:5">
      <c r="B2916">
        <v>2913</v>
      </c>
      <c r="C2916">
        <f>'2.1'!E2920</f>
        <v>2278.0935162265559</v>
      </c>
      <c r="D2916">
        <f t="shared" si="90"/>
        <v>2</v>
      </c>
      <c r="E2916">
        <f t="shared" si="91"/>
        <v>222.47481298124478</v>
      </c>
    </row>
    <row r="2917" spans="2:5">
      <c r="B2917">
        <v>2914</v>
      </c>
      <c r="C2917">
        <f>'2.1'!E2921</f>
        <v>159.50186740589172</v>
      </c>
      <c r="D2917">
        <f t="shared" si="90"/>
        <v>1</v>
      </c>
      <c r="E2917">
        <f t="shared" si="91"/>
        <v>0</v>
      </c>
    </row>
    <row r="2918" spans="2:5">
      <c r="B2918">
        <v>2915</v>
      </c>
      <c r="C2918">
        <f>'2.1'!E2922</f>
        <v>10294.882957308539</v>
      </c>
      <c r="D2918">
        <f t="shared" si="90"/>
        <v>2</v>
      </c>
      <c r="E2918">
        <f t="shared" si="91"/>
        <v>6635.9063658468312</v>
      </c>
    </row>
    <row r="2919" spans="2:5">
      <c r="B2919">
        <v>2916</v>
      </c>
      <c r="C2919">
        <f>'2.1'!E2923</f>
        <v>1221.6555827065686</v>
      </c>
      <c r="D2919">
        <f t="shared" si="90"/>
        <v>1</v>
      </c>
      <c r="E2919">
        <f t="shared" si="91"/>
        <v>0</v>
      </c>
    </row>
    <row r="2920" spans="2:5">
      <c r="B2920">
        <v>2917</v>
      </c>
      <c r="C2920">
        <f>'2.1'!E2924</f>
        <v>94.360619217178424</v>
      </c>
      <c r="D2920">
        <f t="shared" si="90"/>
        <v>1</v>
      </c>
      <c r="E2920">
        <f t="shared" si="91"/>
        <v>0</v>
      </c>
    </row>
    <row r="2921" spans="2:5">
      <c r="B2921">
        <v>2918</v>
      </c>
      <c r="C2921">
        <f>'2.1'!E2925</f>
        <v>273.03167231873698</v>
      </c>
      <c r="D2921">
        <f t="shared" si="90"/>
        <v>1</v>
      </c>
      <c r="E2921">
        <f t="shared" si="91"/>
        <v>0</v>
      </c>
    </row>
    <row r="2922" spans="2:5">
      <c r="B2922">
        <v>2919</v>
      </c>
      <c r="C2922">
        <f>'2.1'!E2926</f>
        <v>3185.6647151496118</v>
      </c>
      <c r="D2922">
        <f t="shared" si="90"/>
        <v>2</v>
      </c>
      <c r="E2922">
        <f t="shared" si="91"/>
        <v>948.53177211968944</v>
      </c>
    </row>
    <row r="2923" spans="2:5">
      <c r="B2923">
        <v>2920</v>
      </c>
      <c r="C2923">
        <f>'2.1'!E2927</f>
        <v>17879.387090516597</v>
      </c>
      <c r="D2923">
        <f t="shared" si="90"/>
        <v>2</v>
      </c>
      <c r="E2923">
        <f t="shared" si="91"/>
        <v>12703.509672413278</v>
      </c>
    </row>
    <row r="2924" spans="2:5">
      <c r="B2924">
        <v>2921</v>
      </c>
      <c r="C2924">
        <f>'2.1'!E2928</f>
        <v>167.68454251856181</v>
      </c>
      <c r="D2924">
        <f t="shared" si="90"/>
        <v>1</v>
      </c>
      <c r="E2924">
        <f t="shared" si="91"/>
        <v>0</v>
      </c>
    </row>
    <row r="2925" spans="2:5">
      <c r="B2925">
        <v>2922</v>
      </c>
      <c r="C2925">
        <f>'2.1'!E2929</f>
        <v>548.94313503396393</v>
      </c>
      <c r="D2925">
        <f t="shared" si="90"/>
        <v>1</v>
      </c>
      <c r="E2925">
        <f t="shared" si="91"/>
        <v>0</v>
      </c>
    </row>
    <row r="2926" spans="2:5">
      <c r="B2926">
        <v>2923</v>
      </c>
      <c r="C2926">
        <f>'2.1'!E2930</f>
        <v>62.114029042661578</v>
      </c>
      <c r="D2926">
        <f t="shared" si="90"/>
        <v>1</v>
      </c>
      <c r="E2926">
        <f t="shared" si="91"/>
        <v>0</v>
      </c>
    </row>
    <row r="2927" spans="2:5">
      <c r="B2927">
        <v>2924</v>
      </c>
      <c r="C2927">
        <f>'2.1'!E2931</f>
        <v>360.78910407363821</v>
      </c>
      <c r="D2927">
        <f t="shared" si="90"/>
        <v>1</v>
      </c>
      <c r="E2927">
        <f t="shared" si="91"/>
        <v>0</v>
      </c>
    </row>
    <row r="2928" spans="2:5">
      <c r="B2928">
        <v>2925</v>
      </c>
      <c r="C2928">
        <f>'2.1'!E2932</f>
        <v>262.7684395086535</v>
      </c>
      <c r="D2928">
        <f t="shared" si="90"/>
        <v>1</v>
      </c>
      <c r="E2928">
        <f t="shared" si="91"/>
        <v>0</v>
      </c>
    </row>
    <row r="2929" spans="2:5">
      <c r="B2929">
        <v>2926</v>
      </c>
      <c r="C2929">
        <f>'2.1'!E2933</f>
        <v>2331.2357130119976</v>
      </c>
      <c r="D2929">
        <f t="shared" si="90"/>
        <v>2</v>
      </c>
      <c r="E2929">
        <f t="shared" si="91"/>
        <v>264.98857040959814</v>
      </c>
    </row>
    <row r="2930" spans="2:5">
      <c r="B2930">
        <v>2927</v>
      </c>
      <c r="C2930">
        <f>'2.1'!E2934</f>
        <v>568.46701846339442</v>
      </c>
      <c r="D2930">
        <f t="shared" si="90"/>
        <v>1</v>
      </c>
      <c r="E2930">
        <f t="shared" si="91"/>
        <v>0</v>
      </c>
    </row>
    <row r="2931" spans="2:5">
      <c r="B2931">
        <v>2928</v>
      </c>
      <c r="C2931">
        <f>'2.1'!E2935</f>
        <v>830.15455770044616</v>
      </c>
      <c r="D2931">
        <f t="shared" si="90"/>
        <v>1</v>
      </c>
      <c r="E2931">
        <f t="shared" si="91"/>
        <v>0</v>
      </c>
    </row>
    <row r="2932" spans="2:5">
      <c r="B2932">
        <v>2929</v>
      </c>
      <c r="C2932">
        <f>'2.1'!E2936</f>
        <v>510.60587377412497</v>
      </c>
      <c r="D2932">
        <f t="shared" si="90"/>
        <v>1</v>
      </c>
      <c r="E2932">
        <f t="shared" si="91"/>
        <v>0</v>
      </c>
    </row>
    <row r="2933" spans="2:5">
      <c r="B2933">
        <v>2930</v>
      </c>
      <c r="C2933">
        <f>'2.1'!E2937</f>
        <v>778.71292087260031</v>
      </c>
      <c r="D2933">
        <f t="shared" si="90"/>
        <v>1</v>
      </c>
      <c r="E2933">
        <f t="shared" si="91"/>
        <v>0</v>
      </c>
    </row>
    <row r="2934" spans="2:5">
      <c r="B2934">
        <v>2931</v>
      </c>
      <c r="C2934">
        <f>'2.1'!E2938</f>
        <v>1575.9875007592611</v>
      </c>
      <c r="D2934">
        <f t="shared" si="90"/>
        <v>1</v>
      </c>
      <c r="E2934">
        <f t="shared" si="91"/>
        <v>0</v>
      </c>
    </row>
    <row r="2935" spans="2:5">
      <c r="B2935">
        <v>2932</v>
      </c>
      <c r="C2935">
        <f>'2.1'!E2939</f>
        <v>3810.3584921756847</v>
      </c>
      <c r="D2935">
        <f t="shared" si="90"/>
        <v>2</v>
      </c>
      <c r="E2935">
        <f t="shared" si="91"/>
        <v>1448.2867937405479</v>
      </c>
    </row>
    <row r="2936" spans="2:5">
      <c r="B2936">
        <v>2933</v>
      </c>
      <c r="C2936">
        <f>'2.1'!E2940</f>
        <v>128.87562192309389</v>
      </c>
      <c r="D2936">
        <f t="shared" si="90"/>
        <v>1</v>
      </c>
      <c r="E2936">
        <f t="shared" si="91"/>
        <v>0</v>
      </c>
    </row>
    <row r="2937" spans="2:5">
      <c r="B2937">
        <v>2934</v>
      </c>
      <c r="C2937">
        <f>'2.1'!E2941</f>
        <v>1092.5045818937313</v>
      </c>
      <c r="D2937">
        <f t="shared" si="90"/>
        <v>1</v>
      </c>
      <c r="E2937">
        <f t="shared" si="91"/>
        <v>0</v>
      </c>
    </row>
    <row r="2938" spans="2:5">
      <c r="B2938">
        <v>2935</v>
      </c>
      <c r="C2938">
        <f>'2.1'!E2942</f>
        <v>2694.9197483825205</v>
      </c>
      <c r="D2938">
        <f t="shared" si="90"/>
        <v>2</v>
      </c>
      <c r="E2938">
        <f t="shared" si="91"/>
        <v>555.9357987060165</v>
      </c>
    </row>
    <row r="2939" spans="2:5">
      <c r="B2939">
        <v>2936</v>
      </c>
      <c r="C2939">
        <f>'2.1'!E2943</f>
        <v>872.24687596387207</v>
      </c>
      <c r="D2939">
        <f t="shared" si="90"/>
        <v>1</v>
      </c>
      <c r="E2939">
        <f t="shared" si="91"/>
        <v>0</v>
      </c>
    </row>
    <row r="2940" spans="2:5">
      <c r="B2940">
        <v>2937</v>
      </c>
      <c r="C2940">
        <f>'2.1'!E2944</f>
        <v>75.303698992111535</v>
      </c>
      <c r="D2940">
        <f t="shared" si="90"/>
        <v>1</v>
      </c>
      <c r="E2940">
        <f t="shared" si="91"/>
        <v>0</v>
      </c>
    </row>
    <row r="2941" spans="2:5">
      <c r="B2941">
        <v>2938</v>
      </c>
      <c r="C2941">
        <f>'2.1'!E2945</f>
        <v>1009.3027689607296</v>
      </c>
      <c r="D2941">
        <f t="shared" si="90"/>
        <v>1</v>
      </c>
      <c r="E2941">
        <f t="shared" si="91"/>
        <v>0</v>
      </c>
    </row>
    <row r="2942" spans="2:5">
      <c r="B2942">
        <v>2939</v>
      </c>
      <c r="C2942">
        <f>'2.1'!E2946</f>
        <v>8091.6224797945497</v>
      </c>
      <c r="D2942">
        <f t="shared" si="90"/>
        <v>2</v>
      </c>
      <c r="E2942">
        <f t="shared" si="91"/>
        <v>4873.2979838356396</v>
      </c>
    </row>
    <row r="2943" spans="2:5">
      <c r="B2943">
        <v>2940</v>
      </c>
      <c r="C2943">
        <f>'2.1'!E2947</f>
        <v>2197.4400427502674</v>
      </c>
      <c r="D2943">
        <f t="shared" si="90"/>
        <v>2</v>
      </c>
      <c r="E2943">
        <f t="shared" si="91"/>
        <v>157.95203420021392</v>
      </c>
    </row>
    <row r="2944" spans="2:5">
      <c r="B2944">
        <v>2941</v>
      </c>
      <c r="C2944">
        <f>'2.1'!E2948</f>
        <v>306.91464916757627</v>
      </c>
      <c r="D2944">
        <f t="shared" si="90"/>
        <v>1</v>
      </c>
      <c r="E2944">
        <f t="shared" si="91"/>
        <v>0</v>
      </c>
    </row>
    <row r="2945" spans="2:5">
      <c r="B2945">
        <v>2942</v>
      </c>
      <c r="C2945">
        <f>'2.1'!E2949</f>
        <v>7658.583640131068</v>
      </c>
      <c r="D2945">
        <f t="shared" si="90"/>
        <v>2</v>
      </c>
      <c r="E2945">
        <f t="shared" si="91"/>
        <v>4526.8669121048542</v>
      </c>
    </row>
    <row r="2946" spans="2:5">
      <c r="B2946">
        <v>2943</v>
      </c>
      <c r="C2946">
        <f>'2.1'!E2950</f>
        <v>784.27702474961166</v>
      </c>
      <c r="D2946">
        <f t="shared" si="90"/>
        <v>1</v>
      </c>
      <c r="E2946">
        <f t="shared" si="91"/>
        <v>0</v>
      </c>
    </row>
    <row r="2947" spans="2:5">
      <c r="B2947">
        <v>2944</v>
      </c>
      <c r="C2947">
        <f>'2.1'!E2951</f>
        <v>5042.5904939348329</v>
      </c>
      <c r="D2947">
        <f t="shared" si="90"/>
        <v>2</v>
      </c>
      <c r="E2947">
        <f t="shared" si="91"/>
        <v>2434.0723951478662</v>
      </c>
    </row>
    <row r="2948" spans="2:5">
      <c r="B2948">
        <v>2945</v>
      </c>
      <c r="C2948">
        <f>'2.1'!E2952</f>
        <v>3812.5840419728902</v>
      </c>
      <c r="D2948">
        <f t="shared" si="90"/>
        <v>2</v>
      </c>
      <c r="E2948">
        <f t="shared" si="91"/>
        <v>1450.0672335783122</v>
      </c>
    </row>
    <row r="2949" spans="2:5">
      <c r="B2949">
        <v>2946</v>
      </c>
      <c r="C2949">
        <f>'2.1'!E2953</f>
        <v>1653.4517418938169</v>
      </c>
      <c r="D2949">
        <f t="shared" ref="D2949:D3012" si="92">IF(C2949&lt;=2000,1,IF(AND(C2949&gt;2000,C2949&lt;=127000),2,IF(C2949&gt;127000,3,0)))</f>
        <v>1</v>
      </c>
      <c r="E2949">
        <f t="shared" ref="E2949:E3012" si="93">IF(D2949=1,0,IF(D2949=2,0.8*(C2949-2000),IF(D2949=3,100000,"Error")))</f>
        <v>0</v>
      </c>
    </row>
    <row r="2950" spans="2:5">
      <c r="B2950">
        <v>2947</v>
      </c>
      <c r="C2950">
        <f>'2.1'!E2954</f>
        <v>9460.5068575381047</v>
      </c>
      <c r="D2950">
        <f t="shared" si="92"/>
        <v>2</v>
      </c>
      <c r="E2950">
        <f t="shared" si="93"/>
        <v>5968.4054860304841</v>
      </c>
    </row>
    <row r="2951" spans="2:5">
      <c r="B2951">
        <v>2948</v>
      </c>
      <c r="C2951">
        <f>'2.1'!E2955</f>
        <v>5471.4376728188654</v>
      </c>
      <c r="D2951">
        <f t="shared" si="92"/>
        <v>2</v>
      </c>
      <c r="E2951">
        <f t="shared" si="93"/>
        <v>2777.1501382550923</v>
      </c>
    </row>
    <row r="2952" spans="2:5">
      <c r="B2952">
        <v>2949</v>
      </c>
      <c r="C2952">
        <f>'2.1'!E2956</f>
        <v>704.85653708196264</v>
      </c>
      <c r="D2952">
        <f t="shared" si="92"/>
        <v>1</v>
      </c>
      <c r="E2952">
        <f t="shared" si="93"/>
        <v>0</v>
      </c>
    </row>
    <row r="2953" spans="2:5">
      <c r="B2953">
        <v>2950</v>
      </c>
      <c r="C2953">
        <f>'2.1'!E2957</f>
        <v>472.16994202529884</v>
      </c>
      <c r="D2953">
        <f t="shared" si="92"/>
        <v>1</v>
      </c>
      <c r="E2953">
        <f t="shared" si="93"/>
        <v>0</v>
      </c>
    </row>
    <row r="2954" spans="2:5">
      <c r="B2954">
        <v>2951</v>
      </c>
      <c r="C2954">
        <f>'2.1'!E2958</f>
        <v>5546.9842794840988</v>
      </c>
      <c r="D2954">
        <f t="shared" si="92"/>
        <v>2</v>
      </c>
      <c r="E2954">
        <f t="shared" si="93"/>
        <v>2837.5874235872793</v>
      </c>
    </row>
    <row r="2955" spans="2:5">
      <c r="B2955">
        <v>2952</v>
      </c>
      <c r="C2955">
        <f>'2.1'!E2959</f>
        <v>17.218192155299519</v>
      </c>
      <c r="D2955">
        <f t="shared" si="92"/>
        <v>1</v>
      </c>
      <c r="E2955">
        <f t="shared" si="93"/>
        <v>0</v>
      </c>
    </row>
    <row r="2956" spans="2:5">
      <c r="B2956">
        <v>2953</v>
      </c>
      <c r="C2956">
        <f>'2.1'!E2960</f>
        <v>228.6682881155005</v>
      </c>
      <c r="D2956">
        <f t="shared" si="92"/>
        <v>1</v>
      </c>
      <c r="E2956">
        <f t="shared" si="93"/>
        <v>0</v>
      </c>
    </row>
    <row r="2957" spans="2:5">
      <c r="B2957">
        <v>2954</v>
      </c>
      <c r="C2957">
        <f>'2.1'!E2961</f>
        <v>1941.4319582576493</v>
      </c>
      <c r="D2957">
        <f t="shared" si="92"/>
        <v>1</v>
      </c>
      <c r="E2957">
        <f t="shared" si="93"/>
        <v>0</v>
      </c>
    </row>
    <row r="2958" spans="2:5">
      <c r="B2958">
        <v>2955</v>
      </c>
      <c r="C2958">
        <f>'2.1'!E2962</f>
        <v>671.28164669123862</v>
      </c>
      <c r="D2958">
        <f t="shared" si="92"/>
        <v>1</v>
      </c>
      <c r="E2958">
        <f t="shared" si="93"/>
        <v>0</v>
      </c>
    </row>
    <row r="2959" spans="2:5">
      <c r="B2959">
        <v>2956</v>
      </c>
      <c r="C2959">
        <f>'2.1'!E2963</f>
        <v>241.48355122354911</v>
      </c>
      <c r="D2959">
        <f t="shared" si="92"/>
        <v>1</v>
      </c>
      <c r="E2959">
        <f t="shared" si="93"/>
        <v>0</v>
      </c>
    </row>
    <row r="2960" spans="2:5">
      <c r="B2960">
        <v>2957</v>
      </c>
      <c r="C2960">
        <f>'2.1'!E2964</f>
        <v>5144.5865676801068</v>
      </c>
      <c r="D2960">
        <f t="shared" si="92"/>
        <v>2</v>
      </c>
      <c r="E2960">
        <f t="shared" si="93"/>
        <v>2515.6692541440857</v>
      </c>
    </row>
    <row r="2961" spans="2:5">
      <c r="B2961">
        <v>2958</v>
      </c>
      <c r="C2961">
        <f>'2.1'!E2965</f>
        <v>2253.3646075627353</v>
      </c>
      <c r="D2961">
        <f t="shared" si="92"/>
        <v>2</v>
      </c>
      <c r="E2961">
        <f t="shared" si="93"/>
        <v>202.69168605018822</v>
      </c>
    </row>
    <row r="2962" spans="2:5">
      <c r="B2962">
        <v>2959</v>
      </c>
      <c r="C2962">
        <f>'2.1'!E2966</f>
        <v>161.84128672030738</v>
      </c>
      <c r="D2962">
        <f t="shared" si="92"/>
        <v>1</v>
      </c>
      <c r="E2962">
        <f t="shared" si="93"/>
        <v>0</v>
      </c>
    </row>
    <row r="2963" spans="2:5">
      <c r="B2963">
        <v>2960</v>
      </c>
      <c r="C2963">
        <f>'2.1'!E2967</f>
        <v>10642.777368939092</v>
      </c>
      <c r="D2963">
        <f t="shared" si="92"/>
        <v>2</v>
      </c>
      <c r="E2963">
        <f t="shared" si="93"/>
        <v>6914.2218951512741</v>
      </c>
    </row>
    <row r="2964" spans="2:5">
      <c r="B2964">
        <v>2961</v>
      </c>
      <c r="C2964">
        <f>'2.1'!E2968</f>
        <v>4444.1067112001774</v>
      </c>
      <c r="D2964">
        <f t="shared" si="92"/>
        <v>2</v>
      </c>
      <c r="E2964">
        <f t="shared" si="93"/>
        <v>1955.285368960142</v>
      </c>
    </row>
    <row r="2965" spans="2:5">
      <c r="B2965">
        <v>2962</v>
      </c>
      <c r="C2965">
        <f>'2.1'!E2969</f>
        <v>332.22622254546445</v>
      </c>
      <c r="D2965">
        <f t="shared" si="92"/>
        <v>1</v>
      </c>
      <c r="E2965">
        <f t="shared" si="93"/>
        <v>0</v>
      </c>
    </row>
    <row r="2966" spans="2:5">
      <c r="B2966">
        <v>2963</v>
      </c>
      <c r="C2966">
        <f>'2.1'!E2970</f>
        <v>263.80724603511931</v>
      </c>
      <c r="D2966">
        <f t="shared" si="92"/>
        <v>1</v>
      </c>
      <c r="E2966">
        <f t="shared" si="93"/>
        <v>0</v>
      </c>
    </row>
    <row r="2967" spans="2:5">
      <c r="B2967">
        <v>2964</v>
      </c>
      <c r="C2967">
        <f>'2.1'!E2971</f>
        <v>1245.6542415282649</v>
      </c>
      <c r="D2967">
        <f t="shared" si="92"/>
        <v>1</v>
      </c>
      <c r="E2967">
        <f t="shared" si="93"/>
        <v>0</v>
      </c>
    </row>
    <row r="2968" spans="2:5">
      <c r="B2968">
        <v>2965</v>
      </c>
      <c r="C2968">
        <f>'2.1'!E2972</f>
        <v>678.9346635561667</v>
      </c>
      <c r="D2968">
        <f t="shared" si="92"/>
        <v>1</v>
      </c>
      <c r="E2968">
        <f t="shared" si="93"/>
        <v>0</v>
      </c>
    </row>
    <row r="2969" spans="2:5">
      <c r="B2969">
        <v>2966</v>
      </c>
      <c r="C2969">
        <f>'2.1'!E2973</f>
        <v>1413.4535521648627</v>
      </c>
      <c r="D2969">
        <f t="shared" si="92"/>
        <v>1</v>
      </c>
      <c r="E2969">
        <f t="shared" si="93"/>
        <v>0</v>
      </c>
    </row>
    <row r="2970" spans="2:5">
      <c r="B2970">
        <v>2967</v>
      </c>
      <c r="C2970">
        <f>'2.1'!E2974</f>
        <v>1109.810066712186</v>
      </c>
      <c r="D2970">
        <f t="shared" si="92"/>
        <v>1</v>
      </c>
      <c r="E2970">
        <f t="shared" si="93"/>
        <v>0</v>
      </c>
    </row>
    <row r="2971" spans="2:5">
      <c r="B2971">
        <v>2968</v>
      </c>
      <c r="C2971">
        <f>'2.1'!E2975</f>
        <v>42115.462752978761</v>
      </c>
      <c r="D2971">
        <f t="shared" si="92"/>
        <v>2</v>
      </c>
      <c r="E2971">
        <f t="shared" si="93"/>
        <v>32092.370202383012</v>
      </c>
    </row>
    <row r="2972" spans="2:5">
      <c r="B2972">
        <v>2969</v>
      </c>
      <c r="C2972">
        <f>'2.1'!E2976</f>
        <v>93.94903324712034</v>
      </c>
      <c r="D2972">
        <f t="shared" si="92"/>
        <v>1</v>
      </c>
      <c r="E2972">
        <f t="shared" si="93"/>
        <v>0</v>
      </c>
    </row>
    <row r="2973" spans="2:5">
      <c r="B2973">
        <v>2970</v>
      </c>
      <c r="C2973">
        <f>'2.1'!E2977</f>
        <v>6134.0979279360026</v>
      </c>
      <c r="D2973">
        <f t="shared" si="92"/>
        <v>2</v>
      </c>
      <c r="E2973">
        <f t="shared" si="93"/>
        <v>3307.2783423488022</v>
      </c>
    </row>
    <row r="2974" spans="2:5">
      <c r="B2974">
        <v>2971</v>
      </c>
      <c r="C2974">
        <f>'2.1'!E2978</f>
        <v>1592.1578976634216</v>
      </c>
      <c r="D2974">
        <f t="shared" si="92"/>
        <v>1</v>
      </c>
      <c r="E2974">
        <f t="shared" si="93"/>
        <v>0</v>
      </c>
    </row>
    <row r="2975" spans="2:5">
      <c r="B2975">
        <v>2972</v>
      </c>
      <c r="C2975">
        <f>'2.1'!E2979</f>
        <v>326.7283340737485</v>
      </c>
      <c r="D2975">
        <f t="shared" si="92"/>
        <v>1</v>
      </c>
      <c r="E2975">
        <f t="shared" si="93"/>
        <v>0</v>
      </c>
    </row>
    <row r="2976" spans="2:5">
      <c r="B2976">
        <v>2973</v>
      </c>
      <c r="C2976">
        <f>'2.1'!E2980</f>
        <v>701.73167635763525</v>
      </c>
      <c r="D2976">
        <f t="shared" si="92"/>
        <v>1</v>
      </c>
      <c r="E2976">
        <f t="shared" si="93"/>
        <v>0</v>
      </c>
    </row>
    <row r="2977" spans="2:5">
      <c r="B2977">
        <v>2974</v>
      </c>
      <c r="C2977">
        <f>'2.1'!E2981</f>
        <v>1368.402257008946</v>
      </c>
      <c r="D2977">
        <f t="shared" si="92"/>
        <v>1</v>
      </c>
      <c r="E2977">
        <f t="shared" si="93"/>
        <v>0</v>
      </c>
    </row>
    <row r="2978" spans="2:5">
      <c r="B2978">
        <v>2975</v>
      </c>
      <c r="C2978">
        <f>'2.1'!E2982</f>
        <v>26.806477626075576</v>
      </c>
      <c r="D2978">
        <f t="shared" si="92"/>
        <v>1</v>
      </c>
      <c r="E2978">
        <f t="shared" si="93"/>
        <v>0</v>
      </c>
    </row>
    <row r="2979" spans="2:5">
      <c r="B2979">
        <v>2976</v>
      </c>
      <c r="C2979">
        <f>'2.1'!E2983</f>
        <v>803.31108309861247</v>
      </c>
      <c r="D2979">
        <f t="shared" si="92"/>
        <v>1</v>
      </c>
      <c r="E2979">
        <f t="shared" si="93"/>
        <v>0</v>
      </c>
    </row>
    <row r="2980" spans="2:5">
      <c r="B2980">
        <v>2977</v>
      </c>
      <c r="C2980">
        <f>'2.1'!E2984</f>
        <v>592.41796601225201</v>
      </c>
      <c r="D2980">
        <f t="shared" si="92"/>
        <v>1</v>
      </c>
      <c r="E2980">
        <f t="shared" si="93"/>
        <v>0</v>
      </c>
    </row>
    <row r="2981" spans="2:5">
      <c r="B2981">
        <v>2978</v>
      </c>
      <c r="C2981">
        <f>'2.1'!E2985</f>
        <v>618.61909410991757</v>
      </c>
      <c r="D2981">
        <f t="shared" si="92"/>
        <v>1</v>
      </c>
      <c r="E2981">
        <f t="shared" si="93"/>
        <v>0</v>
      </c>
    </row>
    <row r="2982" spans="2:5">
      <c r="B2982">
        <v>2979</v>
      </c>
      <c r="C2982">
        <f>'2.1'!E2986</f>
        <v>3547.5987917523262</v>
      </c>
      <c r="D2982">
        <f t="shared" si="92"/>
        <v>2</v>
      </c>
      <c r="E2982">
        <f t="shared" si="93"/>
        <v>1238.0790334018611</v>
      </c>
    </row>
    <row r="2983" spans="2:5">
      <c r="B2983">
        <v>2980</v>
      </c>
      <c r="C2983">
        <f>'2.1'!E2987</f>
        <v>4505.2437680855173</v>
      </c>
      <c r="D2983">
        <f t="shared" si="92"/>
        <v>2</v>
      </c>
      <c r="E2983">
        <f t="shared" si="93"/>
        <v>2004.195014468414</v>
      </c>
    </row>
    <row r="2984" spans="2:5">
      <c r="B2984">
        <v>2981</v>
      </c>
      <c r="C2984">
        <f>'2.1'!E2988</f>
        <v>3226.8712596067717</v>
      </c>
      <c r="D2984">
        <f t="shared" si="92"/>
        <v>2</v>
      </c>
      <c r="E2984">
        <f t="shared" si="93"/>
        <v>981.49700768541743</v>
      </c>
    </row>
    <row r="2985" spans="2:5">
      <c r="B2985">
        <v>2982</v>
      </c>
      <c r="C2985">
        <f>'2.1'!E2989</f>
        <v>1864.1701609410518</v>
      </c>
      <c r="D2985">
        <f t="shared" si="92"/>
        <v>1</v>
      </c>
      <c r="E2985">
        <f t="shared" si="93"/>
        <v>0</v>
      </c>
    </row>
    <row r="2986" spans="2:5">
      <c r="B2986">
        <v>2983</v>
      </c>
      <c r="C2986">
        <f>'2.1'!E2990</f>
        <v>1381.6110356235076</v>
      </c>
      <c r="D2986">
        <f t="shared" si="92"/>
        <v>1</v>
      </c>
      <c r="E2986">
        <f t="shared" si="93"/>
        <v>0</v>
      </c>
    </row>
    <row r="2987" spans="2:5">
      <c r="B2987">
        <v>2984</v>
      </c>
      <c r="C2987">
        <f>'2.1'!E2991</f>
        <v>12526.331799407973</v>
      </c>
      <c r="D2987">
        <f t="shared" si="92"/>
        <v>2</v>
      </c>
      <c r="E2987">
        <f t="shared" si="93"/>
        <v>8421.0654395263791</v>
      </c>
    </row>
    <row r="2988" spans="2:5">
      <c r="B2988">
        <v>2985</v>
      </c>
      <c r="C2988">
        <f>'2.1'!E2992</f>
        <v>2902.4346131712396</v>
      </c>
      <c r="D2988">
        <f t="shared" si="92"/>
        <v>2</v>
      </c>
      <c r="E2988">
        <f t="shared" si="93"/>
        <v>721.94769053699167</v>
      </c>
    </row>
    <row r="2989" spans="2:5">
      <c r="B2989">
        <v>2986</v>
      </c>
      <c r="C2989">
        <f>'2.1'!E2993</f>
        <v>4542.6694611007379</v>
      </c>
      <c r="D2989">
        <f t="shared" si="92"/>
        <v>2</v>
      </c>
      <c r="E2989">
        <f t="shared" si="93"/>
        <v>2034.1355688805904</v>
      </c>
    </row>
    <row r="2990" spans="2:5">
      <c r="B2990">
        <v>2987</v>
      </c>
      <c r="C2990">
        <f>'2.1'!E2994</f>
        <v>2855.8561064540122</v>
      </c>
      <c r="D2990">
        <f t="shared" si="92"/>
        <v>2</v>
      </c>
      <c r="E2990">
        <f t="shared" si="93"/>
        <v>684.68488516320986</v>
      </c>
    </row>
    <row r="2991" spans="2:5">
      <c r="B2991">
        <v>2988</v>
      </c>
      <c r="C2991">
        <f>'2.1'!E2995</f>
        <v>693.83376059381987</v>
      </c>
      <c r="D2991">
        <f t="shared" si="92"/>
        <v>1</v>
      </c>
      <c r="E2991">
        <f t="shared" si="93"/>
        <v>0</v>
      </c>
    </row>
    <row r="2992" spans="2:5">
      <c r="B2992">
        <v>2989</v>
      </c>
      <c r="C2992">
        <f>'2.1'!E2996</f>
        <v>279.80334094751578</v>
      </c>
      <c r="D2992">
        <f t="shared" si="92"/>
        <v>1</v>
      </c>
      <c r="E2992">
        <f t="shared" si="93"/>
        <v>0</v>
      </c>
    </row>
    <row r="2993" spans="2:5">
      <c r="B2993">
        <v>2990</v>
      </c>
      <c r="C2993">
        <f>'2.1'!E2997</f>
        <v>713.97708397158817</v>
      </c>
      <c r="D2993">
        <f t="shared" si="92"/>
        <v>1</v>
      </c>
      <c r="E2993">
        <f t="shared" si="93"/>
        <v>0</v>
      </c>
    </row>
    <row r="2994" spans="2:5">
      <c r="B2994">
        <v>2991</v>
      </c>
      <c r="C2994">
        <f>'2.1'!E2998</f>
        <v>736.61884726542326</v>
      </c>
      <c r="D2994">
        <f t="shared" si="92"/>
        <v>1</v>
      </c>
      <c r="E2994">
        <f t="shared" si="93"/>
        <v>0</v>
      </c>
    </row>
    <row r="2995" spans="2:5">
      <c r="B2995">
        <v>2992</v>
      </c>
      <c r="C2995">
        <f>'2.1'!E2999</f>
        <v>966.77135007078653</v>
      </c>
      <c r="D2995">
        <f t="shared" si="92"/>
        <v>1</v>
      </c>
      <c r="E2995">
        <f t="shared" si="93"/>
        <v>0</v>
      </c>
    </row>
    <row r="2996" spans="2:5">
      <c r="B2996">
        <v>2993</v>
      </c>
      <c r="C2996">
        <f>'2.1'!E3000</f>
        <v>2322.2667923110853</v>
      </c>
      <c r="D2996">
        <f t="shared" si="92"/>
        <v>2</v>
      </c>
      <c r="E2996">
        <f t="shared" si="93"/>
        <v>257.81343384886821</v>
      </c>
    </row>
    <row r="2997" spans="2:5">
      <c r="B2997">
        <v>2994</v>
      </c>
      <c r="C2997">
        <f>'2.1'!E3001</f>
        <v>888.66259166010343</v>
      </c>
      <c r="D2997">
        <f t="shared" si="92"/>
        <v>1</v>
      </c>
      <c r="E2997">
        <f t="shared" si="93"/>
        <v>0</v>
      </c>
    </row>
    <row r="2998" spans="2:5">
      <c r="B2998">
        <v>2995</v>
      </c>
      <c r="C2998">
        <f>'2.1'!E3002</f>
        <v>563.74564653657887</v>
      </c>
      <c r="D2998">
        <f t="shared" si="92"/>
        <v>1</v>
      </c>
      <c r="E2998">
        <f t="shared" si="93"/>
        <v>0</v>
      </c>
    </row>
    <row r="2999" spans="2:5">
      <c r="B2999">
        <v>2996</v>
      </c>
      <c r="C2999">
        <f>'2.1'!E3003</f>
        <v>23133.671400975858</v>
      </c>
      <c r="D2999">
        <f t="shared" si="92"/>
        <v>2</v>
      </c>
      <c r="E2999">
        <f t="shared" si="93"/>
        <v>16906.937120780687</v>
      </c>
    </row>
    <row r="3000" spans="2:5">
      <c r="B3000">
        <v>2997</v>
      </c>
      <c r="C3000">
        <f>'2.1'!E3004</f>
        <v>79.280929939236742</v>
      </c>
      <c r="D3000">
        <f t="shared" si="92"/>
        <v>1</v>
      </c>
      <c r="E3000">
        <f t="shared" si="93"/>
        <v>0</v>
      </c>
    </row>
    <row r="3001" spans="2:5">
      <c r="B3001">
        <v>2998</v>
      </c>
      <c r="C3001">
        <f>'2.1'!E3005</f>
        <v>1562.3295579842588</v>
      </c>
      <c r="D3001">
        <f t="shared" si="92"/>
        <v>1</v>
      </c>
      <c r="E3001">
        <f t="shared" si="93"/>
        <v>0</v>
      </c>
    </row>
    <row r="3002" spans="2:5">
      <c r="B3002">
        <v>2999</v>
      </c>
      <c r="C3002">
        <f>'2.1'!E3006</f>
        <v>4026.278480413067</v>
      </c>
      <c r="D3002">
        <f t="shared" si="92"/>
        <v>2</v>
      </c>
      <c r="E3002">
        <f t="shared" si="93"/>
        <v>1621.0227843304538</v>
      </c>
    </row>
    <row r="3003" spans="2:5">
      <c r="B3003">
        <v>3000</v>
      </c>
      <c r="C3003">
        <f>'2.1'!E3007</f>
        <v>574.57095376829545</v>
      </c>
      <c r="D3003">
        <f t="shared" si="92"/>
        <v>1</v>
      </c>
      <c r="E3003">
        <f t="shared" si="93"/>
        <v>0</v>
      </c>
    </row>
    <row r="3004" spans="2:5">
      <c r="B3004">
        <v>3001</v>
      </c>
      <c r="C3004">
        <f>'2.1'!E3008</f>
        <v>2915.0312775351094</v>
      </c>
      <c r="D3004">
        <f t="shared" si="92"/>
        <v>2</v>
      </c>
      <c r="E3004">
        <f t="shared" si="93"/>
        <v>732.02502202808762</v>
      </c>
    </row>
    <row r="3005" spans="2:5">
      <c r="B3005">
        <v>3002</v>
      </c>
      <c r="C3005">
        <f>'2.1'!E3009</f>
        <v>737.76752690125409</v>
      </c>
      <c r="D3005">
        <f t="shared" si="92"/>
        <v>1</v>
      </c>
      <c r="E3005">
        <f t="shared" si="93"/>
        <v>0</v>
      </c>
    </row>
    <row r="3006" spans="2:5">
      <c r="B3006">
        <v>3003</v>
      </c>
      <c r="C3006">
        <f>'2.1'!E3010</f>
        <v>2968.8967660571884</v>
      </c>
      <c r="D3006">
        <f t="shared" si="92"/>
        <v>2</v>
      </c>
      <c r="E3006">
        <f t="shared" si="93"/>
        <v>775.11741284575078</v>
      </c>
    </row>
    <row r="3007" spans="2:5">
      <c r="B3007">
        <v>3004</v>
      </c>
      <c r="C3007">
        <f>'2.1'!E3011</f>
        <v>516.23423176756035</v>
      </c>
      <c r="D3007">
        <f t="shared" si="92"/>
        <v>1</v>
      </c>
      <c r="E3007">
        <f t="shared" si="93"/>
        <v>0</v>
      </c>
    </row>
    <row r="3008" spans="2:5">
      <c r="B3008">
        <v>3005</v>
      </c>
      <c r="C3008">
        <f>'2.1'!E3012</f>
        <v>13820.59458562552</v>
      </c>
      <c r="D3008">
        <f t="shared" si="92"/>
        <v>2</v>
      </c>
      <c r="E3008">
        <f t="shared" si="93"/>
        <v>9456.4756685004158</v>
      </c>
    </row>
    <row r="3009" spans="2:5">
      <c r="B3009">
        <v>3006</v>
      </c>
      <c r="C3009">
        <f>'2.1'!E3013</f>
        <v>3459.4192309095642</v>
      </c>
      <c r="D3009">
        <f t="shared" si="92"/>
        <v>2</v>
      </c>
      <c r="E3009">
        <f t="shared" si="93"/>
        <v>1167.5353847276515</v>
      </c>
    </row>
    <row r="3010" spans="2:5">
      <c r="B3010">
        <v>3007</v>
      </c>
      <c r="C3010">
        <f>'2.1'!E3014</f>
        <v>405.93251071624144</v>
      </c>
      <c r="D3010">
        <f t="shared" si="92"/>
        <v>1</v>
      </c>
      <c r="E3010">
        <f t="shared" si="93"/>
        <v>0</v>
      </c>
    </row>
    <row r="3011" spans="2:5">
      <c r="B3011">
        <v>3008</v>
      </c>
      <c r="C3011">
        <f>'2.1'!E3015</f>
        <v>177.3463476472765</v>
      </c>
      <c r="D3011">
        <f t="shared" si="92"/>
        <v>1</v>
      </c>
      <c r="E3011">
        <f t="shared" si="93"/>
        <v>0</v>
      </c>
    </row>
    <row r="3012" spans="2:5">
      <c r="B3012">
        <v>3009</v>
      </c>
      <c r="C3012">
        <f>'2.1'!E3016</f>
        <v>2135.2681157823636</v>
      </c>
      <c r="D3012">
        <f t="shared" si="92"/>
        <v>2</v>
      </c>
      <c r="E3012">
        <f t="shared" si="93"/>
        <v>108.21449262589086</v>
      </c>
    </row>
    <row r="3013" spans="2:5">
      <c r="B3013">
        <v>3010</v>
      </c>
      <c r="C3013">
        <f>'2.1'!E3017</f>
        <v>2208.0692471090956</v>
      </c>
      <c r="D3013">
        <f t="shared" ref="D3013:D3076" si="94">IF(C3013&lt;=2000,1,IF(AND(C3013&gt;2000,C3013&lt;=127000),2,IF(C3013&gt;127000,3,0)))</f>
        <v>2</v>
      </c>
      <c r="E3013">
        <f t="shared" ref="E3013:E3076" si="95">IF(D3013=1,0,IF(D3013=2,0.8*(C3013-2000),IF(D3013=3,100000,"Error")))</f>
        <v>166.4553976872765</v>
      </c>
    </row>
    <row r="3014" spans="2:5">
      <c r="B3014">
        <v>3011</v>
      </c>
      <c r="C3014">
        <f>'2.1'!E3018</f>
        <v>5388.023983688815</v>
      </c>
      <c r="D3014">
        <f t="shared" si="94"/>
        <v>2</v>
      </c>
      <c r="E3014">
        <f t="shared" si="95"/>
        <v>2710.4191869510523</v>
      </c>
    </row>
    <row r="3015" spans="2:5">
      <c r="B3015">
        <v>3012</v>
      </c>
      <c r="C3015">
        <f>'2.1'!E3019</f>
        <v>969.17488117579455</v>
      </c>
      <c r="D3015">
        <f t="shared" si="94"/>
        <v>1</v>
      </c>
      <c r="E3015">
        <f t="shared" si="95"/>
        <v>0</v>
      </c>
    </row>
    <row r="3016" spans="2:5">
      <c r="B3016">
        <v>3013</v>
      </c>
      <c r="C3016">
        <f>'2.1'!E3020</f>
        <v>112.07926223621361</v>
      </c>
      <c r="D3016">
        <f t="shared" si="94"/>
        <v>1</v>
      </c>
      <c r="E3016">
        <f t="shared" si="95"/>
        <v>0</v>
      </c>
    </row>
    <row r="3017" spans="2:5">
      <c r="B3017">
        <v>3014</v>
      </c>
      <c r="C3017">
        <f>'2.1'!E3021</f>
        <v>387.06956751573813</v>
      </c>
      <c r="D3017">
        <f t="shared" si="94"/>
        <v>1</v>
      </c>
      <c r="E3017">
        <f t="shared" si="95"/>
        <v>0</v>
      </c>
    </row>
    <row r="3018" spans="2:5">
      <c r="B3018">
        <v>3015</v>
      </c>
      <c r="C3018">
        <f>'2.1'!E3022</f>
        <v>2098.3757198882281</v>
      </c>
      <c r="D3018">
        <f t="shared" si="94"/>
        <v>2</v>
      </c>
      <c r="E3018">
        <f t="shared" si="95"/>
        <v>78.700575910582486</v>
      </c>
    </row>
    <row r="3019" spans="2:5">
      <c r="B3019">
        <v>3016</v>
      </c>
      <c r="C3019">
        <f>'2.1'!E3023</f>
        <v>68.64179615345283</v>
      </c>
      <c r="D3019">
        <f t="shared" si="94"/>
        <v>1</v>
      </c>
      <c r="E3019">
        <f t="shared" si="95"/>
        <v>0</v>
      </c>
    </row>
    <row r="3020" spans="2:5">
      <c r="B3020">
        <v>3017</v>
      </c>
      <c r="C3020">
        <f>'2.1'!E3024</f>
        <v>528.0968800426366</v>
      </c>
      <c r="D3020">
        <f t="shared" si="94"/>
        <v>1</v>
      </c>
      <c r="E3020">
        <f t="shared" si="95"/>
        <v>0</v>
      </c>
    </row>
    <row r="3021" spans="2:5">
      <c r="B3021">
        <v>3018</v>
      </c>
      <c r="C3021">
        <f>'2.1'!E3025</f>
        <v>215.15406877122925</v>
      </c>
      <c r="D3021">
        <f t="shared" si="94"/>
        <v>1</v>
      </c>
      <c r="E3021">
        <f t="shared" si="95"/>
        <v>0</v>
      </c>
    </row>
    <row r="3022" spans="2:5">
      <c r="B3022">
        <v>3019</v>
      </c>
      <c r="C3022">
        <f>'2.1'!E3026</f>
        <v>891.54392332591351</v>
      </c>
      <c r="D3022">
        <f t="shared" si="94"/>
        <v>1</v>
      </c>
      <c r="E3022">
        <f t="shared" si="95"/>
        <v>0</v>
      </c>
    </row>
    <row r="3023" spans="2:5">
      <c r="B3023">
        <v>3020</v>
      </c>
      <c r="C3023">
        <f>'2.1'!E3027</f>
        <v>414.49008158361283</v>
      </c>
      <c r="D3023">
        <f t="shared" si="94"/>
        <v>1</v>
      </c>
      <c r="E3023">
        <f t="shared" si="95"/>
        <v>0</v>
      </c>
    </row>
    <row r="3024" spans="2:5">
      <c r="B3024">
        <v>3021</v>
      </c>
      <c r="C3024">
        <f>'2.1'!E3028</f>
        <v>109.05482359688649</v>
      </c>
      <c r="D3024">
        <f t="shared" si="94"/>
        <v>1</v>
      </c>
      <c r="E3024">
        <f t="shared" si="95"/>
        <v>0</v>
      </c>
    </row>
    <row r="3025" spans="2:5">
      <c r="B3025">
        <v>3022</v>
      </c>
      <c r="C3025">
        <f>'2.1'!E3029</f>
        <v>1482.6814250319296</v>
      </c>
      <c r="D3025">
        <f t="shared" si="94"/>
        <v>1</v>
      </c>
      <c r="E3025">
        <f t="shared" si="95"/>
        <v>0</v>
      </c>
    </row>
    <row r="3026" spans="2:5">
      <c r="B3026">
        <v>3023</v>
      </c>
      <c r="C3026">
        <f>'2.1'!E3030</f>
        <v>1142.0388767768234</v>
      </c>
      <c r="D3026">
        <f t="shared" si="94"/>
        <v>1</v>
      </c>
      <c r="E3026">
        <f t="shared" si="95"/>
        <v>0</v>
      </c>
    </row>
    <row r="3027" spans="2:5">
      <c r="B3027">
        <v>3024</v>
      </c>
      <c r="C3027">
        <f>'2.1'!E3031</f>
        <v>851.00561500551851</v>
      </c>
      <c r="D3027">
        <f t="shared" si="94"/>
        <v>1</v>
      </c>
      <c r="E3027">
        <f t="shared" si="95"/>
        <v>0</v>
      </c>
    </row>
    <row r="3028" spans="2:5">
      <c r="B3028">
        <v>3025</v>
      </c>
      <c r="C3028">
        <f>'2.1'!E3032</f>
        <v>1019.9634814420074</v>
      </c>
      <c r="D3028">
        <f t="shared" si="94"/>
        <v>1</v>
      </c>
      <c r="E3028">
        <f t="shared" si="95"/>
        <v>0</v>
      </c>
    </row>
    <row r="3029" spans="2:5">
      <c r="B3029">
        <v>3026</v>
      </c>
      <c r="C3029">
        <f>'2.1'!E3033</f>
        <v>222.09038456460385</v>
      </c>
      <c r="D3029">
        <f t="shared" si="94"/>
        <v>1</v>
      </c>
      <c r="E3029">
        <f t="shared" si="95"/>
        <v>0</v>
      </c>
    </row>
    <row r="3030" spans="2:5">
      <c r="B3030">
        <v>3027</v>
      </c>
      <c r="C3030">
        <f>'2.1'!E3034</f>
        <v>422.63849189116576</v>
      </c>
      <c r="D3030">
        <f t="shared" si="94"/>
        <v>1</v>
      </c>
      <c r="E3030">
        <f t="shared" si="95"/>
        <v>0</v>
      </c>
    </row>
    <row r="3031" spans="2:5">
      <c r="B3031">
        <v>3028</v>
      </c>
      <c r="C3031">
        <f>'2.1'!E3035</f>
        <v>961.89863113505862</v>
      </c>
      <c r="D3031">
        <f t="shared" si="94"/>
        <v>1</v>
      </c>
      <c r="E3031">
        <f t="shared" si="95"/>
        <v>0</v>
      </c>
    </row>
    <row r="3032" spans="2:5">
      <c r="B3032">
        <v>3029</v>
      </c>
      <c r="C3032">
        <f>'2.1'!E3036</f>
        <v>2606.0015404873966</v>
      </c>
      <c r="D3032">
        <f t="shared" si="94"/>
        <v>2</v>
      </c>
      <c r="E3032">
        <f t="shared" si="95"/>
        <v>484.80123238991729</v>
      </c>
    </row>
    <row r="3033" spans="2:5">
      <c r="B3033">
        <v>3030</v>
      </c>
      <c r="C3033">
        <f>'2.1'!E3037</f>
        <v>1271.8654605784009</v>
      </c>
      <c r="D3033">
        <f t="shared" si="94"/>
        <v>1</v>
      </c>
      <c r="E3033">
        <f t="shared" si="95"/>
        <v>0</v>
      </c>
    </row>
    <row r="3034" spans="2:5">
      <c r="B3034">
        <v>3031</v>
      </c>
      <c r="C3034">
        <f>'2.1'!E3038</f>
        <v>2197.835140890928</v>
      </c>
      <c r="D3034">
        <f t="shared" si="94"/>
        <v>2</v>
      </c>
      <c r="E3034">
        <f t="shared" si="95"/>
        <v>158.26811271274238</v>
      </c>
    </row>
    <row r="3035" spans="2:5">
      <c r="B3035">
        <v>3032</v>
      </c>
      <c r="C3035">
        <f>'2.1'!E3039</f>
        <v>1219.9271256158283</v>
      </c>
      <c r="D3035">
        <f t="shared" si="94"/>
        <v>1</v>
      </c>
      <c r="E3035">
        <f t="shared" si="95"/>
        <v>0</v>
      </c>
    </row>
    <row r="3036" spans="2:5">
      <c r="B3036">
        <v>3033</v>
      </c>
      <c r="C3036">
        <f>'2.1'!E3040</f>
        <v>2375.5804285892696</v>
      </c>
      <c r="D3036">
        <f t="shared" si="94"/>
        <v>2</v>
      </c>
      <c r="E3036">
        <f t="shared" si="95"/>
        <v>300.46434287141568</v>
      </c>
    </row>
    <row r="3037" spans="2:5">
      <c r="B3037">
        <v>3034</v>
      </c>
      <c r="C3037">
        <f>'2.1'!E3041</f>
        <v>2353.9337508293779</v>
      </c>
      <c r="D3037">
        <f t="shared" si="94"/>
        <v>2</v>
      </c>
      <c r="E3037">
        <f t="shared" si="95"/>
        <v>283.14700066350235</v>
      </c>
    </row>
    <row r="3038" spans="2:5">
      <c r="B3038">
        <v>3035</v>
      </c>
      <c r="C3038">
        <f>'2.1'!E3042</f>
        <v>3444.8611960325657</v>
      </c>
      <c r="D3038">
        <f t="shared" si="94"/>
        <v>2</v>
      </c>
      <c r="E3038">
        <f t="shared" si="95"/>
        <v>1155.8889568260527</v>
      </c>
    </row>
    <row r="3039" spans="2:5">
      <c r="B3039">
        <v>3036</v>
      </c>
      <c r="C3039">
        <f>'2.1'!E3043</f>
        <v>1843.0738810442399</v>
      </c>
      <c r="D3039">
        <f t="shared" si="94"/>
        <v>1</v>
      </c>
      <c r="E3039">
        <f t="shared" si="95"/>
        <v>0</v>
      </c>
    </row>
    <row r="3040" spans="2:5">
      <c r="B3040">
        <v>3037</v>
      </c>
      <c r="C3040">
        <f>'2.1'!E3044</f>
        <v>320.69172844079907</v>
      </c>
      <c r="D3040">
        <f t="shared" si="94"/>
        <v>1</v>
      </c>
      <c r="E3040">
        <f t="shared" si="95"/>
        <v>0</v>
      </c>
    </row>
    <row r="3041" spans="2:5">
      <c r="B3041">
        <v>3038</v>
      </c>
      <c r="C3041">
        <f>'2.1'!E3045</f>
        <v>1368.8532531905312</v>
      </c>
      <c r="D3041">
        <f t="shared" si="94"/>
        <v>1</v>
      </c>
      <c r="E3041">
        <f t="shared" si="95"/>
        <v>0</v>
      </c>
    </row>
    <row r="3042" spans="2:5">
      <c r="B3042">
        <v>3039</v>
      </c>
      <c r="C3042">
        <f>'2.1'!E3046</f>
        <v>198.65232876598301</v>
      </c>
      <c r="D3042">
        <f t="shared" si="94"/>
        <v>1</v>
      </c>
      <c r="E3042">
        <f t="shared" si="95"/>
        <v>0</v>
      </c>
    </row>
    <row r="3043" spans="2:5">
      <c r="B3043">
        <v>3040</v>
      </c>
      <c r="C3043">
        <f>'2.1'!E3047</f>
        <v>800.90051403910059</v>
      </c>
      <c r="D3043">
        <f t="shared" si="94"/>
        <v>1</v>
      </c>
      <c r="E3043">
        <f t="shared" si="95"/>
        <v>0</v>
      </c>
    </row>
    <row r="3044" spans="2:5">
      <c r="B3044">
        <v>3041</v>
      </c>
      <c r="C3044">
        <f>'2.1'!E3048</f>
        <v>225.84613188669235</v>
      </c>
      <c r="D3044">
        <f t="shared" si="94"/>
        <v>1</v>
      </c>
      <c r="E3044">
        <f t="shared" si="95"/>
        <v>0</v>
      </c>
    </row>
    <row r="3045" spans="2:5">
      <c r="B3045">
        <v>3042</v>
      </c>
      <c r="C3045">
        <f>'2.1'!E3049</f>
        <v>59.409218660035386</v>
      </c>
      <c r="D3045">
        <f t="shared" si="94"/>
        <v>1</v>
      </c>
      <c r="E3045">
        <f t="shared" si="95"/>
        <v>0</v>
      </c>
    </row>
    <row r="3046" spans="2:5">
      <c r="B3046">
        <v>3043</v>
      </c>
      <c r="C3046">
        <f>'2.1'!E3050</f>
        <v>4477.4060068585777</v>
      </c>
      <c r="D3046">
        <f t="shared" si="94"/>
        <v>2</v>
      </c>
      <c r="E3046">
        <f t="shared" si="95"/>
        <v>1981.9248054868622</v>
      </c>
    </row>
    <row r="3047" spans="2:5">
      <c r="B3047">
        <v>3044</v>
      </c>
      <c r="C3047">
        <f>'2.1'!E3051</f>
        <v>563.40592763460836</v>
      </c>
      <c r="D3047">
        <f t="shared" si="94"/>
        <v>1</v>
      </c>
      <c r="E3047">
        <f t="shared" si="95"/>
        <v>0</v>
      </c>
    </row>
    <row r="3048" spans="2:5">
      <c r="B3048">
        <v>3045</v>
      </c>
      <c r="C3048">
        <f>'2.1'!E3052</f>
        <v>110.14264263221108</v>
      </c>
      <c r="D3048">
        <f t="shared" si="94"/>
        <v>1</v>
      </c>
      <c r="E3048">
        <f t="shared" si="95"/>
        <v>0</v>
      </c>
    </row>
    <row r="3049" spans="2:5">
      <c r="B3049">
        <v>3046</v>
      </c>
      <c r="C3049">
        <f>'2.1'!E3053</f>
        <v>677.19633211037183</v>
      </c>
      <c r="D3049">
        <f t="shared" si="94"/>
        <v>1</v>
      </c>
      <c r="E3049">
        <f t="shared" si="95"/>
        <v>0</v>
      </c>
    </row>
    <row r="3050" spans="2:5">
      <c r="B3050">
        <v>3047</v>
      </c>
      <c r="C3050">
        <f>'2.1'!E3054</f>
        <v>2272.4710616155785</v>
      </c>
      <c r="D3050">
        <f t="shared" si="94"/>
        <v>2</v>
      </c>
      <c r="E3050">
        <f t="shared" si="95"/>
        <v>217.97684929246282</v>
      </c>
    </row>
    <row r="3051" spans="2:5">
      <c r="B3051">
        <v>3048</v>
      </c>
      <c r="C3051">
        <f>'2.1'!E3055</f>
        <v>231.59404135991008</v>
      </c>
      <c r="D3051">
        <f t="shared" si="94"/>
        <v>1</v>
      </c>
      <c r="E3051">
        <f t="shared" si="95"/>
        <v>0</v>
      </c>
    </row>
    <row r="3052" spans="2:5">
      <c r="B3052">
        <v>3049</v>
      </c>
      <c r="C3052">
        <f>'2.1'!E3056</f>
        <v>671.62520900212587</v>
      </c>
      <c r="D3052">
        <f t="shared" si="94"/>
        <v>1</v>
      </c>
      <c r="E3052">
        <f t="shared" si="95"/>
        <v>0</v>
      </c>
    </row>
    <row r="3053" spans="2:5">
      <c r="B3053">
        <v>3050</v>
      </c>
      <c r="C3053">
        <f>'2.1'!E3057</f>
        <v>2183.8918314161219</v>
      </c>
      <c r="D3053">
        <f t="shared" si="94"/>
        <v>2</v>
      </c>
      <c r="E3053">
        <f t="shared" si="95"/>
        <v>147.11346513289755</v>
      </c>
    </row>
    <row r="3054" spans="2:5">
      <c r="B3054">
        <v>3051</v>
      </c>
      <c r="C3054">
        <f>'2.1'!E3058</f>
        <v>691.89170110739201</v>
      </c>
      <c r="D3054">
        <f t="shared" si="94"/>
        <v>1</v>
      </c>
      <c r="E3054">
        <f t="shared" si="95"/>
        <v>0</v>
      </c>
    </row>
    <row r="3055" spans="2:5">
      <c r="B3055">
        <v>3052</v>
      </c>
      <c r="C3055">
        <f>'2.1'!E3059</f>
        <v>1314.3856372067914</v>
      </c>
      <c r="D3055">
        <f t="shared" si="94"/>
        <v>1</v>
      </c>
      <c r="E3055">
        <f t="shared" si="95"/>
        <v>0</v>
      </c>
    </row>
    <row r="3056" spans="2:5">
      <c r="B3056">
        <v>3053</v>
      </c>
      <c r="C3056">
        <f>'2.1'!E3060</f>
        <v>3873.8691579960732</v>
      </c>
      <c r="D3056">
        <f t="shared" si="94"/>
        <v>2</v>
      </c>
      <c r="E3056">
        <f t="shared" si="95"/>
        <v>1499.0953263968586</v>
      </c>
    </row>
    <row r="3057" spans="2:5">
      <c r="B3057">
        <v>3054</v>
      </c>
      <c r="C3057">
        <f>'2.1'!E3061</f>
        <v>1213.8062857841423</v>
      </c>
      <c r="D3057">
        <f t="shared" si="94"/>
        <v>1</v>
      </c>
      <c r="E3057">
        <f t="shared" si="95"/>
        <v>0</v>
      </c>
    </row>
    <row r="3058" spans="2:5">
      <c r="B3058">
        <v>3055</v>
      </c>
      <c r="C3058">
        <f>'2.1'!E3062</f>
        <v>74.84757415193252</v>
      </c>
      <c r="D3058">
        <f t="shared" si="94"/>
        <v>1</v>
      </c>
      <c r="E3058">
        <f t="shared" si="95"/>
        <v>0</v>
      </c>
    </row>
    <row r="3059" spans="2:5">
      <c r="B3059">
        <v>3056</v>
      </c>
      <c r="C3059">
        <f>'2.1'!E3063</f>
        <v>475.19803087644993</v>
      </c>
      <c r="D3059">
        <f t="shared" si="94"/>
        <v>1</v>
      </c>
      <c r="E3059">
        <f t="shared" si="95"/>
        <v>0</v>
      </c>
    </row>
    <row r="3060" spans="2:5">
      <c r="B3060">
        <v>3057</v>
      </c>
      <c r="C3060">
        <f>'2.1'!E3064</f>
        <v>286.70164051675897</v>
      </c>
      <c r="D3060">
        <f t="shared" si="94"/>
        <v>1</v>
      </c>
      <c r="E3060">
        <f t="shared" si="95"/>
        <v>0</v>
      </c>
    </row>
    <row r="3061" spans="2:5">
      <c r="B3061">
        <v>3058</v>
      </c>
      <c r="C3061">
        <f>'2.1'!E3065</f>
        <v>1477.5813847753091</v>
      </c>
      <c r="D3061">
        <f t="shared" si="94"/>
        <v>1</v>
      </c>
      <c r="E3061">
        <f t="shared" si="95"/>
        <v>0</v>
      </c>
    </row>
    <row r="3062" spans="2:5">
      <c r="B3062">
        <v>3059</v>
      </c>
      <c r="C3062">
        <f>'2.1'!E3066</f>
        <v>2503.6064255194842</v>
      </c>
      <c r="D3062">
        <f t="shared" si="94"/>
        <v>2</v>
      </c>
      <c r="E3062">
        <f t="shared" si="95"/>
        <v>402.88514041558739</v>
      </c>
    </row>
    <row r="3063" spans="2:5">
      <c r="B3063">
        <v>3060</v>
      </c>
      <c r="C3063">
        <f>'2.1'!E3067</f>
        <v>338.91316663620864</v>
      </c>
      <c r="D3063">
        <f t="shared" si="94"/>
        <v>1</v>
      </c>
      <c r="E3063">
        <f t="shared" si="95"/>
        <v>0</v>
      </c>
    </row>
    <row r="3064" spans="2:5">
      <c r="B3064">
        <v>3061</v>
      </c>
      <c r="C3064">
        <f>'2.1'!E3068</f>
        <v>4450.2609142359406</v>
      </c>
      <c r="D3064">
        <f t="shared" si="94"/>
        <v>2</v>
      </c>
      <c r="E3064">
        <f t="shared" si="95"/>
        <v>1960.2087313887525</v>
      </c>
    </row>
    <row r="3065" spans="2:5">
      <c r="B3065">
        <v>3062</v>
      </c>
      <c r="C3065">
        <f>'2.1'!E3069</f>
        <v>41363.020915253859</v>
      </c>
      <c r="D3065">
        <f t="shared" si="94"/>
        <v>2</v>
      </c>
      <c r="E3065">
        <f t="shared" si="95"/>
        <v>31490.416732203088</v>
      </c>
    </row>
    <row r="3066" spans="2:5">
      <c r="B3066">
        <v>3063</v>
      </c>
      <c r="C3066">
        <f>'2.1'!E3070</f>
        <v>1145.3125529914757</v>
      </c>
      <c r="D3066">
        <f t="shared" si="94"/>
        <v>1</v>
      </c>
      <c r="E3066">
        <f t="shared" si="95"/>
        <v>0</v>
      </c>
    </row>
    <row r="3067" spans="2:5">
      <c r="B3067">
        <v>3064</v>
      </c>
      <c r="C3067">
        <f>'2.1'!E3071</f>
        <v>68.714440162117299</v>
      </c>
      <c r="D3067">
        <f t="shared" si="94"/>
        <v>1</v>
      </c>
      <c r="E3067">
        <f t="shared" si="95"/>
        <v>0</v>
      </c>
    </row>
    <row r="3068" spans="2:5">
      <c r="B3068">
        <v>3065</v>
      </c>
      <c r="C3068">
        <f>'2.1'!E3072</f>
        <v>174.46361044100331</v>
      </c>
      <c r="D3068">
        <f t="shared" si="94"/>
        <v>1</v>
      </c>
      <c r="E3068">
        <f t="shared" si="95"/>
        <v>0</v>
      </c>
    </row>
    <row r="3069" spans="2:5">
      <c r="B3069">
        <v>3066</v>
      </c>
      <c r="C3069">
        <f>'2.1'!E3073</f>
        <v>77.118646587229406</v>
      </c>
      <c r="D3069">
        <f t="shared" si="94"/>
        <v>1</v>
      </c>
      <c r="E3069">
        <f t="shared" si="95"/>
        <v>0</v>
      </c>
    </row>
    <row r="3070" spans="2:5">
      <c r="B3070">
        <v>3067</v>
      </c>
      <c r="C3070">
        <f>'2.1'!E3074</f>
        <v>198.62069201093163</v>
      </c>
      <c r="D3070">
        <f t="shared" si="94"/>
        <v>1</v>
      </c>
      <c r="E3070">
        <f t="shared" si="95"/>
        <v>0</v>
      </c>
    </row>
    <row r="3071" spans="2:5">
      <c r="B3071">
        <v>3068</v>
      </c>
      <c r="C3071">
        <f>'2.1'!E3075</f>
        <v>6729.1801084723256</v>
      </c>
      <c r="D3071">
        <f t="shared" si="94"/>
        <v>2</v>
      </c>
      <c r="E3071">
        <f t="shared" si="95"/>
        <v>3783.3440867778609</v>
      </c>
    </row>
    <row r="3072" spans="2:5">
      <c r="B3072">
        <v>3069</v>
      </c>
      <c r="C3072">
        <f>'2.1'!E3076</f>
        <v>22856.783819319302</v>
      </c>
      <c r="D3072">
        <f t="shared" si="94"/>
        <v>2</v>
      </c>
      <c r="E3072">
        <f t="shared" si="95"/>
        <v>16685.427055455442</v>
      </c>
    </row>
    <row r="3073" spans="2:5">
      <c r="B3073">
        <v>3070</v>
      </c>
      <c r="C3073">
        <f>'2.1'!E3077</f>
        <v>785.02554321838215</v>
      </c>
      <c r="D3073">
        <f t="shared" si="94"/>
        <v>1</v>
      </c>
      <c r="E3073">
        <f t="shared" si="95"/>
        <v>0</v>
      </c>
    </row>
    <row r="3074" spans="2:5">
      <c r="B3074">
        <v>3071</v>
      </c>
      <c r="C3074">
        <f>'2.1'!E3078</f>
        <v>6370.7460193462775</v>
      </c>
      <c r="D3074">
        <f t="shared" si="94"/>
        <v>2</v>
      </c>
      <c r="E3074">
        <f t="shared" si="95"/>
        <v>3496.5968154770221</v>
      </c>
    </row>
    <row r="3075" spans="2:5">
      <c r="B3075">
        <v>3072</v>
      </c>
      <c r="C3075">
        <f>'2.1'!E3079</f>
        <v>191.0741024846036</v>
      </c>
      <c r="D3075">
        <f t="shared" si="94"/>
        <v>1</v>
      </c>
      <c r="E3075">
        <f t="shared" si="95"/>
        <v>0</v>
      </c>
    </row>
    <row r="3076" spans="2:5">
      <c r="B3076">
        <v>3073</v>
      </c>
      <c r="C3076">
        <f>'2.1'!E3080</f>
        <v>4601.5059270998527</v>
      </c>
      <c r="D3076">
        <f t="shared" si="94"/>
        <v>2</v>
      </c>
      <c r="E3076">
        <f t="shared" si="95"/>
        <v>2081.2047416798823</v>
      </c>
    </row>
    <row r="3077" spans="2:5">
      <c r="B3077">
        <v>3074</v>
      </c>
      <c r="C3077">
        <f>'2.1'!E3081</f>
        <v>2376.6093515779339</v>
      </c>
      <c r="D3077">
        <f t="shared" ref="D3077:D3140" si="96">IF(C3077&lt;=2000,1,IF(AND(C3077&gt;2000,C3077&lt;=127000),2,IF(C3077&gt;127000,3,0)))</f>
        <v>2</v>
      </c>
      <c r="E3077">
        <f t="shared" ref="E3077:E3140" si="97">IF(D3077=1,0,IF(D3077=2,0.8*(C3077-2000),IF(D3077=3,100000,"Error")))</f>
        <v>301.28748126234717</v>
      </c>
    </row>
    <row r="3078" spans="2:5">
      <c r="B3078">
        <v>3075</v>
      </c>
      <c r="C3078">
        <f>'2.1'!E3082</f>
        <v>387.76818300625303</v>
      </c>
      <c r="D3078">
        <f t="shared" si="96"/>
        <v>1</v>
      </c>
      <c r="E3078">
        <f t="shared" si="97"/>
        <v>0</v>
      </c>
    </row>
    <row r="3079" spans="2:5">
      <c r="B3079">
        <v>3076</v>
      </c>
      <c r="C3079">
        <f>'2.1'!E3083</f>
        <v>12.53797274124687</v>
      </c>
      <c r="D3079">
        <f t="shared" si="96"/>
        <v>1</v>
      </c>
      <c r="E3079">
        <f t="shared" si="97"/>
        <v>0</v>
      </c>
    </row>
    <row r="3080" spans="2:5">
      <c r="B3080">
        <v>3077</v>
      </c>
      <c r="C3080">
        <f>'2.1'!E3084</f>
        <v>467.68748043877372</v>
      </c>
      <c r="D3080">
        <f t="shared" si="96"/>
        <v>1</v>
      </c>
      <c r="E3080">
        <f t="shared" si="97"/>
        <v>0</v>
      </c>
    </row>
    <row r="3081" spans="2:5">
      <c r="B3081">
        <v>3078</v>
      </c>
      <c r="C3081">
        <f>'2.1'!E3085</f>
        <v>7719.3089173997732</v>
      </c>
      <c r="D3081">
        <f t="shared" si="96"/>
        <v>2</v>
      </c>
      <c r="E3081">
        <f t="shared" si="97"/>
        <v>4575.447133919819</v>
      </c>
    </row>
    <row r="3082" spans="2:5">
      <c r="B3082">
        <v>3079</v>
      </c>
      <c r="C3082">
        <f>'2.1'!E3086</f>
        <v>1819.0703199514949</v>
      </c>
      <c r="D3082">
        <f t="shared" si="96"/>
        <v>1</v>
      </c>
      <c r="E3082">
        <f t="shared" si="97"/>
        <v>0</v>
      </c>
    </row>
    <row r="3083" spans="2:5">
      <c r="B3083">
        <v>3080</v>
      </c>
      <c r="C3083">
        <f>'2.1'!E3087</f>
        <v>4563.5426548193573</v>
      </c>
      <c r="D3083">
        <f t="shared" si="96"/>
        <v>2</v>
      </c>
      <c r="E3083">
        <f t="shared" si="97"/>
        <v>2050.8341238554858</v>
      </c>
    </row>
    <row r="3084" spans="2:5">
      <c r="B3084">
        <v>3081</v>
      </c>
      <c r="C3084">
        <f>'2.1'!E3088</f>
        <v>364.98099790551953</v>
      </c>
      <c r="D3084">
        <f t="shared" si="96"/>
        <v>1</v>
      </c>
      <c r="E3084">
        <f t="shared" si="97"/>
        <v>0</v>
      </c>
    </row>
    <row r="3085" spans="2:5">
      <c r="B3085">
        <v>3082</v>
      </c>
      <c r="C3085">
        <f>'2.1'!E3089</f>
        <v>3106.1856891271864</v>
      </c>
      <c r="D3085">
        <f t="shared" si="96"/>
        <v>2</v>
      </c>
      <c r="E3085">
        <f t="shared" si="97"/>
        <v>884.94855130174915</v>
      </c>
    </row>
    <row r="3086" spans="2:5">
      <c r="B3086">
        <v>3083</v>
      </c>
      <c r="C3086">
        <f>'2.1'!E3090</f>
        <v>18.995589864340801</v>
      </c>
      <c r="D3086">
        <f t="shared" si="96"/>
        <v>1</v>
      </c>
      <c r="E3086">
        <f t="shared" si="97"/>
        <v>0</v>
      </c>
    </row>
    <row r="3087" spans="2:5">
      <c r="B3087">
        <v>3084</v>
      </c>
      <c r="C3087">
        <f>'2.1'!E3091</f>
        <v>56.823836507721715</v>
      </c>
      <c r="D3087">
        <f t="shared" si="96"/>
        <v>1</v>
      </c>
      <c r="E3087">
        <f t="shared" si="97"/>
        <v>0</v>
      </c>
    </row>
    <row r="3088" spans="2:5">
      <c r="B3088">
        <v>3085</v>
      </c>
      <c r="C3088">
        <f>'2.1'!E3092</f>
        <v>838.37087896821618</v>
      </c>
      <c r="D3088">
        <f t="shared" si="96"/>
        <v>1</v>
      </c>
      <c r="E3088">
        <f t="shared" si="97"/>
        <v>0</v>
      </c>
    </row>
    <row r="3089" spans="2:5">
      <c r="B3089">
        <v>3086</v>
      </c>
      <c r="C3089">
        <f>'2.1'!E3093</f>
        <v>974.91609009564434</v>
      </c>
      <c r="D3089">
        <f t="shared" si="96"/>
        <v>1</v>
      </c>
      <c r="E3089">
        <f t="shared" si="97"/>
        <v>0</v>
      </c>
    </row>
    <row r="3090" spans="2:5">
      <c r="B3090">
        <v>3087</v>
      </c>
      <c r="C3090">
        <f>'2.1'!E3094</f>
        <v>19363.07579079604</v>
      </c>
      <c r="D3090">
        <f t="shared" si="96"/>
        <v>2</v>
      </c>
      <c r="E3090">
        <f t="shared" si="97"/>
        <v>13890.460632636832</v>
      </c>
    </row>
    <row r="3091" spans="2:5">
      <c r="B3091">
        <v>3088</v>
      </c>
      <c r="C3091">
        <f>'2.1'!E3095</f>
        <v>9.906222332099146</v>
      </c>
      <c r="D3091">
        <f t="shared" si="96"/>
        <v>1</v>
      </c>
      <c r="E3091">
        <f t="shared" si="97"/>
        <v>0</v>
      </c>
    </row>
    <row r="3092" spans="2:5">
      <c r="B3092">
        <v>3089</v>
      </c>
      <c r="C3092">
        <f>'2.1'!E3096</f>
        <v>17.502553935820973</v>
      </c>
      <c r="D3092">
        <f t="shared" si="96"/>
        <v>1</v>
      </c>
      <c r="E3092">
        <f t="shared" si="97"/>
        <v>0</v>
      </c>
    </row>
    <row r="3093" spans="2:5">
      <c r="B3093">
        <v>3090</v>
      </c>
      <c r="C3093">
        <f>'2.1'!E3097</f>
        <v>496.52592469693474</v>
      </c>
      <c r="D3093">
        <f t="shared" si="96"/>
        <v>1</v>
      </c>
      <c r="E3093">
        <f t="shared" si="97"/>
        <v>0</v>
      </c>
    </row>
    <row r="3094" spans="2:5">
      <c r="B3094">
        <v>3091</v>
      </c>
      <c r="C3094">
        <f>'2.1'!E3098</f>
        <v>1474.4074541564064</v>
      </c>
      <c r="D3094">
        <f t="shared" si="96"/>
        <v>1</v>
      </c>
      <c r="E3094">
        <f t="shared" si="97"/>
        <v>0</v>
      </c>
    </row>
    <row r="3095" spans="2:5">
      <c r="B3095">
        <v>3092</v>
      </c>
      <c r="C3095">
        <f>'2.1'!E3099</f>
        <v>602.85646872681957</v>
      </c>
      <c r="D3095">
        <f t="shared" si="96"/>
        <v>1</v>
      </c>
      <c r="E3095">
        <f t="shared" si="97"/>
        <v>0</v>
      </c>
    </row>
    <row r="3096" spans="2:5">
      <c r="B3096">
        <v>3093</v>
      </c>
      <c r="C3096">
        <f>'2.1'!E3100</f>
        <v>2976.8975755575743</v>
      </c>
      <c r="D3096">
        <f t="shared" si="96"/>
        <v>2</v>
      </c>
      <c r="E3096">
        <f t="shared" si="97"/>
        <v>781.51806044605951</v>
      </c>
    </row>
    <row r="3097" spans="2:5">
      <c r="B3097">
        <v>3094</v>
      </c>
      <c r="C3097">
        <f>'2.1'!E3101</f>
        <v>866.29789337418424</v>
      </c>
      <c r="D3097">
        <f t="shared" si="96"/>
        <v>1</v>
      </c>
      <c r="E3097">
        <f t="shared" si="97"/>
        <v>0</v>
      </c>
    </row>
    <row r="3098" spans="2:5">
      <c r="B3098">
        <v>3095</v>
      </c>
      <c r="C3098">
        <f>'2.1'!E3102</f>
        <v>2110.4059371761286</v>
      </c>
      <c r="D3098">
        <f t="shared" si="96"/>
        <v>2</v>
      </c>
      <c r="E3098">
        <f t="shared" si="97"/>
        <v>88.324749740902917</v>
      </c>
    </row>
    <row r="3099" spans="2:5">
      <c r="B3099">
        <v>3096</v>
      </c>
      <c r="C3099">
        <f>'2.1'!E3103</f>
        <v>16672.909248792887</v>
      </c>
      <c r="D3099">
        <f t="shared" si="96"/>
        <v>2</v>
      </c>
      <c r="E3099">
        <f t="shared" si="97"/>
        <v>11738.32739903431</v>
      </c>
    </row>
    <row r="3100" spans="2:5">
      <c r="B3100">
        <v>3097</v>
      </c>
      <c r="C3100">
        <f>'2.1'!E3104</f>
        <v>692.46560295008544</v>
      </c>
      <c r="D3100">
        <f t="shared" si="96"/>
        <v>1</v>
      </c>
      <c r="E3100">
        <f t="shared" si="97"/>
        <v>0</v>
      </c>
    </row>
    <row r="3101" spans="2:5">
      <c r="B3101">
        <v>3098</v>
      </c>
      <c r="C3101">
        <f>'2.1'!E3105</f>
        <v>1364.2987625617368</v>
      </c>
      <c r="D3101">
        <f t="shared" si="96"/>
        <v>1</v>
      </c>
      <c r="E3101">
        <f t="shared" si="97"/>
        <v>0</v>
      </c>
    </row>
    <row r="3102" spans="2:5">
      <c r="B3102">
        <v>3099</v>
      </c>
      <c r="C3102">
        <f>'2.1'!E3106</f>
        <v>1843.530179167775</v>
      </c>
      <c r="D3102">
        <f t="shared" si="96"/>
        <v>1</v>
      </c>
      <c r="E3102">
        <f t="shared" si="97"/>
        <v>0</v>
      </c>
    </row>
    <row r="3103" spans="2:5">
      <c r="B3103">
        <v>3100</v>
      </c>
      <c r="C3103">
        <f>'2.1'!E3107</f>
        <v>1631.9717766535239</v>
      </c>
      <c r="D3103">
        <f t="shared" si="96"/>
        <v>1</v>
      </c>
      <c r="E3103">
        <f t="shared" si="97"/>
        <v>0</v>
      </c>
    </row>
    <row r="3104" spans="2:5">
      <c r="B3104">
        <v>3101</v>
      </c>
      <c r="C3104">
        <f>'2.1'!E3108</f>
        <v>9559.290357110056</v>
      </c>
      <c r="D3104">
        <f t="shared" si="96"/>
        <v>2</v>
      </c>
      <c r="E3104">
        <f t="shared" si="97"/>
        <v>6047.4322856880453</v>
      </c>
    </row>
    <row r="3105" spans="2:5">
      <c r="B3105">
        <v>3102</v>
      </c>
      <c r="C3105">
        <f>'2.1'!E3109</f>
        <v>4499.186913887439</v>
      </c>
      <c r="D3105">
        <f t="shared" si="96"/>
        <v>2</v>
      </c>
      <c r="E3105">
        <f t="shared" si="97"/>
        <v>1999.3495311099514</v>
      </c>
    </row>
    <row r="3106" spans="2:5">
      <c r="B3106">
        <v>3103</v>
      </c>
      <c r="C3106">
        <f>'2.1'!E3110</f>
        <v>2522.0031920915972</v>
      </c>
      <c r="D3106">
        <f t="shared" si="96"/>
        <v>2</v>
      </c>
      <c r="E3106">
        <f t="shared" si="97"/>
        <v>417.60255367327773</v>
      </c>
    </row>
    <row r="3107" spans="2:5">
      <c r="B3107">
        <v>3104</v>
      </c>
      <c r="C3107">
        <f>'2.1'!E3111</f>
        <v>133.09782060683034</v>
      </c>
      <c r="D3107">
        <f t="shared" si="96"/>
        <v>1</v>
      </c>
      <c r="E3107">
        <f t="shared" si="97"/>
        <v>0</v>
      </c>
    </row>
    <row r="3108" spans="2:5">
      <c r="B3108">
        <v>3105</v>
      </c>
      <c r="C3108">
        <f>'2.1'!E3112</f>
        <v>247.67837079762876</v>
      </c>
      <c r="D3108">
        <f t="shared" si="96"/>
        <v>1</v>
      </c>
      <c r="E3108">
        <f t="shared" si="97"/>
        <v>0</v>
      </c>
    </row>
    <row r="3109" spans="2:5">
      <c r="B3109">
        <v>3106</v>
      </c>
      <c r="C3109">
        <f>'2.1'!E3113</f>
        <v>6612.2778912183194</v>
      </c>
      <c r="D3109">
        <f t="shared" si="96"/>
        <v>2</v>
      </c>
      <c r="E3109">
        <f t="shared" si="97"/>
        <v>3689.8223129746557</v>
      </c>
    </row>
    <row r="3110" spans="2:5">
      <c r="B3110">
        <v>3107</v>
      </c>
      <c r="C3110">
        <f>'2.1'!E3114</f>
        <v>2100.2291608262699</v>
      </c>
      <c r="D3110">
        <f t="shared" si="96"/>
        <v>2</v>
      </c>
      <c r="E3110">
        <f t="shared" si="97"/>
        <v>80.183328661015921</v>
      </c>
    </row>
    <row r="3111" spans="2:5">
      <c r="B3111">
        <v>3108</v>
      </c>
      <c r="C3111">
        <f>'2.1'!E3115</f>
        <v>7261.9756772010796</v>
      </c>
      <c r="D3111">
        <f t="shared" si="96"/>
        <v>2</v>
      </c>
      <c r="E3111">
        <f t="shared" si="97"/>
        <v>4209.5805417608635</v>
      </c>
    </row>
    <row r="3112" spans="2:5">
      <c r="B3112">
        <v>3109</v>
      </c>
      <c r="C3112">
        <f>'2.1'!E3116</f>
        <v>3021.17739841806</v>
      </c>
      <c r="D3112">
        <f t="shared" si="96"/>
        <v>2</v>
      </c>
      <c r="E3112">
        <f t="shared" si="97"/>
        <v>816.941918734448</v>
      </c>
    </row>
    <row r="3113" spans="2:5">
      <c r="B3113">
        <v>3110</v>
      </c>
      <c r="C3113">
        <f>'2.1'!E3117</f>
        <v>11926.502957422215</v>
      </c>
      <c r="D3113">
        <f t="shared" si="96"/>
        <v>2</v>
      </c>
      <c r="E3113">
        <f t="shared" si="97"/>
        <v>7941.2023659377728</v>
      </c>
    </row>
    <row r="3114" spans="2:5">
      <c r="B3114">
        <v>3111</v>
      </c>
      <c r="C3114">
        <f>'2.1'!E3118</f>
        <v>260.03581887692332</v>
      </c>
      <c r="D3114">
        <f t="shared" si="96"/>
        <v>1</v>
      </c>
      <c r="E3114">
        <f t="shared" si="97"/>
        <v>0</v>
      </c>
    </row>
    <row r="3115" spans="2:5">
      <c r="B3115">
        <v>3112</v>
      </c>
      <c r="C3115">
        <f>'2.1'!E3119</f>
        <v>93.962482792656587</v>
      </c>
      <c r="D3115">
        <f t="shared" si="96"/>
        <v>1</v>
      </c>
      <c r="E3115">
        <f t="shared" si="97"/>
        <v>0</v>
      </c>
    </row>
    <row r="3116" spans="2:5">
      <c r="B3116">
        <v>3113</v>
      </c>
      <c r="C3116">
        <f>'2.1'!E3120</f>
        <v>36.792350229930811</v>
      </c>
      <c r="D3116">
        <f t="shared" si="96"/>
        <v>1</v>
      </c>
      <c r="E3116">
        <f t="shared" si="97"/>
        <v>0</v>
      </c>
    </row>
    <row r="3117" spans="2:5">
      <c r="B3117">
        <v>3114</v>
      </c>
      <c r="C3117">
        <f>'2.1'!E3121</f>
        <v>574.6125279591256</v>
      </c>
      <c r="D3117">
        <f t="shared" si="96"/>
        <v>1</v>
      </c>
      <c r="E3117">
        <f t="shared" si="97"/>
        <v>0</v>
      </c>
    </row>
    <row r="3118" spans="2:5">
      <c r="B3118">
        <v>3115</v>
      </c>
      <c r="C3118">
        <f>'2.1'!E3122</f>
        <v>32.747970629186185</v>
      </c>
      <c r="D3118">
        <f t="shared" si="96"/>
        <v>1</v>
      </c>
      <c r="E3118">
        <f t="shared" si="97"/>
        <v>0</v>
      </c>
    </row>
    <row r="3119" spans="2:5">
      <c r="B3119">
        <v>3116</v>
      </c>
      <c r="C3119">
        <f>'2.1'!E3123</f>
        <v>997.35233968733019</v>
      </c>
      <c r="D3119">
        <f t="shared" si="96"/>
        <v>1</v>
      </c>
      <c r="E3119">
        <f t="shared" si="97"/>
        <v>0</v>
      </c>
    </row>
    <row r="3120" spans="2:5">
      <c r="B3120">
        <v>3117</v>
      </c>
      <c r="C3120">
        <f>'2.1'!E3124</f>
        <v>942.09546420394008</v>
      </c>
      <c r="D3120">
        <f t="shared" si="96"/>
        <v>1</v>
      </c>
      <c r="E3120">
        <f t="shared" si="97"/>
        <v>0</v>
      </c>
    </row>
    <row r="3121" spans="2:5">
      <c r="B3121">
        <v>3118</v>
      </c>
      <c r="C3121">
        <f>'2.1'!E3125</f>
        <v>85.382899474305006</v>
      </c>
      <c r="D3121">
        <f t="shared" si="96"/>
        <v>1</v>
      </c>
      <c r="E3121">
        <f t="shared" si="97"/>
        <v>0</v>
      </c>
    </row>
    <row r="3122" spans="2:5">
      <c r="B3122">
        <v>3119</v>
      </c>
      <c r="C3122">
        <f>'2.1'!E3126</f>
        <v>1487.9430592604531</v>
      </c>
      <c r="D3122">
        <f t="shared" si="96"/>
        <v>1</v>
      </c>
      <c r="E3122">
        <f t="shared" si="97"/>
        <v>0</v>
      </c>
    </row>
    <row r="3123" spans="2:5">
      <c r="B3123">
        <v>3120</v>
      </c>
      <c r="C3123">
        <f>'2.1'!E3127</f>
        <v>2858.9263997926814</v>
      </c>
      <c r="D3123">
        <f t="shared" si="96"/>
        <v>2</v>
      </c>
      <c r="E3123">
        <f t="shared" si="97"/>
        <v>687.14111983414523</v>
      </c>
    </row>
    <row r="3124" spans="2:5">
      <c r="B3124">
        <v>3121</v>
      </c>
      <c r="C3124">
        <f>'2.1'!E3128</f>
        <v>160.54758612725973</v>
      </c>
      <c r="D3124">
        <f t="shared" si="96"/>
        <v>1</v>
      </c>
      <c r="E3124">
        <f t="shared" si="97"/>
        <v>0</v>
      </c>
    </row>
    <row r="3125" spans="2:5">
      <c r="B3125">
        <v>3122</v>
      </c>
      <c r="C3125">
        <f>'2.1'!E3129</f>
        <v>1335.0960404914597</v>
      </c>
      <c r="D3125">
        <f t="shared" si="96"/>
        <v>1</v>
      </c>
      <c r="E3125">
        <f t="shared" si="97"/>
        <v>0</v>
      </c>
    </row>
    <row r="3126" spans="2:5">
      <c r="B3126">
        <v>3123</v>
      </c>
      <c r="C3126">
        <f>'2.1'!E3130</f>
        <v>592.25753545168891</v>
      </c>
      <c r="D3126">
        <f t="shared" si="96"/>
        <v>1</v>
      </c>
      <c r="E3126">
        <f t="shared" si="97"/>
        <v>0</v>
      </c>
    </row>
    <row r="3127" spans="2:5">
      <c r="B3127">
        <v>3124</v>
      </c>
      <c r="C3127">
        <f>'2.1'!E3131</f>
        <v>150.28662519065838</v>
      </c>
      <c r="D3127">
        <f t="shared" si="96"/>
        <v>1</v>
      </c>
      <c r="E3127">
        <f t="shared" si="97"/>
        <v>0</v>
      </c>
    </row>
    <row r="3128" spans="2:5">
      <c r="B3128">
        <v>3125</v>
      </c>
      <c r="C3128">
        <f>'2.1'!E3132</f>
        <v>1074.2689692711283</v>
      </c>
      <c r="D3128">
        <f t="shared" si="96"/>
        <v>1</v>
      </c>
      <c r="E3128">
        <f t="shared" si="97"/>
        <v>0</v>
      </c>
    </row>
    <row r="3129" spans="2:5">
      <c r="B3129">
        <v>3126</v>
      </c>
      <c r="C3129">
        <f>'2.1'!E3133</f>
        <v>1759.6802743593669</v>
      </c>
      <c r="D3129">
        <f t="shared" si="96"/>
        <v>1</v>
      </c>
      <c r="E3129">
        <f t="shared" si="97"/>
        <v>0</v>
      </c>
    </row>
    <row r="3130" spans="2:5">
      <c r="B3130">
        <v>3127</v>
      </c>
      <c r="C3130">
        <f>'2.1'!E3134</f>
        <v>6533.4510327724411</v>
      </c>
      <c r="D3130">
        <f t="shared" si="96"/>
        <v>2</v>
      </c>
      <c r="E3130">
        <f t="shared" si="97"/>
        <v>3626.7608262179529</v>
      </c>
    </row>
    <row r="3131" spans="2:5">
      <c r="B3131">
        <v>3128</v>
      </c>
      <c r="C3131">
        <f>'2.1'!E3135</f>
        <v>1876.9894455280084</v>
      </c>
      <c r="D3131">
        <f t="shared" si="96"/>
        <v>1</v>
      </c>
      <c r="E3131">
        <f t="shared" si="97"/>
        <v>0</v>
      </c>
    </row>
    <row r="3132" spans="2:5">
      <c r="B3132">
        <v>3129</v>
      </c>
      <c r="C3132">
        <f>'2.1'!E3136</f>
        <v>4442.4186526880976</v>
      </c>
      <c r="D3132">
        <f t="shared" si="96"/>
        <v>2</v>
      </c>
      <c r="E3132">
        <f t="shared" si="97"/>
        <v>1953.9349221504781</v>
      </c>
    </row>
    <row r="3133" spans="2:5">
      <c r="B3133">
        <v>3130</v>
      </c>
      <c r="C3133">
        <f>'2.1'!E3137</f>
        <v>1428.3405620663757</v>
      </c>
      <c r="D3133">
        <f t="shared" si="96"/>
        <v>1</v>
      </c>
      <c r="E3133">
        <f t="shared" si="97"/>
        <v>0</v>
      </c>
    </row>
    <row r="3134" spans="2:5">
      <c r="B3134">
        <v>3131</v>
      </c>
      <c r="C3134">
        <f>'2.1'!E3138</f>
        <v>1225.7895944712309</v>
      </c>
      <c r="D3134">
        <f t="shared" si="96"/>
        <v>1</v>
      </c>
      <c r="E3134">
        <f t="shared" si="97"/>
        <v>0</v>
      </c>
    </row>
    <row r="3135" spans="2:5">
      <c r="B3135">
        <v>3132</v>
      </c>
      <c r="C3135">
        <f>'2.1'!E3139</f>
        <v>2570.7731996037733</v>
      </c>
      <c r="D3135">
        <f t="shared" si="96"/>
        <v>2</v>
      </c>
      <c r="E3135">
        <f t="shared" si="97"/>
        <v>456.61855968301865</v>
      </c>
    </row>
    <row r="3136" spans="2:5">
      <c r="B3136">
        <v>3133</v>
      </c>
      <c r="C3136">
        <f>'2.1'!E3140</f>
        <v>875.86706184010268</v>
      </c>
      <c r="D3136">
        <f t="shared" si="96"/>
        <v>1</v>
      </c>
      <c r="E3136">
        <f t="shared" si="97"/>
        <v>0</v>
      </c>
    </row>
    <row r="3137" spans="2:5">
      <c r="B3137">
        <v>3134</v>
      </c>
      <c r="C3137">
        <f>'2.1'!E3141</f>
        <v>1996.5174102764054</v>
      </c>
      <c r="D3137">
        <f t="shared" si="96"/>
        <v>1</v>
      </c>
      <c r="E3137">
        <f t="shared" si="97"/>
        <v>0</v>
      </c>
    </row>
    <row r="3138" spans="2:5">
      <c r="B3138">
        <v>3135</v>
      </c>
      <c r="C3138">
        <f>'2.1'!E3142</f>
        <v>4488.0661384227933</v>
      </c>
      <c r="D3138">
        <f t="shared" si="96"/>
        <v>2</v>
      </c>
      <c r="E3138">
        <f t="shared" si="97"/>
        <v>1990.4529107382348</v>
      </c>
    </row>
    <row r="3139" spans="2:5">
      <c r="B3139">
        <v>3136</v>
      </c>
      <c r="C3139">
        <f>'2.1'!E3143</f>
        <v>2540.2977900384462</v>
      </c>
      <c r="D3139">
        <f t="shared" si="96"/>
        <v>2</v>
      </c>
      <c r="E3139">
        <f t="shared" si="97"/>
        <v>432.23823203075699</v>
      </c>
    </row>
    <row r="3140" spans="2:5">
      <c r="B3140">
        <v>3137</v>
      </c>
      <c r="C3140">
        <f>'2.1'!E3144</f>
        <v>1681.1865013211702</v>
      </c>
      <c r="D3140">
        <f t="shared" si="96"/>
        <v>1</v>
      </c>
      <c r="E3140">
        <f t="shared" si="97"/>
        <v>0</v>
      </c>
    </row>
    <row r="3141" spans="2:5">
      <c r="B3141">
        <v>3138</v>
      </c>
      <c r="C3141">
        <f>'2.1'!E3145</f>
        <v>2810.0977002979466</v>
      </c>
      <c r="D3141">
        <f t="shared" ref="D3141:D3204" si="98">IF(C3141&lt;=2000,1,IF(AND(C3141&gt;2000,C3141&lt;=127000),2,IF(C3141&gt;127000,3,0)))</f>
        <v>2</v>
      </c>
      <c r="E3141">
        <f t="shared" ref="E3141:E3204" si="99">IF(D3141=1,0,IF(D3141=2,0.8*(C3141-2000),IF(D3141=3,100000,"Error")))</f>
        <v>648.07816023835733</v>
      </c>
    </row>
    <row r="3142" spans="2:5">
      <c r="B3142">
        <v>3139</v>
      </c>
      <c r="C3142">
        <f>'2.1'!E3146</f>
        <v>1291.2608327763844</v>
      </c>
      <c r="D3142">
        <f t="shared" si="98"/>
        <v>1</v>
      </c>
      <c r="E3142">
        <f t="shared" si="99"/>
        <v>0</v>
      </c>
    </row>
    <row r="3143" spans="2:5">
      <c r="B3143">
        <v>3140</v>
      </c>
      <c r="C3143">
        <f>'2.1'!E3147</f>
        <v>1345.6425998495238</v>
      </c>
      <c r="D3143">
        <f t="shared" si="98"/>
        <v>1</v>
      </c>
      <c r="E3143">
        <f t="shared" si="99"/>
        <v>0</v>
      </c>
    </row>
    <row r="3144" spans="2:5">
      <c r="B3144">
        <v>3141</v>
      </c>
      <c r="C3144">
        <f>'2.1'!E3148</f>
        <v>347.3592488955818</v>
      </c>
      <c r="D3144">
        <f t="shared" si="98"/>
        <v>1</v>
      </c>
      <c r="E3144">
        <f t="shared" si="99"/>
        <v>0</v>
      </c>
    </row>
    <row r="3145" spans="2:5">
      <c r="B3145">
        <v>3142</v>
      </c>
      <c r="C3145">
        <f>'2.1'!E3149</f>
        <v>5648.8440090434651</v>
      </c>
      <c r="D3145">
        <f t="shared" si="98"/>
        <v>2</v>
      </c>
      <c r="E3145">
        <f t="shared" si="99"/>
        <v>2919.0752072347723</v>
      </c>
    </row>
    <row r="3146" spans="2:5">
      <c r="B3146">
        <v>3143</v>
      </c>
      <c r="C3146">
        <f>'2.1'!E3150</f>
        <v>9.8340770252981873</v>
      </c>
      <c r="D3146">
        <f t="shared" si="98"/>
        <v>1</v>
      </c>
      <c r="E3146">
        <f t="shared" si="99"/>
        <v>0</v>
      </c>
    </row>
    <row r="3147" spans="2:5">
      <c r="B3147">
        <v>3144</v>
      </c>
      <c r="C3147">
        <f>'2.1'!E3151</f>
        <v>137.08175048250135</v>
      </c>
      <c r="D3147">
        <f t="shared" si="98"/>
        <v>1</v>
      </c>
      <c r="E3147">
        <f t="shared" si="99"/>
        <v>0</v>
      </c>
    </row>
    <row r="3148" spans="2:5">
      <c r="B3148">
        <v>3145</v>
      </c>
      <c r="C3148">
        <f>'2.1'!E3152</f>
        <v>151.94218927887567</v>
      </c>
      <c r="D3148">
        <f t="shared" si="98"/>
        <v>1</v>
      </c>
      <c r="E3148">
        <f t="shared" si="99"/>
        <v>0</v>
      </c>
    </row>
    <row r="3149" spans="2:5">
      <c r="B3149">
        <v>3146</v>
      </c>
      <c r="C3149">
        <f>'2.1'!E3153</f>
        <v>3432.8599510421418</v>
      </c>
      <c r="D3149">
        <f t="shared" si="98"/>
        <v>2</v>
      </c>
      <c r="E3149">
        <f t="shared" si="99"/>
        <v>1146.2879608337134</v>
      </c>
    </row>
    <row r="3150" spans="2:5">
      <c r="B3150">
        <v>3147</v>
      </c>
      <c r="C3150">
        <f>'2.1'!E3154</f>
        <v>4149.0251087829483</v>
      </c>
      <c r="D3150">
        <f t="shared" si="98"/>
        <v>2</v>
      </c>
      <c r="E3150">
        <f t="shared" si="99"/>
        <v>1719.2200870263587</v>
      </c>
    </row>
    <row r="3151" spans="2:5">
      <c r="B3151">
        <v>3148</v>
      </c>
      <c r="C3151">
        <f>'2.1'!E3155</f>
        <v>529.14200678389477</v>
      </c>
      <c r="D3151">
        <f t="shared" si="98"/>
        <v>1</v>
      </c>
      <c r="E3151">
        <f t="shared" si="99"/>
        <v>0</v>
      </c>
    </row>
    <row r="3152" spans="2:5">
      <c r="B3152">
        <v>3149</v>
      </c>
      <c r="C3152">
        <f>'2.1'!E3156</f>
        <v>712.04693186499264</v>
      </c>
      <c r="D3152">
        <f t="shared" si="98"/>
        <v>1</v>
      </c>
      <c r="E3152">
        <f t="shared" si="99"/>
        <v>0</v>
      </c>
    </row>
    <row r="3153" spans="2:5">
      <c r="B3153">
        <v>3150</v>
      </c>
      <c r="C3153">
        <f>'2.1'!E3157</f>
        <v>71.670176473029088</v>
      </c>
      <c r="D3153">
        <f t="shared" si="98"/>
        <v>1</v>
      </c>
      <c r="E3153">
        <f t="shared" si="99"/>
        <v>0</v>
      </c>
    </row>
    <row r="3154" spans="2:5">
      <c r="B3154">
        <v>3151</v>
      </c>
      <c r="C3154">
        <f>'2.1'!E3158</f>
        <v>412.72439689583382</v>
      </c>
      <c r="D3154">
        <f t="shared" si="98"/>
        <v>1</v>
      </c>
      <c r="E3154">
        <f t="shared" si="99"/>
        <v>0</v>
      </c>
    </row>
    <row r="3155" spans="2:5">
      <c r="B3155">
        <v>3152</v>
      </c>
      <c r="C3155">
        <f>'2.1'!E3159</f>
        <v>181.08312726528897</v>
      </c>
      <c r="D3155">
        <f t="shared" si="98"/>
        <v>1</v>
      </c>
      <c r="E3155">
        <f t="shared" si="99"/>
        <v>0</v>
      </c>
    </row>
    <row r="3156" spans="2:5">
      <c r="B3156">
        <v>3153</v>
      </c>
      <c r="C3156">
        <f>'2.1'!E3160</f>
        <v>1603.9070903991937</v>
      </c>
      <c r="D3156">
        <f t="shared" si="98"/>
        <v>1</v>
      </c>
      <c r="E3156">
        <f t="shared" si="99"/>
        <v>0</v>
      </c>
    </row>
    <row r="3157" spans="2:5">
      <c r="B3157">
        <v>3154</v>
      </c>
      <c r="C3157">
        <f>'2.1'!E3161</f>
        <v>882.16991008154037</v>
      </c>
      <c r="D3157">
        <f t="shared" si="98"/>
        <v>1</v>
      </c>
      <c r="E3157">
        <f t="shared" si="99"/>
        <v>0</v>
      </c>
    </row>
    <row r="3158" spans="2:5">
      <c r="B3158">
        <v>3155</v>
      </c>
      <c r="C3158">
        <f>'2.1'!E3162</f>
        <v>292.17029633203026</v>
      </c>
      <c r="D3158">
        <f t="shared" si="98"/>
        <v>1</v>
      </c>
      <c r="E3158">
        <f t="shared" si="99"/>
        <v>0</v>
      </c>
    </row>
    <row r="3159" spans="2:5">
      <c r="B3159">
        <v>3156</v>
      </c>
      <c r="C3159">
        <f>'2.1'!E3163</f>
        <v>1905.0895316882927</v>
      </c>
      <c r="D3159">
        <f t="shared" si="98"/>
        <v>1</v>
      </c>
      <c r="E3159">
        <f t="shared" si="99"/>
        <v>0</v>
      </c>
    </row>
    <row r="3160" spans="2:5">
      <c r="B3160">
        <v>3157</v>
      </c>
      <c r="C3160">
        <f>'2.1'!E3164</f>
        <v>312.92516089807322</v>
      </c>
      <c r="D3160">
        <f t="shared" si="98"/>
        <v>1</v>
      </c>
      <c r="E3160">
        <f t="shared" si="99"/>
        <v>0</v>
      </c>
    </row>
    <row r="3161" spans="2:5">
      <c r="B3161">
        <v>3158</v>
      </c>
      <c r="C3161">
        <f>'2.1'!E3165</f>
        <v>227.88824033673569</v>
      </c>
      <c r="D3161">
        <f t="shared" si="98"/>
        <v>1</v>
      </c>
      <c r="E3161">
        <f t="shared" si="99"/>
        <v>0</v>
      </c>
    </row>
    <row r="3162" spans="2:5">
      <c r="B3162">
        <v>3159</v>
      </c>
      <c r="C3162">
        <f>'2.1'!E3166</f>
        <v>10266.964854534443</v>
      </c>
      <c r="D3162">
        <f t="shared" si="98"/>
        <v>2</v>
      </c>
      <c r="E3162">
        <f t="shared" si="99"/>
        <v>6613.5718836275546</v>
      </c>
    </row>
    <row r="3163" spans="2:5">
      <c r="B3163">
        <v>3160</v>
      </c>
      <c r="C3163">
        <f>'2.1'!E3167</f>
        <v>440.99099987895033</v>
      </c>
      <c r="D3163">
        <f t="shared" si="98"/>
        <v>1</v>
      </c>
      <c r="E3163">
        <f t="shared" si="99"/>
        <v>0</v>
      </c>
    </row>
    <row r="3164" spans="2:5">
      <c r="B3164">
        <v>3161</v>
      </c>
      <c r="C3164">
        <f>'2.1'!E3168</f>
        <v>1421.1092576969565</v>
      </c>
      <c r="D3164">
        <f t="shared" si="98"/>
        <v>1</v>
      </c>
      <c r="E3164">
        <f t="shared" si="99"/>
        <v>0</v>
      </c>
    </row>
    <row r="3165" spans="2:5">
      <c r="B3165">
        <v>3162</v>
      </c>
      <c r="C3165">
        <f>'2.1'!E3169</f>
        <v>31.505669237563261</v>
      </c>
      <c r="D3165">
        <f t="shared" si="98"/>
        <v>1</v>
      </c>
      <c r="E3165">
        <f t="shared" si="99"/>
        <v>0</v>
      </c>
    </row>
    <row r="3166" spans="2:5">
      <c r="B3166">
        <v>3163</v>
      </c>
      <c r="C3166">
        <f>'2.1'!E3170</f>
        <v>162.74038955652156</v>
      </c>
      <c r="D3166">
        <f t="shared" si="98"/>
        <v>1</v>
      </c>
      <c r="E3166">
        <f t="shared" si="99"/>
        <v>0</v>
      </c>
    </row>
    <row r="3167" spans="2:5">
      <c r="B3167">
        <v>3164</v>
      </c>
      <c r="C3167">
        <f>'2.1'!E3171</f>
        <v>676.6563754336903</v>
      </c>
      <c r="D3167">
        <f t="shared" si="98"/>
        <v>1</v>
      </c>
      <c r="E3167">
        <f t="shared" si="99"/>
        <v>0</v>
      </c>
    </row>
    <row r="3168" spans="2:5">
      <c r="B3168">
        <v>3165</v>
      </c>
      <c r="C3168">
        <f>'2.1'!E3172</f>
        <v>2923.9675875064104</v>
      </c>
      <c r="D3168">
        <f t="shared" si="98"/>
        <v>2</v>
      </c>
      <c r="E3168">
        <f t="shared" si="99"/>
        <v>739.17407000512833</v>
      </c>
    </row>
    <row r="3169" spans="2:5">
      <c r="B3169">
        <v>3166</v>
      </c>
      <c r="C3169">
        <f>'2.1'!E3173</f>
        <v>372.40358764743456</v>
      </c>
      <c r="D3169">
        <f t="shared" si="98"/>
        <v>1</v>
      </c>
      <c r="E3169">
        <f t="shared" si="99"/>
        <v>0</v>
      </c>
    </row>
    <row r="3170" spans="2:5">
      <c r="B3170">
        <v>3167</v>
      </c>
      <c r="C3170">
        <f>'2.1'!E3174</f>
        <v>125.35264193307339</v>
      </c>
      <c r="D3170">
        <f t="shared" si="98"/>
        <v>1</v>
      </c>
      <c r="E3170">
        <f t="shared" si="99"/>
        <v>0</v>
      </c>
    </row>
    <row r="3171" spans="2:5">
      <c r="B3171">
        <v>3168</v>
      </c>
      <c r="C3171">
        <f>'2.1'!E3175</f>
        <v>5015.7882809270186</v>
      </c>
      <c r="D3171">
        <f t="shared" si="98"/>
        <v>2</v>
      </c>
      <c r="E3171">
        <f t="shared" si="99"/>
        <v>2412.6306247416151</v>
      </c>
    </row>
    <row r="3172" spans="2:5">
      <c r="B3172">
        <v>3169</v>
      </c>
      <c r="C3172">
        <f>'2.1'!E3176</f>
        <v>752.4826179568729</v>
      </c>
      <c r="D3172">
        <f t="shared" si="98"/>
        <v>1</v>
      </c>
      <c r="E3172">
        <f t="shared" si="99"/>
        <v>0</v>
      </c>
    </row>
    <row r="3173" spans="2:5">
      <c r="B3173">
        <v>3170</v>
      </c>
      <c r="C3173">
        <f>'2.1'!E3177</f>
        <v>531.41700228642605</v>
      </c>
      <c r="D3173">
        <f t="shared" si="98"/>
        <v>1</v>
      </c>
      <c r="E3173">
        <f t="shared" si="99"/>
        <v>0</v>
      </c>
    </row>
    <row r="3174" spans="2:5">
      <c r="B3174">
        <v>3171</v>
      </c>
      <c r="C3174">
        <f>'2.1'!E3178</f>
        <v>1319.1665588838878</v>
      </c>
      <c r="D3174">
        <f t="shared" si="98"/>
        <v>1</v>
      </c>
      <c r="E3174">
        <f t="shared" si="99"/>
        <v>0</v>
      </c>
    </row>
    <row r="3175" spans="2:5">
      <c r="B3175">
        <v>3172</v>
      </c>
      <c r="C3175">
        <f>'2.1'!E3179</f>
        <v>193.48163928753416</v>
      </c>
      <c r="D3175">
        <f t="shared" si="98"/>
        <v>1</v>
      </c>
      <c r="E3175">
        <f t="shared" si="99"/>
        <v>0</v>
      </c>
    </row>
    <row r="3176" spans="2:5">
      <c r="B3176">
        <v>3173</v>
      </c>
      <c r="C3176">
        <f>'2.1'!E3180</f>
        <v>5245.1826870025625</v>
      </c>
      <c r="D3176">
        <f t="shared" si="98"/>
        <v>2</v>
      </c>
      <c r="E3176">
        <f t="shared" si="99"/>
        <v>2596.1461496020502</v>
      </c>
    </row>
    <row r="3177" spans="2:5">
      <c r="B3177">
        <v>3174</v>
      </c>
      <c r="C3177">
        <f>'2.1'!E3181</f>
        <v>1955.0980441323888</v>
      </c>
      <c r="D3177">
        <f t="shared" si="98"/>
        <v>1</v>
      </c>
      <c r="E3177">
        <f t="shared" si="99"/>
        <v>0</v>
      </c>
    </row>
    <row r="3178" spans="2:5">
      <c r="B3178">
        <v>3175</v>
      </c>
      <c r="C3178">
        <f>'2.1'!E3182</f>
        <v>1422.445672489958</v>
      </c>
      <c r="D3178">
        <f t="shared" si="98"/>
        <v>1</v>
      </c>
      <c r="E3178">
        <f t="shared" si="99"/>
        <v>0</v>
      </c>
    </row>
    <row r="3179" spans="2:5">
      <c r="B3179">
        <v>3176</v>
      </c>
      <c r="C3179">
        <f>'2.1'!E3183</f>
        <v>58.687497358016081</v>
      </c>
      <c r="D3179">
        <f t="shared" si="98"/>
        <v>1</v>
      </c>
      <c r="E3179">
        <f t="shared" si="99"/>
        <v>0</v>
      </c>
    </row>
    <row r="3180" spans="2:5">
      <c r="B3180">
        <v>3177</v>
      </c>
      <c r="C3180">
        <f>'2.1'!E3184</f>
        <v>11529.971729919769</v>
      </c>
      <c r="D3180">
        <f t="shared" si="98"/>
        <v>2</v>
      </c>
      <c r="E3180">
        <f t="shared" si="99"/>
        <v>7623.9773839358159</v>
      </c>
    </row>
    <row r="3181" spans="2:5">
      <c r="B3181">
        <v>3178</v>
      </c>
      <c r="C3181">
        <f>'2.1'!E3185</f>
        <v>3638.8443337068602</v>
      </c>
      <c r="D3181">
        <f t="shared" si="98"/>
        <v>2</v>
      </c>
      <c r="E3181">
        <f t="shared" si="99"/>
        <v>1311.0754669654882</v>
      </c>
    </row>
    <row r="3182" spans="2:5">
      <c r="B3182">
        <v>3179</v>
      </c>
      <c r="C3182">
        <f>'2.1'!E3186</f>
        <v>1404.1573825889141</v>
      </c>
      <c r="D3182">
        <f t="shared" si="98"/>
        <v>1</v>
      </c>
      <c r="E3182">
        <f t="shared" si="99"/>
        <v>0</v>
      </c>
    </row>
    <row r="3183" spans="2:5">
      <c r="B3183">
        <v>3180</v>
      </c>
      <c r="C3183">
        <f>'2.1'!E3187</f>
        <v>391.60062922807799</v>
      </c>
      <c r="D3183">
        <f t="shared" si="98"/>
        <v>1</v>
      </c>
      <c r="E3183">
        <f t="shared" si="99"/>
        <v>0</v>
      </c>
    </row>
    <row r="3184" spans="2:5">
      <c r="B3184">
        <v>3181</v>
      </c>
      <c r="C3184">
        <f>'2.1'!E3188</f>
        <v>5241.8978144140729</v>
      </c>
      <c r="D3184">
        <f t="shared" si="98"/>
        <v>2</v>
      </c>
      <c r="E3184">
        <f t="shared" si="99"/>
        <v>2593.5182515312586</v>
      </c>
    </row>
    <row r="3185" spans="2:5">
      <c r="B3185">
        <v>3182</v>
      </c>
      <c r="C3185">
        <f>'2.1'!E3189</f>
        <v>810.86307520305286</v>
      </c>
      <c r="D3185">
        <f t="shared" si="98"/>
        <v>1</v>
      </c>
      <c r="E3185">
        <f t="shared" si="99"/>
        <v>0</v>
      </c>
    </row>
    <row r="3186" spans="2:5">
      <c r="B3186">
        <v>3183</v>
      </c>
      <c r="C3186">
        <f>'2.1'!E3190</f>
        <v>765.3980396229357</v>
      </c>
      <c r="D3186">
        <f t="shared" si="98"/>
        <v>1</v>
      </c>
      <c r="E3186">
        <f t="shared" si="99"/>
        <v>0</v>
      </c>
    </row>
    <row r="3187" spans="2:5">
      <c r="B3187">
        <v>3184</v>
      </c>
      <c r="C3187">
        <f>'2.1'!E3191</f>
        <v>1316.7407419236129</v>
      </c>
      <c r="D3187">
        <f t="shared" si="98"/>
        <v>1</v>
      </c>
      <c r="E3187">
        <f t="shared" si="99"/>
        <v>0</v>
      </c>
    </row>
    <row r="3188" spans="2:5">
      <c r="B3188">
        <v>3185</v>
      </c>
      <c r="C3188">
        <f>'2.1'!E3192</f>
        <v>1974.4559761569665</v>
      </c>
      <c r="D3188">
        <f t="shared" si="98"/>
        <v>1</v>
      </c>
      <c r="E3188">
        <f t="shared" si="99"/>
        <v>0</v>
      </c>
    </row>
    <row r="3189" spans="2:5">
      <c r="B3189">
        <v>3186</v>
      </c>
      <c r="C3189">
        <f>'2.1'!E3193</f>
        <v>732.96508639654496</v>
      </c>
      <c r="D3189">
        <f t="shared" si="98"/>
        <v>1</v>
      </c>
      <c r="E3189">
        <f t="shared" si="99"/>
        <v>0</v>
      </c>
    </row>
    <row r="3190" spans="2:5">
      <c r="B3190">
        <v>3187</v>
      </c>
      <c r="C3190">
        <f>'2.1'!E3194</f>
        <v>6.922830431828916</v>
      </c>
      <c r="D3190">
        <f t="shared" si="98"/>
        <v>1</v>
      </c>
      <c r="E3190">
        <f t="shared" si="99"/>
        <v>0</v>
      </c>
    </row>
    <row r="3191" spans="2:5">
      <c r="B3191">
        <v>3188</v>
      </c>
      <c r="C3191">
        <f>'2.1'!E3195</f>
        <v>3536.14008715093</v>
      </c>
      <c r="D3191">
        <f t="shared" si="98"/>
        <v>2</v>
      </c>
      <c r="E3191">
        <f t="shared" si="99"/>
        <v>1228.9120697207441</v>
      </c>
    </row>
    <row r="3192" spans="2:5">
      <c r="B3192">
        <v>3189</v>
      </c>
      <c r="C3192">
        <f>'2.1'!E3196</f>
        <v>602.61557912984608</v>
      </c>
      <c r="D3192">
        <f t="shared" si="98"/>
        <v>1</v>
      </c>
      <c r="E3192">
        <f t="shared" si="99"/>
        <v>0</v>
      </c>
    </row>
    <row r="3193" spans="2:5">
      <c r="B3193">
        <v>3190</v>
      </c>
      <c r="C3193">
        <f>'2.1'!E3197</f>
        <v>5304.5231162206792</v>
      </c>
      <c r="D3193">
        <f t="shared" si="98"/>
        <v>2</v>
      </c>
      <c r="E3193">
        <f t="shared" si="99"/>
        <v>2643.6184929765436</v>
      </c>
    </row>
    <row r="3194" spans="2:5">
      <c r="B3194">
        <v>3191</v>
      </c>
      <c r="C3194">
        <f>'2.1'!E3198</f>
        <v>488.04362870550011</v>
      </c>
      <c r="D3194">
        <f t="shared" si="98"/>
        <v>1</v>
      </c>
      <c r="E3194">
        <f t="shared" si="99"/>
        <v>0</v>
      </c>
    </row>
    <row r="3195" spans="2:5">
      <c r="B3195">
        <v>3192</v>
      </c>
      <c r="C3195">
        <f>'2.1'!E3199</f>
        <v>363.04503321795846</v>
      </c>
      <c r="D3195">
        <f t="shared" si="98"/>
        <v>1</v>
      </c>
      <c r="E3195">
        <f t="shared" si="99"/>
        <v>0</v>
      </c>
    </row>
    <row r="3196" spans="2:5">
      <c r="B3196">
        <v>3193</v>
      </c>
      <c r="C3196">
        <f>'2.1'!E3200</f>
        <v>3557.6388320201027</v>
      </c>
      <c r="D3196">
        <f t="shared" si="98"/>
        <v>2</v>
      </c>
      <c r="E3196">
        <f t="shared" si="99"/>
        <v>1246.1110656160822</v>
      </c>
    </row>
    <row r="3197" spans="2:5">
      <c r="B3197">
        <v>3194</v>
      </c>
      <c r="C3197">
        <f>'2.1'!E3201</f>
        <v>537.79032238081118</v>
      </c>
      <c r="D3197">
        <f t="shared" si="98"/>
        <v>1</v>
      </c>
      <c r="E3197">
        <f t="shared" si="99"/>
        <v>0</v>
      </c>
    </row>
    <row r="3198" spans="2:5">
      <c r="B3198">
        <v>3195</v>
      </c>
      <c r="C3198">
        <f>'2.1'!E3202</f>
        <v>3435.7326312484693</v>
      </c>
      <c r="D3198">
        <f t="shared" si="98"/>
        <v>2</v>
      </c>
      <c r="E3198">
        <f t="shared" si="99"/>
        <v>1148.5861049987755</v>
      </c>
    </row>
    <row r="3199" spans="2:5">
      <c r="B3199">
        <v>3196</v>
      </c>
      <c r="C3199">
        <f>'2.1'!E3203</f>
        <v>9101.6376846012863</v>
      </c>
      <c r="D3199">
        <f t="shared" si="98"/>
        <v>2</v>
      </c>
      <c r="E3199">
        <f t="shared" si="99"/>
        <v>5681.3101476810298</v>
      </c>
    </row>
    <row r="3200" spans="2:5">
      <c r="B3200">
        <v>3197</v>
      </c>
      <c r="C3200">
        <f>'2.1'!E3204</f>
        <v>5823.9570499295078</v>
      </c>
      <c r="D3200">
        <f t="shared" si="98"/>
        <v>2</v>
      </c>
      <c r="E3200">
        <f t="shared" si="99"/>
        <v>3059.1656399436065</v>
      </c>
    </row>
    <row r="3201" spans="2:5">
      <c r="B3201">
        <v>3198</v>
      </c>
      <c r="C3201">
        <f>'2.1'!E3205</f>
        <v>709.56426152878669</v>
      </c>
      <c r="D3201">
        <f t="shared" si="98"/>
        <v>1</v>
      </c>
      <c r="E3201">
        <f t="shared" si="99"/>
        <v>0</v>
      </c>
    </row>
    <row r="3202" spans="2:5">
      <c r="B3202">
        <v>3199</v>
      </c>
      <c r="C3202">
        <f>'2.1'!E3206</f>
        <v>2303.0827330280654</v>
      </c>
      <c r="D3202">
        <f t="shared" si="98"/>
        <v>2</v>
      </c>
      <c r="E3202">
        <f t="shared" si="99"/>
        <v>242.46618642245232</v>
      </c>
    </row>
    <row r="3203" spans="2:5">
      <c r="B3203">
        <v>3200</v>
      </c>
      <c r="C3203">
        <f>'2.1'!E3207</f>
        <v>28.240941417879956</v>
      </c>
      <c r="D3203">
        <f t="shared" si="98"/>
        <v>1</v>
      </c>
      <c r="E3203">
        <f t="shared" si="99"/>
        <v>0</v>
      </c>
    </row>
    <row r="3204" spans="2:5">
      <c r="B3204">
        <v>3201</v>
      </c>
      <c r="C3204">
        <f>'2.1'!E3208</f>
        <v>318.16094210180245</v>
      </c>
      <c r="D3204">
        <f t="shared" si="98"/>
        <v>1</v>
      </c>
      <c r="E3204">
        <f t="shared" si="99"/>
        <v>0</v>
      </c>
    </row>
    <row r="3205" spans="2:5">
      <c r="B3205">
        <v>3202</v>
      </c>
      <c r="C3205">
        <f>'2.1'!E3209</f>
        <v>501.43855697675815</v>
      </c>
      <c r="D3205">
        <f t="shared" ref="D3205:D3268" si="100">IF(C3205&lt;=2000,1,IF(AND(C3205&gt;2000,C3205&lt;=127000),2,IF(C3205&gt;127000,3,0)))</f>
        <v>1</v>
      </c>
      <c r="E3205">
        <f t="shared" ref="E3205:E3268" si="101">IF(D3205=1,0,IF(D3205=2,0.8*(C3205-2000),IF(D3205=3,100000,"Error")))</f>
        <v>0</v>
      </c>
    </row>
    <row r="3206" spans="2:5">
      <c r="B3206">
        <v>3203</v>
      </c>
      <c r="C3206">
        <f>'2.1'!E3210</f>
        <v>31.413077097801871</v>
      </c>
      <c r="D3206">
        <f t="shared" si="100"/>
        <v>1</v>
      </c>
      <c r="E3206">
        <f t="shared" si="101"/>
        <v>0</v>
      </c>
    </row>
    <row r="3207" spans="2:5">
      <c r="B3207">
        <v>3204</v>
      </c>
      <c r="C3207">
        <f>'2.1'!E3211</f>
        <v>103.45789157612636</v>
      </c>
      <c r="D3207">
        <f t="shared" si="100"/>
        <v>1</v>
      </c>
      <c r="E3207">
        <f t="shared" si="101"/>
        <v>0</v>
      </c>
    </row>
    <row r="3208" spans="2:5">
      <c r="B3208">
        <v>3205</v>
      </c>
      <c r="C3208">
        <f>'2.1'!E3212</f>
        <v>1608.5832515842826</v>
      </c>
      <c r="D3208">
        <f t="shared" si="100"/>
        <v>1</v>
      </c>
      <c r="E3208">
        <f t="shared" si="101"/>
        <v>0</v>
      </c>
    </row>
    <row r="3209" spans="2:5">
      <c r="B3209">
        <v>3206</v>
      </c>
      <c r="C3209">
        <f>'2.1'!E3213</f>
        <v>465.95155963753433</v>
      </c>
      <c r="D3209">
        <f t="shared" si="100"/>
        <v>1</v>
      </c>
      <c r="E3209">
        <f t="shared" si="101"/>
        <v>0</v>
      </c>
    </row>
    <row r="3210" spans="2:5">
      <c r="B3210">
        <v>3207</v>
      </c>
      <c r="C3210">
        <f>'2.1'!E3214</f>
        <v>148.70062017266895</v>
      </c>
      <c r="D3210">
        <f t="shared" si="100"/>
        <v>1</v>
      </c>
      <c r="E3210">
        <f t="shared" si="101"/>
        <v>0</v>
      </c>
    </row>
    <row r="3211" spans="2:5">
      <c r="B3211">
        <v>3208</v>
      </c>
      <c r="C3211">
        <f>'2.1'!E3215</f>
        <v>1597.4844710946738</v>
      </c>
      <c r="D3211">
        <f t="shared" si="100"/>
        <v>1</v>
      </c>
      <c r="E3211">
        <f t="shared" si="101"/>
        <v>0</v>
      </c>
    </row>
    <row r="3212" spans="2:5">
      <c r="B3212">
        <v>3209</v>
      </c>
      <c r="C3212">
        <f>'2.1'!E3216</f>
        <v>28.903968620863829</v>
      </c>
      <c r="D3212">
        <f t="shared" si="100"/>
        <v>1</v>
      </c>
      <c r="E3212">
        <f t="shared" si="101"/>
        <v>0</v>
      </c>
    </row>
    <row r="3213" spans="2:5">
      <c r="B3213">
        <v>3210</v>
      </c>
      <c r="C3213">
        <f>'2.1'!E3217</f>
        <v>1594.3654242007071</v>
      </c>
      <c r="D3213">
        <f t="shared" si="100"/>
        <v>1</v>
      </c>
      <c r="E3213">
        <f t="shared" si="101"/>
        <v>0</v>
      </c>
    </row>
    <row r="3214" spans="2:5">
      <c r="B3214">
        <v>3211</v>
      </c>
      <c r="C3214">
        <f>'2.1'!E3218</f>
        <v>7079.7267308964492</v>
      </c>
      <c r="D3214">
        <f t="shared" si="100"/>
        <v>2</v>
      </c>
      <c r="E3214">
        <f t="shared" si="101"/>
        <v>4063.7813847171597</v>
      </c>
    </row>
    <row r="3215" spans="2:5">
      <c r="B3215">
        <v>3212</v>
      </c>
      <c r="C3215">
        <f>'2.1'!E3219</f>
        <v>3507.176590863799</v>
      </c>
      <c r="D3215">
        <f t="shared" si="100"/>
        <v>2</v>
      </c>
      <c r="E3215">
        <f t="shared" si="101"/>
        <v>1205.7412726910393</v>
      </c>
    </row>
    <row r="3216" spans="2:5">
      <c r="B3216">
        <v>3213</v>
      </c>
      <c r="C3216">
        <f>'2.1'!E3220</f>
        <v>2153.3490246579481</v>
      </c>
      <c r="D3216">
        <f t="shared" si="100"/>
        <v>2</v>
      </c>
      <c r="E3216">
        <f t="shared" si="101"/>
        <v>122.6792197263585</v>
      </c>
    </row>
    <row r="3217" spans="2:5">
      <c r="B3217">
        <v>3214</v>
      </c>
      <c r="C3217">
        <f>'2.1'!E3221</f>
        <v>19.102520604569037</v>
      </c>
      <c r="D3217">
        <f t="shared" si="100"/>
        <v>1</v>
      </c>
      <c r="E3217">
        <f t="shared" si="101"/>
        <v>0</v>
      </c>
    </row>
    <row r="3218" spans="2:5">
      <c r="B3218">
        <v>3215</v>
      </c>
      <c r="C3218">
        <f>'2.1'!E3222</f>
        <v>270.78788422592089</v>
      </c>
      <c r="D3218">
        <f t="shared" si="100"/>
        <v>1</v>
      </c>
      <c r="E3218">
        <f t="shared" si="101"/>
        <v>0</v>
      </c>
    </row>
    <row r="3219" spans="2:5">
      <c r="B3219">
        <v>3216</v>
      </c>
      <c r="C3219">
        <f>'2.1'!E3223</f>
        <v>164.41789803588978</v>
      </c>
      <c r="D3219">
        <f t="shared" si="100"/>
        <v>1</v>
      </c>
      <c r="E3219">
        <f t="shared" si="101"/>
        <v>0</v>
      </c>
    </row>
    <row r="3220" spans="2:5">
      <c r="B3220">
        <v>3217</v>
      </c>
      <c r="C3220">
        <f>'2.1'!E3224</f>
        <v>768.96007040308848</v>
      </c>
      <c r="D3220">
        <f t="shared" si="100"/>
        <v>1</v>
      </c>
      <c r="E3220">
        <f t="shared" si="101"/>
        <v>0</v>
      </c>
    </row>
    <row r="3221" spans="2:5">
      <c r="B3221">
        <v>3218</v>
      </c>
      <c r="C3221">
        <f>'2.1'!E3225</f>
        <v>10959.482962849028</v>
      </c>
      <c r="D3221">
        <f t="shared" si="100"/>
        <v>2</v>
      </c>
      <c r="E3221">
        <f t="shared" si="101"/>
        <v>7167.586370279223</v>
      </c>
    </row>
    <row r="3222" spans="2:5">
      <c r="B3222">
        <v>3219</v>
      </c>
      <c r="C3222">
        <f>'2.1'!E3226</f>
        <v>13223.470617071938</v>
      </c>
      <c r="D3222">
        <f t="shared" si="100"/>
        <v>2</v>
      </c>
      <c r="E3222">
        <f t="shared" si="101"/>
        <v>8978.7764936575513</v>
      </c>
    </row>
    <row r="3223" spans="2:5">
      <c r="B3223">
        <v>3220</v>
      </c>
      <c r="C3223">
        <f>'2.1'!E3227</f>
        <v>289.65668785199989</v>
      </c>
      <c r="D3223">
        <f t="shared" si="100"/>
        <v>1</v>
      </c>
      <c r="E3223">
        <f t="shared" si="101"/>
        <v>0</v>
      </c>
    </row>
    <row r="3224" spans="2:5">
      <c r="B3224">
        <v>3221</v>
      </c>
      <c r="C3224">
        <f>'2.1'!E3228</f>
        <v>352.44264574450671</v>
      </c>
      <c r="D3224">
        <f t="shared" si="100"/>
        <v>1</v>
      </c>
      <c r="E3224">
        <f t="shared" si="101"/>
        <v>0</v>
      </c>
    </row>
    <row r="3225" spans="2:5">
      <c r="B3225">
        <v>3222</v>
      </c>
      <c r="C3225">
        <f>'2.1'!E3229</f>
        <v>344.13999483463135</v>
      </c>
      <c r="D3225">
        <f t="shared" si="100"/>
        <v>1</v>
      </c>
      <c r="E3225">
        <f t="shared" si="101"/>
        <v>0</v>
      </c>
    </row>
    <row r="3226" spans="2:5">
      <c r="B3226">
        <v>3223</v>
      </c>
      <c r="C3226">
        <f>'2.1'!E3230</f>
        <v>5028.8701015927327</v>
      </c>
      <c r="D3226">
        <f t="shared" si="100"/>
        <v>2</v>
      </c>
      <c r="E3226">
        <f t="shared" si="101"/>
        <v>2423.0960812741864</v>
      </c>
    </row>
    <row r="3227" spans="2:5">
      <c r="B3227">
        <v>3224</v>
      </c>
      <c r="C3227">
        <f>'2.1'!E3231</f>
        <v>787.72938117136391</v>
      </c>
      <c r="D3227">
        <f t="shared" si="100"/>
        <v>1</v>
      </c>
      <c r="E3227">
        <f t="shared" si="101"/>
        <v>0</v>
      </c>
    </row>
    <row r="3228" spans="2:5">
      <c r="B3228">
        <v>3225</v>
      </c>
      <c r="C3228">
        <f>'2.1'!E3232</f>
        <v>18.409509194294369</v>
      </c>
      <c r="D3228">
        <f t="shared" si="100"/>
        <v>1</v>
      </c>
      <c r="E3228">
        <f t="shared" si="101"/>
        <v>0</v>
      </c>
    </row>
    <row r="3229" spans="2:5">
      <c r="B3229">
        <v>3226</v>
      </c>
      <c r="C3229">
        <f>'2.1'!E3233</f>
        <v>2083.6850849910925</v>
      </c>
      <c r="D3229">
        <f t="shared" si="100"/>
        <v>2</v>
      </c>
      <c r="E3229">
        <f t="shared" si="101"/>
        <v>66.948067992873987</v>
      </c>
    </row>
    <row r="3230" spans="2:5">
      <c r="B3230">
        <v>3227</v>
      </c>
      <c r="C3230">
        <f>'2.1'!E3234</f>
        <v>1457.2540042736291</v>
      </c>
      <c r="D3230">
        <f t="shared" si="100"/>
        <v>1</v>
      </c>
      <c r="E3230">
        <f t="shared" si="101"/>
        <v>0</v>
      </c>
    </row>
    <row r="3231" spans="2:5">
      <c r="B3231">
        <v>3228</v>
      </c>
      <c r="C3231">
        <f>'2.1'!E3235</f>
        <v>2429.3725533065467</v>
      </c>
      <c r="D3231">
        <f t="shared" si="100"/>
        <v>2</v>
      </c>
      <c r="E3231">
        <f t="shared" si="101"/>
        <v>343.49804264523738</v>
      </c>
    </row>
    <row r="3232" spans="2:5">
      <c r="B3232">
        <v>3229</v>
      </c>
      <c r="C3232">
        <f>'2.1'!E3236</f>
        <v>685.3296904904031</v>
      </c>
      <c r="D3232">
        <f t="shared" si="100"/>
        <v>1</v>
      </c>
      <c r="E3232">
        <f t="shared" si="101"/>
        <v>0</v>
      </c>
    </row>
    <row r="3233" spans="2:5">
      <c r="B3233">
        <v>3230</v>
      </c>
      <c r="C3233">
        <f>'2.1'!E3237</f>
        <v>7940.9811409094636</v>
      </c>
      <c r="D3233">
        <f t="shared" si="100"/>
        <v>2</v>
      </c>
      <c r="E3233">
        <f t="shared" si="101"/>
        <v>4752.7849127275713</v>
      </c>
    </row>
    <row r="3234" spans="2:5">
      <c r="B3234">
        <v>3231</v>
      </c>
      <c r="C3234">
        <f>'2.1'!E3238</f>
        <v>11277.433479636928</v>
      </c>
      <c r="D3234">
        <f t="shared" si="100"/>
        <v>2</v>
      </c>
      <c r="E3234">
        <f t="shared" si="101"/>
        <v>7421.9467837095426</v>
      </c>
    </row>
    <row r="3235" spans="2:5">
      <c r="B3235">
        <v>3232</v>
      </c>
      <c r="C3235">
        <f>'2.1'!E3239</f>
        <v>1965.1507770422065</v>
      </c>
      <c r="D3235">
        <f t="shared" si="100"/>
        <v>1</v>
      </c>
      <c r="E3235">
        <f t="shared" si="101"/>
        <v>0</v>
      </c>
    </row>
    <row r="3236" spans="2:5">
      <c r="B3236">
        <v>3233</v>
      </c>
      <c r="C3236">
        <f>'2.1'!E3240</f>
        <v>4068.9766342802063</v>
      </c>
      <c r="D3236">
        <f t="shared" si="100"/>
        <v>2</v>
      </c>
      <c r="E3236">
        <f t="shared" si="101"/>
        <v>1655.1813074241652</v>
      </c>
    </row>
    <row r="3237" spans="2:5">
      <c r="B3237">
        <v>3234</v>
      </c>
      <c r="C3237">
        <f>'2.1'!E3241</f>
        <v>966.82038016192519</v>
      </c>
      <c r="D3237">
        <f t="shared" si="100"/>
        <v>1</v>
      </c>
      <c r="E3237">
        <f t="shared" si="101"/>
        <v>0</v>
      </c>
    </row>
    <row r="3238" spans="2:5">
      <c r="B3238">
        <v>3235</v>
      </c>
      <c r="C3238">
        <f>'2.1'!E3242</f>
        <v>2102.8039296317365</v>
      </c>
      <c r="D3238">
        <f t="shared" si="100"/>
        <v>2</v>
      </c>
      <c r="E3238">
        <f t="shared" si="101"/>
        <v>82.24314370538923</v>
      </c>
    </row>
    <row r="3239" spans="2:5">
      <c r="B3239">
        <v>3236</v>
      </c>
      <c r="C3239">
        <f>'2.1'!E3243</f>
        <v>780.69945522818409</v>
      </c>
      <c r="D3239">
        <f t="shared" si="100"/>
        <v>1</v>
      </c>
      <c r="E3239">
        <f t="shared" si="101"/>
        <v>0</v>
      </c>
    </row>
    <row r="3240" spans="2:5">
      <c r="B3240">
        <v>3237</v>
      </c>
      <c r="C3240">
        <f>'2.1'!E3244</f>
        <v>9414.9988788344526</v>
      </c>
      <c r="D3240">
        <f t="shared" si="100"/>
        <v>2</v>
      </c>
      <c r="E3240">
        <f t="shared" si="101"/>
        <v>5931.9991030675628</v>
      </c>
    </row>
    <row r="3241" spans="2:5">
      <c r="B3241">
        <v>3238</v>
      </c>
      <c r="C3241">
        <f>'2.1'!E3245</f>
        <v>1996.6120995572721</v>
      </c>
      <c r="D3241">
        <f t="shared" si="100"/>
        <v>1</v>
      </c>
      <c r="E3241">
        <f t="shared" si="101"/>
        <v>0</v>
      </c>
    </row>
    <row r="3242" spans="2:5">
      <c r="B3242">
        <v>3239</v>
      </c>
      <c r="C3242">
        <f>'2.1'!E3246</f>
        <v>3103.3433576011812</v>
      </c>
      <c r="D3242">
        <f t="shared" si="100"/>
        <v>2</v>
      </c>
      <c r="E3242">
        <f t="shared" si="101"/>
        <v>882.67468608094498</v>
      </c>
    </row>
    <row r="3243" spans="2:5">
      <c r="B3243">
        <v>3240</v>
      </c>
      <c r="C3243">
        <f>'2.1'!E3247</f>
        <v>3276.9885463196342</v>
      </c>
      <c r="D3243">
        <f t="shared" si="100"/>
        <v>2</v>
      </c>
      <c r="E3243">
        <f t="shared" si="101"/>
        <v>1021.5908370557074</v>
      </c>
    </row>
    <row r="3244" spans="2:5">
      <c r="B3244">
        <v>3241</v>
      </c>
      <c r="C3244">
        <f>'2.1'!E3248</f>
        <v>559.51555628808569</v>
      </c>
      <c r="D3244">
        <f t="shared" si="100"/>
        <v>1</v>
      </c>
      <c r="E3244">
        <f t="shared" si="101"/>
        <v>0</v>
      </c>
    </row>
    <row r="3245" spans="2:5">
      <c r="B3245">
        <v>3242</v>
      </c>
      <c r="C3245">
        <f>'2.1'!E3249</f>
        <v>6177.3978959910783</v>
      </c>
      <c r="D3245">
        <f t="shared" si="100"/>
        <v>2</v>
      </c>
      <c r="E3245">
        <f t="shared" si="101"/>
        <v>3341.9183167928627</v>
      </c>
    </row>
    <row r="3246" spans="2:5">
      <c r="B3246">
        <v>3243</v>
      </c>
      <c r="C3246">
        <f>'2.1'!E3250</f>
        <v>1052.1992411413844</v>
      </c>
      <c r="D3246">
        <f t="shared" si="100"/>
        <v>1</v>
      </c>
      <c r="E3246">
        <f t="shared" si="101"/>
        <v>0</v>
      </c>
    </row>
    <row r="3247" spans="2:5">
      <c r="B3247">
        <v>3244</v>
      </c>
      <c r="C3247">
        <f>'2.1'!E3251</f>
        <v>401.396621902552</v>
      </c>
      <c r="D3247">
        <f t="shared" si="100"/>
        <v>1</v>
      </c>
      <c r="E3247">
        <f t="shared" si="101"/>
        <v>0</v>
      </c>
    </row>
    <row r="3248" spans="2:5">
      <c r="B3248">
        <v>3245</v>
      </c>
      <c r="C3248">
        <f>'2.1'!E3252</f>
        <v>118.82526379732151</v>
      </c>
      <c r="D3248">
        <f t="shared" si="100"/>
        <v>1</v>
      </c>
      <c r="E3248">
        <f t="shared" si="101"/>
        <v>0</v>
      </c>
    </row>
    <row r="3249" spans="2:5">
      <c r="B3249">
        <v>3246</v>
      </c>
      <c r="C3249">
        <f>'2.1'!E3253</f>
        <v>821.32659215501781</v>
      </c>
      <c r="D3249">
        <f t="shared" si="100"/>
        <v>1</v>
      </c>
      <c r="E3249">
        <f t="shared" si="101"/>
        <v>0</v>
      </c>
    </row>
    <row r="3250" spans="2:5">
      <c r="B3250">
        <v>3247</v>
      </c>
      <c r="C3250">
        <f>'2.1'!E3254</f>
        <v>2350.1528611279996</v>
      </c>
      <c r="D3250">
        <f t="shared" si="100"/>
        <v>2</v>
      </c>
      <c r="E3250">
        <f t="shared" si="101"/>
        <v>280.1222889023997</v>
      </c>
    </row>
    <row r="3251" spans="2:5">
      <c r="B3251">
        <v>3248</v>
      </c>
      <c r="C3251">
        <f>'2.1'!E3255</f>
        <v>259.41761416160239</v>
      </c>
      <c r="D3251">
        <f t="shared" si="100"/>
        <v>1</v>
      </c>
      <c r="E3251">
        <f t="shared" si="101"/>
        <v>0</v>
      </c>
    </row>
    <row r="3252" spans="2:5">
      <c r="B3252">
        <v>3249</v>
      </c>
      <c r="C3252">
        <f>'2.1'!E3256</f>
        <v>3668.4253897913122</v>
      </c>
      <c r="D3252">
        <f t="shared" si="100"/>
        <v>2</v>
      </c>
      <c r="E3252">
        <f t="shared" si="101"/>
        <v>1334.7403118330499</v>
      </c>
    </row>
    <row r="3253" spans="2:5">
      <c r="B3253">
        <v>3250</v>
      </c>
      <c r="C3253">
        <f>'2.1'!E3257</f>
        <v>1908.7849730292555</v>
      </c>
      <c r="D3253">
        <f t="shared" si="100"/>
        <v>1</v>
      </c>
      <c r="E3253">
        <f t="shared" si="101"/>
        <v>0</v>
      </c>
    </row>
    <row r="3254" spans="2:5">
      <c r="B3254">
        <v>3251</v>
      </c>
      <c r="C3254">
        <f>'2.1'!E3258</f>
        <v>214.94945641806925</v>
      </c>
      <c r="D3254">
        <f t="shared" si="100"/>
        <v>1</v>
      </c>
      <c r="E3254">
        <f t="shared" si="101"/>
        <v>0</v>
      </c>
    </row>
    <row r="3255" spans="2:5">
      <c r="B3255">
        <v>3252</v>
      </c>
      <c r="C3255">
        <f>'2.1'!E3259</f>
        <v>7418.0291544766269</v>
      </c>
      <c r="D3255">
        <f t="shared" si="100"/>
        <v>2</v>
      </c>
      <c r="E3255">
        <f t="shared" si="101"/>
        <v>4334.4233235813017</v>
      </c>
    </row>
    <row r="3256" spans="2:5">
      <c r="B3256">
        <v>3253</v>
      </c>
      <c r="C3256">
        <f>'2.1'!E3260</f>
        <v>306.26195303702571</v>
      </c>
      <c r="D3256">
        <f t="shared" si="100"/>
        <v>1</v>
      </c>
      <c r="E3256">
        <f t="shared" si="101"/>
        <v>0</v>
      </c>
    </row>
    <row r="3257" spans="2:5">
      <c r="B3257">
        <v>3254</v>
      </c>
      <c r="C3257">
        <f>'2.1'!E3261</f>
        <v>4164.6838612647252</v>
      </c>
      <c r="D3257">
        <f t="shared" si="100"/>
        <v>2</v>
      </c>
      <c r="E3257">
        <f t="shared" si="101"/>
        <v>1731.7470890117802</v>
      </c>
    </row>
    <row r="3258" spans="2:5">
      <c r="B3258">
        <v>3255</v>
      </c>
      <c r="C3258">
        <f>'2.1'!E3262</f>
        <v>614.4801447510082</v>
      </c>
      <c r="D3258">
        <f t="shared" si="100"/>
        <v>1</v>
      </c>
      <c r="E3258">
        <f t="shared" si="101"/>
        <v>0</v>
      </c>
    </row>
    <row r="3259" spans="2:5">
      <c r="B3259">
        <v>3256</v>
      </c>
      <c r="C3259">
        <f>'2.1'!E3263</f>
        <v>1063.0647763360778</v>
      </c>
      <c r="D3259">
        <f t="shared" si="100"/>
        <v>1</v>
      </c>
      <c r="E3259">
        <f t="shared" si="101"/>
        <v>0</v>
      </c>
    </row>
    <row r="3260" spans="2:5">
      <c r="B3260">
        <v>3257</v>
      </c>
      <c r="C3260">
        <f>'2.1'!E3264</f>
        <v>574.48922957542948</v>
      </c>
      <c r="D3260">
        <f t="shared" si="100"/>
        <v>1</v>
      </c>
      <c r="E3260">
        <f t="shared" si="101"/>
        <v>0</v>
      </c>
    </row>
    <row r="3261" spans="2:5">
      <c r="B3261">
        <v>3258</v>
      </c>
      <c r="C3261">
        <f>'2.1'!E3265</f>
        <v>1123.4012520731821</v>
      </c>
      <c r="D3261">
        <f t="shared" si="100"/>
        <v>1</v>
      </c>
      <c r="E3261">
        <f t="shared" si="101"/>
        <v>0</v>
      </c>
    </row>
    <row r="3262" spans="2:5">
      <c r="B3262">
        <v>3259</v>
      </c>
      <c r="C3262">
        <f>'2.1'!E3266</f>
        <v>1665.3712310389451</v>
      </c>
      <c r="D3262">
        <f t="shared" si="100"/>
        <v>1</v>
      </c>
      <c r="E3262">
        <f t="shared" si="101"/>
        <v>0</v>
      </c>
    </row>
    <row r="3263" spans="2:5">
      <c r="B3263">
        <v>3260</v>
      </c>
      <c r="C3263">
        <f>'2.1'!E3267</f>
        <v>991.29657592631747</v>
      </c>
      <c r="D3263">
        <f t="shared" si="100"/>
        <v>1</v>
      </c>
      <c r="E3263">
        <f t="shared" si="101"/>
        <v>0</v>
      </c>
    </row>
    <row r="3264" spans="2:5">
      <c r="B3264">
        <v>3261</v>
      </c>
      <c r="C3264">
        <f>'2.1'!E3268</f>
        <v>1956.484162524283</v>
      </c>
      <c r="D3264">
        <f t="shared" si="100"/>
        <v>1</v>
      </c>
      <c r="E3264">
        <f t="shared" si="101"/>
        <v>0</v>
      </c>
    </row>
    <row r="3265" spans="2:5">
      <c r="B3265">
        <v>3262</v>
      </c>
      <c r="C3265">
        <f>'2.1'!E3269</f>
        <v>1993.0473804253302</v>
      </c>
      <c r="D3265">
        <f t="shared" si="100"/>
        <v>1</v>
      </c>
      <c r="E3265">
        <f t="shared" si="101"/>
        <v>0</v>
      </c>
    </row>
    <row r="3266" spans="2:5">
      <c r="B3266">
        <v>3263</v>
      </c>
      <c r="C3266">
        <f>'2.1'!E3270</f>
        <v>511.51054150730499</v>
      </c>
      <c r="D3266">
        <f t="shared" si="100"/>
        <v>1</v>
      </c>
      <c r="E3266">
        <f t="shared" si="101"/>
        <v>0</v>
      </c>
    </row>
    <row r="3267" spans="2:5">
      <c r="B3267">
        <v>3264</v>
      </c>
      <c r="C3267">
        <f>'2.1'!E3271</f>
        <v>2660.0470969973485</v>
      </c>
      <c r="D3267">
        <f t="shared" si="100"/>
        <v>2</v>
      </c>
      <c r="E3267">
        <f t="shared" si="101"/>
        <v>528.03767759787877</v>
      </c>
    </row>
    <row r="3268" spans="2:5">
      <c r="B3268">
        <v>3265</v>
      </c>
      <c r="C3268">
        <f>'2.1'!E3272</f>
        <v>1496.664791568089</v>
      </c>
      <c r="D3268">
        <f t="shared" si="100"/>
        <v>1</v>
      </c>
      <c r="E3268">
        <f t="shared" si="101"/>
        <v>0</v>
      </c>
    </row>
    <row r="3269" spans="2:5">
      <c r="B3269">
        <v>3266</v>
      </c>
      <c r="C3269">
        <f>'2.1'!E3273</f>
        <v>2872.5372321121245</v>
      </c>
      <c r="D3269">
        <f t="shared" ref="D3269:D3332" si="102">IF(C3269&lt;=2000,1,IF(AND(C3269&gt;2000,C3269&lt;=127000),2,IF(C3269&gt;127000,3,0)))</f>
        <v>2</v>
      </c>
      <c r="E3269">
        <f t="shared" ref="E3269:E3332" si="103">IF(D3269=1,0,IF(D3269=2,0.8*(C3269-2000),IF(D3269=3,100000,"Error")))</f>
        <v>698.02978568969957</v>
      </c>
    </row>
    <row r="3270" spans="2:5">
      <c r="B3270">
        <v>3267</v>
      </c>
      <c r="C3270">
        <f>'2.1'!E3274</f>
        <v>386.78218485649796</v>
      </c>
      <c r="D3270">
        <f t="shared" si="102"/>
        <v>1</v>
      </c>
      <c r="E3270">
        <f t="shared" si="103"/>
        <v>0</v>
      </c>
    </row>
    <row r="3271" spans="2:5">
      <c r="B3271">
        <v>3268</v>
      </c>
      <c r="C3271">
        <f>'2.1'!E3275</f>
        <v>1268.055219063509</v>
      </c>
      <c r="D3271">
        <f t="shared" si="102"/>
        <v>1</v>
      </c>
      <c r="E3271">
        <f t="shared" si="103"/>
        <v>0</v>
      </c>
    </row>
    <row r="3272" spans="2:5">
      <c r="B3272">
        <v>3269</v>
      </c>
      <c r="C3272">
        <f>'2.1'!E3276</f>
        <v>2424.3618208594066</v>
      </c>
      <c r="D3272">
        <f t="shared" si="102"/>
        <v>2</v>
      </c>
      <c r="E3272">
        <f t="shared" si="103"/>
        <v>339.48945668752532</v>
      </c>
    </row>
    <row r="3273" spans="2:5">
      <c r="B3273">
        <v>3270</v>
      </c>
      <c r="C3273">
        <f>'2.1'!E3277</f>
        <v>4530.9385703540902</v>
      </c>
      <c r="D3273">
        <f t="shared" si="102"/>
        <v>2</v>
      </c>
      <c r="E3273">
        <f t="shared" si="103"/>
        <v>2024.7508562832722</v>
      </c>
    </row>
    <row r="3274" spans="2:5">
      <c r="B3274">
        <v>3271</v>
      </c>
      <c r="C3274">
        <f>'2.1'!E3278</f>
        <v>856.2042149209077</v>
      </c>
      <c r="D3274">
        <f t="shared" si="102"/>
        <v>1</v>
      </c>
      <c r="E3274">
        <f t="shared" si="103"/>
        <v>0</v>
      </c>
    </row>
    <row r="3275" spans="2:5">
      <c r="B3275">
        <v>3272</v>
      </c>
      <c r="C3275">
        <f>'2.1'!E3279</f>
        <v>1927.0375279352922</v>
      </c>
      <c r="D3275">
        <f t="shared" si="102"/>
        <v>1</v>
      </c>
      <c r="E3275">
        <f t="shared" si="103"/>
        <v>0</v>
      </c>
    </row>
    <row r="3276" spans="2:5">
      <c r="B3276">
        <v>3273</v>
      </c>
      <c r="C3276">
        <f>'2.1'!E3280</f>
        <v>5701.4562758972615</v>
      </c>
      <c r="D3276">
        <f t="shared" si="102"/>
        <v>2</v>
      </c>
      <c r="E3276">
        <f t="shared" si="103"/>
        <v>2961.1650207178095</v>
      </c>
    </row>
    <row r="3277" spans="2:5">
      <c r="B3277">
        <v>3274</v>
      </c>
      <c r="C3277">
        <f>'2.1'!E3281</f>
        <v>1489.4467026438356</v>
      </c>
      <c r="D3277">
        <f t="shared" si="102"/>
        <v>1</v>
      </c>
      <c r="E3277">
        <f t="shared" si="103"/>
        <v>0</v>
      </c>
    </row>
    <row r="3278" spans="2:5">
      <c r="B3278">
        <v>3275</v>
      </c>
      <c r="C3278">
        <f>'2.1'!E3282</f>
        <v>5614.4881213124954</v>
      </c>
      <c r="D3278">
        <f t="shared" si="102"/>
        <v>2</v>
      </c>
      <c r="E3278">
        <f t="shared" si="103"/>
        <v>2891.5904970499964</v>
      </c>
    </row>
    <row r="3279" spans="2:5">
      <c r="B3279">
        <v>3276</v>
      </c>
      <c r="C3279">
        <f>'2.1'!E3283</f>
        <v>1146.5424986047237</v>
      </c>
      <c r="D3279">
        <f t="shared" si="102"/>
        <v>1</v>
      </c>
      <c r="E3279">
        <f t="shared" si="103"/>
        <v>0</v>
      </c>
    </row>
    <row r="3280" spans="2:5">
      <c r="B3280">
        <v>3277</v>
      </c>
      <c r="C3280">
        <f>'2.1'!E3284</f>
        <v>1914.2818636423201</v>
      </c>
      <c r="D3280">
        <f t="shared" si="102"/>
        <v>1</v>
      </c>
      <c r="E3280">
        <f t="shared" si="103"/>
        <v>0</v>
      </c>
    </row>
    <row r="3281" spans="2:5">
      <c r="B3281">
        <v>3278</v>
      </c>
      <c r="C3281">
        <f>'2.1'!E3285</f>
        <v>92.714257108777389</v>
      </c>
      <c r="D3281">
        <f t="shared" si="102"/>
        <v>1</v>
      </c>
      <c r="E3281">
        <f t="shared" si="103"/>
        <v>0</v>
      </c>
    </row>
    <row r="3282" spans="2:5">
      <c r="B3282">
        <v>3279</v>
      </c>
      <c r="C3282">
        <f>'2.1'!E3286</f>
        <v>682.0099750359459</v>
      </c>
      <c r="D3282">
        <f t="shared" si="102"/>
        <v>1</v>
      </c>
      <c r="E3282">
        <f t="shared" si="103"/>
        <v>0</v>
      </c>
    </row>
    <row r="3283" spans="2:5">
      <c r="B3283">
        <v>3280</v>
      </c>
      <c r="C3283">
        <f>'2.1'!E3287</f>
        <v>2170.1880922154573</v>
      </c>
      <c r="D3283">
        <f t="shared" si="102"/>
        <v>2</v>
      </c>
      <c r="E3283">
        <f t="shared" si="103"/>
        <v>136.15047377236587</v>
      </c>
    </row>
    <row r="3284" spans="2:5">
      <c r="B3284">
        <v>3281</v>
      </c>
      <c r="C3284">
        <f>'2.1'!E3288</f>
        <v>7076.4477194068395</v>
      </c>
      <c r="D3284">
        <f t="shared" si="102"/>
        <v>2</v>
      </c>
      <c r="E3284">
        <f t="shared" si="103"/>
        <v>4061.158175525472</v>
      </c>
    </row>
    <row r="3285" spans="2:5">
      <c r="B3285">
        <v>3282</v>
      </c>
      <c r="C3285">
        <f>'2.1'!E3289</f>
        <v>1234.2259898036282</v>
      </c>
      <c r="D3285">
        <f t="shared" si="102"/>
        <v>1</v>
      </c>
      <c r="E3285">
        <f t="shared" si="103"/>
        <v>0</v>
      </c>
    </row>
    <row r="3286" spans="2:5">
      <c r="B3286">
        <v>3283</v>
      </c>
      <c r="C3286">
        <f>'2.1'!E3290</f>
        <v>153.31953933483152</v>
      </c>
      <c r="D3286">
        <f t="shared" si="102"/>
        <v>1</v>
      </c>
      <c r="E3286">
        <f t="shared" si="103"/>
        <v>0</v>
      </c>
    </row>
    <row r="3287" spans="2:5">
      <c r="B3287">
        <v>3284</v>
      </c>
      <c r="C3287">
        <f>'2.1'!E3291</f>
        <v>3179.7597379786316</v>
      </c>
      <c r="D3287">
        <f t="shared" si="102"/>
        <v>2</v>
      </c>
      <c r="E3287">
        <f t="shared" si="103"/>
        <v>943.8077903829053</v>
      </c>
    </row>
    <row r="3288" spans="2:5">
      <c r="B3288">
        <v>3285</v>
      </c>
      <c r="C3288">
        <f>'2.1'!E3292</f>
        <v>2776.7096653734379</v>
      </c>
      <c r="D3288">
        <f t="shared" si="102"/>
        <v>2</v>
      </c>
      <c r="E3288">
        <f t="shared" si="103"/>
        <v>621.36773229875041</v>
      </c>
    </row>
    <row r="3289" spans="2:5">
      <c r="B3289">
        <v>3286</v>
      </c>
      <c r="C3289">
        <f>'2.1'!E3293</f>
        <v>34.056511001560558</v>
      </c>
      <c r="D3289">
        <f t="shared" si="102"/>
        <v>1</v>
      </c>
      <c r="E3289">
        <f t="shared" si="103"/>
        <v>0</v>
      </c>
    </row>
    <row r="3290" spans="2:5">
      <c r="B3290">
        <v>3287</v>
      </c>
      <c r="C3290">
        <f>'2.1'!E3294</f>
        <v>2015.4458856141598</v>
      </c>
      <c r="D3290">
        <f t="shared" si="102"/>
        <v>2</v>
      </c>
      <c r="E3290">
        <f t="shared" si="103"/>
        <v>12.356708491327845</v>
      </c>
    </row>
    <row r="3291" spans="2:5">
      <c r="B3291">
        <v>3288</v>
      </c>
      <c r="C3291">
        <f>'2.1'!E3295</f>
        <v>1004.4485975254519</v>
      </c>
      <c r="D3291">
        <f t="shared" si="102"/>
        <v>1</v>
      </c>
      <c r="E3291">
        <f t="shared" si="103"/>
        <v>0</v>
      </c>
    </row>
    <row r="3292" spans="2:5">
      <c r="B3292">
        <v>3289</v>
      </c>
      <c r="C3292">
        <f>'2.1'!E3296</f>
        <v>2193.6683193787867</v>
      </c>
      <c r="D3292">
        <f t="shared" si="102"/>
        <v>2</v>
      </c>
      <c r="E3292">
        <f t="shared" si="103"/>
        <v>154.93465550302938</v>
      </c>
    </row>
    <row r="3293" spans="2:5">
      <c r="B3293">
        <v>3290</v>
      </c>
      <c r="C3293">
        <f>'2.1'!E3297</f>
        <v>813.23361040446105</v>
      </c>
      <c r="D3293">
        <f t="shared" si="102"/>
        <v>1</v>
      </c>
      <c r="E3293">
        <f t="shared" si="103"/>
        <v>0</v>
      </c>
    </row>
    <row r="3294" spans="2:5">
      <c r="B3294">
        <v>3291</v>
      </c>
      <c r="C3294">
        <f>'2.1'!E3298</f>
        <v>3121.5139509580595</v>
      </c>
      <c r="D3294">
        <f t="shared" si="102"/>
        <v>2</v>
      </c>
      <c r="E3294">
        <f t="shared" si="103"/>
        <v>897.21116076644762</v>
      </c>
    </row>
    <row r="3295" spans="2:5">
      <c r="B3295">
        <v>3292</v>
      </c>
      <c r="C3295">
        <f>'2.1'!E3299</f>
        <v>1539.8572407961847</v>
      </c>
      <c r="D3295">
        <f t="shared" si="102"/>
        <v>1</v>
      </c>
      <c r="E3295">
        <f t="shared" si="103"/>
        <v>0</v>
      </c>
    </row>
    <row r="3296" spans="2:5">
      <c r="B3296">
        <v>3293</v>
      </c>
      <c r="C3296">
        <f>'2.1'!E3300</f>
        <v>751.09149231538777</v>
      </c>
      <c r="D3296">
        <f t="shared" si="102"/>
        <v>1</v>
      </c>
      <c r="E3296">
        <f t="shared" si="103"/>
        <v>0</v>
      </c>
    </row>
    <row r="3297" spans="2:5">
      <c r="B3297">
        <v>3294</v>
      </c>
      <c r="C3297">
        <f>'2.1'!E3301</f>
        <v>1365.4454566061941</v>
      </c>
      <c r="D3297">
        <f t="shared" si="102"/>
        <v>1</v>
      </c>
      <c r="E3297">
        <f t="shared" si="103"/>
        <v>0</v>
      </c>
    </row>
    <row r="3298" spans="2:5">
      <c r="B3298">
        <v>3295</v>
      </c>
      <c r="C3298">
        <f>'2.1'!E3302</f>
        <v>7126.0294901644975</v>
      </c>
      <c r="D3298">
        <f t="shared" si="102"/>
        <v>2</v>
      </c>
      <c r="E3298">
        <f t="shared" si="103"/>
        <v>4100.8235921315982</v>
      </c>
    </row>
    <row r="3299" spans="2:5">
      <c r="B3299">
        <v>3296</v>
      </c>
      <c r="C3299">
        <f>'2.1'!E3303</f>
        <v>2271.7534367559988</v>
      </c>
      <c r="D3299">
        <f t="shared" si="102"/>
        <v>2</v>
      </c>
      <c r="E3299">
        <f t="shared" si="103"/>
        <v>217.40274940479904</v>
      </c>
    </row>
    <row r="3300" spans="2:5">
      <c r="B3300">
        <v>3297</v>
      </c>
      <c r="C3300">
        <f>'2.1'!E3304</f>
        <v>82.953549162036865</v>
      </c>
      <c r="D3300">
        <f t="shared" si="102"/>
        <v>1</v>
      </c>
      <c r="E3300">
        <f t="shared" si="103"/>
        <v>0</v>
      </c>
    </row>
    <row r="3301" spans="2:5">
      <c r="B3301">
        <v>3298</v>
      </c>
      <c r="C3301">
        <f>'2.1'!E3305</f>
        <v>2263.0035150456947</v>
      </c>
      <c r="D3301">
        <f t="shared" si="102"/>
        <v>2</v>
      </c>
      <c r="E3301">
        <f t="shared" si="103"/>
        <v>210.40281203655579</v>
      </c>
    </row>
    <row r="3302" spans="2:5">
      <c r="B3302">
        <v>3299</v>
      </c>
      <c r="C3302">
        <f>'2.1'!E3306</f>
        <v>3706.6406558762569</v>
      </c>
      <c r="D3302">
        <f t="shared" si="102"/>
        <v>2</v>
      </c>
      <c r="E3302">
        <f t="shared" si="103"/>
        <v>1365.3125247010057</v>
      </c>
    </row>
    <row r="3303" spans="2:5">
      <c r="B3303">
        <v>3300</v>
      </c>
      <c r="C3303">
        <f>'2.1'!E3307</f>
        <v>1317.4298906523572</v>
      </c>
      <c r="D3303">
        <f t="shared" si="102"/>
        <v>1</v>
      </c>
      <c r="E3303">
        <f t="shared" si="103"/>
        <v>0</v>
      </c>
    </row>
    <row r="3304" spans="2:5">
      <c r="B3304">
        <v>3301</v>
      </c>
      <c r="C3304">
        <f>'2.1'!E3308</f>
        <v>5.501829347331344</v>
      </c>
      <c r="D3304">
        <f t="shared" si="102"/>
        <v>1</v>
      </c>
      <c r="E3304">
        <f t="shared" si="103"/>
        <v>0</v>
      </c>
    </row>
    <row r="3305" spans="2:5">
      <c r="B3305">
        <v>3302</v>
      </c>
      <c r="C3305">
        <f>'2.1'!E3309</f>
        <v>71.519994235196762</v>
      </c>
      <c r="D3305">
        <f t="shared" si="102"/>
        <v>1</v>
      </c>
      <c r="E3305">
        <f t="shared" si="103"/>
        <v>0</v>
      </c>
    </row>
    <row r="3306" spans="2:5">
      <c r="B3306">
        <v>3303</v>
      </c>
      <c r="C3306">
        <f>'2.1'!E3310</f>
        <v>1862.2187778177354</v>
      </c>
      <c r="D3306">
        <f t="shared" si="102"/>
        <v>1</v>
      </c>
      <c r="E3306">
        <f t="shared" si="103"/>
        <v>0</v>
      </c>
    </row>
    <row r="3307" spans="2:5">
      <c r="B3307">
        <v>3304</v>
      </c>
      <c r="C3307">
        <f>'2.1'!E3311</f>
        <v>6751.8005251587674</v>
      </c>
      <c r="D3307">
        <f t="shared" si="102"/>
        <v>2</v>
      </c>
      <c r="E3307">
        <f t="shared" si="103"/>
        <v>3801.440420127014</v>
      </c>
    </row>
    <row r="3308" spans="2:5">
      <c r="B3308">
        <v>3305</v>
      </c>
      <c r="C3308">
        <f>'2.1'!E3312</f>
        <v>3359.4744134131056</v>
      </c>
      <c r="D3308">
        <f t="shared" si="102"/>
        <v>2</v>
      </c>
      <c r="E3308">
        <f t="shared" si="103"/>
        <v>1087.5795307304845</v>
      </c>
    </row>
    <row r="3309" spans="2:5">
      <c r="B3309">
        <v>3306</v>
      </c>
      <c r="C3309">
        <f>'2.1'!E3313</f>
        <v>95.876482015901715</v>
      </c>
      <c r="D3309">
        <f t="shared" si="102"/>
        <v>1</v>
      </c>
      <c r="E3309">
        <f t="shared" si="103"/>
        <v>0</v>
      </c>
    </row>
    <row r="3310" spans="2:5">
      <c r="B3310">
        <v>3307</v>
      </c>
      <c r="C3310">
        <f>'2.1'!E3314</f>
        <v>49.511208965413097</v>
      </c>
      <c r="D3310">
        <f t="shared" si="102"/>
        <v>1</v>
      </c>
      <c r="E3310">
        <f t="shared" si="103"/>
        <v>0</v>
      </c>
    </row>
    <row r="3311" spans="2:5">
      <c r="B3311">
        <v>3308</v>
      </c>
      <c r="C3311">
        <f>'2.1'!E3315</f>
        <v>822.58780758178671</v>
      </c>
      <c r="D3311">
        <f t="shared" si="102"/>
        <v>1</v>
      </c>
      <c r="E3311">
        <f t="shared" si="103"/>
        <v>0</v>
      </c>
    </row>
    <row r="3312" spans="2:5">
      <c r="B3312">
        <v>3309</v>
      </c>
      <c r="C3312">
        <f>'2.1'!E3316</f>
        <v>353.80775581840351</v>
      </c>
      <c r="D3312">
        <f t="shared" si="102"/>
        <v>1</v>
      </c>
      <c r="E3312">
        <f t="shared" si="103"/>
        <v>0</v>
      </c>
    </row>
    <row r="3313" spans="2:5">
      <c r="B3313">
        <v>3310</v>
      </c>
      <c r="C3313">
        <f>'2.1'!E3317</f>
        <v>4484.4388077048243</v>
      </c>
      <c r="D3313">
        <f t="shared" si="102"/>
        <v>2</v>
      </c>
      <c r="E3313">
        <f t="shared" si="103"/>
        <v>1987.5510461638596</v>
      </c>
    </row>
    <row r="3314" spans="2:5">
      <c r="B3314">
        <v>3311</v>
      </c>
      <c r="C3314">
        <f>'2.1'!E3318</f>
        <v>1522.0499262321057</v>
      </c>
      <c r="D3314">
        <f t="shared" si="102"/>
        <v>1</v>
      </c>
      <c r="E3314">
        <f t="shared" si="103"/>
        <v>0</v>
      </c>
    </row>
    <row r="3315" spans="2:5">
      <c r="B3315">
        <v>3312</v>
      </c>
      <c r="C3315">
        <f>'2.1'!E3319</f>
        <v>651.4768739140867</v>
      </c>
      <c r="D3315">
        <f t="shared" si="102"/>
        <v>1</v>
      </c>
      <c r="E3315">
        <f t="shared" si="103"/>
        <v>0</v>
      </c>
    </row>
    <row r="3316" spans="2:5">
      <c r="B3316">
        <v>3313</v>
      </c>
      <c r="C3316">
        <f>'2.1'!E3320</f>
        <v>928.08704054891473</v>
      </c>
      <c r="D3316">
        <f t="shared" si="102"/>
        <v>1</v>
      </c>
      <c r="E3316">
        <f t="shared" si="103"/>
        <v>0</v>
      </c>
    </row>
    <row r="3317" spans="2:5">
      <c r="B3317">
        <v>3314</v>
      </c>
      <c r="C3317">
        <f>'2.1'!E3321</f>
        <v>6616.7725982571028</v>
      </c>
      <c r="D3317">
        <f t="shared" si="102"/>
        <v>2</v>
      </c>
      <c r="E3317">
        <f t="shared" si="103"/>
        <v>3693.4180786056822</v>
      </c>
    </row>
    <row r="3318" spans="2:5">
      <c r="B3318">
        <v>3315</v>
      </c>
      <c r="C3318">
        <f>'2.1'!E3322</f>
        <v>876.01510464947535</v>
      </c>
      <c r="D3318">
        <f t="shared" si="102"/>
        <v>1</v>
      </c>
      <c r="E3318">
        <f t="shared" si="103"/>
        <v>0</v>
      </c>
    </row>
    <row r="3319" spans="2:5">
      <c r="B3319">
        <v>3316</v>
      </c>
      <c r="C3319">
        <f>'2.1'!E3323</f>
        <v>1031.171559997849</v>
      </c>
      <c r="D3319">
        <f t="shared" si="102"/>
        <v>1</v>
      </c>
      <c r="E3319">
        <f t="shared" si="103"/>
        <v>0</v>
      </c>
    </row>
    <row r="3320" spans="2:5">
      <c r="B3320">
        <v>3317</v>
      </c>
      <c r="C3320">
        <f>'2.1'!E3324</f>
        <v>804.94556030467265</v>
      </c>
      <c r="D3320">
        <f t="shared" si="102"/>
        <v>1</v>
      </c>
      <c r="E3320">
        <f t="shared" si="103"/>
        <v>0</v>
      </c>
    </row>
    <row r="3321" spans="2:5">
      <c r="B3321">
        <v>3318</v>
      </c>
      <c r="C3321">
        <f>'2.1'!E3325</f>
        <v>164.58628421376369</v>
      </c>
      <c r="D3321">
        <f t="shared" si="102"/>
        <v>1</v>
      </c>
      <c r="E3321">
        <f t="shared" si="103"/>
        <v>0</v>
      </c>
    </row>
    <row r="3322" spans="2:5">
      <c r="B3322">
        <v>3319</v>
      </c>
      <c r="C3322">
        <f>'2.1'!E3326</f>
        <v>2420.0543933533395</v>
      </c>
      <c r="D3322">
        <f t="shared" si="102"/>
        <v>2</v>
      </c>
      <c r="E3322">
        <f t="shared" si="103"/>
        <v>336.04351468267163</v>
      </c>
    </row>
    <row r="3323" spans="2:5">
      <c r="B3323">
        <v>3320</v>
      </c>
      <c r="C3323">
        <f>'2.1'!E3327</f>
        <v>1740.080262916546</v>
      </c>
      <c r="D3323">
        <f t="shared" si="102"/>
        <v>1</v>
      </c>
      <c r="E3323">
        <f t="shared" si="103"/>
        <v>0</v>
      </c>
    </row>
    <row r="3324" spans="2:5">
      <c r="B3324">
        <v>3321</v>
      </c>
      <c r="C3324">
        <f>'2.1'!E3328</f>
        <v>1024.1174148663933</v>
      </c>
      <c r="D3324">
        <f t="shared" si="102"/>
        <v>1</v>
      </c>
      <c r="E3324">
        <f t="shared" si="103"/>
        <v>0</v>
      </c>
    </row>
    <row r="3325" spans="2:5">
      <c r="B3325">
        <v>3322</v>
      </c>
      <c r="C3325">
        <f>'2.1'!E3329</f>
        <v>2786.9512109824673</v>
      </c>
      <c r="D3325">
        <f t="shared" si="102"/>
        <v>2</v>
      </c>
      <c r="E3325">
        <f t="shared" si="103"/>
        <v>629.56096878597384</v>
      </c>
    </row>
    <row r="3326" spans="2:5">
      <c r="B3326">
        <v>3323</v>
      </c>
      <c r="C3326">
        <f>'2.1'!E3330</f>
        <v>1259.6984757940907</v>
      </c>
      <c r="D3326">
        <f t="shared" si="102"/>
        <v>1</v>
      </c>
      <c r="E3326">
        <f t="shared" si="103"/>
        <v>0</v>
      </c>
    </row>
    <row r="3327" spans="2:5">
      <c r="B3327">
        <v>3324</v>
      </c>
      <c r="C3327">
        <f>'2.1'!E3331</f>
        <v>400.3536955075179</v>
      </c>
      <c r="D3327">
        <f t="shared" si="102"/>
        <v>1</v>
      </c>
      <c r="E3327">
        <f t="shared" si="103"/>
        <v>0</v>
      </c>
    </row>
    <row r="3328" spans="2:5">
      <c r="B3328">
        <v>3325</v>
      </c>
      <c r="C3328">
        <f>'2.1'!E3332</f>
        <v>88.166191657922695</v>
      </c>
      <c r="D3328">
        <f t="shared" si="102"/>
        <v>1</v>
      </c>
      <c r="E3328">
        <f t="shared" si="103"/>
        <v>0</v>
      </c>
    </row>
    <row r="3329" spans="2:5">
      <c r="B3329">
        <v>3326</v>
      </c>
      <c r="C3329">
        <f>'2.1'!E3333</f>
        <v>134.73493469120928</v>
      </c>
      <c r="D3329">
        <f t="shared" si="102"/>
        <v>1</v>
      </c>
      <c r="E3329">
        <f t="shared" si="103"/>
        <v>0</v>
      </c>
    </row>
    <row r="3330" spans="2:5">
      <c r="B3330">
        <v>3327</v>
      </c>
      <c r="C3330">
        <f>'2.1'!E3334</f>
        <v>1775.8923300544679</v>
      </c>
      <c r="D3330">
        <f t="shared" si="102"/>
        <v>1</v>
      </c>
      <c r="E3330">
        <f t="shared" si="103"/>
        <v>0</v>
      </c>
    </row>
    <row r="3331" spans="2:5">
      <c r="B3331">
        <v>3328</v>
      </c>
      <c r="C3331">
        <f>'2.1'!E3335</f>
        <v>1573.1804129269979</v>
      </c>
      <c r="D3331">
        <f t="shared" si="102"/>
        <v>1</v>
      </c>
      <c r="E3331">
        <f t="shared" si="103"/>
        <v>0</v>
      </c>
    </row>
    <row r="3332" spans="2:5">
      <c r="B3332">
        <v>3329</v>
      </c>
      <c r="C3332">
        <f>'2.1'!E3336</f>
        <v>3005.3656301336541</v>
      </c>
      <c r="D3332">
        <f t="shared" si="102"/>
        <v>2</v>
      </c>
      <c r="E3332">
        <f t="shared" si="103"/>
        <v>804.29250410692339</v>
      </c>
    </row>
    <row r="3333" spans="2:5">
      <c r="B3333">
        <v>3330</v>
      </c>
      <c r="C3333">
        <f>'2.1'!E3337</f>
        <v>457.74673158967198</v>
      </c>
      <c r="D3333">
        <f t="shared" ref="D3333:D3396" si="104">IF(C3333&lt;=2000,1,IF(AND(C3333&gt;2000,C3333&lt;=127000),2,IF(C3333&gt;127000,3,0)))</f>
        <v>1</v>
      </c>
      <c r="E3333">
        <f t="shared" ref="E3333:E3396" si="105">IF(D3333=1,0,IF(D3333=2,0.8*(C3333-2000),IF(D3333=3,100000,"Error")))</f>
        <v>0</v>
      </c>
    </row>
    <row r="3334" spans="2:5">
      <c r="B3334">
        <v>3331</v>
      </c>
      <c r="C3334">
        <f>'2.1'!E3338</f>
        <v>24.445509088809381</v>
      </c>
      <c r="D3334">
        <f t="shared" si="104"/>
        <v>1</v>
      </c>
      <c r="E3334">
        <f t="shared" si="105"/>
        <v>0</v>
      </c>
    </row>
    <row r="3335" spans="2:5">
      <c r="B3335">
        <v>3332</v>
      </c>
      <c r="C3335">
        <f>'2.1'!E3339</f>
        <v>3009.2270880124574</v>
      </c>
      <c r="D3335">
        <f t="shared" si="104"/>
        <v>2</v>
      </c>
      <c r="E3335">
        <f t="shared" si="105"/>
        <v>807.38167040996598</v>
      </c>
    </row>
    <row r="3336" spans="2:5">
      <c r="B3336">
        <v>3333</v>
      </c>
      <c r="C3336">
        <f>'2.1'!E3340</f>
        <v>602.96558148960992</v>
      </c>
      <c r="D3336">
        <f t="shared" si="104"/>
        <v>1</v>
      </c>
      <c r="E3336">
        <f t="shared" si="105"/>
        <v>0</v>
      </c>
    </row>
    <row r="3337" spans="2:5">
      <c r="B3337">
        <v>3334</v>
      </c>
      <c r="C3337">
        <f>'2.1'!E3341</f>
        <v>76.207684545988073</v>
      </c>
      <c r="D3337">
        <f t="shared" si="104"/>
        <v>1</v>
      </c>
      <c r="E3337">
        <f t="shared" si="105"/>
        <v>0</v>
      </c>
    </row>
    <row r="3338" spans="2:5">
      <c r="B3338">
        <v>3335</v>
      </c>
      <c r="C3338">
        <f>'2.1'!E3342</f>
        <v>3448.3393929888484</v>
      </c>
      <c r="D3338">
        <f t="shared" si="104"/>
        <v>2</v>
      </c>
      <c r="E3338">
        <f t="shared" si="105"/>
        <v>1158.6715143910787</v>
      </c>
    </row>
    <row r="3339" spans="2:5">
      <c r="B3339">
        <v>3336</v>
      </c>
      <c r="C3339">
        <f>'2.1'!E3343</f>
        <v>8486.3553287633131</v>
      </c>
      <c r="D3339">
        <f t="shared" si="104"/>
        <v>2</v>
      </c>
      <c r="E3339">
        <f t="shared" si="105"/>
        <v>5189.0842630106508</v>
      </c>
    </row>
    <row r="3340" spans="2:5">
      <c r="B3340">
        <v>3337</v>
      </c>
      <c r="C3340">
        <f>'2.1'!E3344</f>
        <v>2320.3637494142195</v>
      </c>
      <c r="D3340">
        <f t="shared" si="104"/>
        <v>2</v>
      </c>
      <c r="E3340">
        <f t="shared" si="105"/>
        <v>256.29099953137558</v>
      </c>
    </row>
    <row r="3341" spans="2:5">
      <c r="B3341">
        <v>3338</v>
      </c>
      <c r="C3341">
        <f>'2.1'!E3345</f>
        <v>1956.1451810420244</v>
      </c>
      <c r="D3341">
        <f t="shared" si="104"/>
        <v>1</v>
      </c>
      <c r="E3341">
        <f t="shared" si="105"/>
        <v>0</v>
      </c>
    </row>
    <row r="3342" spans="2:5">
      <c r="B3342">
        <v>3339</v>
      </c>
      <c r="C3342">
        <f>'2.1'!E3346</f>
        <v>14730.939551475183</v>
      </c>
      <c r="D3342">
        <f t="shared" si="104"/>
        <v>2</v>
      </c>
      <c r="E3342">
        <f t="shared" si="105"/>
        <v>10184.751641180148</v>
      </c>
    </row>
    <row r="3343" spans="2:5">
      <c r="B3343">
        <v>3340</v>
      </c>
      <c r="C3343">
        <f>'2.1'!E3347</f>
        <v>3285.4160920816848</v>
      </c>
      <c r="D3343">
        <f t="shared" si="104"/>
        <v>2</v>
      </c>
      <c r="E3343">
        <f t="shared" si="105"/>
        <v>1028.332873665348</v>
      </c>
    </row>
    <row r="3344" spans="2:5">
      <c r="B3344">
        <v>3341</v>
      </c>
      <c r="C3344">
        <f>'2.1'!E3348</f>
        <v>295.96669677500114</v>
      </c>
      <c r="D3344">
        <f t="shared" si="104"/>
        <v>1</v>
      </c>
      <c r="E3344">
        <f t="shared" si="105"/>
        <v>0</v>
      </c>
    </row>
    <row r="3345" spans="2:5">
      <c r="B3345">
        <v>3342</v>
      </c>
      <c r="C3345">
        <f>'2.1'!E3349</f>
        <v>180.21979143149807</v>
      </c>
      <c r="D3345">
        <f t="shared" si="104"/>
        <v>1</v>
      </c>
      <c r="E3345">
        <f t="shared" si="105"/>
        <v>0</v>
      </c>
    </row>
    <row r="3346" spans="2:5">
      <c r="B3346">
        <v>3343</v>
      </c>
      <c r="C3346">
        <f>'2.1'!E3350</f>
        <v>1312.5919573355313</v>
      </c>
      <c r="D3346">
        <f t="shared" si="104"/>
        <v>1</v>
      </c>
      <c r="E3346">
        <f t="shared" si="105"/>
        <v>0</v>
      </c>
    </row>
    <row r="3347" spans="2:5">
      <c r="B3347">
        <v>3344</v>
      </c>
      <c r="C3347">
        <f>'2.1'!E3351</f>
        <v>185.72151942870664</v>
      </c>
      <c r="D3347">
        <f t="shared" si="104"/>
        <v>1</v>
      </c>
      <c r="E3347">
        <f t="shared" si="105"/>
        <v>0</v>
      </c>
    </row>
    <row r="3348" spans="2:5">
      <c r="B3348">
        <v>3345</v>
      </c>
      <c r="C3348">
        <f>'2.1'!E3352</f>
        <v>979.98604366666621</v>
      </c>
      <c r="D3348">
        <f t="shared" si="104"/>
        <v>1</v>
      </c>
      <c r="E3348">
        <f t="shared" si="105"/>
        <v>0</v>
      </c>
    </row>
    <row r="3349" spans="2:5">
      <c r="B3349">
        <v>3346</v>
      </c>
      <c r="C3349">
        <f>'2.1'!E3353</f>
        <v>476.81180051590536</v>
      </c>
      <c r="D3349">
        <f t="shared" si="104"/>
        <v>1</v>
      </c>
      <c r="E3349">
        <f t="shared" si="105"/>
        <v>0</v>
      </c>
    </row>
    <row r="3350" spans="2:5">
      <c r="B3350">
        <v>3347</v>
      </c>
      <c r="C3350">
        <f>'2.1'!E3354</f>
        <v>663.40426569412966</v>
      </c>
      <c r="D3350">
        <f t="shared" si="104"/>
        <v>1</v>
      </c>
      <c r="E3350">
        <f t="shared" si="105"/>
        <v>0</v>
      </c>
    </row>
    <row r="3351" spans="2:5">
      <c r="B3351">
        <v>3348</v>
      </c>
      <c r="C3351">
        <f>'2.1'!E3355</f>
        <v>185.78513036295132</v>
      </c>
      <c r="D3351">
        <f t="shared" si="104"/>
        <v>1</v>
      </c>
      <c r="E3351">
        <f t="shared" si="105"/>
        <v>0</v>
      </c>
    </row>
    <row r="3352" spans="2:5">
      <c r="B3352">
        <v>3349</v>
      </c>
      <c r="C3352">
        <f>'2.1'!E3356</f>
        <v>4405.7766997103017</v>
      </c>
      <c r="D3352">
        <f t="shared" si="104"/>
        <v>2</v>
      </c>
      <c r="E3352">
        <f t="shared" si="105"/>
        <v>1924.6213597682415</v>
      </c>
    </row>
    <row r="3353" spans="2:5">
      <c r="B3353">
        <v>3350</v>
      </c>
      <c r="C3353">
        <f>'2.1'!E3357</f>
        <v>2587.9549548498153</v>
      </c>
      <c r="D3353">
        <f t="shared" si="104"/>
        <v>2</v>
      </c>
      <c r="E3353">
        <f t="shared" si="105"/>
        <v>470.36396387985224</v>
      </c>
    </row>
    <row r="3354" spans="2:5">
      <c r="B3354">
        <v>3351</v>
      </c>
      <c r="C3354">
        <f>'2.1'!E3358</f>
        <v>42.024333374287906</v>
      </c>
      <c r="D3354">
        <f t="shared" si="104"/>
        <v>1</v>
      </c>
      <c r="E3354">
        <f t="shared" si="105"/>
        <v>0</v>
      </c>
    </row>
    <row r="3355" spans="2:5">
      <c r="B3355">
        <v>3352</v>
      </c>
      <c r="C3355">
        <f>'2.1'!E3359</f>
        <v>1139.6085891345813</v>
      </c>
      <c r="D3355">
        <f t="shared" si="104"/>
        <v>1</v>
      </c>
      <c r="E3355">
        <f t="shared" si="105"/>
        <v>0</v>
      </c>
    </row>
    <row r="3356" spans="2:5">
      <c r="B3356">
        <v>3353</v>
      </c>
      <c r="C3356">
        <f>'2.1'!E3360</f>
        <v>10040.659568787112</v>
      </c>
      <c r="D3356">
        <f t="shared" si="104"/>
        <v>2</v>
      </c>
      <c r="E3356">
        <f t="shared" si="105"/>
        <v>6432.5276550296903</v>
      </c>
    </row>
    <row r="3357" spans="2:5">
      <c r="B3357">
        <v>3354</v>
      </c>
      <c r="C3357">
        <f>'2.1'!E3361</f>
        <v>611.24704028707913</v>
      </c>
      <c r="D3357">
        <f t="shared" si="104"/>
        <v>1</v>
      </c>
      <c r="E3357">
        <f t="shared" si="105"/>
        <v>0</v>
      </c>
    </row>
    <row r="3358" spans="2:5">
      <c r="B3358">
        <v>3355</v>
      </c>
      <c r="C3358">
        <f>'2.1'!E3362</f>
        <v>737.69871515886791</v>
      </c>
      <c r="D3358">
        <f t="shared" si="104"/>
        <v>1</v>
      </c>
      <c r="E3358">
        <f t="shared" si="105"/>
        <v>0</v>
      </c>
    </row>
    <row r="3359" spans="2:5">
      <c r="B3359">
        <v>3356</v>
      </c>
      <c r="C3359">
        <f>'2.1'!E3363</f>
        <v>1112.0463836374429</v>
      </c>
      <c r="D3359">
        <f t="shared" si="104"/>
        <v>1</v>
      </c>
      <c r="E3359">
        <f t="shared" si="105"/>
        <v>0</v>
      </c>
    </row>
    <row r="3360" spans="2:5">
      <c r="B3360">
        <v>3357</v>
      </c>
      <c r="C3360">
        <f>'2.1'!E3364</f>
        <v>1560.1605224132884</v>
      </c>
      <c r="D3360">
        <f t="shared" si="104"/>
        <v>1</v>
      </c>
      <c r="E3360">
        <f t="shared" si="105"/>
        <v>0</v>
      </c>
    </row>
    <row r="3361" spans="2:5">
      <c r="B3361">
        <v>3358</v>
      </c>
      <c r="C3361">
        <f>'2.1'!E3365</f>
        <v>443.9612608041769</v>
      </c>
      <c r="D3361">
        <f t="shared" si="104"/>
        <v>1</v>
      </c>
      <c r="E3361">
        <f t="shared" si="105"/>
        <v>0</v>
      </c>
    </row>
    <row r="3362" spans="2:5">
      <c r="B3362">
        <v>3359</v>
      </c>
      <c r="C3362">
        <f>'2.1'!E3366</f>
        <v>317.44019234013723</v>
      </c>
      <c r="D3362">
        <f t="shared" si="104"/>
        <v>1</v>
      </c>
      <c r="E3362">
        <f t="shared" si="105"/>
        <v>0</v>
      </c>
    </row>
    <row r="3363" spans="2:5">
      <c r="B3363">
        <v>3360</v>
      </c>
      <c r="C3363">
        <f>'2.1'!E3367</f>
        <v>443.11041759695468</v>
      </c>
      <c r="D3363">
        <f t="shared" si="104"/>
        <v>1</v>
      </c>
      <c r="E3363">
        <f t="shared" si="105"/>
        <v>0</v>
      </c>
    </row>
    <row r="3364" spans="2:5">
      <c r="B3364">
        <v>3361</v>
      </c>
      <c r="C3364">
        <f>'2.1'!E3368</f>
        <v>441.86779420740896</v>
      </c>
      <c r="D3364">
        <f t="shared" si="104"/>
        <v>1</v>
      </c>
      <c r="E3364">
        <f t="shared" si="105"/>
        <v>0</v>
      </c>
    </row>
    <row r="3365" spans="2:5">
      <c r="B3365">
        <v>3362</v>
      </c>
      <c r="C3365">
        <f>'2.1'!E3369</f>
        <v>30649.558295396651</v>
      </c>
      <c r="D3365">
        <f t="shared" si="104"/>
        <v>2</v>
      </c>
      <c r="E3365">
        <f t="shared" si="105"/>
        <v>22919.646636317324</v>
      </c>
    </row>
    <row r="3366" spans="2:5">
      <c r="B3366">
        <v>3363</v>
      </c>
      <c r="C3366">
        <f>'2.1'!E3370</f>
        <v>787.80439078663096</v>
      </c>
      <c r="D3366">
        <f t="shared" si="104"/>
        <v>1</v>
      </c>
      <c r="E3366">
        <f t="shared" si="105"/>
        <v>0</v>
      </c>
    </row>
    <row r="3367" spans="2:5">
      <c r="B3367">
        <v>3364</v>
      </c>
      <c r="C3367">
        <f>'2.1'!E3371</f>
        <v>5401.4062073033692</v>
      </c>
      <c r="D3367">
        <f t="shared" si="104"/>
        <v>2</v>
      </c>
      <c r="E3367">
        <f t="shared" si="105"/>
        <v>2721.1249658426955</v>
      </c>
    </row>
    <row r="3368" spans="2:5">
      <c r="B3368">
        <v>3365</v>
      </c>
      <c r="C3368">
        <f>'2.1'!E3372</f>
        <v>1091.0236104201101</v>
      </c>
      <c r="D3368">
        <f t="shared" si="104"/>
        <v>1</v>
      </c>
      <c r="E3368">
        <f t="shared" si="105"/>
        <v>0</v>
      </c>
    </row>
    <row r="3369" spans="2:5">
      <c r="B3369">
        <v>3366</v>
      </c>
      <c r="C3369">
        <f>'2.1'!E3373</f>
        <v>1837.2976116172301</v>
      </c>
      <c r="D3369">
        <f t="shared" si="104"/>
        <v>1</v>
      </c>
      <c r="E3369">
        <f t="shared" si="105"/>
        <v>0</v>
      </c>
    </row>
    <row r="3370" spans="2:5">
      <c r="B3370">
        <v>3367</v>
      </c>
      <c r="C3370">
        <f>'2.1'!E3374</f>
        <v>210.99587142314914</v>
      </c>
      <c r="D3370">
        <f t="shared" si="104"/>
        <v>1</v>
      </c>
      <c r="E3370">
        <f t="shared" si="105"/>
        <v>0</v>
      </c>
    </row>
    <row r="3371" spans="2:5">
      <c r="B3371">
        <v>3368</v>
      </c>
      <c r="C3371">
        <f>'2.1'!E3375</f>
        <v>2457.3224304125933</v>
      </c>
      <c r="D3371">
        <f t="shared" si="104"/>
        <v>2</v>
      </c>
      <c r="E3371">
        <f t="shared" si="105"/>
        <v>365.8579443300747</v>
      </c>
    </row>
    <row r="3372" spans="2:5">
      <c r="B3372">
        <v>3369</v>
      </c>
      <c r="C3372">
        <f>'2.1'!E3376</f>
        <v>415.34422475451009</v>
      </c>
      <c r="D3372">
        <f t="shared" si="104"/>
        <v>1</v>
      </c>
      <c r="E3372">
        <f t="shared" si="105"/>
        <v>0</v>
      </c>
    </row>
    <row r="3373" spans="2:5">
      <c r="B3373">
        <v>3370</v>
      </c>
      <c r="C3373">
        <f>'2.1'!E3377</f>
        <v>5447.0965124480635</v>
      </c>
      <c r="D3373">
        <f t="shared" si="104"/>
        <v>2</v>
      </c>
      <c r="E3373">
        <f t="shared" si="105"/>
        <v>2757.6772099584509</v>
      </c>
    </row>
    <row r="3374" spans="2:5">
      <c r="B3374">
        <v>3371</v>
      </c>
      <c r="C3374">
        <f>'2.1'!E3378</f>
        <v>614.54992557101821</v>
      </c>
      <c r="D3374">
        <f t="shared" si="104"/>
        <v>1</v>
      </c>
      <c r="E3374">
        <f t="shared" si="105"/>
        <v>0</v>
      </c>
    </row>
    <row r="3375" spans="2:5">
      <c r="B3375">
        <v>3372</v>
      </c>
      <c r="C3375">
        <f>'2.1'!E3379</f>
        <v>2.0630399957577801</v>
      </c>
      <c r="D3375">
        <f t="shared" si="104"/>
        <v>1</v>
      </c>
      <c r="E3375">
        <f t="shared" si="105"/>
        <v>0</v>
      </c>
    </row>
    <row r="3376" spans="2:5">
      <c r="B3376">
        <v>3373</v>
      </c>
      <c r="C3376">
        <f>'2.1'!E3380</f>
        <v>1300.2108575991074</v>
      </c>
      <c r="D3376">
        <f t="shared" si="104"/>
        <v>1</v>
      </c>
      <c r="E3376">
        <f t="shared" si="105"/>
        <v>0</v>
      </c>
    </row>
    <row r="3377" spans="2:5">
      <c r="B3377">
        <v>3374</v>
      </c>
      <c r="C3377">
        <f>'2.1'!E3381</f>
        <v>237.7835716841436</v>
      </c>
      <c r="D3377">
        <f t="shared" si="104"/>
        <v>1</v>
      </c>
      <c r="E3377">
        <f t="shared" si="105"/>
        <v>0</v>
      </c>
    </row>
    <row r="3378" spans="2:5">
      <c r="B3378">
        <v>3375</v>
      </c>
      <c r="C3378">
        <f>'2.1'!E3382</f>
        <v>216.24145329095762</v>
      </c>
      <c r="D3378">
        <f t="shared" si="104"/>
        <v>1</v>
      </c>
      <c r="E3378">
        <f t="shared" si="105"/>
        <v>0</v>
      </c>
    </row>
    <row r="3379" spans="2:5">
      <c r="B3379">
        <v>3376</v>
      </c>
      <c r="C3379">
        <f>'2.1'!E3383</f>
        <v>97.515878319403868</v>
      </c>
      <c r="D3379">
        <f t="shared" si="104"/>
        <v>1</v>
      </c>
      <c r="E3379">
        <f t="shared" si="105"/>
        <v>0</v>
      </c>
    </row>
    <row r="3380" spans="2:5">
      <c r="B3380">
        <v>3377</v>
      </c>
      <c r="C3380">
        <f>'2.1'!E3384</f>
        <v>360.99334818445641</v>
      </c>
      <c r="D3380">
        <f t="shared" si="104"/>
        <v>1</v>
      </c>
      <c r="E3380">
        <f t="shared" si="105"/>
        <v>0</v>
      </c>
    </row>
    <row r="3381" spans="2:5">
      <c r="B3381">
        <v>3378</v>
      </c>
      <c r="C3381">
        <f>'2.1'!E3385</f>
        <v>194.2015539895097</v>
      </c>
      <c r="D3381">
        <f t="shared" si="104"/>
        <v>1</v>
      </c>
      <c r="E3381">
        <f t="shared" si="105"/>
        <v>0</v>
      </c>
    </row>
    <row r="3382" spans="2:5">
      <c r="B3382">
        <v>3379</v>
      </c>
      <c r="C3382">
        <f>'2.1'!E3386</f>
        <v>2275.0509268589258</v>
      </c>
      <c r="D3382">
        <f t="shared" si="104"/>
        <v>2</v>
      </c>
      <c r="E3382">
        <f t="shared" si="105"/>
        <v>220.04074148714062</v>
      </c>
    </row>
    <row r="3383" spans="2:5">
      <c r="B3383">
        <v>3380</v>
      </c>
      <c r="C3383">
        <f>'2.1'!E3387</f>
        <v>7177.9341358066285</v>
      </c>
      <c r="D3383">
        <f t="shared" si="104"/>
        <v>2</v>
      </c>
      <c r="E3383">
        <f t="shared" si="105"/>
        <v>4142.3473086453032</v>
      </c>
    </row>
    <row r="3384" spans="2:5">
      <c r="B3384">
        <v>3381</v>
      </c>
      <c r="C3384">
        <f>'2.1'!E3388</f>
        <v>4905.4289478170876</v>
      </c>
      <c r="D3384">
        <f t="shared" si="104"/>
        <v>2</v>
      </c>
      <c r="E3384">
        <f t="shared" si="105"/>
        <v>2324.34315825367</v>
      </c>
    </row>
    <row r="3385" spans="2:5">
      <c r="B3385">
        <v>3382</v>
      </c>
      <c r="C3385">
        <f>'2.1'!E3389</f>
        <v>3716.1189941650905</v>
      </c>
      <c r="D3385">
        <f t="shared" si="104"/>
        <v>2</v>
      </c>
      <c r="E3385">
        <f t="shared" si="105"/>
        <v>1372.8951953320725</v>
      </c>
    </row>
    <row r="3386" spans="2:5">
      <c r="B3386">
        <v>3383</v>
      </c>
      <c r="C3386">
        <f>'2.1'!E3390</f>
        <v>1018.7497400063388</v>
      </c>
      <c r="D3386">
        <f t="shared" si="104"/>
        <v>1</v>
      </c>
      <c r="E3386">
        <f t="shared" si="105"/>
        <v>0</v>
      </c>
    </row>
    <row r="3387" spans="2:5">
      <c r="B3387">
        <v>3384</v>
      </c>
      <c r="C3387">
        <f>'2.1'!E3391</f>
        <v>2037.5264564396382</v>
      </c>
      <c r="D3387">
        <f t="shared" si="104"/>
        <v>2</v>
      </c>
      <c r="E3387">
        <f t="shared" si="105"/>
        <v>30.021165151710559</v>
      </c>
    </row>
    <row r="3388" spans="2:5">
      <c r="B3388">
        <v>3385</v>
      </c>
      <c r="C3388">
        <f>'2.1'!E3392</f>
        <v>4361.8852306748722</v>
      </c>
      <c r="D3388">
        <f t="shared" si="104"/>
        <v>2</v>
      </c>
      <c r="E3388">
        <f t="shared" si="105"/>
        <v>1889.5081845398979</v>
      </c>
    </row>
    <row r="3389" spans="2:5">
      <c r="B3389">
        <v>3386</v>
      </c>
      <c r="C3389">
        <f>'2.1'!E3393</f>
        <v>600.47099792453196</v>
      </c>
      <c r="D3389">
        <f t="shared" si="104"/>
        <v>1</v>
      </c>
      <c r="E3389">
        <f t="shared" si="105"/>
        <v>0</v>
      </c>
    </row>
    <row r="3390" spans="2:5">
      <c r="B3390">
        <v>3387</v>
      </c>
      <c r="C3390">
        <f>'2.1'!E3394</f>
        <v>85.959317590223577</v>
      </c>
      <c r="D3390">
        <f t="shared" si="104"/>
        <v>1</v>
      </c>
      <c r="E3390">
        <f t="shared" si="105"/>
        <v>0</v>
      </c>
    </row>
    <row r="3391" spans="2:5">
      <c r="B3391">
        <v>3388</v>
      </c>
      <c r="C3391">
        <f>'2.1'!E3395</f>
        <v>4407.4431447272864</v>
      </c>
      <c r="D3391">
        <f t="shared" si="104"/>
        <v>2</v>
      </c>
      <c r="E3391">
        <f t="shared" si="105"/>
        <v>1925.9545157818293</v>
      </c>
    </row>
    <row r="3392" spans="2:5">
      <c r="B3392">
        <v>3389</v>
      </c>
      <c r="C3392">
        <f>'2.1'!E3396</f>
        <v>651.25342482190626</v>
      </c>
      <c r="D3392">
        <f t="shared" si="104"/>
        <v>1</v>
      </c>
      <c r="E3392">
        <f t="shared" si="105"/>
        <v>0</v>
      </c>
    </row>
    <row r="3393" spans="2:5">
      <c r="B3393">
        <v>3390</v>
      </c>
      <c r="C3393">
        <f>'2.1'!E3397</f>
        <v>2297.1085877969226</v>
      </c>
      <c r="D3393">
        <f t="shared" si="104"/>
        <v>2</v>
      </c>
      <c r="E3393">
        <f t="shared" si="105"/>
        <v>237.6868702375381</v>
      </c>
    </row>
    <row r="3394" spans="2:5">
      <c r="B3394">
        <v>3391</v>
      </c>
      <c r="C3394">
        <f>'2.1'!E3398</f>
        <v>1148.6413747898725</v>
      </c>
      <c r="D3394">
        <f t="shared" si="104"/>
        <v>1</v>
      </c>
      <c r="E3394">
        <f t="shared" si="105"/>
        <v>0</v>
      </c>
    </row>
    <row r="3395" spans="2:5">
      <c r="B3395">
        <v>3392</v>
      </c>
      <c r="C3395">
        <f>'2.1'!E3399</f>
        <v>117.56713518543295</v>
      </c>
      <c r="D3395">
        <f t="shared" si="104"/>
        <v>1</v>
      </c>
      <c r="E3395">
        <f t="shared" si="105"/>
        <v>0</v>
      </c>
    </row>
    <row r="3396" spans="2:5">
      <c r="B3396">
        <v>3393</v>
      </c>
      <c r="C3396">
        <f>'2.1'!E3400</f>
        <v>312.10338405016347</v>
      </c>
      <c r="D3396">
        <f t="shared" si="104"/>
        <v>1</v>
      </c>
      <c r="E3396">
        <f t="shared" si="105"/>
        <v>0</v>
      </c>
    </row>
    <row r="3397" spans="2:5">
      <c r="B3397">
        <v>3394</v>
      </c>
      <c r="C3397">
        <f>'2.1'!E3401</f>
        <v>48.614123887729384</v>
      </c>
      <c r="D3397">
        <f t="shared" ref="D3397:D3460" si="106">IF(C3397&lt;=2000,1,IF(AND(C3397&gt;2000,C3397&lt;=127000),2,IF(C3397&gt;127000,3,0)))</f>
        <v>1</v>
      </c>
      <c r="E3397">
        <f t="shared" ref="E3397:E3460" si="107">IF(D3397=1,0,IF(D3397=2,0.8*(C3397-2000),IF(D3397=3,100000,"Error")))</f>
        <v>0</v>
      </c>
    </row>
    <row r="3398" spans="2:5">
      <c r="B3398">
        <v>3395</v>
      </c>
      <c r="C3398">
        <f>'2.1'!E3402</f>
        <v>874.11653078977054</v>
      </c>
      <c r="D3398">
        <f t="shared" si="106"/>
        <v>1</v>
      </c>
      <c r="E3398">
        <f t="shared" si="107"/>
        <v>0</v>
      </c>
    </row>
    <row r="3399" spans="2:5">
      <c r="B3399">
        <v>3396</v>
      </c>
      <c r="C3399">
        <f>'2.1'!E3403</f>
        <v>562.06221162612417</v>
      </c>
      <c r="D3399">
        <f t="shared" si="106"/>
        <v>1</v>
      </c>
      <c r="E3399">
        <f t="shared" si="107"/>
        <v>0</v>
      </c>
    </row>
    <row r="3400" spans="2:5">
      <c r="B3400">
        <v>3397</v>
      </c>
      <c r="C3400">
        <f>'2.1'!E3404</f>
        <v>2267.8526629868047</v>
      </c>
      <c r="D3400">
        <f t="shared" si="106"/>
        <v>2</v>
      </c>
      <c r="E3400">
        <f t="shared" si="107"/>
        <v>214.28213038944378</v>
      </c>
    </row>
    <row r="3401" spans="2:5">
      <c r="B3401">
        <v>3398</v>
      </c>
      <c r="C3401">
        <f>'2.1'!E3405</f>
        <v>2036.127584184512</v>
      </c>
      <c r="D3401">
        <f t="shared" si="106"/>
        <v>2</v>
      </c>
      <c r="E3401">
        <f t="shared" si="107"/>
        <v>28.902067347609592</v>
      </c>
    </row>
    <row r="3402" spans="2:5">
      <c r="B3402">
        <v>3399</v>
      </c>
      <c r="C3402">
        <f>'2.1'!E3406</f>
        <v>179.54002984475181</v>
      </c>
      <c r="D3402">
        <f t="shared" si="106"/>
        <v>1</v>
      </c>
      <c r="E3402">
        <f t="shared" si="107"/>
        <v>0</v>
      </c>
    </row>
    <row r="3403" spans="2:5">
      <c r="B3403">
        <v>3400</v>
      </c>
      <c r="C3403">
        <f>'2.1'!E3407</f>
        <v>3392.9154382380802</v>
      </c>
      <c r="D3403">
        <f t="shared" si="106"/>
        <v>2</v>
      </c>
      <c r="E3403">
        <f t="shared" si="107"/>
        <v>1114.3323505904643</v>
      </c>
    </row>
    <row r="3404" spans="2:5">
      <c r="B3404">
        <v>3401</v>
      </c>
      <c r="C3404">
        <f>'2.1'!E3408</f>
        <v>1632.5080748482724</v>
      </c>
      <c r="D3404">
        <f t="shared" si="106"/>
        <v>1</v>
      </c>
      <c r="E3404">
        <f t="shared" si="107"/>
        <v>0</v>
      </c>
    </row>
    <row r="3405" spans="2:5">
      <c r="B3405">
        <v>3402</v>
      </c>
      <c r="C3405">
        <f>'2.1'!E3409</f>
        <v>1975.9180409116218</v>
      </c>
      <c r="D3405">
        <f t="shared" si="106"/>
        <v>1</v>
      </c>
      <c r="E3405">
        <f t="shared" si="107"/>
        <v>0</v>
      </c>
    </row>
    <row r="3406" spans="2:5">
      <c r="B3406">
        <v>3403</v>
      </c>
      <c r="C3406">
        <f>'2.1'!E3410</f>
        <v>7711.5790674254222</v>
      </c>
      <c r="D3406">
        <f t="shared" si="106"/>
        <v>2</v>
      </c>
      <c r="E3406">
        <f t="shared" si="107"/>
        <v>4569.2632539403376</v>
      </c>
    </row>
    <row r="3407" spans="2:5">
      <c r="B3407">
        <v>3404</v>
      </c>
      <c r="C3407">
        <f>'2.1'!E3411</f>
        <v>9718.1745024240117</v>
      </c>
      <c r="D3407">
        <f t="shared" si="106"/>
        <v>2</v>
      </c>
      <c r="E3407">
        <f t="shared" si="107"/>
        <v>6174.5396019392101</v>
      </c>
    </row>
    <row r="3408" spans="2:5">
      <c r="B3408">
        <v>3405</v>
      </c>
      <c r="C3408">
        <f>'2.1'!E3412</f>
        <v>60.763405184740961</v>
      </c>
      <c r="D3408">
        <f t="shared" si="106"/>
        <v>1</v>
      </c>
      <c r="E3408">
        <f t="shared" si="107"/>
        <v>0</v>
      </c>
    </row>
    <row r="3409" spans="2:5">
      <c r="B3409">
        <v>3406</v>
      </c>
      <c r="C3409">
        <f>'2.1'!E3413</f>
        <v>2748.9869396051376</v>
      </c>
      <c r="D3409">
        <f t="shared" si="106"/>
        <v>2</v>
      </c>
      <c r="E3409">
        <f t="shared" si="107"/>
        <v>599.18955168411014</v>
      </c>
    </row>
    <row r="3410" spans="2:5">
      <c r="B3410">
        <v>3407</v>
      </c>
      <c r="C3410">
        <f>'2.1'!E3414</f>
        <v>8444.1137603269726</v>
      </c>
      <c r="D3410">
        <f t="shared" si="106"/>
        <v>2</v>
      </c>
      <c r="E3410">
        <f t="shared" si="107"/>
        <v>5155.2910082615781</v>
      </c>
    </row>
    <row r="3411" spans="2:5">
      <c r="B3411">
        <v>3408</v>
      </c>
      <c r="C3411">
        <f>'2.1'!E3415</f>
        <v>1114.2043977211702</v>
      </c>
      <c r="D3411">
        <f t="shared" si="106"/>
        <v>1</v>
      </c>
      <c r="E3411">
        <f t="shared" si="107"/>
        <v>0</v>
      </c>
    </row>
    <row r="3412" spans="2:5">
      <c r="B3412">
        <v>3409</v>
      </c>
      <c r="C3412">
        <f>'2.1'!E3416</f>
        <v>3412.0536707581136</v>
      </c>
      <c r="D3412">
        <f t="shared" si="106"/>
        <v>2</v>
      </c>
      <c r="E3412">
        <f t="shared" si="107"/>
        <v>1129.642936606491</v>
      </c>
    </row>
    <row r="3413" spans="2:5">
      <c r="B3413">
        <v>3410</v>
      </c>
      <c r="C3413">
        <f>'2.1'!E3417</f>
        <v>1357.4352977972542</v>
      </c>
      <c r="D3413">
        <f t="shared" si="106"/>
        <v>1</v>
      </c>
      <c r="E3413">
        <f t="shared" si="107"/>
        <v>0</v>
      </c>
    </row>
    <row r="3414" spans="2:5">
      <c r="B3414">
        <v>3411</v>
      </c>
      <c r="C3414">
        <f>'2.1'!E3418</f>
        <v>297.14612988791833</v>
      </c>
      <c r="D3414">
        <f t="shared" si="106"/>
        <v>1</v>
      </c>
      <c r="E3414">
        <f t="shared" si="107"/>
        <v>0</v>
      </c>
    </row>
    <row r="3415" spans="2:5">
      <c r="B3415">
        <v>3412</v>
      </c>
      <c r="C3415">
        <f>'2.1'!E3419</f>
        <v>970.37143445723245</v>
      </c>
      <c r="D3415">
        <f t="shared" si="106"/>
        <v>1</v>
      </c>
      <c r="E3415">
        <f t="shared" si="107"/>
        <v>0</v>
      </c>
    </row>
    <row r="3416" spans="2:5">
      <c r="B3416">
        <v>3413</v>
      </c>
      <c r="C3416">
        <f>'2.1'!E3420</f>
        <v>2705.4801431808723</v>
      </c>
      <c r="D3416">
        <f t="shared" si="106"/>
        <v>2</v>
      </c>
      <c r="E3416">
        <f t="shared" si="107"/>
        <v>564.38411454469792</v>
      </c>
    </row>
    <row r="3417" spans="2:5">
      <c r="B3417">
        <v>3414</v>
      </c>
      <c r="C3417">
        <f>'2.1'!E3421</f>
        <v>76.662894730623862</v>
      </c>
      <c r="D3417">
        <f t="shared" si="106"/>
        <v>1</v>
      </c>
      <c r="E3417">
        <f t="shared" si="107"/>
        <v>0</v>
      </c>
    </row>
    <row r="3418" spans="2:5">
      <c r="B3418">
        <v>3415</v>
      </c>
      <c r="C3418">
        <f>'2.1'!E3422</f>
        <v>3153.8348883331273</v>
      </c>
      <c r="D3418">
        <f t="shared" si="106"/>
        <v>2</v>
      </c>
      <c r="E3418">
        <f t="shared" si="107"/>
        <v>923.06791066650192</v>
      </c>
    </row>
    <row r="3419" spans="2:5">
      <c r="B3419">
        <v>3416</v>
      </c>
      <c r="C3419">
        <f>'2.1'!E3423</f>
        <v>2661.6352109645773</v>
      </c>
      <c r="D3419">
        <f t="shared" si="106"/>
        <v>2</v>
      </c>
      <c r="E3419">
        <f t="shared" si="107"/>
        <v>529.30816877166183</v>
      </c>
    </row>
    <row r="3420" spans="2:5">
      <c r="B3420">
        <v>3417</v>
      </c>
      <c r="C3420">
        <f>'2.1'!E3424</f>
        <v>4717.023252691687</v>
      </c>
      <c r="D3420">
        <f t="shared" si="106"/>
        <v>2</v>
      </c>
      <c r="E3420">
        <f t="shared" si="107"/>
        <v>2173.6186021533499</v>
      </c>
    </row>
    <row r="3421" spans="2:5">
      <c r="B3421">
        <v>3418</v>
      </c>
      <c r="C3421">
        <f>'2.1'!E3425</f>
        <v>2729.3734050508406</v>
      </c>
      <c r="D3421">
        <f t="shared" si="106"/>
        <v>2</v>
      </c>
      <c r="E3421">
        <f t="shared" si="107"/>
        <v>583.49872404067253</v>
      </c>
    </row>
    <row r="3422" spans="2:5">
      <c r="B3422">
        <v>3419</v>
      </c>
      <c r="C3422">
        <f>'2.1'!E3426</f>
        <v>68.788835182847322</v>
      </c>
      <c r="D3422">
        <f t="shared" si="106"/>
        <v>1</v>
      </c>
      <c r="E3422">
        <f t="shared" si="107"/>
        <v>0</v>
      </c>
    </row>
    <row r="3423" spans="2:5">
      <c r="B3423">
        <v>3420</v>
      </c>
      <c r="C3423">
        <f>'2.1'!E3427</f>
        <v>20299.901028734072</v>
      </c>
      <c r="D3423">
        <f t="shared" si="106"/>
        <v>2</v>
      </c>
      <c r="E3423">
        <f t="shared" si="107"/>
        <v>14639.920822987258</v>
      </c>
    </row>
    <row r="3424" spans="2:5">
      <c r="B3424">
        <v>3421</v>
      </c>
      <c r="C3424">
        <f>'2.1'!E3428</f>
        <v>362.09158231761774</v>
      </c>
      <c r="D3424">
        <f t="shared" si="106"/>
        <v>1</v>
      </c>
      <c r="E3424">
        <f t="shared" si="107"/>
        <v>0</v>
      </c>
    </row>
    <row r="3425" spans="2:5">
      <c r="B3425">
        <v>3422</v>
      </c>
      <c r="C3425">
        <f>'2.1'!E3429</f>
        <v>622.79767017723975</v>
      </c>
      <c r="D3425">
        <f t="shared" si="106"/>
        <v>1</v>
      </c>
      <c r="E3425">
        <f t="shared" si="107"/>
        <v>0</v>
      </c>
    </row>
    <row r="3426" spans="2:5">
      <c r="B3426">
        <v>3423</v>
      </c>
      <c r="C3426">
        <f>'2.1'!E3430</f>
        <v>1425.0341426586167</v>
      </c>
      <c r="D3426">
        <f t="shared" si="106"/>
        <v>1</v>
      </c>
      <c r="E3426">
        <f t="shared" si="107"/>
        <v>0</v>
      </c>
    </row>
    <row r="3427" spans="2:5">
      <c r="B3427">
        <v>3424</v>
      </c>
      <c r="C3427">
        <f>'2.1'!E3431</f>
        <v>7681.8729605260851</v>
      </c>
      <c r="D3427">
        <f t="shared" si="106"/>
        <v>2</v>
      </c>
      <c r="E3427">
        <f t="shared" si="107"/>
        <v>4545.4983684208682</v>
      </c>
    </row>
    <row r="3428" spans="2:5">
      <c r="B3428">
        <v>3425</v>
      </c>
      <c r="C3428">
        <f>'2.1'!E3432</f>
        <v>1557.8853127210789</v>
      </c>
      <c r="D3428">
        <f t="shared" si="106"/>
        <v>1</v>
      </c>
      <c r="E3428">
        <f t="shared" si="107"/>
        <v>0</v>
      </c>
    </row>
    <row r="3429" spans="2:5">
      <c r="B3429">
        <v>3426</v>
      </c>
      <c r="C3429">
        <f>'2.1'!E3433</f>
        <v>5259.4501631441071</v>
      </c>
      <c r="D3429">
        <f t="shared" si="106"/>
        <v>2</v>
      </c>
      <c r="E3429">
        <f t="shared" si="107"/>
        <v>2607.5601305152859</v>
      </c>
    </row>
    <row r="3430" spans="2:5">
      <c r="B3430">
        <v>3427</v>
      </c>
      <c r="C3430">
        <f>'2.1'!E3434</f>
        <v>13805.582597898669</v>
      </c>
      <c r="D3430">
        <f t="shared" si="106"/>
        <v>2</v>
      </c>
      <c r="E3430">
        <f t="shared" si="107"/>
        <v>9444.4660783189356</v>
      </c>
    </row>
    <row r="3431" spans="2:5">
      <c r="B3431">
        <v>3428</v>
      </c>
      <c r="C3431">
        <f>'2.1'!E3435</f>
        <v>916.50445013591275</v>
      </c>
      <c r="D3431">
        <f t="shared" si="106"/>
        <v>1</v>
      </c>
      <c r="E3431">
        <f t="shared" si="107"/>
        <v>0</v>
      </c>
    </row>
    <row r="3432" spans="2:5">
      <c r="B3432">
        <v>3429</v>
      </c>
      <c r="C3432">
        <f>'2.1'!E3436</f>
        <v>304.85037363882975</v>
      </c>
      <c r="D3432">
        <f t="shared" si="106"/>
        <v>1</v>
      </c>
      <c r="E3432">
        <f t="shared" si="107"/>
        <v>0</v>
      </c>
    </row>
    <row r="3433" spans="2:5">
      <c r="B3433">
        <v>3430</v>
      </c>
      <c r="C3433">
        <f>'2.1'!E3437</f>
        <v>49.494417088550144</v>
      </c>
      <c r="D3433">
        <f t="shared" si="106"/>
        <v>1</v>
      </c>
      <c r="E3433">
        <f t="shared" si="107"/>
        <v>0</v>
      </c>
    </row>
    <row r="3434" spans="2:5">
      <c r="B3434">
        <v>3431</v>
      </c>
      <c r="C3434">
        <f>'2.1'!E3438</f>
        <v>741.30172021526766</v>
      </c>
      <c r="D3434">
        <f t="shared" si="106"/>
        <v>1</v>
      </c>
      <c r="E3434">
        <f t="shared" si="107"/>
        <v>0</v>
      </c>
    </row>
    <row r="3435" spans="2:5">
      <c r="B3435">
        <v>3432</v>
      </c>
      <c r="C3435">
        <f>'2.1'!E3439</f>
        <v>258.84551758880207</v>
      </c>
      <c r="D3435">
        <f t="shared" si="106"/>
        <v>1</v>
      </c>
      <c r="E3435">
        <f t="shared" si="107"/>
        <v>0</v>
      </c>
    </row>
    <row r="3436" spans="2:5">
      <c r="B3436">
        <v>3433</v>
      </c>
      <c r="C3436">
        <f>'2.1'!E3440</f>
        <v>44.023333445246784</v>
      </c>
      <c r="D3436">
        <f t="shared" si="106"/>
        <v>1</v>
      </c>
      <c r="E3436">
        <f t="shared" si="107"/>
        <v>0</v>
      </c>
    </row>
    <row r="3437" spans="2:5">
      <c r="B3437">
        <v>3434</v>
      </c>
      <c r="C3437">
        <f>'2.1'!E3441</f>
        <v>137.18013909661028</v>
      </c>
      <c r="D3437">
        <f t="shared" si="106"/>
        <v>1</v>
      </c>
      <c r="E3437">
        <f t="shared" si="107"/>
        <v>0</v>
      </c>
    </row>
    <row r="3438" spans="2:5">
      <c r="B3438">
        <v>3435</v>
      </c>
      <c r="C3438">
        <f>'2.1'!E3442</f>
        <v>2355.8141451201896</v>
      </c>
      <c r="D3438">
        <f t="shared" si="106"/>
        <v>2</v>
      </c>
      <c r="E3438">
        <f t="shared" si="107"/>
        <v>284.65131609615167</v>
      </c>
    </row>
    <row r="3439" spans="2:5">
      <c r="B3439">
        <v>3436</v>
      </c>
      <c r="C3439">
        <f>'2.1'!E3443</f>
        <v>2991.6374856806979</v>
      </c>
      <c r="D3439">
        <f t="shared" si="106"/>
        <v>2</v>
      </c>
      <c r="E3439">
        <f t="shared" si="107"/>
        <v>793.30998854455834</v>
      </c>
    </row>
    <row r="3440" spans="2:5">
      <c r="B3440">
        <v>3437</v>
      </c>
      <c r="C3440">
        <f>'2.1'!E3444</f>
        <v>3793.5772296570581</v>
      </c>
      <c r="D3440">
        <f t="shared" si="106"/>
        <v>2</v>
      </c>
      <c r="E3440">
        <f t="shared" si="107"/>
        <v>1434.8617837256465</v>
      </c>
    </row>
    <row r="3441" spans="2:5">
      <c r="B3441">
        <v>3438</v>
      </c>
      <c r="C3441">
        <f>'2.1'!E3445</f>
        <v>866.48180361409698</v>
      </c>
      <c r="D3441">
        <f t="shared" si="106"/>
        <v>1</v>
      </c>
      <c r="E3441">
        <f t="shared" si="107"/>
        <v>0</v>
      </c>
    </row>
    <row r="3442" spans="2:5">
      <c r="B3442">
        <v>3439</v>
      </c>
      <c r="C3442">
        <f>'2.1'!E3446</f>
        <v>1648.6593688092398</v>
      </c>
      <c r="D3442">
        <f t="shared" si="106"/>
        <v>1</v>
      </c>
      <c r="E3442">
        <f t="shared" si="107"/>
        <v>0</v>
      </c>
    </row>
    <row r="3443" spans="2:5">
      <c r="B3443">
        <v>3440</v>
      </c>
      <c r="C3443">
        <f>'2.1'!E3447</f>
        <v>1202.8509518062442</v>
      </c>
      <c r="D3443">
        <f t="shared" si="106"/>
        <v>1</v>
      </c>
      <c r="E3443">
        <f t="shared" si="107"/>
        <v>0</v>
      </c>
    </row>
    <row r="3444" spans="2:5">
      <c r="B3444">
        <v>3441</v>
      </c>
      <c r="C3444">
        <f>'2.1'!E3448</f>
        <v>218.77628507793179</v>
      </c>
      <c r="D3444">
        <f t="shared" si="106"/>
        <v>1</v>
      </c>
      <c r="E3444">
        <f t="shared" si="107"/>
        <v>0</v>
      </c>
    </row>
    <row r="3445" spans="2:5">
      <c r="B3445">
        <v>3442</v>
      </c>
      <c r="C3445">
        <f>'2.1'!E3449</f>
        <v>756.41815823544528</v>
      </c>
      <c r="D3445">
        <f t="shared" si="106"/>
        <v>1</v>
      </c>
      <c r="E3445">
        <f t="shared" si="107"/>
        <v>0</v>
      </c>
    </row>
    <row r="3446" spans="2:5">
      <c r="B3446">
        <v>3443</v>
      </c>
      <c r="C3446">
        <f>'2.1'!E3450</f>
        <v>859.90019852487683</v>
      </c>
      <c r="D3446">
        <f t="shared" si="106"/>
        <v>1</v>
      </c>
      <c r="E3446">
        <f t="shared" si="107"/>
        <v>0</v>
      </c>
    </row>
    <row r="3447" spans="2:5">
      <c r="B3447">
        <v>3444</v>
      </c>
      <c r="C3447">
        <f>'2.1'!E3451</f>
        <v>12384.512377007435</v>
      </c>
      <c r="D3447">
        <f t="shared" si="106"/>
        <v>2</v>
      </c>
      <c r="E3447">
        <f t="shared" si="107"/>
        <v>8307.6099016059488</v>
      </c>
    </row>
    <row r="3448" spans="2:5">
      <c r="B3448">
        <v>3445</v>
      </c>
      <c r="C3448">
        <f>'2.1'!E3452</f>
        <v>787.22986729846843</v>
      </c>
      <c r="D3448">
        <f t="shared" si="106"/>
        <v>1</v>
      </c>
      <c r="E3448">
        <f t="shared" si="107"/>
        <v>0</v>
      </c>
    </row>
    <row r="3449" spans="2:5">
      <c r="B3449">
        <v>3446</v>
      </c>
      <c r="C3449">
        <f>'2.1'!E3453</f>
        <v>7227.9834720739864</v>
      </c>
      <c r="D3449">
        <f t="shared" si="106"/>
        <v>2</v>
      </c>
      <c r="E3449">
        <f t="shared" si="107"/>
        <v>4182.3867776591896</v>
      </c>
    </row>
    <row r="3450" spans="2:5">
      <c r="B3450">
        <v>3447</v>
      </c>
      <c r="C3450">
        <f>'2.1'!E3454</f>
        <v>5201.7458294454236</v>
      </c>
      <c r="D3450">
        <f t="shared" si="106"/>
        <v>2</v>
      </c>
      <c r="E3450">
        <f t="shared" si="107"/>
        <v>2561.3966635563393</v>
      </c>
    </row>
    <row r="3451" spans="2:5">
      <c r="B3451">
        <v>3448</v>
      </c>
      <c r="C3451">
        <f>'2.1'!E3455</f>
        <v>2618.4168815975809</v>
      </c>
      <c r="D3451">
        <f t="shared" si="106"/>
        <v>2</v>
      </c>
      <c r="E3451">
        <f t="shared" si="107"/>
        <v>494.73350527806474</v>
      </c>
    </row>
    <row r="3452" spans="2:5">
      <c r="B3452">
        <v>3449</v>
      </c>
      <c r="C3452">
        <f>'2.1'!E3456</f>
        <v>1306.1107838864459</v>
      </c>
      <c r="D3452">
        <f t="shared" si="106"/>
        <v>1</v>
      </c>
      <c r="E3452">
        <f t="shared" si="107"/>
        <v>0</v>
      </c>
    </row>
    <row r="3453" spans="2:5">
      <c r="B3453">
        <v>3450</v>
      </c>
      <c r="C3453">
        <f>'2.1'!E3457</f>
        <v>100.74579141492472</v>
      </c>
      <c r="D3453">
        <f t="shared" si="106"/>
        <v>1</v>
      </c>
      <c r="E3453">
        <f t="shared" si="107"/>
        <v>0</v>
      </c>
    </row>
    <row r="3454" spans="2:5">
      <c r="B3454">
        <v>3451</v>
      </c>
      <c r="C3454">
        <f>'2.1'!E3458</f>
        <v>1384.7408413203568</v>
      </c>
      <c r="D3454">
        <f t="shared" si="106"/>
        <v>1</v>
      </c>
      <c r="E3454">
        <f t="shared" si="107"/>
        <v>0</v>
      </c>
    </row>
    <row r="3455" spans="2:5">
      <c r="B3455">
        <v>3452</v>
      </c>
      <c r="C3455">
        <f>'2.1'!E3459</f>
        <v>972.71658588241974</v>
      </c>
      <c r="D3455">
        <f t="shared" si="106"/>
        <v>1</v>
      </c>
      <c r="E3455">
        <f t="shared" si="107"/>
        <v>0</v>
      </c>
    </row>
    <row r="3456" spans="2:5">
      <c r="B3456">
        <v>3453</v>
      </c>
      <c r="C3456">
        <f>'2.1'!E3460</f>
        <v>3225.2468411282975</v>
      </c>
      <c r="D3456">
        <f t="shared" si="106"/>
        <v>2</v>
      </c>
      <c r="E3456">
        <f t="shared" si="107"/>
        <v>980.19747290263808</v>
      </c>
    </row>
    <row r="3457" spans="2:5">
      <c r="B3457">
        <v>3454</v>
      </c>
      <c r="C3457">
        <f>'2.1'!E3461</f>
        <v>205.2992999442709</v>
      </c>
      <c r="D3457">
        <f t="shared" si="106"/>
        <v>1</v>
      </c>
      <c r="E3457">
        <f t="shared" si="107"/>
        <v>0</v>
      </c>
    </row>
    <row r="3458" spans="2:5">
      <c r="B3458">
        <v>3455</v>
      </c>
      <c r="C3458">
        <f>'2.1'!E3462</f>
        <v>2610.5780731944433</v>
      </c>
      <c r="D3458">
        <f t="shared" si="106"/>
        <v>2</v>
      </c>
      <c r="E3458">
        <f t="shared" si="107"/>
        <v>488.46245855555463</v>
      </c>
    </row>
    <row r="3459" spans="2:5">
      <c r="B3459">
        <v>3456</v>
      </c>
      <c r="C3459">
        <f>'2.1'!E3463</f>
        <v>69.890878789815076</v>
      </c>
      <c r="D3459">
        <f t="shared" si="106"/>
        <v>1</v>
      </c>
      <c r="E3459">
        <f t="shared" si="107"/>
        <v>0</v>
      </c>
    </row>
    <row r="3460" spans="2:5">
      <c r="B3460">
        <v>3457</v>
      </c>
      <c r="C3460">
        <f>'2.1'!E3464</f>
        <v>2138.1471810689773</v>
      </c>
      <c r="D3460">
        <f t="shared" si="106"/>
        <v>2</v>
      </c>
      <c r="E3460">
        <f t="shared" si="107"/>
        <v>110.51774485518182</v>
      </c>
    </row>
    <row r="3461" spans="2:5">
      <c r="B3461">
        <v>3458</v>
      </c>
      <c r="C3461">
        <f>'2.1'!E3465</f>
        <v>501.15479758689645</v>
      </c>
      <c r="D3461">
        <f t="shared" ref="D3461:D3524" si="108">IF(C3461&lt;=2000,1,IF(AND(C3461&gt;2000,C3461&lt;=127000),2,IF(C3461&gt;127000,3,0)))</f>
        <v>1</v>
      </c>
      <c r="E3461">
        <f t="shared" ref="E3461:E3524" si="109">IF(D3461=1,0,IF(D3461=2,0.8*(C3461-2000),IF(D3461=3,100000,"Error")))</f>
        <v>0</v>
      </c>
    </row>
    <row r="3462" spans="2:5">
      <c r="B3462">
        <v>3459</v>
      </c>
      <c r="C3462">
        <f>'2.1'!E3466</f>
        <v>11611.117105310776</v>
      </c>
      <c r="D3462">
        <f t="shared" si="108"/>
        <v>2</v>
      </c>
      <c r="E3462">
        <f t="shared" si="109"/>
        <v>7688.893684248621</v>
      </c>
    </row>
    <row r="3463" spans="2:5">
      <c r="B3463">
        <v>3460</v>
      </c>
      <c r="C3463">
        <f>'2.1'!E3467</f>
        <v>3198.5141190321174</v>
      </c>
      <c r="D3463">
        <f t="shared" si="108"/>
        <v>2</v>
      </c>
      <c r="E3463">
        <f t="shared" si="109"/>
        <v>958.81129522569393</v>
      </c>
    </row>
    <row r="3464" spans="2:5">
      <c r="B3464">
        <v>3461</v>
      </c>
      <c r="C3464">
        <f>'2.1'!E3468</f>
        <v>9429.7779251473567</v>
      </c>
      <c r="D3464">
        <f t="shared" si="108"/>
        <v>2</v>
      </c>
      <c r="E3464">
        <f t="shared" si="109"/>
        <v>5943.8223401178857</v>
      </c>
    </row>
    <row r="3465" spans="2:5">
      <c r="B3465">
        <v>3462</v>
      </c>
      <c r="C3465">
        <f>'2.1'!E3469</f>
        <v>1602.8431821219147</v>
      </c>
      <c r="D3465">
        <f t="shared" si="108"/>
        <v>1</v>
      </c>
      <c r="E3465">
        <f t="shared" si="109"/>
        <v>0</v>
      </c>
    </row>
    <row r="3466" spans="2:5">
      <c r="B3466">
        <v>3463</v>
      </c>
      <c r="C3466">
        <f>'2.1'!E3470</f>
        <v>111.74718170202166</v>
      </c>
      <c r="D3466">
        <f t="shared" si="108"/>
        <v>1</v>
      </c>
      <c r="E3466">
        <f t="shared" si="109"/>
        <v>0</v>
      </c>
    </row>
    <row r="3467" spans="2:5">
      <c r="B3467">
        <v>3464</v>
      </c>
      <c r="C3467">
        <f>'2.1'!E3471</f>
        <v>182.70871147537125</v>
      </c>
      <c r="D3467">
        <f t="shared" si="108"/>
        <v>1</v>
      </c>
      <c r="E3467">
        <f t="shared" si="109"/>
        <v>0</v>
      </c>
    </row>
    <row r="3468" spans="2:5">
      <c r="B3468">
        <v>3465</v>
      </c>
      <c r="C3468">
        <f>'2.1'!E3472</f>
        <v>6901.4166626098677</v>
      </c>
      <c r="D3468">
        <f t="shared" si="108"/>
        <v>2</v>
      </c>
      <c r="E3468">
        <f t="shared" si="109"/>
        <v>3921.1333300878941</v>
      </c>
    </row>
    <row r="3469" spans="2:5">
      <c r="B3469">
        <v>3466</v>
      </c>
      <c r="C3469">
        <f>'2.1'!E3473</f>
        <v>10443.878448068333</v>
      </c>
      <c r="D3469">
        <f t="shared" si="108"/>
        <v>2</v>
      </c>
      <c r="E3469">
        <f t="shared" si="109"/>
        <v>6755.1027584546673</v>
      </c>
    </row>
    <row r="3470" spans="2:5">
      <c r="B3470">
        <v>3467</v>
      </c>
      <c r="C3470">
        <f>'2.1'!E3474</f>
        <v>247.74345408813875</v>
      </c>
      <c r="D3470">
        <f t="shared" si="108"/>
        <v>1</v>
      </c>
      <c r="E3470">
        <f t="shared" si="109"/>
        <v>0</v>
      </c>
    </row>
    <row r="3471" spans="2:5">
      <c r="B3471">
        <v>3468</v>
      </c>
      <c r="C3471">
        <f>'2.1'!E3475</f>
        <v>204.04189925524915</v>
      </c>
      <c r="D3471">
        <f t="shared" si="108"/>
        <v>1</v>
      </c>
      <c r="E3471">
        <f t="shared" si="109"/>
        <v>0</v>
      </c>
    </row>
    <row r="3472" spans="2:5">
      <c r="B3472">
        <v>3469</v>
      </c>
      <c r="C3472">
        <f>'2.1'!E3476</f>
        <v>358.03599493569482</v>
      </c>
      <c r="D3472">
        <f t="shared" si="108"/>
        <v>1</v>
      </c>
      <c r="E3472">
        <f t="shared" si="109"/>
        <v>0</v>
      </c>
    </row>
    <row r="3473" spans="2:5">
      <c r="B3473">
        <v>3470</v>
      </c>
      <c r="C3473">
        <f>'2.1'!E3477</f>
        <v>130.81202166477894</v>
      </c>
      <c r="D3473">
        <f t="shared" si="108"/>
        <v>1</v>
      </c>
      <c r="E3473">
        <f t="shared" si="109"/>
        <v>0</v>
      </c>
    </row>
    <row r="3474" spans="2:5">
      <c r="B3474">
        <v>3471</v>
      </c>
      <c r="C3474">
        <f>'2.1'!E3478</f>
        <v>5077.8884636254543</v>
      </c>
      <c r="D3474">
        <f t="shared" si="108"/>
        <v>2</v>
      </c>
      <c r="E3474">
        <f t="shared" si="109"/>
        <v>2462.3107709003634</v>
      </c>
    </row>
    <row r="3475" spans="2:5">
      <c r="B3475">
        <v>3472</v>
      </c>
      <c r="C3475">
        <f>'2.1'!E3479</f>
        <v>85.913737685151276</v>
      </c>
      <c r="D3475">
        <f t="shared" si="108"/>
        <v>1</v>
      </c>
      <c r="E3475">
        <f t="shared" si="109"/>
        <v>0</v>
      </c>
    </row>
    <row r="3476" spans="2:5">
      <c r="B3476">
        <v>3473</v>
      </c>
      <c r="C3476">
        <f>'2.1'!E3480</f>
        <v>38.716355667081501</v>
      </c>
      <c r="D3476">
        <f t="shared" si="108"/>
        <v>1</v>
      </c>
      <c r="E3476">
        <f t="shared" si="109"/>
        <v>0</v>
      </c>
    </row>
    <row r="3477" spans="2:5">
      <c r="B3477">
        <v>3474</v>
      </c>
      <c r="C3477">
        <f>'2.1'!E3481</f>
        <v>3860.8053610307661</v>
      </c>
      <c r="D3477">
        <f t="shared" si="108"/>
        <v>2</v>
      </c>
      <c r="E3477">
        <f t="shared" si="109"/>
        <v>1488.6442888246129</v>
      </c>
    </row>
    <row r="3478" spans="2:5">
      <c r="B3478">
        <v>3475</v>
      </c>
      <c r="C3478">
        <f>'2.1'!E3482</f>
        <v>428.08496449255284</v>
      </c>
      <c r="D3478">
        <f t="shared" si="108"/>
        <v>1</v>
      </c>
      <c r="E3478">
        <f t="shared" si="109"/>
        <v>0</v>
      </c>
    </row>
    <row r="3479" spans="2:5">
      <c r="B3479">
        <v>3476</v>
      </c>
      <c r="C3479">
        <f>'2.1'!E3483</f>
        <v>2435.5549181558845</v>
      </c>
      <c r="D3479">
        <f t="shared" si="108"/>
        <v>2</v>
      </c>
      <c r="E3479">
        <f t="shared" si="109"/>
        <v>348.44393452470763</v>
      </c>
    </row>
    <row r="3480" spans="2:5">
      <c r="B3480">
        <v>3477</v>
      </c>
      <c r="C3480">
        <f>'2.1'!E3484</f>
        <v>1121.2258259312389</v>
      </c>
      <c r="D3480">
        <f t="shared" si="108"/>
        <v>1</v>
      </c>
      <c r="E3480">
        <f t="shared" si="109"/>
        <v>0</v>
      </c>
    </row>
    <row r="3481" spans="2:5">
      <c r="B3481">
        <v>3478</v>
      </c>
      <c r="C3481">
        <f>'2.1'!E3485</f>
        <v>356.87258443823691</v>
      </c>
      <c r="D3481">
        <f t="shared" si="108"/>
        <v>1</v>
      </c>
      <c r="E3481">
        <f t="shared" si="109"/>
        <v>0</v>
      </c>
    </row>
    <row r="3482" spans="2:5">
      <c r="B3482">
        <v>3479</v>
      </c>
      <c r="C3482">
        <f>'2.1'!E3486</f>
        <v>305.99381362221789</v>
      </c>
      <c r="D3482">
        <f t="shared" si="108"/>
        <v>1</v>
      </c>
      <c r="E3482">
        <f t="shared" si="109"/>
        <v>0</v>
      </c>
    </row>
    <row r="3483" spans="2:5">
      <c r="B3483">
        <v>3480</v>
      </c>
      <c r="C3483">
        <f>'2.1'!E3487</f>
        <v>1695.7217044333411</v>
      </c>
      <c r="D3483">
        <f t="shared" si="108"/>
        <v>1</v>
      </c>
      <c r="E3483">
        <f t="shared" si="109"/>
        <v>0</v>
      </c>
    </row>
    <row r="3484" spans="2:5">
      <c r="B3484">
        <v>3481</v>
      </c>
      <c r="C3484">
        <f>'2.1'!E3488</f>
        <v>5678.2667833935984</v>
      </c>
      <c r="D3484">
        <f t="shared" si="108"/>
        <v>2</v>
      </c>
      <c r="E3484">
        <f t="shared" si="109"/>
        <v>2942.6134267148791</v>
      </c>
    </row>
    <row r="3485" spans="2:5">
      <c r="B3485">
        <v>3482</v>
      </c>
      <c r="C3485">
        <f>'2.1'!E3489</f>
        <v>1974.8683945667055</v>
      </c>
      <c r="D3485">
        <f t="shared" si="108"/>
        <v>1</v>
      </c>
      <c r="E3485">
        <f t="shared" si="109"/>
        <v>0</v>
      </c>
    </row>
    <row r="3486" spans="2:5">
      <c r="B3486">
        <v>3483</v>
      </c>
      <c r="C3486">
        <f>'2.1'!E3490</f>
        <v>228.56775557727477</v>
      </c>
      <c r="D3486">
        <f t="shared" si="108"/>
        <v>1</v>
      </c>
      <c r="E3486">
        <f t="shared" si="109"/>
        <v>0</v>
      </c>
    </row>
    <row r="3487" spans="2:5">
      <c r="B3487">
        <v>3484</v>
      </c>
      <c r="C3487">
        <f>'2.1'!E3491</f>
        <v>186.03673673913238</v>
      </c>
      <c r="D3487">
        <f t="shared" si="108"/>
        <v>1</v>
      </c>
      <c r="E3487">
        <f t="shared" si="109"/>
        <v>0</v>
      </c>
    </row>
    <row r="3488" spans="2:5">
      <c r="B3488">
        <v>3485</v>
      </c>
      <c r="C3488">
        <f>'2.1'!E3492</f>
        <v>167.07560123765199</v>
      </c>
      <c r="D3488">
        <f t="shared" si="108"/>
        <v>1</v>
      </c>
      <c r="E3488">
        <f t="shared" si="109"/>
        <v>0</v>
      </c>
    </row>
    <row r="3489" spans="2:5">
      <c r="B3489">
        <v>3486</v>
      </c>
      <c r="C3489">
        <f>'2.1'!E3493</f>
        <v>3551.8943385563794</v>
      </c>
      <c r="D3489">
        <f t="shared" si="108"/>
        <v>2</v>
      </c>
      <c r="E3489">
        <f t="shared" si="109"/>
        <v>1241.5154708451037</v>
      </c>
    </row>
    <row r="3490" spans="2:5">
      <c r="B3490">
        <v>3487</v>
      </c>
      <c r="C3490">
        <f>'2.1'!E3494</f>
        <v>281.6166015527026</v>
      </c>
      <c r="D3490">
        <f t="shared" si="108"/>
        <v>1</v>
      </c>
      <c r="E3490">
        <f t="shared" si="109"/>
        <v>0</v>
      </c>
    </row>
    <row r="3491" spans="2:5">
      <c r="B3491">
        <v>3488</v>
      </c>
      <c r="C3491">
        <f>'2.1'!E3495</f>
        <v>1555.9475266962504</v>
      </c>
      <c r="D3491">
        <f t="shared" si="108"/>
        <v>1</v>
      </c>
      <c r="E3491">
        <f t="shared" si="109"/>
        <v>0</v>
      </c>
    </row>
    <row r="3492" spans="2:5">
      <c r="B3492">
        <v>3489</v>
      </c>
      <c r="C3492">
        <f>'2.1'!E3496</f>
        <v>4821.8283456790505</v>
      </c>
      <c r="D3492">
        <f t="shared" si="108"/>
        <v>2</v>
      </c>
      <c r="E3492">
        <f t="shared" si="109"/>
        <v>2257.4626765432404</v>
      </c>
    </row>
    <row r="3493" spans="2:5">
      <c r="B3493">
        <v>3490</v>
      </c>
      <c r="C3493">
        <f>'2.1'!E3497</f>
        <v>1328.2645829232856</v>
      </c>
      <c r="D3493">
        <f t="shared" si="108"/>
        <v>1</v>
      </c>
      <c r="E3493">
        <f t="shared" si="109"/>
        <v>0</v>
      </c>
    </row>
    <row r="3494" spans="2:5">
      <c r="B3494">
        <v>3491</v>
      </c>
      <c r="C3494">
        <f>'2.1'!E3498</f>
        <v>78.101026275781081</v>
      </c>
      <c r="D3494">
        <f t="shared" si="108"/>
        <v>1</v>
      </c>
      <c r="E3494">
        <f t="shared" si="109"/>
        <v>0</v>
      </c>
    </row>
    <row r="3495" spans="2:5">
      <c r="B3495">
        <v>3492</v>
      </c>
      <c r="C3495">
        <f>'2.1'!E3499</f>
        <v>2181.0015940557946</v>
      </c>
      <c r="D3495">
        <f t="shared" si="108"/>
        <v>2</v>
      </c>
      <c r="E3495">
        <f t="shared" si="109"/>
        <v>144.80127524463569</v>
      </c>
    </row>
    <row r="3496" spans="2:5">
      <c r="B3496">
        <v>3493</v>
      </c>
      <c r="C3496">
        <f>'2.1'!E3500</f>
        <v>7076.7007004338975</v>
      </c>
      <c r="D3496">
        <f t="shared" si="108"/>
        <v>2</v>
      </c>
      <c r="E3496">
        <f t="shared" si="109"/>
        <v>4061.3605603471183</v>
      </c>
    </row>
    <row r="3497" spans="2:5">
      <c r="B3497">
        <v>3494</v>
      </c>
      <c r="C3497">
        <f>'2.1'!E3501</f>
        <v>1213.0793135559236</v>
      </c>
      <c r="D3497">
        <f t="shared" si="108"/>
        <v>1</v>
      </c>
      <c r="E3497">
        <f t="shared" si="109"/>
        <v>0</v>
      </c>
    </row>
    <row r="3498" spans="2:5">
      <c r="B3498">
        <v>3495</v>
      </c>
      <c r="C3498">
        <f>'2.1'!E3502</f>
        <v>1692.9411938253172</v>
      </c>
      <c r="D3498">
        <f t="shared" si="108"/>
        <v>1</v>
      </c>
      <c r="E3498">
        <f t="shared" si="109"/>
        <v>0</v>
      </c>
    </row>
    <row r="3499" spans="2:5">
      <c r="B3499">
        <v>3496</v>
      </c>
      <c r="C3499">
        <f>'2.1'!E3503</f>
        <v>793.30975405524009</v>
      </c>
      <c r="D3499">
        <f t="shared" si="108"/>
        <v>1</v>
      </c>
      <c r="E3499">
        <f t="shared" si="109"/>
        <v>0</v>
      </c>
    </row>
    <row r="3500" spans="2:5">
      <c r="B3500">
        <v>3497</v>
      </c>
      <c r="C3500">
        <f>'2.1'!E3504</f>
        <v>2604.5417468117589</v>
      </c>
      <c r="D3500">
        <f t="shared" si="108"/>
        <v>2</v>
      </c>
      <c r="E3500">
        <f t="shared" si="109"/>
        <v>483.63339744940714</v>
      </c>
    </row>
    <row r="3501" spans="2:5">
      <c r="B3501">
        <v>3498</v>
      </c>
      <c r="C3501">
        <f>'2.1'!E3505</f>
        <v>2021.9712660572004</v>
      </c>
      <c r="D3501">
        <f t="shared" si="108"/>
        <v>2</v>
      </c>
      <c r="E3501">
        <f t="shared" si="109"/>
        <v>17.577012845760329</v>
      </c>
    </row>
    <row r="3502" spans="2:5">
      <c r="B3502">
        <v>3499</v>
      </c>
      <c r="C3502">
        <f>'2.1'!E3506</f>
        <v>2379.1937260553605</v>
      </c>
      <c r="D3502">
        <f t="shared" si="108"/>
        <v>2</v>
      </c>
      <c r="E3502">
        <f t="shared" si="109"/>
        <v>303.35498084428838</v>
      </c>
    </row>
    <row r="3503" spans="2:5">
      <c r="B3503">
        <v>3500</v>
      </c>
      <c r="C3503">
        <f>'2.1'!E3507</f>
        <v>7133.7892727106982</v>
      </c>
      <c r="D3503">
        <f t="shared" si="108"/>
        <v>2</v>
      </c>
      <c r="E3503">
        <f t="shared" si="109"/>
        <v>4107.031418168559</v>
      </c>
    </row>
    <row r="3504" spans="2:5">
      <c r="B3504">
        <v>3501</v>
      </c>
      <c r="C3504">
        <f>'2.1'!E3508</f>
        <v>50.816255888698613</v>
      </c>
      <c r="D3504">
        <f t="shared" si="108"/>
        <v>1</v>
      </c>
      <c r="E3504">
        <f t="shared" si="109"/>
        <v>0</v>
      </c>
    </row>
    <row r="3505" spans="2:5">
      <c r="B3505">
        <v>3502</v>
      </c>
      <c r="C3505">
        <f>'2.1'!E3509</f>
        <v>1666.5324150522883</v>
      </c>
      <c r="D3505">
        <f t="shared" si="108"/>
        <v>1</v>
      </c>
      <c r="E3505">
        <f t="shared" si="109"/>
        <v>0</v>
      </c>
    </row>
    <row r="3506" spans="2:5">
      <c r="B3506">
        <v>3503</v>
      </c>
      <c r="C3506">
        <f>'2.1'!E3510</f>
        <v>1092.9552756657677</v>
      </c>
      <c r="D3506">
        <f t="shared" si="108"/>
        <v>1</v>
      </c>
      <c r="E3506">
        <f t="shared" si="109"/>
        <v>0</v>
      </c>
    </row>
    <row r="3507" spans="2:5">
      <c r="B3507">
        <v>3504</v>
      </c>
      <c r="C3507">
        <f>'2.1'!E3511</f>
        <v>1383.5920667268067</v>
      </c>
      <c r="D3507">
        <f t="shared" si="108"/>
        <v>1</v>
      </c>
      <c r="E3507">
        <f t="shared" si="109"/>
        <v>0</v>
      </c>
    </row>
    <row r="3508" spans="2:5">
      <c r="B3508">
        <v>3505</v>
      </c>
      <c r="C3508">
        <f>'2.1'!E3512</f>
        <v>210.57403047327585</v>
      </c>
      <c r="D3508">
        <f t="shared" si="108"/>
        <v>1</v>
      </c>
      <c r="E3508">
        <f t="shared" si="109"/>
        <v>0</v>
      </c>
    </row>
    <row r="3509" spans="2:5">
      <c r="B3509">
        <v>3506</v>
      </c>
      <c r="C3509">
        <f>'2.1'!E3513</f>
        <v>255.4863742522287</v>
      </c>
      <c r="D3509">
        <f t="shared" si="108"/>
        <v>1</v>
      </c>
      <c r="E3509">
        <f t="shared" si="109"/>
        <v>0</v>
      </c>
    </row>
    <row r="3510" spans="2:5">
      <c r="B3510">
        <v>3507</v>
      </c>
      <c r="C3510">
        <f>'2.1'!E3514</f>
        <v>536.09855968768443</v>
      </c>
      <c r="D3510">
        <f t="shared" si="108"/>
        <v>1</v>
      </c>
      <c r="E3510">
        <f t="shared" si="109"/>
        <v>0</v>
      </c>
    </row>
    <row r="3511" spans="2:5">
      <c r="B3511">
        <v>3508</v>
      </c>
      <c r="C3511">
        <f>'2.1'!E3515</f>
        <v>239.91095266942921</v>
      </c>
      <c r="D3511">
        <f t="shared" si="108"/>
        <v>1</v>
      </c>
      <c r="E3511">
        <f t="shared" si="109"/>
        <v>0</v>
      </c>
    </row>
    <row r="3512" spans="2:5">
      <c r="B3512">
        <v>3509</v>
      </c>
      <c r="C3512">
        <f>'2.1'!E3516</f>
        <v>117.81807064747079</v>
      </c>
      <c r="D3512">
        <f t="shared" si="108"/>
        <v>1</v>
      </c>
      <c r="E3512">
        <f t="shared" si="109"/>
        <v>0</v>
      </c>
    </row>
    <row r="3513" spans="2:5">
      <c r="B3513">
        <v>3510</v>
      </c>
      <c r="C3513">
        <f>'2.1'!E3517</f>
        <v>1954.6470928230906</v>
      </c>
      <c r="D3513">
        <f t="shared" si="108"/>
        <v>1</v>
      </c>
      <c r="E3513">
        <f t="shared" si="109"/>
        <v>0</v>
      </c>
    </row>
    <row r="3514" spans="2:5">
      <c r="B3514">
        <v>3511</v>
      </c>
      <c r="C3514">
        <f>'2.1'!E3518</f>
        <v>326.19786344355344</v>
      </c>
      <c r="D3514">
        <f t="shared" si="108"/>
        <v>1</v>
      </c>
      <c r="E3514">
        <f t="shared" si="109"/>
        <v>0</v>
      </c>
    </row>
    <row r="3515" spans="2:5">
      <c r="B3515">
        <v>3512</v>
      </c>
      <c r="C3515">
        <f>'2.1'!E3519</f>
        <v>415.86755901029818</v>
      </c>
      <c r="D3515">
        <f t="shared" si="108"/>
        <v>1</v>
      </c>
      <c r="E3515">
        <f t="shared" si="109"/>
        <v>0</v>
      </c>
    </row>
    <row r="3516" spans="2:5">
      <c r="B3516">
        <v>3513</v>
      </c>
      <c r="C3516">
        <f>'2.1'!E3520</f>
        <v>1351.7571469812622</v>
      </c>
      <c r="D3516">
        <f t="shared" si="108"/>
        <v>1</v>
      </c>
      <c r="E3516">
        <f t="shared" si="109"/>
        <v>0</v>
      </c>
    </row>
    <row r="3517" spans="2:5">
      <c r="B3517">
        <v>3514</v>
      </c>
      <c r="C3517">
        <f>'2.1'!E3521</f>
        <v>2065.741320501731</v>
      </c>
      <c r="D3517">
        <f t="shared" si="108"/>
        <v>2</v>
      </c>
      <c r="E3517">
        <f t="shared" si="109"/>
        <v>52.593056401384821</v>
      </c>
    </row>
    <row r="3518" spans="2:5">
      <c r="B3518">
        <v>3515</v>
      </c>
      <c r="C3518">
        <f>'2.1'!E3522</f>
        <v>1312.6947186243899</v>
      </c>
      <c r="D3518">
        <f t="shared" si="108"/>
        <v>1</v>
      </c>
      <c r="E3518">
        <f t="shared" si="109"/>
        <v>0</v>
      </c>
    </row>
    <row r="3519" spans="2:5">
      <c r="B3519">
        <v>3516</v>
      </c>
      <c r="C3519">
        <f>'2.1'!E3523</f>
        <v>162.74837996463637</v>
      </c>
      <c r="D3519">
        <f t="shared" si="108"/>
        <v>1</v>
      </c>
      <c r="E3519">
        <f t="shared" si="109"/>
        <v>0</v>
      </c>
    </row>
    <row r="3520" spans="2:5">
      <c r="B3520">
        <v>3517</v>
      </c>
      <c r="C3520">
        <f>'2.1'!E3524</f>
        <v>114.78883405547631</v>
      </c>
      <c r="D3520">
        <f t="shared" si="108"/>
        <v>1</v>
      </c>
      <c r="E3520">
        <f t="shared" si="109"/>
        <v>0</v>
      </c>
    </row>
    <row r="3521" spans="2:5">
      <c r="B3521">
        <v>3518</v>
      </c>
      <c r="C3521">
        <f>'2.1'!E3525</f>
        <v>856.93617995845318</v>
      </c>
      <c r="D3521">
        <f t="shared" si="108"/>
        <v>1</v>
      </c>
      <c r="E3521">
        <f t="shared" si="109"/>
        <v>0</v>
      </c>
    </row>
    <row r="3522" spans="2:5">
      <c r="B3522">
        <v>3519</v>
      </c>
      <c r="C3522">
        <f>'2.1'!E3526</f>
        <v>4539.964388337612</v>
      </c>
      <c r="D3522">
        <f t="shared" si="108"/>
        <v>2</v>
      </c>
      <c r="E3522">
        <f t="shared" si="109"/>
        <v>2031.9715106700896</v>
      </c>
    </row>
    <row r="3523" spans="2:5">
      <c r="B3523">
        <v>3520</v>
      </c>
      <c r="C3523">
        <f>'2.1'!E3527</f>
        <v>2880.2362350228886</v>
      </c>
      <c r="D3523">
        <f t="shared" si="108"/>
        <v>2</v>
      </c>
      <c r="E3523">
        <f t="shared" si="109"/>
        <v>704.18898801831097</v>
      </c>
    </row>
    <row r="3524" spans="2:5">
      <c r="B3524">
        <v>3521</v>
      </c>
      <c r="C3524">
        <f>'2.1'!E3528</f>
        <v>10129.253643289287</v>
      </c>
      <c r="D3524">
        <f t="shared" si="108"/>
        <v>2</v>
      </c>
      <c r="E3524">
        <f t="shared" si="109"/>
        <v>6503.4029146314297</v>
      </c>
    </row>
    <row r="3525" spans="2:5">
      <c r="B3525">
        <v>3522</v>
      </c>
      <c r="C3525">
        <f>'2.1'!E3529</f>
        <v>913.46965011046404</v>
      </c>
      <c r="D3525">
        <f t="shared" ref="D3525:D3588" si="110">IF(C3525&lt;=2000,1,IF(AND(C3525&gt;2000,C3525&lt;=127000),2,IF(C3525&gt;127000,3,0)))</f>
        <v>1</v>
      </c>
      <c r="E3525">
        <f t="shared" ref="E3525:E3588" si="111">IF(D3525=1,0,IF(D3525=2,0.8*(C3525-2000),IF(D3525=3,100000,"Error")))</f>
        <v>0</v>
      </c>
    </row>
    <row r="3526" spans="2:5">
      <c r="B3526">
        <v>3523</v>
      </c>
      <c r="C3526">
        <f>'2.1'!E3530</f>
        <v>4559.6165893363586</v>
      </c>
      <c r="D3526">
        <f t="shared" si="110"/>
        <v>2</v>
      </c>
      <c r="E3526">
        <f t="shared" si="111"/>
        <v>2047.693271469087</v>
      </c>
    </row>
    <row r="3527" spans="2:5">
      <c r="B3527">
        <v>3524</v>
      </c>
      <c r="C3527">
        <f>'2.1'!E3531</f>
        <v>390.93378257578053</v>
      </c>
      <c r="D3527">
        <f t="shared" si="110"/>
        <v>1</v>
      </c>
      <c r="E3527">
        <f t="shared" si="111"/>
        <v>0</v>
      </c>
    </row>
    <row r="3528" spans="2:5">
      <c r="B3528">
        <v>3525</v>
      </c>
      <c r="C3528">
        <f>'2.1'!E3532</f>
        <v>893.22032896850931</v>
      </c>
      <c r="D3528">
        <f t="shared" si="110"/>
        <v>1</v>
      </c>
      <c r="E3528">
        <f t="shared" si="111"/>
        <v>0</v>
      </c>
    </row>
    <row r="3529" spans="2:5">
      <c r="B3529">
        <v>3526</v>
      </c>
      <c r="C3529">
        <f>'2.1'!E3533</f>
        <v>2245.3703874211765</v>
      </c>
      <c r="D3529">
        <f t="shared" si="110"/>
        <v>2</v>
      </c>
      <c r="E3529">
        <f t="shared" si="111"/>
        <v>196.29630993694119</v>
      </c>
    </row>
    <row r="3530" spans="2:5">
      <c r="B3530">
        <v>3527</v>
      </c>
      <c r="C3530">
        <f>'2.1'!E3534</f>
        <v>772.89070143954393</v>
      </c>
      <c r="D3530">
        <f t="shared" si="110"/>
        <v>1</v>
      </c>
      <c r="E3530">
        <f t="shared" si="111"/>
        <v>0</v>
      </c>
    </row>
    <row r="3531" spans="2:5">
      <c r="B3531">
        <v>3528</v>
      </c>
      <c r="C3531">
        <f>'2.1'!E3535</f>
        <v>765.78158095791673</v>
      </c>
      <c r="D3531">
        <f t="shared" si="110"/>
        <v>1</v>
      </c>
      <c r="E3531">
        <f t="shared" si="111"/>
        <v>0</v>
      </c>
    </row>
    <row r="3532" spans="2:5">
      <c r="B3532">
        <v>3529</v>
      </c>
      <c r="C3532">
        <f>'2.1'!E3536</f>
        <v>6096.4588143679312</v>
      </c>
      <c r="D3532">
        <f t="shared" si="110"/>
        <v>2</v>
      </c>
      <c r="E3532">
        <f t="shared" si="111"/>
        <v>3277.1670514943453</v>
      </c>
    </row>
    <row r="3533" spans="2:5">
      <c r="B3533">
        <v>3530</v>
      </c>
      <c r="C3533">
        <f>'2.1'!E3537</f>
        <v>2735.2286874230849</v>
      </c>
      <c r="D3533">
        <f t="shared" si="110"/>
        <v>2</v>
      </c>
      <c r="E3533">
        <f t="shared" si="111"/>
        <v>588.18294993846791</v>
      </c>
    </row>
    <row r="3534" spans="2:5">
      <c r="B3534">
        <v>3531</v>
      </c>
      <c r="C3534">
        <f>'2.1'!E3538</f>
        <v>4225.1525046413071</v>
      </c>
      <c r="D3534">
        <f t="shared" si="110"/>
        <v>2</v>
      </c>
      <c r="E3534">
        <f t="shared" si="111"/>
        <v>1780.1220037130458</v>
      </c>
    </row>
    <row r="3535" spans="2:5">
      <c r="B3535">
        <v>3532</v>
      </c>
      <c r="C3535">
        <f>'2.1'!E3539</f>
        <v>797.64938827372168</v>
      </c>
      <c r="D3535">
        <f t="shared" si="110"/>
        <v>1</v>
      </c>
      <c r="E3535">
        <f t="shared" si="111"/>
        <v>0</v>
      </c>
    </row>
    <row r="3536" spans="2:5">
      <c r="B3536">
        <v>3533</v>
      </c>
      <c r="C3536">
        <f>'2.1'!E3540</f>
        <v>1261.8411704918597</v>
      </c>
      <c r="D3536">
        <f t="shared" si="110"/>
        <v>1</v>
      </c>
      <c r="E3536">
        <f t="shared" si="111"/>
        <v>0</v>
      </c>
    </row>
    <row r="3537" spans="2:5">
      <c r="B3537">
        <v>3534</v>
      </c>
      <c r="C3537">
        <f>'2.1'!E3541</f>
        <v>296.07112119976881</v>
      </c>
      <c r="D3537">
        <f t="shared" si="110"/>
        <v>1</v>
      </c>
      <c r="E3537">
        <f t="shared" si="111"/>
        <v>0</v>
      </c>
    </row>
    <row r="3538" spans="2:5">
      <c r="B3538">
        <v>3535</v>
      </c>
      <c r="C3538">
        <f>'2.1'!E3542</f>
        <v>3573.3822878541555</v>
      </c>
      <c r="D3538">
        <f t="shared" si="110"/>
        <v>2</v>
      </c>
      <c r="E3538">
        <f t="shared" si="111"/>
        <v>1258.7058302833245</v>
      </c>
    </row>
    <row r="3539" spans="2:5">
      <c r="B3539">
        <v>3536</v>
      </c>
      <c r="C3539">
        <f>'2.1'!E3543</f>
        <v>82.046337536386574</v>
      </c>
      <c r="D3539">
        <f t="shared" si="110"/>
        <v>1</v>
      </c>
      <c r="E3539">
        <f t="shared" si="111"/>
        <v>0</v>
      </c>
    </row>
    <row r="3540" spans="2:5">
      <c r="B3540">
        <v>3537</v>
      </c>
      <c r="C3540">
        <f>'2.1'!E3544</f>
        <v>61.476724330764313</v>
      </c>
      <c r="D3540">
        <f t="shared" si="110"/>
        <v>1</v>
      </c>
      <c r="E3540">
        <f t="shared" si="111"/>
        <v>0</v>
      </c>
    </row>
    <row r="3541" spans="2:5">
      <c r="B3541">
        <v>3538</v>
      </c>
      <c r="C3541">
        <f>'2.1'!E3545</f>
        <v>135.56956397506414</v>
      </c>
      <c r="D3541">
        <f t="shared" si="110"/>
        <v>1</v>
      </c>
      <c r="E3541">
        <f t="shared" si="111"/>
        <v>0</v>
      </c>
    </row>
    <row r="3542" spans="2:5">
      <c r="B3542">
        <v>3539</v>
      </c>
      <c r="C3542">
        <f>'2.1'!E3546</f>
        <v>192.92812716401909</v>
      </c>
      <c r="D3542">
        <f t="shared" si="110"/>
        <v>1</v>
      </c>
      <c r="E3542">
        <f t="shared" si="111"/>
        <v>0</v>
      </c>
    </row>
    <row r="3543" spans="2:5">
      <c r="B3543">
        <v>3540</v>
      </c>
      <c r="C3543">
        <f>'2.1'!E3547</f>
        <v>841.50414351689778</v>
      </c>
      <c r="D3543">
        <f t="shared" si="110"/>
        <v>1</v>
      </c>
      <c r="E3543">
        <f t="shared" si="111"/>
        <v>0</v>
      </c>
    </row>
    <row r="3544" spans="2:5">
      <c r="B3544">
        <v>3541</v>
      </c>
      <c r="C3544">
        <f>'2.1'!E3548</f>
        <v>2096.7783235095862</v>
      </c>
      <c r="D3544">
        <f t="shared" si="110"/>
        <v>2</v>
      </c>
      <c r="E3544">
        <f t="shared" si="111"/>
        <v>77.422658807668995</v>
      </c>
    </row>
    <row r="3545" spans="2:5">
      <c r="B3545">
        <v>3542</v>
      </c>
      <c r="C3545">
        <f>'2.1'!E3549</f>
        <v>350.10818101139648</v>
      </c>
      <c r="D3545">
        <f t="shared" si="110"/>
        <v>1</v>
      </c>
      <c r="E3545">
        <f t="shared" si="111"/>
        <v>0</v>
      </c>
    </row>
    <row r="3546" spans="2:5">
      <c r="B3546">
        <v>3543</v>
      </c>
      <c r="C3546">
        <f>'2.1'!E3550</f>
        <v>1628.5672021110679</v>
      </c>
      <c r="D3546">
        <f t="shared" si="110"/>
        <v>1</v>
      </c>
      <c r="E3546">
        <f t="shared" si="111"/>
        <v>0</v>
      </c>
    </row>
    <row r="3547" spans="2:5">
      <c r="B3547">
        <v>3544</v>
      </c>
      <c r="C3547">
        <f>'2.1'!E3551</f>
        <v>8991.7702213977191</v>
      </c>
      <c r="D3547">
        <f t="shared" si="110"/>
        <v>2</v>
      </c>
      <c r="E3547">
        <f t="shared" si="111"/>
        <v>5593.4161771181753</v>
      </c>
    </row>
    <row r="3548" spans="2:5">
      <c r="B3548">
        <v>3545</v>
      </c>
      <c r="C3548">
        <f>'2.1'!E3552</f>
        <v>2690.2166154554634</v>
      </c>
      <c r="D3548">
        <f t="shared" si="110"/>
        <v>2</v>
      </c>
      <c r="E3548">
        <f t="shared" si="111"/>
        <v>552.1732923643707</v>
      </c>
    </row>
    <row r="3549" spans="2:5">
      <c r="B3549">
        <v>3546</v>
      </c>
      <c r="C3549">
        <f>'2.1'!E3553</f>
        <v>336.27947322785923</v>
      </c>
      <c r="D3549">
        <f t="shared" si="110"/>
        <v>1</v>
      </c>
      <c r="E3549">
        <f t="shared" si="111"/>
        <v>0</v>
      </c>
    </row>
    <row r="3550" spans="2:5">
      <c r="B3550">
        <v>3547</v>
      </c>
      <c r="C3550">
        <f>'2.1'!E3554</f>
        <v>1698.1302993953352</v>
      </c>
      <c r="D3550">
        <f t="shared" si="110"/>
        <v>1</v>
      </c>
      <c r="E3550">
        <f t="shared" si="111"/>
        <v>0</v>
      </c>
    </row>
    <row r="3551" spans="2:5">
      <c r="B3551">
        <v>3548</v>
      </c>
      <c r="C3551">
        <f>'2.1'!E3555</f>
        <v>1943.0171575146201</v>
      </c>
      <c r="D3551">
        <f t="shared" si="110"/>
        <v>1</v>
      </c>
      <c r="E3551">
        <f t="shared" si="111"/>
        <v>0</v>
      </c>
    </row>
    <row r="3552" spans="2:5">
      <c r="B3552">
        <v>3549</v>
      </c>
      <c r="C3552">
        <f>'2.1'!E3556</f>
        <v>1834.0953343749643</v>
      </c>
      <c r="D3552">
        <f t="shared" si="110"/>
        <v>1</v>
      </c>
      <c r="E3552">
        <f t="shared" si="111"/>
        <v>0</v>
      </c>
    </row>
    <row r="3553" spans="2:5">
      <c r="B3553">
        <v>3550</v>
      </c>
      <c r="C3553">
        <f>'2.1'!E3557</f>
        <v>365.661698717381</v>
      </c>
      <c r="D3553">
        <f t="shared" si="110"/>
        <v>1</v>
      </c>
      <c r="E3553">
        <f t="shared" si="111"/>
        <v>0</v>
      </c>
    </row>
    <row r="3554" spans="2:5">
      <c r="B3554">
        <v>3551</v>
      </c>
      <c r="C3554">
        <f>'2.1'!E3558</f>
        <v>2279.6126481643028</v>
      </c>
      <c r="D3554">
        <f t="shared" si="110"/>
        <v>2</v>
      </c>
      <c r="E3554">
        <f t="shared" si="111"/>
        <v>223.69011853144221</v>
      </c>
    </row>
    <row r="3555" spans="2:5">
      <c r="B3555">
        <v>3552</v>
      </c>
      <c r="C3555">
        <f>'2.1'!E3559</f>
        <v>1327.5938374696188</v>
      </c>
      <c r="D3555">
        <f t="shared" si="110"/>
        <v>1</v>
      </c>
      <c r="E3555">
        <f t="shared" si="111"/>
        <v>0</v>
      </c>
    </row>
    <row r="3556" spans="2:5">
      <c r="B3556">
        <v>3553</v>
      </c>
      <c r="C3556">
        <f>'2.1'!E3560</f>
        <v>5319.2481138459552</v>
      </c>
      <c r="D3556">
        <f t="shared" si="110"/>
        <v>2</v>
      </c>
      <c r="E3556">
        <f t="shared" si="111"/>
        <v>2655.3984910767645</v>
      </c>
    </row>
    <row r="3557" spans="2:5">
      <c r="B3557">
        <v>3554</v>
      </c>
      <c r="C3557">
        <f>'2.1'!E3561</f>
        <v>1770.4068913347737</v>
      </c>
      <c r="D3557">
        <f t="shared" si="110"/>
        <v>1</v>
      </c>
      <c r="E3557">
        <f t="shared" si="111"/>
        <v>0</v>
      </c>
    </row>
    <row r="3558" spans="2:5">
      <c r="B3558">
        <v>3555</v>
      </c>
      <c r="C3558">
        <f>'2.1'!E3562</f>
        <v>6685.3972354865609</v>
      </c>
      <c r="D3558">
        <f t="shared" si="110"/>
        <v>2</v>
      </c>
      <c r="E3558">
        <f t="shared" si="111"/>
        <v>3748.317788389249</v>
      </c>
    </row>
    <row r="3559" spans="2:5">
      <c r="B3559">
        <v>3556</v>
      </c>
      <c r="C3559">
        <f>'2.1'!E3563</f>
        <v>2050.8826403416624</v>
      </c>
      <c r="D3559">
        <f t="shared" si="110"/>
        <v>2</v>
      </c>
      <c r="E3559">
        <f t="shared" si="111"/>
        <v>40.706112273329929</v>
      </c>
    </row>
    <row r="3560" spans="2:5">
      <c r="B3560">
        <v>3557</v>
      </c>
      <c r="C3560">
        <f>'2.1'!E3564</f>
        <v>10627.692353533494</v>
      </c>
      <c r="D3560">
        <f t="shared" si="110"/>
        <v>2</v>
      </c>
      <c r="E3560">
        <f t="shared" si="111"/>
        <v>6902.1538828267949</v>
      </c>
    </row>
    <row r="3561" spans="2:5">
      <c r="B3561">
        <v>3558</v>
      </c>
      <c r="C3561">
        <f>'2.1'!E3565</f>
        <v>2223.7826295035688</v>
      </c>
      <c r="D3561">
        <f t="shared" si="110"/>
        <v>2</v>
      </c>
      <c r="E3561">
        <f t="shared" si="111"/>
        <v>179.02610360285507</v>
      </c>
    </row>
    <row r="3562" spans="2:5">
      <c r="B3562">
        <v>3559</v>
      </c>
      <c r="C3562">
        <f>'2.1'!E3566</f>
        <v>267.57915279183675</v>
      </c>
      <c r="D3562">
        <f t="shared" si="110"/>
        <v>1</v>
      </c>
      <c r="E3562">
        <f t="shared" si="111"/>
        <v>0</v>
      </c>
    </row>
    <row r="3563" spans="2:5">
      <c r="B3563">
        <v>3560</v>
      </c>
      <c r="C3563">
        <f>'2.1'!E3567</f>
        <v>207.49065658873448</v>
      </c>
      <c r="D3563">
        <f t="shared" si="110"/>
        <v>1</v>
      </c>
      <c r="E3563">
        <f t="shared" si="111"/>
        <v>0</v>
      </c>
    </row>
    <row r="3564" spans="2:5">
      <c r="B3564">
        <v>3561</v>
      </c>
      <c r="C3564">
        <f>'2.1'!E3568</f>
        <v>1180.4785864686628</v>
      </c>
      <c r="D3564">
        <f t="shared" si="110"/>
        <v>1</v>
      </c>
      <c r="E3564">
        <f t="shared" si="111"/>
        <v>0</v>
      </c>
    </row>
    <row r="3565" spans="2:5">
      <c r="B3565">
        <v>3562</v>
      </c>
      <c r="C3565">
        <f>'2.1'!E3569</f>
        <v>228.79984210171031</v>
      </c>
      <c r="D3565">
        <f t="shared" si="110"/>
        <v>1</v>
      </c>
      <c r="E3565">
        <f t="shared" si="111"/>
        <v>0</v>
      </c>
    </row>
    <row r="3566" spans="2:5">
      <c r="B3566">
        <v>3563</v>
      </c>
      <c r="C3566">
        <f>'2.1'!E3570</f>
        <v>773.48132200748023</v>
      </c>
      <c r="D3566">
        <f t="shared" si="110"/>
        <v>1</v>
      </c>
      <c r="E3566">
        <f t="shared" si="111"/>
        <v>0</v>
      </c>
    </row>
    <row r="3567" spans="2:5">
      <c r="B3567">
        <v>3564</v>
      </c>
      <c r="C3567">
        <f>'2.1'!E3571</f>
        <v>1113.932004000086</v>
      </c>
      <c r="D3567">
        <f t="shared" si="110"/>
        <v>1</v>
      </c>
      <c r="E3567">
        <f t="shared" si="111"/>
        <v>0</v>
      </c>
    </row>
    <row r="3568" spans="2:5">
      <c r="B3568">
        <v>3565</v>
      </c>
      <c r="C3568">
        <f>'2.1'!E3572</f>
        <v>40.911739635386269</v>
      </c>
      <c r="D3568">
        <f t="shared" si="110"/>
        <v>1</v>
      </c>
      <c r="E3568">
        <f t="shared" si="111"/>
        <v>0</v>
      </c>
    </row>
    <row r="3569" spans="2:5">
      <c r="B3569">
        <v>3566</v>
      </c>
      <c r="C3569">
        <f>'2.1'!E3573</f>
        <v>144.52882152188351</v>
      </c>
      <c r="D3569">
        <f t="shared" si="110"/>
        <v>1</v>
      </c>
      <c r="E3569">
        <f t="shared" si="111"/>
        <v>0</v>
      </c>
    </row>
    <row r="3570" spans="2:5">
      <c r="B3570">
        <v>3567</v>
      </c>
      <c r="C3570">
        <f>'2.1'!E3574</f>
        <v>488.92945831031773</v>
      </c>
      <c r="D3570">
        <f t="shared" si="110"/>
        <v>1</v>
      </c>
      <c r="E3570">
        <f t="shared" si="111"/>
        <v>0</v>
      </c>
    </row>
    <row r="3571" spans="2:5">
      <c r="B3571">
        <v>3568</v>
      </c>
      <c r="C3571">
        <f>'2.1'!E3575</f>
        <v>3748.0503869260933</v>
      </c>
      <c r="D3571">
        <f t="shared" si="110"/>
        <v>2</v>
      </c>
      <c r="E3571">
        <f t="shared" si="111"/>
        <v>1398.4403095408748</v>
      </c>
    </row>
    <row r="3572" spans="2:5">
      <c r="B3572">
        <v>3569</v>
      </c>
      <c r="C3572">
        <f>'2.1'!E3576</f>
        <v>587.86604568377402</v>
      </c>
      <c r="D3572">
        <f t="shared" si="110"/>
        <v>1</v>
      </c>
      <c r="E3572">
        <f t="shared" si="111"/>
        <v>0</v>
      </c>
    </row>
    <row r="3573" spans="2:5">
      <c r="B3573">
        <v>3570</v>
      </c>
      <c r="C3573">
        <f>'2.1'!E3577</f>
        <v>506.96112628879087</v>
      </c>
      <c r="D3573">
        <f t="shared" si="110"/>
        <v>1</v>
      </c>
      <c r="E3573">
        <f t="shared" si="111"/>
        <v>0</v>
      </c>
    </row>
    <row r="3574" spans="2:5">
      <c r="B3574">
        <v>3571</v>
      </c>
      <c r="C3574">
        <f>'2.1'!E3578</f>
        <v>1768.9650993517175</v>
      </c>
      <c r="D3574">
        <f t="shared" si="110"/>
        <v>1</v>
      </c>
      <c r="E3574">
        <f t="shared" si="111"/>
        <v>0</v>
      </c>
    </row>
    <row r="3575" spans="2:5">
      <c r="B3575">
        <v>3572</v>
      </c>
      <c r="C3575">
        <f>'2.1'!E3579</f>
        <v>621.18541107105398</v>
      </c>
      <c r="D3575">
        <f t="shared" si="110"/>
        <v>1</v>
      </c>
      <c r="E3575">
        <f t="shared" si="111"/>
        <v>0</v>
      </c>
    </row>
    <row r="3576" spans="2:5">
      <c r="B3576">
        <v>3573</v>
      </c>
      <c r="C3576">
        <f>'2.1'!E3580</f>
        <v>6583.9540350344014</v>
      </c>
      <c r="D3576">
        <f t="shared" si="110"/>
        <v>2</v>
      </c>
      <c r="E3576">
        <f t="shared" si="111"/>
        <v>3667.1632280275212</v>
      </c>
    </row>
    <row r="3577" spans="2:5">
      <c r="B3577">
        <v>3574</v>
      </c>
      <c r="C3577">
        <f>'2.1'!E3581</f>
        <v>267.33225552086088</v>
      </c>
      <c r="D3577">
        <f t="shared" si="110"/>
        <v>1</v>
      </c>
      <c r="E3577">
        <f t="shared" si="111"/>
        <v>0</v>
      </c>
    </row>
    <row r="3578" spans="2:5">
      <c r="B3578">
        <v>3575</v>
      </c>
      <c r="C3578">
        <f>'2.1'!E3582</f>
        <v>69.150390081381985</v>
      </c>
      <c r="D3578">
        <f t="shared" si="110"/>
        <v>1</v>
      </c>
      <c r="E3578">
        <f t="shared" si="111"/>
        <v>0</v>
      </c>
    </row>
    <row r="3579" spans="2:5">
      <c r="B3579">
        <v>3576</v>
      </c>
      <c r="C3579">
        <f>'2.1'!E3583</f>
        <v>97.513645150376234</v>
      </c>
      <c r="D3579">
        <f t="shared" si="110"/>
        <v>1</v>
      </c>
      <c r="E3579">
        <f t="shared" si="111"/>
        <v>0</v>
      </c>
    </row>
    <row r="3580" spans="2:5">
      <c r="B3580">
        <v>3577</v>
      </c>
      <c r="C3580">
        <f>'2.1'!E3584</f>
        <v>53.919684812247667</v>
      </c>
      <c r="D3580">
        <f t="shared" si="110"/>
        <v>1</v>
      </c>
      <c r="E3580">
        <f t="shared" si="111"/>
        <v>0</v>
      </c>
    </row>
    <row r="3581" spans="2:5">
      <c r="B3581">
        <v>3578</v>
      </c>
      <c r="C3581">
        <f>'2.1'!E3585</f>
        <v>198.80887414906391</v>
      </c>
      <c r="D3581">
        <f t="shared" si="110"/>
        <v>1</v>
      </c>
      <c r="E3581">
        <f t="shared" si="111"/>
        <v>0</v>
      </c>
    </row>
    <row r="3582" spans="2:5">
      <c r="B3582">
        <v>3579</v>
      </c>
      <c r="C3582">
        <f>'2.1'!E3586</f>
        <v>384.82638211001358</v>
      </c>
      <c r="D3582">
        <f t="shared" si="110"/>
        <v>1</v>
      </c>
      <c r="E3582">
        <f t="shared" si="111"/>
        <v>0</v>
      </c>
    </row>
    <row r="3583" spans="2:5">
      <c r="B3583">
        <v>3580</v>
      </c>
      <c r="C3583">
        <f>'2.1'!E3587</f>
        <v>124.73457492347126</v>
      </c>
      <c r="D3583">
        <f t="shared" si="110"/>
        <v>1</v>
      </c>
      <c r="E3583">
        <f t="shared" si="111"/>
        <v>0</v>
      </c>
    </row>
    <row r="3584" spans="2:5">
      <c r="B3584">
        <v>3581</v>
      </c>
      <c r="C3584">
        <f>'2.1'!E3588</f>
        <v>147.87885492946586</v>
      </c>
      <c r="D3584">
        <f t="shared" si="110"/>
        <v>1</v>
      </c>
      <c r="E3584">
        <f t="shared" si="111"/>
        <v>0</v>
      </c>
    </row>
    <row r="3585" spans="2:5">
      <c r="B3585">
        <v>3582</v>
      </c>
      <c r="C3585">
        <f>'2.1'!E3589</f>
        <v>3427.9287108626886</v>
      </c>
      <c r="D3585">
        <f t="shared" si="110"/>
        <v>2</v>
      </c>
      <c r="E3585">
        <f t="shared" si="111"/>
        <v>1142.3429686901509</v>
      </c>
    </row>
    <row r="3586" spans="2:5">
      <c r="B3586">
        <v>3583</v>
      </c>
      <c r="C3586">
        <f>'2.1'!E3590</f>
        <v>340.71332997901499</v>
      </c>
      <c r="D3586">
        <f t="shared" si="110"/>
        <v>1</v>
      </c>
      <c r="E3586">
        <f t="shared" si="111"/>
        <v>0</v>
      </c>
    </row>
    <row r="3587" spans="2:5">
      <c r="B3587">
        <v>3584</v>
      </c>
      <c r="C3587">
        <f>'2.1'!E3591</f>
        <v>2991.2260605942834</v>
      </c>
      <c r="D3587">
        <f t="shared" si="110"/>
        <v>2</v>
      </c>
      <c r="E3587">
        <f t="shared" si="111"/>
        <v>792.98084847542668</v>
      </c>
    </row>
    <row r="3588" spans="2:5">
      <c r="B3588">
        <v>3585</v>
      </c>
      <c r="C3588">
        <f>'2.1'!E3592</f>
        <v>693.98244809686014</v>
      </c>
      <c r="D3588">
        <f t="shared" si="110"/>
        <v>1</v>
      </c>
      <c r="E3588">
        <f t="shared" si="111"/>
        <v>0</v>
      </c>
    </row>
    <row r="3589" spans="2:5">
      <c r="B3589">
        <v>3586</v>
      </c>
      <c r="C3589">
        <f>'2.1'!E3593</f>
        <v>1211.4810059839676</v>
      </c>
      <c r="D3589">
        <f t="shared" ref="D3589:D3652" si="112">IF(C3589&lt;=2000,1,IF(AND(C3589&gt;2000,C3589&lt;=127000),2,IF(C3589&gt;127000,3,0)))</f>
        <v>1</v>
      </c>
      <c r="E3589">
        <f t="shared" ref="E3589:E3652" si="113">IF(D3589=1,0,IF(D3589=2,0.8*(C3589-2000),IF(D3589=3,100000,"Error")))</f>
        <v>0</v>
      </c>
    </row>
    <row r="3590" spans="2:5">
      <c r="B3590">
        <v>3587</v>
      </c>
      <c r="C3590">
        <f>'2.1'!E3594</f>
        <v>7420.562821520889</v>
      </c>
      <c r="D3590">
        <f t="shared" si="112"/>
        <v>2</v>
      </c>
      <c r="E3590">
        <f t="shared" si="113"/>
        <v>4336.4502572167112</v>
      </c>
    </row>
    <row r="3591" spans="2:5">
      <c r="B3591">
        <v>3588</v>
      </c>
      <c r="C3591">
        <f>'2.1'!E3595</f>
        <v>52.012605320980363</v>
      </c>
      <c r="D3591">
        <f t="shared" si="112"/>
        <v>1</v>
      </c>
      <c r="E3591">
        <f t="shared" si="113"/>
        <v>0</v>
      </c>
    </row>
    <row r="3592" spans="2:5">
      <c r="B3592">
        <v>3589</v>
      </c>
      <c r="C3592">
        <f>'2.1'!E3596</f>
        <v>4312.0704758820493</v>
      </c>
      <c r="D3592">
        <f t="shared" si="112"/>
        <v>2</v>
      </c>
      <c r="E3592">
        <f t="shared" si="113"/>
        <v>1849.6563807056395</v>
      </c>
    </row>
    <row r="3593" spans="2:5">
      <c r="B3593">
        <v>3590</v>
      </c>
      <c r="C3593">
        <f>'2.1'!E3597</f>
        <v>3951.1661851865074</v>
      </c>
      <c r="D3593">
        <f t="shared" si="112"/>
        <v>2</v>
      </c>
      <c r="E3593">
        <f t="shared" si="113"/>
        <v>1560.9329481492059</v>
      </c>
    </row>
    <row r="3594" spans="2:5">
      <c r="B3594">
        <v>3591</v>
      </c>
      <c r="C3594">
        <f>'2.1'!E3598</f>
        <v>3792.3910390772821</v>
      </c>
      <c r="D3594">
        <f t="shared" si="112"/>
        <v>2</v>
      </c>
      <c r="E3594">
        <f t="shared" si="113"/>
        <v>1433.9128312618259</v>
      </c>
    </row>
    <row r="3595" spans="2:5">
      <c r="B3595">
        <v>3592</v>
      </c>
      <c r="C3595">
        <f>'2.1'!E3599</f>
        <v>405.24842899169613</v>
      </c>
      <c r="D3595">
        <f t="shared" si="112"/>
        <v>1</v>
      </c>
      <c r="E3595">
        <f t="shared" si="113"/>
        <v>0</v>
      </c>
    </row>
    <row r="3596" spans="2:5">
      <c r="B3596">
        <v>3593</v>
      </c>
      <c r="C3596">
        <f>'2.1'!E3600</f>
        <v>5314.0013135317231</v>
      </c>
      <c r="D3596">
        <f t="shared" si="112"/>
        <v>2</v>
      </c>
      <c r="E3596">
        <f t="shared" si="113"/>
        <v>2651.2010508253788</v>
      </c>
    </row>
    <row r="3597" spans="2:5">
      <c r="B3597">
        <v>3594</v>
      </c>
      <c r="C3597">
        <f>'2.1'!E3601</f>
        <v>1606.276985754143</v>
      </c>
      <c r="D3597">
        <f t="shared" si="112"/>
        <v>1</v>
      </c>
      <c r="E3597">
        <f t="shared" si="113"/>
        <v>0</v>
      </c>
    </row>
    <row r="3598" spans="2:5">
      <c r="B3598">
        <v>3595</v>
      </c>
      <c r="C3598">
        <f>'2.1'!E3602</f>
        <v>523.23063007512076</v>
      </c>
      <c r="D3598">
        <f t="shared" si="112"/>
        <v>1</v>
      </c>
      <c r="E3598">
        <f t="shared" si="113"/>
        <v>0</v>
      </c>
    </row>
    <row r="3599" spans="2:5">
      <c r="B3599">
        <v>3596</v>
      </c>
      <c r="C3599">
        <f>'2.1'!E3603</f>
        <v>5156.1902501692957</v>
      </c>
      <c r="D3599">
        <f t="shared" si="112"/>
        <v>2</v>
      </c>
      <c r="E3599">
        <f t="shared" si="113"/>
        <v>2524.9522001354367</v>
      </c>
    </row>
    <row r="3600" spans="2:5">
      <c r="B3600">
        <v>3597</v>
      </c>
      <c r="C3600">
        <f>'2.1'!E3604</f>
        <v>240.26491485862346</v>
      </c>
      <c r="D3600">
        <f t="shared" si="112"/>
        <v>1</v>
      </c>
      <c r="E3600">
        <f t="shared" si="113"/>
        <v>0</v>
      </c>
    </row>
    <row r="3601" spans="2:5">
      <c r="B3601">
        <v>3598</v>
      </c>
      <c r="C3601">
        <f>'2.1'!E3605</f>
        <v>3055.306261835532</v>
      </c>
      <c r="D3601">
        <f t="shared" si="112"/>
        <v>2</v>
      </c>
      <c r="E3601">
        <f t="shared" si="113"/>
        <v>844.24500946842568</v>
      </c>
    </row>
    <row r="3602" spans="2:5">
      <c r="B3602">
        <v>3599</v>
      </c>
      <c r="C3602">
        <f>'2.1'!E3606</f>
        <v>1378.858479376403</v>
      </c>
      <c r="D3602">
        <f t="shared" si="112"/>
        <v>1</v>
      </c>
      <c r="E3602">
        <f t="shared" si="113"/>
        <v>0</v>
      </c>
    </row>
    <row r="3603" spans="2:5">
      <c r="B3603">
        <v>3600</v>
      </c>
      <c r="C3603">
        <f>'2.1'!E3607</f>
        <v>83.23269655014694</v>
      </c>
      <c r="D3603">
        <f t="shared" si="112"/>
        <v>1</v>
      </c>
      <c r="E3603">
        <f t="shared" si="113"/>
        <v>0</v>
      </c>
    </row>
    <row r="3604" spans="2:5">
      <c r="B3604">
        <v>3601</v>
      </c>
      <c r="C3604">
        <f>'2.1'!E3608</f>
        <v>2646.4267864003618</v>
      </c>
      <c r="D3604">
        <f t="shared" si="112"/>
        <v>2</v>
      </c>
      <c r="E3604">
        <f t="shared" si="113"/>
        <v>517.14142912028944</v>
      </c>
    </row>
    <row r="3605" spans="2:5">
      <c r="B3605">
        <v>3602</v>
      </c>
      <c r="C3605">
        <f>'2.1'!E3609</f>
        <v>201.96919434944502</v>
      </c>
      <c r="D3605">
        <f t="shared" si="112"/>
        <v>1</v>
      </c>
      <c r="E3605">
        <f t="shared" si="113"/>
        <v>0</v>
      </c>
    </row>
    <row r="3606" spans="2:5">
      <c r="B3606">
        <v>3603</v>
      </c>
      <c r="C3606">
        <f>'2.1'!E3610</f>
        <v>52.024649504955747</v>
      </c>
      <c r="D3606">
        <f t="shared" si="112"/>
        <v>1</v>
      </c>
      <c r="E3606">
        <f t="shared" si="113"/>
        <v>0</v>
      </c>
    </row>
    <row r="3607" spans="2:5">
      <c r="B3607">
        <v>3604</v>
      </c>
      <c r="C3607">
        <f>'2.1'!E3611</f>
        <v>2259.4874820034925</v>
      </c>
      <c r="D3607">
        <f t="shared" si="112"/>
        <v>2</v>
      </c>
      <c r="E3607">
        <f t="shared" si="113"/>
        <v>207.58998560279397</v>
      </c>
    </row>
    <row r="3608" spans="2:5">
      <c r="B3608">
        <v>3605</v>
      </c>
      <c r="C3608">
        <f>'2.1'!E3612</f>
        <v>1410.1185120535761</v>
      </c>
      <c r="D3608">
        <f t="shared" si="112"/>
        <v>1</v>
      </c>
      <c r="E3608">
        <f t="shared" si="113"/>
        <v>0</v>
      </c>
    </row>
    <row r="3609" spans="2:5">
      <c r="B3609">
        <v>3606</v>
      </c>
      <c r="C3609">
        <f>'2.1'!E3613</f>
        <v>272.16539114309467</v>
      </c>
      <c r="D3609">
        <f t="shared" si="112"/>
        <v>1</v>
      </c>
      <c r="E3609">
        <f t="shared" si="113"/>
        <v>0</v>
      </c>
    </row>
    <row r="3610" spans="2:5">
      <c r="B3610">
        <v>3607</v>
      </c>
      <c r="C3610">
        <f>'2.1'!E3614</f>
        <v>3398.2130370922246</v>
      </c>
      <c r="D3610">
        <f t="shared" si="112"/>
        <v>2</v>
      </c>
      <c r="E3610">
        <f t="shared" si="113"/>
        <v>1118.5704296737797</v>
      </c>
    </row>
    <row r="3611" spans="2:5">
      <c r="B3611">
        <v>3608</v>
      </c>
      <c r="C3611">
        <f>'2.1'!E3615</f>
        <v>110.08132215423628</v>
      </c>
      <c r="D3611">
        <f t="shared" si="112"/>
        <v>1</v>
      </c>
      <c r="E3611">
        <f t="shared" si="113"/>
        <v>0</v>
      </c>
    </row>
    <row r="3612" spans="2:5">
      <c r="B3612">
        <v>3609</v>
      </c>
      <c r="C3612">
        <f>'2.1'!E3616</f>
        <v>445.23440889516354</v>
      </c>
      <c r="D3612">
        <f t="shared" si="112"/>
        <v>1</v>
      </c>
      <c r="E3612">
        <f t="shared" si="113"/>
        <v>0</v>
      </c>
    </row>
    <row r="3613" spans="2:5">
      <c r="B3613">
        <v>3610</v>
      </c>
      <c r="C3613">
        <f>'2.1'!E3617</f>
        <v>3691.5531751718886</v>
      </c>
      <c r="D3613">
        <f t="shared" si="112"/>
        <v>2</v>
      </c>
      <c r="E3613">
        <f t="shared" si="113"/>
        <v>1353.242540137511</v>
      </c>
    </row>
    <row r="3614" spans="2:5">
      <c r="B3614">
        <v>3611</v>
      </c>
      <c r="C3614">
        <f>'2.1'!E3618</f>
        <v>823.89951367290246</v>
      </c>
      <c r="D3614">
        <f t="shared" si="112"/>
        <v>1</v>
      </c>
      <c r="E3614">
        <f t="shared" si="113"/>
        <v>0</v>
      </c>
    </row>
    <row r="3615" spans="2:5">
      <c r="B3615">
        <v>3612</v>
      </c>
      <c r="C3615">
        <f>'2.1'!E3619</f>
        <v>1075.8033819463931</v>
      </c>
      <c r="D3615">
        <f t="shared" si="112"/>
        <v>1</v>
      </c>
      <c r="E3615">
        <f t="shared" si="113"/>
        <v>0</v>
      </c>
    </row>
    <row r="3616" spans="2:5">
      <c r="B3616">
        <v>3613</v>
      </c>
      <c r="C3616">
        <f>'2.1'!E3620</f>
        <v>1965.998029588998</v>
      </c>
      <c r="D3616">
        <f t="shared" si="112"/>
        <v>1</v>
      </c>
      <c r="E3616">
        <f t="shared" si="113"/>
        <v>0</v>
      </c>
    </row>
    <row r="3617" spans="2:5">
      <c r="B3617">
        <v>3614</v>
      </c>
      <c r="C3617">
        <f>'2.1'!E3621</f>
        <v>638.99429728771679</v>
      </c>
      <c r="D3617">
        <f t="shared" si="112"/>
        <v>1</v>
      </c>
      <c r="E3617">
        <f t="shared" si="113"/>
        <v>0</v>
      </c>
    </row>
    <row r="3618" spans="2:5">
      <c r="B3618">
        <v>3615</v>
      </c>
      <c r="C3618">
        <f>'2.1'!E3622</f>
        <v>84.294874412140416</v>
      </c>
      <c r="D3618">
        <f t="shared" si="112"/>
        <v>1</v>
      </c>
      <c r="E3618">
        <f t="shared" si="113"/>
        <v>0</v>
      </c>
    </row>
    <row r="3619" spans="2:5">
      <c r="B3619">
        <v>3616</v>
      </c>
      <c r="C3619">
        <f>'2.1'!E3623</f>
        <v>5621.6547166088221</v>
      </c>
      <c r="D3619">
        <f t="shared" si="112"/>
        <v>2</v>
      </c>
      <c r="E3619">
        <f t="shared" si="113"/>
        <v>2897.323773287058</v>
      </c>
    </row>
    <row r="3620" spans="2:5">
      <c r="B3620">
        <v>3617</v>
      </c>
      <c r="C3620">
        <f>'2.1'!E3624</f>
        <v>3222.9606514559373</v>
      </c>
      <c r="D3620">
        <f t="shared" si="112"/>
        <v>2</v>
      </c>
      <c r="E3620">
        <f t="shared" si="113"/>
        <v>978.36852116474984</v>
      </c>
    </row>
    <row r="3621" spans="2:5">
      <c r="B3621">
        <v>3618</v>
      </c>
      <c r="C3621">
        <f>'2.1'!E3625</f>
        <v>364.65772681027653</v>
      </c>
      <c r="D3621">
        <f t="shared" si="112"/>
        <v>1</v>
      </c>
      <c r="E3621">
        <f t="shared" si="113"/>
        <v>0</v>
      </c>
    </row>
    <row r="3622" spans="2:5">
      <c r="B3622">
        <v>3619</v>
      </c>
      <c r="C3622">
        <f>'2.1'!E3626</f>
        <v>1892.3043342298699</v>
      </c>
      <c r="D3622">
        <f t="shared" si="112"/>
        <v>1</v>
      </c>
      <c r="E3622">
        <f t="shared" si="113"/>
        <v>0</v>
      </c>
    </row>
    <row r="3623" spans="2:5">
      <c r="B3623">
        <v>3620</v>
      </c>
      <c r="C3623">
        <f>'2.1'!E3627</f>
        <v>623.17919995408693</v>
      </c>
      <c r="D3623">
        <f t="shared" si="112"/>
        <v>1</v>
      </c>
      <c r="E3623">
        <f t="shared" si="113"/>
        <v>0</v>
      </c>
    </row>
    <row r="3624" spans="2:5">
      <c r="B3624">
        <v>3621</v>
      </c>
      <c r="C3624">
        <f>'2.1'!E3628</f>
        <v>859.98837398172327</v>
      </c>
      <c r="D3624">
        <f t="shared" si="112"/>
        <v>1</v>
      </c>
      <c r="E3624">
        <f t="shared" si="113"/>
        <v>0</v>
      </c>
    </row>
    <row r="3625" spans="2:5">
      <c r="B3625">
        <v>3622</v>
      </c>
      <c r="C3625">
        <f>'2.1'!E3629</f>
        <v>968.2127799645267</v>
      </c>
      <c r="D3625">
        <f t="shared" si="112"/>
        <v>1</v>
      </c>
      <c r="E3625">
        <f t="shared" si="113"/>
        <v>0</v>
      </c>
    </row>
    <row r="3626" spans="2:5">
      <c r="B3626">
        <v>3623</v>
      </c>
      <c r="C3626">
        <f>'2.1'!E3630</f>
        <v>3928.051975475883</v>
      </c>
      <c r="D3626">
        <f t="shared" si="112"/>
        <v>2</v>
      </c>
      <c r="E3626">
        <f t="shared" si="113"/>
        <v>1542.4415803807065</v>
      </c>
    </row>
    <row r="3627" spans="2:5">
      <c r="B3627">
        <v>3624</v>
      </c>
      <c r="C3627">
        <f>'2.1'!E3631</f>
        <v>1661.1709913619102</v>
      </c>
      <c r="D3627">
        <f t="shared" si="112"/>
        <v>1</v>
      </c>
      <c r="E3627">
        <f t="shared" si="113"/>
        <v>0</v>
      </c>
    </row>
    <row r="3628" spans="2:5">
      <c r="B3628">
        <v>3625</v>
      </c>
      <c r="C3628">
        <f>'2.1'!E3632</f>
        <v>1234.5219868883505</v>
      </c>
      <c r="D3628">
        <f t="shared" si="112"/>
        <v>1</v>
      </c>
      <c r="E3628">
        <f t="shared" si="113"/>
        <v>0</v>
      </c>
    </row>
    <row r="3629" spans="2:5">
      <c r="B3629">
        <v>3626</v>
      </c>
      <c r="C3629">
        <f>'2.1'!E3633</f>
        <v>2948.7235671796516</v>
      </c>
      <c r="D3629">
        <f t="shared" si="112"/>
        <v>2</v>
      </c>
      <c r="E3629">
        <f t="shared" si="113"/>
        <v>758.97885374372129</v>
      </c>
    </row>
    <row r="3630" spans="2:5">
      <c r="B3630">
        <v>3627</v>
      </c>
      <c r="C3630">
        <f>'2.1'!E3634</f>
        <v>796.97230554214389</v>
      </c>
      <c r="D3630">
        <f t="shared" si="112"/>
        <v>1</v>
      </c>
      <c r="E3630">
        <f t="shared" si="113"/>
        <v>0</v>
      </c>
    </row>
    <row r="3631" spans="2:5">
      <c r="B3631">
        <v>3628</v>
      </c>
      <c r="C3631">
        <f>'2.1'!E3635</f>
        <v>327.42743846236499</v>
      </c>
      <c r="D3631">
        <f t="shared" si="112"/>
        <v>1</v>
      </c>
      <c r="E3631">
        <f t="shared" si="113"/>
        <v>0</v>
      </c>
    </row>
    <row r="3632" spans="2:5">
      <c r="B3632">
        <v>3629</v>
      </c>
      <c r="C3632">
        <f>'2.1'!E3636</f>
        <v>3605.399130585477</v>
      </c>
      <c r="D3632">
        <f t="shared" si="112"/>
        <v>2</v>
      </c>
      <c r="E3632">
        <f t="shared" si="113"/>
        <v>1284.3193044683817</v>
      </c>
    </row>
    <row r="3633" spans="2:5">
      <c r="B3633">
        <v>3630</v>
      </c>
      <c r="C3633">
        <f>'2.1'!E3637</f>
        <v>395.79653766853221</v>
      </c>
      <c r="D3633">
        <f t="shared" si="112"/>
        <v>1</v>
      </c>
      <c r="E3633">
        <f t="shared" si="113"/>
        <v>0</v>
      </c>
    </row>
    <row r="3634" spans="2:5">
      <c r="B3634">
        <v>3631</v>
      </c>
      <c r="C3634">
        <f>'2.1'!E3638</f>
        <v>1337.8733126080394</v>
      </c>
      <c r="D3634">
        <f t="shared" si="112"/>
        <v>1</v>
      </c>
      <c r="E3634">
        <f t="shared" si="113"/>
        <v>0</v>
      </c>
    </row>
    <row r="3635" spans="2:5">
      <c r="B3635">
        <v>3632</v>
      </c>
      <c r="C3635">
        <f>'2.1'!E3639</f>
        <v>5057.2322070099899</v>
      </c>
      <c r="D3635">
        <f t="shared" si="112"/>
        <v>2</v>
      </c>
      <c r="E3635">
        <f t="shared" si="113"/>
        <v>2445.7857656079918</v>
      </c>
    </row>
    <row r="3636" spans="2:5">
      <c r="B3636">
        <v>3633</v>
      </c>
      <c r="C3636">
        <f>'2.1'!E3640</f>
        <v>551.72068374653713</v>
      </c>
      <c r="D3636">
        <f t="shared" si="112"/>
        <v>1</v>
      </c>
      <c r="E3636">
        <f t="shared" si="113"/>
        <v>0</v>
      </c>
    </row>
    <row r="3637" spans="2:5">
      <c r="B3637">
        <v>3634</v>
      </c>
      <c r="C3637">
        <f>'2.1'!E3641</f>
        <v>1265.1506008225974</v>
      </c>
      <c r="D3637">
        <f t="shared" si="112"/>
        <v>1</v>
      </c>
      <c r="E3637">
        <f t="shared" si="113"/>
        <v>0</v>
      </c>
    </row>
    <row r="3638" spans="2:5">
      <c r="B3638">
        <v>3635</v>
      </c>
      <c r="C3638">
        <f>'2.1'!E3642</f>
        <v>98.480563249238116</v>
      </c>
      <c r="D3638">
        <f t="shared" si="112"/>
        <v>1</v>
      </c>
      <c r="E3638">
        <f t="shared" si="113"/>
        <v>0</v>
      </c>
    </row>
    <row r="3639" spans="2:5">
      <c r="B3639">
        <v>3636</v>
      </c>
      <c r="C3639">
        <f>'2.1'!E3643</f>
        <v>152.89716594264743</v>
      </c>
      <c r="D3639">
        <f t="shared" si="112"/>
        <v>1</v>
      </c>
      <c r="E3639">
        <f t="shared" si="113"/>
        <v>0</v>
      </c>
    </row>
    <row r="3640" spans="2:5">
      <c r="B3640">
        <v>3637</v>
      </c>
      <c r="C3640">
        <f>'2.1'!E3644</f>
        <v>1661.1507454675873</v>
      </c>
      <c r="D3640">
        <f t="shared" si="112"/>
        <v>1</v>
      </c>
      <c r="E3640">
        <f t="shared" si="113"/>
        <v>0</v>
      </c>
    </row>
    <row r="3641" spans="2:5">
      <c r="B3641">
        <v>3638</v>
      </c>
      <c r="C3641">
        <f>'2.1'!E3645</f>
        <v>2385.8168884392535</v>
      </c>
      <c r="D3641">
        <f t="shared" si="112"/>
        <v>2</v>
      </c>
      <c r="E3641">
        <f t="shared" si="113"/>
        <v>308.65351075140279</v>
      </c>
    </row>
    <row r="3642" spans="2:5">
      <c r="B3642">
        <v>3639</v>
      </c>
      <c r="C3642">
        <f>'2.1'!E3646</f>
        <v>51.689788331159527</v>
      </c>
      <c r="D3642">
        <f t="shared" si="112"/>
        <v>1</v>
      </c>
      <c r="E3642">
        <f t="shared" si="113"/>
        <v>0</v>
      </c>
    </row>
    <row r="3643" spans="2:5">
      <c r="B3643">
        <v>3640</v>
      </c>
      <c r="C3643">
        <f>'2.1'!E3647</f>
        <v>29.467418104482615</v>
      </c>
      <c r="D3643">
        <f t="shared" si="112"/>
        <v>1</v>
      </c>
      <c r="E3643">
        <f t="shared" si="113"/>
        <v>0</v>
      </c>
    </row>
    <row r="3644" spans="2:5">
      <c r="B3644">
        <v>3641</v>
      </c>
      <c r="C3644">
        <f>'2.1'!E3648</f>
        <v>3025.8092349371545</v>
      </c>
      <c r="D3644">
        <f t="shared" si="112"/>
        <v>2</v>
      </c>
      <c r="E3644">
        <f t="shared" si="113"/>
        <v>820.64738794972368</v>
      </c>
    </row>
    <row r="3645" spans="2:5">
      <c r="B3645">
        <v>3642</v>
      </c>
      <c r="C3645">
        <f>'2.1'!E3649</f>
        <v>549.02633966733777</v>
      </c>
      <c r="D3645">
        <f t="shared" si="112"/>
        <v>1</v>
      </c>
      <c r="E3645">
        <f t="shared" si="113"/>
        <v>0</v>
      </c>
    </row>
    <row r="3646" spans="2:5">
      <c r="B3646">
        <v>3643</v>
      </c>
      <c r="C3646">
        <f>'2.1'!E3650</f>
        <v>1296.0742314406457</v>
      </c>
      <c r="D3646">
        <f t="shared" si="112"/>
        <v>1</v>
      </c>
      <c r="E3646">
        <f t="shared" si="113"/>
        <v>0</v>
      </c>
    </row>
    <row r="3647" spans="2:5">
      <c r="B3647">
        <v>3644</v>
      </c>
      <c r="C3647">
        <f>'2.1'!E3651</f>
        <v>7596.0557146225447</v>
      </c>
      <c r="D3647">
        <f t="shared" si="112"/>
        <v>2</v>
      </c>
      <c r="E3647">
        <f t="shared" si="113"/>
        <v>4476.8445716980359</v>
      </c>
    </row>
    <row r="3648" spans="2:5">
      <c r="B3648">
        <v>3645</v>
      </c>
      <c r="C3648">
        <f>'2.1'!E3652</f>
        <v>1472.5756250932845</v>
      </c>
      <c r="D3648">
        <f t="shared" si="112"/>
        <v>1</v>
      </c>
      <c r="E3648">
        <f t="shared" si="113"/>
        <v>0</v>
      </c>
    </row>
    <row r="3649" spans="2:5">
      <c r="B3649">
        <v>3646</v>
      </c>
      <c r="C3649">
        <f>'2.1'!E3653</f>
        <v>830.84053070175491</v>
      </c>
      <c r="D3649">
        <f t="shared" si="112"/>
        <v>1</v>
      </c>
      <c r="E3649">
        <f t="shared" si="113"/>
        <v>0</v>
      </c>
    </row>
    <row r="3650" spans="2:5">
      <c r="B3650">
        <v>3647</v>
      </c>
      <c r="C3650">
        <f>'2.1'!E3654</f>
        <v>1282.8670518768949</v>
      </c>
      <c r="D3650">
        <f t="shared" si="112"/>
        <v>1</v>
      </c>
      <c r="E3650">
        <f t="shared" si="113"/>
        <v>0</v>
      </c>
    </row>
    <row r="3651" spans="2:5">
      <c r="B3651">
        <v>3648</v>
      </c>
      <c r="C3651">
        <f>'2.1'!E3655</f>
        <v>2438.0629057707092</v>
      </c>
      <c r="D3651">
        <f t="shared" si="112"/>
        <v>2</v>
      </c>
      <c r="E3651">
        <f t="shared" si="113"/>
        <v>350.4503246165674</v>
      </c>
    </row>
    <row r="3652" spans="2:5">
      <c r="B3652">
        <v>3649</v>
      </c>
      <c r="C3652">
        <f>'2.1'!E3656</f>
        <v>1261.2547527408931</v>
      </c>
      <c r="D3652">
        <f t="shared" si="112"/>
        <v>1</v>
      </c>
      <c r="E3652">
        <f t="shared" si="113"/>
        <v>0</v>
      </c>
    </row>
    <row r="3653" spans="2:5">
      <c r="B3653">
        <v>3650</v>
      </c>
      <c r="C3653">
        <f>'2.1'!E3657</f>
        <v>1165.0182300569938</v>
      </c>
      <c r="D3653">
        <f t="shared" ref="D3653:D3716" si="114">IF(C3653&lt;=2000,1,IF(AND(C3653&gt;2000,C3653&lt;=127000),2,IF(C3653&gt;127000,3,0)))</f>
        <v>1</v>
      </c>
      <c r="E3653">
        <f t="shared" ref="E3653:E3716" si="115">IF(D3653=1,0,IF(D3653=2,0.8*(C3653-2000),IF(D3653=3,100000,"Error")))</f>
        <v>0</v>
      </c>
    </row>
    <row r="3654" spans="2:5">
      <c r="B3654">
        <v>3651</v>
      </c>
      <c r="C3654">
        <f>'2.1'!E3658</f>
        <v>242.30919507195182</v>
      </c>
      <c r="D3654">
        <f t="shared" si="114"/>
        <v>1</v>
      </c>
      <c r="E3654">
        <f t="shared" si="115"/>
        <v>0</v>
      </c>
    </row>
    <row r="3655" spans="2:5">
      <c r="B3655">
        <v>3652</v>
      </c>
      <c r="C3655">
        <f>'2.1'!E3659</f>
        <v>130.77595301030644</v>
      </c>
      <c r="D3655">
        <f t="shared" si="114"/>
        <v>1</v>
      </c>
      <c r="E3655">
        <f t="shared" si="115"/>
        <v>0</v>
      </c>
    </row>
    <row r="3656" spans="2:5">
      <c r="B3656">
        <v>3653</v>
      </c>
      <c r="C3656">
        <f>'2.1'!E3660</f>
        <v>2371.77909153474</v>
      </c>
      <c r="D3656">
        <f t="shared" si="114"/>
        <v>2</v>
      </c>
      <c r="E3656">
        <f t="shared" si="115"/>
        <v>297.42327322779204</v>
      </c>
    </row>
    <row r="3657" spans="2:5">
      <c r="B3657">
        <v>3654</v>
      </c>
      <c r="C3657">
        <f>'2.1'!E3661</f>
        <v>6867.1253103308463</v>
      </c>
      <c r="D3657">
        <f t="shared" si="114"/>
        <v>2</v>
      </c>
      <c r="E3657">
        <f t="shared" si="115"/>
        <v>3893.7002482646772</v>
      </c>
    </row>
    <row r="3658" spans="2:5">
      <c r="B3658">
        <v>3655</v>
      </c>
      <c r="C3658">
        <f>'2.1'!E3662</f>
        <v>11032.287452447068</v>
      </c>
      <c r="D3658">
        <f t="shared" si="114"/>
        <v>2</v>
      </c>
      <c r="E3658">
        <f t="shared" si="115"/>
        <v>7225.8299619576546</v>
      </c>
    </row>
    <row r="3659" spans="2:5">
      <c r="B3659">
        <v>3656</v>
      </c>
      <c r="C3659">
        <f>'2.1'!E3663</f>
        <v>6983.354070078668</v>
      </c>
      <c r="D3659">
        <f t="shared" si="114"/>
        <v>2</v>
      </c>
      <c r="E3659">
        <f t="shared" si="115"/>
        <v>3986.6832560629346</v>
      </c>
    </row>
    <row r="3660" spans="2:5">
      <c r="B3660">
        <v>3657</v>
      </c>
      <c r="C3660">
        <f>'2.1'!E3664</f>
        <v>1808.8988279938244</v>
      </c>
      <c r="D3660">
        <f t="shared" si="114"/>
        <v>1</v>
      </c>
      <c r="E3660">
        <f t="shared" si="115"/>
        <v>0</v>
      </c>
    </row>
    <row r="3661" spans="2:5">
      <c r="B3661">
        <v>3658</v>
      </c>
      <c r="C3661">
        <f>'2.1'!E3665</f>
        <v>3549.1027509475716</v>
      </c>
      <c r="D3661">
        <f t="shared" si="114"/>
        <v>2</v>
      </c>
      <c r="E3661">
        <f t="shared" si="115"/>
        <v>1239.2822007580573</v>
      </c>
    </row>
    <row r="3662" spans="2:5">
      <c r="B3662">
        <v>3659</v>
      </c>
      <c r="C3662">
        <f>'2.1'!E3666</f>
        <v>15.282866005525717</v>
      </c>
      <c r="D3662">
        <f t="shared" si="114"/>
        <v>1</v>
      </c>
      <c r="E3662">
        <f t="shared" si="115"/>
        <v>0</v>
      </c>
    </row>
    <row r="3663" spans="2:5">
      <c r="B3663">
        <v>3660</v>
      </c>
      <c r="C3663">
        <f>'2.1'!E3667</f>
        <v>1473.9198422217967</v>
      </c>
      <c r="D3663">
        <f t="shared" si="114"/>
        <v>1</v>
      </c>
      <c r="E3663">
        <f t="shared" si="115"/>
        <v>0</v>
      </c>
    </row>
    <row r="3664" spans="2:5">
      <c r="B3664">
        <v>3661</v>
      </c>
      <c r="C3664">
        <f>'2.1'!E3668</f>
        <v>304.85802406732523</v>
      </c>
      <c r="D3664">
        <f t="shared" si="114"/>
        <v>1</v>
      </c>
      <c r="E3664">
        <f t="shared" si="115"/>
        <v>0</v>
      </c>
    </row>
    <row r="3665" spans="2:5">
      <c r="B3665">
        <v>3662</v>
      </c>
      <c r="C3665">
        <f>'2.1'!E3669</f>
        <v>3998.5840024582149</v>
      </c>
      <c r="D3665">
        <f t="shared" si="114"/>
        <v>2</v>
      </c>
      <c r="E3665">
        <f t="shared" si="115"/>
        <v>1598.8672019665719</v>
      </c>
    </row>
    <row r="3666" spans="2:5">
      <c r="B3666">
        <v>3663</v>
      </c>
      <c r="C3666">
        <f>'2.1'!E3670</f>
        <v>262.46312707459998</v>
      </c>
      <c r="D3666">
        <f t="shared" si="114"/>
        <v>1</v>
      </c>
      <c r="E3666">
        <f t="shared" si="115"/>
        <v>0</v>
      </c>
    </row>
    <row r="3667" spans="2:5">
      <c r="B3667">
        <v>3664</v>
      </c>
      <c r="C3667">
        <f>'2.1'!E3671</f>
        <v>407.71097547088925</v>
      </c>
      <c r="D3667">
        <f t="shared" si="114"/>
        <v>1</v>
      </c>
      <c r="E3667">
        <f t="shared" si="115"/>
        <v>0</v>
      </c>
    </row>
    <row r="3668" spans="2:5">
      <c r="B3668">
        <v>3665</v>
      </c>
      <c r="C3668">
        <f>'2.1'!E3672</f>
        <v>92.133739940682645</v>
      </c>
      <c r="D3668">
        <f t="shared" si="114"/>
        <v>1</v>
      </c>
      <c r="E3668">
        <f t="shared" si="115"/>
        <v>0</v>
      </c>
    </row>
    <row r="3669" spans="2:5">
      <c r="B3669">
        <v>3666</v>
      </c>
      <c r="C3669">
        <f>'2.1'!E3673</f>
        <v>161.92341156746838</v>
      </c>
      <c r="D3669">
        <f t="shared" si="114"/>
        <v>1</v>
      </c>
      <c r="E3669">
        <f t="shared" si="115"/>
        <v>0</v>
      </c>
    </row>
    <row r="3670" spans="2:5">
      <c r="B3670">
        <v>3667</v>
      </c>
      <c r="C3670">
        <f>'2.1'!E3674</f>
        <v>1685.3469462410217</v>
      </c>
      <c r="D3670">
        <f t="shared" si="114"/>
        <v>1</v>
      </c>
      <c r="E3670">
        <f t="shared" si="115"/>
        <v>0</v>
      </c>
    </row>
    <row r="3671" spans="2:5">
      <c r="B3671">
        <v>3668</v>
      </c>
      <c r="C3671">
        <f>'2.1'!E3675</f>
        <v>1727.028114038166</v>
      </c>
      <c r="D3671">
        <f t="shared" si="114"/>
        <v>1</v>
      </c>
      <c r="E3671">
        <f t="shared" si="115"/>
        <v>0</v>
      </c>
    </row>
    <row r="3672" spans="2:5">
      <c r="B3672">
        <v>3669</v>
      </c>
      <c r="C3672">
        <f>'2.1'!E3676</f>
        <v>4038.0105141969348</v>
      </c>
      <c r="D3672">
        <f t="shared" si="114"/>
        <v>2</v>
      </c>
      <c r="E3672">
        <f t="shared" si="115"/>
        <v>1630.4084113575479</v>
      </c>
    </row>
    <row r="3673" spans="2:5">
      <c r="B3673">
        <v>3670</v>
      </c>
      <c r="C3673">
        <f>'2.1'!E3677</f>
        <v>723.24399552876685</v>
      </c>
      <c r="D3673">
        <f t="shared" si="114"/>
        <v>1</v>
      </c>
      <c r="E3673">
        <f t="shared" si="115"/>
        <v>0</v>
      </c>
    </row>
    <row r="3674" spans="2:5">
      <c r="B3674">
        <v>3671</v>
      </c>
      <c r="C3674">
        <f>'2.1'!E3678</f>
        <v>245.34889052343783</v>
      </c>
      <c r="D3674">
        <f t="shared" si="114"/>
        <v>1</v>
      </c>
      <c r="E3674">
        <f t="shared" si="115"/>
        <v>0</v>
      </c>
    </row>
    <row r="3675" spans="2:5">
      <c r="B3675">
        <v>3672</v>
      </c>
      <c r="C3675">
        <f>'2.1'!E3679</f>
        <v>232.59423410872975</v>
      </c>
      <c r="D3675">
        <f t="shared" si="114"/>
        <v>1</v>
      </c>
      <c r="E3675">
        <f t="shared" si="115"/>
        <v>0</v>
      </c>
    </row>
    <row r="3676" spans="2:5">
      <c r="B3676">
        <v>3673</v>
      </c>
      <c r="C3676">
        <f>'2.1'!E3680</f>
        <v>616.15878966977471</v>
      </c>
      <c r="D3676">
        <f t="shared" si="114"/>
        <v>1</v>
      </c>
      <c r="E3676">
        <f t="shared" si="115"/>
        <v>0</v>
      </c>
    </row>
    <row r="3677" spans="2:5">
      <c r="B3677">
        <v>3674</v>
      </c>
      <c r="C3677">
        <f>'2.1'!E3681</f>
        <v>1854.3211998886454</v>
      </c>
      <c r="D3677">
        <f t="shared" si="114"/>
        <v>1</v>
      </c>
      <c r="E3677">
        <f t="shared" si="115"/>
        <v>0</v>
      </c>
    </row>
    <row r="3678" spans="2:5">
      <c r="B3678">
        <v>3675</v>
      </c>
      <c r="C3678">
        <f>'2.1'!E3682</f>
        <v>4611.3522762987177</v>
      </c>
      <c r="D3678">
        <f t="shared" si="114"/>
        <v>2</v>
      </c>
      <c r="E3678">
        <f t="shared" si="115"/>
        <v>2089.0818210389743</v>
      </c>
    </row>
    <row r="3679" spans="2:5">
      <c r="B3679">
        <v>3676</v>
      </c>
      <c r="C3679">
        <f>'2.1'!E3683</f>
        <v>3074.5604878486188</v>
      </c>
      <c r="D3679">
        <f t="shared" si="114"/>
        <v>2</v>
      </c>
      <c r="E3679">
        <f t="shared" si="115"/>
        <v>859.64839027889502</v>
      </c>
    </row>
    <row r="3680" spans="2:5">
      <c r="B3680">
        <v>3677</v>
      </c>
      <c r="C3680">
        <f>'2.1'!E3684</f>
        <v>387.20906944529156</v>
      </c>
      <c r="D3680">
        <f t="shared" si="114"/>
        <v>1</v>
      </c>
      <c r="E3680">
        <f t="shared" si="115"/>
        <v>0</v>
      </c>
    </row>
    <row r="3681" spans="2:5">
      <c r="B3681">
        <v>3678</v>
      </c>
      <c r="C3681">
        <f>'2.1'!E3685</f>
        <v>231.02132453144509</v>
      </c>
      <c r="D3681">
        <f t="shared" si="114"/>
        <v>1</v>
      </c>
      <c r="E3681">
        <f t="shared" si="115"/>
        <v>0</v>
      </c>
    </row>
    <row r="3682" spans="2:5">
      <c r="B3682">
        <v>3679</v>
      </c>
      <c r="C3682">
        <f>'2.1'!E3686</f>
        <v>103.77777895171739</v>
      </c>
      <c r="D3682">
        <f t="shared" si="114"/>
        <v>1</v>
      </c>
      <c r="E3682">
        <f t="shared" si="115"/>
        <v>0</v>
      </c>
    </row>
    <row r="3683" spans="2:5">
      <c r="B3683">
        <v>3680</v>
      </c>
      <c r="C3683">
        <f>'2.1'!E3687</f>
        <v>166.86249428406737</v>
      </c>
      <c r="D3683">
        <f t="shared" si="114"/>
        <v>1</v>
      </c>
      <c r="E3683">
        <f t="shared" si="115"/>
        <v>0</v>
      </c>
    </row>
    <row r="3684" spans="2:5">
      <c r="B3684">
        <v>3681</v>
      </c>
      <c r="C3684">
        <f>'2.1'!E3688</f>
        <v>22493.458039339279</v>
      </c>
      <c r="D3684">
        <f t="shared" si="114"/>
        <v>2</v>
      </c>
      <c r="E3684">
        <f t="shared" si="115"/>
        <v>16394.766431471424</v>
      </c>
    </row>
    <row r="3685" spans="2:5">
      <c r="B3685">
        <v>3682</v>
      </c>
      <c r="C3685">
        <f>'2.1'!E3689</f>
        <v>4040.3740869819167</v>
      </c>
      <c r="D3685">
        <f t="shared" si="114"/>
        <v>2</v>
      </c>
      <c r="E3685">
        <f t="shared" si="115"/>
        <v>1632.2992695855335</v>
      </c>
    </row>
    <row r="3686" spans="2:5">
      <c r="B3686">
        <v>3683</v>
      </c>
      <c r="C3686">
        <f>'2.1'!E3690</f>
        <v>958.31953965883497</v>
      </c>
      <c r="D3686">
        <f t="shared" si="114"/>
        <v>1</v>
      </c>
      <c r="E3686">
        <f t="shared" si="115"/>
        <v>0</v>
      </c>
    </row>
    <row r="3687" spans="2:5">
      <c r="B3687">
        <v>3684</v>
      </c>
      <c r="C3687">
        <f>'2.1'!E3691</f>
        <v>309.48860180733902</v>
      </c>
      <c r="D3687">
        <f t="shared" si="114"/>
        <v>1</v>
      </c>
      <c r="E3687">
        <f t="shared" si="115"/>
        <v>0</v>
      </c>
    </row>
    <row r="3688" spans="2:5">
      <c r="B3688">
        <v>3685</v>
      </c>
      <c r="C3688">
        <f>'2.1'!E3692</f>
        <v>8797.5700986624779</v>
      </c>
      <c r="D3688">
        <f t="shared" si="114"/>
        <v>2</v>
      </c>
      <c r="E3688">
        <f t="shared" si="115"/>
        <v>5438.0560789299825</v>
      </c>
    </row>
    <row r="3689" spans="2:5">
      <c r="B3689">
        <v>3686</v>
      </c>
      <c r="C3689">
        <f>'2.1'!E3693</f>
        <v>3168.3910465565409</v>
      </c>
      <c r="D3689">
        <f t="shared" si="114"/>
        <v>2</v>
      </c>
      <c r="E3689">
        <f t="shared" si="115"/>
        <v>934.71283724523278</v>
      </c>
    </row>
    <row r="3690" spans="2:5">
      <c r="B3690">
        <v>3687</v>
      </c>
      <c r="C3690">
        <f>'2.1'!E3694</f>
        <v>3254.6365340001953</v>
      </c>
      <c r="D3690">
        <f t="shared" si="114"/>
        <v>2</v>
      </c>
      <c r="E3690">
        <f t="shared" si="115"/>
        <v>1003.7092272001563</v>
      </c>
    </row>
    <row r="3691" spans="2:5">
      <c r="B3691">
        <v>3688</v>
      </c>
      <c r="C3691">
        <f>'2.1'!E3695</f>
        <v>808.89931320819005</v>
      </c>
      <c r="D3691">
        <f t="shared" si="114"/>
        <v>1</v>
      </c>
      <c r="E3691">
        <f t="shared" si="115"/>
        <v>0</v>
      </c>
    </row>
    <row r="3692" spans="2:5">
      <c r="B3692">
        <v>3689</v>
      </c>
      <c r="C3692">
        <f>'2.1'!E3696</f>
        <v>13097.916227596896</v>
      </c>
      <c r="D3692">
        <f t="shared" si="114"/>
        <v>2</v>
      </c>
      <c r="E3692">
        <f t="shared" si="115"/>
        <v>8878.3329820775161</v>
      </c>
    </row>
    <row r="3693" spans="2:5">
      <c r="B3693">
        <v>3690</v>
      </c>
      <c r="C3693">
        <f>'2.1'!E3697</f>
        <v>942.09660184971654</v>
      </c>
      <c r="D3693">
        <f t="shared" si="114"/>
        <v>1</v>
      </c>
      <c r="E3693">
        <f t="shared" si="115"/>
        <v>0</v>
      </c>
    </row>
    <row r="3694" spans="2:5">
      <c r="B3694">
        <v>3691</v>
      </c>
      <c r="C3694">
        <f>'2.1'!E3698</f>
        <v>10260.544737015076</v>
      </c>
      <c r="D3694">
        <f t="shared" si="114"/>
        <v>2</v>
      </c>
      <c r="E3694">
        <f t="shared" si="115"/>
        <v>6608.4357896120609</v>
      </c>
    </row>
    <row r="3695" spans="2:5">
      <c r="B3695">
        <v>3692</v>
      </c>
      <c r="C3695">
        <f>'2.1'!E3699</f>
        <v>4093.5956414784405</v>
      </c>
      <c r="D3695">
        <f t="shared" si="114"/>
        <v>2</v>
      </c>
      <c r="E3695">
        <f t="shared" si="115"/>
        <v>1674.8765131827524</v>
      </c>
    </row>
    <row r="3696" spans="2:5">
      <c r="B3696">
        <v>3693</v>
      </c>
      <c r="C3696">
        <f>'2.1'!E3700</f>
        <v>339.95071146342804</v>
      </c>
      <c r="D3696">
        <f t="shared" si="114"/>
        <v>1</v>
      </c>
      <c r="E3696">
        <f t="shared" si="115"/>
        <v>0</v>
      </c>
    </row>
    <row r="3697" spans="2:5">
      <c r="B3697">
        <v>3694</v>
      </c>
      <c r="C3697">
        <f>'2.1'!E3701</f>
        <v>120.20768630035391</v>
      </c>
      <c r="D3697">
        <f t="shared" si="114"/>
        <v>1</v>
      </c>
      <c r="E3697">
        <f t="shared" si="115"/>
        <v>0</v>
      </c>
    </row>
    <row r="3698" spans="2:5">
      <c r="B3698">
        <v>3695</v>
      </c>
      <c r="C3698">
        <f>'2.1'!E3702</f>
        <v>1081.7477364797778</v>
      </c>
      <c r="D3698">
        <f t="shared" si="114"/>
        <v>1</v>
      </c>
      <c r="E3698">
        <f t="shared" si="115"/>
        <v>0</v>
      </c>
    </row>
    <row r="3699" spans="2:5">
      <c r="B3699">
        <v>3696</v>
      </c>
      <c r="C3699">
        <f>'2.1'!E3703</f>
        <v>1381.9291139915078</v>
      </c>
      <c r="D3699">
        <f t="shared" si="114"/>
        <v>1</v>
      </c>
      <c r="E3699">
        <f t="shared" si="115"/>
        <v>0</v>
      </c>
    </row>
    <row r="3700" spans="2:5">
      <c r="B3700">
        <v>3697</v>
      </c>
      <c r="C3700">
        <f>'2.1'!E3704</f>
        <v>3157.8558143018695</v>
      </c>
      <c r="D3700">
        <f t="shared" si="114"/>
        <v>2</v>
      </c>
      <c r="E3700">
        <f t="shared" si="115"/>
        <v>926.28465144149561</v>
      </c>
    </row>
    <row r="3701" spans="2:5">
      <c r="B3701">
        <v>3698</v>
      </c>
      <c r="C3701">
        <f>'2.1'!E3705</f>
        <v>112.64991062724181</v>
      </c>
      <c r="D3701">
        <f t="shared" si="114"/>
        <v>1</v>
      </c>
      <c r="E3701">
        <f t="shared" si="115"/>
        <v>0</v>
      </c>
    </row>
    <row r="3702" spans="2:5">
      <c r="B3702">
        <v>3699</v>
      </c>
      <c r="C3702">
        <f>'2.1'!E3706</f>
        <v>16.514703231001867</v>
      </c>
      <c r="D3702">
        <f t="shared" si="114"/>
        <v>1</v>
      </c>
      <c r="E3702">
        <f t="shared" si="115"/>
        <v>0</v>
      </c>
    </row>
    <row r="3703" spans="2:5">
      <c r="B3703">
        <v>3700</v>
      </c>
      <c r="C3703">
        <f>'2.1'!E3707</f>
        <v>1009.3050082046784</v>
      </c>
      <c r="D3703">
        <f t="shared" si="114"/>
        <v>1</v>
      </c>
      <c r="E3703">
        <f t="shared" si="115"/>
        <v>0</v>
      </c>
    </row>
    <row r="3704" spans="2:5">
      <c r="B3704">
        <v>3701</v>
      </c>
      <c r="C3704">
        <f>'2.1'!E3708</f>
        <v>200.31094095954151</v>
      </c>
      <c r="D3704">
        <f t="shared" si="114"/>
        <v>1</v>
      </c>
      <c r="E3704">
        <f t="shared" si="115"/>
        <v>0</v>
      </c>
    </row>
    <row r="3705" spans="2:5">
      <c r="B3705">
        <v>3702</v>
      </c>
      <c r="C3705">
        <f>'2.1'!E3709</f>
        <v>2345.6827912976296</v>
      </c>
      <c r="D3705">
        <f t="shared" si="114"/>
        <v>2</v>
      </c>
      <c r="E3705">
        <f t="shared" si="115"/>
        <v>276.54623303810371</v>
      </c>
    </row>
    <row r="3706" spans="2:5">
      <c r="B3706">
        <v>3703</v>
      </c>
      <c r="C3706">
        <f>'2.1'!E3710</f>
        <v>959.12042796255889</v>
      </c>
      <c r="D3706">
        <f t="shared" si="114"/>
        <v>1</v>
      </c>
      <c r="E3706">
        <f t="shared" si="115"/>
        <v>0</v>
      </c>
    </row>
    <row r="3707" spans="2:5">
      <c r="B3707">
        <v>3704</v>
      </c>
      <c r="C3707">
        <f>'2.1'!E3711</f>
        <v>377.64260623512877</v>
      </c>
      <c r="D3707">
        <f t="shared" si="114"/>
        <v>1</v>
      </c>
      <c r="E3707">
        <f t="shared" si="115"/>
        <v>0</v>
      </c>
    </row>
    <row r="3708" spans="2:5">
      <c r="B3708">
        <v>3705</v>
      </c>
      <c r="C3708">
        <f>'2.1'!E3712</f>
        <v>2708.7704963461838</v>
      </c>
      <c r="D3708">
        <f t="shared" si="114"/>
        <v>2</v>
      </c>
      <c r="E3708">
        <f t="shared" si="115"/>
        <v>567.0163970769471</v>
      </c>
    </row>
    <row r="3709" spans="2:5">
      <c r="B3709">
        <v>3706</v>
      </c>
      <c r="C3709">
        <f>'2.1'!E3713</f>
        <v>2737.5860381505172</v>
      </c>
      <c r="D3709">
        <f t="shared" si="114"/>
        <v>2</v>
      </c>
      <c r="E3709">
        <f t="shared" si="115"/>
        <v>590.06883052041383</v>
      </c>
    </row>
    <row r="3710" spans="2:5">
      <c r="B3710">
        <v>3707</v>
      </c>
      <c r="C3710">
        <f>'2.1'!E3714</f>
        <v>2086.7084081401249</v>
      </c>
      <c r="D3710">
        <f t="shared" si="114"/>
        <v>2</v>
      </c>
      <c r="E3710">
        <f t="shared" si="115"/>
        <v>69.36672651209993</v>
      </c>
    </row>
    <row r="3711" spans="2:5">
      <c r="B3711">
        <v>3708</v>
      </c>
      <c r="C3711">
        <f>'2.1'!E3715</f>
        <v>601.17799854787449</v>
      </c>
      <c r="D3711">
        <f t="shared" si="114"/>
        <v>1</v>
      </c>
      <c r="E3711">
        <f t="shared" si="115"/>
        <v>0</v>
      </c>
    </row>
    <row r="3712" spans="2:5">
      <c r="B3712">
        <v>3709</v>
      </c>
      <c r="C3712">
        <f>'2.1'!E3716</f>
        <v>1187.8274509256173</v>
      </c>
      <c r="D3712">
        <f t="shared" si="114"/>
        <v>1</v>
      </c>
      <c r="E3712">
        <f t="shared" si="115"/>
        <v>0</v>
      </c>
    </row>
    <row r="3713" spans="2:5">
      <c r="B3713">
        <v>3710</v>
      </c>
      <c r="C3713">
        <f>'2.1'!E3717</f>
        <v>633.96726305119819</v>
      </c>
      <c r="D3713">
        <f t="shared" si="114"/>
        <v>1</v>
      </c>
      <c r="E3713">
        <f t="shared" si="115"/>
        <v>0</v>
      </c>
    </row>
    <row r="3714" spans="2:5">
      <c r="B3714">
        <v>3711</v>
      </c>
      <c r="C3714">
        <f>'2.1'!E3718</f>
        <v>11739.298591812949</v>
      </c>
      <c r="D3714">
        <f t="shared" si="114"/>
        <v>2</v>
      </c>
      <c r="E3714">
        <f t="shared" si="115"/>
        <v>7791.4388734503591</v>
      </c>
    </row>
    <row r="3715" spans="2:5">
      <c r="B3715">
        <v>3712</v>
      </c>
      <c r="C3715">
        <f>'2.1'!E3719</f>
        <v>2582.0821211528664</v>
      </c>
      <c r="D3715">
        <f t="shared" si="114"/>
        <v>2</v>
      </c>
      <c r="E3715">
        <f t="shared" si="115"/>
        <v>465.66569692229314</v>
      </c>
    </row>
    <row r="3716" spans="2:5">
      <c r="B3716">
        <v>3713</v>
      </c>
      <c r="C3716">
        <f>'2.1'!E3720</f>
        <v>1207.6429881418699</v>
      </c>
      <c r="D3716">
        <f t="shared" si="114"/>
        <v>1</v>
      </c>
      <c r="E3716">
        <f t="shared" si="115"/>
        <v>0</v>
      </c>
    </row>
    <row r="3717" spans="2:5">
      <c r="B3717">
        <v>3714</v>
      </c>
      <c r="C3717">
        <f>'2.1'!E3721</f>
        <v>1255.4991684062095</v>
      </c>
      <c r="D3717">
        <f t="shared" ref="D3717:D3780" si="116">IF(C3717&lt;=2000,1,IF(AND(C3717&gt;2000,C3717&lt;=127000),2,IF(C3717&gt;127000,3,0)))</f>
        <v>1</v>
      </c>
      <c r="E3717">
        <f t="shared" ref="E3717:E3780" si="117">IF(D3717=1,0,IF(D3717=2,0.8*(C3717-2000),IF(D3717=3,100000,"Error")))</f>
        <v>0</v>
      </c>
    </row>
    <row r="3718" spans="2:5">
      <c r="B3718">
        <v>3715</v>
      </c>
      <c r="C3718">
        <f>'2.1'!E3722</f>
        <v>1156.5180128776856</v>
      </c>
      <c r="D3718">
        <f t="shared" si="116"/>
        <v>1</v>
      </c>
      <c r="E3718">
        <f t="shared" si="117"/>
        <v>0</v>
      </c>
    </row>
    <row r="3719" spans="2:5">
      <c r="B3719">
        <v>3716</v>
      </c>
      <c r="C3719">
        <f>'2.1'!E3723</f>
        <v>74.150975122860629</v>
      </c>
      <c r="D3719">
        <f t="shared" si="116"/>
        <v>1</v>
      </c>
      <c r="E3719">
        <f t="shared" si="117"/>
        <v>0</v>
      </c>
    </row>
    <row r="3720" spans="2:5">
      <c r="B3720">
        <v>3717</v>
      </c>
      <c r="C3720">
        <f>'2.1'!E3724</f>
        <v>131.64936834070286</v>
      </c>
      <c r="D3720">
        <f t="shared" si="116"/>
        <v>1</v>
      </c>
      <c r="E3720">
        <f t="shared" si="117"/>
        <v>0</v>
      </c>
    </row>
    <row r="3721" spans="2:5">
      <c r="B3721">
        <v>3718</v>
      </c>
      <c r="C3721">
        <f>'2.1'!E3725</f>
        <v>830.71235232048025</v>
      </c>
      <c r="D3721">
        <f t="shared" si="116"/>
        <v>1</v>
      </c>
      <c r="E3721">
        <f t="shared" si="117"/>
        <v>0</v>
      </c>
    </row>
    <row r="3722" spans="2:5">
      <c r="B3722">
        <v>3719</v>
      </c>
      <c r="C3722">
        <f>'2.1'!E3726</f>
        <v>1371.476356059683</v>
      </c>
      <c r="D3722">
        <f t="shared" si="116"/>
        <v>1</v>
      </c>
      <c r="E3722">
        <f t="shared" si="117"/>
        <v>0</v>
      </c>
    </row>
    <row r="3723" spans="2:5">
      <c r="B3723">
        <v>3720</v>
      </c>
      <c r="C3723">
        <f>'2.1'!E3727</f>
        <v>31027.267618966882</v>
      </c>
      <c r="D3723">
        <f t="shared" si="116"/>
        <v>2</v>
      </c>
      <c r="E3723">
        <f t="shared" si="117"/>
        <v>23221.814095173508</v>
      </c>
    </row>
    <row r="3724" spans="2:5">
      <c r="B3724">
        <v>3721</v>
      </c>
      <c r="C3724">
        <f>'2.1'!E3728</f>
        <v>3617.4654350235055</v>
      </c>
      <c r="D3724">
        <f t="shared" si="116"/>
        <v>2</v>
      </c>
      <c r="E3724">
        <f t="shared" si="117"/>
        <v>1293.9723480188045</v>
      </c>
    </row>
    <row r="3725" spans="2:5">
      <c r="B3725">
        <v>3722</v>
      </c>
      <c r="C3725">
        <f>'2.1'!E3729</f>
        <v>53.037107111881625</v>
      </c>
      <c r="D3725">
        <f t="shared" si="116"/>
        <v>1</v>
      </c>
      <c r="E3725">
        <f t="shared" si="117"/>
        <v>0</v>
      </c>
    </row>
    <row r="3726" spans="2:5">
      <c r="B3726">
        <v>3723</v>
      </c>
      <c r="C3726">
        <f>'2.1'!E3730</f>
        <v>5047.0144492742374</v>
      </c>
      <c r="D3726">
        <f t="shared" si="116"/>
        <v>2</v>
      </c>
      <c r="E3726">
        <f t="shared" si="117"/>
        <v>2437.6115594193902</v>
      </c>
    </row>
    <row r="3727" spans="2:5">
      <c r="B3727">
        <v>3724</v>
      </c>
      <c r="C3727">
        <f>'2.1'!E3731</f>
        <v>526.67547276362814</v>
      </c>
      <c r="D3727">
        <f t="shared" si="116"/>
        <v>1</v>
      </c>
      <c r="E3727">
        <f t="shared" si="117"/>
        <v>0</v>
      </c>
    </row>
    <row r="3728" spans="2:5">
      <c r="B3728">
        <v>3725</v>
      </c>
      <c r="C3728">
        <f>'2.1'!E3732</f>
        <v>378.16115646317616</v>
      </c>
      <c r="D3728">
        <f t="shared" si="116"/>
        <v>1</v>
      </c>
      <c r="E3728">
        <f t="shared" si="117"/>
        <v>0</v>
      </c>
    </row>
    <row r="3729" spans="2:5">
      <c r="B3729">
        <v>3726</v>
      </c>
      <c r="C3729">
        <f>'2.1'!E3733</f>
        <v>6262.2961917984185</v>
      </c>
      <c r="D3729">
        <f t="shared" si="116"/>
        <v>2</v>
      </c>
      <c r="E3729">
        <f t="shared" si="117"/>
        <v>3409.8369534387348</v>
      </c>
    </row>
    <row r="3730" spans="2:5">
      <c r="B3730">
        <v>3727</v>
      </c>
      <c r="C3730">
        <f>'2.1'!E3734</f>
        <v>736.55388330582355</v>
      </c>
      <c r="D3730">
        <f t="shared" si="116"/>
        <v>1</v>
      </c>
      <c r="E3730">
        <f t="shared" si="117"/>
        <v>0</v>
      </c>
    </row>
    <row r="3731" spans="2:5">
      <c r="B3731">
        <v>3728</v>
      </c>
      <c r="C3731">
        <f>'2.1'!E3735</f>
        <v>208.13235176571334</v>
      </c>
      <c r="D3731">
        <f t="shared" si="116"/>
        <v>1</v>
      </c>
      <c r="E3731">
        <f t="shared" si="117"/>
        <v>0</v>
      </c>
    </row>
    <row r="3732" spans="2:5">
      <c r="B3732">
        <v>3729</v>
      </c>
      <c r="C3732">
        <f>'2.1'!E3736</f>
        <v>584.98346909213399</v>
      </c>
      <c r="D3732">
        <f t="shared" si="116"/>
        <v>1</v>
      </c>
      <c r="E3732">
        <f t="shared" si="117"/>
        <v>0</v>
      </c>
    </row>
    <row r="3733" spans="2:5">
      <c r="B3733">
        <v>3730</v>
      </c>
      <c r="C3733">
        <f>'2.1'!E3737</f>
        <v>258.52328242665283</v>
      </c>
      <c r="D3733">
        <f t="shared" si="116"/>
        <v>1</v>
      </c>
      <c r="E3733">
        <f t="shared" si="117"/>
        <v>0</v>
      </c>
    </row>
    <row r="3734" spans="2:5">
      <c r="B3734">
        <v>3731</v>
      </c>
      <c r="C3734">
        <f>'2.1'!E3738</f>
        <v>80.649397648953482</v>
      </c>
      <c r="D3734">
        <f t="shared" si="116"/>
        <v>1</v>
      </c>
      <c r="E3734">
        <f t="shared" si="117"/>
        <v>0</v>
      </c>
    </row>
    <row r="3735" spans="2:5">
      <c r="B3735">
        <v>3732</v>
      </c>
      <c r="C3735">
        <f>'2.1'!E3739</f>
        <v>365.56994264181338</v>
      </c>
      <c r="D3735">
        <f t="shared" si="116"/>
        <v>1</v>
      </c>
      <c r="E3735">
        <f t="shared" si="117"/>
        <v>0</v>
      </c>
    </row>
    <row r="3736" spans="2:5">
      <c r="B3736">
        <v>3733</v>
      </c>
      <c r="C3736">
        <f>'2.1'!E3740</f>
        <v>2105.2078629180655</v>
      </c>
      <c r="D3736">
        <f t="shared" si="116"/>
        <v>2</v>
      </c>
      <c r="E3736">
        <f t="shared" si="117"/>
        <v>84.166290334452427</v>
      </c>
    </row>
    <row r="3737" spans="2:5">
      <c r="B3737">
        <v>3734</v>
      </c>
      <c r="C3737">
        <f>'2.1'!E3741</f>
        <v>90.7697726751815</v>
      </c>
      <c r="D3737">
        <f t="shared" si="116"/>
        <v>1</v>
      </c>
      <c r="E3737">
        <f t="shared" si="117"/>
        <v>0</v>
      </c>
    </row>
    <row r="3738" spans="2:5">
      <c r="B3738">
        <v>3735</v>
      </c>
      <c r="C3738">
        <f>'2.1'!E3742</f>
        <v>729.31451636108659</v>
      </c>
      <c r="D3738">
        <f t="shared" si="116"/>
        <v>1</v>
      </c>
      <c r="E3738">
        <f t="shared" si="117"/>
        <v>0</v>
      </c>
    </row>
    <row r="3739" spans="2:5">
      <c r="B3739">
        <v>3736</v>
      </c>
      <c r="C3739">
        <f>'2.1'!E3743</f>
        <v>1188.954212965627</v>
      </c>
      <c r="D3739">
        <f t="shared" si="116"/>
        <v>1</v>
      </c>
      <c r="E3739">
        <f t="shared" si="117"/>
        <v>0</v>
      </c>
    </row>
    <row r="3740" spans="2:5">
      <c r="B3740">
        <v>3737</v>
      </c>
      <c r="C3740">
        <f>'2.1'!E3744</f>
        <v>80.912483703789007</v>
      </c>
      <c r="D3740">
        <f t="shared" si="116"/>
        <v>1</v>
      </c>
      <c r="E3740">
        <f t="shared" si="117"/>
        <v>0</v>
      </c>
    </row>
    <row r="3741" spans="2:5">
      <c r="B3741">
        <v>3738</v>
      </c>
      <c r="C3741">
        <f>'2.1'!E3745</f>
        <v>9854.7621791405309</v>
      </c>
      <c r="D3741">
        <f t="shared" si="116"/>
        <v>2</v>
      </c>
      <c r="E3741">
        <f t="shared" si="117"/>
        <v>6283.8097433124249</v>
      </c>
    </row>
    <row r="3742" spans="2:5">
      <c r="B3742">
        <v>3739</v>
      </c>
      <c r="C3742">
        <f>'2.1'!E3746</f>
        <v>1300.431276137841</v>
      </c>
      <c r="D3742">
        <f t="shared" si="116"/>
        <v>1</v>
      </c>
      <c r="E3742">
        <f t="shared" si="117"/>
        <v>0</v>
      </c>
    </row>
    <row r="3743" spans="2:5">
      <c r="B3743">
        <v>3740</v>
      </c>
      <c r="C3743">
        <f>'2.1'!E3747</f>
        <v>21.781517802256197</v>
      </c>
      <c r="D3743">
        <f t="shared" si="116"/>
        <v>1</v>
      </c>
      <c r="E3743">
        <f t="shared" si="117"/>
        <v>0</v>
      </c>
    </row>
    <row r="3744" spans="2:5">
      <c r="B3744">
        <v>3741</v>
      </c>
      <c r="C3744">
        <f>'2.1'!E3748</f>
        <v>720.45436717587722</v>
      </c>
      <c r="D3744">
        <f t="shared" si="116"/>
        <v>1</v>
      </c>
      <c r="E3744">
        <f t="shared" si="117"/>
        <v>0</v>
      </c>
    </row>
    <row r="3745" spans="2:5">
      <c r="B3745">
        <v>3742</v>
      </c>
      <c r="C3745">
        <f>'2.1'!E3749</f>
        <v>358.61223484960698</v>
      </c>
      <c r="D3745">
        <f t="shared" si="116"/>
        <v>1</v>
      </c>
      <c r="E3745">
        <f t="shared" si="117"/>
        <v>0</v>
      </c>
    </row>
    <row r="3746" spans="2:5">
      <c r="B3746">
        <v>3743</v>
      </c>
      <c r="C3746">
        <f>'2.1'!E3750</f>
        <v>147.7730379759484</v>
      </c>
      <c r="D3746">
        <f t="shared" si="116"/>
        <v>1</v>
      </c>
      <c r="E3746">
        <f t="shared" si="117"/>
        <v>0</v>
      </c>
    </row>
    <row r="3747" spans="2:5">
      <c r="B3747">
        <v>3744</v>
      </c>
      <c r="C3747">
        <f>'2.1'!E3751</f>
        <v>290.15738078878553</v>
      </c>
      <c r="D3747">
        <f t="shared" si="116"/>
        <v>1</v>
      </c>
      <c r="E3747">
        <f t="shared" si="117"/>
        <v>0</v>
      </c>
    </row>
    <row r="3748" spans="2:5">
      <c r="B3748">
        <v>3745</v>
      </c>
      <c r="C3748">
        <f>'2.1'!E3752</f>
        <v>7483.5694886287129</v>
      </c>
      <c r="D3748">
        <f t="shared" si="116"/>
        <v>2</v>
      </c>
      <c r="E3748">
        <f t="shared" si="117"/>
        <v>4386.8555909029701</v>
      </c>
    </row>
    <row r="3749" spans="2:5">
      <c r="B3749">
        <v>3746</v>
      </c>
      <c r="C3749">
        <f>'2.1'!E3753</f>
        <v>1881.6853151505607</v>
      </c>
      <c r="D3749">
        <f t="shared" si="116"/>
        <v>1</v>
      </c>
      <c r="E3749">
        <f t="shared" si="117"/>
        <v>0</v>
      </c>
    </row>
    <row r="3750" spans="2:5">
      <c r="B3750">
        <v>3747</v>
      </c>
      <c r="C3750">
        <f>'2.1'!E3754</f>
        <v>232.27501910798003</v>
      </c>
      <c r="D3750">
        <f t="shared" si="116"/>
        <v>1</v>
      </c>
      <c r="E3750">
        <f t="shared" si="117"/>
        <v>0</v>
      </c>
    </row>
    <row r="3751" spans="2:5">
      <c r="B3751">
        <v>3748</v>
      </c>
      <c r="C3751">
        <f>'2.1'!E3755</f>
        <v>9.1389859358218164</v>
      </c>
      <c r="D3751">
        <f t="shared" si="116"/>
        <v>1</v>
      </c>
      <c r="E3751">
        <f t="shared" si="117"/>
        <v>0</v>
      </c>
    </row>
    <row r="3752" spans="2:5">
      <c r="B3752">
        <v>3749</v>
      </c>
      <c r="C3752">
        <f>'2.1'!E3756</f>
        <v>31808.995915841624</v>
      </c>
      <c r="D3752">
        <f t="shared" si="116"/>
        <v>2</v>
      </c>
      <c r="E3752">
        <f t="shared" si="117"/>
        <v>23847.196732673299</v>
      </c>
    </row>
    <row r="3753" spans="2:5">
      <c r="B3753">
        <v>3750</v>
      </c>
      <c r="C3753">
        <f>'2.1'!E3757</f>
        <v>1031.3721859277941</v>
      </c>
      <c r="D3753">
        <f t="shared" si="116"/>
        <v>1</v>
      </c>
      <c r="E3753">
        <f t="shared" si="117"/>
        <v>0</v>
      </c>
    </row>
    <row r="3754" spans="2:5">
      <c r="B3754">
        <v>3751</v>
      </c>
      <c r="C3754">
        <f>'2.1'!E3758</f>
        <v>605.90592089708423</v>
      </c>
      <c r="D3754">
        <f t="shared" si="116"/>
        <v>1</v>
      </c>
      <c r="E3754">
        <f t="shared" si="117"/>
        <v>0</v>
      </c>
    </row>
    <row r="3755" spans="2:5">
      <c r="B3755">
        <v>3752</v>
      </c>
      <c r="C3755">
        <f>'2.1'!E3759</f>
        <v>990.45570647366685</v>
      </c>
      <c r="D3755">
        <f t="shared" si="116"/>
        <v>1</v>
      </c>
      <c r="E3755">
        <f t="shared" si="117"/>
        <v>0</v>
      </c>
    </row>
    <row r="3756" spans="2:5">
      <c r="B3756">
        <v>3753</v>
      </c>
      <c r="C3756">
        <f>'2.1'!E3760</f>
        <v>251.5056516260812</v>
      </c>
      <c r="D3756">
        <f t="shared" si="116"/>
        <v>1</v>
      </c>
      <c r="E3756">
        <f t="shared" si="117"/>
        <v>0</v>
      </c>
    </row>
    <row r="3757" spans="2:5">
      <c r="B3757">
        <v>3754</v>
      </c>
      <c r="C3757">
        <f>'2.1'!E3761</f>
        <v>87.777722606575125</v>
      </c>
      <c r="D3757">
        <f t="shared" si="116"/>
        <v>1</v>
      </c>
      <c r="E3757">
        <f t="shared" si="117"/>
        <v>0</v>
      </c>
    </row>
    <row r="3758" spans="2:5">
      <c r="B3758">
        <v>3755</v>
      </c>
      <c r="C3758">
        <f>'2.1'!E3762</f>
        <v>1357.0762545627576</v>
      </c>
      <c r="D3758">
        <f t="shared" si="116"/>
        <v>1</v>
      </c>
      <c r="E3758">
        <f t="shared" si="117"/>
        <v>0</v>
      </c>
    </row>
    <row r="3759" spans="2:5">
      <c r="B3759">
        <v>3756</v>
      </c>
      <c r="C3759">
        <f>'2.1'!E3763</f>
        <v>624.35996200063005</v>
      </c>
      <c r="D3759">
        <f t="shared" si="116"/>
        <v>1</v>
      </c>
      <c r="E3759">
        <f t="shared" si="117"/>
        <v>0</v>
      </c>
    </row>
    <row r="3760" spans="2:5">
      <c r="B3760">
        <v>3757</v>
      </c>
      <c r="C3760">
        <f>'2.1'!E3764</f>
        <v>5.4047921520888522</v>
      </c>
      <c r="D3760">
        <f t="shared" si="116"/>
        <v>1</v>
      </c>
      <c r="E3760">
        <f t="shared" si="117"/>
        <v>0</v>
      </c>
    </row>
    <row r="3761" spans="2:5">
      <c r="B3761">
        <v>3758</v>
      </c>
      <c r="C3761">
        <f>'2.1'!E3765</f>
        <v>60.416385403614868</v>
      </c>
      <c r="D3761">
        <f t="shared" si="116"/>
        <v>1</v>
      </c>
      <c r="E3761">
        <f t="shared" si="117"/>
        <v>0</v>
      </c>
    </row>
    <row r="3762" spans="2:5">
      <c r="B3762">
        <v>3759</v>
      </c>
      <c r="C3762">
        <f>'2.1'!E3766</f>
        <v>864.22187728068525</v>
      </c>
      <c r="D3762">
        <f t="shared" si="116"/>
        <v>1</v>
      </c>
      <c r="E3762">
        <f t="shared" si="117"/>
        <v>0</v>
      </c>
    </row>
    <row r="3763" spans="2:5">
      <c r="B3763">
        <v>3760</v>
      </c>
      <c r="C3763">
        <f>'2.1'!E3767</f>
        <v>657.11229933635775</v>
      </c>
      <c r="D3763">
        <f t="shared" si="116"/>
        <v>1</v>
      </c>
      <c r="E3763">
        <f t="shared" si="117"/>
        <v>0</v>
      </c>
    </row>
    <row r="3764" spans="2:5">
      <c r="B3764">
        <v>3761</v>
      </c>
      <c r="C3764">
        <f>'2.1'!E3768</f>
        <v>1887.0617665517643</v>
      </c>
      <c r="D3764">
        <f t="shared" si="116"/>
        <v>1</v>
      </c>
      <c r="E3764">
        <f t="shared" si="117"/>
        <v>0</v>
      </c>
    </row>
    <row r="3765" spans="2:5">
      <c r="B3765">
        <v>3762</v>
      </c>
      <c r="C3765">
        <f>'2.1'!E3769</f>
        <v>1916.3401794085203</v>
      </c>
      <c r="D3765">
        <f t="shared" si="116"/>
        <v>1</v>
      </c>
      <c r="E3765">
        <f t="shared" si="117"/>
        <v>0</v>
      </c>
    </row>
    <row r="3766" spans="2:5">
      <c r="B3766">
        <v>3763</v>
      </c>
      <c r="C3766">
        <f>'2.1'!E3770</f>
        <v>670.97649997108124</v>
      </c>
      <c r="D3766">
        <f t="shared" si="116"/>
        <v>1</v>
      </c>
      <c r="E3766">
        <f t="shared" si="117"/>
        <v>0</v>
      </c>
    </row>
    <row r="3767" spans="2:5">
      <c r="B3767">
        <v>3764</v>
      </c>
      <c r="C3767">
        <f>'2.1'!E3771</f>
        <v>2174.5041009301412</v>
      </c>
      <c r="D3767">
        <f t="shared" si="116"/>
        <v>2</v>
      </c>
      <c r="E3767">
        <f t="shared" si="117"/>
        <v>139.60328074411299</v>
      </c>
    </row>
    <row r="3768" spans="2:5">
      <c r="B3768">
        <v>3765</v>
      </c>
      <c r="C3768">
        <f>'2.1'!E3772</f>
        <v>1077.1272073666385</v>
      </c>
      <c r="D3768">
        <f t="shared" si="116"/>
        <v>1</v>
      </c>
      <c r="E3768">
        <f t="shared" si="117"/>
        <v>0</v>
      </c>
    </row>
    <row r="3769" spans="2:5">
      <c r="B3769">
        <v>3766</v>
      </c>
      <c r="C3769">
        <f>'2.1'!E3773</f>
        <v>3594.3022315188864</v>
      </c>
      <c r="D3769">
        <f t="shared" si="116"/>
        <v>2</v>
      </c>
      <c r="E3769">
        <f t="shared" si="117"/>
        <v>1275.4417852151091</v>
      </c>
    </row>
    <row r="3770" spans="2:5">
      <c r="B3770">
        <v>3767</v>
      </c>
      <c r="C3770">
        <f>'2.1'!E3774</f>
        <v>4940.361073551604</v>
      </c>
      <c r="D3770">
        <f t="shared" si="116"/>
        <v>2</v>
      </c>
      <c r="E3770">
        <f t="shared" si="117"/>
        <v>2352.2888588412834</v>
      </c>
    </row>
    <row r="3771" spans="2:5">
      <c r="B3771">
        <v>3768</v>
      </c>
      <c r="C3771">
        <f>'2.1'!E3775</f>
        <v>120.90189544999316</v>
      </c>
      <c r="D3771">
        <f t="shared" si="116"/>
        <v>1</v>
      </c>
      <c r="E3771">
        <f t="shared" si="117"/>
        <v>0</v>
      </c>
    </row>
    <row r="3772" spans="2:5">
      <c r="B3772">
        <v>3769</v>
      </c>
      <c r="C3772">
        <f>'2.1'!E3776</f>
        <v>1495.2928910806941</v>
      </c>
      <c r="D3772">
        <f t="shared" si="116"/>
        <v>1</v>
      </c>
      <c r="E3772">
        <f t="shared" si="117"/>
        <v>0</v>
      </c>
    </row>
    <row r="3773" spans="2:5">
      <c r="B3773">
        <v>3770</v>
      </c>
      <c r="C3773">
        <f>'2.1'!E3777</f>
        <v>284.85524485615741</v>
      </c>
      <c r="D3773">
        <f t="shared" si="116"/>
        <v>1</v>
      </c>
      <c r="E3773">
        <f t="shared" si="117"/>
        <v>0</v>
      </c>
    </row>
    <row r="3774" spans="2:5">
      <c r="B3774">
        <v>3771</v>
      </c>
      <c r="C3774">
        <f>'2.1'!E3778</f>
        <v>201.72733043844335</v>
      </c>
      <c r="D3774">
        <f t="shared" si="116"/>
        <v>1</v>
      </c>
      <c r="E3774">
        <f t="shared" si="117"/>
        <v>0</v>
      </c>
    </row>
    <row r="3775" spans="2:5">
      <c r="B3775">
        <v>3772</v>
      </c>
      <c r="C3775">
        <f>'2.1'!E3779</f>
        <v>991.39769937498716</v>
      </c>
      <c r="D3775">
        <f t="shared" si="116"/>
        <v>1</v>
      </c>
      <c r="E3775">
        <f t="shared" si="117"/>
        <v>0</v>
      </c>
    </row>
    <row r="3776" spans="2:5">
      <c r="B3776">
        <v>3773</v>
      </c>
      <c r="C3776">
        <f>'2.1'!E3780</f>
        <v>1343.2128757278253</v>
      </c>
      <c r="D3776">
        <f t="shared" si="116"/>
        <v>1</v>
      </c>
      <c r="E3776">
        <f t="shared" si="117"/>
        <v>0</v>
      </c>
    </row>
    <row r="3777" spans="2:5">
      <c r="B3777">
        <v>3774</v>
      </c>
      <c r="C3777">
        <f>'2.1'!E3781</f>
        <v>2018.1031883370072</v>
      </c>
      <c r="D3777">
        <f t="shared" si="116"/>
        <v>2</v>
      </c>
      <c r="E3777">
        <f t="shared" si="117"/>
        <v>14.482550669605736</v>
      </c>
    </row>
    <row r="3778" spans="2:5">
      <c r="B3778">
        <v>3775</v>
      </c>
      <c r="C3778">
        <f>'2.1'!E3782</f>
        <v>3497.9245508859699</v>
      </c>
      <c r="D3778">
        <f t="shared" si="116"/>
        <v>2</v>
      </c>
      <c r="E3778">
        <f t="shared" si="117"/>
        <v>1198.339640708776</v>
      </c>
    </row>
    <row r="3779" spans="2:5">
      <c r="B3779">
        <v>3776</v>
      </c>
      <c r="C3779">
        <f>'2.1'!E3783</f>
        <v>1425.4349575387607</v>
      </c>
      <c r="D3779">
        <f t="shared" si="116"/>
        <v>1</v>
      </c>
      <c r="E3779">
        <f t="shared" si="117"/>
        <v>0</v>
      </c>
    </row>
    <row r="3780" spans="2:5">
      <c r="B3780">
        <v>3777</v>
      </c>
      <c r="C3780">
        <f>'2.1'!E3784</f>
        <v>7168.6444623421085</v>
      </c>
      <c r="D3780">
        <f t="shared" si="116"/>
        <v>2</v>
      </c>
      <c r="E3780">
        <f t="shared" si="117"/>
        <v>4134.9155698736868</v>
      </c>
    </row>
    <row r="3781" spans="2:5">
      <c r="B3781">
        <v>3778</v>
      </c>
      <c r="C3781">
        <f>'2.1'!E3785</f>
        <v>1866.5296653786691</v>
      </c>
      <c r="D3781">
        <f t="shared" ref="D3781:D3844" si="118">IF(C3781&lt;=2000,1,IF(AND(C3781&gt;2000,C3781&lt;=127000),2,IF(C3781&gt;127000,3,0)))</f>
        <v>1</v>
      </c>
      <c r="E3781">
        <f t="shared" ref="E3781:E3844" si="119">IF(D3781=1,0,IF(D3781=2,0.8*(C3781-2000),IF(D3781=3,100000,"Error")))</f>
        <v>0</v>
      </c>
    </row>
    <row r="3782" spans="2:5">
      <c r="B3782">
        <v>3779</v>
      </c>
      <c r="C3782">
        <f>'2.1'!E3786</f>
        <v>2048.3326561162589</v>
      </c>
      <c r="D3782">
        <f t="shared" si="118"/>
        <v>2</v>
      </c>
      <c r="E3782">
        <f t="shared" si="119"/>
        <v>38.666124893007151</v>
      </c>
    </row>
    <row r="3783" spans="2:5">
      <c r="B3783">
        <v>3780</v>
      </c>
      <c r="C3783">
        <f>'2.1'!E3787</f>
        <v>1265.9665995861315</v>
      </c>
      <c r="D3783">
        <f t="shared" si="118"/>
        <v>1</v>
      </c>
      <c r="E3783">
        <f t="shared" si="119"/>
        <v>0</v>
      </c>
    </row>
    <row r="3784" spans="2:5">
      <c r="B3784">
        <v>3781</v>
      </c>
      <c r="C3784">
        <f>'2.1'!E3788</f>
        <v>1366.9729464833601</v>
      </c>
      <c r="D3784">
        <f t="shared" si="118"/>
        <v>1</v>
      </c>
      <c r="E3784">
        <f t="shared" si="119"/>
        <v>0</v>
      </c>
    </row>
    <row r="3785" spans="2:5">
      <c r="B3785">
        <v>3782</v>
      </c>
      <c r="C3785">
        <f>'2.1'!E3789</f>
        <v>3134.786915296088</v>
      </c>
      <c r="D3785">
        <f t="shared" si="118"/>
        <v>2</v>
      </c>
      <c r="E3785">
        <f t="shared" si="119"/>
        <v>907.82953223687036</v>
      </c>
    </row>
    <row r="3786" spans="2:5">
      <c r="B3786">
        <v>3783</v>
      </c>
      <c r="C3786">
        <f>'2.1'!E3790</f>
        <v>19120.796456873428</v>
      </c>
      <c r="D3786">
        <f t="shared" si="118"/>
        <v>2</v>
      </c>
      <c r="E3786">
        <f t="shared" si="119"/>
        <v>13696.637165498743</v>
      </c>
    </row>
    <row r="3787" spans="2:5">
      <c r="B3787">
        <v>3784</v>
      </c>
      <c r="C3787">
        <f>'2.1'!E3791</f>
        <v>92726.770724054266</v>
      </c>
      <c r="D3787">
        <f t="shared" si="118"/>
        <v>2</v>
      </c>
      <c r="E3787">
        <f t="shared" si="119"/>
        <v>72581.416579243421</v>
      </c>
    </row>
    <row r="3788" spans="2:5">
      <c r="B3788">
        <v>3785</v>
      </c>
      <c r="C3788">
        <f>'2.1'!E3792</f>
        <v>2750.050950195634</v>
      </c>
      <c r="D3788">
        <f t="shared" si="118"/>
        <v>2</v>
      </c>
      <c r="E3788">
        <f t="shared" si="119"/>
        <v>600.04076015650719</v>
      </c>
    </row>
    <row r="3789" spans="2:5">
      <c r="B3789">
        <v>3786</v>
      </c>
      <c r="C3789">
        <f>'2.1'!E3793</f>
        <v>2923.1004520231495</v>
      </c>
      <c r="D3789">
        <f t="shared" si="118"/>
        <v>2</v>
      </c>
      <c r="E3789">
        <f t="shared" si="119"/>
        <v>738.48036161851962</v>
      </c>
    </row>
    <row r="3790" spans="2:5">
      <c r="B3790">
        <v>3787</v>
      </c>
      <c r="C3790">
        <f>'2.1'!E3794</f>
        <v>109.01280797976032</v>
      </c>
      <c r="D3790">
        <f t="shared" si="118"/>
        <v>1</v>
      </c>
      <c r="E3790">
        <f t="shared" si="119"/>
        <v>0</v>
      </c>
    </row>
    <row r="3791" spans="2:5">
      <c r="B3791">
        <v>3788</v>
      </c>
      <c r="C3791">
        <f>'2.1'!E3795</f>
        <v>483.04159854105615</v>
      </c>
      <c r="D3791">
        <f t="shared" si="118"/>
        <v>1</v>
      </c>
      <c r="E3791">
        <f t="shared" si="119"/>
        <v>0</v>
      </c>
    </row>
    <row r="3792" spans="2:5">
      <c r="B3792">
        <v>3789</v>
      </c>
      <c r="C3792">
        <f>'2.1'!E3796</f>
        <v>3125.6901424899352</v>
      </c>
      <c r="D3792">
        <f t="shared" si="118"/>
        <v>2</v>
      </c>
      <c r="E3792">
        <f t="shared" si="119"/>
        <v>900.5521139919482</v>
      </c>
    </row>
    <row r="3793" spans="2:5">
      <c r="B3793">
        <v>3790</v>
      </c>
      <c r="C3793">
        <f>'2.1'!E3797</f>
        <v>7968.0090167784156</v>
      </c>
      <c r="D3793">
        <f t="shared" si="118"/>
        <v>2</v>
      </c>
      <c r="E3793">
        <f t="shared" si="119"/>
        <v>4774.4072134227326</v>
      </c>
    </row>
    <row r="3794" spans="2:5">
      <c r="B3794">
        <v>3791</v>
      </c>
      <c r="C3794">
        <f>'2.1'!E3798</f>
        <v>239.98227704924685</v>
      </c>
      <c r="D3794">
        <f t="shared" si="118"/>
        <v>1</v>
      </c>
      <c r="E3794">
        <f t="shared" si="119"/>
        <v>0</v>
      </c>
    </row>
    <row r="3795" spans="2:5">
      <c r="B3795">
        <v>3792</v>
      </c>
      <c r="C3795">
        <f>'2.1'!E3799</f>
        <v>222.10058972527563</v>
      </c>
      <c r="D3795">
        <f t="shared" si="118"/>
        <v>1</v>
      </c>
      <c r="E3795">
        <f t="shared" si="119"/>
        <v>0</v>
      </c>
    </row>
    <row r="3796" spans="2:5">
      <c r="B3796">
        <v>3793</v>
      </c>
      <c r="C3796">
        <f>'2.1'!E3800</f>
        <v>1067.2493537520331</v>
      </c>
      <c r="D3796">
        <f t="shared" si="118"/>
        <v>1</v>
      </c>
      <c r="E3796">
        <f t="shared" si="119"/>
        <v>0</v>
      </c>
    </row>
    <row r="3797" spans="2:5">
      <c r="B3797">
        <v>3794</v>
      </c>
      <c r="C3797">
        <f>'2.1'!E3801</f>
        <v>351.90918948155348</v>
      </c>
      <c r="D3797">
        <f t="shared" si="118"/>
        <v>1</v>
      </c>
      <c r="E3797">
        <f t="shared" si="119"/>
        <v>0</v>
      </c>
    </row>
    <row r="3798" spans="2:5">
      <c r="B3798">
        <v>3795</v>
      </c>
      <c r="C3798">
        <f>'2.1'!E3802</f>
        <v>1643.9217178669635</v>
      </c>
      <c r="D3798">
        <f t="shared" si="118"/>
        <v>1</v>
      </c>
      <c r="E3798">
        <f t="shared" si="119"/>
        <v>0</v>
      </c>
    </row>
    <row r="3799" spans="2:5">
      <c r="B3799">
        <v>3796</v>
      </c>
      <c r="C3799">
        <f>'2.1'!E3803</f>
        <v>1966.9815699113631</v>
      </c>
      <c r="D3799">
        <f t="shared" si="118"/>
        <v>1</v>
      </c>
      <c r="E3799">
        <f t="shared" si="119"/>
        <v>0</v>
      </c>
    </row>
    <row r="3800" spans="2:5">
      <c r="B3800">
        <v>3797</v>
      </c>
      <c r="C3800">
        <f>'2.1'!E3804</f>
        <v>729.66000941456559</v>
      </c>
      <c r="D3800">
        <f t="shared" si="118"/>
        <v>1</v>
      </c>
      <c r="E3800">
        <f t="shared" si="119"/>
        <v>0</v>
      </c>
    </row>
    <row r="3801" spans="2:5">
      <c r="B3801">
        <v>3798</v>
      </c>
      <c r="C3801">
        <f>'2.1'!E3805</f>
        <v>1897.7767836640594</v>
      </c>
      <c r="D3801">
        <f t="shared" si="118"/>
        <v>1</v>
      </c>
      <c r="E3801">
        <f t="shared" si="119"/>
        <v>0</v>
      </c>
    </row>
    <row r="3802" spans="2:5">
      <c r="B3802">
        <v>3799</v>
      </c>
      <c r="C3802">
        <f>'2.1'!E3806</f>
        <v>150.73935638613926</v>
      </c>
      <c r="D3802">
        <f t="shared" si="118"/>
        <v>1</v>
      </c>
      <c r="E3802">
        <f t="shared" si="119"/>
        <v>0</v>
      </c>
    </row>
    <row r="3803" spans="2:5">
      <c r="B3803">
        <v>3800</v>
      </c>
      <c r="C3803">
        <f>'2.1'!E3807</f>
        <v>306.89842245299133</v>
      </c>
      <c r="D3803">
        <f t="shared" si="118"/>
        <v>1</v>
      </c>
      <c r="E3803">
        <f t="shared" si="119"/>
        <v>0</v>
      </c>
    </row>
    <row r="3804" spans="2:5">
      <c r="B3804">
        <v>3801</v>
      </c>
      <c r="C3804">
        <f>'2.1'!E3808</f>
        <v>365.73824471102648</v>
      </c>
      <c r="D3804">
        <f t="shared" si="118"/>
        <v>1</v>
      </c>
      <c r="E3804">
        <f t="shared" si="119"/>
        <v>0</v>
      </c>
    </row>
    <row r="3805" spans="2:5">
      <c r="B3805">
        <v>3802</v>
      </c>
      <c r="C3805">
        <f>'2.1'!E3809</f>
        <v>128.04411629139022</v>
      </c>
      <c r="D3805">
        <f t="shared" si="118"/>
        <v>1</v>
      </c>
      <c r="E3805">
        <f t="shared" si="119"/>
        <v>0</v>
      </c>
    </row>
    <row r="3806" spans="2:5">
      <c r="B3806">
        <v>3803</v>
      </c>
      <c r="C3806">
        <f>'2.1'!E3810</f>
        <v>332.19969197817727</v>
      </c>
      <c r="D3806">
        <f t="shared" si="118"/>
        <v>1</v>
      </c>
      <c r="E3806">
        <f t="shared" si="119"/>
        <v>0</v>
      </c>
    </row>
    <row r="3807" spans="2:5">
      <c r="B3807">
        <v>3804</v>
      </c>
      <c r="C3807">
        <f>'2.1'!E3811</f>
        <v>1657.4459169285692</v>
      </c>
      <c r="D3807">
        <f t="shared" si="118"/>
        <v>1</v>
      </c>
      <c r="E3807">
        <f t="shared" si="119"/>
        <v>0</v>
      </c>
    </row>
    <row r="3808" spans="2:5">
      <c r="B3808">
        <v>3805</v>
      </c>
      <c r="C3808">
        <f>'2.1'!E3812</f>
        <v>9085.3388126704976</v>
      </c>
      <c r="D3808">
        <f t="shared" si="118"/>
        <v>2</v>
      </c>
      <c r="E3808">
        <f t="shared" si="119"/>
        <v>5668.2710501363981</v>
      </c>
    </row>
    <row r="3809" spans="2:5">
      <c r="B3809">
        <v>3806</v>
      </c>
      <c r="C3809">
        <f>'2.1'!E3813</f>
        <v>1761.1517168001237</v>
      </c>
      <c r="D3809">
        <f t="shared" si="118"/>
        <v>1</v>
      </c>
      <c r="E3809">
        <f t="shared" si="119"/>
        <v>0</v>
      </c>
    </row>
    <row r="3810" spans="2:5">
      <c r="B3810">
        <v>3807</v>
      </c>
      <c r="C3810">
        <f>'2.1'!E3814</f>
        <v>6784.7158710210451</v>
      </c>
      <c r="D3810">
        <f t="shared" si="118"/>
        <v>2</v>
      </c>
      <c r="E3810">
        <f t="shared" si="119"/>
        <v>3827.7726968168363</v>
      </c>
    </row>
    <row r="3811" spans="2:5">
      <c r="B3811">
        <v>3808</v>
      </c>
      <c r="C3811">
        <f>'2.1'!E3815</f>
        <v>769.52672147934152</v>
      </c>
      <c r="D3811">
        <f t="shared" si="118"/>
        <v>1</v>
      </c>
      <c r="E3811">
        <f t="shared" si="119"/>
        <v>0</v>
      </c>
    </row>
    <row r="3812" spans="2:5">
      <c r="B3812">
        <v>3809</v>
      </c>
      <c r="C3812">
        <f>'2.1'!E3816</f>
        <v>503.46193379539886</v>
      </c>
      <c r="D3812">
        <f t="shared" si="118"/>
        <v>1</v>
      </c>
      <c r="E3812">
        <f t="shared" si="119"/>
        <v>0</v>
      </c>
    </row>
    <row r="3813" spans="2:5">
      <c r="B3813">
        <v>3810</v>
      </c>
      <c r="C3813">
        <f>'2.1'!E3817</f>
        <v>2068.588588903468</v>
      </c>
      <c r="D3813">
        <f t="shared" si="118"/>
        <v>2</v>
      </c>
      <c r="E3813">
        <f t="shared" si="119"/>
        <v>54.87087112277441</v>
      </c>
    </row>
    <row r="3814" spans="2:5">
      <c r="B3814">
        <v>3811</v>
      </c>
      <c r="C3814">
        <f>'2.1'!E3818</f>
        <v>262.62184157090945</v>
      </c>
      <c r="D3814">
        <f t="shared" si="118"/>
        <v>1</v>
      </c>
      <c r="E3814">
        <f t="shared" si="119"/>
        <v>0</v>
      </c>
    </row>
    <row r="3815" spans="2:5">
      <c r="B3815">
        <v>3812</v>
      </c>
      <c r="C3815">
        <f>'2.1'!E3819</f>
        <v>80.414866389610268</v>
      </c>
      <c r="D3815">
        <f t="shared" si="118"/>
        <v>1</v>
      </c>
      <c r="E3815">
        <f t="shared" si="119"/>
        <v>0</v>
      </c>
    </row>
    <row r="3816" spans="2:5">
      <c r="B3816">
        <v>3813</v>
      </c>
      <c r="C3816">
        <f>'2.1'!E3820</f>
        <v>2220.1097498439203</v>
      </c>
      <c r="D3816">
        <f t="shared" si="118"/>
        <v>2</v>
      </c>
      <c r="E3816">
        <f t="shared" si="119"/>
        <v>176.08779987513628</v>
      </c>
    </row>
    <row r="3817" spans="2:5">
      <c r="B3817">
        <v>3814</v>
      </c>
      <c r="C3817">
        <f>'2.1'!E3821</f>
        <v>1496.3315596077912</v>
      </c>
      <c r="D3817">
        <f t="shared" si="118"/>
        <v>1</v>
      </c>
      <c r="E3817">
        <f t="shared" si="119"/>
        <v>0</v>
      </c>
    </row>
    <row r="3818" spans="2:5">
      <c r="B3818">
        <v>3815</v>
      </c>
      <c r="C3818">
        <f>'2.1'!E3822</f>
        <v>426.18555655056531</v>
      </c>
      <c r="D3818">
        <f t="shared" si="118"/>
        <v>1</v>
      </c>
      <c r="E3818">
        <f t="shared" si="119"/>
        <v>0</v>
      </c>
    </row>
    <row r="3819" spans="2:5">
      <c r="B3819">
        <v>3816</v>
      </c>
      <c r="C3819">
        <f>'2.1'!E3823</f>
        <v>225.30153550516661</v>
      </c>
      <c r="D3819">
        <f t="shared" si="118"/>
        <v>1</v>
      </c>
      <c r="E3819">
        <f t="shared" si="119"/>
        <v>0</v>
      </c>
    </row>
    <row r="3820" spans="2:5">
      <c r="B3820">
        <v>3817</v>
      </c>
      <c r="C3820">
        <f>'2.1'!E3824</f>
        <v>108.85762727125822</v>
      </c>
      <c r="D3820">
        <f t="shared" si="118"/>
        <v>1</v>
      </c>
      <c r="E3820">
        <f t="shared" si="119"/>
        <v>0</v>
      </c>
    </row>
    <row r="3821" spans="2:5">
      <c r="B3821">
        <v>3818</v>
      </c>
      <c r="C3821">
        <f>'2.1'!E3825</f>
        <v>315.16041364813464</v>
      </c>
      <c r="D3821">
        <f t="shared" si="118"/>
        <v>1</v>
      </c>
      <c r="E3821">
        <f t="shared" si="119"/>
        <v>0</v>
      </c>
    </row>
    <row r="3822" spans="2:5">
      <c r="B3822">
        <v>3819</v>
      </c>
      <c r="C3822">
        <f>'2.1'!E3826</f>
        <v>1404.086754670941</v>
      </c>
      <c r="D3822">
        <f t="shared" si="118"/>
        <v>1</v>
      </c>
      <c r="E3822">
        <f t="shared" si="119"/>
        <v>0</v>
      </c>
    </row>
    <row r="3823" spans="2:5">
      <c r="B3823">
        <v>3820</v>
      </c>
      <c r="C3823">
        <f>'2.1'!E3827</f>
        <v>707.14366968392687</v>
      </c>
      <c r="D3823">
        <f t="shared" si="118"/>
        <v>1</v>
      </c>
      <c r="E3823">
        <f t="shared" si="119"/>
        <v>0</v>
      </c>
    </row>
    <row r="3824" spans="2:5">
      <c r="B3824">
        <v>3821</v>
      </c>
      <c r="C3824">
        <f>'2.1'!E3828</f>
        <v>545.69981878252509</v>
      </c>
      <c r="D3824">
        <f t="shared" si="118"/>
        <v>1</v>
      </c>
      <c r="E3824">
        <f t="shared" si="119"/>
        <v>0</v>
      </c>
    </row>
    <row r="3825" spans="2:5">
      <c r="B3825">
        <v>3822</v>
      </c>
      <c r="C3825">
        <f>'2.1'!E3829</f>
        <v>38.454434294741162</v>
      </c>
      <c r="D3825">
        <f t="shared" si="118"/>
        <v>1</v>
      </c>
      <c r="E3825">
        <f t="shared" si="119"/>
        <v>0</v>
      </c>
    </row>
    <row r="3826" spans="2:5">
      <c r="B3826">
        <v>3823</v>
      </c>
      <c r="C3826">
        <f>'2.1'!E3830</f>
        <v>1137.2724680585163</v>
      </c>
      <c r="D3826">
        <f t="shared" si="118"/>
        <v>1</v>
      </c>
      <c r="E3826">
        <f t="shared" si="119"/>
        <v>0</v>
      </c>
    </row>
    <row r="3827" spans="2:5">
      <c r="B3827">
        <v>3824</v>
      </c>
      <c r="C3827">
        <f>'2.1'!E3831</f>
        <v>1341.319864410784</v>
      </c>
      <c r="D3827">
        <f t="shared" si="118"/>
        <v>1</v>
      </c>
      <c r="E3827">
        <f t="shared" si="119"/>
        <v>0</v>
      </c>
    </row>
    <row r="3828" spans="2:5">
      <c r="B3828">
        <v>3825</v>
      </c>
      <c r="C3828">
        <f>'2.1'!E3832</f>
        <v>290.79843783718604</v>
      </c>
      <c r="D3828">
        <f t="shared" si="118"/>
        <v>1</v>
      </c>
      <c r="E3828">
        <f t="shared" si="119"/>
        <v>0</v>
      </c>
    </row>
    <row r="3829" spans="2:5">
      <c r="B3829">
        <v>3826</v>
      </c>
      <c r="C3829">
        <f>'2.1'!E3833</f>
        <v>1986.2117559203177</v>
      </c>
      <c r="D3829">
        <f t="shared" si="118"/>
        <v>1</v>
      </c>
      <c r="E3829">
        <f t="shared" si="119"/>
        <v>0</v>
      </c>
    </row>
    <row r="3830" spans="2:5">
      <c r="B3830">
        <v>3827</v>
      </c>
      <c r="C3830">
        <f>'2.1'!E3834</f>
        <v>18.24713654709435</v>
      </c>
      <c r="D3830">
        <f t="shared" si="118"/>
        <v>1</v>
      </c>
      <c r="E3830">
        <f t="shared" si="119"/>
        <v>0</v>
      </c>
    </row>
    <row r="3831" spans="2:5">
      <c r="B3831">
        <v>3828</v>
      </c>
      <c r="C3831">
        <f>'2.1'!E3835</f>
        <v>1117.2146194160973</v>
      </c>
      <c r="D3831">
        <f t="shared" si="118"/>
        <v>1</v>
      </c>
      <c r="E3831">
        <f t="shared" si="119"/>
        <v>0</v>
      </c>
    </row>
    <row r="3832" spans="2:5">
      <c r="B3832">
        <v>3829</v>
      </c>
      <c r="C3832">
        <f>'2.1'!E3836</f>
        <v>2606.1827252843559</v>
      </c>
      <c r="D3832">
        <f t="shared" si="118"/>
        <v>2</v>
      </c>
      <c r="E3832">
        <f t="shared" si="119"/>
        <v>484.94618022748477</v>
      </c>
    </row>
    <row r="3833" spans="2:5">
      <c r="B3833">
        <v>3830</v>
      </c>
      <c r="C3833">
        <f>'2.1'!E3837</f>
        <v>1178.9700847904248</v>
      </c>
      <c r="D3833">
        <f t="shared" si="118"/>
        <v>1</v>
      </c>
      <c r="E3833">
        <f t="shared" si="119"/>
        <v>0</v>
      </c>
    </row>
    <row r="3834" spans="2:5">
      <c r="B3834">
        <v>3831</v>
      </c>
      <c r="C3834">
        <f>'2.1'!E3838</f>
        <v>195.82388515732819</v>
      </c>
      <c r="D3834">
        <f t="shared" si="118"/>
        <v>1</v>
      </c>
      <c r="E3834">
        <f t="shared" si="119"/>
        <v>0</v>
      </c>
    </row>
    <row r="3835" spans="2:5">
      <c r="B3835">
        <v>3832</v>
      </c>
      <c r="C3835">
        <f>'2.1'!E3839</f>
        <v>815.97052491185252</v>
      </c>
      <c r="D3835">
        <f t="shared" si="118"/>
        <v>1</v>
      </c>
      <c r="E3835">
        <f t="shared" si="119"/>
        <v>0</v>
      </c>
    </row>
    <row r="3836" spans="2:5">
      <c r="B3836">
        <v>3833</v>
      </c>
      <c r="C3836">
        <f>'2.1'!E3840</f>
        <v>2020.3381153277489</v>
      </c>
      <c r="D3836">
        <f t="shared" si="118"/>
        <v>2</v>
      </c>
      <c r="E3836">
        <f t="shared" si="119"/>
        <v>16.270492262199152</v>
      </c>
    </row>
    <row r="3837" spans="2:5">
      <c r="B3837">
        <v>3834</v>
      </c>
      <c r="C3837">
        <f>'2.1'!E3841</f>
        <v>1698.5728524352639</v>
      </c>
      <c r="D3837">
        <f t="shared" si="118"/>
        <v>1</v>
      </c>
      <c r="E3837">
        <f t="shared" si="119"/>
        <v>0</v>
      </c>
    </row>
    <row r="3838" spans="2:5">
      <c r="B3838">
        <v>3835</v>
      </c>
      <c r="C3838">
        <f>'2.1'!E3842</f>
        <v>982.55533671360763</v>
      </c>
      <c r="D3838">
        <f t="shared" si="118"/>
        <v>1</v>
      </c>
      <c r="E3838">
        <f t="shared" si="119"/>
        <v>0</v>
      </c>
    </row>
    <row r="3839" spans="2:5">
      <c r="B3839">
        <v>3836</v>
      </c>
      <c r="C3839">
        <f>'2.1'!E3843</f>
        <v>3373.4676607110059</v>
      </c>
      <c r="D3839">
        <f t="shared" si="118"/>
        <v>2</v>
      </c>
      <c r="E3839">
        <f t="shared" si="119"/>
        <v>1098.7741285688048</v>
      </c>
    </row>
    <row r="3840" spans="2:5">
      <c r="B3840">
        <v>3837</v>
      </c>
      <c r="C3840">
        <f>'2.1'!E3844</f>
        <v>440.00812282472913</v>
      </c>
      <c r="D3840">
        <f t="shared" si="118"/>
        <v>1</v>
      </c>
      <c r="E3840">
        <f t="shared" si="119"/>
        <v>0</v>
      </c>
    </row>
    <row r="3841" spans="2:5">
      <c r="B3841">
        <v>3838</v>
      </c>
      <c r="C3841">
        <f>'2.1'!E3845</f>
        <v>729.16411325192564</v>
      </c>
      <c r="D3841">
        <f t="shared" si="118"/>
        <v>1</v>
      </c>
      <c r="E3841">
        <f t="shared" si="119"/>
        <v>0</v>
      </c>
    </row>
    <row r="3842" spans="2:5">
      <c r="B3842">
        <v>3839</v>
      </c>
      <c r="C3842">
        <f>'2.1'!E3846</f>
        <v>1199.0328910947296</v>
      </c>
      <c r="D3842">
        <f t="shared" si="118"/>
        <v>1</v>
      </c>
      <c r="E3842">
        <f t="shared" si="119"/>
        <v>0</v>
      </c>
    </row>
    <row r="3843" spans="2:5">
      <c r="B3843">
        <v>3840</v>
      </c>
      <c r="C3843">
        <f>'2.1'!E3847</f>
        <v>1501.698585157143</v>
      </c>
      <c r="D3843">
        <f t="shared" si="118"/>
        <v>1</v>
      </c>
      <c r="E3843">
        <f t="shared" si="119"/>
        <v>0</v>
      </c>
    </row>
    <row r="3844" spans="2:5">
      <c r="B3844">
        <v>3841</v>
      </c>
      <c r="C3844">
        <f>'2.1'!E3848</f>
        <v>489.42343952650003</v>
      </c>
      <c r="D3844">
        <f t="shared" si="118"/>
        <v>1</v>
      </c>
      <c r="E3844">
        <f t="shared" si="119"/>
        <v>0</v>
      </c>
    </row>
    <row r="3845" spans="2:5">
      <c r="B3845">
        <v>3842</v>
      </c>
      <c r="C3845">
        <f>'2.1'!E3849</f>
        <v>614.24145329733699</v>
      </c>
      <c r="D3845">
        <f t="shared" ref="D3845:D3908" si="120">IF(C3845&lt;=2000,1,IF(AND(C3845&gt;2000,C3845&lt;=127000),2,IF(C3845&gt;127000,3,0)))</f>
        <v>1</v>
      </c>
      <c r="E3845">
        <f t="shared" ref="E3845:E3908" si="121">IF(D3845=1,0,IF(D3845=2,0.8*(C3845-2000),IF(D3845=3,100000,"Error")))</f>
        <v>0</v>
      </c>
    </row>
    <row r="3846" spans="2:5">
      <c r="B3846">
        <v>3843</v>
      </c>
      <c r="C3846">
        <f>'2.1'!E3850</f>
        <v>426.019500926847</v>
      </c>
      <c r="D3846">
        <f t="shared" si="120"/>
        <v>1</v>
      </c>
      <c r="E3846">
        <f t="shared" si="121"/>
        <v>0</v>
      </c>
    </row>
    <row r="3847" spans="2:5">
      <c r="B3847">
        <v>3844</v>
      </c>
      <c r="C3847">
        <f>'2.1'!E3851</f>
        <v>667.67358531970888</v>
      </c>
      <c r="D3847">
        <f t="shared" si="120"/>
        <v>1</v>
      </c>
      <c r="E3847">
        <f t="shared" si="121"/>
        <v>0</v>
      </c>
    </row>
    <row r="3848" spans="2:5">
      <c r="B3848">
        <v>3845</v>
      </c>
      <c r="C3848">
        <f>'2.1'!E3852</f>
        <v>1386.6396893033807</v>
      </c>
      <c r="D3848">
        <f t="shared" si="120"/>
        <v>1</v>
      </c>
      <c r="E3848">
        <f t="shared" si="121"/>
        <v>0</v>
      </c>
    </row>
    <row r="3849" spans="2:5">
      <c r="B3849">
        <v>3846</v>
      </c>
      <c r="C3849">
        <f>'2.1'!E3853</f>
        <v>3648.4448982402719</v>
      </c>
      <c r="D3849">
        <f t="shared" si="120"/>
        <v>2</v>
      </c>
      <c r="E3849">
        <f t="shared" si="121"/>
        <v>1318.7559185922175</v>
      </c>
    </row>
    <row r="3850" spans="2:5">
      <c r="B3850">
        <v>3847</v>
      </c>
      <c r="C3850">
        <f>'2.1'!E3854</f>
        <v>19408.063866855933</v>
      </c>
      <c r="D3850">
        <f t="shared" si="120"/>
        <v>2</v>
      </c>
      <c r="E3850">
        <f t="shared" si="121"/>
        <v>13926.451093484748</v>
      </c>
    </row>
    <row r="3851" spans="2:5">
      <c r="B3851">
        <v>3848</v>
      </c>
      <c r="C3851">
        <f>'2.1'!E3855</f>
        <v>2794.518221698906</v>
      </c>
      <c r="D3851">
        <f t="shared" si="120"/>
        <v>2</v>
      </c>
      <c r="E3851">
        <f t="shared" si="121"/>
        <v>635.61457735912484</v>
      </c>
    </row>
    <row r="3852" spans="2:5">
      <c r="B3852">
        <v>3849</v>
      </c>
      <c r="C3852">
        <f>'2.1'!E3856</f>
        <v>1247.0651101514213</v>
      </c>
      <c r="D3852">
        <f t="shared" si="120"/>
        <v>1</v>
      </c>
      <c r="E3852">
        <f t="shared" si="121"/>
        <v>0</v>
      </c>
    </row>
    <row r="3853" spans="2:5">
      <c r="B3853">
        <v>3850</v>
      </c>
      <c r="C3853">
        <f>'2.1'!E3857</f>
        <v>379.3578056074544</v>
      </c>
      <c r="D3853">
        <f t="shared" si="120"/>
        <v>1</v>
      </c>
      <c r="E3853">
        <f t="shared" si="121"/>
        <v>0</v>
      </c>
    </row>
    <row r="3854" spans="2:5">
      <c r="B3854">
        <v>3851</v>
      </c>
      <c r="C3854">
        <f>'2.1'!E3858</f>
        <v>413.95189041909157</v>
      </c>
      <c r="D3854">
        <f t="shared" si="120"/>
        <v>1</v>
      </c>
      <c r="E3854">
        <f t="shared" si="121"/>
        <v>0</v>
      </c>
    </row>
    <row r="3855" spans="2:5">
      <c r="B3855">
        <v>3852</v>
      </c>
      <c r="C3855">
        <f>'2.1'!E3859</f>
        <v>3184.9549037625839</v>
      </c>
      <c r="D3855">
        <f t="shared" si="120"/>
        <v>2</v>
      </c>
      <c r="E3855">
        <f t="shared" si="121"/>
        <v>947.96392301006711</v>
      </c>
    </row>
    <row r="3856" spans="2:5">
      <c r="B3856">
        <v>3853</v>
      </c>
      <c r="C3856">
        <f>'2.1'!E3860</f>
        <v>853.76425557950256</v>
      </c>
      <c r="D3856">
        <f t="shared" si="120"/>
        <v>1</v>
      </c>
      <c r="E3856">
        <f t="shared" si="121"/>
        <v>0</v>
      </c>
    </row>
    <row r="3857" spans="2:5">
      <c r="B3857">
        <v>3854</v>
      </c>
      <c r="C3857">
        <f>'2.1'!E3861</f>
        <v>2529.3744832436178</v>
      </c>
      <c r="D3857">
        <f t="shared" si="120"/>
        <v>2</v>
      </c>
      <c r="E3857">
        <f t="shared" si="121"/>
        <v>423.49958659489425</v>
      </c>
    </row>
    <row r="3858" spans="2:5">
      <c r="B3858">
        <v>3855</v>
      </c>
      <c r="C3858">
        <f>'2.1'!E3862</f>
        <v>1370.9476588787047</v>
      </c>
      <c r="D3858">
        <f t="shared" si="120"/>
        <v>1</v>
      </c>
      <c r="E3858">
        <f t="shared" si="121"/>
        <v>0</v>
      </c>
    </row>
    <row r="3859" spans="2:5">
      <c r="B3859">
        <v>3856</v>
      </c>
      <c r="C3859">
        <f>'2.1'!E3863</f>
        <v>311.00046954493865</v>
      </c>
      <c r="D3859">
        <f t="shared" si="120"/>
        <v>1</v>
      </c>
      <c r="E3859">
        <f t="shared" si="121"/>
        <v>0</v>
      </c>
    </row>
    <row r="3860" spans="2:5">
      <c r="B3860">
        <v>3857</v>
      </c>
      <c r="C3860">
        <f>'2.1'!E3864</f>
        <v>935.74471890357631</v>
      </c>
      <c r="D3860">
        <f t="shared" si="120"/>
        <v>1</v>
      </c>
      <c r="E3860">
        <f t="shared" si="121"/>
        <v>0</v>
      </c>
    </row>
    <row r="3861" spans="2:5">
      <c r="B3861">
        <v>3858</v>
      </c>
      <c r="C3861">
        <f>'2.1'!E3865</f>
        <v>275.16588084847359</v>
      </c>
      <c r="D3861">
        <f t="shared" si="120"/>
        <v>1</v>
      </c>
      <c r="E3861">
        <f t="shared" si="121"/>
        <v>0</v>
      </c>
    </row>
    <row r="3862" spans="2:5">
      <c r="B3862">
        <v>3859</v>
      </c>
      <c r="C3862">
        <f>'2.1'!E3866</f>
        <v>394.93575861892145</v>
      </c>
      <c r="D3862">
        <f t="shared" si="120"/>
        <v>1</v>
      </c>
      <c r="E3862">
        <f t="shared" si="121"/>
        <v>0</v>
      </c>
    </row>
    <row r="3863" spans="2:5">
      <c r="B3863">
        <v>3860</v>
      </c>
      <c r="C3863">
        <f>'2.1'!E3867</f>
        <v>382.15270577665962</v>
      </c>
      <c r="D3863">
        <f t="shared" si="120"/>
        <v>1</v>
      </c>
      <c r="E3863">
        <f t="shared" si="121"/>
        <v>0</v>
      </c>
    </row>
    <row r="3864" spans="2:5">
      <c r="B3864">
        <v>3861</v>
      </c>
      <c r="C3864">
        <f>'2.1'!E3868</f>
        <v>421.66929924517683</v>
      </c>
      <c r="D3864">
        <f t="shared" si="120"/>
        <v>1</v>
      </c>
      <c r="E3864">
        <f t="shared" si="121"/>
        <v>0</v>
      </c>
    </row>
    <row r="3865" spans="2:5">
      <c r="B3865">
        <v>3862</v>
      </c>
      <c r="C3865">
        <f>'2.1'!E3869</f>
        <v>343.48062421700109</v>
      </c>
      <c r="D3865">
        <f t="shared" si="120"/>
        <v>1</v>
      </c>
      <c r="E3865">
        <f t="shared" si="121"/>
        <v>0</v>
      </c>
    </row>
    <row r="3866" spans="2:5">
      <c r="B3866">
        <v>3863</v>
      </c>
      <c r="C3866">
        <f>'2.1'!E3870</f>
        <v>4433.4729092006928</v>
      </c>
      <c r="D3866">
        <f t="shared" si="120"/>
        <v>2</v>
      </c>
      <c r="E3866">
        <f t="shared" si="121"/>
        <v>1946.7783273605544</v>
      </c>
    </row>
    <row r="3867" spans="2:5">
      <c r="B3867">
        <v>3864</v>
      </c>
      <c r="C3867">
        <f>'2.1'!E3871</f>
        <v>3084.9430890105759</v>
      </c>
      <c r="D3867">
        <f t="shared" si="120"/>
        <v>2</v>
      </c>
      <c r="E3867">
        <f t="shared" si="121"/>
        <v>867.95447120846075</v>
      </c>
    </row>
    <row r="3868" spans="2:5">
      <c r="B3868">
        <v>3865</v>
      </c>
      <c r="C3868">
        <f>'2.1'!E3872</f>
        <v>1483.1529649431459</v>
      </c>
      <c r="D3868">
        <f t="shared" si="120"/>
        <v>1</v>
      </c>
      <c r="E3868">
        <f t="shared" si="121"/>
        <v>0</v>
      </c>
    </row>
    <row r="3869" spans="2:5">
      <c r="B3869">
        <v>3866</v>
      </c>
      <c r="C3869">
        <f>'2.1'!E3873</f>
        <v>16206.458250487012</v>
      </c>
      <c r="D3869">
        <f t="shared" si="120"/>
        <v>2</v>
      </c>
      <c r="E3869">
        <f t="shared" si="121"/>
        <v>11365.16660038961</v>
      </c>
    </row>
    <row r="3870" spans="2:5">
      <c r="B3870">
        <v>3867</v>
      </c>
      <c r="C3870">
        <f>'2.1'!E3874</f>
        <v>1385.3560905899919</v>
      </c>
      <c r="D3870">
        <f t="shared" si="120"/>
        <v>1</v>
      </c>
      <c r="E3870">
        <f t="shared" si="121"/>
        <v>0</v>
      </c>
    </row>
    <row r="3871" spans="2:5">
      <c r="B3871">
        <v>3868</v>
      </c>
      <c r="C3871">
        <f>'2.1'!E3875</f>
        <v>1675.5341665423889</v>
      </c>
      <c r="D3871">
        <f t="shared" si="120"/>
        <v>1</v>
      </c>
      <c r="E3871">
        <f t="shared" si="121"/>
        <v>0</v>
      </c>
    </row>
    <row r="3872" spans="2:5">
      <c r="B3872">
        <v>3869</v>
      </c>
      <c r="C3872">
        <f>'2.1'!E3876</f>
        <v>814.80284470487243</v>
      </c>
      <c r="D3872">
        <f t="shared" si="120"/>
        <v>1</v>
      </c>
      <c r="E3872">
        <f t="shared" si="121"/>
        <v>0</v>
      </c>
    </row>
    <row r="3873" spans="2:5">
      <c r="B3873">
        <v>3870</v>
      </c>
      <c r="C3873">
        <f>'2.1'!E3877</f>
        <v>57.624594720732929</v>
      </c>
      <c r="D3873">
        <f t="shared" si="120"/>
        <v>1</v>
      </c>
      <c r="E3873">
        <f t="shared" si="121"/>
        <v>0</v>
      </c>
    </row>
    <row r="3874" spans="2:5">
      <c r="B3874">
        <v>3871</v>
      </c>
      <c r="C3874">
        <f>'2.1'!E3878</f>
        <v>2271.4706890622447</v>
      </c>
      <c r="D3874">
        <f t="shared" si="120"/>
        <v>2</v>
      </c>
      <c r="E3874">
        <f t="shared" si="121"/>
        <v>217.17655124979575</v>
      </c>
    </row>
    <row r="3875" spans="2:5">
      <c r="B3875">
        <v>3872</v>
      </c>
      <c r="C3875">
        <f>'2.1'!E3879</f>
        <v>16472.535314622815</v>
      </c>
      <c r="D3875">
        <f t="shared" si="120"/>
        <v>2</v>
      </c>
      <c r="E3875">
        <f t="shared" si="121"/>
        <v>11578.028251698253</v>
      </c>
    </row>
    <row r="3876" spans="2:5">
      <c r="B3876">
        <v>3873</v>
      </c>
      <c r="C3876">
        <f>'2.1'!E3880</f>
        <v>3336.8905141384239</v>
      </c>
      <c r="D3876">
        <f t="shared" si="120"/>
        <v>2</v>
      </c>
      <c r="E3876">
        <f t="shared" si="121"/>
        <v>1069.5124113107393</v>
      </c>
    </row>
    <row r="3877" spans="2:5">
      <c r="B3877">
        <v>3874</v>
      </c>
      <c r="C3877">
        <f>'2.1'!E3881</f>
        <v>3653.3534546112487</v>
      </c>
      <c r="D3877">
        <f t="shared" si="120"/>
        <v>2</v>
      </c>
      <c r="E3877">
        <f t="shared" si="121"/>
        <v>1322.6827636889991</v>
      </c>
    </row>
    <row r="3878" spans="2:5">
      <c r="B3878">
        <v>3875</v>
      </c>
      <c r="C3878">
        <f>'2.1'!E3882</f>
        <v>1153.737679913603</v>
      </c>
      <c r="D3878">
        <f t="shared" si="120"/>
        <v>1</v>
      </c>
      <c r="E3878">
        <f t="shared" si="121"/>
        <v>0</v>
      </c>
    </row>
    <row r="3879" spans="2:5">
      <c r="B3879">
        <v>3876</v>
      </c>
      <c r="C3879">
        <f>'2.1'!E3883</f>
        <v>639.76410960370367</v>
      </c>
      <c r="D3879">
        <f t="shared" si="120"/>
        <v>1</v>
      </c>
      <c r="E3879">
        <f t="shared" si="121"/>
        <v>0</v>
      </c>
    </row>
    <row r="3880" spans="2:5">
      <c r="B3880">
        <v>3877</v>
      </c>
      <c r="C3880">
        <f>'2.1'!E3884</f>
        <v>1965.4640181480415</v>
      </c>
      <c r="D3880">
        <f t="shared" si="120"/>
        <v>1</v>
      </c>
      <c r="E3880">
        <f t="shared" si="121"/>
        <v>0</v>
      </c>
    </row>
    <row r="3881" spans="2:5">
      <c r="B3881">
        <v>3878</v>
      </c>
      <c r="C3881">
        <f>'2.1'!E3885</f>
        <v>603.19819484875848</v>
      </c>
      <c r="D3881">
        <f t="shared" si="120"/>
        <v>1</v>
      </c>
      <c r="E3881">
        <f t="shared" si="121"/>
        <v>0</v>
      </c>
    </row>
    <row r="3882" spans="2:5">
      <c r="B3882">
        <v>3879</v>
      </c>
      <c r="C3882">
        <f>'2.1'!E3886</f>
        <v>2012.7434886192825</v>
      </c>
      <c r="D3882">
        <f t="shared" si="120"/>
        <v>2</v>
      </c>
      <c r="E3882">
        <f t="shared" si="121"/>
        <v>10.194790895426014</v>
      </c>
    </row>
    <row r="3883" spans="2:5">
      <c r="B3883">
        <v>3880</v>
      </c>
      <c r="C3883">
        <f>'2.1'!E3887</f>
        <v>2390.6307448986577</v>
      </c>
      <c r="D3883">
        <f t="shared" si="120"/>
        <v>2</v>
      </c>
      <c r="E3883">
        <f t="shared" si="121"/>
        <v>312.50459591892616</v>
      </c>
    </row>
    <row r="3884" spans="2:5">
      <c r="B3884">
        <v>3881</v>
      </c>
      <c r="C3884">
        <f>'2.1'!E3888</f>
        <v>1461.1484104104629</v>
      </c>
      <c r="D3884">
        <f t="shared" si="120"/>
        <v>1</v>
      </c>
      <c r="E3884">
        <f t="shared" si="121"/>
        <v>0</v>
      </c>
    </row>
    <row r="3885" spans="2:5">
      <c r="B3885">
        <v>3882</v>
      </c>
      <c r="C3885">
        <f>'2.1'!E3889</f>
        <v>123.06793748849587</v>
      </c>
      <c r="D3885">
        <f t="shared" si="120"/>
        <v>1</v>
      </c>
      <c r="E3885">
        <f t="shared" si="121"/>
        <v>0</v>
      </c>
    </row>
    <row r="3886" spans="2:5">
      <c r="B3886">
        <v>3883</v>
      </c>
      <c r="C3886">
        <f>'2.1'!E3890</f>
        <v>440.16000524650264</v>
      </c>
      <c r="D3886">
        <f t="shared" si="120"/>
        <v>1</v>
      </c>
      <c r="E3886">
        <f t="shared" si="121"/>
        <v>0</v>
      </c>
    </row>
    <row r="3887" spans="2:5">
      <c r="B3887">
        <v>3884</v>
      </c>
      <c r="C3887">
        <f>'2.1'!E3891</f>
        <v>6568.5251744463749</v>
      </c>
      <c r="D3887">
        <f t="shared" si="120"/>
        <v>2</v>
      </c>
      <c r="E3887">
        <f t="shared" si="121"/>
        <v>3654.8201395571</v>
      </c>
    </row>
    <row r="3888" spans="2:5">
      <c r="B3888">
        <v>3885</v>
      </c>
      <c r="C3888">
        <f>'2.1'!E3892</f>
        <v>292.73543180080236</v>
      </c>
      <c r="D3888">
        <f t="shared" si="120"/>
        <v>1</v>
      </c>
      <c r="E3888">
        <f t="shared" si="121"/>
        <v>0</v>
      </c>
    </row>
    <row r="3889" spans="2:5">
      <c r="B3889">
        <v>3886</v>
      </c>
      <c r="C3889">
        <f>'2.1'!E3893</f>
        <v>2102.8672356079628</v>
      </c>
      <c r="D3889">
        <f t="shared" si="120"/>
        <v>2</v>
      </c>
      <c r="E3889">
        <f t="shared" si="121"/>
        <v>82.293788486370261</v>
      </c>
    </row>
    <row r="3890" spans="2:5">
      <c r="B3890">
        <v>3887</v>
      </c>
      <c r="C3890">
        <f>'2.1'!E3894</f>
        <v>190.55876563322585</v>
      </c>
      <c r="D3890">
        <f t="shared" si="120"/>
        <v>1</v>
      </c>
      <c r="E3890">
        <f t="shared" si="121"/>
        <v>0</v>
      </c>
    </row>
    <row r="3891" spans="2:5">
      <c r="B3891">
        <v>3888</v>
      </c>
      <c r="C3891">
        <f>'2.1'!E3895</f>
        <v>381.20393927837466</v>
      </c>
      <c r="D3891">
        <f t="shared" si="120"/>
        <v>1</v>
      </c>
      <c r="E3891">
        <f t="shared" si="121"/>
        <v>0</v>
      </c>
    </row>
    <row r="3892" spans="2:5">
      <c r="B3892">
        <v>3889</v>
      </c>
      <c r="C3892">
        <f>'2.1'!E3896</f>
        <v>386.79109888305152</v>
      </c>
      <c r="D3892">
        <f t="shared" si="120"/>
        <v>1</v>
      </c>
      <c r="E3892">
        <f t="shared" si="121"/>
        <v>0</v>
      </c>
    </row>
    <row r="3893" spans="2:5">
      <c r="B3893">
        <v>3890</v>
      </c>
      <c r="C3893">
        <f>'2.1'!E3897</f>
        <v>993.39133913494209</v>
      </c>
      <c r="D3893">
        <f t="shared" si="120"/>
        <v>1</v>
      </c>
      <c r="E3893">
        <f t="shared" si="121"/>
        <v>0</v>
      </c>
    </row>
    <row r="3894" spans="2:5">
      <c r="B3894">
        <v>3891</v>
      </c>
      <c r="C3894">
        <f>'2.1'!E3898</f>
        <v>2917.844873077393</v>
      </c>
      <c r="D3894">
        <f t="shared" si="120"/>
        <v>2</v>
      </c>
      <c r="E3894">
        <f t="shared" si="121"/>
        <v>734.27589846191449</v>
      </c>
    </row>
    <row r="3895" spans="2:5">
      <c r="B3895">
        <v>3892</v>
      </c>
      <c r="C3895">
        <f>'2.1'!E3899</f>
        <v>3203.2171489329767</v>
      </c>
      <c r="D3895">
        <f t="shared" si="120"/>
        <v>2</v>
      </c>
      <c r="E3895">
        <f t="shared" si="121"/>
        <v>962.57371914638134</v>
      </c>
    </row>
    <row r="3896" spans="2:5">
      <c r="B3896">
        <v>3893</v>
      </c>
      <c r="C3896">
        <f>'2.1'!E3900</f>
        <v>1627.4253492175751</v>
      </c>
      <c r="D3896">
        <f t="shared" si="120"/>
        <v>1</v>
      </c>
      <c r="E3896">
        <f t="shared" si="121"/>
        <v>0</v>
      </c>
    </row>
    <row r="3897" spans="2:5">
      <c r="B3897">
        <v>3894</v>
      </c>
      <c r="C3897">
        <f>'2.1'!E3901</f>
        <v>465.63450116892182</v>
      </c>
      <c r="D3897">
        <f t="shared" si="120"/>
        <v>1</v>
      </c>
      <c r="E3897">
        <f t="shared" si="121"/>
        <v>0</v>
      </c>
    </row>
    <row r="3898" spans="2:5">
      <c r="B3898">
        <v>3895</v>
      </c>
      <c r="C3898">
        <f>'2.1'!E3902</f>
        <v>82.568333149954682</v>
      </c>
      <c r="D3898">
        <f t="shared" si="120"/>
        <v>1</v>
      </c>
      <c r="E3898">
        <f t="shared" si="121"/>
        <v>0</v>
      </c>
    </row>
    <row r="3899" spans="2:5">
      <c r="B3899">
        <v>3896</v>
      </c>
      <c r="C3899">
        <f>'2.1'!E3903</f>
        <v>1136.793709633627</v>
      </c>
      <c r="D3899">
        <f t="shared" si="120"/>
        <v>1</v>
      </c>
      <c r="E3899">
        <f t="shared" si="121"/>
        <v>0</v>
      </c>
    </row>
    <row r="3900" spans="2:5">
      <c r="B3900">
        <v>3897</v>
      </c>
      <c r="C3900">
        <f>'2.1'!E3904</f>
        <v>44308.150656587779</v>
      </c>
      <c r="D3900">
        <f t="shared" si="120"/>
        <v>2</v>
      </c>
      <c r="E3900">
        <f t="shared" si="121"/>
        <v>33846.520525270222</v>
      </c>
    </row>
    <row r="3901" spans="2:5">
      <c r="B3901">
        <v>3898</v>
      </c>
      <c r="C3901">
        <f>'2.1'!E3905</f>
        <v>45.839003499062521</v>
      </c>
      <c r="D3901">
        <f t="shared" si="120"/>
        <v>1</v>
      </c>
      <c r="E3901">
        <f t="shared" si="121"/>
        <v>0</v>
      </c>
    </row>
    <row r="3902" spans="2:5">
      <c r="B3902">
        <v>3899</v>
      </c>
      <c r="C3902">
        <f>'2.1'!E3906</f>
        <v>5802.5327502988994</v>
      </c>
      <c r="D3902">
        <f t="shared" si="120"/>
        <v>2</v>
      </c>
      <c r="E3902">
        <f t="shared" si="121"/>
        <v>3042.0262002391196</v>
      </c>
    </row>
    <row r="3903" spans="2:5">
      <c r="B3903">
        <v>3900</v>
      </c>
      <c r="C3903">
        <f>'2.1'!E3907</f>
        <v>4093.3463528241505</v>
      </c>
      <c r="D3903">
        <f t="shared" si="120"/>
        <v>2</v>
      </c>
      <c r="E3903">
        <f t="shared" si="121"/>
        <v>1674.6770822593205</v>
      </c>
    </row>
    <row r="3904" spans="2:5">
      <c r="B3904">
        <v>3901</v>
      </c>
      <c r="C3904">
        <f>'2.1'!E3908</f>
        <v>930.8503348120762</v>
      </c>
      <c r="D3904">
        <f t="shared" si="120"/>
        <v>1</v>
      </c>
      <c r="E3904">
        <f t="shared" si="121"/>
        <v>0</v>
      </c>
    </row>
    <row r="3905" spans="2:5">
      <c r="B3905">
        <v>3902</v>
      </c>
      <c r="C3905">
        <f>'2.1'!E3909</f>
        <v>137.24673913382833</v>
      </c>
      <c r="D3905">
        <f t="shared" si="120"/>
        <v>1</v>
      </c>
      <c r="E3905">
        <f t="shared" si="121"/>
        <v>0</v>
      </c>
    </row>
    <row r="3906" spans="2:5">
      <c r="B3906">
        <v>3903</v>
      </c>
      <c r="C3906">
        <f>'2.1'!E3910</f>
        <v>5982.6990150154534</v>
      </c>
      <c r="D3906">
        <f t="shared" si="120"/>
        <v>2</v>
      </c>
      <c r="E3906">
        <f t="shared" si="121"/>
        <v>3186.1592120123628</v>
      </c>
    </row>
    <row r="3907" spans="2:5">
      <c r="B3907">
        <v>3904</v>
      </c>
      <c r="C3907">
        <f>'2.1'!E3911</f>
        <v>1636.2212548573905</v>
      </c>
      <c r="D3907">
        <f t="shared" si="120"/>
        <v>1</v>
      </c>
      <c r="E3907">
        <f t="shared" si="121"/>
        <v>0</v>
      </c>
    </row>
    <row r="3908" spans="2:5">
      <c r="B3908">
        <v>3905</v>
      </c>
      <c r="C3908">
        <f>'2.1'!E3912</f>
        <v>8448.4183315960672</v>
      </c>
      <c r="D3908">
        <f t="shared" si="120"/>
        <v>2</v>
      </c>
      <c r="E3908">
        <f t="shared" si="121"/>
        <v>5158.7346652768538</v>
      </c>
    </row>
    <row r="3909" spans="2:5">
      <c r="B3909">
        <v>3906</v>
      </c>
      <c r="C3909">
        <f>'2.1'!E3913</f>
        <v>1924.5743639961065</v>
      </c>
      <c r="D3909">
        <f t="shared" ref="D3909:D3972" si="122">IF(C3909&lt;=2000,1,IF(AND(C3909&gt;2000,C3909&lt;=127000),2,IF(C3909&gt;127000,3,0)))</f>
        <v>1</v>
      </c>
      <c r="E3909">
        <f t="shared" ref="E3909:E3972" si="123">IF(D3909=1,0,IF(D3909=2,0.8*(C3909-2000),IF(D3909=3,100000,"Error")))</f>
        <v>0</v>
      </c>
    </row>
    <row r="3910" spans="2:5">
      <c r="B3910">
        <v>3907</v>
      </c>
      <c r="C3910">
        <f>'2.1'!E3914</f>
        <v>269.78815173992541</v>
      </c>
      <c r="D3910">
        <f t="shared" si="122"/>
        <v>1</v>
      </c>
      <c r="E3910">
        <f t="shared" si="123"/>
        <v>0</v>
      </c>
    </row>
    <row r="3911" spans="2:5">
      <c r="B3911">
        <v>3908</v>
      </c>
      <c r="C3911">
        <f>'2.1'!E3915</f>
        <v>541.79781026446881</v>
      </c>
      <c r="D3911">
        <f t="shared" si="122"/>
        <v>1</v>
      </c>
      <c r="E3911">
        <f t="shared" si="123"/>
        <v>0</v>
      </c>
    </row>
    <row r="3912" spans="2:5">
      <c r="B3912">
        <v>3909</v>
      </c>
      <c r="C3912">
        <f>'2.1'!E3916</f>
        <v>326.13026548062538</v>
      </c>
      <c r="D3912">
        <f t="shared" si="122"/>
        <v>1</v>
      </c>
      <c r="E3912">
        <f t="shared" si="123"/>
        <v>0</v>
      </c>
    </row>
    <row r="3913" spans="2:5">
      <c r="B3913">
        <v>3910</v>
      </c>
      <c r="C3913">
        <f>'2.1'!E3917</f>
        <v>4966.3531709088002</v>
      </c>
      <c r="D3913">
        <f t="shared" si="122"/>
        <v>2</v>
      </c>
      <c r="E3913">
        <f t="shared" si="123"/>
        <v>2373.0825367270404</v>
      </c>
    </row>
    <row r="3914" spans="2:5">
      <c r="B3914">
        <v>3911</v>
      </c>
      <c r="C3914">
        <f>'2.1'!E3918</f>
        <v>550.68636697860813</v>
      </c>
      <c r="D3914">
        <f t="shared" si="122"/>
        <v>1</v>
      </c>
      <c r="E3914">
        <f t="shared" si="123"/>
        <v>0</v>
      </c>
    </row>
    <row r="3915" spans="2:5">
      <c r="B3915">
        <v>3912</v>
      </c>
      <c r="C3915">
        <f>'2.1'!E3919</f>
        <v>462.47192109666599</v>
      </c>
      <c r="D3915">
        <f t="shared" si="122"/>
        <v>1</v>
      </c>
      <c r="E3915">
        <f t="shared" si="123"/>
        <v>0</v>
      </c>
    </row>
    <row r="3916" spans="2:5">
      <c r="B3916">
        <v>3913</v>
      </c>
      <c r="C3916">
        <f>'2.1'!E3920</f>
        <v>1008.8629176163737</v>
      </c>
      <c r="D3916">
        <f t="shared" si="122"/>
        <v>1</v>
      </c>
      <c r="E3916">
        <f t="shared" si="123"/>
        <v>0</v>
      </c>
    </row>
    <row r="3917" spans="2:5">
      <c r="B3917">
        <v>3914</v>
      </c>
      <c r="C3917">
        <f>'2.1'!E3921</f>
        <v>785.34371713032101</v>
      </c>
      <c r="D3917">
        <f t="shared" si="122"/>
        <v>1</v>
      </c>
      <c r="E3917">
        <f t="shared" si="123"/>
        <v>0</v>
      </c>
    </row>
    <row r="3918" spans="2:5">
      <c r="B3918">
        <v>3915</v>
      </c>
      <c r="C3918">
        <f>'2.1'!E3922</f>
        <v>354.0643741823385</v>
      </c>
      <c r="D3918">
        <f t="shared" si="122"/>
        <v>1</v>
      </c>
      <c r="E3918">
        <f t="shared" si="123"/>
        <v>0</v>
      </c>
    </row>
    <row r="3919" spans="2:5">
      <c r="B3919">
        <v>3916</v>
      </c>
      <c r="C3919">
        <f>'2.1'!E3923</f>
        <v>7678.7434443559068</v>
      </c>
      <c r="D3919">
        <f t="shared" si="122"/>
        <v>2</v>
      </c>
      <c r="E3919">
        <f t="shared" si="123"/>
        <v>4542.9947554847258</v>
      </c>
    </row>
    <row r="3920" spans="2:5">
      <c r="B3920">
        <v>3917</v>
      </c>
      <c r="C3920">
        <f>'2.1'!E3924</f>
        <v>806.42902139818102</v>
      </c>
      <c r="D3920">
        <f t="shared" si="122"/>
        <v>1</v>
      </c>
      <c r="E3920">
        <f t="shared" si="123"/>
        <v>0</v>
      </c>
    </row>
    <row r="3921" spans="2:5">
      <c r="B3921">
        <v>3918</v>
      </c>
      <c r="C3921">
        <f>'2.1'!E3925</f>
        <v>1362.9980699243683</v>
      </c>
      <c r="D3921">
        <f t="shared" si="122"/>
        <v>1</v>
      </c>
      <c r="E3921">
        <f t="shared" si="123"/>
        <v>0</v>
      </c>
    </row>
    <row r="3922" spans="2:5">
      <c r="B3922">
        <v>3919</v>
      </c>
      <c r="C3922">
        <f>'2.1'!E3926</f>
        <v>1856.2158362553632</v>
      </c>
      <c r="D3922">
        <f t="shared" si="122"/>
        <v>1</v>
      </c>
      <c r="E3922">
        <f t="shared" si="123"/>
        <v>0</v>
      </c>
    </row>
    <row r="3923" spans="2:5">
      <c r="B3923">
        <v>3920</v>
      </c>
      <c r="C3923">
        <f>'2.1'!E3927</f>
        <v>160.87336166858975</v>
      </c>
      <c r="D3923">
        <f t="shared" si="122"/>
        <v>1</v>
      </c>
      <c r="E3923">
        <f t="shared" si="123"/>
        <v>0</v>
      </c>
    </row>
    <row r="3924" spans="2:5">
      <c r="B3924">
        <v>3921</v>
      </c>
      <c r="C3924">
        <f>'2.1'!E3928</f>
        <v>188.49239680902485</v>
      </c>
      <c r="D3924">
        <f t="shared" si="122"/>
        <v>1</v>
      </c>
      <c r="E3924">
        <f t="shared" si="123"/>
        <v>0</v>
      </c>
    </row>
    <row r="3925" spans="2:5">
      <c r="B3925">
        <v>3922</v>
      </c>
      <c r="C3925">
        <f>'2.1'!E3929</f>
        <v>111.20239716563593</v>
      </c>
      <c r="D3925">
        <f t="shared" si="122"/>
        <v>1</v>
      </c>
      <c r="E3925">
        <f t="shared" si="123"/>
        <v>0</v>
      </c>
    </row>
    <row r="3926" spans="2:5">
      <c r="B3926">
        <v>3923</v>
      </c>
      <c r="C3926">
        <f>'2.1'!E3930</f>
        <v>2536.9470590461806</v>
      </c>
      <c r="D3926">
        <f t="shared" si="122"/>
        <v>2</v>
      </c>
      <c r="E3926">
        <f t="shared" si="123"/>
        <v>429.55764723694449</v>
      </c>
    </row>
    <row r="3927" spans="2:5">
      <c r="B3927">
        <v>3924</v>
      </c>
      <c r="C3927">
        <f>'2.1'!E3931</f>
        <v>678.62214150818193</v>
      </c>
      <c r="D3927">
        <f t="shared" si="122"/>
        <v>1</v>
      </c>
      <c r="E3927">
        <f t="shared" si="123"/>
        <v>0</v>
      </c>
    </row>
    <row r="3928" spans="2:5">
      <c r="B3928">
        <v>3925</v>
      </c>
      <c r="C3928">
        <f>'2.1'!E3932</f>
        <v>415.06159934752208</v>
      </c>
      <c r="D3928">
        <f t="shared" si="122"/>
        <v>1</v>
      </c>
      <c r="E3928">
        <f t="shared" si="123"/>
        <v>0</v>
      </c>
    </row>
    <row r="3929" spans="2:5">
      <c r="B3929">
        <v>3926</v>
      </c>
      <c r="C3929">
        <f>'2.1'!E3933</f>
        <v>5639.9268372181432</v>
      </c>
      <c r="D3929">
        <f t="shared" si="122"/>
        <v>2</v>
      </c>
      <c r="E3929">
        <f t="shared" si="123"/>
        <v>2911.9414697745146</v>
      </c>
    </row>
    <row r="3930" spans="2:5">
      <c r="B3930">
        <v>3927</v>
      </c>
      <c r="C3930">
        <f>'2.1'!E3934</f>
        <v>1673.7434532462446</v>
      </c>
      <c r="D3930">
        <f t="shared" si="122"/>
        <v>1</v>
      </c>
      <c r="E3930">
        <f t="shared" si="123"/>
        <v>0</v>
      </c>
    </row>
    <row r="3931" spans="2:5">
      <c r="B3931">
        <v>3928</v>
      </c>
      <c r="C3931">
        <f>'2.1'!E3935</f>
        <v>183.78914954187465</v>
      </c>
      <c r="D3931">
        <f t="shared" si="122"/>
        <v>1</v>
      </c>
      <c r="E3931">
        <f t="shared" si="123"/>
        <v>0</v>
      </c>
    </row>
    <row r="3932" spans="2:5">
      <c r="B3932">
        <v>3929</v>
      </c>
      <c r="C3932">
        <f>'2.1'!E3936</f>
        <v>1074.7746230550954</v>
      </c>
      <c r="D3932">
        <f t="shared" si="122"/>
        <v>1</v>
      </c>
      <c r="E3932">
        <f t="shared" si="123"/>
        <v>0</v>
      </c>
    </row>
    <row r="3933" spans="2:5">
      <c r="B3933">
        <v>3930</v>
      </c>
      <c r="C3933">
        <f>'2.1'!E3937</f>
        <v>108.24659777142044</v>
      </c>
      <c r="D3933">
        <f t="shared" si="122"/>
        <v>1</v>
      </c>
      <c r="E3933">
        <f t="shared" si="123"/>
        <v>0</v>
      </c>
    </row>
    <row r="3934" spans="2:5">
      <c r="B3934">
        <v>3931</v>
      </c>
      <c r="C3934">
        <f>'2.1'!E3938</f>
        <v>4914.4549973624426</v>
      </c>
      <c r="D3934">
        <f t="shared" si="122"/>
        <v>2</v>
      </c>
      <c r="E3934">
        <f t="shared" si="123"/>
        <v>2331.563997889954</v>
      </c>
    </row>
    <row r="3935" spans="2:5">
      <c r="B3935">
        <v>3932</v>
      </c>
      <c r="C3935">
        <f>'2.1'!E3939</f>
        <v>4581.1415331620447</v>
      </c>
      <c r="D3935">
        <f t="shared" si="122"/>
        <v>2</v>
      </c>
      <c r="E3935">
        <f t="shared" si="123"/>
        <v>2064.9132265296357</v>
      </c>
    </row>
    <row r="3936" spans="2:5">
      <c r="B3936">
        <v>3933</v>
      </c>
      <c r="C3936">
        <f>'2.1'!E3940</f>
        <v>956.59303117026764</v>
      </c>
      <c r="D3936">
        <f t="shared" si="122"/>
        <v>1</v>
      </c>
      <c r="E3936">
        <f t="shared" si="123"/>
        <v>0</v>
      </c>
    </row>
    <row r="3937" spans="2:5">
      <c r="B3937">
        <v>3934</v>
      </c>
      <c r="C3937">
        <f>'2.1'!E3941</f>
        <v>3519.4171934246474</v>
      </c>
      <c r="D3937">
        <f t="shared" si="122"/>
        <v>2</v>
      </c>
      <c r="E3937">
        <f t="shared" si="123"/>
        <v>1215.533754739718</v>
      </c>
    </row>
    <row r="3938" spans="2:5">
      <c r="B3938">
        <v>3935</v>
      </c>
      <c r="C3938">
        <f>'2.1'!E3942</f>
        <v>3583.1474270898107</v>
      </c>
      <c r="D3938">
        <f t="shared" si="122"/>
        <v>2</v>
      </c>
      <c r="E3938">
        <f t="shared" si="123"/>
        <v>1266.5179416718486</v>
      </c>
    </row>
    <row r="3939" spans="2:5">
      <c r="B3939">
        <v>3936</v>
      </c>
      <c r="C3939">
        <f>'2.1'!E3943</f>
        <v>4929.6630702768753</v>
      </c>
      <c r="D3939">
        <f t="shared" si="122"/>
        <v>2</v>
      </c>
      <c r="E3939">
        <f t="shared" si="123"/>
        <v>2343.7304562215004</v>
      </c>
    </row>
    <row r="3940" spans="2:5">
      <c r="B3940">
        <v>3937</v>
      </c>
      <c r="C3940">
        <f>'2.1'!E3944</f>
        <v>2001.8433170441438</v>
      </c>
      <c r="D3940">
        <f t="shared" si="122"/>
        <v>2</v>
      </c>
      <c r="E3940">
        <f t="shared" si="123"/>
        <v>1.4746536353150077</v>
      </c>
    </row>
    <row r="3941" spans="2:5">
      <c r="B3941">
        <v>3938</v>
      </c>
      <c r="C3941">
        <f>'2.1'!E3945</f>
        <v>835.96313768645007</v>
      </c>
      <c r="D3941">
        <f t="shared" si="122"/>
        <v>1</v>
      </c>
      <c r="E3941">
        <f t="shared" si="123"/>
        <v>0</v>
      </c>
    </row>
    <row r="3942" spans="2:5">
      <c r="B3942">
        <v>3939</v>
      </c>
      <c r="C3942">
        <f>'2.1'!E3946</f>
        <v>398.89943239476708</v>
      </c>
      <c r="D3942">
        <f t="shared" si="122"/>
        <v>1</v>
      </c>
      <c r="E3942">
        <f t="shared" si="123"/>
        <v>0</v>
      </c>
    </row>
    <row r="3943" spans="2:5">
      <c r="B3943">
        <v>3940</v>
      </c>
      <c r="C3943">
        <f>'2.1'!E3947</f>
        <v>780.13207052978134</v>
      </c>
      <c r="D3943">
        <f t="shared" si="122"/>
        <v>1</v>
      </c>
      <c r="E3943">
        <f t="shared" si="123"/>
        <v>0</v>
      </c>
    </row>
    <row r="3944" spans="2:5">
      <c r="B3944">
        <v>3941</v>
      </c>
      <c r="C3944">
        <f>'2.1'!E3948</f>
        <v>3888.8039282980408</v>
      </c>
      <c r="D3944">
        <f t="shared" si="122"/>
        <v>2</v>
      </c>
      <c r="E3944">
        <f t="shared" si="123"/>
        <v>1511.0431426384328</v>
      </c>
    </row>
    <row r="3945" spans="2:5">
      <c r="B3945">
        <v>3942</v>
      </c>
      <c r="C3945">
        <f>'2.1'!E3949</f>
        <v>1070.0403880142305</v>
      </c>
      <c r="D3945">
        <f t="shared" si="122"/>
        <v>1</v>
      </c>
      <c r="E3945">
        <f t="shared" si="123"/>
        <v>0</v>
      </c>
    </row>
    <row r="3946" spans="2:5">
      <c r="B3946">
        <v>3943</v>
      </c>
      <c r="C3946">
        <f>'2.1'!E3950</f>
        <v>152.39703287378148</v>
      </c>
      <c r="D3946">
        <f t="shared" si="122"/>
        <v>1</v>
      </c>
      <c r="E3946">
        <f t="shared" si="123"/>
        <v>0</v>
      </c>
    </row>
    <row r="3947" spans="2:5">
      <c r="B3947">
        <v>3944</v>
      </c>
      <c r="C3947">
        <f>'2.1'!E3951</f>
        <v>357.76900018646688</v>
      </c>
      <c r="D3947">
        <f t="shared" si="122"/>
        <v>1</v>
      </c>
      <c r="E3947">
        <f t="shared" si="123"/>
        <v>0</v>
      </c>
    </row>
    <row r="3948" spans="2:5">
      <c r="B3948">
        <v>3945</v>
      </c>
      <c r="C3948">
        <f>'2.1'!E3952</f>
        <v>3055.5631305910815</v>
      </c>
      <c r="D3948">
        <f t="shared" si="122"/>
        <v>2</v>
      </c>
      <c r="E3948">
        <f t="shared" si="123"/>
        <v>844.4505044728653</v>
      </c>
    </row>
    <row r="3949" spans="2:5">
      <c r="B3949">
        <v>3946</v>
      </c>
      <c r="C3949">
        <f>'2.1'!E3953</f>
        <v>460.51112390833589</v>
      </c>
      <c r="D3949">
        <f t="shared" si="122"/>
        <v>1</v>
      </c>
      <c r="E3949">
        <f t="shared" si="123"/>
        <v>0</v>
      </c>
    </row>
    <row r="3950" spans="2:5">
      <c r="B3950">
        <v>3947</v>
      </c>
      <c r="C3950">
        <f>'2.1'!E3954</f>
        <v>7327.5753131453284</v>
      </c>
      <c r="D3950">
        <f t="shared" si="122"/>
        <v>2</v>
      </c>
      <c r="E3950">
        <f t="shared" si="123"/>
        <v>4262.0602505162633</v>
      </c>
    </row>
    <row r="3951" spans="2:5">
      <c r="B3951">
        <v>3948</v>
      </c>
      <c r="C3951">
        <f>'2.1'!E3955</f>
        <v>2995.1552875431148</v>
      </c>
      <c r="D3951">
        <f t="shared" si="122"/>
        <v>2</v>
      </c>
      <c r="E3951">
        <f t="shared" si="123"/>
        <v>796.12423003449192</v>
      </c>
    </row>
    <row r="3952" spans="2:5">
      <c r="B3952">
        <v>3949</v>
      </c>
      <c r="C3952">
        <f>'2.1'!E3956</f>
        <v>20341.841192395721</v>
      </c>
      <c r="D3952">
        <f t="shared" si="122"/>
        <v>2</v>
      </c>
      <c r="E3952">
        <f t="shared" si="123"/>
        <v>14673.472953916578</v>
      </c>
    </row>
    <row r="3953" spans="2:5">
      <c r="B3953">
        <v>3950</v>
      </c>
      <c r="C3953">
        <f>'2.1'!E3957</f>
        <v>560.6891634522724</v>
      </c>
      <c r="D3953">
        <f t="shared" si="122"/>
        <v>1</v>
      </c>
      <c r="E3953">
        <f t="shared" si="123"/>
        <v>0</v>
      </c>
    </row>
    <row r="3954" spans="2:5">
      <c r="B3954">
        <v>3951</v>
      </c>
      <c r="C3954">
        <f>'2.1'!E3958</f>
        <v>7838.67007870823</v>
      </c>
      <c r="D3954">
        <f t="shared" si="122"/>
        <v>2</v>
      </c>
      <c r="E3954">
        <f t="shared" si="123"/>
        <v>4670.9360629665844</v>
      </c>
    </row>
    <row r="3955" spans="2:5">
      <c r="B3955">
        <v>3952</v>
      </c>
      <c r="C3955">
        <f>'2.1'!E3959</f>
        <v>2488.1509443224841</v>
      </c>
      <c r="D3955">
        <f t="shared" si="122"/>
        <v>2</v>
      </c>
      <c r="E3955">
        <f t="shared" si="123"/>
        <v>390.52075545798726</v>
      </c>
    </row>
    <row r="3956" spans="2:5">
      <c r="B3956">
        <v>3953</v>
      </c>
      <c r="C3956">
        <f>'2.1'!E3960</f>
        <v>4082.8548259414106</v>
      </c>
      <c r="D3956">
        <f t="shared" si="122"/>
        <v>2</v>
      </c>
      <c r="E3956">
        <f t="shared" si="123"/>
        <v>1666.2838607531285</v>
      </c>
    </row>
    <row r="3957" spans="2:5">
      <c r="B3957">
        <v>3954</v>
      </c>
      <c r="C3957">
        <f>'2.1'!E3961</f>
        <v>2921.1294781112192</v>
      </c>
      <c r="D3957">
        <f t="shared" si="122"/>
        <v>2</v>
      </c>
      <c r="E3957">
        <f t="shared" si="123"/>
        <v>736.90358248897542</v>
      </c>
    </row>
    <row r="3958" spans="2:5">
      <c r="B3958">
        <v>3955</v>
      </c>
      <c r="C3958">
        <f>'2.1'!E3962</f>
        <v>1680.4976358285473</v>
      </c>
      <c r="D3958">
        <f t="shared" si="122"/>
        <v>1</v>
      </c>
      <c r="E3958">
        <f t="shared" si="123"/>
        <v>0</v>
      </c>
    </row>
    <row r="3959" spans="2:5">
      <c r="B3959">
        <v>3956</v>
      </c>
      <c r="C3959">
        <f>'2.1'!E3963</f>
        <v>43.016326418171552</v>
      </c>
      <c r="D3959">
        <f t="shared" si="122"/>
        <v>1</v>
      </c>
      <c r="E3959">
        <f t="shared" si="123"/>
        <v>0</v>
      </c>
    </row>
    <row r="3960" spans="2:5">
      <c r="B3960">
        <v>3957</v>
      </c>
      <c r="C3960">
        <f>'2.1'!E3964</f>
        <v>956.58343953149631</v>
      </c>
      <c r="D3960">
        <f t="shared" si="122"/>
        <v>1</v>
      </c>
      <c r="E3960">
        <f t="shared" si="123"/>
        <v>0</v>
      </c>
    </row>
    <row r="3961" spans="2:5">
      <c r="B3961">
        <v>3958</v>
      </c>
      <c r="C3961">
        <f>'2.1'!E3965</f>
        <v>329.32006262588095</v>
      </c>
      <c r="D3961">
        <f t="shared" si="122"/>
        <v>1</v>
      </c>
      <c r="E3961">
        <f t="shared" si="123"/>
        <v>0</v>
      </c>
    </row>
    <row r="3962" spans="2:5">
      <c r="B3962">
        <v>3959</v>
      </c>
      <c r="C3962">
        <f>'2.1'!E3966</f>
        <v>2208.288579961812</v>
      </c>
      <c r="D3962">
        <f t="shared" si="122"/>
        <v>2</v>
      </c>
      <c r="E3962">
        <f t="shared" si="123"/>
        <v>166.63086396944965</v>
      </c>
    </row>
    <row r="3963" spans="2:5">
      <c r="B3963">
        <v>3960</v>
      </c>
      <c r="C3963">
        <f>'2.1'!E3967</f>
        <v>25.559545871328694</v>
      </c>
      <c r="D3963">
        <f t="shared" si="122"/>
        <v>1</v>
      </c>
      <c r="E3963">
        <f t="shared" si="123"/>
        <v>0</v>
      </c>
    </row>
    <row r="3964" spans="2:5">
      <c r="B3964">
        <v>3961</v>
      </c>
      <c r="C3964">
        <f>'2.1'!E3968</f>
        <v>828.39857962594351</v>
      </c>
      <c r="D3964">
        <f t="shared" si="122"/>
        <v>1</v>
      </c>
      <c r="E3964">
        <f t="shared" si="123"/>
        <v>0</v>
      </c>
    </row>
    <row r="3965" spans="2:5">
      <c r="B3965">
        <v>3962</v>
      </c>
      <c r="C3965">
        <f>'2.1'!E3969</f>
        <v>107.49917321633929</v>
      </c>
      <c r="D3965">
        <f t="shared" si="122"/>
        <v>1</v>
      </c>
      <c r="E3965">
        <f t="shared" si="123"/>
        <v>0</v>
      </c>
    </row>
    <row r="3966" spans="2:5">
      <c r="B3966">
        <v>3963</v>
      </c>
      <c r="C3966">
        <f>'2.1'!E3970</f>
        <v>5349.5771988004462</v>
      </c>
      <c r="D3966">
        <f t="shared" si="122"/>
        <v>2</v>
      </c>
      <c r="E3966">
        <f t="shared" si="123"/>
        <v>2679.6617590403571</v>
      </c>
    </row>
    <row r="3967" spans="2:5">
      <c r="B3967">
        <v>3964</v>
      </c>
      <c r="C3967">
        <f>'2.1'!E3971</f>
        <v>2176.1217274150022</v>
      </c>
      <c r="D3967">
        <f t="shared" si="122"/>
        <v>2</v>
      </c>
      <c r="E3967">
        <f t="shared" si="123"/>
        <v>140.89738193200174</v>
      </c>
    </row>
    <row r="3968" spans="2:5">
      <c r="B3968">
        <v>3965</v>
      </c>
      <c r="C3968">
        <f>'2.1'!E3972</f>
        <v>5963.8804403225904</v>
      </c>
      <c r="D3968">
        <f t="shared" si="122"/>
        <v>2</v>
      </c>
      <c r="E3968">
        <f t="shared" si="123"/>
        <v>3171.1043522580726</v>
      </c>
    </row>
    <row r="3969" spans="2:5">
      <c r="B3969">
        <v>3966</v>
      </c>
      <c r="C3969">
        <f>'2.1'!E3973</f>
        <v>832.08641888811258</v>
      </c>
      <c r="D3969">
        <f t="shared" si="122"/>
        <v>1</v>
      </c>
      <c r="E3969">
        <f t="shared" si="123"/>
        <v>0</v>
      </c>
    </row>
    <row r="3970" spans="2:5">
      <c r="B3970">
        <v>3967</v>
      </c>
      <c r="C3970">
        <f>'2.1'!E3974</f>
        <v>382.51483068753834</v>
      </c>
      <c r="D3970">
        <f t="shared" si="122"/>
        <v>1</v>
      </c>
      <c r="E3970">
        <f t="shared" si="123"/>
        <v>0</v>
      </c>
    </row>
    <row r="3971" spans="2:5">
      <c r="B3971">
        <v>3968</v>
      </c>
      <c r="C3971">
        <f>'2.1'!E3975</f>
        <v>19.927229375063899</v>
      </c>
      <c r="D3971">
        <f t="shared" si="122"/>
        <v>1</v>
      </c>
      <c r="E3971">
        <f t="shared" si="123"/>
        <v>0</v>
      </c>
    </row>
    <row r="3972" spans="2:5">
      <c r="B3972">
        <v>3969</v>
      </c>
      <c r="C3972">
        <f>'2.1'!E3976</f>
        <v>502.11244711551052</v>
      </c>
      <c r="D3972">
        <f t="shared" si="122"/>
        <v>1</v>
      </c>
      <c r="E3972">
        <f t="shared" si="123"/>
        <v>0</v>
      </c>
    </row>
    <row r="3973" spans="2:5">
      <c r="B3973">
        <v>3970</v>
      </c>
      <c r="C3973">
        <f>'2.1'!E3977</f>
        <v>986.85993032029671</v>
      </c>
      <c r="D3973">
        <f t="shared" ref="D3973:D4036" si="124">IF(C3973&lt;=2000,1,IF(AND(C3973&gt;2000,C3973&lt;=127000),2,IF(C3973&gt;127000,3,0)))</f>
        <v>1</v>
      </c>
      <c r="E3973">
        <f t="shared" ref="E3973:E4036" si="125">IF(D3973=1,0,IF(D3973=2,0.8*(C3973-2000),IF(D3973=3,100000,"Error")))</f>
        <v>0</v>
      </c>
    </row>
    <row r="3974" spans="2:5">
      <c r="B3974">
        <v>3971</v>
      </c>
      <c r="C3974">
        <f>'2.1'!E3978</f>
        <v>2897.0888896916272</v>
      </c>
      <c r="D3974">
        <f t="shared" si="124"/>
        <v>2</v>
      </c>
      <c r="E3974">
        <f t="shared" si="125"/>
        <v>717.67111175330183</v>
      </c>
    </row>
    <row r="3975" spans="2:5">
      <c r="B3975">
        <v>3972</v>
      </c>
      <c r="C3975">
        <f>'2.1'!E3979</f>
        <v>364.43736541745011</v>
      </c>
      <c r="D3975">
        <f t="shared" si="124"/>
        <v>1</v>
      </c>
      <c r="E3975">
        <f t="shared" si="125"/>
        <v>0</v>
      </c>
    </row>
    <row r="3976" spans="2:5">
      <c r="B3976">
        <v>3973</v>
      </c>
      <c r="C3976">
        <f>'2.1'!E3980</f>
        <v>4400.3619593006952</v>
      </c>
      <c r="D3976">
        <f t="shared" si="124"/>
        <v>2</v>
      </c>
      <c r="E3976">
        <f t="shared" si="125"/>
        <v>1920.2895674405563</v>
      </c>
    </row>
    <row r="3977" spans="2:5">
      <c r="B3977">
        <v>3974</v>
      </c>
      <c r="C3977">
        <f>'2.1'!E3981</f>
        <v>3460.4216366776955</v>
      </c>
      <c r="D3977">
        <f t="shared" si="124"/>
        <v>2</v>
      </c>
      <c r="E3977">
        <f t="shared" si="125"/>
        <v>1168.3373093421565</v>
      </c>
    </row>
    <row r="3978" spans="2:5">
      <c r="B3978">
        <v>3975</v>
      </c>
      <c r="C3978">
        <f>'2.1'!E3982</f>
        <v>3387.8489474588973</v>
      </c>
      <c r="D3978">
        <f t="shared" si="124"/>
        <v>2</v>
      </c>
      <c r="E3978">
        <f t="shared" si="125"/>
        <v>1110.279157967118</v>
      </c>
    </row>
    <row r="3979" spans="2:5">
      <c r="B3979">
        <v>3976</v>
      </c>
      <c r="C3979">
        <f>'2.1'!E3983</f>
        <v>26443.096565224234</v>
      </c>
      <c r="D3979">
        <f t="shared" si="124"/>
        <v>2</v>
      </c>
      <c r="E3979">
        <f t="shared" si="125"/>
        <v>19554.477252179389</v>
      </c>
    </row>
    <row r="3980" spans="2:5">
      <c r="B3980">
        <v>3977</v>
      </c>
      <c r="C3980">
        <f>'2.1'!E3984</f>
        <v>3714.832594901854</v>
      </c>
      <c r="D3980">
        <f t="shared" si="124"/>
        <v>2</v>
      </c>
      <c r="E3980">
        <f t="shared" si="125"/>
        <v>1371.8660759214833</v>
      </c>
    </row>
    <row r="3981" spans="2:5">
      <c r="B3981">
        <v>3978</v>
      </c>
      <c r="C3981">
        <f>'2.1'!E3985</f>
        <v>1683.3612420445545</v>
      </c>
      <c r="D3981">
        <f t="shared" si="124"/>
        <v>1</v>
      </c>
      <c r="E3981">
        <f t="shared" si="125"/>
        <v>0</v>
      </c>
    </row>
    <row r="3982" spans="2:5">
      <c r="B3982">
        <v>3979</v>
      </c>
      <c r="C3982">
        <f>'2.1'!E3986</f>
        <v>231.78075246998552</v>
      </c>
      <c r="D3982">
        <f t="shared" si="124"/>
        <v>1</v>
      </c>
      <c r="E3982">
        <f t="shared" si="125"/>
        <v>0</v>
      </c>
    </row>
    <row r="3983" spans="2:5">
      <c r="B3983">
        <v>3980</v>
      </c>
      <c r="C3983">
        <f>'2.1'!E3987</f>
        <v>279.0286470273083</v>
      </c>
      <c r="D3983">
        <f t="shared" si="124"/>
        <v>1</v>
      </c>
      <c r="E3983">
        <f t="shared" si="125"/>
        <v>0</v>
      </c>
    </row>
    <row r="3984" spans="2:5">
      <c r="B3984">
        <v>3981</v>
      </c>
      <c r="C3984">
        <f>'2.1'!E3988</f>
        <v>6724.1889586941243</v>
      </c>
      <c r="D3984">
        <f t="shared" si="124"/>
        <v>2</v>
      </c>
      <c r="E3984">
        <f t="shared" si="125"/>
        <v>3779.3511669552995</v>
      </c>
    </row>
    <row r="3985" spans="2:5">
      <c r="B3985">
        <v>3982</v>
      </c>
      <c r="C3985">
        <f>'2.1'!E3989</f>
        <v>806.25385419210295</v>
      </c>
      <c r="D3985">
        <f t="shared" si="124"/>
        <v>1</v>
      </c>
      <c r="E3985">
        <f t="shared" si="125"/>
        <v>0</v>
      </c>
    </row>
    <row r="3986" spans="2:5">
      <c r="B3986">
        <v>3983</v>
      </c>
      <c r="C3986">
        <f>'2.1'!E3990</f>
        <v>533.51138745812409</v>
      </c>
      <c r="D3986">
        <f t="shared" si="124"/>
        <v>1</v>
      </c>
      <c r="E3986">
        <f t="shared" si="125"/>
        <v>0</v>
      </c>
    </row>
    <row r="3987" spans="2:5">
      <c r="B3987">
        <v>3984</v>
      </c>
      <c r="C3987">
        <f>'2.1'!E3991</f>
        <v>406.33692336763738</v>
      </c>
      <c r="D3987">
        <f t="shared" si="124"/>
        <v>1</v>
      </c>
      <c r="E3987">
        <f t="shared" si="125"/>
        <v>0</v>
      </c>
    </row>
    <row r="3988" spans="2:5">
      <c r="B3988">
        <v>3985</v>
      </c>
      <c r="C3988">
        <f>'2.1'!E3992</f>
        <v>5602.1613079556737</v>
      </c>
      <c r="D3988">
        <f t="shared" si="124"/>
        <v>2</v>
      </c>
      <c r="E3988">
        <f t="shared" si="125"/>
        <v>2881.729046364539</v>
      </c>
    </row>
    <row r="3989" spans="2:5">
      <c r="B3989">
        <v>3986</v>
      </c>
      <c r="C3989">
        <f>'2.1'!E3993</f>
        <v>2654.5029637250323</v>
      </c>
      <c r="D3989">
        <f t="shared" si="124"/>
        <v>2</v>
      </c>
      <c r="E3989">
        <f t="shared" si="125"/>
        <v>523.60237098002585</v>
      </c>
    </row>
    <row r="3990" spans="2:5">
      <c r="B3990">
        <v>3987</v>
      </c>
      <c r="C3990">
        <f>'2.1'!E3994</f>
        <v>2688.5479781379036</v>
      </c>
      <c r="D3990">
        <f t="shared" si="124"/>
        <v>2</v>
      </c>
      <c r="E3990">
        <f t="shared" si="125"/>
        <v>550.83838251032284</v>
      </c>
    </row>
    <row r="3991" spans="2:5">
      <c r="B3991">
        <v>3988</v>
      </c>
      <c r="C3991">
        <f>'2.1'!E3995</f>
        <v>1121.7697379585959</v>
      </c>
      <c r="D3991">
        <f t="shared" si="124"/>
        <v>1</v>
      </c>
      <c r="E3991">
        <f t="shared" si="125"/>
        <v>0</v>
      </c>
    </row>
    <row r="3992" spans="2:5">
      <c r="B3992">
        <v>3989</v>
      </c>
      <c r="C3992">
        <f>'2.1'!E3996</f>
        <v>146025.79973587897</v>
      </c>
      <c r="D3992">
        <f t="shared" si="124"/>
        <v>3</v>
      </c>
      <c r="E3992">
        <f t="shared" si="125"/>
        <v>100000</v>
      </c>
    </row>
    <row r="3993" spans="2:5">
      <c r="B3993">
        <v>3990</v>
      </c>
      <c r="C3993">
        <f>'2.1'!E3997</f>
        <v>536.54628666796202</v>
      </c>
      <c r="D3993">
        <f t="shared" si="124"/>
        <v>1</v>
      </c>
      <c r="E3993">
        <f t="shared" si="125"/>
        <v>0</v>
      </c>
    </row>
    <row r="3994" spans="2:5">
      <c r="B3994">
        <v>3991</v>
      </c>
      <c r="C3994">
        <f>'2.1'!E3998</f>
        <v>203.59861633769057</v>
      </c>
      <c r="D3994">
        <f t="shared" si="124"/>
        <v>1</v>
      </c>
      <c r="E3994">
        <f t="shared" si="125"/>
        <v>0</v>
      </c>
    </row>
    <row r="3995" spans="2:5">
      <c r="B3995">
        <v>3992</v>
      </c>
      <c r="C3995">
        <f>'2.1'!E3999</f>
        <v>725.20926571779933</v>
      </c>
      <c r="D3995">
        <f t="shared" si="124"/>
        <v>1</v>
      </c>
      <c r="E3995">
        <f t="shared" si="125"/>
        <v>0</v>
      </c>
    </row>
    <row r="3996" spans="2:5">
      <c r="B3996">
        <v>3993</v>
      </c>
      <c r="C3996">
        <f>'2.1'!E4000</f>
        <v>1852.4931932729735</v>
      </c>
      <c r="D3996">
        <f t="shared" si="124"/>
        <v>1</v>
      </c>
      <c r="E3996">
        <f t="shared" si="125"/>
        <v>0</v>
      </c>
    </row>
    <row r="3997" spans="2:5">
      <c r="B3997">
        <v>3994</v>
      </c>
      <c r="C3997">
        <f>'2.1'!E4001</f>
        <v>3147.4072710566625</v>
      </c>
      <c r="D3997">
        <f t="shared" si="124"/>
        <v>2</v>
      </c>
      <c r="E3997">
        <f t="shared" si="125"/>
        <v>917.92581684533002</v>
      </c>
    </row>
    <row r="3998" spans="2:5">
      <c r="B3998">
        <v>3995</v>
      </c>
      <c r="C3998">
        <f>'2.1'!E4002</f>
        <v>5912.6918882130767</v>
      </c>
      <c r="D3998">
        <f t="shared" si="124"/>
        <v>2</v>
      </c>
      <c r="E3998">
        <f t="shared" si="125"/>
        <v>3130.1535105704615</v>
      </c>
    </row>
    <row r="3999" spans="2:5">
      <c r="B3999">
        <v>3996</v>
      </c>
      <c r="C3999">
        <f>'2.1'!E4003</f>
        <v>946.74594678740243</v>
      </c>
      <c r="D3999">
        <f t="shared" si="124"/>
        <v>1</v>
      </c>
      <c r="E3999">
        <f t="shared" si="125"/>
        <v>0</v>
      </c>
    </row>
    <row r="4000" spans="2:5">
      <c r="B4000">
        <v>3997</v>
      </c>
      <c r="C4000">
        <f>'2.1'!E4004</f>
        <v>4366.3906353014481</v>
      </c>
      <c r="D4000">
        <f t="shared" si="124"/>
        <v>2</v>
      </c>
      <c r="E4000">
        <f t="shared" si="125"/>
        <v>1893.1125082411586</v>
      </c>
    </row>
    <row r="4001" spans="2:5">
      <c r="B4001">
        <v>3998</v>
      </c>
      <c r="C4001">
        <f>'2.1'!E4005</f>
        <v>2338.8462342247208</v>
      </c>
      <c r="D4001">
        <f t="shared" si="124"/>
        <v>2</v>
      </c>
      <c r="E4001">
        <f t="shared" si="125"/>
        <v>271.07698737977665</v>
      </c>
    </row>
    <row r="4002" spans="2:5">
      <c r="B4002">
        <v>3999</v>
      </c>
      <c r="C4002">
        <f>'2.1'!E4006</f>
        <v>2566.9488184959982</v>
      </c>
      <c r="D4002">
        <f t="shared" si="124"/>
        <v>2</v>
      </c>
      <c r="E4002">
        <f t="shared" si="125"/>
        <v>453.55905479679859</v>
      </c>
    </row>
    <row r="4003" spans="2:5">
      <c r="B4003">
        <v>4000</v>
      </c>
      <c r="C4003">
        <f>'2.1'!E4007</f>
        <v>257.64383718849297</v>
      </c>
      <c r="D4003">
        <f t="shared" si="124"/>
        <v>1</v>
      </c>
      <c r="E4003">
        <f t="shared" si="125"/>
        <v>0</v>
      </c>
    </row>
    <row r="4004" spans="2:5">
      <c r="B4004">
        <v>4001</v>
      </c>
      <c r="C4004">
        <f>'2.1'!E4008</f>
        <v>7676.5261670864575</v>
      </c>
      <c r="D4004">
        <f t="shared" si="124"/>
        <v>2</v>
      </c>
      <c r="E4004">
        <f t="shared" si="125"/>
        <v>4541.2209336691658</v>
      </c>
    </row>
    <row r="4005" spans="2:5">
      <c r="B4005">
        <v>4002</v>
      </c>
      <c r="C4005">
        <f>'2.1'!E4009</f>
        <v>2239.3739550361593</v>
      </c>
      <c r="D4005">
        <f t="shared" si="124"/>
        <v>2</v>
      </c>
      <c r="E4005">
        <f t="shared" si="125"/>
        <v>191.49916402892742</v>
      </c>
    </row>
    <row r="4006" spans="2:5">
      <c r="B4006">
        <v>4003</v>
      </c>
      <c r="C4006">
        <f>'2.1'!E4010</f>
        <v>1170.8021394368441</v>
      </c>
      <c r="D4006">
        <f t="shared" si="124"/>
        <v>1</v>
      </c>
      <c r="E4006">
        <f t="shared" si="125"/>
        <v>0</v>
      </c>
    </row>
    <row r="4007" spans="2:5">
      <c r="B4007">
        <v>4004</v>
      </c>
      <c r="C4007">
        <f>'2.1'!E4011</f>
        <v>221.48060865838656</v>
      </c>
      <c r="D4007">
        <f t="shared" si="124"/>
        <v>1</v>
      </c>
      <c r="E4007">
        <f t="shared" si="125"/>
        <v>0</v>
      </c>
    </row>
    <row r="4008" spans="2:5">
      <c r="B4008">
        <v>4005</v>
      </c>
      <c r="C4008">
        <f>'2.1'!E4012</f>
        <v>1488.5824200167726</v>
      </c>
      <c r="D4008">
        <f t="shared" si="124"/>
        <v>1</v>
      </c>
      <c r="E4008">
        <f t="shared" si="125"/>
        <v>0</v>
      </c>
    </row>
    <row r="4009" spans="2:5">
      <c r="B4009">
        <v>4006</v>
      </c>
      <c r="C4009">
        <f>'2.1'!E4013</f>
        <v>900.77071756128919</v>
      </c>
      <c r="D4009">
        <f t="shared" si="124"/>
        <v>1</v>
      </c>
      <c r="E4009">
        <f t="shared" si="125"/>
        <v>0</v>
      </c>
    </row>
    <row r="4010" spans="2:5">
      <c r="B4010">
        <v>4007</v>
      </c>
      <c r="C4010">
        <f>'2.1'!E4014</f>
        <v>511.2884772655807</v>
      </c>
      <c r="D4010">
        <f t="shared" si="124"/>
        <v>1</v>
      </c>
      <c r="E4010">
        <f t="shared" si="125"/>
        <v>0</v>
      </c>
    </row>
    <row r="4011" spans="2:5">
      <c r="B4011">
        <v>4008</v>
      </c>
      <c r="C4011">
        <f>'2.1'!E4015</f>
        <v>99.396581217805149</v>
      </c>
      <c r="D4011">
        <f t="shared" si="124"/>
        <v>1</v>
      </c>
      <c r="E4011">
        <f t="shared" si="125"/>
        <v>0</v>
      </c>
    </row>
    <row r="4012" spans="2:5">
      <c r="B4012">
        <v>4009</v>
      </c>
      <c r="C4012">
        <f>'2.1'!E4016</f>
        <v>3442.3274093887057</v>
      </c>
      <c r="D4012">
        <f t="shared" si="124"/>
        <v>2</v>
      </c>
      <c r="E4012">
        <f t="shared" si="125"/>
        <v>1153.8619275109647</v>
      </c>
    </row>
    <row r="4013" spans="2:5">
      <c r="B4013">
        <v>4010</v>
      </c>
      <c r="C4013">
        <f>'2.1'!E4017</f>
        <v>889.79786843895317</v>
      </c>
      <c r="D4013">
        <f t="shared" si="124"/>
        <v>1</v>
      </c>
      <c r="E4013">
        <f t="shared" si="125"/>
        <v>0</v>
      </c>
    </row>
    <row r="4014" spans="2:5">
      <c r="B4014">
        <v>4011</v>
      </c>
      <c r="C4014">
        <f>'2.1'!E4018</f>
        <v>388.31014060322337</v>
      </c>
      <c r="D4014">
        <f t="shared" si="124"/>
        <v>1</v>
      </c>
      <c r="E4014">
        <f t="shared" si="125"/>
        <v>0</v>
      </c>
    </row>
    <row r="4015" spans="2:5">
      <c r="B4015">
        <v>4012</v>
      </c>
      <c r="C4015">
        <f>'2.1'!E4019</f>
        <v>288.1723556747026</v>
      </c>
      <c r="D4015">
        <f t="shared" si="124"/>
        <v>1</v>
      </c>
      <c r="E4015">
        <f t="shared" si="125"/>
        <v>0</v>
      </c>
    </row>
    <row r="4016" spans="2:5">
      <c r="B4016">
        <v>4013</v>
      </c>
      <c r="C4016">
        <f>'2.1'!E4020</f>
        <v>3845.9879843230005</v>
      </c>
      <c r="D4016">
        <f t="shared" si="124"/>
        <v>2</v>
      </c>
      <c r="E4016">
        <f t="shared" si="125"/>
        <v>1476.7903874584006</v>
      </c>
    </row>
    <row r="4017" spans="2:5">
      <c r="B4017">
        <v>4014</v>
      </c>
      <c r="C4017">
        <f>'2.1'!E4021</f>
        <v>1532.152105509123</v>
      </c>
      <c r="D4017">
        <f t="shared" si="124"/>
        <v>1</v>
      </c>
      <c r="E4017">
        <f t="shared" si="125"/>
        <v>0</v>
      </c>
    </row>
    <row r="4018" spans="2:5">
      <c r="B4018">
        <v>4015</v>
      </c>
      <c r="C4018">
        <f>'2.1'!E4022</f>
        <v>294.51027126040361</v>
      </c>
      <c r="D4018">
        <f t="shared" si="124"/>
        <v>1</v>
      </c>
      <c r="E4018">
        <f t="shared" si="125"/>
        <v>0</v>
      </c>
    </row>
    <row r="4019" spans="2:5">
      <c r="B4019">
        <v>4016</v>
      </c>
      <c r="C4019">
        <f>'2.1'!E4023</f>
        <v>337.43959146333424</v>
      </c>
      <c r="D4019">
        <f t="shared" si="124"/>
        <v>1</v>
      </c>
      <c r="E4019">
        <f t="shared" si="125"/>
        <v>0</v>
      </c>
    </row>
    <row r="4020" spans="2:5">
      <c r="B4020">
        <v>4017</v>
      </c>
      <c r="C4020">
        <f>'2.1'!E4024</f>
        <v>353.05205049104512</v>
      </c>
      <c r="D4020">
        <f t="shared" si="124"/>
        <v>1</v>
      </c>
      <c r="E4020">
        <f t="shared" si="125"/>
        <v>0</v>
      </c>
    </row>
    <row r="4021" spans="2:5">
      <c r="B4021">
        <v>4018</v>
      </c>
      <c r="C4021">
        <f>'2.1'!E4025</f>
        <v>362.33965925200721</v>
      </c>
      <c r="D4021">
        <f t="shared" si="124"/>
        <v>1</v>
      </c>
      <c r="E4021">
        <f t="shared" si="125"/>
        <v>0</v>
      </c>
    </row>
    <row r="4022" spans="2:5">
      <c r="B4022">
        <v>4019</v>
      </c>
      <c r="C4022">
        <f>'2.1'!E4026</f>
        <v>1075.9661778820396</v>
      </c>
      <c r="D4022">
        <f t="shared" si="124"/>
        <v>1</v>
      </c>
      <c r="E4022">
        <f t="shared" si="125"/>
        <v>0</v>
      </c>
    </row>
    <row r="4023" spans="2:5">
      <c r="B4023">
        <v>4020</v>
      </c>
      <c r="C4023">
        <f>'2.1'!E4027</f>
        <v>1597.0186550487253</v>
      </c>
      <c r="D4023">
        <f t="shared" si="124"/>
        <v>1</v>
      </c>
      <c r="E4023">
        <f t="shared" si="125"/>
        <v>0</v>
      </c>
    </row>
    <row r="4024" spans="2:5">
      <c r="B4024">
        <v>4021</v>
      </c>
      <c r="C4024">
        <f>'2.1'!E4028</f>
        <v>4878.2420673898578</v>
      </c>
      <c r="D4024">
        <f t="shared" si="124"/>
        <v>2</v>
      </c>
      <c r="E4024">
        <f t="shared" si="125"/>
        <v>2302.5936539118861</v>
      </c>
    </row>
    <row r="4025" spans="2:5">
      <c r="B4025">
        <v>4022</v>
      </c>
      <c r="C4025">
        <f>'2.1'!E4029</f>
        <v>276.11974294299824</v>
      </c>
      <c r="D4025">
        <f t="shared" si="124"/>
        <v>1</v>
      </c>
      <c r="E4025">
        <f t="shared" si="125"/>
        <v>0</v>
      </c>
    </row>
    <row r="4026" spans="2:5">
      <c r="B4026">
        <v>4023</v>
      </c>
      <c r="C4026">
        <f>'2.1'!E4030</f>
        <v>99.807410493498736</v>
      </c>
      <c r="D4026">
        <f t="shared" si="124"/>
        <v>1</v>
      </c>
      <c r="E4026">
        <f t="shared" si="125"/>
        <v>0</v>
      </c>
    </row>
    <row r="4027" spans="2:5">
      <c r="B4027">
        <v>4024</v>
      </c>
      <c r="C4027">
        <f>'2.1'!E4031</f>
        <v>1611.5004927690845</v>
      </c>
      <c r="D4027">
        <f t="shared" si="124"/>
        <v>1</v>
      </c>
      <c r="E4027">
        <f t="shared" si="125"/>
        <v>0</v>
      </c>
    </row>
    <row r="4028" spans="2:5">
      <c r="B4028">
        <v>4025</v>
      </c>
      <c r="C4028">
        <f>'2.1'!E4032</f>
        <v>459.6069949512343</v>
      </c>
      <c r="D4028">
        <f t="shared" si="124"/>
        <v>1</v>
      </c>
      <c r="E4028">
        <f t="shared" si="125"/>
        <v>0</v>
      </c>
    </row>
    <row r="4029" spans="2:5">
      <c r="B4029">
        <v>4026</v>
      </c>
      <c r="C4029">
        <f>'2.1'!E4033</f>
        <v>130.37391168960619</v>
      </c>
      <c r="D4029">
        <f t="shared" si="124"/>
        <v>1</v>
      </c>
      <c r="E4029">
        <f t="shared" si="125"/>
        <v>0</v>
      </c>
    </row>
    <row r="4030" spans="2:5">
      <c r="B4030">
        <v>4027</v>
      </c>
      <c r="C4030">
        <f>'2.1'!E4034</f>
        <v>5666.0552848699454</v>
      </c>
      <c r="D4030">
        <f t="shared" si="124"/>
        <v>2</v>
      </c>
      <c r="E4030">
        <f t="shared" si="125"/>
        <v>2932.8442278959565</v>
      </c>
    </row>
    <row r="4031" spans="2:5">
      <c r="B4031">
        <v>4028</v>
      </c>
      <c r="C4031">
        <f>'2.1'!E4035</f>
        <v>78.029363167985451</v>
      </c>
      <c r="D4031">
        <f t="shared" si="124"/>
        <v>1</v>
      </c>
      <c r="E4031">
        <f t="shared" si="125"/>
        <v>0</v>
      </c>
    </row>
    <row r="4032" spans="2:5">
      <c r="B4032">
        <v>4029</v>
      </c>
      <c r="C4032">
        <f>'2.1'!E4036</f>
        <v>919.25449098406841</v>
      </c>
      <c r="D4032">
        <f t="shared" si="124"/>
        <v>1</v>
      </c>
      <c r="E4032">
        <f t="shared" si="125"/>
        <v>0</v>
      </c>
    </row>
    <row r="4033" spans="2:5">
      <c r="B4033">
        <v>4030</v>
      </c>
      <c r="C4033">
        <f>'2.1'!E4037</f>
        <v>729.8368521087516</v>
      </c>
      <c r="D4033">
        <f t="shared" si="124"/>
        <v>1</v>
      </c>
      <c r="E4033">
        <f t="shared" si="125"/>
        <v>0</v>
      </c>
    </row>
    <row r="4034" spans="2:5">
      <c r="B4034">
        <v>4031</v>
      </c>
      <c r="C4034">
        <f>'2.1'!E4038</f>
        <v>3248.2287526942987</v>
      </c>
      <c r="D4034">
        <f t="shared" si="124"/>
        <v>2</v>
      </c>
      <c r="E4034">
        <f t="shared" si="125"/>
        <v>998.58300215543898</v>
      </c>
    </row>
    <row r="4035" spans="2:5">
      <c r="B4035">
        <v>4032</v>
      </c>
      <c r="C4035">
        <f>'2.1'!E4039</f>
        <v>2628.2888047720721</v>
      </c>
      <c r="D4035">
        <f t="shared" si="124"/>
        <v>2</v>
      </c>
      <c r="E4035">
        <f t="shared" si="125"/>
        <v>502.63104381765771</v>
      </c>
    </row>
    <row r="4036" spans="2:5">
      <c r="B4036">
        <v>4033</v>
      </c>
      <c r="C4036">
        <f>'2.1'!E4040</f>
        <v>371.82481525361732</v>
      </c>
      <c r="D4036">
        <f t="shared" si="124"/>
        <v>1</v>
      </c>
      <c r="E4036">
        <f t="shared" si="125"/>
        <v>0</v>
      </c>
    </row>
    <row r="4037" spans="2:5">
      <c r="B4037">
        <v>4034</v>
      </c>
      <c r="C4037">
        <f>'2.1'!E4041</f>
        <v>345.90015411554265</v>
      </c>
      <c r="D4037">
        <f t="shared" ref="D4037:D4100" si="126">IF(C4037&lt;=2000,1,IF(AND(C4037&gt;2000,C4037&lt;=127000),2,IF(C4037&gt;127000,3,0)))</f>
        <v>1</v>
      </c>
      <c r="E4037">
        <f t="shared" ref="E4037:E4100" si="127">IF(D4037=1,0,IF(D4037=2,0.8*(C4037-2000),IF(D4037=3,100000,"Error")))</f>
        <v>0</v>
      </c>
    </row>
    <row r="4038" spans="2:5">
      <c r="B4038">
        <v>4035</v>
      </c>
      <c r="C4038">
        <f>'2.1'!E4042</f>
        <v>1730.5358004927248</v>
      </c>
      <c r="D4038">
        <f t="shared" si="126"/>
        <v>1</v>
      </c>
      <c r="E4038">
        <f t="shared" si="127"/>
        <v>0</v>
      </c>
    </row>
    <row r="4039" spans="2:5">
      <c r="B4039">
        <v>4036</v>
      </c>
      <c r="C4039">
        <f>'2.1'!E4043</f>
        <v>1448.5818054025815</v>
      </c>
      <c r="D4039">
        <f t="shared" si="126"/>
        <v>1</v>
      </c>
      <c r="E4039">
        <f t="shared" si="127"/>
        <v>0</v>
      </c>
    </row>
    <row r="4040" spans="2:5">
      <c r="B4040">
        <v>4037</v>
      </c>
      <c r="C4040">
        <f>'2.1'!E4044</f>
        <v>2036.8064602025925</v>
      </c>
      <c r="D4040">
        <f t="shared" si="126"/>
        <v>2</v>
      </c>
      <c r="E4040">
        <f t="shared" si="127"/>
        <v>29.445168162073969</v>
      </c>
    </row>
    <row r="4041" spans="2:5">
      <c r="B4041">
        <v>4038</v>
      </c>
      <c r="C4041">
        <f>'2.1'!E4045</f>
        <v>227.63546699023692</v>
      </c>
      <c r="D4041">
        <f t="shared" si="126"/>
        <v>1</v>
      </c>
      <c r="E4041">
        <f t="shared" si="127"/>
        <v>0</v>
      </c>
    </row>
    <row r="4042" spans="2:5">
      <c r="B4042">
        <v>4039</v>
      </c>
      <c r="C4042">
        <f>'2.1'!E4046</f>
        <v>558.98130273456184</v>
      </c>
      <c r="D4042">
        <f t="shared" si="126"/>
        <v>1</v>
      </c>
      <c r="E4042">
        <f t="shared" si="127"/>
        <v>0</v>
      </c>
    </row>
    <row r="4043" spans="2:5">
      <c r="B4043">
        <v>4040</v>
      </c>
      <c r="C4043">
        <f>'2.1'!E4047</f>
        <v>1474.9891038812686</v>
      </c>
      <c r="D4043">
        <f t="shared" si="126"/>
        <v>1</v>
      </c>
      <c r="E4043">
        <f t="shared" si="127"/>
        <v>0</v>
      </c>
    </row>
    <row r="4044" spans="2:5">
      <c r="B4044">
        <v>4041</v>
      </c>
      <c r="C4044">
        <f>'2.1'!E4048</f>
        <v>1238.5782653379863</v>
      </c>
      <c r="D4044">
        <f t="shared" si="126"/>
        <v>1</v>
      </c>
      <c r="E4044">
        <f t="shared" si="127"/>
        <v>0</v>
      </c>
    </row>
    <row r="4045" spans="2:5">
      <c r="B4045">
        <v>4042</v>
      </c>
      <c r="C4045">
        <f>'2.1'!E4049</f>
        <v>5626.3584747349396</v>
      </c>
      <c r="D4045">
        <f t="shared" si="126"/>
        <v>2</v>
      </c>
      <c r="E4045">
        <f t="shared" si="127"/>
        <v>2901.0867797879519</v>
      </c>
    </row>
    <row r="4046" spans="2:5">
      <c r="B4046">
        <v>4043</v>
      </c>
      <c r="C4046">
        <f>'2.1'!E4050</f>
        <v>1115.5578085854011</v>
      </c>
      <c r="D4046">
        <f t="shared" si="126"/>
        <v>1</v>
      </c>
      <c r="E4046">
        <f t="shared" si="127"/>
        <v>0</v>
      </c>
    </row>
    <row r="4047" spans="2:5">
      <c r="B4047">
        <v>4044</v>
      </c>
      <c r="C4047">
        <f>'2.1'!E4051</f>
        <v>2910.6736707744226</v>
      </c>
      <c r="D4047">
        <f t="shared" si="126"/>
        <v>2</v>
      </c>
      <c r="E4047">
        <f t="shared" si="127"/>
        <v>728.53893661953816</v>
      </c>
    </row>
    <row r="4048" spans="2:5">
      <c r="B4048">
        <v>4045</v>
      </c>
      <c r="C4048">
        <f>'2.1'!E4052</f>
        <v>1598.0912553907842</v>
      </c>
      <c r="D4048">
        <f t="shared" si="126"/>
        <v>1</v>
      </c>
      <c r="E4048">
        <f t="shared" si="127"/>
        <v>0</v>
      </c>
    </row>
    <row r="4049" spans="2:5">
      <c r="B4049">
        <v>4046</v>
      </c>
      <c r="C4049">
        <f>'2.1'!E4053</f>
        <v>743.29106093775874</v>
      </c>
      <c r="D4049">
        <f t="shared" si="126"/>
        <v>1</v>
      </c>
      <c r="E4049">
        <f t="shared" si="127"/>
        <v>0</v>
      </c>
    </row>
    <row r="4050" spans="2:5">
      <c r="B4050">
        <v>4047</v>
      </c>
      <c r="C4050">
        <f>'2.1'!E4054</f>
        <v>306.8267970264472</v>
      </c>
      <c r="D4050">
        <f t="shared" si="126"/>
        <v>1</v>
      </c>
      <c r="E4050">
        <f t="shared" si="127"/>
        <v>0</v>
      </c>
    </row>
    <row r="4051" spans="2:5">
      <c r="B4051">
        <v>4048</v>
      </c>
      <c r="C4051">
        <f>'2.1'!E4055</f>
        <v>2921.1331546453234</v>
      </c>
      <c r="D4051">
        <f t="shared" si="126"/>
        <v>2</v>
      </c>
      <c r="E4051">
        <f t="shared" si="127"/>
        <v>736.90652371625879</v>
      </c>
    </row>
    <row r="4052" spans="2:5">
      <c r="B4052">
        <v>4049</v>
      </c>
      <c r="C4052">
        <f>'2.1'!E4056</f>
        <v>1888.1050834597536</v>
      </c>
      <c r="D4052">
        <f t="shared" si="126"/>
        <v>1</v>
      </c>
      <c r="E4052">
        <f t="shared" si="127"/>
        <v>0</v>
      </c>
    </row>
    <row r="4053" spans="2:5">
      <c r="B4053">
        <v>4050</v>
      </c>
      <c r="C4053">
        <f>'2.1'!E4057</f>
        <v>330.69350333396136</v>
      </c>
      <c r="D4053">
        <f t="shared" si="126"/>
        <v>1</v>
      </c>
      <c r="E4053">
        <f t="shared" si="127"/>
        <v>0</v>
      </c>
    </row>
    <row r="4054" spans="2:5">
      <c r="B4054">
        <v>4051</v>
      </c>
      <c r="C4054">
        <f>'2.1'!E4058</f>
        <v>112.85682304667715</v>
      </c>
      <c r="D4054">
        <f t="shared" si="126"/>
        <v>1</v>
      </c>
      <c r="E4054">
        <f t="shared" si="127"/>
        <v>0</v>
      </c>
    </row>
    <row r="4055" spans="2:5">
      <c r="B4055">
        <v>4052</v>
      </c>
      <c r="C4055">
        <f>'2.1'!E4059</f>
        <v>1787.9479888984361</v>
      </c>
      <c r="D4055">
        <f t="shared" si="126"/>
        <v>1</v>
      </c>
      <c r="E4055">
        <f t="shared" si="127"/>
        <v>0</v>
      </c>
    </row>
    <row r="4056" spans="2:5">
      <c r="B4056">
        <v>4053</v>
      </c>
      <c r="C4056">
        <f>'2.1'!E4060</f>
        <v>7989.474628809452</v>
      </c>
      <c r="D4056">
        <f t="shared" si="126"/>
        <v>2</v>
      </c>
      <c r="E4056">
        <f t="shared" si="127"/>
        <v>4791.5797030475615</v>
      </c>
    </row>
    <row r="4057" spans="2:5">
      <c r="B4057">
        <v>4054</v>
      </c>
      <c r="C4057">
        <f>'2.1'!E4061</f>
        <v>513.36826723823469</v>
      </c>
      <c r="D4057">
        <f t="shared" si="126"/>
        <v>1</v>
      </c>
      <c r="E4057">
        <f t="shared" si="127"/>
        <v>0</v>
      </c>
    </row>
    <row r="4058" spans="2:5">
      <c r="B4058">
        <v>4055</v>
      </c>
      <c r="C4058">
        <f>'2.1'!E4062</f>
        <v>275.3520106229933</v>
      </c>
      <c r="D4058">
        <f t="shared" si="126"/>
        <v>1</v>
      </c>
      <c r="E4058">
        <f t="shared" si="127"/>
        <v>0</v>
      </c>
    </row>
    <row r="4059" spans="2:5">
      <c r="B4059">
        <v>4056</v>
      </c>
      <c r="C4059">
        <f>'2.1'!E4063</f>
        <v>652.55776317883499</v>
      </c>
      <c r="D4059">
        <f t="shared" si="126"/>
        <v>1</v>
      </c>
      <c r="E4059">
        <f t="shared" si="127"/>
        <v>0</v>
      </c>
    </row>
    <row r="4060" spans="2:5">
      <c r="B4060">
        <v>4057</v>
      </c>
      <c r="C4060">
        <f>'2.1'!E4064</f>
        <v>245.53218874541949</v>
      </c>
      <c r="D4060">
        <f t="shared" si="126"/>
        <v>1</v>
      </c>
      <c r="E4060">
        <f t="shared" si="127"/>
        <v>0</v>
      </c>
    </row>
    <row r="4061" spans="2:5">
      <c r="B4061">
        <v>4058</v>
      </c>
      <c r="C4061">
        <f>'2.1'!E4065</f>
        <v>7758.6062976798285</v>
      </c>
      <c r="D4061">
        <f t="shared" si="126"/>
        <v>2</v>
      </c>
      <c r="E4061">
        <f t="shared" si="127"/>
        <v>4606.8850381438633</v>
      </c>
    </row>
    <row r="4062" spans="2:5">
      <c r="B4062">
        <v>4059</v>
      </c>
      <c r="C4062">
        <f>'2.1'!E4066</f>
        <v>392.03298528871215</v>
      </c>
      <c r="D4062">
        <f t="shared" si="126"/>
        <v>1</v>
      </c>
      <c r="E4062">
        <f t="shared" si="127"/>
        <v>0</v>
      </c>
    </row>
    <row r="4063" spans="2:5">
      <c r="B4063">
        <v>4060</v>
      </c>
      <c r="C4063">
        <f>'2.1'!E4067</f>
        <v>2149.7541559552456</v>
      </c>
      <c r="D4063">
        <f t="shared" si="126"/>
        <v>2</v>
      </c>
      <c r="E4063">
        <f t="shared" si="127"/>
        <v>119.80332476419645</v>
      </c>
    </row>
    <row r="4064" spans="2:5">
      <c r="B4064">
        <v>4061</v>
      </c>
      <c r="C4064">
        <f>'2.1'!E4068</f>
        <v>1542.3032141907318</v>
      </c>
      <c r="D4064">
        <f t="shared" si="126"/>
        <v>1</v>
      </c>
      <c r="E4064">
        <f t="shared" si="127"/>
        <v>0</v>
      </c>
    </row>
    <row r="4065" spans="2:5">
      <c r="B4065">
        <v>4062</v>
      </c>
      <c r="C4065">
        <f>'2.1'!E4069</f>
        <v>232.83244352595565</v>
      </c>
      <c r="D4065">
        <f t="shared" si="126"/>
        <v>1</v>
      </c>
      <c r="E4065">
        <f t="shared" si="127"/>
        <v>0</v>
      </c>
    </row>
    <row r="4066" spans="2:5">
      <c r="B4066">
        <v>4063</v>
      </c>
      <c r="C4066">
        <f>'2.1'!E4070</f>
        <v>117.74805900367558</v>
      </c>
      <c r="D4066">
        <f t="shared" si="126"/>
        <v>1</v>
      </c>
      <c r="E4066">
        <f t="shared" si="127"/>
        <v>0</v>
      </c>
    </row>
    <row r="4067" spans="2:5">
      <c r="B4067">
        <v>4064</v>
      </c>
      <c r="C4067">
        <f>'2.1'!E4071</f>
        <v>15.997400473354592</v>
      </c>
      <c r="D4067">
        <f t="shared" si="126"/>
        <v>1</v>
      </c>
      <c r="E4067">
        <f t="shared" si="127"/>
        <v>0</v>
      </c>
    </row>
    <row r="4068" spans="2:5">
      <c r="B4068">
        <v>4065</v>
      </c>
      <c r="C4068">
        <f>'2.1'!E4072</f>
        <v>240.90981880138392</v>
      </c>
      <c r="D4068">
        <f t="shared" si="126"/>
        <v>1</v>
      </c>
      <c r="E4068">
        <f t="shared" si="127"/>
        <v>0</v>
      </c>
    </row>
    <row r="4069" spans="2:5">
      <c r="B4069">
        <v>4066</v>
      </c>
      <c r="C4069">
        <f>'2.1'!E4073</f>
        <v>7607.5145049855055</v>
      </c>
      <c r="D4069">
        <f t="shared" si="126"/>
        <v>2</v>
      </c>
      <c r="E4069">
        <f t="shared" si="127"/>
        <v>4486.0116039884042</v>
      </c>
    </row>
    <row r="4070" spans="2:5">
      <c r="B4070">
        <v>4067</v>
      </c>
      <c r="C4070">
        <f>'2.1'!E4074</f>
        <v>5682.4533310024672</v>
      </c>
      <c r="D4070">
        <f t="shared" si="126"/>
        <v>2</v>
      </c>
      <c r="E4070">
        <f t="shared" si="127"/>
        <v>2945.9626648019739</v>
      </c>
    </row>
    <row r="4071" spans="2:5">
      <c r="B4071">
        <v>4068</v>
      </c>
      <c r="C4071">
        <f>'2.1'!E4075</f>
        <v>6340.1193902427904</v>
      </c>
      <c r="D4071">
        <f t="shared" si="126"/>
        <v>2</v>
      </c>
      <c r="E4071">
        <f t="shared" si="127"/>
        <v>3472.0955121942325</v>
      </c>
    </row>
    <row r="4072" spans="2:5">
      <c r="B4072">
        <v>4069</v>
      </c>
      <c r="C4072">
        <f>'2.1'!E4076</f>
        <v>9146.0346063736379</v>
      </c>
      <c r="D4072">
        <f t="shared" si="126"/>
        <v>2</v>
      </c>
      <c r="E4072">
        <f t="shared" si="127"/>
        <v>5716.8276850989105</v>
      </c>
    </row>
    <row r="4073" spans="2:5">
      <c r="B4073">
        <v>4070</v>
      </c>
      <c r="C4073">
        <f>'2.1'!E4077</f>
        <v>827.75712523655079</v>
      </c>
      <c r="D4073">
        <f t="shared" si="126"/>
        <v>1</v>
      </c>
      <c r="E4073">
        <f t="shared" si="127"/>
        <v>0</v>
      </c>
    </row>
    <row r="4074" spans="2:5">
      <c r="B4074">
        <v>4071</v>
      </c>
      <c r="C4074">
        <f>'2.1'!E4078</f>
        <v>1379.8561999435444</v>
      </c>
      <c r="D4074">
        <f t="shared" si="126"/>
        <v>1</v>
      </c>
      <c r="E4074">
        <f t="shared" si="127"/>
        <v>0</v>
      </c>
    </row>
    <row r="4075" spans="2:5">
      <c r="B4075">
        <v>4072</v>
      </c>
      <c r="C4075">
        <f>'2.1'!E4079</f>
        <v>2035.2604478349419</v>
      </c>
      <c r="D4075">
        <f t="shared" si="126"/>
        <v>2</v>
      </c>
      <c r="E4075">
        <f t="shared" si="127"/>
        <v>28.208358267953557</v>
      </c>
    </row>
    <row r="4076" spans="2:5">
      <c r="B4076">
        <v>4073</v>
      </c>
      <c r="C4076">
        <f>'2.1'!E4080</f>
        <v>1570.6172346727371</v>
      </c>
      <c r="D4076">
        <f t="shared" si="126"/>
        <v>1</v>
      </c>
      <c r="E4076">
        <f t="shared" si="127"/>
        <v>0</v>
      </c>
    </row>
    <row r="4077" spans="2:5">
      <c r="B4077">
        <v>4074</v>
      </c>
      <c r="C4077">
        <f>'2.1'!E4081</f>
        <v>1498.9618491290883</v>
      </c>
      <c r="D4077">
        <f t="shared" si="126"/>
        <v>1</v>
      </c>
      <c r="E4077">
        <f t="shared" si="127"/>
        <v>0</v>
      </c>
    </row>
    <row r="4078" spans="2:5">
      <c r="B4078">
        <v>4075</v>
      </c>
      <c r="C4078">
        <f>'2.1'!E4082</f>
        <v>3072.4955869411397</v>
      </c>
      <c r="D4078">
        <f t="shared" si="126"/>
        <v>2</v>
      </c>
      <c r="E4078">
        <f t="shared" si="127"/>
        <v>857.99646955291178</v>
      </c>
    </row>
    <row r="4079" spans="2:5">
      <c r="B4079">
        <v>4076</v>
      </c>
      <c r="C4079">
        <f>'2.1'!E4083</f>
        <v>16864.938345691804</v>
      </c>
      <c r="D4079">
        <f t="shared" si="126"/>
        <v>2</v>
      </c>
      <c r="E4079">
        <f t="shared" si="127"/>
        <v>11891.950676553444</v>
      </c>
    </row>
    <row r="4080" spans="2:5">
      <c r="B4080">
        <v>4077</v>
      </c>
      <c r="C4080">
        <f>'2.1'!E4084</f>
        <v>6790.0879461685927</v>
      </c>
      <c r="D4080">
        <f t="shared" si="126"/>
        <v>2</v>
      </c>
      <c r="E4080">
        <f t="shared" si="127"/>
        <v>3832.0703569348743</v>
      </c>
    </row>
    <row r="4081" spans="2:5">
      <c r="B4081">
        <v>4078</v>
      </c>
      <c r="C4081">
        <f>'2.1'!E4085</f>
        <v>1759.6804626333867</v>
      </c>
      <c r="D4081">
        <f t="shared" si="126"/>
        <v>1</v>
      </c>
      <c r="E4081">
        <f t="shared" si="127"/>
        <v>0</v>
      </c>
    </row>
    <row r="4082" spans="2:5">
      <c r="B4082">
        <v>4079</v>
      </c>
      <c r="C4082">
        <f>'2.1'!E4086</f>
        <v>968.24580983007354</v>
      </c>
      <c r="D4082">
        <f t="shared" si="126"/>
        <v>1</v>
      </c>
      <c r="E4082">
        <f t="shared" si="127"/>
        <v>0</v>
      </c>
    </row>
    <row r="4083" spans="2:5">
      <c r="B4083">
        <v>4080</v>
      </c>
      <c r="C4083">
        <f>'2.1'!E4087</f>
        <v>841.68073644269396</v>
      </c>
      <c r="D4083">
        <f t="shared" si="126"/>
        <v>1</v>
      </c>
      <c r="E4083">
        <f t="shared" si="127"/>
        <v>0</v>
      </c>
    </row>
    <row r="4084" spans="2:5">
      <c r="B4084">
        <v>4081</v>
      </c>
      <c r="C4084">
        <f>'2.1'!E4088</f>
        <v>2173.1940960572738</v>
      </c>
      <c r="D4084">
        <f t="shared" si="126"/>
        <v>2</v>
      </c>
      <c r="E4084">
        <f t="shared" si="127"/>
        <v>138.55527684581904</v>
      </c>
    </row>
    <row r="4085" spans="2:5">
      <c r="B4085">
        <v>4082</v>
      </c>
      <c r="C4085">
        <f>'2.1'!E4089</f>
        <v>783.28429563545444</v>
      </c>
      <c r="D4085">
        <f t="shared" si="126"/>
        <v>1</v>
      </c>
      <c r="E4085">
        <f t="shared" si="127"/>
        <v>0</v>
      </c>
    </row>
    <row r="4086" spans="2:5">
      <c r="B4086">
        <v>4083</v>
      </c>
      <c r="C4086">
        <f>'2.1'!E4090</f>
        <v>2798.3022946018818</v>
      </c>
      <c r="D4086">
        <f t="shared" si="126"/>
        <v>2</v>
      </c>
      <c r="E4086">
        <f t="shared" si="127"/>
        <v>638.64183568150554</v>
      </c>
    </row>
    <row r="4087" spans="2:5">
      <c r="B4087">
        <v>4084</v>
      </c>
      <c r="C4087">
        <f>'2.1'!E4091</f>
        <v>1800.2067124133309</v>
      </c>
      <c r="D4087">
        <f t="shared" si="126"/>
        <v>1</v>
      </c>
      <c r="E4087">
        <f t="shared" si="127"/>
        <v>0</v>
      </c>
    </row>
    <row r="4088" spans="2:5">
      <c r="B4088">
        <v>4085</v>
      </c>
      <c r="C4088">
        <f>'2.1'!E4092</f>
        <v>133.43452286724448</v>
      </c>
      <c r="D4088">
        <f t="shared" si="126"/>
        <v>1</v>
      </c>
      <c r="E4088">
        <f t="shared" si="127"/>
        <v>0</v>
      </c>
    </row>
    <row r="4089" spans="2:5">
      <c r="B4089">
        <v>4086</v>
      </c>
      <c r="C4089">
        <f>'2.1'!E4093</f>
        <v>2159.8453903536447</v>
      </c>
      <c r="D4089">
        <f t="shared" si="126"/>
        <v>2</v>
      </c>
      <c r="E4089">
        <f t="shared" si="127"/>
        <v>127.87631228291576</v>
      </c>
    </row>
    <row r="4090" spans="2:5">
      <c r="B4090">
        <v>4087</v>
      </c>
      <c r="C4090">
        <f>'2.1'!E4094</f>
        <v>933.82246383343852</v>
      </c>
      <c r="D4090">
        <f t="shared" si="126"/>
        <v>1</v>
      </c>
      <c r="E4090">
        <f t="shared" si="127"/>
        <v>0</v>
      </c>
    </row>
    <row r="4091" spans="2:5">
      <c r="B4091">
        <v>4088</v>
      </c>
      <c r="C4091">
        <f>'2.1'!E4095</f>
        <v>1667.8985973092624</v>
      </c>
      <c r="D4091">
        <f t="shared" si="126"/>
        <v>1</v>
      </c>
      <c r="E4091">
        <f t="shared" si="127"/>
        <v>0</v>
      </c>
    </row>
    <row r="4092" spans="2:5">
      <c r="B4092">
        <v>4089</v>
      </c>
      <c r="C4092">
        <f>'2.1'!E4096</f>
        <v>1165.9688328171492</v>
      </c>
      <c r="D4092">
        <f t="shared" si="126"/>
        <v>1</v>
      </c>
      <c r="E4092">
        <f t="shared" si="127"/>
        <v>0</v>
      </c>
    </row>
    <row r="4093" spans="2:5">
      <c r="B4093">
        <v>4090</v>
      </c>
      <c r="C4093">
        <f>'2.1'!E4097</f>
        <v>318.6948681958894</v>
      </c>
      <c r="D4093">
        <f t="shared" si="126"/>
        <v>1</v>
      </c>
      <c r="E4093">
        <f t="shared" si="127"/>
        <v>0</v>
      </c>
    </row>
    <row r="4094" spans="2:5">
      <c r="B4094">
        <v>4091</v>
      </c>
      <c r="C4094">
        <f>'2.1'!E4098</f>
        <v>123.05753155459455</v>
      </c>
      <c r="D4094">
        <f t="shared" si="126"/>
        <v>1</v>
      </c>
      <c r="E4094">
        <f t="shared" si="127"/>
        <v>0</v>
      </c>
    </row>
    <row r="4095" spans="2:5">
      <c r="B4095">
        <v>4092</v>
      </c>
      <c r="C4095">
        <f>'2.1'!E4099</f>
        <v>7293.4727582706882</v>
      </c>
      <c r="D4095">
        <f t="shared" si="126"/>
        <v>2</v>
      </c>
      <c r="E4095">
        <f t="shared" si="127"/>
        <v>4234.778206616551</v>
      </c>
    </row>
    <row r="4096" spans="2:5">
      <c r="B4096">
        <v>4093</v>
      </c>
      <c r="C4096">
        <f>'2.1'!E4100</f>
        <v>1292.0795234335519</v>
      </c>
      <c r="D4096">
        <f t="shared" si="126"/>
        <v>1</v>
      </c>
      <c r="E4096">
        <f t="shared" si="127"/>
        <v>0</v>
      </c>
    </row>
    <row r="4097" spans="2:5">
      <c r="B4097">
        <v>4094</v>
      </c>
      <c r="C4097">
        <f>'2.1'!E4101</f>
        <v>3018.0137501476897</v>
      </c>
      <c r="D4097">
        <f t="shared" si="126"/>
        <v>2</v>
      </c>
      <c r="E4097">
        <f t="shared" si="127"/>
        <v>814.41100011815183</v>
      </c>
    </row>
    <row r="4098" spans="2:5">
      <c r="B4098">
        <v>4095</v>
      </c>
      <c r="C4098">
        <f>'2.1'!E4102</f>
        <v>1223.2428414517187</v>
      </c>
      <c r="D4098">
        <f t="shared" si="126"/>
        <v>1</v>
      </c>
      <c r="E4098">
        <f t="shared" si="127"/>
        <v>0</v>
      </c>
    </row>
    <row r="4099" spans="2:5">
      <c r="B4099">
        <v>4096</v>
      </c>
      <c r="C4099">
        <f>'2.1'!E4103</f>
        <v>1989.7168710562269</v>
      </c>
      <c r="D4099">
        <f t="shared" si="126"/>
        <v>1</v>
      </c>
      <c r="E4099">
        <f t="shared" si="127"/>
        <v>0</v>
      </c>
    </row>
    <row r="4100" spans="2:5">
      <c r="B4100">
        <v>4097</v>
      </c>
      <c r="C4100">
        <f>'2.1'!E4104</f>
        <v>313.44137864747057</v>
      </c>
      <c r="D4100">
        <f t="shared" si="126"/>
        <v>1</v>
      </c>
      <c r="E4100">
        <f t="shared" si="127"/>
        <v>0</v>
      </c>
    </row>
    <row r="4101" spans="2:5">
      <c r="B4101">
        <v>4098</v>
      </c>
      <c r="C4101">
        <f>'2.1'!E4105</f>
        <v>2514.1746881175559</v>
      </c>
      <c r="D4101">
        <f t="shared" ref="D4101:D4164" si="128">IF(C4101&lt;=2000,1,IF(AND(C4101&gt;2000,C4101&lt;=127000),2,IF(C4101&gt;127000,3,0)))</f>
        <v>2</v>
      </c>
      <c r="E4101">
        <f t="shared" ref="E4101:E4164" si="129">IF(D4101=1,0,IF(D4101=2,0.8*(C4101-2000),IF(D4101=3,100000,"Error")))</f>
        <v>411.33975049404472</v>
      </c>
    </row>
    <row r="4102" spans="2:5">
      <c r="B4102">
        <v>4099</v>
      </c>
      <c r="C4102">
        <f>'2.1'!E4106</f>
        <v>817.16244133813086</v>
      </c>
      <c r="D4102">
        <f t="shared" si="128"/>
        <v>1</v>
      </c>
      <c r="E4102">
        <f t="shared" si="129"/>
        <v>0</v>
      </c>
    </row>
    <row r="4103" spans="2:5">
      <c r="B4103">
        <v>4100</v>
      </c>
      <c r="C4103">
        <f>'2.1'!E4107</f>
        <v>669.61183593121962</v>
      </c>
      <c r="D4103">
        <f t="shared" si="128"/>
        <v>1</v>
      </c>
      <c r="E4103">
        <f t="shared" si="129"/>
        <v>0</v>
      </c>
    </row>
    <row r="4104" spans="2:5">
      <c r="B4104">
        <v>4101</v>
      </c>
      <c r="C4104">
        <f>'2.1'!E4108</f>
        <v>2005.5129492299939</v>
      </c>
      <c r="D4104">
        <f t="shared" si="128"/>
        <v>2</v>
      </c>
      <c r="E4104">
        <f t="shared" si="129"/>
        <v>4.4103593839950923</v>
      </c>
    </row>
    <row r="4105" spans="2:5">
      <c r="B4105">
        <v>4102</v>
      </c>
      <c r="C4105">
        <f>'2.1'!E4109</f>
        <v>22034.26363135075</v>
      </c>
      <c r="D4105">
        <f t="shared" si="128"/>
        <v>2</v>
      </c>
      <c r="E4105">
        <f t="shared" si="129"/>
        <v>16027.4109050806</v>
      </c>
    </row>
    <row r="4106" spans="2:5">
      <c r="B4106">
        <v>4103</v>
      </c>
      <c r="C4106">
        <f>'2.1'!E4110</f>
        <v>1748.7580493084931</v>
      </c>
      <c r="D4106">
        <f t="shared" si="128"/>
        <v>1</v>
      </c>
      <c r="E4106">
        <f t="shared" si="129"/>
        <v>0</v>
      </c>
    </row>
    <row r="4107" spans="2:5">
      <c r="B4107">
        <v>4104</v>
      </c>
      <c r="C4107">
        <f>'2.1'!E4111</f>
        <v>7195.4676801857395</v>
      </c>
      <c r="D4107">
        <f t="shared" si="128"/>
        <v>2</v>
      </c>
      <c r="E4107">
        <f t="shared" si="129"/>
        <v>4156.3741441485918</v>
      </c>
    </row>
    <row r="4108" spans="2:5">
      <c r="B4108">
        <v>4105</v>
      </c>
      <c r="C4108">
        <f>'2.1'!E4112</f>
        <v>375.20689223935602</v>
      </c>
      <c r="D4108">
        <f t="shared" si="128"/>
        <v>1</v>
      </c>
      <c r="E4108">
        <f t="shared" si="129"/>
        <v>0</v>
      </c>
    </row>
    <row r="4109" spans="2:5">
      <c r="B4109">
        <v>4106</v>
      </c>
      <c r="C4109">
        <f>'2.1'!E4113</f>
        <v>321.74586197896406</v>
      </c>
      <c r="D4109">
        <f t="shared" si="128"/>
        <v>1</v>
      </c>
      <c r="E4109">
        <f t="shared" si="129"/>
        <v>0</v>
      </c>
    </row>
    <row r="4110" spans="2:5">
      <c r="B4110">
        <v>4107</v>
      </c>
      <c r="C4110">
        <f>'2.1'!E4114</f>
        <v>71.613105110519555</v>
      </c>
      <c r="D4110">
        <f t="shared" si="128"/>
        <v>1</v>
      </c>
      <c r="E4110">
        <f t="shared" si="129"/>
        <v>0</v>
      </c>
    </row>
    <row r="4111" spans="2:5">
      <c r="B4111">
        <v>4108</v>
      </c>
      <c r="C4111">
        <f>'2.1'!E4115</f>
        <v>335.78289631940413</v>
      </c>
      <c r="D4111">
        <f t="shared" si="128"/>
        <v>1</v>
      </c>
      <c r="E4111">
        <f t="shared" si="129"/>
        <v>0</v>
      </c>
    </row>
    <row r="4112" spans="2:5">
      <c r="B4112">
        <v>4109</v>
      </c>
      <c r="C4112">
        <f>'2.1'!E4116</f>
        <v>353.37835664682973</v>
      </c>
      <c r="D4112">
        <f t="shared" si="128"/>
        <v>1</v>
      </c>
      <c r="E4112">
        <f t="shared" si="129"/>
        <v>0</v>
      </c>
    </row>
    <row r="4113" spans="2:5">
      <c r="B4113">
        <v>4110</v>
      </c>
      <c r="C4113">
        <f>'2.1'!E4117</f>
        <v>471.39914348758157</v>
      </c>
      <c r="D4113">
        <f t="shared" si="128"/>
        <v>1</v>
      </c>
      <c r="E4113">
        <f t="shared" si="129"/>
        <v>0</v>
      </c>
    </row>
    <row r="4114" spans="2:5">
      <c r="B4114">
        <v>4111</v>
      </c>
      <c r="C4114">
        <f>'2.1'!E4118</f>
        <v>644.76272819115195</v>
      </c>
      <c r="D4114">
        <f t="shared" si="128"/>
        <v>1</v>
      </c>
      <c r="E4114">
        <f t="shared" si="129"/>
        <v>0</v>
      </c>
    </row>
    <row r="4115" spans="2:5">
      <c r="B4115">
        <v>4112</v>
      </c>
      <c r="C4115">
        <f>'2.1'!E4119</f>
        <v>2743.2980797956393</v>
      </c>
      <c r="D4115">
        <f t="shared" si="128"/>
        <v>2</v>
      </c>
      <c r="E4115">
        <f t="shared" si="129"/>
        <v>594.63846383651151</v>
      </c>
    </row>
    <row r="4116" spans="2:5">
      <c r="B4116">
        <v>4113</v>
      </c>
      <c r="C4116">
        <f>'2.1'!E4120</f>
        <v>270.28407628888414</v>
      </c>
      <c r="D4116">
        <f t="shared" si="128"/>
        <v>1</v>
      </c>
      <c r="E4116">
        <f t="shared" si="129"/>
        <v>0</v>
      </c>
    </row>
    <row r="4117" spans="2:5">
      <c r="B4117">
        <v>4114</v>
      </c>
      <c r="C4117">
        <f>'2.1'!E4121</f>
        <v>403.5452320654673</v>
      </c>
      <c r="D4117">
        <f t="shared" si="128"/>
        <v>1</v>
      </c>
      <c r="E4117">
        <f t="shared" si="129"/>
        <v>0</v>
      </c>
    </row>
    <row r="4118" spans="2:5">
      <c r="B4118">
        <v>4115</v>
      </c>
      <c r="C4118">
        <f>'2.1'!E4122</f>
        <v>2600.9087187289792</v>
      </c>
      <c r="D4118">
        <f t="shared" si="128"/>
        <v>2</v>
      </c>
      <c r="E4118">
        <f t="shared" si="129"/>
        <v>480.72697498318342</v>
      </c>
    </row>
    <row r="4119" spans="2:5">
      <c r="B4119">
        <v>4116</v>
      </c>
      <c r="C4119">
        <f>'2.1'!E4123</f>
        <v>507.08916051619514</v>
      </c>
      <c r="D4119">
        <f t="shared" si="128"/>
        <v>1</v>
      </c>
      <c r="E4119">
        <f t="shared" si="129"/>
        <v>0</v>
      </c>
    </row>
    <row r="4120" spans="2:5">
      <c r="B4120">
        <v>4117</v>
      </c>
      <c r="C4120">
        <f>'2.1'!E4124</f>
        <v>1281.7624278807662</v>
      </c>
      <c r="D4120">
        <f t="shared" si="128"/>
        <v>1</v>
      </c>
      <c r="E4120">
        <f t="shared" si="129"/>
        <v>0</v>
      </c>
    </row>
    <row r="4121" spans="2:5">
      <c r="B4121">
        <v>4118</v>
      </c>
      <c r="C4121">
        <f>'2.1'!E4125</f>
        <v>3467.4178858330197</v>
      </c>
      <c r="D4121">
        <f t="shared" si="128"/>
        <v>2</v>
      </c>
      <c r="E4121">
        <f t="shared" si="129"/>
        <v>1173.9343086664157</v>
      </c>
    </row>
    <row r="4122" spans="2:5">
      <c r="B4122">
        <v>4119</v>
      </c>
      <c r="C4122">
        <f>'2.1'!E4126</f>
        <v>749.27509291239824</v>
      </c>
      <c r="D4122">
        <f t="shared" si="128"/>
        <v>1</v>
      </c>
      <c r="E4122">
        <f t="shared" si="129"/>
        <v>0</v>
      </c>
    </row>
    <row r="4123" spans="2:5">
      <c r="B4123">
        <v>4120</v>
      </c>
      <c r="C4123">
        <f>'2.1'!E4127</f>
        <v>180.33595221390721</v>
      </c>
      <c r="D4123">
        <f t="shared" si="128"/>
        <v>1</v>
      </c>
      <c r="E4123">
        <f t="shared" si="129"/>
        <v>0</v>
      </c>
    </row>
    <row r="4124" spans="2:5">
      <c r="B4124">
        <v>4121</v>
      </c>
      <c r="C4124">
        <f>'2.1'!E4128</f>
        <v>2697.1336109124295</v>
      </c>
      <c r="D4124">
        <f t="shared" si="128"/>
        <v>2</v>
      </c>
      <c r="E4124">
        <f t="shared" si="129"/>
        <v>557.70688872994367</v>
      </c>
    </row>
    <row r="4125" spans="2:5">
      <c r="B4125">
        <v>4122</v>
      </c>
      <c r="C4125">
        <f>'2.1'!E4129</f>
        <v>82.471300136841748</v>
      </c>
      <c r="D4125">
        <f t="shared" si="128"/>
        <v>1</v>
      </c>
      <c r="E4125">
        <f t="shared" si="129"/>
        <v>0</v>
      </c>
    </row>
    <row r="4126" spans="2:5">
      <c r="B4126">
        <v>4123</v>
      </c>
      <c r="C4126">
        <f>'2.1'!E4130</f>
        <v>1347.6223615491342</v>
      </c>
      <c r="D4126">
        <f t="shared" si="128"/>
        <v>1</v>
      </c>
      <c r="E4126">
        <f t="shared" si="129"/>
        <v>0</v>
      </c>
    </row>
    <row r="4127" spans="2:5">
      <c r="B4127">
        <v>4124</v>
      </c>
      <c r="C4127">
        <f>'2.1'!E4131</f>
        <v>3.3977089628875654</v>
      </c>
      <c r="D4127">
        <f t="shared" si="128"/>
        <v>1</v>
      </c>
      <c r="E4127">
        <f t="shared" si="129"/>
        <v>0</v>
      </c>
    </row>
    <row r="4128" spans="2:5">
      <c r="B4128">
        <v>4125</v>
      </c>
      <c r="C4128">
        <f>'2.1'!E4132</f>
        <v>52885.554243729377</v>
      </c>
      <c r="D4128">
        <f t="shared" si="128"/>
        <v>2</v>
      </c>
      <c r="E4128">
        <f t="shared" si="129"/>
        <v>40708.443394983507</v>
      </c>
    </row>
    <row r="4129" spans="2:5">
      <c r="B4129">
        <v>4126</v>
      </c>
      <c r="C4129">
        <f>'2.1'!E4133</f>
        <v>7235.4431543178425</v>
      </c>
      <c r="D4129">
        <f t="shared" si="128"/>
        <v>2</v>
      </c>
      <c r="E4129">
        <f t="shared" si="129"/>
        <v>4188.3545234542744</v>
      </c>
    </row>
    <row r="4130" spans="2:5">
      <c r="B4130">
        <v>4127</v>
      </c>
      <c r="C4130">
        <f>'2.1'!E4134</f>
        <v>2730.880102497038</v>
      </c>
      <c r="D4130">
        <f t="shared" si="128"/>
        <v>2</v>
      </c>
      <c r="E4130">
        <f t="shared" si="129"/>
        <v>584.7040819976304</v>
      </c>
    </row>
    <row r="4131" spans="2:5">
      <c r="B4131">
        <v>4128</v>
      </c>
      <c r="C4131">
        <f>'2.1'!E4135</f>
        <v>6461.1898044095406</v>
      </c>
      <c r="D4131">
        <f t="shared" si="128"/>
        <v>2</v>
      </c>
      <c r="E4131">
        <f t="shared" si="129"/>
        <v>3568.9518435276327</v>
      </c>
    </row>
    <row r="4132" spans="2:5">
      <c r="B4132">
        <v>4129</v>
      </c>
      <c r="C4132">
        <f>'2.1'!E4136</f>
        <v>975.00083540414369</v>
      </c>
      <c r="D4132">
        <f t="shared" si="128"/>
        <v>1</v>
      </c>
      <c r="E4132">
        <f t="shared" si="129"/>
        <v>0</v>
      </c>
    </row>
    <row r="4133" spans="2:5">
      <c r="B4133">
        <v>4130</v>
      </c>
      <c r="C4133">
        <f>'2.1'!E4137</f>
        <v>4764.7682653581714</v>
      </c>
      <c r="D4133">
        <f t="shared" si="128"/>
        <v>2</v>
      </c>
      <c r="E4133">
        <f t="shared" si="129"/>
        <v>2211.8146122865373</v>
      </c>
    </row>
    <row r="4134" spans="2:5">
      <c r="B4134">
        <v>4131</v>
      </c>
      <c r="C4134">
        <f>'2.1'!E4138</f>
        <v>1272.945850961451</v>
      </c>
      <c r="D4134">
        <f t="shared" si="128"/>
        <v>1</v>
      </c>
      <c r="E4134">
        <f t="shared" si="129"/>
        <v>0</v>
      </c>
    </row>
    <row r="4135" spans="2:5">
      <c r="B4135">
        <v>4132</v>
      </c>
      <c r="C4135">
        <f>'2.1'!E4139</f>
        <v>31.095484092998785</v>
      </c>
      <c r="D4135">
        <f t="shared" si="128"/>
        <v>1</v>
      </c>
      <c r="E4135">
        <f t="shared" si="129"/>
        <v>0</v>
      </c>
    </row>
    <row r="4136" spans="2:5">
      <c r="B4136">
        <v>4133</v>
      </c>
      <c r="C4136">
        <f>'2.1'!E4140</f>
        <v>14.821788183450369</v>
      </c>
      <c r="D4136">
        <f t="shared" si="128"/>
        <v>1</v>
      </c>
      <c r="E4136">
        <f t="shared" si="129"/>
        <v>0</v>
      </c>
    </row>
    <row r="4137" spans="2:5">
      <c r="B4137">
        <v>4134</v>
      </c>
      <c r="C4137">
        <f>'2.1'!E4141</f>
        <v>604.38990848656749</v>
      </c>
      <c r="D4137">
        <f t="shared" si="128"/>
        <v>1</v>
      </c>
      <c r="E4137">
        <f t="shared" si="129"/>
        <v>0</v>
      </c>
    </row>
    <row r="4138" spans="2:5">
      <c r="B4138">
        <v>4135</v>
      </c>
      <c r="C4138">
        <f>'2.1'!E4142</f>
        <v>915.89137340473758</v>
      </c>
      <c r="D4138">
        <f t="shared" si="128"/>
        <v>1</v>
      </c>
      <c r="E4138">
        <f t="shared" si="129"/>
        <v>0</v>
      </c>
    </row>
    <row r="4139" spans="2:5">
      <c r="B4139">
        <v>4136</v>
      </c>
      <c r="C4139">
        <f>'2.1'!E4143</f>
        <v>1772.0367399388308</v>
      </c>
      <c r="D4139">
        <f t="shared" si="128"/>
        <v>1</v>
      </c>
      <c r="E4139">
        <f t="shared" si="129"/>
        <v>0</v>
      </c>
    </row>
    <row r="4140" spans="2:5">
      <c r="B4140">
        <v>4137</v>
      </c>
      <c r="C4140">
        <f>'2.1'!E4144</f>
        <v>3675.927302190114</v>
      </c>
      <c r="D4140">
        <f t="shared" si="128"/>
        <v>2</v>
      </c>
      <c r="E4140">
        <f t="shared" si="129"/>
        <v>1340.7418417520912</v>
      </c>
    </row>
    <row r="4141" spans="2:5">
      <c r="B4141">
        <v>4138</v>
      </c>
      <c r="C4141">
        <f>'2.1'!E4145</f>
        <v>235.35717190603901</v>
      </c>
      <c r="D4141">
        <f t="shared" si="128"/>
        <v>1</v>
      </c>
      <c r="E4141">
        <f t="shared" si="129"/>
        <v>0</v>
      </c>
    </row>
    <row r="4142" spans="2:5">
      <c r="B4142">
        <v>4139</v>
      </c>
      <c r="C4142">
        <f>'2.1'!E4146</f>
        <v>1022.3413276650938</v>
      </c>
      <c r="D4142">
        <f t="shared" si="128"/>
        <v>1</v>
      </c>
      <c r="E4142">
        <f t="shared" si="129"/>
        <v>0</v>
      </c>
    </row>
    <row r="4143" spans="2:5">
      <c r="B4143">
        <v>4140</v>
      </c>
      <c r="C4143">
        <f>'2.1'!E4147</f>
        <v>1392.4677342315729</v>
      </c>
      <c r="D4143">
        <f t="shared" si="128"/>
        <v>1</v>
      </c>
      <c r="E4143">
        <f t="shared" si="129"/>
        <v>0</v>
      </c>
    </row>
    <row r="4144" spans="2:5">
      <c r="B4144">
        <v>4141</v>
      </c>
      <c r="C4144">
        <f>'2.1'!E4148</f>
        <v>181.31865770617034</v>
      </c>
      <c r="D4144">
        <f t="shared" si="128"/>
        <v>1</v>
      </c>
      <c r="E4144">
        <f t="shared" si="129"/>
        <v>0</v>
      </c>
    </row>
    <row r="4145" spans="2:5">
      <c r="B4145">
        <v>4142</v>
      </c>
      <c r="C4145">
        <f>'2.1'!E4149</f>
        <v>1307.5239627456101</v>
      </c>
      <c r="D4145">
        <f t="shared" si="128"/>
        <v>1</v>
      </c>
      <c r="E4145">
        <f t="shared" si="129"/>
        <v>0</v>
      </c>
    </row>
    <row r="4146" spans="2:5">
      <c r="B4146">
        <v>4143</v>
      </c>
      <c r="C4146">
        <f>'2.1'!E4150</f>
        <v>159.62858022524264</v>
      </c>
      <c r="D4146">
        <f t="shared" si="128"/>
        <v>1</v>
      </c>
      <c r="E4146">
        <f t="shared" si="129"/>
        <v>0</v>
      </c>
    </row>
    <row r="4147" spans="2:5">
      <c r="B4147">
        <v>4144</v>
      </c>
      <c r="C4147">
        <f>'2.1'!E4151</f>
        <v>37.618129994265175</v>
      </c>
      <c r="D4147">
        <f t="shared" si="128"/>
        <v>1</v>
      </c>
      <c r="E4147">
        <f t="shared" si="129"/>
        <v>0</v>
      </c>
    </row>
    <row r="4148" spans="2:5">
      <c r="B4148">
        <v>4145</v>
      </c>
      <c r="C4148">
        <f>'2.1'!E4152</f>
        <v>346.70397980638739</v>
      </c>
      <c r="D4148">
        <f t="shared" si="128"/>
        <v>1</v>
      </c>
      <c r="E4148">
        <f t="shared" si="129"/>
        <v>0</v>
      </c>
    </row>
    <row r="4149" spans="2:5">
      <c r="B4149">
        <v>4146</v>
      </c>
      <c r="C4149">
        <f>'2.1'!E4153</f>
        <v>344.28030144848321</v>
      </c>
      <c r="D4149">
        <f t="shared" si="128"/>
        <v>1</v>
      </c>
      <c r="E4149">
        <f t="shared" si="129"/>
        <v>0</v>
      </c>
    </row>
    <row r="4150" spans="2:5">
      <c r="B4150">
        <v>4147</v>
      </c>
      <c r="C4150">
        <f>'2.1'!E4154</f>
        <v>246.57364080587016</v>
      </c>
      <c r="D4150">
        <f t="shared" si="128"/>
        <v>1</v>
      </c>
      <c r="E4150">
        <f t="shared" si="129"/>
        <v>0</v>
      </c>
    </row>
    <row r="4151" spans="2:5">
      <c r="B4151">
        <v>4148</v>
      </c>
      <c r="C4151">
        <f>'2.1'!E4155</f>
        <v>444.42735371064299</v>
      </c>
      <c r="D4151">
        <f t="shared" si="128"/>
        <v>1</v>
      </c>
      <c r="E4151">
        <f t="shared" si="129"/>
        <v>0</v>
      </c>
    </row>
    <row r="4152" spans="2:5">
      <c r="B4152">
        <v>4149</v>
      </c>
      <c r="C4152">
        <f>'2.1'!E4156</f>
        <v>1673.5534490358357</v>
      </c>
      <c r="D4152">
        <f t="shared" si="128"/>
        <v>1</v>
      </c>
      <c r="E4152">
        <f t="shared" si="129"/>
        <v>0</v>
      </c>
    </row>
    <row r="4153" spans="2:5">
      <c r="B4153">
        <v>4150</v>
      </c>
      <c r="C4153">
        <f>'2.1'!E4157</f>
        <v>249.33951601726147</v>
      </c>
      <c r="D4153">
        <f t="shared" si="128"/>
        <v>1</v>
      </c>
      <c r="E4153">
        <f t="shared" si="129"/>
        <v>0</v>
      </c>
    </row>
    <row r="4154" spans="2:5">
      <c r="B4154">
        <v>4151</v>
      </c>
      <c r="C4154">
        <f>'2.1'!E4158</f>
        <v>393.26707877933239</v>
      </c>
      <c r="D4154">
        <f t="shared" si="128"/>
        <v>1</v>
      </c>
      <c r="E4154">
        <f t="shared" si="129"/>
        <v>0</v>
      </c>
    </row>
    <row r="4155" spans="2:5">
      <c r="B4155">
        <v>4152</v>
      </c>
      <c r="C4155">
        <f>'2.1'!E4159</f>
        <v>2519.5993843777183</v>
      </c>
      <c r="D4155">
        <f t="shared" si="128"/>
        <v>2</v>
      </c>
      <c r="E4155">
        <f t="shared" si="129"/>
        <v>415.6795075021746</v>
      </c>
    </row>
    <row r="4156" spans="2:5">
      <c r="B4156">
        <v>4153</v>
      </c>
      <c r="C4156">
        <f>'2.1'!E4160</f>
        <v>9590.8400114707092</v>
      </c>
      <c r="D4156">
        <f t="shared" si="128"/>
        <v>2</v>
      </c>
      <c r="E4156">
        <f t="shared" si="129"/>
        <v>6072.6720091765674</v>
      </c>
    </row>
    <row r="4157" spans="2:5">
      <c r="B4157">
        <v>4154</v>
      </c>
      <c r="C4157">
        <f>'2.1'!E4161</f>
        <v>149.18742030691175</v>
      </c>
      <c r="D4157">
        <f t="shared" si="128"/>
        <v>1</v>
      </c>
      <c r="E4157">
        <f t="shared" si="129"/>
        <v>0</v>
      </c>
    </row>
    <row r="4158" spans="2:5">
      <c r="B4158">
        <v>4155</v>
      </c>
      <c r="C4158">
        <f>'2.1'!E4162</f>
        <v>604.34155011202404</v>
      </c>
      <c r="D4158">
        <f t="shared" si="128"/>
        <v>1</v>
      </c>
      <c r="E4158">
        <f t="shared" si="129"/>
        <v>0</v>
      </c>
    </row>
    <row r="4159" spans="2:5">
      <c r="B4159">
        <v>4156</v>
      </c>
      <c r="C4159">
        <f>'2.1'!E4163</f>
        <v>331.45023994091599</v>
      </c>
      <c r="D4159">
        <f t="shared" si="128"/>
        <v>1</v>
      </c>
      <c r="E4159">
        <f t="shared" si="129"/>
        <v>0</v>
      </c>
    </row>
    <row r="4160" spans="2:5">
      <c r="B4160">
        <v>4157</v>
      </c>
      <c r="C4160">
        <f>'2.1'!E4164</f>
        <v>162.35616476532621</v>
      </c>
      <c r="D4160">
        <f t="shared" si="128"/>
        <v>1</v>
      </c>
      <c r="E4160">
        <f t="shared" si="129"/>
        <v>0</v>
      </c>
    </row>
    <row r="4161" spans="2:5">
      <c r="B4161">
        <v>4158</v>
      </c>
      <c r="C4161">
        <f>'2.1'!E4165</f>
        <v>3827.4392425056344</v>
      </c>
      <c r="D4161">
        <f t="shared" si="128"/>
        <v>2</v>
      </c>
      <c r="E4161">
        <f t="shared" si="129"/>
        <v>1461.9513940045076</v>
      </c>
    </row>
    <row r="4162" spans="2:5">
      <c r="B4162">
        <v>4159</v>
      </c>
      <c r="C4162">
        <f>'2.1'!E4166</f>
        <v>2949.3226403509657</v>
      </c>
      <c r="D4162">
        <f t="shared" si="128"/>
        <v>2</v>
      </c>
      <c r="E4162">
        <f t="shared" si="129"/>
        <v>759.45811228077264</v>
      </c>
    </row>
    <row r="4163" spans="2:5">
      <c r="B4163">
        <v>4160</v>
      </c>
      <c r="C4163">
        <f>'2.1'!E4167</f>
        <v>4777.9458505176262</v>
      </c>
      <c r="D4163">
        <f t="shared" si="128"/>
        <v>2</v>
      </c>
      <c r="E4163">
        <f t="shared" si="129"/>
        <v>2222.356680414101</v>
      </c>
    </row>
    <row r="4164" spans="2:5">
      <c r="B4164">
        <v>4161</v>
      </c>
      <c r="C4164">
        <f>'2.1'!E4168</f>
        <v>13610.212666164191</v>
      </c>
      <c r="D4164">
        <f t="shared" si="128"/>
        <v>2</v>
      </c>
      <c r="E4164">
        <f t="shared" si="129"/>
        <v>9288.1701329313528</v>
      </c>
    </row>
    <row r="4165" spans="2:5">
      <c r="B4165">
        <v>4162</v>
      </c>
      <c r="C4165">
        <f>'2.1'!E4169</f>
        <v>1161.7865715191163</v>
      </c>
      <c r="D4165">
        <f t="shared" ref="D4165:D4228" si="130">IF(C4165&lt;=2000,1,IF(AND(C4165&gt;2000,C4165&lt;=127000),2,IF(C4165&gt;127000,3,0)))</f>
        <v>1</v>
      </c>
      <c r="E4165">
        <f t="shared" ref="E4165:E4228" si="131">IF(D4165=1,0,IF(D4165=2,0.8*(C4165-2000),IF(D4165=3,100000,"Error")))</f>
        <v>0</v>
      </c>
    </row>
    <row r="4166" spans="2:5">
      <c r="B4166">
        <v>4163</v>
      </c>
      <c r="C4166">
        <f>'2.1'!E4170</f>
        <v>1793.7816310139938</v>
      </c>
      <c r="D4166">
        <f t="shared" si="130"/>
        <v>1</v>
      </c>
      <c r="E4166">
        <f t="shared" si="131"/>
        <v>0</v>
      </c>
    </row>
    <row r="4167" spans="2:5">
      <c r="B4167">
        <v>4164</v>
      </c>
      <c r="C4167">
        <f>'2.1'!E4171</f>
        <v>3490.529943326062</v>
      </c>
      <c r="D4167">
        <f t="shared" si="130"/>
        <v>2</v>
      </c>
      <c r="E4167">
        <f t="shared" si="131"/>
        <v>1192.4239546608496</v>
      </c>
    </row>
    <row r="4168" spans="2:5">
      <c r="B4168">
        <v>4165</v>
      </c>
      <c r="C4168">
        <f>'2.1'!E4172</f>
        <v>132.5761179502671</v>
      </c>
      <c r="D4168">
        <f t="shared" si="130"/>
        <v>1</v>
      </c>
      <c r="E4168">
        <f t="shared" si="131"/>
        <v>0</v>
      </c>
    </row>
    <row r="4169" spans="2:5">
      <c r="B4169">
        <v>4166</v>
      </c>
      <c r="C4169">
        <f>'2.1'!E4173</f>
        <v>316.83838823327159</v>
      </c>
      <c r="D4169">
        <f t="shared" si="130"/>
        <v>1</v>
      </c>
      <c r="E4169">
        <f t="shared" si="131"/>
        <v>0</v>
      </c>
    </row>
    <row r="4170" spans="2:5">
      <c r="B4170">
        <v>4167</v>
      </c>
      <c r="C4170">
        <f>'2.1'!E4174</f>
        <v>3124.3778529946389</v>
      </c>
      <c r="D4170">
        <f t="shared" si="130"/>
        <v>2</v>
      </c>
      <c r="E4170">
        <f t="shared" si="131"/>
        <v>899.50228239571118</v>
      </c>
    </row>
    <row r="4171" spans="2:5">
      <c r="B4171">
        <v>4168</v>
      </c>
      <c r="C4171">
        <f>'2.1'!E4175</f>
        <v>2572.7499120520351</v>
      </c>
      <c r="D4171">
        <f t="shared" si="130"/>
        <v>2</v>
      </c>
      <c r="E4171">
        <f t="shared" si="131"/>
        <v>458.19992964162816</v>
      </c>
    </row>
    <row r="4172" spans="2:5">
      <c r="B4172">
        <v>4169</v>
      </c>
      <c r="C4172">
        <f>'2.1'!E4176</f>
        <v>908.6516744755636</v>
      </c>
      <c r="D4172">
        <f t="shared" si="130"/>
        <v>1</v>
      </c>
      <c r="E4172">
        <f t="shared" si="131"/>
        <v>0</v>
      </c>
    </row>
    <row r="4173" spans="2:5">
      <c r="B4173">
        <v>4170</v>
      </c>
      <c r="C4173">
        <f>'2.1'!E4177</f>
        <v>3854.3143520043641</v>
      </c>
      <c r="D4173">
        <f t="shared" si="130"/>
        <v>2</v>
      </c>
      <c r="E4173">
        <f t="shared" si="131"/>
        <v>1483.4514816034914</v>
      </c>
    </row>
    <row r="4174" spans="2:5">
      <c r="B4174">
        <v>4171</v>
      </c>
      <c r="C4174">
        <f>'2.1'!E4178</f>
        <v>1227.999362865887</v>
      </c>
      <c r="D4174">
        <f t="shared" si="130"/>
        <v>1</v>
      </c>
      <c r="E4174">
        <f t="shared" si="131"/>
        <v>0</v>
      </c>
    </row>
    <row r="4175" spans="2:5">
      <c r="B4175">
        <v>4172</v>
      </c>
      <c r="C4175">
        <f>'2.1'!E4179</f>
        <v>8621.0456262575535</v>
      </c>
      <c r="D4175">
        <f t="shared" si="130"/>
        <v>2</v>
      </c>
      <c r="E4175">
        <f t="shared" si="131"/>
        <v>5296.8365010060434</v>
      </c>
    </row>
    <row r="4176" spans="2:5">
      <c r="B4176">
        <v>4173</v>
      </c>
      <c r="C4176">
        <f>'2.1'!E4180</f>
        <v>974.23931129913626</v>
      </c>
      <c r="D4176">
        <f t="shared" si="130"/>
        <v>1</v>
      </c>
      <c r="E4176">
        <f t="shared" si="131"/>
        <v>0</v>
      </c>
    </row>
    <row r="4177" spans="2:5">
      <c r="B4177">
        <v>4174</v>
      </c>
      <c r="C4177">
        <f>'2.1'!E4181</f>
        <v>64.124596009671833</v>
      </c>
      <c r="D4177">
        <f t="shared" si="130"/>
        <v>1</v>
      </c>
      <c r="E4177">
        <f t="shared" si="131"/>
        <v>0</v>
      </c>
    </row>
    <row r="4178" spans="2:5">
      <c r="B4178">
        <v>4175</v>
      </c>
      <c r="C4178">
        <f>'2.1'!E4182</f>
        <v>456.22400461152671</v>
      </c>
      <c r="D4178">
        <f t="shared" si="130"/>
        <v>1</v>
      </c>
      <c r="E4178">
        <f t="shared" si="131"/>
        <v>0</v>
      </c>
    </row>
    <row r="4179" spans="2:5">
      <c r="B4179">
        <v>4176</v>
      </c>
      <c r="C4179">
        <f>'2.1'!E4183</f>
        <v>5159.1700278395683</v>
      </c>
      <c r="D4179">
        <f t="shared" si="130"/>
        <v>2</v>
      </c>
      <c r="E4179">
        <f t="shared" si="131"/>
        <v>2527.3360222716547</v>
      </c>
    </row>
    <row r="4180" spans="2:5">
      <c r="B4180">
        <v>4177</v>
      </c>
      <c r="C4180">
        <f>'2.1'!E4184</f>
        <v>4478.8809519899651</v>
      </c>
      <c r="D4180">
        <f t="shared" si="130"/>
        <v>2</v>
      </c>
      <c r="E4180">
        <f t="shared" si="131"/>
        <v>1983.1047615919722</v>
      </c>
    </row>
    <row r="4181" spans="2:5">
      <c r="B4181">
        <v>4178</v>
      </c>
      <c r="C4181">
        <f>'2.1'!E4185</f>
        <v>1150.2499482323808</v>
      </c>
      <c r="D4181">
        <f t="shared" si="130"/>
        <v>1</v>
      </c>
      <c r="E4181">
        <f t="shared" si="131"/>
        <v>0</v>
      </c>
    </row>
    <row r="4182" spans="2:5">
      <c r="B4182">
        <v>4179</v>
      </c>
      <c r="C4182">
        <f>'2.1'!E4186</f>
        <v>2457.0273255900847</v>
      </c>
      <c r="D4182">
        <f t="shared" si="130"/>
        <v>2</v>
      </c>
      <c r="E4182">
        <f t="shared" si="131"/>
        <v>365.62186047206779</v>
      </c>
    </row>
    <row r="4183" spans="2:5">
      <c r="B4183">
        <v>4180</v>
      </c>
      <c r="C4183">
        <f>'2.1'!E4187</f>
        <v>4026.3716766681205</v>
      </c>
      <c r="D4183">
        <f t="shared" si="130"/>
        <v>2</v>
      </c>
      <c r="E4183">
        <f t="shared" si="131"/>
        <v>1621.0973413344964</v>
      </c>
    </row>
    <row r="4184" spans="2:5">
      <c r="B4184">
        <v>4181</v>
      </c>
      <c r="C4184">
        <f>'2.1'!E4188</f>
        <v>967.9116280035521</v>
      </c>
      <c r="D4184">
        <f t="shared" si="130"/>
        <v>1</v>
      </c>
      <c r="E4184">
        <f t="shared" si="131"/>
        <v>0</v>
      </c>
    </row>
    <row r="4185" spans="2:5">
      <c r="B4185">
        <v>4182</v>
      </c>
      <c r="C4185">
        <f>'2.1'!E4189</f>
        <v>514.81530474860256</v>
      </c>
      <c r="D4185">
        <f t="shared" si="130"/>
        <v>1</v>
      </c>
      <c r="E4185">
        <f t="shared" si="131"/>
        <v>0</v>
      </c>
    </row>
    <row r="4186" spans="2:5">
      <c r="B4186">
        <v>4183</v>
      </c>
      <c r="C4186">
        <f>'2.1'!E4190</f>
        <v>3160.2203021717914</v>
      </c>
      <c r="D4186">
        <f t="shared" si="130"/>
        <v>2</v>
      </c>
      <c r="E4186">
        <f t="shared" si="131"/>
        <v>928.1762417374332</v>
      </c>
    </row>
    <row r="4187" spans="2:5">
      <c r="B4187">
        <v>4184</v>
      </c>
      <c r="C4187">
        <f>'2.1'!E4191</f>
        <v>382.32941057716641</v>
      </c>
      <c r="D4187">
        <f t="shared" si="130"/>
        <v>1</v>
      </c>
      <c r="E4187">
        <f t="shared" si="131"/>
        <v>0</v>
      </c>
    </row>
    <row r="4188" spans="2:5">
      <c r="B4188">
        <v>4185</v>
      </c>
      <c r="C4188">
        <f>'2.1'!E4192</f>
        <v>1078.1637567852492</v>
      </c>
      <c r="D4188">
        <f t="shared" si="130"/>
        <v>1</v>
      </c>
      <c r="E4188">
        <f t="shared" si="131"/>
        <v>0</v>
      </c>
    </row>
    <row r="4189" spans="2:5">
      <c r="B4189">
        <v>4186</v>
      </c>
      <c r="C4189">
        <f>'2.1'!E4193</f>
        <v>955.4029653931641</v>
      </c>
      <c r="D4189">
        <f t="shared" si="130"/>
        <v>1</v>
      </c>
      <c r="E4189">
        <f t="shared" si="131"/>
        <v>0</v>
      </c>
    </row>
    <row r="4190" spans="2:5">
      <c r="B4190">
        <v>4187</v>
      </c>
      <c r="C4190">
        <f>'2.1'!E4194</f>
        <v>1121.5209161507346</v>
      </c>
      <c r="D4190">
        <f t="shared" si="130"/>
        <v>1</v>
      </c>
      <c r="E4190">
        <f t="shared" si="131"/>
        <v>0</v>
      </c>
    </row>
    <row r="4191" spans="2:5">
      <c r="B4191">
        <v>4188</v>
      </c>
      <c r="C4191">
        <f>'2.1'!E4195</f>
        <v>318.29670916248494</v>
      </c>
      <c r="D4191">
        <f t="shared" si="130"/>
        <v>1</v>
      </c>
      <c r="E4191">
        <f t="shared" si="131"/>
        <v>0</v>
      </c>
    </row>
    <row r="4192" spans="2:5">
      <c r="B4192">
        <v>4189</v>
      </c>
      <c r="C4192">
        <f>'2.1'!E4196</f>
        <v>2235.41026308037</v>
      </c>
      <c r="D4192">
        <f t="shared" si="130"/>
        <v>2</v>
      </c>
      <c r="E4192">
        <f t="shared" si="131"/>
        <v>188.32821046429601</v>
      </c>
    </row>
    <row r="4193" spans="2:5">
      <c r="B4193">
        <v>4190</v>
      </c>
      <c r="C4193">
        <f>'2.1'!E4197</f>
        <v>128.49386478505295</v>
      </c>
      <c r="D4193">
        <f t="shared" si="130"/>
        <v>1</v>
      </c>
      <c r="E4193">
        <f t="shared" si="131"/>
        <v>0</v>
      </c>
    </row>
    <row r="4194" spans="2:5">
      <c r="B4194">
        <v>4191</v>
      </c>
      <c r="C4194">
        <f>'2.1'!E4198</f>
        <v>564.97653507677148</v>
      </c>
      <c r="D4194">
        <f t="shared" si="130"/>
        <v>1</v>
      </c>
      <c r="E4194">
        <f t="shared" si="131"/>
        <v>0</v>
      </c>
    </row>
    <row r="4195" spans="2:5">
      <c r="B4195">
        <v>4192</v>
      </c>
      <c r="C4195">
        <f>'2.1'!E4199</f>
        <v>433.68248220471958</v>
      </c>
      <c r="D4195">
        <f t="shared" si="130"/>
        <v>1</v>
      </c>
      <c r="E4195">
        <f t="shared" si="131"/>
        <v>0</v>
      </c>
    </row>
    <row r="4196" spans="2:5">
      <c r="B4196">
        <v>4193</v>
      </c>
      <c r="C4196">
        <f>'2.1'!E4200</f>
        <v>311.86101355462404</v>
      </c>
      <c r="D4196">
        <f t="shared" si="130"/>
        <v>1</v>
      </c>
      <c r="E4196">
        <f t="shared" si="131"/>
        <v>0</v>
      </c>
    </row>
    <row r="4197" spans="2:5">
      <c r="B4197">
        <v>4194</v>
      </c>
      <c r="C4197">
        <f>'2.1'!E4201</f>
        <v>1773.7464211104891</v>
      </c>
      <c r="D4197">
        <f t="shared" si="130"/>
        <v>1</v>
      </c>
      <c r="E4197">
        <f t="shared" si="131"/>
        <v>0</v>
      </c>
    </row>
    <row r="4198" spans="2:5">
      <c r="B4198">
        <v>4195</v>
      </c>
      <c r="C4198">
        <f>'2.1'!E4202</f>
        <v>2458.8178415401053</v>
      </c>
      <c r="D4198">
        <f t="shared" si="130"/>
        <v>2</v>
      </c>
      <c r="E4198">
        <f t="shared" si="131"/>
        <v>367.05427323208426</v>
      </c>
    </row>
    <row r="4199" spans="2:5">
      <c r="B4199">
        <v>4196</v>
      </c>
      <c r="C4199">
        <f>'2.1'!E4203</f>
        <v>916.92412566799806</v>
      </c>
      <c r="D4199">
        <f t="shared" si="130"/>
        <v>1</v>
      </c>
      <c r="E4199">
        <f t="shared" si="131"/>
        <v>0</v>
      </c>
    </row>
    <row r="4200" spans="2:5">
      <c r="B4200">
        <v>4197</v>
      </c>
      <c r="C4200">
        <f>'2.1'!E4204</f>
        <v>1236.9799445608883</v>
      </c>
      <c r="D4200">
        <f t="shared" si="130"/>
        <v>1</v>
      </c>
      <c r="E4200">
        <f t="shared" si="131"/>
        <v>0</v>
      </c>
    </row>
    <row r="4201" spans="2:5">
      <c r="B4201">
        <v>4198</v>
      </c>
      <c r="C4201">
        <f>'2.1'!E4205</f>
        <v>3025.4657864136052</v>
      </c>
      <c r="D4201">
        <f t="shared" si="130"/>
        <v>2</v>
      </c>
      <c r="E4201">
        <f t="shared" si="131"/>
        <v>820.37262913088421</v>
      </c>
    </row>
    <row r="4202" spans="2:5">
      <c r="B4202">
        <v>4199</v>
      </c>
      <c r="C4202">
        <f>'2.1'!E4206</f>
        <v>535.8814950677455</v>
      </c>
      <c r="D4202">
        <f t="shared" si="130"/>
        <v>1</v>
      </c>
      <c r="E4202">
        <f t="shared" si="131"/>
        <v>0</v>
      </c>
    </row>
    <row r="4203" spans="2:5">
      <c r="B4203">
        <v>4200</v>
      </c>
      <c r="C4203">
        <f>'2.1'!E4207</f>
        <v>2152.1576596118452</v>
      </c>
      <c r="D4203">
        <f t="shared" si="130"/>
        <v>2</v>
      </c>
      <c r="E4203">
        <f t="shared" si="131"/>
        <v>121.7261276894762</v>
      </c>
    </row>
    <row r="4204" spans="2:5">
      <c r="B4204">
        <v>4201</v>
      </c>
      <c r="C4204">
        <f>'2.1'!E4208</f>
        <v>19.9711182579058</v>
      </c>
      <c r="D4204">
        <f t="shared" si="130"/>
        <v>1</v>
      </c>
      <c r="E4204">
        <f t="shared" si="131"/>
        <v>0</v>
      </c>
    </row>
    <row r="4205" spans="2:5">
      <c r="B4205">
        <v>4202</v>
      </c>
      <c r="C4205">
        <f>'2.1'!E4209</f>
        <v>3151.5017331062604</v>
      </c>
      <c r="D4205">
        <f t="shared" si="130"/>
        <v>2</v>
      </c>
      <c r="E4205">
        <f t="shared" si="131"/>
        <v>921.20138648500836</v>
      </c>
    </row>
    <row r="4206" spans="2:5">
      <c r="B4206">
        <v>4203</v>
      </c>
      <c r="C4206">
        <f>'2.1'!E4210</f>
        <v>1141.4969086432066</v>
      </c>
      <c r="D4206">
        <f t="shared" si="130"/>
        <v>1</v>
      </c>
      <c r="E4206">
        <f t="shared" si="131"/>
        <v>0</v>
      </c>
    </row>
    <row r="4207" spans="2:5">
      <c r="B4207">
        <v>4204</v>
      </c>
      <c r="C4207">
        <f>'2.1'!E4211</f>
        <v>741.83754284127178</v>
      </c>
      <c r="D4207">
        <f t="shared" si="130"/>
        <v>1</v>
      </c>
      <c r="E4207">
        <f t="shared" si="131"/>
        <v>0</v>
      </c>
    </row>
    <row r="4208" spans="2:5">
      <c r="B4208">
        <v>4205</v>
      </c>
      <c r="C4208">
        <f>'2.1'!E4212</f>
        <v>1925.1980340448154</v>
      </c>
      <c r="D4208">
        <f t="shared" si="130"/>
        <v>1</v>
      </c>
      <c r="E4208">
        <f t="shared" si="131"/>
        <v>0</v>
      </c>
    </row>
    <row r="4209" spans="2:5">
      <c r="B4209">
        <v>4206</v>
      </c>
      <c r="C4209">
        <f>'2.1'!E4213</f>
        <v>2033.6045734864374</v>
      </c>
      <c r="D4209">
        <f t="shared" si="130"/>
        <v>2</v>
      </c>
      <c r="E4209">
        <f t="shared" si="131"/>
        <v>26.883658789149923</v>
      </c>
    </row>
    <row r="4210" spans="2:5">
      <c r="B4210">
        <v>4207</v>
      </c>
      <c r="C4210">
        <f>'2.1'!E4214</f>
        <v>5576.5975080985409</v>
      </c>
      <c r="D4210">
        <f t="shared" si="130"/>
        <v>2</v>
      </c>
      <c r="E4210">
        <f t="shared" si="131"/>
        <v>2861.278006478833</v>
      </c>
    </row>
    <row r="4211" spans="2:5">
      <c r="B4211">
        <v>4208</v>
      </c>
      <c r="C4211">
        <f>'2.1'!E4215</f>
        <v>281.06332810764957</v>
      </c>
      <c r="D4211">
        <f t="shared" si="130"/>
        <v>1</v>
      </c>
      <c r="E4211">
        <f t="shared" si="131"/>
        <v>0</v>
      </c>
    </row>
    <row r="4212" spans="2:5">
      <c r="B4212">
        <v>4209</v>
      </c>
      <c r="C4212">
        <f>'2.1'!E4216</f>
        <v>1330.2341500725465</v>
      </c>
      <c r="D4212">
        <f t="shared" si="130"/>
        <v>1</v>
      </c>
      <c r="E4212">
        <f t="shared" si="131"/>
        <v>0</v>
      </c>
    </row>
    <row r="4213" spans="2:5">
      <c r="B4213">
        <v>4210</v>
      </c>
      <c r="C4213">
        <f>'2.1'!E4217</f>
        <v>5827.9322362017092</v>
      </c>
      <c r="D4213">
        <f t="shared" si="130"/>
        <v>2</v>
      </c>
      <c r="E4213">
        <f t="shared" si="131"/>
        <v>3062.3457889613674</v>
      </c>
    </row>
    <row r="4214" spans="2:5">
      <c r="B4214">
        <v>4211</v>
      </c>
      <c r="C4214">
        <f>'2.1'!E4218</f>
        <v>906.52079972920353</v>
      </c>
      <c r="D4214">
        <f t="shared" si="130"/>
        <v>1</v>
      </c>
      <c r="E4214">
        <f t="shared" si="131"/>
        <v>0</v>
      </c>
    </row>
    <row r="4215" spans="2:5">
      <c r="B4215">
        <v>4212</v>
      </c>
      <c r="C4215">
        <f>'2.1'!E4219</f>
        <v>487.61954450060927</v>
      </c>
      <c r="D4215">
        <f t="shared" si="130"/>
        <v>1</v>
      </c>
      <c r="E4215">
        <f t="shared" si="131"/>
        <v>0</v>
      </c>
    </row>
    <row r="4216" spans="2:5">
      <c r="B4216">
        <v>4213</v>
      </c>
      <c r="C4216">
        <f>'2.1'!E4220</f>
        <v>630.90209306326108</v>
      </c>
      <c r="D4216">
        <f t="shared" si="130"/>
        <v>1</v>
      </c>
      <c r="E4216">
        <f t="shared" si="131"/>
        <v>0</v>
      </c>
    </row>
    <row r="4217" spans="2:5">
      <c r="B4217">
        <v>4214</v>
      </c>
      <c r="C4217">
        <f>'2.1'!E4221</f>
        <v>3583.1724913378944</v>
      </c>
      <c r="D4217">
        <f t="shared" si="130"/>
        <v>2</v>
      </c>
      <c r="E4217">
        <f t="shared" si="131"/>
        <v>1266.5379930703157</v>
      </c>
    </row>
    <row r="4218" spans="2:5">
      <c r="B4218">
        <v>4215</v>
      </c>
      <c r="C4218">
        <f>'2.1'!E4222</f>
        <v>348.14358892588859</v>
      </c>
      <c r="D4218">
        <f t="shared" si="130"/>
        <v>1</v>
      </c>
      <c r="E4218">
        <f t="shared" si="131"/>
        <v>0</v>
      </c>
    </row>
    <row r="4219" spans="2:5">
      <c r="B4219">
        <v>4216</v>
      </c>
      <c r="C4219">
        <f>'2.1'!E4223</f>
        <v>1382.2489579528251</v>
      </c>
      <c r="D4219">
        <f t="shared" si="130"/>
        <v>1</v>
      </c>
      <c r="E4219">
        <f t="shared" si="131"/>
        <v>0</v>
      </c>
    </row>
    <row r="4220" spans="2:5">
      <c r="B4220">
        <v>4217</v>
      </c>
      <c r="C4220">
        <f>'2.1'!E4224</f>
        <v>2124.6144270979435</v>
      </c>
      <c r="D4220">
        <f t="shared" si="130"/>
        <v>2</v>
      </c>
      <c r="E4220">
        <f t="shared" si="131"/>
        <v>99.691541678354781</v>
      </c>
    </row>
    <row r="4221" spans="2:5">
      <c r="B4221">
        <v>4218</v>
      </c>
      <c r="C4221">
        <f>'2.1'!E4225</f>
        <v>258.81339060749855</v>
      </c>
      <c r="D4221">
        <f t="shared" si="130"/>
        <v>1</v>
      </c>
      <c r="E4221">
        <f t="shared" si="131"/>
        <v>0</v>
      </c>
    </row>
    <row r="4222" spans="2:5">
      <c r="B4222">
        <v>4219</v>
      </c>
      <c r="C4222">
        <f>'2.1'!E4226</f>
        <v>3402.7715280719899</v>
      </c>
      <c r="D4222">
        <f t="shared" si="130"/>
        <v>2</v>
      </c>
      <c r="E4222">
        <f t="shared" si="131"/>
        <v>1122.217222457592</v>
      </c>
    </row>
    <row r="4223" spans="2:5">
      <c r="B4223">
        <v>4220</v>
      </c>
      <c r="C4223">
        <f>'2.1'!E4227</f>
        <v>1368.0546252514143</v>
      </c>
      <c r="D4223">
        <f t="shared" si="130"/>
        <v>1</v>
      </c>
      <c r="E4223">
        <f t="shared" si="131"/>
        <v>0</v>
      </c>
    </row>
    <row r="4224" spans="2:5">
      <c r="B4224">
        <v>4221</v>
      </c>
      <c r="C4224">
        <f>'2.1'!E4228</f>
        <v>846.16905810290677</v>
      </c>
      <c r="D4224">
        <f t="shared" si="130"/>
        <v>1</v>
      </c>
      <c r="E4224">
        <f t="shared" si="131"/>
        <v>0</v>
      </c>
    </row>
    <row r="4225" spans="2:5">
      <c r="B4225">
        <v>4222</v>
      </c>
      <c r="C4225">
        <f>'2.1'!E4229</f>
        <v>1680.5309241444206</v>
      </c>
      <c r="D4225">
        <f t="shared" si="130"/>
        <v>1</v>
      </c>
      <c r="E4225">
        <f t="shared" si="131"/>
        <v>0</v>
      </c>
    </row>
    <row r="4226" spans="2:5">
      <c r="B4226">
        <v>4223</v>
      </c>
      <c r="C4226">
        <f>'2.1'!E4230</f>
        <v>1088.1285449907684</v>
      </c>
      <c r="D4226">
        <f t="shared" si="130"/>
        <v>1</v>
      </c>
      <c r="E4226">
        <f t="shared" si="131"/>
        <v>0</v>
      </c>
    </row>
    <row r="4227" spans="2:5">
      <c r="B4227">
        <v>4224</v>
      </c>
      <c r="C4227">
        <f>'2.1'!E4231</f>
        <v>7536.3834573682343</v>
      </c>
      <c r="D4227">
        <f t="shared" si="130"/>
        <v>2</v>
      </c>
      <c r="E4227">
        <f t="shared" si="131"/>
        <v>4429.1067658945876</v>
      </c>
    </row>
    <row r="4228" spans="2:5">
      <c r="B4228">
        <v>4225</v>
      </c>
      <c r="C4228">
        <f>'2.1'!E4232</f>
        <v>8979.0053647220466</v>
      </c>
      <c r="D4228">
        <f t="shared" si="130"/>
        <v>2</v>
      </c>
      <c r="E4228">
        <f t="shared" si="131"/>
        <v>5583.204291777638</v>
      </c>
    </row>
    <row r="4229" spans="2:5">
      <c r="B4229">
        <v>4226</v>
      </c>
      <c r="C4229">
        <f>'2.1'!E4233</f>
        <v>5941.1257629028796</v>
      </c>
      <c r="D4229">
        <f t="shared" ref="D4229:D4292" si="132">IF(C4229&lt;=2000,1,IF(AND(C4229&gt;2000,C4229&lt;=127000),2,IF(C4229&gt;127000,3,0)))</f>
        <v>2</v>
      </c>
      <c r="E4229">
        <f t="shared" ref="E4229:E4292" si="133">IF(D4229=1,0,IF(D4229=2,0.8*(C4229-2000),IF(D4229=3,100000,"Error")))</f>
        <v>3152.9006103223037</v>
      </c>
    </row>
    <row r="4230" spans="2:5">
      <c r="B4230">
        <v>4227</v>
      </c>
      <c r="C4230">
        <f>'2.1'!E4234</f>
        <v>791.61454305095162</v>
      </c>
      <c r="D4230">
        <f t="shared" si="132"/>
        <v>1</v>
      </c>
      <c r="E4230">
        <f t="shared" si="133"/>
        <v>0</v>
      </c>
    </row>
    <row r="4231" spans="2:5">
      <c r="B4231">
        <v>4228</v>
      </c>
      <c r="C4231">
        <f>'2.1'!E4235</f>
        <v>1845.4702133086801</v>
      </c>
      <c r="D4231">
        <f t="shared" si="132"/>
        <v>1</v>
      </c>
      <c r="E4231">
        <f t="shared" si="133"/>
        <v>0</v>
      </c>
    </row>
    <row r="4232" spans="2:5">
      <c r="B4232">
        <v>4229</v>
      </c>
      <c r="C4232">
        <f>'2.1'!E4236</f>
        <v>2582.5406588048063</v>
      </c>
      <c r="D4232">
        <f t="shared" si="132"/>
        <v>2</v>
      </c>
      <c r="E4232">
        <f t="shared" si="133"/>
        <v>466.03252704384505</v>
      </c>
    </row>
    <row r="4233" spans="2:5">
      <c r="B4233">
        <v>4230</v>
      </c>
      <c r="C4233">
        <f>'2.1'!E4237</f>
        <v>2645.8625794728277</v>
      </c>
      <c r="D4233">
        <f t="shared" si="132"/>
        <v>2</v>
      </c>
      <c r="E4233">
        <f t="shared" si="133"/>
        <v>516.6900635782622</v>
      </c>
    </row>
    <row r="4234" spans="2:5">
      <c r="B4234">
        <v>4231</v>
      </c>
      <c r="C4234">
        <f>'2.1'!E4238</f>
        <v>145.50072998245616</v>
      </c>
      <c r="D4234">
        <f t="shared" si="132"/>
        <v>1</v>
      </c>
      <c r="E4234">
        <f t="shared" si="133"/>
        <v>0</v>
      </c>
    </row>
    <row r="4235" spans="2:5">
      <c r="B4235">
        <v>4232</v>
      </c>
      <c r="C4235">
        <f>'2.1'!E4239</f>
        <v>106.67993272307301</v>
      </c>
      <c r="D4235">
        <f t="shared" si="132"/>
        <v>1</v>
      </c>
      <c r="E4235">
        <f t="shared" si="133"/>
        <v>0</v>
      </c>
    </row>
    <row r="4236" spans="2:5">
      <c r="B4236">
        <v>4233</v>
      </c>
      <c r="C4236">
        <f>'2.1'!E4240</f>
        <v>3963.8026205935498</v>
      </c>
      <c r="D4236">
        <f t="shared" si="132"/>
        <v>2</v>
      </c>
      <c r="E4236">
        <f t="shared" si="133"/>
        <v>1571.04209647484</v>
      </c>
    </row>
    <row r="4237" spans="2:5">
      <c r="B4237">
        <v>4234</v>
      </c>
      <c r="C4237">
        <f>'2.1'!E4241</f>
        <v>1216.6491797873866</v>
      </c>
      <c r="D4237">
        <f t="shared" si="132"/>
        <v>1</v>
      </c>
      <c r="E4237">
        <f t="shared" si="133"/>
        <v>0</v>
      </c>
    </row>
    <row r="4238" spans="2:5">
      <c r="B4238">
        <v>4235</v>
      </c>
      <c r="C4238">
        <f>'2.1'!E4242</f>
        <v>2065.834378101652</v>
      </c>
      <c r="D4238">
        <f t="shared" si="132"/>
        <v>2</v>
      </c>
      <c r="E4238">
        <f t="shared" si="133"/>
        <v>52.667502481321577</v>
      </c>
    </row>
    <row r="4239" spans="2:5">
      <c r="B4239">
        <v>4236</v>
      </c>
      <c r="C4239">
        <f>'2.1'!E4243</f>
        <v>3461.1990878682391</v>
      </c>
      <c r="D4239">
        <f t="shared" si="132"/>
        <v>2</v>
      </c>
      <c r="E4239">
        <f t="shared" si="133"/>
        <v>1168.9592702945913</v>
      </c>
    </row>
    <row r="4240" spans="2:5">
      <c r="B4240">
        <v>4237</v>
      </c>
      <c r="C4240">
        <f>'2.1'!E4244</f>
        <v>2303.237032901598</v>
      </c>
      <c r="D4240">
        <f t="shared" si="132"/>
        <v>2</v>
      </c>
      <c r="E4240">
        <f t="shared" si="133"/>
        <v>242.58962632127842</v>
      </c>
    </row>
    <row r="4241" spans="2:5">
      <c r="B4241">
        <v>4238</v>
      </c>
      <c r="C4241">
        <f>'2.1'!E4245</f>
        <v>302.87381680117795</v>
      </c>
      <c r="D4241">
        <f t="shared" si="132"/>
        <v>1</v>
      </c>
      <c r="E4241">
        <f t="shared" si="133"/>
        <v>0</v>
      </c>
    </row>
    <row r="4242" spans="2:5">
      <c r="B4242">
        <v>4239</v>
      </c>
      <c r="C4242">
        <f>'2.1'!E4246</f>
        <v>357.50229326938091</v>
      </c>
      <c r="D4242">
        <f t="shared" si="132"/>
        <v>1</v>
      </c>
      <c r="E4242">
        <f t="shared" si="133"/>
        <v>0</v>
      </c>
    </row>
    <row r="4243" spans="2:5">
      <c r="B4243">
        <v>4240</v>
      </c>
      <c r="C4243">
        <f>'2.1'!E4247</f>
        <v>1452.7822338492372</v>
      </c>
      <c r="D4243">
        <f t="shared" si="132"/>
        <v>1</v>
      </c>
      <c r="E4243">
        <f t="shared" si="133"/>
        <v>0</v>
      </c>
    </row>
    <row r="4244" spans="2:5">
      <c r="B4244">
        <v>4241</v>
      </c>
      <c r="C4244">
        <f>'2.1'!E4248</f>
        <v>6268.857137707716</v>
      </c>
      <c r="D4244">
        <f t="shared" si="132"/>
        <v>2</v>
      </c>
      <c r="E4244">
        <f t="shared" si="133"/>
        <v>3415.0857101661732</v>
      </c>
    </row>
    <row r="4245" spans="2:5">
      <c r="B4245">
        <v>4242</v>
      </c>
      <c r="C4245">
        <f>'2.1'!E4249</f>
        <v>641.6298862321355</v>
      </c>
      <c r="D4245">
        <f t="shared" si="132"/>
        <v>1</v>
      </c>
      <c r="E4245">
        <f t="shared" si="133"/>
        <v>0</v>
      </c>
    </row>
    <row r="4246" spans="2:5">
      <c r="B4246">
        <v>4243</v>
      </c>
      <c r="C4246">
        <f>'2.1'!E4250</f>
        <v>28.776034461242848</v>
      </c>
      <c r="D4246">
        <f t="shared" si="132"/>
        <v>1</v>
      </c>
      <c r="E4246">
        <f t="shared" si="133"/>
        <v>0</v>
      </c>
    </row>
    <row r="4247" spans="2:5">
      <c r="B4247">
        <v>4244</v>
      </c>
      <c r="C4247">
        <f>'2.1'!E4251</f>
        <v>1533.9558458434778</v>
      </c>
      <c r="D4247">
        <f t="shared" si="132"/>
        <v>1</v>
      </c>
      <c r="E4247">
        <f t="shared" si="133"/>
        <v>0</v>
      </c>
    </row>
    <row r="4248" spans="2:5">
      <c r="B4248">
        <v>4245</v>
      </c>
      <c r="C4248">
        <f>'2.1'!E4252</f>
        <v>433.99924938298869</v>
      </c>
      <c r="D4248">
        <f t="shared" si="132"/>
        <v>1</v>
      </c>
      <c r="E4248">
        <f t="shared" si="133"/>
        <v>0</v>
      </c>
    </row>
    <row r="4249" spans="2:5">
      <c r="B4249">
        <v>4246</v>
      </c>
      <c r="C4249">
        <f>'2.1'!E4253</f>
        <v>1411.2037559355583</v>
      </c>
      <c r="D4249">
        <f t="shared" si="132"/>
        <v>1</v>
      </c>
      <c r="E4249">
        <f t="shared" si="133"/>
        <v>0</v>
      </c>
    </row>
    <row r="4250" spans="2:5">
      <c r="B4250">
        <v>4247</v>
      </c>
      <c r="C4250">
        <f>'2.1'!E4254</f>
        <v>291.49933142526686</v>
      </c>
      <c r="D4250">
        <f t="shared" si="132"/>
        <v>1</v>
      </c>
      <c r="E4250">
        <f t="shared" si="133"/>
        <v>0</v>
      </c>
    </row>
    <row r="4251" spans="2:5">
      <c r="B4251">
        <v>4248</v>
      </c>
      <c r="C4251">
        <f>'2.1'!E4255</f>
        <v>532.36886842386195</v>
      </c>
      <c r="D4251">
        <f t="shared" si="132"/>
        <v>1</v>
      </c>
      <c r="E4251">
        <f t="shared" si="133"/>
        <v>0</v>
      </c>
    </row>
    <row r="4252" spans="2:5">
      <c r="B4252">
        <v>4249</v>
      </c>
      <c r="C4252">
        <f>'2.1'!E4256</f>
        <v>233.34543899623048</v>
      </c>
      <c r="D4252">
        <f t="shared" si="132"/>
        <v>1</v>
      </c>
      <c r="E4252">
        <f t="shared" si="133"/>
        <v>0</v>
      </c>
    </row>
    <row r="4253" spans="2:5">
      <c r="B4253">
        <v>4250</v>
      </c>
      <c r="C4253">
        <f>'2.1'!E4257</f>
        <v>33.59613841761248</v>
      </c>
      <c r="D4253">
        <f t="shared" si="132"/>
        <v>1</v>
      </c>
      <c r="E4253">
        <f t="shared" si="133"/>
        <v>0</v>
      </c>
    </row>
    <row r="4254" spans="2:5">
      <c r="B4254">
        <v>4251</v>
      </c>
      <c r="C4254">
        <f>'2.1'!E4258</f>
        <v>2701.5119426760721</v>
      </c>
      <c r="D4254">
        <f t="shared" si="132"/>
        <v>2</v>
      </c>
      <c r="E4254">
        <f t="shared" si="133"/>
        <v>561.20955414085768</v>
      </c>
    </row>
    <row r="4255" spans="2:5">
      <c r="B4255">
        <v>4252</v>
      </c>
      <c r="C4255">
        <f>'2.1'!E4259</f>
        <v>1827.224306215775</v>
      </c>
      <c r="D4255">
        <f t="shared" si="132"/>
        <v>1</v>
      </c>
      <c r="E4255">
        <f t="shared" si="133"/>
        <v>0</v>
      </c>
    </row>
    <row r="4256" spans="2:5">
      <c r="B4256">
        <v>4253</v>
      </c>
      <c r="C4256">
        <f>'2.1'!E4260</f>
        <v>109.2159157004358</v>
      </c>
      <c r="D4256">
        <f t="shared" si="132"/>
        <v>1</v>
      </c>
      <c r="E4256">
        <f t="shared" si="133"/>
        <v>0</v>
      </c>
    </row>
    <row r="4257" spans="2:5">
      <c r="B4257">
        <v>4254</v>
      </c>
      <c r="C4257">
        <f>'2.1'!E4261</f>
        <v>580.38533258195207</v>
      </c>
      <c r="D4257">
        <f t="shared" si="132"/>
        <v>1</v>
      </c>
      <c r="E4257">
        <f t="shared" si="133"/>
        <v>0</v>
      </c>
    </row>
    <row r="4258" spans="2:5">
      <c r="B4258">
        <v>4255</v>
      </c>
      <c r="C4258">
        <f>'2.1'!E4262</f>
        <v>4195.6076467112744</v>
      </c>
      <c r="D4258">
        <f t="shared" si="132"/>
        <v>2</v>
      </c>
      <c r="E4258">
        <f t="shared" si="133"/>
        <v>1756.4861173690197</v>
      </c>
    </row>
    <row r="4259" spans="2:5">
      <c r="B4259">
        <v>4256</v>
      </c>
      <c r="C4259">
        <f>'2.1'!E4263</f>
        <v>7231.8533254400318</v>
      </c>
      <c r="D4259">
        <f t="shared" si="132"/>
        <v>2</v>
      </c>
      <c r="E4259">
        <f t="shared" si="133"/>
        <v>4185.482660352026</v>
      </c>
    </row>
    <row r="4260" spans="2:5">
      <c r="B4260">
        <v>4257</v>
      </c>
      <c r="C4260">
        <f>'2.1'!E4264</f>
        <v>2733.6194408846068</v>
      </c>
      <c r="D4260">
        <f t="shared" si="132"/>
        <v>2</v>
      </c>
      <c r="E4260">
        <f t="shared" si="133"/>
        <v>586.8955527076854</v>
      </c>
    </row>
    <row r="4261" spans="2:5">
      <c r="B4261">
        <v>4258</v>
      </c>
      <c r="C4261">
        <f>'2.1'!E4265</f>
        <v>1185.3836351826144</v>
      </c>
      <c r="D4261">
        <f t="shared" si="132"/>
        <v>1</v>
      </c>
      <c r="E4261">
        <f t="shared" si="133"/>
        <v>0</v>
      </c>
    </row>
    <row r="4262" spans="2:5">
      <c r="B4262">
        <v>4259</v>
      </c>
      <c r="C4262">
        <f>'2.1'!E4266</f>
        <v>823.78817723176792</v>
      </c>
      <c r="D4262">
        <f t="shared" si="132"/>
        <v>1</v>
      </c>
      <c r="E4262">
        <f t="shared" si="133"/>
        <v>0</v>
      </c>
    </row>
    <row r="4263" spans="2:5">
      <c r="B4263">
        <v>4260</v>
      </c>
      <c r="C4263">
        <f>'2.1'!E4267</f>
        <v>1221.3272978216726</v>
      </c>
      <c r="D4263">
        <f t="shared" si="132"/>
        <v>1</v>
      </c>
      <c r="E4263">
        <f t="shared" si="133"/>
        <v>0</v>
      </c>
    </row>
    <row r="4264" spans="2:5">
      <c r="B4264">
        <v>4261</v>
      </c>
      <c r="C4264">
        <f>'2.1'!E4268</f>
        <v>342.74653611629503</v>
      </c>
      <c r="D4264">
        <f t="shared" si="132"/>
        <v>1</v>
      </c>
      <c r="E4264">
        <f t="shared" si="133"/>
        <v>0</v>
      </c>
    </row>
    <row r="4265" spans="2:5">
      <c r="B4265">
        <v>4262</v>
      </c>
      <c r="C4265">
        <f>'2.1'!E4269</f>
        <v>1154.3977158410119</v>
      </c>
      <c r="D4265">
        <f t="shared" si="132"/>
        <v>1</v>
      </c>
      <c r="E4265">
        <f t="shared" si="133"/>
        <v>0</v>
      </c>
    </row>
    <row r="4266" spans="2:5">
      <c r="B4266">
        <v>4263</v>
      </c>
      <c r="C4266">
        <f>'2.1'!E4270</f>
        <v>2169.1739376974006</v>
      </c>
      <c r="D4266">
        <f t="shared" si="132"/>
        <v>2</v>
      </c>
      <c r="E4266">
        <f t="shared" si="133"/>
        <v>135.33915015792044</v>
      </c>
    </row>
    <row r="4267" spans="2:5">
      <c r="B4267">
        <v>4264</v>
      </c>
      <c r="C4267">
        <f>'2.1'!E4271</f>
        <v>1999.6059085703696</v>
      </c>
      <c r="D4267">
        <f t="shared" si="132"/>
        <v>1</v>
      </c>
      <c r="E4267">
        <f t="shared" si="133"/>
        <v>0</v>
      </c>
    </row>
    <row r="4268" spans="2:5">
      <c r="B4268">
        <v>4265</v>
      </c>
      <c r="C4268">
        <f>'2.1'!E4272</f>
        <v>1784.1534021568843</v>
      </c>
      <c r="D4268">
        <f t="shared" si="132"/>
        <v>1</v>
      </c>
      <c r="E4268">
        <f t="shared" si="133"/>
        <v>0</v>
      </c>
    </row>
    <row r="4269" spans="2:5">
      <c r="B4269">
        <v>4266</v>
      </c>
      <c r="C4269">
        <f>'2.1'!E4273</f>
        <v>501.93543137764112</v>
      </c>
      <c r="D4269">
        <f t="shared" si="132"/>
        <v>1</v>
      </c>
      <c r="E4269">
        <f t="shared" si="133"/>
        <v>0</v>
      </c>
    </row>
    <row r="4270" spans="2:5">
      <c r="B4270">
        <v>4267</v>
      </c>
      <c r="C4270">
        <f>'2.1'!E4274</f>
        <v>103.41222702572773</v>
      </c>
      <c r="D4270">
        <f t="shared" si="132"/>
        <v>1</v>
      </c>
      <c r="E4270">
        <f t="shared" si="133"/>
        <v>0</v>
      </c>
    </row>
    <row r="4271" spans="2:5">
      <c r="B4271">
        <v>4268</v>
      </c>
      <c r="C4271">
        <f>'2.1'!E4275</f>
        <v>777.15377971806504</v>
      </c>
      <c r="D4271">
        <f t="shared" si="132"/>
        <v>1</v>
      </c>
      <c r="E4271">
        <f t="shared" si="133"/>
        <v>0</v>
      </c>
    </row>
    <row r="4272" spans="2:5">
      <c r="B4272">
        <v>4269</v>
      </c>
      <c r="C4272">
        <f>'2.1'!E4276</f>
        <v>1162.9401210665708</v>
      </c>
      <c r="D4272">
        <f t="shared" si="132"/>
        <v>1</v>
      </c>
      <c r="E4272">
        <f t="shared" si="133"/>
        <v>0</v>
      </c>
    </row>
    <row r="4273" spans="2:5">
      <c r="B4273">
        <v>4270</v>
      </c>
      <c r="C4273">
        <f>'2.1'!E4277</f>
        <v>6895.5461348042991</v>
      </c>
      <c r="D4273">
        <f t="shared" si="132"/>
        <v>2</v>
      </c>
      <c r="E4273">
        <f t="shared" si="133"/>
        <v>3916.4369078434393</v>
      </c>
    </row>
    <row r="4274" spans="2:5">
      <c r="B4274">
        <v>4271</v>
      </c>
      <c r="C4274">
        <f>'2.1'!E4278</f>
        <v>3552.7188525106067</v>
      </c>
      <c r="D4274">
        <f t="shared" si="132"/>
        <v>2</v>
      </c>
      <c r="E4274">
        <f t="shared" si="133"/>
        <v>1242.1750820084853</v>
      </c>
    </row>
    <row r="4275" spans="2:5">
      <c r="B4275">
        <v>4272</v>
      </c>
      <c r="C4275">
        <f>'2.1'!E4279</f>
        <v>1241.9371286726819</v>
      </c>
      <c r="D4275">
        <f t="shared" si="132"/>
        <v>1</v>
      </c>
      <c r="E4275">
        <f t="shared" si="133"/>
        <v>0</v>
      </c>
    </row>
    <row r="4276" spans="2:5">
      <c r="B4276">
        <v>4273</v>
      </c>
      <c r="C4276">
        <f>'2.1'!E4280</f>
        <v>794.80801397331118</v>
      </c>
      <c r="D4276">
        <f t="shared" si="132"/>
        <v>1</v>
      </c>
      <c r="E4276">
        <f t="shared" si="133"/>
        <v>0</v>
      </c>
    </row>
    <row r="4277" spans="2:5">
      <c r="B4277">
        <v>4274</v>
      </c>
      <c r="C4277">
        <f>'2.1'!E4281</f>
        <v>1211.0457646888249</v>
      </c>
      <c r="D4277">
        <f t="shared" si="132"/>
        <v>1</v>
      </c>
      <c r="E4277">
        <f t="shared" si="133"/>
        <v>0</v>
      </c>
    </row>
    <row r="4278" spans="2:5">
      <c r="B4278">
        <v>4275</v>
      </c>
      <c r="C4278">
        <f>'2.1'!E4282</f>
        <v>5274.4595003527775</v>
      </c>
      <c r="D4278">
        <f t="shared" si="132"/>
        <v>2</v>
      </c>
      <c r="E4278">
        <f t="shared" si="133"/>
        <v>2619.567600282222</v>
      </c>
    </row>
    <row r="4279" spans="2:5">
      <c r="B4279">
        <v>4276</v>
      </c>
      <c r="C4279">
        <f>'2.1'!E4283</f>
        <v>984.93676190194913</v>
      </c>
      <c r="D4279">
        <f t="shared" si="132"/>
        <v>1</v>
      </c>
      <c r="E4279">
        <f t="shared" si="133"/>
        <v>0</v>
      </c>
    </row>
    <row r="4280" spans="2:5">
      <c r="B4280">
        <v>4277</v>
      </c>
      <c r="C4280">
        <f>'2.1'!E4284</f>
        <v>6360.7294338133588</v>
      </c>
      <c r="D4280">
        <f t="shared" si="132"/>
        <v>2</v>
      </c>
      <c r="E4280">
        <f t="shared" si="133"/>
        <v>3488.5835470506872</v>
      </c>
    </row>
    <row r="4281" spans="2:5">
      <c r="B4281">
        <v>4278</v>
      </c>
      <c r="C4281">
        <f>'2.1'!E4285</f>
        <v>2160.5981197906963</v>
      </c>
      <c r="D4281">
        <f t="shared" si="132"/>
        <v>2</v>
      </c>
      <c r="E4281">
        <f t="shared" si="133"/>
        <v>128.47849583255703</v>
      </c>
    </row>
    <row r="4282" spans="2:5">
      <c r="B4282">
        <v>4279</v>
      </c>
      <c r="C4282">
        <f>'2.1'!E4286</f>
        <v>3953.4528382740205</v>
      </c>
      <c r="D4282">
        <f t="shared" si="132"/>
        <v>2</v>
      </c>
      <c r="E4282">
        <f t="shared" si="133"/>
        <v>1562.7622706192165</v>
      </c>
    </row>
    <row r="4283" spans="2:5">
      <c r="B4283">
        <v>4280</v>
      </c>
      <c r="C4283">
        <f>'2.1'!E4287</f>
        <v>455.55075803593127</v>
      </c>
      <c r="D4283">
        <f t="shared" si="132"/>
        <v>1</v>
      </c>
      <c r="E4283">
        <f t="shared" si="133"/>
        <v>0</v>
      </c>
    </row>
    <row r="4284" spans="2:5">
      <c r="B4284">
        <v>4281</v>
      </c>
      <c r="C4284">
        <f>'2.1'!E4288</f>
        <v>569.4709420709429</v>
      </c>
      <c r="D4284">
        <f t="shared" si="132"/>
        <v>1</v>
      </c>
      <c r="E4284">
        <f t="shared" si="133"/>
        <v>0</v>
      </c>
    </row>
    <row r="4285" spans="2:5">
      <c r="B4285">
        <v>4282</v>
      </c>
      <c r="C4285">
        <f>'2.1'!E4289</f>
        <v>579.42706748441765</v>
      </c>
      <c r="D4285">
        <f t="shared" si="132"/>
        <v>1</v>
      </c>
      <c r="E4285">
        <f t="shared" si="133"/>
        <v>0</v>
      </c>
    </row>
    <row r="4286" spans="2:5">
      <c r="B4286">
        <v>4283</v>
      </c>
      <c r="C4286">
        <f>'2.1'!E4290</f>
        <v>129.73656413313665</v>
      </c>
      <c r="D4286">
        <f t="shared" si="132"/>
        <v>1</v>
      </c>
      <c r="E4286">
        <f t="shared" si="133"/>
        <v>0</v>
      </c>
    </row>
    <row r="4287" spans="2:5">
      <c r="B4287">
        <v>4284</v>
      </c>
      <c r="C4287">
        <f>'2.1'!E4291</f>
        <v>1519.4810198567195</v>
      </c>
      <c r="D4287">
        <f t="shared" si="132"/>
        <v>1</v>
      </c>
      <c r="E4287">
        <f t="shared" si="133"/>
        <v>0</v>
      </c>
    </row>
    <row r="4288" spans="2:5">
      <c r="B4288">
        <v>4285</v>
      </c>
      <c r="C4288">
        <f>'2.1'!E4292</f>
        <v>1816.9398628085587</v>
      </c>
      <c r="D4288">
        <f t="shared" si="132"/>
        <v>1</v>
      </c>
      <c r="E4288">
        <f t="shared" si="133"/>
        <v>0</v>
      </c>
    </row>
    <row r="4289" spans="2:5">
      <c r="B4289">
        <v>4286</v>
      </c>
      <c r="C4289">
        <f>'2.1'!E4293</f>
        <v>935.82143047292413</v>
      </c>
      <c r="D4289">
        <f t="shared" si="132"/>
        <v>1</v>
      </c>
      <c r="E4289">
        <f t="shared" si="133"/>
        <v>0</v>
      </c>
    </row>
    <row r="4290" spans="2:5">
      <c r="B4290">
        <v>4287</v>
      </c>
      <c r="C4290">
        <f>'2.1'!E4294</f>
        <v>3068.4751075847471</v>
      </c>
      <c r="D4290">
        <f t="shared" si="132"/>
        <v>2</v>
      </c>
      <c r="E4290">
        <f t="shared" si="133"/>
        <v>854.7800860677977</v>
      </c>
    </row>
    <row r="4291" spans="2:5">
      <c r="B4291">
        <v>4288</v>
      </c>
      <c r="C4291">
        <f>'2.1'!E4295</f>
        <v>2833.7163536301255</v>
      </c>
      <c r="D4291">
        <f t="shared" si="132"/>
        <v>2</v>
      </c>
      <c r="E4291">
        <f t="shared" si="133"/>
        <v>666.97308290410047</v>
      </c>
    </row>
    <row r="4292" spans="2:5">
      <c r="B4292">
        <v>4289</v>
      </c>
      <c r="C4292">
        <f>'2.1'!E4296</f>
        <v>3866.6455757463677</v>
      </c>
      <c r="D4292">
        <f t="shared" si="132"/>
        <v>2</v>
      </c>
      <c r="E4292">
        <f t="shared" si="133"/>
        <v>1493.3164605970942</v>
      </c>
    </row>
    <row r="4293" spans="2:5">
      <c r="B4293">
        <v>4290</v>
      </c>
      <c r="C4293">
        <f>'2.1'!E4297</f>
        <v>1075.5426883942143</v>
      </c>
      <c r="D4293">
        <f t="shared" ref="D4293:D4356" si="134">IF(C4293&lt;=2000,1,IF(AND(C4293&gt;2000,C4293&lt;=127000),2,IF(C4293&gt;127000,3,0)))</f>
        <v>1</v>
      </c>
      <c r="E4293">
        <f t="shared" ref="E4293:E4356" si="135">IF(D4293=1,0,IF(D4293=2,0.8*(C4293-2000),IF(D4293=3,100000,"Error")))</f>
        <v>0</v>
      </c>
    </row>
    <row r="4294" spans="2:5">
      <c r="B4294">
        <v>4291</v>
      </c>
      <c r="C4294">
        <f>'2.1'!E4298</f>
        <v>2340.5270338220375</v>
      </c>
      <c r="D4294">
        <f t="shared" si="134"/>
        <v>2</v>
      </c>
      <c r="E4294">
        <f t="shared" si="135"/>
        <v>272.42162705763002</v>
      </c>
    </row>
    <row r="4295" spans="2:5">
      <c r="B4295">
        <v>4292</v>
      </c>
      <c r="C4295">
        <f>'2.1'!E4299</f>
        <v>5753.8914110646438</v>
      </c>
      <c r="D4295">
        <f t="shared" si="134"/>
        <v>2</v>
      </c>
      <c r="E4295">
        <f t="shared" si="135"/>
        <v>3003.1131288517154</v>
      </c>
    </row>
    <row r="4296" spans="2:5">
      <c r="B4296">
        <v>4293</v>
      </c>
      <c r="C4296">
        <f>'2.1'!E4300</f>
        <v>1413.6759540619259</v>
      </c>
      <c r="D4296">
        <f t="shared" si="134"/>
        <v>1</v>
      </c>
      <c r="E4296">
        <f t="shared" si="135"/>
        <v>0</v>
      </c>
    </row>
    <row r="4297" spans="2:5">
      <c r="B4297">
        <v>4294</v>
      </c>
      <c r="C4297">
        <f>'2.1'!E4301</f>
        <v>232.64622941368006</v>
      </c>
      <c r="D4297">
        <f t="shared" si="134"/>
        <v>1</v>
      </c>
      <c r="E4297">
        <f t="shared" si="135"/>
        <v>0</v>
      </c>
    </row>
    <row r="4298" spans="2:5">
      <c r="B4298">
        <v>4295</v>
      </c>
      <c r="C4298">
        <f>'2.1'!E4302</f>
        <v>3956.7009303797813</v>
      </c>
      <c r="D4298">
        <f t="shared" si="134"/>
        <v>2</v>
      </c>
      <c r="E4298">
        <f t="shared" si="135"/>
        <v>1565.3607443038252</v>
      </c>
    </row>
    <row r="4299" spans="2:5">
      <c r="B4299">
        <v>4296</v>
      </c>
      <c r="C4299">
        <f>'2.1'!E4303</f>
        <v>1215.2208602119299</v>
      </c>
      <c r="D4299">
        <f t="shared" si="134"/>
        <v>1</v>
      </c>
      <c r="E4299">
        <f t="shared" si="135"/>
        <v>0</v>
      </c>
    </row>
    <row r="4300" spans="2:5">
      <c r="B4300">
        <v>4297</v>
      </c>
      <c r="C4300">
        <f>'2.1'!E4304</f>
        <v>55.618871478944769</v>
      </c>
      <c r="D4300">
        <f t="shared" si="134"/>
        <v>1</v>
      </c>
      <c r="E4300">
        <f t="shared" si="135"/>
        <v>0</v>
      </c>
    </row>
    <row r="4301" spans="2:5">
      <c r="B4301">
        <v>4298</v>
      </c>
      <c r="C4301">
        <f>'2.1'!E4305</f>
        <v>525.78803556463242</v>
      </c>
      <c r="D4301">
        <f t="shared" si="134"/>
        <v>1</v>
      </c>
      <c r="E4301">
        <f t="shared" si="135"/>
        <v>0</v>
      </c>
    </row>
    <row r="4302" spans="2:5">
      <c r="B4302">
        <v>4299</v>
      </c>
      <c r="C4302">
        <f>'2.1'!E4306</f>
        <v>2520.8007399322432</v>
      </c>
      <c r="D4302">
        <f t="shared" si="134"/>
        <v>2</v>
      </c>
      <c r="E4302">
        <f t="shared" si="135"/>
        <v>416.6405919457946</v>
      </c>
    </row>
    <row r="4303" spans="2:5">
      <c r="B4303">
        <v>4300</v>
      </c>
      <c r="C4303">
        <f>'2.1'!E4307</f>
        <v>6422.9253797297824</v>
      </c>
      <c r="D4303">
        <f t="shared" si="134"/>
        <v>2</v>
      </c>
      <c r="E4303">
        <f t="shared" si="135"/>
        <v>3538.3403037838261</v>
      </c>
    </row>
    <row r="4304" spans="2:5">
      <c r="B4304">
        <v>4301</v>
      </c>
      <c r="C4304">
        <f>'2.1'!E4308</f>
        <v>2254.1023745339339</v>
      </c>
      <c r="D4304">
        <f t="shared" si="134"/>
        <v>2</v>
      </c>
      <c r="E4304">
        <f t="shared" si="135"/>
        <v>203.28189962714714</v>
      </c>
    </row>
    <row r="4305" spans="2:5">
      <c r="B4305">
        <v>4302</v>
      </c>
      <c r="C4305">
        <f>'2.1'!E4309</f>
        <v>2143.0931484361222</v>
      </c>
      <c r="D4305">
        <f t="shared" si="134"/>
        <v>2</v>
      </c>
      <c r="E4305">
        <f t="shared" si="135"/>
        <v>114.47451874889776</v>
      </c>
    </row>
    <row r="4306" spans="2:5">
      <c r="B4306">
        <v>4303</v>
      </c>
      <c r="C4306">
        <f>'2.1'!E4310</f>
        <v>268.57591474423492</v>
      </c>
      <c r="D4306">
        <f t="shared" si="134"/>
        <v>1</v>
      </c>
      <c r="E4306">
        <f t="shared" si="135"/>
        <v>0</v>
      </c>
    </row>
    <row r="4307" spans="2:5">
      <c r="B4307">
        <v>4304</v>
      </c>
      <c r="C4307">
        <f>'2.1'!E4311</f>
        <v>1969.3607243516162</v>
      </c>
      <c r="D4307">
        <f t="shared" si="134"/>
        <v>1</v>
      </c>
      <c r="E4307">
        <f t="shared" si="135"/>
        <v>0</v>
      </c>
    </row>
    <row r="4308" spans="2:5">
      <c r="B4308">
        <v>4305</v>
      </c>
      <c r="C4308">
        <f>'2.1'!E4312</f>
        <v>187.5643944926554</v>
      </c>
      <c r="D4308">
        <f t="shared" si="134"/>
        <v>1</v>
      </c>
      <c r="E4308">
        <f t="shared" si="135"/>
        <v>0</v>
      </c>
    </row>
    <row r="4309" spans="2:5">
      <c r="B4309">
        <v>4306</v>
      </c>
      <c r="C4309">
        <f>'2.1'!E4313</f>
        <v>98.777283370752471</v>
      </c>
      <c r="D4309">
        <f t="shared" si="134"/>
        <v>1</v>
      </c>
      <c r="E4309">
        <f t="shared" si="135"/>
        <v>0</v>
      </c>
    </row>
    <row r="4310" spans="2:5">
      <c r="B4310">
        <v>4307</v>
      </c>
      <c r="C4310">
        <f>'2.1'!E4314</f>
        <v>1445.4631425895973</v>
      </c>
      <c r="D4310">
        <f t="shared" si="134"/>
        <v>1</v>
      </c>
      <c r="E4310">
        <f t="shared" si="135"/>
        <v>0</v>
      </c>
    </row>
    <row r="4311" spans="2:5">
      <c r="B4311">
        <v>4308</v>
      </c>
      <c r="C4311">
        <f>'2.1'!E4315</f>
        <v>2408.9871857749145</v>
      </c>
      <c r="D4311">
        <f t="shared" si="134"/>
        <v>2</v>
      </c>
      <c r="E4311">
        <f t="shared" si="135"/>
        <v>327.18974861993161</v>
      </c>
    </row>
    <row r="4312" spans="2:5">
      <c r="B4312">
        <v>4309</v>
      </c>
      <c r="C4312">
        <f>'2.1'!E4316</f>
        <v>4362.0667229227311</v>
      </c>
      <c r="D4312">
        <f t="shared" si="134"/>
        <v>2</v>
      </c>
      <c r="E4312">
        <f t="shared" si="135"/>
        <v>1889.6533783381849</v>
      </c>
    </row>
    <row r="4313" spans="2:5">
      <c r="B4313">
        <v>4310</v>
      </c>
      <c r="C4313">
        <f>'2.1'!E4317</f>
        <v>1008.0572607816872</v>
      </c>
      <c r="D4313">
        <f t="shared" si="134"/>
        <v>1</v>
      </c>
      <c r="E4313">
        <f t="shared" si="135"/>
        <v>0</v>
      </c>
    </row>
    <row r="4314" spans="2:5">
      <c r="B4314">
        <v>4311</v>
      </c>
      <c r="C4314">
        <f>'2.1'!E4318</f>
        <v>1390.677961509004</v>
      </c>
      <c r="D4314">
        <f t="shared" si="134"/>
        <v>1</v>
      </c>
      <c r="E4314">
        <f t="shared" si="135"/>
        <v>0</v>
      </c>
    </row>
    <row r="4315" spans="2:5">
      <c r="B4315">
        <v>4312</v>
      </c>
      <c r="C4315">
        <f>'2.1'!E4319</f>
        <v>229.21688779384706</v>
      </c>
      <c r="D4315">
        <f t="shared" si="134"/>
        <v>1</v>
      </c>
      <c r="E4315">
        <f t="shared" si="135"/>
        <v>0</v>
      </c>
    </row>
    <row r="4316" spans="2:5">
      <c r="B4316">
        <v>4313</v>
      </c>
      <c r="C4316">
        <f>'2.1'!E4320</f>
        <v>596.33725379975829</v>
      </c>
      <c r="D4316">
        <f t="shared" si="134"/>
        <v>1</v>
      </c>
      <c r="E4316">
        <f t="shared" si="135"/>
        <v>0</v>
      </c>
    </row>
    <row r="4317" spans="2:5">
      <c r="B4317">
        <v>4314</v>
      </c>
      <c r="C4317">
        <f>'2.1'!E4321</f>
        <v>86.031307192373035</v>
      </c>
      <c r="D4317">
        <f t="shared" si="134"/>
        <v>1</v>
      </c>
      <c r="E4317">
        <f t="shared" si="135"/>
        <v>0</v>
      </c>
    </row>
    <row r="4318" spans="2:5">
      <c r="B4318">
        <v>4315</v>
      </c>
      <c r="C4318">
        <f>'2.1'!E4322</f>
        <v>1668.1451389980023</v>
      </c>
      <c r="D4318">
        <f t="shared" si="134"/>
        <v>1</v>
      </c>
      <c r="E4318">
        <f t="shared" si="135"/>
        <v>0</v>
      </c>
    </row>
    <row r="4319" spans="2:5">
      <c r="B4319">
        <v>4316</v>
      </c>
      <c r="C4319">
        <f>'2.1'!E4323</f>
        <v>480.53112996035952</v>
      </c>
      <c r="D4319">
        <f t="shared" si="134"/>
        <v>1</v>
      </c>
      <c r="E4319">
        <f t="shared" si="135"/>
        <v>0</v>
      </c>
    </row>
    <row r="4320" spans="2:5">
      <c r="B4320">
        <v>4317</v>
      </c>
      <c r="C4320">
        <f>'2.1'!E4324</f>
        <v>997.2343080478031</v>
      </c>
      <c r="D4320">
        <f t="shared" si="134"/>
        <v>1</v>
      </c>
      <c r="E4320">
        <f t="shared" si="135"/>
        <v>0</v>
      </c>
    </row>
    <row r="4321" spans="2:5">
      <c r="B4321">
        <v>4318</v>
      </c>
      <c r="C4321">
        <f>'2.1'!E4325</f>
        <v>3060.5319999201197</v>
      </c>
      <c r="D4321">
        <f t="shared" si="134"/>
        <v>2</v>
      </c>
      <c r="E4321">
        <f t="shared" si="135"/>
        <v>848.42559993609575</v>
      </c>
    </row>
    <row r="4322" spans="2:5">
      <c r="B4322">
        <v>4319</v>
      </c>
      <c r="C4322">
        <f>'2.1'!E4326</f>
        <v>59.86217936034744</v>
      </c>
      <c r="D4322">
        <f t="shared" si="134"/>
        <v>1</v>
      </c>
      <c r="E4322">
        <f t="shared" si="135"/>
        <v>0</v>
      </c>
    </row>
    <row r="4323" spans="2:5">
      <c r="B4323">
        <v>4320</v>
      </c>
      <c r="C4323">
        <f>'2.1'!E4327</f>
        <v>4237.1763140158901</v>
      </c>
      <c r="D4323">
        <f t="shared" si="134"/>
        <v>2</v>
      </c>
      <c r="E4323">
        <f t="shared" si="135"/>
        <v>1789.7410512127121</v>
      </c>
    </row>
    <row r="4324" spans="2:5">
      <c r="B4324">
        <v>4321</v>
      </c>
      <c r="C4324">
        <f>'2.1'!E4328</f>
        <v>861.48103204201789</v>
      </c>
      <c r="D4324">
        <f t="shared" si="134"/>
        <v>1</v>
      </c>
      <c r="E4324">
        <f t="shared" si="135"/>
        <v>0</v>
      </c>
    </row>
    <row r="4325" spans="2:5">
      <c r="B4325">
        <v>4322</v>
      </c>
      <c r="C4325">
        <f>'2.1'!E4329</f>
        <v>5854.7344293691103</v>
      </c>
      <c r="D4325">
        <f t="shared" si="134"/>
        <v>2</v>
      </c>
      <c r="E4325">
        <f t="shared" si="135"/>
        <v>3083.7875434952884</v>
      </c>
    </row>
    <row r="4326" spans="2:5">
      <c r="B4326">
        <v>4323</v>
      </c>
      <c r="C4326">
        <f>'2.1'!E4330</f>
        <v>113.97622161627241</v>
      </c>
      <c r="D4326">
        <f t="shared" si="134"/>
        <v>1</v>
      </c>
      <c r="E4326">
        <f t="shared" si="135"/>
        <v>0</v>
      </c>
    </row>
    <row r="4327" spans="2:5">
      <c r="B4327">
        <v>4324</v>
      </c>
      <c r="C4327">
        <f>'2.1'!E4331</f>
        <v>9.5086121831221195</v>
      </c>
      <c r="D4327">
        <f t="shared" si="134"/>
        <v>1</v>
      </c>
      <c r="E4327">
        <f t="shared" si="135"/>
        <v>0</v>
      </c>
    </row>
    <row r="4328" spans="2:5">
      <c r="B4328">
        <v>4325</v>
      </c>
      <c r="C4328">
        <f>'2.1'!E4332</f>
        <v>98705.045423507108</v>
      </c>
      <c r="D4328">
        <f t="shared" si="134"/>
        <v>2</v>
      </c>
      <c r="E4328">
        <f t="shared" si="135"/>
        <v>77364.036338805687</v>
      </c>
    </row>
    <row r="4329" spans="2:5">
      <c r="B4329">
        <v>4326</v>
      </c>
      <c r="C4329">
        <f>'2.1'!E4333</f>
        <v>380.35202298317523</v>
      </c>
      <c r="D4329">
        <f t="shared" si="134"/>
        <v>1</v>
      </c>
      <c r="E4329">
        <f t="shared" si="135"/>
        <v>0</v>
      </c>
    </row>
    <row r="4330" spans="2:5">
      <c r="B4330">
        <v>4327</v>
      </c>
      <c r="C4330">
        <f>'2.1'!E4334</f>
        <v>1234.209644813536</v>
      </c>
      <c r="D4330">
        <f t="shared" si="134"/>
        <v>1</v>
      </c>
      <c r="E4330">
        <f t="shared" si="135"/>
        <v>0</v>
      </c>
    </row>
    <row r="4331" spans="2:5">
      <c r="B4331">
        <v>4328</v>
      </c>
      <c r="C4331">
        <f>'2.1'!E4335</f>
        <v>263.68324966850832</v>
      </c>
      <c r="D4331">
        <f t="shared" si="134"/>
        <v>1</v>
      </c>
      <c r="E4331">
        <f t="shared" si="135"/>
        <v>0</v>
      </c>
    </row>
    <row r="4332" spans="2:5">
      <c r="B4332">
        <v>4329</v>
      </c>
      <c r="C4332">
        <f>'2.1'!E4336</f>
        <v>1532.4556296717403</v>
      </c>
      <c r="D4332">
        <f t="shared" si="134"/>
        <v>1</v>
      </c>
      <c r="E4332">
        <f t="shared" si="135"/>
        <v>0</v>
      </c>
    </row>
    <row r="4333" spans="2:5">
      <c r="B4333">
        <v>4330</v>
      </c>
      <c r="C4333">
        <f>'2.1'!E4337</f>
        <v>2435.9896459494153</v>
      </c>
      <c r="D4333">
        <f t="shared" si="134"/>
        <v>2</v>
      </c>
      <c r="E4333">
        <f t="shared" si="135"/>
        <v>348.79171675953222</v>
      </c>
    </row>
    <row r="4334" spans="2:5">
      <c r="B4334">
        <v>4331</v>
      </c>
      <c r="C4334">
        <f>'2.1'!E4338</f>
        <v>2606.4950041395546</v>
      </c>
      <c r="D4334">
        <f t="shared" si="134"/>
        <v>2</v>
      </c>
      <c r="E4334">
        <f t="shared" si="135"/>
        <v>485.19600331164366</v>
      </c>
    </row>
    <row r="4335" spans="2:5">
      <c r="B4335">
        <v>4332</v>
      </c>
      <c r="C4335">
        <f>'2.1'!E4339</f>
        <v>974.74815426676707</v>
      </c>
      <c r="D4335">
        <f t="shared" si="134"/>
        <v>1</v>
      </c>
      <c r="E4335">
        <f t="shared" si="135"/>
        <v>0</v>
      </c>
    </row>
    <row r="4336" spans="2:5">
      <c r="B4336">
        <v>4333</v>
      </c>
      <c r="C4336">
        <f>'2.1'!E4340</f>
        <v>101.23956137630039</v>
      </c>
      <c r="D4336">
        <f t="shared" si="134"/>
        <v>1</v>
      </c>
      <c r="E4336">
        <f t="shared" si="135"/>
        <v>0</v>
      </c>
    </row>
    <row r="4337" spans="2:5">
      <c r="B4337">
        <v>4334</v>
      </c>
      <c r="C4337">
        <f>'2.1'!E4341</f>
        <v>16.18192830334301</v>
      </c>
      <c r="D4337">
        <f t="shared" si="134"/>
        <v>1</v>
      </c>
      <c r="E4337">
        <f t="shared" si="135"/>
        <v>0</v>
      </c>
    </row>
    <row r="4338" spans="2:5">
      <c r="B4338">
        <v>4335</v>
      </c>
      <c r="C4338">
        <f>'2.1'!E4342</f>
        <v>2411.3969212355169</v>
      </c>
      <c r="D4338">
        <f t="shared" si="134"/>
        <v>2</v>
      </c>
      <c r="E4338">
        <f t="shared" si="135"/>
        <v>329.11753698841352</v>
      </c>
    </row>
    <row r="4339" spans="2:5">
      <c r="B4339">
        <v>4336</v>
      </c>
      <c r="C4339">
        <f>'2.1'!E4343</f>
        <v>2320.6101754996284</v>
      </c>
      <c r="D4339">
        <f t="shared" si="134"/>
        <v>2</v>
      </c>
      <c r="E4339">
        <f t="shared" si="135"/>
        <v>256.48814039970279</v>
      </c>
    </row>
    <row r="4340" spans="2:5">
      <c r="B4340">
        <v>4337</v>
      </c>
      <c r="C4340">
        <f>'2.1'!E4344</f>
        <v>516.58822094651794</v>
      </c>
      <c r="D4340">
        <f t="shared" si="134"/>
        <v>1</v>
      </c>
      <c r="E4340">
        <f t="shared" si="135"/>
        <v>0</v>
      </c>
    </row>
    <row r="4341" spans="2:5">
      <c r="B4341">
        <v>4338</v>
      </c>
      <c r="C4341">
        <f>'2.1'!E4345</f>
        <v>2275.2040471977698</v>
      </c>
      <c r="D4341">
        <f t="shared" si="134"/>
        <v>2</v>
      </c>
      <c r="E4341">
        <f t="shared" si="135"/>
        <v>220.16323775821584</v>
      </c>
    </row>
    <row r="4342" spans="2:5">
      <c r="B4342">
        <v>4339</v>
      </c>
      <c r="C4342">
        <f>'2.1'!E4346</f>
        <v>1046.1100430216027</v>
      </c>
      <c r="D4342">
        <f t="shared" si="134"/>
        <v>1</v>
      </c>
      <c r="E4342">
        <f t="shared" si="135"/>
        <v>0</v>
      </c>
    </row>
    <row r="4343" spans="2:5">
      <c r="B4343">
        <v>4340</v>
      </c>
      <c r="C4343">
        <f>'2.1'!E4347</f>
        <v>317.16702241442954</v>
      </c>
      <c r="D4343">
        <f t="shared" si="134"/>
        <v>1</v>
      </c>
      <c r="E4343">
        <f t="shared" si="135"/>
        <v>0</v>
      </c>
    </row>
    <row r="4344" spans="2:5">
      <c r="B4344">
        <v>4341</v>
      </c>
      <c r="C4344">
        <f>'2.1'!E4348</f>
        <v>2529.5233248001268</v>
      </c>
      <c r="D4344">
        <f t="shared" si="134"/>
        <v>2</v>
      </c>
      <c r="E4344">
        <f t="shared" si="135"/>
        <v>423.61865984010149</v>
      </c>
    </row>
    <row r="4345" spans="2:5">
      <c r="B4345">
        <v>4342</v>
      </c>
      <c r="C4345">
        <f>'2.1'!E4349</f>
        <v>1566.9074960069026</v>
      </c>
      <c r="D4345">
        <f t="shared" si="134"/>
        <v>1</v>
      </c>
      <c r="E4345">
        <f t="shared" si="135"/>
        <v>0</v>
      </c>
    </row>
    <row r="4346" spans="2:5">
      <c r="B4346">
        <v>4343</v>
      </c>
      <c r="C4346">
        <f>'2.1'!E4350</f>
        <v>315.70026620371254</v>
      </c>
      <c r="D4346">
        <f t="shared" si="134"/>
        <v>1</v>
      </c>
      <c r="E4346">
        <f t="shared" si="135"/>
        <v>0</v>
      </c>
    </row>
    <row r="4347" spans="2:5">
      <c r="B4347">
        <v>4344</v>
      </c>
      <c r="C4347">
        <f>'2.1'!E4351</f>
        <v>461.41117523066174</v>
      </c>
      <c r="D4347">
        <f t="shared" si="134"/>
        <v>1</v>
      </c>
      <c r="E4347">
        <f t="shared" si="135"/>
        <v>0</v>
      </c>
    </row>
    <row r="4348" spans="2:5">
      <c r="B4348">
        <v>4345</v>
      </c>
      <c r="C4348">
        <f>'2.1'!E4352</f>
        <v>2029.9030334747872</v>
      </c>
      <c r="D4348">
        <f t="shared" si="134"/>
        <v>2</v>
      </c>
      <c r="E4348">
        <f t="shared" si="135"/>
        <v>23.922426779829767</v>
      </c>
    </row>
    <row r="4349" spans="2:5">
      <c r="B4349">
        <v>4346</v>
      </c>
      <c r="C4349">
        <f>'2.1'!E4353</f>
        <v>1794.7005709921136</v>
      </c>
      <c r="D4349">
        <f t="shared" si="134"/>
        <v>1</v>
      </c>
      <c r="E4349">
        <f t="shared" si="135"/>
        <v>0</v>
      </c>
    </row>
    <row r="4350" spans="2:5">
      <c r="B4350">
        <v>4347</v>
      </c>
      <c r="C4350">
        <f>'2.1'!E4354</f>
        <v>3294.8326782744075</v>
      </c>
      <c r="D4350">
        <f t="shared" si="134"/>
        <v>2</v>
      </c>
      <c r="E4350">
        <f t="shared" si="135"/>
        <v>1035.866142619526</v>
      </c>
    </row>
    <row r="4351" spans="2:5">
      <c r="B4351">
        <v>4348</v>
      </c>
      <c r="C4351">
        <f>'2.1'!E4355</f>
        <v>211.61648784154005</v>
      </c>
      <c r="D4351">
        <f t="shared" si="134"/>
        <v>1</v>
      </c>
      <c r="E4351">
        <f t="shared" si="135"/>
        <v>0</v>
      </c>
    </row>
    <row r="4352" spans="2:5">
      <c r="B4352">
        <v>4349</v>
      </c>
      <c r="C4352">
        <f>'2.1'!E4356</f>
        <v>245.43185896281881</v>
      </c>
      <c r="D4352">
        <f t="shared" si="134"/>
        <v>1</v>
      </c>
      <c r="E4352">
        <f t="shared" si="135"/>
        <v>0</v>
      </c>
    </row>
    <row r="4353" spans="2:5">
      <c r="B4353">
        <v>4350</v>
      </c>
      <c r="C4353">
        <f>'2.1'!E4357</f>
        <v>315.75116903142452</v>
      </c>
      <c r="D4353">
        <f t="shared" si="134"/>
        <v>1</v>
      </c>
      <c r="E4353">
        <f t="shared" si="135"/>
        <v>0</v>
      </c>
    </row>
    <row r="4354" spans="2:5">
      <c r="B4354">
        <v>4351</v>
      </c>
      <c r="C4354">
        <f>'2.1'!E4358</f>
        <v>2271.9420007806025</v>
      </c>
      <c r="D4354">
        <f t="shared" si="134"/>
        <v>2</v>
      </c>
      <c r="E4354">
        <f t="shared" si="135"/>
        <v>217.55360062448199</v>
      </c>
    </row>
    <row r="4355" spans="2:5">
      <c r="B4355">
        <v>4352</v>
      </c>
      <c r="C4355">
        <f>'2.1'!E4359</f>
        <v>2023.3904444176583</v>
      </c>
      <c r="D4355">
        <f t="shared" si="134"/>
        <v>2</v>
      </c>
      <c r="E4355">
        <f t="shared" si="135"/>
        <v>18.712355534126619</v>
      </c>
    </row>
    <row r="4356" spans="2:5">
      <c r="B4356">
        <v>4353</v>
      </c>
      <c r="C4356">
        <f>'2.1'!E4360</f>
        <v>4750.521499573927</v>
      </c>
      <c r="D4356">
        <f t="shared" si="134"/>
        <v>2</v>
      </c>
      <c r="E4356">
        <f t="shared" si="135"/>
        <v>2200.4171996591417</v>
      </c>
    </row>
    <row r="4357" spans="2:5">
      <c r="B4357">
        <v>4354</v>
      </c>
      <c r="C4357">
        <f>'2.1'!E4361</f>
        <v>5967.5549075814588</v>
      </c>
      <c r="D4357">
        <f t="shared" ref="D4357:D4420" si="136">IF(C4357&lt;=2000,1,IF(AND(C4357&gt;2000,C4357&lt;=127000),2,IF(C4357&gt;127000,3,0)))</f>
        <v>2</v>
      </c>
      <c r="E4357">
        <f t="shared" ref="E4357:E4420" si="137">IF(D4357=1,0,IF(D4357=2,0.8*(C4357-2000),IF(D4357=3,100000,"Error")))</f>
        <v>3174.0439260651674</v>
      </c>
    </row>
    <row r="4358" spans="2:5">
      <c r="B4358">
        <v>4355</v>
      </c>
      <c r="C4358">
        <f>'2.1'!E4362</f>
        <v>5839.3570793314648</v>
      </c>
      <c r="D4358">
        <f t="shared" si="136"/>
        <v>2</v>
      </c>
      <c r="E4358">
        <f t="shared" si="137"/>
        <v>3071.4856634651719</v>
      </c>
    </row>
    <row r="4359" spans="2:5">
      <c r="B4359">
        <v>4356</v>
      </c>
      <c r="C4359">
        <f>'2.1'!E4363</f>
        <v>17519.347051552199</v>
      </c>
      <c r="D4359">
        <f t="shared" si="136"/>
        <v>2</v>
      </c>
      <c r="E4359">
        <f t="shared" si="137"/>
        <v>12415.47764124176</v>
      </c>
    </row>
    <row r="4360" spans="2:5">
      <c r="B4360">
        <v>4357</v>
      </c>
      <c r="C4360">
        <f>'2.1'!E4364</f>
        <v>819.36191625572826</v>
      </c>
      <c r="D4360">
        <f t="shared" si="136"/>
        <v>1</v>
      </c>
      <c r="E4360">
        <f t="shared" si="137"/>
        <v>0</v>
      </c>
    </row>
    <row r="4361" spans="2:5">
      <c r="B4361">
        <v>4358</v>
      </c>
      <c r="C4361">
        <f>'2.1'!E4365</f>
        <v>589.50607777669461</v>
      </c>
      <c r="D4361">
        <f t="shared" si="136"/>
        <v>1</v>
      </c>
      <c r="E4361">
        <f t="shared" si="137"/>
        <v>0</v>
      </c>
    </row>
    <row r="4362" spans="2:5">
      <c r="B4362">
        <v>4359</v>
      </c>
      <c r="C4362">
        <f>'2.1'!E4366</f>
        <v>3676.1763521551848</v>
      </c>
      <c r="D4362">
        <f t="shared" si="136"/>
        <v>2</v>
      </c>
      <c r="E4362">
        <f t="shared" si="137"/>
        <v>1340.9410817241478</v>
      </c>
    </row>
    <row r="4363" spans="2:5">
      <c r="B4363">
        <v>4360</v>
      </c>
      <c r="C4363">
        <f>'2.1'!E4367</f>
        <v>623.90876430234459</v>
      </c>
      <c r="D4363">
        <f t="shared" si="136"/>
        <v>1</v>
      </c>
      <c r="E4363">
        <f t="shared" si="137"/>
        <v>0</v>
      </c>
    </row>
    <row r="4364" spans="2:5">
      <c r="B4364">
        <v>4361</v>
      </c>
      <c r="C4364">
        <f>'2.1'!E4368</f>
        <v>844.60879349120933</v>
      </c>
      <c r="D4364">
        <f t="shared" si="136"/>
        <v>1</v>
      </c>
      <c r="E4364">
        <f t="shared" si="137"/>
        <v>0</v>
      </c>
    </row>
    <row r="4365" spans="2:5">
      <c r="B4365">
        <v>4362</v>
      </c>
      <c r="C4365">
        <f>'2.1'!E4369</f>
        <v>2720.1134669993335</v>
      </c>
      <c r="D4365">
        <f t="shared" si="136"/>
        <v>2</v>
      </c>
      <c r="E4365">
        <f t="shared" si="137"/>
        <v>576.09077359946684</v>
      </c>
    </row>
    <row r="4366" spans="2:5">
      <c r="B4366">
        <v>4363</v>
      </c>
      <c r="C4366">
        <f>'2.1'!E4370</f>
        <v>61.11931915399601</v>
      </c>
      <c r="D4366">
        <f t="shared" si="136"/>
        <v>1</v>
      </c>
      <c r="E4366">
        <f t="shared" si="137"/>
        <v>0</v>
      </c>
    </row>
    <row r="4367" spans="2:5">
      <c r="B4367">
        <v>4364</v>
      </c>
      <c r="C4367">
        <f>'2.1'!E4371</f>
        <v>94.213483034305924</v>
      </c>
      <c r="D4367">
        <f t="shared" si="136"/>
        <v>1</v>
      </c>
      <c r="E4367">
        <f t="shared" si="137"/>
        <v>0</v>
      </c>
    </row>
    <row r="4368" spans="2:5">
      <c r="B4368">
        <v>4365</v>
      </c>
      <c r="C4368">
        <f>'2.1'!E4372</f>
        <v>1184.7268106217643</v>
      </c>
      <c r="D4368">
        <f t="shared" si="136"/>
        <v>1</v>
      </c>
      <c r="E4368">
        <f t="shared" si="137"/>
        <v>0</v>
      </c>
    </row>
    <row r="4369" spans="2:5">
      <c r="B4369">
        <v>4366</v>
      </c>
      <c r="C4369">
        <f>'2.1'!E4373</f>
        <v>1341.3097209116697</v>
      </c>
      <c r="D4369">
        <f t="shared" si="136"/>
        <v>1</v>
      </c>
      <c r="E4369">
        <f t="shared" si="137"/>
        <v>0</v>
      </c>
    </row>
    <row r="4370" spans="2:5">
      <c r="B4370">
        <v>4367</v>
      </c>
      <c r="C4370">
        <f>'2.1'!E4374</f>
        <v>1345.8553145341614</v>
      </c>
      <c r="D4370">
        <f t="shared" si="136"/>
        <v>1</v>
      </c>
      <c r="E4370">
        <f t="shared" si="137"/>
        <v>0</v>
      </c>
    </row>
    <row r="4371" spans="2:5">
      <c r="B4371">
        <v>4368</v>
      </c>
      <c r="C4371">
        <f>'2.1'!E4375</f>
        <v>148.78759256663307</v>
      </c>
      <c r="D4371">
        <f t="shared" si="136"/>
        <v>1</v>
      </c>
      <c r="E4371">
        <f t="shared" si="137"/>
        <v>0</v>
      </c>
    </row>
    <row r="4372" spans="2:5">
      <c r="B4372">
        <v>4369</v>
      </c>
      <c r="C4372">
        <f>'2.1'!E4376</f>
        <v>1765.348435292962</v>
      </c>
      <c r="D4372">
        <f t="shared" si="136"/>
        <v>1</v>
      </c>
      <c r="E4372">
        <f t="shared" si="137"/>
        <v>0</v>
      </c>
    </row>
    <row r="4373" spans="2:5">
      <c r="B4373">
        <v>4370</v>
      </c>
      <c r="C4373">
        <f>'2.1'!E4377</f>
        <v>300.30840818576422</v>
      </c>
      <c r="D4373">
        <f t="shared" si="136"/>
        <v>1</v>
      </c>
      <c r="E4373">
        <f t="shared" si="137"/>
        <v>0</v>
      </c>
    </row>
    <row r="4374" spans="2:5">
      <c r="B4374">
        <v>4371</v>
      </c>
      <c r="C4374">
        <f>'2.1'!E4378</f>
        <v>1221.5590592592546</v>
      </c>
      <c r="D4374">
        <f t="shared" si="136"/>
        <v>1</v>
      </c>
      <c r="E4374">
        <f t="shared" si="137"/>
        <v>0</v>
      </c>
    </row>
    <row r="4375" spans="2:5">
      <c r="B4375">
        <v>4372</v>
      </c>
      <c r="C4375">
        <f>'2.1'!E4379</f>
        <v>3145.83587180212</v>
      </c>
      <c r="D4375">
        <f t="shared" si="136"/>
        <v>2</v>
      </c>
      <c r="E4375">
        <f t="shared" si="137"/>
        <v>916.66869744169605</v>
      </c>
    </row>
    <row r="4376" spans="2:5">
      <c r="B4376">
        <v>4373</v>
      </c>
      <c r="C4376">
        <f>'2.1'!E4380</f>
        <v>2519.7989570369973</v>
      </c>
      <c r="D4376">
        <f t="shared" si="136"/>
        <v>2</v>
      </c>
      <c r="E4376">
        <f t="shared" si="137"/>
        <v>415.83916562959786</v>
      </c>
    </row>
    <row r="4377" spans="2:5">
      <c r="B4377">
        <v>4374</v>
      </c>
      <c r="C4377">
        <f>'2.1'!E4381</f>
        <v>3204.2833088331354</v>
      </c>
      <c r="D4377">
        <f t="shared" si="136"/>
        <v>2</v>
      </c>
      <c r="E4377">
        <f t="shared" si="137"/>
        <v>963.42664706650839</v>
      </c>
    </row>
    <row r="4378" spans="2:5">
      <c r="B4378">
        <v>4375</v>
      </c>
      <c r="C4378">
        <f>'2.1'!E4382</f>
        <v>365.06644411055498</v>
      </c>
      <c r="D4378">
        <f t="shared" si="136"/>
        <v>1</v>
      </c>
      <c r="E4378">
        <f t="shared" si="137"/>
        <v>0</v>
      </c>
    </row>
    <row r="4379" spans="2:5">
      <c r="B4379">
        <v>4376</v>
      </c>
      <c r="C4379">
        <f>'2.1'!E4383</f>
        <v>10681.876072923818</v>
      </c>
      <c r="D4379">
        <f t="shared" si="136"/>
        <v>2</v>
      </c>
      <c r="E4379">
        <f t="shared" si="137"/>
        <v>6945.5008583390554</v>
      </c>
    </row>
    <row r="4380" spans="2:5">
      <c r="B4380">
        <v>4377</v>
      </c>
      <c r="C4380">
        <f>'2.1'!E4384</f>
        <v>56.39002867496675</v>
      </c>
      <c r="D4380">
        <f t="shared" si="136"/>
        <v>1</v>
      </c>
      <c r="E4380">
        <f t="shared" si="137"/>
        <v>0</v>
      </c>
    </row>
    <row r="4381" spans="2:5">
      <c r="B4381">
        <v>4378</v>
      </c>
      <c r="C4381">
        <f>'2.1'!E4385</f>
        <v>1310.2845124467265</v>
      </c>
      <c r="D4381">
        <f t="shared" si="136"/>
        <v>1</v>
      </c>
      <c r="E4381">
        <f t="shared" si="137"/>
        <v>0</v>
      </c>
    </row>
    <row r="4382" spans="2:5">
      <c r="B4382">
        <v>4379</v>
      </c>
      <c r="C4382">
        <f>'2.1'!E4386</f>
        <v>1686.5868426830154</v>
      </c>
      <c r="D4382">
        <f t="shared" si="136"/>
        <v>1</v>
      </c>
      <c r="E4382">
        <f t="shared" si="137"/>
        <v>0</v>
      </c>
    </row>
    <row r="4383" spans="2:5">
      <c r="B4383">
        <v>4380</v>
      </c>
      <c r="C4383">
        <f>'2.1'!E4387</f>
        <v>407.87947674459463</v>
      </c>
      <c r="D4383">
        <f t="shared" si="136"/>
        <v>1</v>
      </c>
      <c r="E4383">
        <f t="shared" si="137"/>
        <v>0</v>
      </c>
    </row>
    <row r="4384" spans="2:5">
      <c r="B4384">
        <v>4381</v>
      </c>
      <c r="C4384">
        <f>'2.1'!E4388</f>
        <v>2899.8905317727749</v>
      </c>
      <c r="D4384">
        <f t="shared" si="136"/>
        <v>2</v>
      </c>
      <c r="E4384">
        <f t="shared" si="137"/>
        <v>719.91242541821998</v>
      </c>
    </row>
    <row r="4385" spans="2:5">
      <c r="B4385">
        <v>4382</v>
      </c>
      <c r="C4385">
        <f>'2.1'!E4389</f>
        <v>977.13366925229082</v>
      </c>
      <c r="D4385">
        <f t="shared" si="136"/>
        <v>1</v>
      </c>
      <c r="E4385">
        <f t="shared" si="137"/>
        <v>0</v>
      </c>
    </row>
    <row r="4386" spans="2:5">
      <c r="B4386">
        <v>4383</v>
      </c>
      <c r="C4386">
        <f>'2.1'!E4390</f>
        <v>2992.5640582555466</v>
      </c>
      <c r="D4386">
        <f t="shared" si="136"/>
        <v>2</v>
      </c>
      <c r="E4386">
        <f t="shared" si="137"/>
        <v>794.05124660443732</v>
      </c>
    </row>
    <row r="4387" spans="2:5">
      <c r="B4387">
        <v>4384</v>
      </c>
      <c r="C4387">
        <f>'2.1'!E4391</f>
        <v>6879.5058066874435</v>
      </c>
      <c r="D4387">
        <f t="shared" si="136"/>
        <v>2</v>
      </c>
      <c r="E4387">
        <f t="shared" si="137"/>
        <v>3903.6046453499548</v>
      </c>
    </row>
    <row r="4388" spans="2:5">
      <c r="B4388">
        <v>4385</v>
      </c>
      <c r="C4388">
        <f>'2.1'!E4392</f>
        <v>3296.2531580943173</v>
      </c>
      <c r="D4388">
        <f t="shared" si="136"/>
        <v>2</v>
      </c>
      <c r="E4388">
        <f t="shared" si="137"/>
        <v>1037.0025264754538</v>
      </c>
    </row>
    <row r="4389" spans="2:5">
      <c r="B4389">
        <v>4386</v>
      </c>
      <c r="C4389">
        <f>'2.1'!E4393</f>
        <v>307.92304750145604</v>
      </c>
      <c r="D4389">
        <f t="shared" si="136"/>
        <v>1</v>
      </c>
      <c r="E4389">
        <f t="shared" si="137"/>
        <v>0</v>
      </c>
    </row>
    <row r="4390" spans="2:5">
      <c r="B4390">
        <v>4387</v>
      </c>
      <c r="C4390">
        <f>'2.1'!E4394</f>
        <v>81.894861098148922</v>
      </c>
      <c r="D4390">
        <f t="shared" si="136"/>
        <v>1</v>
      </c>
      <c r="E4390">
        <f t="shared" si="137"/>
        <v>0</v>
      </c>
    </row>
    <row r="4391" spans="2:5">
      <c r="B4391">
        <v>4388</v>
      </c>
      <c r="C4391">
        <f>'2.1'!E4395</f>
        <v>453.91485141808022</v>
      </c>
      <c r="D4391">
        <f t="shared" si="136"/>
        <v>1</v>
      </c>
      <c r="E4391">
        <f t="shared" si="137"/>
        <v>0</v>
      </c>
    </row>
    <row r="4392" spans="2:5">
      <c r="B4392">
        <v>4389</v>
      </c>
      <c r="C4392">
        <f>'2.1'!E4396</f>
        <v>872.7527612135151</v>
      </c>
      <c r="D4392">
        <f t="shared" si="136"/>
        <v>1</v>
      </c>
      <c r="E4392">
        <f t="shared" si="137"/>
        <v>0</v>
      </c>
    </row>
    <row r="4393" spans="2:5">
      <c r="B4393">
        <v>4390</v>
      </c>
      <c r="C4393">
        <f>'2.1'!E4397</f>
        <v>251.25440504326085</v>
      </c>
      <c r="D4393">
        <f t="shared" si="136"/>
        <v>1</v>
      </c>
      <c r="E4393">
        <f t="shared" si="137"/>
        <v>0</v>
      </c>
    </row>
    <row r="4394" spans="2:5">
      <c r="B4394">
        <v>4391</v>
      </c>
      <c r="C4394">
        <f>'2.1'!E4398</f>
        <v>46.214005267980475</v>
      </c>
      <c r="D4394">
        <f t="shared" si="136"/>
        <v>1</v>
      </c>
      <c r="E4394">
        <f t="shared" si="137"/>
        <v>0</v>
      </c>
    </row>
    <row r="4395" spans="2:5">
      <c r="B4395">
        <v>4392</v>
      </c>
      <c r="C4395">
        <f>'2.1'!E4399</f>
        <v>753.92713315088679</v>
      </c>
      <c r="D4395">
        <f t="shared" si="136"/>
        <v>1</v>
      </c>
      <c r="E4395">
        <f t="shared" si="137"/>
        <v>0</v>
      </c>
    </row>
    <row r="4396" spans="2:5">
      <c r="B4396">
        <v>4393</v>
      </c>
      <c r="C4396">
        <f>'2.1'!E4400</f>
        <v>1689.0554058708294</v>
      </c>
      <c r="D4396">
        <f t="shared" si="136"/>
        <v>1</v>
      </c>
      <c r="E4396">
        <f t="shared" si="137"/>
        <v>0</v>
      </c>
    </row>
    <row r="4397" spans="2:5">
      <c r="B4397">
        <v>4394</v>
      </c>
      <c r="C4397">
        <f>'2.1'!E4401</f>
        <v>1010.0774400761552</v>
      </c>
      <c r="D4397">
        <f t="shared" si="136"/>
        <v>1</v>
      </c>
      <c r="E4397">
        <f t="shared" si="137"/>
        <v>0</v>
      </c>
    </row>
    <row r="4398" spans="2:5">
      <c r="B4398">
        <v>4395</v>
      </c>
      <c r="C4398">
        <f>'2.1'!E4402</f>
        <v>275.65102123016464</v>
      </c>
      <c r="D4398">
        <f t="shared" si="136"/>
        <v>1</v>
      </c>
      <c r="E4398">
        <f t="shared" si="137"/>
        <v>0</v>
      </c>
    </row>
    <row r="4399" spans="2:5">
      <c r="B4399">
        <v>4396</v>
      </c>
      <c r="C4399">
        <f>'2.1'!E4403</f>
        <v>1654.7647678788985</v>
      </c>
      <c r="D4399">
        <f t="shared" si="136"/>
        <v>1</v>
      </c>
      <c r="E4399">
        <f t="shared" si="137"/>
        <v>0</v>
      </c>
    </row>
    <row r="4400" spans="2:5">
      <c r="B4400">
        <v>4397</v>
      </c>
      <c r="C4400">
        <f>'2.1'!E4404</f>
        <v>6233.254278671302</v>
      </c>
      <c r="D4400">
        <f t="shared" si="136"/>
        <v>2</v>
      </c>
      <c r="E4400">
        <f t="shared" si="137"/>
        <v>3386.6034229370416</v>
      </c>
    </row>
    <row r="4401" spans="2:5">
      <c r="B4401">
        <v>4398</v>
      </c>
      <c r="C4401">
        <f>'2.1'!E4405</f>
        <v>372.73428326317759</v>
      </c>
      <c r="D4401">
        <f t="shared" si="136"/>
        <v>1</v>
      </c>
      <c r="E4401">
        <f t="shared" si="137"/>
        <v>0</v>
      </c>
    </row>
    <row r="4402" spans="2:5">
      <c r="B4402">
        <v>4399</v>
      </c>
      <c r="C4402">
        <f>'2.1'!E4406</f>
        <v>245.52181937611314</v>
      </c>
      <c r="D4402">
        <f t="shared" si="136"/>
        <v>1</v>
      </c>
      <c r="E4402">
        <f t="shared" si="137"/>
        <v>0</v>
      </c>
    </row>
    <row r="4403" spans="2:5">
      <c r="B4403">
        <v>4400</v>
      </c>
      <c r="C4403">
        <f>'2.1'!E4407</f>
        <v>891.32517063486227</v>
      </c>
      <c r="D4403">
        <f t="shared" si="136"/>
        <v>1</v>
      </c>
      <c r="E4403">
        <f t="shared" si="137"/>
        <v>0</v>
      </c>
    </row>
    <row r="4404" spans="2:5">
      <c r="B4404">
        <v>4401</v>
      </c>
      <c r="C4404">
        <f>'2.1'!E4408</f>
        <v>470.35029487956024</v>
      </c>
      <c r="D4404">
        <f t="shared" si="136"/>
        <v>1</v>
      </c>
      <c r="E4404">
        <f t="shared" si="137"/>
        <v>0</v>
      </c>
    </row>
    <row r="4405" spans="2:5">
      <c r="B4405">
        <v>4402</v>
      </c>
      <c r="C4405">
        <f>'2.1'!E4409</f>
        <v>5362.7375377893895</v>
      </c>
      <c r="D4405">
        <f t="shared" si="136"/>
        <v>2</v>
      </c>
      <c r="E4405">
        <f t="shared" si="137"/>
        <v>2690.1900302315116</v>
      </c>
    </row>
    <row r="4406" spans="2:5">
      <c r="B4406">
        <v>4403</v>
      </c>
      <c r="C4406">
        <f>'2.1'!E4410</f>
        <v>1694.510433769751</v>
      </c>
      <c r="D4406">
        <f t="shared" si="136"/>
        <v>1</v>
      </c>
      <c r="E4406">
        <f t="shared" si="137"/>
        <v>0</v>
      </c>
    </row>
    <row r="4407" spans="2:5">
      <c r="B4407">
        <v>4404</v>
      </c>
      <c r="C4407">
        <f>'2.1'!E4411</f>
        <v>539.32515426365649</v>
      </c>
      <c r="D4407">
        <f t="shared" si="136"/>
        <v>1</v>
      </c>
      <c r="E4407">
        <f t="shared" si="137"/>
        <v>0</v>
      </c>
    </row>
    <row r="4408" spans="2:5">
      <c r="B4408">
        <v>4405</v>
      </c>
      <c r="C4408">
        <f>'2.1'!E4412</f>
        <v>965.6437665847194</v>
      </c>
      <c r="D4408">
        <f t="shared" si="136"/>
        <v>1</v>
      </c>
      <c r="E4408">
        <f t="shared" si="137"/>
        <v>0</v>
      </c>
    </row>
    <row r="4409" spans="2:5">
      <c r="B4409">
        <v>4406</v>
      </c>
      <c r="C4409">
        <f>'2.1'!E4413</f>
        <v>425.61153401525036</v>
      </c>
      <c r="D4409">
        <f t="shared" si="136"/>
        <v>1</v>
      </c>
      <c r="E4409">
        <f t="shared" si="137"/>
        <v>0</v>
      </c>
    </row>
    <row r="4410" spans="2:5">
      <c r="B4410">
        <v>4407</v>
      </c>
      <c r="C4410">
        <f>'2.1'!E4414</f>
        <v>2844.1777851795773</v>
      </c>
      <c r="D4410">
        <f t="shared" si="136"/>
        <v>2</v>
      </c>
      <c r="E4410">
        <f t="shared" si="137"/>
        <v>675.34222814366194</v>
      </c>
    </row>
    <row r="4411" spans="2:5">
      <c r="B4411">
        <v>4408</v>
      </c>
      <c r="C4411">
        <f>'2.1'!E4415</f>
        <v>39.875386527022904</v>
      </c>
      <c r="D4411">
        <f t="shared" si="136"/>
        <v>1</v>
      </c>
      <c r="E4411">
        <f t="shared" si="137"/>
        <v>0</v>
      </c>
    </row>
    <row r="4412" spans="2:5">
      <c r="B4412">
        <v>4409</v>
      </c>
      <c r="C4412">
        <f>'2.1'!E4416</f>
        <v>1139.9790833221407</v>
      </c>
      <c r="D4412">
        <f t="shared" si="136"/>
        <v>1</v>
      </c>
      <c r="E4412">
        <f t="shared" si="137"/>
        <v>0</v>
      </c>
    </row>
    <row r="4413" spans="2:5">
      <c r="B4413">
        <v>4410</v>
      </c>
      <c r="C4413">
        <f>'2.1'!E4417</f>
        <v>3743.9270375761407</v>
      </c>
      <c r="D4413">
        <f t="shared" si="136"/>
        <v>2</v>
      </c>
      <c r="E4413">
        <f t="shared" si="137"/>
        <v>1395.1416300609126</v>
      </c>
    </row>
    <row r="4414" spans="2:5">
      <c r="B4414">
        <v>4411</v>
      </c>
      <c r="C4414">
        <f>'2.1'!E4418</f>
        <v>366.07995815984236</v>
      </c>
      <c r="D4414">
        <f t="shared" si="136"/>
        <v>1</v>
      </c>
      <c r="E4414">
        <f t="shared" si="137"/>
        <v>0</v>
      </c>
    </row>
    <row r="4415" spans="2:5">
      <c r="B4415">
        <v>4412</v>
      </c>
      <c r="C4415">
        <f>'2.1'!E4419</f>
        <v>80.359267769499908</v>
      </c>
      <c r="D4415">
        <f t="shared" si="136"/>
        <v>1</v>
      </c>
      <c r="E4415">
        <f t="shared" si="137"/>
        <v>0</v>
      </c>
    </row>
    <row r="4416" spans="2:5">
      <c r="B4416">
        <v>4413</v>
      </c>
      <c r="C4416">
        <f>'2.1'!E4420</f>
        <v>3973.0709858798318</v>
      </c>
      <c r="D4416">
        <f t="shared" si="136"/>
        <v>2</v>
      </c>
      <c r="E4416">
        <f t="shared" si="137"/>
        <v>1578.4567887038656</v>
      </c>
    </row>
    <row r="4417" spans="2:5">
      <c r="B4417">
        <v>4414</v>
      </c>
      <c r="C4417">
        <f>'2.1'!E4421</f>
        <v>284.27229536344038</v>
      </c>
      <c r="D4417">
        <f t="shared" si="136"/>
        <v>1</v>
      </c>
      <c r="E4417">
        <f t="shared" si="137"/>
        <v>0</v>
      </c>
    </row>
    <row r="4418" spans="2:5">
      <c r="B4418">
        <v>4415</v>
      </c>
      <c r="C4418">
        <f>'2.1'!E4422</f>
        <v>255.02555491145031</v>
      </c>
      <c r="D4418">
        <f t="shared" si="136"/>
        <v>1</v>
      </c>
      <c r="E4418">
        <f t="shared" si="137"/>
        <v>0</v>
      </c>
    </row>
    <row r="4419" spans="2:5">
      <c r="B4419">
        <v>4416</v>
      </c>
      <c r="C4419">
        <f>'2.1'!E4423</f>
        <v>6010.4180512638077</v>
      </c>
      <c r="D4419">
        <f t="shared" si="136"/>
        <v>2</v>
      </c>
      <c r="E4419">
        <f t="shared" si="137"/>
        <v>3208.3344410110462</v>
      </c>
    </row>
    <row r="4420" spans="2:5">
      <c r="B4420">
        <v>4417</v>
      </c>
      <c r="C4420">
        <f>'2.1'!E4424</f>
        <v>918.40619112136494</v>
      </c>
      <c r="D4420">
        <f t="shared" si="136"/>
        <v>1</v>
      </c>
      <c r="E4420">
        <f t="shared" si="137"/>
        <v>0</v>
      </c>
    </row>
    <row r="4421" spans="2:5">
      <c r="B4421">
        <v>4418</v>
      </c>
      <c r="C4421">
        <f>'2.1'!E4425</f>
        <v>2125.1688355251981</v>
      </c>
      <c r="D4421">
        <f t="shared" ref="D4421:D4484" si="138">IF(C4421&lt;=2000,1,IF(AND(C4421&gt;2000,C4421&lt;=127000),2,IF(C4421&gt;127000,3,0)))</f>
        <v>2</v>
      </c>
      <c r="E4421">
        <f t="shared" ref="E4421:E4484" si="139">IF(D4421=1,0,IF(D4421=2,0.8*(C4421-2000),IF(D4421=3,100000,"Error")))</f>
        <v>100.1350684201585</v>
      </c>
    </row>
    <row r="4422" spans="2:5">
      <c r="B4422">
        <v>4419</v>
      </c>
      <c r="C4422">
        <f>'2.1'!E4426</f>
        <v>1531.8034633408695</v>
      </c>
      <c r="D4422">
        <f t="shared" si="138"/>
        <v>1</v>
      </c>
      <c r="E4422">
        <f t="shared" si="139"/>
        <v>0</v>
      </c>
    </row>
    <row r="4423" spans="2:5">
      <c r="B4423">
        <v>4420</v>
      </c>
      <c r="C4423">
        <f>'2.1'!E4427</f>
        <v>3708.207099911921</v>
      </c>
      <c r="D4423">
        <f t="shared" si="138"/>
        <v>2</v>
      </c>
      <c r="E4423">
        <f t="shared" si="139"/>
        <v>1366.5656799295368</v>
      </c>
    </row>
    <row r="4424" spans="2:5">
      <c r="B4424">
        <v>4421</v>
      </c>
      <c r="C4424">
        <f>'2.1'!E4428</f>
        <v>1473.6291751400563</v>
      </c>
      <c r="D4424">
        <f t="shared" si="138"/>
        <v>1</v>
      </c>
      <c r="E4424">
        <f t="shared" si="139"/>
        <v>0</v>
      </c>
    </row>
    <row r="4425" spans="2:5">
      <c r="B4425">
        <v>4422</v>
      </c>
      <c r="C4425">
        <f>'2.1'!E4429</f>
        <v>1704.3799388153393</v>
      </c>
      <c r="D4425">
        <f t="shared" si="138"/>
        <v>1</v>
      </c>
      <c r="E4425">
        <f t="shared" si="139"/>
        <v>0</v>
      </c>
    </row>
    <row r="4426" spans="2:5">
      <c r="B4426">
        <v>4423</v>
      </c>
      <c r="C4426">
        <f>'2.1'!E4430</f>
        <v>414.37825807258025</v>
      </c>
      <c r="D4426">
        <f t="shared" si="138"/>
        <v>1</v>
      </c>
      <c r="E4426">
        <f t="shared" si="139"/>
        <v>0</v>
      </c>
    </row>
    <row r="4427" spans="2:5">
      <c r="B4427">
        <v>4424</v>
      </c>
      <c r="C4427">
        <f>'2.1'!E4431</f>
        <v>2710.4684736460094</v>
      </c>
      <c r="D4427">
        <f t="shared" si="138"/>
        <v>2</v>
      </c>
      <c r="E4427">
        <f t="shared" si="139"/>
        <v>568.3747789168076</v>
      </c>
    </row>
    <row r="4428" spans="2:5">
      <c r="B4428">
        <v>4425</v>
      </c>
      <c r="C4428">
        <f>'2.1'!E4432</f>
        <v>2088.2164898475253</v>
      </c>
      <c r="D4428">
        <f t="shared" si="138"/>
        <v>2</v>
      </c>
      <c r="E4428">
        <f t="shared" si="139"/>
        <v>70.573191878020225</v>
      </c>
    </row>
    <row r="4429" spans="2:5">
      <c r="B4429">
        <v>4426</v>
      </c>
      <c r="C4429">
        <f>'2.1'!E4433</f>
        <v>868.87876355244862</v>
      </c>
      <c r="D4429">
        <f t="shared" si="138"/>
        <v>1</v>
      </c>
      <c r="E4429">
        <f t="shared" si="139"/>
        <v>0</v>
      </c>
    </row>
    <row r="4430" spans="2:5">
      <c r="B4430">
        <v>4427</v>
      </c>
      <c r="C4430">
        <f>'2.1'!E4434</f>
        <v>3960.8263829725702</v>
      </c>
      <c r="D4430">
        <f t="shared" si="138"/>
        <v>2</v>
      </c>
      <c r="E4430">
        <f t="shared" si="139"/>
        <v>1568.6611063780563</v>
      </c>
    </row>
    <row r="4431" spans="2:5">
      <c r="B4431">
        <v>4428</v>
      </c>
      <c r="C4431">
        <f>'2.1'!E4435</f>
        <v>1674.7625654462981</v>
      </c>
      <c r="D4431">
        <f t="shared" si="138"/>
        <v>1</v>
      </c>
      <c r="E4431">
        <f t="shared" si="139"/>
        <v>0</v>
      </c>
    </row>
    <row r="4432" spans="2:5">
      <c r="B4432">
        <v>4429</v>
      </c>
      <c r="C4432">
        <f>'2.1'!E4436</f>
        <v>4171.73463169975</v>
      </c>
      <c r="D4432">
        <f t="shared" si="138"/>
        <v>2</v>
      </c>
      <c r="E4432">
        <f t="shared" si="139"/>
        <v>1737.3877053598001</v>
      </c>
    </row>
    <row r="4433" spans="2:5">
      <c r="B4433">
        <v>4430</v>
      </c>
      <c r="C4433">
        <f>'2.1'!E4437</f>
        <v>494.1731866105456</v>
      </c>
      <c r="D4433">
        <f t="shared" si="138"/>
        <v>1</v>
      </c>
      <c r="E4433">
        <f t="shared" si="139"/>
        <v>0</v>
      </c>
    </row>
    <row r="4434" spans="2:5">
      <c r="B4434">
        <v>4431</v>
      </c>
      <c r="C4434">
        <f>'2.1'!E4438</f>
        <v>1667.5097976364939</v>
      </c>
      <c r="D4434">
        <f t="shared" si="138"/>
        <v>1</v>
      </c>
      <c r="E4434">
        <f t="shared" si="139"/>
        <v>0</v>
      </c>
    </row>
    <row r="4435" spans="2:5">
      <c r="B4435">
        <v>4432</v>
      </c>
      <c r="C4435">
        <f>'2.1'!E4439</f>
        <v>1440.7102739363725</v>
      </c>
      <c r="D4435">
        <f t="shared" si="138"/>
        <v>1</v>
      </c>
      <c r="E4435">
        <f t="shared" si="139"/>
        <v>0</v>
      </c>
    </row>
    <row r="4436" spans="2:5">
      <c r="B4436">
        <v>4433</v>
      </c>
      <c r="C4436">
        <f>'2.1'!E4440</f>
        <v>1273.4021390069056</v>
      </c>
      <c r="D4436">
        <f t="shared" si="138"/>
        <v>1</v>
      </c>
      <c r="E4436">
        <f t="shared" si="139"/>
        <v>0</v>
      </c>
    </row>
    <row r="4437" spans="2:5">
      <c r="B4437">
        <v>4434</v>
      </c>
      <c r="C4437">
        <f>'2.1'!E4441</f>
        <v>2156.2060096045107</v>
      </c>
      <c r="D4437">
        <f t="shared" si="138"/>
        <v>2</v>
      </c>
      <c r="E4437">
        <f t="shared" si="139"/>
        <v>124.96480768360853</v>
      </c>
    </row>
    <row r="4438" spans="2:5">
      <c r="B4438">
        <v>4435</v>
      </c>
      <c r="C4438">
        <f>'2.1'!E4442</f>
        <v>5872.8863158668191</v>
      </c>
      <c r="D4438">
        <f t="shared" si="138"/>
        <v>2</v>
      </c>
      <c r="E4438">
        <f t="shared" si="139"/>
        <v>3098.3090526934557</v>
      </c>
    </row>
    <row r="4439" spans="2:5">
      <c r="B4439">
        <v>4436</v>
      </c>
      <c r="C4439">
        <f>'2.1'!E4443</f>
        <v>17488.640125808095</v>
      </c>
      <c r="D4439">
        <f t="shared" si="138"/>
        <v>2</v>
      </c>
      <c r="E4439">
        <f t="shared" si="139"/>
        <v>12390.912100646477</v>
      </c>
    </row>
    <row r="4440" spans="2:5">
      <c r="B4440">
        <v>4437</v>
      </c>
      <c r="C4440">
        <f>'2.1'!E4444</f>
        <v>302.98522348643394</v>
      </c>
      <c r="D4440">
        <f t="shared" si="138"/>
        <v>1</v>
      </c>
      <c r="E4440">
        <f t="shared" si="139"/>
        <v>0</v>
      </c>
    </row>
    <row r="4441" spans="2:5">
      <c r="B4441">
        <v>4438</v>
      </c>
      <c r="C4441">
        <f>'2.1'!E4445</f>
        <v>1177.2499322812421</v>
      </c>
      <c r="D4441">
        <f t="shared" si="138"/>
        <v>1</v>
      </c>
      <c r="E4441">
        <f t="shared" si="139"/>
        <v>0</v>
      </c>
    </row>
    <row r="4442" spans="2:5">
      <c r="B4442">
        <v>4439</v>
      </c>
      <c r="C4442">
        <f>'2.1'!E4446</f>
        <v>1206.7211125384831</v>
      </c>
      <c r="D4442">
        <f t="shared" si="138"/>
        <v>1</v>
      </c>
      <c r="E4442">
        <f t="shared" si="139"/>
        <v>0</v>
      </c>
    </row>
    <row r="4443" spans="2:5">
      <c r="B4443">
        <v>4440</v>
      </c>
      <c r="C4443">
        <f>'2.1'!E4447</f>
        <v>2414.893243212292</v>
      </c>
      <c r="D4443">
        <f t="shared" si="138"/>
        <v>2</v>
      </c>
      <c r="E4443">
        <f t="shared" si="139"/>
        <v>331.91459456983358</v>
      </c>
    </row>
    <row r="4444" spans="2:5">
      <c r="B4444">
        <v>4441</v>
      </c>
      <c r="C4444">
        <f>'2.1'!E4448</f>
        <v>1194.9751012815886</v>
      </c>
      <c r="D4444">
        <f t="shared" si="138"/>
        <v>1</v>
      </c>
      <c r="E4444">
        <f t="shared" si="139"/>
        <v>0</v>
      </c>
    </row>
    <row r="4445" spans="2:5">
      <c r="B4445">
        <v>4442</v>
      </c>
      <c r="C4445">
        <f>'2.1'!E4449</f>
        <v>4978.2675068427734</v>
      </c>
      <c r="D4445">
        <f t="shared" si="138"/>
        <v>2</v>
      </c>
      <c r="E4445">
        <f t="shared" si="139"/>
        <v>2382.6140054742186</v>
      </c>
    </row>
    <row r="4446" spans="2:5">
      <c r="B4446">
        <v>4443</v>
      </c>
      <c r="C4446">
        <f>'2.1'!E4450</f>
        <v>3780.9445459445415</v>
      </c>
      <c r="D4446">
        <f t="shared" si="138"/>
        <v>2</v>
      </c>
      <c r="E4446">
        <f t="shared" si="139"/>
        <v>1424.7556367556333</v>
      </c>
    </row>
    <row r="4447" spans="2:5">
      <c r="B4447">
        <v>4444</v>
      </c>
      <c r="C4447">
        <f>'2.1'!E4451</f>
        <v>233.69767283215796</v>
      </c>
      <c r="D4447">
        <f t="shared" si="138"/>
        <v>1</v>
      </c>
      <c r="E4447">
        <f t="shared" si="139"/>
        <v>0</v>
      </c>
    </row>
    <row r="4448" spans="2:5">
      <c r="B4448">
        <v>4445</v>
      </c>
      <c r="C4448">
        <f>'2.1'!E4452</f>
        <v>1731.0028442390217</v>
      </c>
      <c r="D4448">
        <f t="shared" si="138"/>
        <v>1</v>
      </c>
      <c r="E4448">
        <f t="shared" si="139"/>
        <v>0</v>
      </c>
    </row>
    <row r="4449" spans="2:5">
      <c r="B4449">
        <v>4446</v>
      </c>
      <c r="C4449">
        <f>'2.1'!E4453</f>
        <v>3846.5699445997025</v>
      </c>
      <c r="D4449">
        <f t="shared" si="138"/>
        <v>2</v>
      </c>
      <c r="E4449">
        <f t="shared" si="139"/>
        <v>1477.2559556797621</v>
      </c>
    </row>
    <row r="4450" spans="2:5">
      <c r="B4450">
        <v>4447</v>
      </c>
      <c r="C4450">
        <f>'2.1'!E4454</f>
        <v>544.73013479252336</v>
      </c>
      <c r="D4450">
        <f t="shared" si="138"/>
        <v>1</v>
      </c>
      <c r="E4450">
        <f t="shared" si="139"/>
        <v>0</v>
      </c>
    </row>
    <row r="4451" spans="2:5">
      <c r="B4451">
        <v>4448</v>
      </c>
      <c r="C4451">
        <f>'2.1'!E4455</f>
        <v>180.61441152018529</v>
      </c>
      <c r="D4451">
        <f t="shared" si="138"/>
        <v>1</v>
      </c>
      <c r="E4451">
        <f t="shared" si="139"/>
        <v>0</v>
      </c>
    </row>
    <row r="4452" spans="2:5">
      <c r="B4452">
        <v>4449</v>
      </c>
      <c r="C4452">
        <f>'2.1'!E4456</f>
        <v>3566.1855185393174</v>
      </c>
      <c r="D4452">
        <f t="shared" si="138"/>
        <v>2</v>
      </c>
      <c r="E4452">
        <f t="shared" si="139"/>
        <v>1252.9484148314541</v>
      </c>
    </row>
    <row r="4453" spans="2:5">
      <c r="B4453">
        <v>4450</v>
      </c>
      <c r="C4453">
        <f>'2.1'!E4457</f>
        <v>3616.9412323824513</v>
      </c>
      <c r="D4453">
        <f t="shared" si="138"/>
        <v>2</v>
      </c>
      <c r="E4453">
        <f t="shared" si="139"/>
        <v>1293.5529859059611</v>
      </c>
    </row>
    <row r="4454" spans="2:5">
      <c r="B4454">
        <v>4451</v>
      </c>
      <c r="C4454">
        <f>'2.1'!E4458</f>
        <v>1523.3193679147696</v>
      </c>
      <c r="D4454">
        <f t="shared" si="138"/>
        <v>1</v>
      </c>
      <c r="E4454">
        <f t="shared" si="139"/>
        <v>0</v>
      </c>
    </row>
    <row r="4455" spans="2:5">
      <c r="B4455">
        <v>4452</v>
      </c>
      <c r="C4455">
        <f>'2.1'!E4459</f>
        <v>4501.6155418166254</v>
      </c>
      <c r="D4455">
        <f t="shared" si="138"/>
        <v>2</v>
      </c>
      <c r="E4455">
        <f t="shared" si="139"/>
        <v>2001.2924334533004</v>
      </c>
    </row>
    <row r="4456" spans="2:5">
      <c r="B4456">
        <v>4453</v>
      </c>
      <c r="C4456">
        <f>'2.1'!E4460</f>
        <v>96.870700912912426</v>
      </c>
      <c r="D4456">
        <f t="shared" si="138"/>
        <v>1</v>
      </c>
      <c r="E4456">
        <f t="shared" si="139"/>
        <v>0</v>
      </c>
    </row>
    <row r="4457" spans="2:5">
      <c r="B4457">
        <v>4454</v>
      </c>
      <c r="C4457">
        <f>'2.1'!E4461</f>
        <v>2000.2166302947383</v>
      </c>
      <c r="D4457">
        <f t="shared" si="138"/>
        <v>2</v>
      </c>
      <c r="E4457">
        <f t="shared" si="139"/>
        <v>0.17330423579060153</v>
      </c>
    </row>
    <row r="4458" spans="2:5">
      <c r="B4458">
        <v>4455</v>
      </c>
      <c r="C4458">
        <f>'2.1'!E4462</f>
        <v>1477.3938561783209</v>
      </c>
      <c r="D4458">
        <f t="shared" si="138"/>
        <v>1</v>
      </c>
      <c r="E4458">
        <f t="shared" si="139"/>
        <v>0</v>
      </c>
    </row>
    <row r="4459" spans="2:5">
      <c r="B4459">
        <v>4456</v>
      </c>
      <c r="C4459">
        <f>'2.1'!E4463</f>
        <v>757.17912266017754</v>
      </c>
      <c r="D4459">
        <f t="shared" si="138"/>
        <v>1</v>
      </c>
      <c r="E4459">
        <f t="shared" si="139"/>
        <v>0</v>
      </c>
    </row>
    <row r="4460" spans="2:5">
      <c r="B4460">
        <v>4457</v>
      </c>
      <c r="C4460">
        <f>'2.1'!E4464</f>
        <v>171.78503394051882</v>
      </c>
      <c r="D4460">
        <f t="shared" si="138"/>
        <v>1</v>
      </c>
      <c r="E4460">
        <f t="shared" si="139"/>
        <v>0</v>
      </c>
    </row>
    <row r="4461" spans="2:5">
      <c r="B4461">
        <v>4458</v>
      </c>
      <c r="C4461">
        <f>'2.1'!E4465</f>
        <v>1050.570800471367</v>
      </c>
      <c r="D4461">
        <f t="shared" si="138"/>
        <v>1</v>
      </c>
      <c r="E4461">
        <f t="shared" si="139"/>
        <v>0</v>
      </c>
    </row>
    <row r="4462" spans="2:5">
      <c r="B4462">
        <v>4459</v>
      </c>
      <c r="C4462">
        <f>'2.1'!E4466</f>
        <v>467.93395428415914</v>
      </c>
      <c r="D4462">
        <f t="shared" si="138"/>
        <v>1</v>
      </c>
      <c r="E4462">
        <f t="shared" si="139"/>
        <v>0</v>
      </c>
    </row>
    <row r="4463" spans="2:5">
      <c r="B4463">
        <v>4460</v>
      </c>
      <c r="C4463">
        <f>'2.1'!E4467</f>
        <v>2400.8114803634153</v>
      </c>
      <c r="D4463">
        <f t="shared" si="138"/>
        <v>2</v>
      </c>
      <c r="E4463">
        <f t="shared" si="139"/>
        <v>320.64918429073225</v>
      </c>
    </row>
    <row r="4464" spans="2:5">
      <c r="B4464">
        <v>4461</v>
      </c>
      <c r="C4464">
        <f>'2.1'!E4468</f>
        <v>142.67455932620248</v>
      </c>
      <c r="D4464">
        <f t="shared" si="138"/>
        <v>1</v>
      </c>
      <c r="E4464">
        <f t="shared" si="139"/>
        <v>0</v>
      </c>
    </row>
    <row r="4465" spans="2:5">
      <c r="B4465">
        <v>4462</v>
      </c>
      <c r="C4465">
        <f>'2.1'!E4469</f>
        <v>276.21621918893402</v>
      </c>
      <c r="D4465">
        <f t="shared" si="138"/>
        <v>1</v>
      </c>
      <c r="E4465">
        <f t="shared" si="139"/>
        <v>0</v>
      </c>
    </row>
    <row r="4466" spans="2:5">
      <c r="B4466">
        <v>4463</v>
      </c>
      <c r="C4466">
        <f>'2.1'!E4470</f>
        <v>3013.8509949445056</v>
      </c>
      <c r="D4466">
        <f t="shared" si="138"/>
        <v>2</v>
      </c>
      <c r="E4466">
        <f t="shared" si="139"/>
        <v>811.08079595560457</v>
      </c>
    </row>
    <row r="4467" spans="2:5">
      <c r="B4467">
        <v>4464</v>
      </c>
      <c r="C4467">
        <f>'2.1'!E4471</f>
        <v>632.66166373486442</v>
      </c>
      <c r="D4467">
        <f t="shared" si="138"/>
        <v>1</v>
      </c>
      <c r="E4467">
        <f t="shared" si="139"/>
        <v>0</v>
      </c>
    </row>
    <row r="4468" spans="2:5">
      <c r="B4468">
        <v>4465</v>
      </c>
      <c r="C4468">
        <f>'2.1'!E4472</f>
        <v>380.37424265876393</v>
      </c>
      <c r="D4468">
        <f t="shared" si="138"/>
        <v>1</v>
      </c>
      <c r="E4468">
        <f t="shared" si="139"/>
        <v>0</v>
      </c>
    </row>
    <row r="4469" spans="2:5">
      <c r="B4469">
        <v>4466</v>
      </c>
      <c r="C4469">
        <f>'2.1'!E4473</f>
        <v>640.12116181022145</v>
      </c>
      <c r="D4469">
        <f t="shared" si="138"/>
        <v>1</v>
      </c>
      <c r="E4469">
        <f t="shared" si="139"/>
        <v>0</v>
      </c>
    </row>
    <row r="4470" spans="2:5">
      <c r="B4470">
        <v>4467</v>
      </c>
      <c r="C4470">
        <f>'2.1'!E4474</f>
        <v>2489.7494732337564</v>
      </c>
      <c r="D4470">
        <f t="shared" si="138"/>
        <v>2</v>
      </c>
      <c r="E4470">
        <f t="shared" si="139"/>
        <v>391.7995785870051</v>
      </c>
    </row>
    <row r="4471" spans="2:5">
      <c r="B4471">
        <v>4468</v>
      </c>
      <c r="C4471">
        <f>'2.1'!E4475</f>
        <v>1573.8552141119301</v>
      </c>
      <c r="D4471">
        <f t="shared" si="138"/>
        <v>1</v>
      </c>
      <c r="E4471">
        <f t="shared" si="139"/>
        <v>0</v>
      </c>
    </row>
    <row r="4472" spans="2:5">
      <c r="B4472">
        <v>4469</v>
      </c>
      <c r="C4472">
        <f>'2.1'!E4476</f>
        <v>1046.1881745018438</v>
      </c>
      <c r="D4472">
        <f t="shared" si="138"/>
        <v>1</v>
      </c>
      <c r="E4472">
        <f t="shared" si="139"/>
        <v>0</v>
      </c>
    </row>
    <row r="4473" spans="2:5">
      <c r="B4473">
        <v>4470</v>
      </c>
      <c r="C4473">
        <f>'2.1'!E4477</f>
        <v>5581.3596168935228</v>
      </c>
      <c r="D4473">
        <f t="shared" si="138"/>
        <v>2</v>
      </c>
      <c r="E4473">
        <f t="shared" si="139"/>
        <v>2865.0876935148185</v>
      </c>
    </row>
    <row r="4474" spans="2:5">
      <c r="B4474">
        <v>4471</v>
      </c>
      <c r="C4474">
        <f>'2.1'!E4478</f>
        <v>4.5335267507135759</v>
      </c>
      <c r="D4474">
        <f t="shared" si="138"/>
        <v>1</v>
      </c>
      <c r="E4474">
        <f t="shared" si="139"/>
        <v>0</v>
      </c>
    </row>
    <row r="4475" spans="2:5">
      <c r="B4475">
        <v>4472</v>
      </c>
      <c r="C4475">
        <f>'2.1'!E4479</f>
        <v>2857.1348960083628</v>
      </c>
      <c r="D4475">
        <f t="shared" si="138"/>
        <v>2</v>
      </c>
      <c r="E4475">
        <f t="shared" si="139"/>
        <v>685.70791680669026</v>
      </c>
    </row>
    <row r="4476" spans="2:5">
      <c r="B4476">
        <v>4473</v>
      </c>
      <c r="C4476">
        <f>'2.1'!E4480</f>
        <v>730.04700333357482</v>
      </c>
      <c r="D4476">
        <f t="shared" si="138"/>
        <v>1</v>
      </c>
      <c r="E4476">
        <f t="shared" si="139"/>
        <v>0</v>
      </c>
    </row>
    <row r="4477" spans="2:5">
      <c r="B4477">
        <v>4474</v>
      </c>
      <c r="C4477">
        <f>'2.1'!E4481</f>
        <v>275.37643355529514</v>
      </c>
      <c r="D4477">
        <f t="shared" si="138"/>
        <v>1</v>
      </c>
      <c r="E4477">
        <f t="shared" si="139"/>
        <v>0</v>
      </c>
    </row>
    <row r="4478" spans="2:5">
      <c r="B4478">
        <v>4475</v>
      </c>
      <c r="C4478">
        <f>'2.1'!E4482</f>
        <v>223.20976448136571</v>
      </c>
      <c r="D4478">
        <f t="shared" si="138"/>
        <v>1</v>
      </c>
      <c r="E4478">
        <f t="shared" si="139"/>
        <v>0</v>
      </c>
    </row>
    <row r="4479" spans="2:5">
      <c r="B4479">
        <v>4476</v>
      </c>
      <c r="C4479">
        <f>'2.1'!E4483</f>
        <v>4317.6226183106892</v>
      </c>
      <c r="D4479">
        <f t="shared" si="138"/>
        <v>2</v>
      </c>
      <c r="E4479">
        <f t="shared" si="139"/>
        <v>1854.0980946485515</v>
      </c>
    </row>
    <row r="4480" spans="2:5">
      <c r="B4480">
        <v>4477</v>
      </c>
      <c r="C4480">
        <f>'2.1'!E4484</f>
        <v>1298.3699565479926</v>
      </c>
      <c r="D4480">
        <f t="shared" si="138"/>
        <v>1</v>
      </c>
      <c r="E4480">
        <f t="shared" si="139"/>
        <v>0</v>
      </c>
    </row>
    <row r="4481" spans="2:5">
      <c r="B4481">
        <v>4478</v>
      </c>
      <c r="C4481">
        <f>'2.1'!E4485</f>
        <v>1251.7798506570473</v>
      </c>
      <c r="D4481">
        <f t="shared" si="138"/>
        <v>1</v>
      </c>
      <c r="E4481">
        <f t="shared" si="139"/>
        <v>0</v>
      </c>
    </row>
    <row r="4482" spans="2:5">
      <c r="B4482">
        <v>4479</v>
      </c>
      <c r="C4482">
        <f>'2.1'!E4486</f>
        <v>5111.9166415474783</v>
      </c>
      <c r="D4482">
        <f t="shared" si="138"/>
        <v>2</v>
      </c>
      <c r="E4482">
        <f t="shared" si="139"/>
        <v>2489.5333132379828</v>
      </c>
    </row>
    <row r="4483" spans="2:5">
      <c r="B4483">
        <v>4480</v>
      </c>
      <c r="C4483">
        <f>'2.1'!E4487</f>
        <v>1582.3865139254717</v>
      </c>
      <c r="D4483">
        <f t="shared" si="138"/>
        <v>1</v>
      </c>
      <c r="E4483">
        <f t="shared" si="139"/>
        <v>0</v>
      </c>
    </row>
    <row r="4484" spans="2:5">
      <c r="B4484">
        <v>4481</v>
      </c>
      <c r="C4484">
        <f>'2.1'!E4488</f>
        <v>198.55358086724317</v>
      </c>
      <c r="D4484">
        <f t="shared" si="138"/>
        <v>1</v>
      </c>
      <c r="E4484">
        <f t="shared" si="139"/>
        <v>0</v>
      </c>
    </row>
    <row r="4485" spans="2:5">
      <c r="B4485">
        <v>4482</v>
      </c>
      <c r="C4485">
        <f>'2.1'!E4489</f>
        <v>417.45664488869431</v>
      </c>
      <c r="D4485">
        <f t="shared" ref="D4485:D4548" si="140">IF(C4485&lt;=2000,1,IF(AND(C4485&gt;2000,C4485&lt;=127000),2,IF(C4485&gt;127000,3,0)))</f>
        <v>1</v>
      </c>
      <c r="E4485">
        <f t="shared" ref="E4485:E4548" si="141">IF(D4485=1,0,IF(D4485=2,0.8*(C4485-2000),IF(D4485=3,100000,"Error")))</f>
        <v>0</v>
      </c>
    </row>
    <row r="4486" spans="2:5">
      <c r="B4486">
        <v>4483</v>
      </c>
      <c r="C4486">
        <f>'2.1'!E4490</f>
        <v>381.34581003057821</v>
      </c>
      <c r="D4486">
        <f t="shared" si="140"/>
        <v>1</v>
      </c>
      <c r="E4486">
        <f t="shared" si="141"/>
        <v>0</v>
      </c>
    </row>
    <row r="4487" spans="2:5">
      <c r="B4487">
        <v>4484</v>
      </c>
      <c r="C4487">
        <f>'2.1'!E4491</f>
        <v>430.48185607018297</v>
      </c>
      <c r="D4487">
        <f t="shared" si="140"/>
        <v>1</v>
      </c>
      <c r="E4487">
        <f t="shared" si="141"/>
        <v>0</v>
      </c>
    </row>
    <row r="4488" spans="2:5">
      <c r="B4488">
        <v>4485</v>
      </c>
      <c r="C4488">
        <f>'2.1'!E4492</f>
        <v>1158.8794117203556</v>
      </c>
      <c r="D4488">
        <f t="shared" si="140"/>
        <v>1</v>
      </c>
      <c r="E4488">
        <f t="shared" si="141"/>
        <v>0</v>
      </c>
    </row>
    <row r="4489" spans="2:5">
      <c r="B4489">
        <v>4486</v>
      </c>
      <c r="C4489">
        <f>'2.1'!E4493</f>
        <v>212.40006180375718</v>
      </c>
      <c r="D4489">
        <f t="shared" si="140"/>
        <v>1</v>
      </c>
      <c r="E4489">
        <f t="shared" si="141"/>
        <v>0</v>
      </c>
    </row>
    <row r="4490" spans="2:5">
      <c r="B4490">
        <v>4487</v>
      </c>
      <c r="C4490">
        <f>'2.1'!E4494</f>
        <v>1952.774419551431</v>
      </c>
      <c r="D4490">
        <f t="shared" si="140"/>
        <v>1</v>
      </c>
      <c r="E4490">
        <f t="shared" si="141"/>
        <v>0</v>
      </c>
    </row>
    <row r="4491" spans="2:5">
      <c r="B4491">
        <v>4488</v>
      </c>
      <c r="C4491">
        <f>'2.1'!E4495</f>
        <v>28218.477619145371</v>
      </c>
      <c r="D4491">
        <f t="shared" si="140"/>
        <v>2</v>
      </c>
      <c r="E4491">
        <f t="shared" si="141"/>
        <v>20974.782095316299</v>
      </c>
    </row>
    <row r="4492" spans="2:5">
      <c r="B4492">
        <v>4489</v>
      </c>
      <c r="C4492">
        <f>'2.1'!E4496</f>
        <v>3816.3983775877246</v>
      </c>
      <c r="D4492">
        <f t="shared" si="140"/>
        <v>2</v>
      </c>
      <c r="E4492">
        <f t="shared" si="141"/>
        <v>1453.1187020701798</v>
      </c>
    </row>
    <row r="4493" spans="2:5">
      <c r="B4493">
        <v>4490</v>
      </c>
      <c r="C4493">
        <f>'2.1'!E4497</f>
        <v>22.75748670262945</v>
      </c>
      <c r="D4493">
        <f t="shared" si="140"/>
        <v>1</v>
      </c>
      <c r="E4493">
        <f t="shared" si="141"/>
        <v>0</v>
      </c>
    </row>
    <row r="4494" spans="2:5">
      <c r="B4494">
        <v>4491</v>
      </c>
      <c r="C4494">
        <f>'2.1'!E4498</f>
        <v>3316.6156364684207</v>
      </c>
      <c r="D4494">
        <f t="shared" si="140"/>
        <v>2</v>
      </c>
      <c r="E4494">
        <f t="shared" si="141"/>
        <v>1053.2925091747366</v>
      </c>
    </row>
    <row r="4495" spans="2:5">
      <c r="B4495">
        <v>4492</v>
      </c>
      <c r="C4495">
        <f>'2.1'!E4499</f>
        <v>2068.0680082522817</v>
      </c>
      <c r="D4495">
        <f t="shared" si="140"/>
        <v>2</v>
      </c>
      <c r="E4495">
        <f t="shared" si="141"/>
        <v>54.454406601825397</v>
      </c>
    </row>
    <row r="4496" spans="2:5">
      <c r="B4496">
        <v>4493</v>
      </c>
      <c r="C4496">
        <f>'2.1'!E4500</f>
        <v>1748.8189256015517</v>
      </c>
      <c r="D4496">
        <f t="shared" si="140"/>
        <v>1</v>
      </c>
      <c r="E4496">
        <f t="shared" si="141"/>
        <v>0</v>
      </c>
    </row>
    <row r="4497" spans="2:5">
      <c r="B4497">
        <v>4494</v>
      </c>
      <c r="C4497">
        <f>'2.1'!E4501</f>
        <v>729.00282596150475</v>
      </c>
      <c r="D4497">
        <f t="shared" si="140"/>
        <v>1</v>
      </c>
      <c r="E4497">
        <f t="shared" si="141"/>
        <v>0</v>
      </c>
    </row>
    <row r="4498" spans="2:5">
      <c r="B4498">
        <v>4495</v>
      </c>
      <c r="C4498">
        <f>'2.1'!E4502</f>
        <v>2697.4830868657209</v>
      </c>
      <c r="D4498">
        <f t="shared" si="140"/>
        <v>2</v>
      </c>
      <c r="E4498">
        <f t="shared" si="141"/>
        <v>557.9864694925767</v>
      </c>
    </row>
    <row r="4499" spans="2:5">
      <c r="B4499">
        <v>4496</v>
      </c>
      <c r="C4499">
        <f>'2.1'!E4503</f>
        <v>194.30119861722915</v>
      </c>
      <c r="D4499">
        <f t="shared" si="140"/>
        <v>1</v>
      </c>
      <c r="E4499">
        <f t="shared" si="141"/>
        <v>0</v>
      </c>
    </row>
    <row r="4500" spans="2:5">
      <c r="B4500">
        <v>4497</v>
      </c>
      <c r="C4500">
        <f>'2.1'!E4504</f>
        <v>860.01572521551918</v>
      </c>
      <c r="D4500">
        <f t="shared" si="140"/>
        <v>1</v>
      </c>
      <c r="E4500">
        <f t="shared" si="141"/>
        <v>0</v>
      </c>
    </row>
    <row r="4501" spans="2:5">
      <c r="B4501">
        <v>4498</v>
      </c>
      <c r="C4501">
        <f>'2.1'!E4505</f>
        <v>1446.2173057392724</v>
      </c>
      <c r="D4501">
        <f t="shared" si="140"/>
        <v>1</v>
      </c>
      <c r="E4501">
        <f t="shared" si="141"/>
        <v>0</v>
      </c>
    </row>
    <row r="4502" spans="2:5">
      <c r="B4502">
        <v>4499</v>
      </c>
      <c r="C4502">
        <f>'2.1'!E4506</f>
        <v>10588.22554852649</v>
      </c>
      <c r="D4502">
        <f t="shared" si="140"/>
        <v>2</v>
      </c>
      <c r="E4502">
        <f t="shared" si="141"/>
        <v>6870.5804388211927</v>
      </c>
    </row>
    <row r="4503" spans="2:5">
      <c r="B4503">
        <v>4500</v>
      </c>
      <c r="C4503">
        <f>'2.1'!E4507</f>
        <v>3054.2891416550865</v>
      </c>
      <c r="D4503">
        <f t="shared" si="140"/>
        <v>2</v>
      </c>
      <c r="E4503">
        <f t="shared" si="141"/>
        <v>843.43131332406927</v>
      </c>
    </row>
    <row r="4504" spans="2:5">
      <c r="B4504">
        <v>4501</v>
      </c>
      <c r="C4504">
        <f>'2.1'!E4508</f>
        <v>230.63486889741063</v>
      </c>
      <c r="D4504">
        <f t="shared" si="140"/>
        <v>1</v>
      </c>
      <c r="E4504">
        <f t="shared" si="141"/>
        <v>0</v>
      </c>
    </row>
    <row r="4505" spans="2:5">
      <c r="B4505">
        <v>4502</v>
      </c>
      <c r="C4505">
        <f>'2.1'!E4509</f>
        <v>6955.4453710934567</v>
      </c>
      <c r="D4505">
        <f t="shared" si="140"/>
        <v>2</v>
      </c>
      <c r="E4505">
        <f t="shared" si="141"/>
        <v>3964.3562968747656</v>
      </c>
    </row>
    <row r="4506" spans="2:5">
      <c r="B4506">
        <v>4503</v>
      </c>
      <c r="C4506">
        <f>'2.1'!E4510</f>
        <v>516.03966282513466</v>
      </c>
      <c r="D4506">
        <f t="shared" si="140"/>
        <v>1</v>
      </c>
      <c r="E4506">
        <f t="shared" si="141"/>
        <v>0</v>
      </c>
    </row>
    <row r="4507" spans="2:5">
      <c r="B4507">
        <v>4504</v>
      </c>
      <c r="C4507">
        <f>'2.1'!E4511</f>
        <v>2330.8158724624395</v>
      </c>
      <c r="D4507">
        <f t="shared" si="140"/>
        <v>2</v>
      </c>
      <c r="E4507">
        <f t="shared" si="141"/>
        <v>264.65269796995165</v>
      </c>
    </row>
    <row r="4508" spans="2:5">
      <c r="B4508">
        <v>4505</v>
      </c>
      <c r="C4508">
        <f>'2.1'!E4512</f>
        <v>809.50102477127905</v>
      </c>
      <c r="D4508">
        <f t="shared" si="140"/>
        <v>1</v>
      </c>
      <c r="E4508">
        <f t="shared" si="141"/>
        <v>0</v>
      </c>
    </row>
    <row r="4509" spans="2:5">
      <c r="B4509">
        <v>4506</v>
      </c>
      <c r="C4509">
        <f>'2.1'!E4513</f>
        <v>1582.3288710005797</v>
      </c>
      <c r="D4509">
        <f t="shared" si="140"/>
        <v>1</v>
      </c>
      <c r="E4509">
        <f t="shared" si="141"/>
        <v>0</v>
      </c>
    </row>
    <row r="4510" spans="2:5">
      <c r="B4510">
        <v>4507</v>
      </c>
      <c r="C4510">
        <f>'2.1'!E4514</f>
        <v>4157.0213496784318</v>
      </c>
      <c r="D4510">
        <f t="shared" si="140"/>
        <v>2</v>
      </c>
      <c r="E4510">
        <f t="shared" si="141"/>
        <v>1725.6170797427455</v>
      </c>
    </row>
    <row r="4511" spans="2:5">
      <c r="B4511">
        <v>4508</v>
      </c>
      <c r="C4511">
        <f>'2.1'!E4515</f>
        <v>389.08480420241762</v>
      </c>
      <c r="D4511">
        <f t="shared" si="140"/>
        <v>1</v>
      </c>
      <c r="E4511">
        <f t="shared" si="141"/>
        <v>0</v>
      </c>
    </row>
    <row r="4512" spans="2:5">
      <c r="B4512">
        <v>4509</v>
      </c>
      <c r="C4512">
        <f>'2.1'!E4516</f>
        <v>213.07963477875867</v>
      </c>
      <c r="D4512">
        <f t="shared" si="140"/>
        <v>1</v>
      </c>
      <c r="E4512">
        <f t="shared" si="141"/>
        <v>0</v>
      </c>
    </row>
    <row r="4513" spans="2:5">
      <c r="B4513">
        <v>4510</v>
      </c>
      <c r="C4513">
        <f>'2.1'!E4517</f>
        <v>938.20596819660148</v>
      </c>
      <c r="D4513">
        <f t="shared" si="140"/>
        <v>1</v>
      </c>
      <c r="E4513">
        <f t="shared" si="141"/>
        <v>0</v>
      </c>
    </row>
    <row r="4514" spans="2:5">
      <c r="B4514">
        <v>4511</v>
      </c>
      <c r="C4514">
        <f>'2.1'!E4518</f>
        <v>638.38469796371567</v>
      </c>
      <c r="D4514">
        <f t="shared" si="140"/>
        <v>1</v>
      </c>
      <c r="E4514">
        <f t="shared" si="141"/>
        <v>0</v>
      </c>
    </row>
    <row r="4515" spans="2:5">
      <c r="B4515">
        <v>4512</v>
      </c>
      <c r="C4515">
        <f>'2.1'!E4519</f>
        <v>5326.4854390683131</v>
      </c>
      <c r="D4515">
        <f t="shared" si="140"/>
        <v>2</v>
      </c>
      <c r="E4515">
        <f t="shared" si="141"/>
        <v>2661.1883512546506</v>
      </c>
    </row>
    <row r="4516" spans="2:5">
      <c r="B4516">
        <v>4513</v>
      </c>
      <c r="C4516">
        <f>'2.1'!E4520</f>
        <v>6157.7049419260175</v>
      </c>
      <c r="D4516">
        <f t="shared" si="140"/>
        <v>2</v>
      </c>
      <c r="E4516">
        <f t="shared" si="141"/>
        <v>3326.163953540814</v>
      </c>
    </row>
    <row r="4517" spans="2:5">
      <c r="B4517">
        <v>4514</v>
      </c>
      <c r="C4517">
        <f>'2.1'!E4521</f>
        <v>5302.3535123975507</v>
      </c>
      <c r="D4517">
        <f t="shared" si="140"/>
        <v>2</v>
      </c>
      <c r="E4517">
        <f t="shared" si="141"/>
        <v>2641.8828099180409</v>
      </c>
    </row>
    <row r="4518" spans="2:5">
      <c r="B4518">
        <v>4515</v>
      </c>
      <c r="C4518">
        <f>'2.1'!E4522</f>
        <v>7101.3524623254862</v>
      </c>
      <c r="D4518">
        <f t="shared" si="140"/>
        <v>2</v>
      </c>
      <c r="E4518">
        <f t="shared" si="141"/>
        <v>4081.0819698603891</v>
      </c>
    </row>
    <row r="4519" spans="2:5">
      <c r="B4519">
        <v>4516</v>
      </c>
      <c r="C4519">
        <f>'2.1'!E4523</f>
        <v>1396.6883617918299</v>
      </c>
      <c r="D4519">
        <f t="shared" si="140"/>
        <v>1</v>
      </c>
      <c r="E4519">
        <f t="shared" si="141"/>
        <v>0</v>
      </c>
    </row>
    <row r="4520" spans="2:5">
      <c r="B4520">
        <v>4517</v>
      </c>
      <c r="C4520">
        <f>'2.1'!E4524</f>
        <v>1120.2058209862655</v>
      </c>
      <c r="D4520">
        <f t="shared" si="140"/>
        <v>1</v>
      </c>
      <c r="E4520">
        <f t="shared" si="141"/>
        <v>0</v>
      </c>
    </row>
    <row r="4521" spans="2:5">
      <c r="B4521">
        <v>4518</v>
      </c>
      <c r="C4521">
        <f>'2.1'!E4525</f>
        <v>303.278875894186</v>
      </c>
      <c r="D4521">
        <f t="shared" si="140"/>
        <v>1</v>
      </c>
      <c r="E4521">
        <f t="shared" si="141"/>
        <v>0</v>
      </c>
    </row>
    <row r="4522" spans="2:5">
      <c r="B4522">
        <v>4519</v>
      </c>
      <c r="C4522">
        <f>'2.1'!E4526</f>
        <v>528.58990337575733</v>
      </c>
      <c r="D4522">
        <f t="shared" si="140"/>
        <v>1</v>
      </c>
      <c r="E4522">
        <f t="shared" si="141"/>
        <v>0</v>
      </c>
    </row>
    <row r="4523" spans="2:5">
      <c r="B4523">
        <v>4520</v>
      </c>
      <c r="C4523">
        <f>'2.1'!E4527</f>
        <v>10.276183552087481</v>
      </c>
      <c r="D4523">
        <f t="shared" si="140"/>
        <v>1</v>
      </c>
      <c r="E4523">
        <f t="shared" si="141"/>
        <v>0</v>
      </c>
    </row>
    <row r="4524" spans="2:5">
      <c r="B4524">
        <v>4521</v>
      </c>
      <c r="C4524">
        <f>'2.1'!E4528</f>
        <v>5747.8354503650926</v>
      </c>
      <c r="D4524">
        <f t="shared" si="140"/>
        <v>2</v>
      </c>
      <c r="E4524">
        <f t="shared" si="141"/>
        <v>2998.2683602920742</v>
      </c>
    </row>
    <row r="4525" spans="2:5">
      <c r="B4525">
        <v>4522</v>
      </c>
      <c r="C4525">
        <f>'2.1'!E4529</f>
        <v>453.99437261879274</v>
      </c>
      <c r="D4525">
        <f t="shared" si="140"/>
        <v>1</v>
      </c>
      <c r="E4525">
        <f t="shared" si="141"/>
        <v>0</v>
      </c>
    </row>
    <row r="4526" spans="2:5">
      <c r="B4526">
        <v>4523</v>
      </c>
      <c r="C4526">
        <f>'2.1'!E4530</f>
        <v>2977.3454131050744</v>
      </c>
      <c r="D4526">
        <f t="shared" si="140"/>
        <v>2</v>
      </c>
      <c r="E4526">
        <f t="shared" si="141"/>
        <v>781.87633048405951</v>
      </c>
    </row>
    <row r="4527" spans="2:5">
      <c r="B4527">
        <v>4524</v>
      </c>
      <c r="C4527">
        <f>'2.1'!E4531</f>
        <v>501.22800169082421</v>
      </c>
      <c r="D4527">
        <f t="shared" si="140"/>
        <v>1</v>
      </c>
      <c r="E4527">
        <f t="shared" si="141"/>
        <v>0</v>
      </c>
    </row>
    <row r="4528" spans="2:5">
      <c r="B4528">
        <v>4525</v>
      </c>
      <c r="C4528">
        <f>'2.1'!E4532</f>
        <v>9104.8340519229678</v>
      </c>
      <c r="D4528">
        <f t="shared" si="140"/>
        <v>2</v>
      </c>
      <c r="E4528">
        <f t="shared" si="141"/>
        <v>5683.8672415383744</v>
      </c>
    </row>
    <row r="4529" spans="2:5">
      <c r="B4529">
        <v>4526</v>
      </c>
      <c r="C4529">
        <f>'2.1'!E4533</f>
        <v>1199.3959887230019</v>
      </c>
      <c r="D4529">
        <f t="shared" si="140"/>
        <v>1</v>
      </c>
      <c r="E4529">
        <f t="shared" si="141"/>
        <v>0</v>
      </c>
    </row>
    <row r="4530" spans="2:5">
      <c r="B4530">
        <v>4527</v>
      </c>
      <c r="C4530">
        <f>'2.1'!E4534</f>
        <v>149.37968433752326</v>
      </c>
      <c r="D4530">
        <f t="shared" si="140"/>
        <v>1</v>
      </c>
      <c r="E4530">
        <f t="shared" si="141"/>
        <v>0</v>
      </c>
    </row>
    <row r="4531" spans="2:5">
      <c r="B4531">
        <v>4528</v>
      </c>
      <c r="C4531">
        <f>'2.1'!E4535</f>
        <v>279.4974335021592</v>
      </c>
      <c r="D4531">
        <f t="shared" si="140"/>
        <v>1</v>
      </c>
      <c r="E4531">
        <f t="shared" si="141"/>
        <v>0</v>
      </c>
    </row>
    <row r="4532" spans="2:5">
      <c r="B4532">
        <v>4529</v>
      </c>
      <c r="C4532">
        <f>'2.1'!E4536</f>
        <v>683.29611027713952</v>
      </c>
      <c r="D4532">
        <f t="shared" si="140"/>
        <v>1</v>
      </c>
      <c r="E4532">
        <f t="shared" si="141"/>
        <v>0</v>
      </c>
    </row>
    <row r="4533" spans="2:5">
      <c r="B4533">
        <v>4530</v>
      </c>
      <c r="C4533">
        <f>'2.1'!E4537</f>
        <v>2237.2492349726017</v>
      </c>
      <c r="D4533">
        <f t="shared" si="140"/>
        <v>2</v>
      </c>
      <c r="E4533">
        <f t="shared" si="141"/>
        <v>189.79938797808137</v>
      </c>
    </row>
    <row r="4534" spans="2:5">
      <c r="B4534">
        <v>4531</v>
      </c>
      <c r="C4534">
        <f>'2.1'!E4538</f>
        <v>1448.9765574821815</v>
      </c>
      <c r="D4534">
        <f t="shared" si="140"/>
        <v>1</v>
      </c>
      <c r="E4534">
        <f t="shared" si="141"/>
        <v>0</v>
      </c>
    </row>
    <row r="4535" spans="2:5">
      <c r="B4535">
        <v>4532</v>
      </c>
      <c r="C4535">
        <f>'2.1'!E4539</f>
        <v>403.39278561451459</v>
      </c>
      <c r="D4535">
        <f t="shared" si="140"/>
        <v>1</v>
      </c>
      <c r="E4535">
        <f t="shared" si="141"/>
        <v>0</v>
      </c>
    </row>
    <row r="4536" spans="2:5">
      <c r="B4536">
        <v>4533</v>
      </c>
      <c r="C4536">
        <f>'2.1'!E4540</f>
        <v>2902.6148761691188</v>
      </c>
      <c r="D4536">
        <f t="shared" si="140"/>
        <v>2</v>
      </c>
      <c r="E4536">
        <f t="shared" si="141"/>
        <v>722.09190093529514</v>
      </c>
    </row>
    <row r="4537" spans="2:5">
      <c r="B4537">
        <v>4534</v>
      </c>
      <c r="C4537">
        <f>'2.1'!E4541</f>
        <v>1052.6933823927909</v>
      </c>
      <c r="D4537">
        <f t="shared" si="140"/>
        <v>1</v>
      </c>
      <c r="E4537">
        <f t="shared" si="141"/>
        <v>0</v>
      </c>
    </row>
    <row r="4538" spans="2:5">
      <c r="B4538">
        <v>4535</v>
      </c>
      <c r="C4538">
        <f>'2.1'!E4542</f>
        <v>4626.7746914444542</v>
      </c>
      <c r="D4538">
        <f t="shared" si="140"/>
        <v>2</v>
      </c>
      <c r="E4538">
        <f t="shared" si="141"/>
        <v>2101.4197531555633</v>
      </c>
    </row>
    <row r="4539" spans="2:5">
      <c r="B4539">
        <v>4536</v>
      </c>
      <c r="C4539">
        <f>'2.1'!E4543</f>
        <v>2279.0096273839827</v>
      </c>
      <c r="D4539">
        <f t="shared" si="140"/>
        <v>2</v>
      </c>
      <c r="E4539">
        <f t="shared" si="141"/>
        <v>223.20770190718613</v>
      </c>
    </row>
    <row r="4540" spans="2:5">
      <c r="B4540">
        <v>4537</v>
      </c>
      <c r="C4540">
        <f>'2.1'!E4544</f>
        <v>2016.2365446625497</v>
      </c>
      <c r="D4540">
        <f t="shared" si="140"/>
        <v>2</v>
      </c>
      <c r="E4540">
        <f t="shared" si="141"/>
        <v>12.989235730039765</v>
      </c>
    </row>
    <row r="4541" spans="2:5">
      <c r="B4541">
        <v>4538</v>
      </c>
      <c r="C4541">
        <f>'2.1'!E4545</f>
        <v>90.525949953895335</v>
      </c>
      <c r="D4541">
        <f t="shared" si="140"/>
        <v>1</v>
      </c>
      <c r="E4541">
        <f t="shared" si="141"/>
        <v>0</v>
      </c>
    </row>
    <row r="4542" spans="2:5">
      <c r="B4542">
        <v>4539</v>
      </c>
      <c r="C4542">
        <f>'2.1'!E4546</f>
        <v>3402.4075784677348</v>
      </c>
      <c r="D4542">
        <f t="shared" si="140"/>
        <v>2</v>
      </c>
      <c r="E4542">
        <f t="shared" si="141"/>
        <v>1121.9260627741878</v>
      </c>
    </row>
    <row r="4543" spans="2:5">
      <c r="B4543">
        <v>4540</v>
      </c>
      <c r="C4543">
        <f>'2.1'!E4547</f>
        <v>62.204961713254256</v>
      </c>
      <c r="D4543">
        <f t="shared" si="140"/>
        <v>1</v>
      </c>
      <c r="E4543">
        <f t="shared" si="141"/>
        <v>0</v>
      </c>
    </row>
    <row r="4544" spans="2:5">
      <c r="B4544">
        <v>4541</v>
      </c>
      <c r="C4544">
        <f>'2.1'!E4548</f>
        <v>1674.0933960489745</v>
      </c>
      <c r="D4544">
        <f t="shared" si="140"/>
        <v>1</v>
      </c>
      <c r="E4544">
        <f t="shared" si="141"/>
        <v>0</v>
      </c>
    </row>
    <row r="4545" spans="2:5">
      <c r="B4545">
        <v>4542</v>
      </c>
      <c r="C4545">
        <f>'2.1'!E4549</f>
        <v>12548.787433788635</v>
      </c>
      <c r="D4545">
        <f t="shared" si="140"/>
        <v>2</v>
      </c>
      <c r="E4545">
        <f t="shared" si="141"/>
        <v>8439.0299470309092</v>
      </c>
    </row>
    <row r="4546" spans="2:5">
      <c r="B4546">
        <v>4543</v>
      </c>
      <c r="C4546">
        <f>'2.1'!E4550</f>
        <v>1963.0465266448687</v>
      </c>
      <c r="D4546">
        <f t="shared" si="140"/>
        <v>1</v>
      </c>
      <c r="E4546">
        <f t="shared" si="141"/>
        <v>0</v>
      </c>
    </row>
    <row r="4547" spans="2:5">
      <c r="B4547">
        <v>4544</v>
      </c>
      <c r="C4547">
        <f>'2.1'!E4551</f>
        <v>59447.747519601027</v>
      </c>
      <c r="D4547">
        <f t="shared" si="140"/>
        <v>2</v>
      </c>
      <c r="E4547">
        <f t="shared" si="141"/>
        <v>45958.198015680828</v>
      </c>
    </row>
    <row r="4548" spans="2:5">
      <c r="B4548">
        <v>4545</v>
      </c>
      <c r="C4548">
        <f>'2.1'!E4552</f>
        <v>4417.342992291261</v>
      </c>
      <c r="D4548">
        <f t="shared" si="140"/>
        <v>2</v>
      </c>
      <c r="E4548">
        <f t="shared" si="141"/>
        <v>1933.874393833009</v>
      </c>
    </row>
    <row r="4549" spans="2:5">
      <c r="B4549">
        <v>4546</v>
      </c>
      <c r="C4549">
        <f>'2.1'!E4553</f>
        <v>388.26699307765585</v>
      </c>
      <c r="D4549">
        <f t="shared" ref="D4549:D4612" si="142">IF(C4549&lt;=2000,1,IF(AND(C4549&gt;2000,C4549&lt;=127000),2,IF(C4549&gt;127000,3,0)))</f>
        <v>1</v>
      </c>
      <c r="E4549">
        <f t="shared" ref="E4549:E4612" si="143">IF(D4549=1,0,IF(D4549=2,0.8*(C4549-2000),IF(D4549=3,100000,"Error")))</f>
        <v>0</v>
      </c>
    </row>
    <row r="4550" spans="2:5">
      <c r="B4550">
        <v>4547</v>
      </c>
      <c r="C4550">
        <f>'2.1'!E4554</f>
        <v>759.89734591821662</v>
      </c>
      <c r="D4550">
        <f t="shared" si="142"/>
        <v>1</v>
      </c>
      <c r="E4550">
        <f t="shared" si="143"/>
        <v>0</v>
      </c>
    </row>
    <row r="4551" spans="2:5">
      <c r="B4551">
        <v>4548</v>
      </c>
      <c r="C4551">
        <f>'2.1'!E4555</f>
        <v>2377.1823234860353</v>
      </c>
      <c r="D4551">
        <f t="shared" si="142"/>
        <v>2</v>
      </c>
      <c r="E4551">
        <f t="shared" si="143"/>
        <v>301.74585878882829</v>
      </c>
    </row>
    <row r="4552" spans="2:5">
      <c r="B4552">
        <v>4549</v>
      </c>
      <c r="C4552">
        <f>'2.1'!E4556</f>
        <v>1383.9266106554551</v>
      </c>
      <c r="D4552">
        <f t="shared" si="142"/>
        <v>1</v>
      </c>
      <c r="E4552">
        <f t="shared" si="143"/>
        <v>0</v>
      </c>
    </row>
    <row r="4553" spans="2:5">
      <c r="B4553">
        <v>4550</v>
      </c>
      <c r="C4553">
        <f>'2.1'!E4557</f>
        <v>2727.4242115423822</v>
      </c>
      <c r="D4553">
        <f t="shared" si="142"/>
        <v>2</v>
      </c>
      <c r="E4553">
        <f t="shared" si="143"/>
        <v>581.93936923390572</v>
      </c>
    </row>
    <row r="4554" spans="2:5">
      <c r="B4554">
        <v>4551</v>
      </c>
      <c r="C4554">
        <f>'2.1'!E4558</f>
        <v>950.90291624810118</v>
      </c>
      <c r="D4554">
        <f t="shared" si="142"/>
        <v>1</v>
      </c>
      <c r="E4554">
        <f t="shared" si="143"/>
        <v>0</v>
      </c>
    </row>
    <row r="4555" spans="2:5">
      <c r="B4555">
        <v>4552</v>
      </c>
      <c r="C4555">
        <f>'2.1'!E4559</f>
        <v>193.82320720172586</v>
      </c>
      <c r="D4555">
        <f t="shared" si="142"/>
        <v>1</v>
      </c>
      <c r="E4555">
        <f t="shared" si="143"/>
        <v>0</v>
      </c>
    </row>
    <row r="4556" spans="2:5">
      <c r="B4556">
        <v>4553</v>
      </c>
      <c r="C4556">
        <f>'2.1'!E4560</f>
        <v>834.36754175805663</v>
      </c>
      <c r="D4556">
        <f t="shared" si="142"/>
        <v>1</v>
      </c>
      <c r="E4556">
        <f t="shared" si="143"/>
        <v>0</v>
      </c>
    </row>
    <row r="4557" spans="2:5">
      <c r="B4557">
        <v>4554</v>
      </c>
      <c r="C4557">
        <f>'2.1'!E4561</f>
        <v>677.97774626462024</v>
      </c>
      <c r="D4557">
        <f t="shared" si="142"/>
        <v>1</v>
      </c>
      <c r="E4557">
        <f t="shared" si="143"/>
        <v>0</v>
      </c>
    </row>
    <row r="4558" spans="2:5">
      <c r="B4558">
        <v>4555</v>
      </c>
      <c r="C4558">
        <f>'2.1'!E4562</f>
        <v>250.53764544910064</v>
      </c>
      <c r="D4558">
        <f t="shared" si="142"/>
        <v>1</v>
      </c>
      <c r="E4558">
        <f t="shared" si="143"/>
        <v>0</v>
      </c>
    </row>
    <row r="4559" spans="2:5">
      <c r="B4559">
        <v>4556</v>
      </c>
      <c r="C4559">
        <f>'2.1'!E4563</f>
        <v>235.15338406473205</v>
      </c>
      <c r="D4559">
        <f t="shared" si="142"/>
        <v>1</v>
      </c>
      <c r="E4559">
        <f t="shared" si="143"/>
        <v>0</v>
      </c>
    </row>
    <row r="4560" spans="2:5">
      <c r="B4560">
        <v>4557</v>
      </c>
      <c r="C4560">
        <f>'2.1'!E4564</f>
        <v>1499.8570526056369</v>
      </c>
      <c r="D4560">
        <f t="shared" si="142"/>
        <v>1</v>
      </c>
      <c r="E4560">
        <f t="shared" si="143"/>
        <v>0</v>
      </c>
    </row>
    <row r="4561" spans="2:5">
      <c r="B4561">
        <v>4558</v>
      </c>
      <c r="C4561">
        <f>'2.1'!E4565</f>
        <v>543.72739314044316</v>
      </c>
      <c r="D4561">
        <f t="shared" si="142"/>
        <v>1</v>
      </c>
      <c r="E4561">
        <f t="shared" si="143"/>
        <v>0</v>
      </c>
    </row>
    <row r="4562" spans="2:5">
      <c r="B4562">
        <v>4559</v>
      </c>
      <c r="C4562">
        <f>'2.1'!E4566</f>
        <v>45.603241727593783</v>
      </c>
      <c r="D4562">
        <f t="shared" si="142"/>
        <v>1</v>
      </c>
      <c r="E4562">
        <f t="shared" si="143"/>
        <v>0</v>
      </c>
    </row>
    <row r="4563" spans="2:5">
      <c r="B4563">
        <v>4560</v>
      </c>
      <c r="C4563">
        <f>'2.1'!E4567</f>
        <v>3609.8546542384911</v>
      </c>
      <c r="D4563">
        <f t="shared" si="142"/>
        <v>2</v>
      </c>
      <c r="E4563">
        <f t="shared" si="143"/>
        <v>1287.883723390793</v>
      </c>
    </row>
    <row r="4564" spans="2:5">
      <c r="B4564">
        <v>4561</v>
      </c>
      <c r="C4564">
        <f>'2.1'!E4568</f>
        <v>7427.7345414994279</v>
      </c>
      <c r="D4564">
        <f t="shared" si="142"/>
        <v>2</v>
      </c>
      <c r="E4564">
        <f t="shared" si="143"/>
        <v>4342.1876331995427</v>
      </c>
    </row>
    <row r="4565" spans="2:5">
      <c r="B4565">
        <v>4562</v>
      </c>
      <c r="C4565">
        <f>'2.1'!E4569</f>
        <v>2768.3981684396845</v>
      </c>
      <c r="D4565">
        <f t="shared" si="142"/>
        <v>2</v>
      </c>
      <c r="E4565">
        <f t="shared" si="143"/>
        <v>614.7185347517476</v>
      </c>
    </row>
    <row r="4566" spans="2:5">
      <c r="B4566">
        <v>4563</v>
      </c>
      <c r="C4566">
        <f>'2.1'!E4570</f>
        <v>3767.561744869507</v>
      </c>
      <c r="D4566">
        <f t="shared" si="142"/>
        <v>2</v>
      </c>
      <c r="E4566">
        <f t="shared" si="143"/>
        <v>1414.0493958956058</v>
      </c>
    </row>
    <row r="4567" spans="2:5">
      <c r="B4567">
        <v>4564</v>
      </c>
      <c r="C4567">
        <f>'2.1'!E4571</f>
        <v>424.32678102262724</v>
      </c>
      <c r="D4567">
        <f t="shared" si="142"/>
        <v>1</v>
      </c>
      <c r="E4567">
        <f t="shared" si="143"/>
        <v>0</v>
      </c>
    </row>
    <row r="4568" spans="2:5">
      <c r="B4568">
        <v>4565</v>
      </c>
      <c r="C4568">
        <f>'2.1'!E4572</f>
        <v>384.13852064754354</v>
      </c>
      <c r="D4568">
        <f t="shared" si="142"/>
        <v>1</v>
      </c>
      <c r="E4568">
        <f t="shared" si="143"/>
        <v>0</v>
      </c>
    </row>
    <row r="4569" spans="2:5">
      <c r="B4569">
        <v>4566</v>
      </c>
      <c r="C4569">
        <f>'2.1'!E4573</f>
        <v>362.88087004319254</v>
      </c>
      <c r="D4569">
        <f t="shared" si="142"/>
        <v>1</v>
      </c>
      <c r="E4569">
        <f t="shared" si="143"/>
        <v>0</v>
      </c>
    </row>
    <row r="4570" spans="2:5">
      <c r="B4570">
        <v>4567</v>
      </c>
      <c r="C4570">
        <f>'2.1'!E4574</f>
        <v>3394.9314148135318</v>
      </c>
      <c r="D4570">
        <f t="shared" si="142"/>
        <v>2</v>
      </c>
      <c r="E4570">
        <f t="shared" si="143"/>
        <v>1115.9451318508254</v>
      </c>
    </row>
    <row r="4571" spans="2:5">
      <c r="B4571">
        <v>4568</v>
      </c>
      <c r="C4571">
        <f>'2.1'!E4575</f>
        <v>2154.3048640198285</v>
      </c>
      <c r="D4571">
        <f t="shared" si="142"/>
        <v>2</v>
      </c>
      <c r="E4571">
        <f t="shared" si="143"/>
        <v>123.44389121586283</v>
      </c>
    </row>
    <row r="4572" spans="2:5">
      <c r="B4572">
        <v>4569</v>
      </c>
      <c r="C4572">
        <f>'2.1'!E4576</f>
        <v>129.92076338793009</v>
      </c>
      <c r="D4572">
        <f t="shared" si="142"/>
        <v>1</v>
      </c>
      <c r="E4572">
        <f t="shared" si="143"/>
        <v>0</v>
      </c>
    </row>
    <row r="4573" spans="2:5">
      <c r="B4573">
        <v>4570</v>
      </c>
      <c r="C4573">
        <f>'2.1'!E4577</f>
        <v>474.44159493702529</v>
      </c>
      <c r="D4573">
        <f t="shared" si="142"/>
        <v>1</v>
      </c>
      <c r="E4573">
        <f t="shared" si="143"/>
        <v>0</v>
      </c>
    </row>
    <row r="4574" spans="2:5">
      <c r="B4574">
        <v>4571</v>
      </c>
      <c r="C4574">
        <f>'2.1'!E4578</f>
        <v>1004.6638619795143</v>
      </c>
      <c r="D4574">
        <f t="shared" si="142"/>
        <v>1</v>
      </c>
      <c r="E4574">
        <f t="shared" si="143"/>
        <v>0</v>
      </c>
    </row>
    <row r="4575" spans="2:5">
      <c r="B4575">
        <v>4572</v>
      </c>
      <c r="C4575">
        <f>'2.1'!E4579</f>
        <v>1693.6509328306811</v>
      </c>
      <c r="D4575">
        <f t="shared" si="142"/>
        <v>1</v>
      </c>
      <c r="E4575">
        <f t="shared" si="143"/>
        <v>0</v>
      </c>
    </row>
    <row r="4576" spans="2:5">
      <c r="B4576">
        <v>4573</v>
      </c>
      <c r="C4576">
        <f>'2.1'!E4580</f>
        <v>857.15467403998275</v>
      </c>
      <c r="D4576">
        <f t="shared" si="142"/>
        <v>1</v>
      </c>
      <c r="E4576">
        <f t="shared" si="143"/>
        <v>0</v>
      </c>
    </row>
    <row r="4577" spans="2:5">
      <c r="B4577">
        <v>4574</v>
      </c>
      <c r="C4577">
        <f>'2.1'!E4581</f>
        <v>68.417967461717211</v>
      </c>
      <c r="D4577">
        <f t="shared" si="142"/>
        <v>1</v>
      </c>
      <c r="E4577">
        <f t="shared" si="143"/>
        <v>0</v>
      </c>
    </row>
    <row r="4578" spans="2:5">
      <c r="B4578">
        <v>4575</v>
      </c>
      <c r="C4578">
        <f>'2.1'!E4582</f>
        <v>12985.542442435759</v>
      </c>
      <c r="D4578">
        <f t="shared" si="142"/>
        <v>2</v>
      </c>
      <c r="E4578">
        <f t="shared" si="143"/>
        <v>8788.4339539486082</v>
      </c>
    </row>
    <row r="4579" spans="2:5">
      <c r="B4579">
        <v>4576</v>
      </c>
      <c r="C4579">
        <f>'2.1'!E4583</f>
        <v>29.568392717106395</v>
      </c>
      <c r="D4579">
        <f t="shared" si="142"/>
        <v>1</v>
      </c>
      <c r="E4579">
        <f t="shared" si="143"/>
        <v>0</v>
      </c>
    </row>
    <row r="4580" spans="2:5">
      <c r="B4580">
        <v>4577</v>
      </c>
      <c r="C4580">
        <f>'2.1'!E4584</f>
        <v>137.38299112580697</v>
      </c>
      <c r="D4580">
        <f t="shared" si="142"/>
        <v>1</v>
      </c>
      <c r="E4580">
        <f t="shared" si="143"/>
        <v>0</v>
      </c>
    </row>
    <row r="4581" spans="2:5">
      <c r="B4581">
        <v>4578</v>
      </c>
      <c r="C4581">
        <f>'2.1'!E4585</f>
        <v>1999.0669925395107</v>
      </c>
      <c r="D4581">
        <f t="shared" si="142"/>
        <v>1</v>
      </c>
      <c r="E4581">
        <f t="shared" si="143"/>
        <v>0</v>
      </c>
    </row>
    <row r="4582" spans="2:5">
      <c r="B4582">
        <v>4579</v>
      </c>
      <c r="C4582">
        <f>'2.1'!E4586</f>
        <v>3715.3389699850059</v>
      </c>
      <c r="D4582">
        <f t="shared" si="142"/>
        <v>2</v>
      </c>
      <c r="E4582">
        <f t="shared" si="143"/>
        <v>1372.2711759880049</v>
      </c>
    </row>
    <row r="4583" spans="2:5">
      <c r="B4583">
        <v>4580</v>
      </c>
      <c r="C4583">
        <f>'2.1'!E4587</f>
        <v>2247.3755271983832</v>
      </c>
      <c r="D4583">
        <f t="shared" si="142"/>
        <v>2</v>
      </c>
      <c r="E4583">
        <f t="shared" si="143"/>
        <v>197.90042175870659</v>
      </c>
    </row>
    <row r="4584" spans="2:5">
      <c r="B4584">
        <v>4581</v>
      </c>
      <c r="C4584">
        <f>'2.1'!E4588</f>
        <v>1595.448573053576</v>
      </c>
      <c r="D4584">
        <f t="shared" si="142"/>
        <v>1</v>
      </c>
      <c r="E4584">
        <f t="shared" si="143"/>
        <v>0</v>
      </c>
    </row>
    <row r="4585" spans="2:5">
      <c r="B4585">
        <v>4582</v>
      </c>
      <c r="C4585">
        <f>'2.1'!E4589</f>
        <v>1685.3852054139295</v>
      </c>
      <c r="D4585">
        <f t="shared" si="142"/>
        <v>1</v>
      </c>
      <c r="E4585">
        <f t="shared" si="143"/>
        <v>0</v>
      </c>
    </row>
    <row r="4586" spans="2:5">
      <c r="B4586">
        <v>4583</v>
      </c>
      <c r="C4586">
        <f>'2.1'!E4590</f>
        <v>1411.908001885487</v>
      </c>
      <c r="D4586">
        <f t="shared" si="142"/>
        <v>1</v>
      </c>
      <c r="E4586">
        <f t="shared" si="143"/>
        <v>0</v>
      </c>
    </row>
    <row r="4587" spans="2:5">
      <c r="B4587">
        <v>4584</v>
      </c>
      <c r="C4587">
        <f>'2.1'!E4591</f>
        <v>521.46919271576473</v>
      </c>
      <c r="D4587">
        <f t="shared" si="142"/>
        <v>1</v>
      </c>
      <c r="E4587">
        <f t="shared" si="143"/>
        <v>0</v>
      </c>
    </row>
    <row r="4588" spans="2:5">
      <c r="B4588">
        <v>4585</v>
      </c>
      <c r="C4588">
        <f>'2.1'!E4592</f>
        <v>1977.9111164056269</v>
      </c>
      <c r="D4588">
        <f t="shared" si="142"/>
        <v>1</v>
      </c>
      <c r="E4588">
        <f t="shared" si="143"/>
        <v>0</v>
      </c>
    </row>
    <row r="4589" spans="2:5">
      <c r="B4589">
        <v>4586</v>
      </c>
      <c r="C4589">
        <f>'2.1'!E4593</f>
        <v>606.11492900699398</v>
      </c>
      <c r="D4589">
        <f t="shared" si="142"/>
        <v>1</v>
      </c>
      <c r="E4589">
        <f t="shared" si="143"/>
        <v>0</v>
      </c>
    </row>
    <row r="4590" spans="2:5">
      <c r="B4590">
        <v>4587</v>
      </c>
      <c r="C4590">
        <f>'2.1'!E4594</f>
        <v>6279.3945801556265</v>
      </c>
      <c r="D4590">
        <f t="shared" si="142"/>
        <v>2</v>
      </c>
      <c r="E4590">
        <f t="shared" si="143"/>
        <v>3423.5156641245012</v>
      </c>
    </row>
    <row r="4591" spans="2:5">
      <c r="B4591">
        <v>4588</v>
      </c>
      <c r="C4591">
        <f>'2.1'!E4595</f>
        <v>719.82907802814759</v>
      </c>
      <c r="D4591">
        <f t="shared" si="142"/>
        <v>1</v>
      </c>
      <c r="E4591">
        <f t="shared" si="143"/>
        <v>0</v>
      </c>
    </row>
    <row r="4592" spans="2:5">
      <c r="B4592">
        <v>4589</v>
      </c>
      <c r="C4592">
        <f>'2.1'!E4596</f>
        <v>5006.3917949595107</v>
      </c>
      <c r="D4592">
        <f t="shared" si="142"/>
        <v>2</v>
      </c>
      <c r="E4592">
        <f t="shared" si="143"/>
        <v>2405.1134359676084</v>
      </c>
    </row>
    <row r="4593" spans="2:5">
      <c r="B4593">
        <v>4590</v>
      </c>
      <c r="C4593">
        <f>'2.1'!E4597</f>
        <v>752.11732181088701</v>
      </c>
      <c r="D4593">
        <f t="shared" si="142"/>
        <v>1</v>
      </c>
      <c r="E4593">
        <f t="shared" si="143"/>
        <v>0</v>
      </c>
    </row>
    <row r="4594" spans="2:5">
      <c r="B4594">
        <v>4591</v>
      </c>
      <c r="C4594">
        <f>'2.1'!E4598</f>
        <v>5731.7237783462942</v>
      </c>
      <c r="D4594">
        <f t="shared" si="142"/>
        <v>2</v>
      </c>
      <c r="E4594">
        <f t="shared" si="143"/>
        <v>2985.3790226770357</v>
      </c>
    </row>
    <row r="4595" spans="2:5">
      <c r="B4595">
        <v>4592</v>
      </c>
      <c r="C4595">
        <f>'2.1'!E4599</f>
        <v>235.07988869747433</v>
      </c>
      <c r="D4595">
        <f t="shared" si="142"/>
        <v>1</v>
      </c>
      <c r="E4595">
        <f t="shared" si="143"/>
        <v>0</v>
      </c>
    </row>
    <row r="4596" spans="2:5">
      <c r="B4596">
        <v>4593</v>
      </c>
      <c r="C4596">
        <f>'2.1'!E4600</f>
        <v>3611.9913400926907</v>
      </c>
      <c r="D4596">
        <f t="shared" si="142"/>
        <v>2</v>
      </c>
      <c r="E4596">
        <f t="shared" si="143"/>
        <v>1289.5930720741526</v>
      </c>
    </row>
    <row r="4597" spans="2:5">
      <c r="B4597">
        <v>4594</v>
      </c>
      <c r="C4597">
        <f>'2.1'!E4601</f>
        <v>1248.3755804320726</v>
      </c>
      <c r="D4597">
        <f t="shared" si="142"/>
        <v>1</v>
      </c>
      <c r="E4597">
        <f t="shared" si="143"/>
        <v>0</v>
      </c>
    </row>
    <row r="4598" spans="2:5">
      <c r="B4598">
        <v>4595</v>
      </c>
      <c r="C4598">
        <f>'2.1'!E4602</f>
        <v>361.1398168328123</v>
      </c>
      <c r="D4598">
        <f t="shared" si="142"/>
        <v>1</v>
      </c>
      <c r="E4598">
        <f t="shared" si="143"/>
        <v>0</v>
      </c>
    </row>
    <row r="4599" spans="2:5">
      <c r="B4599">
        <v>4596</v>
      </c>
      <c r="C4599">
        <f>'2.1'!E4603</f>
        <v>6234.7866566756256</v>
      </c>
      <c r="D4599">
        <f t="shared" si="142"/>
        <v>2</v>
      </c>
      <c r="E4599">
        <f t="shared" si="143"/>
        <v>3387.8293253405009</v>
      </c>
    </row>
    <row r="4600" spans="2:5">
      <c r="B4600">
        <v>4597</v>
      </c>
      <c r="C4600">
        <f>'2.1'!E4604</f>
        <v>544.77615641694251</v>
      </c>
      <c r="D4600">
        <f t="shared" si="142"/>
        <v>1</v>
      </c>
      <c r="E4600">
        <f t="shared" si="143"/>
        <v>0</v>
      </c>
    </row>
    <row r="4601" spans="2:5">
      <c r="B4601">
        <v>4598</v>
      </c>
      <c r="C4601">
        <f>'2.1'!E4605</f>
        <v>979.85802567619908</v>
      </c>
      <c r="D4601">
        <f t="shared" si="142"/>
        <v>1</v>
      </c>
      <c r="E4601">
        <f t="shared" si="143"/>
        <v>0</v>
      </c>
    </row>
    <row r="4602" spans="2:5">
      <c r="B4602">
        <v>4599</v>
      </c>
      <c r="C4602">
        <f>'2.1'!E4606</f>
        <v>40381.666423676201</v>
      </c>
      <c r="D4602">
        <f t="shared" si="142"/>
        <v>2</v>
      </c>
      <c r="E4602">
        <f t="shared" si="143"/>
        <v>30705.333138940961</v>
      </c>
    </row>
    <row r="4603" spans="2:5">
      <c r="B4603">
        <v>4600</v>
      </c>
      <c r="C4603">
        <f>'2.1'!E4607</f>
        <v>236.82708373400138</v>
      </c>
      <c r="D4603">
        <f t="shared" si="142"/>
        <v>1</v>
      </c>
      <c r="E4603">
        <f t="shared" si="143"/>
        <v>0</v>
      </c>
    </row>
    <row r="4604" spans="2:5">
      <c r="B4604">
        <v>4601</v>
      </c>
      <c r="C4604">
        <f>'2.1'!E4608</f>
        <v>238.25797088369862</v>
      </c>
      <c r="D4604">
        <f t="shared" si="142"/>
        <v>1</v>
      </c>
      <c r="E4604">
        <f t="shared" si="143"/>
        <v>0</v>
      </c>
    </row>
    <row r="4605" spans="2:5">
      <c r="B4605">
        <v>4602</v>
      </c>
      <c r="C4605">
        <f>'2.1'!E4609</f>
        <v>6851.2937133796459</v>
      </c>
      <c r="D4605">
        <f t="shared" si="142"/>
        <v>2</v>
      </c>
      <c r="E4605">
        <f t="shared" si="143"/>
        <v>3881.0349707037167</v>
      </c>
    </row>
    <row r="4606" spans="2:5">
      <c r="B4606">
        <v>4603</v>
      </c>
      <c r="C4606">
        <f>'2.1'!E4610</f>
        <v>2158.8798296166583</v>
      </c>
      <c r="D4606">
        <f t="shared" si="142"/>
        <v>2</v>
      </c>
      <c r="E4606">
        <f t="shared" si="143"/>
        <v>127.10386369332664</v>
      </c>
    </row>
    <row r="4607" spans="2:5">
      <c r="B4607">
        <v>4604</v>
      </c>
      <c r="C4607">
        <f>'2.1'!E4611</f>
        <v>543.04625033465516</v>
      </c>
      <c r="D4607">
        <f t="shared" si="142"/>
        <v>1</v>
      </c>
      <c r="E4607">
        <f t="shared" si="143"/>
        <v>0</v>
      </c>
    </row>
    <row r="4608" spans="2:5">
      <c r="B4608">
        <v>4605</v>
      </c>
      <c r="C4608">
        <f>'2.1'!E4612</f>
        <v>4707.4442104133177</v>
      </c>
      <c r="D4608">
        <f t="shared" si="142"/>
        <v>2</v>
      </c>
      <c r="E4608">
        <f t="shared" si="143"/>
        <v>2165.9553683306544</v>
      </c>
    </row>
    <row r="4609" spans="2:5">
      <c r="B4609">
        <v>4606</v>
      </c>
      <c r="C4609">
        <f>'2.1'!E4613</f>
        <v>3521.3459756267603</v>
      </c>
      <c r="D4609">
        <f t="shared" si="142"/>
        <v>2</v>
      </c>
      <c r="E4609">
        <f t="shared" si="143"/>
        <v>1217.0767805014082</v>
      </c>
    </row>
    <row r="4610" spans="2:5">
      <c r="B4610">
        <v>4607</v>
      </c>
      <c r="C4610">
        <f>'2.1'!E4614</f>
        <v>2634.9185832116846</v>
      </c>
      <c r="D4610">
        <f t="shared" si="142"/>
        <v>2</v>
      </c>
      <c r="E4610">
        <f t="shared" si="143"/>
        <v>507.93486656934766</v>
      </c>
    </row>
    <row r="4611" spans="2:5">
      <c r="B4611">
        <v>4608</v>
      </c>
      <c r="C4611">
        <f>'2.1'!E4615</f>
        <v>4878.9105871937281</v>
      </c>
      <c r="D4611">
        <f t="shared" si="142"/>
        <v>2</v>
      </c>
      <c r="E4611">
        <f t="shared" si="143"/>
        <v>2303.1284697549827</v>
      </c>
    </row>
    <row r="4612" spans="2:5">
      <c r="B4612">
        <v>4609</v>
      </c>
      <c r="C4612">
        <f>'2.1'!E4616</f>
        <v>1947.0541406901837</v>
      </c>
      <c r="D4612">
        <f t="shared" si="142"/>
        <v>1</v>
      </c>
      <c r="E4612">
        <f t="shared" si="143"/>
        <v>0</v>
      </c>
    </row>
    <row r="4613" spans="2:5">
      <c r="B4613">
        <v>4610</v>
      </c>
      <c r="C4613">
        <f>'2.1'!E4617</f>
        <v>754.27938896913361</v>
      </c>
      <c r="D4613">
        <f t="shared" ref="D4613:D4676" si="144">IF(C4613&lt;=2000,1,IF(AND(C4613&gt;2000,C4613&lt;=127000),2,IF(C4613&gt;127000,3,0)))</f>
        <v>1</v>
      </c>
      <c r="E4613">
        <f t="shared" ref="E4613:E4676" si="145">IF(D4613=1,0,IF(D4613=2,0.8*(C4613-2000),IF(D4613=3,100000,"Error")))</f>
        <v>0</v>
      </c>
    </row>
    <row r="4614" spans="2:5">
      <c r="B4614">
        <v>4611</v>
      </c>
      <c r="C4614">
        <f>'2.1'!E4618</f>
        <v>9025.5834460150436</v>
      </c>
      <c r="D4614">
        <f t="shared" si="144"/>
        <v>2</v>
      </c>
      <c r="E4614">
        <f t="shared" si="145"/>
        <v>5620.4667568120349</v>
      </c>
    </row>
    <row r="4615" spans="2:5">
      <c r="B4615">
        <v>4612</v>
      </c>
      <c r="C4615">
        <f>'2.1'!E4619</f>
        <v>242.4672597800938</v>
      </c>
      <c r="D4615">
        <f t="shared" si="144"/>
        <v>1</v>
      </c>
      <c r="E4615">
        <f t="shared" si="145"/>
        <v>0</v>
      </c>
    </row>
    <row r="4616" spans="2:5">
      <c r="B4616">
        <v>4613</v>
      </c>
      <c r="C4616">
        <f>'2.1'!E4620</f>
        <v>5274.2083672047584</v>
      </c>
      <c r="D4616">
        <f t="shared" si="144"/>
        <v>2</v>
      </c>
      <c r="E4616">
        <f t="shared" si="145"/>
        <v>2619.3666937638068</v>
      </c>
    </row>
    <row r="4617" spans="2:5">
      <c r="B4617">
        <v>4614</v>
      </c>
      <c r="C4617">
        <f>'2.1'!E4621</f>
        <v>1066.3677783439746</v>
      </c>
      <c r="D4617">
        <f t="shared" si="144"/>
        <v>1</v>
      </c>
      <c r="E4617">
        <f t="shared" si="145"/>
        <v>0</v>
      </c>
    </row>
    <row r="4618" spans="2:5">
      <c r="B4618">
        <v>4615</v>
      </c>
      <c r="C4618">
        <f>'2.1'!E4622</f>
        <v>344.09488574365491</v>
      </c>
      <c r="D4618">
        <f t="shared" si="144"/>
        <v>1</v>
      </c>
      <c r="E4618">
        <f t="shared" si="145"/>
        <v>0</v>
      </c>
    </row>
    <row r="4619" spans="2:5">
      <c r="B4619">
        <v>4616</v>
      </c>
      <c r="C4619">
        <f>'2.1'!E4623</f>
        <v>832.2183802167109</v>
      </c>
      <c r="D4619">
        <f t="shared" si="144"/>
        <v>1</v>
      </c>
      <c r="E4619">
        <f t="shared" si="145"/>
        <v>0</v>
      </c>
    </row>
    <row r="4620" spans="2:5">
      <c r="B4620">
        <v>4617</v>
      </c>
      <c r="C4620">
        <f>'2.1'!E4624</f>
        <v>228.28793867638473</v>
      </c>
      <c r="D4620">
        <f t="shared" si="144"/>
        <v>1</v>
      </c>
      <c r="E4620">
        <f t="shared" si="145"/>
        <v>0</v>
      </c>
    </row>
    <row r="4621" spans="2:5">
      <c r="B4621">
        <v>4618</v>
      </c>
      <c r="C4621">
        <f>'2.1'!E4625</f>
        <v>372.88290511407848</v>
      </c>
      <c r="D4621">
        <f t="shared" si="144"/>
        <v>1</v>
      </c>
      <c r="E4621">
        <f t="shared" si="145"/>
        <v>0</v>
      </c>
    </row>
    <row r="4622" spans="2:5">
      <c r="B4622">
        <v>4619</v>
      </c>
      <c r="C4622">
        <f>'2.1'!E4626</f>
        <v>485.10547465042805</v>
      </c>
      <c r="D4622">
        <f t="shared" si="144"/>
        <v>1</v>
      </c>
      <c r="E4622">
        <f t="shared" si="145"/>
        <v>0</v>
      </c>
    </row>
    <row r="4623" spans="2:5">
      <c r="B4623">
        <v>4620</v>
      </c>
      <c r="C4623">
        <f>'2.1'!E4627</f>
        <v>3086.6790816696926</v>
      </c>
      <c r="D4623">
        <f t="shared" si="144"/>
        <v>2</v>
      </c>
      <c r="E4623">
        <f t="shared" si="145"/>
        <v>869.34326533575404</v>
      </c>
    </row>
    <row r="4624" spans="2:5">
      <c r="B4624">
        <v>4621</v>
      </c>
      <c r="C4624">
        <f>'2.1'!E4628</f>
        <v>416.01159307110765</v>
      </c>
      <c r="D4624">
        <f t="shared" si="144"/>
        <v>1</v>
      </c>
      <c r="E4624">
        <f t="shared" si="145"/>
        <v>0</v>
      </c>
    </row>
    <row r="4625" spans="2:5">
      <c r="B4625">
        <v>4622</v>
      </c>
      <c r="C4625">
        <f>'2.1'!E4629</f>
        <v>243.33162667686901</v>
      </c>
      <c r="D4625">
        <f t="shared" si="144"/>
        <v>1</v>
      </c>
      <c r="E4625">
        <f t="shared" si="145"/>
        <v>0</v>
      </c>
    </row>
    <row r="4626" spans="2:5">
      <c r="B4626">
        <v>4623</v>
      </c>
      <c r="C4626">
        <f>'2.1'!E4630</f>
        <v>971.10948283806556</v>
      </c>
      <c r="D4626">
        <f t="shared" si="144"/>
        <v>1</v>
      </c>
      <c r="E4626">
        <f t="shared" si="145"/>
        <v>0</v>
      </c>
    </row>
    <row r="4627" spans="2:5">
      <c r="B4627">
        <v>4624</v>
      </c>
      <c r="C4627">
        <f>'2.1'!E4631</f>
        <v>1491.9651427765348</v>
      </c>
      <c r="D4627">
        <f t="shared" si="144"/>
        <v>1</v>
      </c>
      <c r="E4627">
        <f t="shared" si="145"/>
        <v>0</v>
      </c>
    </row>
    <row r="4628" spans="2:5">
      <c r="B4628">
        <v>4625</v>
      </c>
      <c r="C4628">
        <f>'2.1'!E4632</f>
        <v>572.63360020574237</v>
      </c>
      <c r="D4628">
        <f t="shared" si="144"/>
        <v>1</v>
      </c>
      <c r="E4628">
        <f t="shared" si="145"/>
        <v>0</v>
      </c>
    </row>
    <row r="4629" spans="2:5">
      <c r="B4629">
        <v>4626</v>
      </c>
      <c r="C4629">
        <f>'2.1'!E4633</f>
        <v>2842.3349571292165</v>
      </c>
      <c r="D4629">
        <f t="shared" si="144"/>
        <v>2</v>
      </c>
      <c r="E4629">
        <f t="shared" si="145"/>
        <v>673.86796570337322</v>
      </c>
    </row>
    <row r="4630" spans="2:5">
      <c r="B4630">
        <v>4627</v>
      </c>
      <c r="C4630">
        <f>'2.1'!E4634</f>
        <v>681.04991873363565</v>
      </c>
      <c r="D4630">
        <f t="shared" si="144"/>
        <v>1</v>
      </c>
      <c r="E4630">
        <f t="shared" si="145"/>
        <v>0</v>
      </c>
    </row>
    <row r="4631" spans="2:5">
      <c r="B4631">
        <v>4628</v>
      </c>
      <c r="C4631">
        <f>'2.1'!E4635</f>
        <v>60.55049174429454</v>
      </c>
      <c r="D4631">
        <f t="shared" si="144"/>
        <v>1</v>
      </c>
      <c r="E4631">
        <f t="shared" si="145"/>
        <v>0</v>
      </c>
    </row>
    <row r="4632" spans="2:5">
      <c r="B4632">
        <v>4629</v>
      </c>
      <c r="C4632">
        <f>'2.1'!E4636</f>
        <v>5156.4971118808699</v>
      </c>
      <c r="D4632">
        <f t="shared" si="144"/>
        <v>2</v>
      </c>
      <c r="E4632">
        <f t="shared" si="145"/>
        <v>2525.197689504696</v>
      </c>
    </row>
    <row r="4633" spans="2:5">
      <c r="B4633">
        <v>4630</v>
      </c>
      <c r="C4633">
        <f>'2.1'!E4637</f>
        <v>715.11913641413673</v>
      </c>
      <c r="D4633">
        <f t="shared" si="144"/>
        <v>1</v>
      </c>
      <c r="E4633">
        <f t="shared" si="145"/>
        <v>0</v>
      </c>
    </row>
    <row r="4634" spans="2:5">
      <c r="B4634">
        <v>4631</v>
      </c>
      <c r="C4634">
        <f>'2.1'!E4638</f>
        <v>4788.2338216765047</v>
      </c>
      <c r="D4634">
        <f t="shared" si="144"/>
        <v>2</v>
      </c>
      <c r="E4634">
        <f t="shared" si="145"/>
        <v>2230.5870573412039</v>
      </c>
    </row>
    <row r="4635" spans="2:5">
      <c r="B4635">
        <v>4632</v>
      </c>
      <c r="C4635">
        <f>'2.1'!E4639</f>
        <v>925.59486627241779</v>
      </c>
      <c r="D4635">
        <f t="shared" si="144"/>
        <v>1</v>
      </c>
      <c r="E4635">
        <f t="shared" si="145"/>
        <v>0</v>
      </c>
    </row>
    <row r="4636" spans="2:5">
      <c r="B4636">
        <v>4633</v>
      </c>
      <c r="C4636">
        <f>'2.1'!E4640</f>
        <v>58959.310867789929</v>
      </c>
      <c r="D4636">
        <f t="shared" si="144"/>
        <v>2</v>
      </c>
      <c r="E4636">
        <f t="shared" si="145"/>
        <v>45567.448694231949</v>
      </c>
    </row>
    <row r="4637" spans="2:5">
      <c r="B4637">
        <v>4634</v>
      </c>
      <c r="C4637">
        <f>'2.1'!E4641</f>
        <v>178.22421336559398</v>
      </c>
      <c r="D4637">
        <f t="shared" si="144"/>
        <v>1</v>
      </c>
      <c r="E4637">
        <f t="shared" si="145"/>
        <v>0</v>
      </c>
    </row>
    <row r="4638" spans="2:5">
      <c r="B4638">
        <v>4635</v>
      </c>
      <c r="C4638">
        <f>'2.1'!E4642</f>
        <v>169.28738148241015</v>
      </c>
      <c r="D4638">
        <f t="shared" si="144"/>
        <v>1</v>
      </c>
      <c r="E4638">
        <f t="shared" si="145"/>
        <v>0</v>
      </c>
    </row>
    <row r="4639" spans="2:5">
      <c r="B4639">
        <v>4636</v>
      </c>
      <c r="C4639">
        <f>'2.1'!E4643</f>
        <v>2906.8970660776922</v>
      </c>
      <c r="D4639">
        <f t="shared" si="144"/>
        <v>2</v>
      </c>
      <c r="E4639">
        <f t="shared" si="145"/>
        <v>725.5176528621538</v>
      </c>
    </row>
    <row r="4640" spans="2:5">
      <c r="B4640">
        <v>4637</v>
      </c>
      <c r="C4640">
        <f>'2.1'!E4644</f>
        <v>899.3844572723641</v>
      </c>
      <c r="D4640">
        <f t="shared" si="144"/>
        <v>1</v>
      </c>
      <c r="E4640">
        <f t="shared" si="145"/>
        <v>0</v>
      </c>
    </row>
    <row r="4641" spans="2:5">
      <c r="B4641">
        <v>4638</v>
      </c>
      <c r="C4641">
        <f>'2.1'!E4645</f>
        <v>2876.0747778225923</v>
      </c>
      <c r="D4641">
        <f t="shared" si="144"/>
        <v>2</v>
      </c>
      <c r="E4641">
        <f t="shared" si="145"/>
        <v>700.8598222580739</v>
      </c>
    </row>
    <row r="4642" spans="2:5">
      <c r="B4642">
        <v>4639</v>
      </c>
      <c r="C4642">
        <f>'2.1'!E4646</f>
        <v>650.39846367930033</v>
      </c>
      <c r="D4642">
        <f t="shared" si="144"/>
        <v>1</v>
      </c>
      <c r="E4642">
        <f t="shared" si="145"/>
        <v>0</v>
      </c>
    </row>
    <row r="4643" spans="2:5">
      <c r="B4643">
        <v>4640</v>
      </c>
      <c r="C4643">
        <f>'2.1'!E4647</f>
        <v>3485.8988745803972</v>
      </c>
      <c r="D4643">
        <f t="shared" si="144"/>
        <v>2</v>
      </c>
      <c r="E4643">
        <f t="shared" si="145"/>
        <v>1188.7190996643178</v>
      </c>
    </row>
    <row r="4644" spans="2:5">
      <c r="B4644">
        <v>4641</v>
      </c>
      <c r="C4644">
        <f>'2.1'!E4648</f>
        <v>4317.8652407561449</v>
      </c>
      <c r="D4644">
        <f t="shared" si="144"/>
        <v>2</v>
      </c>
      <c r="E4644">
        <f t="shared" si="145"/>
        <v>1854.292192604916</v>
      </c>
    </row>
    <row r="4645" spans="2:5">
      <c r="B4645">
        <v>4642</v>
      </c>
      <c r="C4645">
        <f>'2.1'!E4649</f>
        <v>19094.110168469717</v>
      </c>
      <c r="D4645">
        <f t="shared" si="144"/>
        <v>2</v>
      </c>
      <c r="E4645">
        <f t="shared" si="145"/>
        <v>13675.288134775774</v>
      </c>
    </row>
    <row r="4646" spans="2:5">
      <c r="B4646">
        <v>4643</v>
      </c>
      <c r="C4646">
        <f>'2.1'!E4650</f>
        <v>1116.42948801636</v>
      </c>
      <c r="D4646">
        <f t="shared" si="144"/>
        <v>1</v>
      </c>
      <c r="E4646">
        <f t="shared" si="145"/>
        <v>0</v>
      </c>
    </row>
    <row r="4647" spans="2:5">
      <c r="B4647">
        <v>4644</v>
      </c>
      <c r="C4647">
        <f>'2.1'!E4651</f>
        <v>1996.3858128122297</v>
      </c>
      <c r="D4647">
        <f t="shared" si="144"/>
        <v>1</v>
      </c>
      <c r="E4647">
        <f t="shared" si="145"/>
        <v>0</v>
      </c>
    </row>
    <row r="4648" spans="2:5">
      <c r="B4648">
        <v>4645</v>
      </c>
      <c r="C4648">
        <f>'2.1'!E4652</f>
        <v>4275.9673274716506</v>
      </c>
      <c r="D4648">
        <f t="shared" si="144"/>
        <v>2</v>
      </c>
      <c r="E4648">
        <f t="shared" si="145"/>
        <v>1820.7738619773206</v>
      </c>
    </row>
    <row r="4649" spans="2:5">
      <c r="B4649">
        <v>4646</v>
      </c>
      <c r="C4649">
        <f>'2.1'!E4653</f>
        <v>1166.7337167476182</v>
      </c>
      <c r="D4649">
        <f t="shared" si="144"/>
        <v>1</v>
      </c>
      <c r="E4649">
        <f t="shared" si="145"/>
        <v>0</v>
      </c>
    </row>
    <row r="4650" spans="2:5">
      <c r="B4650">
        <v>4647</v>
      </c>
      <c r="C4650">
        <f>'2.1'!E4654</f>
        <v>176.74185202377387</v>
      </c>
      <c r="D4650">
        <f t="shared" si="144"/>
        <v>1</v>
      </c>
      <c r="E4650">
        <f t="shared" si="145"/>
        <v>0</v>
      </c>
    </row>
    <row r="4651" spans="2:5">
      <c r="B4651">
        <v>4648</v>
      </c>
      <c r="C4651">
        <f>'2.1'!E4655</f>
        <v>1549.2141367997378</v>
      </c>
      <c r="D4651">
        <f t="shared" si="144"/>
        <v>1</v>
      </c>
      <c r="E4651">
        <f t="shared" si="145"/>
        <v>0</v>
      </c>
    </row>
    <row r="4652" spans="2:5">
      <c r="B4652">
        <v>4649</v>
      </c>
      <c r="C4652">
        <f>'2.1'!E4656</f>
        <v>1374.5021185318944</v>
      </c>
      <c r="D4652">
        <f t="shared" si="144"/>
        <v>1</v>
      </c>
      <c r="E4652">
        <f t="shared" si="145"/>
        <v>0</v>
      </c>
    </row>
    <row r="4653" spans="2:5">
      <c r="B4653">
        <v>4650</v>
      </c>
      <c r="C4653">
        <f>'2.1'!E4657</f>
        <v>308.29100178485402</v>
      </c>
      <c r="D4653">
        <f t="shared" si="144"/>
        <v>1</v>
      </c>
      <c r="E4653">
        <f t="shared" si="145"/>
        <v>0</v>
      </c>
    </row>
    <row r="4654" spans="2:5">
      <c r="B4654">
        <v>4651</v>
      </c>
      <c r="C4654">
        <f>'2.1'!E4658</f>
        <v>165.17645770822901</v>
      </c>
      <c r="D4654">
        <f t="shared" si="144"/>
        <v>1</v>
      </c>
      <c r="E4654">
        <f t="shared" si="145"/>
        <v>0</v>
      </c>
    </row>
    <row r="4655" spans="2:5">
      <c r="B4655">
        <v>4652</v>
      </c>
      <c r="C4655">
        <f>'2.1'!E4659</f>
        <v>3424.3377585830772</v>
      </c>
      <c r="D4655">
        <f t="shared" si="144"/>
        <v>2</v>
      </c>
      <c r="E4655">
        <f t="shared" si="145"/>
        <v>1139.4702068664617</v>
      </c>
    </row>
    <row r="4656" spans="2:5">
      <c r="B4656">
        <v>4653</v>
      </c>
      <c r="C4656">
        <f>'2.1'!E4660</f>
        <v>528.40291819058598</v>
      </c>
      <c r="D4656">
        <f t="shared" si="144"/>
        <v>1</v>
      </c>
      <c r="E4656">
        <f t="shared" si="145"/>
        <v>0</v>
      </c>
    </row>
    <row r="4657" spans="2:5">
      <c r="B4657">
        <v>4654</v>
      </c>
      <c r="C4657">
        <f>'2.1'!E4661</f>
        <v>2966.3539784112158</v>
      </c>
      <c r="D4657">
        <f t="shared" si="144"/>
        <v>2</v>
      </c>
      <c r="E4657">
        <f t="shared" si="145"/>
        <v>773.0831827289727</v>
      </c>
    </row>
    <row r="4658" spans="2:5">
      <c r="B4658">
        <v>4655</v>
      </c>
      <c r="C4658">
        <f>'2.1'!E4662</f>
        <v>139.64303335830732</v>
      </c>
      <c r="D4658">
        <f t="shared" si="144"/>
        <v>1</v>
      </c>
      <c r="E4658">
        <f t="shared" si="145"/>
        <v>0</v>
      </c>
    </row>
    <row r="4659" spans="2:5">
      <c r="B4659">
        <v>4656</v>
      </c>
      <c r="C4659">
        <f>'2.1'!E4663</f>
        <v>642.89417986029582</v>
      </c>
      <c r="D4659">
        <f t="shared" si="144"/>
        <v>1</v>
      </c>
      <c r="E4659">
        <f t="shared" si="145"/>
        <v>0</v>
      </c>
    </row>
    <row r="4660" spans="2:5">
      <c r="B4660">
        <v>4657</v>
      </c>
      <c r="C4660">
        <f>'2.1'!E4664</f>
        <v>3423.3366841463067</v>
      </c>
      <c r="D4660">
        <f t="shared" si="144"/>
        <v>2</v>
      </c>
      <c r="E4660">
        <f t="shared" si="145"/>
        <v>1138.6693473170453</v>
      </c>
    </row>
    <row r="4661" spans="2:5">
      <c r="B4661">
        <v>4658</v>
      </c>
      <c r="C4661">
        <f>'2.1'!E4665</f>
        <v>842.70471822983268</v>
      </c>
      <c r="D4661">
        <f t="shared" si="144"/>
        <v>1</v>
      </c>
      <c r="E4661">
        <f t="shared" si="145"/>
        <v>0</v>
      </c>
    </row>
    <row r="4662" spans="2:5">
      <c r="B4662">
        <v>4659</v>
      </c>
      <c r="C4662">
        <f>'2.1'!E4666</f>
        <v>385.90092868004643</v>
      </c>
      <c r="D4662">
        <f t="shared" si="144"/>
        <v>1</v>
      </c>
      <c r="E4662">
        <f t="shared" si="145"/>
        <v>0</v>
      </c>
    </row>
    <row r="4663" spans="2:5">
      <c r="B4663">
        <v>4660</v>
      </c>
      <c r="C4663">
        <f>'2.1'!E4667</f>
        <v>13635.448095305946</v>
      </c>
      <c r="D4663">
        <f t="shared" si="144"/>
        <v>2</v>
      </c>
      <c r="E4663">
        <f t="shared" si="145"/>
        <v>9308.3584762447572</v>
      </c>
    </row>
    <row r="4664" spans="2:5">
      <c r="B4664">
        <v>4661</v>
      </c>
      <c r="C4664">
        <f>'2.1'!E4668</f>
        <v>2679.803913515339</v>
      </c>
      <c r="D4664">
        <f t="shared" si="144"/>
        <v>2</v>
      </c>
      <c r="E4664">
        <f t="shared" si="145"/>
        <v>543.84313081227117</v>
      </c>
    </row>
    <row r="4665" spans="2:5">
      <c r="B4665">
        <v>4662</v>
      </c>
      <c r="C4665">
        <f>'2.1'!E4669</f>
        <v>638.98469148053618</v>
      </c>
      <c r="D4665">
        <f t="shared" si="144"/>
        <v>1</v>
      </c>
      <c r="E4665">
        <f t="shared" si="145"/>
        <v>0</v>
      </c>
    </row>
    <row r="4666" spans="2:5">
      <c r="B4666">
        <v>4663</v>
      </c>
      <c r="C4666">
        <f>'2.1'!E4670</f>
        <v>345.96741966606345</v>
      </c>
      <c r="D4666">
        <f t="shared" si="144"/>
        <v>1</v>
      </c>
      <c r="E4666">
        <f t="shared" si="145"/>
        <v>0</v>
      </c>
    </row>
    <row r="4667" spans="2:5">
      <c r="B4667">
        <v>4664</v>
      </c>
      <c r="C4667">
        <f>'2.1'!E4671</f>
        <v>3957.1071608272118</v>
      </c>
      <c r="D4667">
        <f t="shared" si="144"/>
        <v>2</v>
      </c>
      <c r="E4667">
        <f t="shared" si="145"/>
        <v>1565.6857286617696</v>
      </c>
    </row>
    <row r="4668" spans="2:5">
      <c r="B4668">
        <v>4665</v>
      </c>
      <c r="C4668">
        <f>'2.1'!E4672</f>
        <v>1686.0900377256196</v>
      </c>
      <c r="D4668">
        <f t="shared" si="144"/>
        <v>1</v>
      </c>
      <c r="E4668">
        <f t="shared" si="145"/>
        <v>0</v>
      </c>
    </row>
    <row r="4669" spans="2:5">
      <c r="B4669">
        <v>4666</v>
      </c>
      <c r="C4669">
        <f>'2.1'!E4673</f>
        <v>1745.1403490889668</v>
      </c>
      <c r="D4669">
        <f t="shared" si="144"/>
        <v>1</v>
      </c>
      <c r="E4669">
        <f t="shared" si="145"/>
        <v>0</v>
      </c>
    </row>
    <row r="4670" spans="2:5">
      <c r="B4670">
        <v>4667</v>
      </c>
      <c r="C4670">
        <f>'2.1'!E4674</f>
        <v>27.117367655760525</v>
      </c>
      <c r="D4670">
        <f t="shared" si="144"/>
        <v>1</v>
      </c>
      <c r="E4670">
        <f t="shared" si="145"/>
        <v>0</v>
      </c>
    </row>
    <row r="4671" spans="2:5">
      <c r="B4671">
        <v>4668</v>
      </c>
      <c r="C4671">
        <f>'2.1'!E4675</f>
        <v>12978.170864162175</v>
      </c>
      <c r="D4671">
        <f t="shared" si="144"/>
        <v>2</v>
      </c>
      <c r="E4671">
        <f t="shared" si="145"/>
        <v>8782.5366913297403</v>
      </c>
    </row>
    <row r="4672" spans="2:5">
      <c r="B4672">
        <v>4669</v>
      </c>
      <c r="C4672">
        <f>'2.1'!E4676</f>
        <v>13357.540671246556</v>
      </c>
      <c r="D4672">
        <f t="shared" si="144"/>
        <v>2</v>
      </c>
      <c r="E4672">
        <f t="shared" si="145"/>
        <v>9086.0325369972452</v>
      </c>
    </row>
    <row r="4673" spans="2:5">
      <c r="B4673">
        <v>4670</v>
      </c>
      <c r="C4673">
        <f>'2.1'!E4677</f>
        <v>1509.308833028228</v>
      </c>
      <c r="D4673">
        <f t="shared" si="144"/>
        <v>1</v>
      </c>
      <c r="E4673">
        <f t="shared" si="145"/>
        <v>0</v>
      </c>
    </row>
    <row r="4674" spans="2:5">
      <c r="B4674">
        <v>4671</v>
      </c>
      <c r="C4674">
        <f>'2.1'!E4678</f>
        <v>673.46571945233222</v>
      </c>
      <c r="D4674">
        <f t="shared" si="144"/>
        <v>1</v>
      </c>
      <c r="E4674">
        <f t="shared" si="145"/>
        <v>0</v>
      </c>
    </row>
    <row r="4675" spans="2:5">
      <c r="B4675">
        <v>4672</v>
      </c>
      <c r="C4675">
        <f>'2.1'!E4679</f>
        <v>140.12895131000673</v>
      </c>
      <c r="D4675">
        <f t="shared" si="144"/>
        <v>1</v>
      </c>
      <c r="E4675">
        <f t="shared" si="145"/>
        <v>0</v>
      </c>
    </row>
    <row r="4676" spans="2:5">
      <c r="B4676">
        <v>4673</v>
      </c>
      <c r="C4676">
        <f>'2.1'!E4680</f>
        <v>244.4145570401835</v>
      </c>
      <c r="D4676">
        <f t="shared" si="144"/>
        <v>1</v>
      </c>
      <c r="E4676">
        <f t="shared" si="145"/>
        <v>0</v>
      </c>
    </row>
    <row r="4677" spans="2:5">
      <c r="B4677">
        <v>4674</v>
      </c>
      <c r="C4677">
        <f>'2.1'!E4681</f>
        <v>633.42529769092278</v>
      </c>
      <c r="D4677">
        <f t="shared" ref="D4677:D4740" si="146">IF(C4677&lt;=2000,1,IF(AND(C4677&gt;2000,C4677&lt;=127000),2,IF(C4677&gt;127000,3,0)))</f>
        <v>1</v>
      </c>
      <c r="E4677">
        <f t="shared" ref="E4677:E4740" si="147">IF(D4677=1,0,IF(D4677=2,0.8*(C4677-2000),IF(D4677=3,100000,"Error")))</f>
        <v>0</v>
      </c>
    </row>
    <row r="4678" spans="2:5">
      <c r="B4678">
        <v>4675</v>
      </c>
      <c r="C4678">
        <f>'2.1'!E4682</f>
        <v>95.977015996395266</v>
      </c>
      <c r="D4678">
        <f t="shared" si="146"/>
        <v>1</v>
      </c>
      <c r="E4678">
        <f t="shared" si="147"/>
        <v>0</v>
      </c>
    </row>
    <row r="4679" spans="2:5">
      <c r="B4679">
        <v>4676</v>
      </c>
      <c r="C4679">
        <f>'2.1'!E4683</f>
        <v>848.73768746663825</v>
      </c>
      <c r="D4679">
        <f t="shared" si="146"/>
        <v>1</v>
      </c>
      <c r="E4679">
        <f t="shared" si="147"/>
        <v>0</v>
      </c>
    </row>
    <row r="4680" spans="2:5">
      <c r="B4680">
        <v>4677</v>
      </c>
      <c r="C4680">
        <f>'2.1'!E4684</f>
        <v>2142.8857843215446</v>
      </c>
      <c r="D4680">
        <f t="shared" si="146"/>
        <v>2</v>
      </c>
      <c r="E4680">
        <f t="shared" si="147"/>
        <v>114.30862745723572</v>
      </c>
    </row>
    <row r="4681" spans="2:5">
      <c r="B4681">
        <v>4678</v>
      </c>
      <c r="C4681">
        <f>'2.1'!E4685</f>
        <v>1151.7446818764272</v>
      </c>
      <c r="D4681">
        <f t="shared" si="146"/>
        <v>1</v>
      </c>
      <c r="E4681">
        <f t="shared" si="147"/>
        <v>0</v>
      </c>
    </row>
    <row r="4682" spans="2:5">
      <c r="B4682">
        <v>4679</v>
      </c>
      <c r="C4682">
        <f>'2.1'!E4686</f>
        <v>541.62279533625201</v>
      </c>
      <c r="D4682">
        <f t="shared" si="146"/>
        <v>1</v>
      </c>
      <c r="E4682">
        <f t="shared" si="147"/>
        <v>0</v>
      </c>
    </row>
    <row r="4683" spans="2:5">
      <c r="B4683">
        <v>4680</v>
      </c>
      <c r="C4683">
        <f>'2.1'!E4687</f>
        <v>9120.014760988528</v>
      </c>
      <c r="D4683">
        <f t="shared" si="146"/>
        <v>2</v>
      </c>
      <c r="E4683">
        <f t="shared" si="147"/>
        <v>5696.0118087908231</v>
      </c>
    </row>
    <row r="4684" spans="2:5">
      <c r="B4684">
        <v>4681</v>
      </c>
      <c r="C4684">
        <f>'2.1'!E4688</f>
        <v>218.22457764960484</v>
      </c>
      <c r="D4684">
        <f t="shared" si="146"/>
        <v>1</v>
      </c>
      <c r="E4684">
        <f t="shared" si="147"/>
        <v>0</v>
      </c>
    </row>
    <row r="4685" spans="2:5">
      <c r="B4685">
        <v>4682</v>
      </c>
      <c r="C4685">
        <f>'2.1'!E4689</f>
        <v>138.38664610459725</v>
      </c>
      <c r="D4685">
        <f t="shared" si="146"/>
        <v>1</v>
      </c>
      <c r="E4685">
        <f t="shared" si="147"/>
        <v>0</v>
      </c>
    </row>
    <row r="4686" spans="2:5">
      <c r="B4686">
        <v>4683</v>
      </c>
      <c r="C4686">
        <f>'2.1'!E4690</f>
        <v>140.23545365538101</v>
      </c>
      <c r="D4686">
        <f t="shared" si="146"/>
        <v>1</v>
      </c>
      <c r="E4686">
        <f t="shared" si="147"/>
        <v>0</v>
      </c>
    </row>
    <row r="4687" spans="2:5">
      <c r="B4687">
        <v>4684</v>
      </c>
      <c r="C4687">
        <f>'2.1'!E4691</f>
        <v>281.71923856066195</v>
      </c>
      <c r="D4687">
        <f t="shared" si="146"/>
        <v>1</v>
      </c>
      <c r="E4687">
        <f t="shared" si="147"/>
        <v>0</v>
      </c>
    </row>
    <row r="4688" spans="2:5">
      <c r="B4688">
        <v>4685</v>
      </c>
      <c r="C4688">
        <f>'2.1'!E4692</f>
        <v>1032.8979570852716</v>
      </c>
      <c r="D4688">
        <f t="shared" si="146"/>
        <v>1</v>
      </c>
      <c r="E4688">
        <f t="shared" si="147"/>
        <v>0</v>
      </c>
    </row>
    <row r="4689" spans="2:5">
      <c r="B4689">
        <v>4686</v>
      </c>
      <c r="C4689">
        <f>'2.1'!E4693</f>
        <v>1690.8195388093445</v>
      </c>
      <c r="D4689">
        <f t="shared" si="146"/>
        <v>1</v>
      </c>
      <c r="E4689">
        <f t="shared" si="147"/>
        <v>0</v>
      </c>
    </row>
    <row r="4690" spans="2:5">
      <c r="B4690">
        <v>4687</v>
      </c>
      <c r="C4690">
        <f>'2.1'!E4694</f>
        <v>2453.2553335424291</v>
      </c>
      <c r="D4690">
        <f t="shared" si="146"/>
        <v>2</v>
      </c>
      <c r="E4690">
        <f t="shared" si="147"/>
        <v>362.60426683394326</v>
      </c>
    </row>
    <row r="4691" spans="2:5">
      <c r="B4691">
        <v>4688</v>
      </c>
      <c r="C4691">
        <f>'2.1'!E4695</f>
        <v>494.03855954728812</v>
      </c>
      <c r="D4691">
        <f t="shared" si="146"/>
        <v>1</v>
      </c>
      <c r="E4691">
        <f t="shared" si="147"/>
        <v>0</v>
      </c>
    </row>
    <row r="4692" spans="2:5">
      <c r="B4692">
        <v>4689</v>
      </c>
      <c r="C4692">
        <f>'2.1'!E4696</f>
        <v>6160.6010514732852</v>
      </c>
      <c r="D4692">
        <f t="shared" si="146"/>
        <v>2</v>
      </c>
      <c r="E4692">
        <f t="shared" si="147"/>
        <v>3328.4808411786285</v>
      </c>
    </row>
    <row r="4693" spans="2:5">
      <c r="B4693">
        <v>4690</v>
      </c>
      <c r="C4693">
        <f>'2.1'!E4697</f>
        <v>555.44594803282564</v>
      </c>
      <c r="D4693">
        <f t="shared" si="146"/>
        <v>1</v>
      </c>
      <c r="E4693">
        <f t="shared" si="147"/>
        <v>0</v>
      </c>
    </row>
    <row r="4694" spans="2:5">
      <c r="B4694">
        <v>4691</v>
      </c>
      <c r="C4694">
        <f>'2.1'!E4698</f>
        <v>3016.4341187214363</v>
      </c>
      <c r="D4694">
        <f t="shared" si="146"/>
        <v>2</v>
      </c>
      <c r="E4694">
        <f t="shared" si="147"/>
        <v>813.14729497714916</v>
      </c>
    </row>
    <row r="4695" spans="2:5">
      <c r="B4695">
        <v>4692</v>
      </c>
      <c r="C4695">
        <f>'2.1'!E4699</f>
        <v>500.66503885397884</v>
      </c>
      <c r="D4695">
        <f t="shared" si="146"/>
        <v>1</v>
      </c>
      <c r="E4695">
        <f t="shared" si="147"/>
        <v>0</v>
      </c>
    </row>
    <row r="4696" spans="2:5">
      <c r="B4696">
        <v>4693</v>
      </c>
      <c r="C4696">
        <f>'2.1'!E4700</f>
        <v>1221.148367103362</v>
      </c>
      <c r="D4696">
        <f t="shared" si="146"/>
        <v>1</v>
      </c>
      <c r="E4696">
        <f t="shared" si="147"/>
        <v>0</v>
      </c>
    </row>
    <row r="4697" spans="2:5">
      <c r="B4697">
        <v>4694</v>
      </c>
      <c r="C4697">
        <f>'2.1'!E4701</f>
        <v>455.09779494281315</v>
      </c>
      <c r="D4697">
        <f t="shared" si="146"/>
        <v>1</v>
      </c>
      <c r="E4697">
        <f t="shared" si="147"/>
        <v>0</v>
      </c>
    </row>
    <row r="4698" spans="2:5">
      <c r="B4698">
        <v>4695</v>
      </c>
      <c r="C4698">
        <f>'2.1'!E4702</f>
        <v>269.60750072696186</v>
      </c>
      <c r="D4698">
        <f t="shared" si="146"/>
        <v>1</v>
      </c>
      <c r="E4698">
        <f t="shared" si="147"/>
        <v>0</v>
      </c>
    </row>
    <row r="4699" spans="2:5">
      <c r="B4699">
        <v>4696</v>
      </c>
      <c r="C4699">
        <f>'2.1'!E4703</f>
        <v>1126.2412065282176</v>
      </c>
      <c r="D4699">
        <f t="shared" si="146"/>
        <v>1</v>
      </c>
      <c r="E4699">
        <f t="shared" si="147"/>
        <v>0</v>
      </c>
    </row>
    <row r="4700" spans="2:5">
      <c r="B4700">
        <v>4697</v>
      </c>
      <c r="C4700">
        <f>'2.1'!E4704</f>
        <v>354.57118184881534</v>
      </c>
      <c r="D4700">
        <f t="shared" si="146"/>
        <v>1</v>
      </c>
      <c r="E4700">
        <f t="shared" si="147"/>
        <v>0</v>
      </c>
    </row>
    <row r="4701" spans="2:5">
      <c r="B4701">
        <v>4698</v>
      </c>
      <c r="C4701">
        <f>'2.1'!E4705</f>
        <v>1012.93870845879</v>
      </c>
      <c r="D4701">
        <f t="shared" si="146"/>
        <v>1</v>
      </c>
      <c r="E4701">
        <f t="shared" si="147"/>
        <v>0</v>
      </c>
    </row>
    <row r="4702" spans="2:5">
      <c r="B4702">
        <v>4699</v>
      </c>
      <c r="C4702">
        <f>'2.1'!E4706</f>
        <v>3820.5766555437963</v>
      </c>
      <c r="D4702">
        <f t="shared" si="146"/>
        <v>2</v>
      </c>
      <c r="E4702">
        <f t="shared" si="147"/>
        <v>1456.4613244350371</v>
      </c>
    </row>
    <row r="4703" spans="2:5">
      <c r="B4703">
        <v>4700</v>
      </c>
      <c r="C4703">
        <f>'2.1'!E4707</f>
        <v>4447.889882231003</v>
      </c>
      <c r="D4703">
        <f t="shared" si="146"/>
        <v>2</v>
      </c>
      <c r="E4703">
        <f t="shared" si="147"/>
        <v>1958.3119057848025</v>
      </c>
    </row>
    <row r="4704" spans="2:5">
      <c r="B4704">
        <v>4701</v>
      </c>
      <c r="C4704">
        <f>'2.1'!E4708</f>
        <v>538.95413100310486</v>
      </c>
      <c r="D4704">
        <f t="shared" si="146"/>
        <v>1</v>
      </c>
      <c r="E4704">
        <f t="shared" si="147"/>
        <v>0</v>
      </c>
    </row>
    <row r="4705" spans="2:5">
      <c r="B4705">
        <v>4702</v>
      </c>
      <c r="C4705">
        <f>'2.1'!E4709</f>
        <v>842.8866335136571</v>
      </c>
      <c r="D4705">
        <f t="shared" si="146"/>
        <v>1</v>
      </c>
      <c r="E4705">
        <f t="shared" si="147"/>
        <v>0</v>
      </c>
    </row>
    <row r="4706" spans="2:5">
      <c r="B4706">
        <v>4703</v>
      </c>
      <c r="C4706">
        <f>'2.1'!E4710</f>
        <v>122.42279991016673</v>
      </c>
      <c r="D4706">
        <f t="shared" si="146"/>
        <v>1</v>
      </c>
      <c r="E4706">
        <f t="shared" si="147"/>
        <v>0</v>
      </c>
    </row>
    <row r="4707" spans="2:5">
      <c r="B4707">
        <v>4704</v>
      </c>
      <c r="C4707">
        <f>'2.1'!E4711</f>
        <v>963.91154218792201</v>
      </c>
      <c r="D4707">
        <f t="shared" si="146"/>
        <v>1</v>
      </c>
      <c r="E4707">
        <f t="shared" si="147"/>
        <v>0</v>
      </c>
    </row>
    <row r="4708" spans="2:5">
      <c r="B4708">
        <v>4705</v>
      </c>
      <c r="C4708">
        <f>'2.1'!E4712</f>
        <v>2100.7387135659274</v>
      </c>
      <c r="D4708">
        <f t="shared" si="146"/>
        <v>2</v>
      </c>
      <c r="E4708">
        <f t="shared" si="147"/>
        <v>80.59097085274189</v>
      </c>
    </row>
    <row r="4709" spans="2:5">
      <c r="B4709">
        <v>4706</v>
      </c>
      <c r="C4709">
        <f>'2.1'!E4713</f>
        <v>5883.6489364885856</v>
      </c>
      <c r="D4709">
        <f t="shared" si="146"/>
        <v>2</v>
      </c>
      <c r="E4709">
        <f t="shared" si="147"/>
        <v>3106.9191491908687</v>
      </c>
    </row>
    <row r="4710" spans="2:5">
      <c r="B4710">
        <v>4707</v>
      </c>
      <c r="C4710">
        <f>'2.1'!E4714</f>
        <v>496.447781143599</v>
      </c>
      <c r="D4710">
        <f t="shared" si="146"/>
        <v>1</v>
      </c>
      <c r="E4710">
        <f t="shared" si="147"/>
        <v>0</v>
      </c>
    </row>
    <row r="4711" spans="2:5">
      <c r="B4711">
        <v>4708</v>
      </c>
      <c r="C4711">
        <f>'2.1'!E4715</f>
        <v>697.69439303478146</v>
      </c>
      <c r="D4711">
        <f t="shared" si="146"/>
        <v>1</v>
      </c>
      <c r="E4711">
        <f t="shared" si="147"/>
        <v>0</v>
      </c>
    </row>
    <row r="4712" spans="2:5">
      <c r="B4712">
        <v>4709</v>
      </c>
      <c r="C4712">
        <f>'2.1'!E4716</f>
        <v>922.47597036954824</v>
      </c>
      <c r="D4712">
        <f t="shared" si="146"/>
        <v>1</v>
      </c>
      <c r="E4712">
        <f t="shared" si="147"/>
        <v>0</v>
      </c>
    </row>
    <row r="4713" spans="2:5">
      <c r="B4713">
        <v>4710</v>
      </c>
      <c r="C4713">
        <f>'2.1'!E4717</f>
        <v>11187.92158323944</v>
      </c>
      <c r="D4713">
        <f t="shared" si="146"/>
        <v>2</v>
      </c>
      <c r="E4713">
        <f t="shared" si="147"/>
        <v>7350.3372665915522</v>
      </c>
    </row>
    <row r="4714" spans="2:5">
      <c r="B4714">
        <v>4711</v>
      </c>
      <c r="C4714">
        <f>'2.1'!E4718</f>
        <v>2860.1849768199186</v>
      </c>
      <c r="D4714">
        <f t="shared" si="146"/>
        <v>2</v>
      </c>
      <c r="E4714">
        <f t="shared" si="147"/>
        <v>688.14798145593488</v>
      </c>
    </row>
    <row r="4715" spans="2:5">
      <c r="B4715">
        <v>4712</v>
      </c>
      <c r="C4715">
        <f>'2.1'!E4719</f>
        <v>889.49195589121803</v>
      </c>
      <c r="D4715">
        <f t="shared" si="146"/>
        <v>1</v>
      </c>
      <c r="E4715">
        <f t="shared" si="147"/>
        <v>0</v>
      </c>
    </row>
    <row r="4716" spans="2:5">
      <c r="B4716">
        <v>4713</v>
      </c>
      <c r="C4716">
        <f>'2.1'!E4720</f>
        <v>4285.0482564139029</v>
      </c>
      <c r="D4716">
        <f t="shared" si="146"/>
        <v>2</v>
      </c>
      <c r="E4716">
        <f t="shared" si="147"/>
        <v>1828.0386051311225</v>
      </c>
    </row>
    <row r="4717" spans="2:5">
      <c r="B4717">
        <v>4714</v>
      </c>
      <c r="C4717">
        <f>'2.1'!E4721</f>
        <v>426.25896265651215</v>
      </c>
      <c r="D4717">
        <f t="shared" si="146"/>
        <v>1</v>
      </c>
      <c r="E4717">
        <f t="shared" si="147"/>
        <v>0</v>
      </c>
    </row>
    <row r="4718" spans="2:5">
      <c r="B4718">
        <v>4715</v>
      </c>
      <c r="C4718">
        <f>'2.1'!E4722</f>
        <v>19190.743674466077</v>
      </c>
      <c r="D4718">
        <f t="shared" si="146"/>
        <v>2</v>
      </c>
      <c r="E4718">
        <f t="shared" si="147"/>
        <v>13752.594939572862</v>
      </c>
    </row>
    <row r="4719" spans="2:5">
      <c r="B4719">
        <v>4716</v>
      </c>
      <c r="C4719">
        <f>'2.1'!E4723</f>
        <v>238.9517359330132</v>
      </c>
      <c r="D4719">
        <f t="shared" si="146"/>
        <v>1</v>
      </c>
      <c r="E4719">
        <f t="shared" si="147"/>
        <v>0</v>
      </c>
    </row>
    <row r="4720" spans="2:5">
      <c r="B4720">
        <v>4717</v>
      </c>
      <c r="C4720">
        <f>'2.1'!E4724</f>
        <v>101.95111082728518</v>
      </c>
      <c r="D4720">
        <f t="shared" si="146"/>
        <v>1</v>
      </c>
      <c r="E4720">
        <f t="shared" si="147"/>
        <v>0</v>
      </c>
    </row>
    <row r="4721" spans="2:5">
      <c r="B4721">
        <v>4718</v>
      </c>
      <c r="C4721">
        <f>'2.1'!E4725</f>
        <v>207.77201021263903</v>
      </c>
      <c r="D4721">
        <f t="shared" si="146"/>
        <v>1</v>
      </c>
      <c r="E4721">
        <f t="shared" si="147"/>
        <v>0</v>
      </c>
    </row>
    <row r="4722" spans="2:5">
      <c r="B4722">
        <v>4719</v>
      </c>
      <c r="C4722">
        <f>'2.1'!E4726</f>
        <v>6988.7295246497224</v>
      </c>
      <c r="D4722">
        <f t="shared" si="146"/>
        <v>2</v>
      </c>
      <c r="E4722">
        <f t="shared" si="147"/>
        <v>3990.9836197197783</v>
      </c>
    </row>
    <row r="4723" spans="2:5">
      <c r="B4723">
        <v>4720</v>
      </c>
      <c r="C4723">
        <f>'2.1'!E4727</f>
        <v>3739.4479096830805</v>
      </c>
      <c r="D4723">
        <f t="shared" si="146"/>
        <v>2</v>
      </c>
      <c r="E4723">
        <f t="shared" si="147"/>
        <v>1391.5583277464646</v>
      </c>
    </row>
    <row r="4724" spans="2:5">
      <c r="B4724">
        <v>4721</v>
      </c>
      <c r="C4724">
        <f>'2.1'!E4728</f>
        <v>639.13592276693669</v>
      </c>
      <c r="D4724">
        <f t="shared" si="146"/>
        <v>1</v>
      </c>
      <c r="E4724">
        <f t="shared" si="147"/>
        <v>0</v>
      </c>
    </row>
    <row r="4725" spans="2:5">
      <c r="B4725">
        <v>4722</v>
      </c>
      <c r="C4725">
        <f>'2.1'!E4729</f>
        <v>5412.8333904634928</v>
      </c>
      <c r="D4725">
        <f t="shared" si="146"/>
        <v>2</v>
      </c>
      <c r="E4725">
        <f t="shared" si="147"/>
        <v>2730.2667123707943</v>
      </c>
    </row>
    <row r="4726" spans="2:5">
      <c r="B4726">
        <v>4723</v>
      </c>
      <c r="C4726">
        <f>'2.1'!E4730</f>
        <v>31.552302723604431</v>
      </c>
      <c r="D4726">
        <f t="shared" si="146"/>
        <v>1</v>
      </c>
      <c r="E4726">
        <f t="shared" si="147"/>
        <v>0</v>
      </c>
    </row>
    <row r="4727" spans="2:5">
      <c r="B4727">
        <v>4724</v>
      </c>
      <c r="C4727">
        <f>'2.1'!E4731</f>
        <v>1494.638117234427</v>
      </c>
      <c r="D4727">
        <f t="shared" si="146"/>
        <v>1</v>
      </c>
      <c r="E4727">
        <f t="shared" si="147"/>
        <v>0</v>
      </c>
    </row>
    <row r="4728" spans="2:5">
      <c r="B4728">
        <v>4725</v>
      </c>
      <c r="C4728">
        <f>'2.1'!E4732</f>
        <v>1508.179228646972</v>
      </c>
      <c r="D4728">
        <f t="shared" si="146"/>
        <v>1</v>
      </c>
      <c r="E4728">
        <f t="shared" si="147"/>
        <v>0</v>
      </c>
    </row>
    <row r="4729" spans="2:5">
      <c r="B4729">
        <v>4726</v>
      </c>
      <c r="C4729">
        <f>'2.1'!E4733</f>
        <v>887.56543905894978</v>
      </c>
      <c r="D4729">
        <f t="shared" si="146"/>
        <v>1</v>
      </c>
      <c r="E4729">
        <f t="shared" si="147"/>
        <v>0</v>
      </c>
    </row>
    <row r="4730" spans="2:5">
      <c r="B4730">
        <v>4727</v>
      </c>
      <c r="C4730">
        <f>'2.1'!E4734</f>
        <v>3977.7833125513948</v>
      </c>
      <c r="D4730">
        <f t="shared" si="146"/>
        <v>2</v>
      </c>
      <c r="E4730">
        <f t="shared" si="147"/>
        <v>1582.226650041116</v>
      </c>
    </row>
    <row r="4731" spans="2:5">
      <c r="B4731">
        <v>4728</v>
      </c>
      <c r="C4731">
        <f>'2.1'!E4735</f>
        <v>936.59447429349621</v>
      </c>
      <c r="D4731">
        <f t="shared" si="146"/>
        <v>1</v>
      </c>
      <c r="E4731">
        <f t="shared" si="147"/>
        <v>0</v>
      </c>
    </row>
    <row r="4732" spans="2:5">
      <c r="B4732">
        <v>4729</v>
      </c>
      <c r="C4732">
        <f>'2.1'!E4736</f>
        <v>882.95778098560095</v>
      </c>
      <c r="D4732">
        <f t="shared" si="146"/>
        <v>1</v>
      </c>
      <c r="E4732">
        <f t="shared" si="147"/>
        <v>0</v>
      </c>
    </row>
    <row r="4733" spans="2:5">
      <c r="B4733">
        <v>4730</v>
      </c>
      <c r="C4733">
        <f>'2.1'!E4737</f>
        <v>1032.264560945654</v>
      </c>
      <c r="D4733">
        <f t="shared" si="146"/>
        <v>1</v>
      </c>
      <c r="E4733">
        <f t="shared" si="147"/>
        <v>0</v>
      </c>
    </row>
    <row r="4734" spans="2:5">
      <c r="B4734">
        <v>4731</v>
      </c>
      <c r="C4734">
        <f>'2.1'!E4738</f>
        <v>550.61137813876508</v>
      </c>
      <c r="D4734">
        <f t="shared" si="146"/>
        <v>1</v>
      </c>
      <c r="E4734">
        <f t="shared" si="147"/>
        <v>0</v>
      </c>
    </row>
    <row r="4735" spans="2:5">
      <c r="B4735">
        <v>4732</v>
      </c>
      <c r="C4735">
        <f>'2.1'!E4739</f>
        <v>2509.6612955885453</v>
      </c>
      <c r="D4735">
        <f t="shared" si="146"/>
        <v>2</v>
      </c>
      <c r="E4735">
        <f t="shared" si="147"/>
        <v>407.72903647083626</v>
      </c>
    </row>
    <row r="4736" spans="2:5">
      <c r="B4736">
        <v>4733</v>
      </c>
      <c r="C4736">
        <f>'2.1'!E4740</f>
        <v>484.92757279657621</v>
      </c>
      <c r="D4736">
        <f t="shared" si="146"/>
        <v>1</v>
      </c>
      <c r="E4736">
        <f t="shared" si="147"/>
        <v>0</v>
      </c>
    </row>
    <row r="4737" spans="2:5">
      <c r="B4737">
        <v>4734</v>
      </c>
      <c r="C4737">
        <f>'2.1'!E4741</f>
        <v>3293.7719407140908</v>
      </c>
      <c r="D4737">
        <f t="shared" si="146"/>
        <v>2</v>
      </c>
      <c r="E4737">
        <f t="shared" si="147"/>
        <v>1035.0175525712727</v>
      </c>
    </row>
    <row r="4738" spans="2:5">
      <c r="B4738">
        <v>4735</v>
      </c>
      <c r="C4738">
        <f>'2.1'!E4742</f>
        <v>234.94081986092647</v>
      </c>
      <c r="D4738">
        <f t="shared" si="146"/>
        <v>1</v>
      </c>
      <c r="E4738">
        <f t="shared" si="147"/>
        <v>0</v>
      </c>
    </row>
    <row r="4739" spans="2:5">
      <c r="B4739">
        <v>4736</v>
      </c>
      <c r="C4739">
        <f>'2.1'!E4743</f>
        <v>6217.6755714758965</v>
      </c>
      <c r="D4739">
        <f t="shared" si="146"/>
        <v>2</v>
      </c>
      <c r="E4739">
        <f t="shared" si="147"/>
        <v>3374.1404571807175</v>
      </c>
    </row>
    <row r="4740" spans="2:5">
      <c r="B4740">
        <v>4737</v>
      </c>
      <c r="C4740">
        <f>'2.1'!E4744</f>
        <v>324.03105884334411</v>
      </c>
      <c r="D4740">
        <f t="shared" si="146"/>
        <v>1</v>
      </c>
      <c r="E4740">
        <f t="shared" si="147"/>
        <v>0</v>
      </c>
    </row>
    <row r="4741" spans="2:5">
      <c r="B4741">
        <v>4738</v>
      </c>
      <c r="C4741">
        <f>'2.1'!E4745</f>
        <v>15.458898586372136</v>
      </c>
      <c r="D4741">
        <f t="shared" ref="D4741:D4804" si="148">IF(C4741&lt;=2000,1,IF(AND(C4741&gt;2000,C4741&lt;=127000),2,IF(C4741&gt;127000,3,0)))</f>
        <v>1</v>
      </c>
      <c r="E4741">
        <f t="shared" ref="E4741:E4804" si="149">IF(D4741=1,0,IF(D4741=2,0.8*(C4741-2000),IF(D4741=3,100000,"Error")))</f>
        <v>0</v>
      </c>
    </row>
    <row r="4742" spans="2:5">
      <c r="B4742">
        <v>4739</v>
      </c>
      <c r="C4742">
        <f>'2.1'!E4746</f>
        <v>243.77529425400095</v>
      </c>
      <c r="D4742">
        <f t="shared" si="148"/>
        <v>1</v>
      </c>
      <c r="E4742">
        <f t="shared" si="149"/>
        <v>0</v>
      </c>
    </row>
    <row r="4743" spans="2:5">
      <c r="B4743">
        <v>4740</v>
      </c>
      <c r="C4743">
        <f>'2.1'!E4747</f>
        <v>902.98535809947612</v>
      </c>
      <c r="D4743">
        <f t="shared" si="148"/>
        <v>1</v>
      </c>
      <c r="E4743">
        <f t="shared" si="149"/>
        <v>0</v>
      </c>
    </row>
    <row r="4744" spans="2:5">
      <c r="B4744">
        <v>4741</v>
      </c>
      <c r="C4744">
        <f>'2.1'!E4748</f>
        <v>295.57411528303072</v>
      </c>
      <c r="D4744">
        <f t="shared" si="148"/>
        <v>1</v>
      </c>
      <c r="E4744">
        <f t="shared" si="149"/>
        <v>0</v>
      </c>
    </row>
    <row r="4745" spans="2:5">
      <c r="B4745">
        <v>4742</v>
      </c>
      <c r="C4745">
        <f>'2.1'!E4749</f>
        <v>1207.33745025804</v>
      </c>
      <c r="D4745">
        <f t="shared" si="148"/>
        <v>1</v>
      </c>
      <c r="E4745">
        <f t="shared" si="149"/>
        <v>0</v>
      </c>
    </row>
    <row r="4746" spans="2:5">
      <c r="B4746">
        <v>4743</v>
      </c>
      <c r="C4746">
        <f>'2.1'!E4750</f>
        <v>3293.8988521472916</v>
      </c>
      <c r="D4746">
        <f t="shared" si="148"/>
        <v>2</v>
      </c>
      <c r="E4746">
        <f t="shared" si="149"/>
        <v>1035.1190817178333</v>
      </c>
    </row>
    <row r="4747" spans="2:5">
      <c r="B4747">
        <v>4744</v>
      </c>
      <c r="C4747">
        <f>'2.1'!E4751</f>
        <v>1392.0375693862807</v>
      </c>
      <c r="D4747">
        <f t="shared" si="148"/>
        <v>1</v>
      </c>
      <c r="E4747">
        <f t="shared" si="149"/>
        <v>0</v>
      </c>
    </row>
    <row r="4748" spans="2:5">
      <c r="B4748">
        <v>4745</v>
      </c>
      <c r="C4748">
        <f>'2.1'!E4752</f>
        <v>11332.370949388471</v>
      </c>
      <c r="D4748">
        <f t="shared" si="148"/>
        <v>2</v>
      </c>
      <c r="E4748">
        <f t="shared" si="149"/>
        <v>7465.896759510777</v>
      </c>
    </row>
    <row r="4749" spans="2:5">
      <c r="B4749">
        <v>4746</v>
      </c>
      <c r="C4749">
        <f>'2.1'!E4753</f>
        <v>3611.7308519203089</v>
      </c>
      <c r="D4749">
        <f t="shared" si="148"/>
        <v>2</v>
      </c>
      <c r="E4749">
        <f t="shared" si="149"/>
        <v>1289.3846815362472</v>
      </c>
    </row>
    <row r="4750" spans="2:5">
      <c r="B4750">
        <v>4747</v>
      </c>
      <c r="C4750">
        <f>'2.1'!E4754</f>
        <v>4294.0113972276495</v>
      </c>
      <c r="D4750">
        <f t="shared" si="148"/>
        <v>2</v>
      </c>
      <c r="E4750">
        <f t="shared" si="149"/>
        <v>1835.2091177821196</v>
      </c>
    </row>
    <row r="4751" spans="2:5">
      <c r="B4751">
        <v>4748</v>
      </c>
      <c r="C4751">
        <f>'2.1'!E4755</f>
        <v>33.344500131036</v>
      </c>
      <c r="D4751">
        <f t="shared" si="148"/>
        <v>1</v>
      </c>
      <c r="E4751">
        <f t="shared" si="149"/>
        <v>0</v>
      </c>
    </row>
    <row r="4752" spans="2:5">
      <c r="B4752">
        <v>4749</v>
      </c>
      <c r="C4752">
        <f>'2.1'!E4756</f>
        <v>362.30180685812985</v>
      </c>
      <c r="D4752">
        <f t="shared" si="148"/>
        <v>1</v>
      </c>
      <c r="E4752">
        <f t="shared" si="149"/>
        <v>0</v>
      </c>
    </row>
    <row r="4753" spans="2:5">
      <c r="B4753">
        <v>4750</v>
      </c>
      <c r="C4753">
        <f>'2.1'!E4757</f>
        <v>341.04932146350563</v>
      </c>
      <c r="D4753">
        <f t="shared" si="148"/>
        <v>1</v>
      </c>
      <c r="E4753">
        <f t="shared" si="149"/>
        <v>0</v>
      </c>
    </row>
    <row r="4754" spans="2:5">
      <c r="B4754">
        <v>4751</v>
      </c>
      <c r="C4754">
        <f>'2.1'!E4758</f>
        <v>3728.1447578799348</v>
      </c>
      <c r="D4754">
        <f t="shared" si="148"/>
        <v>2</v>
      </c>
      <c r="E4754">
        <f t="shared" si="149"/>
        <v>1382.515806303948</v>
      </c>
    </row>
    <row r="4755" spans="2:5">
      <c r="B4755">
        <v>4752</v>
      </c>
      <c r="C4755">
        <f>'2.1'!E4759</f>
        <v>4100.3734211334249</v>
      </c>
      <c r="D4755">
        <f t="shared" si="148"/>
        <v>2</v>
      </c>
      <c r="E4755">
        <f t="shared" si="149"/>
        <v>1680.29873690674</v>
      </c>
    </row>
    <row r="4756" spans="2:5">
      <c r="B4756">
        <v>4753</v>
      </c>
      <c r="C4756">
        <f>'2.1'!E4760</f>
        <v>608.86212194038819</v>
      </c>
      <c r="D4756">
        <f t="shared" si="148"/>
        <v>1</v>
      </c>
      <c r="E4756">
        <f t="shared" si="149"/>
        <v>0</v>
      </c>
    </row>
    <row r="4757" spans="2:5">
      <c r="B4757">
        <v>4754</v>
      </c>
      <c r="C4757">
        <f>'2.1'!E4761</f>
        <v>322.24702121500752</v>
      </c>
      <c r="D4757">
        <f t="shared" si="148"/>
        <v>1</v>
      </c>
      <c r="E4757">
        <f t="shared" si="149"/>
        <v>0</v>
      </c>
    </row>
    <row r="4758" spans="2:5">
      <c r="B4758">
        <v>4755</v>
      </c>
      <c r="C4758">
        <f>'2.1'!E4762</f>
        <v>22870.787988346889</v>
      </c>
      <c r="D4758">
        <f t="shared" si="148"/>
        <v>2</v>
      </c>
      <c r="E4758">
        <f t="shared" si="149"/>
        <v>16696.63039067751</v>
      </c>
    </row>
    <row r="4759" spans="2:5">
      <c r="B4759">
        <v>4756</v>
      </c>
      <c r="C4759">
        <f>'2.1'!E4763</f>
        <v>305.43139555988466</v>
      </c>
      <c r="D4759">
        <f t="shared" si="148"/>
        <v>1</v>
      </c>
      <c r="E4759">
        <f t="shared" si="149"/>
        <v>0</v>
      </c>
    </row>
    <row r="4760" spans="2:5">
      <c r="B4760">
        <v>4757</v>
      </c>
      <c r="C4760">
        <f>'2.1'!E4764</f>
        <v>2384.1216941794305</v>
      </c>
      <c r="D4760">
        <f t="shared" si="148"/>
        <v>2</v>
      </c>
      <c r="E4760">
        <f t="shared" si="149"/>
        <v>307.29735534354444</v>
      </c>
    </row>
    <row r="4761" spans="2:5">
      <c r="B4761">
        <v>4758</v>
      </c>
      <c r="C4761">
        <f>'2.1'!E4765</f>
        <v>235.95062856967328</v>
      </c>
      <c r="D4761">
        <f t="shared" si="148"/>
        <v>1</v>
      </c>
      <c r="E4761">
        <f t="shared" si="149"/>
        <v>0</v>
      </c>
    </row>
    <row r="4762" spans="2:5">
      <c r="B4762">
        <v>4759</v>
      </c>
      <c r="C4762">
        <f>'2.1'!E4766</f>
        <v>1018.5752688838619</v>
      </c>
      <c r="D4762">
        <f t="shared" si="148"/>
        <v>1</v>
      </c>
      <c r="E4762">
        <f t="shared" si="149"/>
        <v>0</v>
      </c>
    </row>
    <row r="4763" spans="2:5">
      <c r="B4763">
        <v>4760</v>
      </c>
      <c r="C4763">
        <f>'2.1'!E4767</f>
        <v>4348.2769775325123</v>
      </c>
      <c r="D4763">
        <f t="shared" si="148"/>
        <v>2</v>
      </c>
      <c r="E4763">
        <f t="shared" si="149"/>
        <v>1878.6215820260099</v>
      </c>
    </row>
    <row r="4764" spans="2:5">
      <c r="B4764">
        <v>4761</v>
      </c>
      <c r="C4764">
        <f>'2.1'!E4768</f>
        <v>10.405189967557238</v>
      </c>
      <c r="D4764">
        <f t="shared" si="148"/>
        <v>1</v>
      </c>
      <c r="E4764">
        <f t="shared" si="149"/>
        <v>0</v>
      </c>
    </row>
    <row r="4765" spans="2:5">
      <c r="B4765">
        <v>4762</v>
      </c>
      <c r="C4765">
        <f>'2.1'!E4769</f>
        <v>1481.6541663180492</v>
      </c>
      <c r="D4765">
        <f t="shared" si="148"/>
        <v>1</v>
      </c>
      <c r="E4765">
        <f t="shared" si="149"/>
        <v>0</v>
      </c>
    </row>
    <row r="4766" spans="2:5">
      <c r="B4766">
        <v>4763</v>
      </c>
      <c r="C4766">
        <f>'2.1'!E4770</f>
        <v>1814.9346185901736</v>
      </c>
      <c r="D4766">
        <f t="shared" si="148"/>
        <v>1</v>
      </c>
      <c r="E4766">
        <f t="shared" si="149"/>
        <v>0</v>
      </c>
    </row>
    <row r="4767" spans="2:5">
      <c r="B4767">
        <v>4764</v>
      </c>
      <c r="C4767">
        <f>'2.1'!E4771</f>
        <v>925.45493345394584</v>
      </c>
      <c r="D4767">
        <f t="shared" si="148"/>
        <v>1</v>
      </c>
      <c r="E4767">
        <f t="shared" si="149"/>
        <v>0</v>
      </c>
    </row>
    <row r="4768" spans="2:5">
      <c r="B4768">
        <v>4765</v>
      </c>
      <c r="C4768">
        <f>'2.1'!E4772</f>
        <v>314.89048667181055</v>
      </c>
      <c r="D4768">
        <f t="shared" si="148"/>
        <v>1</v>
      </c>
      <c r="E4768">
        <f t="shared" si="149"/>
        <v>0</v>
      </c>
    </row>
    <row r="4769" spans="2:5">
      <c r="B4769">
        <v>4766</v>
      </c>
      <c r="C4769">
        <f>'2.1'!E4773</f>
        <v>1901.1400085227347</v>
      </c>
      <c r="D4769">
        <f t="shared" si="148"/>
        <v>1</v>
      </c>
      <c r="E4769">
        <f t="shared" si="149"/>
        <v>0</v>
      </c>
    </row>
    <row r="4770" spans="2:5">
      <c r="B4770">
        <v>4767</v>
      </c>
      <c r="C4770">
        <f>'2.1'!E4774</f>
        <v>304.9522367240836</v>
      </c>
      <c r="D4770">
        <f t="shared" si="148"/>
        <v>1</v>
      </c>
      <c r="E4770">
        <f t="shared" si="149"/>
        <v>0</v>
      </c>
    </row>
    <row r="4771" spans="2:5">
      <c r="B4771">
        <v>4768</v>
      </c>
      <c r="C4771">
        <f>'2.1'!E4775</f>
        <v>346.1295869115209</v>
      </c>
      <c r="D4771">
        <f t="shared" si="148"/>
        <v>1</v>
      </c>
      <c r="E4771">
        <f t="shared" si="149"/>
        <v>0</v>
      </c>
    </row>
    <row r="4772" spans="2:5">
      <c r="B4772">
        <v>4769</v>
      </c>
      <c r="C4772">
        <f>'2.1'!E4776</f>
        <v>2347.1979030423458</v>
      </c>
      <c r="D4772">
        <f t="shared" si="148"/>
        <v>2</v>
      </c>
      <c r="E4772">
        <f t="shared" si="149"/>
        <v>277.75832243387669</v>
      </c>
    </row>
    <row r="4773" spans="2:5">
      <c r="B4773">
        <v>4770</v>
      </c>
      <c r="C4773">
        <f>'2.1'!E4777</f>
        <v>1454.5743400903268</v>
      </c>
      <c r="D4773">
        <f t="shared" si="148"/>
        <v>1</v>
      </c>
      <c r="E4773">
        <f t="shared" si="149"/>
        <v>0</v>
      </c>
    </row>
    <row r="4774" spans="2:5">
      <c r="B4774">
        <v>4771</v>
      </c>
      <c r="C4774">
        <f>'2.1'!E4778</f>
        <v>4382.8039193274917</v>
      </c>
      <c r="D4774">
        <f t="shared" si="148"/>
        <v>2</v>
      </c>
      <c r="E4774">
        <f t="shared" si="149"/>
        <v>1906.2431354619935</v>
      </c>
    </row>
    <row r="4775" spans="2:5">
      <c r="B4775">
        <v>4772</v>
      </c>
      <c r="C4775">
        <f>'2.1'!E4779</f>
        <v>217.01781026689147</v>
      </c>
      <c r="D4775">
        <f t="shared" si="148"/>
        <v>1</v>
      </c>
      <c r="E4775">
        <f t="shared" si="149"/>
        <v>0</v>
      </c>
    </row>
    <row r="4776" spans="2:5">
      <c r="B4776">
        <v>4773</v>
      </c>
      <c r="C4776">
        <f>'2.1'!E4780</f>
        <v>5047.7064041224339</v>
      </c>
      <c r="D4776">
        <f t="shared" si="148"/>
        <v>2</v>
      </c>
      <c r="E4776">
        <f t="shared" si="149"/>
        <v>2438.165123297947</v>
      </c>
    </row>
    <row r="4777" spans="2:5">
      <c r="B4777">
        <v>4774</v>
      </c>
      <c r="C4777">
        <f>'2.1'!E4781</f>
        <v>591.65713249969974</v>
      </c>
      <c r="D4777">
        <f t="shared" si="148"/>
        <v>1</v>
      </c>
      <c r="E4777">
        <f t="shared" si="149"/>
        <v>0</v>
      </c>
    </row>
    <row r="4778" spans="2:5">
      <c r="B4778">
        <v>4775</v>
      </c>
      <c r="C4778">
        <f>'2.1'!E4782</f>
        <v>1298.7021431848439</v>
      </c>
      <c r="D4778">
        <f t="shared" si="148"/>
        <v>1</v>
      </c>
      <c r="E4778">
        <f t="shared" si="149"/>
        <v>0</v>
      </c>
    </row>
    <row r="4779" spans="2:5">
      <c r="B4779">
        <v>4776</v>
      </c>
      <c r="C4779">
        <f>'2.1'!E4783</f>
        <v>689.44191989319791</v>
      </c>
      <c r="D4779">
        <f t="shared" si="148"/>
        <v>1</v>
      </c>
      <c r="E4779">
        <f t="shared" si="149"/>
        <v>0</v>
      </c>
    </row>
    <row r="4780" spans="2:5">
      <c r="B4780">
        <v>4777</v>
      </c>
      <c r="C4780">
        <f>'2.1'!E4784</f>
        <v>395.77288415638094</v>
      </c>
      <c r="D4780">
        <f t="shared" si="148"/>
        <v>1</v>
      </c>
      <c r="E4780">
        <f t="shared" si="149"/>
        <v>0</v>
      </c>
    </row>
    <row r="4781" spans="2:5">
      <c r="B4781">
        <v>4778</v>
      </c>
      <c r="C4781">
        <f>'2.1'!E4785</f>
        <v>140.47224956479553</v>
      </c>
      <c r="D4781">
        <f t="shared" si="148"/>
        <v>1</v>
      </c>
      <c r="E4781">
        <f t="shared" si="149"/>
        <v>0</v>
      </c>
    </row>
    <row r="4782" spans="2:5">
      <c r="B4782">
        <v>4779</v>
      </c>
      <c r="C4782">
        <f>'2.1'!E4786</f>
        <v>1573.319971302634</v>
      </c>
      <c r="D4782">
        <f t="shared" si="148"/>
        <v>1</v>
      </c>
      <c r="E4782">
        <f t="shared" si="149"/>
        <v>0</v>
      </c>
    </row>
    <row r="4783" spans="2:5">
      <c r="B4783">
        <v>4780</v>
      </c>
      <c r="C4783">
        <f>'2.1'!E4787</f>
        <v>399.13388056115269</v>
      </c>
      <c r="D4783">
        <f t="shared" si="148"/>
        <v>1</v>
      </c>
      <c r="E4783">
        <f t="shared" si="149"/>
        <v>0</v>
      </c>
    </row>
    <row r="4784" spans="2:5">
      <c r="B4784">
        <v>4781</v>
      </c>
      <c r="C4784">
        <f>'2.1'!E4788</f>
        <v>386.27312839288078</v>
      </c>
      <c r="D4784">
        <f t="shared" si="148"/>
        <v>1</v>
      </c>
      <c r="E4784">
        <f t="shared" si="149"/>
        <v>0</v>
      </c>
    </row>
    <row r="4785" spans="2:5">
      <c r="B4785">
        <v>4782</v>
      </c>
      <c r="C4785">
        <f>'2.1'!E4789</f>
        <v>451.20745020032189</v>
      </c>
      <c r="D4785">
        <f t="shared" si="148"/>
        <v>1</v>
      </c>
      <c r="E4785">
        <f t="shared" si="149"/>
        <v>0</v>
      </c>
    </row>
    <row r="4786" spans="2:5">
      <c r="B4786">
        <v>4783</v>
      </c>
      <c r="C4786">
        <f>'2.1'!E4790</f>
        <v>2087.2303255137563</v>
      </c>
      <c r="D4786">
        <f t="shared" si="148"/>
        <v>2</v>
      </c>
      <c r="E4786">
        <f t="shared" si="149"/>
        <v>69.784260411005022</v>
      </c>
    </row>
    <row r="4787" spans="2:5">
      <c r="B4787">
        <v>4784</v>
      </c>
      <c r="C4787">
        <f>'2.1'!E4791</f>
        <v>1247.8389116949322</v>
      </c>
      <c r="D4787">
        <f t="shared" si="148"/>
        <v>1</v>
      </c>
      <c r="E4787">
        <f t="shared" si="149"/>
        <v>0</v>
      </c>
    </row>
    <row r="4788" spans="2:5">
      <c r="B4788">
        <v>4785</v>
      </c>
      <c r="C4788">
        <f>'2.1'!E4792</f>
        <v>2148.1415624204915</v>
      </c>
      <c r="D4788">
        <f t="shared" si="148"/>
        <v>2</v>
      </c>
      <c r="E4788">
        <f t="shared" si="149"/>
        <v>118.51324993639319</v>
      </c>
    </row>
    <row r="4789" spans="2:5">
      <c r="B4789">
        <v>4786</v>
      </c>
      <c r="C4789">
        <f>'2.1'!E4793</f>
        <v>330.16237515542434</v>
      </c>
      <c r="D4789">
        <f t="shared" si="148"/>
        <v>1</v>
      </c>
      <c r="E4789">
        <f t="shared" si="149"/>
        <v>0</v>
      </c>
    </row>
    <row r="4790" spans="2:5">
      <c r="B4790">
        <v>4787</v>
      </c>
      <c r="C4790">
        <f>'2.1'!E4794</f>
        <v>900.00961157828021</v>
      </c>
      <c r="D4790">
        <f t="shared" si="148"/>
        <v>1</v>
      </c>
      <c r="E4790">
        <f t="shared" si="149"/>
        <v>0</v>
      </c>
    </row>
    <row r="4791" spans="2:5">
      <c r="B4791">
        <v>4788</v>
      </c>
      <c r="C4791">
        <f>'2.1'!E4795</f>
        <v>5862.293992865325</v>
      </c>
      <c r="D4791">
        <f t="shared" si="148"/>
        <v>2</v>
      </c>
      <c r="E4791">
        <f t="shared" si="149"/>
        <v>3089.83519429226</v>
      </c>
    </row>
    <row r="4792" spans="2:5">
      <c r="B4792">
        <v>4789</v>
      </c>
      <c r="C4792">
        <f>'2.1'!E4796</f>
        <v>1472.5361499711096</v>
      </c>
      <c r="D4792">
        <f t="shared" si="148"/>
        <v>1</v>
      </c>
      <c r="E4792">
        <f t="shared" si="149"/>
        <v>0</v>
      </c>
    </row>
    <row r="4793" spans="2:5">
      <c r="B4793">
        <v>4790</v>
      </c>
      <c r="C4793">
        <f>'2.1'!E4797</f>
        <v>2313.7186522129809</v>
      </c>
      <c r="D4793">
        <f t="shared" si="148"/>
        <v>2</v>
      </c>
      <c r="E4793">
        <f t="shared" si="149"/>
        <v>250.97492177038475</v>
      </c>
    </row>
    <row r="4794" spans="2:5">
      <c r="B4794">
        <v>4791</v>
      </c>
      <c r="C4794">
        <f>'2.1'!E4798</f>
        <v>242.08023596453026</v>
      </c>
      <c r="D4794">
        <f t="shared" si="148"/>
        <v>1</v>
      </c>
      <c r="E4794">
        <f t="shared" si="149"/>
        <v>0</v>
      </c>
    </row>
    <row r="4795" spans="2:5">
      <c r="B4795">
        <v>4792</v>
      </c>
      <c r="C4795">
        <f>'2.1'!E4799</f>
        <v>41.508846814248272</v>
      </c>
      <c r="D4795">
        <f t="shared" si="148"/>
        <v>1</v>
      </c>
      <c r="E4795">
        <f t="shared" si="149"/>
        <v>0</v>
      </c>
    </row>
    <row r="4796" spans="2:5">
      <c r="B4796">
        <v>4793</v>
      </c>
      <c r="C4796">
        <f>'2.1'!E4800</f>
        <v>3037.8691733590708</v>
      </c>
      <c r="D4796">
        <f t="shared" si="148"/>
        <v>2</v>
      </c>
      <c r="E4796">
        <f t="shared" si="149"/>
        <v>830.29533868725673</v>
      </c>
    </row>
    <row r="4797" spans="2:5">
      <c r="B4797">
        <v>4794</v>
      </c>
      <c r="C4797">
        <f>'2.1'!E4801</f>
        <v>875.36499435912503</v>
      </c>
      <c r="D4797">
        <f t="shared" si="148"/>
        <v>1</v>
      </c>
      <c r="E4797">
        <f t="shared" si="149"/>
        <v>0</v>
      </c>
    </row>
    <row r="4798" spans="2:5">
      <c r="B4798">
        <v>4795</v>
      </c>
      <c r="C4798">
        <f>'2.1'!E4802</f>
        <v>556.67657278422246</v>
      </c>
      <c r="D4798">
        <f t="shared" si="148"/>
        <v>1</v>
      </c>
      <c r="E4798">
        <f t="shared" si="149"/>
        <v>0</v>
      </c>
    </row>
    <row r="4799" spans="2:5">
      <c r="B4799">
        <v>4796</v>
      </c>
      <c r="C4799">
        <f>'2.1'!E4803</f>
        <v>1190.8829835923689</v>
      </c>
      <c r="D4799">
        <f t="shared" si="148"/>
        <v>1</v>
      </c>
      <c r="E4799">
        <f t="shared" si="149"/>
        <v>0</v>
      </c>
    </row>
    <row r="4800" spans="2:5">
      <c r="B4800">
        <v>4797</v>
      </c>
      <c r="C4800">
        <f>'2.1'!E4804</f>
        <v>2228.4908737750252</v>
      </c>
      <c r="D4800">
        <f t="shared" si="148"/>
        <v>2</v>
      </c>
      <c r="E4800">
        <f t="shared" si="149"/>
        <v>182.79269902002017</v>
      </c>
    </row>
    <row r="4801" spans="2:5">
      <c r="B4801">
        <v>4798</v>
      </c>
      <c r="C4801">
        <f>'2.1'!E4805</f>
        <v>14117.032384148873</v>
      </c>
      <c r="D4801">
        <f t="shared" si="148"/>
        <v>2</v>
      </c>
      <c r="E4801">
        <f t="shared" si="149"/>
        <v>9693.6259073190995</v>
      </c>
    </row>
    <row r="4802" spans="2:5">
      <c r="B4802">
        <v>4799</v>
      </c>
      <c r="C4802">
        <f>'2.1'!E4806</f>
        <v>300.11595026312193</v>
      </c>
      <c r="D4802">
        <f t="shared" si="148"/>
        <v>1</v>
      </c>
      <c r="E4802">
        <f t="shared" si="149"/>
        <v>0</v>
      </c>
    </row>
    <row r="4803" spans="2:5">
      <c r="B4803">
        <v>4800</v>
      </c>
      <c r="C4803">
        <f>'2.1'!E4807</f>
        <v>1524.1036650406804</v>
      </c>
      <c r="D4803">
        <f t="shared" si="148"/>
        <v>1</v>
      </c>
      <c r="E4803">
        <f t="shared" si="149"/>
        <v>0</v>
      </c>
    </row>
    <row r="4804" spans="2:5">
      <c r="B4804">
        <v>4801</v>
      </c>
      <c r="C4804">
        <f>'2.1'!E4808</f>
        <v>4501.7587685378376</v>
      </c>
      <c r="D4804">
        <f t="shared" si="148"/>
        <v>2</v>
      </c>
      <c r="E4804">
        <f t="shared" si="149"/>
        <v>2001.4070148302701</v>
      </c>
    </row>
    <row r="4805" spans="2:5">
      <c r="B4805">
        <v>4802</v>
      </c>
      <c r="C4805">
        <f>'2.1'!E4809</f>
        <v>411.36425064920456</v>
      </c>
      <c r="D4805">
        <f t="shared" ref="D4805:D4868" si="150">IF(C4805&lt;=2000,1,IF(AND(C4805&gt;2000,C4805&lt;=127000),2,IF(C4805&gt;127000,3,0)))</f>
        <v>1</v>
      </c>
      <c r="E4805">
        <f t="shared" ref="E4805:E4868" si="151">IF(D4805=1,0,IF(D4805=2,0.8*(C4805-2000),IF(D4805=3,100000,"Error")))</f>
        <v>0</v>
      </c>
    </row>
    <row r="4806" spans="2:5">
      <c r="B4806">
        <v>4803</v>
      </c>
      <c r="C4806">
        <f>'2.1'!E4810</f>
        <v>194.3811504799834</v>
      </c>
      <c r="D4806">
        <f t="shared" si="150"/>
        <v>1</v>
      </c>
      <c r="E4806">
        <f t="shared" si="151"/>
        <v>0</v>
      </c>
    </row>
    <row r="4807" spans="2:5">
      <c r="B4807">
        <v>4804</v>
      </c>
      <c r="C4807">
        <f>'2.1'!E4811</f>
        <v>896.42575427382155</v>
      </c>
      <c r="D4807">
        <f t="shared" si="150"/>
        <v>1</v>
      </c>
      <c r="E4807">
        <f t="shared" si="151"/>
        <v>0</v>
      </c>
    </row>
    <row r="4808" spans="2:5">
      <c r="B4808">
        <v>4805</v>
      </c>
      <c r="C4808">
        <f>'2.1'!E4812</f>
        <v>352.48200717562332</v>
      </c>
      <c r="D4808">
        <f t="shared" si="150"/>
        <v>1</v>
      </c>
      <c r="E4808">
        <f t="shared" si="151"/>
        <v>0</v>
      </c>
    </row>
    <row r="4809" spans="2:5">
      <c r="B4809">
        <v>4806</v>
      </c>
      <c r="C4809">
        <f>'2.1'!E4813</f>
        <v>101.20442210568585</v>
      </c>
      <c r="D4809">
        <f t="shared" si="150"/>
        <v>1</v>
      </c>
      <c r="E4809">
        <f t="shared" si="151"/>
        <v>0</v>
      </c>
    </row>
    <row r="4810" spans="2:5">
      <c r="B4810">
        <v>4807</v>
      </c>
      <c r="C4810">
        <f>'2.1'!E4814</f>
        <v>1663.3793908685489</v>
      </c>
      <c r="D4810">
        <f t="shared" si="150"/>
        <v>1</v>
      </c>
      <c r="E4810">
        <f t="shared" si="151"/>
        <v>0</v>
      </c>
    </row>
    <row r="4811" spans="2:5">
      <c r="B4811">
        <v>4808</v>
      </c>
      <c r="C4811">
        <f>'2.1'!E4815</f>
        <v>241.11510355472456</v>
      </c>
      <c r="D4811">
        <f t="shared" si="150"/>
        <v>1</v>
      </c>
      <c r="E4811">
        <f t="shared" si="151"/>
        <v>0</v>
      </c>
    </row>
    <row r="4812" spans="2:5">
      <c r="B4812">
        <v>4809</v>
      </c>
      <c r="C4812">
        <f>'2.1'!E4816</f>
        <v>807.94834280303462</v>
      </c>
      <c r="D4812">
        <f t="shared" si="150"/>
        <v>1</v>
      </c>
      <c r="E4812">
        <f t="shared" si="151"/>
        <v>0</v>
      </c>
    </row>
    <row r="4813" spans="2:5">
      <c r="B4813">
        <v>4810</v>
      </c>
      <c r="C4813">
        <f>'2.1'!E4817</f>
        <v>10841.494444297448</v>
      </c>
      <c r="D4813">
        <f t="shared" si="150"/>
        <v>2</v>
      </c>
      <c r="E4813">
        <f t="shared" si="151"/>
        <v>7073.1955554379592</v>
      </c>
    </row>
    <row r="4814" spans="2:5">
      <c r="B4814">
        <v>4811</v>
      </c>
      <c r="C4814">
        <f>'2.1'!E4818</f>
        <v>91.096862247803898</v>
      </c>
      <c r="D4814">
        <f t="shared" si="150"/>
        <v>1</v>
      </c>
      <c r="E4814">
        <f t="shared" si="151"/>
        <v>0</v>
      </c>
    </row>
    <row r="4815" spans="2:5">
      <c r="B4815">
        <v>4812</v>
      </c>
      <c r="C4815">
        <f>'2.1'!E4819</f>
        <v>18696.484956640281</v>
      </c>
      <c r="D4815">
        <f t="shared" si="150"/>
        <v>2</v>
      </c>
      <c r="E4815">
        <f t="shared" si="151"/>
        <v>13357.187965312225</v>
      </c>
    </row>
    <row r="4816" spans="2:5">
      <c r="B4816">
        <v>4813</v>
      </c>
      <c r="C4816">
        <f>'2.1'!E4820</f>
        <v>3357.5909740443885</v>
      </c>
      <c r="D4816">
        <f t="shared" si="150"/>
        <v>2</v>
      </c>
      <c r="E4816">
        <f t="shared" si="151"/>
        <v>1086.0727792355108</v>
      </c>
    </row>
    <row r="4817" spans="2:5">
      <c r="B4817">
        <v>4814</v>
      </c>
      <c r="C4817">
        <f>'2.1'!E4821</f>
        <v>37535.469221969055</v>
      </c>
      <c r="D4817">
        <f t="shared" si="150"/>
        <v>2</v>
      </c>
      <c r="E4817">
        <f t="shared" si="151"/>
        <v>28428.375377575245</v>
      </c>
    </row>
    <row r="4818" spans="2:5">
      <c r="B4818">
        <v>4815</v>
      </c>
      <c r="C4818">
        <f>'2.1'!E4822</f>
        <v>1804.5359760239792</v>
      </c>
      <c r="D4818">
        <f t="shared" si="150"/>
        <v>1</v>
      </c>
      <c r="E4818">
        <f t="shared" si="151"/>
        <v>0</v>
      </c>
    </row>
    <row r="4819" spans="2:5">
      <c r="B4819">
        <v>4816</v>
      </c>
      <c r="C4819">
        <f>'2.1'!E4823</f>
        <v>14949.601656607359</v>
      </c>
      <c r="D4819">
        <f t="shared" si="150"/>
        <v>2</v>
      </c>
      <c r="E4819">
        <f t="shared" si="151"/>
        <v>10359.681325285888</v>
      </c>
    </row>
    <row r="4820" spans="2:5">
      <c r="B4820">
        <v>4817</v>
      </c>
      <c r="C4820">
        <f>'2.1'!E4824</f>
        <v>716.43537038567968</v>
      </c>
      <c r="D4820">
        <f t="shared" si="150"/>
        <v>1</v>
      </c>
      <c r="E4820">
        <f t="shared" si="151"/>
        <v>0</v>
      </c>
    </row>
    <row r="4821" spans="2:5">
      <c r="B4821">
        <v>4818</v>
      </c>
      <c r="C4821">
        <f>'2.1'!E4825</f>
        <v>237.31386757735316</v>
      </c>
      <c r="D4821">
        <f t="shared" si="150"/>
        <v>1</v>
      </c>
      <c r="E4821">
        <f t="shared" si="151"/>
        <v>0</v>
      </c>
    </row>
    <row r="4822" spans="2:5">
      <c r="B4822">
        <v>4819</v>
      </c>
      <c r="C4822">
        <f>'2.1'!E4826</f>
        <v>639.22575132903398</v>
      </c>
      <c r="D4822">
        <f t="shared" si="150"/>
        <v>1</v>
      </c>
      <c r="E4822">
        <f t="shared" si="151"/>
        <v>0</v>
      </c>
    </row>
    <row r="4823" spans="2:5">
      <c r="B4823">
        <v>4820</v>
      </c>
      <c r="C4823">
        <f>'2.1'!E4827</f>
        <v>155.49171361031853</v>
      </c>
      <c r="D4823">
        <f t="shared" si="150"/>
        <v>1</v>
      </c>
      <c r="E4823">
        <f t="shared" si="151"/>
        <v>0</v>
      </c>
    </row>
    <row r="4824" spans="2:5">
      <c r="B4824">
        <v>4821</v>
      </c>
      <c r="C4824">
        <f>'2.1'!E4828</f>
        <v>184.21818274115503</v>
      </c>
      <c r="D4824">
        <f t="shared" si="150"/>
        <v>1</v>
      </c>
      <c r="E4824">
        <f t="shared" si="151"/>
        <v>0</v>
      </c>
    </row>
    <row r="4825" spans="2:5">
      <c r="B4825">
        <v>4822</v>
      </c>
      <c r="C4825">
        <f>'2.1'!E4829</f>
        <v>616.44895220934734</v>
      </c>
      <c r="D4825">
        <f t="shared" si="150"/>
        <v>1</v>
      </c>
      <c r="E4825">
        <f t="shared" si="151"/>
        <v>0</v>
      </c>
    </row>
    <row r="4826" spans="2:5">
      <c r="B4826">
        <v>4823</v>
      </c>
      <c r="C4826">
        <f>'2.1'!E4830</f>
        <v>127.98913211903415</v>
      </c>
      <c r="D4826">
        <f t="shared" si="150"/>
        <v>1</v>
      </c>
      <c r="E4826">
        <f t="shared" si="151"/>
        <v>0</v>
      </c>
    </row>
    <row r="4827" spans="2:5">
      <c r="B4827">
        <v>4824</v>
      </c>
      <c r="C4827">
        <f>'2.1'!E4831</f>
        <v>377.82328129856899</v>
      </c>
      <c r="D4827">
        <f t="shared" si="150"/>
        <v>1</v>
      </c>
      <c r="E4827">
        <f t="shared" si="151"/>
        <v>0</v>
      </c>
    </row>
    <row r="4828" spans="2:5">
      <c r="B4828">
        <v>4825</v>
      </c>
      <c r="C4828">
        <f>'2.1'!E4832</f>
        <v>1379.1327219000395</v>
      </c>
      <c r="D4828">
        <f t="shared" si="150"/>
        <v>1</v>
      </c>
      <c r="E4828">
        <f t="shared" si="151"/>
        <v>0</v>
      </c>
    </row>
    <row r="4829" spans="2:5">
      <c r="B4829">
        <v>4826</v>
      </c>
      <c r="C4829">
        <f>'2.1'!E4833</f>
        <v>1389.2839205175771</v>
      </c>
      <c r="D4829">
        <f t="shared" si="150"/>
        <v>1</v>
      </c>
      <c r="E4829">
        <f t="shared" si="151"/>
        <v>0</v>
      </c>
    </row>
    <row r="4830" spans="2:5">
      <c r="B4830">
        <v>4827</v>
      </c>
      <c r="C4830">
        <f>'2.1'!E4834</f>
        <v>835.9827131962453</v>
      </c>
      <c r="D4830">
        <f t="shared" si="150"/>
        <v>1</v>
      </c>
      <c r="E4830">
        <f t="shared" si="151"/>
        <v>0</v>
      </c>
    </row>
    <row r="4831" spans="2:5">
      <c r="B4831">
        <v>4828</v>
      </c>
      <c r="C4831">
        <f>'2.1'!E4835</f>
        <v>228.36294745766486</v>
      </c>
      <c r="D4831">
        <f t="shared" si="150"/>
        <v>1</v>
      </c>
      <c r="E4831">
        <f t="shared" si="151"/>
        <v>0</v>
      </c>
    </row>
    <row r="4832" spans="2:5">
      <c r="B4832">
        <v>4829</v>
      </c>
      <c r="C4832">
        <f>'2.1'!E4836</f>
        <v>2444.6898032784775</v>
      </c>
      <c r="D4832">
        <f t="shared" si="150"/>
        <v>2</v>
      </c>
      <c r="E4832">
        <f t="shared" si="151"/>
        <v>355.75184262278202</v>
      </c>
    </row>
    <row r="4833" spans="2:5">
      <c r="B4833">
        <v>4830</v>
      </c>
      <c r="C4833">
        <f>'2.1'!E4837</f>
        <v>21.295249750119762</v>
      </c>
      <c r="D4833">
        <f t="shared" si="150"/>
        <v>1</v>
      </c>
      <c r="E4833">
        <f t="shared" si="151"/>
        <v>0</v>
      </c>
    </row>
    <row r="4834" spans="2:5">
      <c r="B4834">
        <v>4831</v>
      </c>
      <c r="C4834">
        <f>'2.1'!E4838</f>
        <v>153.64204289871682</v>
      </c>
      <c r="D4834">
        <f t="shared" si="150"/>
        <v>1</v>
      </c>
      <c r="E4834">
        <f t="shared" si="151"/>
        <v>0</v>
      </c>
    </row>
    <row r="4835" spans="2:5">
      <c r="B4835">
        <v>4832</v>
      </c>
      <c r="C4835">
        <f>'2.1'!E4839</f>
        <v>724.08610314558064</v>
      </c>
      <c r="D4835">
        <f t="shared" si="150"/>
        <v>1</v>
      </c>
      <c r="E4835">
        <f t="shared" si="151"/>
        <v>0</v>
      </c>
    </row>
    <row r="4836" spans="2:5">
      <c r="B4836">
        <v>4833</v>
      </c>
      <c r="C4836">
        <f>'2.1'!E4840</f>
        <v>3488.8155155622958</v>
      </c>
      <c r="D4836">
        <f t="shared" si="150"/>
        <v>2</v>
      </c>
      <c r="E4836">
        <f t="shared" si="151"/>
        <v>1191.0524124498368</v>
      </c>
    </row>
    <row r="4837" spans="2:5">
      <c r="B4837">
        <v>4834</v>
      </c>
      <c r="C4837">
        <f>'2.1'!E4841</f>
        <v>51.728687990935811</v>
      </c>
      <c r="D4837">
        <f t="shared" si="150"/>
        <v>1</v>
      </c>
      <c r="E4837">
        <f t="shared" si="151"/>
        <v>0</v>
      </c>
    </row>
    <row r="4838" spans="2:5">
      <c r="B4838">
        <v>4835</v>
      </c>
      <c r="C4838">
        <f>'2.1'!E4842</f>
        <v>5156.3869852861244</v>
      </c>
      <c r="D4838">
        <f t="shared" si="150"/>
        <v>2</v>
      </c>
      <c r="E4838">
        <f t="shared" si="151"/>
        <v>2525.1095882288996</v>
      </c>
    </row>
    <row r="4839" spans="2:5">
      <c r="B4839">
        <v>4836</v>
      </c>
      <c r="C4839">
        <f>'2.1'!E4843</f>
        <v>7138.5972407571307</v>
      </c>
      <c r="D4839">
        <f t="shared" si="150"/>
        <v>2</v>
      </c>
      <c r="E4839">
        <f t="shared" si="151"/>
        <v>4110.8777926057046</v>
      </c>
    </row>
    <row r="4840" spans="2:5">
      <c r="B4840">
        <v>4837</v>
      </c>
      <c r="C4840">
        <f>'2.1'!E4844</f>
        <v>532.98860484945612</v>
      </c>
      <c r="D4840">
        <f t="shared" si="150"/>
        <v>1</v>
      </c>
      <c r="E4840">
        <f t="shared" si="151"/>
        <v>0</v>
      </c>
    </row>
    <row r="4841" spans="2:5">
      <c r="B4841">
        <v>4838</v>
      </c>
      <c r="C4841">
        <f>'2.1'!E4845</f>
        <v>2894.4383322446647</v>
      </c>
      <c r="D4841">
        <f t="shared" si="150"/>
        <v>2</v>
      </c>
      <c r="E4841">
        <f t="shared" si="151"/>
        <v>715.55066579573179</v>
      </c>
    </row>
    <row r="4842" spans="2:5">
      <c r="B4842">
        <v>4839</v>
      </c>
      <c r="C4842">
        <f>'2.1'!E4846</f>
        <v>2907.8249365184979</v>
      </c>
      <c r="D4842">
        <f t="shared" si="150"/>
        <v>2</v>
      </c>
      <c r="E4842">
        <f t="shared" si="151"/>
        <v>726.25994921479833</v>
      </c>
    </row>
    <row r="4843" spans="2:5">
      <c r="B4843">
        <v>4840</v>
      </c>
      <c r="C4843">
        <f>'2.1'!E4847</f>
        <v>5245.1397571158641</v>
      </c>
      <c r="D4843">
        <f t="shared" si="150"/>
        <v>2</v>
      </c>
      <c r="E4843">
        <f t="shared" si="151"/>
        <v>2596.1118056926916</v>
      </c>
    </row>
    <row r="4844" spans="2:5">
      <c r="B4844">
        <v>4841</v>
      </c>
      <c r="C4844">
        <f>'2.1'!E4848</f>
        <v>1247.3164231224853</v>
      </c>
      <c r="D4844">
        <f t="shared" si="150"/>
        <v>1</v>
      </c>
      <c r="E4844">
        <f t="shared" si="151"/>
        <v>0</v>
      </c>
    </row>
    <row r="4845" spans="2:5">
      <c r="B4845">
        <v>4842</v>
      </c>
      <c r="C4845">
        <f>'2.1'!E4849</f>
        <v>952.18542756894101</v>
      </c>
      <c r="D4845">
        <f t="shared" si="150"/>
        <v>1</v>
      </c>
      <c r="E4845">
        <f t="shared" si="151"/>
        <v>0</v>
      </c>
    </row>
    <row r="4846" spans="2:5">
      <c r="B4846">
        <v>4843</v>
      </c>
      <c r="C4846">
        <f>'2.1'!E4850</f>
        <v>8732.7441735089214</v>
      </c>
      <c r="D4846">
        <f t="shared" si="150"/>
        <v>2</v>
      </c>
      <c r="E4846">
        <f t="shared" si="151"/>
        <v>5386.1953388071379</v>
      </c>
    </row>
    <row r="4847" spans="2:5">
      <c r="B4847">
        <v>4844</v>
      </c>
      <c r="C4847">
        <f>'2.1'!E4851</f>
        <v>1770.8030030276573</v>
      </c>
      <c r="D4847">
        <f t="shared" si="150"/>
        <v>1</v>
      </c>
      <c r="E4847">
        <f t="shared" si="151"/>
        <v>0</v>
      </c>
    </row>
    <row r="4848" spans="2:5">
      <c r="B4848">
        <v>4845</v>
      </c>
      <c r="C4848">
        <f>'2.1'!E4852</f>
        <v>884.65284559316387</v>
      </c>
      <c r="D4848">
        <f t="shared" si="150"/>
        <v>1</v>
      </c>
      <c r="E4848">
        <f t="shared" si="151"/>
        <v>0</v>
      </c>
    </row>
    <row r="4849" spans="2:5">
      <c r="B4849">
        <v>4846</v>
      </c>
      <c r="C4849">
        <f>'2.1'!E4853</f>
        <v>1025.2652778775519</v>
      </c>
      <c r="D4849">
        <f t="shared" si="150"/>
        <v>1</v>
      </c>
      <c r="E4849">
        <f t="shared" si="151"/>
        <v>0</v>
      </c>
    </row>
    <row r="4850" spans="2:5">
      <c r="B4850">
        <v>4847</v>
      </c>
      <c r="C4850">
        <f>'2.1'!E4854</f>
        <v>2823.3177302944059</v>
      </c>
      <c r="D4850">
        <f t="shared" si="150"/>
        <v>2</v>
      </c>
      <c r="E4850">
        <f t="shared" si="151"/>
        <v>658.65418423552478</v>
      </c>
    </row>
    <row r="4851" spans="2:5">
      <c r="B4851">
        <v>4848</v>
      </c>
      <c r="C4851">
        <f>'2.1'!E4855</f>
        <v>2613.0385645663714</v>
      </c>
      <c r="D4851">
        <f t="shared" si="150"/>
        <v>2</v>
      </c>
      <c r="E4851">
        <f t="shared" si="151"/>
        <v>490.43085165309714</v>
      </c>
    </row>
    <row r="4852" spans="2:5">
      <c r="B4852">
        <v>4849</v>
      </c>
      <c r="C4852">
        <f>'2.1'!E4856</f>
        <v>9575.2115231723565</v>
      </c>
      <c r="D4852">
        <f t="shared" si="150"/>
        <v>2</v>
      </c>
      <c r="E4852">
        <f t="shared" si="151"/>
        <v>6060.1692185378852</v>
      </c>
    </row>
    <row r="4853" spans="2:5">
      <c r="B4853">
        <v>4850</v>
      </c>
      <c r="C4853">
        <f>'2.1'!E4857</f>
        <v>1404.6069892218904</v>
      </c>
      <c r="D4853">
        <f t="shared" si="150"/>
        <v>1</v>
      </c>
      <c r="E4853">
        <f t="shared" si="151"/>
        <v>0</v>
      </c>
    </row>
    <row r="4854" spans="2:5">
      <c r="B4854">
        <v>4851</v>
      </c>
      <c r="C4854">
        <f>'2.1'!E4858</f>
        <v>4712.33099873219</v>
      </c>
      <c r="D4854">
        <f t="shared" si="150"/>
        <v>2</v>
      </c>
      <c r="E4854">
        <f t="shared" si="151"/>
        <v>2169.8647989857523</v>
      </c>
    </row>
    <row r="4855" spans="2:5">
      <c r="B4855">
        <v>4852</v>
      </c>
      <c r="C4855">
        <f>'2.1'!E4859</f>
        <v>1128.1306100615593</v>
      </c>
      <c r="D4855">
        <f t="shared" si="150"/>
        <v>1</v>
      </c>
      <c r="E4855">
        <f t="shared" si="151"/>
        <v>0</v>
      </c>
    </row>
    <row r="4856" spans="2:5">
      <c r="B4856">
        <v>4853</v>
      </c>
      <c r="C4856">
        <f>'2.1'!E4860</f>
        <v>6230.5054596173595</v>
      </c>
      <c r="D4856">
        <f t="shared" si="150"/>
        <v>2</v>
      </c>
      <c r="E4856">
        <f t="shared" si="151"/>
        <v>3384.4043676938877</v>
      </c>
    </row>
    <row r="4857" spans="2:5">
      <c r="B4857">
        <v>4854</v>
      </c>
      <c r="C4857">
        <f>'2.1'!E4861</f>
        <v>307.52492157705228</v>
      </c>
      <c r="D4857">
        <f t="shared" si="150"/>
        <v>1</v>
      </c>
      <c r="E4857">
        <f t="shared" si="151"/>
        <v>0</v>
      </c>
    </row>
    <row r="4858" spans="2:5">
      <c r="B4858">
        <v>4855</v>
      </c>
      <c r="C4858">
        <f>'2.1'!E4862</f>
        <v>1526.0503955039148</v>
      </c>
      <c r="D4858">
        <f t="shared" si="150"/>
        <v>1</v>
      </c>
      <c r="E4858">
        <f t="shared" si="151"/>
        <v>0</v>
      </c>
    </row>
    <row r="4859" spans="2:5">
      <c r="B4859">
        <v>4856</v>
      </c>
      <c r="C4859">
        <f>'2.1'!E4863</f>
        <v>9542.0122229566623</v>
      </c>
      <c r="D4859">
        <f t="shared" si="150"/>
        <v>2</v>
      </c>
      <c r="E4859">
        <f t="shared" si="151"/>
        <v>6033.6097783653304</v>
      </c>
    </row>
    <row r="4860" spans="2:5">
      <c r="B4860">
        <v>4857</v>
      </c>
      <c r="C4860">
        <f>'2.1'!E4864</f>
        <v>190.68641047295176</v>
      </c>
      <c r="D4860">
        <f t="shared" si="150"/>
        <v>1</v>
      </c>
      <c r="E4860">
        <f t="shared" si="151"/>
        <v>0</v>
      </c>
    </row>
    <row r="4861" spans="2:5">
      <c r="B4861">
        <v>4858</v>
      </c>
      <c r="C4861">
        <f>'2.1'!E4865</f>
        <v>183.40182246627461</v>
      </c>
      <c r="D4861">
        <f t="shared" si="150"/>
        <v>1</v>
      </c>
      <c r="E4861">
        <f t="shared" si="151"/>
        <v>0</v>
      </c>
    </row>
    <row r="4862" spans="2:5">
      <c r="B4862">
        <v>4859</v>
      </c>
      <c r="C4862">
        <f>'2.1'!E4866</f>
        <v>544.35039179457362</v>
      </c>
      <c r="D4862">
        <f t="shared" si="150"/>
        <v>1</v>
      </c>
      <c r="E4862">
        <f t="shared" si="151"/>
        <v>0</v>
      </c>
    </row>
    <row r="4863" spans="2:5">
      <c r="B4863">
        <v>4860</v>
      </c>
      <c r="C4863">
        <f>'2.1'!E4867</f>
        <v>1246.0609978300045</v>
      </c>
      <c r="D4863">
        <f t="shared" si="150"/>
        <v>1</v>
      </c>
      <c r="E4863">
        <f t="shared" si="151"/>
        <v>0</v>
      </c>
    </row>
    <row r="4864" spans="2:5">
      <c r="B4864">
        <v>4861</v>
      </c>
      <c r="C4864">
        <f>'2.1'!E4868</f>
        <v>5231.4756566341148</v>
      </c>
      <c r="D4864">
        <f t="shared" si="150"/>
        <v>2</v>
      </c>
      <c r="E4864">
        <f t="shared" si="151"/>
        <v>2585.1805253072921</v>
      </c>
    </row>
    <row r="4865" spans="2:5">
      <c r="B4865">
        <v>4862</v>
      </c>
      <c r="C4865">
        <f>'2.1'!E4869</f>
        <v>92.957830318609567</v>
      </c>
      <c r="D4865">
        <f t="shared" si="150"/>
        <v>1</v>
      </c>
      <c r="E4865">
        <f t="shared" si="151"/>
        <v>0</v>
      </c>
    </row>
    <row r="4866" spans="2:5">
      <c r="B4866">
        <v>4863</v>
      </c>
      <c r="C4866">
        <f>'2.1'!E4870</f>
        <v>1751.9159284133048</v>
      </c>
      <c r="D4866">
        <f t="shared" si="150"/>
        <v>1</v>
      </c>
      <c r="E4866">
        <f t="shared" si="151"/>
        <v>0</v>
      </c>
    </row>
    <row r="4867" spans="2:5">
      <c r="B4867">
        <v>4864</v>
      </c>
      <c r="C4867">
        <f>'2.1'!E4871</f>
        <v>14674.615327553654</v>
      </c>
      <c r="D4867">
        <f t="shared" si="150"/>
        <v>2</v>
      </c>
      <c r="E4867">
        <f t="shared" si="151"/>
        <v>10139.692262042925</v>
      </c>
    </row>
    <row r="4868" spans="2:5">
      <c r="B4868">
        <v>4865</v>
      </c>
      <c r="C4868">
        <f>'2.1'!E4872</f>
        <v>1262.6146848271585</v>
      </c>
      <c r="D4868">
        <f t="shared" si="150"/>
        <v>1</v>
      </c>
      <c r="E4868">
        <f t="shared" si="151"/>
        <v>0</v>
      </c>
    </row>
    <row r="4869" spans="2:5">
      <c r="B4869">
        <v>4866</v>
      </c>
      <c r="C4869">
        <f>'2.1'!E4873</f>
        <v>262.91913676344228</v>
      </c>
      <c r="D4869">
        <f t="shared" ref="D4869:D4932" si="152">IF(C4869&lt;=2000,1,IF(AND(C4869&gt;2000,C4869&lt;=127000),2,IF(C4869&gt;127000,3,0)))</f>
        <v>1</v>
      </c>
      <c r="E4869">
        <f t="shared" ref="E4869:E4932" si="153">IF(D4869=1,0,IF(D4869=2,0.8*(C4869-2000),IF(D4869=3,100000,"Error")))</f>
        <v>0</v>
      </c>
    </row>
    <row r="4870" spans="2:5">
      <c r="B4870">
        <v>4867</v>
      </c>
      <c r="C4870">
        <f>'2.1'!E4874</f>
        <v>2327.2371466415711</v>
      </c>
      <c r="D4870">
        <f t="shared" si="152"/>
        <v>2</v>
      </c>
      <c r="E4870">
        <f t="shared" si="153"/>
        <v>261.78971731325692</v>
      </c>
    </row>
    <row r="4871" spans="2:5">
      <c r="B4871">
        <v>4868</v>
      </c>
      <c r="C4871">
        <f>'2.1'!E4875</f>
        <v>1123.8102059877224</v>
      </c>
      <c r="D4871">
        <f t="shared" si="152"/>
        <v>1</v>
      </c>
      <c r="E4871">
        <f t="shared" si="153"/>
        <v>0</v>
      </c>
    </row>
    <row r="4872" spans="2:5">
      <c r="B4872">
        <v>4869</v>
      </c>
      <c r="C4872">
        <f>'2.1'!E4876</f>
        <v>223.73697912542403</v>
      </c>
      <c r="D4872">
        <f t="shared" si="152"/>
        <v>1</v>
      </c>
      <c r="E4872">
        <f t="shared" si="153"/>
        <v>0</v>
      </c>
    </row>
    <row r="4873" spans="2:5">
      <c r="B4873">
        <v>4870</v>
      </c>
      <c r="C4873">
        <f>'2.1'!E4877</f>
        <v>76.527912700695339</v>
      </c>
      <c r="D4873">
        <f t="shared" si="152"/>
        <v>1</v>
      </c>
      <c r="E4873">
        <f t="shared" si="153"/>
        <v>0</v>
      </c>
    </row>
    <row r="4874" spans="2:5">
      <c r="B4874">
        <v>4871</v>
      </c>
      <c r="C4874">
        <f>'2.1'!E4878</f>
        <v>5325.1000759041553</v>
      </c>
      <c r="D4874">
        <f t="shared" si="152"/>
        <v>2</v>
      </c>
      <c r="E4874">
        <f t="shared" si="153"/>
        <v>2660.0800607233246</v>
      </c>
    </row>
    <row r="4875" spans="2:5">
      <c r="B4875">
        <v>4872</v>
      </c>
      <c r="C4875">
        <f>'2.1'!E4879</f>
        <v>565.92743929696474</v>
      </c>
      <c r="D4875">
        <f t="shared" si="152"/>
        <v>1</v>
      </c>
      <c r="E4875">
        <f t="shared" si="153"/>
        <v>0</v>
      </c>
    </row>
    <row r="4876" spans="2:5">
      <c r="B4876">
        <v>4873</v>
      </c>
      <c r="C4876">
        <f>'2.1'!E4880</f>
        <v>1073.9336505281822</v>
      </c>
      <c r="D4876">
        <f t="shared" si="152"/>
        <v>1</v>
      </c>
      <c r="E4876">
        <f t="shared" si="153"/>
        <v>0</v>
      </c>
    </row>
    <row r="4877" spans="2:5">
      <c r="B4877">
        <v>4874</v>
      </c>
      <c r="C4877">
        <f>'2.1'!E4881</f>
        <v>635.70236792131288</v>
      </c>
      <c r="D4877">
        <f t="shared" si="152"/>
        <v>1</v>
      </c>
      <c r="E4877">
        <f t="shared" si="153"/>
        <v>0</v>
      </c>
    </row>
    <row r="4878" spans="2:5">
      <c r="B4878">
        <v>4875</v>
      </c>
      <c r="C4878">
        <f>'2.1'!E4882</f>
        <v>75.520171688224707</v>
      </c>
      <c r="D4878">
        <f t="shared" si="152"/>
        <v>1</v>
      </c>
      <c r="E4878">
        <f t="shared" si="153"/>
        <v>0</v>
      </c>
    </row>
    <row r="4879" spans="2:5">
      <c r="B4879">
        <v>4876</v>
      </c>
      <c r="C4879">
        <f>'2.1'!E4883</f>
        <v>903.60745737399805</v>
      </c>
      <c r="D4879">
        <f t="shared" si="152"/>
        <v>1</v>
      </c>
      <c r="E4879">
        <f t="shared" si="153"/>
        <v>0</v>
      </c>
    </row>
    <row r="4880" spans="2:5">
      <c r="B4880">
        <v>4877</v>
      </c>
      <c r="C4880">
        <f>'2.1'!E4884</f>
        <v>159.68148870249019</v>
      </c>
      <c r="D4880">
        <f t="shared" si="152"/>
        <v>1</v>
      </c>
      <c r="E4880">
        <f t="shared" si="153"/>
        <v>0</v>
      </c>
    </row>
    <row r="4881" spans="2:5">
      <c r="B4881">
        <v>4878</v>
      </c>
      <c r="C4881">
        <f>'2.1'!E4885</f>
        <v>569.91676146217696</v>
      </c>
      <c r="D4881">
        <f t="shared" si="152"/>
        <v>1</v>
      </c>
      <c r="E4881">
        <f t="shared" si="153"/>
        <v>0</v>
      </c>
    </row>
    <row r="4882" spans="2:5">
      <c r="B4882">
        <v>4879</v>
      </c>
      <c r="C4882">
        <f>'2.1'!E4886</f>
        <v>4180.0889676797196</v>
      </c>
      <c r="D4882">
        <f t="shared" si="152"/>
        <v>2</v>
      </c>
      <c r="E4882">
        <f t="shared" si="153"/>
        <v>1744.0711741437758</v>
      </c>
    </row>
    <row r="4883" spans="2:5">
      <c r="B4883">
        <v>4880</v>
      </c>
      <c r="C4883">
        <f>'2.1'!E4887</f>
        <v>1313.216552129526</v>
      </c>
      <c r="D4883">
        <f t="shared" si="152"/>
        <v>1</v>
      </c>
      <c r="E4883">
        <f t="shared" si="153"/>
        <v>0</v>
      </c>
    </row>
    <row r="4884" spans="2:5">
      <c r="B4884">
        <v>4881</v>
      </c>
      <c r="C4884">
        <f>'2.1'!E4888</f>
        <v>449.11245691881271</v>
      </c>
      <c r="D4884">
        <f t="shared" si="152"/>
        <v>1</v>
      </c>
      <c r="E4884">
        <f t="shared" si="153"/>
        <v>0</v>
      </c>
    </row>
    <row r="4885" spans="2:5">
      <c r="B4885">
        <v>4882</v>
      </c>
      <c r="C4885">
        <f>'2.1'!E4889</f>
        <v>428.47050220108673</v>
      </c>
      <c r="D4885">
        <f t="shared" si="152"/>
        <v>1</v>
      </c>
      <c r="E4885">
        <f t="shared" si="153"/>
        <v>0</v>
      </c>
    </row>
    <row r="4886" spans="2:5">
      <c r="B4886">
        <v>4883</v>
      </c>
      <c r="C4886">
        <f>'2.1'!E4890</f>
        <v>920.9776811459966</v>
      </c>
      <c r="D4886">
        <f t="shared" si="152"/>
        <v>1</v>
      </c>
      <c r="E4886">
        <f t="shared" si="153"/>
        <v>0</v>
      </c>
    </row>
    <row r="4887" spans="2:5">
      <c r="B4887">
        <v>4884</v>
      </c>
      <c r="C4887">
        <f>'2.1'!E4891</f>
        <v>422.97436891772452</v>
      </c>
      <c r="D4887">
        <f t="shared" si="152"/>
        <v>1</v>
      </c>
      <c r="E4887">
        <f t="shared" si="153"/>
        <v>0</v>
      </c>
    </row>
    <row r="4888" spans="2:5">
      <c r="B4888">
        <v>4885</v>
      </c>
      <c r="C4888">
        <f>'2.1'!E4892</f>
        <v>2340.3220715451844</v>
      </c>
      <c r="D4888">
        <f t="shared" si="152"/>
        <v>2</v>
      </c>
      <c r="E4888">
        <f t="shared" si="153"/>
        <v>272.25765723614751</v>
      </c>
    </row>
    <row r="4889" spans="2:5">
      <c r="B4889">
        <v>4886</v>
      </c>
      <c r="C4889">
        <f>'2.1'!E4893</f>
        <v>560.5901274832147</v>
      </c>
      <c r="D4889">
        <f t="shared" si="152"/>
        <v>1</v>
      </c>
      <c r="E4889">
        <f t="shared" si="153"/>
        <v>0</v>
      </c>
    </row>
    <row r="4890" spans="2:5">
      <c r="B4890">
        <v>4887</v>
      </c>
      <c r="C4890">
        <f>'2.1'!E4894</f>
        <v>518.36138036057889</v>
      </c>
      <c r="D4890">
        <f t="shared" si="152"/>
        <v>1</v>
      </c>
      <c r="E4890">
        <f t="shared" si="153"/>
        <v>0</v>
      </c>
    </row>
    <row r="4891" spans="2:5">
      <c r="B4891">
        <v>4888</v>
      </c>
      <c r="C4891">
        <f>'2.1'!E4895</f>
        <v>14900.070934602887</v>
      </c>
      <c r="D4891">
        <f t="shared" si="152"/>
        <v>2</v>
      </c>
      <c r="E4891">
        <f t="shared" si="153"/>
        <v>10320.056747682311</v>
      </c>
    </row>
    <row r="4892" spans="2:5">
      <c r="B4892">
        <v>4889</v>
      </c>
      <c r="C4892">
        <f>'2.1'!E4896</f>
        <v>207.74135408012592</v>
      </c>
      <c r="D4892">
        <f t="shared" si="152"/>
        <v>1</v>
      </c>
      <c r="E4892">
        <f t="shared" si="153"/>
        <v>0</v>
      </c>
    </row>
    <row r="4893" spans="2:5">
      <c r="B4893">
        <v>4890</v>
      </c>
      <c r="C4893">
        <f>'2.1'!E4897</f>
        <v>202.78818070457825</v>
      </c>
      <c r="D4893">
        <f t="shared" si="152"/>
        <v>1</v>
      </c>
      <c r="E4893">
        <f t="shared" si="153"/>
        <v>0</v>
      </c>
    </row>
    <row r="4894" spans="2:5">
      <c r="B4894">
        <v>4891</v>
      </c>
      <c r="C4894">
        <f>'2.1'!E4898</f>
        <v>3323.6355336597412</v>
      </c>
      <c r="D4894">
        <f t="shared" si="152"/>
        <v>2</v>
      </c>
      <c r="E4894">
        <f t="shared" si="153"/>
        <v>1058.908426927793</v>
      </c>
    </row>
    <row r="4895" spans="2:5">
      <c r="B4895">
        <v>4892</v>
      </c>
      <c r="C4895">
        <f>'2.1'!E4899</f>
        <v>9069.7272738392421</v>
      </c>
      <c r="D4895">
        <f t="shared" si="152"/>
        <v>2</v>
      </c>
      <c r="E4895">
        <f t="shared" si="153"/>
        <v>5655.7818190713942</v>
      </c>
    </row>
    <row r="4896" spans="2:5">
      <c r="B4896">
        <v>4893</v>
      </c>
      <c r="C4896">
        <f>'2.1'!E4900</f>
        <v>8562.1570899232647</v>
      </c>
      <c r="D4896">
        <f t="shared" si="152"/>
        <v>2</v>
      </c>
      <c r="E4896">
        <f t="shared" si="153"/>
        <v>5249.7256719386123</v>
      </c>
    </row>
    <row r="4897" spans="2:5">
      <c r="B4897">
        <v>4894</v>
      </c>
      <c r="C4897">
        <f>'2.1'!E4901</f>
        <v>924.71155711742483</v>
      </c>
      <c r="D4897">
        <f t="shared" si="152"/>
        <v>1</v>
      </c>
      <c r="E4897">
        <f t="shared" si="153"/>
        <v>0</v>
      </c>
    </row>
    <row r="4898" spans="2:5">
      <c r="B4898">
        <v>4895</v>
      </c>
      <c r="C4898">
        <f>'2.1'!E4902</f>
        <v>2266.783436644429</v>
      </c>
      <c r="D4898">
        <f t="shared" si="152"/>
        <v>2</v>
      </c>
      <c r="E4898">
        <f t="shared" si="153"/>
        <v>213.42674931554322</v>
      </c>
    </row>
    <row r="4899" spans="2:5">
      <c r="B4899">
        <v>4896</v>
      </c>
      <c r="C4899">
        <f>'2.1'!E4903</f>
        <v>374.07394887012941</v>
      </c>
      <c r="D4899">
        <f t="shared" si="152"/>
        <v>1</v>
      </c>
      <c r="E4899">
        <f t="shared" si="153"/>
        <v>0</v>
      </c>
    </row>
    <row r="4900" spans="2:5">
      <c r="B4900">
        <v>4897</v>
      </c>
      <c r="C4900">
        <f>'2.1'!E4904</f>
        <v>1089.0704327579351</v>
      </c>
      <c r="D4900">
        <f t="shared" si="152"/>
        <v>1</v>
      </c>
      <c r="E4900">
        <f t="shared" si="153"/>
        <v>0</v>
      </c>
    </row>
    <row r="4901" spans="2:5">
      <c r="B4901">
        <v>4898</v>
      </c>
      <c r="C4901">
        <f>'2.1'!E4905</f>
        <v>1312.2011860541566</v>
      </c>
      <c r="D4901">
        <f t="shared" si="152"/>
        <v>1</v>
      </c>
      <c r="E4901">
        <f t="shared" si="153"/>
        <v>0</v>
      </c>
    </row>
    <row r="4902" spans="2:5">
      <c r="B4902">
        <v>4899</v>
      </c>
      <c r="C4902">
        <f>'2.1'!E4906</f>
        <v>269.37124004772977</v>
      </c>
      <c r="D4902">
        <f t="shared" si="152"/>
        <v>1</v>
      </c>
      <c r="E4902">
        <f t="shared" si="153"/>
        <v>0</v>
      </c>
    </row>
    <row r="4903" spans="2:5">
      <c r="B4903">
        <v>4900</v>
      </c>
      <c r="C4903">
        <f>'2.1'!E4907</f>
        <v>1166.1502563153274</v>
      </c>
      <c r="D4903">
        <f t="shared" si="152"/>
        <v>1</v>
      </c>
      <c r="E4903">
        <f t="shared" si="153"/>
        <v>0</v>
      </c>
    </row>
    <row r="4904" spans="2:5">
      <c r="B4904">
        <v>4901</v>
      </c>
      <c r="C4904">
        <f>'2.1'!E4908</f>
        <v>1710.3021569841092</v>
      </c>
      <c r="D4904">
        <f t="shared" si="152"/>
        <v>1</v>
      </c>
      <c r="E4904">
        <f t="shared" si="153"/>
        <v>0</v>
      </c>
    </row>
    <row r="4905" spans="2:5">
      <c r="B4905">
        <v>4902</v>
      </c>
      <c r="C4905">
        <f>'2.1'!E4909</f>
        <v>587.84087881312951</v>
      </c>
      <c r="D4905">
        <f t="shared" si="152"/>
        <v>1</v>
      </c>
      <c r="E4905">
        <f t="shared" si="153"/>
        <v>0</v>
      </c>
    </row>
    <row r="4906" spans="2:5">
      <c r="B4906">
        <v>4903</v>
      </c>
      <c r="C4906">
        <f>'2.1'!E4910</f>
        <v>1369.9752075995532</v>
      </c>
      <c r="D4906">
        <f t="shared" si="152"/>
        <v>1</v>
      </c>
      <c r="E4906">
        <f t="shared" si="153"/>
        <v>0</v>
      </c>
    </row>
    <row r="4907" spans="2:5">
      <c r="B4907">
        <v>4904</v>
      </c>
      <c r="C4907">
        <f>'2.1'!E4911</f>
        <v>12.876253963921263</v>
      </c>
      <c r="D4907">
        <f t="shared" si="152"/>
        <v>1</v>
      </c>
      <c r="E4907">
        <f t="shared" si="153"/>
        <v>0</v>
      </c>
    </row>
    <row r="4908" spans="2:5">
      <c r="B4908">
        <v>4905</v>
      </c>
      <c r="C4908">
        <f>'2.1'!E4912</f>
        <v>1710.404781254116</v>
      </c>
      <c r="D4908">
        <f t="shared" si="152"/>
        <v>1</v>
      </c>
      <c r="E4908">
        <f t="shared" si="153"/>
        <v>0</v>
      </c>
    </row>
    <row r="4909" spans="2:5">
      <c r="B4909">
        <v>4906</v>
      </c>
      <c r="C4909">
        <f>'2.1'!E4913</f>
        <v>4805.8022559868405</v>
      </c>
      <c r="D4909">
        <f t="shared" si="152"/>
        <v>2</v>
      </c>
      <c r="E4909">
        <f t="shared" si="153"/>
        <v>2244.6418047894726</v>
      </c>
    </row>
    <row r="4910" spans="2:5">
      <c r="B4910">
        <v>4907</v>
      </c>
      <c r="C4910">
        <f>'2.1'!E4914</f>
        <v>620.79490264885783</v>
      </c>
      <c r="D4910">
        <f t="shared" si="152"/>
        <v>1</v>
      </c>
      <c r="E4910">
        <f t="shared" si="153"/>
        <v>0</v>
      </c>
    </row>
    <row r="4911" spans="2:5">
      <c r="B4911">
        <v>4908</v>
      </c>
      <c r="C4911">
        <f>'2.1'!E4915</f>
        <v>903.03848815091851</v>
      </c>
      <c r="D4911">
        <f t="shared" si="152"/>
        <v>1</v>
      </c>
      <c r="E4911">
        <f t="shared" si="153"/>
        <v>0</v>
      </c>
    </row>
    <row r="4912" spans="2:5">
      <c r="B4912">
        <v>4909</v>
      </c>
      <c r="C4912">
        <f>'2.1'!E4916</f>
        <v>117.40513254388009</v>
      </c>
      <c r="D4912">
        <f t="shared" si="152"/>
        <v>1</v>
      </c>
      <c r="E4912">
        <f t="shared" si="153"/>
        <v>0</v>
      </c>
    </row>
    <row r="4913" spans="2:5">
      <c r="B4913">
        <v>4910</v>
      </c>
      <c r="C4913">
        <f>'2.1'!E4917</f>
        <v>1435.4288595004057</v>
      </c>
      <c r="D4913">
        <f t="shared" si="152"/>
        <v>1</v>
      </c>
      <c r="E4913">
        <f t="shared" si="153"/>
        <v>0</v>
      </c>
    </row>
    <row r="4914" spans="2:5">
      <c r="B4914">
        <v>4911</v>
      </c>
      <c r="C4914">
        <f>'2.1'!E4918</f>
        <v>735.2626091371817</v>
      </c>
      <c r="D4914">
        <f t="shared" si="152"/>
        <v>1</v>
      </c>
      <c r="E4914">
        <f t="shared" si="153"/>
        <v>0</v>
      </c>
    </row>
    <row r="4915" spans="2:5">
      <c r="B4915">
        <v>4912</v>
      </c>
      <c r="C4915">
        <f>'2.1'!E4919</f>
        <v>867.70182380268341</v>
      </c>
      <c r="D4915">
        <f t="shared" si="152"/>
        <v>1</v>
      </c>
      <c r="E4915">
        <f t="shared" si="153"/>
        <v>0</v>
      </c>
    </row>
    <row r="4916" spans="2:5">
      <c r="B4916">
        <v>4913</v>
      </c>
      <c r="C4916">
        <f>'2.1'!E4920</f>
        <v>6036.1112180790024</v>
      </c>
      <c r="D4916">
        <f t="shared" si="152"/>
        <v>2</v>
      </c>
      <c r="E4916">
        <f t="shared" si="153"/>
        <v>3228.888974463202</v>
      </c>
    </row>
    <row r="4917" spans="2:5">
      <c r="B4917">
        <v>4914</v>
      </c>
      <c r="C4917">
        <f>'2.1'!E4921</f>
        <v>8098.2817828208072</v>
      </c>
      <c r="D4917">
        <f t="shared" si="152"/>
        <v>2</v>
      </c>
      <c r="E4917">
        <f t="shared" si="153"/>
        <v>4878.6254262566463</v>
      </c>
    </row>
    <row r="4918" spans="2:5">
      <c r="B4918">
        <v>4915</v>
      </c>
      <c r="C4918">
        <f>'2.1'!E4922</f>
        <v>4005.3222616597573</v>
      </c>
      <c r="D4918">
        <f t="shared" si="152"/>
        <v>2</v>
      </c>
      <c r="E4918">
        <f t="shared" si="153"/>
        <v>1604.2578093278059</v>
      </c>
    </row>
    <row r="4919" spans="2:5">
      <c r="B4919">
        <v>4916</v>
      </c>
      <c r="C4919">
        <f>'2.1'!E4923</f>
        <v>538.58324839420914</v>
      </c>
      <c r="D4919">
        <f t="shared" si="152"/>
        <v>1</v>
      </c>
      <c r="E4919">
        <f t="shared" si="153"/>
        <v>0</v>
      </c>
    </row>
    <row r="4920" spans="2:5">
      <c r="B4920">
        <v>4917</v>
      </c>
      <c r="C4920">
        <f>'2.1'!E4924</f>
        <v>618.60324666004908</v>
      </c>
      <c r="D4920">
        <f t="shared" si="152"/>
        <v>1</v>
      </c>
      <c r="E4920">
        <f t="shared" si="153"/>
        <v>0</v>
      </c>
    </row>
    <row r="4921" spans="2:5">
      <c r="B4921">
        <v>4918</v>
      </c>
      <c r="C4921">
        <f>'2.1'!E4925</f>
        <v>73.483259138611203</v>
      </c>
      <c r="D4921">
        <f t="shared" si="152"/>
        <v>1</v>
      </c>
      <c r="E4921">
        <f t="shared" si="153"/>
        <v>0</v>
      </c>
    </row>
    <row r="4922" spans="2:5">
      <c r="B4922">
        <v>4919</v>
      </c>
      <c r="C4922">
        <f>'2.1'!E4926</f>
        <v>257.69904875259886</v>
      </c>
      <c r="D4922">
        <f t="shared" si="152"/>
        <v>1</v>
      </c>
      <c r="E4922">
        <f t="shared" si="153"/>
        <v>0</v>
      </c>
    </row>
    <row r="4923" spans="2:5">
      <c r="B4923">
        <v>4920</v>
      </c>
      <c r="C4923">
        <f>'2.1'!E4927</f>
        <v>429.19980847948671</v>
      </c>
      <c r="D4923">
        <f t="shared" si="152"/>
        <v>1</v>
      </c>
      <c r="E4923">
        <f t="shared" si="153"/>
        <v>0</v>
      </c>
    </row>
    <row r="4924" spans="2:5">
      <c r="B4924">
        <v>4921</v>
      </c>
      <c r="C4924">
        <f>'2.1'!E4928</f>
        <v>3969.0524975100288</v>
      </c>
      <c r="D4924">
        <f t="shared" si="152"/>
        <v>2</v>
      </c>
      <c r="E4924">
        <f t="shared" si="153"/>
        <v>1575.2419980080231</v>
      </c>
    </row>
    <row r="4925" spans="2:5">
      <c r="B4925">
        <v>4922</v>
      </c>
      <c r="C4925">
        <f>'2.1'!E4929</f>
        <v>2996.8255209045337</v>
      </c>
      <c r="D4925">
        <f t="shared" si="152"/>
        <v>2</v>
      </c>
      <c r="E4925">
        <f t="shared" si="153"/>
        <v>797.46041672362708</v>
      </c>
    </row>
    <row r="4926" spans="2:5">
      <c r="B4926">
        <v>4923</v>
      </c>
      <c r="C4926">
        <f>'2.1'!E4930</f>
        <v>19482.610750018208</v>
      </c>
      <c r="D4926">
        <f t="shared" si="152"/>
        <v>2</v>
      </c>
      <c r="E4926">
        <f t="shared" si="153"/>
        <v>13986.088600014567</v>
      </c>
    </row>
    <row r="4927" spans="2:5">
      <c r="B4927">
        <v>4924</v>
      </c>
      <c r="C4927">
        <f>'2.1'!E4931</f>
        <v>100.34489653717571</v>
      </c>
      <c r="D4927">
        <f t="shared" si="152"/>
        <v>1</v>
      </c>
      <c r="E4927">
        <f t="shared" si="153"/>
        <v>0</v>
      </c>
    </row>
    <row r="4928" spans="2:5">
      <c r="B4928">
        <v>4925</v>
      </c>
      <c r="C4928">
        <f>'2.1'!E4932</f>
        <v>5776.014390205366</v>
      </c>
      <c r="D4928">
        <f t="shared" si="152"/>
        <v>2</v>
      </c>
      <c r="E4928">
        <f t="shared" si="153"/>
        <v>3020.8115121642932</v>
      </c>
    </row>
    <row r="4929" spans="2:5">
      <c r="B4929">
        <v>4926</v>
      </c>
      <c r="C4929">
        <f>'2.1'!E4933</f>
        <v>3526.6635096272453</v>
      </c>
      <c r="D4929">
        <f t="shared" si="152"/>
        <v>2</v>
      </c>
      <c r="E4929">
        <f t="shared" si="153"/>
        <v>1221.3308077017962</v>
      </c>
    </row>
    <row r="4930" spans="2:5">
      <c r="B4930">
        <v>4927</v>
      </c>
      <c r="C4930">
        <f>'2.1'!E4934</f>
        <v>1273.0736585684604</v>
      </c>
      <c r="D4930">
        <f t="shared" si="152"/>
        <v>1</v>
      </c>
      <c r="E4930">
        <f t="shared" si="153"/>
        <v>0</v>
      </c>
    </row>
    <row r="4931" spans="2:5">
      <c r="B4931">
        <v>4928</v>
      </c>
      <c r="C4931">
        <f>'2.1'!E4935</f>
        <v>2020.6032453988746</v>
      </c>
      <c r="D4931">
        <f t="shared" si="152"/>
        <v>2</v>
      </c>
      <c r="E4931">
        <f t="shared" si="153"/>
        <v>16.482596319099684</v>
      </c>
    </row>
    <row r="4932" spans="2:5">
      <c r="B4932">
        <v>4929</v>
      </c>
      <c r="C4932">
        <f>'2.1'!E4936</f>
        <v>435.0035503235847</v>
      </c>
      <c r="D4932">
        <f t="shared" si="152"/>
        <v>1</v>
      </c>
      <c r="E4932">
        <f t="shared" si="153"/>
        <v>0</v>
      </c>
    </row>
    <row r="4933" spans="2:5">
      <c r="B4933">
        <v>4930</v>
      </c>
      <c r="C4933">
        <f>'2.1'!E4937</f>
        <v>206.8800029523226</v>
      </c>
      <c r="D4933">
        <f t="shared" ref="D4933:D4996" si="154">IF(C4933&lt;=2000,1,IF(AND(C4933&gt;2000,C4933&lt;=127000),2,IF(C4933&gt;127000,3,0)))</f>
        <v>1</v>
      </c>
      <c r="E4933">
        <f t="shared" ref="E4933:E4996" si="155">IF(D4933=1,0,IF(D4933=2,0.8*(C4933-2000),IF(D4933=3,100000,"Error")))</f>
        <v>0</v>
      </c>
    </row>
    <row r="4934" spans="2:5">
      <c r="B4934">
        <v>4931</v>
      </c>
      <c r="C4934">
        <f>'2.1'!E4938</f>
        <v>2223.8937937977757</v>
      </c>
      <c r="D4934">
        <f t="shared" si="154"/>
        <v>2</v>
      </c>
      <c r="E4934">
        <f t="shared" si="155"/>
        <v>179.11503503822061</v>
      </c>
    </row>
    <row r="4935" spans="2:5">
      <c r="B4935">
        <v>4932</v>
      </c>
      <c r="C4935">
        <f>'2.1'!E4939</f>
        <v>2104.1346808001695</v>
      </c>
      <c r="D4935">
        <f t="shared" si="154"/>
        <v>2</v>
      </c>
      <c r="E4935">
        <f t="shared" si="155"/>
        <v>83.307744640135581</v>
      </c>
    </row>
    <row r="4936" spans="2:5">
      <c r="B4936">
        <v>4933</v>
      </c>
      <c r="C4936">
        <f>'2.1'!E4940</f>
        <v>714.17272503524669</v>
      </c>
      <c r="D4936">
        <f t="shared" si="154"/>
        <v>1</v>
      </c>
      <c r="E4936">
        <f t="shared" si="155"/>
        <v>0</v>
      </c>
    </row>
    <row r="4937" spans="2:5">
      <c r="B4937">
        <v>4934</v>
      </c>
      <c r="C4937">
        <f>'2.1'!E4941</f>
        <v>295.64469468456667</v>
      </c>
      <c r="D4937">
        <f t="shared" si="154"/>
        <v>1</v>
      </c>
      <c r="E4937">
        <f t="shared" si="155"/>
        <v>0</v>
      </c>
    </row>
    <row r="4938" spans="2:5">
      <c r="B4938">
        <v>4935</v>
      </c>
      <c r="C4938">
        <f>'2.1'!E4942</f>
        <v>79.877380248708718</v>
      </c>
      <c r="D4938">
        <f t="shared" si="154"/>
        <v>1</v>
      </c>
      <c r="E4938">
        <f t="shared" si="155"/>
        <v>0</v>
      </c>
    </row>
    <row r="4939" spans="2:5">
      <c r="B4939">
        <v>4936</v>
      </c>
      <c r="C4939">
        <f>'2.1'!E4943</f>
        <v>3073.9563860569638</v>
      </c>
      <c r="D4939">
        <f t="shared" si="154"/>
        <v>2</v>
      </c>
      <c r="E4939">
        <f t="shared" si="155"/>
        <v>859.16510884557101</v>
      </c>
    </row>
    <row r="4940" spans="2:5">
      <c r="B4940">
        <v>4937</v>
      </c>
      <c r="C4940">
        <f>'2.1'!E4944</f>
        <v>2125.9286758474514</v>
      </c>
      <c r="D4940">
        <f t="shared" si="154"/>
        <v>2</v>
      </c>
      <c r="E4940">
        <f t="shared" si="155"/>
        <v>100.74294067796109</v>
      </c>
    </row>
    <row r="4941" spans="2:5">
      <c r="B4941">
        <v>4938</v>
      </c>
      <c r="C4941">
        <f>'2.1'!E4945</f>
        <v>1758.9997408411903</v>
      </c>
      <c r="D4941">
        <f t="shared" si="154"/>
        <v>1</v>
      </c>
      <c r="E4941">
        <f t="shared" si="155"/>
        <v>0</v>
      </c>
    </row>
    <row r="4942" spans="2:5">
      <c r="B4942">
        <v>4939</v>
      </c>
      <c r="C4942">
        <f>'2.1'!E4946</f>
        <v>139.54878405149469</v>
      </c>
      <c r="D4942">
        <f t="shared" si="154"/>
        <v>1</v>
      </c>
      <c r="E4942">
        <f t="shared" si="155"/>
        <v>0</v>
      </c>
    </row>
    <row r="4943" spans="2:5">
      <c r="B4943">
        <v>4940</v>
      </c>
      <c r="C4943">
        <f>'2.1'!E4947</f>
        <v>1937.7507550641483</v>
      </c>
      <c r="D4943">
        <f t="shared" si="154"/>
        <v>1</v>
      </c>
      <c r="E4943">
        <f t="shared" si="155"/>
        <v>0</v>
      </c>
    </row>
    <row r="4944" spans="2:5">
      <c r="B4944">
        <v>4941</v>
      </c>
      <c r="C4944">
        <f>'2.1'!E4948</f>
        <v>1492.8304422204978</v>
      </c>
      <c r="D4944">
        <f t="shared" si="154"/>
        <v>1</v>
      </c>
      <c r="E4944">
        <f t="shared" si="155"/>
        <v>0</v>
      </c>
    </row>
    <row r="4945" spans="2:5">
      <c r="B4945">
        <v>4942</v>
      </c>
      <c r="C4945">
        <f>'2.1'!E4949</f>
        <v>4400.8287997677053</v>
      </c>
      <c r="D4945">
        <f t="shared" si="154"/>
        <v>2</v>
      </c>
      <c r="E4945">
        <f t="shared" si="155"/>
        <v>1920.6630398141642</v>
      </c>
    </row>
    <row r="4946" spans="2:5">
      <c r="B4946">
        <v>4943</v>
      </c>
      <c r="C4946">
        <f>'2.1'!E4950</f>
        <v>6348.3912771717505</v>
      </c>
      <c r="D4946">
        <f t="shared" si="154"/>
        <v>2</v>
      </c>
      <c r="E4946">
        <f t="shared" si="155"/>
        <v>3478.7130217374006</v>
      </c>
    </row>
    <row r="4947" spans="2:5">
      <c r="B4947">
        <v>4944</v>
      </c>
      <c r="C4947">
        <f>'2.1'!E4951</f>
        <v>22.911066476783464</v>
      </c>
      <c r="D4947">
        <f t="shared" si="154"/>
        <v>1</v>
      </c>
      <c r="E4947">
        <f t="shared" si="155"/>
        <v>0</v>
      </c>
    </row>
    <row r="4948" spans="2:5">
      <c r="B4948">
        <v>4945</v>
      </c>
      <c r="C4948">
        <f>'2.1'!E4952</f>
        <v>5855.0742223200868</v>
      </c>
      <c r="D4948">
        <f t="shared" si="154"/>
        <v>2</v>
      </c>
      <c r="E4948">
        <f t="shared" si="155"/>
        <v>3084.0593778560697</v>
      </c>
    </row>
    <row r="4949" spans="2:5">
      <c r="B4949">
        <v>4946</v>
      </c>
      <c r="C4949">
        <f>'2.1'!E4953</f>
        <v>3835.5175384443705</v>
      </c>
      <c r="D4949">
        <f t="shared" si="154"/>
        <v>2</v>
      </c>
      <c r="E4949">
        <f t="shared" si="155"/>
        <v>1468.4140307554965</v>
      </c>
    </row>
    <row r="4950" spans="2:5">
      <c r="B4950">
        <v>4947</v>
      </c>
      <c r="C4950">
        <f>'2.1'!E4954</f>
        <v>1933.0028666495593</v>
      </c>
      <c r="D4950">
        <f t="shared" si="154"/>
        <v>1</v>
      </c>
      <c r="E4950">
        <f t="shared" si="155"/>
        <v>0</v>
      </c>
    </row>
    <row r="4951" spans="2:5">
      <c r="B4951">
        <v>4948</v>
      </c>
      <c r="C4951">
        <f>'2.1'!E4955</f>
        <v>756.31515919565391</v>
      </c>
      <c r="D4951">
        <f t="shared" si="154"/>
        <v>1</v>
      </c>
      <c r="E4951">
        <f t="shared" si="155"/>
        <v>0</v>
      </c>
    </row>
    <row r="4952" spans="2:5">
      <c r="B4952">
        <v>4949</v>
      </c>
      <c r="C4952">
        <f>'2.1'!E4956</f>
        <v>336.55666511706949</v>
      </c>
      <c r="D4952">
        <f t="shared" si="154"/>
        <v>1</v>
      </c>
      <c r="E4952">
        <f t="shared" si="155"/>
        <v>0</v>
      </c>
    </row>
    <row r="4953" spans="2:5">
      <c r="B4953">
        <v>4950</v>
      </c>
      <c r="C4953">
        <f>'2.1'!E4957</f>
        <v>832.55851250175067</v>
      </c>
      <c r="D4953">
        <f t="shared" si="154"/>
        <v>1</v>
      </c>
      <c r="E4953">
        <f t="shared" si="155"/>
        <v>0</v>
      </c>
    </row>
    <row r="4954" spans="2:5">
      <c r="B4954">
        <v>4951</v>
      </c>
      <c r="C4954">
        <f>'2.1'!E4958</f>
        <v>2385.0802503146774</v>
      </c>
      <c r="D4954">
        <f t="shared" si="154"/>
        <v>2</v>
      </c>
      <c r="E4954">
        <f t="shared" si="155"/>
        <v>308.06420025174197</v>
      </c>
    </row>
    <row r="4955" spans="2:5">
      <c r="B4955">
        <v>4952</v>
      </c>
      <c r="C4955">
        <f>'2.1'!E4959</f>
        <v>16971.408729446874</v>
      </c>
      <c r="D4955">
        <f t="shared" si="154"/>
        <v>2</v>
      </c>
      <c r="E4955">
        <f t="shared" si="155"/>
        <v>11977.1269835575</v>
      </c>
    </row>
    <row r="4956" spans="2:5">
      <c r="B4956">
        <v>4953</v>
      </c>
      <c r="C4956">
        <f>'2.1'!E4960</f>
        <v>1794.1737340323175</v>
      </c>
      <c r="D4956">
        <f t="shared" si="154"/>
        <v>1</v>
      </c>
      <c r="E4956">
        <f t="shared" si="155"/>
        <v>0</v>
      </c>
    </row>
    <row r="4957" spans="2:5">
      <c r="B4957">
        <v>4954</v>
      </c>
      <c r="C4957">
        <f>'2.1'!E4961</f>
        <v>2676.2941371898323</v>
      </c>
      <c r="D4957">
        <f t="shared" si="154"/>
        <v>2</v>
      </c>
      <c r="E4957">
        <f t="shared" si="155"/>
        <v>541.03530975186584</v>
      </c>
    </row>
    <row r="4958" spans="2:5">
      <c r="B4958">
        <v>4955</v>
      </c>
      <c r="C4958">
        <f>'2.1'!E4962</f>
        <v>5575.4558873392343</v>
      </c>
      <c r="D4958">
        <f t="shared" si="154"/>
        <v>2</v>
      </c>
      <c r="E4958">
        <f t="shared" si="155"/>
        <v>2860.3647098713877</v>
      </c>
    </row>
    <row r="4959" spans="2:5">
      <c r="B4959">
        <v>4956</v>
      </c>
      <c r="C4959">
        <f>'2.1'!E4963</f>
        <v>11.348335479439106</v>
      </c>
      <c r="D4959">
        <f t="shared" si="154"/>
        <v>1</v>
      </c>
      <c r="E4959">
        <f t="shared" si="155"/>
        <v>0</v>
      </c>
    </row>
    <row r="4960" spans="2:5">
      <c r="B4960">
        <v>4957</v>
      </c>
      <c r="C4960">
        <f>'2.1'!E4964</f>
        <v>3826.9558563475348</v>
      </c>
      <c r="D4960">
        <f t="shared" si="154"/>
        <v>2</v>
      </c>
      <c r="E4960">
        <f t="shared" si="155"/>
        <v>1461.5646850780279</v>
      </c>
    </row>
    <row r="4961" spans="2:5">
      <c r="B4961">
        <v>4958</v>
      </c>
      <c r="C4961">
        <f>'2.1'!E4965</f>
        <v>1274.8039213811369</v>
      </c>
      <c r="D4961">
        <f t="shared" si="154"/>
        <v>1</v>
      </c>
      <c r="E4961">
        <f t="shared" si="155"/>
        <v>0</v>
      </c>
    </row>
    <row r="4962" spans="2:5">
      <c r="B4962">
        <v>4959</v>
      </c>
      <c r="C4962">
        <f>'2.1'!E4966</f>
        <v>2266.6875114212548</v>
      </c>
      <c r="D4962">
        <f t="shared" si="154"/>
        <v>2</v>
      </c>
      <c r="E4962">
        <f t="shared" si="155"/>
        <v>213.35000913700389</v>
      </c>
    </row>
    <row r="4963" spans="2:5">
      <c r="B4963">
        <v>4960</v>
      </c>
      <c r="C4963">
        <f>'2.1'!E4967</f>
        <v>5485.3028371261717</v>
      </c>
      <c r="D4963">
        <f t="shared" si="154"/>
        <v>2</v>
      </c>
      <c r="E4963">
        <f t="shared" si="155"/>
        <v>2788.2422697009374</v>
      </c>
    </row>
    <row r="4964" spans="2:5">
      <c r="B4964">
        <v>4961</v>
      </c>
      <c r="C4964">
        <f>'2.1'!E4968</f>
        <v>3409.506600828076</v>
      </c>
      <c r="D4964">
        <f t="shared" si="154"/>
        <v>2</v>
      </c>
      <c r="E4964">
        <f t="shared" si="155"/>
        <v>1127.6052806624609</v>
      </c>
    </row>
    <row r="4965" spans="2:5">
      <c r="B4965">
        <v>4962</v>
      </c>
      <c r="C4965">
        <f>'2.1'!E4969</f>
        <v>1372.3157526972866</v>
      </c>
      <c r="D4965">
        <f t="shared" si="154"/>
        <v>1</v>
      </c>
      <c r="E4965">
        <f t="shared" si="155"/>
        <v>0</v>
      </c>
    </row>
    <row r="4966" spans="2:5">
      <c r="B4966">
        <v>4963</v>
      </c>
      <c r="C4966">
        <f>'2.1'!E4970</f>
        <v>13603.409915631701</v>
      </c>
      <c r="D4966">
        <f t="shared" si="154"/>
        <v>2</v>
      </c>
      <c r="E4966">
        <f t="shared" si="155"/>
        <v>9282.7279325053605</v>
      </c>
    </row>
    <row r="4967" spans="2:5">
      <c r="B4967">
        <v>4964</v>
      </c>
      <c r="C4967">
        <f>'2.1'!E4971</f>
        <v>1553.9817695963045</v>
      </c>
      <c r="D4967">
        <f t="shared" si="154"/>
        <v>1</v>
      </c>
      <c r="E4967">
        <f t="shared" si="155"/>
        <v>0</v>
      </c>
    </row>
    <row r="4968" spans="2:5">
      <c r="B4968">
        <v>4965</v>
      </c>
      <c r="C4968">
        <f>'2.1'!E4972</f>
        <v>514.54438788317543</v>
      </c>
      <c r="D4968">
        <f t="shared" si="154"/>
        <v>1</v>
      </c>
      <c r="E4968">
        <f t="shared" si="155"/>
        <v>0</v>
      </c>
    </row>
    <row r="4969" spans="2:5">
      <c r="B4969">
        <v>4966</v>
      </c>
      <c r="C4969">
        <f>'2.1'!E4973</f>
        <v>9241.8807377803187</v>
      </c>
      <c r="D4969">
        <f t="shared" si="154"/>
        <v>2</v>
      </c>
      <c r="E4969">
        <f t="shared" si="155"/>
        <v>5793.5045902242555</v>
      </c>
    </row>
    <row r="4970" spans="2:5">
      <c r="B4970">
        <v>4967</v>
      </c>
      <c r="C4970">
        <f>'2.1'!E4974</f>
        <v>2584.7467734051575</v>
      </c>
      <c r="D4970">
        <f t="shared" si="154"/>
        <v>2</v>
      </c>
      <c r="E4970">
        <f t="shared" si="155"/>
        <v>467.79741872412598</v>
      </c>
    </row>
    <row r="4971" spans="2:5">
      <c r="B4971">
        <v>4968</v>
      </c>
      <c r="C4971">
        <f>'2.1'!E4975</f>
        <v>12.634664529469154</v>
      </c>
      <c r="D4971">
        <f t="shared" si="154"/>
        <v>1</v>
      </c>
      <c r="E4971">
        <f t="shared" si="155"/>
        <v>0</v>
      </c>
    </row>
    <row r="4972" spans="2:5">
      <c r="B4972">
        <v>4969</v>
      </c>
      <c r="C4972">
        <f>'2.1'!E4976</f>
        <v>3112.7202862492986</v>
      </c>
      <c r="D4972">
        <f t="shared" si="154"/>
        <v>2</v>
      </c>
      <c r="E4972">
        <f t="shared" si="155"/>
        <v>890.17622899943899</v>
      </c>
    </row>
    <row r="4973" spans="2:5">
      <c r="B4973">
        <v>4970</v>
      </c>
      <c r="C4973">
        <f>'2.1'!E4977</f>
        <v>334.7141186468919</v>
      </c>
      <c r="D4973">
        <f t="shared" si="154"/>
        <v>1</v>
      </c>
      <c r="E4973">
        <f t="shared" si="155"/>
        <v>0</v>
      </c>
    </row>
    <row r="4974" spans="2:5">
      <c r="B4974">
        <v>4971</v>
      </c>
      <c r="C4974">
        <f>'2.1'!E4978</f>
        <v>2210.637786396012</v>
      </c>
      <c r="D4974">
        <f t="shared" si="154"/>
        <v>2</v>
      </c>
      <c r="E4974">
        <f t="shared" si="155"/>
        <v>168.51022911680957</v>
      </c>
    </row>
    <row r="4975" spans="2:5">
      <c r="B4975">
        <v>4972</v>
      </c>
      <c r="C4975">
        <f>'2.1'!E4979</f>
        <v>1224.5327263458098</v>
      </c>
      <c r="D4975">
        <f t="shared" si="154"/>
        <v>1</v>
      </c>
      <c r="E4975">
        <f t="shared" si="155"/>
        <v>0</v>
      </c>
    </row>
    <row r="4976" spans="2:5">
      <c r="B4976">
        <v>4973</v>
      </c>
      <c r="C4976">
        <f>'2.1'!E4980</f>
        <v>2311.4402223158745</v>
      </c>
      <c r="D4976">
        <f t="shared" si="154"/>
        <v>2</v>
      </c>
      <c r="E4976">
        <f t="shared" si="155"/>
        <v>249.15217785269962</v>
      </c>
    </row>
    <row r="4977" spans="2:5">
      <c r="B4977">
        <v>4974</v>
      </c>
      <c r="C4977">
        <f>'2.1'!E4981</f>
        <v>370.28750144683312</v>
      </c>
      <c r="D4977">
        <f t="shared" si="154"/>
        <v>1</v>
      </c>
      <c r="E4977">
        <f t="shared" si="155"/>
        <v>0</v>
      </c>
    </row>
    <row r="4978" spans="2:5">
      <c r="B4978">
        <v>4975</v>
      </c>
      <c r="C4978">
        <f>'2.1'!E4982</f>
        <v>415.3599463144559</v>
      </c>
      <c r="D4978">
        <f t="shared" si="154"/>
        <v>1</v>
      </c>
      <c r="E4978">
        <f t="shared" si="155"/>
        <v>0</v>
      </c>
    </row>
    <row r="4979" spans="2:5">
      <c r="B4979">
        <v>4976</v>
      </c>
      <c r="C4979">
        <f>'2.1'!E4983</f>
        <v>108.93968593057062</v>
      </c>
      <c r="D4979">
        <f t="shared" si="154"/>
        <v>1</v>
      </c>
      <c r="E4979">
        <f t="shared" si="155"/>
        <v>0</v>
      </c>
    </row>
    <row r="4980" spans="2:5">
      <c r="B4980">
        <v>4977</v>
      </c>
      <c r="C4980">
        <f>'2.1'!E4984</f>
        <v>718.59185101177036</v>
      </c>
      <c r="D4980">
        <f t="shared" si="154"/>
        <v>1</v>
      </c>
      <c r="E4980">
        <f t="shared" si="155"/>
        <v>0</v>
      </c>
    </row>
    <row r="4981" spans="2:5">
      <c r="B4981">
        <v>4978</v>
      </c>
      <c r="C4981">
        <f>'2.1'!E4985</f>
        <v>2928.7629307409597</v>
      </c>
      <c r="D4981">
        <f t="shared" si="154"/>
        <v>2</v>
      </c>
      <c r="E4981">
        <f t="shared" si="155"/>
        <v>743.01034459276786</v>
      </c>
    </row>
    <row r="4982" spans="2:5">
      <c r="B4982">
        <v>4979</v>
      </c>
      <c r="C4982">
        <f>'2.1'!E4986</f>
        <v>1031.0686188550617</v>
      </c>
      <c r="D4982">
        <f t="shared" si="154"/>
        <v>1</v>
      </c>
      <c r="E4982">
        <f t="shared" si="155"/>
        <v>0</v>
      </c>
    </row>
    <row r="4983" spans="2:5">
      <c r="B4983">
        <v>4980</v>
      </c>
      <c r="C4983">
        <f>'2.1'!E4987</f>
        <v>245.09524447974042</v>
      </c>
      <c r="D4983">
        <f t="shared" si="154"/>
        <v>1</v>
      </c>
      <c r="E4983">
        <f t="shared" si="155"/>
        <v>0</v>
      </c>
    </row>
    <row r="4984" spans="2:5">
      <c r="B4984">
        <v>4981</v>
      </c>
      <c r="C4984">
        <f>'2.1'!E4988</f>
        <v>2395.9049022004128</v>
      </c>
      <c r="D4984">
        <f t="shared" si="154"/>
        <v>2</v>
      </c>
      <c r="E4984">
        <f t="shared" si="155"/>
        <v>316.72392176033031</v>
      </c>
    </row>
    <row r="4985" spans="2:5">
      <c r="B4985">
        <v>4982</v>
      </c>
      <c r="C4985">
        <f>'2.1'!E4989</f>
        <v>590.02985946389447</v>
      </c>
      <c r="D4985">
        <f t="shared" si="154"/>
        <v>1</v>
      </c>
      <c r="E4985">
        <f t="shared" si="155"/>
        <v>0</v>
      </c>
    </row>
    <row r="4986" spans="2:5">
      <c r="B4986">
        <v>4983</v>
      </c>
      <c r="C4986">
        <f>'2.1'!E4990</f>
        <v>10864.651958900715</v>
      </c>
      <c r="D4986">
        <f t="shared" si="154"/>
        <v>2</v>
      </c>
      <c r="E4986">
        <f t="shared" si="155"/>
        <v>7091.7215671205722</v>
      </c>
    </row>
    <row r="4987" spans="2:5">
      <c r="B4987">
        <v>4984</v>
      </c>
      <c r="C4987">
        <f>'2.1'!E4991</f>
        <v>3717.587745972337</v>
      </c>
      <c r="D4987">
        <f t="shared" si="154"/>
        <v>2</v>
      </c>
      <c r="E4987">
        <f t="shared" si="155"/>
        <v>1374.0701967778696</v>
      </c>
    </row>
    <row r="4988" spans="2:5">
      <c r="B4988">
        <v>4985</v>
      </c>
      <c r="C4988">
        <f>'2.1'!E4992</f>
        <v>531.22687411940626</v>
      </c>
      <c r="D4988">
        <f t="shared" si="154"/>
        <v>1</v>
      </c>
      <c r="E4988">
        <f t="shared" si="155"/>
        <v>0</v>
      </c>
    </row>
    <row r="4989" spans="2:5">
      <c r="B4989">
        <v>4986</v>
      </c>
      <c r="C4989">
        <f>'2.1'!E4993</f>
        <v>132.88834219262282</v>
      </c>
      <c r="D4989">
        <f t="shared" si="154"/>
        <v>1</v>
      </c>
      <c r="E4989">
        <f t="shared" si="155"/>
        <v>0</v>
      </c>
    </row>
    <row r="4990" spans="2:5">
      <c r="B4990">
        <v>4987</v>
      </c>
      <c r="C4990">
        <f>'2.1'!E4994</f>
        <v>3147.612726632161</v>
      </c>
      <c r="D4990">
        <f t="shared" si="154"/>
        <v>2</v>
      </c>
      <c r="E4990">
        <f t="shared" si="155"/>
        <v>918.09018130572883</v>
      </c>
    </row>
    <row r="4991" spans="2:5">
      <c r="B4991">
        <v>4988</v>
      </c>
      <c r="C4991">
        <f>'2.1'!E4995</f>
        <v>111.26258847912167</v>
      </c>
      <c r="D4991">
        <f t="shared" si="154"/>
        <v>1</v>
      </c>
      <c r="E4991">
        <f t="shared" si="155"/>
        <v>0</v>
      </c>
    </row>
    <row r="4992" spans="2:5">
      <c r="B4992">
        <v>4989</v>
      </c>
      <c r="C4992">
        <f>'2.1'!E4996</f>
        <v>1403.7668558819983</v>
      </c>
      <c r="D4992">
        <f t="shared" si="154"/>
        <v>1</v>
      </c>
      <c r="E4992">
        <f t="shared" si="155"/>
        <v>0</v>
      </c>
    </row>
    <row r="4993" spans="2:5">
      <c r="B4993">
        <v>4990</v>
      </c>
      <c r="C4993">
        <f>'2.1'!E4997</f>
        <v>703.4384898916253</v>
      </c>
      <c r="D4993">
        <f t="shared" si="154"/>
        <v>1</v>
      </c>
      <c r="E4993">
        <f t="shared" si="155"/>
        <v>0</v>
      </c>
    </row>
    <row r="4994" spans="2:5">
      <c r="B4994">
        <v>4991</v>
      </c>
      <c r="C4994">
        <f>'2.1'!E4998</f>
        <v>189.08177825016776</v>
      </c>
      <c r="D4994">
        <f t="shared" si="154"/>
        <v>1</v>
      </c>
      <c r="E4994">
        <f t="shared" si="155"/>
        <v>0</v>
      </c>
    </row>
    <row r="4995" spans="2:5">
      <c r="B4995">
        <v>4992</v>
      </c>
      <c r="C4995">
        <f>'2.1'!E4999</f>
        <v>2117.1485050538881</v>
      </c>
      <c r="D4995">
        <f t="shared" si="154"/>
        <v>2</v>
      </c>
      <c r="E4995">
        <f t="shared" si="155"/>
        <v>93.718804043110509</v>
      </c>
    </row>
    <row r="4996" spans="2:5">
      <c r="B4996">
        <v>4993</v>
      </c>
      <c r="C4996">
        <f>'2.1'!E5000</f>
        <v>5334.4618536817352</v>
      </c>
      <c r="D4996">
        <f t="shared" si="154"/>
        <v>2</v>
      </c>
      <c r="E4996">
        <f t="shared" si="155"/>
        <v>2667.5694829453882</v>
      </c>
    </row>
    <row r="4997" spans="2:5">
      <c r="B4997">
        <v>4994</v>
      </c>
      <c r="C4997">
        <f>'2.1'!E5001</f>
        <v>428.02330530807717</v>
      </c>
      <c r="D4997">
        <f t="shared" ref="D4997:D5003" si="156">IF(C4997&lt;=2000,1,IF(AND(C4997&gt;2000,C4997&lt;=127000),2,IF(C4997&gt;127000,3,0)))</f>
        <v>1</v>
      </c>
      <c r="E4997">
        <f t="shared" ref="E4997:E5003" si="157">IF(D4997=1,0,IF(D4997=2,0.8*(C4997-2000),IF(D4997=3,100000,"Error")))</f>
        <v>0</v>
      </c>
    </row>
    <row r="4998" spans="2:5">
      <c r="B4998">
        <v>4995</v>
      </c>
      <c r="C4998">
        <f>'2.1'!E5002</f>
        <v>4332.2346181850344</v>
      </c>
      <c r="D4998">
        <f t="shared" si="156"/>
        <v>2</v>
      </c>
      <c r="E4998">
        <f t="shared" si="157"/>
        <v>1865.7876945480275</v>
      </c>
    </row>
    <row r="4999" spans="2:5">
      <c r="B4999">
        <v>4996</v>
      </c>
      <c r="C4999">
        <f>'2.1'!E5003</f>
        <v>864.45589186908751</v>
      </c>
      <c r="D4999">
        <f t="shared" si="156"/>
        <v>1</v>
      </c>
      <c r="E4999">
        <f t="shared" si="157"/>
        <v>0</v>
      </c>
    </row>
    <row r="5000" spans="2:5">
      <c r="B5000">
        <v>4997</v>
      </c>
      <c r="C5000">
        <f>'2.1'!E5004</f>
        <v>944.25291620904238</v>
      </c>
      <c r="D5000">
        <f t="shared" si="156"/>
        <v>1</v>
      </c>
      <c r="E5000">
        <f t="shared" si="157"/>
        <v>0</v>
      </c>
    </row>
    <row r="5001" spans="2:5">
      <c r="B5001">
        <v>4998</v>
      </c>
      <c r="C5001">
        <f>'2.1'!E5005</f>
        <v>885.202445004011</v>
      </c>
      <c r="D5001">
        <f t="shared" si="156"/>
        <v>1</v>
      </c>
      <c r="E5001">
        <f t="shared" si="157"/>
        <v>0</v>
      </c>
    </row>
    <row r="5002" spans="2:5">
      <c r="B5002">
        <v>4999</v>
      </c>
      <c r="C5002">
        <f>'2.1'!E5006</f>
        <v>513.86890694821136</v>
      </c>
      <c r="D5002">
        <f t="shared" si="156"/>
        <v>1</v>
      </c>
      <c r="E5002">
        <f t="shared" si="157"/>
        <v>0</v>
      </c>
    </row>
    <row r="5003" spans="2:5">
      <c r="B5003">
        <v>5000</v>
      </c>
      <c r="C5003">
        <f>'2.1'!E5007</f>
        <v>1829.2373725818341</v>
      </c>
      <c r="D5003">
        <f t="shared" si="156"/>
        <v>1</v>
      </c>
      <c r="E5003">
        <f t="shared" si="157"/>
        <v>0</v>
      </c>
    </row>
  </sheetData>
  <mergeCells count="1">
    <mergeCell ref="G6:H6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938DF-71CF-4C19-9214-DDA982E5A27E}">
  <dimension ref="B3:J5003"/>
  <sheetViews>
    <sheetView workbookViewId="0">
      <selection activeCell="Q16" sqref="Q16"/>
    </sheetView>
  </sheetViews>
  <sheetFormatPr defaultRowHeight="15.5"/>
  <cols>
    <col min="3" max="3" width="18.1640625" bestFit="1" customWidth="1"/>
    <col min="4" max="4" width="15.6640625" bestFit="1" customWidth="1"/>
    <col min="5" max="5" width="11.75" bestFit="1" customWidth="1"/>
    <col min="7" max="7" width="11.75" bestFit="1" customWidth="1"/>
    <col min="9" max="9" width="10.83203125" bestFit="1" customWidth="1"/>
  </cols>
  <sheetData>
    <row r="3" spans="2:10">
      <c r="B3" s="7" t="s">
        <v>27</v>
      </c>
      <c r="C3" s="7" t="s">
        <v>42</v>
      </c>
      <c r="D3" s="7" t="s">
        <v>47</v>
      </c>
      <c r="E3" s="7" t="s">
        <v>48</v>
      </c>
      <c r="F3" s="7" t="s">
        <v>51</v>
      </c>
      <c r="G3" s="7" t="s">
        <v>52</v>
      </c>
      <c r="H3" s="7"/>
    </row>
    <row r="4" spans="2:10">
      <c r="B4">
        <v>1</v>
      </c>
      <c r="C4">
        <f>'2.1'!E8</f>
        <v>351.43161620857131</v>
      </c>
      <c r="D4">
        <f>IF(C4&lt;=2000,1,IF(AND(C4&gt;2000,C4&lt;=17000),2,IF(C4&gt;17000,3,0)))</f>
        <v>1</v>
      </c>
      <c r="E4">
        <f>IF(D4=1,0,IF(D4=2,0.8*(C4-2000),IF(D4=3,12000,"Error")))</f>
        <v>0</v>
      </c>
      <c r="F4">
        <f t="shared" ref="F4:F67" si="0">_xlfn.NORM.DIST(E4,$J$4,$J$5,TRUE)</f>
        <v>0.34367168978929957</v>
      </c>
      <c r="G4">
        <v>0.34367168978929957</v>
      </c>
      <c r="I4" t="s">
        <v>49</v>
      </c>
      <c r="J4">
        <f>AVERAGE(E4:E5003)</f>
        <v>881.3774689840742</v>
      </c>
    </row>
    <row r="5" spans="2:10">
      <c r="B5">
        <v>2</v>
      </c>
      <c r="C5">
        <f>'2.1'!E9</f>
        <v>1237.1342251838109</v>
      </c>
      <c r="D5">
        <f t="shared" ref="D5:D68" si="1">IF(C5&lt;=2000,1,IF(AND(C5&gt;2000,C5&lt;=17000),2,IF(C5&gt;17000,3,0)))</f>
        <v>1</v>
      </c>
      <c r="E5">
        <f t="shared" ref="E5:E68" si="2">IF(D5=1,0,IF(D5=2,0.8*(C5-2000),IF(D5=3,12000,"Error")))</f>
        <v>0</v>
      </c>
      <c r="F5">
        <f t="shared" si="0"/>
        <v>0.34367168978929957</v>
      </c>
      <c r="G5">
        <v>0.34367168978929957</v>
      </c>
      <c r="I5" t="s">
        <v>50</v>
      </c>
      <c r="J5">
        <f>_xlfn.STDEV.S(E4:E5003)</f>
        <v>2189.9594905516442</v>
      </c>
    </row>
    <row r="6" spans="2:10">
      <c r="B6">
        <v>3</v>
      </c>
      <c r="C6">
        <f>'2.1'!E10</f>
        <v>3338.4538262129895</v>
      </c>
      <c r="D6">
        <f t="shared" si="1"/>
        <v>2</v>
      </c>
      <c r="E6">
        <f t="shared" si="2"/>
        <v>1070.7630609703917</v>
      </c>
      <c r="F6">
        <f t="shared" si="0"/>
        <v>0.53445719091520338</v>
      </c>
      <c r="G6">
        <v>0.34367168978929957</v>
      </c>
    </row>
    <row r="7" spans="2:10">
      <c r="B7">
        <v>4</v>
      </c>
      <c r="C7">
        <f>'2.1'!E11</f>
        <v>5157.9963686747724</v>
      </c>
      <c r="D7">
        <f t="shared" si="1"/>
        <v>2</v>
      </c>
      <c r="E7">
        <f t="shared" si="2"/>
        <v>2526.3970949398181</v>
      </c>
      <c r="F7">
        <f t="shared" si="0"/>
        <v>0.77372314154501276</v>
      </c>
      <c r="G7">
        <v>0.34367168978929957</v>
      </c>
    </row>
    <row r="8" spans="2:10">
      <c r="B8">
        <v>5</v>
      </c>
      <c r="C8">
        <f>'2.1'!E12</f>
        <v>2025.8836568633592</v>
      </c>
      <c r="D8">
        <f t="shared" si="1"/>
        <v>2</v>
      </c>
      <c r="E8">
        <f t="shared" si="2"/>
        <v>20.706925490687354</v>
      </c>
      <c r="F8">
        <f t="shared" si="0"/>
        <v>0.34715696441615285</v>
      </c>
      <c r="G8">
        <v>0.34367168978929957</v>
      </c>
    </row>
    <row r="9" spans="2:10">
      <c r="B9">
        <v>6</v>
      </c>
      <c r="C9">
        <f>'2.1'!E13</f>
        <v>9.6270862776429347</v>
      </c>
      <c r="D9">
        <f t="shared" si="1"/>
        <v>1</v>
      </c>
      <c r="E9">
        <f t="shared" si="2"/>
        <v>0</v>
      </c>
      <c r="F9">
        <f t="shared" si="0"/>
        <v>0.34367168978929957</v>
      </c>
      <c r="G9">
        <v>0.34367168978929957</v>
      </c>
    </row>
    <row r="10" spans="2:10">
      <c r="B10">
        <v>7</v>
      </c>
      <c r="C10">
        <f>'2.1'!E14</f>
        <v>764.08274027930986</v>
      </c>
      <c r="D10">
        <f t="shared" si="1"/>
        <v>1</v>
      </c>
      <c r="E10">
        <f t="shared" si="2"/>
        <v>0</v>
      </c>
      <c r="F10">
        <f t="shared" si="0"/>
        <v>0.34367168978929957</v>
      </c>
      <c r="G10">
        <v>0.34367168978929957</v>
      </c>
    </row>
    <row r="11" spans="2:10">
      <c r="B11">
        <v>8</v>
      </c>
      <c r="C11">
        <f>'2.1'!E15</f>
        <v>1634.7512084724995</v>
      </c>
      <c r="D11">
        <f t="shared" si="1"/>
        <v>1</v>
      </c>
      <c r="E11">
        <f t="shared" si="2"/>
        <v>0</v>
      </c>
      <c r="F11">
        <f t="shared" si="0"/>
        <v>0.34367168978929957</v>
      </c>
      <c r="G11">
        <v>0.34367168978929957</v>
      </c>
    </row>
    <row r="12" spans="2:10">
      <c r="B12">
        <v>9</v>
      </c>
      <c r="C12">
        <f>'2.1'!E16</f>
        <v>846.59990650502834</v>
      </c>
      <c r="D12">
        <f t="shared" si="1"/>
        <v>1</v>
      </c>
      <c r="E12">
        <f t="shared" si="2"/>
        <v>0</v>
      </c>
      <c r="F12">
        <f t="shared" si="0"/>
        <v>0.34367168978929957</v>
      </c>
      <c r="G12">
        <v>0.34367168978929957</v>
      </c>
    </row>
    <row r="13" spans="2:10">
      <c r="B13">
        <v>10</v>
      </c>
      <c r="C13">
        <f>'2.1'!E17</f>
        <v>376.02290082676524</v>
      </c>
      <c r="D13">
        <f t="shared" si="1"/>
        <v>1</v>
      </c>
      <c r="E13">
        <f t="shared" si="2"/>
        <v>0</v>
      </c>
      <c r="F13">
        <f t="shared" si="0"/>
        <v>0.34367168978929957</v>
      </c>
      <c r="G13">
        <v>0.34367168978929957</v>
      </c>
    </row>
    <row r="14" spans="2:10">
      <c r="B14">
        <v>11</v>
      </c>
      <c r="C14">
        <f>'2.1'!E18</f>
        <v>9366.1860985461517</v>
      </c>
      <c r="D14">
        <f t="shared" si="1"/>
        <v>2</v>
      </c>
      <c r="E14">
        <f t="shared" si="2"/>
        <v>5892.9488788369217</v>
      </c>
      <c r="F14">
        <f t="shared" si="0"/>
        <v>0.98894378592547139</v>
      </c>
      <c r="G14">
        <v>0.34367168978929957</v>
      </c>
    </row>
    <row r="15" spans="2:10">
      <c r="B15">
        <v>12</v>
      </c>
      <c r="C15">
        <f>'2.1'!E19</f>
        <v>2134.4447676179589</v>
      </c>
      <c r="D15">
        <f t="shared" si="1"/>
        <v>2</v>
      </c>
      <c r="E15">
        <f t="shared" si="2"/>
        <v>107.55581409436709</v>
      </c>
      <c r="F15">
        <f t="shared" si="0"/>
        <v>0.36191312356605054</v>
      </c>
      <c r="G15">
        <v>0.34367168978929957</v>
      </c>
    </row>
    <row r="16" spans="2:10">
      <c r="B16">
        <v>13</v>
      </c>
      <c r="C16">
        <f>'2.1'!E20</f>
        <v>1394.9441699306783</v>
      </c>
      <c r="D16">
        <f t="shared" si="1"/>
        <v>1</v>
      </c>
      <c r="E16">
        <f t="shared" si="2"/>
        <v>0</v>
      </c>
      <c r="F16">
        <f t="shared" si="0"/>
        <v>0.34367168978929957</v>
      </c>
      <c r="G16">
        <v>0.34367168978929957</v>
      </c>
    </row>
    <row r="17" spans="2:10">
      <c r="B17">
        <v>14</v>
      </c>
      <c r="C17">
        <f>'2.1'!E21</f>
        <v>4224.2513271872185</v>
      </c>
      <c r="D17">
        <f t="shared" si="1"/>
        <v>2</v>
      </c>
      <c r="E17">
        <f t="shared" si="2"/>
        <v>1779.401061749775</v>
      </c>
      <c r="F17">
        <f t="shared" si="0"/>
        <v>0.65912050735403016</v>
      </c>
      <c r="G17">
        <v>0.34367168978929957</v>
      </c>
    </row>
    <row r="18" spans="2:10">
      <c r="B18">
        <v>15</v>
      </c>
      <c r="C18">
        <f>'2.1'!E22</f>
        <v>2831.7175715379503</v>
      </c>
      <c r="D18">
        <f t="shared" si="1"/>
        <v>2</v>
      </c>
      <c r="E18">
        <f t="shared" si="2"/>
        <v>665.37405723036034</v>
      </c>
      <c r="F18">
        <f t="shared" si="0"/>
        <v>0.46071462759783605</v>
      </c>
      <c r="G18">
        <v>0.34367168978929957</v>
      </c>
    </row>
    <row r="19" spans="2:10">
      <c r="B19">
        <v>16</v>
      </c>
      <c r="C19">
        <f>'2.1'!E23</f>
        <v>1522.2277300330616</v>
      </c>
      <c r="D19">
        <f t="shared" si="1"/>
        <v>1</v>
      </c>
      <c r="E19">
        <f t="shared" si="2"/>
        <v>0</v>
      </c>
      <c r="F19">
        <f t="shared" si="0"/>
        <v>0.34367168978929957</v>
      </c>
      <c r="G19">
        <v>0.34367168978929957</v>
      </c>
    </row>
    <row r="20" spans="2:10">
      <c r="B20">
        <v>17</v>
      </c>
      <c r="C20">
        <f>'2.1'!E24</f>
        <v>3857.1204161666701</v>
      </c>
      <c r="D20">
        <f t="shared" si="1"/>
        <v>2</v>
      </c>
      <c r="E20">
        <f t="shared" si="2"/>
        <v>1485.6963329333362</v>
      </c>
      <c r="F20">
        <f t="shared" si="0"/>
        <v>0.60870668487281065</v>
      </c>
      <c r="G20">
        <v>0.34367168978929957</v>
      </c>
    </row>
    <row r="21" spans="2:10">
      <c r="B21">
        <v>18</v>
      </c>
      <c r="C21">
        <f>'2.1'!E25</f>
        <v>140.64532979999834</v>
      </c>
      <c r="D21">
        <f t="shared" si="1"/>
        <v>1</v>
      </c>
      <c r="E21">
        <f t="shared" si="2"/>
        <v>0</v>
      </c>
      <c r="F21">
        <f t="shared" si="0"/>
        <v>0.34367168978929957</v>
      </c>
      <c r="G21">
        <v>0.34367168978929957</v>
      </c>
      <c r="I21" s="1" t="s">
        <v>53</v>
      </c>
      <c r="J21" s="1">
        <f>MEDIAN(E4:E5003)</f>
        <v>0</v>
      </c>
    </row>
    <row r="22" spans="2:10">
      <c r="B22">
        <v>19</v>
      </c>
      <c r="C22">
        <f>'2.1'!E26</f>
        <v>2364.4293104225881</v>
      </c>
      <c r="D22">
        <f t="shared" si="1"/>
        <v>2</v>
      </c>
      <c r="E22">
        <f t="shared" si="2"/>
        <v>291.54344833807045</v>
      </c>
      <c r="F22">
        <f t="shared" si="0"/>
        <v>0.39383572532756567</v>
      </c>
      <c r="G22">
        <v>0.34367168978929957</v>
      </c>
      <c r="I22" s="1" t="s">
        <v>64</v>
      </c>
      <c r="J22" s="1">
        <f>_xlfn.QUARTILE.INC(E4:E5003,3)</f>
        <v>557.77678392060193</v>
      </c>
    </row>
    <row r="23" spans="2:10">
      <c r="B23">
        <v>20</v>
      </c>
      <c r="C23">
        <f>'2.1'!E27</f>
        <v>38.829448392254328</v>
      </c>
      <c r="D23">
        <f t="shared" si="1"/>
        <v>1</v>
      </c>
      <c r="E23">
        <f t="shared" si="2"/>
        <v>0</v>
      </c>
      <c r="F23">
        <f t="shared" si="0"/>
        <v>0.34367168978929957</v>
      </c>
      <c r="G23">
        <v>0.34367168978929957</v>
      </c>
    </row>
    <row r="24" spans="2:10">
      <c r="B24">
        <v>21</v>
      </c>
      <c r="C24">
        <f>'2.1'!E28</f>
        <v>130.5212245141573</v>
      </c>
      <c r="D24">
        <f t="shared" si="1"/>
        <v>1</v>
      </c>
      <c r="E24">
        <f t="shared" si="2"/>
        <v>0</v>
      </c>
      <c r="F24">
        <f t="shared" si="0"/>
        <v>0.34367168978929957</v>
      </c>
      <c r="G24">
        <v>0.34367168978929957</v>
      </c>
    </row>
    <row r="25" spans="2:10">
      <c r="B25">
        <v>22</v>
      </c>
      <c r="C25">
        <f>'2.1'!E29</f>
        <v>317.17664020016696</v>
      </c>
      <c r="D25">
        <f t="shared" si="1"/>
        <v>1</v>
      </c>
      <c r="E25">
        <f t="shared" si="2"/>
        <v>0</v>
      </c>
      <c r="F25">
        <f t="shared" si="0"/>
        <v>0.34367168978929957</v>
      </c>
      <c r="G25">
        <v>0.34367168978929957</v>
      </c>
    </row>
    <row r="26" spans="2:10">
      <c r="B26">
        <v>23</v>
      </c>
      <c r="C26">
        <f>'2.1'!E30</f>
        <v>2298.8846045227024</v>
      </c>
      <c r="D26">
        <f t="shared" si="1"/>
        <v>2</v>
      </c>
      <c r="E26">
        <f t="shared" si="2"/>
        <v>239.1076836181619</v>
      </c>
      <c r="F26">
        <f t="shared" si="0"/>
        <v>0.38465433746643585</v>
      </c>
      <c r="G26">
        <v>0.34367168978929957</v>
      </c>
    </row>
    <row r="27" spans="2:10">
      <c r="B27">
        <v>24</v>
      </c>
      <c r="C27">
        <f>'2.1'!E31</f>
        <v>1661.2446117485647</v>
      </c>
      <c r="D27">
        <f t="shared" si="1"/>
        <v>1</v>
      </c>
      <c r="E27">
        <f t="shared" si="2"/>
        <v>0</v>
      </c>
      <c r="F27">
        <f t="shared" si="0"/>
        <v>0.34367168978929957</v>
      </c>
      <c r="G27">
        <v>0.34367168978929957</v>
      </c>
    </row>
    <row r="28" spans="2:10">
      <c r="B28">
        <v>25</v>
      </c>
      <c r="C28">
        <f>'2.1'!E32</f>
        <v>793.81828966961552</v>
      </c>
      <c r="D28">
        <f t="shared" si="1"/>
        <v>1</v>
      </c>
      <c r="E28">
        <f t="shared" si="2"/>
        <v>0</v>
      </c>
      <c r="F28">
        <f t="shared" si="0"/>
        <v>0.34367168978929957</v>
      </c>
      <c r="G28">
        <v>0.34367168978929957</v>
      </c>
    </row>
    <row r="29" spans="2:10">
      <c r="B29">
        <v>26</v>
      </c>
      <c r="C29">
        <f>'2.1'!E33</f>
        <v>2006.7222679231527</v>
      </c>
      <c r="D29">
        <f t="shared" si="1"/>
        <v>2</v>
      </c>
      <c r="E29">
        <f t="shared" si="2"/>
        <v>5.3778143385221489</v>
      </c>
      <c r="F29">
        <f t="shared" si="0"/>
        <v>0.34457559159335938</v>
      </c>
      <c r="G29">
        <v>0.34367168978929957</v>
      </c>
    </row>
    <row r="30" spans="2:10">
      <c r="B30">
        <v>27</v>
      </c>
      <c r="C30">
        <f>'2.1'!E34</f>
        <v>1647.6784885635827</v>
      </c>
      <c r="D30">
        <f t="shared" si="1"/>
        <v>1</v>
      </c>
      <c r="E30">
        <f t="shared" si="2"/>
        <v>0</v>
      </c>
      <c r="F30">
        <f t="shared" si="0"/>
        <v>0.34367168978929957</v>
      </c>
      <c r="G30">
        <v>0.34367168978929957</v>
      </c>
    </row>
    <row r="31" spans="2:10">
      <c r="B31">
        <v>28</v>
      </c>
      <c r="C31">
        <f>'2.1'!E35</f>
        <v>215.79415339400552</v>
      </c>
      <c r="D31">
        <f t="shared" si="1"/>
        <v>1</v>
      </c>
      <c r="E31">
        <f t="shared" si="2"/>
        <v>0</v>
      </c>
      <c r="F31">
        <f t="shared" si="0"/>
        <v>0.34367168978929957</v>
      </c>
      <c r="G31">
        <v>0.34367168978929957</v>
      </c>
    </row>
    <row r="32" spans="2:10">
      <c r="B32">
        <v>29</v>
      </c>
      <c r="C32">
        <f>'2.1'!E36</f>
        <v>150.03864413138098</v>
      </c>
      <c r="D32">
        <f t="shared" si="1"/>
        <v>1</v>
      </c>
      <c r="E32">
        <f t="shared" si="2"/>
        <v>0</v>
      </c>
      <c r="F32">
        <f t="shared" si="0"/>
        <v>0.34367168978929957</v>
      </c>
      <c r="G32">
        <v>0.34367168978929957</v>
      </c>
    </row>
    <row r="33" spans="2:7">
      <c r="B33">
        <v>30</v>
      </c>
      <c r="C33">
        <f>'2.1'!E37</f>
        <v>1906.1418673597557</v>
      </c>
      <c r="D33">
        <f t="shared" si="1"/>
        <v>1</v>
      </c>
      <c r="E33">
        <f t="shared" si="2"/>
        <v>0</v>
      </c>
      <c r="F33">
        <f t="shared" si="0"/>
        <v>0.34367168978929957</v>
      </c>
      <c r="G33">
        <v>0.34367168978929957</v>
      </c>
    </row>
    <row r="34" spans="2:7">
      <c r="B34">
        <v>31</v>
      </c>
      <c r="C34">
        <f>'2.1'!E38</f>
        <v>7819.9376675622716</v>
      </c>
      <c r="D34">
        <f t="shared" si="1"/>
        <v>2</v>
      </c>
      <c r="E34">
        <f t="shared" si="2"/>
        <v>4655.9501340498173</v>
      </c>
      <c r="F34">
        <f t="shared" si="0"/>
        <v>0.95760824849278225</v>
      </c>
      <c r="G34">
        <v>0.34367168978929957</v>
      </c>
    </row>
    <row r="35" spans="2:7">
      <c r="B35">
        <v>32</v>
      </c>
      <c r="C35">
        <f>'2.1'!E39</f>
        <v>1091.4863196375363</v>
      </c>
      <c r="D35">
        <f t="shared" si="1"/>
        <v>1</v>
      </c>
      <c r="E35">
        <f t="shared" si="2"/>
        <v>0</v>
      </c>
      <c r="F35">
        <f t="shared" si="0"/>
        <v>0.34367168978929957</v>
      </c>
      <c r="G35">
        <v>0.34367168978929957</v>
      </c>
    </row>
    <row r="36" spans="2:7">
      <c r="B36">
        <v>33</v>
      </c>
      <c r="C36">
        <f>'2.1'!E40</f>
        <v>2286.5179278178289</v>
      </c>
      <c r="D36">
        <f t="shared" si="1"/>
        <v>2</v>
      </c>
      <c r="E36">
        <f t="shared" si="2"/>
        <v>229.2143422542631</v>
      </c>
      <c r="F36">
        <f t="shared" si="0"/>
        <v>0.38292909396106833</v>
      </c>
      <c r="G36">
        <v>0.34367168978929957</v>
      </c>
    </row>
    <row r="37" spans="2:7">
      <c r="B37">
        <v>34</v>
      </c>
      <c r="C37">
        <f>'2.1'!E41</f>
        <v>1840.8410138016447</v>
      </c>
      <c r="D37">
        <f t="shared" si="1"/>
        <v>1</v>
      </c>
      <c r="E37">
        <f t="shared" si="2"/>
        <v>0</v>
      </c>
      <c r="F37">
        <f t="shared" si="0"/>
        <v>0.34367168978929957</v>
      </c>
      <c r="G37">
        <v>0.34367168978929957</v>
      </c>
    </row>
    <row r="38" spans="2:7">
      <c r="B38">
        <v>35</v>
      </c>
      <c r="C38">
        <f>'2.1'!E42</f>
        <v>1735.2676011773465</v>
      </c>
      <c r="D38">
        <f t="shared" si="1"/>
        <v>1</v>
      </c>
      <c r="E38">
        <f t="shared" si="2"/>
        <v>0</v>
      </c>
      <c r="F38">
        <f t="shared" si="0"/>
        <v>0.34367168978929957</v>
      </c>
      <c r="G38">
        <v>0.34367168978929957</v>
      </c>
    </row>
    <row r="39" spans="2:7">
      <c r="B39">
        <v>36</v>
      </c>
      <c r="C39">
        <f>'2.1'!E43</f>
        <v>107.82174986542478</v>
      </c>
      <c r="D39">
        <f t="shared" si="1"/>
        <v>1</v>
      </c>
      <c r="E39">
        <f t="shared" si="2"/>
        <v>0</v>
      </c>
      <c r="F39">
        <f t="shared" si="0"/>
        <v>0.34367168978929957</v>
      </c>
      <c r="G39">
        <v>0.34367168978929957</v>
      </c>
    </row>
    <row r="40" spans="2:7">
      <c r="B40">
        <v>37</v>
      </c>
      <c r="C40">
        <f>'2.1'!E44</f>
        <v>150.58901081009324</v>
      </c>
      <c r="D40">
        <f t="shared" si="1"/>
        <v>1</v>
      </c>
      <c r="E40">
        <f t="shared" si="2"/>
        <v>0</v>
      </c>
      <c r="F40">
        <f t="shared" si="0"/>
        <v>0.34367168978929957</v>
      </c>
      <c r="G40">
        <v>0.34367168978929957</v>
      </c>
    </row>
    <row r="41" spans="2:7">
      <c r="B41">
        <v>38</v>
      </c>
      <c r="C41">
        <f>'2.1'!E45</f>
        <v>1129.4489536944529</v>
      </c>
      <c r="D41">
        <f t="shared" si="1"/>
        <v>1</v>
      </c>
      <c r="E41">
        <f t="shared" si="2"/>
        <v>0</v>
      </c>
      <c r="F41">
        <f t="shared" si="0"/>
        <v>0.34367168978929957</v>
      </c>
      <c r="G41">
        <v>0.34367168978929957</v>
      </c>
    </row>
    <row r="42" spans="2:7">
      <c r="B42">
        <v>39</v>
      </c>
      <c r="C42">
        <f>'2.1'!E46</f>
        <v>1814.2152807765633</v>
      </c>
      <c r="D42">
        <f t="shared" si="1"/>
        <v>1</v>
      </c>
      <c r="E42">
        <f t="shared" si="2"/>
        <v>0</v>
      </c>
      <c r="F42">
        <f t="shared" si="0"/>
        <v>0.34367168978929957</v>
      </c>
      <c r="G42">
        <v>0.34367168978929957</v>
      </c>
    </row>
    <row r="43" spans="2:7">
      <c r="B43">
        <v>40</v>
      </c>
      <c r="C43">
        <f>'2.1'!E47</f>
        <v>1690.1345945410499</v>
      </c>
      <c r="D43">
        <f t="shared" si="1"/>
        <v>1</v>
      </c>
      <c r="E43">
        <f t="shared" si="2"/>
        <v>0</v>
      </c>
      <c r="F43">
        <f t="shared" si="0"/>
        <v>0.34367168978929957</v>
      </c>
      <c r="G43">
        <v>0.34367168978929957</v>
      </c>
    </row>
    <row r="44" spans="2:7">
      <c r="B44">
        <v>41</v>
      </c>
      <c r="C44">
        <f>'2.1'!E48</f>
        <v>2466.4110006589062</v>
      </c>
      <c r="D44">
        <f t="shared" si="1"/>
        <v>2</v>
      </c>
      <c r="E44">
        <f t="shared" si="2"/>
        <v>373.12880052712501</v>
      </c>
      <c r="F44">
        <f t="shared" si="0"/>
        <v>0.40823743034643495</v>
      </c>
      <c r="G44">
        <v>0.34367168978929957</v>
      </c>
    </row>
    <row r="45" spans="2:7">
      <c r="B45">
        <v>42</v>
      </c>
      <c r="C45">
        <f>'2.1'!E49</f>
        <v>2528.4494454760634</v>
      </c>
      <c r="D45">
        <f t="shared" si="1"/>
        <v>2</v>
      </c>
      <c r="E45">
        <f t="shared" si="2"/>
        <v>422.75955638085071</v>
      </c>
      <c r="F45">
        <f t="shared" si="0"/>
        <v>0.41706079721500539</v>
      </c>
      <c r="G45">
        <v>0.34367168978929957</v>
      </c>
    </row>
    <row r="46" spans="2:7">
      <c r="B46">
        <v>43</v>
      </c>
      <c r="C46">
        <f>'2.1'!E50</f>
        <v>2001.9650988466005</v>
      </c>
      <c r="D46">
        <f t="shared" si="1"/>
        <v>2</v>
      </c>
      <c r="E46">
        <f t="shared" si="2"/>
        <v>1.5720790772804323</v>
      </c>
      <c r="F46">
        <f t="shared" si="0"/>
        <v>0.34393583232678449</v>
      </c>
      <c r="G46">
        <v>0.34367168978929957</v>
      </c>
    </row>
    <row r="47" spans="2:7">
      <c r="B47">
        <v>44</v>
      </c>
      <c r="C47">
        <f>'2.1'!E51</f>
        <v>1254.7167903039733</v>
      </c>
      <c r="D47">
        <f t="shared" si="1"/>
        <v>1</v>
      </c>
      <c r="E47">
        <f t="shared" si="2"/>
        <v>0</v>
      </c>
      <c r="F47">
        <f t="shared" si="0"/>
        <v>0.34367168978929957</v>
      </c>
      <c r="G47">
        <v>0.34367168978929957</v>
      </c>
    </row>
    <row r="48" spans="2:7">
      <c r="B48">
        <v>45</v>
      </c>
      <c r="C48">
        <f>'2.1'!E52</f>
        <v>1017.5062443411865</v>
      </c>
      <c r="D48">
        <f t="shared" si="1"/>
        <v>1</v>
      </c>
      <c r="E48">
        <f t="shared" si="2"/>
        <v>0</v>
      </c>
      <c r="F48">
        <f t="shared" si="0"/>
        <v>0.34367168978929957</v>
      </c>
      <c r="G48">
        <v>0.34367168978929957</v>
      </c>
    </row>
    <row r="49" spans="2:7">
      <c r="B49">
        <v>46</v>
      </c>
      <c r="C49">
        <f>'2.1'!E53</f>
        <v>901.37280095479514</v>
      </c>
      <c r="D49">
        <f t="shared" si="1"/>
        <v>1</v>
      </c>
      <c r="E49">
        <f t="shared" si="2"/>
        <v>0</v>
      </c>
      <c r="F49">
        <f t="shared" si="0"/>
        <v>0.34367168978929957</v>
      </c>
      <c r="G49">
        <v>0.34367168978929957</v>
      </c>
    </row>
    <row r="50" spans="2:7">
      <c r="B50">
        <v>47</v>
      </c>
      <c r="C50">
        <f>'2.1'!E54</f>
        <v>11777.994169245841</v>
      </c>
      <c r="D50">
        <f t="shared" si="1"/>
        <v>2</v>
      </c>
      <c r="E50">
        <f t="shared" si="2"/>
        <v>7822.3953353966735</v>
      </c>
      <c r="F50">
        <f t="shared" si="0"/>
        <v>0.99923642223717724</v>
      </c>
      <c r="G50">
        <v>0.34367168978929957</v>
      </c>
    </row>
    <row r="51" spans="2:7">
      <c r="B51">
        <v>48</v>
      </c>
      <c r="C51">
        <f>'2.1'!E55</f>
        <v>1187.1500601786677</v>
      </c>
      <c r="D51">
        <f t="shared" si="1"/>
        <v>1</v>
      </c>
      <c r="E51">
        <f t="shared" si="2"/>
        <v>0</v>
      </c>
      <c r="F51">
        <f t="shared" si="0"/>
        <v>0.34367168978929957</v>
      </c>
      <c r="G51">
        <v>0.34367168978929957</v>
      </c>
    </row>
    <row r="52" spans="2:7">
      <c r="B52">
        <v>49</v>
      </c>
      <c r="C52">
        <f>'2.1'!E56</f>
        <v>304.03076319103724</v>
      </c>
      <c r="D52">
        <f t="shared" si="1"/>
        <v>1</v>
      </c>
      <c r="E52">
        <f t="shared" si="2"/>
        <v>0</v>
      </c>
      <c r="F52">
        <f t="shared" si="0"/>
        <v>0.34367168978929957</v>
      </c>
      <c r="G52">
        <v>0.34367168978929957</v>
      </c>
    </row>
    <row r="53" spans="2:7">
      <c r="B53">
        <v>50</v>
      </c>
      <c r="C53">
        <f>'2.1'!E57</f>
        <v>2138.7638491194948</v>
      </c>
      <c r="D53">
        <f t="shared" si="1"/>
        <v>2</v>
      </c>
      <c r="E53">
        <f t="shared" si="2"/>
        <v>111.01107929559585</v>
      </c>
      <c r="F53">
        <f t="shared" si="0"/>
        <v>0.36250463631591956</v>
      </c>
      <c r="G53">
        <v>0.34367168978929957</v>
      </c>
    </row>
    <row r="54" spans="2:7">
      <c r="B54">
        <v>51</v>
      </c>
      <c r="C54">
        <f>'2.1'!E58</f>
        <v>281.21244061209899</v>
      </c>
      <c r="D54">
        <f t="shared" si="1"/>
        <v>1</v>
      </c>
      <c r="E54">
        <f t="shared" si="2"/>
        <v>0</v>
      </c>
      <c r="F54">
        <f t="shared" si="0"/>
        <v>0.34367168978929957</v>
      </c>
      <c r="G54">
        <v>0.34367168978929957</v>
      </c>
    </row>
    <row r="55" spans="2:7">
      <c r="B55">
        <v>52</v>
      </c>
      <c r="C55">
        <f>'2.1'!E59</f>
        <v>2763.4035803854172</v>
      </c>
      <c r="D55">
        <f t="shared" si="1"/>
        <v>2</v>
      </c>
      <c r="E55">
        <f t="shared" si="2"/>
        <v>610.72286430833378</v>
      </c>
      <c r="F55">
        <f t="shared" si="0"/>
        <v>0.45082040523709044</v>
      </c>
      <c r="G55">
        <v>0.34367168978929957</v>
      </c>
    </row>
    <row r="56" spans="2:7">
      <c r="B56">
        <v>53</v>
      </c>
      <c r="C56">
        <f>'2.1'!E60</f>
        <v>1629.0086415499077</v>
      </c>
      <c r="D56">
        <f t="shared" si="1"/>
        <v>1</v>
      </c>
      <c r="E56">
        <f t="shared" si="2"/>
        <v>0</v>
      </c>
      <c r="F56">
        <f t="shared" si="0"/>
        <v>0.34367168978929957</v>
      </c>
      <c r="G56">
        <v>0.34367168978929957</v>
      </c>
    </row>
    <row r="57" spans="2:7">
      <c r="B57">
        <v>54</v>
      </c>
      <c r="C57">
        <f>'2.1'!E61</f>
        <v>432.99891242830887</v>
      </c>
      <c r="D57">
        <f t="shared" si="1"/>
        <v>1</v>
      </c>
      <c r="E57">
        <f t="shared" si="2"/>
        <v>0</v>
      </c>
      <c r="F57">
        <f t="shared" si="0"/>
        <v>0.34367168978929957</v>
      </c>
      <c r="G57">
        <v>0.34367168978929957</v>
      </c>
    </row>
    <row r="58" spans="2:7">
      <c r="B58">
        <v>55</v>
      </c>
      <c r="C58">
        <f>'2.1'!E62</f>
        <v>77.080555890426254</v>
      </c>
      <c r="D58">
        <f t="shared" si="1"/>
        <v>1</v>
      </c>
      <c r="E58">
        <f t="shared" si="2"/>
        <v>0</v>
      </c>
      <c r="F58">
        <f t="shared" si="0"/>
        <v>0.34367168978929957</v>
      </c>
      <c r="G58">
        <v>0.34367168978929957</v>
      </c>
    </row>
    <row r="59" spans="2:7">
      <c r="B59">
        <v>56</v>
      </c>
      <c r="C59">
        <f>'2.1'!E63</f>
        <v>1979.427017020462</v>
      </c>
      <c r="D59">
        <f t="shared" si="1"/>
        <v>1</v>
      </c>
      <c r="E59">
        <f t="shared" si="2"/>
        <v>0</v>
      </c>
      <c r="F59">
        <f t="shared" si="0"/>
        <v>0.34367168978929957</v>
      </c>
      <c r="G59">
        <v>0.34367168978929957</v>
      </c>
    </row>
    <row r="60" spans="2:7">
      <c r="B60">
        <v>57</v>
      </c>
      <c r="C60">
        <f>'2.1'!E64</f>
        <v>2156.0857606991322</v>
      </c>
      <c r="D60">
        <f t="shared" si="1"/>
        <v>2</v>
      </c>
      <c r="E60">
        <f t="shared" si="2"/>
        <v>124.86860855930573</v>
      </c>
      <c r="F60">
        <f t="shared" si="0"/>
        <v>0.36488021690009598</v>
      </c>
      <c r="G60">
        <v>0.34367168978929957</v>
      </c>
    </row>
    <row r="61" spans="2:7">
      <c r="B61">
        <v>58</v>
      </c>
      <c r="C61">
        <f>'2.1'!E65</f>
        <v>8241.4646961658564</v>
      </c>
      <c r="D61">
        <f t="shared" si="1"/>
        <v>2</v>
      </c>
      <c r="E61">
        <f t="shared" si="2"/>
        <v>4993.1717569326856</v>
      </c>
      <c r="F61">
        <f t="shared" si="0"/>
        <v>0.96977974492888408</v>
      </c>
      <c r="G61">
        <v>0.34367168978929957</v>
      </c>
    </row>
    <row r="62" spans="2:7">
      <c r="B62">
        <v>59</v>
      </c>
      <c r="C62">
        <f>'2.1'!E66</f>
        <v>7511.8717291540643</v>
      </c>
      <c r="D62">
        <f t="shared" si="1"/>
        <v>2</v>
      </c>
      <c r="E62">
        <f t="shared" si="2"/>
        <v>4409.4973833232516</v>
      </c>
      <c r="F62">
        <f t="shared" si="0"/>
        <v>0.946414874814827</v>
      </c>
      <c r="G62">
        <v>0.34367168978929957</v>
      </c>
    </row>
    <row r="63" spans="2:7">
      <c r="B63">
        <v>60</v>
      </c>
      <c r="C63">
        <f>'2.1'!E67</f>
        <v>276.37067985486664</v>
      </c>
      <c r="D63">
        <f t="shared" si="1"/>
        <v>1</v>
      </c>
      <c r="E63">
        <f t="shared" si="2"/>
        <v>0</v>
      </c>
      <c r="F63">
        <f t="shared" si="0"/>
        <v>0.34367168978929957</v>
      </c>
      <c r="G63">
        <v>0.34367168978929957</v>
      </c>
    </row>
    <row r="64" spans="2:7">
      <c r="B64">
        <v>61</v>
      </c>
      <c r="C64">
        <f>'2.1'!E68</f>
        <v>122.8834134539445</v>
      </c>
      <c r="D64">
        <f t="shared" si="1"/>
        <v>1</v>
      </c>
      <c r="E64">
        <f t="shared" si="2"/>
        <v>0</v>
      </c>
      <c r="F64">
        <f t="shared" si="0"/>
        <v>0.34367168978929957</v>
      </c>
      <c r="G64">
        <v>0.34367168978929957</v>
      </c>
    </row>
    <row r="65" spans="2:7">
      <c r="B65">
        <v>62</v>
      </c>
      <c r="C65">
        <f>'2.1'!E69</f>
        <v>3533.8208801098258</v>
      </c>
      <c r="D65">
        <f t="shared" si="1"/>
        <v>2</v>
      </c>
      <c r="E65">
        <f t="shared" si="2"/>
        <v>1227.0567040878607</v>
      </c>
      <c r="F65">
        <f t="shared" si="0"/>
        <v>0.562711444719454</v>
      </c>
      <c r="G65">
        <v>0.34367168978929957</v>
      </c>
    </row>
    <row r="66" spans="2:7">
      <c r="B66">
        <v>63</v>
      </c>
      <c r="C66">
        <f>'2.1'!E70</f>
        <v>1332.1564215294241</v>
      </c>
      <c r="D66">
        <f t="shared" si="1"/>
        <v>1</v>
      </c>
      <c r="E66">
        <f t="shared" si="2"/>
        <v>0</v>
      </c>
      <c r="F66">
        <f t="shared" si="0"/>
        <v>0.34367168978929957</v>
      </c>
      <c r="G66">
        <v>0.34367168978929957</v>
      </c>
    </row>
    <row r="67" spans="2:7">
      <c r="B67">
        <v>64</v>
      </c>
      <c r="C67">
        <f>'2.1'!E71</f>
        <v>4147.7890624660331</v>
      </c>
      <c r="D67">
        <f t="shared" si="1"/>
        <v>2</v>
      </c>
      <c r="E67">
        <f t="shared" si="2"/>
        <v>1718.2312499728266</v>
      </c>
      <c r="F67">
        <f t="shared" si="0"/>
        <v>0.64881830208423075</v>
      </c>
      <c r="G67">
        <v>0.34367168978929957</v>
      </c>
    </row>
    <row r="68" spans="2:7">
      <c r="B68">
        <v>65</v>
      </c>
      <c r="C68">
        <f>'2.1'!E72</f>
        <v>2748.8596594155615</v>
      </c>
      <c r="D68">
        <f t="shared" si="1"/>
        <v>2</v>
      </c>
      <c r="E68">
        <f t="shared" si="2"/>
        <v>599.08772753244921</v>
      </c>
      <c r="F68">
        <f t="shared" ref="F68:F131" si="3">_xlfn.NORM.DIST(E68,$J$4,$J$5,TRUE)</f>
        <v>0.44871767235113835</v>
      </c>
      <c r="G68">
        <v>0.34367168978929957</v>
      </c>
    </row>
    <row r="69" spans="2:7">
      <c r="B69">
        <v>66</v>
      </c>
      <c r="C69">
        <f>'2.1'!E73</f>
        <v>256.25686456908244</v>
      </c>
      <c r="D69">
        <f t="shared" ref="D69:D132" si="4">IF(C69&lt;=2000,1,IF(AND(C69&gt;2000,C69&lt;=17000),2,IF(C69&gt;17000,3,0)))</f>
        <v>1</v>
      </c>
      <c r="E69">
        <f t="shared" ref="E69:E132" si="5">IF(D69=1,0,IF(D69=2,0.8*(C69-2000),IF(D69=3,12000,"Error")))</f>
        <v>0</v>
      </c>
      <c r="F69">
        <f t="shared" si="3"/>
        <v>0.34367168978929957</v>
      </c>
      <c r="G69">
        <v>0.34367168978929957</v>
      </c>
    </row>
    <row r="70" spans="2:7">
      <c r="B70">
        <v>67</v>
      </c>
      <c r="C70">
        <f>'2.1'!E74</f>
        <v>6693.5583374937332</v>
      </c>
      <c r="D70">
        <f t="shared" si="4"/>
        <v>2</v>
      </c>
      <c r="E70">
        <f t="shared" si="5"/>
        <v>3754.8466699949868</v>
      </c>
      <c r="F70">
        <f t="shared" si="3"/>
        <v>0.90525860078930187</v>
      </c>
      <c r="G70">
        <v>0.34367168978929957</v>
      </c>
    </row>
    <row r="71" spans="2:7">
      <c r="B71">
        <v>68</v>
      </c>
      <c r="C71">
        <f>'2.1'!E75</f>
        <v>2154.5944647881765</v>
      </c>
      <c r="D71">
        <f t="shared" si="4"/>
        <v>2</v>
      </c>
      <c r="E71">
        <f t="shared" si="5"/>
        <v>123.67557183054123</v>
      </c>
      <c r="F71">
        <f t="shared" si="3"/>
        <v>0.36467549025929025</v>
      </c>
      <c r="G71">
        <v>0.34367168978929957</v>
      </c>
    </row>
    <row r="72" spans="2:7">
      <c r="B72">
        <v>69</v>
      </c>
      <c r="C72">
        <f>'2.1'!E76</f>
        <v>928.97855906476605</v>
      </c>
      <c r="D72">
        <f t="shared" si="4"/>
        <v>1</v>
      </c>
      <c r="E72">
        <f t="shared" si="5"/>
        <v>0</v>
      </c>
      <c r="F72">
        <f t="shared" si="3"/>
        <v>0.34367168978929957</v>
      </c>
      <c r="G72">
        <v>0.34367168978929957</v>
      </c>
    </row>
    <row r="73" spans="2:7">
      <c r="B73">
        <v>70</v>
      </c>
      <c r="C73">
        <f>'2.1'!E77</f>
        <v>1613.8183608274257</v>
      </c>
      <c r="D73">
        <f t="shared" si="4"/>
        <v>1</v>
      </c>
      <c r="E73">
        <f t="shared" si="5"/>
        <v>0</v>
      </c>
      <c r="F73">
        <f t="shared" si="3"/>
        <v>0.34367168978929957</v>
      </c>
      <c r="G73">
        <v>0.34367168978929957</v>
      </c>
    </row>
    <row r="74" spans="2:7">
      <c r="B74">
        <v>71</v>
      </c>
      <c r="C74">
        <f>'2.1'!E78</f>
        <v>9348.9131992906805</v>
      </c>
      <c r="D74">
        <f t="shared" si="4"/>
        <v>2</v>
      </c>
      <c r="E74">
        <f t="shared" si="5"/>
        <v>5879.1305594325449</v>
      </c>
      <c r="F74">
        <f t="shared" si="3"/>
        <v>0.98875890863523808</v>
      </c>
      <c r="G74">
        <v>0.34367168978929957</v>
      </c>
    </row>
    <row r="75" spans="2:7">
      <c r="B75">
        <v>72</v>
      </c>
      <c r="C75">
        <f>'2.1'!E79</f>
        <v>3529.6408018346356</v>
      </c>
      <c r="D75">
        <f t="shared" si="4"/>
        <v>2</v>
      </c>
      <c r="E75">
        <f t="shared" si="5"/>
        <v>1223.7126414677084</v>
      </c>
      <c r="F75">
        <f t="shared" si="3"/>
        <v>0.56210973065129144</v>
      </c>
      <c r="G75">
        <v>0.34367168978929957</v>
      </c>
    </row>
    <row r="76" spans="2:7">
      <c r="B76">
        <v>73</v>
      </c>
      <c r="C76">
        <f>'2.1'!E80</f>
        <v>988.3290829797362</v>
      </c>
      <c r="D76">
        <f t="shared" si="4"/>
        <v>1</v>
      </c>
      <c r="E76">
        <f t="shared" si="5"/>
        <v>0</v>
      </c>
      <c r="F76">
        <f t="shared" si="3"/>
        <v>0.34367168978929957</v>
      </c>
      <c r="G76">
        <v>0.34367168978929957</v>
      </c>
    </row>
    <row r="77" spans="2:7">
      <c r="B77">
        <v>74</v>
      </c>
      <c r="C77">
        <f>'2.1'!E81</f>
        <v>5606.6681693798228</v>
      </c>
      <c r="D77">
        <f t="shared" si="4"/>
        <v>2</v>
      </c>
      <c r="E77">
        <f t="shared" si="5"/>
        <v>2885.3345355038582</v>
      </c>
      <c r="F77">
        <f t="shared" si="3"/>
        <v>0.81992146010236899</v>
      </c>
      <c r="G77">
        <v>0.34367168978929957</v>
      </c>
    </row>
    <row r="78" spans="2:7">
      <c r="B78">
        <v>75</v>
      </c>
      <c r="C78">
        <f>'2.1'!E82</f>
        <v>342.48990450489555</v>
      </c>
      <c r="D78">
        <f t="shared" si="4"/>
        <v>1</v>
      </c>
      <c r="E78">
        <f t="shared" si="5"/>
        <v>0</v>
      </c>
      <c r="F78">
        <f t="shared" si="3"/>
        <v>0.34367168978929957</v>
      </c>
      <c r="G78">
        <v>0.34367168978929957</v>
      </c>
    </row>
    <row r="79" spans="2:7">
      <c r="B79">
        <v>76</v>
      </c>
      <c r="C79">
        <f>'2.1'!E83</f>
        <v>1752.627948286585</v>
      </c>
      <c r="D79">
        <f t="shared" si="4"/>
        <v>1</v>
      </c>
      <c r="E79">
        <f t="shared" si="5"/>
        <v>0</v>
      </c>
      <c r="F79">
        <f t="shared" si="3"/>
        <v>0.34367168978929957</v>
      </c>
      <c r="G79">
        <v>0.34367168978929957</v>
      </c>
    </row>
    <row r="80" spans="2:7">
      <c r="B80">
        <v>77</v>
      </c>
      <c r="C80">
        <f>'2.1'!E84</f>
        <v>2637.2904482124613</v>
      </c>
      <c r="D80">
        <f t="shared" si="4"/>
        <v>2</v>
      </c>
      <c r="E80">
        <f t="shared" si="5"/>
        <v>509.83235856996907</v>
      </c>
      <c r="F80">
        <f t="shared" si="3"/>
        <v>0.43263938018308384</v>
      </c>
      <c r="G80">
        <v>0.34367168978929957</v>
      </c>
    </row>
    <row r="81" spans="2:7">
      <c r="B81">
        <v>78</v>
      </c>
      <c r="C81">
        <f>'2.1'!E85</f>
        <v>254.93474553512561</v>
      </c>
      <c r="D81">
        <f t="shared" si="4"/>
        <v>1</v>
      </c>
      <c r="E81">
        <f t="shared" si="5"/>
        <v>0</v>
      </c>
      <c r="F81">
        <f t="shared" si="3"/>
        <v>0.34367168978929957</v>
      </c>
      <c r="G81">
        <v>0.34367168978929957</v>
      </c>
    </row>
    <row r="82" spans="2:7">
      <c r="B82">
        <v>79</v>
      </c>
      <c r="C82">
        <f>'2.1'!E86</f>
        <v>1852.3650785815478</v>
      </c>
      <c r="D82">
        <f t="shared" si="4"/>
        <v>1</v>
      </c>
      <c r="E82">
        <f t="shared" si="5"/>
        <v>0</v>
      </c>
      <c r="F82">
        <f t="shared" si="3"/>
        <v>0.34367168978929957</v>
      </c>
      <c r="G82">
        <v>0.34367168978929957</v>
      </c>
    </row>
    <row r="83" spans="2:7">
      <c r="B83">
        <v>80</v>
      </c>
      <c r="C83">
        <f>'2.1'!E87</f>
        <v>104.10603011260396</v>
      </c>
      <c r="D83">
        <f t="shared" si="4"/>
        <v>1</v>
      </c>
      <c r="E83">
        <f t="shared" si="5"/>
        <v>0</v>
      </c>
      <c r="F83">
        <f t="shared" si="3"/>
        <v>0.34367168978929957</v>
      </c>
      <c r="G83">
        <v>0.34367168978929957</v>
      </c>
    </row>
    <row r="84" spans="2:7">
      <c r="B84">
        <v>81</v>
      </c>
      <c r="C84">
        <f>'2.1'!E88</f>
        <v>1358.2574856824228</v>
      </c>
      <c r="D84">
        <f t="shared" si="4"/>
        <v>1</v>
      </c>
      <c r="E84">
        <f t="shared" si="5"/>
        <v>0</v>
      </c>
      <c r="F84">
        <f t="shared" si="3"/>
        <v>0.34367168978929957</v>
      </c>
      <c r="G84">
        <v>0.34367168978929957</v>
      </c>
    </row>
    <row r="85" spans="2:7">
      <c r="B85">
        <v>82</v>
      </c>
      <c r="C85">
        <f>'2.1'!E89</f>
        <v>1307.1772972789195</v>
      </c>
      <c r="D85">
        <f t="shared" si="4"/>
        <v>1</v>
      </c>
      <c r="E85">
        <f t="shared" si="5"/>
        <v>0</v>
      </c>
      <c r="F85">
        <f t="shared" si="3"/>
        <v>0.34367168978929957</v>
      </c>
      <c r="G85">
        <v>0.34367168978929957</v>
      </c>
    </row>
    <row r="86" spans="2:7">
      <c r="B86">
        <v>83</v>
      </c>
      <c r="C86">
        <f>'2.1'!E90</f>
        <v>575.95482046645566</v>
      </c>
      <c r="D86">
        <f t="shared" si="4"/>
        <v>1</v>
      </c>
      <c r="E86">
        <f t="shared" si="5"/>
        <v>0</v>
      </c>
      <c r="F86">
        <f t="shared" si="3"/>
        <v>0.34367168978929957</v>
      </c>
      <c r="G86">
        <v>0.34367168978929957</v>
      </c>
    </row>
    <row r="87" spans="2:7">
      <c r="B87">
        <v>84</v>
      </c>
      <c r="C87">
        <f>'2.1'!E91</f>
        <v>3114.8806673169411</v>
      </c>
      <c r="D87">
        <f t="shared" si="4"/>
        <v>2</v>
      </c>
      <c r="E87">
        <f t="shared" si="5"/>
        <v>891.90453385355295</v>
      </c>
      <c r="F87">
        <f t="shared" si="3"/>
        <v>0.50191769533156649</v>
      </c>
      <c r="G87">
        <v>0.34367168978929957</v>
      </c>
    </row>
    <row r="88" spans="2:7">
      <c r="B88">
        <v>85</v>
      </c>
      <c r="C88">
        <f>'2.1'!E92</f>
        <v>37148.019356404657</v>
      </c>
      <c r="D88">
        <f t="shared" si="4"/>
        <v>3</v>
      </c>
      <c r="E88">
        <f t="shared" si="5"/>
        <v>12000</v>
      </c>
      <c r="F88">
        <f t="shared" si="3"/>
        <v>0.99999980837082791</v>
      </c>
      <c r="G88">
        <v>0.34367168978929957</v>
      </c>
    </row>
    <row r="89" spans="2:7">
      <c r="B89">
        <v>86</v>
      </c>
      <c r="C89">
        <f>'2.1'!E93</f>
        <v>7173.0523639306994</v>
      </c>
      <c r="D89">
        <f t="shared" si="4"/>
        <v>2</v>
      </c>
      <c r="E89">
        <f t="shared" si="5"/>
        <v>4138.44189114456</v>
      </c>
      <c r="F89">
        <f t="shared" si="3"/>
        <v>0.93152844588114991</v>
      </c>
      <c r="G89">
        <v>0.34367168978929957</v>
      </c>
    </row>
    <row r="90" spans="2:7">
      <c r="B90">
        <v>87</v>
      </c>
      <c r="C90">
        <f>'2.1'!E94</f>
        <v>267.19778786122112</v>
      </c>
      <c r="D90">
        <f t="shared" si="4"/>
        <v>1</v>
      </c>
      <c r="E90">
        <f t="shared" si="5"/>
        <v>0</v>
      </c>
      <c r="F90">
        <f t="shared" si="3"/>
        <v>0.34367168978929957</v>
      </c>
      <c r="G90">
        <v>0.34367168978929957</v>
      </c>
    </row>
    <row r="91" spans="2:7">
      <c r="B91">
        <v>88</v>
      </c>
      <c r="C91">
        <f>'2.1'!E95</f>
        <v>45.483320116161629</v>
      </c>
      <c r="D91">
        <f t="shared" si="4"/>
        <v>1</v>
      </c>
      <c r="E91">
        <f t="shared" si="5"/>
        <v>0</v>
      </c>
      <c r="F91">
        <f t="shared" si="3"/>
        <v>0.34367168978929957</v>
      </c>
      <c r="G91">
        <v>0.34367168978929957</v>
      </c>
    </row>
    <row r="92" spans="2:7">
      <c r="B92">
        <v>89</v>
      </c>
      <c r="C92">
        <f>'2.1'!E96</f>
        <v>2273.9520742136242</v>
      </c>
      <c r="D92">
        <f t="shared" si="4"/>
        <v>2</v>
      </c>
      <c r="E92">
        <f t="shared" si="5"/>
        <v>219.16165937089937</v>
      </c>
      <c r="F92">
        <f t="shared" si="3"/>
        <v>0.38117843975506355</v>
      </c>
      <c r="G92">
        <v>0.34367168978929957</v>
      </c>
    </row>
    <row r="93" spans="2:7">
      <c r="B93">
        <v>90</v>
      </c>
      <c r="C93">
        <f>'2.1'!E97</f>
        <v>619.1141271857349</v>
      </c>
      <c r="D93">
        <f t="shared" si="4"/>
        <v>1</v>
      </c>
      <c r="E93">
        <f t="shared" si="5"/>
        <v>0</v>
      </c>
      <c r="F93">
        <f t="shared" si="3"/>
        <v>0.34367168978929957</v>
      </c>
      <c r="G93">
        <v>0.34367168978929957</v>
      </c>
    </row>
    <row r="94" spans="2:7">
      <c r="B94">
        <v>91</v>
      </c>
      <c r="C94">
        <f>'2.1'!E98</f>
        <v>3254.1041293133403</v>
      </c>
      <c r="D94">
        <f t="shared" si="4"/>
        <v>2</v>
      </c>
      <c r="E94">
        <f t="shared" si="5"/>
        <v>1003.2833034506723</v>
      </c>
      <c r="F94">
        <f t="shared" si="3"/>
        <v>0.52219597527612716</v>
      </c>
      <c r="G94">
        <v>0.34367168978929957</v>
      </c>
    </row>
    <row r="95" spans="2:7">
      <c r="B95">
        <v>92</v>
      </c>
      <c r="C95">
        <f>'2.1'!E99</f>
        <v>23.781995223259745</v>
      </c>
      <c r="D95">
        <f t="shared" si="4"/>
        <v>1</v>
      </c>
      <c r="E95">
        <f t="shared" si="5"/>
        <v>0</v>
      </c>
      <c r="F95">
        <f t="shared" si="3"/>
        <v>0.34367168978929957</v>
      </c>
      <c r="G95">
        <v>0.34367168978929957</v>
      </c>
    </row>
    <row r="96" spans="2:7">
      <c r="B96">
        <v>93</v>
      </c>
      <c r="C96">
        <f>'2.1'!E100</f>
        <v>2254.5499982002748</v>
      </c>
      <c r="D96">
        <f t="shared" si="4"/>
        <v>2</v>
      </c>
      <c r="E96">
        <f t="shared" si="5"/>
        <v>203.63999856021985</v>
      </c>
      <c r="F96">
        <f t="shared" si="3"/>
        <v>0.37848015543223301</v>
      </c>
      <c r="G96">
        <v>0.34367168978929957</v>
      </c>
    </row>
    <row r="97" spans="2:7">
      <c r="B97">
        <v>94</v>
      </c>
      <c r="C97">
        <f>'2.1'!E101</f>
        <v>171.07287844874585</v>
      </c>
      <c r="D97">
        <f t="shared" si="4"/>
        <v>1</v>
      </c>
      <c r="E97">
        <f t="shared" si="5"/>
        <v>0</v>
      </c>
      <c r="F97">
        <f t="shared" si="3"/>
        <v>0.34367168978929957</v>
      </c>
      <c r="G97">
        <v>0.34367168978929957</v>
      </c>
    </row>
    <row r="98" spans="2:7">
      <c r="B98">
        <v>95</v>
      </c>
      <c r="C98">
        <f>'2.1'!E102</f>
        <v>31.84658377993895</v>
      </c>
      <c r="D98">
        <f t="shared" si="4"/>
        <v>1</v>
      </c>
      <c r="E98">
        <f t="shared" si="5"/>
        <v>0</v>
      </c>
      <c r="F98">
        <f t="shared" si="3"/>
        <v>0.34367168978929957</v>
      </c>
      <c r="G98">
        <v>0.34367168978929957</v>
      </c>
    </row>
    <row r="99" spans="2:7">
      <c r="B99">
        <v>96</v>
      </c>
      <c r="C99">
        <f>'2.1'!E103</f>
        <v>457.27964600596636</v>
      </c>
      <c r="D99">
        <f t="shared" si="4"/>
        <v>1</v>
      </c>
      <c r="E99">
        <f t="shared" si="5"/>
        <v>0</v>
      </c>
      <c r="F99">
        <f t="shared" si="3"/>
        <v>0.34367168978929957</v>
      </c>
      <c r="G99">
        <v>0.34367168978929957</v>
      </c>
    </row>
    <row r="100" spans="2:7">
      <c r="B100">
        <v>97</v>
      </c>
      <c r="C100">
        <f>'2.1'!E104</f>
        <v>1559.2153910793154</v>
      </c>
      <c r="D100">
        <f t="shared" si="4"/>
        <v>1</v>
      </c>
      <c r="E100">
        <f t="shared" si="5"/>
        <v>0</v>
      </c>
      <c r="F100">
        <f t="shared" si="3"/>
        <v>0.34367168978929957</v>
      </c>
      <c r="G100">
        <v>0.34367168978929957</v>
      </c>
    </row>
    <row r="101" spans="2:7">
      <c r="B101">
        <v>98</v>
      </c>
      <c r="C101">
        <f>'2.1'!E105</f>
        <v>1177.1015838328972</v>
      </c>
      <c r="D101">
        <f t="shared" si="4"/>
        <v>1</v>
      </c>
      <c r="E101">
        <f t="shared" si="5"/>
        <v>0</v>
      </c>
      <c r="F101">
        <f t="shared" si="3"/>
        <v>0.34367168978929957</v>
      </c>
      <c r="G101">
        <v>0.34367168978929957</v>
      </c>
    </row>
    <row r="102" spans="2:7">
      <c r="B102">
        <v>99</v>
      </c>
      <c r="C102">
        <f>'2.1'!E106</f>
        <v>2436.4354837878195</v>
      </c>
      <c r="D102">
        <f t="shared" si="4"/>
        <v>2</v>
      </c>
      <c r="E102">
        <f t="shared" si="5"/>
        <v>349.14838703025566</v>
      </c>
      <c r="F102">
        <f t="shared" si="3"/>
        <v>0.40399050794561575</v>
      </c>
      <c r="G102">
        <v>0.34367168978929957</v>
      </c>
    </row>
    <row r="103" spans="2:7">
      <c r="B103">
        <v>100</v>
      </c>
      <c r="C103">
        <f>'2.1'!E107</f>
        <v>864.24518656404302</v>
      </c>
      <c r="D103">
        <f t="shared" si="4"/>
        <v>1</v>
      </c>
      <c r="E103">
        <f t="shared" si="5"/>
        <v>0</v>
      </c>
      <c r="F103">
        <f t="shared" si="3"/>
        <v>0.34367168978929957</v>
      </c>
      <c r="G103">
        <v>0.34367168978929957</v>
      </c>
    </row>
    <row r="104" spans="2:7">
      <c r="B104">
        <v>101</v>
      </c>
      <c r="C104">
        <f>'2.1'!E108</f>
        <v>3006.3795799283066</v>
      </c>
      <c r="D104">
        <f t="shared" si="4"/>
        <v>2</v>
      </c>
      <c r="E104">
        <f t="shared" si="5"/>
        <v>805.10366394264531</v>
      </c>
      <c r="F104">
        <f t="shared" si="3"/>
        <v>0.48610810153461936</v>
      </c>
      <c r="G104">
        <v>0.34367168978929957</v>
      </c>
    </row>
    <row r="105" spans="2:7">
      <c r="B105">
        <v>102</v>
      </c>
      <c r="C105">
        <f>'2.1'!E109</f>
        <v>9763.7277657467985</v>
      </c>
      <c r="D105">
        <f t="shared" si="4"/>
        <v>2</v>
      </c>
      <c r="E105">
        <f t="shared" si="5"/>
        <v>6210.9822125974388</v>
      </c>
      <c r="F105">
        <f t="shared" si="3"/>
        <v>0.99252637232085594</v>
      </c>
      <c r="G105">
        <v>0.34367168978929957</v>
      </c>
    </row>
    <row r="106" spans="2:7">
      <c r="B106">
        <v>103</v>
      </c>
      <c r="C106">
        <f>'2.1'!E110</f>
        <v>447.71827749182944</v>
      </c>
      <c r="D106">
        <f t="shared" si="4"/>
        <v>1</v>
      </c>
      <c r="E106">
        <f t="shared" si="5"/>
        <v>0</v>
      </c>
      <c r="F106">
        <f t="shared" si="3"/>
        <v>0.34367168978929957</v>
      </c>
      <c r="G106">
        <v>0.34367168978929957</v>
      </c>
    </row>
    <row r="107" spans="2:7">
      <c r="B107">
        <v>104</v>
      </c>
      <c r="C107">
        <f>'2.1'!E111</f>
        <v>2220.0393602595655</v>
      </c>
      <c r="D107">
        <f t="shared" si="4"/>
        <v>2</v>
      </c>
      <c r="E107">
        <f t="shared" si="5"/>
        <v>176.03148820765239</v>
      </c>
      <c r="F107">
        <f t="shared" si="3"/>
        <v>0.37369538256161067</v>
      </c>
      <c r="G107">
        <v>0.34367168978929957</v>
      </c>
    </row>
    <row r="108" spans="2:7">
      <c r="B108">
        <v>105</v>
      </c>
      <c r="C108">
        <f>'2.1'!E112</f>
        <v>179.42206489919167</v>
      </c>
      <c r="D108">
        <f t="shared" si="4"/>
        <v>1</v>
      </c>
      <c r="E108">
        <f t="shared" si="5"/>
        <v>0</v>
      </c>
      <c r="F108">
        <f t="shared" si="3"/>
        <v>0.34367168978929957</v>
      </c>
      <c r="G108">
        <v>0.34367168978929957</v>
      </c>
    </row>
    <row r="109" spans="2:7">
      <c r="B109">
        <v>106</v>
      </c>
      <c r="C109">
        <f>'2.1'!E113</f>
        <v>2986.8205095029243</v>
      </c>
      <c r="D109">
        <f t="shared" si="4"/>
        <v>2</v>
      </c>
      <c r="E109">
        <f t="shared" si="5"/>
        <v>789.45640760233948</v>
      </c>
      <c r="F109">
        <f t="shared" si="3"/>
        <v>0.48325976670816684</v>
      </c>
      <c r="G109">
        <v>0.34367168978929957</v>
      </c>
    </row>
    <row r="110" spans="2:7">
      <c r="B110">
        <v>107</v>
      </c>
      <c r="C110">
        <f>'2.1'!E114</f>
        <v>336.64804682084724</v>
      </c>
      <c r="D110">
        <f t="shared" si="4"/>
        <v>1</v>
      </c>
      <c r="E110">
        <f t="shared" si="5"/>
        <v>0</v>
      </c>
      <c r="F110">
        <f t="shared" si="3"/>
        <v>0.34367168978929957</v>
      </c>
      <c r="G110">
        <v>0.34367168978929957</v>
      </c>
    </row>
    <row r="111" spans="2:7">
      <c r="B111">
        <v>108</v>
      </c>
      <c r="C111">
        <f>'2.1'!E115</f>
        <v>1063.5516371878743</v>
      </c>
      <c r="D111">
        <f t="shared" si="4"/>
        <v>1</v>
      </c>
      <c r="E111">
        <f t="shared" si="5"/>
        <v>0</v>
      </c>
      <c r="F111">
        <f t="shared" si="3"/>
        <v>0.34367168978929957</v>
      </c>
      <c r="G111">
        <v>0.34367168978929957</v>
      </c>
    </row>
    <row r="112" spans="2:7">
      <c r="B112">
        <v>109</v>
      </c>
      <c r="C112">
        <f>'2.1'!E116</f>
        <v>1198.35084791957</v>
      </c>
      <c r="D112">
        <f t="shared" si="4"/>
        <v>1</v>
      </c>
      <c r="E112">
        <f t="shared" si="5"/>
        <v>0</v>
      </c>
      <c r="F112">
        <f t="shared" si="3"/>
        <v>0.34367168978929957</v>
      </c>
      <c r="G112">
        <v>0.34367168978929957</v>
      </c>
    </row>
    <row r="113" spans="2:7">
      <c r="B113">
        <v>110</v>
      </c>
      <c r="C113">
        <f>'2.1'!E117</f>
        <v>12018.663617985421</v>
      </c>
      <c r="D113">
        <f t="shared" si="4"/>
        <v>2</v>
      </c>
      <c r="E113">
        <f t="shared" si="5"/>
        <v>8014.930894388337</v>
      </c>
      <c r="F113">
        <f t="shared" si="3"/>
        <v>0.99943779201269889</v>
      </c>
      <c r="G113">
        <v>0.34367168978929957</v>
      </c>
    </row>
    <row r="114" spans="2:7">
      <c r="B114">
        <v>111</v>
      </c>
      <c r="C114">
        <f>'2.1'!E118</f>
        <v>23.324879881363337</v>
      </c>
      <c r="D114">
        <f t="shared" si="4"/>
        <v>1</v>
      </c>
      <c r="E114">
        <f t="shared" si="5"/>
        <v>0</v>
      </c>
      <c r="F114">
        <f t="shared" si="3"/>
        <v>0.34367168978929957</v>
      </c>
      <c r="G114">
        <v>0.34367168978929957</v>
      </c>
    </row>
    <row r="115" spans="2:7">
      <c r="B115">
        <v>112</v>
      </c>
      <c r="C115">
        <f>'2.1'!E119</f>
        <v>1676.6968585235857</v>
      </c>
      <c r="D115">
        <f t="shared" si="4"/>
        <v>1</v>
      </c>
      <c r="E115">
        <f t="shared" si="5"/>
        <v>0</v>
      </c>
      <c r="F115">
        <f t="shared" si="3"/>
        <v>0.34367168978929957</v>
      </c>
      <c r="G115">
        <v>0.34367168978929957</v>
      </c>
    </row>
    <row r="116" spans="2:7">
      <c r="B116">
        <v>113</v>
      </c>
      <c r="C116">
        <f>'2.1'!E120</f>
        <v>94.067665662296406</v>
      </c>
      <c r="D116">
        <f t="shared" si="4"/>
        <v>1</v>
      </c>
      <c r="E116">
        <f t="shared" si="5"/>
        <v>0</v>
      </c>
      <c r="F116">
        <f t="shared" si="3"/>
        <v>0.34367168978929957</v>
      </c>
      <c r="G116">
        <v>0.34367168978929957</v>
      </c>
    </row>
    <row r="117" spans="2:7">
      <c r="B117">
        <v>114</v>
      </c>
      <c r="C117">
        <f>'2.1'!E121</f>
        <v>5023.2183927266769</v>
      </c>
      <c r="D117">
        <f t="shared" si="4"/>
        <v>2</v>
      </c>
      <c r="E117">
        <f t="shared" si="5"/>
        <v>2418.5747141813417</v>
      </c>
      <c r="F117">
        <f t="shared" si="3"/>
        <v>0.75863844534746128</v>
      </c>
      <c r="G117">
        <v>0.34367168978929957</v>
      </c>
    </row>
    <row r="118" spans="2:7">
      <c r="B118">
        <v>115</v>
      </c>
      <c r="C118">
        <f>'2.1'!E122</f>
        <v>3034.7753533196696</v>
      </c>
      <c r="D118">
        <f t="shared" si="4"/>
        <v>2</v>
      </c>
      <c r="E118">
        <f t="shared" si="5"/>
        <v>827.82028265573581</v>
      </c>
      <c r="F118">
        <f t="shared" si="3"/>
        <v>0.49024452437426197</v>
      </c>
      <c r="G118">
        <v>0.34367168978929957</v>
      </c>
    </row>
    <row r="119" spans="2:7">
      <c r="B119">
        <v>116</v>
      </c>
      <c r="C119">
        <f>'2.1'!E123</f>
        <v>749.88829558490579</v>
      </c>
      <c r="D119">
        <f t="shared" si="4"/>
        <v>1</v>
      </c>
      <c r="E119">
        <f t="shared" si="5"/>
        <v>0</v>
      </c>
      <c r="F119">
        <f t="shared" si="3"/>
        <v>0.34367168978929957</v>
      </c>
      <c r="G119">
        <v>0.34367168978929957</v>
      </c>
    </row>
    <row r="120" spans="2:7">
      <c r="B120">
        <v>117</v>
      </c>
      <c r="C120">
        <f>'2.1'!E124</f>
        <v>2058.020951901412</v>
      </c>
      <c r="D120">
        <f t="shared" si="4"/>
        <v>2</v>
      </c>
      <c r="E120">
        <f t="shared" si="5"/>
        <v>46.416761521129594</v>
      </c>
      <c r="F120">
        <f t="shared" si="3"/>
        <v>0.35150232797384473</v>
      </c>
      <c r="G120">
        <v>0.34367168978929957</v>
      </c>
    </row>
    <row r="121" spans="2:7">
      <c r="B121">
        <v>118</v>
      </c>
      <c r="C121">
        <f>'2.1'!E125</f>
        <v>684.06934108919609</v>
      </c>
      <c r="D121">
        <f t="shared" si="4"/>
        <v>1</v>
      </c>
      <c r="E121">
        <f t="shared" si="5"/>
        <v>0</v>
      </c>
      <c r="F121">
        <f t="shared" si="3"/>
        <v>0.34367168978929957</v>
      </c>
      <c r="G121">
        <v>0.34367168978929957</v>
      </c>
    </row>
    <row r="122" spans="2:7">
      <c r="B122">
        <v>119</v>
      </c>
      <c r="C122">
        <f>'2.1'!E126</f>
        <v>9107.9618283247364</v>
      </c>
      <c r="D122">
        <f t="shared" si="4"/>
        <v>2</v>
      </c>
      <c r="E122">
        <f t="shared" si="5"/>
        <v>5686.3694626597899</v>
      </c>
      <c r="F122">
        <f t="shared" si="3"/>
        <v>0.98588592013733367</v>
      </c>
      <c r="G122">
        <v>0.34367168978929957</v>
      </c>
    </row>
    <row r="123" spans="2:7">
      <c r="B123">
        <v>120</v>
      </c>
      <c r="C123">
        <f>'2.1'!E127</f>
        <v>1930.0431751282051</v>
      </c>
      <c r="D123">
        <f t="shared" si="4"/>
        <v>1</v>
      </c>
      <c r="E123">
        <f t="shared" si="5"/>
        <v>0</v>
      </c>
      <c r="F123">
        <f t="shared" si="3"/>
        <v>0.34367168978929957</v>
      </c>
      <c r="G123">
        <v>0.34367168978929957</v>
      </c>
    </row>
    <row r="124" spans="2:7">
      <c r="B124">
        <v>121</v>
      </c>
      <c r="C124">
        <f>'2.1'!E128</f>
        <v>3406.9780277936416</v>
      </c>
      <c r="D124">
        <f t="shared" si="4"/>
        <v>2</v>
      </c>
      <c r="E124">
        <f t="shared" si="5"/>
        <v>1125.5824222349133</v>
      </c>
      <c r="F124">
        <f t="shared" si="3"/>
        <v>0.54439449725372036</v>
      </c>
      <c r="G124">
        <v>0.34367168978929957</v>
      </c>
    </row>
    <row r="125" spans="2:7">
      <c r="B125">
        <v>122</v>
      </c>
      <c r="C125">
        <f>'2.1'!E129</f>
        <v>690.77480500611421</v>
      </c>
      <c r="D125">
        <f t="shared" si="4"/>
        <v>1</v>
      </c>
      <c r="E125">
        <f t="shared" si="5"/>
        <v>0</v>
      </c>
      <c r="F125">
        <f t="shared" si="3"/>
        <v>0.34367168978929957</v>
      </c>
      <c r="G125">
        <v>0.34367168978929957</v>
      </c>
    </row>
    <row r="126" spans="2:7">
      <c r="B126">
        <v>123</v>
      </c>
      <c r="C126">
        <f>'2.1'!E130</f>
        <v>865.88391386363594</v>
      </c>
      <c r="D126">
        <f t="shared" si="4"/>
        <v>1</v>
      </c>
      <c r="E126">
        <f t="shared" si="5"/>
        <v>0</v>
      </c>
      <c r="F126">
        <f t="shared" si="3"/>
        <v>0.34367168978929957</v>
      </c>
      <c r="G126">
        <v>0.34367168978929957</v>
      </c>
    </row>
    <row r="127" spans="2:7">
      <c r="B127">
        <v>124</v>
      </c>
      <c r="C127">
        <f>'2.1'!E131</f>
        <v>320.36917737481764</v>
      </c>
      <c r="D127">
        <f t="shared" si="4"/>
        <v>1</v>
      </c>
      <c r="E127">
        <f t="shared" si="5"/>
        <v>0</v>
      </c>
      <c r="F127">
        <f t="shared" si="3"/>
        <v>0.34367168978929957</v>
      </c>
      <c r="G127">
        <v>0.34367168978929957</v>
      </c>
    </row>
    <row r="128" spans="2:7">
      <c r="B128">
        <v>125</v>
      </c>
      <c r="C128">
        <f>'2.1'!E132</f>
        <v>1848.6218656045917</v>
      </c>
      <c r="D128">
        <f t="shared" si="4"/>
        <v>1</v>
      </c>
      <c r="E128">
        <f t="shared" si="5"/>
        <v>0</v>
      </c>
      <c r="F128">
        <f t="shared" si="3"/>
        <v>0.34367168978929957</v>
      </c>
      <c r="G128">
        <v>0.34367168978929957</v>
      </c>
    </row>
    <row r="129" spans="2:7">
      <c r="B129">
        <v>126</v>
      </c>
      <c r="C129">
        <f>'2.1'!E133</f>
        <v>3107.3399087313223</v>
      </c>
      <c r="D129">
        <f t="shared" si="4"/>
        <v>2</v>
      </c>
      <c r="E129">
        <f t="shared" si="5"/>
        <v>885.87192698505794</v>
      </c>
      <c r="F129">
        <f t="shared" si="3"/>
        <v>0.50081874942122351</v>
      </c>
      <c r="G129">
        <v>0.34367168978929957</v>
      </c>
    </row>
    <row r="130" spans="2:7">
      <c r="B130">
        <v>127</v>
      </c>
      <c r="C130">
        <f>'2.1'!E134</f>
        <v>131.65028867493709</v>
      </c>
      <c r="D130">
        <f t="shared" si="4"/>
        <v>1</v>
      </c>
      <c r="E130">
        <f t="shared" si="5"/>
        <v>0</v>
      </c>
      <c r="F130">
        <f t="shared" si="3"/>
        <v>0.34367168978929957</v>
      </c>
      <c r="G130">
        <v>0.34367168978929957</v>
      </c>
    </row>
    <row r="131" spans="2:7">
      <c r="B131">
        <v>128</v>
      </c>
      <c r="C131">
        <f>'2.1'!E135</f>
        <v>121.10279075647753</v>
      </c>
      <c r="D131">
        <f t="shared" si="4"/>
        <v>1</v>
      </c>
      <c r="E131">
        <f t="shared" si="5"/>
        <v>0</v>
      </c>
      <c r="F131">
        <f t="shared" si="3"/>
        <v>0.34367168978929957</v>
      </c>
      <c r="G131">
        <v>0.34367168978929957</v>
      </c>
    </row>
    <row r="132" spans="2:7">
      <c r="B132">
        <v>129</v>
      </c>
      <c r="C132">
        <f>'2.1'!E136</f>
        <v>990.86284540862403</v>
      </c>
      <c r="D132">
        <f t="shared" si="4"/>
        <v>1</v>
      </c>
      <c r="E132">
        <f t="shared" si="5"/>
        <v>0</v>
      </c>
      <c r="F132">
        <f t="shared" ref="F132:F195" si="6">_xlfn.NORM.DIST(E132,$J$4,$J$5,TRUE)</f>
        <v>0.34367168978929957</v>
      </c>
      <c r="G132">
        <v>0.34367168978929957</v>
      </c>
    </row>
    <row r="133" spans="2:7">
      <c r="B133">
        <v>130</v>
      </c>
      <c r="C133">
        <f>'2.1'!E137</f>
        <v>10970.156094920945</v>
      </c>
      <c r="D133">
        <f t="shared" ref="D133:D196" si="7">IF(C133&lt;=2000,1,IF(AND(C133&gt;2000,C133&lt;=17000),2,IF(C133&gt;17000,3,0)))</f>
        <v>2</v>
      </c>
      <c r="E133">
        <f t="shared" ref="E133:E196" si="8">IF(D133=1,0,IF(D133=2,0.8*(C133-2000),IF(D133=3,12000,"Error")))</f>
        <v>7176.1248759367563</v>
      </c>
      <c r="F133">
        <f t="shared" si="6"/>
        <v>0.99797580915211936</v>
      </c>
      <c r="G133">
        <v>0.34367168978929957</v>
      </c>
    </row>
    <row r="134" spans="2:7">
      <c r="B134">
        <v>131</v>
      </c>
      <c r="C134">
        <f>'2.1'!E138</f>
        <v>22.921933602131649</v>
      </c>
      <c r="D134">
        <f t="shared" si="7"/>
        <v>1</v>
      </c>
      <c r="E134">
        <f t="shared" si="8"/>
        <v>0</v>
      </c>
      <c r="F134">
        <f t="shared" si="6"/>
        <v>0.34367168978929957</v>
      </c>
      <c r="G134">
        <v>0.34367168978929957</v>
      </c>
    </row>
    <row r="135" spans="2:7">
      <c r="B135">
        <v>132</v>
      </c>
      <c r="C135">
        <f>'2.1'!E139</f>
        <v>1669.8222596505843</v>
      </c>
      <c r="D135">
        <f t="shared" si="7"/>
        <v>1</v>
      </c>
      <c r="E135">
        <f t="shared" si="8"/>
        <v>0</v>
      </c>
      <c r="F135">
        <f t="shared" si="6"/>
        <v>0.34367168978929957</v>
      </c>
      <c r="G135">
        <v>0.34367168978929957</v>
      </c>
    </row>
    <row r="136" spans="2:7">
      <c r="B136">
        <v>133</v>
      </c>
      <c r="C136">
        <f>'2.1'!E140</f>
        <v>3719.4862327704886</v>
      </c>
      <c r="D136">
        <f t="shared" si="7"/>
        <v>2</v>
      </c>
      <c r="E136">
        <f t="shared" si="8"/>
        <v>1375.588986216391</v>
      </c>
      <c r="F136">
        <f t="shared" si="6"/>
        <v>0.58927155015496413</v>
      </c>
      <c r="G136">
        <v>0.34367168978929957</v>
      </c>
    </row>
    <row r="137" spans="2:7">
      <c r="B137">
        <v>134</v>
      </c>
      <c r="C137">
        <f>'2.1'!E141</f>
        <v>2835.0324380609159</v>
      </c>
      <c r="D137">
        <f t="shared" si="7"/>
        <v>2</v>
      </c>
      <c r="E137">
        <f t="shared" si="8"/>
        <v>668.02595044873271</v>
      </c>
      <c r="F137">
        <f t="shared" si="6"/>
        <v>0.46119540418979577</v>
      </c>
      <c r="G137">
        <v>0.34367168978929957</v>
      </c>
    </row>
    <row r="138" spans="2:7">
      <c r="B138">
        <v>135</v>
      </c>
      <c r="C138">
        <f>'2.1'!E142</f>
        <v>224.57884202932647</v>
      </c>
      <c r="D138">
        <f t="shared" si="7"/>
        <v>1</v>
      </c>
      <c r="E138">
        <f t="shared" si="8"/>
        <v>0</v>
      </c>
      <c r="F138">
        <f t="shared" si="6"/>
        <v>0.34367168978929957</v>
      </c>
      <c r="G138">
        <v>0.34367168978929957</v>
      </c>
    </row>
    <row r="139" spans="2:7">
      <c r="B139">
        <v>136</v>
      </c>
      <c r="C139">
        <f>'2.1'!E143</f>
        <v>925.42667007138277</v>
      </c>
      <c r="D139">
        <f t="shared" si="7"/>
        <v>1</v>
      </c>
      <c r="E139">
        <f t="shared" si="8"/>
        <v>0</v>
      </c>
      <c r="F139">
        <f t="shared" si="6"/>
        <v>0.34367168978929957</v>
      </c>
      <c r="G139">
        <v>0.34367168978929957</v>
      </c>
    </row>
    <row r="140" spans="2:7">
      <c r="B140">
        <v>137</v>
      </c>
      <c r="C140">
        <f>'2.1'!E144</f>
        <v>318.02515696140745</v>
      </c>
      <c r="D140">
        <f t="shared" si="7"/>
        <v>1</v>
      </c>
      <c r="E140">
        <f t="shared" si="8"/>
        <v>0</v>
      </c>
      <c r="F140">
        <f t="shared" si="6"/>
        <v>0.34367168978929957</v>
      </c>
      <c r="G140">
        <v>0.34367168978929957</v>
      </c>
    </row>
    <row r="141" spans="2:7">
      <c r="B141">
        <v>138</v>
      </c>
      <c r="C141">
        <f>'2.1'!E145</f>
        <v>3269.0339119148362</v>
      </c>
      <c r="D141">
        <f t="shared" si="7"/>
        <v>2</v>
      </c>
      <c r="E141">
        <f t="shared" si="8"/>
        <v>1015.227129531869</v>
      </c>
      <c r="F141">
        <f t="shared" si="6"/>
        <v>0.52436805873890191</v>
      </c>
      <c r="G141">
        <v>0.34367168978929957</v>
      </c>
    </row>
    <row r="142" spans="2:7">
      <c r="B142">
        <v>139</v>
      </c>
      <c r="C142">
        <f>'2.1'!E146</f>
        <v>4423.9297149019512</v>
      </c>
      <c r="D142">
        <f t="shared" si="7"/>
        <v>2</v>
      </c>
      <c r="E142">
        <f t="shared" si="8"/>
        <v>1939.143771921561</v>
      </c>
      <c r="F142">
        <f t="shared" si="6"/>
        <v>0.68545470444483469</v>
      </c>
      <c r="G142">
        <v>0.34367168978929957</v>
      </c>
    </row>
    <row r="143" spans="2:7">
      <c r="B143">
        <v>140</v>
      </c>
      <c r="C143">
        <f>'2.1'!E147</f>
        <v>7675.9336689485672</v>
      </c>
      <c r="D143">
        <f t="shared" si="7"/>
        <v>2</v>
      </c>
      <c r="E143">
        <f t="shared" si="8"/>
        <v>4540.7469351588543</v>
      </c>
      <c r="F143">
        <f t="shared" si="6"/>
        <v>0.9526367780126016</v>
      </c>
      <c r="G143">
        <v>0.34367168978929957</v>
      </c>
    </row>
    <row r="144" spans="2:7">
      <c r="B144">
        <v>141</v>
      </c>
      <c r="C144">
        <f>'2.1'!E148</f>
        <v>1616.5566196297095</v>
      </c>
      <c r="D144">
        <f t="shared" si="7"/>
        <v>1</v>
      </c>
      <c r="E144">
        <f t="shared" si="8"/>
        <v>0</v>
      </c>
      <c r="F144">
        <f t="shared" si="6"/>
        <v>0.34367168978929957</v>
      </c>
      <c r="G144">
        <v>0.34367168978929957</v>
      </c>
    </row>
    <row r="145" spans="2:7">
      <c r="B145">
        <v>142</v>
      </c>
      <c r="C145">
        <f>'2.1'!E149</f>
        <v>14550.736134869245</v>
      </c>
      <c r="D145">
        <f t="shared" si="7"/>
        <v>2</v>
      </c>
      <c r="E145">
        <f t="shared" si="8"/>
        <v>10040.588907895397</v>
      </c>
      <c r="F145">
        <f t="shared" si="6"/>
        <v>0.99998557542768274</v>
      </c>
      <c r="G145">
        <v>0.34367168978929957</v>
      </c>
    </row>
    <row r="146" spans="2:7">
      <c r="B146">
        <v>143</v>
      </c>
      <c r="C146">
        <f>'2.1'!E150</f>
        <v>1945.8002383074052</v>
      </c>
      <c r="D146">
        <f t="shared" si="7"/>
        <v>1</v>
      </c>
      <c r="E146">
        <f t="shared" si="8"/>
        <v>0</v>
      </c>
      <c r="F146">
        <f t="shared" si="6"/>
        <v>0.34367168978929957</v>
      </c>
      <c r="G146">
        <v>0.34367168978929957</v>
      </c>
    </row>
    <row r="147" spans="2:7">
      <c r="B147">
        <v>144</v>
      </c>
      <c r="C147">
        <f>'2.1'!E151</f>
        <v>653.75035524507643</v>
      </c>
      <c r="D147">
        <f t="shared" si="7"/>
        <v>1</v>
      </c>
      <c r="E147">
        <f t="shared" si="8"/>
        <v>0</v>
      </c>
      <c r="F147">
        <f t="shared" si="6"/>
        <v>0.34367168978929957</v>
      </c>
      <c r="G147">
        <v>0.34367168978929957</v>
      </c>
    </row>
    <row r="148" spans="2:7">
      <c r="B148">
        <v>145</v>
      </c>
      <c r="C148">
        <f>'2.1'!E152</f>
        <v>4086.3762635265794</v>
      </c>
      <c r="D148">
        <f t="shared" si="7"/>
        <v>2</v>
      </c>
      <c r="E148">
        <f t="shared" si="8"/>
        <v>1669.1010108212636</v>
      </c>
      <c r="F148">
        <f t="shared" si="6"/>
        <v>0.64046341950520824</v>
      </c>
      <c r="G148">
        <v>0.34367168978929957</v>
      </c>
    </row>
    <row r="149" spans="2:7">
      <c r="B149">
        <v>146</v>
      </c>
      <c r="C149">
        <f>'2.1'!E153</f>
        <v>203.75957740127234</v>
      </c>
      <c r="D149">
        <f t="shared" si="7"/>
        <v>1</v>
      </c>
      <c r="E149">
        <f t="shared" si="8"/>
        <v>0</v>
      </c>
      <c r="F149">
        <f t="shared" si="6"/>
        <v>0.34367168978929957</v>
      </c>
      <c r="G149">
        <v>0.34367168978929957</v>
      </c>
    </row>
    <row r="150" spans="2:7">
      <c r="B150">
        <v>147</v>
      </c>
      <c r="C150">
        <f>'2.1'!E154</f>
        <v>5055.8180747603656</v>
      </c>
      <c r="D150">
        <f t="shared" si="7"/>
        <v>2</v>
      </c>
      <c r="E150">
        <f t="shared" si="8"/>
        <v>2444.6544598082924</v>
      </c>
      <c r="F150">
        <f t="shared" si="6"/>
        <v>0.76233641760496063</v>
      </c>
      <c r="G150">
        <v>0.34367168978929957</v>
      </c>
    </row>
    <row r="151" spans="2:7">
      <c r="B151">
        <v>148</v>
      </c>
      <c r="C151">
        <f>'2.1'!E155</f>
        <v>288.50116239364581</v>
      </c>
      <c r="D151">
        <f t="shared" si="7"/>
        <v>1</v>
      </c>
      <c r="E151">
        <f t="shared" si="8"/>
        <v>0</v>
      </c>
      <c r="F151">
        <f t="shared" si="6"/>
        <v>0.34367168978929957</v>
      </c>
      <c r="G151">
        <v>0.34367168978929957</v>
      </c>
    </row>
    <row r="152" spans="2:7">
      <c r="B152">
        <v>149</v>
      </c>
      <c r="C152">
        <f>'2.1'!E156</f>
        <v>61.205363446664983</v>
      </c>
      <c r="D152">
        <f t="shared" si="7"/>
        <v>1</v>
      </c>
      <c r="E152">
        <f t="shared" si="8"/>
        <v>0</v>
      </c>
      <c r="F152">
        <f t="shared" si="6"/>
        <v>0.34367168978929957</v>
      </c>
      <c r="G152">
        <v>0.34367168978929957</v>
      </c>
    </row>
    <row r="153" spans="2:7">
      <c r="B153">
        <v>150</v>
      </c>
      <c r="C153">
        <f>'2.1'!E157</f>
        <v>4247.1153622896472</v>
      </c>
      <c r="D153">
        <f t="shared" si="7"/>
        <v>2</v>
      </c>
      <c r="E153">
        <f t="shared" si="8"/>
        <v>1797.692289831718</v>
      </c>
      <c r="F153">
        <f t="shared" si="6"/>
        <v>0.66217862676581318</v>
      </c>
      <c r="G153">
        <v>0.34367168978929957</v>
      </c>
    </row>
    <row r="154" spans="2:7">
      <c r="B154">
        <v>151</v>
      </c>
      <c r="C154">
        <f>'2.1'!E158</f>
        <v>2732.0823229377766</v>
      </c>
      <c r="D154">
        <f t="shared" si="7"/>
        <v>2</v>
      </c>
      <c r="E154">
        <f t="shared" si="8"/>
        <v>585.66585835022124</v>
      </c>
      <c r="F154">
        <f t="shared" si="6"/>
        <v>0.44629382826240105</v>
      </c>
      <c r="G154">
        <v>0.34367168978929957</v>
      </c>
    </row>
    <row r="155" spans="2:7">
      <c r="B155">
        <v>152</v>
      </c>
      <c r="C155">
        <f>'2.1'!E159</f>
        <v>9290.5913059123395</v>
      </c>
      <c r="D155">
        <f t="shared" si="7"/>
        <v>2</v>
      </c>
      <c r="E155">
        <f t="shared" si="8"/>
        <v>5832.4730447298716</v>
      </c>
      <c r="F155">
        <f t="shared" si="6"/>
        <v>0.98811467500018557</v>
      </c>
      <c r="G155">
        <v>0.34367168978929957</v>
      </c>
    </row>
    <row r="156" spans="2:7">
      <c r="B156">
        <v>153</v>
      </c>
      <c r="C156">
        <f>'2.1'!E160</f>
        <v>789.97106847847715</v>
      </c>
      <c r="D156">
        <f t="shared" si="7"/>
        <v>1</v>
      </c>
      <c r="E156">
        <f t="shared" si="8"/>
        <v>0</v>
      </c>
      <c r="F156">
        <f t="shared" si="6"/>
        <v>0.34367168978929957</v>
      </c>
      <c r="G156">
        <v>0.34367168978929957</v>
      </c>
    </row>
    <row r="157" spans="2:7">
      <c r="B157">
        <v>154</v>
      </c>
      <c r="C157">
        <f>'2.1'!E161</f>
        <v>1336.3362342311548</v>
      </c>
      <c r="D157">
        <f t="shared" si="7"/>
        <v>1</v>
      </c>
      <c r="E157">
        <f t="shared" si="8"/>
        <v>0</v>
      </c>
      <c r="F157">
        <f t="shared" si="6"/>
        <v>0.34367168978929957</v>
      </c>
      <c r="G157">
        <v>0.34367168978929957</v>
      </c>
    </row>
    <row r="158" spans="2:7">
      <c r="B158">
        <v>155</v>
      </c>
      <c r="C158">
        <f>'2.1'!E162</f>
        <v>30.742390419470652</v>
      </c>
      <c r="D158">
        <f t="shared" si="7"/>
        <v>1</v>
      </c>
      <c r="E158">
        <f t="shared" si="8"/>
        <v>0</v>
      </c>
      <c r="F158">
        <f t="shared" si="6"/>
        <v>0.34367168978929957</v>
      </c>
      <c r="G158">
        <v>0.34367168978929957</v>
      </c>
    </row>
    <row r="159" spans="2:7">
      <c r="B159">
        <v>156</v>
      </c>
      <c r="C159">
        <f>'2.1'!E163</f>
        <v>1271.4798344450651</v>
      </c>
      <c r="D159">
        <f t="shared" si="7"/>
        <v>1</v>
      </c>
      <c r="E159">
        <f t="shared" si="8"/>
        <v>0</v>
      </c>
      <c r="F159">
        <f t="shared" si="6"/>
        <v>0.34367168978929957</v>
      </c>
      <c r="G159">
        <v>0.34367168978929957</v>
      </c>
    </row>
    <row r="160" spans="2:7">
      <c r="B160">
        <v>157</v>
      </c>
      <c r="C160">
        <f>'2.1'!E164</f>
        <v>437.58245571399635</v>
      </c>
      <c r="D160">
        <f t="shared" si="7"/>
        <v>1</v>
      </c>
      <c r="E160">
        <f t="shared" si="8"/>
        <v>0</v>
      </c>
      <c r="F160">
        <f t="shared" si="6"/>
        <v>0.34367168978929957</v>
      </c>
      <c r="G160">
        <v>0.34367168978929957</v>
      </c>
    </row>
    <row r="161" spans="2:7">
      <c r="B161">
        <v>158</v>
      </c>
      <c r="C161">
        <f>'2.1'!E165</f>
        <v>212.73289772608874</v>
      </c>
      <c r="D161">
        <f t="shared" si="7"/>
        <v>1</v>
      </c>
      <c r="E161">
        <f t="shared" si="8"/>
        <v>0</v>
      </c>
      <c r="F161">
        <f t="shared" si="6"/>
        <v>0.34367168978929957</v>
      </c>
      <c r="G161">
        <v>0.34367168978929957</v>
      </c>
    </row>
    <row r="162" spans="2:7">
      <c r="B162">
        <v>159</v>
      </c>
      <c r="C162">
        <f>'2.1'!E166</f>
        <v>1303.9078221791594</v>
      </c>
      <c r="D162">
        <f t="shared" si="7"/>
        <v>1</v>
      </c>
      <c r="E162">
        <f t="shared" si="8"/>
        <v>0</v>
      </c>
      <c r="F162">
        <f t="shared" si="6"/>
        <v>0.34367168978929957</v>
      </c>
      <c r="G162">
        <v>0.34367168978929957</v>
      </c>
    </row>
    <row r="163" spans="2:7">
      <c r="B163">
        <v>160</v>
      </c>
      <c r="C163">
        <f>'2.1'!E167</f>
        <v>2028.8401323094558</v>
      </c>
      <c r="D163">
        <f t="shared" si="7"/>
        <v>2</v>
      </c>
      <c r="E163">
        <f t="shared" si="8"/>
        <v>23.072105847564671</v>
      </c>
      <c r="F163">
        <f t="shared" si="6"/>
        <v>0.34755588907105767</v>
      </c>
      <c r="G163">
        <v>0.34367168978929957</v>
      </c>
    </row>
    <row r="164" spans="2:7">
      <c r="B164">
        <v>161</v>
      </c>
      <c r="C164">
        <f>'2.1'!E168</f>
        <v>1900.9516220833068</v>
      </c>
      <c r="D164">
        <f t="shared" si="7"/>
        <v>1</v>
      </c>
      <c r="E164">
        <f t="shared" si="8"/>
        <v>0</v>
      </c>
      <c r="F164">
        <f t="shared" si="6"/>
        <v>0.34367168978929957</v>
      </c>
      <c r="G164">
        <v>0.34367168978929957</v>
      </c>
    </row>
    <row r="165" spans="2:7">
      <c r="B165">
        <v>162</v>
      </c>
      <c r="C165">
        <f>'2.1'!E169</f>
        <v>474.45675623599277</v>
      </c>
      <c r="D165">
        <f t="shared" si="7"/>
        <v>1</v>
      </c>
      <c r="E165">
        <f t="shared" si="8"/>
        <v>0</v>
      </c>
      <c r="F165">
        <f t="shared" si="6"/>
        <v>0.34367168978929957</v>
      </c>
      <c r="G165">
        <v>0.34367168978929957</v>
      </c>
    </row>
    <row r="166" spans="2:7">
      <c r="B166">
        <v>163</v>
      </c>
      <c r="C166">
        <f>'2.1'!E170</f>
        <v>906.87228849743474</v>
      </c>
      <c r="D166">
        <f t="shared" si="7"/>
        <v>1</v>
      </c>
      <c r="E166">
        <f t="shared" si="8"/>
        <v>0</v>
      </c>
      <c r="F166">
        <f t="shared" si="6"/>
        <v>0.34367168978929957</v>
      </c>
      <c r="G166">
        <v>0.34367168978929957</v>
      </c>
    </row>
    <row r="167" spans="2:7">
      <c r="B167">
        <v>164</v>
      </c>
      <c r="C167">
        <f>'2.1'!E171</f>
        <v>2246.753765591543</v>
      </c>
      <c r="D167">
        <f t="shared" si="7"/>
        <v>2</v>
      </c>
      <c r="E167">
        <f t="shared" si="8"/>
        <v>197.40301247323441</v>
      </c>
      <c r="F167">
        <f t="shared" si="6"/>
        <v>0.37739757646862604</v>
      </c>
      <c r="G167">
        <v>0.34367168978929957</v>
      </c>
    </row>
    <row r="168" spans="2:7">
      <c r="B168">
        <v>165</v>
      </c>
      <c r="C168">
        <f>'2.1'!E172</f>
        <v>1957.67113376971</v>
      </c>
      <c r="D168">
        <f t="shared" si="7"/>
        <v>1</v>
      </c>
      <c r="E168">
        <f t="shared" si="8"/>
        <v>0</v>
      </c>
      <c r="F168">
        <f t="shared" si="6"/>
        <v>0.34367168978929957</v>
      </c>
      <c r="G168">
        <v>0.34367168978929957</v>
      </c>
    </row>
    <row r="169" spans="2:7">
      <c r="B169">
        <v>166</v>
      </c>
      <c r="C169">
        <f>'2.1'!E173</f>
        <v>2135.2468834591791</v>
      </c>
      <c r="D169">
        <f t="shared" si="7"/>
        <v>2</v>
      </c>
      <c r="E169">
        <f t="shared" si="8"/>
        <v>108.1975067673433</v>
      </c>
      <c r="F169">
        <f t="shared" si="6"/>
        <v>0.36202295114108074</v>
      </c>
      <c r="G169">
        <v>0.34367168978929957</v>
      </c>
    </row>
    <row r="170" spans="2:7">
      <c r="B170">
        <v>167</v>
      </c>
      <c r="C170">
        <f>'2.1'!E174</f>
        <v>1590.6102782417584</v>
      </c>
      <c r="D170">
        <f t="shared" si="7"/>
        <v>1</v>
      </c>
      <c r="E170">
        <f t="shared" si="8"/>
        <v>0</v>
      </c>
      <c r="F170">
        <f t="shared" si="6"/>
        <v>0.34367168978929957</v>
      </c>
      <c r="G170">
        <v>0.34367168978929957</v>
      </c>
    </row>
    <row r="171" spans="2:7">
      <c r="B171">
        <v>168</v>
      </c>
      <c r="C171">
        <f>'2.1'!E175</f>
        <v>5924.457122107915</v>
      </c>
      <c r="D171">
        <f t="shared" si="7"/>
        <v>2</v>
      </c>
      <c r="E171">
        <f t="shared" si="8"/>
        <v>3139.565697686332</v>
      </c>
      <c r="F171">
        <f t="shared" si="6"/>
        <v>0.84876598926009139</v>
      </c>
      <c r="G171">
        <v>0.34367168978929957</v>
      </c>
    </row>
    <row r="172" spans="2:7">
      <c r="B172">
        <v>169</v>
      </c>
      <c r="C172">
        <f>'2.1'!E176</f>
        <v>1906.2963448466837</v>
      </c>
      <c r="D172">
        <f t="shared" si="7"/>
        <v>1</v>
      </c>
      <c r="E172">
        <f t="shared" si="8"/>
        <v>0</v>
      </c>
      <c r="F172">
        <f t="shared" si="6"/>
        <v>0.34367168978929957</v>
      </c>
      <c r="G172">
        <v>0.34367168978929957</v>
      </c>
    </row>
    <row r="173" spans="2:7">
      <c r="B173">
        <v>170</v>
      </c>
      <c r="C173">
        <f>'2.1'!E177</f>
        <v>220.46846283241948</v>
      </c>
      <c r="D173">
        <f t="shared" si="7"/>
        <v>1</v>
      </c>
      <c r="E173">
        <f t="shared" si="8"/>
        <v>0</v>
      </c>
      <c r="F173">
        <f t="shared" si="6"/>
        <v>0.34367168978929957</v>
      </c>
      <c r="G173">
        <v>0.34367168978929957</v>
      </c>
    </row>
    <row r="174" spans="2:7">
      <c r="B174">
        <v>171</v>
      </c>
      <c r="C174">
        <f>'2.1'!E178</f>
        <v>70.844088309721187</v>
      </c>
      <c r="D174">
        <f t="shared" si="7"/>
        <v>1</v>
      </c>
      <c r="E174">
        <f t="shared" si="8"/>
        <v>0</v>
      </c>
      <c r="F174">
        <f t="shared" si="6"/>
        <v>0.34367168978929957</v>
      </c>
      <c r="G174">
        <v>0.34367168978929957</v>
      </c>
    </row>
    <row r="175" spans="2:7">
      <c r="B175">
        <v>172</v>
      </c>
      <c r="C175">
        <f>'2.1'!E179</f>
        <v>2444.3598427885872</v>
      </c>
      <c r="D175">
        <f t="shared" si="7"/>
        <v>2</v>
      </c>
      <c r="E175">
        <f t="shared" si="8"/>
        <v>355.48787423086981</v>
      </c>
      <c r="F175">
        <f t="shared" si="6"/>
        <v>0.40511215090799196</v>
      </c>
      <c r="G175">
        <v>0.34367168978929957</v>
      </c>
    </row>
    <row r="176" spans="2:7">
      <c r="B176">
        <v>173</v>
      </c>
      <c r="C176">
        <f>'2.1'!E180</f>
        <v>17.731327470989118</v>
      </c>
      <c r="D176">
        <f t="shared" si="7"/>
        <v>1</v>
      </c>
      <c r="E176">
        <f t="shared" si="8"/>
        <v>0</v>
      </c>
      <c r="F176">
        <f t="shared" si="6"/>
        <v>0.34367168978929957</v>
      </c>
      <c r="G176">
        <v>0.34367168978929957</v>
      </c>
    </row>
    <row r="177" spans="2:7">
      <c r="B177">
        <v>174</v>
      </c>
      <c r="C177">
        <f>'2.1'!E181</f>
        <v>50.04648886809678</v>
      </c>
      <c r="D177">
        <f t="shared" si="7"/>
        <v>1</v>
      </c>
      <c r="E177">
        <f t="shared" si="8"/>
        <v>0</v>
      </c>
      <c r="F177">
        <f t="shared" si="6"/>
        <v>0.34367168978929957</v>
      </c>
      <c r="G177">
        <v>0.34367168978929957</v>
      </c>
    </row>
    <row r="178" spans="2:7">
      <c r="B178">
        <v>175</v>
      </c>
      <c r="C178">
        <f>'2.1'!E182</f>
        <v>1104.2362689548065</v>
      </c>
      <c r="D178">
        <f t="shared" si="7"/>
        <v>1</v>
      </c>
      <c r="E178">
        <f t="shared" si="8"/>
        <v>0</v>
      </c>
      <c r="F178">
        <f t="shared" si="6"/>
        <v>0.34367168978929957</v>
      </c>
      <c r="G178">
        <v>0.34367168978929957</v>
      </c>
    </row>
    <row r="179" spans="2:7">
      <c r="B179">
        <v>176</v>
      </c>
      <c r="C179">
        <f>'2.1'!E183</f>
        <v>286.88533492431952</v>
      </c>
      <c r="D179">
        <f t="shared" si="7"/>
        <v>1</v>
      </c>
      <c r="E179">
        <f t="shared" si="8"/>
        <v>0</v>
      </c>
      <c r="F179">
        <f t="shared" si="6"/>
        <v>0.34367168978929957</v>
      </c>
      <c r="G179">
        <v>0.34367168978929957</v>
      </c>
    </row>
    <row r="180" spans="2:7">
      <c r="B180">
        <v>177</v>
      </c>
      <c r="C180">
        <f>'2.1'!E184</f>
        <v>229.18550629686112</v>
      </c>
      <c r="D180">
        <f t="shared" si="7"/>
        <v>1</v>
      </c>
      <c r="E180">
        <f t="shared" si="8"/>
        <v>0</v>
      </c>
      <c r="F180">
        <f t="shared" si="6"/>
        <v>0.34367168978929957</v>
      </c>
      <c r="G180">
        <v>0.34367168978929957</v>
      </c>
    </row>
    <row r="181" spans="2:7">
      <c r="B181">
        <v>178</v>
      </c>
      <c r="C181">
        <f>'2.1'!E185</f>
        <v>317.45651353252822</v>
      </c>
      <c r="D181">
        <f t="shared" si="7"/>
        <v>1</v>
      </c>
      <c r="E181">
        <f t="shared" si="8"/>
        <v>0</v>
      </c>
      <c r="F181">
        <f t="shared" si="6"/>
        <v>0.34367168978929957</v>
      </c>
      <c r="G181">
        <v>0.34367168978929957</v>
      </c>
    </row>
    <row r="182" spans="2:7">
      <c r="B182">
        <v>179</v>
      </c>
      <c r="C182">
        <f>'2.1'!E186</f>
        <v>1865.9610246610721</v>
      </c>
      <c r="D182">
        <f t="shared" si="7"/>
        <v>1</v>
      </c>
      <c r="E182">
        <f t="shared" si="8"/>
        <v>0</v>
      </c>
      <c r="F182">
        <f t="shared" si="6"/>
        <v>0.34367168978929957</v>
      </c>
      <c r="G182">
        <v>0.34367168978929957</v>
      </c>
    </row>
    <row r="183" spans="2:7">
      <c r="B183">
        <v>180</v>
      </c>
      <c r="C183">
        <f>'2.1'!E187</f>
        <v>3461.076102085523</v>
      </c>
      <c r="D183">
        <f t="shared" si="7"/>
        <v>2</v>
      </c>
      <c r="E183">
        <f t="shared" si="8"/>
        <v>1168.8608816684184</v>
      </c>
      <c r="F183">
        <f t="shared" si="6"/>
        <v>0.55222048050082884</v>
      </c>
      <c r="G183">
        <v>0.34367168978929957</v>
      </c>
    </row>
    <row r="184" spans="2:7">
      <c r="B184">
        <v>181</v>
      </c>
      <c r="C184">
        <f>'2.1'!E188</f>
        <v>146.91564592631178</v>
      </c>
      <c r="D184">
        <f t="shared" si="7"/>
        <v>1</v>
      </c>
      <c r="E184">
        <f t="shared" si="8"/>
        <v>0</v>
      </c>
      <c r="F184">
        <f t="shared" si="6"/>
        <v>0.34367168978929957</v>
      </c>
      <c r="G184">
        <v>0.34367168978929957</v>
      </c>
    </row>
    <row r="185" spans="2:7">
      <c r="B185">
        <v>182</v>
      </c>
      <c r="C185">
        <f>'2.1'!E189</f>
        <v>2403.9936065882821</v>
      </c>
      <c r="D185">
        <f t="shared" si="7"/>
        <v>2</v>
      </c>
      <c r="E185">
        <f t="shared" si="8"/>
        <v>323.19488527062572</v>
      </c>
      <c r="F185">
        <f t="shared" si="6"/>
        <v>0.39940688523450979</v>
      </c>
      <c r="G185">
        <v>0.34367168978929957</v>
      </c>
    </row>
    <row r="186" spans="2:7">
      <c r="B186">
        <v>183</v>
      </c>
      <c r="C186">
        <f>'2.1'!E190</f>
        <v>5.3385313335762019</v>
      </c>
      <c r="D186">
        <f t="shared" si="7"/>
        <v>1</v>
      </c>
      <c r="E186">
        <f t="shared" si="8"/>
        <v>0</v>
      </c>
      <c r="F186">
        <f t="shared" si="6"/>
        <v>0.34367168978929957</v>
      </c>
      <c r="G186">
        <v>0.34367168978929957</v>
      </c>
    </row>
    <row r="187" spans="2:7">
      <c r="B187">
        <v>184</v>
      </c>
      <c r="C187">
        <f>'2.1'!E191</f>
        <v>3579.1449797893229</v>
      </c>
      <c r="D187">
        <f t="shared" si="7"/>
        <v>2</v>
      </c>
      <c r="E187">
        <f t="shared" si="8"/>
        <v>1263.3159838314584</v>
      </c>
      <c r="F187">
        <f t="shared" si="6"/>
        <v>0.56922616162239459</v>
      </c>
      <c r="G187">
        <v>0.34367168978929957</v>
      </c>
    </row>
    <row r="188" spans="2:7">
      <c r="B188">
        <v>185</v>
      </c>
      <c r="C188">
        <f>'2.1'!E192</f>
        <v>1212.7057234424601</v>
      </c>
      <c r="D188">
        <f t="shared" si="7"/>
        <v>1</v>
      </c>
      <c r="E188">
        <f t="shared" si="8"/>
        <v>0</v>
      </c>
      <c r="F188">
        <f t="shared" si="6"/>
        <v>0.34367168978929957</v>
      </c>
      <c r="G188">
        <v>0.34367168978929957</v>
      </c>
    </row>
    <row r="189" spans="2:7">
      <c r="B189">
        <v>186</v>
      </c>
      <c r="C189">
        <f>'2.1'!E193</f>
        <v>2266.6837617395558</v>
      </c>
      <c r="D189">
        <f t="shared" si="7"/>
        <v>2</v>
      </c>
      <c r="E189">
        <f t="shared" si="8"/>
        <v>213.34700939164469</v>
      </c>
      <c r="F189">
        <f t="shared" si="6"/>
        <v>0.38016693669598622</v>
      </c>
      <c r="G189">
        <v>0.34367168978929957</v>
      </c>
    </row>
    <row r="190" spans="2:7">
      <c r="B190">
        <v>187</v>
      </c>
      <c r="C190">
        <f>'2.1'!E194</f>
        <v>3827.5143148328762</v>
      </c>
      <c r="D190">
        <f t="shared" si="7"/>
        <v>2</v>
      </c>
      <c r="E190">
        <f t="shared" si="8"/>
        <v>1462.0114518663011</v>
      </c>
      <c r="F190">
        <f t="shared" si="6"/>
        <v>0.60454710414800195</v>
      </c>
      <c r="G190">
        <v>0.34367168978929957</v>
      </c>
    </row>
    <row r="191" spans="2:7">
      <c r="B191">
        <v>188</v>
      </c>
      <c r="C191">
        <f>'2.1'!E195</f>
        <v>138.21106309608402</v>
      </c>
      <c r="D191">
        <f t="shared" si="7"/>
        <v>1</v>
      </c>
      <c r="E191">
        <f t="shared" si="8"/>
        <v>0</v>
      </c>
      <c r="F191">
        <f t="shared" si="6"/>
        <v>0.34367168978929957</v>
      </c>
      <c r="G191">
        <v>0.34367168978929957</v>
      </c>
    </row>
    <row r="192" spans="2:7">
      <c r="B192">
        <v>189</v>
      </c>
      <c r="C192">
        <f>'2.1'!E196</f>
        <v>546.59182747674265</v>
      </c>
      <c r="D192">
        <f t="shared" si="7"/>
        <v>1</v>
      </c>
      <c r="E192">
        <f t="shared" si="8"/>
        <v>0</v>
      </c>
      <c r="F192">
        <f t="shared" si="6"/>
        <v>0.34367168978929957</v>
      </c>
      <c r="G192">
        <v>0.34367168978929957</v>
      </c>
    </row>
    <row r="193" spans="2:7">
      <c r="B193">
        <v>190</v>
      </c>
      <c r="C193">
        <f>'2.1'!E197</f>
        <v>235.48869700956189</v>
      </c>
      <c r="D193">
        <f t="shared" si="7"/>
        <v>1</v>
      </c>
      <c r="E193">
        <f t="shared" si="8"/>
        <v>0</v>
      </c>
      <c r="F193">
        <f t="shared" si="6"/>
        <v>0.34367168978929957</v>
      </c>
      <c r="G193">
        <v>0.34367168978929957</v>
      </c>
    </row>
    <row r="194" spans="2:7">
      <c r="B194">
        <v>191</v>
      </c>
      <c r="C194">
        <f>'2.1'!E198</f>
        <v>295.46518040154643</v>
      </c>
      <c r="D194">
        <f t="shared" si="7"/>
        <v>1</v>
      </c>
      <c r="E194">
        <f t="shared" si="8"/>
        <v>0</v>
      </c>
      <c r="F194">
        <f t="shared" si="6"/>
        <v>0.34367168978929957</v>
      </c>
      <c r="G194">
        <v>0.34367168978929957</v>
      </c>
    </row>
    <row r="195" spans="2:7">
      <c r="B195">
        <v>192</v>
      </c>
      <c r="C195">
        <f>'2.1'!E199</f>
        <v>643.24667969620907</v>
      </c>
      <c r="D195">
        <f t="shared" si="7"/>
        <v>1</v>
      </c>
      <c r="E195">
        <f t="shared" si="8"/>
        <v>0</v>
      </c>
      <c r="F195">
        <f t="shared" si="6"/>
        <v>0.34367168978929957</v>
      </c>
      <c r="G195">
        <v>0.34367168978929957</v>
      </c>
    </row>
    <row r="196" spans="2:7">
      <c r="B196">
        <v>193</v>
      </c>
      <c r="C196">
        <f>'2.1'!E200</f>
        <v>4747.0174685289694</v>
      </c>
      <c r="D196">
        <f t="shared" si="7"/>
        <v>2</v>
      </c>
      <c r="E196">
        <f t="shared" si="8"/>
        <v>2197.6139748231758</v>
      </c>
      <c r="F196">
        <f t="shared" ref="F196:F259" si="9">_xlfn.NORM.DIST(E196,$J$4,$J$5,TRUE)</f>
        <v>0.72609078112806447</v>
      </c>
      <c r="G196">
        <v>0.34367168978929957</v>
      </c>
    </row>
    <row r="197" spans="2:7">
      <c r="B197">
        <v>194</v>
      </c>
      <c r="C197">
        <f>'2.1'!E201</f>
        <v>412.64978123423231</v>
      </c>
      <c r="D197">
        <f t="shared" ref="D197:D260" si="10">IF(C197&lt;=2000,1,IF(AND(C197&gt;2000,C197&lt;=17000),2,IF(C197&gt;17000,3,0)))</f>
        <v>1</v>
      </c>
      <c r="E197">
        <f t="shared" ref="E197:E260" si="11">IF(D197=1,0,IF(D197=2,0.8*(C197-2000),IF(D197=3,12000,"Error")))</f>
        <v>0</v>
      </c>
      <c r="F197">
        <f t="shared" si="9"/>
        <v>0.34367168978929957</v>
      </c>
      <c r="G197">
        <v>0.34367168978929957</v>
      </c>
    </row>
    <row r="198" spans="2:7">
      <c r="B198">
        <v>195</v>
      </c>
      <c r="C198">
        <f>'2.1'!E202</f>
        <v>5122.3900479280655</v>
      </c>
      <c r="D198">
        <f t="shared" si="10"/>
        <v>2</v>
      </c>
      <c r="E198">
        <f t="shared" si="11"/>
        <v>2497.9120383424524</v>
      </c>
      <c r="F198">
        <f t="shared" si="9"/>
        <v>0.7697905642599675</v>
      </c>
      <c r="G198">
        <v>0.34367168978929957</v>
      </c>
    </row>
    <row r="199" spans="2:7">
      <c r="B199">
        <v>196</v>
      </c>
      <c r="C199">
        <f>'2.1'!E203</f>
        <v>1133.480618415507</v>
      </c>
      <c r="D199">
        <f t="shared" si="10"/>
        <v>1</v>
      </c>
      <c r="E199">
        <f t="shared" si="11"/>
        <v>0</v>
      </c>
      <c r="F199">
        <f t="shared" si="9"/>
        <v>0.34367168978929957</v>
      </c>
      <c r="G199">
        <v>0.34367168978929957</v>
      </c>
    </row>
    <row r="200" spans="2:7">
      <c r="B200">
        <v>197</v>
      </c>
      <c r="C200">
        <f>'2.1'!E204</f>
        <v>1501.2058358408133</v>
      </c>
      <c r="D200">
        <f t="shared" si="10"/>
        <v>1</v>
      </c>
      <c r="E200">
        <f t="shared" si="11"/>
        <v>0</v>
      </c>
      <c r="F200">
        <f t="shared" si="9"/>
        <v>0.34367168978929957</v>
      </c>
      <c r="G200">
        <v>0.34367168978929957</v>
      </c>
    </row>
    <row r="201" spans="2:7">
      <c r="B201">
        <v>198</v>
      </c>
      <c r="C201">
        <f>'2.1'!E205</f>
        <v>22.017660441573753</v>
      </c>
      <c r="D201">
        <f t="shared" si="10"/>
        <v>1</v>
      </c>
      <c r="E201">
        <f t="shared" si="11"/>
        <v>0</v>
      </c>
      <c r="F201">
        <f t="shared" si="9"/>
        <v>0.34367168978929957</v>
      </c>
      <c r="G201">
        <v>0.34367168978929957</v>
      </c>
    </row>
    <row r="202" spans="2:7">
      <c r="B202">
        <v>199</v>
      </c>
      <c r="C202">
        <f>'2.1'!E206</f>
        <v>105.7694167564128</v>
      </c>
      <c r="D202">
        <f t="shared" si="10"/>
        <v>1</v>
      </c>
      <c r="E202">
        <f t="shared" si="11"/>
        <v>0</v>
      </c>
      <c r="F202">
        <f t="shared" si="9"/>
        <v>0.34367168978929957</v>
      </c>
      <c r="G202">
        <v>0.34367168978929957</v>
      </c>
    </row>
    <row r="203" spans="2:7">
      <c r="B203">
        <v>200</v>
      </c>
      <c r="C203">
        <f>'2.1'!E207</f>
        <v>1704.7438963728125</v>
      </c>
      <c r="D203">
        <f t="shared" si="10"/>
        <v>1</v>
      </c>
      <c r="E203">
        <f t="shared" si="11"/>
        <v>0</v>
      </c>
      <c r="F203">
        <f t="shared" si="9"/>
        <v>0.34367168978929957</v>
      </c>
      <c r="G203">
        <v>0.34367168978929957</v>
      </c>
    </row>
    <row r="204" spans="2:7">
      <c r="B204">
        <v>201</v>
      </c>
      <c r="C204">
        <f>'2.1'!E208</f>
        <v>1669.9896688818801</v>
      </c>
      <c r="D204">
        <f t="shared" si="10"/>
        <v>1</v>
      </c>
      <c r="E204">
        <f t="shared" si="11"/>
        <v>0</v>
      </c>
      <c r="F204">
        <f t="shared" si="9"/>
        <v>0.34367168978929957</v>
      </c>
      <c r="G204">
        <v>0.34367168978929957</v>
      </c>
    </row>
    <row r="205" spans="2:7">
      <c r="B205">
        <v>202</v>
      </c>
      <c r="C205">
        <f>'2.1'!E209</f>
        <v>4195.2270850898349</v>
      </c>
      <c r="D205">
        <f t="shared" si="10"/>
        <v>2</v>
      </c>
      <c r="E205">
        <f t="shared" si="11"/>
        <v>1756.181668071868</v>
      </c>
      <c r="F205">
        <f t="shared" si="9"/>
        <v>0.65522335566578682</v>
      </c>
      <c r="G205">
        <v>0.34367168978929957</v>
      </c>
    </row>
    <row r="206" spans="2:7">
      <c r="B206">
        <v>203</v>
      </c>
      <c r="C206">
        <f>'2.1'!E210</f>
        <v>688.36264447065162</v>
      </c>
      <c r="D206">
        <f t="shared" si="10"/>
        <v>1</v>
      </c>
      <c r="E206">
        <f t="shared" si="11"/>
        <v>0</v>
      </c>
      <c r="F206">
        <f t="shared" si="9"/>
        <v>0.34367168978929957</v>
      </c>
      <c r="G206">
        <v>0.34367168978929957</v>
      </c>
    </row>
    <row r="207" spans="2:7">
      <c r="B207">
        <v>204</v>
      </c>
      <c r="C207">
        <f>'2.1'!E211</f>
        <v>2303.6984846637574</v>
      </c>
      <c r="D207">
        <f t="shared" si="10"/>
        <v>2</v>
      </c>
      <c r="E207">
        <f t="shared" si="11"/>
        <v>242.95878773100594</v>
      </c>
      <c r="F207">
        <f t="shared" si="9"/>
        <v>0.38532652984759708</v>
      </c>
      <c r="G207">
        <v>0.34367168978929957</v>
      </c>
    </row>
    <row r="208" spans="2:7">
      <c r="B208">
        <v>205</v>
      </c>
      <c r="C208">
        <f>'2.1'!E212</f>
        <v>186.08924378832492</v>
      </c>
      <c r="D208">
        <f t="shared" si="10"/>
        <v>1</v>
      </c>
      <c r="E208">
        <f t="shared" si="11"/>
        <v>0</v>
      </c>
      <c r="F208">
        <f t="shared" si="9"/>
        <v>0.34367168978929957</v>
      </c>
      <c r="G208">
        <v>0.34367168978929957</v>
      </c>
    </row>
    <row r="209" spans="2:7">
      <c r="B209">
        <v>206</v>
      </c>
      <c r="C209">
        <f>'2.1'!E213</f>
        <v>197.32197070552181</v>
      </c>
      <c r="D209">
        <f t="shared" si="10"/>
        <v>1</v>
      </c>
      <c r="E209">
        <f t="shared" si="11"/>
        <v>0</v>
      </c>
      <c r="F209">
        <f t="shared" si="9"/>
        <v>0.34367168978929957</v>
      </c>
      <c r="G209">
        <v>0.34367168978929957</v>
      </c>
    </row>
    <row r="210" spans="2:7">
      <c r="B210">
        <v>207</v>
      </c>
      <c r="C210">
        <f>'2.1'!E214</f>
        <v>2104.5050110813636</v>
      </c>
      <c r="D210">
        <f t="shared" si="10"/>
        <v>2</v>
      </c>
      <c r="E210">
        <f t="shared" si="11"/>
        <v>83.604008865090876</v>
      </c>
      <c r="F210">
        <f t="shared" si="9"/>
        <v>0.35782190654786328</v>
      </c>
      <c r="G210">
        <v>0.34367168978929957</v>
      </c>
    </row>
    <row r="211" spans="2:7">
      <c r="B211">
        <v>208</v>
      </c>
      <c r="C211">
        <f>'2.1'!E215</f>
        <v>2218.3402181856791</v>
      </c>
      <c r="D211">
        <f t="shared" si="10"/>
        <v>2</v>
      </c>
      <c r="E211">
        <f t="shared" si="11"/>
        <v>174.67217454854327</v>
      </c>
      <c r="F211">
        <f t="shared" si="9"/>
        <v>0.37346029800558811</v>
      </c>
      <c r="G211">
        <v>0.34367168978929957</v>
      </c>
    </row>
    <row r="212" spans="2:7">
      <c r="B212">
        <v>209</v>
      </c>
      <c r="C212">
        <f>'2.1'!E216</f>
        <v>5273.5392744981909</v>
      </c>
      <c r="D212">
        <f t="shared" si="10"/>
        <v>2</v>
      </c>
      <c r="E212">
        <f t="shared" si="11"/>
        <v>2618.8314195985531</v>
      </c>
      <c r="F212">
        <f t="shared" si="9"/>
        <v>0.78621962786703525</v>
      </c>
      <c r="G212">
        <v>0.34367168978929957</v>
      </c>
    </row>
    <row r="213" spans="2:7">
      <c r="B213">
        <v>210</v>
      </c>
      <c r="C213">
        <f>'2.1'!E217</f>
        <v>1567.2183831117193</v>
      </c>
      <c r="D213">
        <f t="shared" si="10"/>
        <v>1</v>
      </c>
      <c r="E213">
        <f t="shared" si="11"/>
        <v>0</v>
      </c>
      <c r="F213">
        <f t="shared" si="9"/>
        <v>0.34367168978929957</v>
      </c>
      <c r="G213">
        <v>0.34367168978929957</v>
      </c>
    </row>
    <row r="214" spans="2:7">
      <c r="B214">
        <v>211</v>
      </c>
      <c r="C214">
        <f>'2.1'!E218</f>
        <v>2681.959002189205</v>
      </c>
      <c r="D214">
        <f t="shared" si="10"/>
        <v>2</v>
      </c>
      <c r="E214">
        <f t="shared" si="11"/>
        <v>545.567201751364</v>
      </c>
      <c r="F214">
        <f t="shared" si="9"/>
        <v>0.43906474082145058</v>
      </c>
      <c r="G214">
        <v>0.34367168978929957</v>
      </c>
    </row>
    <row r="215" spans="2:7">
      <c r="B215">
        <v>212</v>
      </c>
      <c r="C215">
        <f>'2.1'!E219</f>
        <v>1341.4713539057641</v>
      </c>
      <c r="D215">
        <f t="shared" si="10"/>
        <v>1</v>
      </c>
      <c r="E215">
        <f t="shared" si="11"/>
        <v>0</v>
      </c>
      <c r="F215">
        <f t="shared" si="9"/>
        <v>0.34367168978929957</v>
      </c>
      <c r="G215">
        <v>0.34367168978929957</v>
      </c>
    </row>
    <row r="216" spans="2:7">
      <c r="B216">
        <v>213</v>
      </c>
      <c r="C216">
        <f>'2.1'!E220</f>
        <v>2685.0368237846765</v>
      </c>
      <c r="D216">
        <f t="shared" si="10"/>
        <v>2</v>
      </c>
      <c r="E216">
        <f t="shared" si="11"/>
        <v>548.02945902774115</v>
      </c>
      <c r="F216">
        <f t="shared" si="9"/>
        <v>0.43950808283224041</v>
      </c>
      <c r="G216">
        <v>0.34367168978929957</v>
      </c>
    </row>
    <row r="217" spans="2:7">
      <c r="B217">
        <v>214</v>
      </c>
      <c r="C217">
        <f>'2.1'!E221</f>
        <v>151.7363013687673</v>
      </c>
      <c r="D217">
        <f t="shared" si="10"/>
        <v>1</v>
      </c>
      <c r="E217">
        <f t="shared" si="11"/>
        <v>0</v>
      </c>
      <c r="F217">
        <f t="shared" si="9"/>
        <v>0.34367168978929957</v>
      </c>
      <c r="G217">
        <v>0.34367168978929957</v>
      </c>
    </row>
    <row r="218" spans="2:7">
      <c r="B218">
        <v>215</v>
      </c>
      <c r="C218">
        <f>'2.1'!E222</f>
        <v>587.43168309705641</v>
      </c>
      <c r="D218">
        <f t="shared" si="10"/>
        <v>1</v>
      </c>
      <c r="E218">
        <f t="shared" si="11"/>
        <v>0</v>
      </c>
      <c r="F218">
        <f t="shared" si="9"/>
        <v>0.34367168978929957</v>
      </c>
      <c r="G218">
        <v>0.34367168978929957</v>
      </c>
    </row>
    <row r="219" spans="2:7">
      <c r="B219">
        <v>216</v>
      </c>
      <c r="C219">
        <f>'2.1'!E223</f>
        <v>739.32929697805582</v>
      </c>
      <c r="D219">
        <f t="shared" si="10"/>
        <v>1</v>
      </c>
      <c r="E219">
        <f t="shared" si="11"/>
        <v>0</v>
      </c>
      <c r="F219">
        <f t="shared" si="9"/>
        <v>0.34367168978929957</v>
      </c>
      <c r="G219">
        <v>0.34367168978929957</v>
      </c>
    </row>
    <row r="220" spans="2:7">
      <c r="B220">
        <v>217</v>
      </c>
      <c r="C220">
        <f>'2.1'!E224</f>
        <v>112.05349586024519</v>
      </c>
      <c r="D220">
        <f t="shared" si="10"/>
        <v>1</v>
      </c>
      <c r="E220">
        <f t="shared" si="11"/>
        <v>0</v>
      </c>
      <c r="F220">
        <f t="shared" si="9"/>
        <v>0.34367168978929957</v>
      </c>
      <c r="G220">
        <v>0.34367168978929957</v>
      </c>
    </row>
    <row r="221" spans="2:7">
      <c r="B221">
        <v>218</v>
      </c>
      <c r="C221">
        <f>'2.1'!E225</f>
        <v>20.22973477336517</v>
      </c>
      <c r="D221">
        <f t="shared" si="10"/>
        <v>1</v>
      </c>
      <c r="E221">
        <f t="shared" si="11"/>
        <v>0</v>
      </c>
      <c r="F221">
        <f t="shared" si="9"/>
        <v>0.34367168978929957</v>
      </c>
      <c r="G221">
        <v>0.34367168978929957</v>
      </c>
    </row>
    <row r="222" spans="2:7">
      <c r="B222">
        <v>219</v>
      </c>
      <c r="C222">
        <f>'2.1'!E226</f>
        <v>19.669943925605949</v>
      </c>
      <c r="D222">
        <f t="shared" si="10"/>
        <v>1</v>
      </c>
      <c r="E222">
        <f t="shared" si="11"/>
        <v>0</v>
      </c>
      <c r="F222">
        <f t="shared" si="9"/>
        <v>0.34367168978929957</v>
      </c>
      <c r="G222">
        <v>0.34367168978929957</v>
      </c>
    </row>
    <row r="223" spans="2:7">
      <c r="B223">
        <v>220</v>
      </c>
      <c r="C223">
        <f>'2.1'!E227</f>
        <v>209.14235072281997</v>
      </c>
      <c r="D223">
        <f t="shared" si="10"/>
        <v>1</v>
      </c>
      <c r="E223">
        <f t="shared" si="11"/>
        <v>0</v>
      </c>
      <c r="F223">
        <f t="shared" si="9"/>
        <v>0.34367168978929957</v>
      </c>
      <c r="G223">
        <v>0.34367168978929957</v>
      </c>
    </row>
    <row r="224" spans="2:7">
      <c r="B224">
        <v>221</v>
      </c>
      <c r="C224">
        <f>'2.1'!E228</f>
        <v>125.66324403643485</v>
      </c>
      <c r="D224">
        <f t="shared" si="10"/>
        <v>1</v>
      </c>
      <c r="E224">
        <f t="shared" si="11"/>
        <v>0</v>
      </c>
      <c r="F224">
        <f t="shared" si="9"/>
        <v>0.34367168978929957</v>
      </c>
      <c r="G224">
        <v>0.34367168978929957</v>
      </c>
    </row>
    <row r="225" spans="2:7">
      <c r="B225">
        <v>222</v>
      </c>
      <c r="C225">
        <f>'2.1'!E229</f>
        <v>1498.4715576654701</v>
      </c>
      <c r="D225">
        <f t="shared" si="10"/>
        <v>1</v>
      </c>
      <c r="E225">
        <f t="shared" si="11"/>
        <v>0</v>
      </c>
      <c r="F225">
        <f t="shared" si="9"/>
        <v>0.34367168978929957</v>
      </c>
      <c r="G225">
        <v>0.34367168978929957</v>
      </c>
    </row>
    <row r="226" spans="2:7">
      <c r="B226">
        <v>223</v>
      </c>
      <c r="C226">
        <f>'2.1'!E230</f>
        <v>876.54379990336713</v>
      </c>
      <c r="D226">
        <f t="shared" si="10"/>
        <v>1</v>
      </c>
      <c r="E226">
        <f t="shared" si="11"/>
        <v>0</v>
      </c>
      <c r="F226">
        <f t="shared" si="9"/>
        <v>0.34367168978929957</v>
      </c>
      <c r="G226">
        <v>0.34367168978929957</v>
      </c>
    </row>
    <row r="227" spans="2:7">
      <c r="B227">
        <v>224</v>
      </c>
      <c r="C227">
        <f>'2.1'!E231</f>
        <v>9806.7573545551804</v>
      </c>
      <c r="D227">
        <f t="shared" si="10"/>
        <v>2</v>
      </c>
      <c r="E227">
        <f t="shared" si="11"/>
        <v>6245.4058836441445</v>
      </c>
      <c r="F227">
        <f t="shared" si="9"/>
        <v>0.99284474864823391</v>
      </c>
      <c r="G227">
        <v>0.34367168978929957</v>
      </c>
    </row>
    <row r="228" spans="2:7">
      <c r="B228">
        <v>225</v>
      </c>
      <c r="C228">
        <f>'2.1'!E232</f>
        <v>10675.426371027474</v>
      </c>
      <c r="D228">
        <f t="shared" si="10"/>
        <v>2</v>
      </c>
      <c r="E228">
        <f t="shared" si="11"/>
        <v>6940.3410968219796</v>
      </c>
      <c r="F228">
        <f t="shared" si="9"/>
        <v>0.99716866879925037</v>
      </c>
      <c r="G228">
        <v>0.34367168978929957</v>
      </c>
    </row>
    <row r="229" spans="2:7">
      <c r="B229">
        <v>226</v>
      </c>
      <c r="C229">
        <f>'2.1'!E233</f>
        <v>234.41491833436891</v>
      </c>
      <c r="D229">
        <f t="shared" si="10"/>
        <v>1</v>
      </c>
      <c r="E229">
        <f t="shared" si="11"/>
        <v>0</v>
      </c>
      <c r="F229">
        <f t="shared" si="9"/>
        <v>0.34367168978929957</v>
      </c>
      <c r="G229">
        <v>0.34367168978929957</v>
      </c>
    </row>
    <row r="230" spans="2:7">
      <c r="B230">
        <v>227</v>
      </c>
      <c r="C230">
        <f>'2.1'!E234</f>
        <v>920.5973207871707</v>
      </c>
      <c r="D230">
        <f t="shared" si="10"/>
        <v>1</v>
      </c>
      <c r="E230">
        <f t="shared" si="11"/>
        <v>0</v>
      </c>
      <c r="F230">
        <f t="shared" si="9"/>
        <v>0.34367168978929957</v>
      </c>
      <c r="G230">
        <v>0.34367168978929957</v>
      </c>
    </row>
    <row r="231" spans="2:7">
      <c r="B231">
        <v>228</v>
      </c>
      <c r="C231">
        <f>'2.1'!E235</f>
        <v>372.25995542373181</v>
      </c>
      <c r="D231">
        <f t="shared" si="10"/>
        <v>1</v>
      </c>
      <c r="E231">
        <f t="shared" si="11"/>
        <v>0</v>
      </c>
      <c r="F231">
        <f t="shared" si="9"/>
        <v>0.34367168978929957</v>
      </c>
      <c r="G231">
        <v>0.34367168978929957</v>
      </c>
    </row>
    <row r="232" spans="2:7">
      <c r="B232">
        <v>229</v>
      </c>
      <c r="C232">
        <f>'2.1'!E236</f>
        <v>9613.8853692274497</v>
      </c>
      <c r="D232">
        <f t="shared" si="10"/>
        <v>2</v>
      </c>
      <c r="E232">
        <f t="shared" si="11"/>
        <v>6091.1082953819605</v>
      </c>
      <c r="F232">
        <f t="shared" si="9"/>
        <v>0.99131819629625639</v>
      </c>
      <c r="G232">
        <v>0.34367168978929957</v>
      </c>
    </row>
    <row r="233" spans="2:7">
      <c r="B233">
        <v>230</v>
      </c>
      <c r="C233">
        <f>'2.1'!E237</f>
        <v>2107.2666175778431</v>
      </c>
      <c r="D233">
        <f t="shared" si="10"/>
        <v>2</v>
      </c>
      <c r="E233">
        <f t="shared" si="11"/>
        <v>85.813294062274508</v>
      </c>
      <c r="F233">
        <f t="shared" si="9"/>
        <v>0.35819860079853805</v>
      </c>
      <c r="G233">
        <v>0.34367168978929957</v>
      </c>
    </row>
    <row r="234" spans="2:7">
      <c r="B234">
        <v>231</v>
      </c>
      <c r="C234">
        <f>'2.1'!E238</f>
        <v>3083.599028784563</v>
      </c>
      <c r="D234">
        <f t="shared" si="10"/>
        <v>2</v>
      </c>
      <c r="E234">
        <f t="shared" si="11"/>
        <v>866.87922302765037</v>
      </c>
      <c r="F234">
        <f t="shared" si="9"/>
        <v>0.49735889130447719</v>
      </c>
      <c r="G234">
        <v>0.34367168978929957</v>
      </c>
    </row>
    <row r="235" spans="2:7">
      <c r="B235">
        <v>232</v>
      </c>
      <c r="C235">
        <f>'2.1'!E239</f>
        <v>290.15284042809969</v>
      </c>
      <c r="D235">
        <f t="shared" si="10"/>
        <v>1</v>
      </c>
      <c r="E235">
        <f t="shared" si="11"/>
        <v>0</v>
      </c>
      <c r="F235">
        <f t="shared" si="9"/>
        <v>0.34367168978929957</v>
      </c>
      <c r="G235">
        <v>0.34367168978929957</v>
      </c>
    </row>
    <row r="236" spans="2:7">
      <c r="B236">
        <v>233</v>
      </c>
      <c r="C236">
        <f>'2.1'!E240</f>
        <v>5014.2766544130673</v>
      </c>
      <c r="D236">
        <f t="shared" si="10"/>
        <v>2</v>
      </c>
      <c r="E236">
        <f t="shared" si="11"/>
        <v>2411.4213235304537</v>
      </c>
      <c r="F236">
        <f t="shared" si="9"/>
        <v>0.75761869565819873</v>
      </c>
      <c r="G236">
        <v>0.34367168978929957</v>
      </c>
    </row>
    <row r="237" spans="2:7">
      <c r="B237">
        <v>234</v>
      </c>
      <c r="C237">
        <f>'2.1'!E241</f>
        <v>19636.322900285035</v>
      </c>
      <c r="D237">
        <f t="shared" si="10"/>
        <v>3</v>
      </c>
      <c r="E237">
        <f t="shared" si="11"/>
        <v>12000</v>
      </c>
      <c r="F237">
        <f t="shared" si="9"/>
        <v>0.99999980837082791</v>
      </c>
      <c r="G237">
        <v>0.34367168978929957</v>
      </c>
    </row>
    <row r="238" spans="2:7">
      <c r="B238">
        <v>235</v>
      </c>
      <c r="C238">
        <f>'2.1'!E242</f>
        <v>5473.6931773645292</v>
      </c>
      <c r="D238">
        <f t="shared" si="10"/>
        <v>2</v>
      </c>
      <c r="E238">
        <f t="shared" si="11"/>
        <v>2778.9545418916236</v>
      </c>
      <c r="F238">
        <f t="shared" si="9"/>
        <v>0.80688913014401287</v>
      </c>
      <c r="G238">
        <v>0.34367168978929957</v>
      </c>
    </row>
    <row r="239" spans="2:7">
      <c r="B239">
        <v>236</v>
      </c>
      <c r="C239">
        <f>'2.1'!E243</f>
        <v>549.38535448013715</v>
      </c>
      <c r="D239">
        <f t="shared" si="10"/>
        <v>1</v>
      </c>
      <c r="E239">
        <f t="shared" si="11"/>
        <v>0</v>
      </c>
      <c r="F239">
        <f t="shared" si="9"/>
        <v>0.34367168978929957</v>
      </c>
      <c r="G239">
        <v>0.34367168978929957</v>
      </c>
    </row>
    <row r="240" spans="2:7">
      <c r="B240">
        <v>237</v>
      </c>
      <c r="C240">
        <f>'2.1'!E244</f>
        <v>2099.8189884890035</v>
      </c>
      <c r="D240">
        <f t="shared" si="10"/>
        <v>2</v>
      </c>
      <c r="E240">
        <f t="shared" si="11"/>
        <v>79.855190791202773</v>
      </c>
      <c r="F240">
        <f t="shared" si="9"/>
        <v>0.3571830310582641</v>
      </c>
      <c r="G240">
        <v>0.34367168978929957</v>
      </c>
    </row>
    <row r="241" spans="2:7">
      <c r="B241">
        <v>238</v>
      </c>
      <c r="C241">
        <f>'2.1'!E245</f>
        <v>2534.5218111439081</v>
      </c>
      <c r="D241">
        <f t="shared" si="10"/>
        <v>2</v>
      </c>
      <c r="E241">
        <f t="shared" si="11"/>
        <v>427.61744891512649</v>
      </c>
      <c r="F241">
        <f t="shared" si="9"/>
        <v>0.41792675990679962</v>
      </c>
      <c r="G241">
        <v>0.34367168978929957</v>
      </c>
    </row>
    <row r="242" spans="2:7">
      <c r="B242">
        <v>239</v>
      </c>
      <c r="C242">
        <f>'2.1'!E246</f>
        <v>3346.2393668829936</v>
      </c>
      <c r="D242">
        <f t="shared" si="10"/>
        <v>2</v>
      </c>
      <c r="E242">
        <f t="shared" si="11"/>
        <v>1076.991493506395</v>
      </c>
      <c r="F242">
        <f t="shared" si="9"/>
        <v>0.53558744163932936</v>
      </c>
      <c r="G242">
        <v>0.34367168978929957</v>
      </c>
    </row>
    <row r="243" spans="2:7">
      <c r="B243">
        <v>240</v>
      </c>
      <c r="C243">
        <f>'2.1'!E247</f>
        <v>10471.31988678434</v>
      </c>
      <c r="D243">
        <f t="shared" si="10"/>
        <v>2</v>
      </c>
      <c r="E243">
        <f t="shared" si="11"/>
        <v>6777.0559094274722</v>
      </c>
      <c r="F243">
        <f t="shared" si="9"/>
        <v>0.99645024755609934</v>
      </c>
      <c r="G243">
        <v>0.34367168978929957</v>
      </c>
    </row>
    <row r="244" spans="2:7">
      <c r="B244">
        <v>241</v>
      </c>
      <c r="C244">
        <f>'2.1'!E248</f>
        <v>4297.069256669115</v>
      </c>
      <c r="D244">
        <f t="shared" si="10"/>
        <v>2</v>
      </c>
      <c r="E244">
        <f t="shared" si="11"/>
        <v>1837.655405335292</v>
      </c>
      <c r="F244">
        <f t="shared" si="9"/>
        <v>0.66882272221551853</v>
      </c>
      <c r="G244">
        <v>0.34367168978929957</v>
      </c>
    </row>
    <row r="245" spans="2:7">
      <c r="B245">
        <v>242</v>
      </c>
      <c r="C245">
        <f>'2.1'!E249</f>
        <v>12689.099969149072</v>
      </c>
      <c r="D245">
        <f t="shared" si="10"/>
        <v>2</v>
      </c>
      <c r="E245">
        <f t="shared" si="11"/>
        <v>8551.2799753192576</v>
      </c>
      <c r="F245">
        <f t="shared" si="9"/>
        <v>0.99976937295046864</v>
      </c>
      <c r="G245">
        <v>0.34367168978929957</v>
      </c>
    </row>
    <row r="246" spans="2:7">
      <c r="B246">
        <v>243</v>
      </c>
      <c r="C246">
        <f>'2.1'!E250</f>
        <v>509.80895773965307</v>
      </c>
      <c r="D246">
        <f t="shared" si="10"/>
        <v>1</v>
      </c>
      <c r="E246">
        <f t="shared" si="11"/>
        <v>0</v>
      </c>
      <c r="F246">
        <f t="shared" si="9"/>
        <v>0.34367168978929957</v>
      </c>
      <c r="G246">
        <v>0.34367168978929957</v>
      </c>
    </row>
    <row r="247" spans="2:7">
      <c r="B247">
        <v>244</v>
      </c>
      <c r="C247">
        <f>'2.1'!E251</f>
        <v>348.14968606777745</v>
      </c>
      <c r="D247">
        <f t="shared" si="10"/>
        <v>1</v>
      </c>
      <c r="E247">
        <f t="shared" si="11"/>
        <v>0</v>
      </c>
      <c r="F247">
        <f t="shared" si="9"/>
        <v>0.34367168978929957</v>
      </c>
      <c r="G247">
        <v>0.34367168978929957</v>
      </c>
    </row>
    <row r="248" spans="2:7">
      <c r="B248">
        <v>245</v>
      </c>
      <c r="C248">
        <f>'2.1'!E252</f>
        <v>1291.4805753332951</v>
      </c>
      <c r="D248">
        <f t="shared" si="10"/>
        <v>1</v>
      </c>
      <c r="E248">
        <f t="shared" si="11"/>
        <v>0</v>
      </c>
      <c r="F248">
        <f t="shared" si="9"/>
        <v>0.34367168978929957</v>
      </c>
      <c r="G248">
        <v>0.34367168978929957</v>
      </c>
    </row>
    <row r="249" spans="2:7">
      <c r="B249">
        <v>246</v>
      </c>
      <c r="C249">
        <f>'2.1'!E253</f>
        <v>937.99993324124091</v>
      </c>
      <c r="D249">
        <f t="shared" si="10"/>
        <v>1</v>
      </c>
      <c r="E249">
        <f t="shared" si="11"/>
        <v>0</v>
      </c>
      <c r="F249">
        <f t="shared" si="9"/>
        <v>0.34367168978929957</v>
      </c>
      <c r="G249">
        <v>0.34367168978929957</v>
      </c>
    </row>
    <row r="250" spans="2:7">
      <c r="B250">
        <v>247</v>
      </c>
      <c r="C250">
        <f>'2.1'!E254</f>
        <v>305.37564617074764</v>
      </c>
      <c r="D250">
        <f t="shared" si="10"/>
        <v>1</v>
      </c>
      <c r="E250">
        <f t="shared" si="11"/>
        <v>0</v>
      </c>
      <c r="F250">
        <f t="shared" si="9"/>
        <v>0.34367168978929957</v>
      </c>
      <c r="G250">
        <v>0.34367168978929957</v>
      </c>
    </row>
    <row r="251" spans="2:7">
      <c r="B251">
        <v>248</v>
      </c>
      <c r="C251">
        <f>'2.1'!E255</f>
        <v>134.79479282138209</v>
      </c>
      <c r="D251">
        <f t="shared" si="10"/>
        <v>1</v>
      </c>
      <c r="E251">
        <f t="shared" si="11"/>
        <v>0</v>
      </c>
      <c r="F251">
        <f t="shared" si="9"/>
        <v>0.34367168978929957</v>
      </c>
      <c r="G251">
        <v>0.34367168978929957</v>
      </c>
    </row>
    <row r="252" spans="2:7">
      <c r="B252">
        <v>249</v>
      </c>
      <c r="C252">
        <f>'2.1'!E256</f>
        <v>1498.1296076035946</v>
      </c>
      <c r="D252">
        <f t="shared" si="10"/>
        <v>1</v>
      </c>
      <c r="E252">
        <f t="shared" si="11"/>
        <v>0</v>
      </c>
      <c r="F252">
        <f t="shared" si="9"/>
        <v>0.34367168978929957</v>
      </c>
      <c r="G252">
        <v>0.34367168978929957</v>
      </c>
    </row>
    <row r="253" spans="2:7">
      <c r="B253">
        <v>250</v>
      </c>
      <c r="C253">
        <f>'2.1'!E257</f>
        <v>627.55194330301003</v>
      </c>
      <c r="D253">
        <f t="shared" si="10"/>
        <v>1</v>
      </c>
      <c r="E253">
        <f t="shared" si="11"/>
        <v>0</v>
      </c>
      <c r="F253">
        <f t="shared" si="9"/>
        <v>0.34367168978929957</v>
      </c>
      <c r="G253">
        <v>0.34367168978929957</v>
      </c>
    </row>
    <row r="254" spans="2:7">
      <c r="B254">
        <v>251</v>
      </c>
      <c r="C254">
        <f>'2.1'!E258</f>
        <v>2638.4670735147356</v>
      </c>
      <c r="D254">
        <f t="shared" si="10"/>
        <v>2</v>
      </c>
      <c r="E254">
        <f t="shared" si="11"/>
        <v>510.77365881178849</v>
      </c>
      <c r="F254">
        <f t="shared" si="9"/>
        <v>0.43280841167058443</v>
      </c>
      <c r="G254">
        <v>0.34367168978929957</v>
      </c>
    </row>
    <row r="255" spans="2:7">
      <c r="B255">
        <v>252</v>
      </c>
      <c r="C255">
        <f>'2.1'!E259</f>
        <v>2018.1387643996784</v>
      </c>
      <c r="D255">
        <f t="shared" si="10"/>
        <v>2</v>
      </c>
      <c r="E255">
        <f t="shared" si="11"/>
        <v>14.511011519742716</v>
      </c>
      <c r="F255">
        <f t="shared" si="9"/>
        <v>0.3461127302451405</v>
      </c>
      <c r="G255">
        <v>0.34367168978929957</v>
      </c>
    </row>
    <row r="256" spans="2:7">
      <c r="B256">
        <v>253</v>
      </c>
      <c r="C256">
        <f>'2.1'!E260</f>
        <v>2021.0031052002414</v>
      </c>
      <c r="D256">
        <f t="shared" si="10"/>
        <v>2</v>
      </c>
      <c r="E256">
        <f t="shared" si="11"/>
        <v>16.802484160193128</v>
      </c>
      <c r="F256">
        <f t="shared" si="9"/>
        <v>0.34649878991168848</v>
      </c>
      <c r="G256">
        <v>0.34367168978929957</v>
      </c>
    </row>
    <row r="257" spans="2:7">
      <c r="B257">
        <v>254</v>
      </c>
      <c r="C257">
        <f>'2.1'!E261</f>
        <v>777.81559058597929</v>
      </c>
      <c r="D257">
        <f t="shared" si="10"/>
        <v>1</v>
      </c>
      <c r="E257">
        <f t="shared" si="11"/>
        <v>0</v>
      </c>
      <c r="F257">
        <f t="shared" si="9"/>
        <v>0.34367168978929957</v>
      </c>
      <c r="G257">
        <v>0.34367168978929957</v>
      </c>
    </row>
    <row r="258" spans="2:7">
      <c r="B258">
        <v>255</v>
      </c>
      <c r="C258">
        <f>'2.1'!E262</f>
        <v>330.92544774513817</v>
      </c>
      <c r="D258">
        <f t="shared" si="10"/>
        <v>1</v>
      </c>
      <c r="E258">
        <f t="shared" si="11"/>
        <v>0</v>
      </c>
      <c r="F258">
        <f t="shared" si="9"/>
        <v>0.34367168978929957</v>
      </c>
      <c r="G258">
        <v>0.34367168978929957</v>
      </c>
    </row>
    <row r="259" spans="2:7">
      <c r="B259">
        <v>256</v>
      </c>
      <c r="C259">
        <f>'2.1'!E263</f>
        <v>473.82655822213985</v>
      </c>
      <c r="D259">
        <f t="shared" si="10"/>
        <v>1</v>
      </c>
      <c r="E259">
        <f t="shared" si="11"/>
        <v>0</v>
      </c>
      <c r="F259">
        <f t="shared" si="9"/>
        <v>0.34367168978929957</v>
      </c>
      <c r="G259">
        <v>0.34367168978929957</v>
      </c>
    </row>
    <row r="260" spans="2:7">
      <c r="B260">
        <v>257</v>
      </c>
      <c r="C260">
        <f>'2.1'!E264</f>
        <v>5411.8760591368518</v>
      </c>
      <c r="D260">
        <f t="shared" si="10"/>
        <v>2</v>
      </c>
      <c r="E260">
        <f t="shared" si="11"/>
        <v>2729.5008473094817</v>
      </c>
      <c r="F260">
        <f t="shared" ref="F260:F323" si="12">_xlfn.NORM.DIST(E260,$J$4,$J$5,TRUE)</f>
        <v>0.80063946938388431</v>
      </c>
      <c r="G260">
        <v>0.34367168978929957</v>
      </c>
    </row>
    <row r="261" spans="2:7">
      <c r="B261">
        <v>258</v>
      </c>
      <c r="C261">
        <f>'2.1'!E265</f>
        <v>1565.6616706844206</v>
      </c>
      <c r="D261">
        <f t="shared" ref="D261:D324" si="13">IF(C261&lt;=2000,1,IF(AND(C261&gt;2000,C261&lt;=17000),2,IF(C261&gt;17000,3,0)))</f>
        <v>1</v>
      </c>
      <c r="E261">
        <f t="shared" ref="E261:E324" si="14">IF(D261=1,0,IF(D261=2,0.8*(C261-2000),IF(D261=3,12000,"Error")))</f>
        <v>0</v>
      </c>
      <c r="F261">
        <f t="shared" si="12"/>
        <v>0.34367168978929957</v>
      </c>
      <c r="G261">
        <v>0.34367168978929957</v>
      </c>
    </row>
    <row r="262" spans="2:7">
      <c r="B262">
        <v>259</v>
      </c>
      <c r="C262">
        <f>'2.1'!E266</f>
        <v>1791.8257518266153</v>
      </c>
      <c r="D262">
        <f t="shared" si="13"/>
        <v>1</v>
      </c>
      <c r="E262">
        <f t="shared" si="14"/>
        <v>0</v>
      </c>
      <c r="F262">
        <f t="shared" si="12"/>
        <v>0.34367168978929957</v>
      </c>
      <c r="G262">
        <v>0.34367168978929957</v>
      </c>
    </row>
    <row r="263" spans="2:7">
      <c r="B263">
        <v>260</v>
      </c>
      <c r="C263">
        <f>'2.1'!E267</f>
        <v>405.74486096816787</v>
      </c>
      <c r="D263">
        <f t="shared" si="13"/>
        <v>1</v>
      </c>
      <c r="E263">
        <f t="shared" si="14"/>
        <v>0</v>
      </c>
      <c r="F263">
        <f t="shared" si="12"/>
        <v>0.34367168978929957</v>
      </c>
      <c r="G263">
        <v>0.34367168978929957</v>
      </c>
    </row>
    <row r="264" spans="2:7">
      <c r="B264">
        <v>261</v>
      </c>
      <c r="C264">
        <f>'2.1'!E268</f>
        <v>1655.2066120442789</v>
      </c>
      <c r="D264">
        <f t="shared" si="13"/>
        <v>1</v>
      </c>
      <c r="E264">
        <f t="shared" si="14"/>
        <v>0</v>
      </c>
      <c r="F264">
        <f t="shared" si="12"/>
        <v>0.34367168978929957</v>
      </c>
      <c r="G264">
        <v>0.34367168978929957</v>
      </c>
    </row>
    <row r="265" spans="2:7">
      <c r="B265">
        <v>262</v>
      </c>
      <c r="C265">
        <f>'2.1'!E269</f>
        <v>1444.0192109242039</v>
      </c>
      <c r="D265">
        <f t="shared" si="13"/>
        <v>1</v>
      </c>
      <c r="E265">
        <f t="shared" si="14"/>
        <v>0</v>
      </c>
      <c r="F265">
        <f t="shared" si="12"/>
        <v>0.34367168978929957</v>
      </c>
      <c r="G265">
        <v>0.34367168978929957</v>
      </c>
    </row>
    <row r="266" spans="2:7">
      <c r="B266">
        <v>263</v>
      </c>
      <c r="C266">
        <f>'2.1'!E270</f>
        <v>1499.8409153494026</v>
      </c>
      <c r="D266">
        <f t="shared" si="13"/>
        <v>1</v>
      </c>
      <c r="E266">
        <f t="shared" si="14"/>
        <v>0</v>
      </c>
      <c r="F266">
        <f t="shared" si="12"/>
        <v>0.34367168978929957</v>
      </c>
      <c r="G266">
        <v>0.34367168978929957</v>
      </c>
    </row>
    <row r="267" spans="2:7">
      <c r="B267">
        <v>264</v>
      </c>
      <c r="C267">
        <f>'2.1'!E271</f>
        <v>2030.9267621840161</v>
      </c>
      <c r="D267">
        <f t="shared" si="13"/>
        <v>2</v>
      </c>
      <c r="E267">
        <f t="shared" si="14"/>
        <v>24.741409747212856</v>
      </c>
      <c r="F267">
        <f t="shared" si="12"/>
        <v>0.34783754496966435</v>
      </c>
      <c r="G267">
        <v>0.34367168978929957</v>
      </c>
    </row>
    <row r="268" spans="2:7">
      <c r="B268">
        <v>265</v>
      </c>
      <c r="C268">
        <f>'2.1'!E272</f>
        <v>116.67975052348467</v>
      </c>
      <c r="D268">
        <f t="shared" si="13"/>
        <v>1</v>
      </c>
      <c r="E268">
        <f t="shared" si="14"/>
        <v>0</v>
      </c>
      <c r="F268">
        <f t="shared" si="12"/>
        <v>0.34367168978929957</v>
      </c>
      <c r="G268">
        <v>0.34367168978929957</v>
      </c>
    </row>
    <row r="269" spans="2:7">
      <c r="B269">
        <v>266</v>
      </c>
      <c r="C269">
        <f>'2.1'!E273</f>
        <v>561.08590904508083</v>
      </c>
      <c r="D269">
        <f t="shared" si="13"/>
        <v>1</v>
      </c>
      <c r="E269">
        <f t="shared" si="14"/>
        <v>0</v>
      </c>
      <c r="F269">
        <f t="shared" si="12"/>
        <v>0.34367168978929957</v>
      </c>
      <c r="G269">
        <v>0.34367168978929957</v>
      </c>
    </row>
    <row r="270" spans="2:7">
      <c r="B270">
        <v>267</v>
      </c>
      <c r="C270">
        <f>'2.1'!E274</f>
        <v>874.25953387831134</v>
      </c>
      <c r="D270">
        <f t="shared" si="13"/>
        <v>1</v>
      </c>
      <c r="E270">
        <f t="shared" si="14"/>
        <v>0</v>
      </c>
      <c r="F270">
        <f t="shared" si="12"/>
        <v>0.34367168978929957</v>
      </c>
      <c r="G270">
        <v>0.34367168978929957</v>
      </c>
    </row>
    <row r="271" spans="2:7">
      <c r="B271">
        <v>268</v>
      </c>
      <c r="C271">
        <f>'2.1'!E275</f>
        <v>995.59282988512291</v>
      </c>
      <c r="D271">
        <f t="shared" si="13"/>
        <v>1</v>
      </c>
      <c r="E271">
        <f t="shared" si="14"/>
        <v>0</v>
      </c>
      <c r="F271">
        <f t="shared" si="12"/>
        <v>0.34367168978929957</v>
      </c>
      <c r="G271">
        <v>0.34367168978929957</v>
      </c>
    </row>
    <row r="272" spans="2:7">
      <c r="B272">
        <v>269</v>
      </c>
      <c r="C272">
        <f>'2.1'!E276</f>
        <v>343.10414070159447</v>
      </c>
      <c r="D272">
        <f t="shared" si="13"/>
        <v>1</v>
      </c>
      <c r="E272">
        <f t="shared" si="14"/>
        <v>0</v>
      </c>
      <c r="F272">
        <f t="shared" si="12"/>
        <v>0.34367168978929957</v>
      </c>
      <c r="G272">
        <v>0.34367168978929957</v>
      </c>
    </row>
    <row r="273" spans="2:7">
      <c r="B273">
        <v>270</v>
      </c>
      <c r="C273">
        <f>'2.1'!E277</f>
        <v>134.75434861070076</v>
      </c>
      <c r="D273">
        <f t="shared" si="13"/>
        <v>1</v>
      </c>
      <c r="E273">
        <f t="shared" si="14"/>
        <v>0</v>
      </c>
      <c r="F273">
        <f t="shared" si="12"/>
        <v>0.34367168978929957</v>
      </c>
      <c r="G273">
        <v>0.34367168978929957</v>
      </c>
    </row>
    <row r="274" spans="2:7">
      <c r="B274">
        <v>271</v>
      </c>
      <c r="C274">
        <f>'2.1'!E278</f>
        <v>2666.5898947920286</v>
      </c>
      <c r="D274">
        <f t="shared" si="13"/>
        <v>2</v>
      </c>
      <c r="E274">
        <f t="shared" si="14"/>
        <v>533.27191583362298</v>
      </c>
      <c r="F274">
        <f t="shared" si="12"/>
        <v>0.43685206632723206</v>
      </c>
      <c r="G274">
        <v>0.34367168978929957</v>
      </c>
    </row>
    <row r="275" spans="2:7">
      <c r="B275">
        <v>272</v>
      </c>
      <c r="C275">
        <f>'2.1'!E279</f>
        <v>395.80424125165706</v>
      </c>
      <c r="D275">
        <f t="shared" si="13"/>
        <v>1</v>
      </c>
      <c r="E275">
        <f t="shared" si="14"/>
        <v>0</v>
      </c>
      <c r="F275">
        <f t="shared" si="12"/>
        <v>0.34367168978929957</v>
      </c>
      <c r="G275">
        <v>0.34367168978929957</v>
      </c>
    </row>
    <row r="276" spans="2:7">
      <c r="B276">
        <v>273</v>
      </c>
      <c r="C276">
        <f>'2.1'!E280</f>
        <v>1501.8077705909086</v>
      </c>
      <c r="D276">
        <f t="shared" si="13"/>
        <v>1</v>
      </c>
      <c r="E276">
        <f t="shared" si="14"/>
        <v>0</v>
      </c>
      <c r="F276">
        <f t="shared" si="12"/>
        <v>0.34367168978929957</v>
      </c>
      <c r="G276">
        <v>0.34367168978929957</v>
      </c>
    </row>
    <row r="277" spans="2:7">
      <c r="B277">
        <v>274</v>
      </c>
      <c r="C277">
        <f>'2.1'!E281</f>
        <v>1345.6525115340878</v>
      </c>
      <c r="D277">
        <f t="shared" si="13"/>
        <v>1</v>
      </c>
      <c r="E277">
        <f t="shared" si="14"/>
        <v>0</v>
      </c>
      <c r="F277">
        <f t="shared" si="12"/>
        <v>0.34367168978929957</v>
      </c>
      <c r="G277">
        <v>0.34367168978929957</v>
      </c>
    </row>
    <row r="278" spans="2:7">
      <c r="B278">
        <v>275</v>
      </c>
      <c r="C278">
        <f>'2.1'!E282</f>
        <v>3149.6225937451754</v>
      </c>
      <c r="D278">
        <f t="shared" si="13"/>
        <v>2</v>
      </c>
      <c r="E278">
        <f t="shared" si="14"/>
        <v>919.69807499614035</v>
      </c>
      <c r="F278">
        <f t="shared" si="12"/>
        <v>0.50698046237405836</v>
      </c>
      <c r="G278">
        <v>0.34367168978929957</v>
      </c>
    </row>
    <row r="279" spans="2:7">
      <c r="B279">
        <v>276</v>
      </c>
      <c r="C279">
        <f>'2.1'!E283</f>
        <v>358.96779191790796</v>
      </c>
      <c r="D279">
        <f t="shared" si="13"/>
        <v>1</v>
      </c>
      <c r="E279">
        <f t="shared" si="14"/>
        <v>0</v>
      </c>
      <c r="F279">
        <f t="shared" si="12"/>
        <v>0.34367168978929957</v>
      </c>
      <c r="G279">
        <v>0.34367168978929957</v>
      </c>
    </row>
    <row r="280" spans="2:7">
      <c r="B280">
        <v>277</v>
      </c>
      <c r="C280">
        <f>'2.1'!E284</f>
        <v>21505.26737979646</v>
      </c>
      <c r="D280">
        <f t="shared" si="13"/>
        <v>3</v>
      </c>
      <c r="E280">
        <f t="shared" si="14"/>
        <v>12000</v>
      </c>
      <c r="F280">
        <f t="shared" si="12"/>
        <v>0.99999980837082791</v>
      </c>
      <c r="G280">
        <v>0.34367168978929957</v>
      </c>
    </row>
    <row r="281" spans="2:7">
      <c r="B281">
        <v>278</v>
      </c>
      <c r="C281">
        <f>'2.1'!E285</f>
        <v>853.366264608199</v>
      </c>
      <c r="D281">
        <f t="shared" si="13"/>
        <v>1</v>
      </c>
      <c r="E281">
        <f t="shared" si="14"/>
        <v>0</v>
      </c>
      <c r="F281">
        <f t="shared" si="12"/>
        <v>0.34367168978929957</v>
      </c>
      <c r="G281">
        <v>0.34367168978929957</v>
      </c>
    </row>
    <row r="282" spans="2:7">
      <c r="B282">
        <v>279</v>
      </c>
      <c r="C282">
        <f>'2.1'!E286</f>
        <v>131.24426850935208</v>
      </c>
      <c r="D282">
        <f t="shared" si="13"/>
        <v>1</v>
      </c>
      <c r="E282">
        <f t="shared" si="14"/>
        <v>0</v>
      </c>
      <c r="F282">
        <f t="shared" si="12"/>
        <v>0.34367168978929957</v>
      </c>
      <c r="G282">
        <v>0.34367168978929957</v>
      </c>
    </row>
    <row r="283" spans="2:7">
      <c r="B283">
        <v>280</v>
      </c>
      <c r="C283">
        <f>'2.1'!E287</f>
        <v>137.04024355247842</v>
      </c>
      <c r="D283">
        <f t="shared" si="13"/>
        <v>1</v>
      </c>
      <c r="E283">
        <f t="shared" si="14"/>
        <v>0</v>
      </c>
      <c r="F283">
        <f t="shared" si="12"/>
        <v>0.34367168978929957</v>
      </c>
      <c r="G283">
        <v>0.34367168978929957</v>
      </c>
    </row>
    <row r="284" spans="2:7">
      <c r="B284">
        <v>281</v>
      </c>
      <c r="C284">
        <f>'2.1'!E288</f>
        <v>581.58301526719436</v>
      </c>
      <c r="D284">
        <f t="shared" si="13"/>
        <v>1</v>
      </c>
      <c r="E284">
        <f t="shared" si="14"/>
        <v>0</v>
      </c>
      <c r="F284">
        <f t="shared" si="12"/>
        <v>0.34367168978929957</v>
      </c>
      <c r="G284">
        <v>0.34367168978929957</v>
      </c>
    </row>
    <row r="285" spans="2:7">
      <c r="B285">
        <v>282</v>
      </c>
      <c r="C285">
        <f>'2.1'!E289</f>
        <v>1024.7511041873511</v>
      </c>
      <c r="D285">
        <f t="shared" si="13"/>
        <v>1</v>
      </c>
      <c r="E285">
        <f t="shared" si="14"/>
        <v>0</v>
      </c>
      <c r="F285">
        <f t="shared" si="12"/>
        <v>0.34367168978929957</v>
      </c>
      <c r="G285">
        <v>0.34367168978929957</v>
      </c>
    </row>
    <row r="286" spans="2:7">
      <c r="B286">
        <v>283</v>
      </c>
      <c r="C286">
        <f>'2.1'!E290</f>
        <v>562.32032920730683</v>
      </c>
      <c r="D286">
        <f t="shared" si="13"/>
        <v>1</v>
      </c>
      <c r="E286">
        <f t="shared" si="14"/>
        <v>0</v>
      </c>
      <c r="F286">
        <f t="shared" si="12"/>
        <v>0.34367168978929957</v>
      </c>
      <c r="G286">
        <v>0.34367168978929957</v>
      </c>
    </row>
    <row r="287" spans="2:7">
      <c r="B287">
        <v>284</v>
      </c>
      <c r="C287">
        <f>'2.1'!E291</f>
        <v>254.27062332712455</v>
      </c>
      <c r="D287">
        <f t="shared" si="13"/>
        <v>1</v>
      </c>
      <c r="E287">
        <f t="shared" si="14"/>
        <v>0</v>
      </c>
      <c r="F287">
        <f t="shared" si="12"/>
        <v>0.34367168978929957</v>
      </c>
      <c r="G287">
        <v>0.34367168978929957</v>
      </c>
    </row>
    <row r="288" spans="2:7">
      <c r="B288">
        <v>285</v>
      </c>
      <c r="C288">
        <f>'2.1'!E292</f>
        <v>2371.7100350103315</v>
      </c>
      <c r="D288">
        <f t="shared" si="13"/>
        <v>2</v>
      </c>
      <c r="E288">
        <f t="shared" si="14"/>
        <v>297.36802800826518</v>
      </c>
      <c r="F288">
        <f t="shared" si="12"/>
        <v>0.39485935155103563</v>
      </c>
      <c r="G288">
        <v>0.34367168978929957</v>
      </c>
    </row>
    <row r="289" spans="2:7">
      <c r="B289">
        <v>286</v>
      </c>
      <c r="C289">
        <f>'2.1'!E293</f>
        <v>945.37741029799122</v>
      </c>
      <c r="D289">
        <f t="shared" si="13"/>
        <v>1</v>
      </c>
      <c r="E289">
        <f t="shared" si="14"/>
        <v>0</v>
      </c>
      <c r="F289">
        <f t="shared" si="12"/>
        <v>0.34367168978929957</v>
      </c>
      <c r="G289">
        <v>0.34367168978929957</v>
      </c>
    </row>
    <row r="290" spans="2:7">
      <c r="B290">
        <v>287</v>
      </c>
      <c r="C290">
        <f>'2.1'!E294</f>
        <v>24.769087284763867</v>
      </c>
      <c r="D290">
        <f t="shared" si="13"/>
        <v>1</v>
      </c>
      <c r="E290">
        <f t="shared" si="14"/>
        <v>0</v>
      </c>
      <c r="F290">
        <f t="shared" si="12"/>
        <v>0.34367168978929957</v>
      </c>
      <c r="G290">
        <v>0.34367168978929957</v>
      </c>
    </row>
    <row r="291" spans="2:7">
      <c r="B291">
        <v>288</v>
      </c>
      <c r="C291">
        <f>'2.1'!E295</f>
        <v>381.38155815728368</v>
      </c>
      <c r="D291">
        <f t="shared" si="13"/>
        <v>1</v>
      </c>
      <c r="E291">
        <f t="shared" si="14"/>
        <v>0</v>
      </c>
      <c r="F291">
        <f t="shared" si="12"/>
        <v>0.34367168978929957</v>
      </c>
      <c r="G291">
        <v>0.34367168978929957</v>
      </c>
    </row>
    <row r="292" spans="2:7">
      <c r="B292">
        <v>289</v>
      </c>
      <c r="C292">
        <f>'2.1'!E296</f>
        <v>1076.7382473810283</v>
      </c>
      <c r="D292">
        <f t="shared" si="13"/>
        <v>1</v>
      </c>
      <c r="E292">
        <f t="shared" si="14"/>
        <v>0</v>
      </c>
      <c r="F292">
        <f t="shared" si="12"/>
        <v>0.34367168978929957</v>
      </c>
      <c r="G292">
        <v>0.34367168978929957</v>
      </c>
    </row>
    <row r="293" spans="2:7">
      <c r="B293">
        <v>290</v>
      </c>
      <c r="C293">
        <f>'2.1'!E297</f>
        <v>3716.6333451240998</v>
      </c>
      <c r="D293">
        <f t="shared" si="13"/>
        <v>2</v>
      </c>
      <c r="E293">
        <f t="shared" si="14"/>
        <v>1373.3066760992799</v>
      </c>
      <c r="F293">
        <f t="shared" si="12"/>
        <v>0.58886619020667497</v>
      </c>
      <c r="G293">
        <v>0.34367168978929957</v>
      </c>
    </row>
    <row r="294" spans="2:7">
      <c r="B294">
        <v>291</v>
      </c>
      <c r="C294">
        <f>'2.1'!E298</f>
        <v>1298.1879545050992</v>
      </c>
      <c r="D294">
        <f t="shared" si="13"/>
        <v>1</v>
      </c>
      <c r="E294">
        <f t="shared" si="14"/>
        <v>0</v>
      </c>
      <c r="F294">
        <f t="shared" si="12"/>
        <v>0.34367168978929957</v>
      </c>
      <c r="G294">
        <v>0.34367168978929957</v>
      </c>
    </row>
    <row r="295" spans="2:7">
      <c r="B295">
        <v>292</v>
      </c>
      <c r="C295">
        <f>'2.1'!E299</f>
        <v>1633.7372706466151</v>
      </c>
      <c r="D295">
        <f t="shared" si="13"/>
        <v>1</v>
      </c>
      <c r="E295">
        <f t="shared" si="14"/>
        <v>0</v>
      </c>
      <c r="F295">
        <f t="shared" si="12"/>
        <v>0.34367168978929957</v>
      </c>
      <c r="G295">
        <v>0.34367168978929957</v>
      </c>
    </row>
    <row r="296" spans="2:7">
      <c r="B296">
        <v>293</v>
      </c>
      <c r="C296">
        <f>'2.1'!E300</f>
        <v>87.486081508060067</v>
      </c>
      <c r="D296">
        <f t="shared" si="13"/>
        <v>1</v>
      </c>
      <c r="E296">
        <f t="shared" si="14"/>
        <v>0</v>
      </c>
      <c r="F296">
        <f t="shared" si="12"/>
        <v>0.34367168978929957</v>
      </c>
      <c r="G296">
        <v>0.34367168978929957</v>
      </c>
    </row>
    <row r="297" spans="2:7">
      <c r="B297">
        <v>294</v>
      </c>
      <c r="C297">
        <f>'2.1'!E301</f>
        <v>26.510402516129425</v>
      </c>
      <c r="D297">
        <f t="shared" si="13"/>
        <v>1</v>
      </c>
      <c r="E297">
        <f t="shared" si="14"/>
        <v>0</v>
      </c>
      <c r="F297">
        <f t="shared" si="12"/>
        <v>0.34367168978929957</v>
      </c>
      <c r="G297">
        <v>0.34367168978929957</v>
      </c>
    </row>
    <row r="298" spans="2:7">
      <c r="B298">
        <v>295</v>
      </c>
      <c r="C298">
        <f>'2.1'!E302</f>
        <v>1888.4364341267787</v>
      </c>
      <c r="D298">
        <f t="shared" si="13"/>
        <v>1</v>
      </c>
      <c r="E298">
        <f t="shared" si="14"/>
        <v>0</v>
      </c>
      <c r="F298">
        <f t="shared" si="12"/>
        <v>0.34367168978929957</v>
      </c>
      <c r="G298">
        <v>0.34367168978929957</v>
      </c>
    </row>
    <row r="299" spans="2:7">
      <c r="B299">
        <v>296</v>
      </c>
      <c r="C299">
        <f>'2.1'!E303</f>
        <v>2479.0579551708242</v>
      </c>
      <c r="D299">
        <f t="shared" si="13"/>
        <v>2</v>
      </c>
      <c r="E299">
        <f t="shared" si="14"/>
        <v>383.24636413665939</v>
      </c>
      <c r="F299">
        <f t="shared" si="12"/>
        <v>0.41003251652817835</v>
      </c>
      <c r="G299">
        <v>0.34367168978929957</v>
      </c>
    </row>
    <row r="300" spans="2:7">
      <c r="B300">
        <v>297</v>
      </c>
      <c r="C300">
        <f>'2.1'!E304</f>
        <v>2430.1151737497339</v>
      </c>
      <c r="D300">
        <f t="shared" si="13"/>
        <v>2</v>
      </c>
      <c r="E300">
        <f t="shared" si="14"/>
        <v>344.09213899978715</v>
      </c>
      <c r="F300">
        <f t="shared" si="12"/>
        <v>0.40309647303106017</v>
      </c>
      <c r="G300">
        <v>0.34367168978929957</v>
      </c>
    </row>
    <row r="301" spans="2:7">
      <c r="B301">
        <v>298</v>
      </c>
      <c r="C301">
        <f>'2.1'!E305</f>
        <v>1729.7285370215309</v>
      </c>
      <c r="D301">
        <f t="shared" si="13"/>
        <v>1</v>
      </c>
      <c r="E301">
        <f t="shared" si="14"/>
        <v>0</v>
      </c>
      <c r="F301">
        <f t="shared" si="12"/>
        <v>0.34367168978929957</v>
      </c>
      <c r="G301">
        <v>0.34367168978929957</v>
      </c>
    </row>
    <row r="302" spans="2:7">
      <c r="B302">
        <v>299</v>
      </c>
      <c r="C302">
        <f>'2.1'!E306</f>
        <v>755.16328800716451</v>
      </c>
      <c r="D302">
        <f t="shared" si="13"/>
        <v>1</v>
      </c>
      <c r="E302">
        <f t="shared" si="14"/>
        <v>0</v>
      </c>
      <c r="F302">
        <f t="shared" si="12"/>
        <v>0.34367168978929957</v>
      </c>
      <c r="G302">
        <v>0.34367168978929957</v>
      </c>
    </row>
    <row r="303" spans="2:7">
      <c r="B303">
        <v>300</v>
      </c>
      <c r="C303">
        <f>'2.1'!E307</f>
        <v>795.35244904270201</v>
      </c>
      <c r="D303">
        <f t="shared" si="13"/>
        <v>1</v>
      </c>
      <c r="E303">
        <f t="shared" si="14"/>
        <v>0</v>
      </c>
      <c r="F303">
        <f t="shared" si="12"/>
        <v>0.34367168978929957</v>
      </c>
      <c r="G303">
        <v>0.34367168978929957</v>
      </c>
    </row>
    <row r="304" spans="2:7">
      <c r="B304">
        <v>301</v>
      </c>
      <c r="C304">
        <f>'2.1'!E308</f>
        <v>351.41294590781058</v>
      </c>
      <c r="D304">
        <f t="shared" si="13"/>
        <v>1</v>
      </c>
      <c r="E304">
        <f t="shared" si="14"/>
        <v>0</v>
      </c>
      <c r="F304">
        <f t="shared" si="12"/>
        <v>0.34367168978929957</v>
      </c>
      <c r="G304">
        <v>0.34367168978929957</v>
      </c>
    </row>
    <row r="305" spans="2:7">
      <c r="B305">
        <v>302</v>
      </c>
      <c r="C305">
        <f>'2.1'!E309</f>
        <v>43.693972438135965</v>
      </c>
      <c r="D305">
        <f t="shared" si="13"/>
        <v>1</v>
      </c>
      <c r="E305">
        <f t="shared" si="14"/>
        <v>0</v>
      </c>
      <c r="F305">
        <f t="shared" si="12"/>
        <v>0.34367168978929957</v>
      </c>
      <c r="G305">
        <v>0.34367168978929957</v>
      </c>
    </row>
    <row r="306" spans="2:7">
      <c r="B306">
        <v>303</v>
      </c>
      <c r="C306">
        <f>'2.1'!E310</f>
        <v>4819.8317899835893</v>
      </c>
      <c r="D306">
        <f t="shared" si="13"/>
        <v>2</v>
      </c>
      <c r="E306">
        <f t="shared" si="14"/>
        <v>2255.8654319868715</v>
      </c>
      <c r="F306">
        <f t="shared" si="12"/>
        <v>0.73487737608479953</v>
      </c>
      <c r="G306">
        <v>0.34367168978929957</v>
      </c>
    </row>
    <row r="307" spans="2:7">
      <c r="B307">
        <v>304</v>
      </c>
      <c r="C307">
        <f>'2.1'!E311</f>
        <v>571.96109543138186</v>
      </c>
      <c r="D307">
        <f t="shared" si="13"/>
        <v>1</v>
      </c>
      <c r="E307">
        <f t="shared" si="14"/>
        <v>0</v>
      </c>
      <c r="F307">
        <f t="shared" si="12"/>
        <v>0.34367168978929957</v>
      </c>
      <c r="G307">
        <v>0.34367168978929957</v>
      </c>
    </row>
    <row r="308" spans="2:7">
      <c r="B308">
        <v>305</v>
      </c>
      <c r="C308">
        <f>'2.1'!E312</f>
        <v>55849.64700974412</v>
      </c>
      <c r="D308">
        <f t="shared" si="13"/>
        <v>3</v>
      </c>
      <c r="E308">
        <f t="shared" si="14"/>
        <v>12000</v>
      </c>
      <c r="F308">
        <f t="shared" si="12"/>
        <v>0.99999980837082791</v>
      </c>
      <c r="G308">
        <v>0.34367168978929957</v>
      </c>
    </row>
    <row r="309" spans="2:7">
      <c r="B309">
        <v>306</v>
      </c>
      <c r="C309">
        <f>'2.1'!E313</f>
        <v>27.707468495582773</v>
      </c>
      <c r="D309">
        <f t="shared" si="13"/>
        <v>1</v>
      </c>
      <c r="E309">
        <f t="shared" si="14"/>
        <v>0</v>
      </c>
      <c r="F309">
        <f t="shared" si="12"/>
        <v>0.34367168978929957</v>
      </c>
      <c r="G309">
        <v>0.34367168978929957</v>
      </c>
    </row>
    <row r="310" spans="2:7">
      <c r="B310">
        <v>307</v>
      </c>
      <c r="C310">
        <f>'2.1'!E314</f>
        <v>410.97353992813669</v>
      </c>
      <c r="D310">
        <f t="shared" si="13"/>
        <v>1</v>
      </c>
      <c r="E310">
        <f t="shared" si="14"/>
        <v>0</v>
      </c>
      <c r="F310">
        <f t="shared" si="12"/>
        <v>0.34367168978929957</v>
      </c>
      <c r="G310">
        <v>0.34367168978929957</v>
      </c>
    </row>
    <row r="311" spans="2:7">
      <c r="B311">
        <v>308</v>
      </c>
      <c r="C311">
        <f>'2.1'!E315</f>
        <v>997.98293910985535</v>
      </c>
      <c r="D311">
        <f t="shared" si="13"/>
        <v>1</v>
      </c>
      <c r="E311">
        <f t="shared" si="14"/>
        <v>0</v>
      </c>
      <c r="F311">
        <f t="shared" si="12"/>
        <v>0.34367168978929957</v>
      </c>
      <c r="G311">
        <v>0.34367168978929957</v>
      </c>
    </row>
    <row r="312" spans="2:7">
      <c r="B312">
        <v>309</v>
      </c>
      <c r="C312">
        <f>'2.1'!E316</f>
        <v>66.465228756098654</v>
      </c>
      <c r="D312">
        <f t="shared" si="13"/>
        <v>1</v>
      </c>
      <c r="E312">
        <f t="shared" si="14"/>
        <v>0</v>
      </c>
      <c r="F312">
        <f t="shared" si="12"/>
        <v>0.34367168978929957</v>
      </c>
      <c r="G312">
        <v>0.34367168978929957</v>
      </c>
    </row>
    <row r="313" spans="2:7">
      <c r="B313">
        <v>310</v>
      </c>
      <c r="C313">
        <f>'2.1'!E317</f>
        <v>1005.6893764097899</v>
      </c>
      <c r="D313">
        <f t="shared" si="13"/>
        <v>1</v>
      </c>
      <c r="E313">
        <f t="shared" si="14"/>
        <v>0</v>
      </c>
      <c r="F313">
        <f t="shared" si="12"/>
        <v>0.34367168978929957</v>
      </c>
      <c r="G313">
        <v>0.34367168978929957</v>
      </c>
    </row>
    <row r="314" spans="2:7">
      <c r="B314">
        <v>311</v>
      </c>
      <c r="C314">
        <f>'2.1'!E318</f>
        <v>939.35815783371413</v>
      </c>
      <c r="D314">
        <f t="shared" si="13"/>
        <v>1</v>
      </c>
      <c r="E314">
        <f t="shared" si="14"/>
        <v>0</v>
      </c>
      <c r="F314">
        <f t="shared" si="12"/>
        <v>0.34367168978929957</v>
      </c>
      <c r="G314">
        <v>0.34367168978929957</v>
      </c>
    </row>
    <row r="315" spans="2:7">
      <c r="B315">
        <v>312</v>
      </c>
      <c r="C315">
        <f>'2.1'!E319</f>
        <v>20.655742433947449</v>
      </c>
      <c r="D315">
        <f t="shared" si="13"/>
        <v>1</v>
      </c>
      <c r="E315">
        <f t="shared" si="14"/>
        <v>0</v>
      </c>
      <c r="F315">
        <f t="shared" si="12"/>
        <v>0.34367168978929957</v>
      </c>
      <c r="G315">
        <v>0.34367168978929957</v>
      </c>
    </row>
    <row r="316" spans="2:7">
      <c r="B316">
        <v>313</v>
      </c>
      <c r="C316">
        <f>'2.1'!E320</f>
        <v>8114.6936943698411</v>
      </c>
      <c r="D316">
        <f t="shared" si="13"/>
        <v>2</v>
      </c>
      <c r="E316">
        <f t="shared" si="14"/>
        <v>4891.7549554958732</v>
      </c>
      <c r="F316">
        <f t="shared" si="12"/>
        <v>0.9664688642160032</v>
      </c>
      <c r="G316">
        <v>0.34367168978929957</v>
      </c>
    </row>
    <row r="317" spans="2:7">
      <c r="B317">
        <v>314</v>
      </c>
      <c r="C317">
        <f>'2.1'!E321</f>
        <v>3760.8707161608745</v>
      </c>
      <c r="D317">
        <f t="shared" si="13"/>
        <v>2</v>
      </c>
      <c r="E317">
        <f t="shared" si="14"/>
        <v>1408.6965729286997</v>
      </c>
      <c r="F317">
        <f t="shared" si="12"/>
        <v>0.5951408400135958</v>
      </c>
      <c r="G317">
        <v>0.34367168978929957</v>
      </c>
    </row>
    <row r="318" spans="2:7">
      <c r="B318">
        <v>315</v>
      </c>
      <c r="C318">
        <f>'2.1'!E322</f>
        <v>3528.1894184606581</v>
      </c>
      <c r="D318">
        <f t="shared" si="13"/>
        <v>2</v>
      </c>
      <c r="E318">
        <f t="shared" si="14"/>
        <v>1222.5515347685266</v>
      </c>
      <c r="F318">
        <f t="shared" si="12"/>
        <v>0.5619007731949669</v>
      </c>
      <c r="G318">
        <v>0.34367168978929957</v>
      </c>
    </row>
    <row r="319" spans="2:7">
      <c r="B319">
        <v>316</v>
      </c>
      <c r="C319">
        <f>'2.1'!E323</f>
        <v>419.55618423964444</v>
      </c>
      <c r="D319">
        <f t="shared" si="13"/>
        <v>1</v>
      </c>
      <c r="E319">
        <f t="shared" si="14"/>
        <v>0</v>
      </c>
      <c r="F319">
        <f t="shared" si="12"/>
        <v>0.34367168978929957</v>
      </c>
      <c r="G319">
        <v>0.34367168978929957</v>
      </c>
    </row>
    <row r="320" spans="2:7">
      <c r="B320">
        <v>317</v>
      </c>
      <c r="C320">
        <f>'2.1'!E324</f>
        <v>176.99766674671588</v>
      </c>
      <c r="D320">
        <f t="shared" si="13"/>
        <v>1</v>
      </c>
      <c r="E320">
        <f t="shared" si="14"/>
        <v>0</v>
      </c>
      <c r="F320">
        <f t="shared" si="12"/>
        <v>0.34367168978929957</v>
      </c>
      <c r="G320">
        <v>0.34367168978929957</v>
      </c>
    </row>
    <row r="321" spans="2:7">
      <c r="B321">
        <v>318</v>
      </c>
      <c r="C321">
        <f>'2.1'!E325</f>
        <v>4740.6934392638805</v>
      </c>
      <c r="D321">
        <f t="shared" si="13"/>
        <v>2</v>
      </c>
      <c r="E321">
        <f t="shared" si="14"/>
        <v>2192.5547514111045</v>
      </c>
      <c r="F321">
        <f t="shared" si="12"/>
        <v>0.72532091226656858</v>
      </c>
      <c r="G321">
        <v>0.34367168978929957</v>
      </c>
    </row>
    <row r="322" spans="2:7">
      <c r="B322">
        <v>319</v>
      </c>
      <c r="C322">
        <f>'2.1'!E326</f>
        <v>1309.656492791449</v>
      </c>
      <c r="D322">
        <f t="shared" si="13"/>
        <v>1</v>
      </c>
      <c r="E322">
        <f t="shared" si="14"/>
        <v>0</v>
      </c>
      <c r="F322">
        <f t="shared" si="12"/>
        <v>0.34367168978929957</v>
      </c>
      <c r="G322">
        <v>0.34367168978929957</v>
      </c>
    </row>
    <row r="323" spans="2:7">
      <c r="B323">
        <v>320</v>
      </c>
      <c r="C323">
        <f>'2.1'!E327</f>
        <v>30832.616291003775</v>
      </c>
      <c r="D323">
        <f t="shared" si="13"/>
        <v>3</v>
      </c>
      <c r="E323">
        <f t="shared" si="14"/>
        <v>12000</v>
      </c>
      <c r="F323">
        <f t="shared" si="12"/>
        <v>0.99999980837082791</v>
      </c>
      <c r="G323">
        <v>0.34367168978929957</v>
      </c>
    </row>
    <row r="324" spans="2:7">
      <c r="B324">
        <v>321</v>
      </c>
      <c r="C324">
        <f>'2.1'!E328</f>
        <v>346.21983991886958</v>
      </c>
      <c r="D324">
        <f t="shared" si="13"/>
        <v>1</v>
      </c>
      <c r="E324">
        <f t="shared" si="14"/>
        <v>0</v>
      </c>
      <c r="F324">
        <f t="shared" ref="F324:F387" si="15">_xlfn.NORM.DIST(E324,$J$4,$J$5,TRUE)</f>
        <v>0.34367168978929957</v>
      </c>
      <c r="G324">
        <v>0.34367168978929957</v>
      </c>
    </row>
    <row r="325" spans="2:7">
      <c r="B325">
        <v>322</v>
      </c>
      <c r="C325">
        <f>'2.1'!E329</f>
        <v>6072.6262222337091</v>
      </c>
      <c r="D325">
        <f t="shared" ref="D325:D388" si="16">IF(C325&lt;=2000,1,IF(AND(C325&gt;2000,C325&lt;=17000),2,IF(C325&gt;17000,3,0)))</f>
        <v>2</v>
      </c>
      <c r="E325">
        <f t="shared" ref="E325:E388" si="17">IF(D325=1,0,IF(D325=2,0.8*(C325-2000),IF(D325=3,12000,"Error")))</f>
        <v>3258.1009777869676</v>
      </c>
      <c r="F325">
        <f t="shared" si="15"/>
        <v>0.86110160135661085</v>
      </c>
      <c r="G325">
        <v>0.34367168978929957</v>
      </c>
    </row>
    <row r="326" spans="2:7">
      <c r="B326">
        <v>323</v>
      </c>
      <c r="C326">
        <f>'2.1'!E330</f>
        <v>278.95028929051091</v>
      </c>
      <c r="D326">
        <f t="shared" si="16"/>
        <v>1</v>
      </c>
      <c r="E326">
        <f t="shared" si="17"/>
        <v>0</v>
      </c>
      <c r="F326">
        <f t="shared" si="15"/>
        <v>0.34367168978929957</v>
      </c>
      <c r="G326">
        <v>0.34367168978929957</v>
      </c>
    </row>
    <row r="327" spans="2:7">
      <c r="B327">
        <v>324</v>
      </c>
      <c r="C327">
        <f>'2.1'!E331</f>
        <v>1084.0139812032492</v>
      </c>
      <c r="D327">
        <f t="shared" si="16"/>
        <v>1</v>
      </c>
      <c r="E327">
        <f t="shared" si="17"/>
        <v>0</v>
      </c>
      <c r="F327">
        <f t="shared" si="15"/>
        <v>0.34367168978929957</v>
      </c>
      <c r="G327">
        <v>0.34367168978929957</v>
      </c>
    </row>
    <row r="328" spans="2:7">
      <c r="B328">
        <v>325</v>
      </c>
      <c r="C328">
        <f>'2.1'!E332</f>
        <v>73.601958203116439</v>
      </c>
      <c r="D328">
        <f t="shared" si="16"/>
        <v>1</v>
      </c>
      <c r="E328">
        <f t="shared" si="17"/>
        <v>0</v>
      </c>
      <c r="F328">
        <f t="shared" si="15"/>
        <v>0.34367168978929957</v>
      </c>
      <c r="G328">
        <v>0.34367168978929957</v>
      </c>
    </row>
    <row r="329" spans="2:7">
      <c r="B329">
        <v>326</v>
      </c>
      <c r="C329">
        <f>'2.1'!E333</f>
        <v>31.03239441662409</v>
      </c>
      <c r="D329">
        <f t="shared" si="16"/>
        <v>1</v>
      </c>
      <c r="E329">
        <f t="shared" si="17"/>
        <v>0</v>
      </c>
      <c r="F329">
        <f t="shared" si="15"/>
        <v>0.34367168978929957</v>
      </c>
      <c r="G329">
        <v>0.34367168978929957</v>
      </c>
    </row>
    <row r="330" spans="2:7">
      <c r="B330">
        <v>327</v>
      </c>
      <c r="C330">
        <f>'2.1'!E334</f>
        <v>233.40469556114471</v>
      </c>
      <c r="D330">
        <f t="shared" si="16"/>
        <v>1</v>
      </c>
      <c r="E330">
        <f t="shared" si="17"/>
        <v>0</v>
      </c>
      <c r="F330">
        <f t="shared" si="15"/>
        <v>0.34367168978929957</v>
      </c>
      <c r="G330">
        <v>0.34367168978929957</v>
      </c>
    </row>
    <row r="331" spans="2:7">
      <c r="B331">
        <v>328</v>
      </c>
      <c r="C331">
        <f>'2.1'!E335</f>
        <v>310.95102988559569</v>
      </c>
      <c r="D331">
        <f t="shared" si="16"/>
        <v>1</v>
      </c>
      <c r="E331">
        <f t="shared" si="17"/>
        <v>0</v>
      </c>
      <c r="F331">
        <f t="shared" si="15"/>
        <v>0.34367168978929957</v>
      </c>
      <c r="G331">
        <v>0.34367168978929957</v>
      </c>
    </row>
    <row r="332" spans="2:7">
      <c r="B332">
        <v>329</v>
      </c>
      <c r="C332">
        <f>'2.1'!E336</f>
        <v>785.28683970124314</v>
      </c>
      <c r="D332">
        <f t="shared" si="16"/>
        <v>1</v>
      </c>
      <c r="E332">
        <f t="shared" si="17"/>
        <v>0</v>
      </c>
      <c r="F332">
        <f t="shared" si="15"/>
        <v>0.34367168978929957</v>
      </c>
      <c r="G332">
        <v>0.34367168978929957</v>
      </c>
    </row>
    <row r="333" spans="2:7">
      <c r="B333">
        <v>330</v>
      </c>
      <c r="C333">
        <f>'2.1'!E337</f>
        <v>200.52088529161728</v>
      </c>
      <c r="D333">
        <f t="shared" si="16"/>
        <v>1</v>
      </c>
      <c r="E333">
        <f t="shared" si="17"/>
        <v>0</v>
      </c>
      <c r="F333">
        <f t="shared" si="15"/>
        <v>0.34367168978929957</v>
      </c>
      <c r="G333">
        <v>0.34367168978929957</v>
      </c>
    </row>
    <row r="334" spans="2:7">
      <c r="B334">
        <v>331</v>
      </c>
      <c r="C334">
        <f>'2.1'!E338</f>
        <v>129.67246271066344</v>
      </c>
      <c r="D334">
        <f t="shared" si="16"/>
        <v>1</v>
      </c>
      <c r="E334">
        <f t="shared" si="17"/>
        <v>0</v>
      </c>
      <c r="F334">
        <f t="shared" si="15"/>
        <v>0.34367168978929957</v>
      </c>
      <c r="G334">
        <v>0.34367168978929957</v>
      </c>
    </row>
    <row r="335" spans="2:7">
      <c r="B335">
        <v>332</v>
      </c>
      <c r="C335">
        <f>'2.1'!E339</f>
        <v>2551.5448403944906</v>
      </c>
      <c r="D335">
        <f t="shared" si="16"/>
        <v>2</v>
      </c>
      <c r="E335">
        <f t="shared" si="17"/>
        <v>441.23587231559253</v>
      </c>
      <c r="F335">
        <f t="shared" si="15"/>
        <v>0.42035647466270321</v>
      </c>
      <c r="G335">
        <v>0.34367168978929957</v>
      </c>
    </row>
    <row r="336" spans="2:7">
      <c r="B336">
        <v>333</v>
      </c>
      <c r="C336">
        <f>'2.1'!E340</f>
        <v>1342.047157665653</v>
      </c>
      <c r="D336">
        <f t="shared" si="16"/>
        <v>1</v>
      </c>
      <c r="E336">
        <f t="shared" si="17"/>
        <v>0</v>
      </c>
      <c r="F336">
        <f t="shared" si="15"/>
        <v>0.34367168978929957</v>
      </c>
      <c r="G336">
        <v>0.34367168978929957</v>
      </c>
    </row>
    <row r="337" spans="2:7">
      <c r="B337">
        <v>334</v>
      </c>
      <c r="C337">
        <f>'2.1'!E341</f>
        <v>1012.6927433681137</v>
      </c>
      <c r="D337">
        <f t="shared" si="16"/>
        <v>1</v>
      </c>
      <c r="E337">
        <f t="shared" si="17"/>
        <v>0</v>
      </c>
      <c r="F337">
        <f t="shared" si="15"/>
        <v>0.34367168978929957</v>
      </c>
      <c r="G337">
        <v>0.34367168978929957</v>
      </c>
    </row>
    <row r="338" spans="2:7">
      <c r="B338">
        <v>335</v>
      </c>
      <c r="C338">
        <f>'2.1'!E342</f>
        <v>1894.0143569341353</v>
      </c>
      <c r="D338">
        <f t="shared" si="16"/>
        <v>1</v>
      </c>
      <c r="E338">
        <f t="shared" si="17"/>
        <v>0</v>
      </c>
      <c r="F338">
        <f t="shared" si="15"/>
        <v>0.34367168978929957</v>
      </c>
      <c r="G338">
        <v>0.34367168978929957</v>
      </c>
    </row>
    <row r="339" spans="2:7">
      <c r="B339">
        <v>336</v>
      </c>
      <c r="C339">
        <f>'2.1'!E343</f>
        <v>144.89203747815804</v>
      </c>
      <c r="D339">
        <f t="shared" si="16"/>
        <v>1</v>
      </c>
      <c r="E339">
        <f t="shared" si="17"/>
        <v>0</v>
      </c>
      <c r="F339">
        <f t="shared" si="15"/>
        <v>0.34367168978929957</v>
      </c>
      <c r="G339">
        <v>0.34367168978929957</v>
      </c>
    </row>
    <row r="340" spans="2:7">
      <c r="B340">
        <v>337</v>
      </c>
      <c r="C340">
        <f>'2.1'!E344</f>
        <v>8842.7292063649238</v>
      </c>
      <c r="D340">
        <f t="shared" si="16"/>
        <v>2</v>
      </c>
      <c r="E340">
        <f t="shared" si="17"/>
        <v>5474.1833650919398</v>
      </c>
      <c r="F340">
        <f t="shared" si="15"/>
        <v>0.9820125244210236</v>
      </c>
      <c r="G340">
        <v>0.34367168978929957</v>
      </c>
    </row>
    <row r="341" spans="2:7">
      <c r="B341">
        <v>338</v>
      </c>
      <c r="C341">
        <f>'2.1'!E345</f>
        <v>501.94263280758872</v>
      </c>
      <c r="D341">
        <f t="shared" si="16"/>
        <v>1</v>
      </c>
      <c r="E341">
        <f t="shared" si="17"/>
        <v>0</v>
      </c>
      <c r="F341">
        <f t="shared" si="15"/>
        <v>0.34367168978929957</v>
      </c>
      <c r="G341">
        <v>0.34367168978929957</v>
      </c>
    </row>
    <row r="342" spans="2:7">
      <c r="B342">
        <v>339</v>
      </c>
      <c r="C342">
        <f>'2.1'!E346</f>
        <v>5222.4114725211648</v>
      </c>
      <c r="D342">
        <f t="shared" si="16"/>
        <v>2</v>
      </c>
      <c r="E342">
        <f t="shared" si="17"/>
        <v>2577.9291780169319</v>
      </c>
      <c r="F342">
        <f t="shared" si="15"/>
        <v>0.78074018743376417</v>
      </c>
      <c r="G342">
        <v>0.34367168978929957</v>
      </c>
    </row>
    <row r="343" spans="2:7">
      <c r="B343">
        <v>340</v>
      </c>
      <c r="C343">
        <f>'2.1'!E347</f>
        <v>133.56662990221966</v>
      </c>
      <c r="D343">
        <f t="shared" si="16"/>
        <v>1</v>
      </c>
      <c r="E343">
        <f t="shared" si="17"/>
        <v>0</v>
      </c>
      <c r="F343">
        <f t="shared" si="15"/>
        <v>0.34367168978929957</v>
      </c>
      <c r="G343">
        <v>0.34367168978929957</v>
      </c>
    </row>
    <row r="344" spans="2:7">
      <c r="B344">
        <v>341</v>
      </c>
      <c r="C344">
        <f>'2.1'!E348</f>
        <v>1306.8612803436272</v>
      </c>
      <c r="D344">
        <f t="shared" si="16"/>
        <v>1</v>
      </c>
      <c r="E344">
        <f t="shared" si="17"/>
        <v>0</v>
      </c>
      <c r="F344">
        <f t="shared" si="15"/>
        <v>0.34367168978929957</v>
      </c>
      <c r="G344">
        <v>0.34367168978929957</v>
      </c>
    </row>
    <row r="345" spans="2:7">
      <c r="B345">
        <v>342</v>
      </c>
      <c r="C345">
        <f>'2.1'!E349</f>
        <v>29.978733946661361</v>
      </c>
      <c r="D345">
        <f t="shared" si="16"/>
        <v>1</v>
      </c>
      <c r="E345">
        <f t="shared" si="17"/>
        <v>0</v>
      </c>
      <c r="F345">
        <f t="shared" si="15"/>
        <v>0.34367168978929957</v>
      </c>
      <c r="G345">
        <v>0.34367168978929957</v>
      </c>
    </row>
    <row r="346" spans="2:7">
      <c r="B346">
        <v>343</v>
      </c>
      <c r="C346">
        <f>'2.1'!E350</f>
        <v>18270.611016571107</v>
      </c>
      <c r="D346">
        <f t="shared" si="16"/>
        <v>3</v>
      </c>
      <c r="E346">
        <f t="shared" si="17"/>
        <v>12000</v>
      </c>
      <c r="F346">
        <f t="shared" si="15"/>
        <v>0.99999980837082791</v>
      </c>
      <c r="G346">
        <v>0.34367168978929957</v>
      </c>
    </row>
    <row r="347" spans="2:7">
      <c r="B347">
        <v>344</v>
      </c>
      <c r="C347">
        <f>'2.1'!E351</f>
        <v>889.4063760003562</v>
      </c>
      <c r="D347">
        <f t="shared" si="16"/>
        <v>1</v>
      </c>
      <c r="E347">
        <f t="shared" si="17"/>
        <v>0</v>
      </c>
      <c r="F347">
        <f t="shared" si="15"/>
        <v>0.34367168978929957</v>
      </c>
      <c r="G347">
        <v>0.34367168978929957</v>
      </c>
    </row>
    <row r="348" spans="2:7">
      <c r="B348">
        <v>345</v>
      </c>
      <c r="C348">
        <f>'2.1'!E352</f>
        <v>1215.9195513850329</v>
      </c>
      <c r="D348">
        <f t="shared" si="16"/>
        <v>1</v>
      </c>
      <c r="E348">
        <f t="shared" si="17"/>
        <v>0</v>
      </c>
      <c r="F348">
        <f t="shared" si="15"/>
        <v>0.34367168978929957</v>
      </c>
      <c r="G348">
        <v>0.34367168978929957</v>
      </c>
    </row>
    <row r="349" spans="2:7">
      <c r="B349">
        <v>346</v>
      </c>
      <c r="C349">
        <f>'2.1'!E353</f>
        <v>1349.7920845407414</v>
      </c>
      <c r="D349">
        <f t="shared" si="16"/>
        <v>1</v>
      </c>
      <c r="E349">
        <f t="shared" si="17"/>
        <v>0</v>
      </c>
      <c r="F349">
        <f t="shared" si="15"/>
        <v>0.34367168978929957</v>
      </c>
      <c r="G349">
        <v>0.34367168978929957</v>
      </c>
    </row>
    <row r="350" spans="2:7">
      <c r="B350">
        <v>347</v>
      </c>
      <c r="C350">
        <f>'2.1'!E354</f>
        <v>177.35561499732492</v>
      </c>
      <c r="D350">
        <f t="shared" si="16"/>
        <v>1</v>
      </c>
      <c r="E350">
        <f t="shared" si="17"/>
        <v>0</v>
      </c>
      <c r="F350">
        <f t="shared" si="15"/>
        <v>0.34367168978929957</v>
      </c>
      <c r="G350">
        <v>0.34367168978929957</v>
      </c>
    </row>
    <row r="351" spans="2:7">
      <c r="B351">
        <v>348</v>
      </c>
      <c r="C351">
        <f>'2.1'!E355</f>
        <v>376.386914661388</v>
      </c>
      <c r="D351">
        <f t="shared" si="16"/>
        <v>1</v>
      </c>
      <c r="E351">
        <f t="shared" si="17"/>
        <v>0</v>
      </c>
      <c r="F351">
        <f t="shared" si="15"/>
        <v>0.34367168978929957</v>
      </c>
      <c r="G351">
        <v>0.34367168978929957</v>
      </c>
    </row>
    <row r="352" spans="2:7">
      <c r="B352">
        <v>349</v>
      </c>
      <c r="C352">
        <f>'2.1'!E356</f>
        <v>3620.1501691143685</v>
      </c>
      <c r="D352">
        <f t="shared" si="16"/>
        <v>2</v>
      </c>
      <c r="E352">
        <f t="shared" si="17"/>
        <v>1296.120135291495</v>
      </c>
      <c r="F352">
        <f t="shared" si="15"/>
        <v>0.57510395687881954</v>
      </c>
      <c r="G352">
        <v>0.34367168978929957</v>
      </c>
    </row>
    <row r="353" spans="2:7">
      <c r="B353">
        <v>350</v>
      </c>
      <c r="C353">
        <f>'2.1'!E357</f>
        <v>983.21024494353014</v>
      </c>
      <c r="D353">
        <f t="shared" si="16"/>
        <v>1</v>
      </c>
      <c r="E353">
        <f t="shared" si="17"/>
        <v>0</v>
      </c>
      <c r="F353">
        <f t="shared" si="15"/>
        <v>0.34367168978929957</v>
      </c>
      <c r="G353">
        <v>0.34367168978929957</v>
      </c>
    </row>
    <row r="354" spans="2:7">
      <c r="B354">
        <v>351</v>
      </c>
      <c r="C354">
        <f>'2.1'!E358</f>
        <v>314.97892216795964</v>
      </c>
      <c r="D354">
        <f t="shared" si="16"/>
        <v>1</v>
      </c>
      <c r="E354">
        <f t="shared" si="17"/>
        <v>0</v>
      </c>
      <c r="F354">
        <f t="shared" si="15"/>
        <v>0.34367168978929957</v>
      </c>
      <c r="G354">
        <v>0.34367168978929957</v>
      </c>
    </row>
    <row r="355" spans="2:7">
      <c r="B355">
        <v>352</v>
      </c>
      <c r="C355">
        <f>'2.1'!E359</f>
        <v>191.84650536443323</v>
      </c>
      <c r="D355">
        <f t="shared" si="16"/>
        <v>1</v>
      </c>
      <c r="E355">
        <f t="shared" si="17"/>
        <v>0</v>
      </c>
      <c r="F355">
        <f t="shared" si="15"/>
        <v>0.34367168978929957</v>
      </c>
      <c r="G355">
        <v>0.34367168978929957</v>
      </c>
    </row>
    <row r="356" spans="2:7">
      <c r="B356">
        <v>353</v>
      </c>
      <c r="C356">
        <f>'2.1'!E360</f>
        <v>612.71498533846557</v>
      </c>
      <c r="D356">
        <f t="shared" si="16"/>
        <v>1</v>
      </c>
      <c r="E356">
        <f t="shared" si="17"/>
        <v>0</v>
      </c>
      <c r="F356">
        <f t="shared" si="15"/>
        <v>0.34367168978929957</v>
      </c>
      <c r="G356">
        <v>0.34367168978929957</v>
      </c>
    </row>
    <row r="357" spans="2:7">
      <c r="B357">
        <v>354</v>
      </c>
      <c r="C357">
        <f>'2.1'!E361</f>
        <v>4417.3791571546672</v>
      </c>
      <c r="D357">
        <f t="shared" si="16"/>
        <v>2</v>
      </c>
      <c r="E357">
        <f t="shared" si="17"/>
        <v>1933.9033257237338</v>
      </c>
      <c r="F357">
        <f t="shared" si="15"/>
        <v>0.68460467639241362</v>
      </c>
      <c r="G357">
        <v>0.34367168978929957</v>
      </c>
    </row>
    <row r="358" spans="2:7">
      <c r="B358">
        <v>355</v>
      </c>
      <c r="C358">
        <f>'2.1'!E362</f>
        <v>948.71202570978573</v>
      </c>
      <c r="D358">
        <f t="shared" si="16"/>
        <v>1</v>
      </c>
      <c r="E358">
        <f t="shared" si="17"/>
        <v>0</v>
      </c>
      <c r="F358">
        <f t="shared" si="15"/>
        <v>0.34367168978929957</v>
      </c>
      <c r="G358">
        <v>0.34367168978929957</v>
      </c>
    </row>
    <row r="359" spans="2:7">
      <c r="B359">
        <v>356</v>
      </c>
      <c r="C359">
        <f>'2.1'!E363</f>
        <v>370.90852737251817</v>
      </c>
      <c r="D359">
        <f t="shared" si="16"/>
        <v>1</v>
      </c>
      <c r="E359">
        <f t="shared" si="17"/>
        <v>0</v>
      </c>
      <c r="F359">
        <f t="shared" si="15"/>
        <v>0.34367168978929957</v>
      </c>
      <c r="G359">
        <v>0.34367168978929957</v>
      </c>
    </row>
    <row r="360" spans="2:7">
      <c r="B360">
        <v>357</v>
      </c>
      <c r="C360">
        <f>'2.1'!E364</f>
        <v>439.60460404216832</v>
      </c>
      <c r="D360">
        <f t="shared" si="16"/>
        <v>1</v>
      </c>
      <c r="E360">
        <f t="shared" si="17"/>
        <v>0</v>
      </c>
      <c r="F360">
        <f t="shared" si="15"/>
        <v>0.34367168978929957</v>
      </c>
      <c r="G360">
        <v>0.34367168978929957</v>
      </c>
    </row>
    <row r="361" spans="2:7">
      <c r="B361">
        <v>358</v>
      </c>
      <c r="C361">
        <f>'2.1'!E365</f>
        <v>89.489119514758173</v>
      </c>
      <c r="D361">
        <f t="shared" si="16"/>
        <v>1</v>
      </c>
      <c r="E361">
        <f t="shared" si="17"/>
        <v>0</v>
      </c>
      <c r="F361">
        <f t="shared" si="15"/>
        <v>0.34367168978929957</v>
      </c>
      <c r="G361">
        <v>0.34367168978929957</v>
      </c>
    </row>
    <row r="362" spans="2:7">
      <c r="B362">
        <v>359</v>
      </c>
      <c r="C362">
        <f>'2.1'!E366</f>
        <v>732.39268077945735</v>
      </c>
      <c r="D362">
        <f t="shared" si="16"/>
        <v>1</v>
      </c>
      <c r="E362">
        <f t="shared" si="17"/>
        <v>0</v>
      </c>
      <c r="F362">
        <f t="shared" si="15"/>
        <v>0.34367168978929957</v>
      </c>
      <c r="G362">
        <v>0.34367168978929957</v>
      </c>
    </row>
    <row r="363" spans="2:7">
      <c r="B363">
        <v>360</v>
      </c>
      <c r="C363">
        <f>'2.1'!E367</f>
        <v>2172.2368912235661</v>
      </c>
      <c r="D363">
        <f t="shared" si="16"/>
        <v>2</v>
      </c>
      <c r="E363">
        <f t="shared" si="17"/>
        <v>137.78951297885288</v>
      </c>
      <c r="F363">
        <f t="shared" si="15"/>
        <v>0.3670999178989795</v>
      </c>
      <c r="G363">
        <v>0.34367168978929957</v>
      </c>
    </row>
    <row r="364" spans="2:7">
      <c r="B364">
        <v>361</v>
      </c>
      <c r="C364">
        <f>'2.1'!E368</f>
        <v>1173.2219915465837</v>
      </c>
      <c r="D364">
        <f t="shared" si="16"/>
        <v>1</v>
      </c>
      <c r="E364">
        <f t="shared" si="17"/>
        <v>0</v>
      </c>
      <c r="F364">
        <f t="shared" si="15"/>
        <v>0.34367168978929957</v>
      </c>
      <c r="G364">
        <v>0.34367168978929957</v>
      </c>
    </row>
    <row r="365" spans="2:7">
      <c r="B365">
        <v>362</v>
      </c>
      <c r="C365">
        <f>'2.1'!E369</f>
        <v>618.62175712334033</v>
      </c>
      <c r="D365">
        <f t="shared" si="16"/>
        <v>1</v>
      </c>
      <c r="E365">
        <f t="shared" si="17"/>
        <v>0</v>
      </c>
      <c r="F365">
        <f t="shared" si="15"/>
        <v>0.34367168978929957</v>
      </c>
      <c r="G365">
        <v>0.34367168978929957</v>
      </c>
    </row>
    <row r="366" spans="2:7">
      <c r="B366">
        <v>363</v>
      </c>
      <c r="C366">
        <f>'2.1'!E370</f>
        <v>1.2571054692140926</v>
      </c>
      <c r="D366">
        <f t="shared" si="16"/>
        <v>1</v>
      </c>
      <c r="E366">
        <f t="shared" si="17"/>
        <v>0</v>
      </c>
      <c r="F366">
        <f t="shared" si="15"/>
        <v>0.34367168978929957</v>
      </c>
      <c r="G366">
        <v>0.34367168978929957</v>
      </c>
    </row>
    <row r="367" spans="2:7">
      <c r="B367">
        <v>364</v>
      </c>
      <c r="C367">
        <f>'2.1'!E371</f>
        <v>751.86847852437882</v>
      </c>
      <c r="D367">
        <f t="shared" si="16"/>
        <v>1</v>
      </c>
      <c r="E367">
        <f t="shared" si="17"/>
        <v>0</v>
      </c>
      <c r="F367">
        <f t="shared" si="15"/>
        <v>0.34367168978929957</v>
      </c>
      <c r="G367">
        <v>0.34367168978929957</v>
      </c>
    </row>
    <row r="368" spans="2:7">
      <c r="B368">
        <v>365</v>
      </c>
      <c r="C368">
        <f>'2.1'!E372</f>
        <v>7773.7259760037114</v>
      </c>
      <c r="D368">
        <f t="shared" si="16"/>
        <v>2</v>
      </c>
      <c r="E368">
        <f t="shared" si="17"/>
        <v>4618.9807808029691</v>
      </c>
      <c r="F368">
        <f t="shared" si="15"/>
        <v>0.95606106300591542</v>
      </c>
      <c r="G368">
        <v>0.34367168978929957</v>
      </c>
    </row>
    <row r="369" spans="2:7">
      <c r="B369">
        <v>366</v>
      </c>
      <c r="C369">
        <f>'2.1'!E373</f>
        <v>408.30164684282471</v>
      </c>
      <c r="D369">
        <f t="shared" si="16"/>
        <v>1</v>
      </c>
      <c r="E369">
        <f t="shared" si="17"/>
        <v>0</v>
      </c>
      <c r="F369">
        <f t="shared" si="15"/>
        <v>0.34367168978929957</v>
      </c>
      <c r="G369">
        <v>0.34367168978929957</v>
      </c>
    </row>
    <row r="370" spans="2:7">
      <c r="B370">
        <v>367</v>
      </c>
      <c r="C370">
        <f>'2.1'!E374</f>
        <v>412.3357904733947</v>
      </c>
      <c r="D370">
        <f t="shared" si="16"/>
        <v>1</v>
      </c>
      <c r="E370">
        <f t="shared" si="17"/>
        <v>0</v>
      </c>
      <c r="F370">
        <f t="shared" si="15"/>
        <v>0.34367168978929957</v>
      </c>
      <c r="G370">
        <v>0.34367168978929957</v>
      </c>
    </row>
    <row r="371" spans="2:7">
      <c r="B371">
        <v>368</v>
      </c>
      <c r="C371">
        <f>'2.1'!E375</f>
        <v>4167.2715722221228</v>
      </c>
      <c r="D371">
        <f t="shared" si="16"/>
        <v>2</v>
      </c>
      <c r="E371">
        <f t="shared" si="17"/>
        <v>1733.8172577776984</v>
      </c>
      <c r="F371">
        <f t="shared" si="15"/>
        <v>0.6514540621269207</v>
      </c>
      <c r="G371">
        <v>0.34367168978929957</v>
      </c>
    </row>
    <row r="372" spans="2:7">
      <c r="B372">
        <v>369</v>
      </c>
      <c r="C372">
        <f>'2.1'!E376</f>
        <v>2769.4994704364594</v>
      </c>
      <c r="D372">
        <f t="shared" si="16"/>
        <v>2</v>
      </c>
      <c r="E372">
        <f t="shared" si="17"/>
        <v>615.59957634916759</v>
      </c>
      <c r="F372">
        <f t="shared" si="15"/>
        <v>0.45170215174634265</v>
      </c>
      <c r="G372">
        <v>0.34367168978929957</v>
      </c>
    </row>
    <row r="373" spans="2:7">
      <c r="B373">
        <v>370</v>
      </c>
      <c r="C373">
        <f>'2.1'!E377</f>
        <v>510.69835058479435</v>
      </c>
      <c r="D373">
        <f t="shared" si="16"/>
        <v>1</v>
      </c>
      <c r="E373">
        <f t="shared" si="17"/>
        <v>0</v>
      </c>
      <c r="F373">
        <f t="shared" si="15"/>
        <v>0.34367168978929957</v>
      </c>
      <c r="G373">
        <v>0.34367168978929957</v>
      </c>
    </row>
    <row r="374" spans="2:7">
      <c r="B374">
        <v>371</v>
      </c>
      <c r="C374">
        <f>'2.1'!E378</f>
        <v>179.41985894320305</v>
      </c>
      <c r="D374">
        <f t="shared" si="16"/>
        <v>1</v>
      </c>
      <c r="E374">
        <f t="shared" si="17"/>
        <v>0</v>
      </c>
      <c r="F374">
        <f t="shared" si="15"/>
        <v>0.34367168978929957</v>
      </c>
      <c r="G374">
        <v>0.34367168978929957</v>
      </c>
    </row>
    <row r="375" spans="2:7">
      <c r="B375">
        <v>372</v>
      </c>
      <c r="C375">
        <f>'2.1'!E379</f>
        <v>3389.8202571985903</v>
      </c>
      <c r="D375">
        <f t="shared" si="16"/>
        <v>2</v>
      </c>
      <c r="E375">
        <f t="shared" si="17"/>
        <v>1111.8562057588722</v>
      </c>
      <c r="F375">
        <f t="shared" si="15"/>
        <v>0.54190865484014727</v>
      </c>
      <c r="G375">
        <v>0.34367168978929957</v>
      </c>
    </row>
    <row r="376" spans="2:7">
      <c r="B376">
        <v>373</v>
      </c>
      <c r="C376">
        <f>'2.1'!E380</f>
        <v>1682.8470144553894</v>
      </c>
      <c r="D376">
        <f t="shared" si="16"/>
        <v>1</v>
      </c>
      <c r="E376">
        <f t="shared" si="17"/>
        <v>0</v>
      </c>
      <c r="F376">
        <f t="shared" si="15"/>
        <v>0.34367168978929957</v>
      </c>
      <c r="G376">
        <v>0.34367168978929957</v>
      </c>
    </row>
    <row r="377" spans="2:7">
      <c r="B377">
        <v>374</v>
      </c>
      <c r="C377">
        <f>'2.1'!E381</f>
        <v>416.79683116425076</v>
      </c>
      <c r="D377">
        <f t="shared" si="16"/>
        <v>1</v>
      </c>
      <c r="E377">
        <f t="shared" si="17"/>
        <v>0</v>
      </c>
      <c r="F377">
        <f t="shared" si="15"/>
        <v>0.34367168978929957</v>
      </c>
      <c r="G377">
        <v>0.34367168978929957</v>
      </c>
    </row>
    <row r="378" spans="2:7">
      <c r="B378">
        <v>375</v>
      </c>
      <c r="C378">
        <f>'2.1'!E382</f>
        <v>1454.0863732489374</v>
      </c>
      <c r="D378">
        <f t="shared" si="16"/>
        <v>1</v>
      </c>
      <c r="E378">
        <f t="shared" si="17"/>
        <v>0</v>
      </c>
      <c r="F378">
        <f t="shared" si="15"/>
        <v>0.34367168978929957</v>
      </c>
      <c r="G378">
        <v>0.34367168978929957</v>
      </c>
    </row>
    <row r="379" spans="2:7">
      <c r="B379">
        <v>376</v>
      </c>
      <c r="C379">
        <f>'2.1'!E383</f>
        <v>1177.2834005712298</v>
      </c>
      <c r="D379">
        <f t="shared" si="16"/>
        <v>1</v>
      </c>
      <c r="E379">
        <f t="shared" si="17"/>
        <v>0</v>
      </c>
      <c r="F379">
        <f t="shared" si="15"/>
        <v>0.34367168978929957</v>
      </c>
      <c r="G379">
        <v>0.34367168978929957</v>
      </c>
    </row>
    <row r="380" spans="2:7">
      <c r="B380">
        <v>377</v>
      </c>
      <c r="C380">
        <f>'2.1'!E384</f>
        <v>372.84596775940702</v>
      </c>
      <c r="D380">
        <f t="shared" si="16"/>
        <v>1</v>
      </c>
      <c r="E380">
        <f t="shared" si="17"/>
        <v>0</v>
      </c>
      <c r="F380">
        <f t="shared" si="15"/>
        <v>0.34367168978929957</v>
      </c>
      <c r="G380">
        <v>0.34367168978929957</v>
      </c>
    </row>
    <row r="381" spans="2:7">
      <c r="B381">
        <v>378</v>
      </c>
      <c r="C381">
        <f>'2.1'!E385</f>
        <v>3385.7758547051744</v>
      </c>
      <c r="D381">
        <f t="shared" si="16"/>
        <v>2</v>
      </c>
      <c r="E381">
        <f t="shared" si="17"/>
        <v>1108.6206837641396</v>
      </c>
      <c r="F381">
        <f t="shared" si="15"/>
        <v>0.54132245352552188</v>
      </c>
      <c r="G381">
        <v>0.34367168978929957</v>
      </c>
    </row>
    <row r="382" spans="2:7">
      <c r="B382">
        <v>379</v>
      </c>
      <c r="C382">
        <f>'2.1'!E386</f>
        <v>798.79483266809939</v>
      </c>
      <c r="D382">
        <f t="shared" si="16"/>
        <v>1</v>
      </c>
      <c r="E382">
        <f t="shared" si="17"/>
        <v>0</v>
      </c>
      <c r="F382">
        <f t="shared" si="15"/>
        <v>0.34367168978929957</v>
      </c>
      <c r="G382">
        <v>0.34367168978929957</v>
      </c>
    </row>
    <row r="383" spans="2:7">
      <c r="B383">
        <v>380</v>
      </c>
      <c r="C383">
        <f>'2.1'!E387</f>
        <v>3760.2638975237464</v>
      </c>
      <c r="D383">
        <f t="shared" si="16"/>
        <v>2</v>
      </c>
      <c r="E383">
        <f t="shared" si="17"/>
        <v>1408.2111180189972</v>
      </c>
      <c r="F383">
        <f t="shared" si="15"/>
        <v>0.59505492988489339</v>
      </c>
      <c r="G383">
        <v>0.34367168978929957</v>
      </c>
    </row>
    <row r="384" spans="2:7">
      <c r="B384">
        <v>381</v>
      </c>
      <c r="C384">
        <f>'2.1'!E388</f>
        <v>36.279117341604611</v>
      </c>
      <c r="D384">
        <f t="shared" si="16"/>
        <v>1</v>
      </c>
      <c r="E384">
        <f t="shared" si="17"/>
        <v>0</v>
      </c>
      <c r="F384">
        <f t="shared" si="15"/>
        <v>0.34367168978929957</v>
      </c>
      <c r="G384">
        <v>0.34367168978929957</v>
      </c>
    </row>
    <row r="385" spans="2:7">
      <c r="B385">
        <v>382</v>
      </c>
      <c r="C385">
        <f>'2.1'!E389</f>
        <v>139.42799338260411</v>
      </c>
      <c r="D385">
        <f t="shared" si="16"/>
        <v>1</v>
      </c>
      <c r="E385">
        <f t="shared" si="17"/>
        <v>0</v>
      </c>
      <c r="F385">
        <f t="shared" si="15"/>
        <v>0.34367168978929957</v>
      </c>
      <c r="G385">
        <v>0.34367168978929957</v>
      </c>
    </row>
    <row r="386" spans="2:7">
      <c r="B386">
        <v>383</v>
      </c>
      <c r="C386">
        <f>'2.1'!E390</f>
        <v>2215.6899832171043</v>
      </c>
      <c r="D386">
        <f t="shared" si="16"/>
        <v>2</v>
      </c>
      <c r="E386">
        <f t="shared" si="17"/>
        <v>172.55198657368348</v>
      </c>
      <c r="F386">
        <f t="shared" si="15"/>
        <v>0.37309371915129685</v>
      </c>
      <c r="G386">
        <v>0.34367168978929957</v>
      </c>
    </row>
    <row r="387" spans="2:7">
      <c r="B387">
        <v>384</v>
      </c>
      <c r="C387">
        <f>'2.1'!E391</f>
        <v>1094.8914202504602</v>
      </c>
      <c r="D387">
        <f t="shared" si="16"/>
        <v>1</v>
      </c>
      <c r="E387">
        <f t="shared" si="17"/>
        <v>0</v>
      </c>
      <c r="F387">
        <f t="shared" si="15"/>
        <v>0.34367168978929957</v>
      </c>
      <c r="G387">
        <v>0.34367168978929957</v>
      </c>
    </row>
    <row r="388" spans="2:7">
      <c r="B388">
        <v>385</v>
      </c>
      <c r="C388">
        <f>'2.1'!E392</f>
        <v>1034.0022971729393</v>
      </c>
      <c r="D388">
        <f t="shared" si="16"/>
        <v>1</v>
      </c>
      <c r="E388">
        <f t="shared" si="17"/>
        <v>0</v>
      </c>
      <c r="F388">
        <f t="shared" ref="F388:F451" si="18">_xlfn.NORM.DIST(E388,$J$4,$J$5,TRUE)</f>
        <v>0.34367168978929957</v>
      </c>
      <c r="G388">
        <v>0.34367168978929957</v>
      </c>
    </row>
    <row r="389" spans="2:7">
      <c r="B389">
        <v>386</v>
      </c>
      <c r="C389">
        <f>'2.1'!E393</f>
        <v>442.02352567244503</v>
      </c>
      <c r="D389">
        <f t="shared" ref="D389:D452" si="19">IF(C389&lt;=2000,1,IF(AND(C389&gt;2000,C389&lt;=17000),2,IF(C389&gt;17000,3,0)))</f>
        <v>1</v>
      </c>
      <c r="E389">
        <f t="shared" ref="E389:E452" si="20">IF(D389=1,0,IF(D389=2,0.8*(C389-2000),IF(D389=3,12000,"Error")))</f>
        <v>0</v>
      </c>
      <c r="F389">
        <f t="shared" si="18"/>
        <v>0.34367168978929957</v>
      </c>
      <c r="G389">
        <v>0.34367168978929957</v>
      </c>
    </row>
    <row r="390" spans="2:7">
      <c r="B390">
        <v>387</v>
      </c>
      <c r="C390">
        <f>'2.1'!E394</f>
        <v>815.16107054801603</v>
      </c>
      <c r="D390">
        <f t="shared" si="19"/>
        <v>1</v>
      </c>
      <c r="E390">
        <f t="shared" si="20"/>
        <v>0</v>
      </c>
      <c r="F390">
        <f t="shared" si="18"/>
        <v>0.34367168978929957</v>
      </c>
      <c r="G390">
        <v>0.34367168978929957</v>
      </c>
    </row>
    <row r="391" spans="2:7">
      <c r="B391">
        <v>388</v>
      </c>
      <c r="C391">
        <f>'2.1'!E395</f>
        <v>1308.6266403237757</v>
      </c>
      <c r="D391">
        <f t="shared" si="19"/>
        <v>1</v>
      </c>
      <c r="E391">
        <f t="shared" si="20"/>
        <v>0</v>
      </c>
      <c r="F391">
        <f t="shared" si="18"/>
        <v>0.34367168978929957</v>
      </c>
      <c r="G391">
        <v>0.34367168978929957</v>
      </c>
    </row>
    <row r="392" spans="2:7">
      <c r="B392">
        <v>389</v>
      </c>
      <c r="C392">
        <f>'2.1'!E396</f>
        <v>194.45190533759421</v>
      </c>
      <c r="D392">
        <f t="shared" si="19"/>
        <v>1</v>
      </c>
      <c r="E392">
        <f t="shared" si="20"/>
        <v>0</v>
      </c>
      <c r="F392">
        <f t="shared" si="18"/>
        <v>0.34367168978929957</v>
      </c>
      <c r="G392">
        <v>0.34367168978929957</v>
      </c>
    </row>
    <row r="393" spans="2:7">
      <c r="B393">
        <v>390</v>
      </c>
      <c r="C393">
        <f>'2.1'!E397</f>
        <v>1339.3445583787473</v>
      </c>
      <c r="D393">
        <f t="shared" si="19"/>
        <v>1</v>
      </c>
      <c r="E393">
        <f t="shared" si="20"/>
        <v>0</v>
      </c>
      <c r="F393">
        <f t="shared" si="18"/>
        <v>0.34367168978929957</v>
      </c>
      <c r="G393">
        <v>0.34367168978929957</v>
      </c>
    </row>
    <row r="394" spans="2:7">
      <c r="B394">
        <v>391</v>
      </c>
      <c r="C394">
        <f>'2.1'!E398</f>
        <v>6107.9025338202273</v>
      </c>
      <c r="D394">
        <f t="shared" si="19"/>
        <v>2</v>
      </c>
      <c r="E394">
        <f t="shared" si="20"/>
        <v>3286.3220270561819</v>
      </c>
      <c r="F394">
        <f t="shared" si="18"/>
        <v>0.86393454374363365</v>
      </c>
      <c r="G394">
        <v>0.34367168978929957</v>
      </c>
    </row>
    <row r="395" spans="2:7">
      <c r="B395">
        <v>392</v>
      </c>
      <c r="C395">
        <f>'2.1'!E399</f>
        <v>827.8474141468555</v>
      </c>
      <c r="D395">
        <f t="shared" si="19"/>
        <v>1</v>
      </c>
      <c r="E395">
        <f t="shared" si="20"/>
        <v>0</v>
      </c>
      <c r="F395">
        <f t="shared" si="18"/>
        <v>0.34367168978929957</v>
      </c>
      <c r="G395">
        <v>0.34367168978929957</v>
      </c>
    </row>
    <row r="396" spans="2:7">
      <c r="B396">
        <v>393</v>
      </c>
      <c r="C396">
        <f>'2.1'!E400</f>
        <v>8625.924563737055</v>
      </c>
      <c r="D396">
        <f t="shared" si="19"/>
        <v>2</v>
      </c>
      <c r="E396">
        <f t="shared" si="20"/>
        <v>5300.7396509896444</v>
      </c>
      <c r="F396">
        <f t="shared" si="18"/>
        <v>0.97820493834624644</v>
      </c>
      <c r="G396">
        <v>0.34367168978929957</v>
      </c>
    </row>
    <row r="397" spans="2:7">
      <c r="B397">
        <v>394</v>
      </c>
      <c r="C397">
        <f>'2.1'!E401</f>
        <v>864.968228876068</v>
      </c>
      <c r="D397">
        <f t="shared" si="19"/>
        <v>1</v>
      </c>
      <c r="E397">
        <f t="shared" si="20"/>
        <v>0</v>
      </c>
      <c r="F397">
        <f t="shared" si="18"/>
        <v>0.34367168978929957</v>
      </c>
      <c r="G397">
        <v>0.34367168978929957</v>
      </c>
    </row>
    <row r="398" spans="2:7">
      <c r="B398">
        <v>395</v>
      </c>
      <c r="C398">
        <f>'2.1'!E402</f>
        <v>1282.6154540164755</v>
      </c>
      <c r="D398">
        <f t="shared" si="19"/>
        <v>1</v>
      </c>
      <c r="E398">
        <f t="shared" si="20"/>
        <v>0</v>
      </c>
      <c r="F398">
        <f t="shared" si="18"/>
        <v>0.34367168978929957</v>
      </c>
      <c r="G398">
        <v>0.34367168978929957</v>
      </c>
    </row>
    <row r="399" spans="2:7">
      <c r="B399">
        <v>396</v>
      </c>
      <c r="C399">
        <f>'2.1'!E403</f>
        <v>42.547045967161935</v>
      </c>
      <c r="D399">
        <f t="shared" si="19"/>
        <v>1</v>
      </c>
      <c r="E399">
        <f t="shared" si="20"/>
        <v>0</v>
      </c>
      <c r="F399">
        <f t="shared" si="18"/>
        <v>0.34367168978929957</v>
      </c>
      <c r="G399">
        <v>0.34367168978929957</v>
      </c>
    </row>
    <row r="400" spans="2:7">
      <c r="B400">
        <v>397</v>
      </c>
      <c r="C400">
        <f>'2.1'!E404</f>
        <v>832.32744601112006</v>
      </c>
      <c r="D400">
        <f t="shared" si="19"/>
        <v>1</v>
      </c>
      <c r="E400">
        <f t="shared" si="20"/>
        <v>0</v>
      </c>
      <c r="F400">
        <f t="shared" si="18"/>
        <v>0.34367168978929957</v>
      </c>
      <c r="G400">
        <v>0.34367168978929957</v>
      </c>
    </row>
    <row r="401" spans="2:7">
      <c r="B401">
        <v>398</v>
      </c>
      <c r="C401">
        <f>'2.1'!E405</f>
        <v>3662.6976603173348</v>
      </c>
      <c r="D401">
        <f t="shared" si="19"/>
        <v>2</v>
      </c>
      <c r="E401">
        <f t="shared" si="20"/>
        <v>1330.158128253868</v>
      </c>
      <c r="F401">
        <f t="shared" si="18"/>
        <v>0.58118521147065239</v>
      </c>
      <c r="G401">
        <v>0.34367168978929957</v>
      </c>
    </row>
    <row r="402" spans="2:7">
      <c r="B402">
        <v>399</v>
      </c>
      <c r="C402">
        <f>'2.1'!E406</f>
        <v>308.05870349726388</v>
      </c>
      <c r="D402">
        <f t="shared" si="19"/>
        <v>1</v>
      </c>
      <c r="E402">
        <f t="shared" si="20"/>
        <v>0</v>
      </c>
      <c r="F402">
        <f t="shared" si="18"/>
        <v>0.34367168978929957</v>
      </c>
      <c r="G402">
        <v>0.34367168978929957</v>
      </c>
    </row>
    <row r="403" spans="2:7">
      <c r="B403">
        <v>400</v>
      </c>
      <c r="C403">
        <f>'2.1'!E407</f>
        <v>2024.1490275225017</v>
      </c>
      <c r="D403">
        <f t="shared" si="19"/>
        <v>2</v>
      </c>
      <c r="E403">
        <f t="shared" si="20"/>
        <v>19.319222018001348</v>
      </c>
      <c r="F403">
        <f t="shared" si="18"/>
        <v>0.34692298529962085</v>
      </c>
      <c r="G403">
        <v>0.34367168978929957</v>
      </c>
    </row>
    <row r="404" spans="2:7">
      <c r="B404">
        <v>401</v>
      </c>
      <c r="C404">
        <f>'2.1'!E408</f>
        <v>1901.5544035351109</v>
      </c>
      <c r="D404">
        <f t="shared" si="19"/>
        <v>1</v>
      </c>
      <c r="E404">
        <f t="shared" si="20"/>
        <v>0</v>
      </c>
      <c r="F404">
        <f t="shared" si="18"/>
        <v>0.34367168978929957</v>
      </c>
      <c r="G404">
        <v>0.34367168978929957</v>
      </c>
    </row>
    <row r="405" spans="2:7">
      <c r="B405">
        <v>402</v>
      </c>
      <c r="C405">
        <f>'2.1'!E409</f>
        <v>2042.6085839987409</v>
      </c>
      <c r="D405">
        <f t="shared" si="19"/>
        <v>2</v>
      </c>
      <c r="E405">
        <f t="shared" si="20"/>
        <v>34.086867198992699</v>
      </c>
      <c r="F405">
        <f t="shared" si="18"/>
        <v>0.34941591927273374</v>
      </c>
      <c r="G405">
        <v>0.34367168978929957</v>
      </c>
    </row>
    <row r="406" spans="2:7">
      <c r="B406">
        <v>403</v>
      </c>
      <c r="C406">
        <f>'2.1'!E410</f>
        <v>292.04763491808484</v>
      </c>
      <c r="D406">
        <f t="shared" si="19"/>
        <v>1</v>
      </c>
      <c r="E406">
        <f t="shared" si="20"/>
        <v>0</v>
      </c>
      <c r="F406">
        <f t="shared" si="18"/>
        <v>0.34367168978929957</v>
      </c>
      <c r="G406">
        <v>0.34367168978929957</v>
      </c>
    </row>
    <row r="407" spans="2:7">
      <c r="B407">
        <v>404</v>
      </c>
      <c r="C407">
        <f>'2.1'!E411</f>
        <v>5811.1505242649246</v>
      </c>
      <c r="D407">
        <f t="shared" si="19"/>
        <v>2</v>
      </c>
      <c r="E407">
        <f t="shared" si="20"/>
        <v>3048.9204194119397</v>
      </c>
      <c r="F407">
        <f t="shared" si="18"/>
        <v>0.83885524481684692</v>
      </c>
      <c r="G407">
        <v>0.34367168978929957</v>
      </c>
    </row>
    <row r="408" spans="2:7">
      <c r="B408">
        <v>405</v>
      </c>
      <c r="C408">
        <f>'2.1'!E412</f>
        <v>1352.8669852384276</v>
      </c>
      <c r="D408">
        <f t="shared" si="19"/>
        <v>1</v>
      </c>
      <c r="E408">
        <f t="shared" si="20"/>
        <v>0</v>
      </c>
      <c r="F408">
        <f t="shared" si="18"/>
        <v>0.34367168978929957</v>
      </c>
      <c r="G408">
        <v>0.34367168978929957</v>
      </c>
    </row>
    <row r="409" spans="2:7">
      <c r="B409">
        <v>406</v>
      </c>
      <c r="C409">
        <f>'2.1'!E413</f>
        <v>77.773391339887411</v>
      </c>
      <c r="D409">
        <f t="shared" si="19"/>
        <v>1</v>
      </c>
      <c r="E409">
        <f t="shared" si="20"/>
        <v>0</v>
      </c>
      <c r="F409">
        <f t="shared" si="18"/>
        <v>0.34367168978929957</v>
      </c>
      <c r="G409">
        <v>0.34367168978929957</v>
      </c>
    </row>
    <row r="410" spans="2:7">
      <c r="B410">
        <v>407</v>
      </c>
      <c r="C410">
        <f>'2.1'!E414</f>
        <v>195.51742675324277</v>
      </c>
      <c r="D410">
        <f t="shared" si="19"/>
        <v>1</v>
      </c>
      <c r="E410">
        <f t="shared" si="20"/>
        <v>0</v>
      </c>
      <c r="F410">
        <f t="shared" si="18"/>
        <v>0.34367168978929957</v>
      </c>
      <c r="G410">
        <v>0.34367168978929957</v>
      </c>
    </row>
    <row r="411" spans="2:7">
      <c r="B411">
        <v>408</v>
      </c>
      <c r="C411">
        <f>'2.1'!E415</f>
        <v>7121.8976261208345</v>
      </c>
      <c r="D411">
        <f t="shared" si="19"/>
        <v>2</v>
      </c>
      <c r="E411">
        <f t="shared" si="20"/>
        <v>4097.5181008966674</v>
      </c>
      <c r="F411">
        <f t="shared" si="18"/>
        <v>0.92902724348313259</v>
      </c>
      <c r="G411">
        <v>0.34367168978929957</v>
      </c>
    </row>
    <row r="412" spans="2:7">
      <c r="B412">
        <v>409</v>
      </c>
      <c r="C412">
        <f>'2.1'!E416</f>
        <v>3416.4190931376147</v>
      </c>
      <c r="D412">
        <f t="shared" si="19"/>
        <v>2</v>
      </c>
      <c r="E412">
        <f t="shared" si="20"/>
        <v>1133.1352745100919</v>
      </c>
      <c r="F412">
        <f t="shared" si="18"/>
        <v>0.54576159773141386</v>
      </c>
      <c r="G412">
        <v>0.34367168978929957</v>
      </c>
    </row>
    <row r="413" spans="2:7">
      <c r="B413">
        <v>410</v>
      </c>
      <c r="C413">
        <f>'2.1'!E417</f>
        <v>628.37978135439766</v>
      </c>
      <c r="D413">
        <f t="shared" si="19"/>
        <v>1</v>
      </c>
      <c r="E413">
        <f t="shared" si="20"/>
        <v>0</v>
      </c>
      <c r="F413">
        <f t="shared" si="18"/>
        <v>0.34367168978929957</v>
      </c>
      <c r="G413">
        <v>0.34367168978929957</v>
      </c>
    </row>
    <row r="414" spans="2:7">
      <c r="B414">
        <v>411</v>
      </c>
      <c r="C414">
        <f>'2.1'!E418</f>
        <v>4237.7702262488983</v>
      </c>
      <c r="D414">
        <f t="shared" si="19"/>
        <v>2</v>
      </c>
      <c r="E414">
        <f t="shared" si="20"/>
        <v>1790.2161809991187</v>
      </c>
      <c r="F414">
        <f t="shared" si="18"/>
        <v>0.66092997161502565</v>
      </c>
      <c r="G414">
        <v>0.34367168978929957</v>
      </c>
    </row>
    <row r="415" spans="2:7">
      <c r="B415">
        <v>412</v>
      </c>
      <c r="C415">
        <f>'2.1'!E419</f>
        <v>160.85860788927775</v>
      </c>
      <c r="D415">
        <f t="shared" si="19"/>
        <v>1</v>
      </c>
      <c r="E415">
        <f t="shared" si="20"/>
        <v>0</v>
      </c>
      <c r="F415">
        <f t="shared" si="18"/>
        <v>0.34367168978929957</v>
      </c>
      <c r="G415">
        <v>0.34367168978929957</v>
      </c>
    </row>
    <row r="416" spans="2:7">
      <c r="B416">
        <v>413</v>
      </c>
      <c r="C416">
        <f>'2.1'!E420</f>
        <v>3396.370530077877</v>
      </c>
      <c r="D416">
        <f t="shared" si="19"/>
        <v>2</v>
      </c>
      <c r="E416">
        <f t="shared" si="20"/>
        <v>1117.0964240623016</v>
      </c>
      <c r="F416">
        <f t="shared" si="18"/>
        <v>0.5428578665934769</v>
      </c>
      <c r="G416">
        <v>0.34367168978929957</v>
      </c>
    </row>
    <row r="417" spans="2:7">
      <c r="B417">
        <v>414</v>
      </c>
      <c r="C417">
        <f>'2.1'!E421</f>
        <v>4645.2097694106815</v>
      </c>
      <c r="D417">
        <f t="shared" si="19"/>
        <v>2</v>
      </c>
      <c r="E417">
        <f t="shared" si="20"/>
        <v>2116.1678155285454</v>
      </c>
      <c r="F417">
        <f t="shared" si="18"/>
        <v>0.71356904414149347</v>
      </c>
      <c r="G417">
        <v>0.34367168978929957</v>
      </c>
    </row>
    <row r="418" spans="2:7">
      <c r="B418">
        <v>415</v>
      </c>
      <c r="C418">
        <f>'2.1'!E422</f>
        <v>91.345245802531636</v>
      </c>
      <c r="D418">
        <f t="shared" si="19"/>
        <v>1</v>
      </c>
      <c r="E418">
        <f t="shared" si="20"/>
        <v>0</v>
      </c>
      <c r="F418">
        <f t="shared" si="18"/>
        <v>0.34367168978929957</v>
      </c>
      <c r="G418">
        <v>0.34367168978929957</v>
      </c>
    </row>
    <row r="419" spans="2:7">
      <c r="B419">
        <v>416</v>
      </c>
      <c r="C419">
        <f>'2.1'!E423</f>
        <v>2468.008551053555</v>
      </c>
      <c r="D419">
        <f t="shared" si="19"/>
        <v>2</v>
      </c>
      <c r="E419">
        <f t="shared" si="20"/>
        <v>374.40684084284408</v>
      </c>
      <c r="F419">
        <f t="shared" si="18"/>
        <v>0.40846407840190635</v>
      </c>
      <c r="G419">
        <v>0.34367168978929957</v>
      </c>
    </row>
    <row r="420" spans="2:7">
      <c r="B420">
        <v>417</v>
      </c>
      <c r="C420">
        <f>'2.1'!E424</f>
        <v>523.0124321980685</v>
      </c>
      <c r="D420">
        <f t="shared" si="19"/>
        <v>1</v>
      </c>
      <c r="E420">
        <f t="shared" si="20"/>
        <v>0</v>
      </c>
      <c r="F420">
        <f t="shared" si="18"/>
        <v>0.34367168978929957</v>
      </c>
      <c r="G420">
        <v>0.34367168978929957</v>
      </c>
    </row>
    <row r="421" spans="2:7">
      <c r="B421">
        <v>418</v>
      </c>
      <c r="C421">
        <f>'2.1'!E425</f>
        <v>1232.6709598192347</v>
      </c>
      <c r="D421">
        <f t="shared" si="19"/>
        <v>1</v>
      </c>
      <c r="E421">
        <f t="shared" si="20"/>
        <v>0</v>
      </c>
      <c r="F421">
        <f t="shared" si="18"/>
        <v>0.34367168978929957</v>
      </c>
      <c r="G421">
        <v>0.34367168978929957</v>
      </c>
    </row>
    <row r="422" spans="2:7">
      <c r="B422">
        <v>419</v>
      </c>
      <c r="C422">
        <f>'2.1'!E426</f>
        <v>58.791303151946146</v>
      </c>
      <c r="D422">
        <f t="shared" si="19"/>
        <v>1</v>
      </c>
      <c r="E422">
        <f t="shared" si="20"/>
        <v>0</v>
      </c>
      <c r="F422">
        <f t="shared" si="18"/>
        <v>0.34367168978929957</v>
      </c>
      <c r="G422">
        <v>0.34367168978929957</v>
      </c>
    </row>
    <row r="423" spans="2:7">
      <c r="B423">
        <v>420</v>
      </c>
      <c r="C423">
        <f>'2.1'!E427</f>
        <v>543.05632427358523</v>
      </c>
      <c r="D423">
        <f t="shared" si="19"/>
        <v>1</v>
      </c>
      <c r="E423">
        <f t="shared" si="20"/>
        <v>0</v>
      </c>
      <c r="F423">
        <f t="shared" si="18"/>
        <v>0.34367168978929957</v>
      </c>
      <c r="G423">
        <v>0.34367168978929957</v>
      </c>
    </row>
    <row r="424" spans="2:7">
      <c r="B424">
        <v>421</v>
      </c>
      <c r="C424">
        <f>'2.1'!E428</f>
        <v>280.24110916137016</v>
      </c>
      <c r="D424">
        <f t="shared" si="19"/>
        <v>1</v>
      </c>
      <c r="E424">
        <f t="shared" si="20"/>
        <v>0</v>
      </c>
      <c r="F424">
        <f t="shared" si="18"/>
        <v>0.34367168978929957</v>
      </c>
      <c r="G424">
        <v>0.34367168978929957</v>
      </c>
    </row>
    <row r="425" spans="2:7">
      <c r="B425">
        <v>422</v>
      </c>
      <c r="C425">
        <f>'2.1'!E429</f>
        <v>2352.0771161669772</v>
      </c>
      <c r="D425">
        <f t="shared" si="19"/>
        <v>2</v>
      </c>
      <c r="E425">
        <f t="shared" si="20"/>
        <v>281.66169293358183</v>
      </c>
      <c r="F425">
        <f t="shared" si="18"/>
        <v>0.39210076114703563</v>
      </c>
      <c r="G425">
        <v>0.34367168978929957</v>
      </c>
    </row>
    <row r="426" spans="2:7">
      <c r="B426">
        <v>423</v>
      </c>
      <c r="C426">
        <f>'2.1'!E430</f>
        <v>4231.6493919955465</v>
      </c>
      <c r="D426">
        <f t="shared" si="19"/>
        <v>2</v>
      </c>
      <c r="E426">
        <f t="shared" si="20"/>
        <v>1785.3195135964372</v>
      </c>
      <c r="F426">
        <f t="shared" si="18"/>
        <v>0.66011117299191702</v>
      </c>
      <c r="G426">
        <v>0.34367168978929957</v>
      </c>
    </row>
    <row r="427" spans="2:7">
      <c r="B427">
        <v>424</v>
      </c>
      <c r="C427">
        <f>'2.1'!E431</f>
        <v>496.20408013319241</v>
      </c>
      <c r="D427">
        <f t="shared" si="19"/>
        <v>1</v>
      </c>
      <c r="E427">
        <f t="shared" si="20"/>
        <v>0</v>
      </c>
      <c r="F427">
        <f t="shared" si="18"/>
        <v>0.34367168978929957</v>
      </c>
      <c r="G427">
        <v>0.34367168978929957</v>
      </c>
    </row>
    <row r="428" spans="2:7">
      <c r="B428">
        <v>425</v>
      </c>
      <c r="C428">
        <f>'2.1'!E432</f>
        <v>6855.6484140992479</v>
      </c>
      <c r="D428">
        <f t="shared" si="19"/>
        <v>2</v>
      </c>
      <c r="E428">
        <f t="shared" si="20"/>
        <v>3884.5187312793987</v>
      </c>
      <c r="F428">
        <f t="shared" si="18"/>
        <v>0.9148628159659038</v>
      </c>
      <c r="G428">
        <v>0.34367168978929957</v>
      </c>
    </row>
    <row r="429" spans="2:7">
      <c r="B429">
        <v>426</v>
      </c>
      <c r="C429">
        <f>'2.1'!E433</f>
        <v>190.9064877252913</v>
      </c>
      <c r="D429">
        <f t="shared" si="19"/>
        <v>1</v>
      </c>
      <c r="E429">
        <f t="shared" si="20"/>
        <v>0</v>
      </c>
      <c r="F429">
        <f t="shared" si="18"/>
        <v>0.34367168978929957</v>
      </c>
      <c r="G429">
        <v>0.34367168978929957</v>
      </c>
    </row>
    <row r="430" spans="2:7">
      <c r="B430">
        <v>427</v>
      </c>
      <c r="C430">
        <f>'2.1'!E434</f>
        <v>554.53590062398519</v>
      </c>
      <c r="D430">
        <f t="shared" si="19"/>
        <v>1</v>
      </c>
      <c r="E430">
        <f t="shared" si="20"/>
        <v>0</v>
      </c>
      <c r="F430">
        <f t="shared" si="18"/>
        <v>0.34367168978929957</v>
      </c>
      <c r="G430">
        <v>0.34367168978929957</v>
      </c>
    </row>
    <row r="431" spans="2:7">
      <c r="B431">
        <v>428</v>
      </c>
      <c r="C431">
        <f>'2.1'!E435</f>
        <v>36.487627293166938</v>
      </c>
      <c r="D431">
        <f t="shared" si="19"/>
        <v>1</v>
      </c>
      <c r="E431">
        <f t="shared" si="20"/>
        <v>0</v>
      </c>
      <c r="F431">
        <f t="shared" si="18"/>
        <v>0.34367168978929957</v>
      </c>
      <c r="G431">
        <v>0.34367168978929957</v>
      </c>
    </row>
    <row r="432" spans="2:7">
      <c r="B432">
        <v>429</v>
      </c>
      <c r="C432">
        <f>'2.1'!E436</f>
        <v>2841.4045422363847</v>
      </c>
      <c r="D432">
        <f t="shared" si="19"/>
        <v>2</v>
      </c>
      <c r="E432">
        <f t="shared" si="20"/>
        <v>673.12363378910777</v>
      </c>
      <c r="F432">
        <f t="shared" si="18"/>
        <v>0.46211975049976961</v>
      </c>
      <c r="G432">
        <v>0.34367168978929957</v>
      </c>
    </row>
    <row r="433" spans="2:7">
      <c r="B433">
        <v>430</v>
      </c>
      <c r="C433">
        <f>'2.1'!E437</f>
        <v>251.66884202863901</v>
      </c>
      <c r="D433">
        <f t="shared" si="19"/>
        <v>1</v>
      </c>
      <c r="E433">
        <f t="shared" si="20"/>
        <v>0</v>
      </c>
      <c r="F433">
        <f t="shared" si="18"/>
        <v>0.34367168978929957</v>
      </c>
      <c r="G433">
        <v>0.34367168978929957</v>
      </c>
    </row>
    <row r="434" spans="2:7">
      <c r="B434">
        <v>431</v>
      </c>
      <c r="C434">
        <f>'2.1'!E438</f>
        <v>2997.5454810671122</v>
      </c>
      <c r="D434">
        <f t="shared" si="19"/>
        <v>2</v>
      </c>
      <c r="E434">
        <f t="shared" si="20"/>
        <v>798.03638485368981</v>
      </c>
      <c r="F434">
        <f t="shared" si="18"/>
        <v>0.48482151898761416</v>
      </c>
      <c r="G434">
        <v>0.34367168978929957</v>
      </c>
    </row>
    <row r="435" spans="2:7">
      <c r="B435">
        <v>432</v>
      </c>
      <c r="C435">
        <f>'2.1'!E439</f>
        <v>506.39594126416472</v>
      </c>
      <c r="D435">
        <f t="shared" si="19"/>
        <v>1</v>
      </c>
      <c r="E435">
        <f t="shared" si="20"/>
        <v>0</v>
      </c>
      <c r="F435">
        <f t="shared" si="18"/>
        <v>0.34367168978929957</v>
      </c>
      <c r="G435">
        <v>0.34367168978929957</v>
      </c>
    </row>
    <row r="436" spans="2:7">
      <c r="B436">
        <v>433</v>
      </c>
      <c r="C436">
        <f>'2.1'!E440</f>
        <v>263.20469927377866</v>
      </c>
      <c r="D436">
        <f t="shared" si="19"/>
        <v>1</v>
      </c>
      <c r="E436">
        <f t="shared" si="20"/>
        <v>0</v>
      </c>
      <c r="F436">
        <f t="shared" si="18"/>
        <v>0.34367168978929957</v>
      </c>
      <c r="G436">
        <v>0.34367168978929957</v>
      </c>
    </row>
    <row r="437" spans="2:7">
      <c r="B437">
        <v>434</v>
      </c>
      <c r="C437">
        <f>'2.1'!E441</f>
        <v>246.53811946259268</v>
      </c>
      <c r="D437">
        <f t="shared" si="19"/>
        <v>1</v>
      </c>
      <c r="E437">
        <f t="shared" si="20"/>
        <v>0</v>
      </c>
      <c r="F437">
        <f t="shared" si="18"/>
        <v>0.34367168978929957</v>
      </c>
      <c r="G437">
        <v>0.34367168978929957</v>
      </c>
    </row>
    <row r="438" spans="2:7">
      <c r="B438">
        <v>435</v>
      </c>
      <c r="C438">
        <f>'2.1'!E442</f>
        <v>115.03336475058605</v>
      </c>
      <c r="D438">
        <f t="shared" si="19"/>
        <v>1</v>
      </c>
      <c r="E438">
        <f t="shared" si="20"/>
        <v>0</v>
      </c>
      <c r="F438">
        <f t="shared" si="18"/>
        <v>0.34367168978929957</v>
      </c>
      <c r="G438">
        <v>0.34367168978929957</v>
      </c>
    </row>
    <row r="439" spans="2:7">
      <c r="B439">
        <v>436</v>
      </c>
      <c r="C439">
        <f>'2.1'!E443</f>
        <v>1532.6174031751748</v>
      </c>
      <c r="D439">
        <f t="shared" si="19"/>
        <v>1</v>
      </c>
      <c r="E439">
        <f t="shared" si="20"/>
        <v>0</v>
      </c>
      <c r="F439">
        <f t="shared" si="18"/>
        <v>0.34367168978929957</v>
      </c>
      <c r="G439">
        <v>0.34367168978929957</v>
      </c>
    </row>
    <row r="440" spans="2:7">
      <c r="B440">
        <v>437</v>
      </c>
      <c r="C440">
        <f>'2.1'!E444</f>
        <v>325.49331000150045</v>
      </c>
      <c r="D440">
        <f t="shared" si="19"/>
        <v>1</v>
      </c>
      <c r="E440">
        <f t="shared" si="20"/>
        <v>0</v>
      </c>
      <c r="F440">
        <f t="shared" si="18"/>
        <v>0.34367168978929957</v>
      </c>
      <c r="G440">
        <v>0.34367168978929957</v>
      </c>
    </row>
    <row r="441" spans="2:7">
      <c r="B441">
        <v>438</v>
      </c>
      <c r="C441">
        <f>'2.1'!E445</f>
        <v>371.97163484709796</v>
      </c>
      <c r="D441">
        <f t="shared" si="19"/>
        <v>1</v>
      </c>
      <c r="E441">
        <f t="shared" si="20"/>
        <v>0</v>
      </c>
      <c r="F441">
        <f t="shared" si="18"/>
        <v>0.34367168978929957</v>
      </c>
      <c r="G441">
        <v>0.34367168978929957</v>
      </c>
    </row>
    <row r="442" spans="2:7">
      <c r="B442">
        <v>439</v>
      </c>
      <c r="C442">
        <f>'2.1'!E446</f>
        <v>712.89705023186605</v>
      </c>
      <c r="D442">
        <f t="shared" si="19"/>
        <v>1</v>
      </c>
      <c r="E442">
        <f t="shared" si="20"/>
        <v>0</v>
      </c>
      <c r="F442">
        <f t="shared" si="18"/>
        <v>0.34367168978929957</v>
      </c>
      <c r="G442">
        <v>0.34367168978929957</v>
      </c>
    </row>
    <row r="443" spans="2:7">
      <c r="B443">
        <v>440</v>
      </c>
      <c r="C443">
        <f>'2.1'!E447</f>
        <v>1052.7570644693242</v>
      </c>
      <c r="D443">
        <f t="shared" si="19"/>
        <v>1</v>
      </c>
      <c r="E443">
        <f t="shared" si="20"/>
        <v>0</v>
      </c>
      <c r="F443">
        <f t="shared" si="18"/>
        <v>0.34367168978929957</v>
      </c>
      <c r="G443">
        <v>0.34367168978929957</v>
      </c>
    </row>
    <row r="444" spans="2:7">
      <c r="B444">
        <v>441</v>
      </c>
      <c r="C444">
        <f>'2.1'!E448</f>
        <v>1217.6891270084816</v>
      </c>
      <c r="D444">
        <f t="shared" si="19"/>
        <v>1</v>
      </c>
      <c r="E444">
        <f t="shared" si="20"/>
        <v>0</v>
      </c>
      <c r="F444">
        <f t="shared" si="18"/>
        <v>0.34367168978929957</v>
      </c>
      <c r="G444">
        <v>0.34367168978929957</v>
      </c>
    </row>
    <row r="445" spans="2:7">
      <c r="B445">
        <v>442</v>
      </c>
      <c r="C445">
        <f>'2.1'!E449</f>
        <v>1983.2763210347221</v>
      </c>
      <c r="D445">
        <f t="shared" si="19"/>
        <v>1</v>
      </c>
      <c r="E445">
        <f t="shared" si="20"/>
        <v>0</v>
      </c>
      <c r="F445">
        <f t="shared" si="18"/>
        <v>0.34367168978929957</v>
      </c>
      <c r="G445">
        <v>0.34367168978929957</v>
      </c>
    </row>
    <row r="446" spans="2:7">
      <c r="B446">
        <v>443</v>
      </c>
      <c r="C446">
        <f>'2.1'!E450</f>
        <v>518.28684817991416</v>
      </c>
      <c r="D446">
        <f t="shared" si="19"/>
        <v>1</v>
      </c>
      <c r="E446">
        <f t="shared" si="20"/>
        <v>0</v>
      </c>
      <c r="F446">
        <f t="shared" si="18"/>
        <v>0.34367168978929957</v>
      </c>
      <c r="G446">
        <v>0.34367168978929957</v>
      </c>
    </row>
    <row r="447" spans="2:7">
      <c r="B447">
        <v>444</v>
      </c>
      <c r="C447">
        <f>'2.1'!E451</f>
        <v>798.21839017246214</v>
      </c>
      <c r="D447">
        <f t="shared" si="19"/>
        <v>1</v>
      </c>
      <c r="E447">
        <f t="shared" si="20"/>
        <v>0</v>
      </c>
      <c r="F447">
        <f t="shared" si="18"/>
        <v>0.34367168978929957</v>
      </c>
      <c r="G447">
        <v>0.34367168978929957</v>
      </c>
    </row>
    <row r="448" spans="2:7">
      <c r="B448">
        <v>445</v>
      </c>
      <c r="C448">
        <f>'2.1'!E452</f>
        <v>146.5802545151688</v>
      </c>
      <c r="D448">
        <f t="shared" si="19"/>
        <v>1</v>
      </c>
      <c r="E448">
        <f t="shared" si="20"/>
        <v>0</v>
      </c>
      <c r="F448">
        <f t="shared" si="18"/>
        <v>0.34367168978929957</v>
      </c>
      <c r="G448">
        <v>0.34367168978929957</v>
      </c>
    </row>
    <row r="449" spans="2:7">
      <c r="B449">
        <v>446</v>
      </c>
      <c r="C449">
        <f>'2.1'!E453</f>
        <v>1877.0904717887322</v>
      </c>
      <c r="D449">
        <f t="shared" si="19"/>
        <v>1</v>
      </c>
      <c r="E449">
        <f t="shared" si="20"/>
        <v>0</v>
      </c>
      <c r="F449">
        <f t="shared" si="18"/>
        <v>0.34367168978929957</v>
      </c>
      <c r="G449">
        <v>0.34367168978929957</v>
      </c>
    </row>
    <row r="450" spans="2:7">
      <c r="B450">
        <v>447</v>
      </c>
      <c r="C450">
        <f>'2.1'!E454</f>
        <v>224.80264475839542</v>
      </c>
      <c r="D450">
        <f t="shared" si="19"/>
        <v>1</v>
      </c>
      <c r="E450">
        <f t="shared" si="20"/>
        <v>0</v>
      </c>
      <c r="F450">
        <f t="shared" si="18"/>
        <v>0.34367168978929957</v>
      </c>
      <c r="G450">
        <v>0.34367168978929957</v>
      </c>
    </row>
    <row r="451" spans="2:7">
      <c r="B451">
        <v>448</v>
      </c>
      <c r="C451">
        <f>'2.1'!E455</f>
        <v>114.35583274887662</v>
      </c>
      <c r="D451">
        <f t="shared" si="19"/>
        <v>1</v>
      </c>
      <c r="E451">
        <f t="shared" si="20"/>
        <v>0</v>
      </c>
      <c r="F451">
        <f t="shared" si="18"/>
        <v>0.34367168978929957</v>
      </c>
      <c r="G451">
        <v>0.34367168978929957</v>
      </c>
    </row>
    <row r="452" spans="2:7">
      <c r="B452">
        <v>449</v>
      </c>
      <c r="C452">
        <f>'2.1'!E456</f>
        <v>522.37944574143853</v>
      </c>
      <c r="D452">
        <f t="shared" si="19"/>
        <v>1</v>
      </c>
      <c r="E452">
        <f t="shared" si="20"/>
        <v>0</v>
      </c>
      <c r="F452">
        <f t="shared" ref="F452:F515" si="21">_xlfn.NORM.DIST(E452,$J$4,$J$5,TRUE)</f>
        <v>0.34367168978929957</v>
      </c>
      <c r="G452">
        <v>0.34367168978929957</v>
      </c>
    </row>
    <row r="453" spans="2:7">
      <c r="B453">
        <v>450</v>
      </c>
      <c r="C453">
        <f>'2.1'!E457</f>
        <v>2847.0479966252201</v>
      </c>
      <c r="D453">
        <f t="shared" ref="D453:D516" si="22">IF(C453&lt;=2000,1,IF(AND(C453&gt;2000,C453&lt;=17000),2,IF(C453&gt;17000,3,0)))</f>
        <v>2</v>
      </c>
      <c r="E453">
        <f t="shared" ref="E453:E516" si="23">IF(D453=1,0,IF(D453=2,0.8*(C453-2000),IF(D453=3,12000,"Error")))</f>
        <v>677.63839730017617</v>
      </c>
      <c r="F453">
        <f t="shared" si="21"/>
        <v>0.4629385688859356</v>
      </c>
      <c r="G453">
        <v>0.34367168978929957</v>
      </c>
    </row>
    <row r="454" spans="2:7">
      <c r="B454">
        <v>451</v>
      </c>
      <c r="C454">
        <f>'2.1'!E458</f>
        <v>1435.2209406416043</v>
      </c>
      <c r="D454">
        <f t="shared" si="22"/>
        <v>1</v>
      </c>
      <c r="E454">
        <f t="shared" si="23"/>
        <v>0</v>
      </c>
      <c r="F454">
        <f t="shared" si="21"/>
        <v>0.34367168978929957</v>
      </c>
      <c r="G454">
        <v>0.34367168978929957</v>
      </c>
    </row>
    <row r="455" spans="2:7">
      <c r="B455">
        <v>452</v>
      </c>
      <c r="C455">
        <f>'2.1'!E459</f>
        <v>3394.4124883251789</v>
      </c>
      <c r="D455">
        <f t="shared" si="22"/>
        <v>2</v>
      </c>
      <c r="E455">
        <f t="shared" si="23"/>
        <v>1115.5299906601431</v>
      </c>
      <c r="F455">
        <f t="shared" si="21"/>
        <v>0.54257414863275422</v>
      </c>
      <c r="G455">
        <v>0.34367168978929957</v>
      </c>
    </row>
    <row r="456" spans="2:7">
      <c r="B456">
        <v>453</v>
      </c>
      <c r="C456">
        <f>'2.1'!E460</f>
        <v>297.33860883351633</v>
      </c>
      <c r="D456">
        <f t="shared" si="22"/>
        <v>1</v>
      </c>
      <c r="E456">
        <f t="shared" si="23"/>
        <v>0</v>
      </c>
      <c r="F456">
        <f t="shared" si="21"/>
        <v>0.34367168978929957</v>
      </c>
      <c r="G456">
        <v>0.34367168978929957</v>
      </c>
    </row>
    <row r="457" spans="2:7">
      <c r="B457">
        <v>454</v>
      </c>
      <c r="C457">
        <f>'2.1'!E461</f>
        <v>5572.4159802127351</v>
      </c>
      <c r="D457">
        <f t="shared" si="22"/>
        <v>2</v>
      </c>
      <c r="E457">
        <f t="shared" si="23"/>
        <v>2857.9327841701884</v>
      </c>
      <c r="F457">
        <f t="shared" si="21"/>
        <v>0.81661850756557464</v>
      </c>
      <c r="G457">
        <v>0.34367168978929957</v>
      </c>
    </row>
    <row r="458" spans="2:7">
      <c r="B458">
        <v>455</v>
      </c>
      <c r="C458">
        <f>'2.1'!E462</f>
        <v>1263.425975558695</v>
      </c>
      <c r="D458">
        <f t="shared" si="22"/>
        <v>1</v>
      </c>
      <c r="E458">
        <f t="shared" si="23"/>
        <v>0</v>
      </c>
      <c r="F458">
        <f t="shared" si="21"/>
        <v>0.34367168978929957</v>
      </c>
      <c r="G458">
        <v>0.34367168978929957</v>
      </c>
    </row>
    <row r="459" spans="2:7">
      <c r="B459">
        <v>456</v>
      </c>
      <c r="C459">
        <f>'2.1'!E463</f>
        <v>1396.1264296132431</v>
      </c>
      <c r="D459">
        <f t="shared" si="22"/>
        <v>1</v>
      </c>
      <c r="E459">
        <f t="shared" si="23"/>
        <v>0</v>
      </c>
      <c r="F459">
        <f t="shared" si="21"/>
        <v>0.34367168978929957</v>
      </c>
      <c r="G459">
        <v>0.34367168978929957</v>
      </c>
    </row>
    <row r="460" spans="2:7">
      <c r="B460">
        <v>457</v>
      </c>
      <c r="C460">
        <f>'2.1'!E464</f>
        <v>659.68848850668303</v>
      </c>
      <c r="D460">
        <f t="shared" si="22"/>
        <v>1</v>
      </c>
      <c r="E460">
        <f t="shared" si="23"/>
        <v>0</v>
      </c>
      <c r="F460">
        <f t="shared" si="21"/>
        <v>0.34367168978929957</v>
      </c>
      <c r="G460">
        <v>0.34367168978929957</v>
      </c>
    </row>
    <row r="461" spans="2:7">
      <c r="B461">
        <v>458</v>
      </c>
      <c r="C461">
        <f>'2.1'!E465</f>
        <v>65.384736622832065</v>
      </c>
      <c r="D461">
        <f t="shared" si="22"/>
        <v>1</v>
      </c>
      <c r="E461">
        <f t="shared" si="23"/>
        <v>0</v>
      </c>
      <c r="F461">
        <f t="shared" si="21"/>
        <v>0.34367168978929957</v>
      </c>
      <c r="G461">
        <v>0.34367168978929957</v>
      </c>
    </row>
    <row r="462" spans="2:7">
      <c r="B462">
        <v>459</v>
      </c>
      <c r="C462">
        <f>'2.1'!E466</f>
        <v>842.61880696059052</v>
      </c>
      <c r="D462">
        <f t="shared" si="22"/>
        <v>1</v>
      </c>
      <c r="E462">
        <f t="shared" si="23"/>
        <v>0</v>
      </c>
      <c r="F462">
        <f t="shared" si="21"/>
        <v>0.34367168978929957</v>
      </c>
      <c r="G462">
        <v>0.34367168978929957</v>
      </c>
    </row>
    <row r="463" spans="2:7">
      <c r="B463">
        <v>460</v>
      </c>
      <c r="C463">
        <f>'2.1'!E467</f>
        <v>730.51601582456499</v>
      </c>
      <c r="D463">
        <f t="shared" si="22"/>
        <v>1</v>
      </c>
      <c r="E463">
        <f t="shared" si="23"/>
        <v>0</v>
      </c>
      <c r="F463">
        <f t="shared" si="21"/>
        <v>0.34367168978929957</v>
      </c>
      <c r="G463">
        <v>0.34367168978929957</v>
      </c>
    </row>
    <row r="464" spans="2:7">
      <c r="B464">
        <v>461</v>
      </c>
      <c r="C464">
        <f>'2.1'!E468</f>
        <v>714.22414875970446</v>
      </c>
      <c r="D464">
        <f t="shared" si="22"/>
        <v>1</v>
      </c>
      <c r="E464">
        <f t="shared" si="23"/>
        <v>0</v>
      </c>
      <c r="F464">
        <f t="shared" si="21"/>
        <v>0.34367168978929957</v>
      </c>
      <c r="G464">
        <v>0.34367168978929957</v>
      </c>
    </row>
    <row r="465" spans="2:7">
      <c r="B465">
        <v>462</v>
      </c>
      <c r="C465">
        <f>'2.1'!E469</f>
        <v>935.84518922754717</v>
      </c>
      <c r="D465">
        <f t="shared" si="22"/>
        <v>1</v>
      </c>
      <c r="E465">
        <f t="shared" si="23"/>
        <v>0</v>
      </c>
      <c r="F465">
        <f t="shared" si="21"/>
        <v>0.34367168978929957</v>
      </c>
      <c r="G465">
        <v>0.34367168978929957</v>
      </c>
    </row>
    <row r="466" spans="2:7">
      <c r="B466">
        <v>463</v>
      </c>
      <c r="C466">
        <f>'2.1'!E470</f>
        <v>1358.2676077891015</v>
      </c>
      <c r="D466">
        <f t="shared" si="22"/>
        <v>1</v>
      </c>
      <c r="E466">
        <f t="shared" si="23"/>
        <v>0</v>
      </c>
      <c r="F466">
        <f t="shared" si="21"/>
        <v>0.34367168978929957</v>
      </c>
      <c r="G466">
        <v>0.34367168978929957</v>
      </c>
    </row>
    <row r="467" spans="2:7">
      <c r="B467">
        <v>464</v>
      </c>
      <c r="C467">
        <f>'2.1'!E471</f>
        <v>216.10771993970039</v>
      </c>
      <c r="D467">
        <f t="shared" si="22"/>
        <v>1</v>
      </c>
      <c r="E467">
        <f t="shared" si="23"/>
        <v>0</v>
      </c>
      <c r="F467">
        <f t="shared" si="21"/>
        <v>0.34367168978929957</v>
      </c>
      <c r="G467">
        <v>0.34367168978929957</v>
      </c>
    </row>
    <row r="468" spans="2:7">
      <c r="B468">
        <v>465</v>
      </c>
      <c r="C468">
        <f>'2.1'!E472</f>
        <v>9515.6136271736486</v>
      </c>
      <c r="D468">
        <f t="shared" si="22"/>
        <v>2</v>
      </c>
      <c r="E468">
        <f t="shared" si="23"/>
        <v>6012.4909017389191</v>
      </c>
      <c r="F468">
        <f t="shared" si="21"/>
        <v>0.99043575732906619</v>
      </c>
      <c r="G468">
        <v>0.34367168978929957</v>
      </c>
    </row>
    <row r="469" spans="2:7">
      <c r="B469">
        <v>466</v>
      </c>
      <c r="C469">
        <f>'2.1'!E473</f>
        <v>24.062689033108597</v>
      </c>
      <c r="D469">
        <f t="shared" si="22"/>
        <v>1</v>
      </c>
      <c r="E469">
        <f t="shared" si="23"/>
        <v>0</v>
      </c>
      <c r="F469">
        <f t="shared" si="21"/>
        <v>0.34367168978929957</v>
      </c>
      <c r="G469">
        <v>0.34367168978929957</v>
      </c>
    </row>
    <row r="470" spans="2:7">
      <c r="B470">
        <v>467</v>
      </c>
      <c r="C470">
        <f>'2.1'!E474</f>
        <v>1508.1787786047146</v>
      </c>
      <c r="D470">
        <f t="shared" si="22"/>
        <v>1</v>
      </c>
      <c r="E470">
        <f t="shared" si="23"/>
        <v>0</v>
      </c>
      <c r="F470">
        <f t="shared" si="21"/>
        <v>0.34367168978929957</v>
      </c>
      <c r="G470">
        <v>0.34367168978929957</v>
      </c>
    </row>
    <row r="471" spans="2:7">
      <c r="B471">
        <v>468</v>
      </c>
      <c r="C471">
        <f>'2.1'!E475</f>
        <v>918.15458527404508</v>
      </c>
      <c r="D471">
        <f t="shared" si="22"/>
        <v>1</v>
      </c>
      <c r="E471">
        <f t="shared" si="23"/>
        <v>0</v>
      </c>
      <c r="F471">
        <f t="shared" si="21"/>
        <v>0.34367168978929957</v>
      </c>
      <c r="G471">
        <v>0.34367168978929957</v>
      </c>
    </row>
    <row r="472" spans="2:7">
      <c r="B472">
        <v>469</v>
      </c>
      <c r="C472">
        <f>'2.1'!E476</f>
        <v>870.84121830036452</v>
      </c>
      <c r="D472">
        <f t="shared" si="22"/>
        <v>1</v>
      </c>
      <c r="E472">
        <f t="shared" si="23"/>
        <v>0</v>
      </c>
      <c r="F472">
        <f t="shared" si="21"/>
        <v>0.34367168978929957</v>
      </c>
      <c r="G472">
        <v>0.34367168978929957</v>
      </c>
    </row>
    <row r="473" spans="2:7">
      <c r="B473">
        <v>470</v>
      </c>
      <c r="C473">
        <f>'2.1'!E477</f>
        <v>1133.5320087477492</v>
      </c>
      <c r="D473">
        <f t="shared" si="22"/>
        <v>1</v>
      </c>
      <c r="E473">
        <f t="shared" si="23"/>
        <v>0</v>
      </c>
      <c r="F473">
        <f t="shared" si="21"/>
        <v>0.34367168978929957</v>
      </c>
      <c r="G473">
        <v>0.34367168978929957</v>
      </c>
    </row>
    <row r="474" spans="2:7">
      <c r="B474">
        <v>471</v>
      </c>
      <c r="C474">
        <f>'2.1'!E478</f>
        <v>1555.6177967075089</v>
      </c>
      <c r="D474">
        <f t="shared" si="22"/>
        <v>1</v>
      </c>
      <c r="E474">
        <f t="shared" si="23"/>
        <v>0</v>
      </c>
      <c r="F474">
        <f t="shared" si="21"/>
        <v>0.34367168978929957</v>
      </c>
      <c r="G474">
        <v>0.34367168978929957</v>
      </c>
    </row>
    <row r="475" spans="2:7">
      <c r="B475">
        <v>472</v>
      </c>
      <c r="C475">
        <f>'2.1'!E479</f>
        <v>1193.9934423544637</v>
      </c>
      <c r="D475">
        <f t="shared" si="22"/>
        <v>1</v>
      </c>
      <c r="E475">
        <f t="shared" si="23"/>
        <v>0</v>
      </c>
      <c r="F475">
        <f t="shared" si="21"/>
        <v>0.34367168978929957</v>
      </c>
      <c r="G475">
        <v>0.34367168978929957</v>
      </c>
    </row>
    <row r="476" spans="2:7">
      <c r="B476">
        <v>473</v>
      </c>
      <c r="C476">
        <f>'2.1'!E480</f>
        <v>9053.5820390147401</v>
      </c>
      <c r="D476">
        <f t="shared" si="22"/>
        <v>2</v>
      </c>
      <c r="E476">
        <f t="shared" si="23"/>
        <v>5642.8656312117928</v>
      </c>
      <c r="F476">
        <f t="shared" si="21"/>
        <v>0.98515628167996994</v>
      </c>
      <c r="G476">
        <v>0.34367168978929957</v>
      </c>
    </row>
    <row r="477" spans="2:7">
      <c r="B477">
        <v>474</v>
      </c>
      <c r="C477">
        <f>'2.1'!E481</f>
        <v>3181.2160218405388</v>
      </c>
      <c r="D477">
        <f t="shared" si="22"/>
        <v>2</v>
      </c>
      <c r="E477">
        <f t="shared" si="23"/>
        <v>944.97281747243107</v>
      </c>
      <c r="F477">
        <f t="shared" si="21"/>
        <v>0.51158345990522136</v>
      </c>
      <c r="G477">
        <v>0.34367168978929957</v>
      </c>
    </row>
    <row r="478" spans="2:7">
      <c r="B478">
        <v>475</v>
      </c>
      <c r="C478">
        <f>'2.1'!E482</f>
        <v>173.51892428286729</v>
      </c>
      <c r="D478">
        <f t="shared" si="22"/>
        <v>1</v>
      </c>
      <c r="E478">
        <f t="shared" si="23"/>
        <v>0</v>
      </c>
      <c r="F478">
        <f t="shared" si="21"/>
        <v>0.34367168978929957</v>
      </c>
      <c r="G478">
        <v>0.34367168978929957</v>
      </c>
    </row>
    <row r="479" spans="2:7">
      <c r="B479">
        <v>476</v>
      </c>
      <c r="C479">
        <f>'2.1'!E483</f>
        <v>2299.077337791638</v>
      </c>
      <c r="D479">
        <f t="shared" si="22"/>
        <v>2</v>
      </c>
      <c r="E479">
        <f t="shared" si="23"/>
        <v>239.26187023331042</v>
      </c>
      <c r="F479">
        <f t="shared" si="21"/>
        <v>0.38468124337807058</v>
      </c>
      <c r="G479">
        <v>0.34367168978929957</v>
      </c>
    </row>
    <row r="480" spans="2:7">
      <c r="B480">
        <v>477</v>
      </c>
      <c r="C480">
        <f>'2.1'!E484</f>
        <v>96.823254055551701</v>
      </c>
      <c r="D480">
        <f t="shared" si="22"/>
        <v>1</v>
      </c>
      <c r="E480">
        <f t="shared" si="23"/>
        <v>0</v>
      </c>
      <c r="F480">
        <f t="shared" si="21"/>
        <v>0.34367168978929957</v>
      </c>
      <c r="G480">
        <v>0.34367168978929957</v>
      </c>
    </row>
    <row r="481" spans="2:7">
      <c r="B481">
        <v>478</v>
      </c>
      <c r="C481">
        <f>'2.1'!E485</f>
        <v>235.29456511616888</v>
      </c>
      <c r="D481">
        <f t="shared" si="22"/>
        <v>1</v>
      </c>
      <c r="E481">
        <f t="shared" si="23"/>
        <v>0</v>
      </c>
      <c r="F481">
        <f t="shared" si="21"/>
        <v>0.34367168978929957</v>
      </c>
      <c r="G481">
        <v>0.34367168978929957</v>
      </c>
    </row>
    <row r="482" spans="2:7">
      <c r="B482">
        <v>479</v>
      </c>
      <c r="C482">
        <f>'2.1'!E486</f>
        <v>3964.2503741143582</v>
      </c>
      <c r="D482">
        <f t="shared" si="22"/>
        <v>2</v>
      </c>
      <c r="E482">
        <f t="shared" si="23"/>
        <v>1571.4002992914866</v>
      </c>
      <c r="F482">
        <f t="shared" si="21"/>
        <v>0.62365134507468678</v>
      </c>
      <c r="G482">
        <v>0.34367168978929957</v>
      </c>
    </row>
    <row r="483" spans="2:7">
      <c r="B483">
        <v>480</v>
      </c>
      <c r="C483">
        <f>'2.1'!E487</f>
        <v>728.22745387181192</v>
      </c>
      <c r="D483">
        <f t="shared" si="22"/>
        <v>1</v>
      </c>
      <c r="E483">
        <f t="shared" si="23"/>
        <v>0</v>
      </c>
      <c r="F483">
        <f t="shared" si="21"/>
        <v>0.34367168978929957</v>
      </c>
      <c r="G483">
        <v>0.34367168978929957</v>
      </c>
    </row>
    <row r="484" spans="2:7">
      <c r="B484">
        <v>481</v>
      </c>
      <c r="C484">
        <f>'2.1'!E488</f>
        <v>56.360039457685275</v>
      </c>
      <c r="D484">
        <f t="shared" si="22"/>
        <v>1</v>
      </c>
      <c r="E484">
        <f t="shared" si="23"/>
        <v>0</v>
      </c>
      <c r="F484">
        <f t="shared" si="21"/>
        <v>0.34367168978929957</v>
      </c>
      <c r="G484">
        <v>0.34367168978929957</v>
      </c>
    </row>
    <row r="485" spans="2:7">
      <c r="B485">
        <v>482</v>
      </c>
      <c r="C485">
        <f>'2.1'!E489</f>
        <v>1495.6047807562741</v>
      </c>
      <c r="D485">
        <f t="shared" si="22"/>
        <v>1</v>
      </c>
      <c r="E485">
        <f t="shared" si="23"/>
        <v>0</v>
      </c>
      <c r="F485">
        <f t="shared" si="21"/>
        <v>0.34367168978929957</v>
      </c>
      <c r="G485">
        <v>0.34367168978929957</v>
      </c>
    </row>
    <row r="486" spans="2:7">
      <c r="B486">
        <v>483</v>
      </c>
      <c r="C486">
        <f>'2.1'!E490</f>
        <v>1095.875116239592</v>
      </c>
      <c r="D486">
        <f t="shared" si="22"/>
        <v>1</v>
      </c>
      <c r="E486">
        <f t="shared" si="23"/>
        <v>0</v>
      </c>
      <c r="F486">
        <f t="shared" si="21"/>
        <v>0.34367168978929957</v>
      </c>
      <c r="G486">
        <v>0.34367168978929957</v>
      </c>
    </row>
    <row r="487" spans="2:7">
      <c r="B487">
        <v>484</v>
      </c>
      <c r="C487">
        <f>'2.1'!E491</f>
        <v>615.31533731411616</v>
      </c>
      <c r="D487">
        <f t="shared" si="22"/>
        <v>1</v>
      </c>
      <c r="E487">
        <f t="shared" si="23"/>
        <v>0</v>
      </c>
      <c r="F487">
        <f t="shared" si="21"/>
        <v>0.34367168978929957</v>
      </c>
      <c r="G487">
        <v>0.34367168978929957</v>
      </c>
    </row>
    <row r="488" spans="2:7">
      <c r="B488">
        <v>485</v>
      </c>
      <c r="C488">
        <f>'2.1'!E492</f>
        <v>935.90302924653463</v>
      </c>
      <c r="D488">
        <f t="shared" si="22"/>
        <v>1</v>
      </c>
      <c r="E488">
        <f t="shared" si="23"/>
        <v>0</v>
      </c>
      <c r="F488">
        <f t="shared" si="21"/>
        <v>0.34367168978929957</v>
      </c>
      <c r="G488">
        <v>0.34367168978929957</v>
      </c>
    </row>
    <row r="489" spans="2:7">
      <c r="B489">
        <v>486</v>
      </c>
      <c r="C489">
        <f>'2.1'!E493</f>
        <v>1878.6617993934126</v>
      </c>
      <c r="D489">
        <f t="shared" si="22"/>
        <v>1</v>
      </c>
      <c r="E489">
        <f t="shared" si="23"/>
        <v>0</v>
      </c>
      <c r="F489">
        <f t="shared" si="21"/>
        <v>0.34367168978929957</v>
      </c>
      <c r="G489">
        <v>0.34367168978929957</v>
      </c>
    </row>
    <row r="490" spans="2:7">
      <c r="B490">
        <v>487</v>
      </c>
      <c r="C490">
        <f>'2.1'!E494</f>
        <v>11.809646800591638</v>
      </c>
      <c r="D490">
        <f t="shared" si="22"/>
        <v>1</v>
      </c>
      <c r="E490">
        <f t="shared" si="23"/>
        <v>0</v>
      </c>
      <c r="F490">
        <f t="shared" si="21"/>
        <v>0.34367168978929957</v>
      </c>
      <c r="G490">
        <v>0.34367168978929957</v>
      </c>
    </row>
    <row r="491" spans="2:7">
      <c r="B491">
        <v>488</v>
      </c>
      <c r="C491">
        <f>'2.1'!E495</f>
        <v>532.9220772239554</v>
      </c>
      <c r="D491">
        <f t="shared" si="22"/>
        <v>1</v>
      </c>
      <c r="E491">
        <f t="shared" si="23"/>
        <v>0</v>
      </c>
      <c r="F491">
        <f t="shared" si="21"/>
        <v>0.34367168978929957</v>
      </c>
      <c r="G491">
        <v>0.34367168978929957</v>
      </c>
    </row>
    <row r="492" spans="2:7">
      <c r="B492">
        <v>489</v>
      </c>
      <c r="C492">
        <f>'2.1'!E496</f>
        <v>757.37452957864355</v>
      </c>
      <c r="D492">
        <f t="shared" si="22"/>
        <v>1</v>
      </c>
      <c r="E492">
        <f t="shared" si="23"/>
        <v>0</v>
      </c>
      <c r="F492">
        <f t="shared" si="21"/>
        <v>0.34367168978929957</v>
      </c>
      <c r="G492">
        <v>0.34367168978929957</v>
      </c>
    </row>
    <row r="493" spans="2:7">
      <c r="B493">
        <v>490</v>
      </c>
      <c r="C493">
        <f>'2.1'!E497</f>
        <v>1969.5346464683212</v>
      </c>
      <c r="D493">
        <f t="shared" si="22"/>
        <v>1</v>
      </c>
      <c r="E493">
        <f t="shared" si="23"/>
        <v>0</v>
      </c>
      <c r="F493">
        <f t="shared" si="21"/>
        <v>0.34367168978929957</v>
      </c>
      <c r="G493">
        <v>0.34367168978929957</v>
      </c>
    </row>
    <row r="494" spans="2:7">
      <c r="B494">
        <v>491</v>
      </c>
      <c r="C494">
        <f>'2.1'!E498</f>
        <v>298.88590395941657</v>
      </c>
      <c r="D494">
        <f t="shared" si="22"/>
        <v>1</v>
      </c>
      <c r="E494">
        <f t="shared" si="23"/>
        <v>0</v>
      </c>
      <c r="F494">
        <f t="shared" si="21"/>
        <v>0.34367168978929957</v>
      </c>
      <c r="G494">
        <v>0.34367168978929957</v>
      </c>
    </row>
    <row r="495" spans="2:7">
      <c r="B495">
        <v>492</v>
      </c>
      <c r="C495">
        <f>'2.1'!E499</f>
        <v>126.38518175063059</v>
      </c>
      <c r="D495">
        <f t="shared" si="22"/>
        <v>1</v>
      </c>
      <c r="E495">
        <f t="shared" si="23"/>
        <v>0</v>
      </c>
      <c r="F495">
        <f t="shared" si="21"/>
        <v>0.34367168978929957</v>
      </c>
      <c r="G495">
        <v>0.34367168978929957</v>
      </c>
    </row>
    <row r="496" spans="2:7">
      <c r="B496">
        <v>493</v>
      </c>
      <c r="C496">
        <f>'2.1'!E500</f>
        <v>1251.2803458106803</v>
      </c>
      <c r="D496">
        <f t="shared" si="22"/>
        <v>1</v>
      </c>
      <c r="E496">
        <f t="shared" si="23"/>
        <v>0</v>
      </c>
      <c r="F496">
        <f t="shared" si="21"/>
        <v>0.34367168978929957</v>
      </c>
      <c r="G496">
        <v>0.34367168978929957</v>
      </c>
    </row>
    <row r="497" spans="2:7">
      <c r="B497">
        <v>494</v>
      </c>
      <c r="C497">
        <f>'2.1'!E501</f>
        <v>2403.6302720377207</v>
      </c>
      <c r="D497">
        <f t="shared" si="22"/>
        <v>2</v>
      </c>
      <c r="E497">
        <f t="shared" si="23"/>
        <v>322.90421763017662</v>
      </c>
      <c r="F497">
        <f t="shared" si="21"/>
        <v>0.39935562786430551</v>
      </c>
      <c r="G497">
        <v>0.34367168978929957</v>
      </c>
    </row>
    <row r="498" spans="2:7">
      <c r="B498">
        <v>495</v>
      </c>
      <c r="C498">
        <f>'2.1'!E502</f>
        <v>60038.96976933207</v>
      </c>
      <c r="D498">
        <f t="shared" si="22"/>
        <v>3</v>
      </c>
      <c r="E498">
        <f t="shared" si="23"/>
        <v>12000</v>
      </c>
      <c r="F498">
        <f t="shared" si="21"/>
        <v>0.99999980837082791</v>
      </c>
      <c r="G498">
        <v>0.34367168978929957</v>
      </c>
    </row>
    <row r="499" spans="2:7">
      <c r="B499">
        <v>496</v>
      </c>
      <c r="C499">
        <f>'2.1'!E503</f>
        <v>2928.0357492595444</v>
      </c>
      <c r="D499">
        <f t="shared" si="22"/>
        <v>2</v>
      </c>
      <c r="E499">
        <f t="shared" si="23"/>
        <v>742.4285994076356</v>
      </c>
      <c r="F499">
        <f t="shared" si="21"/>
        <v>0.47470482472910347</v>
      </c>
      <c r="G499">
        <v>0.34367168978929957</v>
      </c>
    </row>
    <row r="500" spans="2:7">
      <c r="B500">
        <v>497</v>
      </c>
      <c r="C500">
        <f>'2.1'!E504</f>
        <v>83.190030312771398</v>
      </c>
      <c r="D500">
        <f t="shared" si="22"/>
        <v>1</v>
      </c>
      <c r="E500">
        <f t="shared" si="23"/>
        <v>0</v>
      </c>
      <c r="F500">
        <f t="shared" si="21"/>
        <v>0.34367168978929957</v>
      </c>
      <c r="G500">
        <v>0.34367168978929957</v>
      </c>
    </row>
    <row r="501" spans="2:7">
      <c r="B501">
        <v>498</v>
      </c>
      <c r="C501">
        <f>'2.1'!E505</f>
        <v>1036.1671304911677</v>
      </c>
      <c r="D501">
        <f t="shared" si="22"/>
        <v>1</v>
      </c>
      <c r="E501">
        <f t="shared" si="23"/>
        <v>0</v>
      </c>
      <c r="F501">
        <f t="shared" si="21"/>
        <v>0.34367168978929957</v>
      </c>
      <c r="G501">
        <v>0.34367168978929957</v>
      </c>
    </row>
    <row r="502" spans="2:7">
      <c r="B502">
        <v>499</v>
      </c>
      <c r="C502">
        <f>'2.1'!E506</f>
        <v>2128.0214667103523</v>
      </c>
      <c r="D502">
        <f t="shared" si="22"/>
        <v>2</v>
      </c>
      <c r="E502">
        <f t="shared" si="23"/>
        <v>102.41717336828188</v>
      </c>
      <c r="F502">
        <f t="shared" si="21"/>
        <v>0.36103404100451386</v>
      </c>
      <c r="G502">
        <v>0.34367168978929957</v>
      </c>
    </row>
    <row r="503" spans="2:7">
      <c r="B503">
        <v>500</v>
      </c>
      <c r="C503">
        <f>'2.1'!E507</f>
        <v>292.01432997747855</v>
      </c>
      <c r="D503">
        <f t="shared" si="22"/>
        <v>1</v>
      </c>
      <c r="E503">
        <f t="shared" si="23"/>
        <v>0</v>
      </c>
      <c r="F503">
        <f t="shared" si="21"/>
        <v>0.34367168978929957</v>
      </c>
      <c r="G503">
        <v>0.34367168978929957</v>
      </c>
    </row>
    <row r="504" spans="2:7">
      <c r="B504">
        <v>501</v>
      </c>
      <c r="C504">
        <f>'2.1'!E508</f>
        <v>990.22083369594111</v>
      </c>
      <c r="D504">
        <f t="shared" si="22"/>
        <v>1</v>
      </c>
      <c r="E504">
        <f t="shared" si="23"/>
        <v>0</v>
      </c>
      <c r="F504">
        <f t="shared" si="21"/>
        <v>0.34367168978929957</v>
      </c>
      <c r="G504">
        <v>0.34367168978929957</v>
      </c>
    </row>
    <row r="505" spans="2:7">
      <c r="B505">
        <v>502</v>
      </c>
      <c r="C505">
        <f>'2.1'!E509</f>
        <v>3013.6565696904472</v>
      </c>
      <c r="D505">
        <f t="shared" si="22"/>
        <v>2</v>
      </c>
      <c r="E505">
        <f t="shared" si="23"/>
        <v>810.92525575235777</v>
      </c>
      <c r="F505">
        <f t="shared" si="21"/>
        <v>0.4871680186821446</v>
      </c>
      <c r="G505">
        <v>0.34367168978929957</v>
      </c>
    </row>
    <row r="506" spans="2:7">
      <c r="B506">
        <v>503</v>
      </c>
      <c r="C506">
        <f>'2.1'!E510</f>
        <v>232.32727004063398</v>
      </c>
      <c r="D506">
        <f t="shared" si="22"/>
        <v>1</v>
      </c>
      <c r="E506">
        <f t="shared" si="23"/>
        <v>0</v>
      </c>
      <c r="F506">
        <f t="shared" si="21"/>
        <v>0.34367168978929957</v>
      </c>
      <c r="G506">
        <v>0.34367168978929957</v>
      </c>
    </row>
    <row r="507" spans="2:7">
      <c r="B507">
        <v>504</v>
      </c>
      <c r="C507">
        <f>'2.1'!E511</f>
        <v>418.99542483411545</v>
      </c>
      <c r="D507">
        <f t="shared" si="22"/>
        <v>1</v>
      </c>
      <c r="E507">
        <f t="shared" si="23"/>
        <v>0</v>
      </c>
      <c r="F507">
        <f t="shared" si="21"/>
        <v>0.34367168978929957</v>
      </c>
      <c r="G507">
        <v>0.34367168978929957</v>
      </c>
    </row>
    <row r="508" spans="2:7">
      <c r="B508">
        <v>505</v>
      </c>
      <c r="C508">
        <f>'2.1'!E512</f>
        <v>6052.4740647982971</v>
      </c>
      <c r="D508">
        <f t="shared" si="22"/>
        <v>2</v>
      </c>
      <c r="E508">
        <f t="shared" si="23"/>
        <v>3241.979251838638</v>
      </c>
      <c r="F508">
        <f t="shared" si="21"/>
        <v>0.8594653365147269</v>
      </c>
      <c r="G508">
        <v>0.34367168978929957</v>
      </c>
    </row>
    <row r="509" spans="2:7">
      <c r="B509">
        <v>506</v>
      </c>
      <c r="C509">
        <f>'2.1'!E513</f>
        <v>1464.0576462650579</v>
      </c>
      <c r="D509">
        <f t="shared" si="22"/>
        <v>1</v>
      </c>
      <c r="E509">
        <f t="shared" si="23"/>
        <v>0</v>
      </c>
      <c r="F509">
        <f t="shared" si="21"/>
        <v>0.34367168978929957</v>
      </c>
      <c r="G509">
        <v>0.34367168978929957</v>
      </c>
    </row>
    <row r="510" spans="2:7">
      <c r="B510">
        <v>507</v>
      </c>
      <c r="C510">
        <f>'2.1'!E514</f>
        <v>27251.219646867936</v>
      </c>
      <c r="D510">
        <f t="shared" si="22"/>
        <v>3</v>
      </c>
      <c r="E510">
        <f t="shared" si="23"/>
        <v>12000</v>
      </c>
      <c r="F510">
        <f t="shared" si="21"/>
        <v>0.99999980837082791</v>
      </c>
      <c r="G510">
        <v>0.34367168978929957</v>
      </c>
    </row>
    <row r="511" spans="2:7">
      <c r="B511">
        <v>508</v>
      </c>
      <c r="C511">
        <f>'2.1'!E515</f>
        <v>412.53002557975054</v>
      </c>
      <c r="D511">
        <f t="shared" si="22"/>
        <v>1</v>
      </c>
      <c r="E511">
        <f t="shared" si="23"/>
        <v>0</v>
      </c>
      <c r="F511">
        <f t="shared" si="21"/>
        <v>0.34367168978929957</v>
      </c>
      <c r="G511">
        <v>0.34367168978929957</v>
      </c>
    </row>
    <row r="512" spans="2:7">
      <c r="B512">
        <v>509</v>
      </c>
      <c r="C512">
        <f>'2.1'!E516</f>
        <v>317.66221710471342</v>
      </c>
      <c r="D512">
        <f t="shared" si="22"/>
        <v>1</v>
      </c>
      <c r="E512">
        <f t="shared" si="23"/>
        <v>0</v>
      </c>
      <c r="F512">
        <f t="shared" si="21"/>
        <v>0.34367168978929957</v>
      </c>
      <c r="G512">
        <v>0.34367168978929957</v>
      </c>
    </row>
    <row r="513" spans="2:7">
      <c r="B513">
        <v>510</v>
      </c>
      <c r="C513">
        <f>'2.1'!E517</f>
        <v>62.777425977985011</v>
      </c>
      <c r="D513">
        <f t="shared" si="22"/>
        <v>1</v>
      </c>
      <c r="E513">
        <f t="shared" si="23"/>
        <v>0</v>
      </c>
      <c r="F513">
        <f t="shared" si="21"/>
        <v>0.34367168978929957</v>
      </c>
      <c r="G513">
        <v>0.34367168978929957</v>
      </c>
    </row>
    <row r="514" spans="2:7">
      <c r="B514">
        <v>511</v>
      </c>
      <c r="C514">
        <f>'2.1'!E518</f>
        <v>339.35170399582381</v>
      </c>
      <c r="D514">
        <f t="shared" si="22"/>
        <v>1</v>
      </c>
      <c r="E514">
        <f t="shared" si="23"/>
        <v>0</v>
      </c>
      <c r="F514">
        <f t="shared" si="21"/>
        <v>0.34367168978929957</v>
      </c>
      <c r="G514">
        <v>0.34367168978929957</v>
      </c>
    </row>
    <row r="515" spans="2:7">
      <c r="B515">
        <v>512</v>
      </c>
      <c r="C515">
        <f>'2.1'!E519</f>
        <v>746.72703932042032</v>
      </c>
      <c r="D515">
        <f t="shared" si="22"/>
        <v>1</v>
      </c>
      <c r="E515">
        <f t="shared" si="23"/>
        <v>0</v>
      </c>
      <c r="F515">
        <f t="shared" si="21"/>
        <v>0.34367168978929957</v>
      </c>
      <c r="G515">
        <v>0.34367168978929957</v>
      </c>
    </row>
    <row r="516" spans="2:7">
      <c r="B516">
        <v>513</v>
      </c>
      <c r="C516">
        <f>'2.1'!E520</f>
        <v>1057.4761546786178</v>
      </c>
      <c r="D516">
        <f t="shared" si="22"/>
        <v>1</v>
      </c>
      <c r="E516">
        <f t="shared" si="23"/>
        <v>0</v>
      </c>
      <c r="F516">
        <f t="shared" ref="F516:F579" si="24">_xlfn.NORM.DIST(E516,$J$4,$J$5,TRUE)</f>
        <v>0.34367168978929957</v>
      </c>
      <c r="G516">
        <v>0.34367168978929957</v>
      </c>
    </row>
    <row r="517" spans="2:7">
      <c r="B517">
        <v>514</v>
      </c>
      <c r="C517">
        <f>'2.1'!E521</f>
        <v>248.7683594116788</v>
      </c>
      <c r="D517">
        <f t="shared" ref="D517:D580" si="25">IF(C517&lt;=2000,1,IF(AND(C517&gt;2000,C517&lt;=17000),2,IF(C517&gt;17000,3,0)))</f>
        <v>1</v>
      </c>
      <c r="E517">
        <f t="shared" ref="E517:E580" si="26">IF(D517=1,0,IF(D517=2,0.8*(C517-2000),IF(D517=3,12000,"Error")))</f>
        <v>0</v>
      </c>
      <c r="F517">
        <f t="shared" si="24"/>
        <v>0.34367168978929957</v>
      </c>
      <c r="G517">
        <v>0.34367168978929957</v>
      </c>
    </row>
    <row r="518" spans="2:7">
      <c r="B518">
        <v>515</v>
      </c>
      <c r="C518">
        <f>'2.1'!E522</f>
        <v>8544.8187806584556</v>
      </c>
      <c r="D518">
        <f t="shared" si="25"/>
        <v>2</v>
      </c>
      <c r="E518">
        <f t="shared" si="26"/>
        <v>5235.8550245267652</v>
      </c>
      <c r="F518">
        <f t="shared" si="24"/>
        <v>0.97661530944729635</v>
      </c>
      <c r="G518">
        <v>0.34367168978929957</v>
      </c>
    </row>
    <row r="519" spans="2:7">
      <c r="B519">
        <v>516</v>
      </c>
      <c r="C519">
        <f>'2.1'!E523</f>
        <v>15813.307689980016</v>
      </c>
      <c r="D519">
        <f t="shared" si="25"/>
        <v>2</v>
      </c>
      <c r="E519">
        <f t="shared" si="26"/>
        <v>11050.646151984014</v>
      </c>
      <c r="F519">
        <f t="shared" si="24"/>
        <v>0.99999828794624268</v>
      </c>
      <c r="G519">
        <v>0.34367168978929957</v>
      </c>
    </row>
    <row r="520" spans="2:7">
      <c r="B520">
        <v>517</v>
      </c>
      <c r="C520">
        <f>'2.1'!E524</f>
        <v>740.67962138869245</v>
      </c>
      <c r="D520">
        <f t="shared" si="25"/>
        <v>1</v>
      </c>
      <c r="E520">
        <f t="shared" si="26"/>
        <v>0</v>
      </c>
      <c r="F520">
        <f t="shared" si="24"/>
        <v>0.34367168978929957</v>
      </c>
      <c r="G520">
        <v>0.34367168978929957</v>
      </c>
    </row>
    <row r="521" spans="2:7">
      <c r="B521">
        <v>518</v>
      </c>
      <c r="C521">
        <f>'2.1'!E525</f>
        <v>43.473625619928072</v>
      </c>
      <c r="D521">
        <f t="shared" si="25"/>
        <v>1</v>
      </c>
      <c r="E521">
        <f t="shared" si="26"/>
        <v>0</v>
      </c>
      <c r="F521">
        <f t="shared" si="24"/>
        <v>0.34367168978929957</v>
      </c>
      <c r="G521">
        <v>0.34367168978929957</v>
      </c>
    </row>
    <row r="522" spans="2:7">
      <c r="B522">
        <v>519</v>
      </c>
      <c r="C522">
        <f>'2.1'!E526</f>
        <v>1735.1779564405017</v>
      </c>
      <c r="D522">
        <f t="shared" si="25"/>
        <v>1</v>
      </c>
      <c r="E522">
        <f t="shared" si="26"/>
        <v>0</v>
      </c>
      <c r="F522">
        <f t="shared" si="24"/>
        <v>0.34367168978929957</v>
      </c>
      <c r="G522">
        <v>0.34367168978929957</v>
      </c>
    </row>
    <row r="523" spans="2:7">
      <c r="B523">
        <v>520</v>
      </c>
      <c r="C523">
        <f>'2.1'!E527</f>
        <v>4177.9093369455395</v>
      </c>
      <c r="D523">
        <f t="shared" si="25"/>
        <v>2</v>
      </c>
      <c r="E523">
        <f t="shared" si="26"/>
        <v>1742.3274695564317</v>
      </c>
      <c r="F523">
        <f t="shared" si="24"/>
        <v>0.65289015921532745</v>
      </c>
      <c r="G523">
        <v>0.34367168978929957</v>
      </c>
    </row>
    <row r="524" spans="2:7">
      <c r="B524">
        <v>521</v>
      </c>
      <c r="C524">
        <f>'2.1'!E528</f>
        <v>533.64966149153872</v>
      </c>
      <c r="D524">
        <f t="shared" si="25"/>
        <v>1</v>
      </c>
      <c r="E524">
        <f t="shared" si="26"/>
        <v>0</v>
      </c>
      <c r="F524">
        <f t="shared" si="24"/>
        <v>0.34367168978929957</v>
      </c>
      <c r="G524">
        <v>0.34367168978929957</v>
      </c>
    </row>
    <row r="525" spans="2:7">
      <c r="B525">
        <v>522</v>
      </c>
      <c r="C525">
        <f>'2.1'!E529</f>
        <v>400.45651238460312</v>
      </c>
      <c r="D525">
        <f t="shared" si="25"/>
        <v>1</v>
      </c>
      <c r="E525">
        <f t="shared" si="26"/>
        <v>0</v>
      </c>
      <c r="F525">
        <f t="shared" si="24"/>
        <v>0.34367168978929957</v>
      </c>
      <c r="G525">
        <v>0.34367168978929957</v>
      </c>
    </row>
    <row r="526" spans="2:7">
      <c r="B526">
        <v>523</v>
      </c>
      <c r="C526">
        <f>'2.1'!E530</f>
        <v>4641.6871514539571</v>
      </c>
      <c r="D526">
        <f t="shared" si="25"/>
        <v>2</v>
      </c>
      <c r="E526">
        <f t="shared" si="26"/>
        <v>2113.3497211631657</v>
      </c>
      <c r="F526">
        <f t="shared" si="24"/>
        <v>0.71313096550425215</v>
      </c>
      <c r="G526">
        <v>0.34367168978929957</v>
      </c>
    </row>
    <row r="527" spans="2:7">
      <c r="B527">
        <v>524</v>
      </c>
      <c r="C527">
        <f>'2.1'!E531</f>
        <v>5989.8681373235795</v>
      </c>
      <c r="D527">
        <f t="shared" si="25"/>
        <v>2</v>
      </c>
      <c r="E527">
        <f t="shared" si="26"/>
        <v>3191.8945098588638</v>
      </c>
      <c r="F527">
        <f t="shared" si="24"/>
        <v>0.85429880037835437</v>
      </c>
      <c r="G527">
        <v>0.34367168978929957</v>
      </c>
    </row>
    <row r="528" spans="2:7">
      <c r="B528">
        <v>525</v>
      </c>
      <c r="C528">
        <f>'2.1'!E532</f>
        <v>26.754459025664424</v>
      </c>
      <c r="D528">
        <f t="shared" si="25"/>
        <v>1</v>
      </c>
      <c r="E528">
        <f t="shared" si="26"/>
        <v>0</v>
      </c>
      <c r="F528">
        <f t="shared" si="24"/>
        <v>0.34367168978929957</v>
      </c>
      <c r="G528">
        <v>0.34367168978929957</v>
      </c>
    </row>
    <row r="529" spans="2:7">
      <c r="B529">
        <v>526</v>
      </c>
      <c r="C529">
        <f>'2.1'!E533</f>
        <v>645.03776952839837</v>
      </c>
      <c r="D529">
        <f t="shared" si="25"/>
        <v>1</v>
      </c>
      <c r="E529">
        <f t="shared" si="26"/>
        <v>0</v>
      </c>
      <c r="F529">
        <f t="shared" si="24"/>
        <v>0.34367168978929957</v>
      </c>
      <c r="G529">
        <v>0.34367168978929957</v>
      </c>
    </row>
    <row r="530" spans="2:7">
      <c r="B530">
        <v>527</v>
      </c>
      <c r="C530">
        <f>'2.1'!E534</f>
        <v>1851.8885754346034</v>
      </c>
      <c r="D530">
        <f t="shared" si="25"/>
        <v>1</v>
      </c>
      <c r="E530">
        <f t="shared" si="26"/>
        <v>0</v>
      </c>
      <c r="F530">
        <f t="shared" si="24"/>
        <v>0.34367168978929957</v>
      </c>
      <c r="G530">
        <v>0.34367168978929957</v>
      </c>
    </row>
    <row r="531" spans="2:7">
      <c r="B531">
        <v>528</v>
      </c>
      <c r="C531">
        <f>'2.1'!E535</f>
        <v>199.54620004381775</v>
      </c>
      <c r="D531">
        <f t="shared" si="25"/>
        <v>1</v>
      </c>
      <c r="E531">
        <f t="shared" si="26"/>
        <v>0</v>
      </c>
      <c r="F531">
        <f t="shared" si="24"/>
        <v>0.34367168978929957</v>
      </c>
      <c r="G531">
        <v>0.34367168978929957</v>
      </c>
    </row>
    <row r="532" spans="2:7">
      <c r="B532">
        <v>529</v>
      </c>
      <c r="C532">
        <f>'2.1'!E536</f>
        <v>353.4982855610275</v>
      </c>
      <c r="D532">
        <f t="shared" si="25"/>
        <v>1</v>
      </c>
      <c r="E532">
        <f t="shared" si="26"/>
        <v>0</v>
      </c>
      <c r="F532">
        <f t="shared" si="24"/>
        <v>0.34367168978929957</v>
      </c>
      <c r="G532">
        <v>0.34367168978929957</v>
      </c>
    </row>
    <row r="533" spans="2:7">
      <c r="B533">
        <v>530</v>
      </c>
      <c r="C533">
        <f>'2.1'!E537</f>
        <v>1162.2920671713541</v>
      </c>
      <c r="D533">
        <f t="shared" si="25"/>
        <v>1</v>
      </c>
      <c r="E533">
        <f t="shared" si="26"/>
        <v>0</v>
      </c>
      <c r="F533">
        <f t="shared" si="24"/>
        <v>0.34367168978929957</v>
      </c>
      <c r="G533">
        <v>0.34367168978929957</v>
      </c>
    </row>
    <row r="534" spans="2:7">
      <c r="B534">
        <v>531</v>
      </c>
      <c r="C534">
        <f>'2.1'!E538</f>
        <v>532.32737830711312</v>
      </c>
      <c r="D534">
        <f t="shared" si="25"/>
        <v>1</v>
      </c>
      <c r="E534">
        <f t="shared" si="26"/>
        <v>0</v>
      </c>
      <c r="F534">
        <f t="shared" si="24"/>
        <v>0.34367168978929957</v>
      </c>
      <c r="G534">
        <v>0.34367168978929957</v>
      </c>
    </row>
    <row r="535" spans="2:7">
      <c r="B535">
        <v>532</v>
      </c>
      <c r="C535">
        <f>'2.1'!E539</f>
        <v>1258.9432439121317</v>
      </c>
      <c r="D535">
        <f t="shared" si="25"/>
        <v>1</v>
      </c>
      <c r="E535">
        <f t="shared" si="26"/>
        <v>0</v>
      </c>
      <c r="F535">
        <f t="shared" si="24"/>
        <v>0.34367168978929957</v>
      </c>
      <c r="G535">
        <v>0.34367168978929957</v>
      </c>
    </row>
    <row r="536" spans="2:7">
      <c r="B536">
        <v>533</v>
      </c>
      <c r="C536">
        <f>'2.1'!E540</f>
        <v>1493.6489758805367</v>
      </c>
      <c r="D536">
        <f t="shared" si="25"/>
        <v>1</v>
      </c>
      <c r="E536">
        <f t="shared" si="26"/>
        <v>0</v>
      </c>
      <c r="F536">
        <f t="shared" si="24"/>
        <v>0.34367168978929957</v>
      </c>
      <c r="G536">
        <v>0.34367168978929957</v>
      </c>
    </row>
    <row r="537" spans="2:7">
      <c r="B537">
        <v>534</v>
      </c>
      <c r="C537">
        <f>'2.1'!E541</f>
        <v>101.5826289070652</v>
      </c>
      <c r="D537">
        <f t="shared" si="25"/>
        <v>1</v>
      </c>
      <c r="E537">
        <f t="shared" si="26"/>
        <v>0</v>
      </c>
      <c r="F537">
        <f t="shared" si="24"/>
        <v>0.34367168978929957</v>
      </c>
      <c r="G537">
        <v>0.34367168978929957</v>
      </c>
    </row>
    <row r="538" spans="2:7">
      <c r="B538">
        <v>535</v>
      </c>
      <c r="C538">
        <f>'2.1'!E542</f>
        <v>8973.5658389686942</v>
      </c>
      <c r="D538">
        <f t="shared" si="25"/>
        <v>2</v>
      </c>
      <c r="E538">
        <f t="shared" si="26"/>
        <v>5578.8526711749555</v>
      </c>
      <c r="F538">
        <f t="shared" si="24"/>
        <v>0.98402379729342315</v>
      </c>
      <c r="G538">
        <v>0.34367168978929957</v>
      </c>
    </row>
    <row r="539" spans="2:7">
      <c r="B539">
        <v>536</v>
      </c>
      <c r="C539">
        <f>'2.1'!E543</f>
        <v>1955.8243762898021</v>
      </c>
      <c r="D539">
        <f t="shared" si="25"/>
        <v>1</v>
      </c>
      <c r="E539">
        <f t="shared" si="26"/>
        <v>0</v>
      </c>
      <c r="F539">
        <f t="shared" si="24"/>
        <v>0.34367168978929957</v>
      </c>
      <c r="G539">
        <v>0.34367168978929957</v>
      </c>
    </row>
    <row r="540" spans="2:7">
      <c r="B540">
        <v>537</v>
      </c>
      <c r="C540">
        <f>'2.1'!E544</f>
        <v>1564.4885817098873</v>
      </c>
      <c r="D540">
        <f t="shared" si="25"/>
        <v>1</v>
      </c>
      <c r="E540">
        <f t="shared" si="26"/>
        <v>0</v>
      </c>
      <c r="F540">
        <f t="shared" si="24"/>
        <v>0.34367168978929957</v>
      </c>
      <c r="G540">
        <v>0.34367168978929957</v>
      </c>
    </row>
    <row r="541" spans="2:7">
      <c r="B541">
        <v>538</v>
      </c>
      <c r="C541">
        <f>'2.1'!E545</f>
        <v>1083.8519950173197</v>
      </c>
      <c r="D541">
        <f t="shared" si="25"/>
        <v>1</v>
      </c>
      <c r="E541">
        <f t="shared" si="26"/>
        <v>0</v>
      </c>
      <c r="F541">
        <f t="shared" si="24"/>
        <v>0.34367168978929957</v>
      </c>
      <c r="G541">
        <v>0.34367168978929957</v>
      </c>
    </row>
    <row r="542" spans="2:7">
      <c r="B542">
        <v>539</v>
      </c>
      <c r="C542">
        <f>'2.1'!E546</f>
        <v>4721.8399159695655</v>
      </c>
      <c r="D542">
        <f t="shared" si="25"/>
        <v>2</v>
      </c>
      <c r="E542">
        <f t="shared" si="26"/>
        <v>2177.4719327756525</v>
      </c>
      <c r="F542">
        <f t="shared" si="24"/>
        <v>0.72301942595689461</v>
      </c>
      <c r="G542">
        <v>0.34367168978929957</v>
      </c>
    </row>
    <row r="543" spans="2:7">
      <c r="B543">
        <v>540</v>
      </c>
      <c r="C543">
        <f>'2.1'!E547</f>
        <v>255.98415944323071</v>
      </c>
      <c r="D543">
        <f t="shared" si="25"/>
        <v>1</v>
      </c>
      <c r="E543">
        <f t="shared" si="26"/>
        <v>0</v>
      </c>
      <c r="F543">
        <f t="shared" si="24"/>
        <v>0.34367168978929957</v>
      </c>
      <c r="G543">
        <v>0.34367168978929957</v>
      </c>
    </row>
    <row r="544" spans="2:7">
      <c r="B544">
        <v>541</v>
      </c>
      <c r="C544">
        <f>'2.1'!E548</f>
        <v>6607.9122904692831</v>
      </c>
      <c r="D544">
        <f t="shared" si="25"/>
        <v>2</v>
      </c>
      <c r="E544">
        <f t="shared" si="26"/>
        <v>3686.3298323754266</v>
      </c>
      <c r="F544">
        <f t="shared" si="24"/>
        <v>0.8998722289681409</v>
      </c>
      <c r="G544">
        <v>0.34367168978929957</v>
      </c>
    </row>
    <row r="545" spans="2:7">
      <c r="B545">
        <v>542</v>
      </c>
      <c r="C545">
        <f>'2.1'!E549</f>
        <v>780.42209936734753</v>
      </c>
      <c r="D545">
        <f t="shared" si="25"/>
        <v>1</v>
      </c>
      <c r="E545">
        <f t="shared" si="26"/>
        <v>0</v>
      </c>
      <c r="F545">
        <f t="shared" si="24"/>
        <v>0.34367168978929957</v>
      </c>
      <c r="G545">
        <v>0.34367168978929957</v>
      </c>
    </row>
    <row r="546" spans="2:7">
      <c r="B546">
        <v>543</v>
      </c>
      <c r="C546">
        <f>'2.1'!E550</f>
        <v>1652.0064952345797</v>
      </c>
      <c r="D546">
        <f t="shared" si="25"/>
        <v>1</v>
      </c>
      <c r="E546">
        <f t="shared" si="26"/>
        <v>0</v>
      </c>
      <c r="F546">
        <f t="shared" si="24"/>
        <v>0.34367168978929957</v>
      </c>
      <c r="G546">
        <v>0.34367168978929957</v>
      </c>
    </row>
    <row r="547" spans="2:7">
      <c r="B547">
        <v>544</v>
      </c>
      <c r="C547">
        <f>'2.1'!E551</f>
        <v>1422.4988227192368</v>
      </c>
      <c r="D547">
        <f t="shared" si="25"/>
        <v>1</v>
      </c>
      <c r="E547">
        <f t="shared" si="26"/>
        <v>0</v>
      </c>
      <c r="F547">
        <f t="shared" si="24"/>
        <v>0.34367168978929957</v>
      </c>
      <c r="G547">
        <v>0.34367168978929957</v>
      </c>
    </row>
    <row r="548" spans="2:7">
      <c r="B548">
        <v>545</v>
      </c>
      <c r="C548">
        <f>'2.1'!E552</f>
        <v>7475.0797037742177</v>
      </c>
      <c r="D548">
        <f t="shared" si="25"/>
        <v>2</v>
      </c>
      <c r="E548">
        <f t="shared" si="26"/>
        <v>4380.0637630193742</v>
      </c>
      <c r="F548">
        <f t="shared" si="24"/>
        <v>0.94493434329219517</v>
      </c>
      <c r="G548">
        <v>0.34367168978929957</v>
      </c>
    </row>
    <row r="549" spans="2:7">
      <c r="B549">
        <v>546</v>
      </c>
      <c r="C549">
        <f>'2.1'!E553</f>
        <v>1260.2787340945652</v>
      </c>
      <c r="D549">
        <f t="shared" si="25"/>
        <v>1</v>
      </c>
      <c r="E549">
        <f t="shared" si="26"/>
        <v>0</v>
      </c>
      <c r="F549">
        <f t="shared" si="24"/>
        <v>0.34367168978929957</v>
      </c>
      <c r="G549">
        <v>0.34367168978929957</v>
      </c>
    </row>
    <row r="550" spans="2:7">
      <c r="B550">
        <v>547</v>
      </c>
      <c r="C550">
        <f>'2.1'!E554</f>
        <v>256.79757360667395</v>
      </c>
      <c r="D550">
        <f t="shared" si="25"/>
        <v>1</v>
      </c>
      <c r="E550">
        <f t="shared" si="26"/>
        <v>0</v>
      </c>
      <c r="F550">
        <f t="shared" si="24"/>
        <v>0.34367168978929957</v>
      </c>
      <c r="G550">
        <v>0.34367168978929957</v>
      </c>
    </row>
    <row r="551" spans="2:7">
      <c r="B551">
        <v>548</v>
      </c>
      <c r="C551">
        <f>'2.1'!E555</f>
        <v>1252.4077476476846</v>
      </c>
      <c r="D551">
        <f t="shared" si="25"/>
        <v>1</v>
      </c>
      <c r="E551">
        <f t="shared" si="26"/>
        <v>0</v>
      </c>
      <c r="F551">
        <f t="shared" si="24"/>
        <v>0.34367168978929957</v>
      </c>
      <c r="G551">
        <v>0.34367168978929957</v>
      </c>
    </row>
    <row r="552" spans="2:7">
      <c r="B552">
        <v>549</v>
      </c>
      <c r="C552">
        <f>'2.1'!E556</f>
        <v>15613.172870597029</v>
      </c>
      <c r="D552">
        <f t="shared" si="25"/>
        <v>2</v>
      </c>
      <c r="E552">
        <f t="shared" si="26"/>
        <v>10890.538296477624</v>
      </c>
      <c r="F552">
        <f t="shared" si="24"/>
        <v>0.99999756693048514</v>
      </c>
      <c r="G552">
        <v>0.34367168978929957</v>
      </c>
    </row>
    <row r="553" spans="2:7">
      <c r="B553">
        <v>550</v>
      </c>
      <c r="C553">
        <f>'2.1'!E557</f>
        <v>2469.1203077255796</v>
      </c>
      <c r="D553">
        <f t="shared" si="25"/>
        <v>2</v>
      </c>
      <c r="E553">
        <f t="shared" si="26"/>
        <v>375.29624618046364</v>
      </c>
      <c r="F553">
        <f t="shared" si="24"/>
        <v>0.40862182388769019</v>
      </c>
      <c r="G553">
        <v>0.34367168978929957</v>
      </c>
    </row>
    <row r="554" spans="2:7">
      <c r="B554">
        <v>551</v>
      </c>
      <c r="C554">
        <f>'2.1'!E558</f>
        <v>1260.1369991206109</v>
      </c>
      <c r="D554">
        <f t="shared" si="25"/>
        <v>1</v>
      </c>
      <c r="E554">
        <f t="shared" si="26"/>
        <v>0</v>
      </c>
      <c r="F554">
        <f t="shared" si="24"/>
        <v>0.34367168978929957</v>
      </c>
      <c r="G554">
        <v>0.34367168978929957</v>
      </c>
    </row>
    <row r="555" spans="2:7">
      <c r="B555">
        <v>552</v>
      </c>
      <c r="C555">
        <f>'2.1'!E559</f>
        <v>1733.480809449007</v>
      </c>
      <c r="D555">
        <f t="shared" si="25"/>
        <v>1</v>
      </c>
      <c r="E555">
        <f t="shared" si="26"/>
        <v>0</v>
      </c>
      <c r="F555">
        <f t="shared" si="24"/>
        <v>0.34367168978929957</v>
      </c>
      <c r="G555">
        <v>0.34367168978929957</v>
      </c>
    </row>
    <row r="556" spans="2:7">
      <c r="B556">
        <v>553</v>
      </c>
      <c r="C556">
        <f>'2.1'!E560</f>
        <v>2807.7032838762952</v>
      </c>
      <c r="D556">
        <f t="shared" si="25"/>
        <v>2</v>
      </c>
      <c r="E556">
        <f t="shared" si="26"/>
        <v>646.16262710103626</v>
      </c>
      <c r="F556">
        <f t="shared" si="24"/>
        <v>0.45723343779556719</v>
      </c>
      <c r="G556">
        <v>0.34367168978929957</v>
      </c>
    </row>
    <row r="557" spans="2:7">
      <c r="B557">
        <v>554</v>
      </c>
      <c r="C557">
        <f>'2.1'!E561</f>
        <v>604.35880785836719</v>
      </c>
      <c r="D557">
        <f t="shared" si="25"/>
        <v>1</v>
      </c>
      <c r="E557">
        <f t="shared" si="26"/>
        <v>0</v>
      </c>
      <c r="F557">
        <f t="shared" si="24"/>
        <v>0.34367168978929957</v>
      </c>
      <c r="G557">
        <v>0.34367168978929957</v>
      </c>
    </row>
    <row r="558" spans="2:7">
      <c r="B558">
        <v>555</v>
      </c>
      <c r="C558">
        <f>'2.1'!E562</f>
        <v>296.80699790382499</v>
      </c>
      <c r="D558">
        <f t="shared" si="25"/>
        <v>1</v>
      </c>
      <c r="E558">
        <f t="shared" si="26"/>
        <v>0</v>
      </c>
      <c r="F558">
        <f t="shared" si="24"/>
        <v>0.34367168978929957</v>
      </c>
      <c r="G558">
        <v>0.34367168978929957</v>
      </c>
    </row>
    <row r="559" spans="2:7">
      <c r="B559">
        <v>556</v>
      </c>
      <c r="C559">
        <f>'2.1'!E563</f>
        <v>1949.2404433441318</v>
      </c>
      <c r="D559">
        <f t="shared" si="25"/>
        <v>1</v>
      </c>
      <c r="E559">
        <f t="shared" si="26"/>
        <v>0</v>
      </c>
      <c r="F559">
        <f t="shared" si="24"/>
        <v>0.34367168978929957</v>
      </c>
      <c r="G559">
        <v>0.34367168978929957</v>
      </c>
    </row>
    <row r="560" spans="2:7">
      <c r="B560">
        <v>557</v>
      </c>
      <c r="C560">
        <f>'2.1'!E564</f>
        <v>7719.7592825029151</v>
      </c>
      <c r="D560">
        <f t="shared" si="25"/>
        <v>2</v>
      </c>
      <c r="E560">
        <f t="shared" si="26"/>
        <v>4575.8074260023322</v>
      </c>
      <c r="F560">
        <f t="shared" si="24"/>
        <v>0.95419693217008439</v>
      </c>
      <c r="G560">
        <v>0.34367168978929957</v>
      </c>
    </row>
    <row r="561" spans="2:7">
      <c r="B561">
        <v>558</v>
      </c>
      <c r="C561">
        <f>'2.1'!E565</f>
        <v>2386.0113421350902</v>
      </c>
      <c r="D561">
        <f t="shared" si="25"/>
        <v>2</v>
      </c>
      <c r="E561">
        <f t="shared" si="26"/>
        <v>308.80907370807222</v>
      </c>
      <c r="F561">
        <f t="shared" si="24"/>
        <v>0.39687213772695307</v>
      </c>
      <c r="G561">
        <v>0.34367168978929957</v>
      </c>
    </row>
    <row r="562" spans="2:7">
      <c r="B562">
        <v>559</v>
      </c>
      <c r="C562">
        <f>'2.1'!E566</f>
        <v>1193.659764724905</v>
      </c>
      <c r="D562">
        <f t="shared" si="25"/>
        <v>1</v>
      </c>
      <c r="E562">
        <f t="shared" si="26"/>
        <v>0</v>
      </c>
      <c r="F562">
        <f t="shared" si="24"/>
        <v>0.34367168978929957</v>
      </c>
      <c r="G562">
        <v>0.34367168978929957</v>
      </c>
    </row>
    <row r="563" spans="2:7">
      <c r="B563">
        <v>560</v>
      </c>
      <c r="C563">
        <f>'2.1'!E567</f>
        <v>2369.6287997832851</v>
      </c>
      <c r="D563">
        <f t="shared" si="25"/>
        <v>2</v>
      </c>
      <c r="E563">
        <f t="shared" si="26"/>
        <v>295.70303982662807</v>
      </c>
      <c r="F563">
        <f t="shared" si="24"/>
        <v>0.39456666792965367</v>
      </c>
      <c r="G563">
        <v>0.34367168978929957</v>
      </c>
    </row>
    <row r="564" spans="2:7">
      <c r="B564">
        <v>561</v>
      </c>
      <c r="C564">
        <f>'2.1'!E568</f>
        <v>2228.3795149604807</v>
      </c>
      <c r="D564">
        <f t="shared" si="25"/>
        <v>2</v>
      </c>
      <c r="E564">
        <f t="shared" si="26"/>
        <v>182.70361196838459</v>
      </c>
      <c r="F564">
        <f t="shared" si="24"/>
        <v>0.37484996348654981</v>
      </c>
      <c r="G564">
        <v>0.34367168978929957</v>
      </c>
    </row>
    <row r="565" spans="2:7">
      <c r="B565">
        <v>562</v>
      </c>
      <c r="C565">
        <f>'2.1'!E569</f>
        <v>93.386092295003607</v>
      </c>
      <c r="D565">
        <f t="shared" si="25"/>
        <v>1</v>
      </c>
      <c r="E565">
        <f t="shared" si="26"/>
        <v>0</v>
      </c>
      <c r="F565">
        <f t="shared" si="24"/>
        <v>0.34367168978929957</v>
      </c>
      <c r="G565">
        <v>0.34367168978929957</v>
      </c>
    </row>
    <row r="566" spans="2:7">
      <c r="B566">
        <v>563</v>
      </c>
      <c r="C566">
        <f>'2.1'!E570</f>
        <v>523.91033165466672</v>
      </c>
      <c r="D566">
        <f t="shared" si="25"/>
        <v>1</v>
      </c>
      <c r="E566">
        <f t="shared" si="26"/>
        <v>0</v>
      </c>
      <c r="F566">
        <f t="shared" si="24"/>
        <v>0.34367168978929957</v>
      </c>
      <c r="G566">
        <v>0.34367168978929957</v>
      </c>
    </row>
    <row r="567" spans="2:7">
      <c r="B567">
        <v>564</v>
      </c>
      <c r="C567">
        <f>'2.1'!E571</f>
        <v>251.76466178299842</v>
      </c>
      <c r="D567">
        <f t="shared" si="25"/>
        <v>1</v>
      </c>
      <c r="E567">
        <f t="shared" si="26"/>
        <v>0</v>
      </c>
      <c r="F567">
        <f t="shared" si="24"/>
        <v>0.34367168978929957</v>
      </c>
      <c r="G567">
        <v>0.34367168978929957</v>
      </c>
    </row>
    <row r="568" spans="2:7">
      <c r="B568">
        <v>565</v>
      </c>
      <c r="C568">
        <f>'2.1'!E572</f>
        <v>206.01600335891305</v>
      </c>
      <c r="D568">
        <f t="shared" si="25"/>
        <v>1</v>
      </c>
      <c r="E568">
        <f t="shared" si="26"/>
        <v>0</v>
      </c>
      <c r="F568">
        <f t="shared" si="24"/>
        <v>0.34367168978929957</v>
      </c>
      <c r="G568">
        <v>0.34367168978929957</v>
      </c>
    </row>
    <row r="569" spans="2:7">
      <c r="B569">
        <v>566</v>
      </c>
      <c r="C569">
        <f>'2.1'!E573</f>
        <v>832.50429391967089</v>
      </c>
      <c r="D569">
        <f t="shared" si="25"/>
        <v>1</v>
      </c>
      <c r="E569">
        <f t="shared" si="26"/>
        <v>0</v>
      </c>
      <c r="F569">
        <f t="shared" si="24"/>
        <v>0.34367168978929957</v>
      </c>
      <c r="G569">
        <v>0.34367168978929957</v>
      </c>
    </row>
    <row r="570" spans="2:7">
      <c r="B570">
        <v>567</v>
      </c>
      <c r="C570">
        <f>'2.1'!E574</f>
        <v>2801.3054472887384</v>
      </c>
      <c r="D570">
        <f t="shared" si="25"/>
        <v>2</v>
      </c>
      <c r="E570">
        <f t="shared" si="26"/>
        <v>641.04435783099075</v>
      </c>
      <c r="F570">
        <f t="shared" si="24"/>
        <v>0.45630652860384419</v>
      </c>
      <c r="G570">
        <v>0.34367168978929957</v>
      </c>
    </row>
    <row r="571" spans="2:7">
      <c r="B571">
        <v>568</v>
      </c>
      <c r="C571">
        <f>'2.1'!E575</f>
        <v>1673.120516766943</v>
      </c>
      <c r="D571">
        <f t="shared" si="25"/>
        <v>1</v>
      </c>
      <c r="E571">
        <f t="shared" si="26"/>
        <v>0</v>
      </c>
      <c r="F571">
        <f t="shared" si="24"/>
        <v>0.34367168978929957</v>
      </c>
      <c r="G571">
        <v>0.34367168978929957</v>
      </c>
    </row>
    <row r="572" spans="2:7">
      <c r="B572">
        <v>569</v>
      </c>
      <c r="C572">
        <f>'2.1'!E576</f>
        <v>811.23498532469853</v>
      </c>
      <c r="D572">
        <f t="shared" si="25"/>
        <v>1</v>
      </c>
      <c r="E572">
        <f t="shared" si="26"/>
        <v>0</v>
      </c>
      <c r="F572">
        <f t="shared" si="24"/>
        <v>0.34367168978929957</v>
      </c>
      <c r="G572">
        <v>0.34367168978929957</v>
      </c>
    </row>
    <row r="573" spans="2:7">
      <c r="B573">
        <v>570</v>
      </c>
      <c r="C573">
        <f>'2.1'!E577</f>
        <v>293.56459836532804</v>
      </c>
      <c r="D573">
        <f t="shared" si="25"/>
        <v>1</v>
      </c>
      <c r="E573">
        <f t="shared" si="26"/>
        <v>0</v>
      </c>
      <c r="F573">
        <f t="shared" si="24"/>
        <v>0.34367168978929957</v>
      </c>
      <c r="G573">
        <v>0.34367168978929957</v>
      </c>
    </row>
    <row r="574" spans="2:7">
      <c r="B574">
        <v>571</v>
      </c>
      <c r="C574">
        <f>'2.1'!E578</f>
        <v>822.63978014998247</v>
      </c>
      <c r="D574">
        <f t="shared" si="25"/>
        <v>1</v>
      </c>
      <c r="E574">
        <f t="shared" si="26"/>
        <v>0</v>
      </c>
      <c r="F574">
        <f t="shared" si="24"/>
        <v>0.34367168978929957</v>
      </c>
      <c r="G574">
        <v>0.34367168978929957</v>
      </c>
    </row>
    <row r="575" spans="2:7">
      <c r="B575">
        <v>572</v>
      </c>
      <c r="C575">
        <f>'2.1'!E579</f>
        <v>6695.2647170836635</v>
      </c>
      <c r="D575">
        <f t="shared" si="25"/>
        <v>2</v>
      </c>
      <c r="E575">
        <f t="shared" si="26"/>
        <v>3756.2117736669311</v>
      </c>
      <c r="F575">
        <f t="shared" si="24"/>
        <v>0.90536370348134387</v>
      </c>
      <c r="G575">
        <v>0.34367168978929957</v>
      </c>
    </row>
    <row r="576" spans="2:7">
      <c r="B576">
        <v>573</v>
      </c>
      <c r="C576">
        <f>'2.1'!E580</f>
        <v>611.67155125222143</v>
      </c>
      <c r="D576">
        <f t="shared" si="25"/>
        <v>1</v>
      </c>
      <c r="E576">
        <f t="shared" si="26"/>
        <v>0</v>
      </c>
      <c r="F576">
        <f t="shared" si="24"/>
        <v>0.34367168978929957</v>
      </c>
      <c r="G576">
        <v>0.34367168978929957</v>
      </c>
    </row>
    <row r="577" spans="2:7">
      <c r="B577">
        <v>574</v>
      </c>
      <c r="C577">
        <f>'2.1'!E581</f>
        <v>102.19349521244592</v>
      </c>
      <c r="D577">
        <f t="shared" si="25"/>
        <v>1</v>
      </c>
      <c r="E577">
        <f t="shared" si="26"/>
        <v>0</v>
      </c>
      <c r="F577">
        <f t="shared" si="24"/>
        <v>0.34367168978929957</v>
      </c>
      <c r="G577">
        <v>0.34367168978929957</v>
      </c>
    </row>
    <row r="578" spans="2:7">
      <c r="B578">
        <v>575</v>
      </c>
      <c r="C578">
        <f>'2.1'!E582</f>
        <v>415.11734408848406</v>
      </c>
      <c r="D578">
        <f t="shared" si="25"/>
        <v>1</v>
      </c>
      <c r="E578">
        <f t="shared" si="26"/>
        <v>0</v>
      </c>
      <c r="F578">
        <f t="shared" si="24"/>
        <v>0.34367168978929957</v>
      </c>
      <c r="G578">
        <v>0.34367168978929957</v>
      </c>
    </row>
    <row r="579" spans="2:7">
      <c r="B579">
        <v>576</v>
      </c>
      <c r="C579">
        <f>'2.1'!E583</f>
        <v>6535.3963618457874</v>
      </c>
      <c r="D579">
        <f t="shared" si="25"/>
        <v>2</v>
      </c>
      <c r="E579">
        <f t="shared" si="26"/>
        <v>3628.3170894766299</v>
      </c>
      <c r="F579">
        <f t="shared" si="24"/>
        <v>0.89513959941645493</v>
      </c>
      <c r="G579">
        <v>0.34367168978929957</v>
      </c>
    </row>
    <row r="580" spans="2:7">
      <c r="B580">
        <v>577</v>
      </c>
      <c r="C580">
        <f>'2.1'!E584</f>
        <v>482.60276625622686</v>
      </c>
      <c r="D580">
        <f t="shared" si="25"/>
        <v>1</v>
      </c>
      <c r="E580">
        <f t="shared" si="26"/>
        <v>0</v>
      </c>
      <c r="F580">
        <f t="shared" ref="F580:F643" si="27">_xlfn.NORM.DIST(E580,$J$4,$J$5,TRUE)</f>
        <v>0.34367168978929957</v>
      </c>
      <c r="G580">
        <v>0.34367168978929957</v>
      </c>
    </row>
    <row r="581" spans="2:7">
      <c r="B581">
        <v>578</v>
      </c>
      <c r="C581">
        <f>'2.1'!E585</f>
        <v>2009.4483271862905</v>
      </c>
      <c r="D581">
        <f t="shared" ref="D581:D644" si="28">IF(C581&lt;=2000,1,IF(AND(C581&gt;2000,C581&lt;=17000),2,IF(C581&gt;17000,3,0)))</f>
        <v>2</v>
      </c>
      <c r="E581">
        <f t="shared" ref="E581:E644" si="29">IF(D581=1,0,IF(D581=2,0.8*(C581-2000),IF(D581=3,12000,"Error")))</f>
        <v>7.5586617490323995</v>
      </c>
      <c r="F581">
        <f t="shared" si="27"/>
        <v>0.34494240134928433</v>
      </c>
      <c r="G581">
        <v>0.34367168978929957</v>
      </c>
    </row>
    <row r="582" spans="2:7">
      <c r="B582">
        <v>579</v>
      </c>
      <c r="C582">
        <f>'2.1'!E586</f>
        <v>681.79300087311537</v>
      </c>
      <c r="D582">
        <f t="shared" si="28"/>
        <v>1</v>
      </c>
      <c r="E582">
        <f t="shared" si="29"/>
        <v>0</v>
      </c>
      <c r="F582">
        <f t="shared" si="27"/>
        <v>0.34367168978929957</v>
      </c>
      <c r="G582">
        <v>0.34367168978929957</v>
      </c>
    </row>
    <row r="583" spans="2:7">
      <c r="B583">
        <v>580</v>
      </c>
      <c r="C583">
        <f>'2.1'!E587</f>
        <v>532.59794659644058</v>
      </c>
      <c r="D583">
        <f t="shared" si="28"/>
        <v>1</v>
      </c>
      <c r="E583">
        <f t="shared" si="29"/>
        <v>0</v>
      </c>
      <c r="F583">
        <f t="shared" si="27"/>
        <v>0.34367168978929957</v>
      </c>
      <c r="G583">
        <v>0.34367168978929957</v>
      </c>
    </row>
    <row r="584" spans="2:7">
      <c r="B584">
        <v>581</v>
      </c>
      <c r="C584">
        <f>'2.1'!E588</f>
        <v>1452.1507202873122</v>
      </c>
      <c r="D584">
        <f t="shared" si="28"/>
        <v>1</v>
      </c>
      <c r="E584">
        <f t="shared" si="29"/>
        <v>0</v>
      </c>
      <c r="F584">
        <f t="shared" si="27"/>
        <v>0.34367168978929957</v>
      </c>
      <c r="G584">
        <v>0.34367168978929957</v>
      </c>
    </row>
    <row r="585" spans="2:7">
      <c r="B585">
        <v>582</v>
      </c>
      <c r="C585">
        <f>'2.1'!E589</f>
        <v>151.60609297221004</v>
      </c>
      <c r="D585">
        <f t="shared" si="28"/>
        <v>1</v>
      </c>
      <c r="E585">
        <f t="shared" si="29"/>
        <v>0</v>
      </c>
      <c r="F585">
        <f t="shared" si="27"/>
        <v>0.34367168978929957</v>
      </c>
      <c r="G585">
        <v>0.34367168978929957</v>
      </c>
    </row>
    <row r="586" spans="2:7">
      <c r="B586">
        <v>583</v>
      </c>
      <c r="C586">
        <f>'2.1'!E590</f>
        <v>984.08249508012523</v>
      </c>
      <c r="D586">
        <f t="shared" si="28"/>
        <v>1</v>
      </c>
      <c r="E586">
        <f t="shared" si="29"/>
        <v>0</v>
      </c>
      <c r="F586">
        <f t="shared" si="27"/>
        <v>0.34367168978929957</v>
      </c>
      <c r="G586">
        <v>0.34367168978929957</v>
      </c>
    </row>
    <row r="587" spans="2:7">
      <c r="B587">
        <v>584</v>
      </c>
      <c r="C587">
        <f>'2.1'!E591</f>
        <v>6122.1798567110154</v>
      </c>
      <c r="D587">
        <f t="shared" si="28"/>
        <v>2</v>
      </c>
      <c r="E587">
        <f t="shared" si="29"/>
        <v>3297.7438853688127</v>
      </c>
      <c r="F587">
        <f t="shared" si="27"/>
        <v>0.86506979426884623</v>
      </c>
      <c r="G587">
        <v>0.34367168978929957</v>
      </c>
    </row>
    <row r="588" spans="2:7">
      <c r="B588">
        <v>585</v>
      </c>
      <c r="C588">
        <f>'2.1'!E592</f>
        <v>4657.3208525950295</v>
      </c>
      <c r="D588">
        <f t="shared" si="28"/>
        <v>2</v>
      </c>
      <c r="E588">
        <f t="shared" si="29"/>
        <v>2125.8566820760238</v>
      </c>
      <c r="F588">
        <f t="shared" si="27"/>
        <v>0.71507277143858339</v>
      </c>
      <c r="G588">
        <v>0.34367168978929957</v>
      </c>
    </row>
    <row r="589" spans="2:7">
      <c r="B589">
        <v>586</v>
      </c>
      <c r="C589">
        <f>'2.1'!E593</f>
        <v>1257.5586866032772</v>
      </c>
      <c r="D589">
        <f t="shared" si="28"/>
        <v>1</v>
      </c>
      <c r="E589">
        <f t="shared" si="29"/>
        <v>0</v>
      </c>
      <c r="F589">
        <f t="shared" si="27"/>
        <v>0.34367168978929957</v>
      </c>
      <c r="G589">
        <v>0.34367168978929957</v>
      </c>
    </row>
    <row r="590" spans="2:7">
      <c r="B590">
        <v>587</v>
      </c>
      <c r="C590">
        <f>'2.1'!E594</f>
        <v>362.09921892281756</v>
      </c>
      <c r="D590">
        <f t="shared" si="28"/>
        <v>1</v>
      </c>
      <c r="E590">
        <f t="shared" si="29"/>
        <v>0</v>
      </c>
      <c r="F590">
        <f t="shared" si="27"/>
        <v>0.34367168978929957</v>
      </c>
      <c r="G590">
        <v>0.34367168978929957</v>
      </c>
    </row>
    <row r="591" spans="2:7">
      <c r="B591">
        <v>588</v>
      </c>
      <c r="C591">
        <f>'2.1'!E595</f>
        <v>1819.6976935746643</v>
      </c>
      <c r="D591">
        <f t="shared" si="28"/>
        <v>1</v>
      </c>
      <c r="E591">
        <f t="shared" si="29"/>
        <v>0</v>
      </c>
      <c r="F591">
        <f t="shared" si="27"/>
        <v>0.34367168978929957</v>
      </c>
      <c r="G591">
        <v>0.34367168978929957</v>
      </c>
    </row>
    <row r="592" spans="2:7">
      <c r="B592">
        <v>589</v>
      </c>
      <c r="C592">
        <f>'2.1'!E596</f>
        <v>55.942875228565008</v>
      </c>
      <c r="D592">
        <f t="shared" si="28"/>
        <v>1</v>
      </c>
      <c r="E592">
        <f t="shared" si="29"/>
        <v>0</v>
      </c>
      <c r="F592">
        <f t="shared" si="27"/>
        <v>0.34367168978929957</v>
      </c>
      <c r="G592">
        <v>0.34367168978929957</v>
      </c>
    </row>
    <row r="593" spans="2:7">
      <c r="B593">
        <v>590</v>
      </c>
      <c r="C593">
        <f>'2.1'!E597</f>
        <v>1980.3756029706803</v>
      </c>
      <c r="D593">
        <f t="shared" si="28"/>
        <v>1</v>
      </c>
      <c r="E593">
        <f t="shared" si="29"/>
        <v>0</v>
      </c>
      <c r="F593">
        <f t="shared" si="27"/>
        <v>0.34367168978929957</v>
      </c>
      <c r="G593">
        <v>0.34367168978929957</v>
      </c>
    </row>
    <row r="594" spans="2:7">
      <c r="B594">
        <v>591</v>
      </c>
      <c r="C594">
        <f>'2.1'!E598</f>
        <v>4860.9330104272549</v>
      </c>
      <c r="D594">
        <f t="shared" si="28"/>
        <v>2</v>
      </c>
      <c r="E594">
        <f t="shared" si="29"/>
        <v>2288.746408341804</v>
      </c>
      <c r="F594">
        <f t="shared" si="27"/>
        <v>0.739773120655978</v>
      </c>
      <c r="G594">
        <v>0.34367168978929957</v>
      </c>
    </row>
    <row r="595" spans="2:7">
      <c r="B595">
        <v>592</v>
      </c>
      <c r="C595">
        <f>'2.1'!E599</f>
        <v>860.70653277761448</v>
      </c>
      <c r="D595">
        <f t="shared" si="28"/>
        <v>1</v>
      </c>
      <c r="E595">
        <f t="shared" si="29"/>
        <v>0</v>
      </c>
      <c r="F595">
        <f t="shared" si="27"/>
        <v>0.34367168978929957</v>
      </c>
      <c r="G595">
        <v>0.34367168978929957</v>
      </c>
    </row>
    <row r="596" spans="2:7">
      <c r="B596">
        <v>593</v>
      </c>
      <c r="C596">
        <f>'2.1'!E600</f>
        <v>943.65293132173815</v>
      </c>
      <c r="D596">
        <f t="shared" si="28"/>
        <v>1</v>
      </c>
      <c r="E596">
        <f t="shared" si="29"/>
        <v>0</v>
      </c>
      <c r="F596">
        <f t="shared" si="27"/>
        <v>0.34367168978929957</v>
      </c>
      <c r="G596">
        <v>0.34367168978929957</v>
      </c>
    </row>
    <row r="597" spans="2:7">
      <c r="B597">
        <v>594</v>
      </c>
      <c r="C597">
        <f>'2.1'!E601</f>
        <v>88.064031687987679</v>
      </c>
      <c r="D597">
        <f t="shared" si="28"/>
        <v>1</v>
      </c>
      <c r="E597">
        <f t="shared" si="29"/>
        <v>0</v>
      </c>
      <c r="F597">
        <f t="shared" si="27"/>
        <v>0.34367168978929957</v>
      </c>
      <c r="G597">
        <v>0.34367168978929957</v>
      </c>
    </row>
    <row r="598" spans="2:7">
      <c r="B598">
        <v>595</v>
      </c>
      <c r="C598">
        <f>'2.1'!E602</f>
        <v>3976.8494461680511</v>
      </c>
      <c r="D598">
        <f t="shared" si="28"/>
        <v>2</v>
      </c>
      <c r="E598">
        <f t="shared" si="29"/>
        <v>1581.479556934441</v>
      </c>
      <c r="F598">
        <f t="shared" si="27"/>
        <v>0.62539728021167218</v>
      </c>
      <c r="G598">
        <v>0.34367168978929957</v>
      </c>
    </row>
    <row r="599" spans="2:7">
      <c r="B599">
        <v>596</v>
      </c>
      <c r="C599">
        <f>'2.1'!E603</f>
        <v>10552.421064384822</v>
      </c>
      <c r="D599">
        <f t="shared" si="28"/>
        <v>2</v>
      </c>
      <c r="E599">
        <f t="shared" si="29"/>
        <v>6841.9368515078577</v>
      </c>
      <c r="F599">
        <f t="shared" si="27"/>
        <v>0.99675330425027597</v>
      </c>
      <c r="G599">
        <v>0.34367168978929957</v>
      </c>
    </row>
    <row r="600" spans="2:7">
      <c r="B600">
        <v>597</v>
      </c>
      <c r="C600">
        <f>'2.1'!E604</f>
        <v>761.69977971100786</v>
      </c>
      <c r="D600">
        <f t="shared" si="28"/>
        <v>1</v>
      </c>
      <c r="E600">
        <f t="shared" si="29"/>
        <v>0</v>
      </c>
      <c r="F600">
        <f t="shared" si="27"/>
        <v>0.34367168978929957</v>
      </c>
      <c r="G600">
        <v>0.34367168978929957</v>
      </c>
    </row>
    <row r="601" spans="2:7">
      <c r="B601">
        <v>598</v>
      </c>
      <c r="C601">
        <f>'2.1'!E605</f>
        <v>1961.2316649571731</v>
      </c>
      <c r="D601">
        <f t="shared" si="28"/>
        <v>1</v>
      </c>
      <c r="E601">
        <f t="shared" si="29"/>
        <v>0</v>
      </c>
      <c r="F601">
        <f t="shared" si="27"/>
        <v>0.34367168978929957</v>
      </c>
      <c r="G601">
        <v>0.34367168978929957</v>
      </c>
    </row>
    <row r="602" spans="2:7">
      <c r="B602">
        <v>599</v>
      </c>
      <c r="C602">
        <f>'2.1'!E606</f>
        <v>2303.4077317563037</v>
      </c>
      <c r="D602">
        <f t="shared" si="28"/>
        <v>2</v>
      </c>
      <c r="E602">
        <f t="shared" si="29"/>
        <v>242.726185405043</v>
      </c>
      <c r="F602">
        <f t="shared" si="27"/>
        <v>0.38528592038953235</v>
      </c>
      <c r="G602">
        <v>0.34367168978929957</v>
      </c>
    </row>
    <row r="603" spans="2:7">
      <c r="B603">
        <v>600</v>
      </c>
      <c r="C603">
        <f>'2.1'!E607</f>
        <v>1362.7932633205755</v>
      </c>
      <c r="D603">
        <f t="shared" si="28"/>
        <v>1</v>
      </c>
      <c r="E603">
        <f t="shared" si="29"/>
        <v>0</v>
      </c>
      <c r="F603">
        <f t="shared" si="27"/>
        <v>0.34367168978929957</v>
      </c>
      <c r="G603">
        <v>0.34367168978929957</v>
      </c>
    </row>
    <row r="604" spans="2:7">
      <c r="B604">
        <v>601</v>
      </c>
      <c r="C604">
        <f>'2.1'!E608</f>
        <v>450.04859980529284</v>
      </c>
      <c r="D604">
        <f t="shared" si="28"/>
        <v>1</v>
      </c>
      <c r="E604">
        <f t="shared" si="29"/>
        <v>0</v>
      </c>
      <c r="F604">
        <f t="shared" si="27"/>
        <v>0.34367168978929957</v>
      </c>
      <c r="G604">
        <v>0.34367168978929957</v>
      </c>
    </row>
    <row r="605" spans="2:7">
      <c r="B605">
        <v>602</v>
      </c>
      <c r="C605">
        <f>'2.1'!E609</f>
        <v>2479.551919995411</v>
      </c>
      <c r="D605">
        <f t="shared" si="28"/>
        <v>2</v>
      </c>
      <c r="E605">
        <f t="shared" si="29"/>
        <v>383.64153599632886</v>
      </c>
      <c r="F605">
        <f t="shared" si="27"/>
        <v>0.4101026675495783</v>
      </c>
      <c r="G605">
        <v>0.34367168978929957</v>
      </c>
    </row>
    <row r="606" spans="2:7">
      <c r="B606">
        <v>603</v>
      </c>
      <c r="C606">
        <f>'2.1'!E610</f>
        <v>2884.3549519954445</v>
      </c>
      <c r="D606">
        <f t="shared" si="28"/>
        <v>2</v>
      </c>
      <c r="E606">
        <f t="shared" si="29"/>
        <v>707.48396159635558</v>
      </c>
      <c r="F606">
        <f t="shared" si="27"/>
        <v>0.46835528692150385</v>
      </c>
      <c r="G606">
        <v>0.34367168978929957</v>
      </c>
    </row>
    <row r="607" spans="2:7">
      <c r="B607">
        <v>604</v>
      </c>
      <c r="C607">
        <f>'2.1'!E611</f>
        <v>232.78214125652508</v>
      </c>
      <c r="D607">
        <f t="shared" si="28"/>
        <v>1</v>
      </c>
      <c r="E607">
        <f t="shared" si="29"/>
        <v>0</v>
      </c>
      <c r="F607">
        <f t="shared" si="27"/>
        <v>0.34367168978929957</v>
      </c>
      <c r="G607">
        <v>0.34367168978929957</v>
      </c>
    </row>
    <row r="608" spans="2:7">
      <c r="B608">
        <v>605</v>
      </c>
      <c r="C608">
        <f>'2.1'!E612</f>
        <v>324.141388280385</v>
      </c>
      <c r="D608">
        <f t="shared" si="28"/>
        <v>1</v>
      </c>
      <c r="E608">
        <f t="shared" si="29"/>
        <v>0</v>
      </c>
      <c r="F608">
        <f t="shared" si="27"/>
        <v>0.34367168978929957</v>
      </c>
      <c r="G608">
        <v>0.34367168978929957</v>
      </c>
    </row>
    <row r="609" spans="2:7">
      <c r="B609">
        <v>606</v>
      </c>
      <c r="C609">
        <f>'2.1'!E613</f>
        <v>1694.1435165509533</v>
      </c>
      <c r="D609">
        <f t="shared" si="28"/>
        <v>1</v>
      </c>
      <c r="E609">
        <f t="shared" si="29"/>
        <v>0</v>
      </c>
      <c r="F609">
        <f t="shared" si="27"/>
        <v>0.34367168978929957</v>
      </c>
      <c r="G609">
        <v>0.34367168978929957</v>
      </c>
    </row>
    <row r="610" spans="2:7">
      <c r="B610">
        <v>607</v>
      </c>
      <c r="C610">
        <f>'2.1'!E614</f>
        <v>3189.750491498598</v>
      </c>
      <c r="D610">
        <f t="shared" si="28"/>
        <v>2</v>
      </c>
      <c r="E610">
        <f t="shared" si="29"/>
        <v>951.8003931988784</v>
      </c>
      <c r="F610">
        <f t="shared" si="27"/>
        <v>0.51282664853208781</v>
      </c>
      <c r="G610">
        <v>0.34367168978929957</v>
      </c>
    </row>
    <row r="611" spans="2:7">
      <c r="B611">
        <v>608</v>
      </c>
      <c r="C611">
        <f>'2.1'!E615</f>
        <v>939.73268672046129</v>
      </c>
      <c r="D611">
        <f t="shared" si="28"/>
        <v>1</v>
      </c>
      <c r="E611">
        <f t="shared" si="29"/>
        <v>0</v>
      </c>
      <c r="F611">
        <f t="shared" si="27"/>
        <v>0.34367168978929957</v>
      </c>
      <c r="G611">
        <v>0.34367168978929957</v>
      </c>
    </row>
    <row r="612" spans="2:7">
      <c r="B612">
        <v>609</v>
      </c>
      <c r="C612">
        <f>'2.1'!E616</f>
        <v>191.86471075205185</v>
      </c>
      <c r="D612">
        <f t="shared" si="28"/>
        <v>1</v>
      </c>
      <c r="E612">
        <f t="shared" si="29"/>
        <v>0</v>
      </c>
      <c r="F612">
        <f t="shared" si="27"/>
        <v>0.34367168978929957</v>
      </c>
      <c r="G612">
        <v>0.34367168978929957</v>
      </c>
    </row>
    <row r="613" spans="2:7">
      <c r="B613">
        <v>610</v>
      </c>
      <c r="C613">
        <f>'2.1'!E617</f>
        <v>84.456500028761667</v>
      </c>
      <c r="D613">
        <f t="shared" si="28"/>
        <v>1</v>
      </c>
      <c r="E613">
        <f t="shared" si="29"/>
        <v>0</v>
      </c>
      <c r="F613">
        <f t="shared" si="27"/>
        <v>0.34367168978929957</v>
      </c>
      <c r="G613">
        <v>0.34367168978929957</v>
      </c>
    </row>
    <row r="614" spans="2:7">
      <c r="B614">
        <v>611</v>
      </c>
      <c r="C614">
        <f>'2.1'!E618</f>
        <v>6365.2736649235712</v>
      </c>
      <c r="D614">
        <f t="shared" si="28"/>
        <v>2</v>
      </c>
      <c r="E614">
        <f t="shared" si="29"/>
        <v>3492.2189319388572</v>
      </c>
      <c r="F614">
        <f t="shared" si="27"/>
        <v>0.88340605556794671</v>
      </c>
      <c r="G614">
        <v>0.34367168978929957</v>
      </c>
    </row>
    <row r="615" spans="2:7">
      <c r="B615">
        <v>612</v>
      </c>
      <c r="C615">
        <f>'2.1'!E619</f>
        <v>2074.3509590354302</v>
      </c>
      <c r="D615">
        <f t="shared" si="28"/>
        <v>2</v>
      </c>
      <c r="E615">
        <f t="shared" si="29"/>
        <v>59.480767228344121</v>
      </c>
      <c r="F615">
        <f t="shared" si="27"/>
        <v>0.35371785030895042</v>
      </c>
      <c r="G615">
        <v>0.34367168978929957</v>
      </c>
    </row>
    <row r="616" spans="2:7">
      <c r="B616">
        <v>613</v>
      </c>
      <c r="C616">
        <f>'2.1'!E620</f>
        <v>657.823083823763</v>
      </c>
      <c r="D616">
        <f t="shared" si="28"/>
        <v>1</v>
      </c>
      <c r="E616">
        <f t="shared" si="29"/>
        <v>0</v>
      </c>
      <c r="F616">
        <f t="shared" si="27"/>
        <v>0.34367168978929957</v>
      </c>
      <c r="G616">
        <v>0.34367168978929957</v>
      </c>
    </row>
    <row r="617" spans="2:7">
      <c r="B617">
        <v>614</v>
      </c>
      <c r="C617">
        <f>'2.1'!E621</f>
        <v>2080.4726929934563</v>
      </c>
      <c r="D617">
        <f t="shared" si="28"/>
        <v>2</v>
      </c>
      <c r="E617">
        <f t="shared" si="29"/>
        <v>64.378154394765076</v>
      </c>
      <c r="F617">
        <f t="shared" si="27"/>
        <v>0.3545496806340025</v>
      </c>
      <c r="G617">
        <v>0.34367168978929957</v>
      </c>
    </row>
    <row r="618" spans="2:7">
      <c r="B618">
        <v>615</v>
      </c>
      <c r="C618">
        <f>'2.1'!E622</f>
        <v>7030.9723793581625</v>
      </c>
      <c r="D618">
        <f t="shared" si="28"/>
        <v>2</v>
      </c>
      <c r="E618">
        <f t="shared" si="29"/>
        <v>4024.7779034865302</v>
      </c>
      <c r="F618">
        <f t="shared" si="27"/>
        <v>0.92440904313518124</v>
      </c>
      <c r="G618">
        <v>0.34367168978929957</v>
      </c>
    </row>
    <row r="619" spans="2:7">
      <c r="B619">
        <v>616</v>
      </c>
      <c r="C619">
        <f>'2.1'!E623</f>
        <v>13492.999921205783</v>
      </c>
      <c r="D619">
        <f t="shared" si="28"/>
        <v>2</v>
      </c>
      <c r="E619">
        <f t="shared" si="29"/>
        <v>9194.3999369646262</v>
      </c>
      <c r="F619">
        <f t="shared" si="27"/>
        <v>0.99992646662090667</v>
      </c>
      <c r="G619">
        <v>0.34367168978929957</v>
      </c>
    </row>
    <row r="620" spans="2:7">
      <c r="B620">
        <v>617</v>
      </c>
      <c r="C620">
        <f>'2.1'!E624</f>
        <v>31970.362800941544</v>
      </c>
      <c r="D620">
        <f t="shared" si="28"/>
        <v>3</v>
      </c>
      <c r="E620">
        <f t="shared" si="29"/>
        <v>12000</v>
      </c>
      <c r="F620">
        <f t="shared" si="27"/>
        <v>0.99999980837082791</v>
      </c>
      <c r="G620">
        <v>0.34367168978929957</v>
      </c>
    </row>
    <row r="621" spans="2:7">
      <c r="B621">
        <v>618</v>
      </c>
      <c r="C621">
        <f>'2.1'!E625</f>
        <v>1362.918236634687</v>
      </c>
      <c r="D621">
        <f t="shared" si="28"/>
        <v>1</v>
      </c>
      <c r="E621">
        <f t="shared" si="29"/>
        <v>0</v>
      </c>
      <c r="F621">
        <f t="shared" si="27"/>
        <v>0.34367168978929957</v>
      </c>
      <c r="G621">
        <v>0.34367168978929957</v>
      </c>
    </row>
    <row r="622" spans="2:7">
      <c r="B622">
        <v>619</v>
      </c>
      <c r="C622">
        <f>'2.1'!E626</f>
        <v>866.72260504729877</v>
      </c>
      <c r="D622">
        <f t="shared" si="28"/>
        <v>1</v>
      </c>
      <c r="E622">
        <f t="shared" si="29"/>
        <v>0</v>
      </c>
      <c r="F622">
        <f t="shared" si="27"/>
        <v>0.34367168978929957</v>
      </c>
      <c r="G622">
        <v>0.34367168978929957</v>
      </c>
    </row>
    <row r="623" spans="2:7">
      <c r="B623">
        <v>620</v>
      </c>
      <c r="C623">
        <f>'2.1'!E627</f>
        <v>2224.740606812798</v>
      </c>
      <c r="D623">
        <f t="shared" si="28"/>
        <v>2</v>
      </c>
      <c r="E623">
        <f t="shared" si="29"/>
        <v>179.79248545023839</v>
      </c>
      <c r="F623">
        <f t="shared" si="27"/>
        <v>0.37434606753259392</v>
      </c>
      <c r="G623">
        <v>0.34367168978929957</v>
      </c>
    </row>
    <row r="624" spans="2:7">
      <c r="B624">
        <v>621</v>
      </c>
      <c r="C624">
        <f>'2.1'!E628</f>
        <v>324.01585405580101</v>
      </c>
      <c r="D624">
        <f t="shared" si="28"/>
        <v>1</v>
      </c>
      <c r="E624">
        <f t="shared" si="29"/>
        <v>0</v>
      </c>
      <c r="F624">
        <f t="shared" si="27"/>
        <v>0.34367168978929957</v>
      </c>
      <c r="G624">
        <v>0.34367168978929957</v>
      </c>
    </row>
    <row r="625" spans="2:7">
      <c r="B625">
        <v>622</v>
      </c>
      <c r="C625">
        <f>'2.1'!E629</f>
        <v>883.45165424803849</v>
      </c>
      <c r="D625">
        <f t="shared" si="28"/>
        <v>1</v>
      </c>
      <c r="E625">
        <f t="shared" si="29"/>
        <v>0</v>
      </c>
      <c r="F625">
        <f t="shared" si="27"/>
        <v>0.34367168978929957</v>
      </c>
      <c r="G625">
        <v>0.34367168978929957</v>
      </c>
    </row>
    <row r="626" spans="2:7">
      <c r="B626">
        <v>623</v>
      </c>
      <c r="C626">
        <f>'2.1'!E630</f>
        <v>4964.6306965637777</v>
      </c>
      <c r="D626">
        <f t="shared" si="28"/>
        <v>2</v>
      </c>
      <c r="E626">
        <f t="shared" si="29"/>
        <v>2371.7045572510224</v>
      </c>
      <c r="F626">
        <f t="shared" si="27"/>
        <v>0.751914660129545</v>
      </c>
      <c r="G626">
        <v>0.34367168978929957</v>
      </c>
    </row>
    <row r="627" spans="2:7">
      <c r="B627">
        <v>624</v>
      </c>
      <c r="C627">
        <f>'2.1'!E631</f>
        <v>574.4811871417495</v>
      </c>
      <c r="D627">
        <f t="shared" si="28"/>
        <v>1</v>
      </c>
      <c r="E627">
        <f t="shared" si="29"/>
        <v>0</v>
      </c>
      <c r="F627">
        <f t="shared" si="27"/>
        <v>0.34367168978929957</v>
      </c>
      <c r="G627">
        <v>0.34367168978929957</v>
      </c>
    </row>
    <row r="628" spans="2:7">
      <c r="B628">
        <v>625</v>
      </c>
      <c r="C628">
        <f>'2.1'!E632</f>
        <v>2029.3341737018741</v>
      </c>
      <c r="D628">
        <f t="shared" si="28"/>
        <v>2</v>
      </c>
      <c r="E628">
        <f t="shared" si="29"/>
        <v>23.467338961499266</v>
      </c>
      <c r="F628">
        <f t="shared" si="27"/>
        <v>0.34762256779691247</v>
      </c>
      <c r="G628">
        <v>0.34367168978929957</v>
      </c>
    </row>
    <row r="629" spans="2:7">
      <c r="B629">
        <v>626</v>
      </c>
      <c r="C629">
        <f>'2.1'!E633</f>
        <v>1844.2301556165964</v>
      </c>
      <c r="D629">
        <f t="shared" si="28"/>
        <v>1</v>
      </c>
      <c r="E629">
        <f t="shared" si="29"/>
        <v>0</v>
      </c>
      <c r="F629">
        <f t="shared" si="27"/>
        <v>0.34367168978929957</v>
      </c>
      <c r="G629">
        <v>0.34367168978929957</v>
      </c>
    </row>
    <row r="630" spans="2:7">
      <c r="B630">
        <v>627</v>
      </c>
      <c r="C630">
        <f>'2.1'!E634</f>
        <v>235.12213221773882</v>
      </c>
      <c r="D630">
        <f t="shared" si="28"/>
        <v>1</v>
      </c>
      <c r="E630">
        <f t="shared" si="29"/>
        <v>0</v>
      </c>
      <c r="F630">
        <f t="shared" si="27"/>
        <v>0.34367168978929957</v>
      </c>
      <c r="G630">
        <v>0.34367168978929957</v>
      </c>
    </row>
    <row r="631" spans="2:7">
      <c r="B631">
        <v>628</v>
      </c>
      <c r="C631">
        <f>'2.1'!E635</f>
        <v>951.3680629616515</v>
      </c>
      <c r="D631">
        <f t="shared" si="28"/>
        <v>1</v>
      </c>
      <c r="E631">
        <f t="shared" si="29"/>
        <v>0</v>
      </c>
      <c r="F631">
        <f t="shared" si="27"/>
        <v>0.34367168978929957</v>
      </c>
      <c r="G631">
        <v>0.34367168978929957</v>
      </c>
    </row>
    <row r="632" spans="2:7">
      <c r="B632">
        <v>629</v>
      </c>
      <c r="C632">
        <f>'2.1'!E636</f>
        <v>1475.75432296907</v>
      </c>
      <c r="D632">
        <f t="shared" si="28"/>
        <v>1</v>
      </c>
      <c r="E632">
        <f t="shared" si="29"/>
        <v>0</v>
      </c>
      <c r="F632">
        <f t="shared" si="27"/>
        <v>0.34367168978929957</v>
      </c>
      <c r="G632">
        <v>0.34367168978929957</v>
      </c>
    </row>
    <row r="633" spans="2:7">
      <c r="B633">
        <v>630</v>
      </c>
      <c r="C633">
        <f>'2.1'!E637</f>
        <v>976.5683695623419</v>
      </c>
      <c r="D633">
        <f t="shared" si="28"/>
        <v>1</v>
      </c>
      <c r="E633">
        <f t="shared" si="29"/>
        <v>0</v>
      </c>
      <c r="F633">
        <f t="shared" si="27"/>
        <v>0.34367168978929957</v>
      </c>
      <c r="G633">
        <v>0.34367168978929957</v>
      </c>
    </row>
    <row r="634" spans="2:7">
      <c r="B634">
        <v>631</v>
      </c>
      <c r="C634">
        <f>'2.1'!E638</f>
        <v>1134.1739573765533</v>
      </c>
      <c r="D634">
        <f t="shared" si="28"/>
        <v>1</v>
      </c>
      <c r="E634">
        <f t="shared" si="29"/>
        <v>0</v>
      </c>
      <c r="F634">
        <f t="shared" si="27"/>
        <v>0.34367168978929957</v>
      </c>
      <c r="G634">
        <v>0.34367168978929957</v>
      </c>
    </row>
    <row r="635" spans="2:7">
      <c r="B635">
        <v>632</v>
      </c>
      <c r="C635">
        <f>'2.1'!E639</f>
        <v>186.52271565127185</v>
      </c>
      <c r="D635">
        <f t="shared" si="28"/>
        <v>1</v>
      </c>
      <c r="E635">
        <f t="shared" si="29"/>
        <v>0</v>
      </c>
      <c r="F635">
        <f t="shared" si="27"/>
        <v>0.34367168978929957</v>
      </c>
      <c r="G635">
        <v>0.34367168978929957</v>
      </c>
    </row>
    <row r="636" spans="2:7">
      <c r="B636">
        <v>633</v>
      </c>
      <c r="C636">
        <f>'2.1'!E640</f>
        <v>664.42462030912952</v>
      </c>
      <c r="D636">
        <f t="shared" si="28"/>
        <v>1</v>
      </c>
      <c r="E636">
        <f t="shared" si="29"/>
        <v>0</v>
      </c>
      <c r="F636">
        <f t="shared" si="27"/>
        <v>0.34367168978929957</v>
      </c>
      <c r="G636">
        <v>0.34367168978929957</v>
      </c>
    </row>
    <row r="637" spans="2:7">
      <c r="B637">
        <v>634</v>
      </c>
      <c r="C637">
        <f>'2.1'!E641</f>
        <v>1507.5825339437417</v>
      </c>
      <c r="D637">
        <f t="shared" si="28"/>
        <v>1</v>
      </c>
      <c r="E637">
        <f t="shared" si="29"/>
        <v>0</v>
      </c>
      <c r="F637">
        <f t="shared" si="27"/>
        <v>0.34367168978929957</v>
      </c>
      <c r="G637">
        <v>0.34367168978929957</v>
      </c>
    </row>
    <row r="638" spans="2:7">
      <c r="B638">
        <v>635</v>
      </c>
      <c r="C638">
        <f>'2.1'!E642</f>
        <v>1346.8505072884061</v>
      </c>
      <c r="D638">
        <f t="shared" si="28"/>
        <v>1</v>
      </c>
      <c r="E638">
        <f t="shared" si="29"/>
        <v>0</v>
      </c>
      <c r="F638">
        <f t="shared" si="27"/>
        <v>0.34367168978929957</v>
      </c>
      <c r="G638">
        <v>0.34367168978929957</v>
      </c>
    </row>
    <row r="639" spans="2:7">
      <c r="B639">
        <v>636</v>
      </c>
      <c r="C639">
        <f>'2.1'!E643</f>
        <v>183.12343501638645</v>
      </c>
      <c r="D639">
        <f t="shared" si="28"/>
        <v>1</v>
      </c>
      <c r="E639">
        <f t="shared" si="29"/>
        <v>0</v>
      </c>
      <c r="F639">
        <f t="shared" si="27"/>
        <v>0.34367168978929957</v>
      </c>
      <c r="G639">
        <v>0.34367168978929957</v>
      </c>
    </row>
    <row r="640" spans="2:7">
      <c r="B640">
        <v>637</v>
      </c>
      <c r="C640">
        <f>'2.1'!E644</f>
        <v>6789.0533272106404</v>
      </c>
      <c r="D640">
        <f t="shared" si="28"/>
        <v>2</v>
      </c>
      <c r="E640">
        <f t="shared" si="29"/>
        <v>3831.2426617685123</v>
      </c>
      <c r="F640">
        <f t="shared" si="27"/>
        <v>0.91100913060994304</v>
      </c>
      <c r="G640">
        <v>0.34367168978929957</v>
      </c>
    </row>
    <row r="641" spans="2:7">
      <c r="B641">
        <v>638</v>
      </c>
      <c r="C641">
        <f>'2.1'!E645</f>
        <v>3382.9324576184745</v>
      </c>
      <c r="D641">
        <f t="shared" si="28"/>
        <v>2</v>
      </c>
      <c r="E641">
        <f t="shared" si="29"/>
        <v>1106.3459660947797</v>
      </c>
      <c r="F641">
        <f t="shared" si="27"/>
        <v>0.54091027372261924</v>
      </c>
      <c r="G641">
        <v>0.34367168978929957</v>
      </c>
    </row>
    <row r="642" spans="2:7">
      <c r="B642">
        <v>639</v>
      </c>
      <c r="C642">
        <f>'2.1'!E646</f>
        <v>12253.465236446847</v>
      </c>
      <c r="D642">
        <f t="shared" si="28"/>
        <v>2</v>
      </c>
      <c r="E642">
        <f t="shared" si="29"/>
        <v>8202.7721891574784</v>
      </c>
      <c r="F642">
        <f t="shared" si="27"/>
        <v>0.99958585601031968</v>
      </c>
      <c r="G642">
        <v>0.34367168978929957</v>
      </c>
    </row>
    <row r="643" spans="2:7">
      <c r="B643">
        <v>640</v>
      </c>
      <c r="C643">
        <f>'2.1'!E647</f>
        <v>874.03274683722805</v>
      </c>
      <c r="D643">
        <f t="shared" si="28"/>
        <v>1</v>
      </c>
      <c r="E643">
        <f t="shared" si="29"/>
        <v>0</v>
      </c>
      <c r="F643">
        <f t="shared" si="27"/>
        <v>0.34367168978929957</v>
      </c>
      <c r="G643">
        <v>0.34367168978929957</v>
      </c>
    </row>
    <row r="644" spans="2:7">
      <c r="B644">
        <v>641</v>
      </c>
      <c r="C644">
        <f>'2.1'!E648</f>
        <v>2658.7390645914056</v>
      </c>
      <c r="D644">
        <f t="shared" si="28"/>
        <v>2</v>
      </c>
      <c r="E644">
        <f t="shared" si="29"/>
        <v>526.99125167312457</v>
      </c>
      <c r="F644">
        <f t="shared" ref="F644:F707" si="30">_xlfn.NORM.DIST(E644,$J$4,$J$5,TRUE)</f>
        <v>0.43572254778922215</v>
      </c>
      <c r="G644">
        <v>0.34367168978929957</v>
      </c>
    </row>
    <row r="645" spans="2:7">
      <c r="B645">
        <v>642</v>
      </c>
      <c r="C645">
        <f>'2.1'!E649</f>
        <v>107464.66212189195</v>
      </c>
      <c r="D645">
        <f t="shared" ref="D645:D708" si="31">IF(C645&lt;=2000,1,IF(AND(C645&gt;2000,C645&lt;=17000),2,IF(C645&gt;17000,3,0)))</f>
        <v>3</v>
      </c>
      <c r="E645">
        <f t="shared" ref="E645:E708" si="32">IF(D645=1,0,IF(D645=2,0.8*(C645-2000),IF(D645=3,12000,"Error")))</f>
        <v>12000</v>
      </c>
      <c r="F645">
        <f t="shared" si="30"/>
        <v>0.99999980837082791</v>
      </c>
      <c r="G645">
        <v>0.34367168978929957</v>
      </c>
    </row>
    <row r="646" spans="2:7">
      <c r="B646">
        <v>643</v>
      </c>
      <c r="C646">
        <f>'2.1'!E650</f>
        <v>249.66276669988753</v>
      </c>
      <c r="D646">
        <f t="shared" si="31"/>
        <v>1</v>
      </c>
      <c r="E646">
        <f t="shared" si="32"/>
        <v>0</v>
      </c>
      <c r="F646">
        <f t="shared" si="30"/>
        <v>0.34367168978929957</v>
      </c>
      <c r="G646">
        <v>0.34367168978929957</v>
      </c>
    </row>
    <row r="647" spans="2:7">
      <c r="B647">
        <v>644</v>
      </c>
      <c r="C647">
        <f>'2.1'!E651</f>
        <v>922.07182694140215</v>
      </c>
      <c r="D647">
        <f t="shared" si="31"/>
        <v>1</v>
      </c>
      <c r="E647">
        <f t="shared" si="32"/>
        <v>0</v>
      </c>
      <c r="F647">
        <f t="shared" si="30"/>
        <v>0.34367168978929957</v>
      </c>
      <c r="G647">
        <v>0.34367168978929957</v>
      </c>
    </row>
    <row r="648" spans="2:7">
      <c r="B648">
        <v>645</v>
      </c>
      <c r="C648">
        <f>'2.1'!E652</f>
        <v>5108.7690973925792</v>
      </c>
      <c r="D648">
        <f t="shared" si="31"/>
        <v>2</v>
      </c>
      <c r="E648">
        <f t="shared" si="32"/>
        <v>2487.0152779140635</v>
      </c>
      <c r="F648">
        <f t="shared" si="30"/>
        <v>0.76827613483727064</v>
      </c>
      <c r="G648">
        <v>0.34367168978929957</v>
      </c>
    </row>
    <row r="649" spans="2:7">
      <c r="B649">
        <v>646</v>
      </c>
      <c r="C649">
        <f>'2.1'!E653</f>
        <v>816.9810701546071</v>
      </c>
      <c r="D649">
        <f t="shared" si="31"/>
        <v>1</v>
      </c>
      <c r="E649">
        <f t="shared" si="32"/>
        <v>0</v>
      </c>
      <c r="F649">
        <f t="shared" si="30"/>
        <v>0.34367168978929957</v>
      </c>
      <c r="G649">
        <v>0.34367168978929957</v>
      </c>
    </row>
    <row r="650" spans="2:7">
      <c r="B650">
        <v>647</v>
      </c>
      <c r="C650">
        <f>'2.1'!E654</f>
        <v>4643.890375856573</v>
      </c>
      <c r="D650">
        <f t="shared" si="31"/>
        <v>2</v>
      </c>
      <c r="E650">
        <f t="shared" si="32"/>
        <v>2115.1123006852586</v>
      </c>
      <c r="F650">
        <f t="shared" si="30"/>
        <v>0.71340499935179102</v>
      </c>
      <c r="G650">
        <v>0.34367168978929957</v>
      </c>
    </row>
    <row r="651" spans="2:7">
      <c r="B651">
        <v>648</v>
      </c>
      <c r="C651">
        <f>'2.1'!E655</f>
        <v>423.97301855562324</v>
      </c>
      <c r="D651">
        <f t="shared" si="31"/>
        <v>1</v>
      </c>
      <c r="E651">
        <f t="shared" si="32"/>
        <v>0</v>
      </c>
      <c r="F651">
        <f t="shared" si="30"/>
        <v>0.34367168978929957</v>
      </c>
      <c r="G651">
        <v>0.34367168978929957</v>
      </c>
    </row>
    <row r="652" spans="2:7">
      <c r="B652">
        <v>649</v>
      </c>
      <c r="C652">
        <f>'2.1'!E656</f>
        <v>4661.0484506577486</v>
      </c>
      <c r="D652">
        <f t="shared" si="31"/>
        <v>2</v>
      </c>
      <c r="E652">
        <f t="shared" si="32"/>
        <v>2128.8387605261992</v>
      </c>
      <c r="F652">
        <f t="shared" si="30"/>
        <v>0.71553483570698106</v>
      </c>
      <c r="G652">
        <v>0.34367168978929957</v>
      </c>
    </row>
    <row r="653" spans="2:7">
      <c r="B653">
        <v>650</v>
      </c>
      <c r="C653">
        <f>'2.1'!E657</f>
        <v>120.73487299694179</v>
      </c>
      <c r="D653">
        <f t="shared" si="31"/>
        <v>1</v>
      </c>
      <c r="E653">
        <f t="shared" si="32"/>
        <v>0</v>
      </c>
      <c r="F653">
        <f t="shared" si="30"/>
        <v>0.34367168978929957</v>
      </c>
      <c r="G653">
        <v>0.34367168978929957</v>
      </c>
    </row>
    <row r="654" spans="2:7">
      <c r="B654">
        <v>651</v>
      </c>
      <c r="C654">
        <f>'2.1'!E658</f>
        <v>2031.5916253712073</v>
      </c>
      <c r="D654">
        <f t="shared" si="31"/>
        <v>2</v>
      </c>
      <c r="E654">
        <f t="shared" si="32"/>
        <v>25.273300296965864</v>
      </c>
      <c r="F654">
        <f t="shared" si="30"/>
        <v>0.34792730668218802</v>
      </c>
      <c r="G654">
        <v>0.34367168978929957</v>
      </c>
    </row>
    <row r="655" spans="2:7">
      <c r="B655">
        <v>652</v>
      </c>
      <c r="C655">
        <f>'2.1'!E659</f>
        <v>236.95952852161426</v>
      </c>
      <c r="D655">
        <f t="shared" si="31"/>
        <v>1</v>
      </c>
      <c r="E655">
        <f t="shared" si="32"/>
        <v>0</v>
      </c>
      <c r="F655">
        <f t="shared" si="30"/>
        <v>0.34367168978929957</v>
      </c>
      <c r="G655">
        <v>0.34367168978929957</v>
      </c>
    </row>
    <row r="656" spans="2:7">
      <c r="B656">
        <v>653</v>
      </c>
      <c r="C656">
        <f>'2.1'!E660</f>
        <v>8332.2229524160575</v>
      </c>
      <c r="D656">
        <f t="shared" si="31"/>
        <v>2</v>
      </c>
      <c r="E656">
        <f t="shared" si="32"/>
        <v>5065.7783619328466</v>
      </c>
      <c r="F656">
        <f t="shared" si="30"/>
        <v>0.97197975729001074</v>
      </c>
      <c r="G656">
        <v>0.34367168978929957</v>
      </c>
    </row>
    <row r="657" spans="2:7">
      <c r="B657">
        <v>654</v>
      </c>
      <c r="C657">
        <f>'2.1'!E661</f>
        <v>133.23529382303101</v>
      </c>
      <c r="D657">
        <f t="shared" si="31"/>
        <v>1</v>
      </c>
      <c r="E657">
        <f t="shared" si="32"/>
        <v>0</v>
      </c>
      <c r="F657">
        <f t="shared" si="30"/>
        <v>0.34367168978929957</v>
      </c>
      <c r="G657">
        <v>0.34367168978929957</v>
      </c>
    </row>
    <row r="658" spans="2:7">
      <c r="B658">
        <v>655</v>
      </c>
      <c r="C658">
        <f>'2.1'!E662</f>
        <v>393.02172839127894</v>
      </c>
      <c r="D658">
        <f t="shared" si="31"/>
        <v>1</v>
      </c>
      <c r="E658">
        <f t="shared" si="32"/>
        <v>0</v>
      </c>
      <c r="F658">
        <f t="shared" si="30"/>
        <v>0.34367168978929957</v>
      </c>
      <c r="G658">
        <v>0.34367168978929957</v>
      </c>
    </row>
    <row r="659" spans="2:7">
      <c r="B659">
        <v>656</v>
      </c>
      <c r="C659">
        <f>'2.1'!E663</f>
        <v>177.95556452687211</v>
      </c>
      <c r="D659">
        <f t="shared" si="31"/>
        <v>1</v>
      </c>
      <c r="E659">
        <f t="shared" si="32"/>
        <v>0</v>
      </c>
      <c r="F659">
        <f t="shared" si="30"/>
        <v>0.34367168978929957</v>
      </c>
      <c r="G659">
        <v>0.34367168978929957</v>
      </c>
    </row>
    <row r="660" spans="2:7">
      <c r="B660">
        <v>657</v>
      </c>
      <c r="C660">
        <f>'2.1'!E664</f>
        <v>776.84222268875362</v>
      </c>
      <c r="D660">
        <f t="shared" si="31"/>
        <v>1</v>
      </c>
      <c r="E660">
        <f t="shared" si="32"/>
        <v>0</v>
      </c>
      <c r="F660">
        <f t="shared" si="30"/>
        <v>0.34367168978929957</v>
      </c>
      <c r="G660">
        <v>0.34367168978929957</v>
      </c>
    </row>
    <row r="661" spans="2:7">
      <c r="B661">
        <v>658</v>
      </c>
      <c r="C661">
        <f>'2.1'!E665</f>
        <v>663.01736062246869</v>
      </c>
      <c r="D661">
        <f t="shared" si="31"/>
        <v>1</v>
      </c>
      <c r="E661">
        <f t="shared" si="32"/>
        <v>0</v>
      </c>
      <c r="F661">
        <f t="shared" si="30"/>
        <v>0.34367168978929957</v>
      </c>
      <c r="G661">
        <v>0.34367168978929957</v>
      </c>
    </row>
    <row r="662" spans="2:7">
      <c r="B662">
        <v>659</v>
      </c>
      <c r="C662">
        <f>'2.1'!E666</f>
        <v>1615.9519834913367</v>
      </c>
      <c r="D662">
        <f t="shared" si="31"/>
        <v>1</v>
      </c>
      <c r="E662">
        <f t="shared" si="32"/>
        <v>0</v>
      </c>
      <c r="F662">
        <f t="shared" si="30"/>
        <v>0.34367168978929957</v>
      </c>
      <c r="G662">
        <v>0.34367168978929957</v>
      </c>
    </row>
    <row r="663" spans="2:7">
      <c r="B663">
        <v>660</v>
      </c>
      <c r="C663">
        <f>'2.1'!E667</f>
        <v>903.1230123994784</v>
      </c>
      <c r="D663">
        <f t="shared" si="31"/>
        <v>1</v>
      </c>
      <c r="E663">
        <f t="shared" si="32"/>
        <v>0</v>
      </c>
      <c r="F663">
        <f t="shared" si="30"/>
        <v>0.34367168978929957</v>
      </c>
      <c r="G663">
        <v>0.34367168978929957</v>
      </c>
    </row>
    <row r="664" spans="2:7">
      <c r="B664">
        <v>661</v>
      </c>
      <c r="C664">
        <f>'2.1'!E668</f>
        <v>1251.5177275898161</v>
      </c>
      <c r="D664">
        <f t="shared" si="31"/>
        <v>1</v>
      </c>
      <c r="E664">
        <f t="shared" si="32"/>
        <v>0</v>
      </c>
      <c r="F664">
        <f t="shared" si="30"/>
        <v>0.34367168978929957</v>
      </c>
      <c r="G664">
        <v>0.34367168978929957</v>
      </c>
    </row>
    <row r="665" spans="2:7">
      <c r="B665">
        <v>662</v>
      </c>
      <c r="C665">
        <f>'2.1'!E669</f>
        <v>64.291576308626588</v>
      </c>
      <c r="D665">
        <f t="shared" si="31"/>
        <v>1</v>
      </c>
      <c r="E665">
        <f t="shared" si="32"/>
        <v>0</v>
      </c>
      <c r="F665">
        <f t="shared" si="30"/>
        <v>0.34367168978929957</v>
      </c>
      <c r="G665">
        <v>0.34367168978929957</v>
      </c>
    </row>
    <row r="666" spans="2:7">
      <c r="B666">
        <v>663</v>
      </c>
      <c r="C666">
        <f>'2.1'!E670</f>
        <v>793.31921265731819</v>
      </c>
      <c r="D666">
        <f t="shared" si="31"/>
        <v>1</v>
      </c>
      <c r="E666">
        <f t="shared" si="32"/>
        <v>0</v>
      </c>
      <c r="F666">
        <f t="shared" si="30"/>
        <v>0.34367168978929957</v>
      </c>
      <c r="G666">
        <v>0.34367168978929957</v>
      </c>
    </row>
    <row r="667" spans="2:7">
      <c r="B667">
        <v>664</v>
      </c>
      <c r="C667">
        <f>'2.1'!E671</f>
        <v>343.8412926879281</v>
      </c>
      <c r="D667">
        <f t="shared" si="31"/>
        <v>1</v>
      </c>
      <c r="E667">
        <f t="shared" si="32"/>
        <v>0</v>
      </c>
      <c r="F667">
        <f t="shared" si="30"/>
        <v>0.34367168978929957</v>
      </c>
      <c r="G667">
        <v>0.34367168978929957</v>
      </c>
    </row>
    <row r="668" spans="2:7">
      <c r="B668">
        <v>665</v>
      </c>
      <c r="C668">
        <f>'2.1'!E672</f>
        <v>541.23311700547777</v>
      </c>
      <c r="D668">
        <f t="shared" si="31"/>
        <v>1</v>
      </c>
      <c r="E668">
        <f t="shared" si="32"/>
        <v>0</v>
      </c>
      <c r="F668">
        <f t="shared" si="30"/>
        <v>0.34367168978929957</v>
      </c>
      <c r="G668">
        <v>0.34367168978929957</v>
      </c>
    </row>
    <row r="669" spans="2:7">
      <c r="B669">
        <v>666</v>
      </c>
      <c r="C669">
        <f>'2.1'!E673</f>
        <v>141.0213034930205</v>
      </c>
      <c r="D669">
        <f t="shared" si="31"/>
        <v>1</v>
      </c>
      <c r="E669">
        <f t="shared" si="32"/>
        <v>0</v>
      </c>
      <c r="F669">
        <f t="shared" si="30"/>
        <v>0.34367168978929957</v>
      </c>
      <c r="G669">
        <v>0.34367168978929957</v>
      </c>
    </row>
    <row r="670" spans="2:7">
      <c r="B670">
        <v>667</v>
      </c>
      <c r="C670">
        <f>'2.1'!E674</f>
        <v>1176.7942197710095</v>
      </c>
      <c r="D670">
        <f t="shared" si="31"/>
        <v>1</v>
      </c>
      <c r="E670">
        <f t="shared" si="32"/>
        <v>0</v>
      </c>
      <c r="F670">
        <f t="shared" si="30"/>
        <v>0.34367168978929957</v>
      </c>
      <c r="G670">
        <v>0.34367168978929957</v>
      </c>
    </row>
    <row r="671" spans="2:7">
      <c r="B671">
        <v>668</v>
      </c>
      <c r="C671">
        <f>'2.1'!E675</f>
        <v>1020.7677761712766</v>
      </c>
      <c r="D671">
        <f t="shared" si="31"/>
        <v>1</v>
      </c>
      <c r="E671">
        <f t="shared" si="32"/>
        <v>0</v>
      </c>
      <c r="F671">
        <f t="shared" si="30"/>
        <v>0.34367168978929957</v>
      </c>
      <c r="G671">
        <v>0.34367168978929957</v>
      </c>
    </row>
    <row r="672" spans="2:7">
      <c r="B672">
        <v>669</v>
      </c>
      <c r="C672">
        <f>'2.1'!E676</f>
        <v>105.92853918392328</v>
      </c>
      <c r="D672">
        <f t="shared" si="31"/>
        <v>1</v>
      </c>
      <c r="E672">
        <f t="shared" si="32"/>
        <v>0</v>
      </c>
      <c r="F672">
        <f t="shared" si="30"/>
        <v>0.34367168978929957</v>
      </c>
      <c r="G672">
        <v>0.34367168978929957</v>
      </c>
    </row>
    <row r="673" spans="2:7">
      <c r="B673">
        <v>670</v>
      </c>
      <c r="C673">
        <f>'2.1'!E677</f>
        <v>118.37241727966712</v>
      </c>
      <c r="D673">
        <f t="shared" si="31"/>
        <v>1</v>
      </c>
      <c r="E673">
        <f t="shared" si="32"/>
        <v>0</v>
      </c>
      <c r="F673">
        <f t="shared" si="30"/>
        <v>0.34367168978929957</v>
      </c>
      <c r="G673">
        <v>0.34367168978929957</v>
      </c>
    </row>
    <row r="674" spans="2:7">
      <c r="B674">
        <v>671</v>
      </c>
      <c r="C674">
        <f>'2.1'!E678</f>
        <v>94.945380004433687</v>
      </c>
      <c r="D674">
        <f t="shared" si="31"/>
        <v>1</v>
      </c>
      <c r="E674">
        <f t="shared" si="32"/>
        <v>0</v>
      </c>
      <c r="F674">
        <f t="shared" si="30"/>
        <v>0.34367168978929957</v>
      </c>
      <c r="G674">
        <v>0.34367168978929957</v>
      </c>
    </row>
    <row r="675" spans="2:7">
      <c r="B675">
        <v>672</v>
      </c>
      <c r="C675">
        <f>'2.1'!E679</f>
        <v>1875.3614660134222</v>
      </c>
      <c r="D675">
        <f t="shared" si="31"/>
        <v>1</v>
      </c>
      <c r="E675">
        <f t="shared" si="32"/>
        <v>0</v>
      </c>
      <c r="F675">
        <f t="shared" si="30"/>
        <v>0.34367168978929957</v>
      </c>
      <c r="G675">
        <v>0.34367168978929957</v>
      </c>
    </row>
    <row r="676" spans="2:7">
      <c r="B676">
        <v>673</v>
      </c>
      <c r="C676">
        <f>'2.1'!E680</f>
        <v>888.60104004975813</v>
      </c>
      <c r="D676">
        <f t="shared" si="31"/>
        <v>1</v>
      </c>
      <c r="E676">
        <f t="shared" si="32"/>
        <v>0</v>
      </c>
      <c r="F676">
        <f t="shared" si="30"/>
        <v>0.34367168978929957</v>
      </c>
      <c r="G676">
        <v>0.34367168978929957</v>
      </c>
    </row>
    <row r="677" spans="2:7">
      <c r="B677">
        <v>674</v>
      </c>
      <c r="C677">
        <f>'2.1'!E681</f>
        <v>1091.405135072592</v>
      </c>
      <c r="D677">
        <f t="shared" si="31"/>
        <v>1</v>
      </c>
      <c r="E677">
        <f t="shared" si="32"/>
        <v>0</v>
      </c>
      <c r="F677">
        <f t="shared" si="30"/>
        <v>0.34367168978929957</v>
      </c>
      <c r="G677">
        <v>0.34367168978929957</v>
      </c>
    </row>
    <row r="678" spans="2:7">
      <c r="B678">
        <v>675</v>
      </c>
      <c r="C678">
        <f>'2.1'!E682</f>
        <v>7784.50553090005</v>
      </c>
      <c r="D678">
        <f t="shared" si="31"/>
        <v>2</v>
      </c>
      <c r="E678">
        <f t="shared" si="32"/>
        <v>4627.6044247200398</v>
      </c>
      <c r="F678">
        <f t="shared" si="30"/>
        <v>0.95642597944003405</v>
      </c>
      <c r="G678">
        <v>0.34367168978929957</v>
      </c>
    </row>
    <row r="679" spans="2:7">
      <c r="B679">
        <v>676</v>
      </c>
      <c r="C679">
        <f>'2.1'!E683</f>
        <v>2951.1518246524506</v>
      </c>
      <c r="D679">
        <f t="shared" si="31"/>
        <v>2</v>
      </c>
      <c r="E679">
        <f t="shared" si="32"/>
        <v>760.92145972196056</v>
      </c>
      <c r="F679">
        <f t="shared" si="30"/>
        <v>0.47806773358954613</v>
      </c>
      <c r="G679">
        <v>0.34367168978929957</v>
      </c>
    </row>
    <row r="680" spans="2:7">
      <c r="B680">
        <v>677</v>
      </c>
      <c r="C680">
        <f>'2.1'!E684</f>
        <v>7904.5731746669262</v>
      </c>
      <c r="D680">
        <f t="shared" si="31"/>
        <v>2</v>
      </c>
      <c r="E680">
        <f t="shared" si="32"/>
        <v>4723.6585397335411</v>
      </c>
      <c r="F680">
        <f t="shared" si="30"/>
        <v>0.9603274534360331</v>
      </c>
      <c r="G680">
        <v>0.34367168978929957</v>
      </c>
    </row>
    <row r="681" spans="2:7">
      <c r="B681">
        <v>678</v>
      </c>
      <c r="C681">
        <f>'2.1'!E685</f>
        <v>10341.234070479939</v>
      </c>
      <c r="D681">
        <f t="shared" si="31"/>
        <v>2</v>
      </c>
      <c r="E681">
        <f t="shared" si="32"/>
        <v>6672.9872563839517</v>
      </c>
      <c r="F681">
        <f t="shared" si="30"/>
        <v>0.99591086001168538</v>
      </c>
      <c r="G681">
        <v>0.34367168978929957</v>
      </c>
    </row>
    <row r="682" spans="2:7">
      <c r="B682">
        <v>679</v>
      </c>
      <c r="C682">
        <f>'2.1'!E686</f>
        <v>321.3049914284743</v>
      </c>
      <c r="D682">
        <f t="shared" si="31"/>
        <v>1</v>
      </c>
      <c r="E682">
        <f t="shared" si="32"/>
        <v>0</v>
      </c>
      <c r="F682">
        <f t="shared" si="30"/>
        <v>0.34367168978929957</v>
      </c>
      <c r="G682">
        <v>0.34367168978929957</v>
      </c>
    </row>
    <row r="683" spans="2:7">
      <c r="B683">
        <v>680</v>
      </c>
      <c r="C683">
        <f>'2.1'!E687</f>
        <v>491.97423136230361</v>
      </c>
      <c r="D683">
        <f t="shared" si="31"/>
        <v>1</v>
      </c>
      <c r="E683">
        <f t="shared" si="32"/>
        <v>0</v>
      </c>
      <c r="F683">
        <f t="shared" si="30"/>
        <v>0.34367168978929957</v>
      </c>
      <c r="G683">
        <v>0.34367168978929957</v>
      </c>
    </row>
    <row r="684" spans="2:7">
      <c r="B684">
        <v>681</v>
      </c>
      <c r="C684">
        <f>'2.1'!E688</f>
        <v>259.65512986910721</v>
      </c>
      <c r="D684">
        <f t="shared" si="31"/>
        <v>1</v>
      </c>
      <c r="E684">
        <f t="shared" si="32"/>
        <v>0</v>
      </c>
      <c r="F684">
        <f t="shared" si="30"/>
        <v>0.34367168978929957</v>
      </c>
      <c r="G684">
        <v>0.34367168978929957</v>
      </c>
    </row>
    <row r="685" spans="2:7">
      <c r="B685">
        <v>682</v>
      </c>
      <c r="C685">
        <f>'2.1'!E689</f>
        <v>1017.5923819271587</v>
      </c>
      <c r="D685">
        <f t="shared" si="31"/>
        <v>1</v>
      </c>
      <c r="E685">
        <f t="shared" si="32"/>
        <v>0</v>
      </c>
      <c r="F685">
        <f t="shared" si="30"/>
        <v>0.34367168978929957</v>
      </c>
      <c r="G685">
        <v>0.34367168978929957</v>
      </c>
    </row>
    <row r="686" spans="2:7">
      <c r="B686">
        <v>683</v>
      </c>
      <c r="C686">
        <f>'2.1'!E690</f>
        <v>7042.5042010293619</v>
      </c>
      <c r="D686">
        <f t="shared" si="31"/>
        <v>2</v>
      </c>
      <c r="E686">
        <f t="shared" si="32"/>
        <v>4034.0033608234899</v>
      </c>
      <c r="F686">
        <f t="shared" si="30"/>
        <v>0.92500712839188526</v>
      </c>
      <c r="G686">
        <v>0.34367168978929957</v>
      </c>
    </row>
    <row r="687" spans="2:7">
      <c r="B687">
        <v>684</v>
      </c>
      <c r="C687">
        <f>'2.1'!E691</f>
        <v>1924.1354929440931</v>
      </c>
      <c r="D687">
        <f t="shared" si="31"/>
        <v>1</v>
      </c>
      <c r="E687">
        <f t="shared" si="32"/>
        <v>0</v>
      </c>
      <c r="F687">
        <f t="shared" si="30"/>
        <v>0.34367168978929957</v>
      </c>
      <c r="G687">
        <v>0.34367168978929957</v>
      </c>
    </row>
    <row r="688" spans="2:7">
      <c r="B688">
        <v>685</v>
      </c>
      <c r="C688">
        <f>'2.1'!E692</f>
        <v>1146.6858230932378</v>
      </c>
      <c r="D688">
        <f t="shared" si="31"/>
        <v>1</v>
      </c>
      <c r="E688">
        <f t="shared" si="32"/>
        <v>0</v>
      </c>
      <c r="F688">
        <f t="shared" si="30"/>
        <v>0.34367168978929957</v>
      </c>
      <c r="G688">
        <v>0.34367168978929957</v>
      </c>
    </row>
    <row r="689" spans="2:7">
      <c r="B689">
        <v>686</v>
      </c>
      <c r="C689">
        <f>'2.1'!E693</f>
        <v>18231.505241770214</v>
      </c>
      <c r="D689">
        <f t="shared" si="31"/>
        <v>3</v>
      </c>
      <c r="E689">
        <f t="shared" si="32"/>
        <v>12000</v>
      </c>
      <c r="F689">
        <f t="shared" si="30"/>
        <v>0.99999980837082791</v>
      </c>
      <c r="G689">
        <v>0.34367168978929957</v>
      </c>
    </row>
    <row r="690" spans="2:7">
      <c r="B690">
        <v>687</v>
      </c>
      <c r="C690">
        <f>'2.1'!E694</f>
        <v>1190.5753309540373</v>
      </c>
      <c r="D690">
        <f t="shared" si="31"/>
        <v>1</v>
      </c>
      <c r="E690">
        <f t="shared" si="32"/>
        <v>0</v>
      </c>
      <c r="F690">
        <f t="shared" si="30"/>
        <v>0.34367168978929957</v>
      </c>
      <c r="G690">
        <v>0.34367168978929957</v>
      </c>
    </row>
    <row r="691" spans="2:7">
      <c r="B691">
        <v>688</v>
      </c>
      <c r="C691">
        <f>'2.1'!E695</f>
        <v>2262.0474594679454</v>
      </c>
      <c r="D691">
        <f t="shared" si="31"/>
        <v>2</v>
      </c>
      <c r="E691">
        <f t="shared" si="32"/>
        <v>209.63796757435631</v>
      </c>
      <c r="F691">
        <f t="shared" si="30"/>
        <v>0.37952214774236781</v>
      </c>
      <c r="G691">
        <v>0.34367168978929957</v>
      </c>
    </row>
    <row r="692" spans="2:7">
      <c r="B692">
        <v>689</v>
      </c>
      <c r="C692">
        <f>'2.1'!E696</f>
        <v>1115.9172773435596</v>
      </c>
      <c r="D692">
        <f t="shared" si="31"/>
        <v>1</v>
      </c>
      <c r="E692">
        <f t="shared" si="32"/>
        <v>0</v>
      </c>
      <c r="F692">
        <f t="shared" si="30"/>
        <v>0.34367168978929957</v>
      </c>
      <c r="G692">
        <v>0.34367168978929957</v>
      </c>
    </row>
    <row r="693" spans="2:7">
      <c r="B693">
        <v>690</v>
      </c>
      <c r="C693">
        <f>'2.1'!E697</f>
        <v>6003.4180606683312</v>
      </c>
      <c r="D693">
        <f t="shared" si="31"/>
        <v>2</v>
      </c>
      <c r="E693">
        <f t="shared" si="32"/>
        <v>3202.7344485346653</v>
      </c>
      <c r="F693">
        <f t="shared" si="30"/>
        <v>0.85542769198144852</v>
      </c>
      <c r="G693">
        <v>0.34367168978929957</v>
      </c>
    </row>
    <row r="694" spans="2:7">
      <c r="B694">
        <v>691</v>
      </c>
      <c r="C694">
        <f>'2.1'!E698</f>
        <v>880.1637572092626</v>
      </c>
      <c r="D694">
        <f t="shared" si="31"/>
        <v>1</v>
      </c>
      <c r="E694">
        <f t="shared" si="32"/>
        <v>0</v>
      </c>
      <c r="F694">
        <f t="shared" si="30"/>
        <v>0.34367168978929957</v>
      </c>
      <c r="G694">
        <v>0.34367168978929957</v>
      </c>
    </row>
    <row r="695" spans="2:7">
      <c r="B695">
        <v>692</v>
      </c>
      <c r="C695">
        <f>'2.1'!E699</f>
        <v>891.59387704584901</v>
      </c>
      <c r="D695">
        <f t="shared" si="31"/>
        <v>1</v>
      </c>
      <c r="E695">
        <f t="shared" si="32"/>
        <v>0</v>
      </c>
      <c r="F695">
        <f t="shared" si="30"/>
        <v>0.34367168978929957</v>
      </c>
      <c r="G695">
        <v>0.34367168978929957</v>
      </c>
    </row>
    <row r="696" spans="2:7">
      <c r="B696">
        <v>693</v>
      </c>
      <c r="C696">
        <f>'2.1'!E700</f>
        <v>110.14608654147855</v>
      </c>
      <c r="D696">
        <f t="shared" si="31"/>
        <v>1</v>
      </c>
      <c r="E696">
        <f t="shared" si="32"/>
        <v>0</v>
      </c>
      <c r="F696">
        <f t="shared" si="30"/>
        <v>0.34367168978929957</v>
      </c>
      <c r="G696">
        <v>0.34367168978929957</v>
      </c>
    </row>
    <row r="697" spans="2:7">
      <c r="B697">
        <v>694</v>
      </c>
      <c r="C697">
        <f>'2.1'!E701</f>
        <v>1905.0238691234858</v>
      </c>
      <c r="D697">
        <f t="shared" si="31"/>
        <v>1</v>
      </c>
      <c r="E697">
        <f t="shared" si="32"/>
        <v>0</v>
      </c>
      <c r="F697">
        <f t="shared" si="30"/>
        <v>0.34367168978929957</v>
      </c>
      <c r="G697">
        <v>0.34367168978929957</v>
      </c>
    </row>
    <row r="698" spans="2:7">
      <c r="B698">
        <v>695</v>
      </c>
      <c r="C698">
        <f>'2.1'!E702</f>
        <v>902.1134778024765</v>
      </c>
      <c r="D698">
        <f t="shared" si="31"/>
        <v>1</v>
      </c>
      <c r="E698">
        <f t="shared" si="32"/>
        <v>0</v>
      </c>
      <c r="F698">
        <f t="shared" si="30"/>
        <v>0.34367168978929957</v>
      </c>
      <c r="G698">
        <v>0.34367168978929957</v>
      </c>
    </row>
    <row r="699" spans="2:7">
      <c r="B699">
        <v>696</v>
      </c>
      <c r="C699">
        <f>'2.1'!E703</f>
        <v>236.05926381437442</v>
      </c>
      <c r="D699">
        <f t="shared" si="31"/>
        <v>1</v>
      </c>
      <c r="E699">
        <f t="shared" si="32"/>
        <v>0</v>
      </c>
      <c r="F699">
        <f t="shared" si="30"/>
        <v>0.34367168978929957</v>
      </c>
      <c r="G699">
        <v>0.34367168978929957</v>
      </c>
    </row>
    <row r="700" spans="2:7">
      <c r="B700">
        <v>697</v>
      </c>
      <c r="C700">
        <f>'2.1'!E704</f>
        <v>2828.1883369702568</v>
      </c>
      <c r="D700">
        <f t="shared" si="31"/>
        <v>2</v>
      </c>
      <c r="E700">
        <f t="shared" si="32"/>
        <v>662.55066957620556</v>
      </c>
      <c r="F700">
        <f t="shared" si="30"/>
        <v>0.46020282294428094</v>
      </c>
      <c r="G700">
        <v>0.34367168978929957</v>
      </c>
    </row>
    <row r="701" spans="2:7">
      <c r="B701">
        <v>698</v>
      </c>
      <c r="C701">
        <f>'2.1'!E705</f>
        <v>559.52933116864233</v>
      </c>
      <c r="D701">
        <f t="shared" si="31"/>
        <v>1</v>
      </c>
      <c r="E701">
        <f t="shared" si="32"/>
        <v>0</v>
      </c>
      <c r="F701">
        <f t="shared" si="30"/>
        <v>0.34367168978929957</v>
      </c>
      <c r="G701">
        <v>0.34367168978929957</v>
      </c>
    </row>
    <row r="702" spans="2:7">
      <c r="B702">
        <v>699</v>
      </c>
      <c r="C702">
        <f>'2.1'!E706</f>
        <v>533.13360326860163</v>
      </c>
      <c r="D702">
        <f t="shared" si="31"/>
        <v>1</v>
      </c>
      <c r="E702">
        <f t="shared" si="32"/>
        <v>0</v>
      </c>
      <c r="F702">
        <f t="shared" si="30"/>
        <v>0.34367168978929957</v>
      </c>
      <c r="G702">
        <v>0.34367168978929957</v>
      </c>
    </row>
    <row r="703" spans="2:7">
      <c r="B703">
        <v>700</v>
      </c>
      <c r="C703">
        <f>'2.1'!E707</f>
        <v>9484.4573512527186</v>
      </c>
      <c r="D703">
        <f t="shared" si="31"/>
        <v>2</v>
      </c>
      <c r="E703">
        <f t="shared" si="32"/>
        <v>5987.565881002175</v>
      </c>
      <c r="F703">
        <f t="shared" si="30"/>
        <v>0.9901400761597946</v>
      </c>
      <c r="G703">
        <v>0.34367168978929957</v>
      </c>
    </row>
    <row r="704" spans="2:7">
      <c r="B704">
        <v>701</v>
      </c>
      <c r="C704">
        <f>'2.1'!E708</f>
        <v>4998.5623096996915</v>
      </c>
      <c r="D704">
        <f t="shared" si="31"/>
        <v>2</v>
      </c>
      <c r="E704">
        <f t="shared" si="32"/>
        <v>2398.8498477597532</v>
      </c>
      <c r="F704">
        <f t="shared" si="30"/>
        <v>0.75582093052753652</v>
      </c>
      <c r="G704">
        <v>0.34367168978929957</v>
      </c>
    </row>
    <row r="705" spans="2:7">
      <c r="B705">
        <v>702</v>
      </c>
      <c r="C705">
        <f>'2.1'!E709</f>
        <v>628.82073038411022</v>
      </c>
      <c r="D705">
        <f t="shared" si="31"/>
        <v>1</v>
      </c>
      <c r="E705">
        <f t="shared" si="32"/>
        <v>0</v>
      </c>
      <c r="F705">
        <f t="shared" si="30"/>
        <v>0.34367168978929957</v>
      </c>
      <c r="G705">
        <v>0.34367168978929957</v>
      </c>
    </row>
    <row r="706" spans="2:7">
      <c r="B706">
        <v>703</v>
      </c>
      <c r="C706">
        <f>'2.1'!E710</f>
        <v>501.3728977378758</v>
      </c>
      <c r="D706">
        <f t="shared" si="31"/>
        <v>1</v>
      </c>
      <c r="E706">
        <f t="shared" si="32"/>
        <v>0</v>
      </c>
      <c r="F706">
        <f t="shared" si="30"/>
        <v>0.34367168978929957</v>
      </c>
      <c r="G706">
        <v>0.34367168978929957</v>
      </c>
    </row>
    <row r="707" spans="2:7">
      <c r="B707">
        <v>704</v>
      </c>
      <c r="C707">
        <f>'2.1'!E711</f>
        <v>211.44025072650126</v>
      </c>
      <c r="D707">
        <f t="shared" si="31"/>
        <v>1</v>
      </c>
      <c r="E707">
        <f t="shared" si="32"/>
        <v>0</v>
      </c>
      <c r="F707">
        <f t="shared" si="30"/>
        <v>0.34367168978929957</v>
      </c>
      <c r="G707">
        <v>0.34367168978929957</v>
      </c>
    </row>
    <row r="708" spans="2:7">
      <c r="B708">
        <v>705</v>
      </c>
      <c r="C708">
        <f>'2.1'!E712</f>
        <v>1368.8082359394332</v>
      </c>
      <c r="D708">
        <f t="shared" si="31"/>
        <v>1</v>
      </c>
      <c r="E708">
        <f t="shared" si="32"/>
        <v>0</v>
      </c>
      <c r="F708">
        <f t="shared" ref="F708:F771" si="33">_xlfn.NORM.DIST(E708,$J$4,$J$5,TRUE)</f>
        <v>0.34367168978929957</v>
      </c>
      <c r="G708">
        <v>0.34367168978929957</v>
      </c>
    </row>
    <row r="709" spans="2:7">
      <c r="B709">
        <v>706</v>
      </c>
      <c r="C709">
        <f>'2.1'!E713</f>
        <v>504.98540993136589</v>
      </c>
      <c r="D709">
        <f t="shared" ref="D709:D772" si="34">IF(C709&lt;=2000,1,IF(AND(C709&gt;2000,C709&lt;=17000),2,IF(C709&gt;17000,3,0)))</f>
        <v>1</v>
      </c>
      <c r="E709">
        <f t="shared" ref="E709:E772" si="35">IF(D709=1,0,IF(D709=2,0.8*(C709-2000),IF(D709=3,12000,"Error")))</f>
        <v>0</v>
      </c>
      <c r="F709">
        <f t="shared" si="33"/>
        <v>0.34367168978929957</v>
      </c>
      <c r="G709">
        <v>0.34367168978929957</v>
      </c>
    </row>
    <row r="710" spans="2:7">
      <c r="B710">
        <v>707</v>
      </c>
      <c r="C710">
        <f>'2.1'!E714</f>
        <v>489.26204425034769</v>
      </c>
      <c r="D710">
        <f t="shared" si="34"/>
        <v>1</v>
      </c>
      <c r="E710">
        <f t="shared" si="35"/>
        <v>0</v>
      </c>
      <c r="F710">
        <f t="shared" si="33"/>
        <v>0.34367168978929957</v>
      </c>
      <c r="G710">
        <v>0.34367168978929957</v>
      </c>
    </row>
    <row r="711" spans="2:7">
      <c r="B711">
        <v>708</v>
      </c>
      <c r="C711">
        <f>'2.1'!E715</f>
        <v>1589.2856077042077</v>
      </c>
      <c r="D711">
        <f t="shared" si="34"/>
        <v>1</v>
      </c>
      <c r="E711">
        <f t="shared" si="35"/>
        <v>0</v>
      </c>
      <c r="F711">
        <f t="shared" si="33"/>
        <v>0.34367168978929957</v>
      </c>
      <c r="G711">
        <v>0.34367168978929957</v>
      </c>
    </row>
    <row r="712" spans="2:7">
      <c r="B712">
        <v>709</v>
      </c>
      <c r="C712">
        <f>'2.1'!E716</f>
        <v>460.51882141431008</v>
      </c>
      <c r="D712">
        <f t="shared" si="34"/>
        <v>1</v>
      </c>
      <c r="E712">
        <f t="shared" si="35"/>
        <v>0</v>
      </c>
      <c r="F712">
        <f t="shared" si="33"/>
        <v>0.34367168978929957</v>
      </c>
      <c r="G712">
        <v>0.34367168978929957</v>
      </c>
    </row>
    <row r="713" spans="2:7">
      <c r="B713">
        <v>710</v>
      </c>
      <c r="C713">
        <f>'2.1'!E717</f>
        <v>7901.8512273122233</v>
      </c>
      <c r="D713">
        <f t="shared" si="34"/>
        <v>2</v>
      </c>
      <c r="E713">
        <f t="shared" si="35"/>
        <v>4721.4809818497788</v>
      </c>
      <c r="F713">
        <f t="shared" si="33"/>
        <v>0.96024226402710267</v>
      </c>
      <c r="G713">
        <v>0.34367168978929957</v>
      </c>
    </row>
    <row r="714" spans="2:7">
      <c r="B714">
        <v>711</v>
      </c>
      <c r="C714">
        <f>'2.1'!E718</f>
        <v>634.04555395813668</v>
      </c>
      <c r="D714">
        <f t="shared" si="34"/>
        <v>1</v>
      </c>
      <c r="E714">
        <f t="shared" si="35"/>
        <v>0</v>
      </c>
      <c r="F714">
        <f t="shared" si="33"/>
        <v>0.34367168978929957</v>
      </c>
      <c r="G714">
        <v>0.34367168978929957</v>
      </c>
    </row>
    <row r="715" spans="2:7">
      <c r="B715">
        <v>712</v>
      </c>
      <c r="C715">
        <f>'2.1'!E719</f>
        <v>1872.5685369798862</v>
      </c>
      <c r="D715">
        <f t="shared" si="34"/>
        <v>1</v>
      </c>
      <c r="E715">
        <f t="shared" si="35"/>
        <v>0</v>
      </c>
      <c r="F715">
        <f t="shared" si="33"/>
        <v>0.34367168978929957</v>
      </c>
      <c r="G715">
        <v>0.34367168978929957</v>
      </c>
    </row>
    <row r="716" spans="2:7">
      <c r="B716">
        <v>713</v>
      </c>
      <c r="C716">
        <f>'2.1'!E720</f>
        <v>754.16483128083769</v>
      </c>
      <c r="D716">
        <f t="shared" si="34"/>
        <v>1</v>
      </c>
      <c r="E716">
        <f t="shared" si="35"/>
        <v>0</v>
      </c>
      <c r="F716">
        <f t="shared" si="33"/>
        <v>0.34367168978929957</v>
      </c>
      <c r="G716">
        <v>0.34367168978929957</v>
      </c>
    </row>
    <row r="717" spans="2:7">
      <c r="B717">
        <v>714</v>
      </c>
      <c r="C717">
        <f>'2.1'!E721</f>
        <v>2625.1990129325345</v>
      </c>
      <c r="D717">
        <f t="shared" si="34"/>
        <v>2</v>
      </c>
      <c r="E717">
        <f t="shared" si="35"/>
        <v>500.15921034602763</v>
      </c>
      <c r="F717">
        <f t="shared" si="33"/>
        <v>0.43090306991186322</v>
      </c>
      <c r="G717">
        <v>0.34367168978929957</v>
      </c>
    </row>
    <row r="718" spans="2:7">
      <c r="B718">
        <v>715</v>
      </c>
      <c r="C718">
        <f>'2.1'!E722</f>
        <v>4860.2301947716569</v>
      </c>
      <c r="D718">
        <f t="shared" si="34"/>
        <v>2</v>
      </c>
      <c r="E718">
        <f t="shared" si="35"/>
        <v>2288.1841558173255</v>
      </c>
      <c r="F718">
        <f t="shared" si="33"/>
        <v>0.73968979845937932</v>
      </c>
      <c r="G718">
        <v>0.34367168978929957</v>
      </c>
    </row>
    <row r="719" spans="2:7">
      <c r="B719">
        <v>716</v>
      </c>
      <c r="C719">
        <f>'2.1'!E723</f>
        <v>244.82806808202781</v>
      </c>
      <c r="D719">
        <f t="shared" si="34"/>
        <v>1</v>
      </c>
      <c r="E719">
        <f t="shared" si="35"/>
        <v>0</v>
      </c>
      <c r="F719">
        <f t="shared" si="33"/>
        <v>0.34367168978929957</v>
      </c>
      <c r="G719">
        <v>0.34367168978929957</v>
      </c>
    </row>
    <row r="720" spans="2:7">
      <c r="B720">
        <v>717</v>
      </c>
      <c r="C720">
        <f>'2.1'!E724</f>
        <v>37.404157989276214</v>
      </c>
      <c r="D720">
        <f t="shared" si="34"/>
        <v>1</v>
      </c>
      <c r="E720">
        <f t="shared" si="35"/>
        <v>0</v>
      </c>
      <c r="F720">
        <f t="shared" si="33"/>
        <v>0.34367168978929957</v>
      </c>
      <c r="G720">
        <v>0.34367168978929957</v>
      </c>
    </row>
    <row r="721" spans="2:7">
      <c r="B721">
        <v>718</v>
      </c>
      <c r="C721">
        <f>'2.1'!E725</f>
        <v>3260.7424828653361</v>
      </c>
      <c r="D721">
        <f t="shared" si="34"/>
        <v>2</v>
      </c>
      <c r="E721">
        <f t="shared" si="35"/>
        <v>1008.5939862922689</v>
      </c>
      <c r="F721">
        <f t="shared" si="33"/>
        <v>0.52316185209284549</v>
      </c>
      <c r="G721">
        <v>0.34367168978929957</v>
      </c>
    </row>
    <row r="722" spans="2:7">
      <c r="B722">
        <v>719</v>
      </c>
      <c r="C722">
        <f>'2.1'!E726</f>
        <v>1096.4303863729976</v>
      </c>
      <c r="D722">
        <f t="shared" si="34"/>
        <v>1</v>
      </c>
      <c r="E722">
        <f t="shared" si="35"/>
        <v>0</v>
      </c>
      <c r="F722">
        <f t="shared" si="33"/>
        <v>0.34367168978929957</v>
      </c>
      <c r="G722">
        <v>0.34367168978929957</v>
      </c>
    </row>
    <row r="723" spans="2:7">
      <c r="B723">
        <v>720</v>
      </c>
      <c r="C723">
        <f>'2.1'!E727</f>
        <v>698.75211928104579</v>
      </c>
      <c r="D723">
        <f t="shared" si="34"/>
        <v>1</v>
      </c>
      <c r="E723">
        <f t="shared" si="35"/>
        <v>0</v>
      </c>
      <c r="F723">
        <f t="shared" si="33"/>
        <v>0.34367168978929957</v>
      </c>
      <c r="G723">
        <v>0.34367168978929957</v>
      </c>
    </row>
    <row r="724" spans="2:7">
      <c r="B724">
        <v>721</v>
      </c>
      <c r="C724">
        <f>'2.1'!E728</f>
        <v>268.94548199486161</v>
      </c>
      <c r="D724">
        <f t="shared" si="34"/>
        <v>1</v>
      </c>
      <c r="E724">
        <f t="shared" si="35"/>
        <v>0</v>
      </c>
      <c r="F724">
        <f t="shared" si="33"/>
        <v>0.34367168978929957</v>
      </c>
      <c r="G724">
        <v>0.34367168978929957</v>
      </c>
    </row>
    <row r="725" spans="2:7">
      <c r="B725">
        <v>722</v>
      </c>
      <c r="C725">
        <f>'2.1'!E729</f>
        <v>31.048529174226257</v>
      </c>
      <c r="D725">
        <f t="shared" si="34"/>
        <v>1</v>
      </c>
      <c r="E725">
        <f t="shared" si="35"/>
        <v>0</v>
      </c>
      <c r="F725">
        <f t="shared" si="33"/>
        <v>0.34367168978929957</v>
      </c>
      <c r="G725">
        <v>0.34367168978929957</v>
      </c>
    </row>
    <row r="726" spans="2:7">
      <c r="B726">
        <v>723</v>
      </c>
      <c r="C726">
        <f>'2.1'!E730</f>
        <v>308.72007958810389</v>
      </c>
      <c r="D726">
        <f t="shared" si="34"/>
        <v>1</v>
      </c>
      <c r="E726">
        <f t="shared" si="35"/>
        <v>0</v>
      </c>
      <c r="F726">
        <f t="shared" si="33"/>
        <v>0.34367168978929957</v>
      </c>
      <c r="G726">
        <v>0.34367168978929957</v>
      </c>
    </row>
    <row r="727" spans="2:7">
      <c r="B727">
        <v>724</v>
      </c>
      <c r="C727">
        <f>'2.1'!E731</f>
        <v>1829.6344773100043</v>
      </c>
      <c r="D727">
        <f t="shared" si="34"/>
        <v>1</v>
      </c>
      <c r="E727">
        <f t="shared" si="35"/>
        <v>0</v>
      </c>
      <c r="F727">
        <f t="shared" si="33"/>
        <v>0.34367168978929957</v>
      </c>
      <c r="G727">
        <v>0.34367168978929957</v>
      </c>
    </row>
    <row r="728" spans="2:7">
      <c r="B728">
        <v>725</v>
      </c>
      <c r="C728">
        <f>'2.1'!E732</f>
        <v>96.301191087533994</v>
      </c>
      <c r="D728">
        <f t="shared" si="34"/>
        <v>1</v>
      </c>
      <c r="E728">
        <f t="shared" si="35"/>
        <v>0</v>
      </c>
      <c r="F728">
        <f t="shared" si="33"/>
        <v>0.34367168978929957</v>
      </c>
      <c r="G728">
        <v>0.34367168978929957</v>
      </c>
    </row>
    <row r="729" spans="2:7">
      <c r="B729">
        <v>726</v>
      </c>
      <c r="C729">
        <f>'2.1'!E733</f>
        <v>2156.3042310495339</v>
      </c>
      <c r="D729">
        <f t="shared" si="34"/>
        <v>2</v>
      </c>
      <c r="E729">
        <f t="shared" si="35"/>
        <v>125.04338483962711</v>
      </c>
      <c r="F729">
        <f t="shared" si="33"/>
        <v>0.36491021197221807</v>
      </c>
      <c r="G729">
        <v>0.34367168978929957</v>
      </c>
    </row>
    <row r="730" spans="2:7">
      <c r="B730">
        <v>727</v>
      </c>
      <c r="C730">
        <f>'2.1'!E734</f>
        <v>1241.3625126076861</v>
      </c>
      <c r="D730">
        <f t="shared" si="34"/>
        <v>1</v>
      </c>
      <c r="E730">
        <f t="shared" si="35"/>
        <v>0</v>
      </c>
      <c r="F730">
        <f t="shared" si="33"/>
        <v>0.34367168978929957</v>
      </c>
      <c r="G730">
        <v>0.34367168978929957</v>
      </c>
    </row>
    <row r="731" spans="2:7">
      <c r="B731">
        <v>728</v>
      </c>
      <c r="C731">
        <f>'2.1'!E735</f>
        <v>3742.9099458516516</v>
      </c>
      <c r="D731">
        <f t="shared" si="34"/>
        <v>2</v>
      </c>
      <c r="E731">
        <f t="shared" si="35"/>
        <v>1394.3279566813214</v>
      </c>
      <c r="F731">
        <f t="shared" si="33"/>
        <v>0.59259612695069008</v>
      </c>
      <c r="G731">
        <v>0.34367168978929957</v>
      </c>
    </row>
    <row r="732" spans="2:7">
      <c r="B732">
        <v>729</v>
      </c>
      <c r="C732">
        <f>'2.1'!E736</f>
        <v>2011.6373934735439</v>
      </c>
      <c r="D732">
        <f t="shared" si="34"/>
        <v>2</v>
      </c>
      <c r="E732">
        <f t="shared" si="35"/>
        <v>9.3099147788350827</v>
      </c>
      <c r="F732">
        <f t="shared" si="33"/>
        <v>0.34523706060868736</v>
      </c>
      <c r="G732">
        <v>0.34367168978929957</v>
      </c>
    </row>
    <row r="733" spans="2:7">
      <c r="B733">
        <v>730</v>
      </c>
      <c r="C733">
        <f>'2.1'!E737</f>
        <v>204.6623813245225</v>
      </c>
      <c r="D733">
        <f t="shared" si="34"/>
        <v>1</v>
      </c>
      <c r="E733">
        <f t="shared" si="35"/>
        <v>0</v>
      </c>
      <c r="F733">
        <f t="shared" si="33"/>
        <v>0.34367168978929957</v>
      </c>
      <c r="G733">
        <v>0.34367168978929957</v>
      </c>
    </row>
    <row r="734" spans="2:7">
      <c r="B734">
        <v>731</v>
      </c>
      <c r="C734">
        <f>'2.1'!E738</f>
        <v>663.72569389100465</v>
      </c>
      <c r="D734">
        <f t="shared" si="34"/>
        <v>1</v>
      </c>
      <c r="E734">
        <f t="shared" si="35"/>
        <v>0</v>
      </c>
      <c r="F734">
        <f t="shared" si="33"/>
        <v>0.34367168978929957</v>
      </c>
      <c r="G734">
        <v>0.34367168978929957</v>
      </c>
    </row>
    <row r="735" spans="2:7">
      <c r="B735">
        <v>732</v>
      </c>
      <c r="C735">
        <f>'2.1'!E739</f>
        <v>1851.6779901823083</v>
      </c>
      <c r="D735">
        <f t="shared" si="34"/>
        <v>1</v>
      </c>
      <c r="E735">
        <f t="shared" si="35"/>
        <v>0</v>
      </c>
      <c r="F735">
        <f t="shared" si="33"/>
        <v>0.34367168978929957</v>
      </c>
      <c r="G735">
        <v>0.34367168978929957</v>
      </c>
    </row>
    <row r="736" spans="2:7">
      <c r="B736">
        <v>733</v>
      </c>
      <c r="C736">
        <f>'2.1'!E740</f>
        <v>5563.4879500450479</v>
      </c>
      <c r="D736">
        <f t="shared" si="34"/>
        <v>2</v>
      </c>
      <c r="E736">
        <f t="shared" si="35"/>
        <v>2850.7903600360387</v>
      </c>
      <c r="F736">
        <f t="shared" si="33"/>
        <v>0.81575140693236992</v>
      </c>
      <c r="G736">
        <v>0.34367168978929957</v>
      </c>
    </row>
    <row r="737" spans="2:7">
      <c r="B737">
        <v>734</v>
      </c>
      <c r="C737">
        <f>'2.1'!E741</f>
        <v>6842.4737358057673</v>
      </c>
      <c r="D737">
        <f t="shared" si="34"/>
        <v>2</v>
      </c>
      <c r="E737">
        <f t="shared" si="35"/>
        <v>3873.9789886446142</v>
      </c>
      <c r="F737">
        <f t="shared" si="33"/>
        <v>0.91411052613949573</v>
      </c>
      <c r="G737">
        <v>0.34367168978929957</v>
      </c>
    </row>
    <row r="738" spans="2:7">
      <c r="B738">
        <v>735</v>
      </c>
      <c r="C738">
        <f>'2.1'!E742</f>
        <v>458.24346330740963</v>
      </c>
      <c r="D738">
        <f t="shared" si="34"/>
        <v>1</v>
      </c>
      <c r="E738">
        <f t="shared" si="35"/>
        <v>0</v>
      </c>
      <c r="F738">
        <f t="shared" si="33"/>
        <v>0.34367168978929957</v>
      </c>
      <c r="G738">
        <v>0.34367168978929957</v>
      </c>
    </row>
    <row r="739" spans="2:7">
      <c r="B739">
        <v>736</v>
      </c>
      <c r="C739">
        <f>'2.1'!E743</f>
        <v>2766.8423393085377</v>
      </c>
      <c r="D739">
        <f t="shared" si="34"/>
        <v>2</v>
      </c>
      <c r="E739">
        <f t="shared" si="35"/>
        <v>613.47387144683023</v>
      </c>
      <c r="F739">
        <f t="shared" si="33"/>
        <v>0.45131777862940081</v>
      </c>
      <c r="G739">
        <v>0.34367168978929957</v>
      </c>
    </row>
    <row r="740" spans="2:7">
      <c r="B740">
        <v>737</v>
      </c>
      <c r="C740">
        <f>'2.1'!E744</f>
        <v>130.41591909836256</v>
      </c>
      <c r="D740">
        <f t="shared" si="34"/>
        <v>1</v>
      </c>
      <c r="E740">
        <f t="shared" si="35"/>
        <v>0</v>
      </c>
      <c r="F740">
        <f t="shared" si="33"/>
        <v>0.34367168978929957</v>
      </c>
      <c r="G740">
        <v>0.34367168978929957</v>
      </c>
    </row>
    <row r="741" spans="2:7">
      <c r="B741">
        <v>738</v>
      </c>
      <c r="C741">
        <f>'2.1'!E745</f>
        <v>1309.1900182546588</v>
      </c>
      <c r="D741">
        <f t="shared" si="34"/>
        <v>1</v>
      </c>
      <c r="E741">
        <f t="shared" si="35"/>
        <v>0</v>
      </c>
      <c r="F741">
        <f t="shared" si="33"/>
        <v>0.34367168978929957</v>
      </c>
      <c r="G741">
        <v>0.34367168978929957</v>
      </c>
    </row>
    <row r="742" spans="2:7">
      <c r="B742">
        <v>739</v>
      </c>
      <c r="C742">
        <f>'2.1'!E746</f>
        <v>271.94302629929655</v>
      </c>
      <c r="D742">
        <f t="shared" si="34"/>
        <v>1</v>
      </c>
      <c r="E742">
        <f t="shared" si="35"/>
        <v>0</v>
      </c>
      <c r="F742">
        <f t="shared" si="33"/>
        <v>0.34367168978929957</v>
      </c>
      <c r="G742">
        <v>0.34367168978929957</v>
      </c>
    </row>
    <row r="743" spans="2:7">
      <c r="B743">
        <v>740</v>
      </c>
      <c r="C743">
        <f>'2.1'!E747</f>
        <v>169.21774821176376</v>
      </c>
      <c r="D743">
        <f t="shared" si="34"/>
        <v>1</v>
      </c>
      <c r="E743">
        <f t="shared" si="35"/>
        <v>0</v>
      </c>
      <c r="F743">
        <f t="shared" si="33"/>
        <v>0.34367168978929957</v>
      </c>
      <c r="G743">
        <v>0.34367168978929957</v>
      </c>
    </row>
    <row r="744" spans="2:7">
      <c r="B744">
        <v>741</v>
      </c>
      <c r="C744">
        <f>'2.1'!E748</f>
        <v>152.12533200087512</v>
      </c>
      <c r="D744">
        <f t="shared" si="34"/>
        <v>1</v>
      </c>
      <c r="E744">
        <f t="shared" si="35"/>
        <v>0</v>
      </c>
      <c r="F744">
        <f t="shared" si="33"/>
        <v>0.34367168978929957</v>
      </c>
      <c r="G744">
        <v>0.34367168978929957</v>
      </c>
    </row>
    <row r="745" spans="2:7">
      <c r="B745">
        <v>742</v>
      </c>
      <c r="C745">
        <f>'2.1'!E749</f>
        <v>322.03879245650899</v>
      </c>
      <c r="D745">
        <f t="shared" si="34"/>
        <v>1</v>
      </c>
      <c r="E745">
        <f t="shared" si="35"/>
        <v>0</v>
      </c>
      <c r="F745">
        <f t="shared" si="33"/>
        <v>0.34367168978929957</v>
      </c>
      <c r="G745">
        <v>0.34367168978929957</v>
      </c>
    </row>
    <row r="746" spans="2:7">
      <c r="B746">
        <v>743</v>
      </c>
      <c r="C746">
        <f>'2.1'!E750</f>
        <v>3213.2369593591261</v>
      </c>
      <c r="D746">
        <f t="shared" si="34"/>
        <v>2</v>
      </c>
      <c r="E746">
        <f t="shared" si="35"/>
        <v>970.58956748730088</v>
      </c>
      <c r="F746">
        <f t="shared" si="33"/>
        <v>0.51624716663931747</v>
      </c>
      <c r="G746">
        <v>0.34367168978929957</v>
      </c>
    </row>
    <row r="747" spans="2:7">
      <c r="B747">
        <v>744</v>
      </c>
      <c r="C747">
        <f>'2.1'!E751</f>
        <v>1995.0725909285081</v>
      </c>
      <c r="D747">
        <f t="shared" si="34"/>
        <v>1</v>
      </c>
      <c r="E747">
        <f t="shared" si="35"/>
        <v>0</v>
      </c>
      <c r="F747">
        <f t="shared" si="33"/>
        <v>0.34367168978929957</v>
      </c>
      <c r="G747">
        <v>0.34367168978929957</v>
      </c>
    </row>
    <row r="748" spans="2:7">
      <c r="B748">
        <v>745</v>
      </c>
      <c r="C748">
        <f>'2.1'!E752</f>
        <v>1051.3572083388397</v>
      </c>
      <c r="D748">
        <f t="shared" si="34"/>
        <v>1</v>
      </c>
      <c r="E748">
        <f t="shared" si="35"/>
        <v>0</v>
      </c>
      <c r="F748">
        <f t="shared" si="33"/>
        <v>0.34367168978929957</v>
      </c>
      <c r="G748">
        <v>0.34367168978929957</v>
      </c>
    </row>
    <row r="749" spans="2:7">
      <c r="B749">
        <v>746</v>
      </c>
      <c r="C749">
        <f>'2.1'!E753</f>
        <v>398.43950161003215</v>
      </c>
      <c r="D749">
        <f t="shared" si="34"/>
        <v>1</v>
      </c>
      <c r="E749">
        <f t="shared" si="35"/>
        <v>0</v>
      </c>
      <c r="F749">
        <f t="shared" si="33"/>
        <v>0.34367168978929957</v>
      </c>
      <c r="G749">
        <v>0.34367168978929957</v>
      </c>
    </row>
    <row r="750" spans="2:7">
      <c r="B750">
        <v>747</v>
      </c>
      <c r="C750">
        <f>'2.1'!E754</f>
        <v>12727.168263092753</v>
      </c>
      <c r="D750">
        <f t="shared" si="34"/>
        <v>2</v>
      </c>
      <c r="E750">
        <f t="shared" si="35"/>
        <v>8581.7346104742028</v>
      </c>
      <c r="F750">
        <f t="shared" si="33"/>
        <v>0.99978112258444074</v>
      </c>
      <c r="G750">
        <v>0.34367168978929957</v>
      </c>
    </row>
    <row r="751" spans="2:7">
      <c r="B751">
        <v>748</v>
      </c>
      <c r="C751">
        <f>'2.1'!E755</f>
        <v>307.43763216045659</v>
      </c>
      <c r="D751">
        <f t="shared" si="34"/>
        <v>1</v>
      </c>
      <c r="E751">
        <f t="shared" si="35"/>
        <v>0</v>
      </c>
      <c r="F751">
        <f t="shared" si="33"/>
        <v>0.34367168978929957</v>
      </c>
      <c r="G751">
        <v>0.34367168978929957</v>
      </c>
    </row>
    <row r="752" spans="2:7">
      <c r="B752">
        <v>749</v>
      </c>
      <c r="C752">
        <f>'2.1'!E756</f>
        <v>2440.8876596983014</v>
      </c>
      <c r="D752">
        <f t="shared" si="34"/>
        <v>2</v>
      </c>
      <c r="E752">
        <f t="shared" si="35"/>
        <v>352.71012775864114</v>
      </c>
      <c r="F752">
        <f t="shared" si="33"/>
        <v>0.40462058879487373</v>
      </c>
      <c r="G752">
        <v>0.34367168978929957</v>
      </c>
    </row>
    <row r="753" spans="2:7">
      <c r="B753">
        <v>750</v>
      </c>
      <c r="C753">
        <f>'2.1'!E757</f>
        <v>1256.3753926598995</v>
      </c>
      <c r="D753">
        <f t="shared" si="34"/>
        <v>1</v>
      </c>
      <c r="E753">
        <f t="shared" si="35"/>
        <v>0</v>
      </c>
      <c r="F753">
        <f t="shared" si="33"/>
        <v>0.34367168978929957</v>
      </c>
      <c r="G753">
        <v>0.34367168978929957</v>
      </c>
    </row>
    <row r="754" spans="2:7">
      <c r="B754">
        <v>751</v>
      </c>
      <c r="C754">
        <f>'2.1'!E758</f>
        <v>94.94509933232743</v>
      </c>
      <c r="D754">
        <f t="shared" si="34"/>
        <v>1</v>
      </c>
      <c r="E754">
        <f t="shared" si="35"/>
        <v>0</v>
      </c>
      <c r="F754">
        <f t="shared" si="33"/>
        <v>0.34367168978929957</v>
      </c>
      <c r="G754">
        <v>0.34367168978929957</v>
      </c>
    </row>
    <row r="755" spans="2:7">
      <c r="B755">
        <v>752</v>
      </c>
      <c r="C755">
        <f>'2.1'!E759</f>
        <v>1392.4527384122382</v>
      </c>
      <c r="D755">
        <f t="shared" si="34"/>
        <v>1</v>
      </c>
      <c r="E755">
        <f t="shared" si="35"/>
        <v>0</v>
      </c>
      <c r="F755">
        <f t="shared" si="33"/>
        <v>0.34367168978929957</v>
      </c>
      <c r="G755">
        <v>0.34367168978929957</v>
      </c>
    </row>
    <row r="756" spans="2:7">
      <c r="B756">
        <v>753</v>
      </c>
      <c r="C756">
        <f>'2.1'!E760</f>
        <v>252.50517996452461</v>
      </c>
      <c r="D756">
        <f t="shared" si="34"/>
        <v>1</v>
      </c>
      <c r="E756">
        <f t="shared" si="35"/>
        <v>0</v>
      </c>
      <c r="F756">
        <f t="shared" si="33"/>
        <v>0.34367168978929957</v>
      </c>
      <c r="G756">
        <v>0.34367168978929957</v>
      </c>
    </row>
    <row r="757" spans="2:7">
      <c r="B757">
        <v>754</v>
      </c>
      <c r="C757">
        <f>'2.1'!E761</f>
        <v>3452.4499899580828</v>
      </c>
      <c r="D757">
        <f t="shared" si="34"/>
        <v>2</v>
      </c>
      <c r="E757">
        <f t="shared" si="35"/>
        <v>1161.9599919664663</v>
      </c>
      <c r="F757">
        <f t="shared" si="33"/>
        <v>0.55097388330316632</v>
      </c>
      <c r="G757">
        <v>0.34367168978929957</v>
      </c>
    </row>
    <row r="758" spans="2:7">
      <c r="B758">
        <v>755</v>
      </c>
      <c r="C758">
        <f>'2.1'!E762</f>
        <v>2255.9375577300993</v>
      </c>
      <c r="D758">
        <f t="shared" si="34"/>
        <v>2</v>
      </c>
      <c r="E758">
        <f t="shared" si="35"/>
        <v>204.75004618407948</v>
      </c>
      <c r="F758">
        <f t="shared" si="33"/>
        <v>0.37867293119384021</v>
      </c>
      <c r="G758">
        <v>0.34367168978929957</v>
      </c>
    </row>
    <row r="759" spans="2:7">
      <c r="B759">
        <v>756</v>
      </c>
      <c r="C759">
        <f>'2.1'!E763</f>
        <v>65.967993558846942</v>
      </c>
      <c r="D759">
        <f t="shared" si="34"/>
        <v>1</v>
      </c>
      <c r="E759">
        <f t="shared" si="35"/>
        <v>0</v>
      </c>
      <c r="F759">
        <f t="shared" si="33"/>
        <v>0.34367168978929957</v>
      </c>
      <c r="G759">
        <v>0.34367168978929957</v>
      </c>
    </row>
    <row r="760" spans="2:7">
      <c r="B760">
        <v>757</v>
      </c>
      <c r="C760">
        <f>'2.1'!E764</f>
        <v>165.01097166977428</v>
      </c>
      <c r="D760">
        <f t="shared" si="34"/>
        <v>1</v>
      </c>
      <c r="E760">
        <f t="shared" si="35"/>
        <v>0</v>
      </c>
      <c r="F760">
        <f t="shared" si="33"/>
        <v>0.34367168978929957</v>
      </c>
      <c r="G760">
        <v>0.34367168978929957</v>
      </c>
    </row>
    <row r="761" spans="2:7">
      <c r="B761">
        <v>758</v>
      </c>
      <c r="C761">
        <f>'2.1'!E765</f>
        <v>1076.1138730858811</v>
      </c>
      <c r="D761">
        <f t="shared" si="34"/>
        <v>1</v>
      </c>
      <c r="E761">
        <f t="shared" si="35"/>
        <v>0</v>
      </c>
      <c r="F761">
        <f t="shared" si="33"/>
        <v>0.34367168978929957</v>
      </c>
      <c r="G761">
        <v>0.34367168978929957</v>
      </c>
    </row>
    <row r="762" spans="2:7">
      <c r="B762">
        <v>759</v>
      </c>
      <c r="C762">
        <f>'2.1'!E766</f>
        <v>4036.5621793095825</v>
      </c>
      <c r="D762">
        <f t="shared" si="34"/>
        <v>2</v>
      </c>
      <c r="E762">
        <f t="shared" si="35"/>
        <v>1629.2497434476661</v>
      </c>
      <c r="F762">
        <f t="shared" si="33"/>
        <v>0.63363658805161527</v>
      </c>
      <c r="G762">
        <v>0.34367168978929957</v>
      </c>
    </row>
    <row r="763" spans="2:7">
      <c r="B763">
        <v>760</v>
      </c>
      <c r="C763">
        <f>'2.1'!E767</f>
        <v>218.83396564688584</v>
      </c>
      <c r="D763">
        <f t="shared" si="34"/>
        <v>1</v>
      </c>
      <c r="E763">
        <f t="shared" si="35"/>
        <v>0</v>
      </c>
      <c r="F763">
        <f t="shared" si="33"/>
        <v>0.34367168978929957</v>
      </c>
      <c r="G763">
        <v>0.34367168978929957</v>
      </c>
    </row>
    <row r="764" spans="2:7">
      <c r="B764">
        <v>761</v>
      </c>
      <c r="C764">
        <f>'2.1'!E768</f>
        <v>7499.3489860598056</v>
      </c>
      <c r="D764">
        <f t="shared" si="34"/>
        <v>2</v>
      </c>
      <c r="E764">
        <f t="shared" si="35"/>
        <v>4399.4791888478449</v>
      </c>
      <c r="F764">
        <f t="shared" si="33"/>
        <v>0.94591453385630619</v>
      </c>
      <c r="G764">
        <v>0.34367168978929957</v>
      </c>
    </row>
    <row r="765" spans="2:7">
      <c r="B765">
        <v>762</v>
      </c>
      <c r="C765">
        <f>'2.1'!E769</f>
        <v>4160.2053433355986</v>
      </c>
      <c r="D765">
        <f t="shared" si="34"/>
        <v>2</v>
      </c>
      <c r="E765">
        <f t="shared" si="35"/>
        <v>1728.164274668479</v>
      </c>
      <c r="F765">
        <f t="shared" si="33"/>
        <v>0.65049891921749392</v>
      </c>
      <c r="G765">
        <v>0.34367168978929957</v>
      </c>
    </row>
    <row r="766" spans="2:7">
      <c r="B766">
        <v>763</v>
      </c>
      <c r="C766">
        <f>'2.1'!E770</f>
        <v>694.86876267337698</v>
      </c>
      <c r="D766">
        <f t="shared" si="34"/>
        <v>1</v>
      </c>
      <c r="E766">
        <f t="shared" si="35"/>
        <v>0</v>
      </c>
      <c r="F766">
        <f t="shared" si="33"/>
        <v>0.34367168978929957</v>
      </c>
      <c r="G766">
        <v>0.34367168978929957</v>
      </c>
    </row>
    <row r="767" spans="2:7">
      <c r="B767">
        <v>764</v>
      </c>
      <c r="C767">
        <f>'2.1'!E771</f>
        <v>1086.9975056834633</v>
      </c>
      <c r="D767">
        <f t="shared" si="34"/>
        <v>1</v>
      </c>
      <c r="E767">
        <f t="shared" si="35"/>
        <v>0</v>
      </c>
      <c r="F767">
        <f t="shared" si="33"/>
        <v>0.34367168978929957</v>
      </c>
      <c r="G767">
        <v>0.34367168978929957</v>
      </c>
    </row>
    <row r="768" spans="2:7">
      <c r="B768">
        <v>765</v>
      </c>
      <c r="C768">
        <f>'2.1'!E772</f>
        <v>1461.3319565828422</v>
      </c>
      <c r="D768">
        <f t="shared" si="34"/>
        <v>1</v>
      </c>
      <c r="E768">
        <f t="shared" si="35"/>
        <v>0</v>
      </c>
      <c r="F768">
        <f t="shared" si="33"/>
        <v>0.34367168978929957</v>
      </c>
      <c r="G768">
        <v>0.34367168978929957</v>
      </c>
    </row>
    <row r="769" spans="2:7">
      <c r="B769">
        <v>766</v>
      </c>
      <c r="C769">
        <f>'2.1'!E773</f>
        <v>1310.3187601177935</v>
      </c>
      <c r="D769">
        <f t="shared" si="34"/>
        <v>1</v>
      </c>
      <c r="E769">
        <f t="shared" si="35"/>
        <v>0</v>
      </c>
      <c r="F769">
        <f t="shared" si="33"/>
        <v>0.34367168978929957</v>
      </c>
      <c r="G769">
        <v>0.34367168978929957</v>
      </c>
    </row>
    <row r="770" spans="2:7">
      <c r="B770">
        <v>767</v>
      </c>
      <c r="C770">
        <f>'2.1'!E774</f>
        <v>3213.0235710806896</v>
      </c>
      <c r="D770">
        <f t="shared" si="34"/>
        <v>2</v>
      </c>
      <c r="E770">
        <f t="shared" si="35"/>
        <v>970.4188568645518</v>
      </c>
      <c r="F770">
        <f t="shared" si="33"/>
        <v>0.51621609423453174</v>
      </c>
      <c r="G770">
        <v>0.34367168978929957</v>
      </c>
    </row>
    <row r="771" spans="2:7">
      <c r="B771">
        <v>768</v>
      </c>
      <c r="C771">
        <f>'2.1'!E775</f>
        <v>680.28667882828552</v>
      </c>
      <c r="D771">
        <f t="shared" si="34"/>
        <v>1</v>
      </c>
      <c r="E771">
        <f t="shared" si="35"/>
        <v>0</v>
      </c>
      <c r="F771">
        <f t="shared" si="33"/>
        <v>0.34367168978929957</v>
      </c>
      <c r="G771">
        <v>0.34367168978929957</v>
      </c>
    </row>
    <row r="772" spans="2:7">
      <c r="B772">
        <v>769</v>
      </c>
      <c r="C772">
        <f>'2.1'!E776</f>
        <v>1356.9399485322517</v>
      </c>
      <c r="D772">
        <f t="shared" si="34"/>
        <v>1</v>
      </c>
      <c r="E772">
        <f t="shared" si="35"/>
        <v>0</v>
      </c>
      <c r="F772">
        <f t="shared" ref="F772:F835" si="36">_xlfn.NORM.DIST(E772,$J$4,$J$5,TRUE)</f>
        <v>0.34367168978929957</v>
      </c>
      <c r="G772">
        <v>0.34367168978929957</v>
      </c>
    </row>
    <row r="773" spans="2:7">
      <c r="B773">
        <v>770</v>
      </c>
      <c r="C773">
        <f>'2.1'!E777</f>
        <v>481.05902094733921</v>
      </c>
      <c r="D773">
        <f t="shared" ref="D773:D836" si="37">IF(C773&lt;=2000,1,IF(AND(C773&gt;2000,C773&lt;=17000),2,IF(C773&gt;17000,3,0)))</f>
        <v>1</v>
      </c>
      <c r="E773">
        <f t="shared" ref="E773:E836" si="38">IF(D773=1,0,IF(D773=2,0.8*(C773-2000),IF(D773=3,12000,"Error")))</f>
        <v>0</v>
      </c>
      <c r="F773">
        <f t="shared" si="36"/>
        <v>0.34367168978929957</v>
      </c>
      <c r="G773">
        <v>0.34367168978929957</v>
      </c>
    </row>
    <row r="774" spans="2:7">
      <c r="B774">
        <v>771</v>
      </c>
      <c r="C774">
        <f>'2.1'!E778</f>
        <v>476.34447638241289</v>
      </c>
      <c r="D774">
        <f t="shared" si="37"/>
        <v>1</v>
      </c>
      <c r="E774">
        <f t="shared" si="38"/>
        <v>0</v>
      </c>
      <c r="F774">
        <f t="shared" si="36"/>
        <v>0.34367168978929957</v>
      </c>
      <c r="G774">
        <v>0.34367168978929957</v>
      </c>
    </row>
    <row r="775" spans="2:7">
      <c r="B775">
        <v>772</v>
      </c>
      <c r="C775">
        <f>'2.1'!E779</f>
        <v>728.92269106605374</v>
      </c>
      <c r="D775">
        <f t="shared" si="37"/>
        <v>1</v>
      </c>
      <c r="E775">
        <f t="shared" si="38"/>
        <v>0</v>
      </c>
      <c r="F775">
        <f t="shared" si="36"/>
        <v>0.34367168978929957</v>
      </c>
      <c r="G775">
        <v>0.34367168978929957</v>
      </c>
    </row>
    <row r="776" spans="2:7">
      <c r="B776">
        <v>773</v>
      </c>
      <c r="C776">
        <f>'2.1'!E780</f>
        <v>346.30717219915414</v>
      </c>
      <c r="D776">
        <f t="shared" si="37"/>
        <v>1</v>
      </c>
      <c r="E776">
        <f t="shared" si="38"/>
        <v>0</v>
      </c>
      <c r="F776">
        <f t="shared" si="36"/>
        <v>0.34367168978929957</v>
      </c>
      <c r="G776">
        <v>0.34367168978929957</v>
      </c>
    </row>
    <row r="777" spans="2:7">
      <c r="B777">
        <v>774</v>
      </c>
      <c r="C777">
        <f>'2.1'!E781</f>
        <v>972.51996566345633</v>
      </c>
      <c r="D777">
        <f t="shared" si="37"/>
        <v>1</v>
      </c>
      <c r="E777">
        <f t="shared" si="38"/>
        <v>0</v>
      </c>
      <c r="F777">
        <f t="shared" si="36"/>
        <v>0.34367168978929957</v>
      </c>
      <c r="G777">
        <v>0.34367168978929957</v>
      </c>
    </row>
    <row r="778" spans="2:7">
      <c r="B778">
        <v>775</v>
      </c>
      <c r="C778">
        <f>'2.1'!E782</f>
        <v>500.16234346627397</v>
      </c>
      <c r="D778">
        <f t="shared" si="37"/>
        <v>1</v>
      </c>
      <c r="E778">
        <f t="shared" si="38"/>
        <v>0</v>
      </c>
      <c r="F778">
        <f t="shared" si="36"/>
        <v>0.34367168978929957</v>
      </c>
      <c r="G778">
        <v>0.34367168978929957</v>
      </c>
    </row>
    <row r="779" spans="2:7">
      <c r="B779">
        <v>776</v>
      </c>
      <c r="C779">
        <f>'2.1'!E783</f>
        <v>1276.9844661536686</v>
      </c>
      <c r="D779">
        <f t="shared" si="37"/>
        <v>1</v>
      </c>
      <c r="E779">
        <f t="shared" si="38"/>
        <v>0</v>
      </c>
      <c r="F779">
        <f t="shared" si="36"/>
        <v>0.34367168978929957</v>
      </c>
      <c r="G779">
        <v>0.34367168978929957</v>
      </c>
    </row>
    <row r="780" spans="2:7">
      <c r="B780">
        <v>777</v>
      </c>
      <c r="C780">
        <f>'2.1'!E784</f>
        <v>1603.1830660760486</v>
      </c>
      <c r="D780">
        <f t="shared" si="37"/>
        <v>1</v>
      </c>
      <c r="E780">
        <f t="shared" si="38"/>
        <v>0</v>
      </c>
      <c r="F780">
        <f t="shared" si="36"/>
        <v>0.34367168978929957</v>
      </c>
      <c r="G780">
        <v>0.34367168978929957</v>
      </c>
    </row>
    <row r="781" spans="2:7">
      <c r="B781">
        <v>778</v>
      </c>
      <c r="C781">
        <f>'2.1'!E785</f>
        <v>270.6553731508605</v>
      </c>
      <c r="D781">
        <f t="shared" si="37"/>
        <v>1</v>
      </c>
      <c r="E781">
        <f t="shared" si="38"/>
        <v>0</v>
      </c>
      <c r="F781">
        <f t="shared" si="36"/>
        <v>0.34367168978929957</v>
      </c>
      <c r="G781">
        <v>0.34367168978929957</v>
      </c>
    </row>
    <row r="782" spans="2:7">
      <c r="B782">
        <v>779</v>
      </c>
      <c r="C782">
        <f>'2.1'!E786</f>
        <v>5908.6720917602252</v>
      </c>
      <c r="D782">
        <f t="shared" si="37"/>
        <v>2</v>
      </c>
      <c r="E782">
        <f t="shared" si="38"/>
        <v>3126.9376734081802</v>
      </c>
      <c r="F782">
        <f t="shared" si="36"/>
        <v>0.84741014375260648</v>
      </c>
      <c r="G782">
        <v>0.34367168978929957</v>
      </c>
    </row>
    <row r="783" spans="2:7">
      <c r="B783">
        <v>780</v>
      </c>
      <c r="C783">
        <f>'2.1'!E787</f>
        <v>407.32506621120831</v>
      </c>
      <c r="D783">
        <f t="shared" si="37"/>
        <v>1</v>
      </c>
      <c r="E783">
        <f t="shared" si="38"/>
        <v>0</v>
      </c>
      <c r="F783">
        <f t="shared" si="36"/>
        <v>0.34367168978929957</v>
      </c>
      <c r="G783">
        <v>0.34367168978929957</v>
      </c>
    </row>
    <row r="784" spans="2:7">
      <c r="B784">
        <v>781</v>
      </c>
      <c r="C784">
        <f>'2.1'!E788</f>
        <v>3097.7855966643665</v>
      </c>
      <c r="D784">
        <f t="shared" si="37"/>
        <v>2</v>
      </c>
      <c r="E784">
        <f t="shared" si="38"/>
        <v>878.2284773314932</v>
      </c>
      <c r="F784">
        <f t="shared" si="36"/>
        <v>0.49942635218443432</v>
      </c>
      <c r="G784">
        <v>0.34367168978929957</v>
      </c>
    </row>
    <row r="785" spans="2:7">
      <c r="B785">
        <v>782</v>
      </c>
      <c r="C785">
        <f>'2.1'!E789</f>
        <v>488.49765843103279</v>
      </c>
      <c r="D785">
        <f t="shared" si="37"/>
        <v>1</v>
      </c>
      <c r="E785">
        <f t="shared" si="38"/>
        <v>0</v>
      </c>
      <c r="F785">
        <f t="shared" si="36"/>
        <v>0.34367168978929957</v>
      </c>
      <c r="G785">
        <v>0.34367168978929957</v>
      </c>
    </row>
    <row r="786" spans="2:7">
      <c r="B786">
        <v>783</v>
      </c>
      <c r="C786">
        <f>'2.1'!E790</f>
        <v>291.34445425937213</v>
      </c>
      <c r="D786">
        <f t="shared" si="37"/>
        <v>1</v>
      </c>
      <c r="E786">
        <f t="shared" si="38"/>
        <v>0</v>
      </c>
      <c r="F786">
        <f t="shared" si="36"/>
        <v>0.34367168978929957</v>
      </c>
      <c r="G786">
        <v>0.34367168978929957</v>
      </c>
    </row>
    <row r="787" spans="2:7">
      <c r="B787">
        <v>784</v>
      </c>
      <c r="C787">
        <f>'2.1'!E791</f>
        <v>5508.8639728037206</v>
      </c>
      <c r="D787">
        <f t="shared" si="37"/>
        <v>2</v>
      </c>
      <c r="E787">
        <f t="shared" si="38"/>
        <v>2807.0911782429766</v>
      </c>
      <c r="F787">
        <f t="shared" si="36"/>
        <v>0.81039087099719909</v>
      </c>
      <c r="G787">
        <v>0.34367168978929957</v>
      </c>
    </row>
    <row r="788" spans="2:7">
      <c r="B788">
        <v>785</v>
      </c>
      <c r="C788">
        <f>'2.1'!E792</f>
        <v>3738.6933213604989</v>
      </c>
      <c r="D788">
        <f t="shared" si="37"/>
        <v>2</v>
      </c>
      <c r="E788">
        <f t="shared" si="38"/>
        <v>1390.9546570883992</v>
      </c>
      <c r="F788">
        <f t="shared" si="36"/>
        <v>0.59199813719016259</v>
      </c>
      <c r="G788">
        <v>0.34367168978929957</v>
      </c>
    </row>
    <row r="789" spans="2:7">
      <c r="B789">
        <v>786</v>
      </c>
      <c r="C789">
        <f>'2.1'!E793</f>
        <v>3772.0022419914371</v>
      </c>
      <c r="D789">
        <f t="shared" si="37"/>
        <v>2</v>
      </c>
      <c r="E789">
        <f t="shared" si="38"/>
        <v>1417.6017935931498</v>
      </c>
      <c r="F789">
        <f t="shared" si="36"/>
        <v>0.596715964100763</v>
      </c>
      <c r="G789">
        <v>0.34367168978929957</v>
      </c>
    </row>
    <row r="790" spans="2:7">
      <c r="B790">
        <v>787</v>
      </c>
      <c r="C790">
        <f>'2.1'!E794</f>
        <v>140.0817002067613</v>
      </c>
      <c r="D790">
        <f t="shared" si="37"/>
        <v>1</v>
      </c>
      <c r="E790">
        <f t="shared" si="38"/>
        <v>0</v>
      </c>
      <c r="F790">
        <f t="shared" si="36"/>
        <v>0.34367168978929957</v>
      </c>
      <c r="G790">
        <v>0.34367168978929957</v>
      </c>
    </row>
    <row r="791" spans="2:7">
      <c r="B791">
        <v>788</v>
      </c>
      <c r="C791">
        <f>'2.1'!E795</f>
        <v>22.339732734227958</v>
      </c>
      <c r="D791">
        <f t="shared" si="37"/>
        <v>1</v>
      </c>
      <c r="E791">
        <f t="shared" si="38"/>
        <v>0</v>
      </c>
      <c r="F791">
        <f t="shared" si="36"/>
        <v>0.34367168978929957</v>
      </c>
      <c r="G791">
        <v>0.34367168978929957</v>
      </c>
    </row>
    <row r="792" spans="2:7">
      <c r="B792">
        <v>789</v>
      </c>
      <c r="C792">
        <f>'2.1'!E796</f>
        <v>133.39163444076215</v>
      </c>
      <c r="D792">
        <f t="shared" si="37"/>
        <v>1</v>
      </c>
      <c r="E792">
        <f t="shared" si="38"/>
        <v>0</v>
      </c>
      <c r="F792">
        <f t="shared" si="36"/>
        <v>0.34367168978929957</v>
      </c>
      <c r="G792">
        <v>0.34367168978929957</v>
      </c>
    </row>
    <row r="793" spans="2:7">
      <c r="B793">
        <v>790</v>
      </c>
      <c r="C793">
        <f>'2.1'!E797</f>
        <v>779.75052746265567</v>
      </c>
      <c r="D793">
        <f t="shared" si="37"/>
        <v>1</v>
      </c>
      <c r="E793">
        <f t="shared" si="38"/>
        <v>0</v>
      </c>
      <c r="F793">
        <f t="shared" si="36"/>
        <v>0.34367168978929957</v>
      </c>
      <c r="G793">
        <v>0.34367168978929957</v>
      </c>
    </row>
    <row r="794" spans="2:7">
      <c r="B794">
        <v>791</v>
      </c>
      <c r="C794">
        <f>'2.1'!E798</f>
        <v>930.21928457025035</v>
      </c>
      <c r="D794">
        <f t="shared" si="37"/>
        <v>1</v>
      </c>
      <c r="E794">
        <f t="shared" si="38"/>
        <v>0</v>
      </c>
      <c r="F794">
        <f t="shared" si="36"/>
        <v>0.34367168978929957</v>
      </c>
      <c r="G794">
        <v>0.34367168978929957</v>
      </c>
    </row>
    <row r="795" spans="2:7">
      <c r="B795">
        <v>792</v>
      </c>
      <c r="C795">
        <f>'2.1'!E799</f>
        <v>2172.3844116261034</v>
      </c>
      <c r="D795">
        <f t="shared" si="37"/>
        <v>2</v>
      </c>
      <c r="E795">
        <f t="shared" si="38"/>
        <v>137.90752930088274</v>
      </c>
      <c r="F795">
        <f t="shared" si="36"/>
        <v>0.36712021271303041</v>
      </c>
      <c r="G795">
        <v>0.34367168978929957</v>
      </c>
    </row>
    <row r="796" spans="2:7">
      <c r="B796">
        <v>793</v>
      </c>
      <c r="C796">
        <f>'2.1'!E800</f>
        <v>1458.2298965991808</v>
      </c>
      <c r="D796">
        <f t="shared" si="37"/>
        <v>1</v>
      </c>
      <c r="E796">
        <f t="shared" si="38"/>
        <v>0</v>
      </c>
      <c r="F796">
        <f t="shared" si="36"/>
        <v>0.34367168978929957</v>
      </c>
      <c r="G796">
        <v>0.34367168978929957</v>
      </c>
    </row>
    <row r="797" spans="2:7">
      <c r="B797">
        <v>794</v>
      </c>
      <c r="C797">
        <f>'2.1'!E801</f>
        <v>2694.3722850180689</v>
      </c>
      <c r="D797">
        <f t="shared" si="37"/>
        <v>2</v>
      </c>
      <c r="E797">
        <f t="shared" si="38"/>
        <v>555.49782801445508</v>
      </c>
      <c r="F797">
        <f t="shared" si="36"/>
        <v>0.44085326271066211</v>
      </c>
      <c r="G797">
        <v>0.34367168978929957</v>
      </c>
    </row>
    <row r="798" spans="2:7">
      <c r="B798">
        <v>795</v>
      </c>
      <c r="C798">
        <f>'2.1'!E802</f>
        <v>20218.486306514547</v>
      </c>
      <c r="D798">
        <f t="shared" si="37"/>
        <v>3</v>
      </c>
      <c r="E798">
        <f t="shared" si="38"/>
        <v>12000</v>
      </c>
      <c r="F798">
        <f t="shared" si="36"/>
        <v>0.99999980837082791</v>
      </c>
      <c r="G798">
        <v>0.34367168978929957</v>
      </c>
    </row>
    <row r="799" spans="2:7">
      <c r="B799">
        <v>796</v>
      </c>
      <c r="C799">
        <f>'2.1'!E803</f>
        <v>154.55403707032644</v>
      </c>
      <c r="D799">
        <f t="shared" si="37"/>
        <v>1</v>
      </c>
      <c r="E799">
        <f t="shared" si="38"/>
        <v>0</v>
      </c>
      <c r="F799">
        <f t="shared" si="36"/>
        <v>0.34367168978929957</v>
      </c>
      <c r="G799">
        <v>0.34367168978929957</v>
      </c>
    </row>
    <row r="800" spans="2:7">
      <c r="B800">
        <v>797</v>
      </c>
      <c r="C800">
        <f>'2.1'!E804</f>
        <v>3859.5084407278109</v>
      </c>
      <c r="D800">
        <f t="shared" si="37"/>
        <v>2</v>
      </c>
      <c r="E800">
        <f t="shared" si="38"/>
        <v>1487.6067525822489</v>
      </c>
      <c r="F800">
        <f t="shared" si="36"/>
        <v>0.60904166191477649</v>
      </c>
      <c r="G800">
        <v>0.34367168978929957</v>
      </c>
    </row>
    <row r="801" spans="2:7">
      <c r="B801">
        <v>798</v>
      </c>
      <c r="C801">
        <f>'2.1'!E805</f>
        <v>108.9769027619063</v>
      </c>
      <c r="D801">
        <f t="shared" si="37"/>
        <v>1</v>
      </c>
      <c r="E801">
        <f t="shared" si="38"/>
        <v>0</v>
      </c>
      <c r="F801">
        <f t="shared" si="36"/>
        <v>0.34367168978929957</v>
      </c>
      <c r="G801">
        <v>0.34367168978929957</v>
      </c>
    </row>
    <row r="802" spans="2:7">
      <c r="B802">
        <v>799</v>
      </c>
      <c r="C802">
        <f>'2.1'!E806</f>
        <v>339.44868470607719</v>
      </c>
      <c r="D802">
        <f t="shared" si="37"/>
        <v>1</v>
      </c>
      <c r="E802">
        <f t="shared" si="38"/>
        <v>0</v>
      </c>
      <c r="F802">
        <f t="shared" si="36"/>
        <v>0.34367168978929957</v>
      </c>
      <c r="G802">
        <v>0.34367168978929957</v>
      </c>
    </row>
    <row r="803" spans="2:7">
      <c r="B803">
        <v>800</v>
      </c>
      <c r="C803">
        <f>'2.1'!E807</f>
        <v>873.3373386612833</v>
      </c>
      <c r="D803">
        <f t="shared" si="37"/>
        <v>1</v>
      </c>
      <c r="E803">
        <f t="shared" si="38"/>
        <v>0</v>
      </c>
      <c r="F803">
        <f t="shared" si="36"/>
        <v>0.34367168978929957</v>
      </c>
      <c r="G803">
        <v>0.34367168978929957</v>
      </c>
    </row>
    <row r="804" spans="2:7">
      <c r="B804">
        <v>801</v>
      </c>
      <c r="C804">
        <f>'2.1'!E808</f>
        <v>399.33421729960196</v>
      </c>
      <c r="D804">
        <f t="shared" si="37"/>
        <v>1</v>
      </c>
      <c r="E804">
        <f t="shared" si="38"/>
        <v>0</v>
      </c>
      <c r="F804">
        <f t="shared" si="36"/>
        <v>0.34367168978929957</v>
      </c>
      <c r="G804">
        <v>0.34367168978929957</v>
      </c>
    </row>
    <row r="805" spans="2:7">
      <c r="B805">
        <v>802</v>
      </c>
      <c r="C805">
        <f>'2.1'!E809</f>
        <v>839.57531094759236</v>
      </c>
      <c r="D805">
        <f t="shared" si="37"/>
        <v>1</v>
      </c>
      <c r="E805">
        <f t="shared" si="38"/>
        <v>0</v>
      </c>
      <c r="F805">
        <f t="shared" si="36"/>
        <v>0.34367168978929957</v>
      </c>
      <c r="G805">
        <v>0.34367168978929957</v>
      </c>
    </row>
    <row r="806" spans="2:7">
      <c r="B806">
        <v>803</v>
      </c>
      <c r="C806">
        <f>'2.1'!E810</f>
        <v>144.90357746243515</v>
      </c>
      <c r="D806">
        <f t="shared" si="37"/>
        <v>1</v>
      </c>
      <c r="E806">
        <f t="shared" si="38"/>
        <v>0</v>
      </c>
      <c r="F806">
        <f t="shared" si="36"/>
        <v>0.34367168978929957</v>
      </c>
      <c r="G806">
        <v>0.34367168978929957</v>
      </c>
    </row>
    <row r="807" spans="2:7">
      <c r="B807">
        <v>804</v>
      </c>
      <c r="C807">
        <f>'2.1'!E811</f>
        <v>1030.4666712775311</v>
      </c>
      <c r="D807">
        <f t="shared" si="37"/>
        <v>1</v>
      </c>
      <c r="E807">
        <f t="shared" si="38"/>
        <v>0</v>
      </c>
      <c r="F807">
        <f t="shared" si="36"/>
        <v>0.34367168978929957</v>
      </c>
      <c r="G807">
        <v>0.34367168978929957</v>
      </c>
    </row>
    <row r="808" spans="2:7">
      <c r="B808">
        <v>805</v>
      </c>
      <c r="C808">
        <f>'2.1'!E812</f>
        <v>468.46791134156854</v>
      </c>
      <c r="D808">
        <f t="shared" si="37"/>
        <v>1</v>
      </c>
      <c r="E808">
        <f t="shared" si="38"/>
        <v>0</v>
      </c>
      <c r="F808">
        <f t="shared" si="36"/>
        <v>0.34367168978929957</v>
      </c>
      <c r="G808">
        <v>0.34367168978929957</v>
      </c>
    </row>
    <row r="809" spans="2:7">
      <c r="B809">
        <v>806</v>
      </c>
      <c r="C809">
        <f>'2.1'!E813</f>
        <v>82.748925904397311</v>
      </c>
      <c r="D809">
        <f t="shared" si="37"/>
        <v>1</v>
      </c>
      <c r="E809">
        <f t="shared" si="38"/>
        <v>0</v>
      </c>
      <c r="F809">
        <f t="shared" si="36"/>
        <v>0.34367168978929957</v>
      </c>
      <c r="G809">
        <v>0.34367168978929957</v>
      </c>
    </row>
    <row r="810" spans="2:7">
      <c r="B810">
        <v>807</v>
      </c>
      <c r="C810">
        <f>'2.1'!E814</f>
        <v>5652.4598361906264</v>
      </c>
      <c r="D810">
        <f t="shared" si="37"/>
        <v>2</v>
      </c>
      <c r="E810">
        <f t="shared" si="38"/>
        <v>2921.9678689525012</v>
      </c>
      <c r="F810">
        <f t="shared" si="36"/>
        <v>0.82427841777635746</v>
      </c>
      <c r="G810">
        <v>0.34367168978929957</v>
      </c>
    </row>
    <row r="811" spans="2:7">
      <c r="B811">
        <v>808</v>
      </c>
      <c r="C811">
        <f>'2.1'!E815</f>
        <v>38.669684082389246</v>
      </c>
      <c r="D811">
        <f t="shared" si="37"/>
        <v>1</v>
      </c>
      <c r="E811">
        <f t="shared" si="38"/>
        <v>0</v>
      </c>
      <c r="F811">
        <f t="shared" si="36"/>
        <v>0.34367168978929957</v>
      </c>
      <c r="G811">
        <v>0.34367168978929957</v>
      </c>
    </row>
    <row r="812" spans="2:7">
      <c r="B812">
        <v>809</v>
      </c>
      <c r="C812">
        <f>'2.1'!E816</f>
        <v>547.29606015521756</v>
      </c>
      <c r="D812">
        <f t="shared" si="37"/>
        <v>1</v>
      </c>
      <c r="E812">
        <f t="shared" si="38"/>
        <v>0</v>
      </c>
      <c r="F812">
        <f t="shared" si="36"/>
        <v>0.34367168978929957</v>
      </c>
      <c r="G812">
        <v>0.34367168978929957</v>
      </c>
    </row>
    <row r="813" spans="2:7">
      <c r="B813">
        <v>810</v>
      </c>
      <c r="C813">
        <f>'2.1'!E817</f>
        <v>5706.7220859477211</v>
      </c>
      <c r="D813">
        <f t="shared" si="37"/>
        <v>2</v>
      </c>
      <c r="E813">
        <f t="shared" si="38"/>
        <v>2965.3776687581772</v>
      </c>
      <c r="F813">
        <f t="shared" si="36"/>
        <v>0.82935408428145196</v>
      </c>
      <c r="G813">
        <v>0.34367168978929957</v>
      </c>
    </row>
    <row r="814" spans="2:7">
      <c r="B814">
        <v>811</v>
      </c>
      <c r="C814">
        <f>'2.1'!E818</f>
        <v>318.42837119060397</v>
      </c>
      <c r="D814">
        <f t="shared" si="37"/>
        <v>1</v>
      </c>
      <c r="E814">
        <f t="shared" si="38"/>
        <v>0</v>
      </c>
      <c r="F814">
        <f t="shared" si="36"/>
        <v>0.34367168978929957</v>
      </c>
      <c r="G814">
        <v>0.34367168978929957</v>
      </c>
    </row>
    <row r="815" spans="2:7">
      <c r="B815">
        <v>812</v>
      </c>
      <c r="C815">
        <f>'2.1'!E819</f>
        <v>1377.7941382691083</v>
      </c>
      <c r="D815">
        <f t="shared" si="37"/>
        <v>1</v>
      </c>
      <c r="E815">
        <f t="shared" si="38"/>
        <v>0</v>
      </c>
      <c r="F815">
        <f t="shared" si="36"/>
        <v>0.34367168978929957</v>
      </c>
      <c r="G815">
        <v>0.34367168978929957</v>
      </c>
    </row>
    <row r="816" spans="2:7">
      <c r="B816">
        <v>813</v>
      </c>
      <c r="C816">
        <f>'2.1'!E820</f>
        <v>127.59063671310774</v>
      </c>
      <c r="D816">
        <f t="shared" si="37"/>
        <v>1</v>
      </c>
      <c r="E816">
        <f t="shared" si="38"/>
        <v>0</v>
      </c>
      <c r="F816">
        <f t="shared" si="36"/>
        <v>0.34367168978929957</v>
      </c>
      <c r="G816">
        <v>0.34367168978929957</v>
      </c>
    </row>
    <row r="817" spans="2:7">
      <c r="B817">
        <v>814</v>
      </c>
      <c r="C817">
        <f>'2.1'!E821</f>
        <v>18924.940886806398</v>
      </c>
      <c r="D817">
        <f t="shared" si="37"/>
        <v>3</v>
      </c>
      <c r="E817">
        <f t="shared" si="38"/>
        <v>12000</v>
      </c>
      <c r="F817">
        <f t="shared" si="36"/>
        <v>0.99999980837082791</v>
      </c>
      <c r="G817">
        <v>0.34367168978929957</v>
      </c>
    </row>
    <row r="818" spans="2:7">
      <c r="B818">
        <v>815</v>
      </c>
      <c r="C818">
        <f>'2.1'!E822</f>
        <v>1883.7001038884293</v>
      </c>
      <c r="D818">
        <f t="shared" si="37"/>
        <v>1</v>
      </c>
      <c r="E818">
        <f t="shared" si="38"/>
        <v>0</v>
      </c>
      <c r="F818">
        <f t="shared" si="36"/>
        <v>0.34367168978929957</v>
      </c>
      <c r="G818">
        <v>0.34367168978929957</v>
      </c>
    </row>
    <row r="819" spans="2:7">
      <c r="B819">
        <v>816</v>
      </c>
      <c r="C819">
        <f>'2.1'!E823</f>
        <v>155.82531633561089</v>
      </c>
      <c r="D819">
        <f t="shared" si="37"/>
        <v>1</v>
      </c>
      <c r="E819">
        <f t="shared" si="38"/>
        <v>0</v>
      </c>
      <c r="F819">
        <f t="shared" si="36"/>
        <v>0.34367168978929957</v>
      </c>
      <c r="G819">
        <v>0.34367168978929957</v>
      </c>
    </row>
    <row r="820" spans="2:7">
      <c r="B820">
        <v>817</v>
      </c>
      <c r="C820">
        <f>'2.1'!E824</f>
        <v>185.71188619505779</v>
      </c>
      <c r="D820">
        <f t="shared" si="37"/>
        <v>1</v>
      </c>
      <c r="E820">
        <f t="shared" si="38"/>
        <v>0</v>
      </c>
      <c r="F820">
        <f t="shared" si="36"/>
        <v>0.34367168978929957</v>
      </c>
      <c r="G820">
        <v>0.34367168978929957</v>
      </c>
    </row>
    <row r="821" spans="2:7">
      <c r="B821">
        <v>818</v>
      </c>
      <c r="C821">
        <f>'2.1'!E825</f>
        <v>1534.9447187134538</v>
      </c>
      <c r="D821">
        <f t="shared" si="37"/>
        <v>1</v>
      </c>
      <c r="E821">
        <f t="shared" si="38"/>
        <v>0</v>
      </c>
      <c r="F821">
        <f t="shared" si="36"/>
        <v>0.34367168978929957</v>
      </c>
      <c r="G821">
        <v>0.34367168978929957</v>
      </c>
    </row>
    <row r="822" spans="2:7">
      <c r="B822">
        <v>819</v>
      </c>
      <c r="C822">
        <f>'2.1'!E826</f>
        <v>195.21214335361393</v>
      </c>
      <c r="D822">
        <f t="shared" si="37"/>
        <v>1</v>
      </c>
      <c r="E822">
        <f t="shared" si="38"/>
        <v>0</v>
      </c>
      <c r="F822">
        <f t="shared" si="36"/>
        <v>0.34367168978929957</v>
      </c>
      <c r="G822">
        <v>0.34367168978929957</v>
      </c>
    </row>
    <row r="823" spans="2:7">
      <c r="B823">
        <v>820</v>
      </c>
      <c r="C823">
        <f>'2.1'!E827</f>
        <v>1781.2291287251244</v>
      </c>
      <c r="D823">
        <f t="shared" si="37"/>
        <v>1</v>
      </c>
      <c r="E823">
        <f t="shared" si="38"/>
        <v>0</v>
      </c>
      <c r="F823">
        <f t="shared" si="36"/>
        <v>0.34367168978929957</v>
      </c>
      <c r="G823">
        <v>0.34367168978929957</v>
      </c>
    </row>
    <row r="824" spans="2:7">
      <c r="B824">
        <v>821</v>
      </c>
      <c r="C824">
        <f>'2.1'!E828</f>
        <v>1252.9198065197527</v>
      </c>
      <c r="D824">
        <f t="shared" si="37"/>
        <v>1</v>
      </c>
      <c r="E824">
        <f t="shared" si="38"/>
        <v>0</v>
      </c>
      <c r="F824">
        <f t="shared" si="36"/>
        <v>0.34367168978929957</v>
      </c>
      <c r="G824">
        <v>0.34367168978929957</v>
      </c>
    </row>
    <row r="825" spans="2:7">
      <c r="B825">
        <v>822</v>
      </c>
      <c r="C825">
        <f>'2.1'!E829</f>
        <v>1427.3571642506961</v>
      </c>
      <c r="D825">
        <f t="shared" si="37"/>
        <v>1</v>
      </c>
      <c r="E825">
        <f t="shared" si="38"/>
        <v>0</v>
      </c>
      <c r="F825">
        <f t="shared" si="36"/>
        <v>0.34367168978929957</v>
      </c>
      <c r="G825">
        <v>0.34367168978929957</v>
      </c>
    </row>
    <row r="826" spans="2:7">
      <c r="B826">
        <v>823</v>
      </c>
      <c r="C826">
        <f>'2.1'!E830</f>
        <v>1195.3429423278781</v>
      </c>
      <c r="D826">
        <f t="shared" si="37"/>
        <v>1</v>
      </c>
      <c r="E826">
        <f t="shared" si="38"/>
        <v>0</v>
      </c>
      <c r="F826">
        <f t="shared" si="36"/>
        <v>0.34367168978929957</v>
      </c>
      <c r="G826">
        <v>0.34367168978929957</v>
      </c>
    </row>
    <row r="827" spans="2:7">
      <c r="B827">
        <v>824</v>
      </c>
      <c r="C827">
        <f>'2.1'!E831</f>
        <v>8938.8993355485909</v>
      </c>
      <c r="D827">
        <f t="shared" si="37"/>
        <v>2</v>
      </c>
      <c r="E827">
        <f t="shared" si="38"/>
        <v>5551.1194684388729</v>
      </c>
      <c r="F827">
        <f t="shared" si="36"/>
        <v>0.98351061789161642</v>
      </c>
      <c r="G827">
        <v>0.34367168978929957</v>
      </c>
    </row>
    <row r="828" spans="2:7">
      <c r="B828">
        <v>825</v>
      </c>
      <c r="C828">
        <f>'2.1'!E832</f>
        <v>4532.6209728039203</v>
      </c>
      <c r="D828">
        <f t="shared" si="37"/>
        <v>2</v>
      </c>
      <c r="E828">
        <f t="shared" si="38"/>
        <v>2026.0967782431362</v>
      </c>
      <c r="F828">
        <f t="shared" si="36"/>
        <v>0.69941284821582439</v>
      </c>
      <c r="G828">
        <v>0.34367168978929957</v>
      </c>
    </row>
    <row r="829" spans="2:7">
      <c r="B829">
        <v>826</v>
      </c>
      <c r="C829">
        <f>'2.1'!E833</f>
        <v>350.71104127104991</v>
      </c>
      <c r="D829">
        <f t="shared" si="37"/>
        <v>1</v>
      </c>
      <c r="E829">
        <f t="shared" si="38"/>
        <v>0</v>
      </c>
      <c r="F829">
        <f t="shared" si="36"/>
        <v>0.34367168978929957</v>
      </c>
      <c r="G829">
        <v>0.34367168978929957</v>
      </c>
    </row>
    <row r="830" spans="2:7">
      <c r="B830">
        <v>827</v>
      </c>
      <c r="C830">
        <f>'2.1'!E834</f>
        <v>270.30690708084944</v>
      </c>
      <c r="D830">
        <f t="shared" si="37"/>
        <v>1</v>
      </c>
      <c r="E830">
        <f t="shared" si="38"/>
        <v>0</v>
      </c>
      <c r="F830">
        <f t="shared" si="36"/>
        <v>0.34367168978929957</v>
      </c>
      <c r="G830">
        <v>0.34367168978929957</v>
      </c>
    </row>
    <row r="831" spans="2:7">
      <c r="B831">
        <v>828</v>
      </c>
      <c r="C831">
        <f>'2.1'!E835</f>
        <v>14613.632133587023</v>
      </c>
      <c r="D831">
        <f t="shared" si="37"/>
        <v>2</v>
      </c>
      <c r="E831">
        <f t="shared" si="38"/>
        <v>10090.90570686962</v>
      </c>
      <c r="F831">
        <f t="shared" si="36"/>
        <v>0.99998696560717204</v>
      </c>
      <c r="G831">
        <v>0.34367168978929957</v>
      </c>
    </row>
    <row r="832" spans="2:7">
      <c r="B832">
        <v>829</v>
      </c>
      <c r="C832">
        <f>'2.1'!E836</f>
        <v>633.98401851773303</v>
      </c>
      <c r="D832">
        <f t="shared" si="37"/>
        <v>1</v>
      </c>
      <c r="E832">
        <f t="shared" si="38"/>
        <v>0</v>
      </c>
      <c r="F832">
        <f t="shared" si="36"/>
        <v>0.34367168978929957</v>
      </c>
      <c r="G832">
        <v>0.34367168978929957</v>
      </c>
    </row>
    <row r="833" spans="2:7">
      <c r="B833">
        <v>830</v>
      </c>
      <c r="C833">
        <f>'2.1'!E837</f>
        <v>236.00865313357275</v>
      </c>
      <c r="D833">
        <f t="shared" si="37"/>
        <v>1</v>
      </c>
      <c r="E833">
        <f t="shared" si="38"/>
        <v>0</v>
      </c>
      <c r="F833">
        <f t="shared" si="36"/>
        <v>0.34367168978929957</v>
      </c>
      <c r="G833">
        <v>0.34367168978929957</v>
      </c>
    </row>
    <row r="834" spans="2:7">
      <c r="B834">
        <v>831</v>
      </c>
      <c r="C834">
        <f>'2.1'!E838</f>
        <v>281.41642870712872</v>
      </c>
      <c r="D834">
        <f t="shared" si="37"/>
        <v>1</v>
      </c>
      <c r="E834">
        <f t="shared" si="38"/>
        <v>0</v>
      </c>
      <c r="F834">
        <f t="shared" si="36"/>
        <v>0.34367168978929957</v>
      </c>
      <c r="G834">
        <v>0.34367168978929957</v>
      </c>
    </row>
    <row r="835" spans="2:7">
      <c r="B835">
        <v>832</v>
      </c>
      <c r="C835">
        <f>'2.1'!E839</f>
        <v>3263.8551945793201</v>
      </c>
      <c r="D835">
        <f t="shared" si="37"/>
        <v>2</v>
      </c>
      <c r="E835">
        <f t="shared" si="38"/>
        <v>1011.0841556634562</v>
      </c>
      <c r="F835">
        <f t="shared" si="36"/>
        <v>0.52361470343784755</v>
      </c>
      <c r="G835">
        <v>0.34367168978929957</v>
      </c>
    </row>
    <row r="836" spans="2:7">
      <c r="B836">
        <v>833</v>
      </c>
      <c r="C836">
        <f>'2.1'!E840</f>
        <v>13008.870490097654</v>
      </c>
      <c r="D836">
        <f t="shared" si="37"/>
        <v>2</v>
      </c>
      <c r="E836">
        <f t="shared" si="38"/>
        <v>8807.0963920781232</v>
      </c>
      <c r="F836">
        <f t="shared" ref="F836:F899" si="39">_xlfn.NORM.DIST(E836,$J$4,$J$5,TRUE)</f>
        <v>0.99985219483171417</v>
      </c>
      <c r="G836">
        <v>0.34367168978929957</v>
      </c>
    </row>
    <row r="837" spans="2:7">
      <c r="B837">
        <v>834</v>
      </c>
      <c r="C837">
        <f>'2.1'!E841</f>
        <v>3083.5968069035766</v>
      </c>
      <c r="D837">
        <f t="shared" ref="D837:D900" si="40">IF(C837&lt;=2000,1,IF(AND(C837&gt;2000,C837&lt;=17000),2,IF(C837&gt;17000,3,0)))</f>
        <v>2</v>
      </c>
      <c r="E837">
        <f t="shared" ref="E837:E900" si="41">IF(D837=1,0,IF(D837=2,0.8*(C837-2000),IF(D837=3,12000,"Error")))</f>
        <v>866.87744552286131</v>
      </c>
      <c r="F837">
        <f t="shared" si="39"/>
        <v>0.49735856750566931</v>
      </c>
      <c r="G837">
        <v>0.34367168978929957</v>
      </c>
    </row>
    <row r="838" spans="2:7">
      <c r="B838">
        <v>835</v>
      </c>
      <c r="C838">
        <f>'2.1'!E842</f>
        <v>1324.0728054230383</v>
      </c>
      <c r="D838">
        <f t="shared" si="40"/>
        <v>1</v>
      </c>
      <c r="E838">
        <f t="shared" si="41"/>
        <v>0</v>
      </c>
      <c r="F838">
        <f t="shared" si="39"/>
        <v>0.34367168978929957</v>
      </c>
      <c r="G838">
        <v>0.34367168978929957</v>
      </c>
    </row>
    <row r="839" spans="2:7">
      <c r="B839">
        <v>836</v>
      </c>
      <c r="C839">
        <f>'2.1'!E843</f>
        <v>655.80613133218151</v>
      </c>
      <c r="D839">
        <f t="shared" si="40"/>
        <v>1</v>
      </c>
      <c r="E839">
        <f t="shared" si="41"/>
        <v>0</v>
      </c>
      <c r="F839">
        <f t="shared" si="39"/>
        <v>0.34367168978929957</v>
      </c>
      <c r="G839">
        <v>0.34367168978929957</v>
      </c>
    </row>
    <row r="840" spans="2:7">
      <c r="B840">
        <v>837</v>
      </c>
      <c r="C840">
        <f>'2.1'!E844</f>
        <v>951.85372601744712</v>
      </c>
      <c r="D840">
        <f t="shared" si="40"/>
        <v>1</v>
      </c>
      <c r="E840">
        <f t="shared" si="41"/>
        <v>0</v>
      </c>
      <c r="F840">
        <f t="shared" si="39"/>
        <v>0.34367168978929957</v>
      </c>
      <c r="G840">
        <v>0.34367168978929957</v>
      </c>
    </row>
    <row r="841" spans="2:7">
      <c r="B841">
        <v>838</v>
      </c>
      <c r="C841">
        <f>'2.1'!E845</f>
        <v>2058.6721246476072</v>
      </c>
      <c r="D841">
        <f t="shared" si="40"/>
        <v>2</v>
      </c>
      <c r="E841">
        <f t="shared" si="41"/>
        <v>46.937699718085788</v>
      </c>
      <c r="F841">
        <f t="shared" si="39"/>
        <v>0.35159057788236614</v>
      </c>
      <c r="G841">
        <v>0.34367168978929957</v>
      </c>
    </row>
    <row r="842" spans="2:7">
      <c r="B842">
        <v>839</v>
      </c>
      <c r="C842">
        <f>'2.1'!E846</f>
        <v>9156.2902865670385</v>
      </c>
      <c r="D842">
        <f t="shared" si="40"/>
        <v>2</v>
      </c>
      <c r="E842">
        <f t="shared" si="41"/>
        <v>5725.0322292536312</v>
      </c>
      <c r="F842">
        <f t="shared" si="39"/>
        <v>0.98650821534071742</v>
      </c>
      <c r="G842">
        <v>0.34367168978929957</v>
      </c>
    </row>
    <row r="843" spans="2:7">
      <c r="B843">
        <v>840</v>
      </c>
      <c r="C843">
        <f>'2.1'!E847</f>
        <v>204.30768098642227</v>
      </c>
      <c r="D843">
        <f t="shared" si="40"/>
        <v>1</v>
      </c>
      <c r="E843">
        <f t="shared" si="41"/>
        <v>0</v>
      </c>
      <c r="F843">
        <f t="shared" si="39"/>
        <v>0.34367168978929957</v>
      </c>
      <c r="G843">
        <v>0.34367168978929957</v>
      </c>
    </row>
    <row r="844" spans="2:7">
      <c r="B844">
        <v>841</v>
      </c>
      <c r="C844">
        <f>'2.1'!E848</f>
        <v>182.84006958372166</v>
      </c>
      <c r="D844">
        <f t="shared" si="40"/>
        <v>1</v>
      </c>
      <c r="E844">
        <f t="shared" si="41"/>
        <v>0</v>
      </c>
      <c r="F844">
        <f t="shared" si="39"/>
        <v>0.34367168978929957</v>
      </c>
      <c r="G844">
        <v>0.34367168978929957</v>
      </c>
    </row>
    <row r="845" spans="2:7">
      <c r="B845">
        <v>842</v>
      </c>
      <c r="C845">
        <f>'2.1'!E849</f>
        <v>4698.9432669141897</v>
      </c>
      <c r="D845">
        <f t="shared" si="40"/>
        <v>2</v>
      </c>
      <c r="E845">
        <f t="shared" si="41"/>
        <v>2159.154613531352</v>
      </c>
      <c r="F845">
        <f t="shared" si="39"/>
        <v>0.72021175406800708</v>
      </c>
      <c r="G845">
        <v>0.34367168978929957</v>
      </c>
    </row>
    <row r="846" spans="2:7">
      <c r="B846">
        <v>843</v>
      </c>
      <c r="C846">
        <f>'2.1'!E850</f>
        <v>1392.0378336391061</v>
      </c>
      <c r="D846">
        <f t="shared" si="40"/>
        <v>1</v>
      </c>
      <c r="E846">
        <f t="shared" si="41"/>
        <v>0</v>
      </c>
      <c r="F846">
        <f t="shared" si="39"/>
        <v>0.34367168978929957</v>
      </c>
      <c r="G846">
        <v>0.34367168978929957</v>
      </c>
    </row>
    <row r="847" spans="2:7">
      <c r="B847">
        <v>844</v>
      </c>
      <c r="C847">
        <f>'2.1'!E851</f>
        <v>3.8343035012877724</v>
      </c>
      <c r="D847">
        <f t="shared" si="40"/>
        <v>1</v>
      </c>
      <c r="E847">
        <f t="shared" si="41"/>
        <v>0</v>
      </c>
      <c r="F847">
        <f t="shared" si="39"/>
        <v>0.34367168978929957</v>
      </c>
      <c r="G847">
        <v>0.34367168978929957</v>
      </c>
    </row>
    <row r="848" spans="2:7">
      <c r="B848">
        <v>845</v>
      </c>
      <c r="C848">
        <f>'2.1'!E852</f>
        <v>0.45250384890989837</v>
      </c>
      <c r="D848">
        <f t="shared" si="40"/>
        <v>1</v>
      </c>
      <c r="E848">
        <f t="shared" si="41"/>
        <v>0</v>
      </c>
      <c r="F848">
        <f t="shared" si="39"/>
        <v>0.34367168978929957</v>
      </c>
      <c r="G848">
        <v>0.34367168978929957</v>
      </c>
    </row>
    <row r="849" spans="2:7">
      <c r="B849">
        <v>846</v>
      </c>
      <c r="C849">
        <f>'2.1'!E853</f>
        <v>1533.8732017838267</v>
      </c>
      <c r="D849">
        <f t="shared" si="40"/>
        <v>1</v>
      </c>
      <c r="E849">
        <f t="shared" si="41"/>
        <v>0</v>
      </c>
      <c r="F849">
        <f t="shared" si="39"/>
        <v>0.34367168978929957</v>
      </c>
      <c r="G849">
        <v>0.34367168978929957</v>
      </c>
    </row>
    <row r="850" spans="2:7">
      <c r="B850">
        <v>847</v>
      </c>
      <c r="C850">
        <f>'2.1'!E854</f>
        <v>974.82842208959244</v>
      </c>
      <c r="D850">
        <f t="shared" si="40"/>
        <v>1</v>
      </c>
      <c r="E850">
        <f t="shared" si="41"/>
        <v>0</v>
      </c>
      <c r="F850">
        <f t="shared" si="39"/>
        <v>0.34367168978929957</v>
      </c>
      <c r="G850">
        <v>0.34367168978929957</v>
      </c>
    </row>
    <row r="851" spans="2:7">
      <c r="B851">
        <v>848</v>
      </c>
      <c r="C851">
        <f>'2.1'!E855</f>
        <v>3127.9515771258402</v>
      </c>
      <c r="D851">
        <f t="shared" si="40"/>
        <v>2</v>
      </c>
      <c r="E851">
        <f t="shared" si="41"/>
        <v>902.36126170067223</v>
      </c>
      <c r="F851">
        <f t="shared" si="39"/>
        <v>0.50382253373124608</v>
      </c>
      <c r="G851">
        <v>0.34367168978929957</v>
      </c>
    </row>
    <row r="852" spans="2:7">
      <c r="B852">
        <v>849</v>
      </c>
      <c r="C852">
        <f>'2.1'!E856</f>
        <v>4458.5307712614758</v>
      </c>
      <c r="D852">
        <f t="shared" si="40"/>
        <v>2</v>
      </c>
      <c r="E852">
        <f t="shared" si="41"/>
        <v>1966.8246170091807</v>
      </c>
      <c r="F852">
        <f t="shared" si="39"/>
        <v>0.68992830451224529</v>
      </c>
      <c r="G852">
        <v>0.34367168978929957</v>
      </c>
    </row>
    <row r="853" spans="2:7">
      <c r="B853">
        <v>850</v>
      </c>
      <c r="C853">
        <f>'2.1'!E857</f>
        <v>3565.9222696502338</v>
      </c>
      <c r="D853">
        <f t="shared" si="40"/>
        <v>2</v>
      </c>
      <c r="E853">
        <f t="shared" si="41"/>
        <v>1252.7378157201872</v>
      </c>
      <c r="F853">
        <f t="shared" si="39"/>
        <v>0.5673274423421264</v>
      </c>
      <c r="G853">
        <v>0.34367168978929957</v>
      </c>
    </row>
    <row r="854" spans="2:7">
      <c r="B854">
        <v>851</v>
      </c>
      <c r="C854">
        <f>'2.1'!E858</f>
        <v>92.615867726664931</v>
      </c>
      <c r="D854">
        <f t="shared" si="40"/>
        <v>1</v>
      </c>
      <c r="E854">
        <f t="shared" si="41"/>
        <v>0</v>
      </c>
      <c r="F854">
        <f t="shared" si="39"/>
        <v>0.34367168978929957</v>
      </c>
      <c r="G854">
        <v>0.34367168978929957</v>
      </c>
    </row>
    <row r="855" spans="2:7">
      <c r="B855">
        <v>852</v>
      </c>
      <c r="C855">
        <f>'2.1'!E859</f>
        <v>32.741389560766962</v>
      </c>
      <c r="D855">
        <f t="shared" si="40"/>
        <v>1</v>
      </c>
      <c r="E855">
        <f t="shared" si="41"/>
        <v>0</v>
      </c>
      <c r="F855">
        <f t="shared" si="39"/>
        <v>0.34367168978929957</v>
      </c>
      <c r="G855">
        <v>0.34367168978929957</v>
      </c>
    </row>
    <row r="856" spans="2:7">
      <c r="B856">
        <v>853</v>
      </c>
      <c r="C856">
        <f>'2.1'!E860</f>
        <v>203.22751966955991</v>
      </c>
      <c r="D856">
        <f t="shared" si="40"/>
        <v>1</v>
      </c>
      <c r="E856">
        <f t="shared" si="41"/>
        <v>0</v>
      </c>
      <c r="F856">
        <f t="shared" si="39"/>
        <v>0.34367168978929957</v>
      </c>
      <c r="G856">
        <v>0.34367168978929957</v>
      </c>
    </row>
    <row r="857" spans="2:7">
      <c r="B857">
        <v>854</v>
      </c>
      <c r="C857">
        <f>'2.1'!E861</f>
        <v>884.7486733185375</v>
      </c>
      <c r="D857">
        <f t="shared" si="40"/>
        <v>1</v>
      </c>
      <c r="E857">
        <f t="shared" si="41"/>
        <v>0</v>
      </c>
      <c r="F857">
        <f t="shared" si="39"/>
        <v>0.34367168978929957</v>
      </c>
      <c r="G857">
        <v>0.34367168978929957</v>
      </c>
    </row>
    <row r="858" spans="2:7">
      <c r="B858">
        <v>855</v>
      </c>
      <c r="C858">
        <f>'2.1'!E862</f>
        <v>327.81902950091603</v>
      </c>
      <c r="D858">
        <f t="shared" si="40"/>
        <v>1</v>
      </c>
      <c r="E858">
        <f t="shared" si="41"/>
        <v>0</v>
      </c>
      <c r="F858">
        <f t="shared" si="39"/>
        <v>0.34367168978929957</v>
      </c>
      <c r="G858">
        <v>0.34367168978929957</v>
      </c>
    </row>
    <row r="859" spans="2:7">
      <c r="B859">
        <v>856</v>
      </c>
      <c r="C859">
        <f>'2.1'!E863</f>
        <v>448.9332798252205</v>
      </c>
      <c r="D859">
        <f t="shared" si="40"/>
        <v>1</v>
      </c>
      <c r="E859">
        <f t="shared" si="41"/>
        <v>0</v>
      </c>
      <c r="F859">
        <f t="shared" si="39"/>
        <v>0.34367168978929957</v>
      </c>
      <c r="G859">
        <v>0.34367168978929957</v>
      </c>
    </row>
    <row r="860" spans="2:7">
      <c r="B860">
        <v>857</v>
      </c>
      <c r="C860">
        <f>'2.1'!E864</f>
        <v>877.83679854554589</v>
      </c>
      <c r="D860">
        <f t="shared" si="40"/>
        <v>1</v>
      </c>
      <c r="E860">
        <f t="shared" si="41"/>
        <v>0</v>
      </c>
      <c r="F860">
        <f t="shared" si="39"/>
        <v>0.34367168978929957</v>
      </c>
      <c r="G860">
        <v>0.34367168978929957</v>
      </c>
    </row>
    <row r="861" spans="2:7">
      <c r="B861">
        <v>858</v>
      </c>
      <c r="C861">
        <f>'2.1'!E865</f>
        <v>558.7044799869559</v>
      </c>
      <c r="D861">
        <f t="shared" si="40"/>
        <v>1</v>
      </c>
      <c r="E861">
        <f t="shared" si="41"/>
        <v>0</v>
      </c>
      <c r="F861">
        <f t="shared" si="39"/>
        <v>0.34367168978929957</v>
      </c>
      <c r="G861">
        <v>0.34367168978929957</v>
      </c>
    </row>
    <row r="862" spans="2:7">
      <c r="B862">
        <v>859</v>
      </c>
      <c r="C862">
        <f>'2.1'!E866</f>
        <v>90.62114408761542</v>
      </c>
      <c r="D862">
        <f t="shared" si="40"/>
        <v>1</v>
      </c>
      <c r="E862">
        <f t="shared" si="41"/>
        <v>0</v>
      </c>
      <c r="F862">
        <f t="shared" si="39"/>
        <v>0.34367168978929957</v>
      </c>
      <c r="G862">
        <v>0.34367168978929957</v>
      </c>
    </row>
    <row r="863" spans="2:7">
      <c r="B863">
        <v>860</v>
      </c>
      <c r="C863">
        <f>'2.1'!E867</f>
        <v>378.72382907227444</v>
      </c>
      <c r="D863">
        <f t="shared" si="40"/>
        <v>1</v>
      </c>
      <c r="E863">
        <f t="shared" si="41"/>
        <v>0</v>
      </c>
      <c r="F863">
        <f t="shared" si="39"/>
        <v>0.34367168978929957</v>
      </c>
      <c r="G863">
        <v>0.34367168978929957</v>
      </c>
    </row>
    <row r="864" spans="2:7">
      <c r="B864">
        <v>861</v>
      </c>
      <c r="C864">
        <f>'2.1'!E868</f>
        <v>726.65162710416757</v>
      </c>
      <c r="D864">
        <f t="shared" si="40"/>
        <v>1</v>
      </c>
      <c r="E864">
        <f t="shared" si="41"/>
        <v>0</v>
      </c>
      <c r="F864">
        <f t="shared" si="39"/>
        <v>0.34367168978929957</v>
      </c>
      <c r="G864">
        <v>0.34367168978929957</v>
      </c>
    </row>
    <row r="865" spans="2:7">
      <c r="B865">
        <v>862</v>
      </c>
      <c r="C865">
        <f>'2.1'!E869</f>
        <v>247.90384045468559</v>
      </c>
      <c r="D865">
        <f t="shared" si="40"/>
        <v>1</v>
      </c>
      <c r="E865">
        <f t="shared" si="41"/>
        <v>0</v>
      </c>
      <c r="F865">
        <f t="shared" si="39"/>
        <v>0.34367168978929957</v>
      </c>
      <c r="G865">
        <v>0.34367168978929957</v>
      </c>
    </row>
    <row r="866" spans="2:7">
      <c r="B866">
        <v>863</v>
      </c>
      <c r="C866">
        <f>'2.1'!E870</f>
        <v>6526.6674104885124</v>
      </c>
      <c r="D866">
        <f t="shared" si="40"/>
        <v>2</v>
      </c>
      <c r="E866">
        <f t="shared" si="41"/>
        <v>3621.3339283908099</v>
      </c>
      <c r="F866">
        <f t="shared" si="39"/>
        <v>0.89455917597098877</v>
      </c>
      <c r="G866">
        <v>0.34367168978929957</v>
      </c>
    </row>
    <row r="867" spans="2:7">
      <c r="B867">
        <v>864</v>
      </c>
      <c r="C867">
        <f>'2.1'!E871</f>
        <v>891.93739149671183</v>
      </c>
      <c r="D867">
        <f t="shared" si="40"/>
        <v>1</v>
      </c>
      <c r="E867">
        <f t="shared" si="41"/>
        <v>0</v>
      </c>
      <c r="F867">
        <f t="shared" si="39"/>
        <v>0.34367168978929957</v>
      </c>
      <c r="G867">
        <v>0.34367168978929957</v>
      </c>
    </row>
    <row r="868" spans="2:7">
      <c r="B868">
        <v>865</v>
      </c>
      <c r="C868">
        <f>'2.1'!E872</f>
        <v>2589.4867463630776</v>
      </c>
      <c r="D868">
        <f t="shared" si="40"/>
        <v>2</v>
      </c>
      <c r="E868">
        <f t="shared" si="41"/>
        <v>471.58939709046211</v>
      </c>
      <c r="F868">
        <f t="shared" si="39"/>
        <v>0.42578276315585029</v>
      </c>
      <c r="G868">
        <v>0.34367168978929957</v>
      </c>
    </row>
    <row r="869" spans="2:7">
      <c r="B869">
        <v>866</v>
      </c>
      <c r="C869">
        <f>'2.1'!E873</f>
        <v>230.80626335806457</v>
      </c>
      <c r="D869">
        <f t="shared" si="40"/>
        <v>1</v>
      </c>
      <c r="E869">
        <f t="shared" si="41"/>
        <v>0</v>
      </c>
      <c r="F869">
        <f t="shared" si="39"/>
        <v>0.34367168978929957</v>
      </c>
      <c r="G869">
        <v>0.34367168978929957</v>
      </c>
    </row>
    <row r="870" spans="2:7">
      <c r="B870">
        <v>867</v>
      </c>
      <c r="C870">
        <f>'2.1'!E874</f>
        <v>616.28471203974266</v>
      </c>
      <c r="D870">
        <f t="shared" si="40"/>
        <v>1</v>
      </c>
      <c r="E870">
        <f t="shared" si="41"/>
        <v>0</v>
      </c>
      <c r="F870">
        <f t="shared" si="39"/>
        <v>0.34367168978929957</v>
      </c>
      <c r="G870">
        <v>0.34367168978929957</v>
      </c>
    </row>
    <row r="871" spans="2:7">
      <c r="B871">
        <v>868</v>
      </c>
      <c r="C871">
        <f>'2.1'!E875</f>
        <v>16.411168073913963</v>
      </c>
      <c r="D871">
        <f t="shared" si="40"/>
        <v>1</v>
      </c>
      <c r="E871">
        <f t="shared" si="41"/>
        <v>0</v>
      </c>
      <c r="F871">
        <f t="shared" si="39"/>
        <v>0.34367168978929957</v>
      </c>
      <c r="G871">
        <v>0.34367168978929957</v>
      </c>
    </row>
    <row r="872" spans="2:7">
      <c r="B872">
        <v>869</v>
      </c>
      <c r="C872">
        <f>'2.1'!E876</f>
        <v>540.0988270745147</v>
      </c>
      <c r="D872">
        <f t="shared" si="40"/>
        <v>1</v>
      </c>
      <c r="E872">
        <f t="shared" si="41"/>
        <v>0</v>
      </c>
      <c r="F872">
        <f t="shared" si="39"/>
        <v>0.34367168978929957</v>
      </c>
      <c r="G872">
        <v>0.34367168978929957</v>
      </c>
    </row>
    <row r="873" spans="2:7">
      <c r="B873">
        <v>870</v>
      </c>
      <c r="C873">
        <f>'2.1'!E877</f>
        <v>427.10772174262991</v>
      </c>
      <c r="D873">
        <f t="shared" si="40"/>
        <v>1</v>
      </c>
      <c r="E873">
        <f t="shared" si="41"/>
        <v>0</v>
      </c>
      <c r="F873">
        <f t="shared" si="39"/>
        <v>0.34367168978929957</v>
      </c>
      <c r="G873">
        <v>0.34367168978929957</v>
      </c>
    </row>
    <row r="874" spans="2:7">
      <c r="B874">
        <v>871</v>
      </c>
      <c r="C874">
        <f>'2.1'!E878</f>
        <v>457.08121559648276</v>
      </c>
      <c r="D874">
        <f t="shared" si="40"/>
        <v>1</v>
      </c>
      <c r="E874">
        <f t="shared" si="41"/>
        <v>0</v>
      </c>
      <c r="F874">
        <f t="shared" si="39"/>
        <v>0.34367168978929957</v>
      </c>
      <c r="G874">
        <v>0.34367168978929957</v>
      </c>
    </row>
    <row r="875" spans="2:7">
      <c r="B875">
        <v>872</v>
      </c>
      <c r="C875">
        <f>'2.1'!E879</f>
        <v>2622.7963312672105</v>
      </c>
      <c r="D875">
        <f t="shared" si="40"/>
        <v>2</v>
      </c>
      <c r="E875">
        <f t="shared" si="41"/>
        <v>498.23706501376842</v>
      </c>
      <c r="F875">
        <f t="shared" si="39"/>
        <v>0.43055820666100031</v>
      </c>
      <c r="G875">
        <v>0.34367168978929957</v>
      </c>
    </row>
    <row r="876" spans="2:7">
      <c r="B876">
        <v>873</v>
      </c>
      <c r="C876">
        <f>'2.1'!E880</f>
        <v>257.10125592491084</v>
      </c>
      <c r="D876">
        <f t="shared" si="40"/>
        <v>1</v>
      </c>
      <c r="E876">
        <f t="shared" si="41"/>
        <v>0</v>
      </c>
      <c r="F876">
        <f t="shared" si="39"/>
        <v>0.34367168978929957</v>
      </c>
      <c r="G876">
        <v>0.34367168978929957</v>
      </c>
    </row>
    <row r="877" spans="2:7">
      <c r="B877">
        <v>874</v>
      </c>
      <c r="C877">
        <f>'2.1'!E881</f>
        <v>464.32907311898754</v>
      </c>
      <c r="D877">
        <f t="shared" si="40"/>
        <v>1</v>
      </c>
      <c r="E877">
        <f t="shared" si="41"/>
        <v>0</v>
      </c>
      <c r="F877">
        <f t="shared" si="39"/>
        <v>0.34367168978929957</v>
      </c>
      <c r="G877">
        <v>0.34367168978929957</v>
      </c>
    </row>
    <row r="878" spans="2:7">
      <c r="B878">
        <v>875</v>
      </c>
      <c r="C878">
        <f>'2.1'!E882</f>
        <v>3027.0570657364542</v>
      </c>
      <c r="D878">
        <f t="shared" si="40"/>
        <v>2</v>
      </c>
      <c r="E878">
        <f t="shared" si="41"/>
        <v>821.64565258916343</v>
      </c>
      <c r="F878">
        <f t="shared" si="39"/>
        <v>0.48912007603669</v>
      </c>
      <c r="G878">
        <v>0.34367168978929957</v>
      </c>
    </row>
    <row r="879" spans="2:7">
      <c r="B879">
        <v>876</v>
      </c>
      <c r="C879">
        <f>'2.1'!E883</f>
        <v>887.66308908538804</v>
      </c>
      <c r="D879">
        <f t="shared" si="40"/>
        <v>1</v>
      </c>
      <c r="E879">
        <f t="shared" si="41"/>
        <v>0</v>
      </c>
      <c r="F879">
        <f t="shared" si="39"/>
        <v>0.34367168978929957</v>
      </c>
      <c r="G879">
        <v>0.34367168978929957</v>
      </c>
    </row>
    <row r="880" spans="2:7">
      <c r="B880">
        <v>877</v>
      </c>
      <c r="C880">
        <f>'2.1'!E884</f>
        <v>292.19074642751428</v>
      </c>
      <c r="D880">
        <f t="shared" si="40"/>
        <v>1</v>
      </c>
      <c r="E880">
        <f t="shared" si="41"/>
        <v>0</v>
      </c>
      <c r="F880">
        <f t="shared" si="39"/>
        <v>0.34367168978929957</v>
      </c>
      <c r="G880">
        <v>0.34367168978929957</v>
      </c>
    </row>
    <row r="881" spans="2:7">
      <c r="B881">
        <v>878</v>
      </c>
      <c r="C881">
        <f>'2.1'!E885</f>
        <v>0.53614110004348203</v>
      </c>
      <c r="D881">
        <f t="shared" si="40"/>
        <v>1</v>
      </c>
      <c r="E881">
        <f t="shared" si="41"/>
        <v>0</v>
      </c>
      <c r="F881">
        <f t="shared" si="39"/>
        <v>0.34367168978929957</v>
      </c>
      <c r="G881">
        <v>0.34367168978929957</v>
      </c>
    </row>
    <row r="882" spans="2:7">
      <c r="B882">
        <v>879</v>
      </c>
      <c r="C882">
        <f>'2.1'!E886</f>
        <v>170.89596481887759</v>
      </c>
      <c r="D882">
        <f t="shared" si="40"/>
        <v>1</v>
      </c>
      <c r="E882">
        <f t="shared" si="41"/>
        <v>0</v>
      </c>
      <c r="F882">
        <f t="shared" si="39"/>
        <v>0.34367168978929957</v>
      </c>
      <c r="G882">
        <v>0.34367168978929957</v>
      </c>
    </row>
    <row r="883" spans="2:7">
      <c r="B883">
        <v>880</v>
      </c>
      <c r="C883">
        <f>'2.1'!E887</f>
        <v>467.38056211186978</v>
      </c>
      <c r="D883">
        <f t="shared" si="40"/>
        <v>1</v>
      </c>
      <c r="E883">
        <f t="shared" si="41"/>
        <v>0</v>
      </c>
      <c r="F883">
        <f t="shared" si="39"/>
        <v>0.34367168978929957</v>
      </c>
      <c r="G883">
        <v>0.34367168978929957</v>
      </c>
    </row>
    <row r="884" spans="2:7">
      <c r="B884">
        <v>881</v>
      </c>
      <c r="C884">
        <f>'2.1'!E888</f>
        <v>3242.8570579000839</v>
      </c>
      <c r="D884">
        <f t="shared" si="40"/>
        <v>2</v>
      </c>
      <c r="E884">
        <f t="shared" si="41"/>
        <v>994.28564632006714</v>
      </c>
      <c r="F884">
        <f t="shared" si="39"/>
        <v>0.52055923791298619</v>
      </c>
      <c r="G884">
        <v>0.34367168978929957</v>
      </c>
    </row>
    <row r="885" spans="2:7">
      <c r="B885">
        <v>882</v>
      </c>
      <c r="C885">
        <f>'2.1'!E889</f>
        <v>4653.9264452498128</v>
      </c>
      <c r="D885">
        <f t="shared" si="40"/>
        <v>2</v>
      </c>
      <c r="E885">
        <f t="shared" si="41"/>
        <v>2123.1411561998502</v>
      </c>
      <c r="F885">
        <f t="shared" si="39"/>
        <v>0.71465169753154512</v>
      </c>
      <c r="G885">
        <v>0.34367168978929957</v>
      </c>
    </row>
    <row r="886" spans="2:7">
      <c r="B886">
        <v>883</v>
      </c>
      <c r="C886">
        <f>'2.1'!E890</f>
        <v>103.21423859399644</v>
      </c>
      <c r="D886">
        <f t="shared" si="40"/>
        <v>1</v>
      </c>
      <c r="E886">
        <f t="shared" si="41"/>
        <v>0</v>
      </c>
      <c r="F886">
        <f t="shared" si="39"/>
        <v>0.34367168978929957</v>
      </c>
      <c r="G886">
        <v>0.34367168978929957</v>
      </c>
    </row>
    <row r="887" spans="2:7">
      <c r="B887">
        <v>884</v>
      </c>
      <c r="C887">
        <f>'2.1'!E891</f>
        <v>653.61858786421942</v>
      </c>
      <c r="D887">
        <f t="shared" si="40"/>
        <v>1</v>
      </c>
      <c r="E887">
        <f t="shared" si="41"/>
        <v>0</v>
      </c>
      <c r="F887">
        <f t="shared" si="39"/>
        <v>0.34367168978929957</v>
      </c>
      <c r="G887">
        <v>0.34367168978929957</v>
      </c>
    </row>
    <row r="888" spans="2:7">
      <c r="B888">
        <v>885</v>
      </c>
      <c r="C888">
        <f>'2.1'!E892</f>
        <v>346.80583939617736</v>
      </c>
      <c r="D888">
        <f t="shared" si="40"/>
        <v>1</v>
      </c>
      <c r="E888">
        <f t="shared" si="41"/>
        <v>0</v>
      </c>
      <c r="F888">
        <f t="shared" si="39"/>
        <v>0.34367168978929957</v>
      </c>
      <c r="G888">
        <v>0.34367168978929957</v>
      </c>
    </row>
    <row r="889" spans="2:7">
      <c r="B889">
        <v>886</v>
      </c>
      <c r="C889">
        <f>'2.1'!E893</f>
        <v>1252.2633710453526</v>
      </c>
      <c r="D889">
        <f t="shared" si="40"/>
        <v>1</v>
      </c>
      <c r="E889">
        <f t="shared" si="41"/>
        <v>0</v>
      </c>
      <c r="F889">
        <f t="shared" si="39"/>
        <v>0.34367168978929957</v>
      </c>
      <c r="G889">
        <v>0.34367168978929957</v>
      </c>
    </row>
    <row r="890" spans="2:7">
      <c r="B890">
        <v>887</v>
      </c>
      <c r="C890">
        <f>'2.1'!E894</f>
        <v>2476.7893673564049</v>
      </c>
      <c r="D890">
        <f t="shared" si="40"/>
        <v>2</v>
      </c>
      <c r="E890">
        <f t="shared" si="41"/>
        <v>381.43149388512393</v>
      </c>
      <c r="F890">
        <f t="shared" si="39"/>
        <v>0.40971037725263476</v>
      </c>
      <c r="G890">
        <v>0.34367168978929957</v>
      </c>
    </row>
    <row r="891" spans="2:7">
      <c r="B891">
        <v>888</v>
      </c>
      <c r="C891">
        <f>'2.1'!E895</f>
        <v>708.04447541413595</v>
      </c>
      <c r="D891">
        <f t="shared" si="40"/>
        <v>1</v>
      </c>
      <c r="E891">
        <f t="shared" si="41"/>
        <v>0</v>
      </c>
      <c r="F891">
        <f t="shared" si="39"/>
        <v>0.34367168978929957</v>
      </c>
      <c r="G891">
        <v>0.34367168978929957</v>
      </c>
    </row>
    <row r="892" spans="2:7">
      <c r="B892">
        <v>889</v>
      </c>
      <c r="C892">
        <f>'2.1'!E896</f>
        <v>873.3107297560914</v>
      </c>
      <c r="D892">
        <f t="shared" si="40"/>
        <v>1</v>
      </c>
      <c r="E892">
        <f t="shared" si="41"/>
        <v>0</v>
      </c>
      <c r="F892">
        <f t="shared" si="39"/>
        <v>0.34367168978929957</v>
      </c>
      <c r="G892">
        <v>0.34367168978929957</v>
      </c>
    </row>
    <row r="893" spans="2:7">
      <c r="B893">
        <v>890</v>
      </c>
      <c r="C893">
        <f>'2.1'!E897</f>
        <v>1483.2745032915188</v>
      </c>
      <c r="D893">
        <f t="shared" si="40"/>
        <v>1</v>
      </c>
      <c r="E893">
        <f t="shared" si="41"/>
        <v>0</v>
      </c>
      <c r="F893">
        <f t="shared" si="39"/>
        <v>0.34367168978929957</v>
      </c>
      <c r="G893">
        <v>0.34367168978929957</v>
      </c>
    </row>
    <row r="894" spans="2:7">
      <c r="B894">
        <v>891</v>
      </c>
      <c r="C894">
        <f>'2.1'!E898</f>
        <v>2317.4429469979682</v>
      </c>
      <c r="D894">
        <f t="shared" si="40"/>
        <v>2</v>
      </c>
      <c r="E894">
        <f t="shared" si="41"/>
        <v>253.95435759837457</v>
      </c>
      <c r="F894">
        <f t="shared" si="39"/>
        <v>0.38724764615528739</v>
      </c>
      <c r="G894">
        <v>0.34367168978929957</v>
      </c>
    </row>
    <row r="895" spans="2:7">
      <c r="B895">
        <v>892</v>
      </c>
      <c r="C895">
        <f>'2.1'!E899</f>
        <v>1744.3558156657818</v>
      </c>
      <c r="D895">
        <f t="shared" si="40"/>
        <v>1</v>
      </c>
      <c r="E895">
        <f t="shared" si="41"/>
        <v>0</v>
      </c>
      <c r="F895">
        <f t="shared" si="39"/>
        <v>0.34367168978929957</v>
      </c>
      <c r="G895">
        <v>0.34367168978929957</v>
      </c>
    </row>
    <row r="896" spans="2:7">
      <c r="B896">
        <v>893</v>
      </c>
      <c r="C896">
        <f>'2.1'!E900</f>
        <v>505.96058927285122</v>
      </c>
      <c r="D896">
        <f t="shared" si="40"/>
        <v>1</v>
      </c>
      <c r="E896">
        <f t="shared" si="41"/>
        <v>0</v>
      </c>
      <c r="F896">
        <f t="shared" si="39"/>
        <v>0.34367168978929957</v>
      </c>
      <c r="G896">
        <v>0.34367168978929957</v>
      </c>
    </row>
    <row r="897" spans="2:7">
      <c r="B897">
        <v>894</v>
      </c>
      <c r="C897">
        <f>'2.1'!E901</f>
        <v>3232.489245415306</v>
      </c>
      <c r="D897">
        <f t="shared" si="40"/>
        <v>2</v>
      </c>
      <c r="E897">
        <f t="shared" si="41"/>
        <v>985.99139633224479</v>
      </c>
      <c r="F897">
        <f t="shared" si="39"/>
        <v>0.51905014749826439</v>
      </c>
      <c r="G897">
        <v>0.34367168978929957</v>
      </c>
    </row>
    <row r="898" spans="2:7">
      <c r="B898">
        <v>895</v>
      </c>
      <c r="C898">
        <f>'2.1'!E902</f>
        <v>7545.4939475924139</v>
      </c>
      <c r="D898">
        <f t="shared" si="40"/>
        <v>2</v>
      </c>
      <c r="E898">
        <f t="shared" si="41"/>
        <v>4436.3951580739313</v>
      </c>
      <c r="F898">
        <f t="shared" si="39"/>
        <v>0.94774010887063453</v>
      </c>
      <c r="G898">
        <v>0.34367168978929957</v>
      </c>
    </row>
    <row r="899" spans="2:7">
      <c r="B899">
        <v>896</v>
      </c>
      <c r="C899">
        <f>'2.1'!E903</f>
        <v>2782.1533638048209</v>
      </c>
      <c r="D899">
        <f t="shared" si="40"/>
        <v>2</v>
      </c>
      <c r="E899">
        <f t="shared" si="41"/>
        <v>625.72269104385668</v>
      </c>
      <c r="F899">
        <f t="shared" si="39"/>
        <v>0.45353324353391633</v>
      </c>
      <c r="G899">
        <v>0.34367168978929957</v>
      </c>
    </row>
    <row r="900" spans="2:7">
      <c r="B900">
        <v>897</v>
      </c>
      <c r="C900">
        <f>'2.1'!E904</f>
        <v>4334.9264007127103</v>
      </c>
      <c r="D900">
        <f t="shared" si="40"/>
        <v>2</v>
      </c>
      <c r="E900">
        <f t="shared" si="41"/>
        <v>1867.9411205701683</v>
      </c>
      <c r="F900">
        <f t="shared" ref="F900:F963" si="42">_xlfn.NORM.DIST(E900,$J$4,$J$5,TRUE)</f>
        <v>0.67382286695335769</v>
      </c>
      <c r="G900">
        <v>0.34367168978929957</v>
      </c>
    </row>
    <row r="901" spans="2:7">
      <c r="B901">
        <v>898</v>
      </c>
      <c r="C901">
        <f>'2.1'!E905</f>
        <v>1013.777407587995</v>
      </c>
      <c r="D901">
        <f t="shared" ref="D901:D964" si="43">IF(C901&lt;=2000,1,IF(AND(C901&gt;2000,C901&lt;=17000),2,IF(C901&gt;17000,3,0)))</f>
        <v>1</v>
      </c>
      <c r="E901">
        <f t="shared" ref="E901:E964" si="44">IF(D901=1,0,IF(D901=2,0.8*(C901-2000),IF(D901=3,12000,"Error")))</f>
        <v>0</v>
      </c>
      <c r="F901">
        <f t="shared" si="42"/>
        <v>0.34367168978929957</v>
      </c>
      <c r="G901">
        <v>0.34367168978929957</v>
      </c>
    </row>
    <row r="902" spans="2:7">
      <c r="B902">
        <v>899</v>
      </c>
      <c r="C902">
        <f>'2.1'!E906</f>
        <v>5398.0331201245808</v>
      </c>
      <c r="D902">
        <f t="shared" si="43"/>
        <v>2</v>
      </c>
      <c r="E902">
        <f t="shared" si="44"/>
        <v>2718.4264960996647</v>
      </c>
      <c r="F902">
        <f t="shared" si="42"/>
        <v>0.79922344895118425</v>
      </c>
      <c r="G902">
        <v>0.34367168978929957</v>
      </c>
    </row>
    <row r="903" spans="2:7">
      <c r="B903">
        <v>900</v>
      </c>
      <c r="C903">
        <f>'2.1'!E907</f>
        <v>192.29859532977736</v>
      </c>
      <c r="D903">
        <f t="shared" si="43"/>
        <v>1</v>
      </c>
      <c r="E903">
        <f t="shared" si="44"/>
        <v>0</v>
      </c>
      <c r="F903">
        <f t="shared" si="42"/>
        <v>0.34367168978929957</v>
      </c>
      <c r="G903">
        <v>0.34367168978929957</v>
      </c>
    </row>
    <row r="904" spans="2:7">
      <c r="B904">
        <v>901</v>
      </c>
      <c r="C904">
        <f>'2.1'!E908</f>
        <v>634.47327662712371</v>
      </c>
      <c r="D904">
        <f t="shared" si="43"/>
        <v>1</v>
      </c>
      <c r="E904">
        <f t="shared" si="44"/>
        <v>0</v>
      </c>
      <c r="F904">
        <f t="shared" si="42"/>
        <v>0.34367168978929957</v>
      </c>
      <c r="G904">
        <v>0.34367168978929957</v>
      </c>
    </row>
    <row r="905" spans="2:7">
      <c r="B905">
        <v>902</v>
      </c>
      <c r="C905">
        <f>'2.1'!E909</f>
        <v>2609.7239644928222</v>
      </c>
      <c r="D905">
        <f t="shared" si="43"/>
        <v>2</v>
      </c>
      <c r="E905">
        <f t="shared" si="44"/>
        <v>487.77917159425783</v>
      </c>
      <c r="F905">
        <f t="shared" si="42"/>
        <v>0.42868282976528527</v>
      </c>
      <c r="G905">
        <v>0.34367168978929957</v>
      </c>
    </row>
    <row r="906" spans="2:7">
      <c r="B906">
        <v>903</v>
      </c>
      <c r="C906">
        <f>'2.1'!E910</f>
        <v>703.78834454299999</v>
      </c>
      <c r="D906">
        <f t="shared" si="43"/>
        <v>1</v>
      </c>
      <c r="E906">
        <f t="shared" si="44"/>
        <v>0</v>
      </c>
      <c r="F906">
        <f t="shared" si="42"/>
        <v>0.34367168978929957</v>
      </c>
      <c r="G906">
        <v>0.34367168978929957</v>
      </c>
    </row>
    <row r="907" spans="2:7">
      <c r="B907">
        <v>904</v>
      </c>
      <c r="C907">
        <f>'2.1'!E911</f>
        <v>1045.1386721680683</v>
      </c>
      <c r="D907">
        <f t="shared" si="43"/>
        <v>1</v>
      </c>
      <c r="E907">
        <f t="shared" si="44"/>
        <v>0</v>
      </c>
      <c r="F907">
        <f t="shared" si="42"/>
        <v>0.34367168978929957</v>
      </c>
      <c r="G907">
        <v>0.34367168978929957</v>
      </c>
    </row>
    <row r="908" spans="2:7">
      <c r="B908">
        <v>905</v>
      </c>
      <c r="C908">
        <f>'2.1'!E912</f>
        <v>1485.5879163837171</v>
      </c>
      <c r="D908">
        <f t="shared" si="43"/>
        <v>1</v>
      </c>
      <c r="E908">
        <f t="shared" si="44"/>
        <v>0</v>
      </c>
      <c r="F908">
        <f t="shared" si="42"/>
        <v>0.34367168978929957</v>
      </c>
      <c r="G908">
        <v>0.34367168978929957</v>
      </c>
    </row>
    <row r="909" spans="2:7">
      <c r="B909">
        <v>906</v>
      </c>
      <c r="C909">
        <f>'2.1'!E913</f>
        <v>624.77963310251312</v>
      </c>
      <c r="D909">
        <f t="shared" si="43"/>
        <v>1</v>
      </c>
      <c r="E909">
        <f t="shared" si="44"/>
        <v>0</v>
      </c>
      <c r="F909">
        <f t="shared" si="42"/>
        <v>0.34367168978929957</v>
      </c>
      <c r="G909">
        <v>0.34367168978929957</v>
      </c>
    </row>
    <row r="910" spans="2:7">
      <c r="B910">
        <v>907</v>
      </c>
      <c r="C910">
        <f>'2.1'!E914</f>
        <v>1035.8967779382135</v>
      </c>
      <c r="D910">
        <f t="shared" si="43"/>
        <v>1</v>
      </c>
      <c r="E910">
        <f t="shared" si="44"/>
        <v>0</v>
      </c>
      <c r="F910">
        <f t="shared" si="42"/>
        <v>0.34367168978929957</v>
      </c>
      <c r="G910">
        <v>0.34367168978929957</v>
      </c>
    </row>
    <row r="911" spans="2:7">
      <c r="B911">
        <v>908</v>
      </c>
      <c r="C911">
        <f>'2.1'!E915</f>
        <v>1153.6564558458745</v>
      </c>
      <c r="D911">
        <f t="shared" si="43"/>
        <v>1</v>
      </c>
      <c r="E911">
        <f t="shared" si="44"/>
        <v>0</v>
      </c>
      <c r="F911">
        <f t="shared" si="42"/>
        <v>0.34367168978929957</v>
      </c>
      <c r="G911">
        <v>0.34367168978929957</v>
      </c>
    </row>
    <row r="912" spans="2:7">
      <c r="B912">
        <v>909</v>
      </c>
      <c r="C912">
        <f>'2.1'!E916</f>
        <v>491.60552834374676</v>
      </c>
      <c r="D912">
        <f t="shared" si="43"/>
        <v>1</v>
      </c>
      <c r="E912">
        <f t="shared" si="44"/>
        <v>0</v>
      </c>
      <c r="F912">
        <f t="shared" si="42"/>
        <v>0.34367168978929957</v>
      </c>
      <c r="G912">
        <v>0.34367168978929957</v>
      </c>
    </row>
    <row r="913" spans="2:7">
      <c r="B913">
        <v>910</v>
      </c>
      <c r="C913">
        <f>'2.1'!E917</f>
        <v>441.85393869498103</v>
      </c>
      <c r="D913">
        <f t="shared" si="43"/>
        <v>1</v>
      </c>
      <c r="E913">
        <f t="shared" si="44"/>
        <v>0</v>
      </c>
      <c r="F913">
        <f t="shared" si="42"/>
        <v>0.34367168978929957</v>
      </c>
      <c r="G913">
        <v>0.34367168978929957</v>
      </c>
    </row>
    <row r="914" spans="2:7">
      <c r="B914">
        <v>911</v>
      </c>
      <c r="C914">
        <f>'2.1'!E918</f>
        <v>217.15868591879402</v>
      </c>
      <c r="D914">
        <f t="shared" si="43"/>
        <v>1</v>
      </c>
      <c r="E914">
        <f t="shared" si="44"/>
        <v>0</v>
      </c>
      <c r="F914">
        <f t="shared" si="42"/>
        <v>0.34367168978929957</v>
      </c>
      <c r="G914">
        <v>0.34367168978929957</v>
      </c>
    </row>
    <row r="915" spans="2:7">
      <c r="B915">
        <v>912</v>
      </c>
      <c r="C915">
        <f>'2.1'!E919</f>
        <v>4356.6651120117695</v>
      </c>
      <c r="D915">
        <f t="shared" si="43"/>
        <v>2</v>
      </c>
      <c r="E915">
        <f t="shared" si="44"/>
        <v>1885.3320896094156</v>
      </c>
      <c r="F915">
        <f t="shared" si="42"/>
        <v>0.67668011327128386</v>
      </c>
      <c r="G915">
        <v>0.34367168978929957</v>
      </c>
    </row>
    <row r="916" spans="2:7">
      <c r="B916">
        <v>913</v>
      </c>
      <c r="C916">
        <f>'2.1'!E920</f>
        <v>2167.0869022891811</v>
      </c>
      <c r="D916">
        <f t="shared" si="43"/>
        <v>2</v>
      </c>
      <c r="E916">
        <f t="shared" si="44"/>
        <v>133.66952183134489</v>
      </c>
      <c r="F916">
        <f t="shared" si="42"/>
        <v>0.36639165196980639</v>
      </c>
      <c r="G916">
        <v>0.34367168978929957</v>
      </c>
    </row>
    <row r="917" spans="2:7">
      <c r="B917">
        <v>914</v>
      </c>
      <c r="C917">
        <f>'2.1'!E921</f>
        <v>126.42293207361837</v>
      </c>
      <c r="D917">
        <f t="shared" si="43"/>
        <v>1</v>
      </c>
      <c r="E917">
        <f t="shared" si="44"/>
        <v>0</v>
      </c>
      <c r="F917">
        <f t="shared" si="42"/>
        <v>0.34367168978929957</v>
      </c>
      <c r="G917">
        <v>0.34367168978929957</v>
      </c>
    </row>
    <row r="918" spans="2:7">
      <c r="B918">
        <v>915</v>
      </c>
      <c r="C918">
        <f>'2.1'!E922</f>
        <v>5846.3195226185226</v>
      </c>
      <c r="D918">
        <f t="shared" si="43"/>
        <v>2</v>
      </c>
      <c r="E918">
        <f t="shared" si="44"/>
        <v>3077.0556180948183</v>
      </c>
      <c r="F918">
        <f t="shared" si="42"/>
        <v>0.8419757811478864</v>
      </c>
      <c r="G918">
        <v>0.34367168978929957</v>
      </c>
    </row>
    <row r="919" spans="2:7">
      <c r="B919">
        <v>916</v>
      </c>
      <c r="C919">
        <f>'2.1'!E923</f>
        <v>2620.0809780273667</v>
      </c>
      <c r="D919">
        <f t="shared" si="43"/>
        <v>2</v>
      </c>
      <c r="E919">
        <f t="shared" si="44"/>
        <v>496.06478242189337</v>
      </c>
      <c r="F919">
        <f t="shared" si="42"/>
        <v>0.4301685285831045</v>
      </c>
      <c r="G919">
        <v>0.34367168978929957</v>
      </c>
    </row>
    <row r="920" spans="2:7">
      <c r="B920">
        <v>917</v>
      </c>
      <c r="C920">
        <f>'2.1'!E924</f>
        <v>3746.0855029183303</v>
      </c>
      <c r="D920">
        <f t="shared" si="43"/>
        <v>2</v>
      </c>
      <c r="E920">
        <f t="shared" si="44"/>
        <v>1396.8684023346643</v>
      </c>
      <c r="F920">
        <f t="shared" si="42"/>
        <v>0.59304633314732813</v>
      </c>
      <c r="G920">
        <v>0.34367168978929957</v>
      </c>
    </row>
    <row r="921" spans="2:7">
      <c r="B921">
        <v>918</v>
      </c>
      <c r="C921">
        <f>'2.1'!E925</f>
        <v>1106.2715260106577</v>
      </c>
      <c r="D921">
        <f t="shared" si="43"/>
        <v>1</v>
      </c>
      <c r="E921">
        <f t="shared" si="44"/>
        <v>0</v>
      </c>
      <c r="F921">
        <f t="shared" si="42"/>
        <v>0.34367168978929957</v>
      </c>
      <c r="G921">
        <v>0.34367168978929957</v>
      </c>
    </row>
    <row r="922" spans="2:7">
      <c r="B922">
        <v>919</v>
      </c>
      <c r="C922">
        <f>'2.1'!E926</f>
        <v>1324.7933010089982</v>
      </c>
      <c r="D922">
        <f t="shared" si="43"/>
        <v>1</v>
      </c>
      <c r="E922">
        <f t="shared" si="44"/>
        <v>0</v>
      </c>
      <c r="F922">
        <f t="shared" si="42"/>
        <v>0.34367168978929957</v>
      </c>
      <c r="G922">
        <v>0.34367168978929957</v>
      </c>
    </row>
    <row r="923" spans="2:7">
      <c r="B923">
        <v>920</v>
      </c>
      <c r="C923">
        <f>'2.1'!E927</f>
        <v>1444.6008089120674</v>
      </c>
      <c r="D923">
        <f t="shared" si="43"/>
        <v>1</v>
      </c>
      <c r="E923">
        <f t="shared" si="44"/>
        <v>0</v>
      </c>
      <c r="F923">
        <f t="shared" si="42"/>
        <v>0.34367168978929957</v>
      </c>
      <c r="G923">
        <v>0.34367168978929957</v>
      </c>
    </row>
    <row r="924" spans="2:7">
      <c r="B924">
        <v>921</v>
      </c>
      <c r="C924">
        <f>'2.1'!E928</f>
        <v>2377.2211617197636</v>
      </c>
      <c r="D924">
        <f t="shared" si="43"/>
        <v>2</v>
      </c>
      <c r="E924">
        <f t="shared" si="44"/>
        <v>301.77692937581088</v>
      </c>
      <c r="F924">
        <f t="shared" si="42"/>
        <v>0.39563466623543886</v>
      </c>
      <c r="G924">
        <v>0.34367168978929957</v>
      </c>
    </row>
    <row r="925" spans="2:7">
      <c r="B925">
        <v>922</v>
      </c>
      <c r="C925">
        <f>'2.1'!E929</f>
        <v>1468.1452442583354</v>
      </c>
      <c r="D925">
        <f t="shared" si="43"/>
        <v>1</v>
      </c>
      <c r="E925">
        <f t="shared" si="44"/>
        <v>0</v>
      </c>
      <c r="F925">
        <f t="shared" si="42"/>
        <v>0.34367168978929957</v>
      </c>
      <c r="G925">
        <v>0.34367168978929957</v>
      </c>
    </row>
    <row r="926" spans="2:7">
      <c r="B926">
        <v>923</v>
      </c>
      <c r="C926">
        <f>'2.1'!E930</f>
        <v>972.67525280818495</v>
      </c>
      <c r="D926">
        <f t="shared" si="43"/>
        <v>1</v>
      </c>
      <c r="E926">
        <f t="shared" si="44"/>
        <v>0</v>
      </c>
      <c r="F926">
        <f t="shared" si="42"/>
        <v>0.34367168978929957</v>
      </c>
      <c r="G926">
        <v>0.34367168978929957</v>
      </c>
    </row>
    <row r="927" spans="2:7">
      <c r="B927">
        <v>924</v>
      </c>
      <c r="C927">
        <f>'2.1'!E931</f>
        <v>3738.6341956025781</v>
      </c>
      <c r="D927">
        <f t="shared" si="43"/>
        <v>2</v>
      </c>
      <c r="E927">
        <f t="shared" si="44"/>
        <v>1390.9073564820626</v>
      </c>
      <c r="F927">
        <f t="shared" si="42"/>
        <v>0.59198975061521864</v>
      </c>
      <c r="G927">
        <v>0.34367168978929957</v>
      </c>
    </row>
    <row r="928" spans="2:7">
      <c r="B928">
        <v>925</v>
      </c>
      <c r="C928">
        <f>'2.1'!E932</f>
        <v>1352.4042089966872</v>
      </c>
      <c r="D928">
        <f t="shared" si="43"/>
        <v>1</v>
      </c>
      <c r="E928">
        <f t="shared" si="44"/>
        <v>0</v>
      </c>
      <c r="F928">
        <f t="shared" si="42"/>
        <v>0.34367168978929957</v>
      </c>
      <c r="G928">
        <v>0.34367168978929957</v>
      </c>
    </row>
    <row r="929" spans="2:7">
      <c r="B929">
        <v>926</v>
      </c>
      <c r="C929">
        <f>'2.1'!E933</f>
        <v>2151.1488117624986</v>
      </c>
      <c r="D929">
        <f t="shared" si="43"/>
        <v>2</v>
      </c>
      <c r="E929">
        <f t="shared" si="44"/>
        <v>120.91904940999885</v>
      </c>
      <c r="F929">
        <f t="shared" si="42"/>
        <v>0.36420261511322016</v>
      </c>
      <c r="G929">
        <v>0.34367168978929957</v>
      </c>
    </row>
    <row r="930" spans="2:7">
      <c r="B930">
        <v>927</v>
      </c>
      <c r="C930">
        <f>'2.1'!E934</f>
        <v>595.67104516174447</v>
      </c>
      <c r="D930">
        <f t="shared" si="43"/>
        <v>1</v>
      </c>
      <c r="E930">
        <f t="shared" si="44"/>
        <v>0</v>
      </c>
      <c r="F930">
        <f t="shared" si="42"/>
        <v>0.34367168978929957</v>
      </c>
      <c r="G930">
        <v>0.34367168978929957</v>
      </c>
    </row>
    <row r="931" spans="2:7">
      <c r="B931">
        <v>928</v>
      </c>
      <c r="C931">
        <f>'2.1'!E935</f>
        <v>384.40804778558157</v>
      </c>
      <c r="D931">
        <f t="shared" si="43"/>
        <v>1</v>
      </c>
      <c r="E931">
        <f t="shared" si="44"/>
        <v>0</v>
      </c>
      <c r="F931">
        <f t="shared" si="42"/>
        <v>0.34367168978929957</v>
      </c>
      <c r="G931">
        <v>0.34367168978929957</v>
      </c>
    </row>
    <row r="932" spans="2:7">
      <c r="B932">
        <v>929</v>
      </c>
      <c r="C932">
        <f>'2.1'!E936</f>
        <v>998.83508866736531</v>
      </c>
      <c r="D932">
        <f t="shared" si="43"/>
        <v>1</v>
      </c>
      <c r="E932">
        <f t="shared" si="44"/>
        <v>0</v>
      </c>
      <c r="F932">
        <f t="shared" si="42"/>
        <v>0.34367168978929957</v>
      </c>
      <c r="G932">
        <v>0.34367168978929957</v>
      </c>
    </row>
    <row r="933" spans="2:7">
      <c r="B933">
        <v>930</v>
      </c>
      <c r="C933">
        <f>'2.1'!E937</f>
        <v>2320.1004622824171</v>
      </c>
      <c r="D933">
        <f t="shared" si="43"/>
        <v>2</v>
      </c>
      <c r="E933">
        <f t="shared" si="44"/>
        <v>256.0803698259337</v>
      </c>
      <c r="F933">
        <f t="shared" si="42"/>
        <v>0.38761941770652369</v>
      </c>
      <c r="G933">
        <v>0.34367168978929957</v>
      </c>
    </row>
    <row r="934" spans="2:7">
      <c r="B934">
        <v>931</v>
      </c>
      <c r="C934">
        <f>'2.1'!E938</f>
        <v>12498.23512582339</v>
      </c>
      <c r="D934">
        <f t="shared" si="43"/>
        <v>2</v>
      </c>
      <c r="E934">
        <f t="shared" si="44"/>
        <v>8398.5881006587133</v>
      </c>
      <c r="F934">
        <f t="shared" si="42"/>
        <v>0.999701066005377</v>
      </c>
      <c r="G934">
        <v>0.34367168978929957</v>
      </c>
    </row>
    <row r="935" spans="2:7">
      <c r="B935">
        <v>932</v>
      </c>
      <c r="C935">
        <f>'2.1'!E939</f>
        <v>2895.4950463901746</v>
      </c>
      <c r="D935">
        <f t="shared" si="43"/>
        <v>2</v>
      </c>
      <c r="E935">
        <f t="shared" si="44"/>
        <v>716.39603711213977</v>
      </c>
      <c r="F935">
        <f t="shared" si="42"/>
        <v>0.46997393587530117</v>
      </c>
      <c r="G935">
        <v>0.34367168978929957</v>
      </c>
    </row>
    <row r="936" spans="2:7">
      <c r="B936">
        <v>933</v>
      </c>
      <c r="C936">
        <f>'2.1'!E940</f>
        <v>8222.9663752902488</v>
      </c>
      <c r="D936">
        <f t="shared" si="43"/>
        <v>2</v>
      </c>
      <c r="E936">
        <f t="shared" si="44"/>
        <v>4978.3731002321992</v>
      </c>
      <c r="F936">
        <f t="shared" si="42"/>
        <v>0.96931421086040681</v>
      </c>
      <c r="G936">
        <v>0.34367168978929957</v>
      </c>
    </row>
    <row r="937" spans="2:7">
      <c r="B937">
        <v>934</v>
      </c>
      <c r="C937">
        <f>'2.1'!E941</f>
        <v>3370.1642694450179</v>
      </c>
      <c r="D937">
        <f t="shared" si="43"/>
        <v>2</v>
      </c>
      <c r="E937">
        <f t="shared" si="44"/>
        <v>1096.1314155560144</v>
      </c>
      <c r="F937">
        <f t="shared" si="42"/>
        <v>0.53905885696397282</v>
      </c>
      <c r="G937">
        <v>0.34367168978929957</v>
      </c>
    </row>
    <row r="938" spans="2:7">
      <c r="B938">
        <v>935</v>
      </c>
      <c r="C938">
        <f>'2.1'!E942</f>
        <v>265.60911427617691</v>
      </c>
      <c r="D938">
        <f t="shared" si="43"/>
        <v>1</v>
      </c>
      <c r="E938">
        <f t="shared" si="44"/>
        <v>0</v>
      </c>
      <c r="F938">
        <f t="shared" si="42"/>
        <v>0.34367168978929957</v>
      </c>
      <c r="G938">
        <v>0.34367168978929957</v>
      </c>
    </row>
    <row r="939" spans="2:7">
      <c r="B939">
        <v>936</v>
      </c>
      <c r="C939">
        <f>'2.1'!E943</f>
        <v>2054.3363976425826</v>
      </c>
      <c r="D939">
        <f t="shared" si="43"/>
        <v>2</v>
      </c>
      <c r="E939">
        <f t="shared" si="44"/>
        <v>43.469118114066077</v>
      </c>
      <c r="F939">
        <f t="shared" si="42"/>
        <v>0.35100313121968468</v>
      </c>
      <c r="G939">
        <v>0.34367168978929957</v>
      </c>
    </row>
    <row r="940" spans="2:7">
      <c r="B940">
        <v>937</v>
      </c>
      <c r="C940">
        <f>'2.1'!E944</f>
        <v>1764.1259736514139</v>
      </c>
      <c r="D940">
        <f t="shared" si="43"/>
        <v>1</v>
      </c>
      <c r="E940">
        <f t="shared" si="44"/>
        <v>0</v>
      </c>
      <c r="F940">
        <f t="shared" si="42"/>
        <v>0.34367168978929957</v>
      </c>
      <c r="G940">
        <v>0.34367168978929957</v>
      </c>
    </row>
    <row r="941" spans="2:7">
      <c r="B941">
        <v>938</v>
      </c>
      <c r="C941">
        <f>'2.1'!E945</f>
        <v>12611.788189012688</v>
      </c>
      <c r="D941">
        <f t="shared" si="43"/>
        <v>2</v>
      </c>
      <c r="E941">
        <f t="shared" si="44"/>
        <v>8489.430551210151</v>
      </c>
      <c r="F941">
        <f t="shared" si="42"/>
        <v>0.99974367786033957</v>
      </c>
      <c r="G941">
        <v>0.34367168978929957</v>
      </c>
    </row>
    <row r="942" spans="2:7">
      <c r="B942">
        <v>939</v>
      </c>
      <c r="C942">
        <f>'2.1'!E946</f>
        <v>7106.898825429661</v>
      </c>
      <c r="D942">
        <f t="shared" si="43"/>
        <v>2</v>
      </c>
      <c r="E942">
        <f t="shared" si="44"/>
        <v>4085.5190603437291</v>
      </c>
      <c r="F942">
        <f t="shared" si="42"/>
        <v>0.92828073193557659</v>
      </c>
      <c r="G942">
        <v>0.34367168978929957</v>
      </c>
    </row>
    <row r="943" spans="2:7">
      <c r="B943">
        <v>940</v>
      </c>
      <c r="C943">
        <f>'2.1'!E947</f>
        <v>1865.7580122528414</v>
      </c>
      <c r="D943">
        <f t="shared" si="43"/>
        <v>1</v>
      </c>
      <c r="E943">
        <f t="shared" si="44"/>
        <v>0</v>
      </c>
      <c r="F943">
        <f t="shared" si="42"/>
        <v>0.34367168978929957</v>
      </c>
      <c r="G943">
        <v>0.34367168978929957</v>
      </c>
    </row>
    <row r="944" spans="2:7">
      <c r="B944">
        <v>941</v>
      </c>
      <c r="C944">
        <f>'2.1'!E948</f>
        <v>1876.144781613636</v>
      </c>
      <c r="D944">
        <f t="shared" si="43"/>
        <v>1</v>
      </c>
      <c r="E944">
        <f t="shared" si="44"/>
        <v>0</v>
      </c>
      <c r="F944">
        <f t="shared" si="42"/>
        <v>0.34367168978929957</v>
      </c>
      <c r="G944">
        <v>0.34367168978929957</v>
      </c>
    </row>
    <row r="945" spans="2:7">
      <c r="B945">
        <v>942</v>
      </c>
      <c r="C945">
        <f>'2.1'!E949</f>
        <v>5967.6538887499837</v>
      </c>
      <c r="D945">
        <f t="shared" si="43"/>
        <v>2</v>
      </c>
      <c r="E945">
        <f t="shared" si="44"/>
        <v>3174.1231109999871</v>
      </c>
      <c r="F945">
        <f t="shared" si="42"/>
        <v>0.85243526339590925</v>
      </c>
      <c r="G945">
        <v>0.34367168978929957</v>
      </c>
    </row>
    <row r="946" spans="2:7">
      <c r="B946">
        <v>943</v>
      </c>
      <c r="C946">
        <f>'2.1'!E950</f>
        <v>1332.9187505205757</v>
      </c>
      <c r="D946">
        <f t="shared" si="43"/>
        <v>1</v>
      </c>
      <c r="E946">
        <f t="shared" si="44"/>
        <v>0</v>
      </c>
      <c r="F946">
        <f t="shared" si="42"/>
        <v>0.34367168978929957</v>
      </c>
      <c r="G946">
        <v>0.34367168978929957</v>
      </c>
    </row>
    <row r="947" spans="2:7">
      <c r="B947">
        <v>944</v>
      </c>
      <c r="C947">
        <f>'2.1'!E951</f>
        <v>862.60790707107969</v>
      </c>
      <c r="D947">
        <f t="shared" si="43"/>
        <v>1</v>
      </c>
      <c r="E947">
        <f t="shared" si="44"/>
        <v>0</v>
      </c>
      <c r="F947">
        <f t="shared" si="42"/>
        <v>0.34367168978929957</v>
      </c>
      <c r="G947">
        <v>0.34367168978929957</v>
      </c>
    </row>
    <row r="948" spans="2:7">
      <c r="B948">
        <v>945</v>
      </c>
      <c r="C948">
        <f>'2.1'!E952</f>
        <v>194.35806740053391</v>
      </c>
      <c r="D948">
        <f t="shared" si="43"/>
        <v>1</v>
      </c>
      <c r="E948">
        <f t="shared" si="44"/>
        <v>0</v>
      </c>
      <c r="F948">
        <f t="shared" si="42"/>
        <v>0.34367168978929957</v>
      </c>
      <c r="G948">
        <v>0.34367168978929957</v>
      </c>
    </row>
    <row r="949" spans="2:7">
      <c r="B949">
        <v>946</v>
      </c>
      <c r="C949">
        <f>'2.1'!E953</f>
        <v>418.06571729051575</v>
      </c>
      <c r="D949">
        <f t="shared" si="43"/>
        <v>1</v>
      </c>
      <c r="E949">
        <f t="shared" si="44"/>
        <v>0</v>
      </c>
      <c r="F949">
        <f t="shared" si="42"/>
        <v>0.34367168978929957</v>
      </c>
      <c r="G949">
        <v>0.34367168978929957</v>
      </c>
    </row>
    <row r="950" spans="2:7">
      <c r="B950">
        <v>947</v>
      </c>
      <c r="C950">
        <f>'2.1'!E954</f>
        <v>235.30108275106295</v>
      </c>
      <c r="D950">
        <f t="shared" si="43"/>
        <v>1</v>
      </c>
      <c r="E950">
        <f t="shared" si="44"/>
        <v>0</v>
      </c>
      <c r="F950">
        <f t="shared" si="42"/>
        <v>0.34367168978929957</v>
      </c>
      <c r="G950">
        <v>0.34367168978929957</v>
      </c>
    </row>
    <row r="951" spans="2:7">
      <c r="B951">
        <v>948</v>
      </c>
      <c r="C951">
        <f>'2.1'!E955</f>
        <v>1170.4229662453997</v>
      </c>
      <c r="D951">
        <f t="shared" si="43"/>
        <v>1</v>
      </c>
      <c r="E951">
        <f t="shared" si="44"/>
        <v>0</v>
      </c>
      <c r="F951">
        <f t="shared" si="42"/>
        <v>0.34367168978929957</v>
      </c>
      <c r="G951">
        <v>0.34367168978929957</v>
      </c>
    </row>
    <row r="952" spans="2:7">
      <c r="B952">
        <v>949</v>
      </c>
      <c r="C952">
        <f>'2.1'!E956</f>
        <v>527.44725753876867</v>
      </c>
      <c r="D952">
        <f t="shared" si="43"/>
        <v>1</v>
      </c>
      <c r="E952">
        <f t="shared" si="44"/>
        <v>0</v>
      </c>
      <c r="F952">
        <f t="shared" si="42"/>
        <v>0.34367168978929957</v>
      </c>
      <c r="G952">
        <v>0.34367168978929957</v>
      </c>
    </row>
    <row r="953" spans="2:7">
      <c r="B953">
        <v>950</v>
      </c>
      <c r="C953">
        <f>'2.1'!E957</f>
        <v>1705.2585094533788</v>
      </c>
      <c r="D953">
        <f t="shared" si="43"/>
        <v>1</v>
      </c>
      <c r="E953">
        <f t="shared" si="44"/>
        <v>0</v>
      </c>
      <c r="F953">
        <f t="shared" si="42"/>
        <v>0.34367168978929957</v>
      </c>
      <c r="G953">
        <v>0.34367168978929957</v>
      </c>
    </row>
    <row r="954" spans="2:7">
      <c r="B954">
        <v>951</v>
      </c>
      <c r="C954">
        <f>'2.1'!E958</f>
        <v>2057.1389123203685</v>
      </c>
      <c r="D954">
        <f t="shared" si="43"/>
        <v>2</v>
      </c>
      <c r="E954">
        <f t="shared" si="44"/>
        <v>45.711129856294797</v>
      </c>
      <c r="F954">
        <f t="shared" si="42"/>
        <v>0.35138280269956473</v>
      </c>
      <c r="G954">
        <v>0.34367168978929957</v>
      </c>
    </row>
    <row r="955" spans="2:7">
      <c r="B955">
        <v>952</v>
      </c>
      <c r="C955">
        <f>'2.1'!E959</f>
        <v>1232.4180862451865</v>
      </c>
      <c r="D955">
        <f t="shared" si="43"/>
        <v>1</v>
      </c>
      <c r="E955">
        <f t="shared" si="44"/>
        <v>0</v>
      </c>
      <c r="F955">
        <f t="shared" si="42"/>
        <v>0.34367168978929957</v>
      </c>
      <c r="G955">
        <v>0.34367168978929957</v>
      </c>
    </row>
    <row r="956" spans="2:7">
      <c r="B956">
        <v>953</v>
      </c>
      <c r="C956">
        <f>'2.1'!E960</f>
        <v>300.93700535779277</v>
      </c>
      <c r="D956">
        <f t="shared" si="43"/>
        <v>1</v>
      </c>
      <c r="E956">
        <f t="shared" si="44"/>
        <v>0</v>
      </c>
      <c r="F956">
        <f t="shared" si="42"/>
        <v>0.34367168978929957</v>
      </c>
      <c r="G956">
        <v>0.34367168978929957</v>
      </c>
    </row>
    <row r="957" spans="2:7">
      <c r="B957">
        <v>954</v>
      </c>
      <c r="C957">
        <f>'2.1'!E961</f>
        <v>635.12631173471334</v>
      </c>
      <c r="D957">
        <f t="shared" si="43"/>
        <v>1</v>
      </c>
      <c r="E957">
        <f t="shared" si="44"/>
        <v>0</v>
      </c>
      <c r="F957">
        <f t="shared" si="42"/>
        <v>0.34367168978929957</v>
      </c>
      <c r="G957">
        <v>0.34367168978929957</v>
      </c>
    </row>
    <row r="958" spans="2:7">
      <c r="B958">
        <v>955</v>
      </c>
      <c r="C958">
        <f>'2.1'!E962</f>
        <v>498.13577737418495</v>
      </c>
      <c r="D958">
        <f t="shared" si="43"/>
        <v>1</v>
      </c>
      <c r="E958">
        <f t="shared" si="44"/>
        <v>0</v>
      </c>
      <c r="F958">
        <f t="shared" si="42"/>
        <v>0.34367168978929957</v>
      </c>
      <c r="G958">
        <v>0.34367168978929957</v>
      </c>
    </row>
    <row r="959" spans="2:7">
      <c r="B959">
        <v>956</v>
      </c>
      <c r="C959">
        <f>'2.1'!E963</f>
        <v>1247.1626143819531</v>
      </c>
      <c r="D959">
        <f t="shared" si="43"/>
        <v>1</v>
      </c>
      <c r="E959">
        <f t="shared" si="44"/>
        <v>0</v>
      </c>
      <c r="F959">
        <f t="shared" si="42"/>
        <v>0.34367168978929957</v>
      </c>
      <c r="G959">
        <v>0.34367168978929957</v>
      </c>
    </row>
    <row r="960" spans="2:7">
      <c r="B960">
        <v>957</v>
      </c>
      <c r="C960">
        <f>'2.1'!E964</f>
        <v>420.68824076908754</v>
      </c>
      <c r="D960">
        <f t="shared" si="43"/>
        <v>1</v>
      </c>
      <c r="E960">
        <f t="shared" si="44"/>
        <v>0</v>
      </c>
      <c r="F960">
        <f t="shared" si="42"/>
        <v>0.34367168978929957</v>
      </c>
      <c r="G960">
        <v>0.34367168978929957</v>
      </c>
    </row>
    <row r="961" spans="2:7">
      <c r="B961">
        <v>958</v>
      </c>
      <c r="C961">
        <f>'2.1'!E965</f>
        <v>1748.3373370082043</v>
      </c>
      <c r="D961">
        <f t="shared" si="43"/>
        <v>1</v>
      </c>
      <c r="E961">
        <f t="shared" si="44"/>
        <v>0</v>
      </c>
      <c r="F961">
        <f t="shared" si="42"/>
        <v>0.34367168978929957</v>
      </c>
      <c r="G961">
        <v>0.34367168978929957</v>
      </c>
    </row>
    <row r="962" spans="2:7">
      <c r="B962">
        <v>959</v>
      </c>
      <c r="C962">
        <f>'2.1'!E966</f>
        <v>144.8236628161049</v>
      </c>
      <c r="D962">
        <f t="shared" si="43"/>
        <v>1</v>
      </c>
      <c r="E962">
        <f t="shared" si="44"/>
        <v>0</v>
      </c>
      <c r="F962">
        <f t="shared" si="42"/>
        <v>0.34367168978929957</v>
      </c>
      <c r="G962">
        <v>0.34367168978929957</v>
      </c>
    </row>
    <row r="963" spans="2:7">
      <c r="B963">
        <v>960</v>
      </c>
      <c r="C963">
        <f>'2.1'!E967</f>
        <v>1795.8133828917464</v>
      </c>
      <c r="D963">
        <f t="shared" si="43"/>
        <v>1</v>
      </c>
      <c r="E963">
        <f t="shared" si="44"/>
        <v>0</v>
      </c>
      <c r="F963">
        <f t="shared" si="42"/>
        <v>0.34367168978929957</v>
      </c>
      <c r="G963">
        <v>0.34367168978929957</v>
      </c>
    </row>
    <row r="964" spans="2:7">
      <c r="B964">
        <v>961</v>
      </c>
      <c r="C964">
        <f>'2.1'!E968</f>
        <v>89.4927203140236</v>
      </c>
      <c r="D964">
        <f t="shared" si="43"/>
        <v>1</v>
      </c>
      <c r="E964">
        <f t="shared" si="44"/>
        <v>0</v>
      </c>
      <c r="F964">
        <f t="shared" ref="F964:F1027" si="45">_xlfn.NORM.DIST(E964,$J$4,$J$5,TRUE)</f>
        <v>0.34367168978929957</v>
      </c>
      <c r="G964">
        <v>0.34367168978929957</v>
      </c>
    </row>
    <row r="965" spans="2:7">
      <c r="B965">
        <v>962</v>
      </c>
      <c r="C965">
        <f>'2.1'!E969</f>
        <v>468.9910760367232</v>
      </c>
      <c r="D965">
        <f t="shared" ref="D965:D1028" si="46">IF(C965&lt;=2000,1,IF(AND(C965&gt;2000,C965&lt;=17000),2,IF(C965&gt;17000,3,0)))</f>
        <v>1</v>
      </c>
      <c r="E965">
        <f t="shared" ref="E965:E1028" si="47">IF(D965=1,0,IF(D965=2,0.8*(C965-2000),IF(D965=3,12000,"Error")))</f>
        <v>0</v>
      </c>
      <c r="F965">
        <f t="shared" si="45"/>
        <v>0.34367168978929957</v>
      </c>
      <c r="G965">
        <v>0.34367168978929957</v>
      </c>
    </row>
    <row r="966" spans="2:7">
      <c r="B966">
        <v>963</v>
      </c>
      <c r="C966">
        <f>'2.1'!E970</f>
        <v>2604.066559748605</v>
      </c>
      <c r="D966">
        <f t="shared" si="46"/>
        <v>2</v>
      </c>
      <c r="E966">
        <f t="shared" si="47"/>
        <v>483.25324779888399</v>
      </c>
      <c r="F966">
        <f t="shared" si="45"/>
        <v>0.42787170830947413</v>
      </c>
      <c r="G966">
        <v>0.34367168978929957</v>
      </c>
    </row>
    <row r="967" spans="2:7">
      <c r="B967">
        <v>964</v>
      </c>
      <c r="C967">
        <f>'2.1'!E971</f>
        <v>3758.8124289414041</v>
      </c>
      <c r="D967">
        <f t="shared" si="46"/>
        <v>2</v>
      </c>
      <c r="E967">
        <f t="shared" si="47"/>
        <v>1407.0499431531234</v>
      </c>
      <c r="F967">
        <f t="shared" si="45"/>
        <v>0.59484942016829556</v>
      </c>
      <c r="G967">
        <v>0.34367168978929957</v>
      </c>
    </row>
    <row r="968" spans="2:7">
      <c r="B968">
        <v>965</v>
      </c>
      <c r="C968">
        <f>'2.1'!E972</f>
        <v>943.15948956339525</v>
      </c>
      <c r="D968">
        <f t="shared" si="46"/>
        <v>1</v>
      </c>
      <c r="E968">
        <f t="shared" si="47"/>
        <v>0</v>
      </c>
      <c r="F968">
        <f t="shared" si="45"/>
        <v>0.34367168978929957</v>
      </c>
      <c r="G968">
        <v>0.34367168978929957</v>
      </c>
    </row>
    <row r="969" spans="2:7">
      <c r="B969">
        <v>966</v>
      </c>
      <c r="C969">
        <f>'2.1'!E973</f>
        <v>848.1742966842553</v>
      </c>
      <c r="D969">
        <f t="shared" si="46"/>
        <v>1</v>
      </c>
      <c r="E969">
        <f t="shared" si="47"/>
        <v>0</v>
      </c>
      <c r="F969">
        <f t="shared" si="45"/>
        <v>0.34367168978929957</v>
      </c>
      <c r="G969">
        <v>0.34367168978929957</v>
      </c>
    </row>
    <row r="970" spans="2:7">
      <c r="B970">
        <v>967</v>
      </c>
      <c r="C970">
        <f>'2.1'!E974</f>
        <v>4999.6808245727007</v>
      </c>
      <c r="D970">
        <f t="shared" si="46"/>
        <v>2</v>
      </c>
      <c r="E970">
        <f t="shared" si="47"/>
        <v>2399.7446596581608</v>
      </c>
      <c r="F970">
        <f t="shared" si="45"/>
        <v>0.75594912898463051</v>
      </c>
      <c r="G970">
        <v>0.34367168978929957</v>
      </c>
    </row>
    <row r="971" spans="2:7">
      <c r="B971">
        <v>968</v>
      </c>
      <c r="C971">
        <f>'2.1'!E975</f>
        <v>1537.1307988824358</v>
      </c>
      <c r="D971">
        <f t="shared" si="46"/>
        <v>1</v>
      </c>
      <c r="E971">
        <f t="shared" si="47"/>
        <v>0</v>
      </c>
      <c r="F971">
        <f t="shared" si="45"/>
        <v>0.34367168978929957</v>
      </c>
      <c r="G971">
        <v>0.34367168978929957</v>
      </c>
    </row>
    <row r="972" spans="2:7">
      <c r="B972">
        <v>969</v>
      </c>
      <c r="C972">
        <f>'2.1'!E976</f>
        <v>2194.5895225623044</v>
      </c>
      <c r="D972">
        <f t="shared" si="46"/>
        <v>2</v>
      </c>
      <c r="E972">
        <f t="shared" si="47"/>
        <v>155.67161804984354</v>
      </c>
      <c r="F972">
        <f t="shared" si="45"/>
        <v>0.37017923937166952</v>
      </c>
      <c r="G972">
        <v>0.34367168978929957</v>
      </c>
    </row>
    <row r="973" spans="2:7">
      <c r="B973">
        <v>970</v>
      </c>
      <c r="C973">
        <f>'2.1'!E977</f>
        <v>13832.330337390275</v>
      </c>
      <c r="D973">
        <f t="shared" si="46"/>
        <v>2</v>
      </c>
      <c r="E973">
        <f t="shared" si="47"/>
        <v>9465.8642699122192</v>
      </c>
      <c r="F973">
        <f t="shared" si="45"/>
        <v>0.99995571256133708</v>
      </c>
      <c r="G973">
        <v>0.34367168978929957</v>
      </c>
    </row>
    <row r="974" spans="2:7">
      <c r="B974">
        <v>971</v>
      </c>
      <c r="C974">
        <f>'2.1'!E978</f>
        <v>341.5925114150906</v>
      </c>
      <c r="D974">
        <f t="shared" si="46"/>
        <v>1</v>
      </c>
      <c r="E974">
        <f t="shared" si="47"/>
        <v>0</v>
      </c>
      <c r="F974">
        <f t="shared" si="45"/>
        <v>0.34367168978929957</v>
      </c>
      <c r="G974">
        <v>0.34367168978929957</v>
      </c>
    </row>
    <row r="975" spans="2:7">
      <c r="B975">
        <v>972</v>
      </c>
      <c r="C975">
        <f>'2.1'!E979</f>
        <v>2391.0842130203032</v>
      </c>
      <c r="D975">
        <f t="shared" si="46"/>
        <v>2</v>
      </c>
      <c r="E975">
        <f t="shared" si="47"/>
        <v>312.86737041624258</v>
      </c>
      <c r="F975">
        <f t="shared" si="45"/>
        <v>0.39758676440515617</v>
      </c>
      <c r="G975">
        <v>0.34367168978929957</v>
      </c>
    </row>
    <row r="976" spans="2:7">
      <c r="B976">
        <v>973</v>
      </c>
      <c r="C976">
        <f>'2.1'!E980</f>
        <v>1861.3729428474282</v>
      </c>
      <c r="D976">
        <f t="shared" si="46"/>
        <v>1</v>
      </c>
      <c r="E976">
        <f t="shared" si="47"/>
        <v>0</v>
      </c>
      <c r="F976">
        <f t="shared" si="45"/>
        <v>0.34367168978929957</v>
      </c>
      <c r="G976">
        <v>0.34367168978929957</v>
      </c>
    </row>
    <row r="977" spans="2:7">
      <c r="B977">
        <v>974</v>
      </c>
      <c r="C977">
        <f>'2.1'!E981</f>
        <v>404.37134313794996</v>
      </c>
      <c r="D977">
        <f t="shared" si="46"/>
        <v>1</v>
      </c>
      <c r="E977">
        <f t="shared" si="47"/>
        <v>0</v>
      </c>
      <c r="F977">
        <f t="shared" si="45"/>
        <v>0.34367168978929957</v>
      </c>
      <c r="G977">
        <v>0.34367168978929957</v>
      </c>
    </row>
    <row r="978" spans="2:7">
      <c r="B978">
        <v>975</v>
      </c>
      <c r="C978">
        <f>'2.1'!E982</f>
        <v>1426.7957108937571</v>
      </c>
      <c r="D978">
        <f t="shared" si="46"/>
        <v>1</v>
      </c>
      <c r="E978">
        <f t="shared" si="47"/>
        <v>0</v>
      </c>
      <c r="F978">
        <f t="shared" si="45"/>
        <v>0.34367168978929957</v>
      </c>
      <c r="G978">
        <v>0.34367168978929957</v>
      </c>
    </row>
    <row r="979" spans="2:7">
      <c r="B979">
        <v>976</v>
      </c>
      <c r="C979">
        <f>'2.1'!E983</f>
        <v>261.50392397193775</v>
      </c>
      <c r="D979">
        <f t="shared" si="46"/>
        <v>1</v>
      </c>
      <c r="E979">
        <f t="shared" si="47"/>
        <v>0</v>
      </c>
      <c r="F979">
        <f t="shared" si="45"/>
        <v>0.34367168978929957</v>
      </c>
      <c r="G979">
        <v>0.34367168978929957</v>
      </c>
    </row>
    <row r="980" spans="2:7">
      <c r="B980">
        <v>977</v>
      </c>
      <c r="C980">
        <f>'2.1'!E984</f>
        <v>168.76463793886168</v>
      </c>
      <c r="D980">
        <f t="shared" si="46"/>
        <v>1</v>
      </c>
      <c r="E980">
        <f t="shared" si="47"/>
        <v>0</v>
      </c>
      <c r="F980">
        <f t="shared" si="45"/>
        <v>0.34367168978929957</v>
      </c>
      <c r="G980">
        <v>0.34367168978929957</v>
      </c>
    </row>
    <row r="981" spans="2:7">
      <c r="B981">
        <v>978</v>
      </c>
      <c r="C981">
        <f>'2.1'!E985</f>
        <v>1350.092372649066</v>
      </c>
      <c r="D981">
        <f t="shared" si="46"/>
        <v>1</v>
      </c>
      <c r="E981">
        <f t="shared" si="47"/>
        <v>0</v>
      </c>
      <c r="F981">
        <f t="shared" si="45"/>
        <v>0.34367168978929957</v>
      </c>
      <c r="G981">
        <v>0.34367168978929957</v>
      </c>
    </row>
    <row r="982" spans="2:7">
      <c r="B982">
        <v>979</v>
      </c>
      <c r="C982">
        <f>'2.1'!E986</f>
        <v>3672.0046511829287</v>
      </c>
      <c r="D982">
        <f t="shared" si="46"/>
        <v>2</v>
      </c>
      <c r="E982">
        <f t="shared" si="47"/>
        <v>1337.6037209463429</v>
      </c>
      <c r="F982">
        <f t="shared" si="45"/>
        <v>0.58251291794257076</v>
      </c>
      <c r="G982">
        <v>0.34367168978929957</v>
      </c>
    </row>
    <row r="983" spans="2:7">
      <c r="B983">
        <v>980</v>
      </c>
      <c r="C983">
        <f>'2.1'!E987</f>
        <v>7030.7036073131603</v>
      </c>
      <c r="D983">
        <f t="shared" si="46"/>
        <v>2</v>
      </c>
      <c r="E983">
        <f t="shared" si="47"/>
        <v>4024.5628858505283</v>
      </c>
      <c r="F983">
        <f t="shared" si="45"/>
        <v>0.92439506035555608</v>
      </c>
      <c r="G983">
        <v>0.34367168978929957</v>
      </c>
    </row>
    <row r="984" spans="2:7">
      <c r="B984">
        <v>981</v>
      </c>
      <c r="C984">
        <f>'2.1'!E988</f>
        <v>2084.4262407504448</v>
      </c>
      <c r="D984">
        <f t="shared" si="46"/>
        <v>2</v>
      </c>
      <c r="E984">
        <f t="shared" si="47"/>
        <v>67.540992600355821</v>
      </c>
      <c r="F984">
        <f t="shared" si="45"/>
        <v>0.35508726378800703</v>
      </c>
      <c r="G984">
        <v>0.34367168978929957</v>
      </c>
    </row>
    <row r="985" spans="2:7">
      <c r="B985">
        <v>982</v>
      </c>
      <c r="C985">
        <f>'2.1'!E989</f>
        <v>488.07989271482859</v>
      </c>
      <c r="D985">
        <f t="shared" si="46"/>
        <v>1</v>
      </c>
      <c r="E985">
        <f t="shared" si="47"/>
        <v>0</v>
      </c>
      <c r="F985">
        <f t="shared" si="45"/>
        <v>0.34367168978929957</v>
      </c>
      <c r="G985">
        <v>0.34367168978929957</v>
      </c>
    </row>
    <row r="986" spans="2:7">
      <c r="B986">
        <v>983</v>
      </c>
      <c r="C986">
        <f>'2.1'!E990</f>
        <v>1314.2624312138671</v>
      </c>
      <c r="D986">
        <f t="shared" si="46"/>
        <v>1</v>
      </c>
      <c r="E986">
        <f t="shared" si="47"/>
        <v>0</v>
      </c>
      <c r="F986">
        <f t="shared" si="45"/>
        <v>0.34367168978929957</v>
      </c>
      <c r="G986">
        <v>0.34367168978929957</v>
      </c>
    </row>
    <row r="987" spans="2:7">
      <c r="B987">
        <v>984</v>
      </c>
      <c r="C987">
        <f>'2.1'!E991</f>
        <v>2213.416012412195</v>
      </c>
      <c r="D987">
        <f t="shared" si="46"/>
        <v>2</v>
      </c>
      <c r="E987">
        <f t="shared" si="47"/>
        <v>170.73280992975597</v>
      </c>
      <c r="F987">
        <f t="shared" si="45"/>
        <v>0.37277927646177428</v>
      </c>
      <c r="G987">
        <v>0.34367168978929957</v>
      </c>
    </row>
    <row r="988" spans="2:7">
      <c r="B988">
        <v>985</v>
      </c>
      <c r="C988">
        <f>'2.1'!E992</f>
        <v>411.15866844100935</v>
      </c>
      <c r="D988">
        <f t="shared" si="46"/>
        <v>1</v>
      </c>
      <c r="E988">
        <f t="shared" si="47"/>
        <v>0</v>
      </c>
      <c r="F988">
        <f t="shared" si="45"/>
        <v>0.34367168978929957</v>
      </c>
      <c r="G988">
        <v>0.34367168978929957</v>
      </c>
    </row>
    <row r="989" spans="2:7">
      <c r="B989">
        <v>986</v>
      </c>
      <c r="C989">
        <f>'2.1'!E993</f>
        <v>3523.119585439646</v>
      </c>
      <c r="D989">
        <f t="shared" si="46"/>
        <v>2</v>
      </c>
      <c r="E989">
        <f t="shared" si="47"/>
        <v>1218.4956683517169</v>
      </c>
      <c r="F989">
        <f t="shared" si="45"/>
        <v>0.56117072799901824</v>
      </c>
      <c r="G989">
        <v>0.34367168978929957</v>
      </c>
    </row>
    <row r="990" spans="2:7">
      <c r="B990">
        <v>987</v>
      </c>
      <c r="C990">
        <f>'2.1'!E994</f>
        <v>241.31872549178999</v>
      </c>
      <c r="D990">
        <f t="shared" si="46"/>
        <v>1</v>
      </c>
      <c r="E990">
        <f t="shared" si="47"/>
        <v>0</v>
      </c>
      <c r="F990">
        <f t="shared" si="45"/>
        <v>0.34367168978929957</v>
      </c>
      <c r="G990">
        <v>0.34367168978929957</v>
      </c>
    </row>
    <row r="991" spans="2:7">
      <c r="B991">
        <v>988</v>
      </c>
      <c r="C991">
        <f>'2.1'!E995</f>
        <v>1149.470748233264</v>
      </c>
      <c r="D991">
        <f t="shared" si="46"/>
        <v>1</v>
      </c>
      <c r="E991">
        <f t="shared" si="47"/>
        <v>0</v>
      </c>
      <c r="F991">
        <f t="shared" si="45"/>
        <v>0.34367168978929957</v>
      </c>
      <c r="G991">
        <v>0.34367168978929957</v>
      </c>
    </row>
    <row r="992" spans="2:7">
      <c r="B992">
        <v>989</v>
      </c>
      <c r="C992">
        <f>'2.1'!E996</f>
        <v>5043.4517673197515</v>
      </c>
      <c r="D992">
        <f t="shared" si="46"/>
        <v>2</v>
      </c>
      <c r="E992">
        <f t="shared" si="47"/>
        <v>2434.7614138558015</v>
      </c>
      <c r="F992">
        <f t="shared" si="45"/>
        <v>0.76093730619428124</v>
      </c>
      <c r="G992">
        <v>0.34367168978929957</v>
      </c>
    </row>
    <row r="993" spans="2:7">
      <c r="B993">
        <v>990</v>
      </c>
      <c r="C993">
        <f>'2.1'!E997</f>
        <v>224.13325732447518</v>
      </c>
      <c r="D993">
        <f t="shared" si="46"/>
        <v>1</v>
      </c>
      <c r="E993">
        <f t="shared" si="47"/>
        <v>0</v>
      </c>
      <c r="F993">
        <f t="shared" si="45"/>
        <v>0.34367168978929957</v>
      </c>
      <c r="G993">
        <v>0.34367168978929957</v>
      </c>
    </row>
    <row r="994" spans="2:7">
      <c r="B994">
        <v>991</v>
      </c>
      <c r="C994">
        <f>'2.1'!E998</f>
        <v>143.60469730433297</v>
      </c>
      <c r="D994">
        <f t="shared" si="46"/>
        <v>1</v>
      </c>
      <c r="E994">
        <f t="shared" si="47"/>
        <v>0</v>
      </c>
      <c r="F994">
        <f t="shared" si="45"/>
        <v>0.34367168978929957</v>
      </c>
      <c r="G994">
        <v>0.34367168978929957</v>
      </c>
    </row>
    <row r="995" spans="2:7">
      <c r="B995">
        <v>992</v>
      </c>
      <c r="C995">
        <f>'2.1'!E999</f>
        <v>303.47172629241999</v>
      </c>
      <c r="D995">
        <f t="shared" si="46"/>
        <v>1</v>
      </c>
      <c r="E995">
        <f t="shared" si="47"/>
        <v>0</v>
      </c>
      <c r="F995">
        <f t="shared" si="45"/>
        <v>0.34367168978929957</v>
      </c>
      <c r="G995">
        <v>0.34367168978929957</v>
      </c>
    </row>
    <row r="996" spans="2:7">
      <c r="B996">
        <v>993</v>
      </c>
      <c r="C996">
        <f>'2.1'!E1000</f>
        <v>2033.0307996219806</v>
      </c>
      <c r="D996">
        <f t="shared" si="46"/>
        <v>2</v>
      </c>
      <c r="E996">
        <f t="shared" si="47"/>
        <v>26.424639697584464</v>
      </c>
      <c r="F996">
        <f t="shared" si="45"/>
        <v>0.34812163560946097</v>
      </c>
      <c r="G996">
        <v>0.34367168978929957</v>
      </c>
    </row>
    <row r="997" spans="2:7">
      <c r="B997">
        <v>994</v>
      </c>
      <c r="C997">
        <f>'2.1'!E1001</f>
        <v>3674.3321658862615</v>
      </c>
      <c r="D997">
        <f t="shared" si="46"/>
        <v>2</v>
      </c>
      <c r="E997">
        <f t="shared" si="47"/>
        <v>1339.4657327090092</v>
      </c>
      <c r="F997">
        <f t="shared" si="45"/>
        <v>0.58284480760752311</v>
      </c>
      <c r="G997">
        <v>0.34367168978929957</v>
      </c>
    </row>
    <row r="998" spans="2:7">
      <c r="B998">
        <v>995</v>
      </c>
      <c r="C998">
        <f>'2.1'!E1002</f>
        <v>359.85316636737707</v>
      </c>
      <c r="D998">
        <f t="shared" si="46"/>
        <v>1</v>
      </c>
      <c r="E998">
        <f t="shared" si="47"/>
        <v>0</v>
      </c>
      <c r="F998">
        <f t="shared" si="45"/>
        <v>0.34367168978929957</v>
      </c>
      <c r="G998">
        <v>0.34367168978929957</v>
      </c>
    </row>
    <row r="999" spans="2:7">
      <c r="B999">
        <v>996</v>
      </c>
      <c r="C999">
        <f>'2.1'!E1003</f>
        <v>680.70315001370068</v>
      </c>
      <c r="D999">
        <f t="shared" si="46"/>
        <v>1</v>
      </c>
      <c r="E999">
        <f t="shared" si="47"/>
        <v>0</v>
      </c>
      <c r="F999">
        <f t="shared" si="45"/>
        <v>0.34367168978929957</v>
      </c>
      <c r="G999">
        <v>0.34367168978929957</v>
      </c>
    </row>
    <row r="1000" spans="2:7">
      <c r="B1000">
        <v>997</v>
      </c>
      <c r="C1000">
        <f>'2.1'!E1004</f>
        <v>6358.8921053046179</v>
      </c>
      <c r="D1000">
        <f t="shared" si="46"/>
        <v>2</v>
      </c>
      <c r="E1000">
        <f t="shared" si="47"/>
        <v>3487.1136842436945</v>
      </c>
      <c r="F1000">
        <f t="shared" si="45"/>
        <v>0.88294848246617985</v>
      </c>
      <c r="G1000">
        <v>0.34367168978929957</v>
      </c>
    </row>
    <row r="1001" spans="2:7">
      <c r="B1001">
        <v>998</v>
      </c>
      <c r="C1001">
        <f>'2.1'!E1005</f>
        <v>682.21345934013334</v>
      </c>
      <c r="D1001">
        <f t="shared" si="46"/>
        <v>1</v>
      </c>
      <c r="E1001">
        <f t="shared" si="47"/>
        <v>0</v>
      </c>
      <c r="F1001">
        <f t="shared" si="45"/>
        <v>0.34367168978929957</v>
      </c>
      <c r="G1001">
        <v>0.34367168978929957</v>
      </c>
    </row>
    <row r="1002" spans="2:7">
      <c r="B1002">
        <v>999</v>
      </c>
      <c r="C1002">
        <f>'2.1'!E1006</f>
        <v>1544.3766296178785</v>
      </c>
      <c r="D1002">
        <f t="shared" si="46"/>
        <v>1</v>
      </c>
      <c r="E1002">
        <f t="shared" si="47"/>
        <v>0</v>
      </c>
      <c r="F1002">
        <f t="shared" si="45"/>
        <v>0.34367168978929957</v>
      </c>
      <c r="G1002">
        <v>0.34367168978929957</v>
      </c>
    </row>
    <row r="1003" spans="2:7">
      <c r="B1003">
        <v>1000</v>
      </c>
      <c r="C1003">
        <f>'2.1'!E1007</f>
        <v>553.32602682304685</v>
      </c>
      <c r="D1003">
        <f t="shared" si="46"/>
        <v>1</v>
      </c>
      <c r="E1003">
        <f t="shared" si="47"/>
        <v>0</v>
      </c>
      <c r="F1003">
        <f t="shared" si="45"/>
        <v>0.34367168978929957</v>
      </c>
      <c r="G1003">
        <v>0.34367168978929957</v>
      </c>
    </row>
    <row r="1004" spans="2:7">
      <c r="B1004">
        <v>1001</v>
      </c>
      <c r="C1004">
        <f>'2.1'!E1008</f>
        <v>471.85926077446027</v>
      </c>
      <c r="D1004">
        <f t="shared" si="46"/>
        <v>1</v>
      </c>
      <c r="E1004">
        <f t="shared" si="47"/>
        <v>0</v>
      </c>
      <c r="F1004">
        <f t="shared" si="45"/>
        <v>0.34367168978929957</v>
      </c>
      <c r="G1004">
        <v>0.34367168978929957</v>
      </c>
    </row>
    <row r="1005" spans="2:7">
      <c r="B1005">
        <v>1002</v>
      </c>
      <c r="C1005">
        <f>'2.1'!E1009</f>
        <v>850.32150232902609</v>
      </c>
      <c r="D1005">
        <f t="shared" si="46"/>
        <v>1</v>
      </c>
      <c r="E1005">
        <f t="shared" si="47"/>
        <v>0</v>
      </c>
      <c r="F1005">
        <f t="shared" si="45"/>
        <v>0.34367168978929957</v>
      </c>
      <c r="G1005">
        <v>0.34367168978929957</v>
      </c>
    </row>
    <row r="1006" spans="2:7">
      <c r="B1006">
        <v>1003</v>
      </c>
      <c r="C1006">
        <f>'2.1'!E1010</f>
        <v>499.40641679719801</v>
      </c>
      <c r="D1006">
        <f t="shared" si="46"/>
        <v>1</v>
      </c>
      <c r="E1006">
        <f t="shared" si="47"/>
        <v>0</v>
      </c>
      <c r="F1006">
        <f t="shared" si="45"/>
        <v>0.34367168978929957</v>
      </c>
      <c r="G1006">
        <v>0.34367168978929957</v>
      </c>
    </row>
    <row r="1007" spans="2:7">
      <c r="B1007">
        <v>1004</v>
      </c>
      <c r="C1007">
        <f>'2.1'!E1011</f>
        <v>1895.29294614884</v>
      </c>
      <c r="D1007">
        <f t="shared" si="46"/>
        <v>1</v>
      </c>
      <c r="E1007">
        <f t="shared" si="47"/>
        <v>0</v>
      </c>
      <c r="F1007">
        <f t="shared" si="45"/>
        <v>0.34367168978929957</v>
      </c>
      <c r="G1007">
        <v>0.34367168978929957</v>
      </c>
    </row>
    <row r="1008" spans="2:7">
      <c r="B1008">
        <v>1005</v>
      </c>
      <c r="C1008">
        <f>'2.1'!E1012</f>
        <v>3927.752309277892</v>
      </c>
      <c r="D1008">
        <f t="shared" si="46"/>
        <v>2</v>
      </c>
      <c r="E1008">
        <f t="shared" si="47"/>
        <v>1542.2018474223137</v>
      </c>
      <c r="F1008">
        <f t="shared" si="45"/>
        <v>0.61857938938368751</v>
      </c>
      <c r="G1008">
        <v>0.34367168978929957</v>
      </c>
    </row>
    <row r="1009" spans="2:7">
      <c r="B1009">
        <v>1006</v>
      </c>
      <c r="C1009">
        <f>'2.1'!E1013</f>
        <v>373.92019453484664</v>
      </c>
      <c r="D1009">
        <f t="shared" si="46"/>
        <v>1</v>
      </c>
      <c r="E1009">
        <f t="shared" si="47"/>
        <v>0</v>
      </c>
      <c r="F1009">
        <f t="shared" si="45"/>
        <v>0.34367168978929957</v>
      </c>
      <c r="G1009">
        <v>0.34367168978929957</v>
      </c>
    </row>
    <row r="1010" spans="2:7">
      <c r="B1010">
        <v>1007</v>
      </c>
      <c r="C1010">
        <f>'2.1'!E1014</f>
        <v>1140.6401906519234</v>
      </c>
      <c r="D1010">
        <f t="shared" si="46"/>
        <v>1</v>
      </c>
      <c r="E1010">
        <f t="shared" si="47"/>
        <v>0</v>
      </c>
      <c r="F1010">
        <f t="shared" si="45"/>
        <v>0.34367168978929957</v>
      </c>
      <c r="G1010">
        <v>0.34367168978929957</v>
      </c>
    </row>
    <row r="1011" spans="2:7">
      <c r="B1011">
        <v>1008</v>
      </c>
      <c r="C1011">
        <f>'2.1'!E1015</f>
        <v>1873.9984143408594</v>
      </c>
      <c r="D1011">
        <f t="shared" si="46"/>
        <v>1</v>
      </c>
      <c r="E1011">
        <f t="shared" si="47"/>
        <v>0</v>
      </c>
      <c r="F1011">
        <f t="shared" si="45"/>
        <v>0.34367168978929957</v>
      </c>
      <c r="G1011">
        <v>0.34367168978929957</v>
      </c>
    </row>
    <row r="1012" spans="2:7">
      <c r="B1012">
        <v>1009</v>
      </c>
      <c r="C1012">
        <f>'2.1'!E1016</f>
        <v>6874.8100824808007</v>
      </c>
      <c r="D1012">
        <f t="shared" si="46"/>
        <v>2</v>
      </c>
      <c r="E1012">
        <f t="shared" si="47"/>
        <v>3899.8480659846409</v>
      </c>
      <c r="F1012">
        <f t="shared" si="45"/>
        <v>0.91594814137679437</v>
      </c>
      <c r="G1012">
        <v>0.34367168978929957</v>
      </c>
    </row>
    <row r="1013" spans="2:7">
      <c r="B1013">
        <v>1010</v>
      </c>
      <c r="C1013">
        <f>'2.1'!E1017</f>
        <v>500.952425042323</v>
      </c>
      <c r="D1013">
        <f t="shared" si="46"/>
        <v>1</v>
      </c>
      <c r="E1013">
        <f t="shared" si="47"/>
        <v>0</v>
      </c>
      <c r="F1013">
        <f t="shared" si="45"/>
        <v>0.34367168978929957</v>
      </c>
      <c r="G1013">
        <v>0.34367168978929957</v>
      </c>
    </row>
    <row r="1014" spans="2:7">
      <c r="B1014">
        <v>1011</v>
      </c>
      <c r="C1014">
        <f>'2.1'!E1018</f>
        <v>10330.734219693761</v>
      </c>
      <c r="D1014">
        <f t="shared" si="46"/>
        <v>2</v>
      </c>
      <c r="E1014">
        <f t="shared" si="47"/>
        <v>6664.5873757550089</v>
      </c>
      <c r="F1014">
        <f t="shared" si="45"/>
        <v>0.99586427781095188</v>
      </c>
      <c r="G1014">
        <v>0.34367168978929957</v>
      </c>
    </row>
    <row r="1015" spans="2:7">
      <c r="B1015">
        <v>1012</v>
      </c>
      <c r="C1015">
        <f>'2.1'!E1019</f>
        <v>964.67855057601707</v>
      </c>
      <c r="D1015">
        <f t="shared" si="46"/>
        <v>1</v>
      </c>
      <c r="E1015">
        <f t="shared" si="47"/>
        <v>0</v>
      </c>
      <c r="F1015">
        <f t="shared" si="45"/>
        <v>0.34367168978929957</v>
      </c>
      <c r="G1015">
        <v>0.34367168978929957</v>
      </c>
    </row>
    <row r="1016" spans="2:7">
      <c r="B1016">
        <v>1013</v>
      </c>
      <c r="C1016">
        <f>'2.1'!E1020</f>
        <v>209.37581656694078</v>
      </c>
      <c r="D1016">
        <f t="shared" si="46"/>
        <v>1</v>
      </c>
      <c r="E1016">
        <f t="shared" si="47"/>
        <v>0</v>
      </c>
      <c r="F1016">
        <f t="shared" si="45"/>
        <v>0.34367168978929957</v>
      </c>
      <c r="G1016">
        <v>0.34367168978929957</v>
      </c>
    </row>
    <row r="1017" spans="2:7">
      <c r="B1017">
        <v>1014</v>
      </c>
      <c r="C1017">
        <f>'2.1'!E1021</f>
        <v>467.2565604520222</v>
      </c>
      <c r="D1017">
        <f t="shared" si="46"/>
        <v>1</v>
      </c>
      <c r="E1017">
        <f t="shared" si="47"/>
        <v>0</v>
      </c>
      <c r="F1017">
        <f t="shared" si="45"/>
        <v>0.34367168978929957</v>
      </c>
      <c r="G1017">
        <v>0.34367168978929957</v>
      </c>
    </row>
    <row r="1018" spans="2:7">
      <c r="B1018">
        <v>1015</v>
      </c>
      <c r="C1018">
        <f>'2.1'!E1022</f>
        <v>1075.7388404637102</v>
      </c>
      <c r="D1018">
        <f t="shared" si="46"/>
        <v>1</v>
      </c>
      <c r="E1018">
        <f t="shared" si="47"/>
        <v>0</v>
      </c>
      <c r="F1018">
        <f t="shared" si="45"/>
        <v>0.34367168978929957</v>
      </c>
      <c r="G1018">
        <v>0.34367168978929957</v>
      </c>
    </row>
    <row r="1019" spans="2:7">
      <c r="B1019">
        <v>1016</v>
      </c>
      <c r="C1019">
        <f>'2.1'!E1023</f>
        <v>1368.7352809257152</v>
      </c>
      <c r="D1019">
        <f t="shared" si="46"/>
        <v>1</v>
      </c>
      <c r="E1019">
        <f t="shared" si="47"/>
        <v>0</v>
      </c>
      <c r="F1019">
        <f t="shared" si="45"/>
        <v>0.34367168978929957</v>
      </c>
      <c r="G1019">
        <v>0.34367168978929957</v>
      </c>
    </row>
    <row r="1020" spans="2:7">
      <c r="B1020">
        <v>1017</v>
      </c>
      <c r="C1020">
        <f>'2.1'!E1024</f>
        <v>390.31870019130321</v>
      </c>
      <c r="D1020">
        <f t="shared" si="46"/>
        <v>1</v>
      </c>
      <c r="E1020">
        <f t="shared" si="47"/>
        <v>0</v>
      </c>
      <c r="F1020">
        <f t="shared" si="45"/>
        <v>0.34367168978929957</v>
      </c>
      <c r="G1020">
        <v>0.34367168978929957</v>
      </c>
    </row>
    <row r="1021" spans="2:7">
      <c r="B1021">
        <v>1018</v>
      </c>
      <c r="C1021">
        <f>'2.1'!E1025</f>
        <v>3317.2895683986549</v>
      </c>
      <c r="D1021">
        <f t="shared" si="46"/>
        <v>2</v>
      </c>
      <c r="E1021">
        <f t="shared" si="47"/>
        <v>1053.831654718924</v>
      </c>
      <c r="F1021">
        <f t="shared" si="45"/>
        <v>0.53138333208686528</v>
      </c>
      <c r="G1021">
        <v>0.34367168978929957</v>
      </c>
    </row>
    <row r="1022" spans="2:7">
      <c r="B1022">
        <v>1019</v>
      </c>
      <c r="C1022">
        <f>'2.1'!E1026</f>
        <v>783.02906073362692</v>
      </c>
      <c r="D1022">
        <f t="shared" si="46"/>
        <v>1</v>
      </c>
      <c r="E1022">
        <f t="shared" si="47"/>
        <v>0</v>
      </c>
      <c r="F1022">
        <f t="shared" si="45"/>
        <v>0.34367168978929957</v>
      </c>
      <c r="G1022">
        <v>0.34367168978929957</v>
      </c>
    </row>
    <row r="1023" spans="2:7">
      <c r="B1023">
        <v>1020</v>
      </c>
      <c r="C1023">
        <f>'2.1'!E1027</f>
        <v>383.89971550451577</v>
      </c>
      <c r="D1023">
        <f t="shared" si="46"/>
        <v>1</v>
      </c>
      <c r="E1023">
        <f t="shared" si="47"/>
        <v>0</v>
      </c>
      <c r="F1023">
        <f t="shared" si="45"/>
        <v>0.34367168978929957</v>
      </c>
      <c r="G1023">
        <v>0.34367168978929957</v>
      </c>
    </row>
    <row r="1024" spans="2:7">
      <c r="B1024">
        <v>1021</v>
      </c>
      <c r="C1024">
        <f>'2.1'!E1028</f>
        <v>1054.6787006020008</v>
      </c>
      <c r="D1024">
        <f t="shared" si="46"/>
        <v>1</v>
      </c>
      <c r="E1024">
        <f t="shared" si="47"/>
        <v>0</v>
      </c>
      <c r="F1024">
        <f t="shared" si="45"/>
        <v>0.34367168978929957</v>
      </c>
      <c r="G1024">
        <v>0.34367168978929957</v>
      </c>
    </row>
    <row r="1025" spans="2:7">
      <c r="B1025">
        <v>1022</v>
      </c>
      <c r="C1025">
        <f>'2.1'!E1029</f>
        <v>3560.003796190088</v>
      </c>
      <c r="D1025">
        <f t="shared" si="46"/>
        <v>2</v>
      </c>
      <c r="E1025">
        <f t="shared" si="47"/>
        <v>1248.0030369520705</v>
      </c>
      <c r="F1025">
        <f t="shared" si="45"/>
        <v>0.56647707063278363</v>
      </c>
      <c r="G1025">
        <v>0.34367168978929957</v>
      </c>
    </row>
    <row r="1026" spans="2:7">
      <c r="B1026">
        <v>1023</v>
      </c>
      <c r="C1026">
        <f>'2.1'!E1030</f>
        <v>45.025799376710886</v>
      </c>
      <c r="D1026">
        <f t="shared" si="46"/>
        <v>1</v>
      </c>
      <c r="E1026">
        <f t="shared" si="47"/>
        <v>0</v>
      </c>
      <c r="F1026">
        <f t="shared" si="45"/>
        <v>0.34367168978929957</v>
      </c>
      <c r="G1026">
        <v>0.34367168978929957</v>
      </c>
    </row>
    <row r="1027" spans="2:7">
      <c r="B1027">
        <v>1024</v>
      </c>
      <c r="C1027">
        <f>'2.1'!E1031</f>
        <v>121.00353426389047</v>
      </c>
      <c r="D1027">
        <f t="shared" si="46"/>
        <v>1</v>
      </c>
      <c r="E1027">
        <f t="shared" si="47"/>
        <v>0</v>
      </c>
      <c r="F1027">
        <f t="shared" si="45"/>
        <v>0.34367168978929957</v>
      </c>
      <c r="G1027">
        <v>0.34367168978929957</v>
      </c>
    </row>
    <row r="1028" spans="2:7">
      <c r="B1028">
        <v>1025</v>
      </c>
      <c r="C1028">
        <f>'2.1'!E1032</f>
        <v>399.03984376722707</v>
      </c>
      <c r="D1028">
        <f t="shared" si="46"/>
        <v>1</v>
      </c>
      <c r="E1028">
        <f t="shared" si="47"/>
        <v>0</v>
      </c>
      <c r="F1028">
        <f t="shared" ref="F1028:F1091" si="48">_xlfn.NORM.DIST(E1028,$J$4,$J$5,TRUE)</f>
        <v>0.34367168978929957</v>
      </c>
      <c r="G1028">
        <v>0.34367168978929957</v>
      </c>
    </row>
    <row r="1029" spans="2:7">
      <c r="B1029">
        <v>1026</v>
      </c>
      <c r="C1029">
        <f>'2.1'!E1033</f>
        <v>2777.1531752599662</v>
      </c>
      <c r="D1029">
        <f t="shared" ref="D1029:D1092" si="49">IF(C1029&lt;=2000,1,IF(AND(C1029&gt;2000,C1029&lt;=17000),2,IF(C1029&gt;17000,3,0)))</f>
        <v>2</v>
      </c>
      <c r="E1029">
        <f t="shared" ref="E1029:E1092" si="50">IF(D1029=1,0,IF(D1029=2,0.8*(C1029-2000),IF(D1029=3,12000,"Error")))</f>
        <v>621.722540207973</v>
      </c>
      <c r="F1029">
        <f t="shared" si="48"/>
        <v>0.45280956698141483</v>
      </c>
      <c r="G1029">
        <v>0.34367168978929957</v>
      </c>
    </row>
    <row r="1030" spans="2:7">
      <c r="B1030">
        <v>1027</v>
      </c>
      <c r="C1030">
        <f>'2.1'!E1034</f>
        <v>2714.2216481758701</v>
      </c>
      <c r="D1030">
        <f t="shared" si="49"/>
        <v>2</v>
      </c>
      <c r="E1030">
        <f t="shared" si="50"/>
        <v>571.37731854069614</v>
      </c>
      <c r="F1030">
        <f t="shared" si="48"/>
        <v>0.44371567843704812</v>
      </c>
      <c r="G1030">
        <v>0.34367168978929957</v>
      </c>
    </row>
    <row r="1031" spans="2:7">
      <c r="B1031">
        <v>1028</v>
      </c>
      <c r="C1031">
        <f>'2.1'!E1035</f>
        <v>3852.8774327211559</v>
      </c>
      <c r="D1031">
        <f t="shared" si="49"/>
        <v>2</v>
      </c>
      <c r="E1031">
        <f t="shared" si="50"/>
        <v>1482.3019461769247</v>
      </c>
      <c r="F1031">
        <f t="shared" si="48"/>
        <v>0.60811130708928218</v>
      </c>
      <c r="G1031">
        <v>0.34367168978929957</v>
      </c>
    </row>
    <row r="1032" spans="2:7">
      <c r="B1032">
        <v>1029</v>
      </c>
      <c r="C1032">
        <f>'2.1'!E1036</f>
        <v>594.11697504807876</v>
      </c>
      <c r="D1032">
        <f t="shared" si="49"/>
        <v>1</v>
      </c>
      <c r="E1032">
        <f t="shared" si="50"/>
        <v>0</v>
      </c>
      <c r="F1032">
        <f t="shared" si="48"/>
        <v>0.34367168978929957</v>
      </c>
      <c r="G1032">
        <v>0.34367168978929957</v>
      </c>
    </row>
    <row r="1033" spans="2:7">
      <c r="B1033">
        <v>1030</v>
      </c>
      <c r="C1033">
        <f>'2.1'!E1037</f>
        <v>1979.0208544227337</v>
      </c>
      <c r="D1033">
        <f t="shared" si="49"/>
        <v>1</v>
      </c>
      <c r="E1033">
        <f t="shared" si="50"/>
        <v>0</v>
      </c>
      <c r="F1033">
        <f t="shared" si="48"/>
        <v>0.34367168978929957</v>
      </c>
      <c r="G1033">
        <v>0.34367168978929957</v>
      </c>
    </row>
    <row r="1034" spans="2:7">
      <c r="B1034">
        <v>1031</v>
      </c>
      <c r="C1034">
        <f>'2.1'!E1038</f>
        <v>617.54565352045518</v>
      </c>
      <c r="D1034">
        <f t="shared" si="49"/>
        <v>1</v>
      </c>
      <c r="E1034">
        <f t="shared" si="50"/>
        <v>0</v>
      </c>
      <c r="F1034">
        <f t="shared" si="48"/>
        <v>0.34367168978929957</v>
      </c>
      <c r="G1034">
        <v>0.34367168978929957</v>
      </c>
    </row>
    <row r="1035" spans="2:7">
      <c r="B1035">
        <v>1032</v>
      </c>
      <c r="C1035">
        <f>'2.1'!E1039</f>
        <v>4324.1073856326184</v>
      </c>
      <c r="D1035">
        <f t="shared" si="49"/>
        <v>2</v>
      </c>
      <c r="E1035">
        <f t="shared" si="50"/>
        <v>1859.2859085060948</v>
      </c>
      <c r="F1035">
        <f t="shared" si="48"/>
        <v>0.67239703505057469</v>
      </c>
      <c r="G1035">
        <v>0.34367168978929957</v>
      </c>
    </row>
    <row r="1036" spans="2:7">
      <c r="B1036">
        <v>1033</v>
      </c>
      <c r="C1036">
        <f>'2.1'!E1040</f>
        <v>609.67597951815037</v>
      </c>
      <c r="D1036">
        <f t="shared" si="49"/>
        <v>1</v>
      </c>
      <c r="E1036">
        <f t="shared" si="50"/>
        <v>0</v>
      </c>
      <c r="F1036">
        <f t="shared" si="48"/>
        <v>0.34367168978929957</v>
      </c>
      <c r="G1036">
        <v>0.34367168978929957</v>
      </c>
    </row>
    <row r="1037" spans="2:7">
      <c r="B1037">
        <v>1034</v>
      </c>
      <c r="C1037">
        <f>'2.1'!E1041</f>
        <v>2368.796968415103</v>
      </c>
      <c r="D1037">
        <f t="shared" si="49"/>
        <v>2</v>
      </c>
      <c r="E1037">
        <f t="shared" si="50"/>
        <v>295.03757473208242</v>
      </c>
      <c r="F1037">
        <f t="shared" si="48"/>
        <v>0.39444970431503712</v>
      </c>
      <c r="G1037">
        <v>0.34367168978929957</v>
      </c>
    </row>
    <row r="1038" spans="2:7">
      <c r="B1038">
        <v>1035</v>
      </c>
      <c r="C1038">
        <f>'2.1'!E1042</f>
        <v>647.99347688738908</v>
      </c>
      <c r="D1038">
        <f t="shared" si="49"/>
        <v>1</v>
      </c>
      <c r="E1038">
        <f t="shared" si="50"/>
        <v>0</v>
      </c>
      <c r="F1038">
        <f t="shared" si="48"/>
        <v>0.34367168978929957</v>
      </c>
      <c r="G1038">
        <v>0.34367168978929957</v>
      </c>
    </row>
    <row r="1039" spans="2:7">
      <c r="B1039">
        <v>1036</v>
      </c>
      <c r="C1039">
        <f>'2.1'!E1043</f>
        <v>970.19206076626404</v>
      </c>
      <c r="D1039">
        <f t="shared" si="49"/>
        <v>1</v>
      </c>
      <c r="E1039">
        <f t="shared" si="50"/>
        <v>0</v>
      </c>
      <c r="F1039">
        <f t="shared" si="48"/>
        <v>0.34367168978929957</v>
      </c>
      <c r="G1039">
        <v>0.34367168978929957</v>
      </c>
    </row>
    <row r="1040" spans="2:7">
      <c r="B1040">
        <v>1037</v>
      </c>
      <c r="C1040">
        <f>'2.1'!E1044</f>
        <v>781.4311375189119</v>
      </c>
      <c r="D1040">
        <f t="shared" si="49"/>
        <v>1</v>
      </c>
      <c r="E1040">
        <f t="shared" si="50"/>
        <v>0</v>
      </c>
      <c r="F1040">
        <f t="shared" si="48"/>
        <v>0.34367168978929957</v>
      </c>
      <c r="G1040">
        <v>0.34367168978929957</v>
      </c>
    </row>
    <row r="1041" spans="2:7">
      <c r="B1041">
        <v>1038</v>
      </c>
      <c r="C1041">
        <f>'2.1'!E1045</f>
        <v>17044.580108355774</v>
      </c>
      <c r="D1041">
        <f t="shared" si="49"/>
        <v>3</v>
      </c>
      <c r="E1041">
        <f t="shared" si="50"/>
        <v>12000</v>
      </c>
      <c r="F1041">
        <f t="shared" si="48"/>
        <v>0.99999980837082791</v>
      </c>
      <c r="G1041">
        <v>0.34367168978929957</v>
      </c>
    </row>
    <row r="1042" spans="2:7">
      <c r="B1042">
        <v>1039</v>
      </c>
      <c r="C1042">
        <f>'2.1'!E1046</f>
        <v>763.77689185238967</v>
      </c>
      <c r="D1042">
        <f t="shared" si="49"/>
        <v>1</v>
      </c>
      <c r="E1042">
        <f t="shared" si="50"/>
        <v>0</v>
      </c>
      <c r="F1042">
        <f t="shared" si="48"/>
        <v>0.34367168978929957</v>
      </c>
      <c r="G1042">
        <v>0.34367168978929957</v>
      </c>
    </row>
    <row r="1043" spans="2:7">
      <c r="B1043">
        <v>1040</v>
      </c>
      <c r="C1043">
        <f>'2.1'!E1047</f>
        <v>3005.7406123325686</v>
      </c>
      <c r="D1043">
        <f t="shared" si="49"/>
        <v>2</v>
      </c>
      <c r="E1043">
        <f t="shared" si="50"/>
        <v>804.59248986605496</v>
      </c>
      <c r="F1043">
        <f t="shared" si="48"/>
        <v>0.48601503841089455</v>
      </c>
      <c r="G1043">
        <v>0.34367168978929957</v>
      </c>
    </row>
    <row r="1044" spans="2:7">
      <c r="B1044">
        <v>1041</v>
      </c>
      <c r="C1044">
        <f>'2.1'!E1048</f>
        <v>601.61213001300109</v>
      </c>
      <c r="D1044">
        <f t="shared" si="49"/>
        <v>1</v>
      </c>
      <c r="E1044">
        <f t="shared" si="50"/>
        <v>0</v>
      </c>
      <c r="F1044">
        <f t="shared" si="48"/>
        <v>0.34367168978929957</v>
      </c>
      <c r="G1044">
        <v>0.34367168978929957</v>
      </c>
    </row>
    <row r="1045" spans="2:7">
      <c r="B1045">
        <v>1042</v>
      </c>
      <c r="C1045">
        <f>'2.1'!E1049</f>
        <v>5803.3619073555938</v>
      </c>
      <c r="D1045">
        <f t="shared" si="49"/>
        <v>2</v>
      </c>
      <c r="E1045">
        <f t="shared" si="50"/>
        <v>3042.6895258844752</v>
      </c>
      <c r="F1045">
        <f t="shared" si="48"/>
        <v>0.83815876129624323</v>
      </c>
      <c r="G1045">
        <v>0.34367168978929957</v>
      </c>
    </row>
    <row r="1046" spans="2:7">
      <c r="B1046">
        <v>1043</v>
      </c>
      <c r="C1046">
        <f>'2.1'!E1050</f>
        <v>35.753424244918932</v>
      </c>
      <c r="D1046">
        <f t="shared" si="49"/>
        <v>1</v>
      </c>
      <c r="E1046">
        <f t="shared" si="50"/>
        <v>0</v>
      </c>
      <c r="F1046">
        <f t="shared" si="48"/>
        <v>0.34367168978929957</v>
      </c>
      <c r="G1046">
        <v>0.34367168978929957</v>
      </c>
    </row>
    <row r="1047" spans="2:7">
      <c r="B1047">
        <v>1044</v>
      </c>
      <c r="C1047">
        <f>'2.1'!E1051</f>
        <v>642.51307188106011</v>
      </c>
      <c r="D1047">
        <f t="shared" si="49"/>
        <v>1</v>
      </c>
      <c r="E1047">
        <f t="shared" si="50"/>
        <v>0</v>
      </c>
      <c r="F1047">
        <f t="shared" si="48"/>
        <v>0.34367168978929957</v>
      </c>
      <c r="G1047">
        <v>0.34367168978929957</v>
      </c>
    </row>
    <row r="1048" spans="2:7">
      <c r="B1048">
        <v>1045</v>
      </c>
      <c r="C1048">
        <f>'2.1'!E1052</f>
        <v>208.60125990328547</v>
      </c>
      <c r="D1048">
        <f t="shared" si="49"/>
        <v>1</v>
      </c>
      <c r="E1048">
        <f t="shared" si="50"/>
        <v>0</v>
      </c>
      <c r="F1048">
        <f t="shared" si="48"/>
        <v>0.34367168978929957</v>
      </c>
      <c r="G1048">
        <v>0.34367168978929957</v>
      </c>
    </row>
    <row r="1049" spans="2:7">
      <c r="B1049">
        <v>1046</v>
      </c>
      <c r="C1049">
        <f>'2.1'!E1053</f>
        <v>669.32737868699519</v>
      </c>
      <c r="D1049">
        <f t="shared" si="49"/>
        <v>1</v>
      </c>
      <c r="E1049">
        <f t="shared" si="50"/>
        <v>0</v>
      </c>
      <c r="F1049">
        <f t="shared" si="48"/>
        <v>0.34367168978929957</v>
      </c>
      <c r="G1049">
        <v>0.34367168978929957</v>
      </c>
    </row>
    <row r="1050" spans="2:7">
      <c r="B1050">
        <v>1047</v>
      </c>
      <c r="C1050">
        <f>'2.1'!E1054</f>
        <v>675.27403787253422</v>
      </c>
      <c r="D1050">
        <f t="shared" si="49"/>
        <v>1</v>
      </c>
      <c r="E1050">
        <f t="shared" si="50"/>
        <v>0</v>
      </c>
      <c r="F1050">
        <f t="shared" si="48"/>
        <v>0.34367168978929957</v>
      </c>
      <c r="G1050">
        <v>0.34367168978929957</v>
      </c>
    </row>
    <row r="1051" spans="2:7">
      <c r="B1051">
        <v>1048</v>
      </c>
      <c r="C1051">
        <f>'2.1'!E1055</f>
        <v>1839.3384310471822</v>
      </c>
      <c r="D1051">
        <f t="shared" si="49"/>
        <v>1</v>
      </c>
      <c r="E1051">
        <f t="shared" si="50"/>
        <v>0</v>
      </c>
      <c r="F1051">
        <f t="shared" si="48"/>
        <v>0.34367168978929957</v>
      </c>
      <c r="G1051">
        <v>0.34367168978929957</v>
      </c>
    </row>
    <row r="1052" spans="2:7">
      <c r="B1052">
        <v>1049</v>
      </c>
      <c r="C1052">
        <f>'2.1'!E1056</f>
        <v>1165.8822126213654</v>
      </c>
      <c r="D1052">
        <f t="shared" si="49"/>
        <v>1</v>
      </c>
      <c r="E1052">
        <f t="shared" si="50"/>
        <v>0</v>
      </c>
      <c r="F1052">
        <f t="shared" si="48"/>
        <v>0.34367168978929957</v>
      </c>
      <c r="G1052">
        <v>0.34367168978929957</v>
      </c>
    </row>
    <row r="1053" spans="2:7">
      <c r="B1053">
        <v>1050</v>
      </c>
      <c r="C1053">
        <f>'2.1'!E1057</f>
        <v>12706.380932181444</v>
      </c>
      <c r="D1053">
        <f t="shared" si="49"/>
        <v>2</v>
      </c>
      <c r="E1053">
        <f t="shared" si="50"/>
        <v>8565.104745745155</v>
      </c>
      <c r="F1053">
        <f t="shared" si="48"/>
        <v>0.99977477776581036</v>
      </c>
      <c r="G1053">
        <v>0.34367168978929957</v>
      </c>
    </row>
    <row r="1054" spans="2:7">
      <c r="B1054">
        <v>1051</v>
      </c>
      <c r="C1054">
        <f>'2.1'!E1058</f>
        <v>776.3831752062988</v>
      </c>
      <c r="D1054">
        <f t="shared" si="49"/>
        <v>1</v>
      </c>
      <c r="E1054">
        <f t="shared" si="50"/>
        <v>0</v>
      </c>
      <c r="F1054">
        <f t="shared" si="48"/>
        <v>0.34367168978929957</v>
      </c>
      <c r="G1054">
        <v>0.34367168978929957</v>
      </c>
    </row>
    <row r="1055" spans="2:7">
      <c r="B1055">
        <v>1052</v>
      </c>
      <c r="C1055">
        <f>'2.1'!E1059</f>
        <v>372.65578051524329</v>
      </c>
      <c r="D1055">
        <f t="shared" si="49"/>
        <v>1</v>
      </c>
      <c r="E1055">
        <f t="shared" si="50"/>
        <v>0</v>
      </c>
      <c r="F1055">
        <f t="shared" si="48"/>
        <v>0.34367168978929957</v>
      </c>
      <c r="G1055">
        <v>0.34367168978929957</v>
      </c>
    </row>
    <row r="1056" spans="2:7">
      <c r="B1056">
        <v>1053</v>
      </c>
      <c r="C1056">
        <f>'2.1'!E1060</f>
        <v>1265.8944069306801</v>
      </c>
      <c r="D1056">
        <f t="shared" si="49"/>
        <v>1</v>
      </c>
      <c r="E1056">
        <f t="shared" si="50"/>
        <v>0</v>
      </c>
      <c r="F1056">
        <f t="shared" si="48"/>
        <v>0.34367168978929957</v>
      </c>
      <c r="G1056">
        <v>0.34367168978929957</v>
      </c>
    </row>
    <row r="1057" spans="2:7">
      <c r="B1057">
        <v>1054</v>
      </c>
      <c r="C1057">
        <f>'2.1'!E1061</f>
        <v>33241.039620330455</v>
      </c>
      <c r="D1057">
        <f t="shared" si="49"/>
        <v>3</v>
      </c>
      <c r="E1057">
        <f t="shared" si="50"/>
        <v>12000</v>
      </c>
      <c r="F1057">
        <f t="shared" si="48"/>
        <v>0.99999980837082791</v>
      </c>
      <c r="G1057">
        <v>0.34367168978929957</v>
      </c>
    </row>
    <row r="1058" spans="2:7">
      <c r="B1058">
        <v>1055</v>
      </c>
      <c r="C1058">
        <f>'2.1'!E1062</f>
        <v>13986.27811904291</v>
      </c>
      <c r="D1058">
        <f t="shared" si="49"/>
        <v>2</v>
      </c>
      <c r="E1058">
        <f t="shared" si="50"/>
        <v>9589.0224952343287</v>
      </c>
      <c r="F1058">
        <f t="shared" si="48"/>
        <v>0.99996498254858857</v>
      </c>
      <c r="G1058">
        <v>0.34367168978929957</v>
      </c>
    </row>
    <row r="1059" spans="2:7">
      <c r="B1059">
        <v>1056</v>
      </c>
      <c r="C1059">
        <f>'2.1'!E1063</f>
        <v>78.494709939626674</v>
      </c>
      <c r="D1059">
        <f t="shared" si="49"/>
        <v>1</v>
      </c>
      <c r="E1059">
        <f t="shared" si="50"/>
        <v>0</v>
      </c>
      <c r="F1059">
        <f t="shared" si="48"/>
        <v>0.34367168978929957</v>
      </c>
      <c r="G1059">
        <v>0.34367168978929957</v>
      </c>
    </row>
    <row r="1060" spans="2:7">
      <c r="B1060">
        <v>1057</v>
      </c>
      <c r="C1060">
        <f>'2.1'!E1064</f>
        <v>2484.7933545445121</v>
      </c>
      <c r="D1060">
        <f t="shared" si="49"/>
        <v>2</v>
      </c>
      <c r="E1060">
        <f t="shared" si="50"/>
        <v>387.83468363560974</v>
      </c>
      <c r="F1060">
        <f t="shared" si="48"/>
        <v>0.41084721312272454</v>
      </c>
      <c r="G1060">
        <v>0.34367168978929957</v>
      </c>
    </row>
    <row r="1061" spans="2:7">
      <c r="B1061">
        <v>1058</v>
      </c>
      <c r="C1061">
        <f>'2.1'!E1065</f>
        <v>366.78522129891371</v>
      </c>
      <c r="D1061">
        <f t="shared" si="49"/>
        <v>1</v>
      </c>
      <c r="E1061">
        <f t="shared" si="50"/>
        <v>0</v>
      </c>
      <c r="F1061">
        <f t="shared" si="48"/>
        <v>0.34367168978929957</v>
      </c>
      <c r="G1061">
        <v>0.34367168978929957</v>
      </c>
    </row>
    <row r="1062" spans="2:7">
      <c r="B1062">
        <v>1059</v>
      </c>
      <c r="C1062">
        <f>'2.1'!E1066</f>
        <v>5681.5752194759243</v>
      </c>
      <c r="D1062">
        <f t="shared" si="49"/>
        <v>2</v>
      </c>
      <c r="E1062">
        <f t="shared" si="50"/>
        <v>2945.2601755807395</v>
      </c>
      <c r="F1062">
        <f t="shared" si="48"/>
        <v>0.82701363769544611</v>
      </c>
      <c r="G1062">
        <v>0.34367168978929957</v>
      </c>
    </row>
    <row r="1063" spans="2:7">
      <c r="B1063">
        <v>1060</v>
      </c>
      <c r="C1063">
        <f>'2.1'!E1067</f>
        <v>1903.4803922809613</v>
      </c>
      <c r="D1063">
        <f t="shared" si="49"/>
        <v>1</v>
      </c>
      <c r="E1063">
        <f t="shared" si="50"/>
        <v>0</v>
      </c>
      <c r="F1063">
        <f t="shared" si="48"/>
        <v>0.34367168978929957</v>
      </c>
      <c r="G1063">
        <v>0.34367168978929957</v>
      </c>
    </row>
    <row r="1064" spans="2:7">
      <c r="B1064">
        <v>1061</v>
      </c>
      <c r="C1064">
        <f>'2.1'!E1068</f>
        <v>3179.3810479161771</v>
      </c>
      <c r="D1064">
        <f t="shared" si="49"/>
        <v>2</v>
      </c>
      <c r="E1064">
        <f t="shared" si="50"/>
        <v>943.50483833294174</v>
      </c>
      <c r="F1064">
        <f t="shared" si="48"/>
        <v>0.51131615006629505</v>
      </c>
      <c r="G1064">
        <v>0.34367168978929957</v>
      </c>
    </row>
    <row r="1065" spans="2:7">
      <c r="B1065">
        <v>1062</v>
      </c>
      <c r="C1065">
        <f>'2.1'!E1069</f>
        <v>138.69395516455057</v>
      </c>
      <c r="D1065">
        <f t="shared" si="49"/>
        <v>1</v>
      </c>
      <c r="E1065">
        <f t="shared" si="50"/>
        <v>0</v>
      </c>
      <c r="F1065">
        <f t="shared" si="48"/>
        <v>0.34367168978929957</v>
      </c>
      <c r="G1065">
        <v>0.34367168978929957</v>
      </c>
    </row>
    <row r="1066" spans="2:7">
      <c r="B1066">
        <v>1063</v>
      </c>
      <c r="C1066">
        <f>'2.1'!E1070</f>
        <v>4089.9806593996855</v>
      </c>
      <c r="D1066">
        <f t="shared" si="49"/>
        <v>2</v>
      </c>
      <c r="E1066">
        <f t="shared" si="50"/>
        <v>1671.9845275197486</v>
      </c>
      <c r="F1066">
        <f t="shared" si="48"/>
        <v>0.64095568391775581</v>
      </c>
      <c r="G1066">
        <v>0.34367168978929957</v>
      </c>
    </row>
    <row r="1067" spans="2:7">
      <c r="B1067">
        <v>1064</v>
      </c>
      <c r="C1067">
        <f>'2.1'!E1071</f>
        <v>397.40289469204725</v>
      </c>
      <c r="D1067">
        <f t="shared" si="49"/>
        <v>1</v>
      </c>
      <c r="E1067">
        <f t="shared" si="50"/>
        <v>0</v>
      </c>
      <c r="F1067">
        <f t="shared" si="48"/>
        <v>0.34367168978929957</v>
      </c>
      <c r="G1067">
        <v>0.34367168978929957</v>
      </c>
    </row>
    <row r="1068" spans="2:7">
      <c r="B1068">
        <v>1065</v>
      </c>
      <c r="C1068">
        <f>'2.1'!E1072</f>
        <v>1421.9304408437567</v>
      </c>
      <c r="D1068">
        <f t="shared" si="49"/>
        <v>1</v>
      </c>
      <c r="E1068">
        <f t="shared" si="50"/>
        <v>0</v>
      </c>
      <c r="F1068">
        <f t="shared" si="48"/>
        <v>0.34367168978929957</v>
      </c>
      <c r="G1068">
        <v>0.34367168978929957</v>
      </c>
    </row>
    <row r="1069" spans="2:7">
      <c r="B1069">
        <v>1066</v>
      </c>
      <c r="C1069">
        <f>'2.1'!E1073</f>
        <v>1525.5309688835089</v>
      </c>
      <c r="D1069">
        <f t="shared" si="49"/>
        <v>1</v>
      </c>
      <c r="E1069">
        <f t="shared" si="50"/>
        <v>0</v>
      </c>
      <c r="F1069">
        <f t="shared" si="48"/>
        <v>0.34367168978929957</v>
      </c>
      <c r="G1069">
        <v>0.34367168978929957</v>
      </c>
    </row>
    <row r="1070" spans="2:7">
      <c r="B1070">
        <v>1067</v>
      </c>
      <c r="C1070">
        <f>'2.1'!E1074</f>
        <v>2716.2033387871429</v>
      </c>
      <c r="D1070">
        <f t="shared" si="49"/>
        <v>2</v>
      </c>
      <c r="E1070">
        <f t="shared" si="50"/>
        <v>572.96267102971433</v>
      </c>
      <c r="F1070">
        <f t="shared" si="48"/>
        <v>0.44400161577419761</v>
      </c>
      <c r="G1070">
        <v>0.34367168978929957</v>
      </c>
    </row>
    <row r="1071" spans="2:7">
      <c r="B1071">
        <v>1068</v>
      </c>
      <c r="C1071">
        <f>'2.1'!E1075</f>
        <v>4547.0196420019038</v>
      </c>
      <c r="D1071">
        <f t="shared" si="49"/>
        <v>2</v>
      </c>
      <c r="E1071">
        <f t="shared" si="50"/>
        <v>2037.6157136015231</v>
      </c>
      <c r="F1071">
        <f t="shared" si="48"/>
        <v>0.70124076592111817</v>
      </c>
      <c r="G1071">
        <v>0.34367168978929957</v>
      </c>
    </row>
    <row r="1072" spans="2:7">
      <c r="B1072">
        <v>1069</v>
      </c>
      <c r="C1072">
        <f>'2.1'!E1076</f>
        <v>1334.9381047307138</v>
      </c>
      <c r="D1072">
        <f t="shared" si="49"/>
        <v>1</v>
      </c>
      <c r="E1072">
        <f t="shared" si="50"/>
        <v>0</v>
      </c>
      <c r="F1072">
        <f t="shared" si="48"/>
        <v>0.34367168978929957</v>
      </c>
      <c r="G1072">
        <v>0.34367168978929957</v>
      </c>
    </row>
    <row r="1073" spans="2:7">
      <c r="B1073">
        <v>1070</v>
      </c>
      <c r="C1073">
        <f>'2.1'!E1077</f>
        <v>1225.11205995716</v>
      </c>
      <c r="D1073">
        <f t="shared" si="49"/>
        <v>1</v>
      </c>
      <c r="E1073">
        <f t="shared" si="50"/>
        <v>0</v>
      </c>
      <c r="F1073">
        <f t="shared" si="48"/>
        <v>0.34367168978929957</v>
      </c>
      <c r="G1073">
        <v>0.34367168978929957</v>
      </c>
    </row>
    <row r="1074" spans="2:7">
      <c r="B1074">
        <v>1071</v>
      </c>
      <c r="C1074">
        <f>'2.1'!E1078</f>
        <v>869.6798580831628</v>
      </c>
      <c r="D1074">
        <f t="shared" si="49"/>
        <v>1</v>
      </c>
      <c r="E1074">
        <f t="shared" si="50"/>
        <v>0</v>
      </c>
      <c r="F1074">
        <f t="shared" si="48"/>
        <v>0.34367168978929957</v>
      </c>
      <c r="G1074">
        <v>0.34367168978929957</v>
      </c>
    </row>
    <row r="1075" spans="2:7">
      <c r="B1075">
        <v>1072</v>
      </c>
      <c r="C1075">
        <f>'2.1'!E1079</f>
        <v>8671.2587764628333</v>
      </c>
      <c r="D1075">
        <f t="shared" si="49"/>
        <v>2</v>
      </c>
      <c r="E1075">
        <f t="shared" si="50"/>
        <v>5337.0070211702669</v>
      </c>
      <c r="F1075">
        <f t="shared" si="48"/>
        <v>0.97905300515339344</v>
      </c>
      <c r="G1075">
        <v>0.34367168978929957</v>
      </c>
    </row>
    <row r="1076" spans="2:7">
      <c r="B1076">
        <v>1073</v>
      </c>
      <c r="C1076">
        <f>'2.1'!E1080</f>
        <v>14749.469070223609</v>
      </c>
      <c r="D1076">
        <f t="shared" si="49"/>
        <v>2</v>
      </c>
      <c r="E1076">
        <f t="shared" si="50"/>
        <v>10199.575256178889</v>
      </c>
      <c r="F1076">
        <f t="shared" si="48"/>
        <v>0.99998954584590471</v>
      </c>
      <c r="G1076">
        <v>0.34367168978929957</v>
      </c>
    </row>
    <row r="1077" spans="2:7">
      <c r="B1077">
        <v>1074</v>
      </c>
      <c r="C1077">
        <f>'2.1'!E1081</f>
        <v>1184.0738014710705</v>
      </c>
      <c r="D1077">
        <f t="shared" si="49"/>
        <v>1</v>
      </c>
      <c r="E1077">
        <f t="shared" si="50"/>
        <v>0</v>
      </c>
      <c r="F1077">
        <f t="shared" si="48"/>
        <v>0.34367168978929957</v>
      </c>
      <c r="G1077">
        <v>0.34367168978929957</v>
      </c>
    </row>
    <row r="1078" spans="2:7">
      <c r="B1078">
        <v>1075</v>
      </c>
      <c r="C1078">
        <f>'2.1'!E1082</f>
        <v>171.93605153475443</v>
      </c>
      <c r="D1078">
        <f t="shared" si="49"/>
        <v>1</v>
      </c>
      <c r="E1078">
        <f t="shared" si="50"/>
        <v>0</v>
      </c>
      <c r="F1078">
        <f t="shared" si="48"/>
        <v>0.34367168978929957</v>
      </c>
      <c r="G1078">
        <v>0.34367168978929957</v>
      </c>
    </row>
    <row r="1079" spans="2:7">
      <c r="B1079">
        <v>1076</v>
      </c>
      <c r="C1079">
        <f>'2.1'!E1083</f>
        <v>482.47727514397008</v>
      </c>
      <c r="D1079">
        <f t="shared" si="49"/>
        <v>1</v>
      </c>
      <c r="E1079">
        <f t="shared" si="50"/>
        <v>0</v>
      </c>
      <c r="F1079">
        <f t="shared" si="48"/>
        <v>0.34367168978929957</v>
      </c>
      <c r="G1079">
        <v>0.34367168978929957</v>
      </c>
    </row>
    <row r="1080" spans="2:7">
      <c r="B1080">
        <v>1077</v>
      </c>
      <c r="C1080">
        <f>'2.1'!E1084</f>
        <v>324.06951142295378</v>
      </c>
      <c r="D1080">
        <f t="shared" si="49"/>
        <v>1</v>
      </c>
      <c r="E1080">
        <f t="shared" si="50"/>
        <v>0</v>
      </c>
      <c r="F1080">
        <f t="shared" si="48"/>
        <v>0.34367168978929957</v>
      </c>
      <c r="G1080">
        <v>0.34367168978929957</v>
      </c>
    </row>
    <row r="1081" spans="2:7">
      <c r="B1081">
        <v>1078</v>
      </c>
      <c r="C1081">
        <f>'2.1'!E1085</f>
        <v>3047.4493153055655</v>
      </c>
      <c r="D1081">
        <f t="shared" si="49"/>
        <v>2</v>
      </c>
      <c r="E1081">
        <f t="shared" si="50"/>
        <v>837.95945224445245</v>
      </c>
      <c r="F1081">
        <f t="shared" si="48"/>
        <v>0.49209111035631975</v>
      </c>
      <c r="G1081">
        <v>0.34367168978929957</v>
      </c>
    </row>
    <row r="1082" spans="2:7">
      <c r="B1082">
        <v>1079</v>
      </c>
      <c r="C1082">
        <f>'2.1'!E1086</f>
        <v>320.98195463625461</v>
      </c>
      <c r="D1082">
        <f t="shared" si="49"/>
        <v>1</v>
      </c>
      <c r="E1082">
        <f t="shared" si="50"/>
        <v>0</v>
      </c>
      <c r="F1082">
        <f t="shared" si="48"/>
        <v>0.34367168978929957</v>
      </c>
      <c r="G1082">
        <v>0.34367168978929957</v>
      </c>
    </row>
    <row r="1083" spans="2:7">
      <c r="B1083">
        <v>1080</v>
      </c>
      <c r="C1083">
        <f>'2.1'!E1087</f>
        <v>40.85789788653701</v>
      </c>
      <c r="D1083">
        <f t="shared" si="49"/>
        <v>1</v>
      </c>
      <c r="E1083">
        <f t="shared" si="50"/>
        <v>0</v>
      </c>
      <c r="F1083">
        <f t="shared" si="48"/>
        <v>0.34367168978929957</v>
      </c>
      <c r="G1083">
        <v>0.34367168978929957</v>
      </c>
    </row>
    <row r="1084" spans="2:7">
      <c r="B1084">
        <v>1081</v>
      </c>
      <c r="C1084">
        <f>'2.1'!E1088</f>
        <v>1687.3921992976464</v>
      </c>
      <c r="D1084">
        <f t="shared" si="49"/>
        <v>1</v>
      </c>
      <c r="E1084">
        <f t="shared" si="50"/>
        <v>0</v>
      </c>
      <c r="F1084">
        <f t="shared" si="48"/>
        <v>0.34367168978929957</v>
      </c>
      <c r="G1084">
        <v>0.34367168978929957</v>
      </c>
    </row>
    <row r="1085" spans="2:7">
      <c r="B1085">
        <v>1082</v>
      </c>
      <c r="C1085">
        <f>'2.1'!E1089</f>
        <v>608.75019386460974</v>
      </c>
      <c r="D1085">
        <f t="shared" si="49"/>
        <v>1</v>
      </c>
      <c r="E1085">
        <f t="shared" si="50"/>
        <v>0</v>
      </c>
      <c r="F1085">
        <f t="shared" si="48"/>
        <v>0.34367168978929957</v>
      </c>
      <c r="G1085">
        <v>0.34367168978929957</v>
      </c>
    </row>
    <row r="1086" spans="2:7">
      <c r="B1086">
        <v>1083</v>
      </c>
      <c r="C1086">
        <f>'2.1'!E1090</f>
        <v>357.03939629746077</v>
      </c>
      <c r="D1086">
        <f t="shared" si="49"/>
        <v>1</v>
      </c>
      <c r="E1086">
        <f t="shared" si="50"/>
        <v>0</v>
      </c>
      <c r="F1086">
        <f t="shared" si="48"/>
        <v>0.34367168978929957</v>
      </c>
      <c r="G1086">
        <v>0.34367168978929957</v>
      </c>
    </row>
    <row r="1087" spans="2:7">
      <c r="B1087">
        <v>1084</v>
      </c>
      <c r="C1087">
        <f>'2.1'!E1091</f>
        <v>1797.3809947955262</v>
      </c>
      <c r="D1087">
        <f t="shared" si="49"/>
        <v>1</v>
      </c>
      <c r="E1087">
        <f t="shared" si="50"/>
        <v>0</v>
      </c>
      <c r="F1087">
        <f t="shared" si="48"/>
        <v>0.34367168978929957</v>
      </c>
      <c r="G1087">
        <v>0.34367168978929957</v>
      </c>
    </row>
    <row r="1088" spans="2:7">
      <c r="B1088">
        <v>1085</v>
      </c>
      <c r="C1088">
        <f>'2.1'!E1092</f>
        <v>5370.9830219541218</v>
      </c>
      <c r="D1088">
        <f t="shared" si="49"/>
        <v>2</v>
      </c>
      <c r="E1088">
        <f t="shared" si="50"/>
        <v>2696.7864175632976</v>
      </c>
      <c r="F1088">
        <f t="shared" si="48"/>
        <v>0.79643907969067618</v>
      </c>
      <c r="G1088">
        <v>0.34367168978929957</v>
      </c>
    </row>
    <row r="1089" spans="2:7">
      <c r="B1089">
        <v>1086</v>
      </c>
      <c r="C1089">
        <f>'2.1'!E1093</f>
        <v>2241.4711988792656</v>
      </c>
      <c r="D1089">
        <f t="shared" si="49"/>
        <v>2</v>
      </c>
      <c r="E1089">
        <f t="shared" si="50"/>
        <v>193.17695910341246</v>
      </c>
      <c r="F1089">
        <f t="shared" si="48"/>
        <v>0.3766645898102835</v>
      </c>
      <c r="G1089">
        <v>0.34367168978929957</v>
      </c>
    </row>
    <row r="1090" spans="2:7">
      <c r="B1090">
        <v>1087</v>
      </c>
      <c r="C1090">
        <f>'2.1'!E1094</f>
        <v>495.35450938534501</v>
      </c>
      <c r="D1090">
        <f t="shared" si="49"/>
        <v>1</v>
      </c>
      <c r="E1090">
        <f t="shared" si="50"/>
        <v>0</v>
      </c>
      <c r="F1090">
        <f t="shared" si="48"/>
        <v>0.34367168978929957</v>
      </c>
      <c r="G1090">
        <v>0.34367168978929957</v>
      </c>
    </row>
    <row r="1091" spans="2:7">
      <c r="B1091">
        <v>1088</v>
      </c>
      <c r="C1091">
        <f>'2.1'!E1095</f>
        <v>1421.8219941101615</v>
      </c>
      <c r="D1091">
        <f t="shared" si="49"/>
        <v>1</v>
      </c>
      <c r="E1091">
        <f t="shared" si="50"/>
        <v>0</v>
      </c>
      <c r="F1091">
        <f t="shared" si="48"/>
        <v>0.34367168978929957</v>
      </c>
      <c r="G1091">
        <v>0.34367168978929957</v>
      </c>
    </row>
    <row r="1092" spans="2:7">
      <c r="B1092">
        <v>1089</v>
      </c>
      <c r="C1092">
        <f>'2.1'!E1096</f>
        <v>367.09137240720685</v>
      </c>
      <c r="D1092">
        <f t="shared" si="49"/>
        <v>1</v>
      </c>
      <c r="E1092">
        <f t="shared" si="50"/>
        <v>0</v>
      </c>
      <c r="F1092">
        <f t="shared" ref="F1092:F1155" si="51">_xlfn.NORM.DIST(E1092,$J$4,$J$5,TRUE)</f>
        <v>0.34367168978929957</v>
      </c>
      <c r="G1092">
        <v>0.34367168978929957</v>
      </c>
    </row>
    <row r="1093" spans="2:7">
      <c r="B1093">
        <v>1090</v>
      </c>
      <c r="C1093">
        <f>'2.1'!E1097</f>
        <v>6484.7496983350065</v>
      </c>
      <c r="D1093">
        <f t="shared" ref="D1093:D1156" si="52">IF(C1093&lt;=2000,1,IF(AND(C1093&gt;2000,C1093&lt;=17000),2,IF(C1093&gt;17000,3,0)))</f>
        <v>2</v>
      </c>
      <c r="E1093">
        <f t="shared" ref="E1093:E1156" si="53">IF(D1093=1,0,IF(D1093=2,0.8*(C1093-2000),IF(D1093=3,12000,"Error")))</f>
        <v>3587.7997586680053</v>
      </c>
      <c r="F1093">
        <f t="shared" si="51"/>
        <v>0.89173951436006771</v>
      </c>
      <c r="G1093">
        <v>0.34367168978929957</v>
      </c>
    </row>
    <row r="1094" spans="2:7">
      <c r="B1094">
        <v>1091</v>
      </c>
      <c r="C1094">
        <f>'2.1'!E1098</f>
        <v>506.66309630889828</v>
      </c>
      <c r="D1094">
        <f t="shared" si="52"/>
        <v>1</v>
      </c>
      <c r="E1094">
        <f t="shared" si="53"/>
        <v>0</v>
      </c>
      <c r="F1094">
        <f t="shared" si="51"/>
        <v>0.34367168978929957</v>
      </c>
      <c r="G1094">
        <v>0.34367168978929957</v>
      </c>
    </row>
    <row r="1095" spans="2:7">
      <c r="B1095">
        <v>1092</v>
      </c>
      <c r="C1095">
        <f>'2.1'!E1099</f>
        <v>881.7303745248139</v>
      </c>
      <c r="D1095">
        <f t="shared" si="52"/>
        <v>1</v>
      </c>
      <c r="E1095">
        <f t="shared" si="53"/>
        <v>0</v>
      </c>
      <c r="F1095">
        <f t="shared" si="51"/>
        <v>0.34367168978929957</v>
      </c>
      <c r="G1095">
        <v>0.34367168978929957</v>
      </c>
    </row>
    <row r="1096" spans="2:7">
      <c r="B1096">
        <v>1093</v>
      </c>
      <c r="C1096">
        <f>'2.1'!E1100</f>
        <v>1101.0736257028825</v>
      </c>
      <c r="D1096">
        <f t="shared" si="52"/>
        <v>1</v>
      </c>
      <c r="E1096">
        <f t="shared" si="53"/>
        <v>0</v>
      </c>
      <c r="F1096">
        <f t="shared" si="51"/>
        <v>0.34367168978929957</v>
      </c>
      <c r="G1096">
        <v>0.34367168978929957</v>
      </c>
    </row>
    <row r="1097" spans="2:7">
      <c r="B1097">
        <v>1094</v>
      </c>
      <c r="C1097">
        <f>'2.1'!E1101</f>
        <v>2484.8808431024031</v>
      </c>
      <c r="D1097">
        <f t="shared" si="52"/>
        <v>2</v>
      </c>
      <c r="E1097">
        <f t="shared" si="53"/>
        <v>387.90467448192248</v>
      </c>
      <c r="F1097">
        <f t="shared" si="51"/>
        <v>0.41085964360287042</v>
      </c>
      <c r="G1097">
        <v>0.34367168978929957</v>
      </c>
    </row>
    <row r="1098" spans="2:7">
      <c r="B1098">
        <v>1095</v>
      </c>
      <c r="C1098">
        <f>'2.1'!E1102</f>
        <v>37136.385973208664</v>
      </c>
      <c r="D1098">
        <f t="shared" si="52"/>
        <v>3</v>
      </c>
      <c r="E1098">
        <f t="shared" si="53"/>
        <v>12000</v>
      </c>
      <c r="F1098">
        <f t="shared" si="51"/>
        <v>0.99999980837082791</v>
      </c>
      <c r="G1098">
        <v>0.34367168978929957</v>
      </c>
    </row>
    <row r="1099" spans="2:7">
      <c r="B1099">
        <v>1096</v>
      </c>
      <c r="C1099">
        <f>'2.1'!E1103</f>
        <v>3901.1907984216177</v>
      </c>
      <c r="D1099">
        <f t="shared" si="52"/>
        <v>2</v>
      </c>
      <c r="E1099">
        <f t="shared" si="53"/>
        <v>1520.9526387372944</v>
      </c>
      <c r="F1099">
        <f t="shared" si="51"/>
        <v>0.61487536616156302</v>
      </c>
      <c r="G1099">
        <v>0.34367168978929957</v>
      </c>
    </row>
    <row r="1100" spans="2:7">
      <c r="B1100">
        <v>1097</v>
      </c>
      <c r="C1100">
        <f>'2.1'!E1104</f>
        <v>2909.9618689819608</v>
      </c>
      <c r="D1100">
        <f t="shared" si="52"/>
        <v>2</v>
      </c>
      <c r="E1100">
        <f t="shared" si="53"/>
        <v>727.96949518556869</v>
      </c>
      <c r="F1100">
        <f t="shared" si="51"/>
        <v>0.47207669322465018</v>
      </c>
      <c r="G1100">
        <v>0.34367168978929957</v>
      </c>
    </row>
    <row r="1101" spans="2:7">
      <c r="B1101">
        <v>1098</v>
      </c>
      <c r="C1101">
        <f>'2.1'!E1105</f>
        <v>2468.2796755594213</v>
      </c>
      <c r="D1101">
        <f t="shared" si="52"/>
        <v>2</v>
      </c>
      <c r="E1101">
        <f t="shared" si="53"/>
        <v>374.6237404475371</v>
      </c>
      <c r="F1101">
        <f t="shared" si="51"/>
        <v>0.40850254648478301</v>
      </c>
      <c r="G1101">
        <v>0.34367168978929957</v>
      </c>
    </row>
    <row r="1102" spans="2:7">
      <c r="B1102">
        <v>1099</v>
      </c>
      <c r="C1102">
        <f>'2.1'!E1106</f>
        <v>87.406695825773241</v>
      </c>
      <c r="D1102">
        <f t="shared" si="52"/>
        <v>1</v>
      </c>
      <c r="E1102">
        <f t="shared" si="53"/>
        <v>0</v>
      </c>
      <c r="F1102">
        <f t="shared" si="51"/>
        <v>0.34367168978929957</v>
      </c>
      <c r="G1102">
        <v>0.34367168978929957</v>
      </c>
    </row>
    <row r="1103" spans="2:7">
      <c r="B1103">
        <v>1100</v>
      </c>
      <c r="C1103">
        <f>'2.1'!E1107</f>
        <v>1314.0279194446987</v>
      </c>
      <c r="D1103">
        <f t="shared" si="52"/>
        <v>1</v>
      </c>
      <c r="E1103">
        <f t="shared" si="53"/>
        <v>0</v>
      </c>
      <c r="F1103">
        <f t="shared" si="51"/>
        <v>0.34367168978929957</v>
      </c>
      <c r="G1103">
        <v>0.34367168978929957</v>
      </c>
    </row>
    <row r="1104" spans="2:7">
      <c r="B1104">
        <v>1101</v>
      </c>
      <c r="C1104">
        <f>'2.1'!E1108</f>
        <v>1653.3171576662132</v>
      </c>
      <c r="D1104">
        <f t="shared" si="52"/>
        <v>1</v>
      </c>
      <c r="E1104">
        <f t="shared" si="53"/>
        <v>0</v>
      </c>
      <c r="F1104">
        <f t="shared" si="51"/>
        <v>0.34367168978929957</v>
      </c>
      <c r="G1104">
        <v>0.34367168978929957</v>
      </c>
    </row>
    <row r="1105" spans="2:7">
      <c r="B1105">
        <v>1102</v>
      </c>
      <c r="C1105">
        <f>'2.1'!E1109</f>
        <v>259.83697089025725</v>
      </c>
      <c r="D1105">
        <f t="shared" si="52"/>
        <v>1</v>
      </c>
      <c r="E1105">
        <f t="shared" si="53"/>
        <v>0</v>
      </c>
      <c r="F1105">
        <f t="shared" si="51"/>
        <v>0.34367168978929957</v>
      </c>
      <c r="G1105">
        <v>0.34367168978929957</v>
      </c>
    </row>
    <row r="1106" spans="2:7">
      <c r="B1106">
        <v>1103</v>
      </c>
      <c r="C1106">
        <f>'2.1'!E1110</f>
        <v>329.64498093864773</v>
      </c>
      <c r="D1106">
        <f t="shared" si="52"/>
        <v>1</v>
      </c>
      <c r="E1106">
        <f t="shared" si="53"/>
        <v>0</v>
      </c>
      <c r="F1106">
        <f t="shared" si="51"/>
        <v>0.34367168978929957</v>
      </c>
      <c r="G1106">
        <v>0.34367168978929957</v>
      </c>
    </row>
    <row r="1107" spans="2:7">
      <c r="B1107">
        <v>1104</v>
      </c>
      <c r="C1107">
        <f>'2.1'!E1111</f>
        <v>368.01281454099973</v>
      </c>
      <c r="D1107">
        <f t="shared" si="52"/>
        <v>1</v>
      </c>
      <c r="E1107">
        <f t="shared" si="53"/>
        <v>0</v>
      </c>
      <c r="F1107">
        <f t="shared" si="51"/>
        <v>0.34367168978929957</v>
      </c>
      <c r="G1107">
        <v>0.34367168978929957</v>
      </c>
    </row>
    <row r="1108" spans="2:7">
      <c r="B1108">
        <v>1105</v>
      </c>
      <c r="C1108">
        <f>'2.1'!E1112</f>
        <v>1654.9963017879568</v>
      </c>
      <c r="D1108">
        <f t="shared" si="52"/>
        <v>1</v>
      </c>
      <c r="E1108">
        <f t="shared" si="53"/>
        <v>0</v>
      </c>
      <c r="F1108">
        <f t="shared" si="51"/>
        <v>0.34367168978929957</v>
      </c>
      <c r="G1108">
        <v>0.34367168978929957</v>
      </c>
    </row>
    <row r="1109" spans="2:7">
      <c r="B1109">
        <v>1106</v>
      </c>
      <c r="C1109">
        <f>'2.1'!E1113</f>
        <v>1968.7727670640443</v>
      </c>
      <c r="D1109">
        <f t="shared" si="52"/>
        <v>1</v>
      </c>
      <c r="E1109">
        <f t="shared" si="53"/>
        <v>0</v>
      </c>
      <c r="F1109">
        <f t="shared" si="51"/>
        <v>0.34367168978929957</v>
      </c>
      <c r="G1109">
        <v>0.34367168978929957</v>
      </c>
    </row>
    <row r="1110" spans="2:7">
      <c r="B1110">
        <v>1107</v>
      </c>
      <c r="C1110">
        <f>'2.1'!E1114</f>
        <v>12.633385137737523</v>
      </c>
      <c r="D1110">
        <f t="shared" si="52"/>
        <v>1</v>
      </c>
      <c r="E1110">
        <f t="shared" si="53"/>
        <v>0</v>
      </c>
      <c r="F1110">
        <f t="shared" si="51"/>
        <v>0.34367168978929957</v>
      </c>
      <c r="G1110">
        <v>0.34367168978929957</v>
      </c>
    </row>
    <row r="1111" spans="2:7">
      <c r="B1111">
        <v>1108</v>
      </c>
      <c r="C1111">
        <f>'2.1'!E1115</f>
        <v>8666.933140641826</v>
      </c>
      <c r="D1111">
        <f t="shared" si="52"/>
        <v>2</v>
      </c>
      <c r="E1111">
        <f t="shared" si="53"/>
        <v>5333.5465125134615</v>
      </c>
      <c r="F1111">
        <f t="shared" si="51"/>
        <v>0.97897330943729921</v>
      </c>
      <c r="G1111">
        <v>0.34367168978929957</v>
      </c>
    </row>
    <row r="1112" spans="2:7">
      <c r="B1112">
        <v>1109</v>
      </c>
      <c r="C1112">
        <f>'2.1'!E1116</f>
        <v>171.98596823395934</v>
      </c>
      <c r="D1112">
        <f t="shared" si="52"/>
        <v>1</v>
      </c>
      <c r="E1112">
        <f t="shared" si="53"/>
        <v>0</v>
      </c>
      <c r="F1112">
        <f t="shared" si="51"/>
        <v>0.34367168978929957</v>
      </c>
      <c r="G1112">
        <v>0.34367168978929957</v>
      </c>
    </row>
    <row r="1113" spans="2:7">
      <c r="B1113">
        <v>1110</v>
      </c>
      <c r="C1113">
        <f>'2.1'!E1117</f>
        <v>3126.3473872464829</v>
      </c>
      <c r="D1113">
        <f t="shared" si="52"/>
        <v>2</v>
      </c>
      <c r="E1113">
        <f t="shared" si="53"/>
        <v>901.07790979718629</v>
      </c>
      <c r="F1113">
        <f t="shared" si="51"/>
        <v>0.5035887571509825</v>
      </c>
      <c r="G1113">
        <v>0.34367168978929957</v>
      </c>
    </row>
    <row r="1114" spans="2:7">
      <c r="B1114">
        <v>1111</v>
      </c>
      <c r="C1114">
        <f>'2.1'!E1118</f>
        <v>775.55343078191174</v>
      </c>
      <c r="D1114">
        <f t="shared" si="52"/>
        <v>1</v>
      </c>
      <c r="E1114">
        <f t="shared" si="53"/>
        <v>0</v>
      </c>
      <c r="F1114">
        <f t="shared" si="51"/>
        <v>0.34367168978929957</v>
      </c>
      <c r="G1114">
        <v>0.34367168978929957</v>
      </c>
    </row>
    <row r="1115" spans="2:7">
      <c r="B1115">
        <v>1112</v>
      </c>
      <c r="C1115">
        <f>'2.1'!E1119</f>
        <v>65.74099555359588</v>
      </c>
      <c r="D1115">
        <f t="shared" si="52"/>
        <v>1</v>
      </c>
      <c r="E1115">
        <f t="shared" si="53"/>
        <v>0</v>
      </c>
      <c r="F1115">
        <f t="shared" si="51"/>
        <v>0.34367168978929957</v>
      </c>
      <c r="G1115">
        <v>0.34367168978929957</v>
      </c>
    </row>
    <row r="1116" spans="2:7">
      <c r="B1116">
        <v>1113</v>
      </c>
      <c r="C1116">
        <f>'2.1'!E1120</f>
        <v>3304.3570744706562</v>
      </c>
      <c r="D1116">
        <f t="shared" si="52"/>
        <v>2</v>
      </c>
      <c r="E1116">
        <f t="shared" si="53"/>
        <v>1043.485659576525</v>
      </c>
      <c r="F1116">
        <f t="shared" si="51"/>
        <v>0.5295041067735573</v>
      </c>
      <c r="G1116">
        <v>0.34367168978929957</v>
      </c>
    </row>
    <row r="1117" spans="2:7">
      <c r="B1117">
        <v>1114</v>
      </c>
      <c r="C1117">
        <f>'2.1'!E1121</f>
        <v>93.210678297936141</v>
      </c>
      <c r="D1117">
        <f t="shared" si="52"/>
        <v>1</v>
      </c>
      <c r="E1117">
        <f t="shared" si="53"/>
        <v>0</v>
      </c>
      <c r="F1117">
        <f t="shared" si="51"/>
        <v>0.34367168978929957</v>
      </c>
      <c r="G1117">
        <v>0.34367168978929957</v>
      </c>
    </row>
    <row r="1118" spans="2:7">
      <c r="B1118">
        <v>1115</v>
      </c>
      <c r="C1118">
        <f>'2.1'!E1122</f>
        <v>53.530612459513812</v>
      </c>
      <c r="D1118">
        <f t="shared" si="52"/>
        <v>1</v>
      </c>
      <c r="E1118">
        <f t="shared" si="53"/>
        <v>0</v>
      </c>
      <c r="F1118">
        <f t="shared" si="51"/>
        <v>0.34367168978929957</v>
      </c>
      <c r="G1118">
        <v>0.34367168978929957</v>
      </c>
    </row>
    <row r="1119" spans="2:7">
      <c r="B1119">
        <v>1116</v>
      </c>
      <c r="C1119">
        <f>'2.1'!E1123</f>
        <v>1797.9191823390288</v>
      </c>
      <c r="D1119">
        <f t="shared" si="52"/>
        <v>1</v>
      </c>
      <c r="E1119">
        <f t="shared" si="53"/>
        <v>0</v>
      </c>
      <c r="F1119">
        <f t="shared" si="51"/>
        <v>0.34367168978929957</v>
      </c>
      <c r="G1119">
        <v>0.34367168978929957</v>
      </c>
    </row>
    <row r="1120" spans="2:7">
      <c r="B1120">
        <v>1117</v>
      </c>
      <c r="C1120">
        <f>'2.1'!E1124</f>
        <v>711.65573431035557</v>
      </c>
      <c r="D1120">
        <f t="shared" si="52"/>
        <v>1</v>
      </c>
      <c r="E1120">
        <f t="shared" si="53"/>
        <v>0</v>
      </c>
      <c r="F1120">
        <f t="shared" si="51"/>
        <v>0.34367168978929957</v>
      </c>
      <c r="G1120">
        <v>0.34367168978929957</v>
      </c>
    </row>
    <row r="1121" spans="2:7">
      <c r="B1121">
        <v>1118</v>
      </c>
      <c r="C1121">
        <f>'2.1'!E1125</f>
        <v>1543.2673259779283</v>
      </c>
      <c r="D1121">
        <f t="shared" si="52"/>
        <v>1</v>
      </c>
      <c r="E1121">
        <f t="shared" si="53"/>
        <v>0</v>
      </c>
      <c r="F1121">
        <f t="shared" si="51"/>
        <v>0.34367168978929957</v>
      </c>
      <c r="G1121">
        <v>0.34367168978929957</v>
      </c>
    </row>
    <row r="1122" spans="2:7">
      <c r="B1122">
        <v>1119</v>
      </c>
      <c r="C1122">
        <f>'2.1'!E1126</f>
        <v>363.06447001791264</v>
      </c>
      <c r="D1122">
        <f t="shared" si="52"/>
        <v>1</v>
      </c>
      <c r="E1122">
        <f t="shared" si="53"/>
        <v>0</v>
      </c>
      <c r="F1122">
        <f t="shared" si="51"/>
        <v>0.34367168978929957</v>
      </c>
      <c r="G1122">
        <v>0.34367168978929957</v>
      </c>
    </row>
    <row r="1123" spans="2:7">
      <c r="B1123">
        <v>1120</v>
      </c>
      <c r="C1123">
        <f>'2.1'!E1127</f>
        <v>498.68547580221838</v>
      </c>
      <c r="D1123">
        <f t="shared" si="52"/>
        <v>1</v>
      </c>
      <c r="E1123">
        <f t="shared" si="53"/>
        <v>0</v>
      </c>
      <c r="F1123">
        <f t="shared" si="51"/>
        <v>0.34367168978929957</v>
      </c>
      <c r="G1123">
        <v>0.34367168978929957</v>
      </c>
    </row>
    <row r="1124" spans="2:7">
      <c r="B1124">
        <v>1121</v>
      </c>
      <c r="C1124">
        <f>'2.1'!E1128</f>
        <v>857.9690705800466</v>
      </c>
      <c r="D1124">
        <f t="shared" si="52"/>
        <v>1</v>
      </c>
      <c r="E1124">
        <f t="shared" si="53"/>
        <v>0</v>
      </c>
      <c r="F1124">
        <f t="shared" si="51"/>
        <v>0.34367168978929957</v>
      </c>
      <c r="G1124">
        <v>0.34367168978929957</v>
      </c>
    </row>
    <row r="1125" spans="2:7">
      <c r="B1125">
        <v>1122</v>
      </c>
      <c r="C1125">
        <f>'2.1'!E1129</f>
        <v>658.91116556556767</v>
      </c>
      <c r="D1125">
        <f t="shared" si="52"/>
        <v>1</v>
      </c>
      <c r="E1125">
        <f t="shared" si="53"/>
        <v>0</v>
      </c>
      <c r="F1125">
        <f t="shared" si="51"/>
        <v>0.34367168978929957</v>
      </c>
      <c r="G1125">
        <v>0.34367168978929957</v>
      </c>
    </row>
    <row r="1126" spans="2:7">
      <c r="B1126">
        <v>1123</v>
      </c>
      <c r="C1126">
        <f>'2.1'!E1130</f>
        <v>1453.5578086927169</v>
      </c>
      <c r="D1126">
        <f t="shared" si="52"/>
        <v>1</v>
      </c>
      <c r="E1126">
        <f t="shared" si="53"/>
        <v>0</v>
      </c>
      <c r="F1126">
        <f t="shared" si="51"/>
        <v>0.34367168978929957</v>
      </c>
      <c r="G1126">
        <v>0.34367168978929957</v>
      </c>
    </row>
    <row r="1127" spans="2:7">
      <c r="B1127">
        <v>1124</v>
      </c>
      <c r="C1127">
        <f>'2.1'!E1131</f>
        <v>195.65039161411588</v>
      </c>
      <c r="D1127">
        <f t="shared" si="52"/>
        <v>1</v>
      </c>
      <c r="E1127">
        <f t="shared" si="53"/>
        <v>0</v>
      </c>
      <c r="F1127">
        <f t="shared" si="51"/>
        <v>0.34367168978929957</v>
      </c>
      <c r="G1127">
        <v>0.34367168978929957</v>
      </c>
    </row>
    <row r="1128" spans="2:7">
      <c r="B1128">
        <v>1125</v>
      </c>
      <c r="C1128">
        <f>'2.1'!E1132</f>
        <v>97.90832140943337</v>
      </c>
      <c r="D1128">
        <f t="shared" si="52"/>
        <v>1</v>
      </c>
      <c r="E1128">
        <f t="shared" si="53"/>
        <v>0</v>
      </c>
      <c r="F1128">
        <f t="shared" si="51"/>
        <v>0.34367168978929957</v>
      </c>
      <c r="G1128">
        <v>0.34367168978929957</v>
      </c>
    </row>
    <row r="1129" spans="2:7">
      <c r="B1129">
        <v>1126</v>
      </c>
      <c r="C1129">
        <f>'2.1'!E1133</f>
        <v>3092.5976368182637</v>
      </c>
      <c r="D1129">
        <f t="shared" si="52"/>
        <v>2</v>
      </c>
      <c r="E1129">
        <f t="shared" si="53"/>
        <v>874.07810945461097</v>
      </c>
      <c r="F1129">
        <f t="shared" si="51"/>
        <v>0.49867028693597398</v>
      </c>
      <c r="G1129">
        <v>0.34367168978929957</v>
      </c>
    </row>
    <row r="1130" spans="2:7">
      <c r="B1130">
        <v>1127</v>
      </c>
      <c r="C1130">
        <f>'2.1'!E1134</f>
        <v>810.67144718872601</v>
      </c>
      <c r="D1130">
        <f t="shared" si="52"/>
        <v>1</v>
      </c>
      <c r="E1130">
        <f t="shared" si="53"/>
        <v>0</v>
      </c>
      <c r="F1130">
        <f t="shared" si="51"/>
        <v>0.34367168978929957</v>
      </c>
      <c r="G1130">
        <v>0.34367168978929957</v>
      </c>
    </row>
    <row r="1131" spans="2:7">
      <c r="B1131">
        <v>1128</v>
      </c>
      <c r="C1131">
        <f>'2.1'!E1135</f>
        <v>778.93925459572631</v>
      </c>
      <c r="D1131">
        <f t="shared" si="52"/>
        <v>1</v>
      </c>
      <c r="E1131">
        <f t="shared" si="53"/>
        <v>0</v>
      </c>
      <c r="F1131">
        <f t="shared" si="51"/>
        <v>0.34367168978929957</v>
      </c>
      <c r="G1131">
        <v>0.34367168978929957</v>
      </c>
    </row>
    <row r="1132" spans="2:7">
      <c r="B1132">
        <v>1129</v>
      </c>
      <c r="C1132">
        <f>'2.1'!E1136</f>
        <v>186.87819908086786</v>
      </c>
      <c r="D1132">
        <f t="shared" si="52"/>
        <v>1</v>
      </c>
      <c r="E1132">
        <f t="shared" si="53"/>
        <v>0</v>
      </c>
      <c r="F1132">
        <f t="shared" si="51"/>
        <v>0.34367168978929957</v>
      </c>
      <c r="G1132">
        <v>0.34367168978929957</v>
      </c>
    </row>
    <row r="1133" spans="2:7">
      <c r="B1133">
        <v>1130</v>
      </c>
      <c r="C1133">
        <f>'2.1'!E1137</f>
        <v>361.03765905314873</v>
      </c>
      <c r="D1133">
        <f t="shared" si="52"/>
        <v>1</v>
      </c>
      <c r="E1133">
        <f t="shared" si="53"/>
        <v>0</v>
      </c>
      <c r="F1133">
        <f t="shared" si="51"/>
        <v>0.34367168978929957</v>
      </c>
      <c r="G1133">
        <v>0.34367168978929957</v>
      </c>
    </row>
    <row r="1134" spans="2:7">
      <c r="B1134">
        <v>1131</v>
      </c>
      <c r="C1134">
        <f>'2.1'!E1138</f>
        <v>5087.7381194692516</v>
      </c>
      <c r="D1134">
        <f t="shared" si="52"/>
        <v>2</v>
      </c>
      <c r="E1134">
        <f t="shared" si="53"/>
        <v>2470.1904955754017</v>
      </c>
      <c r="F1134">
        <f t="shared" si="51"/>
        <v>0.76592696578820429</v>
      </c>
      <c r="G1134">
        <v>0.34367168978929957</v>
      </c>
    </row>
    <row r="1135" spans="2:7">
      <c r="B1135">
        <v>1132</v>
      </c>
      <c r="C1135">
        <f>'2.1'!E1139</f>
        <v>5227.4247471779199</v>
      </c>
      <c r="D1135">
        <f t="shared" si="52"/>
        <v>2</v>
      </c>
      <c r="E1135">
        <f t="shared" si="53"/>
        <v>2581.9397977423359</v>
      </c>
      <c r="F1135">
        <f t="shared" si="51"/>
        <v>0.78128101099069625</v>
      </c>
      <c r="G1135">
        <v>0.34367168978929957</v>
      </c>
    </row>
    <row r="1136" spans="2:7">
      <c r="B1136">
        <v>1133</v>
      </c>
      <c r="C1136">
        <f>'2.1'!E1140</f>
        <v>5424.2588231431928</v>
      </c>
      <c r="D1136">
        <f t="shared" si="52"/>
        <v>2</v>
      </c>
      <c r="E1136">
        <f t="shared" si="53"/>
        <v>2739.4070585145546</v>
      </c>
      <c r="F1136">
        <f t="shared" si="51"/>
        <v>0.80190101657006885</v>
      </c>
      <c r="G1136">
        <v>0.34367168978929957</v>
      </c>
    </row>
    <row r="1137" spans="2:7">
      <c r="B1137">
        <v>1134</v>
      </c>
      <c r="C1137">
        <f>'2.1'!E1141</f>
        <v>246.36580324180653</v>
      </c>
      <c r="D1137">
        <f t="shared" si="52"/>
        <v>1</v>
      </c>
      <c r="E1137">
        <f t="shared" si="53"/>
        <v>0</v>
      </c>
      <c r="F1137">
        <f t="shared" si="51"/>
        <v>0.34367168978929957</v>
      </c>
      <c r="G1137">
        <v>0.34367168978929957</v>
      </c>
    </row>
    <row r="1138" spans="2:7">
      <c r="B1138">
        <v>1135</v>
      </c>
      <c r="C1138">
        <f>'2.1'!E1142</f>
        <v>1329.0865934071926</v>
      </c>
      <c r="D1138">
        <f t="shared" si="52"/>
        <v>1</v>
      </c>
      <c r="E1138">
        <f t="shared" si="53"/>
        <v>0</v>
      </c>
      <c r="F1138">
        <f t="shared" si="51"/>
        <v>0.34367168978929957</v>
      </c>
      <c r="G1138">
        <v>0.34367168978929957</v>
      </c>
    </row>
    <row r="1139" spans="2:7">
      <c r="B1139">
        <v>1136</v>
      </c>
      <c r="C1139">
        <f>'2.1'!E1143</f>
        <v>1985.8213964917436</v>
      </c>
      <c r="D1139">
        <f t="shared" si="52"/>
        <v>1</v>
      </c>
      <c r="E1139">
        <f t="shared" si="53"/>
        <v>0</v>
      </c>
      <c r="F1139">
        <f t="shared" si="51"/>
        <v>0.34367168978929957</v>
      </c>
      <c r="G1139">
        <v>0.34367168978929957</v>
      </c>
    </row>
    <row r="1140" spans="2:7">
      <c r="B1140">
        <v>1137</v>
      </c>
      <c r="C1140">
        <f>'2.1'!E1144</f>
        <v>225.85505617291372</v>
      </c>
      <c r="D1140">
        <f t="shared" si="52"/>
        <v>1</v>
      </c>
      <c r="E1140">
        <f t="shared" si="53"/>
        <v>0</v>
      </c>
      <c r="F1140">
        <f t="shared" si="51"/>
        <v>0.34367168978929957</v>
      </c>
      <c r="G1140">
        <v>0.34367168978929957</v>
      </c>
    </row>
    <row r="1141" spans="2:7">
      <c r="B1141">
        <v>1138</v>
      </c>
      <c r="C1141">
        <f>'2.1'!E1145</f>
        <v>470.35949789388673</v>
      </c>
      <c r="D1141">
        <f t="shared" si="52"/>
        <v>1</v>
      </c>
      <c r="E1141">
        <f t="shared" si="53"/>
        <v>0</v>
      </c>
      <c r="F1141">
        <f t="shared" si="51"/>
        <v>0.34367168978929957</v>
      </c>
      <c r="G1141">
        <v>0.34367168978929957</v>
      </c>
    </row>
    <row r="1142" spans="2:7">
      <c r="B1142">
        <v>1139</v>
      </c>
      <c r="C1142">
        <f>'2.1'!E1146</f>
        <v>2691.1693083668242</v>
      </c>
      <c r="D1142">
        <f t="shared" si="52"/>
        <v>2</v>
      </c>
      <c r="E1142">
        <f t="shared" si="53"/>
        <v>552.93544669345943</v>
      </c>
      <c r="F1142">
        <f t="shared" si="51"/>
        <v>0.44039165667181596</v>
      </c>
      <c r="G1142">
        <v>0.34367168978929957</v>
      </c>
    </row>
    <row r="1143" spans="2:7">
      <c r="B1143">
        <v>1140</v>
      </c>
      <c r="C1143">
        <f>'2.1'!E1147</f>
        <v>48.222534124158301</v>
      </c>
      <c r="D1143">
        <f t="shared" si="52"/>
        <v>1</v>
      </c>
      <c r="E1143">
        <f t="shared" si="53"/>
        <v>0</v>
      </c>
      <c r="F1143">
        <f t="shared" si="51"/>
        <v>0.34367168978929957</v>
      </c>
      <c r="G1143">
        <v>0.34367168978929957</v>
      </c>
    </row>
    <row r="1144" spans="2:7">
      <c r="B1144">
        <v>1141</v>
      </c>
      <c r="C1144">
        <f>'2.1'!E1148</f>
        <v>619.83187031335899</v>
      </c>
      <c r="D1144">
        <f t="shared" si="52"/>
        <v>1</v>
      </c>
      <c r="E1144">
        <f t="shared" si="53"/>
        <v>0</v>
      </c>
      <c r="F1144">
        <f t="shared" si="51"/>
        <v>0.34367168978929957</v>
      </c>
      <c r="G1144">
        <v>0.34367168978929957</v>
      </c>
    </row>
    <row r="1145" spans="2:7">
      <c r="B1145">
        <v>1142</v>
      </c>
      <c r="C1145">
        <f>'2.1'!E1149</f>
        <v>3534.1058996170364</v>
      </c>
      <c r="D1145">
        <f t="shared" si="52"/>
        <v>2</v>
      </c>
      <c r="E1145">
        <f t="shared" si="53"/>
        <v>1227.2847196936291</v>
      </c>
      <c r="F1145">
        <f t="shared" si="51"/>
        <v>0.56275246745285479</v>
      </c>
      <c r="G1145">
        <v>0.34367168978929957</v>
      </c>
    </row>
    <row r="1146" spans="2:7">
      <c r="B1146">
        <v>1143</v>
      </c>
      <c r="C1146">
        <f>'2.1'!E1150</f>
        <v>2390.8330014579251</v>
      </c>
      <c r="D1146">
        <f t="shared" si="52"/>
        <v>2</v>
      </c>
      <c r="E1146">
        <f t="shared" si="53"/>
        <v>312.66640116634011</v>
      </c>
      <c r="F1146">
        <f t="shared" si="51"/>
        <v>0.39755136755845893</v>
      </c>
      <c r="G1146">
        <v>0.34367168978929957</v>
      </c>
    </row>
    <row r="1147" spans="2:7">
      <c r="B1147">
        <v>1144</v>
      </c>
      <c r="C1147">
        <f>'2.1'!E1151</f>
        <v>963.85089962601864</v>
      </c>
      <c r="D1147">
        <f t="shared" si="52"/>
        <v>1</v>
      </c>
      <c r="E1147">
        <f t="shared" si="53"/>
        <v>0</v>
      </c>
      <c r="F1147">
        <f t="shared" si="51"/>
        <v>0.34367168978929957</v>
      </c>
      <c r="G1147">
        <v>0.34367168978929957</v>
      </c>
    </row>
    <row r="1148" spans="2:7">
      <c r="B1148">
        <v>1145</v>
      </c>
      <c r="C1148">
        <f>'2.1'!E1152</f>
        <v>539.30999007211494</v>
      </c>
      <c r="D1148">
        <f t="shared" si="52"/>
        <v>1</v>
      </c>
      <c r="E1148">
        <f t="shared" si="53"/>
        <v>0</v>
      </c>
      <c r="F1148">
        <f t="shared" si="51"/>
        <v>0.34367168978929957</v>
      </c>
      <c r="G1148">
        <v>0.34367168978929957</v>
      </c>
    </row>
    <row r="1149" spans="2:7">
      <c r="B1149">
        <v>1146</v>
      </c>
      <c r="C1149">
        <f>'2.1'!E1153</f>
        <v>522.41513844454084</v>
      </c>
      <c r="D1149">
        <f t="shared" si="52"/>
        <v>1</v>
      </c>
      <c r="E1149">
        <f t="shared" si="53"/>
        <v>0</v>
      </c>
      <c r="F1149">
        <f t="shared" si="51"/>
        <v>0.34367168978929957</v>
      </c>
      <c r="G1149">
        <v>0.34367168978929957</v>
      </c>
    </row>
    <row r="1150" spans="2:7">
      <c r="B1150">
        <v>1147</v>
      </c>
      <c r="C1150">
        <f>'2.1'!E1154</f>
        <v>2456.8396445795988</v>
      </c>
      <c r="D1150">
        <f t="shared" si="52"/>
        <v>2</v>
      </c>
      <c r="E1150">
        <f t="shared" si="53"/>
        <v>365.47171566367911</v>
      </c>
      <c r="F1150">
        <f t="shared" si="51"/>
        <v>0.40688016600759136</v>
      </c>
      <c r="G1150">
        <v>0.34367168978929957</v>
      </c>
    </row>
    <row r="1151" spans="2:7">
      <c r="B1151">
        <v>1148</v>
      </c>
      <c r="C1151">
        <f>'2.1'!E1155</f>
        <v>1134.1033859773288</v>
      </c>
      <c r="D1151">
        <f t="shared" si="52"/>
        <v>1</v>
      </c>
      <c r="E1151">
        <f t="shared" si="53"/>
        <v>0</v>
      </c>
      <c r="F1151">
        <f t="shared" si="51"/>
        <v>0.34367168978929957</v>
      </c>
      <c r="G1151">
        <v>0.34367168978929957</v>
      </c>
    </row>
    <row r="1152" spans="2:7">
      <c r="B1152">
        <v>1149</v>
      </c>
      <c r="C1152">
        <f>'2.1'!E1156</f>
        <v>3017.5987019287395</v>
      </c>
      <c r="D1152">
        <f t="shared" si="52"/>
        <v>2</v>
      </c>
      <c r="E1152">
        <f t="shared" si="53"/>
        <v>814.07896154299169</v>
      </c>
      <c r="F1152">
        <f t="shared" si="51"/>
        <v>0.48774224135251204</v>
      </c>
      <c r="G1152">
        <v>0.34367168978929957</v>
      </c>
    </row>
    <row r="1153" spans="2:7">
      <c r="B1153">
        <v>1150</v>
      </c>
      <c r="C1153">
        <f>'2.1'!E1157</f>
        <v>1996.6931602376246</v>
      </c>
      <c r="D1153">
        <f t="shared" si="52"/>
        <v>1</v>
      </c>
      <c r="E1153">
        <f t="shared" si="53"/>
        <v>0</v>
      </c>
      <c r="F1153">
        <f t="shared" si="51"/>
        <v>0.34367168978929957</v>
      </c>
      <c r="G1153">
        <v>0.34367168978929957</v>
      </c>
    </row>
    <row r="1154" spans="2:7">
      <c r="B1154">
        <v>1151</v>
      </c>
      <c r="C1154">
        <f>'2.1'!E1158</f>
        <v>3366.7900779720085</v>
      </c>
      <c r="D1154">
        <f t="shared" si="52"/>
        <v>2</v>
      </c>
      <c r="E1154">
        <f t="shared" si="53"/>
        <v>1093.4320623776068</v>
      </c>
      <c r="F1154">
        <f t="shared" si="51"/>
        <v>0.53856944828221875</v>
      </c>
      <c r="G1154">
        <v>0.34367168978929957</v>
      </c>
    </row>
    <row r="1155" spans="2:7">
      <c r="B1155">
        <v>1152</v>
      </c>
      <c r="C1155">
        <f>'2.1'!E1159</f>
        <v>479.59103681754863</v>
      </c>
      <c r="D1155">
        <f t="shared" si="52"/>
        <v>1</v>
      </c>
      <c r="E1155">
        <f t="shared" si="53"/>
        <v>0</v>
      </c>
      <c r="F1155">
        <f t="shared" si="51"/>
        <v>0.34367168978929957</v>
      </c>
      <c r="G1155">
        <v>0.34367168978929957</v>
      </c>
    </row>
    <row r="1156" spans="2:7">
      <c r="B1156">
        <v>1153</v>
      </c>
      <c r="C1156">
        <f>'2.1'!E1160</f>
        <v>2154.3809611082265</v>
      </c>
      <c r="D1156">
        <f t="shared" si="52"/>
        <v>2</v>
      </c>
      <c r="E1156">
        <f t="shared" si="53"/>
        <v>123.50476888658123</v>
      </c>
      <c r="F1156">
        <f t="shared" ref="F1156:F1219" si="54">_xlfn.NORM.DIST(E1156,$J$4,$J$5,TRUE)</f>
        <v>0.36464618341008082</v>
      </c>
      <c r="G1156">
        <v>0.34367168978929957</v>
      </c>
    </row>
    <row r="1157" spans="2:7">
      <c r="B1157">
        <v>1154</v>
      </c>
      <c r="C1157">
        <f>'2.1'!E1161</f>
        <v>1150.712911384931</v>
      </c>
      <c r="D1157">
        <f t="shared" ref="D1157:D1220" si="55">IF(C1157&lt;=2000,1,IF(AND(C1157&gt;2000,C1157&lt;=17000),2,IF(C1157&gt;17000,3,0)))</f>
        <v>1</v>
      </c>
      <c r="E1157">
        <f t="shared" ref="E1157:E1220" si="56">IF(D1157=1,0,IF(D1157=2,0.8*(C1157-2000),IF(D1157=3,12000,"Error")))</f>
        <v>0</v>
      </c>
      <c r="F1157">
        <f t="shared" si="54"/>
        <v>0.34367168978929957</v>
      </c>
      <c r="G1157">
        <v>0.34367168978929957</v>
      </c>
    </row>
    <row r="1158" spans="2:7">
      <c r="B1158">
        <v>1155</v>
      </c>
      <c r="C1158">
        <f>'2.1'!E1162</f>
        <v>1701.6919771481903</v>
      </c>
      <c r="D1158">
        <f t="shared" si="55"/>
        <v>1</v>
      </c>
      <c r="E1158">
        <f t="shared" si="56"/>
        <v>0</v>
      </c>
      <c r="F1158">
        <f t="shared" si="54"/>
        <v>0.34367168978929957</v>
      </c>
      <c r="G1158">
        <v>0.34367168978929957</v>
      </c>
    </row>
    <row r="1159" spans="2:7">
      <c r="B1159">
        <v>1156</v>
      </c>
      <c r="C1159">
        <f>'2.1'!E1163</f>
        <v>124.81637742118323</v>
      </c>
      <c r="D1159">
        <f t="shared" si="55"/>
        <v>1</v>
      </c>
      <c r="E1159">
        <f t="shared" si="56"/>
        <v>0</v>
      </c>
      <c r="F1159">
        <f t="shared" si="54"/>
        <v>0.34367168978929957</v>
      </c>
      <c r="G1159">
        <v>0.34367168978929957</v>
      </c>
    </row>
    <row r="1160" spans="2:7">
      <c r="B1160">
        <v>1157</v>
      </c>
      <c r="C1160">
        <f>'2.1'!E1164</f>
        <v>7688.0341988712307</v>
      </c>
      <c r="D1160">
        <f t="shared" si="55"/>
        <v>2</v>
      </c>
      <c r="E1160">
        <f t="shared" si="56"/>
        <v>4550.4273590969851</v>
      </c>
      <c r="F1160">
        <f t="shared" si="54"/>
        <v>0.95307174279805873</v>
      </c>
      <c r="G1160">
        <v>0.34367168978929957</v>
      </c>
    </row>
    <row r="1161" spans="2:7">
      <c r="B1161">
        <v>1158</v>
      </c>
      <c r="C1161">
        <f>'2.1'!E1165</f>
        <v>3802.6434679106956</v>
      </c>
      <c r="D1161">
        <f t="shared" si="55"/>
        <v>2</v>
      </c>
      <c r="E1161">
        <f t="shared" si="56"/>
        <v>1442.1147743285565</v>
      </c>
      <c r="F1161">
        <f t="shared" si="54"/>
        <v>0.60104356405410964</v>
      </c>
      <c r="G1161">
        <v>0.34367168978929957</v>
      </c>
    </row>
    <row r="1162" spans="2:7">
      <c r="B1162">
        <v>1159</v>
      </c>
      <c r="C1162">
        <f>'2.1'!E1166</f>
        <v>354.84013186822546</v>
      </c>
      <c r="D1162">
        <f t="shared" si="55"/>
        <v>1</v>
      </c>
      <c r="E1162">
        <f t="shared" si="56"/>
        <v>0</v>
      </c>
      <c r="F1162">
        <f t="shared" si="54"/>
        <v>0.34367168978929957</v>
      </c>
      <c r="G1162">
        <v>0.34367168978929957</v>
      </c>
    </row>
    <row r="1163" spans="2:7">
      <c r="B1163">
        <v>1160</v>
      </c>
      <c r="C1163">
        <f>'2.1'!E1167</f>
        <v>2462.056785888818</v>
      </c>
      <c r="D1163">
        <f t="shared" si="55"/>
        <v>2</v>
      </c>
      <c r="E1163">
        <f t="shared" si="56"/>
        <v>369.64542871105442</v>
      </c>
      <c r="F1163">
        <f t="shared" si="54"/>
        <v>0.40761984419318414</v>
      </c>
      <c r="G1163">
        <v>0.34367168978929957</v>
      </c>
    </row>
    <row r="1164" spans="2:7">
      <c r="B1164">
        <v>1161</v>
      </c>
      <c r="C1164">
        <f>'2.1'!E1168</f>
        <v>139.27148025848294</v>
      </c>
      <c r="D1164">
        <f t="shared" si="55"/>
        <v>1</v>
      </c>
      <c r="E1164">
        <f t="shared" si="56"/>
        <v>0</v>
      </c>
      <c r="F1164">
        <f t="shared" si="54"/>
        <v>0.34367168978929957</v>
      </c>
      <c r="G1164">
        <v>0.34367168978929957</v>
      </c>
    </row>
    <row r="1165" spans="2:7">
      <c r="B1165">
        <v>1162</v>
      </c>
      <c r="C1165">
        <f>'2.1'!E1169</f>
        <v>953.93672349182702</v>
      </c>
      <c r="D1165">
        <f t="shared" si="55"/>
        <v>1</v>
      </c>
      <c r="E1165">
        <f t="shared" si="56"/>
        <v>0</v>
      </c>
      <c r="F1165">
        <f t="shared" si="54"/>
        <v>0.34367168978929957</v>
      </c>
      <c r="G1165">
        <v>0.34367168978929957</v>
      </c>
    </row>
    <row r="1166" spans="2:7">
      <c r="B1166">
        <v>1163</v>
      </c>
      <c r="C1166">
        <f>'2.1'!E1170</f>
        <v>748.4479294411293</v>
      </c>
      <c r="D1166">
        <f t="shared" si="55"/>
        <v>1</v>
      </c>
      <c r="E1166">
        <f t="shared" si="56"/>
        <v>0</v>
      </c>
      <c r="F1166">
        <f t="shared" si="54"/>
        <v>0.34367168978929957</v>
      </c>
      <c r="G1166">
        <v>0.34367168978929957</v>
      </c>
    </row>
    <row r="1167" spans="2:7">
      <c r="B1167">
        <v>1164</v>
      </c>
      <c r="C1167">
        <f>'2.1'!E1171</f>
        <v>465.88844299735405</v>
      </c>
      <c r="D1167">
        <f t="shared" si="55"/>
        <v>1</v>
      </c>
      <c r="E1167">
        <f t="shared" si="56"/>
        <v>0</v>
      </c>
      <c r="F1167">
        <f t="shared" si="54"/>
        <v>0.34367168978929957</v>
      </c>
      <c r="G1167">
        <v>0.34367168978929957</v>
      </c>
    </row>
    <row r="1168" spans="2:7">
      <c r="B1168">
        <v>1165</v>
      </c>
      <c r="C1168">
        <f>'2.1'!E1172</f>
        <v>1009.6267517377684</v>
      </c>
      <c r="D1168">
        <f t="shared" si="55"/>
        <v>1</v>
      </c>
      <c r="E1168">
        <f t="shared" si="56"/>
        <v>0</v>
      </c>
      <c r="F1168">
        <f t="shared" si="54"/>
        <v>0.34367168978929957</v>
      </c>
      <c r="G1168">
        <v>0.34367168978929957</v>
      </c>
    </row>
    <row r="1169" spans="2:7">
      <c r="B1169">
        <v>1166</v>
      </c>
      <c r="C1169">
        <f>'2.1'!E1173</f>
        <v>2917.1822844108078</v>
      </c>
      <c r="D1169">
        <f t="shared" si="55"/>
        <v>2</v>
      </c>
      <c r="E1169">
        <f t="shared" si="56"/>
        <v>733.74582752864626</v>
      </c>
      <c r="F1169">
        <f t="shared" si="54"/>
        <v>0.47312647786851653</v>
      </c>
      <c r="G1169">
        <v>0.34367168978929957</v>
      </c>
    </row>
    <row r="1170" spans="2:7">
      <c r="B1170">
        <v>1167</v>
      </c>
      <c r="C1170">
        <f>'2.1'!E1174</f>
        <v>4393.4342991300855</v>
      </c>
      <c r="D1170">
        <f t="shared" si="55"/>
        <v>2</v>
      </c>
      <c r="E1170">
        <f t="shared" si="56"/>
        <v>1914.7474393040684</v>
      </c>
      <c r="F1170">
        <f t="shared" si="54"/>
        <v>0.68148919590198775</v>
      </c>
      <c r="G1170">
        <v>0.34367168978929957</v>
      </c>
    </row>
    <row r="1171" spans="2:7">
      <c r="B1171">
        <v>1168</v>
      </c>
      <c r="C1171">
        <f>'2.1'!E1175</f>
        <v>977.14343273798806</v>
      </c>
      <c r="D1171">
        <f t="shared" si="55"/>
        <v>1</v>
      </c>
      <c r="E1171">
        <f t="shared" si="56"/>
        <v>0</v>
      </c>
      <c r="F1171">
        <f t="shared" si="54"/>
        <v>0.34367168978929957</v>
      </c>
      <c r="G1171">
        <v>0.34367168978929957</v>
      </c>
    </row>
    <row r="1172" spans="2:7">
      <c r="B1172">
        <v>1169</v>
      </c>
      <c r="C1172">
        <f>'2.1'!E1176</f>
        <v>1458.6084988704488</v>
      </c>
      <c r="D1172">
        <f t="shared" si="55"/>
        <v>1</v>
      </c>
      <c r="E1172">
        <f t="shared" si="56"/>
        <v>0</v>
      </c>
      <c r="F1172">
        <f t="shared" si="54"/>
        <v>0.34367168978929957</v>
      </c>
      <c r="G1172">
        <v>0.34367168978929957</v>
      </c>
    </row>
    <row r="1173" spans="2:7">
      <c r="B1173">
        <v>1170</v>
      </c>
      <c r="C1173">
        <f>'2.1'!E1177</f>
        <v>659.3894928272249</v>
      </c>
      <c r="D1173">
        <f t="shared" si="55"/>
        <v>1</v>
      </c>
      <c r="E1173">
        <f t="shared" si="56"/>
        <v>0</v>
      </c>
      <c r="F1173">
        <f t="shared" si="54"/>
        <v>0.34367168978929957</v>
      </c>
      <c r="G1173">
        <v>0.34367168978929957</v>
      </c>
    </row>
    <row r="1174" spans="2:7">
      <c r="B1174">
        <v>1171</v>
      </c>
      <c r="C1174">
        <f>'2.1'!E1178</f>
        <v>12406.721936901902</v>
      </c>
      <c r="D1174">
        <f t="shared" si="55"/>
        <v>2</v>
      </c>
      <c r="E1174">
        <f t="shared" si="56"/>
        <v>8325.3775495215214</v>
      </c>
      <c r="F1174">
        <f t="shared" si="54"/>
        <v>0.99966202142593141</v>
      </c>
      <c r="G1174">
        <v>0.34367168978929957</v>
      </c>
    </row>
    <row r="1175" spans="2:7">
      <c r="B1175">
        <v>1172</v>
      </c>
      <c r="C1175">
        <f>'2.1'!E1179</f>
        <v>15392.973762608604</v>
      </c>
      <c r="D1175">
        <f t="shared" si="55"/>
        <v>2</v>
      </c>
      <c r="E1175">
        <f t="shared" si="56"/>
        <v>10714.379010086885</v>
      </c>
      <c r="F1175">
        <f t="shared" si="54"/>
        <v>0.99999643947817651</v>
      </c>
      <c r="G1175">
        <v>0.34367168978929957</v>
      </c>
    </row>
    <row r="1176" spans="2:7">
      <c r="B1176">
        <v>1173</v>
      </c>
      <c r="C1176">
        <f>'2.1'!E1180</f>
        <v>21.176782581486439</v>
      </c>
      <c r="D1176">
        <f t="shared" si="55"/>
        <v>1</v>
      </c>
      <c r="E1176">
        <f t="shared" si="56"/>
        <v>0</v>
      </c>
      <c r="F1176">
        <f t="shared" si="54"/>
        <v>0.34367168978929957</v>
      </c>
      <c r="G1176">
        <v>0.34367168978929957</v>
      </c>
    </row>
    <row r="1177" spans="2:7">
      <c r="B1177">
        <v>1174</v>
      </c>
      <c r="C1177">
        <f>'2.1'!E1181</f>
        <v>3361.5696925618167</v>
      </c>
      <c r="D1177">
        <f t="shared" si="55"/>
        <v>2</v>
      </c>
      <c r="E1177">
        <f t="shared" si="56"/>
        <v>1089.2557540494533</v>
      </c>
      <c r="F1177">
        <f t="shared" si="54"/>
        <v>0.53781214406524147</v>
      </c>
      <c r="G1177">
        <v>0.34367168978929957</v>
      </c>
    </row>
    <row r="1178" spans="2:7">
      <c r="B1178">
        <v>1175</v>
      </c>
      <c r="C1178">
        <f>'2.1'!E1182</f>
        <v>2982.0866036582834</v>
      </c>
      <c r="D1178">
        <f t="shared" si="55"/>
        <v>2</v>
      </c>
      <c r="E1178">
        <f t="shared" si="56"/>
        <v>785.66928292662669</v>
      </c>
      <c r="F1178">
        <f t="shared" si="54"/>
        <v>0.48257050359416126</v>
      </c>
      <c r="G1178">
        <v>0.34367168978929957</v>
      </c>
    </row>
    <row r="1179" spans="2:7">
      <c r="B1179">
        <v>1176</v>
      </c>
      <c r="C1179">
        <f>'2.1'!E1183</f>
        <v>2493.5005304896235</v>
      </c>
      <c r="D1179">
        <f t="shared" si="55"/>
        <v>2</v>
      </c>
      <c r="E1179">
        <f t="shared" si="56"/>
        <v>394.80042439169887</v>
      </c>
      <c r="F1179">
        <f t="shared" si="54"/>
        <v>0.41208477618517791</v>
      </c>
      <c r="G1179">
        <v>0.34367168978929957</v>
      </c>
    </row>
    <row r="1180" spans="2:7">
      <c r="B1180">
        <v>1177</v>
      </c>
      <c r="C1180">
        <f>'2.1'!E1184</f>
        <v>4731.0498414448375</v>
      </c>
      <c r="D1180">
        <f t="shared" si="55"/>
        <v>2</v>
      </c>
      <c r="E1180">
        <f t="shared" si="56"/>
        <v>2184.83987315587</v>
      </c>
      <c r="F1180">
        <f t="shared" si="54"/>
        <v>0.72414487830350094</v>
      </c>
      <c r="G1180">
        <v>0.34367168978929957</v>
      </c>
    </row>
    <row r="1181" spans="2:7">
      <c r="B1181">
        <v>1178</v>
      </c>
      <c r="C1181">
        <f>'2.1'!E1185</f>
        <v>1326.2701834711072</v>
      </c>
      <c r="D1181">
        <f t="shared" si="55"/>
        <v>1</v>
      </c>
      <c r="E1181">
        <f t="shared" si="56"/>
        <v>0</v>
      </c>
      <c r="F1181">
        <f t="shared" si="54"/>
        <v>0.34367168978929957</v>
      </c>
      <c r="G1181">
        <v>0.34367168978929957</v>
      </c>
    </row>
    <row r="1182" spans="2:7">
      <c r="B1182">
        <v>1179</v>
      </c>
      <c r="C1182">
        <f>'2.1'!E1186</f>
        <v>1850.7427828101283</v>
      </c>
      <c r="D1182">
        <f t="shared" si="55"/>
        <v>1</v>
      </c>
      <c r="E1182">
        <f t="shared" si="56"/>
        <v>0</v>
      </c>
      <c r="F1182">
        <f t="shared" si="54"/>
        <v>0.34367168978929957</v>
      </c>
      <c r="G1182">
        <v>0.34367168978929957</v>
      </c>
    </row>
    <row r="1183" spans="2:7">
      <c r="B1183">
        <v>1180</v>
      </c>
      <c r="C1183">
        <f>'2.1'!E1187</f>
        <v>531.68562336571324</v>
      </c>
      <c r="D1183">
        <f t="shared" si="55"/>
        <v>1</v>
      </c>
      <c r="E1183">
        <f t="shared" si="56"/>
        <v>0</v>
      </c>
      <c r="F1183">
        <f t="shared" si="54"/>
        <v>0.34367168978929957</v>
      </c>
      <c r="G1183">
        <v>0.34367168978929957</v>
      </c>
    </row>
    <row r="1184" spans="2:7">
      <c r="B1184">
        <v>1181</v>
      </c>
      <c r="C1184">
        <f>'2.1'!E1188</f>
        <v>3600.873450473533</v>
      </c>
      <c r="D1184">
        <f t="shared" si="55"/>
        <v>2</v>
      </c>
      <c r="E1184">
        <f t="shared" si="56"/>
        <v>1280.6987603788266</v>
      </c>
      <c r="F1184">
        <f t="shared" si="54"/>
        <v>0.57234277593599048</v>
      </c>
      <c r="G1184">
        <v>0.34367168978929957</v>
      </c>
    </row>
    <row r="1185" spans="2:7">
      <c r="B1185">
        <v>1182</v>
      </c>
      <c r="C1185">
        <f>'2.1'!E1189</f>
        <v>322.61975946077115</v>
      </c>
      <c r="D1185">
        <f t="shared" si="55"/>
        <v>1</v>
      </c>
      <c r="E1185">
        <f t="shared" si="56"/>
        <v>0</v>
      </c>
      <c r="F1185">
        <f t="shared" si="54"/>
        <v>0.34367168978929957</v>
      </c>
      <c r="G1185">
        <v>0.34367168978929957</v>
      </c>
    </row>
    <row r="1186" spans="2:7">
      <c r="B1186">
        <v>1183</v>
      </c>
      <c r="C1186">
        <f>'2.1'!E1190</f>
        <v>4514.4625662060744</v>
      </c>
      <c r="D1186">
        <f t="shared" si="55"/>
        <v>2</v>
      </c>
      <c r="E1186">
        <f t="shared" si="56"/>
        <v>2011.5700529648595</v>
      </c>
      <c r="F1186">
        <f t="shared" si="54"/>
        <v>0.69710045938752363</v>
      </c>
      <c r="G1186">
        <v>0.34367168978929957</v>
      </c>
    </row>
    <row r="1187" spans="2:7">
      <c r="B1187">
        <v>1184</v>
      </c>
      <c r="C1187">
        <f>'2.1'!E1191</f>
        <v>1135.201478422629</v>
      </c>
      <c r="D1187">
        <f t="shared" si="55"/>
        <v>1</v>
      </c>
      <c r="E1187">
        <f t="shared" si="56"/>
        <v>0</v>
      </c>
      <c r="F1187">
        <f t="shared" si="54"/>
        <v>0.34367168978929957</v>
      </c>
      <c r="G1187">
        <v>0.34367168978929957</v>
      </c>
    </row>
    <row r="1188" spans="2:7">
      <c r="B1188">
        <v>1185</v>
      </c>
      <c r="C1188">
        <f>'2.1'!E1192</f>
        <v>2483.0050236546399</v>
      </c>
      <c r="D1188">
        <f t="shared" si="55"/>
        <v>2</v>
      </c>
      <c r="E1188">
        <f t="shared" si="56"/>
        <v>386.40401892371193</v>
      </c>
      <c r="F1188">
        <f t="shared" si="54"/>
        <v>0.41059314454298212</v>
      </c>
      <c r="G1188">
        <v>0.34367168978929957</v>
      </c>
    </row>
    <row r="1189" spans="2:7">
      <c r="B1189">
        <v>1186</v>
      </c>
      <c r="C1189">
        <f>'2.1'!E1193</f>
        <v>3423.1237501811065</v>
      </c>
      <c r="D1189">
        <f t="shared" si="55"/>
        <v>2</v>
      </c>
      <c r="E1189">
        <f t="shared" si="56"/>
        <v>1138.4990001448853</v>
      </c>
      <c r="F1189">
        <f t="shared" si="54"/>
        <v>0.54673212823388651</v>
      </c>
      <c r="G1189">
        <v>0.34367168978929957</v>
      </c>
    </row>
    <row r="1190" spans="2:7">
      <c r="B1190">
        <v>1187</v>
      </c>
      <c r="C1190">
        <f>'2.1'!E1194</f>
        <v>285.51047824659452</v>
      </c>
      <c r="D1190">
        <f t="shared" si="55"/>
        <v>1</v>
      </c>
      <c r="E1190">
        <f t="shared" si="56"/>
        <v>0</v>
      </c>
      <c r="F1190">
        <f t="shared" si="54"/>
        <v>0.34367168978929957</v>
      </c>
      <c r="G1190">
        <v>0.34367168978929957</v>
      </c>
    </row>
    <row r="1191" spans="2:7">
      <c r="B1191">
        <v>1188</v>
      </c>
      <c r="C1191">
        <f>'2.1'!E1195</f>
        <v>353.95609891578573</v>
      </c>
      <c r="D1191">
        <f t="shared" si="55"/>
        <v>1</v>
      </c>
      <c r="E1191">
        <f t="shared" si="56"/>
        <v>0</v>
      </c>
      <c r="F1191">
        <f t="shared" si="54"/>
        <v>0.34367168978929957</v>
      </c>
      <c r="G1191">
        <v>0.34367168978929957</v>
      </c>
    </row>
    <row r="1192" spans="2:7">
      <c r="B1192">
        <v>1189</v>
      </c>
      <c r="C1192">
        <f>'2.1'!E1196</f>
        <v>620.95204255332214</v>
      </c>
      <c r="D1192">
        <f t="shared" si="55"/>
        <v>1</v>
      </c>
      <c r="E1192">
        <f t="shared" si="56"/>
        <v>0</v>
      </c>
      <c r="F1192">
        <f t="shared" si="54"/>
        <v>0.34367168978929957</v>
      </c>
      <c r="G1192">
        <v>0.34367168978929957</v>
      </c>
    </row>
    <row r="1193" spans="2:7">
      <c r="B1193">
        <v>1190</v>
      </c>
      <c r="C1193">
        <f>'2.1'!E1197</f>
        <v>5183.9297427268457</v>
      </c>
      <c r="D1193">
        <f t="shared" si="55"/>
        <v>2</v>
      </c>
      <c r="E1193">
        <f t="shared" si="56"/>
        <v>2547.1437941814766</v>
      </c>
      <c r="F1193">
        <f t="shared" si="54"/>
        <v>0.77656333076822925</v>
      </c>
      <c r="G1193">
        <v>0.34367168978929957</v>
      </c>
    </row>
    <row r="1194" spans="2:7">
      <c r="B1194">
        <v>1191</v>
      </c>
      <c r="C1194">
        <f>'2.1'!E1198</f>
        <v>919.23509953547193</v>
      </c>
      <c r="D1194">
        <f t="shared" si="55"/>
        <v>1</v>
      </c>
      <c r="E1194">
        <f t="shared" si="56"/>
        <v>0</v>
      </c>
      <c r="F1194">
        <f t="shared" si="54"/>
        <v>0.34367168978929957</v>
      </c>
      <c r="G1194">
        <v>0.34367168978929957</v>
      </c>
    </row>
    <row r="1195" spans="2:7">
      <c r="B1195">
        <v>1192</v>
      </c>
      <c r="C1195">
        <f>'2.1'!E1199</f>
        <v>2856.7926508887299</v>
      </c>
      <c r="D1195">
        <f t="shared" si="55"/>
        <v>2</v>
      </c>
      <c r="E1195">
        <f t="shared" si="56"/>
        <v>685.43412071098396</v>
      </c>
      <c r="F1195">
        <f t="shared" si="54"/>
        <v>0.46435280510352706</v>
      </c>
      <c r="G1195">
        <v>0.34367168978929957</v>
      </c>
    </row>
    <row r="1196" spans="2:7">
      <c r="B1196">
        <v>1193</v>
      </c>
      <c r="C1196">
        <f>'2.1'!E1200</f>
        <v>473.67433045206565</v>
      </c>
      <c r="D1196">
        <f t="shared" si="55"/>
        <v>1</v>
      </c>
      <c r="E1196">
        <f t="shared" si="56"/>
        <v>0</v>
      </c>
      <c r="F1196">
        <f t="shared" si="54"/>
        <v>0.34367168978929957</v>
      </c>
      <c r="G1196">
        <v>0.34367168978929957</v>
      </c>
    </row>
    <row r="1197" spans="2:7">
      <c r="B1197">
        <v>1194</v>
      </c>
      <c r="C1197">
        <f>'2.1'!E1201</f>
        <v>301.75629016227651</v>
      </c>
      <c r="D1197">
        <f t="shared" si="55"/>
        <v>1</v>
      </c>
      <c r="E1197">
        <f t="shared" si="56"/>
        <v>0</v>
      </c>
      <c r="F1197">
        <f t="shared" si="54"/>
        <v>0.34367168978929957</v>
      </c>
      <c r="G1197">
        <v>0.34367168978929957</v>
      </c>
    </row>
    <row r="1198" spans="2:7">
      <c r="B1198">
        <v>1195</v>
      </c>
      <c r="C1198">
        <f>'2.1'!E1202</f>
        <v>634.14199139235757</v>
      </c>
      <c r="D1198">
        <f t="shared" si="55"/>
        <v>1</v>
      </c>
      <c r="E1198">
        <f t="shared" si="56"/>
        <v>0</v>
      </c>
      <c r="F1198">
        <f t="shared" si="54"/>
        <v>0.34367168978929957</v>
      </c>
      <c r="G1198">
        <v>0.34367168978929957</v>
      </c>
    </row>
    <row r="1199" spans="2:7">
      <c r="B1199">
        <v>1196</v>
      </c>
      <c r="C1199">
        <f>'2.1'!E1203</f>
        <v>6921.9204819275756</v>
      </c>
      <c r="D1199">
        <f t="shared" si="55"/>
        <v>2</v>
      </c>
      <c r="E1199">
        <f t="shared" si="56"/>
        <v>3937.5363855420605</v>
      </c>
      <c r="F1199">
        <f t="shared" si="54"/>
        <v>0.91857228937960334</v>
      </c>
      <c r="G1199">
        <v>0.34367168978929957</v>
      </c>
    </row>
    <row r="1200" spans="2:7">
      <c r="B1200">
        <v>1197</v>
      </c>
      <c r="C1200">
        <f>'2.1'!E1204</f>
        <v>139.70954638567531</v>
      </c>
      <c r="D1200">
        <f t="shared" si="55"/>
        <v>1</v>
      </c>
      <c r="E1200">
        <f t="shared" si="56"/>
        <v>0</v>
      </c>
      <c r="F1200">
        <f t="shared" si="54"/>
        <v>0.34367168978929957</v>
      </c>
      <c r="G1200">
        <v>0.34367168978929957</v>
      </c>
    </row>
    <row r="1201" spans="2:7">
      <c r="B1201">
        <v>1198</v>
      </c>
      <c r="C1201">
        <f>'2.1'!E1205</f>
        <v>1826.1308438547785</v>
      </c>
      <c r="D1201">
        <f t="shared" si="55"/>
        <v>1</v>
      </c>
      <c r="E1201">
        <f t="shared" si="56"/>
        <v>0</v>
      </c>
      <c r="F1201">
        <f t="shared" si="54"/>
        <v>0.34367168978929957</v>
      </c>
      <c r="G1201">
        <v>0.34367168978929957</v>
      </c>
    </row>
    <row r="1202" spans="2:7">
      <c r="B1202">
        <v>1199</v>
      </c>
      <c r="C1202">
        <f>'2.1'!E1206</f>
        <v>133.41382292369747</v>
      </c>
      <c r="D1202">
        <f t="shared" si="55"/>
        <v>1</v>
      </c>
      <c r="E1202">
        <f t="shared" si="56"/>
        <v>0</v>
      </c>
      <c r="F1202">
        <f t="shared" si="54"/>
        <v>0.34367168978929957</v>
      </c>
      <c r="G1202">
        <v>0.34367168978929957</v>
      </c>
    </row>
    <row r="1203" spans="2:7">
      <c r="B1203">
        <v>1200</v>
      </c>
      <c r="C1203">
        <f>'2.1'!E1207</f>
        <v>6241.8353947720188</v>
      </c>
      <c r="D1203">
        <f t="shared" si="55"/>
        <v>2</v>
      </c>
      <c r="E1203">
        <f t="shared" si="56"/>
        <v>3393.4683158176153</v>
      </c>
      <c r="F1203">
        <f t="shared" si="54"/>
        <v>0.87432875059270398</v>
      </c>
      <c r="G1203">
        <v>0.34367168978929957</v>
      </c>
    </row>
    <row r="1204" spans="2:7">
      <c r="B1204">
        <v>1201</v>
      </c>
      <c r="C1204">
        <f>'2.1'!E1208</f>
        <v>476.43760710052834</v>
      </c>
      <c r="D1204">
        <f t="shared" si="55"/>
        <v>1</v>
      </c>
      <c r="E1204">
        <f t="shared" si="56"/>
        <v>0</v>
      </c>
      <c r="F1204">
        <f t="shared" si="54"/>
        <v>0.34367168978929957</v>
      </c>
      <c r="G1204">
        <v>0.34367168978929957</v>
      </c>
    </row>
    <row r="1205" spans="2:7">
      <c r="B1205">
        <v>1202</v>
      </c>
      <c r="C1205">
        <f>'2.1'!E1209</f>
        <v>2072.2101861501114</v>
      </c>
      <c r="D1205">
        <f t="shared" si="55"/>
        <v>2</v>
      </c>
      <c r="E1205">
        <f t="shared" si="56"/>
        <v>57.768148920089153</v>
      </c>
      <c r="F1205">
        <f t="shared" si="54"/>
        <v>0.35342712340841609</v>
      </c>
      <c r="G1205">
        <v>0.34367168978929957</v>
      </c>
    </row>
    <row r="1206" spans="2:7">
      <c r="B1206">
        <v>1203</v>
      </c>
      <c r="C1206">
        <f>'2.1'!E1210</f>
        <v>1124.3327226303277</v>
      </c>
      <c r="D1206">
        <f t="shared" si="55"/>
        <v>1</v>
      </c>
      <c r="E1206">
        <f t="shared" si="56"/>
        <v>0</v>
      </c>
      <c r="F1206">
        <f t="shared" si="54"/>
        <v>0.34367168978929957</v>
      </c>
      <c r="G1206">
        <v>0.34367168978929957</v>
      </c>
    </row>
    <row r="1207" spans="2:7">
      <c r="B1207">
        <v>1204</v>
      </c>
      <c r="C1207">
        <f>'2.1'!E1211</f>
        <v>735.40905320663001</v>
      </c>
      <c r="D1207">
        <f t="shared" si="55"/>
        <v>1</v>
      </c>
      <c r="E1207">
        <f t="shared" si="56"/>
        <v>0</v>
      </c>
      <c r="F1207">
        <f t="shared" si="54"/>
        <v>0.34367168978929957</v>
      </c>
      <c r="G1207">
        <v>0.34367168978929957</v>
      </c>
    </row>
    <row r="1208" spans="2:7">
      <c r="B1208">
        <v>1205</v>
      </c>
      <c r="C1208">
        <f>'2.1'!E1212</f>
        <v>473.39584203144307</v>
      </c>
      <c r="D1208">
        <f t="shared" si="55"/>
        <v>1</v>
      </c>
      <c r="E1208">
        <f t="shared" si="56"/>
        <v>0</v>
      </c>
      <c r="F1208">
        <f t="shared" si="54"/>
        <v>0.34367168978929957</v>
      </c>
      <c r="G1208">
        <v>0.34367168978929957</v>
      </c>
    </row>
    <row r="1209" spans="2:7">
      <c r="B1209">
        <v>1206</v>
      </c>
      <c r="C1209">
        <f>'2.1'!E1213</f>
        <v>292.8866928110192</v>
      </c>
      <c r="D1209">
        <f t="shared" si="55"/>
        <v>1</v>
      </c>
      <c r="E1209">
        <f t="shared" si="56"/>
        <v>0</v>
      </c>
      <c r="F1209">
        <f t="shared" si="54"/>
        <v>0.34367168978929957</v>
      </c>
      <c r="G1209">
        <v>0.34367168978929957</v>
      </c>
    </row>
    <row r="1210" spans="2:7">
      <c r="B1210">
        <v>1207</v>
      </c>
      <c r="C1210">
        <f>'2.1'!E1214</f>
        <v>2738.1277861042381</v>
      </c>
      <c r="D1210">
        <f t="shared" si="55"/>
        <v>2</v>
      </c>
      <c r="E1210">
        <f t="shared" si="56"/>
        <v>590.50222888339056</v>
      </c>
      <c r="F1210">
        <f t="shared" si="54"/>
        <v>0.44716699794759851</v>
      </c>
      <c r="G1210">
        <v>0.34367168978929957</v>
      </c>
    </row>
    <row r="1211" spans="2:7">
      <c r="B1211">
        <v>1208</v>
      </c>
      <c r="C1211">
        <f>'2.1'!E1215</f>
        <v>1948.5111012295954</v>
      </c>
      <c r="D1211">
        <f t="shared" si="55"/>
        <v>1</v>
      </c>
      <c r="E1211">
        <f t="shared" si="56"/>
        <v>0</v>
      </c>
      <c r="F1211">
        <f t="shared" si="54"/>
        <v>0.34367168978929957</v>
      </c>
      <c r="G1211">
        <v>0.34367168978929957</v>
      </c>
    </row>
    <row r="1212" spans="2:7">
      <c r="B1212">
        <v>1209</v>
      </c>
      <c r="C1212">
        <f>'2.1'!E1216</f>
        <v>6877.6043966677998</v>
      </c>
      <c r="D1212">
        <f t="shared" si="55"/>
        <v>2</v>
      </c>
      <c r="E1212">
        <f t="shared" si="56"/>
        <v>3902.0835173342402</v>
      </c>
      <c r="F1212">
        <f t="shared" si="54"/>
        <v>0.9161055408090909</v>
      </c>
      <c r="G1212">
        <v>0.34367168978929957</v>
      </c>
    </row>
    <row r="1213" spans="2:7">
      <c r="B1213">
        <v>1210</v>
      </c>
      <c r="C1213">
        <f>'2.1'!E1217</f>
        <v>1302.4468513299412</v>
      </c>
      <c r="D1213">
        <f t="shared" si="55"/>
        <v>1</v>
      </c>
      <c r="E1213">
        <f t="shared" si="56"/>
        <v>0</v>
      </c>
      <c r="F1213">
        <f t="shared" si="54"/>
        <v>0.34367168978929957</v>
      </c>
      <c r="G1213">
        <v>0.34367168978929957</v>
      </c>
    </row>
    <row r="1214" spans="2:7">
      <c r="B1214">
        <v>1211</v>
      </c>
      <c r="C1214">
        <f>'2.1'!E1218</f>
        <v>84.888812807745524</v>
      </c>
      <c r="D1214">
        <f t="shared" si="55"/>
        <v>1</v>
      </c>
      <c r="E1214">
        <f t="shared" si="56"/>
        <v>0</v>
      </c>
      <c r="F1214">
        <f t="shared" si="54"/>
        <v>0.34367168978929957</v>
      </c>
      <c r="G1214">
        <v>0.34367168978929957</v>
      </c>
    </row>
    <row r="1215" spans="2:7">
      <c r="B1215">
        <v>1212</v>
      </c>
      <c r="C1215">
        <f>'2.1'!E1219</f>
        <v>1354.2006252620522</v>
      </c>
      <c r="D1215">
        <f t="shared" si="55"/>
        <v>1</v>
      </c>
      <c r="E1215">
        <f t="shared" si="56"/>
        <v>0</v>
      </c>
      <c r="F1215">
        <f t="shared" si="54"/>
        <v>0.34367168978929957</v>
      </c>
      <c r="G1215">
        <v>0.34367168978929957</v>
      </c>
    </row>
    <row r="1216" spans="2:7">
      <c r="B1216">
        <v>1213</v>
      </c>
      <c r="C1216">
        <f>'2.1'!E1220</f>
        <v>382.30359627736698</v>
      </c>
      <c r="D1216">
        <f t="shared" si="55"/>
        <v>1</v>
      </c>
      <c r="E1216">
        <f t="shared" si="56"/>
        <v>0</v>
      </c>
      <c r="F1216">
        <f t="shared" si="54"/>
        <v>0.34367168978929957</v>
      </c>
      <c r="G1216">
        <v>0.34367168978929957</v>
      </c>
    </row>
    <row r="1217" spans="2:7">
      <c r="B1217">
        <v>1214</v>
      </c>
      <c r="C1217">
        <f>'2.1'!E1221</f>
        <v>768.19859558648591</v>
      </c>
      <c r="D1217">
        <f t="shared" si="55"/>
        <v>1</v>
      </c>
      <c r="E1217">
        <f t="shared" si="56"/>
        <v>0</v>
      </c>
      <c r="F1217">
        <f t="shared" si="54"/>
        <v>0.34367168978929957</v>
      </c>
      <c r="G1217">
        <v>0.34367168978929957</v>
      </c>
    </row>
    <row r="1218" spans="2:7">
      <c r="B1218">
        <v>1215</v>
      </c>
      <c r="C1218">
        <f>'2.1'!E1222</f>
        <v>1445.2632258282683</v>
      </c>
      <c r="D1218">
        <f t="shared" si="55"/>
        <v>1</v>
      </c>
      <c r="E1218">
        <f t="shared" si="56"/>
        <v>0</v>
      </c>
      <c r="F1218">
        <f t="shared" si="54"/>
        <v>0.34367168978929957</v>
      </c>
      <c r="G1218">
        <v>0.34367168978929957</v>
      </c>
    </row>
    <row r="1219" spans="2:7">
      <c r="B1219">
        <v>1216</v>
      </c>
      <c r="C1219">
        <f>'2.1'!E1223</f>
        <v>1404.72828331643</v>
      </c>
      <c r="D1219">
        <f t="shared" si="55"/>
        <v>1</v>
      </c>
      <c r="E1219">
        <f t="shared" si="56"/>
        <v>0</v>
      </c>
      <c r="F1219">
        <f t="shared" si="54"/>
        <v>0.34367168978929957</v>
      </c>
      <c r="G1219">
        <v>0.34367168978929957</v>
      </c>
    </row>
    <row r="1220" spans="2:7">
      <c r="B1220">
        <v>1217</v>
      </c>
      <c r="C1220">
        <f>'2.1'!E1224</f>
        <v>3532.4513378315746</v>
      </c>
      <c r="D1220">
        <f t="shared" si="55"/>
        <v>2</v>
      </c>
      <c r="E1220">
        <f t="shared" si="56"/>
        <v>1225.9610702652597</v>
      </c>
      <c r="F1220">
        <f t="shared" ref="F1220:F1283" si="57">_xlfn.NORM.DIST(E1220,$J$4,$J$5,TRUE)</f>
        <v>0.56251431770100868</v>
      </c>
      <c r="G1220">
        <v>0.34367168978929957</v>
      </c>
    </row>
    <row r="1221" spans="2:7">
      <c r="B1221">
        <v>1218</v>
      </c>
      <c r="C1221">
        <f>'2.1'!E1225</f>
        <v>4444.9769655503851</v>
      </c>
      <c r="D1221">
        <f t="shared" ref="D1221:D1284" si="58">IF(C1221&lt;=2000,1,IF(AND(C1221&gt;2000,C1221&lt;=17000),2,IF(C1221&gt;17000,3,0)))</f>
        <v>2</v>
      </c>
      <c r="E1221">
        <f t="shared" ref="E1221:E1284" si="59">IF(D1221=1,0,IF(D1221=2,0.8*(C1221-2000),IF(D1221=3,12000,"Error")))</f>
        <v>1955.9815724403081</v>
      </c>
      <c r="F1221">
        <f t="shared" si="57"/>
        <v>0.68817922020148403</v>
      </c>
      <c r="G1221">
        <v>0.34367168978929957</v>
      </c>
    </row>
    <row r="1222" spans="2:7">
      <c r="B1222">
        <v>1219</v>
      </c>
      <c r="C1222">
        <f>'2.1'!E1226</f>
        <v>5.1392929371273013</v>
      </c>
      <c r="D1222">
        <f t="shared" si="58"/>
        <v>1</v>
      </c>
      <c r="E1222">
        <f t="shared" si="59"/>
        <v>0</v>
      </c>
      <c r="F1222">
        <f t="shared" si="57"/>
        <v>0.34367168978929957</v>
      </c>
      <c r="G1222">
        <v>0.34367168978929957</v>
      </c>
    </row>
    <row r="1223" spans="2:7">
      <c r="B1223">
        <v>1220</v>
      </c>
      <c r="C1223">
        <f>'2.1'!E1227</f>
        <v>1220.5554069906841</v>
      </c>
      <c r="D1223">
        <f t="shared" si="58"/>
        <v>1</v>
      </c>
      <c r="E1223">
        <f t="shared" si="59"/>
        <v>0</v>
      </c>
      <c r="F1223">
        <f t="shared" si="57"/>
        <v>0.34367168978929957</v>
      </c>
      <c r="G1223">
        <v>0.34367168978929957</v>
      </c>
    </row>
    <row r="1224" spans="2:7">
      <c r="B1224">
        <v>1221</v>
      </c>
      <c r="C1224">
        <f>'2.1'!E1228</f>
        <v>1517.7838453964007</v>
      </c>
      <c r="D1224">
        <f t="shared" si="58"/>
        <v>1</v>
      </c>
      <c r="E1224">
        <f t="shared" si="59"/>
        <v>0</v>
      </c>
      <c r="F1224">
        <f t="shared" si="57"/>
        <v>0.34367168978929957</v>
      </c>
      <c r="G1224">
        <v>0.34367168978929957</v>
      </c>
    </row>
    <row r="1225" spans="2:7">
      <c r="B1225">
        <v>1222</v>
      </c>
      <c r="C1225">
        <f>'2.1'!E1229</f>
        <v>1440.0240235303995</v>
      </c>
      <c r="D1225">
        <f t="shared" si="58"/>
        <v>1</v>
      </c>
      <c r="E1225">
        <f t="shared" si="59"/>
        <v>0</v>
      </c>
      <c r="F1225">
        <f t="shared" si="57"/>
        <v>0.34367168978929957</v>
      </c>
      <c r="G1225">
        <v>0.34367168978929957</v>
      </c>
    </row>
    <row r="1226" spans="2:7">
      <c r="B1226">
        <v>1223</v>
      </c>
      <c r="C1226">
        <f>'2.1'!E1230</f>
        <v>5352.1116846322866</v>
      </c>
      <c r="D1226">
        <f t="shared" si="58"/>
        <v>2</v>
      </c>
      <c r="E1226">
        <f t="shared" si="59"/>
        <v>2681.6893477058293</v>
      </c>
      <c r="F1226">
        <f t="shared" si="57"/>
        <v>0.79448301445038816</v>
      </c>
      <c r="G1226">
        <v>0.34367168978929957</v>
      </c>
    </row>
    <row r="1227" spans="2:7">
      <c r="B1227">
        <v>1224</v>
      </c>
      <c r="C1227">
        <f>'2.1'!E1231</f>
        <v>1376.4907749244262</v>
      </c>
      <c r="D1227">
        <f t="shared" si="58"/>
        <v>1</v>
      </c>
      <c r="E1227">
        <f t="shared" si="59"/>
        <v>0</v>
      </c>
      <c r="F1227">
        <f t="shared" si="57"/>
        <v>0.34367168978929957</v>
      </c>
      <c r="G1227">
        <v>0.34367168978929957</v>
      </c>
    </row>
    <row r="1228" spans="2:7">
      <c r="B1228">
        <v>1225</v>
      </c>
      <c r="C1228">
        <f>'2.1'!E1232</f>
        <v>5779.5833997712934</v>
      </c>
      <c r="D1228">
        <f t="shared" si="58"/>
        <v>2</v>
      </c>
      <c r="E1228">
        <f t="shared" si="59"/>
        <v>3023.6667198170348</v>
      </c>
      <c r="F1228">
        <f t="shared" si="57"/>
        <v>0.83602029361953867</v>
      </c>
      <c r="G1228">
        <v>0.34367168978929957</v>
      </c>
    </row>
    <row r="1229" spans="2:7">
      <c r="B1229">
        <v>1226</v>
      </c>
      <c r="C1229">
        <f>'2.1'!E1233</f>
        <v>755.72740615373118</v>
      </c>
      <c r="D1229">
        <f t="shared" si="58"/>
        <v>1</v>
      </c>
      <c r="E1229">
        <f t="shared" si="59"/>
        <v>0</v>
      </c>
      <c r="F1229">
        <f t="shared" si="57"/>
        <v>0.34367168978929957</v>
      </c>
      <c r="G1229">
        <v>0.34367168978929957</v>
      </c>
    </row>
    <row r="1230" spans="2:7">
      <c r="B1230">
        <v>1227</v>
      </c>
      <c r="C1230">
        <f>'2.1'!E1234</f>
        <v>833.79436399695794</v>
      </c>
      <c r="D1230">
        <f t="shared" si="58"/>
        <v>1</v>
      </c>
      <c r="E1230">
        <f t="shared" si="59"/>
        <v>0</v>
      </c>
      <c r="F1230">
        <f t="shared" si="57"/>
        <v>0.34367168978929957</v>
      </c>
      <c r="G1230">
        <v>0.34367168978929957</v>
      </c>
    </row>
    <row r="1231" spans="2:7">
      <c r="B1231">
        <v>1228</v>
      </c>
      <c r="C1231">
        <f>'2.1'!E1235</f>
        <v>4832.2512255356905</v>
      </c>
      <c r="D1231">
        <f t="shared" si="58"/>
        <v>2</v>
      </c>
      <c r="E1231">
        <f t="shared" si="59"/>
        <v>2265.8009804285525</v>
      </c>
      <c r="F1231">
        <f t="shared" si="57"/>
        <v>0.73636162654263559</v>
      </c>
      <c r="G1231">
        <v>0.34367168978929957</v>
      </c>
    </row>
    <row r="1232" spans="2:7">
      <c r="B1232">
        <v>1229</v>
      </c>
      <c r="C1232">
        <f>'2.1'!E1236</f>
        <v>10757.528008113542</v>
      </c>
      <c r="D1232">
        <f t="shared" si="58"/>
        <v>2</v>
      </c>
      <c r="E1232">
        <f t="shared" si="59"/>
        <v>7006.0224064908343</v>
      </c>
      <c r="F1232">
        <f t="shared" si="57"/>
        <v>0.99741857379570098</v>
      </c>
      <c r="G1232">
        <v>0.34367168978929957</v>
      </c>
    </row>
    <row r="1233" spans="2:7">
      <c r="B1233">
        <v>1230</v>
      </c>
      <c r="C1233">
        <f>'2.1'!E1237</f>
        <v>8899.6191557629063</v>
      </c>
      <c r="D1233">
        <f t="shared" si="58"/>
        <v>2</v>
      </c>
      <c r="E1233">
        <f t="shared" si="59"/>
        <v>5519.6953246103258</v>
      </c>
      <c r="F1233">
        <f t="shared" si="57"/>
        <v>0.9829121501002146</v>
      </c>
      <c r="G1233">
        <v>0.34367168978929957</v>
      </c>
    </row>
    <row r="1234" spans="2:7">
      <c r="B1234">
        <v>1231</v>
      </c>
      <c r="C1234">
        <f>'2.1'!E1238</f>
        <v>2020.8926968562298</v>
      </c>
      <c r="D1234">
        <f t="shared" si="58"/>
        <v>2</v>
      </c>
      <c r="E1234">
        <f t="shared" si="59"/>
        <v>16.714157484983843</v>
      </c>
      <c r="F1234">
        <f t="shared" si="57"/>
        <v>0.34648390597006867</v>
      </c>
      <c r="G1234">
        <v>0.34367168978929957</v>
      </c>
    </row>
    <row r="1235" spans="2:7">
      <c r="B1235">
        <v>1232</v>
      </c>
      <c r="C1235">
        <f>'2.1'!E1239</f>
        <v>2404.2243192904766</v>
      </c>
      <c r="D1235">
        <f t="shared" si="58"/>
        <v>2</v>
      </c>
      <c r="E1235">
        <f t="shared" si="59"/>
        <v>323.37945543238129</v>
      </c>
      <c r="F1235">
        <f t="shared" si="57"/>
        <v>0.39943943389646042</v>
      </c>
      <c r="G1235">
        <v>0.34367168978929957</v>
      </c>
    </row>
    <row r="1236" spans="2:7">
      <c r="B1236">
        <v>1233</v>
      </c>
      <c r="C1236">
        <f>'2.1'!E1240</f>
        <v>5846.2984811294482</v>
      </c>
      <c r="D1236">
        <f t="shared" si="58"/>
        <v>2</v>
      </c>
      <c r="E1236">
        <f t="shared" si="59"/>
        <v>3077.0387849035587</v>
      </c>
      <c r="F1236">
        <f t="shared" si="57"/>
        <v>0.84197392608209221</v>
      </c>
      <c r="G1236">
        <v>0.34367168978929957</v>
      </c>
    </row>
    <row r="1237" spans="2:7">
      <c r="B1237">
        <v>1234</v>
      </c>
      <c r="C1237">
        <f>'2.1'!E1241</f>
        <v>836.1553569830221</v>
      </c>
      <c r="D1237">
        <f t="shared" si="58"/>
        <v>1</v>
      </c>
      <c r="E1237">
        <f t="shared" si="59"/>
        <v>0</v>
      </c>
      <c r="F1237">
        <f t="shared" si="57"/>
        <v>0.34367168978929957</v>
      </c>
      <c r="G1237">
        <v>0.34367168978929957</v>
      </c>
    </row>
    <row r="1238" spans="2:7">
      <c r="B1238">
        <v>1235</v>
      </c>
      <c r="C1238">
        <f>'2.1'!E1242</f>
        <v>1144.2882041345811</v>
      </c>
      <c r="D1238">
        <f t="shared" si="58"/>
        <v>1</v>
      </c>
      <c r="E1238">
        <f t="shared" si="59"/>
        <v>0</v>
      </c>
      <c r="F1238">
        <f t="shared" si="57"/>
        <v>0.34367168978929957</v>
      </c>
      <c r="G1238">
        <v>0.34367168978929957</v>
      </c>
    </row>
    <row r="1239" spans="2:7">
      <c r="B1239">
        <v>1236</v>
      </c>
      <c r="C1239">
        <f>'2.1'!E1243</f>
        <v>3235.4334104741911</v>
      </c>
      <c r="D1239">
        <f t="shared" si="58"/>
        <v>2</v>
      </c>
      <c r="E1239">
        <f t="shared" si="59"/>
        <v>988.34672837935295</v>
      </c>
      <c r="F1239">
        <f t="shared" si="57"/>
        <v>0.51947871512844213</v>
      </c>
      <c r="G1239">
        <v>0.34367168978929957</v>
      </c>
    </row>
    <row r="1240" spans="2:7">
      <c r="B1240">
        <v>1237</v>
      </c>
      <c r="C1240">
        <f>'2.1'!E1244</f>
        <v>355.80978691866153</v>
      </c>
      <c r="D1240">
        <f t="shared" si="58"/>
        <v>1</v>
      </c>
      <c r="E1240">
        <f t="shared" si="59"/>
        <v>0</v>
      </c>
      <c r="F1240">
        <f t="shared" si="57"/>
        <v>0.34367168978929957</v>
      </c>
      <c r="G1240">
        <v>0.34367168978929957</v>
      </c>
    </row>
    <row r="1241" spans="2:7">
      <c r="B1241">
        <v>1238</v>
      </c>
      <c r="C1241">
        <f>'2.1'!E1245</f>
        <v>961.54726876855511</v>
      </c>
      <c r="D1241">
        <f t="shared" si="58"/>
        <v>1</v>
      </c>
      <c r="E1241">
        <f t="shared" si="59"/>
        <v>0</v>
      </c>
      <c r="F1241">
        <f t="shared" si="57"/>
        <v>0.34367168978929957</v>
      </c>
      <c r="G1241">
        <v>0.34367168978929957</v>
      </c>
    </row>
    <row r="1242" spans="2:7">
      <c r="B1242">
        <v>1239</v>
      </c>
      <c r="C1242">
        <f>'2.1'!E1246</f>
        <v>1869.7420075513346</v>
      </c>
      <c r="D1242">
        <f t="shared" si="58"/>
        <v>1</v>
      </c>
      <c r="E1242">
        <f t="shared" si="59"/>
        <v>0</v>
      </c>
      <c r="F1242">
        <f t="shared" si="57"/>
        <v>0.34367168978929957</v>
      </c>
      <c r="G1242">
        <v>0.34367168978929957</v>
      </c>
    </row>
    <row r="1243" spans="2:7">
      <c r="B1243">
        <v>1240</v>
      </c>
      <c r="C1243">
        <f>'2.1'!E1247</f>
        <v>817.10806241079729</v>
      </c>
      <c r="D1243">
        <f t="shared" si="58"/>
        <v>1</v>
      </c>
      <c r="E1243">
        <f t="shared" si="59"/>
        <v>0</v>
      </c>
      <c r="F1243">
        <f t="shared" si="57"/>
        <v>0.34367168978929957</v>
      </c>
      <c r="G1243">
        <v>0.34367168978929957</v>
      </c>
    </row>
    <row r="1244" spans="2:7">
      <c r="B1244">
        <v>1241</v>
      </c>
      <c r="C1244">
        <f>'2.1'!E1248</f>
        <v>3837.9590857262669</v>
      </c>
      <c r="D1244">
        <f t="shared" si="58"/>
        <v>2</v>
      </c>
      <c r="E1244">
        <f t="shared" si="59"/>
        <v>1470.3672685810136</v>
      </c>
      <c r="F1244">
        <f t="shared" si="57"/>
        <v>0.60601595441339673</v>
      </c>
      <c r="G1244">
        <v>0.34367168978929957</v>
      </c>
    </row>
    <row r="1245" spans="2:7">
      <c r="B1245">
        <v>1242</v>
      </c>
      <c r="C1245">
        <f>'2.1'!E1249</f>
        <v>3961.3907436292661</v>
      </c>
      <c r="D1245">
        <f t="shared" si="58"/>
        <v>2</v>
      </c>
      <c r="E1245">
        <f t="shared" si="59"/>
        <v>1569.1125949034131</v>
      </c>
      <c r="F1245">
        <f t="shared" si="57"/>
        <v>0.62325471352563933</v>
      </c>
      <c r="G1245">
        <v>0.34367168978929957</v>
      </c>
    </row>
    <row r="1246" spans="2:7">
      <c r="B1246">
        <v>1243</v>
      </c>
      <c r="C1246">
        <f>'2.1'!E1250</f>
        <v>1058.5151352661114</v>
      </c>
      <c r="D1246">
        <f t="shared" si="58"/>
        <v>1</v>
      </c>
      <c r="E1246">
        <f t="shared" si="59"/>
        <v>0</v>
      </c>
      <c r="F1246">
        <f t="shared" si="57"/>
        <v>0.34367168978929957</v>
      </c>
      <c r="G1246">
        <v>0.34367168978929957</v>
      </c>
    </row>
    <row r="1247" spans="2:7">
      <c r="B1247">
        <v>1244</v>
      </c>
      <c r="C1247">
        <f>'2.1'!E1251</f>
        <v>501.43423825065008</v>
      </c>
      <c r="D1247">
        <f t="shared" si="58"/>
        <v>1</v>
      </c>
      <c r="E1247">
        <f t="shared" si="59"/>
        <v>0</v>
      </c>
      <c r="F1247">
        <f t="shared" si="57"/>
        <v>0.34367168978929957</v>
      </c>
      <c r="G1247">
        <v>0.34367168978929957</v>
      </c>
    </row>
    <row r="1248" spans="2:7">
      <c r="B1248">
        <v>1245</v>
      </c>
      <c r="C1248">
        <f>'2.1'!E1252</f>
        <v>2247.787801402596</v>
      </c>
      <c r="D1248">
        <f t="shared" si="58"/>
        <v>2</v>
      </c>
      <c r="E1248">
        <f t="shared" si="59"/>
        <v>198.23024112207679</v>
      </c>
      <c r="F1248">
        <f t="shared" si="57"/>
        <v>0.37754110670667906</v>
      </c>
      <c r="G1248">
        <v>0.34367168978929957</v>
      </c>
    </row>
    <row r="1249" spans="2:7">
      <c r="B1249">
        <v>1246</v>
      </c>
      <c r="C1249">
        <f>'2.1'!E1253</f>
        <v>336.33278910936286</v>
      </c>
      <c r="D1249">
        <f t="shared" si="58"/>
        <v>1</v>
      </c>
      <c r="E1249">
        <f t="shared" si="59"/>
        <v>0</v>
      </c>
      <c r="F1249">
        <f t="shared" si="57"/>
        <v>0.34367168978929957</v>
      </c>
      <c r="G1249">
        <v>0.34367168978929957</v>
      </c>
    </row>
    <row r="1250" spans="2:7">
      <c r="B1250">
        <v>1247</v>
      </c>
      <c r="C1250">
        <f>'2.1'!E1254</f>
        <v>3634.6800384105823</v>
      </c>
      <c r="D1250">
        <f t="shared" si="58"/>
        <v>2</v>
      </c>
      <c r="E1250">
        <f t="shared" si="59"/>
        <v>1307.744030728466</v>
      </c>
      <c r="F1250">
        <f t="shared" si="57"/>
        <v>0.57718277806693219</v>
      </c>
      <c r="G1250">
        <v>0.34367168978929957</v>
      </c>
    </row>
    <row r="1251" spans="2:7">
      <c r="B1251">
        <v>1248</v>
      </c>
      <c r="C1251">
        <f>'2.1'!E1255</f>
        <v>480.26339515840493</v>
      </c>
      <c r="D1251">
        <f t="shared" si="58"/>
        <v>1</v>
      </c>
      <c r="E1251">
        <f t="shared" si="59"/>
        <v>0</v>
      </c>
      <c r="F1251">
        <f t="shared" si="57"/>
        <v>0.34367168978929957</v>
      </c>
      <c r="G1251">
        <v>0.34367168978929957</v>
      </c>
    </row>
    <row r="1252" spans="2:7">
      <c r="B1252">
        <v>1249</v>
      </c>
      <c r="C1252">
        <f>'2.1'!E1256</f>
        <v>1282.9902114340864</v>
      </c>
      <c r="D1252">
        <f t="shared" si="58"/>
        <v>1</v>
      </c>
      <c r="E1252">
        <f t="shared" si="59"/>
        <v>0</v>
      </c>
      <c r="F1252">
        <f t="shared" si="57"/>
        <v>0.34367168978929957</v>
      </c>
      <c r="G1252">
        <v>0.34367168978929957</v>
      </c>
    </row>
    <row r="1253" spans="2:7">
      <c r="B1253">
        <v>1250</v>
      </c>
      <c r="C1253">
        <f>'2.1'!E1257</f>
        <v>3705.767090247231</v>
      </c>
      <c r="D1253">
        <f t="shared" si="58"/>
        <v>2</v>
      </c>
      <c r="E1253">
        <f t="shared" si="59"/>
        <v>1364.6136721977848</v>
      </c>
      <c r="F1253">
        <f t="shared" si="57"/>
        <v>0.58732136458856099</v>
      </c>
      <c r="G1253">
        <v>0.34367168978929957</v>
      </c>
    </row>
    <row r="1254" spans="2:7">
      <c r="B1254">
        <v>1251</v>
      </c>
      <c r="C1254">
        <f>'2.1'!E1258</f>
        <v>291.22828435845742</v>
      </c>
      <c r="D1254">
        <f t="shared" si="58"/>
        <v>1</v>
      </c>
      <c r="E1254">
        <f t="shared" si="59"/>
        <v>0</v>
      </c>
      <c r="F1254">
        <f t="shared" si="57"/>
        <v>0.34367168978929957</v>
      </c>
      <c r="G1254">
        <v>0.34367168978929957</v>
      </c>
    </row>
    <row r="1255" spans="2:7">
      <c r="B1255">
        <v>1252</v>
      </c>
      <c r="C1255">
        <f>'2.1'!E1259</f>
        <v>4281.0565989477391</v>
      </c>
      <c r="D1255">
        <f t="shared" si="58"/>
        <v>2</v>
      </c>
      <c r="E1255">
        <f t="shared" si="59"/>
        <v>1824.8452791581913</v>
      </c>
      <c r="F1255">
        <f t="shared" si="57"/>
        <v>0.66669862246453881</v>
      </c>
      <c r="G1255">
        <v>0.34367168978929957</v>
      </c>
    </row>
    <row r="1256" spans="2:7">
      <c r="B1256">
        <v>1253</v>
      </c>
      <c r="C1256">
        <f>'2.1'!E1260</f>
        <v>464.24951358774933</v>
      </c>
      <c r="D1256">
        <f t="shared" si="58"/>
        <v>1</v>
      </c>
      <c r="E1256">
        <f t="shared" si="59"/>
        <v>0</v>
      </c>
      <c r="F1256">
        <f t="shared" si="57"/>
        <v>0.34367168978929957</v>
      </c>
      <c r="G1256">
        <v>0.34367168978929957</v>
      </c>
    </row>
    <row r="1257" spans="2:7">
      <c r="B1257">
        <v>1254</v>
      </c>
      <c r="C1257">
        <f>'2.1'!E1261</f>
        <v>3035.0257155483891</v>
      </c>
      <c r="D1257">
        <f t="shared" si="58"/>
        <v>2</v>
      </c>
      <c r="E1257">
        <f t="shared" si="59"/>
        <v>828.02057243871138</v>
      </c>
      <c r="F1257">
        <f t="shared" si="57"/>
        <v>0.49028100005391079</v>
      </c>
      <c r="G1257">
        <v>0.34367168978929957</v>
      </c>
    </row>
    <row r="1258" spans="2:7">
      <c r="B1258">
        <v>1255</v>
      </c>
      <c r="C1258">
        <f>'2.1'!E1262</f>
        <v>264.3808509161467</v>
      </c>
      <c r="D1258">
        <f t="shared" si="58"/>
        <v>1</v>
      </c>
      <c r="E1258">
        <f t="shared" si="59"/>
        <v>0</v>
      </c>
      <c r="F1258">
        <f t="shared" si="57"/>
        <v>0.34367168978929957</v>
      </c>
      <c r="G1258">
        <v>0.34367168978929957</v>
      </c>
    </row>
    <row r="1259" spans="2:7">
      <c r="B1259">
        <v>1256</v>
      </c>
      <c r="C1259">
        <f>'2.1'!E1263</f>
        <v>306.16139214740144</v>
      </c>
      <c r="D1259">
        <f t="shared" si="58"/>
        <v>1</v>
      </c>
      <c r="E1259">
        <f t="shared" si="59"/>
        <v>0</v>
      </c>
      <c r="F1259">
        <f t="shared" si="57"/>
        <v>0.34367168978929957</v>
      </c>
      <c r="G1259">
        <v>0.34367168978929957</v>
      </c>
    </row>
    <row r="1260" spans="2:7">
      <c r="B1260">
        <v>1257</v>
      </c>
      <c r="C1260">
        <f>'2.1'!E1264</f>
        <v>2303.9988461679231</v>
      </c>
      <c r="D1260">
        <f t="shared" si="58"/>
        <v>2</v>
      </c>
      <c r="E1260">
        <f t="shared" si="59"/>
        <v>243.19907693433854</v>
      </c>
      <c r="F1260">
        <f t="shared" si="57"/>
        <v>0.38536848265878387</v>
      </c>
      <c r="G1260">
        <v>0.34367168978929957</v>
      </c>
    </row>
    <row r="1261" spans="2:7">
      <c r="B1261">
        <v>1258</v>
      </c>
      <c r="C1261">
        <f>'2.1'!E1265</f>
        <v>762.51158829516407</v>
      </c>
      <c r="D1261">
        <f t="shared" si="58"/>
        <v>1</v>
      </c>
      <c r="E1261">
        <f t="shared" si="59"/>
        <v>0</v>
      </c>
      <c r="F1261">
        <f t="shared" si="57"/>
        <v>0.34367168978929957</v>
      </c>
      <c r="G1261">
        <v>0.34367168978929957</v>
      </c>
    </row>
    <row r="1262" spans="2:7">
      <c r="B1262">
        <v>1259</v>
      </c>
      <c r="C1262">
        <f>'2.1'!E1266</f>
        <v>275.52180686404495</v>
      </c>
      <c r="D1262">
        <f t="shared" si="58"/>
        <v>1</v>
      </c>
      <c r="E1262">
        <f t="shared" si="59"/>
        <v>0</v>
      </c>
      <c r="F1262">
        <f t="shared" si="57"/>
        <v>0.34367168978929957</v>
      </c>
      <c r="G1262">
        <v>0.34367168978929957</v>
      </c>
    </row>
    <row r="1263" spans="2:7">
      <c r="B1263">
        <v>1260</v>
      </c>
      <c r="C1263">
        <f>'2.1'!E1267</f>
        <v>1218.5656010065295</v>
      </c>
      <c r="D1263">
        <f t="shared" si="58"/>
        <v>1</v>
      </c>
      <c r="E1263">
        <f t="shared" si="59"/>
        <v>0</v>
      </c>
      <c r="F1263">
        <f t="shared" si="57"/>
        <v>0.34367168978929957</v>
      </c>
      <c r="G1263">
        <v>0.34367168978929957</v>
      </c>
    </row>
    <row r="1264" spans="2:7">
      <c r="B1264">
        <v>1261</v>
      </c>
      <c r="C1264">
        <f>'2.1'!E1268</f>
        <v>351.17941218233989</v>
      </c>
      <c r="D1264">
        <f t="shared" si="58"/>
        <v>1</v>
      </c>
      <c r="E1264">
        <f t="shared" si="59"/>
        <v>0</v>
      </c>
      <c r="F1264">
        <f t="shared" si="57"/>
        <v>0.34367168978929957</v>
      </c>
      <c r="G1264">
        <v>0.34367168978929957</v>
      </c>
    </row>
    <row r="1265" spans="2:7">
      <c r="B1265">
        <v>1262</v>
      </c>
      <c r="C1265">
        <f>'2.1'!E1269</f>
        <v>195.08654537564189</v>
      </c>
      <c r="D1265">
        <f t="shared" si="58"/>
        <v>1</v>
      </c>
      <c r="E1265">
        <f t="shared" si="59"/>
        <v>0</v>
      </c>
      <c r="F1265">
        <f t="shared" si="57"/>
        <v>0.34367168978929957</v>
      </c>
      <c r="G1265">
        <v>0.34367168978929957</v>
      </c>
    </row>
    <row r="1266" spans="2:7">
      <c r="B1266">
        <v>1263</v>
      </c>
      <c r="C1266">
        <f>'2.1'!E1270</f>
        <v>1089.4766206321519</v>
      </c>
      <c r="D1266">
        <f t="shared" si="58"/>
        <v>1</v>
      </c>
      <c r="E1266">
        <f t="shared" si="59"/>
        <v>0</v>
      </c>
      <c r="F1266">
        <f t="shared" si="57"/>
        <v>0.34367168978929957</v>
      </c>
      <c r="G1266">
        <v>0.34367168978929957</v>
      </c>
    </row>
    <row r="1267" spans="2:7">
      <c r="B1267">
        <v>1264</v>
      </c>
      <c r="C1267">
        <f>'2.1'!E1271</f>
        <v>1761.2082505991111</v>
      </c>
      <c r="D1267">
        <f t="shared" si="58"/>
        <v>1</v>
      </c>
      <c r="E1267">
        <f t="shared" si="59"/>
        <v>0</v>
      </c>
      <c r="F1267">
        <f t="shared" si="57"/>
        <v>0.34367168978929957</v>
      </c>
      <c r="G1267">
        <v>0.34367168978929957</v>
      </c>
    </row>
    <row r="1268" spans="2:7">
      <c r="B1268">
        <v>1265</v>
      </c>
      <c r="C1268">
        <f>'2.1'!E1272</f>
        <v>1000.0183357828578</v>
      </c>
      <c r="D1268">
        <f t="shared" si="58"/>
        <v>1</v>
      </c>
      <c r="E1268">
        <f t="shared" si="59"/>
        <v>0</v>
      </c>
      <c r="F1268">
        <f t="shared" si="57"/>
        <v>0.34367168978929957</v>
      </c>
      <c r="G1268">
        <v>0.34367168978929957</v>
      </c>
    </row>
    <row r="1269" spans="2:7">
      <c r="B1269">
        <v>1266</v>
      </c>
      <c r="C1269">
        <f>'2.1'!E1273</f>
        <v>1068.1742603644004</v>
      </c>
      <c r="D1269">
        <f t="shared" si="58"/>
        <v>1</v>
      </c>
      <c r="E1269">
        <f t="shared" si="59"/>
        <v>0</v>
      </c>
      <c r="F1269">
        <f t="shared" si="57"/>
        <v>0.34367168978929957</v>
      </c>
      <c r="G1269">
        <v>0.34367168978929957</v>
      </c>
    </row>
    <row r="1270" spans="2:7">
      <c r="B1270">
        <v>1267</v>
      </c>
      <c r="C1270">
        <f>'2.1'!E1274</f>
        <v>3796.1790285570364</v>
      </c>
      <c r="D1270">
        <f t="shared" si="58"/>
        <v>2</v>
      </c>
      <c r="E1270">
        <f t="shared" si="59"/>
        <v>1436.9432228456292</v>
      </c>
      <c r="F1270">
        <f t="shared" si="57"/>
        <v>0.60013157566222142</v>
      </c>
      <c r="G1270">
        <v>0.34367168978929957</v>
      </c>
    </row>
    <row r="1271" spans="2:7">
      <c r="B1271">
        <v>1268</v>
      </c>
      <c r="C1271">
        <f>'2.1'!E1275</f>
        <v>314.02913757386278</v>
      </c>
      <c r="D1271">
        <f t="shared" si="58"/>
        <v>1</v>
      </c>
      <c r="E1271">
        <f t="shared" si="59"/>
        <v>0</v>
      </c>
      <c r="F1271">
        <f t="shared" si="57"/>
        <v>0.34367168978929957</v>
      </c>
      <c r="G1271">
        <v>0.34367168978929957</v>
      </c>
    </row>
    <row r="1272" spans="2:7">
      <c r="B1272">
        <v>1269</v>
      </c>
      <c r="C1272">
        <f>'2.1'!E1276</f>
        <v>779.31717398555793</v>
      </c>
      <c r="D1272">
        <f t="shared" si="58"/>
        <v>1</v>
      </c>
      <c r="E1272">
        <f t="shared" si="59"/>
        <v>0</v>
      </c>
      <c r="F1272">
        <f t="shared" si="57"/>
        <v>0.34367168978929957</v>
      </c>
      <c r="G1272">
        <v>0.34367168978929957</v>
      </c>
    </row>
    <row r="1273" spans="2:7">
      <c r="B1273">
        <v>1270</v>
      </c>
      <c r="C1273">
        <f>'2.1'!E1277</f>
        <v>4219.8671063520105</v>
      </c>
      <c r="D1273">
        <f t="shared" si="58"/>
        <v>2</v>
      </c>
      <c r="E1273">
        <f t="shared" si="59"/>
        <v>1775.8936850816085</v>
      </c>
      <c r="F1273">
        <f t="shared" si="57"/>
        <v>0.65853290304171841</v>
      </c>
      <c r="G1273">
        <v>0.34367168978929957</v>
      </c>
    </row>
    <row r="1274" spans="2:7">
      <c r="B1274">
        <v>1271</v>
      </c>
      <c r="C1274">
        <f>'2.1'!E1278</f>
        <v>6847.8722244665723</v>
      </c>
      <c r="D1274">
        <f t="shared" si="58"/>
        <v>2</v>
      </c>
      <c r="E1274">
        <f t="shared" si="59"/>
        <v>3878.2977795732581</v>
      </c>
      <c r="F1274">
        <f t="shared" si="57"/>
        <v>0.91441938568438896</v>
      </c>
      <c r="G1274">
        <v>0.34367168978929957</v>
      </c>
    </row>
    <row r="1275" spans="2:7">
      <c r="B1275">
        <v>1272</v>
      </c>
      <c r="C1275">
        <f>'2.1'!E1279</f>
        <v>537.40039063896199</v>
      </c>
      <c r="D1275">
        <f t="shared" si="58"/>
        <v>1</v>
      </c>
      <c r="E1275">
        <f t="shared" si="59"/>
        <v>0</v>
      </c>
      <c r="F1275">
        <f t="shared" si="57"/>
        <v>0.34367168978929957</v>
      </c>
      <c r="G1275">
        <v>0.34367168978929957</v>
      </c>
    </row>
    <row r="1276" spans="2:7">
      <c r="B1276">
        <v>1273</v>
      </c>
      <c r="C1276">
        <f>'2.1'!E1280</f>
        <v>1022.6462398483394</v>
      </c>
      <c r="D1276">
        <f t="shared" si="58"/>
        <v>1</v>
      </c>
      <c r="E1276">
        <f t="shared" si="59"/>
        <v>0</v>
      </c>
      <c r="F1276">
        <f t="shared" si="57"/>
        <v>0.34367168978929957</v>
      </c>
      <c r="G1276">
        <v>0.34367168978929957</v>
      </c>
    </row>
    <row r="1277" spans="2:7">
      <c r="B1277">
        <v>1274</v>
      </c>
      <c r="C1277">
        <f>'2.1'!E1281</f>
        <v>9389.117328505723</v>
      </c>
      <c r="D1277">
        <f t="shared" si="58"/>
        <v>2</v>
      </c>
      <c r="E1277">
        <f t="shared" si="59"/>
        <v>5911.2938628045786</v>
      </c>
      <c r="F1277">
        <f t="shared" si="57"/>
        <v>0.98918513640977235</v>
      </c>
      <c r="G1277">
        <v>0.34367168978929957</v>
      </c>
    </row>
    <row r="1278" spans="2:7">
      <c r="B1278">
        <v>1275</v>
      </c>
      <c r="C1278">
        <f>'2.1'!E1282</f>
        <v>414.43334099977443</v>
      </c>
      <c r="D1278">
        <f t="shared" si="58"/>
        <v>1</v>
      </c>
      <c r="E1278">
        <f t="shared" si="59"/>
        <v>0</v>
      </c>
      <c r="F1278">
        <f t="shared" si="57"/>
        <v>0.34367168978929957</v>
      </c>
      <c r="G1278">
        <v>0.34367168978929957</v>
      </c>
    </row>
    <row r="1279" spans="2:7">
      <c r="B1279">
        <v>1276</v>
      </c>
      <c r="C1279">
        <f>'2.1'!E1283</f>
        <v>543.40698042393933</v>
      </c>
      <c r="D1279">
        <f t="shared" si="58"/>
        <v>1</v>
      </c>
      <c r="E1279">
        <f t="shared" si="59"/>
        <v>0</v>
      </c>
      <c r="F1279">
        <f t="shared" si="57"/>
        <v>0.34367168978929957</v>
      </c>
      <c r="G1279">
        <v>0.34367168978929957</v>
      </c>
    </row>
    <row r="1280" spans="2:7">
      <c r="B1280">
        <v>1277</v>
      </c>
      <c r="C1280">
        <f>'2.1'!E1284</f>
        <v>1008.8988441761876</v>
      </c>
      <c r="D1280">
        <f t="shared" si="58"/>
        <v>1</v>
      </c>
      <c r="E1280">
        <f t="shared" si="59"/>
        <v>0</v>
      </c>
      <c r="F1280">
        <f t="shared" si="57"/>
        <v>0.34367168978929957</v>
      </c>
      <c r="G1280">
        <v>0.34367168978929957</v>
      </c>
    </row>
    <row r="1281" spans="2:7">
      <c r="B1281">
        <v>1278</v>
      </c>
      <c r="C1281">
        <f>'2.1'!E1285</f>
        <v>889.1189425192847</v>
      </c>
      <c r="D1281">
        <f t="shared" si="58"/>
        <v>1</v>
      </c>
      <c r="E1281">
        <f t="shared" si="59"/>
        <v>0</v>
      </c>
      <c r="F1281">
        <f t="shared" si="57"/>
        <v>0.34367168978929957</v>
      </c>
      <c r="G1281">
        <v>0.34367168978929957</v>
      </c>
    </row>
    <row r="1282" spans="2:7">
      <c r="B1282">
        <v>1279</v>
      </c>
      <c r="C1282">
        <f>'2.1'!E1286</f>
        <v>1892.6380220396263</v>
      </c>
      <c r="D1282">
        <f t="shared" si="58"/>
        <v>1</v>
      </c>
      <c r="E1282">
        <f t="shared" si="59"/>
        <v>0</v>
      </c>
      <c r="F1282">
        <f t="shared" si="57"/>
        <v>0.34367168978929957</v>
      </c>
      <c r="G1282">
        <v>0.34367168978929957</v>
      </c>
    </row>
    <row r="1283" spans="2:7">
      <c r="B1283">
        <v>1280</v>
      </c>
      <c r="C1283">
        <f>'2.1'!E1287</f>
        <v>746.49969028159433</v>
      </c>
      <c r="D1283">
        <f t="shared" si="58"/>
        <v>1</v>
      </c>
      <c r="E1283">
        <f t="shared" si="59"/>
        <v>0</v>
      </c>
      <c r="F1283">
        <f t="shared" si="57"/>
        <v>0.34367168978929957</v>
      </c>
      <c r="G1283">
        <v>0.34367168978929957</v>
      </c>
    </row>
    <row r="1284" spans="2:7">
      <c r="B1284">
        <v>1281</v>
      </c>
      <c r="C1284">
        <f>'2.1'!E1288</f>
        <v>618.44965751560619</v>
      </c>
      <c r="D1284">
        <f t="shared" si="58"/>
        <v>1</v>
      </c>
      <c r="E1284">
        <f t="shared" si="59"/>
        <v>0</v>
      </c>
      <c r="F1284">
        <f t="shared" ref="F1284:F1347" si="60">_xlfn.NORM.DIST(E1284,$J$4,$J$5,TRUE)</f>
        <v>0.34367168978929957</v>
      </c>
      <c r="G1284">
        <v>0.34367168978929957</v>
      </c>
    </row>
    <row r="1285" spans="2:7">
      <c r="B1285">
        <v>1282</v>
      </c>
      <c r="C1285">
        <f>'2.1'!E1289</f>
        <v>41.75184089144598</v>
      </c>
      <c r="D1285">
        <f t="shared" ref="D1285:D1348" si="61">IF(C1285&lt;=2000,1,IF(AND(C1285&gt;2000,C1285&lt;=17000),2,IF(C1285&gt;17000,3,0)))</f>
        <v>1</v>
      </c>
      <c r="E1285">
        <f t="shared" ref="E1285:E1348" si="62">IF(D1285=1,0,IF(D1285=2,0.8*(C1285-2000),IF(D1285=3,12000,"Error")))</f>
        <v>0</v>
      </c>
      <c r="F1285">
        <f t="shared" si="60"/>
        <v>0.34367168978929957</v>
      </c>
      <c r="G1285">
        <v>0.34367168978929957</v>
      </c>
    </row>
    <row r="1286" spans="2:7">
      <c r="B1286">
        <v>1283</v>
      </c>
      <c r="C1286">
        <f>'2.1'!E1290</f>
        <v>384.11527698564515</v>
      </c>
      <c r="D1286">
        <f t="shared" si="61"/>
        <v>1</v>
      </c>
      <c r="E1286">
        <f t="shared" si="62"/>
        <v>0</v>
      </c>
      <c r="F1286">
        <f t="shared" si="60"/>
        <v>0.34367168978929957</v>
      </c>
      <c r="G1286">
        <v>0.34367168978929957</v>
      </c>
    </row>
    <row r="1287" spans="2:7">
      <c r="B1287">
        <v>1284</v>
      </c>
      <c r="C1287">
        <f>'2.1'!E1291</f>
        <v>2645.8699635820826</v>
      </c>
      <c r="D1287">
        <f t="shared" si="61"/>
        <v>2</v>
      </c>
      <c r="E1287">
        <f t="shared" si="62"/>
        <v>516.69597086566614</v>
      </c>
      <c r="F1287">
        <f t="shared" si="60"/>
        <v>0.43387217591683103</v>
      </c>
      <c r="G1287">
        <v>0.34367168978929957</v>
      </c>
    </row>
    <row r="1288" spans="2:7">
      <c r="B1288">
        <v>1285</v>
      </c>
      <c r="C1288">
        <f>'2.1'!E1292</f>
        <v>2114.9056354452928</v>
      </c>
      <c r="D1288">
        <f t="shared" si="61"/>
        <v>2</v>
      </c>
      <c r="E1288">
        <f t="shared" si="62"/>
        <v>91.924508356234227</v>
      </c>
      <c r="F1288">
        <f t="shared" si="60"/>
        <v>0.35924131181455765</v>
      </c>
      <c r="G1288">
        <v>0.34367168978929957</v>
      </c>
    </row>
    <row r="1289" spans="2:7">
      <c r="B1289">
        <v>1286</v>
      </c>
      <c r="C1289">
        <f>'2.1'!E1293</f>
        <v>903.548228459097</v>
      </c>
      <c r="D1289">
        <f t="shared" si="61"/>
        <v>1</v>
      </c>
      <c r="E1289">
        <f t="shared" si="62"/>
        <v>0</v>
      </c>
      <c r="F1289">
        <f t="shared" si="60"/>
        <v>0.34367168978929957</v>
      </c>
      <c r="G1289">
        <v>0.34367168978929957</v>
      </c>
    </row>
    <row r="1290" spans="2:7">
      <c r="B1290">
        <v>1287</v>
      </c>
      <c r="C1290">
        <f>'2.1'!E1294</f>
        <v>112.33403768492201</v>
      </c>
      <c r="D1290">
        <f t="shared" si="61"/>
        <v>1</v>
      </c>
      <c r="E1290">
        <f t="shared" si="62"/>
        <v>0</v>
      </c>
      <c r="F1290">
        <f t="shared" si="60"/>
        <v>0.34367168978929957</v>
      </c>
      <c r="G1290">
        <v>0.34367168978929957</v>
      </c>
    </row>
    <row r="1291" spans="2:7">
      <c r="B1291">
        <v>1288</v>
      </c>
      <c r="C1291">
        <f>'2.1'!E1295</f>
        <v>2830.0951707463792</v>
      </c>
      <c r="D1291">
        <f t="shared" si="61"/>
        <v>2</v>
      </c>
      <c r="E1291">
        <f t="shared" si="62"/>
        <v>664.07613659710341</v>
      </c>
      <c r="F1291">
        <f t="shared" si="60"/>
        <v>0.46047934117369393</v>
      </c>
      <c r="G1291">
        <v>0.34367168978929957</v>
      </c>
    </row>
    <row r="1292" spans="2:7">
      <c r="B1292">
        <v>1289</v>
      </c>
      <c r="C1292">
        <f>'2.1'!E1296</f>
        <v>541.3775603258855</v>
      </c>
      <c r="D1292">
        <f t="shared" si="61"/>
        <v>1</v>
      </c>
      <c r="E1292">
        <f t="shared" si="62"/>
        <v>0</v>
      </c>
      <c r="F1292">
        <f t="shared" si="60"/>
        <v>0.34367168978929957</v>
      </c>
      <c r="G1292">
        <v>0.34367168978929957</v>
      </c>
    </row>
    <row r="1293" spans="2:7">
      <c r="B1293">
        <v>1290</v>
      </c>
      <c r="C1293">
        <f>'2.1'!E1297</f>
        <v>175.31894985869172</v>
      </c>
      <c r="D1293">
        <f t="shared" si="61"/>
        <v>1</v>
      </c>
      <c r="E1293">
        <f t="shared" si="62"/>
        <v>0</v>
      </c>
      <c r="F1293">
        <f t="shared" si="60"/>
        <v>0.34367168978929957</v>
      </c>
      <c r="G1293">
        <v>0.34367168978929957</v>
      </c>
    </row>
    <row r="1294" spans="2:7">
      <c r="B1294">
        <v>1291</v>
      </c>
      <c r="C1294">
        <f>'2.1'!E1298</f>
        <v>1309.3177960639532</v>
      </c>
      <c r="D1294">
        <f t="shared" si="61"/>
        <v>1</v>
      </c>
      <c r="E1294">
        <f t="shared" si="62"/>
        <v>0</v>
      </c>
      <c r="F1294">
        <f t="shared" si="60"/>
        <v>0.34367168978929957</v>
      </c>
      <c r="G1294">
        <v>0.34367168978929957</v>
      </c>
    </row>
    <row r="1295" spans="2:7">
      <c r="B1295">
        <v>1292</v>
      </c>
      <c r="C1295">
        <f>'2.1'!E1299</f>
        <v>1272.4284023324121</v>
      </c>
      <c r="D1295">
        <f t="shared" si="61"/>
        <v>1</v>
      </c>
      <c r="E1295">
        <f t="shared" si="62"/>
        <v>0</v>
      </c>
      <c r="F1295">
        <f t="shared" si="60"/>
        <v>0.34367168978929957</v>
      </c>
      <c r="G1295">
        <v>0.34367168978929957</v>
      </c>
    </row>
    <row r="1296" spans="2:7">
      <c r="B1296">
        <v>1293</v>
      </c>
      <c r="C1296">
        <f>'2.1'!E1300</f>
        <v>33.671305375410597</v>
      </c>
      <c r="D1296">
        <f t="shared" si="61"/>
        <v>1</v>
      </c>
      <c r="E1296">
        <f t="shared" si="62"/>
        <v>0</v>
      </c>
      <c r="F1296">
        <f t="shared" si="60"/>
        <v>0.34367168978929957</v>
      </c>
      <c r="G1296">
        <v>0.34367168978929957</v>
      </c>
    </row>
    <row r="1297" spans="2:7">
      <c r="B1297">
        <v>1294</v>
      </c>
      <c r="C1297">
        <f>'2.1'!E1301</f>
        <v>3735.4780258253604</v>
      </c>
      <c r="D1297">
        <f t="shared" si="61"/>
        <v>2</v>
      </c>
      <c r="E1297">
        <f t="shared" si="62"/>
        <v>1388.3824206602885</v>
      </c>
      <c r="F1297">
        <f t="shared" si="60"/>
        <v>0.59154200894463538</v>
      </c>
      <c r="G1297">
        <v>0.34367168978929957</v>
      </c>
    </row>
    <row r="1298" spans="2:7">
      <c r="B1298">
        <v>1295</v>
      </c>
      <c r="C1298">
        <f>'2.1'!E1302</f>
        <v>1050.8282332624688</v>
      </c>
      <c r="D1298">
        <f t="shared" si="61"/>
        <v>1</v>
      </c>
      <c r="E1298">
        <f t="shared" si="62"/>
        <v>0</v>
      </c>
      <c r="F1298">
        <f t="shared" si="60"/>
        <v>0.34367168978929957</v>
      </c>
      <c r="G1298">
        <v>0.34367168978929957</v>
      </c>
    </row>
    <row r="1299" spans="2:7">
      <c r="B1299">
        <v>1296</v>
      </c>
      <c r="C1299">
        <f>'2.1'!E1303</f>
        <v>1855.9666076070998</v>
      </c>
      <c r="D1299">
        <f t="shared" si="61"/>
        <v>1</v>
      </c>
      <c r="E1299">
        <f t="shared" si="62"/>
        <v>0</v>
      </c>
      <c r="F1299">
        <f t="shared" si="60"/>
        <v>0.34367168978929957</v>
      </c>
      <c r="G1299">
        <v>0.34367168978929957</v>
      </c>
    </row>
    <row r="1300" spans="2:7">
      <c r="B1300">
        <v>1297</v>
      </c>
      <c r="C1300">
        <f>'2.1'!E1304</f>
        <v>196.45007003881486</v>
      </c>
      <c r="D1300">
        <f t="shared" si="61"/>
        <v>1</v>
      </c>
      <c r="E1300">
        <f t="shared" si="62"/>
        <v>0</v>
      </c>
      <c r="F1300">
        <f t="shared" si="60"/>
        <v>0.34367168978929957</v>
      </c>
      <c r="G1300">
        <v>0.34367168978929957</v>
      </c>
    </row>
    <row r="1301" spans="2:7">
      <c r="B1301">
        <v>1298</v>
      </c>
      <c r="C1301">
        <f>'2.1'!E1305</f>
        <v>408.316994216544</v>
      </c>
      <c r="D1301">
        <f t="shared" si="61"/>
        <v>1</v>
      </c>
      <c r="E1301">
        <f t="shared" si="62"/>
        <v>0</v>
      </c>
      <c r="F1301">
        <f t="shared" si="60"/>
        <v>0.34367168978929957</v>
      </c>
      <c r="G1301">
        <v>0.34367168978929957</v>
      </c>
    </row>
    <row r="1302" spans="2:7">
      <c r="B1302">
        <v>1299</v>
      </c>
      <c r="C1302">
        <f>'2.1'!E1306</f>
        <v>50.753615151042524</v>
      </c>
      <c r="D1302">
        <f t="shared" si="61"/>
        <v>1</v>
      </c>
      <c r="E1302">
        <f t="shared" si="62"/>
        <v>0</v>
      </c>
      <c r="F1302">
        <f t="shared" si="60"/>
        <v>0.34367168978929957</v>
      </c>
      <c r="G1302">
        <v>0.34367168978929957</v>
      </c>
    </row>
    <row r="1303" spans="2:7">
      <c r="B1303">
        <v>1300</v>
      </c>
      <c r="C1303">
        <f>'2.1'!E1307</f>
        <v>2103.1498387672873</v>
      </c>
      <c r="D1303">
        <f t="shared" si="61"/>
        <v>2</v>
      </c>
      <c r="E1303">
        <f t="shared" si="62"/>
        <v>82.519871013829842</v>
      </c>
      <c r="F1303">
        <f t="shared" si="60"/>
        <v>0.35763710618976485</v>
      </c>
      <c r="G1303">
        <v>0.34367168978929957</v>
      </c>
    </row>
    <row r="1304" spans="2:7">
      <c r="B1304">
        <v>1301</v>
      </c>
      <c r="C1304">
        <f>'2.1'!E1308</f>
        <v>913.22221444231684</v>
      </c>
      <c r="D1304">
        <f t="shared" si="61"/>
        <v>1</v>
      </c>
      <c r="E1304">
        <f t="shared" si="62"/>
        <v>0</v>
      </c>
      <c r="F1304">
        <f t="shared" si="60"/>
        <v>0.34367168978929957</v>
      </c>
      <c r="G1304">
        <v>0.34367168978929957</v>
      </c>
    </row>
    <row r="1305" spans="2:7">
      <c r="B1305">
        <v>1302</v>
      </c>
      <c r="C1305">
        <f>'2.1'!E1309</f>
        <v>319.43491718242427</v>
      </c>
      <c r="D1305">
        <f t="shared" si="61"/>
        <v>1</v>
      </c>
      <c r="E1305">
        <f t="shared" si="62"/>
        <v>0</v>
      </c>
      <c r="F1305">
        <f t="shared" si="60"/>
        <v>0.34367168978929957</v>
      </c>
      <c r="G1305">
        <v>0.34367168978929957</v>
      </c>
    </row>
    <row r="1306" spans="2:7">
      <c r="B1306">
        <v>1303</v>
      </c>
      <c r="C1306">
        <f>'2.1'!E1310</f>
        <v>4763.2064013907329</v>
      </c>
      <c r="D1306">
        <f t="shared" si="61"/>
        <v>2</v>
      </c>
      <c r="E1306">
        <f t="shared" si="62"/>
        <v>2210.5651211125864</v>
      </c>
      <c r="F1306">
        <f t="shared" si="60"/>
        <v>0.7280567010004293</v>
      </c>
      <c r="G1306">
        <v>0.34367168978929957</v>
      </c>
    </row>
    <row r="1307" spans="2:7">
      <c r="B1307">
        <v>1304</v>
      </c>
      <c r="C1307">
        <f>'2.1'!E1311</f>
        <v>590.52656160326922</v>
      </c>
      <c r="D1307">
        <f t="shared" si="61"/>
        <v>1</v>
      </c>
      <c r="E1307">
        <f t="shared" si="62"/>
        <v>0</v>
      </c>
      <c r="F1307">
        <f t="shared" si="60"/>
        <v>0.34367168978929957</v>
      </c>
      <c r="G1307">
        <v>0.34367168978929957</v>
      </c>
    </row>
    <row r="1308" spans="2:7">
      <c r="B1308">
        <v>1305</v>
      </c>
      <c r="C1308">
        <f>'2.1'!E1312</f>
        <v>37775.899280451726</v>
      </c>
      <c r="D1308">
        <f t="shared" si="61"/>
        <v>3</v>
      </c>
      <c r="E1308">
        <f t="shared" si="62"/>
        <v>12000</v>
      </c>
      <c r="F1308">
        <f t="shared" si="60"/>
        <v>0.99999980837082791</v>
      </c>
      <c r="G1308">
        <v>0.34367168978929957</v>
      </c>
    </row>
    <row r="1309" spans="2:7">
      <c r="B1309">
        <v>1306</v>
      </c>
      <c r="C1309">
        <f>'2.1'!E1313</f>
        <v>650.23415270165299</v>
      </c>
      <c r="D1309">
        <f t="shared" si="61"/>
        <v>1</v>
      </c>
      <c r="E1309">
        <f t="shared" si="62"/>
        <v>0</v>
      </c>
      <c r="F1309">
        <f t="shared" si="60"/>
        <v>0.34367168978929957</v>
      </c>
      <c r="G1309">
        <v>0.34367168978929957</v>
      </c>
    </row>
    <row r="1310" spans="2:7">
      <c r="B1310">
        <v>1307</v>
      </c>
      <c r="C1310">
        <f>'2.1'!E1314</f>
        <v>1.9204042206725596</v>
      </c>
      <c r="D1310">
        <f t="shared" si="61"/>
        <v>1</v>
      </c>
      <c r="E1310">
        <f t="shared" si="62"/>
        <v>0</v>
      </c>
      <c r="F1310">
        <f t="shared" si="60"/>
        <v>0.34367168978929957</v>
      </c>
      <c r="G1310">
        <v>0.34367168978929957</v>
      </c>
    </row>
    <row r="1311" spans="2:7">
      <c r="B1311">
        <v>1308</v>
      </c>
      <c r="C1311">
        <f>'2.1'!E1315</f>
        <v>1440.5085103735994</v>
      </c>
      <c r="D1311">
        <f t="shared" si="61"/>
        <v>1</v>
      </c>
      <c r="E1311">
        <f t="shared" si="62"/>
        <v>0</v>
      </c>
      <c r="F1311">
        <f t="shared" si="60"/>
        <v>0.34367168978929957</v>
      </c>
      <c r="G1311">
        <v>0.34367168978929957</v>
      </c>
    </row>
    <row r="1312" spans="2:7">
      <c r="B1312">
        <v>1309</v>
      </c>
      <c r="C1312">
        <f>'2.1'!E1316</f>
        <v>964.3889540316078</v>
      </c>
      <c r="D1312">
        <f t="shared" si="61"/>
        <v>1</v>
      </c>
      <c r="E1312">
        <f t="shared" si="62"/>
        <v>0</v>
      </c>
      <c r="F1312">
        <f t="shared" si="60"/>
        <v>0.34367168978929957</v>
      </c>
      <c r="G1312">
        <v>0.34367168978929957</v>
      </c>
    </row>
    <row r="1313" spans="2:7">
      <c r="B1313">
        <v>1310</v>
      </c>
      <c r="C1313">
        <f>'2.1'!E1317</f>
        <v>9110.2962363433508</v>
      </c>
      <c r="D1313">
        <f t="shared" si="61"/>
        <v>2</v>
      </c>
      <c r="E1313">
        <f t="shared" si="62"/>
        <v>5688.2369890746813</v>
      </c>
      <c r="F1313">
        <f t="shared" si="60"/>
        <v>0.98591653769712417</v>
      </c>
      <c r="G1313">
        <v>0.34367168978929957</v>
      </c>
    </row>
    <row r="1314" spans="2:7">
      <c r="B1314">
        <v>1311</v>
      </c>
      <c r="C1314">
        <f>'2.1'!E1318</f>
        <v>465.16326784144081</v>
      </c>
      <c r="D1314">
        <f t="shared" si="61"/>
        <v>1</v>
      </c>
      <c r="E1314">
        <f t="shared" si="62"/>
        <v>0</v>
      </c>
      <c r="F1314">
        <f t="shared" si="60"/>
        <v>0.34367168978929957</v>
      </c>
      <c r="G1314">
        <v>0.34367168978929957</v>
      </c>
    </row>
    <row r="1315" spans="2:7">
      <c r="B1315">
        <v>1312</v>
      </c>
      <c r="C1315">
        <f>'2.1'!E1319</f>
        <v>487.37123064724869</v>
      </c>
      <c r="D1315">
        <f t="shared" si="61"/>
        <v>1</v>
      </c>
      <c r="E1315">
        <f t="shared" si="62"/>
        <v>0</v>
      </c>
      <c r="F1315">
        <f t="shared" si="60"/>
        <v>0.34367168978929957</v>
      </c>
      <c r="G1315">
        <v>0.34367168978929957</v>
      </c>
    </row>
    <row r="1316" spans="2:7">
      <c r="B1316">
        <v>1313</v>
      </c>
      <c r="C1316">
        <f>'2.1'!E1320</f>
        <v>886.63092714305571</v>
      </c>
      <c r="D1316">
        <f t="shared" si="61"/>
        <v>1</v>
      </c>
      <c r="E1316">
        <f t="shared" si="62"/>
        <v>0</v>
      </c>
      <c r="F1316">
        <f t="shared" si="60"/>
        <v>0.34367168978929957</v>
      </c>
      <c r="G1316">
        <v>0.34367168978929957</v>
      </c>
    </row>
    <row r="1317" spans="2:7">
      <c r="B1317">
        <v>1314</v>
      </c>
      <c r="C1317">
        <f>'2.1'!E1321</f>
        <v>134.36340752224109</v>
      </c>
      <c r="D1317">
        <f t="shared" si="61"/>
        <v>1</v>
      </c>
      <c r="E1317">
        <f t="shared" si="62"/>
        <v>0</v>
      </c>
      <c r="F1317">
        <f t="shared" si="60"/>
        <v>0.34367168978929957</v>
      </c>
      <c r="G1317">
        <v>0.34367168978929957</v>
      </c>
    </row>
    <row r="1318" spans="2:7">
      <c r="B1318">
        <v>1315</v>
      </c>
      <c r="C1318">
        <f>'2.1'!E1322</f>
        <v>21577.867617950058</v>
      </c>
      <c r="D1318">
        <f t="shared" si="61"/>
        <v>3</v>
      </c>
      <c r="E1318">
        <f t="shared" si="62"/>
        <v>12000</v>
      </c>
      <c r="F1318">
        <f t="shared" si="60"/>
        <v>0.99999980837082791</v>
      </c>
      <c r="G1318">
        <v>0.34367168978929957</v>
      </c>
    </row>
    <row r="1319" spans="2:7">
      <c r="B1319">
        <v>1316</v>
      </c>
      <c r="C1319">
        <f>'2.1'!E1323</f>
        <v>251.03455563226498</v>
      </c>
      <c r="D1319">
        <f t="shared" si="61"/>
        <v>1</v>
      </c>
      <c r="E1319">
        <f t="shared" si="62"/>
        <v>0</v>
      </c>
      <c r="F1319">
        <f t="shared" si="60"/>
        <v>0.34367168978929957</v>
      </c>
      <c r="G1319">
        <v>0.34367168978929957</v>
      </c>
    </row>
    <row r="1320" spans="2:7">
      <c r="B1320">
        <v>1317</v>
      </c>
      <c r="C1320">
        <f>'2.1'!E1324</f>
        <v>1683.2213625256118</v>
      </c>
      <c r="D1320">
        <f t="shared" si="61"/>
        <v>1</v>
      </c>
      <c r="E1320">
        <f t="shared" si="62"/>
        <v>0</v>
      </c>
      <c r="F1320">
        <f t="shared" si="60"/>
        <v>0.34367168978929957</v>
      </c>
      <c r="G1320">
        <v>0.34367168978929957</v>
      </c>
    </row>
    <row r="1321" spans="2:7">
      <c r="B1321">
        <v>1318</v>
      </c>
      <c r="C1321">
        <f>'2.1'!E1325</f>
        <v>384.30796517454337</v>
      </c>
      <c r="D1321">
        <f t="shared" si="61"/>
        <v>1</v>
      </c>
      <c r="E1321">
        <f t="shared" si="62"/>
        <v>0</v>
      </c>
      <c r="F1321">
        <f t="shared" si="60"/>
        <v>0.34367168978929957</v>
      </c>
      <c r="G1321">
        <v>0.34367168978929957</v>
      </c>
    </row>
    <row r="1322" spans="2:7">
      <c r="B1322">
        <v>1319</v>
      </c>
      <c r="C1322">
        <f>'2.1'!E1326</f>
        <v>531.75585988932016</v>
      </c>
      <c r="D1322">
        <f t="shared" si="61"/>
        <v>1</v>
      </c>
      <c r="E1322">
        <f t="shared" si="62"/>
        <v>0</v>
      </c>
      <c r="F1322">
        <f t="shared" si="60"/>
        <v>0.34367168978929957</v>
      </c>
      <c r="G1322">
        <v>0.34367168978929957</v>
      </c>
    </row>
    <row r="1323" spans="2:7">
      <c r="B1323">
        <v>1320</v>
      </c>
      <c r="C1323">
        <f>'2.1'!E1327</f>
        <v>401.49660640306814</v>
      </c>
      <c r="D1323">
        <f t="shared" si="61"/>
        <v>1</v>
      </c>
      <c r="E1323">
        <f t="shared" si="62"/>
        <v>0</v>
      </c>
      <c r="F1323">
        <f t="shared" si="60"/>
        <v>0.34367168978929957</v>
      </c>
      <c r="G1323">
        <v>0.34367168978929957</v>
      </c>
    </row>
    <row r="1324" spans="2:7">
      <c r="B1324">
        <v>1321</v>
      </c>
      <c r="C1324">
        <f>'2.1'!E1328</f>
        <v>8.4989619319989131</v>
      </c>
      <c r="D1324">
        <f t="shared" si="61"/>
        <v>1</v>
      </c>
      <c r="E1324">
        <f t="shared" si="62"/>
        <v>0</v>
      </c>
      <c r="F1324">
        <f t="shared" si="60"/>
        <v>0.34367168978929957</v>
      </c>
      <c r="G1324">
        <v>0.34367168978929957</v>
      </c>
    </row>
    <row r="1325" spans="2:7">
      <c r="B1325">
        <v>1322</v>
      </c>
      <c r="C1325">
        <f>'2.1'!E1329</f>
        <v>671.79382339383335</v>
      </c>
      <c r="D1325">
        <f t="shared" si="61"/>
        <v>1</v>
      </c>
      <c r="E1325">
        <f t="shared" si="62"/>
        <v>0</v>
      </c>
      <c r="F1325">
        <f t="shared" si="60"/>
        <v>0.34367168978929957</v>
      </c>
      <c r="G1325">
        <v>0.34367168978929957</v>
      </c>
    </row>
    <row r="1326" spans="2:7">
      <c r="B1326">
        <v>1323</v>
      </c>
      <c r="C1326">
        <f>'2.1'!E1330</f>
        <v>906.4097998436232</v>
      </c>
      <c r="D1326">
        <f t="shared" si="61"/>
        <v>1</v>
      </c>
      <c r="E1326">
        <f t="shared" si="62"/>
        <v>0</v>
      </c>
      <c r="F1326">
        <f t="shared" si="60"/>
        <v>0.34367168978929957</v>
      </c>
      <c r="G1326">
        <v>0.34367168978929957</v>
      </c>
    </row>
    <row r="1327" spans="2:7">
      <c r="B1327">
        <v>1324</v>
      </c>
      <c r="C1327">
        <f>'2.1'!E1331</f>
        <v>27649.57629831315</v>
      </c>
      <c r="D1327">
        <f t="shared" si="61"/>
        <v>3</v>
      </c>
      <c r="E1327">
        <f t="shared" si="62"/>
        <v>12000</v>
      </c>
      <c r="F1327">
        <f t="shared" si="60"/>
        <v>0.99999980837082791</v>
      </c>
      <c r="G1327">
        <v>0.34367168978929957</v>
      </c>
    </row>
    <row r="1328" spans="2:7">
      <c r="B1328">
        <v>1325</v>
      </c>
      <c r="C1328">
        <f>'2.1'!E1332</f>
        <v>7536.5804984434499</v>
      </c>
      <c r="D1328">
        <f t="shared" si="61"/>
        <v>2</v>
      </c>
      <c r="E1328">
        <f t="shared" si="62"/>
        <v>4429.2643987547599</v>
      </c>
      <c r="F1328">
        <f t="shared" si="60"/>
        <v>0.94739134315333118</v>
      </c>
      <c r="G1328">
        <v>0.34367168978929957</v>
      </c>
    </row>
    <row r="1329" spans="2:7">
      <c r="B1329">
        <v>1326</v>
      </c>
      <c r="C1329">
        <f>'2.1'!E1333</f>
        <v>6540.8037091512288</v>
      </c>
      <c r="D1329">
        <f t="shared" si="61"/>
        <v>2</v>
      </c>
      <c r="E1329">
        <f t="shared" si="62"/>
        <v>3632.6429673209832</v>
      </c>
      <c r="F1329">
        <f t="shared" si="60"/>
        <v>0.89549799352203974</v>
      </c>
      <c r="G1329">
        <v>0.34367168978929957</v>
      </c>
    </row>
    <row r="1330" spans="2:7">
      <c r="B1330">
        <v>1327</v>
      </c>
      <c r="C1330">
        <f>'2.1'!E1334</f>
        <v>814.18831048517939</v>
      </c>
      <c r="D1330">
        <f t="shared" si="61"/>
        <v>1</v>
      </c>
      <c r="E1330">
        <f t="shared" si="62"/>
        <v>0</v>
      </c>
      <c r="F1330">
        <f t="shared" si="60"/>
        <v>0.34367168978929957</v>
      </c>
      <c r="G1330">
        <v>0.34367168978929957</v>
      </c>
    </row>
    <row r="1331" spans="2:7">
      <c r="B1331">
        <v>1328</v>
      </c>
      <c r="C1331">
        <f>'2.1'!E1335</f>
        <v>807.49190953766629</v>
      </c>
      <c r="D1331">
        <f t="shared" si="61"/>
        <v>1</v>
      </c>
      <c r="E1331">
        <f t="shared" si="62"/>
        <v>0</v>
      </c>
      <c r="F1331">
        <f t="shared" si="60"/>
        <v>0.34367168978929957</v>
      </c>
      <c r="G1331">
        <v>0.34367168978929957</v>
      </c>
    </row>
    <row r="1332" spans="2:7">
      <c r="B1332">
        <v>1329</v>
      </c>
      <c r="C1332">
        <f>'2.1'!E1336</f>
        <v>2836.1644173966815</v>
      </c>
      <c r="D1332">
        <f t="shared" si="61"/>
        <v>2</v>
      </c>
      <c r="E1332">
        <f t="shared" si="62"/>
        <v>668.93153391734529</v>
      </c>
      <c r="F1332">
        <f t="shared" si="60"/>
        <v>0.46135959552198963</v>
      </c>
      <c r="G1332">
        <v>0.34367168978929957</v>
      </c>
    </row>
    <row r="1333" spans="2:7">
      <c r="B1333">
        <v>1330</v>
      </c>
      <c r="C1333">
        <f>'2.1'!E1337</f>
        <v>728.89997171633888</v>
      </c>
      <c r="D1333">
        <f t="shared" si="61"/>
        <v>1</v>
      </c>
      <c r="E1333">
        <f t="shared" si="62"/>
        <v>0</v>
      </c>
      <c r="F1333">
        <f t="shared" si="60"/>
        <v>0.34367168978929957</v>
      </c>
      <c r="G1333">
        <v>0.34367168978929957</v>
      </c>
    </row>
    <row r="1334" spans="2:7">
      <c r="B1334">
        <v>1331</v>
      </c>
      <c r="C1334">
        <f>'2.1'!E1338</f>
        <v>16.924595913162385</v>
      </c>
      <c r="D1334">
        <f t="shared" si="61"/>
        <v>1</v>
      </c>
      <c r="E1334">
        <f t="shared" si="62"/>
        <v>0</v>
      </c>
      <c r="F1334">
        <f t="shared" si="60"/>
        <v>0.34367168978929957</v>
      </c>
      <c r="G1334">
        <v>0.34367168978929957</v>
      </c>
    </row>
    <row r="1335" spans="2:7">
      <c r="B1335">
        <v>1332</v>
      </c>
      <c r="C1335">
        <f>'2.1'!E1339</f>
        <v>4129.7945252487298</v>
      </c>
      <c r="D1335">
        <f t="shared" si="61"/>
        <v>2</v>
      </c>
      <c r="E1335">
        <f t="shared" si="62"/>
        <v>1703.8356201989839</v>
      </c>
      <c r="F1335">
        <f t="shared" si="60"/>
        <v>0.6463774684064354</v>
      </c>
      <c r="G1335">
        <v>0.34367168978929957</v>
      </c>
    </row>
    <row r="1336" spans="2:7">
      <c r="B1336">
        <v>1333</v>
      </c>
      <c r="C1336">
        <f>'2.1'!E1340</f>
        <v>704.86679690274434</v>
      </c>
      <c r="D1336">
        <f t="shared" si="61"/>
        <v>1</v>
      </c>
      <c r="E1336">
        <f t="shared" si="62"/>
        <v>0</v>
      </c>
      <c r="F1336">
        <f t="shared" si="60"/>
        <v>0.34367168978929957</v>
      </c>
      <c r="G1336">
        <v>0.34367168978929957</v>
      </c>
    </row>
    <row r="1337" spans="2:7">
      <c r="B1337">
        <v>1334</v>
      </c>
      <c r="C1337">
        <f>'2.1'!E1341</f>
        <v>1684.3698007587468</v>
      </c>
      <c r="D1337">
        <f t="shared" si="61"/>
        <v>1</v>
      </c>
      <c r="E1337">
        <f t="shared" si="62"/>
        <v>0</v>
      </c>
      <c r="F1337">
        <f t="shared" si="60"/>
        <v>0.34367168978929957</v>
      </c>
      <c r="G1337">
        <v>0.34367168978929957</v>
      </c>
    </row>
    <row r="1338" spans="2:7">
      <c r="B1338">
        <v>1335</v>
      </c>
      <c r="C1338">
        <f>'2.1'!E1342</f>
        <v>1004.3383544547522</v>
      </c>
      <c r="D1338">
        <f t="shared" si="61"/>
        <v>1</v>
      </c>
      <c r="E1338">
        <f t="shared" si="62"/>
        <v>0</v>
      </c>
      <c r="F1338">
        <f t="shared" si="60"/>
        <v>0.34367168978929957</v>
      </c>
      <c r="G1338">
        <v>0.34367168978929957</v>
      </c>
    </row>
    <row r="1339" spans="2:7">
      <c r="B1339">
        <v>1336</v>
      </c>
      <c r="C1339">
        <f>'2.1'!E1343</f>
        <v>2498.3158194888651</v>
      </c>
      <c r="D1339">
        <f t="shared" si="61"/>
        <v>2</v>
      </c>
      <c r="E1339">
        <f t="shared" si="62"/>
        <v>398.65265559109213</v>
      </c>
      <c r="F1339">
        <f t="shared" si="60"/>
        <v>0.41276955640634072</v>
      </c>
      <c r="G1339">
        <v>0.34367168978929957</v>
      </c>
    </row>
    <row r="1340" spans="2:7">
      <c r="B1340">
        <v>1337</v>
      </c>
      <c r="C1340">
        <f>'2.1'!E1344</f>
        <v>310.92335943450934</v>
      </c>
      <c r="D1340">
        <f t="shared" si="61"/>
        <v>1</v>
      </c>
      <c r="E1340">
        <f t="shared" si="62"/>
        <v>0</v>
      </c>
      <c r="F1340">
        <f t="shared" si="60"/>
        <v>0.34367168978929957</v>
      </c>
      <c r="G1340">
        <v>0.34367168978929957</v>
      </c>
    </row>
    <row r="1341" spans="2:7">
      <c r="B1341">
        <v>1338</v>
      </c>
      <c r="C1341">
        <f>'2.1'!E1345</f>
        <v>784.5835892231712</v>
      </c>
      <c r="D1341">
        <f t="shared" si="61"/>
        <v>1</v>
      </c>
      <c r="E1341">
        <f t="shared" si="62"/>
        <v>0</v>
      </c>
      <c r="F1341">
        <f t="shared" si="60"/>
        <v>0.34367168978929957</v>
      </c>
      <c r="G1341">
        <v>0.34367168978929957</v>
      </c>
    </row>
    <row r="1342" spans="2:7">
      <c r="B1342">
        <v>1339</v>
      </c>
      <c r="C1342">
        <f>'2.1'!E1346</f>
        <v>428.76976773287527</v>
      </c>
      <c r="D1342">
        <f t="shared" si="61"/>
        <v>1</v>
      </c>
      <c r="E1342">
        <f t="shared" si="62"/>
        <v>0</v>
      </c>
      <c r="F1342">
        <f t="shared" si="60"/>
        <v>0.34367168978929957</v>
      </c>
      <c r="G1342">
        <v>0.34367168978929957</v>
      </c>
    </row>
    <row r="1343" spans="2:7">
      <c r="B1343">
        <v>1340</v>
      </c>
      <c r="C1343">
        <f>'2.1'!E1347</f>
        <v>1845.4160889763682</v>
      </c>
      <c r="D1343">
        <f t="shared" si="61"/>
        <v>1</v>
      </c>
      <c r="E1343">
        <f t="shared" si="62"/>
        <v>0</v>
      </c>
      <c r="F1343">
        <f t="shared" si="60"/>
        <v>0.34367168978929957</v>
      </c>
      <c r="G1343">
        <v>0.34367168978929957</v>
      </c>
    </row>
    <row r="1344" spans="2:7">
      <c r="B1344">
        <v>1341</v>
      </c>
      <c r="C1344">
        <f>'2.1'!E1348</f>
        <v>2122.2219652899371</v>
      </c>
      <c r="D1344">
        <f t="shared" si="61"/>
        <v>2</v>
      </c>
      <c r="E1344">
        <f t="shared" si="62"/>
        <v>97.777572231949677</v>
      </c>
      <c r="F1344">
        <f t="shared" si="60"/>
        <v>0.36024096053362742</v>
      </c>
      <c r="G1344">
        <v>0.34367168978929957</v>
      </c>
    </row>
    <row r="1345" spans="2:7">
      <c r="B1345">
        <v>1342</v>
      </c>
      <c r="C1345">
        <f>'2.1'!E1349</f>
        <v>3772.3799472188603</v>
      </c>
      <c r="D1345">
        <f t="shared" si="61"/>
        <v>2</v>
      </c>
      <c r="E1345">
        <f t="shared" si="62"/>
        <v>1417.9039577750882</v>
      </c>
      <c r="F1345">
        <f t="shared" si="60"/>
        <v>0.59676938247948852</v>
      </c>
      <c r="G1345">
        <v>0.34367168978929957</v>
      </c>
    </row>
    <row r="1346" spans="2:7">
      <c r="B1346">
        <v>1343</v>
      </c>
      <c r="C1346">
        <f>'2.1'!E1350</f>
        <v>2614.0658666141362</v>
      </c>
      <c r="D1346">
        <f t="shared" si="61"/>
        <v>2</v>
      </c>
      <c r="E1346">
        <f t="shared" si="62"/>
        <v>491.25269329130901</v>
      </c>
      <c r="F1346">
        <f t="shared" si="60"/>
        <v>0.42930554767063678</v>
      </c>
      <c r="G1346">
        <v>0.34367168978929957</v>
      </c>
    </row>
    <row r="1347" spans="2:7">
      <c r="B1347">
        <v>1344</v>
      </c>
      <c r="C1347">
        <f>'2.1'!E1351</f>
        <v>10305.529382416838</v>
      </c>
      <c r="D1347">
        <f t="shared" si="61"/>
        <v>2</v>
      </c>
      <c r="E1347">
        <f t="shared" si="62"/>
        <v>6644.4235059334715</v>
      </c>
      <c r="F1347">
        <f t="shared" si="60"/>
        <v>0.99575051406177717</v>
      </c>
      <c r="G1347">
        <v>0.34367168978929957</v>
      </c>
    </row>
    <row r="1348" spans="2:7">
      <c r="B1348">
        <v>1345</v>
      </c>
      <c r="C1348">
        <f>'2.1'!E1352</f>
        <v>3139.9614979254634</v>
      </c>
      <c r="D1348">
        <f t="shared" si="61"/>
        <v>2</v>
      </c>
      <c r="E1348">
        <f t="shared" si="62"/>
        <v>911.96919834037078</v>
      </c>
      <c r="F1348">
        <f t="shared" ref="F1348:F1411" si="63">_xlfn.NORM.DIST(E1348,$J$4,$J$5,TRUE)</f>
        <v>0.50557267722027466</v>
      </c>
      <c r="G1348">
        <v>0.34367168978929957</v>
      </c>
    </row>
    <row r="1349" spans="2:7">
      <c r="B1349">
        <v>1346</v>
      </c>
      <c r="C1349">
        <f>'2.1'!E1353</f>
        <v>612.48888687604551</v>
      </c>
      <c r="D1349">
        <f t="shared" ref="D1349:D1412" si="64">IF(C1349&lt;=2000,1,IF(AND(C1349&gt;2000,C1349&lt;=17000),2,IF(C1349&gt;17000,3,0)))</f>
        <v>1</v>
      </c>
      <c r="E1349">
        <f t="shared" ref="E1349:E1412" si="65">IF(D1349=1,0,IF(D1349=2,0.8*(C1349-2000),IF(D1349=3,12000,"Error")))</f>
        <v>0</v>
      </c>
      <c r="F1349">
        <f t="shared" si="63"/>
        <v>0.34367168978929957</v>
      </c>
      <c r="G1349">
        <v>0.34367168978929957</v>
      </c>
    </row>
    <row r="1350" spans="2:7">
      <c r="B1350">
        <v>1347</v>
      </c>
      <c r="C1350">
        <f>'2.1'!E1354</f>
        <v>3673.3315379163828</v>
      </c>
      <c r="D1350">
        <f t="shared" si="64"/>
        <v>2</v>
      </c>
      <c r="E1350">
        <f t="shared" si="65"/>
        <v>1338.6652303331064</v>
      </c>
      <c r="F1350">
        <f t="shared" si="63"/>
        <v>0.58270213126784476</v>
      </c>
      <c r="G1350">
        <v>0.34367168978929957</v>
      </c>
    </row>
    <row r="1351" spans="2:7">
      <c r="B1351">
        <v>1348</v>
      </c>
      <c r="C1351">
        <f>'2.1'!E1355</f>
        <v>1122.6456809158926</v>
      </c>
      <c r="D1351">
        <f t="shared" si="64"/>
        <v>1</v>
      </c>
      <c r="E1351">
        <f t="shared" si="65"/>
        <v>0</v>
      </c>
      <c r="F1351">
        <f t="shared" si="63"/>
        <v>0.34367168978929957</v>
      </c>
      <c r="G1351">
        <v>0.34367168978929957</v>
      </c>
    </row>
    <row r="1352" spans="2:7">
      <c r="B1352">
        <v>1349</v>
      </c>
      <c r="C1352">
        <f>'2.1'!E1356</f>
        <v>799.21003119776731</v>
      </c>
      <c r="D1352">
        <f t="shared" si="64"/>
        <v>1</v>
      </c>
      <c r="E1352">
        <f t="shared" si="65"/>
        <v>0</v>
      </c>
      <c r="F1352">
        <f t="shared" si="63"/>
        <v>0.34367168978929957</v>
      </c>
      <c r="G1352">
        <v>0.34367168978929957</v>
      </c>
    </row>
    <row r="1353" spans="2:7">
      <c r="B1353">
        <v>1350</v>
      </c>
      <c r="C1353">
        <f>'2.1'!E1357</f>
        <v>1884.4600870975949</v>
      </c>
      <c r="D1353">
        <f t="shared" si="64"/>
        <v>1</v>
      </c>
      <c r="E1353">
        <f t="shared" si="65"/>
        <v>0</v>
      </c>
      <c r="F1353">
        <f t="shared" si="63"/>
        <v>0.34367168978929957</v>
      </c>
      <c r="G1353">
        <v>0.34367168978929957</v>
      </c>
    </row>
    <row r="1354" spans="2:7">
      <c r="B1354">
        <v>1351</v>
      </c>
      <c r="C1354">
        <f>'2.1'!E1358</f>
        <v>3735.8784567731509</v>
      </c>
      <c r="D1354">
        <f t="shared" si="64"/>
        <v>2</v>
      </c>
      <c r="E1354">
        <f t="shared" si="65"/>
        <v>1388.7027654185208</v>
      </c>
      <c r="F1354">
        <f t="shared" si="63"/>
        <v>0.59159882165326261</v>
      </c>
      <c r="G1354">
        <v>0.34367168978929957</v>
      </c>
    </row>
    <row r="1355" spans="2:7">
      <c r="B1355">
        <v>1352</v>
      </c>
      <c r="C1355">
        <f>'2.1'!E1359</f>
        <v>750.67950922477405</v>
      </c>
      <c r="D1355">
        <f t="shared" si="64"/>
        <v>1</v>
      </c>
      <c r="E1355">
        <f t="shared" si="65"/>
        <v>0</v>
      </c>
      <c r="F1355">
        <f t="shared" si="63"/>
        <v>0.34367168978929957</v>
      </c>
      <c r="G1355">
        <v>0.34367168978929957</v>
      </c>
    </row>
    <row r="1356" spans="2:7">
      <c r="B1356">
        <v>1353</v>
      </c>
      <c r="C1356">
        <f>'2.1'!E1360</f>
        <v>3268.2528968760889</v>
      </c>
      <c r="D1356">
        <f t="shared" si="64"/>
        <v>2</v>
      </c>
      <c r="E1356">
        <f t="shared" si="65"/>
        <v>1014.6023175008712</v>
      </c>
      <c r="F1356">
        <f t="shared" si="63"/>
        <v>0.52425444889331596</v>
      </c>
      <c r="G1356">
        <v>0.34367168978929957</v>
      </c>
    </row>
    <row r="1357" spans="2:7">
      <c r="B1357">
        <v>1354</v>
      </c>
      <c r="C1357">
        <f>'2.1'!E1361</f>
        <v>2154.6511310035007</v>
      </c>
      <c r="D1357">
        <f t="shared" si="64"/>
        <v>2</v>
      </c>
      <c r="E1357">
        <f t="shared" si="65"/>
        <v>123.72090480280059</v>
      </c>
      <c r="F1357">
        <f t="shared" si="63"/>
        <v>0.36468326875090251</v>
      </c>
      <c r="G1357">
        <v>0.34367168978929957</v>
      </c>
    </row>
    <row r="1358" spans="2:7">
      <c r="B1358">
        <v>1355</v>
      </c>
      <c r="C1358">
        <f>'2.1'!E1362</f>
        <v>430.49253792513133</v>
      </c>
      <c r="D1358">
        <f t="shared" si="64"/>
        <v>1</v>
      </c>
      <c r="E1358">
        <f t="shared" si="65"/>
        <v>0</v>
      </c>
      <c r="F1358">
        <f t="shared" si="63"/>
        <v>0.34367168978929957</v>
      </c>
      <c r="G1358">
        <v>0.34367168978929957</v>
      </c>
    </row>
    <row r="1359" spans="2:7">
      <c r="B1359">
        <v>1356</v>
      </c>
      <c r="C1359">
        <f>'2.1'!E1363</f>
        <v>40.601624634377593</v>
      </c>
      <c r="D1359">
        <f t="shared" si="64"/>
        <v>1</v>
      </c>
      <c r="E1359">
        <f t="shared" si="65"/>
        <v>0</v>
      </c>
      <c r="F1359">
        <f t="shared" si="63"/>
        <v>0.34367168978929957</v>
      </c>
      <c r="G1359">
        <v>0.34367168978929957</v>
      </c>
    </row>
    <row r="1360" spans="2:7">
      <c r="B1360">
        <v>1357</v>
      </c>
      <c r="C1360">
        <f>'2.1'!E1364</f>
        <v>223.9217646293792</v>
      </c>
      <c r="D1360">
        <f t="shared" si="64"/>
        <v>1</v>
      </c>
      <c r="E1360">
        <f t="shared" si="65"/>
        <v>0</v>
      </c>
      <c r="F1360">
        <f t="shared" si="63"/>
        <v>0.34367168978929957</v>
      </c>
      <c r="G1360">
        <v>0.34367168978929957</v>
      </c>
    </row>
    <row r="1361" spans="2:7">
      <c r="B1361">
        <v>1358</v>
      </c>
      <c r="C1361">
        <f>'2.1'!E1365</f>
        <v>10861.807580006342</v>
      </c>
      <c r="D1361">
        <f t="shared" si="64"/>
        <v>2</v>
      </c>
      <c r="E1361">
        <f t="shared" si="65"/>
        <v>7089.4460640050738</v>
      </c>
      <c r="F1361">
        <f t="shared" si="63"/>
        <v>0.99770718726340424</v>
      </c>
      <c r="G1361">
        <v>0.34367168978929957</v>
      </c>
    </row>
    <row r="1362" spans="2:7">
      <c r="B1362">
        <v>1359</v>
      </c>
      <c r="C1362">
        <f>'2.1'!E1366</f>
        <v>11744.838478265954</v>
      </c>
      <c r="D1362">
        <f t="shared" si="64"/>
        <v>2</v>
      </c>
      <c r="E1362">
        <f t="shared" si="65"/>
        <v>7795.8707826127638</v>
      </c>
      <c r="F1362">
        <f t="shared" si="63"/>
        <v>0.99920398019154077</v>
      </c>
      <c r="G1362">
        <v>0.34367168978929957</v>
      </c>
    </row>
    <row r="1363" spans="2:7">
      <c r="B1363">
        <v>1360</v>
      </c>
      <c r="C1363">
        <f>'2.1'!E1367</f>
        <v>726.39746394433291</v>
      </c>
      <c r="D1363">
        <f t="shared" si="64"/>
        <v>1</v>
      </c>
      <c r="E1363">
        <f t="shared" si="65"/>
        <v>0</v>
      </c>
      <c r="F1363">
        <f t="shared" si="63"/>
        <v>0.34367168978929957</v>
      </c>
      <c r="G1363">
        <v>0.34367168978929957</v>
      </c>
    </row>
    <row r="1364" spans="2:7">
      <c r="B1364">
        <v>1361</v>
      </c>
      <c r="C1364">
        <f>'2.1'!E1368</f>
        <v>365.6198376145382</v>
      </c>
      <c r="D1364">
        <f t="shared" si="64"/>
        <v>1</v>
      </c>
      <c r="E1364">
        <f t="shared" si="65"/>
        <v>0</v>
      </c>
      <c r="F1364">
        <f t="shared" si="63"/>
        <v>0.34367168978929957</v>
      </c>
      <c r="G1364">
        <v>0.34367168978929957</v>
      </c>
    </row>
    <row r="1365" spans="2:7">
      <c r="B1365">
        <v>1362</v>
      </c>
      <c r="C1365">
        <f>'2.1'!E1369</f>
        <v>291.27191294948864</v>
      </c>
      <c r="D1365">
        <f t="shared" si="64"/>
        <v>1</v>
      </c>
      <c r="E1365">
        <f t="shared" si="65"/>
        <v>0</v>
      </c>
      <c r="F1365">
        <f t="shared" si="63"/>
        <v>0.34367168978929957</v>
      </c>
      <c r="G1365">
        <v>0.34367168978929957</v>
      </c>
    </row>
    <row r="1366" spans="2:7">
      <c r="B1366">
        <v>1363</v>
      </c>
      <c r="C1366">
        <f>'2.1'!E1370</f>
        <v>2600.2358285479804</v>
      </c>
      <c r="D1366">
        <f t="shared" si="64"/>
        <v>2</v>
      </c>
      <c r="E1366">
        <f t="shared" si="65"/>
        <v>480.18866283838435</v>
      </c>
      <c r="F1366">
        <f t="shared" si="63"/>
        <v>0.4273226560826473</v>
      </c>
      <c r="G1366">
        <v>0.34367168978929957</v>
      </c>
    </row>
    <row r="1367" spans="2:7">
      <c r="B1367">
        <v>1364</v>
      </c>
      <c r="C1367">
        <f>'2.1'!E1371</f>
        <v>3134.1495958181035</v>
      </c>
      <c r="D1367">
        <f t="shared" si="64"/>
        <v>2</v>
      </c>
      <c r="E1367">
        <f t="shared" si="65"/>
        <v>907.31967665448292</v>
      </c>
      <c r="F1367">
        <f t="shared" si="63"/>
        <v>0.50472575017259924</v>
      </c>
      <c r="G1367">
        <v>0.34367168978929957</v>
      </c>
    </row>
    <row r="1368" spans="2:7">
      <c r="B1368">
        <v>1365</v>
      </c>
      <c r="C1368">
        <f>'2.1'!E1372</f>
        <v>1645.3532867814436</v>
      </c>
      <c r="D1368">
        <f t="shared" si="64"/>
        <v>1</v>
      </c>
      <c r="E1368">
        <f t="shared" si="65"/>
        <v>0</v>
      </c>
      <c r="F1368">
        <f t="shared" si="63"/>
        <v>0.34367168978929957</v>
      </c>
      <c r="G1368">
        <v>0.34367168978929957</v>
      </c>
    </row>
    <row r="1369" spans="2:7">
      <c r="B1369">
        <v>1366</v>
      </c>
      <c r="C1369">
        <f>'2.1'!E1373</f>
        <v>447.03634397503316</v>
      </c>
      <c r="D1369">
        <f t="shared" si="64"/>
        <v>1</v>
      </c>
      <c r="E1369">
        <f t="shared" si="65"/>
        <v>0</v>
      </c>
      <c r="F1369">
        <f t="shared" si="63"/>
        <v>0.34367168978929957</v>
      </c>
      <c r="G1369">
        <v>0.34367168978929957</v>
      </c>
    </row>
    <row r="1370" spans="2:7">
      <c r="B1370">
        <v>1367</v>
      </c>
      <c r="C1370">
        <f>'2.1'!E1374</f>
        <v>12531.526629603844</v>
      </c>
      <c r="D1370">
        <f t="shared" si="64"/>
        <v>2</v>
      </c>
      <c r="E1370">
        <f t="shared" si="65"/>
        <v>8425.2213036830763</v>
      </c>
      <c r="F1370">
        <f t="shared" si="63"/>
        <v>0.99971419687609819</v>
      </c>
      <c r="G1370">
        <v>0.34367168978929957</v>
      </c>
    </row>
    <row r="1371" spans="2:7">
      <c r="B1371">
        <v>1368</v>
      </c>
      <c r="C1371">
        <f>'2.1'!E1375</f>
        <v>34.419288472839597</v>
      </c>
      <c r="D1371">
        <f t="shared" si="64"/>
        <v>1</v>
      </c>
      <c r="E1371">
        <f t="shared" si="65"/>
        <v>0</v>
      </c>
      <c r="F1371">
        <f t="shared" si="63"/>
        <v>0.34367168978929957</v>
      </c>
      <c r="G1371">
        <v>0.34367168978929957</v>
      </c>
    </row>
    <row r="1372" spans="2:7">
      <c r="B1372">
        <v>1369</v>
      </c>
      <c r="C1372">
        <f>'2.1'!E1376</f>
        <v>6048.3930499385278</v>
      </c>
      <c r="D1372">
        <f t="shared" si="64"/>
        <v>2</v>
      </c>
      <c r="E1372">
        <f t="shared" si="65"/>
        <v>3238.7144399508225</v>
      </c>
      <c r="F1372">
        <f t="shared" si="63"/>
        <v>0.8591323896249301</v>
      </c>
      <c r="G1372">
        <v>0.34367168978929957</v>
      </c>
    </row>
    <row r="1373" spans="2:7">
      <c r="B1373">
        <v>1370</v>
      </c>
      <c r="C1373">
        <f>'2.1'!E1377</f>
        <v>6568.4295557620517</v>
      </c>
      <c r="D1373">
        <f t="shared" si="64"/>
        <v>2</v>
      </c>
      <c r="E1373">
        <f t="shared" si="65"/>
        <v>3654.7436446096417</v>
      </c>
      <c r="F1373">
        <f t="shared" si="63"/>
        <v>0.89731516518773091</v>
      </c>
      <c r="G1373">
        <v>0.34367168978929957</v>
      </c>
    </row>
    <row r="1374" spans="2:7">
      <c r="B1374">
        <v>1371</v>
      </c>
      <c r="C1374">
        <f>'2.1'!E1378</f>
        <v>17458.514246445851</v>
      </c>
      <c r="D1374">
        <f t="shared" si="64"/>
        <v>3</v>
      </c>
      <c r="E1374">
        <f t="shared" si="65"/>
        <v>12000</v>
      </c>
      <c r="F1374">
        <f t="shared" si="63"/>
        <v>0.99999980837082791</v>
      </c>
      <c r="G1374">
        <v>0.34367168978929957</v>
      </c>
    </row>
    <row r="1375" spans="2:7">
      <c r="B1375">
        <v>1372</v>
      </c>
      <c r="C1375">
        <f>'2.1'!E1379</f>
        <v>1079.6293441934783</v>
      </c>
      <c r="D1375">
        <f t="shared" si="64"/>
        <v>1</v>
      </c>
      <c r="E1375">
        <f t="shared" si="65"/>
        <v>0</v>
      </c>
      <c r="F1375">
        <f t="shared" si="63"/>
        <v>0.34367168978929957</v>
      </c>
      <c r="G1375">
        <v>0.34367168978929957</v>
      </c>
    </row>
    <row r="1376" spans="2:7">
      <c r="B1376">
        <v>1373</v>
      </c>
      <c r="C1376">
        <f>'2.1'!E1380</f>
        <v>995.99169462635666</v>
      </c>
      <c r="D1376">
        <f t="shared" si="64"/>
        <v>1</v>
      </c>
      <c r="E1376">
        <f t="shared" si="65"/>
        <v>0</v>
      </c>
      <c r="F1376">
        <f t="shared" si="63"/>
        <v>0.34367168978929957</v>
      </c>
      <c r="G1376">
        <v>0.34367168978929957</v>
      </c>
    </row>
    <row r="1377" spans="2:7">
      <c r="B1377">
        <v>1374</v>
      </c>
      <c r="C1377">
        <f>'2.1'!E1381</f>
        <v>166.13254943006399</v>
      </c>
      <c r="D1377">
        <f t="shared" si="64"/>
        <v>1</v>
      </c>
      <c r="E1377">
        <f t="shared" si="65"/>
        <v>0</v>
      </c>
      <c r="F1377">
        <f t="shared" si="63"/>
        <v>0.34367168978929957</v>
      </c>
      <c r="G1377">
        <v>0.34367168978929957</v>
      </c>
    </row>
    <row r="1378" spans="2:7">
      <c r="B1378">
        <v>1375</v>
      </c>
      <c r="C1378">
        <f>'2.1'!E1382</f>
        <v>418.94013718577901</v>
      </c>
      <c r="D1378">
        <f t="shared" si="64"/>
        <v>1</v>
      </c>
      <c r="E1378">
        <f t="shared" si="65"/>
        <v>0</v>
      </c>
      <c r="F1378">
        <f t="shared" si="63"/>
        <v>0.34367168978929957</v>
      </c>
      <c r="G1378">
        <v>0.34367168978929957</v>
      </c>
    </row>
    <row r="1379" spans="2:7">
      <c r="B1379">
        <v>1376</v>
      </c>
      <c r="C1379">
        <f>'2.1'!E1383</f>
        <v>1451.8686755922843</v>
      </c>
      <c r="D1379">
        <f t="shared" si="64"/>
        <v>1</v>
      </c>
      <c r="E1379">
        <f t="shared" si="65"/>
        <v>0</v>
      </c>
      <c r="F1379">
        <f t="shared" si="63"/>
        <v>0.34367168978929957</v>
      </c>
      <c r="G1379">
        <v>0.34367168978929957</v>
      </c>
    </row>
    <row r="1380" spans="2:7">
      <c r="B1380">
        <v>1377</v>
      </c>
      <c r="C1380">
        <f>'2.1'!E1384</f>
        <v>116.68800371366729</v>
      </c>
      <c r="D1380">
        <f t="shared" si="64"/>
        <v>1</v>
      </c>
      <c r="E1380">
        <f t="shared" si="65"/>
        <v>0</v>
      </c>
      <c r="F1380">
        <f t="shared" si="63"/>
        <v>0.34367168978929957</v>
      </c>
      <c r="G1380">
        <v>0.34367168978929957</v>
      </c>
    </row>
    <row r="1381" spans="2:7">
      <c r="B1381">
        <v>1378</v>
      </c>
      <c r="C1381">
        <f>'2.1'!E1385</f>
        <v>727.68677770834176</v>
      </c>
      <c r="D1381">
        <f t="shared" si="64"/>
        <v>1</v>
      </c>
      <c r="E1381">
        <f t="shared" si="65"/>
        <v>0</v>
      </c>
      <c r="F1381">
        <f t="shared" si="63"/>
        <v>0.34367168978929957</v>
      </c>
      <c r="G1381">
        <v>0.34367168978929957</v>
      </c>
    </row>
    <row r="1382" spans="2:7">
      <c r="B1382">
        <v>1379</v>
      </c>
      <c r="C1382">
        <f>'2.1'!E1386</f>
        <v>1328.1759196547937</v>
      </c>
      <c r="D1382">
        <f t="shared" si="64"/>
        <v>1</v>
      </c>
      <c r="E1382">
        <f t="shared" si="65"/>
        <v>0</v>
      </c>
      <c r="F1382">
        <f t="shared" si="63"/>
        <v>0.34367168978929957</v>
      </c>
      <c r="G1382">
        <v>0.34367168978929957</v>
      </c>
    </row>
    <row r="1383" spans="2:7">
      <c r="B1383">
        <v>1380</v>
      </c>
      <c r="C1383">
        <f>'2.1'!E1387</f>
        <v>1578.4526843215053</v>
      </c>
      <c r="D1383">
        <f t="shared" si="64"/>
        <v>1</v>
      </c>
      <c r="E1383">
        <f t="shared" si="65"/>
        <v>0</v>
      </c>
      <c r="F1383">
        <f t="shared" si="63"/>
        <v>0.34367168978929957</v>
      </c>
      <c r="G1383">
        <v>0.34367168978929957</v>
      </c>
    </row>
    <row r="1384" spans="2:7">
      <c r="B1384">
        <v>1381</v>
      </c>
      <c r="C1384">
        <f>'2.1'!E1388</f>
        <v>249.03417247766021</v>
      </c>
      <c r="D1384">
        <f t="shared" si="64"/>
        <v>1</v>
      </c>
      <c r="E1384">
        <f t="shared" si="65"/>
        <v>0</v>
      </c>
      <c r="F1384">
        <f t="shared" si="63"/>
        <v>0.34367168978929957</v>
      </c>
      <c r="G1384">
        <v>0.34367168978929957</v>
      </c>
    </row>
    <row r="1385" spans="2:7">
      <c r="B1385">
        <v>1382</v>
      </c>
      <c r="C1385">
        <f>'2.1'!E1389</f>
        <v>1426.3768813655761</v>
      </c>
      <c r="D1385">
        <f t="shared" si="64"/>
        <v>1</v>
      </c>
      <c r="E1385">
        <f t="shared" si="65"/>
        <v>0</v>
      </c>
      <c r="F1385">
        <f t="shared" si="63"/>
        <v>0.34367168978929957</v>
      </c>
      <c r="G1385">
        <v>0.34367168978929957</v>
      </c>
    </row>
    <row r="1386" spans="2:7">
      <c r="B1386">
        <v>1383</v>
      </c>
      <c r="C1386">
        <f>'2.1'!E1390</f>
        <v>4781.5592537000639</v>
      </c>
      <c r="D1386">
        <f t="shared" si="64"/>
        <v>2</v>
      </c>
      <c r="E1386">
        <f t="shared" si="65"/>
        <v>2225.2474029600512</v>
      </c>
      <c r="F1386">
        <f t="shared" si="63"/>
        <v>0.73027687733243285</v>
      </c>
      <c r="G1386">
        <v>0.34367168978929957</v>
      </c>
    </row>
    <row r="1387" spans="2:7">
      <c r="B1387">
        <v>1384</v>
      </c>
      <c r="C1387">
        <f>'2.1'!E1391</f>
        <v>1022.6513701116603</v>
      </c>
      <c r="D1387">
        <f t="shared" si="64"/>
        <v>1</v>
      </c>
      <c r="E1387">
        <f t="shared" si="65"/>
        <v>0</v>
      </c>
      <c r="F1387">
        <f t="shared" si="63"/>
        <v>0.34367168978929957</v>
      </c>
      <c r="G1387">
        <v>0.34367168978929957</v>
      </c>
    </row>
    <row r="1388" spans="2:7">
      <c r="B1388">
        <v>1385</v>
      </c>
      <c r="C1388">
        <f>'2.1'!E1392</f>
        <v>971.17379313569313</v>
      </c>
      <c r="D1388">
        <f t="shared" si="64"/>
        <v>1</v>
      </c>
      <c r="E1388">
        <f t="shared" si="65"/>
        <v>0</v>
      </c>
      <c r="F1388">
        <f t="shared" si="63"/>
        <v>0.34367168978929957</v>
      </c>
      <c r="G1388">
        <v>0.34367168978929957</v>
      </c>
    </row>
    <row r="1389" spans="2:7">
      <c r="B1389">
        <v>1386</v>
      </c>
      <c r="C1389">
        <f>'2.1'!E1393</f>
        <v>969.35480459034864</v>
      </c>
      <c r="D1389">
        <f t="shared" si="64"/>
        <v>1</v>
      </c>
      <c r="E1389">
        <f t="shared" si="65"/>
        <v>0</v>
      </c>
      <c r="F1389">
        <f t="shared" si="63"/>
        <v>0.34367168978929957</v>
      </c>
      <c r="G1389">
        <v>0.34367168978929957</v>
      </c>
    </row>
    <row r="1390" spans="2:7">
      <c r="B1390">
        <v>1387</v>
      </c>
      <c r="C1390">
        <f>'2.1'!E1394</f>
        <v>6783.6741841234343</v>
      </c>
      <c r="D1390">
        <f t="shared" si="64"/>
        <v>2</v>
      </c>
      <c r="E1390">
        <f t="shared" si="65"/>
        <v>3826.9393472987476</v>
      </c>
      <c r="F1390">
        <f t="shared" si="63"/>
        <v>0.91069227565439248</v>
      </c>
      <c r="G1390">
        <v>0.34367168978929957</v>
      </c>
    </row>
    <row r="1391" spans="2:7">
      <c r="B1391">
        <v>1388</v>
      </c>
      <c r="C1391">
        <f>'2.1'!E1395</f>
        <v>890.00681775310954</v>
      </c>
      <c r="D1391">
        <f t="shared" si="64"/>
        <v>1</v>
      </c>
      <c r="E1391">
        <f t="shared" si="65"/>
        <v>0</v>
      </c>
      <c r="F1391">
        <f t="shared" si="63"/>
        <v>0.34367168978929957</v>
      </c>
      <c r="G1391">
        <v>0.34367168978929957</v>
      </c>
    </row>
    <row r="1392" spans="2:7">
      <c r="B1392">
        <v>1389</v>
      </c>
      <c r="C1392">
        <f>'2.1'!E1396</f>
        <v>1052.8341821966042</v>
      </c>
      <c r="D1392">
        <f t="shared" si="64"/>
        <v>1</v>
      </c>
      <c r="E1392">
        <f t="shared" si="65"/>
        <v>0</v>
      </c>
      <c r="F1392">
        <f t="shared" si="63"/>
        <v>0.34367168978929957</v>
      </c>
      <c r="G1392">
        <v>0.34367168978929957</v>
      </c>
    </row>
    <row r="1393" spans="2:7">
      <c r="B1393">
        <v>1390</v>
      </c>
      <c r="C1393">
        <f>'2.1'!E1397</f>
        <v>14291.513474724215</v>
      </c>
      <c r="D1393">
        <f t="shared" si="64"/>
        <v>2</v>
      </c>
      <c r="E1393">
        <f t="shared" si="65"/>
        <v>9833.2107797793724</v>
      </c>
      <c r="F1393">
        <f t="shared" si="63"/>
        <v>0.99997821370042617</v>
      </c>
      <c r="G1393">
        <v>0.34367168978929957</v>
      </c>
    </row>
    <row r="1394" spans="2:7">
      <c r="B1394">
        <v>1391</v>
      </c>
      <c r="C1394">
        <f>'2.1'!E1398</f>
        <v>2172.5002529497074</v>
      </c>
      <c r="D1394">
        <f t="shared" si="64"/>
        <v>2</v>
      </c>
      <c r="E1394">
        <f t="shared" si="65"/>
        <v>138.00020235976589</v>
      </c>
      <c r="F1394">
        <f t="shared" si="63"/>
        <v>0.36713614960362523</v>
      </c>
      <c r="G1394">
        <v>0.34367168978929957</v>
      </c>
    </row>
    <row r="1395" spans="2:7">
      <c r="B1395">
        <v>1392</v>
      </c>
      <c r="C1395">
        <f>'2.1'!E1399</f>
        <v>5157.3640685460168</v>
      </c>
      <c r="D1395">
        <f t="shared" si="64"/>
        <v>2</v>
      </c>
      <c r="E1395">
        <f t="shared" si="65"/>
        <v>2525.8912548368135</v>
      </c>
      <c r="F1395">
        <f t="shared" si="63"/>
        <v>0.77365363910928631</v>
      </c>
      <c r="G1395">
        <v>0.34367168978929957</v>
      </c>
    </row>
    <row r="1396" spans="2:7">
      <c r="B1396">
        <v>1393</v>
      </c>
      <c r="C1396">
        <f>'2.1'!E1400</f>
        <v>312.61439313179432</v>
      </c>
      <c r="D1396">
        <f t="shared" si="64"/>
        <v>1</v>
      </c>
      <c r="E1396">
        <f t="shared" si="65"/>
        <v>0</v>
      </c>
      <c r="F1396">
        <f t="shared" si="63"/>
        <v>0.34367168978929957</v>
      </c>
      <c r="G1396">
        <v>0.34367168978929957</v>
      </c>
    </row>
    <row r="1397" spans="2:7">
      <c r="B1397">
        <v>1394</v>
      </c>
      <c r="C1397">
        <f>'2.1'!E1401</f>
        <v>3074.3261834045275</v>
      </c>
      <c r="D1397">
        <f t="shared" si="64"/>
        <v>2</v>
      </c>
      <c r="E1397">
        <f t="shared" si="65"/>
        <v>859.46094672362199</v>
      </c>
      <c r="F1397">
        <f t="shared" si="63"/>
        <v>0.49600756020382281</v>
      </c>
      <c r="G1397">
        <v>0.34367168978929957</v>
      </c>
    </row>
    <row r="1398" spans="2:7">
      <c r="B1398">
        <v>1395</v>
      </c>
      <c r="C1398">
        <f>'2.1'!E1402</f>
        <v>418.01001136475651</v>
      </c>
      <c r="D1398">
        <f t="shared" si="64"/>
        <v>1</v>
      </c>
      <c r="E1398">
        <f t="shared" si="65"/>
        <v>0</v>
      </c>
      <c r="F1398">
        <f t="shared" si="63"/>
        <v>0.34367168978929957</v>
      </c>
      <c r="G1398">
        <v>0.34367168978929957</v>
      </c>
    </row>
    <row r="1399" spans="2:7">
      <c r="B1399">
        <v>1396</v>
      </c>
      <c r="C1399">
        <f>'2.1'!E1403</f>
        <v>1692.9856175656691</v>
      </c>
      <c r="D1399">
        <f t="shared" si="64"/>
        <v>1</v>
      </c>
      <c r="E1399">
        <f t="shared" si="65"/>
        <v>0</v>
      </c>
      <c r="F1399">
        <f t="shared" si="63"/>
        <v>0.34367168978929957</v>
      </c>
      <c r="G1399">
        <v>0.34367168978929957</v>
      </c>
    </row>
    <row r="1400" spans="2:7">
      <c r="B1400">
        <v>1397</v>
      </c>
      <c r="C1400">
        <f>'2.1'!E1404</f>
        <v>108.74263413904477</v>
      </c>
      <c r="D1400">
        <f t="shared" si="64"/>
        <v>1</v>
      </c>
      <c r="E1400">
        <f t="shared" si="65"/>
        <v>0</v>
      </c>
      <c r="F1400">
        <f t="shared" si="63"/>
        <v>0.34367168978929957</v>
      </c>
      <c r="G1400">
        <v>0.34367168978929957</v>
      </c>
    </row>
    <row r="1401" spans="2:7">
      <c r="B1401">
        <v>1398</v>
      </c>
      <c r="C1401">
        <f>'2.1'!E1405</f>
        <v>827.23922947374547</v>
      </c>
      <c r="D1401">
        <f t="shared" si="64"/>
        <v>1</v>
      </c>
      <c r="E1401">
        <f t="shared" si="65"/>
        <v>0</v>
      </c>
      <c r="F1401">
        <f t="shared" si="63"/>
        <v>0.34367168978929957</v>
      </c>
      <c r="G1401">
        <v>0.34367168978929957</v>
      </c>
    </row>
    <row r="1402" spans="2:7">
      <c r="B1402">
        <v>1399</v>
      </c>
      <c r="C1402">
        <f>'2.1'!E1406</f>
        <v>1194.5068604925091</v>
      </c>
      <c r="D1402">
        <f t="shared" si="64"/>
        <v>1</v>
      </c>
      <c r="E1402">
        <f t="shared" si="65"/>
        <v>0</v>
      </c>
      <c r="F1402">
        <f t="shared" si="63"/>
        <v>0.34367168978929957</v>
      </c>
      <c r="G1402">
        <v>0.34367168978929957</v>
      </c>
    </row>
    <row r="1403" spans="2:7">
      <c r="B1403">
        <v>1400</v>
      </c>
      <c r="C1403">
        <f>'2.1'!E1407</f>
        <v>3463.3940517338015</v>
      </c>
      <c r="D1403">
        <f t="shared" si="64"/>
        <v>2</v>
      </c>
      <c r="E1403">
        <f t="shared" si="65"/>
        <v>1170.7152413870413</v>
      </c>
      <c r="F1403">
        <f t="shared" si="63"/>
        <v>0.55255537016666245</v>
      </c>
      <c r="G1403">
        <v>0.34367168978929957</v>
      </c>
    </row>
    <row r="1404" spans="2:7">
      <c r="B1404">
        <v>1401</v>
      </c>
      <c r="C1404">
        <f>'2.1'!E1408</f>
        <v>1086.6960284695363</v>
      </c>
      <c r="D1404">
        <f t="shared" si="64"/>
        <v>1</v>
      </c>
      <c r="E1404">
        <f t="shared" si="65"/>
        <v>0</v>
      </c>
      <c r="F1404">
        <f t="shared" si="63"/>
        <v>0.34367168978929957</v>
      </c>
      <c r="G1404">
        <v>0.34367168978929957</v>
      </c>
    </row>
    <row r="1405" spans="2:7">
      <c r="B1405">
        <v>1402</v>
      </c>
      <c r="C1405">
        <f>'2.1'!E1409</f>
        <v>46.306890590139446</v>
      </c>
      <c r="D1405">
        <f t="shared" si="64"/>
        <v>1</v>
      </c>
      <c r="E1405">
        <f t="shared" si="65"/>
        <v>0</v>
      </c>
      <c r="F1405">
        <f t="shared" si="63"/>
        <v>0.34367168978929957</v>
      </c>
      <c r="G1405">
        <v>0.34367168978929957</v>
      </c>
    </row>
    <row r="1406" spans="2:7">
      <c r="B1406">
        <v>1403</v>
      </c>
      <c r="C1406">
        <f>'2.1'!E1410</f>
        <v>342.0198361199603</v>
      </c>
      <c r="D1406">
        <f t="shared" si="64"/>
        <v>1</v>
      </c>
      <c r="E1406">
        <f t="shared" si="65"/>
        <v>0</v>
      </c>
      <c r="F1406">
        <f t="shared" si="63"/>
        <v>0.34367168978929957</v>
      </c>
      <c r="G1406">
        <v>0.34367168978929957</v>
      </c>
    </row>
    <row r="1407" spans="2:7">
      <c r="B1407">
        <v>1404</v>
      </c>
      <c r="C1407">
        <f>'2.1'!E1411</f>
        <v>4465.9801471940718</v>
      </c>
      <c r="D1407">
        <f t="shared" si="64"/>
        <v>2</v>
      </c>
      <c r="E1407">
        <f t="shared" si="65"/>
        <v>1972.7841177552575</v>
      </c>
      <c r="F1407">
        <f t="shared" si="63"/>
        <v>0.69088780402929828</v>
      </c>
      <c r="G1407">
        <v>0.34367168978929957</v>
      </c>
    </row>
    <row r="1408" spans="2:7">
      <c r="B1408">
        <v>1405</v>
      </c>
      <c r="C1408">
        <f>'2.1'!E1412</f>
        <v>65.677493160287852</v>
      </c>
      <c r="D1408">
        <f t="shared" si="64"/>
        <v>1</v>
      </c>
      <c r="E1408">
        <f t="shared" si="65"/>
        <v>0</v>
      </c>
      <c r="F1408">
        <f t="shared" si="63"/>
        <v>0.34367168978929957</v>
      </c>
      <c r="G1408">
        <v>0.34367168978929957</v>
      </c>
    </row>
    <row r="1409" spans="2:7">
      <c r="B1409">
        <v>1406</v>
      </c>
      <c r="C1409">
        <f>'2.1'!E1413</f>
        <v>55.825412742720133</v>
      </c>
      <c r="D1409">
        <f t="shared" si="64"/>
        <v>1</v>
      </c>
      <c r="E1409">
        <f t="shared" si="65"/>
        <v>0</v>
      </c>
      <c r="F1409">
        <f t="shared" si="63"/>
        <v>0.34367168978929957</v>
      </c>
      <c r="G1409">
        <v>0.34367168978929957</v>
      </c>
    </row>
    <row r="1410" spans="2:7">
      <c r="B1410">
        <v>1407</v>
      </c>
      <c r="C1410">
        <f>'2.1'!E1414</f>
        <v>1917.6811943626492</v>
      </c>
      <c r="D1410">
        <f t="shared" si="64"/>
        <v>1</v>
      </c>
      <c r="E1410">
        <f t="shared" si="65"/>
        <v>0</v>
      </c>
      <c r="F1410">
        <f t="shared" si="63"/>
        <v>0.34367168978929957</v>
      </c>
      <c r="G1410">
        <v>0.34367168978929957</v>
      </c>
    </row>
    <row r="1411" spans="2:7">
      <c r="B1411">
        <v>1408</v>
      </c>
      <c r="C1411">
        <f>'2.1'!E1415</f>
        <v>109.3550533993819</v>
      </c>
      <c r="D1411">
        <f t="shared" si="64"/>
        <v>1</v>
      </c>
      <c r="E1411">
        <f t="shared" si="65"/>
        <v>0</v>
      </c>
      <c r="F1411">
        <f t="shared" si="63"/>
        <v>0.34367168978929957</v>
      </c>
      <c r="G1411">
        <v>0.34367168978929957</v>
      </c>
    </row>
    <row r="1412" spans="2:7">
      <c r="B1412">
        <v>1409</v>
      </c>
      <c r="C1412">
        <f>'2.1'!E1416</f>
        <v>1564.1576470948573</v>
      </c>
      <c r="D1412">
        <f t="shared" si="64"/>
        <v>1</v>
      </c>
      <c r="E1412">
        <f t="shared" si="65"/>
        <v>0</v>
      </c>
      <c r="F1412">
        <f t="shared" ref="F1412:F1475" si="66">_xlfn.NORM.DIST(E1412,$J$4,$J$5,TRUE)</f>
        <v>0.34367168978929957</v>
      </c>
      <c r="G1412">
        <v>0.34367168978929957</v>
      </c>
    </row>
    <row r="1413" spans="2:7">
      <c r="B1413">
        <v>1410</v>
      </c>
      <c r="C1413">
        <f>'2.1'!E1417</f>
        <v>49.537282029520718</v>
      </c>
      <c r="D1413">
        <f t="shared" ref="D1413:D1476" si="67">IF(C1413&lt;=2000,1,IF(AND(C1413&gt;2000,C1413&lt;=17000),2,IF(C1413&gt;17000,3,0)))</f>
        <v>1</v>
      </c>
      <c r="E1413">
        <f t="shared" ref="E1413:E1476" si="68">IF(D1413=1,0,IF(D1413=2,0.8*(C1413-2000),IF(D1413=3,12000,"Error")))</f>
        <v>0</v>
      </c>
      <c r="F1413">
        <f t="shared" si="66"/>
        <v>0.34367168978929957</v>
      </c>
      <c r="G1413">
        <v>0.34367168978929957</v>
      </c>
    </row>
    <row r="1414" spans="2:7">
      <c r="B1414">
        <v>1411</v>
      </c>
      <c r="C1414">
        <f>'2.1'!E1418</f>
        <v>4071.7424010173922</v>
      </c>
      <c r="D1414">
        <f t="shared" si="67"/>
        <v>2</v>
      </c>
      <c r="E1414">
        <f t="shared" si="68"/>
        <v>1657.3939208139138</v>
      </c>
      <c r="F1414">
        <f t="shared" si="66"/>
        <v>0.63846243633382205</v>
      </c>
      <c r="G1414">
        <v>0.34367168978929957</v>
      </c>
    </row>
    <row r="1415" spans="2:7">
      <c r="B1415">
        <v>1412</v>
      </c>
      <c r="C1415">
        <f>'2.1'!E1419</f>
        <v>9.8065776583352218</v>
      </c>
      <c r="D1415">
        <f t="shared" si="67"/>
        <v>1</v>
      </c>
      <c r="E1415">
        <f t="shared" si="68"/>
        <v>0</v>
      </c>
      <c r="F1415">
        <f t="shared" si="66"/>
        <v>0.34367168978929957</v>
      </c>
      <c r="G1415">
        <v>0.34367168978929957</v>
      </c>
    </row>
    <row r="1416" spans="2:7">
      <c r="B1416">
        <v>1413</v>
      </c>
      <c r="C1416">
        <f>'2.1'!E1420</f>
        <v>1313.9750781861076</v>
      </c>
      <c r="D1416">
        <f t="shared" si="67"/>
        <v>1</v>
      </c>
      <c r="E1416">
        <f t="shared" si="68"/>
        <v>0</v>
      </c>
      <c r="F1416">
        <f t="shared" si="66"/>
        <v>0.34367168978929957</v>
      </c>
      <c r="G1416">
        <v>0.34367168978929957</v>
      </c>
    </row>
    <row r="1417" spans="2:7">
      <c r="B1417">
        <v>1414</v>
      </c>
      <c r="C1417">
        <f>'2.1'!E1421</f>
        <v>2369.5334022638322</v>
      </c>
      <c r="D1417">
        <f t="shared" si="67"/>
        <v>2</v>
      </c>
      <c r="E1417">
        <f t="shared" si="68"/>
        <v>295.62672181106575</v>
      </c>
      <c r="F1417">
        <f t="shared" si="66"/>
        <v>0.39455325362395377</v>
      </c>
      <c r="G1417">
        <v>0.34367168978929957</v>
      </c>
    </row>
    <row r="1418" spans="2:7">
      <c r="B1418">
        <v>1415</v>
      </c>
      <c r="C1418">
        <f>'2.1'!E1422</f>
        <v>403.98431116458329</v>
      </c>
      <c r="D1418">
        <f t="shared" si="67"/>
        <v>1</v>
      </c>
      <c r="E1418">
        <f t="shared" si="68"/>
        <v>0</v>
      </c>
      <c r="F1418">
        <f t="shared" si="66"/>
        <v>0.34367168978929957</v>
      </c>
      <c r="G1418">
        <v>0.34367168978929957</v>
      </c>
    </row>
    <row r="1419" spans="2:7">
      <c r="B1419">
        <v>1416</v>
      </c>
      <c r="C1419">
        <f>'2.1'!E1423</f>
        <v>4804.4844919213256</v>
      </c>
      <c r="D1419">
        <f t="shared" si="67"/>
        <v>2</v>
      </c>
      <c r="E1419">
        <f t="shared" si="68"/>
        <v>2243.5875935370605</v>
      </c>
      <c r="F1419">
        <f t="shared" si="66"/>
        <v>0.7330373712535192</v>
      </c>
      <c r="G1419">
        <v>0.34367168978929957</v>
      </c>
    </row>
    <row r="1420" spans="2:7">
      <c r="B1420">
        <v>1417</v>
      </c>
      <c r="C1420">
        <f>'2.1'!E1424</f>
        <v>3091.4399525038552</v>
      </c>
      <c r="D1420">
        <f t="shared" si="67"/>
        <v>2</v>
      </c>
      <c r="E1420">
        <f t="shared" si="68"/>
        <v>873.15196200308424</v>
      </c>
      <c r="F1420">
        <f t="shared" si="66"/>
        <v>0.4985015728323105</v>
      </c>
      <c r="G1420">
        <v>0.34367168978929957</v>
      </c>
    </row>
    <row r="1421" spans="2:7">
      <c r="B1421">
        <v>1418</v>
      </c>
      <c r="C1421">
        <f>'2.1'!E1425</f>
        <v>268.42790012510113</v>
      </c>
      <c r="D1421">
        <f t="shared" si="67"/>
        <v>1</v>
      </c>
      <c r="E1421">
        <f t="shared" si="68"/>
        <v>0</v>
      </c>
      <c r="F1421">
        <f t="shared" si="66"/>
        <v>0.34367168978929957</v>
      </c>
      <c r="G1421">
        <v>0.34367168978929957</v>
      </c>
    </row>
    <row r="1422" spans="2:7">
      <c r="B1422">
        <v>1419</v>
      </c>
      <c r="C1422">
        <f>'2.1'!E1426</f>
        <v>2114.6198133917055</v>
      </c>
      <c r="D1422">
        <f t="shared" si="67"/>
        <v>2</v>
      </c>
      <c r="E1422">
        <f t="shared" si="68"/>
        <v>91.695850713364422</v>
      </c>
      <c r="F1422">
        <f t="shared" si="66"/>
        <v>0.35920227871994387</v>
      </c>
      <c r="G1422">
        <v>0.34367168978929957</v>
      </c>
    </row>
    <row r="1423" spans="2:7">
      <c r="B1423">
        <v>1420</v>
      </c>
      <c r="C1423">
        <f>'2.1'!E1427</f>
        <v>4140.6196760134717</v>
      </c>
      <c r="D1423">
        <f t="shared" si="67"/>
        <v>2</v>
      </c>
      <c r="E1423">
        <f t="shared" si="68"/>
        <v>1712.4957408107775</v>
      </c>
      <c r="F1423">
        <f t="shared" si="66"/>
        <v>0.64784655354729004</v>
      </c>
      <c r="G1423">
        <v>0.34367168978929957</v>
      </c>
    </row>
    <row r="1424" spans="2:7">
      <c r="B1424">
        <v>1421</v>
      </c>
      <c r="C1424">
        <f>'2.1'!E1428</f>
        <v>6091.0896169144371</v>
      </c>
      <c r="D1424">
        <f t="shared" si="67"/>
        <v>2</v>
      </c>
      <c r="E1424">
        <f t="shared" si="68"/>
        <v>3272.8716935315497</v>
      </c>
      <c r="F1424">
        <f t="shared" si="66"/>
        <v>0.86258931609321721</v>
      </c>
      <c r="G1424">
        <v>0.34367168978929957</v>
      </c>
    </row>
    <row r="1425" spans="2:7">
      <c r="B1425">
        <v>1422</v>
      </c>
      <c r="C1425">
        <f>'2.1'!E1429</f>
        <v>4723.955227419302</v>
      </c>
      <c r="D1425">
        <f t="shared" si="67"/>
        <v>2</v>
      </c>
      <c r="E1425">
        <f t="shared" si="68"/>
        <v>2179.1641819354418</v>
      </c>
      <c r="F1425">
        <f t="shared" si="66"/>
        <v>0.72327811563146849</v>
      </c>
      <c r="G1425">
        <v>0.34367168978929957</v>
      </c>
    </row>
    <row r="1426" spans="2:7">
      <c r="B1426">
        <v>1423</v>
      </c>
      <c r="C1426">
        <f>'2.1'!E1430</f>
        <v>1001.7724166687793</v>
      </c>
      <c r="D1426">
        <f t="shared" si="67"/>
        <v>1</v>
      </c>
      <c r="E1426">
        <f t="shared" si="68"/>
        <v>0</v>
      </c>
      <c r="F1426">
        <f t="shared" si="66"/>
        <v>0.34367168978929957</v>
      </c>
      <c r="G1426">
        <v>0.34367168978929957</v>
      </c>
    </row>
    <row r="1427" spans="2:7">
      <c r="B1427">
        <v>1424</v>
      </c>
      <c r="C1427">
        <f>'2.1'!E1431</f>
        <v>422.5623228189537</v>
      </c>
      <c r="D1427">
        <f t="shared" si="67"/>
        <v>1</v>
      </c>
      <c r="E1427">
        <f t="shared" si="68"/>
        <v>0</v>
      </c>
      <c r="F1427">
        <f t="shared" si="66"/>
        <v>0.34367168978929957</v>
      </c>
      <c r="G1427">
        <v>0.34367168978929957</v>
      </c>
    </row>
    <row r="1428" spans="2:7">
      <c r="B1428">
        <v>1425</v>
      </c>
      <c r="C1428">
        <f>'2.1'!E1432</f>
        <v>2415.357061389052</v>
      </c>
      <c r="D1428">
        <f t="shared" si="67"/>
        <v>2</v>
      </c>
      <c r="E1428">
        <f t="shared" si="68"/>
        <v>332.28564911124158</v>
      </c>
      <c r="F1428">
        <f t="shared" si="66"/>
        <v>0.40101085391179858</v>
      </c>
      <c r="G1428">
        <v>0.34367168978929957</v>
      </c>
    </row>
    <row r="1429" spans="2:7">
      <c r="B1429">
        <v>1426</v>
      </c>
      <c r="C1429">
        <f>'2.1'!E1433</f>
        <v>5307.7293684531869</v>
      </c>
      <c r="D1429">
        <f t="shared" si="67"/>
        <v>2</v>
      </c>
      <c r="E1429">
        <f t="shared" si="68"/>
        <v>2646.1834947625498</v>
      </c>
      <c r="F1429">
        <f t="shared" si="66"/>
        <v>0.78983890523475642</v>
      </c>
      <c r="G1429">
        <v>0.34367168978929957</v>
      </c>
    </row>
    <row r="1430" spans="2:7">
      <c r="B1430">
        <v>1427</v>
      </c>
      <c r="C1430">
        <f>'2.1'!E1434</f>
        <v>1256.1266641799025</v>
      </c>
      <c r="D1430">
        <f t="shared" si="67"/>
        <v>1</v>
      </c>
      <c r="E1430">
        <f t="shared" si="68"/>
        <v>0</v>
      </c>
      <c r="F1430">
        <f t="shared" si="66"/>
        <v>0.34367168978929957</v>
      </c>
      <c r="G1430">
        <v>0.34367168978929957</v>
      </c>
    </row>
    <row r="1431" spans="2:7">
      <c r="B1431">
        <v>1428</v>
      </c>
      <c r="C1431">
        <f>'2.1'!E1435</f>
        <v>2267.6818003513613</v>
      </c>
      <c r="D1431">
        <f t="shared" si="67"/>
        <v>2</v>
      </c>
      <c r="E1431">
        <f t="shared" si="68"/>
        <v>214.14544028108904</v>
      </c>
      <c r="F1431">
        <f t="shared" si="66"/>
        <v>0.38030578152787331</v>
      </c>
      <c r="G1431">
        <v>0.34367168978929957</v>
      </c>
    </row>
    <row r="1432" spans="2:7">
      <c r="B1432">
        <v>1429</v>
      </c>
      <c r="C1432">
        <f>'2.1'!E1436</f>
        <v>170.92981194566823</v>
      </c>
      <c r="D1432">
        <f t="shared" si="67"/>
        <v>1</v>
      </c>
      <c r="E1432">
        <f t="shared" si="68"/>
        <v>0</v>
      </c>
      <c r="F1432">
        <f t="shared" si="66"/>
        <v>0.34367168978929957</v>
      </c>
      <c r="G1432">
        <v>0.34367168978929957</v>
      </c>
    </row>
    <row r="1433" spans="2:7">
      <c r="B1433">
        <v>1430</v>
      </c>
      <c r="C1433">
        <f>'2.1'!E1437</f>
        <v>11921.311211788228</v>
      </c>
      <c r="D1433">
        <f t="shared" si="67"/>
        <v>2</v>
      </c>
      <c r="E1433">
        <f t="shared" si="68"/>
        <v>7937.0489694305834</v>
      </c>
      <c r="F1433">
        <f t="shared" si="66"/>
        <v>0.99936312079883149</v>
      </c>
      <c r="G1433">
        <v>0.34367168978929957</v>
      </c>
    </row>
    <row r="1434" spans="2:7">
      <c r="B1434">
        <v>1431</v>
      </c>
      <c r="C1434">
        <f>'2.1'!E1438</f>
        <v>761.28488304768655</v>
      </c>
      <c r="D1434">
        <f t="shared" si="67"/>
        <v>1</v>
      </c>
      <c r="E1434">
        <f t="shared" si="68"/>
        <v>0</v>
      </c>
      <c r="F1434">
        <f t="shared" si="66"/>
        <v>0.34367168978929957</v>
      </c>
      <c r="G1434">
        <v>0.34367168978929957</v>
      </c>
    </row>
    <row r="1435" spans="2:7">
      <c r="B1435">
        <v>1432</v>
      </c>
      <c r="C1435">
        <f>'2.1'!E1439</f>
        <v>752.29042310548584</v>
      </c>
      <c r="D1435">
        <f t="shared" si="67"/>
        <v>1</v>
      </c>
      <c r="E1435">
        <f t="shared" si="68"/>
        <v>0</v>
      </c>
      <c r="F1435">
        <f t="shared" si="66"/>
        <v>0.34367168978929957</v>
      </c>
      <c r="G1435">
        <v>0.34367168978929957</v>
      </c>
    </row>
    <row r="1436" spans="2:7">
      <c r="B1436">
        <v>1433</v>
      </c>
      <c r="C1436">
        <f>'2.1'!E1440</f>
        <v>569.68129848054377</v>
      </c>
      <c r="D1436">
        <f t="shared" si="67"/>
        <v>1</v>
      </c>
      <c r="E1436">
        <f t="shared" si="68"/>
        <v>0</v>
      </c>
      <c r="F1436">
        <f t="shared" si="66"/>
        <v>0.34367168978929957</v>
      </c>
      <c r="G1436">
        <v>0.34367168978929957</v>
      </c>
    </row>
    <row r="1437" spans="2:7">
      <c r="B1437">
        <v>1434</v>
      </c>
      <c r="C1437">
        <f>'2.1'!E1441</f>
        <v>29.262276546883108</v>
      </c>
      <c r="D1437">
        <f t="shared" si="67"/>
        <v>1</v>
      </c>
      <c r="E1437">
        <f t="shared" si="68"/>
        <v>0</v>
      </c>
      <c r="F1437">
        <f t="shared" si="66"/>
        <v>0.34367168978929957</v>
      </c>
      <c r="G1437">
        <v>0.34367168978929957</v>
      </c>
    </row>
    <row r="1438" spans="2:7">
      <c r="B1438">
        <v>1435</v>
      </c>
      <c r="C1438">
        <f>'2.1'!E1442</f>
        <v>653.61033414457722</v>
      </c>
      <c r="D1438">
        <f t="shared" si="67"/>
        <v>1</v>
      </c>
      <c r="E1438">
        <f t="shared" si="68"/>
        <v>0</v>
      </c>
      <c r="F1438">
        <f t="shared" si="66"/>
        <v>0.34367168978929957</v>
      </c>
      <c r="G1438">
        <v>0.34367168978929957</v>
      </c>
    </row>
    <row r="1439" spans="2:7">
      <c r="B1439">
        <v>1436</v>
      </c>
      <c r="C1439">
        <f>'2.1'!E1443</f>
        <v>1180.6271931305221</v>
      </c>
      <c r="D1439">
        <f t="shared" si="67"/>
        <v>1</v>
      </c>
      <c r="E1439">
        <f t="shared" si="68"/>
        <v>0</v>
      </c>
      <c r="F1439">
        <f t="shared" si="66"/>
        <v>0.34367168978929957</v>
      </c>
      <c r="G1439">
        <v>0.34367168978929957</v>
      </c>
    </row>
    <row r="1440" spans="2:7">
      <c r="B1440">
        <v>1437</v>
      </c>
      <c r="C1440">
        <f>'2.1'!E1444</f>
        <v>228.93128603204275</v>
      </c>
      <c r="D1440">
        <f t="shared" si="67"/>
        <v>1</v>
      </c>
      <c r="E1440">
        <f t="shared" si="68"/>
        <v>0</v>
      </c>
      <c r="F1440">
        <f t="shared" si="66"/>
        <v>0.34367168978929957</v>
      </c>
      <c r="G1440">
        <v>0.34367168978929957</v>
      </c>
    </row>
    <row r="1441" spans="2:7">
      <c r="B1441">
        <v>1438</v>
      </c>
      <c r="C1441">
        <f>'2.1'!E1445</f>
        <v>259.4557697367257</v>
      </c>
      <c r="D1441">
        <f t="shared" si="67"/>
        <v>1</v>
      </c>
      <c r="E1441">
        <f t="shared" si="68"/>
        <v>0</v>
      </c>
      <c r="F1441">
        <f t="shared" si="66"/>
        <v>0.34367168978929957</v>
      </c>
      <c r="G1441">
        <v>0.34367168978929957</v>
      </c>
    </row>
    <row r="1442" spans="2:7">
      <c r="B1442">
        <v>1439</v>
      </c>
      <c r="C1442">
        <f>'2.1'!E1446</f>
        <v>18022.255116150231</v>
      </c>
      <c r="D1442">
        <f t="shared" si="67"/>
        <v>3</v>
      </c>
      <c r="E1442">
        <f t="shared" si="68"/>
        <v>12000</v>
      </c>
      <c r="F1442">
        <f t="shared" si="66"/>
        <v>0.99999980837082791</v>
      </c>
      <c r="G1442">
        <v>0.34367168978929957</v>
      </c>
    </row>
    <row r="1443" spans="2:7">
      <c r="B1443">
        <v>1440</v>
      </c>
      <c r="C1443">
        <f>'2.1'!E1447</f>
        <v>885.0101824627958</v>
      </c>
      <c r="D1443">
        <f t="shared" si="67"/>
        <v>1</v>
      </c>
      <c r="E1443">
        <f t="shared" si="68"/>
        <v>0</v>
      </c>
      <c r="F1443">
        <f t="shared" si="66"/>
        <v>0.34367168978929957</v>
      </c>
      <c r="G1443">
        <v>0.34367168978929957</v>
      </c>
    </row>
    <row r="1444" spans="2:7">
      <c r="B1444">
        <v>1441</v>
      </c>
      <c r="C1444">
        <f>'2.1'!E1448</f>
        <v>622.33343161166204</v>
      </c>
      <c r="D1444">
        <f t="shared" si="67"/>
        <v>1</v>
      </c>
      <c r="E1444">
        <f t="shared" si="68"/>
        <v>0</v>
      </c>
      <c r="F1444">
        <f t="shared" si="66"/>
        <v>0.34367168978929957</v>
      </c>
      <c r="G1444">
        <v>0.34367168978929957</v>
      </c>
    </row>
    <row r="1445" spans="2:7">
      <c r="B1445">
        <v>1442</v>
      </c>
      <c r="C1445">
        <f>'2.1'!E1449</f>
        <v>190.14082740125068</v>
      </c>
      <c r="D1445">
        <f t="shared" si="67"/>
        <v>1</v>
      </c>
      <c r="E1445">
        <f t="shared" si="68"/>
        <v>0</v>
      </c>
      <c r="F1445">
        <f t="shared" si="66"/>
        <v>0.34367168978929957</v>
      </c>
      <c r="G1445">
        <v>0.34367168978929957</v>
      </c>
    </row>
    <row r="1446" spans="2:7">
      <c r="B1446">
        <v>1443</v>
      </c>
      <c r="C1446">
        <f>'2.1'!E1450</f>
        <v>2877.4123719060153</v>
      </c>
      <c r="D1446">
        <f t="shared" si="67"/>
        <v>2</v>
      </c>
      <c r="E1446">
        <f t="shared" si="68"/>
        <v>701.9298975248123</v>
      </c>
      <c r="F1446">
        <f t="shared" si="66"/>
        <v>0.46734679707029203</v>
      </c>
      <c r="G1446">
        <v>0.34367168978929957</v>
      </c>
    </row>
    <row r="1447" spans="2:7">
      <c r="B1447">
        <v>1444</v>
      </c>
      <c r="C1447">
        <f>'2.1'!E1451</f>
        <v>179.05841125436356</v>
      </c>
      <c r="D1447">
        <f t="shared" si="67"/>
        <v>1</v>
      </c>
      <c r="E1447">
        <f t="shared" si="68"/>
        <v>0</v>
      </c>
      <c r="F1447">
        <f t="shared" si="66"/>
        <v>0.34367168978929957</v>
      </c>
      <c r="G1447">
        <v>0.34367168978929957</v>
      </c>
    </row>
    <row r="1448" spans="2:7">
      <c r="B1448">
        <v>1445</v>
      </c>
      <c r="C1448">
        <f>'2.1'!E1452</f>
        <v>3097.8523371658389</v>
      </c>
      <c r="D1448">
        <f t="shared" si="67"/>
        <v>2</v>
      </c>
      <c r="E1448">
        <f t="shared" si="68"/>
        <v>878.28186973267111</v>
      </c>
      <c r="F1448">
        <f t="shared" si="66"/>
        <v>0.49943607860390671</v>
      </c>
      <c r="G1448">
        <v>0.34367168978929957</v>
      </c>
    </row>
    <row r="1449" spans="2:7">
      <c r="B1449">
        <v>1446</v>
      </c>
      <c r="C1449">
        <f>'2.1'!E1453</f>
        <v>1468.0545328256728</v>
      </c>
      <c r="D1449">
        <f t="shared" si="67"/>
        <v>1</v>
      </c>
      <c r="E1449">
        <f t="shared" si="68"/>
        <v>0</v>
      </c>
      <c r="F1449">
        <f t="shared" si="66"/>
        <v>0.34367168978929957</v>
      </c>
      <c r="G1449">
        <v>0.34367168978929957</v>
      </c>
    </row>
    <row r="1450" spans="2:7">
      <c r="B1450">
        <v>1447</v>
      </c>
      <c r="C1450">
        <f>'2.1'!E1454</f>
        <v>18.516704128743847</v>
      </c>
      <c r="D1450">
        <f t="shared" si="67"/>
        <v>1</v>
      </c>
      <c r="E1450">
        <f t="shared" si="68"/>
        <v>0</v>
      </c>
      <c r="F1450">
        <f t="shared" si="66"/>
        <v>0.34367168978929957</v>
      </c>
      <c r="G1450">
        <v>0.34367168978929957</v>
      </c>
    </row>
    <row r="1451" spans="2:7">
      <c r="B1451">
        <v>1448</v>
      </c>
      <c r="C1451">
        <f>'2.1'!E1455</f>
        <v>605.66779263667638</v>
      </c>
      <c r="D1451">
        <f t="shared" si="67"/>
        <v>1</v>
      </c>
      <c r="E1451">
        <f t="shared" si="68"/>
        <v>0</v>
      </c>
      <c r="F1451">
        <f t="shared" si="66"/>
        <v>0.34367168978929957</v>
      </c>
      <c r="G1451">
        <v>0.34367168978929957</v>
      </c>
    </row>
    <row r="1452" spans="2:7">
      <c r="B1452">
        <v>1449</v>
      </c>
      <c r="C1452">
        <f>'2.1'!E1456</f>
        <v>990.34250119191847</v>
      </c>
      <c r="D1452">
        <f t="shared" si="67"/>
        <v>1</v>
      </c>
      <c r="E1452">
        <f t="shared" si="68"/>
        <v>0</v>
      </c>
      <c r="F1452">
        <f t="shared" si="66"/>
        <v>0.34367168978929957</v>
      </c>
      <c r="G1452">
        <v>0.34367168978929957</v>
      </c>
    </row>
    <row r="1453" spans="2:7">
      <c r="B1453">
        <v>1450</v>
      </c>
      <c r="C1453">
        <f>'2.1'!E1457</f>
        <v>918.32400585178209</v>
      </c>
      <c r="D1453">
        <f t="shared" si="67"/>
        <v>1</v>
      </c>
      <c r="E1453">
        <f t="shared" si="68"/>
        <v>0</v>
      </c>
      <c r="F1453">
        <f t="shared" si="66"/>
        <v>0.34367168978929957</v>
      </c>
      <c r="G1453">
        <v>0.34367168978929957</v>
      </c>
    </row>
    <row r="1454" spans="2:7">
      <c r="B1454">
        <v>1451</v>
      </c>
      <c r="C1454">
        <f>'2.1'!E1458</f>
        <v>7819.403195659449</v>
      </c>
      <c r="D1454">
        <f t="shared" si="67"/>
        <v>2</v>
      </c>
      <c r="E1454">
        <f t="shared" si="68"/>
        <v>4655.5225565275596</v>
      </c>
      <c r="F1454">
        <f t="shared" si="66"/>
        <v>0.95759060942007235</v>
      </c>
      <c r="G1454">
        <v>0.34367168978929957</v>
      </c>
    </row>
    <row r="1455" spans="2:7">
      <c r="B1455">
        <v>1452</v>
      </c>
      <c r="C1455">
        <f>'2.1'!E1459</f>
        <v>4554.9030437107904</v>
      </c>
      <c r="D1455">
        <f t="shared" si="67"/>
        <v>2</v>
      </c>
      <c r="E1455">
        <f t="shared" si="68"/>
        <v>2043.9224349686324</v>
      </c>
      <c r="F1455">
        <f t="shared" si="66"/>
        <v>0.70223942222555591</v>
      </c>
      <c r="G1455">
        <v>0.34367168978929957</v>
      </c>
    </row>
    <row r="1456" spans="2:7">
      <c r="B1456">
        <v>1453</v>
      </c>
      <c r="C1456">
        <f>'2.1'!E1460</f>
        <v>1643.0559068588009</v>
      </c>
      <c r="D1456">
        <f t="shared" si="67"/>
        <v>1</v>
      </c>
      <c r="E1456">
        <f t="shared" si="68"/>
        <v>0</v>
      </c>
      <c r="F1456">
        <f t="shared" si="66"/>
        <v>0.34367168978929957</v>
      </c>
      <c r="G1456">
        <v>0.34367168978929957</v>
      </c>
    </row>
    <row r="1457" spans="2:7">
      <c r="B1457">
        <v>1454</v>
      </c>
      <c r="C1457">
        <f>'2.1'!E1461</f>
        <v>2589.0211938581683</v>
      </c>
      <c r="D1457">
        <f t="shared" si="67"/>
        <v>2</v>
      </c>
      <c r="E1457">
        <f t="shared" si="68"/>
        <v>471.21695508653465</v>
      </c>
      <c r="F1457">
        <f t="shared" si="66"/>
        <v>0.42571609438468866</v>
      </c>
      <c r="G1457">
        <v>0.34367168978929957</v>
      </c>
    </row>
    <row r="1458" spans="2:7">
      <c r="B1458">
        <v>1455</v>
      </c>
      <c r="C1458">
        <f>'2.1'!E1462</f>
        <v>3791.2865885277765</v>
      </c>
      <c r="D1458">
        <f t="shared" si="67"/>
        <v>2</v>
      </c>
      <c r="E1458">
        <f t="shared" si="68"/>
        <v>1433.0292708222214</v>
      </c>
      <c r="F1458">
        <f t="shared" si="66"/>
        <v>0.59944099777505055</v>
      </c>
      <c r="G1458">
        <v>0.34367168978929957</v>
      </c>
    </row>
    <row r="1459" spans="2:7">
      <c r="B1459">
        <v>1456</v>
      </c>
      <c r="C1459">
        <f>'2.1'!E1463</f>
        <v>83.21183680872069</v>
      </c>
      <c r="D1459">
        <f t="shared" si="67"/>
        <v>1</v>
      </c>
      <c r="E1459">
        <f t="shared" si="68"/>
        <v>0</v>
      </c>
      <c r="F1459">
        <f t="shared" si="66"/>
        <v>0.34367168978929957</v>
      </c>
      <c r="G1459">
        <v>0.34367168978929957</v>
      </c>
    </row>
    <row r="1460" spans="2:7">
      <c r="B1460">
        <v>1457</v>
      </c>
      <c r="C1460">
        <f>'2.1'!E1464</f>
        <v>6156.4829941705593</v>
      </c>
      <c r="D1460">
        <f t="shared" si="67"/>
        <v>2</v>
      </c>
      <c r="E1460">
        <f t="shared" si="68"/>
        <v>3325.1863953364477</v>
      </c>
      <c r="F1460">
        <f t="shared" si="66"/>
        <v>0.86777076729230573</v>
      </c>
      <c r="G1460">
        <v>0.34367168978929957</v>
      </c>
    </row>
    <row r="1461" spans="2:7">
      <c r="B1461">
        <v>1458</v>
      </c>
      <c r="C1461">
        <f>'2.1'!E1465</f>
        <v>420.73625515842889</v>
      </c>
      <c r="D1461">
        <f t="shared" si="67"/>
        <v>1</v>
      </c>
      <c r="E1461">
        <f t="shared" si="68"/>
        <v>0</v>
      </c>
      <c r="F1461">
        <f t="shared" si="66"/>
        <v>0.34367168978929957</v>
      </c>
      <c r="G1461">
        <v>0.34367168978929957</v>
      </c>
    </row>
    <row r="1462" spans="2:7">
      <c r="B1462">
        <v>1459</v>
      </c>
      <c r="C1462">
        <f>'2.1'!E1466</f>
        <v>2909.0765321644667</v>
      </c>
      <c r="D1462">
        <f t="shared" si="67"/>
        <v>2</v>
      </c>
      <c r="E1462">
        <f t="shared" si="68"/>
        <v>727.2612257315734</v>
      </c>
      <c r="F1462">
        <f t="shared" si="66"/>
        <v>0.47194798627161844</v>
      </c>
      <c r="G1462">
        <v>0.34367168978929957</v>
      </c>
    </row>
    <row r="1463" spans="2:7">
      <c r="B1463">
        <v>1460</v>
      </c>
      <c r="C1463">
        <f>'2.1'!E1467</f>
        <v>243.65932786309614</v>
      </c>
      <c r="D1463">
        <f t="shared" si="67"/>
        <v>1</v>
      </c>
      <c r="E1463">
        <f t="shared" si="68"/>
        <v>0</v>
      </c>
      <c r="F1463">
        <f t="shared" si="66"/>
        <v>0.34367168978929957</v>
      </c>
      <c r="G1463">
        <v>0.34367168978929957</v>
      </c>
    </row>
    <row r="1464" spans="2:7">
      <c r="B1464">
        <v>1461</v>
      </c>
      <c r="C1464">
        <f>'2.1'!E1468</f>
        <v>1327.0686523799802</v>
      </c>
      <c r="D1464">
        <f t="shared" si="67"/>
        <v>1</v>
      </c>
      <c r="E1464">
        <f t="shared" si="68"/>
        <v>0</v>
      </c>
      <c r="F1464">
        <f t="shared" si="66"/>
        <v>0.34367168978929957</v>
      </c>
      <c r="G1464">
        <v>0.34367168978929957</v>
      </c>
    </row>
    <row r="1465" spans="2:7">
      <c r="B1465">
        <v>1462</v>
      </c>
      <c r="C1465">
        <f>'2.1'!E1469</f>
        <v>6057.6200866356758</v>
      </c>
      <c r="D1465">
        <f t="shared" si="67"/>
        <v>2</v>
      </c>
      <c r="E1465">
        <f t="shared" si="68"/>
        <v>3246.0960693085408</v>
      </c>
      <c r="F1465">
        <f t="shared" si="66"/>
        <v>0.85988440922421527</v>
      </c>
      <c r="G1465">
        <v>0.34367168978929957</v>
      </c>
    </row>
    <row r="1466" spans="2:7">
      <c r="B1466">
        <v>1463</v>
      </c>
      <c r="C1466">
        <f>'2.1'!E1470</f>
        <v>1154.240203189499</v>
      </c>
      <c r="D1466">
        <f t="shared" si="67"/>
        <v>1</v>
      </c>
      <c r="E1466">
        <f t="shared" si="68"/>
        <v>0</v>
      </c>
      <c r="F1466">
        <f t="shared" si="66"/>
        <v>0.34367168978929957</v>
      </c>
      <c r="G1466">
        <v>0.34367168978929957</v>
      </c>
    </row>
    <row r="1467" spans="2:7">
      <c r="B1467">
        <v>1464</v>
      </c>
      <c r="C1467">
        <f>'2.1'!E1471</f>
        <v>177.79074280676818</v>
      </c>
      <c r="D1467">
        <f t="shared" si="67"/>
        <v>1</v>
      </c>
      <c r="E1467">
        <f t="shared" si="68"/>
        <v>0</v>
      </c>
      <c r="F1467">
        <f t="shared" si="66"/>
        <v>0.34367168978929957</v>
      </c>
      <c r="G1467">
        <v>0.34367168978929957</v>
      </c>
    </row>
    <row r="1468" spans="2:7">
      <c r="B1468">
        <v>1465</v>
      </c>
      <c r="C1468">
        <f>'2.1'!E1472</f>
        <v>357.53296411384395</v>
      </c>
      <c r="D1468">
        <f t="shared" si="67"/>
        <v>1</v>
      </c>
      <c r="E1468">
        <f t="shared" si="68"/>
        <v>0</v>
      </c>
      <c r="F1468">
        <f t="shared" si="66"/>
        <v>0.34367168978929957</v>
      </c>
      <c r="G1468">
        <v>0.34367168978929957</v>
      </c>
    </row>
    <row r="1469" spans="2:7">
      <c r="B1469">
        <v>1466</v>
      </c>
      <c r="C1469">
        <f>'2.1'!E1473</f>
        <v>14877.721985622977</v>
      </c>
      <c r="D1469">
        <f t="shared" si="67"/>
        <v>2</v>
      </c>
      <c r="E1469">
        <f t="shared" si="68"/>
        <v>10302.177588498382</v>
      </c>
      <c r="F1469">
        <f t="shared" si="66"/>
        <v>0.99999152975551087</v>
      </c>
      <c r="G1469">
        <v>0.34367168978929957</v>
      </c>
    </row>
    <row r="1470" spans="2:7">
      <c r="B1470">
        <v>1467</v>
      </c>
      <c r="C1470">
        <f>'2.1'!E1474</f>
        <v>225.15778809769623</v>
      </c>
      <c r="D1470">
        <f t="shared" si="67"/>
        <v>1</v>
      </c>
      <c r="E1470">
        <f t="shared" si="68"/>
        <v>0</v>
      </c>
      <c r="F1470">
        <f t="shared" si="66"/>
        <v>0.34367168978929957</v>
      </c>
      <c r="G1470">
        <v>0.34367168978929957</v>
      </c>
    </row>
    <row r="1471" spans="2:7">
      <c r="B1471">
        <v>1468</v>
      </c>
      <c r="C1471">
        <f>'2.1'!E1475</f>
        <v>474.91671216788808</v>
      </c>
      <c r="D1471">
        <f t="shared" si="67"/>
        <v>1</v>
      </c>
      <c r="E1471">
        <f t="shared" si="68"/>
        <v>0</v>
      </c>
      <c r="F1471">
        <f t="shared" si="66"/>
        <v>0.34367168978929957</v>
      </c>
      <c r="G1471">
        <v>0.34367168978929957</v>
      </c>
    </row>
    <row r="1472" spans="2:7">
      <c r="B1472">
        <v>1469</v>
      </c>
      <c r="C1472">
        <f>'2.1'!E1476</f>
        <v>54.272712503137519</v>
      </c>
      <c r="D1472">
        <f t="shared" si="67"/>
        <v>1</v>
      </c>
      <c r="E1472">
        <f t="shared" si="68"/>
        <v>0</v>
      </c>
      <c r="F1472">
        <f t="shared" si="66"/>
        <v>0.34367168978929957</v>
      </c>
      <c r="G1472">
        <v>0.34367168978929957</v>
      </c>
    </row>
    <row r="1473" spans="2:7">
      <c r="B1473">
        <v>1470</v>
      </c>
      <c r="C1473">
        <f>'2.1'!E1477</f>
        <v>1444.7061763575507</v>
      </c>
      <c r="D1473">
        <f t="shared" si="67"/>
        <v>1</v>
      </c>
      <c r="E1473">
        <f t="shared" si="68"/>
        <v>0</v>
      </c>
      <c r="F1473">
        <f t="shared" si="66"/>
        <v>0.34367168978929957</v>
      </c>
      <c r="G1473">
        <v>0.34367168978929957</v>
      </c>
    </row>
    <row r="1474" spans="2:7">
      <c r="B1474">
        <v>1471</v>
      </c>
      <c r="C1474">
        <f>'2.1'!E1478</f>
        <v>694.29555111171362</v>
      </c>
      <c r="D1474">
        <f t="shared" si="67"/>
        <v>1</v>
      </c>
      <c r="E1474">
        <f t="shared" si="68"/>
        <v>0</v>
      </c>
      <c r="F1474">
        <f t="shared" si="66"/>
        <v>0.34367168978929957</v>
      </c>
      <c r="G1474">
        <v>0.34367168978929957</v>
      </c>
    </row>
    <row r="1475" spans="2:7">
      <c r="B1475">
        <v>1472</v>
      </c>
      <c r="C1475">
        <f>'2.1'!E1479</f>
        <v>961.62995254241548</v>
      </c>
      <c r="D1475">
        <f t="shared" si="67"/>
        <v>1</v>
      </c>
      <c r="E1475">
        <f t="shared" si="68"/>
        <v>0</v>
      </c>
      <c r="F1475">
        <f t="shared" si="66"/>
        <v>0.34367168978929957</v>
      </c>
      <c r="G1475">
        <v>0.34367168978929957</v>
      </c>
    </row>
    <row r="1476" spans="2:7">
      <c r="B1476">
        <v>1473</v>
      </c>
      <c r="C1476">
        <f>'2.1'!E1480</f>
        <v>2608.1321637643655</v>
      </c>
      <c r="D1476">
        <f t="shared" si="67"/>
        <v>2</v>
      </c>
      <c r="E1476">
        <f t="shared" si="68"/>
        <v>486.5057310114924</v>
      </c>
      <c r="F1476">
        <f t="shared" ref="F1476:F1539" si="69">_xlfn.NORM.DIST(E1476,$J$4,$J$5,TRUE)</f>
        <v>0.42845457724391922</v>
      </c>
      <c r="G1476">
        <v>0.34367168978929957</v>
      </c>
    </row>
    <row r="1477" spans="2:7">
      <c r="B1477">
        <v>1474</v>
      </c>
      <c r="C1477">
        <f>'2.1'!E1481</f>
        <v>63.130488892337226</v>
      </c>
      <c r="D1477">
        <f t="shared" ref="D1477:D1540" si="70">IF(C1477&lt;=2000,1,IF(AND(C1477&gt;2000,C1477&lt;=17000),2,IF(C1477&gt;17000,3,0)))</f>
        <v>1</v>
      </c>
      <c r="E1477">
        <f t="shared" ref="E1477:E1540" si="71">IF(D1477=1,0,IF(D1477=2,0.8*(C1477-2000),IF(D1477=3,12000,"Error")))</f>
        <v>0</v>
      </c>
      <c r="F1477">
        <f t="shared" si="69"/>
        <v>0.34367168978929957</v>
      </c>
      <c r="G1477">
        <v>0.34367168978929957</v>
      </c>
    </row>
    <row r="1478" spans="2:7">
      <c r="B1478">
        <v>1475</v>
      </c>
      <c r="C1478">
        <f>'2.1'!E1482</f>
        <v>131.57987143150649</v>
      </c>
      <c r="D1478">
        <f t="shared" si="70"/>
        <v>1</v>
      </c>
      <c r="E1478">
        <f t="shared" si="71"/>
        <v>0</v>
      </c>
      <c r="F1478">
        <f t="shared" si="69"/>
        <v>0.34367168978929957</v>
      </c>
      <c r="G1478">
        <v>0.34367168978929957</v>
      </c>
    </row>
    <row r="1479" spans="2:7">
      <c r="B1479">
        <v>1476</v>
      </c>
      <c r="C1479">
        <f>'2.1'!E1483</f>
        <v>451.03151954546905</v>
      </c>
      <c r="D1479">
        <f t="shared" si="70"/>
        <v>1</v>
      </c>
      <c r="E1479">
        <f t="shared" si="71"/>
        <v>0</v>
      </c>
      <c r="F1479">
        <f t="shared" si="69"/>
        <v>0.34367168978929957</v>
      </c>
      <c r="G1479">
        <v>0.34367168978929957</v>
      </c>
    </row>
    <row r="1480" spans="2:7">
      <c r="B1480">
        <v>1477</v>
      </c>
      <c r="C1480">
        <f>'2.1'!E1484</f>
        <v>313.34415855097035</v>
      </c>
      <c r="D1480">
        <f t="shared" si="70"/>
        <v>1</v>
      </c>
      <c r="E1480">
        <f t="shared" si="71"/>
        <v>0</v>
      </c>
      <c r="F1480">
        <f t="shared" si="69"/>
        <v>0.34367168978929957</v>
      </c>
      <c r="G1480">
        <v>0.34367168978929957</v>
      </c>
    </row>
    <row r="1481" spans="2:7">
      <c r="B1481">
        <v>1478</v>
      </c>
      <c r="C1481">
        <f>'2.1'!E1485</f>
        <v>79.336031462129569</v>
      </c>
      <c r="D1481">
        <f t="shared" si="70"/>
        <v>1</v>
      </c>
      <c r="E1481">
        <f t="shared" si="71"/>
        <v>0</v>
      </c>
      <c r="F1481">
        <f t="shared" si="69"/>
        <v>0.34367168978929957</v>
      </c>
      <c r="G1481">
        <v>0.34367168978929957</v>
      </c>
    </row>
    <row r="1482" spans="2:7">
      <c r="B1482">
        <v>1479</v>
      </c>
      <c r="C1482">
        <f>'2.1'!E1486</f>
        <v>7724.2407402535136</v>
      </c>
      <c r="D1482">
        <f t="shared" si="70"/>
        <v>2</v>
      </c>
      <c r="E1482">
        <f t="shared" si="71"/>
        <v>4579.3925922028111</v>
      </c>
      <c r="F1482">
        <f t="shared" si="69"/>
        <v>0.95435411308252938</v>
      </c>
      <c r="G1482">
        <v>0.34367168978929957</v>
      </c>
    </row>
    <row r="1483" spans="2:7">
      <c r="B1483">
        <v>1480</v>
      </c>
      <c r="C1483">
        <f>'2.1'!E1487</f>
        <v>315.01440156585818</v>
      </c>
      <c r="D1483">
        <f t="shared" si="70"/>
        <v>1</v>
      </c>
      <c r="E1483">
        <f t="shared" si="71"/>
        <v>0</v>
      </c>
      <c r="F1483">
        <f t="shared" si="69"/>
        <v>0.34367168978929957</v>
      </c>
      <c r="G1483">
        <v>0.34367168978929957</v>
      </c>
    </row>
    <row r="1484" spans="2:7">
      <c r="B1484">
        <v>1481</v>
      </c>
      <c r="C1484">
        <f>'2.1'!E1488</f>
        <v>451.3297822058089</v>
      </c>
      <c r="D1484">
        <f t="shared" si="70"/>
        <v>1</v>
      </c>
      <c r="E1484">
        <f t="shared" si="71"/>
        <v>0</v>
      </c>
      <c r="F1484">
        <f t="shared" si="69"/>
        <v>0.34367168978929957</v>
      </c>
      <c r="G1484">
        <v>0.34367168978929957</v>
      </c>
    </row>
    <row r="1485" spans="2:7">
      <c r="B1485">
        <v>1482</v>
      </c>
      <c r="C1485">
        <f>'2.1'!E1489</f>
        <v>1.8482982496575615</v>
      </c>
      <c r="D1485">
        <f t="shared" si="70"/>
        <v>1</v>
      </c>
      <c r="E1485">
        <f t="shared" si="71"/>
        <v>0</v>
      </c>
      <c r="F1485">
        <f t="shared" si="69"/>
        <v>0.34367168978929957</v>
      </c>
      <c r="G1485">
        <v>0.34367168978929957</v>
      </c>
    </row>
    <row r="1486" spans="2:7">
      <c r="B1486">
        <v>1483</v>
      </c>
      <c r="C1486">
        <f>'2.1'!E1490</f>
        <v>12.523152670777415</v>
      </c>
      <c r="D1486">
        <f t="shared" si="70"/>
        <v>1</v>
      </c>
      <c r="E1486">
        <f t="shared" si="71"/>
        <v>0</v>
      </c>
      <c r="F1486">
        <f t="shared" si="69"/>
        <v>0.34367168978929957</v>
      </c>
      <c r="G1486">
        <v>0.34367168978929957</v>
      </c>
    </row>
    <row r="1487" spans="2:7">
      <c r="B1487">
        <v>1484</v>
      </c>
      <c r="C1487">
        <f>'2.1'!E1491</f>
        <v>1640.1949858356588</v>
      </c>
      <c r="D1487">
        <f t="shared" si="70"/>
        <v>1</v>
      </c>
      <c r="E1487">
        <f t="shared" si="71"/>
        <v>0</v>
      </c>
      <c r="F1487">
        <f t="shared" si="69"/>
        <v>0.34367168978929957</v>
      </c>
      <c r="G1487">
        <v>0.34367168978929957</v>
      </c>
    </row>
    <row r="1488" spans="2:7">
      <c r="B1488">
        <v>1485</v>
      </c>
      <c r="C1488">
        <f>'2.1'!E1492</f>
        <v>2472.9881539570765</v>
      </c>
      <c r="D1488">
        <f t="shared" si="70"/>
        <v>2</v>
      </c>
      <c r="E1488">
        <f t="shared" si="71"/>
        <v>378.39052316566125</v>
      </c>
      <c r="F1488">
        <f t="shared" si="69"/>
        <v>0.4091707419822192</v>
      </c>
      <c r="G1488">
        <v>0.34367168978929957</v>
      </c>
    </row>
    <row r="1489" spans="2:7">
      <c r="B1489">
        <v>1486</v>
      </c>
      <c r="C1489">
        <f>'2.1'!E1493</f>
        <v>1476.6880928927244</v>
      </c>
      <c r="D1489">
        <f t="shared" si="70"/>
        <v>1</v>
      </c>
      <c r="E1489">
        <f t="shared" si="71"/>
        <v>0</v>
      </c>
      <c r="F1489">
        <f t="shared" si="69"/>
        <v>0.34367168978929957</v>
      </c>
      <c r="G1489">
        <v>0.34367168978929957</v>
      </c>
    </row>
    <row r="1490" spans="2:7">
      <c r="B1490">
        <v>1487</v>
      </c>
      <c r="C1490">
        <f>'2.1'!E1494</f>
        <v>3309.2185283760182</v>
      </c>
      <c r="D1490">
        <f t="shared" si="70"/>
        <v>2</v>
      </c>
      <c r="E1490">
        <f t="shared" si="71"/>
        <v>1047.3748227008145</v>
      </c>
      <c r="F1490">
        <f t="shared" si="69"/>
        <v>0.53021060572274592</v>
      </c>
      <c r="G1490">
        <v>0.34367168978929957</v>
      </c>
    </row>
    <row r="1491" spans="2:7">
      <c r="B1491">
        <v>1488</v>
      </c>
      <c r="C1491">
        <f>'2.1'!E1495</f>
        <v>2526.8916885489207</v>
      </c>
      <c r="D1491">
        <f t="shared" si="70"/>
        <v>2</v>
      </c>
      <c r="E1491">
        <f t="shared" si="71"/>
        <v>421.51335083913659</v>
      </c>
      <c r="F1491">
        <f t="shared" si="69"/>
        <v>0.41683871461465877</v>
      </c>
      <c r="G1491">
        <v>0.34367168978929957</v>
      </c>
    </row>
    <row r="1492" spans="2:7">
      <c r="B1492">
        <v>1489</v>
      </c>
      <c r="C1492">
        <f>'2.1'!E1496</f>
        <v>537.44844177114942</v>
      </c>
      <c r="D1492">
        <f t="shared" si="70"/>
        <v>1</v>
      </c>
      <c r="E1492">
        <f t="shared" si="71"/>
        <v>0</v>
      </c>
      <c r="F1492">
        <f t="shared" si="69"/>
        <v>0.34367168978929957</v>
      </c>
      <c r="G1492">
        <v>0.34367168978929957</v>
      </c>
    </row>
    <row r="1493" spans="2:7">
      <c r="B1493">
        <v>1490</v>
      </c>
      <c r="C1493">
        <f>'2.1'!E1497</f>
        <v>2286.3293300346877</v>
      </c>
      <c r="D1493">
        <f t="shared" si="70"/>
        <v>2</v>
      </c>
      <c r="E1493">
        <f t="shared" si="71"/>
        <v>229.06346402775017</v>
      </c>
      <c r="F1493">
        <f t="shared" si="69"/>
        <v>0.38290280104026647</v>
      </c>
      <c r="G1493">
        <v>0.34367168978929957</v>
      </c>
    </row>
    <row r="1494" spans="2:7">
      <c r="B1494">
        <v>1491</v>
      </c>
      <c r="C1494">
        <f>'2.1'!E1498</f>
        <v>21530.416872078014</v>
      </c>
      <c r="D1494">
        <f t="shared" si="70"/>
        <v>3</v>
      </c>
      <c r="E1494">
        <f t="shared" si="71"/>
        <v>12000</v>
      </c>
      <c r="F1494">
        <f t="shared" si="69"/>
        <v>0.99999980837082791</v>
      </c>
      <c r="G1494">
        <v>0.34367168978929957</v>
      </c>
    </row>
    <row r="1495" spans="2:7">
      <c r="B1495">
        <v>1492</v>
      </c>
      <c r="C1495">
        <f>'2.1'!E1499</f>
        <v>342.69689376667822</v>
      </c>
      <c r="D1495">
        <f t="shared" si="70"/>
        <v>1</v>
      </c>
      <c r="E1495">
        <f t="shared" si="71"/>
        <v>0</v>
      </c>
      <c r="F1495">
        <f t="shared" si="69"/>
        <v>0.34367168978929957</v>
      </c>
      <c r="G1495">
        <v>0.34367168978929957</v>
      </c>
    </row>
    <row r="1496" spans="2:7">
      <c r="B1496">
        <v>1493</v>
      </c>
      <c r="C1496">
        <f>'2.1'!E1500</f>
        <v>5783.6340538927388</v>
      </c>
      <c r="D1496">
        <f t="shared" si="70"/>
        <v>2</v>
      </c>
      <c r="E1496">
        <f t="shared" si="71"/>
        <v>3026.9072431141913</v>
      </c>
      <c r="F1496">
        <f t="shared" si="69"/>
        <v>0.83638586999411879</v>
      </c>
      <c r="G1496">
        <v>0.34367168978929957</v>
      </c>
    </row>
    <row r="1497" spans="2:7">
      <c r="B1497">
        <v>1494</v>
      </c>
      <c r="C1497">
        <f>'2.1'!E1501</f>
        <v>2277.2482652533772</v>
      </c>
      <c r="D1497">
        <f t="shared" si="70"/>
        <v>2</v>
      </c>
      <c r="E1497">
        <f t="shared" si="71"/>
        <v>221.79861220270178</v>
      </c>
      <c r="F1497">
        <f t="shared" si="69"/>
        <v>0.38163742612543289</v>
      </c>
      <c r="G1497">
        <v>0.34367168978929957</v>
      </c>
    </row>
    <row r="1498" spans="2:7">
      <c r="B1498">
        <v>1495</v>
      </c>
      <c r="C1498">
        <f>'2.1'!E1502</f>
        <v>10744.404660373275</v>
      </c>
      <c r="D1498">
        <f t="shared" si="70"/>
        <v>2</v>
      </c>
      <c r="E1498">
        <f t="shared" si="71"/>
        <v>6995.52372829862</v>
      </c>
      <c r="F1498">
        <f t="shared" si="69"/>
        <v>0.99738001655890296</v>
      </c>
      <c r="G1498">
        <v>0.34367168978929957</v>
      </c>
    </row>
    <row r="1499" spans="2:7">
      <c r="B1499">
        <v>1496</v>
      </c>
      <c r="C1499">
        <f>'2.1'!E1503</f>
        <v>467.38393559908502</v>
      </c>
      <c r="D1499">
        <f t="shared" si="70"/>
        <v>1</v>
      </c>
      <c r="E1499">
        <f t="shared" si="71"/>
        <v>0</v>
      </c>
      <c r="F1499">
        <f t="shared" si="69"/>
        <v>0.34367168978929957</v>
      </c>
      <c r="G1499">
        <v>0.34367168978929957</v>
      </c>
    </row>
    <row r="1500" spans="2:7">
      <c r="B1500">
        <v>1497</v>
      </c>
      <c r="C1500">
        <f>'2.1'!E1504</f>
        <v>313.9950321051424</v>
      </c>
      <c r="D1500">
        <f t="shared" si="70"/>
        <v>1</v>
      </c>
      <c r="E1500">
        <f t="shared" si="71"/>
        <v>0</v>
      </c>
      <c r="F1500">
        <f t="shared" si="69"/>
        <v>0.34367168978929957</v>
      </c>
      <c r="G1500">
        <v>0.34367168978929957</v>
      </c>
    </row>
    <row r="1501" spans="2:7">
      <c r="B1501">
        <v>1498</v>
      </c>
      <c r="C1501">
        <f>'2.1'!E1505</f>
        <v>1705.3709670764154</v>
      </c>
      <c r="D1501">
        <f t="shared" si="70"/>
        <v>1</v>
      </c>
      <c r="E1501">
        <f t="shared" si="71"/>
        <v>0</v>
      </c>
      <c r="F1501">
        <f t="shared" si="69"/>
        <v>0.34367168978929957</v>
      </c>
      <c r="G1501">
        <v>0.34367168978929957</v>
      </c>
    </row>
    <row r="1502" spans="2:7">
      <c r="B1502">
        <v>1499</v>
      </c>
      <c r="C1502">
        <f>'2.1'!E1506</f>
        <v>3628.4123751749844</v>
      </c>
      <c r="D1502">
        <f t="shared" si="70"/>
        <v>2</v>
      </c>
      <c r="E1502">
        <f t="shared" si="71"/>
        <v>1302.7299001399876</v>
      </c>
      <c r="F1502">
        <f t="shared" si="69"/>
        <v>0.57628630937909331</v>
      </c>
      <c r="G1502">
        <v>0.34367168978929957</v>
      </c>
    </row>
    <row r="1503" spans="2:7">
      <c r="B1503">
        <v>1500</v>
      </c>
      <c r="C1503">
        <f>'2.1'!E1507</f>
        <v>2825.1331062551558</v>
      </c>
      <c r="D1503">
        <f t="shared" si="70"/>
        <v>2</v>
      </c>
      <c r="E1503">
        <f t="shared" si="71"/>
        <v>660.10648500412469</v>
      </c>
      <c r="F1503">
        <f t="shared" si="69"/>
        <v>0.45975981087632578</v>
      </c>
      <c r="G1503">
        <v>0.34367168978929957</v>
      </c>
    </row>
    <row r="1504" spans="2:7">
      <c r="B1504">
        <v>1501</v>
      </c>
      <c r="C1504">
        <f>'2.1'!E1508</f>
        <v>580.57561949340732</v>
      </c>
      <c r="D1504">
        <f t="shared" si="70"/>
        <v>1</v>
      </c>
      <c r="E1504">
        <f t="shared" si="71"/>
        <v>0</v>
      </c>
      <c r="F1504">
        <f t="shared" si="69"/>
        <v>0.34367168978929957</v>
      </c>
      <c r="G1504">
        <v>0.34367168978929957</v>
      </c>
    </row>
    <row r="1505" spans="2:7">
      <c r="B1505">
        <v>1502</v>
      </c>
      <c r="C1505">
        <f>'2.1'!E1509</f>
        <v>2970.5139469115156</v>
      </c>
      <c r="D1505">
        <f t="shared" si="70"/>
        <v>2</v>
      </c>
      <c r="E1505">
        <f t="shared" si="71"/>
        <v>776.41115752921257</v>
      </c>
      <c r="F1505">
        <f t="shared" si="69"/>
        <v>0.48088573256193157</v>
      </c>
      <c r="G1505">
        <v>0.34367168978929957</v>
      </c>
    </row>
    <row r="1506" spans="2:7">
      <c r="B1506">
        <v>1503</v>
      </c>
      <c r="C1506">
        <f>'2.1'!E1510</f>
        <v>2835.4449432768015</v>
      </c>
      <c r="D1506">
        <f t="shared" si="70"/>
        <v>2</v>
      </c>
      <c r="E1506">
        <f t="shared" si="71"/>
        <v>668.35595462144124</v>
      </c>
      <c r="F1506">
        <f t="shared" si="69"/>
        <v>0.46125523647944128</v>
      </c>
      <c r="G1506">
        <v>0.34367168978929957</v>
      </c>
    </row>
    <row r="1507" spans="2:7">
      <c r="B1507">
        <v>1504</v>
      </c>
      <c r="C1507">
        <f>'2.1'!E1511</f>
        <v>1116.8566285086479</v>
      </c>
      <c r="D1507">
        <f t="shared" si="70"/>
        <v>1</v>
      </c>
      <c r="E1507">
        <f t="shared" si="71"/>
        <v>0</v>
      </c>
      <c r="F1507">
        <f t="shared" si="69"/>
        <v>0.34367168978929957</v>
      </c>
      <c r="G1507">
        <v>0.34367168978929957</v>
      </c>
    </row>
    <row r="1508" spans="2:7">
      <c r="B1508">
        <v>1505</v>
      </c>
      <c r="C1508">
        <f>'2.1'!E1512</f>
        <v>561.28882530652766</v>
      </c>
      <c r="D1508">
        <f t="shared" si="70"/>
        <v>1</v>
      </c>
      <c r="E1508">
        <f t="shared" si="71"/>
        <v>0</v>
      </c>
      <c r="F1508">
        <f t="shared" si="69"/>
        <v>0.34367168978929957</v>
      </c>
      <c r="G1508">
        <v>0.34367168978929957</v>
      </c>
    </row>
    <row r="1509" spans="2:7">
      <c r="B1509">
        <v>1506</v>
      </c>
      <c r="C1509">
        <f>'2.1'!E1513</f>
        <v>712.07050576063057</v>
      </c>
      <c r="D1509">
        <f t="shared" si="70"/>
        <v>1</v>
      </c>
      <c r="E1509">
        <f t="shared" si="71"/>
        <v>0</v>
      </c>
      <c r="F1509">
        <f t="shared" si="69"/>
        <v>0.34367168978929957</v>
      </c>
      <c r="G1509">
        <v>0.34367168978929957</v>
      </c>
    </row>
    <row r="1510" spans="2:7">
      <c r="B1510">
        <v>1507</v>
      </c>
      <c r="C1510">
        <f>'2.1'!E1514</f>
        <v>1336.7640176307668</v>
      </c>
      <c r="D1510">
        <f t="shared" si="70"/>
        <v>1</v>
      </c>
      <c r="E1510">
        <f t="shared" si="71"/>
        <v>0</v>
      </c>
      <c r="F1510">
        <f t="shared" si="69"/>
        <v>0.34367168978929957</v>
      </c>
      <c r="G1510">
        <v>0.34367168978929957</v>
      </c>
    </row>
    <row r="1511" spans="2:7">
      <c r="B1511">
        <v>1508</v>
      </c>
      <c r="C1511">
        <f>'2.1'!E1515</f>
        <v>736.49462217264704</v>
      </c>
      <c r="D1511">
        <f t="shared" si="70"/>
        <v>1</v>
      </c>
      <c r="E1511">
        <f t="shared" si="71"/>
        <v>0</v>
      </c>
      <c r="F1511">
        <f t="shared" si="69"/>
        <v>0.34367168978929957</v>
      </c>
      <c r="G1511">
        <v>0.34367168978929957</v>
      </c>
    </row>
    <row r="1512" spans="2:7">
      <c r="B1512">
        <v>1509</v>
      </c>
      <c r="C1512">
        <f>'2.1'!E1516</f>
        <v>80.60286601320189</v>
      </c>
      <c r="D1512">
        <f t="shared" si="70"/>
        <v>1</v>
      </c>
      <c r="E1512">
        <f t="shared" si="71"/>
        <v>0</v>
      </c>
      <c r="F1512">
        <f t="shared" si="69"/>
        <v>0.34367168978929957</v>
      </c>
      <c r="G1512">
        <v>0.34367168978929957</v>
      </c>
    </row>
    <row r="1513" spans="2:7">
      <c r="B1513">
        <v>1510</v>
      </c>
      <c r="C1513">
        <f>'2.1'!E1517</f>
        <v>568.00371471181859</v>
      </c>
      <c r="D1513">
        <f t="shared" si="70"/>
        <v>1</v>
      </c>
      <c r="E1513">
        <f t="shared" si="71"/>
        <v>0</v>
      </c>
      <c r="F1513">
        <f t="shared" si="69"/>
        <v>0.34367168978929957</v>
      </c>
      <c r="G1513">
        <v>0.34367168978929957</v>
      </c>
    </row>
    <row r="1514" spans="2:7">
      <c r="B1514">
        <v>1511</v>
      </c>
      <c r="C1514">
        <f>'2.1'!E1518</f>
        <v>36.058139634873996</v>
      </c>
      <c r="D1514">
        <f t="shared" si="70"/>
        <v>1</v>
      </c>
      <c r="E1514">
        <f t="shared" si="71"/>
        <v>0</v>
      </c>
      <c r="F1514">
        <f t="shared" si="69"/>
        <v>0.34367168978929957</v>
      </c>
      <c r="G1514">
        <v>0.34367168978929957</v>
      </c>
    </row>
    <row r="1515" spans="2:7">
      <c r="B1515">
        <v>1512</v>
      </c>
      <c r="C1515">
        <f>'2.1'!E1519</f>
        <v>1492.4359572171236</v>
      </c>
      <c r="D1515">
        <f t="shared" si="70"/>
        <v>1</v>
      </c>
      <c r="E1515">
        <f t="shared" si="71"/>
        <v>0</v>
      </c>
      <c r="F1515">
        <f t="shared" si="69"/>
        <v>0.34367168978929957</v>
      </c>
      <c r="G1515">
        <v>0.34367168978929957</v>
      </c>
    </row>
    <row r="1516" spans="2:7">
      <c r="B1516">
        <v>1513</v>
      </c>
      <c r="C1516">
        <f>'2.1'!E1520</f>
        <v>775.39547275678228</v>
      </c>
      <c r="D1516">
        <f t="shared" si="70"/>
        <v>1</v>
      </c>
      <c r="E1516">
        <f t="shared" si="71"/>
        <v>0</v>
      </c>
      <c r="F1516">
        <f t="shared" si="69"/>
        <v>0.34367168978929957</v>
      </c>
      <c r="G1516">
        <v>0.34367168978929957</v>
      </c>
    </row>
    <row r="1517" spans="2:7">
      <c r="B1517">
        <v>1514</v>
      </c>
      <c r="C1517">
        <f>'2.1'!E1521</f>
        <v>1097.9366514014177</v>
      </c>
      <c r="D1517">
        <f t="shared" si="70"/>
        <v>1</v>
      </c>
      <c r="E1517">
        <f t="shared" si="71"/>
        <v>0</v>
      </c>
      <c r="F1517">
        <f t="shared" si="69"/>
        <v>0.34367168978929957</v>
      </c>
      <c r="G1517">
        <v>0.34367168978929957</v>
      </c>
    </row>
    <row r="1518" spans="2:7">
      <c r="B1518">
        <v>1515</v>
      </c>
      <c r="C1518">
        <f>'2.1'!E1522</f>
        <v>2773.5925911964696</v>
      </c>
      <c r="D1518">
        <f t="shared" si="70"/>
        <v>2</v>
      </c>
      <c r="E1518">
        <f t="shared" si="71"/>
        <v>618.87407295717571</v>
      </c>
      <c r="F1518">
        <f t="shared" si="69"/>
        <v>0.45229433956223714</v>
      </c>
      <c r="G1518">
        <v>0.34367168978929957</v>
      </c>
    </row>
    <row r="1519" spans="2:7">
      <c r="B1519">
        <v>1516</v>
      </c>
      <c r="C1519">
        <f>'2.1'!E1523</f>
        <v>508.31484726946076</v>
      </c>
      <c r="D1519">
        <f t="shared" si="70"/>
        <v>1</v>
      </c>
      <c r="E1519">
        <f t="shared" si="71"/>
        <v>0</v>
      </c>
      <c r="F1519">
        <f t="shared" si="69"/>
        <v>0.34367168978929957</v>
      </c>
      <c r="G1519">
        <v>0.34367168978929957</v>
      </c>
    </row>
    <row r="1520" spans="2:7">
      <c r="B1520">
        <v>1517</v>
      </c>
      <c r="C1520">
        <f>'2.1'!E1524</f>
        <v>1213.9694931622032</v>
      </c>
      <c r="D1520">
        <f t="shared" si="70"/>
        <v>1</v>
      </c>
      <c r="E1520">
        <f t="shared" si="71"/>
        <v>0</v>
      </c>
      <c r="F1520">
        <f t="shared" si="69"/>
        <v>0.34367168978929957</v>
      </c>
      <c r="G1520">
        <v>0.34367168978929957</v>
      </c>
    </row>
    <row r="1521" spans="2:7">
      <c r="B1521">
        <v>1518</v>
      </c>
      <c r="C1521">
        <f>'2.1'!E1525</f>
        <v>12242.963411890198</v>
      </c>
      <c r="D1521">
        <f t="shared" si="70"/>
        <v>2</v>
      </c>
      <c r="E1521">
        <f t="shared" si="71"/>
        <v>8194.3707295121585</v>
      </c>
      <c r="F1521">
        <f t="shared" si="69"/>
        <v>0.99958009344896692</v>
      </c>
      <c r="G1521">
        <v>0.34367168978929957</v>
      </c>
    </row>
    <row r="1522" spans="2:7">
      <c r="B1522">
        <v>1519</v>
      </c>
      <c r="C1522">
        <f>'2.1'!E1526</f>
        <v>2600.8755917810849</v>
      </c>
      <c r="D1522">
        <f t="shared" si="70"/>
        <v>2</v>
      </c>
      <c r="E1522">
        <f t="shared" si="71"/>
        <v>480.70047342486799</v>
      </c>
      <c r="F1522">
        <f t="shared" si="69"/>
        <v>0.4274143425040241</v>
      </c>
      <c r="G1522">
        <v>0.34367168978929957</v>
      </c>
    </row>
    <row r="1523" spans="2:7">
      <c r="B1523">
        <v>1520</v>
      </c>
      <c r="C1523">
        <f>'2.1'!E1527</f>
        <v>1115.9014229338309</v>
      </c>
      <c r="D1523">
        <f t="shared" si="70"/>
        <v>1</v>
      </c>
      <c r="E1523">
        <f t="shared" si="71"/>
        <v>0</v>
      </c>
      <c r="F1523">
        <f t="shared" si="69"/>
        <v>0.34367168978929957</v>
      </c>
      <c r="G1523">
        <v>0.34367168978929957</v>
      </c>
    </row>
    <row r="1524" spans="2:7">
      <c r="B1524">
        <v>1521</v>
      </c>
      <c r="C1524">
        <f>'2.1'!E1528</f>
        <v>1504.0189406502525</v>
      </c>
      <c r="D1524">
        <f t="shared" si="70"/>
        <v>1</v>
      </c>
      <c r="E1524">
        <f t="shared" si="71"/>
        <v>0</v>
      </c>
      <c r="F1524">
        <f t="shared" si="69"/>
        <v>0.34367168978929957</v>
      </c>
      <c r="G1524">
        <v>0.34367168978929957</v>
      </c>
    </row>
    <row r="1525" spans="2:7">
      <c r="B1525">
        <v>1522</v>
      </c>
      <c r="C1525">
        <f>'2.1'!E1529</f>
        <v>348.30256664951304</v>
      </c>
      <c r="D1525">
        <f t="shared" si="70"/>
        <v>1</v>
      </c>
      <c r="E1525">
        <f t="shared" si="71"/>
        <v>0</v>
      </c>
      <c r="F1525">
        <f t="shared" si="69"/>
        <v>0.34367168978929957</v>
      </c>
      <c r="G1525">
        <v>0.34367168978929957</v>
      </c>
    </row>
    <row r="1526" spans="2:7">
      <c r="B1526">
        <v>1523</v>
      </c>
      <c r="C1526">
        <f>'2.1'!E1530</f>
        <v>1067.9848304407042</v>
      </c>
      <c r="D1526">
        <f t="shared" si="70"/>
        <v>1</v>
      </c>
      <c r="E1526">
        <f t="shared" si="71"/>
        <v>0</v>
      </c>
      <c r="F1526">
        <f t="shared" si="69"/>
        <v>0.34367168978929957</v>
      </c>
      <c r="G1526">
        <v>0.34367168978929957</v>
      </c>
    </row>
    <row r="1527" spans="2:7">
      <c r="B1527">
        <v>1524</v>
      </c>
      <c r="C1527">
        <f>'2.1'!E1531</f>
        <v>325.77933950948471</v>
      </c>
      <c r="D1527">
        <f t="shared" si="70"/>
        <v>1</v>
      </c>
      <c r="E1527">
        <f t="shared" si="71"/>
        <v>0</v>
      </c>
      <c r="F1527">
        <f t="shared" si="69"/>
        <v>0.34367168978929957</v>
      </c>
      <c r="G1527">
        <v>0.34367168978929957</v>
      </c>
    </row>
    <row r="1528" spans="2:7">
      <c r="B1528">
        <v>1525</v>
      </c>
      <c r="C1528">
        <f>'2.1'!E1532</f>
        <v>2798.964043753017</v>
      </c>
      <c r="D1528">
        <f t="shared" si="70"/>
        <v>2</v>
      </c>
      <c r="E1528">
        <f t="shared" si="71"/>
        <v>639.1712350024136</v>
      </c>
      <c r="F1528">
        <f t="shared" si="69"/>
        <v>0.45596736864112286</v>
      </c>
      <c r="G1528">
        <v>0.34367168978929957</v>
      </c>
    </row>
    <row r="1529" spans="2:7">
      <c r="B1529">
        <v>1526</v>
      </c>
      <c r="C1529">
        <f>'2.1'!E1533</f>
        <v>8561.095803835351</v>
      </c>
      <c r="D1529">
        <f t="shared" si="70"/>
        <v>2</v>
      </c>
      <c r="E1529">
        <f t="shared" si="71"/>
        <v>5248.8766430682808</v>
      </c>
      <c r="F1529">
        <f t="shared" si="69"/>
        <v>0.9769419303571395</v>
      </c>
      <c r="G1529">
        <v>0.34367168978929957</v>
      </c>
    </row>
    <row r="1530" spans="2:7">
      <c r="B1530">
        <v>1527</v>
      </c>
      <c r="C1530">
        <f>'2.1'!E1534</f>
        <v>55.581894917544432</v>
      </c>
      <c r="D1530">
        <f t="shared" si="70"/>
        <v>1</v>
      </c>
      <c r="E1530">
        <f t="shared" si="71"/>
        <v>0</v>
      </c>
      <c r="F1530">
        <f t="shared" si="69"/>
        <v>0.34367168978929957</v>
      </c>
      <c r="G1530">
        <v>0.34367168978929957</v>
      </c>
    </row>
    <row r="1531" spans="2:7">
      <c r="B1531">
        <v>1528</v>
      </c>
      <c r="C1531">
        <f>'2.1'!E1535</f>
        <v>1432.508000445888</v>
      </c>
      <c r="D1531">
        <f t="shared" si="70"/>
        <v>1</v>
      </c>
      <c r="E1531">
        <f t="shared" si="71"/>
        <v>0</v>
      </c>
      <c r="F1531">
        <f t="shared" si="69"/>
        <v>0.34367168978929957</v>
      </c>
      <c r="G1531">
        <v>0.34367168978929957</v>
      </c>
    </row>
    <row r="1532" spans="2:7">
      <c r="B1532">
        <v>1529</v>
      </c>
      <c r="C1532">
        <f>'2.1'!E1536</f>
        <v>1008.7334348303456</v>
      </c>
      <c r="D1532">
        <f t="shared" si="70"/>
        <v>1</v>
      </c>
      <c r="E1532">
        <f t="shared" si="71"/>
        <v>0</v>
      </c>
      <c r="F1532">
        <f t="shared" si="69"/>
        <v>0.34367168978929957</v>
      </c>
      <c r="G1532">
        <v>0.34367168978929957</v>
      </c>
    </row>
    <row r="1533" spans="2:7">
      <c r="B1533">
        <v>1530</v>
      </c>
      <c r="C1533">
        <f>'2.1'!E1537</f>
        <v>617.26817268651484</v>
      </c>
      <c r="D1533">
        <f t="shared" si="70"/>
        <v>1</v>
      </c>
      <c r="E1533">
        <f t="shared" si="71"/>
        <v>0</v>
      </c>
      <c r="F1533">
        <f t="shared" si="69"/>
        <v>0.34367168978929957</v>
      </c>
      <c r="G1533">
        <v>0.34367168978929957</v>
      </c>
    </row>
    <row r="1534" spans="2:7">
      <c r="B1534">
        <v>1531</v>
      </c>
      <c r="C1534">
        <f>'2.1'!E1538</f>
        <v>504.22514817300549</v>
      </c>
      <c r="D1534">
        <f t="shared" si="70"/>
        <v>1</v>
      </c>
      <c r="E1534">
        <f t="shared" si="71"/>
        <v>0</v>
      </c>
      <c r="F1534">
        <f t="shared" si="69"/>
        <v>0.34367168978929957</v>
      </c>
      <c r="G1534">
        <v>0.34367168978929957</v>
      </c>
    </row>
    <row r="1535" spans="2:7">
      <c r="B1535">
        <v>1532</v>
      </c>
      <c r="C1535">
        <f>'2.1'!E1539</f>
        <v>1050.8185029897522</v>
      </c>
      <c r="D1535">
        <f t="shared" si="70"/>
        <v>1</v>
      </c>
      <c r="E1535">
        <f t="shared" si="71"/>
        <v>0</v>
      </c>
      <c r="F1535">
        <f t="shared" si="69"/>
        <v>0.34367168978929957</v>
      </c>
      <c r="G1535">
        <v>0.34367168978929957</v>
      </c>
    </row>
    <row r="1536" spans="2:7">
      <c r="B1536">
        <v>1533</v>
      </c>
      <c r="C1536">
        <f>'2.1'!E1540</f>
        <v>2561.5278178830954</v>
      </c>
      <c r="D1536">
        <f t="shared" si="70"/>
        <v>2</v>
      </c>
      <c r="E1536">
        <f t="shared" si="71"/>
        <v>449.22225430647632</v>
      </c>
      <c r="F1536">
        <f t="shared" si="69"/>
        <v>0.4217827747400707</v>
      </c>
      <c r="G1536">
        <v>0.34367168978929957</v>
      </c>
    </row>
    <row r="1537" spans="2:7">
      <c r="B1537">
        <v>1534</v>
      </c>
      <c r="C1537">
        <f>'2.1'!E1541</f>
        <v>999.63938739689252</v>
      </c>
      <c r="D1537">
        <f t="shared" si="70"/>
        <v>1</v>
      </c>
      <c r="E1537">
        <f t="shared" si="71"/>
        <v>0</v>
      </c>
      <c r="F1537">
        <f t="shared" si="69"/>
        <v>0.34367168978929957</v>
      </c>
      <c r="G1537">
        <v>0.34367168978929957</v>
      </c>
    </row>
    <row r="1538" spans="2:7">
      <c r="B1538">
        <v>1535</v>
      </c>
      <c r="C1538">
        <f>'2.1'!E1542</f>
        <v>292.53227542428783</v>
      </c>
      <c r="D1538">
        <f t="shared" si="70"/>
        <v>1</v>
      </c>
      <c r="E1538">
        <f t="shared" si="71"/>
        <v>0</v>
      </c>
      <c r="F1538">
        <f t="shared" si="69"/>
        <v>0.34367168978929957</v>
      </c>
      <c r="G1538">
        <v>0.34367168978929957</v>
      </c>
    </row>
    <row r="1539" spans="2:7">
      <c r="B1539">
        <v>1536</v>
      </c>
      <c r="C1539">
        <f>'2.1'!E1543</f>
        <v>1546.2040995037521</v>
      </c>
      <c r="D1539">
        <f t="shared" si="70"/>
        <v>1</v>
      </c>
      <c r="E1539">
        <f t="shared" si="71"/>
        <v>0</v>
      </c>
      <c r="F1539">
        <f t="shared" si="69"/>
        <v>0.34367168978929957</v>
      </c>
      <c r="G1539">
        <v>0.34367168978929957</v>
      </c>
    </row>
    <row r="1540" spans="2:7">
      <c r="B1540">
        <v>1537</v>
      </c>
      <c r="C1540">
        <f>'2.1'!E1544</f>
        <v>5084.7321890748144</v>
      </c>
      <c r="D1540">
        <f t="shared" si="70"/>
        <v>2</v>
      </c>
      <c r="E1540">
        <f t="shared" si="71"/>
        <v>2467.7857512598516</v>
      </c>
      <c r="F1540">
        <f t="shared" ref="F1540:F1603" si="72">_xlfn.NORM.DIST(E1540,$J$4,$J$5,TRUE)</f>
        <v>0.76559012810334592</v>
      </c>
      <c r="G1540">
        <v>0.34367168978929957</v>
      </c>
    </row>
    <row r="1541" spans="2:7">
      <c r="B1541">
        <v>1538</v>
      </c>
      <c r="C1541">
        <f>'2.1'!E1545</f>
        <v>2483.3402938991335</v>
      </c>
      <c r="D1541">
        <f t="shared" ref="D1541:D1604" si="73">IF(C1541&lt;=2000,1,IF(AND(C1541&gt;2000,C1541&lt;=17000),2,IF(C1541&gt;17000,3,0)))</f>
        <v>2</v>
      </c>
      <c r="E1541">
        <f t="shared" ref="E1541:E1604" si="74">IF(D1541=1,0,IF(D1541=2,0.8*(C1541-2000),IF(D1541=3,12000,"Error")))</f>
        <v>386.67223511930683</v>
      </c>
      <c r="F1541">
        <f t="shared" si="72"/>
        <v>0.41064077360956464</v>
      </c>
      <c r="G1541">
        <v>0.34367168978929957</v>
      </c>
    </row>
    <row r="1542" spans="2:7">
      <c r="B1542">
        <v>1539</v>
      </c>
      <c r="C1542">
        <f>'2.1'!E1546</f>
        <v>6139.9719535378845</v>
      </c>
      <c r="D1542">
        <f t="shared" si="73"/>
        <v>2</v>
      </c>
      <c r="E1542">
        <f t="shared" si="74"/>
        <v>3311.9775628303078</v>
      </c>
      <c r="F1542">
        <f t="shared" si="72"/>
        <v>0.86647540291598646</v>
      </c>
      <c r="G1542">
        <v>0.34367168978929957</v>
      </c>
    </row>
    <row r="1543" spans="2:7">
      <c r="B1543">
        <v>1540</v>
      </c>
      <c r="C1543">
        <f>'2.1'!E1547</f>
        <v>51.19921970799502</v>
      </c>
      <c r="D1543">
        <f t="shared" si="73"/>
        <v>1</v>
      </c>
      <c r="E1543">
        <f t="shared" si="74"/>
        <v>0</v>
      </c>
      <c r="F1543">
        <f t="shared" si="72"/>
        <v>0.34367168978929957</v>
      </c>
      <c r="G1543">
        <v>0.34367168978929957</v>
      </c>
    </row>
    <row r="1544" spans="2:7">
      <c r="B1544">
        <v>1541</v>
      </c>
      <c r="C1544">
        <f>'2.1'!E1548</f>
        <v>3408.6760157980934</v>
      </c>
      <c r="D1544">
        <f t="shared" si="73"/>
        <v>2</v>
      </c>
      <c r="E1544">
        <f t="shared" si="74"/>
        <v>1126.9408126384749</v>
      </c>
      <c r="F1544">
        <f t="shared" si="72"/>
        <v>0.54464041132043939</v>
      </c>
      <c r="G1544">
        <v>0.34367168978929957</v>
      </c>
    </row>
    <row r="1545" spans="2:7">
      <c r="B1545">
        <v>1542</v>
      </c>
      <c r="C1545">
        <f>'2.1'!E1549</f>
        <v>21.324433120063269</v>
      </c>
      <c r="D1545">
        <f t="shared" si="73"/>
        <v>1</v>
      </c>
      <c r="E1545">
        <f t="shared" si="74"/>
        <v>0</v>
      </c>
      <c r="F1545">
        <f t="shared" si="72"/>
        <v>0.34367168978929957</v>
      </c>
      <c r="G1545">
        <v>0.34367168978929957</v>
      </c>
    </row>
    <row r="1546" spans="2:7">
      <c r="B1546">
        <v>1543</v>
      </c>
      <c r="C1546">
        <f>'2.1'!E1550</f>
        <v>471.010305920718</v>
      </c>
      <c r="D1546">
        <f t="shared" si="73"/>
        <v>1</v>
      </c>
      <c r="E1546">
        <f t="shared" si="74"/>
        <v>0</v>
      </c>
      <c r="F1546">
        <f t="shared" si="72"/>
        <v>0.34367168978929957</v>
      </c>
      <c r="G1546">
        <v>0.34367168978929957</v>
      </c>
    </row>
    <row r="1547" spans="2:7">
      <c r="B1547">
        <v>1544</v>
      </c>
      <c r="C1547">
        <f>'2.1'!E1551</f>
        <v>374.22215356957639</v>
      </c>
      <c r="D1547">
        <f t="shared" si="73"/>
        <v>1</v>
      </c>
      <c r="E1547">
        <f t="shared" si="74"/>
        <v>0</v>
      </c>
      <c r="F1547">
        <f t="shared" si="72"/>
        <v>0.34367168978929957</v>
      </c>
      <c r="G1547">
        <v>0.34367168978929957</v>
      </c>
    </row>
    <row r="1548" spans="2:7">
      <c r="B1548">
        <v>1545</v>
      </c>
      <c r="C1548">
        <f>'2.1'!E1552</f>
        <v>277.05757073426696</v>
      </c>
      <c r="D1548">
        <f t="shared" si="73"/>
        <v>1</v>
      </c>
      <c r="E1548">
        <f t="shared" si="74"/>
        <v>0</v>
      </c>
      <c r="F1548">
        <f t="shared" si="72"/>
        <v>0.34367168978929957</v>
      </c>
      <c r="G1548">
        <v>0.34367168978929957</v>
      </c>
    </row>
    <row r="1549" spans="2:7">
      <c r="B1549">
        <v>1546</v>
      </c>
      <c r="C1549">
        <f>'2.1'!E1553</f>
        <v>4664.1300202453112</v>
      </c>
      <c r="D1549">
        <f t="shared" si="73"/>
        <v>2</v>
      </c>
      <c r="E1549">
        <f t="shared" si="74"/>
        <v>2131.304016196249</v>
      </c>
      <c r="F1549">
        <f t="shared" si="72"/>
        <v>0.715916549322269</v>
      </c>
      <c r="G1549">
        <v>0.34367168978929957</v>
      </c>
    </row>
    <row r="1550" spans="2:7">
      <c r="B1550">
        <v>1547</v>
      </c>
      <c r="C1550">
        <f>'2.1'!E1554</f>
        <v>213.22701557655049</v>
      </c>
      <c r="D1550">
        <f t="shared" si="73"/>
        <v>1</v>
      </c>
      <c r="E1550">
        <f t="shared" si="74"/>
        <v>0</v>
      </c>
      <c r="F1550">
        <f t="shared" si="72"/>
        <v>0.34367168978929957</v>
      </c>
      <c r="G1550">
        <v>0.34367168978929957</v>
      </c>
    </row>
    <row r="1551" spans="2:7">
      <c r="B1551">
        <v>1548</v>
      </c>
      <c r="C1551">
        <f>'2.1'!E1555</f>
        <v>609.28053448264916</v>
      </c>
      <c r="D1551">
        <f t="shared" si="73"/>
        <v>1</v>
      </c>
      <c r="E1551">
        <f t="shared" si="74"/>
        <v>0</v>
      </c>
      <c r="F1551">
        <f t="shared" si="72"/>
        <v>0.34367168978929957</v>
      </c>
      <c r="G1551">
        <v>0.34367168978929957</v>
      </c>
    </row>
    <row r="1552" spans="2:7">
      <c r="B1552">
        <v>1549</v>
      </c>
      <c r="C1552">
        <f>'2.1'!E1556</f>
        <v>2742.7217259158379</v>
      </c>
      <c r="D1552">
        <f t="shared" si="73"/>
        <v>2</v>
      </c>
      <c r="E1552">
        <f t="shared" si="74"/>
        <v>594.17738073267026</v>
      </c>
      <c r="F1552">
        <f t="shared" si="72"/>
        <v>0.44783068999972037</v>
      </c>
      <c r="G1552">
        <v>0.34367168978929957</v>
      </c>
    </row>
    <row r="1553" spans="2:7">
      <c r="B1553">
        <v>1550</v>
      </c>
      <c r="C1553">
        <f>'2.1'!E1557</f>
        <v>2013.2791926755665</v>
      </c>
      <c r="D1553">
        <f t="shared" si="73"/>
        <v>2</v>
      </c>
      <c r="E1553">
        <f t="shared" si="74"/>
        <v>10.623354140453195</v>
      </c>
      <c r="F1553">
        <f t="shared" si="72"/>
        <v>0.34545811657926007</v>
      </c>
      <c r="G1553">
        <v>0.34367168978929957</v>
      </c>
    </row>
    <row r="1554" spans="2:7">
      <c r="B1554">
        <v>1551</v>
      </c>
      <c r="C1554">
        <f>'2.1'!E1558</f>
        <v>134.70626439465639</v>
      </c>
      <c r="D1554">
        <f t="shared" si="73"/>
        <v>1</v>
      </c>
      <c r="E1554">
        <f t="shared" si="74"/>
        <v>0</v>
      </c>
      <c r="F1554">
        <f t="shared" si="72"/>
        <v>0.34367168978929957</v>
      </c>
      <c r="G1554">
        <v>0.34367168978929957</v>
      </c>
    </row>
    <row r="1555" spans="2:7">
      <c r="B1555">
        <v>1552</v>
      </c>
      <c r="C1555">
        <f>'2.1'!E1559</f>
        <v>1437.7797762413763</v>
      </c>
      <c r="D1555">
        <f t="shared" si="73"/>
        <v>1</v>
      </c>
      <c r="E1555">
        <f t="shared" si="74"/>
        <v>0</v>
      </c>
      <c r="F1555">
        <f t="shared" si="72"/>
        <v>0.34367168978929957</v>
      </c>
      <c r="G1555">
        <v>0.34367168978929957</v>
      </c>
    </row>
    <row r="1556" spans="2:7">
      <c r="B1556">
        <v>1553</v>
      </c>
      <c r="C1556">
        <f>'2.1'!E1560</f>
        <v>98.475587069844721</v>
      </c>
      <c r="D1556">
        <f t="shared" si="73"/>
        <v>1</v>
      </c>
      <c r="E1556">
        <f t="shared" si="74"/>
        <v>0</v>
      </c>
      <c r="F1556">
        <f t="shared" si="72"/>
        <v>0.34367168978929957</v>
      </c>
      <c r="G1556">
        <v>0.34367168978929957</v>
      </c>
    </row>
    <row r="1557" spans="2:7">
      <c r="B1557">
        <v>1554</v>
      </c>
      <c r="C1557">
        <f>'2.1'!E1561</f>
        <v>607.50926421153247</v>
      </c>
      <c r="D1557">
        <f t="shared" si="73"/>
        <v>1</v>
      </c>
      <c r="E1557">
        <f t="shared" si="74"/>
        <v>0</v>
      </c>
      <c r="F1557">
        <f t="shared" si="72"/>
        <v>0.34367168978929957</v>
      </c>
      <c r="G1557">
        <v>0.34367168978929957</v>
      </c>
    </row>
    <row r="1558" spans="2:7">
      <c r="B1558">
        <v>1555</v>
      </c>
      <c r="C1558">
        <f>'2.1'!E1562</f>
        <v>9833.4730268813328</v>
      </c>
      <c r="D1558">
        <f t="shared" si="73"/>
        <v>2</v>
      </c>
      <c r="E1558">
        <f t="shared" si="74"/>
        <v>6266.7784215050669</v>
      </c>
      <c r="F1558">
        <f t="shared" si="72"/>
        <v>0.99303634321787426</v>
      </c>
      <c r="G1558">
        <v>0.34367168978929957</v>
      </c>
    </row>
    <row r="1559" spans="2:7">
      <c r="B1559">
        <v>1556</v>
      </c>
      <c r="C1559">
        <f>'2.1'!E1563</f>
        <v>4531.1521066690939</v>
      </c>
      <c r="D1559">
        <f t="shared" si="73"/>
        <v>2</v>
      </c>
      <c r="E1559">
        <f t="shared" si="74"/>
        <v>2024.9216853352752</v>
      </c>
      <c r="F1559">
        <f t="shared" si="72"/>
        <v>0.69922609147774939</v>
      </c>
      <c r="G1559">
        <v>0.34367168978929957</v>
      </c>
    </row>
    <row r="1560" spans="2:7">
      <c r="B1560">
        <v>1557</v>
      </c>
      <c r="C1560">
        <f>'2.1'!E1564</f>
        <v>2574.9123116039491</v>
      </c>
      <c r="D1560">
        <f t="shared" si="73"/>
        <v>2</v>
      </c>
      <c r="E1560">
        <f t="shared" si="74"/>
        <v>459.92984928315929</v>
      </c>
      <c r="F1560">
        <f t="shared" si="72"/>
        <v>0.42369666831499286</v>
      </c>
      <c r="G1560">
        <v>0.34367168978929957</v>
      </c>
    </row>
    <row r="1561" spans="2:7">
      <c r="B1561">
        <v>1558</v>
      </c>
      <c r="C1561">
        <f>'2.1'!E1565</f>
        <v>2088.8324070692206</v>
      </c>
      <c r="D1561">
        <f t="shared" si="73"/>
        <v>2</v>
      </c>
      <c r="E1561">
        <f t="shared" si="74"/>
        <v>71.065925655376489</v>
      </c>
      <c r="F1561">
        <f t="shared" si="72"/>
        <v>0.35568673170751497</v>
      </c>
      <c r="G1561">
        <v>0.34367168978929957</v>
      </c>
    </row>
    <row r="1562" spans="2:7">
      <c r="B1562">
        <v>1559</v>
      </c>
      <c r="C1562">
        <f>'2.1'!E1566</f>
        <v>1148.9178301654015</v>
      </c>
      <c r="D1562">
        <f t="shared" si="73"/>
        <v>1</v>
      </c>
      <c r="E1562">
        <f t="shared" si="74"/>
        <v>0</v>
      </c>
      <c r="F1562">
        <f t="shared" si="72"/>
        <v>0.34367168978929957</v>
      </c>
      <c r="G1562">
        <v>0.34367168978929957</v>
      </c>
    </row>
    <row r="1563" spans="2:7">
      <c r="B1563">
        <v>1560</v>
      </c>
      <c r="C1563">
        <f>'2.1'!E1567</f>
        <v>97.798824184930467</v>
      </c>
      <c r="D1563">
        <f t="shared" si="73"/>
        <v>1</v>
      </c>
      <c r="E1563">
        <f t="shared" si="74"/>
        <v>0</v>
      </c>
      <c r="F1563">
        <f t="shared" si="72"/>
        <v>0.34367168978929957</v>
      </c>
      <c r="G1563">
        <v>0.34367168978929957</v>
      </c>
    </row>
    <row r="1564" spans="2:7">
      <c r="B1564">
        <v>1561</v>
      </c>
      <c r="C1564">
        <f>'2.1'!E1568</f>
        <v>1184.0497739006121</v>
      </c>
      <c r="D1564">
        <f t="shared" si="73"/>
        <v>1</v>
      </c>
      <c r="E1564">
        <f t="shared" si="74"/>
        <v>0</v>
      </c>
      <c r="F1564">
        <f t="shared" si="72"/>
        <v>0.34367168978929957</v>
      </c>
      <c r="G1564">
        <v>0.34367168978929957</v>
      </c>
    </row>
    <row r="1565" spans="2:7">
      <c r="B1565">
        <v>1562</v>
      </c>
      <c r="C1565">
        <f>'2.1'!E1569</f>
        <v>596.52356768790128</v>
      </c>
      <c r="D1565">
        <f t="shared" si="73"/>
        <v>1</v>
      </c>
      <c r="E1565">
        <f t="shared" si="74"/>
        <v>0</v>
      </c>
      <c r="F1565">
        <f t="shared" si="72"/>
        <v>0.34367168978929957</v>
      </c>
      <c r="G1565">
        <v>0.34367168978929957</v>
      </c>
    </row>
    <row r="1566" spans="2:7">
      <c r="B1566">
        <v>1563</v>
      </c>
      <c r="C1566">
        <f>'2.1'!E1570</f>
        <v>45.7967035574652</v>
      </c>
      <c r="D1566">
        <f t="shared" si="73"/>
        <v>1</v>
      </c>
      <c r="E1566">
        <f t="shared" si="74"/>
        <v>0</v>
      </c>
      <c r="F1566">
        <f t="shared" si="72"/>
        <v>0.34367168978929957</v>
      </c>
      <c r="G1566">
        <v>0.34367168978929957</v>
      </c>
    </row>
    <row r="1567" spans="2:7">
      <c r="B1567">
        <v>1564</v>
      </c>
      <c r="C1567">
        <f>'2.1'!E1571</f>
        <v>2000.4374375709417</v>
      </c>
      <c r="D1567">
        <f t="shared" si="73"/>
        <v>2</v>
      </c>
      <c r="E1567">
        <f t="shared" si="74"/>
        <v>0.34995005675336871</v>
      </c>
      <c r="F1567">
        <f t="shared" si="72"/>
        <v>0.34373048220284352</v>
      </c>
      <c r="G1567">
        <v>0.34367168978929957</v>
      </c>
    </row>
    <row r="1568" spans="2:7">
      <c r="B1568">
        <v>1565</v>
      </c>
      <c r="C1568">
        <f>'2.1'!E1572</f>
        <v>956.1615119913015</v>
      </c>
      <c r="D1568">
        <f t="shared" si="73"/>
        <v>1</v>
      </c>
      <c r="E1568">
        <f t="shared" si="74"/>
        <v>0</v>
      </c>
      <c r="F1568">
        <f t="shared" si="72"/>
        <v>0.34367168978929957</v>
      </c>
      <c r="G1568">
        <v>0.34367168978929957</v>
      </c>
    </row>
    <row r="1569" spans="2:7">
      <c r="B1569">
        <v>1566</v>
      </c>
      <c r="C1569">
        <f>'2.1'!E1573</f>
        <v>11366.193810117367</v>
      </c>
      <c r="D1569">
        <f t="shared" si="73"/>
        <v>2</v>
      </c>
      <c r="E1569">
        <f t="shared" si="74"/>
        <v>7492.9550480938942</v>
      </c>
      <c r="F1569">
        <f t="shared" si="72"/>
        <v>0.99873211910887549</v>
      </c>
      <c r="G1569">
        <v>0.34367168978929957</v>
      </c>
    </row>
    <row r="1570" spans="2:7">
      <c r="B1570">
        <v>1567</v>
      </c>
      <c r="C1570">
        <f>'2.1'!E1574</f>
        <v>87.502726484481883</v>
      </c>
      <c r="D1570">
        <f t="shared" si="73"/>
        <v>1</v>
      </c>
      <c r="E1570">
        <f t="shared" si="74"/>
        <v>0</v>
      </c>
      <c r="F1570">
        <f t="shared" si="72"/>
        <v>0.34367168978929957</v>
      </c>
      <c r="G1570">
        <v>0.34367168978929957</v>
      </c>
    </row>
    <row r="1571" spans="2:7">
      <c r="B1571">
        <v>1568</v>
      </c>
      <c r="C1571">
        <f>'2.1'!E1575</f>
        <v>3970.3098687229135</v>
      </c>
      <c r="D1571">
        <f t="shared" si="73"/>
        <v>2</v>
      </c>
      <c r="E1571">
        <f t="shared" si="74"/>
        <v>1576.2478949783308</v>
      </c>
      <c r="F1571">
        <f t="shared" si="72"/>
        <v>0.6244913668574561</v>
      </c>
      <c r="G1571">
        <v>0.34367168978929957</v>
      </c>
    </row>
    <row r="1572" spans="2:7">
      <c r="B1572">
        <v>1569</v>
      </c>
      <c r="C1572">
        <f>'2.1'!E1576</f>
        <v>2279.7582626860344</v>
      </c>
      <c r="D1572">
        <f t="shared" si="73"/>
        <v>2</v>
      </c>
      <c r="E1572">
        <f t="shared" si="74"/>
        <v>223.80661014882753</v>
      </c>
      <c r="F1572">
        <f t="shared" si="72"/>
        <v>0.38198704868850858</v>
      </c>
      <c r="G1572">
        <v>0.34367168978929957</v>
      </c>
    </row>
    <row r="1573" spans="2:7">
      <c r="B1573">
        <v>1570</v>
      </c>
      <c r="C1573">
        <f>'2.1'!E1577</f>
        <v>2829.8661942039025</v>
      </c>
      <c r="D1573">
        <f t="shared" si="73"/>
        <v>2</v>
      </c>
      <c r="E1573">
        <f t="shared" si="74"/>
        <v>663.89295536312204</v>
      </c>
      <c r="F1573">
        <f t="shared" si="72"/>
        <v>0.46044613528057693</v>
      </c>
      <c r="G1573">
        <v>0.34367168978929957</v>
      </c>
    </row>
    <row r="1574" spans="2:7">
      <c r="B1574">
        <v>1571</v>
      </c>
      <c r="C1574">
        <f>'2.1'!E1578</f>
        <v>135.89503157005944</v>
      </c>
      <c r="D1574">
        <f t="shared" si="73"/>
        <v>1</v>
      </c>
      <c r="E1574">
        <f t="shared" si="74"/>
        <v>0</v>
      </c>
      <c r="F1574">
        <f t="shared" si="72"/>
        <v>0.34367168978929957</v>
      </c>
      <c r="G1574">
        <v>0.34367168978929957</v>
      </c>
    </row>
    <row r="1575" spans="2:7">
      <c r="B1575">
        <v>1572</v>
      </c>
      <c r="C1575">
        <f>'2.1'!E1579</f>
        <v>445.97454684764955</v>
      </c>
      <c r="D1575">
        <f t="shared" si="73"/>
        <v>1</v>
      </c>
      <c r="E1575">
        <f t="shared" si="74"/>
        <v>0</v>
      </c>
      <c r="F1575">
        <f t="shared" si="72"/>
        <v>0.34367168978929957</v>
      </c>
      <c r="G1575">
        <v>0.34367168978929957</v>
      </c>
    </row>
    <row r="1576" spans="2:7">
      <c r="B1576">
        <v>1573</v>
      </c>
      <c r="C1576">
        <f>'2.1'!E1580</f>
        <v>125.58558493938155</v>
      </c>
      <c r="D1576">
        <f t="shared" si="73"/>
        <v>1</v>
      </c>
      <c r="E1576">
        <f t="shared" si="74"/>
        <v>0</v>
      </c>
      <c r="F1576">
        <f t="shared" si="72"/>
        <v>0.34367168978929957</v>
      </c>
      <c r="G1576">
        <v>0.34367168978929957</v>
      </c>
    </row>
    <row r="1577" spans="2:7">
      <c r="B1577">
        <v>1574</v>
      </c>
      <c r="C1577">
        <f>'2.1'!E1581</f>
        <v>2402.1639469942152</v>
      </c>
      <c r="D1577">
        <f t="shared" si="73"/>
        <v>2</v>
      </c>
      <c r="E1577">
        <f t="shared" si="74"/>
        <v>321.73115759537217</v>
      </c>
      <c r="F1577">
        <f t="shared" si="72"/>
        <v>0.39914878390459602</v>
      </c>
      <c r="G1577">
        <v>0.34367168978929957</v>
      </c>
    </row>
    <row r="1578" spans="2:7">
      <c r="B1578">
        <v>1575</v>
      </c>
      <c r="C1578">
        <f>'2.1'!E1582</f>
        <v>5082.0371609932054</v>
      </c>
      <c r="D1578">
        <f t="shared" si="73"/>
        <v>2</v>
      </c>
      <c r="E1578">
        <f t="shared" si="74"/>
        <v>2465.6297287945645</v>
      </c>
      <c r="F1578">
        <f t="shared" si="72"/>
        <v>0.76528790152325044</v>
      </c>
      <c r="G1578">
        <v>0.34367168978929957</v>
      </c>
    </row>
    <row r="1579" spans="2:7">
      <c r="B1579">
        <v>1576</v>
      </c>
      <c r="C1579">
        <f>'2.1'!E1583</f>
        <v>401.59185032559833</v>
      </c>
      <c r="D1579">
        <f t="shared" si="73"/>
        <v>1</v>
      </c>
      <c r="E1579">
        <f t="shared" si="74"/>
        <v>0</v>
      </c>
      <c r="F1579">
        <f t="shared" si="72"/>
        <v>0.34367168978929957</v>
      </c>
      <c r="G1579">
        <v>0.34367168978929957</v>
      </c>
    </row>
    <row r="1580" spans="2:7">
      <c r="B1580">
        <v>1577</v>
      </c>
      <c r="C1580">
        <f>'2.1'!E1584</f>
        <v>988.47472757851551</v>
      </c>
      <c r="D1580">
        <f t="shared" si="73"/>
        <v>1</v>
      </c>
      <c r="E1580">
        <f t="shared" si="74"/>
        <v>0</v>
      </c>
      <c r="F1580">
        <f t="shared" si="72"/>
        <v>0.34367168978929957</v>
      </c>
      <c r="G1580">
        <v>0.34367168978929957</v>
      </c>
    </row>
    <row r="1581" spans="2:7">
      <c r="B1581">
        <v>1578</v>
      </c>
      <c r="C1581">
        <f>'2.1'!E1585</f>
        <v>186.5544001316913</v>
      </c>
      <c r="D1581">
        <f t="shared" si="73"/>
        <v>1</v>
      </c>
      <c r="E1581">
        <f t="shared" si="74"/>
        <v>0</v>
      </c>
      <c r="F1581">
        <f t="shared" si="72"/>
        <v>0.34367168978929957</v>
      </c>
      <c r="G1581">
        <v>0.34367168978929957</v>
      </c>
    </row>
    <row r="1582" spans="2:7">
      <c r="B1582">
        <v>1579</v>
      </c>
      <c r="C1582">
        <f>'2.1'!E1586</f>
        <v>279.83109889306002</v>
      </c>
      <c r="D1582">
        <f t="shared" si="73"/>
        <v>1</v>
      </c>
      <c r="E1582">
        <f t="shared" si="74"/>
        <v>0</v>
      </c>
      <c r="F1582">
        <f t="shared" si="72"/>
        <v>0.34367168978929957</v>
      </c>
      <c r="G1582">
        <v>0.34367168978929957</v>
      </c>
    </row>
    <row r="1583" spans="2:7">
      <c r="B1583">
        <v>1580</v>
      </c>
      <c r="C1583">
        <f>'2.1'!E1587</f>
        <v>1102.691552620347</v>
      </c>
      <c r="D1583">
        <f t="shared" si="73"/>
        <v>1</v>
      </c>
      <c r="E1583">
        <f t="shared" si="74"/>
        <v>0</v>
      </c>
      <c r="F1583">
        <f t="shared" si="72"/>
        <v>0.34367168978929957</v>
      </c>
      <c r="G1583">
        <v>0.34367168978929957</v>
      </c>
    </row>
    <row r="1584" spans="2:7">
      <c r="B1584">
        <v>1581</v>
      </c>
      <c r="C1584">
        <f>'2.1'!E1588</f>
        <v>7.5651214844895494</v>
      </c>
      <c r="D1584">
        <f t="shared" si="73"/>
        <v>1</v>
      </c>
      <c r="E1584">
        <f t="shared" si="74"/>
        <v>0</v>
      </c>
      <c r="F1584">
        <f t="shared" si="72"/>
        <v>0.34367168978929957</v>
      </c>
      <c r="G1584">
        <v>0.34367168978929957</v>
      </c>
    </row>
    <row r="1585" spans="2:7">
      <c r="B1585">
        <v>1582</v>
      </c>
      <c r="C1585">
        <f>'2.1'!E1589</f>
        <v>126.0897775967275</v>
      </c>
      <c r="D1585">
        <f t="shared" si="73"/>
        <v>1</v>
      </c>
      <c r="E1585">
        <f t="shared" si="74"/>
        <v>0</v>
      </c>
      <c r="F1585">
        <f t="shared" si="72"/>
        <v>0.34367168978929957</v>
      </c>
      <c r="G1585">
        <v>0.34367168978929957</v>
      </c>
    </row>
    <row r="1586" spans="2:7">
      <c r="B1586">
        <v>1583</v>
      </c>
      <c r="C1586">
        <f>'2.1'!E1590</f>
        <v>444.42858007012165</v>
      </c>
      <c r="D1586">
        <f t="shared" si="73"/>
        <v>1</v>
      </c>
      <c r="E1586">
        <f t="shared" si="74"/>
        <v>0</v>
      </c>
      <c r="F1586">
        <f t="shared" si="72"/>
        <v>0.34367168978929957</v>
      </c>
      <c r="G1586">
        <v>0.34367168978929957</v>
      </c>
    </row>
    <row r="1587" spans="2:7">
      <c r="B1587">
        <v>1584</v>
      </c>
      <c r="C1587">
        <f>'2.1'!E1591</f>
        <v>2461.478508395935</v>
      </c>
      <c r="D1587">
        <f t="shared" si="73"/>
        <v>2</v>
      </c>
      <c r="E1587">
        <f t="shared" si="74"/>
        <v>369.18280671674802</v>
      </c>
      <c r="F1587">
        <f t="shared" si="72"/>
        <v>0.40753784062650228</v>
      </c>
      <c r="G1587">
        <v>0.34367168978929957</v>
      </c>
    </row>
    <row r="1588" spans="2:7">
      <c r="B1588">
        <v>1585</v>
      </c>
      <c r="C1588">
        <f>'2.1'!E1592</f>
        <v>3690.9182639979663</v>
      </c>
      <c r="D1588">
        <f t="shared" si="73"/>
        <v>2</v>
      </c>
      <c r="E1588">
        <f t="shared" si="74"/>
        <v>1352.7346111983732</v>
      </c>
      <c r="F1588">
        <f t="shared" si="72"/>
        <v>0.58520816346201299</v>
      </c>
      <c r="G1588">
        <v>0.34367168978929957</v>
      </c>
    </row>
    <row r="1589" spans="2:7">
      <c r="B1589">
        <v>1586</v>
      </c>
      <c r="C1589">
        <f>'2.1'!E1593</f>
        <v>25236.089182989217</v>
      </c>
      <c r="D1589">
        <f t="shared" si="73"/>
        <v>3</v>
      </c>
      <c r="E1589">
        <f t="shared" si="74"/>
        <v>12000</v>
      </c>
      <c r="F1589">
        <f t="shared" si="72"/>
        <v>0.99999980837082791</v>
      </c>
      <c r="G1589">
        <v>0.34367168978929957</v>
      </c>
    </row>
    <row r="1590" spans="2:7">
      <c r="B1590">
        <v>1587</v>
      </c>
      <c r="C1590">
        <f>'2.1'!E1594</f>
        <v>1127.9355725849061</v>
      </c>
      <c r="D1590">
        <f t="shared" si="73"/>
        <v>1</v>
      </c>
      <c r="E1590">
        <f t="shared" si="74"/>
        <v>0</v>
      </c>
      <c r="F1590">
        <f t="shared" si="72"/>
        <v>0.34367168978929957</v>
      </c>
      <c r="G1590">
        <v>0.34367168978929957</v>
      </c>
    </row>
    <row r="1591" spans="2:7">
      <c r="B1591">
        <v>1588</v>
      </c>
      <c r="C1591">
        <f>'2.1'!E1595</f>
        <v>1427.5458080816543</v>
      </c>
      <c r="D1591">
        <f t="shared" si="73"/>
        <v>1</v>
      </c>
      <c r="E1591">
        <f t="shared" si="74"/>
        <v>0</v>
      </c>
      <c r="F1591">
        <f t="shared" si="72"/>
        <v>0.34367168978929957</v>
      </c>
      <c r="G1591">
        <v>0.34367168978929957</v>
      </c>
    </row>
    <row r="1592" spans="2:7">
      <c r="B1592">
        <v>1589</v>
      </c>
      <c r="C1592">
        <f>'2.1'!E1596</f>
        <v>704.94648160212046</v>
      </c>
      <c r="D1592">
        <f t="shared" si="73"/>
        <v>1</v>
      </c>
      <c r="E1592">
        <f t="shared" si="74"/>
        <v>0</v>
      </c>
      <c r="F1592">
        <f t="shared" si="72"/>
        <v>0.34367168978929957</v>
      </c>
      <c r="G1592">
        <v>0.34367168978929957</v>
      </c>
    </row>
    <row r="1593" spans="2:7">
      <c r="B1593">
        <v>1590</v>
      </c>
      <c r="C1593">
        <f>'2.1'!E1597</f>
        <v>60.699014937429723</v>
      </c>
      <c r="D1593">
        <f t="shared" si="73"/>
        <v>1</v>
      </c>
      <c r="E1593">
        <f t="shared" si="74"/>
        <v>0</v>
      </c>
      <c r="F1593">
        <f t="shared" si="72"/>
        <v>0.34367168978929957</v>
      </c>
      <c r="G1593">
        <v>0.34367168978929957</v>
      </c>
    </row>
    <row r="1594" spans="2:7">
      <c r="B1594">
        <v>1591</v>
      </c>
      <c r="C1594">
        <f>'2.1'!E1598</f>
        <v>9974.0481257480933</v>
      </c>
      <c r="D1594">
        <f t="shared" si="73"/>
        <v>2</v>
      </c>
      <c r="E1594">
        <f t="shared" si="74"/>
        <v>6379.2385005984752</v>
      </c>
      <c r="F1594">
        <f t="shared" si="72"/>
        <v>0.99397173231175762</v>
      </c>
      <c r="G1594">
        <v>0.34367168978929957</v>
      </c>
    </row>
    <row r="1595" spans="2:7">
      <c r="B1595">
        <v>1592</v>
      </c>
      <c r="C1595">
        <f>'2.1'!E1599</f>
        <v>679.93759828510917</v>
      </c>
      <c r="D1595">
        <f t="shared" si="73"/>
        <v>1</v>
      </c>
      <c r="E1595">
        <f t="shared" si="74"/>
        <v>0</v>
      </c>
      <c r="F1595">
        <f t="shared" si="72"/>
        <v>0.34367168978929957</v>
      </c>
      <c r="G1595">
        <v>0.34367168978929957</v>
      </c>
    </row>
    <row r="1596" spans="2:7">
      <c r="B1596">
        <v>1593</v>
      </c>
      <c r="C1596">
        <f>'2.1'!E1600</f>
        <v>4262.2489314426466</v>
      </c>
      <c r="D1596">
        <f t="shared" si="73"/>
        <v>2</v>
      </c>
      <c r="E1596">
        <f t="shared" si="74"/>
        <v>1809.7991451541175</v>
      </c>
      <c r="F1596">
        <f t="shared" si="72"/>
        <v>0.66419692098974026</v>
      </c>
      <c r="G1596">
        <v>0.34367168978929957</v>
      </c>
    </row>
    <row r="1597" spans="2:7">
      <c r="B1597">
        <v>1594</v>
      </c>
      <c r="C1597">
        <f>'2.1'!E1601</f>
        <v>512.91659776016513</v>
      </c>
      <c r="D1597">
        <f t="shared" si="73"/>
        <v>1</v>
      </c>
      <c r="E1597">
        <f t="shared" si="74"/>
        <v>0</v>
      </c>
      <c r="F1597">
        <f t="shared" si="72"/>
        <v>0.34367168978929957</v>
      </c>
      <c r="G1597">
        <v>0.34367168978929957</v>
      </c>
    </row>
    <row r="1598" spans="2:7">
      <c r="B1598">
        <v>1595</v>
      </c>
      <c r="C1598">
        <f>'2.1'!E1602</f>
        <v>412.87439100122441</v>
      </c>
      <c r="D1598">
        <f t="shared" si="73"/>
        <v>1</v>
      </c>
      <c r="E1598">
        <f t="shared" si="74"/>
        <v>0</v>
      </c>
      <c r="F1598">
        <f t="shared" si="72"/>
        <v>0.34367168978929957</v>
      </c>
      <c r="G1598">
        <v>0.34367168978929957</v>
      </c>
    </row>
    <row r="1599" spans="2:7">
      <c r="B1599">
        <v>1596</v>
      </c>
      <c r="C1599">
        <f>'2.1'!E1603</f>
        <v>552.44705614376517</v>
      </c>
      <c r="D1599">
        <f t="shared" si="73"/>
        <v>1</v>
      </c>
      <c r="E1599">
        <f t="shared" si="74"/>
        <v>0</v>
      </c>
      <c r="F1599">
        <f t="shared" si="72"/>
        <v>0.34367168978929957</v>
      </c>
      <c r="G1599">
        <v>0.34367168978929957</v>
      </c>
    </row>
    <row r="1600" spans="2:7">
      <c r="B1600">
        <v>1597</v>
      </c>
      <c r="C1600">
        <f>'2.1'!E1604</f>
        <v>6718.1361396041539</v>
      </c>
      <c r="D1600">
        <f t="shared" si="73"/>
        <v>2</v>
      </c>
      <c r="E1600">
        <f t="shared" si="74"/>
        <v>3774.5089116833233</v>
      </c>
      <c r="F1600">
        <f t="shared" si="72"/>
        <v>0.906764158560325</v>
      </c>
      <c r="G1600">
        <v>0.34367168978929957</v>
      </c>
    </row>
    <row r="1601" spans="2:7">
      <c r="B1601">
        <v>1598</v>
      </c>
      <c r="C1601">
        <f>'2.1'!E1605</f>
        <v>2155.6543676736942</v>
      </c>
      <c r="D1601">
        <f t="shared" si="73"/>
        <v>2</v>
      </c>
      <c r="E1601">
        <f t="shared" si="74"/>
        <v>124.52349413895536</v>
      </c>
      <c r="F1601">
        <f t="shared" si="72"/>
        <v>0.36482099085736652</v>
      </c>
      <c r="G1601">
        <v>0.34367168978929957</v>
      </c>
    </row>
    <row r="1602" spans="2:7">
      <c r="B1602">
        <v>1599</v>
      </c>
      <c r="C1602">
        <f>'2.1'!E1606</f>
        <v>115.9326917477338</v>
      </c>
      <c r="D1602">
        <f t="shared" si="73"/>
        <v>1</v>
      </c>
      <c r="E1602">
        <f t="shared" si="74"/>
        <v>0</v>
      </c>
      <c r="F1602">
        <f t="shared" si="72"/>
        <v>0.34367168978929957</v>
      </c>
      <c r="G1602">
        <v>0.34367168978929957</v>
      </c>
    </row>
    <row r="1603" spans="2:7">
      <c r="B1603">
        <v>1600</v>
      </c>
      <c r="C1603">
        <f>'2.1'!E1607</f>
        <v>1300.7040201187431</v>
      </c>
      <c r="D1603">
        <f t="shared" si="73"/>
        <v>1</v>
      </c>
      <c r="E1603">
        <f t="shared" si="74"/>
        <v>0</v>
      </c>
      <c r="F1603">
        <f t="shared" si="72"/>
        <v>0.34367168978929957</v>
      </c>
      <c r="G1603">
        <v>0.34367168978929957</v>
      </c>
    </row>
    <row r="1604" spans="2:7">
      <c r="B1604">
        <v>1601</v>
      </c>
      <c r="C1604">
        <f>'2.1'!E1608</f>
        <v>1273.6183614270435</v>
      </c>
      <c r="D1604">
        <f t="shared" si="73"/>
        <v>1</v>
      </c>
      <c r="E1604">
        <f t="shared" si="74"/>
        <v>0</v>
      </c>
      <c r="F1604">
        <f t="shared" ref="F1604:F1667" si="75">_xlfn.NORM.DIST(E1604,$J$4,$J$5,TRUE)</f>
        <v>0.34367168978929957</v>
      </c>
      <c r="G1604">
        <v>0.34367168978929957</v>
      </c>
    </row>
    <row r="1605" spans="2:7">
      <c r="B1605">
        <v>1602</v>
      </c>
      <c r="C1605">
        <f>'2.1'!E1609</f>
        <v>1023.2442021872826</v>
      </c>
      <c r="D1605">
        <f t="shared" ref="D1605:D1668" si="76">IF(C1605&lt;=2000,1,IF(AND(C1605&gt;2000,C1605&lt;=17000),2,IF(C1605&gt;17000,3,0)))</f>
        <v>1</v>
      </c>
      <c r="E1605">
        <f t="shared" ref="E1605:E1668" si="77">IF(D1605=1,0,IF(D1605=2,0.8*(C1605-2000),IF(D1605=3,12000,"Error")))</f>
        <v>0</v>
      </c>
      <c r="F1605">
        <f t="shared" si="75"/>
        <v>0.34367168978929957</v>
      </c>
      <c r="G1605">
        <v>0.34367168978929957</v>
      </c>
    </row>
    <row r="1606" spans="2:7">
      <c r="B1606">
        <v>1603</v>
      </c>
      <c r="C1606">
        <f>'2.1'!E1610</f>
        <v>1528.5150078542854</v>
      </c>
      <c r="D1606">
        <f t="shared" si="76"/>
        <v>1</v>
      </c>
      <c r="E1606">
        <f t="shared" si="77"/>
        <v>0</v>
      </c>
      <c r="F1606">
        <f t="shared" si="75"/>
        <v>0.34367168978929957</v>
      </c>
      <c r="G1606">
        <v>0.34367168978929957</v>
      </c>
    </row>
    <row r="1607" spans="2:7">
      <c r="B1607">
        <v>1604</v>
      </c>
      <c r="C1607">
        <f>'2.1'!E1611</f>
        <v>1805.7948419410409</v>
      </c>
      <c r="D1607">
        <f t="shared" si="76"/>
        <v>1</v>
      </c>
      <c r="E1607">
        <f t="shared" si="77"/>
        <v>0</v>
      </c>
      <c r="F1607">
        <f t="shared" si="75"/>
        <v>0.34367168978929957</v>
      </c>
      <c r="G1607">
        <v>0.34367168978929957</v>
      </c>
    </row>
    <row r="1608" spans="2:7">
      <c r="B1608">
        <v>1605</v>
      </c>
      <c r="C1608">
        <f>'2.1'!E1612</f>
        <v>3439.1327650223302</v>
      </c>
      <c r="D1608">
        <f t="shared" si="76"/>
        <v>2</v>
      </c>
      <c r="E1608">
        <f t="shared" si="77"/>
        <v>1151.3062120178643</v>
      </c>
      <c r="F1608">
        <f t="shared" si="75"/>
        <v>0.54904836874010954</v>
      </c>
      <c r="G1608">
        <v>0.34367168978929957</v>
      </c>
    </row>
    <row r="1609" spans="2:7">
      <c r="B1609">
        <v>1606</v>
      </c>
      <c r="C1609">
        <f>'2.1'!E1613</f>
        <v>804.96274909783847</v>
      </c>
      <c r="D1609">
        <f t="shared" si="76"/>
        <v>1</v>
      </c>
      <c r="E1609">
        <f t="shared" si="77"/>
        <v>0</v>
      </c>
      <c r="F1609">
        <f t="shared" si="75"/>
        <v>0.34367168978929957</v>
      </c>
      <c r="G1609">
        <v>0.34367168978929957</v>
      </c>
    </row>
    <row r="1610" spans="2:7">
      <c r="B1610">
        <v>1607</v>
      </c>
      <c r="C1610">
        <f>'2.1'!E1614</f>
        <v>2895.2320972795706</v>
      </c>
      <c r="D1610">
        <f t="shared" si="76"/>
        <v>2</v>
      </c>
      <c r="E1610">
        <f t="shared" si="77"/>
        <v>716.18567782365653</v>
      </c>
      <c r="F1610">
        <f t="shared" si="75"/>
        <v>0.4699357237050667</v>
      </c>
      <c r="G1610">
        <v>0.34367168978929957</v>
      </c>
    </row>
    <row r="1611" spans="2:7">
      <c r="B1611">
        <v>1608</v>
      </c>
      <c r="C1611">
        <f>'2.1'!E1615</f>
        <v>758.6416438455318</v>
      </c>
      <c r="D1611">
        <f t="shared" si="76"/>
        <v>1</v>
      </c>
      <c r="E1611">
        <f t="shared" si="77"/>
        <v>0</v>
      </c>
      <c r="F1611">
        <f t="shared" si="75"/>
        <v>0.34367168978929957</v>
      </c>
      <c r="G1611">
        <v>0.34367168978929957</v>
      </c>
    </row>
    <row r="1612" spans="2:7">
      <c r="B1612">
        <v>1609</v>
      </c>
      <c r="C1612">
        <f>'2.1'!E1616</f>
        <v>440.52437738369696</v>
      </c>
      <c r="D1612">
        <f t="shared" si="76"/>
        <v>1</v>
      </c>
      <c r="E1612">
        <f t="shared" si="77"/>
        <v>0</v>
      </c>
      <c r="F1612">
        <f t="shared" si="75"/>
        <v>0.34367168978929957</v>
      </c>
      <c r="G1612">
        <v>0.34367168978929957</v>
      </c>
    </row>
    <row r="1613" spans="2:7">
      <c r="B1613">
        <v>1610</v>
      </c>
      <c r="C1613">
        <f>'2.1'!E1617</f>
        <v>296.15015492995559</v>
      </c>
      <c r="D1613">
        <f t="shared" si="76"/>
        <v>1</v>
      </c>
      <c r="E1613">
        <f t="shared" si="77"/>
        <v>0</v>
      </c>
      <c r="F1613">
        <f t="shared" si="75"/>
        <v>0.34367168978929957</v>
      </c>
      <c r="G1613">
        <v>0.34367168978929957</v>
      </c>
    </row>
    <row r="1614" spans="2:7">
      <c r="B1614">
        <v>1611</v>
      </c>
      <c r="C1614">
        <f>'2.1'!E1618</f>
        <v>1533.5409173567984</v>
      </c>
      <c r="D1614">
        <f t="shared" si="76"/>
        <v>1</v>
      </c>
      <c r="E1614">
        <f t="shared" si="77"/>
        <v>0</v>
      </c>
      <c r="F1614">
        <f t="shared" si="75"/>
        <v>0.34367168978929957</v>
      </c>
      <c r="G1614">
        <v>0.34367168978929957</v>
      </c>
    </row>
    <row r="1615" spans="2:7">
      <c r="B1615">
        <v>1612</v>
      </c>
      <c r="C1615">
        <f>'2.1'!E1619</f>
        <v>203.20276226416627</v>
      </c>
      <c r="D1615">
        <f t="shared" si="76"/>
        <v>1</v>
      </c>
      <c r="E1615">
        <f t="shared" si="77"/>
        <v>0</v>
      </c>
      <c r="F1615">
        <f t="shared" si="75"/>
        <v>0.34367168978929957</v>
      </c>
      <c r="G1615">
        <v>0.34367168978929957</v>
      </c>
    </row>
    <row r="1616" spans="2:7">
      <c r="B1616">
        <v>1613</v>
      </c>
      <c r="C1616">
        <f>'2.1'!E1620</f>
        <v>1009.2035184566992</v>
      </c>
      <c r="D1616">
        <f t="shared" si="76"/>
        <v>1</v>
      </c>
      <c r="E1616">
        <f t="shared" si="77"/>
        <v>0</v>
      </c>
      <c r="F1616">
        <f t="shared" si="75"/>
        <v>0.34367168978929957</v>
      </c>
      <c r="G1616">
        <v>0.34367168978929957</v>
      </c>
    </row>
    <row r="1617" spans="2:7">
      <c r="B1617">
        <v>1614</v>
      </c>
      <c r="C1617">
        <f>'2.1'!E1621</f>
        <v>100.97234018555891</v>
      </c>
      <c r="D1617">
        <f t="shared" si="76"/>
        <v>1</v>
      </c>
      <c r="E1617">
        <f t="shared" si="77"/>
        <v>0</v>
      </c>
      <c r="F1617">
        <f t="shared" si="75"/>
        <v>0.34367168978929957</v>
      </c>
      <c r="G1617">
        <v>0.34367168978929957</v>
      </c>
    </row>
    <row r="1618" spans="2:7">
      <c r="B1618">
        <v>1615</v>
      </c>
      <c r="C1618">
        <f>'2.1'!E1622</f>
        <v>2074.2189561442133</v>
      </c>
      <c r="D1618">
        <f t="shared" si="76"/>
        <v>2</v>
      </c>
      <c r="E1618">
        <f t="shared" si="77"/>
        <v>59.375164915370625</v>
      </c>
      <c r="F1618">
        <f t="shared" si="75"/>
        <v>0.35369992123281518</v>
      </c>
      <c r="G1618">
        <v>0.34367168978929957</v>
      </c>
    </row>
    <row r="1619" spans="2:7">
      <c r="B1619">
        <v>1616</v>
      </c>
      <c r="C1619">
        <f>'2.1'!E1623</f>
        <v>370.37163064096387</v>
      </c>
      <c r="D1619">
        <f t="shared" si="76"/>
        <v>1</v>
      </c>
      <c r="E1619">
        <f t="shared" si="77"/>
        <v>0</v>
      </c>
      <c r="F1619">
        <f t="shared" si="75"/>
        <v>0.34367168978929957</v>
      </c>
      <c r="G1619">
        <v>0.34367168978929957</v>
      </c>
    </row>
    <row r="1620" spans="2:7">
      <c r="B1620">
        <v>1617</v>
      </c>
      <c r="C1620">
        <f>'2.1'!E1624</f>
        <v>226.9913554701269</v>
      </c>
      <c r="D1620">
        <f t="shared" si="76"/>
        <v>1</v>
      </c>
      <c r="E1620">
        <f t="shared" si="77"/>
        <v>0</v>
      </c>
      <c r="F1620">
        <f t="shared" si="75"/>
        <v>0.34367168978929957</v>
      </c>
      <c r="G1620">
        <v>0.34367168978929957</v>
      </c>
    </row>
    <row r="1621" spans="2:7">
      <c r="B1621">
        <v>1618</v>
      </c>
      <c r="C1621">
        <f>'2.1'!E1625</f>
        <v>4068.0693808299957</v>
      </c>
      <c r="D1621">
        <f t="shared" si="76"/>
        <v>2</v>
      </c>
      <c r="E1621">
        <f t="shared" si="77"/>
        <v>1654.4555046639966</v>
      </c>
      <c r="F1621">
        <f t="shared" si="75"/>
        <v>0.6379596027885186</v>
      </c>
      <c r="G1621">
        <v>0.34367168978929957</v>
      </c>
    </row>
    <row r="1622" spans="2:7">
      <c r="B1622">
        <v>1619</v>
      </c>
      <c r="C1622">
        <f>'2.1'!E1626</f>
        <v>1999.5901329477542</v>
      </c>
      <c r="D1622">
        <f t="shared" si="76"/>
        <v>1</v>
      </c>
      <c r="E1622">
        <f t="shared" si="77"/>
        <v>0</v>
      </c>
      <c r="F1622">
        <f t="shared" si="75"/>
        <v>0.34367168978929957</v>
      </c>
      <c r="G1622">
        <v>0.34367168978929957</v>
      </c>
    </row>
    <row r="1623" spans="2:7">
      <c r="B1623">
        <v>1620</v>
      </c>
      <c r="C1623">
        <f>'2.1'!E1627</f>
        <v>666.84760556631068</v>
      </c>
      <c r="D1623">
        <f t="shared" si="76"/>
        <v>1</v>
      </c>
      <c r="E1623">
        <f t="shared" si="77"/>
        <v>0</v>
      </c>
      <c r="F1623">
        <f t="shared" si="75"/>
        <v>0.34367168978929957</v>
      </c>
      <c r="G1623">
        <v>0.34367168978929957</v>
      </c>
    </row>
    <row r="1624" spans="2:7">
      <c r="B1624">
        <v>1621</v>
      </c>
      <c r="C1624">
        <f>'2.1'!E1628</f>
        <v>2801.0837984904256</v>
      </c>
      <c r="D1624">
        <f t="shared" si="76"/>
        <v>2</v>
      </c>
      <c r="E1624">
        <f t="shared" si="77"/>
        <v>640.86703879234051</v>
      </c>
      <c r="F1624">
        <f t="shared" si="75"/>
        <v>0.4562744206821156</v>
      </c>
      <c r="G1624">
        <v>0.34367168978929957</v>
      </c>
    </row>
    <row r="1625" spans="2:7">
      <c r="B1625">
        <v>1622</v>
      </c>
      <c r="C1625">
        <f>'2.1'!E1629</f>
        <v>542.29702049684158</v>
      </c>
      <c r="D1625">
        <f t="shared" si="76"/>
        <v>1</v>
      </c>
      <c r="E1625">
        <f t="shared" si="77"/>
        <v>0</v>
      </c>
      <c r="F1625">
        <f t="shared" si="75"/>
        <v>0.34367168978929957</v>
      </c>
      <c r="G1625">
        <v>0.34367168978929957</v>
      </c>
    </row>
    <row r="1626" spans="2:7">
      <c r="B1626">
        <v>1623</v>
      </c>
      <c r="C1626">
        <f>'2.1'!E1630</f>
        <v>118.6516425419113</v>
      </c>
      <c r="D1626">
        <f t="shared" si="76"/>
        <v>1</v>
      </c>
      <c r="E1626">
        <f t="shared" si="77"/>
        <v>0</v>
      </c>
      <c r="F1626">
        <f t="shared" si="75"/>
        <v>0.34367168978929957</v>
      </c>
      <c r="G1626">
        <v>0.34367168978929957</v>
      </c>
    </row>
    <row r="1627" spans="2:7">
      <c r="B1627">
        <v>1624</v>
      </c>
      <c r="C1627">
        <f>'2.1'!E1631</f>
        <v>7271.0885706488989</v>
      </c>
      <c r="D1627">
        <f t="shared" si="76"/>
        <v>2</v>
      </c>
      <c r="E1627">
        <f t="shared" si="77"/>
        <v>4216.8708565191191</v>
      </c>
      <c r="F1627">
        <f t="shared" si="75"/>
        <v>0.93613121872895422</v>
      </c>
      <c r="G1627">
        <v>0.34367168978929957</v>
      </c>
    </row>
    <row r="1628" spans="2:7">
      <c r="B1628">
        <v>1625</v>
      </c>
      <c r="C1628">
        <f>'2.1'!E1632</f>
        <v>2986.1538716073492</v>
      </c>
      <c r="D1628">
        <f t="shared" si="76"/>
        <v>2</v>
      </c>
      <c r="E1628">
        <f t="shared" si="77"/>
        <v>788.92309728587941</v>
      </c>
      <c r="F1628">
        <f t="shared" si="75"/>
        <v>0.48316270025198005</v>
      </c>
      <c r="G1628">
        <v>0.34367168978929957</v>
      </c>
    </row>
    <row r="1629" spans="2:7">
      <c r="B1629">
        <v>1626</v>
      </c>
      <c r="C1629">
        <f>'2.1'!E1633</f>
        <v>944.14294585134655</v>
      </c>
      <c r="D1629">
        <f t="shared" si="76"/>
        <v>1</v>
      </c>
      <c r="E1629">
        <f t="shared" si="77"/>
        <v>0</v>
      </c>
      <c r="F1629">
        <f t="shared" si="75"/>
        <v>0.34367168978929957</v>
      </c>
      <c r="G1629">
        <v>0.34367168978929957</v>
      </c>
    </row>
    <row r="1630" spans="2:7">
      <c r="B1630">
        <v>1627</v>
      </c>
      <c r="C1630">
        <f>'2.1'!E1634</f>
        <v>1067.7123650774217</v>
      </c>
      <c r="D1630">
        <f t="shared" si="76"/>
        <v>1</v>
      </c>
      <c r="E1630">
        <f t="shared" si="77"/>
        <v>0</v>
      </c>
      <c r="F1630">
        <f t="shared" si="75"/>
        <v>0.34367168978929957</v>
      </c>
      <c r="G1630">
        <v>0.34367168978929957</v>
      </c>
    </row>
    <row r="1631" spans="2:7">
      <c r="B1631">
        <v>1628</v>
      </c>
      <c r="C1631">
        <f>'2.1'!E1635</f>
        <v>1438.2466520243222</v>
      </c>
      <c r="D1631">
        <f t="shared" si="76"/>
        <v>1</v>
      </c>
      <c r="E1631">
        <f t="shared" si="77"/>
        <v>0</v>
      </c>
      <c r="F1631">
        <f t="shared" si="75"/>
        <v>0.34367168978929957</v>
      </c>
      <c r="G1631">
        <v>0.34367168978929957</v>
      </c>
    </row>
    <row r="1632" spans="2:7">
      <c r="B1632">
        <v>1629</v>
      </c>
      <c r="C1632">
        <f>'2.1'!E1636</f>
        <v>5685.8396147003232</v>
      </c>
      <c r="D1632">
        <f t="shared" si="76"/>
        <v>2</v>
      </c>
      <c r="E1632">
        <f t="shared" si="77"/>
        <v>2948.6716917602589</v>
      </c>
      <c r="F1632">
        <f t="shared" si="75"/>
        <v>0.82741196312998011</v>
      </c>
      <c r="G1632">
        <v>0.34367168978929957</v>
      </c>
    </row>
    <row r="1633" spans="2:7">
      <c r="B1633">
        <v>1630</v>
      </c>
      <c r="C1633">
        <f>'2.1'!E1637</f>
        <v>531.38606423646229</v>
      </c>
      <c r="D1633">
        <f t="shared" si="76"/>
        <v>1</v>
      </c>
      <c r="E1633">
        <f t="shared" si="77"/>
        <v>0</v>
      </c>
      <c r="F1633">
        <f t="shared" si="75"/>
        <v>0.34367168978929957</v>
      </c>
      <c r="G1633">
        <v>0.34367168978929957</v>
      </c>
    </row>
    <row r="1634" spans="2:7">
      <c r="B1634">
        <v>1631</v>
      </c>
      <c r="C1634">
        <f>'2.1'!E1638</f>
        <v>2461.2756518050592</v>
      </c>
      <c r="D1634">
        <f t="shared" si="76"/>
        <v>2</v>
      </c>
      <c r="E1634">
        <f t="shared" si="77"/>
        <v>369.02052144404735</v>
      </c>
      <c r="F1634">
        <f t="shared" si="75"/>
        <v>0.40750907518223223</v>
      </c>
      <c r="G1634">
        <v>0.34367168978929957</v>
      </c>
    </row>
    <row r="1635" spans="2:7">
      <c r="B1635">
        <v>1632</v>
      </c>
      <c r="C1635">
        <f>'2.1'!E1639</f>
        <v>1016.7696472720418</v>
      </c>
      <c r="D1635">
        <f t="shared" si="76"/>
        <v>1</v>
      </c>
      <c r="E1635">
        <f t="shared" si="77"/>
        <v>0</v>
      </c>
      <c r="F1635">
        <f t="shared" si="75"/>
        <v>0.34367168978929957</v>
      </c>
      <c r="G1635">
        <v>0.34367168978929957</v>
      </c>
    </row>
    <row r="1636" spans="2:7">
      <c r="B1636">
        <v>1633</v>
      </c>
      <c r="C1636">
        <f>'2.1'!E1640</f>
        <v>286.89836887767268</v>
      </c>
      <c r="D1636">
        <f t="shared" si="76"/>
        <v>1</v>
      </c>
      <c r="E1636">
        <f t="shared" si="77"/>
        <v>0</v>
      </c>
      <c r="F1636">
        <f t="shared" si="75"/>
        <v>0.34367168978929957</v>
      </c>
      <c r="G1636">
        <v>0.34367168978929957</v>
      </c>
    </row>
    <row r="1637" spans="2:7">
      <c r="B1637">
        <v>1634</v>
      </c>
      <c r="C1637">
        <f>'2.1'!E1641</f>
        <v>8260.856068752104</v>
      </c>
      <c r="D1637">
        <f t="shared" si="76"/>
        <v>2</v>
      </c>
      <c r="E1637">
        <f t="shared" si="77"/>
        <v>5008.6848550016839</v>
      </c>
      <c r="F1637">
        <f t="shared" si="75"/>
        <v>0.97026145364638117</v>
      </c>
      <c r="G1637">
        <v>0.34367168978929957</v>
      </c>
    </row>
    <row r="1638" spans="2:7">
      <c r="B1638">
        <v>1635</v>
      </c>
      <c r="C1638">
        <f>'2.1'!E1642</f>
        <v>4333.376452130231</v>
      </c>
      <c r="D1638">
        <f t="shared" si="76"/>
        <v>2</v>
      </c>
      <c r="E1638">
        <f t="shared" si="77"/>
        <v>1866.7011617041849</v>
      </c>
      <c r="F1638">
        <f t="shared" si="75"/>
        <v>0.6736187553417079</v>
      </c>
      <c r="G1638">
        <v>0.34367168978929957</v>
      </c>
    </row>
    <row r="1639" spans="2:7">
      <c r="B1639">
        <v>1636</v>
      </c>
      <c r="C1639">
        <f>'2.1'!E1643</f>
        <v>16455.415412577513</v>
      </c>
      <c r="D1639">
        <f t="shared" si="76"/>
        <v>2</v>
      </c>
      <c r="E1639">
        <f t="shared" si="77"/>
        <v>11564.33233006201</v>
      </c>
      <c r="F1639">
        <f t="shared" si="75"/>
        <v>0.99999946457753641</v>
      </c>
      <c r="G1639">
        <v>0.34367168978929957</v>
      </c>
    </row>
    <row r="1640" spans="2:7">
      <c r="B1640">
        <v>1637</v>
      </c>
      <c r="C1640">
        <f>'2.1'!E1644</f>
        <v>555.54809490452942</v>
      </c>
      <c r="D1640">
        <f t="shared" si="76"/>
        <v>1</v>
      </c>
      <c r="E1640">
        <f t="shared" si="77"/>
        <v>0</v>
      </c>
      <c r="F1640">
        <f t="shared" si="75"/>
        <v>0.34367168978929957</v>
      </c>
      <c r="G1640">
        <v>0.34367168978929957</v>
      </c>
    </row>
    <row r="1641" spans="2:7">
      <c r="B1641">
        <v>1638</v>
      </c>
      <c r="C1641">
        <f>'2.1'!E1645</f>
        <v>4279.1041304541723</v>
      </c>
      <c r="D1641">
        <f t="shared" si="76"/>
        <v>2</v>
      </c>
      <c r="E1641">
        <f t="shared" si="77"/>
        <v>1823.2833043633379</v>
      </c>
      <c r="F1641">
        <f t="shared" si="75"/>
        <v>0.666439257212325</v>
      </c>
      <c r="G1641">
        <v>0.34367168978929957</v>
      </c>
    </row>
    <row r="1642" spans="2:7">
      <c r="B1642">
        <v>1639</v>
      </c>
      <c r="C1642">
        <f>'2.1'!E1646</f>
        <v>2196.8391371634561</v>
      </c>
      <c r="D1642">
        <f t="shared" si="76"/>
        <v>2</v>
      </c>
      <c r="E1642">
        <f t="shared" si="77"/>
        <v>157.47130973076492</v>
      </c>
      <c r="F1642">
        <f t="shared" si="75"/>
        <v>0.37048961373873834</v>
      </c>
      <c r="G1642">
        <v>0.34367168978929957</v>
      </c>
    </row>
    <row r="1643" spans="2:7">
      <c r="B1643">
        <v>1640</v>
      </c>
      <c r="C1643">
        <f>'2.1'!E1647</f>
        <v>1588.5053636820999</v>
      </c>
      <c r="D1643">
        <f t="shared" si="76"/>
        <v>1</v>
      </c>
      <c r="E1643">
        <f t="shared" si="77"/>
        <v>0</v>
      </c>
      <c r="F1643">
        <f t="shared" si="75"/>
        <v>0.34367168978929957</v>
      </c>
      <c r="G1643">
        <v>0.34367168978929957</v>
      </c>
    </row>
    <row r="1644" spans="2:7">
      <c r="B1644">
        <v>1641</v>
      </c>
      <c r="C1644">
        <f>'2.1'!E1648</f>
        <v>297.62623098465065</v>
      </c>
      <c r="D1644">
        <f t="shared" si="76"/>
        <v>1</v>
      </c>
      <c r="E1644">
        <f t="shared" si="77"/>
        <v>0</v>
      </c>
      <c r="F1644">
        <f t="shared" si="75"/>
        <v>0.34367168978929957</v>
      </c>
      <c r="G1644">
        <v>0.34367168978929957</v>
      </c>
    </row>
    <row r="1645" spans="2:7">
      <c r="B1645">
        <v>1642</v>
      </c>
      <c r="C1645">
        <f>'2.1'!E1649</f>
        <v>1175.1151617088344</v>
      </c>
      <c r="D1645">
        <f t="shared" si="76"/>
        <v>1</v>
      </c>
      <c r="E1645">
        <f t="shared" si="77"/>
        <v>0</v>
      </c>
      <c r="F1645">
        <f t="shared" si="75"/>
        <v>0.34367168978929957</v>
      </c>
      <c r="G1645">
        <v>0.34367168978929957</v>
      </c>
    </row>
    <row r="1646" spans="2:7">
      <c r="B1646">
        <v>1643</v>
      </c>
      <c r="C1646">
        <f>'2.1'!E1650</f>
        <v>6537.2139173931337</v>
      </c>
      <c r="D1646">
        <f t="shared" si="76"/>
        <v>2</v>
      </c>
      <c r="E1646">
        <f t="shared" si="77"/>
        <v>3629.7711339145071</v>
      </c>
      <c r="F1646">
        <f t="shared" si="75"/>
        <v>0.89526016451926971</v>
      </c>
      <c r="G1646">
        <v>0.34367168978929957</v>
      </c>
    </row>
    <row r="1647" spans="2:7">
      <c r="B1647">
        <v>1644</v>
      </c>
      <c r="C1647">
        <f>'2.1'!E1651</f>
        <v>3534.301681892704</v>
      </c>
      <c r="D1647">
        <f t="shared" si="76"/>
        <v>2</v>
      </c>
      <c r="E1647">
        <f t="shared" si="77"/>
        <v>1227.4413455141632</v>
      </c>
      <c r="F1647">
        <f t="shared" si="75"/>
        <v>0.56278064591958354</v>
      </c>
      <c r="G1647">
        <v>0.34367168978929957</v>
      </c>
    </row>
    <row r="1648" spans="2:7">
      <c r="B1648">
        <v>1645</v>
      </c>
      <c r="C1648">
        <f>'2.1'!E1652</f>
        <v>626.19559891370898</v>
      </c>
      <c r="D1648">
        <f t="shared" si="76"/>
        <v>1</v>
      </c>
      <c r="E1648">
        <f t="shared" si="77"/>
        <v>0</v>
      </c>
      <c r="F1648">
        <f t="shared" si="75"/>
        <v>0.34367168978929957</v>
      </c>
      <c r="G1648">
        <v>0.34367168978929957</v>
      </c>
    </row>
    <row r="1649" spans="2:7">
      <c r="B1649">
        <v>1646</v>
      </c>
      <c r="C1649">
        <f>'2.1'!E1653</f>
        <v>8982.7741355549224</v>
      </c>
      <c r="D1649">
        <f t="shared" si="76"/>
        <v>2</v>
      </c>
      <c r="E1649">
        <f t="shared" si="77"/>
        <v>5586.2193084439386</v>
      </c>
      <c r="F1649">
        <f t="shared" si="75"/>
        <v>0.98415778703731249</v>
      </c>
      <c r="G1649">
        <v>0.34367168978929957</v>
      </c>
    </row>
    <row r="1650" spans="2:7">
      <c r="B1650">
        <v>1647</v>
      </c>
      <c r="C1650">
        <f>'2.1'!E1654</f>
        <v>53.522818171234277</v>
      </c>
      <c r="D1650">
        <f t="shared" si="76"/>
        <v>1</v>
      </c>
      <c r="E1650">
        <f t="shared" si="77"/>
        <v>0</v>
      </c>
      <c r="F1650">
        <f t="shared" si="75"/>
        <v>0.34367168978929957</v>
      </c>
      <c r="G1650">
        <v>0.34367168978929957</v>
      </c>
    </row>
    <row r="1651" spans="2:7">
      <c r="B1651">
        <v>1648</v>
      </c>
      <c r="C1651">
        <f>'2.1'!E1655</f>
        <v>4217.5885208444179</v>
      </c>
      <c r="D1651">
        <f t="shared" si="76"/>
        <v>2</v>
      </c>
      <c r="E1651">
        <f t="shared" si="77"/>
        <v>1774.0708166755344</v>
      </c>
      <c r="F1651">
        <f t="shared" si="75"/>
        <v>0.65822735894600537</v>
      </c>
      <c r="G1651">
        <v>0.34367168978929957</v>
      </c>
    </row>
    <row r="1652" spans="2:7">
      <c r="B1652">
        <v>1649</v>
      </c>
      <c r="C1652">
        <f>'2.1'!E1656</f>
        <v>2176.2153434326465</v>
      </c>
      <c r="D1652">
        <f t="shared" si="76"/>
        <v>2</v>
      </c>
      <c r="E1652">
        <f t="shared" si="77"/>
        <v>140.97227474611719</v>
      </c>
      <c r="F1652">
        <f t="shared" si="75"/>
        <v>0.36764737509425049</v>
      </c>
      <c r="G1652">
        <v>0.34367168978929957</v>
      </c>
    </row>
    <row r="1653" spans="2:7">
      <c r="B1653">
        <v>1650</v>
      </c>
      <c r="C1653">
        <f>'2.1'!E1657</f>
        <v>1581.7830481409446</v>
      </c>
      <c r="D1653">
        <f t="shared" si="76"/>
        <v>1</v>
      </c>
      <c r="E1653">
        <f t="shared" si="77"/>
        <v>0</v>
      </c>
      <c r="F1653">
        <f t="shared" si="75"/>
        <v>0.34367168978929957</v>
      </c>
      <c r="G1653">
        <v>0.34367168978929957</v>
      </c>
    </row>
    <row r="1654" spans="2:7">
      <c r="B1654">
        <v>1651</v>
      </c>
      <c r="C1654">
        <f>'2.1'!E1658</f>
        <v>3931.6261760645298</v>
      </c>
      <c r="D1654">
        <f t="shared" si="76"/>
        <v>2</v>
      </c>
      <c r="E1654">
        <f t="shared" si="77"/>
        <v>1545.3009408516239</v>
      </c>
      <c r="F1654">
        <f t="shared" si="75"/>
        <v>0.61911870577381323</v>
      </c>
      <c r="G1654">
        <v>0.34367168978929957</v>
      </c>
    </row>
    <row r="1655" spans="2:7">
      <c r="B1655">
        <v>1652</v>
      </c>
      <c r="C1655">
        <f>'2.1'!E1659</f>
        <v>401.50554924096133</v>
      </c>
      <c r="D1655">
        <f t="shared" si="76"/>
        <v>1</v>
      </c>
      <c r="E1655">
        <f t="shared" si="77"/>
        <v>0</v>
      </c>
      <c r="F1655">
        <f t="shared" si="75"/>
        <v>0.34367168978929957</v>
      </c>
      <c r="G1655">
        <v>0.34367168978929957</v>
      </c>
    </row>
    <row r="1656" spans="2:7">
      <c r="B1656">
        <v>1653</v>
      </c>
      <c r="C1656">
        <f>'2.1'!E1660</f>
        <v>995.41568616101506</v>
      </c>
      <c r="D1656">
        <f t="shared" si="76"/>
        <v>1</v>
      </c>
      <c r="E1656">
        <f t="shared" si="77"/>
        <v>0</v>
      </c>
      <c r="F1656">
        <f t="shared" si="75"/>
        <v>0.34367168978929957</v>
      </c>
      <c r="G1656">
        <v>0.34367168978929957</v>
      </c>
    </row>
    <row r="1657" spans="2:7">
      <c r="B1657">
        <v>1654</v>
      </c>
      <c r="C1657">
        <f>'2.1'!E1661</f>
        <v>93.644519894236765</v>
      </c>
      <c r="D1657">
        <f t="shared" si="76"/>
        <v>1</v>
      </c>
      <c r="E1657">
        <f t="shared" si="77"/>
        <v>0</v>
      </c>
      <c r="F1657">
        <f t="shared" si="75"/>
        <v>0.34367168978929957</v>
      </c>
      <c r="G1657">
        <v>0.34367168978929957</v>
      </c>
    </row>
    <row r="1658" spans="2:7">
      <c r="B1658">
        <v>1655</v>
      </c>
      <c r="C1658">
        <f>'2.1'!E1662</f>
        <v>5114.2651783065312</v>
      </c>
      <c r="D1658">
        <f t="shared" si="76"/>
        <v>2</v>
      </c>
      <c r="E1658">
        <f t="shared" si="77"/>
        <v>2491.4121426452252</v>
      </c>
      <c r="F1658">
        <f t="shared" si="75"/>
        <v>0.76888787722677243</v>
      </c>
      <c r="G1658">
        <v>0.34367168978929957</v>
      </c>
    </row>
    <row r="1659" spans="2:7">
      <c r="B1659">
        <v>1656</v>
      </c>
      <c r="C1659">
        <f>'2.1'!E1663</f>
        <v>806.5786579621788</v>
      </c>
      <c r="D1659">
        <f t="shared" si="76"/>
        <v>1</v>
      </c>
      <c r="E1659">
        <f t="shared" si="77"/>
        <v>0</v>
      </c>
      <c r="F1659">
        <f t="shared" si="75"/>
        <v>0.34367168978929957</v>
      </c>
      <c r="G1659">
        <v>0.34367168978929957</v>
      </c>
    </row>
    <row r="1660" spans="2:7">
      <c r="B1660">
        <v>1657</v>
      </c>
      <c r="C1660">
        <f>'2.1'!E1664</f>
        <v>2305.0862571286607</v>
      </c>
      <c r="D1660">
        <f t="shared" si="76"/>
        <v>2</v>
      </c>
      <c r="E1660">
        <f t="shared" si="77"/>
        <v>244.06900570292856</v>
      </c>
      <c r="F1660">
        <f t="shared" si="75"/>
        <v>0.38552037734207745</v>
      </c>
      <c r="G1660">
        <v>0.34367168978929957</v>
      </c>
    </row>
    <row r="1661" spans="2:7">
      <c r="B1661">
        <v>1658</v>
      </c>
      <c r="C1661">
        <f>'2.1'!E1665</f>
        <v>1431.4409157474752</v>
      </c>
      <c r="D1661">
        <f t="shared" si="76"/>
        <v>1</v>
      </c>
      <c r="E1661">
        <f t="shared" si="77"/>
        <v>0</v>
      </c>
      <c r="F1661">
        <f t="shared" si="75"/>
        <v>0.34367168978929957</v>
      </c>
      <c r="G1661">
        <v>0.34367168978929957</v>
      </c>
    </row>
    <row r="1662" spans="2:7">
      <c r="B1662">
        <v>1659</v>
      </c>
      <c r="C1662">
        <f>'2.1'!E1666</f>
        <v>2692.1889039405996</v>
      </c>
      <c r="D1662">
        <f t="shared" si="76"/>
        <v>2</v>
      </c>
      <c r="E1662">
        <f t="shared" si="77"/>
        <v>553.75112315247975</v>
      </c>
      <c r="F1662">
        <f t="shared" si="75"/>
        <v>0.44053858981316296</v>
      </c>
      <c r="G1662">
        <v>0.34367168978929957</v>
      </c>
    </row>
    <row r="1663" spans="2:7">
      <c r="B1663">
        <v>1660</v>
      </c>
      <c r="C1663">
        <f>'2.1'!E1667</f>
        <v>1346.7834449435295</v>
      </c>
      <c r="D1663">
        <f t="shared" si="76"/>
        <v>1</v>
      </c>
      <c r="E1663">
        <f t="shared" si="77"/>
        <v>0</v>
      </c>
      <c r="F1663">
        <f t="shared" si="75"/>
        <v>0.34367168978929957</v>
      </c>
      <c r="G1663">
        <v>0.34367168978929957</v>
      </c>
    </row>
    <row r="1664" spans="2:7">
      <c r="B1664">
        <v>1661</v>
      </c>
      <c r="C1664">
        <f>'2.1'!E1668</f>
        <v>960.84739710122051</v>
      </c>
      <c r="D1664">
        <f t="shared" si="76"/>
        <v>1</v>
      </c>
      <c r="E1664">
        <f t="shared" si="77"/>
        <v>0</v>
      </c>
      <c r="F1664">
        <f t="shared" si="75"/>
        <v>0.34367168978929957</v>
      </c>
      <c r="G1664">
        <v>0.34367168978929957</v>
      </c>
    </row>
    <row r="1665" spans="2:7">
      <c r="B1665">
        <v>1662</v>
      </c>
      <c r="C1665">
        <f>'2.1'!E1669</f>
        <v>7287.1536125554267</v>
      </c>
      <c r="D1665">
        <f t="shared" si="76"/>
        <v>2</v>
      </c>
      <c r="E1665">
        <f t="shared" si="77"/>
        <v>4229.7228900443415</v>
      </c>
      <c r="F1665">
        <f t="shared" si="75"/>
        <v>0.93686196838405356</v>
      </c>
      <c r="G1665">
        <v>0.34367168978929957</v>
      </c>
    </row>
    <row r="1666" spans="2:7">
      <c r="B1666">
        <v>1663</v>
      </c>
      <c r="C1666">
        <f>'2.1'!E1670</f>
        <v>574.32032204301083</v>
      </c>
      <c r="D1666">
        <f t="shared" si="76"/>
        <v>1</v>
      </c>
      <c r="E1666">
        <f t="shared" si="77"/>
        <v>0</v>
      </c>
      <c r="F1666">
        <f t="shared" si="75"/>
        <v>0.34367168978929957</v>
      </c>
      <c r="G1666">
        <v>0.34367168978929957</v>
      </c>
    </row>
    <row r="1667" spans="2:7">
      <c r="B1667">
        <v>1664</v>
      </c>
      <c r="C1667">
        <f>'2.1'!E1671</f>
        <v>55.109461327852962</v>
      </c>
      <c r="D1667">
        <f t="shared" si="76"/>
        <v>1</v>
      </c>
      <c r="E1667">
        <f t="shared" si="77"/>
        <v>0</v>
      </c>
      <c r="F1667">
        <f t="shared" si="75"/>
        <v>0.34367168978929957</v>
      </c>
      <c r="G1667">
        <v>0.34367168978929957</v>
      </c>
    </row>
    <row r="1668" spans="2:7">
      <c r="B1668">
        <v>1665</v>
      </c>
      <c r="C1668">
        <f>'2.1'!E1672</f>
        <v>1698.4789234851412</v>
      </c>
      <c r="D1668">
        <f t="shared" si="76"/>
        <v>1</v>
      </c>
      <c r="E1668">
        <f t="shared" si="77"/>
        <v>0</v>
      </c>
      <c r="F1668">
        <f t="shared" ref="F1668:F1731" si="78">_xlfn.NORM.DIST(E1668,$J$4,$J$5,TRUE)</f>
        <v>0.34367168978929957</v>
      </c>
      <c r="G1668">
        <v>0.34367168978929957</v>
      </c>
    </row>
    <row r="1669" spans="2:7">
      <c r="B1669">
        <v>1666</v>
      </c>
      <c r="C1669">
        <f>'2.1'!E1673</f>
        <v>485.48334992143344</v>
      </c>
      <c r="D1669">
        <f t="shared" ref="D1669:D1732" si="79">IF(C1669&lt;=2000,1,IF(AND(C1669&gt;2000,C1669&lt;=17000),2,IF(C1669&gt;17000,3,0)))</f>
        <v>1</v>
      </c>
      <c r="E1669">
        <f t="shared" ref="E1669:E1732" si="80">IF(D1669=1,0,IF(D1669=2,0.8*(C1669-2000),IF(D1669=3,12000,"Error")))</f>
        <v>0</v>
      </c>
      <c r="F1669">
        <f t="shared" si="78"/>
        <v>0.34367168978929957</v>
      </c>
      <c r="G1669">
        <v>0.34367168978929957</v>
      </c>
    </row>
    <row r="1670" spans="2:7">
      <c r="B1670">
        <v>1667</v>
      </c>
      <c r="C1670">
        <f>'2.1'!E1674</f>
        <v>187.0133896162578</v>
      </c>
      <c r="D1670">
        <f t="shared" si="79"/>
        <v>1</v>
      </c>
      <c r="E1670">
        <f t="shared" si="80"/>
        <v>0</v>
      </c>
      <c r="F1670">
        <f t="shared" si="78"/>
        <v>0.34367168978929957</v>
      </c>
      <c r="G1670">
        <v>0.34367168978929957</v>
      </c>
    </row>
    <row r="1671" spans="2:7">
      <c r="B1671">
        <v>1668</v>
      </c>
      <c r="C1671">
        <f>'2.1'!E1675</f>
        <v>110.72786019771431</v>
      </c>
      <c r="D1671">
        <f t="shared" si="79"/>
        <v>1</v>
      </c>
      <c r="E1671">
        <f t="shared" si="80"/>
        <v>0</v>
      </c>
      <c r="F1671">
        <f t="shared" si="78"/>
        <v>0.34367168978929957</v>
      </c>
      <c r="G1671">
        <v>0.34367168978929957</v>
      </c>
    </row>
    <row r="1672" spans="2:7">
      <c r="B1672">
        <v>1669</v>
      </c>
      <c r="C1672">
        <f>'2.1'!E1676</f>
        <v>318.24949520405443</v>
      </c>
      <c r="D1672">
        <f t="shared" si="79"/>
        <v>1</v>
      </c>
      <c r="E1672">
        <f t="shared" si="80"/>
        <v>0</v>
      </c>
      <c r="F1672">
        <f t="shared" si="78"/>
        <v>0.34367168978929957</v>
      </c>
      <c r="G1672">
        <v>0.34367168978929957</v>
      </c>
    </row>
    <row r="1673" spans="2:7">
      <c r="B1673">
        <v>1670</v>
      </c>
      <c r="C1673">
        <f>'2.1'!E1677</f>
        <v>34120.876016406371</v>
      </c>
      <c r="D1673">
        <f t="shared" si="79"/>
        <v>3</v>
      </c>
      <c r="E1673">
        <f t="shared" si="80"/>
        <v>12000</v>
      </c>
      <c r="F1673">
        <f t="shared" si="78"/>
        <v>0.99999980837082791</v>
      </c>
      <c r="G1673">
        <v>0.34367168978929957</v>
      </c>
    </row>
    <row r="1674" spans="2:7">
      <c r="B1674">
        <v>1671</v>
      </c>
      <c r="C1674">
        <f>'2.1'!E1678</f>
        <v>1686.7961799904872</v>
      </c>
      <c r="D1674">
        <f t="shared" si="79"/>
        <v>1</v>
      </c>
      <c r="E1674">
        <f t="shared" si="80"/>
        <v>0</v>
      </c>
      <c r="F1674">
        <f t="shared" si="78"/>
        <v>0.34367168978929957</v>
      </c>
      <c r="G1674">
        <v>0.34367168978929957</v>
      </c>
    </row>
    <row r="1675" spans="2:7">
      <c r="B1675">
        <v>1672</v>
      </c>
      <c r="C1675">
        <f>'2.1'!E1679</f>
        <v>3951.3825308740866</v>
      </c>
      <c r="D1675">
        <f t="shared" si="79"/>
        <v>2</v>
      </c>
      <c r="E1675">
        <f t="shared" si="80"/>
        <v>1561.1060246992693</v>
      </c>
      <c r="F1675">
        <f t="shared" si="78"/>
        <v>0.62186554942207284</v>
      </c>
      <c r="G1675">
        <v>0.34367168978929957</v>
      </c>
    </row>
    <row r="1676" spans="2:7">
      <c r="B1676">
        <v>1673</v>
      </c>
      <c r="C1676">
        <f>'2.1'!E1680</f>
        <v>1121.3275354236853</v>
      </c>
      <c r="D1676">
        <f t="shared" si="79"/>
        <v>1</v>
      </c>
      <c r="E1676">
        <f t="shared" si="80"/>
        <v>0</v>
      </c>
      <c r="F1676">
        <f t="shared" si="78"/>
        <v>0.34367168978929957</v>
      </c>
      <c r="G1676">
        <v>0.34367168978929957</v>
      </c>
    </row>
    <row r="1677" spans="2:7">
      <c r="B1677">
        <v>1674</v>
      </c>
      <c r="C1677">
        <f>'2.1'!E1681</f>
        <v>474.04926499646621</v>
      </c>
      <c r="D1677">
        <f t="shared" si="79"/>
        <v>1</v>
      </c>
      <c r="E1677">
        <f t="shared" si="80"/>
        <v>0</v>
      </c>
      <c r="F1677">
        <f t="shared" si="78"/>
        <v>0.34367168978929957</v>
      </c>
      <c r="G1677">
        <v>0.34367168978929957</v>
      </c>
    </row>
    <row r="1678" spans="2:7">
      <c r="B1678">
        <v>1675</v>
      </c>
      <c r="C1678">
        <f>'2.1'!E1682</f>
        <v>2356.9216174524545</v>
      </c>
      <c r="D1678">
        <f t="shared" si="79"/>
        <v>2</v>
      </c>
      <c r="E1678">
        <f t="shared" si="80"/>
        <v>285.5372939619636</v>
      </c>
      <c r="F1678">
        <f t="shared" si="78"/>
        <v>0.39278095642208682</v>
      </c>
      <c r="G1678">
        <v>0.34367168978929957</v>
      </c>
    </row>
    <row r="1679" spans="2:7">
      <c r="B1679">
        <v>1676</v>
      </c>
      <c r="C1679">
        <f>'2.1'!E1683</f>
        <v>4.2545107447956587</v>
      </c>
      <c r="D1679">
        <f t="shared" si="79"/>
        <v>1</v>
      </c>
      <c r="E1679">
        <f t="shared" si="80"/>
        <v>0</v>
      </c>
      <c r="F1679">
        <f t="shared" si="78"/>
        <v>0.34367168978929957</v>
      </c>
      <c r="G1679">
        <v>0.34367168978929957</v>
      </c>
    </row>
    <row r="1680" spans="2:7">
      <c r="B1680">
        <v>1677</v>
      </c>
      <c r="C1680">
        <f>'2.1'!E1684</f>
        <v>48.559787866745793</v>
      </c>
      <c r="D1680">
        <f t="shared" si="79"/>
        <v>1</v>
      </c>
      <c r="E1680">
        <f t="shared" si="80"/>
        <v>0</v>
      </c>
      <c r="F1680">
        <f t="shared" si="78"/>
        <v>0.34367168978929957</v>
      </c>
      <c r="G1680">
        <v>0.34367168978929957</v>
      </c>
    </row>
    <row r="1681" spans="2:7">
      <c r="B1681">
        <v>1678</v>
      </c>
      <c r="C1681">
        <f>'2.1'!E1685</f>
        <v>1834.3659935332714</v>
      </c>
      <c r="D1681">
        <f t="shared" si="79"/>
        <v>1</v>
      </c>
      <c r="E1681">
        <f t="shared" si="80"/>
        <v>0</v>
      </c>
      <c r="F1681">
        <f t="shared" si="78"/>
        <v>0.34367168978929957</v>
      </c>
      <c r="G1681">
        <v>0.34367168978929957</v>
      </c>
    </row>
    <row r="1682" spans="2:7">
      <c r="B1682">
        <v>1679</v>
      </c>
      <c r="C1682">
        <f>'2.1'!E1686</f>
        <v>405.21272230617575</v>
      </c>
      <c r="D1682">
        <f t="shared" si="79"/>
        <v>1</v>
      </c>
      <c r="E1682">
        <f t="shared" si="80"/>
        <v>0</v>
      </c>
      <c r="F1682">
        <f t="shared" si="78"/>
        <v>0.34367168978929957</v>
      </c>
      <c r="G1682">
        <v>0.34367168978929957</v>
      </c>
    </row>
    <row r="1683" spans="2:7">
      <c r="B1683">
        <v>1680</v>
      </c>
      <c r="C1683">
        <f>'2.1'!E1687</f>
        <v>1436.917146995972</v>
      </c>
      <c r="D1683">
        <f t="shared" si="79"/>
        <v>1</v>
      </c>
      <c r="E1683">
        <f t="shared" si="80"/>
        <v>0</v>
      </c>
      <c r="F1683">
        <f t="shared" si="78"/>
        <v>0.34367168978929957</v>
      </c>
      <c r="G1683">
        <v>0.34367168978929957</v>
      </c>
    </row>
    <row r="1684" spans="2:7">
      <c r="B1684">
        <v>1681</v>
      </c>
      <c r="C1684">
        <f>'2.1'!E1688</f>
        <v>809.48823458277161</v>
      </c>
      <c r="D1684">
        <f t="shared" si="79"/>
        <v>1</v>
      </c>
      <c r="E1684">
        <f t="shared" si="80"/>
        <v>0</v>
      </c>
      <c r="F1684">
        <f t="shared" si="78"/>
        <v>0.34367168978929957</v>
      </c>
      <c r="G1684">
        <v>0.34367168978929957</v>
      </c>
    </row>
    <row r="1685" spans="2:7">
      <c r="B1685">
        <v>1682</v>
      </c>
      <c r="C1685">
        <f>'2.1'!E1689</f>
        <v>549.14157126701878</v>
      </c>
      <c r="D1685">
        <f t="shared" si="79"/>
        <v>1</v>
      </c>
      <c r="E1685">
        <f t="shared" si="80"/>
        <v>0</v>
      </c>
      <c r="F1685">
        <f t="shared" si="78"/>
        <v>0.34367168978929957</v>
      </c>
      <c r="G1685">
        <v>0.34367168978929957</v>
      </c>
    </row>
    <row r="1686" spans="2:7">
      <c r="B1686">
        <v>1683</v>
      </c>
      <c r="C1686">
        <f>'2.1'!E1690</f>
        <v>579.82713227531337</v>
      </c>
      <c r="D1686">
        <f t="shared" si="79"/>
        <v>1</v>
      </c>
      <c r="E1686">
        <f t="shared" si="80"/>
        <v>0</v>
      </c>
      <c r="F1686">
        <f t="shared" si="78"/>
        <v>0.34367168978929957</v>
      </c>
      <c r="G1686">
        <v>0.34367168978929957</v>
      </c>
    </row>
    <row r="1687" spans="2:7">
      <c r="B1687">
        <v>1684</v>
      </c>
      <c r="C1687">
        <f>'2.1'!E1691</f>
        <v>316.93425212720206</v>
      </c>
      <c r="D1687">
        <f t="shared" si="79"/>
        <v>1</v>
      </c>
      <c r="E1687">
        <f t="shared" si="80"/>
        <v>0</v>
      </c>
      <c r="F1687">
        <f t="shared" si="78"/>
        <v>0.34367168978929957</v>
      </c>
      <c r="G1687">
        <v>0.34367168978929957</v>
      </c>
    </row>
    <row r="1688" spans="2:7">
      <c r="B1688">
        <v>1685</v>
      </c>
      <c r="C1688">
        <f>'2.1'!E1692</f>
        <v>415.40745440029343</v>
      </c>
      <c r="D1688">
        <f t="shared" si="79"/>
        <v>1</v>
      </c>
      <c r="E1688">
        <f t="shared" si="80"/>
        <v>0</v>
      </c>
      <c r="F1688">
        <f t="shared" si="78"/>
        <v>0.34367168978929957</v>
      </c>
      <c r="G1688">
        <v>0.34367168978929957</v>
      </c>
    </row>
    <row r="1689" spans="2:7">
      <c r="B1689">
        <v>1686</v>
      </c>
      <c r="C1689">
        <f>'2.1'!E1693</f>
        <v>2848.6310961671661</v>
      </c>
      <c r="D1689">
        <f t="shared" si="79"/>
        <v>2</v>
      </c>
      <c r="E1689">
        <f t="shared" si="80"/>
        <v>678.90487693373291</v>
      </c>
      <c r="F1689">
        <f t="shared" si="78"/>
        <v>0.46316829184584091</v>
      </c>
      <c r="G1689">
        <v>0.34367168978929957</v>
      </c>
    </row>
    <row r="1690" spans="2:7">
      <c r="B1690">
        <v>1687</v>
      </c>
      <c r="C1690">
        <f>'2.1'!E1694</f>
        <v>547.45996441686293</v>
      </c>
      <c r="D1690">
        <f t="shared" si="79"/>
        <v>1</v>
      </c>
      <c r="E1690">
        <f t="shared" si="80"/>
        <v>0</v>
      </c>
      <c r="F1690">
        <f t="shared" si="78"/>
        <v>0.34367168978929957</v>
      </c>
      <c r="G1690">
        <v>0.34367168978929957</v>
      </c>
    </row>
    <row r="1691" spans="2:7">
      <c r="B1691">
        <v>1688</v>
      </c>
      <c r="C1691">
        <f>'2.1'!E1695</f>
        <v>385.31914714672246</v>
      </c>
      <c r="D1691">
        <f t="shared" si="79"/>
        <v>1</v>
      </c>
      <c r="E1691">
        <f t="shared" si="80"/>
        <v>0</v>
      </c>
      <c r="F1691">
        <f t="shared" si="78"/>
        <v>0.34367168978929957</v>
      </c>
      <c r="G1691">
        <v>0.34367168978929957</v>
      </c>
    </row>
    <row r="1692" spans="2:7">
      <c r="B1692">
        <v>1689</v>
      </c>
      <c r="C1692">
        <f>'2.1'!E1696</f>
        <v>20264.887573905002</v>
      </c>
      <c r="D1692">
        <f t="shared" si="79"/>
        <v>3</v>
      </c>
      <c r="E1692">
        <f t="shared" si="80"/>
        <v>12000</v>
      </c>
      <c r="F1692">
        <f t="shared" si="78"/>
        <v>0.99999980837082791</v>
      </c>
      <c r="G1692">
        <v>0.34367168978929957</v>
      </c>
    </row>
    <row r="1693" spans="2:7">
      <c r="B1693">
        <v>1690</v>
      </c>
      <c r="C1693">
        <f>'2.1'!E1697</f>
        <v>7897.8729599346598</v>
      </c>
      <c r="D1693">
        <f t="shared" si="79"/>
        <v>2</v>
      </c>
      <c r="E1693">
        <f t="shared" si="80"/>
        <v>4718.2983679477284</v>
      </c>
      <c r="F1693">
        <f t="shared" si="78"/>
        <v>0.96011748781214901</v>
      </c>
      <c r="G1693">
        <v>0.34367168978929957</v>
      </c>
    </row>
    <row r="1694" spans="2:7">
      <c r="B1694">
        <v>1691</v>
      </c>
      <c r="C1694">
        <f>'2.1'!E1698</f>
        <v>1519.5144736294185</v>
      </c>
      <c r="D1694">
        <f t="shared" si="79"/>
        <v>1</v>
      </c>
      <c r="E1694">
        <f t="shared" si="80"/>
        <v>0</v>
      </c>
      <c r="F1694">
        <f t="shared" si="78"/>
        <v>0.34367168978929957</v>
      </c>
      <c r="G1694">
        <v>0.34367168978929957</v>
      </c>
    </row>
    <row r="1695" spans="2:7">
      <c r="B1695">
        <v>1692</v>
      </c>
      <c r="C1695">
        <f>'2.1'!E1699</f>
        <v>1712.4058321673408</v>
      </c>
      <c r="D1695">
        <f t="shared" si="79"/>
        <v>1</v>
      </c>
      <c r="E1695">
        <f t="shared" si="80"/>
        <v>0</v>
      </c>
      <c r="F1695">
        <f t="shared" si="78"/>
        <v>0.34367168978929957</v>
      </c>
      <c r="G1695">
        <v>0.34367168978929957</v>
      </c>
    </row>
    <row r="1696" spans="2:7">
      <c r="B1696">
        <v>1693</v>
      </c>
      <c r="C1696">
        <f>'2.1'!E1700</f>
        <v>266.17711030531791</v>
      </c>
      <c r="D1696">
        <f t="shared" si="79"/>
        <v>1</v>
      </c>
      <c r="E1696">
        <f t="shared" si="80"/>
        <v>0</v>
      </c>
      <c r="F1696">
        <f t="shared" si="78"/>
        <v>0.34367168978929957</v>
      </c>
      <c r="G1696">
        <v>0.34367168978929957</v>
      </c>
    </row>
    <row r="1697" spans="2:7">
      <c r="B1697">
        <v>1694</v>
      </c>
      <c r="C1697">
        <f>'2.1'!E1701</f>
        <v>6607.8695693848604</v>
      </c>
      <c r="D1697">
        <f t="shared" si="79"/>
        <v>2</v>
      </c>
      <c r="E1697">
        <f t="shared" si="80"/>
        <v>3686.2956555078886</v>
      </c>
      <c r="F1697">
        <f t="shared" si="78"/>
        <v>0.89986948753023788</v>
      </c>
      <c r="G1697">
        <v>0.34367168978929957</v>
      </c>
    </row>
    <row r="1698" spans="2:7">
      <c r="B1698">
        <v>1695</v>
      </c>
      <c r="C1698">
        <f>'2.1'!E1702</f>
        <v>1881.9175621229424</v>
      </c>
      <c r="D1698">
        <f t="shared" si="79"/>
        <v>1</v>
      </c>
      <c r="E1698">
        <f t="shared" si="80"/>
        <v>0</v>
      </c>
      <c r="F1698">
        <f t="shared" si="78"/>
        <v>0.34367168978929957</v>
      </c>
      <c r="G1698">
        <v>0.34367168978929957</v>
      </c>
    </row>
    <row r="1699" spans="2:7">
      <c r="B1699">
        <v>1696</v>
      </c>
      <c r="C1699">
        <f>'2.1'!E1703</f>
        <v>354.7471217586853</v>
      </c>
      <c r="D1699">
        <f t="shared" si="79"/>
        <v>1</v>
      </c>
      <c r="E1699">
        <f t="shared" si="80"/>
        <v>0</v>
      </c>
      <c r="F1699">
        <f t="shared" si="78"/>
        <v>0.34367168978929957</v>
      </c>
      <c r="G1699">
        <v>0.34367168978929957</v>
      </c>
    </row>
    <row r="1700" spans="2:7">
      <c r="B1700">
        <v>1697</v>
      </c>
      <c r="C1700">
        <f>'2.1'!E1704</f>
        <v>1124.2774070844293</v>
      </c>
      <c r="D1700">
        <f t="shared" si="79"/>
        <v>1</v>
      </c>
      <c r="E1700">
        <f t="shared" si="80"/>
        <v>0</v>
      </c>
      <c r="F1700">
        <f t="shared" si="78"/>
        <v>0.34367168978929957</v>
      </c>
      <c r="G1700">
        <v>0.34367168978929957</v>
      </c>
    </row>
    <row r="1701" spans="2:7">
      <c r="B1701">
        <v>1698</v>
      </c>
      <c r="C1701">
        <f>'2.1'!E1705</f>
        <v>1679.793056278193</v>
      </c>
      <c r="D1701">
        <f t="shared" si="79"/>
        <v>1</v>
      </c>
      <c r="E1701">
        <f t="shared" si="80"/>
        <v>0</v>
      </c>
      <c r="F1701">
        <f t="shared" si="78"/>
        <v>0.34367168978929957</v>
      </c>
      <c r="G1701">
        <v>0.34367168978929957</v>
      </c>
    </row>
    <row r="1702" spans="2:7">
      <c r="B1702">
        <v>1699</v>
      </c>
      <c r="C1702">
        <f>'2.1'!E1706</f>
        <v>396.27990002774646</v>
      </c>
      <c r="D1702">
        <f t="shared" si="79"/>
        <v>1</v>
      </c>
      <c r="E1702">
        <f t="shared" si="80"/>
        <v>0</v>
      </c>
      <c r="F1702">
        <f t="shared" si="78"/>
        <v>0.34367168978929957</v>
      </c>
      <c r="G1702">
        <v>0.34367168978929957</v>
      </c>
    </row>
    <row r="1703" spans="2:7">
      <c r="B1703">
        <v>1700</v>
      </c>
      <c r="C1703">
        <f>'2.1'!E1707</f>
        <v>6285.157338673941</v>
      </c>
      <c r="D1703">
        <f t="shared" si="79"/>
        <v>2</v>
      </c>
      <c r="E1703">
        <f t="shared" si="80"/>
        <v>3428.1258709391532</v>
      </c>
      <c r="F1703">
        <f t="shared" si="78"/>
        <v>0.87756908485876417</v>
      </c>
      <c r="G1703">
        <v>0.34367168978929957</v>
      </c>
    </row>
    <row r="1704" spans="2:7">
      <c r="B1704">
        <v>1701</v>
      </c>
      <c r="C1704">
        <f>'2.1'!E1708</f>
        <v>1684.7100128384216</v>
      </c>
      <c r="D1704">
        <f t="shared" si="79"/>
        <v>1</v>
      </c>
      <c r="E1704">
        <f t="shared" si="80"/>
        <v>0</v>
      </c>
      <c r="F1704">
        <f t="shared" si="78"/>
        <v>0.34367168978929957</v>
      </c>
      <c r="G1704">
        <v>0.34367168978929957</v>
      </c>
    </row>
    <row r="1705" spans="2:7">
      <c r="B1705">
        <v>1702</v>
      </c>
      <c r="C1705">
        <f>'2.1'!E1709</f>
        <v>2473.2607067151853</v>
      </c>
      <c r="D1705">
        <f t="shared" si="79"/>
        <v>2</v>
      </c>
      <c r="E1705">
        <f t="shared" si="80"/>
        <v>378.60856537214823</v>
      </c>
      <c r="F1705">
        <f t="shared" si="78"/>
        <v>0.40920942893334117</v>
      </c>
      <c r="G1705">
        <v>0.34367168978929957</v>
      </c>
    </row>
    <row r="1706" spans="2:7">
      <c r="B1706">
        <v>1703</v>
      </c>
      <c r="C1706">
        <f>'2.1'!E1710</f>
        <v>1360.1956504497309</v>
      </c>
      <c r="D1706">
        <f t="shared" si="79"/>
        <v>1</v>
      </c>
      <c r="E1706">
        <f t="shared" si="80"/>
        <v>0</v>
      </c>
      <c r="F1706">
        <f t="shared" si="78"/>
        <v>0.34367168978929957</v>
      </c>
      <c r="G1706">
        <v>0.34367168978929957</v>
      </c>
    </row>
    <row r="1707" spans="2:7">
      <c r="B1707">
        <v>1704</v>
      </c>
      <c r="C1707">
        <f>'2.1'!E1711</f>
        <v>652.00252145326874</v>
      </c>
      <c r="D1707">
        <f t="shared" si="79"/>
        <v>1</v>
      </c>
      <c r="E1707">
        <f t="shared" si="80"/>
        <v>0</v>
      </c>
      <c r="F1707">
        <f t="shared" si="78"/>
        <v>0.34367168978929957</v>
      </c>
      <c r="G1707">
        <v>0.34367168978929957</v>
      </c>
    </row>
    <row r="1708" spans="2:7">
      <c r="B1708">
        <v>1705</v>
      </c>
      <c r="C1708">
        <f>'2.1'!E1712</f>
        <v>456.20788757962322</v>
      </c>
      <c r="D1708">
        <f t="shared" si="79"/>
        <v>1</v>
      </c>
      <c r="E1708">
        <f t="shared" si="80"/>
        <v>0</v>
      </c>
      <c r="F1708">
        <f t="shared" si="78"/>
        <v>0.34367168978929957</v>
      </c>
      <c r="G1708">
        <v>0.34367168978929957</v>
      </c>
    </row>
    <row r="1709" spans="2:7">
      <c r="B1709">
        <v>1706</v>
      </c>
      <c r="C1709">
        <f>'2.1'!E1713</f>
        <v>3474.6591574842882</v>
      </c>
      <c r="D1709">
        <f t="shared" si="79"/>
        <v>2</v>
      </c>
      <c r="E1709">
        <f t="shared" si="80"/>
        <v>1179.7273259874307</v>
      </c>
      <c r="F1709">
        <f t="shared" si="78"/>
        <v>0.55418237745007315</v>
      </c>
      <c r="G1709">
        <v>0.34367168978929957</v>
      </c>
    </row>
    <row r="1710" spans="2:7">
      <c r="B1710">
        <v>1707</v>
      </c>
      <c r="C1710">
        <f>'2.1'!E1714</f>
        <v>23642.800505004398</v>
      </c>
      <c r="D1710">
        <f t="shared" si="79"/>
        <v>3</v>
      </c>
      <c r="E1710">
        <f t="shared" si="80"/>
        <v>12000</v>
      </c>
      <c r="F1710">
        <f t="shared" si="78"/>
        <v>0.99999980837082791</v>
      </c>
      <c r="G1710">
        <v>0.34367168978929957</v>
      </c>
    </row>
    <row r="1711" spans="2:7">
      <c r="B1711">
        <v>1708</v>
      </c>
      <c r="C1711">
        <f>'2.1'!E1715</f>
        <v>3847.3482791418182</v>
      </c>
      <c r="D1711">
        <f t="shared" si="79"/>
        <v>2</v>
      </c>
      <c r="E1711">
        <f t="shared" si="80"/>
        <v>1477.8786233134547</v>
      </c>
      <c r="F1711">
        <f t="shared" si="78"/>
        <v>0.60733507332682368</v>
      </c>
      <c r="G1711">
        <v>0.34367168978929957</v>
      </c>
    </row>
    <row r="1712" spans="2:7">
      <c r="B1712">
        <v>1709</v>
      </c>
      <c r="C1712">
        <f>'2.1'!E1716</f>
        <v>422.15408827555461</v>
      </c>
      <c r="D1712">
        <f t="shared" si="79"/>
        <v>1</v>
      </c>
      <c r="E1712">
        <f t="shared" si="80"/>
        <v>0</v>
      </c>
      <c r="F1712">
        <f t="shared" si="78"/>
        <v>0.34367168978929957</v>
      </c>
      <c r="G1712">
        <v>0.34367168978929957</v>
      </c>
    </row>
    <row r="1713" spans="2:7">
      <c r="B1713">
        <v>1710</v>
      </c>
      <c r="C1713">
        <f>'2.1'!E1717</f>
        <v>2615.0608714974387</v>
      </c>
      <c r="D1713">
        <f t="shared" si="79"/>
        <v>2</v>
      </c>
      <c r="E1713">
        <f t="shared" si="80"/>
        <v>492.04869719795101</v>
      </c>
      <c r="F1713">
        <f t="shared" si="78"/>
        <v>0.42944827663811502</v>
      </c>
      <c r="G1713">
        <v>0.34367168978929957</v>
      </c>
    </row>
    <row r="1714" spans="2:7">
      <c r="B1714">
        <v>1711</v>
      </c>
      <c r="C1714">
        <f>'2.1'!E1718</f>
        <v>2902.9610364797813</v>
      </c>
      <c r="D1714">
        <f t="shared" si="79"/>
        <v>2</v>
      </c>
      <c r="E1714">
        <f t="shared" si="80"/>
        <v>722.36882918382514</v>
      </c>
      <c r="F1714">
        <f t="shared" si="78"/>
        <v>0.47105901912037512</v>
      </c>
      <c r="G1714">
        <v>0.34367168978929957</v>
      </c>
    </row>
    <row r="1715" spans="2:7">
      <c r="B1715">
        <v>1712</v>
      </c>
      <c r="C1715">
        <f>'2.1'!E1719</f>
        <v>2529.0906823078089</v>
      </c>
      <c r="D1715">
        <f t="shared" si="79"/>
        <v>2</v>
      </c>
      <c r="E1715">
        <f t="shared" si="80"/>
        <v>423.27254584624717</v>
      </c>
      <c r="F1715">
        <f t="shared" si="78"/>
        <v>0.41715222324283158</v>
      </c>
      <c r="G1715">
        <v>0.34367168978929957</v>
      </c>
    </row>
    <row r="1716" spans="2:7">
      <c r="B1716">
        <v>1713</v>
      </c>
      <c r="C1716">
        <f>'2.1'!E1720</f>
        <v>11930.232456261023</v>
      </c>
      <c r="D1716">
        <f t="shared" si="79"/>
        <v>2</v>
      </c>
      <c r="E1716">
        <f t="shared" si="80"/>
        <v>7944.185965008819</v>
      </c>
      <c r="F1716">
        <f t="shared" si="78"/>
        <v>0.99937032664460934</v>
      </c>
      <c r="G1716">
        <v>0.34367168978929957</v>
      </c>
    </row>
    <row r="1717" spans="2:7">
      <c r="B1717">
        <v>1714</v>
      </c>
      <c r="C1717">
        <f>'2.1'!E1721</f>
        <v>471.36581901529007</v>
      </c>
      <c r="D1717">
        <f t="shared" si="79"/>
        <v>1</v>
      </c>
      <c r="E1717">
        <f t="shared" si="80"/>
        <v>0</v>
      </c>
      <c r="F1717">
        <f t="shared" si="78"/>
        <v>0.34367168978929957</v>
      </c>
      <c r="G1717">
        <v>0.34367168978929957</v>
      </c>
    </row>
    <row r="1718" spans="2:7">
      <c r="B1718">
        <v>1715</v>
      </c>
      <c r="C1718">
        <f>'2.1'!E1722</f>
        <v>1654.1421769897229</v>
      </c>
      <c r="D1718">
        <f t="shared" si="79"/>
        <v>1</v>
      </c>
      <c r="E1718">
        <f t="shared" si="80"/>
        <v>0</v>
      </c>
      <c r="F1718">
        <f t="shared" si="78"/>
        <v>0.34367168978929957</v>
      </c>
      <c r="G1718">
        <v>0.34367168978929957</v>
      </c>
    </row>
    <row r="1719" spans="2:7">
      <c r="B1719">
        <v>1716</v>
      </c>
      <c r="C1719">
        <f>'2.1'!E1723</f>
        <v>787.44286567441384</v>
      </c>
      <c r="D1719">
        <f t="shared" si="79"/>
        <v>1</v>
      </c>
      <c r="E1719">
        <f t="shared" si="80"/>
        <v>0</v>
      </c>
      <c r="F1719">
        <f t="shared" si="78"/>
        <v>0.34367168978929957</v>
      </c>
      <c r="G1719">
        <v>0.34367168978929957</v>
      </c>
    </row>
    <row r="1720" spans="2:7">
      <c r="B1720">
        <v>1717</v>
      </c>
      <c r="C1720">
        <f>'2.1'!E1724</f>
        <v>2811.3640143666089</v>
      </c>
      <c r="D1720">
        <f t="shared" si="79"/>
        <v>2</v>
      </c>
      <c r="E1720">
        <f t="shared" si="80"/>
        <v>649.09121149328712</v>
      </c>
      <c r="F1720">
        <f t="shared" si="78"/>
        <v>0.45776390405517986</v>
      </c>
      <c r="G1720">
        <v>0.34367168978929957</v>
      </c>
    </row>
    <row r="1721" spans="2:7">
      <c r="B1721">
        <v>1718</v>
      </c>
      <c r="C1721">
        <f>'2.1'!E1725</f>
        <v>1584.2728223284951</v>
      </c>
      <c r="D1721">
        <f t="shared" si="79"/>
        <v>1</v>
      </c>
      <c r="E1721">
        <f t="shared" si="80"/>
        <v>0</v>
      </c>
      <c r="F1721">
        <f t="shared" si="78"/>
        <v>0.34367168978929957</v>
      </c>
      <c r="G1721">
        <v>0.34367168978929957</v>
      </c>
    </row>
    <row r="1722" spans="2:7">
      <c r="B1722">
        <v>1719</v>
      </c>
      <c r="C1722">
        <f>'2.1'!E1726</f>
        <v>3246.7305077158035</v>
      </c>
      <c r="D1722">
        <f t="shared" si="79"/>
        <v>2</v>
      </c>
      <c r="E1722">
        <f t="shared" si="80"/>
        <v>997.3844061726428</v>
      </c>
      <c r="F1722">
        <f t="shared" si="78"/>
        <v>0.52112296474924258</v>
      </c>
      <c r="G1722">
        <v>0.34367168978929957</v>
      </c>
    </row>
    <row r="1723" spans="2:7">
      <c r="B1723">
        <v>1720</v>
      </c>
      <c r="C1723">
        <f>'2.1'!E1727</f>
        <v>16462.990405241388</v>
      </c>
      <c r="D1723">
        <f t="shared" si="79"/>
        <v>2</v>
      </c>
      <c r="E1723">
        <f t="shared" si="80"/>
        <v>11570.392324193112</v>
      </c>
      <c r="F1723">
        <f t="shared" si="78"/>
        <v>0.99999947203691586</v>
      </c>
      <c r="G1723">
        <v>0.34367168978929957</v>
      </c>
    </row>
    <row r="1724" spans="2:7">
      <c r="B1724">
        <v>1721</v>
      </c>
      <c r="C1724">
        <f>'2.1'!E1728</f>
        <v>254.91566334105738</v>
      </c>
      <c r="D1724">
        <f t="shared" si="79"/>
        <v>1</v>
      </c>
      <c r="E1724">
        <f t="shared" si="80"/>
        <v>0</v>
      </c>
      <c r="F1724">
        <f t="shared" si="78"/>
        <v>0.34367168978929957</v>
      </c>
      <c r="G1724">
        <v>0.34367168978929957</v>
      </c>
    </row>
    <row r="1725" spans="2:7">
      <c r="B1725">
        <v>1722</v>
      </c>
      <c r="C1725">
        <f>'2.1'!E1729</f>
        <v>1633.2124853874791</v>
      </c>
      <c r="D1725">
        <f t="shared" si="79"/>
        <v>1</v>
      </c>
      <c r="E1725">
        <f t="shared" si="80"/>
        <v>0</v>
      </c>
      <c r="F1725">
        <f t="shared" si="78"/>
        <v>0.34367168978929957</v>
      </c>
      <c r="G1725">
        <v>0.34367168978929957</v>
      </c>
    </row>
    <row r="1726" spans="2:7">
      <c r="B1726">
        <v>1723</v>
      </c>
      <c r="C1726">
        <f>'2.1'!E1730</f>
        <v>922.95471614167116</v>
      </c>
      <c r="D1726">
        <f t="shared" si="79"/>
        <v>1</v>
      </c>
      <c r="E1726">
        <f t="shared" si="80"/>
        <v>0</v>
      </c>
      <c r="F1726">
        <f t="shared" si="78"/>
        <v>0.34367168978929957</v>
      </c>
      <c r="G1726">
        <v>0.34367168978929957</v>
      </c>
    </row>
    <row r="1727" spans="2:7">
      <c r="B1727">
        <v>1724</v>
      </c>
      <c r="C1727">
        <f>'2.1'!E1731</f>
        <v>1448.4151932343402</v>
      </c>
      <c r="D1727">
        <f t="shared" si="79"/>
        <v>1</v>
      </c>
      <c r="E1727">
        <f t="shared" si="80"/>
        <v>0</v>
      </c>
      <c r="F1727">
        <f t="shared" si="78"/>
        <v>0.34367168978929957</v>
      </c>
      <c r="G1727">
        <v>0.34367168978929957</v>
      </c>
    </row>
    <row r="1728" spans="2:7">
      <c r="B1728">
        <v>1725</v>
      </c>
      <c r="C1728">
        <f>'2.1'!E1732</f>
        <v>3916.9907650397913</v>
      </c>
      <c r="D1728">
        <f t="shared" si="79"/>
        <v>2</v>
      </c>
      <c r="E1728">
        <f t="shared" si="80"/>
        <v>1533.5926120318331</v>
      </c>
      <c r="F1728">
        <f t="shared" si="78"/>
        <v>0.61707997076718213</v>
      </c>
      <c r="G1728">
        <v>0.34367168978929957</v>
      </c>
    </row>
    <row r="1729" spans="2:7">
      <c r="B1729">
        <v>1726</v>
      </c>
      <c r="C1729">
        <f>'2.1'!E1733</f>
        <v>5474.5319974446729</v>
      </c>
      <c r="D1729">
        <f t="shared" si="79"/>
        <v>2</v>
      </c>
      <c r="E1729">
        <f t="shared" si="80"/>
        <v>2779.6255979557386</v>
      </c>
      <c r="F1729">
        <f t="shared" si="78"/>
        <v>0.80697310322174032</v>
      </c>
      <c r="G1729">
        <v>0.34367168978929957</v>
      </c>
    </row>
    <row r="1730" spans="2:7">
      <c r="B1730">
        <v>1727</v>
      </c>
      <c r="C1730">
        <f>'2.1'!E1734</f>
        <v>3632.9014209710376</v>
      </c>
      <c r="D1730">
        <f t="shared" si="79"/>
        <v>2</v>
      </c>
      <c r="E1730">
        <f t="shared" si="80"/>
        <v>1306.3211367768301</v>
      </c>
      <c r="F1730">
        <f t="shared" si="78"/>
        <v>0.57692842145280754</v>
      </c>
      <c r="G1730">
        <v>0.34367168978929957</v>
      </c>
    </row>
    <row r="1731" spans="2:7">
      <c r="B1731">
        <v>1728</v>
      </c>
      <c r="C1731">
        <f>'2.1'!E1735</f>
        <v>2262.9082394293296</v>
      </c>
      <c r="D1731">
        <f t="shared" si="79"/>
        <v>2</v>
      </c>
      <c r="E1731">
        <f t="shared" si="80"/>
        <v>210.32659154346368</v>
      </c>
      <c r="F1731">
        <f t="shared" si="78"/>
        <v>0.37964183456144429</v>
      </c>
      <c r="G1731">
        <v>0.34367168978929957</v>
      </c>
    </row>
    <row r="1732" spans="2:7">
      <c r="B1732">
        <v>1729</v>
      </c>
      <c r="C1732">
        <f>'2.1'!E1736</f>
        <v>1792.6196168090999</v>
      </c>
      <c r="D1732">
        <f t="shared" si="79"/>
        <v>1</v>
      </c>
      <c r="E1732">
        <f t="shared" si="80"/>
        <v>0</v>
      </c>
      <c r="F1732">
        <f t="shared" ref="F1732:F1795" si="81">_xlfn.NORM.DIST(E1732,$J$4,$J$5,TRUE)</f>
        <v>0.34367168978929957</v>
      </c>
      <c r="G1732">
        <v>0.34367168978929957</v>
      </c>
    </row>
    <row r="1733" spans="2:7">
      <c r="B1733">
        <v>1730</v>
      </c>
      <c r="C1733">
        <f>'2.1'!E1737</f>
        <v>13076.050090633542</v>
      </c>
      <c r="D1733">
        <f t="shared" ref="D1733:D1796" si="82">IF(C1733&lt;=2000,1,IF(AND(C1733&gt;2000,C1733&lt;=17000),2,IF(C1733&gt;17000,3,0)))</f>
        <v>2</v>
      </c>
      <c r="E1733">
        <f t="shared" ref="E1733:E1796" si="83">IF(D1733=1,0,IF(D1733=2,0.8*(C1733-2000),IF(D1733=3,12000,"Error")))</f>
        <v>8860.8400725068332</v>
      </c>
      <c r="F1733">
        <f t="shared" si="81"/>
        <v>0.99986560454404549</v>
      </c>
      <c r="G1733">
        <v>0.34367168978929957</v>
      </c>
    </row>
    <row r="1734" spans="2:7">
      <c r="B1734">
        <v>1731</v>
      </c>
      <c r="C1734">
        <f>'2.1'!E1738</f>
        <v>2329.2642024728311</v>
      </c>
      <c r="D1734">
        <f t="shared" si="82"/>
        <v>2</v>
      </c>
      <c r="E1734">
        <f t="shared" si="83"/>
        <v>263.41136197826489</v>
      </c>
      <c r="F1734">
        <f t="shared" si="81"/>
        <v>0.38890216222562707</v>
      </c>
      <c r="G1734">
        <v>0.34367168978929957</v>
      </c>
    </row>
    <row r="1735" spans="2:7">
      <c r="B1735">
        <v>1732</v>
      </c>
      <c r="C1735">
        <f>'2.1'!E1739</f>
        <v>1060.603739495044</v>
      </c>
      <c r="D1735">
        <f t="shared" si="82"/>
        <v>1</v>
      </c>
      <c r="E1735">
        <f t="shared" si="83"/>
        <v>0</v>
      </c>
      <c r="F1735">
        <f t="shared" si="81"/>
        <v>0.34367168978929957</v>
      </c>
      <c r="G1735">
        <v>0.34367168978929957</v>
      </c>
    </row>
    <row r="1736" spans="2:7">
      <c r="B1736">
        <v>1733</v>
      </c>
      <c r="C1736">
        <f>'2.1'!E1740</f>
        <v>852.3835103098055</v>
      </c>
      <c r="D1736">
        <f t="shared" si="82"/>
        <v>1</v>
      </c>
      <c r="E1736">
        <f t="shared" si="83"/>
        <v>0</v>
      </c>
      <c r="F1736">
        <f t="shared" si="81"/>
        <v>0.34367168978929957</v>
      </c>
      <c r="G1736">
        <v>0.34367168978929957</v>
      </c>
    </row>
    <row r="1737" spans="2:7">
      <c r="B1737">
        <v>1734</v>
      </c>
      <c r="C1737">
        <f>'2.1'!E1741</f>
        <v>2602.9597064222407</v>
      </c>
      <c r="D1737">
        <f t="shared" si="82"/>
        <v>2</v>
      </c>
      <c r="E1737">
        <f t="shared" si="83"/>
        <v>482.36776513779262</v>
      </c>
      <c r="F1737">
        <f t="shared" si="81"/>
        <v>0.42771305049690045</v>
      </c>
      <c r="G1737">
        <v>0.34367168978929957</v>
      </c>
    </row>
    <row r="1738" spans="2:7">
      <c r="B1738">
        <v>1735</v>
      </c>
      <c r="C1738">
        <f>'2.1'!E1742</f>
        <v>3081.7700936308943</v>
      </c>
      <c r="D1738">
        <f t="shared" si="82"/>
        <v>2</v>
      </c>
      <c r="E1738">
        <f t="shared" si="83"/>
        <v>865.41607490471552</v>
      </c>
      <c r="F1738">
        <f t="shared" si="81"/>
        <v>0.49709235782502065</v>
      </c>
      <c r="G1738">
        <v>0.34367168978929957</v>
      </c>
    </row>
    <row r="1739" spans="2:7">
      <c r="B1739">
        <v>1736</v>
      </c>
      <c r="C1739">
        <f>'2.1'!E1743</f>
        <v>1602.2827314876465</v>
      </c>
      <c r="D1739">
        <f t="shared" si="82"/>
        <v>1</v>
      </c>
      <c r="E1739">
        <f t="shared" si="83"/>
        <v>0</v>
      </c>
      <c r="F1739">
        <f t="shared" si="81"/>
        <v>0.34367168978929957</v>
      </c>
      <c r="G1739">
        <v>0.34367168978929957</v>
      </c>
    </row>
    <row r="1740" spans="2:7">
      <c r="B1740">
        <v>1737</v>
      </c>
      <c r="C1740">
        <f>'2.1'!E1744</f>
        <v>9776.1473681626267</v>
      </c>
      <c r="D1740">
        <f t="shared" si="82"/>
        <v>2</v>
      </c>
      <c r="E1740">
        <f t="shared" si="83"/>
        <v>6220.9178945301019</v>
      </c>
      <c r="F1740">
        <f t="shared" si="81"/>
        <v>0.99261952223102767</v>
      </c>
      <c r="G1740">
        <v>0.34367168978929957</v>
      </c>
    </row>
    <row r="1741" spans="2:7">
      <c r="B1741">
        <v>1738</v>
      </c>
      <c r="C1741">
        <f>'2.1'!E1745</f>
        <v>1685.2583161101029</v>
      </c>
      <c r="D1741">
        <f t="shared" si="82"/>
        <v>1</v>
      </c>
      <c r="E1741">
        <f t="shared" si="83"/>
        <v>0</v>
      </c>
      <c r="F1741">
        <f t="shared" si="81"/>
        <v>0.34367168978929957</v>
      </c>
      <c r="G1741">
        <v>0.34367168978929957</v>
      </c>
    </row>
    <row r="1742" spans="2:7">
      <c r="B1742">
        <v>1739</v>
      </c>
      <c r="C1742">
        <f>'2.1'!E1746</f>
        <v>1597.3373119564865</v>
      </c>
      <c r="D1742">
        <f t="shared" si="82"/>
        <v>1</v>
      </c>
      <c r="E1742">
        <f t="shared" si="83"/>
        <v>0</v>
      </c>
      <c r="F1742">
        <f t="shared" si="81"/>
        <v>0.34367168978929957</v>
      </c>
      <c r="G1742">
        <v>0.34367168978929957</v>
      </c>
    </row>
    <row r="1743" spans="2:7">
      <c r="B1743">
        <v>1740</v>
      </c>
      <c r="C1743">
        <f>'2.1'!E1747</f>
        <v>668.25812067306003</v>
      </c>
      <c r="D1743">
        <f t="shared" si="82"/>
        <v>1</v>
      </c>
      <c r="E1743">
        <f t="shared" si="83"/>
        <v>0</v>
      </c>
      <c r="F1743">
        <f t="shared" si="81"/>
        <v>0.34367168978929957</v>
      </c>
      <c r="G1743">
        <v>0.34367168978929957</v>
      </c>
    </row>
    <row r="1744" spans="2:7">
      <c r="B1744">
        <v>1741</v>
      </c>
      <c r="C1744">
        <f>'2.1'!E1748</f>
        <v>3018.7145239264873</v>
      </c>
      <c r="D1744">
        <f t="shared" si="82"/>
        <v>2</v>
      </c>
      <c r="E1744">
        <f t="shared" si="83"/>
        <v>814.97161914118988</v>
      </c>
      <c r="F1744">
        <f t="shared" si="81"/>
        <v>0.4879047799592478</v>
      </c>
      <c r="G1744">
        <v>0.34367168978929957</v>
      </c>
    </row>
    <row r="1745" spans="2:7">
      <c r="B1745">
        <v>1742</v>
      </c>
      <c r="C1745">
        <f>'2.1'!E1749</f>
        <v>95.983474987042896</v>
      </c>
      <c r="D1745">
        <f t="shared" si="82"/>
        <v>1</v>
      </c>
      <c r="E1745">
        <f t="shared" si="83"/>
        <v>0</v>
      </c>
      <c r="F1745">
        <f t="shared" si="81"/>
        <v>0.34367168978929957</v>
      </c>
      <c r="G1745">
        <v>0.34367168978929957</v>
      </c>
    </row>
    <row r="1746" spans="2:7">
      <c r="B1746">
        <v>1743</v>
      </c>
      <c r="C1746">
        <f>'2.1'!E1750</f>
        <v>4332.6652340591008</v>
      </c>
      <c r="D1746">
        <f t="shared" si="82"/>
        <v>2</v>
      </c>
      <c r="E1746">
        <f t="shared" si="83"/>
        <v>1866.1321872472809</v>
      </c>
      <c r="F1746">
        <f t="shared" si="81"/>
        <v>0.67352507813704809</v>
      </c>
      <c r="G1746">
        <v>0.34367168978929957</v>
      </c>
    </row>
    <row r="1747" spans="2:7">
      <c r="B1747">
        <v>1744</v>
      </c>
      <c r="C1747">
        <f>'2.1'!E1751</f>
        <v>5533.5532334503532</v>
      </c>
      <c r="D1747">
        <f t="shared" si="82"/>
        <v>2</v>
      </c>
      <c r="E1747">
        <f t="shared" si="83"/>
        <v>2826.8425867602828</v>
      </c>
      <c r="F1747">
        <f t="shared" si="81"/>
        <v>0.81282553706657534</v>
      </c>
      <c r="G1747">
        <v>0.34367168978929957</v>
      </c>
    </row>
    <row r="1748" spans="2:7">
      <c r="B1748">
        <v>1745</v>
      </c>
      <c r="C1748">
        <f>'2.1'!E1752</f>
        <v>1188.5251257452844</v>
      </c>
      <c r="D1748">
        <f t="shared" si="82"/>
        <v>1</v>
      </c>
      <c r="E1748">
        <f t="shared" si="83"/>
        <v>0</v>
      </c>
      <c r="F1748">
        <f t="shared" si="81"/>
        <v>0.34367168978929957</v>
      </c>
      <c r="G1748">
        <v>0.34367168978929957</v>
      </c>
    </row>
    <row r="1749" spans="2:7">
      <c r="B1749">
        <v>1746</v>
      </c>
      <c r="C1749">
        <f>'2.1'!E1753</f>
        <v>263.47423607731741</v>
      </c>
      <c r="D1749">
        <f t="shared" si="82"/>
        <v>1</v>
      </c>
      <c r="E1749">
        <f t="shared" si="83"/>
        <v>0</v>
      </c>
      <c r="F1749">
        <f t="shared" si="81"/>
        <v>0.34367168978929957</v>
      </c>
      <c r="G1749">
        <v>0.34367168978929957</v>
      </c>
    </row>
    <row r="1750" spans="2:7">
      <c r="B1750">
        <v>1747</v>
      </c>
      <c r="C1750">
        <f>'2.1'!E1754</f>
        <v>499.31894538932056</v>
      </c>
      <c r="D1750">
        <f t="shared" si="82"/>
        <v>1</v>
      </c>
      <c r="E1750">
        <f t="shared" si="83"/>
        <v>0</v>
      </c>
      <c r="F1750">
        <f t="shared" si="81"/>
        <v>0.34367168978929957</v>
      </c>
      <c r="G1750">
        <v>0.34367168978929957</v>
      </c>
    </row>
    <row r="1751" spans="2:7">
      <c r="B1751">
        <v>1748</v>
      </c>
      <c r="C1751">
        <f>'2.1'!E1755</f>
        <v>3854.607454086668</v>
      </c>
      <c r="D1751">
        <f t="shared" si="82"/>
        <v>2</v>
      </c>
      <c r="E1751">
        <f t="shared" si="83"/>
        <v>1483.6859632693345</v>
      </c>
      <c r="F1751">
        <f t="shared" si="81"/>
        <v>0.60835409530046514</v>
      </c>
      <c r="G1751">
        <v>0.34367168978929957</v>
      </c>
    </row>
    <row r="1752" spans="2:7">
      <c r="B1752">
        <v>1749</v>
      </c>
      <c r="C1752">
        <f>'2.1'!E1756</f>
        <v>1417.5286053013881</v>
      </c>
      <c r="D1752">
        <f t="shared" si="82"/>
        <v>1</v>
      </c>
      <c r="E1752">
        <f t="shared" si="83"/>
        <v>0</v>
      </c>
      <c r="F1752">
        <f t="shared" si="81"/>
        <v>0.34367168978929957</v>
      </c>
      <c r="G1752">
        <v>0.34367168978929957</v>
      </c>
    </row>
    <row r="1753" spans="2:7">
      <c r="B1753">
        <v>1750</v>
      </c>
      <c r="C1753">
        <f>'2.1'!E1757</f>
        <v>1571.362088106893</v>
      </c>
      <c r="D1753">
        <f t="shared" si="82"/>
        <v>1</v>
      </c>
      <c r="E1753">
        <f t="shared" si="83"/>
        <v>0</v>
      </c>
      <c r="F1753">
        <f t="shared" si="81"/>
        <v>0.34367168978929957</v>
      </c>
      <c r="G1753">
        <v>0.34367168978929957</v>
      </c>
    </row>
    <row r="1754" spans="2:7">
      <c r="B1754">
        <v>1751</v>
      </c>
      <c r="C1754">
        <f>'2.1'!E1758</f>
        <v>538.35706278806663</v>
      </c>
      <c r="D1754">
        <f t="shared" si="82"/>
        <v>1</v>
      </c>
      <c r="E1754">
        <f t="shared" si="83"/>
        <v>0</v>
      </c>
      <c r="F1754">
        <f t="shared" si="81"/>
        <v>0.34367168978929957</v>
      </c>
      <c r="G1754">
        <v>0.34367168978929957</v>
      </c>
    </row>
    <row r="1755" spans="2:7">
      <c r="B1755">
        <v>1752</v>
      </c>
      <c r="C1755">
        <f>'2.1'!E1759</f>
        <v>550.76976378889788</v>
      </c>
      <c r="D1755">
        <f t="shared" si="82"/>
        <v>1</v>
      </c>
      <c r="E1755">
        <f t="shared" si="83"/>
        <v>0</v>
      </c>
      <c r="F1755">
        <f t="shared" si="81"/>
        <v>0.34367168978929957</v>
      </c>
      <c r="G1755">
        <v>0.34367168978929957</v>
      </c>
    </row>
    <row r="1756" spans="2:7">
      <c r="B1756">
        <v>1753</v>
      </c>
      <c r="C1756">
        <f>'2.1'!E1760</f>
        <v>2052.4470837729505</v>
      </c>
      <c r="D1756">
        <f t="shared" si="82"/>
        <v>2</v>
      </c>
      <c r="E1756">
        <f t="shared" si="83"/>
        <v>41.957667018360375</v>
      </c>
      <c r="F1756">
        <f t="shared" si="81"/>
        <v>0.35074725976885807</v>
      </c>
      <c r="G1756">
        <v>0.34367168978929957</v>
      </c>
    </row>
    <row r="1757" spans="2:7">
      <c r="B1757">
        <v>1754</v>
      </c>
      <c r="C1757">
        <f>'2.1'!E1761</f>
        <v>3275.7166704794381</v>
      </c>
      <c r="D1757">
        <f t="shared" si="82"/>
        <v>2</v>
      </c>
      <c r="E1757">
        <f t="shared" si="83"/>
        <v>1020.5733363835506</v>
      </c>
      <c r="F1757">
        <f t="shared" si="81"/>
        <v>0.52534007992884191</v>
      </c>
      <c r="G1757">
        <v>0.34367168978929957</v>
      </c>
    </row>
    <row r="1758" spans="2:7">
      <c r="B1758">
        <v>1755</v>
      </c>
      <c r="C1758">
        <f>'2.1'!E1762</f>
        <v>553.24644120992946</v>
      </c>
      <c r="D1758">
        <f t="shared" si="82"/>
        <v>1</v>
      </c>
      <c r="E1758">
        <f t="shared" si="83"/>
        <v>0</v>
      </c>
      <c r="F1758">
        <f t="shared" si="81"/>
        <v>0.34367168978929957</v>
      </c>
      <c r="G1758">
        <v>0.34367168978929957</v>
      </c>
    </row>
    <row r="1759" spans="2:7">
      <c r="B1759">
        <v>1756</v>
      </c>
      <c r="C1759">
        <f>'2.1'!E1763</f>
        <v>697.57342989487222</v>
      </c>
      <c r="D1759">
        <f t="shared" si="82"/>
        <v>1</v>
      </c>
      <c r="E1759">
        <f t="shared" si="83"/>
        <v>0</v>
      </c>
      <c r="F1759">
        <f t="shared" si="81"/>
        <v>0.34367168978929957</v>
      </c>
      <c r="G1759">
        <v>0.34367168978929957</v>
      </c>
    </row>
    <row r="1760" spans="2:7">
      <c r="B1760">
        <v>1757</v>
      </c>
      <c r="C1760">
        <f>'2.1'!E1764</f>
        <v>44293.132956407295</v>
      </c>
      <c r="D1760">
        <f t="shared" si="82"/>
        <v>3</v>
      </c>
      <c r="E1760">
        <f t="shared" si="83"/>
        <v>12000</v>
      </c>
      <c r="F1760">
        <f t="shared" si="81"/>
        <v>0.99999980837082791</v>
      </c>
      <c r="G1760">
        <v>0.34367168978929957</v>
      </c>
    </row>
    <row r="1761" spans="2:7">
      <c r="B1761">
        <v>1758</v>
      </c>
      <c r="C1761">
        <f>'2.1'!E1765</f>
        <v>1262.6674998655637</v>
      </c>
      <c r="D1761">
        <f t="shared" si="82"/>
        <v>1</v>
      </c>
      <c r="E1761">
        <f t="shared" si="83"/>
        <v>0</v>
      </c>
      <c r="F1761">
        <f t="shared" si="81"/>
        <v>0.34367168978929957</v>
      </c>
      <c r="G1761">
        <v>0.34367168978929957</v>
      </c>
    </row>
    <row r="1762" spans="2:7">
      <c r="B1762">
        <v>1759</v>
      </c>
      <c r="C1762">
        <f>'2.1'!E1766</f>
        <v>2131.6599898429199</v>
      </c>
      <c r="D1762">
        <f t="shared" si="82"/>
        <v>2</v>
      </c>
      <c r="E1762">
        <f t="shared" si="83"/>
        <v>105.32799187433594</v>
      </c>
      <c r="F1762">
        <f t="shared" si="81"/>
        <v>0.36153191360475528</v>
      </c>
      <c r="G1762">
        <v>0.34367168978929957</v>
      </c>
    </row>
    <row r="1763" spans="2:7">
      <c r="B1763">
        <v>1760</v>
      </c>
      <c r="C1763">
        <f>'2.1'!E1767</f>
        <v>243.57944362854826</v>
      </c>
      <c r="D1763">
        <f t="shared" si="82"/>
        <v>1</v>
      </c>
      <c r="E1763">
        <f t="shared" si="83"/>
        <v>0</v>
      </c>
      <c r="F1763">
        <f t="shared" si="81"/>
        <v>0.34367168978929957</v>
      </c>
      <c r="G1763">
        <v>0.34367168978929957</v>
      </c>
    </row>
    <row r="1764" spans="2:7">
      <c r="B1764">
        <v>1761</v>
      </c>
      <c r="C1764">
        <f>'2.1'!E1768</f>
        <v>656.78852984830144</v>
      </c>
      <c r="D1764">
        <f t="shared" si="82"/>
        <v>1</v>
      </c>
      <c r="E1764">
        <f t="shared" si="83"/>
        <v>0</v>
      </c>
      <c r="F1764">
        <f t="shared" si="81"/>
        <v>0.34367168978929957</v>
      </c>
      <c r="G1764">
        <v>0.34367168978929957</v>
      </c>
    </row>
    <row r="1765" spans="2:7">
      <c r="B1765">
        <v>1762</v>
      </c>
      <c r="C1765">
        <f>'2.1'!E1769</f>
        <v>833.74398563663942</v>
      </c>
      <c r="D1765">
        <f t="shared" si="82"/>
        <v>1</v>
      </c>
      <c r="E1765">
        <f t="shared" si="83"/>
        <v>0</v>
      </c>
      <c r="F1765">
        <f t="shared" si="81"/>
        <v>0.34367168978929957</v>
      </c>
      <c r="G1765">
        <v>0.34367168978929957</v>
      </c>
    </row>
    <row r="1766" spans="2:7">
      <c r="B1766">
        <v>1763</v>
      </c>
      <c r="C1766">
        <f>'2.1'!E1770</f>
        <v>387.55946138241342</v>
      </c>
      <c r="D1766">
        <f t="shared" si="82"/>
        <v>1</v>
      </c>
      <c r="E1766">
        <f t="shared" si="83"/>
        <v>0</v>
      </c>
      <c r="F1766">
        <f t="shared" si="81"/>
        <v>0.34367168978929957</v>
      </c>
      <c r="G1766">
        <v>0.34367168978929957</v>
      </c>
    </row>
    <row r="1767" spans="2:7">
      <c r="B1767">
        <v>1764</v>
      </c>
      <c r="C1767">
        <f>'2.1'!E1771</f>
        <v>394.7394961376761</v>
      </c>
      <c r="D1767">
        <f t="shared" si="82"/>
        <v>1</v>
      </c>
      <c r="E1767">
        <f t="shared" si="83"/>
        <v>0</v>
      </c>
      <c r="F1767">
        <f t="shared" si="81"/>
        <v>0.34367168978929957</v>
      </c>
      <c r="G1767">
        <v>0.34367168978929957</v>
      </c>
    </row>
    <row r="1768" spans="2:7">
      <c r="B1768">
        <v>1765</v>
      </c>
      <c r="C1768">
        <f>'2.1'!E1772</f>
        <v>5637.617263838375</v>
      </c>
      <c r="D1768">
        <f t="shared" si="82"/>
        <v>2</v>
      </c>
      <c r="E1768">
        <f t="shared" si="83"/>
        <v>2910.0938110707002</v>
      </c>
      <c r="F1768">
        <f t="shared" si="81"/>
        <v>0.82287355872771772</v>
      </c>
      <c r="G1768">
        <v>0.34367168978929957</v>
      </c>
    </row>
    <row r="1769" spans="2:7">
      <c r="B1769">
        <v>1766</v>
      </c>
      <c r="C1769">
        <f>'2.1'!E1773</f>
        <v>2058.8271028081331</v>
      </c>
      <c r="D1769">
        <f t="shared" si="82"/>
        <v>2</v>
      </c>
      <c r="E1769">
        <f t="shared" si="83"/>
        <v>47.061682246506464</v>
      </c>
      <c r="F1769">
        <f t="shared" si="81"/>
        <v>0.35161158241002954</v>
      </c>
      <c r="G1769">
        <v>0.34367168978929957</v>
      </c>
    </row>
    <row r="1770" spans="2:7">
      <c r="B1770">
        <v>1767</v>
      </c>
      <c r="C1770">
        <f>'2.1'!E1774</f>
        <v>3891.8040225080426</v>
      </c>
      <c r="D1770">
        <f t="shared" si="82"/>
        <v>2</v>
      </c>
      <c r="E1770">
        <f t="shared" si="83"/>
        <v>1513.4432180064341</v>
      </c>
      <c r="F1770">
        <f t="shared" si="81"/>
        <v>0.61356384286283561</v>
      </c>
      <c r="G1770">
        <v>0.34367168978929957</v>
      </c>
    </row>
    <row r="1771" spans="2:7">
      <c r="B1771">
        <v>1768</v>
      </c>
      <c r="C1771">
        <f>'2.1'!E1775</f>
        <v>1254.0342572745169</v>
      </c>
      <c r="D1771">
        <f t="shared" si="82"/>
        <v>1</v>
      </c>
      <c r="E1771">
        <f t="shared" si="83"/>
        <v>0</v>
      </c>
      <c r="F1771">
        <f t="shared" si="81"/>
        <v>0.34367168978929957</v>
      </c>
      <c r="G1771">
        <v>0.34367168978929957</v>
      </c>
    </row>
    <row r="1772" spans="2:7">
      <c r="B1772">
        <v>1769</v>
      </c>
      <c r="C1772">
        <f>'2.1'!E1776</f>
        <v>4698.1537067688896</v>
      </c>
      <c r="D1772">
        <f t="shared" si="82"/>
        <v>2</v>
      </c>
      <c r="E1772">
        <f t="shared" si="83"/>
        <v>2158.5229654151117</v>
      </c>
      <c r="F1772">
        <f t="shared" si="81"/>
        <v>0.72011468953956981</v>
      </c>
      <c r="G1772">
        <v>0.34367168978929957</v>
      </c>
    </row>
    <row r="1773" spans="2:7">
      <c r="B1773">
        <v>1770</v>
      </c>
      <c r="C1773">
        <f>'2.1'!E1777</f>
        <v>15034.37451967951</v>
      </c>
      <c r="D1773">
        <f t="shared" si="82"/>
        <v>2</v>
      </c>
      <c r="E1773">
        <f t="shared" si="83"/>
        <v>10427.499615743609</v>
      </c>
      <c r="F1773">
        <f t="shared" si="81"/>
        <v>0.99999346830357394</v>
      </c>
      <c r="G1773">
        <v>0.34367168978929957</v>
      </c>
    </row>
    <row r="1774" spans="2:7">
      <c r="B1774">
        <v>1771</v>
      </c>
      <c r="C1774">
        <f>'2.1'!E1778</f>
        <v>79.827366143574366</v>
      </c>
      <c r="D1774">
        <f t="shared" si="82"/>
        <v>1</v>
      </c>
      <c r="E1774">
        <f t="shared" si="83"/>
        <v>0</v>
      </c>
      <c r="F1774">
        <f t="shared" si="81"/>
        <v>0.34367168978929957</v>
      </c>
      <c r="G1774">
        <v>0.34367168978929957</v>
      </c>
    </row>
    <row r="1775" spans="2:7">
      <c r="B1775">
        <v>1772</v>
      </c>
      <c r="C1775">
        <f>'2.1'!E1779</f>
        <v>425.65231834752149</v>
      </c>
      <c r="D1775">
        <f t="shared" si="82"/>
        <v>1</v>
      </c>
      <c r="E1775">
        <f t="shared" si="83"/>
        <v>0</v>
      </c>
      <c r="F1775">
        <f t="shared" si="81"/>
        <v>0.34367168978929957</v>
      </c>
      <c r="G1775">
        <v>0.34367168978929957</v>
      </c>
    </row>
    <row r="1776" spans="2:7">
      <c r="B1776">
        <v>1773</v>
      </c>
      <c r="C1776">
        <f>'2.1'!E1780</f>
        <v>982.94349153003418</v>
      </c>
      <c r="D1776">
        <f t="shared" si="82"/>
        <v>1</v>
      </c>
      <c r="E1776">
        <f t="shared" si="83"/>
        <v>0</v>
      </c>
      <c r="F1776">
        <f t="shared" si="81"/>
        <v>0.34367168978929957</v>
      </c>
      <c r="G1776">
        <v>0.34367168978929957</v>
      </c>
    </row>
    <row r="1777" spans="2:7">
      <c r="B1777">
        <v>1774</v>
      </c>
      <c r="C1777">
        <f>'2.1'!E1781</f>
        <v>1774.9386182420476</v>
      </c>
      <c r="D1777">
        <f t="shared" si="82"/>
        <v>1</v>
      </c>
      <c r="E1777">
        <f t="shared" si="83"/>
        <v>0</v>
      </c>
      <c r="F1777">
        <f t="shared" si="81"/>
        <v>0.34367168978929957</v>
      </c>
      <c r="G1777">
        <v>0.34367168978929957</v>
      </c>
    </row>
    <row r="1778" spans="2:7">
      <c r="B1778">
        <v>1775</v>
      </c>
      <c r="C1778">
        <f>'2.1'!E1782</f>
        <v>77.419167791263163</v>
      </c>
      <c r="D1778">
        <f t="shared" si="82"/>
        <v>1</v>
      </c>
      <c r="E1778">
        <f t="shared" si="83"/>
        <v>0</v>
      </c>
      <c r="F1778">
        <f t="shared" si="81"/>
        <v>0.34367168978929957</v>
      </c>
      <c r="G1778">
        <v>0.34367168978929957</v>
      </c>
    </row>
    <row r="1779" spans="2:7">
      <c r="B1779">
        <v>1776</v>
      </c>
      <c r="C1779">
        <f>'2.1'!E1783</f>
        <v>5930.8156264134641</v>
      </c>
      <c r="D1779">
        <f t="shared" si="82"/>
        <v>2</v>
      </c>
      <c r="E1779">
        <f t="shared" si="83"/>
        <v>3144.6525011307713</v>
      </c>
      <c r="F1779">
        <f t="shared" si="81"/>
        <v>0.84930987789711565</v>
      </c>
      <c r="G1779">
        <v>0.34367168978929957</v>
      </c>
    </row>
    <row r="1780" spans="2:7">
      <c r="B1780">
        <v>1777</v>
      </c>
      <c r="C1780">
        <f>'2.1'!E1784</f>
        <v>395.46259750680173</v>
      </c>
      <c r="D1780">
        <f t="shared" si="82"/>
        <v>1</v>
      </c>
      <c r="E1780">
        <f t="shared" si="83"/>
        <v>0</v>
      </c>
      <c r="F1780">
        <f t="shared" si="81"/>
        <v>0.34367168978929957</v>
      </c>
      <c r="G1780">
        <v>0.34367168978929957</v>
      </c>
    </row>
    <row r="1781" spans="2:7">
      <c r="B1781">
        <v>1778</v>
      </c>
      <c r="C1781">
        <f>'2.1'!E1785</f>
        <v>464.27409025273494</v>
      </c>
      <c r="D1781">
        <f t="shared" si="82"/>
        <v>1</v>
      </c>
      <c r="E1781">
        <f t="shared" si="83"/>
        <v>0</v>
      </c>
      <c r="F1781">
        <f t="shared" si="81"/>
        <v>0.34367168978929957</v>
      </c>
      <c r="G1781">
        <v>0.34367168978929957</v>
      </c>
    </row>
    <row r="1782" spans="2:7">
      <c r="B1782">
        <v>1779</v>
      </c>
      <c r="C1782">
        <f>'2.1'!E1786</f>
        <v>3806.8208728621321</v>
      </c>
      <c r="D1782">
        <f t="shared" si="82"/>
        <v>2</v>
      </c>
      <c r="E1782">
        <f t="shared" si="83"/>
        <v>1445.4566982897059</v>
      </c>
      <c r="F1782">
        <f t="shared" si="81"/>
        <v>0.60163260991262923</v>
      </c>
      <c r="G1782">
        <v>0.34367168978929957</v>
      </c>
    </row>
    <row r="1783" spans="2:7">
      <c r="B1783">
        <v>1780</v>
      </c>
      <c r="C1783">
        <f>'2.1'!E1787</f>
        <v>1550.9778763333063</v>
      </c>
      <c r="D1783">
        <f t="shared" si="82"/>
        <v>1</v>
      </c>
      <c r="E1783">
        <f t="shared" si="83"/>
        <v>0</v>
      </c>
      <c r="F1783">
        <f t="shared" si="81"/>
        <v>0.34367168978929957</v>
      </c>
      <c r="G1783">
        <v>0.34367168978929957</v>
      </c>
    </row>
    <row r="1784" spans="2:7">
      <c r="B1784">
        <v>1781</v>
      </c>
      <c r="C1784">
        <f>'2.1'!E1788</f>
        <v>390.15397924359405</v>
      </c>
      <c r="D1784">
        <f t="shared" si="82"/>
        <v>1</v>
      </c>
      <c r="E1784">
        <f t="shared" si="83"/>
        <v>0</v>
      </c>
      <c r="F1784">
        <f t="shared" si="81"/>
        <v>0.34367168978929957</v>
      </c>
      <c r="G1784">
        <v>0.34367168978929957</v>
      </c>
    </row>
    <row r="1785" spans="2:7">
      <c r="B1785">
        <v>1782</v>
      </c>
      <c r="C1785">
        <f>'2.1'!E1789</f>
        <v>0.62873146303998872</v>
      </c>
      <c r="D1785">
        <f t="shared" si="82"/>
        <v>1</v>
      </c>
      <c r="E1785">
        <f t="shared" si="83"/>
        <v>0</v>
      </c>
      <c r="F1785">
        <f t="shared" si="81"/>
        <v>0.34367168978929957</v>
      </c>
      <c r="G1785">
        <v>0.34367168978929957</v>
      </c>
    </row>
    <row r="1786" spans="2:7">
      <c r="B1786">
        <v>1783</v>
      </c>
      <c r="C1786">
        <f>'2.1'!E1790</f>
        <v>871.35640035190909</v>
      </c>
      <c r="D1786">
        <f t="shared" si="82"/>
        <v>1</v>
      </c>
      <c r="E1786">
        <f t="shared" si="83"/>
        <v>0</v>
      </c>
      <c r="F1786">
        <f t="shared" si="81"/>
        <v>0.34367168978929957</v>
      </c>
      <c r="G1786">
        <v>0.34367168978929957</v>
      </c>
    </row>
    <row r="1787" spans="2:7">
      <c r="B1787">
        <v>1784</v>
      </c>
      <c r="C1787">
        <f>'2.1'!E1791</f>
        <v>3084.3643487427903</v>
      </c>
      <c r="D1787">
        <f t="shared" si="82"/>
        <v>2</v>
      </c>
      <c r="E1787">
        <f t="shared" si="83"/>
        <v>867.49147899423224</v>
      </c>
      <c r="F1787">
        <f t="shared" si="81"/>
        <v>0.49747042289343046</v>
      </c>
      <c r="G1787">
        <v>0.34367168978929957</v>
      </c>
    </row>
    <row r="1788" spans="2:7">
      <c r="B1788">
        <v>1785</v>
      </c>
      <c r="C1788">
        <f>'2.1'!E1792</f>
        <v>39.541705707336135</v>
      </c>
      <c r="D1788">
        <f t="shared" si="82"/>
        <v>1</v>
      </c>
      <c r="E1788">
        <f t="shared" si="83"/>
        <v>0</v>
      </c>
      <c r="F1788">
        <f t="shared" si="81"/>
        <v>0.34367168978929957</v>
      </c>
      <c r="G1788">
        <v>0.34367168978929957</v>
      </c>
    </row>
    <row r="1789" spans="2:7">
      <c r="B1789">
        <v>1786</v>
      </c>
      <c r="C1789">
        <f>'2.1'!E1793</f>
        <v>590.86637525074593</v>
      </c>
      <c r="D1789">
        <f t="shared" si="82"/>
        <v>1</v>
      </c>
      <c r="E1789">
        <f t="shared" si="83"/>
        <v>0</v>
      </c>
      <c r="F1789">
        <f t="shared" si="81"/>
        <v>0.34367168978929957</v>
      </c>
      <c r="G1789">
        <v>0.34367168978929957</v>
      </c>
    </row>
    <row r="1790" spans="2:7">
      <c r="B1790">
        <v>1787</v>
      </c>
      <c r="C1790">
        <f>'2.1'!E1794</f>
        <v>9860.4196569834439</v>
      </c>
      <c r="D1790">
        <f t="shared" si="82"/>
        <v>2</v>
      </c>
      <c r="E1790">
        <f t="shared" si="83"/>
        <v>6288.3357255867559</v>
      </c>
      <c r="F1790">
        <f t="shared" si="81"/>
        <v>0.99322499190860891</v>
      </c>
      <c r="G1790">
        <v>0.34367168978929957</v>
      </c>
    </row>
    <row r="1791" spans="2:7">
      <c r="B1791">
        <v>1788</v>
      </c>
      <c r="C1791">
        <f>'2.1'!E1795</f>
        <v>2905.000529783576</v>
      </c>
      <c r="D1791">
        <f t="shared" si="82"/>
        <v>2</v>
      </c>
      <c r="E1791">
        <f t="shared" si="83"/>
        <v>724.00042382686081</v>
      </c>
      <c r="F1791">
        <f t="shared" si="81"/>
        <v>0.47135547029642721</v>
      </c>
      <c r="G1791">
        <v>0.34367168978929957</v>
      </c>
    </row>
    <row r="1792" spans="2:7">
      <c r="B1792">
        <v>1789</v>
      </c>
      <c r="C1792">
        <f>'2.1'!E1796</f>
        <v>586.1601807131749</v>
      </c>
      <c r="D1792">
        <f t="shared" si="82"/>
        <v>1</v>
      </c>
      <c r="E1792">
        <f t="shared" si="83"/>
        <v>0</v>
      </c>
      <c r="F1792">
        <f t="shared" si="81"/>
        <v>0.34367168978929957</v>
      </c>
      <c r="G1792">
        <v>0.34367168978929957</v>
      </c>
    </row>
    <row r="1793" spans="2:7">
      <c r="B1793">
        <v>1790</v>
      </c>
      <c r="C1793">
        <f>'2.1'!E1797</f>
        <v>2438.3842192175639</v>
      </c>
      <c r="D1793">
        <f t="shared" si="82"/>
        <v>2</v>
      </c>
      <c r="E1793">
        <f t="shared" si="83"/>
        <v>350.70737537405114</v>
      </c>
      <c r="F1793">
        <f t="shared" si="81"/>
        <v>0.40426626633615992</v>
      </c>
      <c r="G1793">
        <v>0.34367168978929957</v>
      </c>
    </row>
    <row r="1794" spans="2:7">
      <c r="B1794">
        <v>1791</v>
      </c>
      <c r="C1794">
        <f>'2.1'!E1798</f>
        <v>251.07476600704175</v>
      </c>
      <c r="D1794">
        <f t="shared" si="82"/>
        <v>1</v>
      </c>
      <c r="E1794">
        <f t="shared" si="83"/>
        <v>0</v>
      </c>
      <c r="F1794">
        <f t="shared" si="81"/>
        <v>0.34367168978929957</v>
      </c>
      <c r="G1794">
        <v>0.34367168978929957</v>
      </c>
    </row>
    <row r="1795" spans="2:7">
      <c r="B1795">
        <v>1792</v>
      </c>
      <c r="C1795">
        <f>'2.1'!E1799</f>
        <v>399.02816430991766</v>
      </c>
      <c r="D1795">
        <f t="shared" si="82"/>
        <v>1</v>
      </c>
      <c r="E1795">
        <f t="shared" si="83"/>
        <v>0</v>
      </c>
      <c r="F1795">
        <f t="shared" si="81"/>
        <v>0.34367168978929957</v>
      </c>
      <c r="G1795">
        <v>0.34367168978929957</v>
      </c>
    </row>
    <row r="1796" spans="2:7">
      <c r="B1796">
        <v>1793</v>
      </c>
      <c r="C1796">
        <f>'2.1'!E1800</f>
        <v>322.61728322822154</v>
      </c>
      <c r="D1796">
        <f t="shared" si="82"/>
        <v>1</v>
      </c>
      <c r="E1796">
        <f t="shared" si="83"/>
        <v>0</v>
      </c>
      <c r="F1796">
        <f t="shared" ref="F1796:F1859" si="84">_xlfn.NORM.DIST(E1796,$J$4,$J$5,TRUE)</f>
        <v>0.34367168978929957</v>
      </c>
      <c r="G1796">
        <v>0.34367168978929957</v>
      </c>
    </row>
    <row r="1797" spans="2:7">
      <c r="B1797">
        <v>1794</v>
      </c>
      <c r="C1797">
        <f>'2.1'!E1801</f>
        <v>1863.5773655899366</v>
      </c>
      <c r="D1797">
        <f t="shared" ref="D1797:D1860" si="85">IF(C1797&lt;=2000,1,IF(AND(C1797&gt;2000,C1797&lt;=17000),2,IF(C1797&gt;17000,3,0)))</f>
        <v>1</v>
      </c>
      <c r="E1797">
        <f t="shared" ref="E1797:E1860" si="86">IF(D1797=1,0,IF(D1797=2,0.8*(C1797-2000),IF(D1797=3,12000,"Error")))</f>
        <v>0</v>
      </c>
      <c r="F1797">
        <f t="shared" si="84"/>
        <v>0.34367168978929957</v>
      </c>
      <c r="G1797">
        <v>0.34367168978929957</v>
      </c>
    </row>
    <row r="1798" spans="2:7">
      <c r="B1798">
        <v>1795</v>
      </c>
      <c r="C1798">
        <f>'2.1'!E1802</f>
        <v>1797.4569493145582</v>
      </c>
      <c r="D1798">
        <f t="shared" si="85"/>
        <v>1</v>
      </c>
      <c r="E1798">
        <f t="shared" si="86"/>
        <v>0</v>
      </c>
      <c r="F1798">
        <f t="shared" si="84"/>
        <v>0.34367168978929957</v>
      </c>
      <c r="G1798">
        <v>0.34367168978929957</v>
      </c>
    </row>
    <row r="1799" spans="2:7">
      <c r="B1799">
        <v>1796</v>
      </c>
      <c r="C1799">
        <f>'2.1'!E1803</f>
        <v>1010.7593525821663</v>
      </c>
      <c r="D1799">
        <f t="shared" si="85"/>
        <v>1</v>
      </c>
      <c r="E1799">
        <f t="shared" si="86"/>
        <v>0</v>
      </c>
      <c r="F1799">
        <f t="shared" si="84"/>
        <v>0.34367168978929957</v>
      </c>
      <c r="G1799">
        <v>0.34367168978929957</v>
      </c>
    </row>
    <row r="1800" spans="2:7">
      <c r="B1800">
        <v>1797</v>
      </c>
      <c r="C1800">
        <f>'2.1'!E1804</f>
        <v>1077.3837474383906</v>
      </c>
      <c r="D1800">
        <f t="shared" si="85"/>
        <v>1</v>
      </c>
      <c r="E1800">
        <f t="shared" si="86"/>
        <v>0</v>
      </c>
      <c r="F1800">
        <f t="shared" si="84"/>
        <v>0.34367168978929957</v>
      </c>
      <c r="G1800">
        <v>0.34367168978929957</v>
      </c>
    </row>
    <row r="1801" spans="2:7">
      <c r="B1801">
        <v>1798</v>
      </c>
      <c r="C1801">
        <f>'2.1'!E1805</f>
        <v>328.65708053694334</v>
      </c>
      <c r="D1801">
        <f t="shared" si="85"/>
        <v>1</v>
      </c>
      <c r="E1801">
        <f t="shared" si="86"/>
        <v>0</v>
      </c>
      <c r="F1801">
        <f t="shared" si="84"/>
        <v>0.34367168978929957</v>
      </c>
      <c r="G1801">
        <v>0.34367168978929957</v>
      </c>
    </row>
    <row r="1802" spans="2:7">
      <c r="B1802">
        <v>1799</v>
      </c>
      <c r="C1802">
        <f>'2.1'!E1806</f>
        <v>6400.442515760813</v>
      </c>
      <c r="D1802">
        <f t="shared" si="85"/>
        <v>2</v>
      </c>
      <c r="E1802">
        <f t="shared" si="86"/>
        <v>3520.3540126086505</v>
      </c>
      <c r="F1802">
        <f t="shared" si="84"/>
        <v>0.88590499089014962</v>
      </c>
      <c r="G1802">
        <v>0.34367168978929957</v>
      </c>
    </row>
    <row r="1803" spans="2:7">
      <c r="B1803">
        <v>1800</v>
      </c>
      <c r="C1803">
        <f>'2.1'!E1807</f>
        <v>695.94653613110961</v>
      </c>
      <c r="D1803">
        <f t="shared" si="85"/>
        <v>1</v>
      </c>
      <c r="E1803">
        <f t="shared" si="86"/>
        <v>0</v>
      </c>
      <c r="F1803">
        <f t="shared" si="84"/>
        <v>0.34367168978929957</v>
      </c>
      <c r="G1803">
        <v>0.34367168978929957</v>
      </c>
    </row>
    <row r="1804" spans="2:7">
      <c r="B1804">
        <v>1801</v>
      </c>
      <c r="C1804">
        <f>'2.1'!E1808</f>
        <v>5123.2610189730649</v>
      </c>
      <c r="D1804">
        <f t="shared" si="85"/>
        <v>2</v>
      </c>
      <c r="E1804">
        <f t="shared" si="86"/>
        <v>2498.608815178452</v>
      </c>
      <c r="F1804">
        <f t="shared" si="84"/>
        <v>0.769887213473049</v>
      </c>
      <c r="G1804">
        <v>0.34367168978929957</v>
      </c>
    </row>
    <row r="1805" spans="2:7">
      <c r="B1805">
        <v>1802</v>
      </c>
      <c r="C1805">
        <f>'2.1'!E1809</f>
        <v>235.17921348402001</v>
      </c>
      <c r="D1805">
        <f t="shared" si="85"/>
        <v>1</v>
      </c>
      <c r="E1805">
        <f t="shared" si="86"/>
        <v>0</v>
      </c>
      <c r="F1805">
        <f t="shared" si="84"/>
        <v>0.34367168978929957</v>
      </c>
      <c r="G1805">
        <v>0.34367168978929957</v>
      </c>
    </row>
    <row r="1806" spans="2:7">
      <c r="B1806">
        <v>1803</v>
      </c>
      <c r="C1806">
        <f>'2.1'!E1810</f>
        <v>1566.7478841695988</v>
      </c>
      <c r="D1806">
        <f t="shared" si="85"/>
        <v>1</v>
      </c>
      <c r="E1806">
        <f t="shared" si="86"/>
        <v>0</v>
      </c>
      <c r="F1806">
        <f t="shared" si="84"/>
        <v>0.34367168978929957</v>
      </c>
      <c r="G1806">
        <v>0.34367168978929957</v>
      </c>
    </row>
    <row r="1807" spans="2:7">
      <c r="B1807">
        <v>1804</v>
      </c>
      <c r="C1807">
        <f>'2.1'!E1811</f>
        <v>55.321450938233824</v>
      </c>
      <c r="D1807">
        <f t="shared" si="85"/>
        <v>1</v>
      </c>
      <c r="E1807">
        <f t="shared" si="86"/>
        <v>0</v>
      </c>
      <c r="F1807">
        <f t="shared" si="84"/>
        <v>0.34367168978929957</v>
      </c>
      <c r="G1807">
        <v>0.34367168978929957</v>
      </c>
    </row>
    <row r="1808" spans="2:7">
      <c r="B1808">
        <v>1805</v>
      </c>
      <c r="C1808">
        <f>'2.1'!E1812</f>
        <v>829.13681478716478</v>
      </c>
      <c r="D1808">
        <f t="shared" si="85"/>
        <v>1</v>
      </c>
      <c r="E1808">
        <f t="shared" si="86"/>
        <v>0</v>
      </c>
      <c r="F1808">
        <f t="shared" si="84"/>
        <v>0.34367168978929957</v>
      </c>
      <c r="G1808">
        <v>0.34367168978929957</v>
      </c>
    </row>
    <row r="1809" spans="2:7">
      <c r="B1809">
        <v>1806</v>
      </c>
      <c r="C1809">
        <f>'2.1'!E1813</f>
        <v>963.05774511689185</v>
      </c>
      <c r="D1809">
        <f t="shared" si="85"/>
        <v>1</v>
      </c>
      <c r="E1809">
        <f t="shared" si="86"/>
        <v>0</v>
      </c>
      <c r="F1809">
        <f t="shared" si="84"/>
        <v>0.34367168978929957</v>
      </c>
      <c r="G1809">
        <v>0.34367168978929957</v>
      </c>
    </row>
    <row r="1810" spans="2:7">
      <c r="B1810">
        <v>1807</v>
      </c>
      <c r="C1810">
        <f>'2.1'!E1814</f>
        <v>6356.6433114156289</v>
      </c>
      <c r="D1810">
        <f t="shared" si="85"/>
        <v>2</v>
      </c>
      <c r="E1810">
        <f t="shared" si="86"/>
        <v>3485.3146491325033</v>
      </c>
      <c r="F1810">
        <f t="shared" si="84"/>
        <v>0.88278693576067202</v>
      </c>
      <c r="G1810">
        <v>0.34367168978929957</v>
      </c>
    </row>
    <row r="1811" spans="2:7">
      <c r="B1811">
        <v>1808</v>
      </c>
      <c r="C1811">
        <f>'2.1'!E1815</f>
        <v>931.01639247835328</v>
      </c>
      <c r="D1811">
        <f t="shared" si="85"/>
        <v>1</v>
      </c>
      <c r="E1811">
        <f t="shared" si="86"/>
        <v>0</v>
      </c>
      <c r="F1811">
        <f t="shared" si="84"/>
        <v>0.34367168978929957</v>
      </c>
      <c r="G1811">
        <v>0.34367168978929957</v>
      </c>
    </row>
    <row r="1812" spans="2:7">
      <c r="B1812">
        <v>1809</v>
      </c>
      <c r="C1812">
        <f>'2.1'!E1816</f>
        <v>7898.330185297581</v>
      </c>
      <c r="D1812">
        <f t="shared" si="85"/>
        <v>2</v>
      </c>
      <c r="E1812">
        <f t="shared" si="86"/>
        <v>4718.6641482380646</v>
      </c>
      <c r="F1812">
        <f t="shared" si="84"/>
        <v>0.96013184460864909</v>
      </c>
      <c r="G1812">
        <v>0.34367168978929957</v>
      </c>
    </row>
    <row r="1813" spans="2:7">
      <c r="B1813">
        <v>1810</v>
      </c>
      <c r="C1813">
        <f>'2.1'!E1817</f>
        <v>1728.4556264470023</v>
      </c>
      <c r="D1813">
        <f t="shared" si="85"/>
        <v>1</v>
      </c>
      <c r="E1813">
        <f t="shared" si="86"/>
        <v>0</v>
      </c>
      <c r="F1813">
        <f t="shared" si="84"/>
        <v>0.34367168978929957</v>
      </c>
      <c r="G1813">
        <v>0.34367168978929957</v>
      </c>
    </row>
    <row r="1814" spans="2:7">
      <c r="B1814">
        <v>1811</v>
      </c>
      <c r="C1814">
        <f>'2.1'!E1818</f>
        <v>1113.0566546814123</v>
      </c>
      <c r="D1814">
        <f t="shared" si="85"/>
        <v>1</v>
      </c>
      <c r="E1814">
        <f t="shared" si="86"/>
        <v>0</v>
      </c>
      <c r="F1814">
        <f t="shared" si="84"/>
        <v>0.34367168978929957</v>
      </c>
      <c r="G1814">
        <v>0.34367168978929957</v>
      </c>
    </row>
    <row r="1815" spans="2:7">
      <c r="B1815">
        <v>1812</v>
      </c>
      <c r="C1815">
        <f>'2.1'!E1819</f>
        <v>2101.3985316882327</v>
      </c>
      <c r="D1815">
        <f t="shared" si="85"/>
        <v>2</v>
      </c>
      <c r="E1815">
        <f t="shared" si="86"/>
        <v>81.118825350586121</v>
      </c>
      <c r="F1815">
        <f t="shared" si="84"/>
        <v>0.35739833567820639</v>
      </c>
      <c r="G1815">
        <v>0.34367168978929957</v>
      </c>
    </row>
    <row r="1816" spans="2:7">
      <c r="B1816">
        <v>1813</v>
      </c>
      <c r="C1816">
        <f>'2.1'!E1820</f>
        <v>1551.1018214851715</v>
      </c>
      <c r="D1816">
        <f t="shared" si="85"/>
        <v>1</v>
      </c>
      <c r="E1816">
        <f t="shared" si="86"/>
        <v>0</v>
      </c>
      <c r="F1816">
        <f t="shared" si="84"/>
        <v>0.34367168978929957</v>
      </c>
      <c r="G1816">
        <v>0.34367168978929957</v>
      </c>
    </row>
    <row r="1817" spans="2:7">
      <c r="B1817">
        <v>1814</v>
      </c>
      <c r="C1817">
        <f>'2.1'!E1821</f>
        <v>325.65599475152658</v>
      </c>
      <c r="D1817">
        <f t="shared" si="85"/>
        <v>1</v>
      </c>
      <c r="E1817">
        <f t="shared" si="86"/>
        <v>0</v>
      </c>
      <c r="F1817">
        <f t="shared" si="84"/>
        <v>0.34367168978929957</v>
      </c>
      <c r="G1817">
        <v>0.34367168978929957</v>
      </c>
    </row>
    <row r="1818" spans="2:7">
      <c r="B1818">
        <v>1815</v>
      </c>
      <c r="C1818">
        <f>'2.1'!E1822</f>
        <v>351.79504599932858</v>
      </c>
      <c r="D1818">
        <f t="shared" si="85"/>
        <v>1</v>
      </c>
      <c r="E1818">
        <f t="shared" si="86"/>
        <v>0</v>
      </c>
      <c r="F1818">
        <f t="shared" si="84"/>
        <v>0.34367168978929957</v>
      </c>
      <c r="G1818">
        <v>0.34367168978929957</v>
      </c>
    </row>
    <row r="1819" spans="2:7">
      <c r="B1819">
        <v>1816</v>
      </c>
      <c r="C1819">
        <f>'2.1'!E1823</f>
        <v>1008.0125977219791</v>
      </c>
      <c r="D1819">
        <f t="shared" si="85"/>
        <v>1</v>
      </c>
      <c r="E1819">
        <f t="shared" si="86"/>
        <v>0</v>
      </c>
      <c r="F1819">
        <f t="shared" si="84"/>
        <v>0.34367168978929957</v>
      </c>
      <c r="G1819">
        <v>0.34367168978929957</v>
      </c>
    </row>
    <row r="1820" spans="2:7">
      <c r="B1820">
        <v>1817</v>
      </c>
      <c r="C1820">
        <f>'2.1'!E1824</f>
        <v>1121.2779104963374</v>
      </c>
      <c r="D1820">
        <f t="shared" si="85"/>
        <v>1</v>
      </c>
      <c r="E1820">
        <f t="shared" si="86"/>
        <v>0</v>
      </c>
      <c r="F1820">
        <f t="shared" si="84"/>
        <v>0.34367168978929957</v>
      </c>
      <c r="G1820">
        <v>0.34367168978929957</v>
      </c>
    </row>
    <row r="1821" spans="2:7">
      <c r="B1821">
        <v>1818</v>
      </c>
      <c r="C1821">
        <f>'2.1'!E1825</f>
        <v>52.253723138208308</v>
      </c>
      <c r="D1821">
        <f t="shared" si="85"/>
        <v>1</v>
      </c>
      <c r="E1821">
        <f t="shared" si="86"/>
        <v>0</v>
      </c>
      <c r="F1821">
        <f t="shared" si="84"/>
        <v>0.34367168978929957</v>
      </c>
      <c r="G1821">
        <v>0.34367168978929957</v>
      </c>
    </row>
    <row r="1822" spans="2:7">
      <c r="B1822">
        <v>1819</v>
      </c>
      <c r="C1822">
        <f>'2.1'!E1826</f>
        <v>270.6819274005087</v>
      </c>
      <c r="D1822">
        <f t="shared" si="85"/>
        <v>1</v>
      </c>
      <c r="E1822">
        <f t="shared" si="86"/>
        <v>0</v>
      </c>
      <c r="F1822">
        <f t="shared" si="84"/>
        <v>0.34367168978929957</v>
      </c>
      <c r="G1822">
        <v>0.34367168978929957</v>
      </c>
    </row>
    <row r="1823" spans="2:7">
      <c r="B1823">
        <v>1820</v>
      </c>
      <c r="C1823">
        <f>'2.1'!E1827</f>
        <v>6.2274169540222548</v>
      </c>
      <c r="D1823">
        <f t="shared" si="85"/>
        <v>1</v>
      </c>
      <c r="E1823">
        <f t="shared" si="86"/>
        <v>0</v>
      </c>
      <c r="F1823">
        <f t="shared" si="84"/>
        <v>0.34367168978929957</v>
      </c>
      <c r="G1823">
        <v>0.34367168978929957</v>
      </c>
    </row>
    <row r="1824" spans="2:7">
      <c r="B1824">
        <v>1821</v>
      </c>
      <c r="C1824">
        <f>'2.1'!E1828</f>
        <v>1344.4067922469742</v>
      </c>
      <c r="D1824">
        <f t="shared" si="85"/>
        <v>1</v>
      </c>
      <c r="E1824">
        <f t="shared" si="86"/>
        <v>0</v>
      </c>
      <c r="F1824">
        <f t="shared" si="84"/>
        <v>0.34367168978929957</v>
      </c>
      <c r="G1824">
        <v>0.34367168978929957</v>
      </c>
    </row>
    <row r="1825" spans="2:7">
      <c r="B1825">
        <v>1822</v>
      </c>
      <c r="C1825">
        <f>'2.1'!E1829</f>
        <v>34191.432722541082</v>
      </c>
      <c r="D1825">
        <f t="shared" si="85"/>
        <v>3</v>
      </c>
      <c r="E1825">
        <f t="shared" si="86"/>
        <v>12000</v>
      </c>
      <c r="F1825">
        <f t="shared" si="84"/>
        <v>0.99999980837082791</v>
      </c>
      <c r="G1825">
        <v>0.34367168978929957</v>
      </c>
    </row>
    <row r="1826" spans="2:7">
      <c r="B1826">
        <v>1823</v>
      </c>
      <c r="C1826">
        <f>'2.1'!E1830</f>
        <v>6091.4687721710307</v>
      </c>
      <c r="D1826">
        <f t="shared" si="85"/>
        <v>2</v>
      </c>
      <c r="E1826">
        <f t="shared" si="86"/>
        <v>3273.1750177368249</v>
      </c>
      <c r="F1826">
        <f t="shared" si="84"/>
        <v>0.86261975263316115</v>
      </c>
      <c r="G1826">
        <v>0.34367168978929957</v>
      </c>
    </row>
    <row r="1827" spans="2:7">
      <c r="B1827">
        <v>1824</v>
      </c>
      <c r="C1827">
        <f>'2.1'!E1831</f>
        <v>865.60097141243489</v>
      </c>
      <c r="D1827">
        <f t="shared" si="85"/>
        <v>1</v>
      </c>
      <c r="E1827">
        <f t="shared" si="86"/>
        <v>0</v>
      </c>
      <c r="F1827">
        <f t="shared" si="84"/>
        <v>0.34367168978929957</v>
      </c>
      <c r="G1827">
        <v>0.34367168978929957</v>
      </c>
    </row>
    <row r="1828" spans="2:7">
      <c r="B1828">
        <v>1825</v>
      </c>
      <c r="C1828">
        <f>'2.1'!E1832</f>
        <v>230.71374334747853</v>
      </c>
      <c r="D1828">
        <f t="shared" si="85"/>
        <v>1</v>
      </c>
      <c r="E1828">
        <f t="shared" si="86"/>
        <v>0</v>
      </c>
      <c r="F1828">
        <f t="shared" si="84"/>
        <v>0.34367168978929957</v>
      </c>
      <c r="G1828">
        <v>0.34367168978929957</v>
      </c>
    </row>
    <row r="1829" spans="2:7">
      <c r="B1829">
        <v>1826</v>
      </c>
      <c r="C1829">
        <f>'2.1'!E1833</f>
        <v>1692.2546077688537</v>
      </c>
      <c r="D1829">
        <f t="shared" si="85"/>
        <v>1</v>
      </c>
      <c r="E1829">
        <f t="shared" si="86"/>
        <v>0</v>
      </c>
      <c r="F1829">
        <f t="shared" si="84"/>
        <v>0.34367168978929957</v>
      </c>
      <c r="G1829">
        <v>0.34367168978929957</v>
      </c>
    </row>
    <row r="1830" spans="2:7">
      <c r="B1830">
        <v>1827</v>
      </c>
      <c r="C1830">
        <f>'2.1'!E1834</f>
        <v>523.95361615690513</v>
      </c>
      <c r="D1830">
        <f t="shared" si="85"/>
        <v>1</v>
      </c>
      <c r="E1830">
        <f t="shared" si="86"/>
        <v>0</v>
      </c>
      <c r="F1830">
        <f t="shared" si="84"/>
        <v>0.34367168978929957</v>
      </c>
      <c r="G1830">
        <v>0.34367168978929957</v>
      </c>
    </row>
    <row r="1831" spans="2:7">
      <c r="B1831">
        <v>1828</v>
      </c>
      <c r="C1831">
        <f>'2.1'!E1835</f>
        <v>24648.815071963392</v>
      </c>
      <c r="D1831">
        <f t="shared" si="85"/>
        <v>3</v>
      </c>
      <c r="E1831">
        <f t="shared" si="86"/>
        <v>12000</v>
      </c>
      <c r="F1831">
        <f t="shared" si="84"/>
        <v>0.99999980837082791</v>
      </c>
      <c r="G1831">
        <v>0.34367168978929957</v>
      </c>
    </row>
    <row r="1832" spans="2:7">
      <c r="B1832">
        <v>1829</v>
      </c>
      <c r="C1832">
        <f>'2.1'!E1836</f>
        <v>374.56513956847323</v>
      </c>
      <c r="D1832">
        <f t="shared" si="85"/>
        <v>1</v>
      </c>
      <c r="E1832">
        <f t="shared" si="86"/>
        <v>0</v>
      </c>
      <c r="F1832">
        <f t="shared" si="84"/>
        <v>0.34367168978929957</v>
      </c>
      <c r="G1832">
        <v>0.34367168978929957</v>
      </c>
    </row>
    <row r="1833" spans="2:7">
      <c r="B1833">
        <v>1830</v>
      </c>
      <c r="C1833">
        <f>'2.1'!E1837</f>
        <v>658.15306723568642</v>
      </c>
      <c r="D1833">
        <f t="shared" si="85"/>
        <v>1</v>
      </c>
      <c r="E1833">
        <f t="shared" si="86"/>
        <v>0</v>
      </c>
      <c r="F1833">
        <f t="shared" si="84"/>
        <v>0.34367168978929957</v>
      </c>
      <c r="G1833">
        <v>0.34367168978929957</v>
      </c>
    </row>
    <row r="1834" spans="2:7">
      <c r="B1834">
        <v>1831</v>
      </c>
      <c r="C1834">
        <f>'2.1'!E1838</f>
        <v>1546.8239532142161</v>
      </c>
      <c r="D1834">
        <f t="shared" si="85"/>
        <v>1</v>
      </c>
      <c r="E1834">
        <f t="shared" si="86"/>
        <v>0</v>
      </c>
      <c r="F1834">
        <f t="shared" si="84"/>
        <v>0.34367168978929957</v>
      </c>
      <c r="G1834">
        <v>0.34367168978929957</v>
      </c>
    </row>
    <row r="1835" spans="2:7">
      <c r="B1835">
        <v>1832</v>
      </c>
      <c r="C1835">
        <f>'2.1'!E1839</f>
        <v>79.13100538424186</v>
      </c>
      <c r="D1835">
        <f t="shared" si="85"/>
        <v>1</v>
      </c>
      <c r="E1835">
        <f t="shared" si="86"/>
        <v>0</v>
      </c>
      <c r="F1835">
        <f t="shared" si="84"/>
        <v>0.34367168978929957</v>
      </c>
      <c r="G1835">
        <v>0.34367168978929957</v>
      </c>
    </row>
    <row r="1836" spans="2:7">
      <c r="B1836">
        <v>1833</v>
      </c>
      <c r="C1836">
        <f>'2.1'!E1840</f>
        <v>2432.4369208153594</v>
      </c>
      <c r="D1836">
        <f t="shared" si="85"/>
        <v>2</v>
      </c>
      <c r="E1836">
        <f t="shared" si="86"/>
        <v>345.94953665228752</v>
      </c>
      <c r="F1836">
        <f t="shared" si="84"/>
        <v>0.40342483550019681</v>
      </c>
      <c r="G1836">
        <v>0.34367168978929957</v>
      </c>
    </row>
    <row r="1837" spans="2:7">
      <c r="B1837">
        <v>1834</v>
      </c>
      <c r="C1837">
        <f>'2.1'!E1841</f>
        <v>5532.7453409590416</v>
      </c>
      <c r="D1837">
        <f t="shared" si="85"/>
        <v>2</v>
      </c>
      <c r="E1837">
        <f t="shared" si="86"/>
        <v>2826.1962727672335</v>
      </c>
      <c r="F1837">
        <f t="shared" si="84"/>
        <v>0.8127461761386835</v>
      </c>
      <c r="G1837">
        <v>0.34367168978929957</v>
      </c>
    </row>
    <row r="1838" spans="2:7">
      <c r="B1838">
        <v>1835</v>
      </c>
      <c r="C1838">
        <f>'2.1'!E1842</f>
        <v>108.59081577198194</v>
      </c>
      <c r="D1838">
        <f t="shared" si="85"/>
        <v>1</v>
      </c>
      <c r="E1838">
        <f t="shared" si="86"/>
        <v>0</v>
      </c>
      <c r="F1838">
        <f t="shared" si="84"/>
        <v>0.34367168978929957</v>
      </c>
      <c r="G1838">
        <v>0.34367168978929957</v>
      </c>
    </row>
    <row r="1839" spans="2:7">
      <c r="B1839">
        <v>1836</v>
      </c>
      <c r="C1839">
        <f>'2.1'!E1843</f>
        <v>1183.4143738561497</v>
      </c>
      <c r="D1839">
        <f t="shared" si="85"/>
        <v>1</v>
      </c>
      <c r="E1839">
        <f t="shared" si="86"/>
        <v>0</v>
      </c>
      <c r="F1839">
        <f t="shared" si="84"/>
        <v>0.34367168978929957</v>
      </c>
      <c r="G1839">
        <v>0.34367168978929957</v>
      </c>
    </row>
    <row r="1840" spans="2:7">
      <c r="B1840">
        <v>1837</v>
      </c>
      <c r="C1840">
        <f>'2.1'!E1844</f>
        <v>460.64774145358837</v>
      </c>
      <c r="D1840">
        <f t="shared" si="85"/>
        <v>1</v>
      </c>
      <c r="E1840">
        <f t="shared" si="86"/>
        <v>0</v>
      </c>
      <c r="F1840">
        <f t="shared" si="84"/>
        <v>0.34367168978929957</v>
      </c>
      <c r="G1840">
        <v>0.34367168978929957</v>
      </c>
    </row>
    <row r="1841" spans="2:7">
      <c r="B1841">
        <v>1838</v>
      </c>
      <c r="C1841">
        <f>'2.1'!E1845</f>
        <v>1455.5410699320887</v>
      </c>
      <c r="D1841">
        <f t="shared" si="85"/>
        <v>1</v>
      </c>
      <c r="E1841">
        <f t="shared" si="86"/>
        <v>0</v>
      </c>
      <c r="F1841">
        <f t="shared" si="84"/>
        <v>0.34367168978929957</v>
      </c>
      <c r="G1841">
        <v>0.34367168978929957</v>
      </c>
    </row>
    <row r="1842" spans="2:7">
      <c r="B1842">
        <v>1839</v>
      </c>
      <c r="C1842">
        <f>'2.1'!E1846</f>
        <v>6707.450833585438</v>
      </c>
      <c r="D1842">
        <f t="shared" si="85"/>
        <v>2</v>
      </c>
      <c r="E1842">
        <f t="shared" si="86"/>
        <v>3765.9606668683505</v>
      </c>
      <c r="F1842">
        <f t="shared" si="84"/>
        <v>0.90611179729542601</v>
      </c>
      <c r="G1842">
        <v>0.34367168978929957</v>
      </c>
    </row>
    <row r="1843" spans="2:7">
      <c r="B1843">
        <v>1840</v>
      </c>
      <c r="C1843">
        <f>'2.1'!E1847</f>
        <v>1000.5077088520546</v>
      </c>
      <c r="D1843">
        <f t="shared" si="85"/>
        <v>1</v>
      </c>
      <c r="E1843">
        <f t="shared" si="86"/>
        <v>0</v>
      </c>
      <c r="F1843">
        <f t="shared" si="84"/>
        <v>0.34367168978929957</v>
      </c>
      <c r="G1843">
        <v>0.34367168978929957</v>
      </c>
    </row>
    <row r="1844" spans="2:7">
      <c r="B1844">
        <v>1841</v>
      </c>
      <c r="C1844">
        <f>'2.1'!E1848</f>
        <v>50.967727856904624</v>
      </c>
      <c r="D1844">
        <f t="shared" si="85"/>
        <v>1</v>
      </c>
      <c r="E1844">
        <f t="shared" si="86"/>
        <v>0</v>
      </c>
      <c r="F1844">
        <f t="shared" si="84"/>
        <v>0.34367168978929957</v>
      </c>
      <c r="G1844">
        <v>0.34367168978929957</v>
      </c>
    </row>
    <row r="1845" spans="2:7">
      <c r="B1845">
        <v>1842</v>
      </c>
      <c r="C1845">
        <f>'2.1'!E1849</f>
        <v>2519.0506131938369</v>
      </c>
      <c r="D1845">
        <f t="shared" si="85"/>
        <v>2</v>
      </c>
      <c r="E1845">
        <f t="shared" si="86"/>
        <v>415.24049055506953</v>
      </c>
      <c r="F1845">
        <f t="shared" si="84"/>
        <v>0.41572125111056019</v>
      </c>
      <c r="G1845">
        <v>0.34367168978929957</v>
      </c>
    </row>
    <row r="1846" spans="2:7">
      <c r="B1846">
        <v>1843</v>
      </c>
      <c r="C1846">
        <f>'2.1'!E1850</f>
        <v>1834.8874131891964</v>
      </c>
      <c r="D1846">
        <f t="shared" si="85"/>
        <v>1</v>
      </c>
      <c r="E1846">
        <f t="shared" si="86"/>
        <v>0</v>
      </c>
      <c r="F1846">
        <f t="shared" si="84"/>
        <v>0.34367168978929957</v>
      </c>
      <c r="G1846">
        <v>0.34367168978929957</v>
      </c>
    </row>
    <row r="1847" spans="2:7">
      <c r="B1847">
        <v>1844</v>
      </c>
      <c r="C1847">
        <f>'2.1'!E1851</f>
        <v>3471.5930585656311</v>
      </c>
      <c r="D1847">
        <f t="shared" si="85"/>
        <v>2</v>
      </c>
      <c r="E1847">
        <f t="shared" si="86"/>
        <v>1177.274446852505</v>
      </c>
      <c r="F1847">
        <f t="shared" si="84"/>
        <v>0.55373963321933228</v>
      </c>
      <c r="G1847">
        <v>0.34367168978929957</v>
      </c>
    </row>
    <row r="1848" spans="2:7">
      <c r="B1848">
        <v>1845</v>
      </c>
      <c r="C1848">
        <f>'2.1'!E1852</f>
        <v>4060.0792097068152</v>
      </c>
      <c r="D1848">
        <f t="shared" si="85"/>
        <v>2</v>
      </c>
      <c r="E1848">
        <f t="shared" si="86"/>
        <v>1648.0633677654523</v>
      </c>
      <c r="F1848">
        <f t="shared" si="84"/>
        <v>0.63686493299494573</v>
      </c>
      <c r="G1848">
        <v>0.34367168978929957</v>
      </c>
    </row>
    <row r="1849" spans="2:7">
      <c r="B1849">
        <v>1846</v>
      </c>
      <c r="C1849">
        <f>'2.1'!E1853</f>
        <v>262.18498069464431</v>
      </c>
      <c r="D1849">
        <f t="shared" si="85"/>
        <v>1</v>
      </c>
      <c r="E1849">
        <f t="shared" si="86"/>
        <v>0</v>
      </c>
      <c r="F1849">
        <f t="shared" si="84"/>
        <v>0.34367168978929957</v>
      </c>
      <c r="G1849">
        <v>0.34367168978929957</v>
      </c>
    </row>
    <row r="1850" spans="2:7">
      <c r="B1850">
        <v>1847</v>
      </c>
      <c r="C1850">
        <f>'2.1'!E1854</f>
        <v>1325.6202627862917</v>
      </c>
      <c r="D1850">
        <f t="shared" si="85"/>
        <v>1</v>
      </c>
      <c r="E1850">
        <f t="shared" si="86"/>
        <v>0</v>
      </c>
      <c r="F1850">
        <f t="shared" si="84"/>
        <v>0.34367168978929957</v>
      </c>
      <c r="G1850">
        <v>0.34367168978929957</v>
      </c>
    </row>
    <row r="1851" spans="2:7">
      <c r="B1851">
        <v>1848</v>
      </c>
      <c r="C1851">
        <f>'2.1'!E1855</f>
        <v>6968.3095197465427</v>
      </c>
      <c r="D1851">
        <f t="shared" si="85"/>
        <v>2</v>
      </c>
      <c r="E1851">
        <f t="shared" si="86"/>
        <v>3974.6476157972343</v>
      </c>
      <c r="F1851">
        <f t="shared" si="84"/>
        <v>0.92109540464507522</v>
      </c>
      <c r="G1851">
        <v>0.34367168978929957</v>
      </c>
    </row>
    <row r="1852" spans="2:7">
      <c r="B1852">
        <v>1849</v>
      </c>
      <c r="C1852">
        <f>'2.1'!E1856</f>
        <v>6412.0583948920912</v>
      </c>
      <c r="D1852">
        <f t="shared" si="85"/>
        <v>2</v>
      </c>
      <c r="E1852">
        <f t="shared" si="86"/>
        <v>3529.6467159136732</v>
      </c>
      <c r="F1852">
        <f t="shared" si="84"/>
        <v>0.88672191863677652</v>
      </c>
      <c r="G1852">
        <v>0.34367168978929957</v>
      </c>
    </row>
    <row r="1853" spans="2:7">
      <c r="B1853">
        <v>1850</v>
      </c>
      <c r="C1853">
        <f>'2.1'!E1857</f>
        <v>1046.5452228991373</v>
      </c>
      <c r="D1853">
        <f t="shared" si="85"/>
        <v>1</v>
      </c>
      <c r="E1853">
        <f t="shared" si="86"/>
        <v>0</v>
      </c>
      <c r="F1853">
        <f t="shared" si="84"/>
        <v>0.34367168978929957</v>
      </c>
      <c r="G1853">
        <v>0.34367168978929957</v>
      </c>
    </row>
    <row r="1854" spans="2:7">
      <c r="B1854">
        <v>1851</v>
      </c>
      <c r="C1854">
        <f>'2.1'!E1858</f>
        <v>1905.5533201541821</v>
      </c>
      <c r="D1854">
        <f t="shared" si="85"/>
        <v>1</v>
      </c>
      <c r="E1854">
        <f t="shared" si="86"/>
        <v>0</v>
      </c>
      <c r="F1854">
        <f t="shared" si="84"/>
        <v>0.34367168978929957</v>
      </c>
      <c r="G1854">
        <v>0.34367168978929957</v>
      </c>
    </row>
    <row r="1855" spans="2:7">
      <c r="B1855">
        <v>1852</v>
      </c>
      <c r="C1855">
        <f>'2.1'!E1859</f>
        <v>978.46384927139934</v>
      </c>
      <c r="D1855">
        <f t="shared" si="85"/>
        <v>1</v>
      </c>
      <c r="E1855">
        <f t="shared" si="86"/>
        <v>0</v>
      </c>
      <c r="F1855">
        <f t="shared" si="84"/>
        <v>0.34367168978929957</v>
      </c>
      <c r="G1855">
        <v>0.34367168978929957</v>
      </c>
    </row>
    <row r="1856" spans="2:7">
      <c r="B1856">
        <v>1853</v>
      </c>
      <c r="C1856">
        <f>'2.1'!E1860</f>
        <v>37.346827173884677</v>
      </c>
      <c r="D1856">
        <f t="shared" si="85"/>
        <v>1</v>
      </c>
      <c r="E1856">
        <f t="shared" si="86"/>
        <v>0</v>
      </c>
      <c r="F1856">
        <f t="shared" si="84"/>
        <v>0.34367168978929957</v>
      </c>
      <c r="G1856">
        <v>0.34367168978929957</v>
      </c>
    </row>
    <row r="1857" spans="2:7">
      <c r="B1857">
        <v>1854</v>
      </c>
      <c r="C1857">
        <f>'2.1'!E1861</f>
        <v>2124.9902246723282</v>
      </c>
      <c r="D1857">
        <f t="shared" si="85"/>
        <v>2</v>
      </c>
      <c r="E1857">
        <f t="shared" si="86"/>
        <v>99.992179737862543</v>
      </c>
      <c r="F1857">
        <f t="shared" si="84"/>
        <v>0.36061944458399187</v>
      </c>
      <c r="G1857">
        <v>0.34367168978929957</v>
      </c>
    </row>
    <row r="1858" spans="2:7">
      <c r="B1858">
        <v>1855</v>
      </c>
      <c r="C1858">
        <f>'2.1'!E1862</f>
        <v>1466.1298095916834</v>
      </c>
      <c r="D1858">
        <f t="shared" si="85"/>
        <v>1</v>
      </c>
      <c r="E1858">
        <f t="shared" si="86"/>
        <v>0</v>
      </c>
      <c r="F1858">
        <f t="shared" si="84"/>
        <v>0.34367168978929957</v>
      </c>
      <c r="G1858">
        <v>0.34367168978929957</v>
      </c>
    </row>
    <row r="1859" spans="2:7">
      <c r="B1859">
        <v>1856</v>
      </c>
      <c r="C1859">
        <f>'2.1'!E1863</f>
        <v>1499.2560210989191</v>
      </c>
      <c r="D1859">
        <f t="shared" si="85"/>
        <v>1</v>
      </c>
      <c r="E1859">
        <f t="shared" si="86"/>
        <v>0</v>
      </c>
      <c r="F1859">
        <f t="shared" si="84"/>
        <v>0.34367168978929957</v>
      </c>
      <c r="G1859">
        <v>0.34367168978929957</v>
      </c>
    </row>
    <row r="1860" spans="2:7">
      <c r="B1860">
        <v>1857</v>
      </c>
      <c r="C1860">
        <f>'2.1'!E1864</f>
        <v>769.20559475358527</v>
      </c>
      <c r="D1860">
        <f t="shared" si="85"/>
        <v>1</v>
      </c>
      <c r="E1860">
        <f t="shared" si="86"/>
        <v>0</v>
      </c>
      <c r="F1860">
        <f t="shared" ref="F1860:F1923" si="87">_xlfn.NORM.DIST(E1860,$J$4,$J$5,TRUE)</f>
        <v>0.34367168978929957</v>
      </c>
      <c r="G1860">
        <v>0.34367168978929957</v>
      </c>
    </row>
    <row r="1861" spans="2:7">
      <c r="B1861">
        <v>1858</v>
      </c>
      <c r="C1861">
        <f>'2.1'!E1865</f>
        <v>728.36090318654976</v>
      </c>
      <c r="D1861">
        <f t="shared" ref="D1861:D1924" si="88">IF(C1861&lt;=2000,1,IF(AND(C1861&gt;2000,C1861&lt;=17000),2,IF(C1861&gt;17000,3,0)))</f>
        <v>1</v>
      </c>
      <c r="E1861">
        <f t="shared" ref="E1861:E1924" si="89">IF(D1861=1,0,IF(D1861=2,0.8*(C1861-2000),IF(D1861=3,12000,"Error")))</f>
        <v>0</v>
      </c>
      <c r="F1861">
        <f t="shared" si="87"/>
        <v>0.34367168978929957</v>
      </c>
      <c r="G1861">
        <v>0.34367168978929957</v>
      </c>
    </row>
    <row r="1862" spans="2:7">
      <c r="B1862">
        <v>1859</v>
      </c>
      <c r="C1862">
        <f>'2.1'!E1866</f>
        <v>446.44909195672386</v>
      </c>
      <c r="D1862">
        <f t="shared" si="88"/>
        <v>1</v>
      </c>
      <c r="E1862">
        <f t="shared" si="89"/>
        <v>0</v>
      </c>
      <c r="F1862">
        <f t="shared" si="87"/>
        <v>0.34367168978929957</v>
      </c>
      <c r="G1862">
        <v>0.34367168978929957</v>
      </c>
    </row>
    <row r="1863" spans="2:7">
      <c r="B1863">
        <v>1860</v>
      </c>
      <c r="C1863">
        <f>'2.1'!E1867</f>
        <v>566.55191299921432</v>
      </c>
      <c r="D1863">
        <f t="shared" si="88"/>
        <v>1</v>
      </c>
      <c r="E1863">
        <f t="shared" si="89"/>
        <v>0</v>
      </c>
      <c r="F1863">
        <f t="shared" si="87"/>
        <v>0.34367168978929957</v>
      </c>
      <c r="G1863">
        <v>0.34367168978929957</v>
      </c>
    </row>
    <row r="1864" spans="2:7">
      <c r="B1864">
        <v>1861</v>
      </c>
      <c r="C1864">
        <f>'2.1'!E1868</f>
        <v>361.01574065964263</v>
      </c>
      <c r="D1864">
        <f t="shared" si="88"/>
        <v>1</v>
      </c>
      <c r="E1864">
        <f t="shared" si="89"/>
        <v>0</v>
      </c>
      <c r="F1864">
        <f t="shared" si="87"/>
        <v>0.34367168978929957</v>
      </c>
      <c r="G1864">
        <v>0.34367168978929957</v>
      </c>
    </row>
    <row r="1865" spans="2:7">
      <c r="B1865">
        <v>1862</v>
      </c>
      <c r="C1865">
        <f>'2.1'!E1869</f>
        <v>6261.7041922866683</v>
      </c>
      <c r="D1865">
        <f t="shared" si="88"/>
        <v>2</v>
      </c>
      <c r="E1865">
        <f t="shared" si="89"/>
        <v>3409.3633538293348</v>
      </c>
      <c r="F1865">
        <f t="shared" si="87"/>
        <v>0.87582222251724895</v>
      </c>
      <c r="G1865">
        <v>0.34367168978929957</v>
      </c>
    </row>
    <row r="1866" spans="2:7">
      <c r="B1866">
        <v>1863</v>
      </c>
      <c r="C1866">
        <f>'2.1'!E1870</f>
        <v>117.97659018525565</v>
      </c>
      <c r="D1866">
        <f t="shared" si="88"/>
        <v>1</v>
      </c>
      <c r="E1866">
        <f t="shared" si="89"/>
        <v>0</v>
      </c>
      <c r="F1866">
        <f t="shared" si="87"/>
        <v>0.34367168978929957</v>
      </c>
      <c r="G1866">
        <v>0.34367168978929957</v>
      </c>
    </row>
    <row r="1867" spans="2:7">
      <c r="B1867">
        <v>1864</v>
      </c>
      <c r="C1867">
        <f>'2.1'!E1871</f>
        <v>34.189367542763918</v>
      </c>
      <c r="D1867">
        <f t="shared" si="88"/>
        <v>1</v>
      </c>
      <c r="E1867">
        <f t="shared" si="89"/>
        <v>0</v>
      </c>
      <c r="F1867">
        <f t="shared" si="87"/>
        <v>0.34367168978929957</v>
      </c>
      <c r="G1867">
        <v>0.34367168978929957</v>
      </c>
    </row>
    <row r="1868" spans="2:7">
      <c r="B1868">
        <v>1865</v>
      </c>
      <c r="C1868">
        <f>'2.1'!E1872</f>
        <v>1971.9333226734045</v>
      </c>
      <c r="D1868">
        <f t="shared" si="88"/>
        <v>1</v>
      </c>
      <c r="E1868">
        <f t="shared" si="89"/>
        <v>0</v>
      </c>
      <c r="F1868">
        <f t="shared" si="87"/>
        <v>0.34367168978929957</v>
      </c>
      <c r="G1868">
        <v>0.34367168978929957</v>
      </c>
    </row>
    <row r="1869" spans="2:7">
      <c r="B1869">
        <v>1866</v>
      </c>
      <c r="C1869">
        <f>'2.1'!E1873</f>
        <v>2121.4030353116668</v>
      </c>
      <c r="D1869">
        <f t="shared" si="88"/>
        <v>2</v>
      </c>
      <c r="E1869">
        <f t="shared" si="89"/>
        <v>97.122428249333467</v>
      </c>
      <c r="F1869">
        <f t="shared" si="87"/>
        <v>0.36012902040028882</v>
      </c>
      <c r="G1869">
        <v>0.34367168978929957</v>
      </c>
    </row>
    <row r="1870" spans="2:7">
      <c r="B1870">
        <v>1867</v>
      </c>
      <c r="C1870">
        <f>'2.1'!E1874</f>
        <v>1044.3281835858566</v>
      </c>
      <c r="D1870">
        <f t="shared" si="88"/>
        <v>1</v>
      </c>
      <c r="E1870">
        <f t="shared" si="89"/>
        <v>0</v>
      </c>
      <c r="F1870">
        <f t="shared" si="87"/>
        <v>0.34367168978929957</v>
      </c>
      <c r="G1870">
        <v>0.34367168978929957</v>
      </c>
    </row>
    <row r="1871" spans="2:7">
      <c r="B1871">
        <v>1868</v>
      </c>
      <c r="C1871">
        <f>'2.1'!E1875</f>
        <v>696.81815613868037</v>
      </c>
      <c r="D1871">
        <f t="shared" si="88"/>
        <v>1</v>
      </c>
      <c r="E1871">
        <f t="shared" si="89"/>
        <v>0</v>
      </c>
      <c r="F1871">
        <f t="shared" si="87"/>
        <v>0.34367168978929957</v>
      </c>
      <c r="G1871">
        <v>0.34367168978929957</v>
      </c>
    </row>
    <row r="1872" spans="2:7">
      <c r="B1872">
        <v>1869</v>
      </c>
      <c r="C1872">
        <f>'2.1'!E1876</f>
        <v>1220.5637935174791</v>
      </c>
      <c r="D1872">
        <f t="shared" si="88"/>
        <v>1</v>
      </c>
      <c r="E1872">
        <f t="shared" si="89"/>
        <v>0</v>
      </c>
      <c r="F1872">
        <f t="shared" si="87"/>
        <v>0.34367168978929957</v>
      </c>
      <c r="G1872">
        <v>0.34367168978929957</v>
      </c>
    </row>
    <row r="1873" spans="2:7">
      <c r="B1873">
        <v>1870</v>
      </c>
      <c r="C1873">
        <f>'2.1'!E1877</f>
        <v>82.280873743903769</v>
      </c>
      <c r="D1873">
        <f t="shared" si="88"/>
        <v>1</v>
      </c>
      <c r="E1873">
        <f t="shared" si="89"/>
        <v>0</v>
      </c>
      <c r="F1873">
        <f t="shared" si="87"/>
        <v>0.34367168978929957</v>
      </c>
      <c r="G1873">
        <v>0.34367168978929957</v>
      </c>
    </row>
    <row r="1874" spans="2:7">
      <c r="B1874">
        <v>1871</v>
      </c>
      <c r="C1874">
        <f>'2.1'!E1878</f>
        <v>438.46052637446888</v>
      </c>
      <c r="D1874">
        <f t="shared" si="88"/>
        <v>1</v>
      </c>
      <c r="E1874">
        <f t="shared" si="89"/>
        <v>0</v>
      </c>
      <c r="F1874">
        <f t="shared" si="87"/>
        <v>0.34367168978929957</v>
      </c>
      <c r="G1874">
        <v>0.34367168978929957</v>
      </c>
    </row>
    <row r="1875" spans="2:7">
      <c r="B1875">
        <v>1872</v>
      </c>
      <c r="C1875">
        <f>'2.1'!E1879</f>
        <v>1715.3560999437063</v>
      </c>
      <c r="D1875">
        <f t="shared" si="88"/>
        <v>1</v>
      </c>
      <c r="E1875">
        <f t="shared" si="89"/>
        <v>0</v>
      </c>
      <c r="F1875">
        <f t="shared" si="87"/>
        <v>0.34367168978929957</v>
      </c>
      <c r="G1875">
        <v>0.34367168978929957</v>
      </c>
    </row>
    <row r="1876" spans="2:7">
      <c r="B1876">
        <v>1873</v>
      </c>
      <c r="C1876">
        <f>'2.1'!E1880</f>
        <v>4835.7206094838348</v>
      </c>
      <c r="D1876">
        <f t="shared" si="88"/>
        <v>2</v>
      </c>
      <c r="E1876">
        <f t="shared" si="89"/>
        <v>2268.5764875870677</v>
      </c>
      <c r="F1876">
        <f t="shared" si="87"/>
        <v>0.73677549484544991</v>
      </c>
      <c r="G1876">
        <v>0.34367168978929957</v>
      </c>
    </row>
    <row r="1877" spans="2:7">
      <c r="B1877">
        <v>1874</v>
      </c>
      <c r="C1877">
        <f>'2.1'!E1881</f>
        <v>76.671776961645406</v>
      </c>
      <c r="D1877">
        <f t="shared" si="88"/>
        <v>1</v>
      </c>
      <c r="E1877">
        <f t="shared" si="89"/>
        <v>0</v>
      </c>
      <c r="F1877">
        <f t="shared" si="87"/>
        <v>0.34367168978929957</v>
      </c>
      <c r="G1877">
        <v>0.34367168978929957</v>
      </c>
    </row>
    <row r="1878" spans="2:7">
      <c r="B1878">
        <v>1875</v>
      </c>
      <c r="C1878">
        <f>'2.1'!E1882</f>
        <v>1124.0431332618698</v>
      </c>
      <c r="D1878">
        <f t="shared" si="88"/>
        <v>1</v>
      </c>
      <c r="E1878">
        <f t="shared" si="89"/>
        <v>0</v>
      </c>
      <c r="F1878">
        <f t="shared" si="87"/>
        <v>0.34367168978929957</v>
      </c>
      <c r="G1878">
        <v>0.34367168978929957</v>
      </c>
    </row>
    <row r="1879" spans="2:7">
      <c r="B1879">
        <v>1876</v>
      </c>
      <c r="C1879">
        <f>'2.1'!E1883</f>
        <v>1298.7456680680648</v>
      </c>
      <c r="D1879">
        <f t="shared" si="88"/>
        <v>1</v>
      </c>
      <c r="E1879">
        <f t="shared" si="89"/>
        <v>0</v>
      </c>
      <c r="F1879">
        <f t="shared" si="87"/>
        <v>0.34367168978929957</v>
      </c>
      <c r="G1879">
        <v>0.34367168978929957</v>
      </c>
    </row>
    <row r="1880" spans="2:7">
      <c r="B1880">
        <v>1877</v>
      </c>
      <c r="C1880">
        <f>'2.1'!E1884</f>
        <v>546.42519349687518</v>
      </c>
      <c r="D1880">
        <f t="shared" si="88"/>
        <v>1</v>
      </c>
      <c r="E1880">
        <f t="shared" si="89"/>
        <v>0</v>
      </c>
      <c r="F1880">
        <f t="shared" si="87"/>
        <v>0.34367168978929957</v>
      </c>
      <c r="G1880">
        <v>0.34367168978929957</v>
      </c>
    </row>
    <row r="1881" spans="2:7">
      <c r="B1881">
        <v>1878</v>
      </c>
      <c r="C1881">
        <f>'2.1'!E1885</f>
        <v>641.98306699891884</v>
      </c>
      <c r="D1881">
        <f t="shared" si="88"/>
        <v>1</v>
      </c>
      <c r="E1881">
        <f t="shared" si="89"/>
        <v>0</v>
      </c>
      <c r="F1881">
        <f t="shared" si="87"/>
        <v>0.34367168978929957</v>
      </c>
      <c r="G1881">
        <v>0.34367168978929957</v>
      </c>
    </row>
    <row r="1882" spans="2:7">
      <c r="B1882">
        <v>1879</v>
      </c>
      <c r="C1882">
        <f>'2.1'!E1886</f>
        <v>95.265537695114674</v>
      </c>
      <c r="D1882">
        <f t="shared" si="88"/>
        <v>1</v>
      </c>
      <c r="E1882">
        <f t="shared" si="89"/>
        <v>0</v>
      </c>
      <c r="F1882">
        <f t="shared" si="87"/>
        <v>0.34367168978929957</v>
      </c>
      <c r="G1882">
        <v>0.34367168978929957</v>
      </c>
    </row>
    <row r="1883" spans="2:7">
      <c r="B1883">
        <v>1880</v>
      </c>
      <c r="C1883">
        <f>'2.1'!E1887</f>
        <v>7523.6420047290339</v>
      </c>
      <c r="D1883">
        <f t="shared" si="88"/>
        <v>2</v>
      </c>
      <c r="E1883">
        <f t="shared" si="89"/>
        <v>4418.9136037832277</v>
      </c>
      <c r="F1883">
        <f t="shared" si="87"/>
        <v>0.9468818015543351</v>
      </c>
      <c r="G1883">
        <v>0.34367168978929957</v>
      </c>
    </row>
    <row r="1884" spans="2:7">
      <c r="B1884">
        <v>1881</v>
      </c>
      <c r="C1884">
        <f>'2.1'!E1888</f>
        <v>784.6513142075006</v>
      </c>
      <c r="D1884">
        <f t="shared" si="88"/>
        <v>1</v>
      </c>
      <c r="E1884">
        <f t="shared" si="89"/>
        <v>0</v>
      </c>
      <c r="F1884">
        <f t="shared" si="87"/>
        <v>0.34367168978929957</v>
      </c>
      <c r="G1884">
        <v>0.34367168978929957</v>
      </c>
    </row>
    <row r="1885" spans="2:7">
      <c r="B1885">
        <v>1882</v>
      </c>
      <c r="C1885">
        <f>'2.1'!E1889</f>
        <v>638.46734889785523</v>
      </c>
      <c r="D1885">
        <f t="shared" si="88"/>
        <v>1</v>
      </c>
      <c r="E1885">
        <f t="shared" si="89"/>
        <v>0</v>
      </c>
      <c r="F1885">
        <f t="shared" si="87"/>
        <v>0.34367168978929957</v>
      </c>
      <c r="G1885">
        <v>0.34367168978929957</v>
      </c>
    </row>
    <row r="1886" spans="2:7">
      <c r="B1886">
        <v>1883</v>
      </c>
      <c r="C1886">
        <f>'2.1'!E1890</f>
        <v>2080.6431209820871</v>
      </c>
      <c r="D1886">
        <f t="shared" si="88"/>
        <v>2</v>
      </c>
      <c r="E1886">
        <f t="shared" si="89"/>
        <v>64.514496785669692</v>
      </c>
      <c r="F1886">
        <f t="shared" si="87"/>
        <v>0.35457284859271904</v>
      </c>
      <c r="G1886">
        <v>0.34367168978929957</v>
      </c>
    </row>
    <row r="1887" spans="2:7">
      <c r="B1887">
        <v>1884</v>
      </c>
      <c r="C1887">
        <f>'2.1'!E1891</f>
        <v>446.43939628076242</v>
      </c>
      <c r="D1887">
        <f t="shared" si="88"/>
        <v>1</v>
      </c>
      <c r="E1887">
        <f t="shared" si="89"/>
        <v>0</v>
      </c>
      <c r="F1887">
        <f t="shared" si="87"/>
        <v>0.34367168978929957</v>
      </c>
      <c r="G1887">
        <v>0.34367168978929957</v>
      </c>
    </row>
    <row r="1888" spans="2:7">
      <c r="B1888">
        <v>1885</v>
      </c>
      <c r="C1888">
        <f>'2.1'!E1892</f>
        <v>744.14535399056979</v>
      </c>
      <c r="D1888">
        <f t="shared" si="88"/>
        <v>1</v>
      </c>
      <c r="E1888">
        <f t="shared" si="89"/>
        <v>0</v>
      </c>
      <c r="F1888">
        <f t="shared" si="87"/>
        <v>0.34367168978929957</v>
      </c>
      <c r="G1888">
        <v>0.34367168978929957</v>
      </c>
    </row>
    <row r="1889" spans="2:7">
      <c r="B1889">
        <v>1886</v>
      </c>
      <c r="C1889">
        <f>'2.1'!E1893</f>
        <v>558.9613838414183</v>
      </c>
      <c r="D1889">
        <f t="shared" si="88"/>
        <v>1</v>
      </c>
      <c r="E1889">
        <f t="shared" si="89"/>
        <v>0</v>
      </c>
      <c r="F1889">
        <f t="shared" si="87"/>
        <v>0.34367168978929957</v>
      </c>
      <c r="G1889">
        <v>0.34367168978929957</v>
      </c>
    </row>
    <row r="1890" spans="2:7">
      <c r="B1890">
        <v>1887</v>
      </c>
      <c r="C1890">
        <f>'2.1'!E1894</f>
        <v>119.54890718880378</v>
      </c>
      <c r="D1890">
        <f t="shared" si="88"/>
        <v>1</v>
      </c>
      <c r="E1890">
        <f t="shared" si="89"/>
        <v>0</v>
      </c>
      <c r="F1890">
        <f t="shared" si="87"/>
        <v>0.34367168978929957</v>
      </c>
      <c r="G1890">
        <v>0.34367168978929957</v>
      </c>
    </row>
    <row r="1891" spans="2:7">
      <c r="B1891">
        <v>1888</v>
      </c>
      <c r="C1891">
        <f>'2.1'!E1895</f>
        <v>594.2491883282687</v>
      </c>
      <c r="D1891">
        <f t="shared" si="88"/>
        <v>1</v>
      </c>
      <c r="E1891">
        <f t="shared" si="89"/>
        <v>0</v>
      </c>
      <c r="F1891">
        <f t="shared" si="87"/>
        <v>0.34367168978929957</v>
      </c>
      <c r="G1891">
        <v>0.34367168978929957</v>
      </c>
    </row>
    <row r="1892" spans="2:7">
      <c r="B1892">
        <v>1889</v>
      </c>
      <c r="C1892">
        <f>'2.1'!E1896</f>
        <v>1052.5480198920152</v>
      </c>
      <c r="D1892">
        <f t="shared" si="88"/>
        <v>1</v>
      </c>
      <c r="E1892">
        <f t="shared" si="89"/>
        <v>0</v>
      </c>
      <c r="F1892">
        <f t="shared" si="87"/>
        <v>0.34367168978929957</v>
      </c>
      <c r="G1892">
        <v>0.34367168978929957</v>
      </c>
    </row>
    <row r="1893" spans="2:7">
      <c r="B1893">
        <v>1890</v>
      </c>
      <c r="C1893">
        <f>'2.1'!E1897</f>
        <v>234.65988538513426</v>
      </c>
      <c r="D1893">
        <f t="shared" si="88"/>
        <v>1</v>
      </c>
      <c r="E1893">
        <f t="shared" si="89"/>
        <v>0</v>
      </c>
      <c r="F1893">
        <f t="shared" si="87"/>
        <v>0.34367168978929957</v>
      </c>
      <c r="G1893">
        <v>0.34367168978929957</v>
      </c>
    </row>
    <row r="1894" spans="2:7">
      <c r="B1894">
        <v>1891</v>
      </c>
      <c r="C1894">
        <f>'2.1'!E1898</f>
        <v>3621.7164353395306</v>
      </c>
      <c r="D1894">
        <f t="shared" si="88"/>
        <v>2</v>
      </c>
      <c r="E1894">
        <f t="shared" si="89"/>
        <v>1297.3731482716246</v>
      </c>
      <c r="F1894">
        <f t="shared" si="87"/>
        <v>0.57532814766324192</v>
      </c>
      <c r="G1894">
        <v>0.34367168978929957</v>
      </c>
    </row>
    <row r="1895" spans="2:7">
      <c r="B1895">
        <v>1892</v>
      </c>
      <c r="C1895">
        <f>'2.1'!E1899</f>
        <v>6871.074867966533</v>
      </c>
      <c r="D1895">
        <f t="shared" si="88"/>
        <v>2</v>
      </c>
      <c r="E1895">
        <f t="shared" si="89"/>
        <v>3896.8598943732268</v>
      </c>
      <c r="F1895">
        <f t="shared" si="87"/>
        <v>0.91573739634313378</v>
      </c>
      <c r="G1895">
        <v>0.34367168978929957</v>
      </c>
    </row>
    <row r="1896" spans="2:7">
      <c r="B1896">
        <v>1893</v>
      </c>
      <c r="C1896">
        <f>'2.1'!E1900</f>
        <v>3013.3005767937557</v>
      </c>
      <c r="D1896">
        <f t="shared" si="88"/>
        <v>2</v>
      </c>
      <c r="E1896">
        <f t="shared" si="89"/>
        <v>810.64046143500457</v>
      </c>
      <c r="F1896">
        <f t="shared" si="87"/>
        <v>0.48711616499313487</v>
      </c>
      <c r="G1896">
        <v>0.34367168978929957</v>
      </c>
    </row>
    <row r="1897" spans="2:7">
      <c r="B1897">
        <v>1894</v>
      </c>
      <c r="C1897">
        <f>'2.1'!E1901</f>
        <v>1147.0348423222831</v>
      </c>
      <c r="D1897">
        <f t="shared" si="88"/>
        <v>1</v>
      </c>
      <c r="E1897">
        <f t="shared" si="89"/>
        <v>0</v>
      </c>
      <c r="F1897">
        <f t="shared" si="87"/>
        <v>0.34367168978929957</v>
      </c>
      <c r="G1897">
        <v>0.34367168978929957</v>
      </c>
    </row>
    <row r="1898" spans="2:7">
      <c r="B1898">
        <v>1895</v>
      </c>
      <c r="C1898">
        <f>'2.1'!E1902</f>
        <v>244.72835679698554</v>
      </c>
      <c r="D1898">
        <f t="shared" si="88"/>
        <v>1</v>
      </c>
      <c r="E1898">
        <f t="shared" si="89"/>
        <v>0</v>
      </c>
      <c r="F1898">
        <f t="shared" si="87"/>
        <v>0.34367168978929957</v>
      </c>
      <c r="G1898">
        <v>0.34367168978929957</v>
      </c>
    </row>
    <row r="1899" spans="2:7">
      <c r="B1899">
        <v>1896</v>
      </c>
      <c r="C1899">
        <f>'2.1'!E1903</f>
        <v>5026.4615704830539</v>
      </c>
      <c r="D1899">
        <f t="shared" si="88"/>
        <v>2</v>
      </c>
      <c r="E1899">
        <f t="shared" si="89"/>
        <v>2421.1692563864431</v>
      </c>
      <c r="F1899">
        <f t="shared" si="87"/>
        <v>0.75900773276209343</v>
      </c>
      <c r="G1899">
        <v>0.34367168978929957</v>
      </c>
    </row>
    <row r="1900" spans="2:7">
      <c r="B1900">
        <v>1897</v>
      </c>
      <c r="C1900">
        <f>'2.1'!E1904</f>
        <v>1345.666084664449</v>
      </c>
      <c r="D1900">
        <f t="shared" si="88"/>
        <v>1</v>
      </c>
      <c r="E1900">
        <f t="shared" si="89"/>
        <v>0</v>
      </c>
      <c r="F1900">
        <f t="shared" si="87"/>
        <v>0.34367168978929957</v>
      </c>
      <c r="G1900">
        <v>0.34367168978929957</v>
      </c>
    </row>
    <row r="1901" spans="2:7">
      <c r="B1901">
        <v>1898</v>
      </c>
      <c r="C1901">
        <f>'2.1'!E1905</f>
        <v>4660.5661227509772</v>
      </c>
      <c r="D1901">
        <f t="shared" si="88"/>
        <v>2</v>
      </c>
      <c r="E1901">
        <f t="shared" si="89"/>
        <v>2128.4528982007819</v>
      </c>
      <c r="F1901">
        <f t="shared" si="87"/>
        <v>0.71547506764405</v>
      </c>
      <c r="G1901">
        <v>0.34367168978929957</v>
      </c>
    </row>
    <row r="1902" spans="2:7">
      <c r="B1902">
        <v>1899</v>
      </c>
      <c r="C1902">
        <f>'2.1'!E1906</f>
        <v>2792.5292600171542</v>
      </c>
      <c r="D1902">
        <f t="shared" si="88"/>
        <v>2</v>
      </c>
      <c r="E1902">
        <f t="shared" si="89"/>
        <v>634.02340801372338</v>
      </c>
      <c r="F1902">
        <f t="shared" si="87"/>
        <v>0.45503543514130651</v>
      </c>
      <c r="G1902">
        <v>0.34367168978929957</v>
      </c>
    </row>
    <row r="1903" spans="2:7">
      <c r="B1903">
        <v>1900</v>
      </c>
      <c r="C1903">
        <f>'2.1'!E1907</f>
        <v>921.28745175990014</v>
      </c>
      <c r="D1903">
        <f t="shared" si="88"/>
        <v>1</v>
      </c>
      <c r="E1903">
        <f t="shared" si="89"/>
        <v>0</v>
      </c>
      <c r="F1903">
        <f t="shared" si="87"/>
        <v>0.34367168978929957</v>
      </c>
      <c r="G1903">
        <v>0.34367168978929957</v>
      </c>
    </row>
    <row r="1904" spans="2:7">
      <c r="B1904">
        <v>1901</v>
      </c>
      <c r="C1904">
        <f>'2.1'!E1908</f>
        <v>626.33862282361963</v>
      </c>
      <c r="D1904">
        <f t="shared" si="88"/>
        <v>1</v>
      </c>
      <c r="E1904">
        <f t="shared" si="89"/>
        <v>0</v>
      </c>
      <c r="F1904">
        <f t="shared" si="87"/>
        <v>0.34367168978929957</v>
      </c>
      <c r="G1904">
        <v>0.34367168978929957</v>
      </c>
    </row>
    <row r="1905" spans="2:7">
      <c r="B1905">
        <v>1902</v>
      </c>
      <c r="C1905">
        <f>'2.1'!E1909</f>
        <v>62.03484630227215</v>
      </c>
      <c r="D1905">
        <f t="shared" si="88"/>
        <v>1</v>
      </c>
      <c r="E1905">
        <f t="shared" si="89"/>
        <v>0</v>
      </c>
      <c r="F1905">
        <f t="shared" si="87"/>
        <v>0.34367168978929957</v>
      </c>
      <c r="G1905">
        <v>0.34367168978929957</v>
      </c>
    </row>
    <row r="1906" spans="2:7">
      <c r="B1906">
        <v>1903</v>
      </c>
      <c r="C1906">
        <f>'2.1'!E1910</f>
        <v>5583.4023560895876</v>
      </c>
      <c r="D1906">
        <f t="shared" si="88"/>
        <v>2</v>
      </c>
      <c r="E1906">
        <f t="shared" si="89"/>
        <v>2866.7218848716702</v>
      </c>
      <c r="F1906">
        <f t="shared" si="87"/>
        <v>0.81768201915610483</v>
      </c>
      <c r="G1906">
        <v>0.34367168978929957</v>
      </c>
    </row>
    <row r="1907" spans="2:7">
      <c r="B1907">
        <v>1904</v>
      </c>
      <c r="C1907">
        <f>'2.1'!E1911</f>
        <v>719.12901867550397</v>
      </c>
      <c r="D1907">
        <f t="shared" si="88"/>
        <v>1</v>
      </c>
      <c r="E1907">
        <f t="shared" si="89"/>
        <v>0</v>
      </c>
      <c r="F1907">
        <f t="shared" si="87"/>
        <v>0.34367168978929957</v>
      </c>
      <c r="G1907">
        <v>0.34367168978929957</v>
      </c>
    </row>
    <row r="1908" spans="2:7">
      <c r="B1908">
        <v>1905</v>
      </c>
      <c r="C1908">
        <f>'2.1'!E1912</f>
        <v>483.98421922088284</v>
      </c>
      <c r="D1908">
        <f t="shared" si="88"/>
        <v>1</v>
      </c>
      <c r="E1908">
        <f t="shared" si="89"/>
        <v>0</v>
      </c>
      <c r="F1908">
        <f t="shared" si="87"/>
        <v>0.34367168978929957</v>
      </c>
      <c r="G1908">
        <v>0.34367168978929957</v>
      </c>
    </row>
    <row r="1909" spans="2:7">
      <c r="B1909">
        <v>1906</v>
      </c>
      <c r="C1909">
        <f>'2.1'!E1913</f>
        <v>1985.714709149001</v>
      </c>
      <c r="D1909">
        <f t="shared" si="88"/>
        <v>1</v>
      </c>
      <c r="E1909">
        <f t="shared" si="89"/>
        <v>0</v>
      </c>
      <c r="F1909">
        <f t="shared" si="87"/>
        <v>0.34367168978929957</v>
      </c>
      <c r="G1909">
        <v>0.34367168978929957</v>
      </c>
    </row>
    <row r="1910" spans="2:7">
      <c r="B1910">
        <v>1907</v>
      </c>
      <c r="C1910">
        <f>'2.1'!E1914</f>
        <v>1220.4584653090124</v>
      </c>
      <c r="D1910">
        <f t="shared" si="88"/>
        <v>1</v>
      </c>
      <c r="E1910">
        <f t="shared" si="89"/>
        <v>0</v>
      </c>
      <c r="F1910">
        <f t="shared" si="87"/>
        <v>0.34367168978929957</v>
      </c>
      <c r="G1910">
        <v>0.34367168978929957</v>
      </c>
    </row>
    <row r="1911" spans="2:7">
      <c r="B1911">
        <v>1908</v>
      </c>
      <c r="C1911">
        <f>'2.1'!E1915</f>
        <v>295.50828285718518</v>
      </c>
      <c r="D1911">
        <f t="shared" si="88"/>
        <v>1</v>
      </c>
      <c r="E1911">
        <f t="shared" si="89"/>
        <v>0</v>
      </c>
      <c r="F1911">
        <f t="shared" si="87"/>
        <v>0.34367168978929957</v>
      </c>
      <c r="G1911">
        <v>0.34367168978929957</v>
      </c>
    </row>
    <row r="1912" spans="2:7">
      <c r="B1912">
        <v>1909</v>
      </c>
      <c r="C1912">
        <f>'2.1'!E1916</f>
        <v>514.79702954071877</v>
      </c>
      <c r="D1912">
        <f t="shared" si="88"/>
        <v>1</v>
      </c>
      <c r="E1912">
        <f t="shared" si="89"/>
        <v>0</v>
      </c>
      <c r="F1912">
        <f t="shared" si="87"/>
        <v>0.34367168978929957</v>
      </c>
      <c r="G1912">
        <v>0.34367168978929957</v>
      </c>
    </row>
    <row r="1913" spans="2:7">
      <c r="B1913">
        <v>1910</v>
      </c>
      <c r="C1913">
        <f>'2.1'!E1917</f>
        <v>1665.5262702557231</v>
      </c>
      <c r="D1913">
        <f t="shared" si="88"/>
        <v>1</v>
      </c>
      <c r="E1913">
        <f t="shared" si="89"/>
        <v>0</v>
      </c>
      <c r="F1913">
        <f t="shared" si="87"/>
        <v>0.34367168978929957</v>
      </c>
      <c r="G1913">
        <v>0.34367168978929957</v>
      </c>
    </row>
    <row r="1914" spans="2:7">
      <c r="B1914">
        <v>1911</v>
      </c>
      <c r="C1914">
        <f>'2.1'!E1918</f>
        <v>1416.8811648176936</v>
      </c>
      <c r="D1914">
        <f t="shared" si="88"/>
        <v>1</v>
      </c>
      <c r="E1914">
        <f t="shared" si="89"/>
        <v>0</v>
      </c>
      <c r="F1914">
        <f t="shared" si="87"/>
        <v>0.34367168978929957</v>
      </c>
      <c r="G1914">
        <v>0.34367168978929957</v>
      </c>
    </row>
    <row r="1915" spans="2:7">
      <c r="B1915">
        <v>1912</v>
      </c>
      <c r="C1915">
        <f>'2.1'!E1919</f>
        <v>330.82838047141001</v>
      </c>
      <c r="D1915">
        <f t="shared" si="88"/>
        <v>1</v>
      </c>
      <c r="E1915">
        <f t="shared" si="89"/>
        <v>0</v>
      </c>
      <c r="F1915">
        <f t="shared" si="87"/>
        <v>0.34367168978929957</v>
      </c>
      <c r="G1915">
        <v>0.34367168978929957</v>
      </c>
    </row>
    <row r="1916" spans="2:7">
      <c r="B1916">
        <v>1913</v>
      </c>
      <c r="C1916">
        <f>'2.1'!E1920</f>
        <v>4329.6306107334385</v>
      </c>
      <c r="D1916">
        <f t="shared" si="88"/>
        <v>2</v>
      </c>
      <c r="E1916">
        <f t="shared" si="89"/>
        <v>1863.7044885867508</v>
      </c>
      <c r="F1916">
        <f t="shared" si="87"/>
        <v>0.67312525357975606</v>
      </c>
      <c r="G1916">
        <v>0.34367168978929957</v>
      </c>
    </row>
    <row r="1917" spans="2:7">
      <c r="B1917">
        <v>1914</v>
      </c>
      <c r="C1917">
        <f>'2.1'!E1921</f>
        <v>779.29335387516574</v>
      </c>
      <c r="D1917">
        <f t="shared" si="88"/>
        <v>1</v>
      </c>
      <c r="E1917">
        <f t="shared" si="89"/>
        <v>0</v>
      </c>
      <c r="F1917">
        <f t="shared" si="87"/>
        <v>0.34367168978929957</v>
      </c>
      <c r="G1917">
        <v>0.34367168978929957</v>
      </c>
    </row>
    <row r="1918" spans="2:7">
      <c r="B1918">
        <v>1915</v>
      </c>
      <c r="C1918">
        <f>'2.1'!E1922</f>
        <v>353.63658794713103</v>
      </c>
      <c r="D1918">
        <f t="shared" si="88"/>
        <v>1</v>
      </c>
      <c r="E1918">
        <f t="shared" si="89"/>
        <v>0</v>
      </c>
      <c r="F1918">
        <f t="shared" si="87"/>
        <v>0.34367168978929957</v>
      </c>
      <c r="G1918">
        <v>0.34367168978929957</v>
      </c>
    </row>
    <row r="1919" spans="2:7">
      <c r="B1919">
        <v>1916</v>
      </c>
      <c r="C1919">
        <f>'2.1'!E1923</f>
        <v>3404.2259508433081</v>
      </c>
      <c r="D1919">
        <f t="shared" si="88"/>
        <v>2</v>
      </c>
      <c r="E1919">
        <f t="shared" si="89"/>
        <v>1123.3807606746466</v>
      </c>
      <c r="F1919">
        <f t="shared" si="87"/>
        <v>0.5439958868356054</v>
      </c>
      <c r="G1919">
        <v>0.34367168978929957</v>
      </c>
    </row>
    <row r="1920" spans="2:7">
      <c r="B1920">
        <v>1917</v>
      </c>
      <c r="C1920">
        <f>'2.1'!E1924</f>
        <v>883.96144624757517</v>
      </c>
      <c r="D1920">
        <f t="shared" si="88"/>
        <v>1</v>
      </c>
      <c r="E1920">
        <f t="shared" si="89"/>
        <v>0</v>
      </c>
      <c r="F1920">
        <f t="shared" si="87"/>
        <v>0.34367168978929957</v>
      </c>
      <c r="G1920">
        <v>0.34367168978929957</v>
      </c>
    </row>
    <row r="1921" spans="2:7">
      <c r="B1921">
        <v>1918</v>
      </c>
      <c r="C1921">
        <f>'2.1'!E1925</f>
        <v>10500.978168549625</v>
      </c>
      <c r="D1921">
        <f t="shared" si="88"/>
        <v>2</v>
      </c>
      <c r="E1921">
        <f t="shared" si="89"/>
        <v>6800.7825348397009</v>
      </c>
      <c r="F1921">
        <f t="shared" si="87"/>
        <v>0.9965639010041738</v>
      </c>
      <c r="G1921">
        <v>0.34367168978929957</v>
      </c>
    </row>
    <row r="1922" spans="2:7">
      <c r="B1922">
        <v>1919</v>
      </c>
      <c r="C1922">
        <f>'2.1'!E1926</f>
        <v>6782.8689098884133</v>
      </c>
      <c r="D1922">
        <f t="shared" si="88"/>
        <v>2</v>
      </c>
      <c r="E1922">
        <f t="shared" si="89"/>
        <v>3826.295127910731</v>
      </c>
      <c r="F1922">
        <f t="shared" si="87"/>
        <v>0.91064476935504102</v>
      </c>
      <c r="G1922">
        <v>0.34367168978929957</v>
      </c>
    </row>
    <row r="1923" spans="2:7">
      <c r="B1923">
        <v>1920</v>
      </c>
      <c r="C1923">
        <f>'2.1'!E1927</f>
        <v>587.75591928006963</v>
      </c>
      <c r="D1923">
        <f t="shared" si="88"/>
        <v>1</v>
      </c>
      <c r="E1923">
        <f t="shared" si="89"/>
        <v>0</v>
      </c>
      <c r="F1923">
        <f t="shared" si="87"/>
        <v>0.34367168978929957</v>
      </c>
      <c r="G1923">
        <v>0.34367168978929957</v>
      </c>
    </row>
    <row r="1924" spans="2:7">
      <c r="B1924">
        <v>1921</v>
      </c>
      <c r="C1924">
        <f>'2.1'!E1928</f>
        <v>1055.3593269503626</v>
      </c>
      <c r="D1924">
        <f t="shared" si="88"/>
        <v>1</v>
      </c>
      <c r="E1924">
        <f t="shared" si="89"/>
        <v>0</v>
      </c>
      <c r="F1924">
        <f t="shared" ref="F1924:F1987" si="90">_xlfn.NORM.DIST(E1924,$J$4,$J$5,TRUE)</f>
        <v>0.34367168978929957</v>
      </c>
      <c r="G1924">
        <v>0.34367168978929957</v>
      </c>
    </row>
    <row r="1925" spans="2:7">
      <c r="B1925">
        <v>1922</v>
      </c>
      <c r="C1925">
        <f>'2.1'!E1929</f>
        <v>1517.2170697383015</v>
      </c>
      <c r="D1925">
        <f t="shared" ref="D1925:D1988" si="91">IF(C1925&lt;=2000,1,IF(AND(C1925&gt;2000,C1925&lt;=17000),2,IF(C1925&gt;17000,3,0)))</f>
        <v>1</v>
      </c>
      <c r="E1925">
        <f t="shared" ref="E1925:E1988" si="92">IF(D1925=1,0,IF(D1925=2,0.8*(C1925-2000),IF(D1925=3,12000,"Error")))</f>
        <v>0</v>
      </c>
      <c r="F1925">
        <f t="shared" si="90"/>
        <v>0.34367168978929957</v>
      </c>
      <c r="G1925">
        <v>0.34367168978929957</v>
      </c>
    </row>
    <row r="1926" spans="2:7">
      <c r="B1926">
        <v>1923</v>
      </c>
      <c r="C1926">
        <f>'2.1'!E1930</f>
        <v>3815.1940858821436</v>
      </c>
      <c r="D1926">
        <f t="shared" si="91"/>
        <v>2</v>
      </c>
      <c r="E1926">
        <f t="shared" si="92"/>
        <v>1452.1552687057149</v>
      </c>
      <c r="F1926">
        <f t="shared" si="90"/>
        <v>0.60281259830380651</v>
      </c>
      <c r="G1926">
        <v>0.34367168978929957</v>
      </c>
    </row>
    <row r="1927" spans="2:7">
      <c r="B1927">
        <v>1924</v>
      </c>
      <c r="C1927">
        <f>'2.1'!E1931</f>
        <v>1755.8647824498285</v>
      </c>
      <c r="D1927">
        <f t="shared" si="91"/>
        <v>1</v>
      </c>
      <c r="E1927">
        <f t="shared" si="92"/>
        <v>0</v>
      </c>
      <c r="F1927">
        <f t="shared" si="90"/>
        <v>0.34367168978929957</v>
      </c>
      <c r="G1927">
        <v>0.34367168978929957</v>
      </c>
    </row>
    <row r="1928" spans="2:7">
      <c r="B1928">
        <v>1925</v>
      </c>
      <c r="C1928">
        <f>'2.1'!E1932</f>
        <v>586.93791459626493</v>
      </c>
      <c r="D1928">
        <f t="shared" si="91"/>
        <v>1</v>
      </c>
      <c r="E1928">
        <f t="shared" si="92"/>
        <v>0</v>
      </c>
      <c r="F1928">
        <f t="shared" si="90"/>
        <v>0.34367168978929957</v>
      </c>
      <c r="G1928">
        <v>0.34367168978929957</v>
      </c>
    </row>
    <row r="1929" spans="2:7">
      <c r="B1929">
        <v>1926</v>
      </c>
      <c r="C1929">
        <f>'2.1'!E1933</f>
        <v>1754.9002271247421</v>
      </c>
      <c r="D1929">
        <f t="shared" si="91"/>
        <v>1</v>
      </c>
      <c r="E1929">
        <f t="shared" si="92"/>
        <v>0</v>
      </c>
      <c r="F1929">
        <f t="shared" si="90"/>
        <v>0.34367168978929957</v>
      </c>
      <c r="G1929">
        <v>0.34367168978929957</v>
      </c>
    </row>
    <row r="1930" spans="2:7">
      <c r="B1930">
        <v>1927</v>
      </c>
      <c r="C1930">
        <f>'2.1'!E1934</f>
        <v>1072.285803776175</v>
      </c>
      <c r="D1930">
        <f t="shared" si="91"/>
        <v>1</v>
      </c>
      <c r="E1930">
        <f t="shared" si="92"/>
        <v>0</v>
      </c>
      <c r="F1930">
        <f t="shared" si="90"/>
        <v>0.34367168978929957</v>
      </c>
      <c r="G1930">
        <v>0.34367168978929957</v>
      </c>
    </row>
    <row r="1931" spans="2:7">
      <c r="B1931">
        <v>1928</v>
      </c>
      <c r="C1931">
        <f>'2.1'!E1935</f>
        <v>4548.2767140053747</v>
      </c>
      <c r="D1931">
        <f t="shared" si="91"/>
        <v>2</v>
      </c>
      <c r="E1931">
        <f t="shared" si="92"/>
        <v>2038.6213712043</v>
      </c>
      <c r="F1931">
        <f t="shared" si="90"/>
        <v>0.70140011171637107</v>
      </c>
      <c r="G1931">
        <v>0.34367168978929957</v>
      </c>
    </row>
    <row r="1932" spans="2:7">
      <c r="B1932">
        <v>1929</v>
      </c>
      <c r="C1932">
        <f>'2.1'!E1936</f>
        <v>2462.8010183870383</v>
      </c>
      <c r="D1932">
        <f t="shared" si="91"/>
        <v>2</v>
      </c>
      <c r="E1932">
        <f t="shared" si="92"/>
        <v>370.24081470963068</v>
      </c>
      <c r="F1932">
        <f t="shared" si="90"/>
        <v>0.4077253872321277</v>
      </c>
      <c r="G1932">
        <v>0.34367168978929957</v>
      </c>
    </row>
    <row r="1933" spans="2:7">
      <c r="B1933">
        <v>1930</v>
      </c>
      <c r="C1933">
        <f>'2.1'!E1937</f>
        <v>2146.7834654218073</v>
      </c>
      <c r="D1933">
        <f t="shared" si="91"/>
        <v>2</v>
      </c>
      <c r="E1933">
        <f t="shared" si="92"/>
        <v>117.42677233744581</v>
      </c>
      <c r="F1933">
        <f t="shared" si="90"/>
        <v>0.36360381975052491</v>
      </c>
      <c r="G1933">
        <v>0.34367168978929957</v>
      </c>
    </row>
    <row r="1934" spans="2:7">
      <c r="B1934">
        <v>1931</v>
      </c>
      <c r="C1934">
        <f>'2.1'!E1938</f>
        <v>9653.0995673878206</v>
      </c>
      <c r="D1934">
        <f t="shared" si="91"/>
        <v>2</v>
      </c>
      <c r="E1934">
        <f t="shared" si="92"/>
        <v>6122.4796539102572</v>
      </c>
      <c r="F1934">
        <f t="shared" si="90"/>
        <v>0.99164988022422129</v>
      </c>
      <c r="G1934">
        <v>0.34367168978929957</v>
      </c>
    </row>
    <row r="1935" spans="2:7">
      <c r="B1935">
        <v>1932</v>
      </c>
      <c r="C1935">
        <f>'2.1'!E1939</f>
        <v>2764.8999374898353</v>
      </c>
      <c r="D1935">
        <f t="shared" si="91"/>
        <v>2</v>
      </c>
      <c r="E1935">
        <f t="shared" si="92"/>
        <v>611.91994999186829</v>
      </c>
      <c r="F1935">
        <f t="shared" si="90"/>
        <v>0.45103682509998899</v>
      </c>
      <c r="G1935">
        <v>0.34367168978929957</v>
      </c>
    </row>
    <row r="1936" spans="2:7">
      <c r="B1936">
        <v>1933</v>
      </c>
      <c r="C1936">
        <f>'2.1'!E1940</f>
        <v>530.3293297536768</v>
      </c>
      <c r="D1936">
        <f t="shared" si="91"/>
        <v>1</v>
      </c>
      <c r="E1936">
        <f t="shared" si="92"/>
        <v>0</v>
      </c>
      <c r="F1936">
        <f t="shared" si="90"/>
        <v>0.34367168978929957</v>
      </c>
      <c r="G1936">
        <v>0.34367168978929957</v>
      </c>
    </row>
    <row r="1937" spans="2:7">
      <c r="B1937">
        <v>1934</v>
      </c>
      <c r="C1937">
        <f>'2.1'!E1941</f>
        <v>336.18457319984003</v>
      </c>
      <c r="D1937">
        <f t="shared" si="91"/>
        <v>1</v>
      </c>
      <c r="E1937">
        <f t="shared" si="92"/>
        <v>0</v>
      </c>
      <c r="F1937">
        <f t="shared" si="90"/>
        <v>0.34367168978929957</v>
      </c>
      <c r="G1937">
        <v>0.34367168978929957</v>
      </c>
    </row>
    <row r="1938" spans="2:7">
      <c r="B1938">
        <v>1935</v>
      </c>
      <c r="C1938">
        <f>'2.1'!E1942</f>
        <v>615.28430730207242</v>
      </c>
      <c r="D1938">
        <f t="shared" si="91"/>
        <v>1</v>
      </c>
      <c r="E1938">
        <f t="shared" si="92"/>
        <v>0</v>
      </c>
      <c r="F1938">
        <f t="shared" si="90"/>
        <v>0.34367168978929957</v>
      </c>
      <c r="G1938">
        <v>0.34367168978929957</v>
      </c>
    </row>
    <row r="1939" spans="2:7">
      <c r="B1939">
        <v>1936</v>
      </c>
      <c r="C1939">
        <f>'2.1'!E1943</f>
        <v>116.18185404237195</v>
      </c>
      <c r="D1939">
        <f t="shared" si="91"/>
        <v>1</v>
      </c>
      <c r="E1939">
        <f t="shared" si="92"/>
        <v>0</v>
      </c>
      <c r="F1939">
        <f t="shared" si="90"/>
        <v>0.34367168978929957</v>
      </c>
      <c r="G1939">
        <v>0.34367168978929957</v>
      </c>
    </row>
    <row r="1940" spans="2:7">
      <c r="B1940">
        <v>1937</v>
      </c>
      <c r="C1940">
        <f>'2.1'!E1944</f>
        <v>755.61616358283766</v>
      </c>
      <c r="D1940">
        <f t="shared" si="91"/>
        <v>1</v>
      </c>
      <c r="E1940">
        <f t="shared" si="92"/>
        <v>0</v>
      </c>
      <c r="F1940">
        <f t="shared" si="90"/>
        <v>0.34367168978929957</v>
      </c>
      <c r="G1940">
        <v>0.34367168978929957</v>
      </c>
    </row>
    <row r="1941" spans="2:7">
      <c r="B1941">
        <v>1938</v>
      </c>
      <c r="C1941">
        <f>'2.1'!E1945</f>
        <v>2831.8964614596639</v>
      </c>
      <c r="D1941">
        <f t="shared" si="91"/>
        <v>2</v>
      </c>
      <c r="E1941">
        <f t="shared" si="92"/>
        <v>665.51716916773114</v>
      </c>
      <c r="F1941">
        <f t="shared" si="90"/>
        <v>0.46074057170397298</v>
      </c>
      <c r="G1941">
        <v>0.34367168978929957</v>
      </c>
    </row>
    <row r="1942" spans="2:7">
      <c r="B1942">
        <v>1939</v>
      </c>
      <c r="C1942">
        <f>'2.1'!E1946</f>
        <v>3786.2017331254265</v>
      </c>
      <c r="D1942">
        <f t="shared" si="91"/>
        <v>2</v>
      </c>
      <c r="E1942">
        <f t="shared" si="92"/>
        <v>1428.9613865003412</v>
      </c>
      <c r="F1942">
        <f t="shared" si="90"/>
        <v>0.59872293053838066</v>
      </c>
      <c r="G1942">
        <v>0.34367168978929957</v>
      </c>
    </row>
    <row r="1943" spans="2:7">
      <c r="B1943">
        <v>1940</v>
      </c>
      <c r="C1943">
        <f>'2.1'!E1947</f>
        <v>33215.249745120876</v>
      </c>
      <c r="D1943">
        <f t="shared" si="91"/>
        <v>3</v>
      </c>
      <c r="E1943">
        <f t="shared" si="92"/>
        <v>12000</v>
      </c>
      <c r="F1943">
        <f t="shared" si="90"/>
        <v>0.99999980837082791</v>
      </c>
      <c r="G1943">
        <v>0.34367168978929957</v>
      </c>
    </row>
    <row r="1944" spans="2:7">
      <c r="B1944">
        <v>1941</v>
      </c>
      <c r="C1944">
        <f>'2.1'!E1948</f>
        <v>23035.133916930114</v>
      </c>
      <c r="D1944">
        <f t="shared" si="91"/>
        <v>3</v>
      </c>
      <c r="E1944">
        <f t="shared" si="92"/>
        <v>12000</v>
      </c>
      <c r="F1944">
        <f t="shared" si="90"/>
        <v>0.99999980837082791</v>
      </c>
      <c r="G1944">
        <v>0.34367168978929957</v>
      </c>
    </row>
    <row r="1945" spans="2:7">
      <c r="B1945">
        <v>1942</v>
      </c>
      <c r="C1945">
        <f>'2.1'!E1949</f>
        <v>1590.7741114128985</v>
      </c>
      <c r="D1945">
        <f t="shared" si="91"/>
        <v>1</v>
      </c>
      <c r="E1945">
        <f t="shared" si="92"/>
        <v>0</v>
      </c>
      <c r="F1945">
        <f t="shared" si="90"/>
        <v>0.34367168978929957</v>
      </c>
      <c r="G1945">
        <v>0.34367168978929957</v>
      </c>
    </row>
    <row r="1946" spans="2:7">
      <c r="B1946">
        <v>1943</v>
      </c>
      <c r="C1946">
        <f>'2.1'!E1950</f>
        <v>1140.259599621676</v>
      </c>
      <c r="D1946">
        <f t="shared" si="91"/>
        <v>1</v>
      </c>
      <c r="E1946">
        <f t="shared" si="92"/>
        <v>0</v>
      </c>
      <c r="F1946">
        <f t="shared" si="90"/>
        <v>0.34367168978929957</v>
      </c>
      <c r="G1946">
        <v>0.34367168978929957</v>
      </c>
    </row>
    <row r="1947" spans="2:7">
      <c r="B1947">
        <v>1944</v>
      </c>
      <c r="C1947">
        <f>'2.1'!E1951</f>
        <v>387.90317499716343</v>
      </c>
      <c r="D1947">
        <f t="shared" si="91"/>
        <v>1</v>
      </c>
      <c r="E1947">
        <f t="shared" si="92"/>
        <v>0</v>
      </c>
      <c r="F1947">
        <f t="shared" si="90"/>
        <v>0.34367168978929957</v>
      </c>
      <c r="G1947">
        <v>0.34367168978929957</v>
      </c>
    </row>
    <row r="1948" spans="2:7">
      <c r="B1948">
        <v>1945</v>
      </c>
      <c r="C1948">
        <f>'2.1'!E1952</f>
        <v>94.065291692696732</v>
      </c>
      <c r="D1948">
        <f t="shared" si="91"/>
        <v>1</v>
      </c>
      <c r="E1948">
        <f t="shared" si="92"/>
        <v>0</v>
      </c>
      <c r="F1948">
        <f t="shared" si="90"/>
        <v>0.34367168978929957</v>
      </c>
      <c r="G1948">
        <v>0.34367168978929957</v>
      </c>
    </row>
    <row r="1949" spans="2:7">
      <c r="B1949">
        <v>1946</v>
      </c>
      <c r="C1949">
        <f>'2.1'!E1953</f>
        <v>4496.9167563904366</v>
      </c>
      <c r="D1949">
        <f t="shared" si="91"/>
        <v>2</v>
      </c>
      <c r="E1949">
        <f t="shared" si="92"/>
        <v>1997.5334051123493</v>
      </c>
      <c r="F1949">
        <f t="shared" si="90"/>
        <v>0.69485854828325799</v>
      </c>
      <c r="G1949">
        <v>0.34367168978929957</v>
      </c>
    </row>
    <row r="1950" spans="2:7">
      <c r="B1950">
        <v>1947</v>
      </c>
      <c r="C1950">
        <f>'2.1'!E1954</f>
        <v>2753.0822758378113</v>
      </c>
      <c r="D1950">
        <f t="shared" si="91"/>
        <v>2</v>
      </c>
      <c r="E1950">
        <f t="shared" si="92"/>
        <v>602.46582067024906</v>
      </c>
      <c r="F1950">
        <f t="shared" si="90"/>
        <v>0.44932802461617205</v>
      </c>
      <c r="G1950">
        <v>0.34367168978929957</v>
      </c>
    </row>
    <row r="1951" spans="2:7">
      <c r="B1951">
        <v>1948</v>
      </c>
      <c r="C1951">
        <f>'2.1'!E1955</f>
        <v>512.13907263539068</v>
      </c>
      <c r="D1951">
        <f t="shared" si="91"/>
        <v>1</v>
      </c>
      <c r="E1951">
        <f t="shared" si="92"/>
        <v>0</v>
      </c>
      <c r="F1951">
        <f t="shared" si="90"/>
        <v>0.34367168978929957</v>
      </c>
      <c r="G1951">
        <v>0.34367168978929957</v>
      </c>
    </row>
    <row r="1952" spans="2:7">
      <c r="B1952">
        <v>1949</v>
      </c>
      <c r="C1952">
        <f>'2.1'!E1956</f>
        <v>2472.0336661935744</v>
      </c>
      <c r="D1952">
        <f t="shared" si="91"/>
        <v>2</v>
      </c>
      <c r="E1952">
        <f t="shared" si="92"/>
        <v>377.62693295485951</v>
      </c>
      <c r="F1952">
        <f t="shared" si="90"/>
        <v>0.40903526611959384</v>
      </c>
      <c r="G1952">
        <v>0.34367168978929957</v>
      </c>
    </row>
    <row r="1953" spans="2:7">
      <c r="B1953">
        <v>1950</v>
      </c>
      <c r="C1953">
        <f>'2.1'!E1957</f>
        <v>4792.5079626307333</v>
      </c>
      <c r="D1953">
        <f t="shared" si="91"/>
        <v>2</v>
      </c>
      <c r="E1953">
        <f t="shared" si="92"/>
        <v>2234.0063701045869</v>
      </c>
      <c r="F1953">
        <f t="shared" si="90"/>
        <v>0.73159702459984621</v>
      </c>
      <c r="G1953">
        <v>0.34367168978929957</v>
      </c>
    </row>
    <row r="1954" spans="2:7">
      <c r="B1954">
        <v>1951</v>
      </c>
      <c r="C1954">
        <f>'2.1'!E1958</f>
        <v>3030.6713962354816</v>
      </c>
      <c r="D1954">
        <f t="shared" si="91"/>
        <v>2</v>
      </c>
      <c r="E1954">
        <f t="shared" si="92"/>
        <v>824.53711698838526</v>
      </c>
      <c r="F1954">
        <f t="shared" si="90"/>
        <v>0.48964662405506898</v>
      </c>
      <c r="G1954">
        <v>0.34367168978929957</v>
      </c>
    </row>
    <row r="1955" spans="2:7">
      <c r="B1955">
        <v>1952</v>
      </c>
      <c r="C1955">
        <f>'2.1'!E1959</f>
        <v>30.586407068439367</v>
      </c>
      <c r="D1955">
        <f t="shared" si="91"/>
        <v>1</v>
      </c>
      <c r="E1955">
        <f t="shared" si="92"/>
        <v>0</v>
      </c>
      <c r="F1955">
        <f t="shared" si="90"/>
        <v>0.34367168978929957</v>
      </c>
      <c r="G1955">
        <v>0.34367168978929957</v>
      </c>
    </row>
    <row r="1956" spans="2:7">
      <c r="B1956">
        <v>1953</v>
      </c>
      <c r="C1956">
        <f>'2.1'!E1960</f>
        <v>5193.4219098977328</v>
      </c>
      <c r="D1956">
        <f t="shared" si="91"/>
        <v>2</v>
      </c>
      <c r="E1956">
        <f t="shared" si="92"/>
        <v>2554.7375279181865</v>
      </c>
      <c r="F1956">
        <f t="shared" si="90"/>
        <v>0.77759780808061707</v>
      </c>
      <c r="G1956">
        <v>0.34367168978929957</v>
      </c>
    </row>
    <row r="1957" spans="2:7">
      <c r="B1957">
        <v>1954</v>
      </c>
      <c r="C1957">
        <f>'2.1'!E1961</f>
        <v>157.99002321809365</v>
      </c>
      <c r="D1957">
        <f t="shared" si="91"/>
        <v>1</v>
      </c>
      <c r="E1957">
        <f t="shared" si="92"/>
        <v>0</v>
      </c>
      <c r="F1957">
        <f t="shared" si="90"/>
        <v>0.34367168978929957</v>
      </c>
      <c r="G1957">
        <v>0.34367168978929957</v>
      </c>
    </row>
    <row r="1958" spans="2:7">
      <c r="B1958">
        <v>1955</v>
      </c>
      <c r="C1958">
        <f>'2.1'!E1962</f>
        <v>108.14710285314426</v>
      </c>
      <c r="D1958">
        <f t="shared" si="91"/>
        <v>1</v>
      </c>
      <c r="E1958">
        <f t="shared" si="92"/>
        <v>0</v>
      </c>
      <c r="F1958">
        <f t="shared" si="90"/>
        <v>0.34367168978929957</v>
      </c>
      <c r="G1958">
        <v>0.34367168978929957</v>
      </c>
    </row>
    <row r="1959" spans="2:7">
      <c r="B1959">
        <v>1956</v>
      </c>
      <c r="C1959">
        <f>'2.1'!E1963</f>
        <v>1367.2505656790413</v>
      </c>
      <c r="D1959">
        <f t="shared" si="91"/>
        <v>1</v>
      </c>
      <c r="E1959">
        <f t="shared" si="92"/>
        <v>0</v>
      </c>
      <c r="F1959">
        <f t="shared" si="90"/>
        <v>0.34367168978929957</v>
      </c>
      <c r="G1959">
        <v>0.34367168978929957</v>
      </c>
    </row>
    <row r="1960" spans="2:7">
      <c r="B1960">
        <v>1957</v>
      </c>
      <c r="C1960">
        <f>'2.1'!E1964</f>
        <v>195.79405080827092</v>
      </c>
      <c r="D1960">
        <f t="shared" si="91"/>
        <v>1</v>
      </c>
      <c r="E1960">
        <f t="shared" si="92"/>
        <v>0</v>
      </c>
      <c r="F1960">
        <f t="shared" si="90"/>
        <v>0.34367168978929957</v>
      </c>
      <c r="G1960">
        <v>0.34367168978929957</v>
      </c>
    </row>
    <row r="1961" spans="2:7">
      <c r="B1961">
        <v>1958</v>
      </c>
      <c r="C1961">
        <f>'2.1'!E1965</f>
        <v>7640.5806377223407</v>
      </c>
      <c r="D1961">
        <f t="shared" si="91"/>
        <v>2</v>
      </c>
      <c r="E1961">
        <f t="shared" si="92"/>
        <v>4512.4645101778724</v>
      </c>
      <c r="F1961">
        <f t="shared" si="90"/>
        <v>0.95134745115555563</v>
      </c>
      <c r="G1961">
        <v>0.34367168978929957</v>
      </c>
    </row>
    <row r="1962" spans="2:7">
      <c r="B1962">
        <v>1959</v>
      </c>
      <c r="C1962">
        <f>'2.1'!E1966</f>
        <v>1559.7802768993097</v>
      </c>
      <c r="D1962">
        <f t="shared" si="91"/>
        <v>1</v>
      </c>
      <c r="E1962">
        <f t="shared" si="92"/>
        <v>0</v>
      </c>
      <c r="F1962">
        <f t="shared" si="90"/>
        <v>0.34367168978929957</v>
      </c>
      <c r="G1962">
        <v>0.34367168978929957</v>
      </c>
    </row>
    <row r="1963" spans="2:7">
      <c r="B1963">
        <v>1960</v>
      </c>
      <c r="C1963">
        <f>'2.1'!E1967</f>
        <v>68.068629239617209</v>
      </c>
      <c r="D1963">
        <f t="shared" si="91"/>
        <v>1</v>
      </c>
      <c r="E1963">
        <f t="shared" si="92"/>
        <v>0</v>
      </c>
      <c r="F1963">
        <f t="shared" si="90"/>
        <v>0.34367168978929957</v>
      </c>
      <c r="G1963">
        <v>0.34367168978929957</v>
      </c>
    </row>
    <row r="1964" spans="2:7">
      <c r="B1964">
        <v>1961</v>
      </c>
      <c r="C1964">
        <f>'2.1'!E1968</f>
        <v>1555.4800555313968</v>
      </c>
      <c r="D1964">
        <f t="shared" si="91"/>
        <v>1</v>
      </c>
      <c r="E1964">
        <f t="shared" si="92"/>
        <v>0</v>
      </c>
      <c r="F1964">
        <f t="shared" si="90"/>
        <v>0.34367168978929957</v>
      </c>
      <c r="G1964">
        <v>0.34367168978929957</v>
      </c>
    </row>
    <row r="1965" spans="2:7">
      <c r="B1965">
        <v>1962</v>
      </c>
      <c r="C1965">
        <f>'2.1'!E1969</f>
        <v>534.33447259672164</v>
      </c>
      <c r="D1965">
        <f t="shared" si="91"/>
        <v>1</v>
      </c>
      <c r="E1965">
        <f t="shared" si="92"/>
        <v>0</v>
      </c>
      <c r="F1965">
        <f t="shared" si="90"/>
        <v>0.34367168978929957</v>
      </c>
      <c r="G1965">
        <v>0.34367168978929957</v>
      </c>
    </row>
    <row r="1966" spans="2:7">
      <c r="B1966">
        <v>1963</v>
      </c>
      <c r="C1966">
        <f>'2.1'!E1970</f>
        <v>2214.0618405191981</v>
      </c>
      <c r="D1966">
        <f t="shared" si="91"/>
        <v>2</v>
      </c>
      <c r="E1966">
        <f t="shared" si="92"/>
        <v>171.24947241535847</v>
      </c>
      <c r="F1966">
        <f t="shared" si="90"/>
        <v>0.37286857239788485</v>
      </c>
      <c r="G1966">
        <v>0.34367168978929957</v>
      </c>
    </row>
    <row r="1967" spans="2:7">
      <c r="B1967">
        <v>1964</v>
      </c>
      <c r="C1967">
        <f>'2.1'!E1971</f>
        <v>1409.5824078481535</v>
      </c>
      <c r="D1967">
        <f t="shared" si="91"/>
        <v>1</v>
      </c>
      <c r="E1967">
        <f t="shared" si="92"/>
        <v>0</v>
      </c>
      <c r="F1967">
        <f t="shared" si="90"/>
        <v>0.34367168978929957</v>
      </c>
      <c r="G1967">
        <v>0.34367168978929957</v>
      </c>
    </row>
    <row r="1968" spans="2:7">
      <c r="B1968">
        <v>1965</v>
      </c>
      <c r="C1968">
        <f>'2.1'!E1972</f>
        <v>1003.4287477070742</v>
      </c>
      <c r="D1968">
        <f t="shared" si="91"/>
        <v>1</v>
      </c>
      <c r="E1968">
        <f t="shared" si="92"/>
        <v>0</v>
      </c>
      <c r="F1968">
        <f t="shared" si="90"/>
        <v>0.34367168978929957</v>
      </c>
      <c r="G1968">
        <v>0.34367168978929957</v>
      </c>
    </row>
    <row r="1969" spans="2:7">
      <c r="B1969">
        <v>1966</v>
      </c>
      <c r="C1969">
        <f>'2.1'!E1973</f>
        <v>281.96278781626245</v>
      </c>
      <c r="D1969">
        <f t="shared" si="91"/>
        <v>1</v>
      </c>
      <c r="E1969">
        <f t="shared" si="92"/>
        <v>0</v>
      </c>
      <c r="F1969">
        <f t="shared" si="90"/>
        <v>0.34367168978929957</v>
      </c>
      <c r="G1969">
        <v>0.34367168978929957</v>
      </c>
    </row>
    <row r="1970" spans="2:7">
      <c r="B1970">
        <v>1967</v>
      </c>
      <c r="C1970">
        <f>'2.1'!E1974</f>
        <v>40901.633785011727</v>
      </c>
      <c r="D1970">
        <f t="shared" si="91"/>
        <v>3</v>
      </c>
      <c r="E1970">
        <f t="shared" si="92"/>
        <v>12000</v>
      </c>
      <c r="F1970">
        <f t="shared" si="90"/>
        <v>0.99999980837082791</v>
      </c>
      <c r="G1970">
        <v>0.34367168978929957</v>
      </c>
    </row>
    <row r="1971" spans="2:7">
      <c r="B1971">
        <v>1968</v>
      </c>
      <c r="C1971">
        <f>'2.1'!E1975</f>
        <v>1231.2602224953616</v>
      </c>
      <c r="D1971">
        <f t="shared" si="91"/>
        <v>1</v>
      </c>
      <c r="E1971">
        <f t="shared" si="92"/>
        <v>0</v>
      </c>
      <c r="F1971">
        <f t="shared" si="90"/>
        <v>0.34367168978929957</v>
      </c>
      <c r="G1971">
        <v>0.34367168978929957</v>
      </c>
    </row>
    <row r="1972" spans="2:7">
      <c r="B1972">
        <v>1969</v>
      </c>
      <c r="C1972">
        <f>'2.1'!E1976</f>
        <v>2131.4499827849063</v>
      </c>
      <c r="D1972">
        <f t="shared" si="91"/>
        <v>2</v>
      </c>
      <c r="E1972">
        <f t="shared" si="92"/>
        <v>105.15998622792505</v>
      </c>
      <c r="F1972">
        <f t="shared" si="90"/>
        <v>0.36150317117518399</v>
      </c>
      <c r="G1972">
        <v>0.34367168978929957</v>
      </c>
    </row>
    <row r="1973" spans="2:7">
      <c r="B1973">
        <v>1970</v>
      </c>
      <c r="C1973">
        <f>'2.1'!E1977</f>
        <v>10586.503272746384</v>
      </c>
      <c r="D1973">
        <f t="shared" si="91"/>
        <v>2</v>
      </c>
      <c r="E1973">
        <f t="shared" si="92"/>
        <v>6869.2026181971078</v>
      </c>
      <c r="F1973">
        <f t="shared" si="90"/>
        <v>0.9968735619226049</v>
      </c>
      <c r="G1973">
        <v>0.34367168978929957</v>
      </c>
    </row>
    <row r="1974" spans="2:7">
      <c r="B1974">
        <v>1971</v>
      </c>
      <c r="C1974">
        <f>'2.1'!E1978</f>
        <v>156.21092966391083</v>
      </c>
      <c r="D1974">
        <f t="shared" si="91"/>
        <v>1</v>
      </c>
      <c r="E1974">
        <f t="shared" si="92"/>
        <v>0</v>
      </c>
      <c r="F1974">
        <f t="shared" si="90"/>
        <v>0.34367168978929957</v>
      </c>
      <c r="G1974">
        <v>0.34367168978929957</v>
      </c>
    </row>
    <row r="1975" spans="2:7">
      <c r="B1975">
        <v>1972</v>
      </c>
      <c r="C1975">
        <f>'2.1'!E1979</f>
        <v>1846.0207333975748</v>
      </c>
      <c r="D1975">
        <f t="shared" si="91"/>
        <v>1</v>
      </c>
      <c r="E1975">
        <f t="shared" si="92"/>
        <v>0</v>
      </c>
      <c r="F1975">
        <f t="shared" si="90"/>
        <v>0.34367168978929957</v>
      </c>
      <c r="G1975">
        <v>0.34367168978929957</v>
      </c>
    </row>
    <row r="1976" spans="2:7">
      <c r="B1976">
        <v>1973</v>
      </c>
      <c r="C1976">
        <f>'2.1'!E1980</f>
        <v>32894.724738976263</v>
      </c>
      <c r="D1976">
        <f t="shared" si="91"/>
        <v>3</v>
      </c>
      <c r="E1976">
        <f t="shared" si="92"/>
        <v>12000</v>
      </c>
      <c r="F1976">
        <f t="shared" si="90"/>
        <v>0.99999980837082791</v>
      </c>
      <c r="G1976">
        <v>0.34367168978929957</v>
      </c>
    </row>
    <row r="1977" spans="2:7">
      <c r="B1977">
        <v>1974</v>
      </c>
      <c r="C1977">
        <f>'2.1'!E1981</f>
        <v>1703.1767422133771</v>
      </c>
      <c r="D1977">
        <f t="shared" si="91"/>
        <v>1</v>
      </c>
      <c r="E1977">
        <f t="shared" si="92"/>
        <v>0</v>
      </c>
      <c r="F1977">
        <f t="shared" si="90"/>
        <v>0.34367168978929957</v>
      </c>
      <c r="G1977">
        <v>0.34367168978929957</v>
      </c>
    </row>
    <row r="1978" spans="2:7">
      <c r="B1978">
        <v>1975</v>
      </c>
      <c r="C1978">
        <f>'2.1'!E1982</f>
        <v>818.08038253629888</v>
      </c>
      <c r="D1978">
        <f t="shared" si="91"/>
        <v>1</v>
      </c>
      <c r="E1978">
        <f t="shared" si="92"/>
        <v>0</v>
      </c>
      <c r="F1978">
        <f t="shared" si="90"/>
        <v>0.34367168978929957</v>
      </c>
      <c r="G1978">
        <v>0.34367168978929957</v>
      </c>
    </row>
    <row r="1979" spans="2:7">
      <c r="B1979">
        <v>1976</v>
      </c>
      <c r="C1979">
        <f>'2.1'!E1983</f>
        <v>2413.1788331333032</v>
      </c>
      <c r="D1979">
        <f t="shared" si="91"/>
        <v>2</v>
      </c>
      <c r="E1979">
        <f t="shared" si="92"/>
        <v>330.54306650664262</v>
      </c>
      <c r="F1979">
        <f t="shared" si="90"/>
        <v>0.40070326353046881</v>
      </c>
      <c r="G1979">
        <v>0.34367168978929957</v>
      </c>
    </row>
    <row r="1980" spans="2:7">
      <c r="B1980">
        <v>1977</v>
      </c>
      <c r="C1980">
        <f>'2.1'!E1984</f>
        <v>974.77370623826675</v>
      </c>
      <c r="D1980">
        <f t="shared" si="91"/>
        <v>1</v>
      </c>
      <c r="E1980">
        <f t="shared" si="92"/>
        <v>0</v>
      </c>
      <c r="F1980">
        <f t="shared" si="90"/>
        <v>0.34367168978929957</v>
      </c>
      <c r="G1980">
        <v>0.34367168978929957</v>
      </c>
    </row>
    <row r="1981" spans="2:7">
      <c r="B1981">
        <v>1978</v>
      </c>
      <c r="C1981">
        <f>'2.1'!E1985</f>
        <v>684.05145384292086</v>
      </c>
      <c r="D1981">
        <f t="shared" si="91"/>
        <v>1</v>
      </c>
      <c r="E1981">
        <f t="shared" si="92"/>
        <v>0</v>
      </c>
      <c r="F1981">
        <f t="shared" si="90"/>
        <v>0.34367168978929957</v>
      </c>
      <c r="G1981">
        <v>0.34367168978929957</v>
      </c>
    </row>
    <row r="1982" spans="2:7">
      <c r="B1982">
        <v>1979</v>
      </c>
      <c r="C1982">
        <f>'2.1'!E1986</f>
        <v>311.23906930381048</v>
      </c>
      <c r="D1982">
        <f t="shared" si="91"/>
        <v>1</v>
      </c>
      <c r="E1982">
        <f t="shared" si="92"/>
        <v>0</v>
      </c>
      <c r="F1982">
        <f t="shared" si="90"/>
        <v>0.34367168978929957</v>
      </c>
      <c r="G1982">
        <v>0.34367168978929957</v>
      </c>
    </row>
    <row r="1983" spans="2:7">
      <c r="B1983">
        <v>1980</v>
      </c>
      <c r="C1983">
        <f>'2.1'!E1987</f>
        <v>877.04490757254712</v>
      </c>
      <c r="D1983">
        <f t="shared" si="91"/>
        <v>1</v>
      </c>
      <c r="E1983">
        <f t="shared" si="92"/>
        <v>0</v>
      </c>
      <c r="F1983">
        <f t="shared" si="90"/>
        <v>0.34367168978929957</v>
      </c>
      <c r="G1983">
        <v>0.34367168978929957</v>
      </c>
    </row>
    <row r="1984" spans="2:7">
      <c r="B1984">
        <v>1981</v>
      </c>
      <c r="C1984">
        <f>'2.1'!E1988</f>
        <v>1298.4527528743254</v>
      </c>
      <c r="D1984">
        <f t="shared" si="91"/>
        <v>1</v>
      </c>
      <c r="E1984">
        <f t="shared" si="92"/>
        <v>0</v>
      </c>
      <c r="F1984">
        <f t="shared" si="90"/>
        <v>0.34367168978929957</v>
      </c>
      <c r="G1984">
        <v>0.34367168978929957</v>
      </c>
    </row>
    <row r="1985" spans="2:7">
      <c r="B1985">
        <v>1982</v>
      </c>
      <c r="C1985">
        <f>'2.1'!E1989</f>
        <v>426.03445537161798</v>
      </c>
      <c r="D1985">
        <f t="shared" si="91"/>
        <v>1</v>
      </c>
      <c r="E1985">
        <f t="shared" si="92"/>
        <v>0</v>
      </c>
      <c r="F1985">
        <f t="shared" si="90"/>
        <v>0.34367168978929957</v>
      </c>
      <c r="G1985">
        <v>0.34367168978929957</v>
      </c>
    </row>
    <row r="1986" spans="2:7">
      <c r="B1986">
        <v>1983</v>
      </c>
      <c r="C1986">
        <f>'2.1'!E1990</f>
        <v>1280.1760131854273</v>
      </c>
      <c r="D1986">
        <f t="shared" si="91"/>
        <v>1</v>
      </c>
      <c r="E1986">
        <f t="shared" si="92"/>
        <v>0</v>
      </c>
      <c r="F1986">
        <f t="shared" si="90"/>
        <v>0.34367168978929957</v>
      </c>
      <c r="G1986">
        <v>0.34367168978929957</v>
      </c>
    </row>
    <row r="1987" spans="2:7">
      <c r="B1987">
        <v>1984</v>
      </c>
      <c r="C1987">
        <f>'2.1'!E1991</f>
        <v>76.699660296813377</v>
      </c>
      <c r="D1987">
        <f t="shared" si="91"/>
        <v>1</v>
      </c>
      <c r="E1987">
        <f t="shared" si="92"/>
        <v>0</v>
      </c>
      <c r="F1987">
        <f t="shared" si="90"/>
        <v>0.34367168978929957</v>
      </c>
      <c r="G1987">
        <v>0.34367168978929957</v>
      </c>
    </row>
    <row r="1988" spans="2:7">
      <c r="B1988">
        <v>1985</v>
      </c>
      <c r="C1988">
        <f>'2.1'!E1992</f>
        <v>1798.4273905882133</v>
      </c>
      <c r="D1988">
        <f t="shared" si="91"/>
        <v>1</v>
      </c>
      <c r="E1988">
        <f t="shared" si="92"/>
        <v>0</v>
      </c>
      <c r="F1988">
        <f t="shared" ref="F1988:F2051" si="93">_xlfn.NORM.DIST(E1988,$J$4,$J$5,TRUE)</f>
        <v>0.34367168978929957</v>
      </c>
      <c r="G1988">
        <v>0.34367168978929957</v>
      </c>
    </row>
    <row r="1989" spans="2:7">
      <c r="B1989">
        <v>1986</v>
      </c>
      <c r="C1989">
        <f>'2.1'!E1993</f>
        <v>204.1218480563127</v>
      </c>
      <c r="D1989">
        <f t="shared" ref="D1989:D2052" si="94">IF(C1989&lt;=2000,1,IF(AND(C1989&gt;2000,C1989&lt;=17000),2,IF(C1989&gt;17000,3,0)))</f>
        <v>1</v>
      </c>
      <c r="E1989">
        <f t="shared" ref="E1989:E2052" si="95">IF(D1989=1,0,IF(D1989=2,0.8*(C1989-2000),IF(D1989=3,12000,"Error")))</f>
        <v>0</v>
      </c>
      <c r="F1989">
        <f t="shared" si="93"/>
        <v>0.34367168978929957</v>
      </c>
      <c r="G1989">
        <v>0.34367168978929957</v>
      </c>
    </row>
    <row r="1990" spans="2:7">
      <c r="B1990">
        <v>1987</v>
      </c>
      <c r="C1990">
        <f>'2.1'!E1994</f>
        <v>18755.564023777981</v>
      </c>
      <c r="D1990">
        <f t="shared" si="94"/>
        <v>3</v>
      </c>
      <c r="E1990">
        <f t="shared" si="95"/>
        <v>12000</v>
      </c>
      <c r="F1990">
        <f t="shared" si="93"/>
        <v>0.99999980837082791</v>
      </c>
      <c r="G1990">
        <v>0.34367168978929957</v>
      </c>
    </row>
    <row r="1991" spans="2:7">
      <c r="B1991">
        <v>1988</v>
      </c>
      <c r="C1991">
        <f>'2.1'!E1995</f>
        <v>89.061223259751856</v>
      </c>
      <c r="D1991">
        <f t="shared" si="94"/>
        <v>1</v>
      </c>
      <c r="E1991">
        <f t="shared" si="95"/>
        <v>0</v>
      </c>
      <c r="F1991">
        <f t="shared" si="93"/>
        <v>0.34367168978929957</v>
      </c>
      <c r="G1991">
        <v>0.34367168978929957</v>
      </c>
    </row>
    <row r="1992" spans="2:7">
      <c r="B1992">
        <v>1989</v>
      </c>
      <c r="C1992">
        <f>'2.1'!E1996</f>
        <v>5452.944077883225</v>
      </c>
      <c r="D1992">
        <f t="shared" si="94"/>
        <v>2</v>
      </c>
      <c r="E1992">
        <f t="shared" si="95"/>
        <v>2762.3552623065802</v>
      </c>
      <c r="F1992">
        <f t="shared" si="93"/>
        <v>0.80480487467285799</v>
      </c>
      <c r="G1992">
        <v>0.34367168978929957</v>
      </c>
    </row>
    <row r="1993" spans="2:7">
      <c r="B1993">
        <v>1990</v>
      </c>
      <c r="C1993">
        <f>'2.1'!E1997</f>
        <v>2269.1775022122119</v>
      </c>
      <c r="D1993">
        <f t="shared" si="94"/>
        <v>2</v>
      </c>
      <c r="E1993">
        <f t="shared" si="95"/>
        <v>215.34200176976958</v>
      </c>
      <c r="F1993">
        <f t="shared" si="93"/>
        <v>0.38051388899701283</v>
      </c>
      <c r="G1993">
        <v>0.34367168978929957</v>
      </c>
    </row>
    <row r="1994" spans="2:7">
      <c r="B1994">
        <v>1991</v>
      </c>
      <c r="C1994">
        <f>'2.1'!E1998</f>
        <v>233.51312340943861</v>
      </c>
      <c r="D1994">
        <f t="shared" si="94"/>
        <v>1</v>
      </c>
      <c r="E1994">
        <f t="shared" si="95"/>
        <v>0</v>
      </c>
      <c r="F1994">
        <f t="shared" si="93"/>
        <v>0.34367168978929957</v>
      </c>
      <c r="G1994">
        <v>0.34367168978929957</v>
      </c>
    </row>
    <row r="1995" spans="2:7">
      <c r="B1995">
        <v>1992</v>
      </c>
      <c r="C1995">
        <f>'2.1'!E1999</f>
        <v>1635.8133814125792</v>
      </c>
      <c r="D1995">
        <f t="shared" si="94"/>
        <v>1</v>
      </c>
      <c r="E1995">
        <f t="shared" si="95"/>
        <v>0</v>
      </c>
      <c r="F1995">
        <f t="shared" si="93"/>
        <v>0.34367168978929957</v>
      </c>
      <c r="G1995">
        <v>0.34367168978929957</v>
      </c>
    </row>
    <row r="1996" spans="2:7">
      <c r="B1996">
        <v>1993</v>
      </c>
      <c r="C1996">
        <f>'2.1'!E2000</f>
        <v>6178.7716584198515</v>
      </c>
      <c r="D1996">
        <f t="shared" si="94"/>
        <v>2</v>
      </c>
      <c r="E1996">
        <f t="shared" si="95"/>
        <v>3343.0173267358814</v>
      </c>
      <c r="F1996">
        <f t="shared" si="93"/>
        <v>0.86950563169375283</v>
      </c>
      <c r="G1996">
        <v>0.34367168978929957</v>
      </c>
    </row>
    <row r="1997" spans="2:7">
      <c r="B1997">
        <v>1994</v>
      </c>
      <c r="C1997">
        <f>'2.1'!E2001</f>
        <v>3611.8109225532794</v>
      </c>
      <c r="D1997">
        <f t="shared" si="94"/>
        <v>2</v>
      </c>
      <c r="E1997">
        <f t="shared" si="95"/>
        <v>1289.4487380426235</v>
      </c>
      <c r="F1997">
        <f t="shared" si="93"/>
        <v>0.57390989411772964</v>
      </c>
      <c r="G1997">
        <v>0.34367168978929957</v>
      </c>
    </row>
    <row r="1998" spans="2:7">
      <c r="B1998">
        <v>1995</v>
      </c>
      <c r="C1998">
        <f>'2.1'!E2002</f>
        <v>383.95750941111203</v>
      </c>
      <c r="D1998">
        <f t="shared" si="94"/>
        <v>1</v>
      </c>
      <c r="E1998">
        <f t="shared" si="95"/>
        <v>0</v>
      </c>
      <c r="F1998">
        <f t="shared" si="93"/>
        <v>0.34367168978929957</v>
      </c>
      <c r="G1998">
        <v>0.34367168978929957</v>
      </c>
    </row>
    <row r="1999" spans="2:7">
      <c r="B1999">
        <v>1996</v>
      </c>
      <c r="C1999">
        <f>'2.1'!E2003</f>
        <v>1214.4459040875292</v>
      </c>
      <c r="D1999">
        <f t="shared" si="94"/>
        <v>1</v>
      </c>
      <c r="E1999">
        <f t="shared" si="95"/>
        <v>0</v>
      </c>
      <c r="F1999">
        <f t="shared" si="93"/>
        <v>0.34367168978929957</v>
      </c>
      <c r="G1999">
        <v>0.34367168978929957</v>
      </c>
    </row>
    <row r="2000" spans="2:7">
      <c r="B2000">
        <v>1997</v>
      </c>
      <c r="C2000">
        <f>'2.1'!E2004</f>
        <v>494.69680947322655</v>
      </c>
      <c r="D2000">
        <f t="shared" si="94"/>
        <v>1</v>
      </c>
      <c r="E2000">
        <f t="shared" si="95"/>
        <v>0</v>
      </c>
      <c r="F2000">
        <f t="shared" si="93"/>
        <v>0.34367168978929957</v>
      </c>
      <c r="G2000">
        <v>0.34367168978929957</v>
      </c>
    </row>
    <row r="2001" spans="2:7">
      <c r="B2001">
        <v>1998</v>
      </c>
      <c r="C2001">
        <f>'2.1'!E2005</f>
        <v>1816.8744304787158</v>
      </c>
      <c r="D2001">
        <f t="shared" si="94"/>
        <v>1</v>
      </c>
      <c r="E2001">
        <f t="shared" si="95"/>
        <v>0</v>
      </c>
      <c r="F2001">
        <f t="shared" si="93"/>
        <v>0.34367168978929957</v>
      </c>
      <c r="G2001">
        <v>0.34367168978929957</v>
      </c>
    </row>
    <row r="2002" spans="2:7">
      <c r="B2002">
        <v>1999</v>
      </c>
      <c r="C2002">
        <f>'2.1'!E2006</f>
        <v>1158.3432106634721</v>
      </c>
      <c r="D2002">
        <f t="shared" si="94"/>
        <v>1</v>
      </c>
      <c r="E2002">
        <f t="shared" si="95"/>
        <v>0</v>
      </c>
      <c r="F2002">
        <f t="shared" si="93"/>
        <v>0.34367168978929957</v>
      </c>
      <c r="G2002">
        <v>0.34367168978929957</v>
      </c>
    </row>
    <row r="2003" spans="2:7">
      <c r="B2003">
        <v>2000</v>
      </c>
      <c r="C2003">
        <f>'2.1'!E2007</f>
        <v>2794.3923368686196</v>
      </c>
      <c r="D2003">
        <f t="shared" si="94"/>
        <v>2</v>
      </c>
      <c r="E2003">
        <f t="shared" si="95"/>
        <v>635.51386949489574</v>
      </c>
      <c r="F2003">
        <f t="shared" si="93"/>
        <v>0.45530523464233386</v>
      </c>
      <c r="G2003">
        <v>0.34367168978929957</v>
      </c>
    </row>
    <row r="2004" spans="2:7">
      <c r="B2004">
        <v>2001</v>
      </c>
      <c r="C2004">
        <f>'2.1'!E2008</f>
        <v>39.81087659112174</v>
      </c>
      <c r="D2004">
        <f t="shared" si="94"/>
        <v>1</v>
      </c>
      <c r="E2004">
        <f t="shared" si="95"/>
        <v>0</v>
      </c>
      <c r="F2004">
        <f t="shared" si="93"/>
        <v>0.34367168978929957</v>
      </c>
      <c r="G2004">
        <v>0.34367168978929957</v>
      </c>
    </row>
    <row r="2005" spans="2:7">
      <c r="B2005">
        <v>2002</v>
      </c>
      <c r="C2005">
        <f>'2.1'!E2009</f>
        <v>1060.9744021139052</v>
      </c>
      <c r="D2005">
        <f t="shared" si="94"/>
        <v>1</v>
      </c>
      <c r="E2005">
        <f t="shared" si="95"/>
        <v>0</v>
      </c>
      <c r="F2005">
        <f t="shared" si="93"/>
        <v>0.34367168978929957</v>
      </c>
      <c r="G2005">
        <v>0.34367168978929957</v>
      </c>
    </row>
    <row r="2006" spans="2:7">
      <c r="B2006">
        <v>2003</v>
      </c>
      <c r="C2006">
        <f>'2.1'!E2010</f>
        <v>432.24137720067898</v>
      </c>
      <c r="D2006">
        <f t="shared" si="94"/>
        <v>1</v>
      </c>
      <c r="E2006">
        <f t="shared" si="95"/>
        <v>0</v>
      </c>
      <c r="F2006">
        <f t="shared" si="93"/>
        <v>0.34367168978929957</v>
      </c>
      <c r="G2006">
        <v>0.34367168978929957</v>
      </c>
    </row>
    <row r="2007" spans="2:7">
      <c r="B2007">
        <v>2004</v>
      </c>
      <c r="C2007">
        <f>'2.1'!E2011</f>
        <v>1311.4273143434091</v>
      </c>
      <c r="D2007">
        <f t="shared" si="94"/>
        <v>1</v>
      </c>
      <c r="E2007">
        <f t="shared" si="95"/>
        <v>0</v>
      </c>
      <c r="F2007">
        <f t="shared" si="93"/>
        <v>0.34367168978929957</v>
      </c>
      <c r="G2007">
        <v>0.34367168978929957</v>
      </c>
    </row>
    <row r="2008" spans="2:7">
      <c r="B2008">
        <v>2005</v>
      </c>
      <c r="C2008">
        <f>'2.1'!E2012</f>
        <v>897.49903416072164</v>
      </c>
      <c r="D2008">
        <f t="shared" si="94"/>
        <v>1</v>
      </c>
      <c r="E2008">
        <f t="shared" si="95"/>
        <v>0</v>
      </c>
      <c r="F2008">
        <f t="shared" si="93"/>
        <v>0.34367168978929957</v>
      </c>
      <c r="G2008">
        <v>0.34367168978929957</v>
      </c>
    </row>
    <row r="2009" spans="2:7">
      <c r="B2009">
        <v>2006</v>
      </c>
      <c r="C2009">
        <f>'2.1'!E2013</f>
        <v>28.062451047092264</v>
      </c>
      <c r="D2009">
        <f t="shared" si="94"/>
        <v>1</v>
      </c>
      <c r="E2009">
        <f t="shared" si="95"/>
        <v>0</v>
      </c>
      <c r="F2009">
        <f t="shared" si="93"/>
        <v>0.34367168978929957</v>
      </c>
      <c r="G2009">
        <v>0.34367168978929957</v>
      </c>
    </row>
    <row r="2010" spans="2:7">
      <c r="B2010">
        <v>2007</v>
      </c>
      <c r="C2010">
        <f>'2.1'!E2014</f>
        <v>2600.9383262035935</v>
      </c>
      <c r="D2010">
        <f t="shared" si="94"/>
        <v>2</v>
      </c>
      <c r="E2010">
        <f t="shared" si="95"/>
        <v>480.75066096287486</v>
      </c>
      <c r="F2010">
        <f t="shared" si="93"/>
        <v>0.4274233333767169</v>
      </c>
      <c r="G2010">
        <v>0.34367168978929957</v>
      </c>
    </row>
    <row r="2011" spans="2:7">
      <c r="B2011">
        <v>2008</v>
      </c>
      <c r="C2011">
        <f>'2.1'!E2015</f>
        <v>3876.2663962262754</v>
      </c>
      <c r="D2011">
        <f t="shared" si="94"/>
        <v>2</v>
      </c>
      <c r="E2011">
        <f t="shared" si="95"/>
        <v>1501.0131169810204</v>
      </c>
      <c r="F2011">
        <f t="shared" si="93"/>
        <v>0.61139007373761012</v>
      </c>
      <c r="G2011">
        <v>0.34367168978929957</v>
      </c>
    </row>
    <row r="2012" spans="2:7">
      <c r="B2012">
        <v>2009</v>
      </c>
      <c r="C2012">
        <f>'2.1'!E2016</f>
        <v>957.52662030351166</v>
      </c>
      <c r="D2012">
        <f t="shared" si="94"/>
        <v>1</v>
      </c>
      <c r="E2012">
        <f t="shared" si="95"/>
        <v>0</v>
      </c>
      <c r="F2012">
        <f t="shared" si="93"/>
        <v>0.34367168978929957</v>
      </c>
      <c r="G2012">
        <v>0.34367168978929957</v>
      </c>
    </row>
    <row r="2013" spans="2:7">
      <c r="B2013">
        <v>2010</v>
      </c>
      <c r="C2013">
        <f>'2.1'!E2017</f>
        <v>525.4190541539233</v>
      </c>
      <c r="D2013">
        <f t="shared" si="94"/>
        <v>1</v>
      </c>
      <c r="E2013">
        <f t="shared" si="95"/>
        <v>0</v>
      </c>
      <c r="F2013">
        <f t="shared" si="93"/>
        <v>0.34367168978929957</v>
      </c>
      <c r="G2013">
        <v>0.34367168978929957</v>
      </c>
    </row>
    <row r="2014" spans="2:7">
      <c r="B2014">
        <v>2011</v>
      </c>
      <c r="C2014">
        <f>'2.1'!E2018</f>
        <v>137.74593165230479</v>
      </c>
      <c r="D2014">
        <f t="shared" si="94"/>
        <v>1</v>
      </c>
      <c r="E2014">
        <f t="shared" si="95"/>
        <v>0</v>
      </c>
      <c r="F2014">
        <f t="shared" si="93"/>
        <v>0.34367168978929957</v>
      </c>
      <c r="G2014">
        <v>0.34367168978929957</v>
      </c>
    </row>
    <row r="2015" spans="2:7">
      <c r="B2015">
        <v>2012</v>
      </c>
      <c r="C2015">
        <f>'2.1'!E2019</f>
        <v>16559.175764872172</v>
      </c>
      <c r="D2015">
        <f t="shared" si="94"/>
        <v>2</v>
      </c>
      <c r="E2015">
        <f t="shared" si="95"/>
        <v>11647.340611897738</v>
      </c>
      <c r="F2015">
        <f t="shared" si="93"/>
        <v>0.99999955847390287</v>
      </c>
      <c r="G2015">
        <v>0.34367168978929957</v>
      </c>
    </row>
    <row r="2016" spans="2:7">
      <c r="B2016">
        <v>2013</v>
      </c>
      <c r="C2016">
        <f>'2.1'!E2020</f>
        <v>2598.3683167307722</v>
      </c>
      <c r="D2016">
        <f t="shared" si="94"/>
        <v>2</v>
      </c>
      <c r="E2016">
        <f t="shared" si="95"/>
        <v>478.69465338461782</v>
      </c>
      <c r="F2016">
        <f t="shared" si="93"/>
        <v>0.42705503973573389</v>
      </c>
      <c r="G2016">
        <v>0.34367168978929957</v>
      </c>
    </row>
    <row r="2017" spans="2:7">
      <c r="B2017">
        <v>2014</v>
      </c>
      <c r="C2017">
        <f>'2.1'!E2021</f>
        <v>5094.1264791005906</v>
      </c>
      <c r="D2017">
        <f t="shared" si="94"/>
        <v>2</v>
      </c>
      <c r="E2017">
        <f t="shared" si="95"/>
        <v>2475.3011832804727</v>
      </c>
      <c r="F2017">
        <f t="shared" si="93"/>
        <v>0.7666419397130253</v>
      </c>
      <c r="G2017">
        <v>0.34367168978929957</v>
      </c>
    </row>
    <row r="2018" spans="2:7">
      <c r="B2018">
        <v>2015</v>
      </c>
      <c r="C2018">
        <f>'2.1'!E2022</f>
        <v>449.34464511671933</v>
      </c>
      <c r="D2018">
        <f t="shared" si="94"/>
        <v>1</v>
      </c>
      <c r="E2018">
        <f t="shared" si="95"/>
        <v>0</v>
      </c>
      <c r="F2018">
        <f t="shared" si="93"/>
        <v>0.34367168978929957</v>
      </c>
      <c r="G2018">
        <v>0.34367168978929957</v>
      </c>
    </row>
    <row r="2019" spans="2:7">
      <c r="B2019">
        <v>2016</v>
      </c>
      <c r="C2019">
        <f>'2.1'!E2023</f>
        <v>313.83551992120624</v>
      </c>
      <c r="D2019">
        <f t="shared" si="94"/>
        <v>1</v>
      </c>
      <c r="E2019">
        <f t="shared" si="95"/>
        <v>0</v>
      </c>
      <c r="F2019">
        <f t="shared" si="93"/>
        <v>0.34367168978929957</v>
      </c>
      <c r="G2019">
        <v>0.34367168978929957</v>
      </c>
    </row>
    <row r="2020" spans="2:7">
      <c r="B2020">
        <v>2017</v>
      </c>
      <c r="C2020">
        <f>'2.1'!E2024</f>
        <v>676.73256316516415</v>
      </c>
      <c r="D2020">
        <f t="shared" si="94"/>
        <v>1</v>
      </c>
      <c r="E2020">
        <f t="shared" si="95"/>
        <v>0</v>
      </c>
      <c r="F2020">
        <f t="shared" si="93"/>
        <v>0.34367168978929957</v>
      </c>
      <c r="G2020">
        <v>0.34367168978929957</v>
      </c>
    </row>
    <row r="2021" spans="2:7">
      <c r="B2021">
        <v>2018</v>
      </c>
      <c r="C2021">
        <f>'2.1'!E2025</f>
        <v>515.96544760253482</v>
      </c>
      <c r="D2021">
        <f t="shared" si="94"/>
        <v>1</v>
      </c>
      <c r="E2021">
        <f t="shared" si="95"/>
        <v>0</v>
      </c>
      <c r="F2021">
        <f t="shared" si="93"/>
        <v>0.34367168978929957</v>
      </c>
      <c r="G2021">
        <v>0.34367168978929957</v>
      </c>
    </row>
    <row r="2022" spans="2:7">
      <c r="B2022">
        <v>2019</v>
      </c>
      <c r="C2022">
        <f>'2.1'!E2026</f>
        <v>788.69188931655674</v>
      </c>
      <c r="D2022">
        <f t="shared" si="94"/>
        <v>1</v>
      </c>
      <c r="E2022">
        <f t="shared" si="95"/>
        <v>0</v>
      </c>
      <c r="F2022">
        <f t="shared" si="93"/>
        <v>0.34367168978929957</v>
      </c>
      <c r="G2022">
        <v>0.34367168978929957</v>
      </c>
    </row>
    <row r="2023" spans="2:7">
      <c r="B2023">
        <v>2020</v>
      </c>
      <c r="C2023">
        <f>'2.1'!E2027</f>
        <v>4760.8722510546959</v>
      </c>
      <c r="D2023">
        <f t="shared" si="94"/>
        <v>2</v>
      </c>
      <c r="E2023">
        <f t="shared" si="95"/>
        <v>2208.6978008437568</v>
      </c>
      <c r="F2023">
        <f t="shared" si="93"/>
        <v>0.72777368459009395</v>
      </c>
      <c r="G2023">
        <v>0.34367168978929957</v>
      </c>
    </row>
    <row r="2024" spans="2:7">
      <c r="B2024">
        <v>2021</v>
      </c>
      <c r="C2024">
        <f>'2.1'!E2028</f>
        <v>438.76971939191992</v>
      </c>
      <c r="D2024">
        <f t="shared" si="94"/>
        <v>1</v>
      </c>
      <c r="E2024">
        <f t="shared" si="95"/>
        <v>0</v>
      </c>
      <c r="F2024">
        <f t="shared" si="93"/>
        <v>0.34367168978929957</v>
      </c>
      <c r="G2024">
        <v>0.34367168978929957</v>
      </c>
    </row>
    <row r="2025" spans="2:7">
      <c r="B2025">
        <v>2022</v>
      </c>
      <c r="C2025">
        <f>'2.1'!E2029</f>
        <v>3912.4529874026134</v>
      </c>
      <c r="D2025">
        <f t="shared" si="94"/>
        <v>2</v>
      </c>
      <c r="E2025">
        <f t="shared" si="95"/>
        <v>1529.9623899220908</v>
      </c>
      <c r="F2025">
        <f t="shared" si="93"/>
        <v>0.61644718915296892</v>
      </c>
      <c r="G2025">
        <v>0.34367168978929957</v>
      </c>
    </row>
    <row r="2026" spans="2:7">
      <c r="B2026">
        <v>2023</v>
      </c>
      <c r="C2026">
        <f>'2.1'!E2030</f>
        <v>727.61392653302141</v>
      </c>
      <c r="D2026">
        <f t="shared" si="94"/>
        <v>1</v>
      </c>
      <c r="E2026">
        <f t="shared" si="95"/>
        <v>0</v>
      </c>
      <c r="F2026">
        <f t="shared" si="93"/>
        <v>0.34367168978929957</v>
      </c>
      <c r="G2026">
        <v>0.34367168978929957</v>
      </c>
    </row>
    <row r="2027" spans="2:7">
      <c r="B2027">
        <v>2024</v>
      </c>
      <c r="C2027">
        <f>'2.1'!E2031</f>
        <v>1306.7052525791428</v>
      </c>
      <c r="D2027">
        <f t="shared" si="94"/>
        <v>1</v>
      </c>
      <c r="E2027">
        <f t="shared" si="95"/>
        <v>0</v>
      </c>
      <c r="F2027">
        <f t="shared" si="93"/>
        <v>0.34367168978929957</v>
      </c>
      <c r="G2027">
        <v>0.34367168978929957</v>
      </c>
    </row>
    <row r="2028" spans="2:7">
      <c r="B2028">
        <v>2025</v>
      </c>
      <c r="C2028">
        <f>'2.1'!E2032</f>
        <v>5314.8322132445919</v>
      </c>
      <c r="D2028">
        <f t="shared" si="94"/>
        <v>2</v>
      </c>
      <c r="E2028">
        <f t="shared" si="95"/>
        <v>2651.8657705956739</v>
      </c>
      <c r="F2028">
        <f t="shared" si="93"/>
        <v>0.79058625402305982</v>
      </c>
      <c r="G2028">
        <v>0.34367168978929957</v>
      </c>
    </row>
    <row r="2029" spans="2:7">
      <c r="B2029">
        <v>2026</v>
      </c>
      <c r="C2029">
        <f>'2.1'!E2033</f>
        <v>1857.3583171140572</v>
      </c>
      <c r="D2029">
        <f t="shared" si="94"/>
        <v>1</v>
      </c>
      <c r="E2029">
        <f t="shared" si="95"/>
        <v>0</v>
      </c>
      <c r="F2029">
        <f t="shared" si="93"/>
        <v>0.34367168978929957</v>
      </c>
      <c r="G2029">
        <v>0.34367168978929957</v>
      </c>
    </row>
    <row r="2030" spans="2:7">
      <c r="B2030">
        <v>2027</v>
      </c>
      <c r="C2030">
        <f>'2.1'!E2034</f>
        <v>361.12333729169131</v>
      </c>
      <c r="D2030">
        <f t="shared" si="94"/>
        <v>1</v>
      </c>
      <c r="E2030">
        <f t="shared" si="95"/>
        <v>0</v>
      </c>
      <c r="F2030">
        <f t="shared" si="93"/>
        <v>0.34367168978929957</v>
      </c>
      <c r="G2030">
        <v>0.34367168978929957</v>
      </c>
    </row>
    <row r="2031" spans="2:7">
      <c r="B2031">
        <v>2028</v>
      </c>
      <c r="C2031">
        <f>'2.1'!E2035</f>
        <v>535.94210814448479</v>
      </c>
      <c r="D2031">
        <f t="shared" si="94"/>
        <v>1</v>
      </c>
      <c r="E2031">
        <f t="shared" si="95"/>
        <v>0</v>
      </c>
      <c r="F2031">
        <f t="shared" si="93"/>
        <v>0.34367168978929957</v>
      </c>
      <c r="G2031">
        <v>0.34367168978929957</v>
      </c>
    </row>
    <row r="2032" spans="2:7">
      <c r="B2032">
        <v>2029</v>
      </c>
      <c r="C2032">
        <f>'2.1'!E2036</f>
        <v>318.54336222492248</v>
      </c>
      <c r="D2032">
        <f t="shared" si="94"/>
        <v>1</v>
      </c>
      <c r="E2032">
        <f t="shared" si="95"/>
        <v>0</v>
      </c>
      <c r="F2032">
        <f t="shared" si="93"/>
        <v>0.34367168978929957</v>
      </c>
      <c r="G2032">
        <v>0.34367168978929957</v>
      </c>
    </row>
    <row r="2033" spans="2:7">
      <c r="B2033">
        <v>2030</v>
      </c>
      <c r="C2033">
        <f>'2.1'!E2037</f>
        <v>2889.4105727424499</v>
      </c>
      <c r="D2033">
        <f t="shared" si="94"/>
        <v>2</v>
      </c>
      <c r="E2033">
        <f t="shared" si="95"/>
        <v>711.52845819395998</v>
      </c>
      <c r="F2033">
        <f t="shared" si="93"/>
        <v>0.46908980233420533</v>
      </c>
      <c r="G2033">
        <v>0.34367168978929957</v>
      </c>
    </row>
    <row r="2034" spans="2:7">
      <c r="B2034">
        <v>2031</v>
      </c>
      <c r="C2034">
        <f>'2.1'!E2038</f>
        <v>573.03556564147584</v>
      </c>
      <c r="D2034">
        <f t="shared" si="94"/>
        <v>1</v>
      </c>
      <c r="E2034">
        <f t="shared" si="95"/>
        <v>0</v>
      </c>
      <c r="F2034">
        <f t="shared" si="93"/>
        <v>0.34367168978929957</v>
      </c>
      <c r="G2034">
        <v>0.34367168978929957</v>
      </c>
    </row>
    <row r="2035" spans="2:7">
      <c r="B2035">
        <v>2032</v>
      </c>
      <c r="C2035">
        <f>'2.1'!E2039</f>
        <v>12092.521373115076</v>
      </c>
      <c r="D2035">
        <f t="shared" si="94"/>
        <v>2</v>
      </c>
      <c r="E2035">
        <f t="shared" si="95"/>
        <v>8074.0170984920615</v>
      </c>
      <c r="F2035">
        <f t="shared" si="93"/>
        <v>0.99948894876981531</v>
      </c>
      <c r="G2035">
        <v>0.34367168978929957</v>
      </c>
    </row>
    <row r="2036" spans="2:7">
      <c r="B2036">
        <v>2033</v>
      </c>
      <c r="C2036">
        <f>'2.1'!E2040</f>
        <v>273.17119520771257</v>
      </c>
      <c r="D2036">
        <f t="shared" si="94"/>
        <v>1</v>
      </c>
      <c r="E2036">
        <f t="shared" si="95"/>
        <v>0</v>
      </c>
      <c r="F2036">
        <f t="shared" si="93"/>
        <v>0.34367168978929957</v>
      </c>
      <c r="G2036">
        <v>0.34367168978929957</v>
      </c>
    </row>
    <row r="2037" spans="2:7">
      <c r="B2037">
        <v>2034</v>
      </c>
      <c r="C2037">
        <f>'2.1'!E2041</f>
        <v>600.14676717929638</v>
      </c>
      <c r="D2037">
        <f t="shared" si="94"/>
        <v>1</v>
      </c>
      <c r="E2037">
        <f t="shared" si="95"/>
        <v>0</v>
      </c>
      <c r="F2037">
        <f t="shared" si="93"/>
        <v>0.34367168978929957</v>
      </c>
      <c r="G2037">
        <v>0.34367168978929957</v>
      </c>
    </row>
    <row r="2038" spans="2:7">
      <c r="B2038">
        <v>2035</v>
      </c>
      <c r="C2038">
        <f>'2.1'!E2042</f>
        <v>725.57460898468798</v>
      </c>
      <c r="D2038">
        <f t="shared" si="94"/>
        <v>1</v>
      </c>
      <c r="E2038">
        <f t="shared" si="95"/>
        <v>0</v>
      </c>
      <c r="F2038">
        <f t="shared" si="93"/>
        <v>0.34367168978929957</v>
      </c>
      <c r="G2038">
        <v>0.34367168978929957</v>
      </c>
    </row>
    <row r="2039" spans="2:7">
      <c r="B2039">
        <v>2036</v>
      </c>
      <c r="C2039">
        <f>'2.1'!E2043</f>
        <v>205.18529697257378</v>
      </c>
      <c r="D2039">
        <f t="shared" si="94"/>
        <v>1</v>
      </c>
      <c r="E2039">
        <f t="shared" si="95"/>
        <v>0</v>
      </c>
      <c r="F2039">
        <f t="shared" si="93"/>
        <v>0.34367168978929957</v>
      </c>
      <c r="G2039">
        <v>0.34367168978929957</v>
      </c>
    </row>
    <row r="2040" spans="2:7">
      <c r="B2040">
        <v>2037</v>
      </c>
      <c r="C2040">
        <f>'2.1'!E2044</f>
        <v>2131.7202842733982</v>
      </c>
      <c r="D2040">
        <f t="shared" si="94"/>
        <v>2</v>
      </c>
      <c r="E2040">
        <f t="shared" si="95"/>
        <v>105.37622741871856</v>
      </c>
      <c r="F2040">
        <f t="shared" si="93"/>
        <v>0.36154016589284282</v>
      </c>
      <c r="G2040">
        <v>0.34367168978929957</v>
      </c>
    </row>
    <row r="2041" spans="2:7">
      <c r="B2041">
        <v>2038</v>
      </c>
      <c r="C2041">
        <f>'2.1'!E2045</f>
        <v>2207.1808121120562</v>
      </c>
      <c r="D2041">
        <f t="shared" si="94"/>
        <v>2</v>
      </c>
      <c r="E2041">
        <f t="shared" si="95"/>
        <v>165.74464968964494</v>
      </c>
      <c r="F2041">
        <f t="shared" si="93"/>
        <v>0.37191751379447768</v>
      </c>
      <c r="G2041">
        <v>0.34367168978929957</v>
      </c>
    </row>
    <row r="2042" spans="2:7">
      <c r="B2042">
        <v>2039</v>
      </c>
      <c r="C2042">
        <f>'2.1'!E2046</f>
        <v>341.14278079503356</v>
      </c>
      <c r="D2042">
        <f t="shared" si="94"/>
        <v>1</v>
      </c>
      <c r="E2042">
        <f t="shared" si="95"/>
        <v>0</v>
      </c>
      <c r="F2042">
        <f t="shared" si="93"/>
        <v>0.34367168978929957</v>
      </c>
      <c r="G2042">
        <v>0.34367168978929957</v>
      </c>
    </row>
    <row r="2043" spans="2:7">
      <c r="B2043">
        <v>2040</v>
      </c>
      <c r="C2043">
        <f>'2.1'!E2047</f>
        <v>107.46158962475143</v>
      </c>
      <c r="D2043">
        <f t="shared" si="94"/>
        <v>1</v>
      </c>
      <c r="E2043">
        <f t="shared" si="95"/>
        <v>0</v>
      </c>
      <c r="F2043">
        <f t="shared" si="93"/>
        <v>0.34367168978929957</v>
      </c>
      <c r="G2043">
        <v>0.34367168978929957</v>
      </c>
    </row>
    <row r="2044" spans="2:7">
      <c r="B2044">
        <v>2041</v>
      </c>
      <c r="C2044">
        <f>'2.1'!E2048</f>
        <v>10323.059430550724</v>
      </c>
      <c r="D2044">
        <f t="shared" si="94"/>
        <v>2</v>
      </c>
      <c r="E2044">
        <f t="shared" si="95"/>
        <v>6658.4475444405798</v>
      </c>
      <c r="F2044">
        <f t="shared" si="93"/>
        <v>0.99582992912194201</v>
      </c>
      <c r="G2044">
        <v>0.34367168978929957</v>
      </c>
    </row>
    <row r="2045" spans="2:7">
      <c r="B2045">
        <v>2042</v>
      </c>
      <c r="C2045">
        <f>'2.1'!E2049</f>
        <v>558.02063448295075</v>
      </c>
      <c r="D2045">
        <f t="shared" si="94"/>
        <v>1</v>
      </c>
      <c r="E2045">
        <f t="shared" si="95"/>
        <v>0</v>
      </c>
      <c r="F2045">
        <f t="shared" si="93"/>
        <v>0.34367168978929957</v>
      </c>
      <c r="G2045">
        <v>0.34367168978929957</v>
      </c>
    </row>
    <row r="2046" spans="2:7">
      <c r="B2046">
        <v>2043</v>
      </c>
      <c r="C2046">
        <f>'2.1'!E2050</f>
        <v>5225.915310947632</v>
      </c>
      <c r="D2046">
        <f t="shared" si="94"/>
        <v>2</v>
      </c>
      <c r="E2046">
        <f t="shared" si="95"/>
        <v>2580.7322487581059</v>
      </c>
      <c r="F2046">
        <f t="shared" si="93"/>
        <v>0.7811182564062028</v>
      </c>
      <c r="G2046">
        <v>0.34367168978929957</v>
      </c>
    </row>
    <row r="2047" spans="2:7">
      <c r="B2047">
        <v>2044</v>
      </c>
      <c r="C2047">
        <f>'2.1'!E2051</f>
        <v>351.83528939666974</v>
      </c>
      <c r="D2047">
        <f t="shared" si="94"/>
        <v>1</v>
      </c>
      <c r="E2047">
        <f t="shared" si="95"/>
        <v>0</v>
      </c>
      <c r="F2047">
        <f t="shared" si="93"/>
        <v>0.34367168978929957</v>
      </c>
      <c r="G2047">
        <v>0.34367168978929957</v>
      </c>
    </row>
    <row r="2048" spans="2:7">
      <c r="B2048">
        <v>2045</v>
      </c>
      <c r="C2048">
        <f>'2.1'!E2052</f>
        <v>3547.0591110118166</v>
      </c>
      <c r="D2048">
        <f t="shared" si="94"/>
        <v>2</v>
      </c>
      <c r="E2048">
        <f t="shared" si="95"/>
        <v>1237.6472888094534</v>
      </c>
      <c r="F2048">
        <f t="shared" si="93"/>
        <v>0.56461609870968776</v>
      </c>
      <c r="G2048">
        <v>0.34367168978929957</v>
      </c>
    </row>
    <row r="2049" spans="2:7">
      <c r="B2049">
        <v>2046</v>
      </c>
      <c r="C2049">
        <f>'2.1'!E2053</f>
        <v>576.32517024752133</v>
      </c>
      <c r="D2049">
        <f t="shared" si="94"/>
        <v>1</v>
      </c>
      <c r="E2049">
        <f t="shared" si="95"/>
        <v>0</v>
      </c>
      <c r="F2049">
        <f t="shared" si="93"/>
        <v>0.34367168978929957</v>
      </c>
      <c r="G2049">
        <v>0.34367168978929957</v>
      </c>
    </row>
    <row r="2050" spans="2:7">
      <c r="B2050">
        <v>2047</v>
      </c>
      <c r="C2050">
        <f>'2.1'!E2054</f>
        <v>9864.0577890675431</v>
      </c>
      <c r="D2050">
        <f t="shared" si="94"/>
        <v>2</v>
      </c>
      <c r="E2050">
        <f t="shared" si="95"/>
        <v>6291.2462312540347</v>
      </c>
      <c r="F2050">
        <f t="shared" si="93"/>
        <v>0.99325011275016151</v>
      </c>
      <c r="G2050">
        <v>0.34367168978929957</v>
      </c>
    </row>
    <row r="2051" spans="2:7">
      <c r="B2051">
        <v>2048</v>
      </c>
      <c r="C2051">
        <f>'2.1'!E2055</f>
        <v>3593.3623284741657</v>
      </c>
      <c r="D2051">
        <f t="shared" si="94"/>
        <v>2</v>
      </c>
      <c r="E2051">
        <f t="shared" si="95"/>
        <v>1274.6898627793325</v>
      </c>
      <c r="F2051">
        <f t="shared" si="93"/>
        <v>0.57126592136099708</v>
      </c>
      <c r="G2051">
        <v>0.34367168978929957</v>
      </c>
    </row>
    <row r="2052" spans="2:7">
      <c r="B2052">
        <v>2049</v>
      </c>
      <c r="C2052">
        <f>'2.1'!E2056</f>
        <v>3897.3492506472567</v>
      </c>
      <c r="D2052">
        <f t="shared" si="94"/>
        <v>2</v>
      </c>
      <c r="E2052">
        <f t="shared" si="95"/>
        <v>1517.8794005178054</v>
      </c>
      <c r="F2052">
        <f t="shared" ref="F2052:F2115" si="96">_xlfn.NORM.DIST(E2052,$J$4,$J$5,TRUE)</f>
        <v>0.61433878177996615</v>
      </c>
      <c r="G2052">
        <v>0.34367168978929957</v>
      </c>
    </row>
    <row r="2053" spans="2:7">
      <c r="B2053">
        <v>2050</v>
      </c>
      <c r="C2053">
        <f>'2.1'!E2057</f>
        <v>601.34508366290925</v>
      </c>
      <c r="D2053">
        <f t="shared" ref="D2053:D2116" si="97">IF(C2053&lt;=2000,1,IF(AND(C2053&gt;2000,C2053&lt;=17000),2,IF(C2053&gt;17000,3,0)))</f>
        <v>1</v>
      </c>
      <c r="E2053">
        <f t="shared" ref="E2053:E2116" si="98">IF(D2053=1,0,IF(D2053=2,0.8*(C2053-2000),IF(D2053=3,12000,"Error")))</f>
        <v>0</v>
      </c>
      <c r="F2053">
        <f t="shared" si="96"/>
        <v>0.34367168978929957</v>
      </c>
      <c r="G2053">
        <v>0.34367168978929957</v>
      </c>
    </row>
    <row r="2054" spans="2:7">
      <c r="B2054">
        <v>2051</v>
      </c>
      <c r="C2054">
        <f>'2.1'!E2058</f>
        <v>810.32943529901445</v>
      </c>
      <c r="D2054">
        <f t="shared" si="97"/>
        <v>1</v>
      </c>
      <c r="E2054">
        <f t="shared" si="98"/>
        <v>0</v>
      </c>
      <c r="F2054">
        <f t="shared" si="96"/>
        <v>0.34367168978929957</v>
      </c>
      <c r="G2054">
        <v>0.34367168978929957</v>
      </c>
    </row>
    <row r="2055" spans="2:7">
      <c r="B2055">
        <v>2052</v>
      </c>
      <c r="C2055">
        <f>'2.1'!E2059</f>
        <v>2633.4190739017104</v>
      </c>
      <c r="D2055">
        <f t="shared" si="97"/>
        <v>2</v>
      </c>
      <c r="E2055">
        <f t="shared" si="98"/>
        <v>506.7352591213683</v>
      </c>
      <c r="F2055">
        <f t="shared" si="96"/>
        <v>0.43208331394547123</v>
      </c>
      <c r="G2055">
        <v>0.34367168978929957</v>
      </c>
    </row>
    <row r="2056" spans="2:7">
      <c r="B2056">
        <v>2053</v>
      </c>
      <c r="C2056">
        <f>'2.1'!E2060</f>
        <v>1780.2739307922295</v>
      </c>
      <c r="D2056">
        <f t="shared" si="97"/>
        <v>1</v>
      </c>
      <c r="E2056">
        <f t="shared" si="98"/>
        <v>0</v>
      </c>
      <c r="F2056">
        <f t="shared" si="96"/>
        <v>0.34367168978929957</v>
      </c>
      <c r="G2056">
        <v>0.34367168978929957</v>
      </c>
    </row>
    <row r="2057" spans="2:7">
      <c r="B2057">
        <v>2054</v>
      </c>
      <c r="C2057">
        <f>'2.1'!E2061</f>
        <v>548.53770873469841</v>
      </c>
      <c r="D2057">
        <f t="shared" si="97"/>
        <v>1</v>
      </c>
      <c r="E2057">
        <f t="shared" si="98"/>
        <v>0</v>
      </c>
      <c r="F2057">
        <f t="shared" si="96"/>
        <v>0.34367168978929957</v>
      </c>
      <c r="G2057">
        <v>0.34367168978929957</v>
      </c>
    </row>
    <row r="2058" spans="2:7">
      <c r="B2058">
        <v>2055</v>
      </c>
      <c r="C2058">
        <f>'2.1'!E2062</f>
        <v>437.60314930890576</v>
      </c>
      <c r="D2058">
        <f t="shared" si="97"/>
        <v>1</v>
      </c>
      <c r="E2058">
        <f t="shared" si="98"/>
        <v>0</v>
      </c>
      <c r="F2058">
        <f t="shared" si="96"/>
        <v>0.34367168978929957</v>
      </c>
      <c r="G2058">
        <v>0.34367168978929957</v>
      </c>
    </row>
    <row r="2059" spans="2:7">
      <c r="B2059">
        <v>2056</v>
      </c>
      <c r="C2059">
        <f>'2.1'!E2063</f>
        <v>1109.2516500548761</v>
      </c>
      <c r="D2059">
        <f t="shared" si="97"/>
        <v>1</v>
      </c>
      <c r="E2059">
        <f t="shared" si="98"/>
        <v>0</v>
      </c>
      <c r="F2059">
        <f t="shared" si="96"/>
        <v>0.34367168978929957</v>
      </c>
      <c r="G2059">
        <v>0.34367168978929957</v>
      </c>
    </row>
    <row r="2060" spans="2:7">
      <c r="B2060">
        <v>2057</v>
      </c>
      <c r="C2060">
        <f>'2.1'!E2064</f>
        <v>2355.3132194556097</v>
      </c>
      <c r="D2060">
        <f t="shared" si="97"/>
        <v>2</v>
      </c>
      <c r="E2060">
        <f t="shared" si="98"/>
        <v>284.25057556448775</v>
      </c>
      <c r="F2060">
        <f t="shared" si="96"/>
        <v>0.39255509185785725</v>
      </c>
      <c r="G2060">
        <v>0.34367168978929957</v>
      </c>
    </row>
    <row r="2061" spans="2:7">
      <c r="B2061">
        <v>2058</v>
      </c>
      <c r="C2061">
        <f>'2.1'!E2065</f>
        <v>1092.2744053083761</v>
      </c>
      <c r="D2061">
        <f t="shared" si="97"/>
        <v>1</v>
      </c>
      <c r="E2061">
        <f t="shared" si="98"/>
        <v>0</v>
      </c>
      <c r="F2061">
        <f t="shared" si="96"/>
        <v>0.34367168978929957</v>
      </c>
      <c r="G2061">
        <v>0.34367168978929957</v>
      </c>
    </row>
    <row r="2062" spans="2:7">
      <c r="B2062">
        <v>2059</v>
      </c>
      <c r="C2062">
        <f>'2.1'!E2066</f>
        <v>337.34744436830681</v>
      </c>
      <c r="D2062">
        <f t="shared" si="97"/>
        <v>1</v>
      </c>
      <c r="E2062">
        <f t="shared" si="98"/>
        <v>0</v>
      </c>
      <c r="F2062">
        <f t="shared" si="96"/>
        <v>0.34367168978929957</v>
      </c>
      <c r="G2062">
        <v>0.34367168978929957</v>
      </c>
    </row>
    <row r="2063" spans="2:7">
      <c r="B2063">
        <v>2060</v>
      </c>
      <c r="C2063">
        <f>'2.1'!E2067</f>
        <v>2213.0255165574808</v>
      </c>
      <c r="D2063">
        <f t="shared" si="97"/>
        <v>2</v>
      </c>
      <c r="E2063">
        <f t="shared" si="98"/>
        <v>170.42041324598469</v>
      </c>
      <c r="F2063">
        <f t="shared" si="96"/>
        <v>0.37272528755829293</v>
      </c>
      <c r="G2063">
        <v>0.34367168978929957</v>
      </c>
    </row>
    <row r="2064" spans="2:7">
      <c r="B2064">
        <v>2061</v>
      </c>
      <c r="C2064">
        <f>'2.1'!E2068</f>
        <v>609.79593810221695</v>
      </c>
      <c r="D2064">
        <f t="shared" si="97"/>
        <v>1</v>
      </c>
      <c r="E2064">
        <f t="shared" si="98"/>
        <v>0</v>
      </c>
      <c r="F2064">
        <f t="shared" si="96"/>
        <v>0.34367168978929957</v>
      </c>
      <c r="G2064">
        <v>0.34367168978929957</v>
      </c>
    </row>
    <row r="2065" spans="2:7">
      <c r="B2065">
        <v>2062</v>
      </c>
      <c r="C2065">
        <f>'2.1'!E2069</f>
        <v>3662.1822390452462</v>
      </c>
      <c r="D2065">
        <f t="shared" si="97"/>
        <v>2</v>
      </c>
      <c r="E2065">
        <f t="shared" si="98"/>
        <v>1329.745791236197</v>
      </c>
      <c r="F2065">
        <f t="shared" si="96"/>
        <v>0.58111165589161495</v>
      </c>
      <c r="G2065">
        <v>0.34367168978929957</v>
      </c>
    </row>
    <row r="2066" spans="2:7">
      <c r="B2066">
        <v>2063</v>
      </c>
      <c r="C2066">
        <f>'2.1'!E2070</f>
        <v>768.72880261476587</v>
      </c>
      <c r="D2066">
        <f t="shared" si="97"/>
        <v>1</v>
      </c>
      <c r="E2066">
        <f t="shared" si="98"/>
        <v>0</v>
      </c>
      <c r="F2066">
        <f t="shared" si="96"/>
        <v>0.34367168978929957</v>
      </c>
      <c r="G2066">
        <v>0.34367168978929957</v>
      </c>
    </row>
    <row r="2067" spans="2:7">
      <c r="B2067">
        <v>2064</v>
      </c>
      <c r="C2067">
        <f>'2.1'!E2071</f>
        <v>558.11326984256834</v>
      </c>
      <c r="D2067">
        <f t="shared" si="97"/>
        <v>1</v>
      </c>
      <c r="E2067">
        <f t="shared" si="98"/>
        <v>0</v>
      </c>
      <c r="F2067">
        <f t="shared" si="96"/>
        <v>0.34367168978929957</v>
      </c>
      <c r="G2067">
        <v>0.34367168978929957</v>
      </c>
    </row>
    <row r="2068" spans="2:7">
      <c r="B2068">
        <v>2065</v>
      </c>
      <c r="C2068">
        <f>'2.1'!E2072</f>
        <v>1442.4456918458611</v>
      </c>
      <c r="D2068">
        <f t="shared" si="97"/>
        <v>1</v>
      </c>
      <c r="E2068">
        <f t="shared" si="98"/>
        <v>0</v>
      </c>
      <c r="F2068">
        <f t="shared" si="96"/>
        <v>0.34367168978929957</v>
      </c>
      <c r="G2068">
        <v>0.34367168978929957</v>
      </c>
    </row>
    <row r="2069" spans="2:7">
      <c r="B2069">
        <v>2066</v>
      </c>
      <c r="C2069">
        <f>'2.1'!E2073</f>
        <v>3701.0073253396126</v>
      </c>
      <c r="D2069">
        <f t="shared" si="97"/>
        <v>2</v>
      </c>
      <c r="E2069">
        <f t="shared" si="98"/>
        <v>1360.8058602716901</v>
      </c>
      <c r="F2069">
        <f t="shared" si="96"/>
        <v>0.58664425416030719</v>
      </c>
      <c r="G2069">
        <v>0.34367168978929957</v>
      </c>
    </row>
    <row r="2070" spans="2:7">
      <c r="B2070">
        <v>2067</v>
      </c>
      <c r="C2070">
        <f>'2.1'!E2074</f>
        <v>1640.808936738121</v>
      </c>
      <c r="D2070">
        <f t="shared" si="97"/>
        <v>1</v>
      </c>
      <c r="E2070">
        <f t="shared" si="98"/>
        <v>0</v>
      </c>
      <c r="F2070">
        <f t="shared" si="96"/>
        <v>0.34367168978929957</v>
      </c>
      <c r="G2070">
        <v>0.34367168978929957</v>
      </c>
    </row>
    <row r="2071" spans="2:7">
      <c r="B2071">
        <v>2068</v>
      </c>
      <c r="C2071">
        <f>'2.1'!E2075</f>
        <v>989.14097059771734</v>
      </c>
      <c r="D2071">
        <f t="shared" si="97"/>
        <v>1</v>
      </c>
      <c r="E2071">
        <f t="shared" si="98"/>
        <v>0</v>
      </c>
      <c r="F2071">
        <f t="shared" si="96"/>
        <v>0.34367168978929957</v>
      </c>
      <c r="G2071">
        <v>0.34367168978929957</v>
      </c>
    </row>
    <row r="2072" spans="2:7">
      <c r="B2072">
        <v>2069</v>
      </c>
      <c r="C2072">
        <f>'2.1'!E2076</f>
        <v>2284.2985196924674</v>
      </c>
      <c r="D2072">
        <f t="shared" si="97"/>
        <v>2</v>
      </c>
      <c r="E2072">
        <f t="shared" si="98"/>
        <v>227.43881575397393</v>
      </c>
      <c r="F2072">
        <f t="shared" si="96"/>
        <v>0.38261971455448618</v>
      </c>
      <c r="G2072">
        <v>0.34367168978929957</v>
      </c>
    </row>
    <row r="2073" spans="2:7">
      <c r="B2073">
        <v>2070</v>
      </c>
      <c r="C2073">
        <f>'2.1'!E2077</f>
        <v>14.104005721454575</v>
      </c>
      <c r="D2073">
        <f t="shared" si="97"/>
        <v>1</v>
      </c>
      <c r="E2073">
        <f t="shared" si="98"/>
        <v>0</v>
      </c>
      <c r="F2073">
        <f t="shared" si="96"/>
        <v>0.34367168978929957</v>
      </c>
      <c r="G2073">
        <v>0.34367168978929957</v>
      </c>
    </row>
    <row r="2074" spans="2:7">
      <c r="B2074">
        <v>2071</v>
      </c>
      <c r="C2074">
        <f>'2.1'!E2078</f>
        <v>123.30012799153479</v>
      </c>
      <c r="D2074">
        <f t="shared" si="97"/>
        <v>1</v>
      </c>
      <c r="E2074">
        <f t="shared" si="98"/>
        <v>0</v>
      </c>
      <c r="F2074">
        <f t="shared" si="96"/>
        <v>0.34367168978929957</v>
      </c>
      <c r="G2074">
        <v>0.34367168978929957</v>
      </c>
    </row>
    <row r="2075" spans="2:7">
      <c r="B2075">
        <v>2072</v>
      </c>
      <c r="C2075">
        <f>'2.1'!E2079</f>
        <v>755.51507107656437</v>
      </c>
      <c r="D2075">
        <f t="shared" si="97"/>
        <v>1</v>
      </c>
      <c r="E2075">
        <f t="shared" si="98"/>
        <v>0</v>
      </c>
      <c r="F2075">
        <f t="shared" si="96"/>
        <v>0.34367168978929957</v>
      </c>
      <c r="G2075">
        <v>0.34367168978929957</v>
      </c>
    </row>
    <row r="2076" spans="2:7">
      <c r="B2076">
        <v>2073</v>
      </c>
      <c r="C2076">
        <f>'2.1'!E2080</f>
        <v>824.97693620733151</v>
      </c>
      <c r="D2076">
        <f t="shared" si="97"/>
        <v>1</v>
      </c>
      <c r="E2076">
        <f t="shared" si="98"/>
        <v>0</v>
      </c>
      <c r="F2076">
        <f t="shared" si="96"/>
        <v>0.34367168978929957</v>
      </c>
      <c r="G2076">
        <v>0.34367168978929957</v>
      </c>
    </row>
    <row r="2077" spans="2:7">
      <c r="B2077">
        <v>2074</v>
      </c>
      <c r="C2077">
        <f>'2.1'!E2081</f>
        <v>1266.383373291977</v>
      </c>
      <c r="D2077">
        <f t="shared" si="97"/>
        <v>1</v>
      </c>
      <c r="E2077">
        <f t="shared" si="98"/>
        <v>0</v>
      </c>
      <c r="F2077">
        <f t="shared" si="96"/>
        <v>0.34367168978929957</v>
      </c>
      <c r="G2077">
        <v>0.34367168978929957</v>
      </c>
    </row>
    <row r="2078" spans="2:7">
      <c r="B2078">
        <v>2075</v>
      </c>
      <c r="C2078">
        <f>'2.1'!E2082</f>
        <v>17961.874202044237</v>
      </c>
      <c r="D2078">
        <f t="shared" si="97"/>
        <v>3</v>
      </c>
      <c r="E2078">
        <f t="shared" si="98"/>
        <v>12000</v>
      </c>
      <c r="F2078">
        <f t="shared" si="96"/>
        <v>0.99999980837082791</v>
      </c>
      <c r="G2078">
        <v>0.34367168978929957</v>
      </c>
    </row>
    <row r="2079" spans="2:7">
      <c r="B2079">
        <v>2076</v>
      </c>
      <c r="C2079">
        <f>'2.1'!E2083</f>
        <v>200.37215793492004</v>
      </c>
      <c r="D2079">
        <f t="shared" si="97"/>
        <v>1</v>
      </c>
      <c r="E2079">
        <f t="shared" si="98"/>
        <v>0</v>
      </c>
      <c r="F2079">
        <f t="shared" si="96"/>
        <v>0.34367168978929957</v>
      </c>
      <c r="G2079">
        <v>0.34367168978929957</v>
      </c>
    </row>
    <row r="2080" spans="2:7">
      <c r="B2080">
        <v>2077</v>
      </c>
      <c r="C2080">
        <f>'2.1'!E2084</f>
        <v>2187.3530176230629</v>
      </c>
      <c r="D2080">
        <f t="shared" si="97"/>
        <v>2</v>
      </c>
      <c r="E2080">
        <f t="shared" si="98"/>
        <v>149.88241409845031</v>
      </c>
      <c r="F2080">
        <f t="shared" si="96"/>
        <v>0.36918140884431755</v>
      </c>
      <c r="G2080">
        <v>0.34367168978929957</v>
      </c>
    </row>
    <row r="2081" spans="2:7">
      <c r="B2081">
        <v>2078</v>
      </c>
      <c r="C2081">
        <f>'2.1'!E2085</f>
        <v>2211.2496617972906</v>
      </c>
      <c r="D2081">
        <f t="shared" si="97"/>
        <v>2</v>
      </c>
      <c r="E2081">
        <f t="shared" si="98"/>
        <v>168.99972943783251</v>
      </c>
      <c r="F2081">
        <f t="shared" si="96"/>
        <v>0.37247979422312472</v>
      </c>
      <c r="G2081">
        <v>0.34367168978929957</v>
      </c>
    </row>
    <row r="2082" spans="2:7">
      <c r="B2082">
        <v>2079</v>
      </c>
      <c r="C2082">
        <f>'2.1'!E2086</f>
        <v>1223.7559492862829</v>
      </c>
      <c r="D2082">
        <f t="shared" si="97"/>
        <v>1</v>
      </c>
      <c r="E2082">
        <f t="shared" si="98"/>
        <v>0</v>
      </c>
      <c r="F2082">
        <f t="shared" si="96"/>
        <v>0.34367168978929957</v>
      </c>
      <c r="G2082">
        <v>0.34367168978929957</v>
      </c>
    </row>
    <row r="2083" spans="2:7">
      <c r="B2083">
        <v>2080</v>
      </c>
      <c r="C2083">
        <f>'2.1'!E2087</f>
        <v>3144.0985833293134</v>
      </c>
      <c r="D2083">
        <f t="shared" si="97"/>
        <v>2</v>
      </c>
      <c r="E2083">
        <f t="shared" si="98"/>
        <v>915.2788666634508</v>
      </c>
      <c r="F2083">
        <f t="shared" si="96"/>
        <v>0.50617553009339877</v>
      </c>
      <c r="G2083">
        <v>0.34367168978929957</v>
      </c>
    </row>
    <row r="2084" spans="2:7">
      <c r="B2084">
        <v>2081</v>
      </c>
      <c r="C2084">
        <f>'2.1'!E2088</f>
        <v>4277.3447043679125</v>
      </c>
      <c r="D2084">
        <f t="shared" si="97"/>
        <v>2</v>
      </c>
      <c r="E2084">
        <f t="shared" si="98"/>
        <v>1821.8757634943302</v>
      </c>
      <c r="F2084">
        <f t="shared" si="96"/>
        <v>0.66620546748076337</v>
      </c>
      <c r="G2084">
        <v>0.34367168978929957</v>
      </c>
    </row>
    <row r="2085" spans="2:7">
      <c r="B2085">
        <v>2082</v>
      </c>
      <c r="C2085">
        <f>'2.1'!E2089</f>
        <v>1341.4111841574945</v>
      </c>
      <c r="D2085">
        <f t="shared" si="97"/>
        <v>1</v>
      </c>
      <c r="E2085">
        <f t="shared" si="98"/>
        <v>0</v>
      </c>
      <c r="F2085">
        <f t="shared" si="96"/>
        <v>0.34367168978929957</v>
      </c>
      <c r="G2085">
        <v>0.34367168978929957</v>
      </c>
    </row>
    <row r="2086" spans="2:7">
      <c r="B2086">
        <v>2083</v>
      </c>
      <c r="C2086">
        <f>'2.1'!E2090</f>
        <v>895.18996399203297</v>
      </c>
      <c r="D2086">
        <f t="shared" si="97"/>
        <v>1</v>
      </c>
      <c r="E2086">
        <f t="shared" si="98"/>
        <v>0</v>
      </c>
      <c r="F2086">
        <f t="shared" si="96"/>
        <v>0.34367168978929957</v>
      </c>
      <c r="G2086">
        <v>0.34367168978929957</v>
      </c>
    </row>
    <row r="2087" spans="2:7">
      <c r="B2087">
        <v>2084</v>
      </c>
      <c r="C2087">
        <f>'2.1'!E2091</f>
        <v>1340.3851002827078</v>
      </c>
      <c r="D2087">
        <f t="shared" si="97"/>
        <v>1</v>
      </c>
      <c r="E2087">
        <f t="shared" si="98"/>
        <v>0</v>
      </c>
      <c r="F2087">
        <f t="shared" si="96"/>
        <v>0.34367168978929957</v>
      </c>
      <c r="G2087">
        <v>0.34367168978929957</v>
      </c>
    </row>
    <row r="2088" spans="2:7">
      <c r="B2088">
        <v>2085</v>
      </c>
      <c r="C2088">
        <f>'2.1'!E2092</f>
        <v>4106.6835770422404</v>
      </c>
      <c r="D2088">
        <f t="shared" si="97"/>
        <v>2</v>
      </c>
      <c r="E2088">
        <f t="shared" si="98"/>
        <v>1685.3468616337923</v>
      </c>
      <c r="F2088">
        <f t="shared" si="96"/>
        <v>0.64323379168366857</v>
      </c>
      <c r="G2088">
        <v>0.34367168978929957</v>
      </c>
    </row>
    <row r="2089" spans="2:7">
      <c r="B2089">
        <v>2086</v>
      </c>
      <c r="C2089">
        <f>'2.1'!E2093</f>
        <v>7584.0978778508706</v>
      </c>
      <c r="D2089">
        <f t="shared" si="97"/>
        <v>2</v>
      </c>
      <c r="E2089">
        <f t="shared" si="98"/>
        <v>4467.2783022806971</v>
      </c>
      <c r="F2089">
        <f t="shared" si="96"/>
        <v>0.94922945675066972</v>
      </c>
      <c r="G2089">
        <v>0.34367168978929957</v>
      </c>
    </row>
    <row r="2090" spans="2:7">
      <c r="B2090">
        <v>2087</v>
      </c>
      <c r="C2090">
        <f>'2.1'!E2094</f>
        <v>210.28879865991036</v>
      </c>
      <c r="D2090">
        <f t="shared" si="97"/>
        <v>1</v>
      </c>
      <c r="E2090">
        <f t="shared" si="98"/>
        <v>0</v>
      </c>
      <c r="F2090">
        <f t="shared" si="96"/>
        <v>0.34367168978929957</v>
      </c>
      <c r="G2090">
        <v>0.34367168978929957</v>
      </c>
    </row>
    <row r="2091" spans="2:7">
      <c r="B2091">
        <v>2088</v>
      </c>
      <c r="C2091">
        <f>'2.1'!E2095</f>
        <v>624.00548628571153</v>
      </c>
      <c r="D2091">
        <f t="shared" si="97"/>
        <v>1</v>
      </c>
      <c r="E2091">
        <f t="shared" si="98"/>
        <v>0</v>
      </c>
      <c r="F2091">
        <f t="shared" si="96"/>
        <v>0.34367168978929957</v>
      </c>
      <c r="G2091">
        <v>0.34367168978929957</v>
      </c>
    </row>
    <row r="2092" spans="2:7">
      <c r="B2092">
        <v>2089</v>
      </c>
      <c r="C2092">
        <f>'2.1'!E2096</f>
        <v>2562.1793110821077</v>
      </c>
      <c r="D2092">
        <f t="shared" si="97"/>
        <v>2</v>
      </c>
      <c r="E2092">
        <f t="shared" si="98"/>
        <v>449.74344886568616</v>
      </c>
      <c r="F2092">
        <f t="shared" si="96"/>
        <v>0.42187589155582061</v>
      </c>
      <c r="G2092">
        <v>0.34367168978929957</v>
      </c>
    </row>
    <row r="2093" spans="2:7">
      <c r="B2093">
        <v>2090</v>
      </c>
      <c r="C2093">
        <f>'2.1'!E2097</f>
        <v>3793.5747538144724</v>
      </c>
      <c r="D2093">
        <f t="shared" si="97"/>
        <v>2</v>
      </c>
      <c r="E2093">
        <f t="shared" si="98"/>
        <v>1434.859803051578</v>
      </c>
      <c r="F2093">
        <f t="shared" si="96"/>
        <v>0.59976401580627858</v>
      </c>
      <c r="G2093">
        <v>0.34367168978929957</v>
      </c>
    </row>
    <row r="2094" spans="2:7">
      <c r="B2094">
        <v>2091</v>
      </c>
      <c r="C2094">
        <f>'2.1'!E2098</f>
        <v>483.79630800519402</v>
      </c>
      <c r="D2094">
        <f t="shared" si="97"/>
        <v>1</v>
      </c>
      <c r="E2094">
        <f t="shared" si="98"/>
        <v>0</v>
      </c>
      <c r="F2094">
        <f t="shared" si="96"/>
        <v>0.34367168978929957</v>
      </c>
      <c r="G2094">
        <v>0.34367168978929957</v>
      </c>
    </row>
    <row r="2095" spans="2:7">
      <c r="B2095">
        <v>2092</v>
      </c>
      <c r="C2095">
        <f>'2.1'!E2099</f>
        <v>5054.9156428860215</v>
      </c>
      <c r="D2095">
        <f t="shared" si="97"/>
        <v>2</v>
      </c>
      <c r="E2095">
        <f t="shared" si="98"/>
        <v>2443.9325143088172</v>
      </c>
      <c r="F2095">
        <f t="shared" si="96"/>
        <v>0.76223446957752361</v>
      </c>
      <c r="G2095">
        <v>0.34367168978929957</v>
      </c>
    </row>
    <row r="2096" spans="2:7">
      <c r="B2096">
        <v>2093</v>
      </c>
      <c r="C2096">
        <f>'2.1'!E2100</f>
        <v>1868.5597920974999</v>
      </c>
      <c r="D2096">
        <f t="shared" si="97"/>
        <v>1</v>
      </c>
      <c r="E2096">
        <f t="shared" si="98"/>
        <v>0</v>
      </c>
      <c r="F2096">
        <f t="shared" si="96"/>
        <v>0.34367168978929957</v>
      </c>
      <c r="G2096">
        <v>0.34367168978929957</v>
      </c>
    </row>
    <row r="2097" spans="2:7">
      <c r="B2097">
        <v>2094</v>
      </c>
      <c r="C2097">
        <f>'2.1'!E2101</f>
        <v>2949.4711727022905</v>
      </c>
      <c r="D2097">
        <f t="shared" si="97"/>
        <v>2</v>
      </c>
      <c r="E2097">
        <f t="shared" si="98"/>
        <v>759.57693816183246</v>
      </c>
      <c r="F2097">
        <f t="shared" si="96"/>
        <v>0.47782317808940594</v>
      </c>
      <c r="G2097">
        <v>0.34367168978929957</v>
      </c>
    </row>
    <row r="2098" spans="2:7">
      <c r="B2098">
        <v>2095</v>
      </c>
      <c r="C2098">
        <f>'2.1'!E2102</f>
        <v>5345.0645506969704</v>
      </c>
      <c r="D2098">
        <f t="shared" si="97"/>
        <v>2</v>
      </c>
      <c r="E2098">
        <f t="shared" si="98"/>
        <v>2676.0516405575763</v>
      </c>
      <c r="F2098">
        <f t="shared" si="96"/>
        <v>0.7937497074951364</v>
      </c>
      <c r="G2098">
        <v>0.34367168978929957</v>
      </c>
    </row>
    <row r="2099" spans="2:7">
      <c r="B2099">
        <v>2096</v>
      </c>
      <c r="C2099">
        <f>'2.1'!E2103</f>
        <v>25.850116224575228</v>
      </c>
      <c r="D2099">
        <f t="shared" si="97"/>
        <v>1</v>
      </c>
      <c r="E2099">
        <f t="shared" si="98"/>
        <v>0</v>
      </c>
      <c r="F2099">
        <f t="shared" si="96"/>
        <v>0.34367168978929957</v>
      </c>
      <c r="G2099">
        <v>0.34367168978929957</v>
      </c>
    </row>
    <row r="2100" spans="2:7">
      <c r="B2100">
        <v>2097</v>
      </c>
      <c r="C2100">
        <f>'2.1'!E2104</f>
        <v>222.99567738093407</v>
      </c>
      <c r="D2100">
        <f t="shared" si="97"/>
        <v>1</v>
      </c>
      <c r="E2100">
        <f t="shared" si="98"/>
        <v>0</v>
      </c>
      <c r="F2100">
        <f t="shared" si="96"/>
        <v>0.34367168978929957</v>
      </c>
      <c r="G2100">
        <v>0.34367168978929957</v>
      </c>
    </row>
    <row r="2101" spans="2:7">
      <c r="B2101">
        <v>2098</v>
      </c>
      <c r="C2101">
        <f>'2.1'!E2105</f>
        <v>655.61302717747469</v>
      </c>
      <c r="D2101">
        <f t="shared" si="97"/>
        <v>1</v>
      </c>
      <c r="E2101">
        <f t="shared" si="98"/>
        <v>0</v>
      </c>
      <c r="F2101">
        <f t="shared" si="96"/>
        <v>0.34367168978929957</v>
      </c>
      <c r="G2101">
        <v>0.34367168978929957</v>
      </c>
    </row>
    <row r="2102" spans="2:7">
      <c r="B2102">
        <v>2099</v>
      </c>
      <c r="C2102">
        <f>'2.1'!E2106</f>
        <v>295.91648139604638</v>
      </c>
      <c r="D2102">
        <f t="shared" si="97"/>
        <v>1</v>
      </c>
      <c r="E2102">
        <f t="shared" si="98"/>
        <v>0</v>
      </c>
      <c r="F2102">
        <f t="shared" si="96"/>
        <v>0.34367168978929957</v>
      </c>
      <c r="G2102">
        <v>0.34367168978929957</v>
      </c>
    </row>
    <row r="2103" spans="2:7">
      <c r="B2103">
        <v>2100</v>
      </c>
      <c r="C2103">
        <f>'2.1'!E2107</f>
        <v>5063.4347987143246</v>
      </c>
      <c r="D2103">
        <f t="shared" si="97"/>
        <v>2</v>
      </c>
      <c r="E2103">
        <f t="shared" si="98"/>
        <v>2450.7478389714597</v>
      </c>
      <c r="F2103">
        <f t="shared" si="96"/>
        <v>0.76319592523822544</v>
      </c>
      <c r="G2103">
        <v>0.34367168978929957</v>
      </c>
    </row>
    <row r="2104" spans="2:7">
      <c r="B2104">
        <v>2101</v>
      </c>
      <c r="C2104">
        <f>'2.1'!E2108</f>
        <v>1188.2303030597684</v>
      </c>
      <c r="D2104">
        <f t="shared" si="97"/>
        <v>1</v>
      </c>
      <c r="E2104">
        <f t="shared" si="98"/>
        <v>0</v>
      </c>
      <c r="F2104">
        <f t="shared" si="96"/>
        <v>0.34367168978929957</v>
      </c>
      <c r="G2104">
        <v>0.34367168978929957</v>
      </c>
    </row>
    <row r="2105" spans="2:7">
      <c r="B2105">
        <v>2102</v>
      </c>
      <c r="C2105">
        <f>'2.1'!E2109</f>
        <v>1023.7642509787028</v>
      </c>
      <c r="D2105">
        <f t="shared" si="97"/>
        <v>1</v>
      </c>
      <c r="E2105">
        <f t="shared" si="98"/>
        <v>0</v>
      </c>
      <c r="F2105">
        <f t="shared" si="96"/>
        <v>0.34367168978929957</v>
      </c>
      <c r="G2105">
        <v>0.34367168978929957</v>
      </c>
    </row>
    <row r="2106" spans="2:7">
      <c r="B2106">
        <v>2103</v>
      </c>
      <c r="C2106">
        <f>'2.1'!E2110</f>
        <v>1299.3668029722205</v>
      </c>
      <c r="D2106">
        <f t="shared" si="97"/>
        <v>1</v>
      </c>
      <c r="E2106">
        <f t="shared" si="98"/>
        <v>0</v>
      </c>
      <c r="F2106">
        <f t="shared" si="96"/>
        <v>0.34367168978929957</v>
      </c>
      <c r="G2106">
        <v>0.34367168978929957</v>
      </c>
    </row>
    <row r="2107" spans="2:7">
      <c r="B2107">
        <v>2104</v>
      </c>
      <c r="C2107">
        <f>'2.1'!E2111</f>
        <v>4263.6334525251323</v>
      </c>
      <c r="D2107">
        <f t="shared" si="97"/>
        <v>2</v>
      </c>
      <c r="E2107">
        <f t="shared" si="98"/>
        <v>1810.9067620201058</v>
      </c>
      <c r="F2107">
        <f t="shared" si="96"/>
        <v>0.66438133303737457</v>
      </c>
      <c r="G2107">
        <v>0.34367168978929957</v>
      </c>
    </row>
    <row r="2108" spans="2:7">
      <c r="B2108">
        <v>2105</v>
      </c>
      <c r="C2108">
        <f>'2.1'!E2112</f>
        <v>937.43256593326964</v>
      </c>
      <c r="D2108">
        <f t="shared" si="97"/>
        <v>1</v>
      </c>
      <c r="E2108">
        <f t="shared" si="98"/>
        <v>0</v>
      </c>
      <c r="F2108">
        <f t="shared" si="96"/>
        <v>0.34367168978929957</v>
      </c>
      <c r="G2108">
        <v>0.34367168978929957</v>
      </c>
    </row>
    <row r="2109" spans="2:7">
      <c r="B2109">
        <v>2106</v>
      </c>
      <c r="C2109">
        <f>'2.1'!E2113</f>
        <v>289.12211592841879</v>
      </c>
      <c r="D2109">
        <f t="shared" si="97"/>
        <v>1</v>
      </c>
      <c r="E2109">
        <f t="shared" si="98"/>
        <v>0</v>
      </c>
      <c r="F2109">
        <f t="shared" si="96"/>
        <v>0.34367168978929957</v>
      </c>
      <c r="G2109">
        <v>0.34367168978929957</v>
      </c>
    </row>
    <row r="2110" spans="2:7">
      <c r="B2110">
        <v>2107</v>
      </c>
      <c r="C2110">
        <f>'2.1'!E2114</f>
        <v>725.27155074335519</v>
      </c>
      <c r="D2110">
        <f t="shared" si="97"/>
        <v>1</v>
      </c>
      <c r="E2110">
        <f t="shared" si="98"/>
        <v>0</v>
      </c>
      <c r="F2110">
        <f t="shared" si="96"/>
        <v>0.34367168978929957</v>
      </c>
      <c r="G2110">
        <v>0.34367168978929957</v>
      </c>
    </row>
    <row r="2111" spans="2:7">
      <c r="B2111">
        <v>2108</v>
      </c>
      <c r="C2111">
        <f>'2.1'!E2115</f>
        <v>53.571513254965971</v>
      </c>
      <c r="D2111">
        <f t="shared" si="97"/>
        <v>1</v>
      </c>
      <c r="E2111">
        <f t="shared" si="98"/>
        <v>0</v>
      </c>
      <c r="F2111">
        <f t="shared" si="96"/>
        <v>0.34367168978929957</v>
      </c>
      <c r="G2111">
        <v>0.34367168978929957</v>
      </c>
    </row>
    <row r="2112" spans="2:7">
      <c r="B2112">
        <v>2109</v>
      </c>
      <c r="C2112">
        <f>'2.1'!E2116</f>
        <v>1924.8174231141825</v>
      </c>
      <c r="D2112">
        <f t="shared" si="97"/>
        <v>1</v>
      </c>
      <c r="E2112">
        <f t="shared" si="98"/>
        <v>0</v>
      </c>
      <c r="F2112">
        <f t="shared" si="96"/>
        <v>0.34367168978929957</v>
      </c>
      <c r="G2112">
        <v>0.34367168978929957</v>
      </c>
    </row>
    <row r="2113" spans="2:7">
      <c r="B2113">
        <v>2110</v>
      </c>
      <c r="C2113">
        <f>'2.1'!E2117</f>
        <v>724.60841466718477</v>
      </c>
      <c r="D2113">
        <f t="shared" si="97"/>
        <v>1</v>
      </c>
      <c r="E2113">
        <f t="shared" si="98"/>
        <v>0</v>
      </c>
      <c r="F2113">
        <f t="shared" si="96"/>
        <v>0.34367168978929957</v>
      </c>
      <c r="G2113">
        <v>0.34367168978929957</v>
      </c>
    </row>
    <row r="2114" spans="2:7">
      <c r="B2114">
        <v>2111</v>
      </c>
      <c r="C2114">
        <f>'2.1'!E2118</f>
        <v>3913.2930172680221</v>
      </c>
      <c r="D2114">
        <f t="shared" si="97"/>
        <v>2</v>
      </c>
      <c r="E2114">
        <f t="shared" si="98"/>
        <v>1530.6344138144177</v>
      </c>
      <c r="F2114">
        <f t="shared" si="96"/>
        <v>0.61656435267740395</v>
      </c>
      <c r="G2114">
        <v>0.34367168978929957</v>
      </c>
    </row>
    <row r="2115" spans="2:7">
      <c r="B2115">
        <v>2112</v>
      </c>
      <c r="C2115">
        <f>'2.1'!E2119</f>
        <v>6448.4298919856965</v>
      </c>
      <c r="D2115">
        <f t="shared" si="97"/>
        <v>2</v>
      </c>
      <c r="E2115">
        <f t="shared" si="98"/>
        <v>3558.7439135885575</v>
      </c>
      <c r="F2115">
        <f t="shared" si="96"/>
        <v>0.88925286125141068</v>
      </c>
      <c r="G2115">
        <v>0.34367168978929957</v>
      </c>
    </row>
    <row r="2116" spans="2:7">
      <c r="B2116">
        <v>2113</v>
      </c>
      <c r="C2116">
        <f>'2.1'!E2120</f>
        <v>1180.0895750493341</v>
      </c>
      <c r="D2116">
        <f t="shared" si="97"/>
        <v>1</v>
      </c>
      <c r="E2116">
        <f t="shared" si="98"/>
        <v>0</v>
      </c>
      <c r="F2116">
        <f t="shared" ref="F2116:F2179" si="99">_xlfn.NORM.DIST(E2116,$J$4,$J$5,TRUE)</f>
        <v>0.34367168978929957</v>
      </c>
      <c r="G2116">
        <v>0.34367168978929957</v>
      </c>
    </row>
    <row r="2117" spans="2:7">
      <c r="B2117">
        <v>2114</v>
      </c>
      <c r="C2117">
        <f>'2.1'!E2121</f>
        <v>5257.8683174302159</v>
      </c>
      <c r="D2117">
        <f t="shared" ref="D2117:D2180" si="100">IF(C2117&lt;=2000,1,IF(AND(C2117&gt;2000,C2117&lt;=17000),2,IF(C2117&gt;17000,3,0)))</f>
        <v>2</v>
      </c>
      <c r="E2117">
        <f t="shared" ref="E2117:E2180" si="101">IF(D2117=1,0,IF(D2117=2,0.8*(C2117-2000),IF(D2117=3,12000,"Error")))</f>
        <v>2606.2946539441728</v>
      </c>
      <c r="F2117">
        <f t="shared" si="99"/>
        <v>0.78454868140669753</v>
      </c>
      <c r="G2117">
        <v>0.34367168978929957</v>
      </c>
    </row>
    <row r="2118" spans="2:7">
      <c r="B2118">
        <v>2115</v>
      </c>
      <c r="C2118">
        <f>'2.1'!E2122</f>
        <v>6158.8198271809224</v>
      </c>
      <c r="D2118">
        <f t="shared" si="100"/>
        <v>2</v>
      </c>
      <c r="E2118">
        <f t="shared" si="101"/>
        <v>3327.0558617447382</v>
      </c>
      <c r="F2118">
        <f t="shared" si="99"/>
        <v>0.86795339999987808</v>
      </c>
      <c r="G2118">
        <v>0.34367168978929957</v>
      </c>
    </row>
    <row r="2119" spans="2:7">
      <c r="B2119">
        <v>2116</v>
      </c>
      <c r="C2119">
        <f>'2.1'!E2123</f>
        <v>1909.8926264901249</v>
      </c>
      <c r="D2119">
        <f t="shared" si="100"/>
        <v>1</v>
      </c>
      <c r="E2119">
        <f t="shared" si="101"/>
        <v>0</v>
      </c>
      <c r="F2119">
        <f t="shared" si="99"/>
        <v>0.34367168978929957</v>
      </c>
      <c r="G2119">
        <v>0.34367168978929957</v>
      </c>
    </row>
    <row r="2120" spans="2:7">
      <c r="B2120">
        <v>2117</v>
      </c>
      <c r="C2120">
        <f>'2.1'!E2124</f>
        <v>894.02775623746106</v>
      </c>
      <c r="D2120">
        <f t="shared" si="100"/>
        <v>1</v>
      </c>
      <c r="E2120">
        <f t="shared" si="101"/>
        <v>0</v>
      </c>
      <c r="F2120">
        <f t="shared" si="99"/>
        <v>0.34367168978929957</v>
      </c>
      <c r="G2120">
        <v>0.34367168978929957</v>
      </c>
    </row>
    <row r="2121" spans="2:7">
      <c r="B2121">
        <v>2118</v>
      </c>
      <c r="C2121">
        <f>'2.1'!E2125</f>
        <v>4197.5396367806325</v>
      </c>
      <c r="D2121">
        <f t="shared" si="100"/>
        <v>2</v>
      </c>
      <c r="E2121">
        <f t="shared" si="101"/>
        <v>1758.0317094245061</v>
      </c>
      <c r="F2121">
        <f t="shared" si="99"/>
        <v>0.65553447861162839</v>
      </c>
      <c r="G2121">
        <v>0.34367168978929957</v>
      </c>
    </row>
    <row r="2122" spans="2:7">
      <c r="B2122">
        <v>2119</v>
      </c>
      <c r="C2122">
        <f>'2.1'!E2126</f>
        <v>800.28697255521433</v>
      </c>
      <c r="D2122">
        <f t="shared" si="100"/>
        <v>1</v>
      </c>
      <c r="E2122">
        <f t="shared" si="101"/>
        <v>0</v>
      </c>
      <c r="F2122">
        <f t="shared" si="99"/>
        <v>0.34367168978929957</v>
      </c>
      <c r="G2122">
        <v>0.34367168978929957</v>
      </c>
    </row>
    <row r="2123" spans="2:7">
      <c r="B2123">
        <v>2120</v>
      </c>
      <c r="C2123">
        <f>'2.1'!E2127</f>
        <v>3010.3133198850228</v>
      </c>
      <c r="D2123">
        <f t="shared" si="100"/>
        <v>2</v>
      </c>
      <c r="E2123">
        <f t="shared" si="101"/>
        <v>808.2506559080183</v>
      </c>
      <c r="F2123">
        <f t="shared" si="99"/>
        <v>0.48668105180240234</v>
      </c>
      <c r="G2123">
        <v>0.34367168978929957</v>
      </c>
    </row>
    <row r="2124" spans="2:7">
      <c r="B2124">
        <v>2121</v>
      </c>
      <c r="C2124">
        <f>'2.1'!E2128</f>
        <v>2307.3123742216217</v>
      </c>
      <c r="D2124">
        <f t="shared" si="100"/>
        <v>2</v>
      </c>
      <c r="E2124">
        <f t="shared" si="101"/>
        <v>245.84989937729733</v>
      </c>
      <c r="F2124">
        <f t="shared" si="99"/>
        <v>0.38583138660679311</v>
      </c>
      <c r="G2124">
        <v>0.34367168978929957</v>
      </c>
    </row>
    <row r="2125" spans="2:7">
      <c r="B2125">
        <v>2122</v>
      </c>
      <c r="C2125">
        <f>'2.1'!E2129</f>
        <v>94.013653314111565</v>
      </c>
      <c r="D2125">
        <f t="shared" si="100"/>
        <v>1</v>
      </c>
      <c r="E2125">
        <f t="shared" si="101"/>
        <v>0</v>
      </c>
      <c r="F2125">
        <f t="shared" si="99"/>
        <v>0.34367168978929957</v>
      </c>
      <c r="G2125">
        <v>0.34367168978929957</v>
      </c>
    </row>
    <row r="2126" spans="2:7">
      <c r="B2126">
        <v>2123</v>
      </c>
      <c r="C2126">
        <f>'2.1'!E2130</f>
        <v>90.281877048665649</v>
      </c>
      <c r="D2126">
        <f t="shared" si="100"/>
        <v>1</v>
      </c>
      <c r="E2126">
        <f t="shared" si="101"/>
        <v>0</v>
      </c>
      <c r="F2126">
        <f t="shared" si="99"/>
        <v>0.34367168978929957</v>
      </c>
      <c r="G2126">
        <v>0.34367168978929957</v>
      </c>
    </row>
    <row r="2127" spans="2:7">
      <c r="B2127">
        <v>2124</v>
      </c>
      <c r="C2127">
        <f>'2.1'!E2131</f>
        <v>192.33383456320732</v>
      </c>
      <c r="D2127">
        <f t="shared" si="100"/>
        <v>1</v>
      </c>
      <c r="E2127">
        <f t="shared" si="101"/>
        <v>0</v>
      </c>
      <c r="F2127">
        <f t="shared" si="99"/>
        <v>0.34367168978929957</v>
      </c>
      <c r="G2127">
        <v>0.34367168978929957</v>
      </c>
    </row>
    <row r="2128" spans="2:7">
      <c r="B2128">
        <v>2125</v>
      </c>
      <c r="C2128">
        <f>'2.1'!E2132</f>
        <v>889.45363182904089</v>
      </c>
      <c r="D2128">
        <f t="shared" si="100"/>
        <v>1</v>
      </c>
      <c r="E2128">
        <f t="shared" si="101"/>
        <v>0</v>
      </c>
      <c r="F2128">
        <f t="shared" si="99"/>
        <v>0.34367168978929957</v>
      </c>
      <c r="G2128">
        <v>0.34367168978929957</v>
      </c>
    </row>
    <row r="2129" spans="2:7">
      <c r="B2129">
        <v>2126</v>
      </c>
      <c r="C2129">
        <f>'2.1'!E2133</f>
        <v>942.59389494972379</v>
      </c>
      <c r="D2129">
        <f t="shared" si="100"/>
        <v>1</v>
      </c>
      <c r="E2129">
        <f t="shared" si="101"/>
        <v>0</v>
      </c>
      <c r="F2129">
        <f t="shared" si="99"/>
        <v>0.34367168978929957</v>
      </c>
      <c r="G2129">
        <v>0.34367168978929957</v>
      </c>
    </row>
    <row r="2130" spans="2:7">
      <c r="B2130">
        <v>2127</v>
      </c>
      <c r="C2130">
        <f>'2.1'!E2134</f>
        <v>712.88958896447468</v>
      </c>
      <c r="D2130">
        <f t="shared" si="100"/>
        <v>1</v>
      </c>
      <c r="E2130">
        <f t="shared" si="101"/>
        <v>0</v>
      </c>
      <c r="F2130">
        <f t="shared" si="99"/>
        <v>0.34367168978929957</v>
      </c>
      <c r="G2130">
        <v>0.34367168978929957</v>
      </c>
    </row>
    <row r="2131" spans="2:7">
      <c r="B2131">
        <v>2128</v>
      </c>
      <c r="C2131">
        <f>'2.1'!E2135</f>
        <v>689.04210911919563</v>
      </c>
      <c r="D2131">
        <f t="shared" si="100"/>
        <v>1</v>
      </c>
      <c r="E2131">
        <f t="shared" si="101"/>
        <v>0</v>
      </c>
      <c r="F2131">
        <f t="shared" si="99"/>
        <v>0.34367168978929957</v>
      </c>
      <c r="G2131">
        <v>0.34367168978929957</v>
      </c>
    </row>
    <row r="2132" spans="2:7">
      <c r="B2132">
        <v>2129</v>
      </c>
      <c r="C2132">
        <f>'2.1'!E2136</f>
        <v>479.75951659699962</v>
      </c>
      <c r="D2132">
        <f t="shared" si="100"/>
        <v>1</v>
      </c>
      <c r="E2132">
        <f t="shared" si="101"/>
        <v>0</v>
      </c>
      <c r="F2132">
        <f t="shared" si="99"/>
        <v>0.34367168978929957</v>
      </c>
      <c r="G2132">
        <v>0.34367168978929957</v>
      </c>
    </row>
    <row r="2133" spans="2:7">
      <c r="B2133">
        <v>2130</v>
      </c>
      <c r="C2133">
        <f>'2.1'!E2137</f>
        <v>1465.7572858075</v>
      </c>
      <c r="D2133">
        <f t="shared" si="100"/>
        <v>1</v>
      </c>
      <c r="E2133">
        <f t="shared" si="101"/>
        <v>0</v>
      </c>
      <c r="F2133">
        <f t="shared" si="99"/>
        <v>0.34367168978929957</v>
      </c>
      <c r="G2133">
        <v>0.34367168978929957</v>
      </c>
    </row>
    <row r="2134" spans="2:7">
      <c r="B2134">
        <v>2131</v>
      </c>
      <c r="C2134">
        <f>'2.1'!E2138</f>
        <v>4704.4402608064884</v>
      </c>
      <c r="D2134">
        <f t="shared" si="100"/>
        <v>2</v>
      </c>
      <c r="E2134">
        <f t="shared" si="101"/>
        <v>2163.5522086451906</v>
      </c>
      <c r="F2134">
        <f t="shared" si="99"/>
        <v>0.7208870736752776</v>
      </c>
      <c r="G2134">
        <v>0.34367168978929957</v>
      </c>
    </row>
    <row r="2135" spans="2:7">
      <c r="B2135">
        <v>2132</v>
      </c>
      <c r="C2135">
        <f>'2.1'!E2139</f>
        <v>112.0561479049986</v>
      </c>
      <c r="D2135">
        <f t="shared" si="100"/>
        <v>1</v>
      </c>
      <c r="E2135">
        <f t="shared" si="101"/>
        <v>0</v>
      </c>
      <c r="F2135">
        <f t="shared" si="99"/>
        <v>0.34367168978929957</v>
      </c>
      <c r="G2135">
        <v>0.34367168978929957</v>
      </c>
    </row>
    <row r="2136" spans="2:7">
      <c r="B2136">
        <v>2133</v>
      </c>
      <c r="C2136">
        <f>'2.1'!E2140</f>
        <v>990.89730238600532</v>
      </c>
      <c r="D2136">
        <f t="shared" si="100"/>
        <v>1</v>
      </c>
      <c r="E2136">
        <f t="shared" si="101"/>
        <v>0</v>
      </c>
      <c r="F2136">
        <f t="shared" si="99"/>
        <v>0.34367168978929957</v>
      </c>
      <c r="G2136">
        <v>0.34367168978929957</v>
      </c>
    </row>
    <row r="2137" spans="2:7">
      <c r="B2137">
        <v>2134</v>
      </c>
      <c r="C2137">
        <f>'2.1'!E2141</f>
        <v>804.76125486404317</v>
      </c>
      <c r="D2137">
        <f t="shared" si="100"/>
        <v>1</v>
      </c>
      <c r="E2137">
        <f t="shared" si="101"/>
        <v>0</v>
      </c>
      <c r="F2137">
        <f t="shared" si="99"/>
        <v>0.34367168978929957</v>
      </c>
      <c r="G2137">
        <v>0.34367168978929957</v>
      </c>
    </row>
    <row r="2138" spans="2:7">
      <c r="B2138">
        <v>2135</v>
      </c>
      <c r="C2138">
        <f>'2.1'!E2142</f>
        <v>2926.2968032933877</v>
      </c>
      <c r="D2138">
        <f t="shared" si="100"/>
        <v>2</v>
      </c>
      <c r="E2138">
        <f t="shared" si="101"/>
        <v>741.03744263471026</v>
      </c>
      <c r="F2138">
        <f t="shared" si="99"/>
        <v>0.47445191408067938</v>
      </c>
      <c r="G2138">
        <v>0.34367168978929957</v>
      </c>
    </row>
    <row r="2139" spans="2:7">
      <c r="B2139">
        <v>2136</v>
      </c>
      <c r="C2139">
        <f>'2.1'!E2143</f>
        <v>747.77828213914836</v>
      </c>
      <c r="D2139">
        <f t="shared" si="100"/>
        <v>1</v>
      </c>
      <c r="E2139">
        <f t="shared" si="101"/>
        <v>0</v>
      </c>
      <c r="F2139">
        <f t="shared" si="99"/>
        <v>0.34367168978929957</v>
      </c>
      <c r="G2139">
        <v>0.34367168978929957</v>
      </c>
    </row>
    <row r="2140" spans="2:7">
      <c r="B2140">
        <v>2137</v>
      </c>
      <c r="C2140">
        <f>'2.1'!E2144</f>
        <v>4496.9242343007918</v>
      </c>
      <c r="D2140">
        <f t="shared" si="100"/>
        <v>2</v>
      </c>
      <c r="E2140">
        <f t="shared" si="101"/>
        <v>1997.5393874406336</v>
      </c>
      <c r="F2140">
        <f t="shared" si="99"/>
        <v>0.69485950533863339</v>
      </c>
      <c r="G2140">
        <v>0.34367168978929957</v>
      </c>
    </row>
    <row r="2141" spans="2:7">
      <c r="B2141">
        <v>2138</v>
      </c>
      <c r="C2141">
        <f>'2.1'!E2145</f>
        <v>8.1334683754967038E-2</v>
      </c>
      <c r="D2141">
        <f t="shared" si="100"/>
        <v>1</v>
      </c>
      <c r="E2141">
        <f t="shared" si="101"/>
        <v>0</v>
      </c>
      <c r="F2141">
        <f t="shared" si="99"/>
        <v>0.34367168978929957</v>
      </c>
      <c r="G2141">
        <v>0.34367168978929957</v>
      </c>
    </row>
    <row r="2142" spans="2:7">
      <c r="B2142">
        <v>2139</v>
      </c>
      <c r="C2142">
        <f>'2.1'!E2146</f>
        <v>1003.6008609204785</v>
      </c>
      <c r="D2142">
        <f t="shared" si="100"/>
        <v>1</v>
      </c>
      <c r="E2142">
        <f t="shared" si="101"/>
        <v>0</v>
      </c>
      <c r="F2142">
        <f t="shared" si="99"/>
        <v>0.34367168978929957</v>
      </c>
      <c r="G2142">
        <v>0.34367168978929957</v>
      </c>
    </row>
    <row r="2143" spans="2:7">
      <c r="B2143">
        <v>2140</v>
      </c>
      <c r="C2143">
        <f>'2.1'!E2147</f>
        <v>3931.4042397242465</v>
      </c>
      <c r="D2143">
        <f t="shared" si="100"/>
        <v>2</v>
      </c>
      <c r="E2143">
        <f t="shared" si="101"/>
        <v>1545.1233917793973</v>
      </c>
      <c r="F2143">
        <f t="shared" si="99"/>
        <v>0.61908781422563164</v>
      </c>
      <c r="G2143">
        <v>0.34367168978929957</v>
      </c>
    </row>
    <row r="2144" spans="2:7">
      <c r="B2144">
        <v>2141</v>
      </c>
      <c r="C2144">
        <f>'2.1'!E2148</f>
        <v>795.56300722481046</v>
      </c>
      <c r="D2144">
        <f t="shared" si="100"/>
        <v>1</v>
      </c>
      <c r="E2144">
        <f t="shared" si="101"/>
        <v>0</v>
      </c>
      <c r="F2144">
        <f t="shared" si="99"/>
        <v>0.34367168978929957</v>
      </c>
      <c r="G2144">
        <v>0.34367168978929957</v>
      </c>
    </row>
    <row r="2145" spans="2:7">
      <c r="B2145">
        <v>2142</v>
      </c>
      <c r="C2145">
        <f>'2.1'!E2149</f>
        <v>3340.9609600311896</v>
      </c>
      <c r="D2145">
        <f t="shared" si="100"/>
        <v>2</v>
      </c>
      <c r="E2145">
        <f t="shared" si="101"/>
        <v>1072.7687680249517</v>
      </c>
      <c r="F2145">
        <f t="shared" si="99"/>
        <v>0.53482118997718642</v>
      </c>
      <c r="G2145">
        <v>0.34367168978929957</v>
      </c>
    </row>
    <row r="2146" spans="2:7">
      <c r="B2146">
        <v>2143</v>
      </c>
      <c r="C2146">
        <f>'2.1'!E2150</f>
        <v>124.53327026993755</v>
      </c>
      <c r="D2146">
        <f t="shared" si="100"/>
        <v>1</v>
      </c>
      <c r="E2146">
        <f t="shared" si="101"/>
        <v>0</v>
      </c>
      <c r="F2146">
        <f t="shared" si="99"/>
        <v>0.34367168978929957</v>
      </c>
      <c r="G2146">
        <v>0.34367168978929957</v>
      </c>
    </row>
    <row r="2147" spans="2:7">
      <c r="B2147">
        <v>2144</v>
      </c>
      <c r="C2147">
        <f>'2.1'!E2151</f>
        <v>220.3353262413907</v>
      </c>
      <c r="D2147">
        <f t="shared" si="100"/>
        <v>1</v>
      </c>
      <c r="E2147">
        <f t="shared" si="101"/>
        <v>0</v>
      </c>
      <c r="F2147">
        <f t="shared" si="99"/>
        <v>0.34367168978929957</v>
      </c>
      <c r="G2147">
        <v>0.34367168978929957</v>
      </c>
    </row>
    <row r="2148" spans="2:7">
      <c r="B2148">
        <v>2145</v>
      </c>
      <c r="C2148">
        <f>'2.1'!E2152</f>
        <v>27.531380330153567</v>
      </c>
      <c r="D2148">
        <f t="shared" si="100"/>
        <v>1</v>
      </c>
      <c r="E2148">
        <f t="shared" si="101"/>
        <v>0</v>
      </c>
      <c r="F2148">
        <f t="shared" si="99"/>
        <v>0.34367168978929957</v>
      </c>
      <c r="G2148">
        <v>0.34367168978929957</v>
      </c>
    </row>
    <row r="2149" spans="2:7">
      <c r="B2149">
        <v>2146</v>
      </c>
      <c r="C2149">
        <f>'2.1'!E2153</f>
        <v>5708.3064549524915</v>
      </c>
      <c r="D2149">
        <f t="shared" si="100"/>
        <v>2</v>
      </c>
      <c r="E2149">
        <f t="shared" si="101"/>
        <v>2966.6451639619936</v>
      </c>
      <c r="F2149">
        <f t="shared" si="99"/>
        <v>0.82950086130131662</v>
      </c>
      <c r="G2149">
        <v>0.34367168978929957</v>
      </c>
    </row>
    <row r="2150" spans="2:7">
      <c r="B2150">
        <v>2147</v>
      </c>
      <c r="C2150">
        <f>'2.1'!E2154</f>
        <v>630.53078582329397</v>
      </c>
      <c r="D2150">
        <f t="shared" si="100"/>
        <v>1</v>
      </c>
      <c r="E2150">
        <f t="shared" si="101"/>
        <v>0</v>
      </c>
      <c r="F2150">
        <f t="shared" si="99"/>
        <v>0.34367168978929957</v>
      </c>
      <c r="G2150">
        <v>0.34367168978929957</v>
      </c>
    </row>
    <row r="2151" spans="2:7">
      <c r="B2151">
        <v>2148</v>
      </c>
      <c r="C2151">
        <f>'2.1'!E2155</f>
        <v>7687.2335013950769</v>
      </c>
      <c r="D2151">
        <f t="shared" si="100"/>
        <v>2</v>
      </c>
      <c r="E2151">
        <f t="shared" si="101"/>
        <v>4549.7868011160617</v>
      </c>
      <c r="F2151">
        <f t="shared" si="99"/>
        <v>0.9530430603087785</v>
      </c>
      <c r="G2151">
        <v>0.34367168978929957</v>
      </c>
    </row>
    <row r="2152" spans="2:7">
      <c r="B2152">
        <v>2149</v>
      </c>
      <c r="C2152">
        <f>'2.1'!E2156</f>
        <v>11179.093603161911</v>
      </c>
      <c r="D2152">
        <f t="shared" si="100"/>
        <v>2</v>
      </c>
      <c r="E2152">
        <f t="shared" si="101"/>
        <v>7343.2748825295293</v>
      </c>
      <c r="F2152">
        <f t="shared" si="99"/>
        <v>0.99841468886189277</v>
      </c>
      <c r="G2152">
        <v>0.34367168978929957</v>
      </c>
    </row>
    <row r="2153" spans="2:7">
      <c r="B2153">
        <v>2150</v>
      </c>
      <c r="C2153">
        <f>'2.1'!E2157</f>
        <v>841.59284218272762</v>
      </c>
      <c r="D2153">
        <f t="shared" si="100"/>
        <v>1</v>
      </c>
      <c r="E2153">
        <f t="shared" si="101"/>
        <v>0</v>
      </c>
      <c r="F2153">
        <f t="shared" si="99"/>
        <v>0.34367168978929957</v>
      </c>
      <c r="G2153">
        <v>0.34367168978929957</v>
      </c>
    </row>
    <row r="2154" spans="2:7">
      <c r="B2154">
        <v>2151</v>
      </c>
      <c r="C2154">
        <f>'2.1'!E2158</f>
        <v>4968.4550756439176</v>
      </c>
      <c r="D2154">
        <f t="shared" si="100"/>
        <v>2</v>
      </c>
      <c r="E2154">
        <f t="shared" si="101"/>
        <v>2374.7640605151341</v>
      </c>
      <c r="F2154">
        <f t="shared" si="99"/>
        <v>0.75235659032998115</v>
      </c>
      <c r="G2154">
        <v>0.34367168978929957</v>
      </c>
    </row>
    <row r="2155" spans="2:7">
      <c r="B2155">
        <v>2152</v>
      </c>
      <c r="C2155">
        <f>'2.1'!E2159</f>
        <v>2401.0433323717248</v>
      </c>
      <c r="D2155">
        <f t="shared" si="100"/>
        <v>2</v>
      </c>
      <c r="E2155">
        <f t="shared" si="101"/>
        <v>320.83466589737986</v>
      </c>
      <c r="F2155">
        <f t="shared" si="99"/>
        <v>0.39899072591867624</v>
      </c>
      <c r="G2155">
        <v>0.34367168978929957</v>
      </c>
    </row>
    <row r="2156" spans="2:7">
      <c r="B2156">
        <v>2153</v>
      </c>
      <c r="C2156">
        <f>'2.1'!E2160</f>
        <v>269.42994367966622</v>
      </c>
      <c r="D2156">
        <f t="shared" si="100"/>
        <v>1</v>
      </c>
      <c r="E2156">
        <f t="shared" si="101"/>
        <v>0</v>
      </c>
      <c r="F2156">
        <f t="shared" si="99"/>
        <v>0.34367168978929957</v>
      </c>
      <c r="G2156">
        <v>0.34367168978929957</v>
      </c>
    </row>
    <row r="2157" spans="2:7">
      <c r="B2157">
        <v>2154</v>
      </c>
      <c r="C2157">
        <f>'2.1'!E2161</f>
        <v>5960.7293285742644</v>
      </c>
      <c r="D2157">
        <f t="shared" si="100"/>
        <v>2</v>
      </c>
      <c r="E2157">
        <f t="shared" si="101"/>
        <v>3168.5834628594116</v>
      </c>
      <c r="F2157">
        <f t="shared" si="99"/>
        <v>0.85185111712387374</v>
      </c>
      <c r="G2157">
        <v>0.34367168978929957</v>
      </c>
    </row>
    <row r="2158" spans="2:7">
      <c r="B2158">
        <v>2155</v>
      </c>
      <c r="C2158">
        <f>'2.1'!E2162</f>
        <v>230.02439752587878</v>
      </c>
      <c r="D2158">
        <f t="shared" si="100"/>
        <v>1</v>
      </c>
      <c r="E2158">
        <f t="shared" si="101"/>
        <v>0</v>
      </c>
      <c r="F2158">
        <f t="shared" si="99"/>
        <v>0.34367168978929957</v>
      </c>
      <c r="G2158">
        <v>0.34367168978929957</v>
      </c>
    </row>
    <row r="2159" spans="2:7">
      <c r="B2159">
        <v>2156</v>
      </c>
      <c r="C2159">
        <f>'2.1'!E2163</f>
        <v>1384.0408277184656</v>
      </c>
      <c r="D2159">
        <f t="shared" si="100"/>
        <v>1</v>
      </c>
      <c r="E2159">
        <f t="shared" si="101"/>
        <v>0</v>
      </c>
      <c r="F2159">
        <f t="shared" si="99"/>
        <v>0.34367168978929957</v>
      </c>
      <c r="G2159">
        <v>0.34367168978929957</v>
      </c>
    </row>
    <row r="2160" spans="2:7">
      <c r="B2160">
        <v>2157</v>
      </c>
      <c r="C2160">
        <f>'2.1'!E2164</f>
        <v>8185.6824240588567</v>
      </c>
      <c r="D2160">
        <f t="shared" si="100"/>
        <v>2</v>
      </c>
      <c r="E2160">
        <f t="shared" si="101"/>
        <v>4948.5459392470857</v>
      </c>
      <c r="F2160">
        <f t="shared" si="99"/>
        <v>0.96835785859583645</v>
      </c>
      <c r="G2160">
        <v>0.34367168978929957</v>
      </c>
    </row>
    <row r="2161" spans="2:7">
      <c r="B2161">
        <v>2158</v>
      </c>
      <c r="C2161">
        <f>'2.1'!E2165</f>
        <v>1320.8966382938374</v>
      </c>
      <c r="D2161">
        <f t="shared" si="100"/>
        <v>1</v>
      </c>
      <c r="E2161">
        <f t="shared" si="101"/>
        <v>0</v>
      </c>
      <c r="F2161">
        <f t="shared" si="99"/>
        <v>0.34367168978929957</v>
      </c>
      <c r="G2161">
        <v>0.34367168978929957</v>
      </c>
    </row>
    <row r="2162" spans="2:7">
      <c r="B2162">
        <v>2159</v>
      </c>
      <c r="C2162">
        <f>'2.1'!E2166</f>
        <v>17505.414204698689</v>
      </c>
      <c r="D2162">
        <f t="shared" si="100"/>
        <v>3</v>
      </c>
      <c r="E2162">
        <f t="shared" si="101"/>
        <v>12000</v>
      </c>
      <c r="F2162">
        <f t="shared" si="99"/>
        <v>0.99999980837082791</v>
      </c>
      <c r="G2162">
        <v>0.34367168978929957</v>
      </c>
    </row>
    <row r="2163" spans="2:7">
      <c r="B2163">
        <v>2160</v>
      </c>
      <c r="C2163">
        <f>'2.1'!E2167</f>
        <v>6341.0538066752852</v>
      </c>
      <c r="D2163">
        <f t="shared" si="100"/>
        <v>2</v>
      </c>
      <c r="E2163">
        <f t="shared" si="101"/>
        <v>3472.8430453402284</v>
      </c>
      <c r="F2163">
        <f t="shared" si="99"/>
        <v>0.88166268863637409</v>
      </c>
      <c r="G2163">
        <v>0.34367168978929957</v>
      </c>
    </row>
    <row r="2164" spans="2:7">
      <c r="B2164">
        <v>2161</v>
      </c>
      <c r="C2164">
        <f>'2.1'!E2168</f>
        <v>729.84859805931717</v>
      </c>
      <c r="D2164">
        <f t="shared" si="100"/>
        <v>1</v>
      </c>
      <c r="E2164">
        <f t="shared" si="101"/>
        <v>0</v>
      </c>
      <c r="F2164">
        <f t="shared" si="99"/>
        <v>0.34367168978929957</v>
      </c>
      <c r="G2164">
        <v>0.34367168978929957</v>
      </c>
    </row>
    <row r="2165" spans="2:7">
      <c r="B2165">
        <v>2162</v>
      </c>
      <c r="C2165">
        <f>'2.1'!E2169</f>
        <v>922.49719715621973</v>
      </c>
      <c r="D2165">
        <f t="shared" si="100"/>
        <v>1</v>
      </c>
      <c r="E2165">
        <f t="shared" si="101"/>
        <v>0</v>
      </c>
      <c r="F2165">
        <f t="shared" si="99"/>
        <v>0.34367168978929957</v>
      </c>
      <c r="G2165">
        <v>0.34367168978929957</v>
      </c>
    </row>
    <row r="2166" spans="2:7">
      <c r="B2166">
        <v>2163</v>
      </c>
      <c r="C2166">
        <f>'2.1'!E2170</f>
        <v>322.1557320068618</v>
      </c>
      <c r="D2166">
        <f t="shared" si="100"/>
        <v>1</v>
      </c>
      <c r="E2166">
        <f t="shared" si="101"/>
        <v>0</v>
      </c>
      <c r="F2166">
        <f t="shared" si="99"/>
        <v>0.34367168978929957</v>
      </c>
      <c r="G2166">
        <v>0.34367168978929957</v>
      </c>
    </row>
    <row r="2167" spans="2:7">
      <c r="B2167">
        <v>2164</v>
      </c>
      <c r="C2167">
        <f>'2.1'!E2171</f>
        <v>557.31504521286183</v>
      </c>
      <c r="D2167">
        <f t="shared" si="100"/>
        <v>1</v>
      </c>
      <c r="E2167">
        <f t="shared" si="101"/>
        <v>0</v>
      </c>
      <c r="F2167">
        <f t="shared" si="99"/>
        <v>0.34367168978929957</v>
      </c>
      <c r="G2167">
        <v>0.34367168978929957</v>
      </c>
    </row>
    <row r="2168" spans="2:7">
      <c r="B2168">
        <v>2165</v>
      </c>
      <c r="C2168">
        <f>'2.1'!E2172</f>
        <v>8784.6074020794913</v>
      </c>
      <c r="D2168">
        <f t="shared" si="100"/>
        <v>2</v>
      </c>
      <c r="E2168">
        <f t="shared" si="101"/>
        <v>5427.685921663593</v>
      </c>
      <c r="F2168">
        <f t="shared" si="99"/>
        <v>0.98105202251789514</v>
      </c>
      <c r="G2168">
        <v>0.34367168978929957</v>
      </c>
    </row>
    <row r="2169" spans="2:7">
      <c r="B2169">
        <v>2166</v>
      </c>
      <c r="C2169">
        <f>'2.1'!E2173</f>
        <v>6354.6188259984701</v>
      </c>
      <c r="D2169">
        <f t="shared" si="100"/>
        <v>2</v>
      </c>
      <c r="E2169">
        <f t="shared" si="101"/>
        <v>3483.6950607987765</v>
      </c>
      <c r="F2169">
        <f t="shared" si="99"/>
        <v>0.88264136767637047</v>
      </c>
      <c r="G2169">
        <v>0.34367168978929957</v>
      </c>
    </row>
    <row r="2170" spans="2:7">
      <c r="B2170">
        <v>2167</v>
      </c>
      <c r="C2170">
        <f>'2.1'!E2174</f>
        <v>2801.1836277551115</v>
      </c>
      <c r="D2170">
        <f t="shared" si="100"/>
        <v>2</v>
      </c>
      <c r="E2170">
        <f t="shared" si="101"/>
        <v>640.94690220408927</v>
      </c>
      <c r="F2170">
        <f t="shared" si="99"/>
        <v>0.45628888185858624</v>
      </c>
      <c r="G2170">
        <v>0.34367168978929957</v>
      </c>
    </row>
    <row r="2171" spans="2:7">
      <c r="B2171">
        <v>2168</v>
      </c>
      <c r="C2171">
        <f>'2.1'!E2175</f>
        <v>7304.8141832378933</v>
      </c>
      <c r="D2171">
        <f t="shared" si="100"/>
        <v>2</v>
      </c>
      <c r="E2171">
        <f t="shared" si="101"/>
        <v>4243.8513465903152</v>
      </c>
      <c r="F2171">
        <f t="shared" si="99"/>
        <v>0.93765776285949209</v>
      </c>
      <c r="G2171">
        <v>0.34367168978929957</v>
      </c>
    </row>
    <row r="2172" spans="2:7">
      <c r="B2172">
        <v>2169</v>
      </c>
      <c r="C2172">
        <f>'2.1'!E2176</f>
        <v>43864.783282341858</v>
      </c>
      <c r="D2172">
        <f t="shared" si="100"/>
        <v>3</v>
      </c>
      <c r="E2172">
        <f t="shared" si="101"/>
        <v>12000</v>
      </c>
      <c r="F2172">
        <f t="shared" si="99"/>
        <v>0.99999980837082791</v>
      </c>
      <c r="G2172">
        <v>0.34367168978929957</v>
      </c>
    </row>
    <row r="2173" spans="2:7">
      <c r="B2173">
        <v>2170</v>
      </c>
      <c r="C2173">
        <f>'2.1'!E2177</f>
        <v>629.17659819954292</v>
      </c>
      <c r="D2173">
        <f t="shared" si="100"/>
        <v>1</v>
      </c>
      <c r="E2173">
        <f t="shared" si="101"/>
        <v>0</v>
      </c>
      <c r="F2173">
        <f t="shared" si="99"/>
        <v>0.34367168978929957</v>
      </c>
      <c r="G2173">
        <v>0.34367168978929957</v>
      </c>
    </row>
    <row r="2174" spans="2:7">
      <c r="B2174">
        <v>2171</v>
      </c>
      <c r="C2174">
        <f>'2.1'!E2178</f>
        <v>800.73042511882602</v>
      </c>
      <c r="D2174">
        <f t="shared" si="100"/>
        <v>1</v>
      </c>
      <c r="E2174">
        <f t="shared" si="101"/>
        <v>0</v>
      </c>
      <c r="F2174">
        <f t="shared" si="99"/>
        <v>0.34367168978929957</v>
      </c>
      <c r="G2174">
        <v>0.34367168978929957</v>
      </c>
    </row>
    <row r="2175" spans="2:7">
      <c r="B2175">
        <v>2172</v>
      </c>
      <c r="C2175">
        <f>'2.1'!E2179</f>
        <v>2109.2486693823198</v>
      </c>
      <c r="D2175">
        <f t="shared" si="100"/>
        <v>2</v>
      </c>
      <c r="E2175">
        <f t="shared" si="101"/>
        <v>87.398935505855846</v>
      </c>
      <c r="F2175">
        <f t="shared" si="99"/>
        <v>0.35846904578170846</v>
      </c>
      <c r="G2175">
        <v>0.34367168978929957</v>
      </c>
    </row>
    <row r="2176" spans="2:7">
      <c r="B2176">
        <v>2173</v>
      </c>
      <c r="C2176">
        <f>'2.1'!E2180</f>
        <v>6744.3042900417704</v>
      </c>
      <c r="D2176">
        <f t="shared" si="100"/>
        <v>2</v>
      </c>
      <c r="E2176">
        <f t="shared" si="101"/>
        <v>3795.4434320334167</v>
      </c>
      <c r="F2176">
        <f t="shared" si="99"/>
        <v>0.90834762582429984</v>
      </c>
      <c r="G2176">
        <v>0.34367168978929957</v>
      </c>
    </row>
    <row r="2177" spans="2:7">
      <c r="B2177">
        <v>2174</v>
      </c>
      <c r="C2177">
        <f>'2.1'!E2181</f>
        <v>2211.1258863776184</v>
      </c>
      <c r="D2177">
        <f t="shared" si="100"/>
        <v>2</v>
      </c>
      <c r="E2177">
        <f t="shared" si="101"/>
        <v>168.90070910209471</v>
      </c>
      <c r="F2177">
        <f t="shared" si="99"/>
        <v>0.37246268549669992</v>
      </c>
      <c r="G2177">
        <v>0.34367168978929957</v>
      </c>
    </row>
    <row r="2178" spans="2:7">
      <c r="B2178">
        <v>2175</v>
      </c>
      <c r="C2178">
        <f>'2.1'!E2182</f>
        <v>470.65540259513705</v>
      </c>
      <c r="D2178">
        <f t="shared" si="100"/>
        <v>1</v>
      </c>
      <c r="E2178">
        <f t="shared" si="101"/>
        <v>0</v>
      </c>
      <c r="F2178">
        <f t="shared" si="99"/>
        <v>0.34367168978929957</v>
      </c>
      <c r="G2178">
        <v>0.34367168978929957</v>
      </c>
    </row>
    <row r="2179" spans="2:7">
      <c r="B2179">
        <v>2176</v>
      </c>
      <c r="C2179">
        <f>'2.1'!E2183</f>
        <v>12131.533462905962</v>
      </c>
      <c r="D2179">
        <f t="shared" si="100"/>
        <v>2</v>
      </c>
      <c r="E2179">
        <f t="shared" si="101"/>
        <v>8105.2267703247699</v>
      </c>
      <c r="F2179">
        <f t="shared" si="99"/>
        <v>0.99951419734311087</v>
      </c>
      <c r="G2179">
        <v>0.34367168978929957</v>
      </c>
    </row>
    <row r="2180" spans="2:7">
      <c r="B2180">
        <v>2177</v>
      </c>
      <c r="C2180">
        <f>'2.1'!E2184</f>
        <v>3984.1835619816125</v>
      </c>
      <c r="D2180">
        <f t="shared" si="100"/>
        <v>2</v>
      </c>
      <c r="E2180">
        <f t="shared" si="101"/>
        <v>1587.3468495852901</v>
      </c>
      <c r="F2180">
        <f t="shared" ref="F2180:F2243" si="102">_xlfn.NORM.DIST(E2180,$J$4,$J$5,TRUE)</f>
        <v>0.62641243626910681</v>
      </c>
      <c r="G2180">
        <v>0.34367168978929957</v>
      </c>
    </row>
    <row r="2181" spans="2:7">
      <c r="B2181">
        <v>2178</v>
      </c>
      <c r="C2181">
        <f>'2.1'!E2185</f>
        <v>470.49542546278371</v>
      </c>
      <c r="D2181">
        <f t="shared" ref="D2181:D2244" si="103">IF(C2181&lt;=2000,1,IF(AND(C2181&gt;2000,C2181&lt;=17000),2,IF(C2181&gt;17000,3,0)))</f>
        <v>1</v>
      </c>
      <c r="E2181">
        <f t="shared" ref="E2181:E2244" si="104">IF(D2181=1,0,IF(D2181=2,0.8*(C2181-2000),IF(D2181=3,12000,"Error")))</f>
        <v>0</v>
      </c>
      <c r="F2181">
        <f t="shared" si="102"/>
        <v>0.34367168978929957</v>
      </c>
      <c r="G2181">
        <v>0.34367168978929957</v>
      </c>
    </row>
    <row r="2182" spans="2:7">
      <c r="B2182">
        <v>2179</v>
      </c>
      <c r="C2182">
        <f>'2.1'!E2186</f>
        <v>520.38269039642489</v>
      </c>
      <c r="D2182">
        <f t="shared" si="103"/>
        <v>1</v>
      </c>
      <c r="E2182">
        <f t="shared" si="104"/>
        <v>0</v>
      </c>
      <c r="F2182">
        <f t="shared" si="102"/>
        <v>0.34367168978929957</v>
      </c>
      <c r="G2182">
        <v>0.34367168978929957</v>
      </c>
    </row>
    <row r="2183" spans="2:7">
      <c r="B2183">
        <v>2180</v>
      </c>
      <c r="C2183">
        <f>'2.1'!E2187</f>
        <v>511.5493393864964</v>
      </c>
      <c r="D2183">
        <f t="shared" si="103"/>
        <v>1</v>
      </c>
      <c r="E2183">
        <f t="shared" si="104"/>
        <v>0</v>
      </c>
      <c r="F2183">
        <f t="shared" si="102"/>
        <v>0.34367168978929957</v>
      </c>
      <c r="G2183">
        <v>0.34367168978929957</v>
      </c>
    </row>
    <row r="2184" spans="2:7">
      <c r="B2184">
        <v>2181</v>
      </c>
      <c r="C2184">
        <f>'2.1'!E2188</f>
        <v>996.09538394042693</v>
      </c>
      <c r="D2184">
        <f t="shared" si="103"/>
        <v>1</v>
      </c>
      <c r="E2184">
        <f t="shared" si="104"/>
        <v>0</v>
      </c>
      <c r="F2184">
        <f t="shared" si="102"/>
        <v>0.34367168978929957</v>
      </c>
      <c r="G2184">
        <v>0.34367168978929957</v>
      </c>
    </row>
    <row r="2185" spans="2:7">
      <c r="B2185">
        <v>2182</v>
      </c>
      <c r="C2185">
        <f>'2.1'!E2189</f>
        <v>442.17115635754163</v>
      </c>
      <c r="D2185">
        <f t="shared" si="103"/>
        <v>1</v>
      </c>
      <c r="E2185">
        <f t="shared" si="104"/>
        <v>0</v>
      </c>
      <c r="F2185">
        <f t="shared" si="102"/>
        <v>0.34367168978929957</v>
      </c>
      <c r="G2185">
        <v>0.34367168978929957</v>
      </c>
    </row>
    <row r="2186" spans="2:7">
      <c r="B2186">
        <v>2183</v>
      </c>
      <c r="C2186">
        <f>'2.1'!E2190</f>
        <v>4549.3431820846617</v>
      </c>
      <c r="D2186">
        <f t="shared" si="103"/>
        <v>2</v>
      </c>
      <c r="E2186">
        <f t="shared" si="104"/>
        <v>2039.4745456677294</v>
      </c>
      <c r="F2186">
        <f t="shared" si="102"/>
        <v>0.70153526634432983</v>
      </c>
      <c r="G2186">
        <v>0.34367168978929957</v>
      </c>
    </row>
    <row r="2187" spans="2:7">
      <c r="B2187">
        <v>2184</v>
      </c>
      <c r="C2187">
        <f>'2.1'!E2191</f>
        <v>1232.4580638177656</v>
      </c>
      <c r="D2187">
        <f t="shared" si="103"/>
        <v>1</v>
      </c>
      <c r="E2187">
        <f t="shared" si="104"/>
        <v>0</v>
      </c>
      <c r="F2187">
        <f t="shared" si="102"/>
        <v>0.34367168978929957</v>
      </c>
      <c r="G2187">
        <v>0.34367168978929957</v>
      </c>
    </row>
    <row r="2188" spans="2:7">
      <c r="B2188">
        <v>2185</v>
      </c>
      <c r="C2188">
        <f>'2.1'!E2192</f>
        <v>273.11076240998693</v>
      </c>
      <c r="D2188">
        <f t="shared" si="103"/>
        <v>1</v>
      </c>
      <c r="E2188">
        <f t="shared" si="104"/>
        <v>0</v>
      </c>
      <c r="F2188">
        <f t="shared" si="102"/>
        <v>0.34367168978929957</v>
      </c>
      <c r="G2188">
        <v>0.34367168978929957</v>
      </c>
    </row>
    <row r="2189" spans="2:7">
      <c r="B2189">
        <v>2186</v>
      </c>
      <c r="C2189">
        <f>'2.1'!E2193</f>
        <v>2609.3474107181864</v>
      </c>
      <c r="D2189">
        <f t="shared" si="103"/>
        <v>2</v>
      </c>
      <c r="E2189">
        <f t="shared" si="104"/>
        <v>487.4779285745492</v>
      </c>
      <c r="F2189">
        <f t="shared" si="102"/>
        <v>0.42862883256550671</v>
      </c>
      <c r="G2189">
        <v>0.34367168978929957</v>
      </c>
    </row>
    <row r="2190" spans="2:7">
      <c r="B2190">
        <v>2187</v>
      </c>
      <c r="C2190">
        <f>'2.1'!E2194</f>
        <v>1012.6532492563057</v>
      </c>
      <c r="D2190">
        <f t="shared" si="103"/>
        <v>1</v>
      </c>
      <c r="E2190">
        <f t="shared" si="104"/>
        <v>0</v>
      </c>
      <c r="F2190">
        <f t="shared" si="102"/>
        <v>0.34367168978929957</v>
      </c>
      <c r="G2190">
        <v>0.34367168978929957</v>
      </c>
    </row>
    <row r="2191" spans="2:7">
      <c r="B2191">
        <v>2188</v>
      </c>
      <c r="C2191">
        <f>'2.1'!E2195</f>
        <v>174.86229283227837</v>
      </c>
      <c r="D2191">
        <f t="shared" si="103"/>
        <v>1</v>
      </c>
      <c r="E2191">
        <f t="shared" si="104"/>
        <v>0</v>
      </c>
      <c r="F2191">
        <f t="shared" si="102"/>
        <v>0.34367168978929957</v>
      </c>
      <c r="G2191">
        <v>0.34367168978929957</v>
      </c>
    </row>
    <row r="2192" spans="2:7">
      <c r="B2192">
        <v>2189</v>
      </c>
      <c r="C2192">
        <f>'2.1'!E2196</f>
        <v>734.80851163862962</v>
      </c>
      <c r="D2192">
        <f t="shared" si="103"/>
        <v>1</v>
      </c>
      <c r="E2192">
        <f t="shared" si="104"/>
        <v>0</v>
      </c>
      <c r="F2192">
        <f t="shared" si="102"/>
        <v>0.34367168978929957</v>
      </c>
      <c r="G2192">
        <v>0.34367168978929957</v>
      </c>
    </row>
    <row r="2193" spans="2:7">
      <c r="B2193">
        <v>2190</v>
      </c>
      <c r="C2193">
        <f>'2.1'!E2197</f>
        <v>29.434062960794652</v>
      </c>
      <c r="D2193">
        <f t="shared" si="103"/>
        <v>1</v>
      </c>
      <c r="E2193">
        <f t="shared" si="104"/>
        <v>0</v>
      </c>
      <c r="F2193">
        <f t="shared" si="102"/>
        <v>0.34367168978929957</v>
      </c>
      <c r="G2193">
        <v>0.34367168978929957</v>
      </c>
    </row>
    <row r="2194" spans="2:7">
      <c r="B2194">
        <v>2191</v>
      </c>
      <c r="C2194">
        <f>'2.1'!E2198</f>
        <v>1581.7631503360217</v>
      </c>
      <c r="D2194">
        <f t="shared" si="103"/>
        <v>1</v>
      </c>
      <c r="E2194">
        <f t="shared" si="104"/>
        <v>0</v>
      </c>
      <c r="F2194">
        <f t="shared" si="102"/>
        <v>0.34367168978929957</v>
      </c>
      <c r="G2194">
        <v>0.34367168978929957</v>
      </c>
    </row>
    <row r="2195" spans="2:7">
      <c r="B2195">
        <v>2192</v>
      </c>
      <c r="C2195">
        <f>'2.1'!E2199</f>
        <v>842.00606503726226</v>
      </c>
      <c r="D2195">
        <f t="shared" si="103"/>
        <v>1</v>
      </c>
      <c r="E2195">
        <f t="shared" si="104"/>
        <v>0</v>
      </c>
      <c r="F2195">
        <f t="shared" si="102"/>
        <v>0.34367168978929957</v>
      </c>
      <c r="G2195">
        <v>0.34367168978929957</v>
      </c>
    </row>
    <row r="2196" spans="2:7">
      <c r="B2196">
        <v>2193</v>
      </c>
      <c r="C2196">
        <f>'2.1'!E2200</f>
        <v>8.0421291903917851</v>
      </c>
      <c r="D2196">
        <f t="shared" si="103"/>
        <v>1</v>
      </c>
      <c r="E2196">
        <f t="shared" si="104"/>
        <v>0</v>
      </c>
      <c r="F2196">
        <f t="shared" si="102"/>
        <v>0.34367168978929957</v>
      </c>
      <c r="G2196">
        <v>0.34367168978929957</v>
      </c>
    </row>
    <row r="2197" spans="2:7">
      <c r="B2197">
        <v>2194</v>
      </c>
      <c r="C2197">
        <f>'2.1'!E2201</f>
        <v>80.637729532970113</v>
      </c>
      <c r="D2197">
        <f t="shared" si="103"/>
        <v>1</v>
      </c>
      <c r="E2197">
        <f t="shared" si="104"/>
        <v>0</v>
      </c>
      <c r="F2197">
        <f t="shared" si="102"/>
        <v>0.34367168978929957</v>
      </c>
      <c r="G2197">
        <v>0.34367168978929957</v>
      </c>
    </row>
    <row r="2198" spans="2:7">
      <c r="B2198">
        <v>2195</v>
      </c>
      <c r="C2198">
        <f>'2.1'!E2202</f>
        <v>189.34008543846065</v>
      </c>
      <c r="D2198">
        <f t="shared" si="103"/>
        <v>1</v>
      </c>
      <c r="E2198">
        <f t="shared" si="104"/>
        <v>0</v>
      </c>
      <c r="F2198">
        <f t="shared" si="102"/>
        <v>0.34367168978929957</v>
      </c>
      <c r="G2198">
        <v>0.34367168978929957</v>
      </c>
    </row>
    <row r="2199" spans="2:7">
      <c r="B2199">
        <v>2196</v>
      </c>
      <c r="C2199">
        <f>'2.1'!E2203</f>
        <v>4005.179937029111</v>
      </c>
      <c r="D2199">
        <f t="shared" si="103"/>
        <v>2</v>
      </c>
      <c r="E2199">
        <f t="shared" si="104"/>
        <v>1604.1439496232888</v>
      </c>
      <c r="F2199">
        <f t="shared" si="102"/>
        <v>0.62931379395937714</v>
      </c>
      <c r="G2199">
        <v>0.34367168978929957</v>
      </c>
    </row>
    <row r="2200" spans="2:7">
      <c r="B2200">
        <v>2197</v>
      </c>
      <c r="C2200">
        <f>'2.1'!E2204</f>
        <v>2674.4320847920289</v>
      </c>
      <c r="D2200">
        <f t="shared" si="103"/>
        <v>2</v>
      </c>
      <c r="E2200">
        <f t="shared" si="104"/>
        <v>539.54566783362316</v>
      </c>
      <c r="F2200">
        <f t="shared" si="102"/>
        <v>0.43798085596603004</v>
      </c>
      <c r="G2200">
        <v>0.34367168978929957</v>
      </c>
    </row>
    <row r="2201" spans="2:7">
      <c r="B2201">
        <v>2198</v>
      </c>
      <c r="C2201">
        <f>'2.1'!E2205</f>
        <v>7969.9111437242445</v>
      </c>
      <c r="D2201">
        <f t="shared" si="103"/>
        <v>2</v>
      </c>
      <c r="E2201">
        <f t="shared" si="104"/>
        <v>4775.9289149793958</v>
      </c>
      <c r="F2201">
        <f t="shared" si="102"/>
        <v>0.96232819143949244</v>
      </c>
      <c r="G2201">
        <v>0.34367168978929957</v>
      </c>
    </row>
    <row r="2202" spans="2:7">
      <c r="B2202">
        <v>2199</v>
      </c>
      <c r="C2202">
        <f>'2.1'!E2206</f>
        <v>1668.0680783970579</v>
      </c>
      <c r="D2202">
        <f t="shared" si="103"/>
        <v>1</v>
      </c>
      <c r="E2202">
        <f t="shared" si="104"/>
        <v>0</v>
      </c>
      <c r="F2202">
        <f t="shared" si="102"/>
        <v>0.34367168978929957</v>
      </c>
      <c r="G2202">
        <v>0.34367168978929957</v>
      </c>
    </row>
    <row r="2203" spans="2:7">
      <c r="B2203">
        <v>2200</v>
      </c>
      <c r="C2203">
        <f>'2.1'!E2207</f>
        <v>365.0214571769875</v>
      </c>
      <c r="D2203">
        <f t="shared" si="103"/>
        <v>1</v>
      </c>
      <c r="E2203">
        <f t="shared" si="104"/>
        <v>0</v>
      </c>
      <c r="F2203">
        <f t="shared" si="102"/>
        <v>0.34367168978929957</v>
      </c>
      <c r="G2203">
        <v>0.34367168978929957</v>
      </c>
    </row>
    <row r="2204" spans="2:7">
      <c r="B2204">
        <v>2201</v>
      </c>
      <c r="C2204">
        <f>'2.1'!E2208</f>
        <v>17196.265358413322</v>
      </c>
      <c r="D2204">
        <f t="shared" si="103"/>
        <v>3</v>
      </c>
      <c r="E2204">
        <f t="shared" si="104"/>
        <v>12000</v>
      </c>
      <c r="F2204">
        <f t="shared" si="102"/>
        <v>0.99999980837082791</v>
      </c>
      <c r="G2204">
        <v>0.34367168978929957</v>
      </c>
    </row>
    <row r="2205" spans="2:7">
      <c r="B2205">
        <v>2202</v>
      </c>
      <c r="C2205">
        <f>'2.1'!E2209</f>
        <v>1296.1543236599541</v>
      </c>
      <c r="D2205">
        <f t="shared" si="103"/>
        <v>1</v>
      </c>
      <c r="E2205">
        <f t="shared" si="104"/>
        <v>0</v>
      </c>
      <c r="F2205">
        <f t="shared" si="102"/>
        <v>0.34367168978929957</v>
      </c>
      <c r="G2205">
        <v>0.34367168978929957</v>
      </c>
    </row>
    <row r="2206" spans="2:7">
      <c r="B2206">
        <v>2203</v>
      </c>
      <c r="C2206">
        <f>'2.1'!E2210</f>
        <v>662.99779543268141</v>
      </c>
      <c r="D2206">
        <f t="shared" si="103"/>
        <v>1</v>
      </c>
      <c r="E2206">
        <f t="shared" si="104"/>
        <v>0</v>
      </c>
      <c r="F2206">
        <f t="shared" si="102"/>
        <v>0.34367168978929957</v>
      </c>
      <c r="G2206">
        <v>0.34367168978929957</v>
      </c>
    </row>
    <row r="2207" spans="2:7">
      <c r="B2207">
        <v>2204</v>
      </c>
      <c r="C2207">
        <f>'2.1'!E2211</f>
        <v>6144.8581122444175</v>
      </c>
      <c r="D2207">
        <f t="shared" si="103"/>
        <v>2</v>
      </c>
      <c r="E2207">
        <f t="shared" si="104"/>
        <v>3315.8864897955341</v>
      </c>
      <c r="F2207">
        <f t="shared" si="102"/>
        <v>0.86685964966219264</v>
      </c>
      <c r="G2207">
        <v>0.34367168978929957</v>
      </c>
    </row>
    <row r="2208" spans="2:7">
      <c r="B2208">
        <v>2205</v>
      </c>
      <c r="C2208">
        <f>'2.1'!E2212</f>
        <v>236.43899239487581</v>
      </c>
      <c r="D2208">
        <f t="shared" si="103"/>
        <v>1</v>
      </c>
      <c r="E2208">
        <f t="shared" si="104"/>
        <v>0</v>
      </c>
      <c r="F2208">
        <f t="shared" si="102"/>
        <v>0.34367168978929957</v>
      </c>
      <c r="G2208">
        <v>0.34367168978929957</v>
      </c>
    </row>
    <row r="2209" spans="2:7">
      <c r="B2209">
        <v>2206</v>
      </c>
      <c r="C2209">
        <f>'2.1'!E2213</f>
        <v>347.10939079132078</v>
      </c>
      <c r="D2209">
        <f t="shared" si="103"/>
        <v>1</v>
      </c>
      <c r="E2209">
        <f t="shared" si="104"/>
        <v>0</v>
      </c>
      <c r="F2209">
        <f t="shared" si="102"/>
        <v>0.34367168978929957</v>
      </c>
      <c r="G2209">
        <v>0.34367168978929957</v>
      </c>
    </row>
    <row r="2210" spans="2:7">
      <c r="B2210">
        <v>2207</v>
      </c>
      <c r="C2210">
        <f>'2.1'!E2214</f>
        <v>831.09251966601767</v>
      </c>
      <c r="D2210">
        <f t="shared" si="103"/>
        <v>1</v>
      </c>
      <c r="E2210">
        <f t="shared" si="104"/>
        <v>0</v>
      </c>
      <c r="F2210">
        <f t="shared" si="102"/>
        <v>0.34367168978929957</v>
      </c>
      <c r="G2210">
        <v>0.34367168978929957</v>
      </c>
    </row>
    <row r="2211" spans="2:7">
      <c r="B2211">
        <v>2208</v>
      </c>
      <c r="C2211">
        <f>'2.1'!E2215</f>
        <v>2046.3660642505426</v>
      </c>
      <c r="D2211">
        <f t="shared" si="103"/>
        <v>2</v>
      </c>
      <c r="E2211">
        <f t="shared" si="104"/>
        <v>37.092851400434121</v>
      </c>
      <c r="F2211">
        <f t="shared" si="102"/>
        <v>0.34992416192462605</v>
      </c>
      <c r="G2211">
        <v>0.34367168978929957</v>
      </c>
    </row>
    <row r="2212" spans="2:7">
      <c r="B2212">
        <v>2209</v>
      </c>
      <c r="C2212">
        <f>'2.1'!E2216</f>
        <v>525.07104248624364</v>
      </c>
      <c r="D2212">
        <f t="shared" si="103"/>
        <v>1</v>
      </c>
      <c r="E2212">
        <f t="shared" si="104"/>
        <v>0</v>
      </c>
      <c r="F2212">
        <f t="shared" si="102"/>
        <v>0.34367168978929957</v>
      </c>
      <c r="G2212">
        <v>0.34367168978929957</v>
      </c>
    </row>
    <row r="2213" spans="2:7">
      <c r="B2213">
        <v>2210</v>
      </c>
      <c r="C2213">
        <f>'2.1'!E2217</f>
        <v>619.26831753595161</v>
      </c>
      <c r="D2213">
        <f t="shared" si="103"/>
        <v>1</v>
      </c>
      <c r="E2213">
        <f t="shared" si="104"/>
        <v>0</v>
      </c>
      <c r="F2213">
        <f t="shared" si="102"/>
        <v>0.34367168978929957</v>
      </c>
      <c r="G2213">
        <v>0.34367168978929957</v>
      </c>
    </row>
    <row r="2214" spans="2:7">
      <c r="B2214">
        <v>2211</v>
      </c>
      <c r="C2214">
        <f>'2.1'!E2218</f>
        <v>1527.2293475865856</v>
      </c>
      <c r="D2214">
        <f t="shared" si="103"/>
        <v>1</v>
      </c>
      <c r="E2214">
        <f t="shared" si="104"/>
        <v>0</v>
      </c>
      <c r="F2214">
        <f t="shared" si="102"/>
        <v>0.34367168978929957</v>
      </c>
      <c r="G2214">
        <v>0.34367168978929957</v>
      </c>
    </row>
    <row r="2215" spans="2:7">
      <c r="B2215">
        <v>2212</v>
      </c>
      <c r="C2215">
        <f>'2.1'!E2219</f>
        <v>1406.473622577792</v>
      </c>
      <c r="D2215">
        <f t="shared" si="103"/>
        <v>1</v>
      </c>
      <c r="E2215">
        <f t="shared" si="104"/>
        <v>0</v>
      </c>
      <c r="F2215">
        <f t="shared" si="102"/>
        <v>0.34367168978929957</v>
      </c>
      <c r="G2215">
        <v>0.34367168978929957</v>
      </c>
    </row>
    <row r="2216" spans="2:7">
      <c r="B2216">
        <v>2213</v>
      </c>
      <c r="C2216">
        <f>'2.1'!E2220</f>
        <v>758.63438924600234</v>
      </c>
      <c r="D2216">
        <f t="shared" si="103"/>
        <v>1</v>
      </c>
      <c r="E2216">
        <f t="shared" si="104"/>
        <v>0</v>
      </c>
      <c r="F2216">
        <f t="shared" si="102"/>
        <v>0.34367168978929957</v>
      </c>
      <c r="G2216">
        <v>0.34367168978929957</v>
      </c>
    </row>
    <row r="2217" spans="2:7">
      <c r="B2217">
        <v>2214</v>
      </c>
      <c r="C2217">
        <f>'2.1'!E2221</f>
        <v>1766.8747112289893</v>
      </c>
      <c r="D2217">
        <f t="shared" si="103"/>
        <v>1</v>
      </c>
      <c r="E2217">
        <f t="shared" si="104"/>
        <v>0</v>
      </c>
      <c r="F2217">
        <f t="shared" si="102"/>
        <v>0.34367168978929957</v>
      </c>
      <c r="G2217">
        <v>0.34367168978929957</v>
      </c>
    </row>
    <row r="2218" spans="2:7">
      <c r="B2218">
        <v>2215</v>
      </c>
      <c r="C2218">
        <f>'2.1'!E2222</f>
        <v>1331.4736753212301</v>
      </c>
      <c r="D2218">
        <f t="shared" si="103"/>
        <v>1</v>
      </c>
      <c r="E2218">
        <f t="shared" si="104"/>
        <v>0</v>
      </c>
      <c r="F2218">
        <f t="shared" si="102"/>
        <v>0.34367168978929957</v>
      </c>
      <c r="G2218">
        <v>0.34367168978929957</v>
      </c>
    </row>
    <row r="2219" spans="2:7">
      <c r="B2219">
        <v>2216</v>
      </c>
      <c r="C2219">
        <f>'2.1'!E2223</f>
        <v>290.53112854365605</v>
      </c>
      <c r="D2219">
        <f t="shared" si="103"/>
        <v>1</v>
      </c>
      <c r="E2219">
        <f t="shared" si="104"/>
        <v>0</v>
      </c>
      <c r="F2219">
        <f t="shared" si="102"/>
        <v>0.34367168978929957</v>
      </c>
      <c r="G2219">
        <v>0.34367168978929957</v>
      </c>
    </row>
    <row r="2220" spans="2:7">
      <c r="B2220">
        <v>2217</v>
      </c>
      <c r="C2220">
        <f>'2.1'!E2224</f>
        <v>572.13894579786927</v>
      </c>
      <c r="D2220">
        <f t="shared" si="103"/>
        <v>1</v>
      </c>
      <c r="E2220">
        <f t="shared" si="104"/>
        <v>0</v>
      </c>
      <c r="F2220">
        <f t="shared" si="102"/>
        <v>0.34367168978929957</v>
      </c>
      <c r="G2220">
        <v>0.34367168978929957</v>
      </c>
    </row>
    <row r="2221" spans="2:7">
      <c r="B2221">
        <v>2218</v>
      </c>
      <c r="C2221">
        <f>'2.1'!E2225</f>
        <v>26129.487174850397</v>
      </c>
      <c r="D2221">
        <f t="shared" si="103"/>
        <v>3</v>
      </c>
      <c r="E2221">
        <f t="shared" si="104"/>
        <v>12000</v>
      </c>
      <c r="F2221">
        <f t="shared" si="102"/>
        <v>0.99999980837082791</v>
      </c>
      <c r="G2221">
        <v>0.34367168978929957</v>
      </c>
    </row>
    <row r="2222" spans="2:7">
      <c r="B2222">
        <v>2219</v>
      </c>
      <c r="C2222">
        <f>'2.1'!E2226</f>
        <v>1647.6846003634589</v>
      </c>
      <c r="D2222">
        <f t="shared" si="103"/>
        <v>1</v>
      </c>
      <c r="E2222">
        <f t="shared" si="104"/>
        <v>0</v>
      </c>
      <c r="F2222">
        <f t="shared" si="102"/>
        <v>0.34367168978929957</v>
      </c>
      <c r="G2222">
        <v>0.34367168978929957</v>
      </c>
    </row>
    <row r="2223" spans="2:7">
      <c r="B2223">
        <v>2220</v>
      </c>
      <c r="C2223">
        <f>'2.1'!E2227</f>
        <v>135.97277448960028</v>
      </c>
      <c r="D2223">
        <f t="shared" si="103"/>
        <v>1</v>
      </c>
      <c r="E2223">
        <f t="shared" si="104"/>
        <v>0</v>
      </c>
      <c r="F2223">
        <f t="shared" si="102"/>
        <v>0.34367168978929957</v>
      </c>
      <c r="G2223">
        <v>0.34367168978929957</v>
      </c>
    </row>
    <row r="2224" spans="2:7">
      <c r="B2224">
        <v>2221</v>
      </c>
      <c r="C2224">
        <f>'2.1'!E2228</f>
        <v>909.28289324405307</v>
      </c>
      <c r="D2224">
        <f t="shared" si="103"/>
        <v>1</v>
      </c>
      <c r="E2224">
        <f t="shared" si="104"/>
        <v>0</v>
      </c>
      <c r="F2224">
        <f t="shared" si="102"/>
        <v>0.34367168978929957</v>
      </c>
      <c r="G2224">
        <v>0.34367168978929957</v>
      </c>
    </row>
    <row r="2225" spans="2:7">
      <c r="B2225">
        <v>2222</v>
      </c>
      <c r="C2225">
        <f>'2.1'!E2229</f>
        <v>4991.082842208406</v>
      </c>
      <c r="D2225">
        <f t="shared" si="103"/>
        <v>2</v>
      </c>
      <c r="E2225">
        <f t="shared" si="104"/>
        <v>2392.866273766725</v>
      </c>
      <c r="F2225">
        <f t="shared" si="102"/>
        <v>0.75496273974786177</v>
      </c>
      <c r="G2225">
        <v>0.34367168978929957</v>
      </c>
    </row>
    <row r="2226" spans="2:7">
      <c r="B2226">
        <v>2223</v>
      </c>
      <c r="C2226">
        <f>'2.1'!E2230</f>
        <v>1451.561352631925</v>
      </c>
      <c r="D2226">
        <f t="shared" si="103"/>
        <v>1</v>
      </c>
      <c r="E2226">
        <f t="shared" si="104"/>
        <v>0</v>
      </c>
      <c r="F2226">
        <f t="shared" si="102"/>
        <v>0.34367168978929957</v>
      </c>
      <c r="G2226">
        <v>0.34367168978929957</v>
      </c>
    </row>
    <row r="2227" spans="2:7">
      <c r="B2227">
        <v>2224</v>
      </c>
      <c r="C2227">
        <f>'2.1'!E2231</f>
        <v>1691.2302239554319</v>
      </c>
      <c r="D2227">
        <f t="shared" si="103"/>
        <v>1</v>
      </c>
      <c r="E2227">
        <f t="shared" si="104"/>
        <v>0</v>
      </c>
      <c r="F2227">
        <f t="shared" si="102"/>
        <v>0.34367168978929957</v>
      </c>
      <c r="G2227">
        <v>0.34367168978929957</v>
      </c>
    </row>
    <row r="2228" spans="2:7">
      <c r="B2228">
        <v>2225</v>
      </c>
      <c r="C2228">
        <f>'2.1'!E2232</f>
        <v>4715.0051696712435</v>
      </c>
      <c r="D2228">
        <f t="shared" si="103"/>
        <v>2</v>
      </c>
      <c r="E2228">
        <f t="shared" si="104"/>
        <v>2172.0041357369951</v>
      </c>
      <c r="F2228">
        <f t="shared" si="102"/>
        <v>0.72218276986109664</v>
      </c>
      <c r="G2228">
        <v>0.34367168978929957</v>
      </c>
    </row>
    <row r="2229" spans="2:7">
      <c r="B2229">
        <v>2226</v>
      </c>
      <c r="C2229">
        <f>'2.1'!E2233</f>
        <v>7515.1474156298164</v>
      </c>
      <c r="D2229">
        <f t="shared" si="103"/>
        <v>2</v>
      </c>
      <c r="E2229">
        <f t="shared" si="104"/>
        <v>4412.1179325038529</v>
      </c>
      <c r="F2229">
        <f t="shared" si="102"/>
        <v>0.94654514662363576</v>
      </c>
      <c r="G2229">
        <v>0.34367168978929957</v>
      </c>
    </row>
    <row r="2230" spans="2:7">
      <c r="B2230">
        <v>2227</v>
      </c>
      <c r="C2230">
        <f>'2.1'!E2234</f>
        <v>610.9667982169957</v>
      </c>
      <c r="D2230">
        <f t="shared" si="103"/>
        <v>1</v>
      </c>
      <c r="E2230">
        <f t="shared" si="104"/>
        <v>0</v>
      </c>
      <c r="F2230">
        <f t="shared" si="102"/>
        <v>0.34367168978929957</v>
      </c>
      <c r="G2230">
        <v>0.34367168978929957</v>
      </c>
    </row>
    <row r="2231" spans="2:7">
      <c r="B2231">
        <v>2228</v>
      </c>
      <c r="C2231">
        <f>'2.1'!E2235</f>
        <v>1466.9049220477596</v>
      </c>
      <c r="D2231">
        <f t="shared" si="103"/>
        <v>1</v>
      </c>
      <c r="E2231">
        <f t="shared" si="104"/>
        <v>0</v>
      </c>
      <c r="F2231">
        <f t="shared" si="102"/>
        <v>0.34367168978929957</v>
      </c>
      <c r="G2231">
        <v>0.34367168978929957</v>
      </c>
    </row>
    <row r="2232" spans="2:7">
      <c r="B2232">
        <v>2229</v>
      </c>
      <c r="C2232">
        <f>'2.1'!E2236</f>
        <v>1937.2397392482637</v>
      </c>
      <c r="D2232">
        <f t="shared" si="103"/>
        <v>1</v>
      </c>
      <c r="E2232">
        <f t="shared" si="104"/>
        <v>0</v>
      </c>
      <c r="F2232">
        <f t="shared" si="102"/>
        <v>0.34367168978929957</v>
      </c>
      <c r="G2232">
        <v>0.34367168978929957</v>
      </c>
    </row>
    <row r="2233" spans="2:7">
      <c r="B2233">
        <v>2230</v>
      </c>
      <c r="C2233">
        <f>'2.1'!E2237</f>
        <v>900.6296172573426</v>
      </c>
      <c r="D2233">
        <f t="shared" si="103"/>
        <v>1</v>
      </c>
      <c r="E2233">
        <f t="shared" si="104"/>
        <v>0</v>
      </c>
      <c r="F2233">
        <f t="shared" si="102"/>
        <v>0.34367168978929957</v>
      </c>
      <c r="G2233">
        <v>0.34367168978929957</v>
      </c>
    </row>
    <row r="2234" spans="2:7">
      <c r="B2234">
        <v>2231</v>
      </c>
      <c r="C2234">
        <f>'2.1'!E2238</f>
        <v>517.24668562564545</v>
      </c>
      <c r="D2234">
        <f t="shared" si="103"/>
        <v>1</v>
      </c>
      <c r="E2234">
        <f t="shared" si="104"/>
        <v>0</v>
      </c>
      <c r="F2234">
        <f t="shared" si="102"/>
        <v>0.34367168978929957</v>
      </c>
      <c r="G2234">
        <v>0.34367168978929957</v>
      </c>
    </row>
    <row r="2235" spans="2:7">
      <c r="B2235">
        <v>2232</v>
      </c>
      <c r="C2235">
        <f>'2.1'!E2239</f>
        <v>4229.710508312236</v>
      </c>
      <c r="D2235">
        <f t="shared" si="103"/>
        <v>2</v>
      </c>
      <c r="E2235">
        <f t="shared" si="104"/>
        <v>1783.7684066497889</v>
      </c>
      <c r="F2235">
        <f t="shared" si="102"/>
        <v>0.6598516460510182</v>
      </c>
      <c r="G2235">
        <v>0.34367168978929957</v>
      </c>
    </row>
    <row r="2236" spans="2:7">
      <c r="B2236">
        <v>2233</v>
      </c>
      <c r="C2236">
        <f>'2.1'!E2240</f>
        <v>567.15705434857318</v>
      </c>
      <c r="D2236">
        <f t="shared" si="103"/>
        <v>1</v>
      </c>
      <c r="E2236">
        <f t="shared" si="104"/>
        <v>0</v>
      </c>
      <c r="F2236">
        <f t="shared" si="102"/>
        <v>0.34367168978929957</v>
      </c>
      <c r="G2236">
        <v>0.34367168978929957</v>
      </c>
    </row>
    <row r="2237" spans="2:7">
      <c r="B2237">
        <v>2234</v>
      </c>
      <c r="C2237">
        <f>'2.1'!E2241</f>
        <v>9587.1973328236363</v>
      </c>
      <c r="D2237">
        <f t="shared" si="103"/>
        <v>2</v>
      </c>
      <c r="E2237">
        <f t="shared" si="104"/>
        <v>6069.7578662589094</v>
      </c>
      <c r="F2237">
        <f t="shared" si="102"/>
        <v>0.99108590633985727</v>
      </c>
      <c r="G2237">
        <v>0.34367168978929957</v>
      </c>
    </row>
    <row r="2238" spans="2:7">
      <c r="B2238">
        <v>2235</v>
      </c>
      <c r="C2238">
        <f>'2.1'!E2242</f>
        <v>17442.513609928301</v>
      </c>
      <c r="D2238">
        <f t="shared" si="103"/>
        <v>3</v>
      </c>
      <c r="E2238">
        <f t="shared" si="104"/>
        <v>12000</v>
      </c>
      <c r="F2238">
        <f t="shared" si="102"/>
        <v>0.99999980837082791</v>
      </c>
      <c r="G2238">
        <v>0.34367168978929957</v>
      </c>
    </row>
    <row r="2239" spans="2:7">
      <c r="B2239">
        <v>2236</v>
      </c>
      <c r="C2239">
        <f>'2.1'!E2243</f>
        <v>1173.1468456387113</v>
      </c>
      <c r="D2239">
        <f t="shared" si="103"/>
        <v>1</v>
      </c>
      <c r="E2239">
        <f t="shared" si="104"/>
        <v>0</v>
      </c>
      <c r="F2239">
        <f t="shared" si="102"/>
        <v>0.34367168978929957</v>
      </c>
      <c r="G2239">
        <v>0.34367168978929957</v>
      </c>
    </row>
    <row r="2240" spans="2:7">
      <c r="B2240">
        <v>2237</v>
      </c>
      <c r="C2240">
        <f>'2.1'!E2244</f>
        <v>1875.5394116806954</v>
      </c>
      <c r="D2240">
        <f t="shared" si="103"/>
        <v>1</v>
      </c>
      <c r="E2240">
        <f t="shared" si="104"/>
        <v>0</v>
      </c>
      <c r="F2240">
        <f t="shared" si="102"/>
        <v>0.34367168978929957</v>
      </c>
      <c r="G2240">
        <v>0.34367168978929957</v>
      </c>
    </row>
    <row r="2241" spans="2:7">
      <c r="B2241">
        <v>2238</v>
      </c>
      <c r="C2241">
        <f>'2.1'!E2245</f>
        <v>580.33483108312407</v>
      </c>
      <c r="D2241">
        <f t="shared" si="103"/>
        <v>1</v>
      </c>
      <c r="E2241">
        <f t="shared" si="104"/>
        <v>0</v>
      </c>
      <c r="F2241">
        <f t="shared" si="102"/>
        <v>0.34367168978929957</v>
      </c>
      <c r="G2241">
        <v>0.34367168978929957</v>
      </c>
    </row>
    <row r="2242" spans="2:7">
      <c r="B2242">
        <v>2239</v>
      </c>
      <c r="C2242">
        <f>'2.1'!E2246</f>
        <v>1056.356392036141</v>
      </c>
      <c r="D2242">
        <f t="shared" si="103"/>
        <v>1</v>
      </c>
      <c r="E2242">
        <f t="shared" si="104"/>
        <v>0</v>
      </c>
      <c r="F2242">
        <f t="shared" si="102"/>
        <v>0.34367168978929957</v>
      </c>
      <c r="G2242">
        <v>0.34367168978929957</v>
      </c>
    </row>
    <row r="2243" spans="2:7">
      <c r="B2243">
        <v>2240</v>
      </c>
      <c r="C2243">
        <f>'2.1'!E2247</f>
        <v>788.56251640985545</v>
      </c>
      <c r="D2243">
        <f t="shared" si="103"/>
        <v>1</v>
      </c>
      <c r="E2243">
        <f t="shared" si="104"/>
        <v>0</v>
      </c>
      <c r="F2243">
        <f t="shared" si="102"/>
        <v>0.34367168978929957</v>
      </c>
      <c r="G2243">
        <v>0.34367168978929957</v>
      </c>
    </row>
    <row r="2244" spans="2:7">
      <c r="B2244">
        <v>2241</v>
      </c>
      <c r="C2244">
        <f>'2.1'!E2248</f>
        <v>625.14163086447911</v>
      </c>
      <c r="D2244">
        <f t="shared" si="103"/>
        <v>1</v>
      </c>
      <c r="E2244">
        <f t="shared" si="104"/>
        <v>0</v>
      </c>
      <c r="F2244">
        <f t="shared" ref="F2244:F2307" si="105">_xlfn.NORM.DIST(E2244,$J$4,$J$5,TRUE)</f>
        <v>0.34367168978929957</v>
      </c>
      <c r="G2244">
        <v>0.34367168978929957</v>
      </c>
    </row>
    <row r="2245" spans="2:7">
      <c r="B2245">
        <v>2242</v>
      </c>
      <c r="C2245">
        <f>'2.1'!E2249</f>
        <v>1474.1170677200391</v>
      </c>
      <c r="D2245">
        <f t="shared" ref="D2245:D2308" si="106">IF(C2245&lt;=2000,1,IF(AND(C2245&gt;2000,C2245&lt;=17000),2,IF(C2245&gt;17000,3,0)))</f>
        <v>1</v>
      </c>
      <c r="E2245">
        <f t="shared" ref="E2245:E2308" si="107">IF(D2245=1,0,IF(D2245=2,0.8*(C2245-2000),IF(D2245=3,12000,"Error")))</f>
        <v>0</v>
      </c>
      <c r="F2245">
        <f t="shared" si="105"/>
        <v>0.34367168978929957</v>
      </c>
      <c r="G2245">
        <v>0.34367168978929957</v>
      </c>
    </row>
    <row r="2246" spans="2:7">
      <c r="B2246">
        <v>2243</v>
      </c>
      <c r="C2246">
        <f>'2.1'!E2250</f>
        <v>465.63948773148621</v>
      </c>
      <c r="D2246">
        <f t="shared" si="106"/>
        <v>1</v>
      </c>
      <c r="E2246">
        <f t="shared" si="107"/>
        <v>0</v>
      </c>
      <c r="F2246">
        <f t="shared" si="105"/>
        <v>0.34367168978929957</v>
      </c>
      <c r="G2246">
        <v>0.34367168978929957</v>
      </c>
    </row>
    <row r="2247" spans="2:7">
      <c r="B2247">
        <v>2244</v>
      </c>
      <c r="C2247">
        <f>'2.1'!E2251</f>
        <v>282.36763535266692</v>
      </c>
      <c r="D2247">
        <f t="shared" si="106"/>
        <v>1</v>
      </c>
      <c r="E2247">
        <f t="shared" si="107"/>
        <v>0</v>
      </c>
      <c r="F2247">
        <f t="shared" si="105"/>
        <v>0.34367168978929957</v>
      </c>
      <c r="G2247">
        <v>0.34367168978929957</v>
      </c>
    </row>
    <row r="2248" spans="2:7">
      <c r="B2248">
        <v>2245</v>
      </c>
      <c r="C2248">
        <f>'2.1'!E2252</f>
        <v>238.76331754414775</v>
      </c>
      <c r="D2248">
        <f t="shared" si="106"/>
        <v>1</v>
      </c>
      <c r="E2248">
        <f t="shared" si="107"/>
        <v>0</v>
      </c>
      <c r="F2248">
        <f t="shared" si="105"/>
        <v>0.34367168978929957</v>
      </c>
      <c r="G2248">
        <v>0.34367168978929957</v>
      </c>
    </row>
    <row r="2249" spans="2:7">
      <c r="B2249">
        <v>2246</v>
      </c>
      <c r="C2249">
        <f>'2.1'!E2253</f>
        <v>1235.9264731223311</v>
      </c>
      <c r="D2249">
        <f t="shared" si="106"/>
        <v>1</v>
      </c>
      <c r="E2249">
        <f t="shared" si="107"/>
        <v>0</v>
      </c>
      <c r="F2249">
        <f t="shared" si="105"/>
        <v>0.34367168978929957</v>
      </c>
      <c r="G2249">
        <v>0.34367168978929957</v>
      </c>
    </row>
    <row r="2250" spans="2:7">
      <c r="B2250">
        <v>2247</v>
      </c>
      <c r="C2250">
        <f>'2.1'!E2254</f>
        <v>1148.6002676674009</v>
      </c>
      <c r="D2250">
        <f t="shared" si="106"/>
        <v>1</v>
      </c>
      <c r="E2250">
        <f t="shared" si="107"/>
        <v>0</v>
      </c>
      <c r="F2250">
        <f t="shared" si="105"/>
        <v>0.34367168978929957</v>
      </c>
      <c r="G2250">
        <v>0.34367168978929957</v>
      </c>
    </row>
    <row r="2251" spans="2:7">
      <c r="B2251">
        <v>2248</v>
      </c>
      <c r="C2251">
        <f>'2.1'!E2255</f>
        <v>438.44946920067525</v>
      </c>
      <c r="D2251">
        <f t="shared" si="106"/>
        <v>1</v>
      </c>
      <c r="E2251">
        <f t="shared" si="107"/>
        <v>0</v>
      </c>
      <c r="F2251">
        <f t="shared" si="105"/>
        <v>0.34367168978929957</v>
      </c>
      <c r="G2251">
        <v>0.34367168978929957</v>
      </c>
    </row>
    <row r="2252" spans="2:7">
      <c r="B2252">
        <v>2249</v>
      </c>
      <c r="C2252">
        <f>'2.1'!E2256</f>
        <v>889.60069451516267</v>
      </c>
      <c r="D2252">
        <f t="shared" si="106"/>
        <v>1</v>
      </c>
      <c r="E2252">
        <f t="shared" si="107"/>
        <v>0</v>
      </c>
      <c r="F2252">
        <f t="shared" si="105"/>
        <v>0.34367168978929957</v>
      </c>
      <c r="G2252">
        <v>0.34367168978929957</v>
      </c>
    </row>
    <row r="2253" spans="2:7">
      <c r="B2253">
        <v>2250</v>
      </c>
      <c r="C2253">
        <f>'2.1'!E2257</f>
        <v>947.64854402665298</v>
      </c>
      <c r="D2253">
        <f t="shared" si="106"/>
        <v>1</v>
      </c>
      <c r="E2253">
        <f t="shared" si="107"/>
        <v>0</v>
      </c>
      <c r="F2253">
        <f t="shared" si="105"/>
        <v>0.34367168978929957</v>
      </c>
      <c r="G2253">
        <v>0.34367168978929957</v>
      </c>
    </row>
    <row r="2254" spans="2:7">
      <c r="B2254">
        <v>2251</v>
      </c>
      <c r="C2254">
        <f>'2.1'!E2258</f>
        <v>1778.371199014555</v>
      </c>
      <c r="D2254">
        <f t="shared" si="106"/>
        <v>1</v>
      </c>
      <c r="E2254">
        <f t="shared" si="107"/>
        <v>0</v>
      </c>
      <c r="F2254">
        <f t="shared" si="105"/>
        <v>0.34367168978929957</v>
      </c>
      <c r="G2254">
        <v>0.34367168978929957</v>
      </c>
    </row>
    <row r="2255" spans="2:7">
      <c r="B2255">
        <v>2252</v>
      </c>
      <c r="C2255">
        <f>'2.1'!E2259</f>
        <v>2208.6807685725644</v>
      </c>
      <c r="D2255">
        <f t="shared" si="106"/>
        <v>2</v>
      </c>
      <c r="E2255">
        <f t="shared" si="107"/>
        <v>166.94461485805152</v>
      </c>
      <c r="F2255">
        <f t="shared" si="105"/>
        <v>0.37212476330744937</v>
      </c>
      <c r="G2255">
        <v>0.34367168978929957</v>
      </c>
    </row>
    <row r="2256" spans="2:7">
      <c r="B2256">
        <v>2253</v>
      </c>
      <c r="C2256">
        <f>'2.1'!E2260</f>
        <v>1699.926078712178</v>
      </c>
      <c r="D2256">
        <f t="shared" si="106"/>
        <v>1</v>
      </c>
      <c r="E2256">
        <f t="shared" si="107"/>
        <v>0</v>
      </c>
      <c r="F2256">
        <f t="shared" si="105"/>
        <v>0.34367168978929957</v>
      </c>
      <c r="G2256">
        <v>0.34367168978929957</v>
      </c>
    </row>
    <row r="2257" spans="2:7">
      <c r="B2257">
        <v>2254</v>
      </c>
      <c r="C2257">
        <f>'2.1'!E2261</f>
        <v>3682.0101328193678</v>
      </c>
      <c r="D2257">
        <f t="shared" si="106"/>
        <v>2</v>
      </c>
      <c r="E2257">
        <f t="shared" si="107"/>
        <v>1345.6081062554942</v>
      </c>
      <c r="F2257">
        <f t="shared" si="105"/>
        <v>0.58393921999969201</v>
      </c>
      <c r="G2257">
        <v>0.34367168978929957</v>
      </c>
    </row>
    <row r="2258" spans="2:7">
      <c r="B2258">
        <v>2255</v>
      </c>
      <c r="C2258">
        <f>'2.1'!E2262</f>
        <v>2030.3742847348644</v>
      </c>
      <c r="D2258">
        <f t="shared" si="106"/>
        <v>2</v>
      </c>
      <c r="E2258">
        <f t="shared" si="107"/>
        <v>24.299427787891545</v>
      </c>
      <c r="F2258">
        <f t="shared" si="105"/>
        <v>0.34776296269464768</v>
      </c>
      <c r="G2258">
        <v>0.34367168978929957</v>
      </c>
    </row>
    <row r="2259" spans="2:7">
      <c r="B2259">
        <v>2256</v>
      </c>
      <c r="C2259">
        <f>'2.1'!E2263</f>
        <v>252.32310445733145</v>
      </c>
      <c r="D2259">
        <f t="shared" si="106"/>
        <v>1</v>
      </c>
      <c r="E2259">
        <f t="shared" si="107"/>
        <v>0</v>
      </c>
      <c r="F2259">
        <f t="shared" si="105"/>
        <v>0.34367168978929957</v>
      </c>
      <c r="G2259">
        <v>0.34367168978929957</v>
      </c>
    </row>
    <row r="2260" spans="2:7">
      <c r="B2260">
        <v>2257</v>
      </c>
      <c r="C2260">
        <f>'2.1'!E2264</f>
        <v>17755.05908681023</v>
      </c>
      <c r="D2260">
        <f t="shared" si="106"/>
        <v>3</v>
      </c>
      <c r="E2260">
        <f t="shared" si="107"/>
        <v>12000</v>
      </c>
      <c r="F2260">
        <f t="shared" si="105"/>
        <v>0.99999980837082791</v>
      </c>
      <c r="G2260">
        <v>0.34367168978929957</v>
      </c>
    </row>
    <row r="2261" spans="2:7">
      <c r="B2261">
        <v>2258</v>
      </c>
      <c r="C2261">
        <f>'2.1'!E2265</f>
        <v>1111.2942313876899</v>
      </c>
      <c r="D2261">
        <f t="shared" si="106"/>
        <v>1</v>
      </c>
      <c r="E2261">
        <f t="shared" si="107"/>
        <v>0</v>
      </c>
      <c r="F2261">
        <f t="shared" si="105"/>
        <v>0.34367168978929957</v>
      </c>
      <c r="G2261">
        <v>0.34367168978929957</v>
      </c>
    </row>
    <row r="2262" spans="2:7">
      <c r="B2262">
        <v>2259</v>
      </c>
      <c r="C2262">
        <f>'2.1'!E2266</f>
        <v>1037.571770062835</v>
      </c>
      <c r="D2262">
        <f t="shared" si="106"/>
        <v>1</v>
      </c>
      <c r="E2262">
        <f t="shared" si="107"/>
        <v>0</v>
      </c>
      <c r="F2262">
        <f t="shared" si="105"/>
        <v>0.34367168978929957</v>
      </c>
      <c r="G2262">
        <v>0.34367168978929957</v>
      </c>
    </row>
    <row r="2263" spans="2:7">
      <c r="B2263">
        <v>2260</v>
      </c>
      <c r="C2263">
        <f>'2.1'!E2267</f>
        <v>201.03790459713628</v>
      </c>
      <c r="D2263">
        <f t="shared" si="106"/>
        <v>1</v>
      </c>
      <c r="E2263">
        <f t="shared" si="107"/>
        <v>0</v>
      </c>
      <c r="F2263">
        <f t="shared" si="105"/>
        <v>0.34367168978929957</v>
      </c>
      <c r="G2263">
        <v>0.34367168978929957</v>
      </c>
    </row>
    <row r="2264" spans="2:7">
      <c r="B2264">
        <v>2261</v>
      </c>
      <c r="C2264">
        <f>'2.1'!E2268</f>
        <v>10304.835148695973</v>
      </c>
      <c r="D2264">
        <f t="shared" si="106"/>
        <v>2</v>
      </c>
      <c r="E2264">
        <f t="shared" si="107"/>
        <v>6643.8681189567787</v>
      </c>
      <c r="F2264">
        <f t="shared" si="105"/>
        <v>0.99574734137217924</v>
      </c>
      <c r="G2264">
        <v>0.34367168978929957</v>
      </c>
    </row>
    <row r="2265" spans="2:7">
      <c r="B2265">
        <v>2262</v>
      </c>
      <c r="C2265">
        <f>'2.1'!E2269</f>
        <v>7834.3825019109181</v>
      </c>
      <c r="D2265">
        <f t="shared" si="106"/>
        <v>2</v>
      </c>
      <c r="E2265">
        <f t="shared" si="107"/>
        <v>4667.5060015287345</v>
      </c>
      <c r="F2265">
        <f t="shared" si="105"/>
        <v>0.95808272522031224</v>
      </c>
      <c r="G2265">
        <v>0.34367168978929957</v>
      </c>
    </row>
    <row r="2266" spans="2:7">
      <c r="B2266">
        <v>2263</v>
      </c>
      <c r="C2266">
        <f>'2.1'!E2270</f>
        <v>194.87326299135322</v>
      </c>
      <c r="D2266">
        <f t="shared" si="106"/>
        <v>1</v>
      </c>
      <c r="E2266">
        <f t="shared" si="107"/>
        <v>0</v>
      </c>
      <c r="F2266">
        <f t="shared" si="105"/>
        <v>0.34367168978929957</v>
      </c>
      <c r="G2266">
        <v>0.34367168978929957</v>
      </c>
    </row>
    <row r="2267" spans="2:7">
      <c r="B2267">
        <v>2264</v>
      </c>
      <c r="C2267">
        <f>'2.1'!E2271</f>
        <v>891.98737208710804</v>
      </c>
      <c r="D2267">
        <f t="shared" si="106"/>
        <v>1</v>
      </c>
      <c r="E2267">
        <f t="shared" si="107"/>
        <v>0</v>
      </c>
      <c r="F2267">
        <f t="shared" si="105"/>
        <v>0.34367168978929957</v>
      </c>
      <c r="G2267">
        <v>0.34367168978929957</v>
      </c>
    </row>
    <row r="2268" spans="2:7">
      <c r="B2268">
        <v>2265</v>
      </c>
      <c r="C2268">
        <f>'2.1'!E2272</f>
        <v>5416.0989031960135</v>
      </c>
      <c r="D2268">
        <f t="shared" si="106"/>
        <v>2</v>
      </c>
      <c r="E2268">
        <f t="shared" si="107"/>
        <v>2732.8791225568111</v>
      </c>
      <c r="F2268">
        <f t="shared" si="105"/>
        <v>0.80107023226062601</v>
      </c>
      <c r="G2268">
        <v>0.34367168978929957</v>
      </c>
    </row>
    <row r="2269" spans="2:7">
      <c r="B2269">
        <v>2266</v>
      </c>
      <c r="C2269">
        <f>'2.1'!E2273</f>
        <v>29485.605634166313</v>
      </c>
      <c r="D2269">
        <f t="shared" si="106"/>
        <v>3</v>
      </c>
      <c r="E2269">
        <f t="shared" si="107"/>
        <v>12000</v>
      </c>
      <c r="F2269">
        <f t="shared" si="105"/>
        <v>0.99999980837082791</v>
      </c>
      <c r="G2269">
        <v>0.34367168978929957</v>
      </c>
    </row>
    <row r="2270" spans="2:7">
      <c r="B2270">
        <v>2267</v>
      </c>
      <c r="C2270">
        <f>'2.1'!E2274</f>
        <v>1212.7943674681442</v>
      </c>
      <c r="D2270">
        <f t="shared" si="106"/>
        <v>1</v>
      </c>
      <c r="E2270">
        <f t="shared" si="107"/>
        <v>0</v>
      </c>
      <c r="F2270">
        <f t="shared" si="105"/>
        <v>0.34367168978929957</v>
      </c>
      <c r="G2270">
        <v>0.34367168978929957</v>
      </c>
    </row>
    <row r="2271" spans="2:7">
      <c r="B2271">
        <v>2268</v>
      </c>
      <c r="C2271">
        <f>'2.1'!E2275</f>
        <v>4413.3308128175631</v>
      </c>
      <c r="D2271">
        <f t="shared" si="106"/>
        <v>2</v>
      </c>
      <c r="E2271">
        <f t="shared" si="107"/>
        <v>1930.6646502540507</v>
      </c>
      <c r="F2271">
        <f t="shared" si="105"/>
        <v>0.68407885682504344</v>
      </c>
      <c r="G2271">
        <v>0.34367168978929957</v>
      </c>
    </row>
    <row r="2272" spans="2:7">
      <c r="B2272">
        <v>2269</v>
      </c>
      <c r="C2272">
        <f>'2.1'!E2276</f>
        <v>107.10231580971275</v>
      </c>
      <c r="D2272">
        <f t="shared" si="106"/>
        <v>1</v>
      </c>
      <c r="E2272">
        <f t="shared" si="107"/>
        <v>0</v>
      </c>
      <c r="F2272">
        <f t="shared" si="105"/>
        <v>0.34367168978929957</v>
      </c>
      <c r="G2272">
        <v>0.34367168978929957</v>
      </c>
    </row>
    <row r="2273" spans="2:7">
      <c r="B2273">
        <v>2270</v>
      </c>
      <c r="C2273">
        <f>'2.1'!E2277</f>
        <v>2535.1826919959121</v>
      </c>
      <c r="D2273">
        <f t="shared" si="106"/>
        <v>2</v>
      </c>
      <c r="E2273">
        <f t="shared" si="107"/>
        <v>428.14615359672973</v>
      </c>
      <c r="F2273">
        <f t="shared" si="105"/>
        <v>0.41802103032874749</v>
      </c>
      <c r="G2273">
        <v>0.34367168978929957</v>
      </c>
    </row>
    <row r="2274" spans="2:7">
      <c r="B2274">
        <v>2271</v>
      </c>
      <c r="C2274">
        <f>'2.1'!E2278</f>
        <v>116.36654564347909</v>
      </c>
      <c r="D2274">
        <f t="shared" si="106"/>
        <v>1</v>
      </c>
      <c r="E2274">
        <f t="shared" si="107"/>
        <v>0</v>
      </c>
      <c r="F2274">
        <f t="shared" si="105"/>
        <v>0.34367168978929957</v>
      </c>
      <c r="G2274">
        <v>0.34367168978929957</v>
      </c>
    </row>
    <row r="2275" spans="2:7">
      <c r="B2275">
        <v>2272</v>
      </c>
      <c r="C2275">
        <f>'2.1'!E2279</f>
        <v>505.78745218761816</v>
      </c>
      <c r="D2275">
        <f t="shared" si="106"/>
        <v>1</v>
      </c>
      <c r="E2275">
        <f t="shared" si="107"/>
        <v>0</v>
      </c>
      <c r="F2275">
        <f t="shared" si="105"/>
        <v>0.34367168978929957</v>
      </c>
      <c r="G2275">
        <v>0.34367168978929957</v>
      </c>
    </row>
    <row r="2276" spans="2:7">
      <c r="B2276">
        <v>2273</v>
      </c>
      <c r="C2276">
        <f>'2.1'!E2280</f>
        <v>6352.4609977013761</v>
      </c>
      <c r="D2276">
        <f t="shared" si="106"/>
        <v>2</v>
      </c>
      <c r="E2276">
        <f t="shared" si="107"/>
        <v>3481.9687981611009</v>
      </c>
      <c r="F2276">
        <f t="shared" si="105"/>
        <v>0.88248607083456165</v>
      </c>
      <c r="G2276">
        <v>0.34367168978929957</v>
      </c>
    </row>
    <row r="2277" spans="2:7">
      <c r="B2277">
        <v>2274</v>
      </c>
      <c r="C2277">
        <f>'2.1'!E2281</f>
        <v>262.61706410397608</v>
      </c>
      <c r="D2277">
        <f t="shared" si="106"/>
        <v>1</v>
      </c>
      <c r="E2277">
        <f t="shared" si="107"/>
        <v>0</v>
      </c>
      <c r="F2277">
        <f t="shared" si="105"/>
        <v>0.34367168978929957</v>
      </c>
      <c r="G2277">
        <v>0.34367168978929957</v>
      </c>
    </row>
    <row r="2278" spans="2:7">
      <c r="B2278">
        <v>2275</v>
      </c>
      <c r="C2278">
        <f>'2.1'!E2282</f>
        <v>4823.2927204480984</v>
      </c>
      <c r="D2278">
        <f t="shared" si="106"/>
        <v>2</v>
      </c>
      <c r="E2278">
        <f t="shared" si="107"/>
        <v>2258.6341763584787</v>
      </c>
      <c r="F2278">
        <f t="shared" si="105"/>
        <v>0.73529141909663576</v>
      </c>
      <c r="G2278">
        <v>0.34367168978929957</v>
      </c>
    </row>
    <row r="2279" spans="2:7">
      <c r="B2279">
        <v>2276</v>
      </c>
      <c r="C2279">
        <f>'2.1'!E2283</f>
        <v>635.67230572646974</v>
      </c>
      <c r="D2279">
        <f t="shared" si="106"/>
        <v>1</v>
      </c>
      <c r="E2279">
        <f t="shared" si="107"/>
        <v>0</v>
      </c>
      <c r="F2279">
        <f t="shared" si="105"/>
        <v>0.34367168978929957</v>
      </c>
      <c r="G2279">
        <v>0.34367168978929957</v>
      </c>
    </row>
    <row r="2280" spans="2:7">
      <c r="B2280">
        <v>2277</v>
      </c>
      <c r="C2280">
        <f>'2.1'!E2284</f>
        <v>320.26429426968622</v>
      </c>
      <c r="D2280">
        <f t="shared" si="106"/>
        <v>1</v>
      </c>
      <c r="E2280">
        <f t="shared" si="107"/>
        <v>0</v>
      </c>
      <c r="F2280">
        <f t="shared" si="105"/>
        <v>0.34367168978929957</v>
      </c>
      <c r="G2280">
        <v>0.34367168978929957</v>
      </c>
    </row>
    <row r="2281" spans="2:7">
      <c r="B2281">
        <v>2278</v>
      </c>
      <c r="C2281">
        <f>'2.1'!E2285</f>
        <v>3175.3383280900389</v>
      </c>
      <c r="D2281">
        <f t="shared" si="106"/>
        <v>2</v>
      </c>
      <c r="E2281">
        <f t="shared" si="107"/>
        <v>940.27066247203118</v>
      </c>
      <c r="F2281">
        <f t="shared" si="105"/>
        <v>0.51072720906131619</v>
      </c>
      <c r="G2281">
        <v>0.34367168978929957</v>
      </c>
    </row>
    <row r="2282" spans="2:7">
      <c r="B2282">
        <v>2279</v>
      </c>
      <c r="C2282">
        <f>'2.1'!E2286</f>
        <v>1185.0893291879631</v>
      </c>
      <c r="D2282">
        <f t="shared" si="106"/>
        <v>1</v>
      </c>
      <c r="E2282">
        <f t="shared" si="107"/>
        <v>0</v>
      </c>
      <c r="F2282">
        <f t="shared" si="105"/>
        <v>0.34367168978929957</v>
      </c>
      <c r="G2282">
        <v>0.34367168978929957</v>
      </c>
    </row>
    <row r="2283" spans="2:7">
      <c r="B2283">
        <v>2280</v>
      </c>
      <c r="C2283">
        <f>'2.1'!E2287</f>
        <v>3781.3005137230462</v>
      </c>
      <c r="D2283">
        <f t="shared" si="106"/>
        <v>2</v>
      </c>
      <c r="E2283">
        <f t="shared" si="107"/>
        <v>1425.040410978437</v>
      </c>
      <c r="F2283">
        <f t="shared" si="105"/>
        <v>0.59803048003531367</v>
      </c>
      <c r="G2283">
        <v>0.34367168978929957</v>
      </c>
    </row>
    <row r="2284" spans="2:7">
      <c r="B2284">
        <v>2281</v>
      </c>
      <c r="C2284">
        <f>'2.1'!E2288</f>
        <v>3864.9682392638952</v>
      </c>
      <c r="D2284">
        <f t="shared" si="106"/>
        <v>2</v>
      </c>
      <c r="E2284">
        <f t="shared" si="107"/>
        <v>1491.9745914111163</v>
      </c>
      <c r="F2284">
        <f t="shared" si="105"/>
        <v>0.60980722381964392</v>
      </c>
      <c r="G2284">
        <v>0.34367168978929957</v>
      </c>
    </row>
    <row r="2285" spans="2:7">
      <c r="B2285">
        <v>2282</v>
      </c>
      <c r="C2285">
        <f>'2.1'!E2289</f>
        <v>389.97548310275931</v>
      </c>
      <c r="D2285">
        <f t="shared" si="106"/>
        <v>1</v>
      </c>
      <c r="E2285">
        <f t="shared" si="107"/>
        <v>0</v>
      </c>
      <c r="F2285">
        <f t="shared" si="105"/>
        <v>0.34367168978929957</v>
      </c>
      <c r="G2285">
        <v>0.34367168978929957</v>
      </c>
    </row>
    <row r="2286" spans="2:7">
      <c r="B2286">
        <v>2283</v>
      </c>
      <c r="C2286">
        <f>'2.1'!E2290</f>
        <v>332.46734026374213</v>
      </c>
      <c r="D2286">
        <f t="shared" si="106"/>
        <v>1</v>
      </c>
      <c r="E2286">
        <f t="shared" si="107"/>
        <v>0</v>
      </c>
      <c r="F2286">
        <f t="shared" si="105"/>
        <v>0.34367168978929957</v>
      </c>
      <c r="G2286">
        <v>0.34367168978929957</v>
      </c>
    </row>
    <row r="2287" spans="2:7">
      <c r="B2287">
        <v>2284</v>
      </c>
      <c r="C2287">
        <f>'2.1'!E2291</f>
        <v>4182.1755066849837</v>
      </c>
      <c r="D2287">
        <f t="shared" si="106"/>
        <v>2</v>
      </c>
      <c r="E2287">
        <f t="shared" si="107"/>
        <v>1745.740405347987</v>
      </c>
      <c r="F2287">
        <f t="shared" si="105"/>
        <v>0.65346547680230738</v>
      </c>
      <c r="G2287">
        <v>0.34367168978929957</v>
      </c>
    </row>
    <row r="2288" spans="2:7">
      <c r="B2288">
        <v>2285</v>
      </c>
      <c r="C2288">
        <f>'2.1'!E2292</f>
        <v>20690.902912332698</v>
      </c>
      <c r="D2288">
        <f t="shared" si="106"/>
        <v>3</v>
      </c>
      <c r="E2288">
        <f t="shared" si="107"/>
        <v>12000</v>
      </c>
      <c r="F2288">
        <f t="shared" si="105"/>
        <v>0.99999980837082791</v>
      </c>
      <c r="G2288">
        <v>0.34367168978929957</v>
      </c>
    </row>
    <row r="2289" spans="2:7">
      <c r="B2289">
        <v>2286</v>
      </c>
      <c r="C2289">
        <f>'2.1'!E2293</f>
        <v>258.92644515937945</v>
      </c>
      <c r="D2289">
        <f t="shared" si="106"/>
        <v>1</v>
      </c>
      <c r="E2289">
        <f t="shared" si="107"/>
        <v>0</v>
      </c>
      <c r="F2289">
        <f t="shared" si="105"/>
        <v>0.34367168978929957</v>
      </c>
      <c r="G2289">
        <v>0.34367168978929957</v>
      </c>
    </row>
    <row r="2290" spans="2:7">
      <c r="B2290">
        <v>2287</v>
      </c>
      <c r="C2290">
        <f>'2.1'!E2294</f>
        <v>1153.0669356851761</v>
      </c>
      <c r="D2290">
        <f t="shared" si="106"/>
        <v>1</v>
      </c>
      <c r="E2290">
        <f t="shared" si="107"/>
        <v>0</v>
      </c>
      <c r="F2290">
        <f t="shared" si="105"/>
        <v>0.34367168978929957</v>
      </c>
      <c r="G2290">
        <v>0.34367168978929957</v>
      </c>
    </row>
    <row r="2291" spans="2:7">
      <c r="B2291">
        <v>2288</v>
      </c>
      <c r="C2291">
        <f>'2.1'!E2295</f>
        <v>3875.4200320781006</v>
      </c>
      <c r="D2291">
        <f t="shared" si="106"/>
        <v>2</v>
      </c>
      <c r="E2291">
        <f t="shared" si="107"/>
        <v>1500.3360256624806</v>
      </c>
      <c r="F2291">
        <f t="shared" si="105"/>
        <v>0.61127156346151912</v>
      </c>
      <c r="G2291">
        <v>0.34367168978929957</v>
      </c>
    </row>
    <row r="2292" spans="2:7">
      <c r="B2292">
        <v>2289</v>
      </c>
      <c r="C2292">
        <f>'2.1'!E2296</f>
        <v>362.7857177216647</v>
      </c>
      <c r="D2292">
        <f t="shared" si="106"/>
        <v>1</v>
      </c>
      <c r="E2292">
        <f t="shared" si="107"/>
        <v>0</v>
      </c>
      <c r="F2292">
        <f t="shared" si="105"/>
        <v>0.34367168978929957</v>
      </c>
      <c r="G2292">
        <v>0.34367168978929957</v>
      </c>
    </row>
    <row r="2293" spans="2:7">
      <c r="B2293">
        <v>2290</v>
      </c>
      <c r="C2293">
        <f>'2.1'!E2297</f>
        <v>1674.3821727513734</v>
      </c>
      <c r="D2293">
        <f t="shared" si="106"/>
        <v>1</v>
      </c>
      <c r="E2293">
        <f t="shared" si="107"/>
        <v>0</v>
      </c>
      <c r="F2293">
        <f t="shared" si="105"/>
        <v>0.34367168978929957</v>
      </c>
      <c r="G2293">
        <v>0.34367168978929957</v>
      </c>
    </row>
    <row r="2294" spans="2:7">
      <c r="B2294">
        <v>2291</v>
      </c>
      <c r="C2294">
        <f>'2.1'!E2298</f>
        <v>4034.3669448852356</v>
      </c>
      <c r="D2294">
        <f t="shared" si="106"/>
        <v>2</v>
      </c>
      <c r="E2294">
        <f t="shared" si="107"/>
        <v>1627.4935559081887</v>
      </c>
      <c r="F2294">
        <f t="shared" si="105"/>
        <v>0.63333474580591631</v>
      </c>
      <c r="G2294">
        <v>0.34367168978929957</v>
      </c>
    </row>
    <row r="2295" spans="2:7">
      <c r="B2295">
        <v>2292</v>
      </c>
      <c r="C2295">
        <f>'2.1'!E2299</f>
        <v>16770.227482754552</v>
      </c>
      <c r="D2295">
        <f t="shared" si="106"/>
        <v>2</v>
      </c>
      <c r="E2295">
        <f t="shared" si="107"/>
        <v>11816.181986203643</v>
      </c>
      <c r="F2295">
        <f t="shared" si="105"/>
        <v>0.99999970299389307</v>
      </c>
      <c r="G2295">
        <v>0.34367168978929957</v>
      </c>
    </row>
    <row r="2296" spans="2:7">
      <c r="B2296">
        <v>2293</v>
      </c>
      <c r="C2296">
        <f>'2.1'!E2300</f>
        <v>135.95777985012231</v>
      </c>
      <c r="D2296">
        <f t="shared" si="106"/>
        <v>1</v>
      </c>
      <c r="E2296">
        <f t="shared" si="107"/>
        <v>0</v>
      </c>
      <c r="F2296">
        <f t="shared" si="105"/>
        <v>0.34367168978929957</v>
      </c>
      <c r="G2296">
        <v>0.34367168978929957</v>
      </c>
    </row>
    <row r="2297" spans="2:7">
      <c r="B2297">
        <v>2294</v>
      </c>
      <c r="C2297">
        <f>'2.1'!E2301</f>
        <v>1811.5749005452556</v>
      </c>
      <c r="D2297">
        <f t="shared" si="106"/>
        <v>1</v>
      </c>
      <c r="E2297">
        <f t="shared" si="107"/>
        <v>0</v>
      </c>
      <c r="F2297">
        <f t="shared" si="105"/>
        <v>0.34367168978929957</v>
      </c>
      <c r="G2297">
        <v>0.34367168978929957</v>
      </c>
    </row>
    <row r="2298" spans="2:7">
      <c r="B2298">
        <v>2295</v>
      </c>
      <c r="C2298">
        <f>'2.1'!E2302</f>
        <v>5488.5053440615447</v>
      </c>
      <c r="D2298">
        <f t="shared" si="106"/>
        <v>2</v>
      </c>
      <c r="E2298">
        <f t="shared" si="107"/>
        <v>2790.8042752492361</v>
      </c>
      <c r="F2298">
        <f t="shared" si="105"/>
        <v>0.80836867346670416</v>
      </c>
      <c r="G2298">
        <v>0.34367168978929957</v>
      </c>
    </row>
    <row r="2299" spans="2:7">
      <c r="B2299">
        <v>2296</v>
      </c>
      <c r="C2299">
        <f>'2.1'!E2303</f>
        <v>2733.2610740503255</v>
      </c>
      <c r="D2299">
        <f t="shared" si="106"/>
        <v>2</v>
      </c>
      <c r="E2299">
        <f t="shared" si="107"/>
        <v>586.60885924026047</v>
      </c>
      <c r="F2299">
        <f t="shared" si="105"/>
        <v>0.44646405955430446</v>
      </c>
      <c r="G2299">
        <v>0.34367168978929957</v>
      </c>
    </row>
    <row r="2300" spans="2:7">
      <c r="B2300">
        <v>2297</v>
      </c>
      <c r="C2300">
        <f>'2.1'!E2304</f>
        <v>2389.171688148966</v>
      </c>
      <c r="D2300">
        <f t="shared" si="106"/>
        <v>2</v>
      </c>
      <c r="E2300">
        <f t="shared" si="107"/>
        <v>311.33735051917284</v>
      </c>
      <c r="F2300">
        <f t="shared" si="105"/>
        <v>0.39731730223869105</v>
      </c>
      <c r="G2300">
        <v>0.34367168978929957</v>
      </c>
    </row>
    <row r="2301" spans="2:7">
      <c r="B2301">
        <v>2298</v>
      </c>
      <c r="C2301">
        <f>'2.1'!E2305</f>
        <v>998.88819381771509</v>
      </c>
      <c r="D2301">
        <f t="shared" si="106"/>
        <v>1</v>
      </c>
      <c r="E2301">
        <f t="shared" si="107"/>
        <v>0</v>
      </c>
      <c r="F2301">
        <f t="shared" si="105"/>
        <v>0.34367168978929957</v>
      </c>
      <c r="G2301">
        <v>0.34367168978929957</v>
      </c>
    </row>
    <row r="2302" spans="2:7">
      <c r="B2302">
        <v>2299</v>
      </c>
      <c r="C2302">
        <f>'2.1'!E2306</f>
        <v>2509.3629070330112</v>
      </c>
      <c r="D2302">
        <f t="shared" si="106"/>
        <v>2</v>
      </c>
      <c r="E2302">
        <f t="shared" si="107"/>
        <v>407.490325626409</v>
      </c>
      <c r="F2302">
        <f t="shared" si="105"/>
        <v>0.41434155828356856</v>
      </c>
      <c r="G2302">
        <v>0.34367168978929957</v>
      </c>
    </row>
    <row r="2303" spans="2:7">
      <c r="B2303">
        <v>2300</v>
      </c>
      <c r="C2303">
        <f>'2.1'!E2307</f>
        <v>2180.1085855157803</v>
      </c>
      <c r="D2303">
        <f t="shared" si="106"/>
        <v>2</v>
      </c>
      <c r="E2303">
        <f t="shared" si="107"/>
        <v>144.08686841262426</v>
      </c>
      <c r="F2303">
        <f t="shared" si="105"/>
        <v>0.36818336739151769</v>
      </c>
      <c r="G2303">
        <v>0.34367168978929957</v>
      </c>
    </row>
    <row r="2304" spans="2:7">
      <c r="B2304">
        <v>2301</v>
      </c>
      <c r="C2304">
        <f>'2.1'!E2308</f>
        <v>210.54070973211583</v>
      </c>
      <c r="D2304">
        <f t="shared" si="106"/>
        <v>1</v>
      </c>
      <c r="E2304">
        <f t="shared" si="107"/>
        <v>0</v>
      </c>
      <c r="F2304">
        <f t="shared" si="105"/>
        <v>0.34367168978929957</v>
      </c>
      <c r="G2304">
        <v>0.34367168978929957</v>
      </c>
    </row>
    <row r="2305" spans="2:7">
      <c r="B2305">
        <v>2302</v>
      </c>
      <c r="C2305">
        <f>'2.1'!E2309</f>
        <v>86.541623089978344</v>
      </c>
      <c r="D2305">
        <f t="shared" si="106"/>
        <v>1</v>
      </c>
      <c r="E2305">
        <f t="shared" si="107"/>
        <v>0</v>
      </c>
      <c r="F2305">
        <f t="shared" si="105"/>
        <v>0.34367168978929957</v>
      </c>
      <c r="G2305">
        <v>0.34367168978929957</v>
      </c>
    </row>
    <row r="2306" spans="2:7">
      <c r="B2306">
        <v>2303</v>
      </c>
      <c r="C2306">
        <f>'2.1'!E2310</f>
        <v>2893.5979338306806</v>
      </c>
      <c r="D2306">
        <f t="shared" si="106"/>
        <v>2</v>
      </c>
      <c r="E2306">
        <f t="shared" si="107"/>
        <v>714.87834706454453</v>
      </c>
      <c r="F2306">
        <f t="shared" si="105"/>
        <v>0.46969825077353333</v>
      </c>
      <c r="G2306">
        <v>0.34367168978929957</v>
      </c>
    </row>
    <row r="2307" spans="2:7">
      <c r="B2307">
        <v>2304</v>
      </c>
      <c r="C2307">
        <f>'2.1'!E2311</f>
        <v>248.23189367377054</v>
      </c>
      <c r="D2307">
        <f t="shared" si="106"/>
        <v>1</v>
      </c>
      <c r="E2307">
        <f t="shared" si="107"/>
        <v>0</v>
      </c>
      <c r="F2307">
        <f t="shared" si="105"/>
        <v>0.34367168978929957</v>
      </c>
      <c r="G2307">
        <v>0.34367168978929957</v>
      </c>
    </row>
    <row r="2308" spans="2:7">
      <c r="B2308">
        <v>2305</v>
      </c>
      <c r="C2308">
        <f>'2.1'!E2312</f>
        <v>4914.7990610059305</v>
      </c>
      <c r="D2308">
        <f t="shared" si="106"/>
        <v>2</v>
      </c>
      <c r="E2308">
        <f t="shared" si="107"/>
        <v>2331.8392488047443</v>
      </c>
      <c r="F2308">
        <f t="shared" ref="F2308:F2371" si="108">_xlfn.NORM.DIST(E2308,$J$4,$J$5,TRUE)</f>
        <v>0.74611806160075345</v>
      </c>
      <c r="G2308">
        <v>0.34367168978929957</v>
      </c>
    </row>
    <row r="2309" spans="2:7">
      <c r="B2309">
        <v>2306</v>
      </c>
      <c r="C2309">
        <f>'2.1'!E2313</f>
        <v>774.44003389239651</v>
      </c>
      <c r="D2309">
        <f t="shared" ref="D2309:D2372" si="109">IF(C2309&lt;=2000,1,IF(AND(C2309&gt;2000,C2309&lt;=17000),2,IF(C2309&gt;17000,3,0)))</f>
        <v>1</v>
      </c>
      <c r="E2309">
        <f t="shared" ref="E2309:E2372" si="110">IF(D2309=1,0,IF(D2309=2,0.8*(C2309-2000),IF(D2309=3,12000,"Error")))</f>
        <v>0</v>
      </c>
      <c r="F2309">
        <f t="shared" si="108"/>
        <v>0.34367168978929957</v>
      </c>
      <c r="G2309">
        <v>0.34367168978929957</v>
      </c>
    </row>
    <row r="2310" spans="2:7">
      <c r="B2310">
        <v>2307</v>
      </c>
      <c r="C2310">
        <f>'2.1'!E2314</f>
        <v>491.16764832753057</v>
      </c>
      <c r="D2310">
        <f t="shared" si="109"/>
        <v>1</v>
      </c>
      <c r="E2310">
        <f t="shared" si="110"/>
        <v>0</v>
      </c>
      <c r="F2310">
        <f t="shared" si="108"/>
        <v>0.34367168978929957</v>
      </c>
      <c r="G2310">
        <v>0.34367168978929957</v>
      </c>
    </row>
    <row r="2311" spans="2:7">
      <c r="B2311">
        <v>2308</v>
      </c>
      <c r="C2311">
        <f>'2.1'!E2315</f>
        <v>545.68344481903716</v>
      </c>
      <c r="D2311">
        <f t="shared" si="109"/>
        <v>1</v>
      </c>
      <c r="E2311">
        <f t="shared" si="110"/>
        <v>0</v>
      </c>
      <c r="F2311">
        <f t="shared" si="108"/>
        <v>0.34367168978929957</v>
      </c>
      <c r="G2311">
        <v>0.34367168978929957</v>
      </c>
    </row>
    <row r="2312" spans="2:7">
      <c r="B2312">
        <v>2309</v>
      </c>
      <c r="C2312">
        <f>'2.1'!E2316</f>
        <v>35.28475847589992</v>
      </c>
      <c r="D2312">
        <f t="shared" si="109"/>
        <v>1</v>
      </c>
      <c r="E2312">
        <f t="shared" si="110"/>
        <v>0</v>
      </c>
      <c r="F2312">
        <f t="shared" si="108"/>
        <v>0.34367168978929957</v>
      </c>
      <c r="G2312">
        <v>0.34367168978929957</v>
      </c>
    </row>
    <row r="2313" spans="2:7">
      <c r="B2313">
        <v>2310</v>
      </c>
      <c r="C2313">
        <f>'2.1'!E2317</f>
        <v>3143.2893474386647</v>
      </c>
      <c r="D2313">
        <f t="shared" si="109"/>
        <v>2</v>
      </c>
      <c r="E2313">
        <f t="shared" si="110"/>
        <v>914.63147795093175</v>
      </c>
      <c r="F2313">
        <f t="shared" si="108"/>
        <v>0.50605760993409554</v>
      </c>
      <c r="G2313">
        <v>0.34367168978929957</v>
      </c>
    </row>
    <row r="2314" spans="2:7">
      <c r="B2314">
        <v>2311</v>
      </c>
      <c r="C2314">
        <f>'2.1'!E2318</f>
        <v>1160.8217084025318</v>
      </c>
      <c r="D2314">
        <f t="shared" si="109"/>
        <v>1</v>
      </c>
      <c r="E2314">
        <f t="shared" si="110"/>
        <v>0</v>
      </c>
      <c r="F2314">
        <f t="shared" si="108"/>
        <v>0.34367168978929957</v>
      </c>
      <c r="G2314">
        <v>0.34367168978929957</v>
      </c>
    </row>
    <row r="2315" spans="2:7">
      <c r="B2315">
        <v>2312</v>
      </c>
      <c r="C2315">
        <f>'2.1'!E2319</f>
        <v>305.0179576511045</v>
      </c>
      <c r="D2315">
        <f t="shared" si="109"/>
        <v>1</v>
      </c>
      <c r="E2315">
        <f t="shared" si="110"/>
        <v>0</v>
      </c>
      <c r="F2315">
        <f t="shared" si="108"/>
        <v>0.34367168978929957</v>
      </c>
      <c r="G2315">
        <v>0.34367168978929957</v>
      </c>
    </row>
    <row r="2316" spans="2:7">
      <c r="B2316">
        <v>2313</v>
      </c>
      <c r="C2316">
        <f>'2.1'!E2320</f>
        <v>3411.1293614372403</v>
      </c>
      <c r="D2316">
        <f t="shared" si="109"/>
        <v>2</v>
      </c>
      <c r="E2316">
        <f t="shared" si="110"/>
        <v>1128.9034891497922</v>
      </c>
      <c r="F2316">
        <f t="shared" si="108"/>
        <v>0.54499569113757163</v>
      </c>
      <c r="G2316">
        <v>0.34367168978929957</v>
      </c>
    </row>
    <row r="2317" spans="2:7">
      <c r="B2317">
        <v>2314</v>
      </c>
      <c r="C2317">
        <f>'2.1'!E2321</f>
        <v>11266.576796219248</v>
      </c>
      <c r="D2317">
        <f t="shared" si="109"/>
        <v>2</v>
      </c>
      <c r="E2317">
        <f t="shared" si="110"/>
        <v>7413.2614369753983</v>
      </c>
      <c r="F2317">
        <f t="shared" si="108"/>
        <v>0.99857117986160171</v>
      </c>
      <c r="G2317">
        <v>0.34367168978929957</v>
      </c>
    </row>
    <row r="2318" spans="2:7">
      <c r="B2318">
        <v>2315</v>
      </c>
      <c r="C2318">
        <f>'2.1'!E2322</f>
        <v>1673.1840647905387</v>
      </c>
      <c r="D2318">
        <f t="shared" si="109"/>
        <v>1</v>
      </c>
      <c r="E2318">
        <f t="shared" si="110"/>
        <v>0</v>
      </c>
      <c r="F2318">
        <f t="shared" si="108"/>
        <v>0.34367168978929957</v>
      </c>
      <c r="G2318">
        <v>0.34367168978929957</v>
      </c>
    </row>
    <row r="2319" spans="2:7">
      <c r="B2319">
        <v>2316</v>
      </c>
      <c r="C2319">
        <f>'2.1'!E2323</f>
        <v>1130.7855961829312</v>
      </c>
      <c r="D2319">
        <f t="shared" si="109"/>
        <v>1</v>
      </c>
      <c r="E2319">
        <f t="shared" si="110"/>
        <v>0</v>
      </c>
      <c r="F2319">
        <f t="shared" si="108"/>
        <v>0.34367168978929957</v>
      </c>
      <c r="G2319">
        <v>0.34367168978929957</v>
      </c>
    </row>
    <row r="2320" spans="2:7">
      <c r="B2320">
        <v>2317</v>
      </c>
      <c r="C2320">
        <f>'2.1'!E2324</f>
        <v>1706.9223784518224</v>
      </c>
      <c r="D2320">
        <f t="shared" si="109"/>
        <v>1</v>
      </c>
      <c r="E2320">
        <f t="shared" si="110"/>
        <v>0</v>
      </c>
      <c r="F2320">
        <f t="shared" si="108"/>
        <v>0.34367168978929957</v>
      </c>
      <c r="G2320">
        <v>0.34367168978929957</v>
      </c>
    </row>
    <row r="2321" spans="2:7">
      <c r="B2321">
        <v>2318</v>
      </c>
      <c r="C2321">
        <f>'2.1'!E2325</f>
        <v>471.13378045415436</v>
      </c>
      <c r="D2321">
        <f t="shared" si="109"/>
        <v>1</v>
      </c>
      <c r="E2321">
        <f t="shared" si="110"/>
        <v>0</v>
      </c>
      <c r="F2321">
        <f t="shared" si="108"/>
        <v>0.34367168978929957</v>
      </c>
      <c r="G2321">
        <v>0.34367168978929957</v>
      </c>
    </row>
    <row r="2322" spans="2:7">
      <c r="B2322">
        <v>2319</v>
      </c>
      <c r="C2322">
        <f>'2.1'!E2326</f>
        <v>8635.1729499538942</v>
      </c>
      <c r="D2322">
        <f t="shared" si="109"/>
        <v>2</v>
      </c>
      <c r="E2322">
        <f t="shared" si="110"/>
        <v>5308.1383599631154</v>
      </c>
      <c r="F2322">
        <f t="shared" si="108"/>
        <v>0.97838026420894841</v>
      </c>
      <c r="G2322">
        <v>0.34367168978929957</v>
      </c>
    </row>
    <row r="2323" spans="2:7">
      <c r="B2323">
        <v>2320</v>
      </c>
      <c r="C2323">
        <f>'2.1'!E2327</f>
        <v>777.20572962590495</v>
      </c>
      <c r="D2323">
        <f t="shared" si="109"/>
        <v>1</v>
      </c>
      <c r="E2323">
        <f t="shared" si="110"/>
        <v>0</v>
      </c>
      <c r="F2323">
        <f t="shared" si="108"/>
        <v>0.34367168978929957</v>
      </c>
      <c r="G2323">
        <v>0.34367168978929957</v>
      </c>
    </row>
    <row r="2324" spans="2:7">
      <c r="B2324">
        <v>2321</v>
      </c>
      <c r="C2324">
        <f>'2.1'!E2328</f>
        <v>21.78593169829546</v>
      </c>
      <c r="D2324">
        <f t="shared" si="109"/>
        <v>1</v>
      </c>
      <c r="E2324">
        <f t="shared" si="110"/>
        <v>0</v>
      </c>
      <c r="F2324">
        <f t="shared" si="108"/>
        <v>0.34367168978929957</v>
      </c>
      <c r="G2324">
        <v>0.34367168978929957</v>
      </c>
    </row>
    <row r="2325" spans="2:7">
      <c r="B2325">
        <v>2322</v>
      </c>
      <c r="C2325">
        <f>'2.1'!E2329</f>
        <v>934.20525412044231</v>
      </c>
      <c r="D2325">
        <f t="shared" si="109"/>
        <v>1</v>
      </c>
      <c r="E2325">
        <f t="shared" si="110"/>
        <v>0</v>
      </c>
      <c r="F2325">
        <f t="shared" si="108"/>
        <v>0.34367168978929957</v>
      </c>
      <c r="G2325">
        <v>0.34367168978929957</v>
      </c>
    </row>
    <row r="2326" spans="2:7">
      <c r="B2326">
        <v>2323</v>
      </c>
      <c r="C2326">
        <f>'2.1'!E2330</f>
        <v>3576.2345203880332</v>
      </c>
      <c r="D2326">
        <f t="shared" si="109"/>
        <v>2</v>
      </c>
      <c r="E2326">
        <f t="shared" si="110"/>
        <v>1260.9876163104266</v>
      </c>
      <c r="F2326">
        <f t="shared" si="108"/>
        <v>0.5688083690084802</v>
      </c>
      <c r="G2326">
        <v>0.34367168978929957</v>
      </c>
    </row>
    <row r="2327" spans="2:7">
      <c r="B2327">
        <v>2324</v>
      </c>
      <c r="C2327">
        <f>'2.1'!E2331</f>
        <v>984.4848851929363</v>
      </c>
      <c r="D2327">
        <f t="shared" si="109"/>
        <v>1</v>
      </c>
      <c r="E2327">
        <f t="shared" si="110"/>
        <v>0</v>
      </c>
      <c r="F2327">
        <f t="shared" si="108"/>
        <v>0.34367168978929957</v>
      </c>
      <c r="G2327">
        <v>0.34367168978929957</v>
      </c>
    </row>
    <row r="2328" spans="2:7">
      <c r="B2328">
        <v>2325</v>
      </c>
      <c r="C2328">
        <f>'2.1'!E2332</f>
        <v>288.17709403128168</v>
      </c>
      <c r="D2328">
        <f t="shared" si="109"/>
        <v>1</v>
      </c>
      <c r="E2328">
        <f t="shared" si="110"/>
        <v>0</v>
      </c>
      <c r="F2328">
        <f t="shared" si="108"/>
        <v>0.34367168978929957</v>
      </c>
      <c r="G2328">
        <v>0.34367168978929957</v>
      </c>
    </row>
    <row r="2329" spans="2:7">
      <c r="B2329">
        <v>2326</v>
      </c>
      <c r="C2329">
        <f>'2.1'!E2333</f>
        <v>1052.18947672942</v>
      </c>
      <c r="D2329">
        <f t="shared" si="109"/>
        <v>1</v>
      </c>
      <c r="E2329">
        <f t="shared" si="110"/>
        <v>0</v>
      </c>
      <c r="F2329">
        <f t="shared" si="108"/>
        <v>0.34367168978929957</v>
      </c>
      <c r="G2329">
        <v>0.34367168978929957</v>
      </c>
    </row>
    <row r="2330" spans="2:7">
      <c r="B2330">
        <v>2327</v>
      </c>
      <c r="C2330">
        <f>'2.1'!E2334</f>
        <v>179.5497274562382</v>
      </c>
      <c r="D2330">
        <f t="shared" si="109"/>
        <v>1</v>
      </c>
      <c r="E2330">
        <f t="shared" si="110"/>
        <v>0</v>
      </c>
      <c r="F2330">
        <f t="shared" si="108"/>
        <v>0.34367168978929957</v>
      </c>
      <c r="G2330">
        <v>0.34367168978929957</v>
      </c>
    </row>
    <row r="2331" spans="2:7">
      <c r="B2331">
        <v>2328</v>
      </c>
      <c r="C2331">
        <f>'2.1'!E2335</f>
        <v>942.49034402517179</v>
      </c>
      <c r="D2331">
        <f t="shared" si="109"/>
        <v>1</v>
      </c>
      <c r="E2331">
        <f t="shared" si="110"/>
        <v>0</v>
      </c>
      <c r="F2331">
        <f t="shared" si="108"/>
        <v>0.34367168978929957</v>
      </c>
      <c r="G2331">
        <v>0.34367168978929957</v>
      </c>
    </row>
    <row r="2332" spans="2:7">
      <c r="B2332">
        <v>2329</v>
      </c>
      <c r="C2332">
        <f>'2.1'!E2336</f>
        <v>2512.2275425132025</v>
      </c>
      <c r="D2332">
        <f t="shared" si="109"/>
        <v>2</v>
      </c>
      <c r="E2332">
        <f t="shared" si="110"/>
        <v>409.78203401056203</v>
      </c>
      <c r="F2332">
        <f t="shared" si="108"/>
        <v>0.41474942147596977</v>
      </c>
      <c r="G2332">
        <v>0.34367168978929957</v>
      </c>
    </row>
    <row r="2333" spans="2:7">
      <c r="B2333">
        <v>2330</v>
      </c>
      <c r="C2333">
        <f>'2.1'!E2337</f>
        <v>27.046431023890115</v>
      </c>
      <c r="D2333">
        <f t="shared" si="109"/>
        <v>1</v>
      </c>
      <c r="E2333">
        <f t="shared" si="110"/>
        <v>0</v>
      </c>
      <c r="F2333">
        <f t="shared" si="108"/>
        <v>0.34367168978929957</v>
      </c>
      <c r="G2333">
        <v>0.34367168978929957</v>
      </c>
    </row>
    <row r="2334" spans="2:7">
      <c r="B2334">
        <v>2331</v>
      </c>
      <c r="C2334">
        <f>'2.1'!E2338</f>
        <v>3080.4162976271282</v>
      </c>
      <c r="D2334">
        <f t="shared" si="109"/>
        <v>2</v>
      </c>
      <c r="E2334">
        <f t="shared" si="110"/>
        <v>864.33303810170264</v>
      </c>
      <c r="F2334">
        <f t="shared" si="108"/>
        <v>0.496895067920057</v>
      </c>
      <c r="G2334">
        <v>0.34367168978929957</v>
      </c>
    </row>
    <row r="2335" spans="2:7">
      <c r="B2335">
        <v>2332</v>
      </c>
      <c r="C2335">
        <f>'2.1'!E2339</f>
        <v>96.500066767606</v>
      </c>
      <c r="D2335">
        <f t="shared" si="109"/>
        <v>1</v>
      </c>
      <c r="E2335">
        <f t="shared" si="110"/>
        <v>0</v>
      </c>
      <c r="F2335">
        <f t="shared" si="108"/>
        <v>0.34367168978929957</v>
      </c>
      <c r="G2335">
        <v>0.34367168978929957</v>
      </c>
    </row>
    <row r="2336" spans="2:7">
      <c r="B2336">
        <v>2333</v>
      </c>
      <c r="C2336">
        <f>'2.1'!E2340</f>
        <v>137.09451325789382</v>
      </c>
      <c r="D2336">
        <f t="shared" si="109"/>
        <v>1</v>
      </c>
      <c r="E2336">
        <f t="shared" si="110"/>
        <v>0</v>
      </c>
      <c r="F2336">
        <f t="shared" si="108"/>
        <v>0.34367168978929957</v>
      </c>
      <c r="G2336">
        <v>0.34367168978929957</v>
      </c>
    </row>
    <row r="2337" spans="2:7">
      <c r="B2337">
        <v>2334</v>
      </c>
      <c r="C2337">
        <f>'2.1'!E2341</f>
        <v>2334.9344356415663</v>
      </c>
      <c r="D2337">
        <f t="shared" si="109"/>
        <v>2</v>
      </c>
      <c r="E2337">
        <f t="shared" si="110"/>
        <v>267.94754851325308</v>
      </c>
      <c r="F2337">
        <f t="shared" si="108"/>
        <v>0.38969649201779677</v>
      </c>
      <c r="G2337">
        <v>0.34367168978929957</v>
      </c>
    </row>
    <row r="2338" spans="2:7">
      <c r="B2338">
        <v>2335</v>
      </c>
      <c r="C2338">
        <f>'2.1'!E2342</f>
        <v>1611.2958450146741</v>
      </c>
      <c r="D2338">
        <f t="shared" si="109"/>
        <v>1</v>
      </c>
      <c r="E2338">
        <f t="shared" si="110"/>
        <v>0</v>
      </c>
      <c r="F2338">
        <f t="shared" si="108"/>
        <v>0.34367168978929957</v>
      </c>
      <c r="G2338">
        <v>0.34367168978929957</v>
      </c>
    </row>
    <row r="2339" spans="2:7">
      <c r="B2339">
        <v>2336</v>
      </c>
      <c r="C2339">
        <f>'2.1'!E2343</f>
        <v>4201.6196590196569</v>
      </c>
      <c r="D2339">
        <f t="shared" si="109"/>
        <v>2</v>
      </c>
      <c r="E2339">
        <f t="shared" si="110"/>
        <v>1761.2957272157255</v>
      </c>
      <c r="F2339">
        <f t="shared" si="108"/>
        <v>0.65608313447917321</v>
      </c>
      <c r="G2339">
        <v>0.34367168978929957</v>
      </c>
    </row>
    <row r="2340" spans="2:7">
      <c r="B2340">
        <v>2337</v>
      </c>
      <c r="C2340">
        <f>'2.1'!E2344</f>
        <v>615.59222430980037</v>
      </c>
      <c r="D2340">
        <f t="shared" si="109"/>
        <v>1</v>
      </c>
      <c r="E2340">
        <f t="shared" si="110"/>
        <v>0</v>
      </c>
      <c r="F2340">
        <f t="shared" si="108"/>
        <v>0.34367168978929957</v>
      </c>
      <c r="G2340">
        <v>0.34367168978929957</v>
      </c>
    </row>
    <row r="2341" spans="2:7">
      <c r="B2341">
        <v>2338</v>
      </c>
      <c r="C2341">
        <f>'2.1'!E2345</f>
        <v>6730.7330881847793</v>
      </c>
      <c r="D2341">
        <f t="shared" si="109"/>
        <v>2</v>
      </c>
      <c r="E2341">
        <f t="shared" si="110"/>
        <v>3784.5864705478234</v>
      </c>
      <c r="F2341">
        <f t="shared" si="108"/>
        <v>0.90752892083665881</v>
      </c>
      <c r="G2341">
        <v>0.34367168978929957</v>
      </c>
    </row>
    <row r="2342" spans="2:7">
      <c r="B2342">
        <v>2339</v>
      </c>
      <c r="C2342">
        <f>'2.1'!E2346</f>
        <v>823.51132227775327</v>
      </c>
      <c r="D2342">
        <f t="shared" si="109"/>
        <v>1</v>
      </c>
      <c r="E2342">
        <f t="shared" si="110"/>
        <v>0</v>
      </c>
      <c r="F2342">
        <f t="shared" si="108"/>
        <v>0.34367168978929957</v>
      </c>
      <c r="G2342">
        <v>0.34367168978929957</v>
      </c>
    </row>
    <row r="2343" spans="2:7">
      <c r="B2343">
        <v>2340</v>
      </c>
      <c r="C2343">
        <f>'2.1'!E2347</f>
        <v>14.957549079230342</v>
      </c>
      <c r="D2343">
        <f t="shared" si="109"/>
        <v>1</v>
      </c>
      <c r="E2343">
        <f t="shared" si="110"/>
        <v>0</v>
      </c>
      <c r="F2343">
        <f t="shared" si="108"/>
        <v>0.34367168978929957</v>
      </c>
      <c r="G2343">
        <v>0.34367168978929957</v>
      </c>
    </row>
    <row r="2344" spans="2:7">
      <c r="B2344">
        <v>2341</v>
      </c>
      <c r="C2344">
        <f>'2.1'!E2348</f>
        <v>227.94036398000807</v>
      </c>
      <c r="D2344">
        <f t="shared" si="109"/>
        <v>1</v>
      </c>
      <c r="E2344">
        <f t="shared" si="110"/>
        <v>0</v>
      </c>
      <c r="F2344">
        <f t="shared" si="108"/>
        <v>0.34367168978929957</v>
      </c>
      <c r="G2344">
        <v>0.34367168978929957</v>
      </c>
    </row>
    <row r="2345" spans="2:7">
      <c r="B2345">
        <v>2342</v>
      </c>
      <c r="C2345">
        <f>'2.1'!E2349</f>
        <v>436.09297603450051</v>
      </c>
      <c r="D2345">
        <f t="shared" si="109"/>
        <v>1</v>
      </c>
      <c r="E2345">
        <f t="shared" si="110"/>
        <v>0</v>
      </c>
      <c r="F2345">
        <f t="shared" si="108"/>
        <v>0.34367168978929957</v>
      </c>
      <c r="G2345">
        <v>0.34367168978929957</v>
      </c>
    </row>
    <row r="2346" spans="2:7">
      <c r="B2346">
        <v>2343</v>
      </c>
      <c r="C2346">
        <f>'2.1'!E2350</f>
        <v>3773.975293889695</v>
      </c>
      <c r="D2346">
        <f t="shared" si="109"/>
        <v>2</v>
      </c>
      <c r="E2346">
        <f t="shared" si="110"/>
        <v>1419.180235111756</v>
      </c>
      <c r="F2346">
        <f t="shared" si="108"/>
        <v>0.5969949904352978</v>
      </c>
      <c r="G2346">
        <v>0.34367168978929957</v>
      </c>
    </row>
    <row r="2347" spans="2:7">
      <c r="B2347">
        <v>2344</v>
      </c>
      <c r="C2347">
        <f>'2.1'!E2351</f>
        <v>50.169711451170109</v>
      </c>
      <c r="D2347">
        <f t="shared" si="109"/>
        <v>1</v>
      </c>
      <c r="E2347">
        <f t="shared" si="110"/>
        <v>0</v>
      </c>
      <c r="F2347">
        <f t="shared" si="108"/>
        <v>0.34367168978929957</v>
      </c>
      <c r="G2347">
        <v>0.34367168978929957</v>
      </c>
    </row>
    <row r="2348" spans="2:7">
      <c r="B2348">
        <v>2345</v>
      </c>
      <c r="C2348">
        <f>'2.1'!E2352</f>
        <v>1557.0541231557486</v>
      </c>
      <c r="D2348">
        <f t="shared" si="109"/>
        <v>1</v>
      </c>
      <c r="E2348">
        <f t="shared" si="110"/>
        <v>0</v>
      </c>
      <c r="F2348">
        <f t="shared" si="108"/>
        <v>0.34367168978929957</v>
      </c>
      <c r="G2348">
        <v>0.34367168978929957</v>
      </c>
    </row>
    <row r="2349" spans="2:7">
      <c r="B2349">
        <v>2346</v>
      </c>
      <c r="C2349">
        <f>'2.1'!E2353</f>
        <v>4364.2258969249933</v>
      </c>
      <c r="D2349">
        <f t="shared" si="109"/>
        <v>2</v>
      </c>
      <c r="E2349">
        <f t="shared" si="110"/>
        <v>1891.3807175399947</v>
      </c>
      <c r="F2349">
        <f t="shared" si="108"/>
        <v>0.67767144519905487</v>
      </c>
      <c r="G2349">
        <v>0.34367168978929957</v>
      </c>
    </row>
    <row r="2350" spans="2:7">
      <c r="B2350">
        <v>2347</v>
      </c>
      <c r="C2350">
        <f>'2.1'!E2354</f>
        <v>2858.3689231679446</v>
      </c>
      <c r="D2350">
        <f t="shared" si="109"/>
        <v>2</v>
      </c>
      <c r="E2350">
        <f t="shared" si="110"/>
        <v>686.69513853435569</v>
      </c>
      <c r="F2350">
        <f t="shared" si="108"/>
        <v>0.46458161141447368</v>
      </c>
      <c r="G2350">
        <v>0.34367168978929957</v>
      </c>
    </row>
    <row r="2351" spans="2:7">
      <c r="B2351">
        <v>2348</v>
      </c>
      <c r="C2351">
        <f>'2.1'!E2355</f>
        <v>2034.4455391804843</v>
      </c>
      <c r="D2351">
        <f t="shared" si="109"/>
        <v>2</v>
      </c>
      <c r="E2351">
        <f t="shared" si="110"/>
        <v>27.55643134438742</v>
      </c>
      <c r="F2351">
        <f t="shared" si="108"/>
        <v>0.34831270404662718</v>
      </c>
      <c r="G2351">
        <v>0.34367168978929957</v>
      </c>
    </row>
    <row r="2352" spans="2:7">
      <c r="B2352">
        <v>2349</v>
      </c>
      <c r="C2352">
        <f>'2.1'!E2356</f>
        <v>2438.2609254173922</v>
      </c>
      <c r="D2352">
        <f t="shared" si="109"/>
        <v>2</v>
      </c>
      <c r="E2352">
        <f t="shared" si="110"/>
        <v>350.60874033391377</v>
      </c>
      <c r="F2352">
        <f t="shared" si="108"/>
        <v>0.4042488180724001</v>
      </c>
      <c r="G2352">
        <v>0.34367168978929957</v>
      </c>
    </row>
    <row r="2353" spans="2:7">
      <c r="B2353">
        <v>2350</v>
      </c>
      <c r="C2353">
        <f>'2.1'!E2357</f>
        <v>329.93553910915824</v>
      </c>
      <c r="D2353">
        <f t="shared" si="109"/>
        <v>1</v>
      </c>
      <c r="E2353">
        <f t="shared" si="110"/>
        <v>0</v>
      </c>
      <c r="F2353">
        <f t="shared" si="108"/>
        <v>0.34367168978929957</v>
      </c>
      <c r="G2353">
        <v>0.34367168978929957</v>
      </c>
    </row>
    <row r="2354" spans="2:7">
      <c r="B2354">
        <v>2351</v>
      </c>
      <c r="C2354">
        <f>'2.1'!E2358</f>
        <v>964.9306723846762</v>
      </c>
      <c r="D2354">
        <f t="shared" si="109"/>
        <v>1</v>
      </c>
      <c r="E2354">
        <f t="shared" si="110"/>
        <v>0</v>
      </c>
      <c r="F2354">
        <f t="shared" si="108"/>
        <v>0.34367168978929957</v>
      </c>
      <c r="G2354">
        <v>0.34367168978929957</v>
      </c>
    </row>
    <row r="2355" spans="2:7">
      <c r="B2355">
        <v>2352</v>
      </c>
      <c r="C2355">
        <f>'2.1'!E2359</f>
        <v>1285.1769612864002</v>
      </c>
      <c r="D2355">
        <f t="shared" si="109"/>
        <v>1</v>
      </c>
      <c r="E2355">
        <f t="shared" si="110"/>
        <v>0</v>
      </c>
      <c r="F2355">
        <f t="shared" si="108"/>
        <v>0.34367168978929957</v>
      </c>
      <c r="G2355">
        <v>0.34367168978929957</v>
      </c>
    </row>
    <row r="2356" spans="2:7">
      <c r="B2356">
        <v>2353</v>
      </c>
      <c r="C2356">
        <f>'2.1'!E2360</f>
        <v>47.646112594747827</v>
      </c>
      <c r="D2356">
        <f t="shared" si="109"/>
        <v>1</v>
      </c>
      <c r="E2356">
        <f t="shared" si="110"/>
        <v>0</v>
      </c>
      <c r="F2356">
        <f t="shared" si="108"/>
        <v>0.34367168978929957</v>
      </c>
      <c r="G2356">
        <v>0.34367168978929957</v>
      </c>
    </row>
    <row r="2357" spans="2:7">
      <c r="B2357">
        <v>2354</v>
      </c>
      <c r="C2357">
        <f>'2.1'!E2361</f>
        <v>1644.5729628729248</v>
      </c>
      <c r="D2357">
        <f t="shared" si="109"/>
        <v>1</v>
      </c>
      <c r="E2357">
        <f t="shared" si="110"/>
        <v>0</v>
      </c>
      <c r="F2357">
        <f t="shared" si="108"/>
        <v>0.34367168978929957</v>
      </c>
      <c r="G2357">
        <v>0.34367168978929957</v>
      </c>
    </row>
    <row r="2358" spans="2:7">
      <c r="B2358">
        <v>2355</v>
      </c>
      <c r="C2358">
        <f>'2.1'!E2362</f>
        <v>45.644916646663518</v>
      </c>
      <c r="D2358">
        <f t="shared" si="109"/>
        <v>1</v>
      </c>
      <c r="E2358">
        <f t="shared" si="110"/>
        <v>0</v>
      </c>
      <c r="F2358">
        <f t="shared" si="108"/>
        <v>0.34367168978929957</v>
      </c>
      <c r="G2358">
        <v>0.34367168978929957</v>
      </c>
    </row>
    <row r="2359" spans="2:7">
      <c r="B2359">
        <v>2356</v>
      </c>
      <c r="C2359">
        <f>'2.1'!E2363</f>
        <v>2683.0161313338676</v>
      </c>
      <c r="D2359">
        <f t="shared" si="109"/>
        <v>2</v>
      </c>
      <c r="E2359">
        <f t="shared" si="110"/>
        <v>546.41290506709413</v>
      </c>
      <c r="F2359">
        <f t="shared" si="108"/>
        <v>0.43921700543746184</v>
      </c>
      <c r="G2359">
        <v>0.34367168978929957</v>
      </c>
    </row>
    <row r="2360" spans="2:7">
      <c r="B2360">
        <v>2357</v>
      </c>
      <c r="C2360">
        <f>'2.1'!E2364</f>
        <v>2763.8108917848049</v>
      </c>
      <c r="D2360">
        <f t="shared" si="109"/>
        <v>2</v>
      </c>
      <c r="E2360">
        <f t="shared" si="110"/>
        <v>611.04871342784395</v>
      </c>
      <c r="F2360">
        <f t="shared" si="108"/>
        <v>0.45087931371151635</v>
      </c>
      <c r="G2360">
        <v>0.34367168978929957</v>
      </c>
    </row>
    <row r="2361" spans="2:7">
      <c r="B2361">
        <v>2358</v>
      </c>
      <c r="C2361">
        <f>'2.1'!E2365</f>
        <v>132.99755686452482</v>
      </c>
      <c r="D2361">
        <f t="shared" si="109"/>
        <v>1</v>
      </c>
      <c r="E2361">
        <f t="shared" si="110"/>
        <v>0</v>
      </c>
      <c r="F2361">
        <f t="shared" si="108"/>
        <v>0.34367168978929957</v>
      </c>
      <c r="G2361">
        <v>0.34367168978929957</v>
      </c>
    </row>
    <row r="2362" spans="2:7">
      <c r="B2362">
        <v>2359</v>
      </c>
      <c r="C2362">
        <f>'2.1'!E2366</f>
        <v>1343.5769985866746</v>
      </c>
      <c r="D2362">
        <f t="shared" si="109"/>
        <v>1</v>
      </c>
      <c r="E2362">
        <f t="shared" si="110"/>
        <v>0</v>
      </c>
      <c r="F2362">
        <f t="shared" si="108"/>
        <v>0.34367168978929957</v>
      </c>
      <c r="G2362">
        <v>0.34367168978929957</v>
      </c>
    </row>
    <row r="2363" spans="2:7">
      <c r="B2363">
        <v>2360</v>
      </c>
      <c r="C2363">
        <f>'2.1'!E2367</f>
        <v>1454.3852836854512</v>
      </c>
      <c r="D2363">
        <f t="shared" si="109"/>
        <v>1</v>
      </c>
      <c r="E2363">
        <f t="shared" si="110"/>
        <v>0</v>
      </c>
      <c r="F2363">
        <f t="shared" si="108"/>
        <v>0.34367168978929957</v>
      </c>
      <c r="G2363">
        <v>0.34367168978929957</v>
      </c>
    </row>
    <row r="2364" spans="2:7">
      <c r="B2364">
        <v>2361</v>
      </c>
      <c r="C2364">
        <f>'2.1'!E2368</f>
        <v>3281.2373777471576</v>
      </c>
      <c r="D2364">
        <f t="shared" si="109"/>
        <v>2</v>
      </c>
      <c r="E2364">
        <f t="shared" si="110"/>
        <v>1024.989902197726</v>
      </c>
      <c r="F2364">
        <f t="shared" si="108"/>
        <v>0.52614296482594503</v>
      </c>
      <c r="G2364">
        <v>0.34367168978929957</v>
      </c>
    </row>
    <row r="2365" spans="2:7">
      <c r="B2365">
        <v>2362</v>
      </c>
      <c r="C2365">
        <f>'2.1'!E2369</f>
        <v>168.89975336163445</v>
      </c>
      <c r="D2365">
        <f t="shared" si="109"/>
        <v>1</v>
      </c>
      <c r="E2365">
        <f t="shared" si="110"/>
        <v>0</v>
      </c>
      <c r="F2365">
        <f t="shared" si="108"/>
        <v>0.34367168978929957</v>
      </c>
      <c r="G2365">
        <v>0.34367168978929957</v>
      </c>
    </row>
    <row r="2366" spans="2:7">
      <c r="B2366">
        <v>2363</v>
      </c>
      <c r="C2366">
        <f>'2.1'!E2370</f>
        <v>1330.0102844247458</v>
      </c>
      <c r="D2366">
        <f t="shared" si="109"/>
        <v>1</v>
      </c>
      <c r="E2366">
        <f t="shared" si="110"/>
        <v>0</v>
      </c>
      <c r="F2366">
        <f t="shared" si="108"/>
        <v>0.34367168978929957</v>
      </c>
      <c r="G2366">
        <v>0.34367168978929957</v>
      </c>
    </row>
    <row r="2367" spans="2:7">
      <c r="B2367">
        <v>2364</v>
      </c>
      <c r="C2367">
        <f>'2.1'!E2371</f>
        <v>23195.518378956021</v>
      </c>
      <c r="D2367">
        <f t="shared" si="109"/>
        <v>3</v>
      </c>
      <c r="E2367">
        <f t="shared" si="110"/>
        <v>12000</v>
      </c>
      <c r="F2367">
        <f t="shared" si="108"/>
        <v>0.99999980837082791</v>
      </c>
      <c r="G2367">
        <v>0.34367168978929957</v>
      </c>
    </row>
    <row r="2368" spans="2:7">
      <c r="B2368">
        <v>2365</v>
      </c>
      <c r="C2368">
        <f>'2.1'!E2372</f>
        <v>699.189362381862</v>
      </c>
      <c r="D2368">
        <f t="shared" si="109"/>
        <v>1</v>
      </c>
      <c r="E2368">
        <f t="shared" si="110"/>
        <v>0</v>
      </c>
      <c r="F2368">
        <f t="shared" si="108"/>
        <v>0.34367168978929957</v>
      </c>
      <c r="G2368">
        <v>0.34367168978929957</v>
      </c>
    </row>
    <row r="2369" spans="2:7">
      <c r="B2369">
        <v>2366</v>
      </c>
      <c r="C2369">
        <f>'2.1'!E2373</f>
        <v>149.16551524226907</v>
      </c>
      <c r="D2369">
        <f t="shared" si="109"/>
        <v>1</v>
      </c>
      <c r="E2369">
        <f t="shared" si="110"/>
        <v>0</v>
      </c>
      <c r="F2369">
        <f t="shared" si="108"/>
        <v>0.34367168978929957</v>
      </c>
      <c r="G2369">
        <v>0.34367168978929957</v>
      </c>
    </row>
    <row r="2370" spans="2:7">
      <c r="B2370">
        <v>2367</v>
      </c>
      <c r="C2370">
        <f>'2.1'!E2374</f>
        <v>409.77482635625933</v>
      </c>
      <c r="D2370">
        <f t="shared" si="109"/>
        <v>1</v>
      </c>
      <c r="E2370">
        <f t="shared" si="110"/>
        <v>0</v>
      </c>
      <c r="F2370">
        <f t="shared" si="108"/>
        <v>0.34367168978929957</v>
      </c>
      <c r="G2370">
        <v>0.34367168978929957</v>
      </c>
    </row>
    <row r="2371" spans="2:7">
      <c r="B2371">
        <v>2368</v>
      </c>
      <c r="C2371">
        <f>'2.1'!E2375</f>
        <v>166.97333608533125</v>
      </c>
      <c r="D2371">
        <f t="shared" si="109"/>
        <v>1</v>
      </c>
      <c r="E2371">
        <f t="shared" si="110"/>
        <v>0</v>
      </c>
      <c r="F2371">
        <f t="shared" si="108"/>
        <v>0.34367168978929957</v>
      </c>
      <c r="G2371">
        <v>0.34367168978929957</v>
      </c>
    </row>
    <row r="2372" spans="2:7">
      <c r="B2372">
        <v>2369</v>
      </c>
      <c r="C2372">
        <f>'2.1'!E2376</f>
        <v>413.18720277929333</v>
      </c>
      <c r="D2372">
        <f t="shared" si="109"/>
        <v>1</v>
      </c>
      <c r="E2372">
        <f t="shared" si="110"/>
        <v>0</v>
      </c>
      <c r="F2372">
        <f t="shared" ref="F2372:F2435" si="111">_xlfn.NORM.DIST(E2372,$J$4,$J$5,TRUE)</f>
        <v>0.34367168978929957</v>
      </c>
      <c r="G2372">
        <v>0.34367168978929957</v>
      </c>
    </row>
    <row r="2373" spans="2:7">
      <c r="B2373">
        <v>2370</v>
      </c>
      <c r="C2373">
        <f>'2.1'!E2377</f>
        <v>1348.3115059914619</v>
      </c>
      <c r="D2373">
        <f t="shared" ref="D2373:D2436" si="112">IF(C2373&lt;=2000,1,IF(AND(C2373&gt;2000,C2373&lt;=17000),2,IF(C2373&gt;17000,3,0)))</f>
        <v>1</v>
      </c>
      <c r="E2373">
        <f t="shared" ref="E2373:E2436" si="113">IF(D2373=1,0,IF(D2373=2,0.8*(C2373-2000),IF(D2373=3,12000,"Error")))</f>
        <v>0</v>
      </c>
      <c r="F2373">
        <f t="shared" si="111"/>
        <v>0.34367168978929957</v>
      </c>
      <c r="G2373">
        <v>0.34367168978929957</v>
      </c>
    </row>
    <row r="2374" spans="2:7">
      <c r="B2374">
        <v>2371</v>
      </c>
      <c r="C2374">
        <f>'2.1'!E2378</f>
        <v>159.44904246234572</v>
      </c>
      <c r="D2374">
        <f t="shared" si="112"/>
        <v>1</v>
      </c>
      <c r="E2374">
        <f t="shared" si="113"/>
        <v>0</v>
      </c>
      <c r="F2374">
        <f t="shared" si="111"/>
        <v>0.34367168978929957</v>
      </c>
      <c r="G2374">
        <v>0.34367168978929957</v>
      </c>
    </row>
    <row r="2375" spans="2:7">
      <c r="B2375">
        <v>2372</v>
      </c>
      <c r="C2375">
        <f>'2.1'!E2379</f>
        <v>1840.5430849716561</v>
      </c>
      <c r="D2375">
        <f t="shared" si="112"/>
        <v>1</v>
      </c>
      <c r="E2375">
        <f t="shared" si="113"/>
        <v>0</v>
      </c>
      <c r="F2375">
        <f t="shared" si="111"/>
        <v>0.34367168978929957</v>
      </c>
      <c r="G2375">
        <v>0.34367168978929957</v>
      </c>
    </row>
    <row r="2376" spans="2:7">
      <c r="B2376">
        <v>2373</v>
      </c>
      <c r="C2376">
        <f>'2.1'!E2380</f>
        <v>312.35044065714351</v>
      </c>
      <c r="D2376">
        <f t="shared" si="112"/>
        <v>1</v>
      </c>
      <c r="E2376">
        <f t="shared" si="113"/>
        <v>0</v>
      </c>
      <c r="F2376">
        <f t="shared" si="111"/>
        <v>0.34367168978929957</v>
      </c>
      <c r="G2376">
        <v>0.34367168978929957</v>
      </c>
    </row>
    <row r="2377" spans="2:7">
      <c r="B2377">
        <v>2374</v>
      </c>
      <c r="C2377">
        <f>'2.1'!E2381</f>
        <v>3512.7701933106769</v>
      </c>
      <c r="D2377">
        <f t="shared" si="112"/>
        <v>2</v>
      </c>
      <c r="E2377">
        <f t="shared" si="113"/>
        <v>1210.2161546485415</v>
      </c>
      <c r="F2377">
        <f t="shared" si="111"/>
        <v>0.55967979393402412</v>
      </c>
      <c r="G2377">
        <v>0.34367168978929957</v>
      </c>
    </row>
    <row r="2378" spans="2:7">
      <c r="B2378">
        <v>2375</v>
      </c>
      <c r="C2378">
        <f>'2.1'!E2382</f>
        <v>1552.4351820144823</v>
      </c>
      <c r="D2378">
        <f t="shared" si="112"/>
        <v>1</v>
      </c>
      <c r="E2378">
        <f t="shared" si="113"/>
        <v>0</v>
      </c>
      <c r="F2378">
        <f t="shared" si="111"/>
        <v>0.34367168978929957</v>
      </c>
      <c r="G2378">
        <v>0.34367168978929957</v>
      </c>
    </row>
    <row r="2379" spans="2:7">
      <c r="B2379">
        <v>2376</v>
      </c>
      <c r="C2379">
        <f>'2.1'!E2383</f>
        <v>2733.3211912636511</v>
      </c>
      <c r="D2379">
        <f t="shared" si="112"/>
        <v>2</v>
      </c>
      <c r="E2379">
        <f t="shared" si="113"/>
        <v>586.65695301092092</v>
      </c>
      <c r="F2379">
        <f t="shared" si="111"/>
        <v>0.4464727417458178</v>
      </c>
      <c r="G2379">
        <v>0.34367168978929957</v>
      </c>
    </row>
    <row r="2380" spans="2:7">
      <c r="B2380">
        <v>2377</v>
      </c>
      <c r="C2380">
        <f>'2.1'!E2384</f>
        <v>295.72403364820843</v>
      </c>
      <c r="D2380">
        <f t="shared" si="112"/>
        <v>1</v>
      </c>
      <c r="E2380">
        <f t="shared" si="113"/>
        <v>0</v>
      </c>
      <c r="F2380">
        <f t="shared" si="111"/>
        <v>0.34367168978929957</v>
      </c>
      <c r="G2380">
        <v>0.34367168978929957</v>
      </c>
    </row>
    <row r="2381" spans="2:7">
      <c r="B2381">
        <v>2378</v>
      </c>
      <c r="C2381">
        <f>'2.1'!E2385</f>
        <v>21.926211444645315</v>
      </c>
      <c r="D2381">
        <f t="shared" si="112"/>
        <v>1</v>
      </c>
      <c r="E2381">
        <f t="shared" si="113"/>
        <v>0</v>
      </c>
      <c r="F2381">
        <f t="shared" si="111"/>
        <v>0.34367168978929957</v>
      </c>
      <c r="G2381">
        <v>0.34367168978929957</v>
      </c>
    </row>
    <row r="2382" spans="2:7">
      <c r="B2382">
        <v>2379</v>
      </c>
      <c r="C2382">
        <f>'2.1'!E2386</f>
        <v>929.298174009695</v>
      </c>
      <c r="D2382">
        <f t="shared" si="112"/>
        <v>1</v>
      </c>
      <c r="E2382">
        <f t="shared" si="113"/>
        <v>0</v>
      </c>
      <c r="F2382">
        <f t="shared" si="111"/>
        <v>0.34367168978929957</v>
      </c>
      <c r="G2382">
        <v>0.34367168978929957</v>
      </c>
    </row>
    <row r="2383" spans="2:7">
      <c r="B2383">
        <v>2380</v>
      </c>
      <c r="C2383">
        <f>'2.1'!E2387</f>
        <v>576.27071685871704</v>
      </c>
      <c r="D2383">
        <f t="shared" si="112"/>
        <v>1</v>
      </c>
      <c r="E2383">
        <f t="shared" si="113"/>
        <v>0</v>
      </c>
      <c r="F2383">
        <f t="shared" si="111"/>
        <v>0.34367168978929957</v>
      </c>
      <c r="G2383">
        <v>0.34367168978929957</v>
      </c>
    </row>
    <row r="2384" spans="2:7">
      <c r="B2384">
        <v>2381</v>
      </c>
      <c r="C2384">
        <f>'2.1'!E2388</f>
        <v>980.77032982189451</v>
      </c>
      <c r="D2384">
        <f t="shared" si="112"/>
        <v>1</v>
      </c>
      <c r="E2384">
        <f t="shared" si="113"/>
        <v>0</v>
      </c>
      <c r="F2384">
        <f t="shared" si="111"/>
        <v>0.34367168978929957</v>
      </c>
      <c r="G2384">
        <v>0.34367168978929957</v>
      </c>
    </row>
    <row r="2385" spans="2:7">
      <c r="B2385">
        <v>2382</v>
      </c>
      <c r="C2385">
        <f>'2.1'!E2389</f>
        <v>1145.083049691711</v>
      </c>
      <c r="D2385">
        <f t="shared" si="112"/>
        <v>1</v>
      </c>
      <c r="E2385">
        <f t="shared" si="113"/>
        <v>0</v>
      </c>
      <c r="F2385">
        <f t="shared" si="111"/>
        <v>0.34367168978929957</v>
      </c>
      <c r="G2385">
        <v>0.34367168978929957</v>
      </c>
    </row>
    <row r="2386" spans="2:7">
      <c r="B2386">
        <v>2383</v>
      </c>
      <c r="C2386">
        <f>'2.1'!E2390</f>
        <v>1625.5391319022947</v>
      </c>
      <c r="D2386">
        <f t="shared" si="112"/>
        <v>1</v>
      </c>
      <c r="E2386">
        <f t="shared" si="113"/>
        <v>0</v>
      </c>
      <c r="F2386">
        <f t="shared" si="111"/>
        <v>0.34367168978929957</v>
      </c>
      <c r="G2386">
        <v>0.34367168978929957</v>
      </c>
    </row>
    <row r="2387" spans="2:7">
      <c r="B2387">
        <v>2384</v>
      </c>
      <c r="C2387">
        <f>'2.1'!E2391</f>
        <v>10029.997935681788</v>
      </c>
      <c r="D2387">
        <f t="shared" si="112"/>
        <v>2</v>
      </c>
      <c r="E2387">
        <f t="shared" si="113"/>
        <v>6423.9983485454304</v>
      </c>
      <c r="F2387">
        <f t="shared" si="111"/>
        <v>0.99431187409444799</v>
      </c>
      <c r="G2387">
        <v>0.34367168978929957</v>
      </c>
    </row>
    <row r="2388" spans="2:7">
      <c r="B2388">
        <v>2385</v>
      </c>
      <c r="C2388">
        <f>'2.1'!E2392</f>
        <v>609.3949435468877</v>
      </c>
      <c r="D2388">
        <f t="shared" si="112"/>
        <v>1</v>
      </c>
      <c r="E2388">
        <f t="shared" si="113"/>
        <v>0</v>
      </c>
      <c r="F2388">
        <f t="shared" si="111"/>
        <v>0.34367168978929957</v>
      </c>
      <c r="G2388">
        <v>0.34367168978929957</v>
      </c>
    </row>
    <row r="2389" spans="2:7">
      <c r="B2389">
        <v>2386</v>
      </c>
      <c r="C2389">
        <f>'2.1'!E2393</f>
        <v>4508.6189614561417</v>
      </c>
      <c r="D2389">
        <f t="shared" si="112"/>
        <v>2</v>
      </c>
      <c r="E2389">
        <f t="shared" si="113"/>
        <v>2006.8951691649136</v>
      </c>
      <c r="F2389">
        <f t="shared" si="111"/>
        <v>0.69635461330777859</v>
      </c>
      <c r="G2389">
        <v>0.34367168978929957</v>
      </c>
    </row>
    <row r="2390" spans="2:7">
      <c r="B2390">
        <v>2387</v>
      </c>
      <c r="C2390">
        <f>'2.1'!E2394</f>
        <v>585.20858632614124</v>
      </c>
      <c r="D2390">
        <f t="shared" si="112"/>
        <v>1</v>
      </c>
      <c r="E2390">
        <f t="shared" si="113"/>
        <v>0</v>
      </c>
      <c r="F2390">
        <f t="shared" si="111"/>
        <v>0.34367168978929957</v>
      </c>
      <c r="G2390">
        <v>0.34367168978929957</v>
      </c>
    </row>
    <row r="2391" spans="2:7">
      <c r="B2391">
        <v>2388</v>
      </c>
      <c r="C2391">
        <f>'2.1'!E2395</f>
        <v>122.66498138553125</v>
      </c>
      <c r="D2391">
        <f t="shared" si="112"/>
        <v>1</v>
      </c>
      <c r="E2391">
        <f t="shared" si="113"/>
        <v>0</v>
      </c>
      <c r="F2391">
        <f t="shared" si="111"/>
        <v>0.34367168978929957</v>
      </c>
      <c r="G2391">
        <v>0.34367168978929957</v>
      </c>
    </row>
    <row r="2392" spans="2:7">
      <c r="B2392">
        <v>2389</v>
      </c>
      <c r="C2392">
        <f>'2.1'!E2396</f>
        <v>716.81162702012102</v>
      </c>
      <c r="D2392">
        <f t="shared" si="112"/>
        <v>1</v>
      </c>
      <c r="E2392">
        <f t="shared" si="113"/>
        <v>0</v>
      </c>
      <c r="F2392">
        <f t="shared" si="111"/>
        <v>0.34367168978929957</v>
      </c>
      <c r="G2392">
        <v>0.34367168978929957</v>
      </c>
    </row>
    <row r="2393" spans="2:7">
      <c r="B2393">
        <v>2390</v>
      </c>
      <c r="C2393">
        <f>'2.1'!E2397</f>
        <v>6101.1196624382319</v>
      </c>
      <c r="D2393">
        <f t="shared" si="112"/>
        <v>2</v>
      </c>
      <c r="E2393">
        <f t="shared" si="113"/>
        <v>3280.8957299505855</v>
      </c>
      <c r="F2393">
        <f t="shared" si="111"/>
        <v>0.86339292440049265</v>
      </c>
      <c r="G2393">
        <v>0.34367168978929957</v>
      </c>
    </row>
    <row r="2394" spans="2:7">
      <c r="B2394">
        <v>2391</v>
      </c>
      <c r="C2394">
        <f>'2.1'!E2398</f>
        <v>1211.3542072429659</v>
      </c>
      <c r="D2394">
        <f t="shared" si="112"/>
        <v>1</v>
      </c>
      <c r="E2394">
        <f t="shared" si="113"/>
        <v>0</v>
      </c>
      <c r="F2394">
        <f t="shared" si="111"/>
        <v>0.34367168978929957</v>
      </c>
      <c r="G2394">
        <v>0.34367168978929957</v>
      </c>
    </row>
    <row r="2395" spans="2:7">
      <c r="B2395">
        <v>2392</v>
      </c>
      <c r="C2395">
        <f>'2.1'!E2399</f>
        <v>7834.6393923231581</v>
      </c>
      <c r="D2395">
        <f t="shared" si="112"/>
        <v>2</v>
      </c>
      <c r="E2395">
        <f t="shared" si="113"/>
        <v>4667.7115138585268</v>
      </c>
      <c r="F2395">
        <f t="shared" si="111"/>
        <v>0.95809112435507249</v>
      </c>
      <c r="G2395">
        <v>0.34367168978929957</v>
      </c>
    </row>
    <row r="2396" spans="2:7">
      <c r="B2396">
        <v>2393</v>
      </c>
      <c r="C2396">
        <f>'2.1'!E2400</f>
        <v>1480.908802481837</v>
      </c>
      <c r="D2396">
        <f t="shared" si="112"/>
        <v>1</v>
      </c>
      <c r="E2396">
        <f t="shared" si="113"/>
        <v>0</v>
      </c>
      <c r="F2396">
        <f t="shared" si="111"/>
        <v>0.34367168978929957</v>
      </c>
      <c r="G2396">
        <v>0.34367168978929957</v>
      </c>
    </row>
    <row r="2397" spans="2:7">
      <c r="B2397">
        <v>2394</v>
      </c>
      <c r="C2397">
        <f>'2.1'!E2401</f>
        <v>1876.227735901525</v>
      </c>
      <c r="D2397">
        <f t="shared" si="112"/>
        <v>1</v>
      </c>
      <c r="E2397">
        <f t="shared" si="113"/>
        <v>0</v>
      </c>
      <c r="F2397">
        <f t="shared" si="111"/>
        <v>0.34367168978929957</v>
      </c>
      <c r="G2397">
        <v>0.34367168978929957</v>
      </c>
    </row>
    <row r="2398" spans="2:7">
      <c r="B2398">
        <v>2395</v>
      </c>
      <c r="C2398">
        <f>'2.1'!E2402</f>
        <v>788.86434545939585</v>
      </c>
      <c r="D2398">
        <f t="shared" si="112"/>
        <v>1</v>
      </c>
      <c r="E2398">
        <f t="shared" si="113"/>
        <v>0</v>
      </c>
      <c r="F2398">
        <f t="shared" si="111"/>
        <v>0.34367168978929957</v>
      </c>
      <c r="G2398">
        <v>0.34367168978929957</v>
      </c>
    </row>
    <row r="2399" spans="2:7">
      <c r="B2399">
        <v>2396</v>
      </c>
      <c r="C2399">
        <f>'2.1'!E2403</f>
        <v>2205.1020002522723</v>
      </c>
      <c r="D2399">
        <f t="shared" si="112"/>
        <v>2</v>
      </c>
      <c r="E2399">
        <f t="shared" si="113"/>
        <v>164.08160020181788</v>
      </c>
      <c r="F2399">
        <f t="shared" si="111"/>
        <v>0.3716303449870656</v>
      </c>
      <c r="G2399">
        <v>0.34367168978929957</v>
      </c>
    </row>
    <row r="2400" spans="2:7">
      <c r="B2400">
        <v>2397</v>
      </c>
      <c r="C2400">
        <f>'2.1'!E2404</f>
        <v>8088.5878585331729</v>
      </c>
      <c r="D2400">
        <f t="shared" si="112"/>
        <v>2</v>
      </c>
      <c r="E2400">
        <f t="shared" si="113"/>
        <v>4870.8702868265382</v>
      </c>
      <c r="F2400">
        <f t="shared" si="111"/>
        <v>0.96575125272342988</v>
      </c>
      <c r="G2400">
        <v>0.34367168978929957</v>
      </c>
    </row>
    <row r="2401" spans="2:7">
      <c r="B2401">
        <v>2398</v>
      </c>
      <c r="C2401">
        <f>'2.1'!E2405</f>
        <v>12408.546682729775</v>
      </c>
      <c r="D2401">
        <f t="shared" si="112"/>
        <v>2</v>
      </c>
      <c r="E2401">
        <f t="shared" si="113"/>
        <v>8326.83734618382</v>
      </c>
      <c r="F2401">
        <f t="shared" si="111"/>
        <v>0.99966284425140595</v>
      </c>
      <c r="G2401">
        <v>0.34367168978929957</v>
      </c>
    </row>
    <row r="2402" spans="2:7">
      <c r="B2402">
        <v>2399</v>
      </c>
      <c r="C2402">
        <f>'2.1'!E2406</f>
        <v>6161.1558126715545</v>
      </c>
      <c r="D2402">
        <f t="shared" si="112"/>
        <v>2</v>
      </c>
      <c r="E2402">
        <f t="shared" si="113"/>
        <v>3328.9246501372436</v>
      </c>
      <c r="F2402">
        <f t="shared" si="111"/>
        <v>0.86813579253820239</v>
      </c>
      <c r="G2402">
        <v>0.34367168978929957</v>
      </c>
    </row>
    <row r="2403" spans="2:7">
      <c r="B2403">
        <v>2400</v>
      </c>
      <c r="C2403">
        <f>'2.1'!E2407</f>
        <v>1894.9225367685983</v>
      </c>
      <c r="D2403">
        <f t="shared" si="112"/>
        <v>1</v>
      </c>
      <c r="E2403">
        <f t="shared" si="113"/>
        <v>0</v>
      </c>
      <c r="F2403">
        <f t="shared" si="111"/>
        <v>0.34367168978929957</v>
      </c>
      <c r="G2403">
        <v>0.34367168978929957</v>
      </c>
    </row>
    <row r="2404" spans="2:7">
      <c r="B2404">
        <v>2401</v>
      </c>
      <c r="C2404">
        <f>'2.1'!E2408</f>
        <v>226.19563051155268</v>
      </c>
      <c r="D2404">
        <f t="shared" si="112"/>
        <v>1</v>
      </c>
      <c r="E2404">
        <f t="shared" si="113"/>
        <v>0</v>
      </c>
      <c r="F2404">
        <f t="shared" si="111"/>
        <v>0.34367168978929957</v>
      </c>
      <c r="G2404">
        <v>0.34367168978929957</v>
      </c>
    </row>
    <row r="2405" spans="2:7">
      <c r="B2405">
        <v>2402</v>
      </c>
      <c r="C2405">
        <f>'2.1'!E2409</f>
        <v>468.75481549837576</v>
      </c>
      <c r="D2405">
        <f t="shared" si="112"/>
        <v>1</v>
      </c>
      <c r="E2405">
        <f t="shared" si="113"/>
        <v>0</v>
      </c>
      <c r="F2405">
        <f t="shared" si="111"/>
        <v>0.34367168978929957</v>
      </c>
      <c r="G2405">
        <v>0.34367168978929957</v>
      </c>
    </row>
    <row r="2406" spans="2:7">
      <c r="B2406">
        <v>2403</v>
      </c>
      <c r="C2406">
        <f>'2.1'!E2410</f>
        <v>1701.3055255956044</v>
      </c>
      <c r="D2406">
        <f t="shared" si="112"/>
        <v>1</v>
      </c>
      <c r="E2406">
        <f t="shared" si="113"/>
        <v>0</v>
      </c>
      <c r="F2406">
        <f t="shared" si="111"/>
        <v>0.34367168978929957</v>
      </c>
      <c r="G2406">
        <v>0.34367168978929957</v>
      </c>
    </row>
    <row r="2407" spans="2:7">
      <c r="B2407">
        <v>2404</v>
      </c>
      <c r="C2407">
        <f>'2.1'!E2411</f>
        <v>19504.915577432948</v>
      </c>
      <c r="D2407">
        <f t="shared" si="112"/>
        <v>3</v>
      </c>
      <c r="E2407">
        <f t="shared" si="113"/>
        <v>12000</v>
      </c>
      <c r="F2407">
        <f t="shared" si="111"/>
        <v>0.99999980837082791</v>
      </c>
      <c r="G2407">
        <v>0.34367168978929957</v>
      </c>
    </row>
    <row r="2408" spans="2:7">
      <c r="B2408">
        <v>2405</v>
      </c>
      <c r="C2408">
        <f>'2.1'!E2412</f>
        <v>30877.017267836054</v>
      </c>
      <c r="D2408">
        <f t="shared" si="112"/>
        <v>3</v>
      </c>
      <c r="E2408">
        <f t="shared" si="113"/>
        <v>12000</v>
      </c>
      <c r="F2408">
        <f t="shared" si="111"/>
        <v>0.99999980837082791</v>
      </c>
      <c r="G2408">
        <v>0.34367168978929957</v>
      </c>
    </row>
    <row r="2409" spans="2:7">
      <c r="B2409">
        <v>2406</v>
      </c>
      <c r="C2409">
        <f>'2.1'!E2413</f>
        <v>4025.4139182875479</v>
      </c>
      <c r="D2409">
        <f t="shared" si="112"/>
        <v>2</v>
      </c>
      <c r="E2409">
        <f t="shared" si="113"/>
        <v>1620.3311346300384</v>
      </c>
      <c r="F2409">
        <f t="shared" si="111"/>
        <v>0.6321028624783418</v>
      </c>
      <c r="G2409">
        <v>0.34367168978929957</v>
      </c>
    </row>
    <row r="2410" spans="2:7">
      <c r="B2410">
        <v>2407</v>
      </c>
      <c r="C2410">
        <f>'2.1'!E2414</f>
        <v>3155.2163261108872</v>
      </c>
      <c r="D2410">
        <f t="shared" si="112"/>
        <v>2</v>
      </c>
      <c r="E2410">
        <f t="shared" si="113"/>
        <v>924.17306088870976</v>
      </c>
      <c r="F2410">
        <f t="shared" si="111"/>
        <v>0.5077955252260471</v>
      </c>
      <c r="G2410">
        <v>0.34367168978929957</v>
      </c>
    </row>
    <row r="2411" spans="2:7">
      <c r="B2411">
        <v>2408</v>
      </c>
      <c r="C2411">
        <f>'2.1'!E2415</f>
        <v>121.32358547824326</v>
      </c>
      <c r="D2411">
        <f t="shared" si="112"/>
        <v>1</v>
      </c>
      <c r="E2411">
        <f t="shared" si="113"/>
        <v>0</v>
      </c>
      <c r="F2411">
        <f t="shared" si="111"/>
        <v>0.34367168978929957</v>
      </c>
      <c r="G2411">
        <v>0.34367168978929957</v>
      </c>
    </row>
    <row r="2412" spans="2:7">
      <c r="B2412">
        <v>2409</v>
      </c>
      <c r="C2412">
        <f>'2.1'!E2416</f>
        <v>445.30339060965264</v>
      </c>
      <c r="D2412">
        <f t="shared" si="112"/>
        <v>1</v>
      </c>
      <c r="E2412">
        <f t="shared" si="113"/>
        <v>0</v>
      </c>
      <c r="F2412">
        <f t="shared" si="111"/>
        <v>0.34367168978929957</v>
      </c>
      <c r="G2412">
        <v>0.34367168978929957</v>
      </c>
    </row>
    <row r="2413" spans="2:7">
      <c r="B2413">
        <v>2410</v>
      </c>
      <c r="C2413">
        <f>'2.1'!E2417</f>
        <v>1512.1506758310586</v>
      </c>
      <c r="D2413">
        <f t="shared" si="112"/>
        <v>1</v>
      </c>
      <c r="E2413">
        <f t="shared" si="113"/>
        <v>0</v>
      </c>
      <c r="F2413">
        <f t="shared" si="111"/>
        <v>0.34367168978929957</v>
      </c>
      <c r="G2413">
        <v>0.34367168978929957</v>
      </c>
    </row>
    <row r="2414" spans="2:7">
      <c r="B2414">
        <v>2411</v>
      </c>
      <c r="C2414">
        <f>'2.1'!E2418</f>
        <v>5974.1789435871606</v>
      </c>
      <c r="D2414">
        <f t="shared" si="112"/>
        <v>2</v>
      </c>
      <c r="E2414">
        <f t="shared" si="113"/>
        <v>3179.3431548697286</v>
      </c>
      <c r="F2414">
        <f t="shared" si="111"/>
        <v>0.85298429413348009</v>
      </c>
      <c r="G2414">
        <v>0.34367168978929957</v>
      </c>
    </row>
    <row r="2415" spans="2:7">
      <c r="B2415">
        <v>2412</v>
      </c>
      <c r="C2415">
        <f>'2.1'!E2419</f>
        <v>106.76404439913308</v>
      </c>
      <c r="D2415">
        <f t="shared" si="112"/>
        <v>1</v>
      </c>
      <c r="E2415">
        <f t="shared" si="113"/>
        <v>0</v>
      </c>
      <c r="F2415">
        <f t="shared" si="111"/>
        <v>0.34367168978929957</v>
      </c>
      <c r="G2415">
        <v>0.34367168978929957</v>
      </c>
    </row>
    <row r="2416" spans="2:7">
      <c r="B2416">
        <v>2413</v>
      </c>
      <c r="C2416">
        <f>'2.1'!E2420</f>
        <v>7.9360412596603354</v>
      </c>
      <c r="D2416">
        <f t="shared" si="112"/>
        <v>1</v>
      </c>
      <c r="E2416">
        <f t="shared" si="113"/>
        <v>0</v>
      </c>
      <c r="F2416">
        <f t="shared" si="111"/>
        <v>0.34367168978929957</v>
      </c>
      <c r="G2416">
        <v>0.34367168978929957</v>
      </c>
    </row>
    <row r="2417" spans="2:7">
      <c r="B2417">
        <v>2414</v>
      </c>
      <c r="C2417">
        <f>'2.1'!E2421</f>
        <v>458.6657242769511</v>
      </c>
      <c r="D2417">
        <f t="shared" si="112"/>
        <v>1</v>
      </c>
      <c r="E2417">
        <f t="shared" si="113"/>
        <v>0</v>
      </c>
      <c r="F2417">
        <f t="shared" si="111"/>
        <v>0.34367168978929957</v>
      </c>
      <c r="G2417">
        <v>0.34367168978929957</v>
      </c>
    </row>
    <row r="2418" spans="2:7">
      <c r="B2418">
        <v>2415</v>
      </c>
      <c r="C2418">
        <f>'2.1'!E2422</f>
        <v>1847.734840806562</v>
      </c>
      <c r="D2418">
        <f t="shared" si="112"/>
        <v>1</v>
      </c>
      <c r="E2418">
        <f t="shared" si="113"/>
        <v>0</v>
      </c>
      <c r="F2418">
        <f t="shared" si="111"/>
        <v>0.34367168978929957</v>
      </c>
      <c r="G2418">
        <v>0.34367168978929957</v>
      </c>
    </row>
    <row r="2419" spans="2:7">
      <c r="B2419">
        <v>2416</v>
      </c>
      <c r="C2419">
        <f>'2.1'!E2423</f>
        <v>1099.638013324477</v>
      </c>
      <c r="D2419">
        <f t="shared" si="112"/>
        <v>1</v>
      </c>
      <c r="E2419">
        <f t="shared" si="113"/>
        <v>0</v>
      </c>
      <c r="F2419">
        <f t="shared" si="111"/>
        <v>0.34367168978929957</v>
      </c>
      <c r="G2419">
        <v>0.34367168978929957</v>
      </c>
    </row>
    <row r="2420" spans="2:7">
      <c r="B2420">
        <v>2417</v>
      </c>
      <c r="C2420">
        <f>'2.1'!E2424</f>
        <v>2806.1599947043446</v>
      </c>
      <c r="D2420">
        <f t="shared" si="112"/>
        <v>2</v>
      </c>
      <c r="E2420">
        <f t="shared" si="113"/>
        <v>644.92799576347579</v>
      </c>
      <c r="F2420">
        <f t="shared" si="111"/>
        <v>0.45700982683536567</v>
      </c>
      <c r="G2420">
        <v>0.34367168978929957</v>
      </c>
    </row>
    <row r="2421" spans="2:7">
      <c r="B2421">
        <v>2418</v>
      </c>
      <c r="C2421">
        <f>'2.1'!E2425</f>
        <v>931.39268847699509</v>
      </c>
      <c r="D2421">
        <f t="shared" si="112"/>
        <v>1</v>
      </c>
      <c r="E2421">
        <f t="shared" si="113"/>
        <v>0</v>
      </c>
      <c r="F2421">
        <f t="shared" si="111"/>
        <v>0.34367168978929957</v>
      </c>
      <c r="G2421">
        <v>0.34367168978929957</v>
      </c>
    </row>
    <row r="2422" spans="2:7">
      <c r="B2422">
        <v>2419</v>
      </c>
      <c r="C2422">
        <f>'2.1'!E2426</f>
        <v>2062.3168608123224</v>
      </c>
      <c r="D2422">
        <f t="shared" si="112"/>
        <v>2</v>
      </c>
      <c r="E2422">
        <f t="shared" si="113"/>
        <v>49.853488649857901</v>
      </c>
      <c r="F2422">
        <f t="shared" si="111"/>
        <v>0.35208467676157762</v>
      </c>
      <c r="G2422">
        <v>0.34367168978929957</v>
      </c>
    </row>
    <row r="2423" spans="2:7">
      <c r="B2423">
        <v>2420</v>
      </c>
      <c r="C2423">
        <f>'2.1'!E2427</f>
        <v>4770.33923092652</v>
      </c>
      <c r="D2423">
        <f t="shared" si="112"/>
        <v>2</v>
      </c>
      <c r="E2423">
        <f t="shared" si="113"/>
        <v>2216.271384741216</v>
      </c>
      <c r="F2423">
        <f t="shared" si="111"/>
        <v>0.7289206506753434</v>
      </c>
      <c r="G2423">
        <v>0.34367168978929957</v>
      </c>
    </row>
    <row r="2424" spans="2:7">
      <c r="B2424">
        <v>2421</v>
      </c>
      <c r="C2424">
        <f>'2.1'!E2428</f>
        <v>3386.8685011113457</v>
      </c>
      <c r="D2424">
        <f t="shared" si="112"/>
        <v>2</v>
      </c>
      <c r="E2424">
        <f t="shared" si="113"/>
        <v>1109.4948008890767</v>
      </c>
      <c r="F2424">
        <f t="shared" si="111"/>
        <v>0.54148083212666309</v>
      </c>
      <c r="G2424">
        <v>0.34367168978929957</v>
      </c>
    </row>
    <row r="2425" spans="2:7">
      <c r="B2425">
        <v>2422</v>
      </c>
      <c r="C2425">
        <f>'2.1'!E2429</f>
        <v>600.02859796096288</v>
      </c>
      <c r="D2425">
        <f t="shared" si="112"/>
        <v>1</v>
      </c>
      <c r="E2425">
        <f t="shared" si="113"/>
        <v>0</v>
      </c>
      <c r="F2425">
        <f t="shared" si="111"/>
        <v>0.34367168978929957</v>
      </c>
      <c r="G2425">
        <v>0.34367168978929957</v>
      </c>
    </row>
    <row r="2426" spans="2:7">
      <c r="B2426">
        <v>2423</v>
      </c>
      <c r="C2426">
        <f>'2.1'!E2430</f>
        <v>94.6160933394018</v>
      </c>
      <c r="D2426">
        <f t="shared" si="112"/>
        <v>1</v>
      </c>
      <c r="E2426">
        <f t="shared" si="113"/>
        <v>0</v>
      </c>
      <c r="F2426">
        <f t="shared" si="111"/>
        <v>0.34367168978929957</v>
      </c>
      <c r="G2426">
        <v>0.34367168978929957</v>
      </c>
    </row>
    <row r="2427" spans="2:7">
      <c r="B2427">
        <v>2424</v>
      </c>
      <c r="C2427">
        <f>'2.1'!E2431</f>
        <v>243.35527459923935</v>
      </c>
      <c r="D2427">
        <f t="shared" si="112"/>
        <v>1</v>
      </c>
      <c r="E2427">
        <f t="shared" si="113"/>
        <v>0</v>
      </c>
      <c r="F2427">
        <f t="shared" si="111"/>
        <v>0.34367168978929957</v>
      </c>
      <c r="G2427">
        <v>0.34367168978929957</v>
      </c>
    </row>
    <row r="2428" spans="2:7">
      <c r="B2428">
        <v>2425</v>
      </c>
      <c r="C2428">
        <f>'2.1'!E2432</f>
        <v>534.53990899726443</v>
      </c>
      <c r="D2428">
        <f t="shared" si="112"/>
        <v>1</v>
      </c>
      <c r="E2428">
        <f t="shared" si="113"/>
        <v>0</v>
      </c>
      <c r="F2428">
        <f t="shared" si="111"/>
        <v>0.34367168978929957</v>
      </c>
      <c r="G2428">
        <v>0.34367168978929957</v>
      </c>
    </row>
    <row r="2429" spans="2:7">
      <c r="B2429">
        <v>2426</v>
      </c>
      <c r="C2429">
        <f>'2.1'!E2433</f>
        <v>1612.889981954055</v>
      </c>
      <c r="D2429">
        <f t="shared" si="112"/>
        <v>1</v>
      </c>
      <c r="E2429">
        <f t="shared" si="113"/>
        <v>0</v>
      </c>
      <c r="F2429">
        <f t="shared" si="111"/>
        <v>0.34367168978929957</v>
      </c>
      <c r="G2429">
        <v>0.34367168978929957</v>
      </c>
    </row>
    <row r="2430" spans="2:7">
      <c r="B2430">
        <v>2427</v>
      </c>
      <c r="C2430">
        <f>'2.1'!E2434</f>
        <v>1812.8993369884902</v>
      </c>
      <c r="D2430">
        <f t="shared" si="112"/>
        <v>1</v>
      </c>
      <c r="E2430">
        <f t="shared" si="113"/>
        <v>0</v>
      </c>
      <c r="F2430">
        <f t="shared" si="111"/>
        <v>0.34367168978929957</v>
      </c>
      <c r="G2430">
        <v>0.34367168978929957</v>
      </c>
    </row>
    <row r="2431" spans="2:7">
      <c r="B2431">
        <v>2428</v>
      </c>
      <c r="C2431">
        <f>'2.1'!E2435</f>
        <v>14256.082191155972</v>
      </c>
      <c r="D2431">
        <f t="shared" si="112"/>
        <v>2</v>
      </c>
      <c r="E2431">
        <f t="shared" si="113"/>
        <v>9804.8657529247776</v>
      </c>
      <c r="F2431">
        <f t="shared" si="111"/>
        <v>0.99997696587628127</v>
      </c>
      <c r="G2431">
        <v>0.34367168978929957</v>
      </c>
    </row>
    <row r="2432" spans="2:7">
      <c r="B2432">
        <v>2429</v>
      </c>
      <c r="C2432">
        <f>'2.1'!E2436</f>
        <v>467.18481700676381</v>
      </c>
      <c r="D2432">
        <f t="shared" si="112"/>
        <v>1</v>
      </c>
      <c r="E2432">
        <f t="shared" si="113"/>
        <v>0</v>
      </c>
      <c r="F2432">
        <f t="shared" si="111"/>
        <v>0.34367168978929957</v>
      </c>
      <c r="G2432">
        <v>0.34367168978929957</v>
      </c>
    </row>
    <row r="2433" spans="2:7">
      <c r="B2433">
        <v>2430</v>
      </c>
      <c r="C2433">
        <f>'2.1'!E2437</f>
        <v>821.60062409778163</v>
      </c>
      <c r="D2433">
        <f t="shared" si="112"/>
        <v>1</v>
      </c>
      <c r="E2433">
        <f t="shared" si="113"/>
        <v>0</v>
      </c>
      <c r="F2433">
        <f t="shared" si="111"/>
        <v>0.34367168978929957</v>
      </c>
      <c r="G2433">
        <v>0.34367168978929957</v>
      </c>
    </row>
    <row r="2434" spans="2:7">
      <c r="B2434">
        <v>2431</v>
      </c>
      <c r="C2434">
        <f>'2.1'!E2438</f>
        <v>691.45372902439408</v>
      </c>
      <c r="D2434">
        <f t="shared" si="112"/>
        <v>1</v>
      </c>
      <c r="E2434">
        <f t="shared" si="113"/>
        <v>0</v>
      </c>
      <c r="F2434">
        <f t="shared" si="111"/>
        <v>0.34367168978929957</v>
      </c>
      <c r="G2434">
        <v>0.34367168978929957</v>
      </c>
    </row>
    <row r="2435" spans="2:7">
      <c r="B2435">
        <v>2432</v>
      </c>
      <c r="C2435">
        <f>'2.1'!E2439</f>
        <v>8269.6587437579965</v>
      </c>
      <c r="D2435">
        <f t="shared" si="112"/>
        <v>2</v>
      </c>
      <c r="E2435">
        <f t="shared" si="113"/>
        <v>5015.7269950063974</v>
      </c>
      <c r="F2435">
        <f t="shared" si="111"/>
        <v>0.970478012513461</v>
      </c>
      <c r="G2435">
        <v>0.34367168978929957</v>
      </c>
    </row>
    <row r="2436" spans="2:7">
      <c r="B2436">
        <v>2433</v>
      </c>
      <c r="C2436">
        <f>'2.1'!E2440</f>
        <v>189.00583821721634</v>
      </c>
      <c r="D2436">
        <f t="shared" si="112"/>
        <v>1</v>
      </c>
      <c r="E2436">
        <f t="shared" si="113"/>
        <v>0</v>
      </c>
      <c r="F2436">
        <f t="shared" ref="F2436:F2499" si="114">_xlfn.NORM.DIST(E2436,$J$4,$J$5,TRUE)</f>
        <v>0.34367168978929957</v>
      </c>
      <c r="G2436">
        <v>0.34367168978929957</v>
      </c>
    </row>
    <row r="2437" spans="2:7">
      <c r="B2437">
        <v>2434</v>
      </c>
      <c r="C2437">
        <f>'2.1'!E2441</f>
        <v>2493.8239292082885</v>
      </c>
      <c r="D2437">
        <f t="shared" ref="D2437:D2500" si="115">IF(C2437&lt;=2000,1,IF(AND(C2437&gt;2000,C2437&lt;=17000),2,IF(C2437&gt;17000,3,0)))</f>
        <v>2</v>
      </c>
      <c r="E2437">
        <f t="shared" ref="E2437:E2500" si="116">IF(D2437=1,0,IF(D2437=2,0.8*(C2437-2000),IF(D2437=3,12000,"Error")))</f>
        <v>395.05914336663085</v>
      </c>
      <c r="F2437">
        <f t="shared" si="114"/>
        <v>0.4121307582211774</v>
      </c>
      <c r="G2437">
        <v>0.34367168978929957</v>
      </c>
    </row>
    <row r="2438" spans="2:7">
      <c r="B2438">
        <v>2435</v>
      </c>
      <c r="C2438">
        <f>'2.1'!E2442</f>
        <v>3336.6938151730624</v>
      </c>
      <c r="D2438">
        <f t="shared" si="115"/>
        <v>2</v>
      </c>
      <c r="E2438">
        <f t="shared" si="116"/>
        <v>1069.35505213845</v>
      </c>
      <c r="F2438">
        <f t="shared" si="114"/>
        <v>0.53420164588195751</v>
      </c>
      <c r="G2438">
        <v>0.34367168978929957</v>
      </c>
    </row>
    <row r="2439" spans="2:7">
      <c r="B2439">
        <v>2436</v>
      </c>
      <c r="C2439">
        <f>'2.1'!E2443</f>
        <v>68.308568995161508</v>
      </c>
      <c r="D2439">
        <f t="shared" si="115"/>
        <v>1</v>
      </c>
      <c r="E2439">
        <f t="shared" si="116"/>
        <v>0</v>
      </c>
      <c r="F2439">
        <f t="shared" si="114"/>
        <v>0.34367168978929957</v>
      </c>
      <c r="G2439">
        <v>0.34367168978929957</v>
      </c>
    </row>
    <row r="2440" spans="2:7">
      <c r="B2440">
        <v>2437</v>
      </c>
      <c r="C2440">
        <f>'2.1'!E2444</f>
        <v>19.005925238769208</v>
      </c>
      <c r="D2440">
        <f t="shared" si="115"/>
        <v>1</v>
      </c>
      <c r="E2440">
        <f t="shared" si="116"/>
        <v>0</v>
      </c>
      <c r="F2440">
        <f t="shared" si="114"/>
        <v>0.34367168978929957</v>
      </c>
      <c r="G2440">
        <v>0.34367168978929957</v>
      </c>
    </row>
    <row r="2441" spans="2:7">
      <c r="B2441">
        <v>2438</v>
      </c>
      <c r="C2441">
        <f>'2.1'!E2445</f>
        <v>6486.2159309271847</v>
      </c>
      <c r="D2441">
        <f t="shared" si="115"/>
        <v>2</v>
      </c>
      <c r="E2441">
        <f t="shared" si="116"/>
        <v>3588.9727447417481</v>
      </c>
      <c r="F2441">
        <f t="shared" si="114"/>
        <v>0.89183904991130147</v>
      </c>
      <c r="G2441">
        <v>0.34367168978929957</v>
      </c>
    </row>
    <row r="2442" spans="2:7">
      <c r="B2442">
        <v>2439</v>
      </c>
      <c r="C2442">
        <f>'2.1'!E2446</f>
        <v>4610.7727287571533</v>
      </c>
      <c r="D2442">
        <f t="shared" si="115"/>
        <v>2</v>
      </c>
      <c r="E2442">
        <f t="shared" si="116"/>
        <v>2088.6181830057226</v>
      </c>
      <c r="F2442">
        <f t="shared" si="114"/>
        <v>0.7092728431086659</v>
      </c>
      <c r="G2442">
        <v>0.34367168978929957</v>
      </c>
    </row>
    <row r="2443" spans="2:7">
      <c r="B2443">
        <v>2440</v>
      </c>
      <c r="C2443">
        <f>'2.1'!E2447</f>
        <v>277.71972388835462</v>
      </c>
      <c r="D2443">
        <f t="shared" si="115"/>
        <v>1</v>
      </c>
      <c r="E2443">
        <f t="shared" si="116"/>
        <v>0</v>
      </c>
      <c r="F2443">
        <f t="shared" si="114"/>
        <v>0.34367168978929957</v>
      </c>
      <c r="G2443">
        <v>0.34367168978929957</v>
      </c>
    </row>
    <row r="2444" spans="2:7">
      <c r="B2444">
        <v>2441</v>
      </c>
      <c r="C2444">
        <f>'2.1'!E2448</f>
        <v>1917.215482869786</v>
      </c>
      <c r="D2444">
        <f t="shared" si="115"/>
        <v>1</v>
      </c>
      <c r="E2444">
        <f t="shared" si="116"/>
        <v>0</v>
      </c>
      <c r="F2444">
        <f t="shared" si="114"/>
        <v>0.34367168978929957</v>
      </c>
      <c r="G2444">
        <v>0.34367168978929957</v>
      </c>
    </row>
    <row r="2445" spans="2:7">
      <c r="B2445">
        <v>2442</v>
      </c>
      <c r="C2445">
        <f>'2.1'!E2449</f>
        <v>707.00620704122923</v>
      </c>
      <c r="D2445">
        <f t="shared" si="115"/>
        <v>1</v>
      </c>
      <c r="E2445">
        <f t="shared" si="116"/>
        <v>0</v>
      </c>
      <c r="F2445">
        <f t="shared" si="114"/>
        <v>0.34367168978929957</v>
      </c>
      <c r="G2445">
        <v>0.34367168978929957</v>
      </c>
    </row>
    <row r="2446" spans="2:7">
      <c r="B2446">
        <v>2443</v>
      </c>
      <c r="C2446">
        <f>'2.1'!E2450</f>
        <v>8520.1738412980612</v>
      </c>
      <c r="D2446">
        <f t="shared" si="115"/>
        <v>2</v>
      </c>
      <c r="E2446">
        <f t="shared" si="116"/>
        <v>5216.1390730384492</v>
      </c>
      <c r="F2446">
        <f t="shared" si="114"/>
        <v>0.9761133701312823</v>
      </c>
      <c r="G2446">
        <v>0.34367168978929957</v>
      </c>
    </row>
    <row r="2447" spans="2:7">
      <c r="B2447">
        <v>2444</v>
      </c>
      <c r="C2447">
        <f>'2.1'!E2451</f>
        <v>8033.6814717882789</v>
      </c>
      <c r="D2447">
        <f t="shared" si="115"/>
        <v>2</v>
      </c>
      <c r="E2447">
        <f t="shared" si="116"/>
        <v>4826.9451774306235</v>
      </c>
      <c r="F2447">
        <f t="shared" si="114"/>
        <v>0.96420073272209117</v>
      </c>
      <c r="G2447">
        <v>0.34367168978929957</v>
      </c>
    </row>
    <row r="2448" spans="2:7">
      <c r="B2448">
        <v>2445</v>
      </c>
      <c r="C2448">
        <f>'2.1'!E2452</f>
        <v>3572.6951342041339</v>
      </c>
      <c r="D2448">
        <f t="shared" si="115"/>
        <v>2</v>
      </c>
      <c r="E2448">
        <f t="shared" si="116"/>
        <v>1258.1561073633072</v>
      </c>
      <c r="F2448">
        <f t="shared" si="114"/>
        <v>0.568300191064806</v>
      </c>
      <c r="G2448">
        <v>0.34367168978929957</v>
      </c>
    </row>
    <row r="2449" spans="2:7">
      <c r="B2449">
        <v>2446</v>
      </c>
      <c r="C2449">
        <f>'2.1'!E2453</f>
        <v>4568.9206659820038</v>
      </c>
      <c r="D2449">
        <f t="shared" si="115"/>
        <v>2</v>
      </c>
      <c r="E2449">
        <f t="shared" si="116"/>
        <v>2055.1365327856033</v>
      </c>
      <c r="F2449">
        <f t="shared" si="114"/>
        <v>0.70401137969651684</v>
      </c>
      <c r="G2449">
        <v>0.34367168978929957</v>
      </c>
    </row>
    <row r="2450" spans="2:7">
      <c r="B2450">
        <v>2447</v>
      </c>
      <c r="C2450">
        <f>'2.1'!E2454</f>
        <v>1403.0906195754978</v>
      </c>
      <c r="D2450">
        <f t="shared" si="115"/>
        <v>1</v>
      </c>
      <c r="E2450">
        <f t="shared" si="116"/>
        <v>0</v>
      </c>
      <c r="F2450">
        <f t="shared" si="114"/>
        <v>0.34367168978929957</v>
      </c>
      <c r="G2450">
        <v>0.34367168978929957</v>
      </c>
    </row>
    <row r="2451" spans="2:7">
      <c r="B2451">
        <v>2448</v>
      </c>
      <c r="C2451">
        <f>'2.1'!E2455</f>
        <v>42.863508239074591</v>
      </c>
      <c r="D2451">
        <f t="shared" si="115"/>
        <v>1</v>
      </c>
      <c r="E2451">
        <f t="shared" si="116"/>
        <v>0</v>
      </c>
      <c r="F2451">
        <f t="shared" si="114"/>
        <v>0.34367168978929957</v>
      </c>
      <c r="G2451">
        <v>0.34367168978929957</v>
      </c>
    </row>
    <row r="2452" spans="2:7">
      <c r="B2452">
        <v>2449</v>
      </c>
      <c r="C2452">
        <f>'2.1'!E2456</f>
        <v>201.91786560846938</v>
      </c>
      <c r="D2452">
        <f t="shared" si="115"/>
        <v>1</v>
      </c>
      <c r="E2452">
        <f t="shared" si="116"/>
        <v>0</v>
      </c>
      <c r="F2452">
        <f t="shared" si="114"/>
        <v>0.34367168978929957</v>
      </c>
      <c r="G2452">
        <v>0.34367168978929957</v>
      </c>
    </row>
    <row r="2453" spans="2:7">
      <c r="B2453">
        <v>2450</v>
      </c>
      <c r="C2453">
        <f>'2.1'!E2457</f>
        <v>2928.6117162758951</v>
      </c>
      <c r="D2453">
        <f t="shared" si="115"/>
        <v>2</v>
      </c>
      <c r="E2453">
        <f t="shared" si="116"/>
        <v>742.88937302071611</v>
      </c>
      <c r="F2453">
        <f t="shared" si="114"/>
        <v>0.47478859507681204</v>
      </c>
      <c r="G2453">
        <v>0.34367168978929957</v>
      </c>
    </row>
    <row r="2454" spans="2:7">
      <c r="B2454">
        <v>2451</v>
      </c>
      <c r="C2454">
        <f>'2.1'!E2458</f>
        <v>3590.4176253975506</v>
      </c>
      <c r="D2454">
        <f t="shared" si="115"/>
        <v>2</v>
      </c>
      <c r="E2454">
        <f t="shared" si="116"/>
        <v>1272.3341003180406</v>
      </c>
      <c r="F2454">
        <f t="shared" si="114"/>
        <v>0.57084359988351419</v>
      </c>
      <c r="G2454">
        <v>0.34367168978929957</v>
      </c>
    </row>
    <row r="2455" spans="2:7">
      <c r="B2455">
        <v>2452</v>
      </c>
      <c r="C2455">
        <f>'2.1'!E2459</f>
        <v>2765.1563985843618</v>
      </c>
      <c r="D2455">
        <f t="shared" si="115"/>
        <v>2</v>
      </c>
      <c r="E2455">
        <f t="shared" si="116"/>
        <v>612.1251188674895</v>
      </c>
      <c r="F2455">
        <f t="shared" si="114"/>
        <v>0.45107391882841003</v>
      </c>
      <c r="G2455">
        <v>0.34367168978929957</v>
      </c>
    </row>
    <row r="2456" spans="2:7">
      <c r="B2456">
        <v>2453</v>
      </c>
      <c r="C2456">
        <f>'2.1'!E2460</f>
        <v>728.66640423679212</v>
      </c>
      <c r="D2456">
        <f t="shared" si="115"/>
        <v>1</v>
      </c>
      <c r="E2456">
        <f t="shared" si="116"/>
        <v>0</v>
      </c>
      <c r="F2456">
        <f t="shared" si="114"/>
        <v>0.34367168978929957</v>
      </c>
      <c r="G2456">
        <v>0.34367168978929957</v>
      </c>
    </row>
    <row r="2457" spans="2:7">
      <c r="B2457">
        <v>2454</v>
      </c>
      <c r="C2457">
        <f>'2.1'!E2461</f>
        <v>1571.2475954330127</v>
      </c>
      <c r="D2457">
        <f t="shared" si="115"/>
        <v>1</v>
      </c>
      <c r="E2457">
        <f t="shared" si="116"/>
        <v>0</v>
      </c>
      <c r="F2457">
        <f t="shared" si="114"/>
        <v>0.34367168978929957</v>
      </c>
      <c r="G2457">
        <v>0.34367168978929957</v>
      </c>
    </row>
    <row r="2458" spans="2:7">
      <c r="B2458">
        <v>2455</v>
      </c>
      <c r="C2458">
        <f>'2.1'!E2462</f>
        <v>939.05721052839408</v>
      </c>
      <c r="D2458">
        <f t="shared" si="115"/>
        <v>1</v>
      </c>
      <c r="E2458">
        <f t="shared" si="116"/>
        <v>0</v>
      </c>
      <c r="F2458">
        <f t="shared" si="114"/>
        <v>0.34367168978929957</v>
      </c>
      <c r="G2458">
        <v>0.34367168978929957</v>
      </c>
    </row>
    <row r="2459" spans="2:7">
      <c r="B2459">
        <v>2456</v>
      </c>
      <c r="C2459">
        <f>'2.1'!E2463</f>
        <v>570.81447535915459</v>
      </c>
      <c r="D2459">
        <f t="shared" si="115"/>
        <v>1</v>
      </c>
      <c r="E2459">
        <f t="shared" si="116"/>
        <v>0</v>
      </c>
      <c r="F2459">
        <f t="shared" si="114"/>
        <v>0.34367168978929957</v>
      </c>
      <c r="G2459">
        <v>0.34367168978929957</v>
      </c>
    </row>
    <row r="2460" spans="2:7">
      <c r="B2460">
        <v>2457</v>
      </c>
      <c r="C2460">
        <f>'2.1'!E2464</f>
        <v>1601.8286959359821</v>
      </c>
      <c r="D2460">
        <f t="shared" si="115"/>
        <v>1</v>
      </c>
      <c r="E2460">
        <f t="shared" si="116"/>
        <v>0</v>
      </c>
      <c r="F2460">
        <f t="shared" si="114"/>
        <v>0.34367168978929957</v>
      </c>
      <c r="G2460">
        <v>0.34367168978929957</v>
      </c>
    </row>
    <row r="2461" spans="2:7">
      <c r="B2461">
        <v>2458</v>
      </c>
      <c r="C2461">
        <f>'2.1'!E2465</f>
        <v>469.23665208594321</v>
      </c>
      <c r="D2461">
        <f t="shared" si="115"/>
        <v>1</v>
      </c>
      <c r="E2461">
        <f t="shared" si="116"/>
        <v>0</v>
      </c>
      <c r="F2461">
        <f t="shared" si="114"/>
        <v>0.34367168978929957</v>
      </c>
      <c r="G2461">
        <v>0.34367168978929957</v>
      </c>
    </row>
    <row r="2462" spans="2:7">
      <c r="B2462">
        <v>2459</v>
      </c>
      <c r="C2462">
        <f>'2.1'!E2466</f>
        <v>224.39725399723972</v>
      </c>
      <c r="D2462">
        <f t="shared" si="115"/>
        <v>1</v>
      </c>
      <c r="E2462">
        <f t="shared" si="116"/>
        <v>0</v>
      </c>
      <c r="F2462">
        <f t="shared" si="114"/>
        <v>0.34367168978929957</v>
      </c>
      <c r="G2462">
        <v>0.34367168978929957</v>
      </c>
    </row>
    <row r="2463" spans="2:7">
      <c r="B2463">
        <v>2460</v>
      </c>
      <c r="C2463">
        <f>'2.1'!E2467</f>
        <v>2110.3205408519261</v>
      </c>
      <c r="D2463">
        <f t="shared" si="115"/>
        <v>2</v>
      </c>
      <c r="E2463">
        <f t="shared" si="116"/>
        <v>88.2564326815409</v>
      </c>
      <c r="F2463">
        <f t="shared" si="114"/>
        <v>0.35861532899604615</v>
      </c>
      <c r="G2463">
        <v>0.34367168978929957</v>
      </c>
    </row>
    <row r="2464" spans="2:7">
      <c r="B2464">
        <v>2461</v>
      </c>
      <c r="C2464">
        <f>'2.1'!E2468</f>
        <v>769.00417835887163</v>
      </c>
      <c r="D2464">
        <f t="shared" si="115"/>
        <v>1</v>
      </c>
      <c r="E2464">
        <f t="shared" si="116"/>
        <v>0</v>
      </c>
      <c r="F2464">
        <f t="shared" si="114"/>
        <v>0.34367168978929957</v>
      </c>
      <c r="G2464">
        <v>0.34367168978929957</v>
      </c>
    </row>
    <row r="2465" spans="2:7">
      <c r="B2465">
        <v>2462</v>
      </c>
      <c r="C2465">
        <f>'2.1'!E2469</f>
        <v>995.83085893332532</v>
      </c>
      <c r="D2465">
        <f t="shared" si="115"/>
        <v>1</v>
      </c>
      <c r="E2465">
        <f t="shared" si="116"/>
        <v>0</v>
      </c>
      <c r="F2465">
        <f t="shared" si="114"/>
        <v>0.34367168978929957</v>
      </c>
      <c r="G2465">
        <v>0.34367168978929957</v>
      </c>
    </row>
    <row r="2466" spans="2:7">
      <c r="B2466">
        <v>2463</v>
      </c>
      <c r="C2466">
        <f>'2.1'!E2470</f>
        <v>504.1593922872039</v>
      </c>
      <c r="D2466">
        <f t="shared" si="115"/>
        <v>1</v>
      </c>
      <c r="E2466">
        <f t="shared" si="116"/>
        <v>0</v>
      </c>
      <c r="F2466">
        <f t="shared" si="114"/>
        <v>0.34367168978929957</v>
      </c>
      <c r="G2466">
        <v>0.34367168978929957</v>
      </c>
    </row>
    <row r="2467" spans="2:7">
      <c r="B2467">
        <v>2464</v>
      </c>
      <c r="C2467">
        <f>'2.1'!E2471</f>
        <v>7777.8008317276399</v>
      </c>
      <c r="D2467">
        <f t="shared" si="115"/>
        <v>2</v>
      </c>
      <c r="E2467">
        <f t="shared" si="116"/>
        <v>4622.2406653821117</v>
      </c>
      <c r="F2467">
        <f t="shared" si="114"/>
        <v>0.95619929634377265</v>
      </c>
      <c r="G2467">
        <v>0.34367168978929957</v>
      </c>
    </row>
    <row r="2468" spans="2:7">
      <c r="B2468">
        <v>2465</v>
      </c>
      <c r="C2468">
        <f>'2.1'!E2472</f>
        <v>11791.711952881731</v>
      </c>
      <c r="D2468">
        <f t="shared" si="115"/>
        <v>2</v>
      </c>
      <c r="E2468">
        <f t="shared" si="116"/>
        <v>7833.3695623053854</v>
      </c>
      <c r="F2468">
        <f t="shared" si="114"/>
        <v>0.99924948503178002</v>
      </c>
      <c r="G2468">
        <v>0.34367168978929957</v>
      </c>
    </row>
    <row r="2469" spans="2:7">
      <c r="B2469">
        <v>2466</v>
      </c>
      <c r="C2469">
        <f>'2.1'!E2473</f>
        <v>28.145102356103791</v>
      </c>
      <c r="D2469">
        <f t="shared" si="115"/>
        <v>1</v>
      </c>
      <c r="E2469">
        <f t="shared" si="116"/>
        <v>0</v>
      </c>
      <c r="F2469">
        <f t="shared" si="114"/>
        <v>0.34367168978929957</v>
      </c>
      <c r="G2469">
        <v>0.34367168978929957</v>
      </c>
    </row>
    <row r="2470" spans="2:7">
      <c r="B2470">
        <v>2467</v>
      </c>
      <c r="C2470">
        <f>'2.1'!E2474</f>
        <v>4234.1427562406388</v>
      </c>
      <c r="D2470">
        <f t="shared" si="115"/>
        <v>2</v>
      </c>
      <c r="E2470">
        <f t="shared" si="116"/>
        <v>1787.3142049925111</v>
      </c>
      <c r="F2470">
        <f t="shared" si="114"/>
        <v>0.66044480773782444</v>
      </c>
      <c r="G2470">
        <v>0.34367168978929957</v>
      </c>
    </row>
    <row r="2471" spans="2:7">
      <c r="B2471">
        <v>2468</v>
      </c>
      <c r="C2471">
        <f>'2.1'!E2475</f>
        <v>8665.8169543499334</v>
      </c>
      <c r="D2471">
        <f t="shared" si="115"/>
        <v>2</v>
      </c>
      <c r="E2471">
        <f t="shared" si="116"/>
        <v>5332.6535634799475</v>
      </c>
      <c r="F2471">
        <f t="shared" si="114"/>
        <v>0.97895270317204897</v>
      </c>
      <c r="G2471">
        <v>0.34367168978929957</v>
      </c>
    </row>
    <row r="2472" spans="2:7">
      <c r="B2472">
        <v>2469</v>
      </c>
      <c r="C2472">
        <f>'2.1'!E2476</f>
        <v>1163.102362605563</v>
      </c>
      <c r="D2472">
        <f t="shared" si="115"/>
        <v>1</v>
      </c>
      <c r="E2472">
        <f t="shared" si="116"/>
        <v>0</v>
      </c>
      <c r="F2472">
        <f t="shared" si="114"/>
        <v>0.34367168978929957</v>
      </c>
      <c r="G2472">
        <v>0.34367168978929957</v>
      </c>
    </row>
    <row r="2473" spans="2:7">
      <c r="B2473">
        <v>2470</v>
      </c>
      <c r="C2473">
        <f>'2.1'!E2477</f>
        <v>6471.7357007288692</v>
      </c>
      <c r="D2473">
        <f t="shared" si="115"/>
        <v>2</v>
      </c>
      <c r="E2473">
        <f t="shared" si="116"/>
        <v>3577.3885605830956</v>
      </c>
      <c r="F2473">
        <f t="shared" si="114"/>
        <v>0.89085316567653594</v>
      </c>
      <c r="G2473">
        <v>0.34367168978929957</v>
      </c>
    </row>
    <row r="2474" spans="2:7">
      <c r="B2474">
        <v>2471</v>
      </c>
      <c r="C2474">
        <f>'2.1'!E2478</f>
        <v>1559.0043964124061</v>
      </c>
      <c r="D2474">
        <f t="shared" si="115"/>
        <v>1</v>
      </c>
      <c r="E2474">
        <f t="shared" si="116"/>
        <v>0</v>
      </c>
      <c r="F2474">
        <f t="shared" si="114"/>
        <v>0.34367168978929957</v>
      </c>
      <c r="G2474">
        <v>0.34367168978929957</v>
      </c>
    </row>
    <row r="2475" spans="2:7">
      <c r="B2475">
        <v>2472</v>
      </c>
      <c r="C2475">
        <f>'2.1'!E2479</f>
        <v>3526.7609600774385</v>
      </c>
      <c r="D2475">
        <f t="shared" si="115"/>
        <v>2</v>
      </c>
      <c r="E2475">
        <f t="shared" si="116"/>
        <v>1221.4087680619509</v>
      </c>
      <c r="F2475">
        <f t="shared" si="114"/>
        <v>0.56169509942393181</v>
      </c>
      <c r="G2475">
        <v>0.34367168978929957</v>
      </c>
    </row>
    <row r="2476" spans="2:7">
      <c r="B2476">
        <v>2473</v>
      </c>
      <c r="C2476">
        <f>'2.1'!E2480</f>
        <v>146.81222222152277</v>
      </c>
      <c r="D2476">
        <f t="shared" si="115"/>
        <v>1</v>
      </c>
      <c r="E2476">
        <f t="shared" si="116"/>
        <v>0</v>
      </c>
      <c r="F2476">
        <f t="shared" si="114"/>
        <v>0.34367168978929957</v>
      </c>
      <c r="G2476">
        <v>0.34367168978929957</v>
      </c>
    </row>
    <row r="2477" spans="2:7">
      <c r="B2477">
        <v>2474</v>
      </c>
      <c r="C2477">
        <f>'2.1'!E2481</f>
        <v>3483.1330410398896</v>
      </c>
      <c r="D2477">
        <f t="shared" si="115"/>
        <v>2</v>
      </c>
      <c r="E2477">
        <f t="shared" si="116"/>
        <v>1186.5064328319118</v>
      </c>
      <c r="F2477">
        <f t="shared" si="114"/>
        <v>0.55540565197115377</v>
      </c>
      <c r="G2477">
        <v>0.34367168978929957</v>
      </c>
    </row>
    <row r="2478" spans="2:7">
      <c r="B2478">
        <v>2475</v>
      </c>
      <c r="C2478">
        <f>'2.1'!E2482</f>
        <v>29225.993716657453</v>
      </c>
      <c r="D2478">
        <f t="shared" si="115"/>
        <v>3</v>
      </c>
      <c r="E2478">
        <f t="shared" si="116"/>
        <v>12000</v>
      </c>
      <c r="F2478">
        <f t="shared" si="114"/>
        <v>0.99999980837082791</v>
      </c>
      <c r="G2478">
        <v>0.34367168978929957</v>
      </c>
    </row>
    <row r="2479" spans="2:7">
      <c r="B2479">
        <v>2476</v>
      </c>
      <c r="C2479">
        <f>'2.1'!E2483</f>
        <v>331.2735710394017</v>
      </c>
      <c r="D2479">
        <f t="shared" si="115"/>
        <v>1</v>
      </c>
      <c r="E2479">
        <f t="shared" si="116"/>
        <v>0</v>
      </c>
      <c r="F2479">
        <f t="shared" si="114"/>
        <v>0.34367168978929957</v>
      </c>
      <c r="G2479">
        <v>0.34367168978929957</v>
      </c>
    </row>
    <row r="2480" spans="2:7">
      <c r="B2480">
        <v>2477</v>
      </c>
      <c r="C2480">
        <f>'2.1'!E2484</f>
        <v>383.24016047342189</v>
      </c>
      <c r="D2480">
        <f t="shared" si="115"/>
        <v>1</v>
      </c>
      <c r="E2480">
        <f t="shared" si="116"/>
        <v>0</v>
      </c>
      <c r="F2480">
        <f t="shared" si="114"/>
        <v>0.34367168978929957</v>
      </c>
      <c r="G2480">
        <v>0.34367168978929957</v>
      </c>
    </row>
    <row r="2481" spans="2:7">
      <c r="B2481">
        <v>2478</v>
      </c>
      <c r="C2481">
        <f>'2.1'!E2485</f>
        <v>139.29384292588085</v>
      </c>
      <c r="D2481">
        <f t="shared" si="115"/>
        <v>1</v>
      </c>
      <c r="E2481">
        <f t="shared" si="116"/>
        <v>0</v>
      </c>
      <c r="F2481">
        <f t="shared" si="114"/>
        <v>0.34367168978929957</v>
      </c>
      <c r="G2481">
        <v>0.34367168978929957</v>
      </c>
    </row>
    <row r="2482" spans="2:7">
      <c r="B2482">
        <v>2479</v>
      </c>
      <c r="C2482">
        <f>'2.1'!E2486</f>
        <v>503.83690161919583</v>
      </c>
      <c r="D2482">
        <f t="shared" si="115"/>
        <v>1</v>
      </c>
      <c r="E2482">
        <f t="shared" si="116"/>
        <v>0</v>
      </c>
      <c r="F2482">
        <f t="shared" si="114"/>
        <v>0.34367168978929957</v>
      </c>
      <c r="G2482">
        <v>0.34367168978929957</v>
      </c>
    </row>
    <row r="2483" spans="2:7">
      <c r="B2483">
        <v>2480</v>
      </c>
      <c r="C2483">
        <f>'2.1'!E2487</f>
        <v>3349.6081251445144</v>
      </c>
      <c r="D2483">
        <f t="shared" si="115"/>
        <v>2</v>
      </c>
      <c r="E2483">
        <f t="shared" si="116"/>
        <v>1079.6865001156116</v>
      </c>
      <c r="F2483">
        <f t="shared" si="114"/>
        <v>0.53607640611148999</v>
      </c>
      <c r="G2483">
        <v>0.34367168978929957</v>
      </c>
    </row>
    <row r="2484" spans="2:7">
      <c r="B2484">
        <v>2481</v>
      </c>
      <c r="C2484">
        <f>'2.1'!E2488</f>
        <v>611.59093062158104</v>
      </c>
      <c r="D2484">
        <f t="shared" si="115"/>
        <v>1</v>
      </c>
      <c r="E2484">
        <f t="shared" si="116"/>
        <v>0</v>
      </c>
      <c r="F2484">
        <f t="shared" si="114"/>
        <v>0.34367168978929957</v>
      </c>
      <c r="G2484">
        <v>0.34367168978929957</v>
      </c>
    </row>
    <row r="2485" spans="2:7">
      <c r="B2485">
        <v>2482</v>
      </c>
      <c r="C2485">
        <f>'2.1'!E2489</f>
        <v>2761.8194985399618</v>
      </c>
      <c r="D2485">
        <f t="shared" si="115"/>
        <v>2</v>
      </c>
      <c r="E2485">
        <f t="shared" si="116"/>
        <v>609.4555988319695</v>
      </c>
      <c r="F2485">
        <f t="shared" si="114"/>
        <v>0.45059131357545551</v>
      </c>
      <c r="G2485">
        <v>0.34367168978929957</v>
      </c>
    </row>
    <row r="2486" spans="2:7">
      <c r="B2486">
        <v>2483</v>
      </c>
      <c r="C2486">
        <f>'2.1'!E2490</f>
        <v>83.183142483937658</v>
      </c>
      <c r="D2486">
        <f t="shared" si="115"/>
        <v>1</v>
      </c>
      <c r="E2486">
        <f t="shared" si="116"/>
        <v>0</v>
      </c>
      <c r="F2486">
        <f t="shared" si="114"/>
        <v>0.34367168978929957</v>
      </c>
      <c r="G2486">
        <v>0.34367168978929957</v>
      </c>
    </row>
    <row r="2487" spans="2:7">
      <c r="B2487">
        <v>2484</v>
      </c>
      <c r="C2487">
        <f>'2.1'!E2491</f>
        <v>1004.6462034982228</v>
      </c>
      <c r="D2487">
        <f t="shared" si="115"/>
        <v>1</v>
      </c>
      <c r="E2487">
        <f t="shared" si="116"/>
        <v>0</v>
      </c>
      <c r="F2487">
        <f t="shared" si="114"/>
        <v>0.34367168978929957</v>
      </c>
      <c r="G2487">
        <v>0.34367168978929957</v>
      </c>
    </row>
    <row r="2488" spans="2:7">
      <c r="B2488">
        <v>2485</v>
      </c>
      <c r="C2488">
        <f>'2.1'!E2492</f>
        <v>546.95732911898347</v>
      </c>
      <c r="D2488">
        <f t="shared" si="115"/>
        <v>1</v>
      </c>
      <c r="E2488">
        <f t="shared" si="116"/>
        <v>0</v>
      </c>
      <c r="F2488">
        <f t="shared" si="114"/>
        <v>0.34367168978929957</v>
      </c>
      <c r="G2488">
        <v>0.34367168978929957</v>
      </c>
    </row>
    <row r="2489" spans="2:7">
      <c r="B2489">
        <v>2486</v>
      </c>
      <c r="C2489">
        <f>'2.1'!E2493</f>
        <v>958.66815385581617</v>
      </c>
      <c r="D2489">
        <f t="shared" si="115"/>
        <v>1</v>
      </c>
      <c r="E2489">
        <f t="shared" si="116"/>
        <v>0</v>
      </c>
      <c r="F2489">
        <f t="shared" si="114"/>
        <v>0.34367168978929957</v>
      </c>
      <c r="G2489">
        <v>0.34367168978929957</v>
      </c>
    </row>
    <row r="2490" spans="2:7">
      <c r="B2490">
        <v>2487</v>
      </c>
      <c r="C2490">
        <f>'2.1'!E2494</f>
        <v>1149.0868996315626</v>
      </c>
      <c r="D2490">
        <f t="shared" si="115"/>
        <v>1</v>
      </c>
      <c r="E2490">
        <f t="shared" si="116"/>
        <v>0</v>
      </c>
      <c r="F2490">
        <f t="shared" si="114"/>
        <v>0.34367168978929957</v>
      </c>
      <c r="G2490">
        <v>0.34367168978929957</v>
      </c>
    </row>
    <row r="2491" spans="2:7">
      <c r="B2491">
        <v>2488</v>
      </c>
      <c r="C2491">
        <f>'2.1'!E2495</f>
        <v>15680.555718119163</v>
      </c>
      <c r="D2491">
        <f t="shared" si="115"/>
        <v>2</v>
      </c>
      <c r="E2491">
        <f t="shared" si="116"/>
        <v>10944.444574495332</v>
      </c>
      <c r="F2491">
        <f t="shared" si="114"/>
        <v>0.99999783721649227</v>
      </c>
      <c r="G2491">
        <v>0.34367168978929957</v>
      </c>
    </row>
    <row r="2492" spans="2:7">
      <c r="B2492">
        <v>2489</v>
      </c>
      <c r="C2492">
        <f>'2.1'!E2496</f>
        <v>2707.0852061267788</v>
      </c>
      <c r="D2492">
        <f t="shared" si="115"/>
        <v>2</v>
      </c>
      <c r="E2492">
        <f t="shared" si="116"/>
        <v>565.66816490142298</v>
      </c>
      <c r="F2492">
        <f t="shared" si="114"/>
        <v>0.44268620789830138</v>
      </c>
      <c r="G2492">
        <v>0.34367168978929957</v>
      </c>
    </row>
    <row r="2493" spans="2:7">
      <c r="B2493">
        <v>2490</v>
      </c>
      <c r="C2493">
        <f>'2.1'!E2497</f>
        <v>4354.035648129734</v>
      </c>
      <c r="D2493">
        <f t="shared" si="115"/>
        <v>2</v>
      </c>
      <c r="E2493">
        <f t="shared" si="116"/>
        <v>1883.2285185037872</v>
      </c>
      <c r="F2493">
        <f t="shared" si="114"/>
        <v>0.6763350565826497</v>
      </c>
      <c r="G2493">
        <v>0.34367168978929957</v>
      </c>
    </row>
    <row r="2494" spans="2:7">
      <c r="B2494">
        <v>2491</v>
      </c>
      <c r="C2494">
        <f>'2.1'!E2498</f>
        <v>1384.403791489163</v>
      </c>
      <c r="D2494">
        <f t="shared" si="115"/>
        <v>1</v>
      </c>
      <c r="E2494">
        <f t="shared" si="116"/>
        <v>0</v>
      </c>
      <c r="F2494">
        <f t="shared" si="114"/>
        <v>0.34367168978929957</v>
      </c>
      <c r="G2494">
        <v>0.34367168978929957</v>
      </c>
    </row>
    <row r="2495" spans="2:7">
      <c r="B2495">
        <v>2492</v>
      </c>
      <c r="C2495">
        <f>'2.1'!E2499</f>
        <v>473.20491810560748</v>
      </c>
      <c r="D2495">
        <f t="shared" si="115"/>
        <v>1</v>
      </c>
      <c r="E2495">
        <f t="shared" si="116"/>
        <v>0</v>
      </c>
      <c r="F2495">
        <f t="shared" si="114"/>
        <v>0.34367168978929957</v>
      </c>
      <c r="G2495">
        <v>0.34367168978929957</v>
      </c>
    </row>
    <row r="2496" spans="2:7">
      <c r="B2496">
        <v>2493</v>
      </c>
      <c r="C2496">
        <f>'2.1'!E2500</f>
        <v>1288.4352776638671</v>
      </c>
      <c r="D2496">
        <f t="shared" si="115"/>
        <v>1</v>
      </c>
      <c r="E2496">
        <f t="shared" si="116"/>
        <v>0</v>
      </c>
      <c r="F2496">
        <f t="shared" si="114"/>
        <v>0.34367168978929957</v>
      </c>
      <c r="G2496">
        <v>0.34367168978929957</v>
      </c>
    </row>
    <row r="2497" spans="2:7">
      <c r="B2497">
        <v>2494</v>
      </c>
      <c r="C2497">
        <f>'2.1'!E2501</f>
        <v>1010.2477633045421</v>
      </c>
      <c r="D2497">
        <f t="shared" si="115"/>
        <v>1</v>
      </c>
      <c r="E2497">
        <f t="shared" si="116"/>
        <v>0</v>
      </c>
      <c r="F2497">
        <f t="shared" si="114"/>
        <v>0.34367168978929957</v>
      </c>
      <c r="G2497">
        <v>0.34367168978929957</v>
      </c>
    </row>
    <row r="2498" spans="2:7">
      <c r="B2498">
        <v>2495</v>
      </c>
      <c r="C2498">
        <f>'2.1'!E2502</f>
        <v>387.6496737051562</v>
      </c>
      <c r="D2498">
        <f t="shared" si="115"/>
        <v>1</v>
      </c>
      <c r="E2498">
        <f t="shared" si="116"/>
        <v>0</v>
      </c>
      <c r="F2498">
        <f t="shared" si="114"/>
        <v>0.34367168978929957</v>
      </c>
      <c r="G2498">
        <v>0.34367168978929957</v>
      </c>
    </row>
    <row r="2499" spans="2:7">
      <c r="B2499">
        <v>2496</v>
      </c>
      <c r="C2499">
        <f>'2.1'!E2503</f>
        <v>1982.6557444267055</v>
      </c>
      <c r="D2499">
        <f t="shared" si="115"/>
        <v>1</v>
      </c>
      <c r="E2499">
        <f t="shared" si="116"/>
        <v>0</v>
      </c>
      <c r="F2499">
        <f t="shared" si="114"/>
        <v>0.34367168978929957</v>
      </c>
      <c r="G2499">
        <v>0.34367168978929957</v>
      </c>
    </row>
    <row r="2500" spans="2:7">
      <c r="B2500">
        <v>2497</v>
      </c>
      <c r="C2500">
        <f>'2.1'!E2504</f>
        <v>302.56667536639799</v>
      </c>
      <c r="D2500">
        <f t="shared" si="115"/>
        <v>1</v>
      </c>
      <c r="E2500">
        <f t="shared" si="116"/>
        <v>0</v>
      </c>
      <c r="F2500">
        <f t="shared" ref="F2500:F2563" si="117">_xlfn.NORM.DIST(E2500,$J$4,$J$5,TRUE)</f>
        <v>0.34367168978929957</v>
      </c>
      <c r="G2500">
        <v>0.34367168978929957</v>
      </c>
    </row>
    <row r="2501" spans="2:7">
      <c r="B2501">
        <v>2498</v>
      </c>
      <c r="C2501">
        <f>'2.1'!E2505</f>
        <v>2623.1088098452892</v>
      </c>
      <c r="D2501">
        <f t="shared" ref="D2501:D2564" si="118">IF(C2501&lt;=2000,1,IF(AND(C2501&gt;2000,C2501&lt;=17000),2,IF(C2501&gt;17000,3,0)))</f>
        <v>2</v>
      </c>
      <c r="E2501">
        <f t="shared" ref="E2501:E2564" si="119">IF(D2501=1,0,IF(D2501=2,0.8*(C2501-2000),IF(D2501=3,12000,"Error")))</f>
        <v>498.48704787623137</v>
      </c>
      <c r="F2501">
        <f t="shared" si="117"/>
        <v>0.43060305454731296</v>
      </c>
      <c r="G2501">
        <v>0.34367168978929957</v>
      </c>
    </row>
    <row r="2502" spans="2:7">
      <c r="B2502">
        <v>2499</v>
      </c>
      <c r="C2502">
        <f>'2.1'!E2506</f>
        <v>6968.8871966130819</v>
      </c>
      <c r="D2502">
        <f t="shared" si="118"/>
        <v>2</v>
      </c>
      <c r="E2502">
        <f t="shared" si="119"/>
        <v>3975.1097572904655</v>
      </c>
      <c r="F2502">
        <f t="shared" si="117"/>
        <v>0.92112644701631941</v>
      </c>
      <c r="G2502">
        <v>0.34367168978929957</v>
      </c>
    </row>
    <row r="2503" spans="2:7">
      <c r="B2503">
        <v>2500</v>
      </c>
      <c r="C2503">
        <f>'2.1'!E2507</f>
        <v>3311.2362304847234</v>
      </c>
      <c r="D2503">
        <f t="shared" si="118"/>
        <v>2</v>
      </c>
      <c r="E2503">
        <f t="shared" si="119"/>
        <v>1048.9889843877788</v>
      </c>
      <c r="F2503">
        <f t="shared" si="117"/>
        <v>0.53050380387016527</v>
      </c>
      <c r="G2503">
        <v>0.34367168978929957</v>
      </c>
    </row>
    <row r="2504" spans="2:7">
      <c r="B2504">
        <v>2501</v>
      </c>
      <c r="C2504">
        <f>'2.1'!E2508</f>
        <v>392.41859842394263</v>
      </c>
      <c r="D2504">
        <f t="shared" si="118"/>
        <v>1</v>
      </c>
      <c r="E2504">
        <f t="shared" si="119"/>
        <v>0</v>
      </c>
      <c r="F2504">
        <f t="shared" si="117"/>
        <v>0.34367168978929957</v>
      </c>
      <c r="G2504">
        <v>0.34367168978929957</v>
      </c>
    </row>
    <row r="2505" spans="2:7">
      <c r="B2505">
        <v>2502</v>
      </c>
      <c r="C2505">
        <f>'2.1'!E2509</f>
        <v>643.02629303850699</v>
      </c>
      <c r="D2505">
        <f t="shared" si="118"/>
        <v>1</v>
      </c>
      <c r="E2505">
        <f t="shared" si="119"/>
        <v>0</v>
      </c>
      <c r="F2505">
        <f t="shared" si="117"/>
        <v>0.34367168978929957</v>
      </c>
      <c r="G2505">
        <v>0.34367168978929957</v>
      </c>
    </row>
    <row r="2506" spans="2:7">
      <c r="B2506">
        <v>2503</v>
      </c>
      <c r="C2506">
        <f>'2.1'!E2510</f>
        <v>1861.4103868419829</v>
      </c>
      <c r="D2506">
        <f t="shared" si="118"/>
        <v>1</v>
      </c>
      <c r="E2506">
        <f t="shared" si="119"/>
        <v>0</v>
      </c>
      <c r="F2506">
        <f t="shared" si="117"/>
        <v>0.34367168978929957</v>
      </c>
      <c r="G2506">
        <v>0.34367168978929957</v>
      </c>
    </row>
    <row r="2507" spans="2:7">
      <c r="B2507">
        <v>2504</v>
      </c>
      <c r="C2507">
        <f>'2.1'!E2511</f>
        <v>2590.9164198915855</v>
      </c>
      <c r="D2507">
        <f t="shared" si="118"/>
        <v>2</v>
      </c>
      <c r="E2507">
        <f t="shared" si="119"/>
        <v>472.73313591326843</v>
      </c>
      <c r="F2507">
        <f t="shared" si="117"/>
        <v>0.42598751073356683</v>
      </c>
      <c r="G2507">
        <v>0.34367168978929957</v>
      </c>
    </row>
    <row r="2508" spans="2:7">
      <c r="B2508">
        <v>2505</v>
      </c>
      <c r="C2508">
        <f>'2.1'!E2512</f>
        <v>348.28874127561272</v>
      </c>
      <c r="D2508">
        <f t="shared" si="118"/>
        <v>1</v>
      </c>
      <c r="E2508">
        <f t="shared" si="119"/>
        <v>0</v>
      </c>
      <c r="F2508">
        <f t="shared" si="117"/>
        <v>0.34367168978929957</v>
      </c>
      <c r="G2508">
        <v>0.34367168978929957</v>
      </c>
    </row>
    <row r="2509" spans="2:7">
      <c r="B2509">
        <v>2506</v>
      </c>
      <c r="C2509">
        <f>'2.1'!E2513</f>
        <v>233.08597649398288</v>
      </c>
      <c r="D2509">
        <f t="shared" si="118"/>
        <v>1</v>
      </c>
      <c r="E2509">
        <f t="shared" si="119"/>
        <v>0</v>
      </c>
      <c r="F2509">
        <f t="shared" si="117"/>
        <v>0.34367168978929957</v>
      </c>
      <c r="G2509">
        <v>0.34367168978929957</v>
      </c>
    </row>
    <row r="2510" spans="2:7">
      <c r="B2510">
        <v>2507</v>
      </c>
      <c r="C2510">
        <f>'2.1'!E2514</f>
        <v>576.04651387499496</v>
      </c>
      <c r="D2510">
        <f t="shared" si="118"/>
        <v>1</v>
      </c>
      <c r="E2510">
        <f t="shared" si="119"/>
        <v>0</v>
      </c>
      <c r="F2510">
        <f t="shared" si="117"/>
        <v>0.34367168978929957</v>
      </c>
      <c r="G2510">
        <v>0.34367168978929957</v>
      </c>
    </row>
    <row r="2511" spans="2:7">
      <c r="B2511">
        <v>2508</v>
      </c>
      <c r="C2511">
        <f>'2.1'!E2515</f>
        <v>871.68816013094818</v>
      </c>
      <c r="D2511">
        <f t="shared" si="118"/>
        <v>1</v>
      </c>
      <c r="E2511">
        <f t="shared" si="119"/>
        <v>0</v>
      </c>
      <c r="F2511">
        <f t="shared" si="117"/>
        <v>0.34367168978929957</v>
      </c>
      <c r="G2511">
        <v>0.34367168978929957</v>
      </c>
    </row>
    <row r="2512" spans="2:7">
      <c r="B2512">
        <v>2509</v>
      </c>
      <c r="C2512">
        <f>'2.1'!E2516</f>
        <v>195.20268668838571</v>
      </c>
      <c r="D2512">
        <f t="shared" si="118"/>
        <v>1</v>
      </c>
      <c r="E2512">
        <f t="shared" si="119"/>
        <v>0</v>
      </c>
      <c r="F2512">
        <f t="shared" si="117"/>
        <v>0.34367168978929957</v>
      </c>
      <c r="G2512">
        <v>0.34367168978929957</v>
      </c>
    </row>
    <row r="2513" spans="2:7">
      <c r="B2513">
        <v>2510</v>
      </c>
      <c r="C2513">
        <f>'2.1'!E2517</f>
        <v>96.431080128547734</v>
      </c>
      <c r="D2513">
        <f t="shared" si="118"/>
        <v>1</v>
      </c>
      <c r="E2513">
        <f t="shared" si="119"/>
        <v>0</v>
      </c>
      <c r="F2513">
        <f t="shared" si="117"/>
        <v>0.34367168978929957</v>
      </c>
      <c r="G2513">
        <v>0.34367168978929957</v>
      </c>
    </row>
    <row r="2514" spans="2:7">
      <c r="B2514">
        <v>2511</v>
      </c>
      <c r="C2514">
        <f>'2.1'!E2518</f>
        <v>1306.3503871479822</v>
      </c>
      <c r="D2514">
        <f t="shared" si="118"/>
        <v>1</v>
      </c>
      <c r="E2514">
        <f t="shared" si="119"/>
        <v>0</v>
      </c>
      <c r="F2514">
        <f t="shared" si="117"/>
        <v>0.34367168978929957</v>
      </c>
      <c r="G2514">
        <v>0.34367168978929957</v>
      </c>
    </row>
    <row r="2515" spans="2:7">
      <c r="B2515">
        <v>2512</v>
      </c>
      <c r="C2515">
        <f>'2.1'!E2519</f>
        <v>94.437597110098665</v>
      </c>
      <c r="D2515">
        <f t="shared" si="118"/>
        <v>1</v>
      </c>
      <c r="E2515">
        <f t="shared" si="119"/>
        <v>0</v>
      </c>
      <c r="F2515">
        <f t="shared" si="117"/>
        <v>0.34367168978929957</v>
      </c>
      <c r="G2515">
        <v>0.34367168978929957</v>
      </c>
    </row>
    <row r="2516" spans="2:7">
      <c r="B2516">
        <v>2513</v>
      </c>
      <c r="C2516">
        <f>'2.1'!E2520</f>
        <v>371.38124515660451</v>
      </c>
      <c r="D2516">
        <f t="shared" si="118"/>
        <v>1</v>
      </c>
      <c r="E2516">
        <f t="shared" si="119"/>
        <v>0</v>
      </c>
      <c r="F2516">
        <f t="shared" si="117"/>
        <v>0.34367168978929957</v>
      </c>
      <c r="G2516">
        <v>0.34367168978929957</v>
      </c>
    </row>
    <row r="2517" spans="2:7">
      <c r="B2517">
        <v>2514</v>
      </c>
      <c r="C2517">
        <f>'2.1'!E2521</f>
        <v>922.12180861355603</v>
      </c>
      <c r="D2517">
        <f t="shared" si="118"/>
        <v>1</v>
      </c>
      <c r="E2517">
        <f t="shared" si="119"/>
        <v>0</v>
      </c>
      <c r="F2517">
        <f t="shared" si="117"/>
        <v>0.34367168978929957</v>
      </c>
      <c r="G2517">
        <v>0.34367168978929957</v>
      </c>
    </row>
    <row r="2518" spans="2:7">
      <c r="B2518">
        <v>2515</v>
      </c>
      <c r="C2518">
        <f>'2.1'!E2522</f>
        <v>9833.5897012385813</v>
      </c>
      <c r="D2518">
        <f t="shared" si="118"/>
        <v>2</v>
      </c>
      <c r="E2518">
        <f t="shared" si="119"/>
        <v>6266.8717609908654</v>
      </c>
      <c r="F2518">
        <f t="shared" si="117"/>
        <v>0.99303716993100444</v>
      </c>
      <c r="G2518">
        <v>0.34367168978929957</v>
      </c>
    </row>
    <row r="2519" spans="2:7">
      <c r="B2519">
        <v>2516</v>
      </c>
      <c r="C2519">
        <f>'2.1'!E2523</f>
        <v>1853.6476299566723</v>
      </c>
      <c r="D2519">
        <f t="shared" si="118"/>
        <v>1</v>
      </c>
      <c r="E2519">
        <f t="shared" si="119"/>
        <v>0</v>
      </c>
      <c r="F2519">
        <f t="shared" si="117"/>
        <v>0.34367168978929957</v>
      </c>
      <c r="G2519">
        <v>0.34367168978929957</v>
      </c>
    </row>
    <row r="2520" spans="2:7">
      <c r="B2520">
        <v>2517</v>
      </c>
      <c r="C2520">
        <f>'2.1'!E2524</f>
        <v>77.63394083998746</v>
      </c>
      <c r="D2520">
        <f t="shared" si="118"/>
        <v>1</v>
      </c>
      <c r="E2520">
        <f t="shared" si="119"/>
        <v>0</v>
      </c>
      <c r="F2520">
        <f t="shared" si="117"/>
        <v>0.34367168978929957</v>
      </c>
      <c r="G2520">
        <v>0.34367168978929957</v>
      </c>
    </row>
    <row r="2521" spans="2:7">
      <c r="B2521">
        <v>2518</v>
      </c>
      <c r="C2521">
        <f>'2.1'!E2525</f>
        <v>2021.1866867109238</v>
      </c>
      <c r="D2521">
        <f t="shared" si="118"/>
        <v>2</v>
      </c>
      <c r="E2521">
        <f t="shared" si="119"/>
        <v>16.94934936873906</v>
      </c>
      <c r="F2521">
        <f t="shared" si="117"/>
        <v>0.34652353871520303</v>
      </c>
      <c r="G2521">
        <v>0.34367168978929957</v>
      </c>
    </row>
    <row r="2522" spans="2:7">
      <c r="B2522">
        <v>2519</v>
      </c>
      <c r="C2522">
        <f>'2.1'!E2526</f>
        <v>58.628801250019052</v>
      </c>
      <c r="D2522">
        <f t="shared" si="118"/>
        <v>1</v>
      </c>
      <c r="E2522">
        <f t="shared" si="119"/>
        <v>0</v>
      </c>
      <c r="F2522">
        <f t="shared" si="117"/>
        <v>0.34367168978929957</v>
      </c>
      <c r="G2522">
        <v>0.34367168978929957</v>
      </c>
    </row>
    <row r="2523" spans="2:7">
      <c r="B2523">
        <v>2520</v>
      </c>
      <c r="C2523">
        <f>'2.1'!E2527</f>
        <v>2187.1840229188865</v>
      </c>
      <c r="D2523">
        <f t="shared" si="118"/>
        <v>2</v>
      </c>
      <c r="E2523">
        <f t="shared" si="119"/>
        <v>149.74721833510921</v>
      </c>
      <c r="F2523">
        <f t="shared" si="117"/>
        <v>0.36915811692415268</v>
      </c>
      <c r="G2523">
        <v>0.34367168978929957</v>
      </c>
    </row>
    <row r="2524" spans="2:7">
      <c r="B2524">
        <v>2521</v>
      </c>
      <c r="C2524">
        <f>'2.1'!E2528</f>
        <v>1156.0504145423636</v>
      </c>
      <c r="D2524">
        <f t="shared" si="118"/>
        <v>1</v>
      </c>
      <c r="E2524">
        <f t="shared" si="119"/>
        <v>0</v>
      </c>
      <c r="F2524">
        <f t="shared" si="117"/>
        <v>0.34367168978929957</v>
      </c>
      <c r="G2524">
        <v>0.34367168978929957</v>
      </c>
    </row>
    <row r="2525" spans="2:7">
      <c r="B2525">
        <v>2522</v>
      </c>
      <c r="C2525">
        <f>'2.1'!E2529</f>
        <v>1435.7993102239238</v>
      </c>
      <c r="D2525">
        <f t="shared" si="118"/>
        <v>1</v>
      </c>
      <c r="E2525">
        <f t="shared" si="119"/>
        <v>0</v>
      </c>
      <c r="F2525">
        <f t="shared" si="117"/>
        <v>0.34367168978929957</v>
      </c>
      <c r="G2525">
        <v>0.34367168978929957</v>
      </c>
    </row>
    <row r="2526" spans="2:7">
      <c r="B2526">
        <v>2523</v>
      </c>
      <c r="C2526">
        <f>'2.1'!E2530</f>
        <v>147.86438696344314</v>
      </c>
      <c r="D2526">
        <f t="shared" si="118"/>
        <v>1</v>
      </c>
      <c r="E2526">
        <f t="shared" si="119"/>
        <v>0</v>
      </c>
      <c r="F2526">
        <f t="shared" si="117"/>
        <v>0.34367168978929957</v>
      </c>
      <c r="G2526">
        <v>0.34367168978929957</v>
      </c>
    </row>
    <row r="2527" spans="2:7">
      <c r="B2527">
        <v>2524</v>
      </c>
      <c r="C2527">
        <f>'2.1'!E2531</f>
        <v>60.605569672901538</v>
      </c>
      <c r="D2527">
        <f t="shared" si="118"/>
        <v>1</v>
      </c>
      <c r="E2527">
        <f t="shared" si="119"/>
        <v>0</v>
      </c>
      <c r="F2527">
        <f t="shared" si="117"/>
        <v>0.34367168978929957</v>
      </c>
      <c r="G2527">
        <v>0.34367168978929957</v>
      </c>
    </row>
    <row r="2528" spans="2:7">
      <c r="B2528">
        <v>2525</v>
      </c>
      <c r="C2528">
        <f>'2.1'!E2532</f>
        <v>394.16741936309796</v>
      </c>
      <c r="D2528">
        <f t="shared" si="118"/>
        <v>1</v>
      </c>
      <c r="E2528">
        <f t="shared" si="119"/>
        <v>0</v>
      </c>
      <c r="F2528">
        <f t="shared" si="117"/>
        <v>0.34367168978929957</v>
      </c>
      <c r="G2528">
        <v>0.34367168978929957</v>
      </c>
    </row>
    <row r="2529" spans="2:7">
      <c r="B2529">
        <v>2526</v>
      </c>
      <c r="C2529">
        <f>'2.1'!E2533</f>
        <v>110.88718923182425</v>
      </c>
      <c r="D2529">
        <f t="shared" si="118"/>
        <v>1</v>
      </c>
      <c r="E2529">
        <f t="shared" si="119"/>
        <v>0</v>
      </c>
      <c r="F2529">
        <f t="shared" si="117"/>
        <v>0.34367168978929957</v>
      </c>
      <c r="G2529">
        <v>0.34367168978929957</v>
      </c>
    </row>
    <row r="2530" spans="2:7">
      <c r="B2530">
        <v>2527</v>
      </c>
      <c r="C2530">
        <f>'2.1'!E2534</f>
        <v>785.54583047695519</v>
      </c>
      <c r="D2530">
        <f t="shared" si="118"/>
        <v>1</v>
      </c>
      <c r="E2530">
        <f t="shared" si="119"/>
        <v>0</v>
      </c>
      <c r="F2530">
        <f t="shared" si="117"/>
        <v>0.34367168978929957</v>
      </c>
      <c r="G2530">
        <v>0.34367168978929957</v>
      </c>
    </row>
    <row r="2531" spans="2:7">
      <c r="B2531">
        <v>2528</v>
      </c>
      <c r="C2531">
        <f>'2.1'!E2535</f>
        <v>227.05130222798411</v>
      </c>
      <c r="D2531">
        <f t="shared" si="118"/>
        <v>1</v>
      </c>
      <c r="E2531">
        <f t="shared" si="119"/>
        <v>0</v>
      </c>
      <c r="F2531">
        <f t="shared" si="117"/>
        <v>0.34367168978929957</v>
      </c>
      <c r="G2531">
        <v>0.34367168978929957</v>
      </c>
    </row>
    <row r="2532" spans="2:7">
      <c r="B2532">
        <v>2529</v>
      </c>
      <c r="C2532">
        <f>'2.1'!E2536</f>
        <v>3709.7123442360353</v>
      </c>
      <c r="D2532">
        <f t="shared" si="118"/>
        <v>2</v>
      </c>
      <c r="E2532">
        <f t="shared" si="119"/>
        <v>1367.7698753888283</v>
      </c>
      <c r="F2532">
        <f t="shared" si="117"/>
        <v>0.58788240825540483</v>
      </c>
      <c r="G2532">
        <v>0.34367168978929957</v>
      </c>
    </row>
    <row r="2533" spans="2:7">
      <c r="B2533">
        <v>2530</v>
      </c>
      <c r="C2533">
        <f>'2.1'!E2537</f>
        <v>2711.1557244119622</v>
      </c>
      <c r="D2533">
        <f t="shared" si="118"/>
        <v>2</v>
      </c>
      <c r="E2533">
        <f t="shared" si="119"/>
        <v>568.92457952956977</v>
      </c>
      <c r="F2533">
        <f t="shared" si="117"/>
        <v>0.44327335532051598</v>
      </c>
      <c r="G2533">
        <v>0.34367168978929957</v>
      </c>
    </row>
    <row r="2534" spans="2:7">
      <c r="B2534">
        <v>2531</v>
      </c>
      <c r="C2534">
        <f>'2.1'!E2538</f>
        <v>1940.352020834438</v>
      </c>
      <c r="D2534">
        <f t="shared" si="118"/>
        <v>1</v>
      </c>
      <c r="E2534">
        <f t="shared" si="119"/>
        <v>0</v>
      </c>
      <c r="F2534">
        <f t="shared" si="117"/>
        <v>0.34367168978929957</v>
      </c>
      <c r="G2534">
        <v>0.34367168978929957</v>
      </c>
    </row>
    <row r="2535" spans="2:7">
      <c r="B2535">
        <v>2532</v>
      </c>
      <c r="C2535">
        <f>'2.1'!E2539</f>
        <v>177.15461734935175</v>
      </c>
      <c r="D2535">
        <f t="shared" si="118"/>
        <v>1</v>
      </c>
      <c r="E2535">
        <f t="shared" si="119"/>
        <v>0</v>
      </c>
      <c r="F2535">
        <f t="shared" si="117"/>
        <v>0.34367168978929957</v>
      </c>
      <c r="G2535">
        <v>0.34367168978929957</v>
      </c>
    </row>
    <row r="2536" spans="2:7">
      <c r="B2536">
        <v>2533</v>
      </c>
      <c r="C2536">
        <f>'2.1'!E2540</f>
        <v>221.87557001762642</v>
      </c>
      <c r="D2536">
        <f t="shared" si="118"/>
        <v>1</v>
      </c>
      <c r="E2536">
        <f t="shared" si="119"/>
        <v>0</v>
      </c>
      <c r="F2536">
        <f t="shared" si="117"/>
        <v>0.34367168978929957</v>
      </c>
      <c r="G2536">
        <v>0.34367168978929957</v>
      </c>
    </row>
    <row r="2537" spans="2:7">
      <c r="B2537">
        <v>2534</v>
      </c>
      <c r="C2537">
        <f>'2.1'!E2541</f>
        <v>3742.3684326156922</v>
      </c>
      <c r="D2537">
        <f t="shared" si="118"/>
        <v>2</v>
      </c>
      <c r="E2537">
        <f t="shared" si="119"/>
        <v>1393.8947460925538</v>
      </c>
      <c r="F2537">
        <f t="shared" si="117"/>
        <v>0.592519343119155</v>
      </c>
      <c r="G2537">
        <v>0.34367168978929957</v>
      </c>
    </row>
    <row r="2538" spans="2:7">
      <c r="B2538">
        <v>2535</v>
      </c>
      <c r="C2538">
        <f>'2.1'!E2542</f>
        <v>1207.3125675531662</v>
      </c>
      <c r="D2538">
        <f t="shared" si="118"/>
        <v>1</v>
      </c>
      <c r="E2538">
        <f t="shared" si="119"/>
        <v>0</v>
      </c>
      <c r="F2538">
        <f t="shared" si="117"/>
        <v>0.34367168978929957</v>
      </c>
      <c r="G2538">
        <v>0.34367168978929957</v>
      </c>
    </row>
    <row r="2539" spans="2:7">
      <c r="B2539">
        <v>2536</v>
      </c>
      <c r="C2539">
        <f>'2.1'!E2543</f>
        <v>2278.1509740394536</v>
      </c>
      <c r="D2539">
        <f t="shared" si="118"/>
        <v>2</v>
      </c>
      <c r="E2539">
        <f t="shared" si="119"/>
        <v>222.52077923156287</v>
      </c>
      <c r="F2539">
        <f t="shared" si="117"/>
        <v>0.38176315513550563</v>
      </c>
      <c r="G2539">
        <v>0.34367168978929957</v>
      </c>
    </row>
    <row r="2540" spans="2:7">
      <c r="B2540">
        <v>2537</v>
      </c>
      <c r="C2540">
        <f>'2.1'!E2544</f>
        <v>323.9382605245728</v>
      </c>
      <c r="D2540">
        <f t="shared" si="118"/>
        <v>1</v>
      </c>
      <c r="E2540">
        <f t="shared" si="119"/>
        <v>0</v>
      </c>
      <c r="F2540">
        <f t="shared" si="117"/>
        <v>0.34367168978929957</v>
      </c>
      <c r="G2540">
        <v>0.34367168978929957</v>
      </c>
    </row>
    <row r="2541" spans="2:7">
      <c r="B2541">
        <v>2538</v>
      </c>
      <c r="C2541">
        <f>'2.1'!E2545</f>
        <v>1804.7210873461013</v>
      </c>
      <c r="D2541">
        <f t="shared" si="118"/>
        <v>1</v>
      </c>
      <c r="E2541">
        <f t="shared" si="119"/>
        <v>0</v>
      </c>
      <c r="F2541">
        <f t="shared" si="117"/>
        <v>0.34367168978929957</v>
      </c>
      <c r="G2541">
        <v>0.34367168978929957</v>
      </c>
    </row>
    <row r="2542" spans="2:7">
      <c r="B2542">
        <v>2539</v>
      </c>
      <c r="C2542">
        <f>'2.1'!E2546</f>
        <v>663.96439644686609</v>
      </c>
      <c r="D2542">
        <f t="shared" si="118"/>
        <v>1</v>
      </c>
      <c r="E2542">
        <f t="shared" si="119"/>
        <v>0</v>
      </c>
      <c r="F2542">
        <f t="shared" si="117"/>
        <v>0.34367168978929957</v>
      </c>
      <c r="G2542">
        <v>0.34367168978929957</v>
      </c>
    </row>
    <row r="2543" spans="2:7">
      <c r="B2543">
        <v>2540</v>
      </c>
      <c r="C2543">
        <f>'2.1'!E2547</f>
        <v>3201.1180035174098</v>
      </c>
      <c r="D2543">
        <f t="shared" si="118"/>
        <v>2</v>
      </c>
      <c r="E2543">
        <f t="shared" si="119"/>
        <v>960.89440281392785</v>
      </c>
      <c r="F2543">
        <f t="shared" si="117"/>
        <v>0.51448232166032626</v>
      </c>
      <c r="G2543">
        <v>0.34367168978929957</v>
      </c>
    </row>
    <row r="2544" spans="2:7">
      <c r="B2544">
        <v>2541</v>
      </c>
      <c r="C2544">
        <f>'2.1'!E2548</f>
        <v>1170.2295499794598</v>
      </c>
      <c r="D2544">
        <f t="shared" si="118"/>
        <v>1</v>
      </c>
      <c r="E2544">
        <f t="shared" si="119"/>
        <v>0</v>
      </c>
      <c r="F2544">
        <f t="shared" si="117"/>
        <v>0.34367168978929957</v>
      </c>
      <c r="G2544">
        <v>0.34367168978929957</v>
      </c>
    </row>
    <row r="2545" spans="2:7">
      <c r="B2545">
        <v>2542</v>
      </c>
      <c r="C2545">
        <f>'2.1'!E2549</f>
        <v>360.13539127766245</v>
      </c>
      <c r="D2545">
        <f t="shared" si="118"/>
        <v>1</v>
      </c>
      <c r="E2545">
        <f t="shared" si="119"/>
        <v>0</v>
      </c>
      <c r="F2545">
        <f t="shared" si="117"/>
        <v>0.34367168978929957</v>
      </c>
      <c r="G2545">
        <v>0.34367168978929957</v>
      </c>
    </row>
    <row r="2546" spans="2:7">
      <c r="B2546">
        <v>2543</v>
      </c>
      <c r="C2546">
        <f>'2.1'!E2550</f>
        <v>710.27302287531154</v>
      </c>
      <c r="D2546">
        <f t="shared" si="118"/>
        <v>1</v>
      </c>
      <c r="E2546">
        <f t="shared" si="119"/>
        <v>0</v>
      </c>
      <c r="F2546">
        <f t="shared" si="117"/>
        <v>0.34367168978929957</v>
      </c>
      <c r="G2546">
        <v>0.34367168978929957</v>
      </c>
    </row>
    <row r="2547" spans="2:7">
      <c r="B2547">
        <v>2544</v>
      </c>
      <c r="C2547">
        <f>'2.1'!E2551</f>
        <v>13853.667024670656</v>
      </c>
      <c r="D2547">
        <f t="shared" si="118"/>
        <v>2</v>
      </c>
      <c r="E2547">
        <f t="shared" si="119"/>
        <v>9482.9336197365246</v>
      </c>
      <c r="F2547">
        <f t="shared" si="117"/>
        <v>0.99995712320582519</v>
      </c>
      <c r="G2547">
        <v>0.34367168978929957</v>
      </c>
    </row>
    <row r="2548" spans="2:7">
      <c r="B2548">
        <v>2545</v>
      </c>
      <c r="C2548">
        <f>'2.1'!E2552</f>
        <v>1230.1819578099046</v>
      </c>
      <c r="D2548">
        <f t="shared" si="118"/>
        <v>1</v>
      </c>
      <c r="E2548">
        <f t="shared" si="119"/>
        <v>0</v>
      </c>
      <c r="F2548">
        <f t="shared" si="117"/>
        <v>0.34367168978929957</v>
      </c>
      <c r="G2548">
        <v>0.34367168978929957</v>
      </c>
    </row>
    <row r="2549" spans="2:7">
      <c r="B2549">
        <v>2546</v>
      </c>
      <c r="C2549">
        <f>'2.1'!E2553</f>
        <v>1852.5537874947631</v>
      </c>
      <c r="D2549">
        <f t="shared" si="118"/>
        <v>1</v>
      </c>
      <c r="E2549">
        <f t="shared" si="119"/>
        <v>0</v>
      </c>
      <c r="F2549">
        <f t="shared" si="117"/>
        <v>0.34367168978929957</v>
      </c>
      <c r="G2549">
        <v>0.34367168978929957</v>
      </c>
    </row>
    <row r="2550" spans="2:7">
      <c r="B2550">
        <v>2547</v>
      </c>
      <c r="C2550">
        <f>'2.1'!E2554</f>
        <v>371.39165249314817</v>
      </c>
      <c r="D2550">
        <f t="shared" si="118"/>
        <v>1</v>
      </c>
      <c r="E2550">
        <f t="shared" si="119"/>
        <v>0</v>
      </c>
      <c r="F2550">
        <f t="shared" si="117"/>
        <v>0.34367168978929957</v>
      </c>
      <c r="G2550">
        <v>0.34367168978929957</v>
      </c>
    </row>
    <row r="2551" spans="2:7">
      <c r="B2551">
        <v>2548</v>
      </c>
      <c r="C2551">
        <f>'2.1'!E2555</f>
        <v>699.45143542339565</v>
      </c>
      <c r="D2551">
        <f t="shared" si="118"/>
        <v>1</v>
      </c>
      <c r="E2551">
        <f t="shared" si="119"/>
        <v>0</v>
      </c>
      <c r="F2551">
        <f t="shared" si="117"/>
        <v>0.34367168978929957</v>
      </c>
      <c r="G2551">
        <v>0.34367168978929957</v>
      </c>
    </row>
    <row r="2552" spans="2:7">
      <c r="B2552">
        <v>2549</v>
      </c>
      <c r="C2552">
        <f>'2.1'!E2556</f>
        <v>276.40122258371832</v>
      </c>
      <c r="D2552">
        <f t="shared" si="118"/>
        <v>1</v>
      </c>
      <c r="E2552">
        <f t="shared" si="119"/>
        <v>0</v>
      </c>
      <c r="F2552">
        <f t="shared" si="117"/>
        <v>0.34367168978929957</v>
      </c>
      <c r="G2552">
        <v>0.34367168978929957</v>
      </c>
    </row>
    <row r="2553" spans="2:7">
      <c r="B2553">
        <v>2550</v>
      </c>
      <c r="C2553">
        <f>'2.1'!E2557</f>
        <v>5688.0811629348027</v>
      </c>
      <c r="D2553">
        <f t="shared" si="118"/>
        <v>2</v>
      </c>
      <c r="E2553">
        <f t="shared" si="119"/>
        <v>2950.4649303478423</v>
      </c>
      <c r="F2553">
        <f t="shared" si="117"/>
        <v>0.82762110529672495</v>
      </c>
      <c r="G2553">
        <v>0.34367168978929957</v>
      </c>
    </row>
    <row r="2554" spans="2:7">
      <c r="B2554">
        <v>2551</v>
      </c>
      <c r="C2554">
        <f>'2.1'!E2558</f>
        <v>448.78819341468085</v>
      </c>
      <c r="D2554">
        <f t="shared" si="118"/>
        <v>1</v>
      </c>
      <c r="E2554">
        <f t="shared" si="119"/>
        <v>0</v>
      </c>
      <c r="F2554">
        <f t="shared" si="117"/>
        <v>0.34367168978929957</v>
      </c>
      <c r="G2554">
        <v>0.34367168978929957</v>
      </c>
    </row>
    <row r="2555" spans="2:7">
      <c r="B2555">
        <v>2552</v>
      </c>
      <c r="C2555">
        <f>'2.1'!E2559</f>
        <v>8484.2234346197311</v>
      </c>
      <c r="D2555">
        <f t="shared" si="118"/>
        <v>2</v>
      </c>
      <c r="E2555">
        <f t="shared" si="119"/>
        <v>5187.378747695785</v>
      </c>
      <c r="F2555">
        <f t="shared" si="117"/>
        <v>0.97536495713491034</v>
      </c>
      <c r="G2555">
        <v>0.34367168978929957</v>
      </c>
    </row>
    <row r="2556" spans="2:7">
      <c r="B2556">
        <v>2553</v>
      </c>
      <c r="C2556">
        <f>'2.1'!E2560</f>
        <v>5764.2867988628977</v>
      </c>
      <c r="D2556">
        <f t="shared" si="118"/>
        <v>2</v>
      </c>
      <c r="E2556">
        <f t="shared" si="119"/>
        <v>3011.4294390903183</v>
      </c>
      <c r="F2556">
        <f t="shared" si="117"/>
        <v>0.83463498160151173</v>
      </c>
      <c r="G2556">
        <v>0.34367168978929957</v>
      </c>
    </row>
    <row r="2557" spans="2:7">
      <c r="B2557">
        <v>2554</v>
      </c>
      <c r="C2557">
        <f>'2.1'!E2561</f>
        <v>714.62157987537137</v>
      </c>
      <c r="D2557">
        <f t="shared" si="118"/>
        <v>1</v>
      </c>
      <c r="E2557">
        <f t="shared" si="119"/>
        <v>0</v>
      </c>
      <c r="F2557">
        <f t="shared" si="117"/>
        <v>0.34367168978929957</v>
      </c>
      <c r="G2557">
        <v>0.34367168978929957</v>
      </c>
    </row>
    <row r="2558" spans="2:7">
      <c r="B2558">
        <v>2555</v>
      </c>
      <c r="C2558">
        <f>'2.1'!E2562</f>
        <v>2039.4630421300894</v>
      </c>
      <c r="D2558">
        <f t="shared" si="118"/>
        <v>2</v>
      </c>
      <c r="E2558">
        <f t="shared" si="119"/>
        <v>31.570433704071547</v>
      </c>
      <c r="F2558">
        <f t="shared" si="117"/>
        <v>0.34899065582708022</v>
      </c>
      <c r="G2558">
        <v>0.34367168978929957</v>
      </c>
    </row>
    <row r="2559" spans="2:7">
      <c r="B2559">
        <v>2556</v>
      </c>
      <c r="C2559">
        <f>'2.1'!E2563</f>
        <v>288.87223806331707</v>
      </c>
      <c r="D2559">
        <f t="shared" si="118"/>
        <v>1</v>
      </c>
      <c r="E2559">
        <f t="shared" si="119"/>
        <v>0</v>
      </c>
      <c r="F2559">
        <f t="shared" si="117"/>
        <v>0.34367168978929957</v>
      </c>
      <c r="G2559">
        <v>0.34367168978929957</v>
      </c>
    </row>
    <row r="2560" spans="2:7">
      <c r="B2560">
        <v>2557</v>
      </c>
      <c r="C2560">
        <f>'2.1'!E2564</f>
        <v>7220.5836311708199</v>
      </c>
      <c r="D2560">
        <f t="shared" si="118"/>
        <v>2</v>
      </c>
      <c r="E2560">
        <f t="shared" si="119"/>
        <v>4176.4669049366557</v>
      </c>
      <c r="F2560">
        <f t="shared" si="117"/>
        <v>0.93379101324067748</v>
      </c>
      <c r="G2560">
        <v>0.34367168978929957</v>
      </c>
    </row>
    <row r="2561" spans="2:7">
      <c r="B2561">
        <v>2558</v>
      </c>
      <c r="C2561">
        <f>'2.1'!E2565</f>
        <v>833.02872266338215</v>
      </c>
      <c r="D2561">
        <f t="shared" si="118"/>
        <v>1</v>
      </c>
      <c r="E2561">
        <f t="shared" si="119"/>
        <v>0</v>
      </c>
      <c r="F2561">
        <f t="shared" si="117"/>
        <v>0.34367168978929957</v>
      </c>
      <c r="G2561">
        <v>0.34367168978929957</v>
      </c>
    </row>
    <row r="2562" spans="2:7">
      <c r="B2562">
        <v>2559</v>
      </c>
      <c r="C2562">
        <f>'2.1'!E2566</f>
        <v>429.40078362664229</v>
      </c>
      <c r="D2562">
        <f t="shared" si="118"/>
        <v>1</v>
      </c>
      <c r="E2562">
        <f t="shared" si="119"/>
        <v>0</v>
      </c>
      <c r="F2562">
        <f t="shared" si="117"/>
        <v>0.34367168978929957</v>
      </c>
      <c r="G2562">
        <v>0.34367168978929957</v>
      </c>
    </row>
    <row r="2563" spans="2:7">
      <c r="B2563">
        <v>2560</v>
      </c>
      <c r="C2563">
        <f>'2.1'!E2567</f>
        <v>1414.7751192879696</v>
      </c>
      <c r="D2563">
        <f t="shared" si="118"/>
        <v>1</v>
      </c>
      <c r="E2563">
        <f t="shared" si="119"/>
        <v>0</v>
      </c>
      <c r="F2563">
        <f t="shared" si="117"/>
        <v>0.34367168978929957</v>
      </c>
      <c r="G2563">
        <v>0.34367168978929957</v>
      </c>
    </row>
    <row r="2564" spans="2:7">
      <c r="B2564">
        <v>2561</v>
      </c>
      <c r="C2564">
        <f>'2.1'!E2568</f>
        <v>20656.342744737227</v>
      </c>
      <c r="D2564">
        <f t="shared" si="118"/>
        <v>3</v>
      </c>
      <c r="E2564">
        <f t="shared" si="119"/>
        <v>12000</v>
      </c>
      <c r="F2564">
        <f t="shared" ref="F2564:F2627" si="120">_xlfn.NORM.DIST(E2564,$J$4,$J$5,TRUE)</f>
        <v>0.99999980837082791</v>
      </c>
      <c r="G2564">
        <v>0.34367168978929957</v>
      </c>
    </row>
    <row r="2565" spans="2:7">
      <c r="B2565">
        <v>2562</v>
      </c>
      <c r="C2565">
        <f>'2.1'!E2569</f>
        <v>286.61517492024967</v>
      </c>
      <c r="D2565">
        <f t="shared" ref="D2565:D2628" si="121">IF(C2565&lt;=2000,1,IF(AND(C2565&gt;2000,C2565&lt;=17000),2,IF(C2565&gt;17000,3,0)))</f>
        <v>1</v>
      </c>
      <c r="E2565">
        <f t="shared" ref="E2565:E2628" si="122">IF(D2565=1,0,IF(D2565=2,0.8*(C2565-2000),IF(D2565=3,12000,"Error")))</f>
        <v>0</v>
      </c>
      <c r="F2565">
        <f t="shared" si="120"/>
        <v>0.34367168978929957</v>
      </c>
      <c r="G2565">
        <v>0.34367168978929957</v>
      </c>
    </row>
    <row r="2566" spans="2:7">
      <c r="B2566">
        <v>2563</v>
      </c>
      <c r="C2566">
        <f>'2.1'!E2570</f>
        <v>3022.8175984017089</v>
      </c>
      <c r="D2566">
        <f t="shared" si="121"/>
        <v>2</v>
      </c>
      <c r="E2566">
        <f t="shared" si="122"/>
        <v>818.25407872136714</v>
      </c>
      <c r="F2566">
        <f t="shared" si="120"/>
        <v>0.48850248018018722</v>
      </c>
      <c r="G2566">
        <v>0.34367168978929957</v>
      </c>
    </row>
    <row r="2567" spans="2:7">
      <c r="B2567">
        <v>2564</v>
      </c>
      <c r="C2567">
        <f>'2.1'!E2571</f>
        <v>592.78060628833759</v>
      </c>
      <c r="D2567">
        <f t="shared" si="121"/>
        <v>1</v>
      </c>
      <c r="E2567">
        <f t="shared" si="122"/>
        <v>0</v>
      </c>
      <c r="F2567">
        <f t="shared" si="120"/>
        <v>0.34367168978929957</v>
      </c>
      <c r="G2567">
        <v>0.34367168978929957</v>
      </c>
    </row>
    <row r="2568" spans="2:7">
      <c r="B2568">
        <v>2565</v>
      </c>
      <c r="C2568">
        <f>'2.1'!E2572</f>
        <v>2821.8894538194345</v>
      </c>
      <c r="D2568">
        <f t="shared" si="121"/>
        <v>2</v>
      </c>
      <c r="E2568">
        <f t="shared" si="122"/>
        <v>657.51156305554764</v>
      </c>
      <c r="F2568">
        <f t="shared" si="120"/>
        <v>0.45928953211928858</v>
      </c>
      <c r="G2568">
        <v>0.34367168978929957</v>
      </c>
    </row>
    <row r="2569" spans="2:7">
      <c r="B2569">
        <v>2566</v>
      </c>
      <c r="C2569">
        <f>'2.1'!E2573</f>
        <v>3960.9501896995166</v>
      </c>
      <c r="D2569">
        <f t="shared" si="121"/>
        <v>2</v>
      </c>
      <c r="E2569">
        <f t="shared" si="122"/>
        <v>1568.7601517596133</v>
      </c>
      <c r="F2569">
        <f t="shared" si="120"/>
        <v>0.62319359699346122</v>
      </c>
      <c r="G2569">
        <v>0.34367168978929957</v>
      </c>
    </row>
    <row r="2570" spans="2:7">
      <c r="B2570">
        <v>2567</v>
      </c>
      <c r="C2570">
        <f>'2.1'!E2574</f>
        <v>315.50716116465406</v>
      </c>
      <c r="D2570">
        <f t="shared" si="121"/>
        <v>1</v>
      </c>
      <c r="E2570">
        <f t="shared" si="122"/>
        <v>0</v>
      </c>
      <c r="F2570">
        <f t="shared" si="120"/>
        <v>0.34367168978929957</v>
      </c>
      <c r="G2570">
        <v>0.34367168978929957</v>
      </c>
    </row>
    <row r="2571" spans="2:7">
      <c r="B2571">
        <v>2568</v>
      </c>
      <c r="C2571">
        <f>'2.1'!E2575</f>
        <v>105.14349465694929</v>
      </c>
      <c r="D2571">
        <f t="shared" si="121"/>
        <v>1</v>
      </c>
      <c r="E2571">
        <f t="shared" si="122"/>
        <v>0</v>
      </c>
      <c r="F2571">
        <f t="shared" si="120"/>
        <v>0.34367168978929957</v>
      </c>
      <c r="G2571">
        <v>0.34367168978929957</v>
      </c>
    </row>
    <row r="2572" spans="2:7">
      <c r="B2572">
        <v>2569</v>
      </c>
      <c r="C2572">
        <f>'2.1'!E2576</f>
        <v>593.89350321305074</v>
      </c>
      <c r="D2572">
        <f t="shared" si="121"/>
        <v>1</v>
      </c>
      <c r="E2572">
        <f t="shared" si="122"/>
        <v>0</v>
      </c>
      <c r="F2572">
        <f t="shared" si="120"/>
        <v>0.34367168978929957</v>
      </c>
      <c r="G2572">
        <v>0.34367168978929957</v>
      </c>
    </row>
    <row r="2573" spans="2:7">
      <c r="B2573">
        <v>2570</v>
      </c>
      <c r="C2573">
        <f>'2.1'!E2577</f>
        <v>400.95885252270307</v>
      </c>
      <c r="D2573">
        <f t="shared" si="121"/>
        <v>1</v>
      </c>
      <c r="E2573">
        <f t="shared" si="122"/>
        <v>0</v>
      </c>
      <c r="F2573">
        <f t="shared" si="120"/>
        <v>0.34367168978929957</v>
      </c>
      <c r="G2573">
        <v>0.34367168978929957</v>
      </c>
    </row>
    <row r="2574" spans="2:7">
      <c r="B2574">
        <v>2571</v>
      </c>
      <c r="C2574">
        <f>'2.1'!E2578</f>
        <v>589.134519639205</v>
      </c>
      <c r="D2574">
        <f t="shared" si="121"/>
        <v>1</v>
      </c>
      <c r="E2574">
        <f t="shared" si="122"/>
        <v>0</v>
      </c>
      <c r="F2574">
        <f t="shared" si="120"/>
        <v>0.34367168978929957</v>
      </c>
      <c r="G2574">
        <v>0.34367168978929957</v>
      </c>
    </row>
    <row r="2575" spans="2:7">
      <c r="B2575">
        <v>2572</v>
      </c>
      <c r="C2575">
        <f>'2.1'!E2579</f>
        <v>141.34178168000275</v>
      </c>
      <c r="D2575">
        <f t="shared" si="121"/>
        <v>1</v>
      </c>
      <c r="E2575">
        <f t="shared" si="122"/>
        <v>0</v>
      </c>
      <c r="F2575">
        <f t="shared" si="120"/>
        <v>0.34367168978929957</v>
      </c>
      <c r="G2575">
        <v>0.34367168978929957</v>
      </c>
    </row>
    <row r="2576" spans="2:7">
      <c r="B2576">
        <v>2573</v>
      </c>
      <c r="C2576">
        <f>'2.1'!E2580</f>
        <v>920.37756080673512</v>
      </c>
      <c r="D2576">
        <f t="shared" si="121"/>
        <v>1</v>
      </c>
      <c r="E2576">
        <f t="shared" si="122"/>
        <v>0</v>
      </c>
      <c r="F2576">
        <f t="shared" si="120"/>
        <v>0.34367168978929957</v>
      </c>
      <c r="G2576">
        <v>0.34367168978929957</v>
      </c>
    </row>
    <row r="2577" spans="2:7">
      <c r="B2577">
        <v>2574</v>
      </c>
      <c r="C2577">
        <f>'2.1'!E2581</f>
        <v>3290.3321713456212</v>
      </c>
      <c r="D2577">
        <f t="shared" si="121"/>
        <v>2</v>
      </c>
      <c r="E2577">
        <f t="shared" si="122"/>
        <v>1032.2657370764971</v>
      </c>
      <c r="F2577">
        <f t="shared" si="120"/>
        <v>0.52746540149716203</v>
      </c>
      <c r="G2577">
        <v>0.34367168978929957</v>
      </c>
    </row>
    <row r="2578" spans="2:7">
      <c r="B2578">
        <v>2575</v>
      </c>
      <c r="C2578">
        <f>'2.1'!E2582</f>
        <v>998.42437054898835</v>
      </c>
      <c r="D2578">
        <f t="shared" si="121"/>
        <v>1</v>
      </c>
      <c r="E2578">
        <f t="shared" si="122"/>
        <v>0</v>
      </c>
      <c r="F2578">
        <f t="shared" si="120"/>
        <v>0.34367168978929957</v>
      </c>
      <c r="G2578">
        <v>0.34367168978929957</v>
      </c>
    </row>
    <row r="2579" spans="2:7">
      <c r="B2579">
        <v>2576</v>
      </c>
      <c r="C2579">
        <f>'2.1'!E2583</f>
        <v>17849.667134770716</v>
      </c>
      <c r="D2579">
        <f t="shared" si="121"/>
        <v>3</v>
      </c>
      <c r="E2579">
        <f t="shared" si="122"/>
        <v>12000</v>
      </c>
      <c r="F2579">
        <f t="shared" si="120"/>
        <v>0.99999980837082791</v>
      </c>
      <c r="G2579">
        <v>0.34367168978929957</v>
      </c>
    </row>
    <row r="2580" spans="2:7">
      <c r="B2580">
        <v>2577</v>
      </c>
      <c r="C2580">
        <f>'2.1'!E2584</f>
        <v>663.48931846465644</v>
      </c>
      <c r="D2580">
        <f t="shared" si="121"/>
        <v>1</v>
      </c>
      <c r="E2580">
        <f t="shared" si="122"/>
        <v>0</v>
      </c>
      <c r="F2580">
        <f t="shared" si="120"/>
        <v>0.34367168978929957</v>
      </c>
      <c r="G2580">
        <v>0.34367168978929957</v>
      </c>
    </row>
    <row r="2581" spans="2:7">
      <c r="B2581">
        <v>2578</v>
      </c>
      <c r="C2581">
        <f>'2.1'!E2585</f>
        <v>7513.032742487806</v>
      </c>
      <c r="D2581">
        <f t="shared" si="121"/>
        <v>2</v>
      </c>
      <c r="E2581">
        <f t="shared" si="122"/>
        <v>4410.4261939902453</v>
      </c>
      <c r="F2581">
        <f t="shared" si="120"/>
        <v>0.94646107626426867</v>
      </c>
      <c r="G2581">
        <v>0.34367168978929957</v>
      </c>
    </row>
    <row r="2582" spans="2:7">
      <c r="B2582">
        <v>2579</v>
      </c>
      <c r="C2582">
        <f>'2.1'!E2586</f>
        <v>414.59618661912106</v>
      </c>
      <c r="D2582">
        <f t="shared" si="121"/>
        <v>1</v>
      </c>
      <c r="E2582">
        <f t="shared" si="122"/>
        <v>0</v>
      </c>
      <c r="F2582">
        <f t="shared" si="120"/>
        <v>0.34367168978929957</v>
      </c>
      <c r="G2582">
        <v>0.34367168978929957</v>
      </c>
    </row>
    <row r="2583" spans="2:7">
      <c r="B2583">
        <v>2580</v>
      </c>
      <c r="C2583">
        <f>'2.1'!E2587</f>
        <v>678.7931109249846</v>
      </c>
      <c r="D2583">
        <f t="shared" si="121"/>
        <v>1</v>
      </c>
      <c r="E2583">
        <f t="shared" si="122"/>
        <v>0</v>
      </c>
      <c r="F2583">
        <f t="shared" si="120"/>
        <v>0.34367168978929957</v>
      </c>
      <c r="G2583">
        <v>0.34367168978929957</v>
      </c>
    </row>
    <row r="2584" spans="2:7">
      <c r="B2584">
        <v>2581</v>
      </c>
      <c r="C2584">
        <f>'2.1'!E2588</f>
        <v>8436.335865374871</v>
      </c>
      <c r="D2584">
        <f t="shared" si="121"/>
        <v>2</v>
      </c>
      <c r="E2584">
        <f t="shared" si="122"/>
        <v>5149.0686922998975</v>
      </c>
      <c r="F2584">
        <f t="shared" si="120"/>
        <v>0.97433756537618621</v>
      </c>
      <c r="G2584">
        <v>0.34367168978929957</v>
      </c>
    </row>
    <row r="2585" spans="2:7">
      <c r="B2585">
        <v>2582</v>
      </c>
      <c r="C2585">
        <f>'2.1'!E2589</f>
        <v>12269.674208113614</v>
      </c>
      <c r="D2585">
        <f t="shared" si="121"/>
        <v>2</v>
      </c>
      <c r="E2585">
        <f t="shared" si="122"/>
        <v>8215.7393664908923</v>
      </c>
      <c r="F2585">
        <f t="shared" si="120"/>
        <v>0.99959460635871178</v>
      </c>
      <c r="G2585">
        <v>0.34367168978929957</v>
      </c>
    </row>
    <row r="2586" spans="2:7">
      <c r="B2586">
        <v>2583</v>
      </c>
      <c r="C2586">
        <f>'2.1'!E2590</f>
        <v>823.74320361312562</v>
      </c>
      <c r="D2586">
        <f t="shared" si="121"/>
        <v>1</v>
      </c>
      <c r="E2586">
        <f t="shared" si="122"/>
        <v>0</v>
      </c>
      <c r="F2586">
        <f t="shared" si="120"/>
        <v>0.34367168978929957</v>
      </c>
      <c r="G2586">
        <v>0.34367168978929957</v>
      </c>
    </row>
    <row r="2587" spans="2:7">
      <c r="B2587">
        <v>2584</v>
      </c>
      <c r="C2587">
        <f>'2.1'!E2591</f>
        <v>1292.1351526771141</v>
      </c>
      <c r="D2587">
        <f t="shared" si="121"/>
        <v>1</v>
      </c>
      <c r="E2587">
        <f t="shared" si="122"/>
        <v>0</v>
      </c>
      <c r="F2587">
        <f t="shared" si="120"/>
        <v>0.34367168978929957</v>
      </c>
      <c r="G2587">
        <v>0.34367168978929957</v>
      </c>
    </row>
    <row r="2588" spans="2:7">
      <c r="B2588">
        <v>2585</v>
      </c>
      <c r="C2588">
        <f>'2.1'!E2592</f>
        <v>1602.4822453199502</v>
      </c>
      <c r="D2588">
        <f t="shared" si="121"/>
        <v>1</v>
      </c>
      <c r="E2588">
        <f t="shared" si="122"/>
        <v>0</v>
      </c>
      <c r="F2588">
        <f t="shared" si="120"/>
        <v>0.34367168978929957</v>
      </c>
      <c r="G2588">
        <v>0.34367168978929957</v>
      </c>
    </row>
    <row r="2589" spans="2:7">
      <c r="B2589">
        <v>2586</v>
      </c>
      <c r="C2589">
        <f>'2.1'!E2593</f>
        <v>1073.9242918808177</v>
      </c>
      <c r="D2589">
        <f t="shared" si="121"/>
        <v>1</v>
      </c>
      <c r="E2589">
        <f t="shared" si="122"/>
        <v>0</v>
      </c>
      <c r="F2589">
        <f t="shared" si="120"/>
        <v>0.34367168978929957</v>
      </c>
      <c r="G2589">
        <v>0.34367168978929957</v>
      </c>
    </row>
    <row r="2590" spans="2:7">
      <c r="B2590">
        <v>2587</v>
      </c>
      <c r="C2590">
        <f>'2.1'!E2594</f>
        <v>143.3414186258496</v>
      </c>
      <c r="D2590">
        <f t="shared" si="121"/>
        <v>1</v>
      </c>
      <c r="E2590">
        <f t="shared" si="122"/>
        <v>0</v>
      </c>
      <c r="F2590">
        <f t="shared" si="120"/>
        <v>0.34367168978929957</v>
      </c>
      <c r="G2590">
        <v>0.34367168978929957</v>
      </c>
    </row>
    <row r="2591" spans="2:7">
      <c r="B2591">
        <v>2588</v>
      </c>
      <c r="C2591">
        <f>'2.1'!E2595</f>
        <v>1181.5111403496337</v>
      </c>
      <c r="D2591">
        <f t="shared" si="121"/>
        <v>1</v>
      </c>
      <c r="E2591">
        <f t="shared" si="122"/>
        <v>0</v>
      </c>
      <c r="F2591">
        <f t="shared" si="120"/>
        <v>0.34367168978929957</v>
      </c>
      <c r="G2591">
        <v>0.34367168978929957</v>
      </c>
    </row>
    <row r="2592" spans="2:7">
      <c r="B2592">
        <v>2589</v>
      </c>
      <c r="C2592">
        <f>'2.1'!E2596</f>
        <v>71.299135444053533</v>
      </c>
      <c r="D2592">
        <f t="shared" si="121"/>
        <v>1</v>
      </c>
      <c r="E2592">
        <f t="shared" si="122"/>
        <v>0</v>
      </c>
      <c r="F2592">
        <f t="shared" si="120"/>
        <v>0.34367168978929957</v>
      </c>
      <c r="G2592">
        <v>0.34367168978929957</v>
      </c>
    </row>
    <row r="2593" spans="2:7">
      <c r="B2593">
        <v>2590</v>
      </c>
      <c r="C2593">
        <f>'2.1'!E2597</f>
        <v>3171.6642586336711</v>
      </c>
      <c r="D2593">
        <f t="shared" si="121"/>
        <v>2</v>
      </c>
      <c r="E2593">
        <f t="shared" si="122"/>
        <v>937.33140690693699</v>
      </c>
      <c r="F2593">
        <f t="shared" si="120"/>
        <v>0.51019195249954574</v>
      </c>
      <c r="G2593">
        <v>0.34367168978929957</v>
      </c>
    </row>
    <row r="2594" spans="2:7">
      <c r="B2594">
        <v>2591</v>
      </c>
      <c r="C2594">
        <f>'2.1'!E2598</f>
        <v>259.05928401670155</v>
      </c>
      <c r="D2594">
        <f t="shared" si="121"/>
        <v>1</v>
      </c>
      <c r="E2594">
        <f t="shared" si="122"/>
        <v>0</v>
      </c>
      <c r="F2594">
        <f t="shared" si="120"/>
        <v>0.34367168978929957</v>
      </c>
      <c r="G2594">
        <v>0.34367168978929957</v>
      </c>
    </row>
    <row r="2595" spans="2:7">
      <c r="B2595">
        <v>2592</v>
      </c>
      <c r="C2595">
        <f>'2.1'!E2599</f>
        <v>1768.0638477972718</v>
      </c>
      <c r="D2595">
        <f t="shared" si="121"/>
        <v>1</v>
      </c>
      <c r="E2595">
        <f t="shared" si="122"/>
        <v>0</v>
      </c>
      <c r="F2595">
        <f t="shared" si="120"/>
        <v>0.34367168978929957</v>
      </c>
      <c r="G2595">
        <v>0.34367168978929957</v>
      </c>
    </row>
    <row r="2596" spans="2:7">
      <c r="B2596">
        <v>2593</v>
      </c>
      <c r="C2596">
        <f>'2.1'!E2600</f>
        <v>1200.8998968190454</v>
      </c>
      <c r="D2596">
        <f t="shared" si="121"/>
        <v>1</v>
      </c>
      <c r="E2596">
        <f t="shared" si="122"/>
        <v>0</v>
      </c>
      <c r="F2596">
        <f t="shared" si="120"/>
        <v>0.34367168978929957</v>
      </c>
      <c r="G2596">
        <v>0.34367168978929957</v>
      </c>
    </row>
    <row r="2597" spans="2:7">
      <c r="B2597">
        <v>2594</v>
      </c>
      <c r="C2597">
        <f>'2.1'!E2601</f>
        <v>574.29197948598062</v>
      </c>
      <c r="D2597">
        <f t="shared" si="121"/>
        <v>1</v>
      </c>
      <c r="E2597">
        <f t="shared" si="122"/>
        <v>0</v>
      </c>
      <c r="F2597">
        <f t="shared" si="120"/>
        <v>0.34367168978929957</v>
      </c>
      <c r="G2597">
        <v>0.34367168978929957</v>
      </c>
    </row>
    <row r="2598" spans="2:7">
      <c r="B2598">
        <v>2595</v>
      </c>
      <c r="C2598">
        <f>'2.1'!E2602</f>
        <v>4828.1196388996023</v>
      </c>
      <c r="D2598">
        <f t="shared" si="121"/>
        <v>2</v>
      </c>
      <c r="E2598">
        <f t="shared" si="122"/>
        <v>2262.4957111196818</v>
      </c>
      <c r="F2598">
        <f t="shared" si="120"/>
        <v>0.73586833032675325</v>
      </c>
      <c r="G2598">
        <v>0.34367168978929957</v>
      </c>
    </row>
    <row r="2599" spans="2:7">
      <c r="B2599">
        <v>2596</v>
      </c>
      <c r="C2599">
        <f>'2.1'!E2603</f>
        <v>316.87101884923931</v>
      </c>
      <c r="D2599">
        <f t="shared" si="121"/>
        <v>1</v>
      </c>
      <c r="E2599">
        <f t="shared" si="122"/>
        <v>0</v>
      </c>
      <c r="F2599">
        <f t="shared" si="120"/>
        <v>0.34367168978929957</v>
      </c>
      <c r="G2599">
        <v>0.34367168978929957</v>
      </c>
    </row>
    <row r="2600" spans="2:7">
      <c r="B2600">
        <v>2597</v>
      </c>
      <c r="C2600">
        <f>'2.1'!E2604</f>
        <v>434.33492467097625</v>
      </c>
      <c r="D2600">
        <f t="shared" si="121"/>
        <v>1</v>
      </c>
      <c r="E2600">
        <f t="shared" si="122"/>
        <v>0</v>
      </c>
      <c r="F2600">
        <f t="shared" si="120"/>
        <v>0.34367168978929957</v>
      </c>
      <c r="G2600">
        <v>0.34367168978929957</v>
      </c>
    </row>
    <row r="2601" spans="2:7">
      <c r="B2601">
        <v>2598</v>
      </c>
      <c r="C2601">
        <f>'2.1'!E2605</f>
        <v>3053.0517376094185</v>
      </c>
      <c r="D2601">
        <f t="shared" si="121"/>
        <v>2</v>
      </c>
      <c r="E2601">
        <f t="shared" si="122"/>
        <v>842.44139008753484</v>
      </c>
      <c r="F2601">
        <f t="shared" si="120"/>
        <v>0.49290743511340485</v>
      </c>
      <c r="G2601">
        <v>0.34367168978929957</v>
      </c>
    </row>
    <row r="2602" spans="2:7">
      <c r="B2602">
        <v>2599</v>
      </c>
      <c r="C2602">
        <f>'2.1'!E2606</f>
        <v>4299.133644088125</v>
      </c>
      <c r="D2602">
        <f t="shared" si="121"/>
        <v>2</v>
      </c>
      <c r="E2602">
        <f t="shared" si="122"/>
        <v>1839.3069152705002</v>
      </c>
      <c r="F2602">
        <f t="shared" si="120"/>
        <v>0.66909617279907707</v>
      </c>
      <c r="G2602">
        <v>0.34367168978929957</v>
      </c>
    </row>
    <row r="2603" spans="2:7">
      <c r="B2603">
        <v>2600</v>
      </c>
      <c r="C2603">
        <f>'2.1'!E2607</f>
        <v>200.2342897511449</v>
      </c>
      <c r="D2603">
        <f t="shared" si="121"/>
        <v>1</v>
      </c>
      <c r="E2603">
        <f t="shared" si="122"/>
        <v>0</v>
      </c>
      <c r="F2603">
        <f t="shared" si="120"/>
        <v>0.34367168978929957</v>
      </c>
      <c r="G2603">
        <v>0.34367168978929957</v>
      </c>
    </row>
    <row r="2604" spans="2:7">
      <c r="B2604">
        <v>2601</v>
      </c>
      <c r="C2604">
        <f>'2.1'!E2608</f>
        <v>6063.7398608442181</v>
      </c>
      <c r="D2604">
        <f t="shared" si="121"/>
        <v>2</v>
      </c>
      <c r="E2604">
        <f t="shared" si="122"/>
        <v>3250.9918886753749</v>
      </c>
      <c r="F2604">
        <f t="shared" si="120"/>
        <v>0.86038167447339942</v>
      </c>
      <c r="G2604">
        <v>0.34367168978929957</v>
      </c>
    </row>
    <row r="2605" spans="2:7">
      <c r="B2605">
        <v>2602</v>
      </c>
      <c r="C2605">
        <f>'2.1'!E2609</f>
        <v>529.3114187815703</v>
      </c>
      <c r="D2605">
        <f t="shared" si="121"/>
        <v>1</v>
      </c>
      <c r="E2605">
        <f t="shared" si="122"/>
        <v>0</v>
      </c>
      <c r="F2605">
        <f t="shared" si="120"/>
        <v>0.34367168978929957</v>
      </c>
      <c r="G2605">
        <v>0.34367168978929957</v>
      </c>
    </row>
    <row r="2606" spans="2:7">
      <c r="B2606">
        <v>2603</v>
      </c>
      <c r="C2606">
        <f>'2.1'!E2610</f>
        <v>1936.0965863915619</v>
      </c>
      <c r="D2606">
        <f t="shared" si="121"/>
        <v>1</v>
      </c>
      <c r="E2606">
        <f t="shared" si="122"/>
        <v>0</v>
      </c>
      <c r="F2606">
        <f t="shared" si="120"/>
        <v>0.34367168978929957</v>
      </c>
      <c r="G2606">
        <v>0.34367168978929957</v>
      </c>
    </row>
    <row r="2607" spans="2:7">
      <c r="B2607">
        <v>2604</v>
      </c>
      <c r="C2607">
        <f>'2.1'!E2611</f>
        <v>1237.6879319522875</v>
      </c>
      <c r="D2607">
        <f t="shared" si="121"/>
        <v>1</v>
      </c>
      <c r="E2607">
        <f t="shared" si="122"/>
        <v>0</v>
      </c>
      <c r="F2607">
        <f t="shared" si="120"/>
        <v>0.34367168978929957</v>
      </c>
      <c r="G2607">
        <v>0.34367168978929957</v>
      </c>
    </row>
    <row r="2608" spans="2:7">
      <c r="B2608">
        <v>2605</v>
      </c>
      <c r="C2608">
        <f>'2.1'!E2612</f>
        <v>1484.7529616818322</v>
      </c>
      <c r="D2608">
        <f t="shared" si="121"/>
        <v>1</v>
      </c>
      <c r="E2608">
        <f t="shared" si="122"/>
        <v>0</v>
      </c>
      <c r="F2608">
        <f t="shared" si="120"/>
        <v>0.34367168978929957</v>
      </c>
      <c r="G2608">
        <v>0.34367168978929957</v>
      </c>
    </row>
    <row r="2609" spans="2:7">
      <c r="B2609">
        <v>2606</v>
      </c>
      <c r="C2609">
        <f>'2.1'!E2613</f>
        <v>1813.5268376901504</v>
      </c>
      <c r="D2609">
        <f t="shared" si="121"/>
        <v>1</v>
      </c>
      <c r="E2609">
        <f t="shared" si="122"/>
        <v>0</v>
      </c>
      <c r="F2609">
        <f t="shared" si="120"/>
        <v>0.34367168978929957</v>
      </c>
      <c r="G2609">
        <v>0.34367168978929957</v>
      </c>
    </row>
    <row r="2610" spans="2:7">
      <c r="B2610">
        <v>2607</v>
      </c>
      <c r="C2610">
        <f>'2.1'!E2614</f>
        <v>1187.5604416587576</v>
      </c>
      <c r="D2610">
        <f t="shared" si="121"/>
        <v>1</v>
      </c>
      <c r="E2610">
        <f t="shared" si="122"/>
        <v>0</v>
      </c>
      <c r="F2610">
        <f t="shared" si="120"/>
        <v>0.34367168978929957</v>
      </c>
      <c r="G2610">
        <v>0.34367168978929957</v>
      </c>
    </row>
    <row r="2611" spans="2:7">
      <c r="B2611">
        <v>2608</v>
      </c>
      <c r="C2611">
        <f>'2.1'!E2615</f>
        <v>314.88139530920529</v>
      </c>
      <c r="D2611">
        <f t="shared" si="121"/>
        <v>1</v>
      </c>
      <c r="E2611">
        <f t="shared" si="122"/>
        <v>0</v>
      </c>
      <c r="F2611">
        <f t="shared" si="120"/>
        <v>0.34367168978929957</v>
      </c>
      <c r="G2611">
        <v>0.34367168978929957</v>
      </c>
    </row>
    <row r="2612" spans="2:7">
      <c r="B2612">
        <v>2609</v>
      </c>
      <c r="C2612">
        <f>'2.1'!E2616</f>
        <v>556.76849897987222</v>
      </c>
      <c r="D2612">
        <f t="shared" si="121"/>
        <v>1</v>
      </c>
      <c r="E2612">
        <f t="shared" si="122"/>
        <v>0</v>
      </c>
      <c r="F2612">
        <f t="shared" si="120"/>
        <v>0.34367168978929957</v>
      </c>
      <c r="G2612">
        <v>0.34367168978929957</v>
      </c>
    </row>
    <row r="2613" spans="2:7">
      <c r="B2613">
        <v>2610</v>
      </c>
      <c r="C2613">
        <f>'2.1'!E2617</f>
        <v>75.277948138840671</v>
      </c>
      <c r="D2613">
        <f t="shared" si="121"/>
        <v>1</v>
      </c>
      <c r="E2613">
        <f t="shared" si="122"/>
        <v>0</v>
      </c>
      <c r="F2613">
        <f t="shared" si="120"/>
        <v>0.34367168978929957</v>
      </c>
      <c r="G2613">
        <v>0.34367168978929957</v>
      </c>
    </row>
    <row r="2614" spans="2:7">
      <c r="B2614">
        <v>2611</v>
      </c>
      <c r="C2614">
        <f>'2.1'!E2618</f>
        <v>947.30692830017313</v>
      </c>
      <c r="D2614">
        <f t="shared" si="121"/>
        <v>1</v>
      </c>
      <c r="E2614">
        <f t="shared" si="122"/>
        <v>0</v>
      </c>
      <c r="F2614">
        <f t="shared" si="120"/>
        <v>0.34367168978929957</v>
      </c>
      <c r="G2614">
        <v>0.34367168978929957</v>
      </c>
    </row>
    <row r="2615" spans="2:7">
      <c r="B2615">
        <v>2612</v>
      </c>
      <c r="C2615">
        <f>'2.1'!E2619</f>
        <v>71.709723217892972</v>
      </c>
      <c r="D2615">
        <f t="shared" si="121"/>
        <v>1</v>
      </c>
      <c r="E2615">
        <f t="shared" si="122"/>
        <v>0</v>
      </c>
      <c r="F2615">
        <f t="shared" si="120"/>
        <v>0.34367168978929957</v>
      </c>
      <c r="G2615">
        <v>0.34367168978929957</v>
      </c>
    </row>
    <row r="2616" spans="2:7">
      <c r="B2616">
        <v>2613</v>
      </c>
      <c r="C2616">
        <f>'2.1'!E2620</f>
        <v>425.51193039527749</v>
      </c>
      <c r="D2616">
        <f t="shared" si="121"/>
        <v>1</v>
      </c>
      <c r="E2616">
        <f t="shared" si="122"/>
        <v>0</v>
      </c>
      <c r="F2616">
        <f t="shared" si="120"/>
        <v>0.34367168978929957</v>
      </c>
      <c r="G2616">
        <v>0.34367168978929957</v>
      </c>
    </row>
    <row r="2617" spans="2:7">
      <c r="B2617">
        <v>2614</v>
      </c>
      <c r="C2617">
        <f>'2.1'!E2621</f>
        <v>804.79407480151019</v>
      </c>
      <c r="D2617">
        <f t="shared" si="121"/>
        <v>1</v>
      </c>
      <c r="E2617">
        <f t="shared" si="122"/>
        <v>0</v>
      </c>
      <c r="F2617">
        <f t="shared" si="120"/>
        <v>0.34367168978929957</v>
      </c>
      <c r="G2617">
        <v>0.34367168978929957</v>
      </c>
    </row>
    <row r="2618" spans="2:7">
      <c r="B2618">
        <v>2615</v>
      </c>
      <c r="C2618">
        <f>'2.1'!E2622</f>
        <v>542.7798729415</v>
      </c>
      <c r="D2618">
        <f t="shared" si="121"/>
        <v>1</v>
      </c>
      <c r="E2618">
        <f t="shared" si="122"/>
        <v>0</v>
      </c>
      <c r="F2618">
        <f t="shared" si="120"/>
        <v>0.34367168978929957</v>
      </c>
      <c r="G2618">
        <v>0.34367168978929957</v>
      </c>
    </row>
    <row r="2619" spans="2:7">
      <c r="B2619">
        <v>2616</v>
      </c>
      <c r="C2619">
        <f>'2.1'!E2623</f>
        <v>11330.223409193435</v>
      </c>
      <c r="D2619">
        <f t="shared" si="121"/>
        <v>2</v>
      </c>
      <c r="E2619">
        <f t="shared" si="122"/>
        <v>7464.1787273547488</v>
      </c>
      <c r="F2619">
        <f t="shared" si="120"/>
        <v>0.99867602370210706</v>
      </c>
      <c r="G2619">
        <v>0.34367168978929957</v>
      </c>
    </row>
    <row r="2620" spans="2:7">
      <c r="B2620">
        <v>2617</v>
      </c>
      <c r="C2620">
        <f>'2.1'!E2624</f>
        <v>730.6888109183634</v>
      </c>
      <c r="D2620">
        <f t="shared" si="121"/>
        <v>1</v>
      </c>
      <c r="E2620">
        <f t="shared" si="122"/>
        <v>0</v>
      </c>
      <c r="F2620">
        <f t="shared" si="120"/>
        <v>0.34367168978929957</v>
      </c>
      <c r="G2620">
        <v>0.34367168978929957</v>
      </c>
    </row>
    <row r="2621" spans="2:7">
      <c r="B2621">
        <v>2618</v>
      </c>
      <c r="C2621">
        <f>'2.1'!E2625</f>
        <v>312.19109431468223</v>
      </c>
      <c r="D2621">
        <f t="shared" si="121"/>
        <v>1</v>
      </c>
      <c r="E2621">
        <f t="shared" si="122"/>
        <v>0</v>
      </c>
      <c r="F2621">
        <f t="shared" si="120"/>
        <v>0.34367168978929957</v>
      </c>
      <c r="G2621">
        <v>0.34367168978929957</v>
      </c>
    </row>
    <row r="2622" spans="2:7">
      <c r="B2622">
        <v>2619</v>
      </c>
      <c r="C2622">
        <f>'2.1'!E2626</f>
        <v>1420.2616476657222</v>
      </c>
      <c r="D2622">
        <f t="shared" si="121"/>
        <v>1</v>
      </c>
      <c r="E2622">
        <f t="shared" si="122"/>
        <v>0</v>
      </c>
      <c r="F2622">
        <f t="shared" si="120"/>
        <v>0.34367168978929957</v>
      </c>
      <c r="G2622">
        <v>0.34367168978929957</v>
      </c>
    </row>
    <row r="2623" spans="2:7">
      <c r="B2623">
        <v>2620</v>
      </c>
      <c r="C2623">
        <f>'2.1'!E2627</f>
        <v>4359.5397418711937</v>
      </c>
      <c r="D2623">
        <f t="shared" si="121"/>
        <v>2</v>
      </c>
      <c r="E2623">
        <f t="shared" si="122"/>
        <v>1887.631793496955</v>
      </c>
      <c r="F2623">
        <f t="shared" si="120"/>
        <v>0.67705716853065678</v>
      </c>
      <c r="G2623">
        <v>0.34367168978929957</v>
      </c>
    </row>
    <row r="2624" spans="2:7">
      <c r="B2624">
        <v>2621</v>
      </c>
      <c r="C2624">
        <f>'2.1'!E2628</f>
        <v>2899.1599935574504</v>
      </c>
      <c r="D2624">
        <f t="shared" si="121"/>
        <v>2</v>
      </c>
      <c r="E2624">
        <f t="shared" si="122"/>
        <v>719.32799484596035</v>
      </c>
      <c r="F2624">
        <f t="shared" si="120"/>
        <v>0.47050656027784887</v>
      </c>
      <c r="G2624">
        <v>0.34367168978929957</v>
      </c>
    </row>
    <row r="2625" spans="2:7">
      <c r="B2625">
        <v>2622</v>
      </c>
      <c r="C2625">
        <f>'2.1'!E2629</f>
        <v>10404.510872061635</v>
      </c>
      <c r="D2625">
        <f t="shared" si="121"/>
        <v>2</v>
      </c>
      <c r="E2625">
        <f t="shared" si="122"/>
        <v>6723.6086976493089</v>
      </c>
      <c r="F2625">
        <f t="shared" si="120"/>
        <v>0.99618177498511473</v>
      </c>
      <c r="G2625">
        <v>0.34367168978929957</v>
      </c>
    </row>
    <row r="2626" spans="2:7">
      <c r="B2626">
        <v>2623</v>
      </c>
      <c r="C2626">
        <f>'2.1'!E2630</f>
        <v>543.32206589689031</v>
      </c>
      <c r="D2626">
        <f t="shared" si="121"/>
        <v>1</v>
      </c>
      <c r="E2626">
        <f t="shared" si="122"/>
        <v>0</v>
      </c>
      <c r="F2626">
        <f t="shared" si="120"/>
        <v>0.34367168978929957</v>
      </c>
      <c r="G2626">
        <v>0.34367168978929957</v>
      </c>
    </row>
    <row r="2627" spans="2:7">
      <c r="B2627">
        <v>2624</v>
      </c>
      <c r="C2627">
        <f>'2.1'!E2631</f>
        <v>724.9472208358643</v>
      </c>
      <c r="D2627">
        <f t="shared" si="121"/>
        <v>1</v>
      </c>
      <c r="E2627">
        <f t="shared" si="122"/>
        <v>0</v>
      </c>
      <c r="F2627">
        <f t="shared" si="120"/>
        <v>0.34367168978929957</v>
      </c>
      <c r="G2627">
        <v>0.34367168978929957</v>
      </c>
    </row>
    <row r="2628" spans="2:7">
      <c r="B2628">
        <v>2625</v>
      </c>
      <c r="C2628">
        <f>'2.1'!E2632</f>
        <v>138.25439427006671</v>
      </c>
      <c r="D2628">
        <f t="shared" si="121"/>
        <v>1</v>
      </c>
      <c r="E2628">
        <f t="shared" si="122"/>
        <v>0</v>
      </c>
      <c r="F2628">
        <f t="shared" ref="F2628:F2691" si="123">_xlfn.NORM.DIST(E2628,$J$4,$J$5,TRUE)</f>
        <v>0.34367168978929957</v>
      </c>
      <c r="G2628">
        <v>0.34367168978929957</v>
      </c>
    </row>
    <row r="2629" spans="2:7">
      <c r="B2629">
        <v>2626</v>
      </c>
      <c r="C2629">
        <f>'2.1'!E2633</f>
        <v>1112.0387681094301</v>
      </c>
      <c r="D2629">
        <f t="shared" ref="D2629:D2692" si="124">IF(C2629&lt;=2000,1,IF(AND(C2629&gt;2000,C2629&lt;=17000),2,IF(C2629&gt;17000,3,0)))</f>
        <v>1</v>
      </c>
      <c r="E2629">
        <f t="shared" ref="E2629:E2692" si="125">IF(D2629=1,0,IF(D2629=2,0.8*(C2629-2000),IF(D2629=3,12000,"Error")))</f>
        <v>0</v>
      </c>
      <c r="F2629">
        <f t="shared" si="123"/>
        <v>0.34367168978929957</v>
      </c>
      <c r="G2629">
        <v>0.34367168978929957</v>
      </c>
    </row>
    <row r="2630" spans="2:7">
      <c r="B2630">
        <v>2627</v>
      </c>
      <c r="C2630">
        <f>'2.1'!E2634</f>
        <v>1137.2811201035427</v>
      </c>
      <c r="D2630">
        <f t="shared" si="124"/>
        <v>1</v>
      </c>
      <c r="E2630">
        <f t="shared" si="125"/>
        <v>0</v>
      </c>
      <c r="F2630">
        <f t="shared" si="123"/>
        <v>0.34367168978929957</v>
      </c>
      <c r="G2630">
        <v>0.34367168978929957</v>
      </c>
    </row>
    <row r="2631" spans="2:7">
      <c r="B2631">
        <v>2628</v>
      </c>
      <c r="C2631">
        <f>'2.1'!E2635</f>
        <v>2497.1700569059972</v>
      </c>
      <c r="D2631">
        <f t="shared" si="124"/>
        <v>2</v>
      </c>
      <c r="E2631">
        <f t="shared" si="125"/>
        <v>397.73604552479776</v>
      </c>
      <c r="F2631">
        <f t="shared" si="123"/>
        <v>0.41260659383926412</v>
      </c>
      <c r="G2631">
        <v>0.34367168978929957</v>
      </c>
    </row>
    <row r="2632" spans="2:7">
      <c r="B2632">
        <v>2629</v>
      </c>
      <c r="C2632">
        <f>'2.1'!E2636</f>
        <v>2090.8447987957225</v>
      </c>
      <c r="D2632">
        <f t="shared" si="124"/>
        <v>2</v>
      </c>
      <c r="E2632">
        <f t="shared" si="125"/>
        <v>72.675839036577969</v>
      </c>
      <c r="F2632">
        <f t="shared" si="123"/>
        <v>0.35596064059157584</v>
      </c>
      <c r="G2632">
        <v>0.34367168978929957</v>
      </c>
    </row>
    <row r="2633" spans="2:7">
      <c r="B2633">
        <v>2630</v>
      </c>
      <c r="C2633">
        <f>'2.1'!E2637</f>
        <v>3223.2913398819196</v>
      </c>
      <c r="D2633">
        <f t="shared" si="124"/>
        <v>2</v>
      </c>
      <c r="E2633">
        <f t="shared" si="125"/>
        <v>978.63307190553576</v>
      </c>
      <c r="F2633">
        <f t="shared" si="123"/>
        <v>0.51771111402594117</v>
      </c>
      <c r="G2633">
        <v>0.34367168978929957</v>
      </c>
    </row>
    <row r="2634" spans="2:7">
      <c r="B2634">
        <v>2631</v>
      </c>
      <c r="C2634">
        <f>'2.1'!E2638</f>
        <v>1537.9624923090184</v>
      </c>
      <c r="D2634">
        <f t="shared" si="124"/>
        <v>1</v>
      </c>
      <c r="E2634">
        <f t="shared" si="125"/>
        <v>0</v>
      </c>
      <c r="F2634">
        <f t="shared" si="123"/>
        <v>0.34367168978929957</v>
      </c>
      <c r="G2634">
        <v>0.34367168978929957</v>
      </c>
    </row>
    <row r="2635" spans="2:7">
      <c r="B2635">
        <v>2632</v>
      </c>
      <c r="C2635">
        <f>'2.1'!E2639</f>
        <v>2716.8794736159161</v>
      </c>
      <c r="D2635">
        <f t="shared" si="124"/>
        <v>2</v>
      </c>
      <c r="E2635">
        <f t="shared" si="125"/>
        <v>573.50357889273289</v>
      </c>
      <c r="F2635">
        <f t="shared" si="123"/>
        <v>0.44409918167289281</v>
      </c>
      <c r="G2635">
        <v>0.34367168978929957</v>
      </c>
    </row>
    <row r="2636" spans="2:7">
      <c r="B2636">
        <v>2633</v>
      </c>
      <c r="C2636">
        <f>'2.1'!E2640</f>
        <v>1823.7455956209731</v>
      </c>
      <c r="D2636">
        <f t="shared" si="124"/>
        <v>1</v>
      </c>
      <c r="E2636">
        <f t="shared" si="125"/>
        <v>0</v>
      </c>
      <c r="F2636">
        <f t="shared" si="123"/>
        <v>0.34367168978929957</v>
      </c>
      <c r="G2636">
        <v>0.34367168978929957</v>
      </c>
    </row>
    <row r="2637" spans="2:7">
      <c r="B2637">
        <v>2634</v>
      </c>
      <c r="C2637">
        <f>'2.1'!E2641</f>
        <v>884.83007287007797</v>
      </c>
      <c r="D2637">
        <f t="shared" si="124"/>
        <v>1</v>
      </c>
      <c r="E2637">
        <f t="shared" si="125"/>
        <v>0</v>
      </c>
      <c r="F2637">
        <f t="shared" si="123"/>
        <v>0.34367168978929957</v>
      </c>
      <c r="G2637">
        <v>0.34367168978929957</v>
      </c>
    </row>
    <row r="2638" spans="2:7">
      <c r="B2638">
        <v>2635</v>
      </c>
      <c r="C2638">
        <f>'2.1'!E2642</f>
        <v>2255.4364122812417</v>
      </c>
      <c r="D2638">
        <f t="shared" si="124"/>
        <v>2</v>
      </c>
      <c r="E2638">
        <f t="shared" si="125"/>
        <v>204.34912982499338</v>
      </c>
      <c r="F2638">
        <f t="shared" si="123"/>
        <v>0.37860330280684834</v>
      </c>
      <c r="G2638">
        <v>0.34367168978929957</v>
      </c>
    </row>
    <row r="2639" spans="2:7">
      <c r="B2639">
        <v>2636</v>
      </c>
      <c r="C2639">
        <f>'2.1'!E2643</f>
        <v>407.16081265776717</v>
      </c>
      <c r="D2639">
        <f t="shared" si="124"/>
        <v>1</v>
      </c>
      <c r="E2639">
        <f t="shared" si="125"/>
        <v>0</v>
      </c>
      <c r="F2639">
        <f t="shared" si="123"/>
        <v>0.34367168978929957</v>
      </c>
      <c r="G2639">
        <v>0.34367168978929957</v>
      </c>
    </row>
    <row r="2640" spans="2:7">
      <c r="B2640">
        <v>2637</v>
      </c>
      <c r="C2640">
        <f>'2.1'!E2644</f>
        <v>363.75669313360368</v>
      </c>
      <c r="D2640">
        <f t="shared" si="124"/>
        <v>1</v>
      </c>
      <c r="E2640">
        <f t="shared" si="125"/>
        <v>0</v>
      </c>
      <c r="F2640">
        <f t="shared" si="123"/>
        <v>0.34367168978929957</v>
      </c>
      <c r="G2640">
        <v>0.34367168978929957</v>
      </c>
    </row>
    <row r="2641" spans="2:7">
      <c r="B2641">
        <v>2638</v>
      </c>
      <c r="C2641">
        <f>'2.1'!E2645</f>
        <v>850.24743919439561</v>
      </c>
      <c r="D2641">
        <f t="shared" si="124"/>
        <v>1</v>
      </c>
      <c r="E2641">
        <f t="shared" si="125"/>
        <v>0</v>
      </c>
      <c r="F2641">
        <f t="shared" si="123"/>
        <v>0.34367168978929957</v>
      </c>
      <c r="G2641">
        <v>0.34367168978929957</v>
      </c>
    </row>
    <row r="2642" spans="2:7">
      <c r="B2642">
        <v>2639</v>
      </c>
      <c r="C2642">
        <f>'2.1'!E2646</f>
        <v>2224.2055028057002</v>
      </c>
      <c r="D2642">
        <f t="shared" si="124"/>
        <v>2</v>
      </c>
      <c r="E2642">
        <f t="shared" si="125"/>
        <v>179.36440224456021</v>
      </c>
      <c r="F2642">
        <f t="shared" si="123"/>
        <v>0.37427198735247608</v>
      </c>
      <c r="G2642">
        <v>0.34367168978929957</v>
      </c>
    </row>
    <row r="2643" spans="2:7">
      <c r="B2643">
        <v>2640</v>
      </c>
      <c r="C2643">
        <f>'2.1'!E2647</f>
        <v>6047.7882687425617</v>
      </c>
      <c r="D2643">
        <f t="shared" si="124"/>
        <v>2</v>
      </c>
      <c r="E2643">
        <f t="shared" si="125"/>
        <v>3238.2306149940496</v>
      </c>
      <c r="F2643">
        <f t="shared" si="123"/>
        <v>0.85908300346194599</v>
      </c>
      <c r="G2643">
        <v>0.34367168978929957</v>
      </c>
    </row>
    <row r="2644" spans="2:7">
      <c r="B2644">
        <v>2641</v>
      </c>
      <c r="C2644">
        <f>'2.1'!E2648</f>
        <v>162.1062061127999</v>
      </c>
      <c r="D2644">
        <f t="shared" si="124"/>
        <v>1</v>
      </c>
      <c r="E2644">
        <f t="shared" si="125"/>
        <v>0</v>
      </c>
      <c r="F2644">
        <f t="shared" si="123"/>
        <v>0.34367168978929957</v>
      </c>
      <c r="G2644">
        <v>0.34367168978929957</v>
      </c>
    </row>
    <row r="2645" spans="2:7">
      <c r="B2645">
        <v>2642</v>
      </c>
      <c r="C2645">
        <f>'2.1'!E2649</f>
        <v>1044.2850211996442</v>
      </c>
      <c r="D2645">
        <f t="shared" si="124"/>
        <v>1</v>
      </c>
      <c r="E2645">
        <f t="shared" si="125"/>
        <v>0</v>
      </c>
      <c r="F2645">
        <f t="shared" si="123"/>
        <v>0.34367168978929957</v>
      </c>
      <c r="G2645">
        <v>0.34367168978929957</v>
      </c>
    </row>
    <row r="2646" spans="2:7">
      <c r="B2646">
        <v>2643</v>
      </c>
      <c r="C2646">
        <f>'2.1'!E2650</f>
        <v>120.2535880676395</v>
      </c>
      <c r="D2646">
        <f t="shared" si="124"/>
        <v>1</v>
      </c>
      <c r="E2646">
        <f t="shared" si="125"/>
        <v>0</v>
      </c>
      <c r="F2646">
        <f t="shared" si="123"/>
        <v>0.34367168978929957</v>
      </c>
      <c r="G2646">
        <v>0.34367168978929957</v>
      </c>
    </row>
    <row r="2647" spans="2:7">
      <c r="B2647">
        <v>2644</v>
      </c>
      <c r="C2647">
        <f>'2.1'!E2651</f>
        <v>1524.5349655685811</v>
      </c>
      <c r="D2647">
        <f t="shared" si="124"/>
        <v>1</v>
      </c>
      <c r="E2647">
        <f t="shared" si="125"/>
        <v>0</v>
      </c>
      <c r="F2647">
        <f t="shared" si="123"/>
        <v>0.34367168978929957</v>
      </c>
      <c r="G2647">
        <v>0.34367168978929957</v>
      </c>
    </row>
    <row r="2648" spans="2:7">
      <c r="B2648">
        <v>2645</v>
      </c>
      <c r="C2648">
        <f>'2.1'!E2652</f>
        <v>6964.0444744563129</v>
      </c>
      <c r="D2648">
        <f t="shared" si="124"/>
        <v>2</v>
      </c>
      <c r="E2648">
        <f t="shared" si="125"/>
        <v>3971.2355795650506</v>
      </c>
      <c r="F2648">
        <f t="shared" si="123"/>
        <v>0.92086592927834066</v>
      </c>
      <c r="G2648">
        <v>0.34367168978929957</v>
      </c>
    </row>
    <row r="2649" spans="2:7">
      <c r="B2649">
        <v>2646</v>
      </c>
      <c r="C2649">
        <f>'2.1'!E2653</f>
        <v>2182.6844084341492</v>
      </c>
      <c r="D2649">
        <f t="shared" si="124"/>
        <v>2</v>
      </c>
      <c r="E2649">
        <f t="shared" si="125"/>
        <v>146.14752674731935</v>
      </c>
      <c r="F2649">
        <f t="shared" si="123"/>
        <v>0.36853812848592093</v>
      </c>
      <c r="G2649">
        <v>0.34367168978929957</v>
      </c>
    </row>
    <row r="2650" spans="2:7">
      <c r="B2650">
        <v>2647</v>
      </c>
      <c r="C2650">
        <f>'2.1'!E2654</f>
        <v>784.95979011613258</v>
      </c>
      <c r="D2650">
        <f t="shared" si="124"/>
        <v>1</v>
      </c>
      <c r="E2650">
        <f t="shared" si="125"/>
        <v>0</v>
      </c>
      <c r="F2650">
        <f t="shared" si="123"/>
        <v>0.34367168978929957</v>
      </c>
      <c r="G2650">
        <v>0.34367168978929957</v>
      </c>
    </row>
    <row r="2651" spans="2:7">
      <c r="B2651">
        <v>2648</v>
      </c>
      <c r="C2651">
        <f>'2.1'!E2655</f>
        <v>5896.2932748749245</v>
      </c>
      <c r="D2651">
        <f t="shared" si="124"/>
        <v>2</v>
      </c>
      <c r="E2651">
        <f t="shared" si="125"/>
        <v>3117.0346198999396</v>
      </c>
      <c r="F2651">
        <f t="shared" si="123"/>
        <v>0.84634124785471665</v>
      </c>
      <c r="G2651">
        <v>0.34367168978929957</v>
      </c>
    </row>
    <row r="2652" spans="2:7">
      <c r="B2652">
        <v>2649</v>
      </c>
      <c r="C2652">
        <f>'2.1'!E2656</f>
        <v>59.838867938804299</v>
      </c>
      <c r="D2652">
        <f t="shared" si="124"/>
        <v>1</v>
      </c>
      <c r="E2652">
        <f t="shared" si="125"/>
        <v>0</v>
      </c>
      <c r="F2652">
        <f t="shared" si="123"/>
        <v>0.34367168978929957</v>
      </c>
      <c r="G2652">
        <v>0.34367168978929957</v>
      </c>
    </row>
    <row r="2653" spans="2:7">
      <c r="B2653">
        <v>2650</v>
      </c>
      <c r="C2653">
        <f>'2.1'!E2657</f>
        <v>1234.582654621659</v>
      </c>
      <c r="D2653">
        <f t="shared" si="124"/>
        <v>1</v>
      </c>
      <c r="E2653">
        <f t="shared" si="125"/>
        <v>0</v>
      </c>
      <c r="F2653">
        <f t="shared" si="123"/>
        <v>0.34367168978929957</v>
      </c>
      <c r="G2653">
        <v>0.34367168978929957</v>
      </c>
    </row>
    <row r="2654" spans="2:7">
      <c r="B2654">
        <v>2651</v>
      </c>
      <c r="C2654">
        <f>'2.1'!E2658</f>
        <v>1685.2143044968298</v>
      </c>
      <c r="D2654">
        <f t="shared" si="124"/>
        <v>1</v>
      </c>
      <c r="E2654">
        <f t="shared" si="125"/>
        <v>0</v>
      </c>
      <c r="F2654">
        <f t="shared" si="123"/>
        <v>0.34367168978929957</v>
      </c>
      <c r="G2654">
        <v>0.34367168978929957</v>
      </c>
    </row>
    <row r="2655" spans="2:7">
      <c r="B2655">
        <v>2652</v>
      </c>
      <c r="C2655">
        <f>'2.1'!E2659</f>
        <v>2342.4328382230019</v>
      </c>
      <c r="D2655">
        <f t="shared" si="124"/>
        <v>2</v>
      </c>
      <c r="E2655">
        <f t="shared" si="125"/>
        <v>273.94627057840154</v>
      </c>
      <c r="F2655">
        <f t="shared" si="123"/>
        <v>0.39074763322359607</v>
      </c>
      <c r="G2655">
        <v>0.34367168978929957</v>
      </c>
    </row>
    <row r="2656" spans="2:7">
      <c r="B2656">
        <v>2653</v>
      </c>
      <c r="C2656">
        <f>'2.1'!E2660</f>
        <v>1508.4620992585046</v>
      </c>
      <c r="D2656">
        <f t="shared" si="124"/>
        <v>1</v>
      </c>
      <c r="E2656">
        <f t="shared" si="125"/>
        <v>0</v>
      </c>
      <c r="F2656">
        <f t="shared" si="123"/>
        <v>0.34367168978929957</v>
      </c>
      <c r="G2656">
        <v>0.34367168978929957</v>
      </c>
    </row>
    <row r="2657" spans="2:7">
      <c r="B2657">
        <v>2654</v>
      </c>
      <c r="C2657">
        <f>'2.1'!E2661</f>
        <v>166.60592545221675</v>
      </c>
      <c r="D2657">
        <f t="shared" si="124"/>
        <v>1</v>
      </c>
      <c r="E2657">
        <f t="shared" si="125"/>
        <v>0</v>
      </c>
      <c r="F2657">
        <f t="shared" si="123"/>
        <v>0.34367168978929957</v>
      </c>
      <c r="G2657">
        <v>0.34367168978929957</v>
      </c>
    </row>
    <row r="2658" spans="2:7">
      <c r="B2658">
        <v>2655</v>
      </c>
      <c r="C2658">
        <f>'2.1'!E2662</f>
        <v>1185.8416647094889</v>
      </c>
      <c r="D2658">
        <f t="shared" si="124"/>
        <v>1</v>
      </c>
      <c r="E2658">
        <f t="shared" si="125"/>
        <v>0</v>
      </c>
      <c r="F2658">
        <f t="shared" si="123"/>
        <v>0.34367168978929957</v>
      </c>
      <c r="G2658">
        <v>0.34367168978929957</v>
      </c>
    </row>
    <row r="2659" spans="2:7">
      <c r="B2659">
        <v>2656</v>
      </c>
      <c r="C2659">
        <f>'2.1'!E2663</f>
        <v>1365.4529147861358</v>
      </c>
      <c r="D2659">
        <f t="shared" si="124"/>
        <v>1</v>
      </c>
      <c r="E2659">
        <f t="shared" si="125"/>
        <v>0</v>
      </c>
      <c r="F2659">
        <f t="shared" si="123"/>
        <v>0.34367168978929957</v>
      </c>
      <c r="G2659">
        <v>0.34367168978929957</v>
      </c>
    </row>
    <row r="2660" spans="2:7">
      <c r="B2660">
        <v>2657</v>
      </c>
      <c r="C2660">
        <f>'2.1'!E2664</f>
        <v>795.57130813982133</v>
      </c>
      <c r="D2660">
        <f t="shared" si="124"/>
        <v>1</v>
      </c>
      <c r="E2660">
        <f t="shared" si="125"/>
        <v>0</v>
      </c>
      <c r="F2660">
        <f t="shared" si="123"/>
        <v>0.34367168978929957</v>
      </c>
      <c r="G2660">
        <v>0.34367168978929957</v>
      </c>
    </row>
    <row r="2661" spans="2:7">
      <c r="B2661">
        <v>2658</v>
      </c>
      <c r="C2661">
        <f>'2.1'!E2665</f>
        <v>393.42736739690736</v>
      </c>
      <c r="D2661">
        <f t="shared" si="124"/>
        <v>1</v>
      </c>
      <c r="E2661">
        <f t="shared" si="125"/>
        <v>0</v>
      </c>
      <c r="F2661">
        <f t="shared" si="123"/>
        <v>0.34367168978929957</v>
      </c>
      <c r="G2661">
        <v>0.34367168978929957</v>
      </c>
    </row>
    <row r="2662" spans="2:7">
      <c r="B2662">
        <v>2659</v>
      </c>
      <c r="C2662">
        <f>'2.1'!E2666</f>
        <v>620.81439980261246</v>
      </c>
      <c r="D2662">
        <f t="shared" si="124"/>
        <v>1</v>
      </c>
      <c r="E2662">
        <f t="shared" si="125"/>
        <v>0</v>
      </c>
      <c r="F2662">
        <f t="shared" si="123"/>
        <v>0.34367168978929957</v>
      </c>
      <c r="G2662">
        <v>0.34367168978929957</v>
      </c>
    </row>
    <row r="2663" spans="2:7">
      <c r="B2663">
        <v>2660</v>
      </c>
      <c r="C2663">
        <f>'2.1'!E2667</f>
        <v>497.84783789734945</v>
      </c>
      <c r="D2663">
        <f t="shared" si="124"/>
        <v>1</v>
      </c>
      <c r="E2663">
        <f t="shared" si="125"/>
        <v>0</v>
      </c>
      <c r="F2663">
        <f t="shared" si="123"/>
        <v>0.34367168978929957</v>
      </c>
      <c r="G2663">
        <v>0.34367168978929957</v>
      </c>
    </row>
    <row r="2664" spans="2:7">
      <c r="B2664">
        <v>2661</v>
      </c>
      <c r="C2664">
        <f>'2.1'!E2668</f>
        <v>522.99999789380149</v>
      </c>
      <c r="D2664">
        <f t="shared" si="124"/>
        <v>1</v>
      </c>
      <c r="E2664">
        <f t="shared" si="125"/>
        <v>0</v>
      </c>
      <c r="F2664">
        <f t="shared" si="123"/>
        <v>0.34367168978929957</v>
      </c>
      <c r="G2664">
        <v>0.34367168978929957</v>
      </c>
    </row>
    <row r="2665" spans="2:7">
      <c r="B2665">
        <v>2662</v>
      </c>
      <c r="C2665">
        <f>'2.1'!E2669</f>
        <v>161.84269146274434</v>
      </c>
      <c r="D2665">
        <f t="shared" si="124"/>
        <v>1</v>
      </c>
      <c r="E2665">
        <f t="shared" si="125"/>
        <v>0</v>
      </c>
      <c r="F2665">
        <f t="shared" si="123"/>
        <v>0.34367168978929957</v>
      </c>
      <c r="G2665">
        <v>0.34367168978929957</v>
      </c>
    </row>
    <row r="2666" spans="2:7">
      <c r="B2666">
        <v>2663</v>
      </c>
      <c r="C2666">
        <f>'2.1'!E2670</f>
        <v>292.35010460165091</v>
      </c>
      <c r="D2666">
        <f t="shared" si="124"/>
        <v>1</v>
      </c>
      <c r="E2666">
        <f t="shared" si="125"/>
        <v>0</v>
      </c>
      <c r="F2666">
        <f t="shared" si="123"/>
        <v>0.34367168978929957</v>
      </c>
      <c r="G2666">
        <v>0.34367168978929957</v>
      </c>
    </row>
    <row r="2667" spans="2:7">
      <c r="B2667">
        <v>2664</v>
      </c>
      <c r="C2667">
        <f>'2.1'!E2671</f>
        <v>1649.6537779761354</v>
      </c>
      <c r="D2667">
        <f t="shared" si="124"/>
        <v>1</v>
      </c>
      <c r="E2667">
        <f t="shared" si="125"/>
        <v>0</v>
      </c>
      <c r="F2667">
        <f t="shared" si="123"/>
        <v>0.34367168978929957</v>
      </c>
      <c r="G2667">
        <v>0.34367168978929957</v>
      </c>
    </row>
    <row r="2668" spans="2:7">
      <c r="B2668">
        <v>2665</v>
      </c>
      <c r="C2668">
        <f>'2.1'!E2672</f>
        <v>1411.6781914679987</v>
      </c>
      <c r="D2668">
        <f t="shared" si="124"/>
        <v>1</v>
      </c>
      <c r="E2668">
        <f t="shared" si="125"/>
        <v>0</v>
      </c>
      <c r="F2668">
        <f t="shared" si="123"/>
        <v>0.34367168978929957</v>
      </c>
      <c r="G2668">
        <v>0.34367168978929957</v>
      </c>
    </row>
    <row r="2669" spans="2:7">
      <c r="B2669">
        <v>2666</v>
      </c>
      <c r="C2669">
        <f>'2.1'!E2673</f>
        <v>4106.5927968926171</v>
      </c>
      <c r="D2669">
        <f t="shared" si="124"/>
        <v>2</v>
      </c>
      <c r="E2669">
        <f t="shared" si="125"/>
        <v>1685.2742375140938</v>
      </c>
      <c r="F2669">
        <f t="shared" si="123"/>
        <v>0.6432214239063726</v>
      </c>
      <c r="G2669">
        <v>0.34367168978929957</v>
      </c>
    </row>
    <row r="2670" spans="2:7">
      <c r="B2670">
        <v>2667</v>
      </c>
      <c r="C2670">
        <f>'2.1'!E2674</f>
        <v>362.68320083572314</v>
      </c>
      <c r="D2670">
        <f t="shared" si="124"/>
        <v>1</v>
      </c>
      <c r="E2670">
        <f t="shared" si="125"/>
        <v>0</v>
      </c>
      <c r="F2670">
        <f t="shared" si="123"/>
        <v>0.34367168978929957</v>
      </c>
      <c r="G2670">
        <v>0.34367168978929957</v>
      </c>
    </row>
    <row r="2671" spans="2:7">
      <c r="B2671">
        <v>2668</v>
      </c>
      <c r="C2671">
        <f>'2.1'!E2675</f>
        <v>2483.8268503921249</v>
      </c>
      <c r="D2671">
        <f t="shared" si="124"/>
        <v>2</v>
      </c>
      <c r="E2671">
        <f t="shared" si="125"/>
        <v>387.06148031369997</v>
      </c>
      <c r="F2671">
        <f t="shared" si="123"/>
        <v>0.41070989700403776</v>
      </c>
      <c r="G2671">
        <v>0.34367168978929957</v>
      </c>
    </row>
    <row r="2672" spans="2:7">
      <c r="B2672">
        <v>2669</v>
      </c>
      <c r="C2672">
        <f>'2.1'!E2676</f>
        <v>1050.1743796662297</v>
      </c>
      <c r="D2672">
        <f t="shared" si="124"/>
        <v>1</v>
      </c>
      <c r="E2672">
        <f t="shared" si="125"/>
        <v>0</v>
      </c>
      <c r="F2672">
        <f t="shared" si="123"/>
        <v>0.34367168978929957</v>
      </c>
      <c r="G2672">
        <v>0.34367168978929957</v>
      </c>
    </row>
    <row r="2673" spans="2:7">
      <c r="B2673">
        <v>2670</v>
      </c>
      <c r="C2673">
        <f>'2.1'!E2677</f>
        <v>794.94652448747831</v>
      </c>
      <c r="D2673">
        <f t="shared" si="124"/>
        <v>1</v>
      </c>
      <c r="E2673">
        <f t="shared" si="125"/>
        <v>0</v>
      </c>
      <c r="F2673">
        <f t="shared" si="123"/>
        <v>0.34367168978929957</v>
      </c>
      <c r="G2673">
        <v>0.34367168978929957</v>
      </c>
    </row>
    <row r="2674" spans="2:7">
      <c r="B2674">
        <v>2671</v>
      </c>
      <c r="C2674">
        <f>'2.1'!E2678</f>
        <v>3052.8759725870077</v>
      </c>
      <c r="D2674">
        <f t="shared" si="124"/>
        <v>2</v>
      </c>
      <c r="E2674">
        <f t="shared" si="125"/>
        <v>842.30077806960617</v>
      </c>
      <c r="F2674">
        <f t="shared" si="123"/>
        <v>0.49288182405446479</v>
      </c>
      <c r="G2674">
        <v>0.34367168978929957</v>
      </c>
    </row>
    <row r="2675" spans="2:7">
      <c r="B2675">
        <v>2672</v>
      </c>
      <c r="C2675">
        <f>'2.1'!E2679</f>
        <v>3090.7534266727407</v>
      </c>
      <c r="D2675">
        <f t="shared" si="124"/>
        <v>2</v>
      </c>
      <c r="E2675">
        <f t="shared" si="125"/>
        <v>872.60274133819257</v>
      </c>
      <c r="F2675">
        <f t="shared" si="123"/>
        <v>0.49840152271977911</v>
      </c>
      <c r="G2675">
        <v>0.34367168978929957</v>
      </c>
    </row>
    <row r="2676" spans="2:7">
      <c r="B2676">
        <v>2673</v>
      </c>
      <c r="C2676">
        <f>'2.1'!E2680</f>
        <v>15378.441202735783</v>
      </c>
      <c r="D2676">
        <f t="shared" si="124"/>
        <v>2</v>
      </c>
      <c r="E2676">
        <f t="shared" si="125"/>
        <v>10702.752962188628</v>
      </c>
      <c r="F2676">
        <f t="shared" si="123"/>
        <v>0.99999634967203954</v>
      </c>
      <c r="G2676">
        <v>0.34367168978929957</v>
      </c>
    </row>
    <row r="2677" spans="2:7">
      <c r="B2677">
        <v>2674</v>
      </c>
      <c r="C2677">
        <f>'2.1'!E2681</f>
        <v>825.36898043227382</v>
      </c>
      <c r="D2677">
        <f t="shared" si="124"/>
        <v>1</v>
      </c>
      <c r="E2677">
        <f t="shared" si="125"/>
        <v>0</v>
      </c>
      <c r="F2677">
        <f t="shared" si="123"/>
        <v>0.34367168978929957</v>
      </c>
      <c r="G2677">
        <v>0.34367168978929957</v>
      </c>
    </row>
    <row r="2678" spans="2:7">
      <c r="B2678">
        <v>2675</v>
      </c>
      <c r="C2678">
        <f>'2.1'!E2682</f>
        <v>782.50652040527154</v>
      </c>
      <c r="D2678">
        <f t="shared" si="124"/>
        <v>1</v>
      </c>
      <c r="E2678">
        <f t="shared" si="125"/>
        <v>0</v>
      </c>
      <c r="F2678">
        <f t="shared" si="123"/>
        <v>0.34367168978929957</v>
      </c>
      <c r="G2678">
        <v>0.34367168978929957</v>
      </c>
    </row>
    <row r="2679" spans="2:7">
      <c r="B2679">
        <v>2676</v>
      </c>
      <c r="C2679">
        <f>'2.1'!E2683</f>
        <v>2322.6945897454443</v>
      </c>
      <c r="D2679">
        <f t="shared" si="124"/>
        <v>2</v>
      </c>
      <c r="E2679">
        <f t="shared" si="125"/>
        <v>258.15567179635548</v>
      </c>
      <c r="F2679">
        <f t="shared" si="123"/>
        <v>0.38798242106589442</v>
      </c>
      <c r="G2679">
        <v>0.34367168978929957</v>
      </c>
    </row>
    <row r="2680" spans="2:7">
      <c r="B2680">
        <v>2677</v>
      </c>
      <c r="C2680">
        <f>'2.1'!E2684</f>
        <v>28.804717651498688</v>
      </c>
      <c r="D2680">
        <f t="shared" si="124"/>
        <v>1</v>
      </c>
      <c r="E2680">
        <f t="shared" si="125"/>
        <v>0</v>
      </c>
      <c r="F2680">
        <f t="shared" si="123"/>
        <v>0.34367168978929957</v>
      </c>
      <c r="G2680">
        <v>0.34367168978929957</v>
      </c>
    </row>
    <row r="2681" spans="2:7">
      <c r="B2681">
        <v>2678</v>
      </c>
      <c r="C2681">
        <f>'2.1'!E2685</f>
        <v>1771.4311972190922</v>
      </c>
      <c r="D2681">
        <f t="shared" si="124"/>
        <v>1</v>
      </c>
      <c r="E2681">
        <f t="shared" si="125"/>
        <v>0</v>
      </c>
      <c r="F2681">
        <f t="shared" si="123"/>
        <v>0.34367168978929957</v>
      </c>
      <c r="G2681">
        <v>0.34367168978929957</v>
      </c>
    </row>
    <row r="2682" spans="2:7">
      <c r="B2682">
        <v>2679</v>
      </c>
      <c r="C2682">
        <f>'2.1'!E2686</f>
        <v>983.13062445171909</v>
      </c>
      <c r="D2682">
        <f t="shared" si="124"/>
        <v>1</v>
      </c>
      <c r="E2682">
        <f t="shared" si="125"/>
        <v>0</v>
      </c>
      <c r="F2682">
        <f t="shared" si="123"/>
        <v>0.34367168978929957</v>
      </c>
      <c r="G2682">
        <v>0.34367168978929957</v>
      </c>
    </row>
    <row r="2683" spans="2:7">
      <c r="B2683">
        <v>2680</v>
      </c>
      <c r="C2683">
        <f>'2.1'!E2687</f>
        <v>807.99138798194952</v>
      </c>
      <c r="D2683">
        <f t="shared" si="124"/>
        <v>1</v>
      </c>
      <c r="E2683">
        <f t="shared" si="125"/>
        <v>0</v>
      </c>
      <c r="F2683">
        <f t="shared" si="123"/>
        <v>0.34367168978929957</v>
      </c>
      <c r="G2683">
        <v>0.34367168978929957</v>
      </c>
    </row>
    <row r="2684" spans="2:7">
      <c r="B2684">
        <v>2681</v>
      </c>
      <c r="C2684">
        <f>'2.1'!E2688</f>
        <v>884.90962584552733</v>
      </c>
      <c r="D2684">
        <f t="shared" si="124"/>
        <v>1</v>
      </c>
      <c r="E2684">
        <f t="shared" si="125"/>
        <v>0</v>
      </c>
      <c r="F2684">
        <f t="shared" si="123"/>
        <v>0.34367168978929957</v>
      </c>
      <c r="G2684">
        <v>0.34367168978929957</v>
      </c>
    </row>
    <row r="2685" spans="2:7">
      <c r="B2685">
        <v>2682</v>
      </c>
      <c r="C2685">
        <f>'2.1'!E2689</f>
        <v>6251.3549432542259</v>
      </c>
      <c r="D2685">
        <f t="shared" si="124"/>
        <v>2</v>
      </c>
      <c r="E2685">
        <f t="shared" si="125"/>
        <v>3401.0839546033808</v>
      </c>
      <c r="F2685">
        <f t="shared" si="123"/>
        <v>0.87504586013488039</v>
      </c>
      <c r="G2685">
        <v>0.34367168978929957</v>
      </c>
    </row>
    <row r="2686" spans="2:7">
      <c r="B2686">
        <v>2683</v>
      </c>
      <c r="C2686">
        <f>'2.1'!E2690</f>
        <v>4711.1401456405374</v>
      </c>
      <c r="D2686">
        <f t="shared" si="124"/>
        <v>2</v>
      </c>
      <c r="E2686">
        <f t="shared" si="125"/>
        <v>2168.9121165124302</v>
      </c>
      <c r="F2686">
        <f t="shared" si="123"/>
        <v>0.72170909835122155</v>
      </c>
      <c r="G2686">
        <v>0.34367168978929957</v>
      </c>
    </row>
    <row r="2687" spans="2:7">
      <c r="B2687">
        <v>2684</v>
      </c>
      <c r="C2687">
        <f>'2.1'!E2691</f>
        <v>3179.6986508596933</v>
      </c>
      <c r="D2687">
        <f t="shared" si="124"/>
        <v>2</v>
      </c>
      <c r="E2687">
        <f t="shared" si="125"/>
        <v>943.75892068775465</v>
      </c>
      <c r="F2687">
        <f t="shared" si="123"/>
        <v>0.51136241724439069</v>
      </c>
      <c r="G2687">
        <v>0.34367168978929957</v>
      </c>
    </row>
    <row r="2688" spans="2:7">
      <c r="B2688">
        <v>2685</v>
      </c>
      <c r="C2688">
        <f>'2.1'!E2692</f>
        <v>266.13443891133693</v>
      </c>
      <c r="D2688">
        <f t="shared" si="124"/>
        <v>1</v>
      </c>
      <c r="E2688">
        <f t="shared" si="125"/>
        <v>0</v>
      </c>
      <c r="F2688">
        <f t="shared" si="123"/>
        <v>0.34367168978929957</v>
      </c>
      <c r="G2688">
        <v>0.34367168978929957</v>
      </c>
    </row>
    <row r="2689" spans="2:7">
      <c r="B2689">
        <v>2686</v>
      </c>
      <c r="C2689">
        <f>'2.1'!E2693</f>
        <v>315.30597374507744</v>
      </c>
      <c r="D2689">
        <f t="shared" si="124"/>
        <v>1</v>
      </c>
      <c r="E2689">
        <f t="shared" si="125"/>
        <v>0</v>
      </c>
      <c r="F2689">
        <f t="shared" si="123"/>
        <v>0.34367168978929957</v>
      </c>
      <c r="G2689">
        <v>0.34367168978929957</v>
      </c>
    </row>
    <row r="2690" spans="2:7">
      <c r="B2690">
        <v>2687</v>
      </c>
      <c r="C2690">
        <f>'2.1'!E2694</f>
        <v>612.24768595327555</v>
      </c>
      <c r="D2690">
        <f t="shared" si="124"/>
        <v>1</v>
      </c>
      <c r="E2690">
        <f t="shared" si="125"/>
        <v>0</v>
      </c>
      <c r="F2690">
        <f t="shared" si="123"/>
        <v>0.34367168978929957</v>
      </c>
      <c r="G2690">
        <v>0.34367168978929957</v>
      </c>
    </row>
    <row r="2691" spans="2:7">
      <c r="B2691">
        <v>2688</v>
      </c>
      <c r="C2691">
        <f>'2.1'!E2695</f>
        <v>1403.5318052627065</v>
      </c>
      <c r="D2691">
        <f t="shared" si="124"/>
        <v>1</v>
      </c>
      <c r="E2691">
        <f t="shared" si="125"/>
        <v>0</v>
      </c>
      <c r="F2691">
        <f t="shared" si="123"/>
        <v>0.34367168978929957</v>
      </c>
      <c r="G2691">
        <v>0.34367168978929957</v>
      </c>
    </row>
    <row r="2692" spans="2:7">
      <c r="B2692">
        <v>2689</v>
      </c>
      <c r="C2692">
        <f>'2.1'!E2696</f>
        <v>1382.9119011821681</v>
      </c>
      <c r="D2692">
        <f t="shared" si="124"/>
        <v>1</v>
      </c>
      <c r="E2692">
        <f t="shared" si="125"/>
        <v>0</v>
      </c>
      <c r="F2692">
        <f t="shared" ref="F2692:F2755" si="126">_xlfn.NORM.DIST(E2692,$J$4,$J$5,TRUE)</f>
        <v>0.34367168978929957</v>
      </c>
      <c r="G2692">
        <v>0.34367168978929957</v>
      </c>
    </row>
    <row r="2693" spans="2:7">
      <c r="B2693">
        <v>2690</v>
      </c>
      <c r="C2693">
        <f>'2.1'!E2697</f>
        <v>2414.3783682875546</v>
      </c>
      <c r="D2693">
        <f t="shared" ref="D2693:D2756" si="127">IF(C2693&lt;=2000,1,IF(AND(C2693&gt;2000,C2693&lt;=17000),2,IF(C2693&gt;17000,3,0)))</f>
        <v>2</v>
      </c>
      <c r="E2693">
        <f t="shared" ref="E2693:E2756" si="128">IF(D2693=1,0,IF(D2693=2,0.8*(C2693-2000),IF(D2693=3,12000,"Error")))</f>
        <v>331.50269463004372</v>
      </c>
      <c r="F2693">
        <f t="shared" si="126"/>
        <v>0.40087264381089333</v>
      </c>
      <c r="G2693">
        <v>0.34367168978929957</v>
      </c>
    </row>
    <row r="2694" spans="2:7">
      <c r="B2694">
        <v>2691</v>
      </c>
      <c r="C2694">
        <f>'2.1'!E2698</f>
        <v>3019.7635233769997</v>
      </c>
      <c r="D2694">
        <f t="shared" si="127"/>
        <v>2</v>
      </c>
      <c r="E2694">
        <f t="shared" si="128"/>
        <v>815.81081870159983</v>
      </c>
      <c r="F2694">
        <f t="shared" si="126"/>
        <v>0.48805758654880582</v>
      </c>
      <c r="G2694">
        <v>0.34367168978929957</v>
      </c>
    </row>
    <row r="2695" spans="2:7">
      <c r="B2695">
        <v>2692</v>
      </c>
      <c r="C2695">
        <f>'2.1'!E2699</f>
        <v>4786.3052074504176</v>
      </c>
      <c r="D2695">
        <f t="shared" si="127"/>
        <v>2</v>
      </c>
      <c r="E2695">
        <f t="shared" si="128"/>
        <v>2229.0441659603343</v>
      </c>
      <c r="F2695">
        <f t="shared" si="126"/>
        <v>0.73084952270947867</v>
      </c>
      <c r="G2695">
        <v>0.34367168978929957</v>
      </c>
    </row>
    <row r="2696" spans="2:7">
      <c r="B2696">
        <v>2693</v>
      </c>
      <c r="C2696">
        <f>'2.1'!E2700</f>
        <v>3682.0670221768187</v>
      </c>
      <c r="D2696">
        <f t="shared" si="127"/>
        <v>2</v>
      </c>
      <c r="E2696">
        <f t="shared" si="128"/>
        <v>1345.653617741455</v>
      </c>
      <c r="F2696">
        <f t="shared" si="126"/>
        <v>0.5839473265539139</v>
      </c>
      <c r="G2696">
        <v>0.34367168978929957</v>
      </c>
    </row>
    <row r="2697" spans="2:7">
      <c r="B2697">
        <v>2694</v>
      </c>
      <c r="C2697">
        <f>'2.1'!E2701</f>
        <v>621.16666765523416</v>
      </c>
      <c r="D2697">
        <f t="shared" si="127"/>
        <v>1</v>
      </c>
      <c r="E2697">
        <f t="shared" si="128"/>
        <v>0</v>
      </c>
      <c r="F2697">
        <f t="shared" si="126"/>
        <v>0.34367168978929957</v>
      </c>
      <c r="G2697">
        <v>0.34367168978929957</v>
      </c>
    </row>
    <row r="2698" spans="2:7">
      <c r="B2698">
        <v>2695</v>
      </c>
      <c r="C2698">
        <f>'2.1'!E2702</f>
        <v>1432.5741891486477</v>
      </c>
      <c r="D2698">
        <f t="shared" si="127"/>
        <v>1</v>
      </c>
      <c r="E2698">
        <f t="shared" si="128"/>
        <v>0</v>
      </c>
      <c r="F2698">
        <f t="shared" si="126"/>
        <v>0.34367168978929957</v>
      </c>
      <c r="G2698">
        <v>0.34367168978929957</v>
      </c>
    </row>
    <row r="2699" spans="2:7">
      <c r="B2699">
        <v>2696</v>
      </c>
      <c r="C2699">
        <f>'2.1'!E2703</f>
        <v>1381.3151207274418</v>
      </c>
      <c r="D2699">
        <f t="shared" si="127"/>
        <v>1</v>
      </c>
      <c r="E2699">
        <f t="shared" si="128"/>
        <v>0</v>
      </c>
      <c r="F2699">
        <f t="shared" si="126"/>
        <v>0.34367168978929957</v>
      </c>
      <c r="G2699">
        <v>0.34367168978929957</v>
      </c>
    </row>
    <row r="2700" spans="2:7">
      <c r="B2700">
        <v>2697</v>
      </c>
      <c r="C2700">
        <f>'2.1'!E2704</f>
        <v>3469.4268095877737</v>
      </c>
      <c r="D2700">
        <f t="shared" si="127"/>
        <v>2</v>
      </c>
      <c r="E2700">
        <f t="shared" si="128"/>
        <v>1175.541447670219</v>
      </c>
      <c r="F2700">
        <f t="shared" si="126"/>
        <v>0.5534267867594056</v>
      </c>
      <c r="G2700">
        <v>0.34367168978929957</v>
      </c>
    </row>
    <row r="2701" spans="2:7">
      <c r="B2701">
        <v>2698</v>
      </c>
      <c r="C2701">
        <f>'2.1'!E2705</f>
        <v>5584.2820040039887</v>
      </c>
      <c r="D2701">
        <f t="shared" si="127"/>
        <v>2</v>
      </c>
      <c r="E2701">
        <f t="shared" si="128"/>
        <v>2867.4256032031913</v>
      </c>
      <c r="F2701">
        <f t="shared" si="126"/>
        <v>0.817767004541882</v>
      </c>
      <c r="G2701">
        <v>0.34367168978929957</v>
      </c>
    </row>
    <row r="2702" spans="2:7">
      <c r="B2702">
        <v>2699</v>
      </c>
      <c r="C2702">
        <f>'2.1'!E2706</f>
        <v>16521.086772919283</v>
      </c>
      <c r="D2702">
        <f t="shared" si="127"/>
        <v>2</v>
      </c>
      <c r="E2702">
        <f t="shared" si="128"/>
        <v>11616.869418335427</v>
      </c>
      <c r="F2702">
        <f t="shared" si="126"/>
        <v>0.99999952601315945</v>
      </c>
      <c r="G2702">
        <v>0.34367168978929957</v>
      </c>
    </row>
    <row r="2703" spans="2:7">
      <c r="B2703">
        <v>2700</v>
      </c>
      <c r="C2703">
        <f>'2.1'!E2707</f>
        <v>1953.1977231093726</v>
      </c>
      <c r="D2703">
        <f t="shared" si="127"/>
        <v>1</v>
      </c>
      <c r="E2703">
        <f t="shared" si="128"/>
        <v>0</v>
      </c>
      <c r="F2703">
        <f t="shared" si="126"/>
        <v>0.34367168978929957</v>
      </c>
      <c r="G2703">
        <v>0.34367168978929957</v>
      </c>
    </row>
    <row r="2704" spans="2:7">
      <c r="B2704">
        <v>2701</v>
      </c>
      <c r="C2704">
        <f>'2.1'!E2708</f>
        <v>795.27851487202531</v>
      </c>
      <c r="D2704">
        <f t="shared" si="127"/>
        <v>1</v>
      </c>
      <c r="E2704">
        <f t="shared" si="128"/>
        <v>0</v>
      </c>
      <c r="F2704">
        <f t="shared" si="126"/>
        <v>0.34367168978929957</v>
      </c>
      <c r="G2704">
        <v>0.34367168978929957</v>
      </c>
    </row>
    <row r="2705" spans="2:7">
      <c r="B2705">
        <v>2702</v>
      </c>
      <c r="C2705">
        <f>'2.1'!E2709</f>
        <v>3246.2455277950503</v>
      </c>
      <c r="D2705">
        <f t="shared" si="127"/>
        <v>2</v>
      </c>
      <c r="E2705">
        <f t="shared" si="128"/>
        <v>996.9964222360403</v>
      </c>
      <c r="F2705">
        <f t="shared" si="126"/>
        <v>0.52105238494674988</v>
      </c>
      <c r="G2705">
        <v>0.34367168978929957</v>
      </c>
    </row>
    <row r="2706" spans="2:7">
      <c r="B2706">
        <v>2703</v>
      </c>
      <c r="C2706">
        <f>'2.1'!E2710</f>
        <v>880.98714166067407</v>
      </c>
      <c r="D2706">
        <f t="shared" si="127"/>
        <v>1</v>
      </c>
      <c r="E2706">
        <f t="shared" si="128"/>
        <v>0</v>
      </c>
      <c r="F2706">
        <f t="shared" si="126"/>
        <v>0.34367168978929957</v>
      </c>
      <c r="G2706">
        <v>0.34367168978929957</v>
      </c>
    </row>
    <row r="2707" spans="2:7">
      <c r="B2707">
        <v>2704</v>
      </c>
      <c r="C2707">
        <f>'2.1'!E2711</f>
        <v>296.40461994977079</v>
      </c>
      <c r="D2707">
        <f t="shared" si="127"/>
        <v>1</v>
      </c>
      <c r="E2707">
        <f t="shared" si="128"/>
        <v>0</v>
      </c>
      <c r="F2707">
        <f t="shared" si="126"/>
        <v>0.34367168978929957</v>
      </c>
      <c r="G2707">
        <v>0.34367168978929957</v>
      </c>
    </row>
    <row r="2708" spans="2:7">
      <c r="B2708">
        <v>2705</v>
      </c>
      <c r="C2708">
        <f>'2.1'!E2712</f>
        <v>262.33216537912176</v>
      </c>
      <c r="D2708">
        <f t="shared" si="127"/>
        <v>1</v>
      </c>
      <c r="E2708">
        <f t="shared" si="128"/>
        <v>0</v>
      </c>
      <c r="F2708">
        <f t="shared" si="126"/>
        <v>0.34367168978929957</v>
      </c>
      <c r="G2708">
        <v>0.34367168978929957</v>
      </c>
    </row>
    <row r="2709" spans="2:7">
      <c r="B2709">
        <v>2706</v>
      </c>
      <c r="C2709">
        <f>'2.1'!E2713</f>
        <v>489.54024223493457</v>
      </c>
      <c r="D2709">
        <f t="shared" si="127"/>
        <v>1</v>
      </c>
      <c r="E2709">
        <f t="shared" si="128"/>
        <v>0</v>
      </c>
      <c r="F2709">
        <f t="shared" si="126"/>
        <v>0.34367168978929957</v>
      </c>
      <c r="G2709">
        <v>0.34367168978929957</v>
      </c>
    </row>
    <row r="2710" spans="2:7">
      <c r="B2710">
        <v>2707</v>
      </c>
      <c r="C2710">
        <f>'2.1'!E2714</f>
        <v>179.32500613173531</v>
      </c>
      <c r="D2710">
        <f t="shared" si="127"/>
        <v>1</v>
      </c>
      <c r="E2710">
        <f t="shared" si="128"/>
        <v>0</v>
      </c>
      <c r="F2710">
        <f t="shared" si="126"/>
        <v>0.34367168978929957</v>
      </c>
      <c r="G2710">
        <v>0.34367168978929957</v>
      </c>
    </row>
    <row r="2711" spans="2:7">
      <c r="B2711">
        <v>2708</v>
      </c>
      <c r="C2711">
        <f>'2.1'!E2715</f>
        <v>132.25414835353138</v>
      </c>
      <c r="D2711">
        <f t="shared" si="127"/>
        <v>1</v>
      </c>
      <c r="E2711">
        <f t="shared" si="128"/>
        <v>0</v>
      </c>
      <c r="F2711">
        <f t="shared" si="126"/>
        <v>0.34367168978929957</v>
      </c>
      <c r="G2711">
        <v>0.34367168978929957</v>
      </c>
    </row>
    <row r="2712" spans="2:7">
      <c r="B2712">
        <v>2709</v>
      </c>
      <c r="C2712">
        <f>'2.1'!E2716</f>
        <v>878.73544303616382</v>
      </c>
      <c r="D2712">
        <f t="shared" si="127"/>
        <v>1</v>
      </c>
      <c r="E2712">
        <f t="shared" si="128"/>
        <v>0</v>
      </c>
      <c r="F2712">
        <f t="shared" si="126"/>
        <v>0.34367168978929957</v>
      </c>
      <c r="G2712">
        <v>0.34367168978929957</v>
      </c>
    </row>
    <row r="2713" spans="2:7">
      <c r="B2713">
        <v>2710</v>
      </c>
      <c r="C2713">
        <f>'2.1'!E2717</f>
        <v>2029.8321825833375</v>
      </c>
      <c r="D2713">
        <f t="shared" si="127"/>
        <v>2</v>
      </c>
      <c r="E2713">
        <f t="shared" si="128"/>
        <v>23.865746066669999</v>
      </c>
      <c r="F2713">
        <f t="shared" si="126"/>
        <v>0.34768978676970197</v>
      </c>
      <c r="G2713">
        <v>0.34367168978929957</v>
      </c>
    </row>
    <row r="2714" spans="2:7">
      <c r="B2714">
        <v>2711</v>
      </c>
      <c r="C2714">
        <f>'2.1'!E2718</f>
        <v>4736.4055471678384</v>
      </c>
      <c r="D2714">
        <f t="shared" si="127"/>
        <v>2</v>
      </c>
      <c r="E2714">
        <f t="shared" si="128"/>
        <v>2189.1244377342709</v>
      </c>
      <c r="F2714">
        <f t="shared" si="126"/>
        <v>0.72479831044691523</v>
      </c>
      <c r="G2714">
        <v>0.34367168978929957</v>
      </c>
    </row>
    <row r="2715" spans="2:7">
      <c r="B2715">
        <v>2712</v>
      </c>
      <c r="C2715">
        <f>'2.1'!E2719</f>
        <v>200.41981583645273</v>
      </c>
      <c r="D2715">
        <f t="shared" si="127"/>
        <v>1</v>
      </c>
      <c r="E2715">
        <f t="shared" si="128"/>
        <v>0</v>
      </c>
      <c r="F2715">
        <f t="shared" si="126"/>
        <v>0.34367168978929957</v>
      </c>
      <c r="G2715">
        <v>0.34367168978929957</v>
      </c>
    </row>
    <row r="2716" spans="2:7">
      <c r="B2716">
        <v>2713</v>
      </c>
      <c r="C2716">
        <f>'2.1'!E2720</f>
        <v>559.56816446464552</v>
      </c>
      <c r="D2716">
        <f t="shared" si="127"/>
        <v>1</v>
      </c>
      <c r="E2716">
        <f t="shared" si="128"/>
        <v>0</v>
      </c>
      <c r="F2716">
        <f t="shared" si="126"/>
        <v>0.34367168978929957</v>
      </c>
      <c r="G2716">
        <v>0.34367168978929957</v>
      </c>
    </row>
    <row r="2717" spans="2:7">
      <c r="B2717">
        <v>2714</v>
      </c>
      <c r="C2717">
        <f>'2.1'!E2721</f>
        <v>3997.6636531378563</v>
      </c>
      <c r="D2717">
        <f t="shared" si="127"/>
        <v>2</v>
      </c>
      <c r="E2717">
        <f t="shared" si="128"/>
        <v>1598.130922510285</v>
      </c>
      <c r="F2717">
        <f t="shared" si="126"/>
        <v>0.62827600073304679</v>
      </c>
      <c r="G2717">
        <v>0.34367168978929957</v>
      </c>
    </row>
    <row r="2718" spans="2:7">
      <c r="B2718">
        <v>2715</v>
      </c>
      <c r="C2718">
        <f>'2.1'!E2722</f>
        <v>3675.4596559542292</v>
      </c>
      <c r="D2718">
        <f t="shared" si="127"/>
        <v>2</v>
      </c>
      <c r="E2718">
        <f t="shared" si="128"/>
        <v>1340.3677247633834</v>
      </c>
      <c r="F2718">
        <f t="shared" si="126"/>
        <v>0.58300555973583834</v>
      </c>
      <c r="G2718">
        <v>0.34367168978929957</v>
      </c>
    </row>
    <row r="2719" spans="2:7">
      <c r="B2719">
        <v>2716</v>
      </c>
      <c r="C2719">
        <f>'2.1'!E2723</f>
        <v>337.19816521332854</v>
      </c>
      <c r="D2719">
        <f t="shared" si="127"/>
        <v>1</v>
      </c>
      <c r="E2719">
        <f t="shared" si="128"/>
        <v>0</v>
      </c>
      <c r="F2719">
        <f t="shared" si="126"/>
        <v>0.34367168978929957</v>
      </c>
      <c r="G2719">
        <v>0.34367168978929957</v>
      </c>
    </row>
    <row r="2720" spans="2:7">
      <c r="B2720">
        <v>2717</v>
      </c>
      <c r="C2720">
        <f>'2.1'!E2724</f>
        <v>272.48227786735902</v>
      </c>
      <c r="D2720">
        <f t="shared" si="127"/>
        <v>1</v>
      </c>
      <c r="E2720">
        <f t="shared" si="128"/>
        <v>0</v>
      </c>
      <c r="F2720">
        <f t="shared" si="126"/>
        <v>0.34367168978929957</v>
      </c>
      <c r="G2720">
        <v>0.34367168978929957</v>
      </c>
    </row>
    <row r="2721" spans="2:7">
      <c r="B2721">
        <v>2718</v>
      </c>
      <c r="C2721">
        <f>'2.1'!E2725</f>
        <v>1266.9483556746361</v>
      </c>
      <c r="D2721">
        <f t="shared" si="127"/>
        <v>1</v>
      </c>
      <c r="E2721">
        <f t="shared" si="128"/>
        <v>0</v>
      </c>
      <c r="F2721">
        <f t="shared" si="126"/>
        <v>0.34367168978929957</v>
      </c>
      <c r="G2721">
        <v>0.34367168978929957</v>
      </c>
    </row>
    <row r="2722" spans="2:7">
      <c r="B2722">
        <v>2719</v>
      </c>
      <c r="C2722">
        <f>'2.1'!E2726</f>
        <v>691.02946508911043</v>
      </c>
      <c r="D2722">
        <f t="shared" si="127"/>
        <v>1</v>
      </c>
      <c r="E2722">
        <f t="shared" si="128"/>
        <v>0</v>
      </c>
      <c r="F2722">
        <f t="shared" si="126"/>
        <v>0.34367168978929957</v>
      </c>
      <c r="G2722">
        <v>0.34367168978929957</v>
      </c>
    </row>
    <row r="2723" spans="2:7">
      <c r="B2723">
        <v>2720</v>
      </c>
      <c r="C2723">
        <f>'2.1'!E2727</f>
        <v>954.0874677765072</v>
      </c>
      <c r="D2723">
        <f t="shared" si="127"/>
        <v>1</v>
      </c>
      <c r="E2723">
        <f t="shared" si="128"/>
        <v>0</v>
      </c>
      <c r="F2723">
        <f t="shared" si="126"/>
        <v>0.34367168978929957</v>
      </c>
      <c r="G2723">
        <v>0.34367168978929957</v>
      </c>
    </row>
    <row r="2724" spans="2:7">
      <c r="B2724">
        <v>2721</v>
      </c>
      <c r="C2724">
        <f>'2.1'!E2728</f>
        <v>2491.8049823965425</v>
      </c>
      <c r="D2724">
        <f t="shared" si="127"/>
        <v>2</v>
      </c>
      <c r="E2724">
        <f t="shared" si="128"/>
        <v>393.44398591723404</v>
      </c>
      <c r="F2724">
        <f t="shared" si="126"/>
        <v>0.41184371659988345</v>
      </c>
      <c r="G2724">
        <v>0.34367168978929957</v>
      </c>
    </row>
    <row r="2725" spans="2:7">
      <c r="B2725">
        <v>2722</v>
      </c>
      <c r="C2725">
        <f>'2.1'!E2729</f>
        <v>2370.9072761646039</v>
      </c>
      <c r="D2725">
        <f t="shared" si="127"/>
        <v>2</v>
      </c>
      <c r="E2725">
        <f t="shared" si="128"/>
        <v>296.72582093168313</v>
      </c>
      <c r="F2725">
        <f t="shared" si="126"/>
        <v>0.39474645272358683</v>
      </c>
      <c r="G2725">
        <v>0.34367168978929957</v>
      </c>
    </row>
    <row r="2726" spans="2:7">
      <c r="B2726">
        <v>2723</v>
      </c>
      <c r="C2726">
        <f>'2.1'!E2730</f>
        <v>4139.9097909869997</v>
      </c>
      <c r="D2726">
        <f t="shared" si="127"/>
        <v>2</v>
      </c>
      <c r="E2726">
        <f t="shared" si="128"/>
        <v>1711.9278327896</v>
      </c>
      <c r="F2726">
        <f t="shared" si="126"/>
        <v>0.64775028207854757</v>
      </c>
      <c r="G2726">
        <v>0.34367168978929957</v>
      </c>
    </row>
    <row r="2727" spans="2:7">
      <c r="B2727">
        <v>2724</v>
      </c>
      <c r="C2727">
        <f>'2.1'!E2731</f>
        <v>876.90269075528363</v>
      </c>
      <c r="D2727">
        <f t="shared" si="127"/>
        <v>1</v>
      </c>
      <c r="E2727">
        <f t="shared" si="128"/>
        <v>0</v>
      </c>
      <c r="F2727">
        <f t="shared" si="126"/>
        <v>0.34367168978929957</v>
      </c>
      <c r="G2727">
        <v>0.34367168978929957</v>
      </c>
    </row>
    <row r="2728" spans="2:7">
      <c r="B2728">
        <v>2725</v>
      </c>
      <c r="C2728">
        <f>'2.1'!E2732</f>
        <v>139.64674107472601</v>
      </c>
      <c r="D2728">
        <f t="shared" si="127"/>
        <v>1</v>
      </c>
      <c r="E2728">
        <f t="shared" si="128"/>
        <v>0</v>
      </c>
      <c r="F2728">
        <f t="shared" si="126"/>
        <v>0.34367168978929957</v>
      </c>
      <c r="G2728">
        <v>0.34367168978929957</v>
      </c>
    </row>
    <row r="2729" spans="2:7">
      <c r="B2729">
        <v>2726</v>
      </c>
      <c r="C2729">
        <f>'2.1'!E2733</f>
        <v>2895.9379472931823</v>
      </c>
      <c r="D2729">
        <f t="shared" si="127"/>
        <v>2</v>
      </c>
      <c r="E2729">
        <f t="shared" si="128"/>
        <v>716.75035783454587</v>
      </c>
      <c r="F2729">
        <f t="shared" si="126"/>
        <v>0.47003829954245668</v>
      </c>
      <c r="G2729">
        <v>0.34367168978929957</v>
      </c>
    </row>
    <row r="2730" spans="2:7">
      <c r="B2730">
        <v>2727</v>
      </c>
      <c r="C2730">
        <f>'2.1'!E2734</f>
        <v>2010.1638140191008</v>
      </c>
      <c r="D2730">
        <f t="shared" si="127"/>
        <v>2</v>
      </c>
      <c r="E2730">
        <f t="shared" si="128"/>
        <v>8.1310512152806051</v>
      </c>
      <c r="F2730">
        <f t="shared" si="126"/>
        <v>0.3450386991181173</v>
      </c>
      <c r="G2730">
        <v>0.34367168978929957</v>
      </c>
    </row>
    <row r="2731" spans="2:7">
      <c r="B2731">
        <v>2728</v>
      </c>
      <c r="C2731">
        <f>'2.1'!E2735</f>
        <v>493.1320585171411</v>
      </c>
      <c r="D2731">
        <f t="shared" si="127"/>
        <v>1</v>
      </c>
      <c r="E2731">
        <f t="shared" si="128"/>
        <v>0</v>
      </c>
      <c r="F2731">
        <f t="shared" si="126"/>
        <v>0.34367168978929957</v>
      </c>
      <c r="G2731">
        <v>0.34367168978929957</v>
      </c>
    </row>
    <row r="2732" spans="2:7">
      <c r="B2732">
        <v>2729</v>
      </c>
      <c r="C2732">
        <f>'2.1'!E2736</f>
        <v>455.79251268672681</v>
      </c>
      <c r="D2732">
        <f t="shared" si="127"/>
        <v>1</v>
      </c>
      <c r="E2732">
        <f t="shared" si="128"/>
        <v>0</v>
      </c>
      <c r="F2732">
        <f t="shared" si="126"/>
        <v>0.34367168978929957</v>
      </c>
      <c r="G2732">
        <v>0.34367168978929957</v>
      </c>
    </row>
    <row r="2733" spans="2:7">
      <c r="B2733">
        <v>2730</v>
      </c>
      <c r="C2733">
        <f>'2.1'!E2737</f>
        <v>2394.8898690904402</v>
      </c>
      <c r="D2733">
        <f t="shared" si="127"/>
        <v>2</v>
      </c>
      <c r="E2733">
        <f t="shared" si="128"/>
        <v>315.91189527235224</v>
      </c>
      <c r="F2733">
        <f t="shared" si="126"/>
        <v>0.39812310156983566</v>
      </c>
      <c r="G2733">
        <v>0.34367168978929957</v>
      </c>
    </row>
    <row r="2734" spans="2:7">
      <c r="B2734">
        <v>2731</v>
      </c>
      <c r="C2734">
        <f>'2.1'!E2738</f>
        <v>1009.7619852511425</v>
      </c>
      <c r="D2734">
        <f t="shared" si="127"/>
        <v>1</v>
      </c>
      <c r="E2734">
        <f t="shared" si="128"/>
        <v>0</v>
      </c>
      <c r="F2734">
        <f t="shared" si="126"/>
        <v>0.34367168978929957</v>
      </c>
      <c r="G2734">
        <v>0.34367168978929957</v>
      </c>
    </row>
    <row r="2735" spans="2:7">
      <c r="B2735">
        <v>2732</v>
      </c>
      <c r="C2735">
        <f>'2.1'!E2739</f>
        <v>110.94096125762285</v>
      </c>
      <c r="D2735">
        <f t="shared" si="127"/>
        <v>1</v>
      </c>
      <c r="E2735">
        <f t="shared" si="128"/>
        <v>0</v>
      </c>
      <c r="F2735">
        <f t="shared" si="126"/>
        <v>0.34367168978929957</v>
      </c>
      <c r="G2735">
        <v>0.34367168978929957</v>
      </c>
    </row>
    <row r="2736" spans="2:7">
      <c r="B2736">
        <v>2733</v>
      </c>
      <c r="C2736">
        <f>'2.1'!E2740</f>
        <v>1257.8416120545921</v>
      </c>
      <c r="D2736">
        <f t="shared" si="127"/>
        <v>1</v>
      </c>
      <c r="E2736">
        <f t="shared" si="128"/>
        <v>0</v>
      </c>
      <c r="F2736">
        <f t="shared" si="126"/>
        <v>0.34367168978929957</v>
      </c>
      <c r="G2736">
        <v>0.34367168978929957</v>
      </c>
    </row>
    <row r="2737" spans="2:7">
      <c r="B2737">
        <v>2734</v>
      </c>
      <c r="C2737">
        <f>'2.1'!E2741</f>
        <v>3088.1492955321564</v>
      </c>
      <c r="D2737">
        <f t="shared" si="127"/>
        <v>2</v>
      </c>
      <c r="E2737">
        <f t="shared" si="128"/>
        <v>870.51943642572519</v>
      </c>
      <c r="F2737">
        <f t="shared" si="126"/>
        <v>0.49802201340224012</v>
      </c>
      <c r="G2737">
        <v>0.34367168978929957</v>
      </c>
    </row>
    <row r="2738" spans="2:7">
      <c r="B2738">
        <v>2735</v>
      </c>
      <c r="C2738">
        <f>'2.1'!E2742</f>
        <v>4567.9686749177126</v>
      </c>
      <c r="D2738">
        <f t="shared" si="127"/>
        <v>2</v>
      </c>
      <c r="E2738">
        <f t="shared" si="128"/>
        <v>2054.37493993417</v>
      </c>
      <c r="F2738">
        <f t="shared" si="126"/>
        <v>0.70389119253701504</v>
      </c>
      <c r="G2738">
        <v>0.34367168978929957</v>
      </c>
    </row>
    <row r="2739" spans="2:7">
      <c r="B2739">
        <v>2736</v>
      </c>
      <c r="C2739">
        <f>'2.1'!E2743</f>
        <v>8359.5425533277703</v>
      </c>
      <c r="D2739">
        <f t="shared" si="127"/>
        <v>2</v>
      </c>
      <c r="E2739">
        <f t="shared" si="128"/>
        <v>5087.6340426622164</v>
      </c>
      <c r="F2739">
        <f t="shared" si="126"/>
        <v>0.972615269939612</v>
      </c>
      <c r="G2739">
        <v>0.34367168978929957</v>
      </c>
    </row>
    <row r="2740" spans="2:7">
      <c r="B2740">
        <v>2737</v>
      </c>
      <c r="C2740">
        <f>'2.1'!E2744</f>
        <v>10507.443456082077</v>
      </c>
      <c r="D2740">
        <f t="shared" si="127"/>
        <v>2</v>
      </c>
      <c r="E2740">
        <f t="shared" si="128"/>
        <v>6805.9547648656626</v>
      </c>
      <c r="F2740">
        <f t="shared" si="126"/>
        <v>0.99658823831008758</v>
      </c>
      <c r="G2740">
        <v>0.34367168978929957</v>
      </c>
    </row>
    <row r="2741" spans="2:7">
      <c r="B2741">
        <v>2738</v>
      </c>
      <c r="C2741">
        <f>'2.1'!E2745</f>
        <v>1728.7858276949498</v>
      </c>
      <c r="D2741">
        <f t="shared" si="127"/>
        <v>1</v>
      </c>
      <c r="E2741">
        <f t="shared" si="128"/>
        <v>0</v>
      </c>
      <c r="F2741">
        <f t="shared" si="126"/>
        <v>0.34367168978929957</v>
      </c>
      <c r="G2741">
        <v>0.34367168978929957</v>
      </c>
    </row>
    <row r="2742" spans="2:7">
      <c r="B2742">
        <v>2739</v>
      </c>
      <c r="C2742">
        <f>'2.1'!E2746</f>
        <v>1091.89154193176</v>
      </c>
      <c r="D2742">
        <f t="shared" si="127"/>
        <v>1</v>
      </c>
      <c r="E2742">
        <f t="shared" si="128"/>
        <v>0</v>
      </c>
      <c r="F2742">
        <f t="shared" si="126"/>
        <v>0.34367168978929957</v>
      </c>
      <c r="G2742">
        <v>0.34367168978929957</v>
      </c>
    </row>
    <row r="2743" spans="2:7">
      <c r="B2743">
        <v>2740</v>
      </c>
      <c r="C2743">
        <f>'2.1'!E2747</f>
        <v>1962.3258808151527</v>
      </c>
      <c r="D2743">
        <f t="shared" si="127"/>
        <v>1</v>
      </c>
      <c r="E2743">
        <f t="shared" si="128"/>
        <v>0</v>
      </c>
      <c r="F2743">
        <f t="shared" si="126"/>
        <v>0.34367168978929957</v>
      </c>
      <c r="G2743">
        <v>0.34367168978929957</v>
      </c>
    </row>
    <row r="2744" spans="2:7">
      <c r="B2744">
        <v>2741</v>
      </c>
      <c r="C2744">
        <f>'2.1'!E2748</f>
        <v>457.56808408812407</v>
      </c>
      <c r="D2744">
        <f t="shared" si="127"/>
        <v>1</v>
      </c>
      <c r="E2744">
        <f t="shared" si="128"/>
        <v>0</v>
      </c>
      <c r="F2744">
        <f t="shared" si="126"/>
        <v>0.34367168978929957</v>
      </c>
      <c r="G2744">
        <v>0.34367168978929957</v>
      </c>
    </row>
    <row r="2745" spans="2:7">
      <c r="B2745">
        <v>2742</v>
      </c>
      <c r="C2745">
        <f>'2.1'!E2749</f>
        <v>1935.5637989397958</v>
      </c>
      <c r="D2745">
        <f t="shared" si="127"/>
        <v>1</v>
      </c>
      <c r="E2745">
        <f t="shared" si="128"/>
        <v>0</v>
      </c>
      <c r="F2745">
        <f t="shared" si="126"/>
        <v>0.34367168978929957</v>
      </c>
      <c r="G2745">
        <v>0.34367168978929957</v>
      </c>
    </row>
    <row r="2746" spans="2:7">
      <c r="B2746">
        <v>2743</v>
      </c>
      <c r="C2746">
        <f>'2.1'!E2750</f>
        <v>835.26703084957603</v>
      </c>
      <c r="D2746">
        <f t="shared" si="127"/>
        <v>1</v>
      </c>
      <c r="E2746">
        <f t="shared" si="128"/>
        <v>0</v>
      </c>
      <c r="F2746">
        <f t="shared" si="126"/>
        <v>0.34367168978929957</v>
      </c>
      <c r="G2746">
        <v>0.34367168978929957</v>
      </c>
    </row>
    <row r="2747" spans="2:7">
      <c r="B2747">
        <v>2744</v>
      </c>
      <c r="C2747">
        <f>'2.1'!E2751</f>
        <v>4568.8248710300122</v>
      </c>
      <c r="D2747">
        <f t="shared" si="127"/>
        <v>2</v>
      </c>
      <c r="E2747">
        <f t="shared" si="128"/>
        <v>2055.0598968240097</v>
      </c>
      <c r="F2747">
        <f t="shared" si="126"/>
        <v>0.70399928676956602</v>
      </c>
      <c r="G2747">
        <v>0.34367168978929957</v>
      </c>
    </row>
    <row r="2748" spans="2:7">
      <c r="B2748">
        <v>2745</v>
      </c>
      <c r="C2748">
        <f>'2.1'!E2752</f>
        <v>550.58471445888938</v>
      </c>
      <c r="D2748">
        <f t="shared" si="127"/>
        <v>1</v>
      </c>
      <c r="E2748">
        <f t="shared" si="128"/>
        <v>0</v>
      </c>
      <c r="F2748">
        <f t="shared" si="126"/>
        <v>0.34367168978929957</v>
      </c>
      <c r="G2748">
        <v>0.34367168978929957</v>
      </c>
    </row>
    <row r="2749" spans="2:7">
      <c r="B2749">
        <v>2746</v>
      </c>
      <c r="C2749">
        <f>'2.1'!E2753</f>
        <v>108.913571251595</v>
      </c>
      <c r="D2749">
        <f t="shared" si="127"/>
        <v>1</v>
      </c>
      <c r="E2749">
        <f t="shared" si="128"/>
        <v>0</v>
      </c>
      <c r="F2749">
        <f t="shared" si="126"/>
        <v>0.34367168978929957</v>
      </c>
      <c r="G2749">
        <v>0.34367168978929957</v>
      </c>
    </row>
    <row r="2750" spans="2:7">
      <c r="B2750">
        <v>2747</v>
      </c>
      <c r="C2750">
        <f>'2.1'!E2754</f>
        <v>2161.9693633274628</v>
      </c>
      <c r="D2750">
        <f t="shared" si="127"/>
        <v>2</v>
      </c>
      <c r="E2750">
        <f t="shared" si="128"/>
        <v>129.57549066197026</v>
      </c>
      <c r="F2750">
        <f t="shared" si="126"/>
        <v>0.3656882993074787</v>
      </c>
      <c r="G2750">
        <v>0.34367168978929957</v>
      </c>
    </row>
    <row r="2751" spans="2:7">
      <c r="B2751">
        <v>2748</v>
      </c>
      <c r="C2751">
        <f>'2.1'!E2755</f>
        <v>2048.5017111000197</v>
      </c>
      <c r="D2751">
        <f t="shared" si="127"/>
        <v>2</v>
      </c>
      <c r="E2751">
        <f t="shared" si="128"/>
        <v>38.801368880015801</v>
      </c>
      <c r="F2751">
        <f t="shared" si="126"/>
        <v>0.35021315281393983</v>
      </c>
      <c r="G2751">
        <v>0.34367168978929957</v>
      </c>
    </row>
    <row r="2752" spans="2:7">
      <c r="B2752">
        <v>2749</v>
      </c>
      <c r="C2752">
        <f>'2.1'!E2756</f>
        <v>850.40499823172797</v>
      </c>
      <c r="D2752">
        <f t="shared" si="127"/>
        <v>1</v>
      </c>
      <c r="E2752">
        <f t="shared" si="128"/>
        <v>0</v>
      </c>
      <c r="F2752">
        <f t="shared" si="126"/>
        <v>0.34367168978929957</v>
      </c>
      <c r="G2752">
        <v>0.34367168978929957</v>
      </c>
    </row>
    <row r="2753" spans="2:7">
      <c r="B2753">
        <v>2750</v>
      </c>
      <c r="C2753">
        <f>'2.1'!E2757</f>
        <v>2211.1318771610127</v>
      </c>
      <c r="D2753">
        <f t="shared" si="127"/>
        <v>2</v>
      </c>
      <c r="E2753">
        <f t="shared" si="128"/>
        <v>168.90550172881012</v>
      </c>
      <c r="F2753">
        <f t="shared" si="126"/>
        <v>0.37246351356060053</v>
      </c>
      <c r="G2753">
        <v>0.34367168978929957</v>
      </c>
    </row>
    <row r="2754" spans="2:7">
      <c r="B2754">
        <v>2751</v>
      </c>
      <c r="C2754">
        <f>'2.1'!E2758</f>
        <v>1049.5974476248066</v>
      </c>
      <c r="D2754">
        <f t="shared" si="127"/>
        <v>1</v>
      </c>
      <c r="E2754">
        <f t="shared" si="128"/>
        <v>0</v>
      </c>
      <c r="F2754">
        <f t="shared" si="126"/>
        <v>0.34367168978929957</v>
      </c>
      <c r="G2754">
        <v>0.34367168978929957</v>
      </c>
    </row>
    <row r="2755" spans="2:7">
      <c r="B2755">
        <v>2752</v>
      </c>
      <c r="C2755">
        <f>'2.1'!E2759</f>
        <v>1005.4139595397914</v>
      </c>
      <c r="D2755">
        <f t="shared" si="127"/>
        <v>1</v>
      </c>
      <c r="E2755">
        <f t="shared" si="128"/>
        <v>0</v>
      </c>
      <c r="F2755">
        <f t="shared" si="126"/>
        <v>0.34367168978929957</v>
      </c>
      <c r="G2755">
        <v>0.34367168978929957</v>
      </c>
    </row>
    <row r="2756" spans="2:7">
      <c r="B2756">
        <v>2753</v>
      </c>
      <c r="C2756">
        <f>'2.1'!E2760</f>
        <v>30.879771981856358</v>
      </c>
      <c r="D2756">
        <f t="shared" si="127"/>
        <v>1</v>
      </c>
      <c r="E2756">
        <f t="shared" si="128"/>
        <v>0</v>
      </c>
      <c r="F2756">
        <f t="shared" ref="F2756:F2819" si="129">_xlfn.NORM.DIST(E2756,$J$4,$J$5,TRUE)</f>
        <v>0.34367168978929957</v>
      </c>
      <c r="G2756">
        <v>0.34367168978929957</v>
      </c>
    </row>
    <row r="2757" spans="2:7">
      <c r="B2757">
        <v>2754</v>
      </c>
      <c r="C2757">
        <f>'2.1'!E2761</f>
        <v>3134.4825335381788</v>
      </c>
      <c r="D2757">
        <f t="shared" ref="D2757:D2820" si="130">IF(C2757&lt;=2000,1,IF(AND(C2757&gt;2000,C2757&lt;=17000),2,IF(C2757&gt;17000,3,0)))</f>
        <v>2</v>
      </c>
      <c r="E2757">
        <f t="shared" ref="E2757:E2820" si="131">IF(D2757=1,0,IF(D2757=2,0.8*(C2757-2000),IF(D2757=3,12000,"Error")))</f>
        <v>907.58602683054312</v>
      </c>
      <c r="F2757">
        <f t="shared" si="129"/>
        <v>0.50477426742375164</v>
      </c>
      <c r="G2757">
        <v>0.34367168978929957</v>
      </c>
    </row>
    <row r="2758" spans="2:7">
      <c r="B2758">
        <v>2755</v>
      </c>
      <c r="C2758">
        <f>'2.1'!E2762</f>
        <v>1680.0435615100469</v>
      </c>
      <c r="D2758">
        <f t="shared" si="130"/>
        <v>1</v>
      </c>
      <c r="E2758">
        <f t="shared" si="131"/>
        <v>0</v>
      </c>
      <c r="F2758">
        <f t="shared" si="129"/>
        <v>0.34367168978929957</v>
      </c>
      <c r="G2758">
        <v>0.34367168978929957</v>
      </c>
    </row>
    <row r="2759" spans="2:7">
      <c r="B2759">
        <v>2756</v>
      </c>
      <c r="C2759">
        <f>'2.1'!E2763</f>
        <v>1732.4593134437328</v>
      </c>
      <c r="D2759">
        <f t="shared" si="130"/>
        <v>1</v>
      </c>
      <c r="E2759">
        <f t="shared" si="131"/>
        <v>0</v>
      </c>
      <c r="F2759">
        <f t="shared" si="129"/>
        <v>0.34367168978929957</v>
      </c>
      <c r="G2759">
        <v>0.34367168978929957</v>
      </c>
    </row>
    <row r="2760" spans="2:7">
      <c r="B2760">
        <v>2757</v>
      </c>
      <c r="C2760">
        <f>'2.1'!E2764</f>
        <v>2458.0272947491239</v>
      </c>
      <c r="D2760">
        <f t="shared" si="130"/>
        <v>2</v>
      </c>
      <c r="E2760">
        <f t="shared" si="131"/>
        <v>366.42183579929917</v>
      </c>
      <c r="F2760">
        <f t="shared" si="129"/>
        <v>0.40704852010553649</v>
      </c>
      <c r="G2760">
        <v>0.34367168978929957</v>
      </c>
    </row>
    <row r="2761" spans="2:7">
      <c r="B2761">
        <v>2758</v>
      </c>
      <c r="C2761">
        <f>'2.1'!E2765</f>
        <v>719.65037141949608</v>
      </c>
      <c r="D2761">
        <f t="shared" si="130"/>
        <v>1</v>
      </c>
      <c r="E2761">
        <f t="shared" si="131"/>
        <v>0</v>
      </c>
      <c r="F2761">
        <f t="shared" si="129"/>
        <v>0.34367168978929957</v>
      </c>
      <c r="G2761">
        <v>0.34367168978929957</v>
      </c>
    </row>
    <row r="2762" spans="2:7">
      <c r="B2762">
        <v>2759</v>
      </c>
      <c r="C2762">
        <f>'2.1'!E2766</f>
        <v>4351.555462389706</v>
      </c>
      <c r="D2762">
        <f t="shared" si="130"/>
        <v>2</v>
      </c>
      <c r="E2762">
        <f t="shared" si="131"/>
        <v>1881.2443699117648</v>
      </c>
      <c r="F2762">
        <f t="shared" si="129"/>
        <v>0.67600945022374814</v>
      </c>
      <c r="G2762">
        <v>0.34367168978929957</v>
      </c>
    </row>
    <row r="2763" spans="2:7">
      <c r="B2763">
        <v>2760</v>
      </c>
      <c r="C2763">
        <f>'2.1'!E2767</f>
        <v>7607.8575751917751</v>
      </c>
      <c r="D2763">
        <f t="shared" si="130"/>
        <v>2</v>
      </c>
      <c r="E2763">
        <f t="shared" si="131"/>
        <v>4486.2860601534203</v>
      </c>
      <c r="F2763">
        <f t="shared" si="129"/>
        <v>0.95012917860834545</v>
      </c>
      <c r="G2763">
        <v>0.34367168978929957</v>
      </c>
    </row>
    <row r="2764" spans="2:7">
      <c r="B2764">
        <v>2761</v>
      </c>
      <c r="C2764">
        <f>'2.1'!E2768</f>
        <v>3403.3716664667795</v>
      </c>
      <c r="D2764">
        <f t="shared" si="130"/>
        <v>2</v>
      </c>
      <c r="E2764">
        <f t="shared" si="131"/>
        <v>1122.6973331734237</v>
      </c>
      <c r="F2764">
        <f t="shared" si="129"/>
        <v>0.54387214338709089</v>
      </c>
      <c r="G2764">
        <v>0.34367168978929957</v>
      </c>
    </row>
    <row r="2765" spans="2:7">
      <c r="B2765">
        <v>2762</v>
      </c>
      <c r="C2765">
        <f>'2.1'!E2769</f>
        <v>3547.8127731306517</v>
      </c>
      <c r="D2765">
        <f t="shared" si="130"/>
        <v>2</v>
      </c>
      <c r="E2765">
        <f t="shared" si="131"/>
        <v>1238.2502185045214</v>
      </c>
      <c r="F2765">
        <f t="shared" si="129"/>
        <v>0.56472448739284686</v>
      </c>
      <c r="G2765">
        <v>0.34367168978929957</v>
      </c>
    </row>
    <row r="2766" spans="2:7">
      <c r="B2766">
        <v>2763</v>
      </c>
      <c r="C2766">
        <f>'2.1'!E2770</f>
        <v>206.45664640978617</v>
      </c>
      <c r="D2766">
        <f t="shared" si="130"/>
        <v>1</v>
      </c>
      <c r="E2766">
        <f t="shared" si="131"/>
        <v>0</v>
      </c>
      <c r="F2766">
        <f t="shared" si="129"/>
        <v>0.34367168978929957</v>
      </c>
      <c r="G2766">
        <v>0.34367168978929957</v>
      </c>
    </row>
    <row r="2767" spans="2:7">
      <c r="B2767">
        <v>2764</v>
      </c>
      <c r="C2767">
        <f>'2.1'!E2771</f>
        <v>610.6163135760462</v>
      </c>
      <c r="D2767">
        <f t="shared" si="130"/>
        <v>1</v>
      </c>
      <c r="E2767">
        <f t="shared" si="131"/>
        <v>0</v>
      </c>
      <c r="F2767">
        <f t="shared" si="129"/>
        <v>0.34367168978929957</v>
      </c>
      <c r="G2767">
        <v>0.34367168978929957</v>
      </c>
    </row>
    <row r="2768" spans="2:7">
      <c r="B2768">
        <v>2765</v>
      </c>
      <c r="C2768">
        <f>'2.1'!E2772</f>
        <v>16122.436655582615</v>
      </c>
      <c r="D2768">
        <f t="shared" si="130"/>
        <v>2</v>
      </c>
      <c r="E2768">
        <f t="shared" si="131"/>
        <v>11297.949324466092</v>
      </c>
      <c r="F2768">
        <f t="shared" si="129"/>
        <v>0.99999901517457745</v>
      </c>
      <c r="G2768">
        <v>0.34367168978929957</v>
      </c>
    </row>
    <row r="2769" spans="2:7">
      <c r="B2769">
        <v>2766</v>
      </c>
      <c r="C2769">
        <f>'2.1'!E2773</f>
        <v>2501.0660466924542</v>
      </c>
      <c r="D2769">
        <f t="shared" si="130"/>
        <v>2</v>
      </c>
      <c r="E2769">
        <f t="shared" si="131"/>
        <v>400.85283735396337</v>
      </c>
      <c r="F2769">
        <f t="shared" si="129"/>
        <v>0.41316078434205816</v>
      </c>
      <c r="G2769">
        <v>0.34367168978929957</v>
      </c>
    </row>
    <row r="2770" spans="2:7">
      <c r="B2770">
        <v>2767</v>
      </c>
      <c r="C2770">
        <f>'2.1'!E2774</f>
        <v>2452.9765488181392</v>
      </c>
      <c r="D2770">
        <f t="shared" si="130"/>
        <v>2</v>
      </c>
      <c r="E2770">
        <f t="shared" si="131"/>
        <v>362.38123905451141</v>
      </c>
      <c r="F2770">
        <f t="shared" si="129"/>
        <v>0.40633267609936097</v>
      </c>
      <c r="G2770">
        <v>0.34367168978929957</v>
      </c>
    </row>
    <row r="2771" spans="2:7">
      <c r="B2771">
        <v>2768</v>
      </c>
      <c r="C2771">
        <f>'2.1'!E2775</f>
        <v>18.077592464969985</v>
      </c>
      <c r="D2771">
        <f t="shared" si="130"/>
        <v>1</v>
      </c>
      <c r="E2771">
        <f t="shared" si="131"/>
        <v>0</v>
      </c>
      <c r="F2771">
        <f t="shared" si="129"/>
        <v>0.34367168978929957</v>
      </c>
      <c r="G2771">
        <v>0.34367168978929957</v>
      </c>
    </row>
    <row r="2772" spans="2:7">
      <c r="B2772">
        <v>2769</v>
      </c>
      <c r="C2772">
        <f>'2.1'!E2776</f>
        <v>242.88609927494156</v>
      </c>
      <c r="D2772">
        <f t="shared" si="130"/>
        <v>1</v>
      </c>
      <c r="E2772">
        <f t="shared" si="131"/>
        <v>0</v>
      </c>
      <c r="F2772">
        <f t="shared" si="129"/>
        <v>0.34367168978929957</v>
      </c>
      <c r="G2772">
        <v>0.34367168978929957</v>
      </c>
    </row>
    <row r="2773" spans="2:7">
      <c r="B2773">
        <v>2770</v>
      </c>
      <c r="C2773">
        <f>'2.1'!E2777</f>
        <v>5396.7774054327256</v>
      </c>
      <c r="D2773">
        <f t="shared" si="130"/>
        <v>2</v>
      </c>
      <c r="E2773">
        <f t="shared" si="131"/>
        <v>2717.4219243461807</v>
      </c>
      <c r="F2773">
        <f t="shared" si="129"/>
        <v>0.79909470157451656</v>
      </c>
      <c r="G2773">
        <v>0.34367168978929957</v>
      </c>
    </row>
    <row r="2774" spans="2:7">
      <c r="B2774">
        <v>2771</v>
      </c>
      <c r="C2774">
        <f>'2.1'!E2778</f>
        <v>348.38433932648735</v>
      </c>
      <c r="D2774">
        <f t="shared" si="130"/>
        <v>1</v>
      </c>
      <c r="E2774">
        <f t="shared" si="131"/>
        <v>0</v>
      </c>
      <c r="F2774">
        <f t="shared" si="129"/>
        <v>0.34367168978929957</v>
      </c>
      <c r="G2774">
        <v>0.34367168978929957</v>
      </c>
    </row>
    <row r="2775" spans="2:7">
      <c r="B2775">
        <v>2772</v>
      </c>
      <c r="C2775">
        <f>'2.1'!E2779</f>
        <v>623.30364809089542</v>
      </c>
      <c r="D2775">
        <f t="shared" si="130"/>
        <v>1</v>
      </c>
      <c r="E2775">
        <f t="shared" si="131"/>
        <v>0</v>
      </c>
      <c r="F2775">
        <f t="shared" si="129"/>
        <v>0.34367168978929957</v>
      </c>
      <c r="G2775">
        <v>0.34367168978929957</v>
      </c>
    </row>
    <row r="2776" spans="2:7">
      <c r="B2776">
        <v>2773</v>
      </c>
      <c r="C2776">
        <f>'2.1'!E2780</f>
        <v>2305.9681641194493</v>
      </c>
      <c r="D2776">
        <f t="shared" si="130"/>
        <v>2</v>
      </c>
      <c r="E2776">
        <f t="shared" si="131"/>
        <v>244.77453129555943</v>
      </c>
      <c r="F2776">
        <f t="shared" si="129"/>
        <v>0.38564357916005981</v>
      </c>
      <c r="G2776">
        <v>0.34367168978929957</v>
      </c>
    </row>
    <row r="2777" spans="2:7">
      <c r="B2777">
        <v>2774</v>
      </c>
      <c r="C2777">
        <f>'2.1'!E2781</f>
        <v>191.62656281230406</v>
      </c>
      <c r="D2777">
        <f t="shared" si="130"/>
        <v>1</v>
      </c>
      <c r="E2777">
        <f t="shared" si="131"/>
        <v>0</v>
      </c>
      <c r="F2777">
        <f t="shared" si="129"/>
        <v>0.34367168978929957</v>
      </c>
      <c r="G2777">
        <v>0.34367168978929957</v>
      </c>
    </row>
    <row r="2778" spans="2:7">
      <c r="B2778">
        <v>2775</v>
      </c>
      <c r="C2778">
        <f>'2.1'!E2782</f>
        <v>1651.087995731634</v>
      </c>
      <c r="D2778">
        <f t="shared" si="130"/>
        <v>1</v>
      </c>
      <c r="E2778">
        <f t="shared" si="131"/>
        <v>0</v>
      </c>
      <c r="F2778">
        <f t="shared" si="129"/>
        <v>0.34367168978929957</v>
      </c>
      <c r="G2778">
        <v>0.34367168978929957</v>
      </c>
    </row>
    <row r="2779" spans="2:7">
      <c r="B2779">
        <v>2776</v>
      </c>
      <c r="C2779">
        <f>'2.1'!E2783</f>
        <v>13050.452978623265</v>
      </c>
      <c r="D2779">
        <f t="shared" si="130"/>
        <v>2</v>
      </c>
      <c r="E2779">
        <f t="shared" si="131"/>
        <v>8840.3623828986129</v>
      </c>
      <c r="F2779">
        <f t="shared" si="129"/>
        <v>0.99986063554560223</v>
      </c>
      <c r="G2779">
        <v>0.34367168978929957</v>
      </c>
    </row>
    <row r="2780" spans="2:7">
      <c r="B2780">
        <v>2777</v>
      </c>
      <c r="C2780">
        <f>'2.1'!E2784</f>
        <v>1239.2296260422959</v>
      </c>
      <c r="D2780">
        <f t="shared" si="130"/>
        <v>1</v>
      </c>
      <c r="E2780">
        <f t="shared" si="131"/>
        <v>0</v>
      </c>
      <c r="F2780">
        <f t="shared" si="129"/>
        <v>0.34367168978929957</v>
      </c>
      <c r="G2780">
        <v>0.34367168978929957</v>
      </c>
    </row>
    <row r="2781" spans="2:7">
      <c r="B2781">
        <v>2778</v>
      </c>
      <c r="C2781">
        <f>'2.1'!E2785</f>
        <v>4750.6033065445636</v>
      </c>
      <c r="D2781">
        <f t="shared" si="130"/>
        <v>2</v>
      </c>
      <c r="E2781">
        <f t="shared" si="131"/>
        <v>2200.482645235651</v>
      </c>
      <c r="F2781">
        <f t="shared" si="129"/>
        <v>0.72652683617694747</v>
      </c>
      <c r="G2781">
        <v>0.34367168978929957</v>
      </c>
    </row>
    <row r="2782" spans="2:7">
      <c r="B2782">
        <v>2779</v>
      </c>
      <c r="C2782">
        <f>'2.1'!E2786</f>
        <v>3636.3820174161465</v>
      </c>
      <c r="D2782">
        <f t="shared" si="130"/>
        <v>2</v>
      </c>
      <c r="E2782">
        <f t="shared" si="131"/>
        <v>1309.1056139329173</v>
      </c>
      <c r="F2782">
        <f t="shared" si="129"/>
        <v>0.5774261446453991</v>
      </c>
      <c r="G2782">
        <v>0.34367168978929957</v>
      </c>
    </row>
    <row r="2783" spans="2:7">
      <c r="B2783">
        <v>2780</v>
      </c>
      <c r="C2783">
        <f>'2.1'!E2787</f>
        <v>686.2201327280244</v>
      </c>
      <c r="D2783">
        <f t="shared" si="130"/>
        <v>1</v>
      </c>
      <c r="E2783">
        <f t="shared" si="131"/>
        <v>0</v>
      </c>
      <c r="F2783">
        <f t="shared" si="129"/>
        <v>0.34367168978929957</v>
      </c>
      <c r="G2783">
        <v>0.34367168978929957</v>
      </c>
    </row>
    <row r="2784" spans="2:7">
      <c r="B2784">
        <v>2781</v>
      </c>
      <c r="C2784">
        <f>'2.1'!E2788</f>
        <v>3528.5018542821658</v>
      </c>
      <c r="D2784">
        <f t="shared" si="130"/>
        <v>2</v>
      </c>
      <c r="E2784">
        <f t="shared" si="131"/>
        <v>1222.8014834257326</v>
      </c>
      <c r="F2784">
        <f t="shared" si="129"/>
        <v>0.56194575642578504</v>
      </c>
      <c r="G2784">
        <v>0.34367168978929957</v>
      </c>
    </row>
    <row r="2785" spans="2:7">
      <c r="B2785">
        <v>2782</v>
      </c>
      <c r="C2785">
        <f>'2.1'!E2789</f>
        <v>1369.4213196025644</v>
      </c>
      <c r="D2785">
        <f t="shared" si="130"/>
        <v>1</v>
      </c>
      <c r="E2785">
        <f t="shared" si="131"/>
        <v>0</v>
      </c>
      <c r="F2785">
        <f t="shared" si="129"/>
        <v>0.34367168978929957</v>
      </c>
      <c r="G2785">
        <v>0.34367168978929957</v>
      </c>
    </row>
    <row r="2786" spans="2:7">
      <c r="B2786">
        <v>2783</v>
      </c>
      <c r="C2786">
        <f>'2.1'!E2790</f>
        <v>2630.9593983650202</v>
      </c>
      <c r="D2786">
        <f t="shared" si="130"/>
        <v>2</v>
      </c>
      <c r="E2786">
        <f t="shared" si="131"/>
        <v>504.76751869201621</v>
      </c>
      <c r="F2786">
        <f t="shared" si="129"/>
        <v>0.43173008738167135</v>
      </c>
      <c r="G2786">
        <v>0.34367168978929957</v>
      </c>
    </row>
    <row r="2787" spans="2:7">
      <c r="B2787">
        <v>2784</v>
      </c>
      <c r="C2787">
        <f>'2.1'!E2791</f>
        <v>3290.6335051120641</v>
      </c>
      <c r="D2787">
        <f t="shared" si="130"/>
        <v>2</v>
      </c>
      <c r="E2787">
        <f t="shared" si="131"/>
        <v>1032.5068040896513</v>
      </c>
      <c r="F2787">
        <f t="shared" si="129"/>
        <v>0.5275092121050482</v>
      </c>
      <c r="G2787">
        <v>0.34367168978929957</v>
      </c>
    </row>
    <row r="2788" spans="2:7">
      <c r="B2788">
        <v>2785</v>
      </c>
      <c r="C2788">
        <f>'2.1'!E2792</f>
        <v>3683.0577921982076</v>
      </c>
      <c r="D2788">
        <f t="shared" si="130"/>
        <v>2</v>
      </c>
      <c r="E2788">
        <f t="shared" si="131"/>
        <v>1346.4462337585662</v>
      </c>
      <c r="F2788">
        <f t="shared" si="129"/>
        <v>0.58408850243041788</v>
      </c>
      <c r="G2788">
        <v>0.34367168978929957</v>
      </c>
    </row>
    <row r="2789" spans="2:7">
      <c r="B2789">
        <v>2786</v>
      </c>
      <c r="C2789">
        <f>'2.1'!E2793</f>
        <v>332.13765951654312</v>
      </c>
      <c r="D2789">
        <f t="shared" si="130"/>
        <v>1</v>
      </c>
      <c r="E2789">
        <f t="shared" si="131"/>
        <v>0</v>
      </c>
      <c r="F2789">
        <f t="shared" si="129"/>
        <v>0.34367168978929957</v>
      </c>
      <c r="G2789">
        <v>0.34367168978929957</v>
      </c>
    </row>
    <row r="2790" spans="2:7">
      <c r="B2790">
        <v>2787</v>
      </c>
      <c r="C2790">
        <f>'2.1'!E2794</f>
        <v>806.73791223775709</v>
      </c>
      <c r="D2790">
        <f t="shared" si="130"/>
        <v>1</v>
      </c>
      <c r="E2790">
        <f t="shared" si="131"/>
        <v>0</v>
      </c>
      <c r="F2790">
        <f t="shared" si="129"/>
        <v>0.34367168978929957</v>
      </c>
      <c r="G2790">
        <v>0.34367168978929957</v>
      </c>
    </row>
    <row r="2791" spans="2:7">
      <c r="B2791">
        <v>2788</v>
      </c>
      <c r="C2791">
        <f>'2.1'!E2795</f>
        <v>114.02711235460251</v>
      </c>
      <c r="D2791">
        <f t="shared" si="130"/>
        <v>1</v>
      </c>
      <c r="E2791">
        <f t="shared" si="131"/>
        <v>0</v>
      </c>
      <c r="F2791">
        <f t="shared" si="129"/>
        <v>0.34367168978929957</v>
      </c>
      <c r="G2791">
        <v>0.34367168978929957</v>
      </c>
    </row>
    <row r="2792" spans="2:7">
      <c r="B2792">
        <v>2789</v>
      </c>
      <c r="C2792">
        <f>'2.1'!E2796</f>
        <v>3840.3543288319397</v>
      </c>
      <c r="D2792">
        <f t="shared" si="130"/>
        <v>2</v>
      </c>
      <c r="E2792">
        <f t="shared" si="131"/>
        <v>1472.2834630655518</v>
      </c>
      <c r="F2792">
        <f t="shared" si="129"/>
        <v>0.60635258630198696</v>
      </c>
      <c r="G2792">
        <v>0.34367168978929957</v>
      </c>
    </row>
    <row r="2793" spans="2:7">
      <c r="B2793">
        <v>2790</v>
      </c>
      <c r="C2793">
        <f>'2.1'!E2797</f>
        <v>475.34821155717623</v>
      </c>
      <c r="D2793">
        <f t="shared" si="130"/>
        <v>1</v>
      </c>
      <c r="E2793">
        <f t="shared" si="131"/>
        <v>0</v>
      </c>
      <c r="F2793">
        <f t="shared" si="129"/>
        <v>0.34367168978929957</v>
      </c>
      <c r="G2793">
        <v>0.34367168978929957</v>
      </c>
    </row>
    <row r="2794" spans="2:7">
      <c r="B2794">
        <v>2791</v>
      </c>
      <c r="C2794">
        <f>'2.1'!E2798</f>
        <v>6733.9378923668019</v>
      </c>
      <c r="D2794">
        <f t="shared" si="130"/>
        <v>2</v>
      </c>
      <c r="E2794">
        <f t="shared" si="131"/>
        <v>3787.1503138934418</v>
      </c>
      <c r="F2794">
        <f t="shared" si="129"/>
        <v>0.90772274222207538</v>
      </c>
      <c r="G2794">
        <v>0.34367168978929957</v>
      </c>
    </row>
    <row r="2795" spans="2:7">
      <c r="B2795">
        <v>2792</v>
      </c>
      <c r="C2795">
        <f>'2.1'!E2799</f>
        <v>335.77638675758374</v>
      </c>
      <c r="D2795">
        <f t="shared" si="130"/>
        <v>1</v>
      </c>
      <c r="E2795">
        <f t="shared" si="131"/>
        <v>0</v>
      </c>
      <c r="F2795">
        <f t="shared" si="129"/>
        <v>0.34367168978929957</v>
      </c>
      <c r="G2795">
        <v>0.34367168978929957</v>
      </c>
    </row>
    <row r="2796" spans="2:7">
      <c r="B2796">
        <v>2793</v>
      </c>
      <c r="C2796">
        <f>'2.1'!E2800</f>
        <v>1815.0916660803912</v>
      </c>
      <c r="D2796">
        <f t="shared" si="130"/>
        <v>1</v>
      </c>
      <c r="E2796">
        <f t="shared" si="131"/>
        <v>0</v>
      </c>
      <c r="F2796">
        <f t="shared" si="129"/>
        <v>0.34367168978929957</v>
      </c>
      <c r="G2796">
        <v>0.34367168978929957</v>
      </c>
    </row>
    <row r="2797" spans="2:7">
      <c r="B2797">
        <v>2794</v>
      </c>
      <c r="C2797">
        <f>'2.1'!E2801</f>
        <v>319.00280423809272</v>
      </c>
      <c r="D2797">
        <f t="shared" si="130"/>
        <v>1</v>
      </c>
      <c r="E2797">
        <f t="shared" si="131"/>
        <v>0</v>
      </c>
      <c r="F2797">
        <f t="shared" si="129"/>
        <v>0.34367168978929957</v>
      </c>
      <c r="G2797">
        <v>0.34367168978929957</v>
      </c>
    </row>
    <row r="2798" spans="2:7">
      <c r="B2798">
        <v>2795</v>
      </c>
      <c r="C2798">
        <f>'2.1'!E2802</f>
        <v>695.58201907846978</v>
      </c>
      <c r="D2798">
        <f t="shared" si="130"/>
        <v>1</v>
      </c>
      <c r="E2798">
        <f t="shared" si="131"/>
        <v>0</v>
      </c>
      <c r="F2798">
        <f t="shared" si="129"/>
        <v>0.34367168978929957</v>
      </c>
      <c r="G2798">
        <v>0.34367168978929957</v>
      </c>
    </row>
    <row r="2799" spans="2:7">
      <c r="B2799">
        <v>2796</v>
      </c>
      <c r="C2799">
        <f>'2.1'!E2803</f>
        <v>4551.1717385388338</v>
      </c>
      <c r="D2799">
        <f t="shared" si="130"/>
        <v>2</v>
      </c>
      <c r="E2799">
        <f t="shared" si="131"/>
        <v>2040.9373908310672</v>
      </c>
      <c r="F2799">
        <f t="shared" si="129"/>
        <v>0.7017669364365583</v>
      </c>
      <c r="G2799">
        <v>0.34367168978929957</v>
      </c>
    </row>
    <row r="2800" spans="2:7">
      <c r="B2800">
        <v>2797</v>
      </c>
      <c r="C2800">
        <f>'2.1'!E2804</f>
        <v>154.87608917019432</v>
      </c>
      <c r="D2800">
        <f t="shared" si="130"/>
        <v>1</v>
      </c>
      <c r="E2800">
        <f t="shared" si="131"/>
        <v>0</v>
      </c>
      <c r="F2800">
        <f t="shared" si="129"/>
        <v>0.34367168978929957</v>
      </c>
      <c r="G2800">
        <v>0.34367168978929957</v>
      </c>
    </row>
    <row r="2801" spans="2:7">
      <c r="B2801">
        <v>2798</v>
      </c>
      <c r="C2801">
        <f>'2.1'!E2805</f>
        <v>7882.733680135656</v>
      </c>
      <c r="D2801">
        <f t="shared" si="130"/>
        <v>2</v>
      </c>
      <c r="E2801">
        <f t="shared" si="131"/>
        <v>4706.1869441085246</v>
      </c>
      <c r="F2801">
        <f t="shared" si="129"/>
        <v>0.95963973908062183</v>
      </c>
      <c r="G2801">
        <v>0.34367168978929957</v>
      </c>
    </row>
    <row r="2802" spans="2:7">
      <c r="B2802">
        <v>2799</v>
      </c>
      <c r="C2802">
        <f>'2.1'!E2806</f>
        <v>18893.135765054758</v>
      </c>
      <c r="D2802">
        <f t="shared" si="130"/>
        <v>3</v>
      </c>
      <c r="E2802">
        <f t="shared" si="131"/>
        <v>12000</v>
      </c>
      <c r="F2802">
        <f t="shared" si="129"/>
        <v>0.99999980837082791</v>
      </c>
      <c r="G2802">
        <v>0.34367168978929957</v>
      </c>
    </row>
    <row r="2803" spans="2:7">
      <c r="B2803">
        <v>2800</v>
      </c>
      <c r="C2803">
        <f>'2.1'!E2807</f>
        <v>456.1459021406236</v>
      </c>
      <c r="D2803">
        <f t="shared" si="130"/>
        <v>1</v>
      </c>
      <c r="E2803">
        <f t="shared" si="131"/>
        <v>0</v>
      </c>
      <c r="F2803">
        <f t="shared" si="129"/>
        <v>0.34367168978929957</v>
      </c>
      <c r="G2803">
        <v>0.34367168978929957</v>
      </c>
    </row>
    <row r="2804" spans="2:7">
      <c r="B2804">
        <v>2801</v>
      </c>
      <c r="C2804">
        <f>'2.1'!E2808</f>
        <v>2130.1056050071998</v>
      </c>
      <c r="D2804">
        <f t="shared" si="130"/>
        <v>2</v>
      </c>
      <c r="E2804">
        <f t="shared" si="131"/>
        <v>104.0844840057598</v>
      </c>
      <c r="F2804">
        <f t="shared" si="129"/>
        <v>0.36131919262582635</v>
      </c>
      <c r="G2804">
        <v>0.34367168978929957</v>
      </c>
    </row>
    <row r="2805" spans="2:7">
      <c r="B2805">
        <v>2802</v>
      </c>
      <c r="C2805">
        <f>'2.1'!E2809</f>
        <v>722.63581964318337</v>
      </c>
      <c r="D2805">
        <f t="shared" si="130"/>
        <v>1</v>
      </c>
      <c r="E2805">
        <f t="shared" si="131"/>
        <v>0</v>
      </c>
      <c r="F2805">
        <f t="shared" si="129"/>
        <v>0.34367168978929957</v>
      </c>
      <c r="G2805">
        <v>0.34367168978929957</v>
      </c>
    </row>
    <row r="2806" spans="2:7">
      <c r="B2806">
        <v>2803</v>
      </c>
      <c r="C2806">
        <f>'2.1'!E2810</f>
        <v>3407.3548353614938</v>
      </c>
      <c r="D2806">
        <f t="shared" si="130"/>
        <v>2</v>
      </c>
      <c r="E2806">
        <f t="shared" si="131"/>
        <v>1125.8838682891951</v>
      </c>
      <c r="F2806">
        <f t="shared" si="129"/>
        <v>0.5444490705370959</v>
      </c>
      <c r="G2806">
        <v>0.34367168978929957</v>
      </c>
    </row>
    <row r="2807" spans="2:7">
      <c r="B2807">
        <v>2804</v>
      </c>
      <c r="C2807">
        <f>'2.1'!E2811</f>
        <v>173.74906346934549</v>
      </c>
      <c r="D2807">
        <f t="shared" si="130"/>
        <v>1</v>
      </c>
      <c r="E2807">
        <f t="shared" si="131"/>
        <v>0</v>
      </c>
      <c r="F2807">
        <f t="shared" si="129"/>
        <v>0.34367168978929957</v>
      </c>
      <c r="G2807">
        <v>0.34367168978929957</v>
      </c>
    </row>
    <row r="2808" spans="2:7">
      <c r="B2808">
        <v>2805</v>
      </c>
      <c r="C2808">
        <f>'2.1'!E2812</f>
        <v>352.88975867485937</v>
      </c>
      <c r="D2808">
        <f t="shared" si="130"/>
        <v>1</v>
      </c>
      <c r="E2808">
        <f t="shared" si="131"/>
        <v>0</v>
      </c>
      <c r="F2808">
        <f t="shared" si="129"/>
        <v>0.34367168978929957</v>
      </c>
      <c r="G2808">
        <v>0.34367168978929957</v>
      </c>
    </row>
    <row r="2809" spans="2:7">
      <c r="B2809">
        <v>2806</v>
      </c>
      <c r="C2809">
        <f>'2.1'!E2813</f>
        <v>2142.5357932730021</v>
      </c>
      <c r="D2809">
        <f t="shared" si="130"/>
        <v>2</v>
      </c>
      <c r="E2809">
        <f t="shared" si="131"/>
        <v>114.02863461840171</v>
      </c>
      <c r="F2809">
        <f t="shared" si="129"/>
        <v>0.36302148543432056</v>
      </c>
      <c r="G2809">
        <v>0.34367168978929957</v>
      </c>
    </row>
    <row r="2810" spans="2:7">
      <c r="B2810">
        <v>2807</v>
      </c>
      <c r="C2810">
        <f>'2.1'!E2814</f>
        <v>922.60312745728868</v>
      </c>
      <c r="D2810">
        <f t="shared" si="130"/>
        <v>1</v>
      </c>
      <c r="E2810">
        <f t="shared" si="131"/>
        <v>0</v>
      </c>
      <c r="F2810">
        <f t="shared" si="129"/>
        <v>0.34367168978929957</v>
      </c>
      <c r="G2810">
        <v>0.34367168978929957</v>
      </c>
    </row>
    <row r="2811" spans="2:7">
      <c r="B2811">
        <v>2808</v>
      </c>
      <c r="C2811">
        <f>'2.1'!E2815</f>
        <v>3395.2306078942988</v>
      </c>
      <c r="D2811">
        <f t="shared" si="130"/>
        <v>2</v>
      </c>
      <c r="E2811">
        <f t="shared" si="131"/>
        <v>1116.184486315439</v>
      </c>
      <c r="F2811">
        <f t="shared" si="129"/>
        <v>0.54269269584919011</v>
      </c>
      <c r="G2811">
        <v>0.34367168978929957</v>
      </c>
    </row>
    <row r="2812" spans="2:7">
      <c r="B2812">
        <v>2809</v>
      </c>
      <c r="C2812">
        <f>'2.1'!E2816</f>
        <v>1607.8013854220183</v>
      </c>
      <c r="D2812">
        <f t="shared" si="130"/>
        <v>1</v>
      </c>
      <c r="E2812">
        <f t="shared" si="131"/>
        <v>0</v>
      </c>
      <c r="F2812">
        <f t="shared" si="129"/>
        <v>0.34367168978929957</v>
      </c>
      <c r="G2812">
        <v>0.34367168978929957</v>
      </c>
    </row>
    <row r="2813" spans="2:7">
      <c r="B2813">
        <v>2810</v>
      </c>
      <c r="C2813">
        <f>'2.1'!E2817</f>
        <v>2200.8943332940908</v>
      </c>
      <c r="D2813">
        <f t="shared" si="130"/>
        <v>2</v>
      </c>
      <c r="E2813">
        <f t="shared" si="131"/>
        <v>160.71546663527261</v>
      </c>
      <c r="F2813">
        <f t="shared" si="129"/>
        <v>0.37104931308808464</v>
      </c>
      <c r="G2813">
        <v>0.34367168978929957</v>
      </c>
    </row>
    <row r="2814" spans="2:7">
      <c r="B2814">
        <v>2811</v>
      </c>
      <c r="C2814">
        <f>'2.1'!E2818</f>
        <v>9861.6603401156208</v>
      </c>
      <c r="D2814">
        <f t="shared" si="130"/>
        <v>2</v>
      </c>
      <c r="E2814">
        <f t="shared" si="131"/>
        <v>6289.3282720924972</v>
      </c>
      <c r="F2814">
        <f t="shared" si="129"/>
        <v>0.99323356793448114</v>
      </c>
      <c r="G2814">
        <v>0.34367168978929957</v>
      </c>
    </row>
    <row r="2815" spans="2:7">
      <c r="B2815">
        <v>2812</v>
      </c>
      <c r="C2815">
        <f>'2.1'!E2819</f>
        <v>1317.4343279565044</v>
      </c>
      <c r="D2815">
        <f t="shared" si="130"/>
        <v>1</v>
      </c>
      <c r="E2815">
        <f t="shared" si="131"/>
        <v>0</v>
      </c>
      <c r="F2815">
        <f t="shared" si="129"/>
        <v>0.34367168978929957</v>
      </c>
      <c r="G2815">
        <v>0.34367168978929957</v>
      </c>
    </row>
    <row r="2816" spans="2:7">
      <c r="B2816">
        <v>2813</v>
      </c>
      <c r="C2816">
        <f>'2.1'!E2820</f>
        <v>1085.0079871504668</v>
      </c>
      <c r="D2816">
        <f t="shared" si="130"/>
        <v>1</v>
      </c>
      <c r="E2816">
        <f t="shared" si="131"/>
        <v>0</v>
      </c>
      <c r="F2816">
        <f t="shared" si="129"/>
        <v>0.34367168978929957</v>
      </c>
      <c r="G2816">
        <v>0.34367168978929957</v>
      </c>
    </row>
    <row r="2817" spans="2:7">
      <c r="B2817">
        <v>2814</v>
      </c>
      <c r="C2817">
        <f>'2.1'!E2821</f>
        <v>18.394850930438615</v>
      </c>
      <c r="D2817">
        <f t="shared" si="130"/>
        <v>1</v>
      </c>
      <c r="E2817">
        <f t="shared" si="131"/>
        <v>0</v>
      </c>
      <c r="F2817">
        <f t="shared" si="129"/>
        <v>0.34367168978929957</v>
      </c>
      <c r="G2817">
        <v>0.34367168978929957</v>
      </c>
    </row>
    <row r="2818" spans="2:7">
      <c r="B2818">
        <v>2815</v>
      </c>
      <c r="C2818">
        <f>'2.1'!E2822</f>
        <v>3029.9473920618479</v>
      </c>
      <c r="D2818">
        <f t="shared" si="130"/>
        <v>2</v>
      </c>
      <c r="E2818">
        <f t="shared" si="131"/>
        <v>823.95791364947843</v>
      </c>
      <c r="F2818">
        <f t="shared" si="129"/>
        <v>0.48954114717823916</v>
      </c>
      <c r="G2818">
        <v>0.34367168978929957</v>
      </c>
    </row>
    <row r="2819" spans="2:7">
      <c r="B2819">
        <v>2816</v>
      </c>
      <c r="C2819">
        <f>'2.1'!E2823</f>
        <v>4848.2076064278262</v>
      </c>
      <c r="D2819">
        <f t="shared" si="130"/>
        <v>2</v>
      </c>
      <c r="E2819">
        <f t="shared" si="131"/>
        <v>2278.5660851422613</v>
      </c>
      <c r="F2819">
        <f t="shared" si="129"/>
        <v>0.73826233676072528</v>
      </c>
      <c r="G2819">
        <v>0.34367168978929957</v>
      </c>
    </row>
    <row r="2820" spans="2:7">
      <c r="B2820">
        <v>2817</v>
      </c>
      <c r="C2820">
        <f>'2.1'!E2824</f>
        <v>351.44818066450182</v>
      </c>
      <c r="D2820">
        <f t="shared" si="130"/>
        <v>1</v>
      </c>
      <c r="E2820">
        <f t="shared" si="131"/>
        <v>0</v>
      </c>
      <c r="F2820">
        <f t="shared" ref="F2820:F2883" si="132">_xlfn.NORM.DIST(E2820,$J$4,$J$5,TRUE)</f>
        <v>0.34367168978929957</v>
      </c>
      <c r="G2820">
        <v>0.34367168978929957</v>
      </c>
    </row>
    <row r="2821" spans="2:7">
      <c r="B2821">
        <v>2818</v>
      </c>
      <c r="C2821">
        <f>'2.1'!E2825</f>
        <v>274.16160661770738</v>
      </c>
      <c r="D2821">
        <f t="shared" ref="D2821:D2884" si="133">IF(C2821&lt;=2000,1,IF(AND(C2821&gt;2000,C2821&lt;=17000),2,IF(C2821&gt;17000,3,0)))</f>
        <v>1</v>
      </c>
      <c r="E2821">
        <f t="shared" ref="E2821:E2884" si="134">IF(D2821=1,0,IF(D2821=2,0.8*(C2821-2000),IF(D2821=3,12000,"Error")))</f>
        <v>0</v>
      </c>
      <c r="F2821">
        <f t="shared" si="132"/>
        <v>0.34367168978929957</v>
      </c>
      <c r="G2821">
        <v>0.34367168978929957</v>
      </c>
    </row>
    <row r="2822" spans="2:7">
      <c r="B2822">
        <v>2819</v>
      </c>
      <c r="C2822">
        <f>'2.1'!E2826</f>
        <v>1848.6361229691649</v>
      </c>
      <c r="D2822">
        <f t="shared" si="133"/>
        <v>1</v>
      </c>
      <c r="E2822">
        <f t="shared" si="134"/>
        <v>0</v>
      </c>
      <c r="F2822">
        <f t="shared" si="132"/>
        <v>0.34367168978929957</v>
      </c>
      <c r="G2822">
        <v>0.34367168978929957</v>
      </c>
    </row>
    <row r="2823" spans="2:7">
      <c r="B2823">
        <v>2820</v>
      </c>
      <c r="C2823">
        <f>'2.1'!E2827</f>
        <v>3395.3529317683483</v>
      </c>
      <c r="D2823">
        <f t="shared" si="133"/>
        <v>2</v>
      </c>
      <c r="E2823">
        <f t="shared" si="134"/>
        <v>1116.2823454146787</v>
      </c>
      <c r="F2823">
        <f t="shared" si="132"/>
        <v>0.54271042050516571</v>
      </c>
      <c r="G2823">
        <v>0.34367168978929957</v>
      </c>
    </row>
    <row r="2824" spans="2:7">
      <c r="B2824">
        <v>2821</v>
      </c>
      <c r="C2824">
        <f>'2.1'!E2828</f>
        <v>516.52758751633303</v>
      </c>
      <c r="D2824">
        <f t="shared" si="133"/>
        <v>1</v>
      </c>
      <c r="E2824">
        <f t="shared" si="134"/>
        <v>0</v>
      </c>
      <c r="F2824">
        <f t="shared" si="132"/>
        <v>0.34367168978929957</v>
      </c>
      <c r="G2824">
        <v>0.34367168978929957</v>
      </c>
    </row>
    <row r="2825" spans="2:7">
      <c r="B2825">
        <v>2822</v>
      </c>
      <c r="C2825">
        <f>'2.1'!E2829</f>
        <v>781.62037885733207</v>
      </c>
      <c r="D2825">
        <f t="shared" si="133"/>
        <v>1</v>
      </c>
      <c r="E2825">
        <f t="shared" si="134"/>
        <v>0</v>
      </c>
      <c r="F2825">
        <f t="shared" si="132"/>
        <v>0.34367168978929957</v>
      </c>
      <c r="G2825">
        <v>0.34367168978929957</v>
      </c>
    </row>
    <row r="2826" spans="2:7">
      <c r="B2826">
        <v>2823</v>
      </c>
      <c r="C2826">
        <f>'2.1'!E2830</f>
        <v>901.41814323441145</v>
      </c>
      <c r="D2826">
        <f t="shared" si="133"/>
        <v>1</v>
      </c>
      <c r="E2826">
        <f t="shared" si="134"/>
        <v>0</v>
      </c>
      <c r="F2826">
        <f t="shared" si="132"/>
        <v>0.34367168978929957</v>
      </c>
      <c r="G2826">
        <v>0.34367168978929957</v>
      </c>
    </row>
    <row r="2827" spans="2:7">
      <c r="B2827">
        <v>2824</v>
      </c>
      <c r="C2827">
        <f>'2.1'!E2831</f>
        <v>888.60782710985734</v>
      </c>
      <c r="D2827">
        <f t="shared" si="133"/>
        <v>1</v>
      </c>
      <c r="E2827">
        <f t="shared" si="134"/>
        <v>0</v>
      </c>
      <c r="F2827">
        <f t="shared" si="132"/>
        <v>0.34367168978929957</v>
      </c>
      <c r="G2827">
        <v>0.34367168978929957</v>
      </c>
    </row>
    <row r="2828" spans="2:7">
      <c r="B2828">
        <v>2825</v>
      </c>
      <c r="C2828">
        <f>'2.1'!E2832</f>
        <v>10621.530728854592</v>
      </c>
      <c r="D2828">
        <f t="shared" si="133"/>
        <v>2</v>
      </c>
      <c r="E2828">
        <f t="shared" si="134"/>
        <v>6897.2245830836737</v>
      </c>
      <c r="F2828">
        <f t="shared" si="132"/>
        <v>0.99699296215079714</v>
      </c>
      <c r="G2828">
        <v>0.34367168978929957</v>
      </c>
    </row>
    <row r="2829" spans="2:7">
      <c r="B2829">
        <v>2826</v>
      </c>
      <c r="C2829">
        <f>'2.1'!E2833</f>
        <v>2419.2169160335766</v>
      </c>
      <c r="D2829">
        <f t="shared" si="133"/>
        <v>2</v>
      </c>
      <c r="E2829">
        <f t="shared" si="134"/>
        <v>335.37353282686126</v>
      </c>
      <c r="F2829">
        <f t="shared" si="132"/>
        <v>0.40155605951354179</v>
      </c>
      <c r="G2829">
        <v>0.34367168978929957</v>
      </c>
    </row>
    <row r="2830" spans="2:7">
      <c r="B2830">
        <v>2827</v>
      </c>
      <c r="C2830">
        <f>'2.1'!E2834</f>
        <v>1959.3722280427762</v>
      </c>
      <c r="D2830">
        <f t="shared" si="133"/>
        <v>1</v>
      </c>
      <c r="E2830">
        <f t="shared" si="134"/>
        <v>0</v>
      </c>
      <c r="F2830">
        <f t="shared" si="132"/>
        <v>0.34367168978929957</v>
      </c>
      <c r="G2830">
        <v>0.34367168978929957</v>
      </c>
    </row>
    <row r="2831" spans="2:7">
      <c r="B2831">
        <v>2828</v>
      </c>
      <c r="C2831">
        <f>'2.1'!E2835</f>
        <v>2050.1186350441849</v>
      </c>
      <c r="D2831">
        <f t="shared" si="133"/>
        <v>2</v>
      </c>
      <c r="E2831">
        <f t="shared" si="134"/>
        <v>40.094908035347913</v>
      </c>
      <c r="F2831">
        <f t="shared" si="132"/>
        <v>0.35043200901183713</v>
      </c>
      <c r="G2831">
        <v>0.34367168978929957</v>
      </c>
    </row>
    <row r="2832" spans="2:7">
      <c r="B2832">
        <v>2829</v>
      </c>
      <c r="C2832">
        <f>'2.1'!E2836</f>
        <v>4009.8216359215489</v>
      </c>
      <c r="D2832">
        <f t="shared" si="133"/>
        <v>2</v>
      </c>
      <c r="E2832">
        <f t="shared" si="134"/>
        <v>1607.8573087372392</v>
      </c>
      <c r="F2832">
        <f t="shared" si="132"/>
        <v>0.62995421656480532</v>
      </c>
      <c r="G2832">
        <v>0.34367168978929957</v>
      </c>
    </row>
    <row r="2833" spans="2:7">
      <c r="B2833">
        <v>2830</v>
      </c>
      <c r="C2833">
        <f>'2.1'!E2837</f>
        <v>521.90636438673369</v>
      </c>
      <c r="D2833">
        <f t="shared" si="133"/>
        <v>1</v>
      </c>
      <c r="E2833">
        <f t="shared" si="134"/>
        <v>0</v>
      </c>
      <c r="F2833">
        <f t="shared" si="132"/>
        <v>0.34367168978929957</v>
      </c>
      <c r="G2833">
        <v>0.34367168978929957</v>
      </c>
    </row>
    <row r="2834" spans="2:7">
      <c r="B2834">
        <v>2831</v>
      </c>
      <c r="C2834">
        <f>'2.1'!E2838</f>
        <v>735.18264814867371</v>
      </c>
      <c r="D2834">
        <f t="shared" si="133"/>
        <v>1</v>
      </c>
      <c r="E2834">
        <f t="shared" si="134"/>
        <v>0</v>
      </c>
      <c r="F2834">
        <f t="shared" si="132"/>
        <v>0.34367168978929957</v>
      </c>
      <c r="G2834">
        <v>0.34367168978929957</v>
      </c>
    </row>
    <row r="2835" spans="2:7">
      <c r="B2835">
        <v>2832</v>
      </c>
      <c r="C2835">
        <f>'2.1'!E2839</f>
        <v>4767.9828148315901</v>
      </c>
      <c r="D2835">
        <f t="shared" si="133"/>
        <v>2</v>
      </c>
      <c r="E2835">
        <f t="shared" si="134"/>
        <v>2214.3862518652722</v>
      </c>
      <c r="F2835">
        <f t="shared" si="132"/>
        <v>0.72863538597973943</v>
      </c>
      <c r="G2835">
        <v>0.34367168978929957</v>
      </c>
    </row>
    <row r="2836" spans="2:7">
      <c r="B2836">
        <v>2833</v>
      </c>
      <c r="C2836">
        <f>'2.1'!E2840</f>
        <v>2878.8886578492256</v>
      </c>
      <c r="D2836">
        <f t="shared" si="133"/>
        <v>2</v>
      </c>
      <c r="E2836">
        <f t="shared" si="134"/>
        <v>703.11092627938058</v>
      </c>
      <c r="F2836">
        <f t="shared" si="132"/>
        <v>0.46756122731014454</v>
      </c>
      <c r="G2836">
        <v>0.34367168978929957</v>
      </c>
    </row>
    <row r="2837" spans="2:7">
      <c r="B2837">
        <v>2834</v>
      </c>
      <c r="C2837">
        <f>'2.1'!E2841</f>
        <v>478.13621660289903</v>
      </c>
      <c r="D2837">
        <f t="shared" si="133"/>
        <v>1</v>
      </c>
      <c r="E2837">
        <f t="shared" si="134"/>
        <v>0</v>
      </c>
      <c r="F2837">
        <f t="shared" si="132"/>
        <v>0.34367168978929957</v>
      </c>
      <c r="G2837">
        <v>0.34367168978929957</v>
      </c>
    </row>
    <row r="2838" spans="2:7">
      <c r="B2838">
        <v>2835</v>
      </c>
      <c r="C2838">
        <f>'2.1'!E2842</f>
        <v>781.4405530067728</v>
      </c>
      <c r="D2838">
        <f t="shared" si="133"/>
        <v>1</v>
      </c>
      <c r="E2838">
        <f t="shared" si="134"/>
        <v>0</v>
      </c>
      <c r="F2838">
        <f t="shared" si="132"/>
        <v>0.34367168978929957</v>
      </c>
      <c r="G2838">
        <v>0.34367168978929957</v>
      </c>
    </row>
    <row r="2839" spans="2:7">
      <c r="B2839">
        <v>2836</v>
      </c>
      <c r="C2839">
        <f>'2.1'!E2843</f>
        <v>2030.6648758652589</v>
      </c>
      <c r="D2839">
        <f t="shared" si="133"/>
        <v>2</v>
      </c>
      <c r="E2839">
        <f t="shared" si="134"/>
        <v>24.531900692207092</v>
      </c>
      <c r="F2839">
        <f t="shared" si="132"/>
        <v>0.34780219061609891</v>
      </c>
      <c r="G2839">
        <v>0.34367168978929957</v>
      </c>
    </row>
    <row r="2840" spans="2:7">
      <c r="B2840">
        <v>2837</v>
      </c>
      <c r="C2840">
        <f>'2.1'!E2844</f>
        <v>2009.7740175838298</v>
      </c>
      <c r="D2840">
        <f t="shared" si="133"/>
        <v>2</v>
      </c>
      <c r="E2840">
        <f t="shared" si="134"/>
        <v>7.8192140670638768</v>
      </c>
      <c r="F2840">
        <f t="shared" si="132"/>
        <v>0.34498623495526992</v>
      </c>
      <c r="G2840">
        <v>0.34367168978929957</v>
      </c>
    </row>
    <row r="2841" spans="2:7">
      <c r="B2841">
        <v>2838</v>
      </c>
      <c r="C2841">
        <f>'2.1'!E2845</f>
        <v>760.96063491190682</v>
      </c>
      <c r="D2841">
        <f t="shared" si="133"/>
        <v>1</v>
      </c>
      <c r="E2841">
        <f t="shared" si="134"/>
        <v>0</v>
      </c>
      <c r="F2841">
        <f t="shared" si="132"/>
        <v>0.34367168978929957</v>
      </c>
      <c r="G2841">
        <v>0.34367168978929957</v>
      </c>
    </row>
    <row r="2842" spans="2:7">
      <c r="B2842">
        <v>2839</v>
      </c>
      <c r="C2842">
        <f>'2.1'!E2846</f>
        <v>794.24146922420221</v>
      </c>
      <c r="D2842">
        <f t="shared" si="133"/>
        <v>1</v>
      </c>
      <c r="E2842">
        <f t="shared" si="134"/>
        <v>0</v>
      </c>
      <c r="F2842">
        <f t="shared" si="132"/>
        <v>0.34367168978929957</v>
      </c>
      <c r="G2842">
        <v>0.34367168978929957</v>
      </c>
    </row>
    <row r="2843" spans="2:7">
      <c r="B2843">
        <v>2840</v>
      </c>
      <c r="C2843">
        <f>'2.1'!E2847</f>
        <v>1930.6805722541492</v>
      </c>
      <c r="D2843">
        <f t="shared" si="133"/>
        <v>1</v>
      </c>
      <c r="E2843">
        <f t="shared" si="134"/>
        <v>0</v>
      </c>
      <c r="F2843">
        <f t="shared" si="132"/>
        <v>0.34367168978929957</v>
      </c>
      <c r="G2843">
        <v>0.34367168978929957</v>
      </c>
    </row>
    <row r="2844" spans="2:7">
      <c r="B2844">
        <v>2841</v>
      </c>
      <c r="C2844">
        <f>'2.1'!E2848</f>
        <v>8670.6355109323413</v>
      </c>
      <c r="D2844">
        <f t="shared" si="133"/>
        <v>2</v>
      </c>
      <c r="E2844">
        <f t="shared" si="134"/>
        <v>5336.5084087458736</v>
      </c>
      <c r="F2844">
        <f t="shared" si="132"/>
        <v>0.9790415378686812</v>
      </c>
      <c r="G2844">
        <v>0.34367168978929957</v>
      </c>
    </row>
    <row r="2845" spans="2:7">
      <c r="B2845">
        <v>2842</v>
      </c>
      <c r="C2845">
        <f>'2.1'!E2849</f>
        <v>4521.374444253307</v>
      </c>
      <c r="D2845">
        <f t="shared" si="133"/>
        <v>2</v>
      </c>
      <c r="E2845">
        <f t="shared" si="134"/>
        <v>2017.0995554026458</v>
      </c>
      <c r="F2845">
        <f t="shared" si="132"/>
        <v>0.6979815937550734</v>
      </c>
      <c r="G2845">
        <v>0.34367168978929957</v>
      </c>
    </row>
    <row r="2846" spans="2:7">
      <c r="B2846">
        <v>2843</v>
      </c>
      <c r="C2846">
        <f>'2.1'!E2850</f>
        <v>150.1949626111444</v>
      </c>
      <c r="D2846">
        <f t="shared" si="133"/>
        <v>1</v>
      </c>
      <c r="E2846">
        <f t="shared" si="134"/>
        <v>0</v>
      </c>
      <c r="F2846">
        <f t="shared" si="132"/>
        <v>0.34367168978929957</v>
      </c>
      <c r="G2846">
        <v>0.34367168978929957</v>
      </c>
    </row>
    <row r="2847" spans="2:7">
      <c r="B2847">
        <v>2844</v>
      </c>
      <c r="C2847">
        <f>'2.1'!E2851</f>
        <v>3505.5307885638986</v>
      </c>
      <c r="D2847">
        <f t="shared" si="133"/>
        <v>2</v>
      </c>
      <c r="E2847">
        <f t="shared" si="134"/>
        <v>1204.424630851119</v>
      </c>
      <c r="F2847">
        <f t="shared" si="132"/>
        <v>0.55863638036008778</v>
      </c>
      <c r="G2847">
        <v>0.34367168978929957</v>
      </c>
    </row>
    <row r="2848" spans="2:7">
      <c r="B2848">
        <v>2845</v>
      </c>
      <c r="C2848">
        <f>'2.1'!E2852</f>
        <v>138.02993011474283</v>
      </c>
      <c r="D2848">
        <f t="shared" si="133"/>
        <v>1</v>
      </c>
      <c r="E2848">
        <f t="shared" si="134"/>
        <v>0</v>
      </c>
      <c r="F2848">
        <f t="shared" si="132"/>
        <v>0.34367168978929957</v>
      </c>
      <c r="G2848">
        <v>0.34367168978929957</v>
      </c>
    </row>
    <row r="2849" spans="2:7">
      <c r="B2849">
        <v>2846</v>
      </c>
      <c r="C2849">
        <f>'2.1'!E2853</f>
        <v>1270.5270684470649</v>
      </c>
      <c r="D2849">
        <f t="shared" si="133"/>
        <v>1</v>
      </c>
      <c r="E2849">
        <f t="shared" si="134"/>
        <v>0</v>
      </c>
      <c r="F2849">
        <f t="shared" si="132"/>
        <v>0.34367168978929957</v>
      </c>
      <c r="G2849">
        <v>0.34367168978929957</v>
      </c>
    </row>
    <row r="2850" spans="2:7">
      <c r="B2850">
        <v>2847</v>
      </c>
      <c r="C2850">
        <f>'2.1'!E2854</f>
        <v>83.673355184079114</v>
      </c>
      <c r="D2850">
        <f t="shared" si="133"/>
        <v>1</v>
      </c>
      <c r="E2850">
        <f t="shared" si="134"/>
        <v>0</v>
      </c>
      <c r="F2850">
        <f t="shared" si="132"/>
        <v>0.34367168978929957</v>
      </c>
      <c r="G2850">
        <v>0.34367168978929957</v>
      </c>
    </row>
    <row r="2851" spans="2:7">
      <c r="B2851">
        <v>2848</v>
      </c>
      <c r="C2851">
        <f>'2.1'!E2855</f>
        <v>3262.2393799770412</v>
      </c>
      <c r="D2851">
        <f t="shared" si="133"/>
        <v>2</v>
      </c>
      <c r="E2851">
        <f t="shared" si="134"/>
        <v>1009.791503981633</v>
      </c>
      <c r="F2851">
        <f t="shared" si="132"/>
        <v>0.52337963120850883</v>
      </c>
      <c r="G2851">
        <v>0.34367168978929957</v>
      </c>
    </row>
    <row r="2852" spans="2:7">
      <c r="B2852">
        <v>2849</v>
      </c>
      <c r="C2852">
        <f>'2.1'!E2856</f>
        <v>3883.8891999308471</v>
      </c>
      <c r="D2852">
        <f t="shared" si="133"/>
        <v>2</v>
      </c>
      <c r="E2852">
        <f t="shared" si="134"/>
        <v>1507.1113599446778</v>
      </c>
      <c r="F2852">
        <f t="shared" si="132"/>
        <v>0.61245697163451229</v>
      </c>
      <c r="G2852">
        <v>0.34367168978929957</v>
      </c>
    </row>
    <row r="2853" spans="2:7">
      <c r="B2853">
        <v>2850</v>
      </c>
      <c r="C2853">
        <f>'2.1'!E2857</f>
        <v>1272.1287983127429</v>
      </c>
      <c r="D2853">
        <f t="shared" si="133"/>
        <v>1</v>
      </c>
      <c r="E2853">
        <f t="shared" si="134"/>
        <v>0</v>
      </c>
      <c r="F2853">
        <f t="shared" si="132"/>
        <v>0.34367168978929957</v>
      </c>
      <c r="G2853">
        <v>0.34367168978929957</v>
      </c>
    </row>
    <row r="2854" spans="2:7">
      <c r="B2854">
        <v>2851</v>
      </c>
      <c r="C2854">
        <f>'2.1'!E2858</f>
        <v>4.2402824066061964</v>
      </c>
      <c r="D2854">
        <f t="shared" si="133"/>
        <v>1</v>
      </c>
      <c r="E2854">
        <f t="shared" si="134"/>
        <v>0</v>
      </c>
      <c r="F2854">
        <f t="shared" si="132"/>
        <v>0.34367168978929957</v>
      </c>
      <c r="G2854">
        <v>0.34367168978929957</v>
      </c>
    </row>
    <row r="2855" spans="2:7">
      <c r="B2855">
        <v>2852</v>
      </c>
      <c r="C2855">
        <f>'2.1'!E2859</f>
        <v>2009.0303265805446</v>
      </c>
      <c r="D2855">
        <f t="shared" si="133"/>
        <v>2</v>
      </c>
      <c r="E2855">
        <f t="shared" si="134"/>
        <v>7.2242612644357003</v>
      </c>
      <c r="F2855">
        <f t="shared" si="132"/>
        <v>0.34488614706328535</v>
      </c>
      <c r="G2855">
        <v>0.34367168978929957</v>
      </c>
    </row>
    <row r="2856" spans="2:7">
      <c r="B2856">
        <v>2853</v>
      </c>
      <c r="C2856">
        <f>'2.1'!E2860</f>
        <v>6462.6619816042685</v>
      </c>
      <c r="D2856">
        <f t="shared" si="133"/>
        <v>2</v>
      </c>
      <c r="E2856">
        <f t="shared" si="134"/>
        <v>3570.1295852834151</v>
      </c>
      <c r="F2856">
        <f t="shared" si="132"/>
        <v>0.89023210117799878</v>
      </c>
      <c r="G2856">
        <v>0.34367168978929957</v>
      </c>
    </row>
    <row r="2857" spans="2:7">
      <c r="B2857">
        <v>2854</v>
      </c>
      <c r="C2857">
        <f>'2.1'!E2861</f>
        <v>2258.2519180266022</v>
      </c>
      <c r="D2857">
        <f t="shared" si="133"/>
        <v>2</v>
      </c>
      <c r="E2857">
        <f t="shared" si="134"/>
        <v>206.60153442128177</v>
      </c>
      <c r="F2857">
        <f t="shared" si="132"/>
        <v>0.37899453595568489</v>
      </c>
      <c r="G2857">
        <v>0.34367168978929957</v>
      </c>
    </row>
    <row r="2858" spans="2:7">
      <c r="B2858">
        <v>2855</v>
      </c>
      <c r="C2858">
        <f>'2.1'!E2862</f>
        <v>809.09232892771138</v>
      </c>
      <c r="D2858">
        <f t="shared" si="133"/>
        <v>1</v>
      </c>
      <c r="E2858">
        <f t="shared" si="134"/>
        <v>0</v>
      </c>
      <c r="F2858">
        <f t="shared" si="132"/>
        <v>0.34367168978929957</v>
      </c>
      <c r="G2858">
        <v>0.34367168978929957</v>
      </c>
    </row>
    <row r="2859" spans="2:7">
      <c r="B2859">
        <v>2856</v>
      </c>
      <c r="C2859">
        <f>'2.1'!E2863</f>
        <v>3501.0547561146113</v>
      </c>
      <c r="D2859">
        <f t="shared" si="133"/>
        <v>2</v>
      </c>
      <c r="E2859">
        <f t="shared" si="134"/>
        <v>1200.8438048916892</v>
      </c>
      <c r="F2859">
        <f t="shared" si="132"/>
        <v>0.55799104680368672</v>
      </c>
      <c r="G2859">
        <v>0.34367168978929957</v>
      </c>
    </row>
    <row r="2860" spans="2:7">
      <c r="B2860">
        <v>2857</v>
      </c>
      <c r="C2860">
        <f>'2.1'!E2864</f>
        <v>267.94301323718565</v>
      </c>
      <c r="D2860">
        <f t="shared" si="133"/>
        <v>1</v>
      </c>
      <c r="E2860">
        <f t="shared" si="134"/>
        <v>0</v>
      </c>
      <c r="F2860">
        <f t="shared" si="132"/>
        <v>0.34367168978929957</v>
      </c>
      <c r="G2860">
        <v>0.34367168978929957</v>
      </c>
    </row>
    <row r="2861" spans="2:7">
      <c r="B2861">
        <v>2858</v>
      </c>
      <c r="C2861">
        <f>'2.1'!E2865</f>
        <v>41.358220415493825</v>
      </c>
      <c r="D2861">
        <f t="shared" si="133"/>
        <v>1</v>
      </c>
      <c r="E2861">
        <f t="shared" si="134"/>
        <v>0</v>
      </c>
      <c r="F2861">
        <f t="shared" si="132"/>
        <v>0.34367168978929957</v>
      </c>
      <c r="G2861">
        <v>0.34367168978929957</v>
      </c>
    </row>
    <row r="2862" spans="2:7">
      <c r="B2862">
        <v>2859</v>
      </c>
      <c r="C2862">
        <f>'2.1'!E2866</f>
        <v>545.88996589777264</v>
      </c>
      <c r="D2862">
        <f t="shared" si="133"/>
        <v>1</v>
      </c>
      <c r="E2862">
        <f t="shared" si="134"/>
        <v>0</v>
      </c>
      <c r="F2862">
        <f t="shared" si="132"/>
        <v>0.34367168978929957</v>
      </c>
      <c r="G2862">
        <v>0.34367168978929957</v>
      </c>
    </row>
    <row r="2863" spans="2:7">
      <c r="B2863">
        <v>2860</v>
      </c>
      <c r="C2863">
        <f>'2.1'!E2867</f>
        <v>1542.5478289494331</v>
      </c>
      <c r="D2863">
        <f t="shared" si="133"/>
        <v>1</v>
      </c>
      <c r="E2863">
        <f t="shared" si="134"/>
        <v>0</v>
      </c>
      <c r="F2863">
        <f t="shared" si="132"/>
        <v>0.34367168978929957</v>
      </c>
      <c r="G2863">
        <v>0.34367168978929957</v>
      </c>
    </row>
    <row r="2864" spans="2:7">
      <c r="B2864">
        <v>2861</v>
      </c>
      <c r="C2864">
        <f>'2.1'!E2868</f>
        <v>86.724565744956422</v>
      </c>
      <c r="D2864">
        <f t="shared" si="133"/>
        <v>1</v>
      </c>
      <c r="E2864">
        <f t="shared" si="134"/>
        <v>0</v>
      </c>
      <c r="F2864">
        <f t="shared" si="132"/>
        <v>0.34367168978929957</v>
      </c>
      <c r="G2864">
        <v>0.34367168978929957</v>
      </c>
    </row>
    <row r="2865" spans="2:7">
      <c r="B2865">
        <v>2862</v>
      </c>
      <c r="C2865">
        <f>'2.1'!E2869</f>
        <v>2720.7864416362245</v>
      </c>
      <c r="D2865">
        <f t="shared" si="133"/>
        <v>2</v>
      </c>
      <c r="E2865">
        <f t="shared" si="134"/>
        <v>576.62915330897965</v>
      </c>
      <c r="F2865">
        <f t="shared" si="132"/>
        <v>0.44466302126145313</v>
      </c>
      <c r="G2865">
        <v>0.34367168978929957</v>
      </c>
    </row>
    <row r="2866" spans="2:7">
      <c r="B2866">
        <v>2863</v>
      </c>
      <c r="C2866">
        <f>'2.1'!E2870</f>
        <v>557.105415712222</v>
      </c>
      <c r="D2866">
        <f t="shared" si="133"/>
        <v>1</v>
      </c>
      <c r="E2866">
        <f t="shared" si="134"/>
        <v>0</v>
      </c>
      <c r="F2866">
        <f t="shared" si="132"/>
        <v>0.34367168978929957</v>
      </c>
      <c r="G2866">
        <v>0.34367168978929957</v>
      </c>
    </row>
    <row r="2867" spans="2:7">
      <c r="B2867">
        <v>2864</v>
      </c>
      <c r="C2867">
        <f>'2.1'!E2871</f>
        <v>1078.5801433559297</v>
      </c>
      <c r="D2867">
        <f t="shared" si="133"/>
        <v>1</v>
      </c>
      <c r="E2867">
        <f t="shared" si="134"/>
        <v>0</v>
      </c>
      <c r="F2867">
        <f t="shared" si="132"/>
        <v>0.34367168978929957</v>
      </c>
      <c r="G2867">
        <v>0.34367168978929957</v>
      </c>
    </row>
    <row r="2868" spans="2:7">
      <c r="B2868">
        <v>2865</v>
      </c>
      <c r="C2868">
        <f>'2.1'!E2872</f>
        <v>31.613129827532877</v>
      </c>
      <c r="D2868">
        <f t="shared" si="133"/>
        <v>1</v>
      </c>
      <c r="E2868">
        <f t="shared" si="134"/>
        <v>0</v>
      </c>
      <c r="F2868">
        <f t="shared" si="132"/>
        <v>0.34367168978929957</v>
      </c>
      <c r="G2868">
        <v>0.34367168978929957</v>
      </c>
    </row>
    <row r="2869" spans="2:7">
      <c r="B2869">
        <v>2866</v>
      </c>
      <c r="C2869">
        <f>'2.1'!E2873</f>
        <v>3565.9410023252253</v>
      </c>
      <c r="D2869">
        <f t="shared" si="133"/>
        <v>2</v>
      </c>
      <c r="E2869">
        <f t="shared" si="134"/>
        <v>1252.7528018601804</v>
      </c>
      <c r="F2869">
        <f t="shared" si="132"/>
        <v>0.56733013337726923</v>
      </c>
      <c r="G2869">
        <v>0.34367168978929957</v>
      </c>
    </row>
    <row r="2870" spans="2:7">
      <c r="B2870">
        <v>2867</v>
      </c>
      <c r="C2870">
        <f>'2.1'!E2874</f>
        <v>363.44261405194186</v>
      </c>
      <c r="D2870">
        <f t="shared" si="133"/>
        <v>1</v>
      </c>
      <c r="E2870">
        <f t="shared" si="134"/>
        <v>0</v>
      </c>
      <c r="F2870">
        <f t="shared" si="132"/>
        <v>0.34367168978929957</v>
      </c>
      <c r="G2870">
        <v>0.34367168978929957</v>
      </c>
    </row>
    <row r="2871" spans="2:7">
      <c r="B2871">
        <v>2868</v>
      </c>
      <c r="C2871">
        <f>'2.1'!E2875</f>
        <v>380.03963194410181</v>
      </c>
      <c r="D2871">
        <f t="shared" si="133"/>
        <v>1</v>
      </c>
      <c r="E2871">
        <f t="shared" si="134"/>
        <v>0</v>
      </c>
      <c r="F2871">
        <f t="shared" si="132"/>
        <v>0.34367168978929957</v>
      </c>
      <c r="G2871">
        <v>0.34367168978929957</v>
      </c>
    </row>
    <row r="2872" spans="2:7">
      <c r="B2872">
        <v>2869</v>
      </c>
      <c r="C2872">
        <f>'2.1'!E2876</f>
        <v>409.83072581472317</v>
      </c>
      <c r="D2872">
        <f t="shared" si="133"/>
        <v>1</v>
      </c>
      <c r="E2872">
        <f t="shared" si="134"/>
        <v>0</v>
      </c>
      <c r="F2872">
        <f t="shared" si="132"/>
        <v>0.34367168978929957</v>
      </c>
      <c r="G2872">
        <v>0.34367168978929957</v>
      </c>
    </row>
    <row r="2873" spans="2:7">
      <c r="B2873">
        <v>2870</v>
      </c>
      <c r="C2873">
        <f>'2.1'!E2877</f>
        <v>3744.108161240124</v>
      </c>
      <c r="D2873">
        <f t="shared" si="133"/>
        <v>2</v>
      </c>
      <c r="E2873">
        <f t="shared" si="134"/>
        <v>1395.2865289920992</v>
      </c>
      <c r="F2873">
        <f t="shared" si="132"/>
        <v>0.59276601516873695</v>
      </c>
      <c r="G2873">
        <v>0.34367168978929957</v>
      </c>
    </row>
    <row r="2874" spans="2:7">
      <c r="B2874">
        <v>2871</v>
      </c>
      <c r="C2874">
        <f>'2.1'!E2878</f>
        <v>291.36687518988668</v>
      </c>
      <c r="D2874">
        <f t="shared" si="133"/>
        <v>1</v>
      </c>
      <c r="E2874">
        <f t="shared" si="134"/>
        <v>0</v>
      </c>
      <c r="F2874">
        <f t="shared" si="132"/>
        <v>0.34367168978929957</v>
      </c>
      <c r="G2874">
        <v>0.34367168978929957</v>
      </c>
    </row>
    <row r="2875" spans="2:7">
      <c r="B2875">
        <v>2872</v>
      </c>
      <c r="C2875">
        <f>'2.1'!E2879</f>
        <v>36.2158847653468</v>
      </c>
      <c r="D2875">
        <f t="shared" si="133"/>
        <v>1</v>
      </c>
      <c r="E2875">
        <f t="shared" si="134"/>
        <v>0</v>
      </c>
      <c r="F2875">
        <f t="shared" si="132"/>
        <v>0.34367168978929957</v>
      </c>
      <c r="G2875">
        <v>0.34367168978929957</v>
      </c>
    </row>
    <row r="2876" spans="2:7">
      <c r="B2876">
        <v>2873</v>
      </c>
      <c r="C2876">
        <f>'2.1'!E2880</f>
        <v>366.57888212353896</v>
      </c>
      <c r="D2876">
        <f t="shared" si="133"/>
        <v>1</v>
      </c>
      <c r="E2876">
        <f t="shared" si="134"/>
        <v>0</v>
      </c>
      <c r="F2876">
        <f t="shared" si="132"/>
        <v>0.34367168978929957</v>
      </c>
      <c r="G2876">
        <v>0.34367168978929957</v>
      </c>
    </row>
    <row r="2877" spans="2:7">
      <c r="B2877">
        <v>2874</v>
      </c>
      <c r="C2877">
        <f>'2.1'!E2881</f>
        <v>4747.442131770792</v>
      </c>
      <c r="D2877">
        <f t="shared" si="133"/>
        <v>2</v>
      </c>
      <c r="E2877">
        <f t="shared" si="134"/>
        <v>2197.9537054166335</v>
      </c>
      <c r="F2877">
        <f t="shared" si="132"/>
        <v>0.72614244014635287</v>
      </c>
      <c r="G2877">
        <v>0.34367168978929957</v>
      </c>
    </row>
    <row r="2878" spans="2:7">
      <c r="B2878">
        <v>2875</v>
      </c>
      <c r="C2878">
        <f>'2.1'!E2882</f>
        <v>2383.0349926001604</v>
      </c>
      <c r="D2878">
        <f t="shared" si="133"/>
        <v>2</v>
      </c>
      <c r="E2878">
        <f t="shared" si="134"/>
        <v>306.42799408012837</v>
      </c>
      <c r="F2878">
        <f t="shared" si="132"/>
        <v>0.39645301368704067</v>
      </c>
      <c r="G2878">
        <v>0.34367168978929957</v>
      </c>
    </row>
    <row r="2879" spans="2:7">
      <c r="B2879">
        <v>2876</v>
      </c>
      <c r="C2879">
        <f>'2.1'!E2883</f>
        <v>2721.5511723218838</v>
      </c>
      <c r="D2879">
        <f t="shared" si="133"/>
        <v>2</v>
      </c>
      <c r="E2879">
        <f t="shared" si="134"/>
        <v>577.24093785750699</v>
      </c>
      <c r="F2879">
        <f t="shared" si="132"/>
        <v>0.44477339758801643</v>
      </c>
      <c r="G2879">
        <v>0.34367168978929957</v>
      </c>
    </row>
    <row r="2880" spans="2:7">
      <c r="B2880">
        <v>2877</v>
      </c>
      <c r="C2880">
        <f>'2.1'!E2884</f>
        <v>3596.8305443188901</v>
      </c>
      <c r="D2880">
        <f t="shared" si="133"/>
        <v>2</v>
      </c>
      <c r="E2880">
        <f t="shared" si="134"/>
        <v>1277.4644354551122</v>
      </c>
      <c r="F2880">
        <f t="shared" si="132"/>
        <v>0.57176321898256666</v>
      </c>
      <c r="G2880">
        <v>0.34367168978929957</v>
      </c>
    </row>
    <row r="2881" spans="2:7">
      <c r="B2881">
        <v>2878</v>
      </c>
      <c r="C2881">
        <f>'2.1'!E2885</f>
        <v>760.58212567683029</v>
      </c>
      <c r="D2881">
        <f t="shared" si="133"/>
        <v>1</v>
      </c>
      <c r="E2881">
        <f t="shared" si="134"/>
        <v>0</v>
      </c>
      <c r="F2881">
        <f t="shared" si="132"/>
        <v>0.34367168978929957</v>
      </c>
      <c r="G2881">
        <v>0.34367168978929957</v>
      </c>
    </row>
    <row r="2882" spans="2:7">
      <c r="B2882">
        <v>2879</v>
      </c>
      <c r="C2882">
        <f>'2.1'!E2886</f>
        <v>431.82181481225672</v>
      </c>
      <c r="D2882">
        <f t="shared" si="133"/>
        <v>1</v>
      </c>
      <c r="E2882">
        <f t="shared" si="134"/>
        <v>0</v>
      </c>
      <c r="F2882">
        <f t="shared" si="132"/>
        <v>0.34367168978929957</v>
      </c>
      <c r="G2882">
        <v>0.34367168978929957</v>
      </c>
    </row>
    <row r="2883" spans="2:7">
      <c r="B2883">
        <v>2880</v>
      </c>
      <c r="C2883">
        <f>'2.1'!E2887</f>
        <v>972.02529386708306</v>
      </c>
      <c r="D2883">
        <f t="shared" si="133"/>
        <v>1</v>
      </c>
      <c r="E2883">
        <f t="shared" si="134"/>
        <v>0</v>
      </c>
      <c r="F2883">
        <f t="shared" si="132"/>
        <v>0.34367168978929957</v>
      </c>
      <c r="G2883">
        <v>0.34367168978929957</v>
      </c>
    </row>
    <row r="2884" spans="2:7">
      <c r="B2884">
        <v>2881</v>
      </c>
      <c r="C2884">
        <f>'2.1'!E2888</f>
        <v>454.52625116959194</v>
      </c>
      <c r="D2884">
        <f t="shared" si="133"/>
        <v>1</v>
      </c>
      <c r="E2884">
        <f t="shared" si="134"/>
        <v>0</v>
      </c>
      <c r="F2884">
        <f t="shared" ref="F2884:F2947" si="135">_xlfn.NORM.DIST(E2884,$J$4,$J$5,TRUE)</f>
        <v>0.34367168978929957</v>
      </c>
      <c r="G2884">
        <v>0.34367168978929957</v>
      </c>
    </row>
    <row r="2885" spans="2:7">
      <c r="B2885">
        <v>2882</v>
      </c>
      <c r="C2885">
        <f>'2.1'!E2889</f>
        <v>707.24544755676993</v>
      </c>
      <c r="D2885">
        <f t="shared" ref="D2885:D2948" si="136">IF(C2885&lt;=2000,1,IF(AND(C2885&gt;2000,C2885&lt;=17000),2,IF(C2885&gt;17000,3,0)))</f>
        <v>1</v>
      </c>
      <c r="E2885">
        <f t="shared" ref="E2885:E2948" si="137">IF(D2885=1,0,IF(D2885=2,0.8*(C2885-2000),IF(D2885=3,12000,"Error")))</f>
        <v>0</v>
      </c>
      <c r="F2885">
        <f t="shared" si="135"/>
        <v>0.34367168978929957</v>
      </c>
      <c r="G2885">
        <v>0.34367168978929957</v>
      </c>
    </row>
    <row r="2886" spans="2:7">
      <c r="B2886">
        <v>2883</v>
      </c>
      <c r="C2886">
        <f>'2.1'!E2890</f>
        <v>876.66265441391829</v>
      </c>
      <c r="D2886">
        <f t="shared" si="136"/>
        <v>1</v>
      </c>
      <c r="E2886">
        <f t="shared" si="137"/>
        <v>0</v>
      </c>
      <c r="F2886">
        <f t="shared" si="135"/>
        <v>0.34367168978929957</v>
      </c>
      <c r="G2886">
        <v>0.34367168978929957</v>
      </c>
    </row>
    <row r="2887" spans="2:7">
      <c r="B2887">
        <v>2884</v>
      </c>
      <c r="C2887">
        <f>'2.1'!E2891</f>
        <v>1725.6831362559053</v>
      </c>
      <c r="D2887">
        <f t="shared" si="136"/>
        <v>1</v>
      </c>
      <c r="E2887">
        <f t="shared" si="137"/>
        <v>0</v>
      </c>
      <c r="F2887">
        <f t="shared" si="135"/>
        <v>0.34367168978929957</v>
      </c>
      <c r="G2887">
        <v>0.34367168978929957</v>
      </c>
    </row>
    <row r="2888" spans="2:7">
      <c r="B2888">
        <v>2885</v>
      </c>
      <c r="C2888">
        <f>'2.1'!E2892</f>
        <v>658.60504671642559</v>
      </c>
      <c r="D2888">
        <f t="shared" si="136"/>
        <v>1</v>
      </c>
      <c r="E2888">
        <f t="shared" si="137"/>
        <v>0</v>
      </c>
      <c r="F2888">
        <f t="shared" si="135"/>
        <v>0.34367168978929957</v>
      </c>
      <c r="G2888">
        <v>0.34367168978929957</v>
      </c>
    </row>
    <row r="2889" spans="2:7">
      <c r="B2889">
        <v>2886</v>
      </c>
      <c r="C2889">
        <f>'2.1'!E2893</f>
        <v>535.03231845092262</v>
      </c>
      <c r="D2889">
        <f t="shared" si="136"/>
        <v>1</v>
      </c>
      <c r="E2889">
        <f t="shared" si="137"/>
        <v>0</v>
      </c>
      <c r="F2889">
        <f t="shared" si="135"/>
        <v>0.34367168978929957</v>
      </c>
      <c r="G2889">
        <v>0.34367168978929957</v>
      </c>
    </row>
    <row r="2890" spans="2:7">
      <c r="B2890">
        <v>2887</v>
      </c>
      <c r="C2890">
        <f>'2.1'!E2894</f>
        <v>373.25911335680883</v>
      </c>
      <c r="D2890">
        <f t="shared" si="136"/>
        <v>1</v>
      </c>
      <c r="E2890">
        <f t="shared" si="137"/>
        <v>0</v>
      </c>
      <c r="F2890">
        <f t="shared" si="135"/>
        <v>0.34367168978929957</v>
      </c>
      <c r="G2890">
        <v>0.34367168978929957</v>
      </c>
    </row>
    <row r="2891" spans="2:7">
      <c r="B2891">
        <v>2888</v>
      </c>
      <c r="C2891">
        <f>'2.1'!E2895</f>
        <v>3832.8570703512128</v>
      </c>
      <c r="D2891">
        <f t="shared" si="136"/>
        <v>2</v>
      </c>
      <c r="E2891">
        <f t="shared" si="137"/>
        <v>1466.2856562809702</v>
      </c>
      <c r="F2891">
        <f t="shared" si="135"/>
        <v>0.60529864393559429</v>
      </c>
      <c r="G2891">
        <v>0.34367168978929957</v>
      </c>
    </row>
    <row r="2892" spans="2:7">
      <c r="B2892">
        <v>2889</v>
      </c>
      <c r="C2892">
        <f>'2.1'!E2896</f>
        <v>362.53113732357679</v>
      </c>
      <c r="D2892">
        <f t="shared" si="136"/>
        <v>1</v>
      </c>
      <c r="E2892">
        <f t="shared" si="137"/>
        <v>0</v>
      </c>
      <c r="F2892">
        <f t="shared" si="135"/>
        <v>0.34367168978929957</v>
      </c>
      <c r="G2892">
        <v>0.34367168978929957</v>
      </c>
    </row>
    <row r="2893" spans="2:7">
      <c r="B2893">
        <v>2890</v>
      </c>
      <c r="C2893">
        <f>'2.1'!E2897</f>
        <v>35.632272481705975</v>
      </c>
      <c r="D2893">
        <f t="shared" si="136"/>
        <v>1</v>
      </c>
      <c r="E2893">
        <f t="shared" si="137"/>
        <v>0</v>
      </c>
      <c r="F2893">
        <f t="shared" si="135"/>
        <v>0.34367168978929957</v>
      </c>
      <c r="G2893">
        <v>0.34367168978929957</v>
      </c>
    </row>
    <row r="2894" spans="2:7">
      <c r="B2894">
        <v>2891</v>
      </c>
      <c r="C2894">
        <f>'2.1'!E2898</f>
        <v>122.65078906576196</v>
      </c>
      <c r="D2894">
        <f t="shared" si="136"/>
        <v>1</v>
      </c>
      <c r="E2894">
        <f t="shared" si="137"/>
        <v>0</v>
      </c>
      <c r="F2894">
        <f t="shared" si="135"/>
        <v>0.34367168978929957</v>
      </c>
      <c r="G2894">
        <v>0.34367168978929957</v>
      </c>
    </row>
    <row r="2895" spans="2:7">
      <c r="B2895">
        <v>2892</v>
      </c>
      <c r="C2895">
        <f>'2.1'!E2899</f>
        <v>443.1002654490776</v>
      </c>
      <c r="D2895">
        <f t="shared" si="136"/>
        <v>1</v>
      </c>
      <c r="E2895">
        <f t="shared" si="137"/>
        <v>0</v>
      </c>
      <c r="F2895">
        <f t="shared" si="135"/>
        <v>0.34367168978929957</v>
      </c>
      <c r="G2895">
        <v>0.34367168978929957</v>
      </c>
    </row>
    <row r="2896" spans="2:7">
      <c r="B2896">
        <v>2893</v>
      </c>
      <c r="C2896">
        <f>'2.1'!E2900</f>
        <v>231.6610711633505</v>
      </c>
      <c r="D2896">
        <f t="shared" si="136"/>
        <v>1</v>
      </c>
      <c r="E2896">
        <f t="shared" si="137"/>
        <v>0</v>
      </c>
      <c r="F2896">
        <f t="shared" si="135"/>
        <v>0.34367168978929957</v>
      </c>
      <c r="G2896">
        <v>0.34367168978929957</v>
      </c>
    </row>
    <row r="2897" spans="2:7">
      <c r="B2897">
        <v>2894</v>
      </c>
      <c r="C2897">
        <f>'2.1'!E2901</f>
        <v>867.6445791627026</v>
      </c>
      <c r="D2897">
        <f t="shared" si="136"/>
        <v>1</v>
      </c>
      <c r="E2897">
        <f t="shared" si="137"/>
        <v>0</v>
      </c>
      <c r="F2897">
        <f t="shared" si="135"/>
        <v>0.34367168978929957</v>
      </c>
      <c r="G2897">
        <v>0.34367168978929957</v>
      </c>
    </row>
    <row r="2898" spans="2:7">
      <c r="B2898">
        <v>2895</v>
      </c>
      <c r="C2898">
        <f>'2.1'!E2902</f>
        <v>2897.9105481541064</v>
      </c>
      <c r="D2898">
        <f t="shared" si="136"/>
        <v>2</v>
      </c>
      <c r="E2898">
        <f t="shared" si="137"/>
        <v>718.32843852328517</v>
      </c>
      <c r="F2898">
        <f t="shared" si="135"/>
        <v>0.47032497320906413</v>
      </c>
      <c r="G2898">
        <v>0.34367168978929957</v>
      </c>
    </row>
    <row r="2899" spans="2:7">
      <c r="B2899">
        <v>2896</v>
      </c>
      <c r="C2899">
        <f>'2.1'!E2903</f>
        <v>445.01901175292562</v>
      </c>
      <c r="D2899">
        <f t="shared" si="136"/>
        <v>1</v>
      </c>
      <c r="E2899">
        <f t="shared" si="137"/>
        <v>0</v>
      </c>
      <c r="F2899">
        <f t="shared" si="135"/>
        <v>0.34367168978929957</v>
      </c>
      <c r="G2899">
        <v>0.34367168978929957</v>
      </c>
    </row>
    <row r="2900" spans="2:7">
      <c r="B2900">
        <v>2897</v>
      </c>
      <c r="C2900">
        <f>'2.1'!E2904</f>
        <v>539.19507316646627</v>
      </c>
      <c r="D2900">
        <f t="shared" si="136"/>
        <v>1</v>
      </c>
      <c r="E2900">
        <f t="shared" si="137"/>
        <v>0</v>
      </c>
      <c r="F2900">
        <f t="shared" si="135"/>
        <v>0.34367168978929957</v>
      </c>
      <c r="G2900">
        <v>0.34367168978929957</v>
      </c>
    </row>
    <row r="2901" spans="2:7">
      <c r="B2901">
        <v>2898</v>
      </c>
      <c r="C2901">
        <f>'2.1'!E2905</f>
        <v>81.616114415441558</v>
      </c>
      <c r="D2901">
        <f t="shared" si="136"/>
        <v>1</v>
      </c>
      <c r="E2901">
        <f t="shared" si="137"/>
        <v>0</v>
      </c>
      <c r="F2901">
        <f t="shared" si="135"/>
        <v>0.34367168978929957</v>
      </c>
      <c r="G2901">
        <v>0.34367168978929957</v>
      </c>
    </row>
    <row r="2902" spans="2:7">
      <c r="B2902">
        <v>2899</v>
      </c>
      <c r="C2902">
        <f>'2.1'!E2906</f>
        <v>182.22001736443951</v>
      </c>
      <c r="D2902">
        <f t="shared" si="136"/>
        <v>1</v>
      </c>
      <c r="E2902">
        <f t="shared" si="137"/>
        <v>0</v>
      </c>
      <c r="F2902">
        <f t="shared" si="135"/>
        <v>0.34367168978929957</v>
      </c>
      <c r="G2902">
        <v>0.34367168978929957</v>
      </c>
    </row>
    <row r="2903" spans="2:7">
      <c r="B2903">
        <v>2900</v>
      </c>
      <c r="C2903">
        <f>'2.1'!E2907</f>
        <v>1680.2975471038733</v>
      </c>
      <c r="D2903">
        <f t="shared" si="136"/>
        <v>1</v>
      </c>
      <c r="E2903">
        <f t="shared" si="137"/>
        <v>0</v>
      </c>
      <c r="F2903">
        <f t="shared" si="135"/>
        <v>0.34367168978929957</v>
      </c>
      <c r="G2903">
        <v>0.34367168978929957</v>
      </c>
    </row>
    <row r="2904" spans="2:7">
      <c r="B2904">
        <v>2901</v>
      </c>
      <c r="C2904">
        <f>'2.1'!E2908</f>
        <v>2756.3661658566002</v>
      </c>
      <c r="D2904">
        <f t="shared" si="136"/>
        <v>2</v>
      </c>
      <c r="E2904">
        <f t="shared" si="137"/>
        <v>605.09293268528018</v>
      </c>
      <c r="F2904">
        <f t="shared" si="135"/>
        <v>0.44980277293540505</v>
      </c>
      <c r="G2904">
        <v>0.34367168978929957</v>
      </c>
    </row>
    <row r="2905" spans="2:7">
      <c r="B2905">
        <v>2902</v>
      </c>
      <c r="C2905">
        <f>'2.1'!E2909</f>
        <v>665.42423134729825</v>
      </c>
      <c r="D2905">
        <f t="shared" si="136"/>
        <v>1</v>
      </c>
      <c r="E2905">
        <f t="shared" si="137"/>
        <v>0</v>
      </c>
      <c r="F2905">
        <f t="shared" si="135"/>
        <v>0.34367168978929957</v>
      </c>
      <c r="G2905">
        <v>0.34367168978929957</v>
      </c>
    </row>
    <row r="2906" spans="2:7">
      <c r="B2906">
        <v>2903</v>
      </c>
      <c r="C2906">
        <f>'2.1'!E2910</f>
        <v>711.91309084667739</v>
      </c>
      <c r="D2906">
        <f t="shared" si="136"/>
        <v>1</v>
      </c>
      <c r="E2906">
        <f t="shared" si="137"/>
        <v>0</v>
      </c>
      <c r="F2906">
        <f t="shared" si="135"/>
        <v>0.34367168978929957</v>
      </c>
      <c r="G2906">
        <v>0.34367168978929957</v>
      </c>
    </row>
    <row r="2907" spans="2:7">
      <c r="B2907">
        <v>2904</v>
      </c>
      <c r="C2907">
        <f>'2.1'!E2911</f>
        <v>1840.9960894229071</v>
      </c>
      <c r="D2907">
        <f t="shared" si="136"/>
        <v>1</v>
      </c>
      <c r="E2907">
        <f t="shared" si="137"/>
        <v>0</v>
      </c>
      <c r="F2907">
        <f t="shared" si="135"/>
        <v>0.34367168978929957</v>
      </c>
      <c r="G2907">
        <v>0.34367168978929957</v>
      </c>
    </row>
    <row r="2908" spans="2:7">
      <c r="B2908">
        <v>2905</v>
      </c>
      <c r="C2908">
        <f>'2.1'!E2912</f>
        <v>211.57983588154221</v>
      </c>
      <c r="D2908">
        <f t="shared" si="136"/>
        <v>1</v>
      </c>
      <c r="E2908">
        <f t="shared" si="137"/>
        <v>0</v>
      </c>
      <c r="F2908">
        <f t="shared" si="135"/>
        <v>0.34367168978929957</v>
      </c>
      <c r="G2908">
        <v>0.34367168978929957</v>
      </c>
    </row>
    <row r="2909" spans="2:7">
      <c r="B2909">
        <v>2906</v>
      </c>
      <c r="C2909">
        <f>'2.1'!E2913</f>
        <v>5459.2576543771875</v>
      </c>
      <c r="D2909">
        <f t="shared" si="136"/>
        <v>2</v>
      </c>
      <c r="E2909">
        <f t="shared" si="137"/>
        <v>2767.4061235017502</v>
      </c>
      <c r="F2909">
        <f t="shared" si="135"/>
        <v>0.80544051837220387</v>
      </c>
      <c r="G2909">
        <v>0.34367168978929957</v>
      </c>
    </row>
    <row r="2910" spans="2:7">
      <c r="B2910">
        <v>2907</v>
      </c>
      <c r="C2910">
        <f>'2.1'!E2914</f>
        <v>754.61210605412975</v>
      </c>
      <c r="D2910">
        <f t="shared" si="136"/>
        <v>1</v>
      </c>
      <c r="E2910">
        <f t="shared" si="137"/>
        <v>0</v>
      </c>
      <c r="F2910">
        <f t="shared" si="135"/>
        <v>0.34367168978929957</v>
      </c>
      <c r="G2910">
        <v>0.34367168978929957</v>
      </c>
    </row>
    <row r="2911" spans="2:7">
      <c r="B2911">
        <v>2908</v>
      </c>
      <c r="C2911">
        <f>'2.1'!E2915</f>
        <v>729.33444580597939</v>
      </c>
      <c r="D2911">
        <f t="shared" si="136"/>
        <v>1</v>
      </c>
      <c r="E2911">
        <f t="shared" si="137"/>
        <v>0</v>
      </c>
      <c r="F2911">
        <f t="shared" si="135"/>
        <v>0.34367168978929957</v>
      </c>
      <c r="G2911">
        <v>0.34367168978929957</v>
      </c>
    </row>
    <row r="2912" spans="2:7">
      <c r="B2912">
        <v>2909</v>
      </c>
      <c r="C2912">
        <f>'2.1'!E2916</f>
        <v>153.61404498226602</v>
      </c>
      <c r="D2912">
        <f t="shared" si="136"/>
        <v>1</v>
      </c>
      <c r="E2912">
        <f t="shared" si="137"/>
        <v>0</v>
      </c>
      <c r="F2912">
        <f t="shared" si="135"/>
        <v>0.34367168978929957</v>
      </c>
      <c r="G2912">
        <v>0.34367168978929957</v>
      </c>
    </row>
    <row r="2913" spans="2:7">
      <c r="B2913">
        <v>2910</v>
      </c>
      <c r="C2913">
        <f>'2.1'!E2917</f>
        <v>186.07706915294673</v>
      </c>
      <c r="D2913">
        <f t="shared" si="136"/>
        <v>1</v>
      </c>
      <c r="E2913">
        <f t="shared" si="137"/>
        <v>0</v>
      </c>
      <c r="F2913">
        <f t="shared" si="135"/>
        <v>0.34367168978929957</v>
      </c>
      <c r="G2913">
        <v>0.34367168978929957</v>
      </c>
    </row>
    <row r="2914" spans="2:7">
      <c r="B2914">
        <v>2911</v>
      </c>
      <c r="C2914">
        <f>'2.1'!E2918</f>
        <v>2923.3270896342524</v>
      </c>
      <c r="D2914">
        <f t="shared" si="136"/>
        <v>2</v>
      </c>
      <c r="E2914">
        <f t="shared" si="137"/>
        <v>738.66167170740198</v>
      </c>
      <c r="F2914">
        <f t="shared" si="135"/>
        <v>0.47402002560848033</v>
      </c>
      <c r="G2914">
        <v>0.34367168978929957</v>
      </c>
    </row>
    <row r="2915" spans="2:7">
      <c r="B2915">
        <v>2912</v>
      </c>
      <c r="C2915">
        <f>'2.1'!E2919</f>
        <v>596.6028786224075</v>
      </c>
      <c r="D2915">
        <f t="shared" si="136"/>
        <v>1</v>
      </c>
      <c r="E2915">
        <f t="shared" si="137"/>
        <v>0</v>
      </c>
      <c r="F2915">
        <f t="shared" si="135"/>
        <v>0.34367168978929957</v>
      </c>
      <c r="G2915">
        <v>0.34367168978929957</v>
      </c>
    </row>
    <row r="2916" spans="2:7">
      <c r="B2916">
        <v>2913</v>
      </c>
      <c r="C2916">
        <f>'2.1'!E2920</f>
        <v>2278.0935162265559</v>
      </c>
      <c r="D2916">
        <f t="shared" si="136"/>
        <v>2</v>
      </c>
      <c r="E2916">
        <f t="shared" si="137"/>
        <v>222.47481298124478</v>
      </c>
      <c r="F2916">
        <f t="shared" si="135"/>
        <v>0.38175515205663135</v>
      </c>
      <c r="G2916">
        <v>0.34367168978929957</v>
      </c>
    </row>
    <row r="2917" spans="2:7">
      <c r="B2917">
        <v>2914</v>
      </c>
      <c r="C2917">
        <f>'2.1'!E2921</f>
        <v>159.50186740589172</v>
      </c>
      <c r="D2917">
        <f t="shared" si="136"/>
        <v>1</v>
      </c>
      <c r="E2917">
        <f t="shared" si="137"/>
        <v>0</v>
      </c>
      <c r="F2917">
        <f t="shared" si="135"/>
        <v>0.34367168978929957</v>
      </c>
      <c r="G2917">
        <v>0.34367168978929957</v>
      </c>
    </row>
    <row r="2918" spans="2:7">
      <c r="B2918">
        <v>2915</v>
      </c>
      <c r="C2918">
        <f>'2.1'!E2922</f>
        <v>10294.882957308539</v>
      </c>
      <c r="D2918">
        <f t="shared" si="136"/>
        <v>2</v>
      </c>
      <c r="E2918">
        <f t="shared" si="137"/>
        <v>6635.9063658468312</v>
      </c>
      <c r="F2918">
        <f t="shared" si="135"/>
        <v>0.99570162586857791</v>
      </c>
      <c r="G2918">
        <v>0.34367168978929957</v>
      </c>
    </row>
    <row r="2919" spans="2:7">
      <c r="B2919">
        <v>2916</v>
      </c>
      <c r="C2919">
        <f>'2.1'!E2923</f>
        <v>1221.6555827065686</v>
      </c>
      <c r="D2919">
        <f t="shared" si="136"/>
        <v>1</v>
      </c>
      <c r="E2919">
        <f t="shared" si="137"/>
        <v>0</v>
      </c>
      <c r="F2919">
        <f t="shared" si="135"/>
        <v>0.34367168978929957</v>
      </c>
      <c r="G2919">
        <v>0.34367168978929957</v>
      </c>
    </row>
    <row r="2920" spans="2:7">
      <c r="B2920">
        <v>2917</v>
      </c>
      <c r="C2920">
        <f>'2.1'!E2924</f>
        <v>94.360619217178424</v>
      </c>
      <c r="D2920">
        <f t="shared" si="136"/>
        <v>1</v>
      </c>
      <c r="E2920">
        <f t="shared" si="137"/>
        <v>0</v>
      </c>
      <c r="F2920">
        <f t="shared" si="135"/>
        <v>0.34367168978929957</v>
      </c>
      <c r="G2920">
        <v>0.34367168978929957</v>
      </c>
    </row>
    <row r="2921" spans="2:7">
      <c r="B2921">
        <v>2918</v>
      </c>
      <c r="C2921">
        <f>'2.1'!E2925</f>
        <v>273.03167231873698</v>
      </c>
      <c r="D2921">
        <f t="shared" si="136"/>
        <v>1</v>
      </c>
      <c r="E2921">
        <f t="shared" si="137"/>
        <v>0</v>
      </c>
      <c r="F2921">
        <f t="shared" si="135"/>
        <v>0.34367168978929957</v>
      </c>
      <c r="G2921">
        <v>0.34367168978929957</v>
      </c>
    </row>
    <row r="2922" spans="2:7">
      <c r="B2922">
        <v>2919</v>
      </c>
      <c r="C2922">
        <f>'2.1'!E2926</f>
        <v>3185.6647151496118</v>
      </c>
      <c r="D2922">
        <f t="shared" si="136"/>
        <v>2</v>
      </c>
      <c r="E2922">
        <f t="shared" si="137"/>
        <v>948.53177211968944</v>
      </c>
      <c r="F2922">
        <f t="shared" si="135"/>
        <v>0.51223150149749985</v>
      </c>
      <c r="G2922">
        <v>0.34367168978929957</v>
      </c>
    </row>
    <row r="2923" spans="2:7">
      <c r="B2923">
        <v>2920</v>
      </c>
      <c r="C2923">
        <f>'2.1'!E2927</f>
        <v>17879.387090516597</v>
      </c>
      <c r="D2923">
        <f t="shared" si="136"/>
        <v>3</v>
      </c>
      <c r="E2923">
        <f t="shared" si="137"/>
        <v>12000</v>
      </c>
      <c r="F2923">
        <f t="shared" si="135"/>
        <v>0.99999980837082791</v>
      </c>
      <c r="G2923">
        <v>0.34367168978929957</v>
      </c>
    </row>
    <row r="2924" spans="2:7">
      <c r="B2924">
        <v>2921</v>
      </c>
      <c r="C2924">
        <f>'2.1'!E2928</f>
        <v>167.68454251856181</v>
      </c>
      <c r="D2924">
        <f t="shared" si="136"/>
        <v>1</v>
      </c>
      <c r="E2924">
        <f t="shared" si="137"/>
        <v>0</v>
      </c>
      <c r="F2924">
        <f t="shared" si="135"/>
        <v>0.34367168978929957</v>
      </c>
      <c r="G2924">
        <v>0.34367168978929957</v>
      </c>
    </row>
    <row r="2925" spans="2:7">
      <c r="B2925">
        <v>2922</v>
      </c>
      <c r="C2925">
        <f>'2.1'!E2929</f>
        <v>548.94313503396393</v>
      </c>
      <c r="D2925">
        <f t="shared" si="136"/>
        <v>1</v>
      </c>
      <c r="E2925">
        <f t="shared" si="137"/>
        <v>0</v>
      </c>
      <c r="F2925">
        <f t="shared" si="135"/>
        <v>0.34367168978929957</v>
      </c>
      <c r="G2925">
        <v>0.34367168978929957</v>
      </c>
    </row>
    <row r="2926" spans="2:7">
      <c r="B2926">
        <v>2923</v>
      </c>
      <c r="C2926">
        <f>'2.1'!E2930</f>
        <v>62.114029042661578</v>
      </c>
      <c r="D2926">
        <f t="shared" si="136"/>
        <v>1</v>
      </c>
      <c r="E2926">
        <f t="shared" si="137"/>
        <v>0</v>
      </c>
      <c r="F2926">
        <f t="shared" si="135"/>
        <v>0.34367168978929957</v>
      </c>
      <c r="G2926">
        <v>0.34367168978929957</v>
      </c>
    </row>
    <row r="2927" spans="2:7">
      <c r="B2927">
        <v>2924</v>
      </c>
      <c r="C2927">
        <f>'2.1'!E2931</f>
        <v>360.78910407363821</v>
      </c>
      <c r="D2927">
        <f t="shared" si="136"/>
        <v>1</v>
      </c>
      <c r="E2927">
        <f t="shared" si="137"/>
        <v>0</v>
      </c>
      <c r="F2927">
        <f t="shared" si="135"/>
        <v>0.34367168978929957</v>
      </c>
      <c r="G2927">
        <v>0.34367168978929957</v>
      </c>
    </row>
    <row r="2928" spans="2:7">
      <c r="B2928">
        <v>2925</v>
      </c>
      <c r="C2928">
        <f>'2.1'!E2932</f>
        <v>262.7684395086535</v>
      </c>
      <c r="D2928">
        <f t="shared" si="136"/>
        <v>1</v>
      </c>
      <c r="E2928">
        <f t="shared" si="137"/>
        <v>0</v>
      </c>
      <c r="F2928">
        <f t="shared" si="135"/>
        <v>0.34367168978929957</v>
      </c>
      <c r="G2928">
        <v>0.34367168978929957</v>
      </c>
    </row>
    <row r="2929" spans="2:7">
      <c r="B2929">
        <v>2926</v>
      </c>
      <c r="C2929">
        <f>'2.1'!E2933</f>
        <v>2331.2357130119976</v>
      </c>
      <c r="D2929">
        <f t="shared" si="136"/>
        <v>2</v>
      </c>
      <c r="E2929">
        <f t="shared" si="137"/>
        <v>264.98857040959814</v>
      </c>
      <c r="F2929">
        <f t="shared" si="135"/>
        <v>0.38917829408165266</v>
      </c>
      <c r="G2929">
        <v>0.34367168978929957</v>
      </c>
    </row>
    <row r="2930" spans="2:7">
      <c r="B2930">
        <v>2927</v>
      </c>
      <c r="C2930">
        <f>'2.1'!E2934</f>
        <v>568.46701846339442</v>
      </c>
      <c r="D2930">
        <f t="shared" si="136"/>
        <v>1</v>
      </c>
      <c r="E2930">
        <f t="shared" si="137"/>
        <v>0</v>
      </c>
      <c r="F2930">
        <f t="shared" si="135"/>
        <v>0.34367168978929957</v>
      </c>
      <c r="G2930">
        <v>0.34367168978929957</v>
      </c>
    </row>
    <row r="2931" spans="2:7">
      <c r="B2931">
        <v>2928</v>
      </c>
      <c r="C2931">
        <f>'2.1'!E2935</f>
        <v>830.15455770044616</v>
      </c>
      <c r="D2931">
        <f t="shared" si="136"/>
        <v>1</v>
      </c>
      <c r="E2931">
        <f t="shared" si="137"/>
        <v>0</v>
      </c>
      <c r="F2931">
        <f t="shared" si="135"/>
        <v>0.34367168978929957</v>
      </c>
      <c r="G2931">
        <v>0.34367168978929957</v>
      </c>
    </row>
    <row r="2932" spans="2:7">
      <c r="B2932">
        <v>2929</v>
      </c>
      <c r="C2932">
        <f>'2.1'!E2936</f>
        <v>510.60587377412497</v>
      </c>
      <c r="D2932">
        <f t="shared" si="136"/>
        <v>1</v>
      </c>
      <c r="E2932">
        <f t="shared" si="137"/>
        <v>0</v>
      </c>
      <c r="F2932">
        <f t="shared" si="135"/>
        <v>0.34367168978929957</v>
      </c>
      <c r="G2932">
        <v>0.34367168978929957</v>
      </c>
    </row>
    <row r="2933" spans="2:7">
      <c r="B2933">
        <v>2930</v>
      </c>
      <c r="C2933">
        <f>'2.1'!E2937</f>
        <v>778.71292087260031</v>
      </c>
      <c r="D2933">
        <f t="shared" si="136"/>
        <v>1</v>
      </c>
      <c r="E2933">
        <f t="shared" si="137"/>
        <v>0</v>
      </c>
      <c r="F2933">
        <f t="shared" si="135"/>
        <v>0.34367168978929957</v>
      </c>
      <c r="G2933">
        <v>0.34367168978929957</v>
      </c>
    </row>
    <row r="2934" spans="2:7">
      <c r="B2934">
        <v>2931</v>
      </c>
      <c r="C2934">
        <f>'2.1'!E2938</f>
        <v>1575.9875007592611</v>
      </c>
      <c r="D2934">
        <f t="shared" si="136"/>
        <v>1</v>
      </c>
      <c r="E2934">
        <f t="shared" si="137"/>
        <v>0</v>
      </c>
      <c r="F2934">
        <f t="shared" si="135"/>
        <v>0.34367168978929957</v>
      </c>
      <c r="G2934">
        <v>0.34367168978929957</v>
      </c>
    </row>
    <row r="2935" spans="2:7">
      <c r="B2935">
        <v>2932</v>
      </c>
      <c r="C2935">
        <f>'2.1'!E2939</f>
        <v>3810.3584921756847</v>
      </c>
      <c r="D2935">
        <f t="shared" si="136"/>
        <v>2</v>
      </c>
      <c r="E2935">
        <f t="shared" si="137"/>
        <v>1448.2867937405479</v>
      </c>
      <c r="F2935">
        <f t="shared" si="135"/>
        <v>0.60213126016022933</v>
      </c>
      <c r="G2935">
        <v>0.34367168978929957</v>
      </c>
    </row>
    <row r="2936" spans="2:7">
      <c r="B2936">
        <v>2933</v>
      </c>
      <c r="C2936">
        <f>'2.1'!E2940</f>
        <v>128.87562192309389</v>
      </c>
      <c r="D2936">
        <f t="shared" si="136"/>
        <v>1</v>
      </c>
      <c r="E2936">
        <f t="shared" si="137"/>
        <v>0</v>
      </c>
      <c r="F2936">
        <f t="shared" si="135"/>
        <v>0.34367168978929957</v>
      </c>
      <c r="G2936">
        <v>0.34367168978929957</v>
      </c>
    </row>
    <row r="2937" spans="2:7">
      <c r="B2937">
        <v>2934</v>
      </c>
      <c r="C2937">
        <f>'2.1'!E2941</f>
        <v>1092.5045818937313</v>
      </c>
      <c r="D2937">
        <f t="shared" si="136"/>
        <v>1</v>
      </c>
      <c r="E2937">
        <f t="shared" si="137"/>
        <v>0</v>
      </c>
      <c r="F2937">
        <f t="shared" si="135"/>
        <v>0.34367168978929957</v>
      </c>
      <c r="G2937">
        <v>0.34367168978929957</v>
      </c>
    </row>
    <row r="2938" spans="2:7">
      <c r="B2938">
        <v>2935</v>
      </c>
      <c r="C2938">
        <f>'2.1'!E2942</f>
        <v>2694.9197483825205</v>
      </c>
      <c r="D2938">
        <f t="shared" si="136"/>
        <v>2</v>
      </c>
      <c r="E2938">
        <f t="shared" si="137"/>
        <v>555.9357987060165</v>
      </c>
      <c r="F2938">
        <f t="shared" si="135"/>
        <v>0.44093217000223917</v>
      </c>
      <c r="G2938">
        <v>0.34367168978929957</v>
      </c>
    </row>
    <row r="2939" spans="2:7">
      <c r="B2939">
        <v>2936</v>
      </c>
      <c r="C2939">
        <f>'2.1'!E2943</f>
        <v>872.24687596387207</v>
      </c>
      <c r="D2939">
        <f t="shared" si="136"/>
        <v>1</v>
      </c>
      <c r="E2939">
        <f t="shared" si="137"/>
        <v>0</v>
      </c>
      <c r="F2939">
        <f t="shared" si="135"/>
        <v>0.34367168978929957</v>
      </c>
      <c r="G2939">
        <v>0.34367168978929957</v>
      </c>
    </row>
    <row r="2940" spans="2:7">
      <c r="B2940">
        <v>2937</v>
      </c>
      <c r="C2940">
        <f>'2.1'!E2944</f>
        <v>75.303698992111535</v>
      </c>
      <c r="D2940">
        <f t="shared" si="136"/>
        <v>1</v>
      </c>
      <c r="E2940">
        <f t="shared" si="137"/>
        <v>0</v>
      </c>
      <c r="F2940">
        <f t="shared" si="135"/>
        <v>0.34367168978929957</v>
      </c>
      <c r="G2940">
        <v>0.34367168978929957</v>
      </c>
    </row>
    <row r="2941" spans="2:7">
      <c r="B2941">
        <v>2938</v>
      </c>
      <c r="C2941">
        <f>'2.1'!E2945</f>
        <v>1009.3027689607296</v>
      </c>
      <c r="D2941">
        <f t="shared" si="136"/>
        <v>1</v>
      </c>
      <c r="E2941">
        <f t="shared" si="137"/>
        <v>0</v>
      </c>
      <c r="F2941">
        <f t="shared" si="135"/>
        <v>0.34367168978929957</v>
      </c>
      <c r="G2941">
        <v>0.34367168978929957</v>
      </c>
    </row>
    <row r="2942" spans="2:7">
      <c r="B2942">
        <v>2939</v>
      </c>
      <c r="C2942">
        <f>'2.1'!E2946</f>
        <v>8091.6224797945497</v>
      </c>
      <c r="D2942">
        <f t="shared" si="136"/>
        <v>2</v>
      </c>
      <c r="E2942">
        <f t="shared" si="137"/>
        <v>4873.2979838356396</v>
      </c>
      <c r="F2942">
        <f t="shared" si="135"/>
        <v>0.96583531309700965</v>
      </c>
      <c r="G2942">
        <v>0.34367168978929957</v>
      </c>
    </row>
    <row r="2943" spans="2:7">
      <c r="B2943">
        <v>2940</v>
      </c>
      <c r="C2943">
        <f>'2.1'!E2947</f>
        <v>2197.4400427502674</v>
      </c>
      <c r="D2943">
        <f t="shared" si="136"/>
        <v>2</v>
      </c>
      <c r="E2943">
        <f t="shared" si="137"/>
        <v>157.95203420021392</v>
      </c>
      <c r="F2943">
        <f t="shared" si="135"/>
        <v>0.37057253363596054</v>
      </c>
      <c r="G2943">
        <v>0.34367168978929957</v>
      </c>
    </row>
    <row r="2944" spans="2:7">
      <c r="B2944">
        <v>2941</v>
      </c>
      <c r="C2944">
        <f>'2.1'!E2948</f>
        <v>306.91464916757627</v>
      </c>
      <c r="D2944">
        <f t="shared" si="136"/>
        <v>1</v>
      </c>
      <c r="E2944">
        <f t="shared" si="137"/>
        <v>0</v>
      </c>
      <c r="F2944">
        <f t="shared" si="135"/>
        <v>0.34367168978929957</v>
      </c>
      <c r="G2944">
        <v>0.34367168978929957</v>
      </c>
    </row>
    <row r="2945" spans="2:7">
      <c r="B2945">
        <v>2942</v>
      </c>
      <c r="C2945">
        <f>'2.1'!E2949</f>
        <v>7658.583640131068</v>
      </c>
      <c r="D2945">
        <f t="shared" si="136"/>
        <v>2</v>
      </c>
      <c r="E2945">
        <f t="shared" si="137"/>
        <v>4526.8669121048542</v>
      </c>
      <c r="F2945">
        <f t="shared" si="135"/>
        <v>0.95200748471392271</v>
      </c>
      <c r="G2945">
        <v>0.34367168978929957</v>
      </c>
    </row>
    <row r="2946" spans="2:7">
      <c r="B2946">
        <v>2943</v>
      </c>
      <c r="C2946">
        <f>'2.1'!E2950</f>
        <v>784.27702474961166</v>
      </c>
      <c r="D2946">
        <f t="shared" si="136"/>
        <v>1</v>
      </c>
      <c r="E2946">
        <f t="shared" si="137"/>
        <v>0</v>
      </c>
      <c r="F2946">
        <f t="shared" si="135"/>
        <v>0.34367168978929957</v>
      </c>
      <c r="G2946">
        <v>0.34367168978929957</v>
      </c>
    </row>
    <row r="2947" spans="2:7">
      <c r="B2947">
        <v>2944</v>
      </c>
      <c r="C2947">
        <f>'2.1'!E2951</f>
        <v>5042.5904939348329</v>
      </c>
      <c r="D2947">
        <f t="shared" si="136"/>
        <v>2</v>
      </c>
      <c r="E2947">
        <f t="shared" si="137"/>
        <v>2434.0723951478662</v>
      </c>
      <c r="F2947">
        <f t="shared" si="135"/>
        <v>0.76083969517643779</v>
      </c>
      <c r="G2947">
        <v>0.34367168978929957</v>
      </c>
    </row>
    <row r="2948" spans="2:7">
      <c r="B2948">
        <v>2945</v>
      </c>
      <c r="C2948">
        <f>'2.1'!E2952</f>
        <v>3812.5840419728902</v>
      </c>
      <c r="D2948">
        <f t="shared" si="136"/>
        <v>2</v>
      </c>
      <c r="E2948">
        <f t="shared" si="137"/>
        <v>1450.0672335783122</v>
      </c>
      <c r="F2948">
        <f t="shared" ref="F2948:F3011" si="138">_xlfn.NORM.DIST(E2948,$J$4,$J$5,TRUE)</f>
        <v>0.60244488033068366</v>
      </c>
      <c r="G2948">
        <v>0.34367168978929957</v>
      </c>
    </row>
    <row r="2949" spans="2:7">
      <c r="B2949">
        <v>2946</v>
      </c>
      <c r="C2949">
        <f>'2.1'!E2953</f>
        <v>1653.4517418938169</v>
      </c>
      <c r="D2949">
        <f t="shared" ref="D2949:D3012" si="139">IF(C2949&lt;=2000,1,IF(AND(C2949&gt;2000,C2949&lt;=17000),2,IF(C2949&gt;17000,3,0)))</f>
        <v>1</v>
      </c>
      <c r="E2949">
        <f t="shared" ref="E2949:E3012" si="140">IF(D2949=1,0,IF(D2949=2,0.8*(C2949-2000),IF(D2949=3,12000,"Error")))</f>
        <v>0</v>
      </c>
      <c r="F2949">
        <f t="shared" si="138"/>
        <v>0.34367168978929957</v>
      </c>
      <c r="G2949">
        <v>0.34367168978929957</v>
      </c>
    </row>
    <row r="2950" spans="2:7">
      <c r="B2950">
        <v>2947</v>
      </c>
      <c r="C2950">
        <f>'2.1'!E2954</f>
        <v>9460.5068575381047</v>
      </c>
      <c r="D2950">
        <f t="shared" si="139"/>
        <v>2</v>
      </c>
      <c r="E2950">
        <f t="shared" si="140"/>
        <v>5968.4054860304841</v>
      </c>
      <c r="F2950">
        <f t="shared" si="138"/>
        <v>0.98990738307945159</v>
      </c>
      <c r="G2950">
        <v>0.34367168978929957</v>
      </c>
    </row>
    <row r="2951" spans="2:7">
      <c r="B2951">
        <v>2948</v>
      </c>
      <c r="C2951">
        <f>'2.1'!E2955</f>
        <v>5471.4376728188654</v>
      </c>
      <c r="D2951">
        <f t="shared" si="139"/>
        <v>2</v>
      </c>
      <c r="E2951">
        <f t="shared" si="140"/>
        <v>2777.1501382550923</v>
      </c>
      <c r="F2951">
        <f t="shared" si="138"/>
        <v>0.80666322422494074</v>
      </c>
      <c r="G2951">
        <v>0.34367168978929957</v>
      </c>
    </row>
    <row r="2952" spans="2:7">
      <c r="B2952">
        <v>2949</v>
      </c>
      <c r="C2952">
        <f>'2.1'!E2956</f>
        <v>704.85653708196264</v>
      </c>
      <c r="D2952">
        <f t="shared" si="139"/>
        <v>1</v>
      </c>
      <c r="E2952">
        <f t="shared" si="140"/>
        <v>0</v>
      </c>
      <c r="F2952">
        <f t="shared" si="138"/>
        <v>0.34367168978929957</v>
      </c>
      <c r="G2952">
        <v>0.34367168978929957</v>
      </c>
    </row>
    <row r="2953" spans="2:7">
      <c r="B2953">
        <v>2950</v>
      </c>
      <c r="C2953">
        <f>'2.1'!E2957</f>
        <v>472.16994202529884</v>
      </c>
      <c r="D2953">
        <f t="shared" si="139"/>
        <v>1</v>
      </c>
      <c r="E2953">
        <f t="shared" si="140"/>
        <v>0</v>
      </c>
      <c r="F2953">
        <f t="shared" si="138"/>
        <v>0.34367168978929957</v>
      </c>
      <c r="G2953">
        <v>0.34367168978929957</v>
      </c>
    </row>
    <row r="2954" spans="2:7">
      <c r="B2954">
        <v>2951</v>
      </c>
      <c r="C2954">
        <f>'2.1'!E2958</f>
        <v>5546.9842794840988</v>
      </c>
      <c r="D2954">
        <f t="shared" si="139"/>
        <v>2</v>
      </c>
      <c r="E2954">
        <f t="shared" si="140"/>
        <v>2837.5874235872793</v>
      </c>
      <c r="F2954">
        <f t="shared" si="138"/>
        <v>0.81414184716522242</v>
      </c>
      <c r="G2954">
        <v>0.34367168978929957</v>
      </c>
    </row>
    <row r="2955" spans="2:7">
      <c r="B2955">
        <v>2952</v>
      </c>
      <c r="C2955">
        <f>'2.1'!E2959</f>
        <v>17.218192155299519</v>
      </c>
      <c r="D2955">
        <f t="shared" si="139"/>
        <v>1</v>
      </c>
      <c r="E2955">
        <f t="shared" si="140"/>
        <v>0</v>
      </c>
      <c r="F2955">
        <f t="shared" si="138"/>
        <v>0.34367168978929957</v>
      </c>
      <c r="G2955">
        <v>0.34367168978929957</v>
      </c>
    </row>
    <row r="2956" spans="2:7">
      <c r="B2956">
        <v>2953</v>
      </c>
      <c r="C2956">
        <f>'2.1'!E2960</f>
        <v>228.6682881155005</v>
      </c>
      <c r="D2956">
        <f t="shared" si="139"/>
        <v>1</v>
      </c>
      <c r="E2956">
        <f t="shared" si="140"/>
        <v>0</v>
      </c>
      <c r="F2956">
        <f t="shared" si="138"/>
        <v>0.34367168978929957</v>
      </c>
      <c r="G2956">
        <v>0.34367168978929957</v>
      </c>
    </row>
    <row r="2957" spans="2:7">
      <c r="B2957">
        <v>2954</v>
      </c>
      <c r="C2957">
        <f>'2.1'!E2961</f>
        <v>1941.4319582576493</v>
      </c>
      <c r="D2957">
        <f t="shared" si="139"/>
        <v>1</v>
      </c>
      <c r="E2957">
        <f t="shared" si="140"/>
        <v>0</v>
      </c>
      <c r="F2957">
        <f t="shared" si="138"/>
        <v>0.34367168978929957</v>
      </c>
      <c r="G2957">
        <v>0.34367168978929957</v>
      </c>
    </row>
    <row r="2958" spans="2:7">
      <c r="B2958">
        <v>2955</v>
      </c>
      <c r="C2958">
        <f>'2.1'!E2962</f>
        <v>671.28164669123862</v>
      </c>
      <c r="D2958">
        <f t="shared" si="139"/>
        <v>1</v>
      </c>
      <c r="E2958">
        <f t="shared" si="140"/>
        <v>0</v>
      </c>
      <c r="F2958">
        <f t="shared" si="138"/>
        <v>0.34367168978929957</v>
      </c>
      <c r="G2958">
        <v>0.34367168978929957</v>
      </c>
    </row>
    <row r="2959" spans="2:7">
      <c r="B2959">
        <v>2956</v>
      </c>
      <c r="C2959">
        <f>'2.1'!E2963</f>
        <v>241.48355122354911</v>
      </c>
      <c r="D2959">
        <f t="shared" si="139"/>
        <v>1</v>
      </c>
      <c r="E2959">
        <f t="shared" si="140"/>
        <v>0</v>
      </c>
      <c r="F2959">
        <f t="shared" si="138"/>
        <v>0.34367168978929957</v>
      </c>
      <c r="G2959">
        <v>0.34367168978929957</v>
      </c>
    </row>
    <row r="2960" spans="2:7">
      <c r="B2960">
        <v>2957</v>
      </c>
      <c r="C2960">
        <f>'2.1'!E2964</f>
        <v>5144.5865676801068</v>
      </c>
      <c r="D2960">
        <f t="shared" si="139"/>
        <v>2</v>
      </c>
      <c r="E2960">
        <f t="shared" si="140"/>
        <v>2515.6692541440857</v>
      </c>
      <c r="F2960">
        <f t="shared" si="138"/>
        <v>0.77224655483386495</v>
      </c>
      <c r="G2960">
        <v>0.34367168978929957</v>
      </c>
    </row>
    <row r="2961" spans="2:7">
      <c r="B2961">
        <v>2958</v>
      </c>
      <c r="C2961">
        <f>'2.1'!E2965</f>
        <v>2253.3646075627353</v>
      </c>
      <c r="D2961">
        <f t="shared" si="139"/>
        <v>2</v>
      </c>
      <c r="E2961">
        <f t="shared" si="140"/>
        <v>202.69168605018822</v>
      </c>
      <c r="F2961">
        <f t="shared" si="138"/>
        <v>0.37831549125161862</v>
      </c>
      <c r="G2961">
        <v>0.34367168978929957</v>
      </c>
    </row>
    <row r="2962" spans="2:7">
      <c r="B2962">
        <v>2959</v>
      </c>
      <c r="C2962">
        <f>'2.1'!E2966</f>
        <v>161.84128672030738</v>
      </c>
      <c r="D2962">
        <f t="shared" si="139"/>
        <v>1</v>
      </c>
      <c r="E2962">
        <f t="shared" si="140"/>
        <v>0</v>
      </c>
      <c r="F2962">
        <f t="shared" si="138"/>
        <v>0.34367168978929957</v>
      </c>
      <c r="G2962">
        <v>0.34367168978929957</v>
      </c>
    </row>
    <row r="2963" spans="2:7">
      <c r="B2963">
        <v>2960</v>
      </c>
      <c r="C2963">
        <f>'2.1'!E2967</f>
        <v>10642.777368939092</v>
      </c>
      <c r="D2963">
        <f t="shared" si="139"/>
        <v>2</v>
      </c>
      <c r="E2963">
        <f t="shared" si="140"/>
        <v>6914.2218951512741</v>
      </c>
      <c r="F2963">
        <f t="shared" si="138"/>
        <v>0.99706336947691532</v>
      </c>
      <c r="G2963">
        <v>0.34367168978929957</v>
      </c>
    </row>
    <row r="2964" spans="2:7">
      <c r="B2964">
        <v>2961</v>
      </c>
      <c r="C2964">
        <f>'2.1'!E2968</f>
        <v>4444.1067112001774</v>
      </c>
      <c r="D2964">
        <f t="shared" si="139"/>
        <v>2</v>
      </c>
      <c r="E2964">
        <f t="shared" si="140"/>
        <v>1955.285368960142</v>
      </c>
      <c r="F2964">
        <f t="shared" si="138"/>
        <v>0.68806677037306818</v>
      </c>
      <c r="G2964">
        <v>0.34367168978929957</v>
      </c>
    </row>
    <row r="2965" spans="2:7">
      <c r="B2965">
        <v>2962</v>
      </c>
      <c r="C2965">
        <f>'2.1'!E2969</f>
        <v>332.22622254546445</v>
      </c>
      <c r="D2965">
        <f t="shared" si="139"/>
        <v>1</v>
      </c>
      <c r="E2965">
        <f t="shared" si="140"/>
        <v>0</v>
      </c>
      <c r="F2965">
        <f t="shared" si="138"/>
        <v>0.34367168978929957</v>
      </c>
      <c r="G2965">
        <v>0.34367168978929957</v>
      </c>
    </row>
    <row r="2966" spans="2:7">
      <c r="B2966">
        <v>2963</v>
      </c>
      <c r="C2966">
        <f>'2.1'!E2970</f>
        <v>263.80724603511931</v>
      </c>
      <c r="D2966">
        <f t="shared" si="139"/>
        <v>1</v>
      </c>
      <c r="E2966">
        <f t="shared" si="140"/>
        <v>0</v>
      </c>
      <c r="F2966">
        <f t="shared" si="138"/>
        <v>0.34367168978929957</v>
      </c>
      <c r="G2966">
        <v>0.34367168978929957</v>
      </c>
    </row>
    <row r="2967" spans="2:7">
      <c r="B2967">
        <v>2964</v>
      </c>
      <c r="C2967">
        <f>'2.1'!E2971</f>
        <v>1245.6542415282649</v>
      </c>
      <c r="D2967">
        <f t="shared" si="139"/>
        <v>1</v>
      </c>
      <c r="E2967">
        <f t="shared" si="140"/>
        <v>0</v>
      </c>
      <c r="F2967">
        <f t="shared" si="138"/>
        <v>0.34367168978929957</v>
      </c>
      <c r="G2967">
        <v>0.34367168978929957</v>
      </c>
    </row>
    <row r="2968" spans="2:7">
      <c r="B2968">
        <v>2965</v>
      </c>
      <c r="C2968">
        <f>'2.1'!E2972</f>
        <v>678.9346635561667</v>
      </c>
      <c r="D2968">
        <f t="shared" si="139"/>
        <v>1</v>
      </c>
      <c r="E2968">
        <f t="shared" si="140"/>
        <v>0</v>
      </c>
      <c r="F2968">
        <f t="shared" si="138"/>
        <v>0.34367168978929957</v>
      </c>
      <c r="G2968">
        <v>0.34367168978929957</v>
      </c>
    </row>
    <row r="2969" spans="2:7">
      <c r="B2969">
        <v>2966</v>
      </c>
      <c r="C2969">
        <f>'2.1'!E2973</f>
        <v>1413.4535521648627</v>
      </c>
      <c r="D2969">
        <f t="shared" si="139"/>
        <v>1</v>
      </c>
      <c r="E2969">
        <f t="shared" si="140"/>
        <v>0</v>
      </c>
      <c r="F2969">
        <f t="shared" si="138"/>
        <v>0.34367168978929957</v>
      </c>
      <c r="G2969">
        <v>0.34367168978929957</v>
      </c>
    </row>
    <row r="2970" spans="2:7">
      <c r="B2970">
        <v>2967</v>
      </c>
      <c r="C2970">
        <f>'2.1'!E2974</f>
        <v>1109.810066712186</v>
      </c>
      <c r="D2970">
        <f t="shared" si="139"/>
        <v>1</v>
      </c>
      <c r="E2970">
        <f t="shared" si="140"/>
        <v>0</v>
      </c>
      <c r="F2970">
        <f t="shared" si="138"/>
        <v>0.34367168978929957</v>
      </c>
      <c r="G2970">
        <v>0.34367168978929957</v>
      </c>
    </row>
    <row r="2971" spans="2:7">
      <c r="B2971">
        <v>2968</v>
      </c>
      <c r="C2971">
        <f>'2.1'!E2975</f>
        <v>42115.462752978761</v>
      </c>
      <c r="D2971">
        <f t="shared" si="139"/>
        <v>3</v>
      </c>
      <c r="E2971">
        <f t="shared" si="140"/>
        <v>12000</v>
      </c>
      <c r="F2971">
        <f t="shared" si="138"/>
        <v>0.99999980837082791</v>
      </c>
      <c r="G2971">
        <v>0.34367168978929957</v>
      </c>
    </row>
    <row r="2972" spans="2:7">
      <c r="B2972">
        <v>2969</v>
      </c>
      <c r="C2972">
        <f>'2.1'!E2976</f>
        <v>93.94903324712034</v>
      </c>
      <c r="D2972">
        <f t="shared" si="139"/>
        <v>1</v>
      </c>
      <c r="E2972">
        <f t="shared" si="140"/>
        <v>0</v>
      </c>
      <c r="F2972">
        <f t="shared" si="138"/>
        <v>0.34367168978929957</v>
      </c>
      <c r="G2972">
        <v>0.34367168978929957</v>
      </c>
    </row>
    <row r="2973" spans="2:7">
      <c r="B2973">
        <v>2970</v>
      </c>
      <c r="C2973">
        <f>'2.1'!E2977</f>
        <v>6134.0979279360026</v>
      </c>
      <c r="D2973">
        <f t="shared" si="139"/>
        <v>2</v>
      </c>
      <c r="E2973">
        <f t="shared" si="140"/>
        <v>3307.2783423488022</v>
      </c>
      <c r="F2973">
        <f t="shared" si="138"/>
        <v>0.8660124618236591</v>
      </c>
      <c r="G2973">
        <v>0.34367168978929957</v>
      </c>
    </row>
    <row r="2974" spans="2:7">
      <c r="B2974">
        <v>2971</v>
      </c>
      <c r="C2974">
        <f>'2.1'!E2978</f>
        <v>1592.1578976634216</v>
      </c>
      <c r="D2974">
        <f t="shared" si="139"/>
        <v>1</v>
      </c>
      <c r="E2974">
        <f t="shared" si="140"/>
        <v>0</v>
      </c>
      <c r="F2974">
        <f t="shared" si="138"/>
        <v>0.34367168978929957</v>
      </c>
      <c r="G2974">
        <v>0.34367168978929957</v>
      </c>
    </row>
    <row r="2975" spans="2:7">
      <c r="B2975">
        <v>2972</v>
      </c>
      <c r="C2975">
        <f>'2.1'!E2979</f>
        <v>326.7283340737485</v>
      </c>
      <c r="D2975">
        <f t="shared" si="139"/>
        <v>1</v>
      </c>
      <c r="E2975">
        <f t="shared" si="140"/>
        <v>0</v>
      </c>
      <c r="F2975">
        <f t="shared" si="138"/>
        <v>0.34367168978929957</v>
      </c>
      <c r="G2975">
        <v>0.34367168978929957</v>
      </c>
    </row>
    <row r="2976" spans="2:7">
      <c r="B2976">
        <v>2973</v>
      </c>
      <c r="C2976">
        <f>'2.1'!E2980</f>
        <v>701.73167635763525</v>
      </c>
      <c r="D2976">
        <f t="shared" si="139"/>
        <v>1</v>
      </c>
      <c r="E2976">
        <f t="shared" si="140"/>
        <v>0</v>
      </c>
      <c r="F2976">
        <f t="shared" si="138"/>
        <v>0.34367168978929957</v>
      </c>
      <c r="G2976">
        <v>0.34367168978929957</v>
      </c>
    </row>
    <row r="2977" spans="2:7">
      <c r="B2977">
        <v>2974</v>
      </c>
      <c r="C2977">
        <f>'2.1'!E2981</f>
        <v>1368.402257008946</v>
      </c>
      <c r="D2977">
        <f t="shared" si="139"/>
        <v>1</v>
      </c>
      <c r="E2977">
        <f t="shared" si="140"/>
        <v>0</v>
      </c>
      <c r="F2977">
        <f t="shared" si="138"/>
        <v>0.34367168978929957</v>
      </c>
      <c r="G2977">
        <v>0.34367168978929957</v>
      </c>
    </row>
    <row r="2978" spans="2:7">
      <c r="B2978">
        <v>2975</v>
      </c>
      <c r="C2978">
        <f>'2.1'!E2982</f>
        <v>26.806477626075576</v>
      </c>
      <c r="D2978">
        <f t="shared" si="139"/>
        <v>1</v>
      </c>
      <c r="E2978">
        <f t="shared" si="140"/>
        <v>0</v>
      </c>
      <c r="F2978">
        <f t="shared" si="138"/>
        <v>0.34367168978929957</v>
      </c>
      <c r="G2978">
        <v>0.34367168978929957</v>
      </c>
    </row>
    <row r="2979" spans="2:7">
      <c r="B2979">
        <v>2976</v>
      </c>
      <c r="C2979">
        <f>'2.1'!E2983</f>
        <v>803.31108309861247</v>
      </c>
      <c r="D2979">
        <f t="shared" si="139"/>
        <v>1</v>
      </c>
      <c r="E2979">
        <f t="shared" si="140"/>
        <v>0</v>
      </c>
      <c r="F2979">
        <f t="shared" si="138"/>
        <v>0.34367168978929957</v>
      </c>
      <c r="G2979">
        <v>0.34367168978929957</v>
      </c>
    </row>
    <row r="2980" spans="2:7">
      <c r="B2980">
        <v>2977</v>
      </c>
      <c r="C2980">
        <f>'2.1'!E2984</f>
        <v>592.41796601225201</v>
      </c>
      <c r="D2980">
        <f t="shared" si="139"/>
        <v>1</v>
      </c>
      <c r="E2980">
        <f t="shared" si="140"/>
        <v>0</v>
      </c>
      <c r="F2980">
        <f t="shared" si="138"/>
        <v>0.34367168978929957</v>
      </c>
      <c r="G2980">
        <v>0.34367168978929957</v>
      </c>
    </row>
    <row r="2981" spans="2:7">
      <c r="B2981">
        <v>2978</v>
      </c>
      <c r="C2981">
        <f>'2.1'!E2985</f>
        <v>618.61909410991757</v>
      </c>
      <c r="D2981">
        <f t="shared" si="139"/>
        <v>1</v>
      </c>
      <c r="E2981">
        <f t="shared" si="140"/>
        <v>0</v>
      </c>
      <c r="F2981">
        <f t="shared" si="138"/>
        <v>0.34367168978929957</v>
      </c>
      <c r="G2981">
        <v>0.34367168978929957</v>
      </c>
    </row>
    <row r="2982" spans="2:7">
      <c r="B2982">
        <v>2979</v>
      </c>
      <c r="C2982">
        <f>'2.1'!E2986</f>
        <v>3547.5987917523262</v>
      </c>
      <c r="D2982">
        <f t="shared" si="139"/>
        <v>2</v>
      </c>
      <c r="E2982">
        <f t="shared" si="140"/>
        <v>1238.0790334018611</v>
      </c>
      <c r="F2982">
        <f t="shared" si="138"/>
        <v>0.56469371393754553</v>
      </c>
      <c r="G2982">
        <v>0.34367168978929957</v>
      </c>
    </row>
    <row r="2983" spans="2:7">
      <c r="B2983">
        <v>2980</v>
      </c>
      <c r="C2983">
        <f>'2.1'!E2987</f>
        <v>4505.2437680855173</v>
      </c>
      <c r="D2983">
        <f t="shared" si="139"/>
        <v>2</v>
      </c>
      <c r="E2983">
        <f t="shared" si="140"/>
        <v>2004.195014468414</v>
      </c>
      <c r="F2983">
        <f t="shared" si="138"/>
        <v>0.69592344872549317</v>
      </c>
      <c r="G2983">
        <v>0.34367168978929957</v>
      </c>
    </row>
    <row r="2984" spans="2:7">
      <c r="B2984">
        <v>2981</v>
      </c>
      <c r="C2984">
        <f>'2.1'!E2988</f>
        <v>3226.8712596067717</v>
      </c>
      <c r="D2984">
        <f t="shared" si="139"/>
        <v>2</v>
      </c>
      <c r="E2984">
        <f t="shared" si="140"/>
        <v>981.49700768541743</v>
      </c>
      <c r="F2984">
        <f t="shared" si="138"/>
        <v>0.51823230424962774</v>
      </c>
      <c r="G2984">
        <v>0.34367168978929957</v>
      </c>
    </row>
    <row r="2985" spans="2:7">
      <c r="B2985">
        <v>2982</v>
      </c>
      <c r="C2985">
        <f>'2.1'!E2989</f>
        <v>1864.1701609410518</v>
      </c>
      <c r="D2985">
        <f t="shared" si="139"/>
        <v>1</v>
      </c>
      <c r="E2985">
        <f t="shared" si="140"/>
        <v>0</v>
      </c>
      <c r="F2985">
        <f t="shared" si="138"/>
        <v>0.34367168978929957</v>
      </c>
      <c r="G2985">
        <v>0.34367168978929957</v>
      </c>
    </row>
    <row r="2986" spans="2:7">
      <c r="B2986">
        <v>2983</v>
      </c>
      <c r="C2986">
        <f>'2.1'!E2990</f>
        <v>1381.6110356235076</v>
      </c>
      <c r="D2986">
        <f t="shared" si="139"/>
        <v>1</v>
      </c>
      <c r="E2986">
        <f t="shared" si="140"/>
        <v>0</v>
      </c>
      <c r="F2986">
        <f t="shared" si="138"/>
        <v>0.34367168978929957</v>
      </c>
      <c r="G2986">
        <v>0.34367168978929957</v>
      </c>
    </row>
    <row r="2987" spans="2:7">
      <c r="B2987">
        <v>2984</v>
      </c>
      <c r="C2987">
        <f>'2.1'!E2991</f>
        <v>12526.331799407973</v>
      </c>
      <c r="D2987">
        <f t="shared" si="139"/>
        <v>2</v>
      </c>
      <c r="E2987">
        <f t="shared" si="140"/>
        <v>8421.0654395263791</v>
      </c>
      <c r="F2987">
        <f t="shared" si="138"/>
        <v>0.99971218392352601</v>
      </c>
      <c r="G2987">
        <v>0.34367168978929957</v>
      </c>
    </row>
    <row r="2988" spans="2:7">
      <c r="B2988">
        <v>2985</v>
      </c>
      <c r="C2988">
        <f>'2.1'!E2992</f>
        <v>2902.4346131712396</v>
      </c>
      <c r="D2988">
        <f t="shared" si="139"/>
        <v>2</v>
      </c>
      <c r="E2988">
        <f t="shared" si="140"/>
        <v>721.94769053699167</v>
      </c>
      <c r="F2988">
        <f t="shared" si="138"/>
        <v>0.47098250329576929</v>
      </c>
      <c r="G2988">
        <v>0.34367168978929957</v>
      </c>
    </row>
    <row r="2989" spans="2:7">
      <c r="B2989">
        <v>2986</v>
      </c>
      <c r="C2989">
        <f>'2.1'!E2993</f>
        <v>4542.6694611007379</v>
      </c>
      <c r="D2989">
        <f t="shared" si="139"/>
        <v>2</v>
      </c>
      <c r="E2989">
        <f t="shared" si="140"/>
        <v>2034.1355688805904</v>
      </c>
      <c r="F2989">
        <f t="shared" si="138"/>
        <v>0.70068904118719844</v>
      </c>
      <c r="G2989">
        <v>0.34367168978929957</v>
      </c>
    </row>
    <row r="2990" spans="2:7">
      <c r="B2990">
        <v>2987</v>
      </c>
      <c r="C2990">
        <f>'2.1'!E2994</f>
        <v>2855.8561064540122</v>
      </c>
      <c r="D2990">
        <f t="shared" si="139"/>
        <v>2</v>
      </c>
      <c r="E2990">
        <f t="shared" si="140"/>
        <v>684.68488516320986</v>
      </c>
      <c r="F2990">
        <f t="shared" si="138"/>
        <v>0.46421686508355597</v>
      </c>
      <c r="G2990">
        <v>0.34367168978929957</v>
      </c>
    </row>
    <row r="2991" spans="2:7">
      <c r="B2991">
        <v>2988</v>
      </c>
      <c r="C2991">
        <f>'2.1'!E2995</f>
        <v>693.83376059381987</v>
      </c>
      <c r="D2991">
        <f t="shared" si="139"/>
        <v>1</v>
      </c>
      <c r="E2991">
        <f t="shared" si="140"/>
        <v>0</v>
      </c>
      <c r="F2991">
        <f t="shared" si="138"/>
        <v>0.34367168978929957</v>
      </c>
      <c r="G2991">
        <v>0.34367168978929957</v>
      </c>
    </row>
    <row r="2992" spans="2:7">
      <c r="B2992">
        <v>2989</v>
      </c>
      <c r="C2992">
        <f>'2.1'!E2996</f>
        <v>279.80334094751578</v>
      </c>
      <c r="D2992">
        <f t="shared" si="139"/>
        <v>1</v>
      </c>
      <c r="E2992">
        <f t="shared" si="140"/>
        <v>0</v>
      </c>
      <c r="F2992">
        <f t="shared" si="138"/>
        <v>0.34367168978929957</v>
      </c>
      <c r="G2992">
        <v>0.34367168978929957</v>
      </c>
    </row>
    <row r="2993" spans="2:7">
      <c r="B2993">
        <v>2990</v>
      </c>
      <c r="C2993">
        <f>'2.1'!E2997</f>
        <v>713.97708397158817</v>
      </c>
      <c r="D2993">
        <f t="shared" si="139"/>
        <v>1</v>
      </c>
      <c r="E2993">
        <f t="shared" si="140"/>
        <v>0</v>
      </c>
      <c r="F2993">
        <f t="shared" si="138"/>
        <v>0.34367168978929957</v>
      </c>
      <c r="G2993">
        <v>0.34367168978929957</v>
      </c>
    </row>
    <row r="2994" spans="2:7">
      <c r="B2994">
        <v>2991</v>
      </c>
      <c r="C2994">
        <f>'2.1'!E2998</f>
        <v>736.61884726542326</v>
      </c>
      <c r="D2994">
        <f t="shared" si="139"/>
        <v>1</v>
      </c>
      <c r="E2994">
        <f t="shared" si="140"/>
        <v>0</v>
      </c>
      <c r="F2994">
        <f t="shared" si="138"/>
        <v>0.34367168978929957</v>
      </c>
      <c r="G2994">
        <v>0.34367168978929957</v>
      </c>
    </row>
    <row r="2995" spans="2:7">
      <c r="B2995">
        <v>2992</v>
      </c>
      <c r="C2995">
        <f>'2.1'!E2999</f>
        <v>966.77135007078653</v>
      </c>
      <c r="D2995">
        <f t="shared" si="139"/>
        <v>1</v>
      </c>
      <c r="E2995">
        <f t="shared" si="140"/>
        <v>0</v>
      </c>
      <c r="F2995">
        <f t="shared" si="138"/>
        <v>0.34367168978929957</v>
      </c>
      <c r="G2995">
        <v>0.34367168978929957</v>
      </c>
    </row>
    <row r="2996" spans="2:7">
      <c r="B2996">
        <v>2993</v>
      </c>
      <c r="C2996">
        <f>'2.1'!E3000</f>
        <v>2322.2667923110853</v>
      </c>
      <c r="D2996">
        <f t="shared" si="139"/>
        <v>2</v>
      </c>
      <c r="E2996">
        <f t="shared" si="140"/>
        <v>257.81343384886821</v>
      </c>
      <c r="F2996">
        <f t="shared" si="138"/>
        <v>0.38792255144973437</v>
      </c>
      <c r="G2996">
        <v>0.34367168978929957</v>
      </c>
    </row>
    <row r="2997" spans="2:7">
      <c r="B2997">
        <v>2994</v>
      </c>
      <c r="C2997">
        <f>'2.1'!E3001</f>
        <v>888.66259166010343</v>
      </c>
      <c r="D2997">
        <f t="shared" si="139"/>
        <v>1</v>
      </c>
      <c r="E2997">
        <f t="shared" si="140"/>
        <v>0</v>
      </c>
      <c r="F2997">
        <f t="shared" si="138"/>
        <v>0.34367168978929957</v>
      </c>
      <c r="G2997">
        <v>0.34367168978929957</v>
      </c>
    </row>
    <row r="2998" spans="2:7">
      <c r="B2998">
        <v>2995</v>
      </c>
      <c r="C2998">
        <f>'2.1'!E3002</f>
        <v>563.74564653657887</v>
      </c>
      <c r="D2998">
        <f t="shared" si="139"/>
        <v>1</v>
      </c>
      <c r="E2998">
        <f t="shared" si="140"/>
        <v>0</v>
      </c>
      <c r="F2998">
        <f t="shared" si="138"/>
        <v>0.34367168978929957</v>
      </c>
      <c r="G2998">
        <v>0.34367168978929957</v>
      </c>
    </row>
    <row r="2999" spans="2:7">
      <c r="B2999">
        <v>2996</v>
      </c>
      <c r="C2999">
        <f>'2.1'!E3003</f>
        <v>23133.671400975858</v>
      </c>
      <c r="D2999">
        <f t="shared" si="139"/>
        <v>3</v>
      </c>
      <c r="E2999">
        <f t="shared" si="140"/>
        <v>12000</v>
      </c>
      <c r="F2999">
        <f t="shared" si="138"/>
        <v>0.99999980837082791</v>
      </c>
      <c r="G2999">
        <v>0.34367168978929957</v>
      </c>
    </row>
    <row r="3000" spans="2:7">
      <c r="B3000">
        <v>2997</v>
      </c>
      <c r="C3000">
        <f>'2.1'!E3004</f>
        <v>79.280929939236742</v>
      </c>
      <c r="D3000">
        <f t="shared" si="139"/>
        <v>1</v>
      </c>
      <c r="E3000">
        <f t="shared" si="140"/>
        <v>0</v>
      </c>
      <c r="F3000">
        <f t="shared" si="138"/>
        <v>0.34367168978929957</v>
      </c>
      <c r="G3000">
        <v>0.34367168978929957</v>
      </c>
    </row>
    <row r="3001" spans="2:7">
      <c r="B3001">
        <v>2998</v>
      </c>
      <c r="C3001">
        <f>'2.1'!E3005</f>
        <v>1562.3295579842588</v>
      </c>
      <c r="D3001">
        <f t="shared" si="139"/>
        <v>1</v>
      </c>
      <c r="E3001">
        <f t="shared" si="140"/>
        <v>0</v>
      </c>
      <c r="F3001">
        <f t="shared" si="138"/>
        <v>0.34367168978929957</v>
      </c>
      <c r="G3001">
        <v>0.34367168978929957</v>
      </c>
    </row>
    <row r="3002" spans="2:7">
      <c r="B3002">
        <v>2999</v>
      </c>
      <c r="C3002">
        <f>'2.1'!E3006</f>
        <v>4026.278480413067</v>
      </c>
      <c r="D3002">
        <f t="shared" si="139"/>
        <v>2</v>
      </c>
      <c r="E3002">
        <f t="shared" si="140"/>
        <v>1621.0227843304538</v>
      </c>
      <c r="F3002">
        <f t="shared" si="138"/>
        <v>0.63222188061664752</v>
      </c>
      <c r="G3002">
        <v>0.34367168978929957</v>
      </c>
    </row>
    <row r="3003" spans="2:7">
      <c r="B3003">
        <v>3000</v>
      </c>
      <c r="C3003">
        <f>'2.1'!E3007</f>
        <v>574.57095376829545</v>
      </c>
      <c r="D3003">
        <f t="shared" si="139"/>
        <v>1</v>
      </c>
      <c r="E3003">
        <f t="shared" si="140"/>
        <v>0</v>
      </c>
      <c r="F3003">
        <f t="shared" si="138"/>
        <v>0.34367168978929957</v>
      </c>
      <c r="G3003">
        <v>0.34367168978929957</v>
      </c>
    </row>
    <row r="3004" spans="2:7">
      <c r="B3004">
        <v>3001</v>
      </c>
      <c r="C3004">
        <f>'2.1'!E3008</f>
        <v>2915.0312775351094</v>
      </c>
      <c r="D3004">
        <f t="shared" si="139"/>
        <v>2</v>
      </c>
      <c r="E3004">
        <f t="shared" si="140"/>
        <v>732.02502202808762</v>
      </c>
      <c r="F3004">
        <f t="shared" si="138"/>
        <v>0.47281372061135107</v>
      </c>
      <c r="G3004">
        <v>0.34367168978929957</v>
      </c>
    </row>
    <row r="3005" spans="2:7">
      <c r="B3005">
        <v>3002</v>
      </c>
      <c r="C3005">
        <f>'2.1'!E3009</f>
        <v>737.76752690125409</v>
      </c>
      <c r="D3005">
        <f t="shared" si="139"/>
        <v>1</v>
      </c>
      <c r="E3005">
        <f t="shared" si="140"/>
        <v>0</v>
      </c>
      <c r="F3005">
        <f t="shared" si="138"/>
        <v>0.34367168978929957</v>
      </c>
      <c r="G3005">
        <v>0.34367168978929957</v>
      </c>
    </row>
    <row r="3006" spans="2:7">
      <c r="B3006">
        <v>3003</v>
      </c>
      <c r="C3006">
        <f>'2.1'!E3010</f>
        <v>2968.8967660571884</v>
      </c>
      <c r="D3006">
        <f t="shared" si="139"/>
        <v>2</v>
      </c>
      <c r="E3006">
        <f t="shared" si="140"/>
        <v>775.11741284575078</v>
      </c>
      <c r="F3006">
        <f t="shared" si="138"/>
        <v>0.48065032656363071</v>
      </c>
      <c r="G3006">
        <v>0.34367168978929957</v>
      </c>
    </row>
    <row r="3007" spans="2:7">
      <c r="B3007">
        <v>3004</v>
      </c>
      <c r="C3007">
        <f>'2.1'!E3011</f>
        <v>516.23423176756035</v>
      </c>
      <c r="D3007">
        <f t="shared" si="139"/>
        <v>1</v>
      </c>
      <c r="E3007">
        <f t="shared" si="140"/>
        <v>0</v>
      </c>
      <c r="F3007">
        <f t="shared" si="138"/>
        <v>0.34367168978929957</v>
      </c>
      <c r="G3007">
        <v>0.34367168978929957</v>
      </c>
    </row>
    <row r="3008" spans="2:7">
      <c r="B3008">
        <v>3005</v>
      </c>
      <c r="C3008">
        <f>'2.1'!E3012</f>
        <v>13820.59458562552</v>
      </c>
      <c r="D3008">
        <f t="shared" si="139"/>
        <v>2</v>
      </c>
      <c r="E3008">
        <f t="shared" si="140"/>
        <v>9456.4756685004158</v>
      </c>
      <c r="F3008">
        <f t="shared" si="138"/>
        <v>0.99995491809312853</v>
      </c>
      <c r="G3008">
        <v>0.34367168978929957</v>
      </c>
    </row>
    <row r="3009" spans="2:7">
      <c r="B3009">
        <v>3006</v>
      </c>
      <c r="C3009">
        <f>'2.1'!E3013</f>
        <v>3459.4192309095642</v>
      </c>
      <c r="D3009">
        <f t="shared" si="139"/>
        <v>2</v>
      </c>
      <c r="E3009">
        <f t="shared" si="140"/>
        <v>1167.5353847276515</v>
      </c>
      <c r="F3009">
        <f t="shared" si="138"/>
        <v>0.55198107842763733</v>
      </c>
      <c r="G3009">
        <v>0.34367168978929957</v>
      </c>
    </row>
    <row r="3010" spans="2:7">
      <c r="B3010">
        <v>3007</v>
      </c>
      <c r="C3010">
        <f>'2.1'!E3014</f>
        <v>405.93251071624144</v>
      </c>
      <c r="D3010">
        <f t="shared" si="139"/>
        <v>1</v>
      </c>
      <c r="E3010">
        <f t="shared" si="140"/>
        <v>0</v>
      </c>
      <c r="F3010">
        <f t="shared" si="138"/>
        <v>0.34367168978929957</v>
      </c>
      <c r="G3010">
        <v>0.34367168978929957</v>
      </c>
    </row>
    <row r="3011" spans="2:7">
      <c r="B3011">
        <v>3008</v>
      </c>
      <c r="C3011">
        <f>'2.1'!E3015</f>
        <v>177.3463476472765</v>
      </c>
      <c r="D3011">
        <f t="shared" si="139"/>
        <v>1</v>
      </c>
      <c r="E3011">
        <f t="shared" si="140"/>
        <v>0</v>
      </c>
      <c r="F3011">
        <f t="shared" si="138"/>
        <v>0.34367168978929957</v>
      </c>
      <c r="G3011">
        <v>0.34367168978929957</v>
      </c>
    </row>
    <row r="3012" spans="2:7">
      <c r="B3012">
        <v>3009</v>
      </c>
      <c r="C3012">
        <f>'2.1'!E3016</f>
        <v>2135.2681157823636</v>
      </c>
      <c r="D3012">
        <f t="shared" si="139"/>
        <v>2</v>
      </c>
      <c r="E3012">
        <f t="shared" si="140"/>
        <v>108.21449262589086</v>
      </c>
      <c r="F3012">
        <f t="shared" ref="F3012:F3075" si="141">_xlfn.NORM.DIST(E3012,$J$4,$J$5,TRUE)</f>
        <v>0.36202585847477847</v>
      </c>
      <c r="G3012">
        <v>0.34367168978929957</v>
      </c>
    </row>
    <row r="3013" spans="2:7">
      <c r="B3013">
        <v>3010</v>
      </c>
      <c r="C3013">
        <f>'2.1'!E3017</f>
        <v>2208.0692471090956</v>
      </c>
      <c r="D3013">
        <f t="shared" ref="D3013:D3076" si="142">IF(C3013&lt;=2000,1,IF(AND(C3013&gt;2000,C3013&lt;=17000),2,IF(C3013&gt;17000,3,0)))</f>
        <v>2</v>
      </c>
      <c r="E3013">
        <f t="shared" ref="E3013:E3076" si="143">IF(D3013=1,0,IF(D3013=2,0.8*(C3013-2000),IF(D3013=3,12000,"Error")))</f>
        <v>166.4553976872765</v>
      </c>
      <c r="F3013">
        <f t="shared" si="141"/>
        <v>0.372040264694668</v>
      </c>
      <c r="G3013">
        <v>0.34367168978929957</v>
      </c>
    </row>
    <row r="3014" spans="2:7">
      <c r="B3014">
        <v>3011</v>
      </c>
      <c r="C3014">
        <f>'2.1'!E3018</f>
        <v>5388.023983688815</v>
      </c>
      <c r="D3014">
        <f t="shared" si="142"/>
        <v>2</v>
      </c>
      <c r="E3014">
        <f t="shared" si="143"/>
        <v>2710.4191869510523</v>
      </c>
      <c r="F3014">
        <f t="shared" si="141"/>
        <v>0.79819584514792585</v>
      </c>
      <c r="G3014">
        <v>0.34367168978929957</v>
      </c>
    </row>
    <row r="3015" spans="2:7">
      <c r="B3015">
        <v>3012</v>
      </c>
      <c r="C3015">
        <f>'2.1'!E3019</f>
        <v>969.17488117579455</v>
      </c>
      <c r="D3015">
        <f t="shared" si="142"/>
        <v>1</v>
      </c>
      <c r="E3015">
        <f t="shared" si="143"/>
        <v>0</v>
      </c>
      <c r="F3015">
        <f t="shared" si="141"/>
        <v>0.34367168978929957</v>
      </c>
      <c r="G3015">
        <v>0.34367168978929957</v>
      </c>
    </row>
    <row r="3016" spans="2:7">
      <c r="B3016">
        <v>3013</v>
      </c>
      <c r="C3016">
        <f>'2.1'!E3020</f>
        <v>112.07926223621361</v>
      </c>
      <c r="D3016">
        <f t="shared" si="142"/>
        <v>1</v>
      </c>
      <c r="E3016">
        <f t="shared" si="143"/>
        <v>0</v>
      </c>
      <c r="F3016">
        <f t="shared" si="141"/>
        <v>0.34367168978929957</v>
      </c>
      <c r="G3016">
        <v>0.34367168978929957</v>
      </c>
    </row>
    <row r="3017" spans="2:7">
      <c r="B3017">
        <v>3014</v>
      </c>
      <c r="C3017">
        <f>'2.1'!E3021</f>
        <v>387.06956751573813</v>
      </c>
      <c r="D3017">
        <f t="shared" si="142"/>
        <v>1</v>
      </c>
      <c r="E3017">
        <f t="shared" si="143"/>
        <v>0</v>
      </c>
      <c r="F3017">
        <f t="shared" si="141"/>
        <v>0.34367168978929957</v>
      </c>
      <c r="G3017">
        <v>0.34367168978929957</v>
      </c>
    </row>
    <row r="3018" spans="2:7">
      <c r="B3018">
        <v>3015</v>
      </c>
      <c r="C3018">
        <f>'2.1'!E3022</f>
        <v>2098.3757198882281</v>
      </c>
      <c r="D3018">
        <f t="shared" si="142"/>
        <v>2</v>
      </c>
      <c r="E3018">
        <f t="shared" si="143"/>
        <v>78.700575910582486</v>
      </c>
      <c r="F3018">
        <f t="shared" si="141"/>
        <v>0.35698634152596054</v>
      </c>
      <c r="G3018">
        <v>0.34367168978929957</v>
      </c>
    </row>
    <row r="3019" spans="2:7">
      <c r="B3019">
        <v>3016</v>
      </c>
      <c r="C3019">
        <f>'2.1'!E3023</f>
        <v>68.64179615345283</v>
      </c>
      <c r="D3019">
        <f t="shared" si="142"/>
        <v>1</v>
      </c>
      <c r="E3019">
        <f t="shared" si="143"/>
        <v>0</v>
      </c>
      <c r="F3019">
        <f t="shared" si="141"/>
        <v>0.34367168978929957</v>
      </c>
      <c r="G3019">
        <v>0.34367168978929957</v>
      </c>
    </row>
    <row r="3020" spans="2:7">
      <c r="B3020">
        <v>3017</v>
      </c>
      <c r="C3020">
        <f>'2.1'!E3024</f>
        <v>528.0968800426366</v>
      </c>
      <c r="D3020">
        <f t="shared" si="142"/>
        <v>1</v>
      </c>
      <c r="E3020">
        <f t="shared" si="143"/>
        <v>0</v>
      </c>
      <c r="F3020">
        <f t="shared" si="141"/>
        <v>0.34367168978929957</v>
      </c>
      <c r="G3020">
        <v>0.34367168978929957</v>
      </c>
    </row>
    <row r="3021" spans="2:7">
      <c r="B3021">
        <v>3018</v>
      </c>
      <c r="C3021">
        <f>'2.1'!E3025</f>
        <v>215.15406877122925</v>
      </c>
      <c r="D3021">
        <f t="shared" si="142"/>
        <v>1</v>
      </c>
      <c r="E3021">
        <f t="shared" si="143"/>
        <v>0</v>
      </c>
      <c r="F3021">
        <f t="shared" si="141"/>
        <v>0.34367168978929957</v>
      </c>
      <c r="G3021">
        <v>0.34367168978929957</v>
      </c>
    </row>
    <row r="3022" spans="2:7">
      <c r="B3022">
        <v>3019</v>
      </c>
      <c r="C3022">
        <f>'2.1'!E3026</f>
        <v>891.54392332591351</v>
      </c>
      <c r="D3022">
        <f t="shared" si="142"/>
        <v>1</v>
      </c>
      <c r="E3022">
        <f t="shared" si="143"/>
        <v>0</v>
      </c>
      <c r="F3022">
        <f t="shared" si="141"/>
        <v>0.34367168978929957</v>
      </c>
      <c r="G3022">
        <v>0.34367168978929957</v>
      </c>
    </row>
    <row r="3023" spans="2:7">
      <c r="B3023">
        <v>3020</v>
      </c>
      <c r="C3023">
        <f>'2.1'!E3027</f>
        <v>414.49008158361283</v>
      </c>
      <c r="D3023">
        <f t="shared" si="142"/>
        <v>1</v>
      </c>
      <c r="E3023">
        <f t="shared" si="143"/>
        <v>0</v>
      </c>
      <c r="F3023">
        <f t="shared" si="141"/>
        <v>0.34367168978929957</v>
      </c>
      <c r="G3023">
        <v>0.34367168978929957</v>
      </c>
    </row>
    <row r="3024" spans="2:7">
      <c r="B3024">
        <v>3021</v>
      </c>
      <c r="C3024">
        <f>'2.1'!E3028</f>
        <v>109.05482359688649</v>
      </c>
      <c r="D3024">
        <f t="shared" si="142"/>
        <v>1</v>
      </c>
      <c r="E3024">
        <f t="shared" si="143"/>
        <v>0</v>
      </c>
      <c r="F3024">
        <f t="shared" si="141"/>
        <v>0.34367168978929957</v>
      </c>
      <c r="G3024">
        <v>0.34367168978929957</v>
      </c>
    </row>
    <row r="3025" spans="2:7">
      <c r="B3025">
        <v>3022</v>
      </c>
      <c r="C3025">
        <f>'2.1'!E3029</f>
        <v>1482.6814250319296</v>
      </c>
      <c r="D3025">
        <f t="shared" si="142"/>
        <v>1</v>
      </c>
      <c r="E3025">
        <f t="shared" si="143"/>
        <v>0</v>
      </c>
      <c r="F3025">
        <f t="shared" si="141"/>
        <v>0.34367168978929957</v>
      </c>
      <c r="G3025">
        <v>0.34367168978929957</v>
      </c>
    </row>
    <row r="3026" spans="2:7">
      <c r="B3026">
        <v>3023</v>
      </c>
      <c r="C3026">
        <f>'2.1'!E3030</f>
        <v>1142.0388767768234</v>
      </c>
      <c r="D3026">
        <f t="shared" si="142"/>
        <v>1</v>
      </c>
      <c r="E3026">
        <f t="shared" si="143"/>
        <v>0</v>
      </c>
      <c r="F3026">
        <f t="shared" si="141"/>
        <v>0.34367168978929957</v>
      </c>
      <c r="G3026">
        <v>0.34367168978929957</v>
      </c>
    </row>
    <row r="3027" spans="2:7">
      <c r="B3027">
        <v>3024</v>
      </c>
      <c r="C3027">
        <f>'2.1'!E3031</f>
        <v>851.00561500551851</v>
      </c>
      <c r="D3027">
        <f t="shared" si="142"/>
        <v>1</v>
      </c>
      <c r="E3027">
        <f t="shared" si="143"/>
        <v>0</v>
      </c>
      <c r="F3027">
        <f t="shared" si="141"/>
        <v>0.34367168978929957</v>
      </c>
      <c r="G3027">
        <v>0.34367168978929957</v>
      </c>
    </row>
    <row r="3028" spans="2:7">
      <c r="B3028">
        <v>3025</v>
      </c>
      <c r="C3028">
        <f>'2.1'!E3032</f>
        <v>1019.9634814420074</v>
      </c>
      <c r="D3028">
        <f t="shared" si="142"/>
        <v>1</v>
      </c>
      <c r="E3028">
        <f t="shared" si="143"/>
        <v>0</v>
      </c>
      <c r="F3028">
        <f t="shared" si="141"/>
        <v>0.34367168978929957</v>
      </c>
      <c r="G3028">
        <v>0.34367168978929957</v>
      </c>
    </row>
    <row r="3029" spans="2:7">
      <c r="B3029">
        <v>3026</v>
      </c>
      <c r="C3029">
        <f>'2.1'!E3033</f>
        <v>222.09038456460385</v>
      </c>
      <c r="D3029">
        <f t="shared" si="142"/>
        <v>1</v>
      </c>
      <c r="E3029">
        <f t="shared" si="143"/>
        <v>0</v>
      </c>
      <c r="F3029">
        <f t="shared" si="141"/>
        <v>0.34367168978929957</v>
      </c>
      <c r="G3029">
        <v>0.34367168978929957</v>
      </c>
    </row>
    <row r="3030" spans="2:7">
      <c r="B3030">
        <v>3027</v>
      </c>
      <c r="C3030">
        <f>'2.1'!E3034</f>
        <v>422.63849189116576</v>
      </c>
      <c r="D3030">
        <f t="shared" si="142"/>
        <v>1</v>
      </c>
      <c r="E3030">
        <f t="shared" si="143"/>
        <v>0</v>
      </c>
      <c r="F3030">
        <f t="shared" si="141"/>
        <v>0.34367168978929957</v>
      </c>
      <c r="G3030">
        <v>0.34367168978929957</v>
      </c>
    </row>
    <row r="3031" spans="2:7">
      <c r="B3031">
        <v>3028</v>
      </c>
      <c r="C3031">
        <f>'2.1'!E3035</f>
        <v>961.89863113505862</v>
      </c>
      <c r="D3031">
        <f t="shared" si="142"/>
        <v>1</v>
      </c>
      <c r="E3031">
        <f t="shared" si="143"/>
        <v>0</v>
      </c>
      <c r="F3031">
        <f t="shared" si="141"/>
        <v>0.34367168978929957</v>
      </c>
      <c r="G3031">
        <v>0.34367168978929957</v>
      </c>
    </row>
    <row r="3032" spans="2:7">
      <c r="B3032">
        <v>3029</v>
      </c>
      <c r="C3032">
        <f>'2.1'!E3036</f>
        <v>2606.0015404873966</v>
      </c>
      <c r="D3032">
        <f t="shared" si="142"/>
        <v>2</v>
      </c>
      <c r="E3032">
        <f t="shared" si="143"/>
        <v>484.80123238991729</v>
      </c>
      <c r="F3032">
        <f t="shared" si="141"/>
        <v>0.42814909899623549</v>
      </c>
      <c r="G3032">
        <v>0.34367168978929957</v>
      </c>
    </row>
    <row r="3033" spans="2:7">
      <c r="B3033">
        <v>3030</v>
      </c>
      <c r="C3033">
        <f>'2.1'!E3037</f>
        <v>1271.8654605784009</v>
      </c>
      <c r="D3033">
        <f t="shared" si="142"/>
        <v>1</v>
      </c>
      <c r="E3033">
        <f t="shared" si="143"/>
        <v>0</v>
      </c>
      <c r="F3033">
        <f t="shared" si="141"/>
        <v>0.34367168978929957</v>
      </c>
      <c r="G3033">
        <v>0.34367168978929957</v>
      </c>
    </row>
    <row r="3034" spans="2:7">
      <c r="B3034">
        <v>3031</v>
      </c>
      <c r="C3034">
        <f>'2.1'!E3038</f>
        <v>2197.835140890928</v>
      </c>
      <c r="D3034">
        <f t="shared" si="142"/>
        <v>2</v>
      </c>
      <c r="E3034">
        <f t="shared" si="143"/>
        <v>158.26811271274238</v>
      </c>
      <c r="F3034">
        <f t="shared" si="141"/>
        <v>0.37062705712011712</v>
      </c>
      <c r="G3034">
        <v>0.34367168978929957</v>
      </c>
    </row>
    <row r="3035" spans="2:7">
      <c r="B3035">
        <v>3032</v>
      </c>
      <c r="C3035">
        <f>'2.1'!E3039</f>
        <v>1219.9271256158283</v>
      </c>
      <c r="D3035">
        <f t="shared" si="142"/>
        <v>1</v>
      </c>
      <c r="E3035">
        <f t="shared" si="143"/>
        <v>0</v>
      </c>
      <c r="F3035">
        <f t="shared" si="141"/>
        <v>0.34367168978929957</v>
      </c>
      <c r="G3035">
        <v>0.34367168978929957</v>
      </c>
    </row>
    <row r="3036" spans="2:7">
      <c r="B3036">
        <v>3033</v>
      </c>
      <c r="C3036">
        <f>'2.1'!E3040</f>
        <v>2375.5804285892696</v>
      </c>
      <c r="D3036">
        <f t="shared" si="142"/>
        <v>2</v>
      </c>
      <c r="E3036">
        <f t="shared" si="143"/>
        <v>300.46434287141568</v>
      </c>
      <c r="F3036">
        <f t="shared" si="141"/>
        <v>0.39540380177632461</v>
      </c>
      <c r="G3036">
        <v>0.34367168978929957</v>
      </c>
    </row>
    <row r="3037" spans="2:7">
      <c r="B3037">
        <v>3034</v>
      </c>
      <c r="C3037">
        <f>'2.1'!E3041</f>
        <v>2353.9337508293779</v>
      </c>
      <c r="D3037">
        <f t="shared" si="142"/>
        <v>2</v>
      </c>
      <c r="E3037">
        <f t="shared" si="143"/>
        <v>283.14700066350235</v>
      </c>
      <c r="F3037">
        <f t="shared" si="141"/>
        <v>0.39236140427219046</v>
      </c>
      <c r="G3037">
        <v>0.34367168978929957</v>
      </c>
    </row>
    <row r="3038" spans="2:7">
      <c r="B3038">
        <v>3035</v>
      </c>
      <c r="C3038">
        <f>'2.1'!E3042</f>
        <v>3444.8611960325657</v>
      </c>
      <c r="D3038">
        <f t="shared" si="142"/>
        <v>2</v>
      </c>
      <c r="E3038">
        <f t="shared" si="143"/>
        <v>1155.8889568260527</v>
      </c>
      <c r="F3038">
        <f t="shared" si="141"/>
        <v>0.54987677686219727</v>
      </c>
      <c r="G3038">
        <v>0.34367168978929957</v>
      </c>
    </row>
    <row r="3039" spans="2:7">
      <c r="B3039">
        <v>3036</v>
      </c>
      <c r="C3039">
        <f>'2.1'!E3043</f>
        <v>1843.0738810442399</v>
      </c>
      <c r="D3039">
        <f t="shared" si="142"/>
        <v>1</v>
      </c>
      <c r="E3039">
        <f t="shared" si="143"/>
        <v>0</v>
      </c>
      <c r="F3039">
        <f t="shared" si="141"/>
        <v>0.34367168978929957</v>
      </c>
      <c r="G3039">
        <v>0.34367168978929957</v>
      </c>
    </row>
    <row r="3040" spans="2:7">
      <c r="B3040">
        <v>3037</v>
      </c>
      <c r="C3040">
        <f>'2.1'!E3044</f>
        <v>320.69172844079907</v>
      </c>
      <c r="D3040">
        <f t="shared" si="142"/>
        <v>1</v>
      </c>
      <c r="E3040">
        <f t="shared" si="143"/>
        <v>0</v>
      </c>
      <c r="F3040">
        <f t="shared" si="141"/>
        <v>0.34367168978929957</v>
      </c>
      <c r="G3040">
        <v>0.34367168978929957</v>
      </c>
    </row>
    <row r="3041" spans="2:7">
      <c r="B3041">
        <v>3038</v>
      </c>
      <c r="C3041">
        <f>'2.1'!E3045</f>
        <v>1368.8532531905312</v>
      </c>
      <c r="D3041">
        <f t="shared" si="142"/>
        <v>1</v>
      </c>
      <c r="E3041">
        <f t="shared" si="143"/>
        <v>0</v>
      </c>
      <c r="F3041">
        <f t="shared" si="141"/>
        <v>0.34367168978929957</v>
      </c>
      <c r="G3041">
        <v>0.34367168978929957</v>
      </c>
    </row>
    <row r="3042" spans="2:7">
      <c r="B3042">
        <v>3039</v>
      </c>
      <c r="C3042">
        <f>'2.1'!E3046</f>
        <v>198.65232876598301</v>
      </c>
      <c r="D3042">
        <f t="shared" si="142"/>
        <v>1</v>
      </c>
      <c r="E3042">
        <f t="shared" si="143"/>
        <v>0</v>
      </c>
      <c r="F3042">
        <f t="shared" si="141"/>
        <v>0.34367168978929957</v>
      </c>
      <c r="G3042">
        <v>0.34367168978929957</v>
      </c>
    </row>
    <row r="3043" spans="2:7">
      <c r="B3043">
        <v>3040</v>
      </c>
      <c r="C3043">
        <f>'2.1'!E3047</f>
        <v>800.90051403910059</v>
      </c>
      <c r="D3043">
        <f t="shared" si="142"/>
        <v>1</v>
      </c>
      <c r="E3043">
        <f t="shared" si="143"/>
        <v>0</v>
      </c>
      <c r="F3043">
        <f t="shared" si="141"/>
        <v>0.34367168978929957</v>
      </c>
      <c r="G3043">
        <v>0.34367168978929957</v>
      </c>
    </row>
    <row r="3044" spans="2:7">
      <c r="B3044">
        <v>3041</v>
      </c>
      <c r="C3044">
        <f>'2.1'!E3048</f>
        <v>225.84613188669235</v>
      </c>
      <c r="D3044">
        <f t="shared" si="142"/>
        <v>1</v>
      </c>
      <c r="E3044">
        <f t="shared" si="143"/>
        <v>0</v>
      </c>
      <c r="F3044">
        <f t="shared" si="141"/>
        <v>0.34367168978929957</v>
      </c>
      <c r="G3044">
        <v>0.34367168978929957</v>
      </c>
    </row>
    <row r="3045" spans="2:7">
      <c r="B3045">
        <v>3042</v>
      </c>
      <c r="C3045">
        <f>'2.1'!E3049</f>
        <v>59.409218660035386</v>
      </c>
      <c r="D3045">
        <f t="shared" si="142"/>
        <v>1</v>
      </c>
      <c r="E3045">
        <f t="shared" si="143"/>
        <v>0</v>
      </c>
      <c r="F3045">
        <f t="shared" si="141"/>
        <v>0.34367168978929957</v>
      </c>
      <c r="G3045">
        <v>0.34367168978929957</v>
      </c>
    </row>
    <row r="3046" spans="2:7">
      <c r="B3046">
        <v>3043</v>
      </c>
      <c r="C3046">
        <f>'2.1'!E3050</f>
        <v>4477.4060068585777</v>
      </c>
      <c r="D3046">
        <f t="shared" si="142"/>
        <v>2</v>
      </c>
      <c r="E3046">
        <f t="shared" si="143"/>
        <v>1981.9248054868622</v>
      </c>
      <c r="F3046">
        <f t="shared" si="141"/>
        <v>0.69235695654317431</v>
      </c>
      <c r="G3046">
        <v>0.34367168978929957</v>
      </c>
    </row>
    <row r="3047" spans="2:7">
      <c r="B3047">
        <v>3044</v>
      </c>
      <c r="C3047">
        <f>'2.1'!E3051</f>
        <v>563.40592763460836</v>
      </c>
      <c r="D3047">
        <f t="shared" si="142"/>
        <v>1</v>
      </c>
      <c r="E3047">
        <f t="shared" si="143"/>
        <v>0</v>
      </c>
      <c r="F3047">
        <f t="shared" si="141"/>
        <v>0.34367168978929957</v>
      </c>
      <c r="G3047">
        <v>0.34367168978929957</v>
      </c>
    </row>
    <row r="3048" spans="2:7">
      <c r="B3048">
        <v>3045</v>
      </c>
      <c r="C3048">
        <f>'2.1'!E3052</f>
        <v>110.14264263221108</v>
      </c>
      <c r="D3048">
        <f t="shared" si="142"/>
        <v>1</v>
      </c>
      <c r="E3048">
        <f t="shared" si="143"/>
        <v>0</v>
      </c>
      <c r="F3048">
        <f t="shared" si="141"/>
        <v>0.34367168978929957</v>
      </c>
      <c r="G3048">
        <v>0.34367168978929957</v>
      </c>
    </row>
    <row r="3049" spans="2:7">
      <c r="B3049">
        <v>3046</v>
      </c>
      <c r="C3049">
        <f>'2.1'!E3053</f>
        <v>677.19633211037183</v>
      </c>
      <c r="D3049">
        <f t="shared" si="142"/>
        <v>1</v>
      </c>
      <c r="E3049">
        <f t="shared" si="143"/>
        <v>0</v>
      </c>
      <c r="F3049">
        <f t="shared" si="141"/>
        <v>0.34367168978929957</v>
      </c>
      <c r="G3049">
        <v>0.34367168978929957</v>
      </c>
    </row>
    <row r="3050" spans="2:7">
      <c r="B3050">
        <v>3047</v>
      </c>
      <c r="C3050">
        <f>'2.1'!E3054</f>
        <v>2272.4710616155785</v>
      </c>
      <c r="D3050">
        <f t="shared" si="142"/>
        <v>2</v>
      </c>
      <c r="E3050">
        <f t="shared" si="143"/>
        <v>217.97684929246282</v>
      </c>
      <c r="F3050">
        <f t="shared" si="141"/>
        <v>0.38097226681701274</v>
      </c>
      <c r="G3050">
        <v>0.34367168978929957</v>
      </c>
    </row>
    <row r="3051" spans="2:7">
      <c r="B3051">
        <v>3048</v>
      </c>
      <c r="C3051">
        <f>'2.1'!E3055</f>
        <v>231.59404135991008</v>
      </c>
      <c r="D3051">
        <f t="shared" si="142"/>
        <v>1</v>
      </c>
      <c r="E3051">
        <f t="shared" si="143"/>
        <v>0</v>
      </c>
      <c r="F3051">
        <f t="shared" si="141"/>
        <v>0.34367168978929957</v>
      </c>
      <c r="G3051">
        <v>0.34367168978929957</v>
      </c>
    </row>
    <row r="3052" spans="2:7">
      <c r="B3052">
        <v>3049</v>
      </c>
      <c r="C3052">
        <f>'2.1'!E3056</f>
        <v>671.62520900212587</v>
      </c>
      <c r="D3052">
        <f t="shared" si="142"/>
        <v>1</v>
      </c>
      <c r="E3052">
        <f t="shared" si="143"/>
        <v>0</v>
      </c>
      <c r="F3052">
        <f t="shared" si="141"/>
        <v>0.34367168978929957</v>
      </c>
      <c r="G3052">
        <v>0.34367168978929957</v>
      </c>
    </row>
    <row r="3053" spans="2:7">
      <c r="B3053">
        <v>3050</v>
      </c>
      <c r="C3053">
        <f>'2.1'!E3057</f>
        <v>2183.8918314161219</v>
      </c>
      <c r="D3053">
        <f t="shared" si="142"/>
        <v>2</v>
      </c>
      <c r="E3053">
        <f t="shared" si="143"/>
        <v>147.11346513289755</v>
      </c>
      <c r="F3053">
        <f t="shared" si="141"/>
        <v>0.36870446217621378</v>
      </c>
      <c r="G3053">
        <v>0.34367168978929957</v>
      </c>
    </row>
    <row r="3054" spans="2:7">
      <c r="B3054">
        <v>3051</v>
      </c>
      <c r="C3054">
        <f>'2.1'!E3058</f>
        <v>691.89170110739201</v>
      </c>
      <c r="D3054">
        <f t="shared" si="142"/>
        <v>1</v>
      </c>
      <c r="E3054">
        <f t="shared" si="143"/>
        <v>0</v>
      </c>
      <c r="F3054">
        <f t="shared" si="141"/>
        <v>0.34367168978929957</v>
      </c>
      <c r="G3054">
        <v>0.34367168978929957</v>
      </c>
    </row>
    <row r="3055" spans="2:7">
      <c r="B3055">
        <v>3052</v>
      </c>
      <c r="C3055">
        <f>'2.1'!E3059</f>
        <v>1314.3856372067914</v>
      </c>
      <c r="D3055">
        <f t="shared" si="142"/>
        <v>1</v>
      </c>
      <c r="E3055">
        <f t="shared" si="143"/>
        <v>0</v>
      </c>
      <c r="F3055">
        <f t="shared" si="141"/>
        <v>0.34367168978929957</v>
      </c>
      <c r="G3055">
        <v>0.34367168978929957</v>
      </c>
    </row>
    <row r="3056" spans="2:7">
      <c r="B3056">
        <v>3053</v>
      </c>
      <c r="C3056">
        <f>'2.1'!E3060</f>
        <v>3873.8691579960732</v>
      </c>
      <c r="D3056">
        <f t="shared" si="142"/>
        <v>2</v>
      </c>
      <c r="E3056">
        <f t="shared" si="143"/>
        <v>1499.0953263968586</v>
      </c>
      <c r="F3056">
        <f t="shared" si="141"/>
        <v>0.61105437886543568</v>
      </c>
      <c r="G3056">
        <v>0.34367168978929957</v>
      </c>
    </row>
    <row r="3057" spans="2:7">
      <c r="B3057">
        <v>3054</v>
      </c>
      <c r="C3057">
        <f>'2.1'!E3061</f>
        <v>1213.8062857841423</v>
      </c>
      <c r="D3057">
        <f t="shared" si="142"/>
        <v>1</v>
      </c>
      <c r="E3057">
        <f t="shared" si="143"/>
        <v>0</v>
      </c>
      <c r="F3057">
        <f t="shared" si="141"/>
        <v>0.34367168978929957</v>
      </c>
      <c r="G3057">
        <v>0.34367168978929957</v>
      </c>
    </row>
    <row r="3058" spans="2:7">
      <c r="B3058">
        <v>3055</v>
      </c>
      <c r="C3058">
        <f>'2.1'!E3062</f>
        <v>74.84757415193252</v>
      </c>
      <c r="D3058">
        <f t="shared" si="142"/>
        <v>1</v>
      </c>
      <c r="E3058">
        <f t="shared" si="143"/>
        <v>0</v>
      </c>
      <c r="F3058">
        <f t="shared" si="141"/>
        <v>0.34367168978929957</v>
      </c>
      <c r="G3058">
        <v>0.34367168978929957</v>
      </c>
    </row>
    <row r="3059" spans="2:7">
      <c r="B3059">
        <v>3056</v>
      </c>
      <c r="C3059">
        <f>'2.1'!E3063</f>
        <v>475.19803087644993</v>
      </c>
      <c r="D3059">
        <f t="shared" si="142"/>
        <v>1</v>
      </c>
      <c r="E3059">
        <f t="shared" si="143"/>
        <v>0</v>
      </c>
      <c r="F3059">
        <f t="shared" si="141"/>
        <v>0.34367168978929957</v>
      </c>
      <c r="G3059">
        <v>0.34367168978929957</v>
      </c>
    </row>
    <row r="3060" spans="2:7">
      <c r="B3060">
        <v>3057</v>
      </c>
      <c r="C3060">
        <f>'2.1'!E3064</f>
        <v>286.70164051675897</v>
      </c>
      <c r="D3060">
        <f t="shared" si="142"/>
        <v>1</v>
      </c>
      <c r="E3060">
        <f t="shared" si="143"/>
        <v>0</v>
      </c>
      <c r="F3060">
        <f t="shared" si="141"/>
        <v>0.34367168978929957</v>
      </c>
      <c r="G3060">
        <v>0.34367168978929957</v>
      </c>
    </row>
    <row r="3061" spans="2:7">
      <c r="B3061">
        <v>3058</v>
      </c>
      <c r="C3061">
        <f>'2.1'!E3065</f>
        <v>1477.5813847753091</v>
      </c>
      <c r="D3061">
        <f t="shared" si="142"/>
        <v>1</v>
      </c>
      <c r="E3061">
        <f t="shared" si="143"/>
        <v>0</v>
      </c>
      <c r="F3061">
        <f t="shared" si="141"/>
        <v>0.34367168978929957</v>
      </c>
      <c r="G3061">
        <v>0.34367168978929957</v>
      </c>
    </row>
    <row r="3062" spans="2:7">
      <c r="B3062">
        <v>3059</v>
      </c>
      <c r="C3062">
        <f>'2.1'!E3066</f>
        <v>2503.6064255194842</v>
      </c>
      <c r="D3062">
        <f t="shared" si="142"/>
        <v>2</v>
      </c>
      <c r="E3062">
        <f t="shared" si="143"/>
        <v>402.88514041558739</v>
      </c>
      <c r="F3062">
        <f t="shared" si="141"/>
        <v>0.41352223736855698</v>
      </c>
      <c r="G3062">
        <v>0.34367168978929957</v>
      </c>
    </row>
    <row r="3063" spans="2:7">
      <c r="B3063">
        <v>3060</v>
      </c>
      <c r="C3063">
        <f>'2.1'!E3067</f>
        <v>338.91316663620864</v>
      </c>
      <c r="D3063">
        <f t="shared" si="142"/>
        <v>1</v>
      </c>
      <c r="E3063">
        <f t="shared" si="143"/>
        <v>0</v>
      </c>
      <c r="F3063">
        <f t="shared" si="141"/>
        <v>0.34367168978929957</v>
      </c>
      <c r="G3063">
        <v>0.34367168978929957</v>
      </c>
    </row>
    <row r="3064" spans="2:7">
      <c r="B3064">
        <v>3061</v>
      </c>
      <c r="C3064">
        <f>'2.1'!E3068</f>
        <v>4450.2609142359406</v>
      </c>
      <c r="D3064">
        <f t="shared" si="142"/>
        <v>2</v>
      </c>
      <c r="E3064">
        <f t="shared" si="143"/>
        <v>1960.2087313887525</v>
      </c>
      <c r="F3064">
        <f t="shared" si="141"/>
        <v>0.68886160821730158</v>
      </c>
      <c r="G3064">
        <v>0.34367168978929957</v>
      </c>
    </row>
    <row r="3065" spans="2:7">
      <c r="B3065">
        <v>3062</v>
      </c>
      <c r="C3065">
        <f>'2.1'!E3069</f>
        <v>41363.020915253859</v>
      </c>
      <c r="D3065">
        <f t="shared" si="142"/>
        <v>3</v>
      </c>
      <c r="E3065">
        <f t="shared" si="143"/>
        <v>12000</v>
      </c>
      <c r="F3065">
        <f t="shared" si="141"/>
        <v>0.99999980837082791</v>
      </c>
      <c r="G3065">
        <v>0.34367168978929957</v>
      </c>
    </row>
    <row r="3066" spans="2:7">
      <c r="B3066">
        <v>3063</v>
      </c>
      <c r="C3066">
        <f>'2.1'!E3070</f>
        <v>1145.3125529914757</v>
      </c>
      <c r="D3066">
        <f t="shared" si="142"/>
        <v>1</v>
      </c>
      <c r="E3066">
        <f t="shared" si="143"/>
        <v>0</v>
      </c>
      <c r="F3066">
        <f t="shared" si="141"/>
        <v>0.34367168978929957</v>
      </c>
      <c r="G3066">
        <v>0.34367168978929957</v>
      </c>
    </row>
    <row r="3067" spans="2:7">
      <c r="B3067">
        <v>3064</v>
      </c>
      <c r="C3067">
        <f>'2.1'!E3071</f>
        <v>68.714440162117299</v>
      </c>
      <c r="D3067">
        <f t="shared" si="142"/>
        <v>1</v>
      </c>
      <c r="E3067">
        <f t="shared" si="143"/>
        <v>0</v>
      </c>
      <c r="F3067">
        <f t="shared" si="141"/>
        <v>0.34367168978929957</v>
      </c>
      <c r="G3067">
        <v>0.34367168978929957</v>
      </c>
    </row>
    <row r="3068" spans="2:7">
      <c r="B3068">
        <v>3065</v>
      </c>
      <c r="C3068">
        <f>'2.1'!E3072</f>
        <v>174.46361044100331</v>
      </c>
      <c r="D3068">
        <f t="shared" si="142"/>
        <v>1</v>
      </c>
      <c r="E3068">
        <f t="shared" si="143"/>
        <v>0</v>
      </c>
      <c r="F3068">
        <f t="shared" si="141"/>
        <v>0.34367168978929957</v>
      </c>
      <c r="G3068">
        <v>0.34367168978929957</v>
      </c>
    </row>
    <row r="3069" spans="2:7">
      <c r="B3069">
        <v>3066</v>
      </c>
      <c r="C3069">
        <f>'2.1'!E3073</f>
        <v>77.118646587229406</v>
      </c>
      <c r="D3069">
        <f t="shared" si="142"/>
        <v>1</v>
      </c>
      <c r="E3069">
        <f t="shared" si="143"/>
        <v>0</v>
      </c>
      <c r="F3069">
        <f t="shared" si="141"/>
        <v>0.34367168978929957</v>
      </c>
      <c r="G3069">
        <v>0.34367168978929957</v>
      </c>
    </row>
    <row r="3070" spans="2:7">
      <c r="B3070">
        <v>3067</v>
      </c>
      <c r="C3070">
        <f>'2.1'!E3074</f>
        <v>198.62069201093163</v>
      </c>
      <c r="D3070">
        <f t="shared" si="142"/>
        <v>1</v>
      </c>
      <c r="E3070">
        <f t="shared" si="143"/>
        <v>0</v>
      </c>
      <c r="F3070">
        <f t="shared" si="141"/>
        <v>0.34367168978929957</v>
      </c>
      <c r="G3070">
        <v>0.34367168978929957</v>
      </c>
    </row>
    <row r="3071" spans="2:7">
      <c r="B3071">
        <v>3068</v>
      </c>
      <c r="C3071">
        <f>'2.1'!E3075</f>
        <v>6729.1801084723256</v>
      </c>
      <c r="D3071">
        <f t="shared" si="142"/>
        <v>2</v>
      </c>
      <c r="E3071">
        <f t="shared" si="143"/>
        <v>3783.3440867778609</v>
      </c>
      <c r="F3071">
        <f t="shared" si="141"/>
        <v>0.90743489085571638</v>
      </c>
      <c r="G3071">
        <v>0.34367168978929957</v>
      </c>
    </row>
    <row r="3072" spans="2:7">
      <c r="B3072">
        <v>3069</v>
      </c>
      <c r="C3072">
        <f>'2.1'!E3076</f>
        <v>22856.783819319302</v>
      </c>
      <c r="D3072">
        <f t="shared" si="142"/>
        <v>3</v>
      </c>
      <c r="E3072">
        <f t="shared" si="143"/>
        <v>12000</v>
      </c>
      <c r="F3072">
        <f t="shared" si="141"/>
        <v>0.99999980837082791</v>
      </c>
      <c r="G3072">
        <v>0.34367168978929957</v>
      </c>
    </row>
    <row r="3073" spans="2:7">
      <c r="B3073">
        <v>3070</v>
      </c>
      <c r="C3073">
        <f>'2.1'!E3077</f>
        <v>785.02554321838215</v>
      </c>
      <c r="D3073">
        <f t="shared" si="142"/>
        <v>1</v>
      </c>
      <c r="E3073">
        <f t="shared" si="143"/>
        <v>0</v>
      </c>
      <c r="F3073">
        <f t="shared" si="141"/>
        <v>0.34367168978929957</v>
      </c>
      <c r="G3073">
        <v>0.34367168978929957</v>
      </c>
    </row>
    <row r="3074" spans="2:7">
      <c r="B3074">
        <v>3071</v>
      </c>
      <c r="C3074">
        <f>'2.1'!E3078</f>
        <v>6370.7460193462775</v>
      </c>
      <c r="D3074">
        <f t="shared" si="142"/>
        <v>2</v>
      </c>
      <c r="E3074">
        <f t="shared" si="143"/>
        <v>3496.5968154770221</v>
      </c>
      <c r="F3074">
        <f t="shared" si="141"/>
        <v>0.88379742501419178</v>
      </c>
      <c r="G3074">
        <v>0.34367168978929957</v>
      </c>
    </row>
    <row r="3075" spans="2:7">
      <c r="B3075">
        <v>3072</v>
      </c>
      <c r="C3075">
        <f>'2.1'!E3079</f>
        <v>191.0741024846036</v>
      </c>
      <c r="D3075">
        <f t="shared" si="142"/>
        <v>1</v>
      </c>
      <c r="E3075">
        <f t="shared" si="143"/>
        <v>0</v>
      </c>
      <c r="F3075">
        <f t="shared" si="141"/>
        <v>0.34367168978929957</v>
      </c>
      <c r="G3075">
        <v>0.34367168978929957</v>
      </c>
    </row>
    <row r="3076" spans="2:7">
      <c r="B3076">
        <v>3073</v>
      </c>
      <c r="C3076">
        <f>'2.1'!E3080</f>
        <v>4601.5059270998527</v>
      </c>
      <c r="D3076">
        <f t="shared" si="142"/>
        <v>2</v>
      </c>
      <c r="E3076">
        <f t="shared" si="143"/>
        <v>2081.2047416798823</v>
      </c>
      <c r="F3076">
        <f t="shared" ref="F3076:F3139" si="144">_xlfn.NORM.DIST(E3076,$J$4,$J$5,TRUE)</f>
        <v>0.70811163637070806</v>
      </c>
      <c r="G3076">
        <v>0.34367168978929957</v>
      </c>
    </row>
    <row r="3077" spans="2:7">
      <c r="B3077">
        <v>3074</v>
      </c>
      <c r="C3077">
        <f>'2.1'!E3081</f>
        <v>2376.6093515779339</v>
      </c>
      <c r="D3077">
        <f t="shared" ref="D3077:D3140" si="145">IF(C3077&lt;=2000,1,IF(AND(C3077&gt;2000,C3077&lt;=17000),2,IF(C3077&gt;17000,3,0)))</f>
        <v>2</v>
      </c>
      <c r="E3077">
        <f t="shared" ref="E3077:E3140" si="146">IF(D3077=1,0,IF(D3077=2,0.8*(C3077-2000),IF(D3077=3,12000,"Error")))</f>
        <v>301.28748126234717</v>
      </c>
      <c r="F3077">
        <f t="shared" si="144"/>
        <v>0.39554857529986115</v>
      </c>
      <c r="G3077">
        <v>0.34367168978929957</v>
      </c>
    </row>
    <row r="3078" spans="2:7">
      <c r="B3078">
        <v>3075</v>
      </c>
      <c r="C3078">
        <f>'2.1'!E3082</f>
        <v>387.76818300625303</v>
      </c>
      <c r="D3078">
        <f t="shared" si="145"/>
        <v>1</v>
      </c>
      <c r="E3078">
        <f t="shared" si="146"/>
        <v>0</v>
      </c>
      <c r="F3078">
        <f t="shared" si="144"/>
        <v>0.34367168978929957</v>
      </c>
      <c r="G3078">
        <v>0.34367168978929957</v>
      </c>
    </row>
    <row r="3079" spans="2:7">
      <c r="B3079">
        <v>3076</v>
      </c>
      <c r="C3079">
        <f>'2.1'!E3083</f>
        <v>12.53797274124687</v>
      </c>
      <c r="D3079">
        <f t="shared" si="145"/>
        <v>1</v>
      </c>
      <c r="E3079">
        <f t="shared" si="146"/>
        <v>0</v>
      </c>
      <c r="F3079">
        <f t="shared" si="144"/>
        <v>0.34367168978929957</v>
      </c>
      <c r="G3079">
        <v>0.34367168978929957</v>
      </c>
    </row>
    <row r="3080" spans="2:7">
      <c r="B3080">
        <v>3077</v>
      </c>
      <c r="C3080">
        <f>'2.1'!E3084</f>
        <v>467.68748043877372</v>
      </c>
      <c r="D3080">
        <f t="shared" si="145"/>
        <v>1</v>
      </c>
      <c r="E3080">
        <f t="shared" si="146"/>
        <v>0</v>
      </c>
      <c r="F3080">
        <f t="shared" si="144"/>
        <v>0.34367168978929957</v>
      </c>
      <c r="G3080">
        <v>0.34367168978929957</v>
      </c>
    </row>
    <row r="3081" spans="2:7">
      <c r="B3081">
        <v>3078</v>
      </c>
      <c r="C3081">
        <f>'2.1'!E3085</f>
        <v>7719.3089173997732</v>
      </c>
      <c r="D3081">
        <f t="shared" si="145"/>
        <v>2</v>
      </c>
      <c r="E3081">
        <f t="shared" si="146"/>
        <v>4575.447133919819</v>
      </c>
      <c r="F3081">
        <f t="shared" si="144"/>
        <v>0.95418111221448498</v>
      </c>
      <c r="G3081">
        <v>0.34367168978929957</v>
      </c>
    </row>
    <row r="3082" spans="2:7">
      <c r="B3082">
        <v>3079</v>
      </c>
      <c r="C3082">
        <f>'2.1'!E3086</f>
        <v>1819.0703199514949</v>
      </c>
      <c r="D3082">
        <f t="shared" si="145"/>
        <v>1</v>
      </c>
      <c r="E3082">
        <f t="shared" si="146"/>
        <v>0</v>
      </c>
      <c r="F3082">
        <f t="shared" si="144"/>
        <v>0.34367168978929957</v>
      </c>
      <c r="G3082">
        <v>0.34367168978929957</v>
      </c>
    </row>
    <row r="3083" spans="2:7">
      <c r="B3083">
        <v>3080</v>
      </c>
      <c r="C3083">
        <f>'2.1'!E3087</f>
        <v>4563.5426548193573</v>
      </c>
      <c r="D3083">
        <f t="shared" si="145"/>
        <v>2</v>
      </c>
      <c r="E3083">
        <f t="shared" si="146"/>
        <v>2050.8341238554858</v>
      </c>
      <c r="F3083">
        <f t="shared" si="144"/>
        <v>0.70333212160056935</v>
      </c>
      <c r="G3083">
        <v>0.34367168978929957</v>
      </c>
    </row>
    <row r="3084" spans="2:7">
      <c r="B3084">
        <v>3081</v>
      </c>
      <c r="C3084">
        <f>'2.1'!E3088</f>
        <v>364.98099790551953</v>
      </c>
      <c r="D3084">
        <f t="shared" si="145"/>
        <v>1</v>
      </c>
      <c r="E3084">
        <f t="shared" si="146"/>
        <v>0</v>
      </c>
      <c r="F3084">
        <f t="shared" si="144"/>
        <v>0.34367168978929957</v>
      </c>
      <c r="G3084">
        <v>0.34367168978929957</v>
      </c>
    </row>
    <row r="3085" spans="2:7">
      <c r="B3085">
        <v>3082</v>
      </c>
      <c r="C3085">
        <f>'2.1'!E3089</f>
        <v>3106.1856891271864</v>
      </c>
      <c r="D3085">
        <f t="shared" si="145"/>
        <v>2</v>
      </c>
      <c r="E3085">
        <f t="shared" si="146"/>
        <v>884.94855130174915</v>
      </c>
      <c r="F3085">
        <f t="shared" si="144"/>
        <v>0.50065053947257376</v>
      </c>
      <c r="G3085">
        <v>0.34367168978929957</v>
      </c>
    </row>
    <row r="3086" spans="2:7">
      <c r="B3086">
        <v>3083</v>
      </c>
      <c r="C3086">
        <f>'2.1'!E3090</f>
        <v>18.995589864340801</v>
      </c>
      <c r="D3086">
        <f t="shared" si="145"/>
        <v>1</v>
      </c>
      <c r="E3086">
        <f t="shared" si="146"/>
        <v>0</v>
      </c>
      <c r="F3086">
        <f t="shared" si="144"/>
        <v>0.34367168978929957</v>
      </c>
      <c r="G3086">
        <v>0.34367168978929957</v>
      </c>
    </row>
    <row r="3087" spans="2:7">
      <c r="B3087">
        <v>3084</v>
      </c>
      <c r="C3087">
        <f>'2.1'!E3091</f>
        <v>56.823836507721715</v>
      </c>
      <c r="D3087">
        <f t="shared" si="145"/>
        <v>1</v>
      </c>
      <c r="E3087">
        <f t="shared" si="146"/>
        <v>0</v>
      </c>
      <c r="F3087">
        <f t="shared" si="144"/>
        <v>0.34367168978929957</v>
      </c>
      <c r="G3087">
        <v>0.34367168978929957</v>
      </c>
    </row>
    <row r="3088" spans="2:7">
      <c r="B3088">
        <v>3085</v>
      </c>
      <c r="C3088">
        <f>'2.1'!E3092</f>
        <v>838.37087896821618</v>
      </c>
      <c r="D3088">
        <f t="shared" si="145"/>
        <v>1</v>
      </c>
      <c r="E3088">
        <f t="shared" si="146"/>
        <v>0</v>
      </c>
      <c r="F3088">
        <f t="shared" si="144"/>
        <v>0.34367168978929957</v>
      </c>
      <c r="G3088">
        <v>0.34367168978929957</v>
      </c>
    </row>
    <row r="3089" spans="2:7">
      <c r="B3089">
        <v>3086</v>
      </c>
      <c r="C3089">
        <f>'2.1'!E3093</f>
        <v>974.91609009564434</v>
      </c>
      <c r="D3089">
        <f t="shared" si="145"/>
        <v>1</v>
      </c>
      <c r="E3089">
        <f t="shared" si="146"/>
        <v>0</v>
      </c>
      <c r="F3089">
        <f t="shared" si="144"/>
        <v>0.34367168978929957</v>
      </c>
      <c r="G3089">
        <v>0.34367168978929957</v>
      </c>
    </row>
    <row r="3090" spans="2:7">
      <c r="B3090">
        <v>3087</v>
      </c>
      <c r="C3090">
        <f>'2.1'!E3094</f>
        <v>19363.07579079604</v>
      </c>
      <c r="D3090">
        <f t="shared" si="145"/>
        <v>3</v>
      </c>
      <c r="E3090">
        <f t="shared" si="146"/>
        <v>12000</v>
      </c>
      <c r="F3090">
        <f t="shared" si="144"/>
        <v>0.99999980837082791</v>
      </c>
      <c r="G3090">
        <v>0.34367168978929957</v>
      </c>
    </row>
    <row r="3091" spans="2:7">
      <c r="B3091">
        <v>3088</v>
      </c>
      <c r="C3091">
        <f>'2.1'!E3095</f>
        <v>9.906222332099146</v>
      </c>
      <c r="D3091">
        <f t="shared" si="145"/>
        <v>1</v>
      </c>
      <c r="E3091">
        <f t="shared" si="146"/>
        <v>0</v>
      </c>
      <c r="F3091">
        <f t="shared" si="144"/>
        <v>0.34367168978929957</v>
      </c>
      <c r="G3091">
        <v>0.34367168978929957</v>
      </c>
    </row>
    <row r="3092" spans="2:7">
      <c r="B3092">
        <v>3089</v>
      </c>
      <c r="C3092">
        <f>'2.1'!E3096</f>
        <v>17.502553935820973</v>
      </c>
      <c r="D3092">
        <f t="shared" si="145"/>
        <v>1</v>
      </c>
      <c r="E3092">
        <f t="shared" si="146"/>
        <v>0</v>
      </c>
      <c r="F3092">
        <f t="shared" si="144"/>
        <v>0.34367168978929957</v>
      </c>
      <c r="G3092">
        <v>0.34367168978929957</v>
      </c>
    </row>
    <row r="3093" spans="2:7">
      <c r="B3093">
        <v>3090</v>
      </c>
      <c r="C3093">
        <f>'2.1'!E3097</f>
        <v>496.52592469693474</v>
      </c>
      <c r="D3093">
        <f t="shared" si="145"/>
        <v>1</v>
      </c>
      <c r="E3093">
        <f t="shared" si="146"/>
        <v>0</v>
      </c>
      <c r="F3093">
        <f t="shared" si="144"/>
        <v>0.34367168978929957</v>
      </c>
      <c r="G3093">
        <v>0.34367168978929957</v>
      </c>
    </row>
    <row r="3094" spans="2:7">
      <c r="B3094">
        <v>3091</v>
      </c>
      <c r="C3094">
        <f>'2.1'!E3098</f>
        <v>1474.4074541564064</v>
      </c>
      <c r="D3094">
        <f t="shared" si="145"/>
        <v>1</v>
      </c>
      <c r="E3094">
        <f t="shared" si="146"/>
        <v>0</v>
      </c>
      <c r="F3094">
        <f t="shared" si="144"/>
        <v>0.34367168978929957</v>
      </c>
      <c r="G3094">
        <v>0.34367168978929957</v>
      </c>
    </row>
    <row r="3095" spans="2:7">
      <c r="B3095">
        <v>3092</v>
      </c>
      <c r="C3095">
        <f>'2.1'!E3099</f>
        <v>602.85646872681957</v>
      </c>
      <c r="D3095">
        <f t="shared" si="145"/>
        <v>1</v>
      </c>
      <c r="E3095">
        <f t="shared" si="146"/>
        <v>0</v>
      </c>
      <c r="F3095">
        <f t="shared" si="144"/>
        <v>0.34367168978929957</v>
      </c>
      <c r="G3095">
        <v>0.34367168978929957</v>
      </c>
    </row>
    <row r="3096" spans="2:7">
      <c r="B3096">
        <v>3093</v>
      </c>
      <c r="C3096">
        <f>'2.1'!E3100</f>
        <v>2976.8975755575743</v>
      </c>
      <c r="D3096">
        <f t="shared" si="145"/>
        <v>2</v>
      </c>
      <c r="E3096">
        <f t="shared" si="146"/>
        <v>781.51806044605951</v>
      </c>
      <c r="F3096">
        <f t="shared" si="144"/>
        <v>0.48181503398069692</v>
      </c>
      <c r="G3096">
        <v>0.34367168978929957</v>
      </c>
    </row>
    <row r="3097" spans="2:7">
      <c r="B3097">
        <v>3094</v>
      </c>
      <c r="C3097">
        <f>'2.1'!E3101</f>
        <v>866.29789337418424</v>
      </c>
      <c r="D3097">
        <f t="shared" si="145"/>
        <v>1</v>
      </c>
      <c r="E3097">
        <f t="shared" si="146"/>
        <v>0</v>
      </c>
      <c r="F3097">
        <f t="shared" si="144"/>
        <v>0.34367168978929957</v>
      </c>
      <c r="G3097">
        <v>0.34367168978929957</v>
      </c>
    </row>
    <row r="3098" spans="2:7">
      <c r="B3098">
        <v>3095</v>
      </c>
      <c r="C3098">
        <f>'2.1'!E3102</f>
        <v>2110.4059371761286</v>
      </c>
      <c r="D3098">
        <f t="shared" si="145"/>
        <v>2</v>
      </c>
      <c r="E3098">
        <f t="shared" si="146"/>
        <v>88.324749740902917</v>
      </c>
      <c r="F3098">
        <f t="shared" si="144"/>
        <v>0.35862698431647971</v>
      </c>
      <c r="G3098">
        <v>0.34367168978929957</v>
      </c>
    </row>
    <row r="3099" spans="2:7">
      <c r="B3099">
        <v>3096</v>
      </c>
      <c r="C3099">
        <f>'2.1'!E3103</f>
        <v>16672.909248792887</v>
      </c>
      <c r="D3099">
        <f t="shared" si="145"/>
        <v>2</v>
      </c>
      <c r="E3099">
        <f t="shared" si="146"/>
        <v>11738.32739903431</v>
      </c>
      <c r="F3099">
        <f t="shared" si="144"/>
        <v>0.99999964315911682</v>
      </c>
      <c r="G3099">
        <v>0.34367168978929957</v>
      </c>
    </row>
    <row r="3100" spans="2:7">
      <c r="B3100">
        <v>3097</v>
      </c>
      <c r="C3100">
        <f>'2.1'!E3104</f>
        <v>692.46560295008544</v>
      </c>
      <c r="D3100">
        <f t="shared" si="145"/>
        <v>1</v>
      </c>
      <c r="E3100">
        <f t="shared" si="146"/>
        <v>0</v>
      </c>
      <c r="F3100">
        <f t="shared" si="144"/>
        <v>0.34367168978929957</v>
      </c>
      <c r="G3100">
        <v>0.34367168978929957</v>
      </c>
    </row>
    <row r="3101" spans="2:7">
      <c r="B3101">
        <v>3098</v>
      </c>
      <c r="C3101">
        <f>'2.1'!E3105</f>
        <v>1364.2987625617368</v>
      </c>
      <c r="D3101">
        <f t="shared" si="145"/>
        <v>1</v>
      </c>
      <c r="E3101">
        <f t="shared" si="146"/>
        <v>0</v>
      </c>
      <c r="F3101">
        <f t="shared" si="144"/>
        <v>0.34367168978929957</v>
      </c>
      <c r="G3101">
        <v>0.34367168978929957</v>
      </c>
    </row>
    <row r="3102" spans="2:7">
      <c r="B3102">
        <v>3099</v>
      </c>
      <c r="C3102">
        <f>'2.1'!E3106</f>
        <v>1843.530179167775</v>
      </c>
      <c r="D3102">
        <f t="shared" si="145"/>
        <v>1</v>
      </c>
      <c r="E3102">
        <f t="shared" si="146"/>
        <v>0</v>
      </c>
      <c r="F3102">
        <f t="shared" si="144"/>
        <v>0.34367168978929957</v>
      </c>
      <c r="G3102">
        <v>0.34367168978929957</v>
      </c>
    </row>
    <row r="3103" spans="2:7">
      <c r="B3103">
        <v>3100</v>
      </c>
      <c r="C3103">
        <f>'2.1'!E3107</f>
        <v>1631.9717766535239</v>
      </c>
      <c r="D3103">
        <f t="shared" si="145"/>
        <v>1</v>
      </c>
      <c r="E3103">
        <f t="shared" si="146"/>
        <v>0</v>
      </c>
      <c r="F3103">
        <f t="shared" si="144"/>
        <v>0.34367168978929957</v>
      </c>
      <c r="G3103">
        <v>0.34367168978929957</v>
      </c>
    </row>
    <row r="3104" spans="2:7">
      <c r="B3104">
        <v>3101</v>
      </c>
      <c r="C3104">
        <f>'2.1'!E3108</f>
        <v>9559.290357110056</v>
      </c>
      <c r="D3104">
        <f t="shared" si="145"/>
        <v>2</v>
      </c>
      <c r="E3104">
        <f t="shared" si="146"/>
        <v>6047.4322856880453</v>
      </c>
      <c r="F3104">
        <f t="shared" si="144"/>
        <v>0.99083719992602526</v>
      </c>
      <c r="G3104">
        <v>0.34367168978929957</v>
      </c>
    </row>
    <row r="3105" spans="2:7">
      <c r="B3105">
        <v>3102</v>
      </c>
      <c r="C3105">
        <f>'2.1'!E3109</f>
        <v>4499.186913887439</v>
      </c>
      <c r="D3105">
        <f t="shared" si="145"/>
        <v>2</v>
      </c>
      <c r="E3105">
        <f t="shared" si="146"/>
        <v>1999.3495311099514</v>
      </c>
      <c r="F3105">
        <f t="shared" si="144"/>
        <v>0.69514903165397035</v>
      </c>
      <c r="G3105">
        <v>0.34367168978929957</v>
      </c>
    </row>
    <row r="3106" spans="2:7">
      <c r="B3106">
        <v>3103</v>
      </c>
      <c r="C3106">
        <f>'2.1'!E3110</f>
        <v>2522.0031920915972</v>
      </c>
      <c r="D3106">
        <f t="shared" si="145"/>
        <v>2</v>
      </c>
      <c r="E3106">
        <f t="shared" si="146"/>
        <v>417.60255367327773</v>
      </c>
      <c r="F3106">
        <f t="shared" si="144"/>
        <v>0.41614195564864248</v>
      </c>
      <c r="G3106">
        <v>0.34367168978929957</v>
      </c>
    </row>
    <row r="3107" spans="2:7">
      <c r="B3107">
        <v>3104</v>
      </c>
      <c r="C3107">
        <f>'2.1'!E3111</f>
        <v>133.09782060683034</v>
      </c>
      <c r="D3107">
        <f t="shared" si="145"/>
        <v>1</v>
      </c>
      <c r="E3107">
        <f t="shared" si="146"/>
        <v>0</v>
      </c>
      <c r="F3107">
        <f t="shared" si="144"/>
        <v>0.34367168978929957</v>
      </c>
      <c r="G3107">
        <v>0.34367168978929957</v>
      </c>
    </row>
    <row r="3108" spans="2:7">
      <c r="B3108">
        <v>3105</v>
      </c>
      <c r="C3108">
        <f>'2.1'!E3112</f>
        <v>247.67837079762876</v>
      </c>
      <c r="D3108">
        <f t="shared" si="145"/>
        <v>1</v>
      </c>
      <c r="E3108">
        <f t="shared" si="146"/>
        <v>0</v>
      </c>
      <c r="F3108">
        <f t="shared" si="144"/>
        <v>0.34367168978929957</v>
      </c>
      <c r="G3108">
        <v>0.34367168978929957</v>
      </c>
    </row>
    <row r="3109" spans="2:7">
      <c r="B3109">
        <v>3106</v>
      </c>
      <c r="C3109">
        <f>'2.1'!E3113</f>
        <v>6612.2778912183194</v>
      </c>
      <c r="D3109">
        <f t="shared" si="145"/>
        <v>2</v>
      </c>
      <c r="E3109">
        <f t="shared" si="146"/>
        <v>3689.8223129746557</v>
      </c>
      <c r="F3109">
        <f t="shared" si="144"/>
        <v>0.90015208338271235</v>
      </c>
      <c r="G3109">
        <v>0.34367168978929957</v>
      </c>
    </row>
    <row r="3110" spans="2:7">
      <c r="B3110">
        <v>3107</v>
      </c>
      <c r="C3110">
        <f>'2.1'!E3114</f>
        <v>2100.2291608262699</v>
      </c>
      <c r="D3110">
        <f t="shared" si="145"/>
        <v>2</v>
      </c>
      <c r="E3110">
        <f t="shared" si="146"/>
        <v>80.183328661015921</v>
      </c>
      <c r="F3110">
        <f t="shared" si="144"/>
        <v>0.35723893652531247</v>
      </c>
      <c r="G3110">
        <v>0.34367168978929957</v>
      </c>
    </row>
    <row r="3111" spans="2:7">
      <c r="B3111">
        <v>3108</v>
      </c>
      <c r="C3111">
        <f>'2.1'!E3115</f>
        <v>7261.9756772010796</v>
      </c>
      <c r="D3111">
        <f t="shared" si="145"/>
        <v>2</v>
      </c>
      <c r="E3111">
        <f t="shared" si="146"/>
        <v>4209.5805417608635</v>
      </c>
      <c r="F3111">
        <f t="shared" si="144"/>
        <v>0.93571378676218686</v>
      </c>
      <c r="G3111">
        <v>0.34367168978929957</v>
      </c>
    </row>
    <row r="3112" spans="2:7">
      <c r="B3112">
        <v>3109</v>
      </c>
      <c r="C3112">
        <f>'2.1'!E3116</f>
        <v>3021.17739841806</v>
      </c>
      <c r="D3112">
        <f t="shared" si="145"/>
        <v>2</v>
      </c>
      <c r="E3112">
        <f t="shared" si="146"/>
        <v>816.941918734448</v>
      </c>
      <c r="F3112">
        <f t="shared" si="144"/>
        <v>0.48826354693181928</v>
      </c>
      <c r="G3112">
        <v>0.34367168978929957</v>
      </c>
    </row>
    <row r="3113" spans="2:7">
      <c r="B3113">
        <v>3110</v>
      </c>
      <c r="C3113">
        <f>'2.1'!E3117</f>
        <v>11926.502957422215</v>
      </c>
      <c r="D3113">
        <f t="shared" si="145"/>
        <v>2</v>
      </c>
      <c r="E3113">
        <f t="shared" si="146"/>
        <v>7941.2023659377728</v>
      </c>
      <c r="F3113">
        <f t="shared" si="144"/>
        <v>0.99936732346859491</v>
      </c>
      <c r="G3113">
        <v>0.34367168978929957</v>
      </c>
    </row>
    <row r="3114" spans="2:7">
      <c r="B3114">
        <v>3111</v>
      </c>
      <c r="C3114">
        <f>'2.1'!E3118</f>
        <v>260.03581887692332</v>
      </c>
      <c r="D3114">
        <f t="shared" si="145"/>
        <v>1</v>
      </c>
      <c r="E3114">
        <f t="shared" si="146"/>
        <v>0</v>
      </c>
      <c r="F3114">
        <f t="shared" si="144"/>
        <v>0.34367168978929957</v>
      </c>
      <c r="G3114">
        <v>0.34367168978929957</v>
      </c>
    </row>
    <row r="3115" spans="2:7">
      <c r="B3115">
        <v>3112</v>
      </c>
      <c r="C3115">
        <f>'2.1'!E3119</f>
        <v>93.962482792656587</v>
      </c>
      <c r="D3115">
        <f t="shared" si="145"/>
        <v>1</v>
      </c>
      <c r="E3115">
        <f t="shared" si="146"/>
        <v>0</v>
      </c>
      <c r="F3115">
        <f t="shared" si="144"/>
        <v>0.34367168978929957</v>
      </c>
      <c r="G3115">
        <v>0.34367168978929957</v>
      </c>
    </row>
    <row r="3116" spans="2:7">
      <c r="B3116">
        <v>3113</v>
      </c>
      <c r="C3116">
        <f>'2.1'!E3120</f>
        <v>36.792350229930811</v>
      </c>
      <c r="D3116">
        <f t="shared" si="145"/>
        <v>1</v>
      </c>
      <c r="E3116">
        <f t="shared" si="146"/>
        <v>0</v>
      </c>
      <c r="F3116">
        <f t="shared" si="144"/>
        <v>0.34367168978929957</v>
      </c>
      <c r="G3116">
        <v>0.34367168978929957</v>
      </c>
    </row>
    <row r="3117" spans="2:7">
      <c r="B3117">
        <v>3114</v>
      </c>
      <c r="C3117">
        <f>'2.1'!E3121</f>
        <v>574.6125279591256</v>
      </c>
      <c r="D3117">
        <f t="shared" si="145"/>
        <v>1</v>
      </c>
      <c r="E3117">
        <f t="shared" si="146"/>
        <v>0</v>
      </c>
      <c r="F3117">
        <f t="shared" si="144"/>
        <v>0.34367168978929957</v>
      </c>
      <c r="G3117">
        <v>0.34367168978929957</v>
      </c>
    </row>
    <row r="3118" spans="2:7">
      <c r="B3118">
        <v>3115</v>
      </c>
      <c r="C3118">
        <f>'2.1'!E3122</f>
        <v>32.747970629186185</v>
      </c>
      <c r="D3118">
        <f t="shared" si="145"/>
        <v>1</v>
      </c>
      <c r="E3118">
        <f t="shared" si="146"/>
        <v>0</v>
      </c>
      <c r="F3118">
        <f t="shared" si="144"/>
        <v>0.34367168978929957</v>
      </c>
      <c r="G3118">
        <v>0.34367168978929957</v>
      </c>
    </row>
    <row r="3119" spans="2:7">
      <c r="B3119">
        <v>3116</v>
      </c>
      <c r="C3119">
        <f>'2.1'!E3123</f>
        <v>997.35233968733019</v>
      </c>
      <c r="D3119">
        <f t="shared" si="145"/>
        <v>1</v>
      </c>
      <c r="E3119">
        <f t="shared" si="146"/>
        <v>0</v>
      </c>
      <c r="F3119">
        <f t="shared" si="144"/>
        <v>0.34367168978929957</v>
      </c>
      <c r="G3119">
        <v>0.34367168978929957</v>
      </c>
    </row>
    <row r="3120" spans="2:7">
      <c r="B3120">
        <v>3117</v>
      </c>
      <c r="C3120">
        <f>'2.1'!E3124</f>
        <v>942.09546420394008</v>
      </c>
      <c r="D3120">
        <f t="shared" si="145"/>
        <v>1</v>
      </c>
      <c r="E3120">
        <f t="shared" si="146"/>
        <v>0</v>
      </c>
      <c r="F3120">
        <f t="shared" si="144"/>
        <v>0.34367168978929957</v>
      </c>
      <c r="G3120">
        <v>0.34367168978929957</v>
      </c>
    </row>
    <row r="3121" spans="2:7">
      <c r="B3121">
        <v>3118</v>
      </c>
      <c r="C3121">
        <f>'2.1'!E3125</f>
        <v>85.382899474305006</v>
      </c>
      <c r="D3121">
        <f t="shared" si="145"/>
        <v>1</v>
      </c>
      <c r="E3121">
        <f t="shared" si="146"/>
        <v>0</v>
      </c>
      <c r="F3121">
        <f t="shared" si="144"/>
        <v>0.34367168978929957</v>
      </c>
      <c r="G3121">
        <v>0.34367168978929957</v>
      </c>
    </row>
    <row r="3122" spans="2:7">
      <c r="B3122">
        <v>3119</v>
      </c>
      <c r="C3122">
        <f>'2.1'!E3126</f>
        <v>1487.9430592604531</v>
      </c>
      <c r="D3122">
        <f t="shared" si="145"/>
        <v>1</v>
      </c>
      <c r="E3122">
        <f t="shared" si="146"/>
        <v>0</v>
      </c>
      <c r="F3122">
        <f t="shared" si="144"/>
        <v>0.34367168978929957</v>
      </c>
      <c r="G3122">
        <v>0.34367168978929957</v>
      </c>
    </row>
    <row r="3123" spans="2:7">
      <c r="B3123">
        <v>3120</v>
      </c>
      <c r="C3123">
        <f>'2.1'!E3127</f>
        <v>2858.9263997926814</v>
      </c>
      <c r="D3123">
        <f t="shared" si="145"/>
        <v>2</v>
      </c>
      <c r="E3123">
        <f t="shared" si="146"/>
        <v>687.14111983414523</v>
      </c>
      <c r="F3123">
        <f t="shared" si="144"/>
        <v>0.46466253562861298</v>
      </c>
      <c r="G3123">
        <v>0.34367168978929957</v>
      </c>
    </row>
    <row r="3124" spans="2:7">
      <c r="B3124">
        <v>3121</v>
      </c>
      <c r="C3124">
        <f>'2.1'!E3128</f>
        <v>160.54758612725973</v>
      </c>
      <c r="D3124">
        <f t="shared" si="145"/>
        <v>1</v>
      </c>
      <c r="E3124">
        <f t="shared" si="146"/>
        <v>0</v>
      </c>
      <c r="F3124">
        <f t="shared" si="144"/>
        <v>0.34367168978929957</v>
      </c>
      <c r="G3124">
        <v>0.34367168978929957</v>
      </c>
    </row>
    <row r="3125" spans="2:7">
      <c r="B3125">
        <v>3122</v>
      </c>
      <c r="C3125">
        <f>'2.1'!E3129</f>
        <v>1335.0960404914597</v>
      </c>
      <c r="D3125">
        <f t="shared" si="145"/>
        <v>1</v>
      </c>
      <c r="E3125">
        <f t="shared" si="146"/>
        <v>0</v>
      </c>
      <c r="F3125">
        <f t="shared" si="144"/>
        <v>0.34367168978929957</v>
      </c>
      <c r="G3125">
        <v>0.34367168978929957</v>
      </c>
    </row>
    <row r="3126" spans="2:7">
      <c r="B3126">
        <v>3123</v>
      </c>
      <c r="C3126">
        <f>'2.1'!E3130</f>
        <v>592.25753545168891</v>
      </c>
      <c r="D3126">
        <f t="shared" si="145"/>
        <v>1</v>
      </c>
      <c r="E3126">
        <f t="shared" si="146"/>
        <v>0</v>
      </c>
      <c r="F3126">
        <f t="shared" si="144"/>
        <v>0.34367168978929957</v>
      </c>
      <c r="G3126">
        <v>0.34367168978929957</v>
      </c>
    </row>
    <row r="3127" spans="2:7">
      <c r="B3127">
        <v>3124</v>
      </c>
      <c r="C3127">
        <f>'2.1'!E3131</f>
        <v>150.28662519065838</v>
      </c>
      <c r="D3127">
        <f t="shared" si="145"/>
        <v>1</v>
      </c>
      <c r="E3127">
        <f t="shared" si="146"/>
        <v>0</v>
      </c>
      <c r="F3127">
        <f t="shared" si="144"/>
        <v>0.34367168978929957</v>
      </c>
      <c r="G3127">
        <v>0.34367168978929957</v>
      </c>
    </row>
    <row r="3128" spans="2:7">
      <c r="B3128">
        <v>3125</v>
      </c>
      <c r="C3128">
        <f>'2.1'!E3132</f>
        <v>1074.2689692711283</v>
      </c>
      <c r="D3128">
        <f t="shared" si="145"/>
        <v>1</v>
      </c>
      <c r="E3128">
        <f t="shared" si="146"/>
        <v>0</v>
      </c>
      <c r="F3128">
        <f t="shared" si="144"/>
        <v>0.34367168978929957</v>
      </c>
      <c r="G3128">
        <v>0.34367168978929957</v>
      </c>
    </row>
    <row r="3129" spans="2:7">
      <c r="B3129">
        <v>3126</v>
      </c>
      <c r="C3129">
        <f>'2.1'!E3133</f>
        <v>1759.6802743593669</v>
      </c>
      <c r="D3129">
        <f t="shared" si="145"/>
        <v>1</v>
      </c>
      <c r="E3129">
        <f t="shared" si="146"/>
        <v>0</v>
      </c>
      <c r="F3129">
        <f t="shared" si="144"/>
        <v>0.34367168978929957</v>
      </c>
      <c r="G3129">
        <v>0.34367168978929957</v>
      </c>
    </row>
    <row r="3130" spans="2:7">
      <c r="B3130">
        <v>3127</v>
      </c>
      <c r="C3130">
        <f>'2.1'!E3134</f>
        <v>6533.4510327724411</v>
      </c>
      <c r="D3130">
        <f t="shared" si="145"/>
        <v>2</v>
      </c>
      <c r="E3130">
        <f t="shared" si="146"/>
        <v>3626.7608262179529</v>
      </c>
      <c r="F3130">
        <f t="shared" si="144"/>
        <v>0.89501044733539636</v>
      </c>
      <c r="G3130">
        <v>0.34367168978929957</v>
      </c>
    </row>
    <row r="3131" spans="2:7">
      <c r="B3131">
        <v>3128</v>
      </c>
      <c r="C3131">
        <f>'2.1'!E3135</f>
        <v>1876.9894455280084</v>
      </c>
      <c r="D3131">
        <f t="shared" si="145"/>
        <v>1</v>
      </c>
      <c r="E3131">
        <f t="shared" si="146"/>
        <v>0</v>
      </c>
      <c r="F3131">
        <f t="shared" si="144"/>
        <v>0.34367168978929957</v>
      </c>
      <c r="G3131">
        <v>0.34367168978929957</v>
      </c>
    </row>
    <row r="3132" spans="2:7">
      <c r="B3132">
        <v>3129</v>
      </c>
      <c r="C3132">
        <f>'2.1'!E3136</f>
        <v>4442.4186526880976</v>
      </c>
      <c r="D3132">
        <f t="shared" si="145"/>
        <v>2</v>
      </c>
      <c r="E3132">
        <f t="shared" si="146"/>
        <v>1953.9349221504781</v>
      </c>
      <c r="F3132">
        <f t="shared" si="144"/>
        <v>0.68784859808444598</v>
      </c>
      <c r="G3132">
        <v>0.34367168978929957</v>
      </c>
    </row>
    <row r="3133" spans="2:7">
      <c r="B3133">
        <v>3130</v>
      </c>
      <c r="C3133">
        <f>'2.1'!E3137</f>
        <v>1428.3405620663757</v>
      </c>
      <c r="D3133">
        <f t="shared" si="145"/>
        <v>1</v>
      </c>
      <c r="E3133">
        <f t="shared" si="146"/>
        <v>0</v>
      </c>
      <c r="F3133">
        <f t="shared" si="144"/>
        <v>0.34367168978929957</v>
      </c>
      <c r="G3133">
        <v>0.34367168978929957</v>
      </c>
    </row>
    <row r="3134" spans="2:7">
      <c r="B3134">
        <v>3131</v>
      </c>
      <c r="C3134">
        <f>'2.1'!E3138</f>
        <v>1225.7895944712309</v>
      </c>
      <c r="D3134">
        <f t="shared" si="145"/>
        <v>1</v>
      </c>
      <c r="E3134">
        <f t="shared" si="146"/>
        <v>0</v>
      </c>
      <c r="F3134">
        <f t="shared" si="144"/>
        <v>0.34367168978929957</v>
      </c>
      <c r="G3134">
        <v>0.34367168978929957</v>
      </c>
    </row>
    <row r="3135" spans="2:7">
      <c r="B3135">
        <v>3132</v>
      </c>
      <c r="C3135">
        <f>'2.1'!E3139</f>
        <v>2570.7731996037733</v>
      </c>
      <c r="D3135">
        <f t="shared" si="145"/>
        <v>2</v>
      </c>
      <c r="E3135">
        <f t="shared" si="146"/>
        <v>456.61855968301865</v>
      </c>
      <c r="F3135">
        <f t="shared" si="144"/>
        <v>0.42310460834169406</v>
      </c>
      <c r="G3135">
        <v>0.34367168978929957</v>
      </c>
    </row>
    <row r="3136" spans="2:7">
      <c r="B3136">
        <v>3133</v>
      </c>
      <c r="C3136">
        <f>'2.1'!E3140</f>
        <v>875.86706184010268</v>
      </c>
      <c r="D3136">
        <f t="shared" si="145"/>
        <v>1</v>
      </c>
      <c r="E3136">
        <f t="shared" si="146"/>
        <v>0</v>
      </c>
      <c r="F3136">
        <f t="shared" si="144"/>
        <v>0.34367168978929957</v>
      </c>
      <c r="G3136">
        <v>0.34367168978929957</v>
      </c>
    </row>
    <row r="3137" spans="2:7">
      <c r="B3137">
        <v>3134</v>
      </c>
      <c r="C3137">
        <f>'2.1'!E3141</f>
        <v>1996.5174102764054</v>
      </c>
      <c r="D3137">
        <f t="shared" si="145"/>
        <v>1</v>
      </c>
      <c r="E3137">
        <f t="shared" si="146"/>
        <v>0</v>
      </c>
      <c r="F3137">
        <f t="shared" si="144"/>
        <v>0.34367168978929957</v>
      </c>
      <c r="G3137">
        <v>0.34367168978929957</v>
      </c>
    </row>
    <row r="3138" spans="2:7">
      <c r="B3138">
        <v>3135</v>
      </c>
      <c r="C3138">
        <f>'2.1'!E3142</f>
        <v>4488.0661384227933</v>
      </c>
      <c r="D3138">
        <f t="shared" si="145"/>
        <v>2</v>
      </c>
      <c r="E3138">
        <f t="shared" si="146"/>
        <v>1990.4529107382348</v>
      </c>
      <c r="F3138">
        <f t="shared" si="144"/>
        <v>0.69372487522217363</v>
      </c>
      <c r="G3138">
        <v>0.34367168978929957</v>
      </c>
    </row>
    <row r="3139" spans="2:7">
      <c r="B3139">
        <v>3136</v>
      </c>
      <c r="C3139">
        <f>'2.1'!E3143</f>
        <v>2540.2977900384462</v>
      </c>
      <c r="D3139">
        <f t="shared" si="145"/>
        <v>2</v>
      </c>
      <c r="E3139">
        <f t="shared" si="146"/>
        <v>432.23823203075699</v>
      </c>
      <c r="F3139">
        <f t="shared" si="144"/>
        <v>0.41875082522573237</v>
      </c>
      <c r="G3139">
        <v>0.34367168978929957</v>
      </c>
    </row>
    <row r="3140" spans="2:7">
      <c r="B3140">
        <v>3137</v>
      </c>
      <c r="C3140">
        <f>'2.1'!E3144</f>
        <v>1681.1865013211702</v>
      </c>
      <c r="D3140">
        <f t="shared" si="145"/>
        <v>1</v>
      </c>
      <c r="E3140">
        <f t="shared" si="146"/>
        <v>0</v>
      </c>
      <c r="F3140">
        <f t="shared" ref="F3140:F3203" si="147">_xlfn.NORM.DIST(E3140,$J$4,$J$5,TRUE)</f>
        <v>0.34367168978929957</v>
      </c>
      <c r="G3140">
        <v>0.34367168978929957</v>
      </c>
    </row>
    <row r="3141" spans="2:7">
      <c r="B3141">
        <v>3138</v>
      </c>
      <c r="C3141">
        <f>'2.1'!E3145</f>
        <v>2810.0977002979466</v>
      </c>
      <c r="D3141">
        <f t="shared" ref="D3141:D3204" si="148">IF(C3141&lt;=2000,1,IF(AND(C3141&gt;2000,C3141&lt;=17000),2,IF(C3141&gt;17000,3,0)))</f>
        <v>2</v>
      </c>
      <c r="E3141">
        <f t="shared" ref="E3141:E3204" si="149">IF(D3141=1,0,IF(D3141=2,0.8*(C3141-2000),IF(D3141=3,12000,"Error")))</f>
        <v>648.07816023835733</v>
      </c>
      <c r="F3141">
        <f t="shared" si="147"/>
        <v>0.4575803974499611</v>
      </c>
      <c r="G3141">
        <v>0.34367168978929957</v>
      </c>
    </row>
    <row r="3142" spans="2:7">
      <c r="B3142">
        <v>3139</v>
      </c>
      <c r="C3142">
        <f>'2.1'!E3146</f>
        <v>1291.2608327763844</v>
      </c>
      <c r="D3142">
        <f t="shared" si="148"/>
        <v>1</v>
      </c>
      <c r="E3142">
        <f t="shared" si="149"/>
        <v>0</v>
      </c>
      <c r="F3142">
        <f t="shared" si="147"/>
        <v>0.34367168978929957</v>
      </c>
      <c r="G3142">
        <v>0.34367168978929957</v>
      </c>
    </row>
    <row r="3143" spans="2:7">
      <c r="B3143">
        <v>3140</v>
      </c>
      <c r="C3143">
        <f>'2.1'!E3147</f>
        <v>1345.6425998495238</v>
      </c>
      <c r="D3143">
        <f t="shared" si="148"/>
        <v>1</v>
      </c>
      <c r="E3143">
        <f t="shared" si="149"/>
        <v>0</v>
      </c>
      <c r="F3143">
        <f t="shared" si="147"/>
        <v>0.34367168978929957</v>
      </c>
      <c r="G3143">
        <v>0.34367168978929957</v>
      </c>
    </row>
    <row r="3144" spans="2:7">
      <c r="B3144">
        <v>3141</v>
      </c>
      <c r="C3144">
        <f>'2.1'!E3148</f>
        <v>347.3592488955818</v>
      </c>
      <c r="D3144">
        <f t="shared" si="148"/>
        <v>1</v>
      </c>
      <c r="E3144">
        <f t="shared" si="149"/>
        <v>0</v>
      </c>
      <c r="F3144">
        <f t="shared" si="147"/>
        <v>0.34367168978929957</v>
      </c>
      <c r="G3144">
        <v>0.34367168978929957</v>
      </c>
    </row>
    <row r="3145" spans="2:7">
      <c r="B3145">
        <v>3142</v>
      </c>
      <c r="C3145">
        <f>'2.1'!E3149</f>
        <v>5648.8440090434651</v>
      </c>
      <c r="D3145">
        <f t="shared" si="148"/>
        <v>2</v>
      </c>
      <c r="E3145">
        <f t="shared" si="149"/>
        <v>2919.0752072347723</v>
      </c>
      <c r="F3145">
        <f t="shared" si="147"/>
        <v>0.82393682947137092</v>
      </c>
      <c r="G3145">
        <v>0.34367168978929957</v>
      </c>
    </row>
    <row r="3146" spans="2:7">
      <c r="B3146">
        <v>3143</v>
      </c>
      <c r="C3146">
        <f>'2.1'!E3150</f>
        <v>9.8340770252981873</v>
      </c>
      <c r="D3146">
        <f t="shared" si="148"/>
        <v>1</v>
      </c>
      <c r="E3146">
        <f t="shared" si="149"/>
        <v>0</v>
      </c>
      <c r="F3146">
        <f t="shared" si="147"/>
        <v>0.34367168978929957</v>
      </c>
      <c r="G3146">
        <v>0.34367168978929957</v>
      </c>
    </row>
    <row r="3147" spans="2:7">
      <c r="B3147">
        <v>3144</v>
      </c>
      <c r="C3147">
        <f>'2.1'!E3151</f>
        <v>137.08175048250135</v>
      </c>
      <c r="D3147">
        <f t="shared" si="148"/>
        <v>1</v>
      </c>
      <c r="E3147">
        <f t="shared" si="149"/>
        <v>0</v>
      </c>
      <c r="F3147">
        <f t="shared" si="147"/>
        <v>0.34367168978929957</v>
      </c>
      <c r="G3147">
        <v>0.34367168978929957</v>
      </c>
    </row>
    <row r="3148" spans="2:7">
      <c r="B3148">
        <v>3145</v>
      </c>
      <c r="C3148">
        <f>'2.1'!E3152</f>
        <v>151.94218927887567</v>
      </c>
      <c r="D3148">
        <f t="shared" si="148"/>
        <v>1</v>
      </c>
      <c r="E3148">
        <f t="shared" si="149"/>
        <v>0</v>
      </c>
      <c r="F3148">
        <f t="shared" si="147"/>
        <v>0.34367168978929957</v>
      </c>
      <c r="G3148">
        <v>0.34367168978929957</v>
      </c>
    </row>
    <row r="3149" spans="2:7">
      <c r="B3149">
        <v>3146</v>
      </c>
      <c r="C3149">
        <f>'2.1'!E3153</f>
        <v>3432.8599510421418</v>
      </c>
      <c r="D3149">
        <f t="shared" si="148"/>
        <v>2</v>
      </c>
      <c r="E3149">
        <f t="shared" si="149"/>
        <v>1146.2879608337134</v>
      </c>
      <c r="F3149">
        <f t="shared" si="147"/>
        <v>0.54814099052670973</v>
      </c>
      <c r="G3149">
        <v>0.34367168978929957</v>
      </c>
    </row>
    <row r="3150" spans="2:7">
      <c r="B3150">
        <v>3147</v>
      </c>
      <c r="C3150">
        <f>'2.1'!E3154</f>
        <v>4149.0251087829483</v>
      </c>
      <c r="D3150">
        <f t="shared" si="148"/>
        <v>2</v>
      </c>
      <c r="E3150">
        <f t="shared" si="149"/>
        <v>1719.2200870263587</v>
      </c>
      <c r="F3150">
        <f t="shared" si="147"/>
        <v>0.64898573942735072</v>
      </c>
      <c r="G3150">
        <v>0.34367168978929957</v>
      </c>
    </row>
    <row r="3151" spans="2:7">
      <c r="B3151">
        <v>3148</v>
      </c>
      <c r="C3151">
        <f>'2.1'!E3155</f>
        <v>529.14200678389477</v>
      </c>
      <c r="D3151">
        <f t="shared" si="148"/>
        <v>1</v>
      </c>
      <c r="E3151">
        <f t="shared" si="149"/>
        <v>0</v>
      </c>
      <c r="F3151">
        <f t="shared" si="147"/>
        <v>0.34367168978929957</v>
      </c>
      <c r="G3151">
        <v>0.34367168978929957</v>
      </c>
    </row>
    <row r="3152" spans="2:7">
      <c r="B3152">
        <v>3149</v>
      </c>
      <c r="C3152">
        <f>'2.1'!E3156</f>
        <v>712.04693186499264</v>
      </c>
      <c r="D3152">
        <f t="shared" si="148"/>
        <v>1</v>
      </c>
      <c r="E3152">
        <f t="shared" si="149"/>
        <v>0</v>
      </c>
      <c r="F3152">
        <f t="shared" si="147"/>
        <v>0.34367168978929957</v>
      </c>
      <c r="G3152">
        <v>0.34367168978929957</v>
      </c>
    </row>
    <row r="3153" spans="2:7">
      <c r="B3153">
        <v>3150</v>
      </c>
      <c r="C3153">
        <f>'2.1'!E3157</f>
        <v>71.670176473029088</v>
      </c>
      <c r="D3153">
        <f t="shared" si="148"/>
        <v>1</v>
      </c>
      <c r="E3153">
        <f t="shared" si="149"/>
        <v>0</v>
      </c>
      <c r="F3153">
        <f t="shared" si="147"/>
        <v>0.34367168978929957</v>
      </c>
      <c r="G3153">
        <v>0.34367168978929957</v>
      </c>
    </row>
    <row r="3154" spans="2:7">
      <c r="B3154">
        <v>3151</v>
      </c>
      <c r="C3154">
        <f>'2.1'!E3158</f>
        <v>412.72439689583382</v>
      </c>
      <c r="D3154">
        <f t="shared" si="148"/>
        <v>1</v>
      </c>
      <c r="E3154">
        <f t="shared" si="149"/>
        <v>0</v>
      </c>
      <c r="F3154">
        <f t="shared" si="147"/>
        <v>0.34367168978929957</v>
      </c>
      <c r="G3154">
        <v>0.34367168978929957</v>
      </c>
    </row>
    <row r="3155" spans="2:7">
      <c r="B3155">
        <v>3152</v>
      </c>
      <c r="C3155">
        <f>'2.1'!E3159</f>
        <v>181.08312726528897</v>
      </c>
      <c r="D3155">
        <f t="shared" si="148"/>
        <v>1</v>
      </c>
      <c r="E3155">
        <f t="shared" si="149"/>
        <v>0</v>
      </c>
      <c r="F3155">
        <f t="shared" si="147"/>
        <v>0.34367168978929957</v>
      </c>
      <c r="G3155">
        <v>0.34367168978929957</v>
      </c>
    </row>
    <row r="3156" spans="2:7">
      <c r="B3156">
        <v>3153</v>
      </c>
      <c r="C3156">
        <f>'2.1'!E3160</f>
        <v>1603.9070903991937</v>
      </c>
      <c r="D3156">
        <f t="shared" si="148"/>
        <v>1</v>
      </c>
      <c r="E3156">
        <f t="shared" si="149"/>
        <v>0</v>
      </c>
      <c r="F3156">
        <f t="shared" si="147"/>
        <v>0.34367168978929957</v>
      </c>
      <c r="G3156">
        <v>0.34367168978929957</v>
      </c>
    </row>
    <row r="3157" spans="2:7">
      <c r="B3157">
        <v>3154</v>
      </c>
      <c r="C3157">
        <f>'2.1'!E3161</f>
        <v>882.16991008154037</v>
      </c>
      <c r="D3157">
        <f t="shared" si="148"/>
        <v>1</v>
      </c>
      <c r="E3157">
        <f t="shared" si="149"/>
        <v>0</v>
      </c>
      <c r="F3157">
        <f t="shared" si="147"/>
        <v>0.34367168978929957</v>
      </c>
      <c r="G3157">
        <v>0.34367168978929957</v>
      </c>
    </row>
    <row r="3158" spans="2:7">
      <c r="B3158">
        <v>3155</v>
      </c>
      <c r="C3158">
        <f>'2.1'!E3162</f>
        <v>292.17029633203026</v>
      </c>
      <c r="D3158">
        <f t="shared" si="148"/>
        <v>1</v>
      </c>
      <c r="E3158">
        <f t="shared" si="149"/>
        <v>0</v>
      </c>
      <c r="F3158">
        <f t="shared" si="147"/>
        <v>0.34367168978929957</v>
      </c>
      <c r="G3158">
        <v>0.34367168978929957</v>
      </c>
    </row>
    <row r="3159" spans="2:7">
      <c r="B3159">
        <v>3156</v>
      </c>
      <c r="C3159">
        <f>'2.1'!E3163</f>
        <v>1905.0895316882927</v>
      </c>
      <c r="D3159">
        <f t="shared" si="148"/>
        <v>1</v>
      </c>
      <c r="E3159">
        <f t="shared" si="149"/>
        <v>0</v>
      </c>
      <c r="F3159">
        <f t="shared" si="147"/>
        <v>0.34367168978929957</v>
      </c>
      <c r="G3159">
        <v>0.34367168978929957</v>
      </c>
    </row>
    <row r="3160" spans="2:7">
      <c r="B3160">
        <v>3157</v>
      </c>
      <c r="C3160">
        <f>'2.1'!E3164</f>
        <v>312.92516089807322</v>
      </c>
      <c r="D3160">
        <f t="shared" si="148"/>
        <v>1</v>
      </c>
      <c r="E3160">
        <f t="shared" si="149"/>
        <v>0</v>
      </c>
      <c r="F3160">
        <f t="shared" si="147"/>
        <v>0.34367168978929957</v>
      </c>
      <c r="G3160">
        <v>0.34367168978929957</v>
      </c>
    </row>
    <row r="3161" spans="2:7">
      <c r="B3161">
        <v>3158</v>
      </c>
      <c r="C3161">
        <f>'2.1'!E3165</f>
        <v>227.88824033673569</v>
      </c>
      <c r="D3161">
        <f t="shared" si="148"/>
        <v>1</v>
      </c>
      <c r="E3161">
        <f t="shared" si="149"/>
        <v>0</v>
      </c>
      <c r="F3161">
        <f t="shared" si="147"/>
        <v>0.34367168978929957</v>
      </c>
      <c r="G3161">
        <v>0.34367168978929957</v>
      </c>
    </row>
    <row r="3162" spans="2:7">
      <c r="B3162">
        <v>3159</v>
      </c>
      <c r="C3162">
        <f>'2.1'!E3166</f>
        <v>10266.964854534443</v>
      </c>
      <c r="D3162">
        <f t="shared" si="148"/>
        <v>2</v>
      </c>
      <c r="E3162">
        <f t="shared" si="149"/>
        <v>6613.5718836275546</v>
      </c>
      <c r="F3162">
        <f t="shared" si="147"/>
        <v>0.99557103009869896</v>
      </c>
      <c r="G3162">
        <v>0.34367168978929957</v>
      </c>
    </row>
    <row r="3163" spans="2:7">
      <c r="B3163">
        <v>3160</v>
      </c>
      <c r="C3163">
        <f>'2.1'!E3167</f>
        <v>440.99099987895033</v>
      </c>
      <c r="D3163">
        <f t="shared" si="148"/>
        <v>1</v>
      </c>
      <c r="E3163">
        <f t="shared" si="149"/>
        <v>0</v>
      </c>
      <c r="F3163">
        <f t="shared" si="147"/>
        <v>0.34367168978929957</v>
      </c>
      <c r="G3163">
        <v>0.34367168978929957</v>
      </c>
    </row>
    <row r="3164" spans="2:7">
      <c r="B3164">
        <v>3161</v>
      </c>
      <c r="C3164">
        <f>'2.1'!E3168</f>
        <v>1421.1092576969565</v>
      </c>
      <c r="D3164">
        <f t="shared" si="148"/>
        <v>1</v>
      </c>
      <c r="E3164">
        <f t="shared" si="149"/>
        <v>0</v>
      </c>
      <c r="F3164">
        <f t="shared" si="147"/>
        <v>0.34367168978929957</v>
      </c>
      <c r="G3164">
        <v>0.34367168978929957</v>
      </c>
    </row>
    <row r="3165" spans="2:7">
      <c r="B3165">
        <v>3162</v>
      </c>
      <c r="C3165">
        <f>'2.1'!E3169</f>
        <v>31.505669237563261</v>
      </c>
      <c r="D3165">
        <f t="shared" si="148"/>
        <v>1</v>
      </c>
      <c r="E3165">
        <f t="shared" si="149"/>
        <v>0</v>
      </c>
      <c r="F3165">
        <f t="shared" si="147"/>
        <v>0.34367168978929957</v>
      </c>
      <c r="G3165">
        <v>0.34367168978929957</v>
      </c>
    </row>
    <row r="3166" spans="2:7">
      <c r="B3166">
        <v>3163</v>
      </c>
      <c r="C3166">
        <f>'2.1'!E3170</f>
        <v>162.74038955652156</v>
      </c>
      <c r="D3166">
        <f t="shared" si="148"/>
        <v>1</v>
      </c>
      <c r="E3166">
        <f t="shared" si="149"/>
        <v>0</v>
      </c>
      <c r="F3166">
        <f t="shared" si="147"/>
        <v>0.34367168978929957</v>
      </c>
      <c r="G3166">
        <v>0.34367168978929957</v>
      </c>
    </row>
    <row r="3167" spans="2:7">
      <c r="B3167">
        <v>3164</v>
      </c>
      <c r="C3167">
        <f>'2.1'!E3171</f>
        <v>676.6563754336903</v>
      </c>
      <c r="D3167">
        <f t="shared" si="148"/>
        <v>1</v>
      </c>
      <c r="E3167">
        <f t="shared" si="149"/>
        <v>0</v>
      </c>
      <c r="F3167">
        <f t="shared" si="147"/>
        <v>0.34367168978929957</v>
      </c>
      <c r="G3167">
        <v>0.34367168978929957</v>
      </c>
    </row>
    <row r="3168" spans="2:7">
      <c r="B3168">
        <v>3165</v>
      </c>
      <c r="C3168">
        <f>'2.1'!E3172</f>
        <v>2923.9675875064104</v>
      </c>
      <c r="D3168">
        <f t="shared" si="148"/>
        <v>2</v>
      </c>
      <c r="E3168">
        <f t="shared" si="149"/>
        <v>739.17407000512833</v>
      </c>
      <c r="F3168">
        <f t="shared" si="147"/>
        <v>0.47411317129915403</v>
      </c>
      <c r="G3168">
        <v>0.34367168978929957</v>
      </c>
    </row>
    <row r="3169" spans="2:7">
      <c r="B3169">
        <v>3166</v>
      </c>
      <c r="C3169">
        <f>'2.1'!E3173</f>
        <v>372.40358764743456</v>
      </c>
      <c r="D3169">
        <f t="shared" si="148"/>
        <v>1</v>
      </c>
      <c r="E3169">
        <f t="shared" si="149"/>
        <v>0</v>
      </c>
      <c r="F3169">
        <f t="shared" si="147"/>
        <v>0.34367168978929957</v>
      </c>
      <c r="G3169">
        <v>0.34367168978929957</v>
      </c>
    </row>
    <row r="3170" spans="2:7">
      <c r="B3170">
        <v>3167</v>
      </c>
      <c r="C3170">
        <f>'2.1'!E3174</f>
        <v>125.35264193307339</v>
      </c>
      <c r="D3170">
        <f t="shared" si="148"/>
        <v>1</v>
      </c>
      <c r="E3170">
        <f t="shared" si="149"/>
        <v>0</v>
      </c>
      <c r="F3170">
        <f t="shared" si="147"/>
        <v>0.34367168978929957</v>
      </c>
      <c r="G3170">
        <v>0.34367168978929957</v>
      </c>
    </row>
    <row r="3171" spans="2:7">
      <c r="B3171">
        <v>3168</v>
      </c>
      <c r="C3171">
        <f>'2.1'!E3175</f>
        <v>5015.7882809270186</v>
      </c>
      <c r="D3171">
        <f t="shared" si="148"/>
        <v>2</v>
      </c>
      <c r="E3171">
        <f t="shared" si="149"/>
        <v>2412.6306247416151</v>
      </c>
      <c r="F3171">
        <f t="shared" si="147"/>
        <v>0.75779125106454481</v>
      </c>
      <c r="G3171">
        <v>0.34367168978929957</v>
      </c>
    </row>
    <row r="3172" spans="2:7">
      <c r="B3172">
        <v>3169</v>
      </c>
      <c r="C3172">
        <f>'2.1'!E3176</f>
        <v>752.4826179568729</v>
      </c>
      <c r="D3172">
        <f t="shared" si="148"/>
        <v>1</v>
      </c>
      <c r="E3172">
        <f t="shared" si="149"/>
        <v>0</v>
      </c>
      <c r="F3172">
        <f t="shared" si="147"/>
        <v>0.34367168978929957</v>
      </c>
      <c r="G3172">
        <v>0.34367168978929957</v>
      </c>
    </row>
    <row r="3173" spans="2:7">
      <c r="B3173">
        <v>3170</v>
      </c>
      <c r="C3173">
        <f>'2.1'!E3177</f>
        <v>531.41700228642605</v>
      </c>
      <c r="D3173">
        <f t="shared" si="148"/>
        <v>1</v>
      </c>
      <c r="E3173">
        <f t="shared" si="149"/>
        <v>0</v>
      </c>
      <c r="F3173">
        <f t="shared" si="147"/>
        <v>0.34367168978929957</v>
      </c>
      <c r="G3173">
        <v>0.34367168978929957</v>
      </c>
    </row>
    <row r="3174" spans="2:7">
      <c r="B3174">
        <v>3171</v>
      </c>
      <c r="C3174">
        <f>'2.1'!E3178</f>
        <v>1319.1665588838878</v>
      </c>
      <c r="D3174">
        <f t="shared" si="148"/>
        <v>1</v>
      </c>
      <c r="E3174">
        <f t="shared" si="149"/>
        <v>0</v>
      </c>
      <c r="F3174">
        <f t="shared" si="147"/>
        <v>0.34367168978929957</v>
      </c>
      <c r="G3174">
        <v>0.34367168978929957</v>
      </c>
    </row>
    <row r="3175" spans="2:7">
      <c r="B3175">
        <v>3172</v>
      </c>
      <c r="C3175">
        <f>'2.1'!E3179</f>
        <v>193.48163928753416</v>
      </c>
      <c r="D3175">
        <f t="shared" si="148"/>
        <v>1</v>
      </c>
      <c r="E3175">
        <f t="shared" si="149"/>
        <v>0</v>
      </c>
      <c r="F3175">
        <f t="shared" si="147"/>
        <v>0.34367168978929957</v>
      </c>
      <c r="G3175">
        <v>0.34367168978929957</v>
      </c>
    </row>
    <row r="3176" spans="2:7">
      <c r="B3176">
        <v>3173</v>
      </c>
      <c r="C3176">
        <f>'2.1'!E3180</f>
        <v>5245.1826870025625</v>
      </c>
      <c r="D3176">
        <f t="shared" si="148"/>
        <v>2</v>
      </c>
      <c r="E3176">
        <f t="shared" si="149"/>
        <v>2596.1461496020502</v>
      </c>
      <c r="F3176">
        <f t="shared" si="147"/>
        <v>0.78319051972781861</v>
      </c>
      <c r="G3176">
        <v>0.34367168978929957</v>
      </c>
    </row>
    <row r="3177" spans="2:7">
      <c r="B3177">
        <v>3174</v>
      </c>
      <c r="C3177">
        <f>'2.1'!E3181</f>
        <v>1955.0980441323888</v>
      </c>
      <c r="D3177">
        <f t="shared" si="148"/>
        <v>1</v>
      </c>
      <c r="E3177">
        <f t="shared" si="149"/>
        <v>0</v>
      </c>
      <c r="F3177">
        <f t="shared" si="147"/>
        <v>0.34367168978929957</v>
      </c>
      <c r="G3177">
        <v>0.34367168978929957</v>
      </c>
    </row>
    <row r="3178" spans="2:7">
      <c r="B3178">
        <v>3175</v>
      </c>
      <c r="C3178">
        <f>'2.1'!E3182</f>
        <v>1422.445672489958</v>
      </c>
      <c r="D3178">
        <f t="shared" si="148"/>
        <v>1</v>
      </c>
      <c r="E3178">
        <f t="shared" si="149"/>
        <v>0</v>
      </c>
      <c r="F3178">
        <f t="shared" si="147"/>
        <v>0.34367168978929957</v>
      </c>
      <c r="G3178">
        <v>0.34367168978929957</v>
      </c>
    </row>
    <row r="3179" spans="2:7">
      <c r="B3179">
        <v>3176</v>
      </c>
      <c r="C3179">
        <f>'2.1'!E3183</f>
        <v>58.687497358016081</v>
      </c>
      <c r="D3179">
        <f t="shared" si="148"/>
        <v>1</v>
      </c>
      <c r="E3179">
        <f t="shared" si="149"/>
        <v>0</v>
      </c>
      <c r="F3179">
        <f t="shared" si="147"/>
        <v>0.34367168978929957</v>
      </c>
      <c r="G3179">
        <v>0.34367168978929957</v>
      </c>
    </row>
    <row r="3180" spans="2:7">
      <c r="B3180">
        <v>3177</v>
      </c>
      <c r="C3180">
        <f>'2.1'!E3184</f>
        <v>11529.971729919769</v>
      </c>
      <c r="D3180">
        <f t="shared" si="148"/>
        <v>2</v>
      </c>
      <c r="E3180">
        <f t="shared" si="149"/>
        <v>7623.9773839358159</v>
      </c>
      <c r="F3180">
        <f t="shared" si="147"/>
        <v>0.99896106229348314</v>
      </c>
      <c r="G3180">
        <v>0.34367168978929957</v>
      </c>
    </row>
    <row r="3181" spans="2:7">
      <c r="B3181">
        <v>3178</v>
      </c>
      <c r="C3181">
        <f>'2.1'!E3185</f>
        <v>3638.8443337068602</v>
      </c>
      <c r="D3181">
        <f t="shared" si="148"/>
        <v>2</v>
      </c>
      <c r="E3181">
        <f t="shared" si="149"/>
        <v>1311.0754669654882</v>
      </c>
      <c r="F3181">
        <f t="shared" si="147"/>
        <v>0.57777817979430401</v>
      </c>
      <c r="G3181">
        <v>0.34367168978929957</v>
      </c>
    </row>
    <row r="3182" spans="2:7">
      <c r="B3182">
        <v>3179</v>
      </c>
      <c r="C3182">
        <f>'2.1'!E3186</f>
        <v>1404.1573825889141</v>
      </c>
      <c r="D3182">
        <f t="shared" si="148"/>
        <v>1</v>
      </c>
      <c r="E3182">
        <f t="shared" si="149"/>
        <v>0</v>
      </c>
      <c r="F3182">
        <f t="shared" si="147"/>
        <v>0.34367168978929957</v>
      </c>
      <c r="G3182">
        <v>0.34367168978929957</v>
      </c>
    </row>
    <row r="3183" spans="2:7">
      <c r="B3183">
        <v>3180</v>
      </c>
      <c r="C3183">
        <f>'2.1'!E3187</f>
        <v>391.60062922807799</v>
      </c>
      <c r="D3183">
        <f t="shared" si="148"/>
        <v>1</v>
      </c>
      <c r="E3183">
        <f t="shared" si="149"/>
        <v>0</v>
      </c>
      <c r="F3183">
        <f t="shared" si="147"/>
        <v>0.34367168978929957</v>
      </c>
      <c r="G3183">
        <v>0.34367168978929957</v>
      </c>
    </row>
    <row r="3184" spans="2:7">
      <c r="B3184">
        <v>3181</v>
      </c>
      <c r="C3184">
        <f>'2.1'!E3188</f>
        <v>5241.8978144140729</v>
      </c>
      <c r="D3184">
        <f t="shared" si="148"/>
        <v>2</v>
      </c>
      <c r="E3184">
        <f t="shared" si="149"/>
        <v>2593.5182515312586</v>
      </c>
      <c r="F3184">
        <f t="shared" si="147"/>
        <v>0.78283802620751075</v>
      </c>
      <c r="G3184">
        <v>0.34367168978929957</v>
      </c>
    </row>
    <row r="3185" spans="2:7">
      <c r="B3185">
        <v>3182</v>
      </c>
      <c r="C3185">
        <f>'2.1'!E3189</f>
        <v>810.86307520305286</v>
      </c>
      <c r="D3185">
        <f t="shared" si="148"/>
        <v>1</v>
      </c>
      <c r="E3185">
        <f t="shared" si="149"/>
        <v>0</v>
      </c>
      <c r="F3185">
        <f t="shared" si="147"/>
        <v>0.34367168978929957</v>
      </c>
      <c r="G3185">
        <v>0.34367168978929957</v>
      </c>
    </row>
    <row r="3186" spans="2:7">
      <c r="B3186">
        <v>3183</v>
      </c>
      <c r="C3186">
        <f>'2.1'!E3190</f>
        <v>765.3980396229357</v>
      </c>
      <c r="D3186">
        <f t="shared" si="148"/>
        <v>1</v>
      </c>
      <c r="E3186">
        <f t="shared" si="149"/>
        <v>0</v>
      </c>
      <c r="F3186">
        <f t="shared" si="147"/>
        <v>0.34367168978929957</v>
      </c>
      <c r="G3186">
        <v>0.34367168978929957</v>
      </c>
    </row>
    <row r="3187" spans="2:7">
      <c r="B3187">
        <v>3184</v>
      </c>
      <c r="C3187">
        <f>'2.1'!E3191</f>
        <v>1316.7407419236129</v>
      </c>
      <c r="D3187">
        <f t="shared" si="148"/>
        <v>1</v>
      </c>
      <c r="E3187">
        <f t="shared" si="149"/>
        <v>0</v>
      </c>
      <c r="F3187">
        <f t="shared" si="147"/>
        <v>0.34367168978929957</v>
      </c>
      <c r="G3187">
        <v>0.34367168978929957</v>
      </c>
    </row>
    <row r="3188" spans="2:7">
      <c r="B3188">
        <v>3185</v>
      </c>
      <c r="C3188">
        <f>'2.1'!E3192</f>
        <v>1974.4559761569665</v>
      </c>
      <c r="D3188">
        <f t="shared" si="148"/>
        <v>1</v>
      </c>
      <c r="E3188">
        <f t="shared" si="149"/>
        <v>0</v>
      </c>
      <c r="F3188">
        <f t="shared" si="147"/>
        <v>0.34367168978929957</v>
      </c>
      <c r="G3188">
        <v>0.34367168978929957</v>
      </c>
    </row>
    <row r="3189" spans="2:7">
      <c r="B3189">
        <v>3186</v>
      </c>
      <c r="C3189">
        <f>'2.1'!E3193</f>
        <v>732.96508639654496</v>
      </c>
      <c r="D3189">
        <f t="shared" si="148"/>
        <v>1</v>
      </c>
      <c r="E3189">
        <f t="shared" si="149"/>
        <v>0</v>
      </c>
      <c r="F3189">
        <f t="shared" si="147"/>
        <v>0.34367168978929957</v>
      </c>
      <c r="G3189">
        <v>0.34367168978929957</v>
      </c>
    </row>
    <row r="3190" spans="2:7">
      <c r="B3190">
        <v>3187</v>
      </c>
      <c r="C3190">
        <f>'2.1'!E3194</f>
        <v>6.922830431828916</v>
      </c>
      <c r="D3190">
        <f t="shared" si="148"/>
        <v>1</v>
      </c>
      <c r="E3190">
        <f t="shared" si="149"/>
        <v>0</v>
      </c>
      <c r="F3190">
        <f t="shared" si="147"/>
        <v>0.34367168978929957</v>
      </c>
      <c r="G3190">
        <v>0.34367168978929957</v>
      </c>
    </row>
    <row r="3191" spans="2:7">
      <c r="B3191">
        <v>3188</v>
      </c>
      <c r="C3191">
        <f>'2.1'!E3195</f>
        <v>3536.14008715093</v>
      </c>
      <c r="D3191">
        <f t="shared" si="148"/>
        <v>2</v>
      </c>
      <c r="E3191">
        <f t="shared" si="149"/>
        <v>1228.9120697207441</v>
      </c>
      <c r="F3191">
        <f t="shared" si="147"/>
        <v>0.56304522756237407</v>
      </c>
      <c r="G3191">
        <v>0.34367168978929957</v>
      </c>
    </row>
    <row r="3192" spans="2:7">
      <c r="B3192">
        <v>3189</v>
      </c>
      <c r="C3192">
        <f>'2.1'!E3196</f>
        <v>602.61557912984608</v>
      </c>
      <c r="D3192">
        <f t="shared" si="148"/>
        <v>1</v>
      </c>
      <c r="E3192">
        <f t="shared" si="149"/>
        <v>0</v>
      </c>
      <c r="F3192">
        <f t="shared" si="147"/>
        <v>0.34367168978929957</v>
      </c>
      <c r="G3192">
        <v>0.34367168978929957</v>
      </c>
    </row>
    <row r="3193" spans="2:7">
      <c r="B3193">
        <v>3190</v>
      </c>
      <c r="C3193">
        <f>'2.1'!E3197</f>
        <v>5304.5231162206792</v>
      </c>
      <c r="D3193">
        <f t="shared" si="148"/>
        <v>2</v>
      </c>
      <c r="E3193">
        <f t="shared" si="149"/>
        <v>2643.6184929765436</v>
      </c>
      <c r="F3193">
        <f t="shared" si="147"/>
        <v>0.78950103648391745</v>
      </c>
      <c r="G3193">
        <v>0.34367168978929957</v>
      </c>
    </row>
    <row r="3194" spans="2:7">
      <c r="B3194">
        <v>3191</v>
      </c>
      <c r="C3194">
        <f>'2.1'!E3198</f>
        <v>488.04362870550011</v>
      </c>
      <c r="D3194">
        <f t="shared" si="148"/>
        <v>1</v>
      </c>
      <c r="E3194">
        <f t="shared" si="149"/>
        <v>0</v>
      </c>
      <c r="F3194">
        <f t="shared" si="147"/>
        <v>0.34367168978929957</v>
      </c>
      <c r="G3194">
        <v>0.34367168978929957</v>
      </c>
    </row>
    <row r="3195" spans="2:7">
      <c r="B3195">
        <v>3192</v>
      </c>
      <c r="C3195">
        <f>'2.1'!E3199</f>
        <v>363.04503321795846</v>
      </c>
      <c r="D3195">
        <f t="shared" si="148"/>
        <v>1</v>
      </c>
      <c r="E3195">
        <f t="shared" si="149"/>
        <v>0</v>
      </c>
      <c r="F3195">
        <f t="shared" si="147"/>
        <v>0.34367168978929957</v>
      </c>
      <c r="G3195">
        <v>0.34367168978929957</v>
      </c>
    </row>
    <row r="3196" spans="2:7">
      <c r="B3196">
        <v>3193</v>
      </c>
      <c r="C3196">
        <f>'2.1'!E3200</f>
        <v>3557.6388320201027</v>
      </c>
      <c r="D3196">
        <f t="shared" si="148"/>
        <v>2</v>
      </c>
      <c r="E3196">
        <f t="shared" si="149"/>
        <v>1246.1110656160822</v>
      </c>
      <c r="F3196">
        <f t="shared" si="147"/>
        <v>0.566137184105582</v>
      </c>
      <c r="G3196">
        <v>0.34367168978929957</v>
      </c>
    </row>
    <row r="3197" spans="2:7">
      <c r="B3197">
        <v>3194</v>
      </c>
      <c r="C3197">
        <f>'2.1'!E3201</f>
        <v>537.79032238081118</v>
      </c>
      <c r="D3197">
        <f t="shared" si="148"/>
        <v>1</v>
      </c>
      <c r="E3197">
        <f t="shared" si="149"/>
        <v>0</v>
      </c>
      <c r="F3197">
        <f t="shared" si="147"/>
        <v>0.34367168978929957</v>
      </c>
      <c r="G3197">
        <v>0.34367168978929957</v>
      </c>
    </row>
    <row r="3198" spans="2:7">
      <c r="B3198">
        <v>3195</v>
      </c>
      <c r="C3198">
        <f>'2.1'!E3202</f>
        <v>3435.7326312484693</v>
      </c>
      <c r="D3198">
        <f t="shared" si="148"/>
        <v>2</v>
      </c>
      <c r="E3198">
        <f t="shared" si="149"/>
        <v>1148.5861049987755</v>
      </c>
      <c r="F3198">
        <f t="shared" si="147"/>
        <v>0.54855656240015149</v>
      </c>
      <c r="G3198">
        <v>0.34367168978929957</v>
      </c>
    </row>
    <row r="3199" spans="2:7">
      <c r="B3199">
        <v>3196</v>
      </c>
      <c r="C3199">
        <f>'2.1'!E3203</f>
        <v>9101.6376846012863</v>
      </c>
      <c r="D3199">
        <f t="shared" si="148"/>
        <v>2</v>
      </c>
      <c r="E3199">
        <f t="shared" si="149"/>
        <v>5681.3101476810298</v>
      </c>
      <c r="F3199">
        <f t="shared" si="147"/>
        <v>0.9858026857866693</v>
      </c>
      <c r="G3199">
        <v>0.34367168978929957</v>
      </c>
    </row>
    <row r="3200" spans="2:7">
      <c r="B3200">
        <v>3197</v>
      </c>
      <c r="C3200">
        <f>'2.1'!E3204</f>
        <v>5823.9570499295078</v>
      </c>
      <c r="D3200">
        <f t="shared" si="148"/>
        <v>2</v>
      </c>
      <c r="E3200">
        <f t="shared" si="149"/>
        <v>3059.1656399436065</v>
      </c>
      <c r="F3200">
        <f t="shared" si="147"/>
        <v>0.83999618820144795</v>
      </c>
      <c r="G3200">
        <v>0.34367168978929957</v>
      </c>
    </row>
    <row r="3201" spans="2:7">
      <c r="B3201">
        <v>3198</v>
      </c>
      <c r="C3201">
        <f>'2.1'!E3205</f>
        <v>709.56426152878669</v>
      </c>
      <c r="D3201">
        <f t="shared" si="148"/>
        <v>1</v>
      </c>
      <c r="E3201">
        <f t="shared" si="149"/>
        <v>0</v>
      </c>
      <c r="F3201">
        <f t="shared" si="147"/>
        <v>0.34367168978929957</v>
      </c>
      <c r="G3201">
        <v>0.34367168978929957</v>
      </c>
    </row>
    <row r="3202" spans="2:7">
      <c r="B3202">
        <v>3199</v>
      </c>
      <c r="C3202">
        <f>'2.1'!E3206</f>
        <v>2303.0827330280654</v>
      </c>
      <c r="D3202">
        <f t="shared" si="148"/>
        <v>2</v>
      </c>
      <c r="E3202">
        <f t="shared" si="149"/>
        <v>242.46618642245232</v>
      </c>
      <c r="F3202">
        <f t="shared" si="147"/>
        <v>0.3852405293065555</v>
      </c>
      <c r="G3202">
        <v>0.34367168978929957</v>
      </c>
    </row>
    <row r="3203" spans="2:7">
      <c r="B3203">
        <v>3200</v>
      </c>
      <c r="C3203">
        <f>'2.1'!E3207</f>
        <v>28.240941417879956</v>
      </c>
      <c r="D3203">
        <f t="shared" si="148"/>
        <v>1</v>
      </c>
      <c r="E3203">
        <f t="shared" si="149"/>
        <v>0</v>
      </c>
      <c r="F3203">
        <f t="shared" si="147"/>
        <v>0.34367168978929957</v>
      </c>
      <c r="G3203">
        <v>0.34367168978929957</v>
      </c>
    </row>
    <row r="3204" spans="2:7">
      <c r="B3204">
        <v>3201</v>
      </c>
      <c r="C3204">
        <f>'2.1'!E3208</f>
        <v>318.16094210180245</v>
      </c>
      <c r="D3204">
        <f t="shared" si="148"/>
        <v>1</v>
      </c>
      <c r="E3204">
        <f t="shared" si="149"/>
        <v>0</v>
      </c>
      <c r="F3204">
        <f t="shared" ref="F3204:F3267" si="150">_xlfn.NORM.DIST(E3204,$J$4,$J$5,TRUE)</f>
        <v>0.34367168978929957</v>
      </c>
      <c r="G3204">
        <v>0.34367168978929957</v>
      </c>
    </row>
    <row r="3205" spans="2:7">
      <c r="B3205">
        <v>3202</v>
      </c>
      <c r="C3205">
        <f>'2.1'!E3209</f>
        <v>501.43855697675815</v>
      </c>
      <c r="D3205">
        <f t="shared" ref="D3205:D3268" si="151">IF(C3205&lt;=2000,1,IF(AND(C3205&gt;2000,C3205&lt;=17000),2,IF(C3205&gt;17000,3,0)))</f>
        <v>1</v>
      </c>
      <c r="E3205">
        <f t="shared" ref="E3205:E3268" si="152">IF(D3205=1,0,IF(D3205=2,0.8*(C3205-2000),IF(D3205=3,12000,"Error")))</f>
        <v>0</v>
      </c>
      <c r="F3205">
        <f t="shared" si="150"/>
        <v>0.34367168978929957</v>
      </c>
      <c r="G3205">
        <v>0.34367168978929957</v>
      </c>
    </row>
    <row r="3206" spans="2:7">
      <c r="B3206">
        <v>3203</v>
      </c>
      <c r="C3206">
        <f>'2.1'!E3210</f>
        <v>31.413077097801871</v>
      </c>
      <c r="D3206">
        <f t="shared" si="151"/>
        <v>1</v>
      </c>
      <c r="E3206">
        <f t="shared" si="152"/>
        <v>0</v>
      </c>
      <c r="F3206">
        <f t="shared" si="150"/>
        <v>0.34367168978929957</v>
      </c>
      <c r="G3206">
        <v>0.34367168978929957</v>
      </c>
    </row>
    <row r="3207" spans="2:7">
      <c r="B3207">
        <v>3204</v>
      </c>
      <c r="C3207">
        <f>'2.1'!E3211</f>
        <v>103.45789157612636</v>
      </c>
      <c r="D3207">
        <f t="shared" si="151"/>
        <v>1</v>
      </c>
      <c r="E3207">
        <f t="shared" si="152"/>
        <v>0</v>
      </c>
      <c r="F3207">
        <f t="shared" si="150"/>
        <v>0.34367168978929957</v>
      </c>
      <c r="G3207">
        <v>0.34367168978929957</v>
      </c>
    </row>
    <row r="3208" spans="2:7">
      <c r="B3208">
        <v>3205</v>
      </c>
      <c r="C3208">
        <f>'2.1'!E3212</f>
        <v>1608.5832515842826</v>
      </c>
      <c r="D3208">
        <f t="shared" si="151"/>
        <v>1</v>
      </c>
      <c r="E3208">
        <f t="shared" si="152"/>
        <v>0</v>
      </c>
      <c r="F3208">
        <f t="shared" si="150"/>
        <v>0.34367168978929957</v>
      </c>
      <c r="G3208">
        <v>0.34367168978929957</v>
      </c>
    </row>
    <row r="3209" spans="2:7">
      <c r="B3209">
        <v>3206</v>
      </c>
      <c r="C3209">
        <f>'2.1'!E3213</f>
        <v>465.95155963753433</v>
      </c>
      <c r="D3209">
        <f t="shared" si="151"/>
        <v>1</v>
      </c>
      <c r="E3209">
        <f t="shared" si="152"/>
        <v>0</v>
      </c>
      <c r="F3209">
        <f t="shared" si="150"/>
        <v>0.34367168978929957</v>
      </c>
      <c r="G3209">
        <v>0.34367168978929957</v>
      </c>
    </row>
    <row r="3210" spans="2:7">
      <c r="B3210">
        <v>3207</v>
      </c>
      <c r="C3210">
        <f>'2.1'!E3214</f>
        <v>148.70062017266895</v>
      </c>
      <c r="D3210">
        <f t="shared" si="151"/>
        <v>1</v>
      </c>
      <c r="E3210">
        <f t="shared" si="152"/>
        <v>0</v>
      </c>
      <c r="F3210">
        <f t="shared" si="150"/>
        <v>0.34367168978929957</v>
      </c>
      <c r="G3210">
        <v>0.34367168978929957</v>
      </c>
    </row>
    <row r="3211" spans="2:7">
      <c r="B3211">
        <v>3208</v>
      </c>
      <c r="C3211">
        <f>'2.1'!E3215</f>
        <v>1597.4844710946738</v>
      </c>
      <c r="D3211">
        <f t="shared" si="151"/>
        <v>1</v>
      </c>
      <c r="E3211">
        <f t="shared" si="152"/>
        <v>0</v>
      </c>
      <c r="F3211">
        <f t="shared" si="150"/>
        <v>0.34367168978929957</v>
      </c>
      <c r="G3211">
        <v>0.34367168978929957</v>
      </c>
    </row>
    <row r="3212" spans="2:7">
      <c r="B3212">
        <v>3209</v>
      </c>
      <c r="C3212">
        <f>'2.1'!E3216</f>
        <v>28.903968620863829</v>
      </c>
      <c r="D3212">
        <f t="shared" si="151"/>
        <v>1</v>
      </c>
      <c r="E3212">
        <f t="shared" si="152"/>
        <v>0</v>
      </c>
      <c r="F3212">
        <f t="shared" si="150"/>
        <v>0.34367168978929957</v>
      </c>
      <c r="G3212">
        <v>0.34367168978929957</v>
      </c>
    </row>
    <row r="3213" spans="2:7">
      <c r="B3213">
        <v>3210</v>
      </c>
      <c r="C3213">
        <f>'2.1'!E3217</f>
        <v>1594.3654242007071</v>
      </c>
      <c r="D3213">
        <f t="shared" si="151"/>
        <v>1</v>
      </c>
      <c r="E3213">
        <f t="shared" si="152"/>
        <v>0</v>
      </c>
      <c r="F3213">
        <f t="shared" si="150"/>
        <v>0.34367168978929957</v>
      </c>
      <c r="G3213">
        <v>0.34367168978929957</v>
      </c>
    </row>
    <row r="3214" spans="2:7">
      <c r="B3214">
        <v>3211</v>
      </c>
      <c r="C3214">
        <f>'2.1'!E3218</f>
        <v>7079.7267308964492</v>
      </c>
      <c r="D3214">
        <f t="shared" si="151"/>
        <v>2</v>
      </c>
      <c r="E3214">
        <f t="shared" si="152"/>
        <v>4063.7813847171597</v>
      </c>
      <c r="F3214">
        <f t="shared" si="150"/>
        <v>0.92691301839629636</v>
      </c>
      <c r="G3214">
        <v>0.34367168978929957</v>
      </c>
    </row>
    <row r="3215" spans="2:7">
      <c r="B3215">
        <v>3212</v>
      </c>
      <c r="C3215">
        <f>'2.1'!E3219</f>
        <v>3507.176590863799</v>
      </c>
      <c r="D3215">
        <f t="shared" si="151"/>
        <v>2</v>
      </c>
      <c r="E3215">
        <f t="shared" si="152"/>
        <v>1205.7412726910393</v>
      </c>
      <c r="F3215">
        <f t="shared" si="150"/>
        <v>0.55887362544257546</v>
      </c>
      <c r="G3215">
        <v>0.34367168978929957</v>
      </c>
    </row>
    <row r="3216" spans="2:7">
      <c r="B3216">
        <v>3213</v>
      </c>
      <c r="C3216">
        <f>'2.1'!E3220</f>
        <v>2153.3490246579481</v>
      </c>
      <c r="D3216">
        <f t="shared" si="151"/>
        <v>2</v>
      </c>
      <c r="E3216">
        <f t="shared" si="152"/>
        <v>122.6792197263585</v>
      </c>
      <c r="F3216">
        <f t="shared" si="150"/>
        <v>0.36450454451868397</v>
      </c>
      <c r="G3216">
        <v>0.34367168978929957</v>
      </c>
    </row>
    <row r="3217" spans="2:7">
      <c r="B3217">
        <v>3214</v>
      </c>
      <c r="C3217">
        <f>'2.1'!E3221</f>
        <v>19.102520604569037</v>
      </c>
      <c r="D3217">
        <f t="shared" si="151"/>
        <v>1</v>
      </c>
      <c r="E3217">
        <f t="shared" si="152"/>
        <v>0</v>
      </c>
      <c r="F3217">
        <f t="shared" si="150"/>
        <v>0.34367168978929957</v>
      </c>
      <c r="G3217">
        <v>0.34367168978929957</v>
      </c>
    </row>
    <row r="3218" spans="2:7">
      <c r="B3218">
        <v>3215</v>
      </c>
      <c r="C3218">
        <f>'2.1'!E3222</f>
        <v>270.78788422592089</v>
      </c>
      <c r="D3218">
        <f t="shared" si="151"/>
        <v>1</v>
      </c>
      <c r="E3218">
        <f t="shared" si="152"/>
        <v>0</v>
      </c>
      <c r="F3218">
        <f t="shared" si="150"/>
        <v>0.34367168978929957</v>
      </c>
      <c r="G3218">
        <v>0.34367168978929957</v>
      </c>
    </row>
    <row r="3219" spans="2:7">
      <c r="B3219">
        <v>3216</v>
      </c>
      <c r="C3219">
        <f>'2.1'!E3223</f>
        <v>164.41789803588978</v>
      </c>
      <c r="D3219">
        <f t="shared" si="151"/>
        <v>1</v>
      </c>
      <c r="E3219">
        <f t="shared" si="152"/>
        <v>0</v>
      </c>
      <c r="F3219">
        <f t="shared" si="150"/>
        <v>0.34367168978929957</v>
      </c>
      <c r="G3219">
        <v>0.34367168978929957</v>
      </c>
    </row>
    <row r="3220" spans="2:7">
      <c r="B3220">
        <v>3217</v>
      </c>
      <c r="C3220">
        <f>'2.1'!E3224</f>
        <v>768.96007040308848</v>
      </c>
      <c r="D3220">
        <f t="shared" si="151"/>
        <v>1</v>
      </c>
      <c r="E3220">
        <f t="shared" si="152"/>
        <v>0</v>
      </c>
      <c r="F3220">
        <f t="shared" si="150"/>
        <v>0.34367168978929957</v>
      </c>
      <c r="G3220">
        <v>0.34367168978929957</v>
      </c>
    </row>
    <row r="3221" spans="2:7">
      <c r="B3221">
        <v>3218</v>
      </c>
      <c r="C3221">
        <f>'2.1'!E3225</f>
        <v>10959.482962849028</v>
      </c>
      <c r="D3221">
        <f t="shared" si="151"/>
        <v>2</v>
      </c>
      <c r="E3221">
        <f t="shared" si="152"/>
        <v>7167.586370279223</v>
      </c>
      <c r="F3221">
        <f t="shared" si="150"/>
        <v>0.99795067737897569</v>
      </c>
      <c r="G3221">
        <v>0.34367168978929957</v>
      </c>
    </row>
    <row r="3222" spans="2:7">
      <c r="B3222">
        <v>3219</v>
      </c>
      <c r="C3222">
        <f>'2.1'!E3226</f>
        <v>13223.470617071938</v>
      </c>
      <c r="D3222">
        <f t="shared" si="151"/>
        <v>2</v>
      </c>
      <c r="E3222">
        <f t="shared" si="152"/>
        <v>8978.7764936575513</v>
      </c>
      <c r="F3222">
        <f t="shared" si="150"/>
        <v>0.99989113805110641</v>
      </c>
      <c r="G3222">
        <v>0.34367168978929957</v>
      </c>
    </row>
    <row r="3223" spans="2:7">
      <c r="B3223">
        <v>3220</v>
      </c>
      <c r="C3223">
        <f>'2.1'!E3227</f>
        <v>289.65668785199989</v>
      </c>
      <c r="D3223">
        <f t="shared" si="151"/>
        <v>1</v>
      </c>
      <c r="E3223">
        <f t="shared" si="152"/>
        <v>0</v>
      </c>
      <c r="F3223">
        <f t="shared" si="150"/>
        <v>0.34367168978929957</v>
      </c>
      <c r="G3223">
        <v>0.34367168978929957</v>
      </c>
    </row>
    <row r="3224" spans="2:7">
      <c r="B3224">
        <v>3221</v>
      </c>
      <c r="C3224">
        <f>'2.1'!E3228</f>
        <v>352.44264574450671</v>
      </c>
      <c r="D3224">
        <f t="shared" si="151"/>
        <v>1</v>
      </c>
      <c r="E3224">
        <f t="shared" si="152"/>
        <v>0</v>
      </c>
      <c r="F3224">
        <f t="shared" si="150"/>
        <v>0.34367168978929957</v>
      </c>
      <c r="G3224">
        <v>0.34367168978929957</v>
      </c>
    </row>
    <row r="3225" spans="2:7">
      <c r="B3225">
        <v>3222</v>
      </c>
      <c r="C3225">
        <f>'2.1'!E3229</f>
        <v>344.13999483463135</v>
      </c>
      <c r="D3225">
        <f t="shared" si="151"/>
        <v>1</v>
      </c>
      <c r="E3225">
        <f t="shared" si="152"/>
        <v>0</v>
      </c>
      <c r="F3225">
        <f t="shared" si="150"/>
        <v>0.34367168978929957</v>
      </c>
      <c r="G3225">
        <v>0.34367168978929957</v>
      </c>
    </row>
    <row r="3226" spans="2:7">
      <c r="B3226">
        <v>3223</v>
      </c>
      <c r="C3226">
        <f>'2.1'!E3230</f>
        <v>5028.8701015927327</v>
      </c>
      <c r="D3226">
        <f t="shared" si="151"/>
        <v>2</v>
      </c>
      <c r="E3226">
        <f t="shared" si="152"/>
        <v>2423.0960812741864</v>
      </c>
      <c r="F3226">
        <f t="shared" si="150"/>
        <v>0.75928178341081476</v>
      </c>
      <c r="G3226">
        <v>0.34367168978929957</v>
      </c>
    </row>
    <row r="3227" spans="2:7">
      <c r="B3227">
        <v>3224</v>
      </c>
      <c r="C3227">
        <f>'2.1'!E3231</f>
        <v>787.72938117136391</v>
      </c>
      <c r="D3227">
        <f t="shared" si="151"/>
        <v>1</v>
      </c>
      <c r="E3227">
        <f t="shared" si="152"/>
        <v>0</v>
      </c>
      <c r="F3227">
        <f t="shared" si="150"/>
        <v>0.34367168978929957</v>
      </c>
      <c r="G3227">
        <v>0.34367168978929957</v>
      </c>
    </row>
    <row r="3228" spans="2:7">
      <c r="B3228">
        <v>3225</v>
      </c>
      <c r="C3228">
        <f>'2.1'!E3232</f>
        <v>18.409509194294369</v>
      </c>
      <c r="D3228">
        <f t="shared" si="151"/>
        <v>1</v>
      </c>
      <c r="E3228">
        <f t="shared" si="152"/>
        <v>0</v>
      </c>
      <c r="F3228">
        <f t="shared" si="150"/>
        <v>0.34367168978929957</v>
      </c>
      <c r="G3228">
        <v>0.34367168978929957</v>
      </c>
    </row>
    <row r="3229" spans="2:7">
      <c r="B3229">
        <v>3226</v>
      </c>
      <c r="C3229">
        <f>'2.1'!E3233</f>
        <v>2083.6850849910925</v>
      </c>
      <c r="D3229">
        <f t="shared" si="151"/>
        <v>2</v>
      </c>
      <c r="E3229">
        <f t="shared" si="152"/>
        <v>66.948067992873987</v>
      </c>
      <c r="F3229">
        <f t="shared" si="150"/>
        <v>0.35498646321811478</v>
      </c>
      <c r="G3229">
        <v>0.34367168978929957</v>
      </c>
    </row>
    <row r="3230" spans="2:7">
      <c r="B3230">
        <v>3227</v>
      </c>
      <c r="C3230">
        <f>'2.1'!E3234</f>
        <v>1457.2540042736291</v>
      </c>
      <c r="D3230">
        <f t="shared" si="151"/>
        <v>1</v>
      </c>
      <c r="E3230">
        <f t="shared" si="152"/>
        <v>0</v>
      </c>
      <c r="F3230">
        <f t="shared" si="150"/>
        <v>0.34367168978929957</v>
      </c>
      <c r="G3230">
        <v>0.34367168978929957</v>
      </c>
    </row>
    <row r="3231" spans="2:7">
      <c r="B3231">
        <v>3228</v>
      </c>
      <c r="C3231">
        <f>'2.1'!E3235</f>
        <v>2429.3725533065467</v>
      </c>
      <c r="D3231">
        <f t="shared" si="151"/>
        <v>2</v>
      </c>
      <c r="E3231">
        <f t="shared" si="152"/>
        <v>343.49804264523738</v>
      </c>
      <c r="F3231">
        <f t="shared" si="150"/>
        <v>0.40299145934166147</v>
      </c>
      <c r="G3231">
        <v>0.34367168978929957</v>
      </c>
    </row>
    <row r="3232" spans="2:7">
      <c r="B3232">
        <v>3229</v>
      </c>
      <c r="C3232">
        <f>'2.1'!E3236</f>
        <v>685.3296904904031</v>
      </c>
      <c r="D3232">
        <f t="shared" si="151"/>
        <v>1</v>
      </c>
      <c r="E3232">
        <f t="shared" si="152"/>
        <v>0</v>
      </c>
      <c r="F3232">
        <f t="shared" si="150"/>
        <v>0.34367168978929957</v>
      </c>
      <c r="G3232">
        <v>0.34367168978929957</v>
      </c>
    </row>
    <row r="3233" spans="2:7">
      <c r="B3233">
        <v>3230</v>
      </c>
      <c r="C3233">
        <f>'2.1'!E3237</f>
        <v>7940.9811409094636</v>
      </c>
      <c r="D3233">
        <f t="shared" si="151"/>
        <v>2</v>
      </c>
      <c r="E3233">
        <f t="shared" si="152"/>
        <v>4752.7849127275713</v>
      </c>
      <c r="F3233">
        <f t="shared" si="150"/>
        <v>0.96145271513850916</v>
      </c>
      <c r="G3233">
        <v>0.34367168978929957</v>
      </c>
    </row>
    <row r="3234" spans="2:7">
      <c r="B3234">
        <v>3231</v>
      </c>
      <c r="C3234">
        <f>'2.1'!E3238</f>
        <v>11277.433479636928</v>
      </c>
      <c r="D3234">
        <f t="shared" si="151"/>
        <v>2</v>
      </c>
      <c r="E3234">
        <f t="shared" si="152"/>
        <v>7421.9467837095426</v>
      </c>
      <c r="F3234">
        <f t="shared" si="150"/>
        <v>0.99858958366577055</v>
      </c>
      <c r="G3234">
        <v>0.34367168978929957</v>
      </c>
    </row>
    <row r="3235" spans="2:7">
      <c r="B3235">
        <v>3232</v>
      </c>
      <c r="C3235">
        <f>'2.1'!E3239</f>
        <v>1965.1507770422065</v>
      </c>
      <c r="D3235">
        <f t="shared" si="151"/>
        <v>1</v>
      </c>
      <c r="E3235">
        <f t="shared" si="152"/>
        <v>0</v>
      </c>
      <c r="F3235">
        <f t="shared" si="150"/>
        <v>0.34367168978929957</v>
      </c>
      <c r="G3235">
        <v>0.34367168978929957</v>
      </c>
    </row>
    <row r="3236" spans="2:7">
      <c r="B3236">
        <v>3233</v>
      </c>
      <c r="C3236">
        <f>'2.1'!E3240</f>
        <v>4068.9766342802063</v>
      </c>
      <c r="D3236">
        <f t="shared" si="151"/>
        <v>2</v>
      </c>
      <c r="E3236">
        <f t="shared" si="152"/>
        <v>1655.1813074241652</v>
      </c>
      <c r="F3236">
        <f t="shared" si="150"/>
        <v>0.63808382724999579</v>
      </c>
      <c r="G3236">
        <v>0.34367168978929957</v>
      </c>
    </row>
    <row r="3237" spans="2:7">
      <c r="B3237">
        <v>3234</v>
      </c>
      <c r="C3237">
        <f>'2.1'!E3241</f>
        <v>966.82038016192519</v>
      </c>
      <c r="D3237">
        <f t="shared" si="151"/>
        <v>1</v>
      </c>
      <c r="E3237">
        <f t="shared" si="152"/>
        <v>0</v>
      </c>
      <c r="F3237">
        <f t="shared" si="150"/>
        <v>0.34367168978929957</v>
      </c>
      <c r="G3237">
        <v>0.34367168978929957</v>
      </c>
    </row>
    <row r="3238" spans="2:7">
      <c r="B3238">
        <v>3235</v>
      </c>
      <c r="C3238">
        <f>'2.1'!E3242</f>
        <v>2102.8039296317365</v>
      </c>
      <c r="D3238">
        <f t="shared" si="151"/>
        <v>2</v>
      </c>
      <c r="E3238">
        <f t="shared" si="152"/>
        <v>82.24314370538923</v>
      </c>
      <c r="F3238">
        <f t="shared" si="150"/>
        <v>0.35758994105136932</v>
      </c>
      <c r="G3238">
        <v>0.34367168978929957</v>
      </c>
    </row>
    <row r="3239" spans="2:7">
      <c r="B3239">
        <v>3236</v>
      </c>
      <c r="C3239">
        <f>'2.1'!E3243</f>
        <v>780.69945522818409</v>
      </c>
      <c r="D3239">
        <f t="shared" si="151"/>
        <v>1</v>
      </c>
      <c r="E3239">
        <f t="shared" si="152"/>
        <v>0</v>
      </c>
      <c r="F3239">
        <f t="shared" si="150"/>
        <v>0.34367168978929957</v>
      </c>
      <c r="G3239">
        <v>0.34367168978929957</v>
      </c>
    </row>
    <row r="3240" spans="2:7">
      <c r="B3240">
        <v>3237</v>
      </c>
      <c r="C3240">
        <f>'2.1'!E3244</f>
        <v>9414.9988788344526</v>
      </c>
      <c r="D3240">
        <f t="shared" si="151"/>
        <v>2</v>
      </c>
      <c r="E3240">
        <f t="shared" si="152"/>
        <v>5931.9991030675628</v>
      </c>
      <c r="F3240">
        <f t="shared" si="150"/>
        <v>0.98945201777076641</v>
      </c>
      <c r="G3240">
        <v>0.34367168978929957</v>
      </c>
    </row>
    <row r="3241" spans="2:7">
      <c r="B3241">
        <v>3238</v>
      </c>
      <c r="C3241">
        <f>'2.1'!E3245</f>
        <v>1996.6120995572721</v>
      </c>
      <c r="D3241">
        <f t="shared" si="151"/>
        <v>1</v>
      </c>
      <c r="E3241">
        <f t="shared" si="152"/>
        <v>0</v>
      </c>
      <c r="F3241">
        <f t="shared" si="150"/>
        <v>0.34367168978929957</v>
      </c>
      <c r="G3241">
        <v>0.34367168978929957</v>
      </c>
    </row>
    <row r="3242" spans="2:7">
      <c r="B3242">
        <v>3239</v>
      </c>
      <c r="C3242">
        <f>'2.1'!E3246</f>
        <v>3103.3433576011812</v>
      </c>
      <c r="D3242">
        <f t="shared" si="151"/>
        <v>2</v>
      </c>
      <c r="E3242">
        <f t="shared" si="152"/>
        <v>882.67468608094498</v>
      </c>
      <c r="F3242">
        <f t="shared" si="150"/>
        <v>0.50023631246092459</v>
      </c>
      <c r="G3242">
        <v>0.34367168978929957</v>
      </c>
    </row>
    <row r="3243" spans="2:7">
      <c r="B3243">
        <v>3240</v>
      </c>
      <c r="C3243">
        <f>'2.1'!E3247</f>
        <v>3276.9885463196342</v>
      </c>
      <c r="D3243">
        <f t="shared" si="151"/>
        <v>2</v>
      </c>
      <c r="E3243">
        <f t="shared" si="152"/>
        <v>1021.5908370557074</v>
      </c>
      <c r="F3243">
        <f t="shared" si="150"/>
        <v>0.5255250600193917</v>
      </c>
      <c r="G3243">
        <v>0.34367168978929957</v>
      </c>
    </row>
    <row r="3244" spans="2:7">
      <c r="B3244">
        <v>3241</v>
      </c>
      <c r="C3244">
        <f>'2.1'!E3248</f>
        <v>559.51555628808569</v>
      </c>
      <c r="D3244">
        <f t="shared" si="151"/>
        <v>1</v>
      </c>
      <c r="E3244">
        <f t="shared" si="152"/>
        <v>0</v>
      </c>
      <c r="F3244">
        <f t="shared" si="150"/>
        <v>0.34367168978929957</v>
      </c>
      <c r="G3244">
        <v>0.34367168978929957</v>
      </c>
    </row>
    <row r="3245" spans="2:7">
      <c r="B3245">
        <v>3242</v>
      </c>
      <c r="C3245">
        <f>'2.1'!E3249</f>
        <v>6177.3978959910783</v>
      </c>
      <c r="D3245">
        <f t="shared" si="151"/>
        <v>2</v>
      </c>
      <c r="E3245">
        <f t="shared" si="152"/>
        <v>3341.9183167928627</v>
      </c>
      <c r="F3245">
        <f t="shared" si="150"/>
        <v>0.86939916064731437</v>
      </c>
      <c r="G3245">
        <v>0.34367168978929957</v>
      </c>
    </row>
    <row r="3246" spans="2:7">
      <c r="B3246">
        <v>3243</v>
      </c>
      <c r="C3246">
        <f>'2.1'!E3250</f>
        <v>1052.1992411413844</v>
      </c>
      <c r="D3246">
        <f t="shared" si="151"/>
        <v>1</v>
      </c>
      <c r="E3246">
        <f t="shared" si="152"/>
        <v>0</v>
      </c>
      <c r="F3246">
        <f t="shared" si="150"/>
        <v>0.34367168978929957</v>
      </c>
      <c r="G3246">
        <v>0.34367168978929957</v>
      </c>
    </row>
    <row r="3247" spans="2:7">
      <c r="B3247">
        <v>3244</v>
      </c>
      <c r="C3247">
        <f>'2.1'!E3251</f>
        <v>401.396621902552</v>
      </c>
      <c r="D3247">
        <f t="shared" si="151"/>
        <v>1</v>
      </c>
      <c r="E3247">
        <f t="shared" si="152"/>
        <v>0</v>
      </c>
      <c r="F3247">
        <f t="shared" si="150"/>
        <v>0.34367168978929957</v>
      </c>
      <c r="G3247">
        <v>0.34367168978929957</v>
      </c>
    </row>
    <row r="3248" spans="2:7">
      <c r="B3248">
        <v>3245</v>
      </c>
      <c r="C3248">
        <f>'2.1'!E3252</f>
        <v>118.82526379732151</v>
      </c>
      <c r="D3248">
        <f t="shared" si="151"/>
        <v>1</v>
      </c>
      <c r="E3248">
        <f t="shared" si="152"/>
        <v>0</v>
      </c>
      <c r="F3248">
        <f t="shared" si="150"/>
        <v>0.34367168978929957</v>
      </c>
      <c r="G3248">
        <v>0.34367168978929957</v>
      </c>
    </row>
    <row r="3249" spans="2:7">
      <c r="B3249">
        <v>3246</v>
      </c>
      <c r="C3249">
        <f>'2.1'!E3253</f>
        <v>821.32659215501781</v>
      </c>
      <c r="D3249">
        <f t="shared" si="151"/>
        <v>1</v>
      </c>
      <c r="E3249">
        <f t="shared" si="152"/>
        <v>0</v>
      </c>
      <c r="F3249">
        <f t="shared" si="150"/>
        <v>0.34367168978929957</v>
      </c>
      <c r="G3249">
        <v>0.34367168978929957</v>
      </c>
    </row>
    <row r="3250" spans="2:7">
      <c r="B3250">
        <v>3247</v>
      </c>
      <c r="C3250">
        <f>'2.1'!E3254</f>
        <v>2350.1528611279996</v>
      </c>
      <c r="D3250">
        <f t="shared" si="151"/>
        <v>2</v>
      </c>
      <c r="E3250">
        <f t="shared" si="152"/>
        <v>280.1222889023997</v>
      </c>
      <c r="F3250">
        <f t="shared" si="150"/>
        <v>0.39183067623828793</v>
      </c>
      <c r="G3250">
        <v>0.34367168978929957</v>
      </c>
    </row>
    <row r="3251" spans="2:7">
      <c r="B3251">
        <v>3248</v>
      </c>
      <c r="C3251">
        <f>'2.1'!E3255</f>
        <v>259.41761416160239</v>
      </c>
      <c r="D3251">
        <f t="shared" si="151"/>
        <v>1</v>
      </c>
      <c r="E3251">
        <f t="shared" si="152"/>
        <v>0</v>
      </c>
      <c r="F3251">
        <f t="shared" si="150"/>
        <v>0.34367168978929957</v>
      </c>
      <c r="G3251">
        <v>0.34367168978929957</v>
      </c>
    </row>
    <row r="3252" spans="2:7">
      <c r="B3252">
        <v>3249</v>
      </c>
      <c r="C3252">
        <f>'2.1'!E3256</f>
        <v>3668.4253897913122</v>
      </c>
      <c r="D3252">
        <f t="shared" si="151"/>
        <v>2</v>
      </c>
      <c r="E3252">
        <f t="shared" si="152"/>
        <v>1334.7403118330499</v>
      </c>
      <c r="F3252">
        <f t="shared" si="150"/>
        <v>0.58200242204939445</v>
      </c>
      <c r="G3252">
        <v>0.34367168978929957</v>
      </c>
    </row>
    <row r="3253" spans="2:7">
      <c r="B3253">
        <v>3250</v>
      </c>
      <c r="C3253">
        <f>'2.1'!E3257</f>
        <v>1908.7849730292555</v>
      </c>
      <c r="D3253">
        <f t="shared" si="151"/>
        <v>1</v>
      </c>
      <c r="E3253">
        <f t="shared" si="152"/>
        <v>0</v>
      </c>
      <c r="F3253">
        <f t="shared" si="150"/>
        <v>0.34367168978929957</v>
      </c>
      <c r="G3253">
        <v>0.34367168978929957</v>
      </c>
    </row>
    <row r="3254" spans="2:7">
      <c r="B3254">
        <v>3251</v>
      </c>
      <c r="C3254">
        <f>'2.1'!E3258</f>
        <v>214.94945641806925</v>
      </c>
      <c r="D3254">
        <f t="shared" si="151"/>
        <v>1</v>
      </c>
      <c r="E3254">
        <f t="shared" si="152"/>
        <v>0</v>
      </c>
      <c r="F3254">
        <f t="shared" si="150"/>
        <v>0.34367168978929957</v>
      </c>
      <c r="G3254">
        <v>0.34367168978929957</v>
      </c>
    </row>
    <row r="3255" spans="2:7">
      <c r="B3255">
        <v>3252</v>
      </c>
      <c r="C3255">
        <f>'2.1'!E3259</f>
        <v>7418.0291544766269</v>
      </c>
      <c r="D3255">
        <f t="shared" si="151"/>
        <v>2</v>
      </c>
      <c r="E3255">
        <f t="shared" si="152"/>
        <v>4334.4233235813017</v>
      </c>
      <c r="F3255">
        <f t="shared" si="150"/>
        <v>0.94257490066173599</v>
      </c>
      <c r="G3255">
        <v>0.34367168978929957</v>
      </c>
    </row>
    <row r="3256" spans="2:7">
      <c r="B3256">
        <v>3253</v>
      </c>
      <c r="C3256">
        <f>'2.1'!E3260</f>
        <v>306.26195303702571</v>
      </c>
      <c r="D3256">
        <f t="shared" si="151"/>
        <v>1</v>
      </c>
      <c r="E3256">
        <f t="shared" si="152"/>
        <v>0</v>
      </c>
      <c r="F3256">
        <f t="shared" si="150"/>
        <v>0.34367168978929957</v>
      </c>
      <c r="G3256">
        <v>0.34367168978929957</v>
      </c>
    </row>
    <row r="3257" spans="2:7">
      <c r="B3257">
        <v>3254</v>
      </c>
      <c r="C3257">
        <f>'2.1'!E3261</f>
        <v>4164.6838612647252</v>
      </c>
      <c r="D3257">
        <f t="shared" si="151"/>
        <v>2</v>
      </c>
      <c r="E3257">
        <f t="shared" si="152"/>
        <v>1731.7470890117802</v>
      </c>
      <c r="F3257">
        <f t="shared" si="150"/>
        <v>0.65110439199412362</v>
      </c>
      <c r="G3257">
        <v>0.34367168978929957</v>
      </c>
    </row>
    <row r="3258" spans="2:7">
      <c r="B3258">
        <v>3255</v>
      </c>
      <c r="C3258">
        <f>'2.1'!E3262</f>
        <v>614.4801447510082</v>
      </c>
      <c r="D3258">
        <f t="shared" si="151"/>
        <v>1</v>
      </c>
      <c r="E3258">
        <f t="shared" si="152"/>
        <v>0</v>
      </c>
      <c r="F3258">
        <f t="shared" si="150"/>
        <v>0.34367168978929957</v>
      </c>
      <c r="G3258">
        <v>0.34367168978929957</v>
      </c>
    </row>
    <row r="3259" spans="2:7">
      <c r="B3259">
        <v>3256</v>
      </c>
      <c r="C3259">
        <f>'2.1'!E3263</f>
        <v>1063.0647763360778</v>
      </c>
      <c r="D3259">
        <f t="shared" si="151"/>
        <v>1</v>
      </c>
      <c r="E3259">
        <f t="shared" si="152"/>
        <v>0</v>
      </c>
      <c r="F3259">
        <f t="shared" si="150"/>
        <v>0.34367168978929957</v>
      </c>
      <c r="G3259">
        <v>0.34367168978929957</v>
      </c>
    </row>
    <row r="3260" spans="2:7">
      <c r="B3260">
        <v>3257</v>
      </c>
      <c r="C3260">
        <f>'2.1'!E3264</f>
        <v>574.48922957542948</v>
      </c>
      <c r="D3260">
        <f t="shared" si="151"/>
        <v>1</v>
      </c>
      <c r="E3260">
        <f t="shared" si="152"/>
        <v>0</v>
      </c>
      <c r="F3260">
        <f t="shared" si="150"/>
        <v>0.34367168978929957</v>
      </c>
      <c r="G3260">
        <v>0.34367168978929957</v>
      </c>
    </row>
    <row r="3261" spans="2:7">
      <c r="B3261">
        <v>3258</v>
      </c>
      <c r="C3261">
        <f>'2.1'!E3265</f>
        <v>1123.4012520731821</v>
      </c>
      <c r="D3261">
        <f t="shared" si="151"/>
        <v>1</v>
      </c>
      <c r="E3261">
        <f t="shared" si="152"/>
        <v>0</v>
      </c>
      <c r="F3261">
        <f t="shared" si="150"/>
        <v>0.34367168978929957</v>
      </c>
      <c r="G3261">
        <v>0.34367168978929957</v>
      </c>
    </row>
    <row r="3262" spans="2:7">
      <c r="B3262">
        <v>3259</v>
      </c>
      <c r="C3262">
        <f>'2.1'!E3266</f>
        <v>1665.3712310389451</v>
      </c>
      <c r="D3262">
        <f t="shared" si="151"/>
        <v>1</v>
      </c>
      <c r="E3262">
        <f t="shared" si="152"/>
        <v>0</v>
      </c>
      <c r="F3262">
        <f t="shared" si="150"/>
        <v>0.34367168978929957</v>
      </c>
      <c r="G3262">
        <v>0.34367168978929957</v>
      </c>
    </row>
    <row r="3263" spans="2:7">
      <c r="B3263">
        <v>3260</v>
      </c>
      <c r="C3263">
        <f>'2.1'!E3267</f>
        <v>991.29657592631747</v>
      </c>
      <c r="D3263">
        <f t="shared" si="151"/>
        <v>1</v>
      </c>
      <c r="E3263">
        <f t="shared" si="152"/>
        <v>0</v>
      </c>
      <c r="F3263">
        <f t="shared" si="150"/>
        <v>0.34367168978929957</v>
      </c>
      <c r="G3263">
        <v>0.34367168978929957</v>
      </c>
    </row>
    <row r="3264" spans="2:7">
      <c r="B3264">
        <v>3261</v>
      </c>
      <c r="C3264">
        <f>'2.1'!E3268</f>
        <v>1956.484162524283</v>
      </c>
      <c r="D3264">
        <f t="shared" si="151"/>
        <v>1</v>
      </c>
      <c r="E3264">
        <f t="shared" si="152"/>
        <v>0</v>
      </c>
      <c r="F3264">
        <f t="shared" si="150"/>
        <v>0.34367168978929957</v>
      </c>
      <c r="G3264">
        <v>0.34367168978929957</v>
      </c>
    </row>
    <row r="3265" spans="2:7">
      <c r="B3265">
        <v>3262</v>
      </c>
      <c r="C3265">
        <f>'2.1'!E3269</f>
        <v>1993.0473804253302</v>
      </c>
      <c r="D3265">
        <f t="shared" si="151"/>
        <v>1</v>
      </c>
      <c r="E3265">
        <f t="shared" si="152"/>
        <v>0</v>
      </c>
      <c r="F3265">
        <f t="shared" si="150"/>
        <v>0.34367168978929957</v>
      </c>
      <c r="G3265">
        <v>0.34367168978929957</v>
      </c>
    </row>
    <row r="3266" spans="2:7">
      <c r="B3266">
        <v>3263</v>
      </c>
      <c r="C3266">
        <f>'2.1'!E3270</f>
        <v>511.51054150730499</v>
      </c>
      <c r="D3266">
        <f t="shared" si="151"/>
        <v>1</v>
      </c>
      <c r="E3266">
        <f t="shared" si="152"/>
        <v>0</v>
      </c>
      <c r="F3266">
        <f t="shared" si="150"/>
        <v>0.34367168978929957</v>
      </c>
      <c r="G3266">
        <v>0.34367168978929957</v>
      </c>
    </row>
    <row r="3267" spans="2:7">
      <c r="B3267">
        <v>3264</v>
      </c>
      <c r="C3267">
        <f>'2.1'!E3271</f>
        <v>2660.0470969973485</v>
      </c>
      <c r="D3267">
        <f t="shared" si="151"/>
        <v>2</v>
      </c>
      <c r="E3267">
        <f t="shared" si="152"/>
        <v>528.03767759787877</v>
      </c>
      <c r="F3267">
        <f t="shared" si="150"/>
        <v>0.43591070153566791</v>
      </c>
      <c r="G3267">
        <v>0.34367168978929957</v>
      </c>
    </row>
    <row r="3268" spans="2:7">
      <c r="B3268">
        <v>3265</v>
      </c>
      <c r="C3268">
        <f>'2.1'!E3272</f>
        <v>1496.664791568089</v>
      </c>
      <c r="D3268">
        <f t="shared" si="151"/>
        <v>1</v>
      </c>
      <c r="E3268">
        <f t="shared" si="152"/>
        <v>0</v>
      </c>
      <c r="F3268">
        <f t="shared" ref="F3268:F3331" si="153">_xlfn.NORM.DIST(E3268,$J$4,$J$5,TRUE)</f>
        <v>0.34367168978929957</v>
      </c>
      <c r="G3268">
        <v>0.34367168978929957</v>
      </c>
    </row>
    <row r="3269" spans="2:7">
      <c r="B3269">
        <v>3266</v>
      </c>
      <c r="C3269">
        <f>'2.1'!E3273</f>
        <v>2872.5372321121245</v>
      </c>
      <c r="D3269">
        <f t="shared" ref="D3269:D3332" si="154">IF(C3269&lt;=2000,1,IF(AND(C3269&gt;2000,C3269&lt;=17000),2,IF(C3269&gt;17000,3,0)))</f>
        <v>2</v>
      </c>
      <c r="E3269">
        <f t="shared" ref="E3269:E3332" si="155">IF(D3269=1,0,IF(D3269=2,0.8*(C3269-2000),IF(D3269=3,12000,"Error")))</f>
        <v>698.02978568969957</v>
      </c>
      <c r="F3269">
        <f t="shared" si="153"/>
        <v>0.46663875163333968</v>
      </c>
      <c r="G3269">
        <v>0.34367168978929957</v>
      </c>
    </row>
    <row r="3270" spans="2:7">
      <c r="B3270">
        <v>3267</v>
      </c>
      <c r="C3270">
        <f>'2.1'!E3274</f>
        <v>386.78218485649796</v>
      </c>
      <c r="D3270">
        <f t="shared" si="154"/>
        <v>1</v>
      </c>
      <c r="E3270">
        <f t="shared" si="155"/>
        <v>0</v>
      </c>
      <c r="F3270">
        <f t="shared" si="153"/>
        <v>0.34367168978929957</v>
      </c>
      <c r="G3270">
        <v>0.34367168978929957</v>
      </c>
    </row>
    <row r="3271" spans="2:7">
      <c r="B3271">
        <v>3268</v>
      </c>
      <c r="C3271">
        <f>'2.1'!E3275</f>
        <v>1268.055219063509</v>
      </c>
      <c r="D3271">
        <f t="shared" si="154"/>
        <v>1</v>
      </c>
      <c r="E3271">
        <f t="shared" si="155"/>
        <v>0</v>
      </c>
      <c r="F3271">
        <f t="shared" si="153"/>
        <v>0.34367168978929957</v>
      </c>
      <c r="G3271">
        <v>0.34367168978929957</v>
      </c>
    </row>
    <row r="3272" spans="2:7">
      <c r="B3272">
        <v>3269</v>
      </c>
      <c r="C3272">
        <f>'2.1'!E3276</f>
        <v>2424.3618208594066</v>
      </c>
      <c r="D3272">
        <f t="shared" si="154"/>
        <v>2</v>
      </c>
      <c r="E3272">
        <f t="shared" si="155"/>
        <v>339.48945668752532</v>
      </c>
      <c r="F3272">
        <f t="shared" si="153"/>
        <v>0.40228307671173225</v>
      </c>
      <c r="G3272">
        <v>0.34367168978929957</v>
      </c>
    </row>
    <row r="3273" spans="2:7">
      <c r="B3273">
        <v>3270</v>
      </c>
      <c r="C3273">
        <f>'2.1'!E3277</f>
        <v>4530.9385703540902</v>
      </c>
      <c r="D3273">
        <f t="shared" si="154"/>
        <v>2</v>
      </c>
      <c r="E3273">
        <f t="shared" si="155"/>
        <v>2024.7508562832722</v>
      </c>
      <c r="F3273">
        <f t="shared" si="153"/>
        <v>0.69919893737155736</v>
      </c>
      <c r="G3273">
        <v>0.34367168978929957</v>
      </c>
    </row>
    <row r="3274" spans="2:7">
      <c r="B3274">
        <v>3271</v>
      </c>
      <c r="C3274">
        <f>'2.1'!E3278</f>
        <v>856.2042149209077</v>
      </c>
      <c r="D3274">
        <f t="shared" si="154"/>
        <v>1</v>
      </c>
      <c r="E3274">
        <f t="shared" si="155"/>
        <v>0</v>
      </c>
      <c r="F3274">
        <f t="shared" si="153"/>
        <v>0.34367168978929957</v>
      </c>
      <c r="G3274">
        <v>0.34367168978929957</v>
      </c>
    </row>
    <row r="3275" spans="2:7">
      <c r="B3275">
        <v>3272</v>
      </c>
      <c r="C3275">
        <f>'2.1'!E3279</f>
        <v>1927.0375279352922</v>
      </c>
      <c r="D3275">
        <f t="shared" si="154"/>
        <v>1</v>
      </c>
      <c r="E3275">
        <f t="shared" si="155"/>
        <v>0</v>
      </c>
      <c r="F3275">
        <f t="shared" si="153"/>
        <v>0.34367168978929957</v>
      </c>
      <c r="G3275">
        <v>0.34367168978929957</v>
      </c>
    </row>
    <row r="3276" spans="2:7">
      <c r="B3276">
        <v>3273</v>
      </c>
      <c r="C3276">
        <f>'2.1'!E3280</f>
        <v>5701.4562758972615</v>
      </c>
      <c r="D3276">
        <f t="shared" si="154"/>
        <v>2</v>
      </c>
      <c r="E3276">
        <f t="shared" si="155"/>
        <v>2961.1650207178095</v>
      </c>
      <c r="F3276">
        <f t="shared" si="153"/>
        <v>0.82886567509356923</v>
      </c>
      <c r="G3276">
        <v>0.34367168978929957</v>
      </c>
    </row>
    <row r="3277" spans="2:7">
      <c r="B3277">
        <v>3274</v>
      </c>
      <c r="C3277">
        <f>'2.1'!E3281</f>
        <v>1489.4467026438356</v>
      </c>
      <c r="D3277">
        <f t="shared" si="154"/>
        <v>1</v>
      </c>
      <c r="E3277">
        <f t="shared" si="155"/>
        <v>0</v>
      </c>
      <c r="F3277">
        <f t="shared" si="153"/>
        <v>0.34367168978929957</v>
      </c>
      <c r="G3277">
        <v>0.34367168978929957</v>
      </c>
    </row>
    <row r="3278" spans="2:7">
      <c r="B3278">
        <v>3275</v>
      </c>
      <c r="C3278">
        <f>'2.1'!E3282</f>
        <v>5614.4881213124954</v>
      </c>
      <c r="D3278">
        <f t="shared" si="154"/>
        <v>2</v>
      </c>
      <c r="E3278">
        <f t="shared" si="155"/>
        <v>2891.5904970499964</v>
      </c>
      <c r="F3278">
        <f t="shared" si="153"/>
        <v>0.82067027194780706</v>
      </c>
      <c r="G3278">
        <v>0.34367168978929957</v>
      </c>
    </row>
    <row r="3279" spans="2:7">
      <c r="B3279">
        <v>3276</v>
      </c>
      <c r="C3279">
        <f>'2.1'!E3283</f>
        <v>1146.5424986047237</v>
      </c>
      <c r="D3279">
        <f t="shared" si="154"/>
        <v>1</v>
      </c>
      <c r="E3279">
        <f t="shared" si="155"/>
        <v>0</v>
      </c>
      <c r="F3279">
        <f t="shared" si="153"/>
        <v>0.34367168978929957</v>
      </c>
      <c r="G3279">
        <v>0.34367168978929957</v>
      </c>
    </row>
    <row r="3280" spans="2:7">
      <c r="B3280">
        <v>3277</v>
      </c>
      <c r="C3280">
        <f>'2.1'!E3284</f>
        <v>1914.2818636423201</v>
      </c>
      <c r="D3280">
        <f t="shared" si="154"/>
        <v>1</v>
      </c>
      <c r="E3280">
        <f t="shared" si="155"/>
        <v>0</v>
      </c>
      <c r="F3280">
        <f t="shared" si="153"/>
        <v>0.34367168978929957</v>
      </c>
      <c r="G3280">
        <v>0.34367168978929957</v>
      </c>
    </row>
    <row r="3281" spans="2:7">
      <c r="B3281">
        <v>3278</v>
      </c>
      <c r="C3281">
        <f>'2.1'!E3285</f>
        <v>92.714257108777389</v>
      </c>
      <c r="D3281">
        <f t="shared" si="154"/>
        <v>1</v>
      </c>
      <c r="E3281">
        <f t="shared" si="155"/>
        <v>0</v>
      </c>
      <c r="F3281">
        <f t="shared" si="153"/>
        <v>0.34367168978929957</v>
      </c>
      <c r="G3281">
        <v>0.34367168978929957</v>
      </c>
    </row>
    <row r="3282" spans="2:7">
      <c r="B3282">
        <v>3279</v>
      </c>
      <c r="C3282">
        <f>'2.1'!E3286</f>
        <v>682.0099750359459</v>
      </c>
      <c r="D3282">
        <f t="shared" si="154"/>
        <v>1</v>
      </c>
      <c r="E3282">
        <f t="shared" si="155"/>
        <v>0</v>
      </c>
      <c r="F3282">
        <f t="shared" si="153"/>
        <v>0.34367168978929957</v>
      </c>
      <c r="G3282">
        <v>0.34367168978929957</v>
      </c>
    </row>
    <row r="3283" spans="2:7">
      <c r="B3283">
        <v>3280</v>
      </c>
      <c r="C3283">
        <f>'2.1'!E3287</f>
        <v>2170.1880922154573</v>
      </c>
      <c r="D3283">
        <f t="shared" si="154"/>
        <v>2</v>
      </c>
      <c r="E3283">
        <f t="shared" si="155"/>
        <v>136.15047377236587</v>
      </c>
      <c r="F3283">
        <f t="shared" si="153"/>
        <v>0.36681809703135637</v>
      </c>
      <c r="G3283">
        <v>0.34367168978929957</v>
      </c>
    </row>
    <row r="3284" spans="2:7">
      <c r="B3284">
        <v>3281</v>
      </c>
      <c r="C3284">
        <f>'2.1'!E3288</f>
        <v>7076.4477194068395</v>
      </c>
      <c r="D3284">
        <f t="shared" si="154"/>
        <v>2</v>
      </c>
      <c r="E3284">
        <f t="shared" si="155"/>
        <v>4061.158175525472</v>
      </c>
      <c r="F3284">
        <f t="shared" si="153"/>
        <v>0.92674662792626972</v>
      </c>
      <c r="G3284">
        <v>0.34367168978929957</v>
      </c>
    </row>
    <row r="3285" spans="2:7">
      <c r="B3285">
        <v>3282</v>
      </c>
      <c r="C3285">
        <f>'2.1'!E3289</f>
        <v>1234.2259898036282</v>
      </c>
      <c r="D3285">
        <f t="shared" si="154"/>
        <v>1</v>
      </c>
      <c r="E3285">
        <f t="shared" si="155"/>
        <v>0</v>
      </c>
      <c r="F3285">
        <f t="shared" si="153"/>
        <v>0.34367168978929957</v>
      </c>
      <c r="G3285">
        <v>0.34367168978929957</v>
      </c>
    </row>
    <row r="3286" spans="2:7">
      <c r="B3286">
        <v>3283</v>
      </c>
      <c r="C3286">
        <f>'2.1'!E3290</f>
        <v>153.31953933483152</v>
      </c>
      <c r="D3286">
        <f t="shared" si="154"/>
        <v>1</v>
      </c>
      <c r="E3286">
        <f t="shared" si="155"/>
        <v>0</v>
      </c>
      <c r="F3286">
        <f t="shared" si="153"/>
        <v>0.34367168978929957</v>
      </c>
      <c r="G3286">
        <v>0.34367168978929957</v>
      </c>
    </row>
    <row r="3287" spans="2:7">
      <c r="B3287">
        <v>3284</v>
      </c>
      <c r="C3287">
        <f>'2.1'!E3291</f>
        <v>3179.7597379786316</v>
      </c>
      <c r="D3287">
        <f t="shared" si="154"/>
        <v>2</v>
      </c>
      <c r="E3287">
        <f t="shared" si="155"/>
        <v>943.8077903829053</v>
      </c>
      <c r="F3287">
        <f t="shared" si="153"/>
        <v>0.51137131616395803</v>
      </c>
      <c r="G3287">
        <v>0.34367168978929957</v>
      </c>
    </row>
    <row r="3288" spans="2:7">
      <c r="B3288">
        <v>3285</v>
      </c>
      <c r="C3288">
        <f>'2.1'!E3292</f>
        <v>2776.7096653734379</v>
      </c>
      <c r="D3288">
        <f t="shared" si="154"/>
        <v>2</v>
      </c>
      <c r="E3288">
        <f t="shared" si="155"/>
        <v>621.36773229875041</v>
      </c>
      <c r="F3288">
        <f t="shared" si="153"/>
        <v>0.45274538539233311</v>
      </c>
      <c r="G3288">
        <v>0.34367168978929957</v>
      </c>
    </row>
    <row r="3289" spans="2:7">
      <c r="B3289">
        <v>3286</v>
      </c>
      <c r="C3289">
        <f>'2.1'!E3293</f>
        <v>34.056511001560558</v>
      </c>
      <c r="D3289">
        <f t="shared" si="154"/>
        <v>1</v>
      </c>
      <c r="E3289">
        <f t="shared" si="155"/>
        <v>0</v>
      </c>
      <c r="F3289">
        <f t="shared" si="153"/>
        <v>0.34367168978929957</v>
      </c>
      <c r="G3289">
        <v>0.34367168978929957</v>
      </c>
    </row>
    <row r="3290" spans="2:7">
      <c r="B3290">
        <v>3287</v>
      </c>
      <c r="C3290">
        <f>'2.1'!E3294</f>
        <v>2015.4458856141598</v>
      </c>
      <c r="D3290">
        <f t="shared" si="154"/>
        <v>2</v>
      </c>
      <c r="E3290">
        <f t="shared" si="155"/>
        <v>12.356708491327845</v>
      </c>
      <c r="F3290">
        <f t="shared" si="153"/>
        <v>0.34574992624964285</v>
      </c>
      <c r="G3290">
        <v>0.34367168978929957</v>
      </c>
    </row>
    <row r="3291" spans="2:7">
      <c r="B3291">
        <v>3288</v>
      </c>
      <c r="C3291">
        <f>'2.1'!E3295</f>
        <v>1004.4485975254519</v>
      </c>
      <c r="D3291">
        <f t="shared" si="154"/>
        <v>1</v>
      </c>
      <c r="E3291">
        <f t="shared" si="155"/>
        <v>0</v>
      </c>
      <c r="F3291">
        <f t="shared" si="153"/>
        <v>0.34367168978929957</v>
      </c>
      <c r="G3291">
        <v>0.34367168978929957</v>
      </c>
    </row>
    <row r="3292" spans="2:7">
      <c r="B3292">
        <v>3289</v>
      </c>
      <c r="C3292">
        <f>'2.1'!E3296</f>
        <v>2193.6683193787867</v>
      </c>
      <c r="D3292">
        <f t="shared" si="154"/>
        <v>2</v>
      </c>
      <c r="E3292">
        <f t="shared" si="155"/>
        <v>154.93465550302938</v>
      </c>
      <c r="F3292">
        <f t="shared" si="153"/>
        <v>0.37005216737769309</v>
      </c>
      <c r="G3292">
        <v>0.34367168978929957</v>
      </c>
    </row>
    <row r="3293" spans="2:7">
      <c r="B3293">
        <v>3290</v>
      </c>
      <c r="C3293">
        <f>'2.1'!E3297</f>
        <v>813.23361040446105</v>
      </c>
      <c r="D3293">
        <f t="shared" si="154"/>
        <v>1</v>
      </c>
      <c r="E3293">
        <f t="shared" si="155"/>
        <v>0</v>
      </c>
      <c r="F3293">
        <f t="shared" si="153"/>
        <v>0.34367168978929957</v>
      </c>
      <c r="G3293">
        <v>0.34367168978929957</v>
      </c>
    </row>
    <row r="3294" spans="2:7">
      <c r="B3294">
        <v>3291</v>
      </c>
      <c r="C3294">
        <f>'2.1'!E3298</f>
        <v>3121.5139509580595</v>
      </c>
      <c r="D3294">
        <f t="shared" si="154"/>
        <v>2</v>
      </c>
      <c r="E3294">
        <f t="shared" si="155"/>
        <v>897.21116076644762</v>
      </c>
      <c r="F3294">
        <f t="shared" si="153"/>
        <v>0.50288437941443542</v>
      </c>
      <c r="G3294">
        <v>0.34367168978929957</v>
      </c>
    </row>
    <row r="3295" spans="2:7">
      <c r="B3295">
        <v>3292</v>
      </c>
      <c r="C3295">
        <f>'2.1'!E3299</f>
        <v>1539.8572407961847</v>
      </c>
      <c r="D3295">
        <f t="shared" si="154"/>
        <v>1</v>
      </c>
      <c r="E3295">
        <f t="shared" si="155"/>
        <v>0</v>
      </c>
      <c r="F3295">
        <f t="shared" si="153"/>
        <v>0.34367168978929957</v>
      </c>
      <c r="G3295">
        <v>0.34367168978929957</v>
      </c>
    </row>
    <row r="3296" spans="2:7">
      <c r="B3296">
        <v>3293</v>
      </c>
      <c r="C3296">
        <f>'2.1'!E3300</f>
        <v>751.09149231538777</v>
      </c>
      <c r="D3296">
        <f t="shared" si="154"/>
        <v>1</v>
      </c>
      <c r="E3296">
        <f t="shared" si="155"/>
        <v>0</v>
      </c>
      <c r="F3296">
        <f t="shared" si="153"/>
        <v>0.34367168978929957</v>
      </c>
      <c r="G3296">
        <v>0.34367168978929957</v>
      </c>
    </row>
    <row r="3297" spans="2:7">
      <c r="B3297">
        <v>3294</v>
      </c>
      <c r="C3297">
        <f>'2.1'!E3301</f>
        <v>1365.4454566061941</v>
      </c>
      <c r="D3297">
        <f t="shared" si="154"/>
        <v>1</v>
      </c>
      <c r="E3297">
        <f t="shared" si="155"/>
        <v>0</v>
      </c>
      <c r="F3297">
        <f t="shared" si="153"/>
        <v>0.34367168978929957</v>
      </c>
      <c r="G3297">
        <v>0.34367168978929957</v>
      </c>
    </row>
    <row r="3298" spans="2:7">
      <c r="B3298">
        <v>3295</v>
      </c>
      <c r="C3298">
        <f>'2.1'!E3302</f>
        <v>7126.0294901644975</v>
      </c>
      <c r="D3298">
        <f t="shared" si="154"/>
        <v>2</v>
      </c>
      <c r="E3298">
        <f t="shared" si="155"/>
        <v>4100.8235921315982</v>
      </c>
      <c r="F3298">
        <f t="shared" si="153"/>
        <v>0.92923184004081294</v>
      </c>
      <c r="G3298">
        <v>0.34367168978929957</v>
      </c>
    </row>
    <row r="3299" spans="2:7">
      <c r="B3299">
        <v>3296</v>
      </c>
      <c r="C3299">
        <f>'2.1'!E3303</f>
        <v>2271.7534367559988</v>
      </c>
      <c r="D3299">
        <f t="shared" si="154"/>
        <v>2</v>
      </c>
      <c r="E3299">
        <f t="shared" si="155"/>
        <v>217.40274940479904</v>
      </c>
      <c r="F3299">
        <f t="shared" si="153"/>
        <v>0.38087237784004968</v>
      </c>
      <c r="G3299">
        <v>0.34367168978929957</v>
      </c>
    </row>
    <row r="3300" spans="2:7">
      <c r="B3300">
        <v>3297</v>
      </c>
      <c r="C3300">
        <f>'2.1'!E3304</f>
        <v>82.953549162036865</v>
      </c>
      <c r="D3300">
        <f t="shared" si="154"/>
        <v>1</v>
      </c>
      <c r="E3300">
        <f t="shared" si="155"/>
        <v>0</v>
      </c>
      <c r="F3300">
        <f t="shared" si="153"/>
        <v>0.34367168978929957</v>
      </c>
      <c r="G3300">
        <v>0.34367168978929957</v>
      </c>
    </row>
    <row r="3301" spans="2:7">
      <c r="B3301">
        <v>3298</v>
      </c>
      <c r="C3301">
        <f>'2.1'!E3305</f>
        <v>2263.0035150456947</v>
      </c>
      <c r="D3301">
        <f t="shared" si="154"/>
        <v>2</v>
      </c>
      <c r="E3301">
        <f t="shared" si="155"/>
        <v>210.40281203655579</v>
      </c>
      <c r="F3301">
        <f t="shared" si="153"/>
        <v>0.37965508283201588</v>
      </c>
      <c r="G3301">
        <v>0.34367168978929957</v>
      </c>
    </row>
    <row r="3302" spans="2:7">
      <c r="B3302">
        <v>3299</v>
      </c>
      <c r="C3302">
        <f>'2.1'!E3306</f>
        <v>3706.6406558762569</v>
      </c>
      <c r="D3302">
        <f t="shared" si="154"/>
        <v>2</v>
      </c>
      <c r="E3302">
        <f t="shared" si="155"/>
        <v>1365.3125247010057</v>
      </c>
      <c r="F3302">
        <f t="shared" si="153"/>
        <v>0.58744560736335694</v>
      </c>
      <c r="G3302">
        <v>0.34367168978929957</v>
      </c>
    </row>
    <row r="3303" spans="2:7">
      <c r="B3303">
        <v>3300</v>
      </c>
      <c r="C3303">
        <f>'2.1'!E3307</f>
        <v>1317.4298906523572</v>
      </c>
      <c r="D3303">
        <f t="shared" si="154"/>
        <v>1</v>
      </c>
      <c r="E3303">
        <f t="shared" si="155"/>
        <v>0</v>
      </c>
      <c r="F3303">
        <f t="shared" si="153"/>
        <v>0.34367168978929957</v>
      </c>
      <c r="G3303">
        <v>0.34367168978929957</v>
      </c>
    </row>
    <row r="3304" spans="2:7">
      <c r="B3304">
        <v>3301</v>
      </c>
      <c r="C3304">
        <f>'2.1'!E3308</f>
        <v>5.501829347331344</v>
      </c>
      <c r="D3304">
        <f t="shared" si="154"/>
        <v>1</v>
      </c>
      <c r="E3304">
        <f t="shared" si="155"/>
        <v>0</v>
      </c>
      <c r="F3304">
        <f t="shared" si="153"/>
        <v>0.34367168978929957</v>
      </c>
      <c r="G3304">
        <v>0.34367168978929957</v>
      </c>
    </row>
    <row r="3305" spans="2:7">
      <c r="B3305">
        <v>3302</v>
      </c>
      <c r="C3305">
        <f>'2.1'!E3309</f>
        <v>71.519994235196762</v>
      </c>
      <c r="D3305">
        <f t="shared" si="154"/>
        <v>1</v>
      </c>
      <c r="E3305">
        <f t="shared" si="155"/>
        <v>0</v>
      </c>
      <c r="F3305">
        <f t="shared" si="153"/>
        <v>0.34367168978929957</v>
      </c>
      <c r="G3305">
        <v>0.34367168978929957</v>
      </c>
    </row>
    <row r="3306" spans="2:7">
      <c r="B3306">
        <v>3303</v>
      </c>
      <c r="C3306">
        <f>'2.1'!E3310</f>
        <v>1862.2187778177354</v>
      </c>
      <c r="D3306">
        <f t="shared" si="154"/>
        <v>1</v>
      </c>
      <c r="E3306">
        <f t="shared" si="155"/>
        <v>0</v>
      </c>
      <c r="F3306">
        <f t="shared" si="153"/>
        <v>0.34367168978929957</v>
      </c>
      <c r="G3306">
        <v>0.34367168978929957</v>
      </c>
    </row>
    <row r="3307" spans="2:7">
      <c r="B3307">
        <v>3304</v>
      </c>
      <c r="C3307">
        <f>'2.1'!E3311</f>
        <v>6751.8005251587674</v>
      </c>
      <c r="D3307">
        <f t="shared" si="154"/>
        <v>2</v>
      </c>
      <c r="E3307">
        <f t="shared" si="155"/>
        <v>3801.440420127014</v>
      </c>
      <c r="F3307">
        <f t="shared" si="153"/>
        <v>0.90879753959087062</v>
      </c>
      <c r="G3307">
        <v>0.34367168978929957</v>
      </c>
    </row>
    <row r="3308" spans="2:7">
      <c r="B3308">
        <v>3305</v>
      </c>
      <c r="C3308">
        <f>'2.1'!E3312</f>
        <v>3359.4744134131056</v>
      </c>
      <c r="D3308">
        <f t="shared" si="154"/>
        <v>2</v>
      </c>
      <c r="E3308">
        <f t="shared" si="155"/>
        <v>1087.5795307304845</v>
      </c>
      <c r="F3308">
        <f t="shared" si="153"/>
        <v>0.53750815007039721</v>
      </c>
      <c r="G3308">
        <v>0.34367168978929957</v>
      </c>
    </row>
    <row r="3309" spans="2:7">
      <c r="B3309">
        <v>3306</v>
      </c>
      <c r="C3309">
        <f>'2.1'!E3313</f>
        <v>95.876482015901715</v>
      </c>
      <c r="D3309">
        <f t="shared" si="154"/>
        <v>1</v>
      </c>
      <c r="E3309">
        <f t="shared" si="155"/>
        <v>0</v>
      </c>
      <c r="F3309">
        <f t="shared" si="153"/>
        <v>0.34367168978929957</v>
      </c>
      <c r="G3309">
        <v>0.34367168978929957</v>
      </c>
    </row>
    <row r="3310" spans="2:7">
      <c r="B3310">
        <v>3307</v>
      </c>
      <c r="C3310">
        <f>'2.1'!E3314</f>
        <v>49.511208965413097</v>
      </c>
      <c r="D3310">
        <f t="shared" si="154"/>
        <v>1</v>
      </c>
      <c r="E3310">
        <f t="shared" si="155"/>
        <v>0</v>
      </c>
      <c r="F3310">
        <f t="shared" si="153"/>
        <v>0.34367168978929957</v>
      </c>
      <c r="G3310">
        <v>0.34367168978929957</v>
      </c>
    </row>
    <row r="3311" spans="2:7">
      <c r="B3311">
        <v>3308</v>
      </c>
      <c r="C3311">
        <f>'2.1'!E3315</f>
        <v>822.58780758178671</v>
      </c>
      <c r="D3311">
        <f t="shared" si="154"/>
        <v>1</v>
      </c>
      <c r="E3311">
        <f t="shared" si="155"/>
        <v>0</v>
      </c>
      <c r="F3311">
        <f t="shared" si="153"/>
        <v>0.34367168978929957</v>
      </c>
      <c r="G3311">
        <v>0.34367168978929957</v>
      </c>
    </row>
    <row r="3312" spans="2:7">
      <c r="B3312">
        <v>3309</v>
      </c>
      <c r="C3312">
        <f>'2.1'!E3316</f>
        <v>353.80775581840351</v>
      </c>
      <c r="D3312">
        <f t="shared" si="154"/>
        <v>1</v>
      </c>
      <c r="E3312">
        <f t="shared" si="155"/>
        <v>0</v>
      </c>
      <c r="F3312">
        <f t="shared" si="153"/>
        <v>0.34367168978929957</v>
      </c>
      <c r="G3312">
        <v>0.34367168978929957</v>
      </c>
    </row>
    <row r="3313" spans="2:7">
      <c r="B3313">
        <v>3310</v>
      </c>
      <c r="C3313">
        <f>'2.1'!E3317</f>
        <v>4484.4388077048243</v>
      </c>
      <c r="D3313">
        <f t="shared" si="154"/>
        <v>2</v>
      </c>
      <c r="E3313">
        <f t="shared" si="155"/>
        <v>1987.5510461638596</v>
      </c>
      <c r="F3313">
        <f t="shared" si="153"/>
        <v>0.6932597142711342</v>
      </c>
      <c r="G3313">
        <v>0.34367168978929957</v>
      </c>
    </row>
    <row r="3314" spans="2:7">
      <c r="B3314">
        <v>3311</v>
      </c>
      <c r="C3314">
        <f>'2.1'!E3318</f>
        <v>1522.0499262321057</v>
      </c>
      <c r="D3314">
        <f t="shared" si="154"/>
        <v>1</v>
      </c>
      <c r="E3314">
        <f t="shared" si="155"/>
        <v>0</v>
      </c>
      <c r="F3314">
        <f t="shared" si="153"/>
        <v>0.34367168978929957</v>
      </c>
      <c r="G3314">
        <v>0.34367168978929957</v>
      </c>
    </row>
    <row r="3315" spans="2:7">
      <c r="B3315">
        <v>3312</v>
      </c>
      <c r="C3315">
        <f>'2.1'!E3319</f>
        <v>651.4768739140867</v>
      </c>
      <c r="D3315">
        <f t="shared" si="154"/>
        <v>1</v>
      </c>
      <c r="E3315">
        <f t="shared" si="155"/>
        <v>0</v>
      </c>
      <c r="F3315">
        <f t="shared" si="153"/>
        <v>0.34367168978929957</v>
      </c>
      <c r="G3315">
        <v>0.34367168978929957</v>
      </c>
    </row>
    <row r="3316" spans="2:7">
      <c r="B3316">
        <v>3313</v>
      </c>
      <c r="C3316">
        <f>'2.1'!E3320</f>
        <v>928.08704054891473</v>
      </c>
      <c r="D3316">
        <f t="shared" si="154"/>
        <v>1</v>
      </c>
      <c r="E3316">
        <f t="shared" si="155"/>
        <v>0</v>
      </c>
      <c r="F3316">
        <f t="shared" si="153"/>
        <v>0.34367168978929957</v>
      </c>
      <c r="G3316">
        <v>0.34367168978929957</v>
      </c>
    </row>
    <row r="3317" spans="2:7">
      <c r="B3317">
        <v>3314</v>
      </c>
      <c r="C3317">
        <f>'2.1'!E3321</f>
        <v>6616.7725982571028</v>
      </c>
      <c r="D3317">
        <f t="shared" si="154"/>
        <v>2</v>
      </c>
      <c r="E3317">
        <f t="shared" si="155"/>
        <v>3693.4180786056822</v>
      </c>
      <c r="F3317">
        <f t="shared" si="153"/>
        <v>0.90043961671284867</v>
      </c>
      <c r="G3317">
        <v>0.34367168978929957</v>
      </c>
    </row>
    <row r="3318" spans="2:7">
      <c r="B3318">
        <v>3315</v>
      </c>
      <c r="C3318">
        <f>'2.1'!E3322</f>
        <v>876.01510464947535</v>
      </c>
      <c r="D3318">
        <f t="shared" si="154"/>
        <v>1</v>
      </c>
      <c r="E3318">
        <f t="shared" si="155"/>
        <v>0</v>
      </c>
      <c r="F3318">
        <f t="shared" si="153"/>
        <v>0.34367168978929957</v>
      </c>
      <c r="G3318">
        <v>0.34367168978929957</v>
      </c>
    </row>
    <row r="3319" spans="2:7">
      <c r="B3319">
        <v>3316</v>
      </c>
      <c r="C3319">
        <f>'2.1'!E3323</f>
        <v>1031.171559997849</v>
      </c>
      <c r="D3319">
        <f t="shared" si="154"/>
        <v>1</v>
      </c>
      <c r="E3319">
        <f t="shared" si="155"/>
        <v>0</v>
      </c>
      <c r="F3319">
        <f t="shared" si="153"/>
        <v>0.34367168978929957</v>
      </c>
      <c r="G3319">
        <v>0.34367168978929957</v>
      </c>
    </row>
    <row r="3320" spans="2:7">
      <c r="B3320">
        <v>3317</v>
      </c>
      <c r="C3320">
        <f>'2.1'!E3324</f>
        <v>804.94556030467265</v>
      </c>
      <c r="D3320">
        <f t="shared" si="154"/>
        <v>1</v>
      </c>
      <c r="E3320">
        <f t="shared" si="155"/>
        <v>0</v>
      </c>
      <c r="F3320">
        <f t="shared" si="153"/>
        <v>0.34367168978929957</v>
      </c>
      <c r="G3320">
        <v>0.34367168978929957</v>
      </c>
    </row>
    <row r="3321" spans="2:7">
      <c r="B3321">
        <v>3318</v>
      </c>
      <c r="C3321">
        <f>'2.1'!E3325</f>
        <v>164.58628421376369</v>
      </c>
      <c r="D3321">
        <f t="shared" si="154"/>
        <v>1</v>
      </c>
      <c r="E3321">
        <f t="shared" si="155"/>
        <v>0</v>
      </c>
      <c r="F3321">
        <f t="shared" si="153"/>
        <v>0.34367168978929957</v>
      </c>
      <c r="G3321">
        <v>0.34367168978929957</v>
      </c>
    </row>
    <row r="3322" spans="2:7">
      <c r="B3322">
        <v>3319</v>
      </c>
      <c r="C3322">
        <f>'2.1'!E3326</f>
        <v>2420.0543933533395</v>
      </c>
      <c r="D3322">
        <f t="shared" si="154"/>
        <v>2</v>
      </c>
      <c r="E3322">
        <f t="shared" si="155"/>
        <v>336.04351468267163</v>
      </c>
      <c r="F3322">
        <f t="shared" si="153"/>
        <v>0.40167437877478529</v>
      </c>
      <c r="G3322">
        <v>0.34367168978929957</v>
      </c>
    </row>
    <row r="3323" spans="2:7">
      <c r="B3323">
        <v>3320</v>
      </c>
      <c r="C3323">
        <f>'2.1'!E3327</f>
        <v>1740.080262916546</v>
      </c>
      <c r="D3323">
        <f t="shared" si="154"/>
        <v>1</v>
      </c>
      <c r="E3323">
        <f t="shared" si="155"/>
        <v>0</v>
      </c>
      <c r="F3323">
        <f t="shared" si="153"/>
        <v>0.34367168978929957</v>
      </c>
      <c r="G3323">
        <v>0.34367168978929957</v>
      </c>
    </row>
    <row r="3324" spans="2:7">
      <c r="B3324">
        <v>3321</v>
      </c>
      <c r="C3324">
        <f>'2.1'!E3328</f>
        <v>1024.1174148663933</v>
      </c>
      <c r="D3324">
        <f t="shared" si="154"/>
        <v>1</v>
      </c>
      <c r="E3324">
        <f t="shared" si="155"/>
        <v>0</v>
      </c>
      <c r="F3324">
        <f t="shared" si="153"/>
        <v>0.34367168978929957</v>
      </c>
      <c r="G3324">
        <v>0.34367168978929957</v>
      </c>
    </row>
    <row r="3325" spans="2:7">
      <c r="B3325">
        <v>3322</v>
      </c>
      <c r="C3325">
        <f>'2.1'!E3329</f>
        <v>2786.9512109824673</v>
      </c>
      <c r="D3325">
        <f t="shared" si="154"/>
        <v>2</v>
      </c>
      <c r="E3325">
        <f t="shared" si="155"/>
        <v>629.56096878597384</v>
      </c>
      <c r="F3325">
        <f t="shared" si="153"/>
        <v>0.45422778036831191</v>
      </c>
      <c r="G3325">
        <v>0.34367168978929957</v>
      </c>
    </row>
    <row r="3326" spans="2:7">
      <c r="B3326">
        <v>3323</v>
      </c>
      <c r="C3326">
        <f>'2.1'!E3330</f>
        <v>1259.6984757940907</v>
      </c>
      <c r="D3326">
        <f t="shared" si="154"/>
        <v>1</v>
      </c>
      <c r="E3326">
        <f t="shared" si="155"/>
        <v>0</v>
      </c>
      <c r="F3326">
        <f t="shared" si="153"/>
        <v>0.34367168978929957</v>
      </c>
      <c r="G3326">
        <v>0.34367168978929957</v>
      </c>
    </row>
    <row r="3327" spans="2:7">
      <c r="B3327">
        <v>3324</v>
      </c>
      <c r="C3327">
        <f>'2.1'!E3331</f>
        <v>400.3536955075179</v>
      </c>
      <c r="D3327">
        <f t="shared" si="154"/>
        <v>1</v>
      </c>
      <c r="E3327">
        <f t="shared" si="155"/>
        <v>0</v>
      </c>
      <c r="F3327">
        <f t="shared" si="153"/>
        <v>0.34367168978929957</v>
      </c>
      <c r="G3327">
        <v>0.34367168978929957</v>
      </c>
    </row>
    <row r="3328" spans="2:7">
      <c r="B3328">
        <v>3325</v>
      </c>
      <c r="C3328">
        <f>'2.1'!E3332</f>
        <v>88.166191657922695</v>
      </c>
      <c r="D3328">
        <f t="shared" si="154"/>
        <v>1</v>
      </c>
      <c r="E3328">
        <f t="shared" si="155"/>
        <v>0</v>
      </c>
      <c r="F3328">
        <f t="shared" si="153"/>
        <v>0.34367168978929957</v>
      </c>
      <c r="G3328">
        <v>0.34367168978929957</v>
      </c>
    </row>
    <row r="3329" spans="2:7">
      <c r="B3329">
        <v>3326</v>
      </c>
      <c r="C3329">
        <f>'2.1'!E3333</f>
        <v>134.73493469120928</v>
      </c>
      <c r="D3329">
        <f t="shared" si="154"/>
        <v>1</v>
      </c>
      <c r="E3329">
        <f t="shared" si="155"/>
        <v>0</v>
      </c>
      <c r="F3329">
        <f t="shared" si="153"/>
        <v>0.34367168978929957</v>
      </c>
      <c r="G3329">
        <v>0.34367168978929957</v>
      </c>
    </row>
    <row r="3330" spans="2:7">
      <c r="B3330">
        <v>3327</v>
      </c>
      <c r="C3330">
        <f>'2.1'!E3334</f>
        <v>1775.8923300544679</v>
      </c>
      <c r="D3330">
        <f t="shared" si="154"/>
        <v>1</v>
      </c>
      <c r="E3330">
        <f t="shared" si="155"/>
        <v>0</v>
      </c>
      <c r="F3330">
        <f t="shared" si="153"/>
        <v>0.34367168978929957</v>
      </c>
      <c r="G3330">
        <v>0.34367168978929957</v>
      </c>
    </row>
    <row r="3331" spans="2:7">
      <c r="B3331">
        <v>3328</v>
      </c>
      <c r="C3331">
        <f>'2.1'!E3335</f>
        <v>1573.1804129269979</v>
      </c>
      <c r="D3331">
        <f t="shared" si="154"/>
        <v>1</v>
      </c>
      <c r="E3331">
        <f t="shared" si="155"/>
        <v>0</v>
      </c>
      <c r="F3331">
        <f t="shared" si="153"/>
        <v>0.34367168978929957</v>
      </c>
      <c r="G3331">
        <v>0.34367168978929957</v>
      </c>
    </row>
    <row r="3332" spans="2:7">
      <c r="B3332">
        <v>3329</v>
      </c>
      <c r="C3332">
        <f>'2.1'!E3336</f>
        <v>3005.3656301336541</v>
      </c>
      <c r="D3332">
        <f t="shared" si="154"/>
        <v>2</v>
      </c>
      <c r="E3332">
        <f t="shared" si="155"/>
        <v>804.29250410692339</v>
      </c>
      <c r="F3332">
        <f t="shared" ref="F3332:F3395" si="156">_xlfn.NORM.DIST(E3332,$J$4,$J$5,TRUE)</f>
        <v>0.48596042407894918</v>
      </c>
      <c r="G3332">
        <v>0.34367168978929957</v>
      </c>
    </row>
    <row r="3333" spans="2:7">
      <c r="B3333">
        <v>3330</v>
      </c>
      <c r="C3333">
        <f>'2.1'!E3337</f>
        <v>457.74673158967198</v>
      </c>
      <c r="D3333">
        <f t="shared" ref="D3333:D3396" si="157">IF(C3333&lt;=2000,1,IF(AND(C3333&gt;2000,C3333&lt;=17000),2,IF(C3333&gt;17000,3,0)))</f>
        <v>1</v>
      </c>
      <c r="E3333">
        <f t="shared" ref="E3333:E3396" si="158">IF(D3333=1,0,IF(D3333=2,0.8*(C3333-2000),IF(D3333=3,12000,"Error")))</f>
        <v>0</v>
      </c>
      <c r="F3333">
        <f t="shared" si="156"/>
        <v>0.34367168978929957</v>
      </c>
      <c r="G3333">
        <v>0.34367168978929957</v>
      </c>
    </row>
    <row r="3334" spans="2:7">
      <c r="B3334">
        <v>3331</v>
      </c>
      <c r="C3334">
        <f>'2.1'!E3338</f>
        <v>24.445509088809381</v>
      </c>
      <c r="D3334">
        <f t="shared" si="157"/>
        <v>1</v>
      </c>
      <c r="E3334">
        <f t="shared" si="158"/>
        <v>0</v>
      </c>
      <c r="F3334">
        <f t="shared" si="156"/>
        <v>0.34367168978929957</v>
      </c>
      <c r="G3334">
        <v>0.34367168978929957</v>
      </c>
    </row>
    <row r="3335" spans="2:7">
      <c r="B3335">
        <v>3332</v>
      </c>
      <c r="C3335">
        <f>'2.1'!E3339</f>
        <v>3009.2270880124574</v>
      </c>
      <c r="D3335">
        <f t="shared" si="157"/>
        <v>2</v>
      </c>
      <c r="E3335">
        <f t="shared" si="158"/>
        <v>807.38167040996598</v>
      </c>
      <c r="F3335">
        <f t="shared" si="156"/>
        <v>0.48652283904416288</v>
      </c>
      <c r="G3335">
        <v>0.34367168978929957</v>
      </c>
    </row>
    <row r="3336" spans="2:7">
      <c r="B3336">
        <v>3333</v>
      </c>
      <c r="C3336">
        <f>'2.1'!E3340</f>
        <v>602.96558148960992</v>
      </c>
      <c r="D3336">
        <f t="shared" si="157"/>
        <v>1</v>
      </c>
      <c r="E3336">
        <f t="shared" si="158"/>
        <v>0</v>
      </c>
      <c r="F3336">
        <f t="shared" si="156"/>
        <v>0.34367168978929957</v>
      </c>
      <c r="G3336">
        <v>0.34367168978929957</v>
      </c>
    </row>
    <row r="3337" spans="2:7">
      <c r="B3337">
        <v>3334</v>
      </c>
      <c r="C3337">
        <f>'2.1'!E3341</f>
        <v>76.207684545988073</v>
      </c>
      <c r="D3337">
        <f t="shared" si="157"/>
        <v>1</v>
      </c>
      <c r="E3337">
        <f t="shared" si="158"/>
        <v>0</v>
      </c>
      <c r="F3337">
        <f t="shared" si="156"/>
        <v>0.34367168978929957</v>
      </c>
      <c r="G3337">
        <v>0.34367168978929957</v>
      </c>
    </row>
    <row r="3338" spans="2:7">
      <c r="B3338">
        <v>3335</v>
      </c>
      <c r="C3338">
        <f>'2.1'!E3342</f>
        <v>3448.3393929888484</v>
      </c>
      <c r="D3338">
        <f t="shared" si="157"/>
        <v>2</v>
      </c>
      <c r="E3338">
        <f t="shared" si="158"/>
        <v>1158.6715143910787</v>
      </c>
      <c r="F3338">
        <f t="shared" si="156"/>
        <v>0.55037966510999192</v>
      </c>
      <c r="G3338">
        <v>0.34367168978929957</v>
      </c>
    </row>
    <row r="3339" spans="2:7">
      <c r="B3339">
        <v>3336</v>
      </c>
      <c r="C3339">
        <f>'2.1'!E3343</f>
        <v>8486.3553287633131</v>
      </c>
      <c r="D3339">
        <f t="shared" si="157"/>
        <v>2</v>
      </c>
      <c r="E3339">
        <f t="shared" si="158"/>
        <v>5189.0842630106508</v>
      </c>
      <c r="F3339">
        <f t="shared" si="156"/>
        <v>0.97540988111458693</v>
      </c>
      <c r="G3339">
        <v>0.34367168978929957</v>
      </c>
    </row>
    <row r="3340" spans="2:7">
      <c r="B3340">
        <v>3337</v>
      </c>
      <c r="C3340">
        <f>'2.1'!E3344</f>
        <v>2320.3637494142195</v>
      </c>
      <c r="D3340">
        <f t="shared" si="157"/>
        <v>2</v>
      </c>
      <c r="E3340">
        <f t="shared" si="158"/>
        <v>256.29099953137558</v>
      </c>
      <c r="F3340">
        <f t="shared" si="156"/>
        <v>0.38765625572291851</v>
      </c>
      <c r="G3340">
        <v>0.34370080482657867</v>
      </c>
    </row>
    <row r="3341" spans="2:7">
      <c r="B3341">
        <v>3338</v>
      </c>
      <c r="C3341">
        <f>'2.1'!E3345</f>
        <v>1956.1451810420244</v>
      </c>
      <c r="D3341">
        <f t="shared" si="157"/>
        <v>1</v>
      </c>
      <c r="E3341">
        <f t="shared" si="158"/>
        <v>0</v>
      </c>
      <c r="F3341">
        <f t="shared" si="156"/>
        <v>0.34367168978929957</v>
      </c>
      <c r="G3341">
        <v>0.34373048220284352</v>
      </c>
    </row>
    <row r="3342" spans="2:7">
      <c r="B3342">
        <v>3339</v>
      </c>
      <c r="C3342">
        <f>'2.1'!E3346</f>
        <v>14730.939551475183</v>
      </c>
      <c r="D3342">
        <f t="shared" si="157"/>
        <v>2</v>
      </c>
      <c r="E3342">
        <f t="shared" si="158"/>
        <v>10184.751641180148</v>
      </c>
      <c r="F3342">
        <f t="shared" si="156"/>
        <v>0.99998922499366261</v>
      </c>
      <c r="G3342">
        <v>0.34391946057613532</v>
      </c>
    </row>
    <row r="3343" spans="2:7">
      <c r="B3343">
        <v>3340</v>
      </c>
      <c r="C3343">
        <f>'2.1'!E3347</f>
        <v>3285.4160920816848</v>
      </c>
      <c r="D3343">
        <f t="shared" si="157"/>
        <v>2</v>
      </c>
      <c r="E3343">
        <f t="shared" si="158"/>
        <v>1028.332873665348</v>
      </c>
      <c r="F3343">
        <f t="shared" si="156"/>
        <v>0.5267506112155822</v>
      </c>
      <c r="G3343">
        <v>0.34393583232678449</v>
      </c>
    </row>
    <row r="3344" spans="2:7">
      <c r="B3344">
        <v>3341</v>
      </c>
      <c r="C3344">
        <f>'2.1'!E3348</f>
        <v>295.96669677500114</v>
      </c>
      <c r="D3344">
        <f t="shared" si="157"/>
        <v>1</v>
      </c>
      <c r="E3344">
        <f t="shared" si="158"/>
        <v>0</v>
      </c>
      <c r="F3344">
        <f t="shared" si="156"/>
        <v>0.34367168978929957</v>
      </c>
      <c r="G3344">
        <v>0.34441291632375637</v>
      </c>
    </row>
    <row r="3345" spans="2:7">
      <c r="B3345">
        <v>3342</v>
      </c>
      <c r="C3345">
        <f>'2.1'!E3349</f>
        <v>180.21979143149807</v>
      </c>
      <c r="D3345">
        <f t="shared" si="157"/>
        <v>1</v>
      </c>
      <c r="E3345">
        <f t="shared" si="158"/>
        <v>0</v>
      </c>
      <c r="F3345">
        <f t="shared" si="156"/>
        <v>0.34367168978929957</v>
      </c>
      <c r="G3345">
        <v>0.34457559159335938</v>
      </c>
    </row>
    <row r="3346" spans="2:7">
      <c r="B3346">
        <v>3343</v>
      </c>
      <c r="C3346">
        <f>'2.1'!E3350</f>
        <v>1312.5919573355313</v>
      </c>
      <c r="D3346">
        <f t="shared" si="157"/>
        <v>1</v>
      </c>
      <c r="E3346">
        <f t="shared" si="158"/>
        <v>0</v>
      </c>
      <c r="F3346">
        <f t="shared" si="156"/>
        <v>0.34367168978929957</v>
      </c>
      <c r="G3346">
        <v>0.34488614706328535</v>
      </c>
    </row>
    <row r="3347" spans="2:7">
      <c r="B3347">
        <v>3344</v>
      </c>
      <c r="C3347">
        <f>'2.1'!E3351</f>
        <v>185.72151942870664</v>
      </c>
      <c r="D3347">
        <f t="shared" si="157"/>
        <v>1</v>
      </c>
      <c r="E3347">
        <f t="shared" si="158"/>
        <v>0</v>
      </c>
      <c r="F3347">
        <f t="shared" si="156"/>
        <v>0.34367168978929957</v>
      </c>
      <c r="G3347">
        <v>0.34494240134928433</v>
      </c>
    </row>
    <row r="3348" spans="2:7">
      <c r="B3348">
        <v>3345</v>
      </c>
      <c r="C3348">
        <f>'2.1'!E3352</f>
        <v>979.98604366666621</v>
      </c>
      <c r="D3348">
        <f t="shared" si="157"/>
        <v>1</v>
      </c>
      <c r="E3348">
        <f t="shared" si="158"/>
        <v>0</v>
      </c>
      <c r="F3348">
        <f t="shared" si="156"/>
        <v>0.34367168978929957</v>
      </c>
      <c r="G3348">
        <v>0.34498623495526992</v>
      </c>
    </row>
    <row r="3349" spans="2:7">
      <c r="B3349">
        <v>3346</v>
      </c>
      <c r="C3349">
        <f>'2.1'!E3353</f>
        <v>476.81180051590536</v>
      </c>
      <c r="D3349">
        <f t="shared" si="157"/>
        <v>1</v>
      </c>
      <c r="E3349">
        <f t="shared" si="158"/>
        <v>0</v>
      </c>
      <c r="F3349">
        <f t="shared" si="156"/>
        <v>0.34367168978929957</v>
      </c>
      <c r="G3349">
        <v>0.3450386991181173</v>
      </c>
    </row>
    <row r="3350" spans="2:7">
      <c r="B3350">
        <v>3347</v>
      </c>
      <c r="C3350">
        <f>'2.1'!E3354</f>
        <v>663.40426569412966</v>
      </c>
      <c r="D3350">
        <f t="shared" si="157"/>
        <v>1</v>
      </c>
      <c r="E3350">
        <f t="shared" si="158"/>
        <v>0</v>
      </c>
      <c r="F3350">
        <f t="shared" si="156"/>
        <v>0.34367168978929957</v>
      </c>
      <c r="G3350">
        <v>0.34523706060868736</v>
      </c>
    </row>
    <row r="3351" spans="2:7">
      <c r="B3351">
        <v>3348</v>
      </c>
      <c r="C3351">
        <f>'2.1'!E3355</f>
        <v>185.78513036295132</v>
      </c>
      <c r="D3351">
        <f t="shared" si="157"/>
        <v>1</v>
      </c>
      <c r="E3351">
        <f t="shared" si="158"/>
        <v>0</v>
      </c>
      <c r="F3351">
        <f t="shared" si="156"/>
        <v>0.34367168978929957</v>
      </c>
      <c r="G3351">
        <v>0.34538598224083794</v>
      </c>
    </row>
    <row r="3352" spans="2:7">
      <c r="B3352">
        <v>3349</v>
      </c>
      <c r="C3352">
        <f>'2.1'!E3356</f>
        <v>4405.7766997103017</v>
      </c>
      <c r="D3352">
        <f t="shared" si="157"/>
        <v>2</v>
      </c>
      <c r="E3352">
        <f t="shared" si="158"/>
        <v>1924.6213597682415</v>
      </c>
      <c r="F3352">
        <f t="shared" si="156"/>
        <v>0.68309669423332608</v>
      </c>
      <c r="G3352">
        <v>0.34545811657926007</v>
      </c>
    </row>
    <row r="3353" spans="2:7">
      <c r="B3353">
        <v>3350</v>
      </c>
      <c r="C3353">
        <f>'2.1'!E3357</f>
        <v>2587.9549548498153</v>
      </c>
      <c r="D3353">
        <f t="shared" si="157"/>
        <v>2</v>
      </c>
      <c r="E3353">
        <f t="shared" si="158"/>
        <v>470.36396387985224</v>
      </c>
      <c r="F3353">
        <f t="shared" si="156"/>
        <v>0.42556341317811014</v>
      </c>
      <c r="G3353">
        <v>0.34574992624964285</v>
      </c>
    </row>
    <row r="3354" spans="2:7">
      <c r="B3354">
        <v>3351</v>
      </c>
      <c r="C3354">
        <f>'2.1'!E3358</f>
        <v>42.024333374287906</v>
      </c>
      <c r="D3354">
        <f t="shared" si="157"/>
        <v>1</v>
      </c>
      <c r="E3354">
        <f t="shared" si="158"/>
        <v>0</v>
      </c>
      <c r="F3354">
        <f t="shared" si="156"/>
        <v>0.34367168978929957</v>
      </c>
      <c r="G3354">
        <v>0.34585643485200013</v>
      </c>
    </row>
    <row r="3355" spans="2:7">
      <c r="B3355">
        <v>3352</v>
      </c>
      <c r="C3355">
        <f>'2.1'!E3359</f>
        <v>1139.6085891345813</v>
      </c>
      <c r="D3355">
        <f t="shared" si="157"/>
        <v>1</v>
      </c>
      <c r="E3355">
        <f t="shared" si="158"/>
        <v>0</v>
      </c>
      <c r="F3355">
        <f t="shared" si="156"/>
        <v>0.34367168978929957</v>
      </c>
      <c r="G3355">
        <v>0.34610793626044412</v>
      </c>
    </row>
    <row r="3356" spans="2:7">
      <c r="B3356">
        <v>3353</v>
      </c>
      <c r="C3356">
        <f>'2.1'!E3360</f>
        <v>10040.659568787112</v>
      </c>
      <c r="D3356">
        <f t="shared" si="157"/>
        <v>2</v>
      </c>
      <c r="E3356">
        <f t="shared" si="158"/>
        <v>6432.5276550296903</v>
      </c>
      <c r="F3356">
        <f t="shared" si="156"/>
        <v>0.99437472256982451</v>
      </c>
      <c r="G3356">
        <v>0.3461127302451405</v>
      </c>
    </row>
    <row r="3357" spans="2:7">
      <c r="B3357">
        <v>3354</v>
      </c>
      <c r="C3357">
        <f>'2.1'!E3361</f>
        <v>611.24704028707913</v>
      </c>
      <c r="D3357">
        <f t="shared" si="157"/>
        <v>1</v>
      </c>
      <c r="E3357">
        <f t="shared" si="158"/>
        <v>0</v>
      </c>
      <c r="F3357">
        <f t="shared" si="156"/>
        <v>0.34367168978929957</v>
      </c>
      <c r="G3357">
        <v>0.3464091474608979</v>
      </c>
    </row>
    <row r="3358" spans="2:7">
      <c r="B3358">
        <v>3355</v>
      </c>
      <c r="C3358">
        <f>'2.1'!E3362</f>
        <v>737.69871515886791</v>
      </c>
      <c r="D3358">
        <f t="shared" si="157"/>
        <v>1</v>
      </c>
      <c r="E3358">
        <f t="shared" si="158"/>
        <v>0</v>
      </c>
      <c r="F3358">
        <f t="shared" si="156"/>
        <v>0.34367168978929957</v>
      </c>
      <c r="G3358">
        <v>0.3464448866876586</v>
      </c>
    </row>
    <row r="3359" spans="2:7">
      <c r="B3359">
        <v>3356</v>
      </c>
      <c r="C3359">
        <f>'2.1'!E3363</f>
        <v>1112.0463836374429</v>
      </c>
      <c r="D3359">
        <f t="shared" si="157"/>
        <v>1</v>
      </c>
      <c r="E3359">
        <f t="shared" si="158"/>
        <v>0</v>
      </c>
      <c r="F3359">
        <f t="shared" si="156"/>
        <v>0.34367168978929957</v>
      </c>
      <c r="G3359">
        <v>0.34648390597006867</v>
      </c>
    </row>
    <row r="3360" spans="2:7">
      <c r="B3360">
        <v>3357</v>
      </c>
      <c r="C3360">
        <f>'2.1'!E3364</f>
        <v>1560.1605224132884</v>
      </c>
      <c r="D3360">
        <f t="shared" si="157"/>
        <v>1</v>
      </c>
      <c r="E3360">
        <f t="shared" si="158"/>
        <v>0</v>
      </c>
      <c r="F3360">
        <f t="shared" si="156"/>
        <v>0.34367168978929957</v>
      </c>
      <c r="G3360">
        <v>0.34649878991168848</v>
      </c>
    </row>
    <row r="3361" spans="2:7">
      <c r="B3361">
        <v>3358</v>
      </c>
      <c r="C3361">
        <f>'2.1'!E3365</f>
        <v>443.9612608041769</v>
      </c>
      <c r="D3361">
        <f t="shared" si="157"/>
        <v>1</v>
      </c>
      <c r="E3361">
        <f t="shared" si="158"/>
        <v>0</v>
      </c>
      <c r="F3361">
        <f t="shared" si="156"/>
        <v>0.34367168978929957</v>
      </c>
      <c r="G3361">
        <v>0.34652353871520303</v>
      </c>
    </row>
    <row r="3362" spans="2:7">
      <c r="B3362">
        <v>3359</v>
      </c>
      <c r="C3362">
        <f>'2.1'!E3366</f>
        <v>317.44019234013723</v>
      </c>
      <c r="D3362">
        <f t="shared" si="157"/>
        <v>1</v>
      </c>
      <c r="E3362">
        <f t="shared" si="158"/>
        <v>0</v>
      </c>
      <c r="F3362">
        <f t="shared" si="156"/>
        <v>0.34367168978929957</v>
      </c>
      <c r="G3362">
        <v>0.34662931600823343</v>
      </c>
    </row>
    <row r="3363" spans="2:7">
      <c r="B3363">
        <v>3360</v>
      </c>
      <c r="C3363">
        <f>'2.1'!E3367</f>
        <v>443.11041759695468</v>
      </c>
      <c r="D3363">
        <f t="shared" si="157"/>
        <v>1</v>
      </c>
      <c r="E3363">
        <f t="shared" si="158"/>
        <v>0</v>
      </c>
      <c r="F3363">
        <f t="shared" si="156"/>
        <v>0.34367168978929957</v>
      </c>
      <c r="G3363">
        <v>0.34682068056209348</v>
      </c>
    </row>
    <row r="3364" spans="2:7">
      <c r="B3364">
        <v>3361</v>
      </c>
      <c r="C3364">
        <f>'2.1'!E3368</f>
        <v>441.86779420740896</v>
      </c>
      <c r="D3364">
        <f t="shared" si="157"/>
        <v>1</v>
      </c>
      <c r="E3364">
        <f t="shared" si="158"/>
        <v>0</v>
      </c>
      <c r="F3364">
        <f t="shared" si="156"/>
        <v>0.34367168978929957</v>
      </c>
      <c r="G3364">
        <v>0.34692298529962085</v>
      </c>
    </row>
    <row r="3365" spans="2:7">
      <c r="B3365">
        <v>3362</v>
      </c>
      <c r="C3365">
        <f>'2.1'!E3369</f>
        <v>30649.558295396651</v>
      </c>
      <c r="D3365">
        <f t="shared" si="157"/>
        <v>3</v>
      </c>
      <c r="E3365">
        <f t="shared" si="158"/>
        <v>12000</v>
      </c>
      <c r="F3365">
        <f t="shared" si="156"/>
        <v>0.99999980837082791</v>
      </c>
      <c r="G3365">
        <v>0.34715696441615285</v>
      </c>
    </row>
    <row r="3366" spans="2:7">
      <c r="B3366">
        <v>3363</v>
      </c>
      <c r="C3366">
        <f>'2.1'!E3370</f>
        <v>787.80439078663096</v>
      </c>
      <c r="D3366">
        <f t="shared" si="157"/>
        <v>1</v>
      </c>
      <c r="E3366">
        <f t="shared" si="158"/>
        <v>0</v>
      </c>
      <c r="F3366">
        <f t="shared" si="156"/>
        <v>0.34367168978929957</v>
      </c>
      <c r="G3366">
        <v>0.34755588907105767</v>
      </c>
    </row>
    <row r="3367" spans="2:7">
      <c r="B3367">
        <v>3364</v>
      </c>
      <c r="C3367">
        <f>'2.1'!E3371</f>
        <v>5401.4062073033692</v>
      </c>
      <c r="D3367">
        <f t="shared" si="157"/>
        <v>2</v>
      </c>
      <c r="E3367">
        <f t="shared" si="158"/>
        <v>2721.1249658426955</v>
      </c>
      <c r="F3367">
        <f t="shared" si="156"/>
        <v>0.7995690435078191</v>
      </c>
      <c r="G3367">
        <v>0.34762256779691247</v>
      </c>
    </row>
    <row r="3368" spans="2:7">
      <c r="B3368">
        <v>3365</v>
      </c>
      <c r="C3368">
        <f>'2.1'!E3372</f>
        <v>1091.0236104201101</v>
      </c>
      <c r="D3368">
        <f t="shared" si="157"/>
        <v>1</v>
      </c>
      <c r="E3368">
        <f t="shared" si="158"/>
        <v>0</v>
      </c>
      <c r="F3368">
        <f t="shared" si="156"/>
        <v>0.34367168978929957</v>
      </c>
      <c r="G3368">
        <v>0.34768978676970197</v>
      </c>
    </row>
    <row r="3369" spans="2:7">
      <c r="B3369">
        <v>3366</v>
      </c>
      <c r="C3369">
        <f>'2.1'!E3373</f>
        <v>1837.2976116172301</v>
      </c>
      <c r="D3369">
        <f t="shared" si="157"/>
        <v>1</v>
      </c>
      <c r="E3369">
        <f t="shared" si="158"/>
        <v>0</v>
      </c>
      <c r="F3369">
        <f t="shared" si="156"/>
        <v>0.34367168978929957</v>
      </c>
      <c r="G3369">
        <v>0.347699350289778</v>
      </c>
    </row>
    <row r="3370" spans="2:7">
      <c r="B3370">
        <v>3367</v>
      </c>
      <c r="C3370">
        <f>'2.1'!E3374</f>
        <v>210.99587142314914</v>
      </c>
      <c r="D3370">
        <f t="shared" si="157"/>
        <v>1</v>
      </c>
      <c r="E3370">
        <f t="shared" si="158"/>
        <v>0</v>
      </c>
      <c r="F3370">
        <f t="shared" si="156"/>
        <v>0.34367168978929957</v>
      </c>
      <c r="G3370">
        <v>0.34776296269464768</v>
      </c>
    </row>
    <row r="3371" spans="2:7">
      <c r="B3371">
        <v>3368</v>
      </c>
      <c r="C3371">
        <f>'2.1'!E3375</f>
        <v>2457.3224304125933</v>
      </c>
      <c r="D3371">
        <f t="shared" si="157"/>
        <v>2</v>
      </c>
      <c r="E3371">
        <f t="shared" si="158"/>
        <v>365.8579443300747</v>
      </c>
      <c r="F3371">
        <f t="shared" si="156"/>
        <v>0.406948600730622</v>
      </c>
      <c r="G3371">
        <v>0.34780219061609891</v>
      </c>
    </row>
    <row r="3372" spans="2:7">
      <c r="B3372">
        <v>3369</v>
      </c>
      <c r="C3372">
        <f>'2.1'!E3376</f>
        <v>415.34422475451009</v>
      </c>
      <c r="D3372">
        <f t="shared" si="157"/>
        <v>1</v>
      </c>
      <c r="E3372">
        <f t="shared" si="158"/>
        <v>0</v>
      </c>
      <c r="F3372">
        <f t="shared" si="156"/>
        <v>0.34367168978929957</v>
      </c>
      <c r="G3372">
        <v>0.34783754496966435</v>
      </c>
    </row>
    <row r="3373" spans="2:7">
      <c r="B3373">
        <v>3370</v>
      </c>
      <c r="C3373">
        <f>'2.1'!E3377</f>
        <v>5447.0965124480635</v>
      </c>
      <c r="D3373">
        <f t="shared" si="157"/>
        <v>2</v>
      </c>
      <c r="E3373">
        <f t="shared" si="158"/>
        <v>2757.6772099584509</v>
      </c>
      <c r="F3373">
        <f t="shared" si="156"/>
        <v>0.80421502409892787</v>
      </c>
      <c r="G3373">
        <v>0.34792730668218802</v>
      </c>
    </row>
    <row r="3374" spans="2:7">
      <c r="B3374">
        <v>3371</v>
      </c>
      <c r="C3374">
        <f>'2.1'!E3378</f>
        <v>614.54992557101821</v>
      </c>
      <c r="D3374">
        <f t="shared" si="157"/>
        <v>1</v>
      </c>
      <c r="E3374">
        <f t="shared" si="158"/>
        <v>0</v>
      </c>
      <c r="F3374">
        <f t="shared" si="156"/>
        <v>0.34367168978929957</v>
      </c>
      <c r="G3374">
        <v>0.34812163560946097</v>
      </c>
    </row>
    <row r="3375" spans="2:7">
      <c r="B3375">
        <v>3372</v>
      </c>
      <c r="C3375">
        <f>'2.1'!E3379</f>
        <v>2.0630399957577801</v>
      </c>
      <c r="D3375">
        <f t="shared" si="157"/>
        <v>1</v>
      </c>
      <c r="E3375">
        <f t="shared" si="158"/>
        <v>0</v>
      </c>
      <c r="F3375">
        <f t="shared" si="156"/>
        <v>0.34367168978929957</v>
      </c>
      <c r="G3375">
        <v>0.34819912231357097</v>
      </c>
    </row>
    <row r="3376" spans="2:7">
      <c r="B3376">
        <v>3373</v>
      </c>
      <c r="C3376">
        <f>'2.1'!E3380</f>
        <v>1300.2108575991074</v>
      </c>
      <c r="D3376">
        <f t="shared" si="157"/>
        <v>1</v>
      </c>
      <c r="E3376">
        <f t="shared" si="158"/>
        <v>0</v>
      </c>
      <c r="F3376">
        <f t="shared" si="156"/>
        <v>0.34367168978929957</v>
      </c>
      <c r="G3376">
        <v>0.34831270404662718</v>
      </c>
    </row>
    <row r="3377" spans="2:7">
      <c r="B3377">
        <v>3374</v>
      </c>
      <c r="C3377">
        <f>'2.1'!E3381</f>
        <v>237.7835716841436</v>
      </c>
      <c r="D3377">
        <f t="shared" si="157"/>
        <v>1</v>
      </c>
      <c r="E3377">
        <f t="shared" si="158"/>
        <v>0</v>
      </c>
      <c r="F3377">
        <f t="shared" si="156"/>
        <v>0.34367168978929957</v>
      </c>
      <c r="G3377">
        <v>0.34842277946709943</v>
      </c>
    </row>
    <row r="3378" spans="2:7">
      <c r="B3378">
        <v>3375</v>
      </c>
      <c r="C3378">
        <f>'2.1'!E3382</f>
        <v>216.24145329095762</v>
      </c>
      <c r="D3378">
        <f t="shared" si="157"/>
        <v>1</v>
      </c>
      <c r="E3378">
        <f t="shared" si="158"/>
        <v>0</v>
      </c>
      <c r="F3378">
        <f t="shared" si="156"/>
        <v>0.34367168978929957</v>
      </c>
      <c r="G3378">
        <v>0.34853992366822772</v>
      </c>
    </row>
    <row r="3379" spans="2:7">
      <c r="B3379">
        <v>3376</v>
      </c>
      <c r="C3379">
        <f>'2.1'!E3383</f>
        <v>97.515878319403868</v>
      </c>
      <c r="D3379">
        <f t="shared" si="157"/>
        <v>1</v>
      </c>
      <c r="E3379">
        <f t="shared" si="158"/>
        <v>0</v>
      </c>
      <c r="F3379">
        <f t="shared" si="156"/>
        <v>0.34367168978929957</v>
      </c>
      <c r="G3379">
        <v>0.34863164526596535</v>
      </c>
    </row>
    <row r="3380" spans="2:7">
      <c r="B3380">
        <v>3377</v>
      </c>
      <c r="C3380">
        <f>'2.1'!E3384</f>
        <v>360.99334818445641</v>
      </c>
      <c r="D3380">
        <f t="shared" si="157"/>
        <v>1</v>
      </c>
      <c r="E3380">
        <f t="shared" si="158"/>
        <v>0</v>
      </c>
      <c r="F3380">
        <f t="shared" si="156"/>
        <v>0.34367168978929957</v>
      </c>
      <c r="G3380">
        <v>0.34872893220463586</v>
      </c>
    </row>
    <row r="3381" spans="2:7">
      <c r="B3381">
        <v>3378</v>
      </c>
      <c r="C3381">
        <f>'2.1'!E3385</f>
        <v>194.2015539895097</v>
      </c>
      <c r="D3381">
        <f t="shared" si="157"/>
        <v>1</v>
      </c>
      <c r="E3381">
        <f t="shared" si="158"/>
        <v>0</v>
      </c>
      <c r="F3381">
        <f t="shared" si="156"/>
        <v>0.34367168978929957</v>
      </c>
      <c r="G3381">
        <v>0.34899065582708022</v>
      </c>
    </row>
    <row r="3382" spans="2:7">
      <c r="B3382">
        <v>3379</v>
      </c>
      <c r="C3382">
        <f>'2.1'!E3386</f>
        <v>2275.0509268589258</v>
      </c>
      <c r="D3382">
        <f t="shared" si="157"/>
        <v>2</v>
      </c>
      <c r="E3382">
        <f t="shared" si="158"/>
        <v>220.04074148714062</v>
      </c>
      <c r="F3382">
        <f t="shared" si="156"/>
        <v>0.38133143370491535</v>
      </c>
      <c r="G3382">
        <v>0.34941591927273374</v>
      </c>
    </row>
    <row r="3383" spans="2:7">
      <c r="B3383">
        <v>3380</v>
      </c>
      <c r="C3383">
        <f>'2.1'!E3387</f>
        <v>7177.9341358066285</v>
      </c>
      <c r="D3383">
        <f t="shared" si="157"/>
        <v>2</v>
      </c>
      <c r="E3383">
        <f t="shared" si="158"/>
        <v>4142.3473086453032</v>
      </c>
      <c r="F3383">
        <f t="shared" si="156"/>
        <v>0.93176353947168278</v>
      </c>
      <c r="G3383">
        <v>0.34992416192462605</v>
      </c>
    </row>
    <row r="3384" spans="2:7">
      <c r="B3384">
        <v>3381</v>
      </c>
      <c r="C3384">
        <f>'2.1'!E3388</f>
        <v>4905.4289478170876</v>
      </c>
      <c r="D3384">
        <f t="shared" si="157"/>
        <v>2</v>
      </c>
      <c r="E3384">
        <f t="shared" si="158"/>
        <v>2324.34315825367</v>
      </c>
      <c r="F3384">
        <f t="shared" si="156"/>
        <v>0.74502020954095061</v>
      </c>
      <c r="G3384">
        <v>0.35019027351290749</v>
      </c>
    </row>
    <row r="3385" spans="2:7">
      <c r="B3385">
        <v>3382</v>
      </c>
      <c r="C3385">
        <f>'2.1'!E3389</f>
        <v>3716.1189941650905</v>
      </c>
      <c r="D3385">
        <f t="shared" si="157"/>
        <v>2</v>
      </c>
      <c r="E3385">
        <f t="shared" si="158"/>
        <v>1372.8951953320725</v>
      </c>
      <c r="F3385">
        <f t="shared" si="156"/>
        <v>0.58879309720518636</v>
      </c>
      <c r="G3385">
        <v>0.35021315281393983</v>
      </c>
    </row>
    <row r="3386" spans="2:7">
      <c r="B3386">
        <v>3383</v>
      </c>
      <c r="C3386">
        <f>'2.1'!E3390</f>
        <v>1018.7497400063388</v>
      </c>
      <c r="D3386">
        <f t="shared" si="157"/>
        <v>1</v>
      </c>
      <c r="E3386">
        <f t="shared" si="158"/>
        <v>0</v>
      </c>
      <c r="F3386">
        <f t="shared" si="156"/>
        <v>0.34367168978929957</v>
      </c>
      <c r="G3386">
        <v>0.35043200901183713</v>
      </c>
    </row>
    <row r="3387" spans="2:7">
      <c r="B3387">
        <v>3384</v>
      </c>
      <c r="C3387">
        <f>'2.1'!E3391</f>
        <v>2037.5264564396382</v>
      </c>
      <c r="D3387">
        <f t="shared" si="157"/>
        <v>2</v>
      </c>
      <c r="E3387">
        <f t="shared" si="158"/>
        <v>30.021165151710559</v>
      </c>
      <c r="F3387">
        <f t="shared" si="156"/>
        <v>0.34872893220463586</v>
      </c>
      <c r="G3387">
        <v>0.35053543702938905</v>
      </c>
    </row>
    <row r="3388" spans="2:7">
      <c r="B3388">
        <v>3385</v>
      </c>
      <c r="C3388">
        <f>'2.1'!E3392</f>
        <v>4361.8852306748722</v>
      </c>
      <c r="D3388">
        <f t="shared" si="157"/>
        <v>2</v>
      </c>
      <c r="E3388">
        <f t="shared" si="158"/>
        <v>1889.5081845398979</v>
      </c>
      <c r="F3388">
        <f t="shared" si="156"/>
        <v>0.67736468345256906</v>
      </c>
      <c r="G3388">
        <v>0.35074725976885807</v>
      </c>
    </row>
    <row r="3389" spans="2:7">
      <c r="B3389">
        <v>3386</v>
      </c>
      <c r="C3389">
        <f>'2.1'!E3393</f>
        <v>600.47099792453196</v>
      </c>
      <c r="D3389">
        <f t="shared" si="157"/>
        <v>1</v>
      </c>
      <c r="E3389">
        <f t="shared" si="158"/>
        <v>0</v>
      </c>
      <c r="F3389">
        <f t="shared" si="156"/>
        <v>0.34367168978929957</v>
      </c>
      <c r="G3389">
        <v>0.35100313121968468</v>
      </c>
    </row>
    <row r="3390" spans="2:7">
      <c r="B3390">
        <v>3387</v>
      </c>
      <c r="C3390">
        <f>'2.1'!E3394</f>
        <v>85.959317590223577</v>
      </c>
      <c r="D3390">
        <f t="shared" si="157"/>
        <v>1</v>
      </c>
      <c r="E3390">
        <f t="shared" si="158"/>
        <v>0</v>
      </c>
      <c r="F3390">
        <f t="shared" si="156"/>
        <v>0.34367168978929957</v>
      </c>
      <c r="G3390">
        <v>0.35138280269956473</v>
      </c>
    </row>
    <row r="3391" spans="2:7">
      <c r="B3391">
        <v>3388</v>
      </c>
      <c r="C3391">
        <f>'2.1'!E3395</f>
        <v>4407.4431447272864</v>
      </c>
      <c r="D3391">
        <f t="shared" si="157"/>
        <v>2</v>
      </c>
      <c r="E3391">
        <f t="shared" si="158"/>
        <v>1925.9545157818293</v>
      </c>
      <c r="F3391">
        <f t="shared" si="156"/>
        <v>0.68331347156908828</v>
      </c>
      <c r="G3391">
        <v>0.35150232797384473</v>
      </c>
    </row>
    <row r="3392" spans="2:7">
      <c r="B3392">
        <v>3389</v>
      </c>
      <c r="C3392">
        <f>'2.1'!E3396</f>
        <v>651.25342482190626</v>
      </c>
      <c r="D3392">
        <f t="shared" si="157"/>
        <v>1</v>
      </c>
      <c r="E3392">
        <f t="shared" si="158"/>
        <v>0</v>
      </c>
      <c r="F3392">
        <f t="shared" si="156"/>
        <v>0.34367168978929957</v>
      </c>
      <c r="G3392">
        <v>0.35159057788236614</v>
      </c>
    </row>
    <row r="3393" spans="2:7">
      <c r="B3393">
        <v>3390</v>
      </c>
      <c r="C3393">
        <f>'2.1'!E3397</f>
        <v>2297.1085877969226</v>
      </c>
      <c r="D3393">
        <f t="shared" si="157"/>
        <v>2</v>
      </c>
      <c r="E3393">
        <f t="shared" si="158"/>
        <v>237.6868702375381</v>
      </c>
      <c r="F3393">
        <f t="shared" si="156"/>
        <v>0.38440642849443052</v>
      </c>
      <c r="G3393">
        <v>0.35161158241002954</v>
      </c>
    </row>
    <row r="3394" spans="2:7">
      <c r="B3394">
        <v>3391</v>
      </c>
      <c r="C3394">
        <f>'2.1'!E3398</f>
        <v>1148.6413747898725</v>
      </c>
      <c r="D3394">
        <f t="shared" si="157"/>
        <v>1</v>
      </c>
      <c r="E3394">
        <f t="shared" si="158"/>
        <v>0</v>
      </c>
      <c r="F3394">
        <f t="shared" si="156"/>
        <v>0.34367168978929957</v>
      </c>
      <c r="G3394">
        <v>0.35208467676157762</v>
      </c>
    </row>
    <row r="3395" spans="2:7">
      <c r="B3395">
        <v>3392</v>
      </c>
      <c r="C3395">
        <f>'2.1'!E3399</f>
        <v>117.56713518543295</v>
      </c>
      <c r="D3395">
        <f t="shared" si="157"/>
        <v>1</v>
      </c>
      <c r="E3395">
        <f t="shared" si="158"/>
        <v>0</v>
      </c>
      <c r="F3395">
        <f t="shared" si="156"/>
        <v>0.34367168978929957</v>
      </c>
      <c r="G3395">
        <v>0.35254914151843286</v>
      </c>
    </row>
    <row r="3396" spans="2:7">
      <c r="B3396">
        <v>3393</v>
      </c>
      <c r="C3396">
        <f>'2.1'!E3400</f>
        <v>312.10338405016347</v>
      </c>
      <c r="D3396">
        <f t="shared" si="157"/>
        <v>1</v>
      </c>
      <c r="E3396">
        <f t="shared" si="158"/>
        <v>0</v>
      </c>
      <c r="F3396">
        <f t="shared" ref="F3396:F3459" si="159">_xlfn.NORM.DIST(E3396,$J$4,$J$5,TRUE)</f>
        <v>0.34367168978929957</v>
      </c>
      <c r="G3396">
        <v>0.35256176613685364</v>
      </c>
    </row>
    <row r="3397" spans="2:7">
      <c r="B3397">
        <v>3394</v>
      </c>
      <c r="C3397">
        <f>'2.1'!E3401</f>
        <v>48.614123887729384</v>
      </c>
      <c r="D3397">
        <f t="shared" ref="D3397:D3460" si="160">IF(C3397&lt;=2000,1,IF(AND(C3397&gt;2000,C3397&lt;=17000),2,IF(C3397&gt;17000,3,0)))</f>
        <v>1</v>
      </c>
      <c r="E3397">
        <f t="shared" ref="E3397:E3460" si="161">IF(D3397=1,0,IF(D3397=2,0.8*(C3397-2000),IF(D3397=3,12000,"Error")))</f>
        <v>0</v>
      </c>
      <c r="F3397">
        <f t="shared" si="159"/>
        <v>0.34367168978929957</v>
      </c>
      <c r="G3397">
        <v>0.35286483929282941</v>
      </c>
    </row>
    <row r="3398" spans="2:7">
      <c r="B3398">
        <v>3395</v>
      </c>
      <c r="C3398">
        <f>'2.1'!E3402</f>
        <v>874.11653078977054</v>
      </c>
      <c r="D3398">
        <f t="shared" si="160"/>
        <v>1</v>
      </c>
      <c r="E3398">
        <f t="shared" si="161"/>
        <v>0</v>
      </c>
      <c r="F3398">
        <f t="shared" si="159"/>
        <v>0.34367168978929957</v>
      </c>
      <c r="G3398">
        <v>0.35293548841510514</v>
      </c>
    </row>
    <row r="3399" spans="2:7">
      <c r="B3399">
        <v>3396</v>
      </c>
      <c r="C3399">
        <f>'2.1'!E3403</f>
        <v>562.06221162612417</v>
      </c>
      <c r="D3399">
        <f t="shared" si="160"/>
        <v>1</v>
      </c>
      <c r="E3399">
        <f t="shared" si="161"/>
        <v>0</v>
      </c>
      <c r="F3399">
        <f t="shared" si="159"/>
        <v>0.34367168978929957</v>
      </c>
      <c r="G3399">
        <v>0.35342712340841609</v>
      </c>
    </row>
    <row r="3400" spans="2:7">
      <c r="B3400">
        <v>3397</v>
      </c>
      <c r="C3400">
        <f>'2.1'!E3404</f>
        <v>2267.8526629868047</v>
      </c>
      <c r="D3400">
        <f t="shared" si="160"/>
        <v>2</v>
      </c>
      <c r="E3400">
        <f t="shared" si="161"/>
        <v>214.28213038944378</v>
      </c>
      <c r="F3400">
        <f t="shared" si="159"/>
        <v>0.38032955309076844</v>
      </c>
      <c r="G3400">
        <v>0.35369992123281518</v>
      </c>
    </row>
    <row r="3401" spans="2:7">
      <c r="B3401">
        <v>3398</v>
      </c>
      <c r="C3401">
        <f>'2.1'!E3405</f>
        <v>2036.127584184512</v>
      </c>
      <c r="D3401">
        <f t="shared" si="160"/>
        <v>2</v>
      </c>
      <c r="E3401">
        <f t="shared" si="161"/>
        <v>28.902067347609592</v>
      </c>
      <c r="F3401">
        <f t="shared" si="159"/>
        <v>0.34853992366822772</v>
      </c>
      <c r="G3401">
        <v>0.35371785030895042</v>
      </c>
    </row>
    <row r="3402" spans="2:7">
      <c r="B3402">
        <v>3399</v>
      </c>
      <c r="C3402">
        <f>'2.1'!E3406</f>
        <v>179.54002984475181</v>
      </c>
      <c r="D3402">
        <f t="shared" si="160"/>
        <v>1</v>
      </c>
      <c r="E3402">
        <f t="shared" si="161"/>
        <v>0</v>
      </c>
      <c r="F3402">
        <f t="shared" si="159"/>
        <v>0.34367168978929957</v>
      </c>
      <c r="G3402">
        <v>0.3545496806340025</v>
      </c>
    </row>
    <row r="3403" spans="2:7">
      <c r="B3403">
        <v>3400</v>
      </c>
      <c r="C3403">
        <f>'2.1'!E3407</f>
        <v>3392.9154382380802</v>
      </c>
      <c r="D3403">
        <f t="shared" si="160"/>
        <v>2</v>
      </c>
      <c r="E3403">
        <f t="shared" si="161"/>
        <v>1114.3323505904643</v>
      </c>
      <c r="F3403">
        <f t="shared" si="159"/>
        <v>0.54235721318040753</v>
      </c>
      <c r="G3403">
        <v>0.35457284859271904</v>
      </c>
    </row>
    <row r="3404" spans="2:7">
      <c r="B3404">
        <v>3401</v>
      </c>
      <c r="C3404">
        <f>'2.1'!E3408</f>
        <v>1632.5080748482724</v>
      </c>
      <c r="D3404">
        <f t="shared" si="160"/>
        <v>1</v>
      </c>
      <c r="E3404">
        <f t="shared" si="161"/>
        <v>0</v>
      </c>
      <c r="F3404">
        <f t="shared" si="159"/>
        <v>0.34367168978929957</v>
      </c>
      <c r="G3404">
        <v>0.35498646321811478</v>
      </c>
    </row>
    <row r="3405" spans="2:7">
      <c r="B3405">
        <v>3402</v>
      </c>
      <c r="C3405">
        <f>'2.1'!E3409</f>
        <v>1975.9180409116218</v>
      </c>
      <c r="D3405">
        <f t="shared" si="160"/>
        <v>1</v>
      </c>
      <c r="E3405">
        <f t="shared" si="161"/>
        <v>0</v>
      </c>
      <c r="F3405">
        <f t="shared" si="159"/>
        <v>0.34367168978929957</v>
      </c>
      <c r="G3405">
        <v>0.35508726378800703</v>
      </c>
    </row>
    <row r="3406" spans="2:7">
      <c r="B3406">
        <v>3403</v>
      </c>
      <c r="C3406">
        <f>'2.1'!E3410</f>
        <v>7711.5790674254222</v>
      </c>
      <c r="D3406">
        <f t="shared" si="160"/>
        <v>2</v>
      </c>
      <c r="E3406">
        <f t="shared" si="161"/>
        <v>4569.2632539403376</v>
      </c>
      <c r="F3406">
        <f t="shared" si="159"/>
        <v>0.95390890101269166</v>
      </c>
      <c r="G3406">
        <v>0.35539771265232539</v>
      </c>
    </row>
    <row r="3407" spans="2:7">
      <c r="B3407">
        <v>3404</v>
      </c>
      <c r="C3407">
        <f>'2.1'!E3411</f>
        <v>9718.1745024240117</v>
      </c>
      <c r="D3407">
        <f t="shared" si="160"/>
        <v>2</v>
      </c>
      <c r="E3407">
        <f t="shared" si="161"/>
        <v>6174.5396019392101</v>
      </c>
      <c r="F3407">
        <f t="shared" si="159"/>
        <v>0.99217578634013903</v>
      </c>
      <c r="G3407">
        <v>0.35546872385295153</v>
      </c>
    </row>
    <row r="3408" spans="2:7">
      <c r="B3408">
        <v>3405</v>
      </c>
      <c r="C3408">
        <f>'2.1'!E3412</f>
        <v>60.763405184740961</v>
      </c>
      <c r="D3408">
        <f t="shared" si="160"/>
        <v>1</v>
      </c>
      <c r="E3408">
        <f t="shared" si="161"/>
        <v>0</v>
      </c>
      <c r="F3408">
        <f t="shared" si="159"/>
        <v>0.34367168978929957</v>
      </c>
      <c r="G3408">
        <v>0.3556029134103581</v>
      </c>
    </row>
    <row r="3409" spans="2:7">
      <c r="B3409">
        <v>3406</v>
      </c>
      <c r="C3409">
        <f>'2.1'!E3413</f>
        <v>2748.9869396051376</v>
      </c>
      <c r="D3409">
        <f t="shared" si="160"/>
        <v>2</v>
      </c>
      <c r="E3409">
        <f t="shared" si="161"/>
        <v>599.18955168411014</v>
      </c>
      <c r="F3409">
        <f t="shared" si="159"/>
        <v>0.44873606812397043</v>
      </c>
      <c r="G3409">
        <v>0.35568673170751497</v>
      </c>
    </row>
    <row r="3410" spans="2:7">
      <c r="B3410">
        <v>3407</v>
      </c>
      <c r="C3410">
        <f>'2.1'!E3414</f>
        <v>8444.1137603269726</v>
      </c>
      <c r="D3410">
        <f t="shared" si="160"/>
        <v>2</v>
      </c>
      <c r="E3410">
        <f t="shared" si="161"/>
        <v>5155.2910082615781</v>
      </c>
      <c r="F3410">
        <f t="shared" si="159"/>
        <v>0.97450683404677463</v>
      </c>
      <c r="G3410">
        <v>0.35596064059157584</v>
      </c>
    </row>
    <row r="3411" spans="2:7">
      <c r="B3411">
        <v>3408</v>
      </c>
      <c r="C3411">
        <f>'2.1'!E3415</f>
        <v>1114.2043977211702</v>
      </c>
      <c r="D3411">
        <f t="shared" si="160"/>
        <v>1</v>
      </c>
      <c r="E3411">
        <f t="shared" si="161"/>
        <v>0</v>
      </c>
      <c r="F3411">
        <f t="shared" si="159"/>
        <v>0.34367168978929957</v>
      </c>
      <c r="G3411">
        <v>0.35676869167731029</v>
      </c>
    </row>
    <row r="3412" spans="2:7">
      <c r="B3412">
        <v>3409</v>
      </c>
      <c r="C3412">
        <f>'2.1'!E3416</f>
        <v>3412.0536707581136</v>
      </c>
      <c r="D3412">
        <f t="shared" si="160"/>
        <v>2</v>
      </c>
      <c r="E3412">
        <f t="shared" si="161"/>
        <v>1129.642936606491</v>
      </c>
      <c r="F3412">
        <f t="shared" si="159"/>
        <v>0.54512953513447848</v>
      </c>
      <c r="G3412">
        <v>0.35698634152596054</v>
      </c>
    </row>
    <row r="3413" spans="2:7">
      <c r="B3413">
        <v>3410</v>
      </c>
      <c r="C3413">
        <f>'2.1'!E3417</f>
        <v>1357.4352977972542</v>
      </c>
      <c r="D3413">
        <f t="shared" si="160"/>
        <v>1</v>
      </c>
      <c r="E3413">
        <f t="shared" si="161"/>
        <v>0</v>
      </c>
      <c r="F3413">
        <f t="shared" si="159"/>
        <v>0.34367168978929957</v>
      </c>
      <c r="G3413">
        <v>0.3571830310582641</v>
      </c>
    </row>
    <row r="3414" spans="2:7">
      <c r="B3414">
        <v>3411</v>
      </c>
      <c r="C3414">
        <f>'2.1'!E3418</f>
        <v>297.14612988791833</v>
      </c>
      <c r="D3414">
        <f t="shared" si="160"/>
        <v>1</v>
      </c>
      <c r="E3414">
        <f t="shared" si="161"/>
        <v>0</v>
      </c>
      <c r="F3414">
        <f t="shared" si="159"/>
        <v>0.34367168978929957</v>
      </c>
      <c r="G3414">
        <v>0.35723893652531247</v>
      </c>
    </row>
    <row r="3415" spans="2:7">
      <c r="B3415">
        <v>3412</v>
      </c>
      <c r="C3415">
        <f>'2.1'!E3419</f>
        <v>970.37143445723245</v>
      </c>
      <c r="D3415">
        <f t="shared" si="160"/>
        <v>1</v>
      </c>
      <c r="E3415">
        <f t="shared" si="161"/>
        <v>0</v>
      </c>
      <c r="F3415">
        <f t="shared" si="159"/>
        <v>0.34367168978929957</v>
      </c>
      <c r="G3415">
        <v>0.35730839156181193</v>
      </c>
    </row>
    <row r="3416" spans="2:7">
      <c r="B3416">
        <v>3413</v>
      </c>
      <c r="C3416">
        <f>'2.1'!E3420</f>
        <v>2705.4801431808723</v>
      </c>
      <c r="D3416">
        <f t="shared" si="160"/>
        <v>2</v>
      </c>
      <c r="E3416">
        <f t="shared" si="161"/>
        <v>564.38411454469792</v>
      </c>
      <c r="F3416">
        <f t="shared" si="159"/>
        <v>0.44245472188894441</v>
      </c>
      <c r="G3416">
        <v>0.35739833567820639</v>
      </c>
    </row>
    <row r="3417" spans="2:7">
      <c r="B3417">
        <v>3414</v>
      </c>
      <c r="C3417">
        <f>'2.1'!E3421</f>
        <v>76.662894730623862</v>
      </c>
      <c r="D3417">
        <f t="shared" si="160"/>
        <v>1</v>
      </c>
      <c r="E3417">
        <f t="shared" si="161"/>
        <v>0</v>
      </c>
      <c r="F3417">
        <f t="shared" si="159"/>
        <v>0.34367168978929957</v>
      </c>
      <c r="G3417">
        <v>0.35758994105136932</v>
      </c>
    </row>
    <row r="3418" spans="2:7">
      <c r="B3418">
        <v>3415</v>
      </c>
      <c r="C3418">
        <f>'2.1'!E3422</f>
        <v>3153.8348883331273</v>
      </c>
      <c r="D3418">
        <f t="shared" si="160"/>
        <v>2</v>
      </c>
      <c r="E3418">
        <f t="shared" si="161"/>
        <v>923.06791066650192</v>
      </c>
      <c r="F3418">
        <f t="shared" si="159"/>
        <v>0.50759423879538834</v>
      </c>
      <c r="G3418">
        <v>0.35759857273694917</v>
      </c>
    </row>
    <row r="3419" spans="2:7">
      <c r="B3419">
        <v>3416</v>
      </c>
      <c r="C3419">
        <f>'2.1'!E3423</f>
        <v>2661.6352109645773</v>
      </c>
      <c r="D3419">
        <f t="shared" si="160"/>
        <v>2</v>
      </c>
      <c r="E3419">
        <f t="shared" si="161"/>
        <v>529.30816877166183</v>
      </c>
      <c r="F3419">
        <f t="shared" si="159"/>
        <v>0.43613916307097428</v>
      </c>
      <c r="G3419">
        <v>0.35763710618976485</v>
      </c>
    </row>
    <row r="3420" spans="2:7">
      <c r="B3420">
        <v>3417</v>
      </c>
      <c r="C3420">
        <f>'2.1'!E3424</f>
        <v>4717.023252691687</v>
      </c>
      <c r="D3420">
        <f t="shared" si="160"/>
        <v>2</v>
      </c>
      <c r="E3420">
        <f t="shared" si="161"/>
        <v>2173.6186021533499</v>
      </c>
      <c r="F3420">
        <f t="shared" si="159"/>
        <v>0.72242993610621675</v>
      </c>
      <c r="G3420">
        <v>0.35777140252329009</v>
      </c>
    </row>
    <row r="3421" spans="2:7">
      <c r="B3421">
        <v>3418</v>
      </c>
      <c r="C3421">
        <f>'2.1'!E3425</f>
        <v>2729.3734050508406</v>
      </c>
      <c r="D3421">
        <f t="shared" si="160"/>
        <v>2</v>
      </c>
      <c r="E3421">
        <f t="shared" si="161"/>
        <v>583.49872404067253</v>
      </c>
      <c r="F3421">
        <f t="shared" si="159"/>
        <v>0.44590265296516574</v>
      </c>
      <c r="G3421">
        <v>0.35782190654786328</v>
      </c>
    </row>
    <row r="3422" spans="2:7">
      <c r="B3422">
        <v>3419</v>
      </c>
      <c r="C3422">
        <f>'2.1'!E3426</f>
        <v>68.788835182847322</v>
      </c>
      <c r="D3422">
        <f t="shared" si="160"/>
        <v>1</v>
      </c>
      <c r="E3422">
        <f t="shared" si="161"/>
        <v>0</v>
      </c>
      <c r="F3422">
        <f t="shared" si="159"/>
        <v>0.34367168978929957</v>
      </c>
      <c r="G3422">
        <v>0.35791776525231306</v>
      </c>
    </row>
    <row r="3423" spans="2:7">
      <c r="B3423">
        <v>3420</v>
      </c>
      <c r="C3423">
        <f>'2.1'!E3427</f>
        <v>20299.901028734072</v>
      </c>
      <c r="D3423">
        <f t="shared" si="160"/>
        <v>3</v>
      </c>
      <c r="E3423">
        <f t="shared" si="161"/>
        <v>12000</v>
      </c>
      <c r="F3423">
        <f t="shared" si="159"/>
        <v>0.99999980837082791</v>
      </c>
      <c r="G3423">
        <v>0.35819860079853805</v>
      </c>
    </row>
    <row r="3424" spans="2:7">
      <c r="B3424">
        <v>3421</v>
      </c>
      <c r="C3424">
        <f>'2.1'!E3428</f>
        <v>362.09158231761774</v>
      </c>
      <c r="D3424">
        <f t="shared" si="160"/>
        <v>1</v>
      </c>
      <c r="E3424">
        <f t="shared" si="161"/>
        <v>0</v>
      </c>
      <c r="F3424">
        <f t="shared" si="159"/>
        <v>0.34367168978929957</v>
      </c>
      <c r="G3424">
        <v>0.35846904578170846</v>
      </c>
    </row>
    <row r="3425" spans="2:7">
      <c r="B3425">
        <v>3422</v>
      </c>
      <c r="C3425">
        <f>'2.1'!E3429</f>
        <v>622.79767017723975</v>
      </c>
      <c r="D3425">
        <f t="shared" si="160"/>
        <v>1</v>
      </c>
      <c r="E3425">
        <f t="shared" si="161"/>
        <v>0</v>
      </c>
      <c r="F3425">
        <f t="shared" si="159"/>
        <v>0.34367168978929957</v>
      </c>
      <c r="G3425">
        <v>0.35861532899604615</v>
      </c>
    </row>
    <row r="3426" spans="2:7">
      <c r="B3426">
        <v>3423</v>
      </c>
      <c r="C3426">
        <f>'2.1'!E3430</f>
        <v>1425.0341426586167</v>
      </c>
      <c r="D3426">
        <f t="shared" si="160"/>
        <v>1</v>
      </c>
      <c r="E3426">
        <f t="shared" si="161"/>
        <v>0</v>
      </c>
      <c r="F3426">
        <f t="shared" si="159"/>
        <v>0.34367168978929957</v>
      </c>
      <c r="G3426">
        <v>0.35862698431647971</v>
      </c>
    </row>
    <row r="3427" spans="2:7">
      <c r="B3427">
        <v>3424</v>
      </c>
      <c r="C3427">
        <f>'2.1'!E3431</f>
        <v>7681.8729605260851</v>
      </c>
      <c r="D3427">
        <f t="shared" si="160"/>
        <v>2</v>
      </c>
      <c r="E3427">
        <f t="shared" si="161"/>
        <v>4545.4983684208682</v>
      </c>
      <c r="F3427">
        <f t="shared" si="159"/>
        <v>0.95285067336408147</v>
      </c>
      <c r="G3427">
        <v>0.35920227871994387</v>
      </c>
    </row>
    <row r="3428" spans="2:7">
      <c r="B3428">
        <v>3425</v>
      </c>
      <c r="C3428">
        <f>'2.1'!E3432</f>
        <v>1557.8853127210789</v>
      </c>
      <c r="D3428">
        <f t="shared" si="160"/>
        <v>1</v>
      </c>
      <c r="E3428">
        <f t="shared" si="161"/>
        <v>0</v>
      </c>
      <c r="F3428">
        <f t="shared" si="159"/>
        <v>0.34367168978929957</v>
      </c>
      <c r="G3428">
        <v>0.35924131181455765</v>
      </c>
    </row>
    <row r="3429" spans="2:7">
      <c r="B3429">
        <v>3426</v>
      </c>
      <c r="C3429">
        <f>'2.1'!E3433</f>
        <v>5259.4501631441071</v>
      </c>
      <c r="D3429">
        <f t="shared" si="160"/>
        <v>2</v>
      </c>
      <c r="E3429">
        <f t="shared" si="161"/>
        <v>2607.5601305152859</v>
      </c>
      <c r="F3429">
        <f t="shared" si="159"/>
        <v>0.78471769179650885</v>
      </c>
      <c r="G3429">
        <v>0.35954765874866323</v>
      </c>
    </row>
    <row r="3430" spans="2:7">
      <c r="B3430">
        <v>3427</v>
      </c>
      <c r="C3430">
        <f>'2.1'!E3434</f>
        <v>13805.582597898669</v>
      </c>
      <c r="D3430">
        <f t="shared" si="160"/>
        <v>2</v>
      </c>
      <c r="E3430">
        <f t="shared" si="161"/>
        <v>9444.4660783189356</v>
      </c>
      <c r="F3430">
        <f t="shared" si="159"/>
        <v>0.99995388220173442</v>
      </c>
      <c r="G3430">
        <v>0.36012902040028882</v>
      </c>
    </row>
    <row r="3431" spans="2:7">
      <c r="B3431">
        <v>3428</v>
      </c>
      <c r="C3431">
        <f>'2.1'!E3435</f>
        <v>916.50445013591275</v>
      </c>
      <c r="D3431">
        <f t="shared" si="160"/>
        <v>1</v>
      </c>
      <c r="E3431">
        <f t="shared" si="161"/>
        <v>0</v>
      </c>
      <c r="F3431">
        <f t="shared" si="159"/>
        <v>0.34367168978929957</v>
      </c>
      <c r="G3431">
        <v>0.36024096053362742</v>
      </c>
    </row>
    <row r="3432" spans="2:7">
      <c r="B3432">
        <v>3429</v>
      </c>
      <c r="C3432">
        <f>'2.1'!E3436</f>
        <v>304.85037363882975</v>
      </c>
      <c r="D3432">
        <f t="shared" si="160"/>
        <v>1</v>
      </c>
      <c r="E3432">
        <f t="shared" si="161"/>
        <v>0</v>
      </c>
      <c r="F3432">
        <f t="shared" si="159"/>
        <v>0.34367168978929957</v>
      </c>
      <c r="G3432">
        <v>0.36056805648409707</v>
      </c>
    </row>
    <row r="3433" spans="2:7">
      <c r="B3433">
        <v>3430</v>
      </c>
      <c r="C3433">
        <f>'2.1'!E3437</f>
        <v>49.494417088550144</v>
      </c>
      <c r="D3433">
        <f t="shared" si="160"/>
        <v>1</v>
      </c>
      <c r="E3433">
        <f t="shared" si="161"/>
        <v>0</v>
      </c>
      <c r="F3433">
        <f t="shared" si="159"/>
        <v>0.34367168978929957</v>
      </c>
      <c r="G3433">
        <v>0.36061944458399187</v>
      </c>
    </row>
    <row r="3434" spans="2:7">
      <c r="B3434">
        <v>3431</v>
      </c>
      <c r="C3434">
        <f>'2.1'!E3438</f>
        <v>741.30172021526766</v>
      </c>
      <c r="D3434">
        <f t="shared" si="160"/>
        <v>1</v>
      </c>
      <c r="E3434">
        <f t="shared" si="161"/>
        <v>0</v>
      </c>
      <c r="F3434">
        <f t="shared" si="159"/>
        <v>0.34367168978929957</v>
      </c>
      <c r="G3434">
        <v>0.36064386944629123</v>
      </c>
    </row>
    <row r="3435" spans="2:7">
      <c r="B3435">
        <v>3432</v>
      </c>
      <c r="C3435">
        <f>'2.1'!E3439</f>
        <v>258.84551758880207</v>
      </c>
      <c r="D3435">
        <f t="shared" si="160"/>
        <v>1</v>
      </c>
      <c r="E3435">
        <f t="shared" si="161"/>
        <v>0</v>
      </c>
      <c r="F3435">
        <f t="shared" si="159"/>
        <v>0.34367168978929957</v>
      </c>
      <c r="G3435">
        <v>0.36074778323211337</v>
      </c>
    </row>
    <row r="3436" spans="2:7">
      <c r="B3436">
        <v>3433</v>
      </c>
      <c r="C3436">
        <f>'2.1'!E3440</f>
        <v>44.023333445246784</v>
      </c>
      <c r="D3436">
        <f t="shared" si="160"/>
        <v>1</v>
      </c>
      <c r="E3436">
        <f t="shared" si="161"/>
        <v>0</v>
      </c>
      <c r="F3436">
        <f t="shared" si="159"/>
        <v>0.34367168978929957</v>
      </c>
      <c r="G3436">
        <v>0.36103404100451386</v>
      </c>
    </row>
    <row r="3437" spans="2:7">
      <c r="B3437">
        <v>3434</v>
      </c>
      <c r="C3437">
        <f>'2.1'!E3441</f>
        <v>137.18013909661028</v>
      </c>
      <c r="D3437">
        <f t="shared" si="160"/>
        <v>1</v>
      </c>
      <c r="E3437">
        <f t="shared" si="161"/>
        <v>0</v>
      </c>
      <c r="F3437">
        <f t="shared" si="159"/>
        <v>0.34367168978929957</v>
      </c>
      <c r="G3437">
        <v>0.36131919262582635</v>
      </c>
    </row>
    <row r="3438" spans="2:7">
      <c r="B3438">
        <v>3435</v>
      </c>
      <c r="C3438">
        <f>'2.1'!E3442</f>
        <v>2355.8141451201896</v>
      </c>
      <c r="D3438">
        <f t="shared" si="160"/>
        <v>2</v>
      </c>
      <c r="E3438">
        <f t="shared" si="161"/>
        <v>284.65131609615167</v>
      </c>
      <c r="F3438">
        <f t="shared" si="159"/>
        <v>0.39262543211117629</v>
      </c>
      <c r="G3438">
        <v>0.36150317117518399</v>
      </c>
    </row>
    <row r="3439" spans="2:7">
      <c r="B3439">
        <v>3436</v>
      </c>
      <c r="C3439">
        <f>'2.1'!E3443</f>
        <v>2991.6374856806979</v>
      </c>
      <c r="D3439">
        <f t="shared" si="160"/>
        <v>2</v>
      </c>
      <c r="E3439">
        <f t="shared" si="161"/>
        <v>793.30998854455834</v>
      </c>
      <c r="F3439">
        <f t="shared" si="159"/>
        <v>0.48396117632030006</v>
      </c>
      <c r="G3439">
        <v>0.36153191360475528</v>
      </c>
    </row>
    <row r="3440" spans="2:7">
      <c r="B3440">
        <v>3437</v>
      </c>
      <c r="C3440">
        <f>'2.1'!E3444</f>
        <v>3793.5772296570581</v>
      </c>
      <c r="D3440">
        <f t="shared" si="160"/>
        <v>2</v>
      </c>
      <c r="E3440">
        <f t="shared" si="161"/>
        <v>1434.8617837256465</v>
      </c>
      <c r="F3440">
        <f t="shared" si="159"/>
        <v>0.59976436528161237</v>
      </c>
      <c r="G3440">
        <v>0.36154016589284282</v>
      </c>
    </row>
    <row r="3441" spans="2:7">
      <c r="B3441">
        <v>3438</v>
      </c>
      <c r="C3441">
        <f>'2.1'!E3445</f>
        <v>866.48180361409698</v>
      </c>
      <c r="D3441">
        <f t="shared" si="160"/>
        <v>1</v>
      </c>
      <c r="E3441">
        <f t="shared" si="161"/>
        <v>0</v>
      </c>
      <c r="F3441">
        <f t="shared" si="159"/>
        <v>0.34367168978929957</v>
      </c>
      <c r="G3441">
        <v>0.36191312356605054</v>
      </c>
    </row>
    <row r="3442" spans="2:7">
      <c r="B3442">
        <v>3439</v>
      </c>
      <c r="C3442">
        <f>'2.1'!E3446</f>
        <v>1648.6593688092398</v>
      </c>
      <c r="D3442">
        <f t="shared" si="160"/>
        <v>1</v>
      </c>
      <c r="E3442">
        <f t="shared" si="161"/>
        <v>0</v>
      </c>
      <c r="F3442">
        <f t="shared" si="159"/>
        <v>0.34367168978929957</v>
      </c>
      <c r="G3442">
        <v>0.36202295114108074</v>
      </c>
    </row>
    <row r="3443" spans="2:7">
      <c r="B3443">
        <v>3440</v>
      </c>
      <c r="C3443">
        <f>'2.1'!E3447</f>
        <v>1202.8509518062442</v>
      </c>
      <c r="D3443">
        <f t="shared" si="160"/>
        <v>1</v>
      </c>
      <c r="E3443">
        <f t="shared" si="161"/>
        <v>0</v>
      </c>
      <c r="F3443">
        <f t="shared" si="159"/>
        <v>0.34367168978929957</v>
      </c>
      <c r="G3443">
        <v>0.36202585847477847</v>
      </c>
    </row>
    <row r="3444" spans="2:7">
      <c r="B3444">
        <v>3441</v>
      </c>
      <c r="C3444">
        <f>'2.1'!E3448</f>
        <v>218.77628507793179</v>
      </c>
      <c r="D3444">
        <f t="shared" si="160"/>
        <v>1</v>
      </c>
      <c r="E3444">
        <f t="shared" si="161"/>
        <v>0</v>
      </c>
      <c r="F3444">
        <f t="shared" si="159"/>
        <v>0.34367168978929957</v>
      </c>
      <c r="G3444">
        <v>0.36242016142434935</v>
      </c>
    </row>
    <row r="3445" spans="2:7">
      <c r="B3445">
        <v>3442</v>
      </c>
      <c r="C3445">
        <f>'2.1'!E3449</f>
        <v>756.41815823544528</v>
      </c>
      <c r="D3445">
        <f t="shared" si="160"/>
        <v>1</v>
      </c>
      <c r="E3445">
        <f t="shared" si="161"/>
        <v>0</v>
      </c>
      <c r="F3445">
        <f t="shared" si="159"/>
        <v>0.34367168978929957</v>
      </c>
      <c r="G3445">
        <v>0.36250463631591956</v>
      </c>
    </row>
    <row r="3446" spans="2:7">
      <c r="B3446">
        <v>3443</v>
      </c>
      <c r="C3446">
        <f>'2.1'!E3450</f>
        <v>859.90019852487683</v>
      </c>
      <c r="D3446">
        <f t="shared" si="160"/>
        <v>1</v>
      </c>
      <c r="E3446">
        <f t="shared" si="161"/>
        <v>0</v>
      </c>
      <c r="F3446">
        <f t="shared" si="159"/>
        <v>0.34367168978929957</v>
      </c>
      <c r="G3446">
        <v>0.36302148543432056</v>
      </c>
    </row>
    <row r="3447" spans="2:7">
      <c r="B3447">
        <v>3444</v>
      </c>
      <c r="C3447">
        <f>'2.1'!E3451</f>
        <v>12384.512377007435</v>
      </c>
      <c r="D3447">
        <f t="shared" si="160"/>
        <v>2</v>
      </c>
      <c r="E3447">
        <f t="shared" si="161"/>
        <v>8307.6099016059488</v>
      </c>
      <c r="F3447">
        <f t="shared" si="159"/>
        <v>0.99965185578583049</v>
      </c>
      <c r="G3447">
        <v>0.36306945548346881</v>
      </c>
    </row>
    <row r="3448" spans="2:7">
      <c r="B3448">
        <v>3445</v>
      </c>
      <c r="C3448">
        <f>'2.1'!E3452</f>
        <v>787.22986729846843</v>
      </c>
      <c r="D3448">
        <f t="shared" si="160"/>
        <v>1</v>
      </c>
      <c r="E3448">
        <f t="shared" si="161"/>
        <v>0</v>
      </c>
      <c r="F3448">
        <f t="shared" si="159"/>
        <v>0.34367168978929957</v>
      </c>
      <c r="G3448">
        <v>0.3630978779860729</v>
      </c>
    </row>
    <row r="3449" spans="2:7">
      <c r="B3449">
        <v>3446</v>
      </c>
      <c r="C3449">
        <f>'2.1'!E3453</f>
        <v>7227.9834720739864</v>
      </c>
      <c r="D3449">
        <f t="shared" si="160"/>
        <v>2</v>
      </c>
      <c r="E3449">
        <f t="shared" si="161"/>
        <v>4182.3867776591896</v>
      </c>
      <c r="F3449">
        <f t="shared" si="159"/>
        <v>0.93413798778021451</v>
      </c>
      <c r="G3449">
        <v>0.36360381975052491</v>
      </c>
    </row>
    <row r="3450" spans="2:7">
      <c r="B3450">
        <v>3447</v>
      </c>
      <c r="C3450">
        <f>'2.1'!E3454</f>
        <v>5201.7458294454236</v>
      </c>
      <c r="D3450">
        <f t="shared" si="160"/>
        <v>2</v>
      </c>
      <c r="E3450">
        <f t="shared" si="161"/>
        <v>2561.3966635563393</v>
      </c>
      <c r="F3450">
        <f t="shared" si="159"/>
        <v>0.77850271469561483</v>
      </c>
      <c r="G3450">
        <v>0.36379007454341206</v>
      </c>
    </row>
    <row r="3451" spans="2:7">
      <c r="B3451">
        <v>3448</v>
      </c>
      <c r="C3451">
        <f>'2.1'!E3455</f>
        <v>2618.4168815975809</v>
      </c>
      <c r="D3451">
        <f t="shared" si="160"/>
        <v>2</v>
      </c>
      <c r="E3451">
        <f t="shared" si="161"/>
        <v>494.73350527806474</v>
      </c>
      <c r="F3451">
        <f t="shared" si="159"/>
        <v>0.42992974907707271</v>
      </c>
      <c r="G3451">
        <v>0.3640112737996975</v>
      </c>
    </row>
    <row r="3452" spans="2:7">
      <c r="B3452">
        <v>3449</v>
      </c>
      <c r="C3452">
        <f>'2.1'!E3456</f>
        <v>1306.1107838864459</v>
      </c>
      <c r="D3452">
        <f t="shared" si="160"/>
        <v>1</v>
      </c>
      <c r="E3452">
        <f t="shared" si="161"/>
        <v>0</v>
      </c>
      <c r="F3452">
        <f t="shared" si="159"/>
        <v>0.34367168978929957</v>
      </c>
      <c r="G3452">
        <v>0.36420261511322016</v>
      </c>
    </row>
    <row r="3453" spans="2:7">
      <c r="B3453">
        <v>3450</v>
      </c>
      <c r="C3453">
        <f>'2.1'!E3457</f>
        <v>100.74579141492472</v>
      </c>
      <c r="D3453">
        <f t="shared" si="160"/>
        <v>1</v>
      </c>
      <c r="E3453">
        <f t="shared" si="161"/>
        <v>0</v>
      </c>
      <c r="F3453">
        <f t="shared" si="159"/>
        <v>0.34367168978929957</v>
      </c>
      <c r="G3453">
        <v>0.36434104619026664</v>
      </c>
    </row>
    <row r="3454" spans="2:7">
      <c r="B3454">
        <v>3451</v>
      </c>
      <c r="C3454">
        <f>'2.1'!E3458</f>
        <v>1384.7408413203568</v>
      </c>
      <c r="D3454">
        <f t="shared" si="160"/>
        <v>1</v>
      </c>
      <c r="E3454">
        <f t="shared" si="161"/>
        <v>0</v>
      </c>
      <c r="F3454">
        <f t="shared" si="159"/>
        <v>0.34367168978929957</v>
      </c>
      <c r="G3454">
        <v>0.36450454451868397</v>
      </c>
    </row>
    <row r="3455" spans="2:7">
      <c r="B3455">
        <v>3452</v>
      </c>
      <c r="C3455">
        <f>'2.1'!E3459</f>
        <v>972.71658588241974</v>
      </c>
      <c r="D3455">
        <f t="shared" si="160"/>
        <v>1</v>
      </c>
      <c r="E3455">
        <f t="shared" si="161"/>
        <v>0</v>
      </c>
      <c r="F3455">
        <f t="shared" si="159"/>
        <v>0.34367168978929957</v>
      </c>
      <c r="G3455">
        <v>0.36463573803942828</v>
      </c>
    </row>
    <row r="3456" spans="2:7">
      <c r="B3456">
        <v>3453</v>
      </c>
      <c r="C3456">
        <f>'2.1'!E3460</f>
        <v>3225.2468411282975</v>
      </c>
      <c r="D3456">
        <f t="shared" si="160"/>
        <v>2</v>
      </c>
      <c r="E3456">
        <f t="shared" si="161"/>
        <v>980.19747290263808</v>
      </c>
      <c r="F3456">
        <f t="shared" si="159"/>
        <v>0.51799581364032043</v>
      </c>
      <c r="G3456">
        <v>0.36464618341008082</v>
      </c>
    </row>
    <row r="3457" spans="2:7">
      <c r="B3457">
        <v>3454</v>
      </c>
      <c r="C3457">
        <f>'2.1'!E3461</f>
        <v>205.2992999442709</v>
      </c>
      <c r="D3457">
        <f t="shared" si="160"/>
        <v>1</v>
      </c>
      <c r="E3457">
        <f t="shared" si="161"/>
        <v>0</v>
      </c>
      <c r="F3457">
        <f t="shared" si="159"/>
        <v>0.34367168978929957</v>
      </c>
      <c r="G3457">
        <v>0.36467549025929025</v>
      </c>
    </row>
    <row r="3458" spans="2:7">
      <c r="B3458">
        <v>3455</v>
      </c>
      <c r="C3458">
        <f>'2.1'!E3462</f>
        <v>2610.5780731944433</v>
      </c>
      <c r="D3458">
        <f t="shared" si="160"/>
        <v>2</v>
      </c>
      <c r="E3458">
        <f t="shared" si="161"/>
        <v>488.46245855555463</v>
      </c>
      <c r="F3458">
        <f t="shared" si="159"/>
        <v>0.42880531251266807</v>
      </c>
      <c r="G3458">
        <v>0.36468326875090251</v>
      </c>
    </row>
    <row r="3459" spans="2:7">
      <c r="B3459">
        <v>3456</v>
      </c>
      <c r="C3459">
        <f>'2.1'!E3463</f>
        <v>69.890878789815076</v>
      </c>
      <c r="D3459">
        <f t="shared" si="160"/>
        <v>1</v>
      </c>
      <c r="E3459">
        <f t="shared" si="161"/>
        <v>0</v>
      </c>
      <c r="F3459">
        <f t="shared" si="159"/>
        <v>0.34367168978929957</v>
      </c>
      <c r="G3459">
        <v>0.36482099085736652</v>
      </c>
    </row>
    <row r="3460" spans="2:7">
      <c r="B3460">
        <v>3457</v>
      </c>
      <c r="C3460">
        <f>'2.1'!E3464</f>
        <v>2138.1471810689773</v>
      </c>
      <c r="D3460">
        <f t="shared" si="160"/>
        <v>2</v>
      </c>
      <c r="E3460">
        <f t="shared" si="161"/>
        <v>110.51774485518182</v>
      </c>
      <c r="F3460">
        <f t="shared" ref="F3460:F3523" si="162">_xlfn.NORM.DIST(E3460,$J$4,$J$5,TRUE)</f>
        <v>0.36242016142434935</v>
      </c>
      <c r="G3460">
        <v>0.36488021690009598</v>
      </c>
    </row>
    <row r="3461" spans="2:7">
      <c r="B3461">
        <v>3458</v>
      </c>
      <c r="C3461">
        <f>'2.1'!E3465</f>
        <v>501.15479758689645</v>
      </c>
      <c r="D3461">
        <f t="shared" ref="D3461:D3524" si="163">IF(C3461&lt;=2000,1,IF(AND(C3461&gt;2000,C3461&lt;=17000),2,IF(C3461&gt;17000,3,0)))</f>
        <v>1</v>
      </c>
      <c r="E3461">
        <f t="shared" ref="E3461:E3524" si="164">IF(D3461=1,0,IF(D3461=2,0.8*(C3461-2000),IF(D3461=3,12000,"Error")))</f>
        <v>0</v>
      </c>
      <c r="F3461">
        <f t="shared" si="162"/>
        <v>0.34367168978929957</v>
      </c>
      <c r="G3461">
        <v>0.36489672647328197</v>
      </c>
    </row>
    <row r="3462" spans="2:7">
      <c r="B3462">
        <v>3459</v>
      </c>
      <c r="C3462">
        <f>'2.1'!E3466</f>
        <v>11611.117105310776</v>
      </c>
      <c r="D3462">
        <f t="shared" si="163"/>
        <v>2</v>
      </c>
      <c r="E3462">
        <f t="shared" si="164"/>
        <v>7688.893684248621</v>
      </c>
      <c r="F3462">
        <f t="shared" si="162"/>
        <v>0.99905984119906843</v>
      </c>
      <c r="G3462">
        <v>0.36491021197221807</v>
      </c>
    </row>
    <row r="3463" spans="2:7">
      <c r="B3463">
        <v>3460</v>
      </c>
      <c r="C3463">
        <f>'2.1'!E3467</f>
        <v>3198.5141190321174</v>
      </c>
      <c r="D3463">
        <f t="shared" si="163"/>
        <v>2</v>
      </c>
      <c r="E3463">
        <f t="shared" si="164"/>
        <v>958.81129522569393</v>
      </c>
      <c r="F3463">
        <f t="shared" si="162"/>
        <v>0.51410308803924631</v>
      </c>
      <c r="G3463">
        <v>0.36526389324472308</v>
      </c>
    </row>
    <row r="3464" spans="2:7">
      <c r="B3464">
        <v>3461</v>
      </c>
      <c r="C3464">
        <f>'2.1'!E3468</f>
        <v>9429.7779251473567</v>
      </c>
      <c r="D3464">
        <f t="shared" si="163"/>
        <v>2</v>
      </c>
      <c r="E3464">
        <f t="shared" si="164"/>
        <v>5943.8223401178857</v>
      </c>
      <c r="F3464">
        <f t="shared" si="162"/>
        <v>0.98960182555440601</v>
      </c>
      <c r="G3464">
        <v>0.36539651363133263</v>
      </c>
    </row>
    <row r="3465" spans="2:7">
      <c r="B3465">
        <v>3462</v>
      </c>
      <c r="C3465">
        <f>'2.1'!E3469</f>
        <v>1602.8431821219147</v>
      </c>
      <c r="D3465">
        <f t="shared" si="163"/>
        <v>1</v>
      </c>
      <c r="E3465">
        <f t="shared" si="164"/>
        <v>0</v>
      </c>
      <c r="F3465">
        <f t="shared" si="162"/>
        <v>0.34367168978929957</v>
      </c>
      <c r="G3465">
        <v>0.3654999126682521</v>
      </c>
    </row>
    <row r="3466" spans="2:7">
      <c r="B3466">
        <v>3463</v>
      </c>
      <c r="C3466">
        <f>'2.1'!E3470</f>
        <v>111.74718170202166</v>
      </c>
      <c r="D3466">
        <f t="shared" si="163"/>
        <v>1</v>
      </c>
      <c r="E3466">
        <f t="shared" si="164"/>
        <v>0</v>
      </c>
      <c r="F3466">
        <f t="shared" si="162"/>
        <v>0.34367168978929957</v>
      </c>
      <c r="G3466">
        <v>0.3656882993074787</v>
      </c>
    </row>
    <row r="3467" spans="2:7">
      <c r="B3467">
        <v>3464</v>
      </c>
      <c r="C3467">
        <f>'2.1'!E3471</f>
        <v>182.70871147537125</v>
      </c>
      <c r="D3467">
        <f t="shared" si="163"/>
        <v>1</v>
      </c>
      <c r="E3467">
        <f t="shared" si="164"/>
        <v>0</v>
      </c>
      <c r="F3467">
        <f t="shared" si="162"/>
        <v>0.34367168978929957</v>
      </c>
      <c r="G3467">
        <v>0.36639165196980639</v>
      </c>
    </row>
    <row r="3468" spans="2:7">
      <c r="B3468">
        <v>3465</v>
      </c>
      <c r="C3468">
        <f>'2.1'!E3472</f>
        <v>6901.4166626098677</v>
      </c>
      <c r="D3468">
        <f t="shared" si="163"/>
        <v>2</v>
      </c>
      <c r="E3468">
        <f t="shared" si="164"/>
        <v>3921.1333300878941</v>
      </c>
      <c r="F3468">
        <f t="shared" si="162"/>
        <v>0.91743787953168632</v>
      </c>
      <c r="G3468">
        <v>0.36667862238407978</v>
      </c>
    </row>
    <row r="3469" spans="2:7">
      <c r="B3469">
        <v>3466</v>
      </c>
      <c r="C3469">
        <f>'2.1'!E3473</f>
        <v>10443.878448068333</v>
      </c>
      <c r="D3469">
        <f t="shared" si="163"/>
        <v>2</v>
      </c>
      <c r="E3469">
        <f t="shared" si="164"/>
        <v>6755.1027584546673</v>
      </c>
      <c r="F3469">
        <f t="shared" si="162"/>
        <v>0.99634209513989913</v>
      </c>
      <c r="G3469">
        <v>0.36681809703135637</v>
      </c>
    </row>
    <row r="3470" spans="2:7">
      <c r="B3470">
        <v>3467</v>
      </c>
      <c r="C3470">
        <f>'2.1'!E3474</f>
        <v>247.74345408813875</v>
      </c>
      <c r="D3470">
        <f t="shared" si="163"/>
        <v>1</v>
      </c>
      <c r="E3470">
        <f t="shared" si="164"/>
        <v>0</v>
      </c>
      <c r="F3470">
        <f t="shared" si="162"/>
        <v>0.34367168978929957</v>
      </c>
      <c r="G3470">
        <v>0.3670999178989795</v>
      </c>
    </row>
    <row r="3471" spans="2:7">
      <c r="B3471">
        <v>3468</v>
      </c>
      <c r="C3471">
        <f>'2.1'!E3475</f>
        <v>204.04189925524915</v>
      </c>
      <c r="D3471">
        <f t="shared" si="163"/>
        <v>1</v>
      </c>
      <c r="E3471">
        <f t="shared" si="164"/>
        <v>0</v>
      </c>
      <c r="F3471">
        <f t="shared" si="162"/>
        <v>0.34367168978929957</v>
      </c>
      <c r="G3471">
        <v>0.36712021271303041</v>
      </c>
    </row>
    <row r="3472" spans="2:7">
      <c r="B3472">
        <v>3469</v>
      </c>
      <c r="C3472">
        <f>'2.1'!E3476</f>
        <v>358.03599493569482</v>
      </c>
      <c r="D3472">
        <f t="shared" si="163"/>
        <v>1</v>
      </c>
      <c r="E3472">
        <f t="shared" si="164"/>
        <v>0</v>
      </c>
      <c r="F3472">
        <f t="shared" si="162"/>
        <v>0.34367168978929957</v>
      </c>
      <c r="G3472">
        <v>0.36713614960362523</v>
      </c>
    </row>
    <row r="3473" spans="2:7">
      <c r="B3473">
        <v>3470</v>
      </c>
      <c r="C3473">
        <f>'2.1'!E3477</f>
        <v>130.81202166477894</v>
      </c>
      <c r="D3473">
        <f t="shared" si="163"/>
        <v>1</v>
      </c>
      <c r="E3473">
        <f t="shared" si="164"/>
        <v>0</v>
      </c>
      <c r="F3473">
        <f t="shared" si="162"/>
        <v>0.34367168978929957</v>
      </c>
      <c r="G3473">
        <v>0.36723160998306237</v>
      </c>
    </row>
    <row r="3474" spans="2:7">
      <c r="B3474">
        <v>3471</v>
      </c>
      <c r="C3474">
        <f>'2.1'!E3478</f>
        <v>5077.8884636254543</v>
      </c>
      <c r="D3474">
        <f t="shared" si="163"/>
        <v>2</v>
      </c>
      <c r="E3474">
        <f t="shared" si="164"/>
        <v>2462.3107709003634</v>
      </c>
      <c r="F3474">
        <f t="shared" si="162"/>
        <v>0.76482223634880597</v>
      </c>
      <c r="G3474">
        <v>0.3674118655531779</v>
      </c>
    </row>
    <row r="3475" spans="2:7">
      <c r="B3475">
        <v>3472</v>
      </c>
      <c r="C3475">
        <f>'2.1'!E3479</f>
        <v>85.913737685151276</v>
      </c>
      <c r="D3475">
        <f t="shared" si="163"/>
        <v>1</v>
      </c>
      <c r="E3475">
        <f t="shared" si="164"/>
        <v>0</v>
      </c>
      <c r="F3475">
        <f t="shared" si="162"/>
        <v>0.34367168978929957</v>
      </c>
      <c r="G3475">
        <v>0.3676344899133302</v>
      </c>
    </row>
    <row r="3476" spans="2:7">
      <c r="B3476">
        <v>3473</v>
      </c>
      <c r="C3476">
        <f>'2.1'!E3480</f>
        <v>38.716355667081501</v>
      </c>
      <c r="D3476">
        <f t="shared" si="163"/>
        <v>1</v>
      </c>
      <c r="E3476">
        <f t="shared" si="164"/>
        <v>0</v>
      </c>
      <c r="F3476">
        <f t="shared" si="162"/>
        <v>0.34367168978929957</v>
      </c>
      <c r="G3476">
        <v>0.36764737509425049</v>
      </c>
    </row>
    <row r="3477" spans="2:7">
      <c r="B3477">
        <v>3474</v>
      </c>
      <c r="C3477">
        <f>'2.1'!E3481</f>
        <v>3860.8053610307661</v>
      </c>
      <c r="D3477">
        <f t="shared" si="163"/>
        <v>2</v>
      </c>
      <c r="E3477">
        <f t="shared" si="164"/>
        <v>1488.6442888246129</v>
      </c>
      <c r="F3477">
        <f t="shared" si="162"/>
        <v>0.60922355184822619</v>
      </c>
      <c r="G3477">
        <v>0.36818336739151769</v>
      </c>
    </row>
    <row r="3478" spans="2:7">
      <c r="B3478">
        <v>3475</v>
      </c>
      <c r="C3478">
        <f>'2.1'!E3482</f>
        <v>428.08496449255284</v>
      </c>
      <c r="D3478">
        <f t="shared" si="163"/>
        <v>1</v>
      </c>
      <c r="E3478">
        <f t="shared" si="164"/>
        <v>0</v>
      </c>
      <c r="F3478">
        <f t="shared" si="162"/>
        <v>0.34367168978929957</v>
      </c>
      <c r="G3478">
        <v>0.3683063463210639</v>
      </c>
    </row>
    <row r="3479" spans="2:7">
      <c r="B3479">
        <v>3476</v>
      </c>
      <c r="C3479">
        <f>'2.1'!E3483</f>
        <v>2435.5549181558845</v>
      </c>
      <c r="D3479">
        <f t="shared" si="163"/>
        <v>2</v>
      </c>
      <c r="E3479">
        <f t="shared" si="164"/>
        <v>348.44393452470763</v>
      </c>
      <c r="F3479">
        <f t="shared" si="162"/>
        <v>0.40386591797881255</v>
      </c>
      <c r="G3479">
        <v>0.36853812848592093</v>
      </c>
    </row>
    <row r="3480" spans="2:7">
      <c r="B3480">
        <v>3477</v>
      </c>
      <c r="C3480">
        <f>'2.1'!E3484</f>
        <v>1121.2258259312389</v>
      </c>
      <c r="D3480">
        <f t="shared" si="163"/>
        <v>1</v>
      </c>
      <c r="E3480">
        <f t="shared" si="164"/>
        <v>0</v>
      </c>
      <c r="F3480">
        <f t="shared" si="162"/>
        <v>0.34367168978929957</v>
      </c>
      <c r="G3480">
        <v>0.36870446217621378</v>
      </c>
    </row>
    <row r="3481" spans="2:7">
      <c r="B3481">
        <v>3478</v>
      </c>
      <c r="C3481">
        <f>'2.1'!E3485</f>
        <v>356.87258443823691</v>
      </c>
      <c r="D3481">
        <f t="shared" si="163"/>
        <v>1</v>
      </c>
      <c r="E3481">
        <f t="shared" si="164"/>
        <v>0</v>
      </c>
      <c r="F3481">
        <f t="shared" si="162"/>
        <v>0.34367168978929957</v>
      </c>
      <c r="G3481">
        <v>0.36915811692415268</v>
      </c>
    </row>
    <row r="3482" spans="2:7">
      <c r="B3482">
        <v>3479</v>
      </c>
      <c r="C3482">
        <f>'2.1'!E3486</f>
        <v>305.99381362221789</v>
      </c>
      <c r="D3482">
        <f t="shared" si="163"/>
        <v>1</v>
      </c>
      <c r="E3482">
        <f t="shared" si="164"/>
        <v>0</v>
      </c>
      <c r="F3482">
        <f t="shared" si="162"/>
        <v>0.34367168978929957</v>
      </c>
      <c r="G3482">
        <v>0.36918140884431755</v>
      </c>
    </row>
    <row r="3483" spans="2:7">
      <c r="B3483">
        <v>3480</v>
      </c>
      <c r="C3483">
        <f>'2.1'!E3487</f>
        <v>1695.7217044333411</v>
      </c>
      <c r="D3483">
        <f t="shared" si="163"/>
        <v>1</v>
      </c>
      <c r="E3483">
        <f t="shared" si="164"/>
        <v>0</v>
      </c>
      <c r="F3483">
        <f t="shared" si="162"/>
        <v>0.34367168978929957</v>
      </c>
      <c r="G3483">
        <v>0.37005216737769309</v>
      </c>
    </row>
    <row r="3484" spans="2:7">
      <c r="B3484">
        <v>3481</v>
      </c>
      <c r="C3484">
        <f>'2.1'!E3488</f>
        <v>5678.2667833935984</v>
      </c>
      <c r="D3484">
        <f t="shared" si="163"/>
        <v>2</v>
      </c>
      <c r="E3484">
        <f t="shared" si="164"/>
        <v>2942.6134267148791</v>
      </c>
      <c r="F3484">
        <f t="shared" si="162"/>
        <v>0.82670420263320765</v>
      </c>
      <c r="G3484">
        <v>0.37017923937166952</v>
      </c>
    </row>
    <row r="3485" spans="2:7">
      <c r="B3485">
        <v>3482</v>
      </c>
      <c r="C3485">
        <f>'2.1'!E3489</f>
        <v>1974.8683945667055</v>
      </c>
      <c r="D3485">
        <f t="shared" si="163"/>
        <v>1</v>
      </c>
      <c r="E3485">
        <f t="shared" si="164"/>
        <v>0</v>
      </c>
      <c r="F3485">
        <f t="shared" si="162"/>
        <v>0.34367168978929957</v>
      </c>
      <c r="G3485">
        <v>0.37048961373873834</v>
      </c>
    </row>
    <row r="3486" spans="2:7">
      <c r="B3486">
        <v>3483</v>
      </c>
      <c r="C3486">
        <f>'2.1'!E3490</f>
        <v>228.56775557727477</v>
      </c>
      <c r="D3486">
        <f t="shared" si="163"/>
        <v>1</v>
      </c>
      <c r="E3486">
        <f t="shared" si="164"/>
        <v>0</v>
      </c>
      <c r="F3486">
        <f t="shared" si="162"/>
        <v>0.34367168978929957</v>
      </c>
      <c r="G3486">
        <v>0.37057253363596054</v>
      </c>
    </row>
    <row r="3487" spans="2:7">
      <c r="B3487">
        <v>3484</v>
      </c>
      <c r="C3487">
        <f>'2.1'!E3491</f>
        <v>186.03673673913238</v>
      </c>
      <c r="D3487">
        <f t="shared" si="163"/>
        <v>1</v>
      </c>
      <c r="E3487">
        <f t="shared" si="164"/>
        <v>0</v>
      </c>
      <c r="F3487">
        <f t="shared" si="162"/>
        <v>0.34367168978929957</v>
      </c>
      <c r="G3487">
        <v>0.37062705712011712</v>
      </c>
    </row>
    <row r="3488" spans="2:7">
      <c r="B3488">
        <v>3485</v>
      </c>
      <c r="C3488">
        <f>'2.1'!E3492</f>
        <v>167.07560123765199</v>
      </c>
      <c r="D3488">
        <f t="shared" si="163"/>
        <v>1</v>
      </c>
      <c r="E3488">
        <f t="shared" si="164"/>
        <v>0</v>
      </c>
      <c r="F3488">
        <f t="shared" si="162"/>
        <v>0.34367168978929957</v>
      </c>
      <c r="G3488">
        <v>0.37104931308808464</v>
      </c>
    </row>
    <row r="3489" spans="2:7">
      <c r="B3489">
        <v>3486</v>
      </c>
      <c r="C3489">
        <f>'2.1'!E3493</f>
        <v>3551.8943385563794</v>
      </c>
      <c r="D3489">
        <f t="shared" si="163"/>
        <v>2</v>
      </c>
      <c r="E3489">
        <f t="shared" si="164"/>
        <v>1241.5154708451037</v>
      </c>
      <c r="F3489">
        <f t="shared" si="162"/>
        <v>0.56531139718821566</v>
      </c>
      <c r="G3489">
        <v>0.3716303449870656</v>
      </c>
    </row>
    <row r="3490" spans="2:7">
      <c r="B3490">
        <v>3487</v>
      </c>
      <c r="C3490">
        <f>'2.1'!E3494</f>
        <v>281.6166015527026</v>
      </c>
      <c r="D3490">
        <f t="shared" si="163"/>
        <v>1</v>
      </c>
      <c r="E3490">
        <f t="shared" si="164"/>
        <v>0</v>
      </c>
      <c r="F3490">
        <f t="shared" si="162"/>
        <v>0.34367168978929957</v>
      </c>
      <c r="G3490">
        <v>0.37191751379447768</v>
      </c>
    </row>
    <row r="3491" spans="2:7">
      <c r="B3491">
        <v>3488</v>
      </c>
      <c r="C3491">
        <f>'2.1'!E3495</f>
        <v>1555.9475266962504</v>
      </c>
      <c r="D3491">
        <f t="shared" si="163"/>
        <v>1</v>
      </c>
      <c r="E3491">
        <f t="shared" si="164"/>
        <v>0</v>
      </c>
      <c r="F3491">
        <f t="shared" si="162"/>
        <v>0.34367168978929957</v>
      </c>
      <c r="G3491">
        <v>0.372040264694668</v>
      </c>
    </row>
    <row r="3492" spans="2:7">
      <c r="B3492">
        <v>3489</v>
      </c>
      <c r="C3492">
        <f>'2.1'!E3496</f>
        <v>4821.8283456790505</v>
      </c>
      <c r="D3492">
        <f t="shared" si="163"/>
        <v>2</v>
      </c>
      <c r="E3492">
        <f t="shared" si="164"/>
        <v>2257.4626765432404</v>
      </c>
      <c r="F3492">
        <f t="shared" si="162"/>
        <v>0.73511627104670652</v>
      </c>
      <c r="G3492">
        <v>0.37207057088934636</v>
      </c>
    </row>
    <row r="3493" spans="2:7">
      <c r="B3493">
        <v>3490</v>
      </c>
      <c r="C3493">
        <f>'2.1'!E3497</f>
        <v>1328.2645829232856</v>
      </c>
      <c r="D3493">
        <f t="shared" si="163"/>
        <v>1</v>
      </c>
      <c r="E3493">
        <f t="shared" si="164"/>
        <v>0</v>
      </c>
      <c r="F3493">
        <f t="shared" si="162"/>
        <v>0.34367168978929957</v>
      </c>
      <c r="G3493">
        <v>0.37212476330744937</v>
      </c>
    </row>
    <row r="3494" spans="2:7">
      <c r="B3494">
        <v>3491</v>
      </c>
      <c r="C3494">
        <f>'2.1'!E3498</f>
        <v>78.101026275781081</v>
      </c>
      <c r="D3494">
        <f t="shared" si="163"/>
        <v>1</v>
      </c>
      <c r="E3494">
        <f t="shared" si="164"/>
        <v>0</v>
      </c>
      <c r="F3494">
        <f t="shared" si="162"/>
        <v>0.34367168978929957</v>
      </c>
      <c r="G3494">
        <v>0.37239522084654358</v>
      </c>
    </row>
    <row r="3495" spans="2:7">
      <c r="B3495">
        <v>3492</v>
      </c>
      <c r="C3495">
        <f>'2.1'!E3499</f>
        <v>2181.0015940557946</v>
      </c>
      <c r="D3495">
        <f t="shared" si="163"/>
        <v>2</v>
      </c>
      <c r="E3495">
        <f t="shared" si="164"/>
        <v>144.80127524463569</v>
      </c>
      <c r="F3495">
        <f t="shared" si="162"/>
        <v>0.3683063463210639</v>
      </c>
      <c r="G3495">
        <v>0.37246268549669992</v>
      </c>
    </row>
    <row r="3496" spans="2:7">
      <c r="B3496">
        <v>3493</v>
      </c>
      <c r="C3496">
        <f>'2.1'!E3500</f>
        <v>7076.7007004338975</v>
      </c>
      <c r="D3496">
        <f t="shared" si="163"/>
        <v>2</v>
      </c>
      <c r="E3496">
        <f t="shared" si="164"/>
        <v>4061.3605603471183</v>
      </c>
      <c r="F3496">
        <f t="shared" si="162"/>
        <v>0.92675947552732096</v>
      </c>
      <c r="G3496">
        <v>0.37246351356060053</v>
      </c>
    </row>
    <row r="3497" spans="2:7">
      <c r="B3497">
        <v>3494</v>
      </c>
      <c r="C3497">
        <f>'2.1'!E3501</f>
        <v>1213.0793135559236</v>
      </c>
      <c r="D3497">
        <f t="shared" si="163"/>
        <v>1</v>
      </c>
      <c r="E3497">
        <f t="shared" si="164"/>
        <v>0</v>
      </c>
      <c r="F3497">
        <f t="shared" si="162"/>
        <v>0.34367168978929957</v>
      </c>
      <c r="G3497">
        <v>0.37247979422312472</v>
      </c>
    </row>
    <row r="3498" spans="2:7">
      <c r="B3498">
        <v>3495</v>
      </c>
      <c r="C3498">
        <f>'2.1'!E3502</f>
        <v>1692.9411938253172</v>
      </c>
      <c r="D3498">
        <f t="shared" si="163"/>
        <v>1</v>
      </c>
      <c r="E3498">
        <f t="shared" si="164"/>
        <v>0</v>
      </c>
      <c r="F3498">
        <f t="shared" si="162"/>
        <v>0.34367168978929957</v>
      </c>
      <c r="G3498">
        <v>0.37272528755829293</v>
      </c>
    </row>
    <row r="3499" spans="2:7">
      <c r="B3499">
        <v>3496</v>
      </c>
      <c r="C3499">
        <f>'2.1'!E3503</f>
        <v>793.30975405524009</v>
      </c>
      <c r="D3499">
        <f t="shared" si="163"/>
        <v>1</v>
      </c>
      <c r="E3499">
        <f t="shared" si="164"/>
        <v>0</v>
      </c>
      <c r="F3499">
        <f t="shared" si="162"/>
        <v>0.34367168978929957</v>
      </c>
      <c r="G3499">
        <v>0.37277927646177428</v>
      </c>
    </row>
    <row r="3500" spans="2:7">
      <c r="B3500">
        <v>3497</v>
      </c>
      <c r="C3500">
        <f>'2.1'!E3504</f>
        <v>2604.5417468117589</v>
      </c>
      <c r="D3500">
        <f t="shared" si="163"/>
        <v>2</v>
      </c>
      <c r="E3500">
        <f t="shared" si="164"/>
        <v>483.63339744940714</v>
      </c>
      <c r="F3500">
        <f t="shared" si="162"/>
        <v>0.42793982582827611</v>
      </c>
      <c r="G3500">
        <v>0.37286857239788485</v>
      </c>
    </row>
    <row r="3501" spans="2:7">
      <c r="B3501">
        <v>3498</v>
      </c>
      <c r="C3501">
        <f>'2.1'!E3505</f>
        <v>2021.9712660572004</v>
      </c>
      <c r="D3501">
        <f t="shared" si="163"/>
        <v>2</v>
      </c>
      <c r="E3501">
        <f t="shared" si="164"/>
        <v>17.577012845760329</v>
      </c>
      <c r="F3501">
        <f t="shared" si="162"/>
        <v>0.34662931600823343</v>
      </c>
      <c r="G3501">
        <v>0.37309371915129685</v>
      </c>
    </row>
    <row r="3502" spans="2:7">
      <c r="B3502">
        <v>3499</v>
      </c>
      <c r="C3502">
        <f>'2.1'!E3506</f>
        <v>2379.1937260553605</v>
      </c>
      <c r="D3502">
        <f t="shared" si="163"/>
        <v>2</v>
      </c>
      <c r="E3502">
        <f t="shared" si="164"/>
        <v>303.35498084428838</v>
      </c>
      <c r="F3502">
        <f t="shared" si="162"/>
        <v>0.39591227051438149</v>
      </c>
      <c r="G3502">
        <v>0.37346029800558811</v>
      </c>
    </row>
    <row r="3503" spans="2:7">
      <c r="B3503">
        <v>3500</v>
      </c>
      <c r="C3503">
        <f>'2.1'!E3507</f>
        <v>7133.7892727106982</v>
      </c>
      <c r="D3503">
        <f t="shared" si="163"/>
        <v>2</v>
      </c>
      <c r="E3503">
        <f t="shared" si="164"/>
        <v>4107.031418168559</v>
      </c>
      <c r="F3503">
        <f t="shared" si="162"/>
        <v>0.92961485427922819</v>
      </c>
      <c r="G3503">
        <v>0.37369538256161067</v>
      </c>
    </row>
    <row r="3504" spans="2:7">
      <c r="B3504">
        <v>3501</v>
      </c>
      <c r="C3504">
        <f>'2.1'!E3508</f>
        <v>50.816255888698613</v>
      </c>
      <c r="D3504">
        <f t="shared" si="163"/>
        <v>1</v>
      </c>
      <c r="E3504">
        <f t="shared" si="164"/>
        <v>0</v>
      </c>
      <c r="F3504">
        <f t="shared" si="162"/>
        <v>0.34367168978929957</v>
      </c>
      <c r="G3504">
        <v>0.3737051223168375</v>
      </c>
    </row>
    <row r="3505" spans="2:7">
      <c r="B3505">
        <v>3502</v>
      </c>
      <c r="C3505">
        <f>'2.1'!E3509</f>
        <v>1666.5324150522883</v>
      </c>
      <c r="D3505">
        <f t="shared" si="163"/>
        <v>1</v>
      </c>
      <c r="E3505">
        <f t="shared" si="164"/>
        <v>0</v>
      </c>
      <c r="F3505">
        <f t="shared" si="162"/>
        <v>0.34367168978929957</v>
      </c>
      <c r="G3505">
        <v>0.37421344775460497</v>
      </c>
    </row>
    <row r="3506" spans="2:7">
      <c r="B3506">
        <v>3503</v>
      </c>
      <c r="C3506">
        <f>'2.1'!E3510</f>
        <v>1092.9552756657677</v>
      </c>
      <c r="D3506">
        <f t="shared" si="163"/>
        <v>1</v>
      </c>
      <c r="E3506">
        <f t="shared" si="164"/>
        <v>0</v>
      </c>
      <c r="F3506">
        <f t="shared" si="162"/>
        <v>0.34367168978929957</v>
      </c>
      <c r="G3506">
        <v>0.37422883627463588</v>
      </c>
    </row>
    <row r="3507" spans="2:7">
      <c r="B3507">
        <v>3504</v>
      </c>
      <c r="C3507">
        <f>'2.1'!E3511</f>
        <v>1383.5920667268067</v>
      </c>
      <c r="D3507">
        <f t="shared" si="163"/>
        <v>1</v>
      </c>
      <c r="E3507">
        <f t="shared" si="164"/>
        <v>0</v>
      </c>
      <c r="F3507">
        <f t="shared" si="162"/>
        <v>0.34367168978929957</v>
      </c>
      <c r="G3507">
        <v>0.37427198735247608</v>
      </c>
    </row>
    <row r="3508" spans="2:7">
      <c r="B3508">
        <v>3505</v>
      </c>
      <c r="C3508">
        <f>'2.1'!E3512</f>
        <v>210.57403047327585</v>
      </c>
      <c r="D3508">
        <f t="shared" si="163"/>
        <v>1</v>
      </c>
      <c r="E3508">
        <f t="shared" si="164"/>
        <v>0</v>
      </c>
      <c r="F3508">
        <f t="shared" si="162"/>
        <v>0.34367168978929957</v>
      </c>
      <c r="G3508">
        <v>0.37434606753259392</v>
      </c>
    </row>
    <row r="3509" spans="2:7">
      <c r="B3509">
        <v>3506</v>
      </c>
      <c r="C3509">
        <f>'2.1'!E3513</f>
        <v>255.4863742522287</v>
      </c>
      <c r="D3509">
        <f t="shared" si="163"/>
        <v>1</v>
      </c>
      <c r="E3509">
        <f t="shared" si="164"/>
        <v>0</v>
      </c>
      <c r="F3509">
        <f t="shared" si="162"/>
        <v>0.34367168978929957</v>
      </c>
      <c r="G3509">
        <v>0.37484996348654981</v>
      </c>
    </row>
    <row r="3510" spans="2:7">
      <c r="B3510">
        <v>3507</v>
      </c>
      <c r="C3510">
        <f>'2.1'!E3514</f>
        <v>536.09855968768443</v>
      </c>
      <c r="D3510">
        <f t="shared" si="163"/>
        <v>1</v>
      </c>
      <c r="E3510">
        <f t="shared" si="164"/>
        <v>0</v>
      </c>
      <c r="F3510">
        <f t="shared" si="162"/>
        <v>0.34367168978929957</v>
      </c>
      <c r="G3510">
        <v>0.3748653872164297</v>
      </c>
    </row>
    <row r="3511" spans="2:7">
      <c r="B3511">
        <v>3508</v>
      </c>
      <c r="C3511">
        <f>'2.1'!E3515</f>
        <v>239.91095266942921</v>
      </c>
      <c r="D3511">
        <f t="shared" si="163"/>
        <v>1</v>
      </c>
      <c r="E3511">
        <f t="shared" si="164"/>
        <v>0</v>
      </c>
      <c r="F3511">
        <f t="shared" si="162"/>
        <v>0.34367168978929957</v>
      </c>
      <c r="G3511">
        <v>0.37582414749705739</v>
      </c>
    </row>
    <row r="3512" spans="2:7">
      <c r="B3512">
        <v>3509</v>
      </c>
      <c r="C3512">
        <f>'2.1'!E3516</f>
        <v>117.81807064747079</v>
      </c>
      <c r="D3512">
        <f t="shared" si="163"/>
        <v>1</v>
      </c>
      <c r="E3512">
        <f t="shared" si="164"/>
        <v>0</v>
      </c>
      <c r="F3512">
        <f t="shared" si="162"/>
        <v>0.34367168978929957</v>
      </c>
      <c r="G3512">
        <v>0.37607908729932693</v>
      </c>
    </row>
    <row r="3513" spans="2:7">
      <c r="B3513">
        <v>3510</v>
      </c>
      <c r="C3513">
        <f>'2.1'!E3517</f>
        <v>1954.6470928230906</v>
      </c>
      <c r="D3513">
        <f t="shared" si="163"/>
        <v>1</v>
      </c>
      <c r="E3513">
        <f t="shared" si="164"/>
        <v>0</v>
      </c>
      <c r="F3513">
        <f t="shared" si="162"/>
        <v>0.34367168978929957</v>
      </c>
      <c r="G3513">
        <v>0.37637370820033933</v>
      </c>
    </row>
    <row r="3514" spans="2:7">
      <c r="B3514">
        <v>3511</v>
      </c>
      <c r="C3514">
        <f>'2.1'!E3518</f>
        <v>326.19786344355344</v>
      </c>
      <c r="D3514">
        <f t="shared" si="163"/>
        <v>1</v>
      </c>
      <c r="E3514">
        <f t="shared" si="164"/>
        <v>0</v>
      </c>
      <c r="F3514">
        <f t="shared" si="162"/>
        <v>0.34367168978929957</v>
      </c>
      <c r="G3514">
        <v>0.3766645898102835</v>
      </c>
    </row>
    <row r="3515" spans="2:7">
      <c r="B3515">
        <v>3512</v>
      </c>
      <c r="C3515">
        <f>'2.1'!E3519</f>
        <v>415.86755901029818</v>
      </c>
      <c r="D3515">
        <f t="shared" si="163"/>
        <v>1</v>
      </c>
      <c r="E3515">
        <f t="shared" si="164"/>
        <v>0</v>
      </c>
      <c r="F3515">
        <f t="shared" si="162"/>
        <v>0.34367168978929957</v>
      </c>
      <c r="G3515">
        <v>0.37720558194351306</v>
      </c>
    </row>
    <row r="3516" spans="2:7">
      <c r="B3516">
        <v>3513</v>
      </c>
      <c r="C3516">
        <f>'2.1'!E3520</f>
        <v>1351.7571469812622</v>
      </c>
      <c r="D3516">
        <f t="shared" si="163"/>
        <v>1</v>
      </c>
      <c r="E3516">
        <f t="shared" si="164"/>
        <v>0</v>
      </c>
      <c r="F3516">
        <f t="shared" si="162"/>
        <v>0.34367168978929957</v>
      </c>
      <c r="G3516">
        <v>0.37739757646862604</v>
      </c>
    </row>
    <row r="3517" spans="2:7">
      <c r="B3517">
        <v>3514</v>
      </c>
      <c r="C3517">
        <f>'2.1'!E3521</f>
        <v>2065.741320501731</v>
      </c>
      <c r="D3517">
        <f t="shared" si="163"/>
        <v>2</v>
      </c>
      <c r="E3517">
        <f t="shared" si="164"/>
        <v>52.593056401384821</v>
      </c>
      <c r="F3517">
        <f t="shared" si="162"/>
        <v>0.35254914151843286</v>
      </c>
      <c r="G3517">
        <v>0.3774838785995443</v>
      </c>
    </row>
    <row r="3518" spans="2:7">
      <c r="B3518">
        <v>3515</v>
      </c>
      <c r="C3518">
        <f>'2.1'!E3522</f>
        <v>1312.6947186243899</v>
      </c>
      <c r="D3518">
        <f t="shared" si="163"/>
        <v>1</v>
      </c>
      <c r="E3518">
        <f t="shared" si="164"/>
        <v>0</v>
      </c>
      <c r="F3518">
        <f t="shared" si="162"/>
        <v>0.34367168978929957</v>
      </c>
      <c r="G3518">
        <v>0.37754110670667906</v>
      </c>
    </row>
    <row r="3519" spans="2:7">
      <c r="B3519">
        <v>3516</v>
      </c>
      <c r="C3519">
        <f>'2.1'!E3523</f>
        <v>162.74837996463637</v>
      </c>
      <c r="D3519">
        <f t="shared" si="163"/>
        <v>1</v>
      </c>
      <c r="E3519">
        <f t="shared" si="164"/>
        <v>0</v>
      </c>
      <c r="F3519">
        <f t="shared" si="162"/>
        <v>0.34367168978929957</v>
      </c>
      <c r="G3519">
        <v>0.37831549125161862</v>
      </c>
    </row>
    <row r="3520" spans="2:7">
      <c r="B3520">
        <v>3517</v>
      </c>
      <c r="C3520">
        <f>'2.1'!E3524</f>
        <v>114.78883405547631</v>
      </c>
      <c r="D3520">
        <f t="shared" si="163"/>
        <v>1</v>
      </c>
      <c r="E3520">
        <f t="shared" si="164"/>
        <v>0</v>
      </c>
      <c r="F3520">
        <f t="shared" si="162"/>
        <v>0.34367168978929957</v>
      </c>
      <c r="G3520">
        <v>0.37841797284217765</v>
      </c>
    </row>
    <row r="3521" spans="2:7">
      <c r="B3521">
        <v>3518</v>
      </c>
      <c r="C3521">
        <f>'2.1'!E3525</f>
        <v>856.93617995845318</v>
      </c>
      <c r="D3521">
        <f t="shared" si="163"/>
        <v>1</v>
      </c>
      <c r="E3521">
        <f t="shared" si="164"/>
        <v>0</v>
      </c>
      <c r="F3521">
        <f t="shared" si="162"/>
        <v>0.34367168978929957</v>
      </c>
      <c r="G3521">
        <v>0.37848015543223301</v>
      </c>
    </row>
    <row r="3522" spans="2:7">
      <c r="B3522">
        <v>3519</v>
      </c>
      <c r="C3522">
        <f>'2.1'!E3526</f>
        <v>4539.964388337612</v>
      </c>
      <c r="D3522">
        <f t="shared" si="163"/>
        <v>2</v>
      </c>
      <c r="E3522">
        <f t="shared" si="164"/>
        <v>2031.9715106700896</v>
      </c>
      <c r="F3522">
        <f t="shared" si="162"/>
        <v>0.70034572934377781</v>
      </c>
      <c r="G3522">
        <v>0.37860330280684834</v>
      </c>
    </row>
    <row r="3523" spans="2:7">
      <c r="B3523">
        <v>3520</v>
      </c>
      <c r="C3523">
        <f>'2.1'!E3527</f>
        <v>2880.2362350228886</v>
      </c>
      <c r="D3523">
        <f t="shared" si="163"/>
        <v>2</v>
      </c>
      <c r="E3523">
        <f t="shared" si="164"/>
        <v>704.18898801831097</v>
      </c>
      <c r="F3523">
        <f t="shared" si="162"/>
        <v>0.46775697084663476</v>
      </c>
      <c r="G3523">
        <v>0.37867293119384021</v>
      </c>
    </row>
    <row r="3524" spans="2:7">
      <c r="B3524">
        <v>3521</v>
      </c>
      <c r="C3524">
        <f>'2.1'!E3528</f>
        <v>10129.253643289287</v>
      </c>
      <c r="D3524">
        <f t="shared" si="163"/>
        <v>2</v>
      </c>
      <c r="E3524">
        <f t="shared" si="164"/>
        <v>6503.4029146314297</v>
      </c>
      <c r="F3524">
        <f t="shared" ref="F3524:F3587" si="165">_xlfn.NORM.DIST(E3524,$J$4,$J$5,TRUE)</f>
        <v>0.99487356666716864</v>
      </c>
      <c r="G3524">
        <v>0.37899453595568489</v>
      </c>
    </row>
    <row r="3525" spans="2:7">
      <c r="B3525">
        <v>3522</v>
      </c>
      <c r="C3525">
        <f>'2.1'!E3529</f>
        <v>913.46965011046404</v>
      </c>
      <c r="D3525">
        <f t="shared" ref="D3525:D3588" si="166">IF(C3525&lt;=2000,1,IF(AND(C3525&gt;2000,C3525&lt;=17000),2,IF(C3525&gt;17000,3,0)))</f>
        <v>1</v>
      </c>
      <c r="E3525">
        <f t="shared" ref="E3525:E3588" si="167">IF(D3525=1,0,IF(D3525=2,0.8*(C3525-2000),IF(D3525=3,12000,"Error")))</f>
        <v>0</v>
      </c>
      <c r="F3525">
        <f t="shared" si="165"/>
        <v>0.34367168978929957</v>
      </c>
      <c r="G3525">
        <v>0.37916626491594652</v>
      </c>
    </row>
    <row r="3526" spans="2:7">
      <c r="B3526">
        <v>3523</v>
      </c>
      <c r="C3526">
        <f>'2.1'!E3530</f>
        <v>4559.6165893363586</v>
      </c>
      <c r="D3526">
        <f t="shared" si="166"/>
        <v>2</v>
      </c>
      <c r="E3526">
        <f t="shared" si="167"/>
        <v>2047.693271469087</v>
      </c>
      <c r="F3526">
        <f t="shared" si="165"/>
        <v>0.70283579802474128</v>
      </c>
      <c r="G3526">
        <v>0.37952214774236781</v>
      </c>
    </row>
    <row r="3527" spans="2:7">
      <c r="B3527">
        <v>3524</v>
      </c>
      <c r="C3527">
        <f>'2.1'!E3531</f>
        <v>390.93378257578053</v>
      </c>
      <c r="D3527">
        <f t="shared" si="166"/>
        <v>1</v>
      </c>
      <c r="E3527">
        <f t="shared" si="167"/>
        <v>0</v>
      </c>
      <c r="F3527">
        <f t="shared" si="165"/>
        <v>0.34367168978929957</v>
      </c>
      <c r="G3527">
        <v>0.37964183456144429</v>
      </c>
    </row>
    <row r="3528" spans="2:7">
      <c r="B3528">
        <v>3525</v>
      </c>
      <c r="C3528">
        <f>'2.1'!E3532</f>
        <v>893.22032896850931</v>
      </c>
      <c r="D3528">
        <f t="shared" si="166"/>
        <v>1</v>
      </c>
      <c r="E3528">
        <f t="shared" si="167"/>
        <v>0</v>
      </c>
      <c r="F3528">
        <f t="shared" si="165"/>
        <v>0.34367168978929957</v>
      </c>
      <c r="G3528">
        <v>0.37965508283201588</v>
      </c>
    </row>
    <row r="3529" spans="2:7">
      <c r="B3529">
        <v>3526</v>
      </c>
      <c r="C3529">
        <f>'2.1'!E3533</f>
        <v>2245.3703874211765</v>
      </c>
      <c r="D3529">
        <f t="shared" si="166"/>
        <v>2</v>
      </c>
      <c r="E3529">
        <f t="shared" si="167"/>
        <v>196.29630993694119</v>
      </c>
      <c r="F3529">
        <f t="shared" si="165"/>
        <v>0.37720558194351306</v>
      </c>
      <c r="G3529">
        <v>0.38016693669598622</v>
      </c>
    </row>
    <row r="3530" spans="2:7">
      <c r="B3530">
        <v>3527</v>
      </c>
      <c r="C3530">
        <f>'2.1'!E3534</f>
        <v>772.89070143954393</v>
      </c>
      <c r="D3530">
        <f t="shared" si="166"/>
        <v>1</v>
      </c>
      <c r="E3530">
        <f t="shared" si="167"/>
        <v>0</v>
      </c>
      <c r="F3530">
        <f t="shared" si="165"/>
        <v>0.34367168978929957</v>
      </c>
      <c r="G3530">
        <v>0.38016745831417748</v>
      </c>
    </row>
    <row r="3531" spans="2:7">
      <c r="B3531">
        <v>3528</v>
      </c>
      <c r="C3531">
        <f>'2.1'!E3535</f>
        <v>765.78158095791673</v>
      </c>
      <c r="D3531">
        <f t="shared" si="166"/>
        <v>1</v>
      </c>
      <c r="E3531">
        <f t="shared" si="167"/>
        <v>0</v>
      </c>
      <c r="F3531">
        <f t="shared" si="165"/>
        <v>0.34367168978929957</v>
      </c>
      <c r="G3531">
        <v>0.38018080254531306</v>
      </c>
    </row>
    <row r="3532" spans="2:7">
      <c r="B3532">
        <v>3529</v>
      </c>
      <c r="C3532">
        <f>'2.1'!E3536</f>
        <v>6096.4588143679312</v>
      </c>
      <c r="D3532">
        <f t="shared" si="166"/>
        <v>2</v>
      </c>
      <c r="E3532">
        <f t="shared" si="167"/>
        <v>3277.1670514943453</v>
      </c>
      <c r="F3532">
        <f t="shared" si="165"/>
        <v>0.86301989734802143</v>
      </c>
      <c r="G3532">
        <v>0.38030578152787331</v>
      </c>
    </row>
    <row r="3533" spans="2:7">
      <c r="B3533">
        <v>3530</v>
      </c>
      <c r="C3533">
        <f>'2.1'!E3537</f>
        <v>2735.2286874230849</v>
      </c>
      <c r="D3533">
        <f t="shared" si="166"/>
        <v>2</v>
      </c>
      <c r="E3533">
        <f t="shared" si="167"/>
        <v>588.18294993846791</v>
      </c>
      <c r="F3533">
        <f t="shared" si="165"/>
        <v>0.44674823766012534</v>
      </c>
      <c r="G3533">
        <v>0.38032955309076844</v>
      </c>
    </row>
    <row r="3534" spans="2:7">
      <c r="B3534">
        <v>3531</v>
      </c>
      <c r="C3534">
        <f>'2.1'!E3538</f>
        <v>4225.1525046413071</v>
      </c>
      <c r="D3534">
        <f t="shared" si="166"/>
        <v>2</v>
      </c>
      <c r="E3534">
        <f t="shared" si="167"/>
        <v>1780.1220037130458</v>
      </c>
      <c r="F3534">
        <f t="shared" si="165"/>
        <v>0.65924124177858556</v>
      </c>
      <c r="G3534">
        <v>0.38051388899701283</v>
      </c>
    </row>
    <row r="3535" spans="2:7">
      <c r="B3535">
        <v>3532</v>
      </c>
      <c r="C3535">
        <f>'2.1'!E3539</f>
        <v>797.64938827372168</v>
      </c>
      <c r="D3535">
        <f t="shared" si="166"/>
        <v>1</v>
      </c>
      <c r="E3535">
        <f t="shared" si="167"/>
        <v>0</v>
      </c>
      <c r="F3535">
        <f t="shared" si="165"/>
        <v>0.34367168978929957</v>
      </c>
      <c r="G3535">
        <v>0.38083302327596369</v>
      </c>
    </row>
    <row r="3536" spans="2:7">
      <c r="B3536">
        <v>3533</v>
      </c>
      <c r="C3536">
        <f>'2.1'!E3540</f>
        <v>1261.8411704918597</v>
      </c>
      <c r="D3536">
        <f t="shared" si="166"/>
        <v>1</v>
      </c>
      <c r="E3536">
        <f t="shared" si="167"/>
        <v>0</v>
      </c>
      <c r="F3536">
        <f t="shared" si="165"/>
        <v>0.34367168978929957</v>
      </c>
      <c r="G3536">
        <v>0.38087237784004968</v>
      </c>
    </row>
    <row r="3537" spans="2:7">
      <c r="B3537">
        <v>3534</v>
      </c>
      <c r="C3537">
        <f>'2.1'!E3541</f>
        <v>296.07112119976881</v>
      </c>
      <c r="D3537">
        <f t="shared" si="166"/>
        <v>1</v>
      </c>
      <c r="E3537">
        <f t="shared" si="167"/>
        <v>0</v>
      </c>
      <c r="F3537">
        <f t="shared" si="165"/>
        <v>0.34367168978929957</v>
      </c>
      <c r="G3537">
        <v>0.38089862402649671</v>
      </c>
    </row>
    <row r="3538" spans="2:7">
      <c r="B3538">
        <v>3535</v>
      </c>
      <c r="C3538">
        <f>'2.1'!E3542</f>
        <v>3573.3822878541555</v>
      </c>
      <c r="D3538">
        <f t="shared" si="166"/>
        <v>2</v>
      </c>
      <c r="E3538">
        <f t="shared" si="167"/>
        <v>1258.7058302833245</v>
      </c>
      <c r="F3538">
        <f t="shared" si="165"/>
        <v>0.56839886007234652</v>
      </c>
      <c r="G3538">
        <v>0.38097226681701274</v>
      </c>
    </row>
    <row r="3539" spans="2:7">
      <c r="B3539">
        <v>3536</v>
      </c>
      <c r="C3539">
        <f>'2.1'!E3543</f>
        <v>82.046337536386574</v>
      </c>
      <c r="D3539">
        <f t="shared" si="166"/>
        <v>1</v>
      </c>
      <c r="E3539">
        <f t="shared" si="167"/>
        <v>0</v>
      </c>
      <c r="F3539">
        <f t="shared" si="165"/>
        <v>0.34367168978929957</v>
      </c>
      <c r="G3539">
        <v>0.38117843975506355</v>
      </c>
    </row>
    <row r="3540" spans="2:7">
      <c r="B3540">
        <v>3537</v>
      </c>
      <c r="C3540">
        <f>'2.1'!E3544</f>
        <v>61.476724330764313</v>
      </c>
      <c r="D3540">
        <f t="shared" si="166"/>
        <v>1</v>
      </c>
      <c r="E3540">
        <f t="shared" si="167"/>
        <v>0</v>
      </c>
      <c r="F3540">
        <f t="shared" si="165"/>
        <v>0.34367168978929957</v>
      </c>
      <c r="G3540">
        <v>0.38133143370491535</v>
      </c>
    </row>
    <row r="3541" spans="2:7">
      <c r="B3541">
        <v>3538</v>
      </c>
      <c r="C3541">
        <f>'2.1'!E3545</f>
        <v>135.56956397506414</v>
      </c>
      <c r="D3541">
        <f t="shared" si="166"/>
        <v>1</v>
      </c>
      <c r="E3541">
        <f t="shared" si="167"/>
        <v>0</v>
      </c>
      <c r="F3541">
        <f t="shared" si="165"/>
        <v>0.34367168978929957</v>
      </c>
      <c r="G3541">
        <v>0.38135275421950443</v>
      </c>
    </row>
    <row r="3542" spans="2:7">
      <c r="B3542">
        <v>3539</v>
      </c>
      <c r="C3542">
        <f>'2.1'!E3546</f>
        <v>192.92812716401909</v>
      </c>
      <c r="D3542">
        <f t="shared" si="166"/>
        <v>1</v>
      </c>
      <c r="E3542">
        <f t="shared" si="167"/>
        <v>0</v>
      </c>
      <c r="F3542">
        <f t="shared" si="165"/>
        <v>0.34367168978929957</v>
      </c>
      <c r="G3542">
        <v>0.38163742612543289</v>
      </c>
    </row>
    <row r="3543" spans="2:7">
      <c r="B3543">
        <v>3540</v>
      </c>
      <c r="C3543">
        <f>'2.1'!E3547</f>
        <v>841.50414351689778</v>
      </c>
      <c r="D3543">
        <f t="shared" si="166"/>
        <v>1</v>
      </c>
      <c r="E3543">
        <f t="shared" si="167"/>
        <v>0</v>
      </c>
      <c r="F3543">
        <f t="shared" si="165"/>
        <v>0.34367168978929957</v>
      </c>
      <c r="G3543">
        <v>0.38175515205663135</v>
      </c>
    </row>
    <row r="3544" spans="2:7">
      <c r="B3544">
        <v>3541</v>
      </c>
      <c r="C3544">
        <f>'2.1'!E3548</f>
        <v>2096.7783235095862</v>
      </c>
      <c r="D3544">
        <f t="shared" si="166"/>
        <v>2</v>
      </c>
      <c r="E3544">
        <f t="shared" si="167"/>
        <v>77.422658807668995</v>
      </c>
      <c r="F3544">
        <f t="shared" si="165"/>
        <v>0.35676869167731029</v>
      </c>
      <c r="G3544">
        <v>0.38176315513550563</v>
      </c>
    </row>
    <row r="3545" spans="2:7">
      <c r="B3545">
        <v>3542</v>
      </c>
      <c r="C3545">
        <f>'2.1'!E3549</f>
        <v>350.10818101139648</v>
      </c>
      <c r="D3545">
        <f t="shared" si="166"/>
        <v>1</v>
      </c>
      <c r="E3545">
        <f t="shared" si="167"/>
        <v>0</v>
      </c>
      <c r="F3545">
        <f t="shared" si="165"/>
        <v>0.34367168978929957</v>
      </c>
      <c r="G3545">
        <v>0.38188275969292496</v>
      </c>
    </row>
    <row r="3546" spans="2:7">
      <c r="B3546">
        <v>3543</v>
      </c>
      <c r="C3546">
        <f>'2.1'!E3550</f>
        <v>1628.5672021110679</v>
      </c>
      <c r="D3546">
        <f t="shared" si="166"/>
        <v>1</v>
      </c>
      <c r="E3546">
        <f t="shared" si="167"/>
        <v>0</v>
      </c>
      <c r="F3546">
        <f t="shared" si="165"/>
        <v>0.34367168978929957</v>
      </c>
      <c r="G3546">
        <v>0.38196676311742722</v>
      </c>
    </row>
    <row r="3547" spans="2:7">
      <c r="B3547">
        <v>3544</v>
      </c>
      <c r="C3547">
        <f>'2.1'!E3551</f>
        <v>8991.7702213977191</v>
      </c>
      <c r="D3547">
        <f t="shared" si="166"/>
        <v>2</v>
      </c>
      <c r="E3547">
        <f t="shared" si="167"/>
        <v>5593.4161771181753</v>
      </c>
      <c r="F3547">
        <f t="shared" si="165"/>
        <v>0.98428775714523697</v>
      </c>
      <c r="G3547">
        <v>0.38198704868850858</v>
      </c>
    </row>
    <row r="3548" spans="2:7">
      <c r="B3548">
        <v>3545</v>
      </c>
      <c r="C3548">
        <f>'2.1'!E3552</f>
        <v>2690.2166154554634</v>
      </c>
      <c r="D3548">
        <f t="shared" si="166"/>
        <v>2</v>
      </c>
      <c r="E3548">
        <f t="shared" si="167"/>
        <v>552.1732923643707</v>
      </c>
      <c r="F3548">
        <f t="shared" si="165"/>
        <v>0.44025437223914943</v>
      </c>
      <c r="G3548">
        <v>0.38261971455448618</v>
      </c>
    </row>
    <row r="3549" spans="2:7">
      <c r="B3549">
        <v>3546</v>
      </c>
      <c r="C3549">
        <f>'2.1'!E3553</f>
        <v>336.27947322785923</v>
      </c>
      <c r="D3549">
        <f t="shared" si="166"/>
        <v>1</v>
      </c>
      <c r="E3549">
        <f t="shared" si="167"/>
        <v>0</v>
      </c>
      <c r="F3549">
        <f t="shared" si="165"/>
        <v>0.34367168978929957</v>
      </c>
      <c r="G3549">
        <v>0.38290280104026647</v>
      </c>
    </row>
    <row r="3550" spans="2:7">
      <c r="B3550">
        <v>3547</v>
      </c>
      <c r="C3550">
        <f>'2.1'!E3554</f>
        <v>1698.1302993953352</v>
      </c>
      <c r="D3550">
        <f t="shared" si="166"/>
        <v>1</v>
      </c>
      <c r="E3550">
        <f t="shared" si="167"/>
        <v>0</v>
      </c>
      <c r="F3550">
        <f t="shared" si="165"/>
        <v>0.34367168978929957</v>
      </c>
      <c r="G3550">
        <v>0.38292909396106833</v>
      </c>
    </row>
    <row r="3551" spans="2:7">
      <c r="B3551">
        <v>3548</v>
      </c>
      <c r="C3551">
        <f>'2.1'!E3555</f>
        <v>1943.0171575146201</v>
      </c>
      <c r="D3551">
        <f t="shared" si="166"/>
        <v>1</v>
      </c>
      <c r="E3551">
        <f t="shared" si="167"/>
        <v>0</v>
      </c>
      <c r="F3551">
        <f t="shared" si="165"/>
        <v>0.34367168978929957</v>
      </c>
      <c r="G3551">
        <v>0.38440642849443052</v>
      </c>
    </row>
    <row r="3552" spans="2:7">
      <c r="B3552">
        <v>3549</v>
      </c>
      <c r="C3552">
        <f>'2.1'!E3556</f>
        <v>1834.0953343749643</v>
      </c>
      <c r="D3552">
        <f t="shared" si="166"/>
        <v>1</v>
      </c>
      <c r="E3552">
        <f t="shared" si="167"/>
        <v>0</v>
      </c>
      <c r="F3552">
        <f t="shared" si="165"/>
        <v>0.34367168978929957</v>
      </c>
      <c r="G3552">
        <v>0.38465433746643585</v>
      </c>
    </row>
    <row r="3553" spans="2:7">
      <c r="B3553">
        <v>3550</v>
      </c>
      <c r="C3553">
        <f>'2.1'!E3557</f>
        <v>365.661698717381</v>
      </c>
      <c r="D3553">
        <f t="shared" si="166"/>
        <v>1</v>
      </c>
      <c r="E3553">
        <f t="shared" si="167"/>
        <v>0</v>
      </c>
      <c r="F3553">
        <f t="shared" si="165"/>
        <v>0.34367168978929957</v>
      </c>
      <c r="G3553">
        <v>0.38468124337807058</v>
      </c>
    </row>
    <row r="3554" spans="2:7">
      <c r="B3554">
        <v>3551</v>
      </c>
      <c r="C3554">
        <f>'2.1'!E3558</f>
        <v>2279.6126481643028</v>
      </c>
      <c r="D3554">
        <f t="shared" si="166"/>
        <v>2</v>
      </c>
      <c r="E3554">
        <f t="shared" si="167"/>
        <v>223.69011853144221</v>
      </c>
      <c r="F3554">
        <f t="shared" si="165"/>
        <v>0.38196676311742722</v>
      </c>
      <c r="G3554">
        <v>0.3852405293065555</v>
      </c>
    </row>
    <row r="3555" spans="2:7">
      <c r="B3555">
        <v>3552</v>
      </c>
      <c r="C3555">
        <f>'2.1'!E3559</f>
        <v>1327.5938374696188</v>
      </c>
      <c r="D3555">
        <f t="shared" si="166"/>
        <v>1</v>
      </c>
      <c r="E3555">
        <f t="shared" si="167"/>
        <v>0</v>
      </c>
      <c r="F3555">
        <f t="shared" si="165"/>
        <v>0.34367168978929957</v>
      </c>
      <c r="G3555">
        <v>0.38526207946678348</v>
      </c>
    </row>
    <row r="3556" spans="2:7">
      <c r="B3556">
        <v>3553</v>
      </c>
      <c r="C3556">
        <f>'2.1'!E3560</f>
        <v>5319.2481138459552</v>
      </c>
      <c r="D3556">
        <f t="shared" si="166"/>
        <v>2</v>
      </c>
      <c r="E3556">
        <f t="shared" si="167"/>
        <v>2655.3984910767645</v>
      </c>
      <c r="F3556">
        <f t="shared" si="165"/>
        <v>0.79105009791893122</v>
      </c>
      <c r="G3556">
        <v>0.38528592038953235</v>
      </c>
    </row>
    <row r="3557" spans="2:7">
      <c r="B3557">
        <v>3554</v>
      </c>
      <c r="C3557">
        <f>'2.1'!E3561</f>
        <v>1770.4068913347737</v>
      </c>
      <c r="D3557">
        <f t="shared" si="166"/>
        <v>1</v>
      </c>
      <c r="E3557">
        <f t="shared" si="167"/>
        <v>0</v>
      </c>
      <c r="F3557">
        <f t="shared" si="165"/>
        <v>0.34367168978929957</v>
      </c>
      <c r="G3557">
        <v>0.38532652984759708</v>
      </c>
    </row>
    <row r="3558" spans="2:7">
      <c r="B3558">
        <v>3555</v>
      </c>
      <c r="C3558">
        <f>'2.1'!E3562</f>
        <v>6685.3972354865609</v>
      </c>
      <c r="D3558">
        <f t="shared" si="166"/>
        <v>2</v>
      </c>
      <c r="E3558">
        <f t="shared" si="167"/>
        <v>3748.317788389249</v>
      </c>
      <c r="F3558">
        <f t="shared" si="165"/>
        <v>0.90475473638132442</v>
      </c>
      <c r="G3558">
        <v>0.38536848265878387</v>
      </c>
    </row>
    <row r="3559" spans="2:7">
      <c r="B3559">
        <v>3556</v>
      </c>
      <c r="C3559">
        <f>'2.1'!E3563</f>
        <v>2050.8826403416624</v>
      </c>
      <c r="D3559">
        <f t="shared" si="166"/>
        <v>2</v>
      </c>
      <c r="E3559">
        <f t="shared" si="167"/>
        <v>40.706112273329929</v>
      </c>
      <c r="F3559">
        <f t="shared" si="165"/>
        <v>0.35053543702938905</v>
      </c>
      <c r="G3559">
        <v>0.38552037734207745</v>
      </c>
    </row>
    <row r="3560" spans="2:7">
      <c r="B3560">
        <v>3557</v>
      </c>
      <c r="C3560">
        <f>'2.1'!E3564</f>
        <v>10627.692353533494</v>
      </c>
      <c r="D3560">
        <f t="shared" si="166"/>
        <v>2</v>
      </c>
      <c r="E3560">
        <f t="shared" si="167"/>
        <v>6902.1538828267949</v>
      </c>
      <c r="F3560">
        <f t="shared" si="165"/>
        <v>0.99701353556554539</v>
      </c>
      <c r="G3560">
        <v>0.38564357916005981</v>
      </c>
    </row>
    <row r="3561" spans="2:7">
      <c r="B3561">
        <v>3558</v>
      </c>
      <c r="C3561">
        <f>'2.1'!E3565</f>
        <v>2223.7826295035688</v>
      </c>
      <c r="D3561">
        <f t="shared" si="166"/>
        <v>2</v>
      </c>
      <c r="E3561">
        <f t="shared" si="167"/>
        <v>179.02610360285507</v>
      </c>
      <c r="F3561">
        <f t="shared" si="165"/>
        <v>0.37421344775460497</v>
      </c>
      <c r="G3561">
        <v>0.38583138660679311</v>
      </c>
    </row>
    <row r="3562" spans="2:7">
      <c r="B3562">
        <v>3559</v>
      </c>
      <c r="C3562">
        <f>'2.1'!E3566</f>
        <v>267.57915279183675</v>
      </c>
      <c r="D3562">
        <f t="shared" si="166"/>
        <v>1</v>
      </c>
      <c r="E3562">
        <f t="shared" si="167"/>
        <v>0</v>
      </c>
      <c r="F3562">
        <f t="shared" si="165"/>
        <v>0.34367168978929957</v>
      </c>
      <c r="G3562">
        <v>0.38640827949265977</v>
      </c>
    </row>
    <row r="3563" spans="2:7">
      <c r="B3563">
        <v>3560</v>
      </c>
      <c r="C3563">
        <f>'2.1'!E3567</f>
        <v>207.49065658873448</v>
      </c>
      <c r="D3563">
        <f t="shared" si="166"/>
        <v>1</v>
      </c>
      <c r="E3563">
        <f t="shared" si="167"/>
        <v>0</v>
      </c>
      <c r="F3563">
        <f t="shared" si="165"/>
        <v>0.34367168978929957</v>
      </c>
      <c r="G3563">
        <v>0.38672681215094051</v>
      </c>
    </row>
    <row r="3564" spans="2:7">
      <c r="B3564">
        <v>3561</v>
      </c>
      <c r="C3564">
        <f>'2.1'!E3568</f>
        <v>1180.4785864686628</v>
      </c>
      <c r="D3564">
        <f t="shared" si="166"/>
        <v>1</v>
      </c>
      <c r="E3564">
        <f t="shared" si="167"/>
        <v>0</v>
      </c>
      <c r="F3564">
        <f t="shared" si="165"/>
        <v>0.34367168978929957</v>
      </c>
      <c r="G3564">
        <v>0.38724764615528739</v>
      </c>
    </row>
    <row r="3565" spans="2:7">
      <c r="B3565">
        <v>3562</v>
      </c>
      <c r="C3565">
        <f>'2.1'!E3569</f>
        <v>228.79984210171031</v>
      </c>
      <c r="D3565">
        <f t="shared" si="166"/>
        <v>1</v>
      </c>
      <c r="E3565">
        <f t="shared" si="167"/>
        <v>0</v>
      </c>
      <c r="F3565">
        <f t="shared" si="165"/>
        <v>0.34367168978929957</v>
      </c>
      <c r="G3565">
        <v>0.38761941770652369</v>
      </c>
    </row>
    <row r="3566" spans="2:7">
      <c r="B3566">
        <v>3563</v>
      </c>
      <c r="C3566">
        <f>'2.1'!E3570</f>
        <v>773.48132200748023</v>
      </c>
      <c r="D3566">
        <f t="shared" si="166"/>
        <v>1</v>
      </c>
      <c r="E3566">
        <f t="shared" si="167"/>
        <v>0</v>
      </c>
      <c r="F3566">
        <f t="shared" si="165"/>
        <v>0.34367168978929957</v>
      </c>
      <c r="G3566">
        <v>0.38765625572291851</v>
      </c>
    </row>
    <row r="3567" spans="2:7">
      <c r="B3567">
        <v>3564</v>
      </c>
      <c r="C3567">
        <f>'2.1'!E3571</f>
        <v>1113.932004000086</v>
      </c>
      <c r="D3567">
        <f t="shared" si="166"/>
        <v>1</v>
      </c>
      <c r="E3567">
        <f t="shared" si="167"/>
        <v>0</v>
      </c>
      <c r="F3567">
        <f t="shared" si="165"/>
        <v>0.34367168978929957</v>
      </c>
      <c r="G3567">
        <v>0.38769073552962302</v>
      </c>
    </row>
    <row r="3568" spans="2:7">
      <c r="B3568">
        <v>3565</v>
      </c>
      <c r="C3568">
        <f>'2.1'!E3572</f>
        <v>40.911739635386269</v>
      </c>
      <c r="D3568">
        <f t="shared" si="166"/>
        <v>1</v>
      </c>
      <c r="E3568">
        <f t="shared" si="167"/>
        <v>0</v>
      </c>
      <c r="F3568">
        <f t="shared" si="165"/>
        <v>0.34367168978929957</v>
      </c>
      <c r="G3568">
        <v>0.38792255144973437</v>
      </c>
    </row>
    <row r="3569" spans="2:7">
      <c r="B3569">
        <v>3566</v>
      </c>
      <c r="C3569">
        <f>'2.1'!E3573</f>
        <v>144.52882152188351</v>
      </c>
      <c r="D3569">
        <f t="shared" si="166"/>
        <v>1</v>
      </c>
      <c r="E3569">
        <f t="shared" si="167"/>
        <v>0</v>
      </c>
      <c r="F3569">
        <f t="shared" si="165"/>
        <v>0.34367168978929957</v>
      </c>
      <c r="G3569">
        <v>0.38798242106589442</v>
      </c>
    </row>
    <row r="3570" spans="2:7">
      <c r="B3570">
        <v>3567</v>
      </c>
      <c r="C3570">
        <f>'2.1'!E3574</f>
        <v>488.92945831031773</v>
      </c>
      <c r="D3570">
        <f t="shared" si="166"/>
        <v>1</v>
      </c>
      <c r="E3570">
        <f t="shared" si="167"/>
        <v>0</v>
      </c>
      <c r="F3570">
        <f t="shared" si="165"/>
        <v>0.34367168978929957</v>
      </c>
      <c r="G3570">
        <v>0.38861830914377499</v>
      </c>
    </row>
    <row r="3571" spans="2:7">
      <c r="B3571">
        <v>3568</v>
      </c>
      <c r="C3571">
        <f>'2.1'!E3575</f>
        <v>3748.0503869260933</v>
      </c>
      <c r="D3571">
        <f t="shared" si="166"/>
        <v>2</v>
      </c>
      <c r="E3571">
        <f t="shared" si="167"/>
        <v>1398.4403095408748</v>
      </c>
      <c r="F3571">
        <f t="shared" si="165"/>
        <v>0.59332483785527257</v>
      </c>
      <c r="G3571">
        <v>0.38890216222562707</v>
      </c>
    </row>
    <row r="3572" spans="2:7">
      <c r="B3572">
        <v>3569</v>
      </c>
      <c r="C3572">
        <f>'2.1'!E3576</f>
        <v>587.86604568377402</v>
      </c>
      <c r="D3572">
        <f t="shared" si="166"/>
        <v>1</v>
      </c>
      <c r="E3572">
        <f t="shared" si="167"/>
        <v>0</v>
      </c>
      <c r="F3572">
        <f t="shared" si="165"/>
        <v>0.34367168978929957</v>
      </c>
      <c r="G3572">
        <v>0.38911948607351721</v>
      </c>
    </row>
    <row r="3573" spans="2:7">
      <c r="B3573">
        <v>3570</v>
      </c>
      <c r="C3573">
        <f>'2.1'!E3577</f>
        <v>506.96112628879087</v>
      </c>
      <c r="D3573">
        <f t="shared" si="166"/>
        <v>1</v>
      </c>
      <c r="E3573">
        <f t="shared" si="167"/>
        <v>0</v>
      </c>
      <c r="F3573">
        <f t="shared" si="165"/>
        <v>0.34367168978929957</v>
      </c>
      <c r="G3573">
        <v>0.38917829408165266</v>
      </c>
    </row>
    <row r="3574" spans="2:7">
      <c r="B3574">
        <v>3571</v>
      </c>
      <c r="C3574">
        <f>'2.1'!E3578</f>
        <v>1768.9650993517175</v>
      </c>
      <c r="D3574">
        <f t="shared" si="166"/>
        <v>1</v>
      </c>
      <c r="E3574">
        <f t="shared" si="167"/>
        <v>0</v>
      </c>
      <c r="F3574">
        <f t="shared" si="165"/>
        <v>0.34367168978929957</v>
      </c>
      <c r="G3574">
        <v>0.38969649201779677</v>
      </c>
    </row>
    <row r="3575" spans="2:7">
      <c r="B3575">
        <v>3572</v>
      </c>
      <c r="C3575">
        <f>'2.1'!E3579</f>
        <v>621.18541107105398</v>
      </c>
      <c r="D3575">
        <f t="shared" si="166"/>
        <v>1</v>
      </c>
      <c r="E3575">
        <f t="shared" si="167"/>
        <v>0</v>
      </c>
      <c r="F3575">
        <f t="shared" si="165"/>
        <v>0.34367168978929957</v>
      </c>
      <c r="G3575">
        <v>0.39024475571106187</v>
      </c>
    </row>
    <row r="3576" spans="2:7">
      <c r="B3576">
        <v>3573</v>
      </c>
      <c r="C3576">
        <f>'2.1'!E3580</f>
        <v>6583.9540350344014</v>
      </c>
      <c r="D3576">
        <f t="shared" si="166"/>
        <v>2</v>
      </c>
      <c r="E3576">
        <f t="shared" si="167"/>
        <v>3667.1632280275212</v>
      </c>
      <c r="F3576">
        <f t="shared" si="165"/>
        <v>0.89832619906410771</v>
      </c>
      <c r="G3576">
        <v>0.39045166058232922</v>
      </c>
    </row>
    <row r="3577" spans="2:7">
      <c r="B3577">
        <v>3574</v>
      </c>
      <c r="C3577">
        <f>'2.1'!E3581</f>
        <v>267.33225552086088</v>
      </c>
      <c r="D3577">
        <f t="shared" si="166"/>
        <v>1</v>
      </c>
      <c r="E3577">
        <f t="shared" si="167"/>
        <v>0</v>
      </c>
      <c r="F3577">
        <f t="shared" si="165"/>
        <v>0.34367168978929957</v>
      </c>
      <c r="G3577">
        <v>0.39048039770412307</v>
      </c>
    </row>
    <row r="3578" spans="2:7">
      <c r="B3578">
        <v>3575</v>
      </c>
      <c r="C3578">
        <f>'2.1'!E3582</f>
        <v>69.150390081381985</v>
      </c>
      <c r="D3578">
        <f t="shared" si="166"/>
        <v>1</v>
      </c>
      <c r="E3578">
        <f t="shared" si="167"/>
        <v>0</v>
      </c>
      <c r="F3578">
        <f t="shared" si="165"/>
        <v>0.34367168978929957</v>
      </c>
      <c r="G3578">
        <v>0.39074763322359607</v>
      </c>
    </row>
    <row r="3579" spans="2:7">
      <c r="B3579">
        <v>3576</v>
      </c>
      <c r="C3579">
        <f>'2.1'!E3583</f>
        <v>97.513645150376234</v>
      </c>
      <c r="D3579">
        <f t="shared" si="166"/>
        <v>1</v>
      </c>
      <c r="E3579">
        <f t="shared" si="167"/>
        <v>0</v>
      </c>
      <c r="F3579">
        <f t="shared" si="165"/>
        <v>0.34367168978929957</v>
      </c>
      <c r="G3579">
        <v>0.39120346680818291</v>
      </c>
    </row>
    <row r="3580" spans="2:7">
      <c r="B3580">
        <v>3577</v>
      </c>
      <c r="C3580">
        <f>'2.1'!E3584</f>
        <v>53.919684812247667</v>
      </c>
      <c r="D3580">
        <f t="shared" si="166"/>
        <v>1</v>
      </c>
      <c r="E3580">
        <f t="shared" si="167"/>
        <v>0</v>
      </c>
      <c r="F3580">
        <f t="shared" si="165"/>
        <v>0.34367168978929957</v>
      </c>
      <c r="G3580">
        <v>0.39141602525416963</v>
      </c>
    </row>
    <row r="3581" spans="2:7">
      <c r="B3581">
        <v>3578</v>
      </c>
      <c r="C3581">
        <f>'2.1'!E3585</f>
        <v>198.80887414906391</v>
      </c>
      <c r="D3581">
        <f t="shared" si="166"/>
        <v>1</v>
      </c>
      <c r="E3581">
        <f t="shared" si="167"/>
        <v>0</v>
      </c>
      <c r="F3581">
        <f t="shared" si="165"/>
        <v>0.34367168978929957</v>
      </c>
      <c r="G3581">
        <v>0.39183067623828793</v>
      </c>
    </row>
    <row r="3582" spans="2:7">
      <c r="B3582">
        <v>3579</v>
      </c>
      <c r="C3582">
        <f>'2.1'!E3586</f>
        <v>384.82638211001358</v>
      </c>
      <c r="D3582">
        <f t="shared" si="166"/>
        <v>1</v>
      </c>
      <c r="E3582">
        <f t="shared" si="167"/>
        <v>0</v>
      </c>
      <c r="F3582">
        <f t="shared" si="165"/>
        <v>0.34367168978929957</v>
      </c>
      <c r="G3582">
        <v>0.39210076114703563</v>
      </c>
    </row>
    <row r="3583" spans="2:7">
      <c r="B3583">
        <v>3580</v>
      </c>
      <c r="C3583">
        <f>'2.1'!E3587</f>
        <v>124.73457492347126</v>
      </c>
      <c r="D3583">
        <f t="shared" si="166"/>
        <v>1</v>
      </c>
      <c r="E3583">
        <f t="shared" si="167"/>
        <v>0</v>
      </c>
      <c r="F3583">
        <f t="shared" si="165"/>
        <v>0.34367168978929957</v>
      </c>
      <c r="G3583">
        <v>0.39236140427219046</v>
      </c>
    </row>
    <row r="3584" spans="2:7">
      <c r="B3584">
        <v>3581</v>
      </c>
      <c r="C3584">
        <f>'2.1'!E3588</f>
        <v>147.87885492946586</v>
      </c>
      <c r="D3584">
        <f t="shared" si="166"/>
        <v>1</v>
      </c>
      <c r="E3584">
        <f t="shared" si="167"/>
        <v>0</v>
      </c>
      <c r="F3584">
        <f t="shared" si="165"/>
        <v>0.34367168978929957</v>
      </c>
      <c r="G3584">
        <v>0.39255509185785725</v>
      </c>
    </row>
    <row r="3585" spans="2:7">
      <c r="B3585">
        <v>3582</v>
      </c>
      <c r="C3585">
        <f>'2.1'!E3589</f>
        <v>3427.9287108626886</v>
      </c>
      <c r="D3585">
        <f t="shared" si="166"/>
        <v>2</v>
      </c>
      <c r="E3585">
        <f t="shared" si="167"/>
        <v>1142.3429686901509</v>
      </c>
      <c r="F3585">
        <f t="shared" si="165"/>
        <v>0.54742749747462294</v>
      </c>
      <c r="G3585">
        <v>0.39262543211117629</v>
      </c>
    </row>
    <row r="3586" spans="2:7">
      <c r="B3586">
        <v>3583</v>
      </c>
      <c r="C3586">
        <f>'2.1'!E3590</f>
        <v>340.71332997901499</v>
      </c>
      <c r="D3586">
        <f t="shared" si="166"/>
        <v>1</v>
      </c>
      <c r="E3586">
        <f t="shared" si="167"/>
        <v>0</v>
      </c>
      <c r="F3586">
        <f t="shared" si="165"/>
        <v>0.34367168978929957</v>
      </c>
      <c r="G3586">
        <v>0.39278095642208682</v>
      </c>
    </row>
    <row r="3587" spans="2:7">
      <c r="B3587">
        <v>3584</v>
      </c>
      <c r="C3587">
        <f>'2.1'!E3591</f>
        <v>2991.2260605942834</v>
      </c>
      <c r="D3587">
        <f t="shared" si="166"/>
        <v>2</v>
      </c>
      <c r="E3587">
        <f t="shared" si="167"/>
        <v>792.98084847542668</v>
      </c>
      <c r="F3587">
        <f t="shared" si="165"/>
        <v>0.48390126591472005</v>
      </c>
      <c r="G3587">
        <v>0.39383572532756567</v>
      </c>
    </row>
    <row r="3588" spans="2:7">
      <c r="B3588">
        <v>3585</v>
      </c>
      <c r="C3588">
        <f>'2.1'!E3592</f>
        <v>693.98244809686014</v>
      </c>
      <c r="D3588">
        <f t="shared" si="166"/>
        <v>1</v>
      </c>
      <c r="E3588">
        <f t="shared" si="167"/>
        <v>0</v>
      </c>
      <c r="F3588">
        <f t="shared" ref="F3588:F3651" si="168">_xlfn.NORM.DIST(E3588,$J$4,$J$5,TRUE)</f>
        <v>0.34367168978929957</v>
      </c>
      <c r="G3588">
        <v>0.39444970431503712</v>
      </c>
    </row>
    <row r="3589" spans="2:7">
      <c r="B3589">
        <v>3586</v>
      </c>
      <c r="C3589">
        <f>'2.1'!E3593</f>
        <v>1211.4810059839676</v>
      </c>
      <c r="D3589">
        <f t="shared" ref="D3589:D3652" si="169">IF(C3589&lt;=2000,1,IF(AND(C3589&gt;2000,C3589&lt;=17000),2,IF(C3589&gt;17000,3,0)))</f>
        <v>1</v>
      </c>
      <c r="E3589">
        <f t="shared" ref="E3589:E3652" si="170">IF(D3589=1,0,IF(D3589=2,0.8*(C3589-2000),IF(D3589=3,12000,"Error")))</f>
        <v>0</v>
      </c>
      <c r="F3589">
        <f t="shared" si="168"/>
        <v>0.34367168978929957</v>
      </c>
      <c r="G3589">
        <v>0.39455325362395377</v>
      </c>
    </row>
    <row r="3590" spans="2:7">
      <c r="B3590">
        <v>3587</v>
      </c>
      <c r="C3590">
        <f>'2.1'!E3594</f>
        <v>7420.562821520889</v>
      </c>
      <c r="D3590">
        <f t="shared" si="169"/>
        <v>2</v>
      </c>
      <c r="E3590">
        <f t="shared" si="170"/>
        <v>4336.4502572167112</v>
      </c>
      <c r="F3590">
        <f t="shared" si="168"/>
        <v>0.94268134670224646</v>
      </c>
      <c r="G3590">
        <v>0.39456666792965367</v>
      </c>
    </row>
    <row r="3591" spans="2:7">
      <c r="B3591">
        <v>3588</v>
      </c>
      <c r="C3591">
        <f>'2.1'!E3595</f>
        <v>52.012605320980363</v>
      </c>
      <c r="D3591">
        <f t="shared" si="169"/>
        <v>1</v>
      </c>
      <c r="E3591">
        <f t="shared" si="170"/>
        <v>0</v>
      </c>
      <c r="F3591">
        <f t="shared" si="168"/>
        <v>0.34367168978929957</v>
      </c>
      <c r="G3591">
        <v>0.39474645272358683</v>
      </c>
    </row>
    <row r="3592" spans="2:7">
      <c r="B3592">
        <v>3589</v>
      </c>
      <c r="C3592">
        <f>'2.1'!E3596</f>
        <v>4312.0704758820493</v>
      </c>
      <c r="D3592">
        <f t="shared" si="169"/>
        <v>2</v>
      </c>
      <c r="E3592">
        <f t="shared" si="170"/>
        <v>1849.6563807056395</v>
      </c>
      <c r="F3592">
        <f t="shared" si="168"/>
        <v>0.67080773847823971</v>
      </c>
      <c r="G3592">
        <v>0.39485935155103563</v>
      </c>
    </row>
    <row r="3593" spans="2:7">
      <c r="B3593">
        <v>3590</v>
      </c>
      <c r="C3593">
        <f>'2.1'!E3597</f>
        <v>3951.1661851865074</v>
      </c>
      <c r="D3593">
        <f t="shared" si="169"/>
        <v>2</v>
      </c>
      <c r="E3593">
        <f t="shared" si="170"/>
        <v>1560.9329481492059</v>
      </c>
      <c r="F3593">
        <f t="shared" si="168"/>
        <v>0.62183550264120036</v>
      </c>
      <c r="G3593">
        <v>0.3948690639719773</v>
      </c>
    </row>
    <row r="3594" spans="2:7">
      <c r="B3594">
        <v>3591</v>
      </c>
      <c r="C3594">
        <f>'2.1'!E3598</f>
        <v>3792.3910390772821</v>
      </c>
      <c r="D3594">
        <f t="shared" si="169"/>
        <v>2</v>
      </c>
      <c r="E3594">
        <f t="shared" si="170"/>
        <v>1433.9128312618259</v>
      </c>
      <c r="F3594">
        <f t="shared" si="168"/>
        <v>0.5995969204726197</v>
      </c>
      <c r="G3594">
        <v>0.39540380177632461</v>
      </c>
    </row>
    <row r="3595" spans="2:7">
      <c r="B3595">
        <v>3592</v>
      </c>
      <c r="C3595">
        <f>'2.1'!E3599</f>
        <v>405.24842899169613</v>
      </c>
      <c r="D3595">
        <f t="shared" si="169"/>
        <v>1</v>
      </c>
      <c r="E3595">
        <f t="shared" si="170"/>
        <v>0</v>
      </c>
      <c r="F3595">
        <f t="shared" si="168"/>
        <v>0.34367168978929957</v>
      </c>
      <c r="G3595">
        <v>0.39554857529986115</v>
      </c>
    </row>
    <row r="3596" spans="2:7">
      <c r="B3596">
        <v>3593</v>
      </c>
      <c r="C3596">
        <f>'2.1'!E3600</f>
        <v>5314.0013135317231</v>
      </c>
      <c r="D3596">
        <f t="shared" si="169"/>
        <v>2</v>
      </c>
      <c r="E3596">
        <f t="shared" si="170"/>
        <v>2651.2010508253788</v>
      </c>
      <c r="F3596">
        <f t="shared" si="168"/>
        <v>0.79049890907362874</v>
      </c>
      <c r="G3596">
        <v>0.39562920095742249</v>
      </c>
    </row>
    <row r="3597" spans="2:7">
      <c r="B3597">
        <v>3594</v>
      </c>
      <c r="C3597">
        <f>'2.1'!E3601</f>
        <v>1606.276985754143</v>
      </c>
      <c r="D3597">
        <f t="shared" si="169"/>
        <v>1</v>
      </c>
      <c r="E3597">
        <f t="shared" si="170"/>
        <v>0</v>
      </c>
      <c r="F3597">
        <f t="shared" si="168"/>
        <v>0.34367168978929957</v>
      </c>
      <c r="G3597">
        <v>0.39563466623543886</v>
      </c>
    </row>
    <row r="3598" spans="2:7">
      <c r="B3598">
        <v>3595</v>
      </c>
      <c r="C3598">
        <f>'2.1'!E3602</f>
        <v>523.23063007512076</v>
      </c>
      <c r="D3598">
        <f t="shared" si="169"/>
        <v>1</v>
      </c>
      <c r="E3598">
        <f t="shared" si="170"/>
        <v>0</v>
      </c>
      <c r="F3598">
        <f t="shared" si="168"/>
        <v>0.34367168978929957</v>
      </c>
      <c r="G3598">
        <v>0.39591227051438149</v>
      </c>
    </row>
    <row r="3599" spans="2:7">
      <c r="B3599">
        <v>3596</v>
      </c>
      <c r="C3599">
        <f>'2.1'!E3603</f>
        <v>5156.1902501692957</v>
      </c>
      <c r="D3599">
        <f t="shared" si="169"/>
        <v>2</v>
      </c>
      <c r="E3599">
        <f t="shared" si="170"/>
        <v>2524.9522001354367</v>
      </c>
      <c r="F3599">
        <f t="shared" si="168"/>
        <v>0.7735245810182968</v>
      </c>
      <c r="G3599">
        <v>0.39645301368704067</v>
      </c>
    </row>
    <row r="3600" spans="2:7">
      <c r="B3600">
        <v>3597</v>
      </c>
      <c r="C3600">
        <f>'2.1'!E3604</f>
        <v>240.26491485862346</v>
      </c>
      <c r="D3600">
        <f t="shared" si="169"/>
        <v>1</v>
      </c>
      <c r="E3600">
        <f t="shared" si="170"/>
        <v>0</v>
      </c>
      <c r="F3600">
        <f t="shared" si="168"/>
        <v>0.34367168978929957</v>
      </c>
      <c r="G3600">
        <v>0.39660602715452653</v>
      </c>
    </row>
    <row r="3601" spans="2:7">
      <c r="B3601">
        <v>3598</v>
      </c>
      <c r="C3601">
        <f>'2.1'!E3605</f>
        <v>3055.306261835532</v>
      </c>
      <c r="D3601">
        <f t="shared" si="169"/>
        <v>2</v>
      </c>
      <c r="E3601">
        <f t="shared" si="170"/>
        <v>844.24500946842568</v>
      </c>
      <c r="F3601">
        <f t="shared" si="168"/>
        <v>0.49323594872356796</v>
      </c>
      <c r="G3601">
        <v>0.39674101026830882</v>
      </c>
    </row>
    <row r="3602" spans="2:7">
      <c r="B3602">
        <v>3599</v>
      </c>
      <c r="C3602">
        <f>'2.1'!E3606</f>
        <v>1378.858479376403</v>
      </c>
      <c r="D3602">
        <f t="shared" si="169"/>
        <v>1</v>
      </c>
      <c r="E3602">
        <f t="shared" si="170"/>
        <v>0</v>
      </c>
      <c r="F3602">
        <f t="shared" si="168"/>
        <v>0.34367168978929957</v>
      </c>
      <c r="G3602">
        <v>0.39684475147368492</v>
      </c>
    </row>
    <row r="3603" spans="2:7">
      <c r="B3603">
        <v>3600</v>
      </c>
      <c r="C3603">
        <f>'2.1'!E3607</f>
        <v>83.23269655014694</v>
      </c>
      <c r="D3603">
        <f t="shared" si="169"/>
        <v>1</v>
      </c>
      <c r="E3603">
        <f t="shared" si="170"/>
        <v>0</v>
      </c>
      <c r="F3603">
        <f t="shared" si="168"/>
        <v>0.34367168978929957</v>
      </c>
      <c r="G3603">
        <v>0.39687213772695307</v>
      </c>
    </row>
    <row r="3604" spans="2:7">
      <c r="B3604">
        <v>3601</v>
      </c>
      <c r="C3604">
        <f>'2.1'!E3608</f>
        <v>2646.4267864003618</v>
      </c>
      <c r="D3604">
        <f t="shared" si="169"/>
        <v>2</v>
      </c>
      <c r="E3604">
        <f t="shared" si="170"/>
        <v>517.14142912028944</v>
      </c>
      <c r="F3604">
        <f t="shared" si="168"/>
        <v>0.43395220848986538</v>
      </c>
      <c r="G3604">
        <v>0.39731730223869105</v>
      </c>
    </row>
    <row r="3605" spans="2:7">
      <c r="B3605">
        <v>3602</v>
      </c>
      <c r="C3605">
        <f>'2.1'!E3609</f>
        <v>201.96919434944502</v>
      </c>
      <c r="D3605">
        <f t="shared" si="169"/>
        <v>1</v>
      </c>
      <c r="E3605">
        <f t="shared" si="170"/>
        <v>0</v>
      </c>
      <c r="F3605">
        <f t="shared" si="168"/>
        <v>0.34367168978929957</v>
      </c>
      <c r="G3605">
        <v>0.3975228693063525</v>
      </c>
    </row>
    <row r="3606" spans="2:7">
      <c r="B3606">
        <v>3603</v>
      </c>
      <c r="C3606">
        <f>'2.1'!E3610</f>
        <v>52.024649504955747</v>
      </c>
      <c r="D3606">
        <f t="shared" si="169"/>
        <v>1</v>
      </c>
      <c r="E3606">
        <f t="shared" si="170"/>
        <v>0</v>
      </c>
      <c r="F3606">
        <f t="shared" si="168"/>
        <v>0.34367168978929957</v>
      </c>
      <c r="G3606">
        <v>0.39755136755845893</v>
      </c>
    </row>
    <row r="3607" spans="2:7">
      <c r="B3607">
        <v>3604</v>
      </c>
      <c r="C3607">
        <f>'2.1'!E3611</f>
        <v>2259.4874820034925</v>
      </c>
      <c r="D3607">
        <f t="shared" si="169"/>
        <v>2</v>
      </c>
      <c r="E3607">
        <f t="shared" si="170"/>
        <v>207.58998560279397</v>
      </c>
      <c r="F3607">
        <f t="shared" si="168"/>
        <v>0.37916626491594652</v>
      </c>
      <c r="G3607">
        <v>0.39758676440515617</v>
      </c>
    </row>
    <row r="3608" spans="2:7">
      <c r="B3608">
        <v>3605</v>
      </c>
      <c r="C3608">
        <f>'2.1'!E3612</f>
        <v>1410.1185120535761</v>
      </c>
      <c r="D3608">
        <f t="shared" si="169"/>
        <v>1</v>
      </c>
      <c r="E3608">
        <f t="shared" si="170"/>
        <v>0</v>
      </c>
      <c r="F3608">
        <f t="shared" si="168"/>
        <v>0.34367168978929957</v>
      </c>
      <c r="G3608">
        <v>0.39812310156983566</v>
      </c>
    </row>
    <row r="3609" spans="2:7">
      <c r="B3609">
        <v>3606</v>
      </c>
      <c r="C3609">
        <f>'2.1'!E3613</f>
        <v>272.16539114309467</v>
      </c>
      <c r="D3609">
        <f t="shared" si="169"/>
        <v>1</v>
      </c>
      <c r="E3609">
        <f t="shared" si="170"/>
        <v>0</v>
      </c>
      <c r="F3609">
        <f t="shared" si="168"/>
        <v>0.34367168978929957</v>
      </c>
      <c r="G3609">
        <v>0.39826618436979183</v>
      </c>
    </row>
    <row r="3610" spans="2:7">
      <c r="B3610">
        <v>3607</v>
      </c>
      <c r="C3610">
        <f>'2.1'!E3614</f>
        <v>3398.2130370922246</v>
      </c>
      <c r="D3610">
        <f t="shared" si="169"/>
        <v>2</v>
      </c>
      <c r="E3610">
        <f t="shared" si="170"/>
        <v>1118.5704296737797</v>
      </c>
      <c r="F3610">
        <f t="shared" si="168"/>
        <v>0.54312482376088322</v>
      </c>
      <c r="G3610">
        <v>0.39895802623348925</v>
      </c>
    </row>
    <row r="3611" spans="2:7">
      <c r="B3611">
        <v>3608</v>
      </c>
      <c r="C3611">
        <f>'2.1'!E3615</f>
        <v>110.08132215423628</v>
      </c>
      <c r="D3611">
        <f t="shared" si="169"/>
        <v>1</v>
      </c>
      <c r="E3611">
        <f t="shared" si="170"/>
        <v>0</v>
      </c>
      <c r="F3611">
        <f t="shared" si="168"/>
        <v>0.34367168978929957</v>
      </c>
      <c r="G3611">
        <v>0.39899072591867624</v>
      </c>
    </row>
    <row r="3612" spans="2:7">
      <c r="B3612">
        <v>3609</v>
      </c>
      <c r="C3612">
        <f>'2.1'!E3616</f>
        <v>445.23440889516354</v>
      </c>
      <c r="D3612">
        <f t="shared" si="169"/>
        <v>1</v>
      </c>
      <c r="E3612">
        <f t="shared" si="170"/>
        <v>0</v>
      </c>
      <c r="F3612">
        <f t="shared" si="168"/>
        <v>0.34367168978929957</v>
      </c>
      <c r="G3612">
        <v>0.39914878390459602</v>
      </c>
    </row>
    <row r="3613" spans="2:7">
      <c r="B3613">
        <v>3610</v>
      </c>
      <c r="C3613">
        <f>'2.1'!E3617</f>
        <v>3691.5531751718886</v>
      </c>
      <c r="D3613">
        <f t="shared" si="169"/>
        <v>2</v>
      </c>
      <c r="E3613">
        <f t="shared" si="170"/>
        <v>1353.242540137511</v>
      </c>
      <c r="F3613">
        <f t="shared" si="168"/>
        <v>0.58529857137837371</v>
      </c>
      <c r="G3613">
        <v>0.39935562786430551</v>
      </c>
    </row>
    <row r="3614" spans="2:7">
      <c r="B3614">
        <v>3611</v>
      </c>
      <c r="C3614">
        <f>'2.1'!E3618</f>
        <v>823.89951367290246</v>
      </c>
      <c r="D3614">
        <f t="shared" si="169"/>
        <v>1</v>
      </c>
      <c r="E3614">
        <f t="shared" si="170"/>
        <v>0</v>
      </c>
      <c r="F3614">
        <f t="shared" si="168"/>
        <v>0.34367168978929957</v>
      </c>
      <c r="G3614">
        <v>0.39940688523450979</v>
      </c>
    </row>
    <row r="3615" spans="2:7">
      <c r="B3615">
        <v>3612</v>
      </c>
      <c r="C3615">
        <f>'2.1'!E3619</f>
        <v>1075.8033819463931</v>
      </c>
      <c r="D3615">
        <f t="shared" si="169"/>
        <v>1</v>
      </c>
      <c r="E3615">
        <f t="shared" si="170"/>
        <v>0</v>
      </c>
      <c r="F3615">
        <f t="shared" si="168"/>
        <v>0.34367168978929957</v>
      </c>
      <c r="G3615">
        <v>0.39943943389646042</v>
      </c>
    </row>
    <row r="3616" spans="2:7">
      <c r="B3616">
        <v>3613</v>
      </c>
      <c r="C3616">
        <f>'2.1'!E3620</f>
        <v>1965.998029588998</v>
      </c>
      <c r="D3616">
        <f t="shared" si="169"/>
        <v>1</v>
      </c>
      <c r="E3616">
        <f t="shared" si="170"/>
        <v>0</v>
      </c>
      <c r="F3616">
        <f t="shared" si="168"/>
        <v>0.34367168978929957</v>
      </c>
      <c r="G3616">
        <v>0.40011152903697217</v>
      </c>
    </row>
    <row r="3617" spans="2:7">
      <c r="B3617">
        <v>3614</v>
      </c>
      <c r="C3617">
        <f>'2.1'!E3621</f>
        <v>638.99429728771679</v>
      </c>
      <c r="D3617">
        <f t="shared" si="169"/>
        <v>1</v>
      </c>
      <c r="E3617">
        <f t="shared" si="170"/>
        <v>0</v>
      </c>
      <c r="F3617">
        <f t="shared" si="168"/>
        <v>0.34367168978929957</v>
      </c>
      <c r="G3617">
        <v>0.40045168325302294</v>
      </c>
    </row>
    <row r="3618" spans="2:7">
      <c r="B3618">
        <v>3615</v>
      </c>
      <c r="C3618">
        <f>'2.1'!E3622</f>
        <v>84.294874412140416</v>
      </c>
      <c r="D3618">
        <f t="shared" si="169"/>
        <v>1</v>
      </c>
      <c r="E3618">
        <f t="shared" si="170"/>
        <v>0</v>
      </c>
      <c r="F3618">
        <f t="shared" si="168"/>
        <v>0.34367168978929957</v>
      </c>
      <c r="G3618">
        <v>0.40070326353046881</v>
      </c>
    </row>
    <row r="3619" spans="2:7">
      <c r="B3619">
        <v>3616</v>
      </c>
      <c r="C3619">
        <f>'2.1'!E3623</f>
        <v>5621.6547166088221</v>
      </c>
      <c r="D3619">
        <f t="shared" si="169"/>
        <v>2</v>
      </c>
      <c r="E3619">
        <f t="shared" si="170"/>
        <v>2897.323773287058</v>
      </c>
      <c r="F3619">
        <f t="shared" si="168"/>
        <v>0.82135479857937832</v>
      </c>
      <c r="G3619">
        <v>0.40087264381089333</v>
      </c>
    </row>
    <row r="3620" spans="2:7">
      <c r="B3620">
        <v>3617</v>
      </c>
      <c r="C3620">
        <f>'2.1'!E3624</f>
        <v>3222.9606514559373</v>
      </c>
      <c r="D3620">
        <f t="shared" si="169"/>
        <v>2</v>
      </c>
      <c r="E3620">
        <f t="shared" si="170"/>
        <v>978.36852116474984</v>
      </c>
      <c r="F3620">
        <f t="shared" si="168"/>
        <v>0.51766296850763638</v>
      </c>
      <c r="G3620">
        <v>0.40094535240829127</v>
      </c>
    </row>
    <row r="3621" spans="2:7">
      <c r="B3621">
        <v>3618</v>
      </c>
      <c r="C3621">
        <f>'2.1'!E3625</f>
        <v>364.65772681027653</v>
      </c>
      <c r="D3621">
        <f t="shared" si="169"/>
        <v>1</v>
      </c>
      <c r="E3621">
        <f t="shared" si="170"/>
        <v>0</v>
      </c>
      <c r="F3621">
        <f t="shared" si="168"/>
        <v>0.34367168978929957</v>
      </c>
      <c r="G3621">
        <v>0.40101085391179858</v>
      </c>
    </row>
    <row r="3622" spans="2:7">
      <c r="B3622">
        <v>3619</v>
      </c>
      <c r="C3622">
        <f>'2.1'!E3626</f>
        <v>1892.3043342298699</v>
      </c>
      <c r="D3622">
        <f t="shared" si="169"/>
        <v>1</v>
      </c>
      <c r="E3622">
        <f t="shared" si="170"/>
        <v>0</v>
      </c>
      <c r="F3622">
        <f t="shared" si="168"/>
        <v>0.34367168978929957</v>
      </c>
      <c r="G3622">
        <v>0.40155605951354179</v>
      </c>
    </row>
    <row r="3623" spans="2:7">
      <c r="B3623">
        <v>3620</v>
      </c>
      <c r="C3623">
        <f>'2.1'!E3627</f>
        <v>623.17919995408693</v>
      </c>
      <c r="D3623">
        <f t="shared" si="169"/>
        <v>1</v>
      </c>
      <c r="E3623">
        <f t="shared" si="170"/>
        <v>0</v>
      </c>
      <c r="F3623">
        <f t="shared" si="168"/>
        <v>0.34367168978929957</v>
      </c>
      <c r="G3623">
        <v>0.40167437877478529</v>
      </c>
    </row>
    <row r="3624" spans="2:7">
      <c r="B3624">
        <v>3621</v>
      </c>
      <c r="C3624">
        <f>'2.1'!E3628</f>
        <v>859.98837398172327</v>
      </c>
      <c r="D3624">
        <f t="shared" si="169"/>
        <v>1</v>
      </c>
      <c r="E3624">
        <f t="shared" si="170"/>
        <v>0</v>
      </c>
      <c r="F3624">
        <f t="shared" si="168"/>
        <v>0.34367168978929957</v>
      </c>
      <c r="G3624">
        <v>0.40228307671173225</v>
      </c>
    </row>
    <row r="3625" spans="2:7">
      <c r="B3625">
        <v>3622</v>
      </c>
      <c r="C3625">
        <f>'2.1'!E3629</f>
        <v>968.2127799645267</v>
      </c>
      <c r="D3625">
        <f t="shared" si="169"/>
        <v>1</v>
      </c>
      <c r="E3625">
        <f t="shared" si="170"/>
        <v>0</v>
      </c>
      <c r="F3625">
        <f t="shared" si="168"/>
        <v>0.34367168978929957</v>
      </c>
      <c r="G3625">
        <v>0.40299145934166147</v>
      </c>
    </row>
    <row r="3626" spans="2:7">
      <c r="B3626">
        <v>3623</v>
      </c>
      <c r="C3626">
        <f>'2.1'!E3630</f>
        <v>3928.051975475883</v>
      </c>
      <c r="D3626">
        <f t="shared" si="169"/>
        <v>2</v>
      </c>
      <c r="E3626">
        <f t="shared" si="170"/>
        <v>1542.4415803807065</v>
      </c>
      <c r="F3626">
        <f t="shared" si="168"/>
        <v>0.61862111688587995</v>
      </c>
      <c r="G3626">
        <v>0.40309647303106017</v>
      </c>
    </row>
    <row r="3627" spans="2:7">
      <c r="B3627">
        <v>3624</v>
      </c>
      <c r="C3627">
        <f>'2.1'!E3631</f>
        <v>1661.1709913619102</v>
      </c>
      <c r="D3627">
        <f t="shared" si="169"/>
        <v>1</v>
      </c>
      <c r="E3627">
        <f t="shared" si="170"/>
        <v>0</v>
      </c>
      <c r="F3627">
        <f t="shared" si="168"/>
        <v>0.34367168978929957</v>
      </c>
      <c r="G3627">
        <v>0.40342483550019681</v>
      </c>
    </row>
    <row r="3628" spans="2:7">
      <c r="B3628">
        <v>3625</v>
      </c>
      <c r="C3628">
        <f>'2.1'!E3632</f>
        <v>1234.5219868883505</v>
      </c>
      <c r="D3628">
        <f t="shared" si="169"/>
        <v>1</v>
      </c>
      <c r="E3628">
        <f t="shared" si="170"/>
        <v>0</v>
      </c>
      <c r="F3628">
        <f t="shared" si="168"/>
        <v>0.34367168978929957</v>
      </c>
      <c r="G3628">
        <v>0.40386591797881255</v>
      </c>
    </row>
    <row r="3629" spans="2:7">
      <c r="B3629">
        <v>3626</v>
      </c>
      <c r="C3629">
        <f>'2.1'!E3633</f>
        <v>2948.7235671796516</v>
      </c>
      <c r="D3629">
        <f t="shared" si="169"/>
        <v>2</v>
      </c>
      <c r="E3629">
        <f t="shared" si="170"/>
        <v>758.97885374372129</v>
      </c>
      <c r="F3629">
        <f t="shared" si="168"/>
        <v>0.47771439498194151</v>
      </c>
      <c r="G3629">
        <v>0.40392742577194507</v>
      </c>
    </row>
    <row r="3630" spans="2:7">
      <c r="B3630">
        <v>3627</v>
      </c>
      <c r="C3630">
        <f>'2.1'!E3634</f>
        <v>796.97230554214389</v>
      </c>
      <c r="D3630">
        <f t="shared" si="169"/>
        <v>1</v>
      </c>
      <c r="E3630">
        <f t="shared" si="170"/>
        <v>0</v>
      </c>
      <c r="F3630">
        <f t="shared" si="168"/>
        <v>0.34367168978929957</v>
      </c>
      <c r="G3630">
        <v>0.40399050794561575</v>
      </c>
    </row>
    <row r="3631" spans="2:7">
      <c r="B3631">
        <v>3628</v>
      </c>
      <c r="C3631">
        <f>'2.1'!E3635</f>
        <v>327.42743846236499</v>
      </c>
      <c r="D3631">
        <f t="shared" si="169"/>
        <v>1</v>
      </c>
      <c r="E3631">
        <f t="shared" si="170"/>
        <v>0</v>
      </c>
      <c r="F3631">
        <f t="shared" si="168"/>
        <v>0.34367168978929957</v>
      </c>
      <c r="G3631">
        <v>0.40422079517203285</v>
      </c>
    </row>
    <row r="3632" spans="2:7">
      <c r="B3632">
        <v>3629</v>
      </c>
      <c r="C3632">
        <f>'2.1'!E3636</f>
        <v>3605.399130585477</v>
      </c>
      <c r="D3632">
        <f t="shared" si="169"/>
        <v>2</v>
      </c>
      <c r="E3632">
        <f t="shared" si="170"/>
        <v>1284.3193044683817</v>
      </c>
      <c r="F3632">
        <f t="shared" si="168"/>
        <v>0.57299135412012125</v>
      </c>
      <c r="G3632">
        <v>0.4042488180724001</v>
      </c>
    </row>
    <row r="3633" spans="2:7">
      <c r="B3633">
        <v>3630</v>
      </c>
      <c r="C3633">
        <f>'2.1'!E3637</f>
        <v>395.79653766853221</v>
      </c>
      <c r="D3633">
        <f t="shared" si="169"/>
        <v>1</v>
      </c>
      <c r="E3633">
        <f t="shared" si="170"/>
        <v>0</v>
      </c>
      <c r="F3633">
        <f t="shared" si="168"/>
        <v>0.34367168978929957</v>
      </c>
      <c r="G3633">
        <v>0.40426626633615992</v>
      </c>
    </row>
    <row r="3634" spans="2:7">
      <c r="B3634">
        <v>3631</v>
      </c>
      <c r="C3634">
        <f>'2.1'!E3638</f>
        <v>1337.8733126080394</v>
      </c>
      <c r="D3634">
        <f t="shared" si="169"/>
        <v>1</v>
      </c>
      <c r="E3634">
        <f t="shared" si="170"/>
        <v>0</v>
      </c>
      <c r="F3634">
        <f t="shared" si="168"/>
        <v>0.34367168978929957</v>
      </c>
      <c r="G3634">
        <v>0.40462058879487373</v>
      </c>
    </row>
    <row r="3635" spans="2:7">
      <c r="B3635">
        <v>3632</v>
      </c>
      <c r="C3635">
        <f>'2.1'!E3639</f>
        <v>5057.2322070099899</v>
      </c>
      <c r="D3635">
        <f t="shared" si="169"/>
        <v>2</v>
      </c>
      <c r="E3635">
        <f t="shared" si="170"/>
        <v>2445.7857656079918</v>
      </c>
      <c r="F3635">
        <f t="shared" si="168"/>
        <v>0.76249612434391545</v>
      </c>
      <c r="G3635">
        <v>0.40511215090799196</v>
      </c>
    </row>
    <row r="3636" spans="2:7">
      <c r="B3636">
        <v>3633</v>
      </c>
      <c r="C3636">
        <f>'2.1'!E3640</f>
        <v>551.72068374653713</v>
      </c>
      <c r="D3636">
        <f t="shared" si="169"/>
        <v>1</v>
      </c>
      <c r="E3636">
        <f t="shared" si="170"/>
        <v>0</v>
      </c>
      <c r="F3636">
        <f t="shared" si="168"/>
        <v>0.34367168978929957</v>
      </c>
      <c r="G3636">
        <v>0.40515887170732112</v>
      </c>
    </row>
    <row r="3637" spans="2:7">
      <c r="B3637">
        <v>3634</v>
      </c>
      <c r="C3637">
        <f>'2.1'!E3641</f>
        <v>1265.1506008225974</v>
      </c>
      <c r="D3637">
        <f t="shared" si="169"/>
        <v>1</v>
      </c>
      <c r="E3637">
        <f t="shared" si="170"/>
        <v>0</v>
      </c>
      <c r="F3637">
        <f t="shared" si="168"/>
        <v>0.34367168978929957</v>
      </c>
      <c r="G3637">
        <v>0.40633267609936097</v>
      </c>
    </row>
    <row r="3638" spans="2:7">
      <c r="B3638">
        <v>3635</v>
      </c>
      <c r="C3638">
        <f>'2.1'!E3642</f>
        <v>98.480563249238116</v>
      </c>
      <c r="D3638">
        <f t="shared" si="169"/>
        <v>1</v>
      </c>
      <c r="E3638">
        <f t="shared" si="170"/>
        <v>0</v>
      </c>
      <c r="F3638">
        <f t="shared" si="168"/>
        <v>0.34367168978929957</v>
      </c>
      <c r="G3638">
        <v>0.40637218021805549</v>
      </c>
    </row>
    <row r="3639" spans="2:7">
      <c r="B3639">
        <v>3636</v>
      </c>
      <c r="C3639">
        <f>'2.1'!E3643</f>
        <v>152.89716594264743</v>
      </c>
      <c r="D3639">
        <f t="shared" si="169"/>
        <v>1</v>
      </c>
      <c r="E3639">
        <f t="shared" si="170"/>
        <v>0</v>
      </c>
      <c r="F3639">
        <f t="shared" si="168"/>
        <v>0.34367168978929957</v>
      </c>
      <c r="G3639">
        <v>0.40688016600759136</v>
      </c>
    </row>
    <row r="3640" spans="2:7">
      <c r="B3640">
        <v>3637</v>
      </c>
      <c r="C3640">
        <f>'2.1'!E3644</f>
        <v>1661.1507454675873</v>
      </c>
      <c r="D3640">
        <f t="shared" si="169"/>
        <v>1</v>
      </c>
      <c r="E3640">
        <f t="shared" si="170"/>
        <v>0</v>
      </c>
      <c r="F3640">
        <f t="shared" si="168"/>
        <v>0.34367168978929957</v>
      </c>
      <c r="G3640">
        <v>0.40690676938751308</v>
      </c>
    </row>
    <row r="3641" spans="2:7">
      <c r="B3641">
        <v>3638</v>
      </c>
      <c r="C3641">
        <f>'2.1'!E3645</f>
        <v>2385.8168884392535</v>
      </c>
      <c r="D3641">
        <f t="shared" si="169"/>
        <v>2</v>
      </c>
      <c r="E3641">
        <f t="shared" si="170"/>
        <v>308.65351075140279</v>
      </c>
      <c r="F3641">
        <f t="shared" si="168"/>
        <v>0.39684475147368492</v>
      </c>
      <c r="G3641">
        <v>0.406948600730622</v>
      </c>
    </row>
    <row r="3642" spans="2:7">
      <c r="B3642">
        <v>3639</v>
      </c>
      <c r="C3642">
        <f>'2.1'!E3646</f>
        <v>51.689788331159527</v>
      </c>
      <c r="D3642">
        <f t="shared" si="169"/>
        <v>1</v>
      </c>
      <c r="E3642">
        <f t="shared" si="170"/>
        <v>0</v>
      </c>
      <c r="F3642">
        <f t="shared" si="168"/>
        <v>0.34367168978929957</v>
      </c>
      <c r="G3642">
        <v>0.40704852010553649</v>
      </c>
    </row>
    <row r="3643" spans="2:7">
      <c r="B3643">
        <v>3640</v>
      </c>
      <c r="C3643">
        <f>'2.1'!E3647</f>
        <v>29.467418104482615</v>
      </c>
      <c r="D3643">
        <f t="shared" si="169"/>
        <v>1</v>
      </c>
      <c r="E3643">
        <f t="shared" si="170"/>
        <v>0</v>
      </c>
      <c r="F3643">
        <f t="shared" si="168"/>
        <v>0.34367168978929957</v>
      </c>
      <c r="G3643">
        <v>0.4071605927561171</v>
      </c>
    </row>
    <row r="3644" spans="2:7">
      <c r="B3644">
        <v>3641</v>
      </c>
      <c r="C3644">
        <f>'2.1'!E3648</f>
        <v>3025.8092349371545</v>
      </c>
      <c r="D3644">
        <f t="shared" si="169"/>
        <v>2</v>
      </c>
      <c r="E3644">
        <f t="shared" si="170"/>
        <v>820.64738794972368</v>
      </c>
      <c r="F3644">
        <f t="shared" si="168"/>
        <v>0.48893829213846579</v>
      </c>
      <c r="G3644">
        <v>0.40750907518223223</v>
      </c>
    </row>
    <row r="3645" spans="2:7">
      <c r="B3645">
        <v>3642</v>
      </c>
      <c r="C3645">
        <f>'2.1'!E3649</f>
        <v>549.02633966733777</v>
      </c>
      <c r="D3645">
        <f t="shared" si="169"/>
        <v>1</v>
      </c>
      <c r="E3645">
        <f t="shared" si="170"/>
        <v>0</v>
      </c>
      <c r="F3645">
        <f t="shared" si="168"/>
        <v>0.34367168978929957</v>
      </c>
      <c r="G3645">
        <v>0.40753784062650228</v>
      </c>
    </row>
    <row r="3646" spans="2:7">
      <c r="B3646">
        <v>3643</v>
      </c>
      <c r="C3646">
        <f>'2.1'!E3650</f>
        <v>1296.0742314406457</v>
      </c>
      <c r="D3646">
        <f t="shared" si="169"/>
        <v>1</v>
      </c>
      <c r="E3646">
        <f t="shared" si="170"/>
        <v>0</v>
      </c>
      <c r="F3646">
        <f t="shared" si="168"/>
        <v>0.34367168978929957</v>
      </c>
      <c r="G3646">
        <v>0.40761984419318414</v>
      </c>
    </row>
    <row r="3647" spans="2:7">
      <c r="B3647">
        <v>3644</v>
      </c>
      <c r="C3647">
        <f>'2.1'!E3651</f>
        <v>7596.0557146225447</v>
      </c>
      <c r="D3647">
        <f t="shared" si="169"/>
        <v>2</v>
      </c>
      <c r="E3647">
        <f t="shared" si="170"/>
        <v>4476.8445716980359</v>
      </c>
      <c r="F3647">
        <f t="shared" si="168"/>
        <v>0.94968387340357641</v>
      </c>
      <c r="G3647">
        <v>0.4077253872321277</v>
      </c>
    </row>
    <row r="3648" spans="2:7">
      <c r="B3648">
        <v>3645</v>
      </c>
      <c r="C3648">
        <f>'2.1'!E3652</f>
        <v>1472.5756250932845</v>
      </c>
      <c r="D3648">
        <f t="shared" si="169"/>
        <v>1</v>
      </c>
      <c r="E3648">
        <f t="shared" si="170"/>
        <v>0</v>
      </c>
      <c r="F3648">
        <f t="shared" si="168"/>
        <v>0.34367168978929957</v>
      </c>
      <c r="G3648">
        <v>0.40823743034643495</v>
      </c>
    </row>
    <row r="3649" spans="2:7">
      <c r="B3649">
        <v>3646</v>
      </c>
      <c r="C3649">
        <f>'2.1'!E3653</f>
        <v>830.84053070175491</v>
      </c>
      <c r="D3649">
        <f t="shared" si="169"/>
        <v>1</v>
      </c>
      <c r="E3649">
        <f t="shared" si="170"/>
        <v>0</v>
      </c>
      <c r="F3649">
        <f t="shared" si="168"/>
        <v>0.34367168978929957</v>
      </c>
      <c r="G3649">
        <v>0.40846407840190635</v>
      </c>
    </row>
    <row r="3650" spans="2:7">
      <c r="B3650">
        <v>3647</v>
      </c>
      <c r="C3650">
        <f>'2.1'!E3654</f>
        <v>1282.8670518768949</v>
      </c>
      <c r="D3650">
        <f t="shared" si="169"/>
        <v>1</v>
      </c>
      <c r="E3650">
        <f t="shared" si="170"/>
        <v>0</v>
      </c>
      <c r="F3650">
        <f t="shared" si="168"/>
        <v>0.34367168978929957</v>
      </c>
      <c r="G3650">
        <v>0.40850254648478301</v>
      </c>
    </row>
    <row r="3651" spans="2:7">
      <c r="B3651">
        <v>3648</v>
      </c>
      <c r="C3651">
        <f>'2.1'!E3655</f>
        <v>2438.0629057707092</v>
      </c>
      <c r="D3651">
        <f t="shared" si="169"/>
        <v>2</v>
      </c>
      <c r="E3651">
        <f t="shared" si="170"/>
        <v>350.4503246165674</v>
      </c>
      <c r="F3651">
        <f t="shared" si="168"/>
        <v>0.40422079517203285</v>
      </c>
      <c r="G3651">
        <v>0.40862182388769019</v>
      </c>
    </row>
    <row r="3652" spans="2:7">
      <c r="B3652">
        <v>3649</v>
      </c>
      <c r="C3652">
        <f>'2.1'!E3656</f>
        <v>1261.2547527408931</v>
      </c>
      <c r="D3652">
        <f t="shared" si="169"/>
        <v>1</v>
      </c>
      <c r="E3652">
        <f t="shared" si="170"/>
        <v>0</v>
      </c>
      <c r="F3652">
        <f t="shared" ref="F3652:F3715" si="171">_xlfn.NORM.DIST(E3652,$J$4,$J$5,TRUE)</f>
        <v>0.34367168978929957</v>
      </c>
      <c r="G3652">
        <v>0.40903526611959384</v>
      </c>
    </row>
    <row r="3653" spans="2:7">
      <c r="B3653">
        <v>3650</v>
      </c>
      <c r="C3653">
        <f>'2.1'!E3657</f>
        <v>1165.0182300569938</v>
      </c>
      <c r="D3653">
        <f t="shared" ref="D3653:D3716" si="172">IF(C3653&lt;=2000,1,IF(AND(C3653&gt;2000,C3653&lt;=17000),2,IF(C3653&gt;17000,3,0)))</f>
        <v>1</v>
      </c>
      <c r="E3653">
        <f t="shared" ref="E3653:E3716" si="173">IF(D3653=1,0,IF(D3653=2,0.8*(C3653-2000),IF(D3653=3,12000,"Error")))</f>
        <v>0</v>
      </c>
      <c r="F3653">
        <f t="shared" si="171"/>
        <v>0.34367168978929957</v>
      </c>
      <c r="G3653">
        <v>0.4091707419822192</v>
      </c>
    </row>
    <row r="3654" spans="2:7">
      <c r="B3654">
        <v>3651</v>
      </c>
      <c r="C3654">
        <f>'2.1'!E3658</f>
        <v>242.30919507195182</v>
      </c>
      <c r="D3654">
        <f t="shared" si="172"/>
        <v>1</v>
      </c>
      <c r="E3654">
        <f t="shared" si="173"/>
        <v>0</v>
      </c>
      <c r="F3654">
        <f t="shared" si="171"/>
        <v>0.34367168978929957</v>
      </c>
      <c r="G3654">
        <v>0.40920942893334117</v>
      </c>
    </row>
    <row r="3655" spans="2:7">
      <c r="B3655">
        <v>3652</v>
      </c>
      <c r="C3655">
        <f>'2.1'!E3659</f>
        <v>130.77595301030644</v>
      </c>
      <c r="D3655">
        <f t="shared" si="172"/>
        <v>1</v>
      </c>
      <c r="E3655">
        <f t="shared" si="173"/>
        <v>0</v>
      </c>
      <c r="F3655">
        <f t="shared" si="171"/>
        <v>0.34367168978929957</v>
      </c>
      <c r="G3655">
        <v>0.40971037725263476</v>
      </c>
    </row>
    <row r="3656" spans="2:7">
      <c r="B3656">
        <v>3653</v>
      </c>
      <c r="C3656">
        <f>'2.1'!E3660</f>
        <v>2371.77909153474</v>
      </c>
      <c r="D3656">
        <f t="shared" si="172"/>
        <v>2</v>
      </c>
      <c r="E3656">
        <f t="shared" si="173"/>
        <v>297.42327322779204</v>
      </c>
      <c r="F3656">
        <f t="shared" si="171"/>
        <v>0.3948690639719773</v>
      </c>
      <c r="G3656">
        <v>0.41003251652817835</v>
      </c>
    </row>
    <row r="3657" spans="2:7">
      <c r="B3657">
        <v>3654</v>
      </c>
      <c r="C3657">
        <f>'2.1'!E3661</f>
        <v>6867.1253103308463</v>
      </c>
      <c r="D3657">
        <f t="shared" si="172"/>
        <v>2</v>
      </c>
      <c r="E3657">
        <f t="shared" si="173"/>
        <v>3893.7002482646772</v>
      </c>
      <c r="F3657">
        <f t="shared" si="171"/>
        <v>0.91551412672459409</v>
      </c>
      <c r="G3657">
        <v>0.4101026675495783</v>
      </c>
    </row>
    <row r="3658" spans="2:7">
      <c r="B3658">
        <v>3655</v>
      </c>
      <c r="C3658">
        <f>'2.1'!E3662</f>
        <v>11032.287452447068</v>
      </c>
      <c r="D3658">
        <f t="shared" si="172"/>
        <v>2</v>
      </c>
      <c r="E3658">
        <f t="shared" si="173"/>
        <v>7225.8299619576546</v>
      </c>
      <c r="F3658">
        <f t="shared" si="171"/>
        <v>0.99811663463068701</v>
      </c>
      <c r="G3658">
        <v>0.41059314454298212</v>
      </c>
    </row>
    <row r="3659" spans="2:7">
      <c r="B3659">
        <v>3656</v>
      </c>
      <c r="C3659">
        <f>'2.1'!E3663</f>
        <v>6983.354070078668</v>
      </c>
      <c r="D3659">
        <f t="shared" si="172"/>
        <v>2</v>
      </c>
      <c r="E3659">
        <f t="shared" si="173"/>
        <v>3986.6832560629346</v>
      </c>
      <c r="F3659">
        <f t="shared" si="171"/>
        <v>0.92190083334777018</v>
      </c>
      <c r="G3659">
        <v>0.41064077360956464</v>
      </c>
    </row>
    <row r="3660" spans="2:7">
      <c r="B3660">
        <v>3657</v>
      </c>
      <c r="C3660">
        <f>'2.1'!E3664</f>
        <v>1808.8988279938244</v>
      </c>
      <c r="D3660">
        <f t="shared" si="172"/>
        <v>1</v>
      </c>
      <c r="E3660">
        <f t="shared" si="173"/>
        <v>0</v>
      </c>
      <c r="F3660">
        <f t="shared" si="171"/>
        <v>0.34367168978929957</v>
      </c>
      <c r="G3660">
        <v>0.41070989700403776</v>
      </c>
    </row>
    <row r="3661" spans="2:7">
      <c r="B3661">
        <v>3658</v>
      </c>
      <c r="C3661">
        <f>'2.1'!E3665</f>
        <v>3549.1027509475716</v>
      </c>
      <c r="D3661">
        <f t="shared" si="172"/>
        <v>2</v>
      </c>
      <c r="E3661">
        <f t="shared" si="173"/>
        <v>1239.2822007580573</v>
      </c>
      <c r="F3661">
        <f t="shared" si="171"/>
        <v>0.56490999557391286</v>
      </c>
      <c r="G3661">
        <v>0.41084721312272454</v>
      </c>
    </row>
    <row r="3662" spans="2:7">
      <c r="B3662">
        <v>3659</v>
      </c>
      <c r="C3662">
        <f>'2.1'!E3666</f>
        <v>15.282866005525717</v>
      </c>
      <c r="D3662">
        <f t="shared" si="172"/>
        <v>1</v>
      </c>
      <c r="E3662">
        <f t="shared" si="173"/>
        <v>0</v>
      </c>
      <c r="F3662">
        <f t="shared" si="171"/>
        <v>0.34367168978929957</v>
      </c>
      <c r="G3662">
        <v>0.41085964360287042</v>
      </c>
    </row>
    <row r="3663" spans="2:7">
      <c r="B3663">
        <v>3660</v>
      </c>
      <c r="C3663">
        <f>'2.1'!E3667</f>
        <v>1473.9198422217967</v>
      </c>
      <c r="D3663">
        <f t="shared" si="172"/>
        <v>1</v>
      </c>
      <c r="E3663">
        <f t="shared" si="173"/>
        <v>0</v>
      </c>
      <c r="F3663">
        <f t="shared" si="171"/>
        <v>0.34367168978929957</v>
      </c>
      <c r="G3663">
        <v>0.41132432764180321</v>
      </c>
    </row>
    <row r="3664" spans="2:7">
      <c r="B3664">
        <v>3661</v>
      </c>
      <c r="C3664">
        <f>'2.1'!E3668</f>
        <v>304.85802406732523</v>
      </c>
      <c r="D3664">
        <f t="shared" si="172"/>
        <v>1</v>
      </c>
      <c r="E3664">
        <f t="shared" si="173"/>
        <v>0</v>
      </c>
      <c r="F3664">
        <f t="shared" si="171"/>
        <v>0.34367168978929957</v>
      </c>
      <c r="G3664">
        <v>0.41155152521916</v>
      </c>
    </row>
    <row r="3665" spans="2:7">
      <c r="B3665">
        <v>3662</v>
      </c>
      <c r="C3665">
        <f>'2.1'!E3669</f>
        <v>3998.5840024582149</v>
      </c>
      <c r="D3665">
        <f t="shared" si="172"/>
        <v>2</v>
      </c>
      <c r="E3665">
        <f t="shared" si="173"/>
        <v>1598.8672019665719</v>
      </c>
      <c r="F3665">
        <f t="shared" si="171"/>
        <v>0.62840312607106785</v>
      </c>
      <c r="G3665">
        <v>0.41184371659988345</v>
      </c>
    </row>
    <row r="3666" spans="2:7">
      <c r="B3666">
        <v>3663</v>
      </c>
      <c r="C3666">
        <f>'2.1'!E3670</f>
        <v>262.46312707459998</v>
      </c>
      <c r="D3666">
        <f t="shared" si="172"/>
        <v>1</v>
      </c>
      <c r="E3666">
        <f t="shared" si="173"/>
        <v>0</v>
      </c>
      <c r="F3666">
        <f t="shared" si="171"/>
        <v>0.34367168978929957</v>
      </c>
      <c r="G3666">
        <v>0.41208477618517791</v>
      </c>
    </row>
    <row r="3667" spans="2:7">
      <c r="B3667">
        <v>3664</v>
      </c>
      <c r="C3667">
        <f>'2.1'!E3671</f>
        <v>407.71097547088925</v>
      </c>
      <c r="D3667">
        <f t="shared" si="172"/>
        <v>1</v>
      </c>
      <c r="E3667">
        <f t="shared" si="173"/>
        <v>0</v>
      </c>
      <c r="F3667">
        <f t="shared" si="171"/>
        <v>0.34367168978929957</v>
      </c>
      <c r="G3667">
        <v>0.4121307582211774</v>
      </c>
    </row>
    <row r="3668" spans="2:7">
      <c r="B3668">
        <v>3665</v>
      </c>
      <c r="C3668">
        <f>'2.1'!E3672</f>
        <v>92.133739940682645</v>
      </c>
      <c r="D3668">
        <f t="shared" si="172"/>
        <v>1</v>
      </c>
      <c r="E3668">
        <f t="shared" si="173"/>
        <v>0</v>
      </c>
      <c r="F3668">
        <f t="shared" si="171"/>
        <v>0.34367168978929957</v>
      </c>
      <c r="G3668">
        <v>0.41260659383926412</v>
      </c>
    </row>
    <row r="3669" spans="2:7">
      <c r="B3669">
        <v>3666</v>
      </c>
      <c r="C3669">
        <f>'2.1'!E3673</f>
        <v>161.92341156746838</v>
      </c>
      <c r="D3669">
        <f t="shared" si="172"/>
        <v>1</v>
      </c>
      <c r="E3669">
        <f t="shared" si="173"/>
        <v>0</v>
      </c>
      <c r="F3669">
        <f t="shared" si="171"/>
        <v>0.34367168978929957</v>
      </c>
      <c r="G3669">
        <v>0.41276955640634072</v>
      </c>
    </row>
    <row r="3670" spans="2:7">
      <c r="B3670">
        <v>3667</v>
      </c>
      <c r="C3670">
        <f>'2.1'!E3674</f>
        <v>1685.3469462410217</v>
      </c>
      <c r="D3670">
        <f t="shared" si="172"/>
        <v>1</v>
      </c>
      <c r="E3670">
        <f t="shared" si="173"/>
        <v>0</v>
      </c>
      <c r="F3670">
        <f t="shared" si="171"/>
        <v>0.34367168978929957</v>
      </c>
      <c r="G3670">
        <v>0.41316078434205816</v>
      </c>
    </row>
    <row r="3671" spans="2:7">
      <c r="B3671">
        <v>3668</v>
      </c>
      <c r="C3671">
        <f>'2.1'!E3675</f>
        <v>1727.028114038166</v>
      </c>
      <c r="D3671">
        <f t="shared" si="172"/>
        <v>1</v>
      </c>
      <c r="E3671">
        <f t="shared" si="173"/>
        <v>0</v>
      </c>
      <c r="F3671">
        <f t="shared" si="171"/>
        <v>0.34367168978929957</v>
      </c>
      <c r="G3671">
        <v>0.41352223736855698</v>
      </c>
    </row>
    <row r="3672" spans="2:7">
      <c r="B3672">
        <v>3669</v>
      </c>
      <c r="C3672">
        <f>'2.1'!E3676</f>
        <v>4038.0105141969348</v>
      </c>
      <c r="D3672">
        <f t="shared" si="172"/>
        <v>2</v>
      </c>
      <c r="E3672">
        <f t="shared" si="173"/>
        <v>1630.4084113575479</v>
      </c>
      <c r="F3672">
        <f t="shared" si="171"/>
        <v>0.6338356872146429</v>
      </c>
      <c r="G3672">
        <v>0.41434155828356856</v>
      </c>
    </row>
    <row r="3673" spans="2:7">
      <c r="B3673">
        <v>3670</v>
      </c>
      <c r="C3673">
        <f>'2.1'!E3677</f>
        <v>723.24399552876685</v>
      </c>
      <c r="D3673">
        <f t="shared" si="172"/>
        <v>1</v>
      </c>
      <c r="E3673">
        <f t="shared" si="173"/>
        <v>0</v>
      </c>
      <c r="F3673">
        <f t="shared" si="171"/>
        <v>0.34367168978929957</v>
      </c>
      <c r="G3673">
        <v>0.41438403816904124</v>
      </c>
    </row>
    <row r="3674" spans="2:7">
      <c r="B3674">
        <v>3671</v>
      </c>
      <c r="C3674">
        <f>'2.1'!E3678</f>
        <v>245.34889052343783</v>
      </c>
      <c r="D3674">
        <f t="shared" si="172"/>
        <v>1</v>
      </c>
      <c r="E3674">
        <f t="shared" si="173"/>
        <v>0</v>
      </c>
      <c r="F3674">
        <f t="shared" si="171"/>
        <v>0.34367168978929957</v>
      </c>
      <c r="G3674">
        <v>0.41474942147596977</v>
      </c>
    </row>
    <row r="3675" spans="2:7">
      <c r="B3675">
        <v>3672</v>
      </c>
      <c r="C3675">
        <f>'2.1'!E3679</f>
        <v>232.59423410872975</v>
      </c>
      <c r="D3675">
        <f t="shared" si="172"/>
        <v>1</v>
      </c>
      <c r="E3675">
        <f t="shared" si="173"/>
        <v>0</v>
      </c>
      <c r="F3675">
        <f t="shared" si="171"/>
        <v>0.34367168978929957</v>
      </c>
      <c r="G3675">
        <v>0.41502670611655501</v>
      </c>
    </row>
    <row r="3676" spans="2:7">
      <c r="B3676">
        <v>3673</v>
      </c>
      <c r="C3676">
        <f>'2.1'!E3680</f>
        <v>616.15878966977471</v>
      </c>
      <c r="D3676">
        <f t="shared" si="172"/>
        <v>1</v>
      </c>
      <c r="E3676">
        <f t="shared" si="173"/>
        <v>0</v>
      </c>
      <c r="F3676">
        <f t="shared" si="171"/>
        <v>0.34367168978929957</v>
      </c>
      <c r="G3676">
        <v>0.41572125111056019</v>
      </c>
    </row>
    <row r="3677" spans="2:7">
      <c r="B3677">
        <v>3674</v>
      </c>
      <c r="C3677">
        <f>'2.1'!E3681</f>
        <v>1854.3211998886454</v>
      </c>
      <c r="D3677">
        <f t="shared" si="172"/>
        <v>1</v>
      </c>
      <c r="E3677">
        <f t="shared" si="173"/>
        <v>0</v>
      </c>
      <c r="F3677">
        <f t="shared" si="171"/>
        <v>0.34367168978929957</v>
      </c>
      <c r="G3677">
        <v>0.41579943665723723</v>
      </c>
    </row>
    <row r="3678" spans="2:7">
      <c r="B3678">
        <v>3675</v>
      </c>
      <c r="C3678">
        <f>'2.1'!E3682</f>
        <v>4611.3522762987177</v>
      </c>
      <c r="D3678">
        <f t="shared" si="172"/>
        <v>2</v>
      </c>
      <c r="E3678">
        <f t="shared" si="173"/>
        <v>2089.0818210389743</v>
      </c>
      <c r="F3678">
        <f t="shared" si="171"/>
        <v>0.70934539336375202</v>
      </c>
      <c r="G3678">
        <v>0.41582787137022437</v>
      </c>
    </row>
    <row r="3679" spans="2:7">
      <c r="B3679">
        <v>3676</v>
      </c>
      <c r="C3679">
        <f>'2.1'!E3683</f>
        <v>3074.5604878486188</v>
      </c>
      <c r="D3679">
        <f t="shared" si="172"/>
        <v>2</v>
      </c>
      <c r="E3679">
        <f t="shared" si="173"/>
        <v>859.64839027889502</v>
      </c>
      <c r="F3679">
        <f t="shared" si="171"/>
        <v>0.49604170487499033</v>
      </c>
      <c r="G3679">
        <v>0.41597061004677244</v>
      </c>
    </row>
    <row r="3680" spans="2:7">
      <c r="B3680">
        <v>3677</v>
      </c>
      <c r="C3680">
        <f>'2.1'!E3684</f>
        <v>387.20906944529156</v>
      </c>
      <c r="D3680">
        <f t="shared" si="172"/>
        <v>1</v>
      </c>
      <c r="E3680">
        <f t="shared" si="173"/>
        <v>0</v>
      </c>
      <c r="F3680">
        <f t="shared" si="171"/>
        <v>0.34367168978929957</v>
      </c>
      <c r="G3680">
        <v>0.41614195564864248</v>
      </c>
    </row>
    <row r="3681" spans="2:7">
      <c r="B3681">
        <v>3678</v>
      </c>
      <c r="C3681">
        <f>'2.1'!E3685</f>
        <v>231.02132453144509</v>
      </c>
      <c r="D3681">
        <f t="shared" si="172"/>
        <v>1</v>
      </c>
      <c r="E3681">
        <f t="shared" si="173"/>
        <v>0</v>
      </c>
      <c r="F3681">
        <f t="shared" si="171"/>
        <v>0.34367168978929957</v>
      </c>
      <c r="G3681">
        <v>0.41683871461465877</v>
      </c>
    </row>
    <row r="3682" spans="2:7">
      <c r="B3682">
        <v>3679</v>
      </c>
      <c r="C3682">
        <f>'2.1'!E3686</f>
        <v>103.77777895171739</v>
      </c>
      <c r="D3682">
        <f t="shared" si="172"/>
        <v>1</v>
      </c>
      <c r="E3682">
        <f t="shared" si="173"/>
        <v>0</v>
      </c>
      <c r="F3682">
        <f t="shared" si="171"/>
        <v>0.34367168978929957</v>
      </c>
      <c r="G3682">
        <v>0.41706079721500539</v>
      </c>
    </row>
    <row r="3683" spans="2:7">
      <c r="B3683">
        <v>3680</v>
      </c>
      <c r="C3683">
        <f>'2.1'!E3687</f>
        <v>166.86249428406737</v>
      </c>
      <c r="D3683">
        <f t="shared" si="172"/>
        <v>1</v>
      </c>
      <c r="E3683">
        <f t="shared" si="173"/>
        <v>0</v>
      </c>
      <c r="F3683">
        <f t="shared" si="171"/>
        <v>0.34367168978929957</v>
      </c>
      <c r="G3683">
        <v>0.41715222324283158</v>
      </c>
    </row>
    <row r="3684" spans="2:7">
      <c r="B3684">
        <v>3681</v>
      </c>
      <c r="C3684">
        <f>'2.1'!E3688</f>
        <v>22493.458039339279</v>
      </c>
      <c r="D3684">
        <f t="shared" si="172"/>
        <v>3</v>
      </c>
      <c r="E3684">
        <f t="shared" si="173"/>
        <v>12000</v>
      </c>
      <c r="F3684">
        <f t="shared" si="171"/>
        <v>0.99999980837082791</v>
      </c>
      <c r="G3684">
        <v>0.4171926883381456</v>
      </c>
    </row>
    <row r="3685" spans="2:7">
      <c r="B3685">
        <v>3682</v>
      </c>
      <c r="C3685">
        <f>'2.1'!E3689</f>
        <v>4040.3740869819167</v>
      </c>
      <c r="D3685">
        <f t="shared" si="172"/>
        <v>2</v>
      </c>
      <c r="E3685">
        <f t="shared" si="173"/>
        <v>1632.2992695855335</v>
      </c>
      <c r="F3685">
        <f t="shared" si="171"/>
        <v>0.63416052457144489</v>
      </c>
      <c r="G3685">
        <v>0.41721391091541904</v>
      </c>
    </row>
    <row r="3686" spans="2:7">
      <c r="B3686">
        <v>3683</v>
      </c>
      <c r="C3686">
        <f>'2.1'!E3690</f>
        <v>958.31953965883497</v>
      </c>
      <c r="D3686">
        <f t="shared" si="172"/>
        <v>1</v>
      </c>
      <c r="E3686">
        <f t="shared" si="173"/>
        <v>0</v>
      </c>
      <c r="F3686">
        <f t="shared" si="171"/>
        <v>0.34367168978929957</v>
      </c>
      <c r="G3686">
        <v>0.41792675990679962</v>
      </c>
    </row>
    <row r="3687" spans="2:7">
      <c r="B3687">
        <v>3684</v>
      </c>
      <c r="C3687">
        <f>'2.1'!E3691</f>
        <v>309.48860180733902</v>
      </c>
      <c r="D3687">
        <f t="shared" si="172"/>
        <v>1</v>
      </c>
      <c r="E3687">
        <f t="shared" si="173"/>
        <v>0</v>
      </c>
      <c r="F3687">
        <f t="shared" si="171"/>
        <v>0.34367168978929957</v>
      </c>
      <c r="G3687">
        <v>0.41802103032874749</v>
      </c>
    </row>
    <row r="3688" spans="2:7">
      <c r="B3688">
        <v>3685</v>
      </c>
      <c r="C3688">
        <f>'2.1'!E3692</f>
        <v>8797.5700986624779</v>
      </c>
      <c r="D3688">
        <f t="shared" si="172"/>
        <v>2</v>
      </c>
      <c r="E3688">
        <f t="shared" si="173"/>
        <v>5438.0560789299825</v>
      </c>
      <c r="F3688">
        <f t="shared" si="171"/>
        <v>0.981269938144951</v>
      </c>
      <c r="G3688">
        <v>0.4182727290505957</v>
      </c>
    </row>
    <row r="3689" spans="2:7">
      <c r="B3689">
        <v>3686</v>
      </c>
      <c r="C3689">
        <f>'2.1'!E3693</f>
        <v>3168.3910465565409</v>
      </c>
      <c r="D3689">
        <f t="shared" si="172"/>
        <v>2</v>
      </c>
      <c r="E3689">
        <f t="shared" si="173"/>
        <v>934.71283724523278</v>
      </c>
      <c r="F3689">
        <f t="shared" si="171"/>
        <v>0.50971507932789106</v>
      </c>
      <c r="G3689">
        <v>0.41875082522573237</v>
      </c>
    </row>
    <row r="3690" spans="2:7">
      <c r="B3690">
        <v>3687</v>
      </c>
      <c r="C3690">
        <f>'2.1'!E3694</f>
        <v>3254.6365340001953</v>
      </c>
      <c r="D3690">
        <f t="shared" si="172"/>
        <v>2</v>
      </c>
      <c r="E3690">
        <f t="shared" si="173"/>
        <v>1003.7092272001563</v>
      </c>
      <c r="F3690">
        <f t="shared" si="171"/>
        <v>0.52227344475201032</v>
      </c>
      <c r="G3690">
        <v>0.42035647466270321</v>
      </c>
    </row>
    <row r="3691" spans="2:7">
      <c r="B3691">
        <v>3688</v>
      </c>
      <c r="C3691">
        <f>'2.1'!E3695</f>
        <v>808.89931320819005</v>
      </c>
      <c r="D3691">
        <f t="shared" si="172"/>
        <v>1</v>
      </c>
      <c r="E3691">
        <f t="shared" si="173"/>
        <v>0</v>
      </c>
      <c r="F3691">
        <f t="shared" si="171"/>
        <v>0.34367168978929957</v>
      </c>
      <c r="G3691">
        <v>0.4217827747400707</v>
      </c>
    </row>
    <row r="3692" spans="2:7">
      <c r="B3692">
        <v>3689</v>
      </c>
      <c r="C3692">
        <f>'2.1'!E3696</f>
        <v>13097.916227596896</v>
      </c>
      <c r="D3692">
        <f t="shared" si="172"/>
        <v>2</v>
      </c>
      <c r="E3692">
        <f t="shared" si="173"/>
        <v>8878.3329820775161</v>
      </c>
      <c r="F3692">
        <f t="shared" si="171"/>
        <v>0.99986971725022367</v>
      </c>
      <c r="G3692">
        <v>0.42187589155582061</v>
      </c>
    </row>
    <row r="3693" spans="2:7">
      <c r="B3693">
        <v>3690</v>
      </c>
      <c r="C3693">
        <f>'2.1'!E3697</f>
        <v>942.09660184971654</v>
      </c>
      <c r="D3693">
        <f t="shared" si="172"/>
        <v>1</v>
      </c>
      <c r="E3693">
        <f t="shared" si="173"/>
        <v>0</v>
      </c>
      <c r="F3693">
        <f t="shared" si="171"/>
        <v>0.34367168978929957</v>
      </c>
      <c r="G3693">
        <v>0.42255772186031593</v>
      </c>
    </row>
    <row r="3694" spans="2:7">
      <c r="B3694">
        <v>3691</v>
      </c>
      <c r="C3694">
        <f>'2.1'!E3698</f>
        <v>10260.544737015076</v>
      </c>
      <c r="D3694">
        <f t="shared" si="172"/>
        <v>2</v>
      </c>
      <c r="E3694">
        <f t="shared" si="173"/>
        <v>6608.4357896120609</v>
      </c>
      <c r="F3694">
        <f t="shared" si="171"/>
        <v>0.99554050122756121</v>
      </c>
      <c r="G3694">
        <v>0.42310460834169406</v>
      </c>
    </row>
    <row r="3695" spans="2:7">
      <c r="B3695">
        <v>3692</v>
      </c>
      <c r="C3695">
        <f>'2.1'!E3699</f>
        <v>4093.5956414784405</v>
      </c>
      <c r="D3695">
        <f t="shared" si="172"/>
        <v>2</v>
      </c>
      <c r="E3695">
        <f t="shared" si="173"/>
        <v>1674.8765131827524</v>
      </c>
      <c r="F3695">
        <f t="shared" si="171"/>
        <v>0.64144915915057887</v>
      </c>
      <c r="G3695">
        <v>0.42338733637817316</v>
      </c>
    </row>
    <row r="3696" spans="2:7">
      <c r="B3696">
        <v>3693</v>
      </c>
      <c r="C3696">
        <f>'2.1'!E3700</f>
        <v>339.95071146342804</v>
      </c>
      <c r="D3696">
        <f t="shared" si="172"/>
        <v>1</v>
      </c>
      <c r="E3696">
        <f t="shared" si="173"/>
        <v>0</v>
      </c>
      <c r="F3696">
        <f t="shared" si="171"/>
        <v>0.34367168978929957</v>
      </c>
      <c r="G3696">
        <v>0.42369666831499286</v>
      </c>
    </row>
    <row r="3697" spans="2:7">
      <c r="B3697">
        <v>3694</v>
      </c>
      <c r="C3697">
        <f>'2.1'!E3701</f>
        <v>120.20768630035391</v>
      </c>
      <c r="D3697">
        <f t="shared" si="172"/>
        <v>1</v>
      </c>
      <c r="E3697">
        <f t="shared" si="173"/>
        <v>0</v>
      </c>
      <c r="F3697">
        <f t="shared" si="171"/>
        <v>0.34367168978929957</v>
      </c>
      <c r="G3697">
        <v>0.42472264727089259</v>
      </c>
    </row>
    <row r="3698" spans="2:7">
      <c r="B3698">
        <v>3695</v>
      </c>
      <c r="C3698">
        <f>'2.1'!E3702</f>
        <v>1081.7477364797778</v>
      </c>
      <c r="D3698">
        <f t="shared" si="172"/>
        <v>1</v>
      </c>
      <c r="E3698">
        <f t="shared" si="173"/>
        <v>0</v>
      </c>
      <c r="F3698">
        <f t="shared" si="171"/>
        <v>0.34367168978929957</v>
      </c>
      <c r="G3698">
        <v>0.42478828011026626</v>
      </c>
    </row>
    <row r="3699" spans="2:7">
      <c r="B3699">
        <v>3696</v>
      </c>
      <c r="C3699">
        <f>'2.1'!E3703</f>
        <v>1381.9291139915078</v>
      </c>
      <c r="D3699">
        <f t="shared" si="172"/>
        <v>1</v>
      </c>
      <c r="E3699">
        <f t="shared" si="173"/>
        <v>0</v>
      </c>
      <c r="F3699">
        <f t="shared" si="171"/>
        <v>0.34367168978929957</v>
      </c>
      <c r="G3699">
        <v>0.42510408169359759</v>
      </c>
    </row>
    <row r="3700" spans="2:7">
      <c r="B3700">
        <v>3697</v>
      </c>
      <c r="C3700">
        <f>'2.1'!E3704</f>
        <v>3157.8558143018695</v>
      </c>
      <c r="D3700">
        <f t="shared" si="172"/>
        <v>2</v>
      </c>
      <c r="E3700">
        <f t="shared" si="173"/>
        <v>926.28465144149561</v>
      </c>
      <c r="F3700">
        <f t="shared" si="171"/>
        <v>0.50818011400770735</v>
      </c>
      <c r="G3700">
        <v>0.42556341317811014</v>
      </c>
    </row>
    <row r="3701" spans="2:7">
      <c r="B3701">
        <v>3698</v>
      </c>
      <c r="C3701">
        <f>'2.1'!E3705</f>
        <v>112.64991062724181</v>
      </c>
      <c r="D3701">
        <f t="shared" si="172"/>
        <v>1</v>
      </c>
      <c r="E3701">
        <f t="shared" si="173"/>
        <v>0</v>
      </c>
      <c r="F3701">
        <f t="shared" si="171"/>
        <v>0.34367168978929957</v>
      </c>
      <c r="G3701">
        <v>0.42571609438468866</v>
      </c>
    </row>
    <row r="3702" spans="2:7">
      <c r="B3702">
        <v>3699</v>
      </c>
      <c r="C3702">
        <f>'2.1'!E3706</f>
        <v>16.514703231001867</v>
      </c>
      <c r="D3702">
        <f t="shared" si="172"/>
        <v>1</v>
      </c>
      <c r="E3702">
        <f t="shared" si="173"/>
        <v>0</v>
      </c>
      <c r="F3702">
        <f t="shared" si="171"/>
        <v>0.34367168978929957</v>
      </c>
      <c r="G3702">
        <v>0.42578276315585029</v>
      </c>
    </row>
    <row r="3703" spans="2:7">
      <c r="B3703">
        <v>3700</v>
      </c>
      <c r="C3703">
        <f>'2.1'!E3707</f>
        <v>1009.3050082046784</v>
      </c>
      <c r="D3703">
        <f t="shared" si="172"/>
        <v>1</v>
      </c>
      <c r="E3703">
        <f t="shared" si="173"/>
        <v>0</v>
      </c>
      <c r="F3703">
        <f t="shared" si="171"/>
        <v>0.34367168978929957</v>
      </c>
      <c r="G3703">
        <v>0.42598751073356683</v>
      </c>
    </row>
    <row r="3704" spans="2:7">
      <c r="B3704">
        <v>3701</v>
      </c>
      <c r="C3704">
        <f>'2.1'!E3708</f>
        <v>200.31094095954151</v>
      </c>
      <c r="D3704">
        <f t="shared" si="172"/>
        <v>1</v>
      </c>
      <c r="E3704">
        <f t="shared" si="173"/>
        <v>0</v>
      </c>
      <c r="F3704">
        <f t="shared" si="171"/>
        <v>0.34367168978929957</v>
      </c>
      <c r="G3704">
        <v>0.42705503973573389</v>
      </c>
    </row>
    <row r="3705" spans="2:7">
      <c r="B3705">
        <v>3702</v>
      </c>
      <c r="C3705">
        <f>'2.1'!E3709</f>
        <v>2345.6827912976296</v>
      </c>
      <c r="D3705">
        <f t="shared" si="172"/>
        <v>2</v>
      </c>
      <c r="E3705">
        <f t="shared" si="173"/>
        <v>276.54623303810371</v>
      </c>
      <c r="F3705">
        <f t="shared" si="171"/>
        <v>0.39120346680818291</v>
      </c>
      <c r="G3705">
        <v>0.4273226560826473</v>
      </c>
    </row>
    <row r="3706" spans="2:7">
      <c r="B3706">
        <v>3703</v>
      </c>
      <c r="C3706">
        <f>'2.1'!E3710</f>
        <v>959.12042796255889</v>
      </c>
      <c r="D3706">
        <f t="shared" si="172"/>
        <v>1</v>
      </c>
      <c r="E3706">
        <f t="shared" si="173"/>
        <v>0</v>
      </c>
      <c r="F3706">
        <f t="shared" si="171"/>
        <v>0.34367168978929957</v>
      </c>
      <c r="G3706">
        <v>0.4274143425040241</v>
      </c>
    </row>
    <row r="3707" spans="2:7">
      <c r="B3707">
        <v>3704</v>
      </c>
      <c r="C3707">
        <f>'2.1'!E3711</f>
        <v>377.64260623512877</v>
      </c>
      <c r="D3707">
        <f t="shared" si="172"/>
        <v>1</v>
      </c>
      <c r="E3707">
        <f t="shared" si="173"/>
        <v>0</v>
      </c>
      <c r="F3707">
        <f t="shared" si="171"/>
        <v>0.34367168978929957</v>
      </c>
      <c r="G3707">
        <v>0.42741909013482449</v>
      </c>
    </row>
    <row r="3708" spans="2:7">
      <c r="B3708">
        <v>3705</v>
      </c>
      <c r="C3708">
        <f>'2.1'!E3712</f>
        <v>2708.7704963461838</v>
      </c>
      <c r="D3708">
        <f t="shared" si="172"/>
        <v>2</v>
      </c>
      <c r="E3708">
        <f t="shared" si="173"/>
        <v>567.0163970769471</v>
      </c>
      <c r="F3708">
        <f t="shared" si="171"/>
        <v>0.44292928553442446</v>
      </c>
      <c r="G3708">
        <v>0.4274233333767169</v>
      </c>
    </row>
    <row r="3709" spans="2:7">
      <c r="B3709">
        <v>3706</v>
      </c>
      <c r="C3709">
        <f>'2.1'!E3713</f>
        <v>2737.5860381505172</v>
      </c>
      <c r="D3709">
        <f t="shared" si="172"/>
        <v>2</v>
      </c>
      <c r="E3709">
        <f t="shared" si="173"/>
        <v>590.06883052041383</v>
      </c>
      <c r="F3709">
        <f t="shared" si="171"/>
        <v>0.44708874067899979</v>
      </c>
      <c r="G3709">
        <v>0.42771305049690045</v>
      </c>
    </row>
    <row r="3710" spans="2:7">
      <c r="B3710">
        <v>3707</v>
      </c>
      <c r="C3710">
        <f>'2.1'!E3714</f>
        <v>2086.7084081401249</v>
      </c>
      <c r="D3710">
        <f t="shared" si="172"/>
        <v>2</v>
      </c>
      <c r="E3710">
        <f t="shared" si="173"/>
        <v>69.36672651209993</v>
      </c>
      <c r="F3710">
        <f t="shared" si="171"/>
        <v>0.35539771265232539</v>
      </c>
      <c r="G3710">
        <v>0.42787170830947413</v>
      </c>
    </row>
    <row r="3711" spans="2:7">
      <c r="B3711">
        <v>3708</v>
      </c>
      <c r="C3711">
        <f>'2.1'!E3715</f>
        <v>601.17799854787449</v>
      </c>
      <c r="D3711">
        <f t="shared" si="172"/>
        <v>1</v>
      </c>
      <c r="E3711">
        <f t="shared" si="173"/>
        <v>0</v>
      </c>
      <c r="F3711">
        <f t="shared" si="171"/>
        <v>0.34367168978929957</v>
      </c>
      <c r="G3711">
        <v>0.42793982582827611</v>
      </c>
    </row>
    <row r="3712" spans="2:7">
      <c r="B3712">
        <v>3709</v>
      </c>
      <c r="C3712">
        <f>'2.1'!E3716</f>
        <v>1187.8274509256173</v>
      </c>
      <c r="D3712">
        <f t="shared" si="172"/>
        <v>1</v>
      </c>
      <c r="E3712">
        <f t="shared" si="173"/>
        <v>0</v>
      </c>
      <c r="F3712">
        <f t="shared" si="171"/>
        <v>0.34367168978929957</v>
      </c>
      <c r="G3712">
        <v>0.42814909899623549</v>
      </c>
    </row>
    <row r="3713" spans="2:7">
      <c r="B3713">
        <v>3710</v>
      </c>
      <c r="C3713">
        <f>'2.1'!E3717</f>
        <v>633.96726305119819</v>
      </c>
      <c r="D3713">
        <f t="shared" si="172"/>
        <v>1</v>
      </c>
      <c r="E3713">
        <f t="shared" si="173"/>
        <v>0</v>
      </c>
      <c r="F3713">
        <f t="shared" si="171"/>
        <v>0.34367168978929957</v>
      </c>
      <c r="G3713">
        <v>0.42817507470562793</v>
      </c>
    </row>
    <row r="3714" spans="2:7">
      <c r="B3714">
        <v>3711</v>
      </c>
      <c r="C3714">
        <f>'2.1'!E3718</f>
        <v>11739.298591812949</v>
      </c>
      <c r="D3714">
        <f t="shared" si="172"/>
        <v>2</v>
      </c>
      <c r="E3714">
        <f t="shared" si="173"/>
        <v>7791.4388734503591</v>
      </c>
      <c r="F3714">
        <f t="shared" si="171"/>
        <v>0.99919843741883207</v>
      </c>
      <c r="G3714">
        <v>0.42821984555432369</v>
      </c>
    </row>
    <row r="3715" spans="2:7">
      <c r="B3715">
        <v>3712</v>
      </c>
      <c r="C3715">
        <f>'2.1'!E3719</f>
        <v>2582.0821211528664</v>
      </c>
      <c r="D3715">
        <f t="shared" si="172"/>
        <v>2</v>
      </c>
      <c r="E3715">
        <f t="shared" si="173"/>
        <v>465.66569692229314</v>
      </c>
      <c r="F3715">
        <f t="shared" si="171"/>
        <v>0.42472264727089259</v>
      </c>
      <c r="G3715">
        <v>0.42845457724391922</v>
      </c>
    </row>
    <row r="3716" spans="2:7">
      <c r="B3716">
        <v>3713</v>
      </c>
      <c r="C3716">
        <f>'2.1'!E3720</f>
        <v>1207.6429881418699</v>
      </c>
      <c r="D3716">
        <f t="shared" si="172"/>
        <v>1</v>
      </c>
      <c r="E3716">
        <f t="shared" si="173"/>
        <v>0</v>
      </c>
      <c r="F3716">
        <f t="shared" ref="F3716:F3779" si="174">_xlfn.NORM.DIST(E3716,$J$4,$J$5,TRUE)</f>
        <v>0.34367168978929957</v>
      </c>
      <c r="G3716">
        <v>0.42862883256550671</v>
      </c>
    </row>
    <row r="3717" spans="2:7">
      <c r="B3717">
        <v>3714</v>
      </c>
      <c r="C3717">
        <f>'2.1'!E3721</f>
        <v>1255.4991684062095</v>
      </c>
      <c r="D3717">
        <f t="shared" ref="D3717:D3780" si="175">IF(C3717&lt;=2000,1,IF(AND(C3717&gt;2000,C3717&lt;=17000),2,IF(C3717&gt;17000,3,0)))</f>
        <v>1</v>
      </c>
      <c r="E3717">
        <f t="shared" ref="E3717:E3780" si="176">IF(D3717=1,0,IF(D3717=2,0.8*(C3717-2000),IF(D3717=3,12000,"Error")))</f>
        <v>0</v>
      </c>
      <c r="F3717">
        <f t="shared" si="174"/>
        <v>0.34367168978929957</v>
      </c>
      <c r="G3717">
        <v>0.42868282976528527</v>
      </c>
    </row>
    <row r="3718" spans="2:7">
      <c r="B3718">
        <v>3715</v>
      </c>
      <c r="C3718">
        <f>'2.1'!E3722</f>
        <v>1156.5180128776856</v>
      </c>
      <c r="D3718">
        <f t="shared" si="175"/>
        <v>1</v>
      </c>
      <c r="E3718">
        <f t="shared" si="176"/>
        <v>0</v>
      </c>
      <c r="F3718">
        <f t="shared" si="174"/>
        <v>0.34367168978929957</v>
      </c>
      <c r="G3718">
        <v>0.42880531251266807</v>
      </c>
    </row>
    <row r="3719" spans="2:7">
      <c r="B3719">
        <v>3716</v>
      </c>
      <c r="C3719">
        <f>'2.1'!E3723</f>
        <v>74.150975122860629</v>
      </c>
      <c r="D3719">
        <f t="shared" si="175"/>
        <v>1</v>
      </c>
      <c r="E3719">
        <f t="shared" si="176"/>
        <v>0</v>
      </c>
      <c r="F3719">
        <f t="shared" si="174"/>
        <v>0.34367168978929957</v>
      </c>
      <c r="G3719">
        <v>0.42915819551701528</v>
      </c>
    </row>
    <row r="3720" spans="2:7">
      <c r="B3720">
        <v>3717</v>
      </c>
      <c r="C3720">
        <f>'2.1'!E3724</f>
        <v>131.64936834070286</v>
      </c>
      <c r="D3720">
        <f t="shared" si="175"/>
        <v>1</v>
      </c>
      <c r="E3720">
        <f t="shared" si="176"/>
        <v>0</v>
      </c>
      <c r="F3720">
        <f t="shared" si="174"/>
        <v>0.34367168978929957</v>
      </c>
      <c r="G3720">
        <v>0.42930554767063678</v>
      </c>
    </row>
    <row r="3721" spans="2:7">
      <c r="B3721">
        <v>3718</v>
      </c>
      <c r="C3721">
        <f>'2.1'!E3725</f>
        <v>830.71235232048025</v>
      </c>
      <c r="D3721">
        <f t="shared" si="175"/>
        <v>1</v>
      </c>
      <c r="E3721">
        <f t="shared" si="176"/>
        <v>0</v>
      </c>
      <c r="F3721">
        <f t="shared" si="174"/>
        <v>0.34367168978929957</v>
      </c>
      <c r="G3721">
        <v>0.42944827663811502</v>
      </c>
    </row>
    <row r="3722" spans="2:7">
      <c r="B3722">
        <v>3719</v>
      </c>
      <c r="C3722">
        <f>'2.1'!E3726</f>
        <v>1371.476356059683</v>
      </c>
      <c r="D3722">
        <f t="shared" si="175"/>
        <v>1</v>
      </c>
      <c r="E3722">
        <f t="shared" si="176"/>
        <v>0</v>
      </c>
      <c r="F3722">
        <f t="shared" si="174"/>
        <v>0.34367168978929957</v>
      </c>
      <c r="G3722">
        <v>0.42992974907707271</v>
      </c>
    </row>
    <row r="3723" spans="2:7">
      <c r="B3723">
        <v>3720</v>
      </c>
      <c r="C3723">
        <f>'2.1'!E3727</f>
        <v>31027.267618966882</v>
      </c>
      <c r="D3723">
        <f t="shared" si="175"/>
        <v>3</v>
      </c>
      <c r="E3723">
        <f t="shared" si="176"/>
        <v>12000</v>
      </c>
      <c r="F3723">
        <f t="shared" si="174"/>
        <v>0.99999980837082791</v>
      </c>
      <c r="G3723">
        <v>0.4301685285831045</v>
      </c>
    </row>
    <row r="3724" spans="2:7">
      <c r="B3724">
        <v>3721</v>
      </c>
      <c r="C3724">
        <f>'2.1'!E3728</f>
        <v>3617.4654350235055</v>
      </c>
      <c r="D3724">
        <f t="shared" si="175"/>
        <v>2</v>
      </c>
      <c r="E3724">
        <f t="shared" si="176"/>
        <v>1293.9723480188045</v>
      </c>
      <c r="F3724">
        <f t="shared" si="174"/>
        <v>0.57471961539053629</v>
      </c>
      <c r="G3724">
        <v>0.43055820666100031</v>
      </c>
    </row>
    <row r="3725" spans="2:7">
      <c r="B3725">
        <v>3722</v>
      </c>
      <c r="C3725">
        <f>'2.1'!E3729</f>
        <v>53.037107111881625</v>
      </c>
      <c r="D3725">
        <f t="shared" si="175"/>
        <v>1</v>
      </c>
      <c r="E3725">
        <f t="shared" si="176"/>
        <v>0</v>
      </c>
      <c r="F3725">
        <f t="shared" si="174"/>
        <v>0.34367168978929957</v>
      </c>
      <c r="G3725">
        <v>0.43060305454731296</v>
      </c>
    </row>
    <row r="3726" spans="2:7">
      <c r="B3726">
        <v>3723</v>
      </c>
      <c r="C3726">
        <f>'2.1'!E3730</f>
        <v>5047.0144492742374</v>
      </c>
      <c r="D3726">
        <f t="shared" si="175"/>
        <v>2</v>
      </c>
      <c r="E3726">
        <f t="shared" si="176"/>
        <v>2437.6115594193902</v>
      </c>
      <c r="F3726">
        <f t="shared" si="174"/>
        <v>0.76134084550385484</v>
      </c>
      <c r="G3726">
        <v>0.43090306991186322</v>
      </c>
    </row>
    <row r="3727" spans="2:7">
      <c r="B3727">
        <v>3724</v>
      </c>
      <c r="C3727">
        <f>'2.1'!E3731</f>
        <v>526.67547276362814</v>
      </c>
      <c r="D3727">
        <f t="shared" si="175"/>
        <v>1</v>
      </c>
      <c r="E3727">
        <f t="shared" si="176"/>
        <v>0</v>
      </c>
      <c r="F3727">
        <f t="shared" si="174"/>
        <v>0.34367168978929957</v>
      </c>
      <c r="G3727">
        <v>0.43134663332005507</v>
      </c>
    </row>
    <row r="3728" spans="2:7">
      <c r="B3728">
        <v>3725</v>
      </c>
      <c r="C3728">
        <f>'2.1'!E3732</f>
        <v>378.16115646317616</v>
      </c>
      <c r="D3728">
        <f t="shared" si="175"/>
        <v>1</v>
      </c>
      <c r="E3728">
        <f t="shared" si="176"/>
        <v>0</v>
      </c>
      <c r="F3728">
        <f t="shared" si="174"/>
        <v>0.34367168978929957</v>
      </c>
      <c r="G3728">
        <v>0.43173008738167135</v>
      </c>
    </row>
    <row r="3729" spans="2:7">
      <c r="B3729">
        <v>3726</v>
      </c>
      <c r="C3729">
        <f>'2.1'!E3733</f>
        <v>6262.2961917984185</v>
      </c>
      <c r="D3729">
        <f t="shared" si="175"/>
        <v>2</v>
      </c>
      <c r="E3729">
        <f t="shared" si="176"/>
        <v>3409.8369534387348</v>
      </c>
      <c r="F3729">
        <f t="shared" si="174"/>
        <v>0.87586652987059244</v>
      </c>
      <c r="G3729">
        <v>0.43208331394547123</v>
      </c>
    </row>
    <row r="3730" spans="2:7">
      <c r="B3730">
        <v>3727</v>
      </c>
      <c r="C3730">
        <f>'2.1'!E3734</f>
        <v>736.55388330582355</v>
      </c>
      <c r="D3730">
        <f t="shared" si="175"/>
        <v>1</v>
      </c>
      <c r="E3730">
        <f t="shared" si="176"/>
        <v>0</v>
      </c>
      <c r="F3730">
        <f t="shared" si="174"/>
        <v>0.34367168978929957</v>
      </c>
      <c r="G3730">
        <v>0.43229868060153337</v>
      </c>
    </row>
    <row r="3731" spans="2:7">
      <c r="B3731">
        <v>3728</v>
      </c>
      <c r="C3731">
        <f>'2.1'!E3735</f>
        <v>208.13235176571334</v>
      </c>
      <c r="D3731">
        <f t="shared" si="175"/>
        <v>1</v>
      </c>
      <c r="E3731">
        <f t="shared" si="176"/>
        <v>0</v>
      </c>
      <c r="F3731">
        <f t="shared" si="174"/>
        <v>0.34367168978929957</v>
      </c>
      <c r="G3731">
        <v>0.43263938018308384</v>
      </c>
    </row>
    <row r="3732" spans="2:7">
      <c r="B3732">
        <v>3729</v>
      </c>
      <c r="C3732">
        <f>'2.1'!E3736</f>
        <v>584.98346909213399</v>
      </c>
      <c r="D3732">
        <f t="shared" si="175"/>
        <v>1</v>
      </c>
      <c r="E3732">
        <f t="shared" si="176"/>
        <v>0</v>
      </c>
      <c r="F3732">
        <f t="shared" si="174"/>
        <v>0.34367168978929957</v>
      </c>
      <c r="G3732">
        <v>0.43280841167058443</v>
      </c>
    </row>
    <row r="3733" spans="2:7">
      <c r="B3733">
        <v>3730</v>
      </c>
      <c r="C3733">
        <f>'2.1'!E3737</f>
        <v>258.52328242665283</v>
      </c>
      <c r="D3733">
        <f t="shared" si="175"/>
        <v>1</v>
      </c>
      <c r="E3733">
        <f t="shared" si="176"/>
        <v>0</v>
      </c>
      <c r="F3733">
        <f t="shared" si="174"/>
        <v>0.34367168978929957</v>
      </c>
      <c r="G3733">
        <v>0.43387111461131977</v>
      </c>
    </row>
    <row r="3734" spans="2:7">
      <c r="B3734">
        <v>3731</v>
      </c>
      <c r="C3734">
        <f>'2.1'!E3738</f>
        <v>80.649397648953482</v>
      </c>
      <c r="D3734">
        <f t="shared" si="175"/>
        <v>1</v>
      </c>
      <c r="E3734">
        <f t="shared" si="176"/>
        <v>0</v>
      </c>
      <c r="F3734">
        <f t="shared" si="174"/>
        <v>0.34367168978929957</v>
      </c>
      <c r="G3734">
        <v>0.43387217591683103</v>
      </c>
    </row>
    <row r="3735" spans="2:7">
      <c r="B3735">
        <v>3732</v>
      </c>
      <c r="C3735">
        <f>'2.1'!E3739</f>
        <v>365.56994264181338</v>
      </c>
      <c r="D3735">
        <f t="shared" si="175"/>
        <v>1</v>
      </c>
      <c r="E3735">
        <f t="shared" si="176"/>
        <v>0</v>
      </c>
      <c r="F3735">
        <f t="shared" si="174"/>
        <v>0.34367168978929957</v>
      </c>
      <c r="G3735">
        <v>0.43395220848986538</v>
      </c>
    </row>
    <row r="3736" spans="2:7">
      <c r="B3736">
        <v>3733</v>
      </c>
      <c r="C3736">
        <f>'2.1'!E3740</f>
        <v>2105.2078629180655</v>
      </c>
      <c r="D3736">
        <f t="shared" si="175"/>
        <v>2</v>
      </c>
      <c r="E3736">
        <f t="shared" si="176"/>
        <v>84.166290334452427</v>
      </c>
      <c r="F3736">
        <f t="shared" si="174"/>
        <v>0.35791776525231306</v>
      </c>
      <c r="G3736">
        <v>0.43511330648963803</v>
      </c>
    </row>
    <row r="3737" spans="2:7">
      <c r="B3737">
        <v>3734</v>
      </c>
      <c r="C3737">
        <f>'2.1'!E3741</f>
        <v>90.7697726751815</v>
      </c>
      <c r="D3737">
        <f t="shared" si="175"/>
        <v>1</v>
      </c>
      <c r="E3737">
        <f t="shared" si="176"/>
        <v>0</v>
      </c>
      <c r="F3737">
        <f t="shared" si="174"/>
        <v>0.34367168978929957</v>
      </c>
      <c r="G3737">
        <v>0.43572254778922215</v>
      </c>
    </row>
    <row r="3738" spans="2:7">
      <c r="B3738">
        <v>3735</v>
      </c>
      <c r="C3738">
        <f>'2.1'!E3742</f>
        <v>729.31451636108659</v>
      </c>
      <c r="D3738">
        <f t="shared" si="175"/>
        <v>1</v>
      </c>
      <c r="E3738">
        <f t="shared" si="176"/>
        <v>0</v>
      </c>
      <c r="F3738">
        <f t="shared" si="174"/>
        <v>0.34367168978929957</v>
      </c>
      <c r="G3738">
        <v>0.43591070153566791</v>
      </c>
    </row>
    <row r="3739" spans="2:7">
      <c r="B3739">
        <v>3736</v>
      </c>
      <c r="C3739">
        <f>'2.1'!E3743</f>
        <v>1188.954212965627</v>
      </c>
      <c r="D3739">
        <f t="shared" si="175"/>
        <v>1</v>
      </c>
      <c r="E3739">
        <f t="shared" si="176"/>
        <v>0</v>
      </c>
      <c r="F3739">
        <f t="shared" si="174"/>
        <v>0.34367168978929957</v>
      </c>
      <c r="G3739">
        <v>0.43613916307097428</v>
      </c>
    </row>
    <row r="3740" spans="2:7">
      <c r="B3740">
        <v>3737</v>
      </c>
      <c r="C3740">
        <f>'2.1'!E3744</f>
        <v>80.912483703789007</v>
      </c>
      <c r="D3740">
        <f t="shared" si="175"/>
        <v>1</v>
      </c>
      <c r="E3740">
        <f t="shared" si="176"/>
        <v>0</v>
      </c>
      <c r="F3740">
        <f t="shared" si="174"/>
        <v>0.34367168978929957</v>
      </c>
      <c r="G3740">
        <v>0.43685206632723206</v>
      </c>
    </row>
    <row r="3741" spans="2:7">
      <c r="B3741">
        <v>3738</v>
      </c>
      <c r="C3741">
        <f>'2.1'!E3745</f>
        <v>9854.7621791405309</v>
      </c>
      <c r="D3741">
        <f t="shared" si="175"/>
        <v>2</v>
      </c>
      <c r="E3741">
        <f t="shared" si="176"/>
        <v>6283.8097433124249</v>
      </c>
      <c r="F3741">
        <f t="shared" si="174"/>
        <v>0.9931857636319017</v>
      </c>
      <c r="G3741">
        <v>0.43798085596603004</v>
      </c>
    </row>
    <row r="3742" spans="2:7">
      <c r="B3742">
        <v>3739</v>
      </c>
      <c r="C3742">
        <f>'2.1'!E3746</f>
        <v>1300.431276137841</v>
      </c>
      <c r="D3742">
        <f t="shared" si="175"/>
        <v>1</v>
      </c>
      <c r="E3742">
        <f t="shared" si="176"/>
        <v>0</v>
      </c>
      <c r="F3742">
        <f t="shared" si="174"/>
        <v>0.34367168978929957</v>
      </c>
      <c r="G3742">
        <v>0.4382489506887689</v>
      </c>
    </row>
    <row r="3743" spans="2:7">
      <c r="B3743">
        <v>3740</v>
      </c>
      <c r="C3743">
        <f>'2.1'!E3747</f>
        <v>21.781517802256197</v>
      </c>
      <c r="D3743">
        <f t="shared" si="175"/>
        <v>1</v>
      </c>
      <c r="E3743">
        <f t="shared" si="176"/>
        <v>0</v>
      </c>
      <c r="F3743">
        <f t="shared" si="174"/>
        <v>0.34367168978929957</v>
      </c>
      <c r="G3743">
        <v>0.4387543584954634</v>
      </c>
    </row>
    <row r="3744" spans="2:7">
      <c r="B3744">
        <v>3741</v>
      </c>
      <c r="C3744">
        <f>'2.1'!E3748</f>
        <v>720.45436717587722</v>
      </c>
      <c r="D3744">
        <f t="shared" si="175"/>
        <v>1</v>
      </c>
      <c r="E3744">
        <f t="shared" si="176"/>
        <v>0</v>
      </c>
      <c r="F3744">
        <f t="shared" si="174"/>
        <v>0.34367168978929957</v>
      </c>
      <c r="G3744">
        <v>0.43906474082145058</v>
      </c>
    </row>
    <row r="3745" spans="2:7">
      <c r="B3745">
        <v>3742</v>
      </c>
      <c r="C3745">
        <f>'2.1'!E3749</f>
        <v>358.61223484960698</v>
      </c>
      <c r="D3745">
        <f t="shared" si="175"/>
        <v>1</v>
      </c>
      <c r="E3745">
        <f t="shared" si="176"/>
        <v>0</v>
      </c>
      <c r="F3745">
        <f t="shared" si="174"/>
        <v>0.34367168978929957</v>
      </c>
      <c r="G3745">
        <v>0.43921700543746184</v>
      </c>
    </row>
    <row r="3746" spans="2:7">
      <c r="B3746">
        <v>3743</v>
      </c>
      <c r="C3746">
        <f>'2.1'!E3750</f>
        <v>147.7730379759484</v>
      </c>
      <c r="D3746">
        <f t="shared" si="175"/>
        <v>1</v>
      </c>
      <c r="E3746">
        <f t="shared" si="176"/>
        <v>0</v>
      </c>
      <c r="F3746">
        <f t="shared" si="174"/>
        <v>0.34367168978929957</v>
      </c>
      <c r="G3746">
        <v>0.43950808283224041</v>
      </c>
    </row>
    <row r="3747" spans="2:7">
      <c r="B3747">
        <v>3744</v>
      </c>
      <c r="C3747">
        <f>'2.1'!E3751</f>
        <v>290.15738078878553</v>
      </c>
      <c r="D3747">
        <f t="shared" si="175"/>
        <v>1</v>
      </c>
      <c r="E3747">
        <f t="shared" si="176"/>
        <v>0</v>
      </c>
      <c r="F3747">
        <f t="shared" si="174"/>
        <v>0.34367168978929957</v>
      </c>
      <c r="G3747">
        <v>0.4400139364930703</v>
      </c>
    </row>
    <row r="3748" spans="2:7">
      <c r="B3748">
        <v>3745</v>
      </c>
      <c r="C3748">
        <f>'2.1'!E3752</f>
        <v>7483.5694886287129</v>
      </c>
      <c r="D3748">
        <f t="shared" si="175"/>
        <v>2</v>
      </c>
      <c r="E3748">
        <f t="shared" si="176"/>
        <v>4386.8555909029701</v>
      </c>
      <c r="F3748">
        <f t="shared" si="174"/>
        <v>0.94527881359104371</v>
      </c>
      <c r="G3748">
        <v>0.44025437223914943</v>
      </c>
    </row>
    <row r="3749" spans="2:7">
      <c r="B3749">
        <v>3746</v>
      </c>
      <c r="C3749">
        <f>'2.1'!E3753</f>
        <v>1881.6853151505607</v>
      </c>
      <c r="D3749">
        <f t="shared" si="175"/>
        <v>1</v>
      </c>
      <c r="E3749">
        <f t="shared" si="176"/>
        <v>0</v>
      </c>
      <c r="F3749">
        <f t="shared" si="174"/>
        <v>0.34367168978929957</v>
      </c>
      <c r="G3749">
        <v>0.44039165667181596</v>
      </c>
    </row>
    <row r="3750" spans="2:7">
      <c r="B3750">
        <v>3747</v>
      </c>
      <c r="C3750">
        <f>'2.1'!E3754</f>
        <v>232.27501910798003</v>
      </c>
      <c r="D3750">
        <f t="shared" si="175"/>
        <v>1</v>
      </c>
      <c r="E3750">
        <f t="shared" si="176"/>
        <v>0</v>
      </c>
      <c r="F3750">
        <f t="shared" si="174"/>
        <v>0.34367168978929957</v>
      </c>
      <c r="G3750">
        <v>0.44053858981316296</v>
      </c>
    </row>
    <row r="3751" spans="2:7">
      <c r="B3751">
        <v>3748</v>
      </c>
      <c r="C3751">
        <f>'2.1'!E3755</f>
        <v>9.1389859358218164</v>
      </c>
      <c r="D3751">
        <f t="shared" si="175"/>
        <v>1</v>
      </c>
      <c r="E3751">
        <f t="shared" si="176"/>
        <v>0</v>
      </c>
      <c r="F3751">
        <f t="shared" si="174"/>
        <v>0.34367168978929957</v>
      </c>
      <c r="G3751">
        <v>0.44085326271066211</v>
      </c>
    </row>
    <row r="3752" spans="2:7">
      <c r="B3752">
        <v>3749</v>
      </c>
      <c r="C3752">
        <f>'2.1'!E3756</f>
        <v>31808.995915841624</v>
      </c>
      <c r="D3752">
        <f t="shared" si="175"/>
        <v>3</v>
      </c>
      <c r="E3752">
        <f t="shared" si="176"/>
        <v>12000</v>
      </c>
      <c r="F3752">
        <f t="shared" si="174"/>
        <v>0.99999980837082791</v>
      </c>
      <c r="G3752">
        <v>0.44093217000223917</v>
      </c>
    </row>
    <row r="3753" spans="2:7">
      <c r="B3753">
        <v>3750</v>
      </c>
      <c r="C3753">
        <f>'2.1'!E3757</f>
        <v>1031.3721859277941</v>
      </c>
      <c r="D3753">
        <f t="shared" si="175"/>
        <v>1</v>
      </c>
      <c r="E3753">
        <f t="shared" si="176"/>
        <v>0</v>
      </c>
      <c r="F3753">
        <f t="shared" si="174"/>
        <v>0.34367168978929957</v>
      </c>
      <c r="G3753">
        <v>0.44125128354194187</v>
      </c>
    </row>
    <row r="3754" spans="2:7">
      <c r="B3754">
        <v>3751</v>
      </c>
      <c r="C3754">
        <f>'2.1'!E3758</f>
        <v>605.90592089708423</v>
      </c>
      <c r="D3754">
        <f t="shared" si="175"/>
        <v>1</v>
      </c>
      <c r="E3754">
        <f t="shared" si="176"/>
        <v>0</v>
      </c>
      <c r="F3754">
        <f t="shared" si="174"/>
        <v>0.34367168978929957</v>
      </c>
      <c r="G3754">
        <v>0.44130166166445034</v>
      </c>
    </row>
    <row r="3755" spans="2:7">
      <c r="B3755">
        <v>3752</v>
      </c>
      <c r="C3755">
        <f>'2.1'!E3759</f>
        <v>990.45570647366685</v>
      </c>
      <c r="D3755">
        <f t="shared" si="175"/>
        <v>1</v>
      </c>
      <c r="E3755">
        <f t="shared" si="176"/>
        <v>0</v>
      </c>
      <c r="F3755">
        <f t="shared" si="174"/>
        <v>0.34367168978929957</v>
      </c>
      <c r="G3755">
        <v>0.44188250302892734</v>
      </c>
    </row>
    <row r="3756" spans="2:7">
      <c r="B3756">
        <v>3753</v>
      </c>
      <c r="C3756">
        <f>'2.1'!E3760</f>
        <v>251.5056516260812</v>
      </c>
      <c r="D3756">
        <f t="shared" si="175"/>
        <v>1</v>
      </c>
      <c r="E3756">
        <f t="shared" si="176"/>
        <v>0</v>
      </c>
      <c r="F3756">
        <f t="shared" si="174"/>
        <v>0.34367168978929957</v>
      </c>
      <c r="G3756">
        <v>0.44245472188894441</v>
      </c>
    </row>
    <row r="3757" spans="2:7">
      <c r="B3757">
        <v>3754</v>
      </c>
      <c r="C3757">
        <f>'2.1'!E3761</f>
        <v>87.777722606575125</v>
      </c>
      <c r="D3757">
        <f t="shared" si="175"/>
        <v>1</v>
      </c>
      <c r="E3757">
        <f t="shared" si="176"/>
        <v>0</v>
      </c>
      <c r="F3757">
        <f t="shared" si="174"/>
        <v>0.34367168978929957</v>
      </c>
      <c r="G3757">
        <v>0.44268620789830138</v>
      </c>
    </row>
    <row r="3758" spans="2:7">
      <c r="B3758">
        <v>3755</v>
      </c>
      <c r="C3758">
        <f>'2.1'!E3762</f>
        <v>1357.0762545627576</v>
      </c>
      <c r="D3758">
        <f t="shared" si="175"/>
        <v>1</v>
      </c>
      <c r="E3758">
        <f t="shared" si="176"/>
        <v>0</v>
      </c>
      <c r="F3758">
        <f t="shared" si="174"/>
        <v>0.34367168978929957</v>
      </c>
      <c r="G3758">
        <v>0.44292928553442446</v>
      </c>
    </row>
    <row r="3759" spans="2:7">
      <c r="B3759">
        <v>3756</v>
      </c>
      <c r="C3759">
        <f>'2.1'!E3763</f>
        <v>624.35996200063005</v>
      </c>
      <c r="D3759">
        <f t="shared" si="175"/>
        <v>1</v>
      </c>
      <c r="E3759">
        <f t="shared" si="176"/>
        <v>0</v>
      </c>
      <c r="F3759">
        <f t="shared" si="174"/>
        <v>0.34367168978929957</v>
      </c>
      <c r="G3759">
        <v>0.44317421481559288</v>
      </c>
    </row>
    <row r="3760" spans="2:7">
      <c r="B3760">
        <v>3757</v>
      </c>
      <c r="C3760">
        <f>'2.1'!E3764</f>
        <v>5.4047921520888522</v>
      </c>
      <c r="D3760">
        <f t="shared" si="175"/>
        <v>1</v>
      </c>
      <c r="E3760">
        <f t="shared" si="176"/>
        <v>0</v>
      </c>
      <c r="F3760">
        <f t="shared" si="174"/>
        <v>0.34367168978929957</v>
      </c>
      <c r="G3760">
        <v>0.44327335532051598</v>
      </c>
    </row>
    <row r="3761" spans="2:7">
      <c r="B3761">
        <v>3758</v>
      </c>
      <c r="C3761">
        <f>'2.1'!E3765</f>
        <v>60.416385403614868</v>
      </c>
      <c r="D3761">
        <f t="shared" si="175"/>
        <v>1</v>
      </c>
      <c r="E3761">
        <f t="shared" si="176"/>
        <v>0</v>
      </c>
      <c r="F3761">
        <f t="shared" si="174"/>
        <v>0.34367168978929957</v>
      </c>
      <c r="G3761">
        <v>0.44371567843704812</v>
      </c>
    </row>
    <row r="3762" spans="2:7">
      <c r="B3762">
        <v>3759</v>
      </c>
      <c r="C3762">
        <f>'2.1'!E3766</f>
        <v>864.22187728068525</v>
      </c>
      <c r="D3762">
        <f t="shared" si="175"/>
        <v>1</v>
      </c>
      <c r="E3762">
        <f t="shared" si="176"/>
        <v>0</v>
      </c>
      <c r="F3762">
        <f t="shared" si="174"/>
        <v>0.34367168978929957</v>
      </c>
      <c r="G3762">
        <v>0.44400161577419761</v>
      </c>
    </row>
    <row r="3763" spans="2:7">
      <c r="B3763">
        <v>3760</v>
      </c>
      <c r="C3763">
        <f>'2.1'!E3767</f>
        <v>657.11229933635775</v>
      </c>
      <c r="D3763">
        <f t="shared" si="175"/>
        <v>1</v>
      </c>
      <c r="E3763">
        <f t="shared" si="176"/>
        <v>0</v>
      </c>
      <c r="F3763">
        <f t="shared" si="174"/>
        <v>0.34367168978929957</v>
      </c>
      <c r="G3763">
        <v>0.44409918167289281</v>
      </c>
    </row>
    <row r="3764" spans="2:7">
      <c r="B3764">
        <v>3761</v>
      </c>
      <c r="C3764">
        <f>'2.1'!E3768</f>
        <v>1887.0617665517643</v>
      </c>
      <c r="D3764">
        <f t="shared" si="175"/>
        <v>1</v>
      </c>
      <c r="E3764">
        <f t="shared" si="176"/>
        <v>0</v>
      </c>
      <c r="F3764">
        <f t="shared" si="174"/>
        <v>0.34367168978929957</v>
      </c>
      <c r="G3764">
        <v>0.44456589196410584</v>
      </c>
    </row>
    <row r="3765" spans="2:7">
      <c r="B3765">
        <v>3762</v>
      </c>
      <c r="C3765">
        <f>'2.1'!E3769</f>
        <v>1916.3401794085203</v>
      </c>
      <c r="D3765">
        <f t="shared" si="175"/>
        <v>1</v>
      </c>
      <c r="E3765">
        <f t="shared" si="176"/>
        <v>0</v>
      </c>
      <c r="F3765">
        <f t="shared" si="174"/>
        <v>0.34367168978929957</v>
      </c>
      <c r="G3765">
        <v>0.44466302126145313</v>
      </c>
    </row>
    <row r="3766" spans="2:7">
      <c r="B3766">
        <v>3763</v>
      </c>
      <c r="C3766">
        <f>'2.1'!E3770</f>
        <v>670.97649997108124</v>
      </c>
      <c r="D3766">
        <f t="shared" si="175"/>
        <v>1</v>
      </c>
      <c r="E3766">
        <f t="shared" si="176"/>
        <v>0</v>
      </c>
      <c r="F3766">
        <f t="shared" si="174"/>
        <v>0.34367168978929957</v>
      </c>
      <c r="G3766">
        <v>0.44477339758801643</v>
      </c>
    </row>
    <row r="3767" spans="2:7">
      <c r="B3767">
        <v>3764</v>
      </c>
      <c r="C3767">
        <f>'2.1'!E3771</f>
        <v>2174.5041009301412</v>
      </c>
      <c r="D3767">
        <f t="shared" si="175"/>
        <v>2</v>
      </c>
      <c r="E3767">
        <f t="shared" si="176"/>
        <v>139.60328074411299</v>
      </c>
      <c r="F3767">
        <f t="shared" si="174"/>
        <v>0.3674118655531779</v>
      </c>
      <c r="G3767">
        <v>0.44562121653664005</v>
      </c>
    </row>
    <row r="3768" spans="2:7">
      <c r="B3768">
        <v>3765</v>
      </c>
      <c r="C3768">
        <f>'2.1'!E3772</f>
        <v>1077.1272073666385</v>
      </c>
      <c r="D3768">
        <f t="shared" si="175"/>
        <v>1</v>
      </c>
      <c r="E3768">
        <f t="shared" si="176"/>
        <v>0</v>
      </c>
      <c r="F3768">
        <f t="shared" si="174"/>
        <v>0.34367168978929957</v>
      </c>
      <c r="G3768">
        <v>0.44590265296516574</v>
      </c>
    </row>
    <row r="3769" spans="2:7">
      <c r="B3769">
        <v>3766</v>
      </c>
      <c r="C3769">
        <f>'2.1'!E3773</f>
        <v>3594.3022315188864</v>
      </c>
      <c r="D3769">
        <f t="shared" si="175"/>
        <v>2</v>
      </c>
      <c r="E3769">
        <f t="shared" si="176"/>
        <v>1275.4417852151091</v>
      </c>
      <c r="F3769">
        <f t="shared" si="174"/>
        <v>0.57140070260084252</v>
      </c>
      <c r="G3769">
        <v>0.44612021780413424</v>
      </c>
    </row>
    <row r="3770" spans="2:7">
      <c r="B3770">
        <v>3767</v>
      </c>
      <c r="C3770">
        <f>'2.1'!E3774</f>
        <v>4940.361073551604</v>
      </c>
      <c r="D3770">
        <f t="shared" si="175"/>
        <v>2</v>
      </c>
      <c r="E3770">
        <f t="shared" si="176"/>
        <v>2352.2888588412834</v>
      </c>
      <c r="F3770">
        <f t="shared" si="174"/>
        <v>0.74910037918316807</v>
      </c>
      <c r="G3770">
        <v>0.44629382826240105</v>
      </c>
    </row>
    <row r="3771" spans="2:7">
      <c r="B3771">
        <v>3768</v>
      </c>
      <c r="C3771">
        <f>'2.1'!E3775</f>
        <v>120.90189544999316</v>
      </c>
      <c r="D3771">
        <f t="shared" si="175"/>
        <v>1</v>
      </c>
      <c r="E3771">
        <f t="shared" si="176"/>
        <v>0</v>
      </c>
      <c r="F3771">
        <f t="shared" si="174"/>
        <v>0.34367168978929957</v>
      </c>
      <c r="G3771">
        <v>0.44646405955430446</v>
      </c>
    </row>
    <row r="3772" spans="2:7">
      <c r="B3772">
        <v>3769</v>
      </c>
      <c r="C3772">
        <f>'2.1'!E3776</f>
        <v>1495.2928910806941</v>
      </c>
      <c r="D3772">
        <f t="shared" si="175"/>
        <v>1</v>
      </c>
      <c r="E3772">
        <f t="shared" si="176"/>
        <v>0</v>
      </c>
      <c r="F3772">
        <f t="shared" si="174"/>
        <v>0.34367168978929957</v>
      </c>
      <c r="G3772">
        <v>0.4464727417458178</v>
      </c>
    </row>
    <row r="3773" spans="2:7">
      <c r="B3773">
        <v>3770</v>
      </c>
      <c r="C3773">
        <f>'2.1'!E3777</f>
        <v>284.85524485615741</v>
      </c>
      <c r="D3773">
        <f t="shared" si="175"/>
        <v>1</v>
      </c>
      <c r="E3773">
        <f t="shared" si="176"/>
        <v>0</v>
      </c>
      <c r="F3773">
        <f t="shared" si="174"/>
        <v>0.34367168978929957</v>
      </c>
      <c r="G3773">
        <v>0.44651581565078435</v>
      </c>
    </row>
    <row r="3774" spans="2:7">
      <c r="B3774">
        <v>3771</v>
      </c>
      <c r="C3774">
        <f>'2.1'!E3778</f>
        <v>201.72733043844335</v>
      </c>
      <c r="D3774">
        <f t="shared" si="175"/>
        <v>1</v>
      </c>
      <c r="E3774">
        <f t="shared" si="176"/>
        <v>0</v>
      </c>
      <c r="F3774">
        <f t="shared" si="174"/>
        <v>0.34367168978929957</v>
      </c>
      <c r="G3774">
        <v>0.44674823766012534</v>
      </c>
    </row>
    <row r="3775" spans="2:7">
      <c r="B3775">
        <v>3772</v>
      </c>
      <c r="C3775">
        <f>'2.1'!E3779</f>
        <v>991.39769937498716</v>
      </c>
      <c r="D3775">
        <f t="shared" si="175"/>
        <v>1</v>
      </c>
      <c r="E3775">
        <f t="shared" si="176"/>
        <v>0</v>
      </c>
      <c r="F3775">
        <f t="shared" si="174"/>
        <v>0.34367168978929957</v>
      </c>
      <c r="G3775">
        <v>0.44708874067899979</v>
      </c>
    </row>
    <row r="3776" spans="2:7">
      <c r="B3776">
        <v>3773</v>
      </c>
      <c r="C3776">
        <f>'2.1'!E3780</f>
        <v>1343.2128757278253</v>
      </c>
      <c r="D3776">
        <f t="shared" si="175"/>
        <v>1</v>
      </c>
      <c r="E3776">
        <f t="shared" si="176"/>
        <v>0</v>
      </c>
      <c r="F3776">
        <f t="shared" si="174"/>
        <v>0.34367168978929957</v>
      </c>
      <c r="G3776">
        <v>0.44716699794759851</v>
      </c>
    </row>
    <row r="3777" spans="2:7">
      <c r="B3777">
        <v>3774</v>
      </c>
      <c r="C3777">
        <f>'2.1'!E3781</f>
        <v>2018.1031883370072</v>
      </c>
      <c r="D3777">
        <f t="shared" si="175"/>
        <v>2</v>
      </c>
      <c r="E3777">
        <f t="shared" si="176"/>
        <v>14.482550669605736</v>
      </c>
      <c r="F3777">
        <f t="shared" si="174"/>
        <v>0.34610793626044412</v>
      </c>
      <c r="G3777">
        <v>0.44783068999972037</v>
      </c>
    </row>
    <row r="3778" spans="2:7">
      <c r="B3778">
        <v>3775</v>
      </c>
      <c r="C3778">
        <f>'2.1'!E3782</f>
        <v>3497.9245508859699</v>
      </c>
      <c r="D3778">
        <f t="shared" si="175"/>
        <v>2</v>
      </c>
      <c r="E3778">
        <f t="shared" si="176"/>
        <v>1198.339640708776</v>
      </c>
      <c r="F3778">
        <f t="shared" si="174"/>
        <v>0.55753965678656159</v>
      </c>
      <c r="G3778">
        <v>0.4479139668945431</v>
      </c>
    </row>
    <row r="3779" spans="2:7">
      <c r="B3779">
        <v>3776</v>
      </c>
      <c r="C3779">
        <f>'2.1'!E3783</f>
        <v>1425.4349575387607</v>
      </c>
      <c r="D3779">
        <f t="shared" si="175"/>
        <v>1</v>
      </c>
      <c r="E3779">
        <f t="shared" si="176"/>
        <v>0</v>
      </c>
      <c r="F3779">
        <f t="shared" si="174"/>
        <v>0.34367168978929957</v>
      </c>
      <c r="G3779">
        <v>0.44871767235113835</v>
      </c>
    </row>
    <row r="3780" spans="2:7">
      <c r="B3780">
        <v>3777</v>
      </c>
      <c r="C3780">
        <f>'2.1'!E3784</f>
        <v>7168.6444623421085</v>
      </c>
      <c r="D3780">
        <f t="shared" si="175"/>
        <v>2</v>
      </c>
      <c r="E3780">
        <f t="shared" si="176"/>
        <v>4134.9155698736868</v>
      </c>
      <c r="F3780">
        <f t="shared" ref="F3780:F3843" si="177">_xlfn.NORM.DIST(E3780,$J$4,$J$5,TRUE)</f>
        <v>0.93131563629502545</v>
      </c>
      <c r="G3780">
        <v>0.44873606812397043</v>
      </c>
    </row>
    <row r="3781" spans="2:7">
      <c r="B3781">
        <v>3778</v>
      </c>
      <c r="C3781">
        <f>'2.1'!E3785</f>
        <v>1866.5296653786691</v>
      </c>
      <c r="D3781">
        <f t="shared" ref="D3781:D3844" si="178">IF(C3781&lt;=2000,1,IF(AND(C3781&gt;2000,C3781&lt;=17000),2,IF(C3781&gt;17000,3,0)))</f>
        <v>1</v>
      </c>
      <c r="E3781">
        <f t="shared" ref="E3781:E3844" si="179">IF(D3781=1,0,IF(D3781=2,0.8*(C3781-2000),IF(D3781=3,12000,"Error")))</f>
        <v>0</v>
      </c>
      <c r="F3781">
        <f t="shared" si="177"/>
        <v>0.34367168978929957</v>
      </c>
      <c r="G3781">
        <v>0.44888985360696732</v>
      </c>
    </row>
    <row r="3782" spans="2:7">
      <c r="B3782">
        <v>3779</v>
      </c>
      <c r="C3782">
        <f>'2.1'!E3786</f>
        <v>2048.3326561162589</v>
      </c>
      <c r="D3782">
        <f t="shared" si="178"/>
        <v>2</v>
      </c>
      <c r="E3782">
        <f t="shared" si="179"/>
        <v>38.666124893007151</v>
      </c>
      <c r="F3782">
        <f t="shared" si="177"/>
        <v>0.35019027351290749</v>
      </c>
      <c r="G3782">
        <v>0.44932802461617205</v>
      </c>
    </row>
    <row r="3783" spans="2:7">
      <c r="B3783">
        <v>3780</v>
      </c>
      <c r="C3783">
        <f>'2.1'!E3787</f>
        <v>1265.9665995861315</v>
      </c>
      <c r="D3783">
        <f t="shared" si="178"/>
        <v>1</v>
      </c>
      <c r="E3783">
        <f t="shared" si="179"/>
        <v>0</v>
      </c>
      <c r="F3783">
        <f t="shared" si="177"/>
        <v>0.34367168978929957</v>
      </c>
      <c r="G3783">
        <v>0.44980277293540505</v>
      </c>
    </row>
    <row r="3784" spans="2:7">
      <c r="B3784">
        <v>3781</v>
      </c>
      <c r="C3784">
        <f>'2.1'!E3788</f>
        <v>1366.9729464833601</v>
      </c>
      <c r="D3784">
        <f t="shared" si="178"/>
        <v>1</v>
      </c>
      <c r="E3784">
        <f t="shared" si="179"/>
        <v>0</v>
      </c>
      <c r="F3784">
        <f t="shared" si="177"/>
        <v>0.34367168978929957</v>
      </c>
      <c r="G3784">
        <v>0.45059131357545551</v>
      </c>
    </row>
    <row r="3785" spans="2:7">
      <c r="B3785">
        <v>3782</v>
      </c>
      <c r="C3785">
        <f>'2.1'!E3789</f>
        <v>3134.786915296088</v>
      </c>
      <c r="D3785">
        <f t="shared" si="178"/>
        <v>2</v>
      </c>
      <c r="E3785">
        <f t="shared" si="179"/>
        <v>907.82953223687036</v>
      </c>
      <c r="F3785">
        <f t="shared" si="177"/>
        <v>0.50481862330395666</v>
      </c>
      <c r="G3785">
        <v>0.45082040523709044</v>
      </c>
    </row>
    <row r="3786" spans="2:7">
      <c r="B3786">
        <v>3783</v>
      </c>
      <c r="C3786">
        <f>'2.1'!E3790</f>
        <v>19120.796456873428</v>
      </c>
      <c r="D3786">
        <f t="shared" si="178"/>
        <v>3</v>
      </c>
      <c r="E3786">
        <f t="shared" si="179"/>
        <v>12000</v>
      </c>
      <c r="F3786">
        <f t="shared" si="177"/>
        <v>0.99999980837082791</v>
      </c>
      <c r="G3786">
        <v>0.45087931371151635</v>
      </c>
    </row>
    <row r="3787" spans="2:7">
      <c r="B3787">
        <v>3784</v>
      </c>
      <c r="C3787">
        <f>'2.1'!E3791</f>
        <v>92726.770724054266</v>
      </c>
      <c r="D3787">
        <f t="shared" si="178"/>
        <v>3</v>
      </c>
      <c r="E3787">
        <f t="shared" si="179"/>
        <v>12000</v>
      </c>
      <c r="F3787">
        <f t="shared" si="177"/>
        <v>0.99999980837082791</v>
      </c>
      <c r="G3787">
        <v>0.45103682509998899</v>
      </c>
    </row>
    <row r="3788" spans="2:7">
      <c r="B3788">
        <v>3785</v>
      </c>
      <c r="C3788">
        <f>'2.1'!E3792</f>
        <v>2750.050950195634</v>
      </c>
      <c r="D3788">
        <f t="shared" si="178"/>
        <v>2</v>
      </c>
      <c r="E3788">
        <f t="shared" si="179"/>
        <v>600.04076015650719</v>
      </c>
      <c r="F3788">
        <f t="shared" si="177"/>
        <v>0.44888985360696732</v>
      </c>
      <c r="G3788">
        <v>0.45107391882841003</v>
      </c>
    </row>
    <row r="3789" spans="2:7">
      <c r="B3789">
        <v>3786</v>
      </c>
      <c r="C3789">
        <f>'2.1'!E3793</f>
        <v>2923.1004520231495</v>
      </c>
      <c r="D3789">
        <f t="shared" si="178"/>
        <v>2</v>
      </c>
      <c r="E3789">
        <f t="shared" si="179"/>
        <v>738.48036161851962</v>
      </c>
      <c r="F3789">
        <f t="shared" si="177"/>
        <v>0.47398706671819557</v>
      </c>
      <c r="G3789">
        <v>0.45131777862940081</v>
      </c>
    </row>
    <row r="3790" spans="2:7">
      <c r="B3790">
        <v>3787</v>
      </c>
      <c r="C3790">
        <f>'2.1'!E3794</f>
        <v>109.01280797976032</v>
      </c>
      <c r="D3790">
        <f t="shared" si="178"/>
        <v>1</v>
      </c>
      <c r="E3790">
        <f t="shared" si="179"/>
        <v>0</v>
      </c>
      <c r="F3790">
        <f t="shared" si="177"/>
        <v>0.34367168978929957</v>
      </c>
      <c r="G3790">
        <v>0.45154283498134984</v>
      </c>
    </row>
    <row r="3791" spans="2:7">
      <c r="B3791">
        <v>3788</v>
      </c>
      <c r="C3791">
        <f>'2.1'!E3795</f>
        <v>483.04159854105615</v>
      </c>
      <c r="D3791">
        <f t="shared" si="178"/>
        <v>1</v>
      </c>
      <c r="E3791">
        <f t="shared" si="179"/>
        <v>0</v>
      </c>
      <c r="F3791">
        <f t="shared" si="177"/>
        <v>0.34367168978929957</v>
      </c>
      <c r="G3791">
        <v>0.45170215174634265</v>
      </c>
    </row>
    <row r="3792" spans="2:7">
      <c r="B3792">
        <v>3789</v>
      </c>
      <c r="C3792">
        <f>'2.1'!E3796</f>
        <v>3125.6901424899352</v>
      </c>
      <c r="D3792">
        <f t="shared" si="178"/>
        <v>2</v>
      </c>
      <c r="E3792">
        <f t="shared" si="179"/>
        <v>900.5521139919482</v>
      </c>
      <c r="F3792">
        <f t="shared" si="177"/>
        <v>0.50349297733601261</v>
      </c>
      <c r="G3792">
        <v>0.45229433956223714</v>
      </c>
    </row>
    <row r="3793" spans="2:7">
      <c r="B3793">
        <v>3790</v>
      </c>
      <c r="C3793">
        <f>'2.1'!E3797</f>
        <v>7968.0090167784156</v>
      </c>
      <c r="D3793">
        <f t="shared" si="178"/>
        <v>2</v>
      </c>
      <c r="E3793">
        <f t="shared" si="179"/>
        <v>4774.4072134227326</v>
      </c>
      <c r="F3793">
        <f t="shared" si="177"/>
        <v>0.96227113241249662</v>
      </c>
      <c r="G3793">
        <v>0.45274538539233311</v>
      </c>
    </row>
    <row r="3794" spans="2:7">
      <c r="B3794">
        <v>3791</v>
      </c>
      <c r="C3794">
        <f>'2.1'!E3798</f>
        <v>239.98227704924685</v>
      </c>
      <c r="D3794">
        <f t="shared" si="178"/>
        <v>1</v>
      </c>
      <c r="E3794">
        <f t="shared" si="179"/>
        <v>0</v>
      </c>
      <c r="F3794">
        <f t="shared" si="177"/>
        <v>0.34367168978929957</v>
      </c>
      <c r="G3794">
        <v>0.45280956698141483</v>
      </c>
    </row>
    <row r="3795" spans="2:7">
      <c r="B3795">
        <v>3792</v>
      </c>
      <c r="C3795">
        <f>'2.1'!E3799</f>
        <v>222.10058972527563</v>
      </c>
      <c r="D3795">
        <f t="shared" si="178"/>
        <v>1</v>
      </c>
      <c r="E3795">
        <f t="shared" si="179"/>
        <v>0</v>
      </c>
      <c r="F3795">
        <f t="shared" si="177"/>
        <v>0.34367168978929957</v>
      </c>
      <c r="G3795">
        <v>0.45353324353391633</v>
      </c>
    </row>
    <row r="3796" spans="2:7">
      <c r="B3796">
        <v>3793</v>
      </c>
      <c r="C3796">
        <f>'2.1'!E3800</f>
        <v>1067.2493537520331</v>
      </c>
      <c r="D3796">
        <f t="shared" si="178"/>
        <v>1</v>
      </c>
      <c r="E3796">
        <f t="shared" si="179"/>
        <v>0</v>
      </c>
      <c r="F3796">
        <f t="shared" si="177"/>
        <v>0.34367168978929957</v>
      </c>
      <c r="G3796">
        <v>0.45422778036831191</v>
      </c>
    </row>
    <row r="3797" spans="2:7">
      <c r="B3797">
        <v>3794</v>
      </c>
      <c r="C3797">
        <f>'2.1'!E3801</f>
        <v>351.90918948155348</v>
      </c>
      <c r="D3797">
        <f t="shared" si="178"/>
        <v>1</v>
      </c>
      <c r="E3797">
        <f t="shared" si="179"/>
        <v>0</v>
      </c>
      <c r="F3797">
        <f t="shared" si="177"/>
        <v>0.34367168978929957</v>
      </c>
      <c r="G3797">
        <v>0.45503543514130651</v>
      </c>
    </row>
    <row r="3798" spans="2:7">
      <c r="B3798">
        <v>3795</v>
      </c>
      <c r="C3798">
        <f>'2.1'!E3802</f>
        <v>1643.9217178669635</v>
      </c>
      <c r="D3798">
        <f t="shared" si="178"/>
        <v>1</v>
      </c>
      <c r="E3798">
        <f t="shared" si="179"/>
        <v>0</v>
      </c>
      <c r="F3798">
        <f t="shared" si="177"/>
        <v>0.34367168978929957</v>
      </c>
      <c r="G3798">
        <v>0.45530523464233386</v>
      </c>
    </row>
    <row r="3799" spans="2:7">
      <c r="B3799">
        <v>3796</v>
      </c>
      <c r="C3799">
        <f>'2.1'!E3803</f>
        <v>1966.9815699113631</v>
      </c>
      <c r="D3799">
        <f t="shared" si="178"/>
        <v>1</v>
      </c>
      <c r="E3799">
        <f t="shared" si="179"/>
        <v>0</v>
      </c>
      <c r="F3799">
        <f t="shared" si="177"/>
        <v>0.34367168978929957</v>
      </c>
      <c r="G3799">
        <v>0.45532346526563594</v>
      </c>
    </row>
    <row r="3800" spans="2:7">
      <c r="B3800">
        <v>3797</v>
      </c>
      <c r="C3800">
        <f>'2.1'!E3804</f>
        <v>729.66000941456559</v>
      </c>
      <c r="D3800">
        <f t="shared" si="178"/>
        <v>1</v>
      </c>
      <c r="E3800">
        <f t="shared" si="179"/>
        <v>0</v>
      </c>
      <c r="F3800">
        <f t="shared" si="177"/>
        <v>0.34367168978929957</v>
      </c>
      <c r="G3800">
        <v>0.45587151791588365</v>
      </c>
    </row>
    <row r="3801" spans="2:7">
      <c r="B3801">
        <v>3798</v>
      </c>
      <c r="C3801">
        <f>'2.1'!E3805</f>
        <v>1897.7767836640594</v>
      </c>
      <c r="D3801">
        <f t="shared" si="178"/>
        <v>1</v>
      </c>
      <c r="E3801">
        <f t="shared" si="179"/>
        <v>0</v>
      </c>
      <c r="F3801">
        <f t="shared" si="177"/>
        <v>0.34367168978929957</v>
      </c>
      <c r="G3801">
        <v>0.45596736864112286</v>
      </c>
    </row>
    <row r="3802" spans="2:7">
      <c r="B3802">
        <v>3799</v>
      </c>
      <c r="C3802">
        <f>'2.1'!E3806</f>
        <v>150.73935638613926</v>
      </c>
      <c r="D3802">
        <f t="shared" si="178"/>
        <v>1</v>
      </c>
      <c r="E3802">
        <f t="shared" si="179"/>
        <v>0</v>
      </c>
      <c r="F3802">
        <f t="shared" si="177"/>
        <v>0.34367168978929957</v>
      </c>
      <c r="G3802">
        <v>0.4562744206821156</v>
      </c>
    </row>
    <row r="3803" spans="2:7">
      <c r="B3803">
        <v>3800</v>
      </c>
      <c r="C3803">
        <f>'2.1'!E3807</f>
        <v>306.89842245299133</v>
      </c>
      <c r="D3803">
        <f t="shared" si="178"/>
        <v>1</v>
      </c>
      <c r="E3803">
        <f t="shared" si="179"/>
        <v>0</v>
      </c>
      <c r="F3803">
        <f t="shared" si="177"/>
        <v>0.34367168978929957</v>
      </c>
      <c r="G3803">
        <v>0.45628888185858624</v>
      </c>
    </row>
    <row r="3804" spans="2:7">
      <c r="B3804">
        <v>3801</v>
      </c>
      <c r="C3804">
        <f>'2.1'!E3808</f>
        <v>365.73824471102648</v>
      </c>
      <c r="D3804">
        <f t="shared" si="178"/>
        <v>1</v>
      </c>
      <c r="E3804">
        <f t="shared" si="179"/>
        <v>0</v>
      </c>
      <c r="F3804">
        <f t="shared" si="177"/>
        <v>0.34367168978929957</v>
      </c>
      <c r="G3804">
        <v>0.45630652860384419</v>
      </c>
    </row>
    <row r="3805" spans="2:7">
      <c r="B3805">
        <v>3802</v>
      </c>
      <c r="C3805">
        <f>'2.1'!E3809</f>
        <v>128.04411629139022</v>
      </c>
      <c r="D3805">
        <f t="shared" si="178"/>
        <v>1</v>
      </c>
      <c r="E3805">
        <f t="shared" si="179"/>
        <v>0</v>
      </c>
      <c r="F3805">
        <f t="shared" si="177"/>
        <v>0.34367168978929957</v>
      </c>
      <c r="G3805">
        <v>0.45700982683536567</v>
      </c>
    </row>
    <row r="3806" spans="2:7">
      <c r="B3806">
        <v>3803</v>
      </c>
      <c r="C3806">
        <f>'2.1'!E3810</f>
        <v>332.19969197817727</v>
      </c>
      <c r="D3806">
        <f t="shared" si="178"/>
        <v>1</v>
      </c>
      <c r="E3806">
        <f t="shared" si="179"/>
        <v>0</v>
      </c>
      <c r="F3806">
        <f t="shared" si="177"/>
        <v>0.34367168978929957</v>
      </c>
      <c r="G3806">
        <v>0.45723343779556719</v>
      </c>
    </row>
    <row r="3807" spans="2:7">
      <c r="B3807">
        <v>3804</v>
      </c>
      <c r="C3807">
        <f>'2.1'!E3811</f>
        <v>1657.4459169285692</v>
      </c>
      <c r="D3807">
        <f t="shared" si="178"/>
        <v>1</v>
      </c>
      <c r="E3807">
        <f t="shared" si="179"/>
        <v>0</v>
      </c>
      <c r="F3807">
        <f t="shared" si="177"/>
        <v>0.34367168978929957</v>
      </c>
      <c r="G3807">
        <v>0.4575803974499611</v>
      </c>
    </row>
    <row r="3808" spans="2:7">
      <c r="B3808">
        <v>3805</v>
      </c>
      <c r="C3808">
        <f>'2.1'!E3812</f>
        <v>9085.3388126704976</v>
      </c>
      <c r="D3808">
        <f t="shared" si="178"/>
        <v>2</v>
      </c>
      <c r="E3808">
        <f t="shared" si="179"/>
        <v>5668.2710501363981</v>
      </c>
      <c r="F3808">
        <f t="shared" si="177"/>
        <v>0.98558621856276962</v>
      </c>
      <c r="G3808">
        <v>0.45776390405517986</v>
      </c>
    </row>
    <row r="3809" spans="2:7">
      <c r="B3809">
        <v>3806</v>
      </c>
      <c r="C3809">
        <f>'2.1'!E3813</f>
        <v>1761.1517168001237</v>
      </c>
      <c r="D3809">
        <f t="shared" si="178"/>
        <v>1</v>
      </c>
      <c r="E3809">
        <f t="shared" si="179"/>
        <v>0</v>
      </c>
      <c r="F3809">
        <f t="shared" si="177"/>
        <v>0.34367168978929957</v>
      </c>
      <c r="G3809">
        <v>0.45928953211928858</v>
      </c>
    </row>
    <row r="3810" spans="2:7">
      <c r="B3810">
        <v>3807</v>
      </c>
      <c r="C3810">
        <f>'2.1'!E3814</f>
        <v>6784.7158710210451</v>
      </c>
      <c r="D3810">
        <f t="shared" si="178"/>
        <v>2</v>
      </c>
      <c r="E3810">
        <f t="shared" si="179"/>
        <v>3827.7726968168363</v>
      </c>
      <c r="F3810">
        <f t="shared" si="177"/>
        <v>0.91075370098980324</v>
      </c>
      <c r="G3810">
        <v>0.45949660283916471</v>
      </c>
    </row>
    <row r="3811" spans="2:7">
      <c r="B3811">
        <v>3808</v>
      </c>
      <c r="C3811">
        <f>'2.1'!E3815</f>
        <v>769.52672147934152</v>
      </c>
      <c r="D3811">
        <f t="shared" si="178"/>
        <v>1</v>
      </c>
      <c r="E3811">
        <f t="shared" si="179"/>
        <v>0</v>
      </c>
      <c r="F3811">
        <f t="shared" si="177"/>
        <v>0.34367168978929957</v>
      </c>
      <c r="G3811">
        <v>0.45975981087632578</v>
      </c>
    </row>
    <row r="3812" spans="2:7">
      <c r="B3812">
        <v>3809</v>
      </c>
      <c r="C3812">
        <f>'2.1'!E3816</f>
        <v>503.46193379539886</v>
      </c>
      <c r="D3812">
        <f t="shared" si="178"/>
        <v>1</v>
      </c>
      <c r="E3812">
        <f t="shared" si="179"/>
        <v>0</v>
      </c>
      <c r="F3812">
        <f t="shared" si="177"/>
        <v>0.34367168978929957</v>
      </c>
      <c r="G3812">
        <v>0.46020282294428094</v>
      </c>
    </row>
    <row r="3813" spans="2:7">
      <c r="B3813">
        <v>3810</v>
      </c>
      <c r="C3813">
        <f>'2.1'!E3817</f>
        <v>2068.588588903468</v>
      </c>
      <c r="D3813">
        <f t="shared" si="178"/>
        <v>2</v>
      </c>
      <c r="E3813">
        <f t="shared" si="179"/>
        <v>54.87087112277441</v>
      </c>
      <c r="F3813">
        <f t="shared" si="177"/>
        <v>0.35293548841510514</v>
      </c>
      <c r="G3813">
        <v>0.46044613528057693</v>
      </c>
    </row>
    <row r="3814" spans="2:7">
      <c r="B3814">
        <v>3811</v>
      </c>
      <c r="C3814">
        <f>'2.1'!E3818</f>
        <v>262.62184157090945</v>
      </c>
      <c r="D3814">
        <f t="shared" si="178"/>
        <v>1</v>
      </c>
      <c r="E3814">
        <f t="shared" si="179"/>
        <v>0</v>
      </c>
      <c r="F3814">
        <f t="shared" si="177"/>
        <v>0.34367168978929957</v>
      </c>
      <c r="G3814">
        <v>0.46047934117369393</v>
      </c>
    </row>
    <row r="3815" spans="2:7">
      <c r="B3815">
        <v>3812</v>
      </c>
      <c r="C3815">
        <f>'2.1'!E3819</f>
        <v>80.414866389610268</v>
      </c>
      <c r="D3815">
        <f t="shared" si="178"/>
        <v>1</v>
      </c>
      <c r="E3815">
        <f t="shared" si="179"/>
        <v>0</v>
      </c>
      <c r="F3815">
        <f t="shared" si="177"/>
        <v>0.34367168978929957</v>
      </c>
      <c r="G3815">
        <v>0.46071462759783605</v>
      </c>
    </row>
    <row r="3816" spans="2:7">
      <c r="B3816">
        <v>3813</v>
      </c>
      <c r="C3816">
        <f>'2.1'!E3820</f>
        <v>2220.1097498439203</v>
      </c>
      <c r="D3816">
        <f t="shared" si="178"/>
        <v>2</v>
      </c>
      <c r="E3816">
        <f t="shared" si="179"/>
        <v>176.08779987513628</v>
      </c>
      <c r="F3816">
        <f t="shared" si="177"/>
        <v>0.3737051223168375</v>
      </c>
      <c r="G3816">
        <v>0.46074057170397298</v>
      </c>
    </row>
    <row r="3817" spans="2:7">
      <c r="B3817">
        <v>3814</v>
      </c>
      <c r="C3817">
        <f>'2.1'!E3821</f>
        <v>1496.3315596077912</v>
      </c>
      <c r="D3817">
        <f t="shared" si="178"/>
        <v>1</v>
      </c>
      <c r="E3817">
        <f t="shared" si="179"/>
        <v>0</v>
      </c>
      <c r="F3817">
        <f t="shared" si="177"/>
        <v>0.34367168978929957</v>
      </c>
      <c r="G3817">
        <v>0.46100451710032031</v>
      </c>
    </row>
    <row r="3818" spans="2:7">
      <c r="B3818">
        <v>3815</v>
      </c>
      <c r="C3818">
        <f>'2.1'!E3822</f>
        <v>426.18555655056531</v>
      </c>
      <c r="D3818">
        <f t="shared" si="178"/>
        <v>1</v>
      </c>
      <c r="E3818">
        <f t="shared" si="179"/>
        <v>0</v>
      </c>
      <c r="F3818">
        <f t="shared" si="177"/>
        <v>0.34367168978929957</v>
      </c>
      <c r="G3818">
        <v>0.46119540418979577</v>
      </c>
    </row>
    <row r="3819" spans="2:7">
      <c r="B3819">
        <v>3816</v>
      </c>
      <c r="C3819">
        <f>'2.1'!E3823</f>
        <v>225.30153550516661</v>
      </c>
      <c r="D3819">
        <f t="shared" si="178"/>
        <v>1</v>
      </c>
      <c r="E3819">
        <f t="shared" si="179"/>
        <v>0</v>
      </c>
      <c r="F3819">
        <f t="shared" si="177"/>
        <v>0.34367168978929957</v>
      </c>
      <c r="G3819">
        <v>0.46125523647944128</v>
      </c>
    </row>
    <row r="3820" spans="2:7">
      <c r="B3820">
        <v>3817</v>
      </c>
      <c r="C3820">
        <f>'2.1'!E3824</f>
        <v>108.85762727125822</v>
      </c>
      <c r="D3820">
        <f t="shared" si="178"/>
        <v>1</v>
      </c>
      <c r="E3820">
        <f t="shared" si="179"/>
        <v>0</v>
      </c>
      <c r="F3820">
        <f t="shared" si="177"/>
        <v>0.34367168978929957</v>
      </c>
      <c r="G3820">
        <v>0.46135959552198963</v>
      </c>
    </row>
    <row r="3821" spans="2:7">
      <c r="B3821">
        <v>3818</v>
      </c>
      <c r="C3821">
        <f>'2.1'!E3825</f>
        <v>315.16041364813464</v>
      </c>
      <c r="D3821">
        <f t="shared" si="178"/>
        <v>1</v>
      </c>
      <c r="E3821">
        <f t="shared" si="179"/>
        <v>0</v>
      </c>
      <c r="F3821">
        <f t="shared" si="177"/>
        <v>0.34367168978929957</v>
      </c>
      <c r="G3821">
        <v>0.46211975049976961</v>
      </c>
    </row>
    <row r="3822" spans="2:7">
      <c r="B3822">
        <v>3819</v>
      </c>
      <c r="C3822">
        <f>'2.1'!E3826</f>
        <v>1404.086754670941</v>
      </c>
      <c r="D3822">
        <f t="shared" si="178"/>
        <v>1</v>
      </c>
      <c r="E3822">
        <f t="shared" si="179"/>
        <v>0</v>
      </c>
      <c r="F3822">
        <f t="shared" si="177"/>
        <v>0.34367168978929957</v>
      </c>
      <c r="G3822">
        <v>0.46225473501972941</v>
      </c>
    </row>
    <row r="3823" spans="2:7">
      <c r="B3823">
        <v>3820</v>
      </c>
      <c r="C3823">
        <f>'2.1'!E3827</f>
        <v>707.14366968392687</v>
      </c>
      <c r="D3823">
        <f t="shared" si="178"/>
        <v>1</v>
      </c>
      <c r="E3823">
        <f t="shared" si="179"/>
        <v>0</v>
      </c>
      <c r="F3823">
        <f t="shared" si="177"/>
        <v>0.34367168978929957</v>
      </c>
      <c r="G3823">
        <v>0.46252210518693232</v>
      </c>
    </row>
    <row r="3824" spans="2:7">
      <c r="B3824">
        <v>3821</v>
      </c>
      <c r="C3824">
        <f>'2.1'!E3828</f>
        <v>545.69981878252509</v>
      </c>
      <c r="D3824">
        <f t="shared" si="178"/>
        <v>1</v>
      </c>
      <c r="E3824">
        <f t="shared" si="179"/>
        <v>0</v>
      </c>
      <c r="F3824">
        <f t="shared" si="177"/>
        <v>0.34367168978929957</v>
      </c>
      <c r="G3824">
        <v>0.4629385688859356</v>
      </c>
    </row>
    <row r="3825" spans="2:7">
      <c r="B3825">
        <v>3822</v>
      </c>
      <c r="C3825">
        <f>'2.1'!E3829</f>
        <v>38.454434294741162</v>
      </c>
      <c r="D3825">
        <f t="shared" si="178"/>
        <v>1</v>
      </c>
      <c r="E3825">
        <f t="shared" si="179"/>
        <v>0</v>
      </c>
      <c r="F3825">
        <f t="shared" si="177"/>
        <v>0.34367168978929957</v>
      </c>
      <c r="G3825">
        <v>0.46316829184584091</v>
      </c>
    </row>
    <row r="3826" spans="2:7">
      <c r="B3826">
        <v>3823</v>
      </c>
      <c r="C3826">
        <f>'2.1'!E3830</f>
        <v>1137.2724680585163</v>
      </c>
      <c r="D3826">
        <f t="shared" si="178"/>
        <v>1</v>
      </c>
      <c r="E3826">
        <f t="shared" si="179"/>
        <v>0</v>
      </c>
      <c r="F3826">
        <f t="shared" si="177"/>
        <v>0.34367168978929957</v>
      </c>
      <c r="G3826">
        <v>0.46421686508355597</v>
      </c>
    </row>
    <row r="3827" spans="2:7">
      <c r="B3827">
        <v>3824</v>
      </c>
      <c r="C3827">
        <f>'2.1'!E3831</f>
        <v>1341.319864410784</v>
      </c>
      <c r="D3827">
        <f t="shared" si="178"/>
        <v>1</v>
      </c>
      <c r="E3827">
        <f t="shared" si="179"/>
        <v>0</v>
      </c>
      <c r="F3827">
        <f t="shared" si="177"/>
        <v>0.34367168978929957</v>
      </c>
      <c r="G3827">
        <v>0.46435280510352706</v>
      </c>
    </row>
    <row r="3828" spans="2:7">
      <c r="B3828">
        <v>3825</v>
      </c>
      <c r="C3828">
        <f>'2.1'!E3832</f>
        <v>290.79843783718604</v>
      </c>
      <c r="D3828">
        <f t="shared" si="178"/>
        <v>1</v>
      </c>
      <c r="E3828">
        <f t="shared" si="179"/>
        <v>0</v>
      </c>
      <c r="F3828">
        <f t="shared" si="177"/>
        <v>0.34367168978929957</v>
      </c>
      <c r="G3828">
        <v>0.46440248323920547</v>
      </c>
    </row>
    <row r="3829" spans="2:7">
      <c r="B3829">
        <v>3826</v>
      </c>
      <c r="C3829">
        <f>'2.1'!E3833</f>
        <v>1986.2117559203177</v>
      </c>
      <c r="D3829">
        <f t="shared" si="178"/>
        <v>1</v>
      </c>
      <c r="E3829">
        <f t="shared" si="179"/>
        <v>0</v>
      </c>
      <c r="F3829">
        <f t="shared" si="177"/>
        <v>0.34367168978929957</v>
      </c>
      <c r="G3829">
        <v>0.46458161141447368</v>
      </c>
    </row>
    <row r="3830" spans="2:7">
      <c r="B3830">
        <v>3827</v>
      </c>
      <c r="C3830">
        <f>'2.1'!E3834</f>
        <v>18.24713654709435</v>
      </c>
      <c r="D3830">
        <f t="shared" si="178"/>
        <v>1</v>
      </c>
      <c r="E3830">
        <f t="shared" si="179"/>
        <v>0</v>
      </c>
      <c r="F3830">
        <f t="shared" si="177"/>
        <v>0.34367168978929957</v>
      </c>
      <c r="G3830">
        <v>0.46466253562861298</v>
      </c>
    </row>
    <row r="3831" spans="2:7">
      <c r="B3831">
        <v>3828</v>
      </c>
      <c r="C3831">
        <f>'2.1'!E3835</f>
        <v>1117.2146194160973</v>
      </c>
      <c r="D3831">
        <f t="shared" si="178"/>
        <v>1</v>
      </c>
      <c r="E3831">
        <f t="shared" si="179"/>
        <v>0</v>
      </c>
      <c r="F3831">
        <f t="shared" si="177"/>
        <v>0.34367168978929957</v>
      </c>
      <c r="G3831">
        <v>0.4648452380881366</v>
      </c>
    </row>
    <row r="3832" spans="2:7">
      <c r="B3832">
        <v>3829</v>
      </c>
      <c r="C3832">
        <f>'2.1'!E3836</f>
        <v>2606.1827252843559</v>
      </c>
      <c r="D3832">
        <f t="shared" si="178"/>
        <v>2</v>
      </c>
      <c r="E3832">
        <f t="shared" si="179"/>
        <v>484.94618022748477</v>
      </c>
      <c r="F3832">
        <f t="shared" si="177"/>
        <v>0.42817507470562793</v>
      </c>
      <c r="G3832">
        <v>0.46663875163333968</v>
      </c>
    </row>
    <row r="3833" spans="2:7">
      <c r="B3833">
        <v>3830</v>
      </c>
      <c r="C3833">
        <f>'2.1'!E3837</f>
        <v>1178.9700847904248</v>
      </c>
      <c r="D3833">
        <f t="shared" si="178"/>
        <v>1</v>
      </c>
      <c r="E3833">
        <f t="shared" si="179"/>
        <v>0</v>
      </c>
      <c r="F3833">
        <f t="shared" si="177"/>
        <v>0.34367168978929957</v>
      </c>
      <c r="G3833">
        <v>0.46715251997586871</v>
      </c>
    </row>
    <row r="3834" spans="2:7">
      <c r="B3834">
        <v>3831</v>
      </c>
      <c r="C3834">
        <f>'2.1'!E3838</f>
        <v>195.82388515732819</v>
      </c>
      <c r="D3834">
        <f t="shared" si="178"/>
        <v>1</v>
      </c>
      <c r="E3834">
        <f t="shared" si="179"/>
        <v>0</v>
      </c>
      <c r="F3834">
        <f t="shared" si="177"/>
        <v>0.34367168978929957</v>
      </c>
      <c r="G3834">
        <v>0.46734679707029203</v>
      </c>
    </row>
    <row r="3835" spans="2:7">
      <c r="B3835">
        <v>3832</v>
      </c>
      <c r="C3835">
        <f>'2.1'!E3839</f>
        <v>815.97052491185252</v>
      </c>
      <c r="D3835">
        <f t="shared" si="178"/>
        <v>1</v>
      </c>
      <c r="E3835">
        <f t="shared" si="179"/>
        <v>0</v>
      </c>
      <c r="F3835">
        <f t="shared" si="177"/>
        <v>0.34367168978929957</v>
      </c>
      <c r="G3835">
        <v>0.46756122731014454</v>
      </c>
    </row>
    <row r="3836" spans="2:7">
      <c r="B3836">
        <v>3833</v>
      </c>
      <c r="C3836">
        <f>'2.1'!E3840</f>
        <v>2020.3381153277489</v>
      </c>
      <c r="D3836">
        <f t="shared" si="178"/>
        <v>2</v>
      </c>
      <c r="E3836">
        <f t="shared" si="179"/>
        <v>16.270492262199152</v>
      </c>
      <c r="F3836">
        <f t="shared" si="177"/>
        <v>0.3464091474608979</v>
      </c>
      <c r="G3836">
        <v>0.46775697084663476</v>
      </c>
    </row>
    <row r="3837" spans="2:7">
      <c r="B3837">
        <v>3834</v>
      </c>
      <c r="C3837">
        <f>'2.1'!E3841</f>
        <v>1698.5728524352639</v>
      </c>
      <c r="D3837">
        <f t="shared" si="178"/>
        <v>1</v>
      </c>
      <c r="E3837">
        <f t="shared" si="179"/>
        <v>0</v>
      </c>
      <c r="F3837">
        <f t="shared" si="177"/>
        <v>0.34367168978929957</v>
      </c>
      <c r="G3837">
        <v>0.46835528692150385</v>
      </c>
    </row>
    <row r="3838" spans="2:7">
      <c r="B3838">
        <v>3835</v>
      </c>
      <c r="C3838">
        <f>'2.1'!E3842</f>
        <v>982.55533671360763</v>
      </c>
      <c r="D3838">
        <f t="shared" si="178"/>
        <v>1</v>
      </c>
      <c r="E3838">
        <f t="shared" si="179"/>
        <v>0</v>
      </c>
      <c r="F3838">
        <f t="shared" si="177"/>
        <v>0.34367168978929957</v>
      </c>
      <c r="G3838">
        <v>0.46908980233420533</v>
      </c>
    </row>
    <row r="3839" spans="2:7">
      <c r="B3839">
        <v>3836</v>
      </c>
      <c r="C3839">
        <f>'2.1'!E3843</f>
        <v>3373.4676607110059</v>
      </c>
      <c r="D3839">
        <f t="shared" si="178"/>
        <v>2</v>
      </c>
      <c r="E3839">
        <f t="shared" si="179"/>
        <v>1098.7741285688048</v>
      </c>
      <c r="F3839">
        <f t="shared" si="177"/>
        <v>0.53953793915013648</v>
      </c>
      <c r="G3839">
        <v>0.46969825077353333</v>
      </c>
    </row>
    <row r="3840" spans="2:7">
      <c r="B3840">
        <v>3837</v>
      </c>
      <c r="C3840">
        <f>'2.1'!E3844</f>
        <v>440.00812282472913</v>
      </c>
      <c r="D3840">
        <f t="shared" si="178"/>
        <v>1</v>
      </c>
      <c r="E3840">
        <f t="shared" si="179"/>
        <v>0</v>
      </c>
      <c r="F3840">
        <f t="shared" si="177"/>
        <v>0.34367168978929957</v>
      </c>
      <c r="G3840">
        <v>0.46982037422699729</v>
      </c>
    </row>
    <row r="3841" spans="2:7">
      <c r="B3841">
        <v>3838</v>
      </c>
      <c r="C3841">
        <f>'2.1'!E3845</f>
        <v>729.16411325192564</v>
      </c>
      <c r="D3841">
        <f t="shared" si="178"/>
        <v>1</v>
      </c>
      <c r="E3841">
        <f t="shared" si="179"/>
        <v>0</v>
      </c>
      <c r="F3841">
        <f t="shared" si="177"/>
        <v>0.34367168978929957</v>
      </c>
      <c r="G3841">
        <v>0.4699357237050667</v>
      </c>
    </row>
    <row r="3842" spans="2:7">
      <c r="B3842">
        <v>3839</v>
      </c>
      <c r="C3842">
        <f>'2.1'!E3846</f>
        <v>1199.0328910947296</v>
      </c>
      <c r="D3842">
        <f t="shared" si="178"/>
        <v>1</v>
      </c>
      <c r="E3842">
        <f t="shared" si="179"/>
        <v>0</v>
      </c>
      <c r="F3842">
        <f t="shared" si="177"/>
        <v>0.34367168978929957</v>
      </c>
      <c r="G3842">
        <v>0.46997393587530117</v>
      </c>
    </row>
    <row r="3843" spans="2:7">
      <c r="B3843">
        <v>3840</v>
      </c>
      <c r="C3843">
        <f>'2.1'!E3847</f>
        <v>1501.698585157143</v>
      </c>
      <c r="D3843">
        <f t="shared" si="178"/>
        <v>1</v>
      </c>
      <c r="E3843">
        <f t="shared" si="179"/>
        <v>0</v>
      </c>
      <c r="F3843">
        <f t="shared" si="177"/>
        <v>0.34367168978929957</v>
      </c>
      <c r="G3843">
        <v>0.47003829954245668</v>
      </c>
    </row>
    <row r="3844" spans="2:7">
      <c r="B3844">
        <v>3841</v>
      </c>
      <c r="C3844">
        <f>'2.1'!E3848</f>
        <v>489.42343952650003</v>
      </c>
      <c r="D3844">
        <f t="shared" si="178"/>
        <v>1</v>
      </c>
      <c r="E3844">
        <f t="shared" si="179"/>
        <v>0</v>
      </c>
      <c r="F3844">
        <f t="shared" ref="F3844:F3907" si="180">_xlfn.NORM.DIST(E3844,$J$4,$J$5,TRUE)</f>
        <v>0.34367168978929957</v>
      </c>
      <c r="G3844">
        <v>0.4702055615468439</v>
      </c>
    </row>
    <row r="3845" spans="2:7">
      <c r="B3845">
        <v>3842</v>
      </c>
      <c r="C3845">
        <f>'2.1'!E3849</f>
        <v>614.24145329733699</v>
      </c>
      <c r="D3845">
        <f t="shared" ref="D3845:D3908" si="181">IF(C3845&lt;=2000,1,IF(AND(C3845&gt;2000,C3845&lt;=17000),2,IF(C3845&gt;17000,3,0)))</f>
        <v>1</v>
      </c>
      <c r="E3845">
        <f t="shared" ref="E3845:E3908" si="182">IF(D3845=1,0,IF(D3845=2,0.8*(C3845-2000),IF(D3845=3,12000,"Error")))</f>
        <v>0</v>
      </c>
      <c r="F3845">
        <f t="shared" si="180"/>
        <v>0.34367168978929957</v>
      </c>
      <c r="G3845">
        <v>0.47032497320906413</v>
      </c>
    </row>
    <row r="3846" spans="2:7">
      <c r="B3846">
        <v>3843</v>
      </c>
      <c r="C3846">
        <f>'2.1'!E3850</f>
        <v>426.019500926847</v>
      </c>
      <c r="D3846">
        <f t="shared" si="181"/>
        <v>1</v>
      </c>
      <c r="E3846">
        <f t="shared" si="182"/>
        <v>0</v>
      </c>
      <c r="F3846">
        <f t="shared" si="180"/>
        <v>0.34367168978929957</v>
      </c>
      <c r="G3846">
        <v>0.47050656027784887</v>
      </c>
    </row>
    <row r="3847" spans="2:7">
      <c r="B3847">
        <v>3844</v>
      </c>
      <c r="C3847">
        <f>'2.1'!E3851</f>
        <v>667.67358531970888</v>
      </c>
      <c r="D3847">
        <f t="shared" si="181"/>
        <v>1</v>
      </c>
      <c r="E3847">
        <f t="shared" si="182"/>
        <v>0</v>
      </c>
      <c r="F3847">
        <f t="shared" si="180"/>
        <v>0.34367168978929957</v>
      </c>
      <c r="G3847">
        <v>0.47061273526224395</v>
      </c>
    </row>
    <row r="3848" spans="2:7">
      <c r="B3848">
        <v>3845</v>
      </c>
      <c r="C3848">
        <f>'2.1'!E3852</f>
        <v>1386.6396893033807</v>
      </c>
      <c r="D3848">
        <f t="shared" si="181"/>
        <v>1</v>
      </c>
      <c r="E3848">
        <f t="shared" si="182"/>
        <v>0</v>
      </c>
      <c r="F3848">
        <f t="shared" si="180"/>
        <v>0.34367168978929957</v>
      </c>
      <c r="G3848">
        <v>0.47098250329576929</v>
      </c>
    </row>
    <row r="3849" spans="2:7">
      <c r="B3849">
        <v>3846</v>
      </c>
      <c r="C3849">
        <f>'2.1'!E3853</f>
        <v>3648.4448982402719</v>
      </c>
      <c r="D3849">
        <f t="shared" si="181"/>
        <v>2</v>
      </c>
      <c r="E3849">
        <f t="shared" si="182"/>
        <v>1318.7559185922175</v>
      </c>
      <c r="F3849">
        <f t="shared" si="180"/>
        <v>0.57915016801948005</v>
      </c>
      <c r="G3849">
        <v>0.47100870446941007</v>
      </c>
    </row>
    <row r="3850" spans="2:7">
      <c r="B3850">
        <v>3847</v>
      </c>
      <c r="C3850">
        <f>'2.1'!E3854</f>
        <v>19408.063866855933</v>
      </c>
      <c r="D3850">
        <f t="shared" si="181"/>
        <v>3</v>
      </c>
      <c r="E3850">
        <f t="shared" si="182"/>
        <v>12000</v>
      </c>
      <c r="F3850">
        <f t="shared" si="180"/>
        <v>0.99999980837082791</v>
      </c>
      <c r="G3850">
        <v>0.47105901912037512</v>
      </c>
    </row>
    <row r="3851" spans="2:7">
      <c r="B3851">
        <v>3848</v>
      </c>
      <c r="C3851">
        <f>'2.1'!E3855</f>
        <v>2794.518221698906</v>
      </c>
      <c r="D3851">
        <f t="shared" si="181"/>
        <v>2</v>
      </c>
      <c r="E3851">
        <f t="shared" si="182"/>
        <v>635.61457735912484</v>
      </c>
      <c r="F3851">
        <f t="shared" si="180"/>
        <v>0.45532346526563594</v>
      </c>
      <c r="G3851">
        <v>0.47135547029642721</v>
      </c>
    </row>
    <row r="3852" spans="2:7">
      <c r="B3852">
        <v>3849</v>
      </c>
      <c r="C3852">
        <f>'2.1'!E3856</f>
        <v>1247.0651101514213</v>
      </c>
      <c r="D3852">
        <f t="shared" si="181"/>
        <v>1</v>
      </c>
      <c r="E3852">
        <f t="shared" si="182"/>
        <v>0</v>
      </c>
      <c r="F3852">
        <f t="shared" si="180"/>
        <v>0.34367168978929957</v>
      </c>
      <c r="G3852">
        <v>0.47163115615849316</v>
      </c>
    </row>
    <row r="3853" spans="2:7">
      <c r="B3853">
        <v>3850</v>
      </c>
      <c r="C3853">
        <f>'2.1'!E3857</f>
        <v>379.3578056074544</v>
      </c>
      <c r="D3853">
        <f t="shared" si="181"/>
        <v>1</v>
      </c>
      <c r="E3853">
        <f t="shared" si="182"/>
        <v>0</v>
      </c>
      <c r="F3853">
        <f t="shared" si="180"/>
        <v>0.34367168978929957</v>
      </c>
      <c r="G3853">
        <v>0.47176603898183755</v>
      </c>
    </row>
    <row r="3854" spans="2:7">
      <c r="B3854">
        <v>3851</v>
      </c>
      <c r="C3854">
        <f>'2.1'!E3858</f>
        <v>413.95189041909157</v>
      </c>
      <c r="D3854">
        <f t="shared" si="181"/>
        <v>1</v>
      </c>
      <c r="E3854">
        <f t="shared" si="182"/>
        <v>0</v>
      </c>
      <c r="F3854">
        <f t="shared" si="180"/>
        <v>0.34367168978929957</v>
      </c>
      <c r="G3854">
        <v>0.47194798627161844</v>
      </c>
    </row>
    <row r="3855" spans="2:7">
      <c r="B3855">
        <v>3852</v>
      </c>
      <c r="C3855">
        <f>'2.1'!E3859</f>
        <v>3184.9549037625839</v>
      </c>
      <c r="D3855">
        <f t="shared" si="181"/>
        <v>2</v>
      </c>
      <c r="E3855">
        <f t="shared" si="182"/>
        <v>947.96392301006711</v>
      </c>
      <c r="F3855">
        <f t="shared" si="180"/>
        <v>0.51212810532380248</v>
      </c>
      <c r="G3855">
        <v>0.47207669322465018</v>
      </c>
    </row>
    <row r="3856" spans="2:7">
      <c r="B3856">
        <v>3853</v>
      </c>
      <c r="C3856">
        <f>'2.1'!E3860</f>
        <v>853.76425557950256</v>
      </c>
      <c r="D3856">
        <f t="shared" si="181"/>
        <v>1</v>
      </c>
      <c r="E3856">
        <f t="shared" si="182"/>
        <v>0</v>
      </c>
      <c r="F3856">
        <f t="shared" si="180"/>
        <v>0.34367168978929957</v>
      </c>
      <c r="G3856">
        <v>0.47218017442049343</v>
      </c>
    </row>
    <row r="3857" spans="2:7">
      <c r="B3857">
        <v>3854</v>
      </c>
      <c r="C3857">
        <f>'2.1'!E3861</f>
        <v>2529.3744832436178</v>
      </c>
      <c r="D3857">
        <f t="shared" si="181"/>
        <v>2</v>
      </c>
      <c r="E3857">
        <f t="shared" si="182"/>
        <v>423.49958659489425</v>
      </c>
      <c r="F3857">
        <f t="shared" si="180"/>
        <v>0.4171926883381456</v>
      </c>
      <c r="G3857">
        <v>0.47281372061135107</v>
      </c>
    </row>
    <row r="3858" spans="2:7">
      <c r="B3858">
        <v>3855</v>
      </c>
      <c r="C3858">
        <f>'2.1'!E3862</f>
        <v>1370.9476588787047</v>
      </c>
      <c r="D3858">
        <f t="shared" si="181"/>
        <v>1</v>
      </c>
      <c r="E3858">
        <f t="shared" si="182"/>
        <v>0</v>
      </c>
      <c r="F3858">
        <f t="shared" si="180"/>
        <v>0.34367168978929957</v>
      </c>
      <c r="G3858">
        <v>0.47312647786851653</v>
      </c>
    </row>
    <row r="3859" spans="2:7">
      <c r="B3859">
        <v>3856</v>
      </c>
      <c r="C3859">
        <f>'2.1'!E3863</f>
        <v>311.00046954493865</v>
      </c>
      <c r="D3859">
        <f t="shared" si="181"/>
        <v>1</v>
      </c>
      <c r="E3859">
        <f t="shared" si="182"/>
        <v>0</v>
      </c>
      <c r="F3859">
        <f t="shared" si="180"/>
        <v>0.34367168978929957</v>
      </c>
      <c r="G3859">
        <v>0.47322282187141435</v>
      </c>
    </row>
    <row r="3860" spans="2:7">
      <c r="B3860">
        <v>3857</v>
      </c>
      <c r="C3860">
        <f>'2.1'!E3864</f>
        <v>935.74471890357631</v>
      </c>
      <c r="D3860">
        <f t="shared" si="181"/>
        <v>1</v>
      </c>
      <c r="E3860">
        <f t="shared" si="182"/>
        <v>0</v>
      </c>
      <c r="F3860">
        <f t="shared" si="180"/>
        <v>0.34367168978929957</v>
      </c>
      <c r="G3860">
        <v>0.47370044436255387</v>
      </c>
    </row>
    <row r="3861" spans="2:7">
      <c r="B3861">
        <v>3858</v>
      </c>
      <c r="C3861">
        <f>'2.1'!E3865</f>
        <v>275.16588084847359</v>
      </c>
      <c r="D3861">
        <f t="shared" si="181"/>
        <v>1</v>
      </c>
      <c r="E3861">
        <f t="shared" si="182"/>
        <v>0</v>
      </c>
      <c r="F3861">
        <f t="shared" si="180"/>
        <v>0.34367168978929957</v>
      </c>
      <c r="G3861">
        <v>0.47370097899772601</v>
      </c>
    </row>
    <row r="3862" spans="2:7">
      <c r="B3862">
        <v>3859</v>
      </c>
      <c r="C3862">
        <f>'2.1'!E3866</f>
        <v>394.93575861892145</v>
      </c>
      <c r="D3862">
        <f t="shared" si="181"/>
        <v>1</v>
      </c>
      <c r="E3862">
        <f t="shared" si="182"/>
        <v>0</v>
      </c>
      <c r="F3862">
        <f t="shared" si="180"/>
        <v>0.34367168978929957</v>
      </c>
      <c r="G3862">
        <v>0.47398706671819557</v>
      </c>
    </row>
    <row r="3863" spans="2:7">
      <c r="B3863">
        <v>3860</v>
      </c>
      <c r="C3863">
        <f>'2.1'!E3867</f>
        <v>382.15270577665962</v>
      </c>
      <c r="D3863">
        <f t="shared" si="181"/>
        <v>1</v>
      </c>
      <c r="E3863">
        <f t="shared" si="182"/>
        <v>0</v>
      </c>
      <c r="F3863">
        <f t="shared" si="180"/>
        <v>0.34367168978929957</v>
      </c>
      <c r="G3863">
        <v>0.47402002560848033</v>
      </c>
    </row>
    <row r="3864" spans="2:7">
      <c r="B3864">
        <v>3861</v>
      </c>
      <c r="C3864">
        <f>'2.1'!E3868</f>
        <v>421.66929924517683</v>
      </c>
      <c r="D3864">
        <f t="shared" si="181"/>
        <v>1</v>
      </c>
      <c r="E3864">
        <f t="shared" si="182"/>
        <v>0</v>
      </c>
      <c r="F3864">
        <f t="shared" si="180"/>
        <v>0.34367168978929957</v>
      </c>
      <c r="G3864">
        <v>0.47411317129915403</v>
      </c>
    </row>
    <row r="3865" spans="2:7">
      <c r="B3865">
        <v>3862</v>
      </c>
      <c r="C3865">
        <f>'2.1'!E3869</f>
        <v>343.48062421700109</v>
      </c>
      <c r="D3865">
        <f t="shared" si="181"/>
        <v>1</v>
      </c>
      <c r="E3865">
        <f t="shared" si="182"/>
        <v>0</v>
      </c>
      <c r="F3865">
        <f t="shared" si="180"/>
        <v>0.34367168978929957</v>
      </c>
      <c r="G3865">
        <v>0.47445191408067938</v>
      </c>
    </row>
    <row r="3866" spans="2:7">
      <c r="B3866">
        <v>3863</v>
      </c>
      <c r="C3866">
        <f>'2.1'!E3870</f>
        <v>4433.4729092006928</v>
      </c>
      <c r="D3866">
        <f t="shared" si="181"/>
        <v>2</v>
      </c>
      <c r="E3866">
        <f t="shared" si="182"/>
        <v>1946.7783273605544</v>
      </c>
      <c r="F3866">
        <f t="shared" si="180"/>
        <v>0.68669131140100848</v>
      </c>
      <c r="G3866">
        <v>0.47470482472910347</v>
      </c>
    </row>
    <row r="3867" spans="2:7">
      <c r="B3867">
        <v>3864</v>
      </c>
      <c r="C3867">
        <f>'2.1'!E3871</f>
        <v>3084.9430890105759</v>
      </c>
      <c r="D3867">
        <f t="shared" si="181"/>
        <v>2</v>
      </c>
      <c r="E3867">
        <f t="shared" si="182"/>
        <v>867.95447120846075</v>
      </c>
      <c r="F3867">
        <f t="shared" si="180"/>
        <v>0.49755476398737453</v>
      </c>
      <c r="G3867">
        <v>0.47478859507681204</v>
      </c>
    </row>
    <row r="3868" spans="2:7">
      <c r="B3868">
        <v>3865</v>
      </c>
      <c r="C3868">
        <f>'2.1'!E3872</f>
        <v>1483.1529649431459</v>
      </c>
      <c r="D3868">
        <f t="shared" si="181"/>
        <v>1</v>
      </c>
      <c r="E3868">
        <f t="shared" si="182"/>
        <v>0</v>
      </c>
      <c r="F3868">
        <f t="shared" si="180"/>
        <v>0.34367168978929957</v>
      </c>
      <c r="G3868">
        <v>0.47481058834108092</v>
      </c>
    </row>
    <row r="3869" spans="2:7">
      <c r="B3869">
        <v>3866</v>
      </c>
      <c r="C3869">
        <f>'2.1'!E3873</f>
        <v>16206.458250487012</v>
      </c>
      <c r="D3869">
        <f t="shared" si="181"/>
        <v>2</v>
      </c>
      <c r="E3869">
        <f t="shared" si="182"/>
        <v>11365.16660038961</v>
      </c>
      <c r="F3869">
        <f t="shared" si="180"/>
        <v>0.99999915440758791</v>
      </c>
      <c r="G3869">
        <v>0.47771439498194151</v>
      </c>
    </row>
    <row r="3870" spans="2:7">
      <c r="B3870">
        <v>3867</v>
      </c>
      <c r="C3870">
        <f>'2.1'!E3874</f>
        <v>1385.3560905899919</v>
      </c>
      <c r="D3870">
        <f t="shared" si="181"/>
        <v>1</v>
      </c>
      <c r="E3870">
        <f t="shared" si="182"/>
        <v>0</v>
      </c>
      <c r="F3870">
        <f t="shared" si="180"/>
        <v>0.34367168978929957</v>
      </c>
      <c r="G3870">
        <v>0.47780156520831707</v>
      </c>
    </row>
    <row r="3871" spans="2:7">
      <c r="B3871">
        <v>3868</v>
      </c>
      <c r="C3871">
        <f>'2.1'!E3875</f>
        <v>1675.5341665423889</v>
      </c>
      <c r="D3871">
        <f t="shared" si="181"/>
        <v>1</v>
      </c>
      <c r="E3871">
        <f t="shared" si="182"/>
        <v>0</v>
      </c>
      <c r="F3871">
        <f t="shared" si="180"/>
        <v>0.34367168978929957</v>
      </c>
      <c r="G3871">
        <v>0.47782317808940594</v>
      </c>
    </row>
    <row r="3872" spans="2:7">
      <c r="B3872">
        <v>3869</v>
      </c>
      <c r="C3872">
        <f>'2.1'!E3876</f>
        <v>814.80284470487243</v>
      </c>
      <c r="D3872">
        <f t="shared" si="181"/>
        <v>1</v>
      </c>
      <c r="E3872">
        <f t="shared" si="182"/>
        <v>0</v>
      </c>
      <c r="F3872">
        <f t="shared" si="180"/>
        <v>0.34367168978929957</v>
      </c>
      <c r="G3872">
        <v>0.47806773358954613</v>
      </c>
    </row>
    <row r="3873" spans="2:7">
      <c r="B3873">
        <v>3870</v>
      </c>
      <c r="C3873">
        <f>'2.1'!E3877</f>
        <v>57.624594720732929</v>
      </c>
      <c r="D3873">
        <f t="shared" si="181"/>
        <v>1</v>
      </c>
      <c r="E3873">
        <f t="shared" si="182"/>
        <v>0</v>
      </c>
      <c r="F3873">
        <f t="shared" si="180"/>
        <v>0.34367168978929957</v>
      </c>
      <c r="G3873">
        <v>0.48028019767965008</v>
      </c>
    </row>
    <row r="3874" spans="2:7">
      <c r="B3874">
        <v>3871</v>
      </c>
      <c r="C3874">
        <f>'2.1'!E3878</f>
        <v>2271.4706890622447</v>
      </c>
      <c r="D3874">
        <f t="shared" si="181"/>
        <v>2</v>
      </c>
      <c r="E3874">
        <f t="shared" si="182"/>
        <v>217.17655124979575</v>
      </c>
      <c r="F3874">
        <f t="shared" si="180"/>
        <v>0.38083302327596369</v>
      </c>
      <c r="G3874">
        <v>0.48065032656363071</v>
      </c>
    </row>
    <row r="3875" spans="2:7">
      <c r="B3875">
        <v>3872</v>
      </c>
      <c r="C3875">
        <f>'2.1'!E3879</f>
        <v>16472.535314622815</v>
      </c>
      <c r="D3875">
        <f t="shared" si="181"/>
        <v>2</v>
      </c>
      <c r="E3875">
        <f t="shared" si="182"/>
        <v>11578.028251698253</v>
      </c>
      <c r="F3875">
        <f t="shared" si="180"/>
        <v>0.99999948129381389</v>
      </c>
      <c r="G3875">
        <v>0.48088573256193157</v>
      </c>
    </row>
    <row r="3876" spans="2:7">
      <c r="B3876">
        <v>3873</v>
      </c>
      <c r="C3876">
        <f>'2.1'!E3880</f>
        <v>3336.8905141384239</v>
      </c>
      <c r="D3876">
        <f t="shared" si="181"/>
        <v>2</v>
      </c>
      <c r="E3876">
        <f t="shared" si="182"/>
        <v>1069.5124113107393</v>
      </c>
      <c r="F3876">
        <f t="shared" si="180"/>
        <v>0.534230206315913</v>
      </c>
      <c r="G3876">
        <v>0.48181503398069692</v>
      </c>
    </row>
    <row r="3877" spans="2:7">
      <c r="B3877">
        <v>3874</v>
      </c>
      <c r="C3877">
        <f>'2.1'!E3881</f>
        <v>3653.3534546112487</v>
      </c>
      <c r="D3877">
        <f t="shared" si="181"/>
        <v>2</v>
      </c>
      <c r="E3877">
        <f t="shared" si="182"/>
        <v>1322.6827636889991</v>
      </c>
      <c r="F3877">
        <f t="shared" si="180"/>
        <v>0.57985126513960916</v>
      </c>
      <c r="G3877">
        <v>0.48188023202814295</v>
      </c>
    </row>
    <row r="3878" spans="2:7">
      <c r="B3878">
        <v>3875</v>
      </c>
      <c r="C3878">
        <f>'2.1'!E3882</f>
        <v>1153.737679913603</v>
      </c>
      <c r="D3878">
        <f t="shared" si="181"/>
        <v>1</v>
      </c>
      <c r="E3878">
        <f t="shared" si="182"/>
        <v>0</v>
      </c>
      <c r="F3878">
        <f t="shared" si="180"/>
        <v>0.34367168978929957</v>
      </c>
      <c r="G3878">
        <v>0.48257050359416126</v>
      </c>
    </row>
    <row r="3879" spans="2:7">
      <c r="B3879">
        <v>3876</v>
      </c>
      <c r="C3879">
        <f>'2.1'!E3883</f>
        <v>639.76410960370367</v>
      </c>
      <c r="D3879">
        <f t="shared" si="181"/>
        <v>1</v>
      </c>
      <c r="E3879">
        <f t="shared" si="182"/>
        <v>0</v>
      </c>
      <c r="F3879">
        <f t="shared" si="180"/>
        <v>0.34367168978929957</v>
      </c>
      <c r="G3879">
        <v>0.48316270025198005</v>
      </c>
    </row>
    <row r="3880" spans="2:7">
      <c r="B3880">
        <v>3877</v>
      </c>
      <c r="C3880">
        <f>'2.1'!E3884</f>
        <v>1965.4640181480415</v>
      </c>
      <c r="D3880">
        <f t="shared" si="181"/>
        <v>1</v>
      </c>
      <c r="E3880">
        <f t="shared" si="182"/>
        <v>0</v>
      </c>
      <c r="F3880">
        <f t="shared" si="180"/>
        <v>0.34367168978929957</v>
      </c>
      <c r="G3880">
        <v>0.48325976670816684</v>
      </c>
    </row>
    <row r="3881" spans="2:7">
      <c r="B3881">
        <v>3878</v>
      </c>
      <c r="C3881">
        <f>'2.1'!E3885</f>
        <v>603.19819484875848</v>
      </c>
      <c r="D3881">
        <f t="shared" si="181"/>
        <v>1</v>
      </c>
      <c r="E3881">
        <f t="shared" si="182"/>
        <v>0</v>
      </c>
      <c r="F3881">
        <f t="shared" si="180"/>
        <v>0.34367168978929957</v>
      </c>
      <c r="G3881">
        <v>0.48390126591472005</v>
      </c>
    </row>
    <row r="3882" spans="2:7">
      <c r="B3882">
        <v>3879</v>
      </c>
      <c r="C3882">
        <f>'2.1'!E3886</f>
        <v>2012.7434886192825</v>
      </c>
      <c r="D3882">
        <f t="shared" si="181"/>
        <v>2</v>
      </c>
      <c r="E3882">
        <f t="shared" si="182"/>
        <v>10.194790895426014</v>
      </c>
      <c r="F3882">
        <f t="shared" si="180"/>
        <v>0.34538598224083794</v>
      </c>
      <c r="G3882">
        <v>0.48396117632030006</v>
      </c>
    </row>
    <row r="3883" spans="2:7">
      <c r="B3883">
        <v>3880</v>
      </c>
      <c r="C3883">
        <f>'2.1'!E3887</f>
        <v>2390.6307448986577</v>
      </c>
      <c r="D3883">
        <f t="shared" si="181"/>
        <v>2</v>
      </c>
      <c r="E3883">
        <f t="shared" si="182"/>
        <v>312.50459591892616</v>
      </c>
      <c r="F3883">
        <f t="shared" si="180"/>
        <v>0.3975228693063525</v>
      </c>
      <c r="G3883">
        <v>0.48409610217995458</v>
      </c>
    </row>
    <row r="3884" spans="2:7">
      <c r="B3884">
        <v>3881</v>
      </c>
      <c r="C3884">
        <f>'2.1'!E3888</f>
        <v>1461.1484104104629</v>
      </c>
      <c r="D3884">
        <f t="shared" si="181"/>
        <v>1</v>
      </c>
      <c r="E3884">
        <f t="shared" si="182"/>
        <v>0</v>
      </c>
      <c r="F3884">
        <f t="shared" si="180"/>
        <v>0.34367168978929957</v>
      </c>
      <c r="G3884">
        <v>0.48447344202482617</v>
      </c>
    </row>
    <row r="3885" spans="2:7">
      <c r="B3885">
        <v>3882</v>
      </c>
      <c r="C3885">
        <f>'2.1'!E3889</f>
        <v>123.06793748849587</v>
      </c>
      <c r="D3885">
        <f t="shared" si="181"/>
        <v>1</v>
      </c>
      <c r="E3885">
        <f t="shared" si="182"/>
        <v>0</v>
      </c>
      <c r="F3885">
        <f t="shared" si="180"/>
        <v>0.34367168978929957</v>
      </c>
      <c r="G3885">
        <v>0.48471667204422142</v>
      </c>
    </row>
    <row r="3886" spans="2:7">
      <c r="B3886">
        <v>3883</v>
      </c>
      <c r="C3886">
        <f>'2.1'!E3890</f>
        <v>440.16000524650264</v>
      </c>
      <c r="D3886">
        <f t="shared" si="181"/>
        <v>1</v>
      </c>
      <c r="E3886">
        <f t="shared" si="182"/>
        <v>0</v>
      </c>
      <c r="F3886">
        <f t="shared" si="180"/>
        <v>0.34367168978929957</v>
      </c>
      <c r="G3886">
        <v>0.48482151898761416</v>
      </c>
    </row>
    <row r="3887" spans="2:7">
      <c r="B3887">
        <v>3884</v>
      </c>
      <c r="C3887">
        <f>'2.1'!E3891</f>
        <v>6568.5251744463749</v>
      </c>
      <c r="D3887">
        <f t="shared" si="181"/>
        <v>2</v>
      </c>
      <c r="E3887">
        <f t="shared" si="182"/>
        <v>3654.8201395571</v>
      </c>
      <c r="F3887">
        <f t="shared" si="180"/>
        <v>0.8973214146514884</v>
      </c>
      <c r="G3887">
        <v>0.48596042407894918</v>
      </c>
    </row>
    <row r="3888" spans="2:7">
      <c r="B3888">
        <v>3885</v>
      </c>
      <c r="C3888">
        <f>'2.1'!E3892</f>
        <v>292.73543180080236</v>
      </c>
      <c r="D3888">
        <f t="shared" si="181"/>
        <v>1</v>
      </c>
      <c r="E3888">
        <f t="shared" si="182"/>
        <v>0</v>
      </c>
      <c r="F3888">
        <f t="shared" si="180"/>
        <v>0.34367168978929957</v>
      </c>
      <c r="G3888">
        <v>0.48601503841089455</v>
      </c>
    </row>
    <row r="3889" spans="2:7">
      <c r="B3889">
        <v>3886</v>
      </c>
      <c r="C3889">
        <f>'2.1'!E3893</f>
        <v>2102.8672356079628</v>
      </c>
      <c r="D3889">
        <f t="shared" si="181"/>
        <v>2</v>
      </c>
      <c r="E3889">
        <f t="shared" si="182"/>
        <v>82.293788486370261</v>
      </c>
      <c r="F3889">
        <f t="shared" si="180"/>
        <v>0.35759857273694917</v>
      </c>
      <c r="G3889">
        <v>0.48610810153461936</v>
      </c>
    </row>
    <row r="3890" spans="2:7">
      <c r="B3890">
        <v>3887</v>
      </c>
      <c r="C3890">
        <f>'2.1'!E3894</f>
        <v>190.55876563322585</v>
      </c>
      <c r="D3890">
        <f t="shared" si="181"/>
        <v>1</v>
      </c>
      <c r="E3890">
        <f t="shared" si="182"/>
        <v>0</v>
      </c>
      <c r="F3890">
        <f t="shared" si="180"/>
        <v>0.34367168978929957</v>
      </c>
      <c r="G3890">
        <v>0.48652283904416288</v>
      </c>
    </row>
    <row r="3891" spans="2:7">
      <c r="B3891">
        <v>3888</v>
      </c>
      <c r="C3891">
        <f>'2.1'!E3895</f>
        <v>381.20393927837466</v>
      </c>
      <c r="D3891">
        <f t="shared" si="181"/>
        <v>1</v>
      </c>
      <c r="E3891">
        <f t="shared" si="182"/>
        <v>0</v>
      </c>
      <c r="F3891">
        <f t="shared" si="180"/>
        <v>0.34367168978929957</v>
      </c>
      <c r="G3891">
        <v>0.48668105180240234</v>
      </c>
    </row>
    <row r="3892" spans="2:7">
      <c r="B3892">
        <v>3889</v>
      </c>
      <c r="C3892">
        <f>'2.1'!E3896</f>
        <v>386.79109888305152</v>
      </c>
      <c r="D3892">
        <f t="shared" si="181"/>
        <v>1</v>
      </c>
      <c r="E3892">
        <f t="shared" si="182"/>
        <v>0</v>
      </c>
      <c r="F3892">
        <f t="shared" si="180"/>
        <v>0.34367168978929957</v>
      </c>
      <c r="G3892">
        <v>0.48711616499313487</v>
      </c>
    </row>
    <row r="3893" spans="2:7">
      <c r="B3893">
        <v>3890</v>
      </c>
      <c r="C3893">
        <f>'2.1'!E3897</f>
        <v>993.39133913494209</v>
      </c>
      <c r="D3893">
        <f t="shared" si="181"/>
        <v>1</v>
      </c>
      <c r="E3893">
        <f t="shared" si="182"/>
        <v>0</v>
      </c>
      <c r="F3893">
        <f t="shared" si="180"/>
        <v>0.34367168978929957</v>
      </c>
      <c r="G3893">
        <v>0.4871680186821446</v>
      </c>
    </row>
    <row r="3894" spans="2:7">
      <c r="B3894">
        <v>3891</v>
      </c>
      <c r="C3894">
        <f>'2.1'!E3898</f>
        <v>2917.844873077393</v>
      </c>
      <c r="D3894">
        <f t="shared" si="181"/>
        <v>2</v>
      </c>
      <c r="E3894">
        <f t="shared" si="182"/>
        <v>734.27589846191449</v>
      </c>
      <c r="F3894">
        <f t="shared" si="180"/>
        <v>0.47322282187141435</v>
      </c>
      <c r="G3894">
        <v>0.48719633862723349</v>
      </c>
    </row>
    <row r="3895" spans="2:7">
      <c r="B3895">
        <v>3892</v>
      </c>
      <c r="C3895">
        <f>'2.1'!E3899</f>
        <v>3203.2171489329767</v>
      </c>
      <c r="D3895">
        <f t="shared" si="181"/>
        <v>2</v>
      </c>
      <c r="E3895">
        <f t="shared" si="182"/>
        <v>962.57371914638134</v>
      </c>
      <c r="F3895">
        <f t="shared" si="180"/>
        <v>0.51478803481086777</v>
      </c>
      <c r="G3895">
        <v>0.48757260201129987</v>
      </c>
    </row>
    <row r="3896" spans="2:7">
      <c r="B3896">
        <v>3893</v>
      </c>
      <c r="C3896">
        <f>'2.1'!E3900</f>
        <v>1627.4253492175751</v>
      </c>
      <c r="D3896">
        <f t="shared" si="181"/>
        <v>1</v>
      </c>
      <c r="E3896">
        <f t="shared" si="182"/>
        <v>0</v>
      </c>
      <c r="F3896">
        <f t="shared" si="180"/>
        <v>0.34367168978929957</v>
      </c>
      <c r="G3896">
        <v>0.48774224135251204</v>
      </c>
    </row>
    <row r="3897" spans="2:7">
      <c r="B3897">
        <v>3894</v>
      </c>
      <c r="C3897">
        <f>'2.1'!E3901</f>
        <v>465.63450116892182</v>
      </c>
      <c r="D3897">
        <f t="shared" si="181"/>
        <v>1</v>
      </c>
      <c r="E3897">
        <f t="shared" si="182"/>
        <v>0</v>
      </c>
      <c r="F3897">
        <f t="shared" si="180"/>
        <v>0.34367168978929957</v>
      </c>
      <c r="G3897">
        <v>0.48780270000597825</v>
      </c>
    </row>
    <row r="3898" spans="2:7">
      <c r="B3898">
        <v>3895</v>
      </c>
      <c r="C3898">
        <f>'2.1'!E3902</f>
        <v>82.568333149954682</v>
      </c>
      <c r="D3898">
        <f t="shared" si="181"/>
        <v>1</v>
      </c>
      <c r="E3898">
        <f t="shared" si="182"/>
        <v>0</v>
      </c>
      <c r="F3898">
        <f t="shared" si="180"/>
        <v>0.34367168978929957</v>
      </c>
      <c r="G3898">
        <v>0.4879047799592478</v>
      </c>
    </row>
    <row r="3899" spans="2:7">
      <c r="B3899">
        <v>3896</v>
      </c>
      <c r="C3899">
        <f>'2.1'!E3903</f>
        <v>1136.793709633627</v>
      </c>
      <c r="D3899">
        <f t="shared" si="181"/>
        <v>1</v>
      </c>
      <c r="E3899">
        <f t="shared" si="182"/>
        <v>0</v>
      </c>
      <c r="F3899">
        <f t="shared" si="180"/>
        <v>0.34367168978929957</v>
      </c>
      <c r="G3899">
        <v>0.48805758654880582</v>
      </c>
    </row>
    <row r="3900" spans="2:7">
      <c r="B3900">
        <v>3897</v>
      </c>
      <c r="C3900">
        <f>'2.1'!E3904</f>
        <v>44308.150656587779</v>
      </c>
      <c r="D3900">
        <f t="shared" si="181"/>
        <v>3</v>
      </c>
      <c r="E3900">
        <f t="shared" si="182"/>
        <v>12000</v>
      </c>
      <c r="F3900">
        <f t="shared" si="180"/>
        <v>0.99999980837082791</v>
      </c>
      <c r="G3900">
        <v>0.48826354693181928</v>
      </c>
    </row>
    <row r="3901" spans="2:7">
      <c r="B3901">
        <v>3898</v>
      </c>
      <c r="C3901">
        <f>'2.1'!E3905</f>
        <v>45.839003499062521</v>
      </c>
      <c r="D3901">
        <f t="shared" si="181"/>
        <v>1</v>
      </c>
      <c r="E3901">
        <f t="shared" si="182"/>
        <v>0</v>
      </c>
      <c r="F3901">
        <f t="shared" si="180"/>
        <v>0.34367168978929957</v>
      </c>
      <c r="G3901">
        <v>0.48850248018018722</v>
      </c>
    </row>
    <row r="3902" spans="2:7">
      <c r="B3902">
        <v>3899</v>
      </c>
      <c r="C3902">
        <f>'2.1'!E3906</f>
        <v>5802.5327502988994</v>
      </c>
      <c r="D3902">
        <f t="shared" si="181"/>
        <v>2</v>
      </c>
      <c r="E3902">
        <f t="shared" si="182"/>
        <v>3042.0262002391196</v>
      </c>
      <c r="F3902">
        <f t="shared" si="180"/>
        <v>0.83808450002137791</v>
      </c>
      <c r="G3902">
        <v>0.48888825898471744</v>
      </c>
    </row>
    <row r="3903" spans="2:7">
      <c r="B3903">
        <v>3900</v>
      </c>
      <c r="C3903">
        <f>'2.1'!E3907</f>
        <v>4093.3463528241505</v>
      </c>
      <c r="D3903">
        <f t="shared" si="181"/>
        <v>2</v>
      </c>
      <c r="E3903">
        <f t="shared" si="182"/>
        <v>1674.6770822593205</v>
      </c>
      <c r="F3903">
        <f t="shared" si="180"/>
        <v>0.64141513673778272</v>
      </c>
      <c r="G3903">
        <v>0.48893829213846579</v>
      </c>
    </row>
    <row r="3904" spans="2:7">
      <c r="B3904">
        <v>3901</v>
      </c>
      <c r="C3904">
        <f>'2.1'!E3908</f>
        <v>930.8503348120762</v>
      </c>
      <c r="D3904">
        <f t="shared" si="181"/>
        <v>1</v>
      </c>
      <c r="E3904">
        <f t="shared" si="182"/>
        <v>0</v>
      </c>
      <c r="F3904">
        <f t="shared" si="180"/>
        <v>0.34367168978929957</v>
      </c>
      <c r="G3904">
        <v>0.48912007603669</v>
      </c>
    </row>
    <row r="3905" spans="2:7">
      <c r="B3905">
        <v>3902</v>
      </c>
      <c r="C3905">
        <f>'2.1'!E3909</f>
        <v>137.24673913382833</v>
      </c>
      <c r="D3905">
        <f t="shared" si="181"/>
        <v>1</v>
      </c>
      <c r="E3905">
        <f t="shared" si="182"/>
        <v>0</v>
      </c>
      <c r="F3905">
        <f t="shared" si="180"/>
        <v>0.34367168978929957</v>
      </c>
      <c r="G3905">
        <v>0.48954114717823916</v>
      </c>
    </row>
    <row r="3906" spans="2:7">
      <c r="B3906">
        <v>3903</v>
      </c>
      <c r="C3906">
        <f>'2.1'!E3910</f>
        <v>5982.6990150154534</v>
      </c>
      <c r="D3906">
        <f t="shared" si="181"/>
        <v>2</v>
      </c>
      <c r="E3906">
        <f t="shared" si="182"/>
        <v>3186.1592120123628</v>
      </c>
      <c r="F3906">
        <f t="shared" si="180"/>
        <v>0.85369912485766342</v>
      </c>
      <c r="G3906">
        <v>0.48964662405506898</v>
      </c>
    </row>
    <row r="3907" spans="2:7">
      <c r="B3907">
        <v>3904</v>
      </c>
      <c r="C3907">
        <f>'2.1'!E3911</f>
        <v>1636.2212548573905</v>
      </c>
      <c r="D3907">
        <f t="shared" si="181"/>
        <v>1</v>
      </c>
      <c r="E3907">
        <f t="shared" si="182"/>
        <v>0</v>
      </c>
      <c r="F3907">
        <f t="shared" si="180"/>
        <v>0.34367168978929957</v>
      </c>
      <c r="G3907">
        <v>0.49024452437426197</v>
      </c>
    </row>
    <row r="3908" spans="2:7">
      <c r="B3908">
        <v>3905</v>
      </c>
      <c r="C3908">
        <f>'2.1'!E3912</f>
        <v>8448.4183315960672</v>
      </c>
      <c r="D3908">
        <f t="shared" si="181"/>
        <v>2</v>
      </c>
      <c r="E3908">
        <f t="shared" si="182"/>
        <v>5158.7346652768538</v>
      </c>
      <c r="F3908">
        <f t="shared" ref="F3908:F3971" si="183">_xlfn.NORM.DIST(E3908,$J$4,$J$5,TRUE)</f>
        <v>0.97460011091395504</v>
      </c>
      <c r="G3908">
        <v>0.49028100005391079</v>
      </c>
    </row>
    <row r="3909" spans="2:7">
      <c r="B3909">
        <v>3906</v>
      </c>
      <c r="C3909">
        <f>'2.1'!E3913</f>
        <v>1924.5743639961065</v>
      </c>
      <c r="D3909">
        <f t="shared" ref="D3909:D3972" si="184">IF(C3909&lt;=2000,1,IF(AND(C3909&gt;2000,C3909&lt;=17000),2,IF(C3909&gt;17000,3,0)))</f>
        <v>1</v>
      </c>
      <c r="E3909">
        <f t="shared" ref="E3909:E3972" si="185">IF(D3909=1,0,IF(D3909=2,0.8*(C3909-2000),IF(D3909=3,12000,"Error")))</f>
        <v>0</v>
      </c>
      <c r="F3909">
        <f t="shared" si="183"/>
        <v>0.34367168978929957</v>
      </c>
      <c r="G3909">
        <v>0.4906952736694587</v>
      </c>
    </row>
    <row r="3910" spans="2:7">
      <c r="B3910">
        <v>3907</v>
      </c>
      <c r="C3910">
        <f>'2.1'!E3914</f>
        <v>269.78815173992541</v>
      </c>
      <c r="D3910">
        <f t="shared" si="184"/>
        <v>1</v>
      </c>
      <c r="E3910">
        <f t="shared" si="185"/>
        <v>0</v>
      </c>
      <c r="F3910">
        <f t="shared" si="183"/>
        <v>0.34367168978929957</v>
      </c>
      <c r="G3910">
        <v>0.49209111035631975</v>
      </c>
    </row>
    <row r="3911" spans="2:7">
      <c r="B3911">
        <v>3908</v>
      </c>
      <c r="C3911">
        <f>'2.1'!E3915</f>
        <v>541.79781026446881</v>
      </c>
      <c r="D3911">
        <f t="shared" si="184"/>
        <v>1</v>
      </c>
      <c r="E3911">
        <f t="shared" si="185"/>
        <v>0</v>
      </c>
      <c r="F3911">
        <f t="shared" si="183"/>
        <v>0.34367168978929957</v>
      </c>
      <c r="G3911">
        <v>0.49288182405446479</v>
      </c>
    </row>
    <row r="3912" spans="2:7">
      <c r="B3912">
        <v>3909</v>
      </c>
      <c r="C3912">
        <f>'2.1'!E3916</f>
        <v>326.13026548062538</v>
      </c>
      <c r="D3912">
        <f t="shared" si="184"/>
        <v>1</v>
      </c>
      <c r="E3912">
        <f t="shared" si="185"/>
        <v>0</v>
      </c>
      <c r="F3912">
        <f t="shared" si="183"/>
        <v>0.34367168978929957</v>
      </c>
      <c r="G3912">
        <v>0.49290743511340485</v>
      </c>
    </row>
    <row r="3913" spans="2:7">
      <c r="B3913">
        <v>3910</v>
      </c>
      <c r="C3913">
        <f>'2.1'!E3917</f>
        <v>4966.3531709088002</v>
      </c>
      <c r="D3913">
        <f t="shared" si="184"/>
        <v>2</v>
      </c>
      <c r="E3913">
        <f t="shared" si="185"/>
        <v>2373.0825367270404</v>
      </c>
      <c r="F3913">
        <f t="shared" si="183"/>
        <v>0.75211375454358764</v>
      </c>
      <c r="G3913">
        <v>0.49308774045454112</v>
      </c>
    </row>
    <row r="3914" spans="2:7">
      <c r="B3914">
        <v>3911</v>
      </c>
      <c r="C3914">
        <f>'2.1'!E3918</f>
        <v>550.68636697860813</v>
      </c>
      <c r="D3914">
        <f t="shared" si="184"/>
        <v>1</v>
      </c>
      <c r="E3914">
        <f t="shared" si="185"/>
        <v>0</v>
      </c>
      <c r="F3914">
        <f t="shared" si="183"/>
        <v>0.34367168978929957</v>
      </c>
      <c r="G3914">
        <v>0.49323594872356796</v>
      </c>
    </row>
    <row r="3915" spans="2:7">
      <c r="B3915">
        <v>3912</v>
      </c>
      <c r="C3915">
        <f>'2.1'!E3919</f>
        <v>462.47192109666599</v>
      </c>
      <c r="D3915">
        <f t="shared" si="184"/>
        <v>1</v>
      </c>
      <c r="E3915">
        <f t="shared" si="185"/>
        <v>0</v>
      </c>
      <c r="F3915">
        <f t="shared" si="183"/>
        <v>0.34367168978929957</v>
      </c>
      <c r="G3915">
        <v>0.49327337814969341</v>
      </c>
    </row>
    <row r="3916" spans="2:7">
      <c r="B3916">
        <v>3913</v>
      </c>
      <c r="C3916">
        <f>'2.1'!E3920</f>
        <v>1008.8629176163737</v>
      </c>
      <c r="D3916">
        <f t="shared" si="184"/>
        <v>1</v>
      </c>
      <c r="E3916">
        <f t="shared" si="185"/>
        <v>0</v>
      </c>
      <c r="F3916">
        <f t="shared" si="183"/>
        <v>0.34367168978929957</v>
      </c>
      <c r="G3916">
        <v>0.49399742424300569</v>
      </c>
    </row>
    <row r="3917" spans="2:7">
      <c r="B3917">
        <v>3914</v>
      </c>
      <c r="C3917">
        <f>'2.1'!E3921</f>
        <v>785.34371713032101</v>
      </c>
      <c r="D3917">
        <f t="shared" si="184"/>
        <v>1</v>
      </c>
      <c r="E3917">
        <f t="shared" si="185"/>
        <v>0</v>
      </c>
      <c r="F3917">
        <f t="shared" si="183"/>
        <v>0.34367168978929957</v>
      </c>
      <c r="G3917">
        <v>0.49515490592983391</v>
      </c>
    </row>
    <row r="3918" spans="2:7">
      <c r="B3918">
        <v>3915</v>
      </c>
      <c r="C3918">
        <f>'2.1'!E3922</f>
        <v>354.0643741823385</v>
      </c>
      <c r="D3918">
        <f t="shared" si="184"/>
        <v>1</v>
      </c>
      <c r="E3918">
        <f t="shared" si="185"/>
        <v>0</v>
      </c>
      <c r="F3918">
        <f t="shared" si="183"/>
        <v>0.34367168978929957</v>
      </c>
      <c r="G3918">
        <v>0.49574079243499813</v>
      </c>
    </row>
    <row r="3919" spans="2:7">
      <c r="B3919">
        <v>3916</v>
      </c>
      <c r="C3919">
        <f>'2.1'!E3923</f>
        <v>7678.7434443559068</v>
      </c>
      <c r="D3919">
        <f t="shared" si="184"/>
        <v>2</v>
      </c>
      <c r="E3919">
        <f t="shared" si="185"/>
        <v>4542.9947554847258</v>
      </c>
      <c r="F3919">
        <f t="shared" si="183"/>
        <v>0.95273806489466673</v>
      </c>
      <c r="G3919">
        <v>0.49595367050952283</v>
      </c>
    </row>
    <row r="3920" spans="2:7">
      <c r="B3920">
        <v>3917</v>
      </c>
      <c r="C3920">
        <f>'2.1'!E3924</f>
        <v>806.42902139818102</v>
      </c>
      <c r="D3920">
        <f t="shared" si="184"/>
        <v>1</v>
      </c>
      <c r="E3920">
        <f t="shared" si="185"/>
        <v>0</v>
      </c>
      <c r="F3920">
        <f t="shared" si="183"/>
        <v>0.34367168978929957</v>
      </c>
      <c r="G3920">
        <v>0.49600756020382281</v>
      </c>
    </row>
    <row r="3921" spans="2:7">
      <c r="B3921">
        <v>3918</v>
      </c>
      <c r="C3921">
        <f>'2.1'!E3925</f>
        <v>1362.9980699243683</v>
      </c>
      <c r="D3921">
        <f t="shared" si="184"/>
        <v>1</v>
      </c>
      <c r="E3921">
        <f t="shared" si="185"/>
        <v>0</v>
      </c>
      <c r="F3921">
        <f t="shared" si="183"/>
        <v>0.34367168978929957</v>
      </c>
      <c r="G3921">
        <v>0.49604170487499033</v>
      </c>
    </row>
    <row r="3922" spans="2:7">
      <c r="B3922">
        <v>3919</v>
      </c>
      <c r="C3922">
        <f>'2.1'!E3926</f>
        <v>1856.2158362553632</v>
      </c>
      <c r="D3922">
        <f t="shared" si="184"/>
        <v>1</v>
      </c>
      <c r="E3922">
        <f t="shared" si="185"/>
        <v>0</v>
      </c>
      <c r="F3922">
        <f t="shared" si="183"/>
        <v>0.34367168978929957</v>
      </c>
      <c r="G3922">
        <v>0.496895067920057</v>
      </c>
    </row>
    <row r="3923" spans="2:7">
      <c r="B3923">
        <v>3920</v>
      </c>
      <c r="C3923">
        <f>'2.1'!E3927</f>
        <v>160.87336166858975</v>
      </c>
      <c r="D3923">
        <f t="shared" si="184"/>
        <v>1</v>
      </c>
      <c r="E3923">
        <f t="shared" si="185"/>
        <v>0</v>
      </c>
      <c r="F3923">
        <f t="shared" si="183"/>
        <v>0.34367168978929957</v>
      </c>
      <c r="G3923">
        <v>0.49709235782502065</v>
      </c>
    </row>
    <row r="3924" spans="2:7">
      <c r="B3924">
        <v>3921</v>
      </c>
      <c r="C3924">
        <f>'2.1'!E3928</f>
        <v>188.49239680902485</v>
      </c>
      <c r="D3924">
        <f t="shared" si="184"/>
        <v>1</v>
      </c>
      <c r="E3924">
        <f t="shared" si="185"/>
        <v>0</v>
      </c>
      <c r="F3924">
        <f t="shared" si="183"/>
        <v>0.34367168978929957</v>
      </c>
      <c r="G3924">
        <v>0.49735856750566931</v>
      </c>
    </row>
    <row r="3925" spans="2:7">
      <c r="B3925">
        <v>3922</v>
      </c>
      <c r="C3925">
        <f>'2.1'!E3929</f>
        <v>111.20239716563593</v>
      </c>
      <c r="D3925">
        <f t="shared" si="184"/>
        <v>1</v>
      </c>
      <c r="E3925">
        <f t="shared" si="185"/>
        <v>0</v>
      </c>
      <c r="F3925">
        <f t="shared" si="183"/>
        <v>0.34367168978929957</v>
      </c>
      <c r="G3925">
        <v>0.49735889130447719</v>
      </c>
    </row>
    <row r="3926" spans="2:7">
      <c r="B3926">
        <v>3923</v>
      </c>
      <c r="C3926">
        <f>'2.1'!E3930</f>
        <v>2536.9470590461806</v>
      </c>
      <c r="D3926">
        <f t="shared" si="184"/>
        <v>2</v>
      </c>
      <c r="E3926">
        <f t="shared" si="185"/>
        <v>429.55764723694449</v>
      </c>
      <c r="F3926">
        <f t="shared" si="183"/>
        <v>0.4182727290505957</v>
      </c>
      <c r="G3926">
        <v>0.49747042289343046</v>
      </c>
    </row>
    <row r="3927" spans="2:7">
      <c r="B3927">
        <v>3924</v>
      </c>
      <c r="C3927">
        <f>'2.1'!E3931</f>
        <v>678.62214150818193</v>
      </c>
      <c r="D3927">
        <f t="shared" si="184"/>
        <v>1</v>
      </c>
      <c r="E3927">
        <f t="shared" si="185"/>
        <v>0</v>
      </c>
      <c r="F3927">
        <f t="shared" si="183"/>
        <v>0.34367168978929957</v>
      </c>
      <c r="G3927">
        <v>0.49755476398737453</v>
      </c>
    </row>
    <row r="3928" spans="2:7">
      <c r="B3928">
        <v>3925</v>
      </c>
      <c r="C3928">
        <f>'2.1'!E3932</f>
        <v>415.06159934752208</v>
      </c>
      <c r="D3928">
        <f t="shared" si="184"/>
        <v>1</v>
      </c>
      <c r="E3928">
        <f t="shared" si="185"/>
        <v>0</v>
      </c>
      <c r="F3928">
        <f t="shared" si="183"/>
        <v>0.34367168978929957</v>
      </c>
      <c r="G3928">
        <v>0.49780775466177635</v>
      </c>
    </row>
    <row r="3929" spans="2:7">
      <c r="B3929">
        <v>3926</v>
      </c>
      <c r="C3929">
        <f>'2.1'!E3933</f>
        <v>5639.9268372181432</v>
      </c>
      <c r="D3929">
        <f t="shared" si="184"/>
        <v>2</v>
      </c>
      <c r="E3929">
        <f t="shared" si="185"/>
        <v>2911.9414697745146</v>
      </c>
      <c r="F3929">
        <f t="shared" si="183"/>
        <v>0.8230926262257845</v>
      </c>
      <c r="G3929">
        <v>0.49802201340224012</v>
      </c>
    </row>
    <row r="3930" spans="2:7">
      <c r="B3930">
        <v>3927</v>
      </c>
      <c r="C3930">
        <f>'2.1'!E3934</f>
        <v>1673.7434532462446</v>
      </c>
      <c r="D3930">
        <f t="shared" si="184"/>
        <v>1</v>
      </c>
      <c r="E3930">
        <f t="shared" si="185"/>
        <v>0</v>
      </c>
      <c r="F3930">
        <f t="shared" si="183"/>
        <v>0.34367168978929957</v>
      </c>
      <c r="G3930">
        <v>0.49840152271977911</v>
      </c>
    </row>
    <row r="3931" spans="2:7">
      <c r="B3931">
        <v>3928</v>
      </c>
      <c r="C3931">
        <f>'2.1'!E3935</f>
        <v>183.78914954187465</v>
      </c>
      <c r="D3931">
        <f t="shared" si="184"/>
        <v>1</v>
      </c>
      <c r="E3931">
        <f t="shared" si="185"/>
        <v>0</v>
      </c>
      <c r="F3931">
        <f t="shared" si="183"/>
        <v>0.34367168978929957</v>
      </c>
      <c r="G3931">
        <v>0.4985015728323105</v>
      </c>
    </row>
    <row r="3932" spans="2:7">
      <c r="B3932">
        <v>3929</v>
      </c>
      <c r="C3932">
        <f>'2.1'!E3936</f>
        <v>1074.7746230550954</v>
      </c>
      <c r="D3932">
        <f t="shared" si="184"/>
        <v>1</v>
      </c>
      <c r="E3932">
        <f t="shared" si="185"/>
        <v>0</v>
      </c>
      <c r="F3932">
        <f t="shared" si="183"/>
        <v>0.34367168978929957</v>
      </c>
      <c r="G3932">
        <v>0.49867028693597398</v>
      </c>
    </row>
    <row r="3933" spans="2:7">
      <c r="B3933">
        <v>3930</v>
      </c>
      <c r="C3933">
        <f>'2.1'!E3937</f>
        <v>108.24659777142044</v>
      </c>
      <c r="D3933">
        <f t="shared" si="184"/>
        <v>1</v>
      </c>
      <c r="E3933">
        <f t="shared" si="185"/>
        <v>0</v>
      </c>
      <c r="F3933">
        <f t="shared" si="183"/>
        <v>0.34367168978929957</v>
      </c>
      <c r="G3933">
        <v>0.49942635218443432</v>
      </c>
    </row>
    <row r="3934" spans="2:7">
      <c r="B3934">
        <v>3931</v>
      </c>
      <c r="C3934">
        <f>'2.1'!E3938</f>
        <v>4914.4549973624426</v>
      </c>
      <c r="D3934">
        <f t="shared" si="184"/>
        <v>2</v>
      </c>
      <c r="E3934">
        <f t="shared" si="185"/>
        <v>2331.563997889954</v>
      </c>
      <c r="F3934">
        <f t="shared" si="183"/>
        <v>0.74607779320700296</v>
      </c>
      <c r="G3934">
        <v>0.49943607860390671</v>
      </c>
    </row>
    <row r="3935" spans="2:7">
      <c r="B3935">
        <v>3932</v>
      </c>
      <c r="C3935">
        <f>'2.1'!E3939</f>
        <v>4581.1415331620447</v>
      </c>
      <c r="D3935">
        <f t="shared" si="184"/>
        <v>2</v>
      </c>
      <c r="E3935">
        <f t="shared" si="185"/>
        <v>2064.9132265296357</v>
      </c>
      <c r="F3935">
        <f t="shared" si="183"/>
        <v>0.70555224912176262</v>
      </c>
      <c r="G3935">
        <v>0.50023631246092459</v>
      </c>
    </row>
    <row r="3936" spans="2:7">
      <c r="B3936">
        <v>3933</v>
      </c>
      <c r="C3936">
        <f>'2.1'!E3940</f>
        <v>956.59303117026764</v>
      </c>
      <c r="D3936">
        <f t="shared" si="184"/>
        <v>1</v>
      </c>
      <c r="E3936">
        <f t="shared" si="185"/>
        <v>0</v>
      </c>
      <c r="F3936">
        <f t="shared" si="183"/>
        <v>0.34367168978929957</v>
      </c>
      <c r="G3936">
        <v>0.50065053947257376</v>
      </c>
    </row>
    <row r="3937" spans="2:7">
      <c r="B3937">
        <v>3934</v>
      </c>
      <c r="C3937">
        <f>'2.1'!E3941</f>
        <v>3519.4171934246474</v>
      </c>
      <c r="D3937">
        <f t="shared" si="184"/>
        <v>2</v>
      </c>
      <c r="E3937">
        <f t="shared" si="185"/>
        <v>1215.533754739718</v>
      </c>
      <c r="F3937">
        <f t="shared" si="183"/>
        <v>0.56063745975062929</v>
      </c>
      <c r="G3937">
        <v>0.50081874942122351</v>
      </c>
    </row>
    <row r="3938" spans="2:7">
      <c r="B3938">
        <v>3935</v>
      </c>
      <c r="C3938">
        <f>'2.1'!E3942</f>
        <v>3583.1474270898107</v>
      </c>
      <c r="D3938">
        <f t="shared" si="184"/>
        <v>2</v>
      </c>
      <c r="E3938">
        <f t="shared" si="185"/>
        <v>1266.5179416718486</v>
      </c>
      <c r="F3938">
        <f t="shared" si="183"/>
        <v>0.56980058105708298</v>
      </c>
      <c r="G3938">
        <v>0.50160285519275971</v>
      </c>
    </row>
    <row r="3939" spans="2:7">
      <c r="B3939">
        <v>3936</v>
      </c>
      <c r="C3939">
        <f>'2.1'!E3943</f>
        <v>4929.6630702768753</v>
      </c>
      <c r="D3939">
        <f t="shared" si="184"/>
        <v>2</v>
      </c>
      <c r="E3939">
        <f t="shared" si="185"/>
        <v>2343.7304562215004</v>
      </c>
      <c r="F3939">
        <f t="shared" si="183"/>
        <v>0.74785450480213522</v>
      </c>
      <c r="G3939">
        <v>0.50191769533156649</v>
      </c>
    </row>
    <row r="3940" spans="2:7">
      <c r="B3940">
        <v>3937</v>
      </c>
      <c r="C3940">
        <f>'2.1'!E3944</f>
        <v>2001.8433170441438</v>
      </c>
      <c r="D3940">
        <f t="shared" si="184"/>
        <v>2</v>
      </c>
      <c r="E3940">
        <f t="shared" si="185"/>
        <v>1.4746536353150077</v>
      </c>
      <c r="F3940">
        <f t="shared" si="183"/>
        <v>0.34391946057613532</v>
      </c>
      <c r="G3940">
        <v>0.50288437941443542</v>
      </c>
    </row>
    <row r="3941" spans="2:7">
      <c r="B3941">
        <v>3938</v>
      </c>
      <c r="C3941">
        <f>'2.1'!E3945</f>
        <v>835.96313768645007</v>
      </c>
      <c r="D3941">
        <f t="shared" si="184"/>
        <v>1</v>
      </c>
      <c r="E3941">
        <f t="shared" si="185"/>
        <v>0</v>
      </c>
      <c r="F3941">
        <f t="shared" si="183"/>
        <v>0.34367168978929957</v>
      </c>
      <c r="G3941">
        <v>0.50330173771624276</v>
      </c>
    </row>
    <row r="3942" spans="2:7">
      <c r="B3942">
        <v>3939</v>
      </c>
      <c r="C3942">
        <f>'2.1'!E3946</f>
        <v>398.89943239476708</v>
      </c>
      <c r="D3942">
        <f t="shared" si="184"/>
        <v>1</v>
      </c>
      <c r="E3942">
        <f t="shared" si="185"/>
        <v>0</v>
      </c>
      <c r="F3942">
        <f t="shared" si="183"/>
        <v>0.34367168978929957</v>
      </c>
      <c r="G3942">
        <v>0.50349297733601261</v>
      </c>
    </row>
    <row r="3943" spans="2:7">
      <c r="B3943">
        <v>3940</v>
      </c>
      <c r="C3943">
        <f>'2.1'!E3947</f>
        <v>780.13207052978134</v>
      </c>
      <c r="D3943">
        <f t="shared" si="184"/>
        <v>1</v>
      </c>
      <c r="E3943">
        <f t="shared" si="185"/>
        <v>0</v>
      </c>
      <c r="F3943">
        <f t="shared" si="183"/>
        <v>0.34367168978929957</v>
      </c>
      <c r="G3943">
        <v>0.5035887571509825</v>
      </c>
    </row>
    <row r="3944" spans="2:7">
      <c r="B3944">
        <v>3941</v>
      </c>
      <c r="C3944">
        <f>'2.1'!E3948</f>
        <v>3888.8039282980408</v>
      </c>
      <c r="D3944">
        <f t="shared" si="184"/>
        <v>2</v>
      </c>
      <c r="E3944">
        <f t="shared" si="185"/>
        <v>1511.0431426384328</v>
      </c>
      <c r="F3944">
        <f t="shared" si="183"/>
        <v>0.61314439421961275</v>
      </c>
      <c r="G3944">
        <v>0.50382253373124608</v>
      </c>
    </row>
    <row r="3945" spans="2:7">
      <c r="B3945">
        <v>3942</v>
      </c>
      <c r="C3945">
        <f>'2.1'!E3949</f>
        <v>1070.0403880142305</v>
      </c>
      <c r="D3945">
        <f t="shared" si="184"/>
        <v>1</v>
      </c>
      <c r="E3945">
        <f t="shared" si="185"/>
        <v>0</v>
      </c>
      <c r="F3945">
        <f t="shared" si="183"/>
        <v>0.34367168978929957</v>
      </c>
      <c r="G3945">
        <v>0.50472575017259924</v>
      </c>
    </row>
    <row r="3946" spans="2:7">
      <c r="B3946">
        <v>3943</v>
      </c>
      <c r="C3946">
        <f>'2.1'!E3950</f>
        <v>152.39703287378148</v>
      </c>
      <c r="D3946">
        <f t="shared" si="184"/>
        <v>1</v>
      </c>
      <c r="E3946">
        <f t="shared" si="185"/>
        <v>0</v>
      </c>
      <c r="F3946">
        <f t="shared" si="183"/>
        <v>0.34367168978929957</v>
      </c>
      <c r="G3946">
        <v>0.50477426742375164</v>
      </c>
    </row>
    <row r="3947" spans="2:7">
      <c r="B3947">
        <v>3944</v>
      </c>
      <c r="C3947">
        <f>'2.1'!E3951</f>
        <v>357.76900018646688</v>
      </c>
      <c r="D3947">
        <f t="shared" si="184"/>
        <v>1</v>
      </c>
      <c r="E3947">
        <f t="shared" si="185"/>
        <v>0</v>
      </c>
      <c r="F3947">
        <f t="shared" si="183"/>
        <v>0.34367168978929957</v>
      </c>
      <c r="G3947">
        <v>0.50481862330395666</v>
      </c>
    </row>
    <row r="3948" spans="2:7">
      <c r="B3948">
        <v>3945</v>
      </c>
      <c r="C3948">
        <f>'2.1'!E3952</f>
        <v>3055.5631305910815</v>
      </c>
      <c r="D3948">
        <f t="shared" si="184"/>
        <v>2</v>
      </c>
      <c r="E3948">
        <f t="shared" si="185"/>
        <v>844.4505044728653</v>
      </c>
      <c r="F3948">
        <f t="shared" si="183"/>
        <v>0.49327337814969341</v>
      </c>
      <c r="G3948">
        <v>0.50557267722027466</v>
      </c>
    </row>
    <row r="3949" spans="2:7">
      <c r="B3949">
        <v>3946</v>
      </c>
      <c r="C3949">
        <f>'2.1'!E3953</f>
        <v>460.51112390833589</v>
      </c>
      <c r="D3949">
        <f t="shared" si="184"/>
        <v>1</v>
      </c>
      <c r="E3949">
        <f t="shared" si="185"/>
        <v>0</v>
      </c>
      <c r="F3949">
        <f t="shared" si="183"/>
        <v>0.34367168978929957</v>
      </c>
      <c r="G3949">
        <v>0.50605760993409554</v>
      </c>
    </row>
    <row r="3950" spans="2:7">
      <c r="B3950">
        <v>3947</v>
      </c>
      <c r="C3950">
        <f>'2.1'!E3954</f>
        <v>7327.5753131453284</v>
      </c>
      <c r="D3950">
        <f t="shared" si="184"/>
        <v>2</v>
      </c>
      <c r="E3950">
        <f t="shared" si="185"/>
        <v>4262.0602505162633</v>
      </c>
      <c r="F3950">
        <f t="shared" si="183"/>
        <v>0.93867182841324881</v>
      </c>
      <c r="G3950">
        <v>0.50617553009339877</v>
      </c>
    </row>
    <row r="3951" spans="2:7">
      <c r="B3951">
        <v>3948</v>
      </c>
      <c r="C3951">
        <f>'2.1'!E3955</f>
        <v>2995.1552875431148</v>
      </c>
      <c r="D3951">
        <f t="shared" si="184"/>
        <v>2</v>
      </c>
      <c r="E3951">
        <f t="shared" si="185"/>
        <v>796.12423003449192</v>
      </c>
      <c r="F3951">
        <f t="shared" si="183"/>
        <v>0.48447344202482617</v>
      </c>
      <c r="G3951">
        <v>0.50642868229537341</v>
      </c>
    </row>
    <row r="3952" spans="2:7">
      <c r="B3952">
        <v>3949</v>
      </c>
      <c r="C3952">
        <f>'2.1'!E3956</f>
        <v>20341.841192395721</v>
      </c>
      <c r="D3952">
        <f t="shared" si="184"/>
        <v>3</v>
      </c>
      <c r="E3952">
        <f t="shared" si="185"/>
        <v>12000</v>
      </c>
      <c r="F3952">
        <f t="shared" si="183"/>
        <v>0.99999980837082791</v>
      </c>
      <c r="G3952">
        <v>0.50665765941598462</v>
      </c>
    </row>
    <row r="3953" spans="2:7">
      <c r="B3953">
        <v>3950</v>
      </c>
      <c r="C3953">
        <f>'2.1'!E3957</f>
        <v>560.6891634522724</v>
      </c>
      <c r="D3953">
        <f t="shared" si="184"/>
        <v>1</v>
      </c>
      <c r="E3953">
        <f t="shared" si="185"/>
        <v>0</v>
      </c>
      <c r="F3953">
        <f t="shared" si="183"/>
        <v>0.34367168978929957</v>
      </c>
      <c r="G3953">
        <v>0.5066875973033067</v>
      </c>
    </row>
    <row r="3954" spans="2:7">
      <c r="B3954">
        <v>3951</v>
      </c>
      <c r="C3954">
        <f>'2.1'!E3958</f>
        <v>7838.67007870823</v>
      </c>
      <c r="D3954">
        <f t="shared" si="184"/>
        <v>2</v>
      </c>
      <c r="E3954">
        <f t="shared" si="185"/>
        <v>4670.9360629665844</v>
      </c>
      <c r="F3954">
        <f t="shared" si="183"/>
        <v>0.95822273093037891</v>
      </c>
      <c r="G3954">
        <v>0.50698046237405836</v>
      </c>
    </row>
    <row r="3955" spans="2:7">
      <c r="B3955">
        <v>3952</v>
      </c>
      <c r="C3955">
        <f>'2.1'!E3959</f>
        <v>2488.1509443224841</v>
      </c>
      <c r="D3955">
        <f t="shared" si="184"/>
        <v>2</v>
      </c>
      <c r="E3955">
        <f t="shared" si="185"/>
        <v>390.52075545798726</v>
      </c>
      <c r="F3955">
        <f t="shared" si="183"/>
        <v>0.41132432764180321</v>
      </c>
      <c r="G3955">
        <v>0.50725427522674704</v>
      </c>
    </row>
    <row r="3956" spans="2:7">
      <c r="B3956">
        <v>3953</v>
      </c>
      <c r="C3956">
        <f>'2.1'!E3960</f>
        <v>4082.8548259414106</v>
      </c>
      <c r="D3956">
        <f t="shared" si="184"/>
        <v>2</v>
      </c>
      <c r="E3956">
        <f t="shared" si="185"/>
        <v>1666.2838607531285</v>
      </c>
      <c r="F3956">
        <f t="shared" si="183"/>
        <v>0.63998225976913092</v>
      </c>
      <c r="G3956">
        <v>0.50759423879538834</v>
      </c>
    </row>
    <row r="3957" spans="2:7">
      <c r="B3957">
        <v>3954</v>
      </c>
      <c r="C3957">
        <f>'2.1'!E3961</f>
        <v>2921.1294781112192</v>
      </c>
      <c r="D3957">
        <f t="shared" si="184"/>
        <v>2</v>
      </c>
      <c r="E3957">
        <f t="shared" si="185"/>
        <v>736.90358248897542</v>
      </c>
      <c r="F3957">
        <f t="shared" si="183"/>
        <v>0.47370044436255387</v>
      </c>
      <c r="G3957">
        <v>0.5077955252260471</v>
      </c>
    </row>
    <row r="3958" spans="2:7">
      <c r="B3958">
        <v>3955</v>
      </c>
      <c r="C3958">
        <f>'2.1'!E3962</f>
        <v>1680.4976358285473</v>
      </c>
      <c r="D3958">
        <f t="shared" si="184"/>
        <v>1</v>
      </c>
      <c r="E3958">
        <f t="shared" si="185"/>
        <v>0</v>
      </c>
      <c r="F3958">
        <f t="shared" si="183"/>
        <v>0.34367168978929957</v>
      </c>
      <c r="G3958">
        <v>0.50818011400770735</v>
      </c>
    </row>
    <row r="3959" spans="2:7">
      <c r="B3959">
        <v>3956</v>
      </c>
      <c r="C3959">
        <f>'2.1'!E3963</f>
        <v>43.016326418171552</v>
      </c>
      <c r="D3959">
        <f t="shared" si="184"/>
        <v>1</v>
      </c>
      <c r="E3959">
        <f t="shared" si="185"/>
        <v>0</v>
      </c>
      <c r="F3959">
        <f t="shared" si="183"/>
        <v>0.34367168978929957</v>
      </c>
      <c r="G3959">
        <v>0.50852462719665947</v>
      </c>
    </row>
    <row r="3960" spans="2:7">
      <c r="B3960">
        <v>3957</v>
      </c>
      <c r="C3960">
        <f>'2.1'!E3964</f>
        <v>956.58343953149631</v>
      </c>
      <c r="D3960">
        <f t="shared" si="184"/>
        <v>1</v>
      </c>
      <c r="E3960">
        <f t="shared" si="185"/>
        <v>0</v>
      </c>
      <c r="F3960">
        <f t="shared" si="183"/>
        <v>0.34367168978929957</v>
      </c>
      <c r="G3960">
        <v>0.50971507932789106</v>
      </c>
    </row>
    <row r="3961" spans="2:7">
      <c r="B3961">
        <v>3958</v>
      </c>
      <c r="C3961">
        <f>'2.1'!E3965</f>
        <v>329.32006262588095</v>
      </c>
      <c r="D3961">
        <f t="shared" si="184"/>
        <v>1</v>
      </c>
      <c r="E3961">
        <f t="shared" si="185"/>
        <v>0</v>
      </c>
      <c r="F3961">
        <f t="shared" si="183"/>
        <v>0.34367168978929957</v>
      </c>
      <c r="G3961">
        <v>0.51019195249954574</v>
      </c>
    </row>
    <row r="3962" spans="2:7">
      <c r="B3962">
        <v>3959</v>
      </c>
      <c r="C3962">
        <f>'2.1'!E3966</f>
        <v>2208.288579961812</v>
      </c>
      <c r="D3962">
        <f t="shared" si="184"/>
        <v>2</v>
      </c>
      <c r="E3962">
        <f t="shared" si="185"/>
        <v>166.63086396944965</v>
      </c>
      <c r="F3962">
        <f t="shared" si="183"/>
        <v>0.37207057088934636</v>
      </c>
      <c r="G3962">
        <v>0.51072720906131619</v>
      </c>
    </row>
    <row r="3963" spans="2:7">
      <c r="B3963">
        <v>3960</v>
      </c>
      <c r="C3963">
        <f>'2.1'!E3967</f>
        <v>25.559545871328694</v>
      </c>
      <c r="D3963">
        <f t="shared" si="184"/>
        <v>1</v>
      </c>
      <c r="E3963">
        <f t="shared" si="185"/>
        <v>0</v>
      </c>
      <c r="F3963">
        <f t="shared" si="183"/>
        <v>0.34367168978929957</v>
      </c>
      <c r="G3963">
        <v>0.51131615006629505</v>
      </c>
    </row>
    <row r="3964" spans="2:7">
      <c r="B3964">
        <v>3961</v>
      </c>
      <c r="C3964">
        <f>'2.1'!E3968</f>
        <v>828.39857962594351</v>
      </c>
      <c r="D3964">
        <f t="shared" si="184"/>
        <v>1</v>
      </c>
      <c r="E3964">
        <f t="shared" si="185"/>
        <v>0</v>
      </c>
      <c r="F3964">
        <f t="shared" si="183"/>
        <v>0.34367168978929957</v>
      </c>
      <c r="G3964">
        <v>0.51136241724439069</v>
      </c>
    </row>
    <row r="3965" spans="2:7">
      <c r="B3965">
        <v>3962</v>
      </c>
      <c r="C3965">
        <f>'2.1'!E3969</f>
        <v>107.49917321633929</v>
      </c>
      <c r="D3965">
        <f t="shared" si="184"/>
        <v>1</v>
      </c>
      <c r="E3965">
        <f t="shared" si="185"/>
        <v>0</v>
      </c>
      <c r="F3965">
        <f t="shared" si="183"/>
        <v>0.34367168978929957</v>
      </c>
      <c r="G3965">
        <v>0.51137131616395803</v>
      </c>
    </row>
    <row r="3966" spans="2:7">
      <c r="B3966">
        <v>3963</v>
      </c>
      <c r="C3966">
        <f>'2.1'!E3970</f>
        <v>5349.5771988004462</v>
      </c>
      <c r="D3966">
        <f t="shared" si="184"/>
        <v>2</v>
      </c>
      <c r="E3966">
        <f t="shared" si="185"/>
        <v>2679.6617590403571</v>
      </c>
      <c r="F3966">
        <f t="shared" si="183"/>
        <v>0.79421946068820903</v>
      </c>
      <c r="G3966">
        <v>0.51158345990522136</v>
      </c>
    </row>
    <row r="3967" spans="2:7">
      <c r="B3967">
        <v>3964</v>
      </c>
      <c r="C3967">
        <f>'2.1'!E3971</f>
        <v>2176.1217274150022</v>
      </c>
      <c r="D3967">
        <f t="shared" si="184"/>
        <v>2</v>
      </c>
      <c r="E3967">
        <f t="shared" si="185"/>
        <v>140.89738193200174</v>
      </c>
      <c r="F3967">
        <f t="shared" si="183"/>
        <v>0.3676344899133302</v>
      </c>
      <c r="G3967">
        <v>0.51212810532380248</v>
      </c>
    </row>
    <row r="3968" spans="2:7">
      <c r="B3968">
        <v>3965</v>
      </c>
      <c r="C3968">
        <f>'2.1'!E3972</f>
        <v>5963.8804403225904</v>
      </c>
      <c r="D3968">
        <f t="shared" si="184"/>
        <v>2</v>
      </c>
      <c r="E3968">
        <f t="shared" si="185"/>
        <v>3171.1043522580726</v>
      </c>
      <c r="F3968">
        <f t="shared" si="183"/>
        <v>0.85211713211193951</v>
      </c>
      <c r="G3968">
        <v>0.51223150149749985</v>
      </c>
    </row>
    <row r="3969" spans="2:7">
      <c r="B3969">
        <v>3966</v>
      </c>
      <c r="C3969">
        <f>'2.1'!E3973</f>
        <v>832.08641888811258</v>
      </c>
      <c r="D3969">
        <f t="shared" si="184"/>
        <v>1</v>
      </c>
      <c r="E3969">
        <f t="shared" si="185"/>
        <v>0</v>
      </c>
      <c r="F3969">
        <f t="shared" si="183"/>
        <v>0.34367168978929957</v>
      </c>
      <c r="G3969">
        <v>0.51282664853208781</v>
      </c>
    </row>
    <row r="3970" spans="2:7">
      <c r="B3970">
        <v>3967</v>
      </c>
      <c r="C3970">
        <f>'2.1'!E3974</f>
        <v>382.51483068753834</v>
      </c>
      <c r="D3970">
        <f t="shared" si="184"/>
        <v>1</v>
      </c>
      <c r="E3970">
        <f t="shared" si="185"/>
        <v>0</v>
      </c>
      <c r="F3970">
        <f t="shared" si="183"/>
        <v>0.34367168978929957</v>
      </c>
      <c r="G3970">
        <v>0.51410308803924631</v>
      </c>
    </row>
    <row r="3971" spans="2:7">
      <c r="B3971">
        <v>3968</v>
      </c>
      <c r="C3971">
        <f>'2.1'!E3975</f>
        <v>19.927229375063899</v>
      </c>
      <c r="D3971">
        <f t="shared" si="184"/>
        <v>1</v>
      </c>
      <c r="E3971">
        <f t="shared" si="185"/>
        <v>0</v>
      </c>
      <c r="F3971">
        <f t="shared" si="183"/>
        <v>0.34367168978929957</v>
      </c>
      <c r="G3971">
        <v>0.51448232166032626</v>
      </c>
    </row>
    <row r="3972" spans="2:7">
      <c r="B3972">
        <v>3969</v>
      </c>
      <c r="C3972">
        <f>'2.1'!E3976</f>
        <v>502.11244711551052</v>
      </c>
      <c r="D3972">
        <f t="shared" si="184"/>
        <v>1</v>
      </c>
      <c r="E3972">
        <f t="shared" si="185"/>
        <v>0</v>
      </c>
      <c r="F3972">
        <f t="shared" ref="F3972:F4035" si="186">_xlfn.NORM.DIST(E3972,$J$4,$J$5,TRUE)</f>
        <v>0.34367168978929957</v>
      </c>
      <c r="G3972">
        <v>0.51478803481086777</v>
      </c>
    </row>
    <row r="3973" spans="2:7">
      <c r="B3973">
        <v>3970</v>
      </c>
      <c r="C3973">
        <f>'2.1'!E3977</f>
        <v>986.85993032029671</v>
      </c>
      <c r="D3973">
        <f t="shared" ref="D3973:D4036" si="187">IF(C3973&lt;=2000,1,IF(AND(C3973&gt;2000,C3973&lt;=17000),2,IF(C3973&gt;17000,3,0)))</f>
        <v>1</v>
      </c>
      <c r="E3973">
        <f t="shared" ref="E3973:E4036" si="188">IF(D3973=1,0,IF(D3973=2,0.8*(C3973-2000),IF(D3973=3,12000,"Error")))</f>
        <v>0</v>
      </c>
      <c r="F3973">
        <f t="shared" si="186"/>
        <v>0.34367168978929957</v>
      </c>
      <c r="G3973">
        <v>0.5149433037773008</v>
      </c>
    </row>
    <row r="3974" spans="2:7">
      <c r="B3974">
        <v>3971</v>
      </c>
      <c r="C3974">
        <f>'2.1'!E3978</f>
        <v>2897.0888896916272</v>
      </c>
      <c r="D3974">
        <f t="shared" si="187"/>
        <v>2</v>
      </c>
      <c r="E3974">
        <f t="shared" si="188"/>
        <v>717.67111175330183</v>
      </c>
      <c r="F3974">
        <f t="shared" si="186"/>
        <v>0.4702055615468439</v>
      </c>
      <c r="G3974">
        <v>0.51621609423453174</v>
      </c>
    </row>
    <row r="3975" spans="2:7">
      <c r="B3975">
        <v>3972</v>
      </c>
      <c r="C3975">
        <f>'2.1'!E3979</f>
        <v>364.43736541745011</v>
      </c>
      <c r="D3975">
        <f t="shared" si="187"/>
        <v>1</v>
      </c>
      <c r="E3975">
        <f t="shared" si="188"/>
        <v>0</v>
      </c>
      <c r="F3975">
        <f t="shared" si="186"/>
        <v>0.34367168978929957</v>
      </c>
      <c r="G3975">
        <v>0.51624716663931747</v>
      </c>
    </row>
    <row r="3976" spans="2:7">
      <c r="B3976">
        <v>3973</v>
      </c>
      <c r="C3976">
        <f>'2.1'!E3980</f>
        <v>4400.3619593006952</v>
      </c>
      <c r="D3976">
        <f t="shared" si="187"/>
        <v>2</v>
      </c>
      <c r="E3976">
        <f t="shared" si="188"/>
        <v>1920.2895674405563</v>
      </c>
      <c r="F3976">
        <f t="shared" si="186"/>
        <v>0.68239189102785969</v>
      </c>
      <c r="G3976">
        <v>0.51766296850763638</v>
      </c>
    </row>
    <row r="3977" spans="2:7">
      <c r="B3977">
        <v>3974</v>
      </c>
      <c r="C3977">
        <f>'2.1'!E3981</f>
        <v>3460.4216366776955</v>
      </c>
      <c r="D3977">
        <f t="shared" si="187"/>
        <v>2</v>
      </c>
      <c r="E3977">
        <f t="shared" si="188"/>
        <v>1168.3373093421565</v>
      </c>
      <c r="F3977">
        <f t="shared" si="186"/>
        <v>0.55212591876301209</v>
      </c>
      <c r="G3977">
        <v>0.51771111402594117</v>
      </c>
    </row>
    <row r="3978" spans="2:7">
      <c r="B3978">
        <v>3975</v>
      </c>
      <c r="C3978">
        <f>'2.1'!E3982</f>
        <v>3387.8489474588973</v>
      </c>
      <c r="D3978">
        <f t="shared" si="187"/>
        <v>2</v>
      </c>
      <c r="E3978">
        <f t="shared" si="188"/>
        <v>1110.279157967118</v>
      </c>
      <c r="F3978">
        <f t="shared" si="186"/>
        <v>0.54162294177563919</v>
      </c>
      <c r="G3978">
        <v>0.51799581364032043</v>
      </c>
    </row>
    <row r="3979" spans="2:7">
      <c r="B3979">
        <v>3976</v>
      </c>
      <c r="C3979">
        <f>'2.1'!E3983</f>
        <v>26443.096565224234</v>
      </c>
      <c r="D3979">
        <f t="shared" si="187"/>
        <v>3</v>
      </c>
      <c r="E3979">
        <f t="shared" si="188"/>
        <v>12000</v>
      </c>
      <c r="F3979">
        <f t="shared" si="186"/>
        <v>0.99999980837082791</v>
      </c>
      <c r="G3979">
        <v>0.51823230424962774</v>
      </c>
    </row>
    <row r="3980" spans="2:7">
      <c r="B3980">
        <v>3977</v>
      </c>
      <c r="C3980">
        <f>'2.1'!E3984</f>
        <v>3714.832594901854</v>
      </c>
      <c r="D3980">
        <f t="shared" si="187"/>
        <v>2</v>
      </c>
      <c r="E3980">
        <f t="shared" si="188"/>
        <v>1371.8660759214833</v>
      </c>
      <c r="F3980">
        <f t="shared" si="186"/>
        <v>0.58861027705065794</v>
      </c>
      <c r="G3980">
        <v>0.51905014749826439</v>
      </c>
    </row>
    <row r="3981" spans="2:7">
      <c r="B3981">
        <v>3978</v>
      </c>
      <c r="C3981">
        <f>'2.1'!E3985</f>
        <v>1683.3612420445545</v>
      </c>
      <c r="D3981">
        <f t="shared" si="187"/>
        <v>1</v>
      </c>
      <c r="E3981">
        <f t="shared" si="188"/>
        <v>0</v>
      </c>
      <c r="F3981">
        <f t="shared" si="186"/>
        <v>0.34367168978929957</v>
      </c>
      <c r="G3981">
        <v>0.51947871512844213</v>
      </c>
    </row>
    <row r="3982" spans="2:7">
      <c r="B3982">
        <v>3979</v>
      </c>
      <c r="C3982">
        <f>'2.1'!E3986</f>
        <v>231.78075246998552</v>
      </c>
      <c r="D3982">
        <f t="shared" si="187"/>
        <v>1</v>
      </c>
      <c r="E3982">
        <f t="shared" si="188"/>
        <v>0</v>
      </c>
      <c r="F3982">
        <f t="shared" si="186"/>
        <v>0.34367168978929957</v>
      </c>
      <c r="G3982">
        <v>0.52055923791298619</v>
      </c>
    </row>
    <row r="3983" spans="2:7">
      <c r="B3983">
        <v>3980</v>
      </c>
      <c r="C3983">
        <f>'2.1'!E3987</f>
        <v>279.0286470273083</v>
      </c>
      <c r="D3983">
        <f t="shared" si="187"/>
        <v>1</v>
      </c>
      <c r="E3983">
        <f t="shared" si="188"/>
        <v>0</v>
      </c>
      <c r="F3983">
        <f t="shared" si="186"/>
        <v>0.34367168978929957</v>
      </c>
      <c r="G3983">
        <v>0.52105238494674988</v>
      </c>
    </row>
    <row r="3984" spans="2:7">
      <c r="B3984">
        <v>3981</v>
      </c>
      <c r="C3984">
        <f>'2.1'!E3988</f>
        <v>6724.1889586941243</v>
      </c>
      <c r="D3984">
        <f t="shared" si="187"/>
        <v>2</v>
      </c>
      <c r="E3984">
        <f t="shared" si="188"/>
        <v>3779.3511669552995</v>
      </c>
      <c r="F3984">
        <f t="shared" si="186"/>
        <v>0.90713220722665378</v>
      </c>
      <c r="G3984">
        <v>0.52112296474924258</v>
      </c>
    </row>
    <row r="3985" spans="2:7">
      <c r="B3985">
        <v>3982</v>
      </c>
      <c r="C3985">
        <f>'2.1'!E3989</f>
        <v>806.25385419210295</v>
      </c>
      <c r="D3985">
        <f t="shared" si="187"/>
        <v>1</v>
      </c>
      <c r="E3985">
        <f t="shared" si="188"/>
        <v>0</v>
      </c>
      <c r="F3985">
        <f t="shared" si="186"/>
        <v>0.34367168978929957</v>
      </c>
      <c r="G3985">
        <v>0.52134100223146174</v>
      </c>
    </row>
    <row r="3986" spans="2:7">
      <c r="B3986">
        <v>3983</v>
      </c>
      <c r="C3986">
        <f>'2.1'!E3990</f>
        <v>533.51138745812409</v>
      </c>
      <c r="D3986">
        <f t="shared" si="187"/>
        <v>1</v>
      </c>
      <c r="E3986">
        <f t="shared" si="188"/>
        <v>0</v>
      </c>
      <c r="F3986">
        <f t="shared" si="186"/>
        <v>0.34367168978929957</v>
      </c>
      <c r="G3986">
        <v>0.52219597527612716</v>
      </c>
    </row>
    <row r="3987" spans="2:7">
      <c r="B3987">
        <v>3984</v>
      </c>
      <c r="C3987">
        <f>'2.1'!E3991</f>
        <v>406.33692336763738</v>
      </c>
      <c r="D3987">
        <f t="shared" si="187"/>
        <v>1</v>
      </c>
      <c r="E3987">
        <f t="shared" si="188"/>
        <v>0</v>
      </c>
      <c r="F3987">
        <f t="shared" si="186"/>
        <v>0.34367168978929957</v>
      </c>
      <c r="G3987">
        <v>0.52227344475201032</v>
      </c>
    </row>
    <row r="3988" spans="2:7">
      <c r="B3988">
        <v>3985</v>
      </c>
      <c r="C3988">
        <f>'2.1'!E3992</f>
        <v>5602.1613079556737</v>
      </c>
      <c r="D3988">
        <f t="shared" si="187"/>
        <v>2</v>
      </c>
      <c r="E3988">
        <f t="shared" si="188"/>
        <v>2881.729046364539</v>
      </c>
      <c r="F3988">
        <f t="shared" si="186"/>
        <v>0.81948900810396608</v>
      </c>
      <c r="G3988">
        <v>0.52316185209284549</v>
      </c>
    </row>
    <row r="3989" spans="2:7">
      <c r="B3989">
        <v>3986</v>
      </c>
      <c r="C3989">
        <f>'2.1'!E3993</f>
        <v>2654.5029637250323</v>
      </c>
      <c r="D3989">
        <f t="shared" si="187"/>
        <v>2</v>
      </c>
      <c r="E3989">
        <f t="shared" si="188"/>
        <v>523.60237098002585</v>
      </c>
      <c r="F3989">
        <f t="shared" si="186"/>
        <v>0.43511330648963803</v>
      </c>
      <c r="G3989">
        <v>0.52337963120850883</v>
      </c>
    </row>
    <row r="3990" spans="2:7">
      <c r="B3990">
        <v>3987</v>
      </c>
      <c r="C3990">
        <f>'2.1'!E3994</f>
        <v>2688.5479781379036</v>
      </c>
      <c r="D3990">
        <f t="shared" si="187"/>
        <v>2</v>
      </c>
      <c r="E3990">
        <f t="shared" si="188"/>
        <v>550.83838251032284</v>
      </c>
      <c r="F3990">
        <f t="shared" si="186"/>
        <v>0.4400139364930703</v>
      </c>
      <c r="G3990">
        <v>0.52361470343784755</v>
      </c>
    </row>
    <row r="3991" spans="2:7">
      <c r="B3991">
        <v>3988</v>
      </c>
      <c r="C3991">
        <f>'2.1'!E3995</f>
        <v>1121.7697379585959</v>
      </c>
      <c r="D3991">
        <f t="shared" si="187"/>
        <v>1</v>
      </c>
      <c r="E3991">
        <f t="shared" si="188"/>
        <v>0</v>
      </c>
      <c r="F3991">
        <f t="shared" si="186"/>
        <v>0.34367168978929957</v>
      </c>
      <c r="G3991">
        <v>0.52425444889331596</v>
      </c>
    </row>
    <row r="3992" spans="2:7">
      <c r="B3992">
        <v>3989</v>
      </c>
      <c r="C3992">
        <f>'2.1'!E3996</f>
        <v>146025.79973587897</v>
      </c>
      <c r="D3992">
        <f t="shared" si="187"/>
        <v>3</v>
      </c>
      <c r="E3992">
        <f t="shared" si="188"/>
        <v>12000</v>
      </c>
      <c r="F3992">
        <f t="shared" si="186"/>
        <v>0.99999980837082791</v>
      </c>
      <c r="G3992">
        <v>0.52436805873890191</v>
      </c>
    </row>
    <row r="3993" spans="2:7">
      <c r="B3993">
        <v>3990</v>
      </c>
      <c r="C3993">
        <f>'2.1'!E3997</f>
        <v>536.54628666796202</v>
      </c>
      <c r="D3993">
        <f t="shared" si="187"/>
        <v>1</v>
      </c>
      <c r="E3993">
        <f t="shared" si="188"/>
        <v>0</v>
      </c>
      <c r="F3993">
        <f t="shared" si="186"/>
        <v>0.34367168978929957</v>
      </c>
      <c r="G3993">
        <v>0.52534007992884191</v>
      </c>
    </row>
    <row r="3994" spans="2:7">
      <c r="B3994">
        <v>3991</v>
      </c>
      <c r="C3994">
        <f>'2.1'!E3998</f>
        <v>203.59861633769057</v>
      </c>
      <c r="D3994">
        <f t="shared" si="187"/>
        <v>1</v>
      </c>
      <c r="E3994">
        <f t="shared" si="188"/>
        <v>0</v>
      </c>
      <c r="F3994">
        <f t="shared" si="186"/>
        <v>0.34367168978929957</v>
      </c>
      <c r="G3994">
        <v>0.5255250600193917</v>
      </c>
    </row>
    <row r="3995" spans="2:7">
      <c r="B3995">
        <v>3992</v>
      </c>
      <c r="C3995">
        <f>'2.1'!E3999</f>
        <v>725.20926571779933</v>
      </c>
      <c r="D3995">
        <f t="shared" si="187"/>
        <v>1</v>
      </c>
      <c r="E3995">
        <f t="shared" si="188"/>
        <v>0</v>
      </c>
      <c r="F3995">
        <f t="shared" si="186"/>
        <v>0.34367168978929957</v>
      </c>
      <c r="G3995">
        <v>0.52614296482594503</v>
      </c>
    </row>
    <row r="3996" spans="2:7">
      <c r="B3996">
        <v>3993</v>
      </c>
      <c r="C3996">
        <f>'2.1'!E4000</f>
        <v>1852.4931932729735</v>
      </c>
      <c r="D3996">
        <f t="shared" si="187"/>
        <v>1</v>
      </c>
      <c r="E3996">
        <f t="shared" si="188"/>
        <v>0</v>
      </c>
      <c r="F3996">
        <f t="shared" si="186"/>
        <v>0.34367168978929957</v>
      </c>
      <c r="G3996">
        <v>0.5267506112155822</v>
      </c>
    </row>
    <row r="3997" spans="2:7">
      <c r="B3997">
        <v>3994</v>
      </c>
      <c r="C3997">
        <f>'2.1'!E4001</f>
        <v>3147.4072710566625</v>
      </c>
      <c r="D3997">
        <f t="shared" si="187"/>
        <v>2</v>
      </c>
      <c r="E3997">
        <f t="shared" si="188"/>
        <v>917.92581684533002</v>
      </c>
      <c r="F3997">
        <f t="shared" si="186"/>
        <v>0.50665765941598462</v>
      </c>
      <c r="G3997">
        <v>0.52746540149716203</v>
      </c>
    </row>
    <row r="3998" spans="2:7">
      <c r="B3998">
        <v>3995</v>
      </c>
      <c r="C3998">
        <f>'2.1'!E4002</f>
        <v>5912.6918882130767</v>
      </c>
      <c r="D3998">
        <f t="shared" si="187"/>
        <v>2</v>
      </c>
      <c r="E3998">
        <f t="shared" si="188"/>
        <v>3130.1535105704615</v>
      </c>
      <c r="F3998">
        <f t="shared" si="186"/>
        <v>0.84775618468332425</v>
      </c>
      <c r="G3998">
        <v>0.5275092121050482</v>
      </c>
    </row>
    <row r="3999" spans="2:7">
      <c r="B3999">
        <v>3996</v>
      </c>
      <c r="C3999">
        <f>'2.1'!E4003</f>
        <v>946.74594678740243</v>
      </c>
      <c r="D3999">
        <f t="shared" si="187"/>
        <v>1</v>
      </c>
      <c r="E3999">
        <f t="shared" si="188"/>
        <v>0</v>
      </c>
      <c r="F3999">
        <f t="shared" si="186"/>
        <v>0.34367168978929957</v>
      </c>
      <c r="G3999">
        <v>0.52796548616269279</v>
      </c>
    </row>
    <row r="4000" spans="2:7">
      <c r="B4000">
        <v>3997</v>
      </c>
      <c r="C4000">
        <f>'2.1'!E4004</f>
        <v>4366.3906353014481</v>
      </c>
      <c r="D4000">
        <f t="shared" si="187"/>
        <v>2</v>
      </c>
      <c r="E4000">
        <f t="shared" si="188"/>
        <v>1893.1125082411586</v>
      </c>
      <c r="F4000">
        <f t="shared" si="186"/>
        <v>0.6779550426383032</v>
      </c>
      <c r="G4000">
        <v>0.52798393611408856</v>
      </c>
    </row>
    <row r="4001" spans="2:7">
      <c r="B4001">
        <v>3998</v>
      </c>
      <c r="C4001">
        <f>'2.1'!E4005</f>
        <v>2338.8462342247208</v>
      </c>
      <c r="D4001">
        <f t="shared" si="187"/>
        <v>2</v>
      </c>
      <c r="E4001">
        <f t="shared" si="188"/>
        <v>271.07698737977665</v>
      </c>
      <c r="F4001">
        <f t="shared" si="186"/>
        <v>0.39024475571106187</v>
      </c>
      <c r="G4001">
        <v>0.52811969072307785</v>
      </c>
    </row>
    <row r="4002" spans="2:7">
      <c r="B4002">
        <v>3999</v>
      </c>
      <c r="C4002">
        <f>'2.1'!E4006</f>
        <v>2566.9488184959982</v>
      </c>
      <c r="D4002">
        <f t="shared" si="187"/>
        <v>2</v>
      </c>
      <c r="E4002">
        <f t="shared" si="188"/>
        <v>453.55905479679859</v>
      </c>
      <c r="F4002">
        <f t="shared" si="186"/>
        <v>0.42255772186031593</v>
      </c>
      <c r="G4002">
        <v>0.52832618615339888</v>
      </c>
    </row>
    <row r="4003" spans="2:7">
      <c r="B4003">
        <v>4000</v>
      </c>
      <c r="C4003">
        <f>'2.1'!E4007</f>
        <v>257.64383718849297</v>
      </c>
      <c r="D4003">
        <f t="shared" si="187"/>
        <v>1</v>
      </c>
      <c r="E4003">
        <f t="shared" si="188"/>
        <v>0</v>
      </c>
      <c r="F4003">
        <f t="shared" si="186"/>
        <v>0.34367168978929957</v>
      </c>
      <c r="G4003">
        <v>0.5295041067735573</v>
      </c>
    </row>
    <row r="4004" spans="2:7">
      <c r="B4004">
        <v>4001</v>
      </c>
      <c r="C4004">
        <f>'2.1'!E4008</f>
        <v>7676.5261670864575</v>
      </c>
      <c r="D4004">
        <f t="shared" si="187"/>
        <v>2</v>
      </c>
      <c r="E4004">
        <f t="shared" si="188"/>
        <v>4541.2209336691658</v>
      </c>
      <c r="F4004">
        <f t="shared" si="186"/>
        <v>0.95265815086597394</v>
      </c>
      <c r="G4004">
        <v>0.53021060572274592</v>
      </c>
    </row>
    <row r="4005" spans="2:7">
      <c r="B4005">
        <v>4002</v>
      </c>
      <c r="C4005">
        <f>'2.1'!E4009</f>
        <v>2239.3739550361593</v>
      </c>
      <c r="D4005">
        <f t="shared" si="187"/>
        <v>2</v>
      </c>
      <c r="E4005">
        <f t="shared" si="188"/>
        <v>191.49916402892742</v>
      </c>
      <c r="F4005">
        <f t="shared" si="186"/>
        <v>0.37637370820033933</v>
      </c>
      <c r="G4005">
        <v>0.53050380387016527</v>
      </c>
    </row>
    <row r="4006" spans="2:7">
      <c r="B4006">
        <v>4003</v>
      </c>
      <c r="C4006">
        <f>'2.1'!E4010</f>
        <v>1170.8021394368441</v>
      </c>
      <c r="D4006">
        <f t="shared" si="187"/>
        <v>1</v>
      </c>
      <c r="E4006">
        <f t="shared" si="188"/>
        <v>0</v>
      </c>
      <c r="F4006">
        <f t="shared" si="186"/>
        <v>0.34367168978929957</v>
      </c>
      <c r="G4006">
        <v>0.53128541969994969</v>
      </c>
    </row>
    <row r="4007" spans="2:7">
      <c r="B4007">
        <v>4004</v>
      </c>
      <c r="C4007">
        <f>'2.1'!E4011</f>
        <v>221.48060865838656</v>
      </c>
      <c r="D4007">
        <f t="shared" si="187"/>
        <v>1</v>
      </c>
      <c r="E4007">
        <f t="shared" si="188"/>
        <v>0</v>
      </c>
      <c r="F4007">
        <f t="shared" si="186"/>
        <v>0.34367168978929957</v>
      </c>
      <c r="G4007">
        <v>0.53138333208686528</v>
      </c>
    </row>
    <row r="4008" spans="2:7">
      <c r="B4008">
        <v>4005</v>
      </c>
      <c r="C4008">
        <f>'2.1'!E4012</f>
        <v>1488.5824200167726</v>
      </c>
      <c r="D4008">
        <f t="shared" si="187"/>
        <v>1</v>
      </c>
      <c r="E4008">
        <f t="shared" si="188"/>
        <v>0</v>
      </c>
      <c r="F4008">
        <f t="shared" si="186"/>
        <v>0.34367168978929957</v>
      </c>
      <c r="G4008">
        <v>0.53230521350308924</v>
      </c>
    </row>
    <row r="4009" spans="2:7">
      <c r="B4009">
        <v>4006</v>
      </c>
      <c r="C4009">
        <f>'2.1'!E4013</f>
        <v>900.77071756128919</v>
      </c>
      <c r="D4009">
        <f t="shared" si="187"/>
        <v>1</v>
      </c>
      <c r="E4009">
        <f t="shared" si="188"/>
        <v>0</v>
      </c>
      <c r="F4009">
        <f t="shared" si="186"/>
        <v>0.34367168978929957</v>
      </c>
      <c r="G4009">
        <v>0.53420164588195751</v>
      </c>
    </row>
    <row r="4010" spans="2:7">
      <c r="B4010">
        <v>4007</v>
      </c>
      <c r="C4010">
        <f>'2.1'!E4014</f>
        <v>511.2884772655807</v>
      </c>
      <c r="D4010">
        <f t="shared" si="187"/>
        <v>1</v>
      </c>
      <c r="E4010">
        <f t="shared" si="188"/>
        <v>0</v>
      </c>
      <c r="F4010">
        <f t="shared" si="186"/>
        <v>0.34367168978929957</v>
      </c>
      <c r="G4010">
        <v>0.534230206315913</v>
      </c>
    </row>
    <row r="4011" spans="2:7">
      <c r="B4011">
        <v>4008</v>
      </c>
      <c r="C4011">
        <f>'2.1'!E4015</f>
        <v>99.396581217805149</v>
      </c>
      <c r="D4011">
        <f t="shared" si="187"/>
        <v>1</v>
      </c>
      <c r="E4011">
        <f t="shared" si="188"/>
        <v>0</v>
      </c>
      <c r="F4011">
        <f t="shared" si="186"/>
        <v>0.34367168978929957</v>
      </c>
      <c r="G4011">
        <v>0.53445719091520338</v>
      </c>
    </row>
    <row r="4012" spans="2:7">
      <c r="B4012">
        <v>4009</v>
      </c>
      <c r="C4012">
        <f>'2.1'!E4016</f>
        <v>3442.3274093887057</v>
      </c>
      <c r="D4012">
        <f t="shared" si="187"/>
        <v>2</v>
      </c>
      <c r="E4012">
        <f t="shared" si="188"/>
        <v>1153.8619275109647</v>
      </c>
      <c r="F4012">
        <f t="shared" si="186"/>
        <v>0.54951038384158035</v>
      </c>
      <c r="G4012">
        <v>0.53482118997718642</v>
      </c>
    </row>
    <row r="4013" spans="2:7">
      <c r="B4013">
        <v>4010</v>
      </c>
      <c r="C4013">
        <f>'2.1'!E4017</f>
        <v>889.79786843895317</v>
      </c>
      <c r="D4013">
        <f t="shared" si="187"/>
        <v>1</v>
      </c>
      <c r="E4013">
        <f t="shared" si="188"/>
        <v>0</v>
      </c>
      <c r="F4013">
        <f t="shared" si="186"/>
        <v>0.34367168978929957</v>
      </c>
      <c r="G4013">
        <v>0.53558744163932936</v>
      </c>
    </row>
    <row r="4014" spans="2:7">
      <c r="B4014">
        <v>4011</v>
      </c>
      <c r="C4014">
        <f>'2.1'!E4018</f>
        <v>388.31014060322337</v>
      </c>
      <c r="D4014">
        <f t="shared" si="187"/>
        <v>1</v>
      </c>
      <c r="E4014">
        <f t="shared" si="188"/>
        <v>0</v>
      </c>
      <c r="F4014">
        <f t="shared" si="186"/>
        <v>0.34367168978929957</v>
      </c>
      <c r="G4014">
        <v>0.53607640611148999</v>
      </c>
    </row>
    <row r="4015" spans="2:7">
      <c r="B4015">
        <v>4012</v>
      </c>
      <c r="C4015">
        <f>'2.1'!E4019</f>
        <v>288.1723556747026</v>
      </c>
      <c r="D4015">
        <f t="shared" si="187"/>
        <v>1</v>
      </c>
      <c r="E4015">
        <f t="shared" si="188"/>
        <v>0</v>
      </c>
      <c r="F4015">
        <f t="shared" si="186"/>
        <v>0.34367168978929957</v>
      </c>
      <c r="G4015">
        <v>0.53723487218854404</v>
      </c>
    </row>
    <row r="4016" spans="2:7">
      <c r="B4016">
        <v>4013</v>
      </c>
      <c r="C4016">
        <f>'2.1'!E4020</f>
        <v>3845.9879843230005</v>
      </c>
      <c r="D4016">
        <f t="shared" si="187"/>
        <v>2</v>
      </c>
      <c r="E4016">
        <f t="shared" si="188"/>
        <v>1476.7903874584006</v>
      </c>
      <c r="F4016">
        <f t="shared" si="186"/>
        <v>0.60714403696087915</v>
      </c>
      <c r="G4016">
        <v>0.53750815007039721</v>
      </c>
    </row>
    <row r="4017" spans="2:7">
      <c r="B4017">
        <v>4014</v>
      </c>
      <c r="C4017">
        <f>'2.1'!E4021</f>
        <v>1532.152105509123</v>
      </c>
      <c r="D4017">
        <f t="shared" si="187"/>
        <v>1</v>
      </c>
      <c r="E4017">
        <f t="shared" si="188"/>
        <v>0</v>
      </c>
      <c r="F4017">
        <f t="shared" si="186"/>
        <v>0.34367168978929957</v>
      </c>
      <c r="G4017">
        <v>0.53781214406524147</v>
      </c>
    </row>
    <row r="4018" spans="2:7">
      <c r="B4018">
        <v>4015</v>
      </c>
      <c r="C4018">
        <f>'2.1'!E4022</f>
        <v>294.51027126040361</v>
      </c>
      <c r="D4018">
        <f t="shared" si="187"/>
        <v>1</v>
      </c>
      <c r="E4018">
        <f t="shared" si="188"/>
        <v>0</v>
      </c>
      <c r="F4018">
        <f t="shared" si="186"/>
        <v>0.34367168978929957</v>
      </c>
      <c r="G4018">
        <v>0.53856944828221875</v>
      </c>
    </row>
    <row r="4019" spans="2:7">
      <c r="B4019">
        <v>4016</v>
      </c>
      <c r="C4019">
        <f>'2.1'!E4023</f>
        <v>337.43959146333424</v>
      </c>
      <c r="D4019">
        <f t="shared" si="187"/>
        <v>1</v>
      </c>
      <c r="E4019">
        <f t="shared" si="188"/>
        <v>0</v>
      </c>
      <c r="F4019">
        <f t="shared" si="186"/>
        <v>0.34367168978929957</v>
      </c>
      <c r="G4019">
        <v>0.53905885696397282</v>
      </c>
    </row>
    <row r="4020" spans="2:7">
      <c r="B4020">
        <v>4017</v>
      </c>
      <c r="C4020">
        <f>'2.1'!E4024</f>
        <v>353.05205049104512</v>
      </c>
      <c r="D4020">
        <f t="shared" si="187"/>
        <v>1</v>
      </c>
      <c r="E4020">
        <f t="shared" si="188"/>
        <v>0</v>
      </c>
      <c r="F4020">
        <f t="shared" si="186"/>
        <v>0.34367168978929957</v>
      </c>
      <c r="G4020">
        <v>0.53953793915013648</v>
      </c>
    </row>
    <row r="4021" spans="2:7">
      <c r="B4021">
        <v>4018</v>
      </c>
      <c r="C4021">
        <f>'2.1'!E4025</f>
        <v>362.33965925200721</v>
      </c>
      <c r="D4021">
        <f t="shared" si="187"/>
        <v>1</v>
      </c>
      <c r="E4021">
        <f t="shared" si="188"/>
        <v>0</v>
      </c>
      <c r="F4021">
        <f t="shared" si="186"/>
        <v>0.34367168978929957</v>
      </c>
      <c r="G4021">
        <v>0.54091027372261924</v>
      </c>
    </row>
    <row r="4022" spans="2:7">
      <c r="B4022">
        <v>4019</v>
      </c>
      <c r="C4022">
        <f>'2.1'!E4026</f>
        <v>1075.9661778820396</v>
      </c>
      <c r="D4022">
        <f t="shared" si="187"/>
        <v>1</v>
      </c>
      <c r="E4022">
        <f t="shared" si="188"/>
        <v>0</v>
      </c>
      <c r="F4022">
        <f t="shared" si="186"/>
        <v>0.34367168978929957</v>
      </c>
      <c r="G4022">
        <v>0.54132245352552188</v>
      </c>
    </row>
    <row r="4023" spans="2:7">
      <c r="B4023">
        <v>4020</v>
      </c>
      <c r="C4023">
        <f>'2.1'!E4027</f>
        <v>1597.0186550487253</v>
      </c>
      <c r="D4023">
        <f t="shared" si="187"/>
        <v>1</v>
      </c>
      <c r="E4023">
        <f t="shared" si="188"/>
        <v>0</v>
      </c>
      <c r="F4023">
        <f t="shared" si="186"/>
        <v>0.34367168978929957</v>
      </c>
      <c r="G4023">
        <v>0.54148083212666309</v>
      </c>
    </row>
    <row r="4024" spans="2:7">
      <c r="B4024">
        <v>4021</v>
      </c>
      <c r="C4024">
        <f>'2.1'!E4028</f>
        <v>4878.2420673898578</v>
      </c>
      <c r="D4024">
        <f t="shared" si="187"/>
        <v>2</v>
      </c>
      <c r="E4024">
        <f t="shared" si="188"/>
        <v>2302.5936539118861</v>
      </c>
      <c r="F4024">
        <f t="shared" si="186"/>
        <v>0.74182084691369177</v>
      </c>
      <c r="G4024">
        <v>0.54162294177563919</v>
      </c>
    </row>
    <row r="4025" spans="2:7">
      <c r="B4025">
        <v>4022</v>
      </c>
      <c r="C4025">
        <f>'2.1'!E4029</f>
        <v>276.11974294299824</v>
      </c>
      <c r="D4025">
        <f t="shared" si="187"/>
        <v>1</v>
      </c>
      <c r="E4025">
        <f t="shared" si="188"/>
        <v>0</v>
      </c>
      <c r="F4025">
        <f t="shared" si="186"/>
        <v>0.34367168978929957</v>
      </c>
      <c r="G4025">
        <v>0.54190865484014727</v>
      </c>
    </row>
    <row r="4026" spans="2:7">
      <c r="B4026">
        <v>4023</v>
      </c>
      <c r="C4026">
        <f>'2.1'!E4030</f>
        <v>99.807410493498736</v>
      </c>
      <c r="D4026">
        <f t="shared" si="187"/>
        <v>1</v>
      </c>
      <c r="E4026">
        <f t="shared" si="188"/>
        <v>0</v>
      </c>
      <c r="F4026">
        <f t="shared" si="186"/>
        <v>0.34367168978929957</v>
      </c>
      <c r="G4026">
        <v>0.54235721318040753</v>
      </c>
    </row>
    <row r="4027" spans="2:7">
      <c r="B4027">
        <v>4024</v>
      </c>
      <c r="C4027">
        <f>'2.1'!E4031</f>
        <v>1611.5004927690845</v>
      </c>
      <c r="D4027">
        <f t="shared" si="187"/>
        <v>1</v>
      </c>
      <c r="E4027">
        <f t="shared" si="188"/>
        <v>0</v>
      </c>
      <c r="F4027">
        <f t="shared" si="186"/>
        <v>0.34367168978929957</v>
      </c>
      <c r="G4027">
        <v>0.54257414863275422</v>
      </c>
    </row>
    <row r="4028" spans="2:7">
      <c r="B4028">
        <v>4025</v>
      </c>
      <c r="C4028">
        <f>'2.1'!E4032</f>
        <v>459.6069949512343</v>
      </c>
      <c r="D4028">
        <f t="shared" si="187"/>
        <v>1</v>
      </c>
      <c r="E4028">
        <f t="shared" si="188"/>
        <v>0</v>
      </c>
      <c r="F4028">
        <f t="shared" si="186"/>
        <v>0.34367168978929957</v>
      </c>
      <c r="G4028">
        <v>0.54264934259344821</v>
      </c>
    </row>
    <row r="4029" spans="2:7">
      <c r="B4029">
        <v>4026</v>
      </c>
      <c r="C4029">
        <f>'2.1'!E4033</f>
        <v>130.37391168960619</v>
      </c>
      <c r="D4029">
        <f t="shared" si="187"/>
        <v>1</v>
      </c>
      <c r="E4029">
        <f t="shared" si="188"/>
        <v>0</v>
      </c>
      <c r="F4029">
        <f t="shared" si="186"/>
        <v>0.34367168978929957</v>
      </c>
      <c r="G4029">
        <v>0.54269269584919011</v>
      </c>
    </row>
    <row r="4030" spans="2:7">
      <c r="B4030">
        <v>4027</v>
      </c>
      <c r="C4030">
        <f>'2.1'!E4034</f>
        <v>5666.0552848699454</v>
      </c>
      <c r="D4030">
        <f t="shared" si="187"/>
        <v>2</v>
      </c>
      <c r="E4030">
        <f t="shared" si="188"/>
        <v>2932.8442278959565</v>
      </c>
      <c r="F4030">
        <f t="shared" si="186"/>
        <v>0.82555902345172105</v>
      </c>
      <c r="G4030">
        <v>0.54271042050516571</v>
      </c>
    </row>
    <row r="4031" spans="2:7">
      <c r="B4031">
        <v>4028</v>
      </c>
      <c r="C4031">
        <f>'2.1'!E4035</f>
        <v>78.029363167985451</v>
      </c>
      <c r="D4031">
        <f t="shared" si="187"/>
        <v>1</v>
      </c>
      <c r="E4031">
        <f t="shared" si="188"/>
        <v>0</v>
      </c>
      <c r="F4031">
        <f t="shared" si="186"/>
        <v>0.34367168978929957</v>
      </c>
      <c r="G4031">
        <v>0.5428578665934769</v>
      </c>
    </row>
    <row r="4032" spans="2:7">
      <c r="B4032">
        <v>4029</v>
      </c>
      <c r="C4032">
        <f>'2.1'!E4036</f>
        <v>919.25449098406841</v>
      </c>
      <c r="D4032">
        <f t="shared" si="187"/>
        <v>1</v>
      </c>
      <c r="E4032">
        <f t="shared" si="188"/>
        <v>0</v>
      </c>
      <c r="F4032">
        <f t="shared" si="186"/>
        <v>0.34367168978929957</v>
      </c>
      <c r="G4032">
        <v>0.54312482376088322</v>
      </c>
    </row>
    <row r="4033" spans="2:7">
      <c r="B4033">
        <v>4030</v>
      </c>
      <c r="C4033">
        <f>'2.1'!E4037</f>
        <v>729.8368521087516</v>
      </c>
      <c r="D4033">
        <f t="shared" si="187"/>
        <v>1</v>
      </c>
      <c r="E4033">
        <f t="shared" si="188"/>
        <v>0</v>
      </c>
      <c r="F4033">
        <f t="shared" si="186"/>
        <v>0.34367168978929957</v>
      </c>
      <c r="G4033">
        <v>0.54373248972761568</v>
      </c>
    </row>
    <row r="4034" spans="2:7">
      <c r="B4034">
        <v>4031</v>
      </c>
      <c r="C4034">
        <f>'2.1'!E4038</f>
        <v>3248.2287526942987</v>
      </c>
      <c r="D4034">
        <f t="shared" si="187"/>
        <v>2</v>
      </c>
      <c r="E4034">
        <f t="shared" si="188"/>
        <v>998.58300215543898</v>
      </c>
      <c r="F4034">
        <f t="shared" si="186"/>
        <v>0.52134100223146174</v>
      </c>
      <c r="G4034">
        <v>0.54378521054462503</v>
      </c>
    </row>
    <row r="4035" spans="2:7">
      <c r="B4035">
        <v>4032</v>
      </c>
      <c r="C4035">
        <f>'2.1'!E4039</f>
        <v>2628.2888047720721</v>
      </c>
      <c r="D4035">
        <f t="shared" si="187"/>
        <v>2</v>
      </c>
      <c r="E4035">
        <f t="shared" si="188"/>
        <v>502.63104381765771</v>
      </c>
      <c r="F4035">
        <f t="shared" si="186"/>
        <v>0.43134663332005507</v>
      </c>
      <c r="G4035">
        <v>0.54387214338709089</v>
      </c>
    </row>
    <row r="4036" spans="2:7">
      <c r="B4036">
        <v>4033</v>
      </c>
      <c r="C4036">
        <f>'2.1'!E4040</f>
        <v>371.82481525361732</v>
      </c>
      <c r="D4036">
        <f t="shared" si="187"/>
        <v>1</v>
      </c>
      <c r="E4036">
        <f t="shared" si="188"/>
        <v>0</v>
      </c>
      <c r="F4036">
        <f t="shared" ref="F4036:F4099" si="189">_xlfn.NORM.DIST(E4036,$J$4,$J$5,TRUE)</f>
        <v>0.34367168978929957</v>
      </c>
      <c r="G4036">
        <v>0.5439958868356054</v>
      </c>
    </row>
    <row r="4037" spans="2:7">
      <c r="B4037">
        <v>4034</v>
      </c>
      <c r="C4037">
        <f>'2.1'!E4041</f>
        <v>345.90015411554265</v>
      </c>
      <c r="D4037">
        <f t="shared" ref="D4037:D4100" si="190">IF(C4037&lt;=2000,1,IF(AND(C4037&gt;2000,C4037&lt;=17000),2,IF(C4037&gt;17000,3,0)))</f>
        <v>1</v>
      </c>
      <c r="E4037">
        <f t="shared" ref="E4037:E4100" si="191">IF(D4037=1,0,IF(D4037=2,0.8*(C4037-2000),IF(D4037=3,12000,"Error")))</f>
        <v>0</v>
      </c>
      <c r="F4037">
        <f t="shared" si="189"/>
        <v>0.34367168978929957</v>
      </c>
      <c r="G4037">
        <v>0.54439449725372036</v>
      </c>
    </row>
    <row r="4038" spans="2:7">
      <c r="B4038">
        <v>4035</v>
      </c>
      <c r="C4038">
        <f>'2.1'!E4042</f>
        <v>1730.5358004927248</v>
      </c>
      <c r="D4038">
        <f t="shared" si="190"/>
        <v>1</v>
      </c>
      <c r="E4038">
        <f t="shared" si="191"/>
        <v>0</v>
      </c>
      <c r="F4038">
        <f t="shared" si="189"/>
        <v>0.34367168978929957</v>
      </c>
      <c r="G4038">
        <v>0.5444490705370959</v>
      </c>
    </row>
    <row r="4039" spans="2:7">
      <c r="B4039">
        <v>4036</v>
      </c>
      <c r="C4039">
        <f>'2.1'!E4043</f>
        <v>1448.5818054025815</v>
      </c>
      <c r="D4039">
        <f t="shared" si="190"/>
        <v>1</v>
      </c>
      <c r="E4039">
        <f t="shared" si="191"/>
        <v>0</v>
      </c>
      <c r="F4039">
        <f t="shared" si="189"/>
        <v>0.34367168978929957</v>
      </c>
      <c r="G4039">
        <v>0.54464041132043939</v>
      </c>
    </row>
    <row r="4040" spans="2:7">
      <c r="B4040">
        <v>4037</v>
      </c>
      <c r="C4040">
        <f>'2.1'!E4044</f>
        <v>2036.8064602025925</v>
      </c>
      <c r="D4040">
        <f t="shared" si="190"/>
        <v>2</v>
      </c>
      <c r="E4040">
        <f t="shared" si="191"/>
        <v>29.445168162073969</v>
      </c>
      <c r="F4040">
        <f t="shared" si="189"/>
        <v>0.34863164526596535</v>
      </c>
      <c r="G4040">
        <v>0.54476069601878474</v>
      </c>
    </row>
    <row r="4041" spans="2:7">
      <c r="B4041">
        <v>4038</v>
      </c>
      <c r="C4041">
        <f>'2.1'!E4045</f>
        <v>227.63546699023692</v>
      </c>
      <c r="D4041">
        <f t="shared" si="190"/>
        <v>1</v>
      </c>
      <c r="E4041">
        <f t="shared" si="191"/>
        <v>0</v>
      </c>
      <c r="F4041">
        <f t="shared" si="189"/>
        <v>0.34367168978929957</v>
      </c>
      <c r="G4041">
        <v>0.54499569113757163</v>
      </c>
    </row>
    <row r="4042" spans="2:7">
      <c r="B4042">
        <v>4039</v>
      </c>
      <c r="C4042">
        <f>'2.1'!E4046</f>
        <v>558.98130273456184</v>
      </c>
      <c r="D4042">
        <f t="shared" si="190"/>
        <v>1</v>
      </c>
      <c r="E4042">
        <f t="shared" si="191"/>
        <v>0</v>
      </c>
      <c r="F4042">
        <f t="shared" si="189"/>
        <v>0.34367168978929957</v>
      </c>
      <c r="G4042">
        <v>0.54512953513447848</v>
      </c>
    </row>
    <row r="4043" spans="2:7">
      <c r="B4043">
        <v>4040</v>
      </c>
      <c r="C4043">
        <f>'2.1'!E4047</f>
        <v>1474.9891038812686</v>
      </c>
      <c r="D4043">
        <f t="shared" si="190"/>
        <v>1</v>
      </c>
      <c r="E4043">
        <f t="shared" si="191"/>
        <v>0</v>
      </c>
      <c r="F4043">
        <f t="shared" si="189"/>
        <v>0.34367168978929957</v>
      </c>
      <c r="G4043">
        <v>0.54576159773141386</v>
      </c>
    </row>
    <row r="4044" spans="2:7">
      <c r="B4044">
        <v>4041</v>
      </c>
      <c r="C4044">
        <f>'2.1'!E4048</f>
        <v>1238.5782653379863</v>
      </c>
      <c r="D4044">
        <f t="shared" si="190"/>
        <v>1</v>
      </c>
      <c r="E4044">
        <f t="shared" si="191"/>
        <v>0</v>
      </c>
      <c r="F4044">
        <f t="shared" si="189"/>
        <v>0.34367168978929957</v>
      </c>
      <c r="G4044">
        <v>0.54673212823388651</v>
      </c>
    </row>
    <row r="4045" spans="2:7">
      <c r="B4045">
        <v>4042</v>
      </c>
      <c r="C4045">
        <f>'2.1'!E4049</f>
        <v>5626.3584747349396</v>
      </c>
      <c r="D4045">
        <f t="shared" si="190"/>
        <v>2</v>
      </c>
      <c r="E4045">
        <f t="shared" si="191"/>
        <v>2901.0867797879519</v>
      </c>
      <c r="F4045">
        <f t="shared" si="189"/>
        <v>0.82180318854151757</v>
      </c>
      <c r="G4045">
        <v>0.54676294688090388</v>
      </c>
    </row>
    <row r="4046" spans="2:7">
      <c r="B4046">
        <v>4043</v>
      </c>
      <c r="C4046">
        <f>'2.1'!E4050</f>
        <v>1115.5578085854011</v>
      </c>
      <c r="D4046">
        <f t="shared" si="190"/>
        <v>1</v>
      </c>
      <c r="E4046">
        <f t="shared" si="191"/>
        <v>0</v>
      </c>
      <c r="F4046">
        <f t="shared" si="189"/>
        <v>0.34367168978929957</v>
      </c>
      <c r="G4046">
        <v>0.5469078319643722</v>
      </c>
    </row>
    <row r="4047" spans="2:7">
      <c r="B4047">
        <v>4044</v>
      </c>
      <c r="C4047">
        <f>'2.1'!E4051</f>
        <v>2910.6736707744226</v>
      </c>
      <c r="D4047">
        <f t="shared" si="190"/>
        <v>2</v>
      </c>
      <c r="E4047">
        <f t="shared" si="191"/>
        <v>728.53893661953816</v>
      </c>
      <c r="F4047">
        <f t="shared" si="189"/>
        <v>0.47218017442049343</v>
      </c>
      <c r="G4047">
        <v>0.54742749747462294</v>
      </c>
    </row>
    <row r="4048" spans="2:7">
      <c r="B4048">
        <v>4045</v>
      </c>
      <c r="C4048">
        <f>'2.1'!E4052</f>
        <v>1598.0912553907842</v>
      </c>
      <c r="D4048">
        <f t="shared" si="190"/>
        <v>1</v>
      </c>
      <c r="E4048">
        <f t="shared" si="191"/>
        <v>0</v>
      </c>
      <c r="F4048">
        <f t="shared" si="189"/>
        <v>0.34367168978929957</v>
      </c>
      <c r="G4048">
        <v>0.54814099052670973</v>
      </c>
    </row>
    <row r="4049" spans="2:7">
      <c r="B4049">
        <v>4046</v>
      </c>
      <c r="C4049">
        <f>'2.1'!E4053</f>
        <v>743.29106093775874</v>
      </c>
      <c r="D4049">
        <f t="shared" si="190"/>
        <v>1</v>
      </c>
      <c r="E4049">
        <f t="shared" si="191"/>
        <v>0</v>
      </c>
      <c r="F4049">
        <f t="shared" si="189"/>
        <v>0.34367168978929957</v>
      </c>
      <c r="G4049">
        <v>0.54855656240015149</v>
      </c>
    </row>
    <row r="4050" spans="2:7">
      <c r="B4050">
        <v>4047</v>
      </c>
      <c r="C4050">
        <f>'2.1'!E4054</f>
        <v>306.8267970264472</v>
      </c>
      <c r="D4050">
        <f t="shared" si="190"/>
        <v>1</v>
      </c>
      <c r="E4050">
        <f t="shared" si="191"/>
        <v>0</v>
      </c>
      <c r="F4050">
        <f t="shared" si="189"/>
        <v>0.34367168978929957</v>
      </c>
      <c r="G4050">
        <v>0.54904836874010954</v>
      </c>
    </row>
    <row r="4051" spans="2:7">
      <c r="B4051">
        <v>4048</v>
      </c>
      <c r="C4051">
        <f>'2.1'!E4055</f>
        <v>2921.1331546453234</v>
      </c>
      <c r="D4051">
        <f t="shared" si="190"/>
        <v>2</v>
      </c>
      <c r="E4051">
        <f t="shared" si="191"/>
        <v>736.90652371625879</v>
      </c>
      <c r="F4051">
        <f t="shared" si="189"/>
        <v>0.47370097899772601</v>
      </c>
      <c r="G4051">
        <v>0.54951038384158035</v>
      </c>
    </row>
    <row r="4052" spans="2:7">
      <c r="B4052">
        <v>4049</v>
      </c>
      <c r="C4052">
        <f>'2.1'!E4056</f>
        <v>1888.1050834597536</v>
      </c>
      <c r="D4052">
        <f t="shared" si="190"/>
        <v>1</v>
      </c>
      <c r="E4052">
        <f t="shared" si="191"/>
        <v>0</v>
      </c>
      <c r="F4052">
        <f t="shared" si="189"/>
        <v>0.34367168978929957</v>
      </c>
      <c r="G4052">
        <v>0.54987677686219727</v>
      </c>
    </row>
    <row r="4053" spans="2:7">
      <c r="B4053">
        <v>4050</v>
      </c>
      <c r="C4053">
        <f>'2.1'!E4057</f>
        <v>330.69350333396136</v>
      </c>
      <c r="D4053">
        <f t="shared" si="190"/>
        <v>1</v>
      </c>
      <c r="E4053">
        <f t="shared" si="191"/>
        <v>0</v>
      </c>
      <c r="F4053">
        <f t="shared" si="189"/>
        <v>0.34367168978929957</v>
      </c>
      <c r="G4053">
        <v>0.55037966510999192</v>
      </c>
    </row>
    <row r="4054" spans="2:7">
      <c r="B4054">
        <v>4051</v>
      </c>
      <c r="C4054">
        <f>'2.1'!E4058</f>
        <v>112.85682304667715</v>
      </c>
      <c r="D4054">
        <f t="shared" si="190"/>
        <v>1</v>
      </c>
      <c r="E4054">
        <f t="shared" si="191"/>
        <v>0</v>
      </c>
      <c r="F4054">
        <f t="shared" si="189"/>
        <v>0.34367168978929957</v>
      </c>
      <c r="G4054">
        <v>0.55097388330316632</v>
      </c>
    </row>
    <row r="4055" spans="2:7">
      <c r="B4055">
        <v>4052</v>
      </c>
      <c r="C4055">
        <f>'2.1'!E4059</f>
        <v>1787.9479888984361</v>
      </c>
      <c r="D4055">
        <f t="shared" si="190"/>
        <v>1</v>
      </c>
      <c r="E4055">
        <f t="shared" si="191"/>
        <v>0</v>
      </c>
      <c r="F4055">
        <f t="shared" si="189"/>
        <v>0.34367168978929957</v>
      </c>
      <c r="G4055">
        <v>0.55198107842763733</v>
      </c>
    </row>
    <row r="4056" spans="2:7">
      <c r="B4056">
        <v>4053</v>
      </c>
      <c r="C4056">
        <f>'2.1'!E4060</f>
        <v>7989.474628809452</v>
      </c>
      <c r="D4056">
        <f t="shared" si="190"/>
        <v>2</v>
      </c>
      <c r="E4056">
        <f t="shared" si="191"/>
        <v>4791.5797030475615</v>
      </c>
      <c r="F4056">
        <f t="shared" si="189"/>
        <v>0.9629109681850897</v>
      </c>
      <c r="G4056">
        <v>0.55212591876301209</v>
      </c>
    </row>
    <row r="4057" spans="2:7">
      <c r="B4057">
        <v>4054</v>
      </c>
      <c r="C4057">
        <f>'2.1'!E4061</f>
        <v>513.36826723823469</v>
      </c>
      <c r="D4057">
        <f t="shared" si="190"/>
        <v>1</v>
      </c>
      <c r="E4057">
        <f t="shared" si="191"/>
        <v>0</v>
      </c>
      <c r="F4057">
        <f t="shared" si="189"/>
        <v>0.34367168978929957</v>
      </c>
      <c r="G4057">
        <v>0.55222048050082884</v>
      </c>
    </row>
    <row r="4058" spans="2:7">
      <c r="B4058">
        <v>4055</v>
      </c>
      <c r="C4058">
        <f>'2.1'!E4062</f>
        <v>275.3520106229933</v>
      </c>
      <c r="D4058">
        <f t="shared" si="190"/>
        <v>1</v>
      </c>
      <c r="E4058">
        <f t="shared" si="191"/>
        <v>0</v>
      </c>
      <c r="F4058">
        <f t="shared" si="189"/>
        <v>0.34367168978929957</v>
      </c>
      <c r="G4058">
        <v>0.5522382500154851</v>
      </c>
    </row>
    <row r="4059" spans="2:7">
      <c r="B4059">
        <v>4056</v>
      </c>
      <c r="C4059">
        <f>'2.1'!E4063</f>
        <v>652.55776317883499</v>
      </c>
      <c r="D4059">
        <f t="shared" si="190"/>
        <v>1</v>
      </c>
      <c r="E4059">
        <f t="shared" si="191"/>
        <v>0</v>
      </c>
      <c r="F4059">
        <f t="shared" si="189"/>
        <v>0.34367168978929957</v>
      </c>
      <c r="G4059">
        <v>0.55255537016666245</v>
      </c>
    </row>
    <row r="4060" spans="2:7">
      <c r="B4060">
        <v>4057</v>
      </c>
      <c r="C4060">
        <f>'2.1'!E4064</f>
        <v>245.53218874541949</v>
      </c>
      <c r="D4060">
        <f t="shared" si="190"/>
        <v>1</v>
      </c>
      <c r="E4060">
        <f t="shared" si="191"/>
        <v>0</v>
      </c>
      <c r="F4060">
        <f t="shared" si="189"/>
        <v>0.34367168978929957</v>
      </c>
      <c r="G4060">
        <v>0.55313663124952184</v>
      </c>
    </row>
    <row r="4061" spans="2:7">
      <c r="B4061">
        <v>4058</v>
      </c>
      <c r="C4061">
        <f>'2.1'!E4065</f>
        <v>7758.6062976798285</v>
      </c>
      <c r="D4061">
        <f t="shared" si="190"/>
        <v>2</v>
      </c>
      <c r="E4061">
        <f t="shared" si="191"/>
        <v>4606.8850381438633</v>
      </c>
      <c r="F4061">
        <f t="shared" si="189"/>
        <v>0.95554507314393877</v>
      </c>
      <c r="G4061">
        <v>0.5534267867594056</v>
      </c>
    </row>
    <row r="4062" spans="2:7">
      <c r="B4062">
        <v>4059</v>
      </c>
      <c r="C4062">
        <f>'2.1'!E4066</f>
        <v>392.03298528871215</v>
      </c>
      <c r="D4062">
        <f t="shared" si="190"/>
        <v>1</v>
      </c>
      <c r="E4062">
        <f t="shared" si="191"/>
        <v>0</v>
      </c>
      <c r="F4062">
        <f t="shared" si="189"/>
        <v>0.34367168978929957</v>
      </c>
      <c r="G4062">
        <v>0.55373963321933228</v>
      </c>
    </row>
    <row r="4063" spans="2:7">
      <c r="B4063">
        <v>4060</v>
      </c>
      <c r="C4063">
        <f>'2.1'!E4067</f>
        <v>2149.7541559552456</v>
      </c>
      <c r="D4063">
        <f t="shared" si="190"/>
        <v>2</v>
      </c>
      <c r="E4063">
        <f t="shared" si="191"/>
        <v>119.80332476419645</v>
      </c>
      <c r="F4063">
        <f t="shared" si="189"/>
        <v>0.3640112737996975</v>
      </c>
      <c r="G4063">
        <v>0.55418237745007315</v>
      </c>
    </row>
    <row r="4064" spans="2:7">
      <c r="B4064">
        <v>4061</v>
      </c>
      <c r="C4064">
        <f>'2.1'!E4068</f>
        <v>1542.3032141907318</v>
      </c>
      <c r="D4064">
        <f t="shared" si="190"/>
        <v>1</v>
      </c>
      <c r="E4064">
        <f t="shared" si="191"/>
        <v>0</v>
      </c>
      <c r="F4064">
        <f t="shared" si="189"/>
        <v>0.34367168978929957</v>
      </c>
      <c r="G4064">
        <v>0.55540565197115377</v>
      </c>
    </row>
    <row r="4065" spans="2:7">
      <c r="B4065">
        <v>4062</v>
      </c>
      <c r="C4065">
        <f>'2.1'!E4069</f>
        <v>232.83244352595565</v>
      </c>
      <c r="D4065">
        <f t="shared" si="190"/>
        <v>1</v>
      </c>
      <c r="E4065">
        <f t="shared" si="191"/>
        <v>0</v>
      </c>
      <c r="F4065">
        <f t="shared" si="189"/>
        <v>0.34367168978929957</v>
      </c>
      <c r="G4065">
        <v>0.55580480908011443</v>
      </c>
    </row>
    <row r="4066" spans="2:7">
      <c r="B4066">
        <v>4063</v>
      </c>
      <c r="C4066">
        <f>'2.1'!E4070</f>
        <v>117.74805900367558</v>
      </c>
      <c r="D4066">
        <f t="shared" si="190"/>
        <v>1</v>
      </c>
      <c r="E4066">
        <f t="shared" si="191"/>
        <v>0</v>
      </c>
      <c r="F4066">
        <f t="shared" si="189"/>
        <v>0.34367168978929957</v>
      </c>
      <c r="G4066">
        <v>0.55622566896769254</v>
      </c>
    </row>
    <row r="4067" spans="2:7">
      <c r="B4067">
        <v>4064</v>
      </c>
      <c r="C4067">
        <f>'2.1'!E4071</f>
        <v>15.997400473354592</v>
      </c>
      <c r="D4067">
        <f t="shared" si="190"/>
        <v>1</v>
      </c>
      <c r="E4067">
        <f t="shared" si="191"/>
        <v>0</v>
      </c>
      <c r="F4067">
        <f t="shared" si="189"/>
        <v>0.34367168978929957</v>
      </c>
      <c r="G4067">
        <v>0.55647302463137205</v>
      </c>
    </row>
    <row r="4068" spans="2:7">
      <c r="B4068">
        <v>4065</v>
      </c>
      <c r="C4068">
        <f>'2.1'!E4072</f>
        <v>240.90981880138392</v>
      </c>
      <c r="D4068">
        <f t="shared" si="190"/>
        <v>1</v>
      </c>
      <c r="E4068">
        <f t="shared" si="191"/>
        <v>0</v>
      </c>
      <c r="F4068">
        <f t="shared" si="189"/>
        <v>0.34367168978929957</v>
      </c>
      <c r="G4068">
        <v>0.55753965678656159</v>
      </c>
    </row>
    <row r="4069" spans="2:7">
      <c r="B4069">
        <v>4066</v>
      </c>
      <c r="C4069">
        <f>'2.1'!E4073</f>
        <v>7607.5145049855055</v>
      </c>
      <c r="D4069">
        <f t="shared" si="190"/>
        <v>2</v>
      </c>
      <c r="E4069">
        <f t="shared" si="191"/>
        <v>4486.0116039884042</v>
      </c>
      <c r="F4069">
        <f t="shared" si="189"/>
        <v>0.95011627846672875</v>
      </c>
      <c r="G4069">
        <v>0.55799104680368672</v>
      </c>
    </row>
    <row r="4070" spans="2:7">
      <c r="B4070">
        <v>4067</v>
      </c>
      <c r="C4070">
        <f>'2.1'!E4074</f>
        <v>5682.4533310024672</v>
      </c>
      <c r="D4070">
        <f t="shared" si="190"/>
        <v>2</v>
      </c>
      <c r="E4070">
        <f t="shared" si="191"/>
        <v>2945.9626648019739</v>
      </c>
      <c r="F4070">
        <f t="shared" si="189"/>
        <v>0.82709570752859929</v>
      </c>
      <c r="G4070">
        <v>0.55863638036008778</v>
      </c>
    </row>
    <row r="4071" spans="2:7">
      <c r="B4071">
        <v>4068</v>
      </c>
      <c r="C4071">
        <f>'2.1'!E4075</f>
        <v>6340.1193902427904</v>
      </c>
      <c r="D4071">
        <f t="shared" si="190"/>
        <v>2</v>
      </c>
      <c r="E4071">
        <f t="shared" si="191"/>
        <v>3472.0955121942325</v>
      </c>
      <c r="F4071">
        <f t="shared" si="189"/>
        <v>0.88159506126329523</v>
      </c>
      <c r="G4071">
        <v>0.55887362544257546</v>
      </c>
    </row>
    <row r="4072" spans="2:7">
      <c r="B4072">
        <v>4069</v>
      </c>
      <c r="C4072">
        <f>'2.1'!E4076</f>
        <v>9146.0346063736379</v>
      </c>
      <c r="D4072">
        <f t="shared" si="190"/>
        <v>2</v>
      </c>
      <c r="E4072">
        <f t="shared" si="191"/>
        <v>5716.8276850989105</v>
      </c>
      <c r="F4072">
        <f t="shared" si="189"/>
        <v>0.9863781763314643</v>
      </c>
      <c r="G4072">
        <v>0.55967979393402412</v>
      </c>
    </row>
    <row r="4073" spans="2:7">
      <c r="B4073">
        <v>4070</v>
      </c>
      <c r="C4073">
        <f>'2.1'!E4077</f>
        <v>827.75712523655079</v>
      </c>
      <c r="D4073">
        <f t="shared" si="190"/>
        <v>1</v>
      </c>
      <c r="E4073">
        <f t="shared" si="191"/>
        <v>0</v>
      </c>
      <c r="F4073">
        <f t="shared" si="189"/>
        <v>0.34367168978929957</v>
      </c>
      <c r="G4073">
        <v>0.56063745975062929</v>
      </c>
    </row>
    <row r="4074" spans="2:7">
      <c r="B4074">
        <v>4071</v>
      </c>
      <c r="C4074">
        <f>'2.1'!E4078</f>
        <v>1379.8561999435444</v>
      </c>
      <c r="D4074">
        <f t="shared" si="190"/>
        <v>1</v>
      </c>
      <c r="E4074">
        <f t="shared" si="191"/>
        <v>0</v>
      </c>
      <c r="F4074">
        <f t="shared" si="189"/>
        <v>0.34367168978929957</v>
      </c>
      <c r="G4074">
        <v>0.5609152826750774</v>
      </c>
    </row>
    <row r="4075" spans="2:7">
      <c r="B4075">
        <v>4072</v>
      </c>
      <c r="C4075">
        <f>'2.1'!E4079</f>
        <v>2035.2604478349419</v>
      </c>
      <c r="D4075">
        <f t="shared" si="190"/>
        <v>2</v>
      </c>
      <c r="E4075">
        <f t="shared" si="191"/>
        <v>28.208358267953557</v>
      </c>
      <c r="F4075">
        <f t="shared" si="189"/>
        <v>0.34842277946709943</v>
      </c>
      <c r="G4075">
        <v>0.56117072799901824</v>
      </c>
    </row>
    <row r="4076" spans="2:7">
      <c r="B4076">
        <v>4073</v>
      </c>
      <c r="C4076">
        <f>'2.1'!E4080</f>
        <v>1570.6172346727371</v>
      </c>
      <c r="D4076">
        <f t="shared" si="190"/>
        <v>1</v>
      </c>
      <c r="E4076">
        <f t="shared" si="191"/>
        <v>0</v>
      </c>
      <c r="F4076">
        <f t="shared" si="189"/>
        <v>0.34367168978929957</v>
      </c>
      <c r="G4076">
        <v>0.56168106760466996</v>
      </c>
    </row>
    <row r="4077" spans="2:7">
      <c r="B4077">
        <v>4074</v>
      </c>
      <c r="C4077">
        <f>'2.1'!E4081</f>
        <v>1498.9618491290883</v>
      </c>
      <c r="D4077">
        <f t="shared" si="190"/>
        <v>1</v>
      </c>
      <c r="E4077">
        <f t="shared" si="191"/>
        <v>0</v>
      </c>
      <c r="F4077">
        <f t="shared" si="189"/>
        <v>0.34367168978929957</v>
      </c>
      <c r="G4077">
        <v>0.56169509942393181</v>
      </c>
    </row>
    <row r="4078" spans="2:7">
      <c r="B4078">
        <v>4075</v>
      </c>
      <c r="C4078">
        <f>'2.1'!E4082</f>
        <v>3072.4955869411397</v>
      </c>
      <c r="D4078">
        <f t="shared" si="190"/>
        <v>2</v>
      </c>
      <c r="E4078">
        <f t="shared" si="191"/>
        <v>857.99646955291178</v>
      </c>
      <c r="F4078">
        <f t="shared" si="189"/>
        <v>0.49574079243499813</v>
      </c>
      <c r="G4078">
        <v>0.5619007731949669</v>
      </c>
    </row>
    <row r="4079" spans="2:7">
      <c r="B4079">
        <v>4076</v>
      </c>
      <c r="C4079">
        <f>'2.1'!E4083</f>
        <v>16864.938345691804</v>
      </c>
      <c r="D4079">
        <f t="shared" si="190"/>
        <v>2</v>
      </c>
      <c r="E4079">
        <f t="shared" si="191"/>
        <v>11891.950676553444</v>
      </c>
      <c r="F4079">
        <f t="shared" si="189"/>
        <v>0.99999975186844903</v>
      </c>
      <c r="G4079">
        <v>0.56194575642578504</v>
      </c>
    </row>
    <row r="4080" spans="2:7">
      <c r="B4080">
        <v>4077</v>
      </c>
      <c r="C4080">
        <f>'2.1'!E4084</f>
        <v>6790.0879461685927</v>
      </c>
      <c r="D4080">
        <f t="shared" si="190"/>
        <v>2</v>
      </c>
      <c r="E4080">
        <f t="shared" si="191"/>
        <v>3832.0703569348743</v>
      </c>
      <c r="F4080">
        <f t="shared" si="189"/>
        <v>0.91106997810107471</v>
      </c>
      <c r="G4080">
        <v>0.56210973065129144</v>
      </c>
    </row>
    <row r="4081" spans="2:7">
      <c r="B4081">
        <v>4078</v>
      </c>
      <c r="C4081">
        <f>'2.1'!E4085</f>
        <v>1759.6804626333867</v>
      </c>
      <c r="D4081">
        <f t="shared" si="190"/>
        <v>1</v>
      </c>
      <c r="E4081">
        <f t="shared" si="191"/>
        <v>0</v>
      </c>
      <c r="F4081">
        <f t="shared" si="189"/>
        <v>0.34367168978929957</v>
      </c>
      <c r="G4081">
        <v>0.56251431770100868</v>
      </c>
    </row>
    <row r="4082" spans="2:7">
      <c r="B4082">
        <v>4079</v>
      </c>
      <c r="C4082">
        <f>'2.1'!E4086</f>
        <v>968.24580983007354</v>
      </c>
      <c r="D4082">
        <f t="shared" si="190"/>
        <v>1</v>
      </c>
      <c r="E4082">
        <f t="shared" si="191"/>
        <v>0</v>
      </c>
      <c r="F4082">
        <f t="shared" si="189"/>
        <v>0.34367168978929957</v>
      </c>
      <c r="G4082">
        <v>0.562711444719454</v>
      </c>
    </row>
    <row r="4083" spans="2:7">
      <c r="B4083">
        <v>4080</v>
      </c>
      <c r="C4083">
        <f>'2.1'!E4087</f>
        <v>841.68073644269396</v>
      </c>
      <c r="D4083">
        <f t="shared" si="190"/>
        <v>1</v>
      </c>
      <c r="E4083">
        <f t="shared" si="191"/>
        <v>0</v>
      </c>
      <c r="F4083">
        <f t="shared" si="189"/>
        <v>0.34367168978929957</v>
      </c>
      <c r="G4083">
        <v>0.56275246745285479</v>
      </c>
    </row>
    <row r="4084" spans="2:7">
      <c r="B4084">
        <v>4081</v>
      </c>
      <c r="C4084">
        <f>'2.1'!E4088</f>
        <v>2173.1940960572738</v>
      </c>
      <c r="D4084">
        <f t="shared" si="190"/>
        <v>2</v>
      </c>
      <c r="E4084">
        <f t="shared" si="191"/>
        <v>138.55527684581904</v>
      </c>
      <c r="F4084">
        <f t="shared" si="189"/>
        <v>0.36723160998306237</v>
      </c>
      <c r="G4084">
        <v>0.56278064591958354</v>
      </c>
    </row>
    <row r="4085" spans="2:7">
      <c r="B4085">
        <v>4082</v>
      </c>
      <c r="C4085">
        <f>'2.1'!E4089</f>
        <v>783.28429563545444</v>
      </c>
      <c r="D4085">
        <f t="shared" si="190"/>
        <v>1</v>
      </c>
      <c r="E4085">
        <f t="shared" si="191"/>
        <v>0</v>
      </c>
      <c r="F4085">
        <f t="shared" si="189"/>
        <v>0.34367168978929957</v>
      </c>
      <c r="G4085">
        <v>0.56304522756237407</v>
      </c>
    </row>
    <row r="4086" spans="2:7">
      <c r="B4086">
        <v>4083</v>
      </c>
      <c r="C4086">
        <f>'2.1'!E4090</f>
        <v>2798.3022946018818</v>
      </c>
      <c r="D4086">
        <f t="shared" si="190"/>
        <v>2</v>
      </c>
      <c r="E4086">
        <f t="shared" si="191"/>
        <v>638.64183568150554</v>
      </c>
      <c r="F4086">
        <f t="shared" si="189"/>
        <v>0.45587151791588365</v>
      </c>
      <c r="G4086">
        <v>0.56461609870968776</v>
      </c>
    </row>
    <row r="4087" spans="2:7">
      <c r="B4087">
        <v>4084</v>
      </c>
      <c r="C4087">
        <f>'2.1'!E4091</f>
        <v>1800.2067124133309</v>
      </c>
      <c r="D4087">
        <f t="shared" si="190"/>
        <v>1</v>
      </c>
      <c r="E4087">
        <f t="shared" si="191"/>
        <v>0</v>
      </c>
      <c r="F4087">
        <f t="shared" si="189"/>
        <v>0.34367168978929957</v>
      </c>
      <c r="G4087">
        <v>0.56469371393754553</v>
      </c>
    </row>
    <row r="4088" spans="2:7">
      <c r="B4088">
        <v>4085</v>
      </c>
      <c r="C4088">
        <f>'2.1'!E4092</f>
        <v>133.43452286724448</v>
      </c>
      <c r="D4088">
        <f t="shared" si="190"/>
        <v>1</v>
      </c>
      <c r="E4088">
        <f t="shared" si="191"/>
        <v>0</v>
      </c>
      <c r="F4088">
        <f t="shared" si="189"/>
        <v>0.34367168978929957</v>
      </c>
      <c r="G4088">
        <v>0.56472448739284686</v>
      </c>
    </row>
    <row r="4089" spans="2:7">
      <c r="B4089">
        <v>4086</v>
      </c>
      <c r="C4089">
        <f>'2.1'!E4093</f>
        <v>2159.8453903536447</v>
      </c>
      <c r="D4089">
        <f t="shared" si="190"/>
        <v>2</v>
      </c>
      <c r="E4089">
        <f t="shared" si="191"/>
        <v>127.87631228291576</v>
      </c>
      <c r="F4089">
        <f t="shared" si="189"/>
        <v>0.36539651363133263</v>
      </c>
      <c r="G4089">
        <v>0.56490999557391286</v>
      </c>
    </row>
    <row r="4090" spans="2:7">
      <c r="B4090">
        <v>4087</v>
      </c>
      <c r="C4090">
        <f>'2.1'!E4094</f>
        <v>933.82246383343852</v>
      </c>
      <c r="D4090">
        <f t="shared" si="190"/>
        <v>1</v>
      </c>
      <c r="E4090">
        <f t="shared" si="191"/>
        <v>0</v>
      </c>
      <c r="F4090">
        <f t="shared" si="189"/>
        <v>0.34367168978929957</v>
      </c>
      <c r="G4090">
        <v>0.56531139718821566</v>
      </c>
    </row>
    <row r="4091" spans="2:7">
      <c r="B4091">
        <v>4088</v>
      </c>
      <c r="C4091">
        <f>'2.1'!E4095</f>
        <v>1667.8985973092624</v>
      </c>
      <c r="D4091">
        <f t="shared" si="190"/>
        <v>1</v>
      </c>
      <c r="E4091">
        <f t="shared" si="191"/>
        <v>0</v>
      </c>
      <c r="F4091">
        <f t="shared" si="189"/>
        <v>0.34367168978929957</v>
      </c>
      <c r="G4091">
        <v>0.56542994096494315</v>
      </c>
    </row>
    <row r="4092" spans="2:7">
      <c r="B4092">
        <v>4089</v>
      </c>
      <c r="C4092">
        <f>'2.1'!E4096</f>
        <v>1165.9688328171492</v>
      </c>
      <c r="D4092">
        <f t="shared" si="190"/>
        <v>1</v>
      </c>
      <c r="E4092">
        <f t="shared" si="191"/>
        <v>0</v>
      </c>
      <c r="F4092">
        <f t="shared" si="189"/>
        <v>0.34367168978929957</v>
      </c>
      <c r="G4092">
        <v>0.566137184105582</v>
      </c>
    </row>
    <row r="4093" spans="2:7">
      <c r="B4093">
        <v>4090</v>
      </c>
      <c r="C4093">
        <f>'2.1'!E4097</f>
        <v>318.6948681958894</v>
      </c>
      <c r="D4093">
        <f t="shared" si="190"/>
        <v>1</v>
      </c>
      <c r="E4093">
        <f t="shared" si="191"/>
        <v>0</v>
      </c>
      <c r="F4093">
        <f t="shared" si="189"/>
        <v>0.34367168978929957</v>
      </c>
      <c r="G4093">
        <v>0.56647707063278363</v>
      </c>
    </row>
    <row r="4094" spans="2:7">
      <c r="B4094">
        <v>4091</v>
      </c>
      <c r="C4094">
        <f>'2.1'!E4098</f>
        <v>123.05753155459455</v>
      </c>
      <c r="D4094">
        <f t="shared" si="190"/>
        <v>1</v>
      </c>
      <c r="E4094">
        <f t="shared" si="191"/>
        <v>0</v>
      </c>
      <c r="F4094">
        <f t="shared" si="189"/>
        <v>0.34367168978929957</v>
      </c>
      <c r="G4094">
        <v>0.5673274423421264</v>
      </c>
    </row>
    <row r="4095" spans="2:7">
      <c r="B4095">
        <v>4092</v>
      </c>
      <c r="C4095">
        <f>'2.1'!E4099</f>
        <v>7293.4727582706882</v>
      </c>
      <c r="D4095">
        <f t="shared" si="190"/>
        <v>2</v>
      </c>
      <c r="E4095">
        <f t="shared" si="191"/>
        <v>4234.778206616551</v>
      </c>
      <c r="F4095">
        <f t="shared" si="189"/>
        <v>0.9371476163731759</v>
      </c>
      <c r="G4095">
        <v>0.56733013337726923</v>
      </c>
    </row>
    <row r="4096" spans="2:7">
      <c r="B4096">
        <v>4093</v>
      </c>
      <c r="C4096">
        <f>'2.1'!E4100</f>
        <v>1292.0795234335519</v>
      </c>
      <c r="D4096">
        <f t="shared" si="190"/>
        <v>1</v>
      </c>
      <c r="E4096">
        <f t="shared" si="191"/>
        <v>0</v>
      </c>
      <c r="F4096">
        <f t="shared" si="189"/>
        <v>0.34367168978929957</v>
      </c>
      <c r="G4096">
        <v>0.56736525897248025</v>
      </c>
    </row>
    <row r="4097" spans="2:7">
      <c r="B4097">
        <v>4094</v>
      </c>
      <c r="C4097">
        <f>'2.1'!E4101</f>
        <v>3018.0137501476897</v>
      </c>
      <c r="D4097">
        <f t="shared" si="190"/>
        <v>2</v>
      </c>
      <c r="E4097">
        <f t="shared" si="191"/>
        <v>814.41100011815183</v>
      </c>
      <c r="F4097">
        <f t="shared" si="189"/>
        <v>0.48780270000597825</v>
      </c>
      <c r="G4097">
        <v>0.568300191064806</v>
      </c>
    </row>
    <row r="4098" spans="2:7">
      <c r="B4098">
        <v>4095</v>
      </c>
      <c r="C4098">
        <f>'2.1'!E4102</f>
        <v>1223.2428414517187</v>
      </c>
      <c r="D4098">
        <f t="shared" si="190"/>
        <v>1</v>
      </c>
      <c r="E4098">
        <f t="shared" si="191"/>
        <v>0</v>
      </c>
      <c r="F4098">
        <f t="shared" si="189"/>
        <v>0.34367168978929957</v>
      </c>
      <c r="G4098">
        <v>0.56839886007234652</v>
      </c>
    </row>
    <row r="4099" spans="2:7">
      <c r="B4099">
        <v>4096</v>
      </c>
      <c r="C4099">
        <f>'2.1'!E4103</f>
        <v>1989.7168710562269</v>
      </c>
      <c r="D4099">
        <f t="shared" si="190"/>
        <v>1</v>
      </c>
      <c r="E4099">
        <f t="shared" si="191"/>
        <v>0</v>
      </c>
      <c r="F4099">
        <f t="shared" si="189"/>
        <v>0.34367168978929957</v>
      </c>
      <c r="G4099">
        <v>0.5688083690084802</v>
      </c>
    </row>
    <row r="4100" spans="2:7">
      <c r="B4100">
        <v>4097</v>
      </c>
      <c r="C4100">
        <f>'2.1'!E4104</f>
        <v>313.44137864747057</v>
      </c>
      <c r="D4100">
        <f t="shared" si="190"/>
        <v>1</v>
      </c>
      <c r="E4100">
        <f t="shared" si="191"/>
        <v>0</v>
      </c>
      <c r="F4100">
        <f t="shared" ref="F4100:F4163" si="192">_xlfn.NORM.DIST(E4100,$J$4,$J$5,TRUE)</f>
        <v>0.34367168978929957</v>
      </c>
      <c r="G4100">
        <v>0.56922616162239459</v>
      </c>
    </row>
    <row r="4101" spans="2:7">
      <c r="B4101">
        <v>4098</v>
      </c>
      <c r="C4101">
        <f>'2.1'!E4105</f>
        <v>2514.1746881175559</v>
      </c>
      <c r="D4101">
        <f t="shared" ref="D4101:D4164" si="193">IF(C4101&lt;=2000,1,IF(AND(C4101&gt;2000,C4101&lt;=17000),2,IF(C4101&gt;17000,3,0)))</f>
        <v>2</v>
      </c>
      <c r="E4101">
        <f t="shared" ref="E4101:E4164" si="194">IF(D4101=1,0,IF(D4101=2,0.8*(C4101-2000),IF(D4101=3,12000,"Error")))</f>
        <v>411.33975049404472</v>
      </c>
      <c r="F4101">
        <f t="shared" si="192"/>
        <v>0.41502670611655501</v>
      </c>
      <c r="G4101">
        <v>0.56980058105708298</v>
      </c>
    </row>
    <row r="4102" spans="2:7">
      <c r="B4102">
        <v>4099</v>
      </c>
      <c r="C4102">
        <f>'2.1'!E4106</f>
        <v>817.16244133813086</v>
      </c>
      <c r="D4102">
        <f t="shared" si="193"/>
        <v>1</v>
      </c>
      <c r="E4102">
        <f t="shared" si="194"/>
        <v>0</v>
      </c>
      <c r="F4102">
        <f t="shared" si="192"/>
        <v>0.34367168978929957</v>
      </c>
      <c r="G4102">
        <v>0.5698041777399897</v>
      </c>
    </row>
    <row r="4103" spans="2:7">
      <c r="B4103">
        <v>4100</v>
      </c>
      <c r="C4103">
        <f>'2.1'!E4107</f>
        <v>669.61183593121962</v>
      </c>
      <c r="D4103">
        <f t="shared" si="193"/>
        <v>1</v>
      </c>
      <c r="E4103">
        <f t="shared" si="194"/>
        <v>0</v>
      </c>
      <c r="F4103">
        <f t="shared" si="192"/>
        <v>0.34367168978929957</v>
      </c>
      <c r="G4103">
        <v>0.57084359988351419</v>
      </c>
    </row>
    <row r="4104" spans="2:7">
      <c r="B4104">
        <v>4101</v>
      </c>
      <c r="C4104">
        <f>'2.1'!E4108</f>
        <v>2005.5129492299939</v>
      </c>
      <c r="D4104">
        <f t="shared" si="193"/>
        <v>2</v>
      </c>
      <c r="E4104">
        <f t="shared" si="194"/>
        <v>4.4103593839950923</v>
      </c>
      <c r="F4104">
        <f t="shared" si="192"/>
        <v>0.34441291632375637</v>
      </c>
      <c r="G4104">
        <v>0.57126592136099708</v>
      </c>
    </row>
    <row r="4105" spans="2:7">
      <c r="B4105">
        <v>4102</v>
      </c>
      <c r="C4105">
        <f>'2.1'!E4109</f>
        <v>22034.26363135075</v>
      </c>
      <c r="D4105">
        <f t="shared" si="193"/>
        <v>3</v>
      </c>
      <c r="E4105">
        <f t="shared" si="194"/>
        <v>12000</v>
      </c>
      <c r="F4105">
        <f t="shared" si="192"/>
        <v>0.99999980837082791</v>
      </c>
      <c r="G4105">
        <v>0.57140070260084252</v>
      </c>
    </row>
    <row r="4106" spans="2:7">
      <c r="B4106">
        <v>4103</v>
      </c>
      <c r="C4106">
        <f>'2.1'!E4110</f>
        <v>1748.7580493084931</v>
      </c>
      <c r="D4106">
        <f t="shared" si="193"/>
        <v>1</v>
      </c>
      <c r="E4106">
        <f t="shared" si="194"/>
        <v>0</v>
      </c>
      <c r="F4106">
        <f t="shared" si="192"/>
        <v>0.34367168978929957</v>
      </c>
      <c r="G4106">
        <v>0.57176321898256666</v>
      </c>
    </row>
    <row r="4107" spans="2:7">
      <c r="B4107">
        <v>4104</v>
      </c>
      <c r="C4107">
        <f>'2.1'!E4111</f>
        <v>7195.4676801857395</v>
      </c>
      <c r="D4107">
        <f t="shared" si="193"/>
        <v>2</v>
      </c>
      <c r="E4107">
        <f t="shared" si="194"/>
        <v>4156.3741441485918</v>
      </c>
      <c r="F4107">
        <f t="shared" si="192"/>
        <v>0.93260277554201154</v>
      </c>
      <c r="G4107">
        <v>0.57234277593599048</v>
      </c>
    </row>
    <row r="4108" spans="2:7">
      <c r="B4108">
        <v>4105</v>
      </c>
      <c r="C4108">
        <f>'2.1'!E4112</f>
        <v>375.20689223935602</v>
      </c>
      <c r="D4108">
        <f t="shared" si="193"/>
        <v>1</v>
      </c>
      <c r="E4108">
        <f t="shared" si="194"/>
        <v>0</v>
      </c>
      <c r="F4108">
        <f t="shared" si="192"/>
        <v>0.34367168978929957</v>
      </c>
      <c r="G4108">
        <v>0.57299135412012125</v>
      </c>
    </row>
    <row r="4109" spans="2:7">
      <c r="B4109">
        <v>4106</v>
      </c>
      <c r="C4109">
        <f>'2.1'!E4113</f>
        <v>321.74586197896406</v>
      </c>
      <c r="D4109">
        <f t="shared" si="193"/>
        <v>1</v>
      </c>
      <c r="E4109">
        <f t="shared" si="194"/>
        <v>0</v>
      </c>
      <c r="F4109">
        <f t="shared" si="192"/>
        <v>0.34367168978929957</v>
      </c>
      <c r="G4109">
        <v>0.57362968544737991</v>
      </c>
    </row>
    <row r="4110" spans="2:7">
      <c r="B4110">
        <v>4107</v>
      </c>
      <c r="C4110">
        <f>'2.1'!E4114</f>
        <v>71.613105110519555</v>
      </c>
      <c r="D4110">
        <f t="shared" si="193"/>
        <v>1</v>
      </c>
      <c r="E4110">
        <f t="shared" si="194"/>
        <v>0</v>
      </c>
      <c r="F4110">
        <f t="shared" si="192"/>
        <v>0.34367168978929957</v>
      </c>
      <c r="G4110">
        <v>0.57389842582646411</v>
      </c>
    </row>
    <row r="4111" spans="2:7">
      <c r="B4111">
        <v>4108</v>
      </c>
      <c r="C4111">
        <f>'2.1'!E4115</f>
        <v>335.78289631940413</v>
      </c>
      <c r="D4111">
        <f t="shared" si="193"/>
        <v>1</v>
      </c>
      <c r="E4111">
        <f t="shared" si="194"/>
        <v>0</v>
      </c>
      <c r="F4111">
        <f t="shared" si="192"/>
        <v>0.34367168978929957</v>
      </c>
      <c r="G4111">
        <v>0.57390989411772964</v>
      </c>
    </row>
    <row r="4112" spans="2:7">
      <c r="B4112">
        <v>4109</v>
      </c>
      <c r="C4112">
        <f>'2.1'!E4116</f>
        <v>353.37835664682973</v>
      </c>
      <c r="D4112">
        <f t="shared" si="193"/>
        <v>1</v>
      </c>
      <c r="E4112">
        <f t="shared" si="194"/>
        <v>0</v>
      </c>
      <c r="F4112">
        <f t="shared" si="192"/>
        <v>0.34367168978929957</v>
      </c>
      <c r="G4112">
        <v>0.57393573458469904</v>
      </c>
    </row>
    <row r="4113" spans="2:7">
      <c r="B4113">
        <v>4110</v>
      </c>
      <c r="C4113">
        <f>'2.1'!E4117</f>
        <v>471.39914348758157</v>
      </c>
      <c r="D4113">
        <f t="shared" si="193"/>
        <v>1</v>
      </c>
      <c r="E4113">
        <f t="shared" si="194"/>
        <v>0</v>
      </c>
      <c r="F4113">
        <f t="shared" si="192"/>
        <v>0.34367168978929957</v>
      </c>
      <c r="G4113">
        <v>0.57464456322658242</v>
      </c>
    </row>
    <row r="4114" spans="2:7">
      <c r="B4114">
        <v>4111</v>
      </c>
      <c r="C4114">
        <f>'2.1'!E4118</f>
        <v>644.76272819115195</v>
      </c>
      <c r="D4114">
        <f t="shared" si="193"/>
        <v>1</v>
      </c>
      <c r="E4114">
        <f t="shared" si="194"/>
        <v>0</v>
      </c>
      <c r="F4114">
        <f t="shared" si="192"/>
        <v>0.34367168978929957</v>
      </c>
      <c r="G4114">
        <v>0.57471961539053629</v>
      </c>
    </row>
    <row r="4115" spans="2:7">
      <c r="B4115">
        <v>4112</v>
      </c>
      <c r="C4115">
        <f>'2.1'!E4119</f>
        <v>2743.2980797956393</v>
      </c>
      <c r="D4115">
        <f t="shared" si="193"/>
        <v>2</v>
      </c>
      <c r="E4115">
        <f t="shared" si="194"/>
        <v>594.63846383651151</v>
      </c>
      <c r="F4115">
        <f t="shared" si="192"/>
        <v>0.4479139668945431</v>
      </c>
      <c r="G4115">
        <v>0.57510395687881954</v>
      </c>
    </row>
    <row r="4116" spans="2:7">
      <c r="B4116">
        <v>4113</v>
      </c>
      <c r="C4116">
        <f>'2.1'!E4120</f>
        <v>270.28407628888414</v>
      </c>
      <c r="D4116">
        <f t="shared" si="193"/>
        <v>1</v>
      </c>
      <c r="E4116">
        <f t="shared" si="194"/>
        <v>0</v>
      </c>
      <c r="F4116">
        <f t="shared" si="192"/>
        <v>0.34367168978929957</v>
      </c>
      <c r="G4116">
        <v>0.57532814766324192</v>
      </c>
    </row>
    <row r="4117" spans="2:7">
      <c r="B4117">
        <v>4114</v>
      </c>
      <c r="C4117">
        <f>'2.1'!E4121</f>
        <v>403.5452320654673</v>
      </c>
      <c r="D4117">
        <f t="shared" si="193"/>
        <v>1</v>
      </c>
      <c r="E4117">
        <f t="shared" si="194"/>
        <v>0</v>
      </c>
      <c r="F4117">
        <f t="shared" si="192"/>
        <v>0.34367168978929957</v>
      </c>
      <c r="G4117">
        <v>0.57628630937909331</v>
      </c>
    </row>
    <row r="4118" spans="2:7">
      <c r="B4118">
        <v>4115</v>
      </c>
      <c r="C4118">
        <f>'2.1'!E4122</f>
        <v>2600.9087187289792</v>
      </c>
      <c r="D4118">
        <f t="shared" si="193"/>
        <v>2</v>
      </c>
      <c r="E4118">
        <f t="shared" si="194"/>
        <v>480.72697498318342</v>
      </c>
      <c r="F4118">
        <f t="shared" si="192"/>
        <v>0.42741909013482449</v>
      </c>
      <c r="G4118">
        <v>0.57692842145280754</v>
      </c>
    </row>
    <row r="4119" spans="2:7">
      <c r="B4119">
        <v>4116</v>
      </c>
      <c r="C4119">
        <f>'2.1'!E4123</f>
        <v>507.08916051619514</v>
      </c>
      <c r="D4119">
        <f t="shared" si="193"/>
        <v>1</v>
      </c>
      <c r="E4119">
        <f t="shared" si="194"/>
        <v>0</v>
      </c>
      <c r="F4119">
        <f t="shared" si="192"/>
        <v>0.34367168978929957</v>
      </c>
      <c r="G4119">
        <v>0.57718277806693219</v>
      </c>
    </row>
    <row r="4120" spans="2:7">
      <c r="B4120">
        <v>4117</v>
      </c>
      <c r="C4120">
        <f>'2.1'!E4124</f>
        <v>1281.7624278807662</v>
      </c>
      <c r="D4120">
        <f t="shared" si="193"/>
        <v>1</v>
      </c>
      <c r="E4120">
        <f t="shared" si="194"/>
        <v>0</v>
      </c>
      <c r="F4120">
        <f t="shared" si="192"/>
        <v>0.34367168978929957</v>
      </c>
      <c r="G4120">
        <v>0.5774261446453991</v>
      </c>
    </row>
    <row r="4121" spans="2:7">
      <c r="B4121">
        <v>4118</v>
      </c>
      <c r="C4121">
        <f>'2.1'!E4125</f>
        <v>3467.4178858330197</v>
      </c>
      <c r="D4121">
        <f t="shared" si="193"/>
        <v>2</v>
      </c>
      <c r="E4121">
        <f t="shared" si="194"/>
        <v>1173.9343086664157</v>
      </c>
      <c r="F4121">
        <f t="shared" si="192"/>
        <v>0.55313663124952184</v>
      </c>
      <c r="G4121">
        <v>0.57777817979430401</v>
      </c>
    </row>
    <row r="4122" spans="2:7">
      <c r="B4122">
        <v>4119</v>
      </c>
      <c r="C4122">
        <f>'2.1'!E4126</f>
        <v>749.27509291239824</v>
      </c>
      <c r="D4122">
        <f t="shared" si="193"/>
        <v>1</v>
      </c>
      <c r="E4122">
        <f t="shared" si="194"/>
        <v>0</v>
      </c>
      <c r="F4122">
        <f t="shared" si="192"/>
        <v>0.34367168978929957</v>
      </c>
      <c r="G4122">
        <v>0.57915016801948005</v>
      </c>
    </row>
    <row r="4123" spans="2:7">
      <c r="B4123">
        <v>4120</v>
      </c>
      <c r="C4123">
        <f>'2.1'!E4127</f>
        <v>180.33595221390721</v>
      </c>
      <c r="D4123">
        <f t="shared" si="193"/>
        <v>1</v>
      </c>
      <c r="E4123">
        <f t="shared" si="194"/>
        <v>0</v>
      </c>
      <c r="F4123">
        <f t="shared" si="192"/>
        <v>0.34367168978929957</v>
      </c>
      <c r="G4123">
        <v>0.57985126513960916</v>
      </c>
    </row>
    <row r="4124" spans="2:7">
      <c r="B4124">
        <v>4121</v>
      </c>
      <c r="C4124">
        <f>'2.1'!E4128</f>
        <v>2697.1336109124295</v>
      </c>
      <c r="D4124">
        <f t="shared" si="193"/>
        <v>2</v>
      </c>
      <c r="E4124">
        <f t="shared" si="194"/>
        <v>557.70688872994367</v>
      </c>
      <c r="F4124">
        <f t="shared" si="192"/>
        <v>0.44125128354194187</v>
      </c>
      <c r="G4124">
        <v>0.58111165589161495</v>
      </c>
    </row>
    <row r="4125" spans="2:7">
      <c r="B4125">
        <v>4122</v>
      </c>
      <c r="C4125">
        <f>'2.1'!E4129</f>
        <v>82.471300136841748</v>
      </c>
      <c r="D4125">
        <f t="shared" si="193"/>
        <v>1</v>
      </c>
      <c r="E4125">
        <f t="shared" si="194"/>
        <v>0</v>
      </c>
      <c r="F4125">
        <f t="shared" si="192"/>
        <v>0.34367168978929957</v>
      </c>
      <c r="G4125">
        <v>0.58118521147065239</v>
      </c>
    </row>
    <row r="4126" spans="2:7">
      <c r="B4126">
        <v>4123</v>
      </c>
      <c r="C4126">
        <f>'2.1'!E4130</f>
        <v>1347.6223615491342</v>
      </c>
      <c r="D4126">
        <f t="shared" si="193"/>
        <v>1</v>
      </c>
      <c r="E4126">
        <f t="shared" si="194"/>
        <v>0</v>
      </c>
      <c r="F4126">
        <f t="shared" si="192"/>
        <v>0.34367168978929957</v>
      </c>
      <c r="G4126">
        <v>0.58200242204939445</v>
      </c>
    </row>
    <row r="4127" spans="2:7">
      <c r="B4127">
        <v>4124</v>
      </c>
      <c r="C4127">
        <f>'2.1'!E4131</f>
        <v>3.3977089628875654</v>
      </c>
      <c r="D4127">
        <f t="shared" si="193"/>
        <v>1</v>
      </c>
      <c r="E4127">
        <f t="shared" si="194"/>
        <v>0</v>
      </c>
      <c r="F4127">
        <f t="shared" si="192"/>
        <v>0.34367168978929957</v>
      </c>
      <c r="G4127">
        <v>0.58251291794257076</v>
      </c>
    </row>
    <row r="4128" spans="2:7">
      <c r="B4128">
        <v>4125</v>
      </c>
      <c r="C4128">
        <f>'2.1'!E4132</f>
        <v>52885.554243729377</v>
      </c>
      <c r="D4128">
        <f t="shared" si="193"/>
        <v>3</v>
      </c>
      <c r="E4128">
        <f t="shared" si="194"/>
        <v>12000</v>
      </c>
      <c r="F4128">
        <f t="shared" si="192"/>
        <v>0.99999980837082791</v>
      </c>
      <c r="G4128">
        <v>0.58270213126784476</v>
      </c>
    </row>
    <row r="4129" spans="2:7">
      <c r="B4129">
        <v>4126</v>
      </c>
      <c r="C4129">
        <f>'2.1'!E4133</f>
        <v>7235.4431543178425</v>
      </c>
      <c r="D4129">
        <f t="shared" si="193"/>
        <v>2</v>
      </c>
      <c r="E4129">
        <f t="shared" si="194"/>
        <v>4188.3545234542744</v>
      </c>
      <c r="F4129">
        <f t="shared" si="192"/>
        <v>0.93448634018417709</v>
      </c>
      <c r="G4129">
        <v>0.58284480760752311</v>
      </c>
    </row>
    <row r="4130" spans="2:7">
      <c r="B4130">
        <v>4127</v>
      </c>
      <c r="C4130">
        <f>'2.1'!E4134</f>
        <v>2730.880102497038</v>
      </c>
      <c r="D4130">
        <f t="shared" si="193"/>
        <v>2</v>
      </c>
      <c r="E4130">
        <f t="shared" si="194"/>
        <v>584.7040819976304</v>
      </c>
      <c r="F4130">
        <f t="shared" si="192"/>
        <v>0.44612021780413424</v>
      </c>
      <c r="G4130">
        <v>0.58300555973583834</v>
      </c>
    </row>
    <row r="4131" spans="2:7">
      <c r="B4131">
        <v>4128</v>
      </c>
      <c r="C4131">
        <f>'2.1'!E4135</f>
        <v>6461.1898044095406</v>
      </c>
      <c r="D4131">
        <f t="shared" si="193"/>
        <v>2</v>
      </c>
      <c r="E4131">
        <f t="shared" si="194"/>
        <v>3568.9518435276327</v>
      </c>
      <c r="F4131">
        <f t="shared" si="192"/>
        <v>0.89013109707277316</v>
      </c>
      <c r="G4131">
        <v>0.58307223042429812</v>
      </c>
    </row>
    <row r="4132" spans="2:7">
      <c r="B4132">
        <v>4129</v>
      </c>
      <c r="C4132">
        <f>'2.1'!E4136</f>
        <v>975.00083540414369</v>
      </c>
      <c r="D4132">
        <f t="shared" si="193"/>
        <v>1</v>
      </c>
      <c r="E4132">
        <f t="shared" si="194"/>
        <v>0</v>
      </c>
      <c r="F4132">
        <f t="shared" si="192"/>
        <v>0.34367168978929957</v>
      </c>
      <c r="G4132">
        <v>0.58310773563205531</v>
      </c>
    </row>
    <row r="4133" spans="2:7">
      <c r="B4133">
        <v>4130</v>
      </c>
      <c r="C4133">
        <f>'2.1'!E4137</f>
        <v>4764.7682653581714</v>
      </c>
      <c r="D4133">
        <f t="shared" si="193"/>
        <v>2</v>
      </c>
      <c r="E4133">
        <f t="shared" si="194"/>
        <v>2211.8146122865373</v>
      </c>
      <c r="F4133">
        <f t="shared" si="192"/>
        <v>0.72824599569820547</v>
      </c>
      <c r="G4133">
        <v>0.58393921999969201</v>
      </c>
    </row>
    <row r="4134" spans="2:7">
      <c r="B4134">
        <v>4131</v>
      </c>
      <c r="C4134">
        <f>'2.1'!E4138</f>
        <v>1272.945850961451</v>
      </c>
      <c r="D4134">
        <f t="shared" si="193"/>
        <v>1</v>
      </c>
      <c r="E4134">
        <f t="shared" si="194"/>
        <v>0</v>
      </c>
      <c r="F4134">
        <f t="shared" si="192"/>
        <v>0.34367168978929957</v>
      </c>
      <c r="G4134">
        <v>0.5839473265539139</v>
      </c>
    </row>
    <row r="4135" spans="2:7">
      <c r="B4135">
        <v>4132</v>
      </c>
      <c r="C4135">
        <f>'2.1'!E4139</f>
        <v>31.095484092998785</v>
      </c>
      <c r="D4135">
        <f t="shared" si="193"/>
        <v>1</v>
      </c>
      <c r="E4135">
        <f t="shared" si="194"/>
        <v>0</v>
      </c>
      <c r="F4135">
        <f t="shared" si="192"/>
        <v>0.34367168978929957</v>
      </c>
      <c r="G4135">
        <v>0.58408850243041788</v>
      </c>
    </row>
    <row r="4136" spans="2:7">
      <c r="B4136">
        <v>4133</v>
      </c>
      <c r="C4136">
        <f>'2.1'!E4140</f>
        <v>14.821788183450369</v>
      </c>
      <c r="D4136">
        <f t="shared" si="193"/>
        <v>1</v>
      </c>
      <c r="E4136">
        <f t="shared" si="194"/>
        <v>0</v>
      </c>
      <c r="F4136">
        <f t="shared" si="192"/>
        <v>0.34367168978929957</v>
      </c>
      <c r="G4136">
        <v>0.58520816346201299</v>
      </c>
    </row>
    <row r="4137" spans="2:7">
      <c r="B4137">
        <v>4134</v>
      </c>
      <c r="C4137">
        <f>'2.1'!E4141</f>
        <v>604.38990848656749</v>
      </c>
      <c r="D4137">
        <f t="shared" si="193"/>
        <v>1</v>
      </c>
      <c r="E4137">
        <f t="shared" si="194"/>
        <v>0</v>
      </c>
      <c r="F4137">
        <f t="shared" si="192"/>
        <v>0.34367168978929957</v>
      </c>
      <c r="G4137">
        <v>0.58529857137837371</v>
      </c>
    </row>
    <row r="4138" spans="2:7">
      <c r="B4138">
        <v>4135</v>
      </c>
      <c r="C4138">
        <f>'2.1'!E4142</f>
        <v>915.89137340473758</v>
      </c>
      <c r="D4138">
        <f t="shared" si="193"/>
        <v>1</v>
      </c>
      <c r="E4138">
        <f t="shared" si="194"/>
        <v>0</v>
      </c>
      <c r="F4138">
        <f t="shared" si="192"/>
        <v>0.34367168978929957</v>
      </c>
      <c r="G4138">
        <v>0.58664425416030719</v>
      </c>
    </row>
    <row r="4139" spans="2:7">
      <c r="B4139">
        <v>4136</v>
      </c>
      <c r="C4139">
        <f>'2.1'!E4143</f>
        <v>1772.0367399388308</v>
      </c>
      <c r="D4139">
        <f t="shared" si="193"/>
        <v>1</v>
      </c>
      <c r="E4139">
        <f t="shared" si="194"/>
        <v>0</v>
      </c>
      <c r="F4139">
        <f t="shared" si="192"/>
        <v>0.34367168978929957</v>
      </c>
      <c r="G4139">
        <v>0.58732136458856099</v>
      </c>
    </row>
    <row r="4140" spans="2:7">
      <c r="B4140">
        <v>4137</v>
      </c>
      <c r="C4140">
        <f>'2.1'!E4144</f>
        <v>3675.927302190114</v>
      </c>
      <c r="D4140">
        <f t="shared" si="193"/>
        <v>2</v>
      </c>
      <c r="E4140">
        <f t="shared" si="194"/>
        <v>1340.7418417520912</v>
      </c>
      <c r="F4140">
        <f t="shared" si="192"/>
        <v>0.58307223042429812</v>
      </c>
      <c r="G4140">
        <v>0.58744560736335694</v>
      </c>
    </row>
    <row r="4141" spans="2:7">
      <c r="B4141">
        <v>4138</v>
      </c>
      <c r="C4141">
        <f>'2.1'!E4145</f>
        <v>235.35717190603901</v>
      </c>
      <c r="D4141">
        <f t="shared" si="193"/>
        <v>1</v>
      </c>
      <c r="E4141">
        <f t="shared" si="194"/>
        <v>0</v>
      </c>
      <c r="F4141">
        <f t="shared" si="192"/>
        <v>0.34367168978929957</v>
      </c>
      <c r="G4141">
        <v>0.58766837274454498</v>
      </c>
    </row>
    <row r="4142" spans="2:7">
      <c r="B4142">
        <v>4139</v>
      </c>
      <c r="C4142">
        <f>'2.1'!E4146</f>
        <v>1022.3413276650938</v>
      </c>
      <c r="D4142">
        <f t="shared" si="193"/>
        <v>1</v>
      </c>
      <c r="E4142">
        <f t="shared" si="194"/>
        <v>0</v>
      </c>
      <c r="F4142">
        <f t="shared" si="192"/>
        <v>0.34367168978929957</v>
      </c>
      <c r="G4142">
        <v>0.58788240825540483</v>
      </c>
    </row>
    <row r="4143" spans="2:7">
      <c r="B4143">
        <v>4140</v>
      </c>
      <c r="C4143">
        <f>'2.1'!E4147</f>
        <v>1392.4677342315729</v>
      </c>
      <c r="D4143">
        <f t="shared" si="193"/>
        <v>1</v>
      </c>
      <c r="E4143">
        <f t="shared" si="194"/>
        <v>0</v>
      </c>
      <c r="F4143">
        <f t="shared" si="192"/>
        <v>0.34367168978929957</v>
      </c>
      <c r="G4143">
        <v>0.58861027705065794</v>
      </c>
    </row>
    <row r="4144" spans="2:7">
      <c r="B4144">
        <v>4141</v>
      </c>
      <c r="C4144">
        <f>'2.1'!E4148</f>
        <v>181.31865770617034</v>
      </c>
      <c r="D4144">
        <f t="shared" si="193"/>
        <v>1</v>
      </c>
      <c r="E4144">
        <f t="shared" si="194"/>
        <v>0</v>
      </c>
      <c r="F4144">
        <f t="shared" si="192"/>
        <v>0.34367168978929957</v>
      </c>
      <c r="G4144">
        <v>0.58868224423111282</v>
      </c>
    </row>
    <row r="4145" spans="2:7">
      <c r="B4145">
        <v>4142</v>
      </c>
      <c r="C4145">
        <f>'2.1'!E4149</f>
        <v>1307.5239627456101</v>
      </c>
      <c r="D4145">
        <f t="shared" si="193"/>
        <v>1</v>
      </c>
      <c r="E4145">
        <f t="shared" si="194"/>
        <v>0</v>
      </c>
      <c r="F4145">
        <f t="shared" si="192"/>
        <v>0.34367168978929957</v>
      </c>
      <c r="G4145">
        <v>0.58879309720518636</v>
      </c>
    </row>
    <row r="4146" spans="2:7">
      <c r="B4146">
        <v>4143</v>
      </c>
      <c r="C4146">
        <f>'2.1'!E4150</f>
        <v>159.62858022524264</v>
      </c>
      <c r="D4146">
        <f t="shared" si="193"/>
        <v>1</v>
      </c>
      <c r="E4146">
        <f t="shared" si="194"/>
        <v>0</v>
      </c>
      <c r="F4146">
        <f t="shared" si="192"/>
        <v>0.34367168978929957</v>
      </c>
      <c r="G4146">
        <v>0.58886619020667497</v>
      </c>
    </row>
    <row r="4147" spans="2:7">
      <c r="B4147">
        <v>4144</v>
      </c>
      <c r="C4147">
        <f>'2.1'!E4151</f>
        <v>37.618129994265175</v>
      </c>
      <c r="D4147">
        <f t="shared" si="193"/>
        <v>1</v>
      </c>
      <c r="E4147">
        <f t="shared" si="194"/>
        <v>0</v>
      </c>
      <c r="F4147">
        <f t="shared" si="192"/>
        <v>0.34367168978929957</v>
      </c>
      <c r="G4147">
        <v>0.5890018093140228</v>
      </c>
    </row>
    <row r="4148" spans="2:7">
      <c r="B4148">
        <v>4145</v>
      </c>
      <c r="C4148">
        <f>'2.1'!E4152</f>
        <v>346.70397980638739</v>
      </c>
      <c r="D4148">
        <f t="shared" si="193"/>
        <v>1</v>
      </c>
      <c r="E4148">
        <f t="shared" si="194"/>
        <v>0</v>
      </c>
      <c r="F4148">
        <f t="shared" si="192"/>
        <v>0.34367168978929957</v>
      </c>
      <c r="G4148">
        <v>0.58927155015496413</v>
      </c>
    </row>
    <row r="4149" spans="2:7">
      <c r="B4149">
        <v>4146</v>
      </c>
      <c r="C4149">
        <f>'2.1'!E4153</f>
        <v>344.28030144848321</v>
      </c>
      <c r="D4149">
        <f t="shared" si="193"/>
        <v>1</v>
      </c>
      <c r="E4149">
        <f t="shared" si="194"/>
        <v>0</v>
      </c>
      <c r="F4149">
        <f t="shared" si="192"/>
        <v>0.34367168978929957</v>
      </c>
      <c r="G4149">
        <v>0.59050123375651842</v>
      </c>
    </row>
    <row r="4150" spans="2:7">
      <c r="B4150">
        <v>4147</v>
      </c>
      <c r="C4150">
        <f>'2.1'!E4154</f>
        <v>246.57364080587016</v>
      </c>
      <c r="D4150">
        <f t="shared" si="193"/>
        <v>1</v>
      </c>
      <c r="E4150">
        <f t="shared" si="194"/>
        <v>0</v>
      </c>
      <c r="F4150">
        <f t="shared" si="192"/>
        <v>0.34367168978929957</v>
      </c>
      <c r="G4150">
        <v>0.59154200894463538</v>
      </c>
    </row>
    <row r="4151" spans="2:7">
      <c r="B4151">
        <v>4148</v>
      </c>
      <c r="C4151">
        <f>'2.1'!E4155</f>
        <v>444.42735371064299</v>
      </c>
      <c r="D4151">
        <f t="shared" si="193"/>
        <v>1</v>
      </c>
      <c r="E4151">
        <f t="shared" si="194"/>
        <v>0</v>
      </c>
      <c r="F4151">
        <f t="shared" si="192"/>
        <v>0.34367168978929957</v>
      </c>
      <c r="G4151">
        <v>0.59159882165326261</v>
      </c>
    </row>
    <row r="4152" spans="2:7">
      <c r="B4152">
        <v>4149</v>
      </c>
      <c r="C4152">
        <f>'2.1'!E4156</f>
        <v>1673.5534490358357</v>
      </c>
      <c r="D4152">
        <f t="shared" si="193"/>
        <v>1</v>
      </c>
      <c r="E4152">
        <f t="shared" si="194"/>
        <v>0</v>
      </c>
      <c r="F4152">
        <f t="shared" si="192"/>
        <v>0.34367168978929957</v>
      </c>
      <c r="G4152">
        <v>0.59198975061521864</v>
      </c>
    </row>
    <row r="4153" spans="2:7">
      <c r="B4153">
        <v>4150</v>
      </c>
      <c r="C4153">
        <f>'2.1'!E4157</f>
        <v>249.33951601726147</v>
      </c>
      <c r="D4153">
        <f t="shared" si="193"/>
        <v>1</v>
      </c>
      <c r="E4153">
        <f t="shared" si="194"/>
        <v>0</v>
      </c>
      <c r="F4153">
        <f t="shared" si="192"/>
        <v>0.34367168978929957</v>
      </c>
      <c r="G4153">
        <v>0.59199813719016259</v>
      </c>
    </row>
    <row r="4154" spans="2:7">
      <c r="B4154">
        <v>4151</v>
      </c>
      <c r="C4154">
        <f>'2.1'!E4158</f>
        <v>393.26707877933239</v>
      </c>
      <c r="D4154">
        <f t="shared" si="193"/>
        <v>1</v>
      </c>
      <c r="E4154">
        <f t="shared" si="194"/>
        <v>0</v>
      </c>
      <c r="F4154">
        <f t="shared" si="192"/>
        <v>0.34367168978929957</v>
      </c>
      <c r="G4154">
        <v>0.59210516655955936</v>
      </c>
    </row>
    <row r="4155" spans="2:7">
      <c r="B4155">
        <v>4152</v>
      </c>
      <c r="C4155">
        <f>'2.1'!E4159</f>
        <v>2519.5993843777183</v>
      </c>
      <c r="D4155">
        <f t="shared" si="193"/>
        <v>2</v>
      </c>
      <c r="E4155">
        <f t="shared" si="194"/>
        <v>415.6795075021746</v>
      </c>
      <c r="F4155">
        <f t="shared" si="192"/>
        <v>0.41579943665723723</v>
      </c>
      <c r="G4155">
        <v>0.592519343119155</v>
      </c>
    </row>
    <row r="4156" spans="2:7">
      <c r="B4156">
        <v>4153</v>
      </c>
      <c r="C4156">
        <f>'2.1'!E4160</f>
        <v>9590.8400114707092</v>
      </c>
      <c r="D4156">
        <f t="shared" si="193"/>
        <v>2</v>
      </c>
      <c r="E4156">
        <f t="shared" si="194"/>
        <v>6072.6720091765674</v>
      </c>
      <c r="F4156">
        <f t="shared" si="192"/>
        <v>0.99111792940517607</v>
      </c>
      <c r="G4156">
        <v>0.59259612695069008</v>
      </c>
    </row>
    <row r="4157" spans="2:7">
      <c r="B4157">
        <v>4154</v>
      </c>
      <c r="C4157">
        <f>'2.1'!E4161</f>
        <v>149.18742030691175</v>
      </c>
      <c r="D4157">
        <f t="shared" si="193"/>
        <v>1</v>
      </c>
      <c r="E4157">
        <f t="shared" si="194"/>
        <v>0</v>
      </c>
      <c r="F4157">
        <f t="shared" si="192"/>
        <v>0.34367168978929957</v>
      </c>
      <c r="G4157">
        <v>0.59274033578225271</v>
      </c>
    </row>
    <row r="4158" spans="2:7">
      <c r="B4158">
        <v>4155</v>
      </c>
      <c r="C4158">
        <f>'2.1'!E4162</f>
        <v>604.34155011202404</v>
      </c>
      <c r="D4158">
        <f t="shared" si="193"/>
        <v>1</v>
      </c>
      <c r="E4158">
        <f t="shared" si="194"/>
        <v>0</v>
      </c>
      <c r="F4158">
        <f t="shared" si="192"/>
        <v>0.34367168978929957</v>
      </c>
      <c r="G4158">
        <v>0.59276601516873695</v>
      </c>
    </row>
    <row r="4159" spans="2:7">
      <c r="B4159">
        <v>4156</v>
      </c>
      <c r="C4159">
        <f>'2.1'!E4163</f>
        <v>331.45023994091599</v>
      </c>
      <c r="D4159">
        <f t="shared" si="193"/>
        <v>1</v>
      </c>
      <c r="E4159">
        <f t="shared" si="194"/>
        <v>0</v>
      </c>
      <c r="F4159">
        <f t="shared" si="192"/>
        <v>0.34367168978929957</v>
      </c>
      <c r="G4159">
        <v>0.59304633314732813</v>
      </c>
    </row>
    <row r="4160" spans="2:7">
      <c r="B4160">
        <v>4157</v>
      </c>
      <c r="C4160">
        <f>'2.1'!E4164</f>
        <v>162.35616476532621</v>
      </c>
      <c r="D4160">
        <f t="shared" si="193"/>
        <v>1</v>
      </c>
      <c r="E4160">
        <f t="shared" si="194"/>
        <v>0</v>
      </c>
      <c r="F4160">
        <f t="shared" si="192"/>
        <v>0.34367168978929957</v>
      </c>
      <c r="G4160">
        <v>0.59332483785527257</v>
      </c>
    </row>
    <row r="4161" spans="2:7">
      <c r="B4161">
        <v>4158</v>
      </c>
      <c r="C4161">
        <f>'2.1'!E4165</f>
        <v>3827.4392425056344</v>
      </c>
      <c r="D4161">
        <f t="shared" si="193"/>
        <v>2</v>
      </c>
      <c r="E4161">
        <f t="shared" si="194"/>
        <v>1461.9513940045076</v>
      </c>
      <c r="F4161">
        <f t="shared" si="192"/>
        <v>0.60453654130627654</v>
      </c>
      <c r="G4161">
        <v>0.59484942016829556</v>
      </c>
    </row>
    <row r="4162" spans="2:7">
      <c r="B4162">
        <v>4159</v>
      </c>
      <c r="C4162">
        <f>'2.1'!E4166</f>
        <v>2949.3226403509657</v>
      </c>
      <c r="D4162">
        <f t="shared" si="193"/>
        <v>2</v>
      </c>
      <c r="E4162">
        <f t="shared" si="194"/>
        <v>759.45811228077264</v>
      </c>
      <c r="F4162">
        <f t="shared" si="192"/>
        <v>0.47780156520831707</v>
      </c>
      <c r="G4162">
        <v>0.59505492988489339</v>
      </c>
    </row>
    <row r="4163" spans="2:7">
      <c r="B4163">
        <v>4160</v>
      </c>
      <c r="C4163">
        <f>'2.1'!E4167</f>
        <v>4777.9458505176262</v>
      </c>
      <c r="D4163">
        <f t="shared" si="193"/>
        <v>2</v>
      </c>
      <c r="E4163">
        <f t="shared" si="194"/>
        <v>2222.356680414101</v>
      </c>
      <c r="F4163">
        <f t="shared" si="192"/>
        <v>0.72984047639335781</v>
      </c>
      <c r="G4163">
        <v>0.5951408400135958</v>
      </c>
    </row>
    <row r="4164" spans="2:7">
      <c r="B4164">
        <v>4161</v>
      </c>
      <c r="C4164">
        <f>'2.1'!E4168</f>
        <v>13610.212666164191</v>
      </c>
      <c r="D4164">
        <f t="shared" si="193"/>
        <v>2</v>
      </c>
      <c r="E4164">
        <f t="shared" si="194"/>
        <v>9288.1701329313528</v>
      </c>
      <c r="F4164">
        <f t="shared" ref="F4164:F4227" si="195">_xlfn.NORM.DIST(E4164,$J$4,$J$5,TRUE)</f>
        <v>0.99993817871776358</v>
      </c>
      <c r="G4164">
        <v>0.59608781506356456</v>
      </c>
    </row>
    <row r="4165" spans="2:7">
      <c r="B4165">
        <v>4162</v>
      </c>
      <c r="C4165">
        <f>'2.1'!E4169</f>
        <v>1161.7865715191163</v>
      </c>
      <c r="D4165">
        <f t="shared" ref="D4165:D4228" si="196">IF(C4165&lt;=2000,1,IF(AND(C4165&gt;2000,C4165&lt;=17000),2,IF(C4165&gt;17000,3,0)))</f>
        <v>1</v>
      </c>
      <c r="E4165">
        <f t="shared" ref="E4165:E4228" si="197">IF(D4165=1,0,IF(D4165=2,0.8*(C4165-2000),IF(D4165=3,12000,"Error")))</f>
        <v>0</v>
      </c>
      <c r="F4165">
        <f t="shared" si="195"/>
        <v>0.34367168978929957</v>
      </c>
      <c r="G4165">
        <v>0.596715964100763</v>
      </c>
    </row>
    <row r="4166" spans="2:7">
      <c r="B4166">
        <v>4163</v>
      </c>
      <c r="C4166">
        <f>'2.1'!E4170</f>
        <v>1793.7816310139938</v>
      </c>
      <c r="D4166">
        <f t="shared" si="196"/>
        <v>1</v>
      </c>
      <c r="E4166">
        <f t="shared" si="197"/>
        <v>0</v>
      </c>
      <c r="F4166">
        <f t="shared" si="195"/>
        <v>0.34367168978929957</v>
      </c>
      <c r="G4166">
        <v>0.59676938247948852</v>
      </c>
    </row>
    <row r="4167" spans="2:7">
      <c r="B4167">
        <v>4164</v>
      </c>
      <c r="C4167">
        <f>'2.1'!E4171</f>
        <v>3490.529943326062</v>
      </c>
      <c r="D4167">
        <f t="shared" si="196"/>
        <v>2</v>
      </c>
      <c r="E4167">
        <f t="shared" si="197"/>
        <v>1192.4239546608496</v>
      </c>
      <c r="F4167">
        <f t="shared" si="195"/>
        <v>0.55647302463137205</v>
      </c>
      <c r="G4167">
        <v>0.5969949904352978</v>
      </c>
    </row>
    <row r="4168" spans="2:7">
      <c r="B4168">
        <v>4165</v>
      </c>
      <c r="C4168">
        <f>'2.1'!E4172</f>
        <v>132.5761179502671</v>
      </c>
      <c r="D4168">
        <f t="shared" si="196"/>
        <v>1</v>
      </c>
      <c r="E4168">
        <f t="shared" si="197"/>
        <v>0</v>
      </c>
      <c r="F4168">
        <f t="shared" si="195"/>
        <v>0.34367168978929957</v>
      </c>
      <c r="G4168">
        <v>0.59798017643910151</v>
      </c>
    </row>
    <row r="4169" spans="2:7">
      <c r="B4169">
        <v>4166</v>
      </c>
      <c r="C4169">
        <f>'2.1'!E4173</f>
        <v>316.83838823327159</v>
      </c>
      <c r="D4169">
        <f t="shared" si="196"/>
        <v>1</v>
      </c>
      <c r="E4169">
        <f t="shared" si="197"/>
        <v>0</v>
      </c>
      <c r="F4169">
        <f t="shared" si="195"/>
        <v>0.34367168978929957</v>
      </c>
      <c r="G4169">
        <v>0.59803048003531367</v>
      </c>
    </row>
    <row r="4170" spans="2:7">
      <c r="B4170">
        <v>4167</v>
      </c>
      <c r="C4170">
        <f>'2.1'!E4174</f>
        <v>3124.3778529946389</v>
      </c>
      <c r="D4170">
        <f t="shared" si="196"/>
        <v>2</v>
      </c>
      <c r="E4170">
        <f t="shared" si="197"/>
        <v>899.50228239571118</v>
      </c>
      <c r="F4170">
        <f t="shared" si="195"/>
        <v>0.50330173771624276</v>
      </c>
      <c r="G4170">
        <v>0.59872293053838066</v>
      </c>
    </row>
    <row r="4171" spans="2:7">
      <c r="B4171">
        <v>4168</v>
      </c>
      <c r="C4171">
        <f>'2.1'!E4175</f>
        <v>2572.7499120520351</v>
      </c>
      <c r="D4171">
        <f t="shared" si="196"/>
        <v>2</v>
      </c>
      <c r="E4171">
        <f t="shared" si="197"/>
        <v>458.19992964162816</v>
      </c>
      <c r="F4171">
        <f t="shared" si="195"/>
        <v>0.42338733637817316</v>
      </c>
      <c r="G4171">
        <v>0.59944099777505055</v>
      </c>
    </row>
    <row r="4172" spans="2:7">
      <c r="B4172">
        <v>4169</v>
      </c>
      <c r="C4172">
        <f>'2.1'!E4176</f>
        <v>908.6516744755636</v>
      </c>
      <c r="D4172">
        <f t="shared" si="196"/>
        <v>1</v>
      </c>
      <c r="E4172">
        <f t="shared" si="197"/>
        <v>0</v>
      </c>
      <c r="F4172">
        <f t="shared" si="195"/>
        <v>0.34367168978929957</v>
      </c>
      <c r="G4172">
        <v>0.5995969204726197</v>
      </c>
    </row>
    <row r="4173" spans="2:7">
      <c r="B4173">
        <v>4170</v>
      </c>
      <c r="C4173">
        <f>'2.1'!E4177</f>
        <v>3854.3143520043641</v>
      </c>
      <c r="D4173">
        <f t="shared" si="196"/>
        <v>2</v>
      </c>
      <c r="E4173">
        <f t="shared" si="197"/>
        <v>1483.4514816034914</v>
      </c>
      <c r="F4173">
        <f t="shared" si="195"/>
        <v>0.60831296482678621</v>
      </c>
      <c r="G4173">
        <v>0.59976401580627858</v>
      </c>
    </row>
    <row r="4174" spans="2:7">
      <c r="B4174">
        <v>4171</v>
      </c>
      <c r="C4174">
        <f>'2.1'!E4178</f>
        <v>1227.999362865887</v>
      </c>
      <c r="D4174">
        <f t="shared" si="196"/>
        <v>1</v>
      </c>
      <c r="E4174">
        <f t="shared" si="197"/>
        <v>0</v>
      </c>
      <c r="F4174">
        <f t="shared" si="195"/>
        <v>0.34367168978929957</v>
      </c>
      <c r="G4174">
        <v>0.59976436528161237</v>
      </c>
    </row>
    <row r="4175" spans="2:7">
      <c r="B4175">
        <v>4172</v>
      </c>
      <c r="C4175">
        <f>'2.1'!E4179</f>
        <v>8621.0456262575535</v>
      </c>
      <c r="D4175">
        <f t="shared" si="196"/>
        <v>2</v>
      </c>
      <c r="E4175">
        <f t="shared" si="197"/>
        <v>5296.8365010060434</v>
      </c>
      <c r="F4175">
        <f t="shared" si="195"/>
        <v>0.97811196322755256</v>
      </c>
      <c r="G4175">
        <v>0.60013157566222142</v>
      </c>
    </row>
    <row r="4176" spans="2:7">
      <c r="B4176">
        <v>4173</v>
      </c>
      <c r="C4176">
        <f>'2.1'!E4180</f>
        <v>974.23931129913626</v>
      </c>
      <c r="D4176">
        <f t="shared" si="196"/>
        <v>1</v>
      </c>
      <c r="E4176">
        <f t="shared" si="197"/>
        <v>0</v>
      </c>
      <c r="F4176">
        <f t="shared" si="195"/>
        <v>0.34367168978929957</v>
      </c>
      <c r="G4176">
        <v>0.60104356405410964</v>
      </c>
    </row>
    <row r="4177" spans="2:7">
      <c r="B4177">
        <v>4174</v>
      </c>
      <c r="C4177">
        <f>'2.1'!E4181</f>
        <v>64.124596009671833</v>
      </c>
      <c r="D4177">
        <f t="shared" si="196"/>
        <v>1</v>
      </c>
      <c r="E4177">
        <f t="shared" si="197"/>
        <v>0</v>
      </c>
      <c r="F4177">
        <f t="shared" si="195"/>
        <v>0.34367168978929957</v>
      </c>
      <c r="G4177">
        <v>0.60163260991262923</v>
      </c>
    </row>
    <row r="4178" spans="2:7">
      <c r="B4178">
        <v>4175</v>
      </c>
      <c r="C4178">
        <f>'2.1'!E4182</f>
        <v>456.22400461152671</v>
      </c>
      <c r="D4178">
        <f t="shared" si="196"/>
        <v>1</v>
      </c>
      <c r="E4178">
        <f t="shared" si="197"/>
        <v>0</v>
      </c>
      <c r="F4178">
        <f t="shared" si="195"/>
        <v>0.34367168978929957</v>
      </c>
      <c r="G4178">
        <v>0.60213126016022933</v>
      </c>
    </row>
    <row r="4179" spans="2:7">
      <c r="B4179">
        <v>4176</v>
      </c>
      <c r="C4179">
        <f>'2.1'!E4183</f>
        <v>5159.1700278395683</v>
      </c>
      <c r="D4179">
        <f t="shared" si="196"/>
        <v>2</v>
      </c>
      <c r="E4179">
        <f t="shared" si="197"/>
        <v>2527.3360222716547</v>
      </c>
      <c r="F4179">
        <f t="shared" si="195"/>
        <v>0.77385211820650091</v>
      </c>
      <c r="G4179">
        <v>0.60244488033068366</v>
      </c>
    </row>
    <row r="4180" spans="2:7">
      <c r="B4180">
        <v>4177</v>
      </c>
      <c r="C4180">
        <f>'2.1'!E4184</f>
        <v>4478.8809519899651</v>
      </c>
      <c r="D4180">
        <f t="shared" si="196"/>
        <v>2</v>
      </c>
      <c r="E4180">
        <f t="shared" si="197"/>
        <v>1983.1047615919722</v>
      </c>
      <c r="F4180">
        <f t="shared" si="195"/>
        <v>0.69254638304812599</v>
      </c>
      <c r="G4180">
        <v>0.60281259830380651</v>
      </c>
    </row>
    <row r="4181" spans="2:7">
      <c r="B4181">
        <v>4178</v>
      </c>
      <c r="C4181">
        <f>'2.1'!E4185</f>
        <v>1150.2499482323808</v>
      </c>
      <c r="D4181">
        <f t="shared" si="196"/>
        <v>1</v>
      </c>
      <c r="E4181">
        <f t="shared" si="197"/>
        <v>0</v>
      </c>
      <c r="F4181">
        <f t="shared" si="195"/>
        <v>0.34367168978929957</v>
      </c>
      <c r="G4181">
        <v>0.60298223504852155</v>
      </c>
    </row>
    <row r="4182" spans="2:7">
      <c r="B4182">
        <v>4179</v>
      </c>
      <c r="C4182">
        <f>'2.1'!E4186</f>
        <v>2457.0273255900847</v>
      </c>
      <c r="D4182">
        <f t="shared" si="196"/>
        <v>2</v>
      </c>
      <c r="E4182">
        <f t="shared" si="197"/>
        <v>365.62186047206779</v>
      </c>
      <c r="F4182">
        <f t="shared" si="195"/>
        <v>0.40690676938751308</v>
      </c>
      <c r="G4182">
        <v>0.60357063677652545</v>
      </c>
    </row>
    <row r="4183" spans="2:7">
      <c r="B4183">
        <v>4180</v>
      </c>
      <c r="C4183">
        <f>'2.1'!E4187</f>
        <v>4026.3716766681205</v>
      </c>
      <c r="D4183">
        <f t="shared" si="196"/>
        <v>2</v>
      </c>
      <c r="E4183">
        <f t="shared" si="197"/>
        <v>1621.0973413344964</v>
      </c>
      <c r="F4183">
        <f t="shared" si="195"/>
        <v>0.6322347095265477</v>
      </c>
      <c r="G4183">
        <v>0.60446852597069256</v>
      </c>
    </row>
    <row r="4184" spans="2:7">
      <c r="B4184">
        <v>4181</v>
      </c>
      <c r="C4184">
        <f>'2.1'!E4188</f>
        <v>967.9116280035521</v>
      </c>
      <c r="D4184">
        <f t="shared" si="196"/>
        <v>1</v>
      </c>
      <c r="E4184">
        <f t="shared" si="197"/>
        <v>0</v>
      </c>
      <c r="F4184">
        <f t="shared" si="195"/>
        <v>0.34367168978929957</v>
      </c>
      <c r="G4184">
        <v>0.60453654130627654</v>
      </c>
    </row>
    <row r="4185" spans="2:7">
      <c r="B4185">
        <v>4182</v>
      </c>
      <c r="C4185">
        <f>'2.1'!E4189</f>
        <v>514.81530474860256</v>
      </c>
      <c r="D4185">
        <f t="shared" si="196"/>
        <v>1</v>
      </c>
      <c r="E4185">
        <f t="shared" si="197"/>
        <v>0</v>
      </c>
      <c r="F4185">
        <f t="shared" si="195"/>
        <v>0.34367168978929957</v>
      </c>
      <c r="G4185">
        <v>0.60454710414800195</v>
      </c>
    </row>
    <row r="4186" spans="2:7">
      <c r="B4186">
        <v>4183</v>
      </c>
      <c r="C4186">
        <f>'2.1'!E4190</f>
        <v>3160.2203021717914</v>
      </c>
      <c r="D4186">
        <f t="shared" si="196"/>
        <v>2</v>
      </c>
      <c r="E4186">
        <f t="shared" si="197"/>
        <v>928.1762417374332</v>
      </c>
      <c r="F4186">
        <f t="shared" si="195"/>
        <v>0.50852462719665947</v>
      </c>
      <c r="G4186">
        <v>0.60529864393559429</v>
      </c>
    </row>
    <row r="4187" spans="2:7">
      <c r="B4187">
        <v>4184</v>
      </c>
      <c r="C4187">
        <f>'2.1'!E4191</f>
        <v>382.32941057716641</v>
      </c>
      <c r="D4187">
        <f t="shared" si="196"/>
        <v>1</v>
      </c>
      <c r="E4187">
        <f t="shared" si="197"/>
        <v>0</v>
      </c>
      <c r="F4187">
        <f t="shared" si="195"/>
        <v>0.34367168978929957</v>
      </c>
      <c r="G4187">
        <v>0.60567273331121463</v>
      </c>
    </row>
    <row r="4188" spans="2:7">
      <c r="B4188">
        <v>4185</v>
      </c>
      <c r="C4188">
        <f>'2.1'!E4192</f>
        <v>1078.1637567852492</v>
      </c>
      <c r="D4188">
        <f t="shared" si="196"/>
        <v>1</v>
      </c>
      <c r="E4188">
        <f t="shared" si="197"/>
        <v>0</v>
      </c>
      <c r="F4188">
        <f t="shared" si="195"/>
        <v>0.34367168978929957</v>
      </c>
      <c r="G4188">
        <v>0.60601595441339673</v>
      </c>
    </row>
    <row r="4189" spans="2:7">
      <c r="B4189">
        <v>4186</v>
      </c>
      <c r="C4189">
        <f>'2.1'!E4193</f>
        <v>955.4029653931641</v>
      </c>
      <c r="D4189">
        <f t="shared" si="196"/>
        <v>1</v>
      </c>
      <c r="E4189">
        <f t="shared" si="197"/>
        <v>0</v>
      </c>
      <c r="F4189">
        <f t="shared" si="195"/>
        <v>0.34367168978929957</v>
      </c>
      <c r="G4189">
        <v>0.60635258630198696</v>
      </c>
    </row>
    <row r="4190" spans="2:7">
      <c r="B4190">
        <v>4187</v>
      </c>
      <c r="C4190">
        <f>'2.1'!E4194</f>
        <v>1121.5209161507346</v>
      </c>
      <c r="D4190">
        <f t="shared" si="196"/>
        <v>1</v>
      </c>
      <c r="E4190">
        <f t="shared" si="197"/>
        <v>0</v>
      </c>
      <c r="F4190">
        <f t="shared" si="195"/>
        <v>0.34367168978929957</v>
      </c>
      <c r="G4190">
        <v>0.60714403696087915</v>
      </c>
    </row>
    <row r="4191" spans="2:7">
      <c r="B4191">
        <v>4188</v>
      </c>
      <c r="C4191">
        <f>'2.1'!E4195</f>
        <v>318.29670916248494</v>
      </c>
      <c r="D4191">
        <f t="shared" si="196"/>
        <v>1</v>
      </c>
      <c r="E4191">
        <f t="shared" si="197"/>
        <v>0</v>
      </c>
      <c r="F4191">
        <f t="shared" si="195"/>
        <v>0.34367168978929957</v>
      </c>
      <c r="G4191">
        <v>0.60722576915287285</v>
      </c>
    </row>
    <row r="4192" spans="2:7">
      <c r="B4192">
        <v>4189</v>
      </c>
      <c r="C4192">
        <f>'2.1'!E4196</f>
        <v>2235.41026308037</v>
      </c>
      <c r="D4192">
        <f t="shared" si="196"/>
        <v>2</v>
      </c>
      <c r="E4192">
        <f t="shared" si="197"/>
        <v>188.32821046429601</v>
      </c>
      <c r="F4192">
        <f t="shared" si="195"/>
        <v>0.37582414749705739</v>
      </c>
      <c r="G4192">
        <v>0.60733507332682368</v>
      </c>
    </row>
    <row r="4193" spans="2:7">
      <c r="B4193">
        <v>4190</v>
      </c>
      <c r="C4193">
        <f>'2.1'!E4197</f>
        <v>128.49386478505295</v>
      </c>
      <c r="D4193">
        <f t="shared" si="196"/>
        <v>1</v>
      </c>
      <c r="E4193">
        <f t="shared" si="197"/>
        <v>0</v>
      </c>
      <c r="F4193">
        <f t="shared" si="195"/>
        <v>0.34367168978929957</v>
      </c>
      <c r="G4193">
        <v>0.60811130708928218</v>
      </c>
    </row>
    <row r="4194" spans="2:7">
      <c r="B4194">
        <v>4191</v>
      </c>
      <c r="C4194">
        <f>'2.1'!E4198</f>
        <v>564.97653507677148</v>
      </c>
      <c r="D4194">
        <f t="shared" si="196"/>
        <v>1</v>
      </c>
      <c r="E4194">
        <f t="shared" si="197"/>
        <v>0</v>
      </c>
      <c r="F4194">
        <f t="shared" si="195"/>
        <v>0.34367168978929957</v>
      </c>
      <c r="G4194">
        <v>0.60831296482678621</v>
      </c>
    </row>
    <row r="4195" spans="2:7">
      <c r="B4195">
        <v>4192</v>
      </c>
      <c r="C4195">
        <f>'2.1'!E4199</f>
        <v>433.68248220471958</v>
      </c>
      <c r="D4195">
        <f t="shared" si="196"/>
        <v>1</v>
      </c>
      <c r="E4195">
        <f t="shared" si="197"/>
        <v>0</v>
      </c>
      <c r="F4195">
        <f t="shared" si="195"/>
        <v>0.34367168978929957</v>
      </c>
      <c r="G4195">
        <v>0.60835409530046514</v>
      </c>
    </row>
    <row r="4196" spans="2:7">
      <c r="B4196">
        <v>4193</v>
      </c>
      <c r="C4196">
        <f>'2.1'!E4200</f>
        <v>311.86101355462404</v>
      </c>
      <c r="D4196">
        <f t="shared" si="196"/>
        <v>1</v>
      </c>
      <c r="E4196">
        <f t="shared" si="197"/>
        <v>0</v>
      </c>
      <c r="F4196">
        <f t="shared" si="195"/>
        <v>0.34367168978929957</v>
      </c>
      <c r="G4196">
        <v>0.60870668487281065</v>
      </c>
    </row>
    <row r="4197" spans="2:7">
      <c r="B4197">
        <v>4194</v>
      </c>
      <c r="C4197">
        <f>'2.1'!E4201</f>
        <v>1773.7464211104891</v>
      </c>
      <c r="D4197">
        <f t="shared" si="196"/>
        <v>1</v>
      </c>
      <c r="E4197">
        <f t="shared" si="197"/>
        <v>0</v>
      </c>
      <c r="F4197">
        <f t="shared" si="195"/>
        <v>0.34367168978929957</v>
      </c>
      <c r="G4197">
        <v>0.60904166191477649</v>
      </c>
    </row>
    <row r="4198" spans="2:7">
      <c r="B4198">
        <v>4195</v>
      </c>
      <c r="C4198">
        <f>'2.1'!E4202</f>
        <v>2458.8178415401053</v>
      </c>
      <c r="D4198">
        <f t="shared" si="196"/>
        <v>2</v>
      </c>
      <c r="E4198">
        <f t="shared" si="197"/>
        <v>367.05427323208426</v>
      </c>
      <c r="F4198">
        <f t="shared" si="195"/>
        <v>0.4071605927561171</v>
      </c>
      <c r="G4198">
        <v>0.60922355184822619</v>
      </c>
    </row>
    <row r="4199" spans="2:7">
      <c r="B4199">
        <v>4196</v>
      </c>
      <c r="C4199">
        <f>'2.1'!E4203</f>
        <v>916.92412566799806</v>
      </c>
      <c r="D4199">
        <f t="shared" si="196"/>
        <v>1</v>
      </c>
      <c r="E4199">
        <f t="shared" si="197"/>
        <v>0</v>
      </c>
      <c r="F4199">
        <f t="shared" si="195"/>
        <v>0.34367168978929957</v>
      </c>
      <c r="G4199">
        <v>0.60980722381964392</v>
      </c>
    </row>
    <row r="4200" spans="2:7">
      <c r="B4200">
        <v>4197</v>
      </c>
      <c r="C4200">
        <f>'2.1'!E4204</f>
        <v>1236.9799445608883</v>
      </c>
      <c r="D4200">
        <f t="shared" si="196"/>
        <v>1</v>
      </c>
      <c r="E4200">
        <f t="shared" si="197"/>
        <v>0</v>
      </c>
      <c r="F4200">
        <f t="shared" si="195"/>
        <v>0.34367168978929957</v>
      </c>
      <c r="G4200">
        <v>0.61004233121663609</v>
      </c>
    </row>
    <row r="4201" spans="2:7">
      <c r="B4201">
        <v>4198</v>
      </c>
      <c r="C4201">
        <f>'2.1'!E4205</f>
        <v>3025.4657864136052</v>
      </c>
      <c r="D4201">
        <f t="shared" si="196"/>
        <v>2</v>
      </c>
      <c r="E4201">
        <f t="shared" si="197"/>
        <v>820.37262913088421</v>
      </c>
      <c r="F4201">
        <f t="shared" si="195"/>
        <v>0.48888825898471744</v>
      </c>
      <c r="G4201">
        <v>0.61105437886543568</v>
      </c>
    </row>
    <row r="4202" spans="2:7">
      <c r="B4202">
        <v>4199</v>
      </c>
      <c r="C4202">
        <f>'2.1'!E4206</f>
        <v>535.8814950677455</v>
      </c>
      <c r="D4202">
        <f t="shared" si="196"/>
        <v>1</v>
      </c>
      <c r="E4202">
        <f t="shared" si="197"/>
        <v>0</v>
      </c>
      <c r="F4202">
        <f t="shared" si="195"/>
        <v>0.34367168978929957</v>
      </c>
      <c r="G4202">
        <v>0.61127156346151912</v>
      </c>
    </row>
    <row r="4203" spans="2:7">
      <c r="B4203">
        <v>4200</v>
      </c>
      <c r="C4203">
        <f>'2.1'!E4207</f>
        <v>2152.1576596118452</v>
      </c>
      <c r="D4203">
        <f t="shared" si="196"/>
        <v>2</v>
      </c>
      <c r="E4203">
        <f t="shared" si="197"/>
        <v>121.7261276894762</v>
      </c>
      <c r="F4203">
        <f t="shared" si="195"/>
        <v>0.36434104619026664</v>
      </c>
      <c r="G4203">
        <v>0.61139007373761012</v>
      </c>
    </row>
    <row r="4204" spans="2:7">
      <c r="B4204">
        <v>4201</v>
      </c>
      <c r="C4204">
        <f>'2.1'!E4208</f>
        <v>19.9711182579058</v>
      </c>
      <c r="D4204">
        <f t="shared" si="196"/>
        <v>1</v>
      </c>
      <c r="E4204">
        <f t="shared" si="197"/>
        <v>0</v>
      </c>
      <c r="F4204">
        <f t="shared" si="195"/>
        <v>0.34367168978929957</v>
      </c>
      <c r="G4204">
        <v>0.61245697163451229</v>
      </c>
    </row>
    <row r="4205" spans="2:7">
      <c r="B4205">
        <v>4202</v>
      </c>
      <c r="C4205">
        <f>'2.1'!E4209</f>
        <v>3151.5017331062604</v>
      </c>
      <c r="D4205">
        <f t="shared" si="196"/>
        <v>2</v>
      </c>
      <c r="E4205">
        <f t="shared" si="197"/>
        <v>921.20138648500836</v>
      </c>
      <c r="F4205">
        <f t="shared" si="195"/>
        <v>0.50725427522674704</v>
      </c>
      <c r="G4205">
        <v>0.61314439421961275</v>
      </c>
    </row>
    <row r="4206" spans="2:7">
      <c r="B4206">
        <v>4203</v>
      </c>
      <c r="C4206">
        <f>'2.1'!E4210</f>
        <v>1141.4969086432066</v>
      </c>
      <c r="D4206">
        <f t="shared" si="196"/>
        <v>1</v>
      </c>
      <c r="E4206">
        <f t="shared" si="197"/>
        <v>0</v>
      </c>
      <c r="F4206">
        <f t="shared" si="195"/>
        <v>0.34367168978929957</v>
      </c>
      <c r="G4206">
        <v>0.61356384286283561</v>
      </c>
    </row>
    <row r="4207" spans="2:7">
      <c r="B4207">
        <v>4204</v>
      </c>
      <c r="C4207">
        <f>'2.1'!E4211</f>
        <v>741.83754284127178</v>
      </c>
      <c r="D4207">
        <f t="shared" si="196"/>
        <v>1</v>
      </c>
      <c r="E4207">
        <f t="shared" si="197"/>
        <v>0</v>
      </c>
      <c r="F4207">
        <f t="shared" si="195"/>
        <v>0.34367168978929957</v>
      </c>
      <c r="G4207">
        <v>0.61433878177996615</v>
      </c>
    </row>
    <row r="4208" spans="2:7">
      <c r="B4208">
        <v>4205</v>
      </c>
      <c r="C4208">
        <f>'2.1'!E4212</f>
        <v>1925.1980340448154</v>
      </c>
      <c r="D4208">
        <f t="shared" si="196"/>
        <v>1</v>
      </c>
      <c r="E4208">
        <f t="shared" si="197"/>
        <v>0</v>
      </c>
      <c r="F4208">
        <f t="shared" si="195"/>
        <v>0.34367168978929957</v>
      </c>
      <c r="G4208">
        <v>0.61487536616156302</v>
      </c>
    </row>
    <row r="4209" spans="2:7">
      <c r="B4209">
        <v>4206</v>
      </c>
      <c r="C4209">
        <f>'2.1'!E4213</f>
        <v>2033.6045734864374</v>
      </c>
      <c r="D4209">
        <f t="shared" si="196"/>
        <v>2</v>
      </c>
      <c r="E4209">
        <f t="shared" si="197"/>
        <v>26.883658789149923</v>
      </c>
      <c r="F4209">
        <f t="shared" si="195"/>
        <v>0.34819912231357097</v>
      </c>
      <c r="G4209">
        <v>0.61644718915296892</v>
      </c>
    </row>
    <row r="4210" spans="2:7">
      <c r="B4210">
        <v>4207</v>
      </c>
      <c r="C4210">
        <f>'2.1'!E4214</f>
        <v>5576.5975080985409</v>
      </c>
      <c r="D4210">
        <f t="shared" si="196"/>
        <v>2</v>
      </c>
      <c r="E4210">
        <f t="shared" si="197"/>
        <v>2861.278006478833</v>
      </c>
      <c r="F4210">
        <f t="shared" si="195"/>
        <v>0.81702374611819151</v>
      </c>
      <c r="G4210">
        <v>0.61656435267740395</v>
      </c>
    </row>
    <row r="4211" spans="2:7">
      <c r="B4211">
        <v>4208</v>
      </c>
      <c r="C4211">
        <f>'2.1'!E4215</f>
        <v>281.06332810764957</v>
      </c>
      <c r="D4211">
        <f t="shared" si="196"/>
        <v>1</v>
      </c>
      <c r="E4211">
        <f t="shared" si="197"/>
        <v>0</v>
      </c>
      <c r="F4211">
        <f t="shared" si="195"/>
        <v>0.34367168978929957</v>
      </c>
      <c r="G4211">
        <v>0.61707997076718213</v>
      </c>
    </row>
    <row r="4212" spans="2:7">
      <c r="B4212">
        <v>4209</v>
      </c>
      <c r="C4212">
        <f>'2.1'!E4216</f>
        <v>1330.2341500725465</v>
      </c>
      <c r="D4212">
        <f t="shared" si="196"/>
        <v>1</v>
      </c>
      <c r="E4212">
        <f t="shared" si="197"/>
        <v>0</v>
      </c>
      <c r="F4212">
        <f t="shared" si="195"/>
        <v>0.34367168978929957</v>
      </c>
      <c r="G4212">
        <v>0.61857938938368751</v>
      </c>
    </row>
    <row r="4213" spans="2:7">
      <c r="B4213">
        <v>4210</v>
      </c>
      <c r="C4213">
        <f>'2.1'!E4217</f>
        <v>5827.9322362017092</v>
      </c>
      <c r="D4213">
        <f t="shared" si="196"/>
        <v>2</v>
      </c>
      <c r="E4213">
        <f t="shared" si="197"/>
        <v>3062.3457889613674</v>
      </c>
      <c r="F4213">
        <f t="shared" si="195"/>
        <v>0.84034926365756468</v>
      </c>
      <c r="G4213">
        <v>0.61862111688587995</v>
      </c>
    </row>
    <row r="4214" spans="2:7">
      <c r="B4214">
        <v>4211</v>
      </c>
      <c r="C4214">
        <f>'2.1'!E4218</f>
        <v>906.52079972920353</v>
      </c>
      <c r="D4214">
        <f t="shared" si="196"/>
        <v>1</v>
      </c>
      <c r="E4214">
        <f t="shared" si="197"/>
        <v>0</v>
      </c>
      <c r="F4214">
        <f t="shared" si="195"/>
        <v>0.34367168978929957</v>
      </c>
      <c r="G4214">
        <v>0.61908781422563164</v>
      </c>
    </row>
    <row r="4215" spans="2:7">
      <c r="B4215">
        <v>4212</v>
      </c>
      <c r="C4215">
        <f>'2.1'!E4219</f>
        <v>487.61954450060927</v>
      </c>
      <c r="D4215">
        <f t="shared" si="196"/>
        <v>1</v>
      </c>
      <c r="E4215">
        <f t="shared" si="197"/>
        <v>0</v>
      </c>
      <c r="F4215">
        <f t="shared" si="195"/>
        <v>0.34367168978929957</v>
      </c>
      <c r="G4215">
        <v>0.61911870577381323</v>
      </c>
    </row>
    <row r="4216" spans="2:7">
      <c r="B4216">
        <v>4213</v>
      </c>
      <c r="C4216">
        <f>'2.1'!E4220</f>
        <v>630.90209306326108</v>
      </c>
      <c r="D4216">
        <f t="shared" si="196"/>
        <v>1</v>
      </c>
      <c r="E4216">
        <f t="shared" si="197"/>
        <v>0</v>
      </c>
      <c r="F4216">
        <f t="shared" si="195"/>
        <v>0.34367168978929957</v>
      </c>
      <c r="G4216">
        <v>0.62183550264120036</v>
      </c>
    </row>
    <row r="4217" spans="2:7">
      <c r="B4217">
        <v>4214</v>
      </c>
      <c r="C4217">
        <f>'2.1'!E4221</f>
        <v>3583.1724913378944</v>
      </c>
      <c r="D4217">
        <f t="shared" si="196"/>
        <v>2</v>
      </c>
      <c r="E4217">
        <f t="shared" si="197"/>
        <v>1266.5379930703157</v>
      </c>
      <c r="F4217">
        <f t="shared" si="195"/>
        <v>0.5698041777399897</v>
      </c>
      <c r="G4217">
        <v>0.62186554942207284</v>
      </c>
    </row>
    <row r="4218" spans="2:7">
      <c r="B4218">
        <v>4215</v>
      </c>
      <c r="C4218">
        <f>'2.1'!E4222</f>
        <v>348.14358892588859</v>
      </c>
      <c r="D4218">
        <f t="shared" si="196"/>
        <v>1</v>
      </c>
      <c r="E4218">
        <f t="shared" si="197"/>
        <v>0</v>
      </c>
      <c r="F4218">
        <f t="shared" si="195"/>
        <v>0.34367168978929957</v>
      </c>
      <c r="G4218">
        <v>0.622153043035516</v>
      </c>
    </row>
    <row r="4219" spans="2:7">
      <c r="B4219">
        <v>4216</v>
      </c>
      <c r="C4219">
        <f>'2.1'!E4223</f>
        <v>1382.2489579528251</v>
      </c>
      <c r="D4219">
        <f t="shared" si="196"/>
        <v>1</v>
      </c>
      <c r="E4219">
        <f t="shared" si="197"/>
        <v>0</v>
      </c>
      <c r="F4219">
        <f t="shared" si="195"/>
        <v>0.34367168978929957</v>
      </c>
      <c r="G4219">
        <v>0.62260395356822029</v>
      </c>
    </row>
    <row r="4220" spans="2:7">
      <c r="B4220">
        <v>4217</v>
      </c>
      <c r="C4220">
        <f>'2.1'!E4224</f>
        <v>2124.6144270979435</v>
      </c>
      <c r="D4220">
        <f t="shared" si="196"/>
        <v>2</v>
      </c>
      <c r="E4220">
        <f t="shared" si="197"/>
        <v>99.691541678354781</v>
      </c>
      <c r="F4220">
        <f t="shared" si="195"/>
        <v>0.36056805648409707</v>
      </c>
      <c r="G4220">
        <v>0.62266033603547799</v>
      </c>
    </row>
    <row r="4221" spans="2:7">
      <c r="B4221">
        <v>4218</v>
      </c>
      <c r="C4221">
        <f>'2.1'!E4225</f>
        <v>258.81339060749855</v>
      </c>
      <c r="D4221">
        <f t="shared" si="196"/>
        <v>1</v>
      </c>
      <c r="E4221">
        <f t="shared" si="197"/>
        <v>0</v>
      </c>
      <c r="F4221">
        <f t="shared" si="195"/>
        <v>0.34367168978929957</v>
      </c>
      <c r="G4221">
        <v>0.62317642115605931</v>
      </c>
    </row>
    <row r="4222" spans="2:7">
      <c r="B4222">
        <v>4219</v>
      </c>
      <c r="C4222">
        <f>'2.1'!E4226</f>
        <v>3402.7715280719899</v>
      </c>
      <c r="D4222">
        <f t="shared" si="196"/>
        <v>2</v>
      </c>
      <c r="E4222">
        <f t="shared" si="197"/>
        <v>1122.217222457592</v>
      </c>
      <c r="F4222">
        <f t="shared" si="195"/>
        <v>0.54378521054462503</v>
      </c>
      <c r="G4222">
        <v>0.62319359699346122</v>
      </c>
    </row>
    <row r="4223" spans="2:7">
      <c r="B4223">
        <v>4220</v>
      </c>
      <c r="C4223">
        <f>'2.1'!E4227</f>
        <v>1368.0546252514143</v>
      </c>
      <c r="D4223">
        <f t="shared" si="196"/>
        <v>1</v>
      </c>
      <c r="E4223">
        <f t="shared" si="197"/>
        <v>0</v>
      </c>
      <c r="F4223">
        <f t="shared" si="195"/>
        <v>0.34367168978929957</v>
      </c>
      <c r="G4223">
        <v>0.62325471352563933</v>
      </c>
    </row>
    <row r="4224" spans="2:7">
      <c r="B4224">
        <v>4221</v>
      </c>
      <c r="C4224">
        <f>'2.1'!E4228</f>
        <v>846.16905810290677</v>
      </c>
      <c r="D4224">
        <f t="shared" si="196"/>
        <v>1</v>
      </c>
      <c r="E4224">
        <f t="shared" si="197"/>
        <v>0</v>
      </c>
      <c r="F4224">
        <f t="shared" si="195"/>
        <v>0.34367168978929957</v>
      </c>
      <c r="G4224">
        <v>0.62358925014493449</v>
      </c>
    </row>
    <row r="4225" spans="2:7">
      <c r="B4225">
        <v>4222</v>
      </c>
      <c r="C4225">
        <f>'2.1'!E4229</f>
        <v>1680.5309241444206</v>
      </c>
      <c r="D4225">
        <f t="shared" si="196"/>
        <v>1</v>
      </c>
      <c r="E4225">
        <f t="shared" si="197"/>
        <v>0</v>
      </c>
      <c r="F4225">
        <f t="shared" si="195"/>
        <v>0.34367168978929957</v>
      </c>
      <c r="G4225">
        <v>0.62365134507468678</v>
      </c>
    </row>
    <row r="4226" spans="2:7">
      <c r="B4226">
        <v>4223</v>
      </c>
      <c r="C4226">
        <f>'2.1'!E4230</f>
        <v>1088.1285449907684</v>
      </c>
      <c r="D4226">
        <f t="shared" si="196"/>
        <v>1</v>
      </c>
      <c r="E4226">
        <f t="shared" si="197"/>
        <v>0</v>
      </c>
      <c r="F4226">
        <f t="shared" si="195"/>
        <v>0.34367168978929957</v>
      </c>
      <c r="G4226">
        <v>0.62431710709360533</v>
      </c>
    </row>
    <row r="4227" spans="2:7">
      <c r="B4227">
        <v>4224</v>
      </c>
      <c r="C4227">
        <f>'2.1'!E4231</f>
        <v>7536.3834573682343</v>
      </c>
      <c r="D4227">
        <f t="shared" si="196"/>
        <v>2</v>
      </c>
      <c r="E4227">
        <f t="shared" si="197"/>
        <v>4429.1067658945876</v>
      </c>
      <c r="F4227">
        <f t="shared" si="195"/>
        <v>0.94738361250653735</v>
      </c>
      <c r="G4227">
        <v>0.6244913668574561</v>
      </c>
    </row>
    <row r="4228" spans="2:7">
      <c r="B4228">
        <v>4225</v>
      </c>
      <c r="C4228">
        <f>'2.1'!E4232</f>
        <v>8979.0053647220466</v>
      </c>
      <c r="D4228">
        <f t="shared" si="196"/>
        <v>2</v>
      </c>
      <c r="E4228">
        <f t="shared" si="197"/>
        <v>5583.204291777638</v>
      </c>
      <c r="F4228">
        <f t="shared" ref="F4228:F4291" si="198">_xlfn.NORM.DIST(E4228,$J$4,$J$5,TRUE)</f>
        <v>0.98410306466859421</v>
      </c>
      <c r="G4228">
        <v>0.62487394243459471</v>
      </c>
    </row>
    <row r="4229" spans="2:7">
      <c r="B4229">
        <v>4226</v>
      </c>
      <c r="C4229">
        <f>'2.1'!E4233</f>
        <v>5941.1257629028796</v>
      </c>
      <c r="D4229">
        <f t="shared" ref="D4229:D4292" si="199">IF(C4229&lt;=2000,1,IF(AND(C4229&gt;2000,C4229&lt;=17000),2,IF(C4229&gt;17000,3,0)))</f>
        <v>2</v>
      </c>
      <c r="E4229">
        <f t="shared" ref="E4229:E4292" si="200">IF(D4229=1,0,IF(D4229=2,0.8*(C4229-2000),IF(D4229=3,12000,"Error")))</f>
        <v>3152.9006103223037</v>
      </c>
      <c r="F4229">
        <f t="shared" si="198"/>
        <v>0.8501890066115394</v>
      </c>
      <c r="G4229">
        <v>0.62539728021167218</v>
      </c>
    </row>
    <row r="4230" spans="2:7">
      <c r="B4230">
        <v>4227</v>
      </c>
      <c r="C4230">
        <f>'2.1'!E4234</f>
        <v>791.61454305095162</v>
      </c>
      <c r="D4230">
        <f t="shared" si="199"/>
        <v>1</v>
      </c>
      <c r="E4230">
        <f t="shared" si="200"/>
        <v>0</v>
      </c>
      <c r="F4230">
        <f t="shared" si="198"/>
        <v>0.34367168978929957</v>
      </c>
      <c r="G4230">
        <v>0.62552659035450398</v>
      </c>
    </row>
    <row r="4231" spans="2:7">
      <c r="B4231">
        <v>4228</v>
      </c>
      <c r="C4231">
        <f>'2.1'!E4235</f>
        <v>1845.4702133086801</v>
      </c>
      <c r="D4231">
        <f t="shared" si="199"/>
        <v>1</v>
      </c>
      <c r="E4231">
        <f t="shared" si="200"/>
        <v>0</v>
      </c>
      <c r="F4231">
        <f t="shared" si="198"/>
        <v>0.34367168978929957</v>
      </c>
      <c r="G4231">
        <v>0.62641243626910681</v>
      </c>
    </row>
    <row r="4232" spans="2:7">
      <c r="B4232">
        <v>4229</v>
      </c>
      <c r="C4232">
        <f>'2.1'!E4236</f>
        <v>2582.5406588048063</v>
      </c>
      <c r="D4232">
        <f t="shared" si="199"/>
        <v>2</v>
      </c>
      <c r="E4232">
        <f t="shared" si="200"/>
        <v>466.03252704384505</v>
      </c>
      <c r="F4232">
        <f t="shared" si="198"/>
        <v>0.42478828011026626</v>
      </c>
      <c r="G4232">
        <v>0.62827600073304679</v>
      </c>
    </row>
    <row r="4233" spans="2:7">
      <c r="B4233">
        <v>4230</v>
      </c>
      <c r="C4233">
        <f>'2.1'!E4237</f>
        <v>2645.8625794728277</v>
      </c>
      <c r="D4233">
        <f t="shared" si="199"/>
        <v>2</v>
      </c>
      <c r="E4233">
        <f t="shared" si="200"/>
        <v>516.6900635782622</v>
      </c>
      <c r="F4233">
        <f t="shared" si="198"/>
        <v>0.43387111461131977</v>
      </c>
      <c r="G4233">
        <v>0.62840312607106785</v>
      </c>
    </row>
    <row r="4234" spans="2:7">
      <c r="B4234">
        <v>4231</v>
      </c>
      <c r="C4234">
        <f>'2.1'!E4238</f>
        <v>145.50072998245616</v>
      </c>
      <c r="D4234">
        <f t="shared" si="199"/>
        <v>1</v>
      </c>
      <c r="E4234">
        <f t="shared" si="200"/>
        <v>0</v>
      </c>
      <c r="F4234">
        <f t="shared" si="198"/>
        <v>0.34367168978929957</v>
      </c>
      <c r="G4234">
        <v>0.62931379395937714</v>
      </c>
    </row>
    <row r="4235" spans="2:7">
      <c r="B4235">
        <v>4232</v>
      </c>
      <c r="C4235">
        <f>'2.1'!E4239</f>
        <v>106.67993272307301</v>
      </c>
      <c r="D4235">
        <f t="shared" si="199"/>
        <v>1</v>
      </c>
      <c r="E4235">
        <f t="shared" si="200"/>
        <v>0</v>
      </c>
      <c r="F4235">
        <f t="shared" si="198"/>
        <v>0.34367168978929957</v>
      </c>
      <c r="G4235">
        <v>0.62933343605179959</v>
      </c>
    </row>
    <row r="4236" spans="2:7">
      <c r="B4236">
        <v>4233</v>
      </c>
      <c r="C4236">
        <f>'2.1'!E4240</f>
        <v>3963.8026205935498</v>
      </c>
      <c r="D4236">
        <f t="shared" si="199"/>
        <v>2</v>
      </c>
      <c r="E4236">
        <f t="shared" si="200"/>
        <v>1571.04209647484</v>
      </c>
      <c r="F4236">
        <f t="shared" si="198"/>
        <v>0.62358925014493449</v>
      </c>
      <c r="G4236">
        <v>0.62995421656480532</v>
      </c>
    </row>
    <row r="4237" spans="2:7">
      <c r="B4237">
        <v>4234</v>
      </c>
      <c r="C4237">
        <f>'2.1'!E4241</f>
        <v>1216.6491797873866</v>
      </c>
      <c r="D4237">
        <f t="shared" si="199"/>
        <v>1</v>
      </c>
      <c r="E4237">
        <f t="shared" si="200"/>
        <v>0</v>
      </c>
      <c r="F4237">
        <f t="shared" si="198"/>
        <v>0.34367168978929957</v>
      </c>
      <c r="G4237">
        <v>0.6321028624783418</v>
      </c>
    </row>
    <row r="4238" spans="2:7">
      <c r="B4238">
        <v>4235</v>
      </c>
      <c r="C4238">
        <f>'2.1'!E4242</f>
        <v>2065.834378101652</v>
      </c>
      <c r="D4238">
        <f t="shared" si="199"/>
        <v>2</v>
      </c>
      <c r="E4238">
        <f t="shared" si="200"/>
        <v>52.667502481321577</v>
      </c>
      <c r="F4238">
        <f t="shared" si="198"/>
        <v>0.35256176613685364</v>
      </c>
      <c r="G4238">
        <v>0.63222188061664752</v>
      </c>
    </row>
    <row r="4239" spans="2:7">
      <c r="B4239">
        <v>4236</v>
      </c>
      <c r="C4239">
        <f>'2.1'!E4243</f>
        <v>3461.1990878682391</v>
      </c>
      <c r="D4239">
        <f t="shared" si="199"/>
        <v>2</v>
      </c>
      <c r="E4239">
        <f t="shared" si="200"/>
        <v>1168.9592702945913</v>
      </c>
      <c r="F4239">
        <f t="shared" si="198"/>
        <v>0.5522382500154851</v>
      </c>
      <c r="G4239">
        <v>0.6322347095265477</v>
      </c>
    </row>
    <row r="4240" spans="2:7">
      <c r="B4240">
        <v>4237</v>
      </c>
      <c r="C4240">
        <f>'2.1'!E4244</f>
        <v>2303.237032901598</v>
      </c>
      <c r="D4240">
        <f t="shared" si="199"/>
        <v>2</v>
      </c>
      <c r="E4240">
        <f t="shared" si="200"/>
        <v>242.58962632127842</v>
      </c>
      <c r="F4240">
        <f t="shared" si="198"/>
        <v>0.38526207946678348</v>
      </c>
      <c r="G4240">
        <v>0.63333474580591631</v>
      </c>
    </row>
    <row r="4241" spans="2:7">
      <c r="B4241">
        <v>4238</v>
      </c>
      <c r="C4241">
        <f>'2.1'!E4245</f>
        <v>302.87381680117795</v>
      </c>
      <c r="D4241">
        <f t="shared" si="199"/>
        <v>1</v>
      </c>
      <c r="E4241">
        <f t="shared" si="200"/>
        <v>0</v>
      </c>
      <c r="F4241">
        <f t="shared" si="198"/>
        <v>0.34367168978929957</v>
      </c>
      <c r="G4241">
        <v>0.63363658805161527</v>
      </c>
    </row>
    <row r="4242" spans="2:7">
      <c r="B4242">
        <v>4239</v>
      </c>
      <c r="C4242">
        <f>'2.1'!E4246</f>
        <v>357.50229326938091</v>
      </c>
      <c r="D4242">
        <f t="shared" si="199"/>
        <v>1</v>
      </c>
      <c r="E4242">
        <f t="shared" si="200"/>
        <v>0</v>
      </c>
      <c r="F4242">
        <f t="shared" si="198"/>
        <v>0.34367168978929957</v>
      </c>
      <c r="G4242">
        <v>0.6338356872146429</v>
      </c>
    </row>
    <row r="4243" spans="2:7">
      <c r="B4243">
        <v>4240</v>
      </c>
      <c r="C4243">
        <f>'2.1'!E4247</f>
        <v>1452.7822338492372</v>
      </c>
      <c r="D4243">
        <f t="shared" si="199"/>
        <v>1</v>
      </c>
      <c r="E4243">
        <f t="shared" si="200"/>
        <v>0</v>
      </c>
      <c r="F4243">
        <f t="shared" si="198"/>
        <v>0.34367168978929957</v>
      </c>
      <c r="G4243">
        <v>0.63416052457144489</v>
      </c>
    </row>
    <row r="4244" spans="2:7">
      <c r="B4244">
        <v>4241</v>
      </c>
      <c r="C4244">
        <f>'2.1'!E4248</f>
        <v>6268.857137707716</v>
      </c>
      <c r="D4244">
        <f t="shared" si="199"/>
        <v>2</v>
      </c>
      <c r="E4244">
        <f t="shared" si="200"/>
        <v>3415.0857101661732</v>
      </c>
      <c r="F4244">
        <f t="shared" si="198"/>
        <v>0.87635683398143638</v>
      </c>
      <c r="G4244">
        <v>0.63686493299494573</v>
      </c>
    </row>
    <row r="4245" spans="2:7">
      <c r="B4245">
        <v>4242</v>
      </c>
      <c r="C4245">
        <f>'2.1'!E4249</f>
        <v>641.6298862321355</v>
      </c>
      <c r="D4245">
        <f t="shared" si="199"/>
        <v>1</v>
      </c>
      <c r="E4245">
        <f t="shared" si="200"/>
        <v>0</v>
      </c>
      <c r="F4245">
        <f t="shared" si="198"/>
        <v>0.34367168978929957</v>
      </c>
      <c r="G4245">
        <v>0.6379596027885186</v>
      </c>
    </row>
    <row r="4246" spans="2:7">
      <c r="B4246">
        <v>4243</v>
      </c>
      <c r="C4246">
        <f>'2.1'!E4250</f>
        <v>28.776034461242848</v>
      </c>
      <c r="D4246">
        <f t="shared" si="199"/>
        <v>1</v>
      </c>
      <c r="E4246">
        <f t="shared" si="200"/>
        <v>0</v>
      </c>
      <c r="F4246">
        <f t="shared" si="198"/>
        <v>0.34367168978929957</v>
      </c>
      <c r="G4246">
        <v>0.63808382724999579</v>
      </c>
    </row>
    <row r="4247" spans="2:7">
      <c r="B4247">
        <v>4244</v>
      </c>
      <c r="C4247">
        <f>'2.1'!E4251</f>
        <v>1533.9558458434778</v>
      </c>
      <c r="D4247">
        <f t="shared" si="199"/>
        <v>1</v>
      </c>
      <c r="E4247">
        <f t="shared" si="200"/>
        <v>0</v>
      </c>
      <c r="F4247">
        <f t="shared" si="198"/>
        <v>0.34367168978929957</v>
      </c>
      <c r="G4247">
        <v>0.63846243633382205</v>
      </c>
    </row>
    <row r="4248" spans="2:7">
      <c r="B4248">
        <v>4245</v>
      </c>
      <c r="C4248">
        <f>'2.1'!E4252</f>
        <v>433.99924938298869</v>
      </c>
      <c r="D4248">
        <f t="shared" si="199"/>
        <v>1</v>
      </c>
      <c r="E4248">
        <f t="shared" si="200"/>
        <v>0</v>
      </c>
      <c r="F4248">
        <f t="shared" si="198"/>
        <v>0.34367168978929957</v>
      </c>
      <c r="G4248">
        <v>0.63998225976913092</v>
      </c>
    </row>
    <row r="4249" spans="2:7">
      <c r="B4249">
        <v>4246</v>
      </c>
      <c r="C4249">
        <f>'2.1'!E4253</f>
        <v>1411.2037559355583</v>
      </c>
      <c r="D4249">
        <f t="shared" si="199"/>
        <v>1</v>
      </c>
      <c r="E4249">
        <f t="shared" si="200"/>
        <v>0</v>
      </c>
      <c r="F4249">
        <f t="shared" si="198"/>
        <v>0.34367168978929957</v>
      </c>
      <c r="G4249">
        <v>0.64046341950520824</v>
      </c>
    </row>
    <row r="4250" spans="2:7">
      <c r="B4250">
        <v>4247</v>
      </c>
      <c r="C4250">
        <f>'2.1'!E4254</f>
        <v>291.49933142526686</v>
      </c>
      <c r="D4250">
        <f t="shared" si="199"/>
        <v>1</v>
      </c>
      <c r="E4250">
        <f t="shared" si="200"/>
        <v>0</v>
      </c>
      <c r="F4250">
        <f t="shared" si="198"/>
        <v>0.34367168978929957</v>
      </c>
      <c r="G4250">
        <v>0.64095568391775581</v>
      </c>
    </row>
    <row r="4251" spans="2:7">
      <c r="B4251">
        <v>4248</v>
      </c>
      <c r="C4251">
        <f>'2.1'!E4255</f>
        <v>532.36886842386195</v>
      </c>
      <c r="D4251">
        <f t="shared" si="199"/>
        <v>1</v>
      </c>
      <c r="E4251">
        <f t="shared" si="200"/>
        <v>0</v>
      </c>
      <c r="F4251">
        <f t="shared" si="198"/>
        <v>0.34367168978929957</v>
      </c>
      <c r="G4251">
        <v>0.64141513673778272</v>
      </c>
    </row>
    <row r="4252" spans="2:7">
      <c r="B4252">
        <v>4249</v>
      </c>
      <c r="C4252">
        <f>'2.1'!E4256</f>
        <v>233.34543899623048</v>
      </c>
      <c r="D4252">
        <f t="shared" si="199"/>
        <v>1</v>
      </c>
      <c r="E4252">
        <f t="shared" si="200"/>
        <v>0</v>
      </c>
      <c r="F4252">
        <f t="shared" si="198"/>
        <v>0.34367168978929957</v>
      </c>
      <c r="G4252">
        <v>0.64144915915057887</v>
      </c>
    </row>
    <row r="4253" spans="2:7">
      <c r="B4253">
        <v>4250</v>
      </c>
      <c r="C4253">
        <f>'2.1'!E4257</f>
        <v>33.59613841761248</v>
      </c>
      <c r="D4253">
        <f t="shared" si="199"/>
        <v>1</v>
      </c>
      <c r="E4253">
        <f t="shared" si="200"/>
        <v>0</v>
      </c>
      <c r="F4253">
        <f t="shared" si="198"/>
        <v>0.34367168978929957</v>
      </c>
      <c r="G4253">
        <v>0.64237374584876017</v>
      </c>
    </row>
    <row r="4254" spans="2:7">
      <c r="B4254">
        <v>4251</v>
      </c>
      <c r="C4254">
        <f>'2.1'!E4258</f>
        <v>2701.5119426760721</v>
      </c>
      <c r="D4254">
        <f t="shared" si="199"/>
        <v>2</v>
      </c>
      <c r="E4254">
        <f t="shared" si="200"/>
        <v>561.20955414085768</v>
      </c>
      <c r="F4254">
        <f t="shared" si="198"/>
        <v>0.44188250302892734</v>
      </c>
      <c r="G4254">
        <v>0.6432214239063726</v>
      </c>
    </row>
    <row r="4255" spans="2:7">
      <c r="B4255">
        <v>4252</v>
      </c>
      <c r="C4255">
        <f>'2.1'!E4259</f>
        <v>1827.224306215775</v>
      </c>
      <c r="D4255">
        <f t="shared" si="199"/>
        <v>1</v>
      </c>
      <c r="E4255">
        <f t="shared" si="200"/>
        <v>0</v>
      </c>
      <c r="F4255">
        <f t="shared" si="198"/>
        <v>0.34367168978929957</v>
      </c>
      <c r="G4255">
        <v>0.64323379168366857</v>
      </c>
    </row>
    <row r="4256" spans="2:7">
      <c r="B4256">
        <v>4253</v>
      </c>
      <c r="C4256">
        <f>'2.1'!E4260</f>
        <v>109.2159157004358</v>
      </c>
      <c r="D4256">
        <f t="shared" si="199"/>
        <v>1</v>
      </c>
      <c r="E4256">
        <f t="shared" si="200"/>
        <v>0</v>
      </c>
      <c r="F4256">
        <f t="shared" si="198"/>
        <v>0.34367168978929957</v>
      </c>
      <c r="G4256">
        <v>0.6463774684064354</v>
      </c>
    </row>
    <row r="4257" spans="2:7">
      <c r="B4257">
        <v>4254</v>
      </c>
      <c r="C4257">
        <f>'2.1'!E4261</f>
        <v>580.38533258195207</v>
      </c>
      <c r="D4257">
        <f t="shared" si="199"/>
        <v>1</v>
      </c>
      <c r="E4257">
        <f t="shared" si="200"/>
        <v>0</v>
      </c>
      <c r="F4257">
        <f t="shared" si="198"/>
        <v>0.34367168978929957</v>
      </c>
      <c r="G4257">
        <v>0.64775028207854757</v>
      </c>
    </row>
    <row r="4258" spans="2:7">
      <c r="B4258">
        <v>4255</v>
      </c>
      <c r="C4258">
        <f>'2.1'!E4262</f>
        <v>4195.6076467112744</v>
      </c>
      <c r="D4258">
        <f t="shared" si="199"/>
        <v>2</v>
      </c>
      <c r="E4258">
        <f t="shared" si="200"/>
        <v>1756.4861173690197</v>
      </c>
      <c r="F4258">
        <f t="shared" si="198"/>
        <v>0.65527456237295101</v>
      </c>
      <c r="G4258">
        <v>0.64784655354729004</v>
      </c>
    </row>
    <row r="4259" spans="2:7">
      <c r="B4259">
        <v>4256</v>
      </c>
      <c r="C4259">
        <f>'2.1'!E4263</f>
        <v>7231.8533254400318</v>
      </c>
      <c r="D4259">
        <f t="shared" si="199"/>
        <v>2</v>
      </c>
      <c r="E4259">
        <f t="shared" si="200"/>
        <v>4185.482660352026</v>
      </c>
      <c r="F4259">
        <f t="shared" si="198"/>
        <v>0.93431888104397087</v>
      </c>
      <c r="G4259">
        <v>0.64881830208423075</v>
      </c>
    </row>
    <row r="4260" spans="2:7">
      <c r="B4260">
        <v>4257</v>
      </c>
      <c r="C4260">
        <f>'2.1'!E4264</f>
        <v>2733.6194408846068</v>
      </c>
      <c r="D4260">
        <f t="shared" si="199"/>
        <v>2</v>
      </c>
      <c r="E4260">
        <f t="shared" si="200"/>
        <v>586.8955527076854</v>
      </c>
      <c r="F4260">
        <f t="shared" si="198"/>
        <v>0.44651581565078435</v>
      </c>
      <c r="G4260">
        <v>0.64898573942735072</v>
      </c>
    </row>
    <row r="4261" spans="2:7">
      <c r="B4261">
        <v>4258</v>
      </c>
      <c r="C4261">
        <f>'2.1'!E4265</f>
        <v>1185.3836351826144</v>
      </c>
      <c r="D4261">
        <f t="shared" si="199"/>
        <v>1</v>
      </c>
      <c r="E4261">
        <f t="shared" si="200"/>
        <v>0</v>
      </c>
      <c r="F4261">
        <f t="shared" si="198"/>
        <v>0.34367168978929957</v>
      </c>
      <c r="G4261">
        <v>0.65006822641235962</v>
      </c>
    </row>
    <row r="4262" spans="2:7">
      <c r="B4262">
        <v>4259</v>
      </c>
      <c r="C4262">
        <f>'2.1'!E4266</f>
        <v>823.78817723176792</v>
      </c>
      <c r="D4262">
        <f t="shared" si="199"/>
        <v>1</v>
      </c>
      <c r="E4262">
        <f t="shared" si="200"/>
        <v>0</v>
      </c>
      <c r="F4262">
        <f t="shared" si="198"/>
        <v>0.34367168978929957</v>
      </c>
      <c r="G4262">
        <v>0.65049891921749392</v>
      </c>
    </row>
    <row r="4263" spans="2:7">
      <c r="B4263">
        <v>4260</v>
      </c>
      <c r="C4263">
        <f>'2.1'!E4267</f>
        <v>1221.3272978216726</v>
      </c>
      <c r="D4263">
        <f t="shared" si="199"/>
        <v>1</v>
      </c>
      <c r="E4263">
        <f t="shared" si="200"/>
        <v>0</v>
      </c>
      <c r="F4263">
        <f t="shared" si="198"/>
        <v>0.34367168978929957</v>
      </c>
      <c r="G4263">
        <v>0.65110439199412362</v>
      </c>
    </row>
    <row r="4264" spans="2:7">
      <c r="B4264">
        <v>4261</v>
      </c>
      <c r="C4264">
        <f>'2.1'!E4268</f>
        <v>342.74653611629503</v>
      </c>
      <c r="D4264">
        <f t="shared" si="199"/>
        <v>1</v>
      </c>
      <c r="E4264">
        <f t="shared" si="200"/>
        <v>0</v>
      </c>
      <c r="F4264">
        <f t="shared" si="198"/>
        <v>0.34367168978929957</v>
      </c>
      <c r="G4264">
        <v>0.6514540621269207</v>
      </c>
    </row>
    <row r="4265" spans="2:7">
      <c r="B4265">
        <v>4262</v>
      </c>
      <c r="C4265">
        <f>'2.1'!E4269</f>
        <v>1154.3977158410119</v>
      </c>
      <c r="D4265">
        <f t="shared" si="199"/>
        <v>1</v>
      </c>
      <c r="E4265">
        <f t="shared" si="200"/>
        <v>0</v>
      </c>
      <c r="F4265">
        <f t="shared" si="198"/>
        <v>0.34367168978929957</v>
      </c>
      <c r="G4265">
        <v>0.65205684043946488</v>
      </c>
    </row>
    <row r="4266" spans="2:7">
      <c r="B4266">
        <v>4263</v>
      </c>
      <c r="C4266">
        <f>'2.1'!E4270</f>
        <v>2169.1739376974006</v>
      </c>
      <c r="D4266">
        <f t="shared" si="199"/>
        <v>2</v>
      </c>
      <c r="E4266">
        <f t="shared" si="200"/>
        <v>135.33915015792044</v>
      </c>
      <c r="F4266">
        <f t="shared" si="198"/>
        <v>0.36667862238407978</v>
      </c>
      <c r="G4266">
        <v>0.65289015921532745</v>
      </c>
    </row>
    <row r="4267" spans="2:7">
      <c r="B4267">
        <v>4264</v>
      </c>
      <c r="C4267">
        <f>'2.1'!E4271</f>
        <v>1999.6059085703696</v>
      </c>
      <c r="D4267">
        <f t="shared" si="199"/>
        <v>1</v>
      </c>
      <c r="E4267">
        <f t="shared" si="200"/>
        <v>0</v>
      </c>
      <c r="F4267">
        <f t="shared" si="198"/>
        <v>0.34367168978929957</v>
      </c>
      <c r="G4267">
        <v>0.65318413911457096</v>
      </c>
    </row>
    <row r="4268" spans="2:7">
      <c r="B4268">
        <v>4265</v>
      </c>
      <c r="C4268">
        <f>'2.1'!E4272</f>
        <v>1784.1534021568843</v>
      </c>
      <c r="D4268">
        <f t="shared" si="199"/>
        <v>1</v>
      </c>
      <c r="E4268">
        <f t="shared" si="200"/>
        <v>0</v>
      </c>
      <c r="F4268">
        <f t="shared" si="198"/>
        <v>0.34367168978929957</v>
      </c>
      <c r="G4268">
        <v>0.65346547680230738</v>
      </c>
    </row>
    <row r="4269" spans="2:7">
      <c r="B4269">
        <v>4266</v>
      </c>
      <c r="C4269">
        <f>'2.1'!E4273</f>
        <v>501.93543137764112</v>
      </c>
      <c r="D4269">
        <f t="shared" si="199"/>
        <v>1</v>
      </c>
      <c r="E4269">
        <f t="shared" si="200"/>
        <v>0</v>
      </c>
      <c r="F4269">
        <f t="shared" si="198"/>
        <v>0.34367168978929957</v>
      </c>
      <c r="G4269">
        <v>0.65522335566578682</v>
      </c>
    </row>
    <row r="4270" spans="2:7">
      <c r="B4270">
        <v>4267</v>
      </c>
      <c r="C4270">
        <f>'2.1'!E4274</f>
        <v>103.41222702572773</v>
      </c>
      <c r="D4270">
        <f t="shared" si="199"/>
        <v>1</v>
      </c>
      <c r="E4270">
        <f t="shared" si="200"/>
        <v>0</v>
      </c>
      <c r="F4270">
        <f t="shared" si="198"/>
        <v>0.34367168978929957</v>
      </c>
      <c r="G4270">
        <v>0.65527456237295101</v>
      </c>
    </row>
    <row r="4271" spans="2:7">
      <c r="B4271">
        <v>4268</v>
      </c>
      <c r="C4271">
        <f>'2.1'!E4275</f>
        <v>777.15377971806504</v>
      </c>
      <c r="D4271">
        <f t="shared" si="199"/>
        <v>1</v>
      </c>
      <c r="E4271">
        <f t="shared" si="200"/>
        <v>0</v>
      </c>
      <c r="F4271">
        <f t="shared" si="198"/>
        <v>0.34367168978929957</v>
      </c>
      <c r="G4271">
        <v>0.65553447861162839</v>
      </c>
    </row>
    <row r="4272" spans="2:7">
      <c r="B4272">
        <v>4269</v>
      </c>
      <c r="C4272">
        <f>'2.1'!E4276</f>
        <v>1162.9401210665708</v>
      </c>
      <c r="D4272">
        <f t="shared" si="199"/>
        <v>1</v>
      </c>
      <c r="E4272">
        <f t="shared" si="200"/>
        <v>0</v>
      </c>
      <c r="F4272">
        <f t="shared" si="198"/>
        <v>0.34367168978929957</v>
      </c>
      <c r="G4272">
        <v>0.65608313447917321</v>
      </c>
    </row>
    <row r="4273" spans="2:7">
      <c r="B4273">
        <v>4270</v>
      </c>
      <c r="C4273">
        <f>'2.1'!E4277</f>
        <v>6895.5461348042991</v>
      </c>
      <c r="D4273">
        <f t="shared" si="199"/>
        <v>2</v>
      </c>
      <c r="E4273">
        <f t="shared" si="200"/>
        <v>3916.4369078434393</v>
      </c>
      <c r="F4273">
        <f t="shared" si="198"/>
        <v>0.91711090173300447</v>
      </c>
      <c r="G4273">
        <v>0.65822735894600537</v>
      </c>
    </row>
    <row r="4274" spans="2:7">
      <c r="B4274">
        <v>4271</v>
      </c>
      <c r="C4274">
        <f>'2.1'!E4278</f>
        <v>3552.7188525106067</v>
      </c>
      <c r="D4274">
        <f t="shared" si="199"/>
        <v>2</v>
      </c>
      <c r="E4274">
        <f t="shared" si="200"/>
        <v>1242.1750820084853</v>
      </c>
      <c r="F4274">
        <f t="shared" si="198"/>
        <v>0.56542994096494315</v>
      </c>
      <c r="G4274">
        <v>0.65853290304171841</v>
      </c>
    </row>
    <row r="4275" spans="2:7">
      <c r="B4275">
        <v>4272</v>
      </c>
      <c r="C4275">
        <f>'2.1'!E4279</f>
        <v>1241.9371286726819</v>
      </c>
      <c r="D4275">
        <f t="shared" si="199"/>
        <v>1</v>
      </c>
      <c r="E4275">
        <f t="shared" si="200"/>
        <v>0</v>
      </c>
      <c r="F4275">
        <f t="shared" si="198"/>
        <v>0.34367168978929957</v>
      </c>
      <c r="G4275">
        <v>0.65912050735403016</v>
      </c>
    </row>
    <row r="4276" spans="2:7">
      <c r="B4276">
        <v>4273</v>
      </c>
      <c r="C4276">
        <f>'2.1'!E4280</f>
        <v>794.80801397331118</v>
      </c>
      <c r="D4276">
        <f t="shared" si="199"/>
        <v>1</v>
      </c>
      <c r="E4276">
        <f t="shared" si="200"/>
        <v>0</v>
      </c>
      <c r="F4276">
        <f t="shared" si="198"/>
        <v>0.34367168978929957</v>
      </c>
      <c r="G4276">
        <v>0.65924124177858556</v>
      </c>
    </row>
    <row r="4277" spans="2:7">
      <c r="B4277">
        <v>4274</v>
      </c>
      <c r="C4277">
        <f>'2.1'!E4281</f>
        <v>1211.0457646888249</v>
      </c>
      <c r="D4277">
        <f t="shared" si="199"/>
        <v>1</v>
      </c>
      <c r="E4277">
        <f t="shared" si="200"/>
        <v>0</v>
      </c>
      <c r="F4277">
        <f t="shared" si="198"/>
        <v>0.34367168978929957</v>
      </c>
      <c r="G4277">
        <v>0.6598516460510182</v>
      </c>
    </row>
    <row r="4278" spans="2:7">
      <c r="B4278">
        <v>4275</v>
      </c>
      <c r="C4278">
        <f>'2.1'!E4282</f>
        <v>5274.4595003527775</v>
      </c>
      <c r="D4278">
        <f t="shared" si="199"/>
        <v>2</v>
      </c>
      <c r="E4278">
        <f t="shared" si="200"/>
        <v>2619.567600282222</v>
      </c>
      <c r="F4278">
        <f t="shared" si="198"/>
        <v>0.7863175135757795</v>
      </c>
      <c r="G4278">
        <v>0.66011117299191702</v>
      </c>
    </row>
    <row r="4279" spans="2:7">
      <c r="B4279">
        <v>4276</v>
      </c>
      <c r="C4279">
        <f>'2.1'!E4283</f>
        <v>984.93676190194913</v>
      </c>
      <c r="D4279">
        <f t="shared" si="199"/>
        <v>1</v>
      </c>
      <c r="E4279">
        <f t="shared" si="200"/>
        <v>0</v>
      </c>
      <c r="F4279">
        <f t="shared" si="198"/>
        <v>0.34367168978929957</v>
      </c>
      <c r="G4279">
        <v>0.66044480773782444</v>
      </c>
    </row>
    <row r="4280" spans="2:7">
      <c r="B4280">
        <v>4277</v>
      </c>
      <c r="C4280">
        <f>'2.1'!E4284</f>
        <v>6360.7294338133588</v>
      </c>
      <c r="D4280">
        <f t="shared" si="199"/>
        <v>2</v>
      </c>
      <c r="E4280">
        <f t="shared" si="200"/>
        <v>3488.5835470506872</v>
      </c>
      <c r="F4280">
        <f t="shared" si="198"/>
        <v>0.88308035356022185</v>
      </c>
      <c r="G4280">
        <v>0.66085055577167584</v>
      </c>
    </row>
    <row r="4281" spans="2:7">
      <c r="B4281">
        <v>4278</v>
      </c>
      <c r="C4281">
        <f>'2.1'!E4285</f>
        <v>2160.5981197906963</v>
      </c>
      <c r="D4281">
        <f t="shared" si="199"/>
        <v>2</v>
      </c>
      <c r="E4281">
        <f t="shared" si="200"/>
        <v>128.47849583255703</v>
      </c>
      <c r="F4281">
        <f t="shared" si="198"/>
        <v>0.3654999126682521</v>
      </c>
      <c r="G4281">
        <v>0.66092997161502565</v>
      </c>
    </row>
    <row r="4282" spans="2:7">
      <c r="B4282">
        <v>4279</v>
      </c>
      <c r="C4282">
        <f>'2.1'!E4286</f>
        <v>3953.4528382740205</v>
      </c>
      <c r="D4282">
        <f t="shared" si="199"/>
        <v>2</v>
      </c>
      <c r="E4282">
        <f t="shared" si="200"/>
        <v>1562.7622706192165</v>
      </c>
      <c r="F4282">
        <f t="shared" si="198"/>
        <v>0.622153043035516</v>
      </c>
      <c r="G4282">
        <v>0.66217862676581318</v>
      </c>
    </row>
    <row r="4283" spans="2:7">
      <c r="B4283">
        <v>4280</v>
      </c>
      <c r="C4283">
        <f>'2.1'!E4287</f>
        <v>455.55075803593127</v>
      </c>
      <c r="D4283">
        <f t="shared" si="199"/>
        <v>1</v>
      </c>
      <c r="E4283">
        <f t="shared" si="200"/>
        <v>0</v>
      </c>
      <c r="F4283">
        <f t="shared" si="198"/>
        <v>0.34367168978929957</v>
      </c>
      <c r="G4283">
        <v>0.66419692098974026</v>
      </c>
    </row>
    <row r="4284" spans="2:7">
      <c r="B4284">
        <v>4281</v>
      </c>
      <c r="C4284">
        <f>'2.1'!E4288</f>
        <v>569.4709420709429</v>
      </c>
      <c r="D4284">
        <f t="shared" si="199"/>
        <v>1</v>
      </c>
      <c r="E4284">
        <f t="shared" si="200"/>
        <v>0</v>
      </c>
      <c r="F4284">
        <f t="shared" si="198"/>
        <v>0.34367168978929957</v>
      </c>
      <c r="G4284">
        <v>0.66438133303737457</v>
      </c>
    </row>
    <row r="4285" spans="2:7">
      <c r="B4285">
        <v>4282</v>
      </c>
      <c r="C4285">
        <f>'2.1'!E4289</f>
        <v>579.42706748441765</v>
      </c>
      <c r="D4285">
        <f t="shared" si="199"/>
        <v>1</v>
      </c>
      <c r="E4285">
        <f t="shared" si="200"/>
        <v>0</v>
      </c>
      <c r="F4285">
        <f t="shared" si="198"/>
        <v>0.34367168978929957</v>
      </c>
      <c r="G4285">
        <v>0.66602239879192349</v>
      </c>
    </row>
    <row r="4286" spans="2:7">
      <c r="B4286">
        <v>4283</v>
      </c>
      <c r="C4286">
        <f>'2.1'!E4290</f>
        <v>129.73656413313665</v>
      </c>
      <c r="D4286">
        <f t="shared" si="199"/>
        <v>1</v>
      </c>
      <c r="E4286">
        <f t="shared" si="200"/>
        <v>0</v>
      </c>
      <c r="F4286">
        <f t="shared" si="198"/>
        <v>0.34367168978929957</v>
      </c>
      <c r="G4286">
        <v>0.66620546748076337</v>
      </c>
    </row>
    <row r="4287" spans="2:7">
      <c r="B4287">
        <v>4284</v>
      </c>
      <c r="C4287">
        <f>'2.1'!E4291</f>
        <v>1519.4810198567195</v>
      </c>
      <c r="D4287">
        <f t="shared" si="199"/>
        <v>1</v>
      </c>
      <c r="E4287">
        <f t="shared" si="200"/>
        <v>0</v>
      </c>
      <c r="F4287">
        <f t="shared" si="198"/>
        <v>0.34367168978929957</v>
      </c>
      <c r="G4287">
        <v>0.666439257212325</v>
      </c>
    </row>
    <row r="4288" spans="2:7">
      <c r="B4288">
        <v>4285</v>
      </c>
      <c r="C4288">
        <f>'2.1'!E4292</f>
        <v>1816.9398628085587</v>
      </c>
      <c r="D4288">
        <f t="shared" si="199"/>
        <v>1</v>
      </c>
      <c r="E4288">
        <f t="shared" si="200"/>
        <v>0</v>
      </c>
      <c r="F4288">
        <f t="shared" si="198"/>
        <v>0.34367168978929957</v>
      </c>
      <c r="G4288">
        <v>0.66669862246453881</v>
      </c>
    </row>
    <row r="4289" spans="2:7">
      <c r="B4289">
        <v>4286</v>
      </c>
      <c r="C4289">
        <f>'2.1'!E4293</f>
        <v>935.82143047292413</v>
      </c>
      <c r="D4289">
        <f t="shared" si="199"/>
        <v>1</v>
      </c>
      <c r="E4289">
        <f t="shared" si="200"/>
        <v>0</v>
      </c>
      <c r="F4289">
        <f t="shared" si="198"/>
        <v>0.34367168978929957</v>
      </c>
      <c r="G4289">
        <v>0.66722862479132738</v>
      </c>
    </row>
    <row r="4290" spans="2:7">
      <c r="B4290">
        <v>4287</v>
      </c>
      <c r="C4290">
        <f>'2.1'!E4294</f>
        <v>3068.4751075847471</v>
      </c>
      <c r="D4290">
        <f t="shared" si="199"/>
        <v>2</v>
      </c>
      <c r="E4290">
        <f t="shared" si="200"/>
        <v>854.7800860677977</v>
      </c>
      <c r="F4290">
        <f t="shared" si="198"/>
        <v>0.49515490592983391</v>
      </c>
      <c r="G4290">
        <v>0.66841750998198157</v>
      </c>
    </row>
    <row r="4291" spans="2:7">
      <c r="B4291">
        <v>4288</v>
      </c>
      <c r="C4291">
        <f>'2.1'!E4295</f>
        <v>2833.7163536301255</v>
      </c>
      <c r="D4291">
        <f t="shared" si="199"/>
        <v>2</v>
      </c>
      <c r="E4291">
        <f t="shared" si="200"/>
        <v>666.97308290410047</v>
      </c>
      <c r="F4291">
        <f t="shared" si="198"/>
        <v>0.46100451710032031</v>
      </c>
      <c r="G4291">
        <v>0.66882272221551853</v>
      </c>
    </row>
    <row r="4292" spans="2:7">
      <c r="B4292">
        <v>4289</v>
      </c>
      <c r="C4292">
        <f>'2.1'!E4296</f>
        <v>3866.6455757463677</v>
      </c>
      <c r="D4292">
        <f t="shared" si="199"/>
        <v>2</v>
      </c>
      <c r="E4292">
        <f t="shared" si="200"/>
        <v>1493.3164605970942</v>
      </c>
      <c r="F4292">
        <f t="shared" ref="F4292:F4355" si="201">_xlfn.NORM.DIST(E4292,$J$4,$J$5,TRUE)</f>
        <v>0.61004233121663609</v>
      </c>
      <c r="G4292">
        <v>0.66909617279907707</v>
      </c>
    </row>
    <row r="4293" spans="2:7">
      <c r="B4293">
        <v>4290</v>
      </c>
      <c r="C4293">
        <f>'2.1'!E4297</f>
        <v>1075.5426883942143</v>
      </c>
      <c r="D4293">
        <f t="shared" ref="D4293:D4356" si="202">IF(C4293&lt;=2000,1,IF(AND(C4293&gt;2000,C4293&lt;=17000),2,IF(C4293&gt;17000,3,0)))</f>
        <v>1</v>
      </c>
      <c r="E4293">
        <f t="shared" ref="E4293:E4356" si="203">IF(D4293=1,0,IF(D4293=2,0.8*(C4293-2000),IF(D4293=3,12000,"Error")))</f>
        <v>0</v>
      </c>
      <c r="F4293">
        <f t="shared" si="201"/>
        <v>0.34367168978929957</v>
      </c>
      <c r="G4293">
        <v>0.67080773847823971</v>
      </c>
    </row>
    <row r="4294" spans="2:7">
      <c r="B4294">
        <v>4291</v>
      </c>
      <c r="C4294">
        <f>'2.1'!E4298</f>
        <v>2340.5270338220375</v>
      </c>
      <c r="D4294">
        <f t="shared" si="202"/>
        <v>2</v>
      </c>
      <c r="E4294">
        <f t="shared" si="203"/>
        <v>272.42162705763002</v>
      </c>
      <c r="F4294">
        <f t="shared" si="201"/>
        <v>0.39048039770412307</v>
      </c>
      <c r="G4294">
        <v>0.67154120285942442</v>
      </c>
    </row>
    <row r="4295" spans="2:7">
      <c r="B4295">
        <v>4292</v>
      </c>
      <c r="C4295">
        <f>'2.1'!E4299</f>
        <v>5753.8914110646438</v>
      </c>
      <c r="D4295">
        <f t="shared" si="202"/>
        <v>2</v>
      </c>
      <c r="E4295">
        <f t="shared" si="203"/>
        <v>3003.1131288517154</v>
      </c>
      <c r="F4295">
        <f t="shared" si="201"/>
        <v>0.83368923118070726</v>
      </c>
      <c r="G4295">
        <v>0.6715732393928443</v>
      </c>
    </row>
    <row r="4296" spans="2:7">
      <c r="B4296">
        <v>4293</v>
      </c>
      <c r="C4296">
        <f>'2.1'!E4300</f>
        <v>1413.6759540619259</v>
      </c>
      <c r="D4296">
        <f t="shared" si="202"/>
        <v>1</v>
      </c>
      <c r="E4296">
        <f t="shared" si="203"/>
        <v>0</v>
      </c>
      <c r="F4296">
        <f t="shared" si="201"/>
        <v>0.34367168978929957</v>
      </c>
      <c r="G4296">
        <v>0.67239703505057469</v>
      </c>
    </row>
    <row r="4297" spans="2:7">
      <c r="B4297">
        <v>4294</v>
      </c>
      <c r="C4297">
        <f>'2.1'!E4301</f>
        <v>232.64622941368006</v>
      </c>
      <c r="D4297">
        <f t="shared" si="202"/>
        <v>1</v>
      </c>
      <c r="E4297">
        <f t="shared" si="203"/>
        <v>0</v>
      </c>
      <c r="F4297">
        <f t="shared" si="201"/>
        <v>0.34367168978929957</v>
      </c>
      <c r="G4297">
        <v>0.67312525357975606</v>
      </c>
    </row>
    <row r="4298" spans="2:7">
      <c r="B4298">
        <v>4295</v>
      </c>
      <c r="C4298">
        <f>'2.1'!E4302</f>
        <v>3956.7009303797813</v>
      </c>
      <c r="D4298">
        <f t="shared" si="202"/>
        <v>2</v>
      </c>
      <c r="E4298">
        <f t="shared" si="203"/>
        <v>1565.3607443038252</v>
      </c>
      <c r="F4298">
        <f t="shared" si="201"/>
        <v>0.62260395356822029</v>
      </c>
      <c r="G4298">
        <v>0.6734683547824134</v>
      </c>
    </row>
    <row r="4299" spans="2:7">
      <c r="B4299">
        <v>4296</v>
      </c>
      <c r="C4299">
        <f>'2.1'!E4303</f>
        <v>1215.2208602119299</v>
      </c>
      <c r="D4299">
        <f t="shared" si="202"/>
        <v>1</v>
      </c>
      <c r="E4299">
        <f t="shared" si="203"/>
        <v>0</v>
      </c>
      <c r="F4299">
        <f t="shared" si="201"/>
        <v>0.34367168978929957</v>
      </c>
      <c r="G4299">
        <v>0.67352507813704809</v>
      </c>
    </row>
    <row r="4300" spans="2:7">
      <c r="B4300">
        <v>4297</v>
      </c>
      <c r="C4300">
        <f>'2.1'!E4304</f>
        <v>55.618871478944769</v>
      </c>
      <c r="D4300">
        <f t="shared" si="202"/>
        <v>1</v>
      </c>
      <c r="E4300">
        <f t="shared" si="203"/>
        <v>0</v>
      </c>
      <c r="F4300">
        <f t="shared" si="201"/>
        <v>0.34367168978929957</v>
      </c>
      <c r="G4300">
        <v>0.6736187553417079</v>
      </c>
    </row>
    <row r="4301" spans="2:7">
      <c r="B4301">
        <v>4298</v>
      </c>
      <c r="C4301">
        <f>'2.1'!E4305</f>
        <v>525.78803556463242</v>
      </c>
      <c r="D4301">
        <f t="shared" si="202"/>
        <v>1</v>
      </c>
      <c r="E4301">
        <f t="shared" si="203"/>
        <v>0</v>
      </c>
      <c r="F4301">
        <f t="shared" si="201"/>
        <v>0.34367168978929957</v>
      </c>
      <c r="G4301">
        <v>0.67382286695335769</v>
      </c>
    </row>
    <row r="4302" spans="2:7">
      <c r="B4302">
        <v>4299</v>
      </c>
      <c r="C4302">
        <f>'2.1'!E4306</f>
        <v>2520.8007399322432</v>
      </c>
      <c r="D4302">
        <f t="shared" si="202"/>
        <v>2</v>
      </c>
      <c r="E4302">
        <f t="shared" si="203"/>
        <v>416.6405919457946</v>
      </c>
      <c r="F4302">
        <f t="shared" si="201"/>
        <v>0.41597061004677244</v>
      </c>
      <c r="G4302">
        <v>0.67557883401373509</v>
      </c>
    </row>
    <row r="4303" spans="2:7">
      <c r="B4303">
        <v>4300</v>
      </c>
      <c r="C4303">
        <f>'2.1'!E4307</f>
        <v>6422.9253797297824</v>
      </c>
      <c r="D4303">
        <f t="shared" si="202"/>
        <v>2</v>
      </c>
      <c r="E4303">
        <f t="shared" si="203"/>
        <v>3538.3403037838261</v>
      </c>
      <c r="F4303">
        <f t="shared" si="201"/>
        <v>0.88748239207378588</v>
      </c>
      <c r="G4303">
        <v>0.67600945022374814</v>
      </c>
    </row>
    <row r="4304" spans="2:7">
      <c r="B4304">
        <v>4301</v>
      </c>
      <c r="C4304">
        <f>'2.1'!E4308</f>
        <v>2254.1023745339339</v>
      </c>
      <c r="D4304">
        <f t="shared" si="202"/>
        <v>2</v>
      </c>
      <c r="E4304">
        <f t="shared" si="203"/>
        <v>203.28189962714714</v>
      </c>
      <c r="F4304">
        <f t="shared" si="201"/>
        <v>0.37841797284217765</v>
      </c>
      <c r="G4304">
        <v>0.6763350565826497</v>
      </c>
    </row>
    <row r="4305" spans="2:7">
      <c r="B4305">
        <v>4302</v>
      </c>
      <c r="C4305">
        <f>'2.1'!E4309</f>
        <v>2143.0931484361222</v>
      </c>
      <c r="D4305">
        <f t="shared" si="202"/>
        <v>2</v>
      </c>
      <c r="E4305">
        <f t="shared" si="203"/>
        <v>114.47451874889776</v>
      </c>
      <c r="F4305">
        <f t="shared" si="201"/>
        <v>0.3630978779860729</v>
      </c>
      <c r="G4305">
        <v>0.67668011327128386</v>
      </c>
    </row>
    <row r="4306" spans="2:7">
      <c r="B4306">
        <v>4303</v>
      </c>
      <c r="C4306">
        <f>'2.1'!E4310</f>
        <v>268.57591474423492</v>
      </c>
      <c r="D4306">
        <f t="shared" si="202"/>
        <v>1</v>
      </c>
      <c r="E4306">
        <f t="shared" si="203"/>
        <v>0</v>
      </c>
      <c r="F4306">
        <f t="shared" si="201"/>
        <v>0.34367168978929957</v>
      </c>
      <c r="G4306">
        <v>0.67705716853065678</v>
      </c>
    </row>
    <row r="4307" spans="2:7">
      <c r="B4307">
        <v>4304</v>
      </c>
      <c r="C4307">
        <f>'2.1'!E4311</f>
        <v>1969.3607243516162</v>
      </c>
      <c r="D4307">
        <f t="shared" si="202"/>
        <v>1</v>
      </c>
      <c r="E4307">
        <f t="shared" si="203"/>
        <v>0</v>
      </c>
      <c r="F4307">
        <f t="shared" si="201"/>
        <v>0.34367168978929957</v>
      </c>
      <c r="G4307">
        <v>0.67736468345256906</v>
      </c>
    </row>
    <row r="4308" spans="2:7">
      <c r="B4308">
        <v>4305</v>
      </c>
      <c r="C4308">
        <f>'2.1'!E4312</f>
        <v>187.5643944926554</v>
      </c>
      <c r="D4308">
        <f t="shared" si="202"/>
        <v>1</v>
      </c>
      <c r="E4308">
        <f t="shared" si="203"/>
        <v>0</v>
      </c>
      <c r="F4308">
        <f t="shared" si="201"/>
        <v>0.34367168978929957</v>
      </c>
      <c r="G4308">
        <v>0.67738847368490607</v>
      </c>
    </row>
    <row r="4309" spans="2:7">
      <c r="B4309">
        <v>4306</v>
      </c>
      <c r="C4309">
        <f>'2.1'!E4313</f>
        <v>98.777283370752471</v>
      </c>
      <c r="D4309">
        <f t="shared" si="202"/>
        <v>1</v>
      </c>
      <c r="E4309">
        <f t="shared" si="203"/>
        <v>0</v>
      </c>
      <c r="F4309">
        <f t="shared" si="201"/>
        <v>0.34367168978929957</v>
      </c>
      <c r="G4309">
        <v>0.67767144519905487</v>
      </c>
    </row>
    <row r="4310" spans="2:7">
      <c r="B4310">
        <v>4307</v>
      </c>
      <c r="C4310">
        <f>'2.1'!E4314</f>
        <v>1445.4631425895973</v>
      </c>
      <c r="D4310">
        <f t="shared" si="202"/>
        <v>1</v>
      </c>
      <c r="E4310">
        <f t="shared" si="203"/>
        <v>0</v>
      </c>
      <c r="F4310">
        <f t="shared" si="201"/>
        <v>0.34367168978929957</v>
      </c>
      <c r="G4310">
        <v>0.6779550426383032</v>
      </c>
    </row>
    <row r="4311" spans="2:7">
      <c r="B4311">
        <v>4308</v>
      </c>
      <c r="C4311">
        <f>'2.1'!E4315</f>
        <v>2408.9871857749145</v>
      </c>
      <c r="D4311">
        <f t="shared" si="202"/>
        <v>2</v>
      </c>
      <c r="E4311">
        <f t="shared" si="203"/>
        <v>327.18974861993161</v>
      </c>
      <c r="F4311">
        <f t="shared" si="201"/>
        <v>0.40011152903697217</v>
      </c>
      <c r="G4311">
        <v>0.68010192933725344</v>
      </c>
    </row>
    <row r="4312" spans="2:7">
      <c r="B4312">
        <v>4309</v>
      </c>
      <c r="C4312">
        <f>'2.1'!E4316</f>
        <v>4362.0667229227311</v>
      </c>
      <c r="D4312">
        <f t="shared" si="202"/>
        <v>2</v>
      </c>
      <c r="E4312">
        <f t="shared" si="203"/>
        <v>1889.6533783381849</v>
      </c>
      <c r="F4312">
        <f t="shared" si="201"/>
        <v>0.67738847368490607</v>
      </c>
      <c r="G4312">
        <v>0.68148919590198775</v>
      </c>
    </row>
    <row r="4313" spans="2:7">
      <c r="B4313">
        <v>4310</v>
      </c>
      <c r="C4313">
        <f>'2.1'!E4317</f>
        <v>1008.0572607816872</v>
      </c>
      <c r="D4313">
        <f t="shared" si="202"/>
        <v>1</v>
      </c>
      <c r="E4313">
        <f t="shared" si="203"/>
        <v>0</v>
      </c>
      <c r="F4313">
        <f t="shared" si="201"/>
        <v>0.34367168978929957</v>
      </c>
      <c r="G4313">
        <v>0.68239189102785969</v>
      </c>
    </row>
    <row r="4314" spans="2:7">
      <c r="B4314">
        <v>4311</v>
      </c>
      <c r="C4314">
        <f>'2.1'!E4318</f>
        <v>1390.677961509004</v>
      </c>
      <c r="D4314">
        <f t="shared" si="202"/>
        <v>1</v>
      </c>
      <c r="E4314">
        <f t="shared" si="203"/>
        <v>0</v>
      </c>
      <c r="F4314">
        <f t="shared" si="201"/>
        <v>0.34367168978929957</v>
      </c>
      <c r="G4314">
        <v>0.6824526828535904</v>
      </c>
    </row>
    <row r="4315" spans="2:7">
      <c r="B4315">
        <v>4312</v>
      </c>
      <c r="C4315">
        <f>'2.1'!E4319</f>
        <v>229.21688779384706</v>
      </c>
      <c r="D4315">
        <f t="shared" si="202"/>
        <v>1</v>
      </c>
      <c r="E4315">
        <f t="shared" si="203"/>
        <v>0</v>
      </c>
      <c r="F4315">
        <f t="shared" si="201"/>
        <v>0.34367168978929957</v>
      </c>
      <c r="G4315">
        <v>0.68309669423332608</v>
      </c>
    </row>
    <row r="4316" spans="2:7">
      <c r="B4316">
        <v>4313</v>
      </c>
      <c r="C4316">
        <f>'2.1'!E4320</f>
        <v>596.33725379975829</v>
      </c>
      <c r="D4316">
        <f t="shared" si="202"/>
        <v>1</v>
      </c>
      <c r="E4316">
        <f t="shared" si="203"/>
        <v>0</v>
      </c>
      <c r="F4316">
        <f t="shared" si="201"/>
        <v>0.34367168978929957</v>
      </c>
      <c r="G4316">
        <v>0.68331347156908828</v>
      </c>
    </row>
    <row r="4317" spans="2:7">
      <c r="B4317">
        <v>4314</v>
      </c>
      <c r="C4317">
        <f>'2.1'!E4321</f>
        <v>86.031307192373035</v>
      </c>
      <c r="D4317">
        <f t="shared" si="202"/>
        <v>1</v>
      </c>
      <c r="E4317">
        <f t="shared" si="203"/>
        <v>0</v>
      </c>
      <c r="F4317">
        <f t="shared" si="201"/>
        <v>0.34367168978929957</v>
      </c>
      <c r="G4317">
        <v>0.68407885682504344</v>
      </c>
    </row>
    <row r="4318" spans="2:7">
      <c r="B4318">
        <v>4315</v>
      </c>
      <c r="C4318">
        <f>'2.1'!E4322</f>
        <v>1668.1451389980023</v>
      </c>
      <c r="D4318">
        <f t="shared" si="202"/>
        <v>1</v>
      </c>
      <c r="E4318">
        <f t="shared" si="203"/>
        <v>0</v>
      </c>
      <c r="F4318">
        <f t="shared" si="201"/>
        <v>0.34367168978929957</v>
      </c>
      <c r="G4318">
        <v>0.68459998076840678</v>
      </c>
    </row>
    <row r="4319" spans="2:7">
      <c r="B4319">
        <v>4316</v>
      </c>
      <c r="C4319">
        <f>'2.1'!E4323</f>
        <v>480.53112996035952</v>
      </c>
      <c r="D4319">
        <f t="shared" si="202"/>
        <v>1</v>
      </c>
      <c r="E4319">
        <f t="shared" si="203"/>
        <v>0</v>
      </c>
      <c r="F4319">
        <f t="shared" si="201"/>
        <v>0.34367168978929957</v>
      </c>
      <c r="G4319">
        <v>0.68460467639241362</v>
      </c>
    </row>
    <row r="4320" spans="2:7">
      <c r="B4320">
        <v>4317</v>
      </c>
      <c r="C4320">
        <f>'2.1'!E4324</f>
        <v>997.2343080478031</v>
      </c>
      <c r="D4320">
        <f t="shared" si="202"/>
        <v>1</v>
      </c>
      <c r="E4320">
        <f t="shared" si="203"/>
        <v>0</v>
      </c>
      <c r="F4320">
        <f t="shared" si="201"/>
        <v>0.34367168978929957</v>
      </c>
      <c r="G4320">
        <v>0.68545470444483469</v>
      </c>
    </row>
    <row r="4321" spans="2:7">
      <c r="B4321">
        <v>4318</v>
      </c>
      <c r="C4321">
        <f>'2.1'!E4325</f>
        <v>3060.5319999201197</v>
      </c>
      <c r="D4321">
        <f t="shared" si="202"/>
        <v>2</v>
      </c>
      <c r="E4321">
        <f t="shared" si="203"/>
        <v>848.42559993609575</v>
      </c>
      <c r="F4321">
        <f t="shared" si="201"/>
        <v>0.49399742424300569</v>
      </c>
      <c r="G4321">
        <v>0.68669131140100848</v>
      </c>
    </row>
    <row r="4322" spans="2:7">
      <c r="B4322">
        <v>4319</v>
      </c>
      <c r="C4322">
        <f>'2.1'!E4326</f>
        <v>59.86217936034744</v>
      </c>
      <c r="D4322">
        <f t="shared" si="202"/>
        <v>1</v>
      </c>
      <c r="E4322">
        <f t="shared" si="203"/>
        <v>0</v>
      </c>
      <c r="F4322">
        <f t="shared" si="201"/>
        <v>0.34367168978929957</v>
      </c>
      <c r="G4322">
        <v>0.68784859808444598</v>
      </c>
    </row>
    <row r="4323" spans="2:7">
      <c r="B4323">
        <v>4320</v>
      </c>
      <c r="C4323">
        <f>'2.1'!E4327</f>
        <v>4237.1763140158901</v>
      </c>
      <c r="D4323">
        <f t="shared" si="202"/>
        <v>2</v>
      </c>
      <c r="E4323">
        <f t="shared" si="203"/>
        <v>1789.7410512127121</v>
      </c>
      <c r="F4323">
        <f t="shared" si="201"/>
        <v>0.66085055577167584</v>
      </c>
      <c r="G4323">
        <v>0.68806677037306818</v>
      </c>
    </row>
    <row r="4324" spans="2:7">
      <c r="B4324">
        <v>4321</v>
      </c>
      <c r="C4324">
        <f>'2.1'!E4328</f>
        <v>861.48103204201789</v>
      </c>
      <c r="D4324">
        <f t="shared" si="202"/>
        <v>1</v>
      </c>
      <c r="E4324">
        <f t="shared" si="203"/>
        <v>0</v>
      </c>
      <c r="F4324">
        <f t="shared" si="201"/>
        <v>0.34367168978929957</v>
      </c>
      <c r="G4324">
        <v>0.68817922020148403</v>
      </c>
    </row>
    <row r="4325" spans="2:7">
      <c r="B4325">
        <v>4322</v>
      </c>
      <c r="C4325">
        <f>'2.1'!E4329</f>
        <v>5854.7344293691103</v>
      </c>
      <c r="D4325">
        <f t="shared" si="202"/>
        <v>2</v>
      </c>
      <c r="E4325">
        <f t="shared" si="203"/>
        <v>3083.7875434952884</v>
      </c>
      <c r="F4325">
        <f t="shared" si="201"/>
        <v>0.84271651248233348</v>
      </c>
      <c r="G4325">
        <v>0.68855548477435913</v>
      </c>
    </row>
    <row r="4326" spans="2:7">
      <c r="B4326">
        <v>4323</v>
      </c>
      <c r="C4326">
        <f>'2.1'!E4330</f>
        <v>113.97622161627241</v>
      </c>
      <c r="D4326">
        <f t="shared" si="202"/>
        <v>1</v>
      </c>
      <c r="E4326">
        <f t="shared" si="203"/>
        <v>0</v>
      </c>
      <c r="F4326">
        <f t="shared" si="201"/>
        <v>0.34367168978929957</v>
      </c>
      <c r="G4326">
        <v>0.68886160821730158</v>
      </c>
    </row>
    <row r="4327" spans="2:7">
      <c r="B4327">
        <v>4324</v>
      </c>
      <c r="C4327">
        <f>'2.1'!E4331</f>
        <v>9.5086121831221195</v>
      </c>
      <c r="D4327">
        <f t="shared" si="202"/>
        <v>1</v>
      </c>
      <c r="E4327">
        <f t="shared" si="203"/>
        <v>0</v>
      </c>
      <c r="F4327">
        <f t="shared" si="201"/>
        <v>0.34367168978929957</v>
      </c>
      <c r="G4327">
        <v>0.68992830451224529</v>
      </c>
    </row>
    <row r="4328" spans="2:7">
      <c r="B4328">
        <v>4325</v>
      </c>
      <c r="C4328">
        <f>'2.1'!E4332</f>
        <v>98705.045423507108</v>
      </c>
      <c r="D4328">
        <f t="shared" si="202"/>
        <v>3</v>
      </c>
      <c r="E4328">
        <f t="shared" si="203"/>
        <v>12000</v>
      </c>
      <c r="F4328">
        <f t="shared" si="201"/>
        <v>0.99999980837082791</v>
      </c>
      <c r="G4328">
        <v>0.69088780402929828</v>
      </c>
    </row>
    <row r="4329" spans="2:7">
      <c r="B4329">
        <v>4326</v>
      </c>
      <c r="C4329">
        <f>'2.1'!E4333</f>
        <v>380.35202298317523</v>
      </c>
      <c r="D4329">
        <f t="shared" si="202"/>
        <v>1</v>
      </c>
      <c r="E4329">
        <f t="shared" si="203"/>
        <v>0</v>
      </c>
      <c r="F4329">
        <f t="shared" si="201"/>
        <v>0.34367168978929957</v>
      </c>
      <c r="G4329">
        <v>0.69235695654317431</v>
      </c>
    </row>
    <row r="4330" spans="2:7">
      <c r="B4330">
        <v>4327</v>
      </c>
      <c r="C4330">
        <f>'2.1'!E4334</f>
        <v>1234.209644813536</v>
      </c>
      <c r="D4330">
        <f t="shared" si="202"/>
        <v>1</v>
      </c>
      <c r="E4330">
        <f t="shared" si="203"/>
        <v>0</v>
      </c>
      <c r="F4330">
        <f t="shared" si="201"/>
        <v>0.34367168978929957</v>
      </c>
      <c r="G4330">
        <v>0.69254638304812599</v>
      </c>
    </row>
    <row r="4331" spans="2:7">
      <c r="B4331">
        <v>4328</v>
      </c>
      <c r="C4331">
        <f>'2.1'!E4335</f>
        <v>263.68324966850832</v>
      </c>
      <c r="D4331">
        <f t="shared" si="202"/>
        <v>1</v>
      </c>
      <c r="E4331">
        <f t="shared" si="203"/>
        <v>0</v>
      </c>
      <c r="F4331">
        <f t="shared" si="201"/>
        <v>0.34367168978929957</v>
      </c>
      <c r="G4331">
        <v>0.6932597142711342</v>
      </c>
    </row>
    <row r="4332" spans="2:7">
      <c r="B4332">
        <v>4329</v>
      </c>
      <c r="C4332">
        <f>'2.1'!E4336</f>
        <v>1532.4556296717403</v>
      </c>
      <c r="D4332">
        <f t="shared" si="202"/>
        <v>1</v>
      </c>
      <c r="E4332">
        <f t="shared" si="203"/>
        <v>0</v>
      </c>
      <c r="F4332">
        <f t="shared" si="201"/>
        <v>0.34367168978929957</v>
      </c>
      <c r="G4332">
        <v>0.69372487522217363</v>
      </c>
    </row>
    <row r="4333" spans="2:7">
      <c r="B4333">
        <v>4330</v>
      </c>
      <c r="C4333">
        <f>'2.1'!E4337</f>
        <v>2435.9896459494153</v>
      </c>
      <c r="D4333">
        <f t="shared" si="202"/>
        <v>2</v>
      </c>
      <c r="E4333">
        <f t="shared" si="203"/>
        <v>348.79171675953222</v>
      </c>
      <c r="F4333">
        <f t="shared" si="201"/>
        <v>0.40392742577194507</v>
      </c>
      <c r="G4333">
        <v>0.69485854828325799</v>
      </c>
    </row>
    <row r="4334" spans="2:7">
      <c r="B4334">
        <v>4331</v>
      </c>
      <c r="C4334">
        <f>'2.1'!E4338</f>
        <v>2606.4950041395546</v>
      </c>
      <c r="D4334">
        <f t="shared" si="202"/>
        <v>2</v>
      </c>
      <c r="E4334">
        <f t="shared" si="203"/>
        <v>485.19600331164366</v>
      </c>
      <c r="F4334">
        <f t="shared" si="201"/>
        <v>0.42821984555432369</v>
      </c>
      <c r="G4334">
        <v>0.69485950533863339</v>
      </c>
    </row>
    <row r="4335" spans="2:7">
      <c r="B4335">
        <v>4332</v>
      </c>
      <c r="C4335">
        <f>'2.1'!E4339</f>
        <v>974.74815426676707</v>
      </c>
      <c r="D4335">
        <f t="shared" si="202"/>
        <v>1</v>
      </c>
      <c r="E4335">
        <f t="shared" si="203"/>
        <v>0</v>
      </c>
      <c r="F4335">
        <f t="shared" si="201"/>
        <v>0.34367168978929957</v>
      </c>
      <c r="G4335">
        <v>0.69514903165397035</v>
      </c>
    </row>
    <row r="4336" spans="2:7">
      <c r="B4336">
        <v>4333</v>
      </c>
      <c r="C4336">
        <f>'2.1'!E4340</f>
        <v>101.23956137630039</v>
      </c>
      <c r="D4336">
        <f t="shared" si="202"/>
        <v>1</v>
      </c>
      <c r="E4336">
        <f t="shared" si="203"/>
        <v>0</v>
      </c>
      <c r="F4336">
        <f t="shared" si="201"/>
        <v>0.34367168978929957</v>
      </c>
      <c r="G4336">
        <v>0.69545965635450402</v>
      </c>
    </row>
    <row r="4337" spans="2:7">
      <c r="B4337">
        <v>4334</v>
      </c>
      <c r="C4337">
        <f>'2.1'!E4341</f>
        <v>16.18192830334301</v>
      </c>
      <c r="D4337">
        <f t="shared" si="202"/>
        <v>1</v>
      </c>
      <c r="E4337">
        <f t="shared" si="203"/>
        <v>0</v>
      </c>
      <c r="F4337">
        <f t="shared" si="201"/>
        <v>0.34367168978929957</v>
      </c>
      <c r="G4337">
        <v>0.69547797084228136</v>
      </c>
    </row>
    <row r="4338" spans="2:7">
      <c r="B4338">
        <v>4335</v>
      </c>
      <c r="C4338">
        <f>'2.1'!E4342</f>
        <v>2411.3969212355169</v>
      </c>
      <c r="D4338">
        <f t="shared" si="202"/>
        <v>2</v>
      </c>
      <c r="E4338">
        <f t="shared" si="203"/>
        <v>329.11753698841352</v>
      </c>
      <c r="F4338">
        <f t="shared" si="201"/>
        <v>0.40045168325302294</v>
      </c>
      <c r="G4338">
        <v>0.69592344872549317</v>
      </c>
    </row>
    <row r="4339" spans="2:7">
      <c r="B4339">
        <v>4336</v>
      </c>
      <c r="C4339">
        <f>'2.1'!E4343</f>
        <v>2320.6101754996284</v>
      </c>
      <c r="D4339">
        <f t="shared" si="202"/>
        <v>2</v>
      </c>
      <c r="E4339">
        <f t="shared" si="203"/>
        <v>256.48814039970279</v>
      </c>
      <c r="F4339">
        <f t="shared" si="201"/>
        <v>0.38769073552962302</v>
      </c>
      <c r="G4339">
        <v>0.69635461330777859</v>
      </c>
    </row>
    <row r="4340" spans="2:7">
      <c r="B4340">
        <v>4337</v>
      </c>
      <c r="C4340">
        <f>'2.1'!E4344</f>
        <v>516.58822094651794</v>
      </c>
      <c r="D4340">
        <f t="shared" si="202"/>
        <v>1</v>
      </c>
      <c r="E4340">
        <f t="shared" si="203"/>
        <v>0</v>
      </c>
      <c r="F4340">
        <f t="shared" si="201"/>
        <v>0.34367168978929957</v>
      </c>
      <c r="G4340">
        <v>0.69710045938752363</v>
      </c>
    </row>
    <row r="4341" spans="2:7">
      <c r="B4341">
        <v>4338</v>
      </c>
      <c r="C4341">
        <f>'2.1'!E4345</f>
        <v>2275.2040471977698</v>
      </c>
      <c r="D4341">
        <f t="shared" si="202"/>
        <v>2</v>
      </c>
      <c r="E4341">
        <f t="shared" si="203"/>
        <v>220.16323775821584</v>
      </c>
      <c r="F4341">
        <f t="shared" si="201"/>
        <v>0.38135275421950443</v>
      </c>
      <c r="G4341">
        <v>0.6979815937550734</v>
      </c>
    </row>
    <row r="4342" spans="2:7">
      <c r="B4342">
        <v>4339</v>
      </c>
      <c r="C4342">
        <f>'2.1'!E4346</f>
        <v>1046.1100430216027</v>
      </c>
      <c r="D4342">
        <f t="shared" si="202"/>
        <v>1</v>
      </c>
      <c r="E4342">
        <f t="shared" si="203"/>
        <v>0</v>
      </c>
      <c r="F4342">
        <f t="shared" si="201"/>
        <v>0.34367168978929957</v>
      </c>
      <c r="G4342">
        <v>0.69919893737155736</v>
      </c>
    </row>
    <row r="4343" spans="2:7">
      <c r="B4343">
        <v>4340</v>
      </c>
      <c r="C4343">
        <f>'2.1'!E4347</f>
        <v>317.16702241442954</v>
      </c>
      <c r="D4343">
        <f t="shared" si="202"/>
        <v>1</v>
      </c>
      <c r="E4343">
        <f t="shared" si="203"/>
        <v>0</v>
      </c>
      <c r="F4343">
        <f t="shared" si="201"/>
        <v>0.34367168978929957</v>
      </c>
      <c r="G4343">
        <v>0.69922609147774939</v>
      </c>
    </row>
    <row r="4344" spans="2:7">
      <c r="B4344">
        <v>4341</v>
      </c>
      <c r="C4344">
        <f>'2.1'!E4348</f>
        <v>2529.5233248001268</v>
      </c>
      <c r="D4344">
        <f t="shared" si="202"/>
        <v>2</v>
      </c>
      <c r="E4344">
        <f t="shared" si="203"/>
        <v>423.61865984010149</v>
      </c>
      <c r="F4344">
        <f t="shared" si="201"/>
        <v>0.41721391091541904</v>
      </c>
      <c r="G4344">
        <v>0.69941284821582439</v>
      </c>
    </row>
    <row r="4345" spans="2:7">
      <c r="B4345">
        <v>4342</v>
      </c>
      <c r="C4345">
        <f>'2.1'!E4349</f>
        <v>1566.9074960069026</v>
      </c>
      <c r="D4345">
        <f t="shared" si="202"/>
        <v>1</v>
      </c>
      <c r="E4345">
        <f t="shared" si="203"/>
        <v>0</v>
      </c>
      <c r="F4345">
        <f t="shared" si="201"/>
        <v>0.34367168978929957</v>
      </c>
      <c r="G4345">
        <v>0.70034572934377781</v>
      </c>
    </row>
    <row r="4346" spans="2:7">
      <c r="B4346">
        <v>4343</v>
      </c>
      <c r="C4346">
        <f>'2.1'!E4350</f>
        <v>315.70026620371254</v>
      </c>
      <c r="D4346">
        <f t="shared" si="202"/>
        <v>1</v>
      </c>
      <c r="E4346">
        <f t="shared" si="203"/>
        <v>0</v>
      </c>
      <c r="F4346">
        <f t="shared" si="201"/>
        <v>0.34367168978929957</v>
      </c>
      <c r="G4346">
        <v>0.70068904118719844</v>
      </c>
    </row>
    <row r="4347" spans="2:7">
      <c r="B4347">
        <v>4344</v>
      </c>
      <c r="C4347">
        <f>'2.1'!E4351</f>
        <v>461.41117523066174</v>
      </c>
      <c r="D4347">
        <f t="shared" si="202"/>
        <v>1</v>
      </c>
      <c r="E4347">
        <f t="shared" si="203"/>
        <v>0</v>
      </c>
      <c r="F4347">
        <f t="shared" si="201"/>
        <v>0.34367168978929957</v>
      </c>
      <c r="G4347">
        <v>0.70124076592111817</v>
      </c>
    </row>
    <row r="4348" spans="2:7">
      <c r="B4348">
        <v>4345</v>
      </c>
      <c r="C4348">
        <f>'2.1'!E4352</f>
        <v>2029.9030334747872</v>
      </c>
      <c r="D4348">
        <f t="shared" si="202"/>
        <v>2</v>
      </c>
      <c r="E4348">
        <f t="shared" si="203"/>
        <v>23.922426779829767</v>
      </c>
      <c r="F4348">
        <f t="shared" si="201"/>
        <v>0.347699350289778</v>
      </c>
      <c r="G4348">
        <v>0.70140011171637107</v>
      </c>
    </row>
    <row r="4349" spans="2:7">
      <c r="B4349">
        <v>4346</v>
      </c>
      <c r="C4349">
        <f>'2.1'!E4353</f>
        <v>1794.7005709921136</v>
      </c>
      <c r="D4349">
        <f t="shared" si="202"/>
        <v>1</v>
      </c>
      <c r="E4349">
        <f t="shared" si="203"/>
        <v>0</v>
      </c>
      <c r="F4349">
        <f t="shared" si="201"/>
        <v>0.34367168978929957</v>
      </c>
      <c r="G4349">
        <v>0.70153526634432983</v>
      </c>
    </row>
    <row r="4350" spans="2:7">
      <c r="B4350">
        <v>4347</v>
      </c>
      <c r="C4350">
        <f>'2.1'!E4354</f>
        <v>3294.8326782744075</v>
      </c>
      <c r="D4350">
        <f t="shared" si="202"/>
        <v>2</v>
      </c>
      <c r="E4350">
        <f t="shared" si="203"/>
        <v>1035.866142619526</v>
      </c>
      <c r="F4350">
        <f t="shared" si="201"/>
        <v>0.52811969072307785</v>
      </c>
      <c r="G4350">
        <v>0.7017669364365583</v>
      </c>
    </row>
    <row r="4351" spans="2:7">
      <c r="B4351">
        <v>4348</v>
      </c>
      <c r="C4351">
        <f>'2.1'!E4355</f>
        <v>211.61648784154005</v>
      </c>
      <c r="D4351">
        <f t="shared" si="202"/>
        <v>1</v>
      </c>
      <c r="E4351">
        <f t="shared" si="203"/>
        <v>0</v>
      </c>
      <c r="F4351">
        <f t="shared" si="201"/>
        <v>0.34367168978929957</v>
      </c>
      <c r="G4351">
        <v>0.70223942222555591</v>
      </c>
    </row>
    <row r="4352" spans="2:7">
      <c r="B4352">
        <v>4349</v>
      </c>
      <c r="C4352">
        <f>'2.1'!E4356</f>
        <v>245.43185896281881</v>
      </c>
      <c r="D4352">
        <f t="shared" si="202"/>
        <v>1</v>
      </c>
      <c r="E4352">
        <f t="shared" si="203"/>
        <v>0</v>
      </c>
      <c r="F4352">
        <f t="shared" si="201"/>
        <v>0.34367168978929957</v>
      </c>
      <c r="G4352">
        <v>0.70283579802474128</v>
      </c>
    </row>
    <row r="4353" spans="2:7">
      <c r="B4353">
        <v>4350</v>
      </c>
      <c r="C4353">
        <f>'2.1'!E4357</f>
        <v>315.75116903142452</v>
      </c>
      <c r="D4353">
        <f t="shared" si="202"/>
        <v>1</v>
      </c>
      <c r="E4353">
        <f t="shared" si="203"/>
        <v>0</v>
      </c>
      <c r="F4353">
        <f t="shared" si="201"/>
        <v>0.34367168978929957</v>
      </c>
      <c r="G4353">
        <v>0.70333212160056935</v>
      </c>
    </row>
    <row r="4354" spans="2:7">
      <c r="B4354">
        <v>4351</v>
      </c>
      <c r="C4354">
        <f>'2.1'!E4358</f>
        <v>2271.9420007806025</v>
      </c>
      <c r="D4354">
        <f t="shared" si="202"/>
        <v>2</v>
      </c>
      <c r="E4354">
        <f t="shared" si="203"/>
        <v>217.55360062448199</v>
      </c>
      <c r="F4354">
        <f t="shared" si="201"/>
        <v>0.38089862402649671</v>
      </c>
      <c r="G4354">
        <v>0.70389119253701504</v>
      </c>
    </row>
    <row r="4355" spans="2:7">
      <c r="B4355">
        <v>4352</v>
      </c>
      <c r="C4355">
        <f>'2.1'!E4359</f>
        <v>2023.3904444176583</v>
      </c>
      <c r="D4355">
        <f t="shared" si="202"/>
        <v>2</v>
      </c>
      <c r="E4355">
        <f t="shared" si="203"/>
        <v>18.712355534126619</v>
      </c>
      <c r="F4355">
        <f t="shared" si="201"/>
        <v>0.34682068056209348</v>
      </c>
      <c r="G4355">
        <v>0.70399928676956602</v>
      </c>
    </row>
    <row r="4356" spans="2:7">
      <c r="B4356">
        <v>4353</v>
      </c>
      <c r="C4356">
        <f>'2.1'!E4360</f>
        <v>4750.521499573927</v>
      </c>
      <c r="D4356">
        <f t="shared" si="202"/>
        <v>2</v>
      </c>
      <c r="E4356">
        <f t="shared" si="203"/>
        <v>2200.4171996591417</v>
      </c>
      <c r="F4356">
        <f t="shared" ref="F4356:F4419" si="204">_xlfn.NORM.DIST(E4356,$J$4,$J$5,TRUE)</f>
        <v>0.72651689188991753</v>
      </c>
      <c r="G4356">
        <v>0.70401137969651684</v>
      </c>
    </row>
    <row r="4357" spans="2:7">
      <c r="B4357">
        <v>4354</v>
      </c>
      <c r="C4357">
        <f>'2.1'!E4361</f>
        <v>5967.5549075814588</v>
      </c>
      <c r="D4357">
        <f t="shared" ref="D4357:D4420" si="205">IF(C4357&lt;=2000,1,IF(AND(C4357&gt;2000,C4357&lt;=17000),2,IF(C4357&gt;17000,3,0)))</f>
        <v>2</v>
      </c>
      <c r="E4357">
        <f t="shared" ref="E4357:E4420" si="206">IF(D4357=1,0,IF(D4357=2,0.8*(C4357-2000),IF(D4357=3,12000,"Error")))</f>
        <v>3174.0439260651674</v>
      </c>
      <c r="F4357">
        <f t="shared" si="204"/>
        <v>0.85242692436699707</v>
      </c>
      <c r="G4357">
        <v>0.70555224912176262</v>
      </c>
    </row>
    <row r="4358" spans="2:7">
      <c r="B4358">
        <v>4355</v>
      </c>
      <c r="C4358">
        <f>'2.1'!E4362</f>
        <v>5839.3570793314648</v>
      </c>
      <c r="D4358">
        <f t="shared" si="205"/>
        <v>2</v>
      </c>
      <c r="E4358">
        <f t="shared" si="206"/>
        <v>3071.4856634651719</v>
      </c>
      <c r="F4358">
        <f t="shared" si="204"/>
        <v>0.84136117595049675</v>
      </c>
      <c r="G4358">
        <v>0.70811163637070806</v>
      </c>
    </row>
    <row r="4359" spans="2:7">
      <c r="B4359">
        <v>4356</v>
      </c>
      <c r="C4359">
        <f>'2.1'!E4363</f>
        <v>17519.347051552199</v>
      </c>
      <c r="D4359">
        <f t="shared" si="205"/>
        <v>3</v>
      </c>
      <c r="E4359">
        <f t="shared" si="206"/>
        <v>12000</v>
      </c>
      <c r="F4359">
        <f t="shared" si="204"/>
        <v>0.99999980837082791</v>
      </c>
      <c r="G4359">
        <v>0.7092728431086659</v>
      </c>
    </row>
    <row r="4360" spans="2:7">
      <c r="B4360">
        <v>4357</v>
      </c>
      <c r="C4360">
        <f>'2.1'!E4364</f>
        <v>819.36191625572826</v>
      </c>
      <c r="D4360">
        <f t="shared" si="205"/>
        <v>1</v>
      </c>
      <c r="E4360">
        <f t="shared" si="206"/>
        <v>0</v>
      </c>
      <c r="F4360">
        <f t="shared" si="204"/>
        <v>0.34367168978929957</v>
      </c>
      <c r="G4360">
        <v>0.70934539336375202</v>
      </c>
    </row>
    <row r="4361" spans="2:7">
      <c r="B4361">
        <v>4358</v>
      </c>
      <c r="C4361">
        <f>'2.1'!E4365</f>
        <v>589.50607777669461</v>
      </c>
      <c r="D4361">
        <f t="shared" si="205"/>
        <v>1</v>
      </c>
      <c r="E4361">
        <f t="shared" si="206"/>
        <v>0</v>
      </c>
      <c r="F4361">
        <f t="shared" si="204"/>
        <v>0.34367168978929957</v>
      </c>
      <c r="G4361">
        <v>0.71127291887359467</v>
      </c>
    </row>
    <row r="4362" spans="2:7">
      <c r="B4362">
        <v>4359</v>
      </c>
      <c r="C4362">
        <f>'2.1'!E4366</f>
        <v>3676.1763521551848</v>
      </c>
      <c r="D4362">
        <f t="shared" si="205"/>
        <v>2</v>
      </c>
      <c r="E4362">
        <f t="shared" si="206"/>
        <v>1340.9410817241478</v>
      </c>
      <c r="F4362">
        <f t="shared" si="204"/>
        <v>0.58310773563205531</v>
      </c>
      <c r="G4362">
        <v>0.71313096550425215</v>
      </c>
    </row>
    <row r="4363" spans="2:7">
      <c r="B4363">
        <v>4360</v>
      </c>
      <c r="C4363">
        <f>'2.1'!E4367</f>
        <v>623.90876430234459</v>
      </c>
      <c r="D4363">
        <f t="shared" si="205"/>
        <v>1</v>
      </c>
      <c r="E4363">
        <f t="shared" si="206"/>
        <v>0</v>
      </c>
      <c r="F4363">
        <f t="shared" si="204"/>
        <v>0.34367168978929957</v>
      </c>
      <c r="G4363">
        <v>0.71340499935179102</v>
      </c>
    </row>
    <row r="4364" spans="2:7">
      <c r="B4364">
        <v>4361</v>
      </c>
      <c r="C4364">
        <f>'2.1'!E4368</f>
        <v>844.60879349120933</v>
      </c>
      <c r="D4364">
        <f t="shared" si="205"/>
        <v>1</v>
      </c>
      <c r="E4364">
        <f t="shared" si="206"/>
        <v>0</v>
      </c>
      <c r="F4364">
        <f t="shared" si="204"/>
        <v>0.34367168978929957</v>
      </c>
      <c r="G4364">
        <v>0.71356904414149347</v>
      </c>
    </row>
    <row r="4365" spans="2:7">
      <c r="B4365">
        <v>4362</v>
      </c>
      <c r="C4365">
        <f>'2.1'!E4369</f>
        <v>2720.1134669993335</v>
      </c>
      <c r="D4365">
        <f t="shared" si="205"/>
        <v>2</v>
      </c>
      <c r="E4365">
        <f t="shared" si="206"/>
        <v>576.09077359946684</v>
      </c>
      <c r="F4365">
        <f t="shared" si="204"/>
        <v>0.44456589196410584</v>
      </c>
      <c r="G4365">
        <v>0.71465169753154512</v>
      </c>
    </row>
    <row r="4366" spans="2:7">
      <c r="B4366">
        <v>4363</v>
      </c>
      <c r="C4366">
        <f>'2.1'!E4370</f>
        <v>61.11931915399601</v>
      </c>
      <c r="D4366">
        <f t="shared" si="205"/>
        <v>1</v>
      </c>
      <c r="E4366">
        <f t="shared" si="206"/>
        <v>0</v>
      </c>
      <c r="F4366">
        <f t="shared" si="204"/>
        <v>0.34367168978929957</v>
      </c>
      <c r="G4366">
        <v>0.71507277143858339</v>
      </c>
    </row>
    <row r="4367" spans="2:7">
      <c r="B4367">
        <v>4364</v>
      </c>
      <c r="C4367">
        <f>'2.1'!E4371</f>
        <v>94.213483034305924</v>
      </c>
      <c r="D4367">
        <f t="shared" si="205"/>
        <v>1</v>
      </c>
      <c r="E4367">
        <f t="shared" si="206"/>
        <v>0</v>
      </c>
      <c r="F4367">
        <f t="shared" si="204"/>
        <v>0.34367168978929957</v>
      </c>
      <c r="G4367">
        <v>0.71547506764405</v>
      </c>
    </row>
    <row r="4368" spans="2:7">
      <c r="B4368">
        <v>4365</v>
      </c>
      <c r="C4368">
        <f>'2.1'!E4372</f>
        <v>1184.7268106217643</v>
      </c>
      <c r="D4368">
        <f t="shared" si="205"/>
        <v>1</v>
      </c>
      <c r="E4368">
        <f t="shared" si="206"/>
        <v>0</v>
      </c>
      <c r="F4368">
        <f t="shared" si="204"/>
        <v>0.34367168978929957</v>
      </c>
      <c r="G4368">
        <v>0.71553483570698106</v>
      </c>
    </row>
    <row r="4369" spans="2:7">
      <c r="B4369">
        <v>4366</v>
      </c>
      <c r="C4369">
        <f>'2.1'!E4373</f>
        <v>1341.3097209116697</v>
      </c>
      <c r="D4369">
        <f t="shared" si="205"/>
        <v>1</v>
      </c>
      <c r="E4369">
        <f t="shared" si="206"/>
        <v>0</v>
      </c>
      <c r="F4369">
        <f t="shared" si="204"/>
        <v>0.34367168978929957</v>
      </c>
      <c r="G4369">
        <v>0.715916549322269</v>
      </c>
    </row>
    <row r="4370" spans="2:7">
      <c r="B4370">
        <v>4367</v>
      </c>
      <c r="C4370">
        <f>'2.1'!E4374</f>
        <v>1345.8553145341614</v>
      </c>
      <c r="D4370">
        <f t="shared" si="205"/>
        <v>1</v>
      </c>
      <c r="E4370">
        <f t="shared" si="206"/>
        <v>0</v>
      </c>
      <c r="F4370">
        <f t="shared" si="204"/>
        <v>0.34367168978929957</v>
      </c>
      <c r="G4370">
        <v>0.72011468953956981</v>
      </c>
    </row>
    <row r="4371" spans="2:7">
      <c r="B4371">
        <v>4368</v>
      </c>
      <c r="C4371">
        <f>'2.1'!E4375</f>
        <v>148.78759256663307</v>
      </c>
      <c r="D4371">
        <f t="shared" si="205"/>
        <v>1</v>
      </c>
      <c r="E4371">
        <f t="shared" si="206"/>
        <v>0</v>
      </c>
      <c r="F4371">
        <f t="shared" si="204"/>
        <v>0.34367168978929957</v>
      </c>
      <c r="G4371">
        <v>0.72021175406800708</v>
      </c>
    </row>
    <row r="4372" spans="2:7">
      <c r="B4372">
        <v>4369</v>
      </c>
      <c r="C4372">
        <f>'2.1'!E4376</f>
        <v>1765.348435292962</v>
      </c>
      <c r="D4372">
        <f t="shared" si="205"/>
        <v>1</v>
      </c>
      <c r="E4372">
        <f t="shared" si="206"/>
        <v>0</v>
      </c>
      <c r="F4372">
        <f t="shared" si="204"/>
        <v>0.34367168978929957</v>
      </c>
      <c r="G4372">
        <v>0.7208870736752776</v>
      </c>
    </row>
    <row r="4373" spans="2:7">
      <c r="B4373">
        <v>4370</v>
      </c>
      <c r="C4373">
        <f>'2.1'!E4377</f>
        <v>300.30840818576422</v>
      </c>
      <c r="D4373">
        <f t="shared" si="205"/>
        <v>1</v>
      </c>
      <c r="E4373">
        <f t="shared" si="206"/>
        <v>0</v>
      </c>
      <c r="F4373">
        <f t="shared" si="204"/>
        <v>0.34367168978929957</v>
      </c>
      <c r="G4373">
        <v>0.72125578130652279</v>
      </c>
    </row>
    <row r="4374" spans="2:7">
      <c r="B4374">
        <v>4371</v>
      </c>
      <c r="C4374">
        <f>'2.1'!E4378</f>
        <v>1221.5590592592546</v>
      </c>
      <c r="D4374">
        <f t="shared" si="205"/>
        <v>1</v>
      </c>
      <c r="E4374">
        <f t="shared" si="206"/>
        <v>0</v>
      </c>
      <c r="F4374">
        <f t="shared" si="204"/>
        <v>0.34367168978929957</v>
      </c>
      <c r="G4374">
        <v>0.72170909835122155</v>
      </c>
    </row>
    <row r="4375" spans="2:7">
      <c r="B4375">
        <v>4372</v>
      </c>
      <c r="C4375">
        <f>'2.1'!E4379</f>
        <v>3145.83587180212</v>
      </c>
      <c r="D4375">
        <f t="shared" si="205"/>
        <v>2</v>
      </c>
      <c r="E4375">
        <f t="shared" si="206"/>
        <v>916.66869744169605</v>
      </c>
      <c r="F4375">
        <f t="shared" si="204"/>
        <v>0.50642868229537341</v>
      </c>
      <c r="G4375">
        <v>0.72185508330226722</v>
      </c>
    </row>
    <row r="4376" spans="2:7">
      <c r="B4376">
        <v>4373</v>
      </c>
      <c r="C4376">
        <f>'2.1'!E4380</f>
        <v>2519.7989570369973</v>
      </c>
      <c r="D4376">
        <f t="shared" si="205"/>
        <v>2</v>
      </c>
      <c r="E4376">
        <f t="shared" si="206"/>
        <v>415.83916562959786</v>
      </c>
      <c r="F4376">
        <f t="shared" si="204"/>
        <v>0.41582787137022437</v>
      </c>
      <c r="G4376">
        <v>0.72218276986109664</v>
      </c>
    </row>
    <row r="4377" spans="2:7">
      <c r="B4377">
        <v>4374</v>
      </c>
      <c r="C4377">
        <f>'2.1'!E4381</f>
        <v>3204.2833088331354</v>
      </c>
      <c r="D4377">
        <f t="shared" si="205"/>
        <v>2</v>
      </c>
      <c r="E4377">
        <f t="shared" si="206"/>
        <v>963.42664706650839</v>
      </c>
      <c r="F4377">
        <f t="shared" si="204"/>
        <v>0.5149433037773008</v>
      </c>
      <c r="G4377">
        <v>0.72242993610621675</v>
      </c>
    </row>
    <row r="4378" spans="2:7">
      <c r="B4378">
        <v>4375</v>
      </c>
      <c r="C4378">
        <f>'2.1'!E4382</f>
        <v>365.06644411055498</v>
      </c>
      <c r="D4378">
        <f t="shared" si="205"/>
        <v>1</v>
      </c>
      <c r="E4378">
        <f t="shared" si="206"/>
        <v>0</v>
      </c>
      <c r="F4378">
        <f t="shared" si="204"/>
        <v>0.34367168978929957</v>
      </c>
      <c r="G4378">
        <v>0.72301942595689461</v>
      </c>
    </row>
    <row r="4379" spans="2:7">
      <c r="B4379">
        <v>4376</v>
      </c>
      <c r="C4379">
        <f>'2.1'!E4383</f>
        <v>10681.876072923818</v>
      </c>
      <c r="D4379">
        <f t="shared" si="205"/>
        <v>2</v>
      </c>
      <c r="E4379">
        <f t="shared" si="206"/>
        <v>6945.5008583390554</v>
      </c>
      <c r="F4379">
        <f t="shared" si="204"/>
        <v>0.99718906294187371</v>
      </c>
      <c r="G4379">
        <v>0.72327811563146849</v>
      </c>
    </row>
    <row r="4380" spans="2:7">
      <c r="B4380">
        <v>4377</v>
      </c>
      <c r="C4380">
        <f>'2.1'!E4384</f>
        <v>56.39002867496675</v>
      </c>
      <c r="D4380">
        <f t="shared" si="205"/>
        <v>1</v>
      </c>
      <c r="E4380">
        <f t="shared" si="206"/>
        <v>0</v>
      </c>
      <c r="F4380">
        <f t="shared" si="204"/>
        <v>0.34367168978929957</v>
      </c>
      <c r="G4380">
        <v>0.72414487830350094</v>
      </c>
    </row>
    <row r="4381" spans="2:7">
      <c r="B4381">
        <v>4378</v>
      </c>
      <c r="C4381">
        <f>'2.1'!E4385</f>
        <v>1310.2845124467265</v>
      </c>
      <c r="D4381">
        <f t="shared" si="205"/>
        <v>1</v>
      </c>
      <c r="E4381">
        <f t="shared" si="206"/>
        <v>0</v>
      </c>
      <c r="F4381">
        <f t="shared" si="204"/>
        <v>0.34367168978929957</v>
      </c>
      <c r="G4381">
        <v>0.72479831044691523</v>
      </c>
    </row>
    <row r="4382" spans="2:7">
      <c r="B4382">
        <v>4379</v>
      </c>
      <c r="C4382">
        <f>'2.1'!E4386</f>
        <v>1686.5868426830154</v>
      </c>
      <c r="D4382">
        <f t="shared" si="205"/>
        <v>1</v>
      </c>
      <c r="E4382">
        <f t="shared" si="206"/>
        <v>0</v>
      </c>
      <c r="F4382">
        <f t="shared" si="204"/>
        <v>0.34367168978929957</v>
      </c>
      <c r="G4382">
        <v>0.72532091226656858</v>
      </c>
    </row>
    <row r="4383" spans="2:7">
      <c r="B4383">
        <v>4380</v>
      </c>
      <c r="C4383">
        <f>'2.1'!E4387</f>
        <v>407.87947674459463</v>
      </c>
      <c r="D4383">
        <f t="shared" si="205"/>
        <v>1</v>
      </c>
      <c r="E4383">
        <f t="shared" si="206"/>
        <v>0</v>
      </c>
      <c r="F4383">
        <f t="shared" si="204"/>
        <v>0.34367168978929957</v>
      </c>
      <c r="G4383">
        <v>0.72609078112806447</v>
      </c>
    </row>
    <row r="4384" spans="2:7">
      <c r="B4384">
        <v>4381</v>
      </c>
      <c r="C4384">
        <f>'2.1'!E4388</f>
        <v>2899.8905317727749</v>
      </c>
      <c r="D4384">
        <f t="shared" si="205"/>
        <v>2</v>
      </c>
      <c r="E4384">
        <f t="shared" si="206"/>
        <v>719.91242541821998</v>
      </c>
      <c r="F4384">
        <f t="shared" si="204"/>
        <v>0.47061273526224395</v>
      </c>
      <c r="G4384">
        <v>0.72614244014635287</v>
      </c>
    </row>
    <row r="4385" spans="2:7">
      <c r="B4385">
        <v>4382</v>
      </c>
      <c r="C4385">
        <f>'2.1'!E4389</f>
        <v>977.13366925229082</v>
      </c>
      <c r="D4385">
        <f t="shared" si="205"/>
        <v>1</v>
      </c>
      <c r="E4385">
        <f t="shared" si="206"/>
        <v>0</v>
      </c>
      <c r="F4385">
        <f t="shared" si="204"/>
        <v>0.34367168978929957</v>
      </c>
      <c r="G4385">
        <v>0.72651689188991753</v>
      </c>
    </row>
    <row r="4386" spans="2:7">
      <c r="B4386">
        <v>4383</v>
      </c>
      <c r="C4386">
        <f>'2.1'!E4390</f>
        <v>2992.5640582555466</v>
      </c>
      <c r="D4386">
        <f t="shared" si="205"/>
        <v>2</v>
      </c>
      <c r="E4386">
        <f t="shared" si="206"/>
        <v>794.05124660443732</v>
      </c>
      <c r="F4386">
        <f t="shared" si="204"/>
        <v>0.48409610217995458</v>
      </c>
      <c r="G4386">
        <v>0.72652683617694747</v>
      </c>
    </row>
    <row r="4387" spans="2:7">
      <c r="B4387">
        <v>4384</v>
      </c>
      <c r="C4387">
        <f>'2.1'!E4391</f>
        <v>6879.5058066874435</v>
      </c>
      <c r="D4387">
        <f t="shared" si="205"/>
        <v>2</v>
      </c>
      <c r="E4387">
        <f t="shared" si="206"/>
        <v>3903.6046453499548</v>
      </c>
      <c r="F4387">
        <f t="shared" si="204"/>
        <v>0.91621251769174183</v>
      </c>
      <c r="G4387">
        <v>0.72777368459009395</v>
      </c>
    </row>
    <row r="4388" spans="2:7">
      <c r="B4388">
        <v>4385</v>
      </c>
      <c r="C4388">
        <f>'2.1'!E4392</f>
        <v>3296.2531580943173</v>
      </c>
      <c r="D4388">
        <f t="shared" si="205"/>
        <v>2</v>
      </c>
      <c r="E4388">
        <f t="shared" si="206"/>
        <v>1037.0025264754538</v>
      </c>
      <c r="F4388">
        <f t="shared" si="204"/>
        <v>0.52832618615339888</v>
      </c>
      <c r="G4388">
        <v>0.7280567010004293</v>
      </c>
    </row>
    <row r="4389" spans="2:7">
      <c r="B4389">
        <v>4386</v>
      </c>
      <c r="C4389">
        <f>'2.1'!E4393</f>
        <v>307.92304750145604</v>
      </c>
      <c r="D4389">
        <f t="shared" si="205"/>
        <v>1</v>
      </c>
      <c r="E4389">
        <f t="shared" si="206"/>
        <v>0</v>
      </c>
      <c r="F4389">
        <f t="shared" si="204"/>
        <v>0.34367168978929957</v>
      </c>
      <c r="G4389">
        <v>0.72824599569820547</v>
      </c>
    </row>
    <row r="4390" spans="2:7">
      <c r="B4390">
        <v>4387</v>
      </c>
      <c r="C4390">
        <f>'2.1'!E4394</f>
        <v>81.894861098148922</v>
      </c>
      <c r="D4390">
        <f t="shared" si="205"/>
        <v>1</v>
      </c>
      <c r="E4390">
        <f t="shared" si="206"/>
        <v>0</v>
      </c>
      <c r="F4390">
        <f t="shared" si="204"/>
        <v>0.34367168978929957</v>
      </c>
      <c r="G4390">
        <v>0.72863538597973943</v>
      </c>
    </row>
    <row r="4391" spans="2:7">
      <c r="B4391">
        <v>4388</v>
      </c>
      <c r="C4391">
        <f>'2.1'!E4395</f>
        <v>453.91485141808022</v>
      </c>
      <c r="D4391">
        <f t="shared" si="205"/>
        <v>1</v>
      </c>
      <c r="E4391">
        <f t="shared" si="206"/>
        <v>0</v>
      </c>
      <c r="F4391">
        <f t="shared" si="204"/>
        <v>0.34367168978929957</v>
      </c>
      <c r="G4391">
        <v>0.7289206506753434</v>
      </c>
    </row>
    <row r="4392" spans="2:7">
      <c r="B4392">
        <v>4389</v>
      </c>
      <c r="C4392">
        <f>'2.1'!E4396</f>
        <v>872.7527612135151</v>
      </c>
      <c r="D4392">
        <f t="shared" si="205"/>
        <v>1</v>
      </c>
      <c r="E4392">
        <f t="shared" si="206"/>
        <v>0</v>
      </c>
      <c r="F4392">
        <f t="shared" si="204"/>
        <v>0.34367168978929957</v>
      </c>
      <c r="G4392">
        <v>0.72984047639335781</v>
      </c>
    </row>
    <row r="4393" spans="2:7">
      <c r="B4393">
        <v>4390</v>
      </c>
      <c r="C4393">
        <f>'2.1'!E4397</f>
        <v>251.25440504326085</v>
      </c>
      <c r="D4393">
        <f t="shared" si="205"/>
        <v>1</v>
      </c>
      <c r="E4393">
        <f t="shared" si="206"/>
        <v>0</v>
      </c>
      <c r="F4393">
        <f t="shared" si="204"/>
        <v>0.34367168978929957</v>
      </c>
      <c r="G4393">
        <v>0.73027687733243285</v>
      </c>
    </row>
    <row r="4394" spans="2:7">
      <c r="B4394">
        <v>4391</v>
      </c>
      <c r="C4394">
        <f>'2.1'!E4398</f>
        <v>46.214005267980475</v>
      </c>
      <c r="D4394">
        <f t="shared" si="205"/>
        <v>1</v>
      </c>
      <c r="E4394">
        <f t="shared" si="206"/>
        <v>0</v>
      </c>
      <c r="F4394">
        <f t="shared" si="204"/>
        <v>0.34367168978929957</v>
      </c>
      <c r="G4394">
        <v>0.73084952270947867</v>
      </c>
    </row>
    <row r="4395" spans="2:7">
      <c r="B4395">
        <v>4392</v>
      </c>
      <c r="C4395">
        <f>'2.1'!E4399</f>
        <v>753.92713315088679</v>
      </c>
      <c r="D4395">
        <f t="shared" si="205"/>
        <v>1</v>
      </c>
      <c r="E4395">
        <f t="shared" si="206"/>
        <v>0</v>
      </c>
      <c r="F4395">
        <f t="shared" si="204"/>
        <v>0.34367168978929957</v>
      </c>
      <c r="G4395">
        <v>0.73108205430296502</v>
      </c>
    </row>
    <row r="4396" spans="2:7">
      <c r="B4396">
        <v>4393</v>
      </c>
      <c r="C4396">
        <f>'2.1'!E4400</f>
        <v>1689.0554058708294</v>
      </c>
      <c r="D4396">
        <f t="shared" si="205"/>
        <v>1</v>
      </c>
      <c r="E4396">
        <f t="shared" si="206"/>
        <v>0</v>
      </c>
      <c r="F4396">
        <f t="shared" si="204"/>
        <v>0.34367168978929957</v>
      </c>
      <c r="G4396">
        <v>0.73159702459984621</v>
      </c>
    </row>
    <row r="4397" spans="2:7">
      <c r="B4397">
        <v>4394</v>
      </c>
      <c r="C4397">
        <f>'2.1'!E4401</f>
        <v>1010.0774400761552</v>
      </c>
      <c r="D4397">
        <f t="shared" si="205"/>
        <v>1</v>
      </c>
      <c r="E4397">
        <f t="shared" si="206"/>
        <v>0</v>
      </c>
      <c r="F4397">
        <f t="shared" si="204"/>
        <v>0.34367168978929957</v>
      </c>
      <c r="G4397">
        <v>0.7330373712535192</v>
      </c>
    </row>
    <row r="4398" spans="2:7">
      <c r="B4398">
        <v>4395</v>
      </c>
      <c r="C4398">
        <f>'2.1'!E4402</f>
        <v>275.65102123016464</v>
      </c>
      <c r="D4398">
        <f t="shared" si="205"/>
        <v>1</v>
      </c>
      <c r="E4398">
        <f t="shared" si="206"/>
        <v>0</v>
      </c>
      <c r="F4398">
        <f t="shared" si="204"/>
        <v>0.34367168978929957</v>
      </c>
      <c r="G4398">
        <v>0.73319561223883778</v>
      </c>
    </row>
    <row r="4399" spans="2:7">
      <c r="B4399">
        <v>4396</v>
      </c>
      <c r="C4399">
        <f>'2.1'!E4403</f>
        <v>1654.7647678788985</v>
      </c>
      <c r="D4399">
        <f t="shared" si="205"/>
        <v>1</v>
      </c>
      <c r="E4399">
        <f t="shared" si="206"/>
        <v>0</v>
      </c>
      <c r="F4399">
        <f t="shared" si="204"/>
        <v>0.34367168978929957</v>
      </c>
      <c r="G4399">
        <v>0.73487737608479953</v>
      </c>
    </row>
    <row r="4400" spans="2:7">
      <c r="B4400">
        <v>4397</v>
      </c>
      <c r="C4400">
        <f>'2.1'!E4404</f>
        <v>6233.254278671302</v>
      </c>
      <c r="D4400">
        <f t="shared" si="205"/>
        <v>2</v>
      </c>
      <c r="E4400">
        <f t="shared" si="206"/>
        <v>3386.6034229370416</v>
      </c>
      <c r="F4400">
        <f t="shared" si="204"/>
        <v>0.87367987704508254</v>
      </c>
      <c r="G4400">
        <v>0.73511627104670652</v>
      </c>
    </row>
    <row r="4401" spans="2:7">
      <c r="B4401">
        <v>4398</v>
      </c>
      <c r="C4401">
        <f>'2.1'!E4405</f>
        <v>372.73428326317759</v>
      </c>
      <c r="D4401">
        <f t="shared" si="205"/>
        <v>1</v>
      </c>
      <c r="E4401">
        <f t="shared" si="206"/>
        <v>0</v>
      </c>
      <c r="F4401">
        <f t="shared" si="204"/>
        <v>0.34367168978929957</v>
      </c>
      <c r="G4401">
        <v>0.73529141909663576</v>
      </c>
    </row>
    <row r="4402" spans="2:7">
      <c r="B4402">
        <v>4399</v>
      </c>
      <c r="C4402">
        <f>'2.1'!E4406</f>
        <v>245.52181937611314</v>
      </c>
      <c r="D4402">
        <f t="shared" si="205"/>
        <v>1</v>
      </c>
      <c r="E4402">
        <f t="shared" si="206"/>
        <v>0</v>
      </c>
      <c r="F4402">
        <f t="shared" si="204"/>
        <v>0.34367168978929957</v>
      </c>
      <c r="G4402">
        <v>0.73586833032675325</v>
      </c>
    </row>
    <row r="4403" spans="2:7">
      <c r="B4403">
        <v>4400</v>
      </c>
      <c r="C4403">
        <f>'2.1'!E4407</f>
        <v>891.32517063486227</v>
      </c>
      <c r="D4403">
        <f t="shared" si="205"/>
        <v>1</v>
      </c>
      <c r="E4403">
        <f t="shared" si="206"/>
        <v>0</v>
      </c>
      <c r="F4403">
        <f t="shared" si="204"/>
        <v>0.34367168978929957</v>
      </c>
      <c r="G4403">
        <v>0.73636162654263559</v>
      </c>
    </row>
    <row r="4404" spans="2:7">
      <c r="B4404">
        <v>4401</v>
      </c>
      <c r="C4404">
        <f>'2.1'!E4408</f>
        <v>470.35029487956024</v>
      </c>
      <c r="D4404">
        <f t="shared" si="205"/>
        <v>1</v>
      </c>
      <c r="E4404">
        <f t="shared" si="206"/>
        <v>0</v>
      </c>
      <c r="F4404">
        <f t="shared" si="204"/>
        <v>0.34367168978929957</v>
      </c>
      <c r="G4404">
        <v>0.73677549484544991</v>
      </c>
    </row>
    <row r="4405" spans="2:7">
      <c r="B4405">
        <v>4402</v>
      </c>
      <c r="C4405">
        <f>'2.1'!E4409</f>
        <v>5362.7375377893895</v>
      </c>
      <c r="D4405">
        <f t="shared" si="205"/>
        <v>2</v>
      </c>
      <c r="E4405">
        <f t="shared" si="206"/>
        <v>2690.1900302315116</v>
      </c>
      <c r="F4405">
        <f t="shared" si="204"/>
        <v>0.7955857823387833</v>
      </c>
      <c r="G4405">
        <v>0.73826233676072528</v>
      </c>
    </row>
    <row r="4406" spans="2:7">
      <c r="B4406">
        <v>4403</v>
      </c>
      <c r="C4406">
        <f>'2.1'!E4410</f>
        <v>1694.510433769751</v>
      </c>
      <c r="D4406">
        <f t="shared" si="205"/>
        <v>1</v>
      </c>
      <c r="E4406">
        <f t="shared" si="206"/>
        <v>0</v>
      </c>
      <c r="F4406">
        <f t="shared" si="204"/>
        <v>0.34367168978929957</v>
      </c>
      <c r="G4406">
        <v>0.73968979845937932</v>
      </c>
    </row>
    <row r="4407" spans="2:7">
      <c r="B4407">
        <v>4404</v>
      </c>
      <c r="C4407">
        <f>'2.1'!E4411</f>
        <v>539.32515426365649</v>
      </c>
      <c r="D4407">
        <f t="shared" si="205"/>
        <v>1</v>
      </c>
      <c r="E4407">
        <f t="shared" si="206"/>
        <v>0</v>
      </c>
      <c r="F4407">
        <f t="shared" si="204"/>
        <v>0.34367168978929957</v>
      </c>
      <c r="G4407">
        <v>0.739773120655978</v>
      </c>
    </row>
    <row r="4408" spans="2:7">
      <c r="B4408">
        <v>4405</v>
      </c>
      <c r="C4408">
        <f>'2.1'!E4412</f>
        <v>965.6437665847194</v>
      </c>
      <c r="D4408">
        <f t="shared" si="205"/>
        <v>1</v>
      </c>
      <c r="E4408">
        <f t="shared" si="206"/>
        <v>0</v>
      </c>
      <c r="F4408">
        <f t="shared" si="204"/>
        <v>0.34367168978929957</v>
      </c>
      <c r="G4408">
        <v>0.74182084691369177</v>
      </c>
    </row>
    <row r="4409" spans="2:7">
      <c r="B4409">
        <v>4406</v>
      </c>
      <c r="C4409">
        <f>'2.1'!E4413</f>
        <v>425.61153401525036</v>
      </c>
      <c r="D4409">
        <f t="shared" si="205"/>
        <v>1</v>
      </c>
      <c r="E4409">
        <f t="shared" si="206"/>
        <v>0</v>
      </c>
      <c r="F4409">
        <f t="shared" si="204"/>
        <v>0.34367168978929957</v>
      </c>
      <c r="G4409">
        <v>0.74189976742406916</v>
      </c>
    </row>
    <row r="4410" spans="2:7">
      <c r="B4410">
        <v>4407</v>
      </c>
      <c r="C4410">
        <f>'2.1'!E4414</f>
        <v>2844.1777851795773</v>
      </c>
      <c r="D4410">
        <f t="shared" si="205"/>
        <v>2</v>
      </c>
      <c r="E4410">
        <f t="shared" si="206"/>
        <v>675.34222814366194</v>
      </c>
      <c r="F4410">
        <f t="shared" si="204"/>
        <v>0.46252210518693232</v>
      </c>
      <c r="G4410">
        <v>0.74502020954095061</v>
      </c>
    </row>
    <row r="4411" spans="2:7">
      <c r="B4411">
        <v>4408</v>
      </c>
      <c r="C4411">
        <f>'2.1'!E4415</f>
        <v>39.875386527022904</v>
      </c>
      <c r="D4411">
        <f t="shared" si="205"/>
        <v>1</v>
      </c>
      <c r="E4411">
        <f t="shared" si="206"/>
        <v>0</v>
      </c>
      <c r="F4411">
        <f t="shared" si="204"/>
        <v>0.34367168978929957</v>
      </c>
      <c r="G4411">
        <v>0.74607779320700296</v>
      </c>
    </row>
    <row r="4412" spans="2:7">
      <c r="B4412">
        <v>4409</v>
      </c>
      <c r="C4412">
        <f>'2.1'!E4416</f>
        <v>1139.9790833221407</v>
      </c>
      <c r="D4412">
        <f t="shared" si="205"/>
        <v>1</v>
      </c>
      <c r="E4412">
        <f t="shared" si="206"/>
        <v>0</v>
      </c>
      <c r="F4412">
        <f t="shared" si="204"/>
        <v>0.34367168978929957</v>
      </c>
      <c r="G4412">
        <v>0.74611806160075345</v>
      </c>
    </row>
    <row r="4413" spans="2:7">
      <c r="B4413">
        <v>4410</v>
      </c>
      <c r="C4413">
        <f>'2.1'!E4417</f>
        <v>3743.9270375761407</v>
      </c>
      <c r="D4413">
        <f t="shared" si="205"/>
        <v>2</v>
      </c>
      <c r="E4413">
        <f t="shared" si="206"/>
        <v>1395.1416300609126</v>
      </c>
      <c r="F4413">
        <f t="shared" si="204"/>
        <v>0.59274033578225271</v>
      </c>
      <c r="G4413">
        <v>0.74785450480213522</v>
      </c>
    </row>
    <row r="4414" spans="2:7">
      <c r="B4414">
        <v>4411</v>
      </c>
      <c r="C4414">
        <f>'2.1'!E4418</f>
        <v>366.07995815984236</v>
      </c>
      <c r="D4414">
        <f t="shared" si="205"/>
        <v>1</v>
      </c>
      <c r="E4414">
        <f t="shared" si="206"/>
        <v>0</v>
      </c>
      <c r="F4414">
        <f t="shared" si="204"/>
        <v>0.34367168978929957</v>
      </c>
      <c r="G4414">
        <v>0.74910037918316807</v>
      </c>
    </row>
    <row r="4415" spans="2:7">
      <c r="B4415">
        <v>4412</v>
      </c>
      <c r="C4415">
        <f>'2.1'!E4419</f>
        <v>80.359267769499908</v>
      </c>
      <c r="D4415">
        <f t="shared" si="205"/>
        <v>1</v>
      </c>
      <c r="E4415">
        <f t="shared" si="206"/>
        <v>0</v>
      </c>
      <c r="F4415">
        <f t="shared" si="204"/>
        <v>0.34367168978929957</v>
      </c>
      <c r="G4415">
        <v>0.751914660129545</v>
      </c>
    </row>
    <row r="4416" spans="2:7">
      <c r="B4416">
        <v>4413</v>
      </c>
      <c r="C4416">
        <f>'2.1'!E4420</f>
        <v>3973.0709858798318</v>
      </c>
      <c r="D4416">
        <f t="shared" si="205"/>
        <v>2</v>
      </c>
      <c r="E4416">
        <f t="shared" si="206"/>
        <v>1578.4567887038656</v>
      </c>
      <c r="F4416">
        <f t="shared" si="204"/>
        <v>0.62487394243459471</v>
      </c>
      <c r="G4416">
        <v>0.75211375454358764</v>
      </c>
    </row>
    <row r="4417" spans="2:7">
      <c r="B4417">
        <v>4414</v>
      </c>
      <c r="C4417">
        <f>'2.1'!E4421</f>
        <v>284.27229536344038</v>
      </c>
      <c r="D4417">
        <f t="shared" si="205"/>
        <v>1</v>
      </c>
      <c r="E4417">
        <f t="shared" si="206"/>
        <v>0</v>
      </c>
      <c r="F4417">
        <f t="shared" si="204"/>
        <v>0.34367168978929957</v>
      </c>
      <c r="G4417">
        <v>0.75235659032998115</v>
      </c>
    </row>
    <row r="4418" spans="2:7">
      <c r="B4418">
        <v>4415</v>
      </c>
      <c r="C4418">
        <f>'2.1'!E4422</f>
        <v>255.02555491145031</v>
      </c>
      <c r="D4418">
        <f t="shared" si="205"/>
        <v>1</v>
      </c>
      <c r="E4418">
        <f t="shared" si="206"/>
        <v>0</v>
      </c>
      <c r="F4418">
        <f t="shared" si="204"/>
        <v>0.34367168978929957</v>
      </c>
      <c r="G4418">
        <v>0.75348855015645666</v>
      </c>
    </row>
    <row r="4419" spans="2:7">
      <c r="B4419">
        <v>4416</v>
      </c>
      <c r="C4419">
        <f>'2.1'!E4423</f>
        <v>6010.4180512638077</v>
      </c>
      <c r="D4419">
        <f t="shared" si="205"/>
        <v>2</v>
      </c>
      <c r="E4419">
        <f t="shared" si="206"/>
        <v>3208.3344410110462</v>
      </c>
      <c r="F4419">
        <f t="shared" si="204"/>
        <v>0.85600857124976937</v>
      </c>
      <c r="G4419">
        <v>0.75496273974786177</v>
      </c>
    </row>
    <row r="4420" spans="2:7">
      <c r="B4420">
        <v>4417</v>
      </c>
      <c r="C4420">
        <f>'2.1'!E4424</f>
        <v>918.40619112136494</v>
      </c>
      <c r="D4420">
        <f t="shared" si="205"/>
        <v>1</v>
      </c>
      <c r="E4420">
        <f t="shared" si="206"/>
        <v>0</v>
      </c>
      <c r="F4420">
        <f t="shared" ref="F4420:F4483" si="207">_xlfn.NORM.DIST(E4420,$J$4,$J$5,TRUE)</f>
        <v>0.34367168978929957</v>
      </c>
      <c r="G4420">
        <v>0.75582093052753652</v>
      </c>
    </row>
    <row r="4421" spans="2:7">
      <c r="B4421">
        <v>4418</v>
      </c>
      <c r="C4421">
        <f>'2.1'!E4425</f>
        <v>2125.1688355251981</v>
      </c>
      <c r="D4421">
        <f t="shared" ref="D4421:D4484" si="208">IF(C4421&lt;=2000,1,IF(AND(C4421&gt;2000,C4421&lt;=17000),2,IF(C4421&gt;17000,3,0)))</f>
        <v>2</v>
      </c>
      <c r="E4421">
        <f t="shared" ref="E4421:E4484" si="209">IF(D4421=1,0,IF(D4421=2,0.8*(C4421-2000),IF(D4421=3,12000,"Error")))</f>
        <v>100.1350684201585</v>
      </c>
      <c r="F4421">
        <f t="shared" si="207"/>
        <v>0.36064386944629123</v>
      </c>
      <c r="G4421">
        <v>0.75594912898463051</v>
      </c>
    </row>
    <row r="4422" spans="2:7">
      <c r="B4422">
        <v>4419</v>
      </c>
      <c r="C4422">
        <f>'2.1'!E4426</f>
        <v>1531.8034633408695</v>
      </c>
      <c r="D4422">
        <f t="shared" si="208"/>
        <v>1</v>
      </c>
      <c r="E4422">
        <f t="shared" si="209"/>
        <v>0</v>
      </c>
      <c r="F4422">
        <f t="shared" si="207"/>
        <v>0.34367168978929957</v>
      </c>
      <c r="G4422">
        <v>0.75671754317684692</v>
      </c>
    </row>
    <row r="4423" spans="2:7">
      <c r="B4423">
        <v>4420</v>
      </c>
      <c r="C4423">
        <f>'2.1'!E4427</f>
        <v>3708.207099911921</v>
      </c>
      <c r="D4423">
        <f t="shared" si="208"/>
        <v>2</v>
      </c>
      <c r="E4423">
        <f t="shared" si="209"/>
        <v>1366.5656799295368</v>
      </c>
      <c r="F4423">
        <f t="shared" si="207"/>
        <v>0.58766837274454498</v>
      </c>
      <c r="G4423">
        <v>0.75761869565819873</v>
      </c>
    </row>
    <row r="4424" spans="2:7">
      <c r="B4424">
        <v>4421</v>
      </c>
      <c r="C4424">
        <f>'2.1'!E4428</f>
        <v>1473.6291751400563</v>
      </c>
      <c r="D4424">
        <f t="shared" si="208"/>
        <v>1</v>
      </c>
      <c r="E4424">
        <f t="shared" si="209"/>
        <v>0</v>
      </c>
      <c r="F4424">
        <f t="shared" si="207"/>
        <v>0.34367168978929957</v>
      </c>
      <c r="G4424">
        <v>0.75779125106454481</v>
      </c>
    </row>
    <row r="4425" spans="2:7">
      <c r="B4425">
        <v>4422</v>
      </c>
      <c r="C4425">
        <f>'2.1'!E4429</f>
        <v>1704.3799388153393</v>
      </c>
      <c r="D4425">
        <f t="shared" si="208"/>
        <v>1</v>
      </c>
      <c r="E4425">
        <f t="shared" si="209"/>
        <v>0</v>
      </c>
      <c r="F4425">
        <f t="shared" si="207"/>
        <v>0.34367168978929957</v>
      </c>
      <c r="G4425">
        <v>0.75863844534746128</v>
      </c>
    </row>
    <row r="4426" spans="2:7">
      <c r="B4426">
        <v>4423</v>
      </c>
      <c r="C4426">
        <f>'2.1'!E4430</f>
        <v>414.37825807258025</v>
      </c>
      <c r="D4426">
        <f t="shared" si="208"/>
        <v>1</v>
      </c>
      <c r="E4426">
        <f t="shared" si="209"/>
        <v>0</v>
      </c>
      <c r="F4426">
        <f t="shared" si="207"/>
        <v>0.34367168978929957</v>
      </c>
      <c r="G4426">
        <v>0.75900773276209343</v>
      </c>
    </row>
    <row r="4427" spans="2:7">
      <c r="B4427">
        <v>4424</v>
      </c>
      <c r="C4427">
        <f>'2.1'!E4431</f>
        <v>2710.4684736460094</v>
      </c>
      <c r="D4427">
        <f t="shared" si="208"/>
        <v>2</v>
      </c>
      <c r="E4427">
        <f t="shared" si="209"/>
        <v>568.3747789168076</v>
      </c>
      <c r="F4427">
        <f t="shared" si="207"/>
        <v>0.44317421481559288</v>
      </c>
      <c r="G4427">
        <v>0.75928178341081476</v>
      </c>
    </row>
    <row r="4428" spans="2:7">
      <c r="B4428">
        <v>4425</v>
      </c>
      <c r="C4428">
        <f>'2.1'!E4432</f>
        <v>2088.2164898475253</v>
      </c>
      <c r="D4428">
        <f t="shared" si="208"/>
        <v>2</v>
      </c>
      <c r="E4428">
        <f t="shared" si="209"/>
        <v>70.573191878020225</v>
      </c>
      <c r="F4428">
        <f t="shared" si="207"/>
        <v>0.3556029134103581</v>
      </c>
      <c r="G4428">
        <v>0.76083969517643779</v>
      </c>
    </row>
    <row r="4429" spans="2:7">
      <c r="B4429">
        <v>4426</v>
      </c>
      <c r="C4429">
        <f>'2.1'!E4433</f>
        <v>868.87876355244862</v>
      </c>
      <c r="D4429">
        <f t="shared" si="208"/>
        <v>1</v>
      </c>
      <c r="E4429">
        <f t="shared" si="209"/>
        <v>0</v>
      </c>
      <c r="F4429">
        <f t="shared" si="207"/>
        <v>0.34367168978929957</v>
      </c>
      <c r="G4429">
        <v>0.76093730619428124</v>
      </c>
    </row>
    <row r="4430" spans="2:7">
      <c r="B4430">
        <v>4427</v>
      </c>
      <c r="C4430">
        <f>'2.1'!E4434</f>
        <v>3960.8263829725702</v>
      </c>
      <c r="D4430">
        <f t="shared" si="208"/>
        <v>2</v>
      </c>
      <c r="E4430">
        <f t="shared" si="209"/>
        <v>1568.6611063780563</v>
      </c>
      <c r="F4430">
        <f t="shared" si="207"/>
        <v>0.62317642115605931</v>
      </c>
      <c r="G4430">
        <v>0.76134084550385484</v>
      </c>
    </row>
    <row r="4431" spans="2:7">
      <c r="B4431">
        <v>4428</v>
      </c>
      <c r="C4431">
        <f>'2.1'!E4435</f>
        <v>1674.7625654462981</v>
      </c>
      <c r="D4431">
        <f t="shared" si="208"/>
        <v>1</v>
      </c>
      <c r="E4431">
        <f t="shared" si="209"/>
        <v>0</v>
      </c>
      <c r="F4431">
        <f t="shared" si="207"/>
        <v>0.34367168978929957</v>
      </c>
      <c r="G4431">
        <v>0.76141917887531563</v>
      </c>
    </row>
    <row r="4432" spans="2:7">
      <c r="B4432">
        <v>4429</v>
      </c>
      <c r="C4432">
        <f>'2.1'!E4436</f>
        <v>4171.73463169975</v>
      </c>
      <c r="D4432">
        <f t="shared" si="208"/>
        <v>2</v>
      </c>
      <c r="E4432">
        <f t="shared" si="209"/>
        <v>1737.3877053598001</v>
      </c>
      <c r="F4432">
        <f t="shared" si="207"/>
        <v>0.65205684043946488</v>
      </c>
      <c r="G4432">
        <v>0.76223446957752361</v>
      </c>
    </row>
    <row r="4433" spans="2:7">
      <c r="B4433">
        <v>4430</v>
      </c>
      <c r="C4433">
        <f>'2.1'!E4437</f>
        <v>494.1731866105456</v>
      </c>
      <c r="D4433">
        <f t="shared" si="208"/>
        <v>1</v>
      </c>
      <c r="E4433">
        <f t="shared" si="209"/>
        <v>0</v>
      </c>
      <c r="F4433">
        <f t="shared" si="207"/>
        <v>0.34367168978929957</v>
      </c>
      <c r="G4433">
        <v>0.76233641760496063</v>
      </c>
    </row>
    <row r="4434" spans="2:7">
      <c r="B4434">
        <v>4431</v>
      </c>
      <c r="C4434">
        <f>'2.1'!E4438</f>
        <v>1667.5097976364939</v>
      </c>
      <c r="D4434">
        <f t="shared" si="208"/>
        <v>1</v>
      </c>
      <c r="E4434">
        <f t="shared" si="209"/>
        <v>0</v>
      </c>
      <c r="F4434">
        <f t="shared" si="207"/>
        <v>0.34367168978929957</v>
      </c>
      <c r="G4434">
        <v>0.76249612434391545</v>
      </c>
    </row>
    <row r="4435" spans="2:7">
      <c r="B4435">
        <v>4432</v>
      </c>
      <c r="C4435">
        <f>'2.1'!E4439</f>
        <v>1440.7102739363725</v>
      </c>
      <c r="D4435">
        <f t="shared" si="208"/>
        <v>1</v>
      </c>
      <c r="E4435">
        <f t="shared" si="209"/>
        <v>0</v>
      </c>
      <c r="F4435">
        <f t="shared" si="207"/>
        <v>0.34367168978929957</v>
      </c>
      <c r="G4435">
        <v>0.76319592523822544</v>
      </c>
    </row>
    <row r="4436" spans="2:7">
      <c r="B4436">
        <v>4433</v>
      </c>
      <c r="C4436">
        <f>'2.1'!E4440</f>
        <v>1273.4021390069056</v>
      </c>
      <c r="D4436">
        <f t="shared" si="208"/>
        <v>1</v>
      </c>
      <c r="E4436">
        <f t="shared" si="209"/>
        <v>0</v>
      </c>
      <c r="F4436">
        <f t="shared" si="207"/>
        <v>0.34367168978929957</v>
      </c>
      <c r="G4436">
        <v>0.76482223634880597</v>
      </c>
    </row>
    <row r="4437" spans="2:7">
      <c r="B4437">
        <v>4434</v>
      </c>
      <c r="C4437">
        <f>'2.1'!E4441</f>
        <v>2156.2060096045107</v>
      </c>
      <c r="D4437">
        <f t="shared" si="208"/>
        <v>2</v>
      </c>
      <c r="E4437">
        <f t="shared" si="209"/>
        <v>124.96480768360853</v>
      </c>
      <c r="F4437">
        <f t="shared" si="207"/>
        <v>0.36489672647328197</v>
      </c>
      <c r="G4437">
        <v>0.76528790152325044</v>
      </c>
    </row>
    <row r="4438" spans="2:7">
      <c r="B4438">
        <v>4435</v>
      </c>
      <c r="C4438">
        <f>'2.1'!E4442</f>
        <v>5872.8863158668191</v>
      </c>
      <c r="D4438">
        <f t="shared" si="208"/>
        <v>2</v>
      </c>
      <c r="E4438">
        <f t="shared" si="209"/>
        <v>3098.3090526934557</v>
      </c>
      <c r="F4438">
        <f t="shared" si="207"/>
        <v>0.84430656669598525</v>
      </c>
      <c r="G4438">
        <v>0.76559012810334592</v>
      </c>
    </row>
    <row r="4439" spans="2:7">
      <c r="B4439">
        <v>4436</v>
      </c>
      <c r="C4439">
        <f>'2.1'!E4443</f>
        <v>17488.640125808095</v>
      </c>
      <c r="D4439">
        <f t="shared" si="208"/>
        <v>3</v>
      </c>
      <c r="E4439">
        <f t="shared" si="209"/>
        <v>12000</v>
      </c>
      <c r="F4439">
        <f t="shared" si="207"/>
        <v>0.99999980837082791</v>
      </c>
      <c r="G4439">
        <v>0.76592696578820429</v>
      </c>
    </row>
    <row r="4440" spans="2:7">
      <c r="B4440">
        <v>4437</v>
      </c>
      <c r="C4440">
        <f>'2.1'!E4444</f>
        <v>302.98522348643394</v>
      </c>
      <c r="D4440">
        <f t="shared" si="208"/>
        <v>1</v>
      </c>
      <c r="E4440">
        <f t="shared" si="209"/>
        <v>0</v>
      </c>
      <c r="F4440">
        <f t="shared" si="207"/>
        <v>0.34367168978929957</v>
      </c>
      <c r="G4440">
        <v>0.7666419397130253</v>
      </c>
    </row>
    <row r="4441" spans="2:7">
      <c r="B4441">
        <v>4438</v>
      </c>
      <c r="C4441">
        <f>'2.1'!E4445</f>
        <v>1177.2499322812421</v>
      </c>
      <c r="D4441">
        <f t="shared" si="208"/>
        <v>1</v>
      </c>
      <c r="E4441">
        <f t="shared" si="209"/>
        <v>0</v>
      </c>
      <c r="F4441">
        <f t="shared" si="207"/>
        <v>0.34367168978929957</v>
      </c>
      <c r="G4441">
        <v>0.76827613483727064</v>
      </c>
    </row>
    <row r="4442" spans="2:7">
      <c r="B4442">
        <v>4439</v>
      </c>
      <c r="C4442">
        <f>'2.1'!E4446</f>
        <v>1206.7211125384831</v>
      </c>
      <c r="D4442">
        <f t="shared" si="208"/>
        <v>1</v>
      </c>
      <c r="E4442">
        <f t="shared" si="209"/>
        <v>0</v>
      </c>
      <c r="F4442">
        <f t="shared" si="207"/>
        <v>0.34367168978929957</v>
      </c>
      <c r="G4442">
        <v>0.76862658320992949</v>
      </c>
    </row>
    <row r="4443" spans="2:7">
      <c r="B4443">
        <v>4440</v>
      </c>
      <c r="C4443">
        <f>'2.1'!E4447</f>
        <v>2414.893243212292</v>
      </c>
      <c r="D4443">
        <f t="shared" si="208"/>
        <v>2</v>
      </c>
      <c r="E4443">
        <f t="shared" si="209"/>
        <v>331.91459456983358</v>
      </c>
      <c r="F4443">
        <f t="shared" si="207"/>
        <v>0.40094535240829127</v>
      </c>
      <c r="G4443">
        <v>0.76888787722677243</v>
      </c>
    </row>
    <row r="4444" spans="2:7">
      <c r="B4444">
        <v>4441</v>
      </c>
      <c r="C4444">
        <f>'2.1'!E4448</f>
        <v>1194.9751012815886</v>
      </c>
      <c r="D4444">
        <f t="shared" si="208"/>
        <v>1</v>
      </c>
      <c r="E4444">
        <f t="shared" si="209"/>
        <v>0</v>
      </c>
      <c r="F4444">
        <f t="shared" si="207"/>
        <v>0.34367168978929957</v>
      </c>
      <c r="G4444">
        <v>0.7697905642599675</v>
      </c>
    </row>
    <row r="4445" spans="2:7">
      <c r="B4445">
        <v>4442</v>
      </c>
      <c r="C4445">
        <f>'2.1'!E4449</f>
        <v>4978.2675068427734</v>
      </c>
      <c r="D4445">
        <f t="shared" si="208"/>
        <v>2</v>
      </c>
      <c r="E4445">
        <f t="shared" si="209"/>
        <v>2382.6140054742186</v>
      </c>
      <c r="F4445">
        <f t="shared" si="207"/>
        <v>0.75348855015645666</v>
      </c>
      <c r="G4445">
        <v>0.769887213473049</v>
      </c>
    </row>
    <row r="4446" spans="2:7">
      <c r="B4446">
        <v>4443</v>
      </c>
      <c r="C4446">
        <f>'2.1'!E4450</f>
        <v>3780.9445459445415</v>
      </c>
      <c r="D4446">
        <f t="shared" si="208"/>
        <v>2</v>
      </c>
      <c r="E4446">
        <f t="shared" si="209"/>
        <v>1424.7556367556333</v>
      </c>
      <c r="F4446">
        <f t="shared" si="207"/>
        <v>0.59798017643910151</v>
      </c>
      <c r="G4446">
        <v>0.77224655483386495</v>
      </c>
    </row>
    <row r="4447" spans="2:7">
      <c r="B4447">
        <v>4444</v>
      </c>
      <c r="C4447">
        <f>'2.1'!E4451</f>
        <v>233.69767283215796</v>
      </c>
      <c r="D4447">
        <f t="shared" si="208"/>
        <v>1</v>
      </c>
      <c r="E4447">
        <f t="shared" si="209"/>
        <v>0</v>
      </c>
      <c r="F4447">
        <f t="shared" si="207"/>
        <v>0.34367168978929957</v>
      </c>
      <c r="G4447">
        <v>0.7735245810182968</v>
      </c>
    </row>
    <row r="4448" spans="2:7">
      <c r="B4448">
        <v>4445</v>
      </c>
      <c r="C4448">
        <f>'2.1'!E4452</f>
        <v>1731.0028442390217</v>
      </c>
      <c r="D4448">
        <f t="shared" si="208"/>
        <v>1</v>
      </c>
      <c r="E4448">
        <f t="shared" si="209"/>
        <v>0</v>
      </c>
      <c r="F4448">
        <f t="shared" si="207"/>
        <v>0.34367168978929957</v>
      </c>
      <c r="G4448">
        <v>0.77354621439936289</v>
      </c>
    </row>
    <row r="4449" spans="2:7">
      <c r="B4449">
        <v>4446</v>
      </c>
      <c r="C4449">
        <f>'2.1'!E4453</f>
        <v>3846.5699445997025</v>
      </c>
      <c r="D4449">
        <f t="shared" si="208"/>
        <v>2</v>
      </c>
      <c r="E4449">
        <f t="shared" si="209"/>
        <v>1477.2559556797621</v>
      </c>
      <c r="F4449">
        <f t="shared" si="207"/>
        <v>0.60722576915287285</v>
      </c>
      <c r="G4449">
        <v>0.77355832362727228</v>
      </c>
    </row>
    <row r="4450" spans="2:7">
      <c r="B4450">
        <v>4447</v>
      </c>
      <c r="C4450">
        <f>'2.1'!E4454</f>
        <v>544.73013479252336</v>
      </c>
      <c r="D4450">
        <f t="shared" si="208"/>
        <v>1</v>
      </c>
      <c r="E4450">
        <f t="shared" si="209"/>
        <v>0</v>
      </c>
      <c r="F4450">
        <f t="shared" si="207"/>
        <v>0.34367168978929957</v>
      </c>
      <c r="G4450">
        <v>0.77365363910928631</v>
      </c>
    </row>
    <row r="4451" spans="2:7">
      <c r="B4451">
        <v>4448</v>
      </c>
      <c r="C4451">
        <f>'2.1'!E4455</f>
        <v>180.61441152018529</v>
      </c>
      <c r="D4451">
        <f t="shared" si="208"/>
        <v>1</v>
      </c>
      <c r="E4451">
        <f t="shared" si="209"/>
        <v>0</v>
      </c>
      <c r="F4451">
        <f t="shared" si="207"/>
        <v>0.34367168978929957</v>
      </c>
      <c r="G4451">
        <v>0.77372314154501276</v>
      </c>
    </row>
    <row r="4452" spans="2:7">
      <c r="B4452">
        <v>4449</v>
      </c>
      <c r="C4452">
        <f>'2.1'!E4456</f>
        <v>3566.1855185393174</v>
      </c>
      <c r="D4452">
        <f t="shared" si="208"/>
        <v>2</v>
      </c>
      <c r="E4452">
        <f t="shared" si="209"/>
        <v>1252.9484148314541</v>
      </c>
      <c r="F4452">
        <f t="shared" si="207"/>
        <v>0.56736525897248025</v>
      </c>
      <c r="G4452">
        <v>0.77385211820650091</v>
      </c>
    </row>
    <row r="4453" spans="2:7">
      <c r="B4453">
        <v>4450</v>
      </c>
      <c r="C4453">
        <f>'2.1'!E4457</f>
        <v>3616.9412323824513</v>
      </c>
      <c r="D4453">
        <f t="shared" si="208"/>
        <v>2</v>
      </c>
      <c r="E4453">
        <f t="shared" si="209"/>
        <v>1293.5529859059611</v>
      </c>
      <c r="F4453">
        <f t="shared" si="207"/>
        <v>0.57464456322658242</v>
      </c>
      <c r="G4453">
        <v>0.77656333076822925</v>
      </c>
    </row>
    <row r="4454" spans="2:7">
      <c r="B4454">
        <v>4451</v>
      </c>
      <c r="C4454">
        <f>'2.1'!E4458</f>
        <v>1523.3193679147696</v>
      </c>
      <c r="D4454">
        <f t="shared" si="208"/>
        <v>1</v>
      </c>
      <c r="E4454">
        <f t="shared" si="209"/>
        <v>0</v>
      </c>
      <c r="F4454">
        <f t="shared" si="207"/>
        <v>0.34367168978929957</v>
      </c>
      <c r="G4454">
        <v>0.77759780808061707</v>
      </c>
    </row>
    <row r="4455" spans="2:7">
      <c r="B4455">
        <v>4452</v>
      </c>
      <c r="C4455">
        <f>'2.1'!E4459</f>
        <v>4501.6155418166254</v>
      </c>
      <c r="D4455">
        <f t="shared" si="208"/>
        <v>2</v>
      </c>
      <c r="E4455">
        <f t="shared" si="209"/>
        <v>2001.2924334533004</v>
      </c>
      <c r="F4455">
        <f t="shared" si="207"/>
        <v>0.69545965635450402</v>
      </c>
      <c r="G4455">
        <v>0.77850271469561483</v>
      </c>
    </row>
    <row r="4456" spans="2:7">
      <c r="B4456">
        <v>4453</v>
      </c>
      <c r="C4456">
        <f>'2.1'!E4460</f>
        <v>96.870700912912426</v>
      </c>
      <c r="D4456">
        <f t="shared" si="208"/>
        <v>1</v>
      </c>
      <c r="E4456">
        <f t="shared" si="209"/>
        <v>0</v>
      </c>
      <c r="F4456">
        <f t="shared" si="207"/>
        <v>0.34367168978929957</v>
      </c>
      <c r="G4456">
        <v>0.78074018743376417</v>
      </c>
    </row>
    <row r="4457" spans="2:7">
      <c r="B4457">
        <v>4454</v>
      </c>
      <c r="C4457">
        <f>'2.1'!E4461</f>
        <v>2000.2166302947383</v>
      </c>
      <c r="D4457">
        <f t="shared" si="208"/>
        <v>2</v>
      </c>
      <c r="E4457">
        <f t="shared" si="209"/>
        <v>0.17330423579060153</v>
      </c>
      <c r="F4457">
        <f t="shared" si="207"/>
        <v>0.34370080482657867</v>
      </c>
      <c r="G4457">
        <v>0.7811182564062028</v>
      </c>
    </row>
    <row r="4458" spans="2:7">
      <c r="B4458">
        <v>4455</v>
      </c>
      <c r="C4458">
        <f>'2.1'!E4462</f>
        <v>1477.3938561783209</v>
      </c>
      <c r="D4458">
        <f t="shared" si="208"/>
        <v>1</v>
      </c>
      <c r="E4458">
        <f t="shared" si="209"/>
        <v>0</v>
      </c>
      <c r="F4458">
        <f t="shared" si="207"/>
        <v>0.34367168978929957</v>
      </c>
      <c r="G4458">
        <v>0.78128101099069625</v>
      </c>
    </row>
    <row r="4459" spans="2:7">
      <c r="B4459">
        <v>4456</v>
      </c>
      <c r="C4459">
        <f>'2.1'!E4463</f>
        <v>757.17912266017754</v>
      </c>
      <c r="D4459">
        <f t="shared" si="208"/>
        <v>1</v>
      </c>
      <c r="E4459">
        <f t="shared" si="209"/>
        <v>0</v>
      </c>
      <c r="F4459">
        <f t="shared" si="207"/>
        <v>0.34367168978929957</v>
      </c>
      <c r="G4459">
        <v>0.78171745483889499</v>
      </c>
    </row>
    <row r="4460" spans="2:7">
      <c r="B4460">
        <v>4457</v>
      </c>
      <c r="C4460">
        <f>'2.1'!E4464</f>
        <v>171.78503394051882</v>
      </c>
      <c r="D4460">
        <f t="shared" si="208"/>
        <v>1</v>
      </c>
      <c r="E4460">
        <f t="shared" si="209"/>
        <v>0</v>
      </c>
      <c r="F4460">
        <f t="shared" si="207"/>
        <v>0.34367168978929957</v>
      </c>
      <c r="G4460">
        <v>0.78283802620751075</v>
      </c>
    </row>
    <row r="4461" spans="2:7">
      <c r="B4461">
        <v>4458</v>
      </c>
      <c r="C4461">
        <f>'2.1'!E4465</f>
        <v>1050.570800471367</v>
      </c>
      <c r="D4461">
        <f t="shared" si="208"/>
        <v>1</v>
      </c>
      <c r="E4461">
        <f t="shared" si="209"/>
        <v>0</v>
      </c>
      <c r="F4461">
        <f t="shared" si="207"/>
        <v>0.34367168978929957</v>
      </c>
      <c r="G4461">
        <v>0.78318591513666369</v>
      </c>
    </row>
    <row r="4462" spans="2:7">
      <c r="B4462">
        <v>4459</v>
      </c>
      <c r="C4462">
        <f>'2.1'!E4466</f>
        <v>467.93395428415914</v>
      </c>
      <c r="D4462">
        <f t="shared" si="208"/>
        <v>1</v>
      </c>
      <c r="E4462">
        <f t="shared" si="209"/>
        <v>0</v>
      </c>
      <c r="F4462">
        <f t="shared" si="207"/>
        <v>0.34367168978929957</v>
      </c>
      <c r="G4462">
        <v>0.78319051972781861</v>
      </c>
    </row>
    <row r="4463" spans="2:7">
      <c r="B4463">
        <v>4460</v>
      </c>
      <c r="C4463">
        <f>'2.1'!E4467</f>
        <v>2400.8114803634153</v>
      </c>
      <c r="D4463">
        <f t="shared" si="208"/>
        <v>2</v>
      </c>
      <c r="E4463">
        <f t="shared" si="209"/>
        <v>320.64918429073225</v>
      </c>
      <c r="F4463">
        <f t="shared" si="207"/>
        <v>0.39895802623348925</v>
      </c>
      <c r="G4463">
        <v>0.78454868140669753</v>
      </c>
    </row>
    <row r="4464" spans="2:7">
      <c r="B4464">
        <v>4461</v>
      </c>
      <c r="C4464">
        <f>'2.1'!E4468</f>
        <v>142.67455932620248</v>
      </c>
      <c r="D4464">
        <f t="shared" si="208"/>
        <v>1</v>
      </c>
      <c r="E4464">
        <f t="shared" si="209"/>
        <v>0</v>
      </c>
      <c r="F4464">
        <f t="shared" si="207"/>
        <v>0.34367168978929957</v>
      </c>
      <c r="G4464">
        <v>0.78471769179650885</v>
      </c>
    </row>
    <row r="4465" spans="2:7">
      <c r="B4465">
        <v>4462</v>
      </c>
      <c r="C4465">
        <f>'2.1'!E4469</f>
        <v>276.21621918893402</v>
      </c>
      <c r="D4465">
        <f t="shared" si="208"/>
        <v>1</v>
      </c>
      <c r="E4465">
        <f t="shared" si="209"/>
        <v>0</v>
      </c>
      <c r="F4465">
        <f t="shared" si="207"/>
        <v>0.34367168978929957</v>
      </c>
      <c r="G4465">
        <v>0.78621962786703525</v>
      </c>
    </row>
    <row r="4466" spans="2:7">
      <c r="B4466">
        <v>4463</v>
      </c>
      <c r="C4466">
        <f>'2.1'!E4470</f>
        <v>3013.8509949445056</v>
      </c>
      <c r="D4466">
        <f t="shared" si="208"/>
        <v>2</v>
      </c>
      <c r="E4466">
        <f t="shared" si="209"/>
        <v>811.08079595560457</v>
      </c>
      <c r="F4466">
        <f t="shared" si="207"/>
        <v>0.48719633862723349</v>
      </c>
      <c r="G4466">
        <v>0.78629080278293295</v>
      </c>
    </row>
    <row r="4467" spans="2:7">
      <c r="B4467">
        <v>4464</v>
      </c>
      <c r="C4467">
        <f>'2.1'!E4471</f>
        <v>632.66166373486442</v>
      </c>
      <c r="D4467">
        <f t="shared" si="208"/>
        <v>1</v>
      </c>
      <c r="E4467">
        <f t="shared" si="209"/>
        <v>0</v>
      </c>
      <c r="F4467">
        <f t="shared" si="207"/>
        <v>0.34367168978929957</v>
      </c>
      <c r="G4467">
        <v>0.7863175135757795</v>
      </c>
    </row>
    <row r="4468" spans="2:7">
      <c r="B4468">
        <v>4465</v>
      </c>
      <c r="C4468">
        <f>'2.1'!E4472</f>
        <v>380.37424265876393</v>
      </c>
      <c r="D4468">
        <f t="shared" si="208"/>
        <v>1</v>
      </c>
      <c r="E4468">
        <f t="shared" si="209"/>
        <v>0</v>
      </c>
      <c r="F4468">
        <f t="shared" si="207"/>
        <v>0.34367168978929957</v>
      </c>
      <c r="G4468">
        <v>0.78927222702468558</v>
      </c>
    </row>
    <row r="4469" spans="2:7">
      <c r="B4469">
        <v>4466</v>
      </c>
      <c r="C4469">
        <f>'2.1'!E4473</f>
        <v>640.12116181022145</v>
      </c>
      <c r="D4469">
        <f t="shared" si="208"/>
        <v>1</v>
      </c>
      <c r="E4469">
        <f t="shared" si="209"/>
        <v>0</v>
      </c>
      <c r="F4469">
        <f t="shared" si="207"/>
        <v>0.34367168978929957</v>
      </c>
      <c r="G4469">
        <v>0.78950103648391745</v>
      </c>
    </row>
    <row r="4470" spans="2:7">
      <c r="B4470">
        <v>4467</v>
      </c>
      <c r="C4470">
        <f>'2.1'!E4474</f>
        <v>2489.7494732337564</v>
      </c>
      <c r="D4470">
        <f t="shared" si="208"/>
        <v>2</v>
      </c>
      <c r="E4470">
        <f t="shared" si="209"/>
        <v>391.7995785870051</v>
      </c>
      <c r="F4470">
        <f t="shared" si="207"/>
        <v>0.41155152521916</v>
      </c>
      <c r="G4470">
        <v>0.78983890523475642</v>
      </c>
    </row>
    <row r="4471" spans="2:7">
      <c r="B4471">
        <v>4468</v>
      </c>
      <c r="C4471">
        <f>'2.1'!E4475</f>
        <v>1573.8552141119301</v>
      </c>
      <c r="D4471">
        <f t="shared" si="208"/>
        <v>1</v>
      </c>
      <c r="E4471">
        <f t="shared" si="209"/>
        <v>0</v>
      </c>
      <c r="F4471">
        <f t="shared" si="207"/>
        <v>0.34367168978929957</v>
      </c>
      <c r="G4471">
        <v>0.79049890907362874</v>
      </c>
    </row>
    <row r="4472" spans="2:7">
      <c r="B4472">
        <v>4469</v>
      </c>
      <c r="C4472">
        <f>'2.1'!E4476</f>
        <v>1046.1881745018438</v>
      </c>
      <c r="D4472">
        <f t="shared" si="208"/>
        <v>1</v>
      </c>
      <c r="E4472">
        <f t="shared" si="209"/>
        <v>0</v>
      </c>
      <c r="F4472">
        <f t="shared" si="207"/>
        <v>0.34367168978929957</v>
      </c>
      <c r="G4472">
        <v>0.79058625402305982</v>
      </c>
    </row>
    <row r="4473" spans="2:7">
      <c r="B4473">
        <v>4470</v>
      </c>
      <c r="C4473">
        <f>'2.1'!E4477</f>
        <v>5581.3596168935228</v>
      </c>
      <c r="D4473">
        <f t="shared" si="208"/>
        <v>2</v>
      </c>
      <c r="E4473">
        <f t="shared" si="209"/>
        <v>2865.0876935148185</v>
      </c>
      <c r="F4473">
        <f t="shared" si="207"/>
        <v>0.81748456857016583</v>
      </c>
      <c r="G4473">
        <v>0.79105009791893122</v>
      </c>
    </row>
    <row r="4474" spans="2:7">
      <c r="B4474">
        <v>4471</v>
      </c>
      <c r="C4474">
        <f>'2.1'!E4478</f>
        <v>4.5335267507135759</v>
      </c>
      <c r="D4474">
        <f t="shared" si="208"/>
        <v>1</v>
      </c>
      <c r="E4474">
        <f t="shared" si="209"/>
        <v>0</v>
      </c>
      <c r="F4474">
        <f t="shared" si="207"/>
        <v>0.34367168978929957</v>
      </c>
      <c r="G4474">
        <v>0.79166385164454822</v>
      </c>
    </row>
    <row r="4475" spans="2:7">
      <c r="B4475">
        <v>4472</v>
      </c>
      <c r="C4475">
        <f>'2.1'!E4479</f>
        <v>2857.1348960083628</v>
      </c>
      <c r="D4475">
        <f t="shared" si="208"/>
        <v>2</v>
      </c>
      <c r="E4475">
        <f t="shared" si="209"/>
        <v>685.70791680669026</v>
      </c>
      <c r="F4475">
        <f t="shared" si="207"/>
        <v>0.46440248323920547</v>
      </c>
      <c r="G4475">
        <v>0.79180899269074578</v>
      </c>
    </row>
    <row r="4476" spans="2:7">
      <c r="B4476">
        <v>4473</v>
      </c>
      <c r="C4476">
        <f>'2.1'!E4480</f>
        <v>730.04700333357482</v>
      </c>
      <c r="D4476">
        <f t="shared" si="208"/>
        <v>1</v>
      </c>
      <c r="E4476">
        <f t="shared" si="209"/>
        <v>0</v>
      </c>
      <c r="F4476">
        <f t="shared" si="207"/>
        <v>0.34367168978929957</v>
      </c>
      <c r="G4476">
        <v>0.79264350029610098</v>
      </c>
    </row>
    <row r="4477" spans="2:7">
      <c r="B4477">
        <v>4474</v>
      </c>
      <c r="C4477">
        <f>'2.1'!E4481</f>
        <v>275.37643355529514</v>
      </c>
      <c r="D4477">
        <f t="shared" si="208"/>
        <v>1</v>
      </c>
      <c r="E4477">
        <f t="shared" si="209"/>
        <v>0</v>
      </c>
      <c r="F4477">
        <f t="shared" si="207"/>
        <v>0.34367168978929957</v>
      </c>
      <c r="G4477">
        <v>0.7937497074951364</v>
      </c>
    </row>
    <row r="4478" spans="2:7">
      <c r="B4478">
        <v>4475</v>
      </c>
      <c r="C4478">
        <f>'2.1'!E4482</f>
        <v>223.20976448136571</v>
      </c>
      <c r="D4478">
        <f t="shared" si="208"/>
        <v>1</v>
      </c>
      <c r="E4478">
        <f t="shared" si="209"/>
        <v>0</v>
      </c>
      <c r="F4478">
        <f t="shared" si="207"/>
        <v>0.34367168978929957</v>
      </c>
      <c r="G4478">
        <v>0.79421946068820903</v>
      </c>
    </row>
    <row r="4479" spans="2:7">
      <c r="B4479">
        <v>4476</v>
      </c>
      <c r="C4479">
        <f>'2.1'!E4483</f>
        <v>4317.6226183106892</v>
      </c>
      <c r="D4479">
        <f t="shared" si="208"/>
        <v>2</v>
      </c>
      <c r="E4479">
        <f t="shared" si="209"/>
        <v>1854.0980946485515</v>
      </c>
      <c r="F4479">
        <f t="shared" si="207"/>
        <v>0.67154120285942442</v>
      </c>
      <c r="G4479">
        <v>0.79448301445038816</v>
      </c>
    </row>
    <row r="4480" spans="2:7">
      <c r="B4480">
        <v>4477</v>
      </c>
      <c r="C4480">
        <f>'2.1'!E4484</f>
        <v>1298.3699565479926</v>
      </c>
      <c r="D4480">
        <f t="shared" si="208"/>
        <v>1</v>
      </c>
      <c r="E4480">
        <f t="shared" si="209"/>
        <v>0</v>
      </c>
      <c r="F4480">
        <f t="shared" si="207"/>
        <v>0.34367168978929957</v>
      </c>
      <c r="G4480">
        <v>0.7955857823387833</v>
      </c>
    </row>
    <row r="4481" spans="2:7">
      <c r="B4481">
        <v>4478</v>
      </c>
      <c r="C4481">
        <f>'2.1'!E4485</f>
        <v>1251.7798506570473</v>
      </c>
      <c r="D4481">
        <f t="shared" si="208"/>
        <v>1</v>
      </c>
      <c r="E4481">
        <f t="shared" si="209"/>
        <v>0</v>
      </c>
      <c r="F4481">
        <f t="shared" si="207"/>
        <v>0.34367168978929957</v>
      </c>
      <c r="G4481">
        <v>0.79643907969067618</v>
      </c>
    </row>
    <row r="4482" spans="2:7">
      <c r="B4482">
        <v>4479</v>
      </c>
      <c r="C4482">
        <f>'2.1'!E4486</f>
        <v>5111.9166415474783</v>
      </c>
      <c r="D4482">
        <f t="shared" si="208"/>
        <v>2</v>
      </c>
      <c r="E4482">
        <f t="shared" si="209"/>
        <v>2489.5333132379828</v>
      </c>
      <c r="F4482">
        <f t="shared" si="207"/>
        <v>0.76862658320992949</v>
      </c>
      <c r="G4482">
        <v>0.79819584514792585</v>
      </c>
    </row>
    <row r="4483" spans="2:7">
      <c r="B4483">
        <v>4480</v>
      </c>
      <c r="C4483">
        <f>'2.1'!E4487</f>
        <v>1582.3865139254717</v>
      </c>
      <c r="D4483">
        <f t="shared" si="208"/>
        <v>1</v>
      </c>
      <c r="E4483">
        <f t="shared" si="209"/>
        <v>0</v>
      </c>
      <c r="F4483">
        <f t="shared" si="207"/>
        <v>0.34367168978929957</v>
      </c>
      <c r="G4483">
        <v>0.79909470157451656</v>
      </c>
    </row>
    <row r="4484" spans="2:7">
      <c r="B4484">
        <v>4481</v>
      </c>
      <c r="C4484">
        <f>'2.1'!E4488</f>
        <v>198.55358086724317</v>
      </c>
      <c r="D4484">
        <f t="shared" si="208"/>
        <v>1</v>
      </c>
      <c r="E4484">
        <f t="shared" si="209"/>
        <v>0</v>
      </c>
      <c r="F4484">
        <f t="shared" ref="F4484:F4547" si="210">_xlfn.NORM.DIST(E4484,$J$4,$J$5,TRUE)</f>
        <v>0.34367168978929957</v>
      </c>
      <c r="G4484">
        <v>0.79922344895118425</v>
      </c>
    </row>
    <row r="4485" spans="2:7">
      <c r="B4485">
        <v>4482</v>
      </c>
      <c r="C4485">
        <f>'2.1'!E4489</f>
        <v>417.45664488869431</v>
      </c>
      <c r="D4485">
        <f t="shared" ref="D4485:D4548" si="211">IF(C4485&lt;=2000,1,IF(AND(C4485&gt;2000,C4485&lt;=17000),2,IF(C4485&gt;17000,3,0)))</f>
        <v>1</v>
      </c>
      <c r="E4485">
        <f t="shared" ref="E4485:E4548" si="212">IF(D4485=1,0,IF(D4485=2,0.8*(C4485-2000),IF(D4485=3,12000,"Error")))</f>
        <v>0</v>
      </c>
      <c r="F4485">
        <f t="shared" si="210"/>
        <v>0.34367168978929957</v>
      </c>
      <c r="G4485">
        <v>0.7995690435078191</v>
      </c>
    </row>
    <row r="4486" spans="2:7">
      <c r="B4486">
        <v>4483</v>
      </c>
      <c r="C4486">
        <f>'2.1'!E4490</f>
        <v>381.34581003057821</v>
      </c>
      <c r="D4486">
        <f t="shared" si="211"/>
        <v>1</v>
      </c>
      <c r="E4486">
        <f t="shared" si="212"/>
        <v>0</v>
      </c>
      <c r="F4486">
        <f t="shared" si="210"/>
        <v>0.34367168978929957</v>
      </c>
      <c r="G4486">
        <v>0.80063946938388431</v>
      </c>
    </row>
    <row r="4487" spans="2:7">
      <c r="B4487">
        <v>4484</v>
      </c>
      <c r="C4487">
        <f>'2.1'!E4491</f>
        <v>430.48185607018297</v>
      </c>
      <c r="D4487">
        <f t="shared" si="211"/>
        <v>1</v>
      </c>
      <c r="E4487">
        <f t="shared" si="212"/>
        <v>0</v>
      </c>
      <c r="F4487">
        <f t="shared" si="210"/>
        <v>0.34367168978929957</v>
      </c>
      <c r="G4487">
        <v>0.80073717380848386</v>
      </c>
    </row>
    <row r="4488" spans="2:7">
      <c r="B4488">
        <v>4485</v>
      </c>
      <c r="C4488">
        <f>'2.1'!E4492</f>
        <v>1158.8794117203556</v>
      </c>
      <c r="D4488">
        <f t="shared" si="211"/>
        <v>1</v>
      </c>
      <c r="E4488">
        <f t="shared" si="212"/>
        <v>0</v>
      </c>
      <c r="F4488">
        <f t="shared" si="210"/>
        <v>0.34367168978929957</v>
      </c>
      <c r="G4488">
        <v>0.80107023226062601</v>
      </c>
    </row>
    <row r="4489" spans="2:7">
      <c r="B4489">
        <v>4486</v>
      </c>
      <c r="C4489">
        <f>'2.1'!E4493</f>
        <v>212.40006180375718</v>
      </c>
      <c r="D4489">
        <f t="shared" si="211"/>
        <v>1</v>
      </c>
      <c r="E4489">
        <f t="shared" si="212"/>
        <v>0</v>
      </c>
      <c r="F4489">
        <f t="shared" si="210"/>
        <v>0.34367168978929957</v>
      </c>
      <c r="G4489">
        <v>0.80190101657006885</v>
      </c>
    </row>
    <row r="4490" spans="2:7">
      <c r="B4490">
        <v>4487</v>
      </c>
      <c r="C4490">
        <f>'2.1'!E4494</f>
        <v>1952.774419551431</v>
      </c>
      <c r="D4490">
        <f t="shared" si="211"/>
        <v>1</v>
      </c>
      <c r="E4490">
        <f t="shared" si="212"/>
        <v>0</v>
      </c>
      <c r="F4490">
        <f t="shared" si="210"/>
        <v>0.34367168978929957</v>
      </c>
      <c r="G4490">
        <v>0.80421502409892787</v>
      </c>
    </row>
    <row r="4491" spans="2:7">
      <c r="B4491">
        <v>4488</v>
      </c>
      <c r="C4491">
        <f>'2.1'!E4495</f>
        <v>28218.477619145371</v>
      </c>
      <c r="D4491">
        <f t="shared" si="211"/>
        <v>3</v>
      </c>
      <c r="E4491">
        <f t="shared" si="212"/>
        <v>12000</v>
      </c>
      <c r="F4491">
        <f t="shared" si="210"/>
        <v>0.99999980837082791</v>
      </c>
      <c r="G4491">
        <v>0.80480487467285799</v>
      </c>
    </row>
    <row r="4492" spans="2:7">
      <c r="B4492">
        <v>4489</v>
      </c>
      <c r="C4492">
        <f>'2.1'!E4496</f>
        <v>3816.3983775877246</v>
      </c>
      <c r="D4492">
        <f t="shared" si="211"/>
        <v>2</v>
      </c>
      <c r="E4492">
        <f t="shared" si="212"/>
        <v>1453.1187020701798</v>
      </c>
      <c r="F4492">
        <f t="shared" si="210"/>
        <v>0.60298223504852155</v>
      </c>
      <c r="G4492">
        <v>0.80544051837220387</v>
      </c>
    </row>
    <row r="4493" spans="2:7">
      <c r="B4493">
        <v>4490</v>
      </c>
      <c r="C4493">
        <f>'2.1'!E4497</f>
        <v>22.75748670262945</v>
      </c>
      <c r="D4493">
        <f t="shared" si="211"/>
        <v>1</v>
      </c>
      <c r="E4493">
        <f t="shared" si="212"/>
        <v>0</v>
      </c>
      <c r="F4493">
        <f t="shared" si="210"/>
        <v>0.34367168978929957</v>
      </c>
      <c r="G4493">
        <v>0.80666322422494074</v>
      </c>
    </row>
    <row r="4494" spans="2:7">
      <c r="B4494">
        <v>4491</v>
      </c>
      <c r="C4494">
        <f>'2.1'!E4498</f>
        <v>3316.6156364684207</v>
      </c>
      <c r="D4494">
        <f t="shared" si="211"/>
        <v>2</v>
      </c>
      <c r="E4494">
        <f t="shared" si="212"/>
        <v>1053.2925091747366</v>
      </c>
      <c r="F4494">
        <f t="shared" si="210"/>
        <v>0.53128541969994969</v>
      </c>
      <c r="G4494">
        <v>0.80688913014401287</v>
      </c>
    </row>
    <row r="4495" spans="2:7">
      <c r="B4495">
        <v>4492</v>
      </c>
      <c r="C4495">
        <f>'2.1'!E4499</f>
        <v>2068.0680082522817</v>
      </c>
      <c r="D4495">
        <f t="shared" si="211"/>
        <v>2</v>
      </c>
      <c r="E4495">
        <f t="shared" si="212"/>
        <v>54.454406601825397</v>
      </c>
      <c r="F4495">
        <f t="shared" si="210"/>
        <v>0.35286483929282941</v>
      </c>
      <c r="G4495">
        <v>0.80697310322174032</v>
      </c>
    </row>
    <row r="4496" spans="2:7">
      <c r="B4496">
        <v>4493</v>
      </c>
      <c r="C4496">
        <f>'2.1'!E4500</f>
        <v>1748.8189256015517</v>
      </c>
      <c r="D4496">
        <f t="shared" si="211"/>
        <v>1</v>
      </c>
      <c r="E4496">
        <f t="shared" si="212"/>
        <v>0</v>
      </c>
      <c r="F4496">
        <f t="shared" si="210"/>
        <v>0.34367168978929957</v>
      </c>
      <c r="G4496">
        <v>0.80804937425113521</v>
      </c>
    </row>
    <row r="4497" spans="2:7">
      <c r="B4497">
        <v>4494</v>
      </c>
      <c r="C4497">
        <f>'2.1'!E4501</f>
        <v>729.00282596150475</v>
      </c>
      <c r="D4497">
        <f t="shared" si="211"/>
        <v>1</v>
      </c>
      <c r="E4497">
        <f t="shared" si="212"/>
        <v>0</v>
      </c>
      <c r="F4497">
        <f t="shared" si="210"/>
        <v>0.34367168978929957</v>
      </c>
      <c r="G4497">
        <v>0.80836867346670416</v>
      </c>
    </row>
    <row r="4498" spans="2:7">
      <c r="B4498">
        <v>4495</v>
      </c>
      <c r="C4498">
        <f>'2.1'!E4502</f>
        <v>2697.4830868657209</v>
      </c>
      <c r="D4498">
        <f t="shared" si="211"/>
        <v>2</v>
      </c>
      <c r="E4498">
        <f t="shared" si="212"/>
        <v>557.9864694925767</v>
      </c>
      <c r="F4498">
        <f t="shared" si="210"/>
        <v>0.44130166166445034</v>
      </c>
      <c r="G4498">
        <v>0.81039087099719909</v>
      </c>
    </row>
    <row r="4499" spans="2:7">
      <c r="B4499">
        <v>4496</v>
      </c>
      <c r="C4499">
        <f>'2.1'!E4503</f>
        <v>194.30119861722915</v>
      </c>
      <c r="D4499">
        <f t="shared" si="211"/>
        <v>1</v>
      </c>
      <c r="E4499">
        <f t="shared" si="212"/>
        <v>0</v>
      </c>
      <c r="F4499">
        <f t="shared" si="210"/>
        <v>0.34367168978929957</v>
      </c>
      <c r="G4499">
        <v>0.8127461761386835</v>
      </c>
    </row>
    <row r="4500" spans="2:7">
      <c r="B4500">
        <v>4497</v>
      </c>
      <c r="C4500">
        <f>'2.1'!E4504</f>
        <v>860.01572521551918</v>
      </c>
      <c r="D4500">
        <f t="shared" si="211"/>
        <v>1</v>
      </c>
      <c r="E4500">
        <f t="shared" si="212"/>
        <v>0</v>
      </c>
      <c r="F4500">
        <f t="shared" si="210"/>
        <v>0.34367168978929957</v>
      </c>
      <c r="G4500">
        <v>0.81282553706657534</v>
      </c>
    </row>
    <row r="4501" spans="2:7">
      <c r="B4501">
        <v>4498</v>
      </c>
      <c r="C4501">
        <f>'2.1'!E4505</f>
        <v>1446.2173057392724</v>
      </c>
      <c r="D4501">
        <f t="shared" si="211"/>
        <v>1</v>
      </c>
      <c r="E4501">
        <f t="shared" si="212"/>
        <v>0</v>
      </c>
      <c r="F4501">
        <f t="shared" si="210"/>
        <v>0.34367168978929957</v>
      </c>
      <c r="G4501">
        <v>0.81414184716522242</v>
      </c>
    </row>
    <row r="4502" spans="2:7">
      <c r="B4502">
        <v>4499</v>
      </c>
      <c r="C4502">
        <f>'2.1'!E4506</f>
        <v>10588.22554852649</v>
      </c>
      <c r="D4502">
        <f t="shared" si="211"/>
        <v>2</v>
      </c>
      <c r="E4502">
        <f t="shared" si="212"/>
        <v>6870.5804388211927</v>
      </c>
      <c r="F4502">
        <f t="shared" si="210"/>
        <v>0.99687953107223726</v>
      </c>
      <c r="G4502">
        <v>0.81575140693236992</v>
      </c>
    </row>
    <row r="4503" spans="2:7">
      <c r="B4503">
        <v>4500</v>
      </c>
      <c r="C4503">
        <f>'2.1'!E4507</f>
        <v>3054.2891416550865</v>
      </c>
      <c r="D4503">
        <f t="shared" si="211"/>
        <v>2</v>
      </c>
      <c r="E4503">
        <f t="shared" si="212"/>
        <v>843.43131332406927</v>
      </c>
      <c r="F4503">
        <f t="shared" si="210"/>
        <v>0.49308774045454112</v>
      </c>
      <c r="G4503">
        <v>0.81661850756557464</v>
      </c>
    </row>
    <row r="4504" spans="2:7">
      <c r="B4504">
        <v>4501</v>
      </c>
      <c r="C4504">
        <f>'2.1'!E4508</f>
        <v>230.63486889741063</v>
      </c>
      <c r="D4504">
        <f t="shared" si="211"/>
        <v>1</v>
      </c>
      <c r="E4504">
        <f t="shared" si="212"/>
        <v>0</v>
      </c>
      <c r="F4504">
        <f t="shared" si="210"/>
        <v>0.34367168978929957</v>
      </c>
      <c r="G4504">
        <v>0.81691316531748592</v>
      </c>
    </row>
    <row r="4505" spans="2:7">
      <c r="B4505">
        <v>4502</v>
      </c>
      <c r="C4505">
        <f>'2.1'!E4509</f>
        <v>6955.4453710934567</v>
      </c>
      <c r="D4505">
        <f t="shared" si="211"/>
        <v>2</v>
      </c>
      <c r="E4505">
        <f t="shared" si="212"/>
        <v>3964.3562968747656</v>
      </c>
      <c r="F4505">
        <f t="shared" si="210"/>
        <v>0.92040172932915887</v>
      </c>
      <c r="G4505">
        <v>0.81702374611819151</v>
      </c>
    </row>
    <row r="4506" spans="2:7">
      <c r="B4506">
        <v>4503</v>
      </c>
      <c r="C4506">
        <f>'2.1'!E4510</f>
        <v>516.03966282513466</v>
      </c>
      <c r="D4506">
        <f t="shared" si="211"/>
        <v>1</v>
      </c>
      <c r="E4506">
        <f t="shared" si="212"/>
        <v>0</v>
      </c>
      <c r="F4506">
        <f t="shared" si="210"/>
        <v>0.34367168978929957</v>
      </c>
      <c r="G4506">
        <v>0.81748456857016583</v>
      </c>
    </row>
    <row r="4507" spans="2:7">
      <c r="B4507">
        <v>4504</v>
      </c>
      <c r="C4507">
        <f>'2.1'!E4511</f>
        <v>2330.8158724624395</v>
      </c>
      <c r="D4507">
        <f t="shared" si="211"/>
        <v>2</v>
      </c>
      <c r="E4507">
        <f t="shared" si="212"/>
        <v>264.65269796995165</v>
      </c>
      <c r="F4507">
        <f t="shared" si="210"/>
        <v>0.38911948607351721</v>
      </c>
      <c r="G4507">
        <v>0.81768201915610483</v>
      </c>
    </row>
    <row r="4508" spans="2:7">
      <c r="B4508">
        <v>4505</v>
      </c>
      <c r="C4508">
        <f>'2.1'!E4512</f>
        <v>809.50102477127905</v>
      </c>
      <c r="D4508">
        <f t="shared" si="211"/>
        <v>1</v>
      </c>
      <c r="E4508">
        <f t="shared" si="212"/>
        <v>0</v>
      </c>
      <c r="F4508">
        <f t="shared" si="210"/>
        <v>0.34367168978929957</v>
      </c>
      <c r="G4508">
        <v>0.817767004541882</v>
      </c>
    </row>
    <row r="4509" spans="2:7">
      <c r="B4509">
        <v>4506</v>
      </c>
      <c r="C4509">
        <f>'2.1'!E4513</f>
        <v>1582.3288710005797</v>
      </c>
      <c r="D4509">
        <f t="shared" si="211"/>
        <v>1</v>
      </c>
      <c r="E4509">
        <f t="shared" si="212"/>
        <v>0</v>
      </c>
      <c r="F4509">
        <f t="shared" si="210"/>
        <v>0.34367168978929957</v>
      </c>
      <c r="G4509">
        <v>0.81948900810396608</v>
      </c>
    </row>
    <row r="4510" spans="2:7">
      <c r="B4510">
        <v>4507</v>
      </c>
      <c r="C4510">
        <f>'2.1'!E4514</f>
        <v>4157.0213496784318</v>
      </c>
      <c r="D4510">
        <f t="shared" si="211"/>
        <v>2</v>
      </c>
      <c r="E4510">
        <f t="shared" si="212"/>
        <v>1725.6170797427455</v>
      </c>
      <c r="F4510">
        <f t="shared" si="210"/>
        <v>0.65006822641235962</v>
      </c>
      <c r="G4510">
        <v>0.81992146010236899</v>
      </c>
    </row>
    <row r="4511" spans="2:7">
      <c r="B4511">
        <v>4508</v>
      </c>
      <c r="C4511">
        <f>'2.1'!E4515</f>
        <v>389.08480420241762</v>
      </c>
      <c r="D4511">
        <f t="shared" si="211"/>
        <v>1</v>
      </c>
      <c r="E4511">
        <f t="shared" si="212"/>
        <v>0</v>
      </c>
      <c r="F4511">
        <f t="shared" si="210"/>
        <v>0.34367168978929957</v>
      </c>
      <c r="G4511">
        <v>0.82067027194780706</v>
      </c>
    </row>
    <row r="4512" spans="2:7">
      <c r="B4512">
        <v>4509</v>
      </c>
      <c r="C4512">
        <f>'2.1'!E4516</f>
        <v>213.07963477875867</v>
      </c>
      <c r="D4512">
        <f t="shared" si="211"/>
        <v>1</v>
      </c>
      <c r="E4512">
        <f t="shared" si="212"/>
        <v>0</v>
      </c>
      <c r="F4512">
        <f t="shared" si="210"/>
        <v>0.34367168978929957</v>
      </c>
      <c r="G4512">
        <v>0.82135479857937832</v>
      </c>
    </row>
    <row r="4513" spans="2:7">
      <c r="B4513">
        <v>4510</v>
      </c>
      <c r="C4513">
        <f>'2.1'!E4517</f>
        <v>938.20596819660148</v>
      </c>
      <c r="D4513">
        <f t="shared" si="211"/>
        <v>1</v>
      </c>
      <c r="E4513">
        <f t="shared" si="212"/>
        <v>0</v>
      </c>
      <c r="F4513">
        <f t="shared" si="210"/>
        <v>0.34367168978929957</v>
      </c>
      <c r="G4513">
        <v>0.82180318854151757</v>
      </c>
    </row>
    <row r="4514" spans="2:7">
      <c r="B4514">
        <v>4511</v>
      </c>
      <c r="C4514">
        <f>'2.1'!E4518</f>
        <v>638.38469796371567</v>
      </c>
      <c r="D4514">
        <f t="shared" si="211"/>
        <v>1</v>
      </c>
      <c r="E4514">
        <f t="shared" si="212"/>
        <v>0</v>
      </c>
      <c r="F4514">
        <f t="shared" si="210"/>
        <v>0.34367168978929957</v>
      </c>
      <c r="G4514">
        <v>0.82287355872771772</v>
      </c>
    </row>
    <row r="4515" spans="2:7">
      <c r="B4515">
        <v>4512</v>
      </c>
      <c r="C4515">
        <f>'2.1'!E4519</f>
        <v>5326.4854390683131</v>
      </c>
      <c r="D4515">
        <f t="shared" si="211"/>
        <v>2</v>
      </c>
      <c r="E4515">
        <f t="shared" si="212"/>
        <v>2661.1883512546506</v>
      </c>
      <c r="F4515">
        <f t="shared" si="210"/>
        <v>0.79180899269074578</v>
      </c>
      <c r="G4515">
        <v>0.8230926262257845</v>
      </c>
    </row>
    <row r="4516" spans="2:7">
      <c r="B4516">
        <v>4513</v>
      </c>
      <c r="C4516">
        <f>'2.1'!E4520</f>
        <v>6157.7049419260175</v>
      </c>
      <c r="D4516">
        <f t="shared" si="211"/>
        <v>2</v>
      </c>
      <c r="E4516">
        <f t="shared" si="212"/>
        <v>3326.163953540814</v>
      </c>
      <c r="F4516">
        <f t="shared" si="210"/>
        <v>0.86786628903394913</v>
      </c>
      <c r="G4516">
        <v>0.82393682947137092</v>
      </c>
    </row>
    <row r="4517" spans="2:7">
      <c r="B4517">
        <v>4514</v>
      </c>
      <c r="C4517">
        <f>'2.1'!E4521</f>
        <v>5302.3535123975507</v>
      </c>
      <c r="D4517">
        <f t="shared" si="211"/>
        <v>2</v>
      </c>
      <c r="E4517">
        <f t="shared" si="212"/>
        <v>2641.8828099180409</v>
      </c>
      <c r="F4517">
        <f t="shared" si="210"/>
        <v>0.78927222702468558</v>
      </c>
      <c r="G4517">
        <v>0.82427841777635746</v>
      </c>
    </row>
    <row r="4518" spans="2:7">
      <c r="B4518">
        <v>4515</v>
      </c>
      <c r="C4518">
        <f>'2.1'!E4522</f>
        <v>7101.3524623254862</v>
      </c>
      <c r="D4518">
        <f t="shared" si="211"/>
        <v>2</v>
      </c>
      <c r="E4518">
        <f t="shared" si="212"/>
        <v>4081.0819698603891</v>
      </c>
      <c r="F4518">
        <f t="shared" si="210"/>
        <v>0.9280031612230859</v>
      </c>
      <c r="G4518">
        <v>0.82555902345172105</v>
      </c>
    </row>
    <row r="4519" spans="2:7">
      <c r="B4519">
        <v>4516</v>
      </c>
      <c r="C4519">
        <f>'2.1'!E4523</f>
        <v>1396.6883617918299</v>
      </c>
      <c r="D4519">
        <f t="shared" si="211"/>
        <v>1</v>
      </c>
      <c r="E4519">
        <f t="shared" si="212"/>
        <v>0</v>
      </c>
      <c r="F4519">
        <f t="shared" si="210"/>
        <v>0.34367168978929957</v>
      </c>
      <c r="G4519">
        <v>0.82670420263320765</v>
      </c>
    </row>
    <row r="4520" spans="2:7">
      <c r="B4520">
        <v>4517</v>
      </c>
      <c r="C4520">
        <f>'2.1'!E4524</f>
        <v>1120.2058209862655</v>
      </c>
      <c r="D4520">
        <f t="shared" si="211"/>
        <v>1</v>
      </c>
      <c r="E4520">
        <f t="shared" si="212"/>
        <v>0</v>
      </c>
      <c r="F4520">
        <f t="shared" si="210"/>
        <v>0.34367168978929957</v>
      </c>
      <c r="G4520">
        <v>0.82701363769544611</v>
      </c>
    </row>
    <row r="4521" spans="2:7">
      <c r="B4521">
        <v>4518</v>
      </c>
      <c r="C4521">
        <f>'2.1'!E4525</f>
        <v>303.278875894186</v>
      </c>
      <c r="D4521">
        <f t="shared" si="211"/>
        <v>1</v>
      </c>
      <c r="E4521">
        <f t="shared" si="212"/>
        <v>0</v>
      </c>
      <c r="F4521">
        <f t="shared" si="210"/>
        <v>0.34367168978929957</v>
      </c>
      <c r="G4521">
        <v>0.82709570752859929</v>
      </c>
    </row>
    <row r="4522" spans="2:7">
      <c r="B4522">
        <v>4519</v>
      </c>
      <c r="C4522">
        <f>'2.1'!E4526</f>
        <v>528.58990337575733</v>
      </c>
      <c r="D4522">
        <f t="shared" si="211"/>
        <v>1</v>
      </c>
      <c r="E4522">
        <f t="shared" si="212"/>
        <v>0</v>
      </c>
      <c r="F4522">
        <f t="shared" si="210"/>
        <v>0.34367168978929957</v>
      </c>
      <c r="G4522">
        <v>0.82741196312998011</v>
      </c>
    </row>
    <row r="4523" spans="2:7">
      <c r="B4523">
        <v>4520</v>
      </c>
      <c r="C4523">
        <f>'2.1'!E4527</f>
        <v>10.276183552087481</v>
      </c>
      <c r="D4523">
        <f t="shared" si="211"/>
        <v>1</v>
      </c>
      <c r="E4523">
        <f t="shared" si="212"/>
        <v>0</v>
      </c>
      <c r="F4523">
        <f t="shared" si="210"/>
        <v>0.34367168978929957</v>
      </c>
      <c r="G4523">
        <v>0.82762110529672495</v>
      </c>
    </row>
    <row r="4524" spans="2:7">
      <c r="B4524">
        <v>4521</v>
      </c>
      <c r="C4524">
        <f>'2.1'!E4528</f>
        <v>5747.8354503650926</v>
      </c>
      <c r="D4524">
        <f t="shared" si="211"/>
        <v>2</v>
      </c>
      <c r="E4524">
        <f t="shared" si="212"/>
        <v>2998.2683602920742</v>
      </c>
      <c r="F4524">
        <f t="shared" si="210"/>
        <v>0.83313666568084077</v>
      </c>
      <c r="G4524">
        <v>0.82886567509356923</v>
      </c>
    </row>
    <row r="4525" spans="2:7">
      <c r="B4525">
        <v>4522</v>
      </c>
      <c r="C4525">
        <f>'2.1'!E4529</f>
        <v>453.99437261879274</v>
      </c>
      <c r="D4525">
        <f t="shared" si="211"/>
        <v>1</v>
      </c>
      <c r="E4525">
        <f t="shared" si="212"/>
        <v>0</v>
      </c>
      <c r="F4525">
        <f t="shared" si="210"/>
        <v>0.34367168978929957</v>
      </c>
      <c r="G4525">
        <v>0.82935408428145196</v>
      </c>
    </row>
    <row r="4526" spans="2:7">
      <c r="B4526">
        <v>4523</v>
      </c>
      <c r="C4526">
        <f>'2.1'!E4530</f>
        <v>2977.3454131050744</v>
      </c>
      <c r="D4526">
        <f t="shared" si="211"/>
        <v>2</v>
      </c>
      <c r="E4526">
        <f t="shared" si="212"/>
        <v>781.87633048405951</v>
      </c>
      <c r="F4526">
        <f t="shared" si="210"/>
        <v>0.48188023202814295</v>
      </c>
      <c r="G4526">
        <v>0.82950086130131662</v>
      </c>
    </row>
    <row r="4527" spans="2:7">
      <c r="B4527">
        <v>4524</v>
      </c>
      <c r="C4527">
        <f>'2.1'!E4531</f>
        <v>501.22800169082421</v>
      </c>
      <c r="D4527">
        <f t="shared" si="211"/>
        <v>1</v>
      </c>
      <c r="E4527">
        <f t="shared" si="212"/>
        <v>0</v>
      </c>
      <c r="F4527">
        <f t="shared" si="210"/>
        <v>0.34367168978929957</v>
      </c>
      <c r="G4527">
        <v>0.83166082510898343</v>
      </c>
    </row>
    <row r="4528" spans="2:7">
      <c r="B4528">
        <v>4525</v>
      </c>
      <c r="C4528">
        <f>'2.1'!E4532</f>
        <v>9104.8340519229678</v>
      </c>
      <c r="D4528">
        <f t="shared" si="211"/>
        <v>2</v>
      </c>
      <c r="E4528">
        <f t="shared" si="212"/>
        <v>5683.8672415383744</v>
      </c>
      <c r="F4528">
        <f t="shared" si="210"/>
        <v>0.98584480704075761</v>
      </c>
      <c r="G4528">
        <v>0.83313666568084077</v>
      </c>
    </row>
    <row r="4529" spans="2:7">
      <c r="B4529">
        <v>4526</v>
      </c>
      <c r="C4529">
        <f>'2.1'!E4533</f>
        <v>1199.3959887230019</v>
      </c>
      <c r="D4529">
        <f t="shared" si="211"/>
        <v>1</v>
      </c>
      <c r="E4529">
        <f t="shared" si="212"/>
        <v>0</v>
      </c>
      <c r="F4529">
        <f t="shared" si="210"/>
        <v>0.34367168978929957</v>
      </c>
      <c r="G4529">
        <v>0.83368923118070726</v>
      </c>
    </row>
    <row r="4530" spans="2:7">
      <c r="B4530">
        <v>4527</v>
      </c>
      <c r="C4530">
        <f>'2.1'!E4534</f>
        <v>149.37968433752326</v>
      </c>
      <c r="D4530">
        <f t="shared" si="211"/>
        <v>1</v>
      </c>
      <c r="E4530">
        <f t="shared" si="212"/>
        <v>0</v>
      </c>
      <c r="F4530">
        <f t="shared" si="210"/>
        <v>0.34367168978929957</v>
      </c>
      <c r="G4530">
        <v>0.83463498160151173</v>
      </c>
    </row>
    <row r="4531" spans="2:7">
      <c r="B4531">
        <v>4528</v>
      </c>
      <c r="C4531">
        <f>'2.1'!E4535</f>
        <v>279.4974335021592</v>
      </c>
      <c r="D4531">
        <f t="shared" si="211"/>
        <v>1</v>
      </c>
      <c r="E4531">
        <f t="shared" si="212"/>
        <v>0</v>
      </c>
      <c r="F4531">
        <f t="shared" si="210"/>
        <v>0.34367168978929957</v>
      </c>
      <c r="G4531">
        <v>0.8356977473898628</v>
      </c>
    </row>
    <row r="4532" spans="2:7">
      <c r="B4532">
        <v>4529</v>
      </c>
      <c r="C4532">
        <f>'2.1'!E4536</f>
        <v>683.29611027713952</v>
      </c>
      <c r="D4532">
        <f t="shared" si="211"/>
        <v>1</v>
      </c>
      <c r="E4532">
        <f t="shared" si="212"/>
        <v>0</v>
      </c>
      <c r="F4532">
        <f t="shared" si="210"/>
        <v>0.34367168978929957</v>
      </c>
      <c r="G4532">
        <v>0.83602029361953867</v>
      </c>
    </row>
    <row r="4533" spans="2:7">
      <c r="B4533">
        <v>4530</v>
      </c>
      <c r="C4533">
        <f>'2.1'!E4537</f>
        <v>2237.2492349726017</v>
      </c>
      <c r="D4533">
        <f t="shared" si="211"/>
        <v>2</v>
      </c>
      <c r="E4533">
        <f t="shared" si="212"/>
        <v>189.79938797808137</v>
      </c>
      <c r="F4533">
        <f t="shared" si="210"/>
        <v>0.37607908729932693</v>
      </c>
      <c r="G4533">
        <v>0.83638586999411879</v>
      </c>
    </row>
    <row r="4534" spans="2:7">
      <c r="B4534">
        <v>4531</v>
      </c>
      <c r="C4534">
        <f>'2.1'!E4538</f>
        <v>1448.9765574821815</v>
      </c>
      <c r="D4534">
        <f t="shared" si="211"/>
        <v>1</v>
      </c>
      <c r="E4534">
        <f t="shared" si="212"/>
        <v>0</v>
      </c>
      <c r="F4534">
        <f t="shared" si="210"/>
        <v>0.34367168978929957</v>
      </c>
      <c r="G4534">
        <v>0.83808450002137791</v>
      </c>
    </row>
    <row r="4535" spans="2:7">
      <c r="B4535">
        <v>4532</v>
      </c>
      <c r="C4535">
        <f>'2.1'!E4539</f>
        <v>403.39278561451459</v>
      </c>
      <c r="D4535">
        <f t="shared" si="211"/>
        <v>1</v>
      </c>
      <c r="E4535">
        <f t="shared" si="212"/>
        <v>0</v>
      </c>
      <c r="F4535">
        <f t="shared" si="210"/>
        <v>0.34367168978929957</v>
      </c>
      <c r="G4535">
        <v>0.83815876129624323</v>
      </c>
    </row>
    <row r="4536" spans="2:7">
      <c r="B4536">
        <v>4533</v>
      </c>
      <c r="C4536">
        <f>'2.1'!E4540</f>
        <v>2902.6148761691188</v>
      </c>
      <c r="D4536">
        <f t="shared" si="211"/>
        <v>2</v>
      </c>
      <c r="E4536">
        <f t="shared" si="212"/>
        <v>722.09190093529514</v>
      </c>
      <c r="F4536">
        <f t="shared" si="210"/>
        <v>0.47100870446941007</v>
      </c>
      <c r="G4536">
        <v>0.83885524481684692</v>
      </c>
    </row>
    <row r="4537" spans="2:7">
      <c r="B4537">
        <v>4534</v>
      </c>
      <c r="C4537">
        <f>'2.1'!E4541</f>
        <v>1052.6933823927909</v>
      </c>
      <c r="D4537">
        <f t="shared" si="211"/>
        <v>1</v>
      </c>
      <c r="E4537">
        <f t="shared" si="212"/>
        <v>0</v>
      </c>
      <c r="F4537">
        <f t="shared" si="210"/>
        <v>0.34367168978929957</v>
      </c>
      <c r="G4537">
        <v>0.83999618820144795</v>
      </c>
    </row>
    <row r="4538" spans="2:7">
      <c r="B4538">
        <v>4535</v>
      </c>
      <c r="C4538">
        <f>'2.1'!E4542</f>
        <v>4626.7746914444542</v>
      </c>
      <c r="D4538">
        <f t="shared" si="211"/>
        <v>2</v>
      </c>
      <c r="E4538">
        <f t="shared" si="212"/>
        <v>2101.4197531555633</v>
      </c>
      <c r="F4538">
        <f t="shared" si="210"/>
        <v>0.71127291887359467</v>
      </c>
      <c r="G4538">
        <v>0.84034926365756468</v>
      </c>
    </row>
    <row r="4539" spans="2:7">
      <c r="B4539">
        <v>4536</v>
      </c>
      <c r="C4539">
        <f>'2.1'!E4543</f>
        <v>2279.0096273839827</v>
      </c>
      <c r="D4539">
        <f t="shared" si="211"/>
        <v>2</v>
      </c>
      <c r="E4539">
        <f t="shared" si="212"/>
        <v>223.20770190718613</v>
      </c>
      <c r="F4539">
        <f t="shared" si="210"/>
        <v>0.38188275969292496</v>
      </c>
      <c r="G4539">
        <v>0.84136117595049675</v>
      </c>
    </row>
    <row r="4540" spans="2:7">
      <c r="B4540">
        <v>4537</v>
      </c>
      <c r="C4540">
        <f>'2.1'!E4544</f>
        <v>2016.2365446625497</v>
      </c>
      <c r="D4540">
        <f t="shared" si="211"/>
        <v>2</v>
      </c>
      <c r="E4540">
        <f t="shared" si="212"/>
        <v>12.989235730039765</v>
      </c>
      <c r="F4540">
        <f t="shared" si="210"/>
        <v>0.34585643485200013</v>
      </c>
      <c r="G4540">
        <v>0.84197392608209221</v>
      </c>
    </row>
    <row r="4541" spans="2:7">
      <c r="B4541">
        <v>4538</v>
      </c>
      <c r="C4541">
        <f>'2.1'!E4545</f>
        <v>90.525949953895335</v>
      </c>
      <c r="D4541">
        <f t="shared" si="211"/>
        <v>1</v>
      </c>
      <c r="E4541">
        <f t="shared" si="212"/>
        <v>0</v>
      </c>
      <c r="F4541">
        <f t="shared" si="210"/>
        <v>0.34367168978929957</v>
      </c>
      <c r="G4541">
        <v>0.8419757811478864</v>
      </c>
    </row>
    <row r="4542" spans="2:7">
      <c r="B4542">
        <v>4539</v>
      </c>
      <c r="C4542">
        <f>'2.1'!E4546</f>
        <v>3402.4075784677348</v>
      </c>
      <c r="D4542">
        <f t="shared" si="211"/>
        <v>2</v>
      </c>
      <c r="E4542">
        <f t="shared" si="212"/>
        <v>1121.9260627741878</v>
      </c>
      <c r="F4542">
        <f t="shared" si="210"/>
        <v>0.54373248972761568</v>
      </c>
      <c r="G4542">
        <v>0.84271651248233348</v>
      </c>
    </row>
    <row r="4543" spans="2:7">
      <c r="B4543">
        <v>4540</v>
      </c>
      <c r="C4543">
        <f>'2.1'!E4547</f>
        <v>62.204961713254256</v>
      </c>
      <c r="D4543">
        <f t="shared" si="211"/>
        <v>1</v>
      </c>
      <c r="E4543">
        <f t="shared" si="212"/>
        <v>0</v>
      </c>
      <c r="F4543">
        <f t="shared" si="210"/>
        <v>0.34367168978929957</v>
      </c>
      <c r="G4543">
        <v>0.842746375099927</v>
      </c>
    </row>
    <row r="4544" spans="2:7">
      <c r="B4544">
        <v>4541</v>
      </c>
      <c r="C4544">
        <f>'2.1'!E4548</f>
        <v>1674.0933960489745</v>
      </c>
      <c r="D4544">
        <f t="shared" si="211"/>
        <v>1</v>
      </c>
      <c r="E4544">
        <f t="shared" si="212"/>
        <v>0</v>
      </c>
      <c r="F4544">
        <f t="shared" si="210"/>
        <v>0.34367168978929957</v>
      </c>
      <c r="G4544">
        <v>0.8433800016761317</v>
      </c>
    </row>
    <row r="4545" spans="2:7">
      <c r="B4545">
        <v>4542</v>
      </c>
      <c r="C4545">
        <f>'2.1'!E4549</f>
        <v>12548.787433788635</v>
      </c>
      <c r="D4545">
        <f t="shared" si="211"/>
        <v>2</v>
      </c>
      <c r="E4545">
        <f t="shared" si="212"/>
        <v>8439.0299470309092</v>
      </c>
      <c r="F4545">
        <f t="shared" si="210"/>
        <v>0.99972079153453719</v>
      </c>
      <c r="G4545">
        <v>0.84430656669598525</v>
      </c>
    </row>
    <row r="4546" spans="2:7">
      <c r="B4546">
        <v>4543</v>
      </c>
      <c r="C4546">
        <f>'2.1'!E4550</f>
        <v>1963.0465266448687</v>
      </c>
      <c r="D4546">
        <f t="shared" si="211"/>
        <v>1</v>
      </c>
      <c r="E4546">
        <f t="shared" si="212"/>
        <v>0</v>
      </c>
      <c r="F4546">
        <f t="shared" si="210"/>
        <v>0.34367168978929957</v>
      </c>
      <c r="G4546">
        <v>0.84524431838631853</v>
      </c>
    </row>
    <row r="4547" spans="2:7">
      <c r="B4547">
        <v>4544</v>
      </c>
      <c r="C4547">
        <f>'2.1'!E4551</f>
        <v>59447.747519601027</v>
      </c>
      <c r="D4547">
        <f t="shared" si="211"/>
        <v>3</v>
      </c>
      <c r="E4547">
        <f t="shared" si="212"/>
        <v>12000</v>
      </c>
      <c r="F4547">
        <f t="shared" si="210"/>
        <v>0.99999980837082791</v>
      </c>
      <c r="G4547">
        <v>0.84634124785471665</v>
      </c>
    </row>
    <row r="4548" spans="2:7">
      <c r="B4548">
        <v>4545</v>
      </c>
      <c r="C4548">
        <f>'2.1'!E4552</f>
        <v>4417.342992291261</v>
      </c>
      <c r="D4548">
        <f t="shared" si="211"/>
        <v>2</v>
      </c>
      <c r="E4548">
        <f t="shared" si="212"/>
        <v>1933.874393833009</v>
      </c>
      <c r="F4548">
        <f t="shared" ref="F4548:F4611" si="213">_xlfn.NORM.DIST(E4548,$J$4,$J$5,TRUE)</f>
        <v>0.68459998076840678</v>
      </c>
      <c r="G4548">
        <v>0.84741014375260648</v>
      </c>
    </row>
    <row r="4549" spans="2:7">
      <c r="B4549">
        <v>4546</v>
      </c>
      <c r="C4549">
        <f>'2.1'!E4553</f>
        <v>388.26699307765585</v>
      </c>
      <c r="D4549">
        <f t="shared" ref="D4549:D4612" si="214">IF(C4549&lt;=2000,1,IF(AND(C4549&gt;2000,C4549&lt;=17000),2,IF(C4549&gt;17000,3,0)))</f>
        <v>1</v>
      </c>
      <c r="E4549">
        <f t="shared" ref="E4549:E4612" si="215">IF(D4549=1,0,IF(D4549=2,0.8*(C4549-2000),IF(D4549=3,12000,"Error")))</f>
        <v>0</v>
      </c>
      <c r="F4549">
        <f t="shared" si="213"/>
        <v>0.34367168978929957</v>
      </c>
      <c r="G4549">
        <v>0.84775618468332425</v>
      </c>
    </row>
    <row r="4550" spans="2:7">
      <c r="B4550">
        <v>4547</v>
      </c>
      <c r="C4550">
        <f>'2.1'!E4554</f>
        <v>759.89734591821662</v>
      </c>
      <c r="D4550">
        <f t="shared" si="214"/>
        <v>1</v>
      </c>
      <c r="E4550">
        <f t="shared" si="215"/>
        <v>0</v>
      </c>
      <c r="F4550">
        <f t="shared" si="213"/>
        <v>0.34367168978929957</v>
      </c>
      <c r="G4550">
        <v>0.84876598926009139</v>
      </c>
    </row>
    <row r="4551" spans="2:7">
      <c r="B4551">
        <v>4548</v>
      </c>
      <c r="C4551">
        <f>'2.1'!E4555</f>
        <v>2377.1823234860353</v>
      </c>
      <c r="D4551">
        <f t="shared" si="214"/>
        <v>2</v>
      </c>
      <c r="E4551">
        <f t="shared" si="215"/>
        <v>301.74585878882829</v>
      </c>
      <c r="F4551">
        <f t="shared" si="213"/>
        <v>0.39562920095742249</v>
      </c>
      <c r="G4551">
        <v>0.84930987789711565</v>
      </c>
    </row>
    <row r="4552" spans="2:7">
      <c r="B4552">
        <v>4549</v>
      </c>
      <c r="C4552">
        <f>'2.1'!E4556</f>
        <v>1383.9266106554551</v>
      </c>
      <c r="D4552">
        <f t="shared" si="214"/>
        <v>1</v>
      </c>
      <c r="E4552">
        <f t="shared" si="215"/>
        <v>0</v>
      </c>
      <c r="F4552">
        <f t="shared" si="213"/>
        <v>0.34367168978929957</v>
      </c>
      <c r="G4552">
        <v>0.8501890066115394</v>
      </c>
    </row>
    <row r="4553" spans="2:7">
      <c r="B4553">
        <v>4550</v>
      </c>
      <c r="C4553">
        <f>'2.1'!E4557</f>
        <v>2727.4242115423822</v>
      </c>
      <c r="D4553">
        <f t="shared" si="214"/>
        <v>2</v>
      </c>
      <c r="E4553">
        <f t="shared" si="215"/>
        <v>581.93936923390572</v>
      </c>
      <c r="F4553">
        <f t="shared" si="213"/>
        <v>0.44562121653664005</v>
      </c>
      <c r="G4553">
        <v>0.85185111712387374</v>
      </c>
    </row>
    <row r="4554" spans="2:7">
      <c r="B4554">
        <v>4551</v>
      </c>
      <c r="C4554">
        <f>'2.1'!E4558</f>
        <v>950.90291624810118</v>
      </c>
      <c r="D4554">
        <f t="shared" si="214"/>
        <v>1</v>
      </c>
      <c r="E4554">
        <f t="shared" si="215"/>
        <v>0</v>
      </c>
      <c r="F4554">
        <f t="shared" si="213"/>
        <v>0.34367168978929957</v>
      </c>
      <c r="G4554">
        <v>0.85211713211193951</v>
      </c>
    </row>
    <row r="4555" spans="2:7">
      <c r="B4555">
        <v>4552</v>
      </c>
      <c r="C4555">
        <f>'2.1'!E4559</f>
        <v>193.82320720172586</v>
      </c>
      <c r="D4555">
        <f t="shared" si="214"/>
        <v>1</v>
      </c>
      <c r="E4555">
        <f t="shared" si="215"/>
        <v>0</v>
      </c>
      <c r="F4555">
        <f t="shared" si="213"/>
        <v>0.34367168978929957</v>
      </c>
      <c r="G4555">
        <v>0.85242692436699707</v>
      </c>
    </row>
    <row r="4556" spans="2:7">
      <c r="B4556">
        <v>4553</v>
      </c>
      <c r="C4556">
        <f>'2.1'!E4560</f>
        <v>834.36754175805663</v>
      </c>
      <c r="D4556">
        <f t="shared" si="214"/>
        <v>1</v>
      </c>
      <c r="E4556">
        <f t="shared" si="215"/>
        <v>0</v>
      </c>
      <c r="F4556">
        <f t="shared" si="213"/>
        <v>0.34367168978929957</v>
      </c>
      <c r="G4556">
        <v>0.85243526339590925</v>
      </c>
    </row>
    <row r="4557" spans="2:7">
      <c r="B4557">
        <v>4554</v>
      </c>
      <c r="C4557">
        <f>'2.1'!E4561</f>
        <v>677.97774626462024</v>
      </c>
      <c r="D4557">
        <f t="shared" si="214"/>
        <v>1</v>
      </c>
      <c r="E4557">
        <f t="shared" si="215"/>
        <v>0</v>
      </c>
      <c r="F4557">
        <f t="shared" si="213"/>
        <v>0.34367168978929957</v>
      </c>
      <c r="G4557">
        <v>0.85298429413348009</v>
      </c>
    </row>
    <row r="4558" spans="2:7">
      <c r="B4558">
        <v>4555</v>
      </c>
      <c r="C4558">
        <f>'2.1'!E4562</f>
        <v>250.53764544910064</v>
      </c>
      <c r="D4558">
        <f t="shared" si="214"/>
        <v>1</v>
      </c>
      <c r="E4558">
        <f t="shared" si="215"/>
        <v>0</v>
      </c>
      <c r="F4558">
        <f t="shared" si="213"/>
        <v>0.34367168978929957</v>
      </c>
      <c r="G4558">
        <v>0.85369912485766342</v>
      </c>
    </row>
    <row r="4559" spans="2:7">
      <c r="B4559">
        <v>4556</v>
      </c>
      <c r="C4559">
        <f>'2.1'!E4563</f>
        <v>235.15338406473205</v>
      </c>
      <c r="D4559">
        <f t="shared" si="214"/>
        <v>1</v>
      </c>
      <c r="E4559">
        <f t="shared" si="215"/>
        <v>0</v>
      </c>
      <c r="F4559">
        <f t="shared" si="213"/>
        <v>0.34367168978929957</v>
      </c>
      <c r="G4559">
        <v>0.85429880037835437</v>
      </c>
    </row>
    <row r="4560" spans="2:7">
      <c r="B4560">
        <v>4557</v>
      </c>
      <c r="C4560">
        <f>'2.1'!E4564</f>
        <v>1499.8570526056369</v>
      </c>
      <c r="D4560">
        <f t="shared" si="214"/>
        <v>1</v>
      </c>
      <c r="E4560">
        <f t="shared" si="215"/>
        <v>0</v>
      </c>
      <c r="F4560">
        <f t="shared" si="213"/>
        <v>0.34367168978929957</v>
      </c>
      <c r="G4560">
        <v>0.85542769198144852</v>
      </c>
    </row>
    <row r="4561" spans="2:7">
      <c r="B4561">
        <v>4558</v>
      </c>
      <c r="C4561">
        <f>'2.1'!E4565</f>
        <v>543.72739314044316</v>
      </c>
      <c r="D4561">
        <f t="shared" si="214"/>
        <v>1</v>
      </c>
      <c r="E4561">
        <f t="shared" si="215"/>
        <v>0</v>
      </c>
      <c r="F4561">
        <f t="shared" si="213"/>
        <v>0.34367168978929957</v>
      </c>
      <c r="G4561">
        <v>0.85600857124976937</v>
      </c>
    </row>
    <row r="4562" spans="2:7">
      <c r="B4562">
        <v>4559</v>
      </c>
      <c r="C4562">
        <f>'2.1'!E4566</f>
        <v>45.603241727593783</v>
      </c>
      <c r="D4562">
        <f t="shared" si="214"/>
        <v>1</v>
      </c>
      <c r="E4562">
        <f t="shared" si="215"/>
        <v>0</v>
      </c>
      <c r="F4562">
        <f t="shared" si="213"/>
        <v>0.34367168978929957</v>
      </c>
      <c r="G4562">
        <v>0.85812715788659244</v>
      </c>
    </row>
    <row r="4563" spans="2:7">
      <c r="B4563">
        <v>4560</v>
      </c>
      <c r="C4563">
        <f>'2.1'!E4567</f>
        <v>3609.8546542384911</v>
      </c>
      <c r="D4563">
        <f t="shared" si="214"/>
        <v>2</v>
      </c>
      <c r="E4563">
        <f t="shared" si="215"/>
        <v>1287.883723390793</v>
      </c>
      <c r="F4563">
        <f t="shared" si="213"/>
        <v>0.57362968544737991</v>
      </c>
      <c r="G4563">
        <v>0.85908300346194599</v>
      </c>
    </row>
    <row r="4564" spans="2:7">
      <c r="B4564">
        <v>4561</v>
      </c>
      <c r="C4564">
        <f>'2.1'!E4568</f>
        <v>7427.7345414994279</v>
      </c>
      <c r="D4564">
        <f t="shared" si="214"/>
        <v>2</v>
      </c>
      <c r="E4564">
        <f t="shared" si="215"/>
        <v>4342.1876331995427</v>
      </c>
      <c r="F4564">
        <f t="shared" si="213"/>
        <v>0.94298180797629849</v>
      </c>
      <c r="G4564">
        <v>0.8591323896249301</v>
      </c>
    </row>
    <row r="4565" spans="2:7">
      <c r="B4565">
        <v>4562</v>
      </c>
      <c r="C4565">
        <f>'2.1'!E4569</f>
        <v>2768.3981684396845</v>
      </c>
      <c r="D4565">
        <f t="shared" si="214"/>
        <v>2</v>
      </c>
      <c r="E4565">
        <f t="shared" si="215"/>
        <v>614.7185347517476</v>
      </c>
      <c r="F4565">
        <f t="shared" si="213"/>
        <v>0.45154283498134984</v>
      </c>
      <c r="G4565">
        <v>0.8594653365147269</v>
      </c>
    </row>
    <row r="4566" spans="2:7">
      <c r="B4566">
        <v>4563</v>
      </c>
      <c r="C4566">
        <f>'2.1'!E4570</f>
        <v>3767.561744869507</v>
      </c>
      <c r="D4566">
        <f t="shared" si="214"/>
        <v>2</v>
      </c>
      <c r="E4566">
        <f t="shared" si="215"/>
        <v>1414.0493958956058</v>
      </c>
      <c r="F4566">
        <f t="shared" si="213"/>
        <v>0.59608781506356456</v>
      </c>
      <c r="G4566">
        <v>0.85988440922421527</v>
      </c>
    </row>
    <row r="4567" spans="2:7">
      <c r="B4567">
        <v>4564</v>
      </c>
      <c r="C4567">
        <f>'2.1'!E4571</f>
        <v>424.32678102262724</v>
      </c>
      <c r="D4567">
        <f t="shared" si="214"/>
        <v>1</v>
      </c>
      <c r="E4567">
        <f t="shared" si="215"/>
        <v>0</v>
      </c>
      <c r="F4567">
        <f t="shared" si="213"/>
        <v>0.34367168978929957</v>
      </c>
      <c r="G4567">
        <v>0.86038167447339942</v>
      </c>
    </row>
    <row r="4568" spans="2:7">
      <c r="B4568">
        <v>4565</v>
      </c>
      <c r="C4568">
        <f>'2.1'!E4572</f>
        <v>384.13852064754354</v>
      </c>
      <c r="D4568">
        <f t="shared" si="214"/>
        <v>1</v>
      </c>
      <c r="E4568">
        <f t="shared" si="215"/>
        <v>0</v>
      </c>
      <c r="F4568">
        <f t="shared" si="213"/>
        <v>0.34367168978929957</v>
      </c>
      <c r="G4568">
        <v>0.86110160135661085</v>
      </c>
    </row>
    <row r="4569" spans="2:7">
      <c r="B4569">
        <v>4566</v>
      </c>
      <c r="C4569">
        <f>'2.1'!E4573</f>
        <v>362.88087004319254</v>
      </c>
      <c r="D4569">
        <f t="shared" si="214"/>
        <v>1</v>
      </c>
      <c r="E4569">
        <f t="shared" si="215"/>
        <v>0</v>
      </c>
      <c r="F4569">
        <f t="shared" si="213"/>
        <v>0.34367168978929957</v>
      </c>
      <c r="G4569">
        <v>0.86258931609321721</v>
      </c>
    </row>
    <row r="4570" spans="2:7">
      <c r="B4570">
        <v>4567</v>
      </c>
      <c r="C4570">
        <f>'2.1'!E4574</f>
        <v>3394.9314148135318</v>
      </c>
      <c r="D4570">
        <f t="shared" si="214"/>
        <v>2</v>
      </c>
      <c r="E4570">
        <f t="shared" si="215"/>
        <v>1115.9451318508254</v>
      </c>
      <c r="F4570">
        <f t="shared" si="213"/>
        <v>0.54264934259344821</v>
      </c>
      <c r="G4570">
        <v>0.86261975263316115</v>
      </c>
    </row>
    <row r="4571" spans="2:7">
      <c r="B4571">
        <v>4568</v>
      </c>
      <c r="C4571">
        <f>'2.1'!E4575</f>
        <v>2154.3048640198285</v>
      </c>
      <c r="D4571">
        <f t="shared" si="214"/>
        <v>2</v>
      </c>
      <c r="E4571">
        <f t="shared" si="215"/>
        <v>123.44389121586283</v>
      </c>
      <c r="F4571">
        <f t="shared" si="213"/>
        <v>0.36463573803942828</v>
      </c>
      <c r="G4571">
        <v>0.86301989734802143</v>
      </c>
    </row>
    <row r="4572" spans="2:7">
      <c r="B4572">
        <v>4569</v>
      </c>
      <c r="C4572">
        <f>'2.1'!E4576</f>
        <v>129.92076338793009</v>
      </c>
      <c r="D4572">
        <f t="shared" si="214"/>
        <v>1</v>
      </c>
      <c r="E4572">
        <f t="shared" si="215"/>
        <v>0</v>
      </c>
      <c r="F4572">
        <f t="shared" si="213"/>
        <v>0.34367168978929957</v>
      </c>
      <c r="G4572">
        <v>0.86339292440049265</v>
      </c>
    </row>
    <row r="4573" spans="2:7">
      <c r="B4573">
        <v>4570</v>
      </c>
      <c r="C4573">
        <f>'2.1'!E4577</f>
        <v>474.44159493702529</v>
      </c>
      <c r="D4573">
        <f t="shared" si="214"/>
        <v>1</v>
      </c>
      <c r="E4573">
        <f t="shared" si="215"/>
        <v>0</v>
      </c>
      <c r="F4573">
        <f t="shared" si="213"/>
        <v>0.34367168978929957</v>
      </c>
      <c r="G4573">
        <v>0.86393454374363365</v>
      </c>
    </row>
    <row r="4574" spans="2:7">
      <c r="B4574">
        <v>4571</v>
      </c>
      <c r="C4574">
        <f>'2.1'!E4578</f>
        <v>1004.6638619795143</v>
      </c>
      <c r="D4574">
        <f t="shared" si="214"/>
        <v>1</v>
      </c>
      <c r="E4574">
        <f t="shared" si="215"/>
        <v>0</v>
      </c>
      <c r="F4574">
        <f t="shared" si="213"/>
        <v>0.34367168978929957</v>
      </c>
      <c r="G4574">
        <v>0.86506979426884623</v>
      </c>
    </row>
    <row r="4575" spans="2:7">
      <c r="B4575">
        <v>4572</v>
      </c>
      <c r="C4575">
        <f>'2.1'!E4579</f>
        <v>1693.6509328306811</v>
      </c>
      <c r="D4575">
        <f t="shared" si="214"/>
        <v>1</v>
      </c>
      <c r="E4575">
        <f t="shared" si="215"/>
        <v>0</v>
      </c>
      <c r="F4575">
        <f t="shared" si="213"/>
        <v>0.34367168978929957</v>
      </c>
      <c r="G4575">
        <v>0.8660124618236591</v>
      </c>
    </row>
    <row r="4576" spans="2:7">
      <c r="B4576">
        <v>4573</v>
      </c>
      <c r="C4576">
        <f>'2.1'!E4580</f>
        <v>857.15467403998275</v>
      </c>
      <c r="D4576">
        <f t="shared" si="214"/>
        <v>1</v>
      </c>
      <c r="E4576">
        <f t="shared" si="215"/>
        <v>0</v>
      </c>
      <c r="F4576">
        <f t="shared" si="213"/>
        <v>0.34367168978929957</v>
      </c>
      <c r="G4576">
        <v>0.86647540291598646</v>
      </c>
    </row>
    <row r="4577" spans="2:7">
      <c r="B4577">
        <v>4574</v>
      </c>
      <c r="C4577">
        <f>'2.1'!E4581</f>
        <v>68.417967461717211</v>
      </c>
      <c r="D4577">
        <f t="shared" si="214"/>
        <v>1</v>
      </c>
      <c r="E4577">
        <f t="shared" si="215"/>
        <v>0</v>
      </c>
      <c r="F4577">
        <f t="shared" si="213"/>
        <v>0.34367168978929957</v>
      </c>
      <c r="G4577">
        <v>0.86685964966219264</v>
      </c>
    </row>
    <row r="4578" spans="2:7">
      <c r="B4578">
        <v>4575</v>
      </c>
      <c r="C4578">
        <f>'2.1'!E4582</f>
        <v>12985.542442435759</v>
      </c>
      <c r="D4578">
        <f t="shared" si="214"/>
        <v>2</v>
      </c>
      <c r="E4578">
        <f t="shared" si="215"/>
        <v>8788.4339539486082</v>
      </c>
      <c r="F4578">
        <f t="shared" si="213"/>
        <v>0.99984725222960136</v>
      </c>
      <c r="G4578">
        <v>0.86777076729230573</v>
      </c>
    </row>
    <row r="4579" spans="2:7">
      <c r="B4579">
        <v>4576</v>
      </c>
      <c r="C4579">
        <f>'2.1'!E4583</f>
        <v>29.568392717106395</v>
      </c>
      <c r="D4579">
        <f t="shared" si="214"/>
        <v>1</v>
      </c>
      <c r="E4579">
        <f t="shared" si="215"/>
        <v>0</v>
      </c>
      <c r="F4579">
        <f t="shared" si="213"/>
        <v>0.34367168978929957</v>
      </c>
      <c r="G4579">
        <v>0.86786628903394913</v>
      </c>
    </row>
    <row r="4580" spans="2:7">
      <c r="B4580">
        <v>4577</v>
      </c>
      <c r="C4580">
        <f>'2.1'!E4584</f>
        <v>137.38299112580697</v>
      </c>
      <c r="D4580">
        <f t="shared" si="214"/>
        <v>1</v>
      </c>
      <c r="E4580">
        <f t="shared" si="215"/>
        <v>0</v>
      </c>
      <c r="F4580">
        <f t="shared" si="213"/>
        <v>0.34367168978929957</v>
      </c>
      <c r="G4580">
        <v>0.86795339999987808</v>
      </c>
    </row>
    <row r="4581" spans="2:7">
      <c r="B4581">
        <v>4578</v>
      </c>
      <c r="C4581">
        <f>'2.1'!E4585</f>
        <v>1999.0669925395107</v>
      </c>
      <c r="D4581">
        <f t="shared" si="214"/>
        <v>1</v>
      </c>
      <c r="E4581">
        <f t="shared" si="215"/>
        <v>0</v>
      </c>
      <c r="F4581">
        <f t="shared" si="213"/>
        <v>0.34367168978929957</v>
      </c>
      <c r="G4581">
        <v>0.86809249281463341</v>
      </c>
    </row>
    <row r="4582" spans="2:7">
      <c r="B4582">
        <v>4579</v>
      </c>
      <c r="C4582">
        <f>'2.1'!E4586</f>
        <v>3715.3389699850059</v>
      </c>
      <c r="D4582">
        <f t="shared" si="214"/>
        <v>2</v>
      </c>
      <c r="E4582">
        <f t="shared" si="215"/>
        <v>1372.2711759880049</v>
      </c>
      <c r="F4582">
        <f t="shared" si="213"/>
        <v>0.58868224423111282</v>
      </c>
      <c r="G4582">
        <v>0.86813579253820239</v>
      </c>
    </row>
    <row r="4583" spans="2:7">
      <c r="B4583">
        <v>4580</v>
      </c>
      <c r="C4583">
        <f>'2.1'!E4587</f>
        <v>2247.3755271983832</v>
      </c>
      <c r="D4583">
        <f t="shared" si="214"/>
        <v>2</v>
      </c>
      <c r="E4583">
        <f t="shared" si="215"/>
        <v>197.90042175870659</v>
      </c>
      <c r="F4583">
        <f t="shared" si="213"/>
        <v>0.3774838785995443</v>
      </c>
      <c r="G4583">
        <v>0.86939916064731437</v>
      </c>
    </row>
    <row r="4584" spans="2:7">
      <c r="B4584">
        <v>4581</v>
      </c>
      <c r="C4584">
        <f>'2.1'!E4588</f>
        <v>1595.448573053576</v>
      </c>
      <c r="D4584">
        <f t="shared" si="214"/>
        <v>1</v>
      </c>
      <c r="E4584">
        <f t="shared" si="215"/>
        <v>0</v>
      </c>
      <c r="F4584">
        <f t="shared" si="213"/>
        <v>0.34367168978929957</v>
      </c>
      <c r="G4584">
        <v>0.86950563169375283</v>
      </c>
    </row>
    <row r="4585" spans="2:7">
      <c r="B4585">
        <v>4582</v>
      </c>
      <c r="C4585">
        <f>'2.1'!E4589</f>
        <v>1685.3852054139295</v>
      </c>
      <c r="D4585">
        <f t="shared" si="214"/>
        <v>1</v>
      </c>
      <c r="E4585">
        <f t="shared" si="215"/>
        <v>0</v>
      </c>
      <c r="F4585">
        <f t="shared" si="213"/>
        <v>0.34367168978929957</v>
      </c>
      <c r="G4585">
        <v>0.87249591176152419</v>
      </c>
    </row>
    <row r="4586" spans="2:7">
      <c r="B4586">
        <v>4583</v>
      </c>
      <c r="C4586">
        <f>'2.1'!E4590</f>
        <v>1411.908001885487</v>
      </c>
      <c r="D4586">
        <f t="shared" si="214"/>
        <v>1</v>
      </c>
      <c r="E4586">
        <f t="shared" si="215"/>
        <v>0</v>
      </c>
      <c r="F4586">
        <f t="shared" si="213"/>
        <v>0.34367168978929957</v>
      </c>
      <c r="G4586">
        <v>0.87347152824696661</v>
      </c>
    </row>
    <row r="4587" spans="2:7">
      <c r="B4587">
        <v>4584</v>
      </c>
      <c r="C4587">
        <f>'2.1'!E4591</f>
        <v>521.46919271576473</v>
      </c>
      <c r="D4587">
        <f t="shared" si="214"/>
        <v>1</v>
      </c>
      <c r="E4587">
        <f t="shared" si="215"/>
        <v>0</v>
      </c>
      <c r="F4587">
        <f t="shared" si="213"/>
        <v>0.34367168978929957</v>
      </c>
      <c r="G4587">
        <v>0.87367987704508254</v>
      </c>
    </row>
    <row r="4588" spans="2:7">
      <c r="B4588">
        <v>4585</v>
      </c>
      <c r="C4588">
        <f>'2.1'!E4592</f>
        <v>1977.9111164056269</v>
      </c>
      <c r="D4588">
        <f t="shared" si="214"/>
        <v>1</v>
      </c>
      <c r="E4588">
        <f t="shared" si="215"/>
        <v>0</v>
      </c>
      <c r="F4588">
        <f t="shared" si="213"/>
        <v>0.34367168978929957</v>
      </c>
      <c r="G4588">
        <v>0.87379592093981129</v>
      </c>
    </row>
    <row r="4589" spans="2:7">
      <c r="B4589">
        <v>4586</v>
      </c>
      <c r="C4589">
        <f>'2.1'!E4593</f>
        <v>606.11492900699398</v>
      </c>
      <c r="D4589">
        <f t="shared" si="214"/>
        <v>1</v>
      </c>
      <c r="E4589">
        <f t="shared" si="215"/>
        <v>0</v>
      </c>
      <c r="F4589">
        <f t="shared" si="213"/>
        <v>0.34367168978929957</v>
      </c>
      <c r="G4589">
        <v>0.87432875059270398</v>
      </c>
    </row>
    <row r="4590" spans="2:7">
      <c r="B4590">
        <v>4587</v>
      </c>
      <c r="C4590">
        <f>'2.1'!E4594</f>
        <v>6279.3945801556265</v>
      </c>
      <c r="D4590">
        <f t="shared" si="214"/>
        <v>2</v>
      </c>
      <c r="E4590">
        <f t="shared" si="215"/>
        <v>3423.5156641245012</v>
      </c>
      <c r="F4590">
        <f t="shared" si="213"/>
        <v>0.87714146348982758</v>
      </c>
      <c r="G4590">
        <v>0.87504586013488039</v>
      </c>
    </row>
    <row r="4591" spans="2:7">
      <c r="B4591">
        <v>4588</v>
      </c>
      <c r="C4591">
        <f>'2.1'!E4595</f>
        <v>719.82907802814759</v>
      </c>
      <c r="D4591">
        <f t="shared" si="214"/>
        <v>1</v>
      </c>
      <c r="E4591">
        <f t="shared" si="215"/>
        <v>0</v>
      </c>
      <c r="F4591">
        <f t="shared" si="213"/>
        <v>0.34367168978929957</v>
      </c>
      <c r="G4591">
        <v>0.87582222251724895</v>
      </c>
    </row>
    <row r="4592" spans="2:7">
      <c r="B4592">
        <v>4589</v>
      </c>
      <c r="C4592">
        <f>'2.1'!E4596</f>
        <v>5006.3917949595107</v>
      </c>
      <c r="D4592">
        <f t="shared" si="214"/>
        <v>2</v>
      </c>
      <c r="E4592">
        <f t="shared" si="215"/>
        <v>2405.1134359676084</v>
      </c>
      <c r="F4592">
        <f t="shared" si="213"/>
        <v>0.75671754317684692</v>
      </c>
      <c r="G4592">
        <v>0.87586652987059244</v>
      </c>
    </row>
    <row r="4593" spans="2:7">
      <c r="B4593">
        <v>4590</v>
      </c>
      <c r="C4593">
        <f>'2.1'!E4597</f>
        <v>752.11732181088701</v>
      </c>
      <c r="D4593">
        <f t="shared" si="214"/>
        <v>1</v>
      </c>
      <c r="E4593">
        <f t="shared" si="215"/>
        <v>0</v>
      </c>
      <c r="F4593">
        <f t="shared" si="213"/>
        <v>0.34367168978929957</v>
      </c>
      <c r="G4593">
        <v>0.87635683398143638</v>
      </c>
    </row>
    <row r="4594" spans="2:7">
      <c r="B4594">
        <v>4591</v>
      </c>
      <c r="C4594">
        <f>'2.1'!E4598</f>
        <v>5731.7237783462942</v>
      </c>
      <c r="D4594">
        <f t="shared" si="214"/>
        <v>2</v>
      </c>
      <c r="E4594">
        <f t="shared" si="215"/>
        <v>2985.3790226770357</v>
      </c>
      <c r="F4594">
        <f t="shared" si="213"/>
        <v>0.83166082510898343</v>
      </c>
      <c r="G4594">
        <v>0.87714146348982758</v>
      </c>
    </row>
    <row r="4595" spans="2:7">
      <c r="B4595">
        <v>4592</v>
      </c>
      <c r="C4595">
        <f>'2.1'!E4599</f>
        <v>235.07988869747433</v>
      </c>
      <c r="D4595">
        <f t="shared" si="214"/>
        <v>1</v>
      </c>
      <c r="E4595">
        <f t="shared" si="215"/>
        <v>0</v>
      </c>
      <c r="F4595">
        <f t="shared" si="213"/>
        <v>0.34367168978929957</v>
      </c>
      <c r="G4595">
        <v>0.87756908485876417</v>
      </c>
    </row>
    <row r="4596" spans="2:7">
      <c r="B4596">
        <v>4593</v>
      </c>
      <c r="C4596">
        <f>'2.1'!E4600</f>
        <v>3611.9913400926907</v>
      </c>
      <c r="D4596">
        <f t="shared" si="214"/>
        <v>2</v>
      </c>
      <c r="E4596">
        <f t="shared" si="215"/>
        <v>1289.5930720741526</v>
      </c>
      <c r="F4596">
        <f t="shared" si="213"/>
        <v>0.57393573458469904</v>
      </c>
      <c r="G4596">
        <v>0.88159506126329523</v>
      </c>
    </row>
    <row r="4597" spans="2:7">
      <c r="B4597">
        <v>4594</v>
      </c>
      <c r="C4597">
        <f>'2.1'!E4601</f>
        <v>1248.3755804320726</v>
      </c>
      <c r="D4597">
        <f t="shared" si="214"/>
        <v>1</v>
      </c>
      <c r="E4597">
        <f t="shared" si="215"/>
        <v>0</v>
      </c>
      <c r="F4597">
        <f t="shared" si="213"/>
        <v>0.34367168978929957</v>
      </c>
      <c r="G4597">
        <v>0.88166268863637409</v>
      </c>
    </row>
    <row r="4598" spans="2:7">
      <c r="B4598">
        <v>4595</v>
      </c>
      <c r="C4598">
        <f>'2.1'!E4602</f>
        <v>361.1398168328123</v>
      </c>
      <c r="D4598">
        <f t="shared" si="214"/>
        <v>1</v>
      </c>
      <c r="E4598">
        <f t="shared" si="215"/>
        <v>0</v>
      </c>
      <c r="F4598">
        <f t="shared" si="213"/>
        <v>0.34367168978929957</v>
      </c>
      <c r="G4598">
        <v>0.88219278108931032</v>
      </c>
    </row>
    <row r="4599" spans="2:7">
      <c r="B4599">
        <v>4596</v>
      </c>
      <c r="C4599">
        <f>'2.1'!E4603</f>
        <v>6234.7866566756256</v>
      </c>
      <c r="D4599">
        <f t="shared" si="214"/>
        <v>2</v>
      </c>
      <c r="E4599">
        <f t="shared" si="215"/>
        <v>3387.8293253405009</v>
      </c>
      <c r="F4599">
        <f t="shared" si="213"/>
        <v>0.87379592093981129</v>
      </c>
      <c r="G4599">
        <v>0.88248607083456165</v>
      </c>
    </row>
    <row r="4600" spans="2:7">
      <c r="B4600">
        <v>4597</v>
      </c>
      <c r="C4600">
        <f>'2.1'!E4604</f>
        <v>544.77615641694251</v>
      </c>
      <c r="D4600">
        <f t="shared" si="214"/>
        <v>1</v>
      </c>
      <c r="E4600">
        <f t="shared" si="215"/>
        <v>0</v>
      </c>
      <c r="F4600">
        <f t="shared" si="213"/>
        <v>0.34367168978929957</v>
      </c>
      <c r="G4600">
        <v>0.88264136767637047</v>
      </c>
    </row>
    <row r="4601" spans="2:7">
      <c r="B4601">
        <v>4598</v>
      </c>
      <c r="C4601">
        <f>'2.1'!E4605</f>
        <v>979.85802567619908</v>
      </c>
      <c r="D4601">
        <f t="shared" si="214"/>
        <v>1</v>
      </c>
      <c r="E4601">
        <f t="shared" si="215"/>
        <v>0</v>
      </c>
      <c r="F4601">
        <f t="shared" si="213"/>
        <v>0.34367168978929957</v>
      </c>
      <c r="G4601">
        <v>0.88278693576067202</v>
      </c>
    </row>
    <row r="4602" spans="2:7">
      <c r="B4602">
        <v>4599</v>
      </c>
      <c r="C4602">
        <f>'2.1'!E4606</f>
        <v>40381.666423676201</v>
      </c>
      <c r="D4602">
        <f t="shared" si="214"/>
        <v>3</v>
      </c>
      <c r="E4602">
        <f t="shared" si="215"/>
        <v>12000</v>
      </c>
      <c r="F4602">
        <f t="shared" si="213"/>
        <v>0.99999980837082791</v>
      </c>
      <c r="G4602">
        <v>0.88294848246617985</v>
      </c>
    </row>
    <row r="4603" spans="2:7">
      <c r="B4603">
        <v>4600</v>
      </c>
      <c r="C4603">
        <f>'2.1'!E4607</f>
        <v>236.82708373400138</v>
      </c>
      <c r="D4603">
        <f t="shared" si="214"/>
        <v>1</v>
      </c>
      <c r="E4603">
        <f t="shared" si="215"/>
        <v>0</v>
      </c>
      <c r="F4603">
        <f t="shared" si="213"/>
        <v>0.34367168978929957</v>
      </c>
      <c r="G4603">
        <v>0.88308035356022185</v>
      </c>
    </row>
    <row r="4604" spans="2:7">
      <c r="B4604">
        <v>4601</v>
      </c>
      <c r="C4604">
        <f>'2.1'!E4608</f>
        <v>238.25797088369862</v>
      </c>
      <c r="D4604">
        <f t="shared" si="214"/>
        <v>1</v>
      </c>
      <c r="E4604">
        <f t="shared" si="215"/>
        <v>0</v>
      </c>
      <c r="F4604">
        <f t="shared" si="213"/>
        <v>0.34367168978929957</v>
      </c>
      <c r="G4604">
        <v>0.88340605556794671</v>
      </c>
    </row>
    <row r="4605" spans="2:7">
      <c r="B4605">
        <v>4602</v>
      </c>
      <c r="C4605">
        <f>'2.1'!E4609</f>
        <v>6851.2937133796459</v>
      </c>
      <c r="D4605">
        <f t="shared" si="214"/>
        <v>2</v>
      </c>
      <c r="E4605">
        <f t="shared" si="215"/>
        <v>3881.0349707037167</v>
      </c>
      <c r="F4605">
        <f t="shared" si="213"/>
        <v>0.91461470563841041</v>
      </c>
      <c r="G4605">
        <v>0.88379742501419178</v>
      </c>
    </row>
    <row r="4606" spans="2:7">
      <c r="B4606">
        <v>4603</v>
      </c>
      <c r="C4606">
        <f>'2.1'!E4610</f>
        <v>2158.8798296166583</v>
      </c>
      <c r="D4606">
        <f t="shared" si="214"/>
        <v>2</v>
      </c>
      <c r="E4606">
        <f t="shared" si="215"/>
        <v>127.10386369332664</v>
      </c>
      <c r="F4606">
        <f t="shared" si="213"/>
        <v>0.36526389324472308</v>
      </c>
      <c r="G4606">
        <v>0.88590499089014962</v>
      </c>
    </row>
    <row r="4607" spans="2:7">
      <c r="B4607">
        <v>4604</v>
      </c>
      <c r="C4607">
        <f>'2.1'!E4611</f>
        <v>543.04625033465516</v>
      </c>
      <c r="D4607">
        <f t="shared" si="214"/>
        <v>1</v>
      </c>
      <c r="E4607">
        <f t="shared" si="215"/>
        <v>0</v>
      </c>
      <c r="F4607">
        <f t="shared" si="213"/>
        <v>0.34367168978929957</v>
      </c>
      <c r="G4607">
        <v>0.88672191863677652</v>
      </c>
    </row>
    <row r="4608" spans="2:7">
      <c r="B4608">
        <v>4605</v>
      </c>
      <c r="C4608">
        <f>'2.1'!E4612</f>
        <v>4707.4442104133177</v>
      </c>
      <c r="D4608">
        <f t="shared" si="214"/>
        <v>2</v>
      </c>
      <c r="E4608">
        <f t="shared" si="215"/>
        <v>2165.9553683306544</v>
      </c>
      <c r="F4608">
        <f t="shared" si="213"/>
        <v>0.72125578130652279</v>
      </c>
      <c r="G4608">
        <v>0.88748239207378588</v>
      </c>
    </row>
    <row r="4609" spans="2:7">
      <c r="B4609">
        <v>4606</v>
      </c>
      <c r="C4609">
        <f>'2.1'!E4613</f>
        <v>3521.3459756267603</v>
      </c>
      <c r="D4609">
        <f t="shared" si="214"/>
        <v>2</v>
      </c>
      <c r="E4609">
        <f t="shared" si="215"/>
        <v>1217.0767805014082</v>
      </c>
      <c r="F4609">
        <f t="shared" si="213"/>
        <v>0.5609152826750774</v>
      </c>
      <c r="G4609">
        <v>0.88925286125141068</v>
      </c>
    </row>
    <row r="4610" spans="2:7">
      <c r="B4610">
        <v>4607</v>
      </c>
      <c r="C4610">
        <f>'2.1'!E4614</f>
        <v>2634.9185832116846</v>
      </c>
      <c r="D4610">
        <f t="shared" si="214"/>
        <v>2</v>
      </c>
      <c r="E4610">
        <f t="shared" si="215"/>
        <v>507.93486656934766</v>
      </c>
      <c r="F4610">
        <f t="shared" si="213"/>
        <v>0.43229868060153337</v>
      </c>
      <c r="G4610">
        <v>0.89013109707277316</v>
      </c>
    </row>
    <row r="4611" spans="2:7">
      <c r="B4611">
        <v>4608</v>
      </c>
      <c r="C4611">
        <f>'2.1'!E4615</f>
        <v>4878.9105871937281</v>
      </c>
      <c r="D4611">
        <f t="shared" si="214"/>
        <v>2</v>
      </c>
      <c r="E4611">
        <f t="shared" si="215"/>
        <v>2303.1284697549827</v>
      </c>
      <c r="F4611">
        <f t="shared" si="213"/>
        <v>0.74189976742406916</v>
      </c>
      <c r="G4611">
        <v>0.89023210117799878</v>
      </c>
    </row>
    <row r="4612" spans="2:7">
      <c r="B4612">
        <v>4609</v>
      </c>
      <c r="C4612">
        <f>'2.1'!E4616</f>
        <v>1947.0541406901837</v>
      </c>
      <c r="D4612">
        <f t="shared" si="214"/>
        <v>1</v>
      </c>
      <c r="E4612">
        <f t="shared" si="215"/>
        <v>0</v>
      </c>
      <c r="F4612">
        <f t="shared" ref="F4612:F4675" si="216">_xlfn.NORM.DIST(E4612,$J$4,$J$5,TRUE)</f>
        <v>0.34367168978929957</v>
      </c>
      <c r="G4612">
        <v>0.89085316567653594</v>
      </c>
    </row>
    <row r="4613" spans="2:7">
      <c r="B4613">
        <v>4610</v>
      </c>
      <c r="C4613">
        <f>'2.1'!E4617</f>
        <v>754.27938896913361</v>
      </c>
      <c r="D4613">
        <f t="shared" ref="D4613:D4676" si="217">IF(C4613&lt;=2000,1,IF(AND(C4613&gt;2000,C4613&lt;=17000),2,IF(C4613&gt;17000,3,0)))</f>
        <v>1</v>
      </c>
      <c r="E4613">
        <f t="shared" ref="E4613:E4676" si="218">IF(D4613=1,0,IF(D4613=2,0.8*(C4613-2000),IF(D4613=3,12000,"Error")))</f>
        <v>0</v>
      </c>
      <c r="F4613">
        <f t="shared" si="216"/>
        <v>0.34367168978929957</v>
      </c>
      <c r="G4613">
        <v>0.89173951436006771</v>
      </c>
    </row>
    <row r="4614" spans="2:7">
      <c r="B4614">
        <v>4611</v>
      </c>
      <c r="C4614">
        <f>'2.1'!E4618</f>
        <v>9025.5834460150436</v>
      </c>
      <c r="D4614">
        <f t="shared" si="217"/>
        <v>2</v>
      </c>
      <c r="E4614">
        <f t="shared" si="218"/>
        <v>5620.4667568120349</v>
      </c>
      <c r="F4614">
        <f t="shared" si="216"/>
        <v>0.98476812230680311</v>
      </c>
      <c r="G4614">
        <v>0.89183904991130147</v>
      </c>
    </row>
    <row r="4615" spans="2:7">
      <c r="B4615">
        <v>4612</v>
      </c>
      <c r="C4615">
        <f>'2.1'!E4619</f>
        <v>242.4672597800938</v>
      </c>
      <c r="D4615">
        <f t="shared" si="217"/>
        <v>1</v>
      </c>
      <c r="E4615">
        <f t="shared" si="218"/>
        <v>0</v>
      </c>
      <c r="F4615">
        <f t="shared" si="216"/>
        <v>0.34367168978929957</v>
      </c>
      <c r="G4615">
        <v>0.89455917597098877</v>
      </c>
    </row>
    <row r="4616" spans="2:7">
      <c r="B4616">
        <v>4613</v>
      </c>
      <c r="C4616">
        <f>'2.1'!E4620</f>
        <v>5274.2083672047584</v>
      </c>
      <c r="D4616">
        <f t="shared" si="217"/>
        <v>2</v>
      </c>
      <c r="E4616">
        <f t="shared" si="218"/>
        <v>2619.3666937638068</v>
      </c>
      <c r="F4616">
        <f t="shared" si="216"/>
        <v>0.78629080278293295</v>
      </c>
      <c r="G4616">
        <v>0.89501044733539636</v>
      </c>
    </row>
    <row r="4617" spans="2:7">
      <c r="B4617">
        <v>4614</v>
      </c>
      <c r="C4617">
        <f>'2.1'!E4621</f>
        <v>1066.3677783439746</v>
      </c>
      <c r="D4617">
        <f t="shared" si="217"/>
        <v>1</v>
      </c>
      <c r="E4617">
        <f t="shared" si="218"/>
        <v>0</v>
      </c>
      <c r="F4617">
        <f t="shared" si="216"/>
        <v>0.34367168978929957</v>
      </c>
      <c r="G4617">
        <v>0.89513959941645493</v>
      </c>
    </row>
    <row r="4618" spans="2:7">
      <c r="B4618">
        <v>4615</v>
      </c>
      <c r="C4618">
        <f>'2.1'!E4622</f>
        <v>344.09488574365491</v>
      </c>
      <c r="D4618">
        <f t="shared" si="217"/>
        <v>1</v>
      </c>
      <c r="E4618">
        <f t="shared" si="218"/>
        <v>0</v>
      </c>
      <c r="F4618">
        <f t="shared" si="216"/>
        <v>0.34367168978929957</v>
      </c>
      <c r="G4618">
        <v>0.89526016451926971</v>
      </c>
    </row>
    <row r="4619" spans="2:7">
      <c r="B4619">
        <v>4616</v>
      </c>
      <c r="C4619">
        <f>'2.1'!E4623</f>
        <v>832.2183802167109</v>
      </c>
      <c r="D4619">
        <f t="shared" si="217"/>
        <v>1</v>
      </c>
      <c r="E4619">
        <f t="shared" si="218"/>
        <v>0</v>
      </c>
      <c r="F4619">
        <f t="shared" si="216"/>
        <v>0.34367168978929957</v>
      </c>
      <c r="G4619">
        <v>0.89549799352203974</v>
      </c>
    </row>
    <row r="4620" spans="2:7">
      <c r="B4620">
        <v>4617</v>
      </c>
      <c r="C4620">
        <f>'2.1'!E4624</f>
        <v>228.28793867638473</v>
      </c>
      <c r="D4620">
        <f t="shared" si="217"/>
        <v>1</v>
      </c>
      <c r="E4620">
        <f t="shared" si="218"/>
        <v>0</v>
      </c>
      <c r="F4620">
        <f t="shared" si="216"/>
        <v>0.34367168978929957</v>
      </c>
      <c r="G4620">
        <v>0.89731516518773091</v>
      </c>
    </row>
    <row r="4621" spans="2:7">
      <c r="B4621">
        <v>4618</v>
      </c>
      <c r="C4621">
        <f>'2.1'!E4625</f>
        <v>372.88290511407848</v>
      </c>
      <c r="D4621">
        <f t="shared" si="217"/>
        <v>1</v>
      </c>
      <c r="E4621">
        <f t="shared" si="218"/>
        <v>0</v>
      </c>
      <c r="F4621">
        <f t="shared" si="216"/>
        <v>0.34367168978929957</v>
      </c>
      <c r="G4621">
        <v>0.8973214146514884</v>
      </c>
    </row>
    <row r="4622" spans="2:7">
      <c r="B4622">
        <v>4619</v>
      </c>
      <c r="C4622">
        <f>'2.1'!E4626</f>
        <v>485.10547465042805</v>
      </c>
      <c r="D4622">
        <f t="shared" si="217"/>
        <v>1</v>
      </c>
      <c r="E4622">
        <f t="shared" si="218"/>
        <v>0</v>
      </c>
      <c r="F4622">
        <f t="shared" si="216"/>
        <v>0.34367168978929957</v>
      </c>
      <c r="G4622">
        <v>0.89832619906410771</v>
      </c>
    </row>
    <row r="4623" spans="2:7">
      <c r="B4623">
        <v>4620</v>
      </c>
      <c r="C4623">
        <f>'2.1'!E4627</f>
        <v>3086.6790816696926</v>
      </c>
      <c r="D4623">
        <f t="shared" si="217"/>
        <v>2</v>
      </c>
      <c r="E4623">
        <f t="shared" si="218"/>
        <v>869.34326533575404</v>
      </c>
      <c r="F4623">
        <f t="shared" si="216"/>
        <v>0.49780775466177635</v>
      </c>
      <c r="G4623">
        <v>0.89986948753023788</v>
      </c>
    </row>
    <row r="4624" spans="2:7">
      <c r="B4624">
        <v>4621</v>
      </c>
      <c r="C4624">
        <f>'2.1'!E4628</f>
        <v>416.01159307110765</v>
      </c>
      <c r="D4624">
        <f t="shared" si="217"/>
        <v>1</v>
      </c>
      <c r="E4624">
        <f t="shared" si="218"/>
        <v>0</v>
      </c>
      <c r="F4624">
        <f t="shared" si="216"/>
        <v>0.34367168978929957</v>
      </c>
      <c r="G4624">
        <v>0.8998722289681409</v>
      </c>
    </row>
    <row r="4625" spans="2:7">
      <c r="B4625">
        <v>4622</v>
      </c>
      <c r="C4625">
        <f>'2.1'!E4629</f>
        <v>243.33162667686901</v>
      </c>
      <c r="D4625">
        <f t="shared" si="217"/>
        <v>1</v>
      </c>
      <c r="E4625">
        <f t="shared" si="218"/>
        <v>0</v>
      </c>
      <c r="F4625">
        <f t="shared" si="216"/>
        <v>0.34367168978929957</v>
      </c>
      <c r="G4625">
        <v>0.90015208338271235</v>
      </c>
    </row>
    <row r="4626" spans="2:7">
      <c r="B4626">
        <v>4623</v>
      </c>
      <c r="C4626">
        <f>'2.1'!E4630</f>
        <v>971.10948283806556</v>
      </c>
      <c r="D4626">
        <f t="shared" si="217"/>
        <v>1</v>
      </c>
      <c r="E4626">
        <f t="shared" si="218"/>
        <v>0</v>
      </c>
      <c r="F4626">
        <f t="shared" si="216"/>
        <v>0.34367168978929957</v>
      </c>
      <c r="G4626">
        <v>0.90043961671284867</v>
      </c>
    </row>
    <row r="4627" spans="2:7">
      <c r="B4627">
        <v>4624</v>
      </c>
      <c r="C4627">
        <f>'2.1'!E4631</f>
        <v>1491.9651427765348</v>
      </c>
      <c r="D4627">
        <f t="shared" si="217"/>
        <v>1</v>
      </c>
      <c r="E4627">
        <f t="shared" si="218"/>
        <v>0</v>
      </c>
      <c r="F4627">
        <f t="shared" si="216"/>
        <v>0.34367168978929957</v>
      </c>
      <c r="G4627">
        <v>0.90475473638132442</v>
      </c>
    </row>
    <row r="4628" spans="2:7">
      <c r="B4628">
        <v>4625</v>
      </c>
      <c r="C4628">
        <f>'2.1'!E4632</f>
        <v>572.63360020574237</v>
      </c>
      <c r="D4628">
        <f t="shared" si="217"/>
        <v>1</v>
      </c>
      <c r="E4628">
        <f t="shared" si="218"/>
        <v>0</v>
      </c>
      <c r="F4628">
        <f t="shared" si="216"/>
        <v>0.34367168978929957</v>
      </c>
      <c r="G4628">
        <v>0.90525860078930187</v>
      </c>
    </row>
    <row r="4629" spans="2:7">
      <c r="B4629">
        <v>4626</v>
      </c>
      <c r="C4629">
        <f>'2.1'!E4633</f>
        <v>2842.3349571292165</v>
      </c>
      <c r="D4629">
        <f t="shared" si="217"/>
        <v>2</v>
      </c>
      <c r="E4629">
        <f t="shared" si="218"/>
        <v>673.86796570337322</v>
      </c>
      <c r="F4629">
        <f t="shared" si="216"/>
        <v>0.46225473501972941</v>
      </c>
      <c r="G4629">
        <v>0.90536370348134387</v>
      </c>
    </row>
    <row r="4630" spans="2:7">
      <c r="B4630">
        <v>4627</v>
      </c>
      <c r="C4630">
        <f>'2.1'!E4634</f>
        <v>681.04991873363565</v>
      </c>
      <c r="D4630">
        <f t="shared" si="217"/>
        <v>1</v>
      </c>
      <c r="E4630">
        <f t="shared" si="218"/>
        <v>0</v>
      </c>
      <c r="F4630">
        <f t="shared" si="216"/>
        <v>0.34367168978929957</v>
      </c>
      <c r="G4630">
        <v>0.90611179729542601</v>
      </c>
    </row>
    <row r="4631" spans="2:7">
      <c r="B4631">
        <v>4628</v>
      </c>
      <c r="C4631">
        <f>'2.1'!E4635</f>
        <v>60.55049174429454</v>
      </c>
      <c r="D4631">
        <f t="shared" si="217"/>
        <v>1</v>
      </c>
      <c r="E4631">
        <f t="shared" si="218"/>
        <v>0</v>
      </c>
      <c r="F4631">
        <f t="shared" si="216"/>
        <v>0.34367168978929957</v>
      </c>
      <c r="G4631">
        <v>0.906764158560325</v>
      </c>
    </row>
    <row r="4632" spans="2:7">
      <c r="B4632">
        <v>4629</v>
      </c>
      <c r="C4632">
        <f>'2.1'!E4636</f>
        <v>5156.4971118808699</v>
      </c>
      <c r="D4632">
        <f t="shared" si="217"/>
        <v>2</v>
      </c>
      <c r="E4632">
        <f t="shared" si="218"/>
        <v>2525.197689504696</v>
      </c>
      <c r="F4632">
        <f t="shared" si="216"/>
        <v>0.77355832362727228</v>
      </c>
      <c r="G4632">
        <v>0.90713220722665378</v>
      </c>
    </row>
    <row r="4633" spans="2:7">
      <c r="B4633">
        <v>4630</v>
      </c>
      <c r="C4633">
        <f>'2.1'!E4637</f>
        <v>715.11913641413673</v>
      </c>
      <c r="D4633">
        <f t="shared" si="217"/>
        <v>1</v>
      </c>
      <c r="E4633">
        <f t="shared" si="218"/>
        <v>0</v>
      </c>
      <c r="F4633">
        <f t="shared" si="216"/>
        <v>0.34367168978929957</v>
      </c>
      <c r="G4633">
        <v>0.90743489085571638</v>
      </c>
    </row>
    <row r="4634" spans="2:7">
      <c r="B4634">
        <v>4631</v>
      </c>
      <c r="C4634">
        <f>'2.1'!E4638</f>
        <v>4788.2338216765047</v>
      </c>
      <c r="D4634">
        <f t="shared" si="217"/>
        <v>2</v>
      </c>
      <c r="E4634">
        <f t="shared" si="218"/>
        <v>2230.5870573412039</v>
      </c>
      <c r="F4634">
        <f t="shared" si="216"/>
        <v>0.73108205430296502</v>
      </c>
      <c r="G4634">
        <v>0.90752892083665881</v>
      </c>
    </row>
    <row r="4635" spans="2:7">
      <c r="B4635">
        <v>4632</v>
      </c>
      <c r="C4635">
        <f>'2.1'!E4639</f>
        <v>925.59486627241779</v>
      </c>
      <c r="D4635">
        <f t="shared" si="217"/>
        <v>1</v>
      </c>
      <c r="E4635">
        <f t="shared" si="218"/>
        <v>0</v>
      </c>
      <c r="F4635">
        <f t="shared" si="216"/>
        <v>0.34367168978929957</v>
      </c>
      <c r="G4635">
        <v>0.90772274222207538</v>
      </c>
    </row>
    <row r="4636" spans="2:7">
      <c r="B4636">
        <v>4633</v>
      </c>
      <c r="C4636">
        <f>'2.1'!E4640</f>
        <v>58959.310867789929</v>
      </c>
      <c r="D4636">
        <f t="shared" si="217"/>
        <v>3</v>
      </c>
      <c r="E4636">
        <f t="shared" si="218"/>
        <v>12000</v>
      </c>
      <c r="F4636">
        <f t="shared" si="216"/>
        <v>0.99999980837082791</v>
      </c>
      <c r="G4636">
        <v>0.90834762582429984</v>
      </c>
    </row>
    <row r="4637" spans="2:7">
      <c r="B4637">
        <v>4634</v>
      </c>
      <c r="C4637">
        <f>'2.1'!E4641</f>
        <v>178.22421336559398</v>
      </c>
      <c r="D4637">
        <f t="shared" si="217"/>
        <v>1</v>
      </c>
      <c r="E4637">
        <f t="shared" si="218"/>
        <v>0</v>
      </c>
      <c r="F4637">
        <f t="shared" si="216"/>
        <v>0.34367168978929957</v>
      </c>
      <c r="G4637">
        <v>0.90879753959087062</v>
      </c>
    </row>
    <row r="4638" spans="2:7">
      <c r="B4638">
        <v>4635</v>
      </c>
      <c r="C4638">
        <f>'2.1'!E4642</f>
        <v>169.28738148241015</v>
      </c>
      <c r="D4638">
        <f t="shared" si="217"/>
        <v>1</v>
      </c>
      <c r="E4638">
        <f t="shared" si="218"/>
        <v>0</v>
      </c>
      <c r="F4638">
        <f t="shared" si="216"/>
        <v>0.34367168978929957</v>
      </c>
      <c r="G4638">
        <v>0.91064476935504102</v>
      </c>
    </row>
    <row r="4639" spans="2:7">
      <c r="B4639">
        <v>4636</v>
      </c>
      <c r="C4639">
        <f>'2.1'!E4643</f>
        <v>2906.8970660776922</v>
      </c>
      <c r="D4639">
        <f t="shared" si="217"/>
        <v>2</v>
      </c>
      <c r="E4639">
        <f t="shared" si="218"/>
        <v>725.5176528621538</v>
      </c>
      <c r="F4639">
        <f t="shared" si="216"/>
        <v>0.47163115615849316</v>
      </c>
      <c r="G4639">
        <v>0.91069227565439248</v>
      </c>
    </row>
    <row r="4640" spans="2:7">
      <c r="B4640">
        <v>4637</v>
      </c>
      <c r="C4640">
        <f>'2.1'!E4644</f>
        <v>899.3844572723641</v>
      </c>
      <c r="D4640">
        <f t="shared" si="217"/>
        <v>1</v>
      </c>
      <c r="E4640">
        <f t="shared" si="218"/>
        <v>0</v>
      </c>
      <c r="F4640">
        <f t="shared" si="216"/>
        <v>0.34367168978929957</v>
      </c>
      <c r="G4640">
        <v>0.91075370098980324</v>
      </c>
    </row>
    <row r="4641" spans="2:7">
      <c r="B4641">
        <v>4638</v>
      </c>
      <c r="C4641">
        <f>'2.1'!E4645</f>
        <v>2876.0747778225923</v>
      </c>
      <c r="D4641">
        <f t="shared" si="217"/>
        <v>2</v>
      </c>
      <c r="E4641">
        <f t="shared" si="218"/>
        <v>700.8598222580739</v>
      </c>
      <c r="F4641">
        <f t="shared" si="216"/>
        <v>0.46715251997586871</v>
      </c>
      <c r="G4641">
        <v>0.91100913060994304</v>
      </c>
    </row>
    <row r="4642" spans="2:7">
      <c r="B4642">
        <v>4639</v>
      </c>
      <c r="C4642">
        <f>'2.1'!E4646</f>
        <v>650.39846367930033</v>
      </c>
      <c r="D4642">
        <f t="shared" si="217"/>
        <v>1</v>
      </c>
      <c r="E4642">
        <f t="shared" si="218"/>
        <v>0</v>
      </c>
      <c r="F4642">
        <f t="shared" si="216"/>
        <v>0.34367168978929957</v>
      </c>
      <c r="G4642">
        <v>0.91106997810107471</v>
      </c>
    </row>
    <row r="4643" spans="2:7">
      <c r="B4643">
        <v>4640</v>
      </c>
      <c r="C4643">
        <f>'2.1'!E4647</f>
        <v>3485.8988745803972</v>
      </c>
      <c r="D4643">
        <f t="shared" si="217"/>
        <v>2</v>
      </c>
      <c r="E4643">
        <f t="shared" si="218"/>
        <v>1188.7190996643178</v>
      </c>
      <c r="F4643">
        <f t="shared" si="216"/>
        <v>0.55580480908011443</v>
      </c>
      <c r="G4643">
        <v>0.91411052613949573</v>
      </c>
    </row>
    <row r="4644" spans="2:7">
      <c r="B4644">
        <v>4641</v>
      </c>
      <c r="C4644">
        <f>'2.1'!E4648</f>
        <v>4317.8652407561449</v>
      </c>
      <c r="D4644">
        <f t="shared" si="217"/>
        <v>2</v>
      </c>
      <c r="E4644">
        <f t="shared" si="218"/>
        <v>1854.292192604916</v>
      </c>
      <c r="F4644">
        <f t="shared" si="216"/>
        <v>0.6715732393928443</v>
      </c>
      <c r="G4644">
        <v>0.91441938568438896</v>
      </c>
    </row>
    <row r="4645" spans="2:7">
      <c r="B4645">
        <v>4642</v>
      </c>
      <c r="C4645">
        <f>'2.1'!E4649</f>
        <v>19094.110168469717</v>
      </c>
      <c r="D4645">
        <f t="shared" si="217"/>
        <v>3</v>
      </c>
      <c r="E4645">
        <f t="shared" si="218"/>
        <v>12000</v>
      </c>
      <c r="F4645">
        <f t="shared" si="216"/>
        <v>0.99999980837082791</v>
      </c>
      <c r="G4645">
        <v>0.91461470563841041</v>
      </c>
    </row>
    <row r="4646" spans="2:7">
      <c r="B4646">
        <v>4643</v>
      </c>
      <c r="C4646">
        <f>'2.1'!E4650</f>
        <v>1116.42948801636</v>
      </c>
      <c r="D4646">
        <f t="shared" si="217"/>
        <v>1</v>
      </c>
      <c r="E4646">
        <f t="shared" si="218"/>
        <v>0</v>
      </c>
      <c r="F4646">
        <f t="shared" si="216"/>
        <v>0.34367168978929957</v>
      </c>
      <c r="G4646">
        <v>0.9148628159659038</v>
      </c>
    </row>
    <row r="4647" spans="2:7">
      <c r="B4647">
        <v>4644</v>
      </c>
      <c r="C4647">
        <f>'2.1'!E4651</f>
        <v>1996.3858128122297</v>
      </c>
      <c r="D4647">
        <f t="shared" si="217"/>
        <v>1</v>
      </c>
      <c r="E4647">
        <f t="shared" si="218"/>
        <v>0</v>
      </c>
      <c r="F4647">
        <f t="shared" si="216"/>
        <v>0.34367168978929957</v>
      </c>
      <c r="G4647">
        <v>0.91551412672459409</v>
      </c>
    </row>
    <row r="4648" spans="2:7">
      <c r="B4648">
        <v>4645</v>
      </c>
      <c r="C4648">
        <f>'2.1'!E4652</f>
        <v>4275.9673274716506</v>
      </c>
      <c r="D4648">
        <f t="shared" si="217"/>
        <v>2</v>
      </c>
      <c r="E4648">
        <f t="shared" si="218"/>
        <v>1820.7738619773206</v>
      </c>
      <c r="F4648">
        <f t="shared" si="216"/>
        <v>0.66602239879192349</v>
      </c>
      <c r="G4648">
        <v>0.91573739634313378</v>
      </c>
    </row>
    <row r="4649" spans="2:7">
      <c r="B4649">
        <v>4646</v>
      </c>
      <c r="C4649">
        <f>'2.1'!E4653</f>
        <v>1166.7337167476182</v>
      </c>
      <c r="D4649">
        <f t="shared" si="217"/>
        <v>1</v>
      </c>
      <c r="E4649">
        <f t="shared" si="218"/>
        <v>0</v>
      </c>
      <c r="F4649">
        <f t="shared" si="216"/>
        <v>0.34367168978929957</v>
      </c>
      <c r="G4649">
        <v>0.91594814137679437</v>
      </c>
    </row>
    <row r="4650" spans="2:7">
      <c r="B4650">
        <v>4647</v>
      </c>
      <c r="C4650">
        <f>'2.1'!E4654</f>
        <v>176.74185202377387</v>
      </c>
      <c r="D4650">
        <f t="shared" si="217"/>
        <v>1</v>
      </c>
      <c r="E4650">
        <f t="shared" si="218"/>
        <v>0</v>
      </c>
      <c r="F4650">
        <f t="shared" si="216"/>
        <v>0.34367168978929957</v>
      </c>
      <c r="G4650">
        <v>0.9161055408090909</v>
      </c>
    </row>
    <row r="4651" spans="2:7">
      <c r="B4651">
        <v>4648</v>
      </c>
      <c r="C4651">
        <f>'2.1'!E4655</f>
        <v>1549.2141367997378</v>
      </c>
      <c r="D4651">
        <f t="shared" si="217"/>
        <v>1</v>
      </c>
      <c r="E4651">
        <f t="shared" si="218"/>
        <v>0</v>
      </c>
      <c r="F4651">
        <f t="shared" si="216"/>
        <v>0.34367168978929957</v>
      </c>
      <c r="G4651">
        <v>0.91621251769174183</v>
      </c>
    </row>
    <row r="4652" spans="2:7">
      <c r="B4652">
        <v>4649</v>
      </c>
      <c r="C4652">
        <f>'2.1'!E4656</f>
        <v>1374.5021185318944</v>
      </c>
      <c r="D4652">
        <f t="shared" si="217"/>
        <v>1</v>
      </c>
      <c r="E4652">
        <f t="shared" si="218"/>
        <v>0</v>
      </c>
      <c r="F4652">
        <f t="shared" si="216"/>
        <v>0.34367168978929957</v>
      </c>
      <c r="G4652">
        <v>0.91711090173300447</v>
      </c>
    </row>
    <row r="4653" spans="2:7">
      <c r="B4653">
        <v>4650</v>
      </c>
      <c r="C4653">
        <f>'2.1'!E4657</f>
        <v>308.29100178485402</v>
      </c>
      <c r="D4653">
        <f t="shared" si="217"/>
        <v>1</v>
      </c>
      <c r="E4653">
        <f t="shared" si="218"/>
        <v>0</v>
      </c>
      <c r="F4653">
        <f t="shared" si="216"/>
        <v>0.34367168978929957</v>
      </c>
      <c r="G4653">
        <v>0.91743787953168632</v>
      </c>
    </row>
    <row r="4654" spans="2:7">
      <c r="B4654">
        <v>4651</v>
      </c>
      <c r="C4654">
        <f>'2.1'!E4658</f>
        <v>165.17645770822901</v>
      </c>
      <c r="D4654">
        <f t="shared" si="217"/>
        <v>1</v>
      </c>
      <c r="E4654">
        <f t="shared" si="218"/>
        <v>0</v>
      </c>
      <c r="F4654">
        <f t="shared" si="216"/>
        <v>0.34367168978929957</v>
      </c>
      <c r="G4654">
        <v>0.91857228937960334</v>
      </c>
    </row>
    <row r="4655" spans="2:7">
      <c r="B4655">
        <v>4652</v>
      </c>
      <c r="C4655">
        <f>'2.1'!E4659</f>
        <v>3424.3377585830772</v>
      </c>
      <c r="D4655">
        <f t="shared" si="217"/>
        <v>2</v>
      </c>
      <c r="E4655">
        <f t="shared" si="218"/>
        <v>1139.4702068664617</v>
      </c>
      <c r="F4655">
        <f t="shared" si="216"/>
        <v>0.5469078319643722</v>
      </c>
      <c r="G4655">
        <v>0.92040172932915887</v>
      </c>
    </row>
    <row r="4656" spans="2:7">
      <c r="B4656">
        <v>4653</v>
      </c>
      <c r="C4656">
        <f>'2.1'!E4660</f>
        <v>528.40291819058598</v>
      </c>
      <c r="D4656">
        <f t="shared" si="217"/>
        <v>1</v>
      </c>
      <c r="E4656">
        <f t="shared" si="218"/>
        <v>0</v>
      </c>
      <c r="F4656">
        <f t="shared" si="216"/>
        <v>0.34367168978929957</v>
      </c>
      <c r="G4656">
        <v>0.92086592927834066</v>
      </c>
    </row>
    <row r="4657" spans="2:7">
      <c r="B4657">
        <v>4654</v>
      </c>
      <c r="C4657">
        <f>'2.1'!E4661</f>
        <v>2966.3539784112158</v>
      </c>
      <c r="D4657">
        <f t="shared" si="217"/>
        <v>2</v>
      </c>
      <c r="E4657">
        <f t="shared" si="218"/>
        <v>773.0831827289727</v>
      </c>
      <c r="F4657">
        <f t="shared" si="216"/>
        <v>0.48028019767965008</v>
      </c>
      <c r="G4657">
        <v>0.92109540464507522</v>
      </c>
    </row>
    <row r="4658" spans="2:7">
      <c r="B4658">
        <v>4655</v>
      </c>
      <c r="C4658">
        <f>'2.1'!E4662</f>
        <v>139.64303335830732</v>
      </c>
      <c r="D4658">
        <f t="shared" si="217"/>
        <v>1</v>
      </c>
      <c r="E4658">
        <f t="shared" si="218"/>
        <v>0</v>
      </c>
      <c r="F4658">
        <f t="shared" si="216"/>
        <v>0.34367168978929957</v>
      </c>
      <c r="G4658">
        <v>0.92112644701631941</v>
      </c>
    </row>
    <row r="4659" spans="2:7">
      <c r="B4659">
        <v>4656</v>
      </c>
      <c r="C4659">
        <f>'2.1'!E4663</f>
        <v>642.89417986029582</v>
      </c>
      <c r="D4659">
        <f t="shared" si="217"/>
        <v>1</v>
      </c>
      <c r="E4659">
        <f t="shared" si="218"/>
        <v>0</v>
      </c>
      <c r="F4659">
        <f t="shared" si="216"/>
        <v>0.34367168978929957</v>
      </c>
      <c r="G4659">
        <v>0.92190083334777018</v>
      </c>
    </row>
    <row r="4660" spans="2:7">
      <c r="B4660">
        <v>4657</v>
      </c>
      <c r="C4660">
        <f>'2.1'!E4664</f>
        <v>3423.3366841463067</v>
      </c>
      <c r="D4660">
        <f t="shared" si="217"/>
        <v>2</v>
      </c>
      <c r="E4660">
        <f t="shared" si="218"/>
        <v>1138.6693473170453</v>
      </c>
      <c r="F4660">
        <f t="shared" si="216"/>
        <v>0.54676294688090388</v>
      </c>
      <c r="G4660">
        <v>0.92218709764807372</v>
      </c>
    </row>
    <row r="4661" spans="2:7">
      <c r="B4661">
        <v>4658</v>
      </c>
      <c r="C4661">
        <f>'2.1'!E4665</f>
        <v>842.70471822983268</v>
      </c>
      <c r="D4661">
        <f t="shared" si="217"/>
        <v>1</v>
      </c>
      <c r="E4661">
        <f t="shared" si="218"/>
        <v>0</v>
      </c>
      <c r="F4661">
        <f t="shared" si="216"/>
        <v>0.34367168978929957</v>
      </c>
      <c r="G4661">
        <v>0.92439506035555608</v>
      </c>
    </row>
    <row r="4662" spans="2:7">
      <c r="B4662">
        <v>4659</v>
      </c>
      <c r="C4662">
        <f>'2.1'!E4666</f>
        <v>385.90092868004643</v>
      </c>
      <c r="D4662">
        <f t="shared" si="217"/>
        <v>1</v>
      </c>
      <c r="E4662">
        <f t="shared" si="218"/>
        <v>0</v>
      </c>
      <c r="F4662">
        <f t="shared" si="216"/>
        <v>0.34367168978929957</v>
      </c>
      <c r="G4662">
        <v>0.92440904313518124</v>
      </c>
    </row>
    <row r="4663" spans="2:7">
      <c r="B4663">
        <v>4660</v>
      </c>
      <c r="C4663">
        <f>'2.1'!E4667</f>
        <v>13635.448095305946</v>
      </c>
      <c r="D4663">
        <f t="shared" si="217"/>
        <v>2</v>
      </c>
      <c r="E4663">
        <f t="shared" si="218"/>
        <v>9308.3584762447572</v>
      </c>
      <c r="F4663">
        <f t="shared" si="216"/>
        <v>0.99994045884705551</v>
      </c>
      <c r="G4663">
        <v>0.92500712839188526</v>
      </c>
    </row>
    <row r="4664" spans="2:7">
      <c r="B4664">
        <v>4661</v>
      </c>
      <c r="C4664">
        <f>'2.1'!E4668</f>
        <v>2679.803913515339</v>
      </c>
      <c r="D4664">
        <f t="shared" si="217"/>
        <v>2</v>
      </c>
      <c r="E4664">
        <f t="shared" si="218"/>
        <v>543.84313081227117</v>
      </c>
      <c r="F4664">
        <f t="shared" si="216"/>
        <v>0.4387543584954634</v>
      </c>
      <c r="G4664">
        <v>0.92674662792626972</v>
      </c>
    </row>
    <row r="4665" spans="2:7">
      <c r="B4665">
        <v>4662</v>
      </c>
      <c r="C4665">
        <f>'2.1'!E4669</f>
        <v>638.98469148053618</v>
      </c>
      <c r="D4665">
        <f t="shared" si="217"/>
        <v>1</v>
      </c>
      <c r="E4665">
        <f t="shared" si="218"/>
        <v>0</v>
      </c>
      <c r="F4665">
        <f t="shared" si="216"/>
        <v>0.34367168978929957</v>
      </c>
      <c r="G4665">
        <v>0.92675947552732096</v>
      </c>
    </row>
    <row r="4666" spans="2:7">
      <c r="B4666">
        <v>4663</v>
      </c>
      <c r="C4666">
        <f>'2.1'!E4670</f>
        <v>345.96741966606345</v>
      </c>
      <c r="D4666">
        <f t="shared" si="217"/>
        <v>1</v>
      </c>
      <c r="E4666">
        <f t="shared" si="218"/>
        <v>0</v>
      </c>
      <c r="F4666">
        <f t="shared" si="216"/>
        <v>0.34367168978929957</v>
      </c>
      <c r="G4666">
        <v>0.92691301839629636</v>
      </c>
    </row>
    <row r="4667" spans="2:7">
      <c r="B4667">
        <v>4664</v>
      </c>
      <c r="C4667">
        <f>'2.1'!E4671</f>
        <v>3957.1071608272118</v>
      </c>
      <c r="D4667">
        <f t="shared" si="217"/>
        <v>2</v>
      </c>
      <c r="E4667">
        <f t="shared" si="218"/>
        <v>1565.6857286617696</v>
      </c>
      <c r="F4667">
        <f t="shared" si="216"/>
        <v>0.62266033603547799</v>
      </c>
      <c r="G4667">
        <v>0.9280031612230859</v>
      </c>
    </row>
    <row r="4668" spans="2:7">
      <c r="B4668">
        <v>4665</v>
      </c>
      <c r="C4668">
        <f>'2.1'!E4672</f>
        <v>1686.0900377256196</v>
      </c>
      <c r="D4668">
        <f t="shared" si="217"/>
        <v>1</v>
      </c>
      <c r="E4668">
        <f t="shared" si="218"/>
        <v>0</v>
      </c>
      <c r="F4668">
        <f t="shared" si="216"/>
        <v>0.34367168978929957</v>
      </c>
      <c r="G4668">
        <v>0.92828073193557659</v>
      </c>
    </row>
    <row r="4669" spans="2:7">
      <c r="B4669">
        <v>4666</v>
      </c>
      <c r="C4669">
        <f>'2.1'!E4673</f>
        <v>1745.1403490889668</v>
      </c>
      <c r="D4669">
        <f t="shared" si="217"/>
        <v>1</v>
      </c>
      <c r="E4669">
        <f t="shared" si="218"/>
        <v>0</v>
      </c>
      <c r="F4669">
        <f t="shared" si="216"/>
        <v>0.34367168978929957</v>
      </c>
      <c r="G4669">
        <v>0.92902724348313259</v>
      </c>
    </row>
    <row r="4670" spans="2:7">
      <c r="B4670">
        <v>4667</v>
      </c>
      <c r="C4670">
        <f>'2.1'!E4674</f>
        <v>27.117367655760525</v>
      </c>
      <c r="D4670">
        <f t="shared" si="217"/>
        <v>1</v>
      </c>
      <c r="E4670">
        <f t="shared" si="218"/>
        <v>0</v>
      </c>
      <c r="F4670">
        <f t="shared" si="216"/>
        <v>0.34367168978929957</v>
      </c>
      <c r="G4670">
        <v>0.92923184004081294</v>
      </c>
    </row>
    <row r="4671" spans="2:7">
      <c r="B4671">
        <v>4668</v>
      </c>
      <c r="C4671">
        <f>'2.1'!E4675</f>
        <v>12978.170864162175</v>
      </c>
      <c r="D4671">
        <f t="shared" si="217"/>
        <v>2</v>
      </c>
      <c r="E4671">
        <f t="shared" si="218"/>
        <v>8782.5366913297403</v>
      </c>
      <c r="F4671">
        <f t="shared" si="216"/>
        <v>0.99984565848156481</v>
      </c>
      <c r="G4671">
        <v>0.92961485427922819</v>
      </c>
    </row>
    <row r="4672" spans="2:7">
      <c r="B4672">
        <v>4669</v>
      </c>
      <c r="C4672">
        <f>'2.1'!E4676</f>
        <v>13357.540671246556</v>
      </c>
      <c r="D4672">
        <f t="shared" si="217"/>
        <v>2</v>
      </c>
      <c r="E4672">
        <f t="shared" si="218"/>
        <v>9086.0325369972452</v>
      </c>
      <c r="F4672">
        <f t="shared" si="216"/>
        <v>0.99991033590378109</v>
      </c>
      <c r="G4672">
        <v>0.9298513692822602</v>
      </c>
    </row>
    <row r="4673" spans="2:7">
      <c r="B4673">
        <v>4670</v>
      </c>
      <c r="C4673">
        <f>'2.1'!E4677</f>
        <v>1509.308833028228</v>
      </c>
      <c r="D4673">
        <f t="shared" si="217"/>
        <v>1</v>
      </c>
      <c r="E4673">
        <f t="shared" si="218"/>
        <v>0</v>
      </c>
      <c r="F4673">
        <f t="shared" si="216"/>
        <v>0.34367168978929957</v>
      </c>
      <c r="G4673">
        <v>0.93131563629502545</v>
      </c>
    </row>
    <row r="4674" spans="2:7">
      <c r="B4674">
        <v>4671</v>
      </c>
      <c r="C4674">
        <f>'2.1'!E4678</f>
        <v>673.46571945233222</v>
      </c>
      <c r="D4674">
        <f t="shared" si="217"/>
        <v>1</v>
      </c>
      <c r="E4674">
        <f t="shared" si="218"/>
        <v>0</v>
      </c>
      <c r="F4674">
        <f t="shared" si="216"/>
        <v>0.34367168978929957</v>
      </c>
      <c r="G4674">
        <v>0.93152844588114991</v>
      </c>
    </row>
    <row r="4675" spans="2:7">
      <c r="B4675">
        <v>4672</v>
      </c>
      <c r="C4675">
        <f>'2.1'!E4679</f>
        <v>140.12895131000673</v>
      </c>
      <c r="D4675">
        <f t="shared" si="217"/>
        <v>1</v>
      </c>
      <c r="E4675">
        <f t="shared" si="218"/>
        <v>0</v>
      </c>
      <c r="F4675">
        <f t="shared" si="216"/>
        <v>0.34367168978929957</v>
      </c>
      <c r="G4675">
        <v>0.93176353947168278</v>
      </c>
    </row>
    <row r="4676" spans="2:7">
      <c r="B4676">
        <v>4673</v>
      </c>
      <c r="C4676">
        <f>'2.1'!E4680</f>
        <v>244.4145570401835</v>
      </c>
      <c r="D4676">
        <f t="shared" si="217"/>
        <v>1</v>
      </c>
      <c r="E4676">
        <f t="shared" si="218"/>
        <v>0</v>
      </c>
      <c r="F4676">
        <f t="shared" ref="F4676:F4739" si="219">_xlfn.NORM.DIST(E4676,$J$4,$J$5,TRUE)</f>
        <v>0.34367168978929957</v>
      </c>
      <c r="G4676">
        <v>0.93260277554201154</v>
      </c>
    </row>
    <row r="4677" spans="2:7">
      <c r="B4677">
        <v>4674</v>
      </c>
      <c r="C4677">
        <f>'2.1'!E4681</f>
        <v>633.42529769092278</v>
      </c>
      <c r="D4677">
        <f t="shared" ref="D4677:D4740" si="220">IF(C4677&lt;=2000,1,IF(AND(C4677&gt;2000,C4677&lt;=17000),2,IF(C4677&gt;17000,3,0)))</f>
        <v>1</v>
      </c>
      <c r="E4677">
        <f t="shared" ref="E4677:E4740" si="221">IF(D4677=1,0,IF(D4677=2,0.8*(C4677-2000),IF(D4677=3,12000,"Error")))</f>
        <v>0</v>
      </c>
      <c r="F4677">
        <f t="shared" si="219"/>
        <v>0.34367168978929957</v>
      </c>
      <c r="G4677">
        <v>0.93379101324067748</v>
      </c>
    </row>
    <row r="4678" spans="2:7">
      <c r="B4678">
        <v>4675</v>
      </c>
      <c r="C4678">
        <f>'2.1'!E4682</f>
        <v>95.977015996395266</v>
      </c>
      <c r="D4678">
        <f t="shared" si="220"/>
        <v>1</v>
      </c>
      <c r="E4678">
        <f t="shared" si="221"/>
        <v>0</v>
      </c>
      <c r="F4678">
        <f t="shared" si="219"/>
        <v>0.34367168978929957</v>
      </c>
      <c r="G4678">
        <v>0.93413798778021451</v>
      </c>
    </row>
    <row r="4679" spans="2:7">
      <c r="B4679">
        <v>4676</v>
      </c>
      <c r="C4679">
        <f>'2.1'!E4683</f>
        <v>848.73768746663825</v>
      </c>
      <c r="D4679">
        <f t="shared" si="220"/>
        <v>1</v>
      </c>
      <c r="E4679">
        <f t="shared" si="221"/>
        <v>0</v>
      </c>
      <c r="F4679">
        <f t="shared" si="219"/>
        <v>0.34367168978929957</v>
      </c>
      <c r="G4679">
        <v>0.93431888104397087</v>
      </c>
    </row>
    <row r="4680" spans="2:7">
      <c r="B4680">
        <v>4677</v>
      </c>
      <c r="C4680">
        <f>'2.1'!E4684</f>
        <v>2142.8857843215446</v>
      </c>
      <c r="D4680">
        <f t="shared" si="220"/>
        <v>2</v>
      </c>
      <c r="E4680">
        <f t="shared" si="221"/>
        <v>114.30862745723572</v>
      </c>
      <c r="F4680">
        <f t="shared" si="219"/>
        <v>0.36306945548346881</v>
      </c>
      <c r="G4680">
        <v>0.93448634018417709</v>
      </c>
    </row>
    <row r="4681" spans="2:7">
      <c r="B4681">
        <v>4678</v>
      </c>
      <c r="C4681">
        <f>'2.1'!E4685</f>
        <v>1151.7446818764272</v>
      </c>
      <c r="D4681">
        <f t="shared" si="220"/>
        <v>1</v>
      </c>
      <c r="E4681">
        <f t="shared" si="221"/>
        <v>0</v>
      </c>
      <c r="F4681">
        <f t="shared" si="219"/>
        <v>0.34367168978929957</v>
      </c>
      <c r="G4681">
        <v>0.93571378676218686</v>
      </c>
    </row>
    <row r="4682" spans="2:7">
      <c r="B4682">
        <v>4679</v>
      </c>
      <c r="C4682">
        <f>'2.1'!E4686</f>
        <v>541.62279533625201</v>
      </c>
      <c r="D4682">
        <f t="shared" si="220"/>
        <v>1</v>
      </c>
      <c r="E4682">
        <f t="shared" si="221"/>
        <v>0</v>
      </c>
      <c r="F4682">
        <f t="shared" si="219"/>
        <v>0.34367168978929957</v>
      </c>
      <c r="G4682">
        <v>0.93613121872895422</v>
      </c>
    </row>
    <row r="4683" spans="2:7">
      <c r="B4683">
        <v>4680</v>
      </c>
      <c r="C4683">
        <f>'2.1'!E4687</f>
        <v>9120.014760988528</v>
      </c>
      <c r="D4683">
        <f t="shared" si="220"/>
        <v>2</v>
      </c>
      <c r="E4683">
        <f t="shared" si="221"/>
        <v>5696.0118087908231</v>
      </c>
      <c r="F4683">
        <f t="shared" si="219"/>
        <v>0.98604338923666968</v>
      </c>
      <c r="G4683">
        <v>0.93686196838405356</v>
      </c>
    </row>
    <row r="4684" spans="2:7">
      <c r="B4684">
        <v>4681</v>
      </c>
      <c r="C4684">
        <f>'2.1'!E4688</f>
        <v>218.22457764960484</v>
      </c>
      <c r="D4684">
        <f t="shared" si="220"/>
        <v>1</v>
      </c>
      <c r="E4684">
        <f t="shared" si="221"/>
        <v>0</v>
      </c>
      <c r="F4684">
        <f t="shared" si="219"/>
        <v>0.34367168978929957</v>
      </c>
      <c r="G4684">
        <v>0.9371476163731759</v>
      </c>
    </row>
    <row r="4685" spans="2:7">
      <c r="B4685">
        <v>4682</v>
      </c>
      <c r="C4685">
        <f>'2.1'!E4689</f>
        <v>138.38664610459725</v>
      </c>
      <c r="D4685">
        <f t="shared" si="220"/>
        <v>1</v>
      </c>
      <c r="E4685">
        <f t="shared" si="221"/>
        <v>0</v>
      </c>
      <c r="F4685">
        <f t="shared" si="219"/>
        <v>0.34367168978929957</v>
      </c>
      <c r="G4685">
        <v>0.93765776285949209</v>
      </c>
    </row>
    <row r="4686" spans="2:7">
      <c r="B4686">
        <v>4683</v>
      </c>
      <c r="C4686">
        <f>'2.1'!E4690</f>
        <v>140.23545365538101</v>
      </c>
      <c r="D4686">
        <f t="shared" si="220"/>
        <v>1</v>
      </c>
      <c r="E4686">
        <f t="shared" si="221"/>
        <v>0</v>
      </c>
      <c r="F4686">
        <f t="shared" si="219"/>
        <v>0.34367168978929957</v>
      </c>
      <c r="G4686">
        <v>0.93867182841324881</v>
      </c>
    </row>
    <row r="4687" spans="2:7">
      <c r="B4687">
        <v>4684</v>
      </c>
      <c r="C4687">
        <f>'2.1'!E4691</f>
        <v>281.71923856066195</v>
      </c>
      <c r="D4687">
        <f t="shared" si="220"/>
        <v>1</v>
      </c>
      <c r="E4687">
        <f t="shared" si="221"/>
        <v>0</v>
      </c>
      <c r="F4687">
        <f t="shared" si="219"/>
        <v>0.34367168978929957</v>
      </c>
      <c r="G4687">
        <v>0.94257490066173599</v>
      </c>
    </row>
    <row r="4688" spans="2:7">
      <c r="B4688">
        <v>4685</v>
      </c>
      <c r="C4688">
        <f>'2.1'!E4692</f>
        <v>1032.8979570852716</v>
      </c>
      <c r="D4688">
        <f t="shared" si="220"/>
        <v>1</v>
      </c>
      <c r="E4688">
        <f t="shared" si="221"/>
        <v>0</v>
      </c>
      <c r="F4688">
        <f t="shared" si="219"/>
        <v>0.34367168978929957</v>
      </c>
      <c r="G4688">
        <v>0.94268134670224646</v>
      </c>
    </row>
    <row r="4689" spans="2:7">
      <c r="B4689">
        <v>4686</v>
      </c>
      <c r="C4689">
        <f>'2.1'!E4693</f>
        <v>1690.8195388093445</v>
      </c>
      <c r="D4689">
        <f t="shared" si="220"/>
        <v>1</v>
      </c>
      <c r="E4689">
        <f t="shared" si="221"/>
        <v>0</v>
      </c>
      <c r="F4689">
        <f t="shared" si="219"/>
        <v>0.34367168978929957</v>
      </c>
      <c r="G4689">
        <v>0.94298180797629849</v>
      </c>
    </row>
    <row r="4690" spans="2:7">
      <c r="B4690">
        <v>4687</v>
      </c>
      <c r="C4690">
        <f>'2.1'!E4694</f>
        <v>2453.2553335424291</v>
      </c>
      <c r="D4690">
        <f t="shared" si="220"/>
        <v>2</v>
      </c>
      <c r="E4690">
        <f t="shared" si="221"/>
        <v>362.60426683394326</v>
      </c>
      <c r="F4690">
        <f t="shared" si="219"/>
        <v>0.40637218021805549</v>
      </c>
      <c r="G4690">
        <v>0.94493434329219517</v>
      </c>
    </row>
    <row r="4691" spans="2:7">
      <c r="B4691">
        <v>4688</v>
      </c>
      <c r="C4691">
        <f>'2.1'!E4695</f>
        <v>494.03855954728812</v>
      </c>
      <c r="D4691">
        <f t="shared" si="220"/>
        <v>1</v>
      </c>
      <c r="E4691">
        <f t="shared" si="221"/>
        <v>0</v>
      </c>
      <c r="F4691">
        <f t="shared" si="219"/>
        <v>0.34367168978929957</v>
      </c>
      <c r="G4691">
        <v>0.94527881359104371</v>
      </c>
    </row>
    <row r="4692" spans="2:7">
      <c r="B4692">
        <v>4689</v>
      </c>
      <c r="C4692">
        <f>'2.1'!E4696</f>
        <v>6160.6010514732852</v>
      </c>
      <c r="D4692">
        <f t="shared" si="220"/>
        <v>2</v>
      </c>
      <c r="E4692">
        <f t="shared" si="221"/>
        <v>3328.4808411786285</v>
      </c>
      <c r="F4692">
        <f t="shared" si="219"/>
        <v>0.86809249281463341</v>
      </c>
      <c r="G4692">
        <v>0.94591453385630619</v>
      </c>
    </row>
    <row r="4693" spans="2:7">
      <c r="B4693">
        <v>4690</v>
      </c>
      <c r="C4693">
        <f>'2.1'!E4697</f>
        <v>555.44594803282564</v>
      </c>
      <c r="D4693">
        <f t="shared" si="220"/>
        <v>1</v>
      </c>
      <c r="E4693">
        <f t="shared" si="221"/>
        <v>0</v>
      </c>
      <c r="F4693">
        <f t="shared" si="219"/>
        <v>0.34367168978929957</v>
      </c>
      <c r="G4693">
        <v>0.946414874814827</v>
      </c>
    </row>
    <row r="4694" spans="2:7">
      <c r="B4694">
        <v>4691</v>
      </c>
      <c r="C4694">
        <f>'2.1'!E4698</f>
        <v>3016.4341187214363</v>
      </c>
      <c r="D4694">
        <f t="shared" si="220"/>
        <v>2</v>
      </c>
      <c r="E4694">
        <f t="shared" si="221"/>
        <v>813.14729497714916</v>
      </c>
      <c r="F4694">
        <f t="shared" si="219"/>
        <v>0.48757260201129987</v>
      </c>
      <c r="G4694">
        <v>0.94646107626426867</v>
      </c>
    </row>
    <row r="4695" spans="2:7">
      <c r="B4695">
        <v>4692</v>
      </c>
      <c r="C4695">
        <f>'2.1'!E4699</f>
        <v>500.66503885397884</v>
      </c>
      <c r="D4695">
        <f t="shared" si="220"/>
        <v>1</v>
      </c>
      <c r="E4695">
        <f t="shared" si="221"/>
        <v>0</v>
      </c>
      <c r="F4695">
        <f t="shared" si="219"/>
        <v>0.34367168978929957</v>
      </c>
      <c r="G4695">
        <v>0.94654514662363576</v>
      </c>
    </row>
    <row r="4696" spans="2:7">
      <c r="B4696">
        <v>4693</v>
      </c>
      <c r="C4696">
        <f>'2.1'!E4700</f>
        <v>1221.148367103362</v>
      </c>
      <c r="D4696">
        <f t="shared" si="220"/>
        <v>1</v>
      </c>
      <c r="E4696">
        <f t="shared" si="221"/>
        <v>0</v>
      </c>
      <c r="F4696">
        <f t="shared" si="219"/>
        <v>0.34367168978929957</v>
      </c>
      <c r="G4696">
        <v>0.9468818015543351</v>
      </c>
    </row>
    <row r="4697" spans="2:7">
      <c r="B4697">
        <v>4694</v>
      </c>
      <c r="C4697">
        <f>'2.1'!E4701</f>
        <v>455.09779494281315</v>
      </c>
      <c r="D4697">
        <f t="shared" si="220"/>
        <v>1</v>
      </c>
      <c r="E4697">
        <f t="shared" si="221"/>
        <v>0</v>
      </c>
      <c r="F4697">
        <f t="shared" si="219"/>
        <v>0.34367168978929957</v>
      </c>
      <c r="G4697">
        <v>0.94738361250653735</v>
      </c>
    </row>
    <row r="4698" spans="2:7">
      <c r="B4698">
        <v>4695</v>
      </c>
      <c r="C4698">
        <f>'2.1'!E4702</f>
        <v>269.60750072696186</v>
      </c>
      <c r="D4698">
        <f t="shared" si="220"/>
        <v>1</v>
      </c>
      <c r="E4698">
        <f t="shared" si="221"/>
        <v>0</v>
      </c>
      <c r="F4698">
        <f t="shared" si="219"/>
        <v>0.34367168978929957</v>
      </c>
      <c r="G4698">
        <v>0.94739134315333118</v>
      </c>
    </row>
    <row r="4699" spans="2:7">
      <c r="B4699">
        <v>4696</v>
      </c>
      <c r="C4699">
        <f>'2.1'!E4703</f>
        <v>1126.2412065282176</v>
      </c>
      <c r="D4699">
        <f t="shared" si="220"/>
        <v>1</v>
      </c>
      <c r="E4699">
        <f t="shared" si="221"/>
        <v>0</v>
      </c>
      <c r="F4699">
        <f t="shared" si="219"/>
        <v>0.34367168978929957</v>
      </c>
      <c r="G4699">
        <v>0.94774010887063453</v>
      </c>
    </row>
    <row r="4700" spans="2:7">
      <c r="B4700">
        <v>4697</v>
      </c>
      <c r="C4700">
        <f>'2.1'!E4704</f>
        <v>354.57118184881534</v>
      </c>
      <c r="D4700">
        <f t="shared" si="220"/>
        <v>1</v>
      </c>
      <c r="E4700">
        <f t="shared" si="221"/>
        <v>0</v>
      </c>
      <c r="F4700">
        <f t="shared" si="219"/>
        <v>0.34367168978929957</v>
      </c>
      <c r="G4700">
        <v>0.94922945675066972</v>
      </c>
    </row>
    <row r="4701" spans="2:7">
      <c r="B4701">
        <v>4698</v>
      </c>
      <c r="C4701">
        <f>'2.1'!E4705</f>
        <v>1012.93870845879</v>
      </c>
      <c r="D4701">
        <f t="shared" si="220"/>
        <v>1</v>
      </c>
      <c r="E4701">
        <f t="shared" si="221"/>
        <v>0</v>
      </c>
      <c r="F4701">
        <f t="shared" si="219"/>
        <v>0.34367168978929957</v>
      </c>
      <c r="G4701">
        <v>0.94968387340357641</v>
      </c>
    </row>
    <row r="4702" spans="2:7">
      <c r="B4702">
        <v>4699</v>
      </c>
      <c r="C4702">
        <f>'2.1'!E4706</f>
        <v>3820.5766555437963</v>
      </c>
      <c r="D4702">
        <f t="shared" si="220"/>
        <v>2</v>
      </c>
      <c r="E4702">
        <f t="shared" si="221"/>
        <v>1456.4613244350371</v>
      </c>
      <c r="F4702">
        <f t="shared" si="219"/>
        <v>0.60357063677652545</v>
      </c>
      <c r="G4702">
        <v>0.95011627846672875</v>
      </c>
    </row>
    <row r="4703" spans="2:7">
      <c r="B4703">
        <v>4700</v>
      </c>
      <c r="C4703">
        <f>'2.1'!E4707</f>
        <v>4447.889882231003</v>
      </c>
      <c r="D4703">
        <f t="shared" si="220"/>
        <v>2</v>
      </c>
      <c r="E4703">
        <f t="shared" si="221"/>
        <v>1958.3119057848025</v>
      </c>
      <c r="F4703">
        <f t="shared" si="219"/>
        <v>0.68855548477435913</v>
      </c>
      <c r="G4703">
        <v>0.95012917860834545</v>
      </c>
    </row>
    <row r="4704" spans="2:7">
      <c r="B4704">
        <v>4701</v>
      </c>
      <c r="C4704">
        <f>'2.1'!E4708</f>
        <v>538.95413100310486</v>
      </c>
      <c r="D4704">
        <f t="shared" si="220"/>
        <v>1</v>
      </c>
      <c r="E4704">
        <f t="shared" si="221"/>
        <v>0</v>
      </c>
      <c r="F4704">
        <f t="shared" si="219"/>
        <v>0.34367168978929957</v>
      </c>
      <c r="G4704">
        <v>0.95134745115555563</v>
      </c>
    </row>
    <row r="4705" spans="2:7">
      <c r="B4705">
        <v>4702</v>
      </c>
      <c r="C4705">
        <f>'2.1'!E4709</f>
        <v>842.8866335136571</v>
      </c>
      <c r="D4705">
        <f t="shared" si="220"/>
        <v>1</v>
      </c>
      <c r="E4705">
        <f t="shared" si="221"/>
        <v>0</v>
      </c>
      <c r="F4705">
        <f t="shared" si="219"/>
        <v>0.34367168978929957</v>
      </c>
      <c r="G4705">
        <v>0.95200748471392271</v>
      </c>
    </row>
    <row r="4706" spans="2:7">
      <c r="B4706">
        <v>4703</v>
      </c>
      <c r="C4706">
        <f>'2.1'!E4710</f>
        <v>122.42279991016673</v>
      </c>
      <c r="D4706">
        <f t="shared" si="220"/>
        <v>1</v>
      </c>
      <c r="E4706">
        <f t="shared" si="221"/>
        <v>0</v>
      </c>
      <c r="F4706">
        <f t="shared" si="219"/>
        <v>0.34367168978929957</v>
      </c>
      <c r="G4706">
        <v>0.9526367780126016</v>
      </c>
    </row>
    <row r="4707" spans="2:7">
      <c r="B4707">
        <v>4704</v>
      </c>
      <c r="C4707">
        <f>'2.1'!E4711</f>
        <v>963.91154218792201</v>
      </c>
      <c r="D4707">
        <f t="shared" si="220"/>
        <v>1</v>
      </c>
      <c r="E4707">
        <f t="shared" si="221"/>
        <v>0</v>
      </c>
      <c r="F4707">
        <f t="shared" si="219"/>
        <v>0.34367168978929957</v>
      </c>
      <c r="G4707">
        <v>0.95265815086597394</v>
      </c>
    </row>
    <row r="4708" spans="2:7">
      <c r="B4708">
        <v>4705</v>
      </c>
      <c r="C4708">
        <f>'2.1'!E4712</f>
        <v>2100.7387135659274</v>
      </c>
      <c r="D4708">
        <f t="shared" si="220"/>
        <v>2</v>
      </c>
      <c r="E4708">
        <f t="shared" si="221"/>
        <v>80.59097085274189</v>
      </c>
      <c r="F4708">
        <f t="shared" si="219"/>
        <v>0.35730839156181193</v>
      </c>
      <c r="G4708">
        <v>0.95273806489466673</v>
      </c>
    </row>
    <row r="4709" spans="2:7">
      <c r="B4709">
        <v>4706</v>
      </c>
      <c r="C4709">
        <f>'2.1'!E4713</f>
        <v>5883.6489364885856</v>
      </c>
      <c r="D4709">
        <f t="shared" si="220"/>
        <v>2</v>
      </c>
      <c r="E4709">
        <f t="shared" si="221"/>
        <v>3106.9191491908687</v>
      </c>
      <c r="F4709">
        <f t="shared" si="219"/>
        <v>0.84524431838631853</v>
      </c>
      <c r="G4709">
        <v>0.95285067336408147</v>
      </c>
    </row>
    <row r="4710" spans="2:7">
      <c r="B4710">
        <v>4707</v>
      </c>
      <c r="C4710">
        <f>'2.1'!E4714</f>
        <v>496.447781143599</v>
      </c>
      <c r="D4710">
        <f t="shared" si="220"/>
        <v>1</v>
      </c>
      <c r="E4710">
        <f t="shared" si="221"/>
        <v>0</v>
      </c>
      <c r="F4710">
        <f t="shared" si="219"/>
        <v>0.34367168978929957</v>
      </c>
      <c r="G4710">
        <v>0.9530430603087785</v>
      </c>
    </row>
    <row r="4711" spans="2:7">
      <c r="B4711">
        <v>4708</v>
      </c>
      <c r="C4711">
        <f>'2.1'!E4715</f>
        <v>697.69439303478146</v>
      </c>
      <c r="D4711">
        <f t="shared" si="220"/>
        <v>1</v>
      </c>
      <c r="E4711">
        <f t="shared" si="221"/>
        <v>0</v>
      </c>
      <c r="F4711">
        <f t="shared" si="219"/>
        <v>0.34367168978929957</v>
      </c>
      <c r="G4711">
        <v>0.95307174279805873</v>
      </c>
    </row>
    <row r="4712" spans="2:7">
      <c r="B4712">
        <v>4709</v>
      </c>
      <c r="C4712">
        <f>'2.1'!E4716</f>
        <v>922.47597036954824</v>
      </c>
      <c r="D4712">
        <f t="shared" si="220"/>
        <v>1</v>
      </c>
      <c r="E4712">
        <f t="shared" si="221"/>
        <v>0</v>
      </c>
      <c r="F4712">
        <f t="shared" si="219"/>
        <v>0.34367168978929957</v>
      </c>
      <c r="G4712">
        <v>0.95390890101269166</v>
      </c>
    </row>
    <row r="4713" spans="2:7">
      <c r="B4713">
        <v>4710</v>
      </c>
      <c r="C4713">
        <f>'2.1'!E4717</f>
        <v>11187.92158323944</v>
      </c>
      <c r="D4713">
        <f t="shared" si="220"/>
        <v>2</v>
      </c>
      <c r="E4713">
        <f t="shared" si="221"/>
        <v>7350.3372665915522</v>
      </c>
      <c r="F4713">
        <f t="shared" si="219"/>
        <v>0.99843116094438178</v>
      </c>
      <c r="G4713">
        <v>0.95418111221448498</v>
      </c>
    </row>
    <row r="4714" spans="2:7">
      <c r="B4714">
        <v>4711</v>
      </c>
      <c r="C4714">
        <f>'2.1'!E4718</f>
        <v>2860.1849768199186</v>
      </c>
      <c r="D4714">
        <f t="shared" si="220"/>
        <v>2</v>
      </c>
      <c r="E4714">
        <f t="shared" si="221"/>
        <v>688.14798145593488</v>
      </c>
      <c r="F4714">
        <f t="shared" si="219"/>
        <v>0.4648452380881366</v>
      </c>
      <c r="G4714">
        <v>0.95419693217008439</v>
      </c>
    </row>
    <row r="4715" spans="2:7">
      <c r="B4715">
        <v>4712</v>
      </c>
      <c r="C4715">
        <f>'2.1'!E4719</f>
        <v>889.49195589121803</v>
      </c>
      <c r="D4715">
        <f t="shared" si="220"/>
        <v>1</v>
      </c>
      <c r="E4715">
        <f t="shared" si="221"/>
        <v>0</v>
      </c>
      <c r="F4715">
        <f t="shared" si="219"/>
        <v>0.34367168978929957</v>
      </c>
      <c r="G4715">
        <v>0.95435411308252938</v>
      </c>
    </row>
    <row r="4716" spans="2:7">
      <c r="B4716">
        <v>4713</v>
      </c>
      <c r="C4716">
        <f>'2.1'!E4720</f>
        <v>4285.0482564139029</v>
      </c>
      <c r="D4716">
        <f t="shared" si="220"/>
        <v>2</v>
      </c>
      <c r="E4716">
        <f t="shared" si="221"/>
        <v>1828.0386051311225</v>
      </c>
      <c r="F4716">
        <f t="shared" si="219"/>
        <v>0.66722862479132738</v>
      </c>
      <c r="G4716">
        <v>0.95554507314393877</v>
      </c>
    </row>
    <row r="4717" spans="2:7">
      <c r="B4717">
        <v>4714</v>
      </c>
      <c r="C4717">
        <f>'2.1'!E4721</f>
        <v>426.25896265651215</v>
      </c>
      <c r="D4717">
        <f t="shared" si="220"/>
        <v>1</v>
      </c>
      <c r="E4717">
        <f t="shared" si="221"/>
        <v>0</v>
      </c>
      <c r="F4717">
        <f t="shared" si="219"/>
        <v>0.34367168978929957</v>
      </c>
      <c r="G4717">
        <v>0.95606106300591542</v>
      </c>
    </row>
    <row r="4718" spans="2:7">
      <c r="B4718">
        <v>4715</v>
      </c>
      <c r="C4718">
        <f>'2.1'!E4722</f>
        <v>19190.743674466077</v>
      </c>
      <c r="D4718">
        <f t="shared" si="220"/>
        <v>3</v>
      </c>
      <c r="E4718">
        <f t="shared" si="221"/>
        <v>12000</v>
      </c>
      <c r="F4718">
        <f t="shared" si="219"/>
        <v>0.99999980837082791</v>
      </c>
      <c r="G4718">
        <v>0.95619929634377265</v>
      </c>
    </row>
    <row r="4719" spans="2:7">
      <c r="B4719">
        <v>4716</v>
      </c>
      <c r="C4719">
        <f>'2.1'!E4723</f>
        <v>238.9517359330132</v>
      </c>
      <c r="D4719">
        <f t="shared" si="220"/>
        <v>1</v>
      </c>
      <c r="E4719">
        <f t="shared" si="221"/>
        <v>0</v>
      </c>
      <c r="F4719">
        <f t="shared" si="219"/>
        <v>0.34367168978929957</v>
      </c>
      <c r="G4719">
        <v>0.95642597944003405</v>
      </c>
    </row>
    <row r="4720" spans="2:7">
      <c r="B4720">
        <v>4717</v>
      </c>
      <c r="C4720">
        <f>'2.1'!E4724</f>
        <v>101.95111082728518</v>
      </c>
      <c r="D4720">
        <f t="shared" si="220"/>
        <v>1</v>
      </c>
      <c r="E4720">
        <f t="shared" si="221"/>
        <v>0</v>
      </c>
      <c r="F4720">
        <f t="shared" si="219"/>
        <v>0.34367168978929957</v>
      </c>
      <c r="G4720">
        <v>0.95759060942007235</v>
      </c>
    </row>
    <row r="4721" spans="2:7">
      <c r="B4721">
        <v>4718</v>
      </c>
      <c r="C4721">
        <f>'2.1'!E4725</f>
        <v>207.77201021263903</v>
      </c>
      <c r="D4721">
        <f t="shared" si="220"/>
        <v>1</v>
      </c>
      <c r="E4721">
        <f t="shared" si="221"/>
        <v>0</v>
      </c>
      <c r="F4721">
        <f t="shared" si="219"/>
        <v>0.34367168978929957</v>
      </c>
      <c r="G4721">
        <v>0.95760824849278225</v>
      </c>
    </row>
    <row r="4722" spans="2:7">
      <c r="B4722">
        <v>4719</v>
      </c>
      <c r="C4722">
        <f>'2.1'!E4726</f>
        <v>6988.7295246497224</v>
      </c>
      <c r="D4722">
        <f t="shared" si="220"/>
        <v>2</v>
      </c>
      <c r="E4722">
        <f t="shared" si="221"/>
        <v>3990.9836197197783</v>
      </c>
      <c r="F4722">
        <f t="shared" si="219"/>
        <v>0.92218709764807372</v>
      </c>
      <c r="G4722">
        <v>0.95808272522031224</v>
      </c>
    </row>
    <row r="4723" spans="2:7">
      <c r="B4723">
        <v>4720</v>
      </c>
      <c r="C4723">
        <f>'2.1'!E4727</f>
        <v>3739.4479096830805</v>
      </c>
      <c r="D4723">
        <f t="shared" si="220"/>
        <v>2</v>
      </c>
      <c r="E4723">
        <f t="shared" si="221"/>
        <v>1391.5583277464646</v>
      </c>
      <c r="F4723">
        <f t="shared" si="219"/>
        <v>0.59210516655955936</v>
      </c>
      <c r="G4723">
        <v>0.95809112435507249</v>
      </c>
    </row>
    <row r="4724" spans="2:7">
      <c r="B4724">
        <v>4721</v>
      </c>
      <c r="C4724">
        <f>'2.1'!E4728</f>
        <v>639.13592276693669</v>
      </c>
      <c r="D4724">
        <f t="shared" si="220"/>
        <v>1</v>
      </c>
      <c r="E4724">
        <f t="shared" si="221"/>
        <v>0</v>
      </c>
      <c r="F4724">
        <f t="shared" si="219"/>
        <v>0.34367168978929957</v>
      </c>
      <c r="G4724">
        <v>0.95822273093037891</v>
      </c>
    </row>
    <row r="4725" spans="2:7">
      <c r="B4725">
        <v>4722</v>
      </c>
      <c r="C4725">
        <f>'2.1'!E4729</f>
        <v>5412.8333904634928</v>
      </c>
      <c r="D4725">
        <f t="shared" si="220"/>
        <v>2</v>
      </c>
      <c r="E4725">
        <f t="shared" si="221"/>
        <v>2730.2667123707943</v>
      </c>
      <c r="F4725">
        <f t="shared" si="219"/>
        <v>0.80073717380848386</v>
      </c>
      <c r="G4725">
        <v>0.95963973908062183</v>
      </c>
    </row>
    <row r="4726" spans="2:7">
      <c r="B4726">
        <v>4723</v>
      </c>
      <c r="C4726">
        <f>'2.1'!E4730</f>
        <v>31.552302723604431</v>
      </c>
      <c r="D4726">
        <f t="shared" si="220"/>
        <v>1</v>
      </c>
      <c r="E4726">
        <f t="shared" si="221"/>
        <v>0</v>
      </c>
      <c r="F4726">
        <f t="shared" si="219"/>
        <v>0.34367168978929957</v>
      </c>
      <c r="G4726">
        <v>0.96011748781214901</v>
      </c>
    </row>
    <row r="4727" spans="2:7">
      <c r="B4727">
        <v>4724</v>
      </c>
      <c r="C4727">
        <f>'2.1'!E4731</f>
        <v>1494.638117234427</v>
      </c>
      <c r="D4727">
        <f t="shared" si="220"/>
        <v>1</v>
      </c>
      <c r="E4727">
        <f t="shared" si="221"/>
        <v>0</v>
      </c>
      <c r="F4727">
        <f t="shared" si="219"/>
        <v>0.34367168978929957</v>
      </c>
      <c r="G4727">
        <v>0.96013184460864909</v>
      </c>
    </row>
    <row r="4728" spans="2:7">
      <c r="B4728">
        <v>4725</v>
      </c>
      <c r="C4728">
        <f>'2.1'!E4732</f>
        <v>1508.179228646972</v>
      </c>
      <c r="D4728">
        <f t="shared" si="220"/>
        <v>1</v>
      </c>
      <c r="E4728">
        <f t="shared" si="221"/>
        <v>0</v>
      </c>
      <c r="F4728">
        <f t="shared" si="219"/>
        <v>0.34367168978929957</v>
      </c>
      <c r="G4728">
        <v>0.96024226402710267</v>
      </c>
    </row>
    <row r="4729" spans="2:7">
      <c r="B4729">
        <v>4726</v>
      </c>
      <c r="C4729">
        <f>'2.1'!E4733</f>
        <v>887.56543905894978</v>
      </c>
      <c r="D4729">
        <f t="shared" si="220"/>
        <v>1</v>
      </c>
      <c r="E4729">
        <f t="shared" si="221"/>
        <v>0</v>
      </c>
      <c r="F4729">
        <f t="shared" si="219"/>
        <v>0.34367168978929957</v>
      </c>
      <c r="G4729">
        <v>0.9603274534360331</v>
      </c>
    </row>
    <row r="4730" spans="2:7">
      <c r="B4730">
        <v>4727</v>
      </c>
      <c r="C4730">
        <f>'2.1'!E4734</f>
        <v>3977.7833125513948</v>
      </c>
      <c r="D4730">
        <f t="shared" si="220"/>
        <v>2</v>
      </c>
      <c r="E4730">
        <f t="shared" si="221"/>
        <v>1582.226650041116</v>
      </c>
      <c r="F4730">
        <f t="shared" si="219"/>
        <v>0.62552659035450398</v>
      </c>
      <c r="G4730">
        <v>0.96145271513850916</v>
      </c>
    </row>
    <row r="4731" spans="2:7">
      <c r="B4731">
        <v>4728</v>
      </c>
      <c r="C4731">
        <f>'2.1'!E4735</f>
        <v>936.59447429349621</v>
      </c>
      <c r="D4731">
        <f t="shared" si="220"/>
        <v>1</v>
      </c>
      <c r="E4731">
        <f t="shared" si="221"/>
        <v>0</v>
      </c>
      <c r="F4731">
        <f t="shared" si="219"/>
        <v>0.34367168978929957</v>
      </c>
      <c r="G4731">
        <v>0.96227113241249662</v>
      </c>
    </row>
    <row r="4732" spans="2:7">
      <c r="B4732">
        <v>4729</v>
      </c>
      <c r="C4732">
        <f>'2.1'!E4736</f>
        <v>882.95778098560095</v>
      </c>
      <c r="D4732">
        <f t="shared" si="220"/>
        <v>1</v>
      </c>
      <c r="E4732">
        <f t="shared" si="221"/>
        <v>0</v>
      </c>
      <c r="F4732">
        <f t="shared" si="219"/>
        <v>0.34367168978929957</v>
      </c>
      <c r="G4732">
        <v>0.96232819143949244</v>
      </c>
    </row>
    <row r="4733" spans="2:7">
      <c r="B4733">
        <v>4730</v>
      </c>
      <c r="C4733">
        <f>'2.1'!E4737</f>
        <v>1032.264560945654</v>
      </c>
      <c r="D4733">
        <f t="shared" si="220"/>
        <v>1</v>
      </c>
      <c r="E4733">
        <f t="shared" si="221"/>
        <v>0</v>
      </c>
      <c r="F4733">
        <f t="shared" si="219"/>
        <v>0.34367168978929957</v>
      </c>
      <c r="G4733">
        <v>0.9629109681850897</v>
      </c>
    </row>
    <row r="4734" spans="2:7">
      <c r="B4734">
        <v>4731</v>
      </c>
      <c r="C4734">
        <f>'2.1'!E4738</f>
        <v>550.61137813876508</v>
      </c>
      <c r="D4734">
        <f t="shared" si="220"/>
        <v>1</v>
      </c>
      <c r="E4734">
        <f t="shared" si="221"/>
        <v>0</v>
      </c>
      <c r="F4734">
        <f t="shared" si="219"/>
        <v>0.34367168978929957</v>
      </c>
      <c r="G4734">
        <v>0.96420073272209117</v>
      </c>
    </row>
    <row r="4735" spans="2:7">
      <c r="B4735">
        <v>4732</v>
      </c>
      <c r="C4735">
        <f>'2.1'!E4739</f>
        <v>2509.6612955885453</v>
      </c>
      <c r="D4735">
        <f t="shared" si="220"/>
        <v>2</v>
      </c>
      <c r="E4735">
        <f t="shared" si="221"/>
        <v>407.72903647083626</v>
      </c>
      <c r="F4735">
        <f t="shared" si="219"/>
        <v>0.41438403816904124</v>
      </c>
      <c r="G4735">
        <v>0.96575125272342988</v>
      </c>
    </row>
    <row r="4736" spans="2:7">
      <c r="B4736">
        <v>4733</v>
      </c>
      <c r="C4736">
        <f>'2.1'!E4740</f>
        <v>484.92757279657621</v>
      </c>
      <c r="D4736">
        <f t="shared" si="220"/>
        <v>1</v>
      </c>
      <c r="E4736">
        <f t="shared" si="221"/>
        <v>0</v>
      </c>
      <c r="F4736">
        <f t="shared" si="219"/>
        <v>0.34367168978929957</v>
      </c>
      <c r="G4736">
        <v>0.96583531309700965</v>
      </c>
    </row>
    <row r="4737" spans="2:7">
      <c r="B4737">
        <v>4734</v>
      </c>
      <c r="C4737">
        <f>'2.1'!E4741</f>
        <v>3293.7719407140908</v>
      </c>
      <c r="D4737">
        <f t="shared" si="220"/>
        <v>2</v>
      </c>
      <c r="E4737">
        <f t="shared" si="221"/>
        <v>1035.0175525712727</v>
      </c>
      <c r="F4737">
        <f t="shared" si="219"/>
        <v>0.52796548616269279</v>
      </c>
      <c r="G4737">
        <v>0.96601918435385747</v>
      </c>
    </row>
    <row r="4738" spans="2:7">
      <c r="B4738">
        <v>4735</v>
      </c>
      <c r="C4738">
        <f>'2.1'!E4742</f>
        <v>234.94081986092647</v>
      </c>
      <c r="D4738">
        <f t="shared" si="220"/>
        <v>1</v>
      </c>
      <c r="E4738">
        <f t="shared" si="221"/>
        <v>0</v>
      </c>
      <c r="F4738">
        <f t="shared" si="219"/>
        <v>0.34367168978929957</v>
      </c>
      <c r="G4738">
        <v>0.9664688642160032</v>
      </c>
    </row>
    <row r="4739" spans="2:7">
      <c r="B4739">
        <v>4736</v>
      </c>
      <c r="C4739">
        <f>'2.1'!E4743</f>
        <v>6217.6755714758965</v>
      </c>
      <c r="D4739">
        <f t="shared" si="220"/>
        <v>2</v>
      </c>
      <c r="E4739">
        <f t="shared" si="221"/>
        <v>3374.1404571807175</v>
      </c>
      <c r="F4739">
        <f t="shared" si="219"/>
        <v>0.87249591176152419</v>
      </c>
      <c r="G4739">
        <v>0.96835785859583645</v>
      </c>
    </row>
    <row r="4740" spans="2:7">
      <c r="B4740">
        <v>4737</v>
      </c>
      <c r="C4740">
        <f>'2.1'!E4744</f>
        <v>324.03105884334411</v>
      </c>
      <c r="D4740">
        <f t="shared" si="220"/>
        <v>1</v>
      </c>
      <c r="E4740">
        <f t="shared" si="221"/>
        <v>0</v>
      </c>
      <c r="F4740">
        <f t="shared" ref="F4740:F4803" si="222">_xlfn.NORM.DIST(E4740,$J$4,$J$5,TRUE)</f>
        <v>0.34367168978929957</v>
      </c>
      <c r="G4740">
        <v>0.96931421086040681</v>
      </c>
    </row>
    <row r="4741" spans="2:7">
      <c r="B4741">
        <v>4738</v>
      </c>
      <c r="C4741">
        <f>'2.1'!E4745</f>
        <v>15.458898586372136</v>
      </c>
      <c r="D4741">
        <f t="shared" ref="D4741:D4804" si="223">IF(C4741&lt;=2000,1,IF(AND(C4741&gt;2000,C4741&lt;=17000),2,IF(C4741&gt;17000,3,0)))</f>
        <v>1</v>
      </c>
      <c r="E4741">
        <f t="shared" ref="E4741:E4804" si="224">IF(D4741=1,0,IF(D4741=2,0.8*(C4741-2000),IF(D4741=3,12000,"Error")))</f>
        <v>0</v>
      </c>
      <c r="F4741">
        <f t="shared" si="222"/>
        <v>0.34367168978929957</v>
      </c>
      <c r="G4741">
        <v>0.96977974492888408</v>
      </c>
    </row>
    <row r="4742" spans="2:7">
      <c r="B4742">
        <v>4739</v>
      </c>
      <c r="C4742">
        <f>'2.1'!E4746</f>
        <v>243.77529425400095</v>
      </c>
      <c r="D4742">
        <f t="shared" si="223"/>
        <v>1</v>
      </c>
      <c r="E4742">
        <f t="shared" si="224"/>
        <v>0</v>
      </c>
      <c r="F4742">
        <f t="shared" si="222"/>
        <v>0.34367168978929957</v>
      </c>
      <c r="G4742">
        <v>0.97026145364638117</v>
      </c>
    </row>
    <row r="4743" spans="2:7">
      <c r="B4743">
        <v>4740</v>
      </c>
      <c r="C4743">
        <f>'2.1'!E4747</f>
        <v>902.98535809947612</v>
      </c>
      <c r="D4743">
        <f t="shared" si="223"/>
        <v>1</v>
      </c>
      <c r="E4743">
        <f t="shared" si="224"/>
        <v>0</v>
      </c>
      <c r="F4743">
        <f t="shared" si="222"/>
        <v>0.34367168978929957</v>
      </c>
      <c r="G4743">
        <v>0.970478012513461</v>
      </c>
    </row>
    <row r="4744" spans="2:7">
      <c r="B4744">
        <v>4741</v>
      </c>
      <c r="C4744">
        <f>'2.1'!E4748</f>
        <v>295.57411528303072</v>
      </c>
      <c r="D4744">
        <f t="shared" si="223"/>
        <v>1</v>
      </c>
      <c r="E4744">
        <f t="shared" si="224"/>
        <v>0</v>
      </c>
      <c r="F4744">
        <f t="shared" si="222"/>
        <v>0.34367168978929957</v>
      </c>
      <c r="G4744">
        <v>0.97197975729001074</v>
      </c>
    </row>
    <row r="4745" spans="2:7">
      <c r="B4745">
        <v>4742</v>
      </c>
      <c r="C4745">
        <f>'2.1'!E4749</f>
        <v>1207.33745025804</v>
      </c>
      <c r="D4745">
        <f t="shared" si="223"/>
        <v>1</v>
      </c>
      <c r="E4745">
        <f t="shared" si="224"/>
        <v>0</v>
      </c>
      <c r="F4745">
        <f t="shared" si="222"/>
        <v>0.34367168978929957</v>
      </c>
      <c r="G4745">
        <v>0.972615269939612</v>
      </c>
    </row>
    <row r="4746" spans="2:7">
      <c r="B4746">
        <v>4743</v>
      </c>
      <c r="C4746">
        <f>'2.1'!E4750</f>
        <v>3293.8988521472916</v>
      </c>
      <c r="D4746">
        <f t="shared" si="223"/>
        <v>2</v>
      </c>
      <c r="E4746">
        <f t="shared" si="224"/>
        <v>1035.1190817178333</v>
      </c>
      <c r="F4746">
        <f t="shared" si="222"/>
        <v>0.52798393611408856</v>
      </c>
      <c r="G4746">
        <v>0.97433756537618621</v>
      </c>
    </row>
    <row r="4747" spans="2:7">
      <c r="B4747">
        <v>4744</v>
      </c>
      <c r="C4747">
        <f>'2.1'!E4751</f>
        <v>1392.0375693862807</v>
      </c>
      <c r="D4747">
        <f t="shared" si="223"/>
        <v>1</v>
      </c>
      <c r="E4747">
        <f t="shared" si="224"/>
        <v>0</v>
      </c>
      <c r="F4747">
        <f t="shared" si="222"/>
        <v>0.34367168978929957</v>
      </c>
      <c r="G4747">
        <v>0.97450683404677463</v>
      </c>
    </row>
    <row r="4748" spans="2:7">
      <c r="B4748">
        <v>4745</v>
      </c>
      <c r="C4748">
        <f>'2.1'!E4752</f>
        <v>11332.370949388471</v>
      </c>
      <c r="D4748">
        <f t="shared" si="223"/>
        <v>2</v>
      </c>
      <c r="E4748">
        <f t="shared" si="224"/>
        <v>7465.896759510777</v>
      </c>
      <c r="F4748">
        <f t="shared" si="222"/>
        <v>0.99867943541374871</v>
      </c>
      <c r="G4748">
        <v>0.97460011091395504</v>
      </c>
    </row>
    <row r="4749" spans="2:7">
      <c r="B4749">
        <v>4746</v>
      </c>
      <c r="C4749">
        <f>'2.1'!E4753</f>
        <v>3611.7308519203089</v>
      </c>
      <c r="D4749">
        <f t="shared" si="223"/>
        <v>2</v>
      </c>
      <c r="E4749">
        <f t="shared" si="224"/>
        <v>1289.3846815362472</v>
      </c>
      <c r="F4749">
        <f t="shared" si="222"/>
        <v>0.57389842582646411</v>
      </c>
      <c r="G4749">
        <v>0.97536495713491034</v>
      </c>
    </row>
    <row r="4750" spans="2:7">
      <c r="B4750">
        <v>4747</v>
      </c>
      <c r="C4750">
        <f>'2.1'!E4754</f>
        <v>4294.0113972276495</v>
      </c>
      <c r="D4750">
        <f t="shared" si="223"/>
        <v>2</v>
      </c>
      <c r="E4750">
        <f t="shared" si="224"/>
        <v>1835.2091177821196</v>
      </c>
      <c r="F4750">
        <f t="shared" si="222"/>
        <v>0.66841750998198157</v>
      </c>
      <c r="G4750">
        <v>0.97540988111458693</v>
      </c>
    </row>
    <row r="4751" spans="2:7">
      <c r="B4751">
        <v>4748</v>
      </c>
      <c r="C4751">
        <f>'2.1'!E4755</f>
        <v>33.344500131036</v>
      </c>
      <c r="D4751">
        <f t="shared" si="223"/>
        <v>1</v>
      </c>
      <c r="E4751">
        <f t="shared" si="224"/>
        <v>0</v>
      </c>
      <c r="F4751">
        <f t="shared" si="222"/>
        <v>0.34367168978929957</v>
      </c>
      <c r="G4751">
        <v>0.9761133701312823</v>
      </c>
    </row>
    <row r="4752" spans="2:7">
      <c r="B4752">
        <v>4749</v>
      </c>
      <c r="C4752">
        <f>'2.1'!E4756</f>
        <v>362.30180685812985</v>
      </c>
      <c r="D4752">
        <f t="shared" si="223"/>
        <v>1</v>
      </c>
      <c r="E4752">
        <f t="shared" si="224"/>
        <v>0</v>
      </c>
      <c r="F4752">
        <f t="shared" si="222"/>
        <v>0.34367168978929957</v>
      </c>
      <c r="G4752">
        <v>0.97661530944729635</v>
      </c>
    </row>
    <row r="4753" spans="2:7">
      <c r="B4753">
        <v>4750</v>
      </c>
      <c r="C4753">
        <f>'2.1'!E4757</f>
        <v>341.04932146350563</v>
      </c>
      <c r="D4753">
        <f t="shared" si="223"/>
        <v>1</v>
      </c>
      <c r="E4753">
        <f t="shared" si="224"/>
        <v>0</v>
      </c>
      <c r="F4753">
        <f t="shared" si="222"/>
        <v>0.34367168978929957</v>
      </c>
      <c r="G4753">
        <v>0.9769419303571395</v>
      </c>
    </row>
    <row r="4754" spans="2:7">
      <c r="B4754">
        <v>4751</v>
      </c>
      <c r="C4754">
        <f>'2.1'!E4758</f>
        <v>3728.1447578799348</v>
      </c>
      <c r="D4754">
        <f t="shared" si="223"/>
        <v>2</v>
      </c>
      <c r="E4754">
        <f t="shared" si="224"/>
        <v>1382.515806303948</v>
      </c>
      <c r="F4754">
        <f t="shared" si="222"/>
        <v>0.59050123375651842</v>
      </c>
      <c r="G4754">
        <v>0.97696309244848256</v>
      </c>
    </row>
    <row r="4755" spans="2:7">
      <c r="B4755">
        <v>4752</v>
      </c>
      <c r="C4755">
        <f>'2.1'!E4759</f>
        <v>4100.3734211334249</v>
      </c>
      <c r="D4755">
        <f t="shared" si="223"/>
        <v>2</v>
      </c>
      <c r="E4755">
        <f t="shared" si="224"/>
        <v>1680.29873690674</v>
      </c>
      <c r="F4755">
        <f t="shared" si="222"/>
        <v>0.64237374584876017</v>
      </c>
      <c r="G4755">
        <v>0.97811196322755256</v>
      </c>
    </row>
    <row r="4756" spans="2:7">
      <c r="B4756">
        <v>4753</v>
      </c>
      <c r="C4756">
        <f>'2.1'!E4760</f>
        <v>608.86212194038819</v>
      </c>
      <c r="D4756">
        <f t="shared" si="223"/>
        <v>1</v>
      </c>
      <c r="E4756">
        <f t="shared" si="224"/>
        <v>0</v>
      </c>
      <c r="F4756">
        <f t="shared" si="222"/>
        <v>0.34367168978929957</v>
      </c>
      <c r="G4756">
        <v>0.97820493834624644</v>
      </c>
    </row>
    <row r="4757" spans="2:7">
      <c r="B4757">
        <v>4754</v>
      </c>
      <c r="C4757">
        <f>'2.1'!E4761</f>
        <v>322.24702121500752</v>
      </c>
      <c r="D4757">
        <f t="shared" si="223"/>
        <v>1</v>
      </c>
      <c r="E4757">
        <f t="shared" si="224"/>
        <v>0</v>
      </c>
      <c r="F4757">
        <f t="shared" si="222"/>
        <v>0.34367168978929957</v>
      </c>
      <c r="G4757">
        <v>0.97838026420894841</v>
      </c>
    </row>
    <row r="4758" spans="2:7">
      <c r="B4758">
        <v>4755</v>
      </c>
      <c r="C4758">
        <f>'2.1'!E4762</f>
        <v>22870.787988346889</v>
      </c>
      <c r="D4758">
        <f t="shared" si="223"/>
        <v>3</v>
      </c>
      <c r="E4758">
        <f t="shared" si="224"/>
        <v>12000</v>
      </c>
      <c r="F4758">
        <f t="shared" si="222"/>
        <v>0.99999980837082791</v>
      </c>
      <c r="G4758">
        <v>0.97895270317204897</v>
      </c>
    </row>
    <row r="4759" spans="2:7">
      <c r="B4759">
        <v>4756</v>
      </c>
      <c r="C4759">
        <f>'2.1'!E4763</f>
        <v>305.43139555988466</v>
      </c>
      <c r="D4759">
        <f t="shared" si="223"/>
        <v>1</v>
      </c>
      <c r="E4759">
        <f t="shared" si="224"/>
        <v>0</v>
      </c>
      <c r="F4759">
        <f t="shared" si="222"/>
        <v>0.34367168978929957</v>
      </c>
      <c r="G4759">
        <v>0.97897330943729921</v>
      </c>
    </row>
    <row r="4760" spans="2:7">
      <c r="B4760">
        <v>4757</v>
      </c>
      <c r="C4760">
        <f>'2.1'!E4764</f>
        <v>2384.1216941794305</v>
      </c>
      <c r="D4760">
        <f t="shared" si="223"/>
        <v>2</v>
      </c>
      <c r="E4760">
        <f t="shared" si="224"/>
        <v>307.29735534354444</v>
      </c>
      <c r="F4760">
        <f t="shared" si="222"/>
        <v>0.39660602715452653</v>
      </c>
      <c r="G4760">
        <v>0.9790415378686812</v>
      </c>
    </row>
    <row r="4761" spans="2:7">
      <c r="B4761">
        <v>4758</v>
      </c>
      <c r="C4761">
        <f>'2.1'!E4765</f>
        <v>235.95062856967328</v>
      </c>
      <c r="D4761">
        <f t="shared" si="223"/>
        <v>1</v>
      </c>
      <c r="E4761">
        <f t="shared" si="224"/>
        <v>0</v>
      </c>
      <c r="F4761">
        <f t="shared" si="222"/>
        <v>0.34367168978929957</v>
      </c>
      <c r="G4761">
        <v>0.97905300515339344</v>
      </c>
    </row>
    <row r="4762" spans="2:7">
      <c r="B4762">
        <v>4759</v>
      </c>
      <c r="C4762">
        <f>'2.1'!E4766</f>
        <v>1018.5752688838619</v>
      </c>
      <c r="D4762">
        <f t="shared" si="223"/>
        <v>1</v>
      </c>
      <c r="E4762">
        <f t="shared" si="224"/>
        <v>0</v>
      </c>
      <c r="F4762">
        <f t="shared" si="222"/>
        <v>0.34367168978929957</v>
      </c>
      <c r="G4762">
        <v>0.98015845065168083</v>
      </c>
    </row>
    <row r="4763" spans="2:7">
      <c r="B4763">
        <v>4760</v>
      </c>
      <c r="C4763">
        <f>'2.1'!E4767</f>
        <v>4348.2769775325123</v>
      </c>
      <c r="D4763">
        <f t="shared" si="223"/>
        <v>2</v>
      </c>
      <c r="E4763">
        <f t="shared" si="224"/>
        <v>1878.6215820260099</v>
      </c>
      <c r="F4763">
        <f t="shared" si="222"/>
        <v>0.67557883401373509</v>
      </c>
      <c r="G4763">
        <v>0.98105202251789514</v>
      </c>
    </row>
    <row r="4764" spans="2:7">
      <c r="B4764">
        <v>4761</v>
      </c>
      <c r="C4764">
        <f>'2.1'!E4768</f>
        <v>10.405189967557238</v>
      </c>
      <c r="D4764">
        <f t="shared" si="223"/>
        <v>1</v>
      </c>
      <c r="E4764">
        <f t="shared" si="224"/>
        <v>0</v>
      </c>
      <c r="F4764">
        <f t="shared" si="222"/>
        <v>0.34367168978929957</v>
      </c>
      <c r="G4764">
        <v>0.981269938144951</v>
      </c>
    </row>
    <row r="4765" spans="2:7">
      <c r="B4765">
        <v>4762</v>
      </c>
      <c r="C4765">
        <f>'2.1'!E4769</f>
        <v>1481.6541663180492</v>
      </c>
      <c r="D4765">
        <f t="shared" si="223"/>
        <v>1</v>
      </c>
      <c r="E4765">
        <f t="shared" si="224"/>
        <v>0</v>
      </c>
      <c r="F4765">
        <f t="shared" si="222"/>
        <v>0.34367168978929957</v>
      </c>
      <c r="G4765">
        <v>0.9820125244210236</v>
      </c>
    </row>
    <row r="4766" spans="2:7">
      <c r="B4766">
        <v>4763</v>
      </c>
      <c r="C4766">
        <f>'2.1'!E4770</f>
        <v>1814.9346185901736</v>
      </c>
      <c r="D4766">
        <f t="shared" si="223"/>
        <v>1</v>
      </c>
      <c r="E4766">
        <f t="shared" si="224"/>
        <v>0</v>
      </c>
      <c r="F4766">
        <f t="shared" si="222"/>
        <v>0.34367168978929957</v>
      </c>
      <c r="G4766">
        <v>0.9829121501002146</v>
      </c>
    </row>
    <row r="4767" spans="2:7">
      <c r="B4767">
        <v>4764</v>
      </c>
      <c r="C4767">
        <f>'2.1'!E4771</f>
        <v>925.45493345394584</v>
      </c>
      <c r="D4767">
        <f t="shared" si="223"/>
        <v>1</v>
      </c>
      <c r="E4767">
        <f t="shared" si="224"/>
        <v>0</v>
      </c>
      <c r="F4767">
        <f t="shared" si="222"/>
        <v>0.34367168978929957</v>
      </c>
      <c r="G4767">
        <v>0.98351061789161642</v>
      </c>
    </row>
    <row r="4768" spans="2:7">
      <c r="B4768">
        <v>4765</v>
      </c>
      <c r="C4768">
        <f>'2.1'!E4772</f>
        <v>314.89048667181055</v>
      </c>
      <c r="D4768">
        <f t="shared" si="223"/>
        <v>1</v>
      </c>
      <c r="E4768">
        <f t="shared" si="224"/>
        <v>0</v>
      </c>
      <c r="F4768">
        <f t="shared" si="222"/>
        <v>0.34367168978929957</v>
      </c>
      <c r="G4768">
        <v>0.98402379729342315</v>
      </c>
    </row>
    <row r="4769" spans="2:7">
      <c r="B4769">
        <v>4766</v>
      </c>
      <c r="C4769">
        <f>'2.1'!E4773</f>
        <v>1901.1400085227347</v>
      </c>
      <c r="D4769">
        <f t="shared" si="223"/>
        <v>1</v>
      </c>
      <c r="E4769">
        <f t="shared" si="224"/>
        <v>0</v>
      </c>
      <c r="F4769">
        <f t="shared" si="222"/>
        <v>0.34367168978929957</v>
      </c>
      <c r="G4769">
        <v>0.98410306466859421</v>
      </c>
    </row>
    <row r="4770" spans="2:7">
      <c r="B4770">
        <v>4767</v>
      </c>
      <c r="C4770">
        <f>'2.1'!E4774</f>
        <v>304.9522367240836</v>
      </c>
      <c r="D4770">
        <f t="shared" si="223"/>
        <v>1</v>
      </c>
      <c r="E4770">
        <f t="shared" si="224"/>
        <v>0</v>
      </c>
      <c r="F4770">
        <f t="shared" si="222"/>
        <v>0.34367168978929957</v>
      </c>
      <c r="G4770">
        <v>0.98415778703731249</v>
      </c>
    </row>
    <row r="4771" spans="2:7">
      <c r="B4771">
        <v>4768</v>
      </c>
      <c r="C4771">
        <f>'2.1'!E4775</f>
        <v>346.1295869115209</v>
      </c>
      <c r="D4771">
        <f t="shared" si="223"/>
        <v>1</v>
      </c>
      <c r="E4771">
        <f t="shared" si="224"/>
        <v>0</v>
      </c>
      <c r="F4771">
        <f t="shared" si="222"/>
        <v>0.34367168978929957</v>
      </c>
      <c r="G4771">
        <v>0.98428775714523697</v>
      </c>
    </row>
    <row r="4772" spans="2:7">
      <c r="B4772">
        <v>4769</v>
      </c>
      <c r="C4772">
        <f>'2.1'!E4776</f>
        <v>2347.1979030423458</v>
      </c>
      <c r="D4772">
        <f t="shared" si="223"/>
        <v>2</v>
      </c>
      <c r="E4772">
        <f t="shared" si="224"/>
        <v>277.75832243387669</v>
      </c>
      <c r="F4772">
        <f t="shared" si="222"/>
        <v>0.39141602525416963</v>
      </c>
      <c r="G4772">
        <v>0.98476812230680311</v>
      </c>
    </row>
    <row r="4773" spans="2:7">
      <c r="B4773">
        <v>4770</v>
      </c>
      <c r="C4773">
        <f>'2.1'!E4777</f>
        <v>1454.5743400903268</v>
      </c>
      <c r="D4773">
        <f t="shared" si="223"/>
        <v>1</v>
      </c>
      <c r="E4773">
        <f t="shared" si="224"/>
        <v>0</v>
      </c>
      <c r="F4773">
        <f t="shared" si="222"/>
        <v>0.34367168978929957</v>
      </c>
      <c r="G4773">
        <v>0.98515628167996994</v>
      </c>
    </row>
    <row r="4774" spans="2:7">
      <c r="B4774">
        <v>4771</v>
      </c>
      <c r="C4774">
        <f>'2.1'!E4778</f>
        <v>4382.8039193274917</v>
      </c>
      <c r="D4774">
        <f t="shared" si="223"/>
        <v>2</v>
      </c>
      <c r="E4774">
        <f t="shared" si="224"/>
        <v>1906.2431354619935</v>
      </c>
      <c r="F4774">
        <f t="shared" si="222"/>
        <v>0.68010192933725344</v>
      </c>
      <c r="G4774">
        <v>0.98537622149680548</v>
      </c>
    </row>
    <row r="4775" spans="2:7">
      <c r="B4775">
        <v>4772</v>
      </c>
      <c r="C4775">
        <f>'2.1'!E4779</f>
        <v>217.01781026689147</v>
      </c>
      <c r="D4775">
        <f t="shared" si="223"/>
        <v>1</v>
      </c>
      <c r="E4775">
        <f t="shared" si="224"/>
        <v>0</v>
      </c>
      <c r="F4775">
        <f t="shared" si="222"/>
        <v>0.34367168978929957</v>
      </c>
      <c r="G4775">
        <v>0.98558621856276962</v>
      </c>
    </row>
    <row r="4776" spans="2:7">
      <c r="B4776">
        <v>4773</v>
      </c>
      <c r="C4776">
        <f>'2.1'!E4780</f>
        <v>5047.7064041224339</v>
      </c>
      <c r="D4776">
        <f t="shared" si="223"/>
        <v>2</v>
      </c>
      <c r="E4776">
        <f t="shared" si="224"/>
        <v>2438.165123297947</v>
      </c>
      <c r="F4776">
        <f t="shared" si="222"/>
        <v>0.76141917887531563</v>
      </c>
      <c r="G4776">
        <v>0.9858026857866693</v>
      </c>
    </row>
    <row r="4777" spans="2:7">
      <c r="B4777">
        <v>4774</v>
      </c>
      <c r="C4777">
        <f>'2.1'!E4781</f>
        <v>591.65713249969974</v>
      </c>
      <c r="D4777">
        <f t="shared" si="223"/>
        <v>1</v>
      </c>
      <c r="E4777">
        <f t="shared" si="224"/>
        <v>0</v>
      </c>
      <c r="F4777">
        <f t="shared" si="222"/>
        <v>0.34367168978929957</v>
      </c>
      <c r="G4777">
        <v>0.98584480704075761</v>
      </c>
    </row>
    <row r="4778" spans="2:7">
      <c r="B4778">
        <v>4775</v>
      </c>
      <c r="C4778">
        <f>'2.1'!E4782</f>
        <v>1298.7021431848439</v>
      </c>
      <c r="D4778">
        <f t="shared" si="223"/>
        <v>1</v>
      </c>
      <c r="E4778">
        <f t="shared" si="224"/>
        <v>0</v>
      </c>
      <c r="F4778">
        <f t="shared" si="222"/>
        <v>0.34367168978929957</v>
      </c>
      <c r="G4778">
        <v>0.98588592013733367</v>
      </c>
    </row>
    <row r="4779" spans="2:7">
      <c r="B4779">
        <v>4776</v>
      </c>
      <c r="C4779">
        <f>'2.1'!E4783</f>
        <v>689.44191989319791</v>
      </c>
      <c r="D4779">
        <f t="shared" si="223"/>
        <v>1</v>
      </c>
      <c r="E4779">
        <f t="shared" si="224"/>
        <v>0</v>
      </c>
      <c r="F4779">
        <f t="shared" si="222"/>
        <v>0.34367168978929957</v>
      </c>
      <c r="G4779">
        <v>0.98591653769712417</v>
      </c>
    </row>
    <row r="4780" spans="2:7">
      <c r="B4780">
        <v>4777</v>
      </c>
      <c r="C4780">
        <f>'2.1'!E4784</f>
        <v>395.77288415638094</v>
      </c>
      <c r="D4780">
        <f t="shared" si="223"/>
        <v>1</v>
      </c>
      <c r="E4780">
        <f t="shared" si="224"/>
        <v>0</v>
      </c>
      <c r="F4780">
        <f t="shared" si="222"/>
        <v>0.34367168978929957</v>
      </c>
      <c r="G4780">
        <v>0.98604338923666968</v>
      </c>
    </row>
    <row r="4781" spans="2:7">
      <c r="B4781">
        <v>4778</v>
      </c>
      <c r="C4781">
        <f>'2.1'!E4785</f>
        <v>140.47224956479553</v>
      </c>
      <c r="D4781">
        <f t="shared" si="223"/>
        <v>1</v>
      </c>
      <c r="E4781">
        <f t="shared" si="224"/>
        <v>0</v>
      </c>
      <c r="F4781">
        <f t="shared" si="222"/>
        <v>0.34367168978929957</v>
      </c>
      <c r="G4781">
        <v>0.9863781763314643</v>
      </c>
    </row>
    <row r="4782" spans="2:7">
      <c r="B4782">
        <v>4779</v>
      </c>
      <c r="C4782">
        <f>'2.1'!E4786</f>
        <v>1573.319971302634</v>
      </c>
      <c r="D4782">
        <f t="shared" si="223"/>
        <v>1</v>
      </c>
      <c r="E4782">
        <f t="shared" si="224"/>
        <v>0</v>
      </c>
      <c r="F4782">
        <f t="shared" si="222"/>
        <v>0.34367168978929957</v>
      </c>
      <c r="G4782">
        <v>0.98650821534071742</v>
      </c>
    </row>
    <row r="4783" spans="2:7">
      <c r="B4783">
        <v>4780</v>
      </c>
      <c r="C4783">
        <f>'2.1'!E4787</f>
        <v>399.13388056115269</v>
      </c>
      <c r="D4783">
        <f t="shared" si="223"/>
        <v>1</v>
      </c>
      <c r="E4783">
        <f t="shared" si="224"/>
        <v>0</v>
      </c>
      <c r="F4783">
        <f t="shared" si="222"/>
        <v>0.34367168978929957</v>
      </c>
      <c r="G4783">
        <v>0.98755229919675158</v>
      </c>
    </row>
    <row r="4784" spans="2:7">
      <c r="B4784">
        <v>4781</v>
      </c>
      <c r="C4784">
        <f>'2.1'!E4788</f>
        <v>386.27312839288078</v>
      </c>
      <c r="D4784">
        <f t="shared" si="223"/>
        <v>1</v>
      </c>
      <c r="E4784">
        <f t="shared" si="224"/>
        <v>0</v>
      </c>
      <c r="F4784">
        <f t="shared" si="222"/>
        <v>0.34367168978929957</v>
      </c>
      <c r="G4784">
        <v>0.98811467500018557</v>
      </c>
    </row>
    <row r="4785" spans="2:7">
      <c r="B4785">
        <v>4782</v>
      </c>
      <c r="C4785">
        <f>'2.1'!E4789</f>
        <v>451.20745020032189</v>
      </c>
      <c r="D4785">
        <f t="shared" si="223"/>
        <v>1</v>
      </c>
      <c r="E4785">
        <f t="shared" si="224"/>
        <v>0</v>
      </c>
      <c r="F4785">
        <f t="shared" si="222"/>
        <v>0.34367168978929957</v>
      </c>
      <c r="G4785">
        <v>0.98875890863523808</v>
      </c>
    </row>
    <row r="4786" spans="2:7">
      <c r="B4786">
        <v>4783</v>
      </c>
      <c r="C4786">
        <f>'2.1'!E4790</f>
        <v>2087.2303255137563</v>
      </c>
      <c r="D4786">
        <f t="shared" si="223"/>
        <v>2</v>
      </c>
      <c r="E4786">
        <f t="shared" si="224"/>
        <v>69.784260411005022</v>
      </c>
      <c r="F4786">
        <f t="shared" si="222"/>
        <v>0.35546872385295153</v>
      </c>
      <c r="G4786">
        <v>0.98894378592547139</v>
      </c>
    </row>
    <row r="4787" spans="2:7">
      <c r="B4787">
        <v>4784</v>
      </c>
      <c r="C4787">
        <f>'2.1'!E4791</f>
        <v>1247.8389116949322</v>
      </c>
      <c r="D4787">
        <f t="shared" si="223"/>
        <v>1</v>
      </c>
      <c r="E4787">
        <f t="shared" si="224"/>
        <v>0</v>
      </c>
      <c r="F4787">
        <f t="shared" si="222"/>
        <v>0.34367168978929957</v>
      </c>
      <c r="G4787">
        <v>0.98918513640977235</v>
      </c>
    </row>
    <row r="4788" spans="2:7">
      <c r="B4788">
        <v>4785</v>
      </c>
      <c r="C4788">
        <f>'2.1'!E4792</f>
        <v>2148.1415624204915</v>
      </c>
      <c r="D4788">
        <f t="shared" si="223"/>
        <v>2</v>
      </c>
      <c r="E4788">
        <f t="shared" si="224"/>
        <v>118.51324993639319</v>
      </c>
      <c r="F4788">
        <f t="shared" si="222"/>
        <v>0.36379007454341206</v>
      </c>
      <c r="G4788">
        <v>0.98945201777076641</v>
      </c>
    </row>
    <row r="4789" spans="2:7">
      <c r="B4789">
        <v>4786</v>
      </c>
      <c r="C4789">
        <f>'2.1'!E4793</f>
        <v>330.16237515542434</v>
      </c>
      <c r="D4789">
        <f t="shared" si="223"/>
        <v>1</v>
      </c>
      <c r="E4789">
        <f t="shared" si="224"/>
        <v>0</v>
      </c>
      <c r="F4789">
        <f t="shared" si="222"/>
        <v>0.34367168978929957</v>
      </c>
      <c r="G4789">
        <v>0.98960182555440601</v>
      </c>
    </row>
    <row r="4790" spans="2:7">
      <c r="B4790">
        <v>4787</v>
      </c>
      <c r="C4790">
        <f>'2.1'!E4794</f>
        <v>900.00961157828021</v>
      </c>
      <c r="D4790">
        <f t="shared" si="223"/>
        <v>1</v>
      </c>
      <c r="E4790">
        <f t="shared" si="224"/>
        <v>0</v>
      </c>
      <c r="F4790">
        <f t="shared" si="222"/>
        <v>0.34367168978929957</v>
      </c>
      <c r="G4790">
        <v>0.98990738307945159</v>
      </c>
    </row>
    <row r="4791" spans="2:7">
      <c r="B4791">
        <v>4788</v>
      </c>
      <c r="C4791">
        <f>'2.1'!E4795</f>
        <v>5862.293992865325</v>
      </c>
      <c r="D4791">
        <f t="shared" si="223"/>
        <v>2</v>
      </c>
      <c r="E4791">
        <f t="shared" si="224"/>
        <v>3089.83519429226</v>
      </c>
      <c r="F4791">
        <f t="shared" si="222"/>
        <v>0.8433800016761317</v>
      </c>
      <c r="G4791">
        <v>0.9901400761597946</v>
      </c>
    </row>
    <row r="4792" spans="2:7">
      <c r="B4792">
        <v>4789</v>
      </c>
      <c r="C4792">
        <f>'2.1'!E4796</f>
        <v>1472.5361499711096</v>
      </c>
      <c r="D4792">
        <f t="shared" si="223"/>
        <v>1</v>
      </c>
      <c r="E4792">
        <f t="shared" si="224"/>
        <v>0</v>
      </c>
      <c r="F4792">
        <f t="shared" si="222"/>
        <v>0.34367168978929957</v>
      </c>
      <c r="G4792">
        <v>0.99043575732906619</v>
      </c>
    </row>
    <row r="4793" spans="2:7">
      <c r="B4793">
        <v>4790</v>
      </c>
      <c r="C4793">
        <f>'2.1'!E4797</f>
        <v>2313.7186522129809</v>
      </c>
      <c r="D4793">
        <f t="shared" si="223"/>
        <v>2</v>
      </c>
      <c r="E4793">
        <f t="shared" si="224"/>
        <v>250.97492177038475</v>
      </c>
      <c r="F4793">
        <f t="shared" si="222"/>
        <v>0.38672681215094051</v>
      </c>
      <c r="G4793">
        <v>0.9906801909675409</v>
      </c>
    </row>
    <row r="4794" spans="2:7">
      <c r="B4794">
        <v>4791</v>
      </c>
      <c r="C4794">
        <f>'2.1'!E4798</f>
        <v>242.08023596453026</v>
      </c>
      <c r="D4794">
        <f t="shared" si="223"/>
        <v>1</v>
      </c>
      <c r="E4794">
        <f t="shared" si="224"/>
        <v>0</v>
      </c>
      <c r="F4794">
        <f t="shared" si="222"/>
        <v>0.34367168978929957</v>
      </c>
      <c r="G4794">
        <v>0.99083719992602526</v>
      </c>
    </row>
    <row r="4795" spans="2:7">
      <c r="B4795">
        <v>4792</v>
      </c>
      <c r="C4795">
        <f>'2.1'!E4799</f>
        <v>41.508846814248272</v>
      </c>
      <c r="D4795">
        <f t="shared" si="223"/>
        <v>1</v>
      </c>
      <c r="E4795">
        <f t="shared" si="224"/>
        <v>0</v>
      </c>
      <c r="F4795">
        <f t="shared" si="222"/>
        <v>0.34367168978929957</v>
      </c>
      <c r="G4795">
        <v>0.99097982303610466</v>
      </c>
    </row>
    <row r="4796" spans="2:7">
      <c r="B4796">
        <v>4793</v>
      </c>
      <c r="C4796">
        <f>'2.1'!E4800</f>
        <v>3037.8691733590708</v>
      </c>
      <c r="D4796">
        <f t="shared" si="223"/>
        <v>2</v>
      </c>
      <c r="E4796">
        <f t="shared" si="224"/>
        <v>830.29533868725673</v>
      </c>
      <c r="F4796">
        <f t="shared" si="222"/>
        <v>0.4906952736694587</v>
      </c>
      <c r="G4796">
        <v>0.99108590633985727</v>
      </c>
    </row>
    <row r="4797" spans="2:7">
      <c r="B4797">
        <v>4794</v>
      </c>
      <c r="C4797">
        <f>'2.1'!E4801</f>
        <v>875.36499435912503</v>
      </c>
      <c r="D4797">
        <f t="shared" si="223"/>
        <v>1</v>
      </c>
      <c r="E4797">
        <f t="shared" si="224"/>
        <v>0</v>
      </c>
      <c r="F4797">
        <f t="shared" si="222"/>
        <v>0.34367168978929957</v>
      </c>
      <c r="G4797">
        <v>0.99111792940517607</v>
      </c>
    </row>
    <row r="4798" spans="2:7">
      <c r="B4798">
        <v>4795</v>
      </c>
      <c r="C4798">
        <f>'2.1'!E4802</f>
        <v>556.67657278422246</v>
      </c>
      <c r="D4798">
        <f t="shared" si="223"/>
        <v>1</v>
      </c>
      <c r="E4798">
        <f t="shared" si="224"/>
        <v>0</v>
      </c>
      <c r="F4798">
        <f t="shared" si="222"/>
        <v>0.34367168978929957</v>
      </c>
      <c r="G4798">
        <v>0.99131819629625639</v>
      </c>
    </row>
    <row r="4799" spans="2:7">
      <c r="B4799">
        <v>4796</v>
      </c>
      <c r="C4799">
        <f>'2.1'!E4803</f>
        <v>1190.8829835923689</v>
      </c>
      <c r="D4799">
        <f t="shared" si="223"/>
        <v>1</v>
      </c>
      <c r="E4799">
        <f t="shared" si="224"/>
        <v>0</v>
      </c>
      <c r="F4799">
        <f t="shared" si="222"/>
        <v>0.34367168978929957</v>
      </c>
      <c r="G4799">
        <v>0.99164988022422129</v>
      </c>
    </row>
    <row r="4800" spans="2:7">
      <c r="B4800">
        <v>4797</v>
      </c>
      <c r="C4800">
        <f>'2.1'!E4804</f>
        <v>2228.4908737750252</v>
      </c>
      <c r="D4800">
        <f t="shared" si="223"/>
        <v>2</v>
      </c>
      <c r="E4800">
        <f t="shared" si="224"/>
        <v>182.79269902002017</v>
      </c>
      <c r="F4800">
        <f t="shared" si="222"/>
        <v>0.3748653872164297</v>
      </c>
      <c r="G4800">
        <v>0.99217578634013903</v>
      </c>
    </row>
    <row r="4801" spans="2:7">
      <c r="B4801">
        <v>4798</v>
      </c>
      <c r="C4801">
        <f>'2.1'!E4805</f>
        <v>14117.032384148873</v>
      </c>
      <c r="D4801">
        <f t="shared" si="223"/>
        <v>2</v>
      </c>
      <c r="E4801">
        <f t="shared" si="224"/>
        <v>9693.6259073190995</v>
      </c>
      <c r="F4801">
        <f t="shared" si="222"/>
        <v>0.99997138279567632</v>
      </c>
      <c r="G4801">
        <v>0.99252637232085594</v>
      </c>
    </row>
    <row r="4802" spans="2:7">
      <c r="B4802">
        <v>4799</v>
      </c>
      <c r="C4802">
        <f>'2.1'!E4806</f>
        <v>300.11595026312193</v>
      </c>
      <c r="D4802">
        <f t="shared" si="223"/>
        <v>1</v>
      </c>
      <c r="E4802">
        <f t="shared" si="224"/>
        <v>0</v>
      </c>
      <c r="F4802">
        <f t="shared" si="222"/>
        <v>0.34367168978929957</v>
      </c>
      <c r="G4802">
        <v>0.99261952223102767</v>
      </c>
    </row>
    <row r="4803" spans="2:7">
      <c r="B4803">
        <v>4800</v>
      </c>
      <c r="C4803">
        <f>'2.1'!E4807</f>
        <v>1524.1036650406804</v>
      </c>
      <c r="D4803">
        <f t="shared" si="223"/>
        <v>1</v>
      </c>
      <c r="E4803">
        <f t="shared" si="224"/>
        <v>0</v>
      </c>
      <c r="F4803">
        <f t="shared" si="222"/>
        <v>0.34367168978929957</v>
      </c>
      <c r="G4803">
        <v>0.99284474864823391</v>
      </c>
    </row>
    <row r="4804" spans="2:7">
      <c r="B4804">
        <v>4801</v>
      </c>
      <c r="C4804">
        <f>'2.1'!E4808</f>
        <v>4501.7587685378376</v>
      </c>
      <c r="D4804">
        <f t="shared" si="223"/>
        <v>2</v>
      </c>
      <c r="E4804">
        <f t="shared" si="224"/>
        <v>2001.4070148302701</v>
      </c>
      <c r="F4804">
        <f t="shared" ref="F4804:F4867" si="225">_xlfn.NORM.DIST(E4804,$J$4,$J$5,TRUE)</f>
        <v>0.69547797084228136</v>
      </c>
      <c r="G4804">
        <v>0.99303634321787426</v>
      </c>
    </row>
    <row r="4805" spans="2:7">
      <c r="B4805">
        <v>4802</v>
      </c>
      <c r="C4805">
        <f>'2.1'!E4809</f>
        <v>411.36425064920456</v>
      </c>
      <c r="D4805">
        <f t="shared" ref="D4805:D4868" si="226">IF(C4805&lt;=2000,1,IF(AND(C4805&gt;2000,C4805&lt;=17000),2,IF(C4805&gt;17000,3,0)))</f>
        <v>1</v>
      </c>
      <c r="E4805">
        <f t="shared" ref="E4805:E4868" si="227">IF(D4805=1,0,IF(D4805=2,0.8*(C4805-2000),IF(D4805=3,12000,"Error")))</f>
        <v>0</v>
      </c>
      <c r="F4805">
        <f t="shared" si="225"/>
        <v>0.34367168978929957</v>
      </c>
      <c r="G4805">
        <v>0.99303716993100444</v>
      </c>
    </row>
    <row r="4806" spans="2:7">
      <c r="B4806">
        <v>4803</v>
      </c>
      <c r="C4806">
        <f>'2.1'!E4810</f>
        <v>194.3811504799834</v>
      </c>
      <c r="D4806">
        <f t="shared" si="226"/>
        <v>1</v>
      </c>
      <c r="E4806">
        <f t="shared" si="227"/>
        <v>0</v>
      </c>
      <c r="F4806">
        <f t="shared" si="225"/>
        <v>0.34367168978929957</v>
      </c>
      <c r="G4806">
        <v>0.9931857636319017</v>
      </c>
    </row>
    <row r="4807" spans="2:7">
      <c r="B4807">
        <v>4804</v>
      </c>
      <c r="C4807">
        <f>'2.1'!E4811</f>
        <v>896.42575427382155</v>
      </c>
      <c r="D4807">
        <f t="shared" si="226"/>
        <v>1</v>
      </c>
      <c r="E4807">
        <f t="shared" si="227"/>
        <v>0</v>
      </c>
      <c r="F4807">
        <f t="shared" si="225"/>
        <v>0.34367168978929957</v>
      </c>
      <c r="G4807">
        <v>0.99322499190860891</v>
      </c>
    </row>
    <row r="4808" spans="2:7">
      <c r="B4808">
        <v>4805</v>
      </c>
      <c r="C4808">
        <f>'2.1'!E4812</f>
        <v>352.48200717562332</v>
      </c>
      <c r="D4808">
        <f t="shared" si="226"/>
        <v>1</v>
      </c>
      <c r="E4808">
        <f t="shared" si="227"/>
        <v>0</v>
      </c>
      <c r="F4808">
        <f t="shared" si="225"/>
        <v>0.34367168978929957</v>
      </c>
      <c r="G4808">
        <v>0.99323356793448114</v>
      </c>
    </row>
    <row r="4809" spans="2:7">
      <c r="B4809">
        <v>4806</v>
      </c>
      <c r="C4809">
        <f>'2.1'!E4813</f>
        <v>101.20442210568585</v>
      </c>
      <c r="D4809">
        <f t="shared" si="226"/>
        <v>1</v>
      </c>
      <c r="E4809">
        <f t="shared" si="227"/>
        <v>0</v>
      </c>
      <c r="F4809">
        <f t="shared" si="225"/>
        <v>0.34367168978929957</v>
      </c>
      <c r="G4809">
        <v>0.99325011275016151</v>
      </c>
    </row>
    <row r="4810" spans="2:7">
      <c r="B4810">
        <v>4807</v>
      </c>
      <c r="C4810">
        <f>'2.1'!E4814</f>
        <v>1663.3793908685489</v>
      </c>
      <c r="D4810">
        <f t="shared" si="226"/>
        <v>1</v>
      </c>
      <c r="E4810">
        <f t="shared" si="227"/>
        <v>0</v>
      </c>
      <c r="F4810">
        <f t="shared" si="225"/>
        <v>0.34367168978929957</v>
      </c>
      <c r="G4810">
        <v>0.99397173231175762</v>
      </c>
    </row>
    <row r="4811" spans="2:7">
      <c r="B4811">
        <v>4808</v>
      </c>
      <c r="C4811">
        <f>'2.1'!E4815</f>
        <v>241.11510355472456</v>
      </c>
      <c r="D4811">
        <f t="shared" si="226"/>
        <v>1</v>
      </c>
      <c r="E4811">
        <f t="shared" si="227"/>
        <v>0</v>
      </c>
      <c r="F4811">
        <f t="shared" si="225"/>
        <v>0.34367168978929957</v>
      </c>
      <c r="G4811">
        <v>0.99431187409444799</v>
      </c>
    </row>
    <row r="4812" spans="2:7">
      <c r="B4812">
        <v>4809</v>
      </c>
      <c r="C4812">
        <f>'2.1'!E4816</f>
        <v>807.94834280303462</v>
      </c>
      <c r="D4812">
        <f t="shared" si="226"/>
        <v>1</v>
      </c>
      <c r="E4812">
        <f t="shared" si="227"/>
        <v>0</v>
      </c>
      <c r="F4812">
        <f t="shared" si="225"/>
        <v>0.34367168978929957</v>
      </c>
      <c r="G4812">
        <v>0.99437472256982451</v>
      </c>
    </row>
    <row r="4813" spans="2:7">
      <c r="B4813">
        <v>4810</v>
      </c>
      <c r="C4813">
        <f>'2.1'!E4817</f>
        <v>10841.494444297448</v>
      </c>
      <c r="D4813">
        <f t="shared" si="226"/>
        <v>2</v>
      </c>
      <c r="E4813">
        <f t="shared" si="227"/>
        <v>7073.1955554379592</v>
      </c>
      <c r="F4813">
        <f t="shared" si="225"/>
        <v>0.99765337096909856</v>
      </c>
      <c r="G4813">
        <v>0.99487356666716864</v>
      </c>
    </row>
    <row r="4814" spans="2:7">
      <c r="B4814">
        <v>4811</v>
      </c>
      <c r="C4814">
        <f>'2.1'!E4818</f>
        <v>91.096862247803898</v>
      </c>
      <c r="D4814">
        <f t="shared" si="226"/>
        <v>1</v>
      </c>
      <c r="E4814">
        <f t="shared" si="227"/>
        <v>0</v>
      </c>
      <c r="F4814">
        <f t="shared" si="225"/>
        <v>0.34367168978929957</v>
      </c>
      <c r="G4814">
        <v>0.99554050122756121</v>
      </c>
    </row>
    <row r="4815" spans="2:7">
      <c r="B4815">
        <v>4812</v>
      </c>
      <c r="C4815">
        <f>'2.1'!E4819</f>
        <v>18696.484956640281</v>
      </c>
      <c r="D4815">
        <f t="shared" si="226"/>
        <v>3</v>
      </c>
      <c r="E4815">
        <f t="shared" si="227"/>
        <v>12000</v>
      </c>
      <c r="F4815">
        <f t="shared" si="225"/>
        <v>0.99999980837082791</v>
      </c>
      <c r="G4815">
        <v>0.99557103009869896</v>
      </c>
    </row>
    <row r="4816" spans="2:7">
      <c r="B4816">
        <v>4813</v>
      </c>
      <c r="C4816">
        <f>'2.1'!E4820</f>
        <v>3357.5909740443885</v>
      </c>
      <c r="D4816">
        <f t="shared" si="226"/>
        <v>2</v>
      </c>
      <c r="E4816">
        <f t="shared" si="227"/>
        <v>1086.0727792355108</v>
      </c>
      <c r="F4816">
        <f t="shared" si="225"/>
        <v>0.53723487218854404</v>
      </c>
      <c r="G4816">
        <v>0.99570162586857791</v>
      </c>
    </row>
    <row r="4817" spans="2:7">
      <c r="B4817">
        <v>4814</v>
      </c>
      <c r="C4817">
        <f>'2.1'!E4821</f>
        <v>37535.469221969055</v>
      </c>
      <c r="D4817">
        <f t="shared" si="226"/>
        <v>3</v>
      </c>
      <c r="E4817">
        <f t="shared" si="227"/>
        <v>12000</v>
      </c>
      <c r="F4817">
        <f t="shared" si="225"/>
        <v>0.99999980837082791</v>
      </c>
      <c r="G4817">
        <v>0.99574734137217924</v>
      </c>
    </row>
    <row r="4818" spans="2:7">
      <c r="B4818">
        <v>4815</v>
      </c>
      <c r="C4818">
        <f>'2.1'!E4822</f>
        <v>1804.5359760239792</v>
      </c>
      <c r="D4818">
        <f t="shared" si="226"/>
        <v>1</v>
      </c>
      <c r="E4818">
        <f t="shared" si="227"/>
        <v>0</v>
      </c>
      <c r="F4818">
        <f t="shared" si="225"/>
        <v>0.34367168978929957</v>
      </c>
      <c r="G4818">
        <v>0.99575051406177717</v>
      </c>
    </row>
    <row r="4819" spans="2:7">
      <c r="B4819">
        <v>4816</v>
      </c>
      <c r="C4819">
        <f>'2.1'!E4823</f>
        <v>14949.601656607359</v>
      </c>
      <c r="D4819">
        <f t="shared" si="226"/>
        <v>2</v>
      </c>
      <c r="E4819">
        <f t="shared" si="227"/>
        <v>10359.681325285888</v>
      </c>
      <c r="F4819">
        <f t="shared" si="225"/>
        <v>0.99999247900842714</v>
      </c>
      <c r="G4819">
        <v>0.99582992912194201</v>
      </c>
    </row>
    <row r="4820" spans="2:7">
      <c r="B4820">
        <v>4817</v>
      </c>
      <c r="C4820">
        <f>'2.1'!E4824</f>
        <v>716.43537038567968</v>
      </c>
      <c r="D4820">
        <f t="shared" si="226"/>
        <v>1</v>
      </c>
      <c r="E4820">
        <f t="shared" si="227"/>
        <v>0</v>
      </c>
      <c r="F4820">
        <f t="shared" si="225"/>
        <v>0.34367168978929957</v>
      </c>
      <c r="G4820">
        <v>0.99586427781095188</v>
      </c>
    </row>
    <row r="4821" spans="2:7">
      <c r="B4821">
        <v>4818</v>
      </c>
      <c r="C4821">
        <f>'2.1'!E4825</f>
        <v>237.31386757735316</v>
      </c>
      <c r="D4821">
        <f t="shared" si="226"/>
        <v>1</v>
      </c>
      <c r="E4821">
        <f t="shared" si="227"/>
        <v>0</v>
      </c>
      <c r="F4821">
        <f t="shared" si="225"/>
        <v>0.34367168978929957</v>
      </c>
      <c r="G4821">
        <v>0.99591086001168538</v>
      </c>
    </row>
    <row r="4822" spans="2:7">
      <c r="B4822">
        <v>4819</v>
      </c>
      <c r="C4822">
        <f>'2.1'!E4826</f>
        <v>639.22575132903398</v>
      </c>
      <c r="D4822">
        <f t="shared" si="226"/>
        <v>1</v>
      </c>
      <c r="E4822">
        <f t="shared" si="227"/>
        <v>0</v>
      </c>
      <c r="F4822">
        <f t="shared" si="225"/>
        <v>0.34367168978929957</v>
      </c>
      <c r="G4822">
        <v>0.99618177498511473</v>
      </c>
    </row>
    <row r="4823" spans="2:7">
      <c r="B4823">
        <v>4820</v>
      </c>
      <c r="C4823">
        <f>'2.1'!E4827</f>
        <v>155.49171361031853</v>
      </c>
      <c r="D4823">
        <f t="shared" si="226"/>
        <v>1</v>
      </c>
      <c r="E4823">
        <f t="shared" si="227"/>
        <v>0</v>
      </c>
      <c r="F4823">
        <f t="shared" si="225"/>
        <v>0.34367168978929957</v>
      </c>
      <c r="G4823">
        <v>0.99634209513989913</v>
      </c>
    </row>
    <row r="4824" spans="2:7">
      <c r="B4824">
        <v>4821</v>
      </c>
      <c r="C4824">
        <f>'2.1'!E4828</f>
        <v>184.21818274115503</v>
      </c>
      <c r="D4824">
        <f t="shared" si="226"/>
        <v>1</v>
      </c>
      <c r="E4824">
        <f t="shared" si="227"/>
        <v>0</v>
      </c>
      <c r="F4824">
        <f t="shared" si="225"/>
        <v>0.34367168978929957</v>
      </c>
      <c r="G4824">
        <v>0.99645024755609934</v>
      </c>
    </row>
    <row r="4825" spans="2:7">
      <c r="B4825">
        <v>4822</v>
      </c>
      <c r="C4825">
        <f>'2.1'!E4829</f>
        <v>616.44895220934734</v>
      </c>
      <c r="D4825">
        <f t="shared" si="226"/>
        <v>1</v>
      </c>
      <c r="E4825">
        <f t="shared" si="227"/>
        <v>0</v>
      </c>
      <c r="F4825">
        <f t="shared" si="225"/>
        <v>0.34367168978929957</v>
      </c>
      <c r="G4825">
        <v>0.9965639010041738</v>
      </c>
    </row>
    <row r="4826" spans="2:7">
      <c r="B4826">
        <v>4823</v>
      </c>
      <c r="C4826">
        <f>'2.1'!E4830</f>
        <v>127.98913211903415</v>
      </c>
      <c r="D4826">
        <f t="shared" si="226"/>
        <v>1</v>
      </c>
      <c r="E4826">
        <f t="shared" si="227"/>
        <v>0</v>
      </c>
      <c r="F4826">
        <f t="shared" si="225"/>
        <v>0.34367168978929957</v>
      </c>
      <c r="G4826">
        <v>0.99658823831008758</v>
      </c>
    </row>
    <row r="4827" spans="2:7">
      <c r="B4827">
        <v>4824</v>
      </c>
      <c r="C4827">
        <f>'2.1'!E4831</f>
        <v>377.82328129856899</v>
      </c>
      <c r="D4827">
        <f t="shared" si="226"/>
        <v>1</v>
      </c>
      <c r="E4827">
        <f t="shared" si="227"/>
        <v>0</v>
      </c>
      <c r="F4827">
        <f t="shared" si="225"/>
        <v>0.34367168978929957</v>
      </c>
      <c r="G4827">
        <v>0.99675330425027597</v>
      </c>
    </row>
    <row r="4828" spans="2:7">
      <c r="B4828">
        <v>4825</v>
      </c>
      <c r="C4828">
        <f>'2.1'!E4832</f>
        <v>1379.1327219000395</v>
      </c>
      <c r="D4828">
        <f t="shared" si="226"/>
        <v>1</v>
      </c>
      <c r="E4828">
        <f t="shared" si="227"/>
        <v>0</v>
      </c>
      <c r="F4828">
        <f t="shared" si="225"/>
        <v>0.34367168978929957</v>
      </c>
      <c r="G4828">
        <v>0.9968735619226049</v>
      </c>
    </row>
    <row r="4829" spans="2:7">
      <c r="B4829">
        <v>4826</v>
      </c>
      <c r="C4829">
        <f>'2.1'!E4833</f>
        <v>1389.2839205175771</v>
      </c>
      <c r="D4829">
        <f t="shared" si="226"/>
        <v>1</v>
      </c>
      <c r="E4829">
        <f t="shared" si="227"/>
        <v>0</v>
      </c>
      <c r="F4829">
        <f t="shared" si="225"/>
        <v>0.34367168978929957</v>
      </c>
      <c r="G4829">
        <v>0.99687953107223726</v>
      </c>
    </row>
    <row r="4830" spans="2:7">
      <c r="B4830">
        <v>4827</v>
      </c>
      <c r="C4830">
        <f>'2.1'!E4834</f>
        <v>835.9827131962453</v>
      </c>
      <c r="D4830">
        <f t="shared" si="226"/>
        <v>1</v>
      </c>
      <c r="E4830">
        <f t="shared" si="227"/>
        <v>0</v>
      </c>
      <c r="F4830">
        <f t="shared" si="225"/>
        <v>0.34367168978929957</v>
      </c>
      <c r="G4830">
        <v>0.99699296215079714</v>
      </c>
    </row>
    <row r="4831" spans="2:7">
      <c r="B4831">
        <v>4828</v>
      </c>
      <c r="C4831">
        <f>'2.1'!E4835</f>
        <v>228.36294745766486</v>
      </c>
      <c r="D4831">
        <f t="shared" si="226"/>
        <v>1</v>
      </c>
      <c r="E4831">
        <f t="shared" si="227"/>
        <v>0</v>
      </c>
      <c r="F4831">
        <f t="shared" si="225"/>
        <v>0.34367168978929957</v>
      </c>
      <c r="G4831">
        <v>0.99701353556554539</v>
      </c>
    </row>
    <row r="4832" spans="2:7">
      <c r="B4832">
        <v>4829</v>
      </c>
      <c r="C4832">
        <f>'2.1'!E4836</f>
        <v>2444.6898032784775</v>
      </c>
      <c r="D4832">
        <f t="shared" si="226"/>
        <v>2</v>
      </c>
      <c r="E4832">
        <f t="shared" si="227"/>
        <v>355.75184262278202</v>
      </c>
      <c r="F4832">
        <f t="shared" si="225"/>
        <v>0.40515887170732112</v>
      </c>
      <c r="G4832">
        <v>0.99706336947691532</v>
      </c>
    </row>
    <row r="4833" spans="2:7">
      <c r="B4833">
        <v>4830</v>
      </c>
      <c r="C4833">
        <f>'2.1'!E4837</f>
        <v>21.295249750119762</v>
      </c>
      <c r="D4833">
        <f t="shared" si="226"/>
        <v>1</v>
      </c>
      <c r="E4833">
        <f t="shared" si="227"/>
        <v>0</v>
      </c>
      <c r="F4833">
        <f t="shared" si="225"/>
        <v>0.34367168978929957</v>
      </c>
      <c r="G4833">
        <v>0.99716866879925037</v>
      </c>
    </row>
    <row r="4834" spans="2:7">
      <c r="B4834">
        <v>4831</v>
      </c>
      <c r="C4834">
        <f>'2.1'!E4838</f>
        <v>153.64204289871682</v>
      </c>
      <c r="D4834">
        <f t="shared" si="226"/>
        <v>1</v>
      </c>
      <c r="E4834">
        <f t="shared" si="227"/>
        <v>0</v>
      </c>
      <c r="F4834">
        <f t="shared" si="225"/>
        <v>0.34367168978929957</v>
      </c>
      <c r="G4834">
        <v>0.99718906294187371</v>
      </c>
    </row>
    <row r="4835" spans="2:7">
      <c r="B4835">
        <v>4832</v>
      </c>
      <c r="C4835">
        <f>'2.1'!E4839</f>
        <v>724.08610314558064</v>
      </c>
      <c r="D4835">
        <f t="shared" si="226"/>
        <v>1</v>
      </c>
      <c r="E4835">
        <f t="shared" si="227"/>
        <v>0</v>
      </c>
      <c r="F4835">
        <f t="shared" si="225"/>
        <v>0.34367168978929957</v>
      </c>
      <c r="G4835">
        <v>0.99738001655890296</v>
      </c>
    </row>
    <row r="4836" spans="2:7">
      <c r="B4836">
        <v>4833</v>
      </c>
      <c r="C4836">
        <f>'2.1'!E4840</f>
        <v>3488.8155155622958</v>
      </c>
      <c r="D4836">
        <f t="shared" si="226"/>
        <v>2</v>
      </c>
      <c r="E4836">
        <f t="shared" si="227"/>
        <v>1191.0524124498368</v>
      </c>
      <c r="F4836">
        <f t="shared" si="225"/>
        <v>0.55622566896769254</v>
      </c>
      <c r="G4836">
        <v>0.99741857379570098</v>
      </c>
    </row>
    <row r="4837" spans="2:7">
      <c r="B4837">
        <v>4834</v>
      </c>
      <c r="C4837">
        <f>'2.1'!E4841</f>
        <v>51.728687990935811</v>
      </c>
      <c r="D4837">
        <f t="shared" si="226"/>
        <v>1</v>
      </c>
      <c r="E4837">
        <f t="shared" si="227"/>
        <v>0</v>
      </c>
      <c r="F4837">
        <f t="shared" si="225"/>
        <v>0.34367168978929957</v>
      </c>
      <c r="G4837">
        <v>0.99765337096909856</v>
      </c>
    </row>
    <row r="4838" spans="2:7">
      <c r="B4838">
        <v>4835</v>
      </c>
      <c r="C4838">
        <f>'2.1'!E4842</f>
        <v>5156.3869852861244</v>
      </c>
      <c r="D4838">
        <f t="shared" si="226"/>
        <v>2</v>
      </c>
      <c r="E4838">
        <f t="shared" si="227"/>
        <v>2525.1095882288996</v>
      </c>
      <c r="F4838">
        <f t="shared" si="225"/>
        <v>0.77354621439936289</v>
      </c>
      <c r="G4838">
        <v>0.99770718726340424</v>
      </c>
    </row>
    <row r="4839" spans="2:7">
      <c r="B4839">
        <v>4836</v>
      </c>
      <c r="C4839">
        <f>'2.1'!E4843</f>
        <v>7138.5972407571307</v>
      </c>
      <c r="D4839">
        <f t="shared" si="226"/>
        <v>2</v>
      </c>
      <c r="E4839">
        <f t="shared" si="227"/>
        <v>4110.8777926057046</v>
      </c>
      <c r="F4839">
        <f t="shared" si="225"/>
        <v>0.9298513692822602</v>
      </c>
      <c r="G4839">
        <v>0.99771463309054742</v>
      </c>
    </row>
    <row r="4840" spans="2:7">
      <c r="B4840">
        <v>4837</v>
      </c>
      <c r="C4840">
        <f>'2.1'!E4844</f>
        <v>532.98860484945612</v>
      </c>
      <c r="D4840">
        <f t="shared" si="226"/>
        <v>1</v>
      </c>
      <c r="E4840">
        <f t="shared" si="227"/>
        <v>0</v>
      </c>
      <c r="F4840">
        <f t="shared" si="225"/>
        <v>0.34367168978929957</v>
      </c>
      <c r="G4840">
        <v>0.99795067737897569</v>
      </c>
    </row>
    <row r="4841" spans="2:7">
      <c r="B4841">
        <v>4838</v>
      </c>
      <c r="C4841">
        <f>'2.1'!E4845</f>
        <v>2894.4383322446647</v>
      </c>
      <c r="D4841">
        <f t="shared" si="226"/>
        <v>2</v>
      </c>
      <c r="E4841">
        <f t="shared" si="227"/>
        <v>715.55066579573179</v>
      </c>
      <c r="F4841">
        <f t="shared" si="225"/>
        <v>0.46982037422699729</v>
      </c>
      <c r="G4841">
        <v>0.99797580915211936</v>
      </c>
    </row>
    <row r="4842" spans="2:7">
      <c r="B4842">
        <v>4839</v>
      </c>
      <c r="C4842">
        <f>'2.1'!E4846</f>
        <v>2907.8249365184979</v>
      </c>
      <c r="D4842">
        <f t="shared" si="226"/>
        <v>2</v>
      </c>
      <c r="E4842">
        <f t="shared" si="227"/>
        <v>726.25994921479833</v>
      </c>
      <c r="F4842">
        <f t="shared" si="225"/>
        <v>0.47176603898183755</v>
      </c>
      <c r="G4842">
        <v>0.99811663463068701</v>
      </c>
    </row>
    <row r="4843" spans="2:7">
      <c r="B4843">
        <v>4840</v>
      </c>
      <c r="C4843">
        <f>'2.1'!E4847</f>
        <v>5245.1397571158641</v>
      </c>
      <c r="D4843">
        <f t="shared" si="226"/>
        <v>2</v>
      </c>
      <c r="E4843">
        <f t="shared" si="227"/>
        <v>2596.1118056926916</v>
      </c>
      <c r="F4843">
        <f t="shared" si="225"/>
        <v>0.78318591513666369</v>
      </c>
      <c r="G4843">
        <v>0.99841468886189277</v>
      </c>
    </row>
    <row r="4844" spans="2:7">
      <c r="B4844">
        <v>4841</v>
      </c>
      <c r="C4844">
        <f>'2.1'!E4848</f>
        <v>1247.3164231224853</v>
      </c>
      <c r="D4844">
        <f t="shared" si="226"/>
        <v>1</v>
      </c>
      <c r="E4844">
        <f t="shared" si="227"/>
        <v>0</v>
      </c>
      <c r="F4844">
        <f t="shared" si="225"/>
        <v>0.34367168978929957</v>
      </c>
      <c r="G4844">
        <v>0.99843116094438178</v>
      </c>
    </row>
    <row r="4845" spans="2:7">
      <c r="B4845">
        <v>4842</v>
      </c>
      <c r="C4845">
        <f>'2.1'!E4849</f>
        <v>952.18542756894101</v>
      </c>
      <c r="D4845">
        <f t="shared" si="226"/>
        <v>1</v>
      </c>
      <c r="E4845">
        <f t="shared" si="227"/>
        <v>0</v>
      </c>
      <c r="F4845">
        <f t="shared" si="225"/>
        <v>0.34367168978929957</v>
      </c>
      <c r="G4845">
        <v>0.99857117986160171</v>
      </c>
    </row>
    <row r="4846" spans="2:7">
      <c r="B4846">
        <v>4843</v>
      </c>
      <c r="C4846">
        <f>'2.1'!E4850</f>
        <v>8732.7441735089214</v>
      </c>
      <c r="D4846">
        <f t="shared" si="226"/>
        <v>2</v>
      </c>
      <c r="E4846">
        <f t="shared" si="227"/>
        <v>5386.1953388071379</v>
      </c>
      <c r="F4846">
        <f t="shared" si="225"/>
        <v>0.98015845065168083</v>
      </c>
      <c r="G4846">
        <v>0.99858958366577055</v>
      </c>
    </row>
    <row r="4847" spans="2:7">
      <c r="B4847">
        <v>4844</v>
      </c>
      <c r="C4847">
        <f>'2.1'!E4851</f>
        <v>1770.8030030276573</v>
      </c>
      <c r="D4847">
        <f t="shared" si="226"/>
        <v>1</v>
      </c>
      <c r="E4847">
        <f t="shared" si="227"/>
        <v>0</v>
      </c>
      <c r="F4847">
        <f t="shared" si="225"/>
        <v>0.34367168978929957</v>
      </c>
      <c r="G4847">
        <v>0.99867602370210706</v>
      </c>
    </row>
    <row r="4848" spans="2:7">
      <c r="B4848">
        <v>4845</v>
      </c>
      <c r="C4848">
        <f>'2.1'!E4852</f>
        <v>884.65284559316387</v>
      </c>
      <c r="D4848">
        <f t="shared" si="226"/>
        <v>1</v>
      </c>
      <c r="E4848">
        <f t="shared" si="227"/>
        <v>0</v>
      </c>
      <c r="F4848">
        <f t="shared" si="225"/>
        <v>0.34367168978929957</v>
      </c>
      <c r="G4848">
        <v>0.99867943541374871</v>
      </c>
    </row>
    <row r="4849" spans="2:7">
      <c r="B4849">
        <v>4846</v>
      </c>
      <c r="C4849">
        <f>'2.1'!E4853</f>
        <v>1025.2652778775519</v>
      </c>
      <c r="D4849">
        <f t="shared" si="226"/>
        <v>1</v>
      </c>
      <c r="E4849">
        <f t="shared" si="227"/>
        <v>0</v>
      </c>
      <c r="F4849">
        <f t="shared" si="225"/>
        <v>0.34367168978929957</v>
      </c>
      <c r="G4849">
        <v>0.99873211910887549</v>
      </c>
    </row>
    <row r="4850" spans="2:7">
      <c r="B4850">
        <v>4847</v>
      </c>
      <c r="C4850">
        <f>'2.1'!E4854</f>
        <v>2823.3177302944059</v>
      </c>
      <c r="D4850">
        <f t="shared" si="226"/>
        <v>2</v>
      </c>
      <c r="E4850">
        <f t="shared" si="227"/>
        <v>658.65418423552478</v>
      </c>
      <c r="F4850">
        <f t="shared" si="225"/>
        <v>0.45949660283916471</v>
      </c>
      <c r="G4850">
        <v>0.99896106229348314</v>
      </c>
    </row>
    <row r="4851" spans="2:7">
      <c r="B4851">
        <v>4848</v>
      </c>
      <c r="C4851">
        <f>'2.1'!E4855</f>
        <v>2613.0385645663714</v>
      </c>
      <c r="D4851">
        <f t="shared" si="226"/>
        <v>2</v>
      </c>
      <c r="E4851">
        <f t="shared" si="227"/>
        <v>490.43085165309714</v>
      </c>
      <c r="F4851">
        <f t="shared" si="225"/>
        <v>0.42915819551701528</v>
      </c>
      <c r="G4851">
        <v>0.99905984119906843</v>
      </c>
    </row>
    <row r="4852" spans="2:7">
      <c r="B4852">
        <v>4849</v>
      </c>
      <c r="C4852">
        <f>'2.1'!E4856</f>
        <v>9575.2115231723565</v>
      </c>
      <c r="D4852">
        <f t="shared" si="226"/>
        <v>2</v>
      </c>
      <c r="E4852">
        <f t="shared" si="227"/>
        <v>6060.1692185378852</v>
      </c>
      <c r="F4852">
        <f t="shared" si="225"/>
        <v>0.99097982303610466</v>
      </c>
      <c r="G4852">
        <v>0.99919843741883207</v>
      </c>
    </row>
    <row r="4853" spans="2:7">
      <c r="B4853">
        <v>4850</v>
      </c>
      <c r="C4853">
        <f>'2.1'!E4857</f>
        <v>1404.6069892218904</v>
      </c>
      <c r="D4853">
        <f t="shared" si="226"/>
        <v>1</v>
      </c>
      <c r="E4853">
        <f t="shared" si="227"/>
        <v>0</v>
      </c>
      <c r="F4853">
        <f t="shared" si="225"/>
        <v>0.34367168978929957</v>
      </c>
      <c r="G4853">
        <v>0.99920398019154077</v>
      </c>
    </row>
    <row r="4854" spans="2:7">
      <c r="B4854">
        <v>4851</v>
      </c>
      <c r="C4854">
        <f>'2.1'!E4858</f>
        <v>4712.33099873219</v>
      </c>
      <c r="D4854">
        <f t="shared" si="226"/>
        <v>2</v>
      </c>
      <c r="E4854">
        <f t="shared" si="227"/>
        <v>2169.8647989857523</v>
      </c>
      <c r="F4854">
        <f t="shared" si="225"/>
        <v>0.72185508330226722</v>
      </c>
      <c r="G4854">
        <v>0.99923642223717724</v>
      </c>
    </row>
    <row r="4855" spans="2:7">
      <c r="B4855">
        <v>4852</v>
      </c>
      <c r="C4855">
        <f>'2.1'!E4859</f>
        <v>1128.1306100615593</v>
      </c>
      <c r="D4855">
        <f t="shared" si="226"/>
        <v>1</v>
      </c>
      <c r="E4855">
        <f t="shared" si="227"/>
        <v>0</v>
      </c>
      <c r="F4855">
        <f t="shared" si="225"/>
        <v>0.34367168978929957</v>
      </c>
      <c r="G4855">
        <v>0.99924948503178002</v>
      </c>
    </row>
    <row r="4856" spans="2:7">
      <c r="B4856">
        <v>4853</v>
      </c>
      <c r="C4856">
        <f>'2.1'!E4860</f>
        <v>6230.5054596173595</v>
      </c>
      <c r="D4856">
        <f t="shared" si="226"/>
        <v>2</v>
      </c>
      <c r="E4856">
        <f t="shared" si="227"/>
        <v>3384.4043676938877</v>
      </c>
      <c r="F4856">
        <f t="shared" si="225"/>
        <v>0.87347152824696661</v>
      </c>
      <c r="G4856">
        <v>0.99936312079883149</v>
      </c>
    </row>
    <row r="4857" spans="2:7">
      <c r="B4857">
        <v>4854</v>
      </c>
      <c r="C4857">
        <f>'2.1'!E4861</f>
        <v>307.52492157705228</v>
      </c>
      <c r="D4857">
        <f t="shared" si="226"/>
        <v>1</v>
      </c>
      <c r="E4857">
        <f t="shared" si="227"/>
        <v>0</v>
      </c>
      <c r="F4857">
        <f t="shared" si="225"/>
        <v>0.34367168978929957</v>
      </c>
      <c r="G4857">
        <v>0.99936732346859491</v>
      </c>
    </row>
    <row r="4858" spans="2:7">
      <c r="B4858">
        <v>4855</v>
      </c>
      <c r="C4858">
        <f>'2.1'!E4862</f>
        <v>1526.0503955039148</v>
      </c>
      <c r="D4858">
        <f t="shared" si="226"/>
        <v>1</v>
      </c>
      <c r="E4858">
        <f t="shared" si="227"/>
        <v>0</v>
      </c>
      <c r="F4858">
        <f t="shared" si="225"/>
        <v>0.34367168978929957</v>
      </c>
      <c r="G4858">
        <v>0.99937032664460934</v>
      </c>
    </row>
    <row r="4859" spans="2:7">
      <c r="B4859">
        <v>4856</v>
      </c>
      <c r="C4859">
        <f>'2.1'!E4863</f>
        <v>9542.0122229566623</v>
      </c>
      <c r="D4859">
        <f t="shared" si="226"/>
        <v>2</v>
      </c>
      <c r="E4859">
        <f t="shared" si="227"/>
        <v>6033.6097783653304</v>
      </c>
      <c r="F4859">
        <f t="shared" si="225"/>
        <v>0.9906801909675409</v>
      </c>
      <c r="G4859">
        <v>0.99943779201269889</v>
      </c>
    </row>
    <row r="4860" spans="2:7">
      <c r="B4860">
        <v>4857</v>
      </c>
      <c r="C4860">
        <f>'2.1'!E4864</f>
        <v>190.68641047295176</v>
      </c>
      <c r="D4860">
        <f t="shared" si="226"/>
        <v>1</v>
      </c>
      <c r="E4860">
        <f t="shared" si="227"/>
        <v>0</v>
      </c>
      <c r="F4860">
        <f t="shared" si="225"/>
        <v>0.34367168978929957</v>
      </c>
      <c r="G4860">
        <v>0.99948894876981531</v>
      </c>
    </row>
    <row r="4861" spans="2:7">
      <c r="B4861">
        <v>4858</v>
      </c>
      <c r="C4861">
        <f>'2.1'!E4865</f>
        <v>183.40182246627461</v>
      </c>
      <c r="D4861">
        <f t="shared" si="226"/>
        <v>1</v>
      </c>
      <c r="E4861">
        <f t="shared" si="227"/>
        <v>0</v>
      </c>
      <c r="F4861">
        <f t="shared" si="225"/>
        <v>0.34367168978929957</v>
      </c>
      <c r="G4861">
        <v>0.99951419734311087</v>
      </c>
    </row>
    <row r="4862" spans="2:7">
      <c r="B4862">
        <v>4859</v>
      </c>
      <c r="C4862">
        <f>'2.1'!E4866</f>
        <v>544.35039179457362</v>
      </c>
      <c r="D4862">
        <f t="shared" si="226"/>
        <v>1</v>
      </c>
      <c r="E4862">
        <f t="shared" si="227"/>
        <v>0</v>
      </c>
      <c r="F4862">
        <f t="shared" si="225"/>
        <v>0.34367168978929957</v>
      </c>
      <c r="G4862">
        <v>0.99958009344896692</v>
      </c>
    </row>
    <row r="4863" spans="2:7">
      <c r="B4863">
        <v>4860</v>
      </c>
      <c r="C4863">
        <f>'2.1'!E4867</f>
        <v>1246.0609978300045</v>
      </c>
      <c r="D4863">
        <f t="shared" si="226"/>
        <v>1</v>
      </c>
      <c r="E4863">
        <f t="shared" si="227"/>
        <v>0</v>
      </c>
      <c r="F4863">
        <f t="shared" si="225"/>
        <v>0.34367168978929957</v>
      </c>
      <c r="G4863">
        <v>0.99958585601031968</v>
      </c>
    </row>
    <row r="4864" spans="2:7">
      <c r="B4864">
        <v>4861</v>
      </c>
      <c r="C4864">
        <f>'2.1'!E4868</f>
        <v>5231.4756566341148</v>
      </c>
      <c r="D4864">
        <f t="shared" si="226"/>
        <v>2</v>
      </c>
      <c r="E4864">
        <f t="shared" si="227"/>
        <v>2585.1805253072921</v>
      </c>
      <c r="F4864">
        <f t="shared" si="225"/>
        <v>0.78171745483889499</v>
      </c>
      <c r="G4864">
        <v>0.99959460635871178</v>
      </c>
    </row>
    <row r="4865" spans="2:7">
      <c r="B4865">
        <v>4862</v>
      </c>
      <c r="C4865">
        <f>'2.1'!E4869</f>
        <v>92.957830318609567</v>
      </c>
      <c r="D4865">
        <f t="shared" si="226"/>
        <v>1</v>
      </c>
      <c r="E4865">
        <f t="shared" si="227"/>
        <v>0</v>
      </c>
      <c r="F4865">
        <f t="shared" si="225"/>
        <v>0.34367168978929957</v>
      </c>
      <c r="G4865">
        <v>0.99965185578583049</v>
      </c>
    </row>
    <row r="4866" spans="2:7">
      <c r="B4866">
        <v>4863</v>
      </c>
      <c r="C4866">
        <f>'2.1'!E4870</f>
        <v>1751.9159284133048</v>
      </c>
      <c r="D4866">
        <f t="shared" si="226"/>
        <v>1</v>
      </c>
      <c r="E4866">
        <f t="shared" si="227"/>
        <v>0</v>
      </c>
      <c r="F4866">
        <f t="shared" si="225"/>
        <v>0.34367168978929957</v>
      </c>
      <c r="G4866">
        <v>0.99966202142593141</v>
      </c>
    </row>
    <row r="4867" spans="2:7">
      <c r="B4867">
        <v>4864</v>
      </c>
      <c r="C4867">
        <f>'2.1'!E4871</f>
        <v>14674.615327553654</v>
      </c>
      <c r="D4867">
        <f t="shared" si="226"/>
        <v>2</v>
      </c>
      <c r="E4867">
        <f t="shared" si="227"/>
        <v>10139.692262042925</v>
      </c>
      <c r="F4867">
        <f t="shared" si="225"/>
        <v>0.9999881911470121</v>
      </c>
      <c r="G4867">
        <v>0.99966284425140595</v>
      </c>
    </row>
    <row r="4868" spans="2:7">
      <c r="B4868">
        <v>4865</v>
      </c>
      <c r="C4868">
        <f>'2.1'!E4872</f>
        <v>1262.6146848271585</v>
      </c>
      <c r="D4868">
        <f t="shared" si="226"/>
        <v>1</v>
      </c>
      <c r="E4868">
        <f t="shared" si="227"/>
        <v>0</v>
      </c>
      <c r="F4868">
        <f t="shared" ref="F4868:F4931" si="228">_xlfn.NORM.DIST(E4868,$J$4,$J$5,TRUE)</f>
        <v>0.34367168978929957</v>
      </c>
      <c r="G4868">
        <v>0.999701066005377</v>
      </c>
    </row>
    <row r="4869" spans="2:7">
      <c r="B4869">
        <v>4866</v>
      </c>
      <c r="C4869">
        <f>'2.1'!E4873</f>
        <v>262.91913676344228</v>
      </c>
      <c r="D4869">
        <f t="shared" ref="D4869:D4932" si="229">IF(C4869&lt;=2000,1,IF(AND(C4869&gt;2000,C4869&lt;=17000),2,IF(C4869&gt;17000,3,0)))</f>
        <v>1</v>
      </c>
      <c r="E4869">
        <f t="shared" ref="E4869:E4932" si="230">IF(D4869=1,0,IF(D4869=2,0.8*(C4869-2000),IF(D4869=3,12000,"Error")))</f>
        <v>0</v>
      </c>
      <c r="F4869">
        <f t="shared" si="228"/>
        <v>0.34367168978929957</v>
      </c>
      <c r="G4869">
        <v>0.99971218392352601</v>
      </c>
    </row>
    <row r="4870" spans="2:7">
      <c r="B4870">
        <v>4867</v>
      </c>
      <c r="C4870">
        <f>'2.1'!E4874</f>
        <v>2327.2371466415711</v>
      </c>
      <c r="D4870">
        <f t="shared" si="229"/>
        <v>2</v>
      </c>
      <c r="E4870">
        <f t="shared" si="230"/>
        <v>261.78971731325692</v>
      </c>
      <c r="F4870">
        <f t="shared" si="228"/>
        <v>0.38861830914377499</v>
      </c>
      <c r="G4870">
        <v>0.99971419687609819</v>
      </c>
    </row>
    <row r="4871" spans="2:7">
      <c r="B4871">
        <v>4868</v>
      </c>
      <c r="C4871">
        <f>'2.1'!E4875</f>
        <v>1123.8102059877224</v>
      </c>
      <c r="D4871">
        <f t="shared" si="229"/>
        <v>1</v>
      </c>
      <c r="E4871">
        <f t="shared" si="230"/>
        <v>0</v>
      </c>
      <c r="F4871">
        <f t="shared" si="228"/>
        <v>0.34367168978929957</v>
      </c>
      <c r="G4871">
        <v>0.99972079153453719</v>
      </c>
    </row>
    <row r="4872" spans="2:7">
      <c r="B4872">
        <v>4869</v>
      </c>
      <c r="C4872">
        <f>'2.1'!E4876</f>
        <v>223.73697912542403</v>
      </c>
      <c r="D4872">
        <f t="shared" si="229"/>
        <v>1</v>
      </c>
      <c r="E4872">
        <f t="shared" si="230"/>
        <v>0</v>
      </c>
      <c r="F4872">
        <f t="shared" si="228"/>
        <v>0.34367168978929957</v>
      </c>
      <c r="G4872">
        <v>0.99974367786033957</v>
      </c>
    </row>
    <row r="4873" spans="2:7">
      <c r="B4873">
        <v>4870</v>
      </c>
      <c r="C4873">
        <f>'2.1'!E4877</f>
        <v>76.527912700695339</v>
      </c>
      <c r="D4873">
        <f t="shared" si="229"/>
        <v>1</v>
      </c>
      <c r="E4873">
        <f t="shared" si="230"/>
        <v>0</v>
      </c>
      <c r="F4873">
        <f t="shared" si="228"/>
        <v>0.34367168978929957</v>
      </c>
      <c r="G4873">
        <v>0.99976937295046864</v>
      </c>
    </row>
    <row r="4874" spans="2:7">
      <c r="B4874">
        <v>4871</v>
      </c>
      <c r="C4874">
        <f>'2.1'!E4878</f>
        <v>5325.1000759041553</v>
      </c>
      <c r="D4874">
        <f t="shared" si="229"/>
        <v>2</v>
      </c>
      <c r="E4874">
        <f t="shared" si="230"/>
        <v>2660.0800607233246</v>
      </c>
      <c r="F4874">
        <f t="shared" si="228"/>
        <v>0.79166385164454822</v>
      </c>
      <c r="G4874">
        <v>0.99977477776581036</v>
      </c>
    </row>
    <row r="4875" spans="2:7">
      <c r="B4875">
        <v>4872</v>
      </c>
      <c r="C4875">
        <f>'2.1'!E4879</f>
        <v>565.92743929696474</v>
      </c>
      <c r="D4875">
        <f t="shared" si="229"/>
        <v>1</v>
      </c>
      <c r="E4875">
        <f t="shared" si="230"/>
        <v>0</v>
      </c>
      <c r="F4875">
        <f t="shared" si="228"/>
        <v>0.34367168978929957</v>
      </c>
      <c r="G4875">
        <v>0.99978112258444074</v>
      </c>
    </row>
    <row r="4876" spans="2:7">
      <c r="B4876">
        <v>4873</v>
      </c>
      <c r="C4876">
        <f>'2.1'!E4880</f>
        <v>1073.9336505281822</v>
      </c>
      <c r="D4876">
        <f t="shared" si="229"/>
        <v>1</v>
      </c>
      <c r="E4876">
        <f t="shared" si="230"/>
        <v>0</v>
      </c>
      <c r="F4876">
        <f t="shared" si="228"/>
        <v>0.34367168978929957</v>
      </c>
      <c r="G4876">
        <v>0.99984565848156481</v>
      </c>
    </row>
    <row r="4877" spans="2:7">
      <c r="B4877">
        <v>4874</v>
      </c>
      <c r="C4877">
        <f>'2.1'!E4881</f>
        <v>635.70236792131288</v>
      </c>
      <c r="D4877">
        <f t="shared" si="229"/>
        <v>1</v>
      </c>
      <c r="E4877">
        <f t="shared" si="230"/>
        <v>0</v>
      </c>
      <c r="F4877">
        <f t="shared" si="228"/>
        <v>0.34367168978929957</v>
      </c>
      <c r="G4877">
        <v>0.99984725222960136</v>
      </c>
    </row>
    <row r="4878" spans="2:7">
      <c r="B4878">
        <v>4875</v>
      </c>
      <c r="C4878">
        <f>'2.1'!E4882</f>
        <v>75.520171688224707</v>
      </c>
      <c r="D4878">
        <f t="shared" si="229"/>
        <v>1</v>
      </c>
      <c r="E4878">
        <f t="shared" si="230"/>
        <v>0</v>
      </c>
      <c r="F4878">
        <f t="shared" si="228"/>
        <v>0.34367168978929957</v>
      </c>
      <c r="G4878">
        <v>0.99985219483171417</v>
      </c>
    </row>
    <row r="4879" spans="2:7">
      <c r="B4879">
        <v>4876</v>
      </c>
      <c r="C4879">
        <f>'2.1'!E4883</f>
        <v>903.60745737399805</v>
      </c>
      <c r="D4879">
        <f t="shared" si="229"/>
        <v>1</v>
      </c>
      <c r="E4879">
        <f t="shared" si="230"/>
        <v>0</v>
      </c>
      <c r="F4879">
        <f t="shared" si="228"/>
        <v>0.34367168978929957</v>
      </c>
      <c r="G4879">
        <v>0.99986063554560223</v>
      </c>
    </row>
    <row r="4880" spans="2:7">
      <c r="B4880">
        <v>4877</v>
      </c>
      <c r="C4880">
        <f>'2.1'!E4884</f>
        <v>159.68148870249019</v>
      </c>
      <c r="D4880">
        <f t="shared" si="229"/>
        <v>1</v>
      </c>
      <c r="E4880">
        <f t="shared" si="230"/>
        <v>0</v>
      </c>
      <c r="F4880">
        <f t="shared" si="228"/>
        <v>0.34367168978929957</v>
      </c>
      <c r="G4880">
        <v>0.99986560454404549</v>
      </c>
    </row>
    <row r="4881" spans="2:7">
      <c r="B4881">
        <v>4878</v>
      </c>
      <c r="C4881">
        <f>'2.1'!E4885</f>
        <v>569.91676146217696</v>
      </c>
      <c r="D4881">
        <f t="shared" si="229"/>
        <v>1</v>
      </c>
      <c r="E4881">
        <f t="shared" si="230"/>
        <v>0</v>
      </c>
      <c r="F4881">
        <f t="shared" si="228"/>
        <v>0.34367168978929957</v>
      </c>
      <c r="G4881">
        <v>0.99986971725022367</v>
      </c>
    </row>
    <row r="4882" spans="2:7">
      <c r="B4882">
        <v>4879</v>
      </c>
      <c r="C4882">
        <f>'2.1'!E4886</f>
        <v>4180.0889676797196</v>
      </c>
      <c r="D4882">
        <f t="shared" si="229"/>
        <v>2</v>
      </c>
      <c r="E4882">
        <f t="shared" si="230"/>
        <v>1744.0711741437758</v>
      </c>
      <c r="F4882">
        <f t="shared" si="228"/>
        <v>0.65318413911457096</v>
      </c>
      <c r="G4882">
        <v>0.99989113805110641</v>
      </c>
    </row>
    <row r="4883" spans="2:7">
      <c r="B4883">
        <v>4880</v>
      </c>
      <c r="C4883">
        <f>'2.1'!E4887</f>
        <v>1313.216552129526</v>
      </c>
      <c r="D4883">
        <f t="shared" si="229"/>
        <v>1</v>
      </c>
      <c r="E4883">
        <f t="shared" si="230"/>
        <v>0</v>
      </c>
      <c r="F4883">
        <f t="shared" si="228"/>
        <v>0.34367168978929957</v>
      </c>
      <c r="G4883">
        <v>0.99991033590378109</v>
      </c>
    </row>
    <row r="4884" spans="2:7">
      <c r="B4884">
        <v>4881</v>
      </c>
      <c r="C4884">
        <f>'2.1'!E4888</f>
        <v>449.11245691881271</v>
      </c>
      <c r="D4884">
        <f t="shared" si="229"/>
        <v>1</v>
      </c>
      <c r="E4884">
        <f t="shared" si="230"/>
        <v>0</v>
      </c>
      <c r="F4884">
        <f t="shared" si="228"/>
        <v>0.34367168978929957</v>
      </c>
      <c r="G4884">
        <v>0.99992646662090667</v>
      </c>
    </row>
    <row r="4885" spans="2:7">
      <c r="B4885">
        <v>4882</v>
      </c>
      <c r="C4885">
        <f>'2.1'!E4889</f>
        <v>428.47050220108673</v>
      </c>
      <c r="D4885">
        <f t="shared" si="229"/>
        <v>1</v>
      </c>
      <c r="E4885">
        <f t="shared" si="230"/>
        <v>0</v>
      </c>
      <c r="F4885">
        <f t="shared" si="228"/>
        <v>0.34367168978929957</v>
      </c>
      <c r="G4885">
        <v>0.99993755011841712</v>
      </c>
    </row>
    <row r="4886" spans="2:7">
      <c r="B4886">
        <v>4883</v>
      </c>
      <c r="C4886">
        <f>'2.1'!E4890</f>
        <v>920.9776811459966</v>
      </c>
      <c r="D4886">
        <f t="shared" si="229"/>
        <v>1</v>
      </c>
      <c r="E4886">
        <f t="shared" si="230"/>
        <v>0</v>
      </c>
      <c r="F4886">
        <f t="shared" si="228"/>
        <v>0.34367168978929957</v>
      </c>
      <c r="G4886">
        <v>0.99993817871776358</v>
      </c>
    </row>
    <row r="4887" spans="2:7">
      <c r="B4887">
        <v>4884</v>
      </c>
      <c r="C4887">
        <f>'2.1'!E4891</f>
        <v>422.97436891772452</v>
      </c>
      <c r="D4887">
        <f t="shared" si="229"/>
        <v>1</v>
      </c>
      <c r="E4887">
        <f t="shared" si="230"/>
        <v>0</v>
      </c>
      <c r="F4887">
        <f t="shared" si="228"/>
        <v>0.34367168978929957</v>
      </c>
      <c r="G4887">
        <v>0.99994045884705551</v>
      </c>
    </row>
    <row r="4888" spans="2:7">
      <c r="B4888">
        <v>4885</v>
      </c>
      <c r="C4888">
        <f>'2.1'!E4892</f>
        <v>2340.3220715451844</v>
      </c>
      <c r="D4888">
        <f t="shared" si="229"/>
        <v>2</v>
      </c>
      <c r="E4888">
        <f t="shared" si="230"/>
        <v>272.25765723614751</v>
      </c>
      <c r="F4888">
        <f t="shared" si="228"/>
        <v>0.39045166058232922</v>
      </c>
      <c r="G4888">
        <v>0.99995388220173442</v>
      </c>
    </row>
    <row r="4889" spans="2:7">
      <c r="B4889">
        <v>4886</v>
      </c>
      <c r="C4889">
        <f>'2.1'!E4893</f>
        <v>560.5901274832147</v>
      </c>
      <c r="D4889">
        <f t="shared" si="229"/>
        <v>1</v>
      </c>
      <c r="E4889">
        <f t="shared" si="230"/>
        <v>0</v>
      </c>
      <c r="F4889">
        <f t="shared" si="228"/>
        <v>0.34367168978929957</v>
      </c>
      <c r="G4889">
        <v>0.99995491809312853</v>
      </c>
    </row>
    <row r="4890" spans="2:7">
      <c r="B4890">
        <v>4887</v>
      </c>
      <c r="C4890">
        <f>'2.1'!E4894</f>
        <v>518.36138036057889</v>
      </c>
      <c r="D4890">
        <f t="shared" si="229"/>
        <v>1</v>
      </c>
      <c r="E4890">
        <f t="shared" si="230"/>
        <v>0</v>
      </c>
      <c r="F4890">
        <f t="shared" si="228"/>
        <v>0.34367168978929957</v>
      </c>
      <c r="G4890">
        <v>0.99995571256133708</v>
      </c>
    </row>
    <row r="4891" spans="2:7">
      <c r="B4891">
        <v>4888</v>
      </c>
      <c r="C4891">
        <f>'2.1'!E4895</f>
        <v>14900.070934602887</v>
      </c>
      <c r="D4891">
        <f t="shared" si="229"/>
        <v>2</v>
      </c>
      <c r="E4891">
        <f t="shared" si="230"/>
        <v>10320.056747682311</v>
      </c>
      <c r="F4891">
        <f t="shared" si="228"/>
        <v>0.99999183649522183</v>
      </c>
      <c r="G4891">
        <v>0.99995712320582519</v>
      </c>
    </row>
    <row r="4892" spans="2:7">
      <c r="B4892">
        <v>4889</v>
      </c>
      <c r="C4892">
        <f>'2.1'!E4896</f>
        <v>207.74135408012592</v>
      </c>
      <c r="D4892">
        <f t="shared" si="229"/>
        <v>1</v>
      </c>
      <c r="E4892">
        <f t="shared" si="230"/>
        <v>0</v>
      </c>
      <c r="F4892">
        <f t="shared" si="228"/>
        <v>0.34367168978929957</v>
      </c>
      <c r="G4892">
        <v>0.99996498254858857</v>
      </c>
    </row>
    <row r="4893" spans="2:7">
      <c r="B4893">
        <v>4890</v>
      </c>
      <c r="C4893">
        <f>'2.1'!E4897</f>
        <v>202.78818070457825</v>
      </c>
      <c r="D4893">
        <f t="shared" si="229"/>
        <v>1</v>
      </c>
      <c r="E4893">
        <f t="shared" si="230"/>
        <v>0</v>
      </c>
      <c r="F4893">
        <f t="shared" si="228"/>
        <v>0.34367168978929957</v>
      </c>
      <c r="G4893">
        <v>0.99997138279567632</v>
      </c>
    </row>
    <row r="4894" spans="2:7">
      <c r="B4894">
        <v>4891</v>
      </c>
      <c r="C4894">
        <f>'2.1'!E4898</f>
        <v>3323.6355336597412</v>
      </c>
      <c r="D4894">
        <f t="shared" si="229"/>
        <v>2</v>
      </c>
      <c r="E4894">
        <f t="shared" si="230"/>
        <v>1058.908426927793</v>
      </c>
      <c r="F4894">
        <f t="shared" si="228"/>
        <v>0.53230521350308924</v>
      </c>
      <c r="G4894">
        <v>0.99997696587628127</v>
      </c>
    </row>
    <row r="4895" spans="2:7">
      <c r="B4895">
        <v>4892</v>
      </c>
      <c r="C4895">
        <f>'2.1'!E4899</f>
        <v>9069.7272738392421</v>
      </c>
      <c r="D4895">
        <f t="shared" si="229"/>
        <v>2</v>
      </c>
      <c r="E4895">
        <f t="shared" si="230"/>
        <v>5655.7818190713942</v>
      </c>
      <c r="F4895">
        <f t="shared" si="228"/>
        <v>0.98537622149680548</v>
      </c>
      <c r="G4895">
        <v>0.99997821370042617</v>
      </c>
    </row>
    <row r="4896" spans="2:7">
      <c r="B4896">
        <v>4893</v>
      </c>
      <c r="C4896">
        <f>'2.1'!E4900</f>
        <v>8562.1570899232647</v>
      </c>
      <c r="D4896">
        <f t="shared" si="229"/>
        <v>2</v>
      </c>
      <c r="E4896">
        <f t="shared" si="230"/>
        <v>5249.7256719386123</v>
      </c>
      <c r="F4896">
        <f t="shared" si="228"/>
        <v>0.97696309244848256</v>
      </c>
      <c r="G4896">
        <v>0.99998557542768274</v>
      </c>
    </row>
    <row r="4897" spans="2:7">
      <c r="B4897">
        <v>4894</v>
      </c>
      <c r="C4897">
        <f>'2.1'!E4901</f>
        <v>924.71155711742483</v>
      </c>
      <c r="D4897">
        <f t="shared" si="229"/>
        <v>1</v>
      </c>
      <c r="E4897">
        <f t="shared" si="230"/>
        <v>0</v>
      </c>
      <c r="F4897">
        <f t="shared" si="228"/>
        <v>0.34367168978929957</v>
      </c>
      <c r="G4897">
        <v>0.99998696560717204</v>
      </c>
    </row>
    <row r="4898" spans="2:7">
      <c r="B4898">
        <v>4895</v>
      </c>
      <c r="C4898">
        <f>'2.1'!E4902</f>
        <v>2266.783436644429</v>
      </c>
      <c r="D4898">
        <f t="shared" si="229"/>
        <v>2</v>
      </c>
      <c r="E4898">
        <f t="shared" si="230"/>
        <v>213.42674931554322</v>
      </c>
      <c r="F4898">
        <f t="shared" si="228"/>
        <v>0.38018080254531306</v>
      </c>
      <c r="G4898">
        <v>0.9999881911470121</v>
      </c>
    </row>
    <row r="4899" spans="2:7">
      <c r="B4899">
        <v>4896</v>
      </c>
      <c r="C4899">
        <f>'2.1'!E4903</f>
        <v>374.07394887012941</v>
      </c>
      <c r="D4899">
        <f t="shared" si="229"/>
        <v>1</v>
      </c>
      <c r="E4899">
        <f t="shared" si="230"/>
        <v>0</v>
      </c>
      <c r="F4899">
        <f t="shared" si="228"/>
        <v>0.34367168978929957</v>
      </c>
      <c r="G4899">
        <v>0.99998922499366261</v>
      </c>
    </row>
    <row r="4900" spans="2:7">
      <c r="B4900">
        <v>4897</v>
      </c>
      <c r="C4900">
        <f>'2.1'!E4904</f>
        <v>1089.0704327579351</v>
      </c>
      <c r="D4900">
        <f t="shared" si="229"/>
        <v>1</v>
      </c>
      <c r="E4900">
        <f t="shared" si="230"/>
        <v>0</v>
      </c>
      <c r="F4900">
        <f t="shared" si="228"/>
        <v>0.34367168978929957</v>
      </c>
      <c r="G4900">
        <v>0.99998954584590471</v>
      </c>
    </row>
    <row r="4901" spans="2:7">
      <c r="B4901">
        <v>4898</v>
      </c>
      <c r="C4901">
        <f>'2.1'!E4905</f>
        <v>1312.2011860541566</v>
      </c>
      <c r="D4901">
        <f t="shared" si="229"/>
        <v>1</v>
      </c>
      <c r="E4901">
        <f t="shared" si="230"/>
        <v>0</v>
      </c>
      <c r="F4901">
        <f t="shared" si="228"/>
        <v>0.34367168978929957</v>
      </c>
      <c r="G4901">
        <v>0.99999152975551087</v>
      </c>
    </row>
    <row r="4902" spans="2:7">
      <c r="B4902">
        <v>4899</v>
      </c>
      <c r="C4902">
        <f>'2.1'!E4906</f>
        <v>269.37124004772977</v>
      </c>
      <c r="D4902">
        <f t="shared" si="229"/>
        <v>1</v>
      </c>
      <c r="E4902">
        <f t="shared" si="230"/>
        <v>0</v>
      </c>
      <c r="F4902">
        <f t="shared" si="228"/>
        <v>0.34367168978929957</v>
      </c>
      <c r="G4902">
        <v>0.99999183649522183</v>
      </c>
    </row>
    <row r="4903" spans="2:7">
      <c r="B4903">
        <v>4900</v>
      </c>
      <c r="C4903">
        <f>'2.1'!E4907</f>
        <v>1166.1502563153274</v>
      </c>
      <c r="D4903">
        <f t="shared" si="229"/>
        <v>1</v>
      </c>
      <c r="E4903">
        <f t="shared" si="230"/>
        <v>0</v>
      </c>
      <c r="F4903">
        <f t="shared" si="228"/>
        <v>0.34367168978929957</v>
      </c>
      <c r="G4903">
        <v>0.99999247900842714</v>
      </c>
    </row>
    <row r="4904" spans="2:7">
      <c r="B4904">
        <v>4901</v>
      </c>
      <c r="C4904">
        <f>'2.1'!E4908</f>
        <v>1710.3021569841092</v>
      </c>
      <c r="D4904">
        <f t="shared" si="229"/>
        <v>1</v>
      </c>
      <c r="E4904">
        <f t="shared" si="230"/>
        <v>0</v>
      </c>
      <c r="F4904">
        <f t="shared" si="228"/>
        <v>0.34367168978929957</v>
      </c>
      <c r="G4904">
        <v>0.99999346830357394</v>
      </c>
    </row>
    <row r="4905" spans="2:7">
      <c r="B4905">
        <v>4902</v>
      </c>
      <c r="C4905">
        <f>'2.1'!E4909</f>
        <v>587.84087881312951</v>
      </c>
      <c r="D4905">
        <f t="shared" si="229"/>
        <v>1</v>
      </c>
      <c r="E4905">
        <f t="shared" si="230"/>
        <v>0</v>
      </c>
      <c r="F4905">
        <f t="shared" si="228"/>
        <v>0.34367168978929957</v>
      </c>
      <c r="G4905">
        <v>0.99999634967203954</v>
      </c>
    </row>
    <row r="4906" spans="2:7">
      <c r="B4906">
        <v>4903</v>
      </c>
      <c r="C4906">
        <f>'2.1'!E4910</f>
        <v>1369.9752075995532</v>
      </c>
      <c r="D4906">
        <f t="shared" si="229"/>
        <v>1</v>
      </c>
      <c r="E4906">
        <f t="shared" si="230"/>
        <v>0</v>
      </c>
      <c r="F4906">
        <f t="shared" si="228"/>
        <v>0.34367168978929957</v>
      </c>
      <c r="G4906">
        <v>0.99999643947817651</v>
      </c>
    </row>
    <row r="4907" spans="2:7">
      <c r="B4907">
        <v>4904</v>
      </c>
      <c r="C4907">
        <f>'2.1'!E4911</f>
        <v>12.876253963921263</v>
      </c>
      <c r="D4907">
        <f t="shared" si="229"/>
        <v>1</v>
      </c>
      <c r="E4907">
        <f t="shared" si="230"/>
        <v>0</v>
      </c>
      <c r="F4907">
        <f t="shared" si="228"/>
        <v>0.34367168978929957</v>
      </c>
      <c r="G4907">
        <v>0.99999756693048514</v>
      </c>
    </row>
    <row r="4908" spans="2:7">
      <c r="B4908">
        <v>4905</v>
      </c>
      <c r="C4908">
        <f>'2.1'!E4912</f>
        <v>1710.404781254116</v>
      </c>
      <c r="D4908">
        <f t="shared" si="229"/>
        <v>1</v>
      </c>
      <c r="E4908">
        <f t="shared" si="230"/>
        <v>0</v>
      </c>
      <c r="F4908">
        <f t="shared" si="228"/>
        <v>0.34367168978929957</v>
      </c>
      <c r="G4908">
        <v>0.99999783721649227</v>
      </c>
    </row>
    <row r="4909" spans="2:7">
      <c r="B4909">
        <v>4906</v>
      </c>
      <c r="C4909">
        <f>'2.1'!E4913</f>
        <v>4805.8022559868405</v>
      </c>
      <c r="D4909">
        <f t="shared" si="229"/>
        <v>2</v>
      </c>
      <c r="E4909">
        <f t="shared" si="230"/>
        <v>2244.6418047894726</v>
      </c>
      <c r="F4909">
        <f t="shared" si="228"/>
        <v>0.73319561223883778</v>
      </c>
      <c r="G4909">
        <v>0.99999828794624268</v>
      </c>
    </row>
    <row r="4910" spans="2:7">
      <c r="B4910">
        <v>4907</v>
      </c>
      <c r="C4910">
        <f>'2.1'!E4914</f>
        <v>620.79490264885783</v>
      </c>
      <c r="D4910">
        <f t="shared" si="229"/>
        <v>1</v>
      </c>
      <c r="E4910">
        <f t="shared" si="230"/>
        <v>0</v>
      </c>
      <c r="F4910">
        <f t="shared" si="228"/>
        <v>0.34367168978929957</v>
      </c>
      <c r="G4910">
        <v>0.99999901517457745</v>
      </c>
    </row>
    <row r="4911" spans="2:7">
      <c r="B4911">
        <v>4908</v>
      </c>
      <c r="C4911">
        <f>'2.1'!E4915</f>
        <v>903.03848815091851</v>
      </c>
      <c r="D4911">
        <f t="shared" si="229"/>
        <v>1</v>
      </c>
      <c r="E4911">
        <f t="shared" si="230"/>
        <v>0</v>
      </c>
      <c r="F4911">
        <f t="shared" si="228"/>
        <v>0.34367168978929957</v>
      </c>
      <c r="G4911">
        <v>0.99999915440758791</v>
      </c>
    </row>
    <row r="4912" spans="2:7">
      <c r="B4912">
        <v>4909</v>
      </c>
      <c r="C4912">
        <f>'2.1'!E4916</f>
        <v>117.40513254388009</v>
      </c>
      <c r="D4912">
        <f t="shared" si="229"/>
        <v>1</v>
      </c>
      <c r="E4912">
        <f t="shared" si="230"/>
        <v>0</v>
      </c>
      <c r="F4912">
        <f t="shared" si="228"/>
        <v>0.34367168978929957</v>
      </c>
      <c r="G4912">
        <v>0.99999946457753641</v>
      </c>
    </row>
    <row r="4913" spans="2:7">
      <c r="B4913">
        <v>4910</v>
      </c>
      <c r="C4913">
        <f>'2.1'!E4917</f>
        <v>1435.4288595004057</v>
      </c>
      <c r="D4913">
        <f t="shared" si="229"/>
        <v>1</v>
      </c>
      <c r="E4913">
        <f t="shared" si="230"/>
        <v>0</v>
      </c>
      <c r="F4913">
        <f t="shared" si="228"/>
        <v>0.34367168978929957</v>
      </c>
      <c r="G4913">
        <v>0.99999947203691586</v>
      </c>
    </row>
    <row r="4914" spans="2:7">
      <c r="B4914">
        <v>4911</v>
      </c>
      <c r="C4914">
        <f>'2.1'!E4918</f>
        <v>735.2626091371817</v>
      </c>
      <c r="D4914">
        <f t="shared" si="229"/>
        <v>1</v>
      </c>
      <c r="E4914">
        <f t="shared" si="230"/>
        <v>0</v>
      </c>
      <c r="F4914">
        <f t="shared" si="228"/>
        <v>0.34367168978929957</v>
      </c>
      <c r="G4914">
        <v>0.99999948129381389</v>
      </c>
    </row>
    <row r="4915" spans="2:7">
      <c r="B4915">
        <v>4912</v>
      </c>
      <c r="C4915">
        <f>'2.1'!E4919</f>
        <v>867.70182380268341</v>
      </c>
      <c r="D4915">
        <f t="shared" si="229"/>
        <v>1</v>
      </c>
      <c r="E4915">
        <f t="shared" si="230"/>
        <v>0</v>
      </c>
      <c r="F4915">
        <f t="shared" si="228"/>
        <v>0.34367168978929957</v>
      </c>
      <c r="G4915">
        <v>0.99999952601315945</v>
      </c>
    </row>
    <row r="4916" spans="2:7">
      <c r="B4916">
        <v>4913</v>
      </c>
      <c r="C4916">
        <f>'2.1'!E4920</f>
        <v>6036.1112180790024</v>
      </c>
      <c r="D4916">
        <f t="shared" si="229"/>
        <v>2</v>
      </c>
      <c r="E4916">
        <f t="shared" si="230"/>
        <v>3228.888974463202</v>
      </c>
      <c r="F4916">
        <f t="shared" si="228"/>
        <v>0.85812715788659244</v>
      </c>
      <c r="G4916">
        <v>0.99999955847390287</v>
      </c>
    </row>
    <row r="4917" spans="2:7">
      <c r="B4917">
        <v>4914</v>
      </c>
      <c r="C4917">
        <f>'2.1'!E4921</f>
        <v>8098.2817828208072</v>
      </c>
      <c r="D4917">
        <f t="shared" si="229"/>
        <v>2</v>
      </c>
      <c r="E4917">
        <f t="shared" si="230"/>
        <v>4878.6254262566463</v>
      </c>
      <c r="F4917">
        <f t="shared" si="228"/>
        <v>0.96601918435385747</v>
      </c>
      <c r="G4917">
        <v>0.99999964315911682</v>
      </c>
    </row>
    <row r="4918" spans="2:7">
      <c r="B4918">
        <v>4915</v>
      </c>
      <c r="C4918">
        <f>'2.1'!E4922</f>
        <v>4005.3222616597573</v>
      </c>
      <c r="D4918">
        <f t="shared" si="229"/>
        <v>2</v>
      </c>
      <c r="E4918">
        <f t="shared" si="230"/>
        <v>1604.2578093278059</v>
      </c>
      <c r="F4918">
        <f t="shared" si="228"/>
        <v>0.62933343605179959</v>
      </c>
      <c r="G4918">
        <v>0.99999970299389307</v>
      </c>
    </row>
    <row r="4919" spans="2:7">
      <c r="B4919">
        <v>4916</v>
      </c>
      <c r="C4919">
        <f>'2.1'!E4923</f>
        <v>538.58324839420914</v>
      </c>
      <c r="D4919">
        <f t="shared" si="229"/>
        <v>1</v>
      </c>
      <c r="E4919">
        <f t="shared" si="230"/>
        <v>0</v>
      </c>
      <c r="F4919">
        <f t="shared" si="228"/>
        <v>0.34367168978929957</v>
      </c>
      <c r="G4919">
        <v>0.99999975186844903</v>
      </c>
    </row>
    <row r="4920" spans="2:7">
      <c r="B4920">
        <v>4917</v>
      </c>
      <c r="C4920">
        <f>'2.1'!E4924</f>
        <v>618.60324666004908</v>
      </c>
      <c r="D4920">
        <f t="shared" si="229"/>
        <v>1</v>
      </c>
      <c r="E4920">
        <f t="shared" si="230"/>
        <v>0</v>
      </c>
      <c r="F4920">
        <f t="shared" si="228"/>
        <v>0.34367168978929957</v>
      </c>
      <c r="G4920">
        <v>0.9999997975568945</v>
      </c>
    </row>
    <row r="4921" spans="2:7">
      <c r="B4921">
        <v>4918</v>
      </c>
      <c r="C4921">
        <f>'2.1'!E4925</f>
        <v>73.483259138611203</v>
      </c>
      <c r="D4921">
        <f t="shared" si="229"/>
        <v>1</v>
      </c>
      <c r="E4921">
        <f t="shared" si="230"/>
        <v>0</v>
      </c>
      <c r="F4921">
        <f t="shared" si="228"/>
        <v>0.34367168978929957</v>
      </c>
      <c r="G4921">
        <v>0.99999980837082791</v>
      </c>
    </row>
    <row r="4922" spans="2:7">
      <c r="B4922">
        <v>4919</v>
      </c>
      <c r="C4922">
        <f>'2.1'!E4926</f>
        <v>257.69904875259886</v>
      </c>
      <c r="D4922">
        <f t="shared" si="229"/>
        <v>1</v>
      </c>
      <c r="E4922">
        <f t="shared" si="230"/>
        <v>0</v>
      </c>
      <c r="F4922">
        <f t="shared" si="228"/>
        <v>0.34367168978929957</v>
      </c>
      <c r="G4922">
        <v>0.99999980837082791</v>
      </c>
    </row>
    <row r="4923" spans="2:7">
      <c r="B4923">
        <v>4920</v>
      </c>
      <c r="C4923">
        <f>'2.1'!E4927</f>
        <v>429.19980847948671</v>
      </c>
      <c r="D4923">
        <f t="shared" si="229"/>
        <v>1</v>
      </c>
      <c r="E4923">
        <f t="shared" si="230"/>
        <v>0</v>
      </c>
      <c r="F4923">
        <f t="shared" si="228"/>
        <v>0.34367168978929957</v>
      </c>
      <c r="G4923">
        <v>0.99999980837082791</v>
      </c>
    </row>
    <row r="4924" spans="2:7">
      <c r="B4924">
        <v>4921</v>
      </c>
      <c r="C4924">
        <f>'2.1'!E4928</f>
        <v>3969.0524975100288</v>
      </c>
      <c r="D4924">
        <f t="shared" si="229"/>
        <v>2</v>
      </c>
      <c r="E4924">
        <f t="shared" si="230"/>
        <v>1575.2419980080231</v>
      </c>
      <c r="F4924">
        <f t="shared" si="228"/>
        <v>0.62431710709360533</v>
      </c>
      <c r="G4924">
        <v>0.99999980837082791</v>
      </c>
    </row>
    <row r="4925" spans="2:7">
      <c r="B4925">
        <v>4922</v>
      </c>
      <c r="C4925">
        <f>'2.1'!E4929</f>
        <v>2996.8255209045337</v>
      </c>
      <c r="D4925">
        <f t="shared" si="229"/>
        <v>2</v>
      </c>
      <c r="E4925">
        <f t="shared" si="230"/>
        <v>797.46041672362708</v>
      </c>
      <c r="F4925">
        <f t="shared" si="228"/>
        <v>0.48471667204422142</v>
      </c>
      <c r="G4925">
        <v>0.99999980837082791</v>
      </c>
    </row>
    <row r="4926" spans="2:7">
      <c r="B4926">
        <v>4923</v>
      </c>
      <c r="C4926">
        <f>'2.1'!E4930</f>
        <v>19482.610750018208</v>
      </c>
      <c r="D4926">
        <f t="shared" si="229"/>
        <v>3</v>
      </c>
      <c r="E4926">
        <f t="shared" si="230"/>
        <v>12000</v>
      </c>
      <c r="F4926">
        <f t="shared" si="228"/>
        <v>0.99999980837082791</v>
      </c>
      <c r="G4926">
        <v>0.99999980837082791</v>
      </c>
    </row>
    <row r="4927" spans="2:7">
      <c r="B4927">
        <v>4924</v>
      </c>
      <c r="C4927">
        <f>'2.1'!E4931</f>
        <v>100.34489653717571</v>
      </c>
      <c r="D4927">
        <f t="shared" si="229"/>
        <v>1</v>
      </c>
      <c r="E4927">
        <f t="shared" si="230"/>
        <v>0</v>
      </c>
      <c r="F4927">
        <f t="shared" si="228"/>
        <v>0.34367168978929957</v>
      </c>
      <c r="G4927">
        <v>0.99999980837082791</v>
      </c>
    </row>
    <row r="4928" spans="2:7">
      <c r="B4928">
        <v>4925</v>
      </c>
      <c r="C4928">
        <f>'2.1'!E4932</f>
        <v>5776.014390205366</v>
      </c>
      <c r="D4928">
        <f t="shared" si="229"/>
        <v>2</v>
      </c>
      <c r="E4928">
        <f t="shared" si="230"/>
        <v>3020.8115121642932</v>
      </c>
      <c r="F4928">
        <f t="shared" si="228"/>
        <v>0.8356977473898628</v>
      </c>
      <c r="G4928">
        <v>0.99999980837082791</v>
      </c>
    </row>
    <row r="4929" spans="2:7">
      <c r="B4929">
        <v>4926</v>
      </c>
      <c r="C4929">
        <f>'2.1'!E4933</f>
        <v>3526.6635096272453</v>
      </c>
      <c r="D4929">
        <f t="shared" si="229"/>
        <v>2</v>
      </c>
      <c r="E4929">
        <f t="shared" si="230"/>
        <v>1221.3308077017962</v>
      </c>
      <c r="F4929">
        <f t="shared" si="228"/>
        <v>0.56168106760466996</v>
      </c>
      <c r="G4929">
        <v>0.99999980837082791</v>
      </c>
    </row>
    <row r="4930" spans="2:7">
      <c r="B4930">
        <v>4927</v>
      </c>
      <c r="C4930">
        <f>'2.1'!E4934</f>
        <v>1273.0736585684604</v>
      </c>
      <c r="D4930">
        <f t="shared" si="229"/>
        <v>1</v>
      </c>
      <c r="E4930">
        <f t="shared" si="230"/>
        <v>0</v>
      </c>
      <c r="F4930">
        <f t="shared" si="228"/>
        <v>0.34367168978929957</v>
      </c>
      <c r="G4930">
        <v>0.99999980837082791</v>
      </c>
    </row>
    <row r="4931" spans="2:7">
      <c r="B4931">
        <v>4928</v>
      </c>
      <c r="C4931">
        <f>'2.1'!E4935</f>
        <v>2020.6032453988746</v>
      </c>
      <c r="D4931">
        <f t="shared" si="229"/>
        <v>2</v>
      </c>
      <c r="E4931">
        <f t="shared" si="230"/>
        <v>16.482596319099684</v>
      </c>
      <c r="F4931">
        <f t="shared" si="228"/>
        <v>0.3464448866876586</v>
      </c>
      <c r="G4931">
        <v>0.99999980837082791</v>
      </c>
    </row>
    <row r="4932" spans="2:7">
      <c r="B4932">
        <v>4929</v>
      </c>
      <c r="C4932">
        <f>'2.1'!E4936</f>
        <v>435.0035503235847</v>
      </c>
      <c r="D4932">
        <f t="shared" si="229"/>
        <v>1</v>
      </c>
      <c r="E4932">
        <f t="shared" si="230"/>
        <v>0</v>
      </c>
      <c r="F4932">
        <f t="shared" ref="F4932:F4995" si="231">_xlfn.NORM.DIST(E4932,$J$4,$J$5,TRUE)</f>
        <v>0.34367168978929957</v>
      </c>
      <c r="G4932">
        <v>0.99999980837082791</v>
      </c>
    </row>
    <row r="4933" spans="2:7">
      <c r="B4933">
        <v>4930</v>
      </c>
      <c r="C4933">
        <f>'2.1'!E4937</f>
        <v>206.8800029523226</v>
      </c>
      <c r="D4933">
        <f t="shared" ref="D4933:D4996" si="232">IF(C4933&lt;=2000,1,IF(AND(C4933&gt;2000,C4933&lt;=17000),2,IF(C4933&gt;17000,3,0)))</f>
        <v>1</v>
      </c>
      <c r="E4933">
        <f t="shared" ref="E4933:E4996" si="233">IF(D4933=1,0,IF(D4933=2,0.8*(C4933-2000),IF(D4933=3,12000,"Error")))</f>
        <v>0</v>
      </c>
      <c r="F4933">
        <f t="shared" si="231"/>
        <v>0.34367168978929957</v>
      </c>
      <c r="G4933">
        <v>0.99999980837082791</v>
      </c>
    </row>
    <row r="4934" spans="2:7">
      <c r="B4934">
        <v>4931</v>
      </c>
      <c r="C4934">
        <f>'2.1'!E4938</f>
        <v>2223.8937937977757</v>
      </c>
      <c r="D4934">
        <f t="shared" si="232"/>
        <v>2</v>
      </c>
      <c r="E4934">
        <f t="shared" si="233"/>
        <v>179.11503503822061</v>
      </c>
      <c r="F4934">
        <f t="shared" si="231"/>
        <v>0.37422883627463588</v>
      </c>
      <c r="G4934">
        <v>0.99999980837082791</v>
      </c>
    </row>
    <row r="4935" spans="2:7">
      <c r="B4935">
        <v>4932</v>
      </c>
      <c r="C4935">
        <f>'2.1'!E4939</f>
        <v>2104.1346808001695</v>
      </c>
      <c r="D4935">
        <f t="shared" si="232"/>
        <v>2</v>
      </c>
      <c r="E4935">
        <f t="shared" si="233"/>
        <v>83.307744640135581</v>
      </c>
      <c r="F4935">
        <f t="shared" si="231"/>
        <v>0.35777140252329009</v>
      </c>
      <c r="G4935">
        <v>0.99999980837082791</v>
      </c>
    </row>
    <row r="4936" spans="2:7">
      <c r="B4936">
        <v>4933</v>
      </c>
      <c r="C4936">
        <f>'2.1'!E4940</f>
        <v>714.17272503524669</v>
      </c>
      <c r="D4936">
        <f t="shared" si="232"/>
        <v>1</v>
      </c>
      <c r="E4936">
        <f t="shared" si="233"/>
        <v>0</v>
      </c>
      <c r="F4936">
        <f t="shared" si="231"/>
        <v>0.34367168978929957</v>
      </c>
      <c r="G4936">
        <v>0.99999980837082791</v>
      </c>
    </row>
    <row r="4937" spans="2:7">
      <c r="B4937">
        <v>4934</v>
      </c>
      <c r="C4937">
        <f>'2.1'!E4941</f>
        <v>295.64469468456667</v>
      </c>
      <c r="D4937">
        <f t="shared" si="232"/>
        <v>1</v>
      </c>
      <c r="E4937">
        <f t="shared" si="233"/>
        <v>0</v>
      </c>
      <c r="F4937">
        <f t="shared" si="231"/>
        <v>0.34367168978929957</v>
      </c>
      <c r="G4937">
        <v>0.99999980837082791</v>
      </c>
    </row>
    <row r="4938" spans="2:7">
      <c r="B4938">
        <v>4935</v>
      </c>
      <c r="C4938">
        <f>'2.1'!E4942</f>
        <v>79.877380248708718</v>
      </c>
      <c r="D4938">
        <f t="shared" si="232"/>
        <v>1</v>
      </c>
      <c r="E4938">
        <f t="shared" si="233"/>
        <v>0</v>
      </c>
      <c r="F4938">
        <f t="shared" si="231"/>
        <v>0.34367168978929957</v>
      </c>
      <c r="G4938">
        <v>0.99999980837082791</v>
      </c>
    </row>
    <row r="4939" spans="2:7">
      <c r="B4939">
        <v>4936</v>
      </c>
      <c r="C4939">
        <f>'2.1'!E4943</f>
        <v>3073.9563860569638</v>
      </c>
      <c r="D4939">
        <f t="shared" si="232"/>
        <v>2</v>
      </c>
      <c r="E4939">
        <f t="shared" si="233"/>
        <v>859.16510884557101</v>
      </c>
      <c r="F4939">
        <f t="shared" si="231"/>
        <v>0.49595367050952283</v>
      </c>
      <c r="G4939">
        <v>0.99999980837082791</v>
      </c>
    </row>
    <row r="4940" spans="2:7">
      <c r="B4940">
        <v>4937</v>
      </c>
      <c r="C4940">
        <f>'2.1'!E4944</f>
        <v>2125.9286758474514</v>
      </c>
      <c r="D4940">
        <f t="shared" si="232"/>
        <v>2</v>
      </c>
      <c r="E4940">
        <f t="shared" si="233"/>
        <v>100.74294067796109</v>
      </c>
      <c r="F4940">
        <f t="shared" si="231"/>
        <v>0.36074778323211337</v>
      </c>
      <c r="G4940">
        <v>0.99999980837082791</v>
      </c>
    </row>
    <row r="4941" spans="2:7">
      <c r="B4941">
        <v>4938</v>
      </c>
      <c r="C4941">
        <f>'2.1'!E4945</f>
        <v>1758.9997408411903</v>
      </c>
      <c r="D4941">
        <f t="shared" si="232"/>
        <v>1</v>
      </c>
      <c r="E4941">
        <f t="shared" si="233"/>
        <v>0</v>
      </c>
      <c r="F4941">
        <f t="shared" si="231"/>
        <v>0.34367168978929957</v>
      </c>
      <c r="G4941">
        <v>0.99999980837082791</v>
      </c>
    </row>
    <row r="4942" spans="2:7">
      <c r="B4942">
        <v>4939</v>
      </c>
      <c r="C4942">
        <f>'2.1'!E4946</f>
        <v>139.54878405149469</v>
      </c>
      <c r="D4942">
        <f t="shared" si="232"/>
        <v>1</v>
      </c>
      <c r="E4942">
        <f t="shared" si="233"/>
        <v>0</v>
      </c>
      <c r="F4942">
        <f t="shared" si="231"/>
        <v>0.34367168978929957</v>
      </c>
      <c r="G4942">
        <v>0.99999980837082791</v>
      </c>
    </row>
    <row r="4943" spans="2:7">
      <c r="B4943">
        <v>4940</v>
      </c>
      <c r="C4943">
        <f>'2.1'!E4947</f>
        <v>1937.7507550641483</v>
      </c>
      <c r="D4943">
        <f t="shared" si="232"/>
        <v>1</v>
      </c>
      <c r="E4943">
        <f t="shared" si="233"/>
        <v>0</v>
      </c>
      <c r="F4943">
        <f t="shared" si="231"/>
        <v>0.34367168978929957</v>
      </c>
      <c r="G4943">
        <v>0.99999980837082791</v>
      </c>
    </row>
    <row r="4944" spans="2:7">
      <c r="B4944">
        <v>4941</v>
      </c>
      <c r="C4944">
        <f>'2.1'!E4948</f>
        <v>1492.8304422204978</v>
      </c>
      <c r="D4944">
        <f t="shared" si="232"/>
        <v>1</v>
      </c>
      <c r="E4944">
        <f t="shared" si="233"/>
        <v>0</v>
      </c>
      <c r="F4944">
        <f t="shared" si="231"/>
        <v>0.34367168978929957</v>
      </c>
      <c r="G4944">
        <v>0.99999980837082791</v>
      </c>
    </row>
    <row r="4945" spans="2:7">
      <c r="B4945">
        <v>4942</v>
      </c>
      <c r="C4945">
        <f>'2.1'!E4949</f>
        <v>4400.8287997677053</v>
      </c>
      <c r="D4945">
        <f t="shared" si="232"/>
        <v>2</v>
      </c>
      <c r="E4945">
        <f t="shared" si="233"/>
        <v>1920.6630398141642</v>
      </c>
      <c r="F4945">
        <f t="shared" si="231"/>
        <v>0.6824526828535904</v>
      </c>
      <c r="G4945">
        <v>0.99999980837082791</v>
      </c>
    </row>
    <row r="4946" spans="2:7">
      <c r="B4946">
        <v>4943</v>
      </c>
      <c r="C4946">
        <f>'2.1'!E4950</f>
        <v>6348.3912771717505</v>
      </c>
      <c r="D4946">
        <f t="shared" si="232"/>
        <v>2</v>
      </c>
      <c r="E4946">
        <f t="shared" si="233"/>
        <v>3478.7130217374006</v>
      </c>
      <c r="F4946">
        <f t="shared" si="231"/>
        <v>0.88219278108931032</v>
      </c>
      <c r="G4946">
        <v>0.99999980837082791</v>
      </c>
    </row>
    <row r="4947" spans="2:7">
      <c r="B4947">
        <v>4944</v>
      </c>
      <c r="C4947">
        <f>'2.1'!E4951</f>
        <v>22.911066476783464</v>
      </c>
      <c r="D4947">
        <f t="shared" si="232"/>
        <v>1</v>
      </c>
      <c r="E4947">
        <f t="shared" si="233"/>
        <v>0</v>
      </c>
      <c r="F4947">
        <f t="shared" si="231"/>
        <v>0.34367168978929957</v>
      </c>
      <c r="G4947">
        <v>0.99999980837082791</v>
      </c>
    </row>
    <row r="4948" spans="2:7">
      <c r="B4948">
        <v>4945</v>
      </c>
      <c r="C4948">
        <f>'2.1'!E4952</f>
        <v>5855.0742223200868</v>
      </c>
      <c r="D4948">
        <f t="shared" si="232"/>
        <v>2</v>
      </c>
      <c r="E4948">
        <f t="shared" si="233"/>
        <v>3084.0593778560697</v>
      </c>
      <c r="F4948">
        <f t="shared" si="231"/>
        <v>0.842746375099927</v>
      </c>
      <c r="G4948">
        <v>0.99999980837082791</v>
      </c>
    </row>
    <row r="4949" spans="2:7">
      <c r="B4949">
        <v>4946</v>
      </c>
      <c r="C4949">
        <f>'2.1'!E4953</f>
        <v>3835.5175384443705</v>
      </c>
      <c r="D4949">
        <f t="shared" si="232"/>
        <v>2</v>
      </c>
      <c r="E4949">
        <f t="shared" si="233"/>
        <v>1468.4140307554965</v>
      </c>
      <c r="F4949">
        <f t="shared" si="231"/>
        <v>0.60567273331121463</v>
      </c>
      <c r="G4949">
        <v>0.99999980837082791</v>
      </c>
    </row>
    <row r="4950" spans="2:7">
      <c r="B4950">
        <v>4947</v>
      </c>
      <c r="C4950">
        <f>'2.1'!E4954</f>
        <v>1933.0028666495593</v>
      </c>
      <c r="D4950">
        <f t="shared" si="232"/>
        <v>1</v>
      </c>
      <c r="E4950">
        <f t="shared" si="233"/>
        <v>0</v>
      </c>
      <c r="F4950">
        <f t="shared" si="231"/>
        <v>0.34367168978929957</v>
      </c>
      <c r="G4950">
        <v>0.99999980837082791</v>
      </c>
    </row>
    <row r="4951" spans="2:7">
      <c r="B4951">
        <v>4948</v>
      </c>
      <c r="C4951">
        <f>'2.1'!E4955</f>
        <v>756.31515919565391</v>
      </c>
      <c r="D4951">
        <f t="shared" si="232"/>
        <v>1</v>
      </c>
      <c r="E4951">
        <f t="shared" si="233"/>
        <v>0</v>
      </c>
      <c r="F4951">
        <f t="shared" si="231"/>
        <v>0.34367168978929957</v>
      </c>
      <c r="G4951">
        <v>0.99999980837082791</v>
      </c>
    </row>
    <row r="4952" spans="2:7">
      <c r="B4952">
        <v>4949</v>
      </c>
      <c r="C4952">
        <f>'2.1'!E4956</f>
        <v>336.55666511706949</v>
      </c>
      <c r="D4952">
        <f t="shared" si="232"/>
        <v>1</v>
      </c>
      <c r="E4952">
        <f t="shared" si="233"/>
        <v>0</v>
      </c>
      <c r="F4952">
        <f t="shared" si="231"/>
        <v>0.34367168978929957</v>
      </c>
      <c r="G4952">
        <v>0.99999980837082791</v>
      </c>
    </row>
    <row r="4953" spans="2:7">
      <c r="B4953">
        <v>4950</v>
      </c>
      <c r="C4953">
        <f>'2.1'!E4957</f>
        <v>832.55851250175067</v>
      </c>
      <c r="D4953">
        <f t="shared" si="232"/>
        <v>1</v>
      </c>
      <c r="E4953">
        <f t="shared" si="233"/>
        <v>0</v>
      </c>
      <c r="F4953">
        <f t="shared" si="231"/>
        <v>0.34367168978929957</v>
      </c>
      <c r="G4953">
        <v>0.99999980837082791</v>
      </c>
    </row>
    <row r="4954" spans="2:7">
      <c r="B4954">
        <v>4951</v>
      </c>
      <c r="C4954">
        <f>'2.1'!E4958</f>
        <v>2385.0802503146774</v>
      </c>
      <c r="D4954">
        <f t="shared" si="232"/>
        <v>2</v>
      </c>
      <c r="E4954">
        <f t="shared" si="233"/>
        <v>308.06420025174197</v>
      </c>
      <c r="F4954">
        <f t="shared" si="231"/>
        <v>0.39674101026830882</v>
      </c>
      <c r="G4954">
        <v>0.99999980837082791</v>
      </c>
    </row>
    <row r="4955" spans="2:7">
      <c r="B4955">
        <v>4952</v>
      </c>
      <c r="C4955">
        <f>'2.1'!E4959</f>
        <v>16971.408729446874</v>
      </c>
      <c r="D4955">
        <f t="shared" si="232"/>
        <v>2</v>
      </c>
      <c r="E4955">
        <f t="shared" si="233"/>
        <v>11977.1269835575</v>
      </c>
      <c r="F4955">
        <f t="shared" si="231"/>
        <v>0.9999997975568945</v>
      </c>
      <c r="G4955">
        <v>0.99999980837082791</v>
      </c>
    </row>
    <row r="4956" spans="2:7">
      <c r="B4956">
        <v>4953</v>
      </c>
      <c r="C4956">
        <f>'2.1'!E4960</f>
        <v>1794.1737340323175</v>
      </c>
      <c r="D4956">
        <f t="shared" si="232"/>
        <v>1</v>
      </c>
      <c r="E4956">
        <f t="shared" si="233"/>
        <v>0</v>
      </c>
      <c r="F4956">
        <f t="shared" si="231"/>
        <v>0.34367168978929957</v>
      </c>
      <c r="G4956">
        <v>0.99999980837082791</v>
      </c>
    </row>
    <row r="4957" spans="2:7">
      <c r="B4957">
        <v>4954</v>
      </c>
      <c r="C4957">
        <f>'2.1'!E4961</f>
        <v>2676.2941371898323</v>
      </c>
      <c r="D4957">
        <f t="shared" si="232"/>
        <v>2</v>
      </c>
      <c r="E4957">
        <f t="shared" si="233"/>
        <v>541.03530975186584</v>
      </c>
      <c r="F4957">
        <f t="shared" si="231"/>
        <v>0.4382489506887689</v>
      </c>
      <c r="G4957">
        <v>0.99999980837082791</v>
      </c>
    </row>
    <row r="4958" spans="2:7">
      <c r="B4958">
        <v>4955</v>
      </c>
      <c r="C4958">
        <f>'2.1'!E4962</f>
        <v>5575.4558873392343</v>
      </c>
      <c r="D4958">
        <f t="shared" si="232"/>
        <v>2</v>
      </c>
      <c r="E4958">
        <f t="shared" si="233"/>
        <v>2860.3647098713877</v>
      </c>
      <c r="F4958">
        <f t="shared" si="231"/>
        <v>0.81691316531748592</v>
      </c>
      <c r="G4958">
        <v>0.99999980837082791</v>
      </c>
    </row>
    <row r="4959" spans="2:7">
      <c r="B4959">
        <v>4956</v>
      </c>
      <c r="C4959">
        <f>'2.1'!E4963</f>
        <v>11.348335479439106</v>
      </c>
      <c r="D4959">
        <f t="shared" si="232"/>
        <v>1</v>
      </c>
      <c r="E4959">
        <f t="shared" si="233"/>
        <v>0</v>
      </c>
      <c r="F4959">
        <f t="shared" si="231"/>
        <v>0.34367168978929957</v>
      </c>
      <c r="G4959">
        <v>0.99999980837082791</v>
      </c>
    </row>
    <row r="4960" spans="2:7">
      <c r="B4960">
        <v>4957</v>
      </c>
      <c r="C4960">
        <f>'2.1'!E4964</f>
        <v>3826.9558563475348</v>
      </c>
      <c r="D4960">
        <f t="shared" si="232"/>
        <v>2</v>
      </c>
      <c r="E4960">
        <f t="shared" si="233"/>
        <v>1461.5646850780279</v>
      </c>
      <c r="F4960">
        <f t="shared" si="231"/>
        <v>0.60446852597069256</v>
      </c>
      <c r="G4960">
        <v>0.99999980837082791</v>
      </c>
    </row>
    <row r="4961" spans="2:7">
      <c r="B4961">
        <v>4958</v>
      </c>
      <c r="C4961">
        <f>'2.1'!E4965</f>
        <v>1274.8039213811369</v>
      </c>
      <c r="D4961">
        <f t="shared" si="232"/>
        <v>1</v>
      </c>
      <c r="E4961">
        <f t="shared" si="233"/>
        <v>0</v>
      </c>
      <c r="F4961">
        <f t="shared" si="231"/>
        <v>0.34367168978929957</v>
      </c>
      <c r="G4961">
        <v>0.99999980837082791</v>
      </c>
    </row>
    <row r="4962" spans="2:7">
      <c r="B4962">
        <v>4959</v>
      </c>
      <c r="C4962">
        <f>'2.1'!E4966</f>
        <v>2266.6875114212548</v>
      </c>
      <c r="D4962">
        <f t="shared" si="232"/>
        <v>2</v>
      </c>
      <c r="E4962">
        <f t="shared" si="233"/>
        <v>213.35000913700389</v>
      </c>
      <c r="F4962">
        <f t="shared" si="231"/>
        <v>0.38016745831417748</v>
      </c>
      <c r="G4962">
        <v>0.99999980837082791</v>
      </c>
    </row>
    <row r="4963" spans="2:7">
      <c r="B4963">
        <v>4960</v>
      </c>
      <c r="C4963">
        <f>'2.1'!E4967</f>
        <v>5485.3028371261717</v>
      </c>
      <c r="D4963">
        <f t="shared" si="232"/>
        <v>2</v>
      </c>
      <c r="E4963">
        <f t="shared" si="233"/>
        <v>2788.2422697009374</v>
      </c>
      <c r="F4963">
        <f t="shared" si="231"/>
        <v>0.80804937425113521</v>
      </c>
      <c r="G4963">
        <v>0.99999980837082791</v>
      </c>
    </row>
    <row r="4964" spans="2:7">
      <c r="B4964">
        <v>4961</v>
      </c>
      <c r="C4964">
        <f>'2.1'!E4968</f>
        <v>3409.506600828076</v>
      </c>
      <c r="D4964">
        <f t="shared" si="232"/>
        <v>2</v>
      </c>
      <c r="E4964">
        <f t="shared" si="233"/>
        <v>1127.6052806624609</v>
      </c>
      <c r="F4964">
        <f t="shared" si="231"/>
        <v>0.54476069601878474</v>
      </c>
      <c r="G4964">
        <v>0.99999980837082791</v>
      </c>
    </row>
    <row r="4965" spans="2:7">
      <c r="B4965">
        <v>4962</v>
      </c>
      <c r="C4965">
        <f>'2.1'!E4969</f>
        <v>1372.3157526972866</v>
      </c>
      <c r="D4965">
        <f t="shared" si="232"/>
        <v>1</v>
      </c>
      <c r="E4965">
        <f t="shared" si="233"/>
        <v>0</v>
      </c>
      <c r="F4965">
        <f t="shared" si="231"/>
        <v>0.34367168978929957</v>
      </c>
      <c r="G4965">
        <v>0.99999980837082791</v>
      </c>
    </row>
    <row r="4966" spans="2:7">
      <c r="B4966">
        <v>4963</v>
      </c>
      <c r="C4966">
        <f>'2.1'!E4970</f>
        <v>13603.409915631701</v>
      </c>
      <c r="D4966">
        <f t="shared" si="232"/>
        <v>2</v>
      </c>
      <c r="E4966">
        <f t="shared" si="233"/>
        <v>9282.7279325053605</v>
      </c>
      <c r="F4966">
        <f t="shared" si="231"/>
        <v>0.99993755011841712</v>
      </c>
      <c r="G4966">
        <v>0.99999980837082791</v>
      </c>
    </row>
    <row r="4967" spans="2:7">
      <c r="B4967">
        <v>4964</v>
      </c>
      <c r="C4967">
        <f>'2.1'!E4971</f>
        <v>1553.9817695963045</v>
      </c>
      <c r="D4967">
        <f t="shared" si="232"/>
        <v>1</v>
      </c>
      <c r="E4967">
        <f t="shared" si="233"/>
        <v>0</v>
      </c>
      <c r="F4967">
        <f t="shared" si="231"/>
        <v>0.34367168978929957</v>
      </c>
      <c r="G4967">
        <v>0.99999980837082791</v>
      </c>
    </row>
    <row r="4968" spans="2:7">
      <c r="B4968">
        <v>4965</v>
      </c>
      <c r="C4968">
        <f>'2.1'!E4972</f>
        <v>514.54438788317543</v>
      </c>
      <c r="D4968">
        <f t="shared" si="232"/>
        <v>1</v>
      </c>
      <c r="E4968">
        <f t="shared" si="233"/>
        <v>0</v>
      </c>
      <c r="F4968">
        <f t="shared" si="231"/>
        <v>0.34367168978929957</v>
      </c>
      <c r="G4968">
        <v>0.99999980837082791</v>
      </c>
    </row>
    <row r="4969" spans="2:7">
      <c r="B4969">
        <v>4966</v>
      </c>
      <c r="C4969">
        <f>'2.1'!E4973</f>
        <v>9241.8807377803187</v>
      </c>
      <c r="D4969">
        <f t="shared" si="232"/>
        <v>2</v>
      </c>
      <c r="E4969">
        <f t="shared" si="233"/>
        <v>5793.5045902242555</v>
      </c>
      <c r="F4969">
        <f t="shared" si="231"/>
        <v>0.98755229919675158</v>
      </c>
      <c r="G4969">
        <v>0.99999980837082791</v>
      </c>
    </row>
    <row r="4970" spans="2:7">
      <c r="B4970">
        <v>4967</v>
      </c>
      <c r="C4970">
        <f>'2.1'!E4974</f>
        <v>2584.7467734051575</v>
      </c>
      <c r="D4970">
        <f t="shared" si="232"/>
        <v>2</v>
      </c>
      <c r="E4970">
        <f t="shared" si="233"/>
        <v>467.79741872412598</v>
      </c>
      <c r="F4970">
        <f t="shared" si="231"/>
        <v>0.42510408169359759</v>
      </c>
      <c r="G4970">
        <v>0.99999980837082791</v>
      </c>
    </row>
    <row r="4971" spans="2:7">
      <c r="B4971">
        <v>4968</v>
      </c>
      <c r="C4971">
        <f>'2.1'!E4975</f>
        <v>12.634664529469154</v>
      </c>
      <c r="D4971">
        <f t="shared" si="232"/>
        <v>1</v>
      </c>
      <c r="E4971">
        <f t="shared" si="233"/>
        <v>0</v>
      </c>
      <c r="F4971">
        <f t="shared" si="231"/>
        <v>0.34367168978929957</v>
      </c>
      <c r="G4971">
        <v>0.99999980837082791</v>
      </c>
    </row>
    <row r="4972" spans="2:7">
      <c r="B4972">
        <v>4969</v>
      </c>
      <c r="C4972">
        <f>'2.1'!E4976</f>
        <v>3112.7202862492986</v>
      </c>
      <c r="D4972">
        <f t="shared" si="232"/>
        <v>2</v>
      </c>
      <c r="E4972">
        <f t="shared" si="233"/>
        <v>890.17622899943899</v>
      </c>
      <c r="F4972">
        <f t="shared" si="231"/>
        <v>0.50160285519275971</v>
      </c>
      <c r="G4972">
        <v>0.99999980837082791</v>
      </c>
    </row>
    <row r="4973" spans="2:7">
      <c r="B4973">
        <v>4970</v>
      </c>
      <c r="C4973">
        <f>'2.1'!E4977</f>
        <v>334.7141186468919</v>
      </c>
      <c r="D4973">
        <f t="shared" si="232"/>
        <v>1</v>
      </c>
      <c r="E4973">
        <f t="shared" si="233"/>
        <v>0</v>
      </c>
      <c r="F4973">
        <f t="shared" si="231"/>
        <v>0.34367168978929957</v>
      </c>
      <c r="G4973">
        <v>0.99999980837082791</v>
      </c>
    </row>
    <row r="4974" spans="2:7">
      <c r="B4974">
        <v>4971</v>
      </c>
      <c r="C4974">
        <f>'2.1'!E4978</f>
        <v>2210.637786396012</v>
      </c>
      <c r="D4974">
        <f t="shared" si="232"/>
        <v>2</v>
      </c>
      <c r="E4974">
        <f t="shared" si="233"/>
        <v>168.51022911680957</v>
      </c>
      <c r="F4974">
        <f t="shared" si="231"/>
        <v>0.37239522084654358</v>
      </c>
      <c r="G4974">
        <v>0.99999980837082791</v>
      </c>
    </row>
    <row r="4975" spans="2:7">
      <c r="B4975">
        <v>4972</v>
      </c>
      <c r="C4975">
        <f>'2.1'!E4979</f>
        <v>1224.5327263458098</v>
      </c>
      <c r="D4975">
        <f t="shared" si="232"/>
        <v>1</v>
      </c>
      <c r="E4975">
        <f t="shared" si="233"/>
        <v>0</v>
      </c>
      <c r="F4975">
        <f t="shared" si="231"/>
        <v>0.34367168978929957</v>
      </c>
      <c r="G4975">
        <v>0.99999980837082791</v>
      </c>
    </row>
    <row r="4976" spans="2:7">
      <c r="B4976">
        <v>4973</v>
      </c>
      <c r="C4976">
        <f>'2.1'!E4980</f>
        <v>2311.4402223158745</v>
      </c>
      <c r="D4976">
        <f t="shared" si="232"/>
        <v>2</v>
      </c>
      <c r="E4976">
        <f t="shared" si="233"/>
        <v>249.15217785269962</v>
      </c>
      <c r="F4976">
        <f t="shared" si="231"/>
        <v>0.38640827949265977</v>
      </c>
      <c r="G4976">
        <v>0.99999980837082791</v>
      </c>
    </row>
    <row r="4977" spans="2:7">
      <c r="B4977">
        <v>4974</v>
      </c>
      <c r="C4977">
        <f>'2.1'!E4981</f>
        <v>370.28750144683312</v>
      </c>
      <c r="D4977">
        <f t="shared" si="232"/>
        <v>1</v>
      </c>
      <c r="E4977">
        <f t="shared" si="233"/>
        <v>0</v>
      </c>
      <c r="F4977">
        <f t="shared" si="231"/>
        <v>0.34367168978929957</v>
      </c>
      <c r="G4977">
        <v>0.99999980837082791</v>
      </c>
    </row>
    <row r="4978" spans="2:7">
      <c r="B4978">
        <v>4975</v>
      </c>
      <c r="C4978">
        <f>'2.1'!E4982</f>
        <v>415.3599463144559</v>
      </c>
      <c r="D4978">
        <f t="shared" si="232"/>
        <v>1</v>
      </c>
      <c r="E4978">
        <f t="shared" si="233"/>
        <v>0</v>
      </c>
      <c r="F4978">
        <f t="shared" si="231"/>
        <v>0.34367168978929957</v>
      </c>
      <c r="G4978">
        <v>0.99999980837082791</v>
      </c>
    </row>
    <row r="4979" spans="2:7">
      <c r="B4979">
        <v>4976</v>
      </c>
      <c r="C4979">
        <f>'2.1'!E4983</f>
        <v>108.93968593057062</v>
      </c>
      <c r="D4979">
        <f t="shared" si="232"/>
        <v>1</v>
      </c>
      <c r="E4979">
        <f t="shared" si="233"/>
        <v>0</v>
      </c>
      <c r="F4979">
        <f t="shared" si="231"/>
        <v>0.34367168978929957</v>
      </c>
      <c r="G4979">
        <v>0.99999980837082791</v>
      </c>
    </row>
    <row r="4980" spans="2:7">
      <c r="B4980">
        <v>4977</v>
      </c>
      <c r="C4980">
        <f>'2.1'!E4984</f>
        <v>718.59185101177036</v>
      </c>
      <c r="D4980">
        <f t="shared" si="232"/>
        <v>1</v>
      </c>
      <c r="E4980">
        <f t="shared" si="233"/>
        <v>0</v>
      </c>
      <c r="F4980">
        <f t="shared" si="231"/>
        <v>0.34367168978929957</v>
      </c>
      <c r="G4980">
        <v>0.99999980837082791</v>
      </c>
    </row>
    <row r="4981" spans="2:7">
      <c r="B4981">
        <v>4978</v>
      </c>
      <c r="C4981">
        <f>'2.1'!E4985</f>
        <v>2928.7629307409597</v>
      </c>
      <c r="D4981">
        <f t="shared" si="232"/>
        <v>2</v>
      </c>
      <c r="E4981">
        <f t="shared" si="233"/>
        <v>743.01034459276786</v>
      </c>
      <c r="F4981">
        <f t="shared" si="231"/>
        <v>0.47481058834108092</v>
      </c>
      <c r="G4981">
        <v>0.99999980837082791</v>
      </c>
    </row>
    <row r="4982" spans="2:7">
      <c r="B4982">
        <v>4979</v>
      </c>
      <c r="C4982">
        <f>'2.1'!E4986</f>
        <v>1031.0686188550617</v>
      </c>
      <c r="D4982">
        <f t="shared" si="232"/>
        <v>1</v>
      </c>
      <c r="E4982">
        <f t="shared" si="233"/>
        <v>0</v>
      </c>
      <c r="F4982">
        <f t="shared" si="231"/>
        <v>0.34367168978929957</v>
      </c>
      <c r="G4982">
        <v>0.99999980837082791</v>
      </c>
    </row>
    <row r="4983" spans="2:7">
      <c r="B4983">
        <v>4980</v>
      </c>
      <c r="C4983">
        <f>'2.1'!E4987</f>
        <v>245.09524447974042</v>
      </c>
      <c r="D4983">
        <f t="shared" si="232"/>
        <v>1</v>
      </c>
      <c r="E4983">
        <f t="shared" si="233"/>
        <v>0</v>
      </c>
      <c r="F4983">
        <f t="shared" si="231"/>
        <v>0.34367168978929957</v>
      </c>
      <c r="G4983">
        <v>0.99999980837082791</v>
      </c>
    </row>
    <row r="4984" spans="2:7">
      <c r="B4984">
        <v>4981</v>
      </c>
      <c r="C4984">
        <f>'2.1'!E4988</f>
        <v>2395.9049022004128</v>
      </c>
      <c r="D4984">
        <f t="shared" si="232"/>
        <v>2</v>
      </c>
      <c r="E4984">
        <f t="shared" si="233"/>
        <v>316.72392176033031</v>
      </c>
      <c r="F4984">
        <f t="shared" si="231"/>
        <v>0.39826618436979183</v>
      </c>
      <c r="G4984">
        <v>0.99999980837082791</v>
      </c>
    </row>
    <row r="4985" spans="2:7">
      <c r="B4985">
        <v>4982</v>
      </c>
      <c r="C4985">
        <f>'2.1'!E4989</f>
        <v>590.02985946389447</v>
      </c>
      <c r="D4985">
        <f t="shared" si="232"/>
        <v>1</v>
      </c>
      <c r="E4985">
        <f t="shared" si="233"/>
        <v>0</v>
      </c>
      <c r="F4985">
        <f t="shared" si="231"/>
        <v>0.34367168978929957</v>
      </c>
      <c r="G4985">
        <v>0.99999980837082791</v>
      </c>
    </row>
    <row r="4986" spans="2:7">
      <c r="B4986">
        <v>4983</v>
      </c>
      <c r="C4986">
        <f>'2.1'!E4990</f>
        <v>10864.651958900715</v>
      </c>
      <c r="D4986">
        <f t="shared" si="232"/>
        <v>2</v>
      </c>
      <c r="E4986">
        <f t="shared" si="233"/>
        <v>7091.7215671205722</v>
      </c>
      <c r="F4986">
        <f t="shared" si="231"/>
        <v>0.99771463309054742</v>
      </c>
      <c r="G4986">
        <v>0.99999980837082791</v>
      </c>
    </row>
    <row r="4987" spans="2:7">
      <c r="B4987">
        <v>4984</v>
      </c>
      <c r="C4987">
        <f>'2.1'!E4991</f>
        <v>3717.587745972337</v>
      </c>
      <c r="D4987">
        <f t="shared" si="232"/>
        <v>2</v>
      </c>
      <c r="E4987">
        <f t="shared" si="233"/>
        <v>1374.0701967778696</v>
      </c>
      <c r="F4987">
        <f t="shared" si="231"/>
        <v>0.5890018093140228</v>
      </c>
      <c r="G4987">
        <v>0.99999980837082791</v>
      </c>
    </row>
    <row r="4988" spans="2:7">
      <c r="B4988">
        <v>4985</v>
      </c>
      <c r="C4988">
        <f>'2.1'!E4992</f>
        <v>531.22687411940626</v>
      </c>
      <c r="D4988">
        <f t="shared" si="232"/>
        <v>1</v>
      </c>
      <c r="E4988">
        <f t="shared" si="233"/>
        <v>0</v>
      </c>
      <c r="F4988">
        <f t="shared" si="231"/>
        <v>0.34367168978929957</v>
      </c>
      <c r="G4988">
        <v>0.99999980837082791</v>
      </c>
    </row>
    <row r="4989" spans="2:7">
      <c r="B4989">
        <v>4986</v>
      </c>
      <c r="C4989">
        <f>'2.1'!E4993</f>
        <v>132.88834219262282</v>
      </c>
      <c r="D4989">
        <f t="shared" si="232"/>
        <v>1</v>
      </c>
      <c r="E4989">
        <f t="shared" si="233"/>
        <v>0</v>
      </c>
      <c r="F4989">
        <f t="shared" si="231"/>
        <v>0.34367168978929957</v>
      </c>
      <c r="G4989">
        <v>0.99999980837082791</v>
      </c>
    </row>
    <row r="4990" spans="2:7">
      <c r="B4990">
        <v>4987</v>
      </c>
      <c r="C4990">
        <f>'2.1'!E4994</f>
        <v>3147.612726632161</v>
      </c>
      <c r="D4990">
        <f t="shared" si="232"/>
        <v>2</v>
      </c>
      <c r="E4990">
        <f t="shared" si="233"/>
        <v>918.09018130572883</v>
      </c>
      <c r="F4990">
        <f t="shared" si="231"/>
        <v>0.5066875973033067</v>
      </c>
      <c r="G4990">
        <v>0.99999980837082791</v>
      </c>
    </row>
    <row r="4991" spans="2:7">
      <c r="B4991">
        <v>4988</v>
      </c>
      <c r="C4991">
        <f>'2.1'!E4995</f>
        <v>111.26258847912167</v>
      </c>
      <c r="D4991">
        <f t="shared" si="232"/>
        <v>1</v>
      </c>
      <c r="E4991">
        <f t="shared" si="233"/>
        <v>0</v>
      </c>
      <c r="F4991">
        <f t="shared" si="231"/>
        <v>0.34367168978929957</v>
      </c>
      <c r="G4991">
        <v>0.99999980837082791</v>
      </c>
    </row>
    <row r="4992" spans="2:7">
      <c r="B4992">
        <v>4989</v>
      </c>
      <c r="C4992">
        <f>'2.1'!E4996</f>
        <v>1403.7668558819983</v>
      </c>
      <c r="D4992">
        <f t="shared" si="232"/>
        <v>1</v>
      </c>
      <c r="E4992">
        <f t="shared" si="233"/>
        <v>0</v>
      </c>
      <c r="F4992">
        <f t="shared" si="231"/>
        <v>0.34367168978929957</v>
      </c>
      <c r="G4992">
        <v>0.99999980837082791</v>
      </c>
    </row>
    <row r="4993" spans="2:7">
      <c r="B4993">
        <v>4990</v>
      </c>
      <c r="C4993">
        <f>'2.1'!E4997</f>
        <v>703.4384898916253</v>
      </c>
      <c r="D4993">
        <f t="shared" si="232"/>
        <v>1</v>
      </c>
      <c r="E4993">
        <f t="shared" si="233"/>
        <v>0</v>
      </c>
      <c r="F4993">
        <f t="shared" si="231"/>
        <v>0.34367168978929957</v>
      </c>
      <c r="G4993">
        <v>0.99999980837082791</v>
      </c>
    </row>
    <row r="4994" spans="2:7">
      <c r="B4994">
        <v>4991</v>
      </c>
      <c r="C4994">
        <f>'2.1'!E4998</f>
        <v>189.08177825016776</v>
      </c>
      <c r="D4994">
        <f t="shared" si="232"/>
        <v>1</v>
      </c>
      <c r="E4994">
        <f t="shared" si="233"/>
        <v>0</v>
      </c>
      <c r="F4994">
        <f t="shared" si="231"/>
        <v>0.34367168978929957</v>
      </c>
      <c r="G4994">
        <v>0.99999980837082791</v>
      </c>
    </row>
    <row r="4995" spans="2:7">
      <c r="B4995">
        <v>4992</v>
      </c>
      <c r="C4995">
        <f>'2.1'!E4999</f>
        <v>2117.1485050538881</v>
      </c>
      <c r="D4995">
        <f t="shared" si="232"/>
        <v>2</v>
      </c>
      <c r="E4995">
        <f t="shared" si="233"/>
        <v>93.718804043110509</v>
      </c>
      <c r="F4995">
        <f t="shared" si="231"/>
        <v>0.35954765874866323</v>
      </c>
      <c r="G4995">
        <v>0.99999980837082791</v>
      </c>
    </row>
    <row r="4996" spans="2:7">
      <c r="B4996">
        <v>4993</v>
      </c>
      <c r="C4996">
        <f>'2.1'!E5000</f>
        <v>5334.4618536817352</v>
      </c>
      <c r="D4996">
        <f t="shared" si="232"/>
        <v>2</v>
      </c>
      <c r="E4996">
        <f t="shared" si="233"/>
        <v>2667.5694829453882</v>
      </c>
      <c r="F4996">
        <f t="shared" ref="F4996:F5003" si="234">_xlfn.NORM.DIST(E4996,$J$4,$J$5,TRUE)</f>
        <v>0.79264350029610098</v>
      </c>
      <c r="G4996">
        <v>0.99999980837082791</v>
      </c>
    </row>
    <row r="4997" spans="2:7">
      <c r="B4997">
        <v>4994</v>
      </c>
      <c r="C4997">
        <f>'2.1'!E5001</f>
        <v>428.02330530807717</v>
      </c>
      <c r="D4997">
        <f t="shared" ref="D4997:D5003" si="235">IF(C4997&lt;=2000,1,IF(AND(C4997&gt;2000,C4997&lt;=17000),2,IF(C4997&gt;17000,3,0)))</f>
        <v>1</v>
      </c>
      <c r="E4997">
        <f t="shared" ref="E4997:E5003" si="236">IF(D4997=1,0,IF(D4997=2,0.8*(C4997-2000),IF(D4997=3,12000,"Error")))</f>
        <v>0</v>
      </c>
      <c r="F4997">
        <f t="shared" si="234"/>
        <v>0.34367168978929957</v>
      </c>
      <c r="G4997">
        <v>0.99999980837082791</v>
      </c>
    </row>
    <row r="4998" spans="2:7">
      <c r="B4998">
        <v>4995</v>
      </c>
      <c r="C4998">
        <f>'2.1'!E5002</f>
        <v>4332.2346181850344</v>
      </c>
      <c r="D4998">
        <f t="shared" si="235"/>
        <v>2</v>
      </c>
      <c r="E4998">
        <f t="shared" si="236"/>
        <v>1865.7876945480275</v>
      </c>
      <c r="F4998">
        <f t="shared" si="234"/>
        <v>0.6734683547824134</v>
      </c>
      <c r="G4998">
        <v>0.99999980837082791</v>
      </c>
    </row>
    <row r="4999" spans="2:7">
      <c r="B4999">
        <v>4996</v>
      </c>
      <c r="C4999">
        <f>'2.1'!E5003</f>
        <v>864.45589186908751</v>
      </c>
      <c r="D4999">
        <f t="shared" si="235"/>
        <v>1</v>
      </c>
      <c r="E4999">
        <f t="shared" si="236"/>
        <v>0</v>
      </c>
      <c r="F4999">
        <f t="shared" si="234"/>
        <v>0.34367168978929957</v>
      </c>
      <c r="G4999">
        <v>0.99999980837082791</v>
      </c>
    </row>
    <row r="5000" spans="2:7">
      <c r="B5000">
        <v>4997</v>
      </c>
      <c r="C5000">
        <f>'2.1'!E5004</f>
        <v>944.25291620904238</v>
      </c>
      <c r="D5000">
        <f t="shared" si="235"/>
        <v>1</v>
      </c>
      <c r="E5000">
        <f t="shared" si="236"/>
        <v>0</v>
      </c>
      <c r="F5000">
        <f t="shared" si="234"/>
        <v>0.34367168978929957</v>
      </c>
      <c r="G5000">
        <v>0.99999980837082791</v>
      </c>
    </row>
    <row r="5001" spans="2:7">
      <c r="B5001">
        <v>4998</v>
      </c>
      <c r="C5001">
        <f>'2.1'!E5005</f>
        <v>885.202445004011</v>
      </c>
      <c r="D5001">
        <f t="shared" si="235"/>
        <v>1</v>
      </c>
      <c r="E5001">
        <f t="shared" si="236"/>
        <v>0</v>
      </c>
      <c r="F5001">
        <f t="shared" si="234"/>
        <v>0.34367168978929957</v>
      </c>
      <c r="G5001">
        <v>0.99999980837082791</v>
      </c>
    </row>
    <row r="5002" spans="2:7">
      <c r="B5002">
        <v>4999</v>
      </c>
      <c r="C5002">
        <f>'2.1'!E5006</f>
        <v>513.86890694821136</v>
      </c>
      <c r="D5002">
        <f t="shared" si="235"/>
        <v>1</v>
      </c>
      <c r="E5002">
        <f t="shared" si="236"/>
        <v>0</v>
      </c>
      <c r="F5002">
        <f t="shared" si="234"/>
        <v>0.34367168978929957</v>
      </c>
      <c r="G5002">
        <v>0.99999980837082791</v>
      </c>
    </row>
    <row r="5003" spans="2:7">
      <c r="B5003">
        <v>5000</v>
      </c>
      <c r="C5003">
        <f>'2.1'!E5007</f>
        <v>1829.2373725818341</v>
      </c>
      <c r="D5003">
        <f t="shared" si="235"/>
        <v>1</v>
      </c>
      <c r="E5003">
        <f t="shared" si="236"/>
        <v>0</v>
      </c>
      <c r="F5003">
        <f t="shared" si="234"/>
        <v>0.34367168978929957</v>
      </c>
      <c r="G5003">
        <v>0.99999980837082791</v>
      </c>
    </row>
  </sheetData>
  <sortState ref="G4:G5002">
    <sortCondition ref="G3"/>
  </sortState>
  <phoneticPr fontId="25" type="noConversion"/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B924D-FD4A-4877-9BEE-F604B35869EC}">
  <dimension ref="B2:M5007"/>
  <sheetViews>
    <sheetView workbookViewId="0">
      <selection activeCell="L10" sqref="L10"/>
    </sheetView>
  </sheetViews>
  <sheetFormatPr defaultRowHeight="15.5"/>
  <cols>
    <col min="2" max="2" width="13.5" bestFit="1" customWidth="1"/>
    <col min="3" max="3" width="11.75" bestFit="1" customWidth="1"/>
    <col min="4" max="4" width="12.6640625" bestFit="1" customWidth="1"/>
    <col min="5" max="5" width="19.6640625" bestFit="1" customWidth="1"/>
    <col min="6" max="6" width="22.1640625" bestFit="1" customWidth="1"/>
    <col min="7" max="7" width="8.6640625" customWidth="1"/>
    <col min="8" max="8" width="20.83203125" bestFit="1" customWidth="1"/>
  </cols>
  <sheetData>
    <row r="2" spans="2:10">
      <c r="B2" t="s">
        <v>28</v>
      </c>
      <c r="C2" s="2">
        <v>2500</v>
      </c>
      <c r="E2" s="23" t="s">
        <v>58</v>
      </c>
      <c r="F2" s="23">
        <f>LN((C2^2)/(C3^2+C2^2)^0.5)</f>
        <v>6.4074393388281843</v>
      </c>
    </row>
    <row r="3" spans="2:10">
      <c r="B3" t="s">
        <v>54</v>
      </c>
      <c r="C3" s="2">
        <v>10000</v>
      </c>
      <c r="E3" s="23" t="s">
        <v>59</v>
      </c>
      <c r="F3" s="23">
        <f>LN(1+(C3^2)/(C2^2))</f>
        <v>2.8332133440562162</v>
      </c>
    </row>
    <row r="5" spans="2:10">
      <c r="B5" s="12" t="s">
        <v>30</v>
      </c>
      <c r="E5" s="29" t="s">
        <v>60</v>
      </c>
      <c r="F5" s="29"/>
    </row>
    <row r="6" spans="2:10">
      <c r="D6" s="10"/>
      <c r="E6" s="10"/>
      <c r="H6" s="27" t="s">
        <v>61</v>
      </c>
      <c r="I6" s="27"/>
      <c r="J6" s="27"/>
    </row>
    <row r="7" spans="2:10">
      <c r="B7" s="7" t="s">
        <v>27</v>
      </c>
      <c r="C7" s="7" t="s">
        <v>55</v>
      </c>
      <c r="D7" s="11" t="s">
        <v>14</v>
      </c>
      <c r="E7" s="11" t="s">
        <v>32</v>
      </c>
      <c r="F7" s="11" t="s">
        <v>33</v>
      </c>
      <c r="H7" s="27"/>
      <c r="I7" s="27"/>
      <c r="J7" s="27"/>
    </row>
    <row r="8" spans="2:10">
      <c r="B8">
        <v>1</v>
      </c>
      <c r="C8">
        <v>0.2207623218006789</v>
      </c>
      <c r="D8">
        <f>_xlfn.LOGNORM.INV(C8,$F$2,$F$3^0.5)</f>
        <v>166.00224339013388</v>
      </c>
      <c r="E8">
        <v>0.9436596951076851</v>
      </c>
      <c r="F8">
        <f t="shared" ref="F8:F71" si="0">B8/5001</f>
        <v>1.9996000799840031E-4</v>
      </c>
      <c r="H8" s="1">
        <f>COUNTIF(D8:D5007,"&gt;="&amp;10000)/5000</f>
        <v>4.7399999999999998E-2</v>
      </c>
    </row>
    <row r="9" spans="2:10">
      <c r="B9">
        <v>2</v>
      </c>
      <c r="C9">
        <v>0.53833473917490415</v>
      </c>
      <c r="D9">
        <f t="shared" ref="D9:D72" si="1">_xlfn.LOGNORM.INV(C9,$F$2,$F$3^0.5)</f>
        <v>712.96389676158458</v>
      </c>
      <c r="E9">
        <v>1.9927758990188815</v>
      </c>
      <c r="F9">
        <f t="shared" si="0"/>
        <v>3.9992001599680062E-4</v>
      </c>
    </row>
    <row r="10" spans="2:10" ht="15.5" customHeight="1">
      <c r="B10">
        <v>3</v>
      </c>
      <c r="C10">
        <v>0.81002708286328806</v>
      </c>
      <c r="D10">
        <f t="shared" si="1"/>
        <v>2657.9108690548987</v>
      </c>
      <c r="E10">
        <v>2.1556607544452602</v>
      </c>
      <c r="F10">
        <f t="shared" si="0"/>
        <v>5.9988002399520091E-4</v>
      </c>
      <c r="H10" s="27" t="s">
        <v>31</v>
      </c>
      <c r="I10" s="27"/>
      <c r="J10" s="27"/>
    </row>
    <row r="11" spans="2:10">
      <c r="B11">
        <v>4</v>
      </c>
      <c r="C11">
        <v>0.89052514119170856</v>
      </c>
      <c r="D11">
        <f t="shared" si="1"/>
        <v>4801.3816936956582</v>
      </c>
      <c r="E11">
        <v>2.3227983661502427</v>
      </c>
      <c r="F11">
        <f t="shared" si="0"/>
        <v>7.9984003199360125E-4</v>
      </c>
      <c r="H11" s="27"/>
      <c r="I11" s="27"/>
      <c r="J11" s="27"/>
    </row>
    <row r="12" spans="2:10">
      <c r="B12">
        <v>5</v>
      </c>
      <c r="C12">
        <v>0.6836069467367164</v>
      </c>
      <c r="D12">
        <f t="shared" si="1"/>
        <v>1355.1871139878162</v>
      </c>
      <c r="E12">
        <v>3.2483806233220407</v>
      </c>
      <c r="F12">
        <f t="shared" si="0"/>
        <v>9.9980003999200159E-4</v>
      </c>
      <c r="H12" s="14">
        <f>1-VLOOKUP(10000,E8:F5007,2,TRUE)</f>
        <v>4.7590481903619253E-2</v>
      </c>
    </row>
    <row r="13" spans="2:10">
      <c r="B13">
        <v>6</v>
      </c>
      <c r="C13">
        <v>7.2102235247905044E-3</v>
      </c>
      <c r="D13">
        <f t="shared" si="1"/>
        <v>9.8676181806470318</v>
      </c>
      <c r="E13">
        <v>3.9468191455902617</v>
      </c>
      <c r="F13">
        <f t="shared" si="0"/>
        <v>1.1997600479904018E-3</v>
      </c>
    </row>
    <row r="14" spans="2:10">
      <c r="B14">
        <v>7</v>
      </c>
      <c r="C14">
        <v>0.39911928314609535</v>
      </c>
      <c r="D14">
        <f t="shared" si="1"/>
        <v>394.320264981349</v>
      </c>
      <c r="E14">
        <v>4.0252741152047893</v>
      </c>
      <c r="F14">
        <f t="shared" si="0"/>
        <v>1.3997200559888023E-3</v>
      </c>
    </row>
    <row r="15" spans="2:10">
      <c r="B15">
        <v>8</v>
      </c>
      <c r="C15">
        <v>0.6215782555834698</v>
      </c>
      <c r="D15">
        <f t="shared" si="1"/>
        <v>1021.0744279114651</v>
      </c>
      <c r="E15">
        <v>4.1770952678469078</v>
      </c>
      <c r="F15">
        <f t="shared" si="0"/>
        <v>1.5996800639872025E-3</v>
      </c>
      <c r="H15" s="28" t="s">
        <v>34</v>
      </c>
      <c r="I15" s="28"/>
    </row>
    <row r="16" spans="2:10">
      <c r="B16">
        <v>9</v>
      </c>
      <c r="C16">
        <v>0.42749867918636364</v>
      </c>
      <c r="D16">
        <f t="shared" si="1"/>
        <v>445.78580475776971</v>
      </c>
      <c r="E16">
        <v>5.441664917387202</v>
      </c>
      <c r="F16">
        <f t="shared" si="0"/>
        <v>1.7996400719856029E-3</v>
      </c>
      <c r="H16" t="s">
        <v>41</v>
      </c>
      <c r="I16" s="15">
        <f>H12</f>
        <v>4.7590481903619253E-2</v>
      </c>
    </row>
    <row r="17" spans="2:13">
      <c r="B17">
        <v>10</v>
      </c>
      <c r="C17">
        <v>0.23344476079964482</v>
      </c>
      <c r="D17">
        <f t="shared" si="1"/>
        <v>178.18410262659555</v>
      </c>
      <c r="E17">
        <v>5.8125401276806894</v>
      </c>
      <c r="F17">
        <f t="shared" si="0"/>
        <v>1.9996000799840032E-3</v>
      </c>
      <c r="H17" t="s">
        <v>35</v>
      </c>
      <c r="I17" s="16">
        <f>I16*(1-I16)/5000</f>
        <v>9.0651255871601091E-6</v>
      </c>
    </row>
    <row r="18" spans="2:13">
      <c r="B18">
        <v>11</v>
      </c>
      <c r="C18">
        <v>0.95560126919025989</v>
      </c>
      <c r="D18">
        <f t="shared" si="1"/>
        <v>10634.871960569666</v>
      </c>
      <c r="E18">
        <v>6.144114114333977</v>
      </c>
      <c r="F18">
        <f t="shared" si="0"/>
        <v>2.1995600879824036E-3</v>
      </c>
      <c r="H18" t="s">
        <v>36</v>
      </c>
      <c r="I18" s="17">
        <v>0.9</v>
      </c>
    </row>
    <row r="19" spans="2:13">
      <c r="B19">
        <v>12</v>
      </c>
      <c r="C19">
        <v>0.69817466203386236</v>
      </c>
      <c r="D19">
        <f t="shared" si="1"/>
        <v>1452.866379496367</v>
      </c>
      <c r="E19">
        <v>6.1555275377738878</v>
      </c>
      <c r="F19">
        <f t="shared" si="0"/>
        <v>2.3995200959808036E-3</v>
      </c>
      <c r="H19" t="s">
        <v>37</v>
      </c>
      <c r="I19" s="16">
        <f>_xlfn.NORM.S.INV((1+I18)/2)</f>
        <v>1.6448536269514715</v>
      </c>
    </row>
    <row r="20" spans="2:13">
      <c r="B20">
        <v>13</v>
      </c>
      <c r="C20">
        <v>0.57431703699997116</v>
      </c>
      <c r="D20">
        <f t="shared" si="1"/>
        <v>831.16911233974974</v>
      </c>
      <c r="E20">
        <v>6.376741312249588</v>
      </c>
      <c r="F20">
        <f t="shared" si="0"/>
        <v>2.5994801039792041E-3</v>
      </c>
      <c r="H20" t="s">
        <v>38</v>
      </c>
      <c r="I20" s="18">
        <f>I19*SQRT(I17)</f>
        <v>4.9523823754728238E-3</v>
      </c>
    </row>
    <row r="21" spans="2:13">
      <c r="B21">
        <v>14</v>
      </c>
      <c r="C21">
        <v>0.85729625882023286</v>
      </c>
      <c r="D21">
        <f t="shared" si="1"/>
        <v>3661.1587584429453</v>
      </c>
      <c r="E21">
        <v>6.8416047075886377</v>
      </c>
      <c r="F21">
        <f t="shared" si="0"/>
        <v>2.7994401119776045E-3</v>
      </c>
      <c r="H21" s="19" t="s">
        <v>39</v>
      </c>
      <c r="I21" s="20">
        <f>I16-I20</f>
        <v>4.2638099528146428E-2</v>
      </c>
    </row>
    <row r="22" spans="2:13">
      <c r="B22">
        <v>15</v>
      </c>
      <c r="C22">
        <v>0.77193066871364091</v>
      </c>
      <c r="D22">
        <f t="shared" si="1"/>
        <v>2125.5909887721955</v>
      </c>
      <c r="E22">
        <v>6.9903981383996578</v>
      </c>
      <c r="F22">
        <f t="shared" si="0"/>
        <v>2.999400119976005E-3</v>
      </c>
      <c r="H22" s="19" t="s">
        <v>40</v>
      </c>
      <c r="I22" s="21">
        <f>I16+I20</f>
        <v>5.2542864279092077E-2</v>
      </c>
    </row>
    <row r="23" spans="2:13">
      <c r="B23">
        <v>16</v>
      </c>
      <c r="C23">
        <v>0.60041644748075318</v>
      </c>
      <c r="D23">
        <f t="shared" si="1"/>
        <v>930.47169191734667</v>
      </c>
      <c r="E23">
        <v>7.039471224220649</v>
      </c>
      <c r="F23">
        <f t="shared" si="0"/>
        <v>3.199360127974405E-3</v>
      </c>
    </row>
    <row r="24" spans="2:13">
      <c r="B24">
        <v>17</v>
      </c>
      <c r="C24">
        <v>0.84007004705553867</v>
      </c>
      <c r="D24">
        <f t="shared" si="1"/>
        <v>3235.0853656819741</v>
      </c>
      <c r="E24">
        <v>7.1109798776965647</v>
      </c>
      <c r="F24">
        <f t="shared" si="0"/>
        <v>3.3993201359728054E-3</v>
      </c>
    </row>
    <row r="25" spans="2:13">
      <c r="B25">
        <v>18</v>
      </c>
      <c r="C25">
        <v>9.8191574984284546E-2</v>
      </c>
      <c r="D25">
        <f t="shared" si="1"/>
        <v>68.913473953936418</v>
      </c>
      <c r="E25">
        <v>7.6332597548983738</v>
      </c>
      <c r="F25">
        <f t="shared" si="0"/>
        <v>3.5992801439712059E-3</v>
      </c>
    </row>
    <row r="26" spans="2:13">
      <c r="B26">
        <v>19</v>
      </c>
      <c r="C26">
        <v>0.72595201157420197</v>
      </c>
      <c r="D26">
        <f t="shared" si="1"/>
        <v>1666.3731995893247</v>
      </c>
      <c r="E26">
        <v>8.1157670394570687</v>
      </c>
      <c r="F26">
        <f t="shared" si="0"/>
        <v>3.7992401519696059E-3</v>
      </c>
    </row>
    <row r="27" spans="2:13">
      <c r="B27">
        <v>20</v>
      </c>
      <c r="C27">
        <v>2.8620223039489967E-2</v>
      </c>
      <c r="D27">
        <f t="shared" si="1"/>
        <v>24.701297047953705</v>
      </c>
      <c r="E27">
        <v>8.5481119362817761</v>
      </c>
      <c r="F27">
        <f t="shared" si="0"/>
        <v>3.9992001599680064E-3</v>
      </c>
    </row>
    <row r="28" spans="2:13">
      <c r="B28">
        <v>21</v>
      </c>
      <c r="C28">
        <v>9.160722768165841E-2</v>
      </c>
      <c r="D28">
        <f t="shared" si="1"/>
        <v>64.535153324706656</v>
      </c>
      <c r="E28">
        <v>8.7926584243991641</v>
      </c>
      <c r="F28">
        <f t="shared" si="0"/>
        <v>4.1991601679664068E-3</v>
      </c>
    </row>
    <row r="29" spans="2:13">
      <c r="B29">
        <v>22</v>
      </c>
      <c r="C29">
        <v>0.20257618927892451</v>
      </c>
      <c r="D29">
        <f t="shared" si="1"/>
        <v>149.34201419260836</v>
      </c>
      <c r="E29">
        <v>8.8619628767084837</v>
      </c>
      <c r="F29">
        <f t="shared" si="0"/>
        <v>4.3991201759648072E-3</v>
      </c>
    </row>
    <row r="30" spans="2:13">
      <c r="B30">
        <v>23</v>
      </c>
      <c r="C30">
        <v>0.71843143191880954</v>
      </c>
      <c r="D30">
        <f t="shared" si="1"/>
        <v>1604.6393652296592</v>
      </c>
      <c r="E30">
        <v>9.1573450236091904</v>
      </c>
      <c r="F30">
        <f t="shared" si="0"/>
        <v>4.5990801839632077E-3</v>
      </c>
      <c r="M30" s="3"/>
    </row>
    <row r="31" spans="2:13">
      <c r="B31">
        <v>24</v>
      </c>
      <c r="C31">
        <v>0.62632101337594315</v>
      </c>
      <c r="D31">
        <f t="shared" si="1"/>
        <v>1042.7795669164889</v>
      </c>
      <c r="E31">
        <v>9.5634388829378896</v>
      </c>
      <c r="F31">
        <f t="shared" si="0"/>
        <v>4.7990401919616073E-3</v>
      </c>
    </row>
    <row r="32" spans="2:13">
      <c r="B32">
        <v>25</v>
      </c>
      <c r="C32">
        <v>0.40957938085664636</v>
      </c>
      <c r="D32">
        <f t="shared" si="1"/>
        <v>412.65452345789561</v>
      </c>
      <c r="E32">
        <v>9.7942001754286672</v>
      </c>
      <c r="F32">
        <f t="shared" si="0"/>
        <v>4.9990001999600077E-3</v>
      </c>
    </row>
    <row r="33" spans="2:6">
      <c r="B33">
        <v>26</v>
      </c>
      <c r="C33">
        <v>0.68092879200543677</v>
      </c>
      <c r="D33">
        <f t="shared" si="1"/>
        <v>1338.1607680300858</v>
      </c>
      <c r="E33">
        <v>9.8676181806470318</v>
      </c>
      <c r="F33">
        <f t="shared" si="0"/>
        <v>5.1989602079584082E-3</v>
      </c>
    </row>
    <row r="34" spans="2:6">
      <c r="B34">
        <v>27</v>
      </c>
      <c r="C34">
        <v>0.62390342930940601</v>
      </c>
      <c r="D34">
        <f t="shared" si="1"/>
        <v>1031.6477956844421</v>
      </c>
      <c r="E34">
        <v>9.9783614254064368</v>
      </c>
      <c r="F34">
        <f t="shared" si="0"/>
        <v>5.3989202159568086E-3</v>
      </c>
    </row>
    <row r="35" spans="2:6">
      <c r="B35">
        <v>28</v>
      </c>
      <c r="C35">
        <v>0.14494551808580036</v>
      </c>
      <c r="D35">
        <f t="shared" si="1"/>
        <v>102.10386378525293</v>
      </c>
      <c r="E35">
        <v>9.995277172878458</v>
      </c>
      <c r="F35">
        <f t="shared" si="0"/>
        <v>5.5988802239552091E-3</v>
      </c>
    </row>
    <row r="36" spans="2:6">
      <c r="B36">
        <v>29</v>
      </c>
      <c r="C36">
        <v>0.10423814398588516</v>
      </c>
      <c r="D36">
        <f t="shared" si="1"/>
        <v>72.991866342758414</v>
      </c>
      <c r="E36">
        <v>10.039592745388237</v>
      </c>
      <c r="F36">
        <f t="shared" si="0"/>
        <v>5.7988402319536095E-3</v>
      </c>
    </row>
    <row r="37" spans="2:6">
      <c r="B37">
        <v>30</v>
      </c>
      <c r="C37">
        <v>0.66630951709274855</v>
      </c>
      <c r="D37">
        <f t="shared" si="1"/>
        <v>1249.8677964418969</v>
      </c>
      <c r="E37">
        <v>10.26543763138997</v>
      </c>
      <c r="F37">
        <f t="shared" si="0"/>
        <v>5.99880023995201E-3</v>
      </c>
    </row>
    <row r="38" spans="2:6">
      <c r="B38">
        <v>31</v>
      </c>
      <c r="C38">
        <v>0.9407159290435132</v>
      </c>
      <c r="D38">
        <f t="shared" si="1"/>
        <v>8388.5386025323332</v>
      </c>
      <c r="E38">
        <v>10.343653583469203</v>
      </c>
      <c r="F38">
        <f t="shared" si="0"/>
        <v>6.1987602479504095E-3</v>
      </c>
    </row>
    <row r="39" spans="2:6">
      <c r="B39">
        <v>32</v>
      </c>
      <c r="C39">
        <v>0.50101633757646802</v>
      </c>
      <c r="D39">
        <f t="shared" si="1"/>
        <v>608.94470649036862</v>
      </c>
      <c r="E39">
        <v>10.907639154974769</v>
      </c>
      <c r="F39">
        <f t="shared" si="0"/>
        <v>6.39872025594881E-3</v>
      </c>
    </row>
    <row r="40" spans="2:6">
      <c r="B40">
        <v>33</v>
      </c>
      <c r="C40">
        <v>0.71697854219733959</v>
      </c>
      <c r="D40">
        <f t="shared" si="1"/>
        <v>1593.0696310067162</v>
      </c>
      <c r="E40">
        <v>11.178834362006812</v>
      </c>
      <c r="F40">
        <f t="shared" si="0"/>
        <v>6.5986802639472104E-3</v>
      </c>
    </row>
    <row r="41" spans="2:6">
      <c r="B41">
        <v>34</v>
      </c>
      <c r="C41">
        <v>0.65628546713001878</v>
      </c>
      <c r="D41">
        <f t="shared" si="1"/>
        <v>1193.5352862705076</v>
      </c>
      <c r="E41">
        <v>11.592827553055534</v>
      </c>
      <c r="F41">
        <f t="shared" si="0"/>
        <v>6.7986402719456109E-3</v>
      </c>
    </row>
    <row r="42" spans="2:6">
      <c r="B42">
        <v>35</v>
      </c>
      <c r="C42">
        <v>0.6391188873946908</v>
      </c>
      <c r="D42">
        <f t="shared" si="1"/>
        <v>1104.1598672867158</v>
      </c>
      <c r="E42">
        <v>11.601359841783763</v>
      </c>
      <c r="F42">
        <f t="shared" si="0"/>
        <v>6.9986002799440113E-3</v>
      </c>
    </row>
    <row r="43" spans="2:6">
      <c r="B43">
        <v>36</v>
      </c>
      <c r="C43">
        <v>7.6585283356411904E-2</v>
      </c>
      <c r="D43">
        <f t="shared" si="1"/>
        <v>54.767586980241482</v>
      </c>
      <c r="E43">
        <v>11.656228511125752</v>
      </c>
      <c r="F43">
        <f t="shared" si="0"/>
        <v>7.1985602879424118E-3</v>
      </c>
    </row>
    <row r="44" spans="2:6">
      <c r="B44">
        <v>37</v>
      </c>
      <c r="C44">
        <v>0.10459057206780242</v>
      </c>
      <c r="D44">
        <f t="shared" si="1"/>
        <v>73.231350301570103</v>
      </c>
      <c r="E44">
        <v>11.65696351564935</v>
      </c>
      <c r="F44">
        <f t="shared" si="0"/>
        <v>7.3985202959408122E-3</v>
      </c>
    </row>
    <row r="45" spans="2:6">
      <c r="B45">
        <v>38</v>
      </c>
      <c r="C45">
        <v>0.51115867770999357</v>
      </c>
      <c r="D45">
        <f t="shared" si="1"/>
        <v>635.5724660201256</v>
      </c>
      <c r="E45">
        <v>11.795412615477142</v>
      </c>
      <c r="F45">
        <f t="shared" si="0"/>
        <v>7.5984803039392118E-3</v>
      </c>
    </row>
    <row r="46" spans="2:6">
      <c r="B46">
        <v>39</v>
      </c>
      <c r="C46">
        <v>0.65207100433469756</v>
      </c>
      <c r="D46">
        <f t="shared" si="1"/>
        <v>1170.7948142041278</v>
      </c>
      <c r="E46">
        <v>12.489082374831039</v>
      </c>
      <c r="F46">
        <f t="shared" si="0"/>
        <v>7.7984403119376123E-3</v>
      </c>
    </row>
    <row r="47" spans="2:6">
      <c r="B47">
        <v>40</v>
      </c>
      <c r="C47">
        <v>0.63139394484412403</v>
      </c>
      <c r="D47">
        <f t="shared" si="1"/>
        <v>1066.6071538193714</v>
      </c>
      <c r="E47">
        <v>12.887581948253263</v>
      </c>
      <c r="F47">
        <f t="shared" si="0"/>
        <v>7.9984003199360127E-3</v>
      </c>
    </row>
    <row r="48" spans="2:6">
      <c r="B48">
        <v>41</v>
      </c>
      <c r="C48">
        <v>0.73707944696476846</v>
      </c>
      <c r="D48">
        <f t="shared" si="1"/>
        <v>1763.7828152209879</v>
      </c>
      <c r="E48">
        <v>12.962415101253365</v>
      </c>
      <c r="F48">
        <f t="shared" si="0"/>
        <v>8.1983603279344123E-3</v>
      </c>
    </row>
    <row r="49" spans="2:6">
      <c r="B49">
        <v>42</v>
      </c>
      <c r="C49">
        <v>0.74352677170508863</v>
      </c>
      <c r="D49">
        <f t="shared" si="1"/>
        <v>1823.8302434529523</v>
      </c>
      <c r="E49">
        <v>13.141066513076602</v>
      </c>
      <c r="F49">
        <f t="shared" si="0"/>
        <v>8.3983203359328136E-3</v>
      </c>
    </row>
    <row r="50" spans="2:6">
      <c r="B50">
        <v>43</v>
      </c>
      <c r="C50">
        <v>0.68025873198525921</v>
      </c>
      <c r="D50">
        <f t="shared" si="1"/>
        <v>1333.9437670929431</v>
      </c>
      <c r="E50">
        <v>13.237353037410717</v>
      </c>
      <c r="F50">
        <f t="shared" si="0"/>
        <v>8.5982803439312132E-3</v>
      </c>
    </row>
    <row r="51" spans="2:6">
      <c r="B51">
        <v>44</v>
      </c>
      <c r="C51">
        <v>0.54256037806044988</v>
      </c>
      <c r="D51">
        <f t="shared" si="1"/>
        <v>725.85614671003623</v>
      </c>
      <c r="E51">
        <v>13.53029141417939</v>
      </c>
      <c r="F51">
        <f t="shared" si="0"/>
        <v>8.7982403519296145E-3</v>
      </c>
    </row>
    <row r="52" spans="2:6">
      <c r="B52">
        <v>45</v>
      </c>
      <c r="C52">
        <v>0.48034299278571191</v>
      </c>
      <c r="D52">
        <f t="shared" si="1"/>
        <v>558.06140953947931</v>
      </c>
      <c r="E52">
        <v>13.630130682066236</v>
      </c>
      <c r="F52">
        <f t="shared" si="0"/>
        <v>8.9982003599280141E-3</v>
      </c>
    </row>
    <row r="53" spans="2:6">
      <c r="B53">
        <v>46</v>
      </c>
      <c r="C53">
        <v>0.44526193138456527</v>
      </c>
      <c r="D53">
        <f t="shared" si="1"/>
        <v>480.94807168741721</v>
      </c>
      <c r="E53">
        <v>13.753788935548096</v>
      </c>
      <c r="F53">
        <f t="shared" si="0"/>
        <v>9.1981603679264154E-3</v>
      </c>
    </row>
    <row r="54" spans="2:6">
      <c r="B54">
        <v>47</v>
      </c>
      <c r="C54">
        <v>0.96978445786445266</v>
      </c>
      <c r="D54">
        <f t="shared" si="1"/>
        <v>14298.407459696167</v>
      </c>
      <c r="E54">
        <v>13.809505704903028</v>
      </c>
      <c r="F54">
        <f t="shared" si="0"/>
        <v>9.398120375924815E-3</v>
      </c>
    </row>
    <row r="55" spans="2:6">
      <c r="B55">
        <v>48</v>
      </c>
      <c r="C55">
        <v>0.52600395654378806</v>
      </c>
      <c r="D55">
        <f t="shared" si="1"/>
        <v>676.70328921477221</v>
      </c>
      <c r="E55">
        <v>14.029294726479034</v>
      </c>
      <c r="F55">
        <f t="shared" si="0"/>
        <v>9.5980803839232146E-3</v>
      </c>
    </row>
    <row r="56" spans="2:6">
      <c r="B56">
        <v>49</v>
      </c>
      <c r="C56">
        <v>0.19543118134544979</v>
      </c>
      <c r="D56">
        <f t="shared" si="1"/>
        <v>143.04352522412344</v>
      </c>
      <c r="E56">
        <v>14.185967490542007</v>
      </c>
      <c r="F56">
        <f t="shared" si="0"/>
        <v>9.7980403919216159E-3</v>
      </c>
    </row>
    <row r="57" spans="2:6">
      <c r="B57">
        <v>50</v>
      </c>
      <c r="C57">
        <v>0.69873371426215813</v>
      </c>
      <c r="D57">
        <f t="shared" si="1"/>
        <v>1456.7946527731499</v>
      </c>
      <c r="E57">
        <v>14.33712942181587</v>
      </c>
      <c r="F57">
        <f t="shared" si="0"/>
        <v>9.9980003999200154E-3</v>
      </c>
    </row>
    <row r="58" spans="2:6">
      <c r="B58">
        <v>51</v>
      </c>
      <c r="C58">
        <v>0.18280387295638534</v>
      </c>
      <c r="D58">
        <f t="shared" si="1"/>
        <v>132.2351598754141</v>
      </c>
      <c r="E58">
        <v>14.458335842197462</v>
      </c>
      <c r="F58">
        <f t="shared" si="0"/>
        <v>1.0197960407918417E-2</v>
      </c>
    </row>
    <row r="59" spans="2:6">
      <c r="B59">
        <v>52</v>
      </c>
      <c r="C59">
        <v>0.76595074619271786</v>
      </c>
      <c r="D59">
        <f t="shared" si="1"/>
        <v>2056.4582997419138</v>
      </c>
      <c r="E59">
        <v>14.641120715594248</v>
      </c>
      <c r="F59">
        <f t="shared" si="0"/>
        <v>1.0397920415916816E-2</v>
      </c>
    </row>
    <row r="60" spans="2:6">
      <c r="B60">
        <v>53</v>
      </c>
      <c r="C60">
        <v>0.62053858770590609</v>
      </c>
      <c r="D60">
        <f t="shared" si="1"/>
        <v>1016.3882610514776</v>
      </c>
      <c r="E60">
        <v>14.73033160171882</v>
      </c>
      <c r="F60">
        <f t="shared" si="0"/>
        <v>1.0597880423915218E-2</v>
      </c>
    </row>
    <row r="61" spans="2:6">
      <c r="B61">
        <v>54</v>
      </c>
      <c r="C61">
        <v>0.26168855569179639</v>
      </c>
      <c r="D61">
        <f t="shared" si="1"/>
        <v>207.12000061390876</v>
      </c>
      <c r="E61">
        <v>14.807905295491265</v>
      </c>
      <c r="F61">
        <f t="shared" si="0"/>
        <v>1.0797840431913617E-2</v>
      </c>
    </row>
    <row r="62" spans="2:6">
      <c r="B62">
        <v>55</v>
      </c>
      <c r="C62">
        <v>5.5653107302127913E-2</v>
      </c>
      <c r="D62">
        <f t="shared" si="1"/>
        <v>41.561432083284316</v>
      </c>
      <c r="E62">
        <v>14.815595648483539</v>
      </c>
      <c r="F62">
        <f t="shared" si="0"/>
        <v>1.0997800439912017E-2</v>
      </c>
    </row>
    <row r="63" spans="2:6">
      <c r="B63">
        <v>56</v>
      </c>
      <c r="C63">
        <v>0.67705592090150279</v>
      </c>
      <c r="D63">
        <f t="shared" si="1"/>
        <v>1314.0197398711143</v>
      </c>
      <c r="E63">
        <v>14.871793436214963</v>
      </c>
      <c r="F63">
        <f t="shared" si="0"/>
        <v>1.1197760447910418E-2</v>
      </c>
    </row>
    <row r="64" spans="2:6">
      <c r="B64">
        <v>57</v>
      </c>
      <c r="C64">
        <v>0.70096061050475267</v>
      </c>
      <c r="D64">
        <f t="shared" si="1"/>
        <v>1472.5811631745589</v>
      </c>
      <c r="E64">
        <v>15.12198235955467</v>
      </c>
      <c r="F64">
        <f t="shared" si="0"/>
        <v>1.1397720455908818E-2</v>
      </c>
    </row>
    <row r="65" spans="2:6">
      <c r="B65">
        <v>58</v>
      </c>
      <c r="C65">
        <v>0.94542606198327084</v>
      </c>
      <c r="D65">
        <f t="shared" si="1"/>
        <v>8991.2658610797935</v>
      </c>
      <c r="E65">
        <v>15.127366563869202</v>
      </c>
      <c r="F65">
        <f t="shared" si="0"/>
        <v>1.1597680463907219E-2</v>
      </c>
    </row>
    <row r="66" spans="2:6">
      <c r="B66">
        <v>59</v>
      </c>
      <c r="C66">
        <v>0.93688611071714878</v>
      </c>
      <c r="D66">
        <f t="shared" si="1"/>
        <v>7953.1577298402399</v>
      </c>
      <c r="E66">
        <v>15.177656913786091</v>
      </c>
      <c r="F66">
        <f t="shared" si="0"/>
        <v>1.1797640471905619E-2</v>
      </c>
    </row>
    <row r="67" spans="2:6">
      <c r="B67">
        <v>60</v>
      </c>
      <c r="C67">
        <v>0.18008710639803538</v>
      </c>
      <c r="D67">
        <f t="shared" si="1"/>
        <v>129.96193540856794</v>
      </c>
      <c r="E67">
        <v>15.471968178339385</v>
      </c>
      <c r="F67">
        <f t="shared" si="0"/>
        <v>1.199760047990402E-2</v>
      </c>
    </row>
    <row r="68" spans="2:6">
      <c r="B68">
        <v>61</v>
      </c>
      <c r="C68">
        <v>8.6593041330319531E-2</v>
      </c>
      <c r="D68">
        <f t="shared" si="1"/>
        <v>61.24225008455322</v>
      </c>
      <c r="E68">
        <v>15.604810884183623</v>
      </c>
      <c r="F68">
        <f t="shared" si="0"/>
        <v>1.219756048790242E-2</v>
      </c>
    </row>
    <row r="69" spans="2:6">
      <c r="B69">
        <v>62</v>
      </c>
      <c r="C69">
        <v>0.82224646556472269</v>
      </c>
      <c r="D69">
        <f t="shared" si="1"/>
        <v>2871.7103554570008</v>
      </c>
      <c r="E69">
        <v>15.627434956983738</v>
      </c>
      <c r="F69">
        <f t="shared" si="0"/>
        <v>1.2397520495900819E-2</v>
      </c>
    </row>
    <row r="70" spans="2:6">
      <c r="B70">
        <v>63</v>
      </c>
      <c r="C70">
        <v>0.56051160260897803</v>
      </c>
      <c r="D70">
        <f t="shared" si="1"/>
        <v>783.47293605255493</v>
      </c>
      <c r="E70">
        <v>15.760533505815069</v>
      </c>
      <c r="F70">
        <f t="shared" si="0"/>
        <v>1.259748050389922E-2</v>
      </c>
    </row>
    <row r="71" spans="2:6">
      <c r="B71">
        <v>64</v>
      </c>
      <c r="C71">
        <v>0.85394116692561428</v>
      </c>
      <c r="D71">
        <f t="shared" si="1"/>
        <v>3571.3013163195924</v>
      </c>
      <c r="E71">
        <v>15.978997706754564</v>
      </c>
      <c r="F71">
        <f t="shared" si="0"/>
        <v>1.279744051189762E-2</v>
      </c>
    </row>
    <row r="72" spans="2:6">
      <c r="B72">
        <v>65</v>
      </c>
      <c r="C72">
        <v>0.76464792914473512</v>
      </c>
      <c r="D72">
        <f t="shared" si="1"/>
        <v>2041.8252304952543</v>
      </c>
      <c r="E72">
        <v>16.244915003501852</v>
      </c>
      <c r="F72">
        <f t="shared" ref="F72:F135" si="2">B72/5001</f>
        <v>1.2997400519896021E-2</v>
      </c>
    </row>
    <row r="73" spans="2:6">
      <c r="B73">
        <v>66</v>
      </c>
      <c r="C73">
        <v>0.16865780498261562</v>
      </c>
      <c r="D73">
        <f t="shared" ref="D73:D136" si="3">_xlfn.LOGNORM.INV(C73,$F$2,$F$3^0.5)</f>
        <v>120.59326331778217</v>
      </c>
      <c r="E73">
        <v>16.305184740976017</v>
      </c>
      <c r="F73">
        <f t="shared" si="2"/>
        <v>1.3197360527894421E-2</v>
      </c>
    </row>
    <row r="74" spans="2:6">
      <c r="B74">
        <v>67</v>
      </c>
      <c r="C74">
        <v>0.92475590657308726</v>
      </c>
      <c r="D74">
        <f t="shared" si="3"/>
        <v>6819.7744520772394</v>
      </c>
      <c r="E74">
        <v>16.320021007642747</v>
      </c>
      <c r="F74">
        <f t="shared" si="2"/>
        <v>1.3397320535892822E-2</v>
      </c>
    </row>
    <row r="75" spans="2:6">
      <c r="B75">
        <v>68</v>
      </c>
      <c r="C75">
        <v>0.70076984301743306</v>
      </c>
      <c r="D75">
        <f t="shared" si="3"/>
        <v>1471.2200462027674</v>
      </c>
      <c r="E75">
        <v>16.55185284206614</v>
      </c>
      <c r="F75">
        <f t="shared" si="2"/>
        <v>1.3597280543891222E-2</v>
      </c>
    </row>
    <row r="76" spans="2:6">
      <c r="B76">
        <v>69</v>
      </c>
      <c r="C76">
        <v>0.45390927373738688</v>
      </c>
      <c r="D76">
        <f t="shared" si="3"/>
        <v>498.96649183832233</v>
      </c>
      <c r="E76">
        <v>16.5540866598759</v>
      </c>
      <c r="F76">
        <f t="shared" si="2"/>
        <v>1.3797240551889621E-2</v>
      </c>
    </row>
    <row r="77" spans="2:6">
      <c r="B77">
        <v>70</v>
      </c>
      <c r="C77">
        <v>0.61776813895044702</v>
      </c>
      <c r="D77">
        <f t="shared" si="3"/>
        <v>1004.0243601415654</v>
      </c>
      <c r="E77">
        <v>16.625032489614533</v>
      </c>
      <c r="F77">
        <f t="shared" si="2"/>
        <v>1.3997200559888023E-2</v>
      </c>
    </row>
    <row r="78" spans="2:6">
      <c r="B78">
        <v>71</v>
      </c>
      <c r="C78">
        <v>0.95546686402730208</v>
      </c>
      <c r="D78">
        <f t="shared" si="3"/>
        <v>10609.274748963422</v>
      </c>
      <c r="E78">
        <v>16.671232591187998</v>
      </c>
      <c r="F78">
        <f t="shared" si="2"/>
        <v>1.4197160567886422E-2</v>
      </c>
    </row>
    <row r="79" spans="2:6">
      <c r="B79">
        <v>72</v>
      </c>
      <c r="C79">
        <v>0.82199725705513405</v>
      </c>
      <c r="D79">
        <f t="shared" si="3"/>
        <v>2867.0889872140233</v>
      </c>
      <c r="E79">
        <v>16.833635284540058</v>
      </c>
      <c r="F79">
        <f t="shared" si="2"/>
        <v>1.4397120575884824E-2</v>
      </c>
    </row>
    <row r="80" spans="2:6">
      <c r="B80">
        <v>73</v>
      </c>
      <c r="C80">
        <v>0.47184254703939887</v>
      </c>
      <c r="D80">
        <f t="shared" si="3"/>
        <v>538.36606755222965</v>
      </c>
      <c r="E80">
        <v>17.043584327133235</v>
      </c>
      <c r="F80">
        <f t="shared" si="2"/>
        <v>1.4597080583883223E-2</v>
      </c>
    </row>
    <row r="81" spans="2:6">
      <c r="B81">
        <v>74</v>
      </c>
      <c r="C81">
        <v>0.90256739511091177</v>
      </c>
      <c r="D81">
        <f t="shared" si="3"/>
        <v>5374.5229292986687</v>
      </c>
      <c r="E81">
        <v>17.120574031173216</v>
      </c>
      <c r="F81">
        <f t="shared" si="2"/>
        <v>1.4797040591881624E-2</v>
      </c>
    </row>
    <row r="82" spans="2:6">
      <c r="B82">
        <v>75</v>
      </c>
      <c r="C82">
        <v>0.21607434506681389</v>
      </c>
      <c r="D82">
        <f t="shared" si="3"/>
        <v>161.61872012792765</v>
      </c>
      <c r="E82">
        <v>17.126017834306456</v>
      </c>
      <c r="F82">
        <f t="shared" si="2"/>
        <v>1.4997000599880024E-2</v>
      </c>
    </row>
    <row r="83" spans="2:6">
      <c r="B83">
        <v>76</v>
      </c>
      <c r="C83">
        <v>0.64202704826667589</v>
      </c>
      <c r="D83">
        <f t="shared" si="3"/>
        <v>1118.7100370270784</v>
      </c>
      <c r="E83">
        <v>17.327512159897804</v>
      </c>
      <c r="F83">
        <f t="shared" si="2"/>
        <v>1.5196960607878424E-2</v>
      </c>
    </row>
    <row r="84" spans="2:6">
      <c r="B84">
        <v>77</v>
      </c>
      <c r="C84">
        <v>0.75428985582964969</v>
      </c>
      <c r="D84">
        <f t="shared" si="3"/>
        <v>1930.5847893128127</v>
      </c>
      <c r="E84">
        <v>17.555266901714816</v>
      </c>
      <c r="F84">
        <f t="shared" si="2"/>
        <v>1.5396920615876825E-2</v>
      </c>
    </row>
    <row r="85" spans="2:6">
      <c r="B85">
        <v>78</v>
      </c>
      <c r="C85">
        <v>0.16789835451221924</v>
      </c>
      <c r="D85">
        <f t="shared" si="3"/>
        <v>119.98163778447055</v>
      </c>
      <c r="E85">
        <v>17.694697419640836</v>
      </c>
      <c r="F85">
        <f t="shared" si="2"/>
        <v>1.5596880623875225E-2</v>
      </c>
    </row>
    <row r="86" spans="2:6">
      <c r="B86">
        <v>79</v>
      </c>
      <c r="C86">
        <v>0.658086337096216</v>
      </c>
      <c r="D86">
        <f t="shared" si="3"/>
        <v>1203.4190267785641</v>
      </c>
      <c r="E86">
        <v>17.884352608570225</v>
      </c>
      <c r="F86">
        <f t="shared" si="2"/>
        <v>1.5796840631873626E-2</v>
      </c>
    </row>
    <row r="87" spans="2:6">
      <c r="B87">
        <v>80</v>
      </c>
      <c r="C87">
        <v>7.4091603123618399E-2</v>
      </c>
      <c r="D87">
        <f t="shared" si="3"/>
        <v>53.172759238820838</v>
      </c>
      <c r="E87">
        <v>18.044214785007203</v>
      </c>
      <c r="F87">
        <f t="shared" si="2"/>
        <v>1.5996800639872025E-2</v>
      </c>
    </row>
    <row r="88" spans="2:6">
      <c r="B88">
        <v>81</v>
      </c>
      <c r="C88">
        <v>0.56632929447901059</v>
      </c>
      <c r="D88">
        <f t="shared" si="3"/>
        <v>803.19501052281828</v>
      </c>
      <c r="E88">
        <v>18.433088089386334</v>
      </c>
      <c r="F88">
        <f t="shared" si="2"/>
        <v>1.6196760647870425E-2</v>
      </c>
    </row>
    <row r="89" spans="2:6">
      <c r="B89">
        <v>82</v>
      </c>
      <c r="C89">
        <v>0.55483599986426302</v>
      </c>
      <c r="D89">
        <f t="shared" si="3"/>
        <v>764.74045607613812</v>
      </c>
      <c r="E89">
        <v>18.575468005796679</v>
      </c>
      <c r="F89">
        <f t="shared" si="2"/>
        <v>1.6396720655868825E-2</v>
      </c>
    </row>
    <row r="90" spans="2:6">
      <c r="B90">
        <v>83</v>
      </c>
      <c r="C90">
        <v>0.3261667281844054</v>
      </c>
      <c r="D90">
        <f t="shared" si="3"/>
        <v>284.03923468434476</v>
      </c>
      <c r="E90">
        <v>18.897917801899954</v>
      </c>
      <c r="F90">
        <f t="shared" si="2"/>
        <v>1.6596680663867228E-2</v>
      </c>
    </row>
    <row r="91" spans="2:6">
      <c r="B91">
        <v>84</v>
      </c>
      <c r="C91">
        <v>0.79446916637269072</v>
      </c>
      <c r="D91">
        <f t="shared" si="3"/>
        <v>2418.9461744341634</v>
      </c>
      <c r="E91">
        <v>19.016729150195772</v>
      </c>
      <c r="F91">
        <f t="shared" si="2"/>
        <v>1.6796640671865627E-2</v>
      </c>
    </row>
    <row r="92" spans="2:6">
      <c r="B92">
        <v>85</v>
      </c>
      <c r="C92">
        <v>0.99647137315938505</v>
      </c>
      <c r="D92">
        <f t="shared" si="3"/>
        <v>56513.82732410411</v>
      </c>
      <c r="E92">
        <v>19.042027311506722</v>
      </c>
      <c r="F92">
        <f t="shared" si="2"/>
        <v>1.6996600679864027E-2</v>
      </c>
    </row>
    <row r="93" spans="2:6">
      <c r="B93">
        <v>86</v>
      </c>
      <c r="C93">
        <v>0.932239450063994</v>
      </c>
      <c r="D93">
        <f t="shared" si="3"/>
        <v>7479.6415348389792</v>
      </c>
      <c r="E93">
        <v>19.158609124987844</v>
      </c>
      <c r="F93">
        <f t="shared" si="2"/>
        <v>1.7196560687862426E-2</v>
      </c>
    </row>
    <row r="94" spans="2:6">
      <c r="B94">
        <v>87</v>
      </c>
      <c r="C94">
        <v>0.17490359340679928</v>
      </c>
      <c r="D94">
        <f t="shared" si="3"/>
        <v>125.67444995559681</v>
      </c>
      <c r="E94">
        <v>19.193038068447297</v>
      </c>
      <c r="F94">
        <f t="shared" si="2"/>
        <v>1.7396520695860829E-2</v>
      </c>
    </row>
    <row r="95" spans="2:6">
      <c r="B95">
        <v>88</v>
      </c>
      <c r="C95">
        <v>3.3403649082336395E-2</v>
      </c>
      <c r="D95">
        <f t="shared" si="3"/>
        <v>27.720145269895177</v>
      </c>
      <c r="E95">
        <v>19.39365798745046</v>
      </c>
      <c r="F95">
        <f t="shared" si="2"/>
        <v>1.7596480703859229E-2</v>
      </c>
    </row>
    <row r="96" spans="2:6">
      <c r="B96">
        <v>89</v>
      </c>
      <c r="C96">
        <v>0.71549094587974849</v>
      </c>
      <c r="D96">
        <f t="shared" si="3"/>
        <v>1581.3391239669368</v>
      </c>
      <c r="E96">
        <v>19.478822475479269</v>
      </c>
      <c r="F96">
        <f t="shared" si="2"/>
        <v>1.7796440711857629E-2</v>
      </c>
    </row>
    <row r="97" spans="2:6">
      <c r="B97">
        <v>90</v>
      </c>
      <c r="C97">
        <v>0.34400993102222333</v>
      </c>
      <c r="D97">
        <f t="shared" si="3"/>
        <v>308.44849207787371</v>
      </c>
      <c r="E97">
        <v>19.650218510763061</v>
      </c>
      <c r="F97">
        <f t="shared" si="2"/>
        <v>1.7996400719856028E-2</v>
      </c>
    </row>
    <row r="98" spans="2:6">
      <c r="B98">
        <v>91</v>
      </c>
      <c r="C98">
        <v>0.80436731999158095</v>
      </c>
      <c r="D98">
        <f t="shared" si="3"/>
        <v>2567.0216063127937</v>
      </c>
      <c r="E98">
        <v>19.690070073215928</v>
      </c>
      <c r="F98">
        <f t="shared" si="2"/>
        <v>1.8196360727854428E-2</v>
      </c>
    </row>
    <row r="99" spans="2:6">
      <c r="B99">
        <v>92</v>
      </c>
      <c r="C99">
        <v>1.7673667018658246E-2</v>
      </c>
      <c r="D99">
        <f t="shared" si="3"/>
        <v>17.555266901714816</v>
      </c>
      <c r="E99">
        <v>19.736254634278463</v>
      </c>
      <c r="F99">
        <f t="shared" si="2"/>
        <v>1.8396320735852831E-2</v>
      </c>
    </row>
    <row r="100" spans="2:6">
      <c r="B100">
        <v>93</v>
      </c>
      <c r="C100">
        <v>0.71317139720493283</v>
      </c>
      <c r="D100">
        <f t="shared" si="3"/>
        <v>1563.2776942298929</v>
      </c>
      <c r="E100">
        <v>19.993615500698507</v>
      </c>
      <c r="F100">
        <f t="shared" si="2"/>
        <v>1.859628074385123E-2</v>
      </c>
    </row>
    <row r="101" spans="2:6">
      <c r="B101">
        <v>94</v>
      </c>
      <c r="C101">
        <v>0.11756394959458993</v>
      </c>
      <c r="D101">
        <f t="shared" si="3"/>
        <v>82.190302013287393</v>
      </c>
      <c r="E101">
        <v>20.007387545727571</v>
      </c>
      <c r="F101">
        <f t="shared" si="2"/>
        <v>1.879624075184963E-2</v>
      </c>
    </row>
    <row r="102" spans="2:6">
      <c r="B102">
        <v>95</v>
      </c>
      <c r="C102">
        <v>2.3562804063012588E-2</v>
      </c>
      <c r="D102">
        <f t="shared" si="3"/>
        <v>21.455301575210378</v>
      </c>
      <c r="E102">
        <v>20.05502401136032</v>
      </c>
      <c r="F102">
        <f t="shared" si="2"/>
        <v>1.899620075984803E-2</v>
      </c>
    </row>
    <row r="103" spans="2:6">
      <c r="B103">
        <v>96</v>
      </c>
      <c r="C103">
        <v>0.27326204161241041</v>
      </c>
      <c r="D103">
        <f t="shared" si="3"/>
        <v>219.7519773579092</v>
      </c>
      <c r="E103">
        <v>20.226764379720453</v>
      </c>
      <c r="F103">
        <f t="shared" si="2"/>
        <v>1.9196160767846429E-2</v>
      </c>
    </row>
    <row r="104" spans="2:6">
      <c r="B104">
        <v>97</v>
      </c>
      <c r="C104">
        <v>0.60756026129105123</v>
      </c>
      <c r="D104">
        <f t="shared" si="3"/>
        <v>959.96764233926046</v>
      </c>
      <c r="E104">
        <v>20.308975537775641</v>
      </c>
      <c r="F104">
        <f t="shared" si="2"/>
        <v>1.9396120775844832E-2</v>
      </c>
    </row>
    <row r="105" spans="2:6">
      <c r="B105">
        <v>98</v>
      </c>
      <c r="C105">
        <v>0.52346673475043271</v>
      </c>
      <c r="D105">
        <f t="shared" si="3"/>
        <v>669.48397551619667</v>
      </c>
      <c r="E105">
        <v>20.324928699259988</v>
      </c>
      <c r="F105">
        <f t="shared" si="2"/>
        <v>1.9596080783843232E-2</v>
      </c>
    </row>
    <row r="106" spans="2:6">
      <c r="B106">
        <v>99</v>
      </c>
      <c r="C106">
        <v>0.73387866314778183</v>
      </c>
      <c r="D106">
        <f t="shared" si="3"/>
        <v>1734.9820151178471</v>
      </c>
      <c r="E106">
        <v>20.373204357489467</v>
      </c>
      <c r="F106">
        <f t="shared" si="2"/>
        <v>1.9796040791841631E-2</v>
      </c>
    </row>
    <row r="107" spans="2:6">
      <c r="B107">
        <v>100</v>
      </c>
      <c r="C107">
        <v>0.43331128139750097</v>
      </c>
      <c r="D107">
        <f t="shared" si="3"/>
        <v>457.02735129275595</v>
      </c>
      <c r="E107">
        <v>20.569101736267346</v>
      </c>
      <c r="F107">
        <f t="shared" si="2"/>
        <v>1.9996000799840031E-2</v>
      </c>
    </row>
    <row r="108" spans="2:6">
      <c r="B108">
        <v>101</v>
      </c>
      <c r="C108">
        <v>0.78623668752358733</v>
      </c>
      <c r="D108">
        <f t="shared" si="3"/>
        <v>2305.2739985908106</v>
      </c>
      <c r="E108">
        <v>20.858383181119926</v>
      </c>
      <c r="F108">
        <f t="shared" si="2"/>
        <v>2.0195960807838434E-2</v>
      </c>
    </row>
    <row r="109" spans="2:6">
      <c r="B109">
        <v>102</v>
      </c>
      <c r="C109">
        <v>0.95853700572412504</v>
      </c>
      <c r="D109">
        <f t="shared" si="3"/>
        <v>11226.804646598044</v>
      </c>
      <c r="E109">
        <v>20.932484175422541</v>
      </c>
      <c r="F109">
        <f t="shared" si="2"/>
        <v>2.0395920815836834E-2</v>
      </c>
    </row>
    <row r="110" spans="2:6">
      <c r="B110">
        <v>103</v>
      </c>
      <c r="C110">
        <v>0.26873660772126806</v>
      </c>
      <c r="D110">
        <f t="shared" si="3"/>
        <v>214.75634546368389</v>
      </c>
      <c r="E110">
        <v>20.99769693782287</v>
      </c>
      <c r="F110">
        <f t="shared" si="2"/>
        <v>2.0595880823835233E-2</v>
      </c>
    </row>
    <row r="111" spans="2:6">
      <c r="B111">
        <v>104</v>
      </c>
      <c r="C111">
        <v>0.70897640871886991</v>
      </c>
      <c r="D111">
        <f t="shared" si="3"/>
        <v>1531.3052210329181</v>
      </c>
      <c r="E111">
        <v>21.070088443500296</v>
      </c>
      <c r="F111">
        <f t="shared" si="2"/>
        <v>2.0795840831833633E-2</v>
      </c>
    </row>
    <row r="112" spans="2:6">
      <c r="B112">
        <v>105</v>
      </c>
      <c r="C112">
        <v>0.12277277479515125</v>
      </c>
      <c r="D112">
        <f t="shared" si="3"/>
        <v>85.869411041061369</v>
      </c>
      <c r="E112">
        <v>21.077738028705102</v>
      </c>
      <c r="F112">
        <f t="shared" si="2"/>
        <v>2.0995800839832032E-2</v>
      </c>
    </row>
    <row r="113" spans="2:6">
      <c r="B113">
        <v>106</v>
      </c>
      <c r="C113">
        <v>0.78470125049025718</v>
      </c>
      <c r="D113">
        <f t="shared" si="3"/>
        <v>2284.947669759154</v>
      </c>
      <c r="E113">
        <v>21.099995938743859</v>
      </c>
      <c r="F113">
        <f t="shared" si="2"/>
        <v>2.1195760847830435E-2</v>
      </c>
    </row>
    <row r="114" spans="2:6">
      <c r="B114">
        <v>107</v>
      </c>
      <c r="C114">
        <v>0.21298916022498271</v>
      </c>
      <c r="D114">
        <f t="shared" si="3"/>
        <v>158.76807583530697</v>
      </c>
      <c r="E114">
        <v>21.250400251126834</v>
      </c>
      <c r="F114">
        <f t="shared" si="2"/>
        <v>2.1395720855828835E-2</v>
      </c>
    </row>
    <row r="115" spans="2:6">
      <c r="B115">
        <v>108</v>
      </c>
      <c r="C115">
        <v>0.49335451053109214</v>
      </c>
      <c r="D115">
        <f t="shared" si="3"/>
        <v>589.57351974701101</v>
      </c>
      <c r="E115">
        <v>21.294203020717884</v>
      </c>
      <c r="F115">
        <f t="shared" si="2"/>
        <v>2.1595680863827234E-2</v>
      </c>
    </row>
    <row r="116" spans="2:6">
      <c r="B116">
        <v>109</v>
      </c>
      <c r="C116">
        <v>0.52880881746032726</v>
      </c>
      <c r="D116">
        <f t="shared" si="3"/>
        <v>684.77833362142565</v>
      </c>
      <c r="E116">
        <v>21.316256132886334</v>
      </c>
      <c r="F116">
        <f t="shared" si="2"/>
        <v>2.1795640871825634E-2</v>
      </c>
    </row>
    <row r="117" spans="2:6">
      <c r="B117">
        <v>110</v>
      </c>
      <c r="C117">
        <v>0.97081941359398771</v>
      </c>
      <c r="D117">
        <f t="shared" si="3"/>
        <v>14672.405997452097</v>
      </c>
      <c r="E117">
        <v>21.345013532329848</v>
      </c>
      <c r="F117">
        <f t="shared" si="2"/>
        <v>2.1995600879824034E-2</v>
      </c>
    </row>
    <row r="118" spans="2:6">
      <c r="B118">
        <v>111</v>
      </c>
      <c r="C118">
        <v>1.733829918941121E-2</v>
      </c>
      <c r="D118">
        <f t="shared" si="3"/>
        <v>17.327512159897804</v>
      </c>
      <c r="E118">
        <v>21.455301575210378</v>
      </c>
      <c r="F118">
        <f t="shared" si="2"/>
        <v>2.2195560887822437E-2</v>
      </c>
    </row>
    <row r="119" spans="2:6">
      <c r="B119">
        <v>112</v>
      </c>
      <c r="C119">
        <v>0.62904701244695271</v>
      </c>
      <c r="D119">
        <f t="shared" si="3"/>
        <v>1055.5035737821977</v>
      </c>
      <c r="E119">
        <v>21.876838835173736</v>
      </c>
      <c r="F119">
        <f t="shared" si="2"/>
        <v>2.2395520895820836E-2</v>
      </c>
    </row>
    <row r="120" spans="2:6">
      <c r="B120">
        <v>113</v>
      </c>
      <c r="C120">
        <v>6.7305027435110465E-2</v>
      </c>
      <c r="D120">
        <f t="shared" si="3"/>
        <v>48.865311597339669</v>
      </c>
      <c r="E120">
        <v>21.879932322300743</v>
      </c>
      <c r="F120">
        <f t="shared" si="2"/>
        <v>2.2595480903819236E-2</v>
      </c>
    </row>
    <row r="121" spans="2:6">
      <c r="B121">
        <v>114</v>
      </c>
      <c r="C121">
        <v>0.88647971139365545</v>
      </c>
      <c r="D121">
        <f t="shared" si="3"/>
        <v>4632.224712887285</v>
      </c>
      <c r="E121">
        <v>22.159935000340425</v>
      </c>
      <c r="F121">
        <f t="shared" si="2"/>
        <v>2.2795440911817635E-2</v>
      </c>
    </row>
    <row r="122" spans="2:6">
      <c r="B122">
        <v>115</v>
      </c>
      <c r="C122">
        <v>0.78843735885172239</v>
      </c>
      <c r="D122">
        <f t="shared" si="3"/>
        <v>2334.873984702248</v>
      </c>
      <c r="E122">
        <v>22.277816527906708</v>
      </c>
      <c r="F122">
        <f t="shared" si="2"/>
        <v>2.2995400919816038E-2</v>
      </c>
    </row>
    <row r="123" spans="2:6">
      <c r="B123">
        <v>116</v>
      </c>
      <c r="C123">
        <v>0.39402989359943963</v>
      </c>
      <c r="D123">
        <f t="shared" si="3"/>
        <v>385.65339636320601</v>
      </c>
      <c r="E123">
        <v>22.313002508541871</v>
      </c>
      <c r="F123">
        <f t="shared" si="2"/>
        <v>2.3195360927814438E-2</v>
      </c>
    </row>
    <row r="124" spans="2:6">
      <c r="B124">
        <v>117</v>
      </c>
      <c r="C124">
        <v>0.68802515701745426</v>
      </c>
      <c r="D124">
        <f t="shared" si="3"/>
        <v>1383.8890812205962</v>
      </c>
      <c r="E124">
        <v>22.493130605237742</v>
      </c>
      <c r="F124">
        <f t="shared" si="2"/>
        <v>2.3395320935812838E-2</v>
      </c>
    </row>
    <row r="125" spans="2:6">
      <c r="B125">
        <v>118</v>
      </c>
      <c r="C125">
        <v>0.36958301259499637</v>
      </c>
      <c r="D125">
        <f t="shared" si="3"/>
        <v>346.19405266686346</v>
      </c>
      <c r="E125">
        <v>22.555184109604252</v>
      </c>
      <c r="F125">
        <f t="shared" si="2"/>
        <v>2.3595280943811237E-2</v>
      </c>
    </row>
    <row r="126" spans="2:6">
      <c r="B126">
        <v>119</v>
      </c>
      <c r="C126">
        <v>0.95352793468435604</v>
      </c>
      <c r="D126">
        <f t="shared" si="3"/>
        <v>10253.300322820309</v>
      </c>
      <c r="E126">
        <v>22.662487299340828</v>
      </c>
      <c r="F126">
        <f t="shared" si="2"/>
        <v>2.3795240951809637E-2</v>
      </c>
    </row>
    <row r="127" spans="2:6">
      <c r="B127">
        <v>120</v>
      </c>
      <c r="C127">
        <v>0.66987134512882318</v>
      </c>
      <c r="D127">
        <f t="shared" si="3"/>
        <v>1270.6831329245379</v>
      </c>
      <c r="E127">
        <v>23.065440225927567</v>
      </c>
      <c r="F127">
        <f t="shared" si="2"/>
        <v>2.399520095980804E-2</v>
      </c>
    </row>
    <row r="128" spans="2:6">
      <c r="B128">
        <v>121</v>
      </c>
      <c r="C128">
        <v>0.81444969264806666</v>
      </c>
      <c r="D128">
        <f t="shared" si="3"/>
        <v>2732.3845352995995</v>
      </c>
      <c r="E128">
        <v>23.22682407158463</v>
      </c>
      <c r="F128">
        <f t="shared" si="2"/>
        <v>2.4195160967806439E-2</v>
      </c>
    </row>
    <row r="129" spans="2:6">
      <c r="B129">
        <v>122</v>
      </c>
      <c r="C129">
        <v>0.37213922979136038</v>
      </c>
      <c r="D129">
        <f t="shared" si="3"/>
        <v>350.15874251670533</v>
      </c>
      <c r="E129">
        <v>23.283031902972041</v>
      </c>
      <c r="F129">
        <f t="shared" si="2"/>
        <v>2.4395120975804839E-2</v>
      </c>
    </row>
    <row r="130" spans="2:6">
      <c r="B130">
        <v>123</v>
      </c>
      <c r="C130">
        <v>0.433846697101953</v>
      </c>
      <c r="D130">
        <f t="shared" si="3"/>
        <v>458.07553169555132</v>
      </c>
      <c r="E130">
        <v>23.424280577011505</v>
      </c>
      <c r="F130">
        <f t="shared" si="2"/>
        <v>2.4595080983803239E-2</v>
      </c>
    </row>
    <row r="131" spans="2:6">
      <c r="B131">
        <v>124</v>
      </c>
      <c r="C131">
        <v>0.20429732043699422</v>
      </c>
      <c r="D131">
        <f t="shared" si="3"/>
        <v>150.87957648267053</v>
      </c>
      <c r="E131">
        <v>23.497333989990775</v>
      </c>
      <c r="F131">
        <f t="shared" si="2"/>
        <v>2.4795040991801638E-2</v>
      </c>
    </row>
    <row r="132" spans="2:6">
      <c r="B132">
        <v>125</v>
      </c>
      <c r="C132">
        <v>0.65750290653038923</v>
      </c>
      <c r="D132">
        <f t="shared" si="3"/>
        <v>1200.2058943582263</v>
      </c>
      <c r="E132">
        <v>23.526604712738603</v>
      </c>
      <c r="F132">
        <f t="shared" si="2"/>
        <v>2.4995000999800041E-2</v>
      </c>
    </row>
    <row r="133" spans="2:6">
      <c r="B133">
        <v>126</v>
      </c>
      <c r="C133">
        <v>0.79391220206345903</v>
      </c>
      <c r="D133">
        <f t="shared" si="3"/>
        <v>2410.9964489898257</v>
      </c>
      <c r="E133">
        <v>23.62307310266959</v>
      </c>
      <c r="F133">
        <f t="shared" si="2"/>
        <v>2.5194961007798441E-2</v>
      </c>
    </row>
    <row r="134" spans="2:6">
      <c r="B134">
        <v>127</v>
      </c>
      <c r="C134">
        <v>9.2345021461205157E-2</v>
      </c>
      <c r="D134">
        <f t="shared" si="3"/>
        <v>65.022625281978478</v>
      </c>
      <c r="E134">
        <v>23.763912826307799</v>
      </c>
      <c r="F134">
        <f t="shared" si="2"/>
        <v>2.539492101579684E-2</v>
      </c>
    </row>
    <row r="135" spans="2:6">
      <c r="B135">
        <v>128</v>
      </c>
      <c r="C135">
        <v>8.5418228618017178E-2</v>
      </c>
      <c r="D135">
        <f t="shared" si="3"/>
        <v>60.475644001855187</v>
      </c>
      <c r="E135">
        <v>24.019761498235884</v>
      </c>
      <c r="F135">
        <f t="shared" si="2"/>
        <v>2.559488102379524E-2</v>
      </c>
    </row>
    <row r="136" spans="2:6">
      <c r="B136">
        <v>129</v>
      </c>
      <c r="C136">
        <v>0.47258879778588536</v>
      </c>
      <c r="D136">
        <f t="shared" si="3"/>
        <v>540.06796193955336</v>
      </c>
      <c r="E136">
        <v>24.046184532947496</v>
      </c>
      <c r="F136">
        <f t="shared" ref="F136:F199" si="4">B136/5001</f>
        <v>2.579484103179364E-2</v>
      </c>
    </row>
    <row r="137" spans="2:6">
      <c r="B137">
        <v>130</v>
      </c>
      <c r="C137">
        <v>0.96588656863763533</v>
      </c>
      <c r="D137">
        <f t="shared" ref="D137:D200" si="5">_xlfn.LOGNORM.INV(C137,$F$2,$F$3^0.5)</f>
        <v>13053.237961518575</v>
      </c>
      <c r="E137">
        <v>24.144751346817547</v>
      </c>
      <c r="F137">
        <f t="shared" si="4"/>
        <v>2.5994801039792043E-2</v>
      </c>
    </row>
    <row r="138" spans="2:6">
      <c r="B138">
        <v>131</v>
      </c>
      <c r="C138">
        <v>1.7042533631930867E-2</v>
      </c>
      <c r="D138">
        <f t="shared" si="5"/>
        <v>17.126017834306456</v>
      </c>
      <c r="E138">
        <v>24.529253856155488</v>
      </c>
      <c r="F138">
        <f t="shared" si="4"/>
        <v>2.6194761047790442E-2</v>
      </c>
    </row>
    <row r="139" spans="2:6">
      <c r="B139">
        <v>132</v>
      </c>
      <c r="C139">
        <v>0.62783785302021011</v>
      </c>
      <c r="D139">
        <f t="shared" si="5"/>
        <v>1049.8369039079344</v>
      </c>
      <c r="E139">
        <v>24.628030675064544</v>
      </c>
      <c r="F139">
        <f t="shared" si="4"/>
        <v>2.6394721055788842E-2</v>
      </c>
    </row>
    <row r="140" spans="2:6">
      <c r="B140">
        <v>133</v>
      </c>
      <c r="C140">
        <v>0.8328185128602521</v>
      </c>
      <c r="D140">
        <f t="shared" si="5"/>
        <v>3078.9785218181937</v>
      </c>
      <c r="E140">
        <v>24.649438066520876</v>
      </c>
      <c r="F140">
        <f t="shared" si="4"/>
        <v>2.6594681063787241E-2</v>
      </c>
    </row>
    <row r="141" spans="2:6">
      <c r="B141">
        <v>134</v>
      </c>
      <c r="C141">
        <v>0.77221510817497341</v>
      </c>
      <c r="D141">
        <f t="shared" si="5"/>
        <v>2128.9622242168248</v>
      </c>
      <c r="E141">
        <v>24.701297047953705</v>
      </c>
      <c r="F141">
        <f t="shared" si="4"/>
        <v>2.6794641071785644E-2</v>
      </c>
    </row>
    <row r="142" spans="2:6">
      <c r="B142">
        <v>135</v>
      </c>
      <c r="C142">
        <v>0.15017726101636431</v>
      </c>
      <c r="D142">
        <f t="shared" si="5"/>
        <v>106.07836351376513</v>
      </c>
      <c r="E142">
        <v>25.027438269438104</v>
      </c>
      <c r="F142">
        <f t="shared" si="4"/>
        <v>2.6994601079784044E-2</v>
      </c>
    </row>
    <row r="143" spans="2:6">
      <c r="B143">
        <v>136</v>
      </c>
      <c r="C143">
        <v>0.45280780845944957</v>
      </c>
      <c r="D143">
        <f t="shared" si="5"/>
        <v>496.63712488885869</v>
      </c>
      <c r="E143">
        <v>25.150485556384812</v>
      </c>
      <c r="F143">
        <f t="shared" si="4"/>
        <v>2.7194561087782444E-2</v>
      </c>
    </row>
    <row r="144" spans="2:6">
      <c r="B144">
        <v>137</v>
      </c>
      <c r="C144">
        <v>0.20303416690989329</v>
      </c>
      <c r="D144">
        <f t="shared" si="5"/>
        <v>149.75036618752185</v>
      </c>
      <c r="E144">
        <v>25.179958831718174</v>
      </c>
      <c r="F144">
        <f t="shared" si="4"/>
        <v>2.7394521095780843E-2</v>
      </c>
    </row>
    <row r="145" spans="2:6">
      <c r="B145">
        <v>138</v>
      </c>
      <c r="C145">
        <v>0.80538697396794412</v>
      </c>
      <c r="D145">
        <f t="shared" si="5"/>
        <v>2583.0451070463209</v>
      </c>
      <c r="E145">
        <v>25.511331735687445</v>
      </c>
      <c r="F145">
        <f t="shared" si="4"/>
        <v>2.7594481103779243E-2</v>
      </c>
    </row>
    <row r="146" spans="2:6">
      <c r="B146">
        <v>139</v>
      </c>
      <c r="C146">
        <v>0.8655421219896875</v>
      </c>
      <c r="D146">
        <f t="shared" si="5"/>
        <v>3898.4705644388446</v>
      </c>
      <c r="E146">
        <v>25.628080531854543</v>
      </c>
      <c r="F146">
        <f t="shared" si="4"/>
        <v>2.7794441111777646E-2</v>
      </c>
    </row>
    <row r="147" spans="2:6">
      <c r="B147">
        <v>140</v>
      </c>
      <c r="C147">
        <v>0.93896946328117536</v>
      </c>
      <c r="D147">
        <f t="shared" si="5"/>
        <v>8184.465520621522</v>
      </c>
      <c r="E147">
        <v>25.652596811163864</v>
      </c>
      <c r="F147">
        <f t="shared" si="4"/>
        <v>2.7994401119776045E-2</v>
      </c>
    </row>
    <row r="148" spans="2:6">
      <c r="B148">
        <v>141</v>
      </c>
      <c r="C148">
        <v>0.61826974107197397</v>
      </c>
      <c r="D148">
        <f t="shared" si="5"/>
        <v>1006.2496883268172</v>
      </c>
      <c r="E148">
        <v>25.855737836998216</v>
      </c>
      <c r="F148">
        <f t="shared" si="4"/>
        <v>2.8194361127774445E-2</v>
      </c>
    </row>
    <row r="149" spans="2:6">
      <c r="B149">
        <v>142</v>
      </c>
      <c r="C149">
        <v>0.97914331538321087</v>
      </c>
      <c r="D149">
        <f t="shared" si="5"/>
        <v>18677.701497070717</v>
      </c>
      <c r="E149">
        <v>25.924206804902141</v>
      </c>
      <c r="F149">
        <f t="shared" si="4"/>
        <v>2.8394321135772844E-2</v>
      </c>
    </row>
    <row r="150" spans="2:6">
      <c r="B150">
        <v>143</v>
      </c>
      <c r="C150">
        <v>0.67218903863382706</v>
      </c>
      <c r="D150">
        <f t="shared" si="5"/>
        <v>1284.4627388557901</v>
      </c>
      <c r="E150">
        <v>26.03459608032114</v>
      </c>
      <c r="F150">
        <f t="shared" si="4"/>
        <v>2.8594281143771244E-2</v>
      </c>
    </row>
    <row r="151" spans="2:6">
      <c r="B151">
        <v>144</v>
      </c>
      <c r="C151">
        <v>0.35783202819345128</v>
      </c>
      <c r="D151">
        <f t="shared" si="5"/>
        <v>328.42608515426747</v>
      </c>
      <c r="E151">
        <v>26.158289599428159</v>
      </c>
      <c r="F151">
        <f t="shared" si="4"/>
        <v>2.8794241151769647E-2</v>
      </c>
    </row>
    <row r="152" spans="2:6">
      <c r="B152">
        <v>145</v>
      </c>
      <c r="C152">
        <v>0.85116185620398432</v>
      </c>
      <c r="D152">
        <f t="shared" si="5"/>
        <v>3499.5482663304274</v>
      </c>
      <c r="E152">
        <v>26.395285871134817</v>
      </c>
      <c r="F152">
        <f t="shared" si="4"/>
        <v>2.8994201159768047E-2</v>
      </c>
    </row>
    <row r="153" spans="2:6">
      <c r="B153">
        <v>146</v>
      </c>
      <c r="C153">
        <v>0.13770116715257275</v>
      </c>
      <c r="D153">
        <f t="shared" si="5"/>
        <v>96.693549062034108</v>
      </c>
      <c r="E153">
        <v>26.538593003196745</v>
      </c>
      <c r="F153">
        <f t="shared" si="4"/>
        <v>2.9194161167766446E-2</v>
      </c>
    </row>
    <row r="154" spans="2:6">
      <c r="B154">
        <v>147</v>
      </c>
      <c r="C154">
        <v>0.88747809475450412</v>
      </c>
      <c r="D154">
        <f t="shared" si="5"/>
        <v>4673.0071233887184</v>
      </c>
      <c r="E154">
        <v>26.60774866359365</v>
      </c>
      <c r="F154">
        <f t="shared" si="4"/>
        <v>2.9394121175764846E-2</v>
      </c>
    </row>
    <row r="155" spans="2:6">
      <c r="B155">
        <v>148</v>
      </c>
      <c r="C155">
        <v>0.18686878930006423</v>
      </c>
      <c r="D155">
        <f t="shared" si="5"/>
        <v>135.67052316309358</v>
      </c>
      <c r="E155">
        <v>26.814513985346402</v>
      </c>
      <c r="F155">
        <f t="shared" si="4"/>
        <v>2.9594081183763249E-2</v>
      </c>
    </row>
    <row r="156" spans="2:6">
      <c r="B156">
        <v>149</v>
      </c>
      <c r="C156">
        <v>4.4569582620693993E-2</v>
      </c>
      <c r="D156">
        <f t="shared" si="5"/>
        <v>34.675981210072024</v>
      </c>
      <c r="E156">
        <v>26.914048223964446</v>
      </c>
      <c r="F156">
        <f t="shared" si="4"/>
        <v>2.9794041191761649E-2</v>
      </c>
    </row>
    <row r="157" spans="2:6">
      <c r="B157">
        <v>150</v>
      </c>
      <c r="C157">
        <v>0.85827753410593133</v>
      </c>
      <c r="D157">
        <f t="shared" si="5"/>
        <v>3688.1390590484302</v>
      </c>
      <c r="E157">
        <v>27.062713459205039</v>
      </c>
      <c r="F157">
        <f t="shared" si="4"/>
        <v>2.9994001199760048E-2</v>
      </c>
    </row>
    <row r="158" spans="2:6">
      <c r="B158">
        <v>151</v>
      </c>
      <c r="C158">
        <v>0.76313177448492509</v>
      </c>
      <c r="D158">
        <f t="shared" si="5"/>
        <v>2024.9825361218604</v>
      </c>
      <c r="E158">
        <v>27.514393134485232</v>
      </c>
      <c r="F158">
        <f t="shared" si="4"/>
        <v>3.0193961207758448E-2</v>
      </c>
    </row>
    <row r="159" spans="2:6">
      <c r="B159">
        <v>152</v>
      </c>
      <c r="C159">
        <v>0.95500860304049118</v>
      </c>
      <c r="D159">
        <f t="shared" si="5"/>
        <v>10522.92285473809</v>
      </c>
      <c r="E159">
        <v>27.720145269895177</v>
      </c>
      <c r="F159">
        <f t="shared" si="4"/>
        <v>3.0393921215756847E-2</v>
      </c>
    </row>
    <row r="160" spans="2:6">
      <c r="B160">
        <v>153</v>
      </c>
      <c r="C160">
        <v>0.40824117226922696</v>
      </c>
      <c r="D160">
        <f t="shared" si="5"/>
        <v>410.26888948650731</v>
      </c>
      <c r="E160">
        <v>27.774035735767011</v>
      </c>
      <c r="F160">
        <f t="shared" si="4"/>
        <v>3.059388122375525E-2</v>
      </c>
    </row>
    <row r="161" spans="2:6">
      <c r="B161">
        <v>154</v>
      </c>
      <c r="C161">
        <v>0.56145092474455105</v>
      </c>
      <c r="D161">
        <f t="shared" si="5"/>
        <v>786.62106826141542</v>
      </c>
      <c r="E161">
        <v>27.79275983050707</v>
      </c>
      <c r="F161">
        <f t="shared" si="4"/>
        <v>3.079384123175365E-2</v>
      </c>
    </row>
    <row r="162" spans="2:6">
      <c r="B162">
        <v>155</v>
      </c>
      <c r="C162">
        <v>2.2759539625384129E-2</v>
      </c>
      <c r="D162">
        <f t="shared" si="5"/>
        <v>20.932484175422541</v>
      </c>
      <c r="E162">
        <v>27.860939526726085</v>
      </c>
      <c r="F162">
        <f t="shared" si="4"/>
        <v>3.0993801239752049E-2</v>
      </c>
    </row>
    <row r="163" spans="2:6">
      <c r="B163">
        <v>156</v>
      </c>
      <c r="C163">
        <v>0.54653637460198423</v>
      </c>
      <c r="D163">
        <f t="shared" si="5"/>
        <v>738.21328195251851</v>
      </c>
      <c r="E163">
        <v>27.87993522358726</v>
      </c>
      <c r="F163">
        <f t="shared" si="4"/>
        <v>3.1193761247750449E-2</v>
      </c>
    </row>
    <row r="164" spans="2:6">
      <c r="B164">
        <v>157</v>
      </c>
      <c r="C164">
        <v>0.26389394526554533</v>
      </c>
      <c r="D164">
        <f t="shared" si="5"/>
        <v>209.49086302162496</v>
      </c>
      <c r="E164">
        <v>28.048250862522973</v>
      </c>
      <c r="F164">
        <f t="shared" si="4"/>
        <v>3.1393721255748852E-2</v>
      </c>
    </row>
    <row r="165" spans="2:6">
      <c r="B165">
        <v>158</v>
      </c>
      <c r="C165">
        <v>0.14311126171875976</v>
      </c>
      <c r="D165">
        <f t="shared" si="5"/>
        <v>100.7238794138603</v>
      </c>
      <c r="E165">
        <v>28.089917526608161</v>
      </c>
      <c r="F165">
        <f t="shared" si="4"/>
        <v>3.1593681263747252E-2</v>
      </c>
    </row>
    <row r="166" spans="2:6">
      <c r="B166">
        <v>159</v>
      </c>
      <c r="C166">
        <v>0.55408517197046758</v>
      </c>
      <c r="D166">
        <f t="shared" si="5"/>
        <v>762.2989268142835</v>
      </c>
      <c r="E166">
        <v>28.689642431063842</v>
      </c>
      <c r="F166">
        <f t="shared" si="4"/>
        <v>3.1793641271745651E-2</v>
      </c>
    </row>
    <row r="167" spans="2:6">
      <c r="B167">
        <v>160</v>
      </c>
      <c r="C167">
        <v>0.68401722624073991</v>
      </c>
      <c r="D167">
        <f t="shared" si="5"/>
        <v>1357.8199569789176</v>
      </c>
      <c r="E167">
        <v>28.94720182805759</v>
      </c>
      <c r="F167">
        <f t="shared" si="4"/>
        <v>3.1993601279744051E-2</v>
      </c>
    </row>
    <row r="168" spans="2:6">
      <c r="B168">
        <v>161</v>
      </c>
      <c r="C168">
        <v>0.66552859850776269</v>
      </c>
      <c r="D168">
        <f t="shared" si="5"/>
        <v>1245.3615144618573</v>
      </c>
      <c r="E168">
        <v>29.097741529902262</v>
      </c>
      <c r="F168">
        <f t="shared" si="4"/>
        <v>3.219356128774245E-2</v>
      </c>
    </row>
    <row r="169" spans="2:6">
      <c r="B169">
        <v>162</v>
      </c>
      <c r="C169">
        <v>0.28128933537763512</v>
      </c>
      <c r="D169">
        <f t="shared" si="5"/>
        <v>228.79617692341975</v>
      </c>
      <c r="E169">
        <v>29.121985019336783</v>
      </c>
      <c r="F169">
        <f t="shared" si="4"/>
        <v>3.239352129574085E-2</v>
      </c>
    </row>
    <row r="170" spans="2:6">
      <c r="B170">
        <v>163</v>
      </c>
      <c r="C170">
        <v>0.44700057851359876</v>
      </c>
      <c r="D170">
        <f t="shared" si="5"/>
        <v>484.52188305998067</v>
      </c>
      <c r="E170">
        <v>29.514356315836103</v>
      </c>
      <c r="F170">
        <f t="shared" si="4"/>
        <v>3.259348130373925E-2</v>
      </c>
    </row>
    <row r="171" spans="2:6">
      <c r="B171">
        <v>164</v>
      </c>
      <c r="C171">
        <v>0.71223151733195345</v>
      </c>
      <c r="D171">
        <f t="shared" si="5"/>
        <v>1556.0376184671072</v>
      </c>
      <c r="E171">
        <v>29.521833797324483</v>
      </c>
      <c r="F171">
        <f t="shared" si="4"/>
        <v>3.2793441311737649E-2</v>
      </c>
    </row>
    <row r="172" spans="2:6">
      <c r="B172">
        <v>165</v>
      </c>
      <c r="C172">
        <v>0.67391936872438774</v>
      </c>
      <c r="D172">
        <f t="shared" si="5"/>
        <v>1294.8736232480594</v>
      </c>
      <c r="E172">
        <v>29.533443703063529</v>
      </c>
      <c r="F172">
        <f t="shared" si="4"/>
        <v>3.2993401319736056E-2</v>
      </c>
    </row>
    <row r="173" spans="2:6">
      <c r="B173">
        <v>166</v>
      </c>
      <c r="C173">
        <v>0.69827860125810581</v>
      </c>
      <c r="D173">
        <f t="shared" si="5"/>
        <v>1453.5956756027585</v>
      </c>
      <c r="E173">
        <v>29.760059216025404</v>
      </c>
      <c r="F173">
        <f t="shared" si="4"/>
        <v>3.3193361327734455E-2</v>
      </c>
    </row>
    <row r="174" spans="2:6">
      <c r="B174">
        <v>167</v>
      </c>
      <c r="C174">
        <v>0.61347767049622004</v>
      </c>
      <c r="D174">
        <f t="shared" si="5"/>
        <v>985.22456449888352</v>
      </c>
      <c r="E174">
        <v>29.814862122687391</v>
      </c>
      <c r="F174">
        <f t="shared" si="4"/>
        <v>3.3393321335732855E-2</v>
      </c>
    </row>
    <row r="175" spans="2:6">
      <c r="B175">
        <v>168</v>
      </c>
      <c r="C175">
        <v>0.9099549192352594</v>
      </c>
      <c r="D175">
        <f t="shared" si="5"/>
        <v>5789.2115083745675</v>
      </c>
      <c r="E175">
        <v>30.074366704878205</v>
      </c>
      <c r="F175">
        <f t="shared" si="4"/>
        <v>3.3593281343731254E-2</v>
      </c>
    </row>
    <row r="176" spans="2:6">
      <c r="B176">
        <v>169</v>
      </c>
      <c r="C176">
        <v>0.66633271855217846</v>
      </c>
      <c r="D176">
        <f t="shared" si="5"/>
        <v>1250.001992941154</v>
      </c>
      <c r="E176">
        <v>30.102188235976115</v>
      </c>
      <c r="F176">
        <f t="shared" si="4"/>
        <v>3.3793241351729654E-2</v>
      </c>
    </row>
    <row r="177" spans="2:6">
      <c r="B177">
        <v>170</v>
      </c>
      <c r="C177">
        <v>0.14773518459313695</v>
      </c>
      <c r="D177">
        <f t="shared" si="5"/>
        <v>104.21600255880172</v>
      </c>
      <c r="E177">
        <v>30.169449493042062</v>
      </c>
      <c r="F177">
        <f t="shared" si="4"/>
        <v>3.3993201359728054E-2</v>
      </c>
    </row>
    <row r="178" spans="2:6">
      <c r="B178">
        <v>171</v>
      </c>
      <c r="C178">
        <v>5.1321650304966271E-2</v>
      </c>
      <c r="D178">
        <f t="shared" si="5"/>
        <v>38.866900267211243</v>
      </c>
      <c r="E178">
        <v>30.272205205738747</v>
      </c>
      <c r="F178">
        <f t="shared" si="4"/>
        <v>3.4193161367726453E-2</v>
      </c>
    </row>
    <row r="179" spans="2:6">
      <c r="B179">
        <v>172</v>
      </c>
      <c r="C179">
        <v>0.7347303673147757</v>
      </c>
      <c r="D179">
        <f t="shared" si="5"/>
        <v>1742.582237893123</v>
      </c>
      <c r="E179">
        <v>30.489809716799432</v>
      </c>
      <c r="F179">
        <f t="shared" si="4"/>
        <v>3.4393121375724853E-2</v>
      </c>
    </row>
    <row r="180" spans="2:6">
      <c r="B180">
        <v>173</v>
      </c>
      <c r="C180">
        <v>1.3220871358278541E-2</v>
      </c>
      <c r="D180">
        <f t="shared" si="5"/>
        <v>14.458335842197462</v>
      </c>
      <c r="E180">
        <v>30.507055978116565</v>
      </c>
      <c r="F180">
        <f t="shared" si="4"/>
        <v>3.4593081383723252E-2</v>
      </c>
    </row>
    <row r="181" spans="2:6">
      <c r="B181">
        <v>174</v>
      </c>
      <c r="C181">
        <v>3.6664109451526539E-2</v>
      </c>
      <c r="D181">
        <f t="shared" si="5"/>
        <v>29.760059216025404</v>
      </c>
      <c r="E181">
        <v>30.632893237525025</v>
      </c>
      <c r="F181">
        <f t="shared" si="4"/>
        <v>3.4793041391721659E-2</v>
      </c>
    </row>
    <row r="182" spans="2:6">
      <c r="B182">
        <v>175</v>
      </c>
      <c r="C182">
        <v>0.50445688671307842</v>
      </c>
      <c r="D182">
        <f t="shared" si="5"/>
        <v>617.84906923237941</v>
      </c>
      <c r="E182">
        <v>30.63822995857609</v>
      </c>
      <c r="F182">
        <f t="shared" si="4"/>
        <v>3.4993001399720058E-2</v>
      </c>
    </row>
    <row r="183" spans="2:6">
      <c r="B183">
        <v>176</v>
      </c>
      <c r="C183">
        <v>0.18597020932652719</v>
      </c>
      <c r="D183">
        <f t="shared" si="5"/>
        <v>134.90756200860784</v>
      </c>
      <c r="E183">
        <v>30.73970870235566</v>
      </c>
      <c r="F183">
        <f t="shared" si="4"/>
        <v>3.5192961407718458E-2</v>
      </c>
    </row>
    <row r="184" spans="2:6">
      <c r="B184">
        <v>177</v>
      </c>
      <c r="C184">
        <v>0.15290199771370661</v>
      </c>
      <c r="D184">
        <f t="shared" si="5"/>
        <v>108.17123935566579</v>
      </c>
      <c r="E184">
        <v>31.086424156846576</v>
      </c>
      <c r="F184">
        <f t="shared" si="4"/>
        <v>3.5392921415716858E-2</v>
      </c>
    </row>
    <row r="185" spans="2:6">
      <c r="B185">
        <v>178</v>
      </c>
      <c r="C185">
        <v>0.20272729055758365</v>
      </c>
      <c r="D185">
        <f t="shared" si="5"/>
        <v>149.47668005658815</v>
      </c>
      <c r="E185">
        <v>31.301150239960236</v>
      </c>
      <c r="F185">
        <f t="shared" si="4"/>
        <v>3.5592881423715257E-2</v>
      </c>
    </row>
    <row r="186" spans="2:6">
      <c r="B186">
        <v>179</v>
      </c>
      <c r="C186">
        <v>0.66019321540511045</v>
      </c>
      <c r="D186">
        <f t="shared" si="5"/>
        <v>1215.1116309953209</v>
      </c>
      <c r="E186">
        <v>31.304594499216591</v>
      </c>
      <c r="F186">
        <f t="shared" si="4"/>
        <v>3.5792841431713657E-2</v>
      </c>
    </row>
    <row r="187" spans="2:6">
      <c r="B187">
        <v>180</v>
      </c>
      <c r="C187">
        <v>0.8178352308727006</v>
      </c>
      <c r="D187">
        <f t="shared" si="5"/>
        <v>2791.575577629184</v>
      </c>
      <c r="E187">
        <v>31.322667604717672</v>
      </c>
      <c r="F187">
        <f t="shared" si="4"/>
        <v>3.5992801439712056E-2</v>
      </c>
    </row>
    <row r="188" spans="2:6">
      <c r="B188">
        <v>181</v>
      </c>
      <c r="C188">
        <v>0.10223446430291583</v>
      </c>
      <c r="D188">
        <f t="shared" si="5"/>
        <v>71.634068053413344</v>
      </c>
      <c r="E188">
        <v>31.476464896389096</v>
      </c>
      <c r="F188">
        <f t="shared" si="4"/>
        <v>3.6192761447710456E-2</v>
      </c>
    </row>
    <row r="189" spans="2:6">
      <c r="B189">
        <v>182</v>
      </c>
      <c r="C189">
        <v>0.73034962065762532</v>
      </c>
      <c r="D189">
        <f t="shared" si="5"/>
        <v>1703.9695835050588</v>
      </c>
      <c r="E189">
        <v>31.632314142832932</v>
      </c>
      <c r="F189">
        <f t="shared" si="4"/>
        <v>3.6392721455708855E-2</v>
      </c>
    </row>
    <row r="190" spans="2:6">
      <c r="B190">
        <v>183</v>
      </c>
      <c r="C190">
        <v>4.0077653586930717E-3</v>
      </c>
      <c r="D190">
        <f t="shared" si="5"/>
        <v>6.9903981383996578</v>
      </c>
      <c r="E190">
        <v>32.001343760420241</v>
      </c>
      <c r="F190">
        <f t="shared" si="4"/>
        <v>3.6592681463707262E-2</v>
      </c>
    </row>
    <row r="191" spans="2:6">
      <c r="B191">
        <v>184</v>
      </c>
      <c r="C191">
        <v>0.82491601418035632</v>
      </c>
      <c r="D191">
        <f t="shared" si="5"/>
        <v>2921.9482915534404</v>
      </c>
      <c r="E191">
        <v>32.094757326889983</v>
      </c>
      <c r="F191">
        <f t="shared" si="4"/>
        <v>3.6792641471705662E-2</v>
      </c>
    </row>
    <row r="192" spans="2:6">
      <c r="B192">
        <v>185</v>
      </c>
      <c r="C192">
        <v>0.53236800898496406</v>
      </c>
      <c r="D192">
        <f t="shared" si="5"/>
        <v>695.1700219836174</v>
      </c>
      <c r="E192">
        <v>32.209479163047781</v>
      </c>
      <c r="F192">
        <f t="shared" si="4"/>
        <v>3.6992601479704061E-2</v>
      </c>
    </row>
    <row r="193" spans="2:6">
      <c r="B193">
        <v>186</v>
      </c>
      <c r="C193">
        <v>0.71462524595334032</v>
      </c>
      <c r="D193">
        <f t="shared" si="5"/>
        <v>1574.5657939622829</v>
      </c>
      <c r="E193">
        <v>32.225762975852838</v>
      </c>
      <c r="F193">
        <f t="shared" si="4"/>
        <v>3.7192561487702461E-2</v>
      </c>
    </row>
    <row r="194" spans="2:6">
      <c r="B194">
        <v>187</v>
      </c>
      <c r="C194">
        <v>0.83854973424584389</v>
      </c>
      <c r="D194">
        <f t="shared" si="5"/>
        <v>3201.3332954943426</v>
      </c>
      <c r="E194">
        <v>32.316702651669644</v>
      </c>
      <c r="F194">
        <f t="shared" si="4"/>
        <v>3.739252149570086E-2</v>
      </c>
    </row>
    <row r="195" spans="2:6">
      <c r="B195">
        <v>188</v>
      </c>
      <c r="C195">
        <v>9.6614833452671633E-2</v>
      </c>
      <c r="D195">
        <f t="shared" si="5"/>
        <v>67.859189626563932</v>
      </c>
      <c r="E195">
        <v>32.368408055402888</v>
      </c>
      <c r="F195">
        <f t="shared" si="4"/>
        <v>3.759248150369926E-2</v>
      </c>
    </row>
    <row r="196" spans="2:6">
      <c r="B196">
        <v>189</v>
      </c>
      <c r="C196">
        <v>0.31361689450567465</v>
      </c>
      <c r="D196">
        <f t="shared" si="5"/>
        <v>267.74356577947754</v>
      </c>
      <c r="E196">
        <v>32.55196240617235</v>
      </c>
      <c r="F196">
        <f t="shared" si="4"/>
        <v>3.7792441511697659E-2</v>
      </c>
    </row>
    <row r="197" spans="2:6">
      <c r="B197">
        <v>190</v>
      </c>
      <c r="C197">
        <v>0.15660944851706227</v>
      </c>
      <c r="D197">
        <f t="shared" si="5"/>
        <v>111.04464157782276</v>
      </c>
      <c r="E197">
        <v>32.565153300453083</v>
      </c>
      <c r="F197">
        <f t="shared" si="4"/>
        <v>3.7992401519696059E-2</v>
      </c>
    </row>
    <row r="198" spans="2:6">
      <c r="B198">
        <v>191</v>
      </c>
      <c r="C198">
        <v>0.19072493631293208</v>
      </c>
      <c r="D198">
        <f t="shared" si="5"/>
        <v>138.96780932911409</v>
      </c>
      <c r="E198">
        <v>32.75589892396242</v>
      </c>
      <c r="F198">
        <f t="shared" si="4"/>
        <v>3.8192361527694459E-2</v>
      </c>
    </row>
    <row r="199" spans="2:6">
      <c r="B199">
        <v>192</v>
      </c>
      <c r="C199">
        <v>0.35368593148437943</v>
      </c>
      <c r="D199">
        <f t="shared" si="5"/>
        <v>322.33146522750906</v>
      </c>
      <c r="E199">
        <v>33.107671617476385</v>
      </c>
      <c r="F199">
        <f t="shared" si="4"/>
        <v>3.8392321535692858E-2</v>
      </c>
    </row>
    <row r="200" spans="2:6">
      <c r="B200">
        <v>193</v>
      </c>
      <c r="C200">
        <v>0.87747317432387129</v>
      </c>
      <c r="D200">
        <f t="shared" si="5"/>
        <v>4290.201490036764</v>
      </c>
      <c r="E200">
        <v>33.548250915405355</v>
      </c>
      <c r="F200">
        <f t="shared" ref="F200:F263" si="6">B200/5001</f>
        <v>3.8592281543691265E-2</v>
      </c>
    </row>
    <row r="201" spans="2:6">
      <c r="B201">
        <v>194</v>
      </c>
      <c r="C201">
        <v>0.2517793592994777</v>
      </c>
      <c r="D201">
        <f t="shared" ref="D201:D264" si="7">_xlfn.LOGNORM.INV(C201,$F$2,$F$3^0.5)</f>
        <v>196.67158356710439</v>
      </c>
      <c r="E201">
        <v>33.573983907490948</v>
      </c>
      <c r="F201">
        <f t="shared" si="6"/>
        <v>3.8792241551689664E-2</v>
      </c>
    </row>
    <row r="202" spans="2:6">
      <c r="B202">
        <v>195</v>
      </c>
      <c r="C202">
        <v>0.8894772388794624</v>
      </c>
      <c r="D202">
        <f t="shared" si="7"/>
        <v>4756.552912371938</v>
      </c>
      <c r="E202">
        <v>33.619488428168708</v>
      </c>
      <c r="F202">
        <f t="shared" si="6"/>
        <v>3.8992201559688064E-2</v>
      </c>
    </row>
    <row r="203" spans="2:6">
      <c r="B203">
        <v>196</v>
      </c>
      <c r="C203">
        <v>0.51221797783009682</v>
      </c>
      <c r="D203">
        <f t="shared" si="7"/>
        <v>638.42067297906158</v>
      </c>
      <c r="E203">
        <v>33.890227754425943</v>
      </c>
      <c r="F203">
        <f t="shared" si="6"/>
        <v>3.9192161567686463E-2</v>
      </c>
    </row>
    <row r="204" spans="2:6">
      <c r="B204">
        <v>197</v>
      </c>
      <c r="C204">
        <v>0.59627084737281644</v>
      </c>
      <c r="D204">
        <f t="shared" si="7"/>
        <v>913.83447695613722</v>
      </c>
      <c r="E204">
        <v>34.078348202665182</v>
      </c>
      <c r="F204">
        <f t="shared" si="6"/>
        <v>3.9392121575684863E-2</v>
      </c>
    </row>
    <row r="205" spans="2:6">
      <c r="B205">
        <v>198</v>
      </c>
      <c r="C205">
        <v>1.637831429134895E-2</v>
      </c>
      <c r="D205">
        <f t="shared" si="7"/>
        <v>16.671232591187998</v>
      </c>
      <c r="E205">
        <v>34.088552027739659</v>
      </c>
      <c r="F205">
        <f t="shared" si="6"/>
        <v>3.9592081583683263E-2</v>
      </c>
    </row>
    <row r="206" spans="2:6">
      <c r="B206">
        <v>199</v>
      </c>
      <c r="C206">
        <v>7.5209150345806663E-2</v>
      </c>
      <c r="D206">
        <f t="shared" si="7"/>
        <v>53.88663298482512</v>
      </c>
      <c r="E206">
        <v>34.331048445833247</v>
      </c>
      <c r="F206">
        <f t="shared" si="6"/>
        <v>3.9792041591681662E-2</v>
      </c>
    </row>
    <row r="207" spans="2:6">
      <c r="B207">
        <v>200</v>
      </c>
      <c r="C207">
        <v>0.63392083224795126</v>
      </c>
      <c r="D207">
        <f t="shared" si="7"/>
        <v>1078.7191363840652</v>
      </c>
      <c r="E207">
        <v>34.389702037363222</v>
      </c>
      <c r="F207">
        <f t="shared" si="6"/>
        <v>3.9992001599680062E-2</v>
      </c>
    </row>
    <row r="208" spans="2:6">
      <c r="B208">
        <v>201</v>
      </c>
      <c r="C208">
        <v>0.62786736702022894</v>
      </c>
      <c r="D208">
        <f t="shared" si="7"/>
        <v>1049.974786612735</v>
      </c>
      <c r="E208">
        <v>34.413788422547341</v>
      </c>
      <c r="F208">
        <f t="shared" si="6"/>
        <v>4.0191961607678461E-2</v>
      </c>
    </row>
    <row r="209" spans="2:6">
      <c r="B209">
        <v>202</v>
      </c>
      <c r="C209">
        <v>0.85603616220135925</v>
      </c>
      <c r="D209">
        <f t="shared" si="7"/>
        <v>3626.9824040856806</v>
      </c>
      <c r="E209">
        <v>34.454649635810135</v>
      </c>
      <c r="F209">
        <f t="shared" si="6"/>
        <v>4.0391921615676868E-2</v>
      </c>
    </row>
    <row r="210" spans="2:6">
      <c r="B210">
        <v>203</v>
      </c>
      <c r="C210">
        <v>0.37122143634707205</v>
      </c>
      <c r="D210">
        <f t="shared" si="7"/>
        <v>348.73106597570404</v>
      </c>
      <c r="E210">
        <v>34.482803085457419</v>
      </c>
      <c r="F210">
        <f t="shared" si="6"/>
        <v>4.0591881623675267E-2</v>
      </c>
    </row>
    <row r="211" spans="2:6">
      <c r="B211">
        <v>204</v>
      </c>
      <c r="C211">
        <v>0.71899402610251151</v>
      </c>
      <c r="D211">
        <f t="shared" si="7"/>
        <v>1609.1497552936066</v>
      </c>
      <c r="E211">
        <v>34.638379758632553</v>
      </c>
      <c r="F211">
        <f t="shared" si="6"/>
        <v>4.0791841631673667E-2</v>
      </c>
    </row>
    <row r="212" spans="2:6">
      <c r="B212">
        <v>205</v>
      </c>
      <c r="C212">
        <v>0.1268998780156344</v>
      </c>
      <c r="D212">
        <f t="shared" si="7"/>
        <v>88.819567247134984</v>
      </c>
      <c r="E212">
        <v>34.675981210072024</v>
      </c>
      <c r="F212">
        <f t="shared" si="6"/>
        <v>4.0991801639672067E-2</v>
      </c>
    </row>
    <row r="213" spans="2:6">
      <c r="B213">
        <v>206</v>
      </c>
      <c r="C213">
        <v>0.13378891439426654</v>
      </c>
      <c r="D213">
        <f t="shared" si="7"/>
        <v>93.815461988246057</v>
      </c>
      <c r="E213">
        <v>34.794540701099798</v>
      </c>
      <c r="F213">
        <f t="shared" si="6"/>
        <v>4.1191761647670466E-2</v>
      </c>
    </row>
    <row r="214" spans="2:6">
      <c r="B214">
        <v>207</v>
      </c>
      <c r="C214">
        <v>0.69425710036720734</v>
      </c>
      <c r="D214">
        <f t="shared" si="7"/>
        <v>1425.7235984919514</v>
      </c>
      <c r="E214">
        <v>35.038268159844094</v>
      </c>
      <c r="F214">
        <f t="shared" si="6"/>
        <v>4.1391721655668866E-2</v>
      </c>
    </row>
    <row r="215" spans="2:6">
      <c r="B215">
        <v>208</v>
      </c>
      <c r="C215">
        <v>0.70876754447372947</v>
      </c>
      <c r="D215">
        <f t="shared" si="7"/>
        <v>1529.7361523752786</v>
      </c>
      <c r="E215">
        <v>35.072833753877582</v>
      </c>
      <c r="F215">
        <f t="shared" si="6"/>
        <v>4.1591681663667265E-2</v>
      </c>
    </row>
    <row r="216" spans="2:6">
      <c r="B216">
        <v>209</v>
      </c>
      <c r="C216">
        <v>0.89382688613850081</v>
      </c>
      <c r="D216">
        <f t="shared" si="7"/>
        <v>4947.5315119351071</v>
      </c>
      <c r="E216">
        <v>35.112524635904826</v>
      </c>
      <c r="F216">
        <f t="shared" si="6"/>
        <v>4.1791641671665665E-2</v>
      </c>
    </row>
    <row r="217" spans="2:6">
      <c r="B217">
        <v>210</v>
      </c>
      <c r="C217">
        <v>0.60908126121263639</v>
      </c>
      <c r="D217">
        <f t="shared" si="7"/>
        <v>966.38681244875909</v>
      </c>
      <c r="E217">
        <v>35.362302926366311</v>
      </c>
      <c r="F217">
        <f t="shared" si="6"/>
        <v>4.1991601679664065E-2</v>
      </c>
    </row>
    <row r="218" spans="2:6">
      <c r="B218">
        <v>211</v>
      </c>
      <c r="C218">
        <v>0.75851574518853437</v>
      </c>
      <c r="D218">
        <f t="shared" si="7"/>
        <v>1974.9049774448627</v>
      </c>
      <c r="E218">
        <v>35.516271699139274</v>
      </c>
      <c r="F218">
        <f t="shared" si="6"/>
        <v>4.2191561687662464E-2</v>
      </c>
    </row>
    <row r="219" spans="2:6">
      <c r="B219">
        <v>212</v>
      </c>
      <c r="C219">
        <v>0.56260090008347707</v>
      </c>
      <c r="D219">
        <f t="shared" si="7"/>
        <v>790.49402433897376</v>
      </c>
      <c r="E219">
        <v>35.949478480368747</v>
      </c>
      <c r="F219">
        <f t="shared" si="6"/>
        <v>4.2391521695660871E-2</v>
      </c>
    </row>
    <row r="220" spans="2:6">
      <c r="B220">
        <v>213</v>
      </c>
      <c r="C220">
        <v>0.75880298383673572</v>
      </c>
      <c r="D220">
        <f t="shared" si="7"/>
        <v>1977.9695183297854</v>
      </c>
      <c r="E220">
        <v>36.022199422583391</v>
      </c>
      <c r="F220">
        <f t="shared" si="6"/>
        <v>4.259148170365927E-2</v>
      </c>
    </row>
    <row r="221" spans="2:6">
      <c r="B221">
        <v>214</v>
      </c>
      <c r="C221">
        <v>0.10532458673739065</v>
      </c>
      <c r="D221">
        <f t="shared" si="7"/>
        <v>73.730771770399372</v>
      </c>
      <c r="E221">
        <v>36.497970580691685</v>
      </c>
      <c r="F221">
        <f t="shared" si="6"/>
        <v>4.279144171165767E-2</v>
      </c>
    </row>
    <row r="222" spans="2:6">
      <c r="B222">
        <v>215</v>
      </c>
      <c r="C222">
        <v>0.33098049190201528</v>
      </c>
      <c r="D222">
        <f t="shared" si="7"/>
        <v>290.47726147772175</v>
      </c>
      <c r="E222">
        <v>36.625297632670033</v>
      </c>
      <c r="F222">
        <f t="shared" si="6"/>
        <v>4.2991401719656069E-2</v>
      </c>
    </row>
    <row r="223" spans="2:6">
      <c r="B223">
        <v>216</v>
      </c>
      <c r="C223">
        <v>0.39020281413082814</v>
      </c>
      <c r="D223">
        <f t="shared" si="7"/>
        <v>379.24217572863301</v>
      </c>
      <c r="E223">
        <v>36.652911603848473</v>
      </c>
      <c r="F223">
        <f t="shared" si="6"/>
        <v>4.3191361727654469E-2</v>
      </c>
    </row>
    <row r="224" spans="2:6">
      <c r="B224">
        <v>217</v>
      </c>
      <c r="C224">
        <v>7.9413281106978428E-2</v>
      </c>
      <c r="D224">
        <f t="shared" si="7"/>
        <v>56.584786527035163</v>
      </c>
      <c r="E224">
        <v>36.751607707017754</v>
      </c>
      <c r="F224">
        <f t="shared" si="6"/>
        <v>4.3391321735652869E-2</v>
      </c>
    </row>
    <row r="225" spans="2:6">
      <c r="B225">
        <v>218</v>
      </c>
      <c r="C225">
        <v>1.5063080460966272E-2</v>
      </c>
      <c r="D225">
        <f t="shared" si="7"/>
        <v>15.760533505815069</v>
      </c>
      <c r="E225">
        <v>36.967725348047281</v>
      </c>
      <c r="F225">
        <f t="shared" si="6"/>
        <v>4.3591281743651268E-2</v>
      </c>
    </row>
    <row r="226" spans="2:6">
      <c r="B226">
        <v>219</v>
      </c>
      <c r="C226">
        <v>1.4650756147332022E-2</v>
      </c>
      <c r="D226">
        <f t="shared" si="7"/>
        <v>15.471968178339385</v>
      </c>
      <c r="E226">
        <v>37.663955959897223</v>
      </c>
      <c r="F226">
        <f t="shared" si="6"/>
        <v>4.3791241751649668E-2</v>
      </c>
    </row>
    <row r="227" spans="2:6">
      <c r="B227">
        <v>220</v>
      </c>
      <c r="C227">
        <v>0.14095248857974285</v>
      </c>
      <c r="D227">
        <f t="shared" si="7"/>
        <v>99.108573516183711</v>
      </c>
      <c r="E227">
        <v>37.768058531652883</v>
      </c>
      <c r="F227">
        <f t="shared" si="6"/>
        <v>4.3991201759648067E-2</v>
      </c>
    </row>
    <row r="228" spans="2:6">
      <c r="B228">
        <v>221</v>
      </c>
      <c r="C228">
        <v>8.8422681345851517E-2</v>
      </c>
      <c r="D228">
        <f t="shared" si="7"/>
        <v>62.439819082451649</v>
      </c>
      <c r="E228">
        <v>37.815516159101399</v>
      </c>
      <c r="F228">
        <f t="shared" si="6"/>
        <v>4.4191161767646474E-2</v>
      </c>
    </row>
    <row r="229" spans="2:6">
      <c r="B229">
        <v>222</v>
      </c>
      <c r="C229">
        <v>0.59572699884699765</v>
      </c>
      <c r="D229">
        <f t="shared" si="7"/>
        <v>911.67730492515147</v>
      </c>
      <c r="E229">
        <v>37.91260060769455</v>
      </c>
      <c r="F229">
        <f t="shared" si="6"/>
        <v>4.4391121775644873E-2</v>
      </c>
    </row>
    <row r="230" spans="2:6">
      <c r="B230">
        <v>223</v>
      </c>
      <c r="C230">
        <v>0.43731149713380468</v>
      </c>
      <c r="D230">
        <f t="shared" si="7"/>
        <v>464.91116474454441</v>
      </c>
      <c r="E230">
        <v>37.944105640184652</v>
      </c>
      <c r="F230">
        <f t="shared" si="6"/>
        <v>4.4591081783643273E-2</v>
      </c>
    </row>
    <row r="231" spans="2:6">
      <c r="B231">
        <v>224</v>
      </c>
      <c r="C231">
        <v>0.95883754271038091</v>
      </c>
      <c r="D231">
        <f t="shared" si="7"/>
        <v>11291.189042998569</v>
      </c>
      <c r="E231">
        <v>37.976368101578586</v>
      </c>
      <c r="F231">
        <f t="shared" si="6"/>
        <v>4.4791041791641673E-2</v>
      </c>
    </row>
    <row r="232" spans="2:6">
      <c r="B232">
        <v>225</v>
      </c>
      <c r="C232">
        <v>0.96427913105337648</v>
      </c>
      <c r="D232">
        <f t="shared" si="7"/>
        <v>12603.159769695538</v>
      </c>
      <c r="E232">
        <v>38.133133424319922</v>
      </c>
      <c r="F232">
        <f t="shared" si="6"/>
        <v>4.4991001799640072E-2</v>
      </c>
    </row>
    <row r="233" spans="2:6">
      <c r="B233">
        <v>226</v>
      </c>
      <c r="C233">
        <v>0.15597955282042342</v>
      </c>
      <c r="D233">
        <f t="shared" si="7"/>
        <v>110.55434171146827</v>
      </c>
      <c r="E233">
        <v>38.454056787914361</v>
      </c>
      <c r="F233">
        <f t="shared" si="6"/>
        <v>4.5190961807638472E-2</v>
      </c>
    </row>
    <row r="234" spans="2:6">
      <c r="B234">
        <v>227</v>
      </c>
      <c r="C234">
        <v>0.4513049520523309</v>
      </c>
      <c r="D234">
        <f t="shared" si="7"/>
        <v>493.47519920126234</v>
      </c>
      <c r="E234">
        <v>38.866900267211243</v>
      </c>
      <c r="F234">
        <f t="shared" si="6"/>
        <v>4.5390921815636871E-2</v>
      </c>
    </row>
    <row r="235" spans="2:6">
      <c r="B235">
        <v>228</v>
      </c>
      <c r="C235">
        <v>0.23152383548077526</v>
      </c>
      <c r="D235">
        <f t="shared" si="7"/>
        <v>176.30802560322942</v>
      </c>
      <c r="E235">
        <v>39.063881450054801</v>
      </c>
      <c r="F235">
        <f t="shared" si="6"/>
        <v>4.5590881823635271E-2</v>
      </c>
    </row>
    <row r="236" spans="2:6">
      <c r="B236">
        <v>229</v>
      </c>
      <c r="C236">
        <v>0.95746490425473185</v>
      </c>
      <c r="D236">
        <f t="shared" si="7"/>
        <v>11003.070248967237</v>
      </c>
      <c r="E236">
        <v>39.159463530320025</v>
      </c>
      <c r="F236">
        <f t="shared" si="6"/>
        <v>4.579084183163367E-2</v>
      </c>
    </row>
    <row r="237" spans="2:6">
      <c r="B237">
        <v>230</v>
      </c>
      <c r="C237">
        <v>0.69462156855409263</v>
      </c>
      <c r="D237">
        <f t="shared" si="7"/>
        <v>1428.2207622297694</v>
      </c>
      <c r="E237">
        <v>39.199755025484819</v>
      </c>
      <c r="F237">
        <f t="shared" si="6"/>
        <v>4.5990801839632077E-2</v>
      </c>
    </row>
    <row r="238" spans="2:6">
      <c r="B238">
        <v>231</v>
      </c>
      <c r="C238">
        <v>0.79214413919640003</v>
      </c>
      <c r="D238">
        <f t="shared" si="7"/>
        <v>2386.0160276424308</v>
      </c>
      <c r="E238">
        <v>39.224449968279387</v>
      </c>
      <c r="F238">
        <f t="shared" si="6"/>
        <v>4.6190761847630477E-2</v>
      </c>
    </row>
    <row r="239" spans="2:6">
      <c r="B239">
        <v>232</v>
      </c>
      <c r="C239">
        <v>0.1877858012667426</v>
      </c>
      <c r="D239">
        <f t="shared" si="7"/>
        <v>136.45122596772418</v>
      </c>
      <c r="E239">
        <v>39.241561372780026</v>
      </c>
      <c r="F239">
        <f t="shared" si="6"/>
        <v>4.6390721855628876E-2</v>
      </c>
    </row>
    <row r="240" spans="2:6">
      <c r="B240">
        <v>233</v>
      </c>
      <c r="C240">
        <v>0.88620359188874098</v>
      </c>
      <c r="D240">
        <f t="shared" si="7"/>
        <v>4621.0535046502291</v>
      </c>
      <c r="E240">
        <v>40.008473039763594</v>
      </c>
      <c r="F240">
        <f t="shared" si="6"/>
        <v>4.6590681863627276E-2</v>
      </c>
    </row>
    <row r="241" spans="2:6">
      <c r="B241">
        <v>234</v>
      </c>
      <c r="C241">
        <v>0.98793587065664024</v>
      </c>
      <c r="D241">
        <f t="shared" si="7"/>
        <v>26990.103601777671</v>
      </c>
      <c r="E241">
        <v>40.059768773055538</v>
      </c>
      <c r="F241">
        <f t="shared" si="6"/>
        <v>4.6790641871625675E-2</v>
      </c>
    </row>
    <row r="242" spans="2:6">
      <c r="B242">
        <v>235</v>
      </c>
      <c r="C242">
        <v>0.8992099271712598</v>
      </c>
      <c r="D242">
        <f t="shared" si="7"/>
        <v>5203.1032331512779</v>
      </c>
      <c r="E242">
        <v>40.296976189613723</v>
      </c>
      <c r="F242">
        <f t="shared" si="6"/>
        <v>4.6990601879624075E-2</v>
      </c>
    </row>
    <row r="243" spans="2:6">
      <c r="B243">
        <v>236</v>
      </c>
      <c r="C243">
        <v>0.31482556806136974</v>
      </c>
      <c r="D243">
        <f t="shared" si="7"/>
        <v>269.28297737129225</v>
      </c>
      <c r="E243">
        <v>40.597832607801251</v>
      </c>
      <c r="F243">
        <f t="shared" si="6"/>
        <v>4.7190561887622474E-2</v>
      </c>
    </row>
    <row r="244" spans="2:6">
      <c r="B244">
        <v>237</v>
      </c>
      <c r="C244">
        <v>0.69363719032666526</v>
      </c>
      <c r="D244">
        <f t="shared" si="7"/>
        <v>1421.489306036513</v>
      </c>
      <c r="E244">
        <v>40.783645976437008</v>
      </c>
      <c r="F244">
        <f t="shared" si="6"/>
        <v>4.7390521895620874E-2</v>
      </c>
    </row>
    <row r="245" spans="2:6">
      <c r="B245">
        <v>238</v>
      </c>
      <c r="C245">
        <v>0.74414532825655211</v>
      </c>
      <c r="D245">
        <f t="shared" si="7"/>
        <v>1829.739318629496</v>
      </c>
      <c r="E245">
        <v>40.79476239813922</v>
      </c>
      <c r="F245">
        <f t="shared" si="6"/>
        <v>4.7590481903619274E-2</v>
      </c>
    </row>
    <row r="246" spans="2:6">
      <c r="B246">
        <v>239</v>
      </c>
      <c r="C246">
        <v>0.81053731826940589</v>
      </c>
      <c r="D246">
        <f t="shared" si="7"/>
        <v>2666.3438572437917</v>
      </c>
      <c r="E246">
        <v>40.888205308755062</v>
      </c>
      <c r="F246">
        <f t="shared" si="6"/>
        <v>4.7790441911617673E-2</v>
      </c>
    </row>
    <row r="247" spans="2:6">
      <c r="B247">
        <v>240</v>
      </c>
      <c r="C247">
        <v>0.96309990891416197</v>
      </c>
      <c r="D247">
        <f t="shared" si="7"/>
        <v>12292.884840209643</v>
      </c>
      <c r="E247">
        <v>41.184902595484985</v>
      </c>
      <c r="F247">
        <f t="shared" si="6"/>
        <v>4.799040191961608E-2</v>
      </c>
    </row>
    <row r="248" spans="2:6">
      <c r="B248">
        <v>241</v>
      </c>
      <c r="C248">
        <v>0.86038725842317276</v>
      </c>
      <c r="D248">
        <f t="shared" si="7"/>
        <v>3747.2616118947303</v>
      </c>
      <c r="E248">
        <v>41.323059342068412</v>
      </c>
      <c r="F248">
        <f t="shared" si="6"/>
        <v>4.8190361927614479E-2</v>
      </c>
    </row>
    <row r="249" spans="2:6">
      <c r="B249">
        <v>242</v>
      </c>
      <c r="C249">
        <v>0.97344248392963895</v>
      </c>
      <c r="D249">
        <f t="shared" si="7"/>
        <v>15720.980367867545</v>
      </c>
      <c r="E249">
        <v>41.381287829785414</v>
      </c>
      <c r="F249">
        <f t="shared" si="6"/>
        <v>4.8390321935612879E-2</v>
      </c>
    </row>
    <row r="250" spans="2:6">
      <c r="B250">
        <v>243</v>
      </c>
      <c r="C250">
        <v>0.29740563818515064</v>
      </c>
      <c r="D250">
        <f t="shared" si="7"/>
        <v>247.68954143993082</v>
      </c>
      <c r="E250">
        <v>41.385119296178026</v>
      </c>
      <c r="F250">
        <f t="shared" si="6"/>
        <v>4.8590281943611278E-2</v>
      </c>
    </row>
    <row r="251" spans="2:6">
      <c r="B251">
        <v>244</v>
      </c>
      <c r="C251">
        <v>0.21904646044447451</v>
      </c>
      <c r="D251">
        <f t="shared" si="7"/>
        <v>164.39048650046038</v>
      </c>
      <c r="E251">
        <v>41.397147020007978</v>
      </c>
      <c r="F251">
        <f t="shared" si="6"/>
        <v>4.8790241951609678E-2</v>
      </c>
    </row>
    <row r="252" spans="2:6">
      <c r="B252">
        <v>245</v>
      </c>
      <c r="C252">
        <v>0.55121424519115669</v>
      </c>
      <c r="D252">
        <f t="shared" si="7"/>
        <v>753.04062359830994</v>
      </c>
      <c r="E252">
        <v>41.561432083284316</v>
      </c>
      <c r="F252">
        <f t="shared" si="6"/>
        <v>4.8990201959608078E-2</v>
      </c>
    </row>
    <row r="253" spans="2:6">
      <c r="B253">
        <v>246</v>
      </c>
      <c r="C253">
        <v>0.45669226776341576</v>
      </c>
      <c r="D253">
        <f t="shared" si="7"/>
        <v>504.89738447509814</v>
      </c>
      <c r="E253">
        <v>41.577859290131158</v>
      </c>
      <c r="F253">
        <f t="shared" si="6"/>
        <v>4.9190161967606477E-2</v>
      </c>
    </row>
    <row r="254" spans="2:6">
      <c r="B254">
        <v>247</v>
      </c>
      <c r="C254">
        <v>0.19616645652110565</v>
      </c>
      <c r="D254">
        <f t="shared" si="7"/>
        <v>143.6854755494883</v>
      </c>
      <c r="E254">
        <v>41.707452502099272</v>
      </c>
      <c r="F254">
        <f t="shared" si="6"/>
        <v>4.9390121975604877E-2</v>
      </c>
    </row>
    <row r="255" spans="2:6">
      <c r="B255">
        <v>248</v>
      </c>
      <c r="C255">
        <v>9.4395183796019966E-2</v>
      </c>
      <c r="D255">
        <f t="shared" si="7"/>
        <v>66.381292557659151</v>
      </c>
      <c r="E255">
        <v>41.800056608113572</v>
      </c>
      <c r="F255">
        <f t="shared" si="6"/>
        <v>4.9590081983603276E-2</v>
      </c>
    </row>
    <row r="256" spans="2:6">
      <c r="B256">
        <v>249</v>
      </c>
      <c r="C256">
        <v>0.59565890921772613</v>
      </c>
      <c r="D256">
        <f t="shared" si="7"/>
        <v>911.40763842665672</v>
      </c>
      <c r="E256">
        <v>41.860178427363387</v>
      </c>
      <c r="F256">
        <f t="shared" si="6"/>
        <v>4.9790041991601683E-2</v>
      </c>
    </row>
    <row r="257" spans="2:6">
      <c r="B257">
        <v>250</v>
      </c>
      <c r="C257">
        <v>0.34741713773466876</v>
      </c>
      <c r="D257">
        <f t="shared" si="7"/>
        <v>313.28358736755791</v>
      </c>
      <c r="E257">
        <v>41.970525767214347</v>
      </c>
      <c r="F257">
        <f t="shared" si="6"/>
        <v>4.9990001999600082E-2</v>
      </c>
    </row>
    <row r="258" spans="2:6">
      <c r="B258">
        <v>251</v>
      </c>
      <c r="C258">
        <v>0.75440255917807764</v>
      </c>
      <c r="D258">
        <f t="shared" si="7"/>
        <v>1931.748487580152</v>
      </c>
      <c r="E258">
        <v>42.001416670078896</v>
      </c>
      <c r="F258">
        <f t="shared" si="6"/>
        <v>5.0189962007598482E-2</v>
      </c>
    </row>
    <row r="259" spans="2:6">
      <c r="B259">
        <v>252</v>
      </c>
      <c r="C259">
        <v>0.68252844651772471</v>
      </c>
      <c r="D259">
        <f t="shared" si="7"/>
        <v>1348.2973516624343</v>
      </c>
      <c r="E259">
        <v>42.171097891704477</v>
      </c>
      <c r="F259">
        <f t="shared" si="6"/>
        <v>5.0389922015596882E-2</v>
      </c>
    </row>
    <row r="260" spans="2:6">
      <c r="B260">
        <v>253</v>
      </c>
      <c r="C260">
        <v>0.68292794314682659</v>
      </c>
      <c r="D260">
        <f t="shared" si="7"/>
        <v>1350.8441970065869</v>
      </c>
      <c r="E260">
        <v>42.445280699542522</v>
      </c>
      <c r="F260">
        <f t="shared" si="6"/>
        <v>5.0589882023595281E-2</v>
      </c>
    </row>
    <row r="261" spans="2:6">
      <c r="B261">
        <v>254</v>
      </c>
      <c r="C261">
        <v>0.4039836411103962</v>
      </c>
      <c r="D261">
        <f t="shared" si="7"/>
        <v>402.7577369893616</v>
      </c>
      <c r="E261">
        <v>42.509872305598904</v>
      </c>
      <c r="F261">
        <f t="shared" si="6"/>
        <v>5.0789842031593681E-2</v>
      </c>
    </row>
    <row r="262" spans="2:6">
      <c r="B262">
        <v>255</v>
      </c>
      <c r="C262">
        <v>0.20994963576469394</v>
      </c>
      <c r="D262">
        <f t="shared" si="7"/>
        <v>155.98575440182171</v>
      </c>
      <c r="E262">
        <v>42.533610458899389</v>
      </c>
      <c r="F262">
        <f t="shared" si="6"/>
        <v>5.098980203959208E-2</v>
      </c>
    </row>
    <row r="263" spans="2:6">
      <c r="B263">
        <v>256</v>
      </c>
      <c r="C263">
        <v>0.28099713448391128</v>
      </c>
      <c r="D263">
        <f t="shared" si="7"/>
        <v>228.46278673467606</v>
      </c>
      <c r="E263">
        <v>42.745255600475808</v>
      </c>
      <c r="F263">
        <f t="shared" si="6"/>
        <v>5.118976204759048E-2</v>
      </c>
    </row>
    <row r="264" spans="2:6">
      <c r="B264">
        <v>257</v>
      </c>
      <c r="C264">
        <v>0.89759100733829211</v>
      </c>
      <c r="D264">
        <f t="shared" si="7"/>
        <v>5123.8518996802995</v>
      </c>
      <c r="E264">
        <v>42.766796910985761</v>
      </c>
      <c r="F264">
        <f t="shared" ref="F264:F327" si="8">B264/5001</f>
        <v>5.138972205558888E-2</v>
      </c>
    </row>
    <row r="265" spans="2:6">
      <c r="B265">
        <v>258</v>
      </c>
      <c r="C265">
        <v>0.60878608101836063</v>
      </c>
      <c r="D265">
        <f t="shared" ref="D265:D328" si="9">_xlfn.LOGNORM.INV(C265,$F$2,$F$3^0.5)</f>
        <v>965.13714876346751</v>
      </c>
      <c r="E265">
        <v>42.974324618361692</v>
      </c>
      <c r="F265">
        <f t="shared" si="8"/>
        <v>5.1589682063587279E-2</v>
      </c>
    </row>
    <row r="266" spans="2:6">
      <c r="B266">
        <v>259</v>
      </c>
      <c r="C266">
        <v>0.64846805982435196</v>
      </c>
      <c r="D266">
        <f t="shared" si="9"/>
        <v>1151.7761148694788</v>
      </c>
      <c r="E266">
        <v>42.998265787797123</v>
      </c>
      <c r="F266">
        <f t="shared" si="8"/>
        <v>5.1789642071585686E-2</v>
      </c>
    </row>
    <row r="267" spans="2:6">
      <c r="B267">
        <v>260</v>
      </c>
      <c r="C267">
        <v>0.24837253294844541</v>
      </c>
      <c r="D267">
        <f t="shared" si="9"/>
        <v>193.15491595416322</v>
      </c>
      <c r="E267">
        <v>43.079215714983675</v>
      </c>
      <c r="F267">
        <f t="shared" si="8"/>
        <v>5.1989602079584085E-2</v>
      </c>
    </row>
    <row r="268" spans="2:6">
      <c r="B268">
        <v>261</v>
      </c>
      <c r="C268">
        <v>0.62524782406794233</v>
      </c>
      <c r="D268">
        <f t="shared" si="9"/>
        <v>1037.8205184190749</v>
      </c>
      <c r="E268">
        <v>43.09422675695297</v>
      </c>
      <c r="F268">
        <f t="shared" si="8"/>
        <v>5.2189562087582485E-2</v>
      </c>
    </row>
    <row r="269" spans="2:6">
      <c r="B269">
        <v>262</v>
      </c>
      <c r="C269">
        <v>0.5846684415719291</v>
      </c>
      <c r="D269">
        <f t="shared" si="9"/>
        <v>869.04671521449598</v>
      </c>
      <c r="E269">
        <v>43.099250601807292</v>
      </c>
      <c r="F269">
        <f t="shared" si="8"/>
        <v>5.2389522095580884E-2</v>
      </c>
    </row>
    <row r="270" spans="2:6">
      <c r="B270">
        <v>263</v>
      </c>
      <c r="C270">
        <v>0.59599949879865655</v>
      </c>
      <c r="D270">
        <f t="shared" si="9"/>
        <v>912.75744513427185</v>
      </c>
      <c r="E270">
        <v>43.212519093884602</v>
      </c>
      <c r="F270">
        <f t="shared" si="8"/>
        <v>5.2589482103579284E-2</v>
      </c>
    </row>
    <row r="271" spans="2:6">
      <c r="B271">
        <v>264</v>
      </c>
      <c r="C271">
        <v>0.68430632430087202</v>
      </c>
      <c r="D271">
        <f t="shared" si="9"/>
        <v>1359.6791020921212</v>
      </c>
      <c r="E271">
        <v>43.515400702945108</v>
      </c>
      <c r="F271">
        <f t="shared" si="8"/>
        <v>5.2789442111577684E-2</v>
      </c>
    </row>
    <row r="272" spans="2:6">
      <c r="B272">
        <v>265</v>
      </c>
      <c r="C272">
        <v>8.2490390496342103E-2</v>
      </c>
      <c r="D272">
        <f t="shared" si="9"/>
        <v>58.572926315532612</v>
      </c>
      <c r="E272">
        <v>43.635366042627886</v>
      </c>
      <c r="F272">
        <f t="shared" si="8"/>
        <v>5.2989402119576083E-2</v>
      </c>
    </row>
    <row r="273" spans="2:6">
      <c r="B273">
        <v>266</v>
      </c>
      <c r="C273">
        <v>0.31985422290020549</v>
      </c>
      <c r="D273">
        <f t="shared" si="9"/>
        <v>275.75572135656694</v>
      </c>
      <c r="E273">
        <v>43.700552325778233</v>
      </c>
      <c r="F273">
        <f t="shared" si="8"/>
        <v>5.3189362127574483E-2</v>
      </c>
    </row>
    <row r="274" spans="2:6">
      <c r="B274">
        <v>267</v>
      </c>
      <c r="C274">
        <v>0.43657166531705727</v>
      </c>
      <c r="D274">
        <f t="shared" si="9"/>
        <v>463.44387014500427</v>
      </c>
      <c r="E274">
        <v>43.801475334044774</v>
      </c>
      <c r="F274">
        <f t="shared" si="8"/>
        <v>5.3389322135572882E-2</v>
      </c>
    </row>
    <row r="275" spans="2:6">
      <c r="B275">
        <v>268</v>
      </c>
      <c r="C275">
        <v>0.47397774803051418</v>
      </c>
      <c r="D275">
        <f t="shared" si="9"/>
        <v>543.24934709693866</v>
      </c>
      <c r="E275">
        <v>43.883411182660922</v>
      </c>
      <c r="F275">
        <f t="shared" si="8"/>
        <v>5.3589282143571289E-2</v>
      </c>
    </row>
    <row r="276" spans="2:6">
      <c r="B276">
        <v>269</v>
      </c>
      <c r="C276">
        <v>0.21639770119811064</v>
      </c>
      <c r="D276">
        <f t="shared" si="9"/>
        <v>161.91905545025745</v>
      </c>
      <c r="E276">
        <v>43.925159981427349</v>
      </c>
      <c r="F276">
        <f t="shared" si="8"/>
        <v>5.3789242151569688E-2</v>
      </c>
    </row>
    <row r="277" spans="2:6">
      <c r="B277">
        <v>270</v>
      </c>
      <c r="C277">
        <v>9.4368858065357775E-2</v>
      </c>
      <c r="D277">
        <f t="shared" si="9"/>
        <v>66.363807646438545</v>
      </c>
      <c r="E277">
        <v>44.002856839754081</v>
      </c>
      <c r="F277">
        <f t="shared" si="8"/>
        <v>5.3989202159568088E-2</v>
      </c>
    </row>
    <row r="278" spans="2:6">
      <c r="B278">
        <v>271</v>
      </c>
      <c r="C278">
        <v>0.75707387286484096</v>
      </c>
      <c r="D278">
        <f t="shared" si="9"/>
        <v>1959.6228167442296</v>
      </c>
      <c r="E278">
        <v>44.090886473536905</v>
      </c>
      <c r="F278">
        <f t="shared" si="8"/>
        <v>5.4189162167566488E-2</v>
      </c>
    </row>
    <row r="279" spans="2:6">
      <c r="B279">
        <v>272</v>
      </c>
      <c r="C279">
        <v>0.24342777183855402</v>
      </c>
      <c r="D279">
        <f t="shared" si="9"/>
        <v>188.11776994007124</v>
      </c>
      <c r="E279">
        <v>44.189650937998479</v>
      </c>
      <c r="F279">
        <f t="shared" si="8"/>
        <v>5.4389122175564887E-2</v>
      </c>
    </row>
    <row r="280" spans="2:6">
      <c r="B280">
        <v>273</v>
      </c>
      <c r="C280">
        <v>0.59639042800241127</v>
      </c>
      <c r="D280">
        <f t="shared" si="9"/>
        <v>914.30957598018711</v>
      </c>
      <c r="E280">
        <v>44.19261376532031</v>
      </c>
      <c r="F280">
        <f t="shared" si="8"/>
        <v>5.4589082183563287E-2</v>
      </c>
    </row>
    <row r="281" spans="2:6">
      <c r="B281">
        <v>274</v>
      </c>
      <c r="C281">
        <v>0.5635339738037376</v>
      </c>
      <c r="D281">
        <f t="shared" si="9"/>
        <v>793.65181066216303</v>
      </c>
      <c r="E281">
        <v>44.201993871935848</v>
      </c>
      <c r="F281">
        <f t="shared" si="8"/>
        <v>5.4789042191561686E-2</v>
      </c>
    </row>
    <row r="282" spans="2:6">
      <c r="B282">
        <v>275</v>
      </c>
      <c r="C282">
        <v>0.79700688081351978</v>
      </c>
      <c r="D282">
        <f t="shared" si="9"/>
        <v>2455.6667325097769</v>
      </c>
      <c r="E282">
        <v>44.210966665663435</v>
      </c>
      <c r="F282">
        <f t="shared" si="8"/>
        <v>5.4989002199560086E-2</v>
      </c>
    </row>
    <row r="283" spans="2:6">
      <c r="B283">
        <v>276</v>
      </c>
      <c r="C283">
        <v>0.22468149559430406</v>
      </c>
      <c r="D283">
        <f t="shared" si="9"/>
        <v>169.71575727390416</v>
      </c>
      <c r="E283">
        <v>44.400500895847991</v>
      </c>
      <c r="F283">
        <f t="shared" si="8"/>
        <v>5.5188962207558485E-2</v>
      </c>
    </row>
    <row r="284" spans="2:6">
      <c r="B284">
        <v>277</v>
      </c>
      <c r="C284">
        <v>0.98982648400753781</v>
      </c>
      <c r="D284">
        <f t="shared" si="9"/>
        <v>30100.801544652535</v>
      </c>
      <c r="E284">
        <v>44.667780155267316</v>
      </c>
      <c r="F284">
        <f t="shared" si="8"/>
        <v>5.5388922215556892E-2</v>
      </c>
    </row>
    <row r="285" spans="2:6">
      <c r="B285">
        <v>278</v>
      </c>
      <c r="C285">
        <v>0.42973791877130774</v>
      </c>
      <c r="D285">
        <f t="shared" si="9"/>
        <v>450.08681921652072</v>
      </c>
      <c r="E285">
        <v>44.73727740374634</v>
      </c>
      <c r="F285">
        <f t="shared" si="8"/>
        <v>5.5588882223555292E-2</v>
      </c>
    </row>
    <row r="286" spans="2:6">
      <c r="B286">
        <v>279</v>
      </c>
      <c r="C286">
        <v>9.2079806513006512E-2</v>
      </c>
      <c r="D286">
        <f t="shared" si="9"/>
        <v>64.847304607636019</v>
      </c>
      <c r="E286">
        <v>44.923150449829492</v>
      </c>
      <c r="F286">
        <f t="shared" si="8"/>
        <v>5.5788842231553691E-2</v>
      </c>
    </row>
    <row r="287" spans="2:6">
      <c r="B287">
        <v>280</v>
      </c>
      <c r="C287">
        <v>9.58550189830083E-2</v>
      </c>
      <c r="D287">
        <f t="shared" si="9"/>
        <v>67.352468156543154</v>
      </c>
      <c r="E287">
        <v>45.135554290277284</v>
      </c>
      <c r="F287">
        <f t="shared" si="8"/>
        <v>5.5988802239552091E-2</v>
      </c>
    </row>
    <row r="288" spans="2:6">
      <c r="B288">
        <v>281</v>
      </c>
      <c r="C288">
        <v>0.32853370747861044</v>
      </c>
      <c r="D288">
        <f t="shared" si="9"/>
        <v>287.19160553472108</v>
      </c>
      <c r="E288">
        <v>45.363724367286991</v>
      </c>
      <c r="F288">
        <f t="shared" si="8"/>
        <v>5.618876224755049E-2</v>
      </c>
    </row>
    <row r="289" spans="2:6">
      <c r="B289">
        <v>282</v>
      </c>
      <c r="C289">
        <v>0.48242255263224898</v>
      </c>
      <c r="D289">
        <f t="shared" si="9"/>
        <v>562.98481339615762</v>
      </c>
      <c r="E289">
        <v>45.383314426545709</v>
      </c>
      <c r="F289">
        <f t="shared" si="8"/>
        <v>5.638872225554889E-2</v>
      </c>
    </row>
    <row r="290" spans="2:6">
      <c r="B290">
        <v>283</v>
      </c>
      <c r="C290">
        <v>0.320381587375415</v>
      </c>
      <c r="D290">
        <f t="shared" si="9"/>
        <v>276.44095138406976</v>
      </c>
      <c r="E290">
        <v>45.414254779922608</v>
      </c>
      <c r="F290">
        <f t="shared" si="8"/>
        <v>5.6588682263547289E-2</v>
      </c>
    </row>
    <row r="291" spans="2:6">
      <c r="B291">
        <v>284</v>
      </c>
      <c r="C291">
        <v>0.16751648547507791</v>
      </c>
      <c r="D291">
        <f t="shared" si="9"/>
        <v>119.67460208633905</v>
      </c>
      <c r="E291">
        <v>45.633566260763921</v>
      </c>
      <c r="F291">
        <f t="shared" si="8"/>
        <v>5.6788642271545689E-2</v>
      </c>
    </row>
    <row r="292" spans="2:6">
      <c r="B292">
        <v>285</v>
      </c>
      <c r="C292">
        <v>0.72676914171965945</v>
      </c>
      <c r="D292">
        <f t="shared" si="9"/>
        <v>1673.2731309040878</v>
      </c>
      <c r="E292">
        <v>45.712180027725132</v>
      </c>
      <c r="F292">
        <f t="shared" si="8"/>
        <v>5.6988602279544089E-2</v>
      </c>
    </row>
    <row r="293" spans="2:6">
      <c r="B293">
        <v>286</v>
      </c>
      <c r="C293">
        <v>0.45895268244326193</v>
      </c>
      <c r="D293">
        <f t="shared" si="9"/>
        <v>509.76304638432202</v>
      </c>
      <c r="E293">
        <v>46.005272491802991</v>
      </c>
      <c r="F293">
        <f t="shared" si="8"/>
        <v>5.7188562287542488E-2</v>
      </c>
    </row>
    <row r="294" spans="2:6">
      <c r="B294">
        <v>287</v>
      </c>
      <c r="C294">
        <v>1.839728504168181E-2</v>
      </c>
      <c r="D294">
        <f t="shared" si="9"/>
        <v>18.044214785007203</v>
      </c>
      <c r="E294">
        <v>46.039379230791837</v>
      </c>
      <c r="F294">
        <f t="shared" si="8"/>
        <v>5.7388522295540895E-2</v>
      </c>
    </row>
    <row r="295" spans="2:6">
      <c r="B295">
        <v>288</v>
      </c>
      <c r="C295">
        <v>0.23616812239043772</v>
      </c>
      <c r="D295">
        <f t="shared" si="9"/>
        <v>180.86323923397404</v>
      </c>
      <c r="E295">
        <v>46.046530388452361</v>
      </c>
      <c r="F295">
        <f t="shared" si="8"/>
        <v>5.7588482303539294E-2</v>
      </c>
    </row>
    <row r="296" spans="2:6">
      <c r="B296">
        <v>289</v>
      </c>
      <c r="C296">
        <v>0.49699266156651667</v>
      </c>
      <c r="D296">
        <f t="shared" si="9"/>
        <v>598.69403347548143</v>
      </c>
      <c r="E296">
        <v>46.164672627570091</v>
      </c>
      <c r="F296">
        <f t="shared" si="8"/>
        <v>5.7788442311537694E-2</v>
      </c>
    </row>
    <row r="297" spans="2:6">
      <c r="B297">
        <v>290</v>
      </c>
      <c r="C297">
        <v>0.83266313123460423</v>
      </c>
      <c r="D297">
        <f t="shared" si="9"/>
        <v>3075.7645340236718</v>
      </c>
      <c r="E297">
        <v>46.287667301059138</v>
      </c>
      <c r="F297">
        <f t="shared" si="8"/>
        <v>5.7988402319536093E-2</v>
      </c>
    </row>
    <row r="298" spans="2:6">
      <c r="B298">
        <v>291</v>
      </c>
      <c r="C298">
        <v>0.55276713612912831</v>
      </c>
      <c r="D298">
        <f t="shared" si="9"/>
        <v>758.03330600074628</v>
      </c>
      <c r="E298">
        <v>46.331552024493234</v>
      </c>
      <c r="F298">
        <f t="shared" si="8"/>
        <v>5.8188362327534493E-2</v>
      </c>
    </row>
    <row r="299" spans="2:6">
      <c r="B299">
        <v>292</v>
      </c>
      <c r="C299">
        <v>0.6213949907367734</v>
      </c>
      <c r="D299">
        <f t="shared" si="9"/>
        <v>1020.2465324614449</v>
      </c>
      <c r="E299">
        <v>46.715989214523923</v>
      </c>
      <c r="F299">
        <f t="shared" si="8"/>
        <v>5.8388322335532893E-2</v>
      </c>
    </row>
    <row r="300" spans="2:6">
      <c r="B300">
        <v>293</v>
      </c>
      <c r="C300">
        <v>6.2815730468265163E-2</v>
      </c>
      <c r="D300">
        <f t="shared" si="9"/>
        <v>46.039379230791837</v>
      </c>
      <c r="E300">
        <v>46.899756443318438</v>
      </c>
      <c r="F300">
        <f t="shared" si="8"/>
        <v>5.8588282343531292E-2</v>
      </c>
    </row>
    <row r="301" spans="2:6">
      <c r="B301">
        <v>294</v>
      </c>
      <c r="C301">
        <v>1.9671902013650877E-2</v>
      </c>
      <c r="D301">
        <f t="shared" si="9"/>
        <v>18.897917801899954</v>
      </c>
      <c r="E301">
        <v>46.901302803529681</v>
      </c>
      <c r="F301">
        <f t="shared" si="8"/>
        <v>5.8788242351529692E-2</v>
      </c>
    </row>
    <row r="302" spans="2:6">
      <c r="B302">
        <v>295</v>
      </c>
      <c r="C302">
        <v>0.66363450174650751</v>
      </c>
      <c r="D302">
        <f t="shared" si="9"/>
        <v>1234.515953455377</v>
      </c>
      <c r="E302">
        <v>47.240181126061678</v>
      </c>
      <c r="F302">
        <f t="shared" si="8"/>
        <v>5.8988202359528091E-2</v>
      </c>
    </row>
    <row r="303" spans="2:6">
      <c r="B303">
        <v>296</v>
      </c>
      <c r="C303">
        <v>0.73841294673339841</v>
      </c>
      <c r="D303">
        <f t="shared" si="9"/>
        <v>1775.9759163311901</v>
      </c>
      <c r="E303">
        <v>47.34498106807407</v>
      </c>
      <c r="F303">
        <f t="shared" si="8"/>
        <v>5.9188162367526498E-2</v>
      </c>
    </row>
    <row r="304" spans="2:6">
      <c r="B304">
        <v>297</v>
      </c>
      <c r="C304">
        <v>0.73319647864305448</v>
      </c>
      <c r="D304">
        <f t="shared" si="9"/>
        <v>1728.9272548930819</v>
      </c>
      <c r="E304">
        <v>47.385854341773602</v>
      </c>
      <c r="F304">
        <f t="shared" si="8"/>
        <v>5.9388122375524897E-2</v>
      </c>
    </row>
    <row r="305" spans="2:6">
      <c r="B305">
        <v>298</v>
      </c>
      <c r="C305">
        <v>0.63818369371574402</v>
      </c>
      <c r="D305">
        <f t="shared" si="9"/>
        <v>1099.5297194527286</v>
      </c>
      <c r="E305">
        <v>47.449669371582168</v>
      </c>
      <c r="F305">
        <f t="shared" si="8"/>
        <v>5.9588082383523297E-2</v>
      </c>
    </row>
    <row r="306" spans="2:6">
      <c r="B306">
        <v>299</v>
      </c>
      <c r="C306">
        <v>0.39592859788283707</v>
      </c>
      <c r="D306">
        <f t="shared" si="9"/>
        <v>388.86775854682179</v>
      </c>
      <c r="E306">
        <v>47.590102940748075</v>
      </c>
      <c r="F306">
        <f t="shared" si="8"/>
        <v>5.9788042391521697E-2</v>
      </c>
    </row>
    <row r="307" spans="2:6">
      <c r="B307">
        <v>300</v>
      </c>
      <c r="C307">
        <v>0.41011177993064563</v>
      </c>
      <c r="D307">
        <f t="shared" si="9"/>
        <v>413.60696139331651</v>
      </c>
      <c r="E307">
        <v>47.696739928771315</v>
      </c>
      <c r="F307">
        <f t="shared" si="8"/>
        <v>5.9988002399520096E-2</v>
      </c>
    </row>
    <row r="308" spans="2:6">
      <c r="B308">
        <v>301</v>
      </c>
      <c r="C308">
        <v>0.22075257624558831</v>
      </c>
      <c r="D308">
        <f t="shared" si="9"/>
        <v>165.99306506280729</v>
      </c>
      <c r="E308">
        <v>48.035233950244773</v>
      </c>
      <c r="F308">
        <f t="shared" si="8"/>
        <v>6.0187962407518496E-2</v>
      </c>
    </row>
    <row r="309" spans="2:6">
      <c r="B309">
        <v>302</v>
      </c>
      <c r="C309">
        <v>3.2120705205136879E-2</v>
      </c>
      <c r="D309">
        <f t="shared" si="9"/>
        <v>26.914048223964446</v>
      </c>
      <c r="E309">
        <v>48.242189795856163</v>
      </c>
      <c r="F309">
        <f t="shared" si="8"/>
        <v>6.0387922415516895E-2</v>
      </c>
    </row>
    <row r="310" spans="2:6">
      <c r="B310">
        <v>303</v>
      </c>
      <c r="C310">
        <v>0.87994671366605504</v>
      </c>
      <c r="D310">
        <f t="shared" si="9"/>
        <v>4379.7487699347485</v>
      </c>
      <c r="E310">
        <v>48.28442241509272</v>
      </c>
      <c r="F310">
        <f t="shared" si="8"/>
        <v>6.0587882423515295E-2</v>
      </c>
    </row>
    <row r="311" spans="2:6">
      <c r="B311">
        <v>304</v>
      </c>
      <c r="C311">
        <v>0.32447969661895226</v>
      </c>
      <c r="D311">
        <f t="shared" si="9"/>
        <v>281.80795432350635</v>
      </c>
      <c r="E311">
        <v>48.388971545948891</v>
      </c>
      <c r="F311">
        <f t="shared" si="8"/>
        <v>6.0787842431513694E-2</v>
      </c>
    </row>
    <row r="312" spans="2:6">
      <c r="B312">
        <v>305</v>
      </c>
      <c r="C312">
        <v>0.99844376294535753</v>
      </c>
      <c r="D312">
        <f t="shared" si="9"/>
        <v>87878.131085174449</v>
      </c>
      <c r="E312">
        <v>48.497498578461432</v>
      </c>
      <c r="F312">
        <f t="shared" si="8"/>
        <v>6.0987802439512101E-2</v>
      </c>
    </row>
    <row r="313" spans="2:6">
      <c r="B313">
        <v>306</v>
      </c>
      <c r="C313">
        <v>2.054672709842098E-2</v>
      </c>
      <c r="D313">
        <f t="shared" si="9"/>
        <v>19.478822475479269</v>
      </c>
      <c r="E313">
        <v>48.572787718507307</v>
      </c>
      <c r="F313">
        <f t="shared" si="8"/>
        <v>6.1187762447510501E-2</v>
      </c>
    </row>
    <row r="314" spans="2:6">
      <c r="B314">
        <v>307</v>
      </c>
      <c r="C314">
        <v>0.25095440450113271</v>
      </c>
      <c r="D314">
        <f t="shared" si="9"/>
        <v>195.81653691487756</v>
      </c>
      <c r="E314">
        <v>48.683704413077834</v>
      </c>
      <c r="F314">
        <f t="shared" si="8"/>
        <v>6.13877224555089E-2</v>
      </c>
    </row>
    <row r="315" spans="2:6">
      <c r="B315">
        <v>308</v>
      </c>
      <c r="C315">
        <v>0.47467755623623542</v>
      </c>
      <c r="D315">
        <f t="shared" si="9"/>
        <v>544.85906946831267</v>
      </c>
      <c r="E315">
        <v>48.814397279506004</v>
      </c>
      <c r="F315">
        <f t="shared" si="8"/>
        <v>6.15876824635073E-2</v>
      </c>
    </row>
    <row r="316" spans="2:6">
      <c r="B316">
        <v>309</v>
      </c>
      <c r="C316">
        <v>4.82629115503036E-2</v>
      </c>
      <c r="D316">
        <f t="shared" si="9"/>
        <v>36.967725348047281</v>
      </c>
      <c r="E316">
        <v>48.820169545745969</v>
      </c>
      <c r="F316">
        <f t="shared" si="8"/>
        <v>6.1787642471505699E-2</v>
      </c>
    </row>
    <row r="317" spans="2:6">
      <c r="B317">
        <v>310</v>
      </c>
      <c r="C317">
        <v>0.47692466133809397</v>
      </c>
      <c r="D317">
        <f t="shared" si="9"/>
        <v>550.05905175211251</v>
      </c>
      <c r="E317">
        <v>48.842130804991584</v>
      </c>
      <c r="F317">
        <f t="shared" si="8"/>
        <v>6.1987602479504099E-2</v>
      </c>
    </row>
    <row r="318" spans="2:6">
      <c r="B318">
        <v>311</v>
      </c>
      <c r="C318">
        <v>0.45710946007373077</v>
      </c>
      <c r="D318">
        <f t="shared" si="9"/>
        <v>505.79212647884538</v>
      </c>
      <c r="E318">
        <v>48.864292749546358</v>
      </c>
      <c r="F318">
        <f t="shared" si="8"/>
        <v>6.2187562487502498E-2</v>
      </c>
    </row>
    <row r="319" spans="2:6">
      <c r="B319">
        <v>312</v>
      </c>
      <c r="C319">
        <v>1.5376694504828481E-2</v>
      </c>
      <c r="D319">
        <f t="shared" si="9"/>
        <v>15.978997706754564</v>
      </c>
      <c r="E319">
        <v>48.865311597339669</v>
      </c>
      <c r="F319">
        <f t="shared" si="8"/>
        <v>6.2387522495500898E-2</v>
      </c>
    </row>
    <row r="320" spans="2:6">
      <c r="B320">
        <v>313</v>
      </c>
      <c r="C320">
        <v>0.94406909307046805</v>
      </c>
      <c r="D320">
        <f t="shared" si="9"/>
        <v>8809.18150516469</v>
      </c>
      <c r="E320">
        <v>48.927892297206228</v>
      </c>
      <c r="F320">
        <f t="shared" si="8"/>
        <v>6.2587482503499298E-2</v>
      </c>
    </row>
    <row r="321" spans="2:6">
      <c r="B321">
        <v>314</v>
      </c>
      <c r="C321">
        <v>0.83504887427224261</v>
      </c>
      <c r="D321">
        <f t="shared" si="9"/>
        <v>3125.7015785757467</v>
      </c>
      <c r="E321">
        <v>48.99103814628603</v>
      </c>
      <c r="F321">
        <f t="shared" si="8"/>
        <v>6.2787442511497704E-2</v>
      </c>
    </row>
    <row r="322" spans="2:6">
      <c r="B322">
        <v>315</v>
      </c>
      <c r="C322">
        <v>0.82191060824212714</v>
      </c>
      <c r="D322">
        <f t="shared" si="9"/>
        <v>2865.4848535171468</v>
      </c>
      <c r="E322">
        <v>49.024074111256468</v>
      </c>
      <c r="F322">
        <f t="shared" si="8"/>
        <v>6.2987402519496097E-2</v>
      </c>
    </row>
    <row r="323" spans="2:6">
      <c r="B323">
        <v>316</v>
      </c>
      <c r="C323">
        <v>0.25516427792564533</v>
      </c>
      <c r="D323">
        <f t="shared" si="9"/>
        <v>200.2035724194188</v>
      </c>
      <c r="E323">
        <v>49.100677011212163</v>
      </c>
      <c r="F323">
        <f t="shared" si="8"/>
        <v>6.3187362527494503E-2</v>
      </c>
    </row>
    <row r="324" spans="2:6">
      <c r="B324">
        <v>317</v>
      </c>
      <c r="C324">
        <v>0.12126492293725599</v>
      </c>
      <c r="D324">
        <f t="shared" si="9"/>
        <v>84.799359644175553</v>
      </c>
      <c r="E324">
        <v>49.241869246248903</v>
      </c>
      <c r="F324">
        <f t="shared" si="8"/>
        <v>6.3387322535492896E-2</v>
      </c>
    </row>
    <row r="325" spans="2:6">
      <c r="B325">
        <v>318</v>
      </c>
      <c r="C325">
        <v>0.87725481970643893</v>
      </c>
      <c r="D325">
        <f t="shared" si="9"/>
        <v>4282.4455717183346</v>
      </c>
      <c r="E325">
        <v>49.241989694511197</v>
      </c>
      <c r="F325">
        <f t="shared" si="8"/>
        <v>6.3587282543491302E-2</v>
      </c>
    </row>
    <row r="326" spans="2:6">
      <c r="B326">
        <v>319</v>
      </c>
      <c r="C326">
        <v>0.55540410455683975</v>
      </c>
      <c r="D326">
        <f t="shared" si="9"/>
        <v>766.59343102436833</v>
      </c>
      <c r="E326">
        <v>49.37938121706339</v>
      </c>
      <c r="F326">
        <f t="shared" si="8"/>
        <v>6.3787242551489695E-2</v>
      </c>
    </row>
    <row r="327" spans="2:6">
      <c r="B327">
        <v>320</v>
      </c>
      <c r="C327">
        <v>0.99490792829744512</v>
      </c>
      <c r="D327">
        <f t="shared" si="9"/>
        <v>45820.341504876043</v>
      </c>
      <c r="E327">
        <v>49.641551470190926</v>
      </c>
      <c r="F327">
        <f t="shared" si="8"/>
        <v>6.3987202559488102E-2</v>
      </c>
    </row>
    <row r="328" spans="2:6">
      <c r="B328">
        <v>321</v>
      </c>
      <c r="C328">
        <v>0.21803490460315111</v>
      </c>
      <c r="D328">
        <f t="shared" si="9"/>
        <v>163.44427967424446</v>
      </c>
      <c r="E328">
        <v>49.684691929087286</v>
      </c>
      <c r="F328">
        <f t="shared" ref="F328:F391" si="10">B328/5001</f>
        <v>6.4187162567486508E-2</v>
      </c>
    </row>
    <row r="329" spans="2:6">
      <c r="B329">
        <v>322</v>
      </c>
      <c r="C329">
        <v>0.91312072957919854</v>
      </c>
      <c r="D329">
        <f t="shared" ref="D329:D392" si="11">_xlfn.LOGNORM.INV(C329,$F$2,$F$3^0.5)</f>
        <v>5984.8809929654917</v>
      </c>
      <c r="E329">
        <v>49.68746355842417</v>
      </c>
      <c r="F329">
        <f t="shared" si="10"/>
        <v>6.4387122575484901E-2</v>
      </c>
    </row>
    <row r="330" spans="2:6">
      <c r="B330">
        <v>323</v>
      </c>
      <c r="C330">
        <v>0.18153620255489333</v>
      </c>
      <c r="D330">
        <f t="shared" si="11"/>
        <v>131.17219665451259</v>
      </c>
      <c r="E330">
        <v>49.823798032988883</v>
      </c>
      <c r="F330">
        <f t="shared" si="10"/>
        <v>6.4587082583483307E-2</v>
      </c>
    </row>
    <row r="331" spans="2:6">
      <c r="B331">
        <v>324</v>
      </c>
      <c r="C331">
        <v>0.49898361213260556</v>
      </c>
      <c r="D331">
        <f t="shared" si="11"/>
        <v>603.74444000375706</v>
      </c>
      <c r="E331">
        <v>49.879533760556157</v>
      </c>
      <c r="F331">
        <f t="shared" si="10"/>
        <v>6.47870425914817E-2</v>
      </c>
    </row>
    <row r="332" spans="2:6">
      <c r="B332">
        <v>325</v>
      </c>
      <c r="C332">
        <v>5.3240683931310429E-2</v>
      </c>
      <c r="D332">
        <f t="shared" si="11"/>
        <v>40.059768773055538</v>
      </c>
      <c r="E332">
        <v>49.909135956450648</v>
      </c>
      <c r="F332">
        <f t="shared" si="10"/>
        <v>6.4987002599480106E-2</v>
      </c>
    </row>
    <row r="333" spans="2:6">
      <c r="B333">
        <v>326</v>
      </c>
      <c r="C333">
        <v>2.2970601969339866E-2</v>
      </c>
      <c r="D333">
        <f t="shared" si="11"/>
        <v>21.070088443500296</v>
      </c>
      <c r="E333">
        <v>50.047814441388617</v>
      </c>
      <c r="F333">
        <f t="shared" si="10"/>
        <v>6.5186962607478499E-2</v>
      </c>
    </row>
    <row r="334" spans="2:6">
      <c r="B334">
        <v>327</v>
      </c>
      <c r="C334">
        <v>0.15538630899704886</v>
      </c>
      <c r="D334">
        <f t="shared" si="11"/>
        <v>110.09336359645559</v>
      </c>
      <c r="E334">
        <v>50.068173541647369</v>
      </c>
      <c r="F334">
        <f t="shared" si="10"/>
        <v>6.5386922615476906E-2</v>
      </c>
    </row>
    <row r="335" spans="2:6">
      <c r="B335">
        <v>328</v>
      </c>
      <c r="C335">
        <v>0.19920413095194034</v>
      </c>
      <c r="D335">
        <f t="shared" si="11"/>
        <v>146.35262633981242</v>
      </c>
      <c r="E335">
        <v>50.344052417260698</v>
      </c>
      <c r="F335">
        <f t="shared" si="10"/>
        <v>6.5586882623475298E-2</v>
      </c>
    </row>
    <row r="336" spans="2:6">
      <c r="B336">
        <v>329</v>
      </c>
      <c r="C336">
        <v>0.40660579846963374</v>
      </c>
      <c r="D336">
        <f t="shared" si="11"/>
        <v>407.36964601009242</v>
      </c>
      <c r="E336">
        <v>50.345010629462813</v>
      </c>
      <c r="F336">
        <f t="shared" si="10"/>
        <v>6.5786842631473705E-2</v>
      </c>
    </row>
    <row r="337" spans="2:6">
      <c r="B337">
        <v>330</v>
      </c>
      <c r="C337">
        <v>0.13573620530852171</v>
      </c>
      <c r="D337">
        <f t="shared" si="11"/>
        <v>95.244237010901756</v>
      </c>
      <c r="E337">
        <v>50.466417022254944</v>
      </c>
      <c r="F337">
        <f t="shared" si="10"/>
        <v>6.5986802639472111E-2</v>
      </c>
    </row>
    <row r="338" spans="2:6">
      <c r="B338">
        <v>331</v>
      </c>
      <c r="C338">
        <v>9.1052019053545652E-2</v>
      </c>
      <c r="D338">
        <f t="shared" si="11"/>
        <v>64.168825976462742</v>
      </c>
      <c r="E338">
        <v>50.513399822071861</v>
      </c>
      <c r="F338">
        <f t="shared" si="10"/>
        <v>6.6186762647470504E-2</v>
      </c>
    </row>
    <row r="339" spans="2:6">
      <c r="B339">
        <v>332</v>
      </c>
      <c r="C339">
        <v>0.74586773000408157</v>
      </c>
      <c r="D339">
        <f t="shared" si="11"/>
        <v>1846.3343683630844</v>
      </c>
      <c r="E339">
        <v>50.756798883512829</v>
      </c>
      <c r="F339">
        <f t="shared" si="10"/>
        <v>6.638672265546891E-2</v>
      </c>
    </row>
    <row r="340" spans="2:6">
      <c r="B340">
        <v>333</v>
      </c>
      <c r="C340">
        <v>0.56272957121008915</v>
      </c>
      <c r="D340">
        <f t="shared" si="11"/>
        <v>790.92866564138296</v>
      </c>
      <c r="E340">
        <v>50.758934022015616</v>
      </c>
      <c r="F340">
        <f t="shared" si="10"/>
        <v>6.6586682663467303E-2</v>
      </c>
    </row>
    <row r="341" spans="2:6">
      <c r="B341">
        <v>334</v>
      </c>
      <c r="C341">
        <v>0.47895453633788898</v>
      </c>
      <c r="D341">
        <f t="shared" si="11"/>
        <v>554.79751208770847</v>
      </c>
      <c r="E341">
        <v>50.886247998635305</v>
      </c>
      <c r="F341">
        <f t="shared" si="10"/>
        <v>6.678664267146571E-2</v>
      </c>
    </row>
    <row r="342" spans="2:6">
      <c r="B342">
        <v>335</v>
      </c>
      <c r="C342">
        <v>0.66448062699494237</v>
      </c>
      <c r="D342">
        <f t="shared" si="11"/>
        <v>1239.3461706107012</v>
      </c>
      <c r="E342">
        <v>51.151969571960237</v>
      </c>
      <c r="F342">
        <f t="shared" si="10"/>
        <v>6.6986602679464102E-2</v>
      </c>
    </row>
    <row r="343" spans="2:6">
      <c r="B343">
        <v>336</v>
      </c>
      <c r="C343">
        <v>0.100932623847244</v>
      </c>
      <c r="D343">
        <f t="shared" si="11"/>
        <v>70.75525868740695</v>
      </c>
      <c r="E343">
        <v>51.328243539307479</v>
      </c>
      <c r="F343">
        <f t="shared" si="10"/>
        <v>6.7186562687462509E-2</v>
      </c>
    </row>
    <row r="344" spans="2:6">
      <c r="B344">
        <v>337</v>
      </c>
      <c r="C344">
        <v>0.9512468496018498</v>
      </c>
      <c r="D344">
        <f t="shared" si="11"/>
        <v>9863.8967889347841</v>
      </c>
      <c r="E344">
        <v>51.558862660030783</v>
      </c>
      <c r="F344">
        <f t="shared" si="10"/>
        <v>6.7386522695460901E-2</v>
      </c>
    </row>
    <row r="345" spans="2:6">
      <c r="B345">
        <v>338</v>
      </c>
      <c r="C345">
        <v>0.29386579850225547</v>
      </c>
      <c r="D345">
        <f t="shared" si="11"/>
        <v>243.45310895980197</v>
      </c>
      <c r="E345">
        <v>51.730875710949419</v>
      </c>
      <c r="F345">
        <f t="shared" si="10"/>
        <v>6.7586482703459308E-2</v>
      </c>
    </row>
    <row r="346" spans="2:6">
      <c r="B346">
        <v>339</v>
      </c>
      <c r="C346">
        <v>0.89238415877353716</v>
      </c>
      <c r="D346">
        <f t="shared" si="11"/>
        <v>4882.7328555705053</v>
      </c>
      <c r="E346">
        <v>51.828082206936784</v>
      </c>
      <c r="F346">
        <f t="shared" si="10"/>
        <v>6.7786442711457714E-2</v>
      </c>
    </row>
    <row r="347" spans="2:6">
      <c r="B347">
        <v>340</v>
      </c>
      <c r="C347">
        <v>9.3595253058646244E-2</v>
      </c>
      <c r="D347">
        <f t="shared" si="11"/>
        <v>65.8504475241904</v>
      </c>
      <c r="E347">
        <v>51.927663393521982</v>
      </c>
      <c r="F347">
        <f t="shared" si="10"/>
        <v>6.7986402719456107E-2</v>
      </c>
    </row>
    <row r="348" spans="2:6">
      <c r="B348">
        <v>341</v>
      </c>
      <c r="C348">
        <v>0.5547635083551794</v>
      </c>
      <c r="D348">
        <f t="shared" si="11"/>
        <v>764.5043609861882</v>
      </c>
      <c r="E348">
        <v>51.942740926345508</v>
      </c>
      <c r="F348">
        <f t="shared" si="10"/>
        <v>6.8186362727454514E-2</v>
      </c>
    </row>
    <row r="349" spans="2:6">
      <c r="B349">
        <v>342</v>
      </c>
      <c r="C349">
        <v>2.2203436745405147E-2</v>
      </c>
      <c r="D349">
        <f t="shared" si="11"/>
        <v>20.569101736267346</v>
      </c>
      <c r="E349">
        <v>52.089944926217647</v>
      </c>
      <c r="F349">
        <f t="shared" si="10"/>
        <v>6.8386322735452906E-2</v>
      </c>
    </row>
    <row r="350" spans="2:6">
      <c r="B350">
        <v>343</v>
      </c>
      <c r="C350">
        <v>0.98620909983910932</v>
      </c>
      <c r="D350">
        <f t="shared" si="11"/>
        <v>24732.456013931256</v>
      </c>
      <c r="E350">
        <v>52.248055671026897</v>
      </c>
      <c r="F350">
        <f t="shared" si="10"/>
        <v>6.8586282743451313E-2</v>
      </c>
    </row>
    <row r="351" spans="2:6">
      <c r="B351">
        <v>344</v>
      </c>
      <c r="C351">
        <v>0.44145093181141415</v>
      </c>
      <c r="D351">
        <f t="shared" si="11"/>
        <v>473.1989363666371</v>
      </c>
      <c r="E351">
        <v>52.352060846349097</v>
      </c>
      <c r="F351">
        <f t="shared" si="10"/>
        <v>6.8786242751449705E-2</v>
      </c>
    </row>
    <row r="352" spans="2:6">
      <c r="B352">
        <v>345</v>
      </c>
      <c r="C352">
        <v>0.53315944405793059</v>
      </c>
      <c r="D352">
        <f t="shared" si="11"/>
        <v>697.50311279301138</v>
      </c>
      <c r="E352">
        <v>52.790066475958092</v>
      </c>
      <c r="F352">
        <f t="shared" si="10"/>
        <v>6.8986202759448112E-2</v>
      </c>
    </row>
    <row r="353" spans="2:6">
      <c r="B353">
        <v>346</v>
      </c>
      <c r="C353">
        <v>0.56445489024998052</v>
      </c>
      <c r="D353">
        <f t="shared" si="11"/>
        <v>796.78200231988399</v>
      </c>
      <c r="E353">
        <v>52.875027003962622</v>
      </c>
      <c r="F353">
        <f t="shared" si="10"/>
        <v>6.9186162767446505E-2</v>
      </c>
    </row>
    <row r="354" spans="2:6">
      <c r="B354">
        <v>347</v>
      </c>
      <c r="C354">
        <v>0.12148778788999126</v>
      </c>
      <c r="D354">
        <f t="shared" si="11"/>
        <v>84.957256500950038</v>
      </c>
      <c r="E354">
        <v>52.894622657515072</v>
      </c>
      <c r="F354">
        <f t="shared" si="10"/>
        <v>6.9386122775444911E-2</v>
      </c>
    </row>
    <row r="355" spans="2:6">
      <c r="B355">
        <v>348</v>
      </c>
      <c r="C355">
        <v>0.23363021000312256</v>
      </c>
      <c r="D355">
        <f t="shared" si="11"/>
        <v>178.36581785426765</v>
      </c>
      <c r="E355">
        <v>53.031894876426321</v>
      </c>
      <c r="F355">
        <f t="shared" si="10"/>
        <v>6.9586082783443318E-2</v>
      </c>
    </row>
    <row r="356" spans="2:6">
      <c r="B356">
        <v>349</v>
      </c>
      <c r="C356">
        <v>0.82728075567377279</v>
      </c>
      <c r="D356">
        <f t="shared" si="11"/>
        <v>2967.6010023305021</v>
      </c>
      <c r="E356">
        <v>53.172759238820838</v>
      </c>
      <c r="F356">
        <f t="shared" si="10"/>
        <v>6.978604279144171E-2</v>
      </c>
    </row>
    <row r="357" spans="2:6">
      <c r="B357">
        <v>350</v>
      </c>
      <c r="C357">
        <v>0.47033019371858942</v>
      </c>
      <c r="D357">
        <f t="shared" si="11"/>
        <v>534.93274275319322</v>
      </c>
      <c r="E357">
        <v>53.617995081379171</v>
      </c>
      <c r="F357">
        <f t="shared" si="10"/>
        <v>6.9986002799440117E-2</v>
      </c>
    </row>
    <row r="358" spans="2:6">
      <c r="B358">
        <v>351</v>
      </c>
      <c r="C358">
        <v>0.20138819635224914</v>
      </c>
      <c r="D358">
        <f t="shared" si="11"/>
        <v>148.28537442548676</v>
      </c>
      <c r="E358">
        <v>53.88663298482512</v>
      </c>
      <c r="F358">
        <f t="shared" si="10"/>
        <v>7.0185962807438509E-2</v>
      </c>
    </row>
    <row r="359" spans="2:6">
      <c r="B359">
        <v>352</v>
      </c>
      <c r="C359">
        <v>0.13044082123507927</v>
      </c>
      <c r="D359">
        <f t="shared" si="11"/>
        <v>91.376112735287563</v>
      </c>
      <c r="E359">
        <v>53.954928794744873</v>
      </c>
      <c r="F359">
        <f t="shared" si="10"/>
        <v>7.0385922815436916E-2</v>
      </c>
    </row>
    <row r="360" spans="2:6">
      <c r="B360">
        <v>353</v>
      </c>
      <c r="C360">
        <v>0.34140849498734893</v>
      </c>
      <c r="D360">
        <f t="shared" si="11"/>
        <v>304.79529025307886</v>
      </c>
      <c r="E360">
        <v>54.277443602362915</v>
      </c>
      <c r="F360">
        <f t="shared" si="10"/>
        <v>7.0585882823435309E-2</v>
      </c>
    </row>
    <row r="361" spans="2:6">
      <c r="B361">
        <v>354</v>
      </c>
      <c r="C361">
        <v>0.86528284447493919</v>
      </c>
      <c r="D361">
        <f t="shared" si="11"/>
        <v>3890.6258604394534</v>
      </c>
      <c r="E361">
        <v>54.31354776082911</v>
      </c>
      <c r="F361">
        <f t="shared" si="10"/>
        <v>7.0785842831433715E-2</v>
      </c>
    </row>
    <row r="362" spans="2:6">
      <c r="B362">
        <v>355</v>
      </c>
      <c r="C362">
        <v>0.45996985809533453</v>
      </c>
      <c r="D362">
        <f t="shared" si="11"/>
        <v>511.966891417716</v>
      </c>
      <c r="E362">
        <v>54.458750959731383</v>
      </c>
      <c r="F362">
        <f t="shared" si="10"/>
        <v>7.0985802839432108E-2</v>
      </c>
    </row>
    <row r="363" spans="2:6">
      <c r="B363">
        <v>356</v>
      </c>
      <c r="C363">
        <v>0.23083222662485425</v>
      </c>
      <c r="D363">
        <f t="shared" si="11"/>
        <v>175.63530888948168</v>
      </c>
      <c r="E363">
        <v>54.612975472805211</v>
      </c>
      <c r="F363">
        <f t="shared" si="10"/>
        <v>7.1185762847430514E-2</v>
      </c>
    </row>
    <row r="364" spans="2:6">
      <c r="B364">
        <v>357</v>
      </c>
      <c r="C364">
        <v>0.26486383480434972</v>
      </c>
      <c r="D364">
        <f t="shared" si="11"/>
        <v>210.53886131959453</v>
      </c>
      <c r="E364">
        <v>54.629109249573197</v>
      </c>
      <c r="F364">
        <f t="shared" si="10"/>
        <v>7.1385722855428921E-2</v>
      </c>
    </row>
    <row r="365" spans="2:6">
      <c r="B365">
        <v>358</v>
      </c>
      <c r="C365">
        <v>6.4185355807665379E-2</v>
      </c>
      <c r="D365">
        <f t="shared" si="11"/>
        <v>46.899756443318438</v>
      </c>
      <c r="E365">
        <v>54.767586980241482</v>
      </c>
      <c r="F365">
        <f t="shared" si="10"/>
        <v>7.1585682863427313E-2</v>
      </c>
    </row>
    <row r="366" spans="2:6">
      <c r="B366">
        <v>359</v>
      </c>
      <c r="C366">
        <v>0.38766930565135893</v>
      </c>
      <c r="D366">
        <f t="shared" si="11"/>
        <v>375.04713527309474</v>
      </c>
      <c r="E366">
        <v>54.907262039326319</v>
      </c>
      <c r="F366">
        <f t="shared" si="10"/>
        <v>7.178564287142572E-2</v>
      </c>
    </row>
    <row r="367" spans="2:6">
      <c r="B367">
        <v>360</v>
      </c>
      <c r="C367">
        <v>0.70301527916918438</v>
      </c>
      <c r="D367">
        <f t="shared" si="11"/>
        <v>1487.3465794279791</v>
      </c>
      <c r="E367">
        <v>54.949976648904304</v>
      </c>
      <c r="F367">
        <f t="shared" si="10"/>
        <v>7.1985602879424113E-2</v>
      </c>
    </row>
    <row r="368" spans="2:6">
      <c r="B368">
        <v>361</v>
      </c>
      <c r="C368">
        <v>0.52248180528183652</v>
      </c>
      <c r="D368">
        <f t="shared" si="11"/>
        <v>666.70303066699876</v>
      </c>
      <c r="E368">
        <v>55.097758608507419</v>
      </c>
      <c r="F368">
        <f t="shared" si="10"/>
        <v>7.2185562887422519E-2</v>
      </c>
    </row>
    <row r="369" spans="2:6">
      <c r="B369">
        <v>362</v>
      </c>
      <c r="C369">
        <v>0.34381030480056307</v>
      </c>
      <c r="D369">
        <f t="shared" si="11"/>
        <v>308.16698383172161</v>
      </c>
      <c r="E369">
        <v>55.162940383544665</v>
      </c>
      <c r="F369">
        <f t="shared" si="10"/>
        <v>7.2385522895420912E-2</v>
      </c>
    </row>
    <row r="370" spans="2:6">
      <c r="B370">
        <v>363</v>
      </c>
      <c r="C370">
        <v>9.4586893726433807E-4</v>
      </c>
      <c r="D370">
        <f t="shared" si="11"/>
        <v>3.2483806233220407</v>
      </c>
      <c r="E370">
        <v>55.212312467958029</v>
      </c>
      <c r="F370">
        <f t="shared" si="10"/>
        <v>7.2585482903419318E-2</v>
      </c>
    </row>
    <row r="371" spans="2:6">
      <c r="B371">
        <v>364</v>
      </c>
      <c r="C371">
        <v>0.39474367574827385</v>
      </c>
      <c r="D371">
        <f t="shared" si="11"/>
        <v>386.85914193045085</v>
      </c>
      <c r="E371">
        <v>55.236332185727271</v>
      </c>
      <c r="F371">
        <f t="shared" si="10"/>
        <v>7.2785442911417711E-2</v>
      </c>
    </row>
    <row r="372" spans="2:6">
      <c r="B372">
        <v>365</v>
      </c>
      <c r="C372">
        <v>0.94016356592251582</v>
      </c>
      <c r="D372">
        <f t="shared" si="11"/>
        <v>8322.9457186417276</v>
      </c>
      <c r="E372">
        <v>55.247544664492551</v>
      </c>
      <c r="F372">
        <f t="shared" si="10"/>
        <v>7.2985402919416117E-2</v>
      </c>
    </row>
    <row r="373" spans="2:6">
      <c r="B373">
        <v>366</v>
      </c>
      <c r="C373">
        <v>0.24963667962061786</v>
      </c>
      <c r="D373">
        <f t="shared" si="11"/>
        <v>194.45538532730401</v>
      </c>
      <c r="E373">
        <v>55.263523980996695</v>
      </c>
      <c r="F373">
        <f t="shared" si="10"/>
        <v>7.3185362927414524E-2</v>
      </c>
    </row>
    <row r="374" spans="2:6">
      <c r="B374">
        <v>367</v>
      </c>
      <c r="C374">
        <v>0.25162493172986855</v>
      </c>
      <c r="D374">
        <f t="shared" si="11"/>
        <v>196.51135231185884</v>
      </c>
      <c r="E374">
        <v>55.278940223309455</v>
      </c>
      <c r="F374">
        <f t="shared" si="10"/>
        <v>7.3385322935412917E-2</v>
      </c>
    </row>
    <row r="375" spans="2:6">
      <c r="B375">
        <v>368</v>
      </c>
      <c r="C375">
        <v>0.85480695287552122</v>
      </c>
      <c r="D375">
        <f t="shared" si="11"/>
        <v>3594.1423997687607</v>
      </c>
      <c r="E375">
        <v>55.296980118725855</v>
      </c>
      <c r="F375">
        <f t="shared" si="10"/>
        <v>7.3585282943411323E-2</v>
      </c>
    </row>
    <row r="376" spans="2:6">
      <c r="B376">
        <v>369</v>
      </c>
      <c r="C376">
        <v>0.76649365591084317</v>
      </c>
      <c r="D376">
        <f t="shared" si="11"/>
        <v>2062.6004974429534</v>
      </c>
      <c r="E376">
        <v>55.366147857487171</v>
      </c>
      <c r="F376">
        <f t="shared" si="10"/>
        <v>7.3785242951409716E-2</v>
      </c>
    </row>
    <row r="377" spans="2:6">
      <c r="B377">
        <v>370</v>
      </c>
      <c r="C377">
        <v>0.29780422338571289</v>
      </c>
      <c r="D377">
        <f t="shared" si="11"/>
        <v>248.16969002714976</v>
      </c>
      <c r="E377">
        <v>55.425890329318733</v>
      </c>
      <c r="F377">
        <f t="shared" si="10"/>
        <v>7.3985202959408122E-2</v>
      </c>
    </row>
    <row r="378" spans="2:6">
      <c r="B378">
        <v>371</v>
      </c>
      <c r="C378">
        <v>0.12277140453102031</v>
      </c>
      <c r="D378">
        <f t="shared" si="11"/>
        <v>85.868436750716967</v>
      </c>
      <c r="E378">
        <v>55.737752429370282</v>
      </c>
      <c r="F378">
        <f t="shared" si="10"/>
        <v>7.4185162967406515E-2</v>
      </c>
    </row>
    <row r="379" spans="2:6">
      <c r="B379">
        <v>372</v>
      </c>
      <c r="C379">
        <v>0.81335662055288893</v>
      </c>
      <c r="D379">
        <f t="shared" si="11"/>
        <v>2713.6841363124108</v>
      </c>
      <c r="E379">
        <v>55.764085158343562</v>
      </c>
      <c r="F379">
        <f t="shared" si="10"/>
        <v>7.4385122975404921E-2</v>
      </c>
    </row>
    <row r="380" spans="2:6">
      <c r="B380">
        <v>373</v>
      </c>
      <c r="C380">
        <v>0.63012386735886283</v>
      </c>
      <c r="D380">
        <f t="shared" si="11"/>
        <v>1060.5810147933071</v>
      </c>
      <c r="E380">
        <v>55.765564076524988</v>
      </c>
      <c r="F380">
        <f t="shared" si="10"/>
        <v>7.4585082983403314E-2</v>
      </c>
    </row>
    <row r="381" spans="2:6">
      <c r="B381">
        <v>374</v>
      </c>
      <c r="C381">
        <v>0.25381458605318319</v>
      </c>
      <c r="D381">
        <f t="shared" si="11"/>
        <v>198.79067108111198</v>
      </c>
      <c r="E381">
        <v>56.015406329943396</v>
      </c>
      <c r="F381">
        <f t="shared" si="10"/>
        <v>7.4785042991401721E-2</v>
      </c>
    </row>
    <row r="382" spans="2:6">
      <c r="B382">
        <v>375</v>
      </c>
      <c r="C382">
        <v>0.58674615926227858</v>
      </c>
      <c r="D382">
        <f t="shared" si="11"/>
        <v>876.88082551544028</v>
      </c>
      <c r="E382">
        <v>56.083834006503295</v>
      </c>
      <c r="F382">
        <f t="shared" si="10"/>
        <v>7.4985002999400113E-2</v>
      </c>
    </row>
    <row r="383" spans="2:6">
      <c r="B383">
        <v>376</v>
      </c>
      <c r="C383">
        <v>0.52351282016368694</v>
      </c>
      <c r="D383">
        <f t="shared" si="11"/>
        <v>669.61439102375721</v>
      </c>
      <c r="E383">
        <v>56.106928083736143</v>
      </c>
      <c r="F383">
        <f t="shared" si="10"/>
        <v>7.518496300739852E-2</v>
      </c>
    </row>
    <row r="384" spans="2:6">
      <c r="B384">
        <v>377</v>
      </c>
      <c r="C384">
        <v>0.23182345016186057</v>
      </c>
      <c r="D384">
        <f t="shared" si="11"/>
        <v>176.59990611046319</v>
      </c>
      <c r="E384">
        <v>56.219212748259693</v>
      </c>
      <c r="F384">
        <f t="shared" si="10"/>
        <v>7.5384923015396926E-2</v>
      </c>
    </row>
    <row r="385" spans="2:6">
      <c r="B385">
        <v>378</v>
      </c>
      <c r="C385">
        <v>0.81309758610966787</v>
      </c>
      <c r="D385">
        <f t="shared" si="11"/>
        <v>2709.2812376474076</v>
      </c>
      <c r="E385">
        <v>56.245065117432134</v>
      </c>
      <c r="F385">
        <f t="shared" si="10"/>
        <v>7.5584883023395319E-2</v>
      </c>
    </row>
    <row r="386" spans="2:6">
      <c r="B386">
        <v>379</v>
      </c>
      <c r="C386">
        <v>0.4113038265720127</v>
      </c>
      <c r="D386">
        <f t="shared" si="11"/>
        <v>415.74637941162877</v>
      </c>
      <c r="E386">
        <v>56.453208885830165</v>
      </c>
      <c r="F386">
        <f t="shared" si="10"/>
        <v>7.5784843031393725E-2</v>
      </c>
    </row>
    <row r="387" spans="2:6">
      <c r="B387">
        <v>380</v>
      </c>
      <c r="C387">
        <v>0.8350164870913116</v>
      </c>
      <c r="D387">
        <f t="shared" si="11"/>
        <v>3125.0151287588837</v>
      </c>
      <c r="E387">
        <v>56.584786527035163</v>
      </c>
      <c r="F387">
        <f t="shared" si="10"/>
        <v>7.5984803039392118E-2</v>
      </c>
    </row>
    <row r="388" spans="2:6">
      <c r="B388">
        <v>381</v>
      </c>
      <c r="C388">
        <v>2.6777586158469147E-2</v>
      </c>
      <c r="D388">
        <f t="shared" si="11"/>
        <v>23.526604712738603</v>
      </c>
      <c r="E388">
        <v>56.585925746479418</v>
      </c>
      <c r="F388">
        <f t="shared" si="10"/>
        <v>7.6184763047390525E-2</v>
      </c>
    </row>
    <row r="389" spans="2:6">
      <c r="B389">
        <v>382</v>
      </c>
      <c r="C389">
        <v>9.7403578378385092E-2</v>
      </c>
      <c r="D389">
        <f t="shared" si="11"/>
        <v>68.386115186937715</v>
      </c>
      <c r="E389">
        <v>56.595854822595854</v>
      </c>
      <c r="F389">
        <f t="shared" si="10"/>
        <v>7.6384723055388917E-2</v>
      </c>
    </row>
    <row r="390" spans="2:6">
      <c r="B390">
        <v>383</v>
      </c>
      <c r="C390">
        <v>0.70844132892539091</v>
      </c>
      <c r="D390">
        <f t="shared" si="11"/>
        <v>1527.2897596693322</v>
      </c>
      <c r="E390">
        <v>56.705299735938432</v>
      </c>
      <c r="F390">
        <f t="shared" si="10"/>
        <v>7.6584683063387324E-2</v>
      </c>
    </row>
    <row r="391" spans="2:6">
      <c r="B391">
        <v>384</v>
      </c>
      <c r="C391">
        <v>0.50193862289499602</v>
      </c>
      <c r="D391">
        <f t="shared" si="11"/>
        <v>611.31892709019166</v>
      </c>
      <c r="E391">
        <v>56.840997369073385</v>
      </c>
      <c r="F391">
        <f t="shared" si="10"/>
        <v>7.6784643071385716E-2</v>
      </c>
    </row>
    <row r="392" spans="2:6">
      <c r="B392">
        <v>385</v>
      </c>
      <c r="C392">
        <v>0.48506028602941931</v>
      </c>
      <c r="D392">
        <f t="shared" si="11"/>
        <v>569.29060656239096</v>
      </c>
      <c r="E392">
        <v>56.929890202545195</v>
      </c>
      <c r="F392">
        <f t="shared" ref="F392:F455" si="12">B392/5001</f>
        <v>7.6984603079384123E-2</v>
      </c>
    </row>
    <row r="393" spans="2:6">
      <c r="B393">
        <v>386</v>
      </c>
      <c r="C393">
        <v>0.26602156643513042</v>
      </c>
      <c r="D393">
        <f t="shared" ref="D393:D456" si="13">_xlfn.LOGNORM.INV(C393,$F$2,$F$3^0.5)</f>
        <v>211.79412384809652</v>
      </c>
      <c r="E393">
        <v>57.410860577278285</v>
      </c>
      <c r="F393">
        <f t="shared" si="12"/>
        <v>7.7184563087382529E-2</v>
      </c>
    </row>
    <row r="394" spans="2:6">
      <c r="B394">
        <v>387</v>
      </c>
      <c r="C394">
        <v>0.41692309758237522</v>
      </c>
      <c r="D394">
        <f t="shared" si="13"/>
        <v>425.96157725435171</v>
      </c>
      <c r="E394">
        <v>57.432729165002804</v>
      </c>
      <c r="F394">
        <f t="shared" si="12"/>
        <v>7.7384523095380922E-2</v>
      </c>
    </row>
    <row r="395" spans="2:6">
      <c r="B395">
        <v>388</v>
      </c>
      <c r="C395">
        <v>0.55516824446088242</v>
      </c>
      <c r="D395">
        <f t="shared" si="13"/>
        <v>765.82354188510669</v>
      </c>
      <c r="E395">
        <v>57.573990982722208</v>
      </c>
      <c r="F395">
        <f t="shared" si="12"/>
        <v>7.7584483103379329E-2</v>
      </c>
    </row>
    <row r="396" spans="2:6">
      <c r="B396">
        <v>389</v>
      </c>
      <c r="C396">
        <v>0.13203631601621002</v>
      </c>
      <c r="D396">
        <f t="shared" si="13"/>
        <v>92.535857755024722</v>
      </c>
      <c r="E396">
        <v>57.760079790386442</v>
      </c>
      <c r="F396">
        <f t="shared" si="12"/>
        <v>7.7784443111377721E-2</v>
      </c>
    </row>
    <row r="397" spans="2:6">
      <c r="B397">
        <v>390</v>
      </c>
      <c r="C397">
        <v>0.56212515654039619</v>
      </c>
      <c r="D397">
        <f t="shared" si="13"/>
        <v>788.88926525469788</v>
      </c>
      <c r="E397">
        <v>57.865177736806935</v>
      </c>
      <c r="F397">
        <f t="shared" si="12"/>
        <v>7.7984403119376128E-2</v>
      </c>
    </row>
    <row r="398" spans="2:6">
      <c r="B398">
        <v>391</v>
      </c>
      <c r="C398">
        <v>0.91385033597936471</v>
      </c>
      <c r="D398">
        <f t="shared" si="13"/>
        <v>6031.6763143000044</v>
      </c>
      <c r="E398">
        <v>58.251749551141963</v>
      </c>
      <c r="F398">
        <f t="shared" si="12"/>
        <v>7.818436312737452E-2</v>
      </c>
    </row>
    <row r="399" spans="2:6">
      <c r="B399">
        <v>392</v>
      </c>
      <c r="C399">
        <v>0.42122485968724943</v>
      </c>
      <c r="D399">
        <f t="shared" si="13"/>
        <v>433.92939555650423</v>
      </c>
      <c r="E399">
        <v>58.358863989136957</v>
      </c>
      <c r="F399">
        <f t="shared" si="12"/>
        <v>7.8384323135372927E-2</v>
      </c>
    </row>
    <row r="400" spans="2:6">
      <c r="B400">
        <v>393</v>
      </c>
      <c r="C400">
        <v>0.94925796913391081</v>
      </c>
      <c r="D400">
        <f t="shared" si="13"/>
        <v>9547.5770193074222</v>
      </c>
      <c r="E400">
        <v>58.438266337729296</v>
      </c>
      <c r="F400">
        <f t="shared" si="12"/>
        <v>7.858428314337132E-2</v>
      </c>
    </row>
    <row r="401" spans="2:6">
      <c r="B401">
        <v>394</v>
      </c>
      <c r="C401">
        <v>0.43354761014948495</v>
      </c>
      <c r="D401">
        <f t="shared" si="13"/>
        <v>457.48974420406228</v>
      </c>
      <c r="E401">
        <v>58.572926315532612</v>
      </c>
      <c r="F401">
        <f t="shared" si="12"/>
        <v>7.8784243151369726E-2</v>
      </c>
    </row>
    <row r="402" spans="2:6">
      <c r="B402">
        <v>395</v>
      </c>
      <c r="C402">
        <v>0.54914961490965697</v>
      </c>
      <c r="D402">
        <f t="shared" si="13"/>
        <v>746.45738589955249</v>
      </c>
      <c r="E402">
        <v>58.576474836444405</v>
      </c>
      <c r="F402">
        <f t="shared" si="12"/>
        <v>7.8984203159368133E-2</v>
      </c>
    </row>
    <row r="403" spans="2:6">
      <c r="B403">
        <v>396</v>
      </c>
      <c r="C403">
        <v>3.1297054992799112E-2</v>
      </c>
      <c r="D403">
        <f t="shared" si="13"/>
        <v>26.395285871134817</v>
      </c>
      <c r="E403">
        <v>58.884834970948305</v>
      </c>
      <c r="F403">
        <f t="shared" si="12"/>
        <v>7.9184163167366525E-2</v>
      </c>
    </row>
    <row r="404" spans="2:6">
      <c r="B404">
        <v>397</v>
      </c>
      <c r="C404">
        <v>0.422732843070866</v>
      </c>
      <c r="D404">
        <f t="shared" si="13"/>
        <v>436.75341650803216</v>
      </c>
      <c r="E404">
        <v>58.954501916368429</v>
      </c>
      <c r="F404">
        <f t="shared" si="12"/>
        <v>7.9384123175364932E-2</v>
      </c>
    </row>
    <row r="405" spans="2:6">
      <c r="B405">
        <v>398</v>
      </c>
      <c r="C405">
        <v>0.82968517877068715</v>
      </c>
      <c r="D405">
        <f t="shared" si="13"/>
        <v>3015.1713765866498</v>
      </c>
      <c r="E405">
        <v>59.032308742674246</v>
      </c>
      <c r="F405">
        <f t="shared" si="12"/>
        <v>7.9584083183363324E-2</v>
      </c>
    </row>
    <row r="406" spans="2:6">
      <c r="B406">
        <v>399</v>
      </c>
      <c r="C406">
        <v>0.19763039363481205</v>
      </c>
      <c r="D406">
        <f t="shared" si="13"/>
        <v>144.96781593365736</v>
      </c>
      <c r="E406">
        <v>59.062418340380297</v>
      </c>
      <c r="F406">
        <f t="shared" si="12"/>
        <v>7.9784043191361731E-2</v>
      </c>
    </row>
    <row r="407" spans="2:6">
      <c r="B407">
        <v>400</v>
      </c>
      <c r="C407">
        <v>0.68336586240243469</v>
      </c>
      <c r="D407">
        <f t="shared" si="13"/>
        <v>1353.6430862177217</v>
      </c>
      <c r="E407">
        <v>59.130593965580182</v>
      </c>
      <c r="F407">
        <f t="shared" si="12"/>
        <v>7.9984003199360124E-2</v>
      </c>
    </row>
    <row r="408" spans="2:6">
      <c r="B408">
        <v>401</v>
      </c>
      <c r="C408">
        <v>0.66561943002567348</v>
      </c>
      <c r="D408">
        <f t="shared" si="13"/>
        <v>1245.8846080796347</v>
      </c>
      <c r="E408">
        <v>59.300841317830347</v>
      </c>
      <c r="F408">
        <f t="shared" si="12"/>
        <v>8.018396320735853E-2</v>
      </c>
    </row>
    <row r="409" spans="2:6">
      <c r="B409">
        <v>402</v>
      </c>
      <c r="C409">
        <v>0.68591766252061348</v>
      </c>
      <c r="D409">
        <f t="shared" si="13"/>
        <v>1370.1015518311769</v>
      </c>
      <c r="E409">
        <v>59.420947311666943</v>
      </c>
      <c r="F409">
        <f t="shared" si="12"/>
        <v>8.0383923215356923E-2</v>
      </c>
    </row>
    <row r="410" spans="2:6">
      <c r="B410">
        <v>403</v>
      </c>
      <c r="C410">
        <v>0.18883592197819332</v>
      </c>
      <c r="D410">
        <f t="shared" si="13"/>
        <v>137.347857359389</v>
      </c>
      <c r="E410">
        <v>59.495632881936615</v>
      </c>
      <c r="F410">
        <f t="shared" si="12"/>
        <v>8.0583883223355329E-2</v>
      </c>
    </row>
    <row r="411" spans="2:6">
      <c r="B411">
        <v>404</v>
      </c>
      <c r="C411">
        <v>0.90741832784946175</v>
      </c>
      <c r="D411">
        <f t="shared" si="13"/>
        <v>5640.5625002285924</v>
      </c>
      <c r="E411">
        <v>59.806952420202379</v>
      </c>
      <c r="F411">
        <f t="shared" si="12"/>
        <v>8.0783843231353736E-2</v>
      </c>
    </row>
    <row r="412" spans="2:6">
      <c r="B412">
        <v>405</v>
      </c>
      <c r="C412">
        <v>0.56513710664068784</v>
      </c>
      <c r="D412">
        <f t="shared" si="13"/>
        <v>799.10957997186665</v>
      </c>
      <c r="E412">
        <v>60.090415819984997</v>
      </c>
      <c r="F412">
        <f t="shared" si="12"/>
        <v>8.0983803239352128E-2</v>
      </c>
    </row>
    <row r="413" spans="2:6">
      <c r="B413">
        <v>406</v>
      </c>
      <c r="C413">
        <v>5.6132513532135331E-2</v>
      </c>
      <c r="D413">
        <f t="shared" si="13"/>
        <v>41.860178427363387</v>
      </c>
      <c r="E413">
        <v>60.110168485056619</v>
      </c>
      <c r="F413">
        <f t="shared" si="12"/>
        <v>8.1183763247350535E-2</v>
      </c>
    </row>
    <row r="414" spans="2:6">
      <c r="B414">
        <v>407</v>
      </c>
      <c r="C414">
        <v>0.13268758140538039</v>
      </c>
      <c r="D414">
        <f t="shared" si="13"/>
        <v>93.010663453906574</v>
      </c>
      <c r="E414">
        <v>60.317291446830509</v>
      </c>
      <c r="F414">
        <f t="shared" si="12"/>
        <v>8.1383723255348928E-2</v>
      </c>
    </row>
    <row r="415" spans="2:6">
      <c r="B415">
        <v>408</v>
      </c>
      <c r="C415">
        <v>0.93149448965115444</v>
      </c>
      <c r="D415">
        <f t="shared" si="13"/>
        <v>7408.6570578358642</v>
      </c>
      <c r="E415">
        <v>60.389176344453638</v>
      </c>
      <c r="F415">
        <f t="shared" si="12"/>
        <v>8.1583683263347334E-2</v>
      </c>
    </row>
    <row r="416" spans="2:6">
      <c r="B416">
        <v>409</v>
      </c>
      <c r="C416">
        <v>0.81504714969280811</v>
      </c>
      <c r="D416">
        <f t="shared" si="13"/>
        <v>2742.6894145603173</v>
      </c>
      <c r="E416">
        <v>60.432922287211568</v>
      </c>
      <c r="F416">
        <f t="shared" si="12"/>
        <v>8.1783643271345727E-2</v>
      </c>
    </row>
    <row r="417" spans="2:6">
      <c r="B417">
        <v>410</v>
      </c>
      <c r="C417">
        <v>0.34775001937205818</v>
      </c>
      <c r="D417">
        <f t="shared" si="13"/>
        <v>313.75906386278928</v>
      </c>
      <c r="E417">
        <v>60.475644001855187</v>
      </c>
      <c r="F417">
        <f t="shared" si="12"/>
        <v>8.1983603279344133E-2</v>
      </c>
    </row>
    <row r="418" spans="2:6">
      <c r="B418">
        <v>411</v>
      </c>
      <c r="C418">
        <v>0.85787766210865968</v>
      </c>
      <c r="D418">
        <f t="shared" si="13"/>
        <v>3677.1053776297126</v>
      </c>
      <c r="E418">
        <v>60.570681925776455</v>
      </c>
      <c r="F418">
        <f t="shared" si="12"/>
        <v>8.2183563287342526E-2</v>
      </c>
    </row>
    <row r="419" spans="2:6">
      <c r="B419">
        <v>412</v>
      </c>
      <c r="C419">
        <v>0.11112954249384899</v>
      </c>
      <c r="D419">
        <f t="shared" si="13"/>
        <v>77.711462541278053</v>
      </c>
      <c r="E419">
        <v>61.043907515031783</v>
      </c>
      <c r="F419">
        <f t="shared" si="12"/>
        <v>8.2383523295340932E-2</v>
      </c>
    </row>
    <row r="420" spans="2:6">
      <c r="B420">
        <v>413</v>
      </c>
      <c r="C420">
        <v>0.81377503287884367</v>
      </c>
      <c r="D420">
        <f t="shared" si="13"/>
        <v>2720.8191813000594</v>
      </c>
      <c r="E420">
        <v>61.142077627544019</v>
      </c>
      <c r="F420">
        <f t="shared" si="12"/>
        <v>8.2583483303339339E-2</v>
      </c>
    </row>
    <row r="421" spans="2:6">
      <c r="B421">
        <v>414</v>
      </c>
      <c r="C421">
        <v>0.87388731779047513</v>
      </c>
      <c r="D421">
        <f t="shared" si="13"/>
        <v>4165.7635662455041</v>
      </c>
      <c r="E421">
        <v>61.148188921385568</v>
      </c>
      <c r="F421">
        <f t="shared" si="12"/>
        <v>8.2783443311337732E-2</v>
      </c>
    </row>
    <row r="422" spans="2:6">
      <c r="B422">
        <v>415</v>
      </c>
      <c r="C422">
        <v>6.5451904013856699E-2</v>
      </c>
      <c r="D422">
        <f t="shared" si="13"/>
        <v>47.696739928771315</v>
      </c>
      <c r="E422">
        <v>61.24225008455322</v>
      </c>
      <c r="F422">
        <f t="shared" si="12"/>
        <v>8.2983403319336138E-2</v>
      </c>
    </row>
    <row r="423" spans="2:6">
      <c r="B423">
        <v>416</v>
      </c>
      <c r="C423">
        <v>0.737248443516484</v>
      </c>
      <c r="D423">
        <f t="shared" si="13"/>
        <v>1765.3216716870488</v>
      </c>
      <c r="E423">
        <v>61.317232923300899</v>
      </c>
      <c r="F423">
        <f t="shared" si="12"/>
        <v>8.3183363327334531E-2</v>
      </c>
    </row>
    <row r="424" spans="2:6">
      <c r="B424">
        <v>417</v>
      </c>
      <c r="C424">
        <v>0.3032888688195301</v>
      </c>
      <c r="D424">
        <f t="shared" si="13"/>
        <v>254.84182510777958</v>
      </c>
      <c r="E424">
        <v>61.321714288668602</v>
      </c>
      <c r="F424">
        <f t="shared" si="12"/>
        <v>8.3383323335332937E-2</v>
      </c>
    </row>
    <row r="425" spans="2:6">
      <c r="B425">
        <v>418</v>
      </c>
      <c r="C425">
        <v>0.53725295439860477</v>
      </c>
      <c r="D425">
        <f t="shared" si="13"/>
        <v>709.70254532220838</v>
      </c>
      <c r="E425">
        <v>61.421711688461976</v>
      </c>
      <c r="F425">
        <f t="shared" si="12"/>
        <v>8.358328334333133E-2</v>
      </c>
    </row>
    <row r="426" spans="2:6">
      <c r="B426">
        <v>419</v>
      </c>
      <c r="C426">
        <v>4.2867446570010959E-2</v>
      </c>
      <c r="D426">
        <f t="shared" si="13"/>
        <v>33.619488428168708</v>
      </c>
      <c r="E426">
        <v>61.952900820864478</v>
      </c>
      <c r="F426">
        <f t="shared" si="12"/>
        <v>8.3783243351329736E-2</v>
      </c>
    </row>
    <row r="427" spans="2:6">
      <c r="B427">
        <v>420</v>
      </c>
      <c r="C427">
        <v>0.3120826958012074</v>
      </c>
      <c r="D427">
        <f t="shared" si="13"/>
        <v>265.79858184945203</v>
      </c>
      <c r="E427">
        <v>62.039633165176632</v>
      </c>
      <c r="F427">
        <f t="shared" si="12"/>
        <v>8.3983203359328129E-2</v>
      </c>
    </row>
    <row r="428" spans="2:6">
      <c r="B428">
        <v>421</v>
      </c>
      <c r="C428">
        <v>0.18225990917321966</v>
      </c>
      <c r="D428">
        <f t="shared" si="13"/>
        <v>131.77855240722627</v>
      </c>
      <c r="E428">
        <v>62.074879349864347</v>
      </c>
      <c r="F428">
        <f t="shared" si="12"/>
        <v>8.4183163367326536E-2</v>
      </c>
    </row>
    <row r="429" spans="2:6">
      <c r="B429">
        <v>422</v>
      </c>
      <c r="C429">
        <v>0.72455746759324668</v>
      </c>
      <c r="D429">
        <f t="shared" si="13"/>
        <v>1654.6863887753132</v>
      </c>
      <c r="E429">
        <v>62.305960656644707</v>
      </c>
      <c r="F429">
        <f t="shared" si="12"/>
        <v>8.4383123375324928E-2</v>
      </c>
    </row>
    <row r="430" spans="2:6">
      <c r="B430">
        <v>423</v>
      </c>
      <c r="C430">
        <v>0.8576148570351616</v>
      </c>
      <c r="D430">
        <f t="shared" si="13"/>
        <v>3669.883169812601</v>
      </c>
      <c r="E430">
        <v>62.406349596050795</v>
      </c>
      <c r="F430">
        <f t="shared" si="12"/>
        <v>8.4583083383323335E-2</v>
      </c>
    </row>
    <row r="431" spans="2:6">
      <c r="B431">
        <v>424</v>
      </c>
      <c r="C431">
        <v>0.29126690534602206</v>
      </c>
      <c r="D431">
        <f t="shared" si="13"/>
        <v>240.37427495228511</v>
      </c>
      <c r="E431">
        <v>62.439819082451649</v>
      </c>
      <c r="F431">
        <f t="shared" si="12"/>
        <v>8.4783043391321741E-2</v>
      </c>
    </row>
    <row r="432" spans="2:6">
      <c r="B432">
        <v>425</v>
      </c>
      <c r="C432">
        <v>0.92741587080323973</v>
      </c>
      <c r="D432">
        <f t="shared" si="13"/>
        <v>7041.4370835383288</v>
      </c>
      <c r="E432">
        <v>62.623660538634688</v>
      </c>
      <c r="F432">
        <f t="shared" si="12"/>
        <v>8.4983003399320134E-2</v>
      </c>
    </row>
    <row r="433" spans="2:6">
      <c r="B433">
        <v>426</v>
      </c>
      <c r="C433">
        <v>0.12986411568953182</v>
      </c>
      <c r="D433">
        <f t="shared" si="13"/>
        <v>90.958112646879755</v>
      </c>
      <c r="E433">
        <v>62.75099770871536</v>
      </c>
      <c r="F433">
        <f t="shared" si="12"/>
        <v>8.518296340731854E-2</v>
      </c>
    </row>
    <row r="434" spans="2:6">
      <c r="B434">
        <v>427</v>
      </c>
      <c r="C434">
        <v>0.31704587098755821</v>
      </c>
      <c r="D434">
        <f t="shared" si="13"/>
        <v>272.12729085761566</v>
      </c>
      <c r="E434">
        <v>62.76727123722096</v>
      </c>
      <c r="F434">
        <f t="shared" si="12"/>
        <v>8.5382923415316933E-2</v>
      </c>
    </row>
    <row r="435" spans="2:6">
      <c r="B435">
        <v>428</v>
      </c>
      <c r="C435">
        <v>2.6928429076375604E-2</v>
      </c>
      <c r="D435">
        <f t="shared" si="13"/>
        <v>23.62307310266959</v>
      </c>
      <c r="E435">
        <v>63.270744466583778</v>
      </c>
      <c r="F435">
        <f t="shared" si="12"/>
        <v>8.558288342331534E-2</v>
      </c>
    </row>
    <row r="436" spans="2:6">
      <c r="B436">
        <v>429</v>
      </c>
      <c r="C436">
        <v>0.77276041920078187</v>
      </c>
      <c r="D436">
        <f t="shared" si="13"/>
        <v>2135.4469802677277</v>
      </c>
      <c r="E436">
        <v>63.442604575104269</v>
      </c>
      <c r="F436">
        <f t="shared" si="12"/>
        <v>8.5782843431313732E-2</v>
      </c>
    </row>
    <row r="437" spans="2:6">
      <c r="B437">
        <v>430</v>
      </c>
      <c r="C437">
        <v>0.166017983965697</v>
      </c>
      <c r="D437">
        <f t="shared" si="13"/>
        <v>118.4729985838723</v>
      </c>
      <c r="E437">
        <v>63.466319472668722</v>
      </c>
      <c r="F437">
        <f t="shared" si="12"/>
        <v>8.5982803439312139E-2</v>
      </c>
    </row>
    <row r="438" spans="2:6">
      <c r="B438">
        <v>431</v>
      </c>
      <c r="C438">
        <v>0.78554518646393778</v>
      </c>
      <c r="D438">
        <f t="shared" si="13"/>
        <v>2296.0870528621294</v>
      </c>
      <c r="E438">
        <v>63.660313753005497</v>
      </c>
      <c r="F438">
        <f t="shared" si="12"/>
        <v>8.6182763447310531E-2</v>
      </c>
    </row>
    <row r="439" spans="2:6">
      <c r="B439">
        <v>432</v>
      </c>
      <c r="C439">
        <v>0.29587299188842398</v>
      </c>
      <c r="D439">
        <f t="shared" si="13"/>
        <v>245.84917959488249</v>
      </c>
      <c r="E439">
        <v>63.825003100145672</v>
      </c>
      <c r="F439">
        <f t="shared" si="12"/>
        <v>8.6382723455308938E-2</v>
      </c>
    </row>
    <row r="440" spans="2:6">
      <c r="B440">
        <v>433</v>
      </c>
      <c r="C440">
        <v>0.17263209101561083</v>
      </c>
      <c r="D440">
        <f t="shared" si="13"/>
        <v>123.81587260522228</v>
      </c>
      <c r="E440">
        <v>64.168825976462742</v>
      </c>
      <c r="F440">
        <f t="shared" si="12"/>
        <v>8.6582683463307344E-2</v>
      </c>
    </row>
    <row r="441" spans="2:6">
      <c r="B441">
        <v>434</v>
      </c>
      <c r="C441">
        <v>0.16305130085885022</v>
      </c>
      <c r="D441">
        <f t="shared" si="13"/>
        <v>116.10923618560982</v>
      </c>
      <c r="E441">
        <v>64.196488605696743</v>
      </c>
      <c r="F441">
        <f t="shared" si="12"/>
        <v>8.6782643471305737E-2</v>
      </c>
    </row>
    <row r="442" spans="2:6">
      <c r="B442">
        <v>435</v>
      </c>
      <c r="C442">
        <v>8.1397046426768926E-2</v>
      </c>
      <c r="D442">
        <f t="shared" si="13"/>
        <v>57.865177736806935</v>
      </c>
      <c r="E442">
        <v>64.275982147087902</v>
      </c>
      <c r="F442">
        <f t="shared" si="12"/>
        <v>8.6982603479304144E-2</v>
      </c>
    </row>
    <row r="443" spans="2:6">
      <c r="B443">
        <v>436</v>
      </c>
      <c r="C443">
        <v>0.60244227934515671</v>
      </c>
      <c r="D443">
        <f t="shared" si="13"/>
        <v>938.72834957426483</v>
      </c>
      <c r="E443">
        <v>64.471565215495772</v>
      </c>
      <c r="F443">
        <f t="shared" si="12"/>
        <v>8.7182563487302536E-2</v>
      </c>
    </row>
    <row r="444" spans="2:6">
      <c r="B444">
        <v>437</v>
      </c>
      <c r="C444">
        <v>0.20704841006694963</v>
      </c>
      <c r="D444">
        <f t="shared" si="13"/>
        <v>153.35392069224719</v>
      </c>
      <c r="E444">
        <v>64.489697537519746</v>
      </c>
      <c r="F444">
        <f t="shared" si="12"/>
        <v>8.7382523495300943E-2</v>
      </c>
    </row>
    <row r="445" spans="2:6">
      <c r="B445">
        <v>438</v>
      </c>
      <c r="C445">
        <v>0.23137636077490231</v>
      </c>
      <c r="D445">
        <f t="shared" si="13"/>
        <v>176.16445778856308</v>
      </c>
      <c r="E445">
        <v>64.535153324706656</v>
      </c>
      <c r="F445">
        <f t="shared" si="12"/>
        <v>8.7582483503299335E-2</v>
      </c>
    </row>
    <row r="446" spans="2:6">
      <c r="B446">
        <v>439</v>
      </c>
      <c r="C446">
        <v>0.38046542902076019</v>
      </c>
      <c r="D446">
        <f t="shared" si="13"/>
        <v>363.32821117215116</v>
      </c>
      <c r="E446">
        <v>64.645115376271193</v>
      </c>
      <c r="F446">
        <f t="shared" si="12"/>
        <v>8.7782443511297742E-2</v>
      </c>
    </row>
    <row r="447" spans="2:6">
      <c r="B447">
        <v>440</v>
      </c>
      <c r="C447">
        <v>0.4903474746661115</v>
      </c>
      <c r="D447">
        <f t="shared" si="13"/>
        <v>582.1391334638339</v>
      </c>
      <c r="E447">
        <v>64.660686393002237</v>
      </c>
      <c r="F447">
        <f t="shared" si="12"/>
        <v>8.7982403519296135E-2</v>
      </c>
    </row>
    <row r="448" spans="2:6">
      <c r="B448">
        <v>441</v>
      </c>
      <c r="C448">
        <v>0.53359437895992101</v>
      </c>
      <c r="D448">
        <f t="shared" si="13"/>
        <v>698.78876483999431</v>
      </c>
      <c r="E448">
        <v>64.847304607636019</v>
      </c>
      <c r="F448">
        <f t="shared" si="12"/>
        <v>8.8182363527294541E-2</v>
      </c>
    </row>
    <row r="449" spans="2:6">
      <c r="B449">
        <v>442</v>
      </c>
      <c r="C449">
        <v>0.67760625965063936</v>
      </c>
      <c r="D449">
        <f t="shared" si="13"/>
        <v>1317.4161514224718</v>
      </c>
      <c r="E449">
        <v>64.992217129426166</v>
      </c>
      <c r="F449">
        <f t="shared" si="12"/>
        <v>8.8382323535292948E-2</v>
      </c>
    </row>
    <row r="450" spans="2:6">
      <c r="B450">
        <v>443</v>
      </c>
      <c r="C450">
        <v>0.30119157619072168</v>
      </c>
      <c r="D450">
        <f t="shared" si="13"/>
        <v>252.27602116587695</v>
      </c>
      <c r="E450">
        <v>65.022227850845539</v>
      </c>
      <c r="F450">
        <f t="shared" si="12"/>
        <v>8.858228354329134E-2</v>
      </c>
    </row>
    <row r="451" spans="2:6">
      <c r="B451">
        <v>444</v>
      </c>
      <c r="C451">
        <v>0.41110445981238941</v>
      </c>
      <c r="D451">
        <f t="shared" si="13"/>
        <v>415.38790120150679</v>
      </c>
      <c r="E451">
        <v>65.022625281978478</v>
      </c>
      <c r="F451">
        <f t="shared" si="12"/>
        <v>8.8782243551289747E-2</v>
      </c>
    </row>
    <row r="452" spans="2:6">
      <c r="B452">
        <v>445</v>
      </c>
      <c r="C452">
        <v>0.10201888969105044</v>
      </c>
      <c r="D452">
        <f t="shared" si="13"/>
        <v>71.488361021997363</v>
      </c>
      <c r="E452">
        <v>65.283419887253714</v>
      </c>
      <c r="F452">
        <f t="shared" si="12"/>
        <v>8.8982203559288139E-2</v>
      </c>
    </row>
    <row r="453" spans="2:6">
      <c r="B453">
        <v>446</v>
      </c>
      <c r="C453">
        <v>0.66190371342749232</v>
      </c>
      <c r="D453">
        <f t="shared" si="13"/>
        <v>1224.7086264767402</v>
      </c>
      <c r="E453">
        <v>65.422494766849255</v>
      </c>
      <c r="F453">
        <f t="shared" si="12"/>
        <v>8.9182163567286546E-2</v>
      </c>
    </row>
    <row r="454" spans="2:6">
      <c r="B454">
        <v>447</v>
      </c>
      <c r="C454">
        <v>0.15030993251718672</v>
      </c>
      <c r="D454">
        <f t="shared" si="13"/>
        <v>106.17990191933259</v>
      </c>
      <c r="E454">
        <v>65.557375418683975</v>
      </c>
      <c r="F454">
        <f t="shared" si="12"/>
        <v>8.9382123575284939E-2</v>
      </c>
    </row>
    <row r="455" spans="2:6">
      <c r="B455">
        <v>448</v>
      </c>
      <c r="C455">
        <v>8.0946550106483439E-2</v>
      </c>
      <c r="D455">
        <f t="shared" si="13"/>
        <v>57.573990982722208</v>
      </c>
      <c r="E455">
        <v>65.604559649151895</v>
      </c>
      <c r="F455">
        <f t="shared" si="12"/>
        <v>8.9582083583283345E-2</v>
      </c>
    </row>
    <row r="456" spans="2:6">
      <c r="B456">
        <v>449</v>
      </c>
      <c r="C456">
        <v>0.30300847558901722</v>
      </c>
      <c r="D456">
        <f t="shared" si="13"/>
        <v>254.49775319163129</v>
      </c>
      <c r="E456">
        <v>65.647878426149646</v>
      </c>
      <c r="F456">
        <f t="shared" ref="F456:F519" si="14">B456/5001</f>
        <v>8.9782043591281738E-2</v>
      </c>
    </row>
    <row r="457" spans="2:6">
      <c r="B457">
        <v>450</v>
      </c>
      <c r="C457">
        <v>0.77324177440138386</v>
      </c>
      <c r="D457">
        <f t="shared" ref="D457:D520" si="15">_xlfn.LOGNORM.INV(C457,$F$2,$F$3^0.5)</f>
        <v>2141.1949162873248</v>
      </c>
      <c r="E457">
        <v>65.70727604101954</v>
      </c>
      <c r="F457">
        <f t="shared" si="14"/>
        <v>8.9982003599280144E-2</v>
      </c>
    </row>
    <row r="458" spans="2:6">
      <c r="B458">
        <v>451</v>
      </c>
      <c r="C458">
        <v>0.5828400165734664</v>
      </c>
      <c r="D458">
        <f t="shared" si="15"/>
        <v>862.21778811846536</v>
      </c>
      <c r="E458">
        <v>65.774829225423829</v>
      </c>
      <c r="F458">
        <f t="shared" si="14"/>
        <v>9.0181963607278551E-2</v>
      </c>
    </row>
    <row r="459" spans="2:6">
      <c r="B459">
        <v>452</v>
      </c>
      <c r="C459">
        <v>0.81365010336082599</v>
      </c>
      <c r="D459">
        <f t="shared" si="15"/>
        <v>2718.6857984181197</v>
      </c>
      <c r="E459">
        <v>65.78441695265343</v>
      </c>
      <c r="F459">
        <f t="shared" si="14"/>
        <v>9.0381923615276943E-2</v>
      </c>
    </row>
    <row r="460" spans="2:6">
      <c r="B460">
        <v>453</v>
      </c>
      <c r="C460">
        <v>0.1917577146830054</v>
      </c>
      <c r="D460">
        <f t="shared" si="15"/>
        <v>139.85733314855753</v>
      </c>
      <c r="E460">
        <v>65.793361546034191</v>
      </c>
      <c r="F460">
        <f t="shared" si="14"/>
        <v>9.058188362327535E-2</v>
      </c>
    </row>
    <row r="461" spans="2:6">
      <c r="B461">
        <v>454</v>
      </c>
      <c r="C461">
        <v>0.9017184555348503</v>
      </c>
      <c r="D461">
        <f t="shared" si="15"/>
        <v>5330.2464594816893</v>
      </c>
      <c r="E461">
        <v>65.8504475241904</v>
      </c>
      <c r="F461">
        <f t="shared" si="14"/>
        <v>9.0781843631273743E-2</v>
      </c>
    </row>
    <row r="462" spans="2:6">
      <c r="B462">
        <v>455</v>
      </c>
      <c r="C462">
        <v>0.54463245622596101</v>
      </c>
      <c r="D462">
        <f t="shared" si="15"/>
        <v>732.2682657276066</v>
      </c>
      <c r="E462">
        <v>66.194808850777761</v>
      </c>
      <c r="F462">
        <f t="shared" si="14"/>
        <v>9.0981803639272149E-2</v>
      </c>
    </row>
    <row r="463" spans="2:6">
      <c r="B463">
        <v>456</v>
      </c>
      <c r="C463">
        <v>0.57457084433736605</v>
      </c>
      <c r="D463">
        <f t="shared" si="15"/>
        <v>832.07549207434192</v>
      </c>
      <c r="E463">
        <v>66.343020137156884</v>
      </c>
      <c r="F463">
        <f t="shared" si="14"/>
        <v>9.1181763647270542E-2</v>
      </c>
    </row>
    <row r="464" spans="2:6">
      <c r="B464">
        <v>457</v>
      </c>
      <c r="C464">
        <v>0.36015871250428089</v>
      </c>
      <c r="D464">
        <f t="shared" si="15"/>
        <v>331.88551498386374</v>
      </c>
      <c r="E464">
        <v>66.355414680593597</v>
      </c>
      <c r="F464">
        <f t="shared" si="14"/>
        <v>9.1381723655268948E-2</v>
      </c>
    </row>
    <row r="465" spans="2:6">
      <c r="B465">
        <v>458</v>
      </c>
      <c r="C465">
        <v>4.7505933878141171E-2</v>
      </c>
      <c r="D465">
        <f t="shared" si="15"/>
        <v>36.497970580691685</v>
      </c>
      <c r="E465">
        <v>66.363807646438545</v>
      </c>
      <c r="F465">
        <f t="shared" si="14"/>
        <v>9.1581683663267341E-2</v>
      </c>
    </row>
    <row r="466" spans="2:6">
      <c r="B466">
        <v>459</v>
      </c>
      <c r="C466">
        <v>0.4261751459208305</v>
      </c>
      <c r="D466">
        <f t="shared" si="15"/>
        <v>443.26090323479417</v>
      </c>
      <c r="E466">
        <v>66.381292557659151</v>
      </c>
      <c r="F466">
        <f t="shared" si="14"/>
        <v>9.1781643671265747E-2</v>
      </c>
    </row>
    <row r="467" spans="2:6">
      <c r="B467">
        <v>460</v>
      </c>
      <c r="C467">
        <v>0.38698122121945</v>
      </c>
      <c r="D467">
        <f t="shared" si="15"/>
        <v>373.91447593364313</v>
      </c>
      <c r="E467">
        <v>66.716294014662395</v>
      </c>
      <c r="F467">
        <f t="shared" si="14"/>
        <v>9.1981603679264154E-2</v>
      </c>
    </row>
    <row r="468" spans="2:6">
      <c r="B468">
        <v>461</v>
      </c>
      <c r="C468">
        <v>0.38095974644568897</v>
      </c>
      <c r="D468">
        <f t="shared" si="15"/>
        <v>364.12258583360864</v>
      </c>
      <c r="E468">
        <v>66.85705131226517</v>
      </c>
      <c r="F468">
        <f t="shared" si="14"/>
        <v>9.2181563687262547E-2</v>
      </c>
    </row>
    <row r="469" spans="2:6">
      <c r="B469">
        <v>462</v>
      </c>
      <c r="C469">
        <v>0.45602944983011851</v>
      </c>
      <c r="D469">
        <f t="shared" si="15"/>
        <v>503.47889892152426</v>
      </c>
      <c r="E469">
        <v>66.884190505150002</v>
      </c>
      <c r="F469">
        <f t="shared" si="14"/>
        <v>9.2381523695260953E-2</v>
      </c>
    </row>
    <row r="470" spans="2:6">
      <c r="B470">
        <v>463</v>
      </c>
      <c r="C470">
        <v>0.5663315286128795</v>
      </c>
      <c r="D470">
        <f t="shared" si="15"/>
        <v>803.20268803844181</v>
      </c>
      <c r="E470">
        <v>66.890675916685154</v>
      </c>
      <c r="F470">
        <f t="shared" si="14"/>
        <v>9.2581483703259346E-2</v>
      </c>
    </row>
    <row r="471" spans="2:6">
      <c r="B471">
        <v>464</v>
      </c>
      <c r="C471">
        <v>0.14513307655503127</v>
      </c>
      <c r="D471">
        <f t="shared" si="15"/>
        <v>102.24536256573148</v>
      </c>
      <c r="E471">
        <v>67.352468156543154</v>
      </c>
      <c r="F471">
        <f t="shared" si="14"/>
        <v>9.2781443711257752E-2</v>
      </c>
    </row>
    <row r="472" spans="2:6">
      <c r="B472">
        <v>465</v>
      </c>
      <c r="C472">
        <v>0.95673953425252611</v>
      </c>
      <c r="D472">
        <f t="shared" si="15"/>
        <v>10856.742521942551</v>
      </c>
      <c r="E472">
        <v>67.370428082012211</v>
      </c>
      <c r="F472">
        <f t="shared" si="14"/>
        <v>9.2981403719256145E-2</v>
      </c>
    </row>
    <row r="473" spans="2:6">
      <c r="B473">
        <v>466</v>
      </c>
      <c r="C473">
        <v>1.7879517899112241E-2</v>
      </c>
      <c r="D473">
        <f t="shared" si="15"/>
        <v>17.694697419640836</v>
      </c>
      <c r="E473">
        <v>67.375950555022101</v>
      </c>
      <c r="F473">
        <f t="shared" si="14"/>
        <v>9.3181363727254551E-2</v>
      </c>
    </row>
    <row r="474" spans="2:6">
      <c r="B474">
        <v>467</v>
      </c>
      <c r="C474">
        <v>0.59765291246365937</v>
      </c>
      <c r="D474">
        <f t="shared" si="15"/>
        <v>919.34278287240841</v>
      </c>
      <c r="E474">
        <v>67.413001695848763</v>
      </c>
      <c r="F474">
        <f t="shared" si="14"/>
        <v>9.3381323735252944E-2</v>
      </c>
    </row>
    <row r="475" spans="2:6">
      <c r="B475">
        <v>468</v>
      </c>
      <c r="C475">
        <v>0.4505424818528776</v>
      </c>
      <c r="D475">
        <f t="shared" si="15"/>
        <v>491.87815512922776</v>
      </c>
      <c r="E475">
        <v>67.441821035495792</v>
      </c>
      <c r="F475">
        <f t="shared" si="14"/>
        <v>9.3581283743251351E-2</v>
      </c>
    </row>
    <row r="476" spans="2:6">
      <c r="B476">
        <v>469</v>
      </c>
      <c r="C476">
        <v>0.43546186416433974</v>
      </c>
      <c r="D476">
        <f t="shared" si="15"/>
        <v>461.25067955372202</v>
      </c>
      <c r="E476">
        <v>67.500782668970032</v>
      </c>
      <c r="F476">
        <f t="shared" si="14"/>
        <v>9.3781243751249743E-2</v>
      </c>
    </row>
    <row r="477" spans="2:6">
      <c r="B477">
        <v>470</v>
      </c>
      <c r="C477">
        <v>0.5122314586183756</v>
      </c>
      <c r="D477">
        <f t="shared" si="15"/>
        <v>638.45700320688161</v>
      </c>
      <c r="E477">
        <v>67.657856668099839</v>
      </c>
      <c r="F477">
        <f t="shared" si="14"/>
        <v>9.398120375924815E-2</v>
      </c>
    </row>
    <row r="478" spans="2:6">
      <c r="B478">
        <v>471</v>
      </c>
      <c r="C478">
        <v>0.60687369127270219</v>
      </c>
      <c r="D478">
        <f t="shared" si="15"/>
        <v>957.0863155972163</v>
      </c>
      <c r="E478">
        <v>67.78078152920304</v>
      </c>
      <c r="F478">
        <f t="shared" si="14"/>
        <v>9.4181163767246556E-2</v>
      </c>
    </row>
    <row r="479" spans="2:6">
      <c r="B479">
        <v>472</v>
      </c>
      <c r="C479">
        <v>0.52772055614858404</v>
      </c>
      <c r="D479">
        <f t="shared" si="15"/>
        <v>681.63344295284935</v>
      </c>
      <c r="E479">
        <v>67.859189626563932</v>
      </c>
      <c r="F479">
        <f t="shared" si="14"/>
        <v>9.4381123775244949E-2</v>
      </c>
    </row>
    <row r="480" spans="2:6">
      <c r="B480">
        <v>473</v>
      </c>
      <c r="C480">
        <v>0.95307321509535092</v>
      </c>
      <c r="D480">
        <f t="shared" si="15"/>
        <v>10173.249918348176</v>
      </c>
      <c r="E480">
        <v>67.877947474750428</v>
      </c>
      <c r="F480">
        <f t="shared" si="14"/>
        <v>9.4581083783243355E-2</v>
      </c>
    </row>
    <row r="481" spans="2:6">
      <c r="B481">
        <v>474</v>
      </c>
      <c r="C481">
        <v>0.79927486147572924</v>
      </c>
      <c r="D481">
        <f t="shared" si="15"/>
        <v>2489.1933097050719</v>
      </c>
      <c r="E481">
        <v>67.935200613085371</v>
      </c>
      <c r="F481">
        <f t="shared" si="14"/>
        <v>9.4781043791241748E-2</v>
      </c>
    </row>
    <row r="482" spans="2:6">
      <c r="B482">
        <v>475</v>
      </c>
      <c r="C482">
        <v>0.11909466419078085</v>
      </c>
      <c r="D482">
        <f t="shared" si="15"/>
        <v>83.266436725187688</v>
      </c>
      <c r="E482">
        <v>68.068249326618457</v>
      </c>
      <c r="F482">
        <f t="shared" si="14"/>
        <v>9.4981003799240155E-2</v>
      </c>
    </row>
    <row r="483" spans="2:6">
      <c r="B483">
        <v>476</v>
      </c>
      <c r="C483">
        <v>0.71845398827469209</v>
      </c>
      <c r="D483">
        <f t="shared" si="15"/>
        <v>1604.8198752906687</v>
      </c>
      <c r="E483">
        <v>68.31833136557232</v>
      </c>
      <c r="F483">
        <f t="shared" si="14"/>
        <v>9.5180963807238547E-2</v>
      </c>
    </row>
    <row r="484" spans="2:6">
      <c r="B484">
        <v>477</v>
      </c>
      <c r="C484">
        <v>6.9175237465085693E-2</v>
      </c>
      <c r="D484">
        <f t="shared" si="15"/>
        <v>50.047814441388617</v>
      </c>
      <c r="E484">
        <v>68.328016089083079</v>
      </c>
      <c r="F484">
        <f t="shared" si="14"/>
        <v>9.5380923815236954E-2</v>
      </c>
    </row>
    <row r="485" spans="2:6">
      <c r="B485">
        <v>478</v>
      </c>
      <c r="C485">
        <v>0.15649561879363427</v>
      </c>
      <c r="D485">
        <f t="shared" si="15"/>
        <v>110.95597422121044</v>
      </c>
      <c r="E485">
        <v>68.386115186937715</v>
      </c>
      <c r="F485">
        <f t="shared" si="14"/>
        <v>9.5580883823235346E-2</v>
      </c>
    </row>
    <row r="486" spans="2:6">
      <c r="B486">
        <v>479</v>
      </c>
      <c r="C486">
        <v>0.845399120258572</v>
      </c>
      <c r="D486">
        <f t="shared" si="15"/>
        <v>3357.9910783968776</v>
      </c>
      <c r="E486">
        <v>68.438430980886579</v>
      </c>
      <c r="F486">
        <f t="shared" si="14"/>
        <v>9.5780843831233753E-2</v>
      </c>
    </row>
    <row r="487" spans="2:6">
      <c r="B487">
        <v>480</v>
      </c>
      <c r="C487">
        <v>0.38614057565985904</v>
      </c>
      <c r="D487">
        <f t="shared" si="15"/>
        <v>372.53453628809837</v>
      </c>
      <c r="E487">
        <v>68.479253176307694</v>
      </c>
      <c r="F487">
        <f t="shared" si="14"/>
        <v>9.5980803839232159E-2</v>
      </c>
    </row>
    <row r="488" spans="2:6">
      <c r="B488">
        <v>481</v>
      </c>
      <c r="C488">
        <v>4.1148675139670132E-2</v>
      </c>
      <c r="D488">
        <f t="shared" si="15"/>
        <v>32.55196240617235</v>
      </c>
      <c r="E488">
        <v>68.480859130882322</v>
      </c>
      <c r="F488">
        <f t="shared" si="14"/>
        <v>9.6180763847230552E-2</v>
      </c>
    </row>
    <row r="489" spans="2:6">
      <c r="B489">
        <v>482</v>
      </c>
      <c r="C489">
        <v>0.59515564003636257</v>
      </c>
      <c r="D489">
        <f t="shared" si="15"/>
        <v>909.41728561374282</v>
      </c>
      <c r="E489">
        <v>68.50806289056284</v>
      </c>
      <c r="F489">
        <f t="shared" si="14"/>
        <v>9.6380723855228959E-2</v>
      </c>
    </row>
    <row r="490" spans="2:6">
      <c r="B490">
        <v>483</v>
      </c>
      <c r="C490">
        <v>0.5022045948218522</v>
      </c>
      <c r="D490">
        <f t="shared" si="15"/>
        <v>612.00533579847763</v>
      </c>
      <c r="E490">
        <v>68.669273320090909</v>
      </c>
      <c r="F490">
        <f t="shared" si="14"/>
        <v>9.6580683863227351E-2</v>
      </c>
    </row>
    <row r="491" spans="2:6">
      <c r="B491">
        <v>484</v>
      </c>
      <c r="C491">
        <v>0.34246743761077569</v>
      </c>
      <c r="D491">
        <f t="shared" si="15"/>
        <v>306.27837830939512</v>
      </c>
      <c r="E491">
        <v>68.689743394488218</v>
      </c>
      <c r="F491">
        <f t="shared" si="14"/>
        <v>9.6780643871225758E-2</v>
      </c>
    </row>
    <row r="492" spans="2:6">
      <c r="B492">
        <v>485</v>
      </c>
      <c r="C492">
        <v>0.45604725742986507</v>
      </c>
      <c r="D492">
        <f t="shared" si="15"/>
        <v>503.51695992262233</v>
      </c>
      <c r="E492">
        <v>68.735883668609674</v>
      </c>
      <c r="F492">
        <f t="shared" si="14"/>
        <v>9.698060387922415E-2</v>
      </c>
    </row>
    <row r="493" spans="2:6">
      <c r="B493">
        <v>486</v>
      </c>
      <c r="C493">
        <v>0.66214419342153219</v>
      </c>
      <c r="D493">
        <f t="shared" si="15"/>
        <v>1226.0654437764692</v>
      </c>
      <c r="E493">
        <v>68.838478495072806</v>
      </c>
      <c r="F493">
        <f t="shared" si="14"/>
        <v>9.7180563887222557E-2</v>
      </c>
    </row>
    <row r="494" spans="2:6">
      <c r="B494">
        <v>487</v>
      </c>
      <c r="C494">
        <v>8.8342361167704775E-3</v>
      </c>
      <c r="D494">
        <f t="shared" si="15"/>
        <v>11.178834362006812</v>
      </c>
      <c r="E494">
        <v>68.913473953936418</v>
      </c>
      <c r="F494">
        <f t="shared" si="14"/>
        <v>9.738052389522095E-2</v>
      </c>
    </row>
    <row r="495" spans="2:6">
      <c r="B495">
        <v>488</v>
      </c>
      <c r="C495">
        <v>0.30765701856001282</v>
      </c>
      <c r="D495">
        <f t="shared" si="15"/>
        <v>260.2439253845709</v>
      </c>
      <c r="E495">
        <v>69.076401175893025</v>
      </c>
      <c r="F495">
        <f t="shared" si="14"/>
        <v>9.7580483903219356E-2</v>
      </c>
    </row>
    <row r="496" spans="2:6">
      <c r="B496">
        <v>489</v>
      </c>
      <c r="C496">
        <v>0.39672192360628145</v>
      </c>
      <c r="D496">
        <f t="shared" si="15"/>
        <v>390.21746954855922</v>
      </c>
      <c r="E496">
        <v>69.215299401292242</v>
      </c>
      <c r="F496">
        <f t="shared" si="14"/>
        <v>9.7780443911217763E-2</v>
      </c>
    </row>
    <row r="497" spans="2:6">
      <c r="B497">
        <v>490</v>
      </c>
      <c r="C497">
        <v>0.67563525351358178</v>
      </c>
      <c r="D497">
        <f t="shared" si="15"/>
        <v>1305.3034643935291</v>
      </c>
      <c r="E497">
        <v>69.793135319117638</v>
      </c>
      <c r="F497">
        <f t="shared" si="14"/>
        <v>9.7980403919216155E-2</v>
      </c>
    </row>
    <row r="498" spans="2:6">
      <c r="B498">
        <v>491</v>
      </c>
      <c r="C498">
        <v>0.19260924419848091</v>
      </c>
      <c r="D498">
        <f t="shared" si="15"/>
        <v>140.59280681596945</v>
      </c>
      <c r="E498">
        <v>70.082378173454273</v>
      </c>
      <c r="F498">
        <f t="shared" si="14"/>
        <v>9.8180363927214562E-2</v>
      </c>
    </row>
    <row r="499" spans="2:6">
      <c r="B499">
        <v>492</v>
      </c>
      <c r="C499">
        <v>8.8896968670483578E-2</v>
      </c>
      <c r="D499">
        <f t="shared" si="15"/>
        <v>62.75099770871536</v>
      </c>
      <c r="E499">
        <v>70.196594822514982</v>
      </c>
      <c r="F499">
        <f t="shared" si="14"/>
        <v>9.8380323935212954E-2</v>
      </c>
    </row>
    <row r="500" spans="2:6">
      <c r="B500">
        <v>493</v>
      </c>
      <c r="C500">
        <v>0.54173897209917299</v>
      </c>
      <c r="D500">
        <f t="shared" si="15"/>
        <v>723.33083786265672</v>
      </c>
      <c r="E500">
        <v>70.597603548672865</v>
      </c>
      <c r="F500">
        <f t="shared" si="14"/>
        <v>9.8580283943211361E-2</v>
      </c>
    </row>
    <row r="501" spans="2:6">
      <c r="B501">
        <v>494</v>
      </c>
      <c r="C501">
        <v>0.7303097086134932</v>
      </c>
      <c r="D501">
        <f t="shared" si="15"/>
        <v>1703.6231943318969</v>
      </c>
      <c r="E501">
        <v>70.725578546034953</v>
      </c>
      <c r="F501">
        <f t="shared" si="14"/>
        <v>9.8780243951209754E-2</v>
      </c>
    </row>
    <row r="502" spans="2:6">
      <c r="B502">
        <v>495</v>
      </c>
      <c r="C502">
        <v>0.99865665248404956</v>
      </c>
      <c r="D502">
        <f t="shared" si="15"/>
        <v>94805.082362083616</v>
      </c>
      <c r="E502">
        <v>70.75525868740695</v>
      </c>
      <c r="F502">
        <f t="shared" si="14"/>
        <v>9.898020395920816E-2</v>
      </c>
    </row>
    <row r="503" spans="2:6">
      <c r="B503">
        <v>496</v>
      </c>
      <c r="C503">
        <v>0.7799877429792772</v>
      </c>
      <c r="D503">
        <f t="shared" si="15"/>
        <v>2224.1653539518456</v>
      </c>
      <c r="E503">
        <v>70.760268061564148</v>
      </c>
      <c r="F503">
        <f t="shared" si="14"/>
        <v>9.9180163967206553E-2</v>
      </c>
    </row>
    <row r="504" spans="2:6">
      <c r="B504">
        <v>497</v>
      </c>
      <c r="C504">
        <v>5.9868255828117056E-2</v>
      </c>
      <c r="D504">
        <f t="shared" si="15"/>
        <v>44.19261376532031</v>
      </c>
      <c r="E504">
        <v>71.019519194423509</v>
      </c>
      <c r="F504">
        <f t="shared" si="14"/>
        <v>9.9380123975204959E-2</v>
      </c>
    </row>
    <row r="505" spans="2:6">
      <c r="B505">
        <v>498</v>
      </c>
      <c r="C505">
        <v>0.4856746800285785</v>
      </c>
      <c r="D505">
        <f t="shared" si="15"/>
        <v>570.76925952721456</v>
      </c>
      <c r="E505">
        <v>71.488361021997363</v>
      </c>
      <c r="F505">
        <f t="shared" si="14"/>
        <v>9.9580083983203366E-2</v>
      </c>
    </row>
    <row r="506" spans="2:6">
      <c r="B506">
        <v>499</v>
      </c>
      <c r="C506">
        <v>0.69734042221356662</v>
      </c>
      <c r="D506">
        <f t="shared" si="15"/>
        <v>1447.0301844348362</v>
      </c>
      <c r="E506">
        <v>71.589134489705231</v>
      </c>
      <c r="F506">
        <f t="shared" si="14"/>
        <v>9.9780043991201758E-2</v>
      </c>
    </row>
    <row r="507" spans="2:6">
      <c r="B507">
        <v>500</v>
      </c>
      <c r="C507">
        <v>0.18881748115177133</v>
      </c>
      <c r="D507">
        <f t="shared" si="15"/>
        <v>137.33208784240944</v>
      </c>
      <c r="E507">
        <v>71.634068053413344</v>
      </c>
      <c r="F507">
        <f t="shared" si="14"/>
        <v>9.9980003999200165E-2</v>
      </c>
    </row>
    <row r="508" spans="2:6">
      <c r="B508">
        <v>501</v>
      </c>
      <c r="C508">
        <v>0.47239985727105716</v>
      </c>
      <c r="D508">
        <f t="shared" si="15"/>
        <v>539.63657851355208</v>
      </c>
      <c r="E508">
        <v>72.006650672627629</v>
      </c>
      <c r="F508">
        <f t="shared" si="14"/>
        <v>0.10017996400719856</v>
      </c>
    </row>
    <row r="509" spans="2:6">
      <c r="B509">
        <v>502</v>
      </c>
      <c r="C509">
        <v>0.7868038466565197</v>
      </c>
      <c r="D509">
        <f t="shared" si="15"/>
        <v>2312.849424840208</v>
      </c>
      <c r="E509">
        <v>72.04635505374857</v>
      </c>
      <c r="F509">
        <f t="shared" si="14"/>
        <v>0.10037992401519696</v>
      </c>
    </row>
    <row r="510" spans="2:6">
      <c r="B510">
        <v>503</v>
      </c>
      <c r="C510">
        <v>0.15475292584603351</v>
      </c>
      <c r="D510">
        <f t="shared" si="15"/>
        <v>109.60204143919975</v>
      </c>
      <c r="E510">
        <v>72.052643631293662</v>
      </c>
      <c r="F510">
        <f t="shared" si="14"/>
        <v>0.10057988402319536</v>
      </c>
    </row>
    <row r="511" spans="2:6">
      <c r="B511">
        <v>504</v>
      </c>
      <c r="C511">
        <v>0.254890282208733</v>
      </c>
      <c r="D511">
        <f t="shared" si="15"/>
        <v>199.91625262945507</v>
      </c>
      <c r="E511">
        <v>72.409895051804256</v>
      </c>
      <c r="F511">
        <f t="shared" si="14"/>
        <v>0.10077984403119376</v>
      </c>
    </row>
    <row r="512" spans="2:6">
      <c r="B512">
        <v>505</v>
      </c>
      <c r="C512">
        <v>0.91269985047376279</v>
      </c>
      <c r="D512">
        <f t="shared" si="15"/>
        <v>5958.1843534018863</v>
      </c>
      <c r="E512">
        <v>72.447712847024718</v>
      </c>
      <c r="F512">
        <f t="shared" si="14"/>
        <v>0.10097980403919216</v>
      </c>
    </row>
    <row r="513" spans="2:6">
      <c r="B513">
        <v>506</v>
      </c>
      <c r="C513">
        <v>0.58878907292192406</v>
      </c>
      <c r="D513">
        <f t="shared" si="15"/>
        <v>884.66161436866923</v>
      </c>
      <c r="E513">
        <v>72.612060406213587</v>
      </c>
      <c r="F513">
        <f t="shared" si="14"/>
        <v>0.10117976404719056</v>
      </c>
    </row>
    <row r="514" spans="2:6">
      <c r="B514">
        <v>507</v>
      </c>
      <c r="C514">
        <v>0.99352705230778082</v>
      </c>
      <c r="D514">
        <f t="shared" si="15"/>
        <v>39761.601609794867</v>
      </c>
      <c r="E514">
        <v>72.621587140820694</v>
      </c>
      <c r="F514">
        <f t="shared" si="14"/>
        <v>0.10137972405518897</v>
      </c>
    </row>
    <row r="515" spans="2:6">
      <c r="B515">
        <v>508</v>
      </c>
      <c r="C515">
        <v>0.25172046635357426</v>
      </c>
      <c r="D515">
        <f t="shared" si="15"/>
        <v>196.6104680293889</v>
      </c>
      <c r="E515">
        <v>72.705208769553153</v>
      </c>
      <c r="F515">
        <f t="shared" si="14"/>
        <v>0.10157968406318736</v>
      </c>
    </row>
    <row r="516" spans="2:6">
      <c r="B516">
        <v>509</v>
      </c>
      <c r="C516">
        <v>0.20283832138986024</v>
      </c>
      <c r="D516">
        <f t="shared" si="15"/>
        <v>149.57567309566437</v>
      </c>
      <c r="E516">
        <v>72.991866342758414</v>
      </c>
      <c r="F516">
        <f t="shared" si="14"/>
        <v>0.10177964407118577</v>
      </c>
    </row>
    <row r="517" spans="2:6">
      <c r="B517">
        <v>510</v>
      </c>
      <c r="C517">
        <v>4.5675642979345343E-2</v>
      </c>
      <c r="D517">
        <f t="shared" si="15"/>
        <v>35.362302926366311</v>
      </c>
      <c r="E517">
        <v>73.059879898046859</v>
      </c>
      <c r="F517">
        <f t="shared" si="14"/>
        <v>0.10197960407918416</v>
      </c>
    </row>
    <row r="518" spans="2:6">
      <c r="B518">
        <v>511</v>
      </c>
      <c r="C518">
        <v>0.21441922047048412</v>
      </c>
      <c r="D518">
        <f t="shared" si="15"/>
        <v>160.08607717583794</v>
      </c>
      <c r="E518">
        <v>73.099764185390455</v>
      </c>
      <c r="F518">
        <f t="shared" si="14"/>
        <v>0.10217956408718257</v>
      </c>
    </row>
    <row r="519" spans="2:6">
      <c r="B519">
        <v>512</v>
      </c>
      <c r="C519">
        <v>0.3928878135714664</v>
      </c>
      <c r="D519">
        <f t="shared" si="15"/>
        <v>383.73072243709191</v>
      </c>
      <c r="E519">
        <v>73.231350301570103</v>
      </c>
      <c r="F519">
        <f t="shared" si="14"/>
        <v>0.10237952409518096</v>
      </c>
    </row>
    <row r="520" spans="2:6">
      <c r="B520">
        <v>513</v>
      </c>
      <c r="C520">
        <v>0.49166528417194044</v>
      </c>
      <c r="D520">
        <f t="shared" si="15"/>
        <v>585.38572614480984</v>
      </c>
      <c r="E520">
        <v>73.296781470121203</v>
      </c>
      <c r="F520">
        <f t="shared" ref="F520:F583" si="16">B520/5001</f>
        <v>0.10257948410317937</v>
      </c>
    </row>
    <row r="521" spans="2:6">
      <c r="B521">
        <v>514</v>
      </c>
      <c r="C521">
        <v>0.16434277011882292</v>
      </c>
      <c r="D521">
        <f t="shared" ref="D521:D584" si="17">_xlfn.LOGNORM.INV(C521,$F$2,$F$3^0.5)</f>
        <v>117.13578006304746</v>
      </c>
      <c r="E521">
        <v>73.674078066047613</v>
      </c>
      <c r="F521">
        <f t="shared" si="16"/>
        <v>0.10277944411117776</v>
      </c>
    </row>
    <row r="522" spans="2:6">
      <c r="B522">
        <v>515</v>
      </c>
      <c r="C522">
        <v>0.94848322566790066</v>
      </c>
      <c r="D522">
        <f t="shared" si="17"/>
        <v>9429.7170878245397</v>
      </c>
      <c r="E522">
        <v>73.730771770399372</v>
      </c>
      <c r="F522">
        <f t="shared" si="16"/>
        <v>0.10297940411917617</v>
      </c>
    </row>
    <row r="523" spans="2:6">
      <c r="B523">
        <v>516</v>
      </c>
      <c r="C523">
        <v>0.98204079684123513</v>
      </c>
      <c r="D523">
        <f t="shared" si="17"/>
        <v>20714.146420230554</v>
      </c>
      <c r="E523">
        <v>73.820423890001166</v>
      </c>
      <c r="F523">
        <f t="shared" si="16"/>
        <v>0.10317936412717456</v>
      </c>
    </row>
    <row r="524" spans="2:6">
      <c r="B524">
        <v>517</v>
      </c>
      <c r="C524">
        <v>0.39069421185651299</v>
      </c>
      <c r="D524">
        <f t="shared" si="17"/>
        <v>380.06035332742181</v>
      </c>
      <c r="E524">
        <v>73.900179024784848</v>
      </c>
      <c r="F524">
        <f t="shared" si="16"/>
        <v>0.10337932413517296</v>
      </c>
    </row>
    <row r="525" spans="2:6">
      <c r="B525">
        <v>518</v>
      </c>
      <c r="C525">
        <v>3.1962545869774428E-2</v>
      </c>
      <c r="D525">
        <f t="shared" si="17"/>
        <v>26.814513985346402</v>
      </c>
      <c r="E525">
        <v>74.0185120680746</v>
      </c>
      <c r="F525">
        <f t="shared" si="16"/>
        <v>0.10357928414317137</v>
      </c>
    </row>
    <row r="526" spans="2:6">
      <c r="B526">
        <v>519</v>
      </c>
      <c r="C526">
        <v>0.639103780409777</v>
      </c>
      <c r="D526">
        <f t="shared" si="17"/>
        <v>1104.0848851159667</v>
      </c>
      <c r="E526">
        <v>74.236372761931364</v>
      </c>
      <c r="F526">
        <f t="shared" si="16"/>
        <v>0.10377924415116976</v>
      </c>
    </row>
    <row r="527" spans="2:6">
      <c r="B527">
        <v>520</v>
      </c>
      <c r="C527">
        <v>0.85527650779109565</v>
      </c>
      <c r="D527">
        <f t="shared" si="17"/>
        <v>3606.629790322052</v>
      </c>
      <c r="E527">
        <v>74.420400719325826</v>
      </c>
      <c r="F527">
        <f t="shared" si="16"/>
        <v>0.10397920415916817</v>
      </c>
    </row>
    <row r="528" spans="2:6">
      <c r="B528">
        <v>521</v>
      </c>
      <c r="C528">
        <v>0.30797614971690346</v>
      </c>
      <c r="D528">
        <f t="shared" si="17"/>
        <v>260.64170609687602</v>
      </c>
      <c r="E528">
        <v>74.548738390764925</v>
      </c>
      <c r="F528">
        <f t="shared" si="16"/>
        <v>0.10417916416716656</v>
      </c>
    </row>
    <row r="529" spans="2:6">
      <c r="B529">
        <v>522</v>
      </c>
      <c r="C529">
        <v>0.24574787965274392</v>
      </c>
      <c r="D529">
        <f t="shared" si="17"/>
        <v>190.4714221250897</v>
      </c>
      <c r="E529">
        <v>74.560940060872213</v>
      </c>
      <c r="F529">
        <f t="shared" si="16"/>
        <v>0.10437912417516497</v>
      </c>
    </row>
    <row r="530" spans="2:6">
      <c r="B530">
        <v>523</v>
      </c>
      <c r="C530">
        <v>0.87376049812555157</v>
      </c>
      <c r="D530">
        <f t="shared" si="17"/>
        <v>4161.4741227137902</v>
      </c>
      <c r="E530">
        <v>74.958481386755807</v>
      </c>
      <c r="F530">
        <f t="shared" si="16"/>
        <v>0.10457908418316336</v>
      </c>
    </row>
    <row r="531" spans="2:6">
      <c r="B531">
        <v>524</v>
      </c>
      <c r="C531">
        <v>0.91137304809941333</v>
      </c>
      <c r="D531">
        <f t="shared" si="17"/>
        <v>5875.4149885967481</v>
      </c>
      <c r="E531">
        <v>75.098906152370404</v>
      </c>
      <c r="F531">
        <f t="shared" si="16"/>
        <v>0.10477904419116177</v>
      </c>
    </row>
    <row r="532" spans="2:6">
      <c r="B532">
        <v>525</v>
      </c>
      <c r="C532">
        <v>1.9850353512732455E-2</v>
      </c>
      <c r="D532">
        <f t="shared" si="17"/>
        <v>19.016729150195772</v>
      </c>
      <c r="E532">
        <v>75.367397760864662</v>
      </c>
      <c r="F532">
        <f t="shared" si="16"/>
        <v>0.10497900419916016</v>
      </c>
    </row>
    <row r="533" spans="2:6">
      <c r="B533">
        <v>526</v>
      </c>
      <c r="C533">
        <v>0.35439570051316316</v>
      </c>
      <c r="D533">
        <f t="shared" si="17"/>
        <v>323.36849511974236</v>
      </c>
      <c r="E533">
        <v>75.512924667688353</v>
      </c>
      <c r="F533">
        <f t="shared" si="16"/>
        <v>0.10517896420715857</v>
      </c>
    </row>
    <row r="534" spans="2:6">
      <c r="B534">
        <v>527</v>
      </c>
      <c r="C534">
        <v>0.65801214872929836</v>
      </c>
      <c r="D534">
        <f t="shared" si="17"/>
        <v>1203.0098563204481</v>
      </c>
      <c r="E534">
        <v>75.681169185173474</v>
      </c>
      <c r="F534">
        <f t="shared" si="16"/>
        <v>0.10537892421515697</v>
      </c>
    </row>
    <row r="535" spans="2:6">
      <c r="B535">
        <v>528</v>
      </c>
      <c r="C535">
        <v>0.13514356204011391</v>
      </c>
      <c r="D535">
        <f t="shared" si="17"/>
        <v>94.808613130875557</v>
      </c>
      <c r="E535">
        <v>76.45780158923084</v>
      </c>
      <c r="F535">
        <f t="shared" si="16"/>
        <v>0.10557888422315537</v>
      </c>
    </row>
    <row r="536" spans="2:6">
      <c r="B536">
        <v>529</v>
      </c>
      <c r="C536">
        <v>0.22183997971623703</v>
      </c>
      <c r="D536">
        <f t="shared" si="17"/>
        <v>167.01887940427028</v>
      </c>
      <c r="E536">
        <v>77.09521593924336</v>
      </c>
      <c r="F536">
        <f t="shared" si="16"/>
        <v>0.10577884423115377</v>
      </c>
    </row>
    <row r="537" spans="2:6">
      <c r="B537">
        <v>530</v>
      </c>
      <c r="C537">
        <v>0.5196908441016812</v>
      </c>
      <c r="D537">
        <f t="shared" si="17"/>
        <v>658.88736817668644</v>
      </c>
      <c r="E537">
        <v>77.118302640243158</v>
      </c>
      <c r="F537">
        <f t="shared" si="16"/>
        <v>0.10597880423915217</v>
      </c>
    </row>
    <row r="538" spans="2:6">
      <c r="B538">
        <v>531</v>
      </c>
      <c r="C538">
        <v>0.30739601266838734</v>
      </c>
      <c r="D538">
        <f t="shared" si="17"/>
        <v>259.91891158542023</v>
      </c>
      <c r="E538">
        <v>77.173683884925083</v>
      </c>
      <c r="F538">
        <f t="shared" si="16"/>
        <v>0.10617876424715057</v>
      </c>
    </row>
    <row r="539" spans="2:6">
      <c r="B539">
        <v>532</v>
      </c>
      <c r="C539">
        <v>0.54356765616733316</v>
      </c>
      <c r="D539">
        <f t="shared" si="17"/>
        <v>728.96570263603269</v>
      </c>
      <c r="E539">
        <v>77.196809152256307</v>
      </c>
      <c r="F539">
        <f t="shared" si="16"/>
        <v>0.10637872425514897</v>
      </c>
    </row>
    <row r="540" spans="2:6">
      <c r="B540">
        <v>533</v>
      </c>
      <c r="C540">
        <v>0.5947651603522971</v>
      </c>
      <c r="D540">
        <f t="shared" si="17"/>
        <v>907.87642086373023</v>
      </c>
      <c r="E540">
        <v>77.575450000426073</v>
      </c>
      <c r="F540">
        <f t="shared" si="16"/>
        <v>0.10657868426314737</v>
      </c>
    </row>
    <row r="541" spans="2:6">
      <c r="B541">
        <v>534</v>
      </c>
      <c r="C541">
        <v>7.2392464046292626E-2</v>
      </c>
      <c r="D541">
        <f t="shared" si="17"/>
        <v>52.089944926217647</v>
      </c>
      <c r="E541">
        <v>77.711462541278053</v>
      </c>
      <c r="F541">
        <f t="shared" si="16"/>
        <v>0.10677864427114576</v>
      </c>
    </row>
    <row r="542" spans="2:6">
      <c r="B542">
        <v>535</v>
      </c>
      <c r="C542">
        <v>0.95239215296553004</v>
      </c>
      <c r="D542">
        <f t="shared" si="17"/>
        <v>10055.658683868591</v>
      </c>
      <c r="E542">
        <v>77.717915023799605</v>
      </c>
      <c r="F542">
        <f t="shared" si="16"/>
        <v>0.10697860427914417</v>
      </c>
    </row>
    <row r="543" spans="2:6">
      <c r="B543">
        <v>536</v>
      </c>
      <c r="C543">
        <v>0.67365106336934666</v>
      </c>
      <c r="D543">
        <f t="shared" si="17"/>
        <v>1293.2523255511101</v>
      </c>
      <c r="E543">
        <v>78.14133596503865</v>
      </c>
      <c r="F543">
        <f t="shared" si="16"/>
        <v>0.10717856428714258</v>
      </c>
    </row>
    <row r="544" spans="2:6">
      <c r="B544">
        <v>537</v>
      </c>
      <c r="C544">
        <v>0.60856342626420501</v>
      </c>
      <c r="D544">
        <f t="shared" si="17"/>
        <v>964.19577058888365</v>
      </c>
      <c r="E544">
        <v>78.141950622470674</v>
      </c>
      <c r="F544">
        <f t="shared" si="16"/>
        <v>0.10737852429514097</v>
      </c>
    </row>
    <row r="545" spans="2:6">
      <c r="B545">
        <v>538</v>
      </c>
      <c r="C545">
        <v>0.49893941188642854</v>
      </c>
      <c r="D545">
        <f t="shared" si="17"/>
        <v>603.63185815336738</v>
      </c>
      <c r="E545">
        <v>78.177271146665873</v>
      </c>
      <c r="F545">
        <f t="shared" si="16"/>
        <v>0.10757848430313938</v>
      </c>
    </row>
    <row r="546" spans="2:6">
      <c r="B546">
        <v>539</v>
      </c>
      <c r="C546">
        <v>0.87660044722812991</v>
      </c>
      <c r="D546">
        <f t="shared" si="17"/>
        <v>4259.3436693009044</v>
      </c>
      <c r="E546">
        <v>78.257261481780475</v>
      </c>
      <c r="F546">
        <f t="shared" si="16"/>
        <v>0.10777844431113777</v>
      </c>
    </row>
    <row r="547" spans="2:6">
      <c r="B547">
        <v>540</v>
      </c>
      <c r="C547">
        <v>0.16850124130132316</v>
      </c>
      <c r="D547">
        <f t="shared" si="17"/>
        <v>120.46706509823062</v>
      </c>
      <c r="E547">
        <v>78.366654577085612</v>
      </c>
      <c r="F547">
        <f t="shared" si="16"/>
        <v>0.10797840431913618</v>
      </c>
    </row>
    <row r="548" spans="2:6">
      <c r="B548">
        <v>541</v>
      </c>
      <c r="C548">
        <v>0.92329225795315562</v>
      </c>
      <c r="D548">
        <f t="shared" si="17"/>
        <v>6703.2508123254338</v>
      </c>
      <c r="E548">
        <v>78.534835522428793</v>
      </c>
      <c r="F548">
        <f t="shared" si="16"/>
        <v>0.10817836432713457</v>
      </c>
    </row>
    <row r="549" spans="2:6">
      <c r="B549">
        <v>542</v>
      </c>
      <c r="C549">
        <v>0.40490036763572967</v>
      </c>
      <c r="D549">
        <f t="shared" si="17"/>
        <v>404.36497951699346</v>
      </c>
      <c r="E549">
        <v>78.538333391246482</v>
      </c>
      <c r="F549">
        <f t="shared" si="16"/>
        <v>0.10837832433513298</v>
      </c>
    </row>
    <row r="550" spans="2:6">
      <c r="B550">
        <v>543</v>
      </c>
      <c r="C550">
        <v>0.62467720153927253</v>
      </c>
      <c r="D550">
        <f t="shared" si="17"/>
        <v>1035.19518535112</v>
      </c>
      <c r="E550">
        <v>79.269491173060899</v>
      </c>
      <c r="F550">
        <f t="shared" si="16"/>
        <v>0.10857828434313137</v>
      </c>
    </row>
    <row r="551" spans="2:6">
      <c r="B551">
        <v>544</v>
      </c>
      <c r="C551">
        <v>0.58017517473923397</v>
      </c>
      <c r="D551">
        <f t="shared" si="17"/>
        <v>852.3726859053055</v>
      </c>
      <c r="E551">
        <v>79.343269767912318</v>
      </c>
      <c r="F551">
        <f t="shared" si="16"/>
        <v>0.10877824435112977</v>
      </c>
    </row>
    <row r="552" spans="2:6">
      <c r="B552">
        <v>545</v>
      </c>
      <c r="C552">
        <v>0.93640458092491685</v>
      </c>
      <c r="D552">
        <f t="shared" si="17"/>
        <v>7901.4631464688309</v>
      </c>
      <c r="E552">
        <v>79.529375400760671</v>
      </c>
      <c r="F552">
        <f t="shared" si="16"/>
        <v>0.10897820435912818</v>
      </c>
    </row>
    <row r="553" spans="2:6">
      <c r="B553">
        <v>546</v>
      </c>
      <c r="C553">
        <v>0.54388526228076073</v>
      </c>
      <c r="D553">
        <f t="shared" si="17"/>
        <v>729.94911917282309</v>
      </c>
      <c r="E553">
        <v>79.601905349445431</v>
      </c>
      <c r="F553">
        <f t="shared" si="16"/>
        <v>0.10917816436712657</v>
      </c>
    </row>
    <row r="554" spans="2:6">
      <c r="B554">
        <v>547</v>
      </c>
      <c r="C554">
        <v>0.16896810530701123</v>
      </c>
      <c r="D554">
        <f t="shared" si="17"/>
        <v>120.84354893258121</v>
      </c>
      <c r="E554">
        <v>80.021066737982068</v>
      </c>
      <c r="F554">
        <f t="shared" si="16"/>
        <v>0.10937812437512498</v>
      </c>
    </row>
    <row r="555" spans="2:6">
      <c r="B555">
        <v>548</v>
      </c>
      <c r="C555">
        <v>0.54200869115372186</v>
      </c>
      <c r="D555">
        <f t="shared" si="17"/>
        <v>724.15902379179192</v>
      </c>
      <c r="E555">
        <v>80.228676944310877</v>
      </c>
      <c r="F555">
        <f t="shared" si="16"/>
        <v>0.10957808438312337</v>
      </c>
    </row>
    <row r="556" spans="2:6">
      <c r="B556">
        <v>549</v>
      </c>
      <c r="C556">
        <v>0.98162256463478559</v>
      </c>
      <c r="D556">
        <f t="shared" si="17"/>
        <v>20389.895360395916</v>
      </c>
      <c r="E556">
        <v>80.341222591322051</v>
      </c>
      <c r="F556">
        <f t="shared" si="16"/>
        <v>0.10977804439112178</v>
      </c>
    </row>
    <row r="557" spans="2:6">
      <c r="B557">
        <v>550</v>
      </c>
      <c r="C557">
        <v>0.73736595634475899</v>
      </c>
      <c r="D557">
        <f t="shared" si="17"/>
        <v>1766.3928153823765</v>
      </c>
      <c r="E557">
        <v>80.389848743684013</v>
      </c>
      <c r="F557">
        <f t="shared" si="16"/>
        <v>0.10997800439912017</v>
      </c>
    </row>
    <row r="558" spans="2:6">
      <c r="B558">
        <v>551</v>
      </c>
      <c r="C558">
        <v>0.54385157028584119</v>
      </c>
      <c r="D558">
        <f t="shared" si="17"/>
        <v>729.84473031891469</v>
      </c>
      <c r="E558">
        <v>80.434714822043148</v>
      </c>
      <c r="F558">
        <f t="shared" si="16"/>
        <v>0.11017796440711858</v>
      </c>
    </row>
    <row r="559" spans="2:6">
      <c r="B559">
        <v>552</v>
      </c>
      <c r="C559">
        <v>0.63881760084262162</v>
      </c>
      <c r="D559">
        <f t="shared" si="17"/>
        <v>1102.6656229025846</v>
      </c>
      <c r="E559">
        <v>80.701920973130896</v>
      </c>
      <c r="F559">
        <f t="shared" si="16"/>
        <v>0.11037792441511697</v>
      </c>
    </row>
    <row r="560" spans="2:6">
      <c r="B560">
        <v>553</v>
      </c>
      <c r="C560">
        <v>0.76985440267645056</v>
      </c>
      <c r="D560">
        <f t="shared" si="17"/>
        <v>2101.2141502394707</v>
      </c>
      <c r="E560">
        <v>81.176081325846937</v>
      </c>
      <c r="F560">
        <f t="shared" si="16"/>
        <v>0.11057788442311538</v>
      </c>
    </row>
    <row r="561" spans="2:6">
      <c r="B561">
        <v>554</v>
      </c>
      <c r="C561">
        <v>0.33798859520503666</v>
      </c>
      <c r="D561">
        <f t="shared" si="17"/>
        <v>300.04264868202046</v>
      </c>
      <c r="E561">
        <v>81.235415747376592</v>
      </c>
      <c r="F561">
        <f t="shared" si="16"/>
        <v>0.11077784443111378</v>
      </c>
    </row>
    <row r="562" spans="2:6">
      <c r="B562">
        <v>555</v>
      </c>
      <c r="C562">
        <v>0.19146484651191942</v>
      </c>
      <c r="D562">
        <f t="shared" si="17"/>
        <v>139.60481062812127</v>
      </c>
      <c r="E562">
        <v>81.375076293671682</v>
      </c>
      <c r="F562">
        <f t="shared" si="16"/>
        <v>0.11097780443911218</v>
      </c>
    </row>
    <row r="563" spans="2:6">
      <c r="B563">
        <v>556</v>
      </c>
      <c r="C563">
        <v>0.67269187627958371</v>
      </c>
      <c r="D563">
        <f t="shared" si="17"/>
        <v>1287.477205120548</v>
      </c>
      <c r="E563">
        <v>81.40566174220605</v>
      </c>
      <c r="F563">
        <f t="shared" si="16"/>
        <v>0.11117776444711058</v>
      </c>
    </row>
    <row r="564" spans="2:6">
      <c r="B564">
        <v>557</v>
      </c>
      <c r="C564">
        <v>0.9395088883512458</v>
      </c>
      <c r="D564">
        <f t="shared" si="17"/>
        <v>8246.4702795712328</v>
      </c>
      <c r="E564">
        <v>82.112523727748254</v>
      </c>
      <c r="F564">
        <f t="shared" si="16"/>
        <v>0.11137772445510898</v>
      </c>
    </row>
    <row r="565" spans="2:6">
      <c r="B565">
        <v>558</v>
      </c>
      <c r="C565">
        <v>0.72836382136389255</v>
      </c>
      <c r="D565">
        <f t="shared" si="17"/>
        <v>1686.850994900665</v>
      </c>
      <c r="E565">
        <v>82.127403706919182</v>
      </c>
      <c r="F565">
        <f t="shared" si="16"/>
        <v>0.11157768446310738</v>
      </c>
    </row>
    <row r="566" spans="2:6">
      <c r="B566">
        <v>559</v>
      </c>
      <c r="C566">
        <v>0.52763706809035937</v>
      </c>
      <c r="D566">
        <f t="shared" si="17"/>
        <v>681.39279891632032</v>
      </c>
      <c r="E566">
        <v>82.190302013287393</v>
      </c>
      <c r="F566">
        <f t="shared" si="16"/>
        <v>0.11177764447110577</v>
      </c>
    </row>
    <row r="567" spans="2:6">
      <c r="B567">
        <v>560</v>
      </c>
      <c r="C567">
        <v>0.72653592622475405</v>
      </c>
      <c r="D567">
        <f t="shared" si="17"/>
        <v>1671.2998858422895</v>
      </c>
      <c r="E567">
        <v>82.50346826388548</v>
      </c>
      <c r="F567">
        <f t="shared" si="16"/>
        <v>0.11197760447910418</v>
      </c>
    </row>
    <row r="568" spans="2:6">
      <c r="B568">
        <v>561</v>
      </c>
      <c r="C568">
        <v>0.70999842510711819</v>
      </c>
      <c r="D568">
        <f t="shared" si="17"/>
        <v>1539.0138840078782</v>
      </c>
      <c r="E568">
        <v>82.569892704040342</v>
      </c>
      <c r="F568">
        <f t="shared" si="16"/>
        <v>0.11217756448710257</v>
      </c>
    </row>
    <row r="569" spans="2:6">
      <c r="B569">
        <v>562</v>
      </c>
      <c r="C569">
        <v>6.6841594189983922E-2</v>
      </c>
      <c r="D569">
        <f t="shared" si="17"/>
        <v>48.572787718507307</v>
      </c>
      <c r="E569">
        <v>82.591849531274548</v>
      </c>
      <c r="F569">
        <f t="shared" si="16"/>
        <v>0.11237752449510098</v>
      </c>
    </row>
    <row r="570" spans="2:6">
      <c r="B570">
        <v>563</v>
      </c>
      <c r="C570">
        <v>0.3036863261306767</v>
      </c>
      <c r="D570">
        <f t="shared" si="17"/>
        <v>255.33009998401522</v>
      </c>
      <c r="E570">
        <v>83.266436725187688</v>
      </c>
      <c r="F570">
        <f t="shared" si="16"/>
        <v>0.11257748450309939</v>
      </c>
    </row>
    <row r="571" spans="2:6">
      <c r="B571">
        <v>564</v>
      </c>
      <c r="C571">
        <v>0.16607324179886618</v>
      </c>
      <c r="D571">
        <f t="shared" si="17"/>
        <v>118.51721666353244</v>
      </c>
      <c r="E571">
        <v>83.367759076974565</v>
      </c>
      <c r="F571">
        <f t="shared" si="16"/>
        <v>0.11277744451109778</v>
      </c>
    </row>
    <row r="572" spans="2:6">
      <c r="B572">
        <v>565</v>
      </c>
      <c r="C572">
        <v>0.13906629789363556</v>
      </c>
      <c r="D572">
        <f t="shared" si="17"/>
        <v>97.704959654951821</v>
      </c>
      <c r="E572">
        <v>83.68242989999294</v>
      </c>
      <c r="F572">
        <f t="shared" si="16"/>
        <v>0.11297740451909619</v>
      </c>
    </row>
    <row r="573" spans="2:6">
      <c r="B573">
        <v>566</v>
      </c>
      <c r="C573">
        <v>0.42279225181881297</v>
      </c>
      <c r="D573">
        <f t="shared" si="17"/>
        <v>436.86500373701909</v>
      </c>
      <c r="E573">
        <v>83.85805389046115</v>
      </c>
      <c r="F573">
        <f t="shared" si="16"/>
        <v>0.11317736452709458</v>
      </c>
    </row>
    <row r="574" spans="2:6">
      <c r="B574">
        <v>567</v>
      </c>
      <c r="C574">
        <v>0.76929656504031074</v>
      </c>
      <c r="D574">
        <f t="shared" si="17"/>
        <v>2094.733347692988</v>
      </c>
      <c r="E574">
        <v>84.059263126937282</v>
      </c>
      <c r="F574">
        <f t="shared" si="16"/>
        <v>0.11337732453509299</v>
      </c>
    </row>
    <row r="575" spans="2:6">
      <c r="B575">
        <v>568</v>
      </c>
      <c r="C575">
        <v>0.62841869814248597</v>
      </c>
      <c r="D575">
        <f t="shared" si="17"/>
        <v>1052.5544595801555</v>
      </c>
      <c r="E575">
        <v>84.686534581976133</v>
      </c>
      <c r="F575">
        <f t="shared" si="16"/>
        <v>0.11357728454309138</v>
      </c>
    </row>
    <row r="576" spans="2:6">
      <c r="B576">
        <v>569</v>
      </c>
      <c r="C576">
        <v>0.41558229997706708</v>
      </c>
      <c r="D576">
        <f t="shared" si="17"/>
        <v>423.50449116830725</v>
      </c>
      <c r="E576">
        <v>84.799359644175553</v>
      </c>
      <c r="F576">
        <f t="shared" si="16"/>
        <v>0.11377724455108978</v>
      </c>
    </row>
    <row r="577" spans="2:6">
      <c r="B577">
        <v>570</v>
      </c>
      <c r="C577">
        <v>0.18967520692689566</v>
      </c>
      <c r="D577">
        <f t="shared" si="17"/>
        <v>138.06647790538116</v>
      </c>
      <c r="E577">
        <v>84.868589311151169</v>
      </c>
      <c r="F577">
        <f t="shared" si="16"/>
        <v>0.11397720455908818</v>
      </c>
    </row>
    <row r="578" spans="2:6">
      <c r="B578">
        <v>571</v>
      </c>
      <c r="C578">
        <v>0.41946468213190313</v>
      </c>
      <c r="D578">
        <f t="shared" si="17"/>
        <v>430.65346286837791</v>
      </c>
      <c r="E578">
        <v>84.953168128742689</v>
      </c>
      <c r="F578">
        <f t="shared" si="16"/>
        <v>0.11417716456708658</v>
      </c>
    </row>
    <row r="579" spans="2:6">
      <c r="B579">
        <v>572</v>
      </c>
      <c r="C579">
        <v>0.92478464967934426</v>
      </c>
      <c r="D579">
        <f t="shared" si="17"/>
        <v>6822.1002826556814</v>
      </c>
      <c r="E579">
        <v>84.957256500950038</v>
      </c>
      <c r="F579">
        <f t="shared" si="16"/>
        <v>0.11437712457508498</v>
      </c>
    </row>
    <row r="580" spans="2:6">
      <c r="B580">
        <v>573</v>
      </c>
      <c r="C580">
        <v>0.34098287250931514</v>
      </c>
      <c r="D580">
        <f t="shared" si="17"/>
        <v>304.20072573095183</v>
      </c>
      <c r="E580">
        <v>85.149240400650939</v>
      </c>
      <c r="F580">
        <f t="shared" si="16"/>
        <v>0.11457708458308338</v>
      </c>
    </row>
    <row r="581" spans="2:6">
      <c r="B581">
        <v>574</v>
      </c>
      <c r="C581">
        <v>7.2804212417333369E-2</v>
      </c>
      <c r="D581">
        <f t="shared" si="17"/>
        <v>52.352060846349097</v>
      </c>
      <c r="E581">
        <v>85.221973848098941</v>
      </c>
      <c r="F581">
        <f t="shared" si="16"/>
        <v>0.11477704459108179</v>
      </c>
    </row>
    <row r="582" spans="2:6">
      <c r="B582">
        <v>575</v>
      </c>
      <c r="C582">
        <v>0.25299133350293701</v>
      </c>
      <c r="D582">
        <f t="shared" si="17"/>
        <v>197.931842817627</v>
      </c>
      <c r="E582">
        <v>85.340538877927372</v>
      </c>
      <c r="F582">
        <f t="shared" si="16"/>
        <v>0.11497700459908018</v>
      </c>
    </row>
    <row r="583" spans="2:6">
      <c r="B583">
        <v>576</v>
      </c>
      <c r="C583">
        <v>0.92202006795928859</v>
      </c>
      <c r="D583">
        <f t="shared" si="17"/>
        <v>6604.9221233065573</v>
      </c>
      <c r="E583">
        <v>85.708814582935176</v>
      </c>
      <c r="F583">
        <f t="shared" si="16"/>
        <v>0.11517696460707859</v>
      </c>
    </row>
    <row r="584" spans="2:6">
      <c r="B584">
        <v>577</v>
      </c>
      <c r="C584">
        <v>0.28505071064672693</v>
      </c>
      <c r="D584">
        <f t="shared" si="17"/>
        <v>233.1163865550503</v>
      </c>
      <c r="E584">
        <v>85.826544849807149</v>
      </c>
      <c r="F584">
        <f t="shared" ref="F584:F647" si="18">B584/5001</f>
        <v>0.11537692461507698</v>
      </c>
    </row>
    <row r="585" spans="2:6">
      <c r="B585">
        <v>578</v>
      </c>
      <c r="C585">
        <v>0.68131183558594943</v>
      </c>
      <c r="D585">
        <f t="shared" ref="D585:D648" si="19">_xlfn.LOGNORM.INV(C585,$F$2,$F$3^0.5)</f>
        <v>1340.5791027197668</v>
      </c>
      <c r="E585">
        <v>85.868436750716967</v>
      </c>
      <c r="F585">
        <f t="shared" si="18"/>
        <v>0.11557688462307539</v>
      </c>
    </row>
    <row r="586" spans="2:6">
      <c r="B586">
        <v>579</v>
      </c>
      <c r="C586">
        <v>0.36871176377005987</v>
      </c>
      <c r="D586">
        <f t="shared" si="19"/>
        <v>344.85101527463172</v>
      </c>
      <c r="E586">
        <v>85.869411041061369</v>
      </c>
      <c r="F586">
        <f t="shared" si="18"/>
        <v>0.11577684463107378</v>
      </c>
    </row>
    <row r="587" spans="2:6">
      <c r="B587">
        <v>580</v>
      </c>
      <c r="C587">
        <v>0.30751477961041318</v>
      </c>
      <c r="D587">
        <f t="shared" si="19"/>
        <v>260.06676908326676</v>
      </c>
      <c r="E587">
        <v>85.921513594968161</v>
      </c>
      <c r="F587">
        <f t="shared" si="18"/>
        <v>0.11597680463907219</v>
      </c>
    </row>
    <row r="588" spans="2:6">
      <c r="B588">
        <v>581</v>
      </c>
      <c r="C588">
        <v>0.5863478555295103</v>
      </c>
      <c r="D588">
        <f t="shared" si="19"/>
        <v>875.37285023691504</v>
      </c>
      <c r="E588">
        <v>85.925796971094343</v>
      </c>
      <c r="F588">
        <f t="shared" si="18"/>
        <v>0.11617676464707058</v>
      </c>
    </row>
    <row r="589" spans="2:6">
      <c r="B589">
        <v>582</v>
      </c>
      <c r="C589">
        <v>0.10524132635032279</v>
      </c>
      <c r="D589">
        <f t="shared" si="19"/>
        <v>73.674078066047613</v>
      </c>
      <c r="E589">
        <v>86.221816079168732</v>
      </c>
      <c r="F589">
        <f t="shared" si="18"/>
        <v>0.11637672465506899</v>
      </c>
    </row>
    <row r="590" spans="2:6">
      <c r="B590">
        <v>583</v>
      </c>
      <c r="C590">
        <v>0.47058834796736215</v>
      </c>
      <c r="D590">
        <f t="shared" si="19"/>
        <v>535.51731479425212</v>
      </c>
      <c r="E590">
        <v>86.273144511551422</v>
      </c>
      <c r="F590">
        <f t="shared" si="18"/>
        <v>0.11657668466306739</v>
      </c>
    </row>
    <row r="591" spans="2:6">
      <c r="B591">
        <v>584</v>
      </c>
      <c r="C591">
        <v>0.91414307196725697</v>
      </c>
      <c r="D591">
        <f t="shared" si="19"/>
        <v>6050.6383595872312</v>
      </c>
      <c r="E591">
        <v>86.396201975711463</v>
      </c>
      <c r="F591">
        <f t="shared" si="18"/>
        <v>0.11677664467106579</v>
      </c>
    </row>
    <row r="592" spans="2:6">
      <c r="B592">
        <v>585</v>
      </c>
      <c r="C592">
        <v>0.87432191072963994</v>
      </c>
      <c r="D592">
        <f t="shared" si="19"/>
        <v>4180.5193879890894</v>
      </c>
      <c r="E592">
        <v>86.603381241317976</v>
      </c>
      <c r="F592">
        <f t="shared" si="18"/>
        <v>0.11697660467906419</v>
      </c>
    </row>
    <row r="593" spans="2:6">
      <c r="B593">
        <v>586</v>
      </c>
      <c r="C593">
        <v>0.54323803785080516</v>
      </c>
      <c r="D593">
        <f t="shared" si="19"/>
        <v>727.94658415449328</v>
      </c>
      <c r="E593">
        <v>86.707509648681494</v>
      </c>
      <c r="F593">
        <f t="shared" si="18"/>
        <v>0.11717656468706258</v>
      </c>
    </row>
    <row r="594" spans="2:6">
      <c r="B594">
        <v>587</v>
      </c>
      <c r="C594">
        <v>0.22630147792930178</v>
      </c>
      <c r="D594">
        <f t="shared" si="19"/>
        <v>171.26391514182677</v>
      </c>
      <c r="E594">
        <v>87.106129132236447</v>
      </c>
      <c r="F594">
        <f t="shared" si="18"/>
        <v>0.11737652469506099</v>
      </c>
    </row>
    <row r="595" spans="2:6">
      <c r="B595">
        <v>588</v>
      </c>
      <c r="C595">
        <v>0.65294497142380592</v>
      </c>
      <c r="D595">
        <f t="shared" si="19"/>
        <v>1175.4663036145964</v>
      </c>
      <c r="E595">
        <v>87.322334699632933</v>
      </c>
      <c r="F595">
        <f t="shared" si="18"/>
        <v>0.11757648470305938</v>
      </c>
    </row>
    <row r="596" spans="2:6">
      <c r="B596">
        <v>589</v>
      </c>
      <c r="C596">
        <v>4.0853307084322665E-2</v>
      </c>
      <c r="D596">
        <f t="shared" si="19"/>
        <v>32.368408055402888</v>
      </c>
      <c r="E596">
        <v>87.380459617316603</v>
      </c>
      <c r="F596">
        <f t="shared" si="18"/>
        <v>0.11777644471105779</v>
      </c>
    </row>
    <row r="597" spans="2:6">
      <c r="B597">
        <v>590</v>
      </c>
      <c r="C597">
        <v>0.67719166920421592</v>
      </c>
      <c r="D597">
        <f t="shared" si="19"/>
        <v>1314.8564726047914</v>
      </c>
      <c r="E597">
        <v>87.505861202569022</v>
      </c>
      <c r="F597">
        <f t="shared" si="18"/>
        <v>0.11797640471905618</v>
      </c>
    </row>
    <row r="598" spans="2:6">
      <c r="B598">
        <v>591</v>
      </c>
      <c r="C598">
        <v>0.88131068102166754</v>
      </c>
      <c r="D598">
        <f t="shared" si="19"/>
        <v>4430.4934901366441</v>
      </c>
      <c r="E598">
        <v>87.629079309602176</v>
      </c>
      <c r="F598">
        <f t="shared" si="18"/>
        <v>0.11817636472705459</v>
      </c>
    </row>
    <row r="599" spans="2:6">
      <c r="B599">
        <v>592</v>
      </c>
      <c r="C599">
        <v>0.43215256947167557</v>
      </c>
      <c r="D599">
        <f t="shared" si="19"/>
        <v>454.76633367707871</v>
      </c>
      <c r="E599">
        <v>87.800547781635387</v>
      </c>
      <c r="F599">
        <f t="shared" si="18"/>
        <v>0.118376324735053</v>
      </c>
    </row>
    <row r="600" spans="2:6">
      <c r="B600">
        <v>593</v>
      </c>
      <c r="C600">
        <v>0.45842555112795746</v>
      </c>
      <c r="D600">
        <f t="shared" si="19"/>
        <v>508.6244544628828</v>
      </c>
      <c r="E600">
        <v>87.990523218898687</v>
      </c>
      <c r="F600">
        <f t="shared" si="18"/>
        <v>0.11857628474305139</v>
      </c>
    </row>
    <row r="601" spans="2:6">
      <c r="B601">
        <v>594</v>
      </c>
      <c r="C601">
        <v>6.3211219816057373E-2</v>
      </c>
      <c r="D601">
        <f t="shared" si="19"/>
        <v>46.287667301059138</v>
      </c>
      <c r="E601">
        <v>88.65229381405598</v>
      </c>
      <c r="F601">
        <f t="shared" si="18"/>
        <v>0.11877624475104979</v>
      </c>
    </row>
    <row r="602" spans="2:6">
      <c r="B602">
        <v>595</v>
      </c>
      <c r="C602">
        <v>0.84600865010530779</v>
      </c>
      <c r="D602">
        <f t="shared" si="19"/>
        <v>3372.5241435314165</v>
      </c>
      <c r="E602">
        <v>88.656563545171352</v>
      </c>
      <c r="F602">
        <f t="shared" si="18"/>
        <v>0.11897620475904819</v>
      </c>
    </row>
    <row r="603" spans="2:6">
      <c r="B603">
        <v>596</v>
      </c>
      <c r="C603">
        <v>0.96357521922923117</v>
      </c>
      <c r="D603">
        <f t="shared" si="19"/>
        <v>12416.0300887341</v>
      </c>
      <c r="E603">
        <v>88.68475836052157</v>
      </c>
      <c r="F603">
        <f t="shared" si="18"/>
        <v>0.11917616476704659</v>
      </c>
    </row>
    <row r="604" spans="2:6">
      <c r="B604">
        <v>597</v>
      </c>
      <c r="C604">
        <v>0.39826927311950999</v>
      </c>
      <c r="D604">
        <f t="shared" si="19"/>
        <v>392.86141628563109</v>
      </c>
      <c r="E604">
        <v>88.796289998311721</v>
      </c>
      <c r="F604">
        <f t="shared" si="18"/>
        <v>0.11937612477504499</v>
      </c>
    </row>
    <row r="605" spans="2:6">
      <c r="B605">
        <v>598</v>
      </c>
      <c r="C605">
        <v>0.67443574527849837</v>
      </c>
      <c r="D605">
        <f t="shared" si="19"/>
        <v>1298.0012086602803</v>
      </c>
      <c r="E605">
        <v>88.814169966646503</v>
      </c>
      <c r="F605">
        <f t="shared" si="18"/>
        <v>0.11957608478304339</v>
      </c>
    </row>
    <row r="606" spans="2:6">
      <c r="B606">
        <v>599</v>
      </c>
      <c r="C606">
        <v>0.71896009291994345</v>
      </c>
      <c r="D606">
        <f t="shared" si="19"/>
        <v>1608.8772260163014</v>
      </c>
      <c r="E606">
        <v>88.819567247134984</v>
      </c>
      <c r="F606">
        <f t="shared" si="18"/>
        <v>0.11977604479104179</v>
      </c>
    </row>
    <row r="607" spans="2:6">
      <c r="B607">
        <v>600</v>
      </c>
      <c r="C607">
        <v>0.5673287325523888</v>
      </c>
      <c r="D607">
        <f t="shared" si="19"/>
        <v>806.63761252764436</v>
      </c>
      <c r="E607">
        <v>89.011759150744766</v>
      </c>
      <c r="F607">
        <f t="shared" si="18"/>
        <v>0.11997600479904019</v>
      </c>
    </row>
    <row r="608" spans="2:6">
      <c r="B608">
        <v>601</v>
      </c>
      <c r="C608">
        <v>0.26984336515248286</v>
      </c>
      <c r="D608">
        <f t="shared" si="19"/>
        <v>215.97133998518206</v>
      </c>
      <c r="E608">
        <v>89.025809216652775</v>
      </c>
      <c r="F608">
        <f t="shared" si="18"/>
        <v>0.1201759648070386</v>
      </c>
    </row>
    <row r="609" spans="2:6">
      <c r="B609">
        <v>602</v>
      </c>
      <c r="C609">
        <v>0.73846482884825659</v>
      </c>
      <c r="D609">
        <f t="shared" si="19"/>
        <v>1776.4526554278802</v>
      </c>
      <c r="E609">
        <v>89.169408166892921</v>
      </c>
      <c r="F609">
        <f t="shared" si="18"/>
        <v>0.12037592481503699</v>
      </c>
    </row>
    <row r="610" spans="2:6">
      <c r="B610">
        <v>603</v>
      </c>
      <c r="C610">
        <v>0.77638650054716163</v>
      </c>
      <c r="D610">
        <f t="shared" si="19"/>
        <v>2179.3033879930235</v>
      </c>
      <c r="E610">
        <v>89.229370570872021</v>
      </c>
      <c r="F610">
        <f t="shared" si="18"/>
        <v>0.1205758848230354</v>
      </c>
    </row>
    <row r="611" spans="2:6">
      <c r="B611">
        <v>604</v>
      </c>
      <c r="C611">
        <v>0.15502041478788442</v>
      </c>
      <c r="D611">
        <f t="shared" si="19"/>
        <v>109.80942908179787</v>
      </c>
      <c r="E611">
        <v>89.47381119601377</v>
      </c>
      <c r="F611">
        <f t="shared" si="18"/>
        <v>0.12077584483103379</v>
      </c>
    </row>
    <row r="612" spans="2:6">
      <c r="B612">
        <v>605</v>
      </c>
      <c r="C612">
        <v>0.20632393671122329</v>
      </c>
      <c r="D612">
        <f t="shared" si="19"/>
        <v>152.70032524854494</v>
      </c>
      <c r="E612">
        <v>89.88567248143444</v>
      </c>
      <c r="F612">
        <f t="shared" si="18"/>
        <v>0.1209758048390322</v>
      </c>
    </row>
    <row r="613" spans="2:6">
      <c r="B613">
        <v>606</v>
      </c>
      <c r="C613">
        <v>0.63208988932395183</v>
      </c>
      <c r="D613">
        <f t="shared" si="19"/>
        <v>1069.9266135562498</v>
      </c>
      <c r="E613">
        <v>90.113639748410009</v>
      </c>
      <c r="F613">
        <f t="shared" si="18"/>
        <v>0.12117576484703059</v>
      </c>
    </row>
    <row r="614" spans="2:6">
      <c r="B614">
        <v>607</v>
      </c>
      <c r="C614">
        <v>0.79988113595128552</v>
      </c>
      <c r="D614">
        <f t="shared" si="19"/>
        <v>2498.2717123133234</v>
      </c>
      <c r="E614">
        <v>90.147362731117411</v>
      </c>
      <c r="F614">
        <f t="shared" si="18"/>
        <v>0.121375724855029</v>
      </c>
    </row>
    <row r="615" spans="2:6">
      <c r="B615">
        <v>608</v>
      </c>
      <c r="C615">
        <v>0.4572244176183381</v>
      </c>
      <c r="D615">
        <f t="shared" si="19"/>
        <v>506.03893372452978</v>
      </c>
      <c r="E615">
        <v>90.262081233489766</v>
      </c>
      <c r="F615">
        <f t="shared" si="18"/>
        <v>0.12157568486302739</v>
      </c>
    </row>
    <row r="616" spans="2:6">
      <c r="B616">
        <v>609</v>
      </c>
      <c r="C616">
        <v>0.13045198478968778</v>
      </c>
      <c r="D616">
        <f t="shared" si="19"/>
        <v>91.384210422200027</v>
      </c>
      <c r="E616">
        <v>90.617812552716302</v>
      </c>
      <c r="F616">
        <f t="shared" si="18"/>
        <v>0.1217756448710258</v>
      </c>
    </row>
    <row r="617" spans="2:6">
      <c r="B617">
        <v>610</v>
      </c>
      <c r="C617">
        <v>6.0738580726238056E-2</v>
      </c>
      <c r="D617">
        <f t="shared" si="19"/>
        <v>44.73727740374634</v>
      </c>
      <c r="E617">
        <v>90.803547816730884</v>
      </c>
      <c r="F617">
        <f t="shared" si="18"/>
        <v>0.1219756048790242</v>
      </c>
    </row>
    <row r="618" spans="2:6">
      <c r="B618">
        <v>611</v>
      </c>
      <c r="C618">
        <v>0.91891112149163312</v>
      </c>
      <c r="D618">
        <f t="shared" si="19"/>
        <v>6375.4605771422321</v>
      </c>
      <c r="E618">
        <v>90.860283202412717</v>
      </c>
      <c r="F618">
        <f t="shared" si="18"/>
        <v>0.12217556488702259</v>
      </c>
    </row>
    <row r="619" spans="2:6">
      <c r="B619">
        <v>612</v>
      </c>
      <c r="C619">
        <v>0.69023554503221596</v>
      </c>
      <c r="D619">
        <f t="shared" si="19"/>
        <v>1398.542870999245</v>
      </c>
      <c r="E619">
        <v>90.958112646879755</v>
      </c>
      <c r="F619">
        <f t="shared" si="18"/>
        <v>0.122375524895021</v>
      </c>
    </row>
    <row r="620" spans="2:6">
      <c r="B620">
        <v>613</v>
      </c>
      <c r="C620">
        <v>0.3594291437674606</v>
      </c>
      <c r="D620">
        <f t="shared" si="19"/>
        <v>330.79768978520178</v>
      </c>
      <c r="E620">
        <v>91.032629656806279</v>
      </c>
      <c r="F620">
        <f t="shared" si="18"/>
        <v>0.12257548490301939</v>
      </c>
    </row>
    <row r="621" spans="2:6">
      <c r="B621">
        <v>614</v>
      </c>
      <c r="C621">
        <v>0.69105824230087798</v>
      </c>
      <c r="D621">
        <f t="shared" si="19"/>
        <v>1404.0482116410953</v>
      </c>
      <c r="E621">
        <v>91.278289888966569</v>
      </c>
      <c r="F621">
        <f t="shared" si="18"/>
        <v>0.1227754449110178</v>
      </c>
    </row>
    <row r="622" spans="2:6">
      <c r="B622">
        <v>615</v>
      </c>
      <c r="C622">
        <v>0.93014034311575844</v>
      </c>
      <c r="D622">
        <f t="shared" si="19"/>
        <v>7282.8236853882663</v>
      </c>
      <c r="E622">
        <v>91.376112735287563</v>
      </c>
      <c r="F622">
        <f t="shared" si="18"/>
        <v>0.12297540491901619</v>
      </c>
    </row>
    <row r="623" spans="2:6">
      <c r="B623">
        <v>616</v>
      </c>
      <c r="C623">
        <v>0.97615452948488302</v>
      </c>
      <c r="D623">
        <f t="shared" si="19"/>
        <v>16990.233819033267</v>
      </c>
      <c r="E623">
        <v>91.384210422200027</v>
      </c>
      <c r="F623">
        <f t="shared" si="18"/>
        <v>0.1231753649270146</v>
      </c>
    </row>
    <row r="624" spans="2:6">
      <c r="B624">
        <v>617</v>
      </c>
      <c r="C624">
        <v>0.99525647807207207</v>
      </c>
      <c r="D624">
        <f t="shared" si="19"/>
        <v>47747.185971040133</v>
      </c>
      <c r="E624">
        <v>91.577225966864503</v>
      </c>
      <c r="F624">
        <f t="shared" si="18"/>
        <v>0.12337532493501299</v>
      </c>
    </row>
    <row r="625" spans="2:6">
      <c r="B625">
        <v>618</v>
      </c>
      <c r="C625">
        <v>0.5673562219495375</v>
      </c>
      <c r="D625">
        <f t="shared" si="19"/>
        <v>806.73252991442223</v>
      </c>
      <c r="E625">
        <v>91.592904438439462</v>
      </c>
      <c r="F625">
        <f t="shared" si="18"/>
        <v>0.1235752849430114</v>
      </c>
    </row>
    <row r="626" spans="2:6">
      <c r="B626">
        <v>619</v>
      </c>
      <c r="C626">
        <v>0.43412043237653919</v>
      </c>
      <c r="D626">
        <f t="shared" si="19"/>
        <v>458.61225797684045</v>
      </c>
      <c r="E626">
        <v>91.857362689253264</v>
      </c>
      <c r="F626">
        <f t="shared" si="18"/>
        <v>0.12377524495100979</v>
      </c>
    </row>
    <row r="627" spans="2:6">
      <c r="B627">
        <v>620</v>
      </c>
      <c r="C627">
        <v>0.70955315656283779</v>
      </c>
      <c r="D627">
        <f t="shared" si="19"/>
        <v>1535.64908056885</v>
      </c>
      <c r="E627">
        <v>92.103756107209165</v>
      </c>
      <c r="F627">
        <f t="shared" si="18"/>
        <v>0.1239752049590082</v>
      </c>
    </row>
    <row r="628" spans="2:6">
      <c r="B628">
        <v>621</v>
      </c>
      <c r="C628">
        <v>0.20625661559389152</v>
      </c>
      <c r="D628">
        <f t="shared" si="19"/>
        <v>152.63966322952706</v>
      </c>
      <c r="E628">
        <v>92.255843215013982</v>
      </c>
      <c r="F628">
        <f t="shared" si="18"/>
        <v>0.1241751649670066</v>
      </c>
    </row>
    <row r="629" spans="2:6">
      <c r="B629">
        <v>622</v>
      </c>
      <c r="C629">
        <v>0.43954016268351215</v>
      </c>
      <c r="D629">
        <f t="shared" si="19"/>
        <v>469.35673631019068</v>
      </c>
      <c r="E629">
        <v>92.424341964317435</v>
      </c>
      <c r="F629">
        <f t="shared" si="18"/>
        <v>0.124375124975005</v>
      </c>
    </row>
    <row r="630" spans="2:6">
      <c r="B630">
        <v>623</v>
      </c>
      <c r="C630">
        <v>0.88465243985858644</v>
      </c>
      <c r="D630">
        <f t="shared" si="19"/>
        <v>4559.1471466010244</v>
      </c>
      <c r="E630">
        <v>92.468725427199288</v>
      </c>
      <c r="F630">
        <f t="shared" si="18"/>
        <v>0.1245750849830034</v>
      </c>
    </row>
    <row r="631" spans="2:6">
      <c r="B631">
        <v>624</v>
      </c>
      <c r="C631">
        <v>0.32554495632131453</v>
      </c>
      <c r="D631">
        <f t="shared" si="19"/>
        <v>283.21537743622724</v>
      </c>
      <c r="E631">
        <v>92.494056938780744</v>
      </c>
      <c r="F631">
        <f t="shared" si="18"/>
        <v>0.1247750449910018</v>
      </c>
    </row>
    <row r="632" spans="2:6">
      <c r="B632">
        <v>625</v>
      </c>
      <c r="C632">
        <v>0.68408570973073302</v>
      </c>
      <c r="D632">
        <f t="shared" si="19"/>
        <v>1358.260068417613</v>
      </c>
      <c r="E632">
        <v>92.504339257691456</v>
      </c>
      <c r="F632">
        <f t="shared" si="18"/>
        <v>0.1249750049990002</v>
      </c>
    </row>
    <row r="633" spans="2:6">
      <c r="B633">
        <v>626</v>
      </c>
      <c r="C633">
        <v>0.65681653291494024</v>
      </c>
      <c r="D633">
        <f t="shared" si="19"/>
        <v>1196.4394403953447</v>
      </c>
      <c r="E633">
        <v>92.535857755024722</v>
      </c>
      <c r="F633">
        <f t="shared" si="18"/>
        <v>0.1251749650069986</v>
      </c>
    </row>
    <row r="634" spans="2:6">
      <c r="B634">
        <v>627</v>
      </c>
      <c r="C634">
        <v>0.15639449340694589</v>
      </c>
      <c r="D634">
        <f t="shared" si="19"/>
        <v>110.87722667445644</v>
      </c>
      <c r="E634">
        <v>92.723582995994136</v>
      </c>
      <c r="F634">
        <f t="shared" si="18"/>
        <v>0.125374925014997</v>
      </c>
    </row>
    <row r="635" spans="2:6">
      <c r="B635">
        <v>628</v>
      </c>
      <c r="C635">
        <v>0.46077803516426274</v>
      </c>
      <c r="D635">
        <f t="shared" si="19"/>
        <v>513.72429630468434</v>
      </c>
      <c r="E635">
        <v>92.818623225433953</v>
      </c>
      <c r="F635">
        <f t="shared" si="18"/>
        <v>0.12557488502299541</v>
      </c>
    </row>
    <row r="636" spans="2:6">
      <c r="B636">
        <v>629</v>
      </c>
      <c r="C636">
        <v>0.59116663612328124</v>
      </c>
      <c r="D636">
        <f t="shared" si="19"/>
        <v>893.81568858612218</v>
      </c>
      <c r="E636">
        <v>92.870381661042714</v>
      </c>
      <c r="F636">
        <f t="shared" si="18"/>
        <v>0.12577484503099381</v>
      </c>
    </row>
    <row r="637" spans="2:6">
      <c r="B637">
        <v>630</v>
      </c>
      <c r="C637">
        <v>0.46835836248856966</v>
      </c>
      <c r="D637">
        <f t="shared" si="19"/>
        <v>530.48772990070859</v>
      </c>
      <c r="E637">
        <v>92.874596183906604</v>
      </c>
      <c r="F637">
        <f t="shared" si="18"/>
        <v>0.12597480503899219</v>
      </c>
    </row>
    <row r="638" spans="2:6">
      <c r="B638">
        <v>631</v>
      </c>
      <c r="C638">
        <v>0.51239980943503705</v>
      </c>
      <c r="D638">
        <f t="shared" si="19"/>
        <v>638.91087980388147</v>
      </c>
      <c r="E638">
        <v>93.010663453906574</v>
      </c>
      <c r="F638">
        <f t="shared" si="18"/>
        <v>0.1261747650469906</v>
      </c>
    </row>
    <row r="639" spans="2:6">
      <c r="B639">
        <v>632</v>
      </c>
      <c r="C639">
        <v>0.12716721688835053</v>
      </c>
      <c r="D639">
        <f t="shared" si="19"/>
        <v>89.011759150744766</v>
      </c>
      <c r="E639">
        <v>93.069934582830655</v>
      </c>
      <c r="F639">
        <f t="shared" si="18"/>
        <v>0.12637472505498901</v>
      </c>
    </row>
    <row r="640" spans="2:6">
      <c r="B640">
        <v>633</v>
      </c>
      <c r="C640">
        <v>0.36200556269141126</v>
      </c>
      <c r="D640">
        <f t="shared" si="19"/>
        <v>334.65186674570731</v>
      </c>
      <c r="E640">
        <v>93.133978074753216</v>
      </c>
      <c r="F640">
        <f t="shared" si="18"/>
        <v>0.12657468506298741</v>
      </c>
    </row>
    <row r="641" spans="2:6">
      <c r="B641">
        <v>634</v>
      </c>
      <c r="C641">
        <v>0.59753500629762801</v>
      </c>
      <c r="D641">
        <f t="shared" si="19"/>
        <v>918.87137865771524</v>
      </c>
      <c r="E641">
        <v>93.147278951398249</v>
      </c>
      <c r="F641">
        <f t="shared" si="18"/>
        <v>0.12677464507098579</v>
      </c>
    </row>
    <row r="642" spans="2:6">
      <c r="B642">
        <v>635</v>
      </c>
      <c r="C642">
        <v>0.56380078160642677</v>
      </c>
      <c r="D642">
        <f t="shared" si="19"/>
        <v>794.55730090224529</v>
      </c>
      <c r="E642">
        <v>93.426501179463969</v>
      </c>
      <c r="F642">
        <f t="shared" si="18"/>
        <v>0.1269746050789842</v>
      </c>
    </row>
    <row r="643" spans="2:6">
      <c r="B643">
        <v>636</v>
      </c>
      <c r="C643">
        <v>0.12506751836722241</v>
      </c>
      <c r="D643">
        <f t="shared" si="19"/>
        <v>87.505861202569022</v>
      </c>
      <c r="E643">
        <v>93.815461988246057</v>
      </c>
      <c r="F643">
        <f t="shared" si="18"/>
        <v>0.1271745650869826</v>
      </c>
    </row>
    <row r="644" spans="2:6">
      <c r="B644">
        <v>637</v>
      </c>
      <c r="C644">
        <v>0.92633999983614357</v>
      </c>
      <c r="D644">
        <f t="shared" si="19"/>
        <v>6950.1888692543644</v>
      </c>
      <c r="E644">
        <v>94.365232622423832</v>
      </c>
      <c r="F644">
        <f t="shared" si="18"/>
        <v>0.12737452509498101</v>
      </c>
    </row>
    <row r="645" spans="2:6">
      <c r="B645">
        <v>638</v>
      </c>
      <c r="C645">
        <v>0.81291515700556982</v>
      </c>
      <c r="D645">
        <f t="shared" si="19"/>
        <v>2706.1869756715969</v>
      </c>
      <c r="E645">
        <v>94.395201437502465</v>
      </c>
      <c r="F645">
        <f t="shared" si="18"/>
        <v>0.12757448510297939</v>
      </c>
    </row>
    <row r="646" spans="2:6">
      <c r="B646">
        <v>639</v>
      </c>
      <c r="C646">
        <v>0.9717797254028766</v>
      </c>
      <c r="D646">
        <f t="shared" si="19"/>
        <v>15038.542232823365</v>
      </c>
      <c r="E646">
        <v>94.409329400567458</v>
      </c>
      <c r="F646">
        <f t="shared" si="18"/>
        <v>0.1277744451109778</v>
      </c>
    </row>
    <row r="647" spans="2:6">
      <c r="B647">
        <v>640</v>
      </c>
      <c r="C647">
        <v>0.43649813520634229</v>
      </c>
      <c r="D647">
        <f t="shared" si="19"/>
        <v>463.29826858104281</v>
      </c>
      <c r="E647">
        <v>94.47924145513042</v>
      </c>
      <c r="F647">
        <f t="shared" si="18"/>
        <v>0.1279744051189762</v>
      </c>
    </row>
    <row r="648" spans="2:6">
      <c r="B648">
        <v>641</v>
      </c>
      <c r="C648">
        <v>0.75633245345248934</v>
      </c>
      <c r="D648">
        <f t="shared" si="19"/>
        <v>1951.8296983494979</v>
      </c>
      <c r="E648">
        <v>94.808613130875557</v>
      </c>
      <c r="F648">
        <f t="shared" ref="F648:F711" si="20">B648/5001</f>
        <v>0.12817436512697461</v>
      </c>
    </row>
    <row r="649" spans="2:6">
      <c r="B649">
        <v>642</v>
      </c>
      <c r="C649">
        <v>0.99959502882750606</v>
      </c>
      <c r="D649">
        <f t="shared" ref="D649:D712" si="21">_xlfn.LOGNORM.INV(C649,$F$2,$F$3^0.5)</f>
        <v>170272.83954716584</v>
      </c>
      <c r="E649">
        <v>95.11612039911158</v>
      </c>
      <c r="F649">
        <f t="shared" si="20"/>
        <v>0.12837432513497302</v>
      </c>
    </row>
    <row r="650" spans="2:6">
      <c r="B650">
        <v>643</v>
      </c>
      <c r="C650">
        <v>0.16485987405937508</v>
      </c>
      <c r="D650">
        <f t="shared" si="21"/>
        <v>117.54786916688288</v>
      </c>
      <c r="E650">
        <v>95.150383599824821</v>
      </c>
      <c r="F650">
        <f t="shared" si="20"/>
        <v>0.1285742851429714</v>
      </c>
    </row>
    <row r="651" spans="2:6">
      <c r="B651">
        <v>644</v>
      </c>
      <c r="C651">
        <v>0.45176444929956361</v>
      </c>
      <c r="D651">
        <f t="shared" si="21"/>
        <v>494.43996669489223</v>
      </c>
      <c r="E651">
        <v>95.177748796954305</v>
      </c>
      <c r="F651">
        <f t="shared" si="20"/>
        <v>0.1287742451509698</v>
      </c>
    </row>
    <row r="652" spans="2:6">
      <c r="B652">
        <v>645</v>
      </c>
      <c r="C652">
        <v>0.88907247264756251</v>
      </c>
      <c r="D652">
        <f t="shared" si="21"/>
        <v>4739.4303974872773</v>
      </c>
      <c r="E652">
        <v>95.199053509470119</v>
      </c>
      <c r="F652">
        <f t="shared" si="20"/>
        <v>0.12897420515896821</v>
      </c>
    </row>
    <row r="653" spans="2:6">
      <c r="B653">
        <v>646</v>
      </c>
      <c r="C653">
        <v>0.41754311353280493</v>
      </c>
      <c r="D653">
        <f t="shared" si="21"/>
        <v>427.10200231092495</v>
      </c>
      <c r="E653">
        <v>95.244237010901756</v>
      </c>
      <c r="F653">
        <f t="shared" si="20"/>
        <v>0.12917416516696661</v>
      </c>
    </row>
    <row r="654" spans="2:6">
      <c r="B654">
        <v>647</v>
      </c>
      <c r="C654">
        <v>0.87383983952011302</v>
      </c>
      <c r="D654">
        <f t="shared" si="21"/>
        <v>4164.1568309271515</v>
      </c>
      <c r="E654">
        <v>95.475415029705857</v>
      </c>
      <c r="F654">
        <f t="shared" si="20"/>
        <v>0.12937412517496499</v>
      </c>
    </row>
    <row r="655" spans="2:6">
      <c r="B655">
        <v>648</v>
      </c>
      <c r="C655">
        <v>0.25731724755737451</v>
      </c>
      <c r="D655">
        <f t="shared" si="21"/>
        <v>202.47000625194789</v>
      </c>
      <c r="E655">
        <v>95.783792964521552</v>
      </c>
      <c r="F655">
        <f t="shared" si="20"/>
        <v>0.1295740851829634</v>
      </c>
    </row>
    <row r="656" spans="2:6">
      <c r="B656">
        <v>649</v>
      </c>
      <c r="C656">
        <v>0.87445522883443505</v>
      </c>
      <c r="D656">
        <f t="shared" si="21"/>
        <v>4185.0635854497405</v>
      </c>
      <c r="E656">
        <v>95.869041076082198</v>
      </c>
      <c r="F656">
        <f t="shared" si="20"/>
        <v>0.12977404519096181</v>
      </c>
    </row>
    <row r="657" spans="2:6">
      <c r="B657">
        <v>650</v>
      </c>
      <c r="C657">
        <v>8.5175208546825476E-2</v>
      </c>
      <c r="D657">
        <f t="shared" si="21"/>
        <v>60.317291446830509</v>
      </c>
      <c r="E657">
        <v>95.892007932249271</v>
      </c>
      <c r="F657">
        <f t="shared" si="20"/>
        <v>0.12997400519896021</v>
      </c>
    </row>
    <row r="658" spans="2:6">
      <c r="B658">
        <v>651</v>
      </c>
      <c r="C658">
        <v>0.68439835804877158</v>
      </c>
      <c r="D658">
        <f t="shared" si="21"/>
        <v>1360.2716432666184</v>
      </c>
      <c r="E658">
        <v>96.258555563042165</v>
      </c>
      <c r="F658">
        <f t="shared" si="20"/>
        <v>0.13017396520695862</v>
      </c>
    </row>
    <row r="659" spans="2:6">
      <c r="B659">
        <v>652</v>
      </c>
      <c r="C659">
        <v>0.15747114171585086</v>
      </c>
      <c r="D659">
        <f t="shared" si="21"/>
        <v>111.71677715696011</v>
      </c>
      <c r="E659">
        <v>96.444175139620356</v>
      </c>
      <c r="F659">
        <f t="shared" si="20"/>
        <v>0.130373925214957</v>
      </c>
    </row>
    <row r="660" spans="2:6">
      <c r="B660">
        <v>653</v>
      </c>
      <c r="C660">
        <v>0.94636805024798931</v>
      </c>
      <c r="D660">
        <f t="shared" si="21"/>
        <v>9122.0435081602591</v>
      </c>
      <c r="E660">
        <v>96.455261167860272</v>
      </c>
      <c r="F660">
        <f t="shared" si="20"/>
        <v>0.1305738852229554</v>
      </c>
    </row>
    <row r="661" spans="2:6">
      <c r="B661">
        <v>654</v>
      </c>
      <c r="C661">
        <v>9.3379268498653301E-2</v>
      </c>
      <c r="D661">
        <f t="shared" si="21"/>
        <v>65.70727604101954</v>
      </c>
      <c r="E661">
        <v>96.621452875127915</v>
      </c>
      <c r="F661">
        <f t="shared" si="20"/>
        <v>0.13077384523095381</v>
      </c>
    </row>
    <row r="662" spans="2:6">
      <c r="B662">
        <v>655</v>
      </c>
      <c r="C662">
        <v>0.242035107881301</v>
      </c>
      <c r="D662">
        <f t="shared" si="21"/>
        <v>186.71322165508039</v>
      </c>
      <c r="E662">
        <v>96.693549062034108</v>
      </c>
      <c r="F662">
        <f t="shared" si="20"/>
        <v>0.13097380523895222</v>
      </c>
    </row>
    <row r="663" spans="2:6">
      <c r="B663">
        <v>656</v>
      </c>
      <c r="C663">
        <v>0.12186114100799883</v>
      </c>
      <c r="D663">
        <f t="shared" si="21"/>
        <v>85.221973848098941</v>
      </c>
      <c r="E663">
        <v>96.820020839964329</v>
      </c>
      <c r="F663">
        <f t="shared" si="20"/>
        <v>0.1311737652469506</v>
      </c>
    </row>
    <row r="664" spans="2:6">
      <c r="B664">
        <v>657</v>
      </c>
      <c r="C664">
        <v>0.40364076916994229</v>
      </c>
      <c r="D664">
        <f t="shared" si="21"/>
        <v>402.15800644862844</v>
      </c>
      <c r="E664">
        <v>96.855839408431166</v>
      </c>
      <c r="F664">
        <f t="shared" si="20"/>
        <v>0.131373725254949</v>
      </c>
    </row>
    <row r="665" spans="2:6">
      <c r="B665">
        <v>658</v>
      </c>
      <c r="C665">
        <v>0.36145762154340277</v>
      </c>
      <c r="D665">
        <f t="shared" si="21"/>
        <v>333.8292283369662</v>
      </c>
      <c r="E665">
        <v>96.939102694207804</v>
      </c>
      <c r="F665">
        <f t="shared" si="20"/>
        <v>0.13157368526294741</v>
      </c>
    </row>
    <row r="666" spans="2:6">
      <c r="B666">
        <v>659</v>
      </c>
      <c r="C666">
        <v>0.61815906529147402</v>
      </c>
      <c r="D666">
        <f t="shared" si="21"/>
        <v>1005.7581824170951</v>
      </c>
      <c r="E666">
        <v>97.0980535517552</v>
      </c>
      <c r="F666">
        <f t="shared" si="20"/>
        <v>0.13177364527094582</v>
      </c>
    </row>
    <row r="667" spans="2:6">
      <c r="B667">
        <v>660</v>
      </c>
      <c r="C667">
        <v>0.44581612562283313</v>
      </c>
      <c r="D667">
        <f t="shared" si="21"/>
        <v>482.08458496437061</v>
      </c>
      <c r="E667">
        <v>97.332447991626509</v>
      </c>
      <c r="F667">
        <f t="shared" si="20"/>
        <v>0.13197360527894422</v>
      </c>
    </row>
    <row r="668" spans="2:6">
      <c r="B668">
        <v>661</v>
      </c>
      <c r="C668">
        <v>0.54179578258414285</v>
      </c>
      <c r="D668">
        <f t="shared" si="21"/>
        <v>723.50519362291107</v>
      </c>
      <c r="E668">
        <v>97.383559055036969</v>
      </c>
      <c r="F668">
        <f t="shared" si="20"/>
        <v>0.1321735652869426</v>
      </c>
    </row>
    <row r="669" spans="2:6">
      <c r="B669">
        <v>662</v>
      </c>
      <c r="C669">
        <v>4.673918080730266E-2</v>
      </c>
      <c r="D669">
        <f t="shared" si="21"/>
        <v>36.022199422583391</v>
      </c>
      <c r="E669">
        <v>97.704959654951821</v>
      </c>
      <c r="F669">
        <f t="shared" si="20"/>
        <v>0.13237352529494101</v>
      </c>
    </row>
    <row r="670" spans="2:6">
      <c r="B670">
        <v>663</v>
      </c>
      <c r="C670">
        <v>0.40940603410108167</v>
      </c>
      <c r="D670">
        <f t="shared" si="21"/>
        <v>412.34482331884959</v>
      </c>
      <c r="E670">
        <v>97.902631755708114</v>
      </c>
      <c r="F670">
        <f t="shared" si="20"/>
        <v>0.13257348530293941</v>
      </c>
    </row>
    <row r="671" spans="2:6">
      <c r="B671">
        <v>664</v>
      </c>
      <c r="C671">
        <v>0.21678550608117308</v>
      </c>
      <c r="D671">
        <f t="shared" si="21"/>
        <v>162.27964393277381</v>
      </c>
      <c r="E671">
        <v>98.092598579743523</v>
      </c>
      <c r="F671">
        <f t="shared" si="20"/>
        <v>0.13277344531093782</v>
      </c>
    </row>
    <row r="672" spans="2:6">
      <c r="B672">
        <v>665</v>
      </c>
      <c r="C672">
        <v>0.31128956291464416</v>
      </c>
      <c r="D672">
        <f t="shared" si="21"/>
        <v>264.79702589216407</v>
      </c>
      <c r="E672">
        <v>98.366694043741035</v>
      </c>
      <c r="F672">
        <f t="shared" si="20"/>
        <v>0.1329734053189362</v>
      </c>
    </row>
    <row r="673" spans="2:6">
      <c r="B673">
        <v>666</v>
      </c>
      <c r="C673">
        <v>9.843474308782163E-2</v>
      </c>
      <c r="D673">
        <f t="shared" si="21"/>
        <v>69.076401175893025</v>
      </c>
      <c r="E673">
        <v>98.479250338318778</v>
      </c>
      <c r="F673">
        <f t="shared" si="20"/>
        <v>0.13317336532693461</v>
      </c>
    </row>
    <row r="674" spans="2:6">
      <c r="B674">
        <v>667</v>
      </c>
      <c r="C674">
        <v>0.52338881174321294</v>
      </c>
      <c r="D674">
        <f t="shared" si="21"/>
        <v>669.26352370756149</v>
      </c>
      <c r="E674">
        <v>98.493015270109524</v>
      </c>
      <c r="F674">
        <f t="shared" si="20"/>
        <v>0.13337332533493301</v>
      </c>
    </row>
    <row r="675" spans="2:6">
      <c r="B675">
        <v>668</v>
      </c>
      <c r="C675">
        <v>0.48128069668111051</v>
      </c>
      <c r="D675">
        <f t="shared" si="21"/>
        <v>560.27624010285354</v>
      </c>
      <c r="E675">
        <v>98.654831600489914</v>
      </c>
      <c r="F675">
        <f t="shared" si="20"/>
        <v>0.13357328534293142</v>
      </c>
    </row>
    <row r="676" spans="2:6">
      <c r="B676">
        <v>669</v>
      </c>
      <c r="C676">
        <v>7.531595299724736E-2</v>
      </c>
      <c r="D676">
        <f t="shared" si="21"/>
        <v>53.954928794744873</v>
      </c>
      <c r="E676">
        <v>98.865454040249602</v>
      </c>
      <c r="F676">
        <f t="shared" si="20"/>
        <v>0.13377324535092983</v>
      </c>
    </row>
    <row r="677" spans="2:6">
      <c r="B677">
        <v>670</v>
      </c>
      <c r="C677">
        <v>8.3612477669158025E-2</v>
      </c>
      <c r="D677">
        <f t="shared" si="21"/>
        <v>59.300841317830347</v>
      </c>
      <c r="E677">
        <v>99.108573516183711</v>
      </c>
      <c r="F677">
        <f t="shared" si="20"/>
        <v>0.1339732053589282</v>
      </c>
    </row>
    <row r="678" spans="2:6">
      <c r="B678">
        <v>671</v>
      </c>
      <c r="C678">
        <v>6.7901328203335054E-2</v>
      </c>
      <c r="D678">
        <f t="shared" si="21"/>
        <v>49.241989694511197</v>
      </c>
      <c r="E678">
        <v>99.213497506000536</v>
      </c>
      <c r="F678">
        <f t="shared" si="20"/>
        <v>0.13417316536692661</v>
      </c>
    </row>
    <row r="679" spans="2:6">
      <c r="B679">
        <v>672</v>
      </c>
      <c r="C679">
        <v>0.66163881133997893</v>
      </c>
      <c r="D679">
        <f t="shared" si="21"/>
        <v>1223.2161852644754</v>
      </c>
      <c r="E679">
        <v>99.623951644017097</v>
      </c>
      <c r="F679">
        <f t="shared" si="20"/>
        <v>0.13437312537492502</v>
      </c>
    </row>
    <row r="680" spans="2:6">
      <c r="B680">
        <v>673</v>
      </c>
      <c r="C680">
        <v>0.44119307317979017</v>
      </c>
      <c r="D680">
        <f t="shared" si="21"/>
        <v>472.67876302229052</v>
      </c>
      <c r="E680">
        <v>99.737244656189048</v>
      </c>
      <c r="F680">
        <f t="shared" si="20"/>
        <v>0.13457308538292342</v>
      </c>
    </row>
    <row r="681" spans="2:6">
      <c r="B681">
        <v>674</v>
      </c>
      <c r="C681">
        <v>0.50099431780122317</v>
      </c>
      <c r="D681">
        <f t="shared" si="21"/>
        <v>608.88813449205907</v>
      </c>
      <c r="E681">
        <v>99.752231429282688</v>
      </c>
      <c r="F681">
        <f t="shared" si="20"/>
        <v>0.1347730453909218</v>
      </c>
    </row>
    <row r="682" spans="2:6">
      <c r="B682">
        <v>675</v>
      </c>
      <c r="C682">
        <v>0.94029308663136724</v>
      </c>
      <c r="D682">
        <f t="shared" si="21"/>
        <v>8338.2374326739537</v>
      </c>
      <c r="E682">
        <v>99.941990376655852</v>
      </c>
      <c r="F682">
        <f t="shared" si="20"/>
        <v>0.13497300539892021</v>
      </c>
    </row>
    <row r="683" spans="2:6">
      <c r="B683">
        <v>676</v>
      </c>
      <c r="C683">
        <v>0.78185916000451727</v>
      </c>
      <c r="D683">
        <f t="shared" si="21"/>
        <v>2248.0114321050864</v>
      </c>
      <c r="E683">
        <v>100.14194050510855</v>
      </c>
      <c r="F683">
        <f t="shared" si="20"/>
        <v>0.13517296540691862</v>
      </c>
    </row>
    <row r="684" spans="2:6">
      <c r="B684">
        <v>677</v>
      </c>
      <c r="C684">
        <v>0.9417083280309394</v>
      </c>
      <c r="D684">
        <f t="shared" si="21"/>
        <v>8508.9231902084284</v>
      </c>
      <c r="E684">
        <v>100.2047585222538</v>
      </c>
      <c r="F684">
        <f t="shared" si="20"/>
        <v>0.13537292541491702</v>
      </c>
    </row>
    <row r="685" spans="2:6">
      <c r="B685">
        <v>678</v>
      </c>
      <c r="C685">
        <v>0.96231827387184521</v>
      </c>
      <c r="D685">
        <f t="shared" si="21"/>
        <v>12095.75798090754</v>
      </c>
      <c r="E685">
        <v>100.22125402208866</v>
      </c>
      <c r="F685">
        <f t="shared" si="20"/>
        <v>0.13557288542291543</v>
      </c>
    </row>
    <row r="686" spans="2:6">
      <c r="B686">
        <v>679</v>
      </c>
      <c r="C686">
        <v>0.20480079382211869</v>
      </c>
      <c r="D686">
        <f t="shared" si="21"/>
        <v>151.33086458792249</v>
      </c>
      <c r="E686">
        <v>100.57399564747702</v>
      </c>
      <c r="F686">
        <f t="shared" si="20"/>
        <v>0.13577284543091381</v>
      </c>
    </row>
    <row r="687" spans="2:6">
      <c r="B687">
        <v>680</v>
      </c>
      <c r="C687">
        <v>0.28934227468224893</v>
      </c>
      <c r="D687">
        <f t="shared" si="21"/>
        <v>238.11120590216859</v>
      </c>
      <c r="E687">
        <v>100.7238794138603</v>
      </c>
      <c r="F687">
        <f t="shared" si="20"/>
        <v>0.13597280543891221</v>
      </c>
    </row>
    <row r="688" spans="2:6">
      <c r="B688">
        <v>681</v>
      </c>
      <c r="C688">
        <v>0.1706051686486918</v>
      </c>
      <c r="D688">
        <f t="shared" si="21"/>
        <v>122.16769720359441</v>
      </c>
      <c r="E688">
        <v>100.8800555371909</v>
      </c>
      <c r="F688">
        <f t="shared" si="20"/>
        <v>0.13617276544691062</v>
      </c>
    </row>
    <row r="689" spans="2:6">
      <c r="B689">
        <v>682</v>
      </c>
      <c r="C689">
        <v>0.48036778969524252</v>
      </c>
      <c r="D689">
        <f t="shared" si="21"/>
        <v>558.11986954102997</v>
      </c>
      <c r="E689">
        <v>100.94644830031849</v>
      </c>
      <c r="F689">
        <f t="shared" si="20"/>
        <v>0.13637272545490903</v>
      </c>
    </row>
    <row r="690" spans="2:6">
      <c r="B690">
        <v>683</v>
      </c>
      <c r="C690">
        <v>0.93031425197324646</v>
      </c>
      <c r="D690">
        <f t="shared" si="21"/>
        <v>7298.7586364387344</v>
      </c>
      <c r="E690">
        <v>101.72282444878645</v>
      </c>
      <c r="F690">
        <f t="shared" si="20"/>
        <v>0.13657268546290741</v>
      </c>
    </row>
    <row r="691" spans="2:6">
      <c r="B691">
        <v>684</v>
      </c>
      <c r="C691">
        <v>0.66899618278417716</v>
      </c>
      <c r="D691">
        <f t="shared" si="21"/>
        <v>1265.5284937821802</v>
      </c>
      <c r="E691">
        <v>101.81510615150864</v>
      </c>
      <c r="F691">
        <f t="shared" si="20"/>
        <v>0.13677264547090581</v>
      </c>
    </row>
    <row r="692" spans="2:6">
      <c r="B692">
        <v>685</v>
      </c>
      <c r="C692">
        <v>0.51566407331083841</v>
      </c>
      <c r="D692">
        <f t="shared" si="21"/>
        <v>647.77674356035902</v>
      </c>
      <c r="E692">
        <v>102.10386378525293</v>
      </c>
      <c r="F692">
        <f t="shared" si="20"/>
        <v>0.13697260547890422</v>
      </c>
    </row>
    <row r="693" spans="2:6">
      <c r="B693">
        <v>686</v>
      </c>
      <c r="C693">
        <v>0.98615442459093927</v>
      </c>
      <c r="D693">
        <f t="shared" si="21"/>
        <v>24668.03659376092</v>
      </c>
      <c r="E693">
        <v>102.24536256573148</v>
      </c>
      <c r="F693">
        <f t="shared" si="20"/>
        <v>0.13717256548690263</v>
      </c>
    </row>
    <row r="694" spans="2:6">
      <c r="B694">
        <v>687</v>
      </c>
      <c r="C694">
        <v>0.5268642977025958</v>
      </c>
      <c r="D694">
        <f t="shared" si="21"/>
        <v>679.1695762924445</v>
      </c>
      <c r="E694">
        <v>102.30571881683629</v>
      </c>
      <c r="F694">
        <f t="shared" si="20"/>
        <v>0.13737252549490103</v>
      </c>
    </row>
    <row r="695" spans="2:6">
      <c r="B695">
        <v>688</v>
      </c>
      <c r="C695">
        <v>0.71407101185025568</v>
      </c>
      <c r="D695">
        <f t="shared" si="21"/>
        <v>1570.2497606066138</v>
      </c>
      <c r="E695">
        <v>102.6562004323463</v>
      </c>
      <c r="F695">
        <f t="shared" si="20"/>
        <v>0.13757248550289941</v>
      </c>
    </row>
    <row r="696" spans="2:6">
      <c r="B696">
        <v>689</v>
      </c>
      <c r="C696">
        <v>0.50757848764300695</v>
      </c>
      <c r="D696">
        <f t="shared" si="21"/>
        <v>626.04132141395189</v>
      </c>
      <c r="E696">
        <v>102.71981579178792</v>
      </c>
      <c r="F696">
        <f t="shared" si="20"/>
        <v>0.13777244551089782</v>
      </c>
    </row>
    <row r="697" spans="2:6">
      <c r="B697">
        <v>690</v>
      </c>
      <c r="C697">
        <v>0.91166270990602305</v>
      </c>
      <c r="D697">
        <f t="shared" si="21"/>
        <v>5893.3072609574383</v>
      </c>
      <c r="E697">
        <v>103.20132009807735</v>
      </c>
      <c r="F697">
        <f t="shared" si="20"/>
        <v>0.13797240551889622</v>
      </c>
    </row>
    <row r="698" spans="2:6">
      <c r="B698">
        <v>691</v>
      </c>
      <c r="C698">
        <v>0.43848101581729337</v>
      </c>
      <c r="D698">
        <f t="shared" si="21"/>
        <v>467.23924092333357</v>
      </c>
      <c r="E698">
        <v>103.4506715776911</v>
      </c>
      <c r="F698">
        <f t="shared" si="20"/>
        <v>0.13817236552689463</v>
      </c>
    </row>
    <row r="699" spans="2:6">
      <c r="B699">
        <v>692</v>
      </c>
      <c r="C699">
        <v>0.44215046123182755</v>
      </c>
      <c r="D699">
        <f t="shared" si="21"/>
        <v>474.61271623245676</v>
      </c>
      <c r="E699">
        <v>103.47674596473085</v>
      </c>
      <c r="F699">
        <f t="shared" si="20"/>
        <v>0.13837232553489301</v>
      </c>
    </row>
    <row r="700" spans="2:6">
      <c r="B700">
        <v>693</v>
      </c>
      <c r="C700">
        <v>7.8140171568668926E-2</v>
      </c>
      <c r="D700">
        <f t="shared" si="21"/>
        <v>55.765564076524988</v>
      </c>
      <c r="E700">
        <v>104.15575915521694</v>
      </c>
      <c r="F700">
        <f t="shared" si="20"/>
        <v>0.13857228554289142</v>
      </c>
    </row>
    <row r="701" spans="2:6">
      <c r="B701">
        <v>694</v>
      </c>
      <c r="C701">
        <v>0.66614153076967098</v>
      </c>
      <c r="D701">
        <f t="shared" si="21"/>
        <v>1248.8967081983021</v>
      </c>
      <c r="E701">
        <v>104.21600255880172</v>
      </c>
      <c r="F701">
        <f t="shared" si="20"/>
        <v>0.13877224555088982</v>
      </c>
    </row>
    <row r="702" spans="2:6">
      <c r="B702">
        <v>695</v>
      </c>
      <c r="C702">
        <v>0.44549656168795637</v>
      </c>
      <c r="D702">
        <f t="shared" si="21"/>
        <v>481.42893877163175</v>
      </c>
      <c r="E702">
        <v>104.67415365111857</v>
      </c>
      <c r="F702">
        <f t="shared" si="20"/>
        <v>0.13897220555888823</v>
      </c>
    </row>
    <row r="703" spans="2:6">
      <c r="B703">
        <v>696</v>
      </c>
      <c r="C703">
        <v>0.15694387122634157</v>
      </c>
      <c r="D703">
        <f t="shared" si="21"/>
        <v>111.30530352721347</v>
      </c>
      <c r="E703">
        <v>104.85301192888048</v>
      </c>
      <c r="F703">
        <f t="shared" si="20"/>
        <v>0.13917216556688664</v>
      </c>
    </row>
    <row r="704" spans="2:6">
      <c r="B704">
        <v>697</v>
      </c>
      <c r="C704">
        <v>0.77162726118851477</v>
      </c>
      <c r="D704">
        <f t="shared" si="21"/>
        <v>2122.0034227422798</v>
      </c>
      <c r="E704">
        <v>104.95030905271402</v>
      </c>
      <c r="F704">
        <f t="shared" si="20"/>
        <v>0.13937212557488501</v>
      </c>
    </row>
    <row r="705" spans="2:6">
      <c r="B705">
        <v>698</v>
      </c>
      <c r="C705">
        <v>0.31918837015971235</v>
      </c>
      <c r="D705">
        <f t="shared" si="21"/>
        <v>274.89229914447117</v>
      </c>
      <c r="E705">
        <v>104.95493165345454</v>
      </c>
      <c r="F705">
        <f t="shared" si="20"/>
        <v>0.13957208558288342</v>
      </c>
    </row>
    <row r="706" spans="2:6">
      <c r="B706">
        <v>699</v>
      </c>
      <c r="C706">
        <v>0.30774981985675487</v>
      </c>
      <c r="D706">
        <f t="shared" si="21"/>
        <v>260.35955351095322</v>
      </c>
      <c r="E706">
        <v>105.36049039500783</v>
      </c>
      <c r="F706">
        <f t="shared" si="20"/>
        <v>0.13977204559088183</v>
      </c>
    </row>
    <row r="707" spans="2:6">
      <c r="B707">
        <v>700</v>
      </c>
      <c r="C707">
        <v>0.95650576642833063</v>
      </c>
      <c r="D707">
        <f t="shared" si="21"/>
        <v>10810.418511102625</v>
      </c>
      <c r="E707">
        <v>105.4575252634769</v>
      </c>
      <c r="F707">
        <f t="shared" si="20"/>
        <v>0.13997200559888023</v>
      </c>
    </row>
    <row r="708" spans="2:6">
      <c r="B708">
        <v>701</v>
      </c>
      <c r="C708">
        <v>0.88571593966445461</v>
      </c>
      <c r="D708">
        <f t="shared" si="21"/>
        <v>4601.4367311128526</v>
      </c>
      <c r="E708">
        <v>105.69653991632524</v>
      </c>
      <c r="F708">
        <f t="shared" si="20"/>
        <v>0.14017196560687861</v>
      </c>
    </row>
    <row r="709" spans="2:6">
      <c r="B709">
        <v>702</v>
      </c>
      <c r="C709">
        <v>0.34792722742372506</v>
      </c>
      <c r="D709">
        <f t="shared" si="21"/>
        <v>314.01240740880007</v>
      </c>
      <c r="E709">
        <v>105.78033157602449</v>
      </c>
      <c r="F709">
        <f t="shared" si="20"/>
        <v>0.14037192561487702</v>
      </c>
    </row>
    <row r="710" spans="2:6">
      <c r="B710">
        <v>703</v>
      </c>
      <c r="C710">
        <v>0.2936084015603615</v>
      </c>
      <c r="D710">
        <f t="shared" si="21"/>
        <v>243.14699518317795</v>
      </c>
      <c r="E710">
        <v>105.87624549255618</v>
      </c>
      <c r="F710">
        <f t="shared" si="20"/>
        <v>0.14057188562287543</v>
      </c>
    </row>
    <row r="711" spans="2:6">
      <c r="B711">
        <v>704</v>
      </c>
      <c r="C711">
        <v>0.14233499214510592</v>
      </c>
      <c r="D711">
        <f t="shared" si="21"/>
        <v>100.14194050510855</v>
      </c>
      <c r="E711">
        <v>105.99598811096243</v>
      </c>
      <c r="F711">
        <f t="shared" si="20"/>
        <v>0.14077184563087383</v>
      </c>
    </row>
    <row r="712" spans="2:6">
      <c r="B712">
        <v>705</v>
      </c>
      <c r="C712">
        <v>0.56864889495521809</v>
      </c>
      <c r="D712">
        <f t="shared" si="21"/>
        <v>811.20988620759704</v>
      </c>
      <c r="E712">
        <v>106.07836351376513</v>
      </c>
      <c r="F712">
        <f t="shared" ref="F712:F775" si="22">B712/5001</f>
        <v>0.14097180563887224</v>
      </c>
    </row>
    <row r="713" spans="2:6">
      <c r="B713">
        <v>706</v>
      </c>
      <c r="C713">
        <v>0.29523814553017802</v>
      </c>
      <c r="D713">
        <f t="shared" ref="D713:D776" si="23">_xlfn.LOGNORM.INV(C713,$F$2,$F$3^0.5)</f>
        <v>245.0896115474759</v>
      </c>
      <c r="E713">
        <v>106.17990191933259</v>
      </c>
      <c r="F713">
        <f t="shared" si="22"/>
        <v>0.14117176564687062</v>
      </c>
    </row>
    <row r="714" spans="2:6">
      <c r="B714">
        <v>707</v>
      </c>
      <c r="C714">
        <v>0.2881041561020502</v>
      </c>
      <c r="D714">
        <f t="shared" si="23"/>
        <v>236.66294662068333</v>
      </c>
      <c r="E714">
        <v>106.34105799443709</v>
      </c>
      <c r="F714">
        <f t="shared" si="22"/>
        <v>0.14137172565486902</v>
      </c>
    </row>
    <row r="715" spans="2:6">
      <c r="B715">
        <v>708</v>
      </c>
      <c r="C715">
        <v>0.61323064864605559</v>
      </c>
      <c r="D715">
        <f t="shared" si="23"/>
        <v>984.15480941893384</v>
      </c>
      <c r="E715">
        <v>106.40629744604908</v>
      </c>
      <c r="F715">
        <f t="shared" si="22"/>
        <v>0.14157168566286743</v>
      </c>
    </row>
    <row r="716" spans="2:6">
      <c r="B716">
        <v>709</v>
      </c>
      <c r="C716">
        <v>0.27478583069128326</v>
      </c>
      <c r="D716">
        <f t="shared" si="23"/>
        <v>221.45066453300734</v>
      </c>
      <c r="E716">
        <v>106.65351419729672</v>
      </c>
      <c r="F716">
        <f t="shared" si="22"/>
        <v>0.14177164567086584</v>
      </c>
    </row>
    <row r="717" spans="2:6">
      <c r="B717">
        <v>710</v>
      </c>
      <c r="C717">
        <v>0.94167679266801851</v>
      </c>
      <c r="D717">
        <f t="shared" si="23"/>
        <v>8505.046470800331</v>
      </c>
      <c r="E717">
        <v>106.65756602832066</v>
      </c>
      <c r="F717">
        <f t="shared" si="22"/>
        <v>0.14197160567886422</v>
      </c>
    </row>
    <row r="718" spans="2:6">
      <c r="B718">
        <v>711</v>
      </c>
      <c r="C718">
        <v>0.35002160097946833</v>
      </c>
      <c r="D718">
        <f t="shared" si="23"/>
        <v>317.01853470234278</v>
      </c>
      <c r="E718">
        <v>106.81221140357201</v>
      </c>
      <c r="F718">
        <f t="shared" si="22"/>
        <v>0.14217156568686262</v>
      </c>
    </row>
    <row r="719" spans="2:6">
      <c r="B719">
        <v>712</v>
      </c>
      <c r="C719">
        <v>0.66121026051680887</v>
      </c>
      <c r="D719">
        <f t="shared" si="23"/>
        <v>1220.8065590617614</v>
      </c>
      <c r="E719">
        <v>107.17365576861506</v>
      </c>
      <c r="F719">
        <f t="shared" si="22"/>
        <v>0.14237152569486103</v>
      </c>
    </row>
    <row r="720" spans="2:6">
      <c r="B720">
        <v>713</v>
      </c>
      <c r="C720">
        <v>0.39556987998684801</v>
      </c>
      <c r="D720">
        <f t="shared" si="23"/>
        <v>388.25875408053622</v>
      </c>
      <c r="E720">
        <v>107.20089280106677</v>
      </c>
      <c r="F720">
        <f t="shared" si="22"/>
        <v>0.14257148570285944</v>
      </c>
    </row>
    <row r="721" spans="2:6">
      <c r="B721">
        <v>714</v>
      </c>
      <c r="C721">
        <v>0.75312726034321031</v>
      </c>
      <c r="D721">
        <f t="shared" si="23"/>
        <v>1918.6380192316303</v>
      </c>
      <c r="E721">
        <v>107.4663634583423</v>
      </c>
      <c r="F721">
        <f t="shared" si="22"/>
        <v>0.14277144571085784</v>
      </c>
    </row>
    <row r="722" spans="2:6">
      <c r="B722">
        <v>715</v>
      </c>
      <c r="C722">
        <v>0.88128754936588294</v>
      </c>
      <c r="D722">
        <f t="shared" si="23"/>
        <v>4429.6245819343048</v>
      </c>
      <c r="E722">
        <v>107.58126494045943</v>
      </c>
      <c r="F722">
        <f t="shared" si="22"/>
        <v>0.14297140571885622</v>
      </c>
    </row>
    <row r="723" spans="2:6">
      <c r="B723">
        <v>716</v>
      </c>
      <c r="C723">
        <v>0.16205907159733357</v>
      </c>
      <c r="D723">
        <f t="shared" si="23"/>
        <v>115.32310786080225</v>
      </c>
      <c r="E723">
        <v>107.60496068523371</v>
      </c>
      <c r="F723">
        <f t="shared" si="22"/>
        <v>0.14317136572685463</v>
      </c>
    </row>
    <row r="724" spans="2:6">
      <c r="B724">
        <v>717</v>
      </c>
      <c r="C724">
        <v>2.759107031445529E-2</v>
      </c>
      <c r="D724">
        <f t="shared" si="23"/>
        <v>24.046184532947496</v>
      </c>
      <c r="E724">
        <v>107.76299006596653</v>
      </c>
      <c r="F724">
        <f t="shared" si="22"/>
        <v>0.14337132573485303</v>
      </c>
    </row>
    <row r="725" spans="2:6">
      <c r="B725">
        <v>718</v>
      </c>
      <c r="C725">
        <v>0.80482166368033226</v>
      </c>
      <c r="D725">
        <f t="shared" si="23"/>
        <v>2574.1428585649646</v>
      </c>
      <c r="E725">
        <v>107.79709828060642</v>
      </c>
      <c r="F725">
        <f t="shared" si="22"/>
        <v>0.14357128574285144</v>
      </c>
    </row>
    <row r="726" spans="2:6">
      <c r="B726">
        <v>719</v>
      </c>
      <c r="C726">
        <v>0.50235463677321801</v>
      </c>
      <c r="D726">
        <f t="shared" si="23"/>
        <v>612.39289857138567</v>
      </c>
      <c r="E726">
        <v>107.89023735721626</v>
      </c>
      <c r="F726">
        <f t="shared" si="22"/>
        <v>0.14377124575084982</v>
      </c>
    </row>
    <row r="727" spans="2:6">
      <c r="B727">
        <v>720</v>
      </c>
      <c r="C727">
        <v>0.37516051304342546</v>
      </c>
      <c r="D727">
        <f t="shared" si="23"/>
        <v>354.89188006782086</v>
      </c>
      <c r="E727">
        <v>107.93596014958673</v>
      </c>
      <c r="F727">
        <f t="shared" si="22"/>
        <v>0.14397120575884823</v>
      </c>
    </row>
    <row r="728" spans="2:6">
      <c r="B728">
        <v>721</v>
      </c>
      <c r="C728">
        <v>0.17589490310511724</v>
      </c>
      <c r="D728">
        <f t="shared" si="23"/>
        <v>126.48940212192547</v>
      </c>
      <c r="E728">
        <v>107.99579600963497</v>
      </c>
      <c r="F728">
        <f t="shared" si="22"/>
        <v>0.14417116576684663</v>
      </c>
    </row>
    <row r="729" spans="2:6">
      <c r="B729">
        <v>722</v>
      </c>
      <c r="C729">
        <v>2.298234273702271E-2</v>
      </c>
      <c r="D729">
        <f t="shared" si="23"/>
        <v>21.077738028705102</v>
      </c>
      <c r="E729">
        <v>108.05558671545698</v>
      </c>
      <c r="F729">
        <f t="shared" si="22"/>
        <v>0.14437112577484504</v>
      </c>
    </row>
    <row r="730" spans="2:6">
      <c r="B730">
        <v>723</v>
      </c>
      <c r="C730">
        <v>0.19799065385596004</v>
      </c>
      <c r="D730">
        <f t="shared" si="23"/>
        <v>145.28425025905673</v>
      </c>
      <c r="E730">
        <v>108.17123935566579</v>
      </c>
      <c r="F730">
        <f t="shared" si="22"/>
        <v>0.14457108578284344</v>
      </c>
    </row>
    <row r="731" spans="2:6">
      <c r="B731">
        <v>724</v>
      </c>
      <c r="C731">
        <v>0.6545208246837666</v>
      </c>
      <c r="D731">
        <f t="shared" si="23"/>
        <v>1183.9477568667057</v>
      </c>
      <c r="E731">
        <v>108.1855170386159</v>
      </c>
      <c r="F731">
        <f t="shared" si="22"/>
        <v>0.14477104579084182</v>
      </c>
    </row>
    <row r="732" spans="2:6">
      <c r="B732">
        <v>725</v>
      </c>
      <c r="C732">
        <v>6.8821337969222962E-2</v>
      </c>
      <c r="D732">
        <f t="shared" si="23"/>
        <v>49.823798032988883</v>
      </c>
      <c r="E732">
        <v>108.55300705257035</v>
      </c>
      <c r="F732">
        <f t="shared" si="22"/>
        <v>0.14497100579884023</v>
      </c>
    </row>
    <row r="733" spans="2:6">
      <c r="B733">
        <v>726</v>
      </c>
      <c r="C733">
        <v>0.70098854236405173</v>
      </c>
      <c r="D733">
        <f t="shared" si="23"/>
        <v>1472.78059442368</v>
      </c>
      <c r="E733">
        <v>108.83094980664214</v>
      </c>
      <c r="F733">
        <f t="shared" si="22"/>
        <v>0.14517096580683864</v>
      </c>
    </row>
    <row r="734" spans="2:6">
      <c r="B734">
        <v>727</v>
      </c>
      <c r="C734">
        <v>0.53935614841018698</v>
      </c>
      <c r="D734">
        <f t="shared" si="23"/>
        <v>716.05777309607515</v>
      </c>
      <c r="E734">
        <v>108.86686844965712</v>
      </c>
      <c r="F734">
        <f t="shared" si="22"/>
        <v>0.14537092581483704</v>
      </c>
    </row>
    <row r="735" spans="2:6">
      <c r="B735">
        <v>728</v>
      </c>
      <c r="C735">
        <v>0.8340863032311524</v>
      </c>
      <c r="D735">
        <f t="shared" si="23"/>
        <v>3105.4008604911437</v>
      </c>
      <c r="E735">
        <v>108.90900340230849</v>
      </c>
      <c r="F735">
        <f t="shared" si="22"/>
        <v>0.14557088582283542</v>
      </c>
    </row>
    <row r="736" spans="2:6">
      <c r="B736">
        <v>729</v>
      </c>
      <c r="C736">
        <v>0.68161893656690653</v>
      </c>
      <c r="D736">
        <f t="shared" si="23"/>
        <v>1342.5220177167814</v>
      </c>
      <c r="E736">
        <v>109.00695479037496</v>
      </c>
      <c r="F736">
        <f t="shared" si="22"/>
        <v>0.14577084583083383</v>
      </c>
    </row>
    <row r="737" spans="2:6">
      <c r="B737">
        <v>730</v>
      </c>
      <c r="C737">
        <v>0.13824774202148415</v>
      </c>
      <c r="D737">
        <f t="shared" si="23"/>
        <v>97.0980535517552</v>
      </c>
      <c r="E737">
        <v>109.2678676502038</v>
      </c>
      <c r="F737">
        <f t="shared" si="22"/>
        <v>0.14597080583883223</v>
      </c>
    </row>
    <row r="738" spans="2:6">
      <c r="B738">
        <v>731</v>
      </c>
      <c r="C738">
        <v>0.36173350983611452</v>
      </c>
      <c r="D738">
        <f t="shared" si="23"/>
        <v>334.24322678753396</v>
      </c>
      <c r="E738">
        <v>109.29841055696663</v>
      </c>
      <c r="F738">
        <f t="shared" si="22"/>
        <v>0.14617076584683064</v>
      </c>
    </row>
    <row r="739" spans="2:6">
      <c r="B739">
        <v>732</v>
      </c>
      <c r="C739">
        <v>0.65797935447439337</v>
      </c>
      <c r="D739">
        <f t="shared" si="23"/>
        <v>1202.8290415149777</v>
      </c>
      <c r="E739">
        <v>109.35294791629842</v>
      </c>
      <c r="F739">
        <f t="shared" si="22"/>
        <v>0.14637072585482905</v>
      </c>
    </row>
    <row r="740" spans="2:6">
      <c r="B740">
        <v>733</v>
      </c>
      <c r="C740">
        <v>0.90149538971236942</v>
      </c>
      <c r="D740">
        <f t="shared" si="23"/>
        <v>5318.7193117741599</v>
      </c>
      <c r="E740">
        <v>109.57822265867813</v>
      </c>
      <c r="F740">
        <f t="shared" si="22"/>
        <v>0.14657068586282743</v>
      </c>
    </row>
    <row r="741" spans="2:6">
      <c r="B741">
        <v>734</v>
      </c>
      <c r="C741">
        <v>0.9272048680156848</v>
      </c>
      <c r="D741">
        <f t="shared" si="23"/>
        <v>7023.3657495606712</v>
      </c>
      <c r="E741">
        <v>109.60204143919975</v>
      </c>
      <c r="F741">
        <f t="shared" si="22"/>
        <v>0.14677064587082583</v>
      </c>
    </row>
    <row r="742" spans="2:6">
      <c r="B742">
        <v>735</v>
      </c>
      <c r="C742">
        <v>0.2737159364289824</v>
      </c>
      <c r="D742">
        <f t="shared" si="23"/>
        <v>220.25709018126122</v>
      </c>
      <c r="E742">
        <v>109.7237501554888</v>
      </c>
      <c r="F742">
        <f t="shared" si="22"/>
        <v>0.14697060587882424</v>
      </c>
    </row>
    <row r="743" spans="2:6">
      <c r="B743">
        <v>736</v>
      </c>
      <c r="C743">
        <v>0.76625723521312217</v>
      </c>
      <c r="D743">
        <f t="shared" si="23"/>
        <v>2059.9225330051318</v>
      </c>
      <c r="E743">
        <v>109.74745714260303</v>
      </c>
      <c r="F743">
        <f t="shared" si="22"/>
        <v>0.14717056588682265</v>
      </c>
    </row>
    <row r="744" spans="2:6">
      <c r="B744">
        <v>737</v>
      </c>
      <c r="C744">
        <v>9.1538370319196649E-2</v>
      </c>
      <c r="D744">
        <f t="shared" si="23"/>
        <v>64.489697537519746</v>
      </c>
      <c r="E744">
        <v>109.80942908179787</v>
      </c>
      <c r="F744">
        <f t="shared" si="22"/>
        <v>0.14737052589482103</v>
      </c>
    </row>
    <row r="745" spans="2:6">
      <c r="B745">
        <v>738</v>
      </c>
      <c r="C745">
        <v>0.55529729383335502</v>
      </c>
      <c r="D745">
        <f t="shared" si="23"/>
        <v>766.2446781426213</v>
      </c>
      <c r="E745">
        <v>109.83236682500672</v>
      </c>
      <c r="F745">
        <f t="shared" si="22"/>
        <v>0.14757048590281943</v>
      </c>
    </row>
    <row r="746" spans="2:6">
      <c r="B746">
        <v>739</v>
      </c>
      <c r="C746">
        <v>0.17759107184971012</v>
      </c>
      <c r="D746">
        <f t="shared" si="23"/>
        <v>127.88927915583751</v>
      </c>
      <c r="E746">
        <v>109.94798839751914</v>
      </c>
      <c r="F746">
        <f t="shared" si="22"/>
        <v>0.14777044591081784</v>
      </c>
    </row>
    <row r="747" spans="2:6">
      <c r="B747">
        <v>740</v>
      </c>
      <c r="C747">
        <v>0.11640041850605487</v>
      </c>
      <c r="D747">
        <f t="shared" si="23"/>
        <v>81.375076293671682</v>
      </c>
      <c r="E747">
        <v>110.06633309834395</v>
      </c>
      <c r="F747">
        <f t="shared" si="22"/>
        <v>0.14797040591881624</v>
      </c>
    </row>
    <row r="748" spans="2:6">
      <c r="B748">
        <v>741</v>
      </c>
      <c r="C748">
        <v>0.10557328049718873</v>
      </c>
      <c r="D748">
        <f t="shared" si="23"/>
        <v>73.900179024784848</v>
      </c>
      <c r="E748">
        <v>110.09336359645559</v>
      </c>
      <c r="F748">
        <f t="shared" si="22"/>
        <v>0.14817036592681462</v>
      </c>
    </row>
    <row r="749" spans="2:6">
      <c r="B749">
        <v>742</v>
      </c>
      <c r="C749">
        <v>0.20519525580452491</v>
      </c>
      <c r="D749">
        <f t="shared" si="23"/>
        <v>151.68492066919237</v>
      </c>
      <c r="E749">
        <v>110.1428266853425</v>
      </c>
      <c r="F749">
        <f t="shared" si="22"/>
        <v>0.14837032593481303</v>
      </c>
    </row>
    <row r="750" spans="2:6">
      <c r="B750">
        <v>743</v>
      </c>
      <c r="C750">
        <v>0.80153575699826429</v>
      </c>
      <c r="D750">
        <f t="shared" si="23"/>
        <v>2523.3024911175121</v>
      </c>
      <c r="E750">
        <v>110.22702297556535</v>
      </c>
      <c r="F750">
        <f t="shared" si="22"/>
        <v>0.14857028594281144</v>
      </c>
    </row>
    <row r="751" spans="2:6">
      <c r="B751">
        <v>744</v>
      </c>
      <c r="C751">
        <v>0.6792842314141857</v>
      </c>
      <c r="D751">
        <f t="shared" si="23"/>
        <v>1327.8410446195201</v>
      </c>
      <c r="E751">
        <v>110.55434171146827</v>
      </c>
      <c r="F751">
        <f t="shared" si="22"/>
        <v>0.14877024595080984</v>
      </c>
    </row>
    <row r="752" spans="2:6">
      <c r="B752">
        <v>745</v>
      </c>
      <c r="C752">
        <v>0.48995559877096484</v>
      </c>
      <c r="D752">
        <f t="shared" si="23"/>
        <v>581.17712652245723</v>
      </c>
      <c r="E752">
        <v>110.66616744005655</v>
      </c>
      <c r="F752">
        <f t="shared" si="22"/>
        <v>0.14897020595880825</v>
      </c>
    </row>
    <row r="753" spans="2:6">
      <c r="B753">
        <v>746</v>
      </c>
      <c r="C753">
        <v>0.24474327259722573</v>
      </c>
      <c r="D753">
        <f t="shared" si="23"/>
        <v>189.45017355615843</v>
      </c>
      <c r="E753">
        <v>110.79443320218365</v>
      </c>
      <c r="F753">
        <f t="shared" si="22"/>
        <v>0.14917016596680663</v>
      </c>
    </row>
    <row r="754" spans="2:6">
      <c r="B754">
        <v>747</v>
      </c>
      <c r="C754">
        <v>0.9735808990596525</v>
      </c>
      <c r="D754">
        <f t="shared" si="23"/>
        <v>15780.802287955288</v>
      </c>
      <c r="E754">
        <v>110.85793598510136</v>
      </c>
      <c r="F754">
        <f t="shared" si="22"/>
        <v>0.14937012597480503</v>
      </c>
    </row>
    <row r="755" spans="2:6">
      <c r="B755">
        <v>748</v>
      </c>
      <c r="C755">
        <v>0.19729187150050631</v>
      </c>
      <c r="D755">
        <f t="shared" si="23"/>
        <v>144.67078645957372</v>
      </c>
      <c r="E755">
        <v>110.87722667445644</v>
      </c>
      <c r="F755">
        <f t="shared" si="22"/>
        <v>0.14957008598280344</v>
      </c>
    </row>
    <row r="756" spans="2:6">
      <c r="B756">
        <v>749</v>
      </c>
      <c r="C756">
        <v>0.73435767319567968</v>
      </c>
      <c r="D756">
        <f t="shared" si="23"/>
        <v>1739.2508752133906</v>
      </c>
      <c r="E756">
        <v>110.89149829701421</v>
      </c>
      <c r="F756">
        <f t="shared" si="22"/>
        <v>0.14977004599080185</v>
      </c>
    </row>
    <row r="757" spans="2:6">
      <c r="B757">
        <v>750</v>
      </c>
      <c r="C757">
        <v>0.54295605667765789</v>
      </c>
      <c r="D757">
        <f t="shared" si="23"/>
        <v>727.07595459333572</v>
      </c>
      <c r="E757">
        <v>110.9032938982949</v>
      </c>
      <c r="F757">
        <f t="shared" si="22"/>
        <v>0.14997000599880023</v>
      </c>
    </row>
    <row r="758" spans="2:6">
      <c r="B758">
        <v>751</v>
      </c>
      <c r="C758">
        <v>6.7901137610084539E-2</v>
      </c>
      <c r="D758">
        <f t="shared" si="23"/>
        <v>49.241869246248903</v>
      </c>
      <c r="E758">
        <v>110.95597422121044</v>
      </c>
      <c r="F758">
        <f t="shared" si="22"/>
        <v>0.15016996600679863</v>
      </c>
    </row>
    <row r="759" spans="2:6">
      <c r="B759">
        <v>752</v>
      </c>
      <c r="C759">
        <v>0.57378144817120713</v>
      </c>
      <c r="D759">
        <f t="shared" si="23"/>
        <v>829.26005146260616</v>
      </c>
      <c r="E759">
        <v>110.95895089555341</v>
      </c>
      <c r="F759">
        <f t="shared" si="22"/>
        <v>0.15036992601479704</v>
      </c>
    </row>
    <row r="760" spans="2:6">
      <c r="B760">
        <v>753</v>
      </c>
      <c r="C760">
        <v>0.16650010635811352</v>
      </c>
      <c r="D760">
        <f t="shared" si="23"/>
        <v>118.85903537938073</v>
      </c>
      <c r="E760">
        <v>110.98456792260492</v>
      </c>
      <c r="F760">
        <f t="shared" si="22"/>
        <v>0.15056988602279545</v>
      </c>
    </row>
    <row r="761" spans="2:6">
      <c r="B761">
        <v>754</v>
      </c>
      <c r="C761">
        <v>0.81730150725951933</v>
      </c>
      <c r="D761">
        <f t="shared" si="23"/>
        <v>2782.1141906084822</v>
      </c>
      <c r="E761">
        <v>111.04464157782276</v>
      </c>
      <c r="F761">
        <f t="shared" si="22"/>
        <v>0.15076984603079385</v>
      </c>
    </row>
    <row r="762" spans="2:6">
      <c r="B762">
        <v>755</v>
      </c>
      <c r="C762">
        <v>0.71333820261453829</v>
      </c>
      <c r="D762">
        <f t="shared" si="23"/>
        <v>1564.5673206691731</v>
      </c>
      <c r="E762">
        <v>111.25566660123029</v>
      </c>
      <c r="F762">
        <f t="shared" si="22"/>
        <v>0.15096980603879223</v>
      </c>
    </row>
    <row r="763" spans="2:6">
      <c r="B763">
        <v>756</v>
      </c>
      <c r="C763">
        <v>4.79146653178949E-2</v>
      </c>
      <c r="D763">
        <f t="shared" si="23"/>
        <v>36.751607707017754</v>
      </c>
      <c r="E763">
        <v>111.28217839500293</v>
      </c>
      <c r="F763">
        <f t="shared" si="22"/>
        <v>0.15116976604679064</v>
      </c>
    </row>
    <row r="764" spans="2:6">
      <c r="B764">
        <v>757</v>
      </c>
      <c r="C764">
        <v>0.11375358067589059</v>
      </c>
      <c r="D764">
        <f t="shared" si="23"/>
        <v>79.529375400760671</v>
      </c>
      <c r="E764">
        <v>111.30530352721347</v>
      </c>
      <c r="F764">
        <f t="shared" si="22"/>
        <v>0.15136972605478904</v>
      </c>
    </row>
    <row r="765" spans="2:6">
      <c r="B765">
        <v>758</v>
      </c>
      <c r="C765">
        <v>0.49682126504415558</v>
      </c>
      <c r="D765">
        <f t="shared" si="23"/>
        <v>598.26122820641399</v>
      </c>
      <c r="E765">
        <v>111.47883331513943</v>
      </c>
      <c r="F765">
        <f t="shared" si="22"/>
        <v>0.15156968606278745</v>
      </c>
    </row>
    <row r="766" spans="2:6">
      <c r="B766">
        <v>759</v>
      </c>
      <c r="C766">
        <v>0.84885002357769346</v>
      </c>
      <c r="D766">
        <f t="shared" si="23"/>
        <v>3441.6248550438913</v>
      </c>
      <c r="E766">
        <v>111.65622753587853</v>
      </c>
      <c r="F766">
        <f t="shared" si="22"/>
        <v>0.15176964607078583</v>
      </c>
    </row>
    <row r="767" spans="2:6">
      <c r="B767">
        <v>760</v>
      </c>
      <c r="C767">
        <v>0.14676122509843648</v>
      </c>
      <c r="D767">
        <f t="shared" si="23"/>
        <v>103.47674596473085</v>
      </c>
      <c r="E767">
        <v>111.71677715696011</v>
      </c>
      <c r="F767">
        <f t="shared" si="22"/>
        <v>0.15196960607878424</v>
      </c>
    </row>
    <row r="768" spans="2:6">
      <c r="B768">
        <v>761</v>
      </c>
      <c r="C768">
        <v>0.9367228174671427</v>
      </c>
      <c r="D768">
        <f t="shared" si="23"/>
        <v>7935.5552742178525</v>
      </c>
      <c r="E768">
        <v>111.87879469774485</v>
      </c>
      <c r="F768">
        <f t="shared" si="22"/>
        <v>0.15216956608678264</v>
      </c>
    </row>
    <row r="769" spans="2:6">
      <c r="B769">
        <v>762</v>
      </c>
      <c r="C769">
        <v>0.85449380904701444</v>
      </c>
      <c r="D769">
        <f t="shared" si="23"/>
        <v>3585.8536995969716</v>
      </c>
      <c r="E769">
        <v>112.09361726109491</v>
      </c>
      <c r="F769">
        <f t="shared" si="22"/>
        <v>0.15236952609478105</v>
      </c>
    </row>
    <row r="770" spans="2:6">
      <c r="B770">
        <v>763</v>
      </c>
      <c r="C770">
        <v>0.37369242599214925</v>
      </c>
      <c r="D770">
        <f t="shared" si="23"/>
        <v>352.58555878227662</v>
      </c>
      <c r="E770">
        <v>112.31065159820866</v>
      </c>
      <c r="F770">
        <f t="shared" si="22"/>
        <v>0.15256948610277946</v>
      </c>
    </row>
    <row r="771" spans="2:6">
      <c r="B771">
        <v>764</v>
      </c>
      <c r="C771">
        <v>0.49979668639084907</v>
      </c>
      <c r="D771">
        <f t="shared" si="23"/>
        <v>605.81915599131582</v>
      </c>
      <c r="E771">
        <v>112.54191546769204</v>
      </c>
      <c r="F771">
        <f t="shared" si="22"/>
        <v>0.15276944611077783</v>
      </c>
    </row>
    <row r="772" spans="2:6">
      <c r="B772">
        <v>765</v>
      </c>
      <c r="C772">
        <v>0.58823210956656646</v>
      </c>
      <c r="D772">
        <f t="shared" si="23"/>
        <v>882.53260184334965</v>
      </c>
      <c r="E772">
        <v>112.62816098024558</v>
      </c>
      <c r="F772">
        <f t="shared" si="22"/>
        <v>0.15296940611877624</v>
      </c>
    </row>
    <row r="773" spans="2:6">
      <c r="B773">
        <v>766</v>
      </c>
      <c r="C773">
        <v>0.55555568210508843</v>
      </c>
      <c r="D773">
        <f t="shared" si="23"/>
        <v>767.08864930112452</v>
      </c>
      <c r="E773">
        <v>113.06738584894147</v>
      </c>
      <c r="F773">
        <f t="shared" si="22"/>
        <v>0.15316936612677465</v>
      </c>
    </row>
    <row r="774" spans="2:6">
      <c r="B774">
        <v>767</v>
      </c>
      <c r="C774">
        <v>0.8015208143884196</v>
      </c>
      <c r="D774">
        <f t="shared" si="23"/>
        <v>2523.0747595416383</v>
      </c>
      <c r="E774">
        <v>113.10005585000145</v>
      </c>
      <c r="F774">
        <f t="shared" si="22"/>
        <v>0.15336932613477305</v>
      </c>
    </row>
    <row r="775" spans="2:6">
      <c r="B775">
        <v>768</v>
      </c>
      <c r="C775">
        <v>0.36813425983151316</v>
      </c>
      <c r="D775">
        <f t="shared" si="23"/>
        <v>343.96309037614623</v>
      </c>
      <c r="E775">
        <v>113.22953201917807</v>
      </c>
      <c r="F775">
        <f t="shared" si="22"/>
        <v>0.15356928614277143</v>
      </c>
    </row>
    <row r="776" spans="2:6">
      <c r="B776">
        <v>769</v>
      </c>
      <c r="C776">
        <v>0.56603834559038924</v>
      </c>
      <c r="D776">
        <f t="shared" si="23"/>
        <v>802.19586466913313</v>
      </c>
      <c r="E776">
        <v>113.5250484132913</v>
      </c>
      <c r="F776">
        <f t="shared" ref="F776:F839" si="24">B776/5001</f>
        <v>0.15376924615076984</v>
      </c>
    </row>
    <row r="777" spans="2:6">
      <c r="B777">
        <v>770</v>
      </c>
      <c r="C777">
        <v>0.28434011866291486</v>
      </c>
      <c r="D777">
        <f t="shared" ref="D777:D840" si="25">_xlfn.LOGNORM.INV(C777,$F$2,$F$3^0.5)</f>
        <v>232.29613171770339</v>
      </c>
      <c r="E777">
        <v>113.6191419180564</v>
      </c>
      <c r="F777">
        <f t="shared" si="24"/>
        <v>0.15396920615876825</v>
      </c>
    </row>
    <row r="778" spans="2:6">
      <c r="B778">
        <v>771</v>
      </c>
      <c r="C778">
        <v>0.28216356257901443</v>
      </c>
      <c r="D778">
        <f t="shared" si="25"/>
        <v>229.7955436135762</v>
      </c>
      <c r="E778">
        <v>113.71248529655702</v>
      </c>
      <c r="F778">
        <f t="shared" si="24"/>
        <v>0.15416916616676665</v>
      </c>
    </row>
    <row r="779" spans="2:6">
      <c r="B779">
        <v>772</v>
      </c>
      <c r="C779">
        <v>0.38639613248411397</v>
      </c>
      <c r="D779">
        <f t="shared" si="25"/>
        <v>372.95359168445174</v>
      </c>
      <c r="E779">
        <v>113.78805268799894</v>
      </c>
      <c r="F779">
        <f t="shared" si="24"/>
        <v>0.15436912617476506</v>
      </c>
    </row>
    <row r="780" spans="2:6">
      <c r="B780">
        <v>773</v>
      </c>
      <c r="C780">
        <v>0.21808072260092326</v>
      </c>
      <c r="D780">
        <f t="shared" si="25"/>
        <v>163.4870741850194</v>
      </c>
      <c r="E780">
        <v>114.06167952012382</v>
      </c>
      <c r="F780">
        <f t="shared" si="24"/>
        <v>0.15456908618276344</v>
      </c>
    </row>
    <row r="781" spans="2:6">
      <c r="B781">
        <v>774</v>
      </c>
      <c r="C781">
        <v>0.4671511847592954</v>
      </c>
      <c r="D781">
        <f t="shared" si="25"/>
        <v>527.78384089067731</v>
      </c>
      <c r="E781">
        <v>114.1667026157146</v>
      </c>
      <c r="F781">
        <f t="shared" si="24"/>
        <v>0.15476904619076184</v>
      </c>
    </row>
    <row r="782" spans="2:6">
      <c r="B782">
        <v>775</v>
      </c>
      <c r="C782">
        <v>0.29306103536048878</v>
      </c>
      <c r="D782">
        <f t="shared" si="25"/>
        <v>242.49689730324573</v>
      </c>
      <c r="E782">
        <v>114.23921544554807</v>
      </c>
      <c r="F782">
        <f t="shared" si="24"/>
        <v>0.15496900619876025</v>
      </c>
    </row>
    <row r="783" spans="2:6">
      <c r="B783">
        <v>776</v>
      </c>
      <c r="C783">
        <v>0.54783094106599606</v>
      </c>
      <c r="D783">
        <f t="shared" si="25"/>
        <v>742.28504702518944</v>
      </c>
      <c r="E783">
        <v>114.43139476817056</v>
      </c>
      <c r="F783">
        <f t="shared" si="24"/>
        <v>0.15516896620675866</v>
      </c>
    </row>
    <row r="784" spans="2:6">
      <c r="B784">
        <v>777</v>
      </c>
      <c r="C784">
        <v>0.61581072507850643</v>
      </c>
      <c r="D784">
        <f t="shared" si="25"/>
        <v>995.39564476374744</v>
      </c>
      <c r="E784">
        <v>114.63587530591731</v>
      </c>
      <c r="F784">
        <f t="shared" si="24"/>
        <v>0.15536892621475704</v>
      </c>
    </row>
    <row r="785" spans="2:6">
      <c r="B785">
        <v>778</v>
      </c>
      <c r="C785">
        <v>0.17686307855540451</v>
      </c>
      <c r="D785">
        <f t="shared" si="25"/>
        <v>127.28760674750667</v>
      </c>
      <c r="E785">
        <v>114.64673043262093</v>
      </c>
      <c r="F785">
        <f t="shared" si="24"/>
        <v>0.15556888622275544</v>
      </c>
    </row>
    <row r="786" spans="2:6">
      <c r="B786">
        <v>779</v>
      </c>
      <c r="C786">
        <v>0.90960770522505607</v>
      </c>
      <c r="D786">
        <f t="shared" si="25"/>
        <v>5768.4512475324618</v>
      </c>
      <c r="E786">
        <v>114.74963899514577</v>
      </c>
      <c r="F786">
        <f t="shared" si="24"/>
        <v>0.15576884623075385</v>
      </c>
    </row>
    <row r="787" spans="2:6">
      <c r="B787">
        <v>780</v>
      </c>
      <c r="C787">
        <v>0.24915419960894392</v>
      </c>
      <c r="D787">
        <f t="shared" si="25"/>
        <v>193.9584269321075</v>
      </c>
      <c r="E787">
        <v>114.78631471864504</v>
      </c>
      <c r="F787">
        <f t="shared" si="24"/>
        <v>0.15596880623875226</v>
      </c>
    </row>
    <row r="788" spans="2:6">
      <c r="B788">
        <v>781</v>
      </c>
      <c r="C788">
        <v>0.79320332639004021</v>
      </c>
      <c r="D788">
        <f t="shared" si="25"/>
        <v>2400.9345153923987</v>
      </c>
      <c r="E788">
        <v>114.8395594479412</v>
      </c>
      <c r="F788">
        <f t="shared" si="24"/>
        <v>0.15616876624675066</v>
      </c>
    </row>
    <row r="789" spans="2:6">
      <c r="B789">
        <v>782</v>
      </c>
      <c r="C789">
        <v>0.2877546402379475</v>
      </c>
      <c r="D789">
        <f t="shared" si="25"/>
        <v>236.25517729638921</v>
      </c>
      <c r="E789">
        <v>115.13314017586362</v>
      </c>
      <c r="F789">
        <f t="shared" si="24"/>
        <v>0.15636872625474904</v>
      </c>
    </row>
    <row r="790" spans="2:6">
      <c r="B790">
        <v>783</v>
      </c>
      <c r="C790">
        <v>0.18844644258432253</v>
      </c>
      <c r="D790">
        <f t="shared" si="25"/>
        <v>137.01498032369992</v>
      </c>
      <c r="E790">
        <v>115.27729578066347</v>
      </c>
      <c r="F790">
        <f t="shared" si="24"/>
        <v>0.15656868626274745</v>
      </c>
    </row>
    <row r="791" spans="2:6">
      <c r="B791">
        <v>784</v>
      </c>
      <c r="C791">
        <v>0.90011428354557754</v>
      </c>
      <c r="D791">
        <f t="shared" si="25"/>
        <v>5248.3181231254739</v>
      </c>
      <c r="E791">
        <v>115.32310786080225</v>
      </c>
      <c r="F791">
        <f t="shared" si="24"/>
        <v>0.15676864627074585</v>
      </c>
    </row>
    <row r="792" spans="2:6">
      <c r="B792">
        <v>785</v>
      </c>
      <c r="C792">
        <v>0.83385912618716818</v>
      </c>
      <c r="D792">
        <f t="shared" si="25"/>
        <v>3100.6399981696513</v>
      </c>
      <c r="E792">
        <v>115.4458755735604</v>
      </c>
      <c r="F792">
        <f t="shared" si="24"/>
        <v>0.15696860627874426</v>
      </c>
    </row>
    <row r="793" spans="2:6">
      <c r="B793">
        <v>786</v>
      </c>
      <c r="C793">
        <v>0.83564133410562591</v>
      </c>
      <c r="D793">
        <f t="shared" si="25"/>
        <v>3138.3009721903345</v>
      </c>
      <c r="E793">
        <v>115.56244527619295</v>
      </c>
      <c r="F793">
        <f t="shared" si="24"/>
        <v>0.15716856628674264</v>
      </c>
    </row>
    <row r="794" spans="2:6">
      <c r="B794">
        <v>787</v>
      </c>
      <c r="C794">
        <v>9.7826856386065697E-2</v>
      </c>
      <c r="D794">
        <f t="shared" si="25"/>
        <v>68.669273320090909</v>
      </c>
      <c r="E794">
        <v>115.60057966126389</v>
      </c>
      <c r="F794">
        <f t="shared" si="24"/>
        <v>0.15736852629474105</v>
      </c>
    </row>
    <row r="795" spans="2:6">
      <c r="B795">
        <v>788</v>
      </c>
      <c r="C795">
        <v>1.6614962889890839E-2</v>
      </c>
      <c r="D795">
        <f t="shared" si="25"/>
        <v>16.833635284540058</v>
      </c>
      <c r="E795">
        <v>115.64192999516509</v>
      </c>
      <c r="F795">
        <f t="shared" si="24"/>
        <v>0.15756848630273945</v>
      </c>
    </row>
    <row r="796" spans="2:6">
      <c r="B796">
        <v>789</v>
      </c>
      <c r="C796">
        <v>9.3481190028269157E-2</v>
      </c>
      <c r="D796">
        <f t="shared" si="25"/>
        <v>65.774829225423829</v>
      </c>
      <c r="E796">
        <v>115.64669643046334</v>
      </c>
      <c r="F796">
        <f t="shared" si="24"/>
        <v>0.15776844631073786</v>
      </c>
    </row>
    <row r="797" spans="2:6">
      <c r="B797">
        <v>790</v>
      </c>
      <c r="C797">
        <v>0.40466436947424045</v>
      </c>
      <c r="D797">
        <f t="shared" si="25"/>
        <v>403.95069376581085</v>
      </c>
      <c r="E797">
        <v>116.02998209270764</v>
      </c>
      <c r="F797">
        <f t="shared" si="24"/>
        <v>0.15796840631873627</v>
      </c>
    </row>
    <row r="798" spans="2:6">
      <c r="B798">
        <v>791</v>
      </c>
      <c r="C798">
        <v>0.45429326390191904</v>
      </c>
      <c r="D798">
        <f t="shared" si="25"/>
        <v>499.78093794675453</v>
      </c>
      <c r="E798">
        <v>116.10923618560982</v>
      </c>
      <c r="F798">
        <f t="shared" si="24"/>
        <v>0.15816836632673464</v>
      </c>
    </row>
    <row r="799" spans="2:6">
      <c r="B799">
        <v>792</v>
      </c>
      <c r="C799">
        <v>0.70303395032933791</v>
      </c>
      <c r="D799">
        <f t="shared" si="25"/>
        <v>1487.4816465397207</v>
      </c>
      <c r="E799">
        <v>116.12557473459522</v>
      </c>
      <c r="F799">
        <f t="shared" si="24"/>
        <v>0.15836832633473305</v>
      </c>
    </row>
    <row r="800" spans="2:6">
      <c r="B800">
        <v>793</v>
      </c>
      <c r="C800">
        <v>0.58759689020092687</v>
      </c>
      <c r="D800">
        <f t="shared" si="25"/>
        <v>880.11153201293746</v>
      </c>
      <c r="E800">
        <v>116.63389452173888</v>
      </c>
      <c r="F800">
        <f t="shared" si="24"/>
        <v>0.15856828634273146</v>
      </c>
    </row>
    <row r="801" spans="2:6">
      <c r="B801">
        <v>794</v>
      </c>
      <c r="C801">
        <v>0.75967115574619304</v>
      </c>
      <c r="D801">
        <f t="shared" si="25"/>
        <v>1987.2731071856767</v>
      </c>
      <c r="E801">
        <v>116.66385241190689</v>
      </c>
      <c r="F801">
        <f t="shared" si="24"/>
        <v>0.15876824635072986</v>
      </c>
    </row>
    <row r="802" spans="2:6">
      <c r="B802">
        <v>795</v>
      </c>
      <c r="C802">
        <v>0.98857655108680165</v>
      </c>
      <c r="D802">
        <f t="shared" si="25"/>
        <v>27956.698530710164</v>
      </c>
      <c r="E802">
        <v>116.73768365541521</v>
      </c>
      <c r="F802">
        <f t="shared" si="24"/>
        <v>0.15896820635872824</v>
      </c>
    </row>
    <row r="803" spans="2:6">
      <c r="B803">
        <v>796</v>
      </c>
      <c r="C803">
        <v>0.10712357411489448</v>
      </c>
      <c r="D803">
        <f t="shared" si="25"/>
        <v>74.958481386755807</v>
      </c>
      <c r="E803">
        <v>116.88872096031444</v>
      </c>
      <c r="F803">
        <f t="shared" si="24"/>
        <v>0.15916816636672665</v>
      </c>
    </row>
    <row r="804" spans="2:6">
      <c r="B804">
        <v>797</v>
      </c>
      <c r="C804">
        <v>0.84019175780685595</v>
      </c>
      <c r="D804">
        <f t="shared" si="25"/>
        <v>3237.8118732224088</v>
      </c>
      <c r="E804">
        <v>117.13578006304746</v>
      </c>
      <c r="F804">
        <f t="shared" si="24"/>
        <v>0.15936812637472506</v>
      </c>
    </row>
    <row r="805" spans="2:6">
      <c r="B805">
        <v>798</v>
      </c>
      <c r="C805">
        <v>7.7358515485818735E-2</v>
      </c>
      <c r="D805">
        <f t="shared" si="25"/>
        <v>55.263523980996695</v>
      </c>
      <c r="E805">
        <v>117.25822634332825</v>
      </c>
      <c r="F805">
        <f t="shared" si="24"/>
        <v>0.15956808638272346</v>
      </c>
    </row>
    <row r="806" spans="2:6">
      <c r="B806">
        <v>799</v>
      </c>
      <c r="C806">
        <v>0.21447044608428456</v>
      </c>
      <c r="D806">
        <f t="shared" si="25"/>
        <v>160.1333957196982</v>
      </c>
      <c r="E806">
        <v>117.3989077239585</v>
      </c>
      <c r="F806">
        <f t="shared" si="24"/>
        <v>0.15976804639072187</v>
      </c>
    </row>
    <row r="807" spans="2:6">
      <c r="B807">
        <v>800</v>
      </c>
      <c r="C807">
        <v>0.43627257834836264</v>
      </c>
      <c r="D807">
        <f t="shared" si="25"/>
        <v>462.85188758215094</v>
      </c>
      <c r="E807">
        <v>117.54786916688288</v>
      </c>
      <c r="F807">
        <f t="shared" si="24"/>
        <v>0.15996800639872025</v>
      </c>
    </row>
    <row r="808" spans="2:6">
      <c r="B808">
        <v>801</v>
      </c>
      <c r="C808">
        <v>0.24518914358317978</v>
      </c>
      <c r="D808">
        <f t="shared" si="25"/>
        <v>189.90303047427702</v>
      </c>
      <c r="E808">
        <v>117.95118685824681</v>
      </c>
      <c r="F808">
        <f t="shared" si="24"/>
        <v>0.16016796640671865</v>
      </c>
    </row>
    <row r="809" spans="2:6">
      <c r="B809">
        <v>802</v>
      </c>
      <c r="C809">
        <v>0.42516028957522989</v>
      </c>
      <c r="D809">
        <f t="shared" si="25"/>
        <v>441.33348963563679</v>
      </c>
      <c r="E809">
        <v>118.18036133342238</v>
      </c>
      <c r="F809">
        <f t="shared" si="24"/>
        <v>0.16036792641471706</v>
      </c>
    </row>
    <row r="810" spans="2:6">
      <c r="B810">
        <v>803</v>
      </c>
      <c r="C810">
        <v>0.10094005568089315</v>
      </c>
      <c r="D810">
        <f t="shared" si="25"/>
        <v>70.760268061564148</v>
      </c>
      <c r="E810">
        <v>118.19890947777533</v>
      </c>
      <c r="F810">
        <f t="shared" si="24"/>
        <v>0.16056788642271547</v>
      </c>
    </row>
    <row r="811" spans="2:6">
      <c r="B811">
        <v>804</v>
      </c>
      <c r="C811">
        <v>0.48405453167289403</v>
      </c>
      <c r="D811">
        <f t="shared" si="25"/>
        <v>566.87815092247899</v>
      </c>
      <c r="E811">
        <v>118.28177871763504</v>
      </c>
      <c r="F811">
        <f t="shared" si="24"/>
        <v>0.16076784643071385</v>
      </c>
    </row>
    <row r="812" spans="2:6">
      <c r="B812">
        <v>805</v>
      </c>
      <c r="C812">
        <v>0.27850545139004768</v>
      </c>
      <c r="D812">
        <f t="shared" si="25"/>
        <v>225.63277202691157</v>
      </c>
      <c r="E812">
        <v>118.39769706414212</v>
      </c>
      <c r="F812">
        <f t="shared" si="24"/>
        <v>0.16096780643871225</v>
      </c>
    </row>
    <row r="813" spans="2:6">
      <c r="B813">
        <v>806</v>
      </c>
      <c r="C813">
        <v>5.9564848344140109E-2</v>
      </c>
      <c r="D813">
        <f t="shared" si="25"/>
        <v>44.002856839754081</v>
      </c>
      <c r="E813">
        <v>118.4729985838723</v>
      </c>
      <c r="F813">
        <f t="shared" si="24"/>
        <v>0.16116776644671066</v>
      </c>
    </row>
    <row r="814" spans="2:6">
      <c r="B814">
        <v>807</v>
      </c>
      <c r="C814">
        <v>0.90368561523526914</v>
      </c>
      <c r="D814">
        <f t="shared" si="25"/>
        <v>5433.8461145965412</v>
      </c>
      <c r="E814">
        <v>118.51721666353244</v>
      </c>
      <c r="F814">
        <f t="shared" si="24"/>
        <v>0.16136772645470907</v>
      </c>
    </row>
    <row r="815" spans="2:6">
      <c r="B815">
        <v>808</v>
      </c>
      <c r="C815">
        <v>2.8504942409075418E-2</v>
      </c>
      <c r="D815">
        <f t="shared" si="25"/>
        <v>24.628030675064544</v>
      </c>
      <c r="E815">
        <v>118.77497552708488</v>
      </c>
      <c r="F815">
        <f t="shared" si="24"/>
        <v>0.16156768646270747</v>
      </c>
    </row>
    <row r="816" spans="2:6">
      <c r="B816">
        <v>809</v>
      </c>
      <c r="C816">
        <v>0.3139218894542315</v>
      </c>
      <c r="D816">
        <f t="shared" si="25"/>
        <v>268.13142576307047</v>
      </c>
      <c r="E816">
        <v>118.85903537938073</v>
      </c>
      <c r="F816">
        <f t="shared" si="24"/>
        <v>0.16176764647070585</v>
      </c>
    </row>
    <row r="817" spans="2:6">
      <c r="B817">
        <v>810</v>
      </c>
      <c r="C817">
        <v>0.90498644635722103</v>
      </c>
      <c r="D817">
        <f t="shared" si="25"/>
        <v>5504.3338039514028</v>
      </c>
      <c r="E817">
        <v>119.67460208633905</v>
      </c>
      <c r="F817">
        <f t="shared" si="24"/>
        <v>0.16196760647870426</v>
      </c>
    </row>
    <row r="818" spans="2:6">
      <c r="B818">
        <v>811</v>
      </c>
      <c r="C818">
        <v>0.20325166197750921</v>
      </c>
      <c r="D818">
        <f t="shared" si="25"/>
        <v>149.9444915705364</v>
      </c>
      <c r="E818">
        <v>119.9728139328506</v>
      </c>
      <c r="F818">
        <f t="shared" si="24"/>
        <v>0.16216756648670266</v>
      </c>
    </row>
    <row r="819" spans="2:6">
      <c r="B819">
        <v>812</v>
      </c>
      <c r="C819">
        <v>0.57061012045890902</v>
      </c>
      <c r="D819">
        <f t="shared" si="25"/>
        <v>818.05530057805368</v>
      </c>
      <c r="E819">
        <v>119.98163778447055</v>
      </c>
      <c r="F819">
        <f t="shared" si="24"/>
        <v>0.16236752649470107</v>
      </c>
    </row>
    <row r="820" spans="2:6">
      <c r="B820">
        <v>813</v>
      </c>
      <c r="C820">
        <v>8.9688102110409007E-2</v>
      </c>
      <c r="D820">
        <f t="shared" si="25"/>
        <v>63.270744466583778</v>
      </c>
      <c r="E820">
        <v>120.02363067297752</v>
      </c>
      <c r="F820">
        <f t="shared" si="24"/>
        <v>0.16256748650269945</v>
      </c>
    </row>
    <row r="821" spans="2:6">
      <c r="B821">
        <v>814</v>
      </c>
      <c r="C821">
        <v>0.98707879906247697</v>
      </c>
      <c r="D821">
        <f t="shared" si="25"/>
        <v>25812.274313150567</v>
      </c>
      <c r="E821">
        <v>120.23676426275446</v>
      </c>
      <c r="F821">
        <f t="shared" si="24"/>
        <v>0.16276744651069786</v>
      </c>
    </row>
    <row r="822" spans="2:6">
      <c r="B822">
        <v>815</v>
      </c>
      <c r="C822">
        <v>0.66291357650632055</v>
      </c>
      <c r="D822">
        <f t="shared" si="25"/>
        <v>1230.4190255840726</v>
      </c>
      <c r="E822">
        <v>120.46706509823062</v>
      </c>
      <c r="F822">
        <f t="shared" si="24"/>
        <v>0.16296740651869626</v>
      </c>
    </row>
    <row r="823" spans="2:6">
      <c r="B823">
        <v>816</v>
      </c>
      <c r="C823">
        <v>0.10793348530146107</v>
      </c>
      <c r="D823">
        <f t="shared" si="25"/>
        <v>75.512924667688353</v>
      </c>
      <c r="E823">
        <v>120.59326331778217</v>
      </c>
      <c r="F823">
        <f t="shared" si="24"/>
        <v>0.16316736652669467</v>
      </c>
    </row>
    <row r="824" spans="2:6">
      <c r="B824">
        <v>817</v>
      </c>
      <c r="C824">
        <v>0.12666704905293258</v>
      </c>
      <c r="D824">
        <f t="shared" si="25"/>
        <v>88.65229381405598</v>
      </c>
      <c r="E824">
        <v>120.84354893258121</v>
      </c>
      <c r="F824">
        <f t="shared" si="24"/>
        <v>0.16336732653469307</v>
      </c>
    </row>
    <row r="825" spans="2:6">
      <c r="B825">
        <v>818</v>
      </c>
      <c r="C825">
        <v>0.60289400293696493</v>
      </c>
      <c r="D825">
        <f t="shared" si="25"/>
        <v>940.58093802538224</v>
      </c>
      <c r="E825">
        <v>120.98415640194223</v>
      </c>
      <c r="F825">
        <f t="shared" si="24"/>
        <v>0.16356728654269145</v>
      </c>
    </row>
    <row r="826" spans="2:6">
      <c r="B826">
        <v>819</v>
      </c>
      <c r="C826">
        <v>0.13250106021397445</v>
      </c>
      <c r="D826">
        <f t="shared" si="25"/>
        <v>92.874596183906604</v>
      </c>
      <c r="E826">
        <v>121.23544372810464</v>
      </c>
      <c r="F826">
        <f t="shared" si="24"/>
        <v>0.16376724655068986</v>
      </c>
    </row>
    <row r="827" spans="2:6">
      <c r="B827">
        <v>820</v>
      </c>
      <c r="C827">
        <v>0.64674371034541023</v>
      </c>
      <c r="D827">
        <f t="shared" si="25"/>
        <v>1142.808103172521</v>
      </c>
      <c r="E827">
        <v>121.26101889231236</v>
      </c>
      <c r="F827">
        <f t="shared" si="24"/>
        <v>0.16396720655868827</v>
      </c>
    </row>
    <row r="828" spans="2:6">
      <c r="B828">
        <v>821</v>
      </c>
      <c r="C828">
        <v>0.54213111886860577</v>
      </c>
      <c r="D828">
        <f t="shared" si="25"/>
        <v>724.53527667577191</v>
      </c>
      <c r="E828">
        <v>121.64292821634673</v>
      </c>
      <c r="F828">
        <f t="shared" si="24"/>
        <v>0.16416716656668667</v>
      </c>
    </row>
    <row r="829" spans="2:6">
      <c r="B829">
        <v>822</v>
      </c>
      <c r="C829">
        <v>0.58119577151439883</v>
      </c>
      <c r="D829">
        <f t="shared" si="25"/>
        <v>856.12823989119033</v>
      </c>
      <c r="E829">
        <v>121.77739774447124</v>
      </c>
      <c r="F829">
        <f t="shared" si="24"/>
        <v>0.16436712657468505</v>
      </c>
    </row>
    <row r="830" spans="2:6">
      <c r="B830">
        <v>823</v>
      </c>
      <c r="C830">
        <v>0.5280579878082643</v>
      </c>
      <c r="D830">
        <f t="shared" si="25"/>
        <v>682.6069502462816</v>
      </c>
      <c r="E830">
        <v>121.79229061327183</v>
      </c>
      <c r="F830">
        <f t="shared" si="24"/>
        <v>0.16456708658268346</v>
      </c>
    </row>
    <row r="831" spans="2:6">
      <c r="B831">
        <v>824</v>
      </c>
      <c r="C831">
        <v>0.95209257307176165</v>
      </c>
      <c r="D831">
        <f t="shared" si="25"/>
        <v>10004.786793649761</v>
      </c>
      <c r="E831">
        <v>121.82980696277468</v>
      </c>
      <c r="F831">
        <f t="shared" si="24"/>
        <v>0.16476704659068186</v>
      </c>
    </row>
    <row r="832" spans="2:6">
      <c r="B832">
        <v>825</v>
      </c>
      <c r="C832">
        <v>0.86973938592264777</v>
      </c>
      <c r="D832">
        <f t="shared" si="25"/>
        <v>4029.2106926022093</v>
      </c>
      <c r="E832">
        <v>121.89139250217002</v>
      </c>
      <c r="F832">
        <f t="shared" si="24"/>
        <v>0.16496700659868027</v>
      </c>
    </row>
    <row r="833" spans="2:6">
      <c r="B833">
        <v>826</v>
      </c>
      <c r="C833">
        <v>0.22038606496785673</v>
      </c>
      <c r="D833">
        <f t="shared" si="25"/>
        <v>165.64808597677796</v>
      </c>
      <c r="E833">
        <v>122.05754422991799</v>
      </c>
      <c r="F833">
        <f t="shared" si="24"/>
        <v>0.16516696660667868</v>
      </c>
    </row>
    <row r="834" spans="2:6">
      <c r="B834">
        <v>827</v>
      </c>
      <c r="C834">
        <v>0.17666590550499084</v>
      </c>
      <c r="D834">
        <f t="shared" si="25"/>
        <v>127.124866519374</v>
      </c>
      <c r="E834">
        <v>122.07523856842846</v>
      </c>
      <c r="F834">
        <f t="shared" si="24"/>
        <v>0.16536692661467706</v>
      </c>
    </row>
    <row r="835" spans="2:6">
      <c r="B835">
        <v>828</v>
      </c>
      <c r="C835">
        <v>0.97930338877885148</v>
      </c>
      <c r="D835">
        <f t="shared" si="25"/>
        <v>18778.609021176871</v>
      </c>
      <c r="E835">
        <v>122.16769720359441</v>
      </c>
      <c r="F835">
        <f t="shared" si="24"/>
        <v>0.16556688662267546</v>
      </c>
    </row>
    <row r="836" spans="2:6">
      <c r="B836">
        <v>829</v>
      </c>
      <c r="C836">
        <v>0.3499969919928092</v>
      </c>
      <c r="D836">
        <f t="shared" si="25"/>
        <v>316.98308441738101</v>
      </c>
      <c r="E836">
        <v>122.25204111376135</v>
      </c>
      <c r="F836">
        <f t="shared" si="24"/>
        <v>0.16576684663067387</v>
      </c>
    </row>
    <row r="837" spans="2:6">
      <c r="B837">
        <v>830</v>
      </c>
      <c r="C837">
        <v>0.15691421498097591</v>
      </c>
      <c r="D837">
        <f t="shared" si="25"/>
        <v>111.28217839500293</v>
      </c>
      <c r="E837">
        <v>122.34428459919694</v>
      </c>
      <c r="F837">
        <f t="shared" si="24"/>
        <v>0.16596680663867228</v>
      </c>
    </row>
    <row r="838" spans="2:6">
      <c r="B838">
        <v>831</v>
      </c>
      <c r="C838">
        <v>0.18291804257815802</v>
      </c>
      <c r="D838">
        <f t="shared" si="25"/>
        <v>132.33108742744682</v>
      </c>
      <c r="E838">
        <v>123.02568470506625</v>
      </c>
      <c r="F838">
        <f t="shared" si="24"/>
        <v>0.16616676664667065</v>
      </c>
    </row>
    <row r="839" spans="2:6">
      <c r="B839">
        <v>832</v>
      </c>
      <c r="C839">
        <v>0.80503417102949915</v>
      </c>
      <c r="D839">
        <f t="shared" si="25"/>
        <v>2577.483882039106</v>
      </c>
      <c r="E839">
        <v>123.34200394353746</v>
      </c>
      <c r="F839">
        <f t="shared" si="24"/>
        <v>0.16636672665466906</v>
      </c>
    </row>
    <row r="840" spans="2:6">
      <c r="B840">
        <v>833</v>
      </c>
      <c r="C840">
        <v>0.9745730018097315</v>
      </c>
      <c r="D840">
        <f t="shared" si="25"/>
        <v>16224.375524050693</v>
      </c>
      <c r="E840">
        <v>123.41038243759829</v>
      </c>
      <c r="F840">
        <f t="shared" ref="F840:F903" si="26">B840/5001</f>
        <v>0.16656668666266747</v>
      </c>
    </row>
    <row r="841" spans="2:6">
      <c r="B841">
        <v>834</v>
      </c>
      <c r="C841">
        <v>0.79214397268443848</v>
      </c>
      <c r="D841">
        <f t="shared" ref="D841:D904" si="27">_xlfn.LOGNORM.INV(C841,$F$2,$F$3^0.5)</f>
        <v>2386.0136931753896</v>
      </c>
      <c r="E841">
        <v>123.47122950980335</v>
      </c>
      <c r="F841">
        <f t="shared" si="26"/>
        <v>0.16676664667066587</v>
      </c>
    </row>
    <row r="842" spans="2:6">
      <c r="B842">
        <v>835</v>
      </c>
      <c r="C842">
        <v>0.55868658250303505</v>
      </c>
      <c r="D842">
        <f t="shared" si="27"/>
        <v>777.39558247050002</v>
      </c>
      <c r="E842">
        <v>123.54275781266495</v>
      </c>
      <c r="F842">
        <f t="shared" si="26"/>
        <v>0.16696660667866425</v>
      </c>
    </row>
    <row r="843" spans="2:6">
      <c r="B843">
        <v>836</v>
      </c>
      <c r="C843">
        <v>0.35863892838889044</v>
      </c>
      <c r="D843">
        <f t="shared" si="27"/>
        <v>329.62260140098465</v>
      </c>
      <c r="E843">
        <v>123.54497782031656</v>
      </c>
      <c r="F843">
        <f t="shared" si="26"/>
        <v>0.16716656668666266</v>
      </c>
    </row>
    <row r="844" spans="2:6">
      <c r="B844">
        <v>837</v>
      </c>
      <c r="C844">
        <v>0.46092562023851391</v>
      </c>
      <c r="D844">
        <f t="shared" si="27"/>
        <v>514.04583685619878</v>
      </c>
      <c r="E844">
        <v>123.61310267515672</v>
      </c>
      <c r="F844">
        <f t="shared" si="26"/>
        <v>0.16736652669466107</v>
      </c>
    </row>
    <row r="845" spans="2:6">
      <c r="B845">
        <v>838</v>
      </c>
      <c r="C845">
        <v>0.68811374092168476</v>
      </c>
      <c r="D845">
        <f t="shared" si="27"/>
        <v>1384.4725214055647</v>
      </c>
      <c r="E845">
        <v>123.68313913906161</v>
      </c>
      <c r="F845">
        <f t="shared" si="26"/>
        <v>0.16756648670265947</v>
      </c>
    </row>
    <row r="846" spans="2:6">
      <c r="B846">
        <v>839</v>
      </c>
      <c r="C846">
        <v>0.95392664285235307</v>
      </c>
      <c r="D846">
        <f t="shared" si="27"/>
        <v>10324.533015058856</v>
      </c>
      <c r="E846">
        <v>123.81587260522228</v>
      </c>
      <c r="F846">
        <f t="shared" si="26"/>
        <v>0.16776644671065788</v>
      </c>
    </row>
    <row r="847" spans="2:6">
      <c r="B847">
        <v>840</v>
      </c>
      <c r="C847">
        <v>0.13803306031459206</v>
      </c>
      <c r="D847">
        <f t="shared" si="27"/>
        <v>96.939102694207804</v>
      </c>
      <c r="E847">
        <v>123.94117926206862</v>
      </c>
      <c r="F847">
        <f t="shared" si="26"/>
        <v>0.16796640671865626</v>
      </c>
    </row>
    <row r="848" spans="2:6">
      <c r="B848">
        <v>841</v>
      </c>
      <c r="C848">
        <v>0.12489215174231372</v>
      </c>
      <c r="D848">
        <f t="shared" si="27"/>
        <v>87.380459617316603</v>
      </c>
      <c r="E848">
        <v>124.03836372335179</v>
      </c>
      <c r="F848">
        <f t="shared" si="26"/>
        <v>0.16816636672665466</v>
      </c>
    </row>
    <row r="849" spans="2:6">
      <c r="B849">
        <v>842</v>
      </c>
      <c r="C849">
        <v>0.8757988327977948</v>
      </c>
      <c r="D849">
        <f t="shared" si="27"/>
        <v>4231.3288989835764</v>
      </c>
      <c r="E849">
        <v>124.09602408435751</v>
      </c>
      <c r="F849">
        <f t="shared" si="26"/>
        <v>0.16836632673465307</v>
      </c>
    </row>
    <row r="850" spans="2:6">
      <c r="B850">
        <v>843</v>
      </c>
      <c r="C850">
        <v>0.57369215899833292</v>
      </c>
      <c r="D850">
        <f t="shared" si="27"/>
        <v>828.94226169473711</v>
      </c>
      <c r="E850">
        <v>124.36281915639914</v>
      </c>
      <c r="F850">
        <f t="shared" si="26"/>
        <v>0.16856628674265148</v>
      </c>
    </row>
    <row r="851" spans="2:6">
      <c r="B851">
        <v>844</v>
      </c>
      <c r="C851">
        <v>2.8808955147813231E-3</v>
      </c>
      <c r="D851">
        <f t="shared" si="27"/>
        <v>5.8125401276806894</v>
      </c>
      <c r="E851">
        <v>124.93443720241142</v>
      </c>
      <c r="F851">
        <f t="shared" si="26"/>
        <v>0.16876624675064986</v>
      </c>
    </row>
    <row r="852" spans="2:6">
      <c r="B852">
        <v>845</v>
      </c>
      <c r="C852">
        <v>3.4062355104369502E-4</v>
      </c>
      <c r="D852">
        <f t="shared" si="27"/>
        <v>1.9927758990188815</v>
      </c>
      <c r="E852">
        <v>125.17905328725362</v>
      </c>
      <c r="F852">
        <f t="shared" si="26"/>
        <v>0.16896620675864826</v>
      </c>
    </row>
    <row r="853" spans="2:6">
      <c r="B853">
        <v>846</v>
      </c>
      <c r="C853">
        <v>0.60268611903999914</v>
      </c>
      <c r="D853">
        <f t="shared" si="27"/>
        <v>939.72785011128155</v>
      </c>
      <c r="E853">
        <v>125.19892671278618</v>
      </c>
      <c r="F853">
        <f t="shared" si="26"/>
        <v>0.16916616676664667</v>
      </c>
    </row>
    <row r="854" spans="2:6">
      <c r="B854">
        <v>847</v>
      </c>
      <c r="C854">
        <v>0.46784002706801031</v>
      </c>
      <c r="D854">
        <f t="shared" si="27"/>
        <v>529.32512821806995</v>
      </c>
      <c r="E854">
        <v>125.67444995559681</v>
      </c>
      <c r="F854">
        <f t="shared" si="26"/>
        <v>0.16936612677464508</v>
      </c>
    </row>
    <row r="855" spans="2:6">
      <c r="B855">
        <v>848</v>
      </c>
      <c r="C855">
        <v>0.7954293664839297</v>
      </c>
      <c r="D855">
        <f t="shared" si="27"/>
        <v>2432.7433270373676</v>
      </c>
      <c r="E855">
        <v>125.73712014753895</v>
      </c>
      <c r="F855">
        <f t="shared" si="26"/>
        <v>0.16956608678264348</v>
      </c>
    </row>
    <row r="856" spans="2:6">
      <c r="B856">
        <v>849</v>
      </c>
      <c r="C856">
        <v>0.86689958077800322</v>
      </c>
      <c r="D856">
        <f t="shared" si="27"/>
        <v>3939.9733050783097</v>
      </c>
      <c r="E856">
        <v>125.85220344491979</v>
      </c>
      <c r="F856">
        <f t="shared" si="26"/>
        <v>0.16976604679064186</v>
      </c>
    </row>
    <row r="857" spans="2:6">
      <c r="B857">
        <v>850</v>
      </c>
      <c r="C857">
        <v>0.82414332571768345</v>
      </c>
      <c r="D857">
        <f t="shared" si="27"/>
        <v>2907.2677096769248</v>
      </c>
      <c r="E857">
        <v>126.02183844492805</v>
      </c>
      <c r="F857">
        <f t="shared" si="26"/>
        <v>0.16996600679864027</v>
      </c>
    </row>
    <row r="858" spans="2:6">
      <c r="B858">
        <v>851</v>
      </c>
      <c r="C858">
        <v>6.6317475729653852E-2</v>
      </c>
      <c r="D858">
        <f t="shared" si="27"/>
        <v>48.242189795856163</v>
      </c>
      <c r="E858">
        <v>126.24795827083078</v>
      </c>
      <c r="F858">
        <f t="shared" si="26"/>
        <v>0.17016596680663867</v>
      </c>
    </row>
    <row r="859" spans="2:6">
      <c r="B859">
        <v>852</v>
      </c>
      <c r="C859">
        <v>2.4213034757394225E-2</v>
      </c>
      <c r="D859">
        <f t="shared" si="27"/>
        <v>21.876838835173736</v>
      </c>
      <c r="E859">
        <v>126.31699663609136</v>
      </c>
      <c r="F859">
        <f t="shared" si="26"/>
        <v>0.17036592681463708</v>
      </c>
    </row>
    <row r="860" spans="2:6">
      <c r="B860">
        <v>853</v>
      </c>
      <c r="C860">
        <v>0.13737881067132907</v>
      </c>
      <c r="D860">
        <f t="shared" si="27"/>
        <v>96.455261167860272</v>
      </c>
      <c r="E860">
        <v>126.48940212192547</v>
      </c>
      <c r="F860">
        <f t="shared" si="26"/>
        <v>0.17056588682263546</v>
      </c>
    </row>
    <row r="861" spans="2:6">
      <c r="B861">
        <v>854</v>
      </c>
      <c r="C861">
        <v>0.43995717103811471</v>
      </c>
      <c r="D861">
        <f t="shared" si="27"/>
        <v>470.19283003120131</v>
      </c>
      <c r="E861">
        <v>126.68807138218672</v>
      </c>
      <c r="F861">
        <f t="shared" si="26"/>
        <v>0.17076584683063387</v>
      </c>
    </row>
    <row r="862" spans="2:6">
      <c r="B862">
        <v>855</v>
      </c>
      <c r="C862">
        <v>0.20829245540055674</v>
      </c>
      <c r="D862">
        <f t="shared" si="27"/>
        <v>154.47961174185687</v>
      </c>
      <c r="E862">
        <v>126.7154681863063</v>
      </c>
      <c r="F862">
        <f t="shared" si="26"/>
        <v>0.17096580683863227</v>
      </c>
    </row>
    <row r="863" spans="2:6">
      <c r="B863">
        <v>856</v>
      </c>
      <c r="C863">
        <v>0.26931396507462468</v>
      </c>
      <c r="D863">
        <f t="shared" si="27"/>
        <v>215.38962361616817</v>
      </c>
      <c r="E863">
        <v>126.79833976017437</v>
      </c>
      <c r="F863">
        <f t="shared" si="26"/>
        <v>0.17116576684663068</v>
      </c>
    </row>
    <row r="864" spans="2:6">
      <c r="B864">
        <v>857</v>
      </c>
      <c r="C864">
        <v>0.43772964339227161</v>
      </c>
      <c r="D864">
        <f t="shared" si="27"/>
        <v>465.74232699659734</v>
      </c>
      <c r="E864">
        <v>126.88266502476408</v>
      </c>
      <c r="F864">
        <f t="shared" si="26"/>
        <v>0.17136572685462909</v>
      </c>
    </row>
    <row r="865" spans="2:6">
      <c r="B865">
        <v>858</v>
      </c>
      <c r="C865">
        <v>0.31883513783260464</v>
      </c>
      <c r="D865">
        <f t="shared" si="27"/>
        <v>274.43504909487126</v>
      </c>
      <c r="E865">
        <v>127.11420537215548</v>
      </c>
      <c r="F865">
        <f t="shared" si="26"/>
        <v>0.17156568686262746</v>
      </c>
    </row>
    <row r="866" spans="2:6">
      <c r="B866">
        <v>859</v>
      </c>
      <c r="C866">
        <v>6.4958104921611692E-2</v>
      </c>
      <c r="D866">
        <f t="shared" si="27"/>
        <v>47.385854341773602</v>
      </c>
      <c r="E866">
        <v>127.124866519374</v>
      </c>
      <c r="F866">
        <f t="shared" si="26"/>
        <v>0.17176564687062587</v>
      </c>
    </row>
    <row r="867" spans="2:6">
      <c r="B867">
        <v>860</v>
      </c>
      <c r="C867">
        <v>0.23481919823791242</v>
      </c>
      <c r="D867">
        <f t="shared" si="27"/>
        <v>179.53336984637579</v>
      </c>
      <c r="E867">
        <v>127.28760674750667</v>
      </c>
      <c r="F867">
        <f t="shared" si="26"/>
        <v>0.17196560687862428</v>
      </c>
    </row>
    <row r="868" spans="2:6">
      <c r="B868">
        <v>861</v>
      </c>
      <c r="C868">
        <v>0.38556075073309881</v>
      </c>
      <c r="D868">
        <f t="shared" si="27"/>
        <v>371.58519995633588</v>
      </c>
      <c r="E868">
        <v>127.3000095672368</v>
      </c>
      <c r="F868">
        <f t="shared" si="26"/>
        <v>0.17216556688662268</v>
      </c>
    </row>
    <row r="869" spans="2:6">
      <c r="B869">
        <v>862</v>
      </c>
      <c r="C869">
        <v>0.16384249911529869</v>
      </c>
      <c r="D869">
        <f t="shared" si="27"/>
        <v>116.73768365541521</v>
      </c>
      <c r="E869">
        <v>127.3495014187195</v>
      </c>
      <c r="F869">
        <f t="shared" si="26"/>
        <v>0.17236552689462106</v>
      </c>
    </row>
    <row r="870" spans="2:6">
      <c r="B870">
        <v>863</v>
      </c>
      <c r="C870">
        <v>0.92186484454969164</v>
      </c>
      <c r="D870">
        <f t="shared" si="27"/>
        <v>6593.106716002525</v>
      </c>
      <c r="E870">
        <v>127.88927915583751</v>
      </c>
      <c r="F870">
        <f t="shared" si="26"/>
        <v>0.17256548690261947</v>
      </c>
    </row>
    <row r="871" spans="2:6">
      <c r="B871">
        <v>864</v>
      </c>
      <c r="C871">
        <v>0.44226019499569846</v>
      </c>
      <c r="D871">
        <f t="shared" si="27"/>
        <v>474.83484270860941</v>
      </c>
      <c r="E871">
        <v>127.99323205865107</v>
      </c>
      <c r="F871">
        <f t="shared" si="26"/>
        <v>0.17276544691061788</v>
      </c>
    </row>
    <row r="872" spans="2:6">
      <c r="B872">
        <v>865</v>
      </c>
      <c r="C872">
        <v>0.74964595404136514</v>
      </c>
      <c r="D872">
        <f t="shared" si="27"/>
        <v>1883.4794201028149</v>
      </c>
      <c r="E872">
        <v>128.14139830971618</v>
      </c>
      <c r="F872">
        <f t="shared" si="26"/>
        <v>0.17296540691861628</v>
      </c>
    </row>
    <row r="873" spans="2:6">
      <c r="B873">
        <v>866</v>
      </c>
      <c r="C873">
        <v>0.15385758763933388</v>
      </c>
      <c r="D873">
        <f t="shared" si="27"/>
        <v>108.90900340230849</v>
      </c>
      <c r="E873">
        <v>128.39834889233879</v>
      </c>
      <c r="F873">
        <f t="shared" si="26"/>
        <v>0.17316536692661469</v>
      </c>
    </row>
    <row r="874" spans="2:6">
      <c r="B874">
        <v>867</v>
      </c>
      <c r="C874">
        <v>0.34286155673062957</v>
      </c>
      <c r="D874">
        <f t="shared" si="27"/>
        <v>306.83175212856395</v>
      </c>
      <c r="E874">
        <v>128.4353465763831</v>
      </c>
      <c r="F874">
        <f t="shared" si="26"/>
        <v>0.17336532693461307</v>
      </c>
    </row>
    <row r="875" spans="2:6">
      <c r="B875">
        <v>868</v>
      </c>
      <c r="C875">
        <v>1.2245403158206214E-2</v>
      </c>
      <c r="D875">
        <f t="shared" si="27"/>
        <v>13.753788935548096</v>
      </c>
      <c r="E875">
        <v>128.46361779347023</v>
      </c>
      <c r="F875">
        <f t="shared" si="26"/>
        <v>0.17356528694261147</v>
      </c>
    </row>
    <row r="876" spans="2:6">
      <c r="B876">
        <v>869</v>
      </c>
      <c r="C876">
        <v>0.31079544542948023</v>
      </c>
      <c r="D876">
        <f t="shared" si="27"/>
        <v>264.17441408210618</v>
      </c>
      <c r="E876">
        <v>128.92710007300954</v>
      </c>
      <c r="F876">
        <f t="shared" si="26"/>
        <v>0.17376524695060988</v>
      </c>
    </row>
    <row r="877" spans="2:6">
      <c r="B877">
        <v>870</v>
      </c>
      <c r="C877">
        <v>0.25883970606744344</v>
      </c>
      <c r="D877">
        <f t="shared" si="27"/>
        <v>204.08214174448091</v>
      </c>
      <c r="E877">
        <v>129.39736909698249</v>
      </c>
      <c r="F877">
        <f t="shared" si="26"/>
        <v>0.17396520695860829</v>
      </c>
    </row>
    <row r="878" spans="2:6">
      <c r="B878">
        <v>871</v>
      </c>
      <c r="C878">
        <v>0.27316854217093711</v>
      </c>
      <c r="D878">
        <f t="shared" si="27"/>
        <v>219.64801979720221</v>
      </c>
      <c r="E878">
        <v>129.48456075808792</v>
      </c>
      <c r="F878">
        <f t="shared" si="26"/>
        <v>0.17416516696660667</v>
      </c>
    </row>
    <row r="879" spans="2:6">
      <c r="B879">
        <v>872</v>
      </c>
      <c r="C879">
        <v>0.75289527968856185</v>
      </c>
      <c r="D879">
        <f t="shared" si="27"/>
        <v>1916.266654020829</v>
      </c>
      <c r="E879">
        <v>129.4960023406899</v>
      </c>
      <c r="F879">
        <f t="shared" si="26"/>
        <v>0.17436512697460507</v>
      </c>
    </row>
    <row r="880" spans="2:6">
      <c r="B880">
        <v>873</v>
      </c>
      <c r="C880">
        <v>0.16914230692237209</v>
      </c>
      <c r="D880">
        <f t="shared" si="27"/>
        <v>120.98415640194223</v>
      </c>
      <c r="E880">
        <v>129.56411008762157</v>
      </c>
      <c r="F880">
        <f t="shared" si="26"/>
        <v>0.17456508698260348</v>
      </c>
    </row>
    <row r="881" spans="2:6">
      <c r="B881">
        <v>874</v>
      </c>
      <c r="C881">
        <v>0.27657226906982535</v>
      </c>
      <c r="D881">
        <f t="shared" si="27"/>
        <v>223.45289836395307</v>
      </c>
      <c r="E881">
        <v>129.62465263826854</v>
      </c>
      <c r="F881">
        <f t="shared" si="26"/>
        <v>0.17476504699060189</v>
      </c>
    </row>
    <row r="882" spans="2:6">
      <c r="B882">
        <v>875</v>
      </c>
      <c r="C882">
        <v>0.78784249698994535</v>
      </c>
      <c r="D882">
        <f t="shared" si="27"/>
        <v>2326.8178330342371</v>
      </c>
      <c r="E882">
        <v>129.8443110788202</v>
      </c>
      <c r="F882">
        <f t="shared" si="26"/>
        <v>0.17496500699860029</v>
      </c>
    </row>
    <row r="883" spans="2:6">
      <c r="B883">
        <v>876</v>
      </c>
      <c r="C883">
        <v>0.44089253239741621</v>
      </c>
      <c r="D883">
        <f t="shared" si="27"/>
        <v>472.07314598914365</v>
      </c>
      <c r="E883">
        <v>129.88953118627944</v>
      </c>
      <c r="F883">
        <f t="shared" si="26"/>
        <v>0.17516496700659867</v>
      </c>
    </row>
    <row r="884" spans="2:6">
      <c r="B884">
        <v>877</v>
      </c>
      <c r="C884">
        <v>0.18891515530181979</v>
      </c>
      <c r="D884">
        <f t="shared" si="27"/>
        <v>137.41562287263224</v>
      </c>
      <c r="E884">
        <v>129.96193540856794</v>
      </c>
      <c r="F884">
        <f t="shared" si="26"/>
        <v>0.17536492701459708</v>
      </c>
    </row>
    <row r="885" spans="2:6">
      <c r="B885">
        <v>878</v>
      </c>
      <c r="C885">
        <v>4.0356306826139221E-4</v>
      </c>
      <c r="D885">
        <f t="shared" si="27"/>
        <v>2.1556607544452602</v>
      </c>
      <c r="E885">
        <v>129.97625331368363</v>
      </c>
      <c r="F885">
        <f t="shared" si="26"/>
        <v>0.17556488702259548</v>
      </c>
    </row>
    <row r="886" spans="2:6">
      <c r="B886">
        <v>879</v>
      </c>
      <c r="C886">
        <v>0.1174530870941165</v>
      </c>
      <c r="D886">
        <f t="shared" si="27"/>
        <v>82.112523727748254</v>
      </c>
      <c r="E886">
        <v>130.28400551001286</v>
      </c>
      <c r="F886">
        <f t="shared" si="26"/>
        <v>0.17576484703059389</v>
      </c>
    </row>
    <row r="887" spans="2:6">
      <c r="B887">
        <v>880</v>
      </c>
      <c r="C887">
        <v>0.27799830421695948</v>
      </c>
      <c r="D887">
        <f t="shared" si="27"/>
        <v>225.05957778093202</v>
      </c>
      <c r="E887">
        <v>130.59461032390917</v>
      </c>
      <c r="F887">
        <f t="shared" si="26"/>
        <v>0.17596480703859227</v>
      </c>
    </row>
    <row r="888" spans="2:6">
      <c r="B888">
        <v>881</v>
      </c>
      <c r="C888">
        <v>0.80359399234821804</v>
      </c>
      <c r="D888">
        <f t="shared" si="27"/>
        <v>2554.9688733302692</v>
      </c>
      <c r="E888">
        <v>131.17219665451259</v>
      </c>
      <c r="F888">
        <f t="shared" si="26"/>
        <v>0.17616476704659068</v>
      </c>
    </row>
    <row r="889" spans="2:6">
      <c r="B889">
        <v>882</v>
      </c>
      <c r="C889">
        <v>0.87420032827565874</v>
      </c>
      <c r="D889">
        <f t="shared" si="27"/>
        <v>4176.3824330950993</v>
      </c>
      <c r="E889">
        <v>131.20899053493667</v>
      </c>
      <c r="F889">
        <f t="shared" si="26"/>
        <v>0.17636472705458908</v>
      </c>
    </row>
    <row r="890" spans="2:6">
      <c r="B890">
        <v>883</v>
      </c>
      <c r="C890">
        <v>7.3491635560954172E-2</v>
      </c>
      <c r="D890">
        <f t="shared" si="27"/>
        <v>52.790066475958092</v>
      </c>
      <c r="E890">
        <v>131.42915369949387</v>
      </c>
      <c r="F890">
        <f t="shared" si="26"/>
        <v>0.17656468706258749</v>
      </c>
    </row>
    <row r="891" spans="2:6">
      <c r="B891">
        <v>884</v>
      </c>
      <c r="C891">
        <v>0.35778025813986147</v>
      </c>
      <c r="D891">
        <f t="shared" si="27"/>
        <v>328.3494340644819</v>
      </c>
      <c r="E891">
        <v>131.57285710601465</v>
      </c>
      <c r="F891">
        <f t="shared" si="26"/>
        <v>0.1767646470705859</v>
      </c>
    </row>
    <row r="892" spans="2:6">
      <c r="B892">
        <v>885</v>
      </c>
      <c r="C892">
        <v>0.2183422677817477</v>
      </c>
      <c r="D892">
        <f t="shared" si="27"/>
        <v>163.73147555137871</v>
      </c>
      <c r="E892">
        <v>131.58589809734269</v>
      </c>
      <c r="F892">
        <f t="shared" si="26"/>
        <v>0.17696460707858427</v>
      </c>
    </row>
    <row r="893" spans="2:6">
      <c r="B893">
        <v>886</v>
      </c>
      <c r="C893">
        <v>0.54197416358684414</v>
      </c>
      <c r="D893">
        <f t="shared" si="27"/>
        <v>724.05294895045563</v>
      </c>
      <c r="E893">
        <v>131.77855240722627</v>
      </c>
      <c r="F893">
        <f t="shared" si="26"/>
        <v>0.17716456708658268</v>
      </c>
    </row>
    <row r="894" spans="2:6">
      <c r="B894">
        <v>887</v>
      </c>
      <c r="C894">
        <v>0.73817447817212689</v>
      </c>
      <c r="D894">
        <f t="shared" si="27"/>
        <v>1773.7869226688224</v>
      </c>
      <c r="E894">
        <v>132.1650460539841</v>
      </c>
      <c r="F894">
        <f t="shared" si="26"/>
        <v>0.17736452709458109</v>
      </c>
    </row>
    <row r="895" spans="2:6">
      <c r="B895">
        <v>888</v>
      </c>
      <c r="C895">
        <v>0.37865299856185797</v>
      </c>
      <c r="D895">
        <f t="shared" si="27"/>
        <v>360.42773702000324</v>
      </c>
      <c r="E895">
        <v>132.2351598754141</v>
      </c>
      <c r="F895">
        <f t="shared" si="26"/>
        <v>0.17756448710257949</v>
      </c>
    </row>
    <row r="896" spans="2:6">
      <c r="B896">
        <v>889</v>
      </c>
      <c r="C896">
        <v>0.43626394506950827</v>
      </c>
      <c r="D896">
        <f t="shared" si="27"/>
        <v>462.83480990596411</v>
      </c>
      <c r="E896">
        <v>132.33108742744682</v>
      </c>
      <c r="F896">
        <f t="shared" si="26"/>
        <v>0.17776444711057787</v>
      </c>
    </row>
    <row r="897" spans="2:6">
      <c r="B897">
        <v>890</v>
      </c>
      <c r="C897">
        <v>0.59268460122445266</v>
      </c>
      <c r="D897">
        <f t="shared" si="27"/>
        <v>899.71644315949652</v>
      </c>
      <c r="E897">
        <v>132.42523296704152</v>
      </c>
      <c r="F897">
        <f t="shared" si="26"/>
        <v>0.17796440711857628</v>
      </c>
    </row>
    <row r="898" spans="2:6">
      <c r="B898">
        <v>891</v>
      </c>
      <c r="C898">
        <v>0.72059127361819386</v>
      </c>
      <c r="D898">
        <f t="shared" si="27"/>
        <v>1622.048391496472</v>
      </c>
      <c r="E898">
        <v>132.4735099988111</v>
      </c>
      <c r="F898">
        <f t="shared" si="26"/>
        <v>0.17816436712657469</v>
      </c>
    </row>
    <row r="899" spans="2:6">
      <c r="B899">
        <v>892</v>
      </c>
      <c r="C899">
        <v>0.64064563174181144</v>
      </c>
      <c r="D899">
        <f t="shared" si="27"/>
        <v>1111.7696697496933</v>
      </c>
      <c r="E899">
        <v>132.58808012476425</v>
      </c>
      <c r="F899">
        <f t="shared" si="26"/>
        <v>0.17836432713457309</v>
      </c>
    </row>
    <row r="900" spans="2:6">
      <c r="B900">
        <v>893</v>
      </c>
      <c r="C900">
        <v>0.29567714003131396</v>
      </c>
      <c r="D900">
        <f t="shared" si="27"/>
        <v>245.61468003666494</v>
      </c>
      <c r="E900">
        <v>132.77856741316506</v>
      </c>
      <c r="F900">
        <f t="shared" si="26"/>
        <v>0.1785642871425715</v>
      </c>
    </row>
    <row r="901" spans="2:6">
      <c r="B901">
        <v>894</v>
      </c>
      <c r="C901">
        <v>0.80287713723922727</v>
      </c>
      <c r="D901">
        <f t="shared" si="27"/>
        <v>2543.8723354089589</v>
      </c>
      <c r="E901">
        <v>133.67540177671091</v>
      </c>
      <c r="F901">
        <f t="shared" si="26"/>
        <v>0.17876424715056988</v>
      </c>
    </row>
    <row r="902" spans="2:6">
      <c r="B902">
        <v>895</v>
      </c>
      <c r="C902">
        <v>0.93732148611486388</v>
      </c>
      <c r="D902">
        <f t="shared" si="27"/>
        <v>8000.4560050763421</v>
      </c>
      <c r="E902">
        <v>133.95010933925391</v>
      </c>
      <c r="F902">
        <f t="shared" si="26"/>
        <v>0.17896420715856828</v>
      </c>
    </row>
    <row r="903" spans="2:6">
      <c r="B903">
        <v>896</v>
      </c>
      <c r="C903">
        <v>0.76761474289976384</v>
      </c>
      <c r="D903">
        <f t="shared" si="27"/>
        <v>2075.3673265702491</v>
      </c>
      <c r="E903">
        <v>134.2590018548313</v>
      </c>
      <c r="F903">
        <f t="shared" si="26"/>
        <v>0.17916416716656669</v>
      </c>
    </row>
    <row r="904" spans="2:6">
      <c r="B904">
        <v>897</v>
      </c>
      <c r="C904">
        <v>0.86195551290670602</v>
      </c>
      <c r="D904">
        <f t="shared" si="27"/>
        <v>3792.2259809420862</v>
      </c>
      <c r="E904">
        <v>134.78007467760133</v>
      </c>
      <c r="F904">
        <f t="shared" ref="F904:F967" si="28">B904/5001</f>
        <v>0.1793641271745651</v>
      </c>
    </row>
    <row r="905" spans="2:6">
      <c r="B905">
        <v>898</v>
      </c>
      <c r="C905">
        <v>0.47926788336162385</v>
      </c>
      <c r="D905">
        <f t="shared" ref="D905:D968" si="29">_xlfn.LOGNORM.INV(C905,$F$2,$F$3^0.5)</f>
        <v>555.53248790967803</v>
      </c>
      <c r="E905">
        <v>134.8208750239931</v>
      </c>
      <c r="F905">
        <f t="shared" si="28"/>
        <v>0.17956408718256348</v>
      </c>
    </row>
    <row r="906" spans="2:6">
      <c r="B906">
        <v>899</v>
      </c>
      <c r="C906">
        <v>0.89722324530616049</v>
      </c>
      <c r="D906">
        <f t="shared" si="29"/>
        <v>5106.1435125875041</v>
      </c>
      <c r="E906">
        <v>134.90756200860784</v>
      </c>
      <c r="F906">
        <f t="shared" si="28"/>
        <v>0.17976404719056188</v>
      </c>
    </row>
    <row r="907" spans="2:6">
      <c r="B907">
        <v>900</v>
      </c>
      <c r="C907">
        <v>0.13071798079452013</v>
      </c>
      <c r="D907">
        <f t="shared" si="29"/>
        <v>91.577225966864503</v>
      </c>
      <c r="E907">
        <v>134.91371323054409</v>
      </c>
      <c r="F907">
        <f t="shared" si="28"/>
        <v>0.17996400719856029</v>
      </c>
    </row>
    <row r="908" spans="2:6">
      <c r="B908">
        <v>901</v>
      </c>
      <c r="C908">
        <v>0.35019261616899056</v>
      </c>
      <c r="D908">
        <f t="shared" si="29"/>
        <v>317.26497376722779</v>
      </c>
      <c r="E908">
        <v>135.51520347489534</v>
      </c>
      <c r="F908">
        <f t="shared" si="28"/>
        <v>0.1801639672065587</v>
      </c>
    </row>
    <row r="909" spans="2:6">
      <c r="B909">
        <v>902</v>
      </c>
      <c r="C909">
        <v>0.7516275058395413</v>
      </c>
      <c r="D909">
        <f t="shared" si="29"/>
        <v>1903.3796411800345</v>
      </c>
      <c r="E909">
        <v>135.51744151902565</v>
      </c>
      <c r="F909">
        <f t="shared" si="28"/>
        <v>0.1803639272145571</v>
      </c>
    </row>
    <row r="910" spans="2:6">
      <c r="B910">
        <v>903</v>
      </c>
      <c r="C910">
        <v>0.37705692118849721</v>
      </c>
      <c r="D910">
        <f t="shared" si="29"/>
        <v>357.88917953540374</v>
      </c>
      <c r="E910">
        <v>135.67052316309358</v>
      </c>
      <c r="F910">
        <f t="shared" si="28"/>
        <v>0.18056388722255548</v>
      </c>
    </row>
    <row r="911" spans="2:6">
      <c r="B911">
        <v>904</v>
      </c>
      <c r="C911">
        <v>0.48820942025504832</v>
      </c>
      <c r="D911">
        <f t="shared" si="29"/>
        <v>576.90946178084789</v>
      </c>
      <c r="E911">
        <v>135.84584875625364</v>
      </c>
      <c r="F911">
        <f t="shared" si="28"/>
        <v>0.18076384723055389</v>
      </c>
    </row>
    <row r="912" spans="2:6">
      <c r="B912">
        <v>905</v>
      </c>
      <c r="C912">
        <v>0.59314990396737399</v>
      </c>
      <c r="D912">
        <f t="shared" si="29"/>
        <v>901.53407881869396</v>
      </c>
      <c r="E912">
        <v>135.96393428816035</v>
      </c>
      <c r="F912">
        <f t="shared" si="28"/>
        <v>0.18096380723855229</v>
      </c>
    </row>
    <row r="913" spans="2:6">
      <c r="B913">
        <v>906</v>
      </c>
      <c r="C913">
        <v>0.34630054631336804</v>
      </c>
      <c r="D913">
        <f t="shared" si="29"/>
        <v>311.69271951833838</v>
      </c>
      <c r="E913">
        <v>136.21662179701582</v>
      </c>
      <c r="F913">
        <f t="shared" si="28"/>
        <v>0.1811637672465507</v>
      </c>
    </row>
    <row r="914" spans="2:6">
      <c r="B914">
        <v>907</v>
      </c>
      <c r="C914">
        <v>0.48559801103972045</v>
      </c>
      <c r="D914">
        <f t="shared" si="29"/>
        <v>570.58453642633765</v>
      </c>
      <c r="E914">
        <v>136.45122596772418</v>
      </c>
      <c r="F914">
        <f t="shared" si="28"/>
        <v>0.18136372725454908</v>
      </c>
    </row>
    <row r="915" spans="2:6">
      <c r="B915">
        <v>908</v>
      </c>
      <c r="C915">
        <v>0.51746876091616223</v>
      </c>
      <c r="D915">
        <f t="shared" si="29"/>
        <v>652.73224841949036</v>
      </c>
      <c r="E915">
        <v>136.45337320589812</v>
      </c>
      <c r="F915">
        <f t="shared" si="28"/>
        <v>0.18156368726254749</v>
      </c>
    </row>
    <row r="916" spans="2:6">
      <c r="B916">
        <v>909</v>
      </c>
      <c r="C916">
        <v>0.28917414688645515</v>
      </c>
      <c r="D916">
        <f t="shared" si="29"/>
        <v>237.91419540783733</v>
      </c>
      <c r="E916">
        <v>136.63014822056837</v>
      </c>
      <c r="F916">
        <f t="shared" si="28"/>
        <v>0.18176364727054589</v>
      </c>
    </row>
    <row r="917" spans="2:6">
      <c r="B917">
        <v>910</v>
      </c>
      <c r="C917">
        <v>0.26594048692360839</v>
      </c>
      <c r="D917">
        <f t="shared" si="29"/>
        <v>211.70606131640443</v>
      </c>
      <c r="E917">
        <v>136.75660589263009</v>
      </c>
      <c r="F917">
        <f t="shared" si="28"/>
        <v>0.1819636072785443</v>
      </c>
    </row>
    <row r="918" spans="2:6">
      <c r="B918">
        <v>911</v>
      </c>
      <c r="C918">
        <v>0.14576126682193158</v>
      </c>
      <c r="D918">
        <f t="shared" si="29"/>
        <v>102.71981579178792</v>
      </c>
      <c r="E918">
        <v>136.96000130208387</v>
      </c>
      <c r="F918">
        <f t="shared" si="28"/>
        <v>0.1821635672865427</v>
      </c>
    </row>
    <row r="919" spans="2:6">
      <c r="B919">
        <v>912</v>
      </c>
      <c r="C919">
        <v>0.86284438274934061</v>
      </c>
      <c r="D919">
        <f t="shared" si="29"/>
        <v>3818.1072378036333</v>
      </c>
      <c r="E919">
        <v>136.98064866181477</v>
      </c>
      <c r="F919">
        <f t="shared" si="28"/>
        <v>0.18236352729454108</v>
      </c>
    </row>
    <row r="920" spans="2:6">
      <c r="B920">
        <v>913</v>
      </c>
      <c r="C920">
        <v>0.70236238014933683</v>
      </c>
      <c r="D920">
        <f t="shared" si="29"/>
        <v>1482.6336454754137</v>
      </c>
      <c r="E920">
        <v>137.01498032369992</v>
      </c>
      <c r="F920">
        <f t="shared" si="28"/>
        <v>0.18256348730253949</v>
      </c>
    </row>
    <row r="921" spans="2:6">
      <c r="B921">
        <v>914</v>
      </c>
      <c r="C921">
        <v>8.8921759313701942E-2</v>
      </c>
      <c r="D921">
        <f t="shared" si="29"/>
        <v>62.76727123722096</v>
      </c>
      <c r="E921">
        <v>137.02559181015764</v>
      </c>
      <c r="F921">
        <f t="shared" si="28"/>
        <v>0.1827634473105379</v>
      </c>
    </row>
    <row r="922" spans="2:6">
      <c r="B922">
        <v>915</v>
      </c>
      <c r="C922">
        <v>0.90821676961426179</v>
      </c>
      <c r="D922">
        <f t="shared" si="29"/>
        <v>5686.6088588840939</v>
      </c>
      <c r="E922">
        <v>137.08828443577389</v>
      </c>
      <c r="F922">
        <f t="shared" si="28"/>
        <v>0.1829634073185363</v>
      </c>
    </row>
    <row r="923" spans="2:6">
      <c r="B923">
        <v>916</v>
      </c>
      <c r="C923">
        <v>0.75263272479005183</v>
      </c>
      <c r="D923">
        <f t="shared" si="29"/>
        <v>1913.5877199174736</v>
      </c>
      <c r="E923">
        <v>137.33208784240944</v>
      </c>
      <c r="F923">
        <f t="shared" si="28"/>
        <v>0.18316336732653468</v>
      </c>
    </row>
    <row r="924" spans="2:6">
      <c r="B924">
        <v>917</v>
      </c>
      <c r="C924">
        <v>0.83425709013020444</v>
      </c>
      <c r="D924">
        <f t="shared" si="29"/>
        <v>3108.9875692091891</v>
      </c>
      <c r="E924">
        <v>137.347857359389</v>
      </c>
      <c r="F924">
        <f t="shared" si="28"/>
        <v>0.18336332733453309</v>
      </c>
    </row>
    <row r="925" spans="2:6">
      <c r="B925">
        <v>918</v>
      </c>
      <c r="C925">
        <v>0.50500287033373514</v>
      </c>
      <c r="D925">
        <f t="shared" si="29"/>
        <v>619.27409427782106</v>
      </c>
      <c r="E925">
        <v>137.40593905719393</v>
      </c>
      <c r="F925">
        <f t="shared" si="28"/>
        <v>0.18356328734253149</v>
      </c>
    </row>
    <row r="926" spans="2:6">
      <c r="B926">
        <v>919</v>
      </c>
      <c r="C926">
        <v>0.55884969859938061</v>
      </c>
      <c r="D926">
        <f t="shared" si="29"/>
        <v>777.93666823481658</v>
      </c>
      <c r="E926">
        <v>137.41562287263224</v>
      </c>
      <c r="F926">
        <f t="shared" si="28"/>
        <v>0.1837632473505299</v>
      </c>
    </row>
    <row r="927" spans="2:6">
      <c r="B927">
        <v>920</v>
      </c>
      <c r="C927">
        <v>0.58478889217886298</v>
      </c>
      <c r="D927">
        <f t="shared" si="29"/>
        <v>869.49871643251163</v>
      </c>
      <c r="E927">
        <v>137.49108871431218</v>
      </c>
      <c r="F927">
        <f t="shared" si="28"/>
        <v>0.18396320735852831</v>
      </c>
    </row>
    <row r="928" spans="2:6">
      <c r="B928">
        <v>921</v>
      </c>
      <c r="C928">
        <v>0.72738528903019717</v>
      </c>
      <c r="D928">
        <f t="shared" si="29"/>
        <v>1678.5016264653862</v>
      </c>
      <c r="E928">
        <v>137.5773671396563</v>
      </c>
      <c r="F928">
        <f t="shared" si="28"/>
        <v>0.18416316736652669</v>
      </c>
    </row>
    <row r="929" spans="2:6">
      <c r="B929">
        <v>922</v>
      </c>
      <c r="C929">
        <v>0.58962225488991293</v>
      </c>
      <c r="D929">
        <f t="shared" si="29"/>
        <v>887.8573596283378</v>
      </c>
      <c r="E929">
        <v>137.67359641847932</v>
      </c>
      <c r="F929">
        <f t="shared" si="28"/>
        <v>0.18436312737452509</v>
      </c>
    </row>
    <row r="930" spans="2:6">
      <c r="B930">
        <v>923</v>
      </c>
      <c r="C930">
        <v>0.46719756344353558</v>
      </c>
      <c r="D930">
        <f t="shared" si="29"/>
        <v>527.88747917048636</v>
      </c>
      <c r="E930">
        <v>137.74525246907592</v>
      </c>
      <c r="F930">
        <f t="shared" si="28"/>
        <v>0.1845630873825235</v>
      </c>
    </row>
    <row r="931" spans="2:6">
      <c r="B931">
        <v>924</v>
      </c>
      <c r="C931">
        <v>0.83385593744991493</v>
      </c>
      <c r="D931">
        <f t="shared" si="29"/>
        <v>3100.5732549126383</v>
      </c>
      <c r="E931">
        <v>138.06647790538116</v>
      </c>
      <c r="F931">
        <f t="shared" si="28"/>
        <v>0.18476304739052191</v>
      </c>
    </row>
    <row r="932" spans="2:6">
      <c r="B932">
        <v>925</v>
      </c>
      <c r="C932">
        <v>0.56503453262927783</v>
      </c>
      <c r="D932">
        <f t="shared" si="29"/>
        <v>798.75914325091264</v>
      </c>
      <c r="E932">
        <v>138.51481695412019</v>
      </c>
      <c r="F932">
        <f t="shared" si="28"/>
        <v>0.18496300739852028</v>
      </c>
    </row>
    <row r="933" spans="2:6">
      <c r="B933">
        <v>926</v>
      </c>
      <c r="C933">
        <v>0.70032838879782511</v>
      </c>
      <c r="D933">
        <f t="shared" si="29"/>
        <v>1468.0766181600097</v>
      </c>
      <c r="E933">
        <v>138.96780932911409</v>
      </c>
      <c r="F933">
        <f t="shared" si="28"/>
        <v>0.18516296740651869</v>
      </c>
    </row>
    <row r="934" spans="2:6">
      <c r="B934">
        <v>927</v>
      </c>
      <c r="C934">
        <v>0.33440526157281592</v>
      </c>
      <c r="D934">
        <f t="shared" si="29"/>
        <v>295.12286308758439</v>
      </c>
      <c r="E934">
        <v>138.98826289571673</v>
      </c>
      <c r="F934">
        <f t="shared" si="28"/>
        <v>0.1853629274145171</v>
      </c>
    </row>
    <row r="935" spans="2:6">
      <c r="B935">
        <v>928</v>
      </c>
      <c r="C935">
        <v>0.23769996105719793</v>
      </c>
      <c r="D935">
        <f t="shared" si="29"/>
        <v>182.38026432487212</v>
      </c>
      <c r="E935">
        <v>139.01950368361844</v>
      </c>
      <c r="F935">
        <f t="shared" si="28"/>
        <v>0.1855628874225155</v>
      </c>
    </row>
    <row r="936" spans="2:6">
      <c r="B936">
        <v>929</v>
      </c>
      <c r="C936">
        <v>0.47492672935183256</v>
      </c>
      <c r="D936">
        <f t="shared" si="29"/>
        <v>545.43333288862141</v>
      </c>
      <c r="E936">
        <v>139.05299860630925</v>
      </c>
      <c r="F936">
        <f t="shared" si="28"/>
        <v>0.18576284743051391</v>
      </c>
    </row>
    <row r="937" spans="2:6">
      <c r="B937">
        <v>930</v>
      </c>
      <c r="C937">
        <v>0.72089856531854946</v>
      </c>
      <c r="D937">
        <f t="shared" si="29"/>
        <v>1624.5458930877207</v>
      </c>
      <c r="E937">
        <v>139.09065236108157</v>
      </c>
      <c r="F937">
        <f t="shared" si="28"/>
        <v>0.18596280743851229</v>
      </c>
    </row>
    <row r="938" spans="2:6">
      <c r="B938">
        <v>931</v>
      </c>
      <c r="C938">
        <v>0.97273218659589844</v>
      </c>
      <c r="D938">
        <f t="shared" si="29"/>
        <v>15421.494508294545</v>
      </c>
      <c r="E938">
        <v>139.1819947218554</v>
      </c>
      <c r="F938">
        <f t="shared" si="28"/>
        <v>0.1861627674465107</v>
      </c>
    </row>
    <row r="939" spans="2:6">
      <c r="B939">
        <v>932</v>
      </c>
      <c r="C939">
        <v>0.77731311915063284</v>
      </c>
      <c r="D939">
        <f t="shared" si="29"/>
        <v>2190.7199608857773</v>
      </c>
      <c r="E939">
        <v>139.20583052236233</v>
      </c>
      <c r="F939">
        <f t="shared" si="28"/>
        <v>0.1863627274545091</v>
      </c>
    </row>
    <row r="940" spans="2:6">
      <c r="B940">
        <v>933</v>
      </c>
      <c r="C940">
        <v>0.94523108735338268</v>
      </c>
      <c r="D940">
        <f t="shared" si="29"/>
        <v>8964.6534424459333</v>
      </c>
      <c r="E940">
        <v>139.25540024626196</v>
      </c>
      <c r="F940">
        <f t="shared" si="28"/>
        <v>0.18656268746250751</v>
      </c>
    </row>
    <row r="941" spans="2:6">
      <c r="B941">
        <v>934</v>
      </c>
      <c r="C941">
        <v>0.81209273208918198</v>
      </c>
      <c r="D941">
        <f t="shared" si="29"/>
        <v>2692.3042564180437</v>
      </c>
      <c r="E941">
        <v>139.29291933561041</v>
      </c>
      <c r="F941">
        <f t="shared" si="28"/>
        <v>0.18676264747050589</v>
      </c>
    </row>
    <row r="942" spans="2:6">
      <c r="B942">
        <v>935</v>
      </c>
      <c r="C942">
        <v>0.17400096140545573</v>
      </c>
      <c r="D942">
        <f t="shared" si="29"/>
        <v>124.93443720241142</v>
      </c>
      <c r="E942">
        <v>139.41373244788193</v>
      </c>
      <c r="F942">
        <f t="shared" si="28"/>
        <v>0.18696260747850429</v>
      </c>
    </row>
    <row r="943" spans="2:6">
      <c r="B943">
        <v>936</v>
      </c>
      <c r="C943">
        <v>0.68752322270330501</v>
      </c>
      <c r="D943">
        <f t="shared" si="29"/>
        <v>1380.5891791672652</v>
      </c>
      <c r="E943">
        <v>139.60481062812127</v>
      </c>
      <c r="F943">
        <f t="shared" si="28"/>
        <v>0.1871625674865027</v>
      </c>
    </row>
    <row r="944" spans="2:6">
      <c r="B944">
        <v>937</v>
      </c>
      <c r="C944">
        <v>0.64393425797036907</v>
      </c>
      <c r="D944">
        <f t="shared" si="29"/>
        <v>1128.3788675595531</v>
      </c>
      <c r="E944">
        <v>139.76589311264416</v>
      </c>
      <c r="F944">
        <f t="shared" si="28"/>
        <v>0.18736252749450111</v>
      </c>
    </row>
    <row r="945" spans="2:6">
      <c r="B945">
        <v>938</v>
      </c>
      <c r="C945">
        <v>0.9731580830606833</v>
      </c>
      <c r="D945">
        <f t="shared" si="29"/>
        <v>15599.580340437235</v>
      </c>
      <c r="E945">
        <v>139.85733314855753</v>
      </c>
      <c r="F945">
        <f t="shared" si="28"/>
        <v>0.18756248750249949</v>
      </c>
    </row>
    <row r="946" spans="2:6">
      <c r="B946">
        <v>939</v>
      </c>
      <c r="C946">
        <v>0.93127378299132813</v>
      </c>
      <c r="D946">
        <f t="shared" si="29"/>
        <v>7387.8699475521926</v>
      </c>
      <c r="E946">
        <v>139.99399331405155</v>
      </c>
      <c r="F946">
        <f t="shared" si="28"/>
        <v>0.18776244751049789</v>
      </c>
    </row>
    <row r="947" spans="2:6">
      <c r="B947">
        <v>940</v>
      </c>
      <c r="C947">
        <v>0.66016189624602906</v>
      </c>
      <c r="D947">
        <f t="shared" si="29"/>
        <v>1214.9367857547381</v>
      </c>
      <c r="E947">
        <v>140.59280681596945</v>
      </c>
      <c r="F947">
        <f t="shared" si="28"/>
        <v>0.1879624075184963</v>
      </c>
    </row>
    <row r="948" spans="2:6">
      <c r="B948">
        <v>941</v>
      </c>
      <c r="C948">
        <v>0.66175886138276718</v>
      </c>
      <c r="D948">
        <f t="shared" si="29"/>
        <v>1223.8922580595786</v>
      </c>
      <c r="E948">
        <v>141.17800065649334</v>
      </c>
      <c r="F948">
        <f t="shared" si="28"/>
        <v>0.18816236752649471</v>
      </c>
    </row>
    <row r="949" spans="2:6">
      <c r="B949">
        <v>942</v>
      </c>
      <c r="C949">
        <v>0.91089513870531236</v>
      </c>
      <c r="D949">
        <f t="shared" si="29"/>
        <v>5846.1077762566865</v>
      </c>
      <c r="E949">
        <v>141.26960390369456</v>
      </c>
      <c r="F949">
        <f t="shared" si="28"/>
        <v>0.18836232753449311</v>
      </c>
    </row>
    <row r="950" spans="2:6">
      <c r="B950">
        <v>943</v>
      </c>
      <c r="C950">
        <v>0.56068313968105299</v>
      </c>
      <c r="D950">
        <f t="shared" si="29"/>
        <v>784.04681400908885</v>
      </c>
      <c r="E950">
        <v>141.56887245001695</v>
      </c>
      <c r="F950">
        <f t="shared" si="28"/>
        <v>0.18856228754249149</v>
      </c>
    </row>
    <row r="951" spans="2:6">
      <c r="B951">
        <v>944</v>
      </c>
      <c r="C951">
        <v>0.43277559568918889</v>
      </c>
      <c r="D951">
        <f t="shared" si="29"/>
        <v>455.98080358657467</v>
      </c>
      <c r="E951">
        <v>141.9591052835236</v>
      </c>
      <c r="F951">
        <f t="shared" si="28"/>
        <v>0.1887622475504899</v>
      </c>
    </row>
    <row r="952" spans="2:6">
      <c r="B952">
        <v>945</v>
      </c>
      <c r="C952">
        <v>0.13197892621169727</v>
      </c>
      <c r="D952">
        <f t="shared" si="29"/>
        <v>92.494056938780744</v>
      </c>
      <c r="E952">
        <v>142.34529950093258</v>
      </c>
      <c r="F952">
        <f t="shared" si="28"/>
        <v>0.1889622075584883</v>
      </c>
    </row>
    <row r="953" spans="2:6">
      <c r="B953">
        <v>946</v>
      </c>
      <c r="C953">
        <v>0.25443568643663561</v>
      </c>
      <c r="D953">
        <f t="shared" si="29"/>
        <v>199.44010398293764</v>
      </c>
      <c r="E953">
        <v>142.49172178556051</v>
      </c>
      <c r="F953">
        <f t="shared" si="28"/>
        <v>0.18916216756648671</v>
      </c>
    </row>
    <row r="954" spans="2:6">
      <c r="B954">
        <v>947</v>
      </c>
      <c r="C954">
        <v>0.1564994407912883</v>
      </c>
      <c r="D954">
        <f t="shared" si="29"/>
        <v>110.95895089555341</v>
      </c>
      <c r="E954">
        <v>142.5448393172025</v>
      </c>
      <c r="F954">
        <f t="shared" si="28"/>
        <v>0.18936212757448509</v>
      </c>
    </row>
    <row r="955" spans="2:6">
      <c r="B955">
        <v>948</v>
      </c>
      <c r="C955">
        <v>0.52176934632223193</v>
      </c>
      <c r="D955">
        <f t="shared" si="29"/>
        <v>664.69884971417071</v>
      </c>
      <c r="E955">
        <v>142.684867739037</v>
      </c>
      <c r="F955">
        <f t="shared" si="28"/>
        <v>0.1895620875824835</v>
      </c>
    </row>
    <row r="956" spans="2:6">
      <c r="B956">
        <v>949</v>
      </c>
      <c r="C956">
        <v>0.30524871946681431</v>
      </c>
      <c r="D956">
        <f t="shared" si="29"/>
        <v>257.25580058918956</v>
      </c>
      <c r="E956">
        <v>142.77684287063141</v>
      </c>
      <c r="F956">
        <f t="shared" si="28"/>
        <v>0.1897620475904819</v>
      </c>
    </row>
    <row r="957" spans="2:6">
      <c r="B957">
        <v>950</v>
      </c>
      <c r="C957">
        <v>0.6340093775497242</v>
      </c>
      <c r="D957">
        <f t="shared" si="29"/>
        <v>1079.1465451520414</v>
      </c>
      <c r="E957">
        <v>143.04352522412344</v>
      </c>
      <c r="F957">
        <f t="shared" si="28"/>
        <v>0.18996200759848031</v>
      </c>
    </row>
    <row r="958" spans="2:6">
      <c r="B958">
        <v>951</v>
      </c>
      <c r="C958">
        <v>0.6879051076283953</v>
      </c>
      <c r="D958">
        <f t="shared" si="29"/>
        <v>1383.0989064705061</v>
      </c>
      <c r="E958">
        <v>143.43468286935297</v>
      </c>
      <c r="F958">
        <f t="shared" si="28"/>
        <v>0.19016196760647872</v>
      </c>
    </row>
    <row r="959" spans="2:6">
      <c r="B959">
        <v>952</v>
      </c>
      <c r="C959">
        <v>0.53719155271143371</v>
      </c>
      <c r="D959">
        <f t="shared" si="29"/>
        <v>709.51790540980392</v>
      </c>
      <c r="E959">
        <v>143.43833498403168</v>
      </c>
      <c r="F959">
        <f t="shared" si="28"/>
        <v>0.19036192761447709</v>
      </c>
    </row>
    <row r="960" spans="2:6">
      <c r="B960">
        <v>953</v>
      </c>
      <c r="C960">
        <v>0.19373600594422113</v>
      </c>
      <c r="D960">
        <f t="shared" si="29"/>
        <v>141.56887245001695</v>
      </c>
      <c r="E960">
        <v>143.48331110241142</v>
      </c>
      <c r="F960">
        <f t="shared" si="28"/>
        <v>0.1905618876224755</v>
      </c>
    </row>
    <row r="961" spans="2:6">
      <c r="B961">
        <v>954</v>
      </c>
      <c r="C961">
        <v>0.35045358996808362</v>
      </c>
      <c r="D961">
        <f t="shared" si="29"/>
        <v>317.64133125109936</v>
      </c>
      <c r="E961">
        <v>143.51468716907763</v>
      </c>
      <c r="F961">
        <f t="shared" si="28"/>
        <v>0.19076184763047391</v>
      </c>
    </row>
    <row r="962" spans="2:6">
      <c r="B962">
        <v>955</v>
      </c>
      <c r="C962">
        <v>0.29214330456904314</v>
      </c>
      <c r="D962">
        <f t="shared" si="29"/>
        <v>241.40956294677753</v>
      </c>
      <c r="E962">
        <v>143.6854755494883</v>
      </c>
      <c r="F962">
        <f t="shared" si="28"/>
        <v>0.19096180763847231</v>
      </c>
    </row>
    <row r="963" spans="2:6">
      <c r="B963">
        <v>956</v>
      </c>
      <c r="C963">
        <v>0.54075186336077996</v>
      </c>
      <c r="D963">
        <f t="shared" si="29"/>
        <v>720.30843670426691</v>
      </c>
      <c r="E963">
        <v>143.71209815459702</v>
      </c>
      <c r="F963">
        <f t="shared" si="28"/>
        <v>0.19116176764647069</v>
      </c>
    </row>
    <row r="964" spans="2:6">
      <c r="B964">
        <v>957</v>
      </c>
      <c r="C964">
        <v>0.25571696750756212</v>
      </c>
      <c r="D964">
        <f t="shared" si="29"/>
        <v>200.78390359017689</v>
      </c>
      <c r="E964">
        <v>143.98072851571823</v>
      </c>
      <c r="F964">
        <f t="shared" si="28"/>
        <v>0.1913617276544691</v>
      </c>
    </row>
    <row r="965" spans="2:6">
      <c r="B965">
        <v>958</v>
      </c>
      <c r="C965">
        <v>0.64131150706202256</v>
      </c>
      <c r="D965">
        <f t="shared" si="29"/>
        <v>1115.1085390839357</v>
      </c>
      <c r="E965">
        <v>144.06078841431034</v>
      </c>
      <c r="F965">
        <f t="shared" si="28"/>
        <v>0.19156168766246751</v>
      </c>
    </row>
    <row r="966" spans="2:6">
      <c r="B966">
        <v>959</v>
      </c>
      <c r="C966">
        <v>0.10088858821734947</v>
      </c>
      <c r="D966">
        <f t="shared" si="29"/>
        <v>70.725578546034953</v>
      </c>
      <c r="E966">
        <v>144.10883503138112</v>
      </c>
      <c r="F966">
        <f t="shared" si="28"/>
        <v>0.19176164767046591</v>
      </c>
    </row>
    <row r="967" spans="2:6">
      <c r="B967">
        <v>960</v>
      </c>
      <c r="C967">
        <v>0.64911375195975329</v>
      </c>
      <c r="D967">
        <f t="shared" si="29"/>
        <v>1155.156423708469</v>
      </c>
      <c r="E967">
        <v>144.37876687624657</v>
      </c>
      <c r="F967">
        <f t="shared" si="28"/>
        <v>0.19196160767846432</v>
      </c>
    </row>
    <row r="968" spans="2:6">
      <c r="B968">
        <v>961</v>
      </c>
      <c r="C968">
        <v>6.4187815292757411E-2</v>
      </c>
      <c r="D968">
        <f t="shared" si="29"/>
        <v>46.901302803529681</v>
      </c>
      <c r="E968">
        <v>144.41300269579344</v>
      </c>
      <c r="F968">
        <f t="shared" ref="F968:F1031" si="30">B968/5001</f>
        <v>0.1921615676864627</v>
      </c>
    </row>
    <row r="969" spans="2:6">
      <c r="B969">
        <v>962</v>
      </c>
      <c r="C969">
        <v>0.27874927259764015</v>
      </c>
      <c r="D969">
        <f t="shared" ref="D969:D1032" si="31">_xlfn.LOGNORM.INV(C969,$F$2,$F$3^0.5)</f>
        <v>225.90868460014971</v>
      </c>
      <c r="E969">
        <v>144.42075902504769</v>
      </c>
      <c r="F969">
        <f t="shared" si="30"/>
        <v>0.1923615276944611</v>
      </c>
    </row>
    <row r="970" spans="2:6">
      <c r="B970">
        <v>963</v>
      </c>
      <c r="C970">
        <v>0.75107588052521679</v>
      </c>
      <c r="D970">
        <f t="shared" si="31"/>
        <v>1897.8103099150512</v>
      </c>
      <c r="E970">
        <v>144.67078645957372</v>
      </c>
      <c r="F970">
        <f t="shared" si="30"/>
        <v>0.19256148770245951</v>
      </c>
    </row>
    <row r="971" spans="2:6">
      <c r="B971">
        <v>964</v>
      </c>
      <c r="C971">
        <v>0.83493898127623989</v>
      </c>
      <c r="D971">
        <f t="shared" si="31"/>
        <v>3123.3733505404302</v>
      </c>
      <c r="E971">
        <v>144.71252583562799</v>
      </c>
      <c r="F971">
        <f t="shared" si="30"/>
        <v>0.19276144771045792</v>
      </c>
    </row>
    <row r="972" spans="2:6">
      <c r="B972">
        <v>965</v>
      </c>
      <c r="C972">
        <v>0.45827457917383452</v>
      </c>
      <c r="D972">
        <f t="shared" si="31"/>
        <v>508.2987981759839</v>
      </c>
      <c r="E972">
        <v>144.90292798185607</v>
      </c>
      <c r="F972">
        <f t="shared" si="30"/>
        <v>0.1929614077184563</v>
      </c>
    </row>
    <row r="973" spans="2:6">
      <c r="B973">
        <v>966</v>
      </c>
      <c r="C973">
        <v>0.42802085484633245</v>
      </c>
      <c r="D973">
        <f t="shared" si="31"/>
        <v>446.78547811093506</v>
      </c>
      <c r="E973">
        <v>144.96781593365736</v>
      </c>
      <c r="F973">
        <f t="shared" si="30"/>
        <v>0.1931613677264547</v>
      </c>
    </row>
    <row r="974" spans="2:6">
      <c r="B974">
        <v>967</v>
      </c>
      <c r="C974">
        <v>0.88575075111257051</v>
      </c>
      <c r="D974">
        <f t="shared" si="31"/>
        <v>4602.8323512379711</v>
      </c>
      <c r="E974">
        <v>145.07894351829168</v>
      </c>
      <c r="F974">
        <f t="shared" si="30"/>
        <v>0.19336132773445311</v>
      </c>
    </row>
    <row r="975" spans="2:6">
      <c r="B975">
        <v>968</v>
      </c>
      <c r="C975">
        <v>0.60331762695647129</v>
      </c>
      <c r="D975">
        <f t="shared" si="31"/>
        <v>942.32212353561954</v>
      </c>
      <c r="E975">
        <v>145.28425025905673</v>
      </c>
      <c r="F975">
        <f t="shared" si="30"/>
        <v>0.19356128774245152</v>
      </c>
    </row>
    <row r="976" spans="2:6">
      <c r="B976">
        <v>969</v>
      </c>
      <c r="C976">
        <v>0.70582483472706636</v>
      </c>
      <c r="D976">
        <f t="shared" si="31"/>
        <v>1507.8540993220786</v>
      </c>
      <c r="E976">
        <v>145.6521156043722</v>
      </c>
      <c r="F976">
        <f t="shared" si="30"/>
        <v>0.19376124775044992</v>
      </c>
    </row>
    <row r="977" spans="2:6">
      <c r="B977">
        <v>970</v>
      </c>
      <c r="C977">
        <v>0.97717836315920958</v>
      </c>
      <c r="D977">
        <f t="shared" si="31"/>
        <v>17529.551965643877</v>
      </c>
      <c r="E977">
        <v>146.33936600717138</v>
      </c>
      <c r="F977">
        <f t="shared" si="30"/>
        <v>0.1939612077584483</v>
      </c>
    </row>
    <row r="978" spans="2:6">
      <c r="B978">
        <v>971</v>
      </c>
      <c r="C978">
        <v>0.21560157247927314</v>
      </c>
      <c r="D978">
        <f t="shared" si="31"/>
        <v>161.18014090632823</v>
      </c>
      <c r="E978">
        <v>146.35262633981242</v>
      </c>
      <c r="F978">
        <f t="shared" si="30"/>
        <v>0.19416116776644671</v>
      </c>
    </row>
    <row r="979" spans="2:6">
      <c r="B979">
        <v>972</v>
      </c>
      <c r="C979">
        <v>0.72892619278705828</v>
      </c>
      <c r="D979">
        <f t="shared" si="31"/>
        <v>1691.6750433342024</v>
      </c>
      <c r="E979">
        <v>146.37631957058016</v>
      </c>
      <c r="F979">
        <f t="shared" si="30"/>
        <v>0.19436112777444511</v>
      </c>
    </row>
    <row r="980" spans="2:6">
      <c r="B980">
        <v>973</v>
      </c>
      <c r="C980">
        <v>0.65948436605188154</v>
      </c>
      <c r="D980">
        <f t="shared" si="31"/>
        <v>1211.1619992668052</v>
      </c>
      <c r="E980">
        <v>146.49067546136862</v>
      </c>
      <c r="F980">
        <f t="shared" si="30"/>
        <v>0.19456108778244352</v>
      </c>
    </row>
    <row r="981" spans="2:6">
      <c r="B981">
        <v>974</v>
      </c>
      <c r="C981">
        <v>0.24769213527161338</v>
      </c>
      <c r="D981">
        <f t="shared" si="31"/>
        <v>192.4571225992847</v>
      </c>
      <c r="E981">
        <v>146.7888418416635</v>
      </c>
      <c r="F981">
        <f t="shared" si="30"/>
        <v>0.1947610477904419</v>
      </c>
    </row>
    <row r="982" spans="2:6">
      <c r="B982">
        <v>975</v>
      </c>
      <c r="C982">
        <v>0.58107801277753124</v>
      </c>
      <c r="D982">
        <f t="shared" si="31"/>
        <v>855.69397029155402</v>
      </c>
      <c r="E982">
        <v>146.90506860445223</v>
      </c>
      <c r="F982">
        <f t="shared" si="30"/>
        <v>0.19496100779844031</v>
      </c>
    </row>
    <row r="983" spans="2:6">
      <c r="B983">
        <v>976</v>
      </c>
      <c r="C983">
        <v>0.17166180059782232</v>
      </c>
      <c r="D983">
        <f t="shared" si="31"/>
        <v>123.02568470506625</v>
      </c>
      <c r="E983">
        <v>146.94713374269324</v>
      </c>
      <c r="F983">
        <f t="shared" si="30"/>
        <v>0.19516096780643871</v>
      </c>
    </row>
    <row r="984" spans="2:6">
      <c r="B984">
        <v>977</v>
      </c>
      <c r="C984">
        <v>0.11611588696818043</v>
      </c>
      <c r="D984">
        <f t="shared" si="31"/>
        <v>81.176081325846937</v>
      </c>
      <c r="E984">
        <v>147.02356096218912</v>
      </c>
      <c r="F984">
        <f t="shared" si="30"/>
        <v>0.19536092781443712</v>
      </c>
    </row>
    <row r="985" spans="2:6">
      <c r="B985">
        <v>978</v>
      </c>
      <c r="C985">
        <v>0.56452158325238855</v>
      </c>
      <c r="D985">
        <f t="shared" si="31"/>
        <v>797.00921645148026</v>
      </c>
      <c r="E985">
        <v>147.15017738908409</v>
      </c>
      <c r="F985">
        <f t="shared" si="30"/>
        <v>0.19556088782243553</v>
      </c>
    </row>
    <row r="986" spans="2:6">
      <c r="B986">
        <v>979</v>
      </c>
      <c r="C986">
        <v>0.83020457450219443</v>
      </c>
      <c r="D986">
        <f t="shared" si="31"/>
        <v>3025.6041033980619</v>
      </c>
      <c r="E986">
        <v>147.29927802815325</v>
      </c>
      <c r="F986">
        <f t="shared" si="30"/>
        <v>0.1957608478304339</v>
      </c>
    </row>
    <row r="987" spans="2:6">
      <c r="B987">
        <v>980</v>
      </c>
      <c r="C987">
        <v>0.93013628222526068</v>
      </c>
      <c r="D987">
        <f t="shared" si="31"/>
        <v>7282.4523739156748</v>
      </c>
      <c r="E987">
        <v>147.50035193371423</v>
      </c>
      <c r="F987">
        <f t="shared" si="30"/>
        <v>0.19596080783843231</v>
      </c>
    </row>
    <row r="988" spans="2:6">
      <c r="B988">
        <v>981</v>
      </c>
      <c r="C988">
        <v>0.69158785347919782</v>
      </c>
      <c r="D988">
        <f t="shared" si="31"/>
        <v>1407.6071420859596</v>
      </c>
      <c r="E988">
        <v>147.54701478946353</v>
      </c>
      <c r="F988">
        <f t="shared" si="30"/>
        <v>0.19616076784643072</v>
      </c>
    </row>
    <row r="989" spans="2:6">
      <c r="B989">
        <v>982</v>
      </c>
      <c r="C989">
        <v>0.28756351009378234</v>
      </c>
      <c r="D989">
        <f t="shared" si="31"/>
        <v>236.03239013784736</v>
      </c>
      <c r="E989">
        <v>147.73622078503044</v>
      </c>
      <c r="F989">
        <f t="shared" si="30"/>
        <v>0.19636072785442912</v>
      </c>
    </row>
    <row r="990" spans="2:6">
      <c r="B990">
        <v>983</v>
      </c>
      <c r="C990">
        <v>0.55645672670709745</v>
      </c>
      <c r="D990">
        <f t="shared" si="31"/>
        <v>770.039610697905</v>
      </c>
      <c r="E990">
        <v>147.81280744473059</v>
      </c>
      <c r="F990">
        <f t="shared" si="30"/>
        <v>0.1965606878624275</v>
      </c>
    </row>
    <row r="991" spans="2:6">
      <c r="B991">
        <v>984</v>
      </c>
      <c r="C991">
        <v>0.70816099948717559</v>
      </c>
      <c r="D991">
        <f t="shared" si="31"/>
        <v>1525.191624428079</v>
      </c>
      <c r="E991">
        <v>147.82918352532121</v>
      </c>
      <c r="F991">
        <f t="shared" si="30"/>
        <v>0.19676064787042591</v>
      </c>
    </row>
    <row r="992" spans="2:6">
      <c r="B992">
        <v>985</v>
      </c>
      <c r="C992">
        <v>0.25104558029134716</v>
      </c>
      <c r="D992">
        <f t="shared" si="31"/>
        <v>195.91092836226684</v>
      </c>
      <c r="E992">
        <v>148.23851865039191</v>
      </c>
      <c r="F992">
        <f t="shared" si="30"/>
        <v>0.19696060787842432</v>
      </c>
    </row>
    <row r="993" spans="2:6">
      <c r="B993">
        <v>986</v>
      </c>
      <c r="C993">
        <v>0.82160744828266508</v>
      </c>
      <c r="D993">
        <f t="shared" si="31"/>
        <v>2859.8833583702158</v>
      </c>
      <c r="E993">
        <v>148.24288637943937</v>
      </c>
      <c r="F993">
        <f t="shared" si="30"/>
        <v>0.19716056788642272</v>
      </c>
    </row>
    <row r="994" spans="2:6">
      <c r="B994">
        <v>987</v>
      </c>
      <c r="C994">
        <v>0.1600174148383452</v>
      </c>
      <c r="D994">
        <f t="shared" si="31"/>
        <v>113.71248529655702</v>
      </c>
      <c r="E994">
        <v>148.28537442548676</v>
      </c>
      <c r="F994">
        <f t="shared" si="30"/>
        <v>0.19736052789442113</v>
      </c>
    </row>
    <row r="995" spans="2:6">
      <c r="B995">
        <v>988</v>
      </c>
      <c r="C995">
        <v>0.51638627396121306</v>
      </c>
      <c r="D995">
        <f t="shared" si="31"/>
        <v>649.75519685473228</v>
      </c>
      <c r="E995">
        <v>148.30242085593486</v>
      </c>
      <c r="F995">
        <f t="shared" si="30"/>
        <v>0.19756048790241951</v>
      </c>
    </row>
    <row r="996" spans="2:6">
      <c r="B996">
        <v>989</v>
      </c>
      <c r="C996">
        <v>0.88710089355629973</v>
      </c>
      <c r="D996">
        <f t="shared" si="31"/>
        <v>4657.5267361979268</v>
      </c>
      <c r="E996">
        <v>148.37257785457768</v>
      </c>
      <c r="F996">
        <f t="shared" si="30"/>
        <v>0.19776044791041791</v>
      </c>
    </row>
    <row r="997" spans="2:6">
      <c r="B997">
        <v>990</v>
      </c>
      <c r="C997">
        <v>0.14991302532083628</v>
      </c>
      <c r="D997">
        <f t="shared" si="31"/>
        <v>105.87624549255618</v>
      </c>
      <c r="E997">
        <v>148.4425241471252</v>
      </c>
      <c r="F997">
        <f t="shared" si="30"/>
        <v>0.19796040791841632</v>
      </c>
    </row>
    <row r="998" spans="2:6">
      <c r="B998">
        <v>991</v>
      </c>
      <c r="C998">
        <v>0.10010300062802469</v>
      </c>
      <c r="D998">
        <f t="shared" si="31"/>
        <v>70.196594822514982</v>
      </c>
      <c r="E998">
        <v>148.53921178215293</v>
      </c>
      <c r="F998">
        <f t="shared" si="30"/>
        <v>0.19816036792641473</v>
      </c>
    </row>
    <row r="999" spans="2:6">
      <c r="B999">
        <v>992</v>
      </c>
      <c r="C999">
        <v>0.19512525370401013</v>
      </c>
      <c r="D999">
        <f t="shared" si="31"/>
        <v>142.77684287063141</v>
      </c>
      <c r="E999">
        <v>148.6320267505952</v>
      </c>
      <c r="F999">
        <f t="shared" si="30"/>
        <v>0.19836032793441311</v>
      </c>
    </row>
    <row r="1000" spans="2:6">
      <c r="B1000">
        <v>993</v>
      </c>
      <c r="C1000">
        <v>0.68459744095146891</v>
      </c>
      <c r="D1000">
        <f t="shared" si="31"/>
        <v>1361.554535241399</v>
      </c>
      <c r="E1000">
        <v>148.6564948323564</v>
      </c>
      <c r="F1000">
        <f t="shared" si="30"/>
        <v>0.19856028794241151</v>
      </c>
    </row>
    <row r="1001" spans="2:6">
      <c r="B1001">
        <v>994</v>
      </c>
      <c r="C1001">
        <v>0.8303341025706612</v>
      </c>
      <c r="D1001">
        <f t="shared" si="31"/>
        <v>3028.2146535829279</v>
      </c>
      <c r="E1001">
        <v>149.17929032276174</v>
      </c>
      <c r="F1001">
        <f t="shared" si="30"/>
        <v>0.19876024795040992</v>
      </c>
    </row>
    <row r="1002" spans="2:6">
      <c r="B1002">
        <v>995</v>
      </c>
      <c r="C1002">
        <v>0.22514003147822959</v>
      </c>
      <c r="D1002">
        <f t="shared" si="31"/>
        <v>170.15317597649067</v>
      </c>
      <c r="E1002">
        <v>149.19498650889531</v>
      </c>
      <c r="F1002">
        <f t="shared" si="30"/>
        <v>0.19896020795840832</v>
      </c>
    </row>
    <row r="1003" spans="2:6">
      <c r="B1003">
        <v>996</v>
      </c>
      <c r="C1003">
        <v>0.36829400695730163</v>
      </c>
      <c r="D1003">
        <f t="shared" si="31"/>
        <v>344.20852179302682</v>
      </c>
      <c r="E1003">
        <v>149.22540430599898</v>
      </c>
      <c r="F1003">
        <f t="shared" si="30"/>
        <v>0.19916016796640673</v>
      </c>
    </row>
    <row r="1004" spans="2:6">
      <c r="B1004">
        <v>997</v>
      </c>
      <c r="C1004">
        <v>0.91879097889882599</v>
      </c>
      <c r="D1004">
        <f t="shared" si="31"/>
        <v>6366.8869223505853</v>
      </c>
      <c r="E1004">
        <v>149.33738685421423</v>
      </c>
      <c r="F1004">
        <f t="shared" si="30"/>
        <v>0.19936012797440511</v>
      </c>
    </row>
    <row r="1005" spans="2:6">
      <c r="B1005">
        <v>998</v>
      </c>
      <c r="C1005">
        <v>0.36887282358698892</v>
      </c>
      <c r="D1005">
        <f t="shared" si="31"/>
        <v>345.09897522341976</v>
      </c>
      <c r="E1005">
        <v>149.34201419260836</v>
      </c>
      <c r="F1005">
        <f t="shared" si="30"/>
        <v>0.19956008798240352</v>
      </c>
    </row>
    <row r="1006" spans="2:6">
      <c r="B1006">
        <v>999</v>
      </c>
      <c r="C1006">
        <v>0.60471700586571409</v>
      </c>
      <c r="D1006">
        <f t="shared" si="31"/>
        <v>948.10041470067563</v>
      </c>
      <c r="E1006">
        <v>149.468826178505</v>
      </c>
      <c r="F1006">
        <f t="shared" si="30"/>
        <v>0.19976004799040192</v>
      </c>
    </row>
    <row r="1007" spans="2:6">
      <c r="B1007">
        <v>1000</v>
      </c>
      <c r="C1007">
        <v>0.31652526792149061</v>
      </c>
      <c r="D1007">
        <f t="shared" si="31"/>
        <v>271.45845321771804</v>
      </c>
      <c r="E1007">
        <v>149.47668005658815</v>
      </c>
      <c r="F1007">
        <f t="shared" si="30"/>
        <v>0.19996000799840033</v>
      </c>
    </row>
    <row r="1008" spans="2:6">
      <c r="B1008">
        <v>1001</v>
      </c>
      <c r="C1008">
        <v>0.28008384373287976</v>
      </c>
      <c r="D1008">
        <f t="shared" si="31"/>
        <v>227.42280876755441</v>
      </c>
      <c r="E1008">
        <v>149.57567309566437</v>
      </c>
      <c r="F1008">
        <f t="shared" si="30"/>
        <v>0.20015996800639871</v>
      </c>
    </row>
    <row r="1009" spans="2:6">
      <c r="B1009">
        <v>1002</v>
      </c>
      <c r="C1009">
        <v>0.42873188849313426</v>
      </c>
      <c r="D1009">
        <f t="shared" si="31"/>
        <v>448.14992484865797</v>
      </c>
      <c r="E1009">
        <v>149.75036618752185</v>
      </c>
      <c r="F1009">
        <f t="shared" si="30"/>
        <v>0.20035992801439712</v>
      </c>
    </row>
    <row r="1010" spans="2:6">
      <c r="B1010">
        <v>1003</v>
      </c>
      <c r="C1010">
        <v>0.29271891830785712</v>
      </c>
      <c r="D1010">
        <f t="shared" si="31"/>
        <v>242.09116834782481</v>
      </c>
      <c r="E1010">
        <v>149.81573369569364</v>
      </c>
      <c r="F1010">
        <f t="shared" si="30"/>
        <v>0.20055988802239552</v>
      </c>
    </row>
    <row r="1011" spans="2:6">
      <c r="B1011">
        <v>1004</v>
      </c>
      <c r="C1011">
        <v>0.66467413806651054</v>
      </c>
      <c r="D1011">
        <f t="shared" si="31"/>
        <v>1240.4541766899545</v>
      </c>
      <c r="E1011">
        <v>149.8583665419186</v>
      </c>
      <c r="F1011">
        <f t="shared" si="30"/>
        <v>0.20075984803039393</v>
      </c>
    </row>
    <row r="1012" spans="2:6">
      <c r="B1012">
        <v>1005</v>
      </c>
      <c r="C1012">
        <v>0.84361324597882814</v>
      </c>
      <c r="D1012">
        <f t="shared" si="31"/>
        <v>3315.9833755132277</v>
      </c>
      <c r="E1012">
        <v>149.88109812270145</v>
      </c>
      <c r="F1012">
        <f t="shared" si="30"/>
        <v>0.20095980803839233</v>
      </c>
    </row>
    <row r="1013" spans="2:6">
      <c r="B1013">
        <v>1006</v>
      </c>
      <c r="C1013">
        <v>0.23237223235577886</v>
      </c>
      <c r="D1013">
        <f t="shared" si="31"/>
        <v>177.13522942662215</v>
      </c>
      <c r="E1013">
        <v>149.9444915705364</v>
      </c>
      <c r="F1013">
        <f t="shared" si="30"/>
        <v>0.20115976804639071</v>
      </c>
    </row>
    <row r="1014" spans="2:6">
      <c r="B1014">
        <v>1007</v>
      </c>
      <c r="C1014">
        <v>0.51409082804897832</v>
      </c>
      <c r="D1014">
        <f t="shared" si="31"/>
        <v>643.48817677257841</v>
      </c>
      <c r="E1014">
        <v>149.99986249087308</v>
      </c>
      <c r="F1014">
        <f t="shared" si="30"/>
        <v>0.20135972805438912</v>
      </c>
    </row>
    <row r="1015" spans="2:6">
      <c r="B1015">
        <v>1008</v>
      </c>
      <c r="C1015">
        <v>0.66142976237061291</v>
      </c>
      <c r="D1015">
        <f t="shared" si="31"/>
        <v>1222.0400186338748</v>
      </c>
      <c r="E1015">
        <v>150.07282238051806</v>
      </c>
      <c r="F1015">
        <f t="shared" si="30"/>
        <v>0.20155968806238753</v>
      </c>
    </row>
    <row r="1016" spans="2:6">
      <c r="B1016">
        <v>1009</v>
      </c>
      <c r="C1016">
        <v>0.92772116008105687</v>
      </c>
      <c r="D1016">
        <f t="shared" si="31"/>
        <v>7067.7376424765253</v>
      </c>
      <c r="E1016">
        <v>150.22113501068205</v>
      </c>
      <c r="F1016">
        <f t="shared" si="30"/>
        <v>0.20175964807038593</v>
      </c>
    </row>
    <row r="1017" spans="2:6">
      <c r="B1017">
        <v>1010</v>
      </c>
      <c r="C1017">
        <v>0.29341835051626386</v>
      </c>
      <c r="D1017">
        <f t="shared" si="31"/>
        <v>242.92114111580941</v>
      </c>
      <c r="E1017">
        <v>150.42930430364018</v>
      </c>
      <c r="F1017">
        <f t="shared" si="30"/>
        <v>0.20195960807838431</v>
      </c>
    </row>
    <row r="1018" spans="2:6">
      <c r="B1018">
        <v>1011</v>
      </c>
      <c r="C1018">
        <v>0.9622541265116642</v>
      </c>
      <c r="D1018">
        <f t="shared" si="31"/>
        <v>12079.868540473108</v>
      </c>
      <c r="E1018">
        <v>150.82901418294571</v>
      </c>
      <c r="F1018">
        <f t="shared" si="30"/>
        <v>0.20215956808638272</v>
      </c>
    </row>
    <row r="1019" spans="2:6">
      <c r="B1019">
        <v>1012</v>
      </c>
      <c r="C1019">
        <v>0.46480150487425553</v>
      </c>
      <c r="D1019">
        <f t="shared" si="31"/>
        <v>522.55844210209386</v>
      </c>
      <c r="E1019">
        <v>150.87957648267053</v>
      </c>
      <c r="F1019">
        <f t="shared" si="30"/>
        <v>0.20235952809438112</v>
      </c>
    </row>
    <row r="1020" spans="2:6">
      <c r="B1020">
        <v>1013</v>
      </c>
      <c r="C1020">
        <v>0.14109309978534923</v>
      </c>
      <c r="D1020">
        <f t="shared" si="31"/>
        <v>99.213497506000536</v>
      </c>
      <c r="E1020">
        <v>151.03509371423169</v>
      </c>
      <c r="F1020">
        <f t="shared" si="30"/>
        <v>0.20255948810237953</v>
      </c>
    </row>
    <row r="1021" spans="2:6">
      <c r="B1021">
        <v>1014</v>
      </c>
      <c r="C1021">
        <v>0.27794043573156202</v>
      </c>
      <c r="D1021">
        <f t="shared" si="31"/>
        <v>224.99423320601286</v>
      </c>
      <c r="E1021">
        <v>151.17505272484033</v>
      </c>
      <c r="F1021">
        <f t="shared" si="30"/>
        <v>0.20275944811037794</v>
      </c>
    </row>
    <row r="1022" spans="2:6">
      <c r="B1022">
        <v>1015</v>
      </c>
      <c r="C1022">
        <v>0.49671827388034551</v>
      </c>
      <c r="D1022">
        <f t="shared" si="31"/>
        <v>598.00130786032332</v>
      </c>
      <c r="E1022">
        <v>151.33086458792249</v>
      </c>
      <c r="F1022">
        <f t="shared" si="30"/>
        <v>0.20295940811837632</v>
      </c>
    </row>
    <row r="1023" spans="2:6">
      <c r="B1023">
        <v>1016</v>
      </c>
      <c r="C1023">
        <v>0.56863291829824436</v>
      </c>
      <c r="D1023">
        <f t="shared" si="31"/>
        <v>811.15438192658337</v>
      </c>
      <c r="E1023">
        <v>151.54356316542228</v>
      </c>
      <c r="F1023">
        <f t="shared" si="30"/>
        <v>0.20315936812637472</v>
      </c>
    </row>
    <row r="1024" spans="2:6">
      <c r="B1024">
        <v>1017</v>
      </c>
      <c r="C1024">
        <v>0.24067861805073498</v>
      </c>
      <c r="D1024">
        <f t="shared" si="31"/>
        <v>185.35106524433397</v>
      </c>
      <c r="E1024">
        <v>151.68492066919237</v>
      </c>
      <c r="F1024">
        <f t="shared" si="30"/>
        <v>0.20335932813437313</v>
      </c>
    </row>
    <row r="1025" spans="2:6">
      <c r="B1025">
        <v>1018</v>
      </c>
      <c r="C1025">
        <v>0.80862981237262388</v>
      </c>
      <c r="D1025">
        <f t="shared" si="31"/>
        <v>2635.0238241965158</v>
      </c>
      <c r="E1025">
        <v>151.74135872310598</v>
      </c>
      <c r="F1025">
        <f t="shared" si="30"/>
        <v>0.20355928814237154</v>
      </c>
    </row>
    <row r="1026" spans="2:6">
      <c r="B1026">
        <v>1019</v>
      </c>
      <c r="C1026">
        <v>0.4058151833431769</v>
      </c>
      <c r="D1026">
        <f t="shared" si="31"/>
        <v>405.97434833889241</v>
      </c>
      <c r="E1026">
        <v>151.78542015966275</v>
      </c>
      <c r="F1026">
        <f t="shared" si="30"/>
        <v>0.20375924815036991</v>
      </c>
    </row>
    <row r="1027" spans="2:6">
      <c r="B1027">
        <v>1020</v>
      </c>
      <c r="C1027">
        <v>0.23744298733633629</v>
      </c>
      <c r="D1027">
        <f t="shared" si="31"/>
        <v>182.12526712673753</v>
      </c>
      <c r="E1027">
        <v>151.96415604878908</v>
      </c>
      <c r="F1027">
        <f t="shared" si="30"/>
        <v>0.20395920815836832</v>
      </c>
    </row>
    <row r="1028" spans="2:6">
      <c r="B1028">
        <v>1021</v>
      </c>
      <c r="C1028">
        <v>0.49088469792494949</v>
      </c>
      <c r="D1028">
        <f t="shared" si="31"/>
        <v>583.46050151077714</v>
      </c>
      <c r="E1028">
        <v>151.96535153680128</v>
      </c>
      <c r="F1028">
        <f t="shared" si="30"/>
        <v>0.20415916816636673</v>
      </c>
    </row>
    <row r="1029" spans="2:6">
      <c r="B1029">
        <v>1022</v>
      </c>
      <c r="C1029">
        <v>0.82379584761276947</v>
      </c>
      <c r="D1029">
        <f t="shared" si="31"/>
        <v>2900.7031715351845</v>
      </c>
      <c r="E1029">
        <v>152.60217004291653</v>
      </c>
      <c r="F1029">
        <f t="shared" si="30"/>
        <v>0.20435912817436513</v>
      </c>
    </row>
    <row r="1030" spans="2:6">
      <c r="B1030">
        <v>1023</v>
      </c>
      <c r="C1030">
        <v>3.3075849200474017E-2</v>
      </c>
      <c r="D1030">
        <f t="shared" si="31"/>
        <v>27.514393134485232</v>
      </c>
      <c r="E1030">
        <v>152.63966322952706</v>
      </c>
      <c r="F1030">
        <f t="shared" si="30"/>
        <v>0.20455908818236354</v>
      </c>
    </row>
    <row r="1031" spans="2:6">
      <c r="B1031">
        <v>1024</v>
      </c>
      <c r="C1031">
        <v>8.5352676241823189E-2</v>
      </c>
      <c r="D1031">
        <f t="shared" si="31"/>
        <v>60.432922287211568</v>
      </c>
      <c r="E1031">
        <v>152.64701039683717</v>
      </c>
      <c r="F1031">
        <f t="shared" si="30"/>
        <v>0.20475904819036192</v>
      </c>
    </row>
    <row r="1032" spans="2:6">
      <c r="B1032">
        <v>1025</v>
      </c>
      <c r="C1032">
        <v>0.24504248869799905</v>
      </c>
      <c r="D1032">
        <f t="shared" si="31"/>
        <v>189.75400740225399</v>
      </c>
      <c r="E1032">
        <v>152.66559153951809</v>
      </c>
      <c r="F1032">
        <f t="shared" ref="F1032:F1095" si="32">B1032/5001</f>
        <v>0.20495900819836033</v>
      </c>
    </row>
    <row r="1033" spans="2:6">
      <c r="B1033">
        <v>1026</v>
      </c>
      <c r="C1033">
        <v>0.76717269184294901</v>
      </c>
      <c r="D1033">
        <f t="shared" ref="D1033:D1096" si="33">_xlfn.LOGNORM.INV(C1033,$F$2,$F$3^0.5)</f>
        <v>2070.319803468783</v>
      </c>
      <c r="E1033">
        <v>152.70032524854494</v>
      </c>
      <c r="F1033">
        <f t="shared" si="32"/>
        <v>0.20515896820635873</v>
      </c>
    </row>
    <row r="1034" spans="2:6">
      <c r="B1034">
        <v>1027</v>
      </c>
      <c r="C1034">
        <v>0.7615019024890094</v>
      </c>
      <c r="D1034">
        <f t="shared" si="33"/>
        <v>2007.0966143783492</v>
      </c>
      <c r="E1034">
        <v>153.35392069224719</v>
      </c>
      <c r="F1034">
        <f t="shared" si="32"/>
        <v>0.20535892821435714</v>
      </c>
    </row>
    <row r="1035" spans="2:6">
      <c r="B1035">
        <v>1028</v>
      </c>
      <c r="C1035">
        <v>0.83985345827709634</v>
      </c>
      <c r="D1035">
        <f t="shared" si="33"/>
        <v>3230.242469460366</v>
      </c>
      <c r="E1035">
        <v>153.43260934175524</v>
      </c>
      <c r="F1035">
        <f t="shared" si="32"/>
        <v>0.20555888822235552</v>
      </c>
    </row>
    <row r="1036" spans="2:6">
      <c r="B1036">
        <v>1029</v>
      </c>
      <c r="C1036">
        <v>0.33376127084364871</v>
      </c>
      <c r="D1036">
        <f t="shared" si="33"/>
        <v>294.24512039411502</v>
      </c>
      <c r="E1036">
        <v>153.49227510163701</v>
      </c>
      <c r="F1036">
        <f t="shared" si="32"/>
        <v>0.20575884823035392</v>
      </c>
    </row>
    <row r="1037" spans="2:6">
      <c r="B1037">
        <v>1030</v>
      </c>
      <c r="C1037">
        <v>0.67699777097629021</v>
      </c>
      <c r="D1037">
        <f t="shared" si="33"/>
        <v>1313.6615195927936</v>
      </c>
      <c r="E1037">
        <v>153.66205451737912</v>
      </c>
      <c r="F1037">
        <f t="shared" si="32"/>
        <v>0.20595880823835233</v>
      </c>
    </row>
    <row r="1038" spans="2:6">
      <c r="B1038">
        <v>1031</v>
      </c>
      <c r="C1038">
        <v>0.34337369928526973</v>
      </c>
      <c r="D1038">
        <f t="shared" si="33"/>
        <v>307.55197435493233</v>
      </c>
      <c r="E1038">
        <v>153.69476300975035</v>
      </c>
      <c r="F1038">
        <f t="shared" si="32"/>
        <v>0.20615876824635074</v>
      </c>
    </row>
    <row r="1039" spans="2:6">
      <c r="B1039">
        <v>1032</v>
      </c>
      <c r="C1039">
        <v>0.86150998017251035</v>
      </c>
      <c r="D1039">
        <f t="shared" si="33"/>
        <v>3779.361934145822</v>
      </c>
      <c r="E1039">
        <v>153.9514892552163</v>
      </c>
      <c r="F1039">
        <f t="shared" si="32"/>
        <v>0.20635872825434912</v>
      </c>
    </row>
    <row r="1040" spans="2:6">
      <c r="B1040">
        <v>1033</v>
      </c>
      <c r="C1040">
        <v>0.34016774192654897</v>
      </c>
      <c r="D1040">
        <f t="shared" si="33"/>
        <v>303.06449504857295</v>
      </c>
      <c r="E1040">
        <v>154.28995873933397</v>
      </c>
      <c r="F1040">
        <f t="shared" si="32"/>
        <v>0.20655868826234752</v>
      </c>
    </row>
    <row r="1041" spans="2:6">
      <c r="B1041">
        <v>1034</v>
      </c>
      <c r="C1041">
        <v>0.72644263250352181</v>
      </c>
      <c r="D1041">
        <f t="shared" si="33"/>
        <v>1670.511409023891</v>
      </c>
      <c r="E1041">
        <v>154.47961174185687</v>
      </c>
      <c r="F1041">
        <f t="shared" si="32"/>
        <v>0.20675864827034593</v>
      </c>
    </row>
    <row r="1042" spans="2:6">
      <c r="B1042">
        <v>1035</v>
      </c>
      <c r="C1042">
        <v>0.35556448055154277</v>
      </c>
      <c r="D1042">
        <f t="shared" si="33"/>
        <v>325.0818344780036</v>
      </c>
      <c r="E1042">
        <v>154.8856490453843</v>
      </c>
      <c r="F1042">
        <f t="shared" si="32"/>
        <v>0.20695860827834434</v>
      </c>
    </row>
    <row r="1043" spans="2:6">
      <c r="B1043">
        <v>1036</v>
      </c>
      <c r="C1043">
        <v>0.46645521200492424</v>
      </c>
      <c r="D1043">
        <f t="shared" si="33"/>
        <v>526.23093435290116</v>
      </c>
      <c r="E1043">
        <v>155.20701722687082</v>
      </c>
      <c r="F1043">
        <f t="shared" si="32"/>
        <v>0.20715856828634274</v>
      </c>
    </row>
    <row r="1044" spans="2:6">
      <c r="B1044">
        <v>1037</v>
      </c>
      <c r="C1044">
        <v>0.40525469711136386</v>
      </c>
      <c r="D1044">
        <f t="shared" si="33"/>
        <v>404.98767516941399</v>
      </c>
      <c r="E1044">
        <v>155.36456437772742</v>
      </c>
      <c r="F1044">
        <f t="shared" si="32"/>
        <v>0.20735852829434112</v>
      </c>
    </row>
    <row r="1045" spans="2:6">
      <c r="B1045">
        <v>1038</v>
      </c>
      <c r="C1045">
        <v>0.98433090181823146</v>
      </c>
      <c r="D1045">
        <f t="shared" si="33"/>
        <v>22719.610155769853</v>
      </c>
      <c r="E1045">
        <v>155.50547824244254</v>
      </c>
      <c r="F1045">
        <f t="shared" si="32"/>
        <v>0.20755848830233953</v>
      </c>
    </row>
    <row r="1046" spans="2:6">
      <c r="B1046">
        <v>1039</v>
      </c>
      <c r="C1046">
        <v>0.3990102846725363</v>
      </c>
      <c r="D1046">
        <f t="shared" si="33"/>
        <v>394.13293764904046</v>
      </c>
      <c r="E1046">
        <v>155.61550632226385</v>
      </c>
      <c r="F1046">
        <f t="shared" si="32"/>
        <v>0.20775844831033793</v>
      </c>
    </row>
    <row r="1047" spans="2:6">
      <c r="B1047">
        <v>1040</v>
      </c>
      <c r="C1047">
        <v>0.78618678141825837</v>
      </c>
      <c r="D1047">
        <f t="shared" si="33"/>
        <v>2304.6091618272935</v>
      </c>
      <c r="E1047">
        <v>155.87319453810915</v>
      </c>
      <c r="F1047">
        <f t="shared" si="32"/>
        <v>0.20795840831833634</v>
      </c>
    </row>
    <row r="1048" spans="2:6">
      <c r="B1048">
        <v>1041</v>
      </c>
      <c r="C1048">
        <v>0.3368587763455495</v>
      </c>
      <c r="D1048">
        <f t="shared" si="33"/>
        <v>298.48486825777763</v>
      </c>
      <c r="E1048">
        <v>155.93864680656969</v>
      </c>
      <c r="F1048">
        <f t="shared" si="32"/>
        <v>0.20815836832633472</v>
      </c>
    </row>
    <row r="1049" spans="2:6">
      <c r="B1049">
        <v>1042</v>
      </c>
      <c r="C1049">
        <v>0.90724012346933969</v>
      </c>
      <c r="D1049">
        <f t="shared" si="33"/>
        <v>5630.3763126258791</v>
      </c>
      <c r="E1049">
        <v>155.98575440182171</v>
      </c>
      <c r="F1049">
        <f t="shared" si="32"/>
        <v>0.20835832833433313</v>
      </c>
    </row>
    <row r="1050" spans="2:6">
      <c r="B1050">
        <v>1043</v>
      </c>
      <c r="C1050">
        <v>2.6397130099538479E-2</v>
      </c>
      <c r="D1050">
        <f t="shared" si="33"/>
        <v>23.283031902972041</v>
      </c>
      <c r="E1050">
        <v>156.15472537461514</v>
      </c>
      <c r="F1050">
        <f t="shared" si="32"/>
        <v>0.20855828834233153</v>
      </c>
    </row>
    <row r="1051" spans="2:6">
      <c r="B1051">
        <v>1044</v>
      </c>
      <c r="C1051">
        <v>0.35339488816169762</v>
      </c>
      <c r="D1051">
        <f t="shared" si="33"/>
        <v>321.90697546720185</v>
      </c>
      <c r="E1051">
        <v>156.24049053993627</v>
      </c>
      <c r="F1051">
        <f t="shared" si="32"/>
        <v>0.20875824835032994</v>
      </c>
    </row>
    <row r="1052" spans="2:6">
      <c r="B1052">
        <v>1045</v>
      </c>
      <c r="C1052">
        <v>0.14062647178685816</v>
      </c>
      <c r="D1052">
        <f t="shared" si="33"/>
        <v>98.865454040249602</v>
      </c>
      <c r="E1052">
        <v>156.57429406598851</v>
      </c>
      <c r="F1052">
        <f t="shared" si="32"/>
        <v>0.20895820835832835</v>
      </c>
    </row>
    <row r="1053" spans="2:6">
      <c r="B1053">
        <v>1046</v>
      </c>
      <c r="C1053">
        <v>0.36390915281629299</v>
      </c>
      <c r="D1053">
        <f t="shared" si="33"/>
        <v>337.52224566930136</v>
      </c>
      <c r="E1053">
        <v>156.60442347004323</v>
      </c>
      <c r="F1053">
        <f t="shared" si="32"/>
        <v>0.20915816836632672</v>
      </c>
    </row>
    <row r="1054" spans="2:6">
      <c r="B1054">
        <v>1047</v>
      </c>
      <c r="C1054">
        <v>0.36620688212871666</v>
      </c>
      <c r="D1054">
        <f t="shared" si="33"/>
        <v>341.0129208807752</v>
      </c>
      <c r="E1054">
        <v>156.61730982749285</v>
      </c>
      <c r="F1054">
        <f t="shared" si="32"/>
        <v>0.20935812837432513</v>
      </c>
    </row>
    <row r="1055" spans="2:6">
      <c r="B1055">
        <v>1048</v>
      </c>
      <c r="C1055">
        <v>0.6560496317970983</v>
      </c>
      <c r="D1055">
        <f t="shared" si="33"/>
        <v>1192.2484126924157</v>
      </c>
      <c r="E1055">
        <v>156.73443476277515</v>
      </c>
      <c r="F1055">
        <f t="shared" si="32"/>
        <v>0.20955808838232354</v>
      </c>
    </row>
    <row r="1056" spans="2:6">
      <c r="B1056">
        <v>1049</v>
      </c>
      <c r="C1056">
        <v>0.52061022577407556</v>
      </c>
      <c r="D1056">
        <f t="shared" si="33"/>
        <v>661.45146745689726</v>
      </c>
      <c r="E1056">
        <v>157.82668109426339</v>
      </c>
      <c r="F1056">
        <f t="shared" si="32"/>
        <v>0.20975804839032194</v>
      </c>
    </row>
    <row r="1057" spans="2:6">
      <c r="B1057">
        <v>1050</v>
      </c>
      <c r="C1057">
        <v>0.97350544865820721</v>
      </c>
      <c r="D1057">
        <f t="shared" si="33"/>
        <v>15748.132681186227</v>
      </c>
      <c r="E1057">
        <v>158.34362872469856</v>
      </c>
      <c r="F1057">
        <f t="shared" si="32"/>
        <v>0.20995800839832032</v>
      </c>
    </row>
    <row r="1058" spans="2:6">
      <c r="B1058">
        <v>1051</v>
      </c>
      <c r="C1058">
        <v>0.40347896769541769</v>
      </c>
      <c r="D1058">
        <f t="shared" si="33"/>
        <v>401.87525858167743</v>
      </c>
      <c r="E1058">
        <v>158.3467976360391</v>
      </c>
      <c r="F1058">
        <f t="shared" si="32"/>
        <v>0.21015796840631873</v>
      </c>
    </row>
    <row r="1059" spans="2:6">
      <c r="B1059">
        <v>1052</v>
      </c>
      <c r="C1059">
        <v>0.23172623058963915</v>
      </c>
      <c r="D1059">
        <f t="shared" si="33"/>
        <v>176.50516627556573</v>
      </c>
      <c r="E1059">
        <v>158.54236252784486</v>
      </c>
      <c r="F1059">
        <f t="shared" si="32"/>
        <v>0.21035792841431714</v>
      </c>
    </row>
    <row r="1060" spans="2:6">
      <c r="B1060">
        <v>1053</v>
      </c>
      <c r="C1060">
        <v>0.54521723498223051</v>
      </c>
      <c r="D1060">
        <f t="shared" si="33"/>
        <v>734.0887882677182</v>
      </c>
      <c r="E1060">
        <v>158.58857382712881</v>
      </c>
      <c r="F1060">
        <f t="shared" si="32"/>
        <v>0.21055788842231554</v>
      </c>
    </row>
    <row r="1061" spans="2:6">
      <c r="B1061">
        <v>1054</v>
      </c>
      <c r="C1061">
        <v>0.99560582234955164</v>
      </c>
      <c r="D1061">
        <f t="shared" si="33"/>
        <v>49899.430601057611</v>
      </c>
      <c r="E1061">
        <v>158.61453705365585</v>
      </c>
      <c r="F1061">
        <f t="shared" si="32"/>
        <v>0.21075784843031395</v>
      </c>
    </row>
    <row r="1062" spans="2:6">
      <c r="B1062">
        <v>1055</v>
      </c>
      <c r="C1062">
        <v>0.97762167111221399</v>
      </c>
      <c r="D1062">
        <f t="shared" si="33"/>
        <v>17774.882410427115</v>
      </c>
      <c r="E1062">
        <v>158.72356741559764</v>
      </c>
      <c r="F1062">
        <f t="shared" si="32"/>
        <v>0.21095780843831233</v>
      </c>
    </row>
    <row r="1063" spans="2:6">
      <c r="B1063">
        <v>1056</v>
      </c>
      <c r="C1063">
        <v>5.6631248919617239E-2</v>
      </c>
      <c r="D1063">
        <f t="shared" si="33"/>
        <v>42.171097891704477</v>
      </c>
      <c r="E1063">
        <v>158.76807583530697</v>
      </c>
      <c r="F1063">
        <f t="shared" si="32"/>
        <v>0.21115776844631073</v>
      </c>
    </row>
    <row r="1064" spans="2:6">
      <c r="B1064">
        <v>1057</v>
      </c>
      <c r="C1064">
        <v>0.73901441742844343</v>
      </c>
      <c r="D1064">
        <f t="shared" si="33"/>
        <v>1781.5136241989549</v>
      </c>
      <c r="E1064">
        <v>159.03607079458752</v>
      </c>
      <c r="F1064">
        <f t="shared" si="32"/>
        <v>0.21135772845430914</v>
      </c>
    </row>
    <row r="1065" spans="2:6">
      <c r="B1065">
        <v>1058</v>
      </c>
      <c r="C1065">
        <v>0.22871641838600709</v>
      </c>
      <c r="D1065">
        <f t="shared" si="33"/>
        <v>173.58626156307804</v>
      </c>
      <c r="E1065">
        <v>159.10880941309208</v>
      </c>
      <c r="F1065">
        <f t="shared" si="32"/>
        <v>0.21155768846230755</v>
      </c>
    </row>
    <row r="1066" spans="2:6">
      <c r="B1066">
        <v>1059</v>
      </c>
      <c r="C1066">
        <v>0.90438682863854691</v>
      </c>
      <c r="D1066">
        <f t="shared" si="33"/>
        <v>5471.6419477665677</v>
      </c>
      <c r="E1066">
        <v>159.15371294101288</v>
      </c>
      <c r="F1066">
        <f t="shared" si="32"/>
        <v>0.21175764847030593</v>
      </c>
    </row>
    <row r="1067" spans="2:6">
      <c r="B1067">
        <v>1060</v>
      </c>
      <c r="C1067">
        <v>0.66590940940601706</v>
      </c>
      <c r="D1067">
        <f t="shared" si="33"/>
        <v>1247.55642843945</v>
      </c>
      <c r="E1067">
        <v>159.87214326704196</v>
      </c>
      <c r="F1067">
        <f t="shared" si="32"/>
        <v>0.21195760847830433</v>
      </c>
    </row>
    <row r="1068" spans="2:6">
      <c r="B1068">
        <v>1061</v>
      </c>
      <c r="C1068">
        <v>0.79914415566104346</v>
      </c>
      <c r="D1068">
        <f t="shared" si="33"/>
        <v>2487.2425898991451</v>
      </c>
      <c r="E1068">
        <v>160.08607717583794</v>
      </c>
      <c r="F1068">
        <f t="shared" si="32"/>
        <v>0.21215756848630274</v>
      </c>
    </row>
    <row r="1069" spans="2:6">
      <c r="B1069">
        <v>1062</v>
      </c>
      <c r="C1069">
        <v>9.6927937705268752E-2</v>
      </c>
      <c r="D1069">
        <f t="shared" si="33"/>
        <v>68.068249326618457</v>
      </c>
      <c r="E1069">
        <v>160.1333957196982</v>
      </c>
      <c r="F1069">
        <f t="shared" si="32"/>
        <v>0.21235752849430115</v>
      </c>
    </row>
    <row r="1070" spans="2:6">
      <c r="B1070">
        <v>1063</v>
      </c>
      <c r="C1070">
        <v>0.85132711450352683</v>
      </c>
      <c r="D1070">
        <f t="shared" si="33"/>
        <v>3503.7491350379296</v>
      </c>
      <c r="E1070">
        <v>160.37838918462114</v>
      </c>
      <c r="F1070">
        <f t="shared" si="32"/>
        <v>0.21255748850229955</v>
      </c>
    </row>
    <row r="1071" spans="2:6">
      <c r="B1071">
        <v>1064</v>
      </c>
      <c r="C1071">
        <v>0.24422620790858873</v>
      </c>
      <c r="D1071">
        <f t="shared" si="33"/>
        <v>188.92580523807027</v>
      </c>
      <c r="E1071">
        <v>160.7507013830415</v>
      </c>
      <c r="F1071">
        <f t="shared" si="32"/>
        <v>0.21275744851029793</v>
      </c>
    </row>
    <row r="1072" spans="2:6">
      <c r="B1072">
        <v>1065</v>
      </c>
      <c r="C1072">
        <v>0.58005553555568756</v>
      </c>
      <c r="D1072">
        <f t="shared" si="33"/>
        <v>851.93365236638408</v>
      </c>
      <c r="E1072">
        <v>160.91478975675858</v>
      </c>
      <c r="F1072">
        <f t="shared" si="32"/>
        <v>0.21295740851829634</v>
      </c>
    </row>
    <row r="1073" spans="2:6">
      <c r="B1073">
        <v>1066</v>
      </c>
      <c r="C1073">
        <v>0.60106217072196066</v>
      </c>
      <c r="D1073">
        <f t="shared" si="33"/>
        <v>933.09433680320058</v>
      </c>
      <c r="E1073">
        <v>160.96043869556885</v>
      </c>
      <c r="F1073">
        <f t="shared" si="32"/>
        <v>0.21315736852629474</v>
      </c>
    </row>
    <row r="1074" spans="2:6">
      <c r="B1074">
        <v>1067</v>
      </c>
      <c r="C1074">
        <v>0.76168355226924822</v>
      </c>
      <c r="D1074">
        <f t="shared" si="33"/>
        <v>2009.0788443918027</v>
      </c>
      <c r="E1074">
        <v>161.18014090632823</v>
      </c>
      <c r="F1074">
        <f t="shared" si="32"/>
        <v>0.21335732853429315</v>
      </c>
    </row>
    <row r="1075" spans="2:6">
      <c r="B1075">
        <v>1068</v>
      </c>
      <c r="C1075">
        <v>0.87028093361490266</v>
      </c>
      <c r="D1075">
        <f t="shared" si="33"/>
        <v>4046.6108557469947</v>
      </c>
      <c r="E1075">
        <v>161.38895478329505</v>
      </c>
      <c r="F1075">
        <f t="shared" si="32"/>
        <v>0.21355728854229153</v>
      </c>
    </row>
    <row r="1076" spans="2:6">
      <c r="B1076">
        <v>1069</v>
      </c>
      <c r="C1076">
        <v>0.56113705397910618</v>
      </c>
      <c r="D1076">
        <f t="shared" si="33"/>
        <v>785.56759940381039</v>
      </c>
      <c r="E1076">
        <v>161.61872012792765</v>
      </c>
      <c r="F1076">
        <f t="shared" si="32"/>
        <v>0.21375724855028994</v>
      </c>
    </row>
    <row r="1077" spans="2:6">
      <c r="B1077">
        <v>1070</v>
      </c>
      <c r="C1077">
        <v>0.53541235439043733</v>
      </c>
      <c r="D1077">
        <f t="shared" si="33"/>
        <v>704.18965251813165</v>
      </c>
      <c r="E1077">
        <v>161.71991614486703</v>
      </c>
      <c r="F1077">
        <f t="shared" si="32"/>
        <v>0.21395720855828834</v>
      </c>
    </row>
    <row r="1078" spans="2:6">
      <c r="B1078">
        <v>1071</v>
      </c>
      <c r="C1078">
        <v>0.43508408250698327</v>
      </c>
      <c r="D1078">
        <f t="shared" si="33"/>
        <v>460.50624985399384</v>
      </c>
      <c r="E1078">
        <v>161.74418799298144</v>
      </c>
      <c r="F1078">
        <f t="shared" si="32"/>
        <v>0.21415716856628675</v>
      </c>
    </row>
    <row r="1079" spans="2:6">
      <c r="B1079">
        <v>1072</v>
      </c>
      <c r="C1079">
        <v>0.94968357806950332</v>
      </c>
      <c r="D1079">
        <f t="shared" si="33"/>
        <v>9613.5686321273897</v>
      </c>
      <c r="E1079">
        <v>161.91905545025745</v>
      </c>
      <c r="F1079">
        <f t="shared" si="32"/>
        <v>0.21435712857428516</v>
      </c>
    </row>
    <row r="1080" spans="2:6">
      <c r="B1080">
        <v>1073</v>
      </c>
      <c r="C1080">
        <v>0.97964300073095534</v>
      </c>
      <c r="D1080">
        <f t="shared" si="33"/>
        <v>18996.743083729485</v>
      </c>
      <c r="E1080">
        <v>162.10319697159846</v>
      </c>
      <c r="F1080">
        <f t="shared" si="32"/>
        <v>0.21455708858228353</v>
      </c>
    </row>
    <row r="1081" spans="2:6">
      <c r="B1081">
        <v>1074</v>
      </c>
      <c r="C1081">
        <v>0.52522931843647314</v>
      </c>
      <c r="D1081">
        <f t="shared" si="33"/>
        <v>674.49064108445032</v>
      </c>
      <c r="E1081">
        <v>162.27964393277381</v>
      </c>
      <c r="F1081">
        <f t="shared" si="32"/>
        <v>0.21475704859028194</v>
      </c>
    </row>
    <row r="1082" spans="2:6">
      <c r="B1082">
        <v>1075</v>
      </c>
      <c r="C1082">
        <v>0.11810456168602756</v>
      </c>
      <c r="D1082">
        <f t="shared" si="33"/>
        <v>82.569892704040342</v>
      </c>
      <c r="E1082">
        <v>162.40373110214057</v>
      </c>
      <c r="F1082">
        <f t="shared" si="32"/>
        <v>0.21495700859828035</v>
      </c>
    </row>
    <row r="1083" spans="2:6">
      <c r="B1083">
        <v>1076</v>
      </c>
      <c r="C1083">
        <v>0.28499298530349826</v>
      </c>
      <c r="D1083">
        <f t="shared" si="33"/>
        <v>233.04968123098692</v>
      </c>
      <c r="E1083">
        <v>162.42580577130514</v>
      </c>
      <c r="F1083">
        <f t="shared" si="32"/>
        <v>0.21515696860627875</v>
      </c>
    </row>
    <row r="1084" spans="2:6">
      <c r="B1084">
        <v>1077</v>
      </c>
      <c r="C1084">
        <v>0.20628539183201877</v>
      </c>
      <c r="D1084">
        <f t="shared" si="33"/>
        <v>152.66559153951809</v>
      </c>
      <c r="E1084">
        <v>162.49447046332008</v>
      </c>
      <c r="F1084">
        <f t="shared" si="32"/>
        <v>0.21535692861427713</v>
      </c>
    </row>
    <row r="1085" spans="2:6">
      <c r="B1085">
        <v>1078</v>
      </c>
      <c r="C1085">
        <v>0.7894088622305433</v>
      </c>
      <c r="D1085">
        <f t="shared" si="33"/>
        <v>2348.1197568808625</v>
      </c>
      <c r="E1085">
        <v>163.28764736631635</v>
      </c>
      <c r="F1085">
        <f t="shared" si="32"/>
        <v>0.21555688862227554</v>
      </c>
    </row>
    <row r="1086" spans="2:6">
      <c r="B1086">
        <v>1079</v>
      </c>
      <c r="C1086">
        <v>0.20462705104938173</v>
      </c>
      <c r="D1086">
        <f t="shared" si="33"/>
        <v>151.17505272484033</v>
      </c>
      <c r="E1086">
        <v>163.32060199466059</v>
      </c>
      <c r="F1086">
        <f t="shared" si="32"/>
        <v>0.21575684863027395</v>
      </c>
    </row>
    <row r="1087" spans="2:6">
      <c r="B1087">
        <v>1080</v>
      </c>
      <c r="C1087">
        <v>3.0082139655027818E-2</v>
      </c>
      <c r="D1087">
        <f t="shared" si="33"/>
        <v>25.628080531854543</v>
      </c>
      <c r="E1087">
        <v>163.40005640608945</v>
      </c>
      <c r="F1087">
        <f t="shared" si="32"/>
        <v>0.21595680863827235</v>
      </c>
    </row>
    <row r="1088" spans="2:6">
      <c r="B1088">
        <v>1081</v>
      </c>
      <c r="C1088">
        <v>0.63091675371634903</v>
      </c>
      <c r="D1088">
        <f t="shared" si="33"/>
        <v>1064.3382238423114</v>
      </c>
      <c r="E1088">
        <v>163.44427967424446</v>
      </c>
      <c r="F1088">
        <f t="shared" si="32"/>
        <v>0.21615676864627076</v>
      </c>
    </row>
    <row r="1089" spans="2:6">
      <c r="B1089">
        <v>1082</v>
      </c>
      <c r="C1089">
        <v>0.33978908361719884</v>
      </c>
      <c r="D1089">
        <f t="shared" si="33"/>
        <v>302.5377658625016</v>
      </c>
      <c r="E1089">
        <v>163.4870741850194</v>
      </c>
      <c r="F1089">
        <f t="shared" si="32"/>
        <v>0.21635672865426914</v>
      </c>
    </row>
    <row r="1090" spans="2:6">
      <c r="B1090">
        <v>1083</v>
      </c>
      <c r="C1090">
        <v>0.22368139816139221</v>
      </c>
      <c r="D1090">
        <f t="shared" si="33"/>
        <v>168.76386644285844</v>
      </c>
      <c r="E1090">
        <v>163.6815470397537</v>
      </c>
      <c r="F1090">
        <f t="shared" si="32"/>
        <v>0.21655668866226754</v>
      </c>
    </row>
    <row r="1091" spans="2:6">
      <c r="B1091">
        <v>1084</v>
      </c>
      <c r="C1091">
        <v>0.64936710861205382</v>
      </c>
      <c r="D1091">
        <f t="shared" si="33"/>
        <v>1156.4861145187724</v>
      </c>
      <c r="E1091">
        <v>163.73147555137871</v>
      </c>
      <c r="F1091">
        <f t="shared" si="32"/>
        <v>0.21675664867026595</v>
      </c>
    </row>
    <row r="1092" spans="2:6">
      <c r="B1092">
        <v>1085</v>
      </c>
      <c r="C1092">
        <v>0.89649899141913014</v>
      </c>
      <c r="D1092">
        <f t="shared" si="33"/>
        <v>5071.5811869522158</v>
      </c>
      <c r="E1092">
        <v>163.88028618321883</v>
      </c>
      <c r="F1092">
        <f t="shared" si="32"/>
        <v>0.21695660867826436</v>
      </c>
    </row>
    <row r="1093" spans="2:6">
      <c r="B1093">
        <v>1086</v>
      </c>
      <c r="C1093">
        <v>0.71159210099340486</v>
      </c>
      <c r="D1093">
        <f t="shared" si="33"/>
        <v>1551.1375971866403</v>
      </c>
      <c r="E1093">
        <v>164.00279582716445</v>
      </c>
      <c r="F1093">
        <f t="shared" si="32"/>
        <v>0.21715656868626274</v>
      </c>
    </row>
    <row r="1094" spans="2:6">
      <c r="B1094">
        <v>1087</v>
      </c>
      <c r="C1094">
        <v>0.29088095563479321</v>
      </c>
      <c r="D1094">
        <f t="shared" si="33"/>
        <v>239.91930389173285</v>
      </c>
      <c r="E1094">
        <v>164.38749526431022</v>
      </c>
      <c r="F1094">
        <f t="shared" si="32"/>
        <v>0.21735652869426114</v>
      </c>
    </row>
    <row r="1095" spans="2:6">
      <c r="B1095">
        <v>1088</v>
      </c>
      <c r="C1095">
        <v>0.58003270282206676</v>
      </c>
      <c r="D1095">
        <f t="shared" si="33"/>
        <v>851.84989308549393</v>
      </c>
      <c r="E1095">
        <v>164.39048650046038</v>
      </c>
      <c r="F1095">
        <f t="shared" si="32"/>
        <v>0.21755648870225955</v>
      </c>
    </row>
    <row r="1096" spans="2:6">
      <c r="B1096">
        <v>1089</v>
      </c>
      <c r="C1096">
        <v>0.22887380851276817</v>
      </c>
      <c r="D1096">
        <f t="shared" si="33"/>
        <v>173.73822199503215</v>
      </c>
      <c r="E1096">
        <v>164.45870958422364</v>
      </c>
      <c r="F1096">
        <f t="shared" ref="F1096:F1159" si="34">B1096/5001</f>
        <v>0.21775644871025795</v>
      </c>
    </row>
    <row r="1097" spans="2:6">
      <c r="B1097">
        <v>1090</v>
      </c>
      <c r="C1097">
        <v>0.92111307955931565</v>
      </c>
      <c r="D1097">
        <f t="shared" ref="D1097:D1160" si="35">_xlfn.LOGNORM.INV(C1097,$F$2,$F$3^0.5)</f>
        <v>6536.4298663756181</v>
      </c>
      <c r="E1097">
        <v>164.46549289491148</v>
      </c>
      <c r="F1097">
        <f t="shared" si="34"/>
        <v>0.21795640871825636</v>
      </c>
    </row>
    <row r="1098" spans="2:6">
      <c r="B1098">
        <v>1091</v>
      </c>
      <c r="C1098">
        <v>0.29599313736207156</v>
      </c>
      <c r="D1098">
        <f t="shared" si="35"/>
        <v>245.99310899562121</v>
      </c>
      <c r="E1098">
        <v>164.50561521192046</v>
      </c>
      <c r="F1098">
        <f t="shared" si="34"/>
        <v>0.21815636872625474</v>
      </c>
    </row>
    <row r="1099" spans="2:6">
      <c r="B1099">
        <v>1092</v>
      </c>
      <c r="C1099">
        <v>0.43898604448403056</v>
      </c>
      <c r="D1099">
        <f t="shared" si="35"/>
        <v>468.24783226418663</v>
      </c>
      <c r="E1099">
        <v>165.35190675693258</v>
      </c>
      <c r="F1099">
        <f t="shared" si="34"/>
        <v>0.21835632873425315</v>
      </c>
    </row>
    <row r="1100" spans="2:6">
      <c r="B1100">
        <v>1093</v>
      </c>
      <c r="C1100">
        <v>0.50360671063948415</v>
      </c>
      <c r="D1100">
        <f t="shared" si="35"/>
        <v>615.63666549583138</v>
      </c>
      <c r="E1100">
        <v>165.64808597677796</v>
      </c>
      <c r="F1100">
        <f t="shared" si="34"/>
        <v>0.21855628874225155</v>
      </c>
    </row>
    <row r="1101" spans="2:6">
      <c r="B1101">
        <v>1094</v>
      </c>
      <c r="C1101">
        <v>0.73902357660903095</v>
      </c>
      <c r="D1101">
        <f t="shared" si="35"/>
        <v>1781.598136362813</v>
      </c>
      <c r="E1101">
        <v>165.87826881662301</v>
      </c>
      <c r="F1101">
        <f t="shared" si="34"/>
        <v>0.21875624875024996</v>
      </c>
    </row>
    <row r="1102" spans="2:6">
      <c r="B1102">
        <v>1095</v>
      </c>
      <c r="C1102">
        <v>0.99646918181310162</v>
      </c>
      <c r="D1102">
        <f t="shared" si="35"/>
        <v>56494.14724287542</v>
      </c>
      <c r="E1102">
        <v>165.99306506280729</v>
      </c>
      <c r="F1102">
        <f t="shared" si="34"/>
        <v>0.21895620875824834</v>
      </c>
    </row>
    <row r="1103" spans="2:6">
      <c r="B1103">
        <v>1096</v>
      </c>
      <c r="C1103">
        <v>0.8422944601499377</v>
      </c>
      <c r="D1103">
        <f t="shared" si="35"/>
        <v>3285.4996139001451</v>
      </c>
      <c r="E1103">
        <v>166.00224339013388</v>
      </c>
      <c r="F1103">
        <f t="shared" si="34"/>
        <v>0.21915616876624675</v>
      </c>
    </row>
    <row r="1104" spans="2:6">
      <c r="B1104">
        <v>1097</v>
      </c>
      <c r="C1104">
        <v>0.77850805637710052</v>
      </c>
      <c r="D1104">
        <f t="shared" si="35"/>
        <v>2205.5711705353592</v>
      </c>
      <c r="E1104">
        <v>166.01038657274907</v>
      </c>
      <c r="F1104">
        <f t="shared" si="34"/>
        <v>0.21935612877424515</v>
      </c>
    </row>
    <row r="1105" spans="2:6">
      <c r="B1105">
        <v>1098</v>
      </c>
      <c r="C1105">
        <v>0.73727710853199979</v>
      </c>
      <c r="D1105">
        <f t="shared" si="35"/>
        <v>1765.5828742708534</v>
      </c>
      <c r="E1105">
        <v>166.18092690365552</v>
      </c>
      <c r="F1105">
        <f t="shared" si="34"/>
        <v>0.21955608878224356</v>
      </c>
    </row>
    <row r="1106" spans="2:6">
      <c r="B1106">
        <v>1099</v>
      </c>
      <c r="C1106">
        <v>6.2761387960313164E-2</v>
      </c>
      <c r="D1106">
        <f t="shared" si="35"/>
        <v>46.005272491802991</v>
      </c>
      <c r="E1106">
        <v>166.20071542038519</v>
      </c>
      <c r="F1106">
        <f t="shared" si="34"/>
        <v>0.21975604879024196</v>
      </c>
    </row>
    <row r="1107" spans="2:6">
      <c r="B1107">
        <v>1100</v>
      </c>
      <c r="C1107">
        <v>0.55640322083967941</v>
      </c>
      <c r="D1107">
        <f t="shared" si="35"/>
        <v>769.86403338337357</v>
      </c>
      <c r="E1107">
        <v>166.23705492425503</v>
      </c>
      <c r="F1107">
        <f t="shared" si="34"/>
        <v>0.21995600879824034</v>
      </c>
    </row>
    <row r="1108" spans="2:6">
      <c r="B1108">
        <v>1101</v>
      </c>
      <c r="C1108">
        <v>0.62491106392716089</v>
      </c>
      <c r="D1108">
        <f t="shared" si="35"/>
        <v>1036.2701884905146</v>
      </c>
      <c r="E1108">
        <v>166.49942547071996</v>
      </c>
      <c r="F1108">
        <f t="shared" si="34"/>
        <v>0.22015596880623875</v>
      </c>
    </row>
    <row r="1109" spans="2:6">
      <c r="B1109">
        <v>1102</v>
      </c>
      <c r="C1109">
        <v>0.17070918308154137</v>
      </c>
      <c r="D1109">
        <f t="shared" si="35"/>
        <v>122.25204111376135</v>
      </c>
      <c r="E1109">
        <v>166.51878811463811</v>
      </c>
      <c r="F1109">
        <f t="shared" si="34"/>
        <v>0.22035592881423716</v>
      </c>
    </row>
    <row r="1110" spans="2:6">
      <c r="B1110">
        <v>1103</v>
      </c>
      <c r="C1110">
        <v>0.20926716315476412</v>
      </c>
      <c r="D1110">
        <f t="shared" si="35"/>
        <v>155.36456437772742</v>
      </c>
      <c r="E1110">
        <v>166.71939685102035</v>
      </c>
      <c r="F1110">
        <f t="shared" si="34"/>
        <v>0.22055588882223556</v>
      </c>
    </row>
    <row r="1111" spans="2:6">
      <c r="B1111">
        <v>1104</v>
      </c>
      <c r="C1111">
        <v>0.22934723087224218</v>
      </c>
      <c r="D1111">
        <f t="shared" si="35"/>
        <v>174.19576022859746</v>
      </c>
      <c r="E1111">
        <v>166.79925661371252</v>
      </c>
      <c r="F1111">
        <f t="shared" si="34"/>
        <v>0.22075584883023394</v>
      </c>
    </row>
    <row r="1112" spans="2:6">
      <c r="B1112">
        <v>1105</v>
      </c>
      <c r="C1112">
        <v>0.62521036214024073</v>
      </c>
      <c r="D1112">
        <f t="shared" si="35"/>
        <v>1037.6479200409328</v>
      </c>
      <c r="E1112">
        <v>166.95984818688365</v>
      </c>
      <c r="F1112">
        <f t="shared" si="34"/>
        <v>0.22095580883823235</v>
      </c>
    </row>
    <row r="1113" spans="2:6">
      <c r="B1113">
        <v>1106</v>
      </c>
      <c r="C1113">
        <v>0.67552545767199124</v>
      </c>
      <c r="D1113">
        <f t="shared" si="35"/>
        <v>1304.6328938507381</v>
      </c>
      <c r="E1113">
        <v>167.01887940427028</v>
      </c>
      <c r="F1113">
        <f t="shared" si="34"/>
        <v>0.22115576884623075</v>
      </c>
    </row>
    <row r="1114" spans="2:6">
      <c r="B1114">
        <v>1107</v>
      </c>
      <c r="C1114">
        <v>9.4461541290614681E-3</v>
      </c>
      <c r="D1114">
        <f t="shared" si="35"/>
        <v>11.656228511125752</v>
      </c>
      <c r="E1114">
        <v>167.08695985660722</v>
      </c>
      <c r="F1114">
        <f t="shared" si="34"/>
        <v>0.22135572885422916</v>
      </c>
    </row>
    <row r="1115" spans="2:6">
      <c r="B1115">
        <v>1108</v>
      </c>
      <c r="C1115">
        <v>0.94964319465123137</v>
      </c>
      <c r="D1115">
        <f t="shared" si="35"/>
        <v>9607.2684473295467</v>
      </c>
      <c r="E1115">
        <v>167.17122672543007</v>
      </c>
      <c r="F1115">
        <f t="shared" si="34"/>
        <v>0.22155568886222757</v>
      </c>
    </row>
    <row r="1116" spans="2:6">
      <c r="B1116">
        <v>1109</v>
      </c>
      <c r="C1116">
        <v>0.11813581002712981</v>
      </c>
      <c r="D1116">
        <f t="shared" si="35"/>
        <v>82.591849531274548</v>
      </c>
      <c r="E1116">
        <v>167.24426409962726</v>
      </c>
      <c r="F1116">
        <f t="shared" si="34"/>
        <v>0.22175564887022595</v>
      </c>
    </row>
    <row r="1117" spans="2:6">
      <c r="B1117">
        <v>1110</v>
      </c>
      <c r="C1117">
        <v>0.795311876450567</v>
      </c>
      <c r="D1117">
        <f t="shared" si="35"/>
        <v>2431.0488227732549</v>
      </c>
      <c r="E1117">
        <v>167.29757816064983</v>
      </c>
      <c r="F1117">
        <f t="shared" si="34"/>
        <v>0.22195560887822435</v>
      </c>
    </row>
    <row r="1118" spans="2:6">
      <c r="B1118">
        <v>1111</v>
      </c>
      <c r="C1118">
        <v>0.40318634221017491</v>
      </c>
      <c r="D1118">
        <f t="shared" si="35"/>
        <v>401.36432745953579</v>
      </c>
      <c r="E1118">
        <v>167.5471748540395</v>
      </c>
      <c r="F1118">
        <f t="shared" si="34"/>
        <v>0.22215556888622276</v>
      </c>
    </row>
    <row r="1119" spans="2:6">
      <c r="B1119">
        <v>1112</v>
      </c>
      <c r="C1119">
        <v>4.7755621587087793E-2</v>
      </c>
      <c r="D1119">
        <f t="shared" si="35"/>
        <v>36.652911603848473</v>
      </c>
      <c r="E1119">
        <v>167.63384156096615</v>
      </c>
      <c r="F1119">
        <f t="shared" si="34"/>
        <v>0.22235552889422117</v>
      </c>
    </row>
    <row r="1120" spans="2:6">
      <c r="B1120">
        <v>1113</v>
      </c>
      <c r="C1120">
        <v>0.80776856364300942</v>
      </c>
      <c r="D1120">
        <f t="shared" si="35"/>
        <v>2621.065514074081</v>
      </c>
      <c r="E1120">
        <v>167.67966149199989</v>
      </c>
      <c r="F1120">
        <f t="shared" si="34"/>
        <v>0.22255548890221954</v>
      </c>
    </row>
    <row r="1121" spans="2:6">
      <c r="B1121">
        <v>1114</v>
      </c>
      <c r="C1121">
        <v>6.6722267380849076E-2</v>
      </c>
      <c r="D1121">
        <f t="shared" si="35"/>
        <v>48.497498578461432</v>
      </c>
      <c r="E1121">
        <v>168.15750437128068</v>
      </c>
      <c r="F1121">
        <f t="shared" si="34"/>
        <v>0.22275544891021795</v>
      </c>
    </row>
    <row r="1122" spans="2:6">
      <c r="B1122">
        <v>1115</v>
      </c>
      <c r="C1122">
        <v>3.914271030285732E-2</v>
      </c>
      <c r="D1122">
        <f t="shared" si="35"/>
        <v>31.304594499216591</v>
      </c>
      <c r="E1122">
        <v>168.68157868234138</v>
      </c>
      <c r="F1122">
        <f t="shared" si="34"/>
        <v>0.22295540891821636</v>
      </c>
    </row>
    <row r="1123" spans="2:6">
      <c r="B1123">
        <v>1116</v>
      </c>
      <c r="C1123">
        <v>0.64945402825890841</v>
      </c>
      <c r="D1123">
        <f t="shared" si="35"/>
        <v>1156.9427275055107</v>
      </c>
      <c r="E1123">
        <v>168.76386644285844</v>
      </c>
      <c r="F1123">
        <f t="shared" si="34"/>
        <v>0.22315536892621476</v>
      </c>
    </row>
    <row r="1124" spans="2:6">
      <c r="B1124">
        <v>1117</v>
      </c>
      <c r="C1124">
        <v>0.38000253895750991</v>
      </c>
      <c r="D1124">
        <f t="shared" si="35"/>
        <v>362.58562849959958</v>
      </c>
      <c r="E1124">
        <v>168.99225673441967</v>
      </c>
      <c r="F1124">
        <f t="shared" si="34"/>
        <v>0.22335532893421317</v>
      </c>
    </row>
    <row r="1125" spans="2:6">
      <c r="B1125">
        <v>1118</v>
      </c>
      <c r="C1125">
        <v>0.60450323784320581</v>
      </c>
      <c r="D1125">
        <f t="shared" si="35"/>
        <v>947.2150803637328</v>
      </c>
      <c r="E1125">
        <v>169.00739184604407</v>
      </c>
      <c r="F1125">
        <f t="shared" si="34"/>
        <v>0.22355528894221155</v>
      </c>
    </row>
    <row r="1126" spans="2:6">
      <c r="B1126">
        <v>1119</v>
      </c>
      <c r="C1126">
        <v>0.22679982928389875</v>
      </c>
      <c r="D1126">
        <f t="shared" si="35"/>
        <v>171.74173547314527</v>
      </c>
      <c r="E1126">
        <v>169.12387798663212</v>
      </c>
      <c r="F1126">
        <f t="shared" si="34"/>
        <v>0.22375524895020996</v>
      </c>
    </row>
    <row r="1127" spans="2:6">
      <c r="B1127">
        <v>1120</v>
      </c>
      <c r="C1127">
        <v>0.29239240846068315</v>
      </c>
      <c r="D1127">
        <f t="shared" si="35"/>
        <v>241.70437671536274</v>
      </c>
      <c r="E1127">
        <v>169.25566313026201</v>
      </c>
      <c r="F1127">
        <f t="shared" si="34"/>
        <v>0.22395520895820836</v>
      </c>
    </row>
    <row r="1128" spans="2:6">
      <c r="B1128">
        <v>1121</v>
      </c>
      <c r="C1128">
        <v>0.43125381437876942</v>
      </c>
      <c r="D1128">
        <f t="shared" si="35"/>
        <v>453.0195024285922</v>
      </c>
      <c r="E1128">
        <v>169.54016216502333</v>
      </c>
      <c r="F1128">
        <f t="shared" si="34"/>
        <v>0.22415516896620677</v>
      </c>
    </row>
    <row r="1129" spans="2:6">
      <c r="B1129">
        <v>1122</v>
      </c>
      <c r="C1129">
        <v>0.35985484616164209</v>
      </c>
      <c r="D1129">
        <f t="shared" si="35"/>
        <v>331.4320929031872</v>
      </c>
      <c r="E1129">
        <v>169.71575727390416</v>
      </c>
      <c r="F1129">
        <f t="shared" si="34"/>
        <v>0.22435512897420515</v>
      </c>
    </row>
    <row r="1130" spans="2:6">
      <c r="B1130">
        <v>1123</v>
      </c>
      <c r="C1130">
        <v>0.58663745125307676</v>
      </c>
      <c r="D1130">
        <f t="shared" si="35"/>
        <v>876.46896667838996</v>
      </c>
      <c r="E1130">
        <v>170.15317597649067</v>
      </c>
      <c r="F1130">
        <f t="shared" si="34"/>
        <v>0.22455508898220355</v>
      </c>
    </row>
    <row r="1131" spans="2:6">
      <c r="B1131">
        <v>1124</v>
      </c>
      <c r="C1131">
        <v>0.13276880148754311</v>
      </c>
      <c r="D1131">
        <f t="shared" si="35"/>
        <v>93.069934582830655</v>
      </c>
      <c r="E1131">
        <v>170.29265953888412</v>
      </c>
      <c r="F1131">
        <f t="shared" si="34"/>
        <v>0.22475504899020196</v>
      </c>
    </row>
    <row r="1132" spans="2:6">
      <c r="B1132">
        <v>1125</v>
      </c>
      <c r="C1132">
        <v>6.9910158390546817E-2</v>
      </c>
      <c r="D1132">
        <f t="shared" si="35"/>
        <v>50.513399822071861</v>
      </c>
      <c r="E1132">
        <v>170.61583676025958</v>
      </c>
      <c r="F1132">
        <f t="shared" si="34"/>
        <v>0.22495500899820037</v>
      </c>
    </row>
    <row r="1133" spans="2:6">
      <c r="B1133">
        <v>1126</v>
      </c>
      <c r="C1133">
        <v>0.79281690808292682</v>
      </c>
      <c r="D1133">
        <f t="shared" si="35"/>
        <v>2395.4758682861393</v>
      </c>
      <c r="E1133">
        <v>170.71683616953618</v>
      </c>
      <c r="F1133">
        <f t="shared" si="34"/>
        <v>0.22515496900619877</v>
      </c>
    </row>
    <row r="1134" spans="2:6">
      <c r="B1134">
        <v>1127</v>
      </c>
      <c r="C1134">
        <v>0.41538947445733687</v>
      </c>
      <c r="D1134">
        <f t="shared" si="35"/>
        <v>423.15214844121476</v>
      </c>
      <c r="E1134">
        <v>170.72791010292264</v>
      </c>
      <c r="F1134">
        <f t="shared" si="34"/>
        <v>0.22535492901419715</v>
      </c>
    </row>
    <row r="1135" spans="2:6">
      <c r="B1135">
        <v>1128</v>
      </c>
      <c r="C1135">
        <v>0.40437909540384298</v>
      </c>
      <c r="D1135">
        <f t="shared" si="35"/>
        <v>403.45039148234184</v>
      </c>
      <c r="E1135">
        <v>170.73874973372875</v>
      </c>
      <c r="F1135">
        <f t="shared" si="34"/>
        <v>0.22555488902219556</v>
      </c>
    </row>
    <row r="1136" spans="2:6">
      <c r="B1136">
        <v>1129</v>
      </c>
      <c r="C1136">
        <v>0.12738636755784505</v>
      </c>
      <c r="D1136">
        <f t="shared" si="35"/>
        <v>89.169408166892921</v>
      </c>
      <c r="E1136">
        <v>170.78112288719959</v>
      </c>
      <c r="F1136">
        <f t="shared" si="34"/>
        <v>0.22575484903019397</v>
      </c>
    </row>
    <row r="1137" spans="2:6">
      <c r="B1137">
        <v>1130</v>
      </c>
      <c r="C1137">
        <v>0.22575285822267011</v>
      </c>
      <c r="D1137">
        <f t="shared" si="35"/>
        <v>170.73874973372875</v>
      </c>
      <c r="E1137">
        <v>170.78927329097377</v>
      </c>
      <c r="F1137">
        <f t="shared" si="34"/>
        <v>0.22595480903819237</v>
      </c>
    </row>
    <row r="1138" spans="2:6">
      <c r="B1138">
        <v>1131</v>
      </c>
      <c r="C1138">
        <v>0.88844321777556523</v>
      </c>
      <c r="D1138">
        <f t="shared" si="35"/>
        <v>4713.0218138500704</v>
      </c>
      <c r="E1138">
        <v>171.26013599485378</v>
      </c>
      <c r="F1138">
        <f t="shared" si="34"/>
        <v>0.22615476904619075</v>
      </c>
    </row>
    <row r="1139" spans="2:6">
      <c r="B1139">
        <v>1132</v>
      </c>
      <c r="C1139">
        <v>0.89252689277923514</v>
      </c>
      <c r="D1139">
        <f t="shared" si="35"/>
        <v>4889.0777203756525</v>
      </c>
      <c r="E1139">
        <v>171.26391514182677</v>
      </c>
      <c r="F1139">
        <f t="shared" si="34"/>
        <v>0.22635472905418916</v>
      </c>
    </row>
    <row r="1140" spans="2:6">
      <c r="B1140">
        <v>1133</v>
      </c>
      <c r="C1140">
        <v>0.89791834185706776</v>
      </c>
      <c r="D1140">
        <f t="shared" si="35"/>
        <v>5139.7044084184445</v>
      </c>
      <c r="E1140">
        <v>171.36417689759165</v>
      </c>
      <c r="F1140">
        <f t="shared" si="34"/>
        <v>0.22655468906218756</v>
      </c>
    </row>
    <row r="1141" spans="2:6">
      <c r="B1141">
        <v>1134</v>
      </c>
      <c r="C1141">
        <v>0.16295139540488968</v>
      </c>
      <c r="D1141">
        <f t="shared" si="35"/>
        <v>116.02998209270764</v>
      </c>
      <c r="E1141">
        <v>171.38291162700168</v>
      </c>
      <c r="F1141">
        <f t="shared" si="34"/>
        <v>0.22675464907018597</v>
      </c>
    </row>
    <row r="1142" spans="2:6">
      <c r="B1142">
        <v>1135</v>
      </c>
      <c r="C1142">
        <v>0.55981984209105262</v>
      </c>
      <c r="D1142">
        <f t="shared" si="35"/>
        <v>781.1632911387876</v>
      </c>
      <c r="E1142">
        <v>171.47768884777844</v>
      </c>
      <c r="F1142">
        <f t="shared" si="34"/>
        <v>0.22695460907818435</v>
      </c>
    </row>
    <row r="1143" spans="2:6">
      <c r="B1143">
        <v>1136</v>
      </c>
      <c r="C1143">
        <v>0.67796937543398594</v>
      </c>
      <c r="D1143">
        <f t="shared" si="35"/>
        <v>1319.6632425546186</v>
      </c>
      <c r="E1143">
        <v>171.55296478156302</v>
      </c>
      <c r="F1143">
        <f t="shared" si="34"/>
        <v>0.22715456908618276</v>
      </c>
    </row>
    <row r="1144" spans="2:6">
      <c r="B1144">
        <v>1137</v>
      </c>
      <c r="C1144">
        <v>0.15093340015965784</v>
      </c>
      <c r="D1144">
        <f t="shared" si="35"/>
        <v>106.65756602832066</v>
      </c>
      <c r="E1144">
        <v>171.60371767199777</v>
      </c>
      <c r="F1144">
        <f t="shared" si="34"/>
        <v>0.22735452909418116</v>
      </c>
    </row>
    <row r="1145" spans="2:6">
      <c r="B1145">
        <v>1138</v>
      </c>
      <c r="C1145">
        <v>0.27938645441993171</v>
      </c>
      <c r="D1145">
        <f t="shared" si="35"/>
        <v>226.63076929036217</v>
      </c>
      <c r="E1145">
        <v>171.65082748153026</v>
      </c>
      <c r="F1145">
        <f t="shared" si="34"/>
        <v>0.22755448910217957</v>
      </c>
    </row>
    <row r="1146" spans="2:6">
      <c r="B1146">
        <v>1139</v>
      </c>
      <c r="C1146">
        <v>0.75937380579759428</v>
      </c>
      <c r="D1146">
        <f t="shared" si="35"/>
        <v>1984.0796416603473</v>
      </c>
      <c r="E1146">
        <v>171.73211101504603</v>
      </c>
      <c r="F1146">
        <f t="shared" si="34"/>
        <v>0.22775444911017798</v>
      </c>
    </row>
    <row r="1147" spans="2:6">
      <c r="B1147">
        <v>1140</v>
      </c>
      <c r="C1147">
        <v>3.5362804068352571E-2</v>
      </c>
      <c r="D1147">
        <f t="shared" si="35"/>
        <v>28.94720182805759</v>
      </c>
      <c r="E1147">
        <v>171.74173547314527</v>
      </c>
      <c r="F1147">
        <f t="shared" si="34"/>
        <v>0.22795440911817635</v>
      </c>
    </row>
    <row r="1148" spans="2:6">
      <c r="B1148">
        <v>1141</v>
      </c>
      <c r="C1148">
        <v>0.34430077261612879</v>
      </c>
      <c r="D1148">
        <f t="shared" si="35"/>
        <v>308.85898054548494</v>
      </c>
      <c r="E1148">
        <v>171.92900289536971</v>
      </c>
      <c r="F1148">
        <f t="shared" si="34"/>
        <v>0.22815436912617476</v>
      </c>
    </row>
    <row r="1149" spans="2:6">
      <c r="B1149">
        <v>1142</v>
      </c>
      <c r="C1149">
        <v>0.8222634392335344</v>
      </c>
      <c r="D1149">
        <f t="shared" si="35"/>
        <v>2872.025537853639</v>
      </c>
      <c r="E1149">
        <v>172.08457690740451</v>
      </c>
      <c r="F1149">
        <f t="shared" si="34"/>
        <v>0.22835432913417317</v>
      </c>
    </row>
    <row r="1150" spans="2:6">
      <c r="B1150">
        <v>1143</v>
      </c>
      <c r="C1150">
        <v>0.72889838408385232</v>
      </c>
      <c r="D1150">
        <f t="shared" si="35"/>
        <v>1691.436057748148</v>
      </c>
      <c r="E1150">
        <v>172.42184076420463</v>
      </c>
      <c r="F1150">
        <f t="shared" si="34"/>
        <v>0.22855428914217157</v>
      </c>
    </row>
    <row r="1151" spans="2:6">
      <c r="B1151">
        <v>1144</v>
      </c>
      <c r="C1151">
        <v>0.46455261181252672</v>
      </c>
      <c r="D1151">
        <f t="shared" si="35"/>
        <v>522.00781809972943</v>
      </c>
      <c r="E1151">
        <v>172.53105727766933</v>
      </c>
      <c r="F1151">
        <f t="shared" si="34"/>
        <v>0.22875424915016995</v>
      </c>
    </row>
    <row r="1152" spans="2:6">
      <c r="B1152">
        <v>1145</v>
      </c>
      <c r="C1152">
        <v>0.31045150654721998</v>
      </c>
      <c r="D1152">
        <f t="shared" si="35"/>
        <v>263.7416458294777</v>
      </c>
      <c r="E1152">
        <v>172.69130530845641</v>
      </c>
      <c r="F1152">
        <f t="shared" si="34"/>
        <v>0.22895420915816836</v>
      </c>
    </row>
    <row r="1153" spans="2:6">
      <c r="B1153">
        <v>1146</v>
      </c>
      <c r="C1153">
        <v>0.30302429075073167</v>
      </c>
      <c r="D1153">
        <f t="shared" si="35"/>
        <v>254.51715147328014</v>
      </c>
      <c r="E1153">
        <v>172.71136354454831</v>
      </c>
      <c r="F1153">
        <f t="shared" si="34"/>
        <v>0.22915416916616677</v>
      </c>
    </row>
    <row r="1154" spans="2:6">
      <c r="B1154">
        <v>1147</v>
      </c>
      <c r="C1154">
        <v>0.73606359148745293</v>
      </c>
      <c r="D1154">
        <f t="shared" si="35"/>
        <v>1754.5713865397095</v>
      </c>
      <c r="E1154">
        <v>172.73366702026374</v>
      </c>
      <c r="F1154">
        <f t="shared" si="34"/>
        <v>0.22935412917416517</v>
      </c>
    </row>
    <row r="1155" spans="2:6">
      <c r="B1155">
        <v>1148</v>
      </c>
      <c r="C1155">
        <v>0.51238130628445111</v>
      </c>
      <c r="D1155">
        <f t="shared" si="35"/>
        <v>638.86097893420788</v>
      </c>
      <c r="E1155">
        <v>172.98333222527842</v>
      </c>
      <c r="F1155">
        <f t="shared" si="34"/>
        <v>0.22955408918216358</v>
      </c>
    </row>
    <row r="1156" spans="2:6">
      <c r="B1156">
        <v>1149</v>
      </c>
      <c r="C1156">
        <v>0.78711016879093942</v>
      </c>
      <c r="D1156">
        <f t="shared" si="35"/>
        <v>2316.9561583835221</v>
      </c>
      <c r="E1156">
        <v>173.00807742164872</v>
      </c>
      <c r="F1156">
        <f t="shared" si="34"/>
        <v>0.22975404919016196</v>
      </c>
    </row>
    <row r="1157" spans="2:6">
      <c r="B1157">
        <v>1150</v>
      </c>
      <c r="C1157">
        <v>0.67951374825181532</v>
      </c>
      <c r="D1157">
        <f t="shared" si="35"/>
        <v>1329.27515732353</v>
      </c>
      <c r="E1157">
        <v>173.02883884380736</v>
      </c>
      <c r="F1157">
        <f t="shared" si="34"/>
        <v>0.22995400919816036</v>
      </c>
    </row>
    <row r="1158" spans="2:6">
      <c r="B1158">
        <v>1151</v>
      </c>
      <c r="C1158">
        <v>0.81187450653724413</v>
      </c>
      <c r="D1158">
        <f t="shared" si="35"/>
        <v>2688.6388091167287</v>
      </c>
      <c r="E1158">
        <v>173.06680396536194</v>
      </c>
      <c r="F1158">
        <f t="shared" si="34"/>
        <v>0.23015396920615877</v>
      </c>
    </row>
    <row r="1159" spans="2:6">
      <c r="B1159">
        <v>1152</v>
      </c>
      <c r="C1159">
        <v>0.2836634372183775</v>
      </c>
      <c r="D1159">
        <f t="shared" si="35"/>
        <v>231.51679725995717</v>
      </c>
      <c r="E1159">
        <v>173.23630819815321</v>
      </c>
      <c r="F1159">
        <f t="shared" si="34"/>
        <v>0.23035392921415718</v>
      </c>
    </row>
    <row r="1160" spans="2:6">
      <c r="B1160">
        <v>1153</v>
      </c>
      <c r="C1160">
        <v>0.70074251686977584</v>
      </c>
      <c r="D1160">
        <f t="shared" si="35"/>
        <v>1471.0252107068395</v>
      </c>
      <c r="E1160">
        <v>173.48385975577983</v>
      </c>
      <c r="F1160">
        <f t="shared" ref="F1160:F1223" si="36">B1160/5001</f>
        <v>0.23055388922215556</v>
      </c>
    </row>
    <row r="1161" spans="2:6">
      <c r="B1161">
        <v>1154</v>
      </c>
      <c r="C1161">
        <v>0.51670788790753841</v>
      </c>
      <c r="D1161">
        <f t="shared" ref="D1161:D1224" si="37">_xlfn.LOGNORM.INV(C1161,$F$2,$F$3^0.5)</f>
        <v>650.63824209549864</v>
      </c>
      <c r="E1161">
        <v>173.58626156307804</v>
      </c>
      <c r="F1161">
        <f t="shared" si="36"/>
        <v>0.23075384923015396</v>
      </c>
    </row>
    <row r="1162" spans="2:6">
      <c r="B1162">
        <v>1155</v>
      </c>
      <c r="C1162">
        <v>0.63339506606998608</v>
      </c>
      <c r="D1162">
        <f t="shared" si="37"/>
        <v>1076.1854503038269</v>
      </c>
      <c r="E1162">
        <v>173.73822199503215</v>
      </c>
      <c r="F1162">
        <f t="shared" si="36"/>
        <v>0.23095380923815237</v>
      </c>
    </row>
    <row r="1163" spans="2:6">
      <c r="B1163">
        <v>1156</v>
      </c>
      <c r="C1163">
        <v>8.7865857863055341E-2</v>
      </c>
      <c r="D1163">
        <f t="shared" si="37"/>
        <v>62.074879349864347</v>
      </c>
      <c r="E1163">
        <v>174.19576022859746</v>
      </c>
      <c r="F1163">
        <f t="shared" si="36"/>
        <v>0.23115376924615078</v>
      </c>
    </row>
    <row r="1164" spans="2:6">
      <c r="B1164">
        <v>1157</v>
      </c>
      <c r="C1164">
        <v>0.93911910579368596</v>
      </c>
      <c r="D1164">
        <f t="shared" si="37"/>
        <v>8201.5764319864429</v>
      </c>
      <c r="E1164">
        <v>175.32636107500181</v>
      </c>
      <c r="F1164">
        <f t="shared" si="36"/>
        <v>0.23135372925414918</v>
      </c>
    </row>
    <row r="1165" spans="2:6">
      <c r="B1165">
        <v>1158</v>
      </c>
      <c r="C1165">
        <v>0.83725612018307982</v>
      </c>
      <c r="D1165">
        <f t="shared" si="37"/>
        <v>3173.0521053867169</v>
      </c>
      <c r="E1165">
        <v>175.36820671992828</v>
      </c>
      <c r="F1165">
        <f t="shared" si="36"/>
        <v>0.23155368926214756</v>
      </c>
    </row>
    <row r="1166" spans="2:6">
      <c r="B1166">
        <v>1159</v>
      </c>
      <c r="C1166">
        <v>0.22253850941640174</v>
      </c>
      <c r="D1166">
        <f t="shared" si="37"/>
        <v>167.67966149199989</v>
      </c>
      <c r="E1166">
        <v>175.63530888948168</v>
      </c>
      <c r="F1166">
        <f t="shared" si="36"/>
        <v>0.23175364927014597</v>
      </c>
    </row>
    <row r="1167" spans="2:6">
      <c r="B1167">
        <v>1160</v>
      </c>
      <c r="C1167">
        <v>0.73661802585202329</v>
      </c>
      <c r="D1167">
        <f t="shared" si="37"/>
        <v>1759.5905794111254</v>
      </c>
      <c r="E1167">
        <v>175.87055567037785</v>
      </c>
      <c r="F1167">
        <f t="shared" si="36"/>
        <v>0.23195360927814437</v>
      </c>
    </row>
    <row r="1168" spans="2:6">
      <c r="B1168">
        <v>1161</v>
      </c>
      <c r="C1168">
        <v>9.730219217325109E-2</v>
      </c>
      <c r="D1168">
        <f t="shared" si="37"/>
        <v>68.31833136557232</v>
      </c>
      <c r="E1168">
        <v>175.87573562525267</v>
      </c>
      <c r="F1168">
        <f t="shared" si="36"/>
        <v>0.23215356928614278</v>
      </c>
    </row>
    <row r="1169" spans="2:6">
      <c r="B1169">
        <v>1162</v>
      </c>
      <c r="C1169">
        <v>0.46155793672801704</v>
      </c>
      <c r="D1169">
        <f t="shared" si="37"/>
        <v>515.42559896339628</v>
      </c>
      <c r="E1169">
        <v>176.09135948695535</v>
      </c>
      <c r="F1169">
        <f t="shared" si="36"/>
        <v>0.23235352929414116</v>
      </c>
    </row>
    <row r="1170" spans="2:6">
      <c r="B1170">
        <v>1163</v>
      </c>
      <c r="C1170">
        <v>0.39350991829213389</v>
      </c>
      <c r="D1170">
        <f t="shared" si="37"/>
        <v>384.77702574045031</v>
      </c>
      <c r="E1170">
        <v>176.16445778856308</v>
      </c>
      <c r="F1170">
        <f t="shared" si="36"/>
        <v>0.23255348930213957</v>
      </c>
    </row>
    <row r="1171" spans="2:6">
      <c r="B1171">
        <v>1164</v>
      </c>
      <c r="C1171">
        <v>0.2773015169419718</v>
      </c>
      <c r="D1171">
        <f t="shared" si="37"/>
        <v>224.27359108639172</v>
      </c>
      <c r="E1171">
        <v>176.30802560322942</v>
      </c>
      <c r="F1171">
        <f t="shared" si="36"/>
        <v>0.23275344931013797</v>
      </c>
    </row>
    <row r="1172" spans="2:6">
      <c r="B1172">
        <v>1165</v>
      </c>
      <c r="C1172">
        <v>0.47806730732292602</v>
      </c>
      <c r="D1172">
        <f t="shared" si="37"/>
        <v>552.72156269161576</v>
      </c>
      <c r="E1172">
        <v>176.37955607419752</v>
      </c>
      <c r="F1172">
        <f t="shared" si="36"/>
        <v>0.23295340931813638</v>
      </c>
    </row>
    <row r="1173" spans="2:6">
      <c r="B1173">
        <v>1166</v>
      </c>
      <c r="C1173">
        <v>0.77910093112452317</v>
      </c>
      <c r="D1173">
        <f t="shared" si="37"/>
        <v>2212.9941149977467</v>
      </c>
      <c r="E1173">
        <v>176.50516627556573</v>
      </c>
      <c r="F1173">
        <f t="shared" si="36"/>
        <v>0.23315336932613479</v>
      </c>
    </row>
    <row r="1174" spans="2:6">
      <c r="B1174">
        <v>1167</v>
      </c>
      <c r="C1174">
        <v>0.86432880889382213</v>
      </c>
      <c r="D1174">
        <f t="shared" si="37"/>
        <v>3861.9843096867417</v>
      </c>
      <c r="E1174">
        <v>176.54427027435861</v>
      </c>
      <c r="F1174">
        <f t="shared" si="36"/>
        <v>0.23335332933413316</v>
      </c>
    </row>
    <row r="1175" spans="2:6">
      <c r="B1175">
        <v>1168</v>
      </c>
      <c r="C1175">
        <v>0.46852951244967622</v>
      </c>
      <c r="D1175">
        <f t="shared" si="37"/>
        <v>530.87214505397469</v>
      </c>
      <c r="E1175">
        <v>176.59990611046319</v>
      </c>
      <c r="F1175">
        <f t="shared" si="36"/>
        <v>0.23355328934213157</v>
      </c>
    </row>
    <row r="1176" spans="2:6">
      <c r="B1176">
        <v>1169</v>
      </c>
      <c r="C1176">
        <v>0.58767449495532464</v>
      </c>
      <c r="D1176">
        <f t="shared" si="37"/>
        <v>880.40691063944462</v>
      </c>
      <c r="E1176">
        <v>176.61830736279316</v>
      </c>
      <c r="F1176">
        <f t="shared" si="36"/>
        <v>0.23375324935012998</v>
      </c>
    </row>
    <row r="1177" spans="2:6">
      <c r="B1177">
        <v>1170</v>
      </c>
      <c r="C1177">
        <v>0.36004185601429839</v>
      </c>
      <c r="D1177">
        <f t="shared" si="37"/>
        <v>331.71108678954562</v>
      </c>
      <c r="E1177">
        <v>176.80574858406501</v>
      </c>
      <c r="F1177">
        <f t="shared" si="36"/>
        <v>0.23395320935812838</v>
      </c>
    </row>
    <row r="1178" spans="2:6">
      <c r="B1178">
        <v>1171</v>
      </c>
      <c r="C1178">
        <v>0.97238169158395338</v>
      </c>
      <c r="D1178">
        <f t="shared" si="37"/>
        <v>15278.169531417563</v>
      </c>
      <c r="E1178">
        <v>177.13522942662215</v>
      </c>
      <c r="F1178">
        <f t="shared" si="36"/>
        <v>0.23415316936612676</v>
      </c>
    </row>
    <row r="1179" spans="2:6">
      <c r="B1179">
        <v>1172</v>
      </c>
      <c r="C1179">
        <v>0.98114566698998529</v>
      </c>
      <c r="D1179">
        <f t="shared" si="37"/>
        <v>20033.740399018596</v>
      </c>
      <c r="E1179">
        <v>177.21187932286884</v>
      </c>
      <c r="F1179">
        <f t="shared" si="36"/>
        <v>0.23435312937412517</v>
      </c>
    </row>
    <row r="1180" spans="2:6">
      <c r="B1180">
        <v>1173</v>
      </c>
      <c r="C1180">
        <v>1.5760069257560794E-2</v>
      </c>
      <c r="D1180">
        <f t="shared" si="37"/>
        <v>16.244915003501852</v>
      </c>
      <c r="E1180">
        <v>177.28576946417704</v>
      </c>
      <c r="F1180">
        <f t="shared" si="36"/>
        <v>0.23455308938212358</v>
      </c>
    </row>
    <row r="1181" spans="2:6">
      <c r="B1181">
        <v>1174</v>
      </c>
      <c r="C1181">
        <v>0.81153614439119859</v>
      </c>
      <c r="D1181">
        <f t="shared" si="37"/>
        <v>2682.9705106616298</v>
      </c>
      <c r="E1181">
        <v>177.45679717968855</v>
      </c>
      <c r="F1181">
        <f t="shared" si="36"/>
        <v>0.23475304939012198</v>
      </c>
    </row>
    <row r="1182" spans="2:6">
      <c r="B1182">
        <v>1175</v>
      </c>
      <c r="C1182">
        <v>0.78432719239805082</v>
      </c>
      <c r="D1182">
        <f t="shared" si="37"/>
        <v>2280.0357271874482</v>
      </c>
      <c r="E1182">
        <v>177.77689980182751</v>
      </c>
      <c r="F1182">
        <f t="shared" si="36"/>
        <v>0.23495300939812039</v>
      </c>
    </row>
    <row r="1183" spans="2:6">
      <c r="B1183">
        <v>1176</v>
      </c>
      <c r="C1183">
        <v>0.73992366253978914</v>
      </c>
      <c r="D1183">
        <f t="shared" si="37"/>
        <v>1789.9303485290245</v>
      </c>
      <c r="E1183">
        <v>178.18410262659555</v>
      </c>
      <c r="F1183">
        <f t="shared" si="36"/>
        <v>0.23515296940611877</v>
      </c>
    </row>
    <row r="1184" spans="2:6">
      <c r="B1184">
        <v>1177</v>
      </c>
      <c r="C1184">
        <v>0.87692074592918257</v>
      </c>
      <c r="D1184">
        <f t="shared" si="37"/>
        <v>4270.625093698548</v>
      </c>
      <c r="E1184">
        <v>178.36581785426765</v>
      </c>
      <c r="F1184">
        <f t="shared" si="36"/>
        <v>0.23535292941411717</v>
      </c>
    </row>
    <row r="1185" spans="2:6">
      <c r="B1185">
        <v>1178</v>
      </c>
      <c r="C1185">
        <v>0.55918377970167765</v>
      </c>
      <c r="D1185">
        <f t="shared" si="37"/>
        <v>779.04615553705344</v>
      </c>
      <c r="E1185">
        <v>178.99296916273536</v>
      </c>
      <c r="F1185">
        <f t="shared" si="36"/>
        <v>0.23555288942211558</v>
      </c>
    </row>
    <row r="1186" spans="2:6">
      <c r="B1186">
        <v>1179</v>
      </c>
      <c r="C1186">
        <v>0.65783365964046092</v>
      </c>
      <c r="D1186">
        <f t="shared" si="37"/>
        <v>1202.0261445653202</v>
      </c>
      <c r="E1186">
        <v>179.08324654398731</v>
      </c>
      <c r="F1186">
        <f t="shared" si="36"/>
        <v>0.23575284943011399</v>
      </c>
    </row>
    <row r="1187" spans="2:6">
      <c r="B1187">
        <v>1180</v>
      </c>
      <c r="C1187">
        <v>0.30711419232129566</v>
      </c>
      <c r="D1187">
        <f t="shared" si="37"/>
        <v>259.56829848712289</v>
      </c>
      <c r="E1187">
        <v>179.2520984925788</v>
      </c>
      <c r="F1187">
        <f t="shared" si="36"/>
        <v>0.23595280943811237</v>
      </c>
    </row>
    <row r="1188" spans="2:6">
      <c r="B1188">
        <v>1181</v>
      </c>
      <c r="C1188">
        <v>0.82617496142846458</v>
      </c>
      <c r="D1188">
        <f t="shared" si="37"/>
        <v>2946.115708645531</v>
      </c>
      <c r="E1188">
        <v>179.53336984637579</v>
      </c>
      <c r="F1188">
        <f t="shared" si="36"/>
        <v>0.23615276944611077</v>
      </c>
    </row>
    <row r="1189" spans="2:6">
      <c r="B1189">
        <v>1182</v>
      </c>
      <c r="C1189">
        <v>0.20550735654016394</v>
      </c>
      <c r="D1189">
        <f t="shared" si="37"/>
        <v>151.96535153680128</v>
      </c>
      <c r="E1189">
        <v>179.85040119723905</v>
      </c>
      <c r="F1189">
        <f t="shared" si="36"/>
        <v>0.23635272945410918</v>
      </c>
    </row>
    <row r="1190" spans="2:6">
      <c r="B1190">
        <v>1183</v>
      </c>
      <c r="C1190">
        <v>0.86905168387970588</v>
      </c>
      <c r="D1190">
        <f t="shared" si="37"/>
        <v>4007.293749932629</v>
      </c>
      <c r="E1190">
        <v>180.19149818638712</v>
      </c>
      <c r="F1190">
        <f t="shared" si="36"/>
        <v>0.23655268946210758</v>
      </c>
    </row>
    <row r="1191" spans="2:6">
      <c r="B1191">
        <v>1184</v>
      </c>
      <c r="C1191">
        <v>0.51266909891909385</v>
      </c>
      <c r="D1191">
        <f t="shared" si="37"/>
        <v>639.63757209888911</v>
      </c>
      <c r="E1191">
        <v>180.34782552157628</v>
      </c>
      <c r="F1191">
        <f t="shared" si="36"/>
        <v>0.23675264947010599</v>
      </c>
    </row>
    <row r="1192" spans="2:6">
      <c r="B1192">
        <v>1185</v>
      </c>
      <c r="C1192">
        <v>0.73882709349099096</v>
      </c>
      <c r="D1192">
        <f t="shared" si="37"/>
        <v>1779.786391159774</v>
      </c>
      <c r="E1192">
        <v>180.35894587445108</v>
      </c>
      <c r="F1192">
        <f t="shared" si="36"/>
        <v>0.23695260947810437</v>
      </c>
    </row>
    <row r="1193" spans="2:6">
      <c r="B1193">
        <v>1186</v>
      </c>
      <c r="C1193">
        <v>0.81546972493387904</v>
      </c>
      <c r="D1193">
        <f t="shared" si="37"/>
        <v>2750.0139565753939</v>
      </c>
      <c r="E1193">
        <v>180.77429513613663</v>
      </c>
      <c r="F1193">
        <f t="shared" si="36"/>
        <v>0.23715256948610278</v>
      </c>
    </row>
    <row r="1194" spans="2:6">
      <c r="B1194">
        <v>1187</v>
      </c>
      <c r="C1194">
        <v>0.18520448702801895</v>
      </c>
      <c r="D1194">
        <f t="shared" si="37"/>
        <v>134.2590018548313</v>
      </c>
      <c r="E1194">
        <v>180.84533729173489</v>
      </c>
      <c r="F1194">
        <f t="shared" si="36"/>
        <v>0.23735252949410118</v>
      </c>
    </row>
    <row r="1195" spans="2:6">
      <c r="B1195">
        <v>1188</v>
      </c>
      <c r="C1195">
        <v>0.22207840880419438</v>
      </c>
      <c r="D1195">
        <f t="shared" si="37"/>
        <v>167.24426409962726</v>
      </c>
      <c r="E1195">
        <v>180.86323923397404</v>
      </c>
      <c r="F1195">
        <f t="shared" si="36"/>
        <v>0.23755248950209959</v>
      </c>
    </row>
    <row r="1196" spans="2:6">
      <c r="B1196">
        <v>1189</v>
      </c>
      <c r="C1196">
        <v>0.34475430695031639</v>
      </c>
      <c r="D1196">
        <f t="shared" si="37"/>
        <v>309.49992107357644</v>
      </c>
      <c r="E1196">
        <v>181.24950978158364</v>
      </c>
      <c r="F1196">
        <f t="shared" si="36"/>
        <v>0.23775244951009797</v>
      </c>
    </row>
    <row r="1197" spans="2:6">
      <c r="B1197">
        <v>1190</v>
      </c>
      <c r="C1197">
        <v>0.8912792071381247</v>
      </c>
      <c r="D1197">
        <f t="shared" si="37"/>
        <v>4834.0946639297854</v>
      </c>
      <c r="E1197">
        <v>181.32511268019232</v>
      </c>
      <c r="F1197">
        <f t="shared" si="36"/>
        <v>0.23795240951809637</v>
      </c>
    </row>
    <row r="1198" spans="2:6">
      <c r="B1198">
        <v>1191</v>
      </c>
      <c r="C1198">
        <v>0.45087994305943879</v>
      </c>
      <c r="D1198">
        <f t="shared" si="37"/>
        <v>492.58439811124379</v>
      </c>
      <c r="E1198">
        <v>181.33804749942286</v>
      </c>
      <c r="F1198">
        <f t="shared" si="36"/>
        <v>0.23815236952609478</v>
      </c>
    </row>
    <row r="1199" spans="2:6">
      <c r="B1199">
        <v>1192</v>
      </c>
      <c r="C1199">
        <v>0.77406942053298422</v>
      </c>
      <c r="D1199">
        <f t="shared" si="37"/>
        <v>2151.13037863723</v>
      </c>
      <c r="E1199">
        <v>181.43096230027177</v>
      </c>
      <c r="F1199">
        <f t="shared" si="36"/>
        <v>0.23835232953409319</v>
      </c>
    </row>
    <row r="1200" spans="2:6">
      <c r="B1200">
        <v>1193</v>
      </c>
      <c r="C1200">
        <v>0.2809265255989839</v>
      </c>
      <c r="D1200">
        <f t="shared" si="37"/>
        <v>228.38227247305585</v>
      </c>
      <c r="E1200">
        <v>181.79452933461323</v>
      </c>
      <c r="F1200">
        <f t="shared" si="36"/>
        <v>0.23855228954209159</v>
      </c>
    </row>
    <row r="1201" spans="2:6">
      <c r="B1201">
        <v>1194</v>
      </c>
      <c r="C1201">
        <v>0.19418543030300606</v>
      </c>
      <c r="D1201">
        <f t="shared" si="37"/>
        <v>141.9591052835236</v>
      </c>
      <c r="E1201">
        <v>182.12526712673753</v>
      </c>
      <c r="F1201">
        <f t="shared" si="36"/>
        <v>0.23875224955008997</v>
      </c>
    </row>
    <row r="1202" spans="2:6">
      <c r="B1202">
        <v>1195</v>
      </c>
      <c r="C1202">
        <v>0.35006016506757731</v>
      </c>
      <c r="D1202">
        <f t="shared" si="37"/>
        <v>317.07409404971406</v>
      </c>
      <c r="E1202">
        <v>182.15425457649764</v>
      </c>
      <c r="F1202">
        <f t="shared" si="36"/>
        <v>0.23895220955808838</v>
      </c>
    </row>
    <row r="1203" spans="2:6">
      <c r="B1203">
        <v>1196</v>
      </c>
      <c r="C1203">
        <v>0.92846376574514144</v>
      </c>
      <c r="D1203">
        <f t="shared" si="37"/>
        <v>7132.4849554283519</v>
      </c>
      <c r="E1203">
        <v>182.2333906139699</v>
      </c>
      <c r="F1203">
        <f t="shared" si="36"/>
        <v>0.23915216956608679</v>
      </c>
    </row>
    <row r="1204" spans="2:6">
      <c r="B1204">
        <v>1197</v>
      </c>
      <c r="C1204">
        <v>9.7585920922894309E-2</v>
      </c>
      <c r="D1204">
        <f t="shared" si="37"/>
        <v>68.50806289056284</v>
      </c>
      <c r="E1204">
        <v>182.24505025314019</v>
      </c>
      <c r="F1204">
        <f t="shared" si="36"/>
        <v>0.23935212957408519</v>
      </c>
    </row>
    <row r="1205" spans="2:6">
      <c r="B1205">
        <v>1198</v>
      </c>
      <c r="C1205">
        <v>0.65396639266875423</v>
      </c>
      <c r="D1205">
        <f t="shared" si="37"/>
        <v>1180.9551380338573</v>
      </c>
      <c r="E1205">
        <v>182.33005313766995</v>
      </c>
      <c r="F1205">
        <f t="shared" si="36"/>
        <v>0.23955208958208357</v>
      </c>
    </row>
    <row r="1206" spans="2:6">
      <c r="B1206">
        <v>1199</v>
      </c>
      <c r="C1206">
        <v>9.349565377384339E-2</v>
      </c>
      <c r="D1206">
        <f t="shared" si="37"/>
        <v>65.78441695265343</v>
      </c>
      <c r="E1206">
        <v>182.38026432487212</v>
      </c>
      <c r="F1206">
        <f t="shared" si="36"/>
        <v>0.23975204959008198</v>
      </c>
    </row>
    <row r="1207" spans="2:6">
      <c r="B1207">
        <v>1200</v>
      </c>
      <c r="C1207">
        <v>0.91654001152657238</v>
      </c>
      <c r="D1207">
        <f t="shared" si="37"/>
        <v>6210.0628777894672</v>
      </c>
      <c r="E1207">
        <v>182.59017479781622</v>
      </c>
      <c r="F1207">
        <f t="shared" si="36"/>
        <v>0.23995200959808038</v>
      </c>
    </row>
    <row r="1208" spans="2:6">
      <c r="B1208">
        <v>1201</v>
      </c>
      <c r="C1208">
        <v>0.28220665216357688</v>
      </c>
      <c r="D1208">
        <f t="shared" si="37"/>
        <v>229.84487519488243</v>
      </c>
      <c r="E1208">
        <v>182.83750165495272</v>
      </c>
      <c r="F1208">
        <f t="shared" si="36"/>
        <v>0.24015196960607879</v>
      </c>
    </row>
    <row r="1209" spans="2:6">
      <c r="B1209">
        <v>1202</v>
      </c>
      <c r="C1209">
        <v>0.68994708798735915</v>
      </c>
      <c r="D1209">
        <f t="shared" si="37"/>
        <v>1396.6191907240802</v>
      </c>
      <c r="E1209">
        <v>183.12960311727537</v>
      </c>
      <c r="F1209">
        <f t="shared" si="36"/>
        <v>0.2403519296140772</v>
      </c>
    </row>
    <row r="1210" spans="2:6">
      <c r="B1210">
        <v>1203</v>
      </c>
      <c r="C1210">
        <v>0.50980954187205252</v>
      </c>
      <c r="D1210">
        <f t="shared" si="37"/>
        <v>631.96365088444884</v>
      </c>
      <c r="E1210">
        <v>183.31653191688045</v>
      </c>
      <c r="F1210">
        <f t="shared" si="36"/>
        <v>0.24055188962207558</v>
      </c>
    </row>
    <row r="1211" spans="2:6">
      <c r="B1211">
        <v>1204</v>
      </c>
      <c r="C1211">
        <v>0.38877289236047952</v>
      </c>
      <c r="D1211">
        <f t="shared" si="37"/>
        <v>376.86970554593245</v>
      </c>
      <c r="E1211">
        <v>183.57226260773922</v>
      </c>
      <c r="F1211">
        <f t="shared" si="36"/>
        <v>0.24075184963007398</v>
      </c>
    </row>
    <row r="1212" spans="2:6">
      <c r="B1212">
        <v>1205</v>
      </c>
      <c r="C1212">
        <v>0.28079732598127316</v>
      </c>
      <c r="D1212">
        <f t="shared" si="37"/>
        <v>228.23499621577605</v>
      </c>
      <c r="E1212">
        <v>183.57674138435701</v>
      </c>
      <c r="F1212">
        <f t="shared" si="36"/>
        <v>0.24095180963807239</v>
      </c>
    </row>
    <row r="1213" spans="2:6">
      <c r="B1213">
        <v>1206</v>
      </c>
      <c r="C1213">
        <v>0.189300302247983</v>
      </c>
      <c r="D1213">
        <f t="shared" si="37"/>
        <v>137.74525246907592</v>
      </c>
      <c r="E1213">
        <v>183.71666783152656</v>
      </c>
      <c r="F1213">
        <f t="shared" si="36"/>
        <v>0.2411517696460708</v>
      </c>
    </row>
    <row r="1214" spans="2:6">
      <c r="B1214">
        <v>1207</v>
      </c>
      <c r="C1214">
        <v>0.76367974714937692</v>
      </c>
      <c r="D1214">
        <f t="shared" si="37"/>
        <v>2031.0469114900254</v>
      </c>
      <c r="E1214">
        <v>183.78677445766499</v>
      </c>
      <c r="F1214">
        <f t="shared" si="36"/>
        <v>0.24135172965406917</v>
      </c>
    </row>
    <row r="1215" spans="2:6">
      <c r="B1215">
        <v>1208</v>
      </c>
      <c r="C1215">
        <v>0.67258536664690238</v>
      </c>
      <c r="D1215">
        <f t="shared" si="37"/>
        <v>1286.837942803915</v>
      </c>
      <c r="E1215">
        <v>183.96289004472897</v>
      </c>
      <c r="F1215">
        <f t="shared" si="36"/>
        <v>0.24155168966206758</v>
      </c>
    </row>
    <row r="1216" spans="2:6">
      <c r="B1216">
        <v>1209</v>
      </c>
      <c r="C1216">
        <v>0.92776552228756781</v>
      </c>
      <c r="D1216">
        <f t="shared" si="37"/>
        <v>7071.5746925230778</v>
      </c>
      <c r="E1216">
        <v>184.00823906000528</v>
      </c>
      <c r="F1216">
        <f t="shared" si="36"/>
        <v>0.24175164967006599</v>
      </c>
    </row>
    <row r="1217" spans="2:6">
      <c r="B1217">
        <v>1210</v>
      </c>
      <c r="C1217">
        <v>0.55374906179246575</v>
      </c>
      <c r="D1217">
        <f t="shared" si="37"/>
        <v>761.20870096812871</v>
      </c>
      <c r="E1217">
        <v>184.06781652910567</v>
      </c>
      <c r="F1217">
        <f t="shared" si="36"/>
        <v>0.24195160967806439</v>
      </c>
    </row>
    <row r="1218" spans="2:6">
      <c r="B1218">
        <v>1211</v>
      </c>
      <c r="C1218">
        <v>6.1035397519112466E-2</v>
      </c>
      <c r="D1218">
        <f t="shared" si="37"/>
        <v>44.923150449829492</v>
      </c>
      <c r="E1218">
        <v>184.13568548299179</v>
      </c>
      <c r="F1218">
        <f t="shared" si="36"/>
        <v>0.2421515696860628</v>
      </c>
    </row>
    <row r="1219" spans="2:6">
      <c r="B1219">
        <v>1212</v>
      </c>
      <c r="C1219">
        <v>0.56543250832372383</v>
      </c>
      <c r="D1219">
        <f t="shared" si="37"/>
        <v>800.1197416197723</v>
      </c>
      <c r="E1219">
        <v>184.31862748063227</v>
      </c>
      <c r="F1219">
        <f t="shared" si="36"/>
        <v>0.24235152969406118</v>
      </c>
    </row>
    <row r="1220" spans="2:6">
      <c r="B1220">
        <v>1213</v>
      </c>
      <c r="C1220">
        <v>0.2366352846999944</v>
      </c>
      <c r="D1220">
        <f t="shared" si="37"/>
        <v>181.32511268019232</v>
      </c>
      <c r="E1220">
        <v>184.34032643776243</v>
      </c>
      <c r="F1220">
        <f t="shared" si="36"/>
        <v>0.24255148970205959</v>
      </c>
    </row>
    <row r="1221" spans="2:6">
      <c r="B1221">
        <v>1214</v>
      </c>
      <c r="C1221">
        <v>0.4005832744397313</v>
      </c>
      <c r="D1221">
        <f t="shared" si="37"/>
        <v>396.84364868423609</v>
      </c>
      <c r="E1221">
        <v>184.73000297920146</v>
      </c>
      <c r="F1221">
        <f t="shared" si="36"/>
        <v>0.24275144971005799</v>
      </c>
    </row>
    <row r="1222" spans="2:6">
      <c r="B1222">
        <v>1215</v>
      </c>
      <c r="C1222">
        <v>0.5849260181311684</v>
      </c>
      <c r="D1222">
        <f t="shared" si="37"/>
        <v>870.01361591837679</v>
      </c>
      <c r="E1222">
        <v>185.17826547451779</v>
      </c>
      <c r="F1222">
        <f t="shared" si="36"/>
        <v>0.2429514097180564</v>
      </c>
    </row>
    <row r="1223" spans="2:6">
      <c r="B1223">
        <v>1216</v>
      </c>
      <c r="C1223">
        <v>0.57641081547540174</v>
      </c>
      <c r="D1223">
        <f t="shared" si="37"/>
        <v>838.67924968927923</v>
      </c>
      <c r="E1223">
        <v>185.26812856072317</v>
      </c>
      <c r="F1223">
        <f t="shared" si="36"/>
        <v>0.24315136972605478</v>
      </c>
    </row>
    <row r="1224" spans="2:6">
      <c r="B1224">
        <v>1217</v>
      </c>
      <c r="C1224">
        <v>0.82216487246969494</v>
      </c>
      <c r="D1224">
        <f t="shared" si="37"/>
        <v>2870.1960087368238</v>
      </c>
      <c r="E1224">
        <v>185.35106524433397</v>
      </c>
      <c r="F1224">
        <f t="shared" ref="F1224:F1287" si="38">B1224/5001</f>
        <v>0.24335132973405318</v>
      </c>
    </row>
    <row r="1225" spans="2:6">
      <c r="B1225">
        <v>1218</v>
      </c>
      <c r="C1225">
        <v>0.86637025027636405</v>
      </c>
      <c r="D1225">
        <f t="shared" ref="D1225:D1288" si="39">_xlfn.LOGNORM.INV(C1225,$F$2,$F$3^0.5)</f>
        <v>3923.7028405448054</v>
      </c>
      <c r="E1225">
        <v>185.66083149757461</v>
      </c>
      <c r="F1225">
        <f t="shared" si="38"/>
        <v>0.24355128974205159</v>
      </c>
    </row>
    <row r="1226" spans="2:6">
      <c r="B1226">
        <v>1219</v>
      </c>
      <c r="C1226">
        <v>3.85861638370677E-3</v>
      </c>
      <c r="D1226">
        <f t="shared" si="39"/>
        <v>6.8416047075886377</v>
      </c>
      <c r="E1226">
        <v>185.99679803177452</v>
      </c>
      <c r="F1226">
        <f t="shared" si="38"/>
        <v>0.24375124975005</v>
      </c>
    </row>
    <row r="1227" spans="2:6">
      <c r="B1227">
        <v>1220</v>
      </c>
      <c r="C1227">
        <v>0.53429760549097671</v>
      </c>
      <c r="D1227">
        <f t="shared" si="39"/>
        <v>700.87274509660563</v>
      </c>
      <c r="E1227">
        <v>186.21469773724471</v>
      </c>
      <c r="F1227">
        <f t="shared" si="38"/>
        <v>0.2439512097580484</v>
      </c>
    </row>
    <row r="1228" spans="2:6">
      <c r="B1228">
        <v>1221</v>
      </c>
      <c r="C1228">
        <v>0.59954532422968576</v>
      </c>
      <c r="D1228">
        <f t="shared" si="39"/>
        <v>926.94700393352525</v>
      </c>
      <c r="E1228">
        <v>186.40908813647223</v>
      </c>
      <c r="F1228">
        <f t="shared" si="38"/>
        <v>0.24415116976604678</v>
      </c>
    </row>
    <row r="1229" spans="2:6">
      <c r="B1229">
        <v>1222</v>
      </c>
      <c r="C1229">
        <v>0.58383963798333927</v>
      </c>
      <c r="D1229">
        <f t="shared" si="39"/>
        <v>865.94372709238007</v>
      </c>
      <c r="E1229">
        <v>186.71322165508039</v>
      </c>
      <c r="F1229">
        <f t="shared" si="38"/>
        <v>0.24435112977404519</v>
      </c>
    </row>
    <row r="1230" spans="2:6">
      <c r="B1230">
        <v>1223</v>
      </c>
      <c r="C1230">
        <v>0.8959892725056966</v>
      </c>
      <c r="D1230">
        <f t="shared" si="39"/>
        <v>5047.5013567462356</v>
      </c>
      <c r="E1230">
        <v>186.83697358544731</v>
      </c>
      <c r="F1230">
        <f t="shared" si="38"/>
        <v>0.2445510897820436</v>
      </c>
    </row>
    <row r="1231" spans="2:6">
      <c r="B1231">
        <v>1224</v>
      </c>
      <c r="C1231">
        <v>0.57032646688322675</v>
      </c>
      <c r="D1231">
        <f t="shared" si="39"/>
        <v>817.06130797724757</v>
      </c>
      <c r="E1231">
        <v>186.91783128458405</v>
      </c>
      <c r="F1231">
        <f t="shared" si="38"/>
        <v>0.244751049790042</v>
      </c>
    </row>
    <row r="1232" spans="2:6">
      <c r="B1232">
        <v>1225</v>
      </c>
      <c r="C1232">
        <v>0.90669294095495478</v>
      </c>
      <c r="D1232">
        <f t="shared" si="39"/>
        <v>5599.303664561774</v>
      </c>
      <c r="E1232">
        <v>187.29125298181413</v>
      </c>
      <c r="F1232">
        <f t="shared" si="38"/>
        <v>0.24495100979804038</v>
      </c>
    </row>
    <row r="1233" spans="2:6">
      <c r="B1233">
        <v>1226</v>
      </c>
      <c r="C1233">
        <v>0.39613113171240688</v>
      </c>
      <c r="D1233">
        <f t="shared" si="39"/>
        <v>389.21196096430373</v>
      </c>
      <c r="E1233">
        <v>187.58003123031588</v>
      </c>
      <c r="F1233">
        <f t="shared" si="38"/>
        <v>0.24515096980603879</v>
      </c>
    </row>
    <row r="1234" spans="2:6">
      <c r="B1234">
        <v>1227</v>
      </c>
      <c r="C1234">
        <v>0.42322535518244631</v>
      </c>
      <c r="D1234">
        <f t="shared" si="39"/>
        <v>437.67926246589832</v>
      </c>
      <c r="E1234">
        <v>187.6791255163445</v>
      </c>
      <c r="F1234">
        <f t="shared" si="38"/>
        <v>0.24535092981403719</v>
      </c>
    </row>
    <row r="1235" spans="2:6">
      <c r="B1235">
        <v>1228</v>
      </c>
      <c r="C1235">
        <v>0.88036127660715857</v>
      </c>
      <c r="D1235">
        <f t="shared" si="39"/>
        <v>4395.0671637165315</v>
      </c>
      <c r="E1235">
        <v>187.94518842600661</v>
      </c>
      <c r="F1235">
        <f t="shared" si="38"/>
        <v>0.2455508898220356</v>
      </c>
    </row>
    <row r="1236" spans="2:6">
      <c r="B1236">
        <v>1229</v>
      </c>
      <c r="C1236">
        <v>0.96473790288280858</v>
      </c>
      <c r="D1236">
        <f t="shared" si="39"/>
        <v>12728.297582230824</v>
      </c>
      <c r="E1236">
        <v>188.10192839815554</v>
      </c>
      <c r="F1236">
        <f t="shared" si="38"/>
        <v>0.24575084983003398</v>
      </c>
    </row>
    <row r="1237" spans="2:6">
      <c r="B1237">
        <v>1230</v>
      </c>
      <c r="C1237">
        <v>0.95174976505581121</v>
      </c>
      <c r="D1237">
        <f t="shared" si="39"/>
        <v>9947.1988655997993</v>
      </c>
      <c r="E1237">
        <v>188.11387807737347</v>
      </c>
      <c r="F1237">
        <f t="shared" si="38"/>
        <v>0.24595080983803239</v>
      </c>
    </row>
    <row r="1238" spans="2:6">
      <c r="B1238">
        <v>1231</v>
      </c>
      <c r="C1238">
        <v>0.68291255790992433</v>
      </c>
      <c r="D1238">
        <f t="shared" si="39"/>
        <v>1350.7459998539814</v>
      </c>
      <c r="E1238">
        <v>188.11776994007124</v>
      </c>
      <c r="F1238">
        <f t="shared" si="38"/>
        <v>0.24615076984603079</v>
      </c>
    </row>
    <row r="1239" spans="2:6">
      <c r="B1239">
        <v>1232</v>
      </c>
      <c r="C1239">
        <v>0.7303749597820125</v>
      </c>
      <c r="D1239">
        <f t="shared" si="39"/>
        <v>1704.1895469129975</v>
      </c>
      <c r="E1239">
        <v>188.3581087114209</v>
      </c>
      <c r="F1239">
        <f t="shared" si="38"/>
        <v>0.2463507298540292</v>
      </c>
    </row>
    <row r="1240" spans="2:6">
      <c r="B1240">
        <v>1233</v>
      </c>
      <c r="C1240">
        <v>0.90821629493766198</v>
      </c>
      <c r="D1240">
        <f t="shared" si="39"/>
        <v>5686.5812844787806</v>
      </c>
      <c r="E1240">
        <v>188.92580523807027</v>
      </c>
      <c r="F1240">
        <f t="shared" si="38"/>
        <v>0.24655068986202761</v>
      </c>
    </row>
    <row r="1241" spans="2:6">
      <c r="B1241">
        <v>1234</v>
      </c>
      <c r="C1241">
        <v>0.42401675446990705</v>
      </c>
      <c r="D1241">
        <f t="shared" si="39"/>
        <v>439.17060834714789</v>
      </c>
      <c r="E1241">
        <v>189.45017355615843</v>
      </c>
      <c r="F1241">
        <f t="shared" si="38"/>
        <v>0.24675064987002598</v>
      </c>
    </row>
    <row r="1242" spans="2:6">
      <c r="B1242">
        <v>1235</v>
      </c>
      <c r="C1242">
        <v>0.51504104119804017</v>
      </c>
      <c r="D1242">
        <f t="shared" si="39"/>
        <v>646.07491411359638</v>
      </c>
      <c r="E1242">
        <v>189.68293516756879</v>
      </c>
      <c r="F1242">
        <f t="shared" si="38"/>
        <v>0.24695060987802439</v>
      </c>
    </row>
    <row r="1243" spans="2:6">
      <c r="B1243">
        <v>1236</v>
      </c>
      <c r="C1243">
        <v>0.80308109395977534</v>
      </c>
      <c r="D1243">
        <f t="shared" si="39"/>
        <v>2547.0220748307552</v>
      </c>
      <c r="E1243">
        <v>189.74809536383918</v>
      </c>
      <c r="F1243">
        <f t="shared" si="38"/>
        <v>0.2471505698860228</v>
      </c>
    </row>
    <row r="1244" spans="2:6">
      <c r="B1244">
        <v>1237</v>
      </c>
      <c r="C1244">
        <v>0.22304271311620638</v>
      </c>
      <c r="D1244">
        <f t="shared" si="39"/>
        <v>168.15750437128068</v>
      </c>
      <c r="E1244">
        <v>189.75400740225399</v>
      </c>
      <c r="F1244">
        <f t="shared" si="38"/>
        <v>0.2473505298940212</v>
      </c>
    </row>
    <row r="1245" spans="2:6">
      <c r="B1245">
        <v>1238</v>
      </c>
      <c r="C1245">
        <v>0.46385896297155116</v>
      </c>
      <c r="D1245">
        <f t="shared" si="39"/>
        <v>520.47616237836621</v>
      </c>
      <c r="E1245">
        <v>189.80160951989248</v>
      </c>
      <c r="F1245">
        <f t="shared" si="38"/>
        <v>0.24755048990201958</v>
      </c>
    </row>
    <row r="1246" spans="2:6">
      <c r="B1246">
        <v>1239</v>
      </c>
      <c r="C1246">
        <v>0.66077574186067534</v>
      </c>
      <c r="D1246">
        <f t="shared" si="39"/>
        <v>1218.3694177513103</v>
      </c>
      <c r="E1246">
        <v>189.90303047427702</v>
      </c>
      <c r="F1246">
        <f t="shared" si="38"/>
        <v>0.24775044991001799</v>
      </c>
    </row>
    <row r="1247" spans="2:6">
      <c r="B1247">
        <v>1240</v>
      </c>
      <c r="C1247">
        <v>0.41758633960760005</v>
      </c>
      <c r="D1247">
        <f t="shared" si="39"/>
        <v>427.18160974530667</v>
      </c>
      <c r="E1247">
        <v>190.41933399778515</v>
      </c>
      <c r="F1247">
        <f t="shared" si="38"/>
        <v>0.2479504099180164</v>
      </c>
    </row>
    <row r="1248" spans="2:6">
      <c r="B1248">
        <v>1241</v>
      </c>
      <c r="C1248">
        <v>0.83908850123541889</v>
      </c>
      <c r="D1248">
        <f t="shared" si="39"/>
        <v>3213.2300480880335</v>
      </c>
      <c r="E1248">
        <v>190.4714221250897</v>
      </c>
      <c r="F1248">
        <f t="shared" si="38"/>
        <v>0.2481503699260148</v>
      </c>
    </row>
    <row r="1249" spans="2:6">
      <c r="B1249">
        <v>1242</v>
      </c>
      <c r="C1249">
        <v>0.84526028098382255</v>
      </c>
      <c r="D1249">
        <f t="shared" si="39"/>
        <v>3354.694772442434</v>
      </c>
      <c r="E1249">
        <v>190.72595949860511</v>
      </c>
      <c r="F1249">
        <f t="shared" si="38"/>
        <v>0.24835032993401321</v>
      </c>
    </row>
    <row r="1250" spans="2:6">
      <c r="B1250">
        <v>1243</v>
      </c>
      <c r="C1250">
        <v>0.49195474799668615</v>
      </c>
      <c r="D1250">
        <f t="shared" si="39"/>
        <v>586.10124786739982</v>
      </c>
      <c r="E1250">
        <v>190.94784160685813</v>
      </c>
      <c r="F1250">
        <f t="shared" si="38"/>
        <v>0.24855028994201159</v>
      </c>
    </row>
    <row r="1251" spans="2:6">
      <c r="B1251">
        <v>1244</v>
      </c>
      <c r="C1251">
        <v>0.2936361208151359</v>
      </c>
      <c r="D1251">
        <f t="shared" si="39"/>
        <v>243.17994824861327</v>
      </c>
      <c r="E1251">
        <v>190.99852667693469</v>
      </c>
      <c r="F1251">
        <f t="shared" si="38"/>
        <v>0.24875024995000999</v>
      </c>
    </row>
    <row r="1252" spans="2:6">
      <c r="B1252">
        <v>1245</v>
      </c>
      <c r="C1252">
        <v>0.71235643615734823</v>
      </c>
      <c r="D1252">
        <f t="shared" si="39"/>
        <v>1556.9973126452353</v>
      </c>
      <c r="E1252">
        <v>191.00306021222175</v>
      </c>
      <c r="F1252">
        <f t="shared" si="38"/>
        <v>0.2489502099580084</v>
      </c>
    </row>
    <row r="1253" spans="2:6">
      <c r="B1253">
        <v>1246</v>
      </c>
      <c r="C1253">
        <v>0.212822160363623</v>
      </c>
      <c r="D1253">
        <f t="shared" si="39"/>
        <v>158.61453705365585</v>
      </c>
      <c r="E1253">
        <v>191.04681145307768</v>
      </c>
      <c r="F1253">
        <f t="shared" si="38"/>
        <v>0.24915016996600681</v>
      </c>
    </row>
    <row r="1254" spans="2:6">
      <c r="B1254">
        <v>1247</v>
      </c>
      <c r="C1254">
        <v>0.82810743505534579</v>
      </c>
      <c r="D1254">
        <f t="shared" si="39"/>
        <v>2983.8233164629537</v>
      </c>
      <c r="E1254">
        <v>191.96033427216636</v>
      </c>
      <c r="F1254">
        <f t="shared" si="38"/>
        <v>0.24935012997400519</v>
      </c>
    </row>
    <row r="1255" spans="2:6">
      <c r="B1255">
        <v>1248</v>
      </c>
      <c r="C1255">
        <v>0.28397348386869281</v>
      </c>
      <c r="D1255">
        <f t="shared" si="39"/>
        <v>231.87366338927612</v>
      </c>
      <c r="E1255">
        <v>192.03770813420635</v>
      </c>
      <c r="F1255">
        <f t="shared" si="38"/>
        <v>0.24955008998200359</v>
      </c>
    </row>
    <row r="1256" spans="2:6">
      <c r="B1256">
        <v>1249</v>
      </c>
      <c r="C1256">
        <v>0.54923717566368135</v>
      </c>
      <c r="D1256">
        <f t="shared" si="39"/>
        <v>746.73532109757946</v>
      </c>
      <c r="E1256">
        <v>192.26060148044886</v>
      </c>
      <c r="F1256">
        <f t="shared" si="38"/>
        <v>0.249750049990002</v>
      </c>
    </row>
    <row r="1257" spans="2:6">
      <c r="B1257">
        <v>1250</v>
      </c>
      <c r="C1257">
        <v>0.83206935743673915</v>
      </c>
      <c r="D1257">
        <f t="shared" si="39"/>
        <v>3063.5311114442911</v>
      </c>
      <c r="E1257">
        <v>192.4571225992847</v>
      </c>
      <c r="F1257">
        <f t="shared" si="38"/>
        <v>0.24995000999800041</v>
      </c>
    </row>
    <row r="1258" spans="2:6">
      <c r="B1258">
        <v>1251</v>
      </c>
      <c r="C1258">
        <v>0.18838207168446897</v>
      </c>
      <c r="D1258">
        <f t="shared" si="39"/>
        <v>136.96000130208387</v>
      </c>
      <c r="E1258">
        <v>192.88450313269286</v>
      </c>
      <c r="F1258">
        <f t="shared" si="38"/>
        <v>0.25014997000599881</v>
      </c>
    </row>
    <row r="1259" spans="2:6">
      <c r="B1259">
        <v>1252</v>
      </c>
      <c r="C1259">
        <v>0.85971604112403377</v>
      </c>
      <c r="D1259">
        <f t="shared" si="39"/>
        <v>3728.2838728827201</v>
      </c>
      <c r="E1259">
        <v>192.90264521548937</v>
      </c>
      <c r="F1259">
        <f t="shared" si="38"/>
        <v>0.25034993001399719</v>
      </c>
    </row>
    <row r="1260" spans="2:6">
      <c r="B1260">
        <v>1253</v>
      </c>
      <c r="C1260">
        <v>0.27653503364531606</v>
      </c>
      <c r="D1260">
        <f t="shared" si="39"/>
        <v>223.41104607321273</v>
      </c>
      <c r="E1260">
        <v>193.15491595416322</v>
      </c>
      <c r="F1260">
        <f t="shared" si="38"/>
        <v>0.25054989002199562</v>
      </c>
    </row>
    <row r="1261" spans="2:6">
      <c r="B1261">
        <v>1254</v>
      </c>
      <c r="C1261">
        <v>0.78845661366587017</v>
      </c>
      <c r="D1261">
        <f t="shared" si="39"/>
        <v>2335.1354378934466</v>
      </c>
      <c r="E1261">
        <v>193.25029313345021</v>
      </c>
      <c r="F1261">
        <f t="shared" si="38"/>
        <v>0.250749850029994</v>
      </c>
    </row>
    <row r="1262" spans="2:6">
      <c r="B1262">
        <v>1255</v>
      </c>
      <c r="C1262">
        <v>0.1733021081629792</v>
      </c>
      <c r="D1262">
        <f t="shared" si="39"/>
        <v>124.36281915639914</v>
      </c>
      <c r="E1262">
        <v>193.45588150237529</v>
      </c>
      <c r="F1262">
        <f t="shared" si="38"/>
        <v>0.25094981003799238</v>
      </c>
    </row>
    <row r="1263" spans="2:6">
      <c r="B1263">
        <v>1256</v>
      </c>
      <c r="C1263">
        <v>0.19659558333818372</v>
      </c>
      <c r="D1263">
        <f t="shared" si="39"/>
        <v>144.06078841431034</v>
      </c>
      <c r="E1263">
        <v>193.87487088534792</v>
      </c>
      <c r="F1263">
        <f t="shared" si="38"/>
        <v>0.25114977004599082</v>
      </c>
    </row>
    <row r="1264" spans="2:6">
      <c r="B1264">
        <v>1257</v>
      </c>
      <c r="C1264">
        <v>0.71902907436603458</v>
      </c>
      <c r="D1264">
        <f t="shared" si="39"/>
        <v>1609.4313053408273</v>
      </c>
      <c r="E1264">
        <v>193.9584269321075</v>
      </c>
      <c r="F1264">
        <f t="shared" si="38"/>
        <v>0.2513497300539892</v>
      </c>
    </row>
    <row r="1265" spans="2:6">
      <c r="B1265">
        <v>1258</v>
      </c>
      <c r="C1265">
        <v>0.39855904619527571</v>
      </c>
      <c r="D1265">
        <f t="shared" si="39"/>
        <v>393.35823109196195</v>
      </c>
      <c r="E1265">
        <v>194.15477203926517</v>
      </c>
      <c r="F1265">
        <f t="shared" si="38"/>
        <v>0.25154969006198763</v>
      </c>
    </row>
    <row r="1266" spans="2:6">
      <c r="B1266">
        <v>1259</v>
      </c>
      <c r="C1266">
        <v>0.1796094277181971</v>
      </c>
      <c r="D1266">
        <f t="shared" si="39"/>
        <v>129.56411008762157</v>
      </c>
      <c r="E1266">
        <v>194.24051735132642</v>
      </c>
      <c r="F1266">
        <f t="shared" si="38"/>
        <v>0.25174965006998601</v>
      </c>
    </row>
    <row r="1267" spans="2:6">
      <c r="B1267">
        <v>1260</v>
      </c>
      <c r="C1267">
        <v>0.53380958263828693</v>
      </c>
      <c r="D1267">
        <f t="shared" si="39"/>
        <v>699.42581915215294</v>
      </c>
      <c r="E1267">
        <v>194.45538532730401</v>
      </c>
      <c r="F1267">
        <f t="shared" si="38"/>
        <v>0.25194961007798439</v>
      </c>
    </row>
    <row r="1268" spans="2:6">
      <c r="B1268">
        <v>1261</v>
      </c>
      <c r="C1268">
        <v>0.22063066079229676</v>
      </c>
      <c r="D1268">
        <f t="shared" si="39"/>
        <v>165.87826881662301</v>
      </c>
      <c r="E1268">
        <v>194.46319756296768</v>
      </c>
      <c r="F1268">
        <f t="shared" si="38"/>
        <v>0.25214957008598282</v>
      </c>
    </row>
    <row r="1269" spans="2:6">
      <c r="B1269">
        <v>1262</v>
      </c>
      <c r="C1269">
        <v>0.13242430560954654</v>
      </c>
      <c r="D1269">
        <f t="shared" si="39"/>
        <v>92.818623225433953</v>
      </c>
      <c r="E1269">
        <v>195.20560239451575</v>
      </c>
      <c r="F1269">
        <f t="shared" si="38"/>
        <v>0.2523495300939812</v>
      </c>
    </row>
    <row r="1270" spans="2:6">
      <c r="B1270">
        <v>1263</v>
      </c>
      <c r="C1270">
        <v>0.50047082488505079</v>
      </c>
      <c r="D1270">
        <f t="shared" si="39"/>
        <v>607.54475372172396</v>
      </c>
      <c r="E1270">
        <v>195.23408226790005</v>
      </c>
      <c r="F1270">
        <f t="shared" si="38"/>
        <v>0.25254949010197958</v>
      </c>
    </row>
    <row r="1271" spans="2:6">
      <c r="B1271">
        <v>1264</v>
      </c>
      <c r="C1271">
        <v>0.64345170271411012</v>
      </c>
      <c r="D1271">
        <f t="shared" si="39"/>
        <v>1125.9229087348047</v>
      </c>
      <c r="E1271">
        <v>195.81653691487756</v>
      </c>
      <c r="F1271">
        <f t="shared" si="38"/>
        <v>0.25274945010997801</v>
      </c>
    </row>
    <row r="1272" spans="2:6">
      <c r="B1272">
        <v>1265</v>
      </c>
      <c r="C1272">
        <v>0.4752724294092151</v>
      </c>
      <c r="D1272">
        <f t="shared" si="39"/>
        <v>546.23102473490803</v>
      </c>
      <c r="E1272">
        <v>195.91092836226684</v>
      </c>
      <c r="F1272">
        <f t="shared" si="38"/>
        <v>0.25294941011797639</v>
      </c>
    </row>
    <row r="1273" spans="2:6">
      <c r="B1273">
        <v>1266</v>
      </c>
      <c r="C1273">
        <v>0.49463426680183242</v>
      </c>
      <c r="D1273">
        <f t="shared" si="39"/>
        <v>592.76592020924465</v>
      </c>
      <c r="E1273">
        <v>196.01576080088299</v>
      </c>
      <c r="F1273">
        <f t="shared" si="38"/>
        <v>0.25314937012597483</v>
      </c>
    </row>
    <row r="1274" spans="2:6">
      <c r="B1274">
        <v>1267</v>
      </c>
      <c r="C1274">
        <v>0.83691739102565887</v>
      </c>
      <c r="D1274">
        <f t="shared" si="39"/>
        <v>3165.7121446925794</v>
      </c>
      <c r="E1274">
        <v>196.51135231185884</v>
      </c>
      <c r="F1274">
        <f t="shared" si="38"/>
        <v>0.25334933013397321</v>
      </c>
    </row>
    <row r="1275" spans="2:6">
      <c r="B1275">
        <v>1268</v>
      </c>
      <c r="C1275">
        <v>0.20087397860229284</v>
      </c>
      <c r="D1275">
        <f t="shared" si="39"/>
        <v>147.82918352532121</v>
      </c>
      <c r="E1275">
        <v>196.6104680293889</v>
      </c>
      <c r="F1275">
        <f t="shared" si="38"/>
        <v>0.25354929014197158</v>
      </c>
    </row>
    <row r="1276" spans="2:6">
      <c r="B1276">
        <v>1269</v>
      </c>
      <c r="C1276">
        <v>0.40451201105746848</v>
      </c>
      <c r="D1276">
        <f t="shared" si="39"/>
        <v>403.68342758686146</v>
      </c>
      <c r="E1276">
        <v>196.67158356710439</v>
      </c>
      <c r="F1276">
        <f t="shared" si="38"/>
        <v>0.25374925014997002</v>
      </c>
    </row>
    <row r="1277" spans="2:6">
      <c r="B1277">
        <v>1270</v>
      </c>
      <c r="C1277">
        <v>0.85710695768196776</v>
      </c>
      <c r="D1277">
        <f t="shared" si="39"/>
        <v>3655.9910302884296</v>
      </c>
      <c r="E1277">
        <v>196.70966478780377</v>
      </c>
      <c r="F1277">
        <f t="shared" si="38"/>
        <v>0.2539492101579684</v>
      </c>
    </row>
    <row r="1278" spans="2:6">
      <c r="B1278">
        <v>1271</v>
      </c>
      <c r="C1278">
        <v>0.92729143784455803</v>
      </c>
      <c r="D1278">
        <f t="shared" si="39"/>
        <v>7030.7695474320471</v>
      </c>
      <c r="E1278">
        <v>196.78622167117061</v>
      </c>
      <c r="F1278">
        <f t="shared" si="38"/>
        <v>0.25414917016596683</v>
      </c>
    </row>
    <row r="1279" spans="2:6">
      <c r="B1279">
        <v>1272</v>
      </c>
      <c r="C1279">
        <v>0.30961786228226063</v>
      </c>
      <c r="D1279">
        <f t="shared" si="39"/>
        <v>262.69477248105881</v>
      </c>
      <c r="E1279">
        <v>196.94590268407981</v>
      </c>
      <c r="F1279">
        <f t="shared" si="38"/>
        <v>0.25434913017396521</v>
      </c>
    </row>
    <row r="1280" spans="2:6">
      <c r="B1280">
        <v>1273</v>
      </c>
      <c r="C1280">
        <v>0.48181963529758842</v>
      </c>
      <c r="D1280">
        <f t="shared" si="39"/>
        <v>561.55306183605046</v>
      </c>
      <c r="E1280">
        <v>197.33637855593554</v>
      </c>
      <c r="F1280">
        <f t="shared" si="38"/>
        <v>0.25454909018196359</v>
      </c>
    </row>
    <row r="1281" spans="2:6">
      <c r="B1281">
        <v>1274</v>
      </c>
      <c r="C1281">
        <v>0.95577878474007061</v>
      </c>
      <c r="D1281">
        <f t="shared" si="39"/>
        <v>10668.870430742745</v>
      </c>
      <c r="E1281">
        <v>197.55417411398247</v>
      </c>
      <c r="F1281">
        <f t="shared" si="38"/>
        <v>0.25474905018996202</v>
      </c>
    </row>
    <row r="1282" spans="2:6">
      <c r="B1282">
        <v>1275</v>
      </c>
      <c r="C1282">
        <v>0.25265566589847643</v>
      </c>
      <c r="D1282">
        <f t="shared" si="39"/>
        <v>197.58231542121027</v>
      </c>
      <c r="E1282">
        <v>197.58231542121027</v>
      </c>
      <c r="F1282">
        <f t="shared" si="38"/>
        <v>0.2549490101979604</v>
      </c>
    </row>
    <row r="1283" spans="2:6">
      <c r="B1283">
        <v>1276</v>
      </c>
      <c r="C1283">
        <v>0.31223508465215633</v>
      </c>
      <c r="D1283">
        <f t="shared" si="39"/>
        <v>265.99132307620897</v>
      </c>
      <c r="E1283">
        <v>197.61130457701125</v>
      </c>
      <c r="F1283">
        <f t="shared" si="38"/>
        <v>0.25514897020595878</v>
      </c>
    </row>
    <row r="1284" spans="2:6">
      <c r="B1284">
        <v>1277</v>
      </c>
      <c r="C1284">
        <v>0.47785634132334842</v>
      </c>
      <c r="D1284">
        <f t="shared" si="39"/>
        <v>552.22904910515615</v>
      </c>
      <c r="E1284">
        <v>197.6655170096341</v>
      </c>
      <c r="F1284">
        <f t="shared" si="38"/>
        <v>0.25534893021395721</v>
      </c>
    </row>
    <row r="1285" spans="2:6">
      <c r="B1285">
        <v>1278</v>
      </c>
      <c r="C1285">
        <v>0.44135891921845016</v>
      </c>
      <c r="D1285">
        <f t="shared" si="39"/>
        <v>473.01326120334994</v>
      </c>
      <c r="E1285">
        <v>197.90335176051082</v>
      </c>
      <c r="F1285">
        <f t="shared" si="38"/>
        <v>0.25554889022195559</v>
      </c>
    </row>
    <row r="1286" spans="2:6">
      <c r="B1286">
        <v>1279</v>
      </c>
      <c r="C1286">
        <v>0.66427213901432258</v>
      </c>
      <c r="D1286">
        <f t="shared" si="39"/>
        <v>1238.1537963771552</v>
      </c>
      <c r="E1286">
        <v>197.931842817627</v>
      </c>
      <c r="F1286">
        <f t="shared" si="38"/>
        <v>0.25574885022995403</v>
      </c>
    </row>
    <row r="1287" spans="2:6">
      <c r="B1287">
        <v>1280</v>
      </c>
      <c r="C1287">
        <v>0.39280555642278159</v>
      </c>
      <c r="D1287">
        <f t="shared" si="39"/>
        <v>383.59255488597051</v>
      </c>
      <c r="E1287">
        <v>198.04781098862588</v>
      </c>
      <c r="F1287">
        <f t="shared" si="38"/>
        <v>0.25594881023795241</v>
      </c>
    </row>
    <row r="1288" spans="2:6">
      <c r="B1288">
        <v>1281</v>
      </c>
      <c r="C1288">
        <v>0.34374050779494181</v>
      </c>
      <c r="D1288">
        <f t="shared" si="39"/>
        <v>308.06860387792722</v>
      </c>
      <c r="E1288">
        <v>198.05584751582336</v>
      </c>
      <c r="F1288">
        <f t="shared" ref="F1288:F1351" si="40">B1288/5001</f>
        <v>0.25614877024595079</v>
      </c>
    </row>
    <row r="1289" spans="2:6">
      <c r="B1289">
        <v>1282</v>
      </c>
      <c r="C1289">
        <v>3.0725384428445746E-2</v>
      </c>
      <c r="D1289">
        <f t="shared" ref="D1289:D1352" si="41">_xlfn.LOGNORM.INV(C1289,$F$2,$F$3^0.5)</f>
        <v>26.03459608032114</v>
      </c>
      <c r="E1289">
        <v>198.08013309779108</v>
      </c>
      <c r="F1289">
        <f t="shared" si="40"/>
        <v>0.25634873025394922</v>
      </c>
    </row>
    <row r="1290" spans="2:6">
      <c r="B1290">
        <v>1283</v>
      </c>
      <c r="C1290">
        <v>0.2375519741837322</v>
      </c>
      <c r="D1290">
        <f t="shared" si="41"/>
        <v>182.2333906139699</v>
      </c>
      <c r="E1290">
        <v>198.31536888285132</v>
      </c>
      <c r="F1290">
        <f t="shared" si="40"/>
        <v>0.2565486902619476</v>
      </c>
    </row>
    <row r="1291" spans="2:6">
      <c r="B1291">
        <v>1284</v>
      </c>
      <c r="C1291">
        <v>0.75510990832056624</v>
      </c>
      <c r="D1291">
        <f t="shared" si="41"/>
        <v>1939.0747166315296</v>
      </c>
      <c r="E1291">
        <v>198.38902186438162</v>
      </c>
      <c r="F1291">
        <f t="shared" si="40"/>
        <v>0.25674865026994603</v>
      </c>
    </row>
    <row r="1292" spans="2:6">
      <c r="B1292">
        <v>1285</v>
      </c>
      <c r="C1292">
        <v>0.69562642465574998</v>
      </c>
      <c r="D1292">
        <f t="shared" si="41"/>
        <v>1435.1351365378368</v>
      </c>
      <c r="E1292">
        <v>198.79067108111198</v>
      </c>
      <c r="F1292">
        <f t="shared" si="40"/>
        <v>0.25694861027794441</v>
      </c>
    </row>
    <row r="1293" spans="2:6">
      <c r="B1293">
        <v>1286</v>
      </c>
      <c r="C1293">
        <v>0.44595064502385007</v>
      </c>
      <c r="D1293">
        <f t="shared" si="41"/>
        <v>482.36082242396265</v>
      </c>
      <c r="E1293">
        <v>199.12831125262215</v>
      </c>
      <c r="F1293">
        <f t="shared" si="40"/>
        <v>0.25714857028594279</v>
      </c>
    </row>
    <row r="1294" spans="2:6">
      <c r="B1294">
        <v>1287</v>
      </c>
      <c r="C1294">
        <v>7.9600312237426363E-2</v>
      </c>
      <c r="D1294">
        <f t="shared" si="41"/>
        <v>56.705299735938432</v>
      </c>
      <c r="E1294">
        <v>199.41158263241729</v>
      </c>
      <c r="F1294">
        <f t="shared" si="40"/>
        <v>0.25734853029394122</v>
      </c>
    </row>
    <row r="1295" spans="2:6">
      <c r="B1295">
        <v>1288</v>
      </c>
      <c r="C1295">
        <v>0.77179126484340499</v>
      </c>
      <c r="D1295">
        <f t="shared" si="41"/>
        <v>2123.9415571906461</v>
      </c>
      <c r="E1295">
        <v>199.44010398293764</v>
      </c>
      <c r="F1295">
        <f t="shared" si="40"/>
        <v>0.2575484903019396</v>
      </c>
    </row>
    <row r="1296" spans="2:6">
      <c r="B1296">
        <v>1289</v>
      </c>
      <c r="C1296">
        <v>0.31135244772276061</v>
      </c>
      <c r="D1296">
        <f t="shared" si="41"/>
        <v>264.8763381578832</v>
      </c>
      <c r="E1296">
        <v>199.88792974849815</v>
      </c>
      <c r="F1296">
        <f t="shared" si="40"/>
        <v>0.25774845030993804</v>
      </c>
    </row>
    <row r="1297" spans="2:6">
      <c r="B1297">
        <v>1290</v>
      </c>
      <c r="C1297">
        <v>0.12021861519287325</v>
      </c>
      <c r="D1297">
        <f t="shared" si="41"/>
        <v>84.059263126937282</v>
      </c>
      <c r="E1297">
        <v>199.91625262945507</v>
      </c>
      <c r="F1297">
        <f t="shared" si="40"/>
        <v>0.25794841031793642</v>
      </c>
    </row>
    <row r="1298" spans="2:6">
      <c r="B1298">
        <v>1291</v>
      </c>
      <c r="C1298">
        <v>0.5553265554271819</v>
      </c>
      <c r="D1298">
        <f t="shared" si="41"/>
        <v>766.34020450696539</v>
      </c>
      <c r="E1298">
        <v>200.2035724194188</v>
      </c>
      <c r="F1298">
        <f t="shared" si="40"/>
        <v>0.2581483703259348</v>
      </c>
    </row>
    <row r="1299" spans="2:6">
      <c r="B1299">
        <v>1292</v>
      </c>
      <c r="C1299">
        <v>0.54675984447886983</v>
      </c>
      <c r="D1299">
        <f t="shared" si="41"/>
        <v>738.91444520795108</v>
      </c>
      <c r="E1299">
        <v>200.78390359017689</v>
      </c>
      <c r="F1299">
        <f t="shared" si="40"/>
        <v>0.25834833033393323</v>
      </c>
    </row>
    <row r="1300" spans="2:6">
      <c r="B1300">
        <v>1293</v>
      </c>
      <c r="C1300">
        <v>2.4888105273782934E-2</v>
      </c>
      <c r="D1300">
        <f t="shared" si="41"/>
        <v>22.313002508541871</v>
      </c>
      <c r="E1300">
        <v>200.80852606192673</v>
      </c>
      <c r="F1300">
        <f t="shared" si="40"/>
        <v>0.25854829034193161</v>
      </c>
    </row>
    <row r="1301" spans="2:6">
      <c r="B1301">
        <v>1294</v>
      </c>
      <c r="C1301">
        <v>0.83368559011487342</v>
      </c>
      <c r="D1301">
        <f t="shared" si="41"/>
        <v>3097.0110140319507</v>
      </c>
      <c r="E1301">
        <v>201.28714413139897</v>
      </c>
      <c r="F1301">
        <f t="shared" si="40"/>
        <v>0.25874825034992999</v>
      </c>
    </row>
    <row r="1302" spans="2:6">
      <c r="B1302">
        <v>1295</v>
      </c>
      <c r="C1302">
        <v>0.48980740220440411</v>
      </c>
      <c r="D1302">
        <f t="shared" si="41"/>
        <v>580.81373052519871</v>
      </c>
      <c r="E1302">
        <v>201.53592828812933</v>
      </c>
      <c r="F1302">
        <f t="shared" si="40"/>
        <v>0.25894821035792842</v>
      </c>
    </row>
    <row r="1303" spans="2:6">
      <c r="B1303">
        <v>1296</v>
      </c>
      <c r="C1303">
        <v>0.65864630744922004</v>
      </c>
      <c r="D1303">
        <f t="shared" si="41"/>
        <v>1206.5130099582116</v>
      </c>
      <c r="E1303">
        <v>201.7454817806491</v>
      </c>
      <c r="F1303">
        <f t="shared" si="40"/>
        <v>0.2591481703659268</v>
      </c>
    </row>
    <row r="1304" spans="2:6">
      <c r="B1304">
        <v>1297</v>
      </c>
      <c r="C1304">
        <v>0.13325704046737563</v>
      </c>
      <c r="D1304">
        <f t="shared" si="41"/>
        <v>93.426501179463969</v>
      </c>
      <c r="E1304">
        <v>201.784586241261</v>
      </c>
      <c r="F1304">
        <f t="shared" si="40"/>
        <v>0.25934813037392523</v>
      </c>
    </row>
    <row r="1305" spans="2:6">
      <c r="B1305">
        <v>1298</v>
      </c>
      <c r="C1305">
        <v>0.24964425836139881</v>
      </c>
      <c r="D1305">
        <f t="shared" si="41"/>
        <v>194.46319756296768</v>
      </c>
      <c r="E1305">
        <v>201.95704333877003</v>
      </c>
      <c r="F1305">
        <f t="shared" si="40"/>
        <v>0.25954809038192361</v>
      </c>
    </row>
    <row r="1306" spans="2:6">
      <c r="B1306">
        <v>1299</v>
      </c>
      <c r="C1306">
        <v>3.7167917089995006E-2</v>
      </c>
      <c r="D1306">
        <f t="shared" si="41"/>
        <v>30.074366704878205</v>
      </c>
      <c r="E1306">
        <v>202.47000625194789</v>
      </c>
      <c r="F1306">
        <f t="shared" si="40"/>
        <v>0.25974805038992199</v>
      </c>
    </row>
    <row r="1307" spans="2:6">
      <c r="B1307">
        <v>1300</v>
      </c>
      <c r="C1307">
        <v>0.69407801524220281</v>
      </c>
      <c r="D1307">
        <f t="shared" si="41"/>
        <v>1424.4986744359992</v>
      </c>
      <c r="E1307">
        <v>202.65179158357012</v>
      </c>
      <c r="F1307">
        <f t="shared" si="40"/>
        <v>0.25994801039792043</v>
      </c>
    </row>
    <row r="1308" spans="2:6">
      <c r="B1308">
        <v>1301</v>
      </c>
      <c r="C1308">
        <v>0.4489981512582123</v>
      </c>
      <c r="D1308">
        <f t="shared" si="41"/>
        <v>488.65810301767885</v>
      </c>
      <c r="E1308">
        <v>203.2610735943212</v>
      </c>
      <c r="F1308">
        <f t="shared" si="40"/>
        <v>0.2601479704059188</v>
      </c>
    </row>
    <row r="1309" spans="2:6">
      <c r="B1309">
        <v>1302</v>
      </c>
      <c r="C1309">
        <v>0.20379421587230728</v>
      </c>
      <c r="D1309">
        <f t="shared" si="41"/>
        <v>150.42930430364018</v>
      </c>
      <c r="E1309">
        <v>203.31229904089003</v>
      </c>
      <c r="F1309">
        <f t="shared" si="40"/>
        <v>0.26034793041391724</v>
      </c>
    </row>
    <row r="1310" spans="2:6">
      <c r="B1310">
        <v>1303</v>
      </c>
      <c r="C1310">
        <v>0.87802954928907673</v>
      </c>
      <c r="D1310">
        <f t="shared" si="41"/>
        <v>4310.0715732293456</v>
      </c>
      <c r="E1310">
        <v>203.33327501081013</v>
      </c>
      <c r="F1310">
        <f t="shared" si="40"/>
        <v>0.26054789042191562</v>
      </c>
    </row>
    <row r="1311" spans="2:6">
      <c r="B1311">
        <v>1304</v>
      </c>
      <c r="C1311">
        <v>0.33226993629816703</v>
      </c>
      <c r="D1311">
        <f t="shared" si="41"/>
        <v>292.21993118215369</v>
      </c>
      <c r="E1311">
        <v>203.5221451296307</v>
      </c>
      <c r="F1311">
        <f t="shared" si="40"/>
        <v>0.260747850429914</v>
      </c>
    </row>
    <row r="1312" spans="2:6">
      <c r="B1312">
        <v>1305</v>
      </c>
      <c r="C1312">
        <v>0.99658674426815841</v>
      </c>
      <c r="D1312">
        <f t="shared" si="41"/>
        <v>57575.821259787474</v>
      </c>
      <c r="E1312">
        <v>203.52983821653038</v>
      </c>
      <c r="F1312">
        <f t="shared" si="40"/>
        <v>0.26094781043791243</v>
      </c>
    </row>
    <row r="1313" spans="2:6">
      <c r="B1313">
        <v>1306</v>
      </c>
      <c r="C1313">
        <v>0.35644844473300008</v>
      </c>
      <c r="D1313">
        <f t="shared" si="41"/>
        <v>326.38235142754417</v>
      </c>
      <c r="E1313">
        <v>203.60757374539071</v>
      </c>
      <c r="F1313">
        <f t="shared" si="40"/>
        <v>0.26114777044591081</v>
      </c>
    </row>
    <row r="1314" spans="2:6">
      <c r="B1314">
        <v>1307</v>
      </c>
      <c r="C1314">
        <v>1.4444174325520809E-3</v>
      </c>
      <c r="D1314">
        <f t="shared" si="41"/>
        <v>4.0252741152047893</v>
      </c>
      <c r="E1314">
        <v>203.64534076963847</v>
      </c>
      <c r="F1314">
        <f t="shared" si="40"/>
        <v>0.26134773045390924</v>
      </c>
    </row>
    <row r="1315" spans="2:6">
      <c r="B1315">
        <v>1308</v>
      </c>
      <c r="C1315">
        <v>0.58394027437901763</v>
      </c>
      <c r="D1315">
        <f t="shared" si="41"/>
        <v>866.31983697518615</v>
      </c>
      <c r="E1315">
        <v>204.08214174448091</v>
      </c>
      <c r="F1315">
        <f t="shared" si="40"/>
        <v>0.26154769046190762</v>
      </c>
    </row>
    <row r="1316" spans="2:6">
      <c r="B1316">
        <v>1309</v>
      </c>
      <c r="C1316">
        <v>0.46471443607784702</v>
      </c>
      <c r="D1316">
        <f t="shared" si="41"/>
        <v>522.36575800091828</v>
      </c>
      <c r="E1316">
        <v>204.55357901443136</v>
      </c>
      <c r="F1316">
        <f t="shared" si="40"/>
        <v>0.261747650469906</v>
      </c>
    </row>
    <row r="1317" spans="2:6">
      <c r="B1317">
        <v>1310</v>
      </c>
      <c r="C1317">
        <v>0.95354730974324009</v>
      </c>
      <c r="D1317">
        <f t="shared" si="41"/>
        <v>10256.739128232924</v>
      </c>
      <c r="E1317">
        <v>204.58533672864479</v>
      </c>
      <c r="F1317">
        <f t="shared" si="40"/>
        <v>0.26194761047790444</v>
      </c>
    </row>
    <row r="1318" spans="2:6">
      <c r="B1318">
        <v>1311</v>
      </c>
      <c r="C1318">
        <v>0.27696251917236658</v>
      </c>
      <c r="D1318">
        <f t="shared" si="41"/>
        <v>223.89184168675123</v>
      </c>
      <c r="E1318">
        <v>204.78393513131107</v>
      </c>
      <c r="F1318">
        <f t="shared" si="40"/>
        <v>0.26214757048590281</v>
      </c>
    </row>
    <row r="1319" spans="2:6">
      <c r="B1319">
        <v>1312</v>
      </c>
      <c r="C1319">
        <v>0.28723912092915271</v>
      </c>
      <c r="D1319">
        <f t="shared" si="41"/>
        <v>235.65459295192568</v>
      </c>
      <c r="E1319">
        <v>204.93812417438266</v>
      </c>
      <c r="F1319">
        <f t="shared" si="40"/>
        <v>0.26234753049390119</v>
      </c>
    </row>
    <row r="1320" spans="2:6">
      <c r="B1320">
        <v>1313</v>
      </c>
      <c r="C1320">
        <v>0.44056152982700358</v>
      </c>
      <c r="D1320">
        <f t="shared" si="41"/>
        <v>471.40696430312482</v>
      </c>
      <c r="E1320">
        <v>205.15973962392206</v>
      </c>
      <c r="F1320">
        <f t="shared" si="40"/>
        <v>0.26254749050189963</v>
      </c>
    </row>
    <row r="1321" spans="2:6">
      <c r="B1321">
        <v>1314</v>
      </c>
      <c r="C1321">
        <v>9.4114330816227443E-2</v>
      </c>
      <c r="D1321">
        <f t="shared" si="41"/>
        <v>66.194808850777761</v>
      </c>
      <c r="E1321">
        <v>205.26332865153509</v>
      </c>
      <c r="F1321">
        <f t="shared" si="40"/>
        <v>0.26274745050989801</v>
      </c>
    </row>
    <row r="1322" spans="2:6">
      <c r="B1322">
        <v>1315</v>
      </c>
      <c r="C1322">
        <v>0.98989092263108946</v>
      </c>
      <c r="D1322">
        <f t="shared" si="41"/>
        <v>30222.053523651266</v>
      </c>
      <c r="E1322">
        <v>205.82075905590133</v>
      </c>
      <c r="F1322">
        <f t="shared" si="40"/>
        <v>0.26294741051789644</v>
      </c>
    </row>
    <row r="1323" spans="2:6">
      <c r="B1323">
        <v>1316</v>
      </c>
      <c r="C1323">
        <v>0.16565206473361982</v>
      </c>
      <c r="D1323">
        <f t="shared" si="41"/>
        <v>118.18036133342238</v>
      </c>
      <c r="E1323">
        <v>205.82626868693865</v>
      </c>
      <c r="F1323">
        <f t="shared" si="40"/>
        <v>0.26314737052589482</v>
      </c>
    </row>
    <row r="1324" spans="2:6">
      <c r="B1324">
        <v>1317</v>
      </c>
      <c r="C1324">
        <v>0.63018926513103746</v>
      </c>
      <c r="D1324">
        <f t="shared" si="41"/>
        <v>1060.8903100049904</v>
      </c>
      <c r="E1324">
        <v>206.51217218108354</v>
      </c>
      <c r="F1324">
        <f t="shared" si="40"/>
        <v>0.2633473305338932</v>
      </c>
    </row>
    <row r="1325" spans="2:6">
      <c r="B1325">
        <v>1318</v>
      </c>
      <c r="C1325">
        <v>0.23764937704010636</v>
      </c>
      <c r="D1325">
        <f t="shared" si="41"/>
        <v>182.33005313766995</v>
      </c>
      <c r="E1325">
        <v>206.72877699544205</v>
      </c>
      <c r="F1325">
        <f t="shared" si="40"/>
        <v>0.26354729054189163</v>
      </c>
    </row>
    <row r="1326" spans="2:6">
      <c r="B1326">
        <v>1319</v>
      </c>
      <c r="C1326">
        <v>0.30714504420433941</v>
      </c>
      <c r="D1326">
        <f t="shared" si="41"/>
        <v>259.60666519496834</v>
      </c>
      <c r="E1326">
        <v>207.12000061390876</v>
      </c>
      <c r="F1326">
        <f t="shared" si="40"/>
        <v>0.26374725054989001</v>
      </c>
    </row>
    <row r="1327" spans="2:6">
      <c r="B1327">
        <v>1320</v>
      </c>
      <c r="C1327">
        <v>0.24626514962614476</v>
      </c>
      <c r="D1327">
        <f t="shared" si="41"/>
        <v>190.99852667693469</v>
      </c>
      <c r="E1327">
        <v>207.47317521368498</v>
      </c>
      <c r="F1327">
        <f t="shared" si="40"/>
        <v>0.26394721055788845</v>
      </c>
    </row>
    <row r="1328" spans="2:6">
      <c r="B1328">
        <v>1321</v>
      </c>
      <c r="C1328">
        <v>6.3692695509234287E-3</v>
      </c>
      <c r="D1328">
        <f t="shared" si="41"/>
        <v>9.1573450236091904</v>
      </c>
      <c r="E1328">
        <v>207.63688502557417</v>
      </c>
      <c r="F1328">
        <f t="shared" si="40"/>
        <v>0.26414717056588682</v>
      </c>
    </row>
    <row r="1329" spans="2:6">
      <c r="B1329">
        <v>1322</v>
      </c>
      <c r="C1329">
        <v>0.36486364476643196</v>
      </c>
      <c r="D1329">
        <f t="shared" si="41"/>
        <v>338.96882912741006</v>
      </c>
      <c r="E1329">
        <v>207.81040014013291</v>
      </c>
      <c r="F1329">
        <f t="shared" si="40"/>
        <v>0.2643471305738852</v>
      </c>
    </row>
    <row r="1330" spans="2:6">
      <c r="B1330">
        <v>1323</v>
      </c>
      <c r="C1330">
        <v>0.44685467251762656</v>
      </c>
      <c r="D1330">
        <f t="shared" si="41"/>
        <v>484.2210350797663</v>
      </c>
      <c r="E1330">
        <v>208.15612397563763</v>
      </c>
      <c r="F1330">
        <f t="shared" si="40"/>
        <v>0.26454709058188364</v>
      </c>
    </row>
    <row r="1331" spans="2:6">
      <c r="B1331">
        <v>1324</v>
      </c>
      <c r="C1331">
        <v>0.99370617487517898</v>
      </c>
      <c r="D1331">
        <f t="shared" si="41"/>
        <v>40434.701607614283</v>
      </c>
      <c r="E1331">
        <v>208.71972069941211</v>
      </c>
      <c r="F1331">
        <f t="shared" si="40"/>
        <v>0.26474705058988202</v>
      </c>
    </row>
    <row r="1332" spans="2:6">
      <c r="B1332">
        <v>1325</v>
      </c>
      <c r="C1332">
        <v>0.93720649625484254</v>
      </c>
      <c r="D1332">
        <f t="shared" si="41"/>
        <v>7987.9116308732446</v>
      </c>
      <c r="E1332">
        <v>209.49086302162496</v>
      </c>
      <c r="F1332">
        <f t="shared" si="40"/>
        <v>0.26494701059788045</v>
      </c>
    </row>
    <row r="1333" spans="2:6">
      <c r="B1333">
        <v>1326</v>
      </c>
      <c r="C1333">
        <v>0.92211599754273832</v>
      </c>
      <c r="D1333">
        <f t="shared" si="41"/>
        <v>6612.2436870974298</v>
      </c>
      <c r="E1333">
        <v>209.50158138502002</v>
      </c>
      <c r="F1333">
        <f t="shared" si="40"/>
        <v>0.26514697060587883</v>
      </c>
    </row>
    <row r="1334" spans="2:6">
      <c r="B1334">
        <v>1327</v>
      </c>
      <c r="C1334">
        <v>0.41659131159496687</v>
      </c>
      <c r="D1334">
        <f t="shared" si="41"/>
        <v>425.35240314783073</v>
      </c>
      <c r="E1334">
        <v>209.94004906698848</v>
      </c>
      <c r="F1334">
        <f t="shared" si="40"/>
        <v>0.26534693061387721</v>
      </c>
    </row>
    <row r="1335" spans="2:6">
      <c r="B1335">
        <v>1328</v>
      </c>
      <c r="C1335">
        <v>0.41429978095091979</v>
      </c>
      <c r="D1335">
        <f t="shared" si="41"/>
        <v>421.16579605688383</v>
      </c>
      <c r="E1335">
        <v>209.94577909070071</v>
      </c>
      <c r="F1335">
        <f t="shared" si="40"/>
        <v>0.26554689062187564</v>
      </c>
    </row>
    <row r="1336" spans="2:6">
      <c r="B1336">
        <v>1329</v>
      </c>
      <c r="C1336">
        <v>0.77231212083375544</v>
      </c>
      <c r="D1336">
        <f t="shared" si="41"/>
        <v>2130.1138031537603</v>
      </c>
      <c r="E1336">
        <v>210.10602345174794</v>
      </c>
      <c r="F1336">
        <f t="shared" si="40"/>
        <v>0.26574685062987402</v>
      </c>
    </row>
    <row r="1337" spans="2:6">
      <c r="B1337">
        <v>1330</v>
      </c>
      <c r="C1337">
        <v>0.38638778372531857</v>
      </c>
      <c r="D1337">
        <f t="shared" si="41"/>
        <v>372.93989544125145</v>
      </c>
      <c r="E1337">
        <v>210.53886131959453</v>
      </c>
      <c r="F1337">
        <f t="shared" si="40"/>
        <v>0.2659468106378724</v>
      </c>
    </row>
    <row r="1338" spans="2:6">
      <c r="B1338">
        <v>1331</v>
      </c>
      <c r="C1338">
        <v>1.2624944157555329E-2</v>
      </c>
      <c r="D1338">
        <f t="shared" si="41"/>
        <v>14.029294726479034</v>
      </c>
      <c r="E1338">
        <v>210.74813767442285</v>
      </c>
      <c r="F1338">
        <f t="shared" si="40"/>
        <v>0.26614677064587083</v>
      </c>
    </row>
    <row r="1339" spans="2:6">
      <c r="B1339">
        <v>1332</v>
      </c>
      <c r="C1339">
        <v>0.85313475219437906</v>
      </c>
      <c r="D1339">
        <f t="shared" si="41"/>
        <v>3550.2380796697798</v>
      </c>
      <c r="E1339">
        <v>210.82692105131835</v>
      </c>
      <c r="F1339">
        <f t="shared" si="40"/>
        <v>0.26634673065386921</v>
      </c>
    </row>
    <row r="1340" spans="2:6">
      <c r="B1340">
        <v>1333</v>
      </c>
      <c r="C1340">
        <v>0.37746191709883992</v>
      </c>
      <c r="D1340">
        <f t="shared" si="41"/>
        <v>358.53194067297227</v>
      </c>
      <c r="E1340">
        <v>211.0159541764136</v>
      </c>
      <c r="F1340">
        <f t="shared" si="40"/>
        <v>0.26654669066186765</v>
      </c>
    </row>
    <row r="1341" spans="2:6">
      <c r="B1341">
        <v>1334</v>
      </c>
      <c r="C1341">
        <v>0.63038978879040264</v>
      </c>
      <c r="D1341">
        <f t="shared" si="41"/>
        <v>1061.8393493522749</v>
      </c>
      <c r="E1341">
        <v>211.25809282446568</v>
      </c>
      <c r="F1341">
        <f t="shared" si="40"/>
        <v>0.26674665066986603</v>
      </c>
    </row>
    <row r="1342" spans="2:6">
      <c r="B1342">
        <v>1335</v>
      </c>
      <c r="C1342">
        <v>0.47653174129499076</v>
      </c>
      <c r="D1342">
        <f t="shared" si="41"/>
        <v>549.14636385424433</v>
      </c>
      <c r="E1342">
        <v>211.70606131640443</v>
      </c>
      <c r="F1342">
        <f t="shared" si="40"/>
        <v>0.2669466106778644</v>
      </c>
    </row>
    <row r="1343" spans="2:6">
      <c r="B1343">
        <v>1336</v>
      </c>
      <c r="C1343">
        <v>0.74042450142498051</v>
      </c>
      <c r="D1343">
        <f t="shared" si="41"/>
        <v>1794.5900096479943</v>
      </c>
      <c r="E1343">
        <v>211.71325583060462</v>
      </c>
      <c r="F1343">
        <f t="shared" si="40"/>
        <v>0.26714657068586284</v>
      </c>
    </row>
    <row r="1344" spans="2:6">
      <c r="B1344">
        <v>1337</v>
      </c>
      <c r="C1344">
        <v>0.19918909673010077</v>
      </c>
      <c r="D1344">
        <f t="shared" si="41"/>
        <v>146.33936600717138</v>
      </c>
      <c r="E1344">
        <v>211.79412384809652</v>
      </c>
      <c r="F1344">
        <f t="shared" si="40"/>
        <v>0.26734653069386122</v>
      </c>
    </row>
    <row r="1345" spans="2:6">
      <c r="B1345">
        <v>1338</v>
      </c>
      <c r="C1345">
        <v>0.4063597043149898</v>
      </c>
      <c r="D1345">
        <f t="shared" si="41"/>
        <v>406.9348918773191</v>
      </c>
      <c r="E1345">
        <v>211.87079210677919</v>
      </c>
      <c r="F1345">
        <f t="shared" si="40"/>
        <v>0.26754649070185965</v>
      </c>
    </row>
    <row r="1346" spans="2:6">
      <c r="B1346">
        <v>1339</v>
      </c>
      <c r="C1346">
        <v>0.25964506747437865</v>
      </c>
      <c r="D1346">
        <f t="shared" si="41"/>
        <v>204.93812417438266</v>
      </c>
      <c r="E1346">
        <v>212.35345333876108</v>
      </c>
      <c r="F1346">
        <f t="shared" si="40"/>
        <v>0.26774645070985803</v>
      </c>
    </row>
    <row r="1347" spans="2:6">
      <c r="B1347">
        <v>1340</v>
      </c>
      <c r="C1347">
        <v>0.657002079596962</v>
      </c>
      <c r="D1347">
        <f t="shared" si="41"/>
        <v>1197.456174379103</v>
      </c>
      <c r="E1347">
        <v>212.35872870823334</v>
      </c>
      <c r="F1347">
        <f t="shared" si="40"/>
        <v>0.26794641071785641</v>
      </c>
    </row>
    <row r="1348" spans="2:6">
      <c r="B1348">
        <v>1341</v>
      </c>
      <c r="C1348">
        <v>0.69658428710265674</v>
      </c>
      <c r="D1348">
        <f t="shared" si="41"/>
        <v>1441.766842651065</v>
      </c>
      <c r="E1348">
        <v>212.80096435237087</v>
      </c>
      <c r="F1348">
        <f t="shared" si="40"/>
        <v>0.26814637072585484</v>
      </c>
    </row>
    <row r="1349" spans="2:6">
      <c r="B1349">
        <v>1342</v>
      </c>
      <c r="C1349">
        <v>0.83566138208149943</v>
      </c>
      <c r="D1349">
        <f t="shared" si="41"/>
        <v>3138.728720047045</v>
      </c>
      <c r="E1349">
        <v>213.04331475899232</v>
      </c>
      <c r="F1349">
        <f t="shared" si="40"/>
        <v>0.26834633073385322</v>
      </c>
    </row>
    <row r="1350" spans="2:6">
      <c r="B1350">
        <v>1343</v>
      </c>
      <c r="C1350">
        <v>0.75204964617429548</v>
      </c>
      <c r="D1350">
        <f t="shared" si="41"/>
        <v>1907.6571712059565</v>
      </c>
      <c r="E1350">
        <v>213.04395250582351</v>
      </c>
      <c r="F1350">
        <f t="shared" si="40"/>
        <v>0.26854629074185166</v>
      </c>
    </row>
    <row r="1351" spans="2:6">
      <c r="B1351">
        <v>1344</v>
      </c>
      <c r="C1351">
        <v>0.96209948495577857</v>
      </c>
      <c r="D1351">
        <f t="shared" si="41"/>
        <v>12041.739319733595</v>
      </c>
      <c r="E1351">
        <v>213.35104922613885</v>
      </c>
      <c r="F1351">
        <f t="shared" si="40"/>
        <v>0.26874625074985004</v>
      </c>
    </row>
    <row r="1352" spans="2:6">
      <c r="B1352">
        <v>1345</v>
      </c>
      <c r="C1352">
        <v>0.79630582861010268</v>
      </c>
      <c r="D1352">
        <f t="shared" si="41"/>
        <v>2445.4398845491341</v>
      </c>
      <c r="E1352">
        <v>213.4631084457252</v>
      </c>
      <c r="F1352">
        <f t="shared" ref="F1352:F1415" si="42">B1352/5001</f>
        <v>0.26894621075784841</v>
      </c>
    </row>
    <row r="1353" spans="2:6">
      <c r="B1353">
        <v>1346</v>
      </c>
      <c r="C1353">
        <v>0.34131630245735955</v>
      </c>
      <c r="D1353">
        <f t="shared" ref="D1353:D1416" si="43">_xlfn.LOGNORM.INV(C1353,$F$2,$F$3^0.5)</f>
        <v>304.66642923697071</v>
      </c>
      <c r="E1353">
        <v>213.4989987942279</v>
      </c>
      <c r="F1353">
        <f t="shared" si="42"/>
        <v>0.26914617076584685</v>
      </c>
    </row>
    <row r="1354" spans="2:6">
      <c r="B1354">
        <v>1347</v>
      </c>
      <c r="C1354">
        <v>0.83027843460861117</v>
      </c>
      <c r="D1354">
        <f t="shared" si="43"/>
        <v>3027.0922711777516</v>
      </c>
      <c r="E1354">
        <v>213.84826863595538</v>
      </c>
      <c r="F1354">
        <f t="shared" si="42"/>
        <v>0.26934613077384523</v>
      </c>
    </row>
    <row r="1355" spans="2:6">
      <c r="B1355">
        <v>1348</v>
      </c>
      <c r="C1355">
        <v>0.50936347460613574</v>
      </c>
      <c r="D1355">
        <f t="shared" si="43"/>
        <v>630.77504267112602</v>
      </c>
      <c r="E1355">
        <v>214.09025652234374</v>
      </c>
      <c r="F1355">
        <f t="shared" si="42"/>
        <v>0.26954609078184361</v>
      </c>
    </row>
    <row r="1356" spans="2:6">
      <c r="B1356">
        <v>1349</v>
      </c>
      <c r="C1356">
        <v>0.41144736454256758</v>
      </c>
      <c r="D1356">
        <f t="shared" si="43"/>
        <v>416.00463876150968</v>
      </c>
      <c r="E1356">
        <v>214.09530452402316</v>
      </c>
      <c r="F1356">
        <f t="shared" si="42"/>
        <v>0.26974605078984204</v>
      </c>
    </row>
    <row r="1357" spans="2:6">
      <c r="B1357">
        <v>1350</v>
      </c>
      <c r="C1357">
        <v>0.66302940766797258</v>
      </c>
      <c r="D1357">
        <f t="shared" si="43"/>
        <v>1231.0761321468958</v>
      </c>
      <c r="E1357">
        <v>214.40110733448682</v>
      </c>
      <c r="F1357">
        <f t="shared" si="42"/>
        <v>0.26994601079784042</v>
      </c>
    </row>
    <row r="1358" spans="2:6">
      <c r="B1358">
        <v>1351</v>
      </c>
      <c r="C1358">
        <v>0.8337072167009657</v>
      </c>
      <c r="D1358">
        <f t="shared" si="43"/>
        <v>3097.4629037648269</v>
      </c>
      <c r="E1358">
        <v>214.75634546368389</v>
      </c>
      <c r="F1358">
        <f t="shared" si="42"/>
        <v>0.27014597080583885</v>
      </c>
    </row>
    <row r="1359" spans="2:6">
      <c r="B1359">
        <v>1352</v>
      </c>
      <c r="C1359">
        <v>0.39431524485994762</v>
      </c>
      <c r="D1359">
        <f t="shared" si="43"/>
        <v>386.13504194881517</v>
      </c>
      <c r="E1359">
        <v>215.31397877098189</v>
      </c>
      <c r="F1359">
        <f t="shared" si="42"/>
        <v>0.27034593081383723</v>
      </c>
    </row>
    <row r="1360" spans="2:6">
      <c r="B1360">
        <v>1353</v>
      </c>
      <c r="C1360">
        <v>0.80533382696629352</v>
      </c>
      <c r="D1360">
        <f t="shared" si="43"/>
        <v>2582.2061926067317</v>
      </c>
      <c r="E1360">
        <v>215.38962361616817</v>
      </c>
      <c r="F1360">
        <f t="shared" si="42"/>
        <v>0.27054589082183561</v>
      </c>
    </row>
    <row r="1361" spans="2:6">
      <c r="B1361">
        <v>1354</v>
      </c>
      <c r="C1361">
        <v>0.70077709506091268</v>
      </c>
      <c r="D1361">
        <f t="shared" si="43"/>
        <v>1471.2717589780955</v>
      </c>
      <c r="E1361">
        <v>215.4830514017668</v>
      </c>
      <c r="F1361">
        <f t="shared" si="42"/>
        <v>0.27074585082983404</v>
      </c>
    </row>
    <row r="1362" spans="2:6">
      <c r="B1362">
        <v>1355</v>
      </c>
      <c r="C1362">
        <v>0.26047849750353624</v>
      </c>
      <c r="D1362">
        <f t="shared" si="43"/>
        <v>205.82626868693865</v>
      </c>
      <c r="E1362">
        <v>215.60413509819207</v>
      </c>
      <c r="F1362">
        <f t="shared" si="42"/>
        <v>0.27094581083783242</v>
      </c>
    </row>
    <row r="1363" spans="2:6">
      <c r="B1363">
        <v>1356</v>
      </c>
      <c r="C1363">
        <v>2.9897620283943271E-2</v>
      </c>
      <c r="D1363">
        <f t="shared" si="43"/>
        <v>25.511331735687445</v>
      </c>
      <c r="E1363">
        <v>215.97133998518206</v>
      </c>
      <c r="F1363">
        <f t="shared" si="42"/>
        <v>0.27114577084583086</v>
      </c>
    </row>
    <row r="1364" spans="2:6">
      <c r="B1364">
        <v>1357</v>
      </c>
      <c r="C1364">
        <v>0.14978756603846199</v>
      </c>
      <c r="D1364">
        <f t="shared" si="43"/>
        <v>105.78033157602449</v>
      </c>
      <c r="E1364">
        <v>216.4843132278308</v>
      </c>
      <c r="F1364">
        <f t="shared" si="42"/>
        <v>0.27134573085382924</v>
      </c>
    </row>
    <row r="1365" spans="2:6">
      <c r="B1365">
        <v>1358</v>
      </c>
      <c r="C1365">
        <v>0.96530822771546587</v>
      </c>
      <c r="D1365">
        <f t="shared" si="43"/>
        <v>12887.505803446502</v>
      </c>
      <c r="E1365">
        <v>216.57616009721514</v>
      </c>
      <c r="F1365">
        <f t="shared" si="42"/>
        <v>0.27154569086182762</v>
      </c>
    </row>
    <row r="1366" spans="2:6">
      <c r="B1366">
        <v>1359</v>
      </c>
      <c r="C1366">
        <v>0.96963766547487729</v>
      </c>
      <c r="D1366">
        <f t="shared" si="43"/>
        <v>14246.988681812214</v>
      </c>
      <c r="E1366">
        <v>216.64003063120245</v>
      </c>
      <c r="F1366">
        <f t="shared" si="42"/>
        <v>0.27174565086982605</v>
      </c>
    </row>
    <row r="1367" spans="2:6">
      <c r="B1367">
        <v>1360</v>
      </c>
      <c r="C1367">
        <v>0.38546715615617899</v>
      </c>
      <c r="D1367">
        <f t="shared" si="43"/>
        <v>371.43214713974686</v>
      </c>
      <c r="E1367">
        <v>217.9907770526691</v>
      </c>
      <c r="F1367">
        <f t="shared" si="42"/>
        <v>0.27194561087782443</v>
      </c>
    </row>
    <row r="1368" spans="2:6">
      <c r="B1368">
        <v>1361</v>
      </c>
      <c r="C1368">
        <v>0.22811687101386369</v>
      </c>
      <c r="D1368">
        <f t="shared" si="43"/>
        <v>173.00807742164872</v>
      </c>
      <c r="E1368">
        <v>218.03236045796348</v>
      </c>
      <c r="F1368">
        <f t="shared" si="42"/>
        <v>0.27214557088582286</v>
      </c>
    </row>
    <row r="1369" spans="2:6">
      <c r="B1369">
        <v>1362</v>
      </c>
      <c r="C1369">
        <v>0.18840624760085978</v>
      </c>
      <c r="D1369">
        <f t="shared" si="43"/>
        <v>136.98064866181477</v>
      </c>
      <c r="E1369">
        <v>218.31054085269631</v>
      </c>
      <c r="F1369">
        <f t="shared" si="42"/>
        <v>0.27234553089382124</v>
      </c>
    </row>
    <row r="1370" spans="2:6">
      <c r="B1370">
        <v>1363</v>
      </c>
      <c r="C1370">
        <v>0.7507013427272935</v>
      </c>
      <c r="D1370">
        <f t="shared" si="43"/>
        <v>1894.0419156960659</v>
      </c>
      <c r="E1370">
        <v>218.60956228288774</v>
      </c>
      <c r="F1370">
        <f t="shared" si="42"/>
        <v>0.27254549090181962</v>
      </c>
    </row>
    <row r="1371" spans="2:6">
      <c r="B1371">
        <v>1364</v>
      </c>
      <c r="C1371">
        <v>0.79588237674025841</v>
      </c>
      <c r="D1371">
        <f t="shared" si="43"/>
        <v>2439.2933923570163</v>
      </c>
      <c r="E1371">
        <v>218.84661472234325</v>
      </c>
      <c r="F1371">
        <f t="shared" si="42"/>
        <v>0.27274545090981805</v>
      </c>
    </row>
    <row r="1372" spans="2:6">
      <c r="B1372">
        <v>1365</v>
      </c>
      <c r="C1372">
        <v>0.62348675587079516</v>
      </c>
      <c r="D1372">
        <f t="shared" si="43"/>
        <v>1029.7435212276218</v>
      </c>
      <c r="E1372">
        <v>218.97315936222179</v>
      </c>
      <c r="F1372">
        <f t="shared" si="42"/>
        <v>0.27294541091781643</v>
      </c>
    </row>
    <row r="1373" spans="2:6">
      <c r="B1373">
        <v>1366</v>
      </c>
      <c r="C1373">
        <v>0.26841226589540157</v>
      </c>
      <c r="D1373">
        <f t="shared" si="43"/>
        <v>214.40110733448682</v>
      </c>
      <c r="E1373">
        <v>219.15817024413874</v>
      </c>
      <c r="F1373">
        <f t="shared" si="42"/>
        <v>0.27314537092581481</v>
      </c>
    </row>
    <row r="1374" spans="2:6">
      <c r="B1374">
        <v>1367</v>
      </c>
      <c r="C1374">
        <v>0.97285807343533326</v>
      </c>
      <c r="D1374">
        <f t="shared" si="43"/>
        <v>15473.678066621505</v>
      </c>
      <c r="E1374">
        <v>219.19062553801686</v>
      </c>
      <c r="F1374">
        <f t="shared" si="42"/>
        <v>0.27334533093381325</v>
      </c>
    </row>
    <row r="1375" spans="2:6">
      <c r="B1375">
        <v>1368</v>
      </c>
      <c r="C1375">
        <v>2.5430604444558358E-2</v>
      </c>
      <c r="D1375">
        <f t="shared" si="43"/>
        <v>22.662487299340828</v>
      </c>
      <c r="E1375">
        <v>219.19906453321516</v>
      </c>
      <c r="F1375">
        <f t="shared" si="42"/>
        <v>0.27354529094181163</v>
      </c>
    </row>
    <row r="1376" spans="2:6">
      <c r="B1376">
        <v>1369</v>
      </c>
      <c r="C1376">
        <v>0.91261425366768811</v>
      </c>
      <c r="D1376">
        <f t="shared" si="43"/>
        <v>5952.781209759326</v>
      </c>
      <c r="E1376">
        <v>219.64801979720221</v>
      </c>
      <c r="F1376">
        <f t="shared" si="42"/>
        <v>0.27374525094981006</v>
      </c>
    </row>
    <row r="1377" spans="2:6">
      <c r="B1377">
        <v>1370</v>
      </c>
      <c r="C1377">
        <v>0.92260340216314862</v>
      </c>
      <c r="D1377">
        <f t="shared" si="43"/>
        <v>6649.6758447678758</v>
      </c>
      <c r="E1377">
        <v>219.7519773579092</v>
      </c>
      <c r="F1377">
        <f t="shared" si="42"/>
        <v>0.27394521095780844</v>
      </c>
    </row>
    <row r="1378" spans="2:6">
      <c r="B1378">
        <v>1371</v>
      </c>
      <c r="C1378">
        <v>0.98500491369889631</v>
      </c>
      <c r="D1378">
        <f t="shared" si="43"/>
        <v>23397.555590554588</v>
      </c>
      <c r="E1378">
        <v>219.90311113854924</v>
      </c>
      <c r="F1378">
        <f t="shared" si="42"/>
        <v>0.27414517096580682</v>
      </c>
    </row>
    <row r="1379" spans="2:6">
      <c r="B1379">
        <v>1372</v>
      </c>
      <c r="C1379">
        <v>0.497785177689263</v>
      </c>
      <c r="D1379">
        <f t="shared" si="43"/>
        <v>600.69932858084587</v>
      </c>
      <c r="E1379">
        <v>219.99673024586548</v>
      </c>
      <c r="F1379">
        <f t="shared" si="42"/>
        <v>0.27434513097380525</v>
      </c>
    </row>
    <row r="1380" spans="2:6">
      <c r="B1380">
        <v>1373</v>
      </c>
      <c r="C1380">
        <v>0.4740946281422167</v>
      </c>
      <c r="D1380">
        <f t="shared" si="43"/>
        <v>543.51788016606281</v>
      </c>
      <c r="E1380">
        <v>220.25709018126122</v>
      </c>
      <c r="F1380">
        <f t="shared" si="42"/>
        <v>0.27454509098180363</v>
      </c>
    </row>
    <row r="1381" spans="2:6">
      <c r="B1381">
        <v>1374</v>
      </c>
      <c r="C1381">
        <v>0.11446039711865941</v>
      </c>
      <c r="D1381">
        <f t="shared" si="43"/>
        <v>80.021066737982068</v>
      </c>
      <c r="E1381">
        <v>220.47847530720315</v>
      </c>
      <c r="F1381">
        <f t="shared" si="42"/>
        <v>0.27474505098980206</v>
      </c>
    </row>
    <row r="1382" spans="2:6">
      <c r="B1382">
        <v>1375</v>
      </c>
      <c r="C1382">
        <v>0.25486325979173829</v>
      </c>
      <c r="D1382">
        <f t="shared" si="43"/>
        <v>199.88792974849815</v>
      </c>
      <c r="E1382">
        <v>220.97216370673584</v>
      </c>
      <c r="F1382">
        <f t="shared" si="42"/>
        <v>0.27494501099780044</v>
      </c>
    </row>
    <row r="1383" spans="2:6">
      <c r="B1383">
        <v>1376</v>
      </c>
      <c r="C1383">
        <v>0.58628977148725081</v>
      </c>
      <c r="D1383">
        <f t="shared" si="43"/>
        <v>875.15318931561046</v>
      </c>
      <c r="E1383">
        <v>221.4466240459698</v>
      </c>
      <c r="F1383">
        <f t="shared" si="42"/>
        <v>0.27514497100579882</v>
      </c>
    </row>
    <row r="1384" spans="2:6">
      <c r="B1384">
        <v>1377</v>
      </c>
      <c r="C1384">
        <v>8.2495866520406969E-2</v>
      </c>
      <c r="D1384">
        <f t="shared" si="43"/>
        <v>58.576474836444405</v>
      </c>
      <c r="E1384">
        <v>221.45066453300734</v>
      </c>
      <c r="F1384">
        <f t="shared" si="42"/>
        <v>0.27534493101379726</v>
      </c>
    </row>
    <row r="1385" spans="2:6">
      <c r="B1385">
        <v>1378</v>
      </c>
      <c r="C1385">
        <v>0.38594172464645748</v>
      </c>
      <c r="D1385">
        <f t="shared" si="43"/>
        <v>372.20873540079936</v>
      </c>
      <c r="E1385">
        <v>221.51833843386677</v>
      </c>
      <c r="F1385">
        <f t="shared" si="42"/>
        <v>0.27554489102179563</v>
      </c>
    </row>
    <row r="1386" spans="2:6">
      <c r="B1386">
        <v>1379</v>
      </c>
      <c r="C1386">
        <v>0.5596143216667373</v>
      </c>
      <c r="D1386">
        <f t="shared" si="43"/>
        <v>780.4785314047856</v>
      </c>
      <c r="E1386">
        <v>221.9191902090798</v>
      </c>
      <c r="F1386">
        <f t="shared" si="42"/>
        <v>0.27574485102979401</v>
      </c>
    </row>
    <row r="1387" spans="2:6">
      <c r="B1387">
        <v>1380</v>
      </c>
      <c r="C1387">
        <v>0.61120181734908952</v>
      </c>
      <c r="D1387">
        <f t="shared" si="43"/>
        <v>975.41996385755249</v>
      </c>
      <c r="E1387">
        <v>222.47644257422365</v>
      </c>
      <c r="F1387">
        <f t="shared" si="42"/>
        <v>0.27594481103779245</v>
      </c>
    </row>
    <row r="1388" spans="2:6">
      <c r="B1388">
        <v>1381</v>
      </c>
      <c r="C1388">
        <v>0.16449649974742464</v>
      </c>
      <c r="D1388">
        <f t="shared" si="43"/>
        <v>117.25822634332825</v>
      </c>
      <c r="E1388">
        <v>223.41104607321273</v>
      </c>
      <c r="F1388">
        <f t="shared" si="42"/>
        <v>0.27614477104579083</v>
      </c>
    </row>
    <row r="1389" spans="2:6">
      <c r="B1389">
        <v>1382</v>
      </c>
      <c r="C1389">
        <v>0.5809901361648</v>
      </c>
      <c r="D1389">
        <f t="shared" si="43"/>
        <v>855.37006069662095</v>
      </c>
      <c r="E1389">
        <v>223.42397442339109</v>
      </c>
      <c r="F1389">
        <f t="shared" si="42"/>
        <v>0.27634473105378926</v>
      </c>
    </row>
    <row r="1390" spans="2:6">
      <c r="B1390">
        <v>1383</v>
      </c>
      <c r="C1390">
        <v>0.87865581648183744</v>
      </c>
      <c r="D1390">
        <f t="shared" si="43"/>
        <v>4332.6247526654333</v>
      </c>
      <c r="E1390">
        <v>223.45289836395307</v>
      </c>
      <c r="F1390">
        <f t="shared" si="42"/>
        <v>0.27654469106178764</v>
      </c>
    </row>
    <row r="1391" spans="2:6">
      <c r="B1391">
        <v>1384</v>
      </c>
      <c r="C1391">
        <v>0.48182110606398409</v>
      </c>
      <c r="D1391">
        <f t="shared" si="43"/>
        <v>561.55655015877915</v>
      </c>
      <c r="E1391">
        <v>223.89184168675123</v>
      </c>
      <c r="F1391">
        <f t="shared" si="42"/>
        <v>0.27674465106978602</v>
      </c>
    </row>
    <row r="1392" spans="2:6">
      <c r="B1392">
        <v>1385</v>
      </c>
      <c r="C1392">
        <v>0.4667488828284253</v>
      </c>
      <c r="D1392">
        <f t="shared" si="43"/>
        <v>526.88566431240031</v>
      </c>
      <c r="E1392">
        <v>224.13989200528573</v>
      </c>
      <c r="F1392">
        <f t="shared" si="42"/>
        <v>0.27694461107778445</v>
      </c>
    </row>
    <row r="1393" spans="2:6">
      <c r="B1393">
        <v>1386</v>
      </c>
      <c r="C1393">
        <v>0.46620457139826554</v>
      </c>
      <c r="D1393">
        <f t="shared" si="43"/>
        <v>525.67275033337751</v>
      </c>
      <c r="E1393">
        <v>224.14251721755286</v>
      </c>
      <c r="F1393">
        <f t="shared" si="42"/>
        <v>0.27714457108578283</v>
      </c>
    </row>
    <row r="1394" spans="2:6">
      <c r="B1394">
        <v>1387</v>
      </c>
      <c r="C1394">
        <v>0.92625207709682689</v>
      </c>
      <c r="D1394">
        <f t="shared" si="43"/>
        <v>6942.8291459555494</v>
      </c>
      <c r="E1394">
        <v>224.27359108639172</v>
      </c>
      <c r="F1394">
        <f t="shared" si="42"/>
        <v>0.27734453109378127</v>
      </c>
    </row>
    <row r="1395" spans="2:6">
      <c r="B1395">
        <v>1388</v>
      </c>
      <c r="C1395">
        <v>0.44164307214156351</v>
      </c>
      <c r="D1395">
        <f t="shared" si="43"/>
        <v>473.58687697499909</v>
      </c>
      <c r="E1395">
        <v>224.30682469981051</v>
      </c>
      <c r="F1395">
        <f t="shared" si="42"/>
        <v>0.27754449110177964</v>
      </c>
    </row>
    <row r="1396" spans="2:6">
      <c r="B1396">
        <v>1389</v>
      </c>
      <c r="C1396">
        <v>0.49036905015875609</v>
      </c>
      <c r="D1396">
        <f t="shared" si="43"/>
        <v>582.19214418641388</v>
      </c>
      <c r="E1396">
        <v>224.95642901904236</v>
      </c>
      <c r="F1396">
        <f t="shared" si="42"/>
        <v>0.27774445110977802</v>
      </c>
    </row>
    <row r="1397" spans="2:6">
      <c r="B1397">
        <v>1390</v>
      </c>
      <c r="C1397">
        <v>0.97846401458372922</v>
      </c>
      <c r="D1397">
        <f t="shared" si="43"/>
        <v>18262.459893301209</v>
      </c>
      <c r="E1397">
        <v>224.99423320601286</v>
      </c>
      <c r="F1397">
        <f t="shared" si="42"/>
        <v>0.27794441111777646</v>
      </c>
    </row>
    <row r="1398" spans="2:6">
      <c r="B1398">
        <v>1391</v>
      </c>
      <c r="C1398">
        <v>0.7030486107667886</v>
      </c>
      <c r="D1398">
        <f t="shared" si="43"/>
        <v>1487.5877114159507</v>
      </c>
      <c r="E1398">
        <v>225.05957778093202</v>
      </c>
      <c r="F1398">
        <f t="shared" si="42"/>
        <v>0.27814437112577484</v>
      </c>
    </row>
    <row r="1399" spans="2:6">
      <c r="B1399">
        <v>1392</v>
      </c>
      <c r="C1399">
        <v>0.89050665994894074</v>
      </c>
      <c r="D1399">
        <f t="shared" si="43"/>
        <v>4800.5847519721328</v>
      </c>
      <c r="E1399">
        <v>225.06135555661217</v>
      </c>
      <c r="F1399">
        <f t="shared" si="42"/>
        <v>0.27834433113377327</v>
      </c>
    </row>
    <row r="1400" spans="2:6">
      <c r="B1400">
        <v>1393</v>
      </c>
      <c r="C1400">
        <v>0.2001071273228624</v>
      </c>
      <c r="D1400">
        <f t="shared" si="43"/>
        <v>147.15017738908409</v>
      </c>
      <c r="E1400">
        <v>225.22133307028452</v>
      </c>
      <c r="F1400">
        <f t="shared" si="42"/>
        <v>0.27854429114177165</v>
      </c>
    </row>
    <row r="1401" spans="2:6">
      <c r="B1401">
        <v>1394</v>
      </c>
      <c r="C1401">
        <v>0.79144750514863071</v>
      </c>
      <c r="D1401">
        <f t="shared" si="43"/>
        <v>2376.278904816078</v>
      </c>
      <c r="E1401">
        <v>225.35125287783836</v>
      </c>
      <c r="F1401">
        <f t="shared" si="42"/>
        <v>0.27874425114977003</v>
      </c>
    </row>
    <row r="1402" spans="2:6">
      <c r="B1402">
        <v>1395</v>
      </c>
      <c r="C1402">
        <v>0.25440843517519174</v>
      </c>
      <c r="D1402">
        <f t="shared" si="43"/>
        <v>199.41158263241729</v>
      </c>
      <c r="E1402">
        <v>225.63277202691157</v>
      </c>
      <c r="F1402">
        <f t="shared" si="42"/>
        <v>0.27894421115776846</v>
      </c>
    </row>
    <row r="1403" spans="2:6">
      <c r="B1403">
        <v>1396</v>
      </c>
      <c r="C1403">
        <v>0.63188907766952107</v>
      </c>
      <c r="D1403">
        <f t="shared" si="43"/>
        <v>1068.9675275122329</v>
      </c>
      <c r="E1403">
        <v>225.78407258499001</v>
      </c>
      <c r="F1403">
        <f t="shared" si="42"/>
        <v>0.27914417116576684</v>
      </c>
    </row>
    <row r="1404" spans="2:6">
      <c r="B1404">
        <v>1397</v>
      </c>
      <c r="C1404">
        <v>7.7201778484001449E-2</v>
      </c>
      <c r="D1404">
        <f t="shared" si="43"/>
        <v>55.162940383544665</v>
      </c>
      <c r="E1404">
        <v>225.90868460014971</v>
      </c>
      <c r="F1404">
        <f t="shared" si="42"/>
        <v>0.27934413117376522</v>
      </c>
    </row>
    <row r="1405" spans="2:6">
      <c r="B1405">
        <v>1398</v>
      </c>
      <c r="C1405">
        <v>0.42101969815880891</v>
      </c>
      <c r="D1405">
        <f t="shared" si="43"/>
        <v>433.54643493299727</v>
      </c>
      <c r="E1405">
        <v>226.03822780243709</v>
      </c>
      <c r="F1405">
        <f t="shared" si="42"/>
        <v>0.27954409118176365</v>
      </c>
    </row>
    <row r="1406" spans="2:6">
      <c r="B1406">
        <v>1399</v>
      </c>
      <c r="C1406">
        <v>0.52784897399062503</v>
      </c>
      <c r="D1406">
        <f t="shared" si="43"/>
        <v>682.00376432343171</v>
      </c>
      <c r="E1406">
        <v>226.62591118374988</v>
      </c>
      <c r="F1406">
        <f t="shared" si="42"/>
        <v>0.27974405118976203</v>
      </c>
    </row>
    <row r="1407" spans="2:6">
      <c r="B1407">
        <v>1400</v>
      </c>
      <c r="C1407">
        <v>0.81797825905236599</v>
      </c>
      <c r="D1407">
        <f t="shared" si="43"/>
        <v>2794.119468706006</v>
      </c>
      <c r="E1407">
        <v>226.63076929036217</v>
      </c>
      <c r="F1407">
        <f t="shared" si="42"/>
        <v>0.27994401119776047</v>
      </c>
    </row>
    <row r="1408" spans="2:6">
      <c r="B1408">
        <v>1401</v>
      </c>
      <c r="C1408">
        <v>0.49971461545545814</v>
      </c>
      <c r="D1408">
        <f t="shared" si="43"/>
        <v>605.60941329320269</v>
      </c>
      <c r="E1408">
        <v>226.70252599915293</v>
      </c>
      <c r="F1408">
        <f t="shared" si="42"/>
        <v>0.28014397120575885</v>
      </c>
    </row>
    <row r="1409" spans="2:6">
      <c r="B1409">
        <v>1402</v>
      </c>
      <c r="C1409">
        <v>3.3993301411715526E-2</v>
      </c>
      <c r="D1409">
        <f t="shared" si="43"/>
        <v>28.089917526608161</v>
      </c>
      <c r="E1409">
        <v>226.78698571255313</v>
      </c>
      <c r="F1409">
        <f t="shared" si="42"/>
        <v>0.28034393121375722</v>
      </c>
    </row>
    <row r="1410" spans="2:6">
      <c r="B1410">
        <v>1403</v>
      </c>
      <c r="C1410">
        <v>0.21582675168318199</v>
      </c>
      <c r="D1410">
        <f t="shared" si="43"/>
        <v>161.38895478329505</v>
      </c>
      <c r="E1410">
        <v>226.97438402342132</v>
      </c>
      <c r="F1410">
        <f t="shared" si="42"/>
        <v>0.28054389122175566</v>
      </c>
    </row>
    <row r="1411" spans="2:6">
      <c r="B1411">
        <v>1404</v>
      </c>
      <c r="C1411">
        <v>0.86718919827623731</v>
      </c>
      <c r="D1411">
        <f t="shared" si="43"/>
        <v>3948.9229889110575</v>
      </c>
      <c r="E1411">
        <v>227.03959074446587</v>
      </c>
      <c r="F1411">
        <f t="shared" si="42"/>
        <v>0.28074385122975404</v>
      </c>
    </row>
    <row r="1412" spans="2:6">
      <c r="B1412">
        <v>1405</v>
      </c>
      <c r="C1412">
        <v>4.7711122327620759E-2</v>
      </c>
      <c r="D1412">
        <f t="shared" si="43"/>
        <v>36.625297632670033</v>
      </c>
      <c r="E1412">
        <v>227.16214241682417</v>
      </c>
      <c r="F1412">
        <f t="shared" si="42"/>
        <v>0.28094381123775247</v>
      </c>
    </row>
    <row r="1413" spans="2:6">
      <c r="B1413">
        <v>1406</v>
      </c>
      <c r="C1413">
        <v>4.0770115088971215E-2</v>
      </c>
      <c r="D1413">
        <f t="shared" si="43"/>
        <v>32.316702651669644</v>
      </c>
      <c r="E1413">
        <v>227.1797441437885</v>
      </c>
      <c r="F1413">
        <f t="shared" si="42"/>
        <v>0.28114377124575085</v>
      </c>
    </row>
    <row r="1414" spans="2:6">
      <c r="B1414">
        <v>1407</v>
      </c>
      <c r="C1414">
        <v>0.66803614431350589</v>
      </c>
      <c r="D1414">
        <f t="shared" si="43"/>
        <v>1259.9041983413895</v>
      </c>
      <c r="E1414">
        <v>227.42280876755441</v>
      </c>
      <c r="F1414">
        <f t="shared" si="42"/>
        <v>0.28134373125374923</v>
      </c>
    </row>
    <row r="1415" spans="2:6">
      <c r="B1415">
        <v>1408</v>
      </c>
      <c r="C1415">
        <v>7.7611434006214286E-2</v>
      </c>
      <c r="D1415">
        <f t="shared" si="43"/>
        <v>55.425890329318733</v>
      </c>
      <c r="E1415">
        <v>227.58696744133701</v>
      </c>
      <c r="F1415">
        <f t="shared" si="42"/>
        <v>0.28154369126174766</v>
      </c>
    </row>
    <row r="1416" spans="2:6">
      <c r="B1416">
        <v>1409</v>
      </c>
      <c r="C1416">
        <v>0.60850058051918232</v>
      </c>
      <c r="D1416">
        <f t="shared" si="43"/>
        <v>963.93025391522622</v>
      </c>
      <c r="E1416">
        <v>228.13404121915158</v>
      </c>
      <c r="F1416">
        <f t="shared" ref="F1416:F1479" si="44">B1416/5001</f>
        <v>0.28174365126974604</v>
      </c>
    </row>
    <row r="1417" spans="2:6">
      <c r="B1417">
        <v>1410</v>
      </c>
      <c r="C1417">
        <v>3.6301074028235791E-2</v>
      </c>
      <c r="D1417">
        <f t="shared" ref="D1417:D1480" si="45">_xlfn.LOGNORM.INV(C1417,$F$2,$F$3^0.5)</f>
        <v>29.533443703063529</v>
      </c>
      <c r="E1417">
        <v>228.23499621577605</v>
      </c>
      <c r="F1417">
        <f t="shared" si="44"/>
        <v>0.28194361127774448</v>
      </c>
    </row>
    <row r="1418" spans="2:6">
      <c r="B1418">
        <v>1411</v>
      </c>
      <c r="C1418">
        <v>0.85048812791605555</v>
      </c>
      <c r="D1418">
        <f t="shared" si="45"/>
        <v>3482.5061380465399</v>
      </c>
      <c r="E1418">
        <v>228.38227247305585</v>
      </c>
      <c r="F1418">
        <f t="shared" si="44"/>
        <v>0.28214357128574286</v>
      </c>
    </row>
    <row r="1419" spans="2:6">
      <c r="B1419">
        <v>1412</v>
      </c>
      <c r="C1419">
        <v>7.3439279696170257E-3</v>
      </c>
      <c r="D1419">
        <f t="shared" si="45"/>
        <v>9.9783614254064368</v>
      </c>
      <c r="E1419">
        <v>228.46278673467606</v>
      </c>
      <c r="F1419">
        <f t="shared" si="44"/>
        <v>0.28234353129374123</v>
      </c>
    </row>
    <row r="1420" spans="2:6">
      <c r="B1420">
        <v>1413</v>
      </c>
      <c r="C1420">
        <v>0.55639116334553385</v>
      </c>
      <c r="D1420">
        <f t="shared" si="45"/>
        <v>769.82447320319682</v>
      </c>
      <c r="E1420">
        <v>228.58059039199497</v>
      </c>
      <c r="F1420">
        <f t="shared" si="44"/>
        <v>0.28254349130173967</v>
      </c>
    </row>
    <row r="1421" spans="2:6">
      <c r="B1421">
        <v>1414</v>
      </c>
      <c r="C1421">
        <v>0.72652522932586139</v>
      </c>
      <c r="D1421">
        <f t="shared" si="45"/>
        <v>1671.2094547910738</v>
      </c>
      <c r="E1421">
        <v>228.78815481898613</v>
      </c>
      <c r="F1421">
        <f t="shared" si="44"/>
        <v>0.28274345130973805</v>
      </c>
    </row>
    <row r="1422" spans="2:6">
      <c r="B1422">
        <v>1415</v>
      </c>
      <c r="C1422">
        <v>0.24750024839556872</v>
      </c>
      <c r="D1422">
        <f t="shared" si="45"/>
        <v>192.26060148044886</v>
      </c>
      <c r="E1422">
        <v>228.79617692341975</v>
      </c>
      <c r="F1422">
        <f t="shared" si="44"/>
        <v>0.28294341131773643</v>
      </c>
    </row>
    <row r="1423" spans="2:6">
      <c r="B1423">
        <v>1416</v>
      </c>
      <c r="C1423">
        <v>0.87943149726856562</v>
      </c>
      <c r="D1423">
        <f t="shared" si="45"/>
        <v>4360.8370985105894</v>
      </c>
      <c r="E1423">
        <v>229.03958047352418</v>
      </c>
      <c r="F1423">
        <f t="shared" si="44"/>
        <v>0.28314337132573486</v>
      </c>
    </row>
    <row r="1424" spans="2:6">
      <c r="B1424">
        <v>1417</v>
      </c>
      <c r="C1424">
        <v>0.79273053478011013</v>
      </c>
      <c r="D1424">
        <f t="shared" si="45"/>
        <v>2394.2582566716001</v>
      </c>
      <c r="E1424">
        <v>229.18848263164031</v>
      </c>
      <c r="F1424">
        <f t="shared" si="44"/>
        <v>0.28334333133373324</v>
      </c>
    </row>
    <row r="1425" spans="2:6">
      <c r="B1425">
        <v>1418</v>
      </c>
      <c r="C1425">
        <v>0.17560150785731299</v>
      </c>
      <c r="D1425">
        <f t="shared" si="45"/>
        <v>126.24795827083078</v>
      </c>
      <c r="E1425">
        <v>229.2679831220687</v>
      </c>
      <c r="F1425">
        <f t="shared" si="44"/>
        <v>0.28354329134173167</v>
      </c>
    </row>
    <row r="1426" spans="2:6">
      <c r="B1426">
        <v>1419</v>
      </c>
      <c r="C1426">
        <v>0.69558891439892245</v>
      </c>
      <c r="D1426">
        <f t="shared" si="45"/>
        <v>1434.8762469242947</v>
      </c>
      <c r="E1426">
        <v>229.7955436135762</v>
      </c>
      <c r="F1426">
        <f t="shared" si="44"/>
        <v>0.28374325134973005</v>
      </c>
    </row>
    <row r="1427" spans="2:6">
      <c r="B1427">
        <v>1420</v>
      </c>
      <c r="C1427">
        <v>0.85362065628326567</v>
      </c>
      <c r="D1427">
        <f t="shared" si="45"/>
        <v>3562.9054502585295</v>
      </c>
      <c r="E1427">
        <v>229.84487519488243</v>
      </c>
      <c r="F1427">
        <f t="shared" si="44"/>
        <v>0.28394321135772843</v>
      </c>
    </row>
    <row r="1428" spans="2:6">
      <c r="B1428">
        <v>1421</v>
      </c>
      <c r="C1428">
        <v>0.9135037279217344</v>
      </c>
      <c r="D1428">
        <f t="shared" si="45"/>
        <v>6009.3634027935332</v>
      </c>
      <c r="E1428">
        <v>230.04311275961956</v>
      </c>
      <c r="F1428">
        <f t="shared" si="44"/>
        <v>0.28414317136572687</v>
      </c>
    </row>
    <row r="1429" spans="2:6">
      <c r="B1429">
        <v>1422</v>
      </c>
      <c r="C1429">
        <v>0.87667412080084384</v>
      </c>
      <c r="D1429">
        <f t="shared" si="45"/>
        <v>4261.9341092536315</v>
      </c>
      <c r="E1429">
        <v>230.74509154894676</v>
      </c>
      <c r="F1429">
        <f t="shared" si="44"/>
        <v>0.28434313137372524</v>
      </c>
    </row>
    <row r="1430" spans="2:6">
      <c r="B1430">
        <v>1423</v>
      </c>
      <c r="C1430">
        <v>0.47578429071829831</v>
      </c>
      <c r="D1430">
        <f t="shared" si="45"/>
        <v>547.41419241571316</v>
      </c>
      <c r="E1430">
        <v>231.51679725995717</v>
      </c>
      <c r="F1430">
        <f t="shared" si="44"/>
        <v>0.28454309138172368</v>
      </c>
    </row>
    <row r="1431" spans="2:6">
      <c r="B1431">
        <v>1424</v>
      </c>
      <c r="C1431">
        <v>0.25663060368159396</v>
      </c>
      <c r="D1431">
        <f t="shared" si="45"/>
        <v>201.7454817806491</v>
      </c>
      <c r="E1431">
        <v>231.6062081145017</v>
      </c>
      <c r="F1431">
        <f t="shared" si="44"/>
        <v>0.28474305138972206</v>
      </c>
    </row>
    <row r="1432" spans="2:6">
      <c r="B1432">
        <v>1425</v>
      </c>
      <c r="C1432">
        <v>0.73159352247800935</v>
      </c>
      <c r="D1432">
        <f t="shared" si="45"/>
        <v>1714.8135525477976</v>
      </c>
      <c r="E1432">
        <v>231.87366338927612</v>
      </c>
      <c r="F1432">
        <f t="shared" si="44"/>
        <v>0.28494301139772044</v>
      </c>
    </row>
    <row r="1433" spans="2:6">
      <c r="B1433">
        <v>1426</v>
      </c>
      <c r="C1433">
        <v>0.89477586793317199</v>
      </c>
      <c r="D1433">
        <f t="shared" si="45"/>
        <v>4990.9750561868832</v>
      </c>
      <c r="E1433">
        <v>232.01580627899781</v>
      </c>
      <c r="F1433">
        <f t="shared" si="44"/>
        <v>0.28514297140571887</v>
      </c>
    </row>
    <row r="1434" spans="2:6">
      <c r="B1434">
        <v>1427</v>
      </c>
      <c r="C1434">
        <v>0.5428967516931299</v>
      </c>
      <c r="D1434">
        <f t="shared" si="45"/>
        <v>726.89298886093673</v>
      </c>
      <c r="E1434">
        <v>232.29613171770339</v>
      </c>
      <c r="F1434">
        <f t="shared" si="44"/>
        <v>0.28534293141371725</v>
      </c>
    </row>
    <row r="1435" spans="2:6">
      <c r="B1435">
        <v>1428</v>
      </c>
      <c r="C1435">
        <v>0.71474434734825398</v>
      </c>
      <c r="D1435">
        <f t="shared" si="45"/>
        <v>1575.4953513738069</v>
      </c>
      <c r="E1435">
        <v>233.04968123098692</v>
      </c>
      <c r="F1435">
        <f t="shared" si="44"/>
        <v>0.28554289142171568</v>
      </c>
    </row>
    <row r="1436" spans="2:6">
      <c r="B1436">
        <v>1429</v>
      </c>
      <c r="C1436">
        <v>0.11747429889710892</v>
      </c>
      <c r="D1436">
        <f t="shared" si="45"/>
        <v>82.127403706919182</v>
      </c>
      <c r="E1436">
        <v>233.1163865550503</v>
      </c>
      <c r="F1436">
        <f t="shared" si="44"/>
        <v>0.28574285142971406</v>
      </c>
    </row>
    <row r="1437" spans="2:6">
      <c r="B1437">
        <v>1430</v>
      </c>
      <c r="C1437">
        <v>0.97040713393413214</v>
      </c>
      <c r="D1437">
        <f t="shared" si="45"/>
        <v>14520.961334512529</v>
      </c>
      <c r="E1437">
        <v>233.34968693993807</v>
      </c>
      <c r="F1437">
        <f t="shared" si="44"/>
        <v>0.28594281143771244</v>
      </c>
    </row>
    <row r="1438" spans="2:6">
      <c r="B1438">
        <v>1431</v>
      </c>
      <c r="C1438">
        <v>0.39812109759131376</v>
      </c>
      <c r="D1438">
        <f t="shared" si="45"/>
        <v>392.60757533561315</v>
      </c>
      <c r="E1438">
        <v>233.75105546368397</v>
      </c>
      <c r="F1438">
        <f t="shared" si="44"/>
        <v>0.28614277144571088</v>
      </c>
    </row>
    <row r="1439" spans="2:6">
      <c r="B1439">
        <v>1432</v>
      </c>
      <c r="C1439">
        <v>0.39489561143437713</v>
      </c>
      <c r="D1439">
        <f t="shared" si="45"/>
        <v>387.1162058255548</v>
      </c>
      <c r="E1439">
        <v>233.85101678136601</v>
      </c>
      <c r="F1439">
        <f t="shared" si="44"/>
        <v>0.28634273145370925</v>
      </c>
    </row>
    <row r="1440" spans="2:6">
      <c r="B1440">
        <v>1433</v>
      </c>
      <c r="C1440">
        <v>0.32351388078163457</v>
      </c>
      <c r="D1440">
        <f t="shared" si="45"/>
        <v>280.53633356169962</v>
      </c>
      <c r="E1440">
        <v>234.35300396248147</v>
      </c>
      <c r="F1440">
        <f t="shared" si="44"/>
        <v>0.28654269146170763</v>
      </c>
    </row>
    <row r="1441" spans="2:6">
      <c r="B1441">
        <v>1434</v>
      </c>
      <c r="C1441">
        <v>2.1681282049303086E-2</v>
      </c>
      <c r="D1441">
        <f t="shared" si="45"/>
        <v>20.226764379720453</v>
      </c>
      <c r="E1441">
        <v>234.44770095128175</v>
      </c>
      <c r="F1441">
        <f t="shared" si="44"/>
        <v>0.28674265146970607</v>
      </c>
    </row>
    <row r="1442" spans="2:6">
      <c r="B1442">
        <v>1435</v>
      </c>
      <c r="C1442">
        <v>0.35777701513398918</v>
      </c>
      <c r="D1442">
        <f t="shared" si="45"/>
        <v>328.34463291473816</v>
      </c>
      <c r="E1442">
        <v>234.64887517365722</v>
      </c>
      <c r="F1442">
        <f t="shared" si="44"/>
        <v>0.28694261147770445</v>
      </c>
    </row>
    <row r="1443" spans="2:6">
      <c r="B1443">
        <v>1436</v>
      </c>
      <c r="C1443">
        <v>0.52435921131998042</v>
      </c>
      <c r="D1443">
        <f t="shared" si="45"/>
        <v>672.01424750040508</v>
      </c>
      <c r="E1443">
        <v>235.65459295192568</v>
      </c>
      <c r="F1443">
        <f t="shared" si="44"/>
        <v>0.28714257148570288</v>
      </c>
    </row>
    <row r="1444" spans="2:6">
      <c r="B1444">
        <v>1437</v>
      </c>
      <c r="C1444">
        <v>0.15275196697173832</v>
      </c>
      <c r="D1444">
        <f t="shared" si="45"/>
        <v>108.05558671545698</v>
      </c>
      <c r="E1444">
        <v>235.78695520082019</v>
      </c>
      <c r="F1444">
        <f t="shared" si="44"/>
        <v>0.28734253149370126</v>
      </c>
    </row>
    <row r="1445" spans="2:6">
      <c r="B1445">
        <v>1438</v>
      </c>
      <c r="C1445">
        <v>0.17049111113140281</v>
      </c>
      <c r="D1445">
        <f t="shared" si="45"/>
        <v>122.07523856842846</v>
      </c>
      <c r="E1445">
        <v>236.01305364840007</v>
      </c>
      <c r="F1445">
        <f t="shared" si="44"/>
        <v>0.28754249150169964</v>
      </c>
    </row>
    <row r="1446" spans="2:6">
      <c r="B1446">
        <v>1439</v>
      </c>
      <c r="C1446">
        <v>0.98585638339205672</v>
      </c>
      <c r="D1446">
        <f t="shared" si="45"/>
        <v>24323.567789799628</v>
      </c>
      <c r="E1446">
        <v>236.03239013784736</v>
      </c>
      <c r="F1446">
        <f t="shared" si="44"/>
        <v>0.28774245150969807</v>
      </c>
    </row>
    <row r="1447" spans="2:6">
      <c r="B1447">
        <v>1440</v>
      </c>
      <c r="C1447">
        <v>0.44004119439375133</v>
      </c>
      <c r="D1447">
        <f t="shared" si="45"/>
        <v>470.36145922192333</v>
      </c>
      <c r="E1447">
        <v>236.25517729638921</v>
      </c>
      <c r="F1447">
        <f t="shared" si="44"/>
        <v>0.28794241151769645</v>
      </c>
    </row>
    <row r="1448" spans="2:6">
      <c r="B1448">
        <v>1441</v>
      </c>
      <c r="C1448">
        <v>0.34531296834708292</v>
      </c>
      <c r="D1448">
        <f t="shared" si="45"/>
        <v>310.29082235777287</v>
      </c>
      <c r="E1448">
        <v>236.48550372874155</v>
      </c>
      <c r="F1448">
        <f t="shared" si="44"/>
        <v>0.28814237152569488</v>
      </c>
    </row>
    <row r="1449" spans="2:6">
      <c r="B1449">
        <v>1442</v>
      </c>
      <c r="C1449">
        <v>0.12939396400303815</v>
      </c>
      <c r="D1449">
        <f t="shared" si="45"/>
        <v>90.617812552716302</v>
      </c>
      <c r="E1449">
        <v>236.66294662068333</v>
      </c>
      <c r="F1449">
        <f t="shared" si="44"/>
        <v>0.28834233153369326</v>
      </c>
    </row>
    <row r="1450" spans="2:6">
      <c r="B1450">
        <v>1443</v>
      </c>
      <c r="C1450">
        <v>0.77580615866701108</v>
      </c>
      <c r="D1450">
        <f t="shared" si="45"/>
        <v>2172.1971195913015</v>
      </c>
      <c r="E1450">
        <v>236.74906699747493</v>
      </c>
      <c r="F1450">
        <f t="shared" si="44"/>
        <v>0.28854229154169164</v>
      </c>
    </row>
    <row r="1451" spans="2:6">
      <c r="B1451">
        <v>1444</v>
      </c>
      <c r="C1451">
        <v>0.12254684317053588</v>
      </c>
      <c r="D1451">
        <f t="shared" si="45"/>
        <v>85.708814582935176</v>
      </c>
      <c r="E1451">
        <v>236.81139769897058</v>
      </c>
      <c r="F1451">
        <f t="shared" si="44"/>
        <v>0.28874225154969008</v>
      </c>
    </row>
    <row r="1452" spans="2:6">
      <c r="B1452">
        <v>1445</v>
      </c>
      <c r="C1452">
        <v>0.79320829056917463</v>
      </c>
      <c r="D1452">
        <f t="shared" si="45"/>
        <v>2401.0047608648024</v>
      </c>
      <c r="E1452">
        <v>237.68027430796317</v>
      </c>
      <c r="F1452">
        <f t="shared" si="44"/>
        <v>0.28894221155768846</v>
      </c>
    </row>
    <row r="1453" spans="2:6">
      <c r="B1453">
        <v>1446</v>
      </c>
      <c r="C1453">
        <v>0.58960379193834411</v>
      </c>
      <c r="D1453">
        <f t="shared" si="45"/>
        <v>887.78640159441386</v>
      </c>
      <c r="E1453">
        <v>237.91419540783733</v>
      </c>
      <c r="F1453">
        <f t="shared" si="44"/>
        <v>0.28914217156568689</v>
      </c>
    </row>
    <row r="1454" spans="2:6">
      <c r="B1454">
        <v>1447</v>
      </c>
      <c r="C1454">
        <v>1.3800516500613758E-2</v>
      </c>
      <c r="D1454">
        <f t="shared" si="45"/>
        <v>14.871793436214963</v>
      </c>
      <c r="E1454">
        <v>238.11120590216859</v>
      </c>
      <c r="F1454">
        <f t="shared" si="44"/>
        <v>0.28934213157368527</v>
      </c>
    </row>
    <row r="1455" spans="2:6">
      <c r="B1455">
        <v>1448</v>
      </c>
      <c r="C1455">
        <v>0.33852603867117947</v>
      </c>
      <c r="D1455">
        <f t="shared" si="45"/>
        <v>300.78580944161132</v>
      </c>
      <c r="E1455">
        <v>238.73013731741412</v>
      </c>
      <c r="F1455">
        <f t="shared" si="44"/>
        <v>0.28954209158168365</v>
      </c>
    </row>
    <row r="1456" spans="2:6">
      <c r="B1456">
        <v>1449</v>
      </c>
      <c r="C1456">
        <v>0.47243567097972328</v>
      </c>
      <c r="D1456">
        <f t="shared" si="45"/>
        <v>539.71832193064381</v>
      </c>
      <c r="E1456">
        <v>239.21499983975394</v>
      </c>
      <c r="F1456">
        <f t="shared" si="44"/>
        <v>0.28974205158968208</v>
      </c>
    </row>
    <row r="1457" spans="2:6">
      <c r="B1457">
        <v>1450</v>
      </c>
      <c r="C1457">
        <v>0.45059541463479325</v>
      </c>
      <c r="D1457">
        <f t="shared" si="45"/>
        <v>491.98887144682357</v>
      </c>
      <c r="E1457">
        <v>239.28702918339584</v>
      </c>
      <c r="F1457">
        <f t="shared" si="44"/>
        <v>0.28994201159768046</v>
      </c>
    </row>
    <row r="1458" spans="2:6">
      <c r="B1458">
        <v>1451</v>
      </c>
      <c r="C1458">
        <v>0.9407095834422593</v>
      </c>
      <c r="D1458">
        <f t="shared" si="45"/>
        <v>8387.7794124894608</v>
      </c>
      <c r="E1458">
        <v>239.5672341349256</v>
      </c>
      <c r="F1458">
        <f t="shared" si="44"/>
        <v>0.29014197160567884</v>
      </c>
    </row>
    <row r="1459" spans="2:6">
      <c r="B1459">
        <v>1452</v>
      </c>
      <c r="C1459">
        <v>0.87057603601933975</v>
      </c>
      <c r="D1459">
        <f t="shared" si="45"/>
        <v>4056.1455106656417</v>
      </c>
      <c r="E1459">
        <v>239.91930389173285</v>
      </c>
      <c r="F1459">
        <f t="shared" si="44"/>
        <v>0.29034193161367727</v>
      </c>
    </row>
    <row r="1460" spans="2:6">
      <c r="B1460">
        <v>1453</v>
      </c>
      <c r="C1460">
        <v>0.62307440184079288</v>
      </c>
      <c r="D1460">
        <f t="shared" si="45"/>
        <v>1027.8630933386817</v>
      </c>
      <c r="E1460">
        <v>240.37427495228511</v>
      </c>
      <c r="F1460">
        <f t="shared" si="44"/>
        <v>0.29054189162167565</v>
      </c>
    </row>
    <row r="1461" spans="2:6">
      <c r="B1461">
        <v>1454</v>
      </c>
      <c r="C1461">
        <v>0.74960009602962197</v>
      </c>
      <c r="D1461">
        <f t="shared" si="45"/>
        <v>1883.0223381133555</v>
      </c>
      <c r="E1461">
        <v>240.50482421578783</v>
      </c>
      <c r="F1461">
        <f t="shared" si="44"/>
        <v>0.29074185162967409</v>
      </c>
    </row>
    <row r="1462" spans="2:6">
      <c r="B1462">
        <v>1455</v>
      </c>
      <c r="C1462">
        <v>0.83666034397020672</v>
      </c>
      <c r="D1462">
        <f t="shared" si="45"/>
        <v>3160.1600873525958</v>
      </c>
      <c r="E1462">
        <v>240.54668904809893</v>
      </c>
      <c r="F1462">
        <f t="shared" si="44"/>
        <v>0.29094181163767247</v>
      </c>
    </row>
    <row r="1463" spans="2:6">
      <c r="B1463">
        <v>1456</v>
      </c>
      <c r="C1463">
        <v>5.9883251391074532E-2</v>
      </c>
      <c r="D1463">
        <f t="shared" si="45"/>
        <v>44.201993871935848</v>
      </c>
      <c r="E1463">
        <v>241.2551716341884</v>
      </c>
      <c r="F1463">
        <f t="shared" si="44"/>
        <v>0.29114177164567084</v>
      </c>
    </row>
    <row r="1464" spans="2:6">
      <c r="B1464">
        <v>1457</v>
      </c>
      <c r="C1464">
        <v>0.91484046430098587</v>
      </c>
      <c r="D1464">
        <f t="shared" si="45"/>
        <v>6096.2502069014035</v>
      </c>
      <c r="E1464">
        <v>241.40956294677753</v>
      </c>
      <c r="F1464">
        <f t="shared" si="44"/>
        <v>0.29134173165366928</v>
      </c>
    </row>
    <row r="1465" spans="2:6">
      <c r="B1465">
        <v>1458</v>
      </c>
      <c r="C1465">
        <v>0.25574039564591733</v>
      </c>
      <c r="D1465">
        <f t="shared" si="45"/>
        <v>200.80852606192673</v>
      </c>
      <c r="E1465">
        <v>241.70437671536274</v>
      </c>
      <c r="F1465">
        <f t="shared" si="44"/>
        <v>0.29154169166166766</v>
      </c>
    </row>
    <row r="1466" spans="2:6">
      <c r="B1466">
        <v>1459</v>
      </c>
      <c r="C1466">
        <v>0.77843519977166586</v>
      </c>
      <c r="D1466">
        <f t="shared" si="45"/>
        <v>2204.6614893343231</v>
      </c>
      <c r="E1466">
        <v>242.04423081556232</v>
      </c>
      <c r="F1466">
        <f t="shared" si="44"/>
        <v>0.29174165166966609</v>
      </c>
    </row>
    <row r="1467" spans="2:6">
      <c r="B1467">
        <v>1460</v>
      </c>
      <c r="C1467">
        <v>0.16137993502241654</v>
      </c>
      <c r="D1467">
        <f t="shared" si="45"/>
        <v>114.78631471864504</v>
      </c>
      <c r="E1467">
        <v>242.09116834782481</v>
      </c>
      <c r="F1467">
        <f t="shared" si="44"/>
        <v>0.29194161167766447</v>
      </c>
    </row>
    <row r="1468" spans="2:6">
      <c r="B1468">
        <v>1461</v>
      </c>
      <c r="C1468">
        <v>0.55936424419512298</v>
      </c>
      <c r="D1468">
        <f t="shared" si="45"/>
        <v>779.64619658075503</v>
      </c>
      <c r="E1468">
        <v>242.49689730324573</v>
      </c>
      <c r="F1468">
        <f t="shared" si="44"/>
        <v>0.29214157168566285</v>
      </c>
    </row>
    <row r="1469" spans="2:6">
      <c r="B1469">
        <v>1462</v>
      </c>
      <c r="C1469">
        <v>0.91280760971776997</v>
      </c>
      <c r="D1469">
        <f t="shared" si="45"/>
        <v>5964.9990704365937</v>
      </c>
      <c r="E1469">
        <v>242.7668040160747</v>
      </c>
      <c r="F1469">
        <f t="shared" si="44"/>
        <v>0.29234153169366128</v>
      </c>
    </row>
    <row r="1470" spans="2:6">
      <c r="B1470">
        <v>1463</v>
      </c>
      <c r="C1470">
        <v>0.51761944394386206</v>
      </c>
      <c r="D1470">
        <f t="shared" si="45"/>
        <v>653.14776408156172</v>
      </c>
      <c r="E1470">
        <v>242.92114111580941</v>
      </c>
      <c r="F1470">
        <f t="shared" si="44"/>
        <v>0.29254149170165966</v>
      </c>
    </row>
    <row r="1471" spans="2:6">
      <c r="B1471">
        <v>1464</v>
      </c>
      <c r="C1471">
        <v>0.12175859442901849</v>
      </c>
      <c r="D1471">
        <f t="shared" si="45"/>
        <v>85.149240400650939</v>
      </c>
      <c r="E1471">
        <v>243.02983755448079</v>
      </c>
      <c r="F1471">
        <f t="shared" si="44"/>
        <v>0.2927414517096581</v>
      </c>
    </row>
    <row r="1472" spans="2:6">
      <c r="B1472">
        <v>1465</v>
      </c>
      <c r="C1472">
        <v>0.22393755082118982</v>
      </c>
      <c r="D1472">
        <f t="shared" si="45"/>
        <v>169.00739184604407</v>
      </c>
      <c r="E1472">
        <v>243.06915927407937</v>
      </c>
      <c r="F1472">
        <f t="shared" si="44"/>
        <v>0.29294141171765647</v>
      </c>
    </row>
    <row r="1473" spans="2:6">
      <c r="B1473">
        <v>1466</v>
      </c>
      <c r="C1473">
        <v>0.97995619231699949</v>
      </c>
      <c r="D1473">
        <f t="shared" si="45"/>
        <v>19202.949356352852</v>
      </c>
      <c r="E1473">
        <v>243.14699518317795</v>
      </c>
      <c r="F1473">
        <f t="shared" si="44"/>
        <v>0.29314137172565485</v>
      </c>
    </row>
    <row r="1474" spans="2:6">
      <c r="B1474">
        <v>1467</v>
      </c>
      <c r="C1474">
        <v>0.15052040103051367</v>
      </c>
      <c r="D1474">
        <f t="shared" si="45"/>
        <v>106.34105799443709</v>
      </c>
      <c r="E1474">
        <v>243.17994824861327</v>
      </c>
      <c r="F1474">
        <f t="shared" si="44"/>
        <v>0.29334133173365329</v>
      </c>
    </row>
    <row r="1475" spans="2:6">
      <c r="B1475">
        <v>1468</v>
      </c>
      <c r="C1475">
        <v>0.28150249085073542</v>
      </c>
      <c r="D1475">
        <f t="shared" si="45"/>
        <v>229.03958047352418</v>
      </c>
      <c r="E1475">
        <v>243.18226837703818</v>
      </c>
      <c r="F1475">
        <f t="shared" si="44"/>
        <v>0.29354129174165167</v>
      </c>
    </row>
    <row r="1476" spans="2:6">
      <c r="B1476">
        <v>1469</v>
      </c>
      <c r="C1476">
        <v>3.9669429167303649E-2</v>
      </c>
      <c r="D1476">
        <f t="shared" si="45"/>
        <v>31.632314142832932</v>
      </c>
      <c r="E1476">
        <v>243.44923908689049</v>
      </c>
      <c r="F1476">
        <f t="shared" si="44"/>
        <v>0.29374125174965005</v>
      </c>
    </row>
    <row r="1477" spans="2:6">
      <c r="B1477">
        <v>1470</v>
      </c>
      <c r="C1477">
        <v>0.58481070858858142</v>
      </c>
      <c r="D1477">
        <f t="shared" si="45"/>
        <v>869.58061271975669</v>
      </c>
      <c r="E1477">
        <v>243.45310895980197</v>
      </c>
      <c r="F1477">
        <f t="shared" si="44"/>
        <v>0.29394121175764848</v>
      </c>
    </row>
    <row r="1478" spans="2:6">
      <c r="B1478">
        <v>1471</v>
      </c>
      <c r="C1478">
        <v>0.37347529669713186</v>
      </c>
      <c r="D1478">
        <f t="shared" si="45"/>
        <v>352.24548720855506</v>
      </c>
      <c r="E1478">
        <v>243.54436752759176</v>
      </c>
      <c r="F1478">
        <f t="shared" si="44"/>
        <v>0.29414117176564686</v>
      </c>
    </row>
    <row r="1479" spans="2:6">
      <c r="B1479">
        <v>1472</v>
      </c>
      <c r="C1479">
        <v>0.46388388280406612</v>
      </c>
      <c r="D1479">
        <f t="shared" si="45"/>
        <v>520.53111447067681</v>
      </c>
      <c r="E1479">
        <v>244.26989127698695</v>
      </c>
      <c r="F1479">
        <f t="shared" si="44"/>
        <v>0.29434113177364529</v>
      </c>
    </row>
    <row r="1480" spans="2:6">
      <c r="B1480">
        <v>1473</v>
      </c>
      <c r="C1480">
        <v>0.75147247895329949</v>
      </c>
      <c r="D1480">
        <f t="shared" si="45"/>
        <v>1901.812140795696</v>
      </c>
      <c r="E1480">
        <v>244.4715817403933</v>
      </c>
      <c r="F1480">
        <f t="shared" ref="F1480:F1543" si="46">B1480/5001</f>
        <v>0.29454109178164367</v>
      </c>
    </row>
    <row r="1481" spans="2:6">
      <c r="B1481">
        <v>1474</v>
      </c>
      <c r="C1481">
        <v>4.5923789803802295E-2</v>
      </c>
      <c r="D1481">
        <f t="shared" ref="D1481:D1544" si="47">_xlfn.LOGNORM.INV(C1481,$F$2,$F$3^0.5)</f>
        <v>35.516271699139274</v>
      </c>
      <c r="E1481">
        <v>244.64507904345479</v>
      </c>
      <c r="F1481">
        <f t="shared" si="46"/>
        <v>0.29474105178964205</v>
      </c>
    </row>
    <row r="1482" spans="2:6">
      <c r="B1482">
        <v>1475</v>
      </c>
      <c r="C1482">
        <v>9.2299032627687905E-2</v>
      </c>
      <c r="D1482">
        <f t="shared" si="47"/>
        <v>64.992217129426166</v>
      </c>
      <c r="E1482">
        <v>244.68045898226219</v>
      </c>
      <c r="F1482">
        <f t="shared" si="46"/>
        <v>0.29494101179764048</v>
      </c>
    </row>
    <row r="1483" spans="2:6">
      <c r="B1483">
        <v>1476</v>
      </c>
      <c r="C1483">
        <v>0.27030945297920173</v>
      </c>
      <c r="D1483">
        <f t="shared" si="47"/>
        <v>216.4843132278308</v>
      </c>
      <c r="E1483">
        <v>245.0896115474759</v>
      </c>
      <c r="F1483">
        <f t="shared" si="46"/>
        <v>0.29514097180563886</v>
      </c>
    </row>
    <row r="1484" spans="2:6">
      <c r="B1484">
        <v>1477</v>
      </c>
      <c r="C1484">
        <v>0.20050282592391788</v>
      </c>
      <c r="D1484">
        <f t="shared" si="47"/>
        <v>147.50035193371423</v>
      </c>
      <c r="E1484">
        <v>245.52143660256559</v>
      </c>
      <c r="F1484">
        <f t="shared" si="46"/>
        <v>0.2953409318136373</v>
      </c>
    </row>
    <row r="1485" spans="2:6">
      <c r="B1485">
        <v>1478</v>
      </c>
      <c r="C1485">
        <v>5.7212468084239632E-2</v>
      </c>
      <c r="D1485">
        <f t="shared" si="47"/>
        <v>42.533610458899389</v>
      </c>
      <c r="E1485">
        <v>245.61468003666494</v>
      </c>
      <c r="F1485">
        <f t="shared" si="46"/>
        <v>0.29554089182163568</v>
      </c>
    </row>
    <row r="1486" spans="2:6">
      <c r="B1486">
        <v>1479</v>
      </c>
      <c r="C1486">
        <v>0.93956365308484768</v>
      </c>
      <c r="D1486">
        <f t="shared" si="47"/>
        <v>8252.815736358456</v>
      </c>
      <c r="E1486">
        <v>245.84917959488249</v>
      </c>
      <c r="F1486">
        <f t="shared" si="46"/>
        <v>0.29574085182963405</v>
      </c>
    </row>
    <row r="1487" spans="2:6">
      <c r="B1487">
        <v>1480</v>
      </c>
      <c r="C1487">
        <v>0.20140739564442012</v>
      </c>
      <c r="D1487">
        <f t="shared" si="47"/>
        <v>148.30242085593486</v>
      </c>
      <c r="E1487">
        <v>245.99310899562121</v>
      </c>
      <c r="F1487">
        <f t="shared" si="46"/>
        <v>0.29594081183763249</v>
      </c>
    </row>
    <row r="1488" spans="2:6">
      <c r="B1488">
        <v>1481</v>
      </c>
      <c r="C1488">
        <v>0.27045079885637457</v>
      </c>
      <c r="D1488">
        <f t="shared" si="47"/>
        <v>216.64003063120245</v>
      </c>
      <c r="E1488">
        <v>246.15369739562448</v>
      </c>
      <c r="F1488">
        <f t="shared" si="46"/>
        <v>0.29614077184563087</v>
      </c>
    </row>
    <row r="1489" spans="2:6">
      <c r="B1489">
        <v>1482</v>
      </c>
      <c r="C1489">
        <v>1.3902388591445769E-3</v>
      </c>
      <c r="D1489">
        <f t="shared" si="47"/>
        <v>3.9468191455902617</v>
      </c>
      <c r="E1489">
        <v>246.22269461904418</v>
      </c>
      <c r="F1489">
        <f t="shared" si="46"/>
        <v>0.29634073185362925</v>
      </c>
    </row>
    <row r="1490" spans="2:6">
      <c r="B1490">
        <v>1483</v>
      </c>
      <c r="C1490">
        <v>9.364299570286394E-3</v>
      </c>
      <c r="D1490">
        <f t="shared" si="47"/>
        <v>11.592827553055534</v>
      </c>
      <c r="E1490">
        <v>246.88346107209236</v>
      </c>
      <c r="F1490">
        <f t="shared" si="46"/>
        <v>0.29654069186162768</v>
      </c>
    </row>
    <row r="1491" spans="2:6">
      <c r="B1491">
        <v>1484</v>
      </c>
      <c r="C1491">
        <v>0.62255997053159107</v>
      </c>
      <c r="D1491">
        <f t="shared" si="47"/>
        <v>1025.522877515253</v>
      </c>
      <c r="E1491">
        <v>247.68954143993082</v>
      </c>
      <c r="F1491">
        <f t="shared" si="46"/>
        <v>0.29674065186962606</v>
      </c>
    </row>
    <row r="1492" spans="2:6">
      <c r="B1492">
        <v>1485</v>
      </c>
      <c r="C1492">
        <v>0.7377741873293161</v>
      </c>
      <c r="D1492">
        <f t="shared" si="47"/>
        <v>1770.1208557979285</v>
      </c>
      <c r="E1492">
        <v>248.11975439441127</v>
      </c>
      <c r="F1492">
        <f t="shared" si="46"/>
        <v>0.29694061187762449</v>
      </c>
    </row>
    <row r="1493" spans="2:6">
      <c r="B1493">
        <v>1486</v>
      </c>
      <c r="C1493">
        <v>0.59135557102027148</v>
      </c>
      <c r="D1493">
        <f t="shared" si="47"/>
        <v>894.54772666487236</v>
      </c>
      <c r="E1493">
        <v>248.16969002714976</v>
      </c>
      <c r="F1493">
        <f t="shared" si="46"/>
        <v>0.29714057188562287</v>
      </c>
    </row>
    <row r="1494" spans="2:6">
      <c r="B1494">
        <v>1487</v>
      </c>
      <c r="C1494">
        <v>0.80809298217931669</v>
      </c>
      <c r="D1494">
        <f t="shared" si="47"/>
        <v>2626.3101828776844</v>
      </c>
      <c r="E1494">
        <v>248.4884067853564</v>
      </c>
      <c r="F1494">
        <f t="shared" si="46"/>
        <v>0.29734053189362125</v>
      </c>
    </row>
    <row r="1495" spans="2:6">
      <c r="B1495">
        <v>1488</v>
      </c>
      <c r="C1495">
        <v>0.74336773808594014</v>
      </c>
      <c r="D1495">
        <f t="shared" si="47"/>
        <v>1822.315278330047</v>
      </c>
      <c r="E1495">
        <v>248.60836658768864</v>
      </c>
      <c r="F1495">
        <f t="shared" si="46"/>
        <v>0.29754049190161969</v>
      </c>
    </row>
    <row r="1496" spans="2:6">
      <c r="B1496">
        <v>1489</v>
      </c>
      <c r="C1496">
        <v>0.30963885737248287</v>
      </c>
      <c r="D1496">
        <f t="shared" si="47"/>
        <v>262.72110164846561</v>
      </c>
      <c r="E1496">
        <v>248.62932683450728</v>
      </c>
      <c r="F1496">
        <f t="shared" si="46"/>
        <v>0.29774045190961806</v>
      </c>
    </row>
    <row r="1497" spans="2:6">
      <c r="B1497">
        <v>1490</v>
      </c>
      <c r="C1497">
        <v>0.71695629975947095</v>
      </c>
      <c r="D1497">
        <f t="shared" si="47"/>
        <v>1592.8933799868953</v>
      </c>
      <c r="E1497">
        <v>248.9479808601119</v>
      </c>
      <c r="F1497">
        <f t="shared" si="46"/>
        <v>0.2979404119176165</v>
      </c>
    </row>
    <row r="1498" spans="2:6">
      <c r="B1498">
        <v>1491</v>
      </c>
      <c r="C1498">
        <v>0.98984887435202351</v>
      </c>
      <c r="D1498">
        <f t="shared" si="47"/>
        <v>30142.801342205032</v>
      </c>
      <c r="E1498">
        <v>249.36826418194539</v>
      </c>
      <c r="F1498">
        <f t="shared" si="46"/>
        <v>0.29814037192561488</v>
      </c>
    </row>
    <row r="1499" spans="2:6">
      <c r="B1499">
        <v>1492</v>
      </c>
      <c r="C1499">
        <v>0.21618333358456066</v>
      </c>
      <c r="D1499">
        <f t="shared" si="47"/>
        <v>161.71991614486703</v>
      </c>
      <c r="E1499">
        <v>249.61249235740249</v>
      </c>
      <c r="F1499">
        <f t="shared" si="46"/>
        <v>0.29834033193361326</v>
      </c>
    </row>
    <row r="1500" spans="2:6">
      <c r="B1500">
        <v>1493</v>
      </c>
      <c r="C1500">
        <v>0.90678648760346248</v>
      </c>
      <c r="D1500">
        <f t="shared" si="47"/>
        <v>5604.5941403996139</v>
      </c>
      <c r="E1500">
        <v>249.88327098256289</v>
      </c>
      <c r="F1500">
        <f t="shared" si="46"/>
        <v>0.29854029194161169</v>
      </c>
    </row>
    <row r="1501" spans="2:6">
      <c r="B1501">
        <v>1494</v>
      </c>
      <c r="C1501">
        <v>0.71588227134118032</v>
      </c>
      <c r="D1501">
        <f t="shared" si="47"/>
        <v>1584.4136934513472</v>
      </c>
      <c r="E1501">
        <v>250.24873362261451</v>
      </c>
      <c r="F1501">
        <f t="shared" si="46"/>
        <v>0.29874025194961007</v>
      </c>
    </row>
    <row r="1502" spans="2:6">
      <c r="B1502">
        <v>1495</v>
      </c>
      <c r="C1502">
        <v>0.96466515474535053</v>
      </c>
      <c r="D1502">
        <f t="shared" si="47"/>
        <v>12708.282691016768</v>
      </c>
      <c r="E1502">
        <v>250.38545798969457</v>
      </c>
      <c r="F1502">
        <f t="shared" si="46"/>
        <v>0.2989402119576085</v>
      </c>
    </row>
    <row r="1503" spans="2:6">
      <c r="B1503">
        <v>1496</v>
      </c>
      <c r="C1503">
        <v>0.27799987844421969</v>
      </c>
      <c r="D1503">
        <f t="shared" si="47"/>
        <v>225.06135555661217</v>
      </c>
      <c r="E1503">
        <v>250.39534888711231</v>
      </c>
      <c r="F1503">
        <f t="shared" si="46"/>
        <v>0.29914017196560688</v>
      </c>
    </row>
    <row r="1504" spans="2:6">
      <c r="B1504">
        <v>1497</v>
      </c>
      <c r="C1504">
        <v>0.200855504700726</v>
      </c>
      <c r="D1504">
        <f t="shared" si="47"/>
        <v>147.81280744473059</v>
      </c>
      <c r="E1504">
        <v>251.0180288606671</v>
      </c>
      <c r="F1504">
        <f t="shared" si="46"/>
        <v>0.29934013197360526</v>
      </c>
    </row>
    <row r="1505" spans="2:6">
      <c r="B1505">
        <v>1498</v>
      </c>
      <c r="C1505">
        <v>0.63402872303329505</v>
      </c>
      <c r="D1505">
        <f t="shared" si="47"/>
        <v>1079.2399530569783</v>
      </c>
      <c r="E1505">
        <v>251.05822205034082</v>
      </c>
      <c r="F1505">
        <f t="shared" si="46"/>
        <v>0.2995400919816037</v>
      </c>
    </row>
    <row r="1506" spans="2:6">
      <c r="B1506">
        <v>1499</v>
      </c>
      <c r="C1506">
        <v>0.82775154958706365</v>
      </c>
      <c r="D1506">
        <f t="shared" si="47"/>
        <v>2976.8226771947811</v>
      </c>
      <c r="E1506">
        <v>251.16360373014507</v>
      </c>
      <c r="F1506">
        <f t="shared" si="46"/>
        <v>0.29974005198960207</v>
      </c>
    </row>
    <row r="1507" spans="2:6">
      <c r="B1507">
        <v>1500</v>
      </c>
      <c r="C1507">
        <v>0.77136412467946314</v>
      </c>
      <c r="D1507">
        <f t="shared" si="47"/>
        <v>2118.8990977253634</v>
      </c>
      <c r="E1507">
        <v>251.32251126896975</v>
      </c>
      <c r="F1507">
        <f t="shared" si="46"/>
        <v>0.29994001199760045</v>
      </c>
    </row>
    <row r="1508" spans="2:6">
      <c r="B1508">
        <v>1501</v>
      </c>
      <c r="C1508">
        <v>0.32811093788847467</v>
      </c>
      <c r="D1508">
        <f t="shared" si="47"/>
        <v>286.62667981613095</v>
      </c>
      <c r="E1508">
        <v>251.35535892051388</v>
      </c>
      <c r="F1508">
        <f t="shared" si="46"/>
        <v>0.30013997200559889</v>
      </c>
    </row>
    <row r="1509" spans="2:6">
      <c r="B1509">
        <v>1502</v>
      </c>
      <c r="C1509">
        <v>0.78340872935048578</v>
      </c>
      <c r="D1509">
        <f t="shared" si="47"/>
        <v>2268.0404534269069</v>
      </c>
      <c r="E1509">
        <v>251.71214718055154</v>
      </c>
      <c r="F1509">
        <f t="shared" si="46"/>
        <v>0.30033993201359727</v>
      </c>
    </row>
    <row r="1510" spans="2:6">
      <c r="B1510">
        <v>1503</v>
      </c>
      <c r="C1510">
        <v>0.77225046764114846</v>
      </c>
      <c r="D1510">
        <f t="shared" si="47"/>
        <v>2129.3818510805891</v>
      </c>
      <c r="E1510">
        <v>252.27602116587695</v>
      </c>
      <c r="F1510">
        <f t="shared" si="46"/>
        <v>0.3005398920215957</v>
      </c>
    </row>
    <row r="1511" spans="2:6">
      <c r="B1511">
        <v>1504</v>
      </c>
      <c r="C1511">
        <v>0.5078282616312918</v>
      </c>
      <c r="D1511">
        <f t="shared" si="47"/>
        <v>626.70154291822359</v>
      </c>
      <c r="E1511">
        <v>252.31643756912635</v>
      </c>
      <c r="F1511">
        <f t="shared" si="46"/>
        <v>0.30073985202959408</v>
      </c>
    </row>
    <row r="1512" spans="2:6">
      <c r="B1512">
        <v>1505</v>
      </c>
      <c r="C1512">
        <v>0.31994095331523331</v>
      </c>
      <c r="D1512">
        <f t="shared" si="47"/>
        <v>275.86832997752231</v>
      </c>
      <c r="E1512">
        <v>253.41315974814239</v>
      </c>
      <c r="F1512">
        <f t="shared" si="46"/>
        <v>0.30093981203759246</v>
      </c>
    </row>
    <row r="1513" spans="2:6">
      <c r="B1513">
        <v>1506</v>
      </c>
      <c r="C1513">
        <v>0.38015726484525647</v>
      </c>
      <c r="D1513">
        <f t="shared" si="47"/>
        <v>362.83370618515619</v>
      </c>
      <c r="E1513">
        <v>254.00317667899964</v>
      </c>
      <c r="F1513">
        <f t="shared" si="46"/>
        <v>0.30113977204559089</v>
      </c>
    </row>
    <row r="1514" spans="2:6">
      <c r="B1514">
        <v>1507</v>
      </c>
      <c r="C1514">
        <v>0.56154689339910457</v>
      </c>
      <c r="D1514">
        <f t="shared" si="47"/>
        <v>786.94348313850924</v>
      </c>
      <c r="E1514">
        <v>254.24067859053824</v>
      </c>
      <c r="F1514">
        <f t="shared" si="46"/>
        <v>0.30133973205358927</v>
      </c>
    </row>
    <row r="1515" spans="2:6">
      <c r="B1515">
        <v>1508</v>
      </c>
      <c r="C1515">
        <v>0.38916934984008977</v>
      </c>
      <c r="D1515">
        <f t="shared" si="47"/>
        <v>377.52624990969008</v>
      </c>
      <c r="E1515">
        <v>254.49775319163129</v>
      </c>
      <c r="F1515">
        <f t="shared" si="46"/>
        <v>0.30153969206158771</v>
      </c>
    </row>
    <row r="1516" spans="2:6">
      <c r="B1516">
        <v>1509</v>
      </c>
      <c r="C1516">
        <v>5.8086657225200455E-2</v>
      </c>
      <c r="D1516">
        <f t="shared" si="47"/>
        <v>43.079215714983675</v>
      </c>
      <c r="E1516">
        <v>254.51715147328014</v>
      </c>
      <c r="F1516">
        <f t="shared" si="46"/>
        <v>0.30173965206958608</v>
      </c>
    </row>
    <row r="1517" spans="2:6">
      <c r="B1517">
        <v>1510</v>
      </c>
      <c r="C1517">
        <v>0.32280189139381443</v>
      </c>
      <c r="D1517">
        <f t="shared" si="47"/>
        <v>279.60158690783192</v>
      </c>
      <c r="E1517">
        <v>254.83506505583745</v>
      </c>
      <c r="F1517">
        <f t="shared" si="46"/>
        <v>0.30193961207758446</v>
      </c>
    </row>
    <row r="1518" spans="2:6">
      <c r="B1518">
        <v>1511</v>
      </c>
      <c r="C1518">
        <v>2.661768616983895E-2</v>
      </c>
      <c r="D1518">
        <f t="shared" si="47"/>
        <v>23.424280577011505</v>
      </c>
      <c r="E1518">
        <v>254.84182510777958</v>
      </c>
      <c r="F1518">
        <f t="shared" si="46"/>
        <v>0.3021395720855829</v>
      </c>
    </row>
    <row r="1519" spans="2:6">
      <c r="B1519">
        <v>1512</v>
      </c>
      <c r="C1519">
        <v>0.59452270117266992</v>
      </c>
      <c r="D1519">
        <f t="shared" si="47"/>
        <v>906.92115829462284</v>
      </c>
      <c r="E1519">
        <v>254.96045836694742</v>
      </c>
      <c r="F1519">
        <f t="shared" si="46"/>
        <v>0.30233953209358128</v>
      </c>
    </row>
    <row r="1520" spans="2:6">
      <c r="B1520">
        <v>1513</v>
      </c>
      <c r="C1520">
        <v>0.40313061135676942</v>
      </c>
      <c r="D1520">
        <f t="shared" si="47"/>
        <v>401.26708300188415</v>
      </c>
      <c r="E1520">
        <v>255.33009998401522</v>
      </c>
      <c r="F1520">
        <f t="shared" si="46"/>
        <v>0.30253949210157971</v>
      </c>
    </row>
    <row r="1521" spans="2:6">
      <c r="B1521">
        <v>1514</v>
      </c>
      <c r="C1521">
        <v>0.50276131685460157</v>
      </c>
      <c r="D1521">
        <f t="shared" si="47"/>
        <v>613.44460426072658</v>
      </c>
      <c r="E1521">
        <v>255.35364401659498</v>
      </c>
      <c r="F1521">
        <f t="shared" si="46"/>
        <v>0.30273945210957809</v>
      </c>
    </row>
    <row r="1522" spans="2:6">
      <c r="B1522">
        <v>1515</v>
      </c>
      <c r="C1522">
        <v>0.7668571584556928</v>
      </c>
      <c r="D1522">
        <f t="shared" si="47"/>
        <v>2066.7276689614282</v>
      </c>
      <c r="E1522">
        <v>255.96164610764021</v>
      </c>
      <c r="F1522">
        <f t="shared" si="46"/>
        <v>0.30293941211757647</v>
      </c>
    </row>
    <row r="1523" spans="2:6">
      <c r="B1523">
        <v>1516</v>
      </c>
      <c r="C1523">
        <v>0.29673529779358576</v>
      </c>
      <c r="D1523">
        <f t="shared" si="47"/>
        <v>246.88346107209236</v>
      </c>
      <c r="E1523">
        <v>256.15107830763037</v>
      </c>
      <c r="F1523">
        <f t="shared" si="46"/>
        <v>0.3031393721255749</v>
      </c>
    </row>
    <row r="1524" spans="2:6">
      <c r="B1524">
        <v>1517</v>
      </c>
      <c r="C1524">
        <v>0.53267945897957558</v>
      </c>
      <c r="D1524">
        <f t="shared" si="47"/>
        <v>696.08717481789131</v>
      </c>
      <c r="E1524">
        <v>256.35196422457216</v>
      </c>
      <c r="F1524">
        <f t="shared" si="46"/>
        <v>0.30333933213357328</v>
      </c>
    </row>
    <row r="1525" spans="2:6">
      <c r="B1525">
        <v>1518</v>
      </c>
      <c r="C1525">
        <v>0.97173777255610427</v>
      </c>
      <c r="D1525">
        <f t="shared" si="47"/>
        <v>15022.140420562671</v>
      </c>
      <c r="E1525">
        <v>256.83528062257841</v>
      </c>
      <c r="F1525">
        <f t="shared" si="46"/>
        <v>0.30353929214157166</v>
      </c>
    </row>
    <row r="1526" spans="2:6">
      <c r="B1526">
        <v>1519</v>
      </c>
      <c r="C1526">
        <v>0.75076395113102146</v>
      </c>
      <c r="D1526">
        <f t="shared" si="47"/>
        <v>1894.6711163207126</v>
      </c>
      <c r="E1526">
        <v>257.25580058918956</v>
      </c>
      <c r="F1526">
        <f t="shared" si="46"/>
        <v>0.30373925214957009</v>
      </c>
    </row>
    <row r="1527" spans="2:6">
      <c r="B1527">
        <v>1520</v>
      </c>
      <c r="C1527">
        <v>0.50757427034925995</v>
      </c>
      <c r="D1527">
        <f t="shared" si="47"/>
        <v>626.03017998520727</v>
      </c>
      <c r="E1527">
        <v>257.60989552236401</v>
      </c>
      <c r="F1527">
        <f t="shared" si="46"/>
        <v>0.30393921215756847</v>
      </c>
    </row>
    <row r="1528" spans="2:6">
      <c r="B1528">
        <v>1521</v>
      </c>
      <c r="C1528">
        <v>0.59682925379802398</v>
      </c>
      <c r="D1528">
        <f t="shared" si="47"/>
        <v>916.0554750405164</v>
      </c>
      <c r="E1528">
        <v>257.77675361370785</v>
      </c>
      <c r="F1528">
        <f t="shared" si="46"/>
        <v>0.30413917216556691</v>
      </c>
    </row>
    <row r="1529" spans="2:6">
      <c r="B1529">
        <v>1522</v>
      </c>
      <c r="C1529">
        <v>0.21912651276759043</v>
      </c>
      <c r="D1529">
        <f t="shared" si="47"/>
        <v>164.46549289491148</v>
      </c>
      <c r="E1529">
        <v>257.87871534750121</v>
      </c>
      <c r="F1529">
        <f t="shared" si="46"/>
        <v>0.30433913217356529</v>
      </c>
    </row>
    <row r="1530" spans="2:6">
      <c r="B1530">
        <v>1523</v>
      </c>
      <c r="C1530">
        <v>0.49458191716489475</v>
      </c>
      <c r="D1530">
        <f t="shared" si="47"/>
        <v>592.6349965371694</v>
      </c>
      <c r="E1530">
        <v>258.17983411503371</v>
      </c>
      <c r="F1530">
        <f t="shared" si="46"/>
        <v>0.30453909218156366</v>
      </c>
    </row>
    <row r="1531" spans="2:6">
      <c r="B1531">
        <v>1524</v>
      </c>
      <c r="C1531">
        <v>0.20720156423981873</v>
      </c>
      <c r="D1531">
        <f t="shared" si="47"/>
        <v>153.49227510163701</v>
      </c>
      <c r="E1531">
        <v>258.27225004548319</v>
      </c>
      <c r="F1531">
        <f t="shared" si="46"/>
        <v>0.3047390521895621</v>
      </c>
    </row>
    <row r="1532" spans="2:6">
      <c r="B1532">
        <v>1525</v>
      </c>
      <c r="C1532">
        <v>0.76909191785807451</v>
      </c>
      <c r="D1532">
        <f t="shared" si="47"/>
        <v>2092.3630184414133</v>
      </c>
      <c r="E1532">
        <v>258.82770999271554</v>
      </c>
      <c r="F1532">
        <f t="shared" si="46"/>
        <v>0.30493901219756048</v>
      </c>
    </row>
    <row r="1533" spans="2:6">
      <c r="B1533">
        <v>1526</v>
      </c>
      <c r="C1533">
        <v>0.94864009502464897</v>
      </c>
      <c r="D1533">
        <f t="shared" si="47"/>
        <v>9453.3492061229226</v>
      </c>
      <c r="E1533">
        <v>259.31774266334412</v>
      </c>
      <c r="F1533">
        <f t="shared" si="46"/>
        <v>0.30513897220555891</v>
      </c>
    </row>
    <row r="1534" spans="2:6">
      <c r="B1534">
        <v>1527</v>
      </c>
      <c r="C1534">
        <v>4.0597611504927911E-2</v>
      </c>
      <c r="D1534">
        <f t="shared" si="47"/>
        <v>32.209479163047781</v>
      </c>
      <c r="E1534">
        <v>259.40468071524157</v>
      </c>
      <c r="F1534">
        <f t="shared" si="46"/>
        <v>0.30533893221355729</v>
      </c>
    </row>
    <row r="1535" spans="2:6">
      <c r="B1535">
        <v>1528</v>
      </c>
      <c r="C1535">
        <v>0.58227383807644639</v>
      </c>
      <c r="D1535">
        <f t="shared" si="47"/>
        <v>860.1154415083455</v>
      </c>
      <c r="E1535">
        <v>259.42157769823672</v>
      </c>
      <c r="F1535">
        <f t="shared" si="46"/>
        <v>0.30553889222155567</v>
      </c>
    </row>
    <row r="1536" spans="2:6">
      <c r="B1536">
        <v>1529</v>
      </c>
      <c r="C1536">
        <v>0.4778083840526961</v>
      </c>
      <c r="D1536">
        <f t="shared" si="47"/>
        <v>552.11714901751634</v>
      </c>
      <c r="E1536">
        <v>259.56829848712289</v>
      </c>
      <c r="F1536">
        <f t="shared" si="46"/>
        <v>0.3057388522295541</v>
      </c>
    </row>
    <row r="1537" spans="2:6">
      <c r="B1537">
        <v>1530</v>
      </c>
      <c r="C1537">
        <v>0.34326104830720838</v>
      </c>
      <c r="D1537">
        <f t="shared" si="47"/>
        <v>307.39344401193364</v>
      </c>
      <c r="E1537">
        <v>259.60666519496834</v>
      </c>
      <c r="F1537">
        <f t="shared" si="46"/>
        <v>0.30593881223755248</v>
      </c>
    </row>
    <row r="1538" spans="2:6">
      <c r="B1538">
        <v>1531</v>
      </c>
      <c r="C1538">
        <v>0.29489562119938217</v>
      </c>
      <c r="D1538">
        <f t="shared" si="47"/>
        <v>244.68045898226219</v>
      </c>
      <c r="E1538">
        <v>259.91891158542023</v>
      </c>
      <c r="F1538">
        <f t="shared" si="46"/>
        <v>0.30613877224555092</v>
      </c>
    </row>
    <row r="1539" spans="2:6">
      <c r="B1539">
        <v>1532</v>
      </c>
      <c r="C1539">
        <v>0.48980467559892493</v>
      </c>
      <c r="D1539">
        <f t="shared" si="47"/>
        <v>580.80704665411417</v>
      </c>
      <c r="E1539">
        <v>259.94158328692447</v>
      </c>
      <c r="F1539">
        <f t="shared" si="46"/>
        <v>0.3063387322535493</v>
      </c>
    </row>
    <row r="1540" spans="2:6">
      <c r="B1540">
        <v>1533</v>
      </c>
      <c r="C1540">
        <v>0.74686990313561019</v>
      </c>
      <c r="D1540">
        <f t="shared" si="47"/>
        <v>1856.0867194436826</v>
      </c>
      <c r="E1540">
        <v>260.06676908326676</v>
      </c>
      <c r="F1540">
        <f t="shared" si="46"/>
        <v>0.30653869226154767</v>
      </c>
    </row>
    <row r="1541" spans="2:6">
      <c r="B1541">
        <v>1534</v>
      </c>
      <c r="C1541">
        <v>0.4751617514184211</v>
      </c>
      <c r="D1541">
        <f t="shared" si="47"/>
        <v>545.97551663007175</v>
      </c>
      <c r="E1541">
        <v>260.2439253845709</v>
      </c>
      <c r="F1541">
        <f t="shared" si="46"/>
        <v>0.30673865226954611</v>
      </c>
    </row>
    <row r="1542" spans="2:6">
      <c r="B1542">
        <v>1535</v>
      </c>
      <c r="C1542">
        <v>0.18910419603654471</v>
      </c>
      <c r="D1542">
        <f t="shared" si="47"/>
        <v>137.5773671396563</v>
      </c>
      <c r="E1542">
        <v>260.28029046749413</v>
      </c>
      <c r="F1542">
        <f t="shared" si="46"/>
        <v>0.30693861227754449</v>
      </c>
    </row>
    <row r="1543" spans="2:6">
      <c r="B1543">
        <v>1536</v>
      </c>
      <c r="C1543">
        <v>0.60506879800790492</v>
      </c>
      <c r="D1543">
        <f t="shared" si="47"/>
        <v>949.55947165123996</v>
      </c>
      <c r="E1543">
        <v>260.35955351095322</v>
      </c>
      <c r="F1543">
        <f t="shared" si="46"/>
        <v>0.30713857228554287</v>
      </c>
    </row>
    <row r="1544" spans="2:6">
      <c r="B1544">
        <v>1537</v>
      </c>
      <c r="C1544">
        <v>0.8883528511750185</v>
      </c>
      <c r="D1544">
        <f t="shared" si="47"/>
        <v>4709.2501394527144</v>
      </c>
      <c r="E1544">
        <v>260.56609762711741</v>
      </c>
      <c r="F1544">
        <f t="shared" ref="F1544:F1607" si="48">B1544/5001</f>
        <v>0.3073385322935413</v>
      </c>
    </row>
    <row r="1545" spans="2:6">
      <c r="B1545">
        <v>1538</v>
      </c>
      <c r="C1545">
        <v>0.7388622273886587</v>
      </c>
      <c r="D1545">
        <f t="shared" ref="D1545:D1608" si="49">_xlfn.LOGNORM.INV(C1545,$F$2,$F$3^0.5)</f>
        <v>1780.1101694894469</v>
      </c>
      <c r="E1545">
        <v>260.64170609687602</v>
      </c>
      <c r="F1545">
        <f t="shared" si="48"/>
        <v>0.30753849230153968</v>
      </c>
    </row>
    <row r="1546" spans="2:6">
      <c r="B1546">
        <v>1539</v>
      </c>
      <c r="C1546">
        <v>0.91450583294230536</v>
      </c>
      <c r="D1546">
        <f t="shared" si="49"/>
        <v>6074.2866428046245</v>
      </c>
      <c r="E1546">
        <v>261.01624549105247</v>
      </c>
      <c r="F1546">
        <f t="shared" si="48"/>
        <v>0.30773845230953811</v>
      </c>
    </row>
    <row r="1547" spans="2:6">
      <c r="B1547">
        <v>1540</v>
      </c>
      <c r="C1547">
        <v>3.7485199088382881E-2</v>
      </c>
      <c r="D1547">
        <f t="shared" si="49"/>
        <v>30.272205205738747</v>
      </c>
      <c r="E1547">
        <v>261.1286306254525</v>
      </c>
      <c r="F1547">
        <f t="shared" si="48"/>
        <v>0.30793841231753649</v>
      </c>
    </row>
    <row r="1548" spans="2:6">
      <c r="B1548">
        <v>1541</v>
      </c>
      <c r="C1548">
        <v>0.81455735494730186</v>
      </c>
      <c r="D1548">
        <f t="shared" si="49"/>
        <v>2734.2370982438783</v>
      </c>
      <c r="E1548">
        <v>261.39805690022268</v>
      </c>
      <c r="F1548">
        <f t="shared" si="48"/>
        <v>0.30813837232553487</v>
      </c>
    </row>
    <row r="1549" spans="2:6">
      <c r="B1549">
        <v>1542</v>
      </c>
      <c r="C1549">
        <v>1.5868668790178675E-2</v>
      </c>
      <c r="D1549">
        <f t="shared" si="49"/>
        <v>16.320021007642747</v>
      </c>
      <c r="E1549">
        <v>261.86286034848774</v>
      </c>
      <c r="F1549">
        <f t="shared" si="48"/>
        <v>0.3083383323335333</v>
      </c>
    </row>
    <row r="1550" spans="2:6">
      <c r="B1550">
        <v>1543</v>
      </c>
      <c r="C1550">
        <v>0.27968920177831957</v>
      </c>
      <c r="D1550">
        <f t="shared" si="49"/>
        <v>226.97438402342132</v>
      </c>
      <c r="E1550">
        <v>261.89604555874092</v>
      </c>
      <c r="F1550">
        <f t="shared" si="48"/>
        <v>0.30853829234153168</v>
      </c>
    </row>
    <row r="1551" spans="2:6">
      <c r="B1551">
        <v>1544</v>
      </c>
      <c r="C1551">
        <v>0.23252638822969129</v>
      </c>
      <c r="D1551">
        <f t="shared" si="49"/>
        <v>177.28576946417704</v>
      </c>
      <c r="E1551">
        <v>261.98170664961145</v>
      </c>
      <c r="F1551">
        <f t="shared" si="48"/>
        <v>0.30873825234953012</v>
      </c>
    </row>
    <row r="1552" spans="2:6">
      <c r="B1552">
        <v>1545</v>
      </c>
      <c r="C1552">
        <v>0.18047333538130128</v>
      </c>
      <c r="D1552">
        <f t="shared" si="49"/>
        <v>130.28400551001286</v>
      </c>
      <c r="E1552">
        <v>262.22688831712969</v>
      </c>
      <c r="F1552">
        <f t="shared" si="48"/>
        <v>0.3089382123575285</v>
      </c>
    </row>
    <row r="1553" spans="2:6">
      <c r="B1553">
        <v>1546</v>
      </c>
      <c r="C1553">
        <v>0.87456528485757123</v>
      </c>
      <c r="D1553">
        <f t="shared" si="49"/>
        <v>4188.8211494645511</v>
      </c>
      <c r="E1553">
        <v>262.69477248105881</v>
      </c>
      <c r="F1553">
        <f t="shared" si="48"/>
        <v>0.30913817236552688</v>
      </c>
    </row>
    <row r="1554" spans="2:6">
      <c r="B1554">
        <v>1547</v>
      </c>
      <c r="C1554">
        <v>0.14340772027973214</v>
      </c>
      <c r="D1554">
        <f t="shared" si="49"/>
        <v>100.94644830031849</v>
      </c>
      <c r="E1554">
        <v>262.72110164846561</v>
      </c>
      <c r="F1554">
        <f t="shared" si="48"/>
        <v>0.30933813237352531</v>
      </c>
    </row>
    <row r="1555" spans="2:6">
      <c r="B1555">
        <v>1548</v>
      </c>
      <c r="C1555">
        <v>0.34000603882689151</v>
      </c>
      <c r="D1555">
        <f t="shared" si="49"/>
        <v>302.83947480207149</v>
      </c>
      <c r="E1555">
        <v>262.90845166128548</v>
      </c>
      <c r="F1555">
        <f t="shared" si="48"/>
        <v>0.30953809238152369</v>
      </c>
    </row>
    <row r="1556" spans="2:6">
      <c r="B1556">
        <v>1549</v>
      </c>
      <c r="C1556">
        <v>0.76409490677828829</v>
      </c>
      <c r="D1556">
        <f t="shared" si="49"/>
        <v>2035.658719135728</v>
      </c>
      <c r="E1556">
        <v>263.21910071014588</v>
      </c>
      <c r="F1556">
        <f t="shared" si="48"/>
        <v>0.30973805238952212</v>
      </c>
    </row>
    <row r="1557" spans="2:6">
      <c r="B1557">
        <v>1550</v>
      </c>
      <c r="C1557">
        <v>0.68184897707303749</v>
      </c>
      <c r="D1557">
        <f t="shared" si="49"/>
        <v>1343.9797620378677</v>
      </c>
      <c r="E1557">
        <v>263.34310702526011</v>
      </c>
      <c r="F1557">
        <f t="shared" si="48"/>
        <v>0.3099380123975205</v>
      </c>
    </row>
    <row r="1558" spans="2:6">
      <c r="B1558">
        <v>1551</v>
      </c>
      <c r="C1558">
        <v>9.4337557880428191E-2</v>
      </c>
      <c r="D1558">
        <f t="shared" si="49"/>
        <v>66.343020137156884</v>
      </c>
      <c r="E1558">
        <v>263.54647628389421</v>
      </c>
      <c r="F1558">
        <f t="shared" si="48"/>
        <v>0.31013797240551888</v>
      </c>
    </row>
    <row r="1559" spans="2:6">
      <c r="B1559">
        <v>1552</v>
      </c>
      <c r="C1559">
        <v>0.58337300184976493</v>
      </c>
      <c r="D1559">
        <f t="shared" si="49"/>
        <v>864.20216124960768</v>
      </c>
      <c r="E1559">
        <v>263.67861599454778</v>
      </c>
      <c r="F1559">
        <f t="shared" si="48"/>
        <v>0.31033793241351731</v>
      </c>
    </row>
    <row r="1560" spans="2:6">
      <c r="B1560">
        <v>1553</v>
      </c>
      <c r="C1560">
        <v>7.0294030742290792E-2</v>
      </c>
      <c r="D1560">
        <f t="shared" si="49"/>
        <v>50.756798883512829</v>
      </c>
      <c r="E1560">
        <v>263.7416458294777</v>
      </c>
      <c r="F1560">
        <f t="shared" si="48"/>
        <v>0.31053789242151569</v>
      </c>
    </row>
    <row r="1561" spans="2:6">
      <c r="B1561">
        <v>1554</v>
      </c>
      <c r="C1561">
        <v>0.33928102651793457</v>
      </c>
      <c r="D1561">
        <f t="shared" si="49"/>
        <v>301.83212318864645</v>
      </c>
      <c r="E1561">
        <v>263.74996340493561</v>
      </c>
      <c r="F1561">
        <f t="shared" si="48"/>
        <v>0.31073785242951407</v>
      </c>
    </row>
    <row r="1562" spans="2:6">
      <c r="B1562">
        <v>1555</v>
      </c>
      <c r="C1562">
        <v>0.95902252905692265</v>
      </c>
      <c r="D1562">
        <f t="shared" si="49"/>
        <v>11331.193281221089</v>
      </c>
      <c r="E1562">
        <v>264.17441408210618</v>
      </c>
      <c r="F1562">
        <f t="shared" si="48"/>
        <v>0.31093781243751251</v>
      </c>
    </row>
    <row r="1563" spans="2:6">
      <c r="B1563">
        <v>1556</v>
      </c>
      <c r="C1563">
        <v>0.8696839538989829</v>
      </c>
      <c r="D1563">
        <f t="shared" si="49"/>
        <v>4027.4366832332257</v>
      </c>
      <c r="E1563">
        <v>264.79702589216407</v>
      </c>
      <c r="F1563">
        <f t="shared" si="48"/>
        <v>0.31113777244551089</v>
      </c>
    </row>
    <row r="1564" spans="2:6">
      <c r="B1564">
        <v>1557</v>
      </c>
      <c r="C1564">
        <v>0.74820446474289048</v>
      </c>
      <c r="D1564">
        <f t="shared" si="49"/>
        <v>1869.1855297932859</v>
      </c>
      <c r="E1564">
        <v>264.8763381578832</v>
      </c>
      <c r="F1564">
        <f t="shared" si="48"/>
        <v>0.31133773245350932</v>
      </c>
    </row>
    <row r="1565" spans="2:6">
      <c r="B1565">
        <v>1558</v>
      </c>
      <c r="C1565">
        <v>0.69217652699583854</v>
      </c>
      <c r="D1565">
        <f t="shared" si="49"/>
        <v>1411.5767109596088</v>
      </c>
      <c r="E1565">
        <v>265.01100818285084</v>
      </c>
      <c r="F1565">
        <f t="shared" si="48"/>
        <v>0.3115376924615077</v>
      </c>
    </row>
    <row r="1566" spans="2:6">
      <c r="B1566">
        <v>1559</v>
      </c>
      <c r="C1566">
        <v>0.51624301439209908</v>
      </c>
      <c r="D1566">
        <f t="shared" si="49"/>
        <v>649.36224894959662</v>
      </c>
      <c r="E1566">
        <v>265.10712794932971</v>
      </c>
      <c r="F1566">
        <f t="shared" si="48"/>
        <v>0.31173765246950608</v>
      </c>
    </row>
    <row r="1567" spans="2:6">
      <c r="B1567">
        <v>1560</v>
      </c>
      <c r="C1567">
        <v>6.9836034104294398E-2</v>
      </c>
      <c r="D1567">
        <f t="shared" si="49"/>
        <v>50.466417022254944</v>
      </c>
      <c r="E1567">
        <v>265.3813484472538</v>
      </c>
      <c r="F1567">
        <f t="shared" si="48"/>
        <v>0.31193761247750451</v>
      </c>
    </row>
    <row r="1568" spans="2:6">
      <c r="B1568">
        <v>1561</v>
      </c>
      <c r="C1568">
        <v>0.52522326069557512</v>
      </c>
      <c r="D1568">
        <f t="shared" si="49"/>
        <v>674.47336759673124</v>
      </c>
      <c r="E1568">
        <v>265.64665357538053</v>
      </c>
      <c r="F1568">
        <f t="shared" si="48"/>
        <v>0.31213757248550289</v>
      </c>
    </row>
    <row r="1569" spans="2:6">
      <c r="B1569">
        <v>1562</v>
      </c>
      <c r="C1569">
        <v>0.3347581498955069</v>
      </c>
      <c r="D1569">
        <f t="shared" si="49"/>
        <v>295.60466801688693</v>
      </c>
      <c r="E1569">
        <v>265.79304515771327</v>
      </c>
      <c r="F1569">
        <f t="shared" si="48"/>
        <v>0.31233753249350132</v>
      </c>
    </row>
    <row r="1570" spans="2:6">
      <c r="B1570">
        <v>1563</v>
      </c>
      <c r="C1570">
        <v>3.3628084734887209E-2</v>
      </c>
      <c r="D1570">
        <f t="shared" si="49"/>
        <v>27.860939526726085</v>
      </c>
      <c r="E1570">
        <v>265.79858184945203</v>
      </c>
      <c r="F1570">
        <f t="shared" si="48"/>
        <v>0.3125374925014997</v>
      </c>
    </row>
    <row r="1571" spans="2:6">
      <c r="B1571">
        <v>1564</v>
      </c>
      <c r="C1571">
        <v>0.68004311835970754</v>
      </c>
      <c r="D1571">
        <f t="shared" si="49"/>
        <v>1332.5904239153747</v>
      </c>
      <c r="E1571">
        <v>265.94464572704953</v>
      </c>
      <c r="F1571">
        <f t="shared" si="48"/>
        <v>0.31273745250949808</v>
      </c>
    </row>
    <row r="1572" spans="2:6">
      <c r="B1572">
        <v>1565</v>
      </c>
      <c r="C1572">
        <v>0.46223209304005053</v>
      </c>
      <c r="D1572">
        <f t="shared" si="49"/>
        <v>516.90050365922355</v>
      </c>
      <c r="E1572">
        <v>265.99132307620897</v>
      </c>
      <c r="F1572">
        <f t="shared" si="48"/>
        <v>0.31293741251749652</v>
      </c>
    </row>
    <row r="1573" spans="2:6">
      <c r="B1573">
        <v>1566</v>
      </c>
      <c r="C1573">
        <v>0.96788429825577071</v>
      </c>
      <c r="D1573">
        <f t="shared" si="49"/>
        <v>13661.641167754842</v>
      </c>
      <c r="E1573">
        <v>266.16747251180186</v>
      </c>
      <c r="F1573">
        <f t="shared" si="48"/>
        <v>0.31313737252549489</v>
      </c>
    </row>
    <row r="1574" spans="2:6">
      <c r="B1574">
        <v>1567</v>
      </c>
      <c r="C1574">
        <v>6.2827123998519641E-2</v>
      </c>
      <c r="D1574">
        <f t="shared" si="49"/>
        <v>46.046530388452361</v>
      </c>
      <c r="E1574">
        <v>266.51005781976602</v>
      </c>
      <c r="F1574">
        <f t="shared" si="48"/>
        <v>0.31333733253349333</v>
      </c>
    </row>
    <row r="1575" spans="2:6">
      <c r="B1575">
        <v>1568</v>
      </c>
      <c r="C1575">
        <v>0.84569271368247234</v>
      </c>
      <c r="D1575">
        <f t="shared" si="49"/>
        <v>3364.9786749520649</v>
      </c>
      <c r="E1575">
        <v>266.71893374747623</v>
      </c>
      <c r="F1575">
        <f t="shared" si="48"/>
        <v>0.31353729254149171</v>
      </c>
    </row>
    <row r="1576" spans="2:6">
      <c r="B1576">
        <v>1569</v>
      </c>
      <c r="C1576">
        <v>0.71617972953327957</v>
      </c>
      <c r="D1576">
        <f t="shared" si="49"/>
        <v>1586.7561223216082</v>
      </c>
      <c r="E1576">
        <v>266.74425062966435</v>
      </c>
      <c r="F1576">
        <f t="shared" si="48"/>
        <v>0.31373725254949009</v>
      </c>
    </row>
    <row r="1577" spans="2:6">
      <c r="B1577">
        <v>1570</v>
      </c>
      <c r="C1577">
        <v>0.77177158008614632</v>
      </c>
      <c r="D1577">
        <f t="shared" si="49"/>
        <v>2123.7087952164597</v>
      </c>
      <c r="E1577">
        <v>267.24348536028816</v>
      </c>
      <c r="F1577">
        <f t="shared" si="48"/>
        <v>0.31393721255748852</v>
      </c>
    </row>
    <row r="1578" spans="2:6">
      <c r="B1578">
        <v>1571</v>
      </c>
      <c r="C1578">
        <v>9.5110914384718193E-2</v>
      </c>
      <c r="D1578">
        <f t="shared" si="49"/>
        <v>66.85705131226517</v>
      </c>
      <c r="E1578">
        <v>267.25249735458948</v>
      </c>
      <c r="F1578">
        <f t="shared" si="48"/>
        <v>0.3141371725654869</v>
      </c>
    </row>
    <row r="1579" spans="2:6">
      <c r="B1579">
        <v>1572</v>
      </c>
      <c r="C1579">
        <v>0.26790683222953127</v>
      </c>
      <c r="D1579">
        <f t="shared" si="49"/>
        <v>213.84826863595538</v>
      </c>
      <c r="E1579">
        <v>267.35715739470976</v>
      </c>
      <c r="F1579">
        <f t="shared" si="48"/>
        <v>0.31433713257348528</v>
      </c>
    </row>
    <row r="1580" spans="2:6">
      <c r="B1580">
        <v>1573</v>
      </c>
      <c r="C1580">
        <v>8.837164048845203E-2</v>
      </c>
      <c r="D1580">
        <f t="shared" si="49"/>
        <v>62.406349596050795</v>
      </c>
      <c r="E1580">
        <v>267.65181263103648</v>
      </c>
      <c r="F1580">
        <f t="shared" si="48"/>
        <v>0.31453709258148371</v>
      </c>
    </row>
    <row r="1581" spans="2:6">
      <c r="B1581">
        <v>1574</v>
      </c>
      <c r="C1581">
        <v>0.73014854564170484</v>
      </c>
      <c r="D1581">
        <f t="shared" si="49"/>
        <v>1702.2254679300036</v>
      </c>
      <c r="E1581">
        <v>267.74356577947754</v>
      </c>
      <c r="F1581">
        <f t="shared" si="48"/>
        <v>0.31473705258948209</v>
      </c>
    </row>
    <row r="1582" spans="2:6">
      <c r="B1582">
        <v>1575</v>
      </c>
      <c r="C1582">
        <v>0.88827173972063445</v>
      </c>
      <c r="D1582">
        <f t="shared" si="49"/>
        <v>4705.8691795434297</v>
      </c>
      <c r="E1582">
        <v>267.94484952312473</v>
      </c>
      <c r="F1582">
        <f t="shared" si="48"/>
        <v>0.31493701259748053</v>
      </c>
    </row>
    <row r="1583" spans="2:6">
      <c r="B1583">
        <v>1576</v>
      </c>
      <c r="C1583">
        <v>0.24631249124469423</v>
      </c>
      <c r="D1583">
        <f t="shared" si="49"/>
        <v>191.04681145307768</v>
      </c>
      <c r="E1583">
        <v>268.13142576307047</v>
      </c>
      <c r="F1583">
        <f t="shared" si="48"/>
        <v>0.3151369726054789</v>
      </c>
    </row>
    <row r="1584" spans="2:6">
      <c r="B1584">
        <v>1577</v>
      </c>
      <c r="C1584">
        <v>0.4718854846887055</v>
      </c>
      <c r="D1584">
        <f t="shared" si="49"/>
        <v>538.46385133541696</v>
      </c>
      <c r="E1584">
        <v>268.2217179322667</v>
      </c>
      <c r="F1584">
        <f t="shared" si="48"/>
        <v>0.31533693261347728</v>
      </c>
    </row>
    <row r="1585" spans="2:6">
      <c r="B1585">
        <v>1578</v>
      </c>
      <c r="C1585">
        <v>0.12718675321817019</v>
      </c>
      <c r="D1585">
        <f t="shared" si="49"/>
        <v>89.025809216652775</v>
      </c>
      <c r="E1585">
        <v>268.81562709309355</v>
      </c>
      <c r="F1585">
        <f t="shared" si="48"/>
        <v>0.31553689262147572</v>
      </c>
    </row>
    <row r="1586" spans="2:6">
      <c r="B1586">
        <v>1579</v>
      </c>
      <c r="C1586">
        <v>0.18203013612081176</v>
      </c>
      <c r="D1586">
        <f t="shared" si="49"/>
        <v>131.58589809734269</v>
      </c>
      <c r="E1586">
        <v>269.03913281412332</v>
      </c>
      <c r="F1586">
        <f t="shared" si="48"/>
        <v>0.3157368526294741</v>
      </c>
    </row>
    <row r="1587" spans="2:6">
      <c r="B1587">
        <v>1580</v>
      </c>
      <c r="C1587">
        <v>0.5040419062585606</v>
      </c>
      <c r="D1587">
        <f t="shared" si="49"/>
        <v>616.7681727481546</v>
      </c>
      <c r="E1587">
        <v>269.08500833684565</v>
      </c>
      <c r="F1587">
        <f t="shared" si="48"/>
        <v>0.31593681263747253</v>
      </c>
    </row>
    <row r="1588" spans="2:6">
      <c r="B1588">
        <v>1581</v>
      </c>
      <c r="C1588">
        <v>5.6723516915442307E-3</v>
      </c>
      <c r="D1588">
        <f t="shared" si="49"/>
        <v>8.5481119362817761</v>
      </c>
      <c r="E1588">
        <v>269.14854555023021</v>
      </c>
      <c r="F1588">
        <f t="shared" si="48"/>
        <v>0.31613677264547091</v>
      </c>
    </row>
    <row r="1589" spans="2:6">
      <c r="B1589">
        <v>1582</v>
      </c>
      <c r="C1589">
        <v>8.8702942499802595E-2</v>
      </c>
      <c r="D1589">
        <f t="shared" si="49"/>
        <v>62.623660538634688</v>
      </c>
      <c r="E1589">
        <v>269.28297737129225</v>
      </c>
      <c r="F1589">
        <f t="shared" si="48"/>
        <v>0.31633673265346929</v>
      </c>
    </row>
    <row r="1590" spans="2:6">
      <c r="B1590">
        <v>1583</v>
      </c>
      <c r="C1590">
        <v>0.26717000802111568</v>
      </c>
      <c r="D1590">
        <f t="shared" si="49"/>
        <v>213.04395250582351</v>
      </c>
      <c r="E1590">
        <v>269.94460775622548</v>
      </c>
      <c r="F1590">
        <f t="shared" si="48"/>
        <v>0.31653669266146772</v>
      </c>
    </row>
    <row r="1591" spans="2:6">
      <c r="B1591">
        <v>1584</v>
      </c>
      <c r="C1591">
        <v>0.73655665567116535</v>
      </c>
      <c r="D1591">
        <f t="shared" si="49"/>
        <v>1759.0340349836058</v>
      </c>
      <c r="E1591">
        <v>269.95932167283621</v>
      </c>
      <c r="F1591">
        <f t="shared" si="48"/>
        <v>0.3167366526694661</v>
      </c>
    </row>
    <row r="1592" spans="2:6">
      <c r="B1592">
        <v>1585</v>
      </c>
      <c r="C1592">
        <v>0.83125294445894327</v>
      </c>
      <c r="D1592">
        <f t="shared" si="49"/>
        <v>3046.8351264064108</v>
      </c>
      <c r="E1592">
        <v>270.00070416433101</v>
      </c>
      <c r="F1592">
        <f t="shared" si="48"/>
        <v>0.31693661267746448</v>
      </c>
    </row>
    <row r="1593" spans="2:6">
      <c r="B1593">
        <v>1586</v>
      </c>
      <c r="C1593">
        <v>0.9924952376279188</v>
      </c>
      <c r="D1593">
        <f t="shared" si="49"/>
        <v>36361.64270344963</v>
      </c>
      <c r="E1593">
        <v>270.04672853073612</v>
      </c>
      <c r="F1593">
        <f t="shared" si="48"/>
        <v>0.31713657268546291</v>
      </c>
    </row>
    <row r="1594" spans="2:6">
      <c r="B1594">
        <v>1587</v>
      </c>
      <c r="C1594">
        <v>0.51076017192912104</v>
      </c>
      <c r="D1594">
        <f t="shared" si="49"/>
        <v>634.50432642368264</v>
      </c>
      <c r="E1594">
        <v>270.57165965617713</v>
      </c>
      <c r="F1594">
        <f t="shared" si="48"/>
        <v>0.31733653269346129</v>
      </c>
    </row>
    <row r="1595" spans="2:6">
      <c r="B1595">
        <v>1588</v>
      </c>
      <c r="C1595">
        <v>0.58123532659493182</v>
      </c>
      <c r="D1595">
        <f t="shared" si="49"/>
        <v>856.27416622094427</v>
      </c>
      <c r="E1595">
        <v>270.97281460965291</v>
      </c>
      <c r="F1595">
        <f t="shared" si="48"/>
        <v>0.31753649270145973</v>
      </c>
    </row>
    <row r="1596" spans="2:6">
      <c r="B1596">
        <v>1589</v>
      </c>
      <c r="C1596">
        <v>0.37749182609689125</v>
      </c>
      <c r="D1596">
        <f t="shared" si="49"/>
        <v>358.57944591299577</v>
      </c>
      <c r="E1596">
        <v>271.41447213124076</v>
      </c>
      <c r="F1596">
        <f t="shared" si="48"/>
        <v>0.31773645270945811</v>
      </c>
    </row>
    <row r="1597" spans="2:6">
      <c r="B1597">
        <v>1590</v>
      </c>
      <c r="C1597">
        <v>4.4212928707119015E-2</v>
      </c>
      <c r="D1597">
        <f t="shared" si="49"/>
        <v>34.454649635810135</v>
      </c>
      <c r="E1597">
        <v>271.45845321771804</v>
      </c>
      <c r="F1597">
        <f t="shared" si="48"/>
        <v>0.31793641271745648</v>
      </c>
    </row>
    <row r="1598" spans="2:6">
      <c r="B1598">
        <v>1591</v>
      </c>
      <c r="C1598">
        <v>0.95997607933290474</v>
      </c>
      <c r="D1598">
        <f t="shared" si="49"/>
        <v>11542.06637749022</v>
      </c>
      <c r="E1598">
        <v>272.12729085761566</v>
      </c>
      <c r="F1598">
        <f t="shared" si="48"/>
        <v>0.31813637272545492</v>
      </c>
    </row>
    <row r="1599" spans="2:6">
      <c r="B1599">
        <v>1592</v>
      </c>
      <c r="C1599">
        <v>0.36800031622743723</v>
      </c>
      <c r="D1599">
        <f t="shared" si="49"/>
        <v>343.75741074608658</v>
      </c>
      <c r="E1599">
        <v>272.63066377722043</v>
      </c>
      <c r="F1599">
        <f t="shared" si="48"/>
        <v>0.3183363327334533</v>
      </c>
    </row>
    <row r="1600" spans="2:6">
      <c r="B1600">
        <v>1593</v>
      </c>
      <c r="C1600">
        <v>0.85892159301424531</v>
      </c>
      <c r="D1600">
        <f t="shared" si="49"/>
        <v>3706.0249560128104</v>
      </c>
      <c r="E1600">
        <v>272.68717931935191</v>
      </c>
      <c r="F1600">
        <f t="shared" si="48"/>
        <v>0.31853629274145173</v>
      </c>
    </row>
    <row r="1601" spans="2:6">
      <c r="B1601">
        <v>1594</v>
      </c>
      <c r="C1601">
        <v>0.29879689436904766</v>
      </c>
      <c r="D1601">
        <f t="shared" si="49"/>
        <v>249.36826418194539</v>
      </c>
      <c r="E1601">
        <v>273.3117449008364</v>
      </c>
      <c r="F1601">
        <f t="shared" si="48"/>
        <v>0.31873625274945011</v>
      </c>
    </row>
    <row r="1602" spans="2:6">
      <c r="B1602">
        <v>1595</v>
      </c>
      <c r="C1602">
        <v>0.25188979861494376</v>
      </c>
      <c r="D1602">
        <f t="shared" si="49"/>
        <v>196.78622167117061</v>
      </c>
      <c r="E1602">
        <v>273.36263873932455</v>
      </c>
      <c r="F1602">
        <f t="shared" si="48"/>
        <v>0.31893621275744849</v>
      </c>
    </row>
    <row r="1603" spans="2:6">
      <c r="B1603">
        <v>1596</v>
      </c>
      <c r="C1603">
        <v>0.3161466853029038</v>
      </c>
      <c r="D1603">
        <f t="shared" si="49"/>
        <v>270.97281460965291</v>
      </c>
      <c r="E1603">
        <v>273.54918991924967</v>
      </c>
      <c r="F1603">
        <f t="shared" si="48"/>
        <v>0.31913617276544692</v>
      </c>
    </row>
    <row r="1604" spans="2:6">
      <c r="B1604">
        <v>1597</v>
      </c>
      <c r="C1604">
        <v>0.92516835564510391</v>
      </c>
      <c r="D1604">
        <f t="shared" si="49"/>
        <v>6853.2904425810329</v>
      </c>
      <c r="E1604">
        <v>273.66527887221332</v>
      </c>
      <c r="F1604">
        <f t="shared" si="48"/>
        <v>0.3193361327734453</v>
      </c>
    </row>
    <row r="1605" spans="2:6">
      <c r="B1605">
        <v>1598</v>
      </c>
      <c r="C1605">
        <v>0.70090544481123196</v>
      </c>
      <c r="D1605">
        <f t="shared" si="49"/>
        <v>1472.1873886911931</v>
      </c>
      <c r="E1605">
        <v>274.05611621160404</v>
      </c>
      <c r="F1605">
        <f t="shared" si="48"/>
        <v>0.31953609278144374</v>
      </c>
    </row>
    <row r="1606" spans="2:6">
      <c r="B1606">
        <v>1599</v>
      </c>
      <c r="C1606">
        <v>8.199451517041878E-2</v>
      </c>
      <c r="D1606">
        <f t="shared" si="49"/>
        <v>58.251749551141963</v>
      </c>
      <c r="E1606">
        <v>274.10743931742763</v>
      </c>
      <c r="F1606">
        <f t="shared" si="48"/>
        <v>0.31973605278944212</v>
      </c>
    </row>
    <row r="1607" spans="2:6">
      <c r="B1607">
        <v>1600</v>
      </c>
      <c r="C1607">
        <v>0.55334762004489246</v>
      </c>
      <c r="D1607">
        <f t="shared" si="49"/>
        <v>759.90876875232425</v>
      </c>
      <c r="E1607">
        <v>274.43504909487126</v>
      </c>
      <c r="F1607">
        <f t="shared" si="48"/>
        <v>0.31993601279744049</v>
      </c>
    </row>
    <row r="1608" spans="2:6">
      <c r="B1608">
        <v>1601</v>
      </c>
      <c r="C1608">
        <v>0.54703995422911267</v>
      </c>
      <c r="D1608">
        <f t="shared" si="49"/>
        <v>739.79432917435827</v>
      </c>
      <c r="E1608">
        <v>274.57744035888095</v>
      </c>
      <c r="F1608">
        <f t="shared" ref="F1608:F1671" si="50">B1608/5001</f>
        <v>0.32013597280543893</v>
      </c>
    </row>
    <row r="1609" spans="2:6">
      <c r="B1609">
        <v>1602</v>
      </c>
      <c r="C1609">
        <v>0.48199102048240616</v>
      </c>
      <c r="D1609">
        <f t="shared" ref="D1609:D1672" si="51">_xlfn.LOGNORM.INV(C1609,$F$2,$F$3^0.5)</f>
        <v>561.95969039029137</v>
      </c>
      <c r="E1609">
        <v>274.58848139482535</v>
      </c>
      <c r="F1609">
        <f t="shared" si="50"/>
        <v>0.32033593281343731</v>
      </c>
    </row>
    <row r="1610" spans="2:6">
      <c r="B1610">
        <v>1603</v>
      </c>
      <c r="C1610">
        <v>0.60164417942450255</v>
      </c>
      <c r="D1610">
        <f t="shared" si="51"/>
        <v>935.46550102729157</v>
      </c>
      <c r="E1610">
        <v>274.88466150020713</v>
      </c>
      <c r="F1610">
        <f t="shared" si="50"/>
        <v>0.32053589282143569</v>
      </c>
    </row>
    <row r="1611" spans="2:6">
      <c r="B1611">
        <v>1604</v>
      </c>
      <c r="C1611">
        <v>0.6507223700468856</v>
      </c>
      <c r="D1611">
        <f t="shared" si="51"/>
        <v>1163.6309456487625</v>
      </c>
      <c r="E1611">
        <v>274.89229914447117</v>
      </c>
      <c r="F1611">
        <f t="shared" si="50"/>
        <v>0.32073585282943412</v>
      </c>
    </row>
    <row r="1612" spans="2:6">
      <c r="B1612">
        <v>1605</v>
      </c>
      <c r="C1612">
        <v>0.81647300951054036</v>
      </c>
      <c r="D1612">
        <f t="shared" si="51"/>
        <v>2767.524670130093</v>
      </c>
      <c r="E1612">
        <v>274.91383102177548</v>
      </c>
      <c r="F1612">
        <f t="shared" si="50"/>
        <v>0.3209358128374325</v>
      </c>
    </row>
    <row r="1613" spans="2:6">
      <c r="B1613">
        <v>1606</v>
      </c>
      <c r="C1613">
        <v>0.41343085354487796</v>
      </c>
      <c r="D1613">
        <f t="shared" si="51"/>
        <v>419.5876963389565</v>
      </c>
      <c r="E1613">
        <v>275.48063769494604</v>
      </c>
      <c r="F1613">
        <f t="shared" si="50"/>
        <v>0.32113577284543093</v>
      </c>
    </row>
    <row r="1614" spans="2:6">
      <c r="B1614">
        <v>1607</v>
      </c>
      <c r="C1614">
        <v>0.77729131242416782</v>
      </c>
      <c r="D1614">
        <f t="shared" si="51"/>
        <v>2190.4502898725068</v>
      </c>
      <c r="E1614">
        <v>275.53558188028597</v>
      </c>
      <c r="F1614">
        <f t="shared" si="50"/>
        <v>0.32133573285342931</v>
      </c>
    </row>
    <row r="1615" spans="2:6">
      <c r="B1615">
        <v>1608</v>
      </c>
      <c r="C1615">
        <v>0.39717583587173544</v>
      </c>
      <c r="D1615">
        <f t="shared" si="51"/>
        <v>390.99150264750642</v>
      </c>
      <c r="E1615">
        <v>275.75572135656694</v>
      </c>
      <c r="F1615">
        <f t="shared" si="50"/>
        <v>0.32153569286142769</v>
      </c>
    </row>
    <row r="1616" spans="2:6">
      <c r="B1616">
        <v>1609</v>
      </c>
      <c r="C1616">
        <v>0.26530436773717492</v>
      </c>
      <c r="D1616">
        <f t="shared" si="51"/>
        <v>211.0159541764136</v>
      </c>
      <c r="E1616">
        <v>275.86832997752231</v>
      </c>
      <c r="F1616">
        <f t="shared" si="50"/>
        <v>0.32173565286942613</v>
      </c>
    </row>
    <row r="1617" spans="2:6">
      <c r="B1617">
        <v>1610</v>
      </c>
      <c r="C1617">
        <v>0.19110277181865032</v>
      </c>
      <c r="D1617">
        <f t="shared" si="51"/>
        <v>139.29291933561041</v>
      </c>
      <c r="E1617">
        <v>276.29763258118624</v>
      </c>
      <c r="F1617">
        <f t="shared" si="50"/>
        <v>0.3219356128774245</v>
      </c>
    </row>
    <row r="1618" spans="2:6">
      <c r="B1618">
        <v>1611</v>
      </c>
      <c r="C1618">
        <v>0.60262162041069112</v>
      </c>
      <c r="D1618">
        <f t="shared" si="51"/>
        <v>939.46335033874834</v>
      </c>
      <c r="E1618">
        <v>276.44095138406976</v>
      </c>
      <c r="F1618">
        <f t="shared" si="50"/>
        <v>0.32213557288542294</v>
      </c>
    </row>
    <row r="1619" spans="2:6">
      <c r="B1619">
        <v>1612</v>
      </c>
      <c r="C1619">
        <v>0.13736380665501113</v>
      </c>
      <c r="D1619">
        <f t="shared" si="51"/>
        <v>96.444175139620356</v>
      </c>
      <c r="E1619">
        <v>277.04394003328161</v>
      </c>
      <c r="F1619">
        <f t="shared" si="50"/>
        <v>0.32233553289342132</v>
      </c>
    </row>
    <row r="1620" spans="2:6">
      <c r="B1620">
        <v>1613</v>
      </c>
      <c r="C1620">
        <v>0.47794465886392401</v>
      </c>
      <c r="D1620">
        <f t="shared" si="51"/>
        <v>552.43518036555554</v>
      </c>
      <c r="E1620">
        <v>277.23270581577668</v>
      </c>
      <c r="F1620">
        <f t="shared" si="50"/>
        <v>0.3225354929014197</v>
      </c>
    </row>
    <row r="1621" spans="2:6">
      <c r="B1621">
        <v>1614</v>
      </c>
      <c r="C1621">
        <v>7.1980836755631272E-2</v>
      </c>
      <c r="D1621">
        <f t="shared" si="51"/>
        <v>51.828082206936784</v>
      </c>
      <c r="E1621">
        <v>277.91693638794527</v>
      </c>
      <c r="F1621">
        <f t="shared" si="50"/>
        <v>0.32273545290941813</v>
      </c>
    </row>
    <row r="1622" spans="2:6">
      <c r="B1622">
        <v>1615</v>
      </c>
      <c r="C1622">
        <v>0.69021776979405713</v>
      </c>
      <c r="D1622">
        <f t="shared" si="51"/>
        <v>1398.4242312305539</v>
      </c>
      <c r="E1622">
        <v>278.44583281346667</v>
      </c>
      <c r="F1622">
        <f t="shared" si="50"/>
        <v>0.32293541291741651</v>
      </c>
    </row>
    <row r="1623" spans="2:6">
      <c r="B1623">
        <v>1616</v>
      </c>
      <c r="C1623">
        <v>0.23055720978559924</v>
      </c>
      <c r="D1623">
        <f t="shared" si="51"/>
        <v>175.36820671992828</v>
      </c>
      <c r="E1623">
        <v>278.79331173131311</v>
      </c>
      <c r="F1623">
        <f t="shared" si="50"/>
        <v>0.32313537292541494</v>
      </c>
    </row>
    <row r="1624" spans="2:6">
      <c r="B1624">
        <v>1617</v>
      </c>
      <c r="C1624">
        <v>0.15160581040709276</v>
      </c>
      <c r="D1624">
        <f t="shared" si="51"/>
        <v>107.17365576861506</v>
      </c>
      <c r="E1624">
        <v>279.13014260683627</v>
      </c>
      <c r="F1624">
        <f t="shared" si="50"/>
        <v>0.32333533293341332</v>
      </c>
    </row>
    <row r="1625" spans="2:6">
      <c r="B1625">
        <v>1618</v>
      </c>
      <c r="C1625">
        <v>0.85031832259122808</v>
      </c>
      <c r="D1625">
        <f t="shared" si="51"/>
        <v>3478.232042358808</v>
      </c>
      <c r="E1625">
        <v>279.60158690783192</v>
      </c>
      <c r="F1625">
        <f t="shared" si="50"/>
        <v>0.3235352929414117</v>
      </c>
    </row>
    <row r="1626" spans="2:6">
      <c r="B1626">
        <v>1619</v>
      </c>
      <c r="C1626">
        <v>0.67992343797478727</v>
      </c>
      <c r="D1626">
        <f t="shared" si="51"/>
        <v>1331.8399826820942</v>
      </c>
      <c r="E1626">
        <v>279.85965645640249</v>
      </c>
      <c r="F1626">
        <f t="shared" si="50"/>
        <v>0.32373525294941013</v>
      </c>
    </row>
    <row r="1627" spans="2:6">
      <c r="B1627">
        <v>1620</v>
      </c>
      <c r="C1627">
        <v>0.36294737746279782</v>
      </c>
      <c r="D1627">
        <f t="shared" si="51"/>
        <v>336.06958132890747</v>
      </c>
      <c r="E1627">
        <v>280.41907811137008</v>
      </c>
      <c r="F1627">
        <f t="shared" si="50"/>
        <v>0.32393521295740851</v>
      </c>
    </row>
    <row r="1628" spans="2:6">
      <c r="B1628">
        <v>1621</v>
      </c>
      <c r="C1628">
        <v>0.76927720354718365</v>
      </c>
      <c r="D1628">
        <f t="shared" si="51"/>
        <v>2094.5089276237168</v>
      </c>
      <c r="E1628">
        <v>280.53633356169962</v>
      </c>
      <c r="F1628">
        <f t="shared" si="50"/>
        <v>0.32413517296540689</v>
      </c>
    </row>
    <row r="1629" spans="2:6">
      <c r="B1629">
        <v>1622</v>
      </c>
      <c r="C1629">
        <v>0.31175254604268521</v>
      </c>
      <c r="D1629">
        <f t="shared" si="51"/>
        <v>265.3813484472538</v>
      </c>
      <c r="E1629">
        <v>280.6675991309225</v>
      </c>
      <c r="F1629">
        <f t="shared" si="50"/>
        <v>0.32433513297340533</v>
      </c>
    </row>
    <row r="1630" spans="2:6">
      <c r="B1630">
        <v>1623</v>
      </c>
      <c r="C1630">
        <v>8.3797385443917016E-2</v>
      </c>
      <c r="D1630">
        <f t="shared" si="51"/>
        <v>59.420947311666943</v>
      </c>
      <c r="E1630">
        <v>281.16820445068424</v>
      </c>
      <c r="F1630">
        <f t="shared" si="50"/>
        <v>0.32453509298140371</v>
      </c>
    </row>
    <row r="1631" spans="2:6">
      <c r="B1631">
        <v>1624</v>
      </c>
      <c r="C1631">
        <v>0.93363426753379963</v>
      </c>
      <c r="D1631">
        <f t="shared" si="51"/>
        <v>7616.0579243287448</v>
      </c>
      <c r="E1631">
        <v>281.80795432350635</v>
      </c>
      <c r="F1631">
        <f t="shared" si="50"/>
        <v>0.32473505298940214</v>
      </c>
    </row>
    <row r="1632" spans="2:6">
      <c r="B1632">
        <v>1625</v>
      </c>
      <c r="C1632">
        <v>0.78464863256769046</v>
      </c>
      <c r="D1632">
        <f t="shared" si="51"/>
        <v>2284.2557793578626</v>
      </c>
      <c r="E1632">
        <v>281.90721937783161</v>
      </c>
      <c r="F1632">
        <f t="shared" si="50"/>
        <v>0.32493501299740052</v>
      </c>
    </row>
    <row r="1633" spans="2:6">
      <c r="B1633">
        <v>1626</v>
      </c>
      <c r="C1633">
        <v>0.45857541335161223</v>
      </c>
      <c r="D1633">
        <f t="shared" si="51"/>
        <v>508.94791052889036</v>
      </c>
      <c r="E1633">
        <v>282.18335352443495</v>
      </c>
      <c r="F1633">
        <f t="shared" si="50"/>
        <v>0.3251349730053989</v>
      </c>
    </row>
    <row r="1634" spans="2:6">
      <c r="B1634">
        <v>1627</v>
      </c>
      <c r="C1634">
        <v>0.49450660641934541</v>
      </c>
      <c r="D1634">
        <f t="shared" si="51"/>
        <v>592.44669865946196</v>
      </c>
      <c r="E1634">
        <v>282.40779806732621</v>
      </c>
      <c r="F1634">
        <f t="shared" si="50"/>
        <v>0.32533493301339733</v>
      </c>
    </row>
    <row r="1635" spans="2:6">
      <c r="B1635">
        <v>1628</v>
      </c>
      <c r="C1635">
        <v>0.5834701404932443</v>
      </c>
      <c r="D1635">
        <f t="shared" si="51"/>
        <v>864.56437416753181</v>
      </c>
      <c r="E1635">
        <v>283.10964402789619</v>
      </c>
      <c r="F1635">
        <f t="shared" si="50"/>
        <v>0.32553489302139571</v>
      </c>
    </row>
    <row r="1636" spans="2:6">
      <c r="B1636">
        <v>1629</v>
      </c>
      <c r="C1636">
        <v>0.90448890219629874</v>
      </c>
      <c r="D1636">
        <f t="shared" si="51"/>
        <v>5477.1827128307305</v>
      </c>
      <c r="E1636">
        <v>283.12548180636264</v>
      </c>
      <c r="F1636">
        <f t="shared" si="50"/>
        <v>0.32573485302939414</v>
      </c>
    </row>
    <row r="1637" spans="2:6">
      <c r="B1637">
        <v>1630</v>
      </c>
      <c r="C1637">
        <v>0.30698258622646402</v>
      </c>
      <c r="D1637">
        <f t="shared" si="51"/>
        <v>259.40468071524157</v>
      </c>
      <c r="E1637">
        <v>283.21537743622724</v>
      </c>
      <c r="F1637">
        <f t="shared" si="50"/>
        <v>0.32593481303739252</v>
      </c>
    </row>
    <row r="1638" spans="2:6">
      <c r="B1638">
        <v>1631</v>
      </c>
      <c r="C1638">
        <v>0.73653512237024821</v>
      </c>
      <c r="D1638">
        <f t="shared" si="51"/>
        <v>1758.8388145089582</v>
      </c>
      <c r="E1638">
        <v>283.21987195753348</v>
      </c>
      <c r="F1638">
        <f t="shared" si="50"/>
        <v>0.3261347730453909</v>
      </c>
    </row>
    <row r="1639" spans="2:6">
      <c r="B1639">
        <v>1632</v>
      </c>
      <c r="C1639">
        <v>0.4801308734643116</v>
      </c>
      <c r="D1639">
        <f t="shared" si="51"/>
        <v>557.5615700467049</v>
      </c>
      <c r="E1639">
        <v>283.26554466965371</v>
      </c>
      <c r="F1639">
        <f t="shared" si="50"/>
        <v>0.32633473305338934</v>
      </c>
    </row>
    <row r="1640" spans="2:6">
      <c r="B1640">
        <v>1633</v>
      </c>
      <c r="C1640">
        <v>0.18597746348948607</v>
      </c>
      <c r="D1640">
        <f t="shared" si="51"/>
        <v>134.91371323054409</v>
      </c>
      <c r="E1640">
        <v>283.28877973962432</v>
      </c>
      <c r="F1640">
        <f t="shared" si="50"/>
        <v>0.32653469306138772</v>
      </c>
    </row>
    <row r="1641" spans="2:6">
      <c r="B1641">
        <v>1634</v>
      </c>
      <c r="C1641">
        <v>0.94562935696244654</v>
      </c>
      <c r="D1641">
        <f t="shared" si="51"/>
        <v>9019.1786283587171</v>
      </c>
      <c r="E1641">
        <v>284.03923468434476</v>
      </c>
      <c r="F1641">
        <f t="shared" si="50"/>
        <v>0.32673465306938615</v>
      </c>
    </row>
    <row r="1642" spans="2:6">
      <c r="B1642">
        <v>1635</v>
      </c>
      <c r="C1642">
        <v>0.86189181451292352</v>
      </c>
      <c r="D1642">
        <f t="shared" si="51"/>
        <v>3790.3823777342518</v>
      </c>
      <c r="E1642">
        <v>284.09051827939186</v>
      </c>
      <c r="F1642">
        <f t="shared" si="50"/>
        <v>0.32693461307738453</v>
      </c>
    </row>
    <row r="1643" spans="2:6">
      <c r="B1643">
        <v>1636</v>
      </c>
      <c r="C1643">
        <v>0.98329218291892229</v>
      </c>
      <c r="D1643">
        <f t="shared" si="51"/>
        <v>21757.812393840311</v>
      </c>
      <c r="E1643">
        <v>284.21592407305712</v>
      </c>
      <c r="F1643">
        <f t="shared" si="50"/>
        <v>0.32713457308538291</v>
      </c>
    </row>
    <row r="1644" spans="2:6">
      <c r="B1644">
        <v>1637</v>
      </c>
      <c r="C1644">
        <v>0.31748096614410992</v>
      </c>
      <c r="D1644">
        <f t="shared" si="51"/>
        <v>272.68717931935191</v>
      </c>
      <c r="E1644">
        <v>284.24638427382666</v>
      </c>
      <c r="F1644">
        <f t="shared" si="50"/>
        <v>0.32733453309338134</v>
      </c>
    </row>
    <row r="1645" spans="2:6">
      <c r="B1645">
        <v>1638</v>
      </c>
      <c r="C1645">
        <v>0.85963387366443145</v>
      </c>
      <c r="D1645">
        <f t="shared" si="51"/>
        <v>3725.9715425159666</v>
      </c>
      <c r="E1645">
        <v>285.98295830298753</v>
      </c>
      <c r="F1645">
        <f t="shared" si="50"/>
        <v>0.32753449310137972</v>
      </c>
    </row>
    <row r="1646" spans="2:6">
      <c r="B1646">
        <v>1639</v>
      </c>
      <c r="C1646">
        <v>0.70610542970756329</v>
      </c>
      <c r="D1646">
        <f t="shared" si="51"/>
        <v>1509.9226719537819</v>
      </c>
      <c r="E1646">
        <v>286.20713629629597</v>
      </c>
      <c r="F1646">
        <f t="shared" si="50"/>
        <v>0.3277344531093781</v>
      </c>
    </row>
    <row r="1647" spans="2:6">
      <c r="B1647">
        <v>1640</v>
      </c>
      <c r="C1647">
        <v>0.61308504181555545</v>
      </c>
      <c r="D1647">
        <f t="shared" si="51"/>
        <v>983.52488032767303</v>
      </c>
      <c r="E1647">
        <v>286.49169477368218</v>
      </c>
      <c r="F1647">
        <f t="shared" si="50"/>
        <v>0.32793441311737653</v>
      </c>
    </row>
    <row r="1648" spans="2:6">
      <c r="B1648">
        <v>1641</v>
      </c>
      <c r="C1648">
        <v>0.19191610278341442</v>
      </c>
      <c r="D1648">
        <f t="shared" si="51"/>
        <v>139.99399331405155</v>
      </c>
      <c r="E1648">
        <v>286.52000431349109</v>
      </c>
      <c r="F1648">
        <f t="shared" si="50"/>
        <v>0.32813437312537491</v>
      </c>
    </row>
    <row r="1649" spans="2:6">
      <c r="B1649">
        <v>1642</v>
      </c>
      <c r="C1649">
        <v>0.52296280601865031</v>
      </c>
      <c r="D1649">
        <f t="shared" si="51"/>
        <v>668.05963888313897</v>
      </c>
      <c r="E1649">
        <v>286.62667981613095</v>
      </c>
      <c r="F1649">
        <f t="shared" si="50"/>
        <v>0.32833433313337335</v>
      </c>
    </row>
    <row r="1650" spans="2:6">
      <c r="B1650">
        <v>1643</v>
      </c>
      <c r="C1650">
        <v>0.9220523318376892</v>
      </c>
      <c r="D1650">
        <f t="shared" si="51"/>
        <v>6607.3829075741533</v>
      </c>
      <c r="E1650">
        <v>287.19160553472108</v>
      </c>
      <c r="F1650">
        <f t="shared" si="50"/>
        <v>0.32853429314137172</v>
      </c>
    </row>
    <row r="1651" spans="2:6">
      <c r="B1651">
        <v>1644</v>
      </c>
      <c r="C1651">
        <v>0.82227509720893843</v>
      </c>
      <c r="D1651">
        <f t="shared" si="51"/>
        <v>2872.2420446995038</v>
      </c>
      <c r="E1651">
        <v>289.10069355395478</v>
      </c>
      <c r="F1651">
        <f t="shared" si="50"/>
        <v>0.3287342531493701</v>
      </c>
    </row>
    <row r="1652" spans="2:6">
      <c r="B1652">
        <v>1645</v>
      </c>
      <c r="C1652">
        <v>0.34687119905004771</v>
      </c>
      <c r="D1652">
        <f t="shared" si="51"/>
        <v>312.50498400719965</v>
      </c>
      <c r="E1652">
        <v>289.22719825605435</v>
      </c>
      <c r="F1652">
        <f t="shared" si="50"/>
        <v>0.32893421315736854</v>
      </c>
    </row>
    <row r="1653" spans="2:6">
      <c r="B1653">
        <v>1646</v>
      </c>
      <c r="C1653">
        <v>0.95247126641229807</v>
      </c>
      <c r="D1653">
        <f t="shared" si="51"/>
        <v>10069.179065472195</v>
      </c>
      <c r="E1653">
        <v>289.76211025822499</v>
      </c>
      <c r="F1653">
        <f t="shared" si="50"/>
        <v>0.32913417316536692</v>
      </c>
    </row>
    <row r="1654" spans="2:6">
      <c r="B1654">
        <v>1647</v>
      </c>
      <c r="C1654">
        <v>3.9137175914977784E-2</v>
      </c>
      <c r="D1654">
        <f t="shared" si="51"/>
        <v>31.301150239960236</v>
      </c>
      <c r="E1654">
        <v>290.19948748744412</v>
      </c>
      <c r="F1654">
        <f t="shared" si="50"/>
        <v>0.32933413317336535</v>
      </c>
    </row>
    <row r="1655" spans="2:6">
      <c r="B1655">
        <v>1648</v>
      </c>
      <c r="C1655">
        <v>0.8570084276201021</v>
      </c>
      <c r="D1655">
        <f t="shared" si="51"/>
        <v>3653.3059751863184</v>
      </c>
      <c r="E1655">
        <v>290.47726147772175</v>
      </c>
      <c r="F1655">
        <f t="shared" si="50"/>
        <v>0.32953409318136373</v>
      </c>
    </row>
    <row r="1656" spans="2:6">
      <c r="B1656">
        <v>1649</v>
      </c>
      <c r="C1656">
        <v>0.70351821535850767</v>
      </c>
      <c r="D1656">
        <f t="shared" si="51"/>
        <v>1490.9904681748469</v>
      </c>
      <c r="E1656">
        <v>290.65970214862898</v>
      </c>
      <c r="F1656">
        <f t="shared" si="50"/>
        <v>0.32973405318936211</v>
      </c>
    </row>
    <row r="1657" spans="2:6">
      <c r="B1657">
        <v>1650</v>
      </c>
      <c r="C1657">
        <v>0.61182720139839841</v>
      </c>
      <c r="D1657">
        <f t="shared" si="51"/>
        <v>978.10276669788254</v>
      </c>
      <c r="E1657">
        <v>290.70751210003033</v>
      </c>
      <c r="F1657">
        <f t="shared" si="50"/>
        <v>0.32993401319736054</v>
      </c>
    </row>
    <row r="1658" spans="2:6">
      <c r="B1658">
        <v>1651</v>
      </c>
      <c r="C1658">
        <v>0.84380423008218586</v>
      </c>
      <c r="D1658">
        <f t="shared" si="51"/>
        <v>3320.4354518603391</v>
      </c>
      <c r="E1658">
        <v>290.72167485630661</v>
      </c>
      <c r="F1658">
        <f t="shared" si="50"/>
        <v>0.33013397320535892</v>
      </c>
    </row>
    <row r="1659" spans="2:6">
      <c r="B1659">
        <v>1652</v>
      </c>
      <c r="C1659">
        <v>0.24626959490836831</v>
      </c>
      <c r="D1659">
        <f t="shared" si="51"/>
        <v>191.00306021222175</v>
      </c>
      <c r="E1659">
        <v>291.43575258489057</v>
      </c>
      <c r="F1659">
        <f t="shared" si="50"/>
        <v>0.33033393321335736</v>
      </c>
    </row>
    <row r="1660" spans="2:6">
      <c r="B1660">
        <v>1653</v>
      </c>
      <c r="C1660">
        <v>0.47392582702510333</v>
      </c>
      <c r="D1660">
        <f t="shared" si="51"/>
        <v>543.13009905118963</v>
      </c>
      <c r="E1660">
        <v>291.64500712987279</v>
      </c>
      <c r="F1660">
        <f t="shared" si="50"/>
        <v>0.33053389322135573</v>
      </c>
    </row>
    <row r="1661" spans="2:6">
      <c r="B1661">
        <v>1654</v>
      </c>
      <c r="C1661">
        <v>6.701735086152949E-2</v>
      </c>
      <c r="D1661">
        <f t="shared" si="51"/>
        <v>48.683704413077834</v>
      </c>
      <c r="E1661">
        <v>291.94005937872873</v>
      </c>
      <c r="F1661">
        <f t="shared" si="50"/>
        <v>0.33073385322935411</v>
      </c>
    </row>
    <row r="1662" spans="2:6">
      <c r="B1662">
        <v>1655</v>
      </c>
      <c r="C1662">
        <v>0.88923605823334761</v>
      </c>
      <c r="D1662">
        <f t="shared" si="51"/>
        <v>4746.3376011948149</v>
      </c>
      <c r="E1662">
        <v>292.21993118215369</v>
      </c>
      <c r="F1662">
        <f t="shared" si="50"/>
        <v>0.33093381323735255</v>
      </c>
    </row>
    <row r="1663" spans="2:6">
      <c r="B1663">
        <v>1656</v>
      </c>
      <c r="C1663">
        <v>0.41398623918831123</v>
      </c>
      <c r="D1663">
        <f t="shared" si="51"/>
        <v>420.59576323295039</v>
      </c>
      <c r="E1663">
        <v>292.41144395820089</v>
      </c>
      <c r="F1663">
        <f t="shared" si="50"/>
        <v>0.33113377324535093</v>
      </c>
    </row>
    <row r="1664" spans="2:6">
      <c r="B1664">
        <v>1657</v>
      </c>
      <c r="C1664">
        <v>0.71915590733527612</v>
      </c>
      <c r="D1664">
        <f t="shared" si="51"/>
        <v>1610.4507349187468</v>
      </c>
      <c r="E1664">
        <v>292.85723040411114</v>
      </c>
      <c r="F1664">
        <f t="shared" si="50"/>
        <v>0.33133373325334931</v>
      </c>
    </row>
    <row r="1665" spans="2:6">
      <c r="B1665">
        <v>1658</v>
      </c>
      <c r="C1665">
        <v>0.58205083296739213</v>
      </c>
      <c r="D1665">
        <f t="shared" si="51"/>
        <v>859.28895553268489</v>
      </c>
      <c r="E1665">
        <v>293.19582683200451</v>
      </c>
      <c r="F1665">
        <f t="shared" si="50"/>
        <v>0.33153369326134774</v>
      </c>
    </row>
    <row r="1666" spans="2:6">
      <c r="B1666">
        <v>1659</v>
      </c>
      <c r="C1666">
        <v>0.75946851906482649</v>
      </c>
      <c r="D1666">
        <f t="shared" si="51"/>
        <v>1985.0960482758678</v>
      </c>
      <c r="E1666">
        <v>293.28631918162904</v>
      </c>
      <c r="F1666">
        <f t="shared" si="50"/>
        <v>0.33173365326934612</v>
      </c>
    </row>
    <row r="1667" spans="2:6">
      <c r="B1667">
        <v>1660</v>
      </c>
      <c r="C1667">
        <v>0.56378585236055312</v>
      </c>
      <c r="D1667">
        <f t="shared" si="51"/>
        <v>794.50660426930949</v>
      </c>
      <c r="E1667">
        <v>293.49089738739957</v>
      </c>
      <c r="F1667">
        <f t="shared" si="50"/>
        <v>0.33193361327734455</v>
      </c>
    </row>
    <row r="1668" spans="2:6">
      <c r="B1668">
        <v>1661</v>
      </c>
      <c r="C1668">
        <v>0.46364796243426054</v>
      </c>
      <c r="D1668">
        <f t="shared" si="51"/>
        <v>520.01109340826008</v>
      </c>
      <c r="E1668">
        <v>294.11896066939528</v>
      </c>
      <c r="F1668">
        <f t="shared" si="50"/>
        <v>0.33213357328534293</v>
      </c>
    </row>
    <row r="1669" spans="2:6">
      <c r="B1669">
        <v>1662</v>
      </c>
      <c r="C1669">
        <v>0.93385880678118627</v>
      </c>
      <c r="D1669">
        <f t="shared" si="51"/>
        <v>7638.4590440004495</v>
      </c>
      <c r="E1669">
        <v>294.24512039411502</v>
      </c>
      <c r="F1669">
        <f t="shared" si="50"/>
        <v>0.33233353329334131</v>
      </c>
    </row>
    <row r="1670" spans="2:6">
      <c r="B1670">
        <v>1663</v>
      </c>
      <c r="C1670">
        <v>0.32547703130904104</v>
      </c>
      <c r="D1670">
        <f t="shared" si="51"/>
        <v>283.12548180636264</v>
      </c>
      <c r="E1670">
        <v>294.31976746767361</v>
      </c>
      <c r="F1670">
        <f t="shared" si="50"/>
        <v>0.33253349330133974</v>
      </c>
    </row>
    <row r="1671" spans="2:6">
      <c r="B1671">
        <v>1664</v>
      </c>
      <c r="C1671">
        <v>4.0262818201630246E-2</v>
      </c>
      <c r="D1671">
        <f t="shared" si="51"/>
        <v>32.001343760420241</v>
      </c>
      <c r="E1671">
        <v>295.12286308758439</v>
      </c>
      <c r="F1671">
        <f t="shared" si="50"/>
        <v>0.33273345330933812</v>
      </c>
    </row>
    <row r="1672" spans="2:6">
      <c r="B1672">
        <v>1665</v>
      </c>
      <c r="C1672">
        <v>0.63284034131166922</v>
      </c>
      <c r="D1672">
        <f t="shared" si="51"/>
        <v>1073.5199658437816</v>
      </c>
      <c r="E1672">
        <v>295.49935429606148</v>
      </c>
      <c r="F1672">
        <f t="shared" ref="F1672:F1735" si="52">B1672/5001</f>
        <v>0.33293341331733656</v>
      </c>
    </row>
    <row r="1673" spans="2:6">
      <c r="B1673">
        <v>1666</v>
      </c>
      <c r="C1673">
        <v>0.2863738864150347</v>
      </c>
      <c r="D1673">
        <f t="shared" ref="D1673:D1736" si="53">_xlfn.LOGNORM.INV(C1673,$F$2,$F$3^0.5)</f>
        <v>234.64887517365722</v>
      </c>
      <c r="E1673">
        <v>295.60466801688693</v>
      </c>
      <c r="F1673">
        <f t="shared" si="52"/>
        <v>0.33313337332533494</v>
      </c>
    </row>
    <row r="1674" spans="2:6">
      <c r="B1674">
        <v>1667</v>
      </c>
      <c r="C1674">
        <v>0.12746968946159254</v>
      </c>
      <c r="D1674">
        <f t="shared" si="53"/>
        <v>89.229370570872021</v>
      </c>
      <c r="E1674">
        <v>295.64950149513515</v>
      </c>
      <c r="F1674">
        <f t="shared" si="52"/>
        <v>0.33333333333333331</v>
      </c>
    </row>
    <row r="1675" spans="2:6">
      <c r="B1675">
        <v>1668</v>
      </c>
      <c r="C1675">
        <v>7.852875313501062E-2</v>
      </c>
      <c r="D1675">
        <f t="shared" si="53"/>
        <v>56.015406329943396</v>
      </c>
      <c r="E1675">
        <v>297.58776082342911</v>
      </c>
      <c r="F1675">
        <f t="shared" si="52"/>
        <v>0.33353329334133175</v>
      </c>
    </row>
    <row r="1676" spans="2:6">
      <c r="B1676">
        <v>1669</v>
      </c>
      <c r="C1676">
        <v>0.20315518644823916</v>
      </c>
      <c r="D1676">
        <f t="shared" si="53"/>
        <v>149.8583665419186</v>
      </c>
      <c r="E1676">
        <v>297.65468129853582</v>
      </c>
      <c r="F1676">
        <f t="shared" si="52"/>
        <v>0.33373325334933013</v>
      </c>
    </row>
    <row r="1677" spans="2:6">
      <c r="B1677">
        <v>1670</v>
      </c>
      <c r="C1677">
        <v>0.99582600414743694</v>
      </c>
      <c r="D1677">
        <f t="shared" si="53"/>
        <v>51389.587791802529</v>
      </c>
      <c r="E1677">
        <v>297.83831739563567</v>
      </c>
      <c r="F1677">
        <f t="shared" si="52"/>
        <v>0.33393321335732851</v>
      </c>
    </row>
    <row r="1678" spans="2:6">
      <c r="B1678">
        <v>1671</v>
      </c>
      <c r="C1678">
        <v>0.63081292321519677</v>
      </c>
      <c r="D1678">
        <f t="shared" si="53"/>
        <v>1063.8453013002511</v>
      </c>
      <c r="E1678">
        <v>298.23885041053865</v>
      </c>
      <c r="F1678">
        <f t="shared" si="52"/>
        <v>0.33413317336532694</v>
      </c>
    </row>
    <row r="1679" spans="2:6">
      <c r="B1679">
        <v>1672</v>
      </c>
      <c r="C1679">
        <v>0.84477292277561056</v>
      </c>
      <c r="D1679">
        <f t="shared" si="53"/>
        <v>3343.164944279767</v>
      </c>
      <c r="E1679">
        <v>298.33352936172969</v>
      </c>
      <c r="F1679">
        <f t="shared" si="52"/>
        <v>0.33433313337332532</v>
      </c>
    </row>
    <row r="1680" spans="2:6">
      <c r="B1680">
        <v>1673</v>
      </c>
      <c r="C1680">
        <v>0.5090145314219644</v>
      </c>
      <c r="D1680">
        <f t="shared" si="53"/>
        <v>629.84681546913225</v>
      </c>
      <c r="E1680">
        <v>298.48486825777763</v>
      </c>
      <c r="F1680">
        <f t="shared" si="52"/>
        <v>0.33453309338132375</v>
      </c>
    </row>
    <row r="1681" spans="2:6">
      <c r="B1681">
        <v>1674</v>
      </c>
      <c r="C1681">
        <v>0.28110041579904232</v>
      </c>
      <c r="D1681">
        <f t="shared" si="53"/>
        <v>228.58059039199497</v>
      </c>
      <c r="E1681">
        <v>299.05372169684324</v>
      </c>
      <c r="F1681">
        <f t="shared" si="52"/>
        <v>0.33473305338932213</v>
      </c>
    </row>
    <row r="1682" spans="2:6">
      <c r="B1682">
        <v>1675</v>
      </c>
      <c r="C1682">
        <v>0.72510564401128874</v>
      </c>
      <c r="D1682">
        <f t="shared" si="53"/>
        <v>1659.2670227654048</v>
      </c>
      <c r="E1682">
        <v>299.19032500666833</v>
      </c>
      <c r="F1682">
        <f t="shared" si="52"/>
        <v>0.33493301339732051</v>
      </c>
    </row>
    <row r="1683" spans="2:6">
      <c r="B1683">
        <v>1676</v>
      </c>
      <c r="C1683">
        <v>3.1958759151734517E-3</v>
      </c>
      <c r="D1683">
        <f t="shared" si="53"/>
        <v>6.1555275377738878</v>
      </c>
      <c r="E1683">
        <v>299.252206042154</v>
      </c>
      <c r="F1683">
        <f t="shared" si="52"/>
        <v>0.33513297340531895</v>
      </c>
    </row>
    <row r="1684" spans="2:6">
      <c r="B1684">
        <v>1677</v>
      </c>
      <c r="C1684">
        <v>3.5603613132608181E-2</v>
      </c>
      <c r="D1684">
        <f t="shared" si="53"/>
        <v>29.097741529902262</v>
      </c>
      <c r="E1684">
        <v>299.38413939250574</v>
      </c>
      <c r="F1684">
        <f t="shared" si="52"/>
        <v>0.33533293341331732</v>
      </c>
    </row>
    <row r="1685" spans="2:6">
      <c r="B1685">
        <v>1678</v>
      </c>
      <c r="C1685">
        <v>0.65526749438527776</v>
      </c>
      <c r="D1685">
        <f t="shared" si="53"/>
        <v>1187.9928339181749</v>
      </c>
      <c r="E1685">
        <v>300.03285411347196</v>
      </c>
      <c r="F1685">
        <f t="shared" si="52"/>
        <v>0.33553289342131576</v>
      </c>
    </row>
    <row r="1686" spans="2:6">
      <c r="B1686">
        <v>1679</v>
      </c>
      <c r="C1686">
        <v>0.24810903542759433</v>
      </c>
      <c r="D1686">
        <f t="shared" si="53"/>
        <v>192.88450313269286</v>
      </c>
      <c r="E1686">
        <v>300.04264868202046</v>
      </c>
      <c r="F1686">
        <f t="shared" si="52"/>
        <v>0.33573285342931414</v>
      </c>
    </row>
    <row r="1687" spans="2:6">
      <c r="B1687">
        <v>1680</v>
      </c>
      <c r="C1687">
        <v>0.58319343479127828</v>
      </c>
      <c r="D1687">
        <f t="shared" si="53"/>
        <v>863.53303667576938</v>
      </c>
      <c r="E1687">
        <v>300.06029994355174</v>
      </c>
      <c r="F1687">
        <f t="shared" si="52"/>
        <v>0.33593281343731252</v>
      </c>
    </row>
    <row r="1688" spans="2:6">
      <c r="B1688">
        <v>1681</v>
      </c>
      <c r="C1688">
        <v>0.41498431109450185</v>
      </c>
      <c r="D1688">
        <f t="shared" si="53"/>
        <v>422.41264247353797</v>
      </c>
      <c r="E1688">
        <v>300.78580944161132</v>
      </c>
      <c r="F1688">
        <f t="shared" si="52"/>
        <v>0.33613277344531095</v>
      </c>
    </row>
    <row r="1689" spans="2:6">
      <c r="B1689">
        <v>1682</v>
      </c>
      <c r="C1689">
        <v>0.31472021508292358</v>
      </c>
      <c r="D1689">
        <f t="shared" si="53"/>
        <v>269.14854555023021</v>
      </c>
      <c r="E1689">
        <v>300.92105731229816</v>
      </c>
      <c r="F1689">
        <f t="shared" si="52"/>
        <v>0.33633273345330933</v>
      </c>
    </row>
    <row r="1690" spans="2:6">
      <c r="B1690">
        <v>1683</v>
      </c>
      <c r="C1690">
        <v>0.32779657017397779</v>
      </c>
      <c r="D1690">
        <f t="shared" si="53"/>
        <v>286.20713629629597</v>
      </c>
      <c r="E1690">
        <v>301.03977956461699</v>
      </c>
      <c r="F1690">
        <f t="shared" si="52"/>
        <v>0.33653269346130776</v>
      </c>
    </row>
    <row r="1691" spans="2:6">
      <c r="B1691">
        <v>1684</v>
      </c>
      <c r="C1691">
        <v>0.20244529198898531</v>
      </c>
      <c r="D1691">
        <f t="shared" si="53"/>
        <v>149.22540430599898</v>
      </c>
      <c r="E1691">
        <v>301.83212318864645</v>
      </c>
      <c r="F1691">
        <f t="shared" si="52"/>
        <v>0.33673265346930614</v>
      </c>
    </row>
    <row r="1692" spans="2:6">
      <c r="B1692">
        <v>1685</v>
      </c>
      <c r="C1692">
        <v>0.25313363533367605</v>
      </c>
      <c r="D1692">
        <f t="shared" si="53"/>
        <v>198.08013309779108</v>
      </c>
      <c r="E1692">
        <v>302.5377658625016</v>
      </c>
      <c r="F1692">
        <f t="shared" si="52"/>
        <v>0.33693261347730452</v>
      </c>
    </row>
    <row r="1693" spans="2:6">
      <c r="B1693">
        <v>1686</v>
      </c>
      <c r="C1693">
        <v>0.77337653499309988</v>
      </c>
      <c r="D1693">
        <f t="shared" si="53"/>
        <v>2142.8081188602746</v>
      </c>
      <c r="E1693">
        <v>302.60143458451256</v>
      </c>
      <c r="F1693">
        <f t="shared" si="52"/>
        <v>0.33713257348530296</v>
      </c>
    </row>
    <row r="1694" spans="2:6">
      <c r="B1694">
        <v>1687</v>
      </c>
      <c r="C1694">
        <v>0.31399284592039156</v>
      </c>
      <c r="D1694">
        <f t="shared" si="53"/>
        <v>268.2217179322667</v>
      </c>
      <c r="E1694">
        <v>302.83947480207149</v>
      </c>
      <c r="F1694">
        <f t="shared" si="52"/>
        <v>0.33733253349330133</v>
      </c>
    </row>
    <row r="1695" spans="2:6">
      <c r="B1695">
        <v>1688</v>
      </c>
      <c r="C1695">
        <v>0.23816022467536391</v>
      </c>
      <c r="D1695">
        <f t="shared" si="53"/>
        <v>182.83750165495272</v>
      </c>
      <c r="E1695">
        <v>302.90457238872375</v>
      </c>
      <c r="F1695">
        <f t="shared" si="52"/>
        <v>0.33753249350129971</v>
      </c>
    </row>
    <row r="1696" spans="2:6">
      <c r="B1696">
        <v>1689</v>
      </c>
      <c r="C1696">
        <v>0.98862545151424241</v>
      </c>
      <c r="D1696">
        <f t="shared" si="53"/>
        <v>28033.838925369782</v>
      </c>
      <c r="E1696">
        <v>303.06449504857295</v>
      </c>
      <c r="F1696">
        <f t="shared" si="52"/>
        <v>0.33773245350929815</v>
      </c>
    </row>
    <row r="1697" spans="2:6">
      <c r="B1697">
        <v>1690</v>
      </c>
      <c r="C1697">
        <v>0.94163065700470916</v>
      </c>
      <c r="D1697">
        <f t="shared" si="53"/>
        <v>8499.3810452148682</v>
      </c>
      <c r="E1697">
        <v>303.13276406847183</v>
      </c>
      <c r="F1697">
        <f t="shared" si="52"/>
        <v>0.33793241351729653</v>
      </c>
    </row>
    <row r="1698" spans="2:6">
      <c r="B1698">
        <v>1691</v>
      </c>
      <c r="C1698">
        <v>0.59988490613030976</v>
      </c>
      <c r="D1698">
        <f t="shared" si="53"/>
        <v>928.31917042855423</v>
      </c>
      <c r="E1698">
        <v>303.59975529845531</v>
      </c>
      <c r="F1698">
        <f t="shared" si="52"/>
        <v>0.33813237352529496</v>
      </c>
    </row>
    <row r="1699" spans="2:6">
      <c r="B1699">
        <v>1692</v>
      </c>
      <c r="C1699">
        <v>0.63523591401574253</v>
      </c>
      <c r="D1699">
        <f t="shared" si="53"/>
        <v>1085.0880719571114</v>
      </c>
      <c r="E1699">
        <v>303.79932478519459</v>
      </c>
      <c r="F1699">
        <f t="shared" si="52"/>
        <v>0.33833233353329334</v>
      </c>
    </row>
    <row r="1700" spans="2:6">
      <c r="B1700">
        <v>1693</v>
      </c>
      <c r="C1700">
        <v>0.17432384453647032</v>
      </c>
      <c r="D1700">
        <f t="shared" si="53"/>
        <v>125.19892671278618</v>
      </c>
      <c r="E1700">
        <v>303.95892298739591</v>
      </c>
      <c r="F1700">
        <f t="shared" si="52"/>
        <v>0.33853229354129172</v>
      </c>
    </row>
    <row r="1701" spans="2:6">
      <c r="B1701">
        <v>1694</v>
      </c>
      <c r="C1701">
        <v>0.92329151747207117</v>
      </c>
      <c r="D1701">
        <f t="shared" si="53"/>
        <v>6703.1927943633036</v>
      </c>
      <c r="E1701">
        <v>304.15479996752299</v>
      </c>
      <c r="F1701">
        <f t="shared" si="52"/>
        <v>0.33873225354929015</v>
      </c>
    </row>
    <row r="1702" spans="2:6">
      <c r="B1702">
        <v>1695</v>
      </c>
      <c r="C1702">
        <v>0.66264166479370024</v>
      </c>
      <c r="D1702">
        <f t="shared" si="53"/>
        <v>1228.8782002698085</v>
      </c>
      <c r="E1702">
        <v>304.20072573095183</v>
      </c>
      <c r="F1702">
        <f t="shared" si="52"/>
        <v>0.33893221355728853</v>
      </c>
    </row>
    <row r="1703" spans="2:6">
      <c r="B1703">
        <v>1696</v>
      </c>
      <c r="C1703">
        <v>0.22249012052541728</v>
      </c>
      <c r="D1703">
        <f t="shared" si="53"/>
        <v>167.63384156096615</v>
      </c>
      <c r="E1703">
        <v>304.52897710718446</v>
      </c>
      <c r="F1703">
        <f t="shared" si="52"/>
        <v>0.33913217356528697</v>
      </c>
    </row>
    <row r="1704" spans="2:6">
      <c r="B1704">
        <v>1697</v>
      </c>
      <c r="C1704">
        <v>0.50979492544784488</v>
      </c>
      <c r="D1704">
        <f t="shared" si="53"/>
        <v>631.92466741056103</v>
      </c>
      <c r="E1704">
        <v>304.66642923697071</v>
      </c>
      <c r="F1704">
        <f t="shared" si="52"/>
        <v>0.33933213357328534</v>
      </c>
    </row>
    <row r="1705" spans="2:6">
      <c r="B1705">
        <v>1698</v>
      </c>
      <c r="C1705">
        <v>0.62958971257584861</v>
      </c>
      <c r="D1705">
        <f t="shared" si="53"/>
        <v>1058.0587961364336</v>
      </c>
      <c r="E1705">
        <v>304.79529025307886</v>
      </c>
      <c r="F1705">
        <f t="shared" si="52"/>
        <v>0.33953209358128372</v>
      </c>
    </row>
    <row r="1706" spans="2:6">
      <c r="B1706">
        <v>1699</v>
      </c>
      <c r="C1706">
        <v>0.24366546564514047</v>
      </c>
      <c r="D1706">
        <f t="shared" si="53"/>
        <v>188.3581087114209</v>
      </c>
      <c r="E1706">
        <v>305.66566130033971</v>
      </c>
      <c r="F1706">
        <f t="shared" si="52"/>
        <v>0.33973205358928216</v>
      </c>
    </row>
    <row r="1707" spans="2:6">
      <c r="B1707">
        <v>1700</v>
      </c>
      <c r="C1707">
        <v>0.9173836404604192</v>
      </c>
      <c r="D1707">
        <f t="shared" si="53"/>
        <v>6268.0041725314459</v>
      </c>
      <c r="E1707">
        <v>305.80182071235851</v>
      </c>
      <c r="F1707">
        <f t="shared" si="52"/>
        <v>0.33993201359728054</v>
      </c>
    </row>
    <row r="1708" spans="2:6">
      <c r="B1708">
        <v>1701</v>
      </c>
      <c r="C1708">
        <v>0.63044916103731141</v>
      </c>
      <c r="D1708">
        <f t="shared" si="53"/>
        <v>1062.1205416913551</v>
      </c>
      <c r="E1708">
        <v>305.84162966601713</v>
      </c>
      <c r="F1708">
        <f t="shared" si="52"/>
        <v>0.34013197360527897</v>
      </c>
    </row>
    <row r="1709" spans="2:6">
      <c r="B1709">
        <v>1702</v>
      </c>
      <c r="C1709">
        <v>0.73780291869273229</v>
      </c>
      <c r="D1709">
        <f t="shared" si="53"/>
        <v>1770.3836441190579</v>
      </c>
      <c r="E1709">
        <v>306.2606691054512</v>
      </c>
      <c r="F1709">
        <f t="shared" si="52"/>
        <v>0.34033193361327735</v>
      </c>
    </row>
    <row r="1710" spans="2:6">
      <c r="B1710">
        <v>1703</v>
      </c>
      <c r="C1710">
        <v>0.56675677476984321</v>
      </c>
      <c r="D1710">
        <f t="shared" si="53"/>
        <v>804.66550054513573</v>
      </c>
      <c r="E1710">
        <v>306.27837830939512</v>
      </c>
      <c r="F1710">
        <f t="shared" si="52"/>
        <v>0.34053189362127573</v>
      </c>
    </row>
    <row r="1711" spans="2:6">
      <c r="B1711">
        <v>1704</v>
      </c>
      <c r="C1711">
        <v>0.35714482327662067</v>
      </c>
      <c r="D1711">
        <f t="shared" si="53"/>
        <v>327.40974583132061</v>
      </c>
      <c r="E1711">
        <v>306.43641337534871</v>
      </c>
      <c r="F1711">
        <f t="shared" si="52"/>
        <v>0.34073185362927416</v>
      </c>
    </row>
    <row r="1712" spans="2:6">
      <c r="B1712">
        <v>1705</v>
      </c>
      <c r="C1712">
        <v>0.27275682419702763</v>
      </c>
      <c r="D1712">
        <f t="shared" si="53"/>
        <v>219.19062553801686</v>
      </c>
      <c r="E1712">
        <v>306.75985320885997</v>
      </c>
      <c r="F1712">
        <f t="shared" si="52"/>
        <v>0.34093181363727254</v>
      </c>
    </row>
    <row r="1713" spans="2:6">
      <c r="B1713">
        <v>1706</v>
      </c>
      <c r="C1713">
        <v>0.81867102479511278</v>
      </c>
      <c r="D1713">
        <f t="shared" si="53"/>
        <v>2806.4916199258309</v>
      </c>
      <c r="E1713">
        <v>306.83175212856395</v>
      </c>
      <c r="F1713">
        <f t="shared" si="52"/>
        <v>0.34113177364527092</v>
      </c>
    </row>
    <row r="1714" spans="2:6">
      <c r="B1714">
        <v>1707</v>
      </c>
      <c r="C1714">
        <v>0.99149883158202146</v>
      </c>
      <c r="D1714">
        <f t="shared" si="53"/>
        <v>33681.262862660762</v>
      </c>
      <c r="E1714">
        <v>306.92553654806994</v>
      </c>
      <c r="F1714">
        <f t="shared" si="52"/>
        <v>0.34133173365326935</v>
      </c>
    </row>
    <row r="1715" spans="2:6">
      <c r="B1715">
        <v>1708</v>
      </c>
      <c r="C1715">
        <v>0.83957056814206377</v>
      </c>
      <c r="D1715">
        <f t="shared" si="53"/>
        <v>3223.9344271703694</v>
      </c>
      <c r="E1715">
        <v>307.39344401193364</v>
      </c>
      <c r="F1715">
        <f t="shared" si="52"/>
        <v>0.34153169366126773</v>
      </c>
    </row>
    <row r="1716" spans="2:6">
      <c r="B1716">
        <v>1709</v>
      </c>
      <c r="C1716">
        <v>0.25643172511300938</v>
      </c>
      <c r="D1716">
        <f t="shared" si="53"/>
        <v>201.53592828812933</v>
      </c>
      <c r="E1716">
        <v>307.55197435493233</v>
      </c>
      <c r="F1716">
        <f t="shared" si="52"/>
        <v>0.34173165366926617</v>
      </c>
    </row>
    <row r="1717" spans="2:6">
      <c r="B1717">
        <v>1710</v>
      </c>
      <c r="C1717">
        <v>0.75214623684814208</v>
      </c>
      <c r="D1717">
        <f t="shared" si="53"/>
        <v>1908.6378180173579</v>
      </c>
      <c r="E1717">
        <v>308.06860387792722</v>
      </c>
      <c r="F1717">
        <f t="shared" si="52"/>
        <v>0.34193161367726455</v>
      </c>
    </row>
    <row r="1718" spans="2:6">
      <c r="B1718">
        <v>1711</v>
      </c>
      <c r="C1718">
        <v>0.77793097750428963</v>
      </c>
      <c r="D1718">
        <f t="shared" si="53"/>
        <v>2198.3807543640719</v>
      </c>
      <c r="E1718">
        <v>308.15640200026235</v>
      </c>
      <c r="F1718">
        <f t="shared" si="52"/>
        <v>0.34213157368526292</v>
      </c>
    </row>
    <row r="1719" spans="2:6">
      <c r="B1719">
        <v>1712</v>
      </c>
      <c r="C1719">
        <v>0.7435921944311521</v>
      </c>
      <c r="D1719">
        <f t="shared" si="53"/>
        <v>1824.4539725473701</v>
      </c>
      <c r="E1719">
        <v>308.16546146724215</v>
      </c>
      <c r="F1719">
        <f t="shared" si="52"/>
        <v>0.34233153369326136</v>
      </c>
    </row>
    <row r="1720" spans="2:6">
      <c r="B1720">
        <v>1713</v>
      </c>
      <c r="C1720">
        <v>0.97044526958748878</v>
      </c>
      <c r="D1720">
        <f t="shared" si="53"/>
        <v>14534.830560695094</v>
      </c>
      <c r="E1720">
        <v>308.16698383172161</v>
      </c>
      <c r="F1720">
        <f t="shared" si="52"/>
        <v>0.34253149370125974</v>
      </c>
    </row>
    <row r="1721" spans="2:6">
      <c r="B1721">
        <v>1714</v>
      </c>
      <c r="C1721">
        <v>0.27985450291561575</v>
      </c>
      <c r="D1721">
        <f t="shared" si="53"/>
        <v>227.16214241682417</v>
      </c>
      <c r="E1721">
        <v>308.44849207787371</v>
      </c>
      <c r="F1721">
        <f t="shared" si="52"/>
        <v>0.34273145370925817</v>
      </c>
    </row>
    <row r="1722" spans="2:6">
      <c r="B1722">
        <v>1715</v>
      </c>
      <c r="C1722">
        <v>0.62505816293894201</v>
      </c>
      <c r="D1722">
        <f t="shared" si="53"/>
        <v>1036.9470435850205</v>
      </c>
      <c r="E1722">
        <v>308.5366634190118</v>
      </c>
      <c r="F1722">
        <f t="shared" si="52"/>
        <v>0.34293141371725655</v>
      </c>
    </row>
    <row r="1723" spans="2:6">
      <c r="B1723">
        <v>1716</v>
      </c>
      <c r="C1723">
        <v>0.40735934098492255</v>
      </c>
      <c r="D1723">
        <f t="shared" si="53"/>
        <v>408.7033518276769</v>
      </c>
      <c r="E1723">
        <v>308.85898054548494</v>
      </c>
      <c r="F1723">
        <f t="shared" si="52"/>
        <v>0.34313137372525493</v>
      </c>
    </row>
    <row r="1724" spans="2:6">
      <c r="B1724">
        <v>1717</v>
      </c>
      <c r="C1724">
        <v>0.77017269697454194</v>
      </c>
      <c r="D1724">
        <f t="shared" si="53"/>
        <v>2104.9249356039877</v>
      </c>
      <c r="E1724">
        <v>309.40998691396595</v>
      </c>
      <c r="F1724">
        <f t="shared" si="52"/>
        <v>0.34333133373325336</v>
      </c>
    </row>
    <row r="1725" spans="2:6">
      <c r="B1725">
        <v>1718</v>
      </c>
      <c r="C1725">
        <v>0.61229377274304619</v>
      </c>
      <c r="D1725">
        <f t="shared" si="53"/>
        <v>980.10990470671663</v>
      </c>
      <c r="E1725">
        <v>309.42114511984374</v>
      </c>
      <c r="F1725">
        <f t="shared" si="52"/>
        <v>0.34353129374125174</v>
      </c>
    </row>
    <row r="1726" spans="2:6">
      <c r="B1726">
        <v>1719</v>
      </c>
      <c r="C1726">
        <v>0.80386082960879934</v>
      </c>
      <c r="D1726">
        <f t="shared" si="53"/>
        <v>2559.1180140623501</v>
      </c>
      <c r="E1726">
        <v>309.49992107357644</v>
      </c>
      <c r="F1726">
        <f t="shared" si="52"/>
        <v>0.34373125374925018</v>
      </c>
    </row>
    <row r="1727" spans="2:6">
      <c r="B1727">
        <v>1720</v>
      </c>
      <c r="C1727">
        <v>0.98330617200854276</v>
      </c>
      <c r="D1727">
        <f t="shared" si="53"/>
        <v>21770.153798513529</v>
      </c>
      <c r="E1727">
        <v>309.62276659680799</v>
      </c>
      <c r="F1727">
        <f t="shared" si="52"/>
        <v>0.34393121375724856</v>
      </c>
    </row>
    <row r="1728" spans="2:6">
      <c r="B1728">
        <v>1721</v>
      </c>
      <c r="C1728">
        <v>0.16788738587632845</v>
      </c>
      <c r="D1728">
        <f t="shared" si="53"/>
        <v>119.9728139328506</v>
      </c>
      <c r="E1728">
        <v>309.63349544395516</v>
      </c>
      <c r="F1728">
        <f t="shared" si="52"/>
        <v>0.34413117376524693</v>
      </c>
    </row>
    <row r="1729" spans="2:6">
      <c r="B1729">
        <v>1722</v>
      </c>
      <c r="C1729">
        <v>0.62130008688847593</v>
      </c>
      <c r="D1729">
        <f t="shared" si="53"/>
        <v>1019.8181184247496</v>
      </c>
      <c r="E1729">
        <v>310.29082235777287</v>
      </c>
      <c r="F1729">
        <f t="shared" si="52"/>
        <v>0.34433113377324537</v>
      </c>
    </row>
    <row r="1730" spans="2:6">
      <c r="B1730">
        <v>1723</v>
      </c>
      <c r="C1730">
        <v>0.4520393117297612</v>
      </c>
      <c r="D1730">
        <f t="shared" si="53"/>
        <v>495.01790836310204</v>
      </c>
      <c r="E1730">
        <v>310.55674111547137</v>
      </c>
      <c r="F1730">
        <f t="shared" si="52"/>
        <v>0.34453109378124375</v>
      </c>
    </row>
    <row r="1731" spans="2:6">
      <c r="B1731">
        <v>1724</v>
      </c>
      <c r="C1731">
        <v>0.58557759190491432</v>
      </c>
      <c r="D1731">
        <f t="shared" si="53"/>
        <v>872.46493863212095</v>
      </c>
      <c r="E1731">
        <v>310.77533020145671</v>
      </c>
      <c r="F1731">
        <f t="shared" si="52"/>
        <v>0.34473105378924213</v>
      </c>
    </row>
    <row r="1732" spans="2:6">
      <c r="B1732">
        <v>1725</v>
      </c>
      <c r="C1732">
        <v>0.84308089158202237</v>
      </c>
      <c r="D1732">
        <f t="shared" si="53"/>
        <v>3303.6238030222971</v>
      </c>
      <c r="E1732">
        <v>310.84663908285847</v>
      </c>
      <c r="F1732">
        <f t="shared" si="52"/>
        <v>0.34493101379724056</v>
      </c>
    </row>
    <row r="1733" spans="2:6">
      <c r="B1733">
        <v>1726</v>
      </c>
      <c r="C1733">
        <v>0.89923163573044407</v>
      </c>
      <c r="D1733">
        <f t="shared" si="53"/>
        <v>5204.1805541051053</v>
      </c>
      <c r="E1733">
        <v>311.19343467390905</v>
      </c>
      <c r="F1733">
        <f t="shared" si="52"/>
        <v>0.34513097380523894</v>
      </c>
    </row>
    <row r="1734" spans="2:6">
      <c r="B1734">
        <v>1727</v>
      </c>
      <c r="C1734">
        <v>0.82800655284743918</v>
      </c>
      <c r="D1734">
        <f t="shared" si="53"/>
        <v>2981.8362482925163</v>
      </c>
      <c r="E1734">
        <v>311.24887636679784</v>
      </c>
      <c r="F1734">
        <f t="shared" si="52"/>
        <v>0.34533093381323737</v>
      </c>
    </row>
    <row r="1735" spans="2:6">
      <c r="B1735">
        <v>1728</v>
      </c>
      <c r="C1735">
        <v>0.71417403088571596</v>
      </c>
      <c r="D1735">
        <f t="shared" si="53"/>
        <v>1571.0508121212258</v>
      </c>
      <c r="E1735">
        <v>311.45208724368007</v>
      </c>
      <c r="F1735">
        <f t="shared" si="52"/>
        <v>0.34553089382123575</v>
      </c>
    </row>
    <row r="1736" spans="2:6">
      <c r="B1736">
        <v>1729</v>
      </c>
      <c r="C1736">
        <v>0.64859674446359539</v>
      </c>
      <c r="D1736">
        <f t="shared" si="53"/>
        <v>1152.4488316619397</v>
      </c>
      <c r="E1736">
        <v>311.69271951833838</v>
      </c>
      <c r="F1736">
        <f t="shared" ref="F1736:F1799" si="54">B1736/5001</f>
        <v>0.34573085382923413</v>
      </c>
    </row>
    <row r="1737" spans="2:6">
      <c r="B1737">
        <v>1730</v>
      </c>
      <c r="C1737">
        <v>0.97480150782528385</v>
      </c>
      <c r="D1737">
        <f t="shared" ref="D1737:D1800" si="55">_xlfn.LOGNORM.INV(C1737,$F$2,$F$3^0.5)</f>
        <v>16330.386227775321</v>
      </c>
      <c r="E1737">
        <v>311.90032357563098</v>
      </c>
      <c r="F1737">
        <f t="shared" si="54"/>
        <v>0.34593081383723256</v>
      </c>
    </row>
    <row r="1738" spans="2:6">
      <c r="B1738">
        <v>1731</v>
      </c>
      <c r="C1738">
        <v>0.72195438138558243</v>
      </c>
      <c r="D1738">
        <f t="shared" si="55"/>
        <v>1633.1666143388952</v>
      </c>
      <c r="E1738">
        <v>312.50498400719965</v>
      </c>
      <c r="F1738">
        <f t="shared" si="54"/>
        <v>0.34613077384523094</v>
      </c>
    </row>
    <row r="1739" spans="2:6">
      <c r="B1739">
        <v>1732</v>
      </c>
      <c r="C1739">
        <v>0.49253590880858122</v>
      </c>
      <c r="D1739">
        <f t="shared" si="55"/>
        <v>587.54042184586592</v>
      </c>
      <c r="E1739">
        <v>312.58706129516156</v>
      </c>
      <c r="F1739">
        <f t="shared" si="54"/>
        <v>0.34633073385322938</v>
      </c>
    </row>
    <row r="1740" spans="2:6">
      <c r="B1740">
        <v>1733</v>
      </c>
      <c r="C1740">
        <v>0.42941348816788827</v>
      </c>
      <c r="D1740">
        <f t="shared" si="55"/>
        <v>449.46138193931353</v>
      </c>
      <c r="E1740">
        <v>313.28358736755791</v>
      </c>
      <c r="F1740">
        <f t="shared" si="54"/>
        <v>0.34653069386122776</v>
      </c>
    </row>
    <row r="1741" spans="2:6">
      <c r="B1741">
        <v>1734</v>
      </c>
      <c r="C1741">
        <v>0.75096774633831076</v>
      </c>
      <c r="D1741">
        <f t="shared" si="55"/>
        <v>1896.7212440871187</v>
      </c>
      <c r="E1741">
        <v>313.75906386278928</v>
      </c>
      <c r="F1741">
        <f t="shared" si="54"/>
        <v>0.34673065386922614</v>
      </c>
    </row>
    <row r="1742" spans="2:6">
      <c r="B1742">
        <v>1735</v>
      </c>
      <c r="C1742">
        <v>0.79200700901625642</v>
      </c>
      <c r="D1742">
        <f t="shared" si="55"/>
        <v>2384.0946347562422</v>
      </c>
      <c r="E1742">
        <v>314.01240740880007</v>
      </c>
      <c r="F1742">
        <f t="shared" si="54"/>
        <v>0.34693061387722457</v>
      </c>
    </row>
    <row r="1743" spans="2:6">
      <c r="B1743">
        <v>1736</v>
      </c>
      <c r="C1743">
        <v>0.61564434401579138</v>
      </c>
      <c r="D1743">
        <f t="shared" si="55"/>
        <v>994.6662292777122</v>
      </c>
      <c r="E1743">
        <v>314.21690898452249</v>
      </c>
      <c r="F1743">
        <f t="shared" si="54"/>
        <v>0.34713057388522295</v>
      </c>
    </row>
    <row r="1744" spans="2:6">
      <c r="B1744">
        <v>1737</v>
      </c>
      <c r="C1744">
        <v>0.95862407950878159</v>
      </c>
      <c r="D1744">
        <f t="shared" si="55"/>
        <v>11245.381720341484</v>
      </c>
      <c r="E1744">
        <v>314.99543352071697</v>
      </c>
      <c r="F1744">
        <f t="shared" si="54"/>
        <v>0.34733053389322138</v>
      </c>
    </row>
    <row r="1745" spans="2:6">
      <c r="B1745">
        <v>1738</v>
      </c>
      <c r="C1745">
        <v>0.63054481892577918</v>
      </c>
      <c r="D1745">
        <f t="shared" si="55"/>
        <v>1062.5737737691275</v>
      </c>
      <c r="E1745">
        <v>315.20899058811392</v>
      </c>
      <c r="F1745">
        <f t="shared" si="54"/>
        <v>0.34753049390121976</v>
      </c>
    </row>
    <row r="1746" spans="2:6">
      <c r="B1746">
        <v>1739</v>
      </c>
      <c r="C1746">
        <v>0.6147285447607016</v>
      </c>
      <c r="D1746">
        <f t="shared" si="55"/>
        <v>990.66257797525691</v>
      </c>
      <c r="E1746">
        <v>316.22154426733169</v>
      </c>
      <c r="F1746">
        <f t="shared" si="54"/>
        <v>0.34773045390921814</v>
      </c>
    </row>
    <row r="1747" spans="2:6">
      <c r="B1747">
        <v>1740</v>
      </c>
      <c r="C1747">
        <v>0.36349470481407864</v>
      </c>
      <c r="D1747">
        <f t="shared" si="55"/>
        <v>336.8956550207995</v>
      </c>
      <c r="E1747">
        <v>316.66125759391218</v>
      </c>
      <c r="F1747">
        <f t="shared" si="54"/>
        <v>0.34793041391721657</v>
      </c>
    </row>
    <row r="1748" spans="2:6">
      <c r="B1748">
        <v>1741</v>
      </c>
      <c r="C1748">
        <v>0.78719675600376515</v>
      </c>
      <c r="D1748">
        <f t="shared" si="55"/>
        <v>2318.1189443900098</v>
      </c>
      <c r="E1748">
        <v>316.97343185801577</v>
      </c>
      <c r="F1748">
        <f t="shared" si="54"/>
        <v>0.34813037392521495</v>
      </c>
    </row>
    <row r="1749" spans="2:6">
      <c r="B1749">
        <v>1742</v>
      </c>
      <c r="C1749">
        <v>6.8605865739220784E-2</v>
      </c>
      <c r="D1749">
        <f t="shared" si="55"/>
        <v>49.68746355842417</v>
      </c>
      <c r="E1749">
        <v>316.98308441738101</v>
      </c>
      <c r="F1749">
        <f t="shared" si="54"/>
        <v>0.34833033393321333</v>
      </c>
    </row>
    <row r="1750" spans="2:6">
      <c r="B1750">
        <v>1743</v>
      </c>
      <c r="C1750">
        <v>0.86186257106144415</v>
      </c>
      <c r="D1750">
        <f t="shared" si="55"/>
        <v>3789.536487756834</v>
      </c>
      <c r="E1750">
        <v>317.01853470234278</v>
      </c>
      <c r="F1750">
        <f t="shared" si="54"/>
        <v>0.34853029394121177</v>
      </c>
    </row>
    <row r="1751" spans="2:6">
      <c r="B1751">
        <v>1744</v>
      </c>
      <c r="C1751">
        <v>0.90074202325136155</v>
      </c>
      <c r="D1751">
        <f t="shared" si="55"/>
        <v>5280.1118033221628</v>
      </c>
      <c r="E1751">
        <v>317.07409404971406</v>
      </c>
      <c r="F1751">
        <f t="shared" si="54"/>
        <v>0.34873025394921014</v>
      </c>
    </row>
    <row r="1752" spans="2:6">
      <c r="B1752">
        <v>1745</v>
      </c>
      <c r="C1752">
        <v>0.52634961398623559</v>
      </c>
      <c r="D1752">
        <f t="shared" si="55"/>
        <v>677.69304362015532</v>
      </c>
      <c r="E1752">
        <v>317.26497376722779</v>
      </c>
      <c r="F1752">
        <f t="shared" si="54"/>
        <v>0.34893021395720858</v>
      </c>
    </row>
    <row r="1753" spans="2:6">
      <c r="B1753">
        <v>1746</v>
      </c>
      <c r="C1753">
        <v>0.17278570820851336</v>
      </c>
      <c r="D1753">
        <f t="shared" si="55"/>
        <v>123.94117926206862</v>
      </c>
      <c r="E1753">
        <v>317.64133125109936</v>
      </c>
      <c r="F1753">
        <f t="shared" si="54"/>
        <v>0.34913017396520696</v>
      </c>
    </row>
    <row r="1754" spans="2:6">
      <c r="B1754">
        <v>1747</v>
      </c>
      <c r="C1754">
        <v>0.2926793148292488</v>
      </c>
      <c r="D1754">
        <f t="shared" si="55"/>
        <v>242.04423081556232</v>
      </c>
      <c r="E1754">
        <v>317.95609256306381</v>
      </c>
      <c r="F1754">
        <f t="shared" si="54"/>
        <v>0.34933013397320534</v>
      </c>
    </row>
    <row r="1755" spans="2:6">
      <c r="B1755">
        <v>1748</v>
      </c>
      <c r="C1755">
        <v>0.83994182152422037</v>
      </c>
      <c r="D1755">
        <f t="shared" si="55"/>
        <v>3232.2168662887575</v>
      </c>
      <c r="E1755">
        <v>317.97342566700416</v>
      </c>
      <c r="F1755">
        <f t="shared" si="54"/>
        <v>0.34953009398120377</v>
      </c>
    </row>
    <row r="1756" spans="2:6">
      <c r="B1756">
        <v>1749</v>
      </c>
      <c r="C1756">
        <v>0.57912729151304831</v>
      </c>
      <c r="D1756">
        <f t="shared" si="55"/>
        <v>848.53591446095675</v>
      </c>
      <c r="E1756">
        <v>319.52103158776794</v>
      </c>
      <c r="F1756">
        <f t="shared" si="54"/>
        <v>0.34973005398920215</v>
      </c>
    </row>
    <row r="1757" spans="2:6">
      <c r="B1757">
        <v>1750</v>
      </c>
      <c r="C1757">
        <v>0.60986538853002403</v>
      </c>
      <c r="D1757">
        <f t="shared" si="55"/>
        <v>969.71562786749485</v>
      </c>
      <c r="E1757">
        <v>319.56875086077696</v>
      </c>
      <c r="F1757">
        <f t="shared" si="54"/>
        <v>0.34993001399720058</v>
      </c>
    </row>
    <row r="1758" spans="2:6">
      <c r="B1758">
        <v>1751</v>
      </c>
      <c r="C1758">
        <v>0.31003568675631055</v>
      </c>
      <c r="D1758">
        <f t="shared" si="55"/>
        <v>263.21910071014588</v>
      </c>
      <c r="E1758">
        <v>319.86748775877135</v>
      </c>
      <c r="F1758">
        <f t="shared" si="54"/>
        <v>0.35012997400519896</v>
      </c>
    </row>
    <row r="1759" spans="2:6">
      <c r="B1759">
        <v>1752</v>
      </c>
      <c r="C1759">
        <v>0.31542340136627223</v>
      </c>
      <c r="D1759">
        <f t="shared" si="55"/>
        <v>270.04672853073612</v>
      </c>
      <c r="E1759">
        <v>319.87303530867666</v>
      </c>
      <c r="F1759">
        <f t="shared" si="54"/>
        <v>0.35032993401319734</v>
      </c>
    </row>
    <row r="1760" spans="2:6">
      <c r="B1760">
        <v>1753</v>
      </c>
      <c r="C1760">
        <v>0.68726538775013135</v>
      </c>
      <c r="D1760">
        <f t="shared" si="55"/>
        <v>1378.8980243931419</v>
      </c>
      <c r="E1760">
        <v>319.95482998141296</v>
      </c>
      <c r="F1760">
        <f t="shared" si="54"/>
        <v>0.35052989402119578</v>
      </c>
    </row>
    <row r="1761" spans="2:6">
      <c r="B1761">
        <v>1754</v>
      </c>
      <c r="C1761">
        <v>0.80584085646331205</v>
      </c>
      <c r="D1761">
        <f t="shared" si="55"/>
        <v>2590.2263645331755</v>
      </c>
      <c r="E1761">
        <v>320.00671273039768</v>
      </c>
      <c r="F1761">
        <f t="shared" si="54"/>
        <v>0.35072985402919415</v>
      </c>
    </row>
    <row r="1762" spans="2:6">
      <c r="B1762">
        <v>1755</v>
      </c>
      <c r="C1762">
        <v>0.31649100217305814</v>
      </c>
      <c r="D1762">
        <f t="shared" si="55"/>
        <v>271.41447213124076</v>
      </c>
      <c r="E1762">
        <v>320.31770350268249</v>
      </c>
      <c r="F1762">
        <f t="shared" si="54"/>
        <v>0.35092981403719259</v>
      </c>
    </row>
    <row r="1763" spans="2:6">
      <c r="B1763">
        <v>1756</v>
      </c>
      <c r="C1763">
        <v>0.37471544905429577</v>
      </c>
      <c r="D1763">
        <f t="shared" si="55"/>
        <v>354.19141093837715</v>
      </c>
      <c r="E1763">
        <v>320.52400583067413</v>
      </c>
      <c r="F1763">
        <f t="shared" si="54"/>
        <v>0.35112977404519097</v>
      </c>
    </row>
    <row r="1764" spans="2:6">
      <c r="B1764">
        <v>1757</v>
      </c>
      <c r="C1764">
        <v>0.99751532286997346</v>
      </c>
      <c r="D1764">
        <f t="shared" si="55"/>
        <v>68570.227898442186</v>
      </c>
      <c r="E1764">
        <v>321.39613910842644</v>
      </c>
      <c r="F1764">
        <f t="shared" si="54"/>
        <v>0.35132973405318935</v>
      </c>
    </row>
    <row r="1765" spans="2:6">
      <c r="B1765">
        <v>1758</v>
      </c>
      <c r="C1765">
        <v>0.54445254925434605</v>
      </c>
      <c r="D1765">
        <f t="shared" si="55"/>
        <v>731.70915192885741</v>
      </c>
      <c r="E1765">
        <v>321.60039281779552</v>
      </c>
      <c r="F1765">
        <f t="shared" si="54"/>
        <v>0.35152969406118778</v>
      </c>
    </row>
    <row r="1766" spans="2:6">
      <c r="B1766">
        <v>1759</v>
      </c>
      <c r="C1766">
        <v>0.69781339835089373</v>
      </c>
      <c r="D1766">
        <f t="shared" si="55"/>
        <v>1450.335270512255</v>
      </c>
      <c r="E1766">
        <v>321.90697546720185</v>
      </c>
      <c r="F1766">
        <f t="shared" si="54"/>
        <v>0.35172965406918616</v>
      </c>
    </row>
    <row r="1767" spans="2:6">
      <c r="B1767">
        <v>1760</v>
      </c>
      <c r="C1767">
        <v>0.16133348603501629</v>
      </c>
      <c r="D1767">
        <f t="shared" si="55"/>
        <v>114.74963899514577</v>
      </c>
      <c r="E1767">
        <v>322.12747795888981</v>
      </c>
      <c r="F1767">
        <f t="shared" si="54"/>
        <v>0.35192961407718454</v>
      </c>
    </row>
    <row r="1768" spans="2:6">
      <c r="B1768">
        <v>1761</v>
      </c>
      <c r="C1768">
        <v>0.35902399791023099</v>
      </c>
      <c r="D1768">
        <f t="shared" si="55"/>
        <v>330.19480803323523</v>
      </c>
      <c r="E1768">
        <v>322.20392605061488</v>
      </c>
      <c r="F1768">
        <f t="shared" si="54"/>
        <v>0.35212957408518297</v>
      </c>
    </row>
    <row r="1769" spans="2:6">
      <c r="B1769">
        <v>1762</v>
      </c>
      <c r="C1769">
        <v>0.42320845107588201</v>
      </c>
      <c r="D1769">
        <f t="shared" si="55"/>
        <v>437.64745663029476</v>
      </c>
      <c r="E1769">
        <v>322.33146522750906</v>
      </c>
      <c r="F1769">
        <f t="shared" si="54"/>
        <v>0.35232953409318135</v>
      </c>
    </row>
    <row r="1770" spans="2:6">
      <c r="B1770">
        <v>1763</v>
      </c>
      <c r="C1770">
        <v>0.23929023868044264</v>
      </c>
      <c r="D1770">
        <f t="shared" si="55"/>
        <v>183.96289004472897</v>
      </c>
      <c r="E1770">
        <v>323.20918833680196</v>
      </c>
      <c r="F1770">
        <f t="shared" si="54"/>
        <v>0.35252949410117979</v>
      </c>
    </row>
    <row r="1771" spans="2:6">
      <c r="B1771">
        <v>1764</v>
      </c>
      <c r="C1771">
        <v>0.24289530494161715</v>
      </c>
      <c r="D1771">
        <f t="shared" si="55"/>
        <v>187.58003123031588</v>
      </c>
      <c r="E1771">
        <v>323.36849511974236</v>
      </c>
      <c r="F1771">
        <f t="shared" si="54"/>
        <v>0.35272945410917816</v>
      </c>
    </row>
    <row r="1772" spans="2:6">
      <c r="B1772">
        <v>1765</v>
      </c>
      <c r="C1772">
        <v>0.90332523751838478</v>
      </c>
      <c r="D1772">
        <f t="shared" si="55"/>
        <v>5414.6013086847934</v>
      </c>
      <c r="E1772">
        <v>325.0818344780036</v>
      </c>
      <c r="F1772">
        <f t="shared" si="54"/>
        <v>0.35292941411717654</v>
      </c>
    </row>
    <row r="1773" spans="2:6">
      <c r="B1773">
        <v>1766</v>
      </c>
      <c r="C1773">
        <v>0.68813481831865331</v>
      </c>
      <c r="D1773">
        <f t="shared" si="55"/>
        <v>1384.6113902485179</v>
      </c>
      <c r="E1773">
        <v>326.38235142754417</v>
      </c>
      <c r="F1773">
        <f t="shared" si="54"/>
        <v>0.35312937412517498</v>
      </c>
    </row>
    <row r="1774" spans="2:6">
      <c r="B1774">
        <v>1767</v>
      </c>
      <c r="C1774">
        <v>0.8418244964156899</v>
      </c>
      <c r="D1774">
        <f t="shared" si="55"/>
        <v>3274.7444360522013</v>
      </c>
      <c r="E1774">
        <v>326.47777596125269</v>
      </c>
      <c r="F1774">
        <f t="shared" si="54"/>
        <v>0.35332933413317336</v>
      </c>
    </row>
    <row r="1775" spans="2:6">
      <c r="B1775">
        <v>1768</v>
      </c>
      <c r="C1775">
        <v>0.54239740584561225</v>
      </c>
      <c r="D1775">
        <f t="shared" si="55"/>
        <v>725.35436496830243</v>
      </c>
      <c r="E1775">
        <v>326.97442369113384</v>
      </c>
      <c r="F1775">
        <f t="shared" si="54"/>
        <v>0.35352929414117179</v>
      </c>
    </row>
    <row r="1776" spans="2:6">
      <c r="B1776">
        <v>1769</v>
      </c>
      <c r="C1776">
        <v>0.87577105392104881</v>
      </c>
      <c r="D1776">
        <f t="shared" si="55"/>
        <v>4230.3636583217422</v>
      </c>
      <c r="E1776">
        <v>327.10425981415688</v>
      </c>
      <c r="F1776">
        <f t="shared" si="54"/>
        <v>0.35372925414917017</v>
      </c>
    </row>
    <row r="1777" spans="2:6">
      <c r="B1777">
        <v>1770</v>
      </c>
      <c r="C1777">
        <v>0.98032922368176012</v>
      </c>
      <c r="D1777">
        <f t="shared" si="55"/>
        <v>19455.140728142123</v>
      </c>
      <c r="E1777">
        <v>327.40974583132061</v>
      </c>
      <c r="F1777">
        <f t="shared" si="54"/>
        <v>0.35392921415716855</v>
      </c>
    </row>
    <row r="1778" spans="2:6">
      <c r="B1778">
        <v>1771</v>
      </c>
      <c r="C1778">
        <v>5.7551658848725262E-2</v>
      </c>
      <c r="D1778">
        <f t="shared" si="55"/>
        <v>42.745255600475808</v>
      </c>
      <c r="E1778">
        <v>327.73251633126671</v>
      </c>
      <c r="F1778">
        <f t="shared" si="54"/>
        <v>0.35412917416516698</v>
      </c>
    </row>
    <row r="1779" spans="2:6">
      <c r="B1779">
        <v>1772</v>
      </c>
      <c r="C1779">
        <v>0.25813341828860059</v>
      </c>
      <c r="D1779">
        <f t="shared" si="55"/>
        <v>203.33327501081013</v>
      </c>
      <c r="E1779">
        <v>328.34463291473816</v>
      </c>
      <c r="F1779">
        <f t="shared" si="54"/>
        <v>0.35432913417316536</v>
      </c>
    </row>
    <row r="1780" spans="2:6">
      <c r="B1780">
        <v>1773</v>
      </c>
      <c r="C1780">
        <v>0.47025120751261174</v>
      </c>
      <c r="D1780">
        <f t="shared" si="55"/>
        <v>534.75400597233704</v>
      </c>
      <c r="E1780">
        <v>328.3494340644819</v>
      </c>
      <c r="F1780">
        <f t="shared" si="54"/>
        <v>0.35452909418116374</v>
      </c>
    </row>
    <row r="1781" spans="2:6">
      <c r="B1781">
        <v>1774</v>
      </c>
      <c r="C1781">
        <v>0.64571419638226024</v>
      </c>
      <c r="D1781">
        <f t="shared" si="55"/>
        <v>1137.4945386316604</v>
      </c>
      <c r="E1781">
        <v>328.42608515426747</v>
      </c>
      <c r="F1781">
        <f t="shared" si="54"/>
        <v>0.35472905418916217</v>
      </c>
    </row>
    <row r="1782" spans="2:6">
      <c r="B1782">
        <v>1775</v>
      </c>
      <c r="C1782">
        <v>5.5887453862404568E-2</v>
      </c>
      <c r="D1782">
        <f t="shared" si="55"/>
        <v>41.707452502099272</v>
      </c>
      <c r="E1782">
        <v>329.51015847881791</v>
      </c>
      <c r="F1782">
        <f t="shared" si="54"/>
        <v>0.35492901419716055</v>
      </c>
    </row>
    <row r="1783" spans="2:6">
      <c r="B1783">
        <v>1776</v>
      </c>
      <c r="C1783">
        <v>0.9100942302163133</v>
      </c>
      <c r="D1783">
        <f t="shared" si="55"/>
        <v>5797.5788075597839</v>
      </c>
      <c r="E1783">
        <v>329.62260140098465</v>
      </c>
      <c r="F1783">
        <f t="shared" si="54"/>
        <v>0.35512897420515899</v>
      </c>
    </row>
    <row r="1784" spans="2:6">
      <c r="B1784">
        <v>1777</v>
      </c>
      <c r="C1784">
        <v>0.24325697963938631</v>
      </c>
      <c r="D1784">
        <f t="shared" si="55"/>
        <v>187.94518842600661</v>
      </c>
      <c r="E1784">
        <v>330.19480803323523</v>
      </c>
      <c r="F1784">
        <f t="shared" si="54"/>
        <v>0.35532893421315737</v>
      </c>
    </row>
    <row r="1785" spans="2:6">
      <c r="B1785">
        <v>1778</v>
      </c>
      <c r="C1785">
        <v>0.27654653630809345</v>
      </c>
      <c r="D1785">
        <f t="shared" si="55"/>
        <v>223.42397442339109</v>
      </c>
      <c r="E1785">
        <v>330.38345055116349</v>
      </c>
      <c r="F1785">
        <f t="shared" si="54"/>
        <v>0.35552889422115574</v>
      </c>
    </row>
    <row r="1786" spans="2:6">
      <c r="B1786">
        <v>1779</v>
      </c>
      <c r="C1786">
        <v>0.83747446201438169</v>
      </c>
      <c r="D1786">
        <f t="shared" si="55"/>
        <v>3177.7976790892208</v>
      </c>
      <c r="E1786">
        <v>330.79768978520178</v>
      </c>
      <c r="F1786">
        <f t="shared" si="54"/>
        <v>0.35572885422915418</v>
      </c>
    </row>
    <row r="1787" spans="2:6">
      <c r="B1787">
        <v>1780</v>
      </c>
      <c r="C1787">
        <v>0.60598559435280064</v>
      </c>
      <c r="D1787">
        <f t="shared" si="55"/>
        <v>953.37412243468032</v>
      </c>
      <c r="E1787">
        <v>330.99005016837492</v>
      </c>
      <c r="F1787">
        <f t="shared" si="54"/>
        <v>0.35592881423715256</v>
      </c>
    </row>
    <row r="1788" spans="2:6">
      <c r="B1788">
        <v>1781</v>
      </c>
      <c r="C1788">
        <v>0.24059583912396609</v>
      </c>
      <c r="D1788">
        <f t="shared" si="55"/>
        <v>185.26812856072317</v>
      </c>
      <c r="E1788">
        <v>331.25357711751161</v>
      </c>
      <c r="F1788">
        <f t="shared" si="54"/>
        <v>0.35612877424515099</v>
      </c>
    </row>
    <row r="1789" spans="2:6">
      <c r="B1789">
        <v>1782</v>
      </c>
      <c r="C1789">
        <v>4.7323328030346445E-4</v>
      </c>
      <c r="D1789">
        <f t="shared" si="55"/>
        <v>2.3227983661502427</v>
      </c>
      <c r="E1789">
        <v>331.4320929031872</v>
      </c>
      <c r="F1789">
        <f t="shared" si="54"/>
        <v>0.35632873425314937</v>
      </c>
    </row>
    <row r="1790" spans="2:6">
      <c r="B1790">
        <v>1783</v>
      </c>
      <c r="C1790">
        <v>0.43562933017011374</v>
      </c>
      <c r="D1790">
        <f t="shared" si="55"/>
        <v>461.58102379305586</v>
      </c>
      <c r="E1790">
        <v>331.71108678954562</v>
      </c>
      <c r="F1790">
        <f t="shared" si="54"/>
        <v>0.35652869426114775</v>
      </c>
    </row>
    <row r="1791" spans="2:6">
      <c r="B1791">
        <v>1784</v>
      </c>
      <c r="C1791">
        <v>0.79220148206698859</v>
      </c>
      <c r="D1791">
        <f t="shared" si="55"/>
        <v>2386.8201656884657</v>
      </c>
      <c r="E1791">
        <v>331.88551498386374</v>
      </c>
      <c r="F1791">
        <f t="shared" si="54"/>
        <v>0.35672865426914618</v>
      </c>
    </row>
    <row r="1792" spans="2:6">
      <c r="B1792">
        <v>1785</v>
      </c>
      <c r="C1792">
        <v>2.9133919935199204E-2</v>
      </c>
      <c r="D1792">
        <f t="shared" si="55"/>
        <v>25.027438269438104</v>
      </c>
      <c r="E1792">
        <v>333.81779512116452</v>
      </c>
      <c r="F1792">
        <f t="shared" si="54"/>
        <v>0.35692861427714456</v>
      </c>
    </row>
    <row r="1793" spans="2:6">
      <c r="B1793">
        <v>1786</v>
      </c>
      <c r="C1793">
        <v>0.33241129318017348</v>
      </c>
      <c r="D1793">
        <f t="shared" si="55"/>
        <v>292.41144395820089</v>
      </c>
      <c r="E1793">
        <v>333.8292283369662</v>
      </c>
      <c r="F1793">
        <f t="shared" si="54"/>
        <v>0.357128574285143</v>
      </c>
    </row>
    <row r="1794" spans="2:6">
      <c r="B1794">
        <v>1787</v>
      </c>
      <c r="C1794">
        <v>0.95920788033925231</v>
      </c>
      <c r="D1794">
        <f t="shared" si="55"/>
        <v>11371.566559067398</v>
      </c>
      <c r="E1794">
        <v>334.05534450380151</v>
      </c>
      <c r="F1794">
        <f t="shared" si="54"/>
        <v>0.35732853429314138</v>
      </c>
    </row>
    <row r="1795" spans="2:6">
      <c r="B1795">
        <v>1788</v>
      </c>
      <c r="C1795">
        <v>0.77809932074998411</v>
      </c>
      <c r="D1795">
        <f t="shared" si="55"/>
        <v>2200.4747869993876</v>
      </c>
      <c r="E1795">
        <v>334.10505698154532</v>
      </c>
      <c r="F1795">
        <f t="shared" si="54"/>
        <v>0.35752849430113975</v>
      </c>
    </row>
    <row r="1796" spans="2:6">
      <c r="B1796">
        <v>1789</v>
      </c>
      <c r="C1796">
        <v>0.33044967542294679</v>
      </c>
      <c r="D1796">
        <f t="shared" si="55"/>
        <v>289.76211025822499</v>
      </c>
      <c r="E1796">
        <v>334.24322678753396</v>
      </c>
      <c r="F1796">
        <f t="shared" si="54"/>
        <v>0.35772845430913819</v>
      </c>
    </row>
    <row r="1797" spans="2:6">
      <c r="B1797">
        <v>1790</v>
      </c>
      <c r="C1797">
        <v>0.73408848377555624</v>
      </c>
      <c r="D1797">
        <f t="shared" si="55"/>
        <v>1736.8501319714082</v>
      </c>
      <c r="E1797">
        <v>334.38277296868443</v>
      </c>
      <c r="F1797">
        <f t="shared" si="54"/>
        <v>0.35792841431713657</v>
      </c>
    </row>
    <row r="1798" spans="2:6">
      <c r="B1798">
        <v>1791</v>
      </c>
      <c r="C1798">
        <v>0.16567526906144947</v>
      </c>
      <c r="D1798">
        <f t="shared" si="55"/>
        <v>118.19890947777533</v>
      </c>
      <c r="E1798">
        <v>334.65186674570731</v>
      </c>
      <c r="F1798">
        <f t="shared" si="54"/>
        <v>0.35812837432513495</v>
      </c>
    </row>
    <row r="1799" spans="2:6">
      <c r="B1799">
        <v>1792</v>
      </c>
      <c r="C1799">
        <v>0.24503666920892064</v>
      </c>
      <c r="D1799">
        <f t="shared" si="55"/>
        <v>189.74809536383918</v>
      </c>
      <c r="E1799">
        <v>335.23654816611963</v>
      </c>
      <c r="F1799">
        <f t="shared" si="54"/>
        <v>0.35832833433313338</v>
      </c>
    </row>
    <row r="1800" spans="2:6">
      <c r="B1800">
        <v>1793</v>
      </c>
      <c r="C1800">
        <v>0.20550602666761419</v>
      </c>
      <c r="D1800">
        <f t="shared" si="55"/>
        <v>151.96415604878908</v>
      </c>
      <c r="E1800">
        <v>336.06958132890747</v>
      </c>
      <c r="F1800">
        <f t="shared" ref="F1800:F1863" si="56">B1800/5001</f>
        <v>0.35852829434113176</v>
      </c>
    </row>
    <row r="1801" spans="2:6">
      <c r="B1801">
        <v>1794</v>
      </c>
      <c r="C1801">
        <v>0.65982521569138042</v>
      </c>
      <c r="D1801">
        <f t="shared" ref="D1801:D1864" si="57">_xlfn.LOGNORM.INV(C1801,$F$2,$F$3^0.5)</f>
        <v>1213.0591786875264</v>
      </c>
      <c r="E1801">
        <v>336.5532512138833</v>
      </c>
      <c r="F1801">
        <f t="shared" si="56"/>
        <v>0.35872825434913019</v>
      </c>
    </row>
    <row r="1802" spans="2:6">
      <c r="B1802">
        <v>1795</v>
      </c>
      <c r="C1802">
        <v>0.64937937751809138</v>
      </c>
      <c r="D1802">
        <f t="shared" si="57"/>
        <v>1156.5505530661658</v>
      </c>
      <c r="E1802">
        <v>336.8956550207995</v>
      </c>
      <c r="F1802">
        <f t="shared" si="56"/>
        <v>0.35892821435712857</v>
      </c>
    </row>
    <row r="1803" spans="2:6">
      <c r="B1803">
        <v>1796</v>
      </c>
      <c r="C1803">
        <v>0.4783953147942428</v>
      </c>
      <c r="D1803">
        <f t="shared" si="57"/>
        <v>553.48816110475207</v>
      </c>
      <c r="E1803">
        <v>337.52224566930136</v>
      </c>
      <c r="F1803">
        <f t="shared" si="56"/>
        <v>0.35912817436512695</v>
      </c>
    </row>
    <row r="1804" spans="2:6">
      <c r="B1804">
        <v>1797</v>
      </c>
      <c r="C1804">
        <v>0.49716976717099437</v>
      </c>
      <c r="D1804">
        <f t="shared" si="57"/>
        <v>599.14158259970736</v>
      </c>
      <c r="E1804">
        <v>337.68899358112066</v>
      </c>
      <c r="F1804">
        <f t="shared" si="56"/>
        <v>0.35932813437312539</v>
      </c>
    </row>
    <row r="1805" spans="2:6">
      <c r="B1805">
        <v>1798</v>
      </c>
      <c r="C1805">
        <v>0.20874003284360598</v>
      </c>
      <c r="D1805">
        <f t="shared" si="57"/>
        <v>154.8856490453843</v>
      </c>
      <c r="E1805">
        <v>338.48927371120135</v>
      </c>
      <c r="F1805">
        <f t="shared" si="56"/>
        <v>0.35952809438112376</v>
      </c>
    </row>
    <row r="1806" spans="2:6">
      <c r="B1806">
        <v>1799</v>
      </c>
      <c r="C1806">
        <v>0.91956856839327483</v>
      </c>
      <c r="D1806">
        <f t="shared" si="57"/>
        <v>6422.7543319861461</v>
      </c>
      <c r="E1806">
        <v>338.66829304283624</v>
      </c>
      <c r="F1806">
        <f t="shared" si="56"/>
        <v>0.3597280543891222</v>
      </c>
    </row>
    <row r="1807" spans="2:6">
      <c r="B1807">
        <v>1800</v>
      </c>
      <c r="C1807">
        <v>0.37410038131905532</v>
      </c>
      <c r="D1807">
        <f t="shared" si="57"/>
        <v>353.22522341857331</v>
      </c>
      <c r="E1807">
        <v>338.86988103868885</v>
      </c>
      <c r="F1807">
        <f t="shared" si="56"/>
        <v>0.35992801439712058</v>
      </c>
    </row>
    <row r="1808" spans="2:6">
      <c r="B1808">
        <v>1801</v>
      </c>
      <c r="C1808">
        <v>0.88950304721553353</v>
      </c>
      <c r="D1808">
        <f t="shared" si="57"/>
        <v>4757.648284331206</v>
      </c>
      <c r="E1808">
        <v>338.96882912741006</v>
      </c>
      <c r="F1808">
        <f t="shared" si="56"/>
        <v>0.36012797440511896</v>
      </c>
    </row>
    <row r="1809" spans="2:6">
      <c r="B1809">
        <v>1802</v>
      </c>
      <c r="C1809">
        <v>0.15642797138671605</v>
      </c>
      <c r="D1809">
        <f t="shared" si="57"/>
        <v>110.9032938982949</v>
      </c>
      <c r="E1809">
        <v>339.95038406982979</v>
      </c>
      <c r="F1809">
        <f t="shared" si="56"/>
        <v>0.36032793441311739</v>
      </c>
    </row>
    <row r="1810" spans="2:6">
      <c r="B1810">
        <v>1803</v>
      </c>
      <c r="C1810">
        <v>0.60899208079920253</v>
      </c>
      <c r="D1810">
        <f t="shared" si="57"/>
        <v>966.00906312498012</v>
      </c>
      <c r="E1810">
        <v>341.0129208807752</v>
      </c>
      <c r="F1810">
        <f t="shared" si="56"/>
        <v>0.36052789442111577</v>
      </c>
    </row>
    <row r="1811" spans="2:6">
      <c r="B1811">
        <v>1804</v>
      </c>
      <c r="C1811">
        <v>4.0413067312947692E-2</v>
      </c>
      <c r="D1811">
        <f t="shared" si="57"/>
        <v>32.094757326889983</v>
      </c>
      <c r="E1811">
        <v>341.82578171818295</v>
      </c>
      <c r="F1811">
        <f t="shared" si="56"/>
        <v>0.3607278544291142</v>
      </c>
    </row>
    <row r="1812" spans="2:6">
      <c r="B1812">
        <v>1805</v>
      </c>
      <c r="C1812">
        <v>0.42165946569696766</v>
      </c>
      <c r="D1812">
        <f t="shared" si="57"/>
        <v>434.74162972410096</v>
      </c>
      <c r="E1812">
        <v>341.87059835031306</v>
      </c>
      <c r="F1812">
        <f t="shared" si="56"/>
        <v>0.36092781443711258</v>
      </c>
    </row>
    <row r="1813" spans="2:6">
      <c r="B1813">
        <v>1806</v>
      </c>
      <c r="C1813">
        <v>0.46431393304274737</v>
      </c>
      <c r="D1813">
        <f t="shared" si="57"/>
        <v>521.48030729047593</v>
      </c>
      <c r="E1813">
        <v>342.14344090966642</v>
      </c>
      <c r="F1813">
        <f t="shared" si="56"/>
        <v>0.36112777444511096</v>
      </c>
    </row>
    <row r="1814" spans="2:6">
      <c r="B1814">
        <v>1807</v>
      </c>
      <c r="C1814">
        <v>0.91874857962124967</v>
      </c>
      <c r="D1814">
        <f t="shared" si="57"/>
        <v>6363.8662467130425</v>
      </c>
      <c r="E1814">
        <v>342.60329648078374</v>
      </c>
      <c r="F1814">
        <f t="shared" si="56"/>
        <v>0.36132773445310939</v>
      </c>
    </row>
    <row r="1815" spans="2:6">
      <c r="B1815">
        <v>1808</v>
      </c>
      <c r="C1815">
        <v>0.45453975036457706</v>
      </c>
      <c r="D1815">
        <f t="shared" si="57"/>
        <v>500.30439018021031</v>
      </c>
      <c r="E1815">
        <v>342.98264725081793</v>
      </c>
      <c r="F1815">
        <f t="shared" si="56"/>
        <v>0.36152769446110777</v>
      </c>
    </row>
    <row r="1816" spans="2:6">
      <c r="B1816">
        <v>1809</v>
      </c>
      <c r="C1816">
        <v>0.94163596213806033</v>
      </c>
      <c r="D1816">
        <f t="shared" si="57"/>
        <v>8500.0321406634648</v>
      </c>
      <c r="E1816">
        <v>343.08331536577759</v>
      </c>
      <c r="F1816">
        <f t="shared" si="56"/>
        <v>0.36172765446910615</v>
      </c>
    </row>
    <row r="1817" spans="2:6">
      <c r="B1817">
        <v>1810</v>
      </c>
      <c r="C1817">
        <v>0.63796827758242858</v>
      </c>
      <c r="D1817">
        <f t="shared" si="57"/>
        <v>1098.4665257104175</v>
      </c>
      <c r="E1817">
        <v>343.16666889089987</v>
      </c>
      <c r="F1817">
        <f t="shared" si="56"/>
        <v>0.36192761447710459</v>
      </c>
    </row>
    <row r="1818" spans="2:6">
      <c r="B1818">
        <v>1811</v>
      </c>
      <c r="C1818">
        <v>0.50681669868902646</v>
      </c>
      <c r="D1818">
        <f t="shared" si="57"/>
        <v>624.03204293680233</v>
      </c>
      <c r="E1818">
        <v>343.75741074608658</v>
      </c>
      <c r="F1818">
        <f t="shared" si="56"/>
        <v>0.36212757448510297</v>
      </c>
    </row>
    <row r="1819" spans="2:6">
      <c r="B1819">
        <v>1812</v>
      </c>
      <c r="C1819">
        <v>0.69384635287860097</v>
      </c>
      <c r="D1819">
        <f t="shared" si="57"/>
        <v>1422.9161584510509</v>
      </c>
      <c r="E1819">
        <v>343.96309037614623</v>
      </c>
      <c r="F1819">
        <f t="shared" si="56"/>
        <v>0.3623275344931014</v>
      </c>
    </row>
    <row r="1820" spans="2:6">
      <c r="B1820">
        <v>1813</v>
      </c>
      <c r="C1820">
        <v>0.60600935617572815</v>
      </c>
      <c r="D1820">
        <f t="shared" si="57"/>
        <v>953.47322771913878</v>
      </c>
      <c r="E1820">
        <v>344.20852179302682</v>
      </c>
      <c r="F1820">
        <f t="shared" si="56"/>
        <v>0.36252749450109978</v>
      </c>
    </row>
    <row r="1821" spans="2:6">
      <c r="B1821">
        <v>1814</v>
      </c>
      <c r="C1821">
        <v>0.20713552475885877</v>
      </c>
      <c r="D1821">
        <f t="shared" si="57"/>
        <v>153.43260934175524</v>
      </c>
      <c r="E1821">
        <v>344.41291403221942</v>
      </c>
      <c r="F1821">
        <f t="shared" si="56"/>
        <v>0.36272745450909816</v>
      </c>
    </row>
    <row r="1822" spans="2:6">
      <c r="B1822">
        <v>1815</v>
      </c>
      <c r="C1822">
        <v>0.22095198984405717</v>
      </c>
      <c r="D1822">
        <f t="shared" si="57"/>
        <v>166.18092690365552</v>
      </c>
      <c r="E1822">
        <v>344.85101527463172</v>
      </c>
      <c r="F1822">
        <f t="shared" si="56"/>
        <v>0.36292741451709659</v>
      </c>
    </row>
    <row r="1823" spans="2:6">
      <c r="B1823">
        <v>1816</v>
      </c>
      <c r="C1823">
        <v>0.47759931559770263</v>
      </c>
      <c r="D1823">
        <f t="shared" si="57"/>
        <v>551.62957959949017</v>
      </c>
      <c r="E1823">
        <v>344.97896676248956</v>
      </c>
      <c r="F1823">
        <f t="shared" si="56"/>
        <v>0.36312737452509497</v>
      </c>
    </row>
    <row r="1824" spans="2:6">
      <c r="B1824">
        <v>1817</v>
      </c>
      <c r="C1824">
        <v>0.50900138745274637</v>
      </c>
      <c r="D1824">
        <f t="shared" si="57"/>
        <v>629.81187813782628</v>
      </c>
      <c r="E1824">
        <v>345.09897522341976</v>
      </c>
      <c r="F1824">
        <f t="shared" si="56"/>
        <v>0.3633273345330934</v>
      </c>
    </row>
    <row r="1825" spans="2:6">
      <c r="B1825">
        <v>1818</v>
      </c>
      <c r="C1825">
        <v>3.8235421457294749E-2</v>
      </c>
      <c r="D1825">
        <f t="shared" si="57"/>
        <v>30.73970870235566</v>
      </c>
      <c r="E1825">
        <v>345.73768390562344</v>
      </c>
      <c r="F1825">
        <f t="shared" si="56"/>
        <v>0.36352729454109178</v>
      </c>
    </row>
    <row r="1826" spans="2:6">
      <c r="B1826">
        <v>1819</v>
      </c>
      <c r="C1826">
        <v>0.17687810094020484</v>
      </c>
      <c r="D1826">
        <f t="shared" si="57"/>
        <v>127.3000095672368</v>
      </c>
      <c r="E1826">
        <v>346.18349352787993</v>
      </c>
      <c r="F1826">
        <f t="shared" si="56"/>
        <v>0.36372725454909016</v>
      </c>
    </row>
    <row r="1827" spans="2:6">
      <c r="B1827">
        <v>1820</v>
      </c>
      <c r="C1827">
        <v>4.6727817405456396E-3</v>
      </c>
      <c r="D1827">
        <f t="shared" si="57"/>
        <v>7.6332597548983738</v>
      </c>
      <c r="E1827">
        <v>346.19405266686346</v>
      </c>
      <c r="F1827">
        <f t="shared" si="56"/>
        <v>0.3639272145570886</v>
      </c>
    </row>
    <row r="1828" spans="2:6">
      <c r="B1828">
        <v>1821</v>
      </c>
      <c r="C1828">
        <v>0.56325628312117348</v>
      </c>
      <c r="D1828">
        <f t="shared" si="57"/>
        <v>792.71058606756367</v>
      </c>
      <c r="E1828">
        <v>346.9382846930099</v>
      </c>
      <c r="F1828">
        <f t="shared" si="56"/>
        <v>0.36412717456508698</v>
      </c>
    </row>
    <row r="1829" spans="2:6">
      <c r="B1829">
        <v>1822</v>
      </c>
      <c r="C1829">
        <v>0.99584295484244989</v>
      </c>
      <c r="D1829">
        <f t="shared" si="57"/>
        <v>51509.079016304546</v>
      </c>
      <c r="E1829">
        <v>347.46435735891686</v>
      </c>
      <c r="F1829">
        <f t="shared" si="56"/>
        <v>0.36432713457308541</v>
      </c>
    </row>
    <row r="1830" spans="2:6">
      <c r="B1830">
        <v>1823</v>
      </c>
      <c r="C1830">
        <v>0.913511566984477</v>
      </c>
      <c r="D1830">
        <f t="shared" si="57"/>
        <v>6009.8663911010444</v>
      </c>
      <c r="E1830">
        <v>348.73106597570404</v>
      </c>
      <c r="F1830">
        <f t="shared" si="56"/>
        <v>0.36452709458108379</v>
      </c>
    </row>
    <row r="1831" spans="2:6">
      <c r="B1831">
        <v>1824</v>
      </c>
      <c r="C1831">
        <v>0.43375430537545789</v>
      </c>
      <c r="D1831">
        <f t="shared" si="57"/>
        <v>457.89450247885293</v>
      </c>
      <c r="E1831">
        <v>349.13305275102351</v>
      </c>
      <c r="F1831">
        <f t="shared" si="56"/>
        <v>0.36472705458908217</v>
      </c>
    </row>
    <row r="1832" spans="2:6">
      <c r="B1832">
        <v>1825</v>
      </c>
      <c r="C1832">
        <v>0.15380308094366502</v>
      </c>
      <c r="D1832">
        <f t="shared" si="57"/>
        <v>108.86686844965712</v>
      </c>
      <c r="E1832">
        <v>349.36965057142902</v>
      </c>
      <c r="F1832">
        <f t="shared" si="56"/>
        <v>0.3649270145970806</v>
      </c>
    </row>
    <row r="1833" spans="2:6">
      <c r="B1833">
        <v>1826</v>
      </c>
      <c r="C1833">
        <v>0.63176221747810613</v>
      </c>
      <c r="D1833">
        <f t="shared" si="57"/>
        <v>1068.3621689851911</v>
      </c>
      <c r="E1833">
        <v>350.15874251670533</v>
      </c>
      <c r="F1833">
        <f t="shared" si="56"/>
        <v>0.36512697460507898</v>
      </c>
    </row>
    <row r="1834" spans="2:6">
      <c r="B1834">
        <v>1827</v>
      </c>
      <c r="C1834">
        <v>0.30370547770302359</v>
      </c>
      <c r="D1834">
        <f t="shared" si="57"/>
        <v>255.35364401659498</v>
      </c>
      <c r="E1834">
        <v>350.30956265914534</v>
      </c>
      <c r="F1834">
        <f t="shared" si="56"/>
        <v>0.36532693461307736</v>
      </c>
    </row>
    <row r="1835" spans="2:6">
      <c r="B1835">
        <v>1828</v>
      </c>
      <c r="C1835">
        <v>0.99214896500725913</v>
      </c>
      <c r="D1835">
        <f t="shared" si="57"/>
        <v>35372.728331533755</v>
      </c>
      <c r="E1835">
        <v>350.56086961263441</v>
      </c>
      <c r="F1835">
        <f t="shared" si="56"/>
        <v>0.36552689462107579</v>
      </c>
    </row>
    <row r="1836" spans="2:6">
      <c r="B1836">
        <v>1829</v>
      </c>
      <c r="C1836">
        <v>0.23270143400550669</v>
      </c>
      <c r="D1836">
        <f t="shared" si="57"/>
        <v>177.45679717968855</v>
      </c>
      <c r="E1836">
        <v>350.82034943233236</v>
      </c>
      <c r="F1836">
        <f t="shared" si="56"/>
        <v>0.36572685462907417</v>
      </c>
    </row>
    <row r="1837" spans="2:6">
      <c r="B1837">
        <v>1830</v>
      </c>
      <c r="C1837">
        <v>0.35955829078741997</v>
      </c>
      <c r="D1837">
        <f t="shared" si="57"/>
        <v>330.99005016837492</v>
      </c>
      <c r="E1837">
        <v>351.16044338642581</v>
      </c>
      <c r="F1837">
        <f t="shared" si="56"/>
        <v>0.36592681463707261</v>
      </c>
    </row>
    <row r="1838" spans="2:6">
      <c r="B1838">
        <v>1831</v>
      </c>
      <c r="C1838">
        <v>0.60518801683310586</v>
      </c>
      <c r="D1838">
        <f t="shared" si="57"/>
        <v>950.05452127864169</v>
      </c>
      <c r="E1838">
        <v>351.97158590415916</v>
      </c>
      <c r="F1838">
        <f t="shared" si="56"/>
        <v>0.36612677464507098</v>
      </c>
    </row>
    <row r="1839" spans="2:6">
      <c r="B1839">
        <v>1832</v>
      </c>
      <c r="C1839">
        <v>5.7070876199952325E-2</v>
      </c>
      <c r="D1839">
        <f t="shared" si="57"/>
        <v>42.445280699542522</v>
      </c>
      <c r="E1839">
        <v>352.05977022848202</v>
      </c>
      <c r="F1839">
        <f t="shared" si="56"/>
        <v>0.36632673465306936</v>
      </c>
    </row>
    <row r="1840" spans="2:6">
      <c r="B1840">
        <v>1833</v>
      </c>
      <c r="C1840">
        <v>0.7334473752307209</v>
      </c>
      <c r="D1840">
        <f t="shared" si="57"/>
        <v>1731.1507277572252</v>
      </c>
      <c r="E1840">
        <v>352.24548720855506</v>
      </c>
      <c r="F1840">
        <f t="shared" si="56"/>
        <v>0.3665266946610678</v>
      </c>
    </row>
    <row r="1841" spans="2:6">
      <c r="B1841">
        <v>1834</v>
      </c>
      <c r="C1841">
        <v>0.90072157390034091</v>
      </c>
      <c r="D1841">
        <f t="shared" si="57"/>
        <v>5279.0707396055277</v>
      </c>
      <c r="E1841">
        <v>352.58555878227662</v>
      </c>
      <c r="F1841">
        <f t="shared" si="56"/>
        <v>0.36672665466906618</v>
      </c>
    </row>
    <row r="1842" spans="2:6">
      <c r="B1842">
        <v>1835</v>
      </c>
      <c r="C1842">
        <v>7.7100183793258226E-2</v>
      </c>
      <c r="D1842">
        <f t="shared" si="57"/>
        <v>55.097758608507419</v>
      </c>
      <c r="E1842">
        <v>353.00884403016465</v>
      </c>
      <c r="F1842">
        <f t="shared" si="56"/>
        <v>0.36692661467706461</v>
      </c>
    </row>
    <row r="1843" spans="2:6">
      <c r="B1843">
        <v>1836</v>
      </c>
      <c r="C1843">
        <v>0.52506302481635547</v>
      </c>
      <c r="D1843">
        <f t="shared" si="57"/>
        <v>674.01662582509368</v>
      </c>
      <c r="E1843">
        <v>353.22522341857331</v>
      </c>
      <c r="F1843">
        <f t="shared" si="56"/>
        <v>0.36712657468506299</v>
      </c>
    </row>
    <row r="1844" spans="2:6">
      <c r="B1844">
        <v>1837</v>
      </c>
      <c r="C1844">
        <v>0.27484638076798096</v>
      </c>
      <c r="D1844">
        <f t="shared" si="57"/>
        <v>221.51833843386677</v>
      </c>
      <c r="E1844">
        <v>353.74277304602538</v>
      </c>
      <c r="F1844">
        <f t="shared" si="56"/>
        <v>0.36732653469306137</v>
      </c>
    </row>
    <row r="1845" spans="2:6">
      <c r="B1845">
        <v>1838</v>
      </c>
      <c r="C1845">
        <v>0.58704512488939553</v>
      </c>
      <c r="D1845">
        <f t="shared" si="57"/>
        <v>878.01463633263211</v>
      </c>
      <c r="E1845">
        <v>354.19141093837715</v>
      </c>
      <c r="F1845">
        <f t="shared" si="56"/>
        <v>0.3675264947010598</v>
      </c>
    </row>
    <row r="1846" spans="2:6">
      <c r="B1846">
        <v>1839</v>
      </c>
      <c r="C1846">
        <v>0.92498945065678162</v>
      </c>
      <c r="D1846">
        <f t="shared" si="57"/>
        <v>6838.7150145963951</v>
      </c>
      <c r="E1846">
        <v>354.26327874206265</v>
      </c>
      <c r="F1846">
        <f t="shared" si="56"/>
        <v>0.36772645470905818</v>
      </c>
    </row>
    <row r="1847" spans="2:6">
      <c r="B1847">
        <v>1840</v>
      </c>
      <c r="C1847">
        <v>0.47541530799802167</v>
      </c>
      <c r="D1847">
        <f t="shared" si="57"/>
        <v>546.56104054645346</v>
      </c>
      <c r="E1847">
        <v>354.89188006782086</v>
      </c>
      <c r="F1847">
        <f t="shared" si="56"/>
        <v>0.36792641471705662</v>
      </c>
    </row>
    <row r="1848" spans="2:6">
      <c r="B1848">
        <v>1841</v>
      </c>
      <c r="C1848">
        <v>3.7320390057666408E-2</v>
      </c>
      <c r="D1848">
        <f t="shared" si="57"/>
        <v>30.169449493042062</v>
      </c>
      <c r="E1848">
        <v>355.15182297656645</v>
      </c>
      <c r="F1848">
        <f t="shared" si="56"/>
        <v>0.36812637472505499</v>
      </c>
    </row>
    <row r="1849" spans="2:6">
      <c r="B1849">
        <v>1842</v>
      </c>
      <c r="C1849">
        <v>0.74256502795877499</v>
      </c>
      <c r="D1849">
        <f t="shared" si="57"/>
        <v>1814.6952029710408</v>
      </c>
      <c r="E1849">
        <v>355.30765219520032</v>
      </c>
      <c r="F1849">
        <f t="shared" si="56"/>
        <v>0.36832633473305337</v>
      </c>
    </row>
    <row r="1850" spans="2:6">
      <c r="B1850">
        <v>1843</v>
      </c>
      <c r="C1850">
        <v>0.6553496333983807</v>
      </c>
      <c r="D1850">
        <f t="shared" si="57"/>
        <v>1188.4388644477513</v>
      </c>
      <c r="E1850">
        <v>356.66430010358971</v>
      </c>
      <c r="F1850">
        <f t="shared" si="56"/>
        <v>0.36852629474105181</v>
      </c>
    </row>
    <row r="1851" spans="2:6">
      <c r="B1851">
        <v>1844</v>
      </c>
      <c r="C1851">
        <v>0.81848285421109612</v>
      </c>
      <c r="D1851">
        <f t="shared" si="57"/>
        <v>2803.1227346189071</v>
      </c>
      <c r="E1851">
        <v>357.68073487080574</v>
      </c>
      <c r="F1851">
        <f t="shared" si="56"/>
        <v>0.36872625474905019</v>
      </c>
    </row>
    <row r="1852" spans="2:6">
      <c r="B1852">
        <v>1845</v>
      </c>
      <c r="C1852">
        <v>0.84994795383115196</v>
      </c>
      <c r="D1852">
        <f t="shared" si="57"/>
        <v>3468.939013710863</v>
      </c>
      <c r="E1852">
        <v>357.88917953540374</v>
      </c>
      <c r="F1852">
        <f t="shared" si="56"/>
        <v>0.36892621475704857</v>
      </c>
    </row>
    <row r="1853" spans="2:6">
      <c r="B1853">
        <v>1846</v>
      </c>
      <c r="C1853">
        <v>0.17205054322649194</v>
      </c>
      <c r="D1853">
        <f t="shared" si="57"/>
        <v>123.34200394353746</v>
      </c>
      <c r="E1853">
        <v>358.52582425443114</v>
      </c>
      <c r="F1853">
        <f t="shared" si="56"/>
        <v>0.369126174765047</v>
      </c>
    </row>
    <row r="1854" spans="2:6">
      <c r="B1854">
        <v>1847</v>
      </c>
      <c r="C1854">
        <v>0.55903680891220475</v>
      </c>
      <c r="D1854">
        <f t="shared" si="57"/>
        <v>778.55785181153738</v>
      </c>
      <c r="E1854">
        <v>358.53194067297227</v>
      </c>
      <c r="F1854">
        <f t="shared" si="56"/>
        <v>0.36932613477304538</v>
      </c>
    </row>
    <row r="1855" spans="2:6">
      <c r="B1855">
        <v>1848</v>
      </c>
      <c r="C1855">
        <v>0.92918410192338952</v>
      </c>
      <c r="D1855">
        <f t="shared" si="57"/>
        <v>7196.3586425295452</v>
      </c>
      <c r="E1855">
        <v>358.57944591299577</v>
      </c>
      <c r="F1855">
        <f t="shared" si="56"/>
        <v>0.36952609478104381</v>
      </c>
    </row>
    <row r="1856" spans="2:6">
      <c r="B1856">
        <v>1849</v>
      </c>
      <c r="C1856">
        <v>0.91978399631568486</v>
      </c>
      <c r="D1856">
        <f t="shared" si="57"/>
        <v>6438.3913260843638</v>
      </c>
      <c r="E1856">
        <v>359.80799806450926</v>
      </c>
      <c r="F1856">
        <f t="shared" si="56"/>
        <v>0.36972605478904219</v>
      </c>
    </row>
    <row r="1857" spans="2:6">
      <c r="B1857">
        <v>1850</v>
      </c>
      <c r="C1857">
        <v>0.48860515032406659</v>
      </c>
      <c r="D1857">
        <f t="shared" si="57"/>
        <v>577.87391791958885</v>
      </c>
      <c r="E1857">
        <v>359.89003177242842</v>
      </c>
      <c r="F1857">
        <f t="shared" si="56"/>
        <v>0.36992601479704057</v>
      </c>
    </row>
    <row r="1858" spans="2:6">
      <c r="B1858">
        <v>1851</v>
      </c>
      <c r="C1858">
        <v>0.66622109962267761</v>
      </c>
      <c r="D1858">
        <f t="shared" si="57"/>
        <v>1249.3565583710849</v>
      </c>
      <c r="E1858">
        <v>359.9507732473229</v>
      </c>
      <c r="F1858">
        <f t="shared" si="56"/>
        <v>0.370125974805039</v>
      </c>
    </row>
    <row r="1859" spans="2:6">
      <c r="B1859">
        <v>1852</v>
      </c>
      <c r="C1859">
        <v>0.46892218793088825</v>
      </c>
      <c r="D1859">
        <f t="shared" si="57"/>
        <v>531.7551262147756</v>
      </c>
      <c r="E1859">
        <v>360.42773702000324</v>
      </c>
      <c r="F1859">
        <f t="shared" si="56"/>
        <v>0.37032593481303738</v>
      </c>
    </row>
    <row r="1860" spans="2:6">
      <c r="B1860">
        <v>1853</v>
      </c>
      <c r="C1860">
        <v>2.7549640223835992E-2</v>
      </c>
      <c r="D1860">
        <f t="shared" si="57"/>
        <v>24.019761498235884</v>
      </c>
      <c r="E1860">
        <v>361.33543495602191</v>
      </c>
      <c r="F1860">
        <f t="shared" si="56"/>
        <v>0.37052589482103582</v>
      </c>
    </row>
    <row r="1861" spans="2:6">
      <c r="B1861">
        <v>1854</v>
      </c>
      <c r="C1861">
        <v>0.69694555659316348</v>
      </c>
      <c r="D1861">
        <f t="shared" si="57"/>
        <v>1444.2784591729003</v>
      </c>
      <c r="E1861">
        <v>361.75896569449804</v>
      </c>
      <c r="F1861">
        <f t="shared" si="56"/>
        <v>0.3707258548290342</v>
      </c>
    </row>
    <row r="1862" spans="2:6">
      <c r="B1862">
        <v>1855</v>
      </c>
      <c r="C1862">
        <v>0.58921175564343053</v>
      </c>
      <c r="D1862">
        <f t="shared" si="57"/>
        <v>886.28121932669512</v>
      </c>
      <c r="E1862">
        <v>362.58562849959958</v>
      </c>
      <c r="F1862">
        <f t="shared" si="56"/>
        <v>0.37092581483703257</v>
      </c>
    </row>
    <row r="1863" spans="2:6">
      <c r="B1863">
        <v>1856</v>
      </c>
      <c r="C1863">
        <v>0.5958831388102509</v>
      </c>
      <c r="D1863">
        <f t="shared" si="57"/>
        <v>912.29603629033488</v>
      </c>
      <c r="E1863">
        <v>362.73954958473166</v>
      </c>
      <c r="F1863">
        <f t="shared" si="56"/>
        <v>0.37112577484503101</v>
      </c>
    </row>
    <row r="1864" spans="2:6">
      <c r="B1864">
        <v>1857</v>
      </c>
      <c r="C1864">
        <v>0.40094066181703159</v>
      </c>
      <c r="D1864">
        <f t="shared" si="57"/>
        <v>397.46173291038457</v>
      </c>
      <c r="E1864">
        <v>362.81960518898268</v>
      </c>
      <c r="F1864">
        <f t="shared" ref="F1864:F1927" si="58">B1864/5001</f>
        <v>0.37132573485302939</v>
      </c>
    </row>
    <row r="1865" spans="2:6">
      <c r="B1865">
        <v>1858</v>
      </c>
      <c r="C1865">
        <v>0.38618964137584333</v>
      </c>
      <c r="D1865">
        <f t="shared" ref="D1865:D1928" si="59">_xlfn.LOGNORM.INV(C1865,$F$2,$F$3^0.5)</f>
        <v>372.61496270199427</v>
      </c>
      <c r="E1865">
        <v>362.83370618515619</v>
      </c>
      <c r="F1865">
        <f t="shared" si="58"/>
        <v>0.37152569486102782</v>
      </c>
    </row>
    <row r="1866" spans="2:6">
      <c r="B1866">
        <v>1859</v>
      </c>
      <c r="C1866">
        <v>0.26813278721676226</v>
      </c>
      <c r="D1866">
        <f t="shared" si="59"/>
        <v>214.09530452402316</v>
      </c>
      <c r="E1866">
        <v>363.32374639381322</v>
      </c>
      <c r="F1866">
        <f t="shared" si="58"/>
        <v>0.3717256548690262</v>
      </c>
    </row>
    <row r="1867" spans="2:6">
      <c r="B1867">
        <v>1860</v>
      </c>
      <c r="C1867">
        <v>0.32218483823632083</v>
      </c>
      <c r="D1867">
        <f t="shared" si="59"/>
        <v>278.79331173131311</v>
      </c>
      <c r="E1867">
        <v>363.32821117215116</v>
      </c>
      <c r="F1867">
        <f t="shared" si="58"/>
        <v>0.37192561487702458</v>
      </c>
    </row>
    <row r="1868" spans="2:6">
      <c r="B1868">
        <v>1861</v>
      </c>
      <c r="C1868">
        <v>0.22574152466223341</v>
      </c>
      <c r="D1868">
        <f t="shared" si="59"/>
        <v>170.72791010292264</v>
      </c>
      <c r="E1868">
        <v>363.97466061833546</v>
      </c>
      <c r="F1868">
        <f t="shared" si="58"/>
        <v>0.37212557488502301</v>
      </c>
    </row>
    <row r="1869" spans="2:6">
      <c r="B1869">
        <v>1862</v>
      </c>
      <c r="C1869">
        <v>0.91692848934209015</v>
      </c>
      <c r="D1869">
        <f t="shared" si="59"/>
        <v>6236.6221338957293</v>
      </c>
      <c r="E1869">
        <v>364.09179548199978</v>
      </c>
      <c r="F1869">
        <f t="shared" si="58"/>
        <v>0.37232553489302139</v>
      </c>
    </row>
    <row r="1870" spans="2:6">
      <c r="B1870">
        <v>1863</v>
      </c>
      <c r="C1870">
        <v>8.3350260217522454E-2</v>
      </c>
      <c r="D1870">
        <f t="shared" si="59"/>
        <v>59.130593965580182</v>
      </c>
      <c r="E1870">
        <v>364.12258583360864</v>
      </c>
      <c r="F1870">
        <f t="shared" si="58"/>
        <v>0.37252549490101977</v>
      </c>
    </row>
    <row r="1871" spans="2:6">
      <c r="B1871">
        <v>1864</v>
      </c>
      <c r="C1871">
        <v>2.5263893979336483E-2</v>
      </c>
      <c r="D1871">
        <f t="shared" si="59"/>
        <v>22.555184109604252</v>
      </c>
      <c r="E1871">
        <v>364.36057562241467</v>
      </c>
      <c r="F1871">
        <f t="shared" si="58"/>
        <v>0.37272545490901821</v>
      </c>
    </row>
    <row r="1872" spans="2:6">
      <c r="B1872">
        <v>1865</v>
      </c>
      <c r="C1872">
        <v>0.67598057502913278</v>
      </c>
      <c r="D1872">
        <f t="shared" si="59"/>
        <v>1307.415348809744</v>
      </c>
      <c r="E1872">
        <v>364.65858454757068</v>
      </c>
      <c r="F1872">
        <f t="shared" si="58"/>
        <v>0.37292541491701658</v>
      </c>
    </row>
    <row r="1873" spans="2:6">
      <c r="B1873">
        <v>1866</v>
      </c>
      <c r="C1873">
        <v>0.69647729205431175</v>
      </c>
      <c r="D1873">
        <f t="shared" si="59"/>
        <v>1441.0240869353884</v>
      </c>
      <c r="E1873">
        <v>365.44726845088542</v>
      </c>
      <c r="F1873">
        <f t="shared" si="58"/>
        <v>0.37312537492501502</v>
      </c>
    </row>
    <row r="1874" spans="2:6">
      <c r="B1874">
        <v>1867</v>
      </c>
      <c r="C1874">
        <v>0.48798118672495294</v>
      </c>
      <c r="D1874">
        <f t="shared" si="59"/>
        <v>576.35394020999183</v>
      </c>
      <c r="E1874">
        <v>365.67280905517293</v>
      </c>
      <c r="F1874">
        <f t="shared" si="58"/>
        <v>0.3733253349330134</v>
      </c>
    </row>
    <row r="1875" spans="2:6">
      <c r="B1875">
        <v>1868</v>
      </c>
      <c r="C1875">
        <v>0.37443001872416048</v>
      </c>
      <c r="D1875">
        <f t="shared" si="59"/>
        <v>353.74277304602538</v>
      </c>
      <c r="E1875">
        <v>366.74046794288518</v>
      </c>
      <c r="F1875">
        <f t="shared" si="58"/>
        <v>0.37352529494101178</v>
      </c>
    </row>
    <row r="1876" spans="2:6">
      <c r="B1876">
        <v>1869</v>
      </c>
      <c r="C1876">
        <v>0.53429966079511326</v>
      </c>
      <c r="D1876">
        <f t="shared" si="59"/>
        <v>700.87884546055921</v>
      </c>
      <c r="E1876">
        <v>367.06279817758195</v>
      </c>
      <c r="F1876">
        <f t="shared" si="58"/>
        <v>0.37372525494901021</v>
      </c>
    </row>
    <row r="1877" spans="2:6">
      <c r="B1877">
        <v>1870</v>
      </c>
      <c r="C1877">
        <v>5.9242747935890461E-2</v>
      </c>
      <c r="D1877">
        <f t="shared" si="59"/>
        <v>43.801475334044774</v>
      </c>
      <c r="E1877">
        <v>367.37571530817479</v>
      </c>
      <c r="F1877">
        <f t="shared" si="58"/>
        <v>0.37392521495700859</v>
      </c>
    </row>
    <row r="1878" spans="2:6">
      <c r="B1878">
        <v>1871</v>
      </c>
      <c r="C1878">
        <v>0.26431532785796241</v>
      </c>
      <c r="D1878">
        <f t="shared" si="59"/>
        <v>209.94577909070071</v>
      </c>
      <c r="E1878">
        <v>367.48299282027534</v>
      </c>
      <c r="F1878">
        <f t="shared" si="58"/>
        <v>0.37412517496500702</v>
      </c>
    </row>
    <row r="1879" spans="2:6">
      <c r="B1879">
        <v>1872</v>
      </c>
      <c r="C1879">
        <v>0.63574044320411205</v>
      </c>
      <c r="D1879">
        <f t="shared" si="59"/>
        <v>1087.5435251607423</v>
      </c>
      <c r="E1879">
        <v>367.85842353590363</v>
      </c>
      <c r="F1879">
        <f t="shared" si="58"/>
        <v>0.3743251349730054</v>
      </c>
    </row>
    <row r="1880" spans="2:6">
      <c r="B1880">
        <v>1873</v>
      </c>
      <c r="C1880">
        <v>0.88047670953655099</v>
      </c>
      <c r="D1880">
        <f t="shared" si="59"/>
        <v>4399.3486992100798</v>
      </c>
      <c r="E1880">
        <v>369.16904302149584</v>
      </c>
      <c r="F1880">
        <f t="shared" si="58"/>
        <v>0.37452509498100378</v>
      </c>
    </row>
    <row r="1881" spans="2:6">
      <c r="B1881">
        <v>1874</v>
      </c>
      <c r="C1881">
        <v>5.5370085694246174E-2</v>
      </c>
      <c r="D1881">
        <f t="shared" si="59"/>
        <v>41.385119296178026</v>
      </c>
      <c r="E1881">
        <v>369.53467148823285</v>
      </c>
      <c r="F1881">
        <f t="shared" si="58"/>
        <v>0.37472505498900222</v>
      </c>
    </row>
    <row r="1882" spans="2:6">
      <c r="B1882">
        <v>1875</v>
      </c>
      <c r="C1882">
        <v>0.50973301449505237</v>
      </c>
      <c r="D1882">
        <f t="shared" si="59"/>
        <v>631.7595717221908</v>
      </c>
      <c r="E1882">
        <v>370.04110659102491</v>
      </c>
      <c r="F1882">
        <f t="shared" si="58"/>
        <v>0.37492501499700059</v>
      </c>
    </row>
    <row r="1883" spans="2:6">
      <c r="B1883">
        <v>1876</v>
      </c>
      <c r="C1883">
        <v>0.55289590230578833</v>
      </c>
      <c r="D1883">
        <f t="shared" si="59"/>
        <v>758.44890005604168</v>
      </c>
      <c r="E1883">
        <v>370.35531841593502</v>
      </c>
      <c r="F1883">
        <f t="shared" si="58"/>
        <v>0.37512497500499897</v>
      </c>
    </row>
    <row r="1884" spans="2:6">
      <c r="B1884">
        <v>1877</v>
      </c>
      <c r="C1884">
        <v>0.31354469814053854</v>
      </c>
      <c r="D1884">
        <f t="shared" si="59"/>
        <v>267.65181263103648</v>
      </c>
      <c r="E1884">
        <v>370.55917768910564</v>
      </c>
      <c r="F1884">
        <f t="shared" si="58"/>
        <v>0.37532493501299741</v>
      </c>
    </row>
    <row r="1885" spans="2:6">
      <c r="B1885">
        <v>1878</v>
      </c>
      <c r="C1885">
        <v>0.35318450019155567</v>
      </c>
      <c r="D1885">
        <f t="shared" si="59"/>
        <v>321.60039281779552</v>
      </c>
      <c r="E1885">
        <v>370.71687162861497</v>
      </c>
      <c r="F1885">
        <f t="shared" si="58"/>
        <v>0.37552489502099579</v>
      </c>
    </row>
    <row r="1886" spans="2:6">
      <c r="B1886">
        <v>1879</v>
      </c>
      <c r="C1886">
        <v>6.8118697275611151E-2</v>
      </c>
      <c r="D1886">
        <f t="shared" si="59"/>
        <v>49.37938121706339</v>
      </c>
      <c r="E1886">
        <v>370.75435644903263</v>
      </c>
      <c r="F1886">
        <f t="shared" si="58"/>
        <v>0.37572485502899422</v>
      </c>
    </row>
    <row r="1887" spans="2:6">
      <c r="B1887">
        <v>1880</v>
      </c>
      <c r="C1887">
        <v>0.93703902835934283</v>
      </c>
      <c r="D1887">
        <f t="shared" si="59"/>
        <v>7969.7094222432515</v>
      </c>
      <c r="E1887">
        <v>370.93676048883447</v>
      </c>
      <c r="F1887">
        <f t="shared" si="58"/>
        <v>0.3759248150369926</v>
      </c>
    </row>
    <row r="1888" spans="2:6">
      <c r="B1888">
        <v>1881</v>
      </c>
      <c r="C1888">
        <v>0.40638341039133952</v>
      </c>
      <c r="D1888">
        <f t="shared" si="59"/>
        <v>406.97675407383412</v>
      </c>
      <c r="E1888">
        <v>371.43214713974686</v>
      </c>
      <c r="F1888">
        <f t="shared" si="58"/>
        <v>0.37612477504499098</v>
      </c>
    </row>
    <row r="1889" spans="2:6">
      <c r="B1889">
        <v>1882</v>
      </c>
      <c r="C1889">
        <v>0.35178637020107273</v>
      </c>
      <c r="D1889">
        <f t="shared" si="59"/>
        <v>319.56875086077696</v>
      </c>
      <c r="E1889">
        <v>371.58519995633588</v>
      </c>
      <c r="F1889">
        <f t="shared" si="58"/>
        <v>0.37632473505298941</v>
      </c>
    </row>
    <row r="1890" spans="2:6">
      <c r="B1890">
        <v>1883</v>
      </c>
      <c r="C1890">
        <v>0.69108110011224066</v>
      </c>
      <c r="D1890">
        <f t="shared" si="59"/>
        <v>1404.2015726081365</v>
      </c>
      <c r="E1890">
        <v>372.16484290044235</v>
      </c>
      <c r="F1890">
        <f t="shared" si="58"/>
        <v>0.37652469506098779</v>
      </c>
    </row>
    <row r="1891" spans="2:6">
      <c r="B1891">
        <v>1884</v>
      </c>
      <c r="C1891">
        <v>0.26812817163891489</v>
      </c>
      <c r="D1891">
        <f t="shared" si="59"/>
        <v>214.09025652234374</v>
      </c>
      <c r="E1891">
        <v>372.20873540079936</v>
      </c>
      <c r="F1891">
        <f t="shared" si="58"/>
        <v>0.37672465506898623</v>
      </c>
    </row>
    <row r="1892" spans="2:6">
      <c r="B1892">
        <v>1885</v>
      </c>
      <c r="C1892">
        <v>0.39195277077461366</v>
      </c>
      <c r="D1892">
        <f t="shared" si="59"/>
        <v>382.1625833805665</v>
      </c>
      <c r="E1892">
        <v>372.53453628809837</v>
      </c>
      <c r="F1892">
        <f t="shared" si="58"/>
        <v>0.3769246150769846</v>
      </c>
    </row>
    <row r="1893" spans="2:6">
      <c r="B1893">
        <v>1886</v>
      </c>
      <c r="C1893">
        <v>0.31894518259129423</v>
      </c>
      <c r="D1893">
        <f t="shared" si="59"/>
        <v>274.57744035888095</v>
      </c>
      <c r="E1893">
        <v>372.61496270199427</v>
      </c>
      <c r="F1893">
        <f t="shared" si="58"/>
        <v>0.37712457508498298</v>
      </c>
    </row>
    <row r="1894" spans="2:6">
      <c r="B1894">
        <v>1887</v>
      </c>
      <c r="C1894">
        <v>8.4391198700880077E-2</v>
      </c>
      <c r="D1894">
        <f t="shared" si="59"/>
        <v>59.806952420202379</v>
      </c>
      <c r="E1894">
        <v>372.79909877894261</v>
      </c>
      <c r="F1894">
        <f t="shared" si="58"/>
        <v>0.37732453509298142</v>
      </c>
    </row>
    <row r="1895" spans="2:6">
      <c r="B1895">
        <v>1888</v>
      </c>
      <c r="C1895">
        <v>0.33381609428102943</v>
      </c>
      <c r="D1895">
        <f t="shared" si="59"/>
        <v>294.31976746767361</v>
      </c>
      <c r="E1895">
        <v>372.93989544125145</v>
      </c>
      <c r="F1895">
        <f t="shared" si="58"/>
        <v>0.3775244951009798</v>
      </c>
    </row>
    <row r="1896" spans="2:6">
      <c r="B1896">
        <v>1889</v>
      </c>
      <c r="C1896">
        <v>0.4902889827957464</v>
      </c>
      <c r="D1896">
        <f t="shared" si="59"/>
        <v>581.99544358093317</v>
      </c>
      <c r="E1896">
        <v>372.95359168445174</v>
      </c>
      <c r="F1896">
        <f t="shared" si="58"/>
        <v>0.37772445510897823</v>
      </c>
    </row>
    <row r="1897" spans="2:6">
      <c r="B1897">
        <v>1890</v>
      </c>
      <c r="C1897">
        <v>0.15612331522062706</v>
      </c>
      <c r="D1897">
        <f t="shared" si="59"/>
        <v>110.66616744005655</v>
      </c>
      <c r="E1897">
        <v>373.00190173600339</v>
      </c>
      <c r="F1897">
        <f t="shared" si="58"/>
        <v>0.37792441511697661</v>
      </c>
    </row>
    <row r="1898" spans="2:6">
      <c r="B1898">
        <v>1891</v>
      </c>
      <c r="C1898">
        <v>0.82737014912792284</v>
      </c>
      <c r="D1898">
        <f t="shared" si="59"/>
        <v>2969.3485637892213</v>
      </c>
      <c r="E1898">
        <v>373.09914064154282</v>
      </c>
      <c r="F1898">
        <f t="shared" si="58"/>
        <v>0.37812437512497499</v>
      </c>
    </row>
    <row r="1899" spans="2:6">
      <c r="B1899">
        <v>1892</v>
      </c>
      <c r="C1899">
        <v>0.92766179772903035</v>
      </c>
      <c r="D1899">
        <f t="shared" si="59"/>
        <v>7062.609251014389</v>
      </c>
      <c r="E1899">
        <v>373.18982404851721</v>
      </c>
      <c r="F1899">
        <f t="shared" si="58"/>
        <v>0.37832433513297342</v>
      </c>
    </row>
    <row r="1900" spans="2:6">
      <c r="B1900">
        <v>1893</v>
      </c>
      <c r="C1900">
        <v>0.78677615247722799</v>
      </c>
      <c r="D1900">
        <f t="shared" si="59"/>
        <v>2312.4786690030969</v>
      </c>
      <c r="E1900">
        <v>373.20184069290065</v>
      </c>
      <c r="F1900">
        <f t="shared" si="58"/>
        <v>0.3785242951409718</v>
      </c>
    </row>
    <row r="1901" spans="2:6">
      <c r="B1901">
        <v>1894</v>
      </c>
      <c r="C1901">
        <v>0.51575466950087223</v>
      </c>
      <c r="D1901">
        <f t="shared" si="59"/>
        <v>648.02459121374898</v>
      </c>
      <c r="E1901">
        <v>373.39815788033656</v>
      </c>
      <c r="F1901">
        <f t="shared" si="58"/>
        <v>0.37872425514897018</v>
      </c>
    </row>
    <row r="1902" spans="2:6">
      <c r="B1902">
        <v>1895</v>
      </c>
      <c r="C1902">
        <v>0.16200116246088536</v>
      </c>
      <c r="D1902">
        <f t="shared" si="59"/>
        <v>115.27729578066347</v>
      </c>
      <c r="E1902">
        <v>373.50480759544888</v>
      </c>
      <c r="F1902">
        <f t="shared" si="58"/>
        <v>0.37892421515696861</v>
      </c>
    </row>
    <row r="1903" spans="2:6">
      <c r="B1903">
        <v>1896</v>
      </c>
      <c r="C1903">
        <v>0.88657961707522026</v>
      </c>
      <c r="D1903">
        <f t="shared" si="59"/>
        <v>4636.2781171140787</v>
      </c>
      <c r="E1903">
        <v>373.51189161174779</v>
      </c>
      <c r="F1903">
        <f t="shared" si="58"/>
        <v>0.37912417516496699</v>
      </c>
    </row>
    <row r="1904" spans="2:6">
      <c r="B1904">
        <v>1897</v>
      </c>
      <c r="C1904">
        <v>0.56353699804248991</v>
      </c>
      <c r="D1904">
        <f t="shared" si="59"/>
        <v>793.66206796565416</v>
      </c>
      <c r="E1904">
        <v>373.63155617230063</v>
      </c>
      <c r="F1904">
        <f t="shared" si="58"/>
        <v>0.37932413517296543</v>
      </c>
    </row>
    <row r="1905" spans="2:6">
      <c r="B1905">
        <v>1898</v>
      </c>
      <c r="C1905">
        <v>0.87443799000723221</v>
      </c>
      <c r="D1905">
        <f t="shared" si="59"/>
        <v>4184.4755260672237</v>
      </c>
      <c r="E1905">
        <v>373.91447593364313</v>
      </c>
      <c r="F1905">
        <f t="shared" si="58"/>
        <v>0.37952409518096381</v>
      </c>
    </row>
    <row r="1906" spans="2:6">
      <c r="B1906">
        <v>1899</v>
      </c>
      <c r="C1906">
        <v>0.76852811912282537</v>
      </c>
      <c r="D1906">
        <f t="shared" si="59"/>
        <v>2085.8527114041481</v>
      </c>
      <c r="E1906">
        <v>374.01872549787731</v>
      </c>
      <c r="F1906">
        <f t="shared" si="58"/>
        <v>0.37972405518896218</v>
      </c>
    </row>
    <row r="1907" spans="2:6">
      <c r="B1907">
        <v>1900</v>
      </c>
      <c r="C1907">
        <v>0.4515200865027198</v>
      </c>
      <c r="D1907">
        <f t="shared" si="59"/>
        <v>493.92668119600495</v>
      </c>
      <c r="E1907">
        <v>375.04713527309474</v>
      </c>
      <c r="F1907">
        <f t="shared" si="58"/>
        <v>0.37992401519696062</v>
      </c>
    </row>
    <row r="1908" spans="2:6">
      <c r="B1908">
        <v>1901</v>
      </c>
      <c r="C1908">
        <v>0.34692879886731876</v>
      </c>
      <c r="D1908">
        <f t="shared" si="59"/>
        <v>312.58706129516156</v>
      </c>
      <c r="E1908">
        <v>375.39280410751769</v>
      </c>
      <c r="F1908">
        <f t="shared" si="58"/>
        <v>0.380123975204959</v>
      </c>
    </row>
    <row r="1909" spans="2:6">
      <c r="B1909">
        <v>1902</v>
      </c>
      <c r="C1909">
        <v>4.5153418647622345E-2</v>
      </c>
      <c r="D1909">
        <f t="shared" si="59"/>
        <v>35.038268159844094</v>
      </c>
      <c r="E1909">
        <v>376.5066422127174</v>
      </c>
      <c r="F1909">
        <f t="shared" si="58"/>
        <v>0.38032393521295743</v>
      </c>
    </row>
    <row r="1910" spans="2:6">
      <c r="B1910">
        <v>1903</v>
      </c>
      <c r="C1910">
        <v>0.90199193210281481</v>
      </c>
      <c r="D1910">
        <f t="shared" si="59"/>
        <v>5344.4390031564708</v>
      </c>
      <c r="E1910">
        <v>376.73281842628671</v>
      </c>
      <c r="F1910">
        <f t="shared" si="58"/>
        <v>0.38052389522095581</v>
      </c>
    </row>
    <row r="1911" spans="2:6">
      <c r="B1911">
        <v>1904</v>
      </c>
      <c r="C1911">
        <v>0.38278169335440548</v>
      </c>
      <c r="D1911">
        <f t="shared" si="59"/>
        <v>367.06279817758195</v>
      </c>
      <c r="E1911">
        <v>376.78116214755875</v>
      </c>
      <c r="F1911">
        <f t="shared" si="58"/>
        <v>0.38072385522895419</v>
      </c>
    </row>
    <row r="1912" spans="2:6">
      <c r="B1912">
        <v>1905</v>
      </c>
      <c r="C1912">
        <v>0.28568572057990038</v>
      </c>
      <c r="D1912">
        <f t="shared" si="59"/>
        <v>233.85101678136601</v>
      </c>
      <c r="E1912">
        <v>376.86970554593245</v>
      </c>
      <c r="F1912">
        <f t="shared" si="58"/>
        <v>0.38092381523695262</v>
      </c>
    </row>
    <row r="1913" spans="2:6">
      <c r="B1913">
        <v>1906</v>
      </c>
      <c r="C1913">
        <v>0.67795416600237979</v>
      </c>
      <c r="D1913">
        <f t="shared" si="59"/>
        <v>1319.5690231598899</v>
      </c>
      <c r="E1913">
        <v>377.52624990969008</v>
      </c>
      <c r="F1913">
        <f t="shared" si="58"/>
        <v>0.381123775244951</v>
      </c>
    </row>
    <row r="1914" spans="2:6">
      <c r="B1914">
        <v>1907</v>
      </c>
      <c r="C1914">
        <v>0.53427384681771806</v>
      </c>
      <c r="D1914">
        <f t="shared" si="59"/>
        <v>700.80223084788508</v>
      </c>
      <c r="E1914">
        <v>377.56209999301893</v>
      </c>
      <c r="F1914">
        <f t="shared" si="58"/>
        <v>0.38132373525294944</v>
      </c>
    </row>
    <row r="1915" spans="2:6">
      <c r="B1915">
        <v>1908</v>
      </c>
      <c r="C1915">
        <v>0.19074871949287375</v>
      </c>
      <c r="D1915">
        <f t="shared" si="59"/>
        <v>138.98826289571673</v>
      </c>
      <c r="E1915">
        <v>377.60140112180011</v>
      </c>
      <c r="F1915">
        <f t="shared" si="58"/>
        <v>0.38152369526094781</v>
      </c>
    </row>
    <row r="1916" spans="2:6">
      <c r="B1916">
        <v>1909</v>
      </c>
      <c r="C1916">
        <v>0.2996367788099451</v>
      </c>
      <c r="D1916">
        <f t="shared" si="59"/>
        <v>250.38545798969457</v>
      </c>
      <c r="E1916">
        <v>378.25485758641526</v>
      </c>
      <c r="F1916">
        <f t="shared" si="58"/>
        <v>0.38172365526894619</v>
      </c>
    </row>
    <row r="1917" spans="2:6">
      <c r="B1917">
        <v>1910</v>
      </c>
      <c r="C1917">
        <v>0.62707929880317737</v>
      </c>
      <c r="D1917">
        <f t="shared" si="59"/>
        <v>1046.3005140941732</v>
      </c>
      <c r="E1917">
        <v>378.29650829676314</v>
      </c>
      <c r="F1917">
        <f t="shared" si="58"/>
        <v>0.38192361527694463</v>
      </c>
    </row>
    <row r="1918" spans="2:6">
      <c r="B1918">
        <v>1911</v>
      </c>
      <c r="C1918">
        <v>0.57899050730040136</v>
      </c>
      <c r="D1918">
        <f t="shared" si="59"/>
        <v>848.036513593564</v>
      </c>
      <c r="E1918">
        <v>379.24217572863301</v>
      </c>
      <c r="F1918">
        <f t="shared" si="58"/>
        <v>0.38212357528494301</v>
      </c>
    </row>
    <row r="1919" spans="2:6">
      <c r="B1919">
        <v>1912</v>
      </c>
      <c r="C1919">
        <v>0.20989793044744132</v>
      </c>
      <c r="D1919">
        <f t="shared" si="59"/>
        <v>155.93864680656969</v>
      </c>
      <c r="E1919">
        <v>380.06035332742181</v>
      </c>
      <c r="F1919">
        <f t="shared" si="58"/>
        <v>0.38232353529294139</v>
      </c>
    </row>
    <row r="1920" spans="2:6">
      <c r="B1920">
        <v>1913</v>
      </c>
      <c r="C1920">
        <v>0.86173769293758395</v>
      </c>
      <c r="D1920">
        <f t="shared" si="59"/>
        <v>3785.927784814081</v>
      </c>
      <c r="E1920">
        <v>380.43745964844811</v>
      </c>
      <c r="F1920">
        <f t="shared" si="58"/>
        <v>0.38252349530093982</v>
      </c>
    </row>
    <row r="1921" spans="2:6">
      <c r="B1921">
        <v>1914</v>
      </c>
      <c r="C1921">
        <v>0.40450363472258266</v>
      </c>
      <c r="D1921">
        <f t="shared" si="59"/>
        <v>403.6687382660179</v>
      </c>
      <c r="E1921">
        <v>380.76235227643923</v>
      </c>
      <c r="F1921">
        <f t="shared" si="58"/>
        <v>0.3827234553089382</v>
      </c>
    </row>
    <row r="1922" spans="2:6">
      <c r="B1922">
        <v>1915</v>
      </c>
      <c r="C1922">
        <v>0.22191201887984102</v>
      </c>
      <c r="D1922">
        <f t="shared" si="59"/>
        <v>167.08695985660722</v>
      </c>
      <c r="E1922">
        <v>381.64408228993125</v>
      </c>
      <c r="F1922">
        <f t="shared" si="58"/>
        <v>0.38292341531693663</v>
      </c>
    </row>
    <row r="1923" spans="2:6">
      <c r="B1923">
        <v>1916</v>
      </c>
      <c r="C1923">
        <v>0.8142749999089306</v>
      </c>
      <c r="D1923">
        <f t="shared" si="59"/>
        <v>2729.3826555429932</v>
      </c>
      <c r="E1923">
        <v>382.1625833805665</v>
      </c>
      <c r="F1923">
        <f t="shared" si="58"/>
        <v>0.38312337532493501</v>
      </c>
    </row>
    <row r="1924" spans="2:6">
      <c r="B1924">
        <v>1917</v>
      </c>
      <c r="C1924">
        <v>0.43970412176548779</v>
      </c>
      <c r="D1924">
        <f t="shared" si="59"/>
        <v>469.68530959604703</v>
      </c>
      <c r="E1924">
        <v>383.59255488597051</v>
      </c>
      <c r="F1924">
        <f t="shared" si="58"/>
        <v>0.38332333533293339</v>
      </c>
    </row>
    <row r="1925" spans="2:6">
      <c r="B1925">
        <v>1918</v>
      </c>
      <c r="C1925">
        <v>0.96327477833786279</v>
      </c>
      <c r="D1925">
        <f t="shared" si="59"/>
        <v>12337.896544869776</v>
      </c>
      <c r="E1925">
        <v>383.73072243709191</v>
      </c>
      <c r="F1925">
        <f t="shared" si="58"/>
        <v>0.38352329534093182</v>
      </c>
    </row>
    <row r="1926" spans="2:6">
      <c r="B1926">
        <v>1919</v>
      </c>
      <c r="C1926">
        <v>0.92623890152915522</v>
      </c>
      <c r="D1926">
        <f t="shared" si="59"/>
        <v>6941.7275117024519</v>
      </c>
      <c r="E1926">
        <v>384.36978251618382</v>
      </c>
      <c r="F1926">
        <f t="shared" si="58"/>
        <v>0.3837232553489302</v>
      </c>
    </row>
    <row r="1927" spans="2:6">
      <c r="B1927">
        <v>1920</v>
      </c>
      <c r="C1927">
        <v>0.3311157524833328</v>
      </c>
      <c r="D1927">
        <f t="shared" si="59"/>
        <v>290.65970214862898</v>
      </c>
      <c r="E1927">
        <v>384.77702574045031</v>
      </c>
      <c r="F1927">
        <f t="shared" si="58"/>
        <v>0.38392321535692864</v>
      </c>
    </row>
    <row r="1928" spans="2:6">
      <c r="B1928">
        <v>1921</v>
      </c>
      <c r="C1928">
        <v>0.49107477814708234</v>
      </c>
      <c r="D1928">
        <f t="shared" si="59"/>
        <v>583.92873579112972</v>
      </c>
      <c r="E1928">
        <v>385.28023204085889</v>
      </c>
      <c r="F1928">
        <f t="shared" ref="F1928:F1991" si="60">B1928/5001</f>
        <v>0.38412317536492702</v>
      </c>
    </row>
    <row r="1929" spans="2:6">
      <c r="B1929">
        <v>1922</v>
      </c>
      <c r="C1929">
        <v>0.59943402013702074</v>
      </c>
      <c r="D1929">
        <f t="shared" ref="D1929:D1992" si="61">_xlfn.LOGNORM.INV(C1929,$F$2,$F$3^0.5)</f>
        <v>926.49775923532172</v>
      </c>
      <c r="E1929">
        <v>385.65339636320601</v>
      </c>
      <c r="F1929">
        <f t="shared" si="60"/>
        <v>0.3843231353729254</v>
      </c>
    </row>
    <row r="1930" spans="2:6">
      <c r="B1930">
        <v>1923</v>
      </c>
      <c r="C1930">
        <v>0.83791081401697753</v>
      </c>
      <c r="D1930">
        <f t="shared" si="61"/>
        <v>3187.3153862926429</v>
      </c>
      <c r="E1930">
        <v>386.13504194881517</v>
      </c>
      <c r="F1930">
        <f t="shared" si="60"/>
        <v>0.38452309538092383</v>
      </c>
    </row>
    <row r="1931" spans="2:6">
      <c r="B1931">
        <v>1924</v>
      </c>
      <c r="C1931">
        <v>0.64256546551858174</v>
      </c>
      <c r="D1931">
        <f t="shared" si="61"/>
        <v>1121.4293552154027</v>
      </c>
      <c r="E1931">
        <v>386.38590179774923</v>
      </c>
      <c r="F1931">
        <f t="shared" si="60"/>
        <v>0.38472305538892221</v>
      </c>
    </row>
    <row r="1932" spans="2:6">
      <c r="B1932">
        <v>1925</v>
      </c>
      <c r="C1932">
        <v>0.33077443087512237</v>
      </c>
      <c r="D1932">
        <f t="shared" si="61"/>
        <v>290.19948748744412</v>
      </c>
      <c r="E1932">
        <v>386.85914193045085</v>
      </c>
      <c r="F1932">
        <f t="shared" si="60"/>
        <v>0.38492301539692064</v>
      </c>
    </row>
    <row r="1933" spans="2:6">
      <c r="B1933">
        <v>1926</v>
      </c>
      <c r="C1933">
        <v>0.64240514519185665</v>
      </c>
      <c r="D1933">
        <f t="shared" si="61"/>
        <v>1120.6188049532245</v>
      </c>
      <c r="E1933">
        <v>387.0107403419351</v>
      </c>
      <c r="F1933">
        <f t="shared" si="60"/>
        <v>0.38512297540491902</v>
      </c>
    </row>
    <row r="1934" spans="2:6">
      <c r="B1934">
        <v>1927</v>
      </c>
      <c r="C1934">
        <v>0.49576854702272199</v>
      </c>
      <c r="D1934">
        <f t="shared" si="61"/>
        <v>595.60975541532878</v>
      </c>
      <c r="E1934">
        <v>387.1162058255548</v>
      </c>
      <c r="F1934">
        <f t="shared" si="60"/>
        <v>0.3853229354129174</v>
      </c>
    </row>
    <row r="1935" spans="2:6">
      <c r="B1935">
        <v>1928</v>
      </c>
      <c r="C1935">
        <v>0.87032805626180854</v>
      </c>
      <c r="D1935">
        <f t="shared" si="61"/>
        <v>4048.1308588489223</v>
      </c>
      <c r="E1935">
        <v>387.23331408882893</v>
      </c>
      <c r="F1935">
        <f t="shared" si="60"/>
        <v>0.38552289542091583</v>
      </c>
    </row>
    <row r="1936" spans="2:6">
      <c r="B1936">
        <v>1929</v>
      </c>
      <c r="C1936">
        <v>0.73669697724926975</v>
      </c>
      <c r="D1936">
        <f t="shared" si="61"/>
        <v>1760.3069180906632</v>
      </c>
      <c r="E1936">
        <v>388.11381143074436</v>
      </c>
      <c r="F1936">
        <f t="shared" si="60"/>
        <v>0.38572285542891421</v>
      </c>
    </row>
    <row r="1937" spans="2:6">
      <c r="B1937">
        <v>1930</v>
      </c>
      <c r="C1937">
        <v>0.69976772931162379</v>
      </c>
      <c r="D1937">
        <f t="shared" si="61"/>
        <v>1464.0970647707156</v>
      </c>
      <c r="E1937">
        <v>388.25875408053622</v>
      </c>
      <c r="F1937">
        <f t="shared" si="60"/>
        <v>0.38592281543691259</v>
      </c>
    </row>
    <row r="1938" spans="2:6">
      <c r="B1938">
        <v>1931</v>
      </c>
      <c r="C1938">
        <v>0.95774937500379764</v>
      </c>
      <c r="D1938">
        <f t="shared" si="61"/>
        <v>11061.550722344256</v>
      </c>
      <c r="E1938">
        <v>388.32861416446798</v>
      </c>
      <c r="F1938">
        <f t="shared" si="60"/>
        <v>0.38612277544491103</v>
      </c>
    </row>
    <row r="1939" spans="2:6">
      <c r="B1939">
        <v>1932</v>
      </c>
      <c r="C1939">
        <v>0.76608418570762737</v>
      </c>
      <c r="D1939">
        <f t="shared" si="61"/>
        <v>2057.9655355488899</v>
      </c>
      <c r="E1939">
        <v>388.53153361333733</v>
      </c>
      <c r="F1939">
        <f t="shared" si="60"/>
        <v>0.3863227354529094</v>
      </c>
    </row>
    <row r="1940" spans="2:6">
      <c r="B1940">
        <v>1933</v>
      </c>
      <c r="C1940">
        <v>0.30651803498929298</v>
      </c>
      <c r="D1940">
        <f t="shared" si="61"/>
        <v>258.82770999271554</v>
      </c>
      <c r="E1940">
        <v>388.86775854682179</v>
      </c>
      <c r="F1940">
        <f t="shared" si="60"/>
        <v>0.38652269546090784</v>
      </c>
    </row>
    <row r="1941" spans="2:6">
      <c r="B1941">
        <v>1934</v>
      </c>
      <c r="C1941">
        <v>0.21274362871754371</v>
      </c>
      <c r="D1941">
        <f t="shared" si="61"/>
        <v>158.54236252784486</v>
      </c>
      <c r="E1941">
        <v>389.08239231380583</v>
      </c>
      <c r="F1941">
        <f t="shared" si="60"/>
        <v>0.38672265546890622</v>
      </c>
    </row>
    <row r="1942" spans="2:6">
      <c r="B1942">
        <v>1935</v>
      </c>
      <c r="C1942">
        <v>0.34245481599087657</v>
      </c>
      <c r="D1942">
        <f t="shared" si="61"/>
        <v>306.2606691054512</v>
      </c>
      <c r="E1942">
        <v>389.14407826911088</v>
      </c>
      <c r="F1942">
        <f t="shared" si="60"/>
        <v>0.3869226154769046</v>
      </c>
    </row>
    <row r="1943" spans="2:6">
      <c r="B1943">
        <v>1936</v>
      </c>
      <c r="C1943">
        <v>8.2159945406851231E-2</v>
      </c>
      <c r="D1943">
        <f t="shared" si="61"/>
        <v>58.358863989136957</v>
      </c>
      <c r="E1943">
        <v>389.21196096430373</v>
      </c>
      <c r="F1943">
        <f t="shared" si="60"/>
        <v>0.38712257548490303</v>
      </c>
    </row>
    <row r="1944" spans="2:6">
      <c r="B1944">
        <v>1937</v>
      </c>
      <c r="C1944">
        <v>0.39609120048515523</v>
      </c>
      <c r="D1944">
        <f t="shared" si="61"/>
        <v>389.14407826911088</v>
      </c>
      <c r="E1944">
        <v>389.5706773123203</v>
      </c>
      <c r="F1944">
        <f t="shared" si="60"/>
        <v>0.38732253549290141</v>
      </c>
    </row>
    <row r="1945" spans="2:6">
      <c r="B1945">
        <v>1938</v>
      </c>
      <c r="C1945">
        <v>0.77194603207270596</v>
      </c>
      <c r="D1945">
        <f t="shared" si="61"/>
        <v>2125.7728816271406</v>
      </c>
      <c r="E1945">
        <v>389.63354925247063</v>
      </c>
      <c r="F1945">
        <f t="shared" si="60"/>
        <v>0.38752249550089984</v>
      </c>
    </row>
    <row r="1946" spans="2:6">
      <c r="B1946">
        <v>1939</v>
      </c>
      <c r="C1946">
        <v>0.836392556356232</v>
      </c>
      <c r="D1946">
        <f t="shared" si="61"/>
        <v>3154.3924135224697</v>
      </c>
      <c r="E1946">
        <v>390.09814188058073</v>
      </c>
      <c r="F1946">
        <f t="shared" si="60"/>
        <v>0.38772245550889822</v>
      </c>
    </row>
    <row r="1947" spans="2:6">
      <c r="B1947">
        <v>1940</v>
      </c>
      <c r="C1947">
        <v>0.99559911310832916</v>
      </c>
      <c r="D1947">
        <f t="shared" si="61"/>
        <v>49855.748665054474</v>
      </c>
      <c r="E1947">
        <v>390.21746954855922</v>
      </c>
      <c r="F1947">
        <f t="shared" si="60"/>
        <v>0.3879224155168966</v>
      </c>
    </row>
    <row r="1948" spans="2:6">
      <c r="B1948">
        <v>1941</v>
      </c>
      <c r="C1948">
        <v>0.99106713278675374</v>
      </c>
      <c r="D1948">
        <f t="shared" si="61"/>
        <v>32661.355422417626</v>
      </c>
      <c r="E1948">
        <v>390.98706982932424</v>
      </c>
      <c r="F1948">
        <f t="shared" si="60"/>
        <v>0.38812237552489504</v>
      </c>
    </row>
    <row r="1949" spans="2:6">
      <c r="B1949">
        <v>1942</v>
      </c>
      <c r="C1949">
        <v>0.61350820566786679</v>
      </c>
      <c r="D1949">
        <f t="shared" si="61"/>
        <v>985.35689494882433</v>
      </c>
      <c r="E1949">
        <v>390.99150264750642</v>
      </c>
      <c r="F1949">
        <f t="shared" si="60"/>
        <v>0.38832233553289341</v>
      </c>
    </row>
    <row r="1950" spans="2:6">
      <c r="B1950">
        <v>1943</v>
      </c>
      <c r="C1950">
        <v>0.51399153643707918</v>
      </c>
      <c r="D1950">
        <f t="shared" si="61"/>
        <v>643.21848929017085</v>
      </c>
      <c r="E1950">
        <v>391.75899850240694</v>
      </c>
      <c r="F1950">
        <f t="shared" si="60"/>
        <v>0.38852229554089185</v>
      </c>
    </row>
    <row r="1951" spans="2:6">
      <c r="B1951">
        <v>1944</v>
      </c>
      <c r="C1951">
        <v>0.23946338990640481</v>
      </c>
      <c r="D1951">
        <f t="shared" si="61"/>
        <v>184.13568548299179</v>
      </c>
      <c r="E1951">
        <v>392.17772374253565</v>
      </c>
      <c r="F1951">
        <f t="shared" si="60"/>
        <v>0.38872225554889023</v>
      </c>
    </row>
    <row r="1952" spans="2:6">
      <c r="B1952">
        <v>1945</v>
      </c>
      <c r="C1952">
        <v>6.7303413850127725E-2</v>
      </c>
      <c r="D1952">
        <f t="shared" si="61"/>
        <v>48.864292749546358</v>
      </c>
      <c r="E1952">
        <v>392.40922752632679</v>
      </c>
      <c r="F1952">
        <f t="shared" si="60"/>
        <v>0.38892221555688861</v>
      </c>
    </row>
    <row r="1953" spans="2:6">
      <c r="B1953">
        <v>1946</v>
      </c>
      <c r="C1953">
        <v>0.86838210461504817</v>
      </c>
      <c r="D1953">
        <f t="shared" si="61"/>
        <v>3986.144605857402</v>
      </c>
      <c r="E1953">
        <v>392.60757533561315</v>
      </c>
      <c r="F1953">
        <f t="shared" si="60"/>
        <v>0.38912217556488704</v>
      </c>
    </row>
    <row r="1954" spans="2:6">
      <c r="B1954">
        <v>1947</v>
      </c>
      <c r="C1954">
        <v>0.76502727826324912</v>
      </c>
      <c r="D1954">
        <f t="shared" si="61"/>
        <v>2046.0706274371666</v>
      </c>
      <c r="E1954">
        <v>392.86141628563109</v>
      </c>
      <c r="F1954">
        <f t="shared" si="60"/>
        <v>0.38932213557288542</v>
      </c>
    </row>
    <row r="1955" spans="2:6">
      <c r="B1955">
        <v>1948</v>
      </c>
      <c r="C1955">
        <v>0.2984491847357611</v>
      </c>
      <c r="D1955">
        <f t="shared" si="61"/>
        <v>248.9479808601119</v>
      </c>
      <c r="E1955">
        <v>393.35823109196195</v>
      </c>
      <c r="F1955">
        <f t="shared" si="60"/>
        <v>0.3895220955808838</v>
      </c>
    </row>
    <row r="1956" spans="2:6">
      <c r="B1956">
        <v>1949</v>
      </c>
      <c r="C1956">
        <v>0.73767353278971537</v>
      </c>
      <c r="D1956">
        <f t="shared" si="61"/>
        <v>1769.2006538127155</v>
      </c>
      <c r="E1956">
        <v>394.13293764904046</v>
      </c>
      <c r="F1956">
        <f t="shared" si="60"/>
        <v>0.38972205558888223</v>
      </c>
    </row>
    <row r="1957" spans="2:6">
      <c r="B1957">
        <v>1950</v>
      </c>
      <c r="C1957">
        <v>0.87902718011670122</v>
      </c>
      <c r="D1957">
        <f t="shared" si="61"/>
        <v>4346.0929207427807</v>
      </c>
      <c r="E1957">
        <v>394.320264981349</v>
      </c>
      <c r="F1957">
        <f t="shared" si="60"/>
        <v>0.38992201559688061</v>
      </c>
    </row>
    <row r="1958" spans="2:6">
      <c r="B1958">
        <v>1951</v>
      </c>
      <c r="C1958">
        <v>0.78812136516641162</v>
      </c>
      <c r="D1958">
        <f t="shared" si="61"/>
        <v>2330.5894010351581</v>
      </c>
      <c r="E1958">
        <v>395.12615658803043</v>
      </c>
      <c r="F1958">
        <f t="shared" si="60"/>
        <v>0.39012197560487905</v>
      </c>
    </row>
    <row r="1959" spans="2:6">
      <c r="B1959">
        <v>1952</v>
      </c>
      <c r="C1959">
        <v>2.2645988624724001E-2</v>
      </c>
      <c r="D1959">
        <f t="shared" si="61"/>
        <v>20.858383181119926</v>
      </c>
      <c r="E1959">
        <v>395.36124367012314</v>
      </c>
      <c r="F1959">
        <f t="shared" si="60"/>
        <v>0.39032193561287742</v>
      </c>
    </row>
    <row r="1960" spans="2:6">
      <c r="B1960">
        <v>1953</v>
      </c>
      <c r="C1960">
        <v>0.89155330495465934</v>
      </c>
      <c r="D1960">
        <f t="shared" si="61"/>
        <v>4846.0814168235856</v>
      </c>
      <c r="E1960">
        <v>396.84364868423609</v>
      </c>
      <c r="F1960">
        <f t="shared" si="60"/>
        <v>0.3905218956208758</v>
      </c>
    </row>
    <row r="1961" spans="2:6">
      <c r="B1961">
        <v>1954</v>
      </c>
      <c r="C1961">
        <v>0.10931010369716487</v>
      </c>
      <c r="D1961">
        <f t="shared" si="61"/>
        <v>76.45780158923084</v>
      </c>
      <c r="E1961">
        <v>397.16904900459588</v>
      </c>
      <c r="F1961">
        <f t="shared" si="60"/>
        <v>0.39072185562887424</v>
      </c>
    </row>
    <row r="1962" spans="2:6">
      <c r="B1962">
        <v>1955</v>
      </c>
      <c r="C1962">
        <v>7.6803163234922311E-2</v>
      </c>
      <c r="D1962">
        <f t="shared" si="61"/>
        <v>54.907262039326319</v>
      </c>
      <c r="E1962">
        <v>397.31100743647613</v>
      </c>
      <c r="F1962">
        <f t="shared" si="60"/>
        <v>0.39092181563687262</v>
      </c>
    </row>
    <row r="1963" spans="2:6">
      <c r="B1963">
        <v>1956</v>
      </c>
      <c r="C1963">
        <v>0.56830758673315618</v>
      </c>
      <c r="D1963">
        <f t="shared" si="61"/>
        <v>810.02506232408302</v>
      </c>
      <c r="E1963">
        <v>397.33808375219024</v>
      </c>
      <c r="F1963">
        <f t="shared" si="60"/>
        <v>0.39112177564487105</v>
      </c>
    </row>
    <row r="1964" spans="2:6">
      <c r="B1964">
        <v>1957</v>
      </c>
      <c r="C1964">
        <v>0.13285654152784998</v>
      </c>
      <c r="D1964">
        <f t="shared" si="61"/>
        <v>93.133978074753216</v>
      </c>
      <c r="E1964">
        <v>397.46173291038457</v>
      </c>
      <c r="F1964">
        <f t="shared" si="60"/>
        <v>0.39132173565286943</v>
      </c>
    </row>
    <row r="1965" spans="2:6">
      <c r="B1965">
        <v>1958</v>
      </c>
      <c r="C1965">
        <v>0.9385291583331774</v>
      </c>
      <c r="D1965">
        <f t="shared" si="61"/>
        <v>8134.5136151460429</v>
      </c>
      <c r="E1965">
        <v>397.65889492392841</v>
      </c>
      <c r="F1965">
        <f t="shared" si="60"/>
        <v>0.39152169566086781</v>
      </c>
    </row>
    <row r="1966" spans="2:6">
      <c r="B1966">
        <v>1959</v>
      </c>
      <c r="C1966">
        <v>0.60766790490991762</v>
      </c>
      <c r="D1966">
        <f t="shared" si="61"/>
        <v>960.42030341793043</v>
      </c>
      <c r="E1966">
        <v>399.72596702628897</v>
      </c>
      <c r="F1966">
        <f t="shared" si="60"/>
        <v>0.39172165566886624</v>
      </c>
    </row>
    <row r="1967" spans="2:6">
      <c r="B1967">
        <v>1960</v>
      </c>
      <c r="C1967">
        <v>4.9384604015469846E-2</v>
      </c>
      <c r="D1967">
        <f t="shared" si="61"/>
        <v>37.663955959897223</v>
      </c>
      <c r="E1967">
        <v>400.08920537556213</v>
      </c>
      <c r="F1967">
        <f t="shared" si="60"/>
        <v>0.39192161567686462</v>
      </c>
    </row>
    <row r="1968" spans="2:6">
      <c r="B1968">
        <v>1961</v>
      </c>
      <c r="C1968">
        <v>0.60684736949461937</v>
      </c>
      <c r="D1968">
        <f t="shared" si="61"/>
        <v>956.97605113753832</v>
      </c>
      <c r="E1968">
        <v>400.67902644937669</v>
      </c>
      <c r="F1968">
        <f t="shared" si="60"/>
        <v>0.39212157568486306</v>
      </c>
    </row>
    <row r="1969" spans="2:6">
      <c r="B1969">
        <v>1962</v>
      </c>
      <c r="C1969">
        <v>0.30827632248099412</v>
      </c>
      <c r="D1969">
        <f t="shared" si="61"/>
        <v>261.01624549105247</v>
      </c>
      <c r="E1969">
        <v>401.26708300188415</v>
      </c>
      <c r="F1969">
        <f t="shared" si="60"/>
        <v>0.39232153569286143</v>
      </c>
    </row>
    <row r="1970" spans="2:6">
      <c r="B1970">
        <v>1963</v>
      </c>
      <c r="C1970">
        <v>0.7082406557986346</v>
      </c>
      <c r="D1970">
        <f t="shared" si="61"/>
        <v>1525.7874259519365</v>
      </c>
      <c r="E1970">
        <v>401.36432745953579</v>
      </c>
      <c r="F1970">
        <f t="shared" si="60"/>
        <v>0.39252149570085981</v>
      </c>
    </row>
    <row r="1971" spans="2:6">
      <c r="B1971">
        <v>1964</v>
      </c>
      <c r="C1971">
        <v>0.57744397755957888</v>
      </c>
      <c r="D1971">
        <f t="shared" si="61"/>
        <v>842.41291028440799</v>
      </c>
      <c r="E1971">
        <v>401.87525858167743</v>
      </c>
      <c r="F1971">
        <f t="shared" si="60"/>
        <v>0.39272145570885825</v>
      </c>
    </row>
    <row r="1972" spans="2:6">
      <c r="B1972">
        <v>1965</v>
      </c>
      <c r="C1972">
        <v>0.47626695456432244</v>
      </c>
      <c r="D1972">
        <f t="shared" si="61"/>
        <v>548.53213283153502</v>
      </c>
      <c r="E1972">
        <v>402.15800644862844</v>
      </c>
      <c r="F1972">
        <f t="shared" si="60"/>
        <v>0.39292141571685663</v>
      </c>
    </row>
    <row r="1973" spans="2:6">
      <c r="B1973">
        <v>1966</v>
      </c>
      <c r="C1973">
        <v>0.18322371765567835</v>
      </c>
      <c r="D1973">
        <f t="shared" si="61"/>
        <v>132.58808012476425</v>
      </c>
      <c r="E1973">
        <v>402.34994102625819</v>
      </c>
      <c r="F1973">
        <f t="shared" si="60"/>
        <v>0.393121375724855</v>
      </c>
    </row>
    <row r="1974" spans="2:6">
      <c r="B1974">
        <v>1967</v>
      </c>
      <c r="C1974">
        <v>0.99708615185010452</v>
      </c>
      <c r="D1974">
        <f t="shared" si="61"/>
        <v>62856.227751184117</v>
      </c>
      <c r="E1974">
        <v>402.38194731503029</v>
      </c>
      <c r="F1974">
        <f t="shared" si="60"/>
        <v>0.39332133573285344</v>
      </c>
    </row>
    <row r="1975" spans="2:6">
      <c r="B1975">
        <v>1968</v>
      </c>
      <c r="C1975">
        <v>0.53691025225924816</v>
      </c>
      <c r="D1975">
        <f t="shared" si="61"/>
        <v>708.67265977408999</v>
      </c>
      <c r="E1975">
        <v>402.7577369893616</v>
      </c>
      <c r="F1975">
        <f t="shared" si="60"/>
        <v>0.39352129574085182</v>
      </c>
    </row>
    <row r="1976" spans="2:6">
      <c r="B1976">
        <v>1969</v>
      </c>
      <c r="C1976">
        <v>0.69778612880374846</v>
      </c>
      <c r="D1976">
        <f t="shared" si="61"/>
        <v>1450.1444470418953</v>
      </c>
      <c r="E1976">
        <v>403.31084611312758</v>
      </c>
      <c r="F1976">
        <f t="shared" si="60"/>
        <v>0.39372125574885025</v>
      </c>
    </row>
    <row r="1977" spans="2:6">
      <c r="B1977">
        <v>1970</v>
      </c>
      <c r="C1977">
        <v>0.96377228480543276</v>
      </c>
      <c r="D1977">
        <f t="shared" si="61"/>
        <v>12467.837053162863</v>
      </c>
      <c r="E1977">
        <v>403.45039148234184</v>
      </c>
      <c r="F1977">
        <f t="shared" si="60"/>
        <v>0.39392121575684863</v>
      </c>
    </row>
    <row r="1978" spans="2:6">
      <c r="B1978">
        <v>1971</v>
      </c>
      <c r="C1978">
        <v>0.10817893994955141</v>
      </c>
      <c r="D1978">
        <f t="shared" si="61"/>
        <v>75.681169185173474</v>
      </c>
      <c r="E1978">
        <v>403.6687382660179</v>
      </c>
      <c r="F1978">
        <f t="shared" si="60"/>
        <v>0.39412117576484701</v>
      </c>
    </row>
    <row r="1979" spans="2:6">
      <c r="B1979">
        <v>1972</v>
      </c>
      <c r="C1979">
        <v>0.6570966232867852</v>
      </c>
      <c r="D1979">
        <f t="shared" si="61"/>
        <v>1197.9746543799765</v>
      </c>
      <c r="E1979">
        <v>403.68342758686146</v>
      </c>
      <c r="F1979">
        <f t="shared" si="60"/>
        <v>0.39432113577284544</v>
      </c>
    </row>
    <row r="1980" spans="2:6">
      <c r="B1980">
        <v>1973</v>
      </c>
      <c r="C1980">
        <v>0.9955144577335111</v>
      </c>
      <c r="D1980">
        <f t="shared" si="61"/>
        <v>49312.849760628022</v>
      </c>
      <c r="E1980">
        <v>403.95069376581085</v>
      </c>
      <c r="F1980">
        <f t="shared" si="60"/>
        <v>0.39452109578084382</v>
      </c>
    </row>
    <row r="1981" spans="2:6">
      <c r="B1981">
        <v>1974</v>
      </c>
      <c r="C1981">
        <v>0.63365099084643906</v>
      </c>
      <c r="D1981">
        <f t="shared" si="61"/>
        <v>1077.4178657404045</v>
      </c>
      <c r="E1981">
        <v>404.18604868994322</v>
      </c>
      <c r="F1981">
        <f t="shared" si="60"/>
        <v>0.39472105578884226</v>
      </c>
    </row>
    <row r="1982" spans="2:6">
      <c r="B1982">
        <v>1975</v>
      </c>
      <c r="C1982">
        <v>0.41791714529476021</v>
      </c>
      <c r="D1982">
        <f t="shared" si="61"/>
        <v>427.79126981470233</v>
      </c>
      <c r="E1982">
        <v>404.36497951699346</v>
      </c>
      <c r="F1982">
        <f t="shared" si="60"/>
        <v>0.39492101579684064</v>
      </c>
    </row>
    <row r="1983" spans="2:6">
      <c r="B1983">
        <v>1976</v>
      </c>
      <c r="C1983">
        <v>0.73135573631460338</v>
      </c>
      <c r="D1983">
        <f t="shared" si="61"/>
        <v>1712.7333297196174</v>
      </c>
      <c r="E1983">
        <v>404.53611324683897</v>
      </c>
      <c r="F1983">
        <f t="shared" si="60"/>
        <v>0.39512097580483901</v>
      </c>
    </row>
    <row r="1984" spans="2:6">
      <c r="B1984">
        <v>1977</v>
      </c>
      <c r="C1984">
        <v>0.46782371502062514</v>
      </c>
      <c r="D1984">
        <f t="shared" si="61"/>
        <v>529.28858048240659</v>
      </c>
      <c r="E1984">
        <v>404.98767516941399</v>
      </c>
      <c r="F1984">
        <f t="shared" si="60"/>
        <v>0.39532093581283745</v>
      </c>
    </row>
    <row r="1985" spans="2:6">
      <c r="B1985">
        <v>1978</v>
      </c>
      <c r="C1985">
        <v>0.36957617329768122</v>
      </c>
      <c r="D1985">
        <f t="shared" si="61"/>
        <v>346.18349352787993</v>
      </c>
      <c r="E1985">
        <v>404.99348693984763</v>
      </c>
      <c r="F1985">
        <f t="shared" si="60"/>
        <v>0.39552089582083583</v>
      </c>
    </row>
    <row r="1986" spans="2:6">
      <c r="B1986">
        <v>1979</v>
      </c>
      <c r="C1986">
        <v>0.19936060716491444</v>
      </c>
      <c r="D1986">
        <f t="shared" si="61"/>
        <v>146.49067546136862</v>
      </c>
      <c r="E1986">
        <v>405.10449022587011</v>
      </c>
      <c r="F1986">
        <f t="shared" si="60"/>
        <v>0.39572085582883421</v>
      </c>
    </row>
    <row r="1987" spans="2:6">
      <c r="B1987">
        <v>1980</v>
      </c>
      <c r="C1987">
        <v>0.43747360585785411</v>
      </c>
      <c r="D1987">
        <f t="shared" si="61"/>
        <v>465.23323353289845</v>
      </c>
      <c r="E1987">
        <v>405.65161789139256</v>
      </c>
      <c r="F1987">
        <f t="shared" si="60"/>
        <v>0.39592081583683264</v>
      </c>
    </row>
    <row r="1988" spans="2:6">
      <c r="B1988">
        <v>1981</v>
      </c>
      <c r="C1988">
        <v>0.5528282801695138</v>
      </c>
      <c r="D1988">
        <f t="shared" si="61"/>
        <v>758.23061832811288</v>
      </c>
      <c r="E1988">
        <v>405.97434833889241</v>
      </c>
      <c r="F1988">
        <f t="shared" si="60"/>
        <v>0.39612077584483102</v>
      </c>
    </row>
    <row r="1989" spans="2:6">
      <c r="B1989">
        <v>1982</v>
      </c>
      <c r="C1989">
        <v>0.25831895994148724</v>
      </c>
      <c r="D1989">
        <f t="shared" si="61"/>
        <v>203.52983821653038</v>
      </c>
      <c r="E1989">
        <v>406.13201302980241</v>
      </c>
      <c r="F1989">
        <f t="shared" si="60"/>
        <v>0.39632073585282945</v>
      </c>
    </row>
    <row r="1990" spans="2:6">
      <c r="B1990">
        <v>1983</v>
      </c>
      <c r="C1990">
        <v>0.54857903708486599</v>
      </c>
      <c r="D1990">
        <f t="shared" si="61"/>
        <v>744.64897520944771</v>
      </c>
      <c r="E1990">
        <v>406.74541368418284</v>
      </c>
      <c r="F1990">
        <f t="shared" si="60"/>
        <v>0.39652069586082783</v>
      </c>
    </row>
    <row r="1991" spans="2:6">
      <c r="B1991">
        <v>1984</v>
      </c>
      <c r="C1991">
        <v>5.5389394920079771E-2</v>
      </c>
      <c r="D1991">
        <f t="shared" si="61"/>
        <v>41.397147020007978</v>
      </c>
      <c r="E1991">
        <v>406.9348918773191</v>
      </c>
      <c r="F1991">
        <f t="shared" si="60"/>
        <v>0.39672065586882621</v>
      </c>
    </row>
    <row r="1992" spans="2:6">
      <c r="B1992">
        <v>1985</v>
      </c>
      <c r="C1992">
        <v>0.64953607706976457</v>
      </c>
      <c r="D1992">
        <f t="shared" si="61"/>
        <v>1157.3739557906333</v>
      </c>
      <c r="E1992">
        <v>406.97675407383412</v>
      </c>
      <c r="F1992">
        <f t="shared" ref="F1992:F2055" si="62">B1992/5001</f>
        <v>0.39692061587682465</v>
      </c>
    </row>
    <row r="1993" spans="2:6">
      <c r="B1993">
        <v>1986</v>
      </c>
      <c r="C1993">
        <v>0.13792055392691038</v>
      </c>
      <c r="D1993">
        <f t="shared" ref="D1993:D2056" si="63">_xlfn.LOGNORM.INV(C1993,$F$2,$F$3^0.5)</f>
        <v>96.855839408431166</v>
      </c>
      <c r="E1993">
        <v>407.16744508269937</v>
      </c>
      <c r="F1993">
        <f t="shared" si="62"/>
        <v>0.39712057588482302</v>
      </c>
    </row>
    <row r="1994" spans="2:6">
      <c r="B1994">
        <v>1987</v>
      </c>
      <c r="C1994">
        <v>0.98686157276219733</v>
      </c>
      <c r="D1994">
        <f t="shared" si="63"/>
        <v>25532.416616369232</v>
      </c>
      <c r="E1994">
        <v>407.20809511402388</v>
      </c>
      <c r="F1994">
        <f t="shared" si="62"/>
        <v>0.39732053589282146</v>
      </c>
    </row>
    <row r="1995" spans="2:6">
      <c r="B1995">
        <v>1988</v>
      </c>
      <c r="C1995">
        <v>6.3893018512615307E-2</v>
      </c>
      <c r="D1995">
        <f t="shared" si="63"/>
        <v>46.715989214523923</v>
      </c>
      <c r="E1995">
        <v>407.36964601009242</v>
      </c>
      <c r="F1995">
        <f t="shared" si="62"/>
        <v>0.39752049590081984</v>
      </c>
    </row>
    <row r="1996" spans="2:6">
      <c r="B1996">
        <v>1989</v>
      </c>
      <c r="C1996">
        <v>0.89867074920430001</v>
      </c>
      <c r="D1996">
        <f t="shared" si="63"/>
        <v>5176.4709576251025</v>
      </c>
      <c r="E1996">
        <v>407.40481388174084</v>
      </c>
      <c r="F1996">
        <f t="shared" si="62"/>
        <v>0.39772045590881822</v>
      </c>
    </row>
    <row r="1997" spans="2:6">
      <c r="B1997">
        <v>1990</v>
      </c>
      <c r="C1997">
        <v>0.71492270096977872</v>
      </c>
      <c r="D1997">
        <f t="shared" si="63"/>
        <v>1576.888730592611</v>
      </c>
      <c r="E1997">
        <v>407.52978964541023</v>
      </c>
      <c r="F1997">
        <f t="shared" si="62"/>
        <v>0.39792041591681665</v>
      </c>
    </row>
    <row r="1998" spans="2:6">
      <c r="B1998">
        <v>1991</v>
      </c>
      <c r="C1998">
        <v>0.15545001156524252</v>
      </c>
      <c r="D1998">
        <f t="shared" si="63"/>
        <v>110.1428266853425</v>
      </c>
      <c r="E1998">
        <v>408.57153608413915</v>
      </c>
      <c r="F1998">
        <f t="shared" si="62"/>
        <v>0.39812037592481503</v>
      </c>
    </row>
    <row r="1999" spans="2:6">
      <c r="B1999">
        <v>1992</v>
      </c>
      <c r="C1999">
        <v>0.62177009901328806</v>
      </c>
      <c r="D1999">
        <f t="shared" si="63"/>
        <v>1021.9419292004504</v>
      </c>
      <c r="E1999">
        <v>408.7033518276769</v>
      </c>
      <c r="F1999">
        <f t="shared" si="62"/>
        <v>0.39832033593281346</v>
      </c>
    </row>
    <row r="2000" spans="2:6">
      <c r="B2000">
        <v>1993</v>
      </c>
      <c r="C2000">
        <v>0.91528914851577536</v>
      </c>
      <c r="D2000">
        <f t="shared" si="63"/>
        <v>6125.926731602156</v>
      </c>
      <c r="E2000">
        <v>408.8806836285313</v>
      </c>
      <c r="F2000">
        <f t="shared" si="62"/>
        <v>0.39852029594081184</v>
      </c>
    </row>
    <row r="2001" spans="2:6">
      <c r="B2001">
        <v>1994</v>
      </c>
      <c r="C2001">
        <v>0.82680365289427482</v>
      </c>
      <c r="D2001">
        <f t="shared" si="63"/>
        <v>2958.3011518969347</v>
      </c>
      <c r="E2001">
        <v>408.92711268196501</v>
      </c>
      <c r="F2001">
        <f t="shared" si="62"/>
        <v>0.39872025594881022</v>
      </c>
    </row>
    <row r="2002" spans="2:6">
      <c r="B2002">
        <v>1995</v>
      </c>
      <c r="C2002">
        <v>0.23747220990223028</v>
      </c>
      <c r="D2002">
        <f t="shared" si="63"/>
        <v>182.15425457649764</v>
      </c>
      <c r="E2002">
        <v>409.39645885809489</v>
      </c>
      <c r="F2002">
        <f t="shared" si="62"/>
        <v>0.39892021595680865</v>
      </c>
    </row>
    <row r="2003" spans="2:6">
      <c r="B2003">
        <v>1996</v>
      </c>
      <c r="C2003">
        <v>0.53279678910043671</v>
      </c>
      <c r="D2003">
        <f t="shared" si="63"/>
        <v>696.43301559568624</v>
      </c>
      <c r="E2003">
        <v>409.47656758032326</v>
      </c>
      <c r="F2003">
        <f t="shared" si="62"/>
        <v>0.39912017596480703</v>
      </c>
    </row>
    <row r="2004" spans="2:6">
      <c r="B2004">
        <v>1997</v>
      </c>
      <c r="C2004">
        <v>0.29058195849481361</v>
      </c>
      <c r="D2004">
        <f t="shared" si="63"/>
        <v>239.5672341349256</v>
      </c>
      <c r="E2004">
        <v>409.58336083431868</v>
      </c>
      <c r="F2004">
        <f t="shared" si="62"/>
        <v>0.39932013597280541</v>
      </c>
    </row>
    <row r="2005" spans="2:6">
      <c r="B2005">
        <v>1998</v>
      </c>
      <c r="C2005">
        <v>0.65249531019049223</v>
      </c>
      <c r="D2005">
        <f t="shared" si="63"/>
        <v>1173.0599302649784</v>
      </c>
      <c r="E2005">
        <v>410.26888948650731</v>
      </c>
      <c r="F2005">
        <f t="shared" si="62"/>
        <v>0.39952009598080385</v>
      </c>
    </row>
    <row r="2006" spans="2:6">
      <c r="B2006">
        <v>1999</v>
      </c>
      <c r="C2006">
        <v>0.51867660815646122</v>
      </c>
      <c r="D2006">
        <f t="shared" si="63"/>
        <v>656.0705916257948</v>
      </c>
      <c r="E2006">
        <v>411.2875059833745</v>
      </c>
      <c r="F2006">
        <f t="shared" si="62"/>
        <v>0.39972005598880223</v>
      </c>
    </row>
    <row r="2007" spans="2:6">
      <c r="B2007">
        <v>2000</v>
      </c>
      <c r="C2007">
        <v>0.76869156475975131</v>
      </c>
      <c r="D2007">
        <f t="shared" si="63"/>
        <v>2087.7370552112111</v>
      </c>
      <c r="E2007">
        <v>412.33895447372765</v>
      </c>
      <c r="F2007">
        <f t="shared" si="62"/>
        <v>0.39992001599680066</v>
      </c>
    </row>
    <row r="2008" spans="2:6">
      <c r="B2008">
        <v>2001</v>
      </c>
      <c r="C2008">
        <v>2.9327948488938382E-2</v>
      </c>
      <c r="D2008">
        <f t="shared" si="63"/>
        <v>25.150485556384812</v>
      </c>
      <c r="E2008">
        <v>412.34482331884959</v>
      </c>
      <c r="F2008">
        <f t="shared" si="62"/>
        <v>0.40011997600479904</v>
      </c>
    </row>
    <row r="2009" spans="2:6">
      <c r="B2009">
        <v>2002</v>
      </c>
      <c r="C2009">
        <v>0.49263894484258597</v>
      </c>
      <c r="D2009">
        <f t="shared" si="63"/>
        <v>587.79594240852225</v>
      </c>
      <c r="E2009">
        <v>412.65452345789561</v>
      </c>
      <c r="F2009">
        <f t="shared" si="62"/>
        <v>0.40031993601279742</v>
      </c>
    </row>
    <row r="2010" spans="2:6">
      <c r="B2010">
        <v>2003</v>
      </c>
      <c r="C2010">
        <v>0.26132313038915544</v>
      </c>
      <c r="D2010">
        <f t="shared" si="63"/>
        <v>206.72877699544205</v>
      </c>
      <c r="E2010">
        <v>412.91717853021839</v>
      </c>
      <c r="F2010">
        <f t="shared" si="62"/>
        <v>0.40051989602079585</v>
      </c>
    </row>
    <row r="2011" spans="2:6">
      <c r="B2011">
        <v>2004</v>
      </c>
      <c r="C2011">
        <v>0.55580923451189967</v>
      </c>
      <c r="D2011">
        <f t="shared" si="63"/>
        <v>767.9178038527275</v>
      </c>
      <c r="E2011">
        <v>413.26889196949531</v>
      </c>
      <c r="F2011">
        <f t="shared" si="62"/>
        <v>0.40071985602879423</v>
      </c>
    </row>
    <row r="2012" spans="2:6">
      <c r="B2012">
        <v>2005</v>
      </c>
      <c r="C2012">
        <v>0.44403242754047634</v>
      </c>
      <c r="D2012">
        <f t="shared" si="63"/>
        <v>478.43544295838183</v>
      </c>
      <c r="E2012">
        <v>413.35489310073268</v>
      </c>
      <c r="F2012">
        <f t="shared" si="62"/>
        <v>0.40091981603679266</v>
      </c>
    </row>
    <row r="2013" spans="2:6">
      <c r="B2013">
        <v>2006</v>
      </c>
      <c r="C2013">
        <v>2.080593067085168E-2</v>
      </c>
      <c r="D2013">
        <f t="shared" si="63"/>
        <v>19.650218510763061</v>
      </c>
      <c r="E2013">
        <v>413.56104693287188</v>
      </c>
      <c r="F2013">
        <f t="shared" si="62"/>
        <v>0.40111977604479104</v>
      </c>
    </row>
    <row r="2014" spans="2:6">
      <c r="B2014">
        <v>2007</v>
      </c>
      <c r="C2014">
        <v>0.75077008919336918</v>
      </c>
      <c r="D2014">
        <f t="shared" si="63"/>
        <v>1894.7328182649669</v>
      </c>
      <c r="E2014">
        <v>413.60696139331651</v>
      </c>
      <c r="F2014">
        <f t="shared" si="62"/>
        <v>0.40131973605278942</v>
      </c>
    </row>
    <row r="2015" spans="2:6">
      <c r="B2015">
        <v>2008</v>
      </c>
      <c r="C2015">
        <v>0.84104204822488016</v>
      </c>
      <c r="D2015">
        <f t="shared" si="63"/>
        <v>3256.9621529780488</v>
      </c>
      <c r="E2015">
        <v>413.7377299382029</v>
      </c>
      <c r="F2015">
        <f t="shared" si="62"/>
        <v>0.40151969606078786</v>
      </c>
    </row>
    <row r="2016" spans="2:6">
      <c r="B2016">
        <v>2009</v>
      </c>
      <c r="C2016">
        <v>0.46264513515993733</v>
      </c>
      <c r="D2016">
        <f t="shared" si="63"/>
        <v>517.80611469394262</v>
      </c>
      <c r="E2016">
        <v>413.74288552164427</v>
      </c>
      <c r="F2016">
        <f t="shared" si="62"/>
        <v>0.40171965606878624</v>
      </c>
    </row>
    <row r="2017" spans="2:6">
      <c r="B2017">
        <v>2010</v>
      </c>
      <c r="C2017">
        <v>0.30435341618198575</v>
      </c>
      <c r="D2017">
        <f t="shared" si="63"/>
        <v>256.15107830763037</v>
      </c>
      <c r="E2017">
        <v>414.61329241779521</v>
      </c>
      <c r="F2017">
        <f t="shared" si="62"/>
        <v>0.40191961607678467</v>
      </c>
    </row>
    <row r="2018" spans="2:6">
      <c r="B2018">
        <v>2011</v>
      </c>
      <c r="C2018">
        <v>9.6313094303089875E-2</v>
      </c>
      <c r="D2018">
        <f t="shared" si="63"/>
        <v>67.657856668099839</v>
      </c>
      <c r="E2018">
        <v>415.03413815042921</v>
      </c>
      <c r="F2018">
        <f t="shared" si="62"/>
        <v>0.40211957608478305</v>
      </c>
    </row>
    <row r="2019" spans="2:6">
      <c r="B2019">
        <v>2012</v>
      </c>
      <c r="C2019">
        <v>0.98348231587949986</v>
      </c>
      <c r="D2019">
        <f t="shared" si="63"/>
        <v>21926.918923124067</v>
      </c>
      <c r="E2019">
        <v>415.38790120150679</v>
      </c>
      <c r="F2019">
        <f t="shared" si="62"/>
        <v>0.40231953609278143</v>
      </c>
    </row>
    <row r="2020" spans="2:6">
      <c r="B2020">
        <v>2013</v>
      </c>
      <c r="C2020">
        <v>0.75051845240864856</v>
      </c>
      <c r="D2020">
        <f t="shared" si="63"/>
        <v>1892.2055852657741</v>
      </c>
      <c r="E2020">
        <v>415.74637941162877</v>
      </c>
      <c r="F2020">
        <f t="shared" si="62"/>
        <v>0.40251949610077986</v>
      </c>
    </row>
    <row r="2021" spans="2:6">
      <c r="B2021">
        <v>2014</v>
      </c>
      <c r="C2021">
        <v>0.8886349131559983</v>
      </c>
      <c r="D2021">
        <f t="shared" si="63"/>
        <v>4721.0399590732377</v>
      </c>
      <c r="E2021">
        <v>416.00463876150968</v>
      </c>
      <c r="F2021">
        <f t="shared" si="62"/>
        <v>0.40271945610877824</v>
      </c>
    </row>
    <row r="2022" spans="2:6">
      <c r="B2022">
        <v>2015</v>
      </c>
      <c r="C2022">
        <v>0.26950929017207614</v>
      </c>
      <c r="D2022">
        <f t="shared" si="63"/>
        <v>215.60413509819207</v>
      </c>
      <c r="E2022">
        <v>416.67472836475457</v>
      </c>
      <c r="F2022">
        <f t="shared" si="62"/>
        <v>0.40291941611677662</v>
      </c>
    </row>
    <row r="2023" spans="2:6">
      <c r="B2023">
        <v>2016</v>
      </c>
      <c r="C2023">
        <v>0.20076909344397753</v>
      </c>
      <c r="D2023">
        <f t="shared" si="63"/>
        <v>147.73622078503044</v>
      </c>
      <c r="E2023">
        <v>416.95074239138438</v>
      </c>
      <c r="F2023">
        <f t="shared" si="62"/>
        <v>0.40311937612477505</v>
      </c>
    </row>
    <row r="2024" spans="2:6">
      <c r="B2024">
        <v>2017</v>
      </c>
      <c r="C2024">
        <v>0.36676857984987132</v>
      </c>
      <c r="D2024">
        <f t="shared" si="63"/>
        <v>341.87059835031306</v>
      </c>
      <c r="E2024">
        <v>417.05662332256873</v>
      </c>
      <c r="F2024">
        <f t="shared" si="62"/>
        <v>0.40331933613277343</v>
      </c>
    </row>
    <row r="2025" spans="2:6">
      <c r="B2025">
        <v>2018</v>
      </c>
      <c r="C2025">
        <v>0.30015790219334804</v>
      </c>
      <c r="D2025">
        <f t="shared" si="63"/>
        <v>251.0180288606671</v>
      </c>
      <c r="E2025">
        <v>418.55804961128592</v>
      </c>
      <c r="F2025">
        <f t="shared" si="62"/>
        <v>0.40351929614077187</v>
      </c>
    </row>
    <row r="2026" spans="2:6">
      <c r="B2026">
        <v>2019</v>
      </c>
      <c r="C2026">
        <v>0.40779523858616595</v>
      </c>
      <c r="D2026">
        <f t="shared" si="63"/>
        <v>409.47656758032326</v>
      </c>
      <c r="E2026">
        <v>419.4620456975544</v>
      </c>
      <c r="F2026">
        <f t="shared" si="62"/>
        <v>0.40371925614877024</v>
      </c>
    </row>
    <row r="2027" spans="2:6">
      <c r="B2027">
        <v>2020</v>
      </c>
      <c r="C2027">
        <v>0.8779495593330553</v>
      </c>
      <c r="D2027">
        <f t="shared" si="63"/>
        <v>4307.2052816519654</v>
      </c>
      <c r="E2027">
        <v>419.48251127555727</v>
      </c>
      <c r="F2027">
        <f t="shared" si="62"/>
        <v>0.40391921615676862</v>
      </c>
    </row>
    <row r="2028" spans="2:6">
      <c r="B2028">
        <v>2021</v>
      </c>
      <c r="C2028">
        <v>0.26446362400792767</v>
      </c>
      <c r="D2028">
        <f t="shared" si="63"/>
        <v>210.10602345174794</v>
      </c>
      <c r="E2028">
        <v>419.57697708005833</v>
      </c>
      <c r="F2028">
        <f t="shared" si="62"/>
        <v>0.40411917616476706</v>
      </c>
    </row>
    <row r="2029" spans="2:6">
      <c r="B2029">
        <v>2022</v>
      </c>
      <c r="C2029">
        <v>0.84285561777307472</v>
      </c>
      <c r="D2029">
        <f t="shared" si="63"/>
        <v>3298.4158243315273</v>
      </c>
      <c r="E2029">
        <v>419.5876963389565</v>
      </c>
      <c r="F2029">
        <f t="shared" si="62"/>
        <v>0.40431913617276544</v>
      </c>
    </row>
    <row r="2030" spans="2:6">
      <c r="B2030">
        <v>2023</v>
      </c>
      <c r="C2030">
        <v>0.3859149240559101</v>
      </c>
      <c r="D2030">
        <f t="shared" si="63"/>
        <v>372.16484290044235</v>
      </c>
      <c r="E2030">
        <v>420.39308153087404</v>
      </c>
      <c r="F2030">
        <f t="shared" si="62"/>
        <v>0.40451909618076387</v>
      </c>
    </row>
    <row r="2031" spans="2:6">
      <c r="B2031">
        <v>2024</v>
      </c>
      <c r="C2031">
        <v>0.55472771056293002</v>
      </c>
      <c r="D2031">
        <f t="shared" si="63"/>
        <v>764.38780147928333</v>
      </c>
      <c r="E2031">
        <v>420.50238457709924</v>
      </c>
      <c r="F2031">
        <f t="shared" si="62"/>
        <v>0.40471905618876225</v>
      </c>
    </row>
    <row r="2032" spans="2:6">
      <c r="B2032">
        <v>2025</v>
      </c>
      <c r="C2032">
        <v>0.89497145132763123</v>
      </c>
      <c r="D2032">
        <f t="shared" si="63"/>
        <v>5000.0114008774945</v>
      </c>
      <c r="E2032">
        <v>420.59576323295039</v>
      </c>
      <c r="F2032">
        <f t="shared" si="62"/>
        <v>0.40491901619676063</v>
      </c>
    </row>
    <row r="2033" spans="2:6">
      <c r="B2033">
        <v>2026</v>
      </c>
      <c r="C2033">
        <v>0.65886233145317108</v>
      </c>
      <c r="D2033">
        <f t="shared" si="63"/>
        <v>1207.7092411149329</v>
      </c>
      <c r="E2033">
        <v>420.69515031165878</v>
      </c>
      <c r="F2033">
        <f t="shared" si="62"/>
        <v>0.40511897620475906</v>
      </c>
    </row>
    <row r="2034" spans="2:6">
      <c r="B2034">
        <v>2027</v>
      </c>
      <c r="C2034">
        <v>0.22579715837880288</v>
      </c>
      <c r="D2034">
        <f t="shared" si="63"/>
        <v>170.78112288719959</v>
      </c>
      <c r="E2034">
        <v>421.16579605688383</v>
      </c>
      <c r="F2034">
        <f t="shared" si="62"/>
        <v>0.40531893621275744</v>
      </c>
    </row>
    <row r="2035" spans="2:6">
      <c r="B2035">
        <v>2028</v>
      </c>
      <c r="C2035">
        <v>0.30898024523882139</v>
      </c>
      <c r="D2035">
        <f t="shared" si="63"/>
        <v>261.89604555874092</v>
      </c>
      <c r="E2035">
        <v>421.45077642348082</v>
      </c>
      <c r="F2035">
        <f t="shared" si="62"/>
        <v>0.40551889622075588</v>
      </c>
    </row>
    <row r="2036" spans="2:6">
      <c r="B2036">
        <v>2029</v>
      </c>
      <c r="C2036">
        <v>0.20331367253961341</v>
      </c>
      <c r="D2036">
        <f t="shared" si="63"/>
        <v>149.99986249087308</v>
      </c>
      <c r="E2036">
        <v>421.47765516361653</v>
      </c>
      <c r="F2036">
        <f t="shared" si="62"/>
        <v>0.40571885622875425</v>
      </c>
    </row>
    <row r="2037" spans="2:6">
      <c r="B2037">
        <v>2030</v>
      </c>
      <c r="C2037">
        <v>0.77680772100521478</v>
      </c>
      <c r="D2037">
        <f t="shared" si="63"/>
        <v>2184.4823722487863</v>
      </c>
      <c r="E2037">
        <v>422.04470787691469</v>
      </c>
      <c r="F2037">
        <f t="shared" si="62"/>
        <v>0.40591881623675263</v>
      </c>
    </row>
    <row r="2038" spans="2:6">
      <c r="B2038">
        <v>2031</v>
      </c>
      <c r="C2038">
        <v>0.32493418438041921</v>
      </c>
      <c r="D2038">
        <f t="shared" si="63"/>
        <v>282.40779806732621</v>
      </c>
      <c r="E2038">
        <v>422.16528612799465</v>
      </c>
      <c r="F2038">
        <f t="shared" si="62"/>
        <v>0.40611877624475107</v>
      </c>
    </row>
    <row r="2039" spans="2:6">
      <c r="B2039">
        <v>2032</v>
      </c>
      <c r="C2039">
        <v>0.97112659180461625</v>
      </c>
      <c r="D2039">
        <f t="shared" si="63"/>
        <v>14787.444001338075</v>
      </c>
      <c r="E2039">
        <v>422.41264247353797</v>
      </c>
      <c r="F2039">
        <f t="shared" si="62"/>
        <v>0.40631873625274945</v>
      </c>
    </row>
    <row r="2040" spans="2:6">
      <c r="B2040">
        <v>2033</v>
      </c>
      <c r="C2040">
        <v>0.1782845540805752</v>
      </c>
      <c r="D2040">
        <f t="shared" si="63"/>
        <v>128.46361779347023</v>
      </c>
      <c r="E2040">
        <v>422.42063430824277</v>
      </c>
      <c r="F2040">
        <f t="shared" si="62"/>
        <v>0.40651869626074782</v>
      </c>
    </row>
    <row r="2041" spans="2:6">
      <c r="B2041">
        <v>2034</v>
      </c>
      <c r="C2041">
        <v>0.33625485496566021</v>
      </c>
      <c r="D2041">
        <f t="shared" si="63"/>
        <v>297.65468129853582</v>
      </c>
      <c r="E2041">
        <v>422.93835288999998</v>
      </c>
      <c r="F2041">
        <f t="shared" si="62"/>
        <v>0.40671865626874626</v>
      </c>
    </row>
    <row r="2042" spans="2:6">
      <c r="B2042">
        <v>2035</v>
      </c>
      <c r="C2042">
        <v>0.38516399939919732</v>
      </c>
      <c r="D2042">
        <f t="shared" si="63"/>
        <v>370.93676048883447</v>
      </c>
      <c r="E2042">
        <v>423.15214844121476</v>
      </c>
      <c r="F2042">
        <f t="shared" si="62"/>
        <v>0.40691861627674464</v>
      </c>
    </row>
    <row r="2043" spans="2:6">
      <c r="B2043">
        <v>2036</v>
      </c>
      <c r="C2043">
        <v>0.13856409252453483</v>
      </c>
      <c r="D2043">
        <f t="shared" si="63"/>
        <v>97.332447991626509</v>
      </c>
      <c r="E2043">
        <v>423.27195105217919</v>
      </c>
      <c r="F2043">
        <f t="shared" si="62"/>
        <v>0.40711857628474307</v>
      </c>
    </row>
    <row r="2044" spans="2:6">
      <c r="B2044">
        <v>2037</v>
      </c>
      <c r="C2044">
        <v>0.69782122695245075</v>
      </c>
      <c r="D2044">
        <f t="shared" si="63"/>
        <v>1450.3900586007198</v>
      </c>
      <c r="E2044">
        <v>423.50449116830725</v>
      </c>
      <c r="F2044">
        <f t="shared" si="62"/>
        <v>0.40731853629274145</v>
      </c>
    </row>
    <row r="2045" spans="2:6">
      <c r="B2045">
        <v>2038</v>
      </c>
      <c r="C2045">
        <v>0.70739030551867699</v>
      </c>
      <c r="D2045">
        <f t="shared" si="63"/>
        <v>1519.4429916346121</v>
      </c>
      <c r="E2045">
        <v>424.75478577267131</v>
      </c>
      <c r="F2045">
        <f t="shared" si="62"/>
        <v>0.40751849630073983</v>
      </c>
    </row>
    <row r="2046" spans="2:6">
      <c r="B2046">
        <v>2039</v>
      </c>
      <c r="C2046">
        <v>0.21536448386861917</v>
      </c>
      <c r="D2046">
        <f t="shared" si="63"/>
        <v>160.96043869556885</v>
      </c>
      <c r="E2046">
        <v>425.35240314783073</v>
      </c>
      <c r="F2046">
        <f t="shared" si="62"/>
        <v>0.40771845630873826</v>
      </c>
    </row>
    <row r="2047" spans="2:6">
      <c r="B2047">
        <v>2040</v>
      </c>
      <c r="C2047">
        <v>7.6344005937665771E-2</v>
      </c>
      <c r="D2047">
        <f t="shared" si="63"/>
        <v>54.612975472805211</v>
      </c>
      <c r="E2047">
        <v>425.73721499599782</v>
      </c>
      <c r="F2047">
        <f t="shared" si="62"/>
        <v>0.40791841631673664</v>
      </c>
    </row>
    <row r="2048" spans="2:6">
      <c r="B2048">
        <v>2041</v>
      </c>
      <c r="C2048">
        <v>0.96220713695319715</v>
      </c>
      <c r="D2048">
        <f t="shared" si="63"/>
        <v>12068.256329422517</v>
      </c>
      <c r="E2048">
        <v>425.96157725435171</v>
      </c>
      <c r="F2048">
        <f t="shared" si="62"/>
        <v>0.40811837632473508</v>
      </c>
    </row>
    <row r="2049" spans="2:6">
      <c r="B2049">
        <v>2042</v>
      </c>
      <c r="C2049">
        <v>0.31854208531737649</v>
      </c>
      <c r="D2049">
        <f t="shared" si="63"/>
        <v>274.05611621160404</v>
      </c>
      <c r="E2049">
        <v>426.46867756141978</v>
      </c>
      <c r="F2049">
        <f t="shared" si="62"/>
        <v>0.40831833633273346</v>
      </c>
    </row>
    <row r="2050" spans="2:6">
      <c r="B2050">
        <v>2043</v>
      </c>
      <c r="C2050">
        <v>0.89248394657053909</v>
      </c>
      <c r="D2050">
        <f t="shared" si="63"/>
        <v>4887.167154429756</v>
      </c>
      <c r="E2050">
        <v>427.10200231092495</v>
      </c>
      <c r="F2050">
        <f t="shared" si="62"/>
        <v>0.40851829634073183</v>
      </c>
    </row>
    <row r="2051" spans="2:6">
      <c r="B2051">
        <v>2044</v>
      </c>
      <c r="C2051">
        <v>0.22097298804272536</v>
      </c>
      <c r="D2051">
        <f t="shared" si="63"/>
        <v>166.20071542038519</v>
      </c>
      <c r="E2051">
        <v>427.18160974530667</v>
      </c>
      <c r="F2051">
        <f t="shared" si="62"/>
        <v>0.40871825634873027</v>
      </c>
    </row>
    <row r="2052" spans="2:6">
      <c r="B2052">
        <v>2045</v>
      </c>
      <c r="C2052">
        <v>0.8230323318449686</v>
      </c>
      <c r="D2052">
        <f t="shared" si="63"/>
        <v>2886.3594354251991</v>
      </c>
      <c r="E2052">
        <v>427.21569949964709</v>
      </c>
      <c r="F2052">
        <f t="shared" si="62"/>
        <v>0.40891821635672865</v>
      </c>
    </row>
    <row r="2053" spans="2:6">
      <c r="B2053">
        <v>2046</v>
      </c>
      <c r="C2053">
        <v>0.32632285792822258</v>
      </c>
      <c r="D2053">
        <f t="shared" si="63"/>
        <v>284.24638427382666</v>
      </c>
      <c r="E2053">
        <v>427.79126981470233</v>
      </c>
      <c r="F2053">
        <f t="shared" si="62"/>
        <v>0.40911817636472708</v>
      </c>
    </row>
    <row r="2054" spans="2:6">
      <c r="B2054">
        <v>2047</v>
      </c>
      <c r="C2054">
        <v>0.95923281069283262</v>
      </c>
      <c r="D2054">
        <f t="shared" si="63"/>
        <v>11377.019236159525</v>
      </c>
      <c r="E2054">
        <v>428.59519878909731</v>
      </c>
      <c r="F2054">
        <f t="shared" si="62"/>
        <v>0.40931813637272546</v>
      </c>
    </row>
    <row r="2055" spans="2:6">
      <c r="B2055">
        <v>2048</v>
      </c>
      <c r="C2055">
        <v>0.82574127514974704</v>
      </c>
      <c r="D2055">
        <f t="shared" si="63"/>
        <v>2937.7554186623806</v>
      </c>
      <c r="E2055">
        <v>429.82852933988698</v>
      </c>
      <c r="F2055">
        <f t="shared" si="62"/>
        <v>0.40951809638072384</v>
      </c>
    </row>
    <row r="2056" spans="2:6">
      <c r="B2056">
        <v>2049</v>
      </c>
      <c r="C2056">
        <v>0.84210237524356846</v>
      </c>
      <c r="D2056">
        <f t="shared" si="63"/>
        <v>3281.0969252334685</v>
      </c>
      <c r="E2056">
        <v>430.00063576390477</v>
      </c>
      <c r="F2056">
        <f t="shared" ref="F2056:F2119" si="64">B2056/5001</f>
        <v>0.40971805638872227</v>
      </c>
    </row>
    <row r="2057" spans="2:6">
      <c r="B2057">
        <v>2050</v>
      </c>
      <c r="C2057">
        <v>0.3367487784326284</v>
      </c>
      <c r="D2057">
        <f t="shared" ref="D2057:D2120" si="65">_xlfn.LOGNORM.INV(C2057,$F$2,$F$3^0.5)</f>
        <v>298.33352936172969</v>
      </c>
      <c r="E2057">
        <v>430.62080537139798</v>
      </c>
      <c r="F2057">
        <f t="shared" si="64"/>
        <v>0.40991801639672065</v>
      </c>
    </row>
    <row r="2058" spans="2:6">
      <c r="B2058">
        <v>2051</v>
      </c>
      <c r="C2058">
        <v>0.41527240287767875</v>
      </c>
      <c r="D2058">
        <f t="shared" si="65"/>
        <v>422.93835288999998</v>
      </c>
      <c r="E2058">
        <v>430.65346286837791</v>
      </c>
      <c r="F2058">
        <f t="shared" si="64"/>
        <v>0.41011797640471903</v>
      </c>
    </row>
    <row r="2059" spans="2:6">
      <c r="B2059">
        <v>2052</v>
      </c>
      <c r="C2059">
        <v>0.75391849865782079</v>
      </c>
      <c r="D2059">
        <f t="shared" si="65"/>
        <v>1926.7573869763683</v>
      </c>
      <c r="E2059">
        <v>431.20121299520127</v>
      </c>
      <c r="F2059">
        <f t="shared" si="64"/>
        <v>0.41031793641271747</v>
      </c>
    </row>
    <row r="2060" spans="2:6">
      <c r="B2060">
        <v>2053</v>
      </c>
      <c r="C2060">
        <v>0.64658766445918792</v>
      </c>
      <c r="D2060">
        <f t="shared" si="65"/>
        <v>1142.0007645446224</v>
      </c>
      <c r="E2060">
        <v>431.34698088839355</v>
      </c>
      <c r="F2060">
        <f t="shared" si="64"/>
        <v>0.41051789642071584</v>
      </c>
    </row>
    <row r="2061" spans="2:6">
      <c r="B2061">
        <v>2054</v>
      </c>
      <c r="C2061">
        <v>0.31445914829705801</v>
      </c>
      <c r="D2061">
        <f t="shared" si="65"/>
        <v>268.81562709309355</v>
      </c>
      <c r="E2061">
        <v>431.37525438344528</v>
      </c>
      <c r="F2061">
        <f t="shared" si="64"/>
        <v>0.41071785642871428</v>
      </c>
    </row>
    <row r="2062" spans="2:6">
      <c r="B2062">
        <v>2055</v>
      </c>
      <c r="C2062">
        <v>0.26390388011715571</v>
      </c>
      <c r="D2062">
        <f t="shared" si="65"/>
        <v>209.50158138502002</v>
      </c>
      <c r="E2062">
        <v>431.44525041860913</v>
      </c>
      <c r="F2062">
        <f t="shared" si="64"/>
        <v>0.41091781643671266</v>
      </c>
    </row>
    <row r="2063" spans="2:6">
      <c r="B2063">
        <v>2056</v>
      </c>
      <c r="C2063">
        <v>0.5058007338780347</v>
      </c>
      <c r="D2063">
        <f t="shared" si="65"/>
        <v>621.36248742213991</v>
      </c>
      <c r="E2063">
        <v>432.12278576127403</v>
      </c>
      <c r="F2063">
        <f t="shared" si="64"/>
        <v>0.41111777644471104</v>
      </c>
    </row>
    <row r="2064" spans="2:6">
      <c r="B2064">
        <v>2057</v>
      </c>
      <c r="C2064">
        <v>0.72492382459479809</v>
      </c>
      <c r="D2064">
        <f t="shared" si="65"/>
        <v>1657.7458138225552</v>
      </c>
      <c r="E2064">
        <v>432.36939913029636</v>
      </c>
      <c r="F2064">
        <f t="shared" si="64"/>
        <v>0.41131773645270947</v>
      </c>
    </row>
    <row r="2065" spans="2:6">
      <c r="B2065">
        <v>2058</v>
      </c>
      <c r="C2065">
        <v>0.50123001673627987</v>
      </c>
      <c r="D2065">
        <f t="shared" si="65"/>
        <v>609.49395275527127</v>
      </c>
      <c r="E2065">
        <v>433.54643493299727</v>
      </c>
      <c r="F2065">
        <f t="shared" si="64"/>
        <v>0.41151769646070785</v>
      </c>
    </row>
    <row r="2066" spans="2:6">
      <c r="B2066">
        <v>2059</v>
      </c>
      <c r="C2066">
        <v>0.21335946279855811</v>
      </c>
      <c r="D2066">
        <f t="shared" si="65"/>
        <v>159.10880941309208</v>
      </c>
      <c r="E2066">
        <v>433.87253635414612</v>
      </c>
      <c r="F2066">
        <f t="shared" si="64"/>
        <v>0.41171765646870628</v>
      </c>
    </row>
    <row r="2067" spans="2:6">
      <c r="B2067">
        <v>2060</v>
      </c>
      <c r="C2067">
        <v>0.70811282030878486</v>
      </c>
      <c r="D2067">
        <f t="shared" si="65"/>
        <v>1524.8314105920238</v>
      </c>
      <c r="E2067">
        <v>433.92939555650423</v>
      </c>
      <c r="F2067">
        <f t="shared" si="64"/>
        <v>0.41191761647670466</v>
      </c>
    </row>
    <row r="2068" spans="2:6">
      <c r="B2068">
        <v>2061</v>
      </c>
      <c r="C2068">
        <v>0.3402167831946008</v>
      </c>
      <c r="D2068">
        <f t="shared" si="65"/>
        <v>303.13276406847183</v>
      </c>
      <c r="E2068">
        <v>434.27653776809848</v>
      </c>
      <c r="F2068">
        <f t="shared" si="64"/>
        <v>0.41211757648470304</v>
      </c>
    </row>
    <row r="2069" spans="2:6">
      <c r="B2069">
        <v>2062</v>
      </c>
      <c r="C2069">
        <v>0.82965634646324715</v>
      </c>
      <c r="D2069">
        <f t="shared" si="65"/>
        <v>3014.5938943997853</v>
      </c>
      <c r="E2069">
        <v>434.74162972410096</v>
      </c>
      <c r="F2069">
        <f t="shared" si="64"/>
        <v>0.41231753649270148</v>
      </c>
    </row>
    <row r="2070" spans="2:6">
      <c r="B2070">
        <v>2063</v>
      </c>
      <c r="C2070">
        <v>0.40077148571191068</v>
      </c>
      <c r="D2070">
        <f t="shared" si="65"/>
        <v>397.16904900459588</v>
      </c>
      <c r="E2070">
        <v>435.38305153298984</v>
      </c>
      <c r="F2070">
        <f t="shared" si="64"/>
        <v>0.41251749650069985</v>
      </c>
    </row>
    <row r="2071" spans="2:6">
      <c r="B2071">
        <v>2064</v>
      </c>
      <c r="C2071">
        <v>0.31858179375917473</v>
      </c>
      <c r="D2071">
        <f t="shared" si="65"/>
        <v>274.10743931742763</v>
      </c>
      <c r="E2071">
        <v>435.73471301187578</v>
      </c>
      <c r="F2071">
        <f t="shared" si="64"/>
        <v>0.41271745650869823</v>
      </c>
    </row>
    <row r="2072" spans="2:6">
      <c r="B2072">
        <v>2065</v>
      </c>
      <c r="C2072">
        <v>0.58434230389745778</v>
      </c>
      <c r="D2072">
        <f t="shared" si="65"/>
        <v>867.82418422721571</v>
      </c>
      <c r="E2072">
        <v>435.81553477009112</v>
      </c>
      <c r="F2072">
        <f t="shared" si="64"/>
        <v>0.41291741651669667</v>
      </c>
    </row>
    <row r="2073" spans="2:6">
      <c r="B2073">
        <v>2066</v>
      </c>
      <c r="C2073">
        <v>0.83180829064411899</v>
      </c>
      <c r="D2073">
        <f t="shared" si="65"/>
        <v>3058.1765875685383</v>
      </c>
      <c r="E2073">
        <v>435.97443698777698</v>
      </c>
      <c r="F2073">
        <f t="shared" si="64"/>
        <v>0.41311737652469505</v>
      </c>
    </row>
    <row r="2074" spans="2:6">
      <c r="B2074">
        <v>2067</v>
      </c>
      <c r="C2074">
        <v>0.62267045386209585</v>
      </c>
      <c r="D2074">
        <f t="shared" si="65"/>
        <v>1026.0249475404728</v>
      </c>
      <c r="E2074">
        <v>436.60134700185745</v>
      </c>
      <c r="F2074">
        <f t="shared" si="64"/>
        <v>0.41331733653269348</v>
      </c>
    </row>
    <row r="2075" spans="2:6">
      <c r="B2075">
        <v>2068</v>
      </c>
      <c r="C2075">
        <v>0.47208183519453162</v>
      </c>
      <c r="D2075">
        <f t="shared" si="65"/>
        <v>538.91122579903197</v>
      </c>
      <c r="E2075">
        <v>436.68460249332611</v>
      </c>
      <c r="F2075">
        <f t="shared" si="64"/>
        <v>0.41351729654069186</v>
      </c>
    </row>
    <row r="2076" spans="2:6">
      <c r="B2076">
        <v>2069</v>
      </c>
      <c r="C2076">
        <v>0.71671663168441047</v>
      </c>
      <c r="D2076">
        <f t="shared" si="65"/>
        <v>1590.9958868164035</v>
      </c>
      <c r="E2076">
        <v>436.75341650803216</v>
      </c>
      <c r="F2076">
        <f t="shared" si="64"/>
        <v>0.41371725654869024</v>
      </c>
    </row>
    <row r="2077" spans="2:6">
      <c r="B2077">
        <v>2070</v>
      </c>
      <c r="C2077">
        <v>1.0537233018273251E-2</v>
      </c>
      <c r="D2077">
        <f t="shared" si="65"/>
        <v>12.489082374831039</v>
      </c>
      <c r="E2077">
        <v>436.86500373701909</v>
      </c>
      <c r="F2077">
        <f t="shared" si="64"/>
        <v>0.41391721655668867</v>
      </c>
    </row>
    <row r="2078" spans="2:6">
      <c r="B2078">
        <v>2071</v>
      </c>
      <c r="C2078">
        <v>8.6867659654136231E-2</v>
      </c>
      <c r="D2078">
        <f t="shared" si="65"/>
        <v>61.421711688461976</v>
      </c>
      <c r="E2078">
        <v>436.89921616700951</v>
      </c>
      <c r="F2078">
        <f t="shared" si="64"/>
        <v>0.41411717656468705</v>
      </c>
    </row>
    <row r="2079" spans="2:6">
      <c r="B2079">
        <v>2072</v>
      </c>
      <c r="C2079">
        <v>0.39605490932440368</v>
      </c>
      <c r="D2079">
        <f t="shared" si="65"/>
        <v>389.08239231380583</v>
      </c>
      <c r="E2079">
        <v>437.19595602615323</v>
      </c>
      <c r="F2079">
        <f t="shared" si="64"/>
        <v>0.41431713657268548</v>
      </c>
    </row>
    <row r="2080" spans="2:6">
      <c r="B2080">
        <v>2073</v>
      </c>
      <c r="C2080">
        <v>0.42025561075589857</v>
      </c>
      <c r="D2080">
        <f t="shared" si="65"/>
        <v>432.12278576127403</v>
      </c>
      <c r="E2080">
        <v>437.64745663029476</v>
      </c>
      <c r="F2080">
        <f t="shared" si="64"/>
        <v>0.41451709658068386</v>
      </c>
    </row>
    <row r="2081" spans="2:6">
      <c r="B2081">
        <v>2074</v>
      </c>
      <c r="C2081">
        <v>0.54533294168001378</v>
      </c>
      <c r="D2081">
        <f t="shared" si="65"/>
        <v>734.4495763517167</v>
      </c>
      <c r="E2081">
        <v>437.67926246589832</v>
      </c>
      <c r="F2081">
        <f t="shared" si="64"/>
        <v>0.41471705658868224</v>
      </c>
    </row>
    <row r="2082" spans="2:6">
      <c r="B2082">
        <v>2075</v>
      </c>
      <c r="C2082">
        <v>0.98576862883065952</v>
      </c>
      <c r="D2082">
        <f t="shared" si="65"/>
        <v>24224.242008348545</v>
      </c>
      <c r="E2082">
        <v>438.04117969598923</v>
      </c>
      <c r="F2082">
        <f t="shared" si="64"/>
        <v>0.41491701659668068</v>
      </c>
    </row>
    <row r="2083" spans="2:6">
      <c r="B2083">
        <v>2076</v>
      </c>
      <c r="C2083">
        <v>0.13564581236142215</v>
      </c>
      <c r="D2083">
        <f t="shared" si="65"/>
        <v>95.177748796954305</v>
      </c>
      <c r="E2083">
        <v>438.6093136384842</v>
      </c>
      <c r="F2083">
        <f t="shared" si="64"/>
        <v>0.41511697660467906</v>
      </c>
    </row>
    <row r="2084" spans="2:6">
      <c r="B2084">
        <v>2077</v>
      </c>
      <c r="C2084">
        <v>0.70491955021902153</v>
      </c>
      <c r="D2084">
        <f t="shared" si="65"/>
        <v>1501.2057291013405</v>
      </c>
      <c r="E2084">
        <v>439.04913550524498</v>
      </c>
      <c r="F2084">
        <f t="shared" si="64"/>
        <v>0.41531693661267749</v>
      </c>
    </row>
    <row r="2085" spans="2:6">
      <c r="B2085">
        <v>2078</v>
      </c>
      <c r="C2085">
        <v>0.70789356882579546</v>
      </c>
      <c r="D2085">
        <f t="shared" si="65"/>
        <v>1523.1935901842519</v>
      </c>
      <c r="E2085">
        <v>439.06150578420727</v>
      </c>
      <c r="F2085">
        <f t="shared" si="64"/>
        <v>0.41551689662067587</v>
      </c>
    </row>
    <row r="2086" spans="2:6">
      <c r="B2086">
        <v>2079</v>
      </c>
      <c r="C2086">
        <v>0.53508100269400916</v>
      </c>
      <c r="D2086">
        <f t="shared" si="65"/>
        <v>703.20200240472775</v>
      </c>
      <c r="E2086">
        <v>439.17060834714789</v>
      </c>
      <c r="F2086">
        <f t="shared" si="64"/>
        <v>0.41571685662867425</v>
      </c>
    </row>
    <row r="2087" spans="2:6">
      <c r="B2087">
        <v>2080</v>
      </c>
      <c r="C2087">
        <v>0.79660646864353113</v>
      </c>
      <c r="D2087">
        <f t="shared" si="65"/>
        <v>2449.8177760389317</v>
      </c>
      <c r="E2087">
        <v>440.57141579542355</v>
      </c>
      <c r="F2087">
        <f t="shared" si="64"/>
        <v>0.41591681663667268</v>
      </c>
    </row>
    <row r="2088" spans="2:6">
      <c r="B2088">
        <v>2081</v>
      </c>
      <c r="C2088">
        <v>0.85955976961577263</v>
      </c>
      <c r="D2088">
        <f t="shared" si="65"/>
        <v>3723.8881475139378</v>
      </c>
      <c r="E2088">
        <v>441.33348963563679</v>
      </c>
      <c r="F2088">
        <f t="shared" si="64"/>
        <v>0.41611677664467106</v>
      </c>
    </row>
    <row r="2089" spans="2:6">
      <c r="B2089">
        <v>2082</v>
      </c>
      <c r="C2089">
        <v>0.56258745113150221</v>
      </c>
      <c r="D2089">
        <f t="shared" si="65"/>
        <v>790.44860988047685</v>
      </c>
      <c r="E2089">
        <v>442.55471306962016</v>
      </c>
      <c r="F2089">
        <f t="shared" si="64"/>
        <v>0.41631673665266944</v>
      </c>
    </row>
    <row r="2090" spans="2:6">
      <c r="B2090">
        <v>2083</v>
      </c>
      <c r="C2090">
        <v>0.44329764160089435</v>
      </c>
      <c r="D2090">
        <f t="shared" si="65"/>
        <v>476.93957568096397</v>
      </c>
      <c r="E2090">
        <v>442.61089563379159</v>
      </c>
      <c r="F2090">
        <f t="shared" si="64"/>
        <v>0.41651669666066787</v>
      </c>
    </row>
    <row r="2091" spans="2:6">
      <c r="B2091">
        <v>2084</v>
      </c>
      <c r="C2091">
        <v>0.5623580105834165</v>
      </c>
      <c r="D2091">
        <f t="shared" si="65"/>
        <v>789.67427375028478</v>
      </c>
      <c r="E2091">
        <v>442.6665707419192</v>
      </c>
      <c r="F2091">
        <f t="shared" si="64"/>
        <v>0.41671665666866625</v>
      </c>
    </row>
    <row r="2092" spans="2:6">
      <c r="B2092">
        <v>2085</v>
      </c>
      <c r="C2092">
        <v>0.85208942106367636</v>
      </c>
      <c r="D2092">
        <f t="shared" si="65"/>
        <v>3523.2331344363947</v>
      </c>
      <c r="E2092">
        <v>442.87266240732112</v>
      </c>
      <c r="F2092">
        <f t="shared" si="64"/>
        <v>0.41691661667666469</v>
      </c>
    </row>
    <row r="2093" spans="2:6">
      <c r="B2093">
        <v>2086</v>
      </c>
      <c r="C2093">
        <v>0.93781595105998328</v>
      </c>
      <c r="D2093">
        <f t="shared" si="65"/>
        <v>8054.8295042562568</v>
      </c>
      <c r="E2093">
        <v>443.26090323479417</v>
      </c>
      <c r="F2093">
        <f t="shared" si="64"/>
        <v>0.41711657668466307</v>
      </c>
    </row>
    <row r="2094" spans="2:6">
      <c r="B2094">
        <v>2087</v>
      </c>
      <c r="C2094">
        <v>0.1416426438354409</v>
      </c>
      <c r="D2094">
        <f t="shared" si="65"/>
        <v>99.623951644017097</v>
      </c>
      <c r="E2094">
        <v>443.31534564471764</v>
      </c>
      <c r="F2094">
        <f t="shared" si="64"/>
        <v>0.41731653669266144</v>
      </c>
    </row>
    <row r="2095" spans="2:6">
      <c r="B2095">
        <v>2088</v>
      </c>
      <c r="C2095">
        <v>0.34598824534314276</v>
      </c>
      <c r="D2095">
        <f t="shared" si="65"/>
        <v>311.24887636679784</v>
      </c>
      <c r="E2095">
        <v>443.43063275911572</v>
      </c>
      <c r="F2095">
        <f t="shared" si="64"/>
        <v>0.41751649670065988</v>
      </c>
    </row>
    <row r="2096" spans="2:6">
      <c r="B2096">
        <v>2089</v>
      </c>
      <c r="C2096">
        <v>0.74693510349049541</v>
      </c>
      <c r="D2096">
        <f t="shared" si="65"/>
        <v>1856.7236836294092</v>
      </c>
      <c r="E2096">
        <v>444.52247094598533</v>
      </c>
      <c r="F2096">
        <f t="shared" si="64"/>
        <v>0.41771645670865826</v>
      </c>
    </row>
    <row r="2097" spans="2:6">
      <c r="B2097">
        <v>2090</v>
      </c>
      <c r="C2097">
        <v>0.83678063737575303</v>
      </c>
      <c r="D2097">
        <f t="shared" si="65"/>
        <v>3162.7564299970763</v>
      </c>
      <c r="E2097">
        <v>445.51234820212852</v>
      </c>
      <c r="F2097">
        <f t="shared" si="64"/>
        <v>0.41791641671665669</v>
      </c>
    </row>
    <row r="2098" spans="2:6">
      <c r="B2098">
        <v>2091</v>
      </c>
      <c r="C2098">
        <v>0.28559939246662824</v>
      </c>
      <c r="D2098">
        <f t="shared" si="65"/>
        <v>233.75105546368397</v>
      </c>
      <c r="E2098">
        <v>445.78580475776971</v>
      </c>
      <c r="F2098">
        <f t="shared" si="64"/>
        <v>0.41811637672465507</v>
      </c>
    </row>
    <row r="2099" spans="2:6">
      <c r="B2099">
        <v>2092</v>
      </c>
      <c r="C2099">
        <v>0.88745063113543421</v>
      </c>
      <c r="D2099">
        <f t="shared" si="65"/>
        <v>4671.877026533667</v>
      </c>
      <c r="E2099">
        <v>446.78547811093506</v>
      </c>
      <c r="F2099">
        <f t="shared" si="64"/>
        <v>0.41831633673265345</v>
      </c>
    </row>
    <row r="2100" spans="2:6">
      <c r="B2100">
        <v>2093</v>
      </c>
      <c r="C2100">
        <v>0.66059375862873682</v>
      </c>
      <c r="D2100">
        <f t="shared" si="65"/>
        <v>1217.3505066720104</v>
      </c>
      <c r="E2100">
        <v>447.14336785192432</v>
      </c>
      <c r="F2100">
        <f t="shared" si="64"/>
        <v>0.41851629674065188</v>
      </c>
    </row>
    <row r="2101" spans="2:6">
      <c r="B2101">
        <v>2094</v>
      </c>
      <c r="C2101">
        <v>0.78172388844642693</v>
      </c>
      <c r="D2101">
        <f t="shared" si="65"/>
        <v>2246.2752720611811</v>
      </c>
      <c r="E2101">
        <v>448.10284092147407</v>
      </c>
      <c r="F2101">
        <f t="shared" si="64"/>
        <v>0.41871625674865026</v>
      </c>
    </row>
    <row r="2102" spans="2:6">
      <c r="B2102">
        <v>2095</v>
      </c>
      <c r="C2102">
        <v>0.89579798211303796</v>
      </c>
      <c r="D2102">
        <f t="shared" si="65"/>
        <v>5038.5160606569461</v>
      </c>
      <c r="E2102">
        <v>448.14992484865797</v>
      </c>
      <c r="F2102">
        <f t="shared" si="64"/>
        <v>0.4189162167566487</v>
      </c>
    </row>
    <row r="2103" spans="2:6">
      <c r="B2103">
        <v>2096</v>
      </c>
      <c r="C2103">
        <v>1.9188868504948942E-2</v>
      </c>
      <c r="D2103">
        <f t="shared" si="65"/>
        <v>18.575468005796679</v>
      </c>
      <c r="E2103">
        <v>448.20300718241799</v>
      </c>
      <c r="F2103">
        <f t="shared" si="64"/>
        <v>0.41911617676464707</v>
      </c>
    </row>
    <row r="2104" spans="2:6">
      <c r="B2104">
        <v>2097</v>
      </c>
      <c r="C2104">
        <v>0.14923788274660232</v>
      </c>
      <c r="D2104">
        <f t="shared" si="65"/>
        <v>105.36049039500783</v>
      </c>
      <c r="E2104">
        <v>448.58490236332693</v>
      </c>
      <c r="F2104">
        <f t="shared" si="64"/>
        <v>0.41931613677264545</v>
      </c>
    </row>
    <row r="2105" spans="2:6">
      <c r="B2105">
        <v>2098</v>
      </c>
      <c r="C2105">
        <v>0.35856319763824196</v>
      </c>
      <c r="D2105">
        <f t="shared" si="65"/>
        <v>329.51015847881791</v>
      </c>
      <c r="E2105">
        <v>449.46138193931353</v>
      </c>
      <c r="F2105">
        <f t="shared" si="64"/>
        <v>0.41951609678064389</v>
      </c>
    </row>
    <row r="2106" spans="2:6">
      <c r="B2106">
        <v>2099</v>
      </c>
      <c r="C2106">
        <v>0.19097390540721126</v>
      </c>
      <c r="D2106">
        <f t="shared" si="65"/>
        <v>139.1819947218554</v>
      </c>
      <c r="E2106">
        <v>450.08681921652072</v>
      </c>
      <c r="F2106">
        <f t="shared" si="64"/>
        <v>0.41971605678864227</v>
      </c>
    </row>
    <row r="2107" spans="2:6">
      <c r="B2107">
        <v>2100</v>
      </c>
      <c r="C2107">
        <v>0.88770950213106303</v>
      </c>
      <c r="D2107">
        <f t="shared" si="65"/>
        <v>4682.547988192634</v>
      </c>
      <c r="E2107">
        <v>450.34017840398081</v>
      </c>
      <c r="F2107">
        <f t="shared" si="64"/>
        <v>0.41991601679664065</v>
      </c>
    </row>
    <row r="2108" spans="2:6">
      <c r="B2108">
        <v>2101</v>
      </c>
      <c r="C2108">
        <v>0.52627553404847438</v>
      </c>
      <c r="D2108">
        <f t="shared" si="65"/>
        <v>677.48079679933403</v>
      </c>
      <c r="E2108">
        <v>451.89436067108727</v>
      </c>
      <c r="F2108">
        <f t="shared" si="64"/>
        <v>0.42011597680463908</v>
      </c>
    </row>
    <row r="2109" spans="2:6">
      <c r="B2109">
        <v>2102</v>
      </c>
      <c r="C2109">
        <v>0.48214000676693414</v>
      </c>
      <c r="D2109">
        <f t="shared" si="65"/>
        <v>562.31340810996778</v>
      </c>
      <c r="E2109">
        <v>452.36090770442047</v>
      </c>
      <c r="F2109">
        <f t="shared" si="64"/>
        <v>0.42031593681263746</v>
      </c>
    </row>
    <row r="2110" spans="2:6">
      <c r="B2110">
        <v>2103</v>
      </c>
      <c r="C2110">
        <v>0.55303924726323483</v>
      </c>
      <c r="D2110">
        <f t="shared" si="65"/>
        <v>758.91183646616594</v>
      </c>
      <c r="E2110">
        <v>452.50020103394974</v>
      </c>
      <c r="F2110">
        <f t="shared" si="64"/>
        <v>0.42051589682063589</v>
      </c>
    </row>
    <row r="2111" spans="2:6">
      <c r="B2111">
        <v>2104</v>
      </c>
      <c r="C2111">
        <v>0.85898030111810797</v>
      </c>
      <c r="D2111">
        <f t="shared" si="65"/>
        <v>3707.6623806138359</v>
      </c>
      <c r="E2111">
        <v>453.0195024285922</v>
      </c>
      <c r="F2111">
        <f t="shared" si="64"/>
        <v>0.42071585682863427</v>
      </c>
    </row>
    <row r="2112" spans="2:6">
      <c r="B2112">
        <v>2105</v>
      </c>
      <c r="C2112">
        <v>0.45651785576021908</v>
      </c>
      <c r="D2112">
        <f t="shared" si="65"/>
        <v>504.52376646498874</v>
      </c>
      <c r="E2112">
        <v>454.25158961061777</v>
      </c>
      <c r="F2112">
        <f t="shared" si="64"/>
        <v>0.42091581683663265</v>
      </c>
    </row>
    <row r="2113" spans="2:6">
      <c r="B2113">
        <v>2106</v>
      </c>
      <c r="C2113">
        <v>0.18721372111994405</v>
      </c>
      <c r="D2113">
        <f t="shared" si="65"/>
        <v>135.96393428816035</v>
      </c>
      <c r="E2113">
        <v>454.30787031070867</v>
      </c>
      <c r="F2113">
        <f t="shared" si="64"/>
        <v>0.42111577684463108</v>
      </c>
    </row>
    <row r="2114" spans="2:6">
      <c r="B2114">
        <v>2107</v>
      </c>
      <c r="C2114">
        <v>0.38505229113735528</v>
      </c>
      <c r="D2114">
        <f t="shared" si="65"/>
        <v>370.75435644903263</v>
      </c>
      <c r="E2114">
        <v>454.3253284947167</v>
      </c>
      <c r="F2114">
        <f t="shared" si="64"/>
        <v>0.42131573685262946</v>
      </c>
    </row>
    <row r="2115" spans="2:6">
      <c r="B2115">
        <v>2108</v>
      </c>
      <c r="C2115">
        <v>3.9171751425889023E-2</v>
      </c>
      <c r="D2115">
        <f t="shared" si="65"/>
        <v>31.322667604717672</v>
      </c>
      <c r="E2115">
        <v>454.76633367707871</v>
      </c>
      <c r="F2115">
        <f t="shared" si="64"/>
        <v>0.4215156968606279</v>
      </c>
    </row>
    <row r="2116" spans="2:6">
      <c r="B2116">
        <v>2109</v>
      </c>
      <c r="C2116">
        <v>0.66909737757489351</v>
      </c>
      <c r="D2116">
        <f t="shared" si="65"/>
        <v>1266.123174304661</v>
      </c>
      <c r="E2116">
        <v>455.26091657874747</v>
      </c>
      <c r="F2116">
        <f t="shared" si="64"/>
        <v>0.42171565686862628</v>
      </c>
    </row>
    <row r="2117" spans="2:6">
      <c r="B2117">
        <v>2110</v>
      </c>
      <c r="C2117">
        <v>0.38480775300247705</v>
      </c>
      <c r="D2117">
        <f t="shared" si="65"/>
        <v>370.35531841593502</v>
      </c>
      <c r="E2117">
        <v>455.98080358657467</v>
      </c>
      <c r="F2117">
        <f t="shared" si="64"/>
        <v>0.42191561687662466</v>
      </c>
    </row>
    <row r="2118" spans="2:6">
      <c r="B2118">
        <v>2111</v>
      </c>
      <c r="C2118">
        <v>0.84289735609694161</v>
      </c>
      <c r="D2118">
        <f t="shared" si="65"/>
        <v>3299.379758544158</v>
      </c>
      <c r="E2118">
        <v>457.01244706073572</v>
      </c>
      <c r="F2118">
        <f t="shared" si="64"/>
        <v>0.42211557688462309</v>
      </c>
    </row>
    <row r="2119" spans="2:6">
      <c r="B2119">
        <v>2112</v>
      </c>
      <c r="C2119">
        <v>0.92045308727467245</v>
      </c>
      <c r="D2119">
        <f t="shared" si="65"/>
        <v>6487.4060483929452</v>
      </c>
      <c r="E2119">
        <v>457.02735129275595</v>
      </c>
      <c r="F2119">
        <f t="shared" si="64"/>
        <v>0.42231553689262147</v>
      </c>
    </row>
    <row r="2120" spans="2:6">
      <c r="B2120">
        <v>2113</v>
      </c>
      <c r="C2120">
        <v>0.52422327681301506</v>
      </c>
      <c r="D2120">
        <f t="shared" si="65"/>
        <v>671.62821926415529</v>
      </c>
      <c r="E2120">
        <v>457.16208525774675</v>
      </c>
      <c r="F2120">
        <f t="shared" ref="F2120:F2183" si="66">B2120/5001</f>
        <v>0.4225154969006199</v>
      </c>
    </row>
    <row r="2121" spans="2:6">
      <c r="B2121">
        <v>2114</v>
      </c>
      <c r="C2121">
        <v>0.89338771661553362</v>
      </c>
      <c r="D2121">
        <f t="shared" ref="D2121:D2184" si="67">_xlfn.LOGNORM.INV(C2121,$F$2,$F$3^0.5)</f>
        <v>4927.6490451186892</v>
      </c>
      <c r="E2121">
        <v>457.48974420406228</v>
      </c>
      <c r="F2121">
        <f t="shared" si="66"/>
        <v>0.42271545690861828</v>
      </c>
    </row>
    <row r="2122" spans="2:6">
      <c r="B2122">
        <v>2115</v>
      </c>
      <c r="C2122">
        <v>0.91488766973863844</v>
      </c>
      <c r="D2122">
        <f t="shared" si="67"/>
        <v>6099.3601394926682</v>
      </c>
      <c r="E2122">
        <v>457.89450247885293</v>
      </c>
      <c r="F2122">
        <f t="shared" si="66"/>
        <v>0.42291541691661666</v>
      </c>
    </row>
    <row r="2123" spans="2:6">
      <c r="B2123">
        <v>2116</v>
      </c>
      <c r="C2123">
        <v>0.66687218644095958</v>
      </c>
      <c r="D2123">
        <f t="shared" si="67"/>
        <v>1253.1273650449414</v>
      </c>
      <c r="E2123">
        <v>458.07553169555132</v>
      </c>
      <c r="F2123">
        <f t="shared" si="66"/>
        <v>0.42311537692461509</v>
      </c>
    </row>
    <row r="2124" spans="2:6">
      <c r="B2124">
        <v>2117</v>
      </c>
      <c r="C2124">
        <v>0.44292726732839305</v>
      </c>
      <c r="D2124">
        <f t="shared" si="67"/>
        <v>476.18719685898731</v>
      </c>
      <c r="E2124">
        <v>458.34043762939274</v>
      </c>
      <c r="F2124">
        <f t="shared" si="66"/>
        <v>0.42331533693261347</v>
      </c>
    </row>
    <row r="2125" spans="2:6">
      <c r="B2125">
        <v>2118</v>
      </c>
      <c r="C2125">
        <v>0.85613716034240195</v>
      </c>
      <c r="D2125">
        <f t="shared" si="67"/>
        <v>3629.7024443696569</v>
      </c>
      <c r="E2125">
        <v>458.45813646518491</v>
      </c>
      <c r="F2125">
        <f t="shared" si="66"/>
        <v>0.42351529694061185</v>
      </c>
    </row>
    <row r="2126" spans="2:6">
      <c r="B2126">
        <v>2119</v>
      </c>
      <c r="C2126">
        <v>0.41181943363468743</v>
      </c>
      <c r="D2126">
        <f t="shared" si="67"/>
        <v>416.67472836475457</v>
      </c>
      <c r="E2126">
        <v>458.61225797684045</v>
      </c>
      <c r="F2126">
        <f t="shared" si="66"/>
        <v>0.42371525694861029</v>
      </c>
    </row>
    <row r="2127" spans="2:6">
      <c r="B2127">
        <v>2120</v>
      </c>
      <c r="C2127">
        <v>0.78654355290484645</v>
      </c>
      <c r="D2127">
        <f t="shared" si="67"/>
        <v>2309.3681930557682</v>
      </c>
      <c r="E2127">
        <v>459.2024954097144</v>
      </c>
      <c r="F2127">
        <f t="shared" si="66"/>
        <v>0.42391521695660866</v>
      </c>
    </row>
    <row r="2128" spans="2:6">
      <c r="B2128">
        <v>2121</v>
      </c>
      <c r="C2128">
        <v>0.71941529406912919</v>
      </c>
      <c r="D2128">
        <f t="shared" si="67"/>
        <v>1612.5382809932073</v>
      </c>
      <c r="E2128">
        <v>459.23915015908142</v>
      </c>
      <c r="F2128">
        <f t="shared" si="66"/>
        <v>0.4241151769646071</v>
      </c>
    </row>
    <row r="2129" spans="2:6">
      <c r="B2129">
        <v>2122</v>
      </c>
      <c r="C2129">
        <v>6.7268314276475616E-2</v>
      </c>
      <c r="D2129">
        <f t="shared" si="67"/>
        <v>48.842130804991584</v>
      </c>
      <c r="E2129">
        <v>459.99295646435883</v>
      </c>
      <c r="F2129">
        <f t="shared" si="66"/>
        <v>0.42431513697260548</v>
      </c>
    </row>
    <row r="2130" spans="2:6">
      <c r="B2130">
        <v>2123</v>
      </c>
      <c r="C2130">
        <v>6.4726610887781866E-2</v>
      </c>
      <c r="D2130">
        <f t="shared" si="67"/>
        <v>47.240181126061678</v>
      </c>
      <c r="E2130">
        <v>460.50624985399384</v>
      </c>
      <c r="F2130">
        <f t="shared" si="66"/>
        <v>0.42451509698060386</v>
      </c>
    </row>
    <row r="2131" spans="2:6">
      <c r="B2131">
        <v>2124</v>
      </c>
      <c r="C2131">
        <v>0.13073957920791346</v>
      </c>
      <c r="D2131">
        <f t="shared" si="67"/>
        <v>91.592904438439462</v>
      </c>
      <c r="E2131">
        <v>461.25067955372202</v>
      </c>
      <c r="F2131">
        <f t="shared" si="66"/>
        <v>0.42471505698860229</v>
      </c>
    </row>
    <row r="2132" spans="2:6">
      <c r="B2132">
        <v>2125</v>
      </c>
      <c r="C2132">
        <v>0.44146605711588671</v>
      </c>
      <c r="D2132">
        <f t="shared" si="67"/>
        <v>473.22946456755284</v>
      </c>
      <c r="E2132">
        <v>461.58102379305586</v>
      </c>
      <c r="F2132">
        <f t="shared" si="66"/>
        <v>0.42491501699660067</v>
      </c>
    </row>
    <row r="2133" spans="2:6">
      <c r="B2133">
        <v>2126</v>
      </c>
      <c r="C2133">
        <v>0.45810145550544845</v>
      </c>
      <c r="D2133">
        <f t="shared" si="67"/>
        <v>507.92559987270295</v>
      </c>
      <c r="E2133">
        <v>461.79379120652669</v>
      </c>
      <c r="F2133">
        <f t="shared" si="66"/>
        <v>0.4251149770045991</v>
      </c>
    </row>
    <row r="2134" spans="2:6">
      <c r="B2134">
        <v>2127</v>
      </c>
      <c r="C2134">
        <v>0.38046264821051856</v>
      </c>
      <c r="D2134">
        <f t="shared" si="67"/>
        <v>363.32374639381322</v>
      </c>
      <c r="E2134">
        <v>462.15217764962193</v>
      </c>
      <c r="F2134">
        <f t="shared" si="66"/>
        <v>0.42531493701259748</v>
      </c>
    </row>
    <row r="2135" spans="2:6">
      <c r="B2135">
        <v>2128</v>
      </c>
      <c r="C2135">
        <v>0.3714801624179277</v>
      </c>
      <c r="D2135">
        <f t="shared" si="67"/>
        <v>349.13305275102351</v>
      </c>
      <c r="E2135">
        <v>462.47674682988384</v>
      </c>
      <c r="F2135">
        <f t="shared" si="66"/>
        <v>0.42551489702059586</v>
      </c>
    </row>
    <row r="2136" spans="2:6">
      <c r="B2136">
        <v>2129</v>
      </c>
      <c r="C2136">
        <v>0.28374114732432265</v>
      </c>
      <c r="D2136">
        <f t="shared" si="67"/>
        <v>231.6062081145017</v>
      </c>
      <c r="E2136">
        <v>462.83480990596411</v>
      </c>
      <c r="F2136">
        <f t="shared" si="66"/>
        <v>0.4257148570285943</v>
      </c>
    </row>
    <row r="2137" spans="2:6">
      <c r="B2137">
        <v>2130</v>
      </c>
      <c r="C2137">
        <v>0.58913581479287747</v>
      </c>
      <c r="D2137">
        <f t="shared" si="67"/>
        <v>885.98998712914977</v>
      </c>
      <c r="E2137">
        <v>462.85188758215094</v>
      </c>
      <c r="F2137">
        <f t="shared" si="66"/>
        <v>0.42591481703659267</v>
      </c>
    </row>
    <row r="2138" spans="2:6">
      <c r="B2138">
        <v>2131</v>
      </c>
      <c r="C2138">
        <v>0.87599197939439322</v>
      </c>
      <c r="D2138">
        <f t="shared" si="67"/>
        <v>4238.0504981726099</v>
      </c>
      <c r="E2138">
        <v>463.29826858104281</v>
      </c>
      <c r="F2138">
        <f t="shared" si="66"/>
        <v>0.42611477704459111</v>
      </c>
    </row>
    <row r="2139" spans="2:6">
      <c r="B2139">
        <v>2132</v>
      </c>
      <c r="C2139">
        <v>7.9415049428855355E-2</v>
      </c>
      <c r="D2139">
        <f t="shared" si="67"/>
        <v>56.585925746479418</v>
      </c>
      <c r="E2139">
        <v>463.35205788843217</v>
      </c>
      <c r="F2139">
        <f t="shared" si="66"/>
        <v>0.42631473705258949</v>
      </c>
    </row>
    <row r="2140" spans="2:6">
      <c r="B2140">
        <v>2133</v>
      </c>
      <c r="C2140">
        <v>0.47259893547463727</v>
      </c>
      <c r="D2140">
        <f t="shared" si="67"/>
        <v>540.09111735859358</v>
      </c>
      <c r="E2140">
        <v>463.44387014500427</v>
      </c>
      <c r="F2140">
        <f t="shared" si="66"/>
        <v>0.42651469706058787</v>
      </c>
    </row>
    <row r="2141" spans="2:6">
      <c r="B2141">
        <v>2134</v>
      </c>
      <c r="C2141">
        <v>0.41336154605013775</v>
      </c>
      <c r="D2141">
        <f t="shared" si="67"/>
        <v>419.4620456975544</v>
      </c>
      <c r="E2141">
        <v>464.15378993571301</v>
      </c>
      <c r="F2141">
        <f t="shared" si="66"/>
        <v>0.4267146570685863</v>
      </c>
    </row>
    <row r="2142" spans="2:6">
      <c r="B2142">
        <v>2135</v>
      </c>
      <c r="C2142">
        <v>0.7798460098470944</v>
      </c>
      <c r="D2142">
        <f t="shared" si="67"/>
        <v>2222.3744178990314</v>
      </c>
      <c r="E2142">
        <v>464.47632042189565</v>
      </c>
      <c r="F2142">
        <f t="shared" si="66"/>
        <v>0.42691461707658468</v>
      </c>
    </row>
    <row r="2143" spans="2:6">
      <c r="B2143">
        <v>2136</v>
      </c>
      <c r="C2143">
        <v>0.39326795097694933</v>
      </c>
      <c r="D2143">
        <f t="shared" si="67"/>
        <v>384.36978251618382</v>
      </c>
      <c r="E2143">
        <v>464.5714364369374</v>
      </c>
      <c r="F2143">
        <f t="shared" si="66"/>
        <v>0.42711457708458306</v>
      </c>
    </row>
    <row r="2144" spans="2:6">
      <c r="B2144">
        <v>2137</v>
      </c>
      <c r="C2144">
        <v>0.86838239105555259</v>
      </c>
      <c r="D2144">
        <f t="shared" si="67"/>
        <v>3986.1536135226875</v>
      </c>
      <c r="E2144">
        <v>464.91116474454441</v>
      </c>
      <c r="F2144">
        <f t="shared" si="66"/>
        <v>0.42731453709258149</v>
      </c>
    </row>
    <row r="2145" spans="2:6">
      <c r="B2145">
        <v>2138</v>
      </c>
      <c r="C2145">
        <v>6.1237478408138202E-5</v>
      </c>
      <c r="D2145">
        <f t="shared" si="67"/>
        <v>0.9436596951076851</v>
      </c>
      <c r="E2145">
        <v>464.98754821487159</v>
      </c>
      <c r="F2145">
        <f t="shared" si="66"/>
        <v>0.42751449710057987</v>
      </c>
    </row>
    <row r="2146" spans="2:6">
      <c r="B2146">
        <v>2139</v>
      </c>
      <c r="C2146">
        <v>0.47631707184737293</v>
      </c>
      <c r="D2146">
        <f t="shared" si="67"/>
        <v>548.64834000622693</v>
      </c>
      <c r="E2146">
        <v>465.14182213639276</v>
      </c>
      <c r="F2146">
        <f t="shared" si="66"/>
        <v>0.42771445710857831</v>
      </c>
    </row>
    <row r="2147" spans="2:6">
      <c r="B2147">
        <v>2140</v>
      </c>
      <c r="C2147">
        <v>0.84379329773216261</v>
      </c>
      <c r="D2147">
        <f t="shared" si="67"/>
        <v>3320.1803472216584</v>
      </c>
      <c r="E2147">
        <v>465.23323353289845</v>
      </c>
      <c r="F2147">
        <f t="shared" si="66"/>
        <v>0.42791441711657668</v>
      </c>
    </row>
    <row r="2148" spans="2:6">
      <c r="B2148">
        <v>2141</v>
      </c>
      <c r="C2148">
        <v>0.41018479486898973</v>
      </c>
      <c r="D2148">
        <f t="shared" si="67"/>
        <v>413.7377299382029</v>
      </c>
      <c r="E2148">
        <v>465.74232699659734</v>
      </c>
      <c r="F2148">
        <f t="shared" si="66"/>
        <v>0.42811437712457506</v>
      </c>
    </row>
    <row r="2149" spans="2:6">
      <c r="B2149">
        <v>2142</v>
      </c>
      <c r="C2149">
        <v>0.81019161118163574</v>
      </c>
      <c r="D2149">
        <f t="shared" si="67"/>
        <v>2660.6256941259917</v>
      </c>
      <c r="E2149">
        <v>466.32024964272449</v>
      </c>
      <c r="F2149">
        <f t="shared" si="66"/>
        <v>0.4283143371325735</v>
      </c>
    </row>
    <row r="2150" spans="2:6">
      <c r="B2150">
        <v>2143</v>
      </c>
      <c r="C2150">
        <v>8.7679600589380402E-2</v>
      </c>
      <c r="D2150">
        <f t="shared" si="67"/>
        <v>61.952900820864478</v>
      </c>
      <c r="E2150">
        <v>467.23924092333357</v>
      </c>
      <c r="F2150">
        <f t="shared" si="66"/>
        <v>0.42851429714057188</v>
      </c>
    </row>
    <row r="2151" spans="2:6">
      <c r="B2151">
        <v>2144</v>
      </c>
      <c r="C2151">
        <v>0.14765591264538314</v>
      </c>
      <c r="D2151">
        <f t="shared" si="67"/>
        <v>104.15575915521694</v>
      </c>
      <c r="E2151">
        <v>467.76925734653264</v>
      </c>
      <c r="F2151">
        <f t="shared" si="66"/>
        <v>0.42871425714857031</v>
      </c>
    </row>
    <row r="2152" spans="2:6">
      <c r="B2152">
        <v>2145</v>
      </c>
      <c r="C2152">
        <v>2.0418112449623327E-2</v>
      </c>
      <c r="D2152">
        <f t="shared" si="67"/>
        <v>19.39365798745046</v>
      </c>
      <c r="E2152">
        <v>468.24783226418663</v>
      </c>
      <c r="F2152">
        <f t="shared" si="66"/>
        <v>0.42891421715656869</v>
      </c>
    </row>
    <row r="2153" spans="2:6">
      <c r="B2153">
        <v>2146</v>
      </c>
      <c r="C2153">
        <v>0.9050240399398275</v>
      </c>
      <c r="D2153">
        <f t="shared" si="67"/>
        <v>5506.3950172729128</v>
      </c>
      <c r="E2153">
        <v>468.53092156016987</v>
      </c>
      <c r="F2153">
        <f t="shared" si="66"/>
        <v>0.42911417716456707</v>
      </c>
    </row>
    <row r="2154" spans="2:6">
      <c r="B2154">
        <v>2147</v>
      </c>
      <c r="C2154">
        <v>0.34861379393940672</v>
      </c>
      <c r="D2154">
        <f t="shared" si="67"/>
        <v>314.99543352071697</v>
      </c>
      <c r="E2154">
        <v>469.03848787385067</v>
      </c>
      <c r="F2154">
        <f t="shared" si="66"/>
        <v>0.4293141371725655</v>
      </c>
    </row>
    <row r="2155" spans="2:6">
      <c r="B2155">
        <v>2148</v>
      </c>
      <c r="C2155">
        <v>0.93910922054062596</v>
      </c>
      <c r="D2155">
        <f t="shared" si="67"/>
        <v>8200.4439828793165</v>
      </c>
      <c r="E2155">
        <v>469.35673631019068</v>
      </c>
      <c r="F2155">
        <f t="shared" si="66"/>
        <v>0.42951409718056388</v>
      </c>
    </row>
    <row r="2156" spans="2:6">
      <c r="B2156">
        <v>2149</v>
      </c>
      <c r="C2156">
        <v>0.96696254932431724</v>
      </c>
      <c r="D2156">
        <f t="shared" si="67"/>
        <v>13373.709898484527</v>
      </c>
      <c r="E2156">
        <v>469.68530959604703</v>
      </c>
      <c r="F2156">
        <f t="shared" si="66"/>
        <v>0.42971405718856232</v>
      </c>
    </row>
    <row r="2157" spans="2:6">
      <c r="B2157">
        <v>2150</v>
      </c>
      <c r="C2157">
        <v>0.42583333132148582</v>
      </c>
      <c r="D2157">
        <f t="shared" si="67"/>
        <v>442.61089563379159</v>
      </c>
      <c r="E2157">
        <v>470.13104182461865</v>
      </c>
      <c r="F2157">
        <f t="shared" si="66"/>
        <v>0.42991401719656069</v>
      </c>
    </row>
    <row r="2158" spans="2:6">
      <c r="B2158">
        <v>2151</v>
      </c>
      <c r="C2158">
        <v>0.88477303040068045</v>
      </c>
      <c r="D2158">
        <f t="shared" si="67"/>
        <v>4563.9088448173952</v>
      </c>
      <c r="E2158">
        <v>470.19283003120131</v>
      </c>
      <c r="F2158">
        <f t="shared" si="66"/>
        <v>0.43011397720455907</v>
      </c>
    </row>
    <row r="2159" spans="2:6">
      <c r="B2159">
        <v>2152</v>
      </c>
      <c r="C2159">
        <v>0.73002528413263001</v>
      </c>
      <c r="D2159">
        <f t="shared" si="67"/>
        <v>1701.1575072251715</v>
      </c>
      <c r="E2159">
        <v>470.24531706488369</v>
      </c>
      <c r="F2159">
        <f t="shared" si="66"/>
        <v>0.43031393721255751</v>
      </c>
    </row>
    <row r="2160" spans="2:6">
      <c r="B2160">
        <v>2153</v>
      </c>
      <c r="C2160">
        <v>0.17616938498830781</v>
      </c>
      <c r="D2160">
        <f t="shared" si="67"/>
        <v>126.7154681863063</v>
      </c>
      <c r="E2160">
        <v>470.29661508663719</v>
      </c>
      <c r="F2160">
        <f t="shared" si="66"/>
        <v>0.43051389722055589</v>
      </c>
    </row>
    <row r="2161" spans="2:6">
      <c r="B2161">
        <v>2154</v>
      </c>
      <c r="C2161">
        <v>0.91074539226695628</v>
      </c>
      <c r="D2161">
        <f t="shared" si="67"/>
        <v>5836.9788525227605</v>
      </c>
      <c r="E2161">
        <v>470.36145922192333</v>
      </c>
      <c r="F2161">
        <f t="shared" si="66"/>
        <v>0.43071385722855426</v>
      </c>
    </row>
    <row r="2162" spans="2:6">
      <c r="B2162">
        <v>2155</v>
      </c>
      <c r="C2162">
        <v>0.15339680138892331</v>
      </c>
      <c r="D2162">
        <f t="shared" si="67"/>
        <v>108.55300705257035</v>
      </c>
      <c r="E2162">
        <v>470.4854474650146</v>
      </c>
      <c r="F2162">
        <f t="shared" si="66"/>
        <v>0.4309138172365527</v>
      </c>
    </row>
    <row r="2163" spans="2:6">
      <c r="B2163">
        <v>2156</v>
      </c>
      <c r="C2163">
        <v>0.57196578943847021</v>
      </c>
      <c r="D2163">
        <f t="shared" si="67"/>
        <v>822.82441288395069</v>
      </c>
      <c r="E2163">
        <v>471.40696430312482</v>
      </c>
      <c r="F2163">
        <f t="shared" si="66"/>
        <v>0.43111377724455108</v>
      </c>
    </row>
    <row r="2164" spans="2:6">
      <c r="B2164">
        <v>2157</v>
      </c>
      <c r="C2164">
        <v>0.94483498812387101</v>
      </c>
      <c r="D2164">
        <f t="shared" si="67"/>
        <v>8911.0595418758676</v>
      </c>
      <c r="E2164">
        <v>472.01010843696486</v>
      </c>
      <c r="F2164">
        <f t="shared" si="66"/>
        <v>0.43131373725254951</v>
      </c>
    </row>
    <row r="2165" spans="2:6">
      <c r="B2165">
        <v>2158</v>
      </c>
      <c r="C2165">
        <v>0.55796645932792921</v>
      </c>
      <c r="D2165">
        <f t="shared" si="67"/>
        <v>775.01168967053832</v>
      </c>
      <c r="E2165">
        <v>472.07314598914365</v>
      </c>
      <c r="F2165">
        <f t="shared" si="66"/>
        <v>0.43151369726054789</v>
      </c>
    </row>
    <row r="2166" spans="2:6">
      <c r="B2166">
        <v>2159</v>
      </c>
      <c r="C2166">
        <v>0.98507858326873954</v>
      </c>
      <c r="D2166">
        <f t="shared" si="67"/>
        <v>23474.477867516882</v>
      </c>
      <c r="E2166">
        <v>472.67876302229052</v>
      </c>
      <c r="F2166">
        <f t="shared" si="66"/>
        <v>0.43171365726854627</v>
      </c>
    </row>
    <row r="2167" spans="2:6">
      <c r="B2167">
        <v>2160</v>
      </c>
      <c r="C2167">
        <v>0.91845375554188413</v>
      </c>
      <c r="D2167">
        <f t="shared" si="67"/>
        <v>6342.9342187571965</v>
      </c>
      <c r="E2167">
        <v>472.68314613465662</v>
      </c>
      <c r="F2167">
        <f t="shared" si="66"/>
        <v>0.4319136172765447</v>
      </c>
    </row>
    <row r="2168" spans="2:6">
      <c r="B2168">
        <v>2161</v>
      </c>
      <c r="C2168">
        <v>0.38673623686046255</v>
      </c>
      <c r="D2168">
        <f t="shared" si="67"/>
        <v>373.51189161174779</v>
      </c>
      <c r="E2168">
        <v>472.71851375491184</v>
      </c>
      <c r="F2168">
        <f t="shared" si="66"/>
        <v>0.43211357728454308</v>
      </c>
    </row>
    <row r="2169" spans="2:6">
      <c r="B2169">
        <v>2162</v>
      </c>
      <c r="C2169">
        <v>0.4518969014851788</v>
      </c>
      <c r="D2169">
        <f t="shared" si="67"/>
        <v>494.71839010245509</v>
      </c>
      <c r="E2169">
        <v>473.01326120334994</v>
      </c>
      <c r="F2169">
        <f t="shared" si="66"/>
        <v>0.43231353729254152</v>
      </c>
    </row>
    <row r="2170" spans="2:6">
      <c r="B2170">
        <v>2163</v>
      </c>
      <c r="C2170">
        <v>0.20525809126321459</v>
      </c>
      <c r="D2170">
        <f t="shared" si="67"/>
        <v>151.74135872310598</v>
      </c>
      <c r="E2170">
        <v>473.1989363666371</v>
      </c>
      <c r="F2170">
        <f t="shared" si="66"/>
        <v>0.4325134973005399</v>
      </c>
    </row>
    <row r="2171" spans="2:6">
      <c r="B2171">
        <v>2164</v>
      </c>
      <c r="C2171">
        <v>0.31823952066930727</v>
      </c>
      <c r="D2171">
        <f t="shared" si="67"/>
        <v>273.66527887221332</v>
      </c>
      <c r="E2171">
        <v>473.22946456755284</v>
      </c>
      <c r="F2171">
        <f t="shared" si="66"/>
        <v>0.43271345730853827</v>
      </c>
    </row>
    <row r="2172" spans="2:6">
      <c r="B2172">
        <v>2165</v>
      </c>
      <c r="C2172">
        <v>0.95072505323984402</v>
      </c>
      <c r="D2172">
        <f t="shared" si="67"/>
        <v>9778.9181869749809</v>
      </c>
      <c r="E2172">
        <v>473.25422309852786</v>
      </c>
      <c r="F2172">
        <f t="shared" si="66"/>
        <v>0.43291341731653671</v>
      </c>
    </row>
    <row r="2173" spans="2:6">
      <c r="B2173">
        <v>2166</v>
      </c>
      <c r="C2173">
        <v>0.91871038169096264</v>
      </c>
      <c r="D2173">
        <f t="shared" si="67"/>
        <v>6361.1471346449334</v>
      </c>
      <c r="E2173">
        <v>473.32447370403855</v>
      </c>
      <c r="F2173">
        <f t="shared" si="66"/>
        <v>0.43311337732453509</v>
      </c>
    </row>
    <row r="2174" spans="2:6">
      <c r="B2174">
        <v>2167</v>
      </c>
      <c r="C2174">
        <v>0.76928592414077823</v>
      </c>
      <c r="D2174">
        <f t="shared" si="67"/>
        <v>2094.61000419741</v>
      </c>
      <c r="E2174">
        <v>473.45186582109324</v>
      </c>
      <c r="F2174">
        <f t="shared" si="66"/>
        <v>0.43331333733253347</v>
      </c>
    </row>
    <row r="2175" spans="2:6">
      <c r="B2175">
        <v>2168</v>
      </c>
      <c r="C2175">
        <v>0.93410436133286623</v>
      </c>
      <c r="D2175">
        <f t="shared" si="67"/>
        <v>7663.1000433032641</v>
      </c>
      <c r="E2175">
        <v>473.58687697499909</v>
      </c>
      <c r="F2175">
        <f t="shared" si="66"/>
        <v>0.4335132973405319</v>
      </c>
    </row>
    <row r="2176" spans="2:6">
      <c r="B2176">
        <v>2169</v>
      </c>
      <c r="C2176">
        <v>0.99746644860517197</v>
      </c>
      <c r="D2176">
        <f t="shared" si="67"/>
        <v>67849.561252848638</v>
      </c>
      <c r="E2176">
        <v>474.43898427295665</v>
      </c>
      <c r="F2176">
        <f t="shared" si="66"/>
        <v>0.43371325734853028</v>
      </c>
    </row>
    <row r="2177" spans="2:6">
      <c r="B2177">
        <v>2170</v>
      </c>
      <c r="C2177">
        <v>0.34807019158350616</v>
      </c>
      <c r="D2177">
        <f t="shared" si="67"/>
        <v>314.21690898452249</v>
      </c>
      <c r="E2177">
        <v>474.58041726141556</v>
      </c>
      <c r="F2177">
        <f t="shared" si="66"/>
        <v>0.43391321735652871</v>
      </c>
    </row>
    <row r="2178" spans="2:6">
      <c r="B2178">
        <v>2171</v>
      </c>
      <c r="C2178">
        <v>0.41197254026070662</v>
      </c>
      <c r="D2178">
        <f t="shared" si="67"/>
        <v>416.95074239138438</v>
      </c>
      <c r="E2178">
        <v>474.61271623245676</v>
      </c>
      <c r="F2178">
        <f t="shared" si="66"/>
        <v>0.43411317736452709</v>
      </c>
    </row>
    <row r="2179" spans="2:6">
      <c r="B2179">
        <v>2172</v>
      </c>
      <c r="C2179">
        <v>0.69488276032969831</v>
      </c>
      <c r="D2179">
        <f t="shared" si="67"/>
        <v>1430.0138294660389</v>
      </c>
      <c r="E2179">
        <v>474.83484270860941</v>
      </c>
      <c r="F2179">
        <f t="shared" si="66"/>
        <v>0.43431313737252547</v>
      </c>
    </row>
    <row r="2180" spans="2:6">
      <c r="B2180">
        <v>2173</v>
      </c>
      <c r="C2180">
        <v>0.92560385327613282</v>
      </c>
      <c r="D2180">
        <f t="shared" si="67"/>
        <v>6889.012674084941</v>
      </c>
      <c r="E2180">
        <v>474.86716418258965</v>
      </c>
      <c r="F2180">
        <f t="shared" si="66"/>
        <v>0.4345130973805239</v>
      </c>
    </row>
    <row r="2181" spans="2:6">
      <c r="B2181">
        <v>2174</v>
      </c>
      <c r="C2181">
        <v>0.70787827818561666</v>
      </c>
      <c r="D2181">
        <f t="shared" si="67"/>
        <v>1523.079455257604</v>
      </c>
      <c r="E2181">
        <v>475.66469959846711</v>
      </c>
      <c r="F2181">
        <f t="shared" si="66"/>
        <v>0.43471305738852228</v>
      </c>
    </row>
    <row r="2182" spans="2:6">
      <c r="B2182">
        <v>2175</v>
      </c>
      <c r="C2182">
        <v>0.2795241285708242</v>
      </c>
      <c r="D2182">
        <f t="shared" si="67"/>
        <v>226.78698571255313</v>
      </c>
      <c r="E2182">
        <v>476.18719685898731</v>
      </c>
      <c r="F2182">
        <f t="shared" si="66"/>
        <v>0.43491301739652072</v>
      </c>
    </row>
    <row r="2183" spans="2:6">
      <c r="B2183">
        <v>2176</v>
      </c>
      <c r="C2183">
        <v>0.97128693154208556</v>
      </c>
      <c r="D2183">
        <f t="shared" si="67"/>
        <v>14848.256779715275</v>
      </c>
      <c r="E2183">
        <v>476.93957568096397</v>
      </c>
      <c r="F2183">
        <f t="shared" si="66"/>
        <v>0.4351129774045191</v>
      </c>
    </row>
    <row r="2184" spans="2:6">
      <c r="B2184">
        <v>2177</v>
      </c>
      <c r="C2184">
        <v>0.84636184284659111</v>
      </c>
      <c r="D2184">
        <f t="shared" si="67"/>
        <v>3380.9916121576307</v>
      </c>
      <c r="E2184">
        <v>477.73997559006511</v>
      </c>
      <c r="F2184">
        <f t="shared" ref="F2184:F2247" si="68">B2184/5001</f>
        <v>0.43531293741251748</v>
      </c>
    </row>
    <row r="2185" spans="2:6">
      <c r="B2185">
        <v>2178</v>
      </c>
      <c r="C2185">
        <v>0.27944970158089066</v>
      </c>
      <c r="D2185">
        <f t="shared" ref="D2185:D2248" si="69">_xlfn.LOGNORM.INV(C2185,$F$2,$F$3^0.5)</f>
        <v>226.70252599915293</v>
      </c>
      <c r="E2185">
        <v>478.43544295838183</v>
      </c>
      <c r="F2185">
        <f t="shared" si="68"/>
        <v>0.43551289742051591</v>
      </c>
    </row>
    <row r="2186" spans="2:6">
      <c r="B2186">
        <v>2179</v>
      </c>
      <c r="C2186">
        <v>0.30212288847257329</v>
      </c>
      <c r="D2186">
        <f t="shared" si="69"/>
        <v>253.41315974814239</v>
      </c>
      <c r="E2186">
        <v>479.65789133280015</v>
      </c>
      <c r="F2186">
        <f t="shared" si="68"/>
        <v>0.43571285742851429</v>
      </c>
    </row>
    <row r="2187" spans="2:6">
      <c r="B2187">
        <v>2180</v>
      </c>
      <c r="C2187">
        <v>0.29818528681660006</v>
      </c>
      <c r="D2187">
        <f t="shared" si="69"/>
        <v>248.62932683450728</v>
      </c>
      <c r="E2187">
        <v>480.06342561939459</v>
      </c>
      <c r="F2187">
        <f t="shared" si="68"/>
        <v>0.43591281743651272</v>
      </c>
    </row>
    <row r="2188" spans="2:6">
      <c r="B2188">
        <v>2181</v>
      </c>
      <c r="C2188">
        <v>0.47412500617694464</v>
      </c>
      <c r="D2188">
        <f t="shared" si="69"/>
        <v>543.58769485452547</v>
      </c>
      <c r="E2188">
        <v>480.46572038256971</v>
      </c>
      <c r="F2188">
        <f t="shared" si="68"/>
        <v>0.4361127774445111</v>
      </c>
    </row>
    <row r="2189" spans="2:6">
      <c r="B2189">
        <v>2182</v>
      </c>
      <c r="C2189">
        <v>0.26609213793740727</v>
      </c>
      <c r="D2189">
        <f t="shared" si="69"/>
        <v>211.87079210677919</v>
      </c>
      <c r="E2189">
        <v>480.5572882019066</v>
      </c>
      <c r="F2189">
        <f t="shared" si="68"/>
        <v>0.43631273745250948</v>
      </c>
    </row>
    <row r="2190" spans="2:6">
      <c r="B2190">
        <v>2183</v>
      </c>
      <c r="C2190">
        <v>0.87036801421279719</v>
      </c>
      <c r="D2190">
        <f t="shared" si="69"/>
        <v>4049.4205024894909</v>
      </c>
      <c r="E2190">
        <v>480.94807168741721</v>
      </c>
      <c r="F2190">
        <f t="shared" si="68"/>
        <v>0.43651269746050791</v>
      </c>
    </row>
    <row r="2191" spans="2:6">
      <c r="B2191">
        <v>2184</v>
      </c>
      <c r="C2191">
        <v>0.53720126069213781</v>
      </c>
      <c r="D2191">
        <f t="shared" si="69"/>
        <v>709.54709472966204</v>
      </c>
      <c r="E2191">
        <v>480.97750500349423</v>
      </c>
      <c r="F2191">
        <f t="shared" si="68"/>
        <v>0.43671265746850629</v>
      </c>
    </row>
    <row r="2192" spans="2:6">
      <c r="B2192">
        <v>2185</v>
      </c>
      <c r="C2192">
        <v>0.17825045096040559</v>
      </c>
      <c r="D2192">
        <f t="shared" si="69"/>
        <v>128.4353465763831</v>
      </c>
      <c r="E2192">
        <v>481.42893877163175</v>
      </c>
      <c r="F2192">
        <f t="shared" si="68"/>
        <v>0.43691261747650467</v>
      </c>
    </row>
    <row r="2193" spans="2:6">
      <c r="B2193">
        <v>2186</v>
      </c>
      <c r="C2193">
        <v>0.75159084576116175</v>
      </c>
      <c r="D2193">
        <f t="shared" si="69"/>
        <v>1903.0088018943043</v>
      </c>
      <c r="E2193">
        <v>481.99516925386069</v>
      </c>
      <c r="F2193">
        <f t="shared" si="68"/>
        <v>0.43711257748450311</v>
      </c>
    </row>
    <row r="2194" spans="2:6">
      <c r="B2194">
        <v>2187</v>
      </c>
      <c r="C2194">
        <v>0.47894312171804576</v>
      </c>
      <c r="D2194">
        <f t="shared" si="69"/>
        <v>554.7707561457139</v>
      </c>
      <c r="E2194">
        <v>482.02968020647745</v>
      </c>
      <c r="F2194">
        <f t="shared" si="68"/>
        <v>0.43731253749250149</v>
      </c>
    </row>
    <row r="2195" spans="2:6">
      <c r="B2195">
        <v>2188</v>
      </c>
      <c r="C2195">
        <v>0.11993367421235979</v>
      </c>
      <c r="D2195">
        <f t="shared" si="69"/>
        <v>83.85805389046115</v>
      </c>
      <c r="E2195">
        <v>482.08458496437061</v>
      </c>
      <c r="F2195">
        <f t="shared" si="68"/>
        <v>0.43751249750049992</v>
      </c>
    </row>
    <row r="2196" spans="2:6">
      <c r="B2196">
        <v>2189</v>
      </c>
      <c r="C2196">
        <v>0.38855340793538462</v>
      </c>
      <c r="D2196">
        <f t="shared" si="69"/>
        <v>376.5066422127174</v>
      </c>
      <c r="E2196">
        <v>482.36082242396265</v>
      </c>
      <c r="F2196">
        <f t="shared" si="68"/>
        <v>0.4377124575084983</v>
      </c>
    </row>
    <row r="2197" spans="2:6">
      <c r="B2197">
        <v>2190</v>
      </c>
      <c r="C2197">
        <v>2.1806517437258366E-2</v>
      </c>
      <c r="D2197">
        <f t="shared" si="69"/>
        <v>20.308975537775641</v>
      </c>
      <c r="E2197">
        <v>482.39930363545523</v>
      </c>
      <c r="F2197">
        <f t="shared" si="68"/>
        <v>0.43791241751649668</v>
      </c>
    </row>
    <row r="2198" spans="2:6">
      <c r="B2198">
        <v>2191</v>
      </c>
      <c r="C2198">
        <v>0.61182346932739984</v>
      </c>
      <c r="D2198">
        <f t="shared" si="69"/>
        <v>978.08673112599149</v>
      </c>
      <c r="E2198">
        <v>484.2210350797663</v>
      </c>
      <c r="F2198">
        <f t="shared" si="68"/>
        <v>0.43811237752449511</v>
      </c>
    </row>
    <row r="2199" spans="2:6">
      <c r="B2199">
        <v>2192</v>
      </c>
      <c r="C2199">
        <v>0.4259710382875006</v>
      </c>
      <c r="D2199">
        <f t="shared" si="69"/>
        <v>442.87266240732112</v>
      </c>
      <c r="E2199">
        <v>484.29323523223479</v>
      </c>
      <c r="F2199">
        <f t="shared" si="68"/>
        <v>0.43831233753249349</v>
      </c>
    </row>
    <row r="2200" spans="2:6">
      <c r="B2200">
        <v>2193</v>
      </c>
      <c r="C2200">
        <v>6.028428498962457E-3</v>
      </c>
      <c r="D2200">
        <f t="shared" si="69"/>
        <v>8.8619628767084837</v>
      </c>
      <c r="E2200">
        <v>484.52188305998067</v>
      </c>
      <c r="F2200">
        <f t="shared" si="68"/>
        <v>0.43851229754049192</v>
      </c>
    </row>
    <row r="2201" spans="2:6">
      <c r="B2201">
        <v>2194</v>
      </c>
      <c r="C2201">
        <v>5.8110698235794622E-2</v>
      </c>
      <c r="D2201">
        <f t="shared" si="69"/>
        <v>43.09422675695297</v>
      </c>
      <c r="E2201">
        <v>485.67988741869107</v>
      </c>
      <c r="F2201">
        <f t="shared" si="68"/>
        <v>0.4387122575484903</v>
      </c>
    </row>
    <row r="2202" spans="2:6">
      <c r="B2202">
        <v>2195</v>
      </c>
      <c r="C2202">
        <v>0.12890187127729102</v>
      </c>
      <c r="D2202">
        <f t="shared" si="69"/>
        <v>90.262081233489766</v>
      </c>
      <c r="E2202">
        <v>486.09087469578361</v>
      </c>
      <c r="F2202">
        <f t="shared" si="68"/>
        <v>0.43891221755648868</v>
      </c>
    </row>
    <row r="2203" spans="2:6">
      <c r="B2203">
        <v>2196</v>
      </c>
      <c r="C2203">
        <v>0.84736642226670555</v>
      </c>
      <c r="D2203">
        <f t="shared" si="69"/>
        <v>3405.2631891903093</v>
      </c>
      <c r="E2203">
        <v>488.65810301767885</v>
      </c>
      <c r="F2203">
        <f t="shared" si="68"/>
        <v>0.43911217756448712</v>
      </c>
    </row>
    <row r="2204" spans="2:6">
      <c r="B2204">
        <v>2197</v>
      </c>
      <c r="C2204">
        <v>0.75781117305145551</v>
      </c>
      <c r="D2204">
        <f t="shared" si="69"/>
        <v>1967.4163422111142</v>
      </c>
      <c r="E2204">
        <v>488.81948920742383</v>
      </c>
      <c r="F2204">
        <f t="shared" si="68"/>
        <v>0.43931213757248549</v>
      </c>
    </row>
    <row r="2205" spans="2:6">
      <c r="B2205">
        <v>2198</v>
      </c>
      <c r="C2205">
        <v>0.94245785297547102</v>
      </c>
      <c r="D2205">
        <f t="shared" si="69"/>
        <v>8602.0802931620565</v>
      </c>
      <c r="E2205">
        <v>490.39985769507842</v>
      </c>
      <c r="F2205">
        <f t="shared" si="68"/>
        <v>0.43951209758048393</v>
      </c>
    </row>
    <row r="2206" spans="2:6">
      <c r="B2206">
        <v>2199</v>
      </c>
      <c r="C2206">
        <v>0.62752838659661292</v>
      </c>
      <c r="D2206">
        <f t="shared" si="69"/>
        <v>1048.3924476633829</v>
      </c>
      <c r="E2206">
        <v>490.80017989636144</v>
      </c>
      <c r="F2206">
        <f t="shared" si="68"/>
        <v>0.43971205758848231</v>
      </c>
    </row>
    <row r="2207" spans="2:6">
      <c r="B2207">
        <v>2200</v>
      </c>
      <c r="C2207">
        <v>0.22780876011723361</v>
      </c>
      <c r="D2207">
        <f t="shared" si="69"/>
        <v>172.71136354454831</v>
      </c>
      <c r="E2207">
        <v>491.07427245085853</v>
      </c>
      <c r="F2207">
        <f t="shared" si="68"/>
        <v>0.43991201759648069</v>
      </c>
    </row>
    <row r="2208" spans="2:6">
      <c r="B2208">
        <v>2201</v>
      </c>
      <c r="C2208">
        <v>0.98458296343360385</v>
      </c>
      <c r="D2208">
        <f t="shared" si="69"/>
        <v>22967.83795151718</v>
      </c>
      <c r="E2208">
        <v>491.87815512922776</v>
      </c>
      <c r="F2208">
        <f t="shared" si="68"/>
        <v>0.44011197760447912</v>
      </c>
    </row>
    <row r="2209" spans="2:6">
      <c r="B2209">
        <v>2202</v>
      </c>
      <c r="C2209">
        <v>0.55229714511117733</v>
      </c>
      <c r="D2209">
        <f t="shared" si="69"/>
        <v>756.51848874950269</v>
      </c>
      <c r="E2209">
        <v>491.98887144682357</v>
      </c>
      <c r="F2209">
        <f t="shared" si="68"/>
        <v>0.4403119376124775</v>
      </c>
    </row>
    <row r="2210" spans="2:6">
      <c r="B2210">
        <v>2203</v>
      </c>
      <c r="C2210">
        <v>0.36144999862396165</v>
      </c>
      <c r="D2210">
        <f t="shared" si="69"/>
        <v>333.81779512116452</v>
      </c>
      <c r="E2210">
        <v>492.04258217603194</v>
      </c>
      <c r="F2210">
        <f t="shared" si="68"/>
        <v>0.44051189762047588</v>
      </c>
    </row>
    <row r="2211" spans="2:6">
      <c r="B2211">
        <v>2204</v>
      </c>
      <c r="C2211">
        <v>0.91460506224984417</v>
      </c>
      <c r="D2211">
        <f t="shared" si="69"/>
        <v>6080.7845806675796</v>
      </c>
      <c r="E2211">
        <v>492.58439811124379</v>
      </c>
      <c r="F2211">
        <f t="shared" si="68"/>
        <v>0.44071185762847431</v>
      </c>
    </row>
    <row r="2212" spans="2:6">
      <c r="B2212">
        <v>2205</v>
      </c>
      <c r="C2212">
        <v>0.15716633120187518</v>
      </c>
      <c r="D2212">
        <f t="shared" si="69"/>
        <v>111.47883331513943</v>
      </c>
      <c r="E2212">
        <v>492.59707545399107</v>
      </c>
      <c r="F2212">
        <f t="shared" si="68"/>
        <v>0.44091181763647269</v>
      </c>
    </row>
    <row r="2213" spans="2:6">
      <c r="B2213">
        <v>2206</v>
      </c>
      <c r="C2213">
        <v>0.21850141406955326</v>
      </c>
      <c r="D2213">
        <f t="shared" si="69"/>
        <v>163.88028618321883</v>
      </c>
      <c r="E2213">
        <v>493.33145855527448</v>
      </c>
      <c r="F2213">
        <f t="shared" si="68"/>
        <v>0.44111177764447113</v>
      </c>
    </row>
    <row r="2214" spans="2:6">
      <c r="B2214">
        <v>2207</v>
      </c>
      <c r="C2214">
        <v>0.42231774222727869</v>
      </c>
      <c r="D2214">
        <f t="shared" si="69"/>
        <v>435.97443698777698</v>
      </c>
      <c r="E2214">
        <v>493.47519920126234</v>
      </c>
      <c r="F2214">
        <f t="shared" si="68"/>
        <v>0.4413117376524695</v>
      </c>
    </row>
    <row r="2215" spans="2:6">
      <c r="B2215">
        <v>2208</v>
      </c>
      <c r="C2215">
        <v>0.68643338532263831</v>
      </c>
      <c r="D2215">
        <f t="shared" si="69"/>
        <v>1373.4590586562751</v>
      </c>
      <c r="E2215">
        <v>493.72401481890182</v>
      </c>
      <c r="F2215">
        <f t="shared" si="68"/>
        <v>0.44151169766046788</v>
      </c>
    </row>
    <row r="2216" spans="2:6">
      <c r="B2216">
        <v>2209</v>
      </c>
      <c r="C2216">
        <v>0.30419962419967583</v>
      </c>
      <c r="D2216">
        <f t="shared" si="69"/>
        <v>255.96164610764021</v>
      </c>
      <c r="E2216">
        <v>493.92668119600495</v>
      </c>
      <c r="F2216">
        <f t="shared" si="68"/>
        <v>0.44171165766846632</v>
      </c>
    </row>
    <row r="2217" spans="2:6">
      <c r="B2217">
        <v>2210</v>
      </c>
      <c r="C2217">
        <v>0.34407242752481315</v>
      </c>
      <c r="D2217">
        <f t="shared" si="69"/>
        <v>308.5366634190118</v>
      </c>
      <c r="E2217">
        <v>494.43996669489223</v>
      </c>
      <c r="F2217">
        <f t="shared" si="68"/>
        <v>0.4419116176764647</v>
      </c>
    </row>
    <row r="2218" spans="2:6">
      <c r="B2218">
        <v>2211</v>
      </c>
      <c r="C2218">
        <v>0.60139357650275205</v>
      </c>
      <c r="D2218">
        <f t="shared" si="69"/>
        <v>934.44366816057084</v>
      </c>
      <c r="E2218">
        <v>494.47267946591251</v>
      </c>
      <c r="F2218">
        <f t="shared" si="68"/>
        <v>0.44211157768446313</v>
      </c>
    </row>
    <row r="2219" spans="2:6">
      <c r="B2219">
        <v>2212</v>
      </c>
      <c r="C2219">
        <v>0.57678272391930308</v>
      </c>
      <c r="D2219">
        <f t="shared" si="69"/>
        <v>840.02112937583354</v>
      </c>
      <c r="E2219">
        <v>494.70449513625579</v>
      </c>
      <c r="F2219">
        <f t="shared" si="68"/>
        <v>0.44231153769246151</v>
      </c>
    </row>
    <row r="2220" spans="2:6">
      <c r="B2220">
        <v>2213</v>
      </c>
      <c r="C2220">
        <v>0.39717323851927766</v>
      </c>
      <c r="D2220">
        <f t="shared" si="69"/>
        <v>390.98706982932424</v>
      </c>
      <c r="E2220">
        <v>494.71839010245509</v>
      </c>
      <c r="F2220">
        <f t="shared" si="68"/>
        <v>0.44251149770045989</v>
      </c>
    </row>
    <row r="2221" spans="2:6">
      <c r="B2221">
        <v>2214</v>
      </c>
      <c r="C2221">
        <v>0.64438798812692832</v>
      </c>
      <c r="D2221">
        <f t="shared" si="69"/>
        <v>1130.6940817686464</v>
      </c>
      <c r="E2221">
        <v>494.7877333731517</v>
      </c>
      <c r="F2221">
        <f t="shared" si="68"/>
        <v>0.44271145770845832</v>
      </c>
    </row>
    <row r="2222" spans="2:6">
      <c r="B2222">
        <v>2215</v>
      </c>
      <c r="C2222">
        <v>0.56035788950561527</v>
      </c>
      <c r="D2222">
        <f t="shared" si="69"/>
        <v>782.95907736900506</v>
      </c>
      <c r="E2222">
        <v>495.01790836310204</v>
      </c>
      <c r="F2222">
        <f t="shared" si="68"/>
        <v>0.4429114177164567</v>
      </c>
    </row>
    <row r="2223" spans="2:6">
      <c r="B2223">
        <v>2216</v>
      </c>
      <c r="C2223">
        <v>0.18799561311475654</v>
      </c>
      <c r="D2223">
        <f t="shared" si="69"/>
        <v>136.63014822056837</v>
      </c>
      <c r="E2223">
        <v>496.16853896290451</v>
      </c>
      <c r="F2223">
        <f t="shared" si="68"/>
        <v>0.44311137772445514</v>
      </c>
    </row>
    <row r="2224" spans="2:6">
      <c r="B2224">
        <v>2217</v>
      </c>
      <c r="C2224">
        <v>0.32455495618126129</v>
      </c>
      <c r="D2224">
        <f t="shared" si="69"/>
        <v>281.90721937783161</v>
      </c>
      <c r="E2224">
        <v>496.63712488885869</v>
      </c>
      <c r="F2224">
        <f t="shared" si="68"/>
        <v>0.44331133773245351</v>
      </c>
    </row>
    <row r="2225" spans="2:6">
      <c r="B2225">
        <v>2218</v>
      </c>
      <c r="C2225">
        <v>0.99298047251609844</v>
      </c>
      <c r="D2225">
        <f t="shared" si="69"/>
        <v>37867.849638052212</v>
      </c>
      <c r="E2225">
        <v>496.65564749890922</v>
      </c>
      <c r="F2225">
        <f t="shared" si="68"/>
        <v>0.44351129774045189</v>
      </c>
    </row>
    <row r="2226" spans="2:6">
      <c r="B2226">
        <v>2219</v>
      </c>
      <c r="C2226">
        <v>0.62390452364418147</v>
      </c>
      <c r="D2226">
        <f t="shared" si="69"/>
        <v>1031.6528024987201</v>
      </c>
      <c r="E2226">
        <v>496.74735650401777</v>
      </c>
      <c r="F2226">
        <f t="shared" si="68"/>
        <v>0.44371125774845033</v>
      </c>
    </row>
    <row r="2227" spans="2:6">
      <c r="B2227">
        <v>2220</v>
      </c>
      <c r="C2227">
        <v>9.5161456510024056E-2</v>
      </c>
      <c r="D2227">
        <f t="shared" si="69"/>
        <v>66.890675916685154</v>
      </c>
      <c r="E2227">
        <v>498.38151921111057</v>
      </c>
      <c r="F2227">
        <f t="shared" si="68"/>
        <v>0.44391121775644871</v>
      </c>
    </row>
    <row r="2228" spans="2:6">
      <c r="B2228">
        <v>2221</v>
      </c>
      <c r="C2228">
        <v>0.44776016209858061</v>
      </c>
      <c r="D2228">
        <f t="shared" si="69"/>
        <v>486.09087469578361</v>
      </c>
      <c r="E2228">
        <v>498.96649183832233</v>
      </c>
      <c r="F2228">
        <f t="shared" si="68"/>
        <v>0.44411117776444708</v>
      </c>
    </row>
    <row r="2229" spans="2:6">
      <c r="B2229">
        <v>2222</v>
      </c>
      <c r="C2229">
        <v>0.88548275589706849</v>
      </c>
      <c r="D2229">
        <f t="shared" si="69"/>
        <v>4592.106881859715</v>
      </c>
      <c r="E2229">
        <v>499.17625796082206</v>
      </c>
      <c r="F2229">
        <f t="shared" si="68"/>
        <v>0.44431113777244552</v>
      </c>
    </row>
    <row r="2230" spans="2:6">
      <c r="B2230">
        <v>2223</v>
      </c>
      <c r="C2230">
        <v>0.58622646802201306</v>
      </c>
      <c r="D2230">
        <f t="shared" si="69"/>
        <v>874.91386059801994</v>
      </c>
      <c r="E2230">
        <v>499.78093794675453</v>
      </c>
      <c r="F2230">
        <f t="shared" si="68"/>
        <v>0.4445110977804439</v>
      </c>
    </row>
    <row r="2231" spans="2:6">
      <c r="B2231">
        <v>2224</v>
      </c>
      <c r="C2231">
        <v>0.63158433679218906</v>
      </c>
      <c r="D2231">
        <f t="shared" si="69"/>
        <v>1067.5140406332853</v>
      </c>
      <c r="E2231">
        <v>500.19532841878828</v>
      </c>
      <c r="F2231">
        <f t="shared" si="68"/>
        <v>0.44471105778844233</v>
      </c>
    </row>
    <row r="2232" spans="2:6">
      <c r="B2232">
        <v>2225</v>
      </c>
      <c r="C2232">
        <v>0.87636195945285089</v>
      </c>
      <c r="D2232">
        <f t="shared" si="69"/>
        <v>4250.9763877336363</v>
      </c>
      <c r="E2232">
        <v>500.30439018021031</v>
      </c>
      <c r="F2232">
        <f t="shared" si="68"/>
        <v>0.44491101779644071</v>
      </c>
    </row>
    <row r="2233" spans="2:6">
      <c r="B2233">
        <v>2226</v>
      </c>
      <c r="C2233">
        <v>0.93692872267497507</v>
      </c>
      <c r="D2233">
        <f t="shared" si="69"/>
        <v>7957.763418098958</v>
      </c>
      <c r="E2233">
        <v>500.5515564848879</v>
      </c>
      <c r="F2233">
        <f t="shared" si="68"/>
        <v>0.44511097780443909</v>
      </c>
    </row>
    <row r="2234" spans="2:6">
      <c r="B2234">
        <v>2227</v>
      </c>
      <c r="C2234">
        <v>0.34069517126452253</v>
      </c>
      <c r="D2234">
        <f t="shared" si="69"/>
        <v>303.79932478519459</v>
      </c>
      <c r="E2234">
        <v>502.14840629183118</v>
      </c>
      <c r="F2234">
        <f t="shared" si="68"/>
        <v>0.44531093781243752</v>
      </c>
    </row>
    <row r="2235" spans="2:6">
      <c r="B2235">
        <v>2228</v>
      </c>
      <c r="C2235">
        <v>0.58936970016350643</v>
      </c>
      <c r="D2235">
        <f t="shared" si="69"/>
        <v>886.88728231784012</v>
      </c>
      <c r="E2235">
        <v>502.40011455078155</v>
      </c>
      <c r="F2235">
        <f t="shared" si="68"/>
        <v>0.4455108978204359</v>
      </c>
    </row>
    <row r="2236" spans="2:6">
      <c r="B2236">
        <v>2229</v>
      </c>
      <c r="C2236">
        <v>0.67093285785303525</v>
      </c>
      <c r="D2236">
        <f t="shared" si="69"/>
        <v>1276.9709534909255</v>
      </c>
      <c r="E2236">
        <v>503.41278754817711</v>
      </c>
      <c r="F2236">
        <f t="shared" si="68"/>
        <v>0.44571085782843434</v>
      </c>
    </row>
    <row r="2237" spans="2:6">
      <c r="B2237">
        <v>2230</v>
      </c>
      <c r="C2237">
        <v>0.44502636037715915</v>
      </c>
      <c r="D2237">
        <f t="shared" si="69"/>
        <v>480.46572038256971</v>
      </c>
      <c r="E2237">
        <v>503.46326497782252</v>
      </c>
      <c r="F2237">
        <f t="shared" si="68"/>
        <v>0.44591081783643272</v>
      </c>
    </row>
    <row r="2238" spans="2:6">
      <c r="B2238">
        <v>2231</v>
      </c>
      <c r="C2238">
        <v>0.30072868974275369</v>
      </c>
      <c r="D2238">
        <f t="shared" si="69"/>
        <v>251.71214718055154</v>
      </c>
      <c r="E2238">
        <v>503.47889892152426</v>
      </c>
      <c r="F2238">
        <f t="shared" si="68"/>
        <v>0.44611077784443109</v>
      </c>
    </row>
    <row r="2239" spans="2:6">
      <c r="B2239">
        <v>2232</v>
      </c>
      <c r="C2239">
        <v>0.85753145996347813</v>
      </c>
      <c r="D2239">
        <f t="shared" si="69"/>
        <v>3667.5961638158437</v>
      </c>
      <c r="E2239">
        <v>503.51695992262233</v>
      </c>
      <c r="F2239">
        <f t="shared" si="68"/>
        <v>0.44631073785242953</v>
      </c>
    </row>
    <row r="2240" spans="2:6">
      <c r="B2240">
        <v>2233</v>
      </c>
      <c r="C2240">
        <v>0.32244213923926568</v>
      </c>
      <c r="D2240">
        <f t="shared" si="69"/>
        <v>279.13014260683627</v>
      </c>
      <c r="E2240">
        <v>503.97202434085648</v>
      </c>
      <c r="F2240">
        <f t="shared" si="68"/>
        <v>0.44651069786042791</v>
      </c>
    </row>
    <row r="2241" spans="2:6">
      <c r="B2241">
        <v>2234</v>
      </c>
      <c r="C2241">
        <v>0.95726969017893571</v>
      </c>
      <c r="D2241">
        <f t="shared" si="69"/>
        <v>10963.299419708685</v>
      </c>
      <c r="E2241">
        <v>504.52376646498874</v>
      </c>
      <c r="F2241">
        <f t="shared" si="68"/>
        <v>0.44671065786842634</v>
      </c>
    </row>
    <row r="2242" spans="2:6">
      <c r="B2242">
        <v>2235</v>
      </c>
      <c r="C2242">
        <v>0.98497965795778908</v>
      </c>
      <c r="D2242">
        <f t="shared" si="69"/>
        <v>23371.317360891717</v>
      </c>
      <c r="E2242">
        <v>504.89738447509814</v>
      </c>
      <c r="F2242">
        <f t="shared" si="68"/>
        <v>0.44691061787642472</v>
      </c>
    </row>
    <row r="2243" spans="2:6">
      <c r="B2243">
        <v>2236</v>
      </c>
      <c r="C2243">
        <v>0.52246269814576962</v>
      </c>
      <c r="D2243">
        <f t="shared" si="69"/>
        <v>666.64919999412507</v>
      </c>
      <c r="E2243">
        <v>505.03308133051667</v>
      </c>
      <c r="F2243">
        <f t="shared" si="68"/>
        <v>0.4471105778844231</v>
      </c>
    </row>
    <row r="2244" spans="2:6">
      <c r="B2244">
        <v>2237</v>
      </c>
      <c r="C2244">
        <v>0.66166608857999643</v>
      </c>
      <c r="D2244">
        <f t="shared" si="69"/>
        <v>1223.369758616132</v>
      </c>
      <c r="E2244">
        <v>505.59383410732073</v>
      </c>
      <c r="F2244">
        <f t="shared" si="68"/>
        <v>0.44731053789242153</v>
      </c>
    </row>
    <row r="2245" spans="2:6">
      <c r="B2245">
        <v>2238</v>
      </c>
      <c r="C2245">
        <v>0.32800982932812395</v>
      </c>
      <c r="D2245">
        <f t="shared" si="69"/>
        <v>286.49169477368218</v>
      </c>
      <c r="E2245">
        <v>505.79212647884538</v>
      </c>
      <c r="F2245">
        <f t="shared" si="68"/>
        <v>0.44751049790041991</v>
      </c>
    </row>
    <row r="2246" spans="2:6">
      <c r="B2246">
        <v>2239</v>
      </c>
      <c r="C2246">
        <v>0.49135304287189108</v>
      </c>
      <c r="D2246">
        <f t="shared" si="69"/>
        <v>584.61486823411951</v>
      </c>
      <c r="E2246">
        <v>506.03893372452978</v>
      </c>
      <c r="F2246">
        <f t="shared" si="68"/>
        <v>0.44771045790841829</v>
      </c>
    </row>
    <row r="2247" spans="2:6">
      <c r="B2247">
        <v>2240</v>
      </c>
      <c r="C2247">
        <v>0.40775011051383669</v>
      </c>
      <c r="D2247">
        <f t="shared" si="69"/>
        <v>409.39645885809489</v>
      </c>
      <c r="E2247">
        <v>507.59678640862751</v>
      </c>
      <c r="F2247">
        <f t="shared" si="68"/>
        <v>0.44791041791641673</v>
      </c>
    </row>
    <row r="2248" spans="2:6">
      <c r="B2248">
        <v>2241</v>
      </c>
      <c r="C2248">
        <v>0.34644650580119096</v>
      </c>
      <c r="D2248">
        <f t="shared" si="69"/>
        <v>311.90032357563098</v>
      </c>
      <c r="E2248">
        <v>507.59753683817655</v>
      </c>
      <c r="F2248">
        <f t="shared" ref="F2248:F2311" si="70">B2248/5001</f>
        <v>0.4481103779244151</v>
      </c>
    </row>
    <row r="2249" spans="2:6">
      <c r="B2249">
        <v>2242</v>
      </c>
      <c r="C2249">
        <v>0.5908350512657603</v>
      </c>
      <c r="D2249">
        <f t="shared" ref="D2249:D2312" si="71">_xlfn.LOGNORM.INV(C2249,$F$2,$F$3^0.5)</f>
        <v>892.53259170521312</v>
      </c>
      <c r="E2249">
        <v>507.85728236466406</v>
      </c>
      <c r="F2249">
        <f t="shared" si="70"/>
        <v>0.44831033793241354</v>
      </c>
    </row>
    <row r="2250" spans="2:6">
      <c r="B2250">
        <v>2243</v>
      </c>
      <c r="C2250">
        <v>0.27718516409529514</v>
      </c>
      <c r="D2250">
        <f t="shared" si="71"/>
        <v>224.14251721755286</v>
      </c>
      <c r="E2250">
        <v>507.92559987270295</v>
      </c>
      <c r="F2250">
        <f t="shared" si="70"/>
        <v>0.44851029794041192</v>
      </c>
    </row>
    <row r="2251" spans="2:6">
      <c r="B2251">
        <v>2244</v>
      </c>
      <c r="C2251">
        <v>0.18345011200881056</v>
      </c>
      <c r="D2251">
        <f t="shared" si="71"/>
        <v>132.77856741316506</v>
      </c>
      <c r="E2251">
        <v>508.2987981759839</v>
      </c>
      <c r="F2251">
        <f t="shared" si="70"/>
        <v>0.4487102579484103</v>
      </c>
    </row>
    <row r="2252" spans="2:6">
      <c r="B2252">
        <v>2245</v>
      </c>
      <c r="C2252">
        <v>0.15852613537797444</v>
      </c>
      <c r="D2252">
        <f t="shared" si="71"/>
        <v>112.54191546769204</v>
      </c>
      <c r="E2252">
        <v>508.6244544628828</v>
      </c>
      <c r="F2252">
        <f t="shared" si="70"/>
        <v>0.44891021795640873</v>
      </c>
    </row>
    <row r="2253" spans="2:6">
      <c r="B2253">
        <v>2246</v>
      </c>
      <c r="C2253">
        <v>0.53804237690758827</v>
      </c>
      <c r="D2253">
        <f t="shared" si="71"/>
        <v>712.08092820006141</v>
      </c>
      <c r="E2253">
        <v>508.94791052889036</v>
      </c>
      <c r="F2253">
        <f t="shared" si="70"/>
        <v>0.44911017796440711</v>
      </c>
    </row>
    <row r="2254" spans="2:6">
      <c r="B2254">
        <v>2247</v>
      </c>
      <c r="C2254">
        <v>0.51616070663056146</v>
      </c>
      <c r="D2254">
        <f t="shared" si="71"/>
        <v>649.13659638232957</v>
      </c>
      <c r="E2254">
        <v>509.02050983420696</v>
      </c>
      <c r="F2254">
        <f t="shared" si="70"/>
        <v>0.44931013797240554</v>
      </c>
    </row>
    <row r="2255" spans="2:6">
      <c r="B2255">
        <v>2248</v>
      </c>
      <c r="C2255">
        <v>0.26431002376741819</v>
      </c>
      <c r="D2255">
        <f t="shared" si="71"/>
        <v>209.94004906698848</v>
      </c>
      <c r="E2255">
        <v>509.76304638432202</v>
      </c>
      <c r="F2255">
        <f t="shared" si="70"/>
        <v>0.44951009798040392</v>
      </c>
    </row>
    <row r="2256" spans="2:6">
      <c r="B2256">
        <v>2249</v>
      </c>
      <c r="C2256">
        <v>0.44151312402970111</v>
      </c>
      <c r="D2256">
        <f t="shared" si="71"/>
        <v>473.32447370403855</v>
      </c>
      <c r="E2256">
        <v>510.66716744994636</v>
      </c>
      <c r="F2256">
        <f t="shared" si="70"/>
        <v>0.4497100579884023</v>
      </c>
    </row>
    <row r="2257" spans="2:6">
      <c r="B2257">
        <v>2250</v>
      </c>
      <c r="C2257">
        <v>0.4596457638238316</v>
      </c>
      <c r="D2257">
        <f t="shared" si="71"/>
        <v>511.26372855710883</v>
      </c>
      <c r="E2257">
        <v>511.03791714970623</v>
      </c>
      <c r="F2257">
        <f t="shared" si="70"/>
        <v>0.44991001799640074</v>
      </c>
    </row>
    <row r="2258" spans="2:6">
      <c r="B2258">
        <v>2251</v>
      </c>
      <c r="C2258">
        <v>0.64627652288260762</v>
      </c>
      <c r="D2258">
        <f t="shared" si="71"/>
        <v>1140.3930849360445</v>
      </c>
      <c r="E2258">
        <v>511.26372855710883</v>
      </c>
      <c r="F2258">
        <f t="shared" si="70"/>
        <v>0.45010997800439911</v>
      </c>
    </row>
    <row r="2259" spans="2:6">
      <c r="B2259">
        <v>2252</v>
      </c>
      <c r="C2259">
        <v>0.70757597854191279</v>
      </c>
      <c r="D2259">
        <f t="shared" si="71"/>
        <v>1520.8253048454626</v>
      </c>
      <c r="E2259">
        <v>511.966891417716</v>
      </c>
      <c r="F2259">
        <f t="shared" si="70"/>
        <v>0.45030993801239755</v>
      </c>
    </row>
    <row r="2260" spans="2:6">
      <c r="B2260">
        <v>2253</v>
      </c>
      <c r="C2260">
        <v>0.63309034110732798</v>
      </c>
      <c r="D2260">
        <f t="shared" si="71"/>
        <v>1074.7202458037441</v>
      </c>
      <c r="E2260">
        <v>513.41639531869862</v>
      </c>
      <c r="F2260">
        <f t="shared" si="70"/>
        <v>0.45050989802039593</v>
      </c>
    </row>
    <row r="2261" spans="2:6">
      <c r="B2261">
        <v>2254</v>
      </c>
      <c r="C2261">
        <v>0.8307603601390503</v>
      </c>
      <c r="D2261">
        <f t="shared" si="71"/>
        <v>3036.8305663665883</v>
      </c>
      <c r="E2261">
        <v>513.72429630468434</v>
      </c>
      <c r="F2261">
        <f t="shared" si="70"/>
        <v>0.45070985802839431</v>
      </c>
    </row>
    <row r="2262" spans="2:6">
      <c r="B2262">
        <v>2255</v>
      </c>
      <c r="C2262">
        <v>0.68422981756883006</v>
      </c>
      <c r="D2262">
        <f t="shared" si="71"/>
        <v>1359.1867810015276</v>
      </c>
      <c r="E2262">
        <v>514.04583685619878</v>
      </c>
      <c r="F2262">
        <f t="shared" si="70"/>
        <v>0.45090981803639274</v>
      </c>
    </row>
    <row r="2263" spans="2:6">
      <c r="B2263">
        <v>2256</v>
      </c>
      <c r="C2263">
        <v>0.16639518044712698</v>
      </c>
      <c r="D2263">
        <f t="shared" si="71"/>
        <v>118.77497552708488</v>
      </c>
      <c r="E2263">
        <v>514.26547944796732</v>
      </c>
      <c r="F2263">
        <f t="shared" si="70"/>
        <v>0.45110977804439112</v>
      </c>
    </row>
    <row r="2264" spans="2:6">
      <c r="B2264">
        <v>2257</v>
      </c>
      <c r="C2264">
        <v>0.98546191629788382</v>
      </c>
      <c r="D2264">
        <f t="shared" si="71"/>
        <v>23884.289889162304</v>
      </c>
      <c r="E2264">
        <v>515.42559896339628</v>
      </c>
      <c r="F2264">
        <f t="shared" si="70"/>
        <v>0.4513097380523895</v>
      </c>
    </row>
    <row r="2265" spans="2:6">
      <c r="B2265">
        <v>2258</v>
      </c>
      <c r="C2265">
        <v>0.50634650018264504</v>
      </c>
      <c r="D2265">
        <f t="shared" si="71"/>
        <v>622.7951102560254</v>
      </c>
      <c r="E2265">
        <v>515.52549378081869</v>
      </c>
      <c r="F2265">
        <f t="shared" si="70"/>
        <v>0.45150969806038793</v>
      </c>
    </row>
    <row r="2266" spans="2:6">
      <c r="B2266">
        <v>2259</v>
      </c>
      <c r="C2266">
        <v>0.4860727502482699</v>
      </c>
      <c r="D2266">
        <f t="shared" si="71"/>
        <v>571.72929486493626</v>
      </c>
      <c r="E2266">
        <v>516.3974899499292</v>
      </c>
      <c r="F2266">
        <f t="shared" si="70"/>
        <v>0.45170965806838631</v>
      </c>
    </row>
    <row r="2267" spans="2:6">
      <c r="B2267">
        <v>2260</v>
      </c>
      <c r="C2267">
        <v>0.13605032933242034</v>
      </c>
      <c r="D2267">
        <f t="shared" si="71"/>
        <v>95.475415029705857</v>
      </c>
      <c r="E2267">
        <v>516.90050365922355</v>
      </c>
      <c r="F2267">
        <f t="shared" si="70"/>
        <v>0.45190961807638474</v>
      </c>
    </row>
    <row r="2268" spans="2:6">
      <c r="B2268">
        <v>2261</v>
      </c>
      <c r="C2268">
        <v>0.96209521240027807</v>
      </c>
      <c r="D2268">
        <f t="shared" si="71"/>
        <v>12040.6893672891</v>
      </c>
      <c r="E2268">
        <v>517.18035916830763</v>
      </c>
      <c r="F2268">
        <f t="shared" si="70"/>
        <v>0.45210957808438312</v>
      </c>
    </row>
    <row r="2269" spans="2:6">
      <c r="B2269">
        <v>2262</v>
      </c>
      <c r="C2269">
        <v>0.94088705052054622</v>
      </c>
      <c r="D2269">
        <f t="shared" si="71"/>
        <v>8409.0617013243846</v>
      </c>
      <c r="E2269">
        <v>517.18672162400799</v>
      </c>
      <c r="F2269">
        <f t="shared" si="70"/>
        <v>0.4523095380923815</v>
      </c>
    </row>
    <row r="2270" spans="2:6">
      <c r="B2270">
        <v>2263</v>
      </c>
      <c r="C2270">
        <v>0.13229394303922437</v>
      </c>
      <c r="D2270">
        <f t="shared" si="71"/>
        <v>92.723582995994136</v>
      </c>
      <c r="E2270">
        <v>517.80611469394262</v>
      </c>
      <c r="F2270">
        <f t="shared" si="70"/>
        <v>0.45250949810037994</v>
      </c>
    </row>
    <row r="2271" spans="2:6">
      <c r="B2271">
        <v>2264</v>
      </c>
      <c r="C2271">
        <v>0.44227615837282164</v>
      </c>
      <c r="D2271">
        <f t="shared" si="71"/>
        <v>474.86716418258965</v>
      </c>
      <c r="E2271">
        <v>518.33235411543137</v>
      </c>
      <c r="F2271">
        <f t="shared" si="70"/>
        <v>0.45270945810837832</v>
      </c>
    </row>
    <row r="2272" spans="2:6">
      <c r="B2272">
        <v>2265</v>
      </c>
      <c r="C2272">
        <v>0.89770280991306062</v>
      </c>
      <c r="D2272">
        <f t="shared" si="71"/>
        <v>5129.2567419619654</v>
      </c>
      <c r="E2272">
        <v>518.56377068944664</v>
      </c>
      <c r="F2272">
        <f t="shared" si="70"/>
        <v>0.45290941811637675</v>
      </c>
    </row>
    <row r="2273" spans="2:6">
      <c r="B2273">
        <v>2266</v>
      </c>
      <c r="C2273">
        <v>0.99444445636093759</v>
      </c>
      <c r="D2273">
        <f t="shared" si="71"/>
        <v>43539.986575908653</v>
      </c>
      <c r="E2273">
        <v>518.86404471222818</v>
      </c>
      <c r="F2273">
        <f t="shared" si="70"/>
        <v>0.45310937812437513</v>
      </c>
    </row>
    <row r="2274" spans="2:6">
      <c r="B2274">
        <v>2267</v>
      </c>
      <c r="C2274">
        <v>0.5323898648211477</v>
      </c>
      <c r="D2274">
        <f t="shared" si="71"/>
        <v>695.23434133886894</v>
      </c>
      <c r="E2274">
        <v>520.01109340826008</v>
      </c>
      <c r="F2274">
        <f t="shared" si="70"/>
        <v>0.45330933813237351</v>
      </c>
    </row>
    <row r="2275" spans="2:6">
      <c r="B2275">
        <v>2268</v>
      </c>
      <c r="C2275">
        <v>0.8651222397196815</v>
      </c>
      <c r="D2275">
        <f t="shared" si="71"/>
        <v>3885.7797040587511</v>
      </c>
      <c r="E2275">
        <v>520.47616237836621</v>
      </c>
      <c r="F2275">
        <f t="shared" si="70"/>
        <v>0.45350929814037194</v>
      </c>
    </row>
    <row r="2276" spans="2:6">
      <c r="B2276">
        <v>2269</v>
      </c>
      <c r="C2276">
        <v>7.6103230086356666E-2</v>
      </c>
      <c r="D2276">
        <f t="shared" si="71"/>
        <v>54.458750959731383</v>
      </c>
      <c r="E2276">
        <v>520.53111447067681</v>
      </c>
      <c r="F2276">
        <f t="shared" si="70"/>
        <v>0.45370925814837032</v>
      </c>
    </row>
    <row r="2277" spans="2:6">
      <c r="B2277">
        <v>2270</v>
      </c>
      <c r="C2277">
        <v>0.74421251609808103</v>
      </c>
      <c r="D2277">
        <f t="shared" si="71"/>
        <v>1830.3827655234506</v>
      </c>
      <c r="E2277">
        <v>520.70969174123104</v>
      </c>
      <c r="F2277">
        <f t="shared" si="70"/>
        <v>0.4539092181563687</v>
      </c>
    </row>
    <row r="2278" spans="2:6">
      <c r="B2278">
        <v>2271</v>
      </c>
      <c r="C2278">
        <v>8.2282542347324572E-2</v>
      </c>
      <c r="D2278">
        <f t="shared" si="71"/>
        <v>58.438266337729296</v>
      </c>
      <c r="E2278">
        <v>521.48030729047593</v>
      </c>
      <c r="F2278">
        <f t="shared" si="70"/>
        <v>0.45410917816436713</v>
      </c>
    </row>
    <row r="2279" spans="2:6">
      <c r="B2279">
        <v>2272</v>
      </c>
      <c r="C2279">
        <v>0.29559922859030263</v>
      </c>
      <c r="D2279">
        <f t="shared" si="71"/>
        <v>245.52143660256559</v>
      </c>
      <c r="E2279">
        <v>522.00781809972943</v>
      </c>
      <c r="F2279">
        <f t="shared" si="70"/>
        <v>0.45430913817236551</v>
      </c>
    </row>
    <row r="2280" spans="2:6">
      <c r="B2280">
        <v>2273</v>
      </c>
      <c r="C2280">
        <v>0.91866963880595265</v>
      </c>
      <c r="D2280">
        <f t="shared" si="71"/>
        <v>6358.2492024170688</v>
      </c>
      <c r="E2280">
        <v>522.04815679921774</v>
      </c>
      <c r="F2280">
        <f t="shared" si="70"/>
        <v>0.45450909818036395</v>
      </c>
    </row>
    <row r="2281" spans="2:6">
      <c r="B2281">
        <v>2274</v>
      </c>
      <c r="C2281">
        <v>0.17229703463930546</v>
      </c>
      <c r="D2281">
        <f t="shared" si="71"/>
        <v>123.54275781266495</v>
      </c>
      <c r="E2281">
        <v>522.36575800091828</v>
      </c>
      <c r="F2281">
        <f t="shared" si="70"/>
        <v>0.45470905818836233</v>
      </c>
    </row>
    <row r="2282" spans="2:6">
      <c r="B2282">
        <v>2275</v>
      </c>
      <c r="C2282">
        <v>0.88006245192777588</v>
      </c>
      <c r="D2282">
        <f t="shared" si="71"/>
        <v>4384.0162461201589</v>
      </c>
      <c r="E2282">
        <v>522.55844210209386</v>
      </c>
      <c r="F2282">
        <f t="shared" si="70"/>
        <v>0.4549090181963607</v>
      </c>
    </row>
    <row r="2283" spans="2:6">
      <c r="B2283">
        <v>2276</v>
      </c>
      <c r="C2283">
        <v>0.35067166855693077</v>
      </c>
      <c r="D2283">
        <f t="shared" si="71"/>
        <v>317.95609256306381</v>
      </c>
      <c r="E2283">
        <v>522.72620958867958</v>
      </c>
      <c r="F2283">
        <f t="shared" si="70"/>
        <v>0.45510897820435914</v>
      </c>
    </row>
    <row r="2284" spans="2:6">
      <c r="B2284">
        <v>2277</v>
      </c>
      <c r="C2284">
        <v>0.20424086354308923</v>
      </c>
      <c r="D2284">
        <f t="shared" si="71"/>
        <v>150.82901418294571</v>
      </c>
      <c r="E2284">
        <v>523.20080575614509</v>
      </c>
      <c r="F2284">
        <f t="shared" si="70"/>
        <v>0.45530893821235752</v>
      </c>
    </row>
    <row r="2285" spans="2:6">
      <c r="B2285">
        <v>2278</v>
      </c>
      <c r="C2285">
        <v>0.79885574990975494</v>
      </c>
      <c r="D2285">
        <f t="shared" si="71"/>
        <v>2482.946369868966</v>
      </c>
      <c r="E2285">
        <v>523.9515264596223</v>
      </c>
      <c r="F2285">
        <f t="shared" si="70"/>
        <v>0.45550889822035595</v>
      </c>
    </row>
    <row r="2286" spans="2:6">
      <c r="B2286">
        <v>2279</v>
      </c>
      <c r="C2286">
        <v>0.52548524571615207</v>
      </c>
      <c r="D2286">
        <f t="shared" si="71"/>
        <v>675.22083049231094</v>
      </c>
      <c r="E2286">
        <v>523.98417695172247</v>
      </c>
      <c r="F2286">
        <f t="shared" si="70"/>
        <v>0.45570885822835433</v>
      </c>
    </row>
    <row r="2287" spans="2:6">
      <c r="B2287">
        <v>2280</v>
      </c>
      <c r="C2287">
        <v>0.8361338289509912</v>
      </c>
      <c r="D2287">
        <f t="shared" si="71"/>
        <v>3148.8356828864571</v>
      </c>
      <c r="E2287">
        <v>524.7110268259471</v>
      </c>
      <c r="F2287">
        <f t="shared" si="70"/>
        <v>0.45590881823635271</v>
      </c>
    </row>
    <row r="2288" spans="2:6">
      <c r="B2288">
        <v>2281</v>
      </c>
      <c r="C2288">
        <v>0.84046951747150045</v>
      </c>
      <c r="D2288">
        <f t="shared" si="71"/>
        <v>3244.047828803316</v>
      </c>
      <c r="E2288">
        <v>524.91166894627349</v>
      </c>
      <c r="F2288">
        <f t="shared" si="70"/>
        <v>0.45610877824435114</v>
      </c>
    </row>
    <row r="2289" spans="2:6">
      <c r="B2289">
        <v>2282</v>
      </c>
      <c r="C2289">
        <v>0.24050612264217508</v>
      </c>
      <c r="D2289">
        <f t="shared" si="71"/>
        <v>185.17826547451779</v>
      </c>
      <c r="E2289">
        <v>524.93367645243154</v>
      </c>
      <c r="F2289">
        <f t="shared" si="70"/>
        <v>0.45630873825234952</v>
      </c>
    </row>
    <row r="2290" spans="2:6">
      <c r="B2290">
        <v>2283</v>
      </c>
      <c r="C2290">
        <v>0.21077029744428544</v>
      </c>
      <c r="D2290">
        <f t="shared" si="71"/>
        <v>156.73443476277515</v>
      </c>
      <c r="E2290">
        <v>525.55282173333205</v>
      </c>
      <c r="F2290">
        <f t="shared" si="70"/>
        <v>0.45650869826034796</v>
      </c>
    </row>
    <row r="2291" spans="2:6">
      <c r="B2291">
        <v>2284</v>
      </c>
      <c r="C2291">
        <v>0.85546419169608479</v>
      </c>
      <c r="D2291">
        <f t="shared" si="71"/>
        <v>3611.6408588758941</v>
      </c>
      <c r="E2291">
        <v>525.67275033337751</v>
      </c>
      <c r="F2291">
        <f t="shared" si="70"/>
        <v>0.45670865826834633</v>
      </c>
    </row>
    <row r="2292" spans="2:6">
      <c r="B2292">
        <v>2285</v>
      </c>
      <c r="C2292">
        <v>0.98906038857694512</v>
      </c>
      <c r="D2292">
        <f t="shared" si="71"/>
        <v>28742.714615579996</v>
      </c>
      <c r="E2292">
        <v>526.23093435290116</v>
      </c>
      <c r="F2292">
        <f t="shared" si="70"/>
        <v>0.45690861827634471</v>
      </c>
    </row>
    <row r="2293" spans="2:6">
      <c r="B2293">
        <v>2286</v>
      </c>
      <c r="C2293">
        <v>0.17018816321046382</v>
      </c>
      <c r="D2293">
        <f t="shared" si="71"/>
        <v>121.82980696277468</v>
      </c>
      <c r="E2293">
        <v>526.35054274966615</v>
      </c>
      <c r="F2293">
        <f t="shared" si="70"/>
        <v>0.45710857828434315</v>
      </c>
    </row>
    <row r="2294" spans="2:6">
      <c r="B2294">
        <v>2287</v>
      </c>
      <c r="C2294">
        <v>0.51731651757544428</v>
      </c>
      <c r="D2294">
        <f t="shared" si="71"/>
        <v>652.31270556051425</v>
      </c>
      <c r="E2294">
        <v>526.84276747515628</v>
      </c>
      <c r="F2294">
        <f t="shared" si="70"/>
        <v>0.45730853829234153</v>
      </c>
    </row>
    <row r="2295" spans="2:6">
      <c r="B2295">
        <v>2288</v>
      </c>
      <c r="C2295">
        <v>0.84099926362682764</v>
      </c>
      <c r="D2295">
        <f t="shared" si="71"/>
        <v>3255.9942506410857</v>
      </c>
      <c r="E2295">
        <v>526.88566431240031</v>
      </c>
      <c r="F2295">
        <f t="shared" si="70"/>
        <v>0.45750849830033991</v>
      </c>
    </row>
    <row r="2296" spans="2:6">
      <c r="B2296">
        <v>2289</v>
      </c>
      <c r="C2296">
        <v>0.22665596014981182</v>
      </c>
      <c r="D2296">
        <f t="shared" si="71"/>
        <v>171.60371767199777</v>
      </c>
      <c r="E2296">
        <v>527.45373877480631</v>
      </c>
      <c r="F2296">
        <f t="shared" si="70"/>
        <v>0.45770845830833834</v>
      </c>
    </row>
    <row r="2297" spans="2:6">
      <c r="B2297">
        <v>2290</v>
      </c>
      <c r="C2297">
        <v>0.6286405321573626</v>
      </c>
      <c r="D2297">
        <f t="shared" si="71"/>
        <v>1053.5945542479008</v>
      </c>
      <c r="E2297">
        <v>527.78384089067731</v>
      </c>
      <c r="F2297">
        <f t="shared" si="70"/>
        <v>0.45790841831633672</v>
      </c>
    </row>
    <row r="2298" spans="2:6">
      <c r="B2298">
        <v>2291</v>
      </c>
      <c r="C2298">
        <v>0.84874693393529443</v>
      </c>
      <c r="D2298">
        <f t="shared" si="71"/>
        <v>3439.0780362429678</v>
      </c>
      <c r="E2298">
        <v>527.88747917048636</v>
      </c>
      <c r="F2298">
        <f t="shared" si="70"/>
        <v>0.45810837832433515</v>
      </c>
    </row>
    <row r="2299" spans="2:6">
      <c r="B2299">
        <v>2292</v>
      </c>
      <c r="C2299">
        <v>0.9838593715308358</v>
      </c>
      <c r="D2299">
        <f t="shared" si="71"/>
        <v>22271.260913805116</v>
      </c>
      <c r="E2299">
        <v>527.91506579674103</v>
      </c>
      <c r="F2299">
        <f t="shared" si="70"/>
        <v>0.45830833833233353</v>
      </c>
    </row>
    <row r="2300" spans="2:6">
      <c r="B2300">
        <v>2293</v>
      </c>
      <c r="C2300">
        <v>9.5151708537332458E-2</v>
      </c>
      <c r="D2300">
        <f t="shared" si="71"/>
        <v>66.884190505150002</v>
      </c>
      <c r="E2300">
        <v>528.93166843321637</v>
      </c>
      <c r="F2300">
        <f t="shared" si="70"/>
        <v>0.45850829834033191</v>
      </c>
    </row>
    <row r="2301" spans="2:6">
      <c r="B2301">
        <v>2294</v>
      </c>
      <c r="C2301">
        <v>0.65164894009949048</v>
      </c>
      <c r="D2301">
        <f t="shared" si="71"/>
        <v>1168.5470094337188</v>
      </c>
      <c r="E2301">
        <v>529.27151317034622</v>
      </c>
      <c r="F2301">
        <f t="shared" si="70"/>
        <v>0.45870825834833034</v>
      </c>
    </row>
    <row r="2302" spans="2:6">
      <c r="B2302">
        <v>2295</v>
      </c>
      <c r="C2302">
        <v>0.89959225644590946</v>
      </c>
      <c r="D2302">
        <f t="shared" si="71"/>
        <v>5222.1344844934629</v>
      </c>
      <c r="E2302">
        <v>529.28858048240659</v>
      </c>
      <c r="F2302">
        <f t="shared" si="70"/>
        <v>0.45890821835632872</v>
      </c>
    </row>
    <row r="2303" spans="2:6">
      <c r="B2303">
        <v>2296</v>
      </c>
      <c r="C2303">
        <v>0.76323876516475808</v>
      </c>
      <c r="D2303">
        <f t="shared" si="71"/>
        <v>2026.1645640099327</v>
      </c>
      <c r="E2303">
        <v>529.32512821806995</v>
      </c>
      <c r="F2303">
        <f t="shared" si="70"/>
        <v>0.45910817836432716</v>
      </c>
    </row>
    <row r="2304" spans="2:6">
      <c r="B2304">
        <v>2297</v>
      </c>
      <c r="C2304">
        <v>0.72871437393202243</v>
      </c>
      <c r="D2304">
        <f t="shared" si="71"/>
        <v>1689.8558486867976</v>
      </c>
      <c r="E2304">
        <v>529.3836880941966</v>
      </c>
      <c r="F2304">
        <f t="shared" si="70"/>
        <v>0.45930813837232554</v>
      </c>
    </row>
    <row r="2305" spans="2:6">
      <c r="B2305">
        <v>2298</v>
      </c>
      <c r="C2305">
        <v>0.47494225183709449</v>
      </c>
      <c r="D2305">
        <f t="shared" si="71"/>
        <v>545.4691264650653</v>
      </c>
      <c r="E2305">
        <v>529.44029753430971</v>
      </c>
      <c r="F2305">
        <f t="shared" si="70"/>
        <v>0.45950809838032391</v>
      </c>
    </row>
    <row r="2306" spans="2:6">
      <c r="B2306">
        <v>2299</v>
      </c>
      <c r="C2306">
        <v>0.74156817112729456</v>
      </c>
      <c r="D2306">
        <f t="shared" si="71"/>
        <v>1805.2934819814579</v>
      </c>
      <c r="E2306">
        <v>530.48772990070859</v>
      </c>
      <c r="F2306">
        <f t="shared" si="70"/>
        <v>0.45970805838832235</v>
      </c>
    </row>
    <row r="2307" spans="2:6">
      <c r="B2307">
        <v>2300</v>
      </c>
      <c r="C2307">
        <v>0.70400916959210846</v>
      </c>
      <c r="D2307">
        <f t="shared" si="71"/>
        <v>1494.55889862753</v>
      </c>
      <c r="E2307">
        <v>530.86561771394679</v>
      </c>
      <c r="F2307">
        <f t="shared" si="70"/>
        <v>0.45990801839632073</v>
      </c>
    </row>
    <row r="2308" spans="2:6">
      <c r="B2308">
        <v>2301</v>
      </c>
      <c r="C2308">
        <v>0.14179418375914266</v>
      </c>
      <c r="D2308">
        <f t="shared" si="71"/>
        <v>99.737244656189048</v>
      </c>
      <c r="E2308">
        <v>530.87214505397469</v>
      </c>
      <c r="F2308">
        <f t="shared" si="70"/>
        <v>0.46010797840431916</v>
      </c>
    </row>
    <row r="2309" spans="2:6">
      <c r="B2309">
        <v>2302</v>
      </c>
      <c r="C2309">
        <v>6.2168912768734041E-2</v>
      </c>
      <c r="D2309">
        <f t="shared" si="71"/>
        <v>45.633566260763921</v>
      </c>
      <c r="E2309">
        <v>531.7551262147756</v>
      </c>
      <c r="F2309">
        <f t="shared" si="70"/>
        <v>0.46030793841231754</v>
      </c>
    </row>
    <row r="2310" spans="2:6">
      <c r="B2310">
        <v>2303</v>
      </c>
      <c r="C2310">
        <v>0.77715571869075495</v>
      </c>
      <c r="D2310">
        <f t="shared" si="71"/>
        <v>2188.7745636771911</v>
      </c>
      <c r="E2310">
        <v>532.68790956483349</v>
      </c>
      <c r="F2310">
        <f t="shared" si="70"/>
        <v>0.46050789842031592</v>
      </c>
    </row>
    <row r="2311" spans="2:6">
      <c r="B2311">
        <v>2304</v>
      </c>
      <c r="C2311">
        <v>0.16403238537871012</v>
      </c>
      <c r="D2311">
        <f t="shared" si="71"/>
        <v>116.88872096031444</v>
      </c>
      <c r="E2311">
        <v>532.77358548469499</v>
      </c>
      <c r="F2311">
        <f t="shared" si="70"/>
        <v>0.46070785842831435</v>
      </c>
    </row>
    <row r="2312" spans="2:6">
      <c r="B2312">
        <v>2305</v>
      </c>
      <c r="C2312">
        <v>0.88306405553632061</v>
      </c>
      <c r="D2312">
        <f t="shared" si="71"/>
        <v>4497.2119559542853</v>
      </c>
      <c r="E2312">
        <v>533.29855855459141</v>
      </c>
      <c r="F2312">
        <f t="shared" ref="F2312:F2375" si="72">B2312/5001</f>
        <v>0.46090781843631273</v>
      </c>
    </row>
    <row r="2313" spans="2:6">
      <c r="B2313">
        <v>2306</v>
      </c>
      <c r="C2313">
        <v>0.40279334979235948</v>
      </c>
      <c r="D2313">
        <f t="shared" ref="D2313:D2376" si="73">_xlfn.LOGNORM.INV(C2313,$F$2,$F$3^0.5)</f>
        <v>400.67902644937669</v>
      </c>
      <c r="E2313">
        <v>534.49395684198328</v>
      </c>
      <c r="F2313">
        <f t="shared" si="72"/>
        <v>0.46110777844431111</v>
      </c>
    </row>
    <row r="2314" spans="2:6">
      <c r="B2314">
        <v>2307</v>
      </c>
      <c r="C2314">
        <v>0.28897439862513308</v>
      </c>
      <c r="D2314">
        <f t="shared" si="73"/>
        <v>237.68027430796317</v>
      </c>
      <c r="E2314">
        <v>534.75400597233704</v>
      </c>
      <c r="F2314">
        <f t="shared" si="72"/>
        <v>0.46130773845230955</v>
      </c>
    </row>
    <row r="2315" spans="2:6">
      <c r="B2315">
        <v>2308</v>
      </c>
      <c r="C2315">
        <v>0.31322319039826463</v>
      </c>
      <c r="D2315">
        <f t="shared" si="73"/>
        <v>267.24348536028816</v>
      </c>
      <c r="E2315">
        <v>534.87939156543632</v>
      </c>
      <c r="F2315">
        <f t="shared" si="72"/>
        <v>0.46150769846030792</v>
      </c>
    </row>
    <row r="2316" spans="2:6">
      <c r="B2316">
        <v>2309</v>
      </c>
      <c r="C2316">
        <v>2.6057761800875268E-2</v>
      </c>
      <c r="D2316">
        <f t="shared" si="73"/>
        <v>23.065440225927567</v>
      </c>
      <c r="E2316">
        <v>534.93274275319322</v>
      </c>
      <c r="F2316">
        <f t="shared" si="72"/>
        <v>0.46170765846830636</v>
      </c>
    </row>
    <row r="2317" spans="2:6">
      <c r="B2317">
        <v>2310</v>
      </c>
      <c r="C2317">
        <v>0.79654771315057449</v>
      </c>
      <c r="D2317">
        <f t="shared" si="73"/>
        <v>2448.9612649444457</v>
      </c>
      <c r="E2317">
        <v>535.51731479425212</v>
      </c>
      <c r="F2317">
        <f t="shared" si="72"/>
        <v>0.46190761847630474</v>
      </c>
    </row>
    <row r="2318" spans="2:6">
      <c r="B2318">
        <v>2311</v>
      </c>
      <c r="C2318">
        <v>0.51931355994344774</v>
      </c>
      <c r="D2318">
        <f t="shared" si="73"/>
        <v>657.83810931418077</v>
      </c>
      <c r="E2318">
        <v>535.78705667409258</v>
      </c>
      <c r="F2318">
        <f t="shared" si="72"/>
        <v>0.46210757848430312</v>
      </c>
    </row>
    <row r="2319" spans="2:6">
      <c r="B2319">
        <v>2312</v>
      </c>
      <c r="C2319">
        <v>0.1959709972211261</v>
      </c>
      <c r="D2319">
        <f t="shared" si="73"/>
        <v>143.51468716907763</v>
      </c>
      <c r="E2319">
        <v>536.09002049195703</v>
      </c>
      <c r="F2319">
        <f t="shared" si="72"/>
        <v>0.46230753849230155</v>
      </c>
    </row>
    <row r="2320" spans="2:6">
      <c r="B2320">
        <v>2313</v>
      </c>
      <c r="C2320">
        <v>0.8147127493234626</v>
      </c>
      <c r="D2320">
        <f t="shared" si="73"/>
        <v>2736.9143891027093</v>
      </c>
      <c r="E2320">
        <v>537.37999718415324</v>
      </c>
      <c r="F2320">
        <f t="shared" si="72"/>
        <v>0.46250749850029993</v>
      </c>
    </row>
    <row r="2321" spans="2:6">
      <c r="B2321">
        <v>2314</v>
      </c>
      <c r="C2321">
        <v>0.96739830627885681</v>
      </c>
      <c r="D2321">
        <f t="shared" si="73"/>
        <v>13508.228680018792</v>
      </c>
      <c r="E2321">
        <v>538.36606755222965</v>
      </c>
      <c r="F2321">
        <f t="shared" si="72"/>
        <v>0.46270745850829836</v>
      </c>
    </row>
    <row r="2322" spans="2:6">
      <c r="B2322">
        <v>2315</v>
      </c>
      <c r="C2322">
        <v>0.62842987629670211</v>
      </c>
      <c r="D2322">
        <f t="shared" si="73"/>
        <v>1052.6068403013956</v>
      </c>
      <c r="E2322">
        <v>538.46385133541696</v>
      </c>
      <c r="F2322">
        <f t="shared" si="72"/>
        <v>0.46290741851629674</v>
      </c>
    </row>
    <row r="2323" spans="2:6">
      <c r="B2323">
        <v>2316</v>
      </c>
      <c r="C2323">
        <v>0.51151024804921863</v>
      </c>
      <c r="D2323">
        <f t="shared" si="73"/>
        <v>636.5163193075939</v>
      </c>
      <c r="E2323">
        <v>538.91122579903197</v>
      </c>
      <c r="F2323">
        <f t="shared" si="72"/>
        <v>0.46310737852429512</v>
      </c>
    </row>
    <row r="2324" spans="2:6">
      <c r="B2324">
        <v>2317</v>
      </c>
      <c r="C2324">
        <v>0.63429545083096184</v>
      </c>
      <c r="D2324">
        <f t="shared" si="73"/>
        <v>1080.5288165207942</v>
      </c>
      <c r="E2324">
        <v>539.63657851355208</v>
      </c>
      <c r="F2324">
        <f t="shared" si="72"/>
        <v>0.46330733853229356</v>
      </c>
    </row>
    <row r="2325" spans="2:6">
      <c r="B2325">
        <v>2318</v>
      </c>
      <c r="C2325">
        <v>0.2797466194276359</v>
      </c>
      <c r="D2325">
        <f t="shared" si="73"/>
        <v>227.03959074446587</v>
      </c>
      <c r="E2325">
        <v>539.71832193064381</v>
      </c>
      <c r="F2325">
        <f t="shared" si="72"/>
        <v>0.46350729854029193</v>
      </c>
    </row>
    <row r="2326" spans="2:6">
      <c r="B2326">
        <v>2319</v>
      </c>
      <c r="C2326">
        <v>0.94934522350006134</v>
      </c>
      <c r="D2326">
        <f t="shared" si="73"/>
        <v>9561.0330302714938</v>
      </c>
      <c r="E2326">
        <v>539.79438327491494</v>
      </c>
      <c r="F2326">
        <f t="shared" si="72"/>
        <v>0.46370725854829037</v>
      </c>
    </row>
    <row r="2327" spans="2:6">
      <c r="B2327">
        <v>2320</v>
      </c>
      <c r="C2327">
        <v>0.40376884953084335</v>
      </c>
      <c r="D2327">
        <f t="shared" si="73"/>
        <v>402.38194731503029</v>
      </c>
      <c r="E2327">
        <v>540.06796193955336</v>
      </c>
      <c r="F2327">
        <f t="shared" si="72"/>
        <v>0.46390721855628875</v>
      </c>
    </row>
    <row r="2328" spans="2:6">
      <c r="B2328">
        <v>2321</v>
      </c>
      <c r="C2328">
        <v>1.6207995549668008E-2</v>
      </c>
      <c r="D2328">
        <f t="shared" si="73"/>
        <v>16.5540866598759</v>
      </c>
      <c r="E2328">
        <v>540.09111735859358</v>
      </c>
      <c r="F2328">
        <f t="shared" si="72"/>
        <v>0.46410717856428713</v>
      </c>
    </row>
    <row r="2329" spans="2:6">
      <c r="B2329">
        <v>2322</v>
      </c>
      <c r="C2329">
        <v>0.45552419535014621</v>
      </c>
      <c r="D2329">
        <f t="shared" si="73"/>
        <v>502.40011455078155</v>
      </c>
      <c r="E2329">
        <v>540.35945477242683</v>
      </c>
      <c r="F2329">
        <f t="shared" si="72"/>
        <v>0.46430713857228556</v>
      </c>
    </row>
    <row r="2330" spans="2:6">
      <c r="B2330">
        <v>2323</v>
      </c>
      <c r="C2330">
        <v>0.82474636581577165</v>
      </c>
      <c r="D2330">
        <f t="shared" si="73"/>
        <v>2918.7152253471036</v>
      </c>
      <c r="E2330">
        <v>540.42742257242367</v>
      </c>
      <c r="F2330">
        <f t="shared" si="72"/>
        <v>0.46450709858028394</v>
      </c>
    </row>
    <row r="2331" spans="2:6">
      <c r="B2331">
        <v>2324</v>
      </c>
      <c r="C2331">
        <v>0.47070737848733901</v>
      </c>
      <c r="D2331">
        <f t="shared" si="73"/>
        <v>535.78705667409258</v>
      </c>
      <c r="E2331">
        <v>541.7679264257232</v>
      </c>
      <c r="F2331">
        <f t="shared" si="72"/>
        <v>0.46470705858828232</v>
      </c>
    </row>
    <row r="2332" spans="2:6">
      <c r="B2332">
        <v>2325</v>
      </c>
      <c r="C2332">
        <v>0.18668868804315308</v>
      </c>
      <c r="D2332">
        <f t="shared" si="73"/>
        <v>135.51744151902565</v>
      </c>
      <c r="E2332">
        <v>543.13009905118963</v>
      </c>
      <c r="F2332">
        <f t="shared" si="72"/>
        <v>0.46490701859628075</v>
      </c>
    </row>
    <row r="2333" spans="2:6">
      <c r="B2333">
        <v>2326</v>
      </c>
      <c r="C2333">
        <v>0.49018863740441843</v>
      </c>
      <c r="D2333">
        <f t="shared" si="73"/>
        <v>581.74901864310175</v>
      </c>
      <c r="E2333">
        <v>543.24934709693866</v>
      </c>
      <c r="F2333">
        <f t="shared" si="72"/>
        <v>0.46510697860427913</v>
      </c>
    </row>
    <row r="2334" spans="2:6">
      <c r="B2334">
        <v>2327</v>
      </c>
      <c r="C2334">
        <v>0.12285206903797152</v>
      </c>
      <c r="D2334">
        <f t="shared" si="73"/>
        <v>85.925796971094343</v>
      </c>
      <c r="E2334">
        <v>543.40959378765967</v>
      </c>
      <c r="F2334">
        <f t="shared" si="72"/>
        <v>0.46530693861227757</v>
      </c>
    </row>
    <row r="2335" spans="2:6">
      <c r="B2335">
        <v>2328</v>
      </c>
      <c r="C2335">
        <v>0.45806975065358779</v>
      </c>
      <c r="D2335">
        <f t="shared" si="73"/>
        <v>507.85728236466406</v>
      </c>
      <c r="E2335">
        <v>543.51788016606281</v>
      </c>
      <c r="F2335">
        <f t="shared" si="72"/>
        <v>0.46550689862027594</v>
      </c>
    </row>
    <row r="2336" spans="2:6">
      <c r="B2336">
        <v>2329</v>
      </c>
      <c r="C2336">
        <v>0.74186352924221011</v>
      </c>
      <c r="D2336">
        <f t="shared" si="73"/>
        <v>1808.0720609157322</v>
      </c>
      <c r="E2336">
        <v>543.58769485452547</v>
      </c>
      <c r="F2336">
        <f t="shared" si="72"/>
        <v>0.46570685862827432</v>
      </c>
    </row>
    <row r="2337" spans="2:6">
      <c r="B2337">
        <v>2330</v>
      </c>
      <c r="C2337">
        <v>2.0063777628533619E-2</v>
      </c>
      <c r="D2337">
        <f t="shared" si="73"/>
        <v>19.158609124987844</v>
      </c>
      <c r="E2337">
        <v>544.35471739011655</v>
      </c>
      <c r="F2337">
        <f t="shared" si="72"/>
        <v>0.46590681863627276</v>
      </c>
    </row>
    <row r="2338" spans="2:6">
      <c r="B2338">
        <v>2331</v>
      </c>
      <c r="C2338">
        <v>0.7919054182939087</v>
      </c>
      <c r="D2338">
        <f t="shared" si="73"/>
        <v>2382.6726807736854</v>
      </c>
      <c r="E2338">
        <v>544.43422586687836</v>
      </c>
      <c r="F2338">
        <f t="shared" si="72"/>
        <v>0.46610677864427114</v>
      </c>
    </row>
    <row r="2339" spans="2:6">
      <c r="B2339">
        <v>2332</v>
      </c>
      <c r="C2339">
        <v>6.8956176428517812E-2</v>
      </c>
      <c r="D2339">
        <f t="shared" si="73"/>
        <v>49.909135956450648</v>
      </c>
      <c r="E2339">
        <v>544.85906946831267</v>
      </c>
      <c r="F2339">
        <f t="shared" si="72"/>
        <v>0.46630673865226957</v>
      </c>
    </row>
    <row r="2340" spans="2:6">
      <c r="B2340">
        <v>2333</v>
      </c>
      <c r="C2340">
        <v>9.5890258565584752E-2</v>
      </c>
      <c r="D2340">
        <f t="shared" si="73"/>
        <v>67.375950555022101</v>
      </c>
      <c r="E2340">
        <v>545.15652730130137</v>
      </c>
      <c r="F2340">
        <f t="shared" si="72"/>
        <v>0.46650669866026795</v>
      </c>
    </row>
    <row r="2341" spans="2:6">
      <c r="B2341">
        <v>2334</v>
      </c>
      <c r="C2341">
        <v>0.72260475155544768</v>
      </c>
      <c r="D2341">
        <f t="shared" si="73"/>
        <v>1638.507623693512</v>
      </c>
      <c r="E2341">
        <v>545.43333288862141</v>
      </c>
      <c r="F2341">
        <f t="shared" si="72"/>
        <v>0.46670665866826633</v>
      </c>
    </row>
    <row r="2342" spans="2:6">
      <c r="B2342">
        <v>2335</v>
      </c>
      <c r="C2342">
        <v>0.61730520010738532</v>
      </c>
      <c r="D2342">
        <f t="shared" si="73"/>
        <v>1001.975702062095</v>
      </c>
      <c r="E2342">
        <v>545.4691264650653</v>
      </c>
      <c r="F2342">
        <f t="shared" si="72"/>
        <v>0.46690661867626476</v>
      </c>
    </row>
    <row r="2343" spans="2:6">
      <c r="B2343">
        <v>2336</v>
      </c>
      <c r="C2343">
        <v>0.85631509720511556</v>
      </c>
      <c r="D2343">
        <f t="shared" si="73"/>
        <v>3634.5026713889197</v>
      </c>
      <c r="E2343">
        <v>545.97551663007175</v>
      </c>
      <c r="F2343">
        <f t="shared" si="72"/>
        <v>0.46710657868426314</v>
      </c>
    </row>
    <row r="2344" spans="2:6">
      <c r="B2344">
        <v>2337</v>
      </c>
      <c r="C2344">
        <v>0.34258004709383794</v>
      </c>
      <c r="D2344">
        <f t="shared" si="73"/>
        <v>306.43641337534871</v>
      </c>
      <c r="E2344">
        <v>546.23102473490803</v>
      </c>
      <c r="F2344">
        <f t="shared" si="72"/>
        <v>0.46730653869226157</v>
      </c>
    </row>
    <row r="2345" spans="2:6">
      <c r="B2345">
        <v>2338</v>
      </c>
      <c r="C2345">
        <v>0.92537846362016574</v>
      </c>
      <c r="D2345">
        <f t="shared" si="73"/>
        <v>6870.4817601019231</v>
      </c>
      <c r="E2345">
        <v>546.56104054645346</v>
      </c>
      <c r="F2345">
        <f t="shared" si="72"/>
        <v>0.46750649870025995</v>
      </c>
    </row>
    <row r="2346" spans="2:6">
      <c r="B2346">
        <v>2339</v>
      </c>
      <c r="C2346">
        <v>0.41975981024496711</v>
      </c>
      <c r="D2346">
        <f t="shared" si="73"/>
        <v>431.20121299520127</v>
      </c>
      <c r="E2346">
        <v>547.41419241571316</v>
      </c>
      <c r="F2346">
        <f t="shared" si="72"/>
        <v>0.46770645870825833</v>
      </c>
    </row>
    <row r="2347" spans="2:6">
      <c r="B2347">
        <v>2340</v>
      </c>
      <c r="C2347">
        <v>1.1169682250086188E-2</v>
      </c>
      <c r="D2347">
        <f t="shared" si="73"/>
        <v>12.962415101253365</v>
      </c>
      <c r="E2347">
        <v>548.53213283153502</v>
      </c>
      <c r="F2347">
        <f t="shared" si="72"/>
        <v>0.46790641871625677</v>
      </c>
    </row>
    <row r="2348" spans="2:6">
      <c r="B2348">
        <v>2341</v>
      </c>
      <c r="C2348">
        <v>0.15216679127981814</v>
      </c>
      <c r="D2348">
        <f t="shared" si="73"/>
        <v>107.60496068523371</v>
      </c>
      <c r="E2348">
        <v>548.64834000622693</v>
      </c>
      <c r="F2348">
        <f t="shared" si="72"/>
        <v>0.46810637872425515</v>
      </c>
    </row>
    <row r="2349" spans="2:6">
      <c r="B2349">
        <v>2342</v>
      </c>
      <c r="C2349">
        <v>0.26317833881861696</v>
      </c>
      <c r="D2349">
        <f t="shared" si="73"/>
        <v>208.71972069941211</v>
      </c>
      <c r="E2349">
        <v>549.14636385424433</v>
      </c>
      <c r="F2349">
        <f t="shared" si="72"/>
        <v>0.46830633873225352</v>
      </c>
    </row>
    <row r="2350" spans="2:6">
      <c r="B2350">
        <v>2343</v>
      </c>
      <c r="C2350">
        <v>0.8357460208629095</v>
      </c>
      <c r="D2350">
        <f t="shared" si="73"/>
        <v>3140.5356070137204</v>
      </c>
      <c r="E2350">
        <v>549.22082186322257</v>
      </c>
      <c r="F2350">
        <f t="shared" si="72"/>
        <v>0.46850629874025196</v>
      </c>
    </row>
    <row r="2351" spans="2:6">
      <c r="B2351">
        <v>2344</v>
      </c>
      <c r="C2351">
        <v>3.6751929937791639E-2</v>
      </c>
      <c r="D2351">
        <f t="shared" si="73"/>
        <v>29.814862122687391</v>
      </c>
      <c r="E2351">
        <v>549.35429225747896</v>
      </c>
      <c r="F2351">
        <f t="shared" si="72"/>
        <v>0.46870625874825034</v>
      </c>
    </row>
    <row r="2352" spans="2:6">
      <c r="B2352">
        <v>2345</v>
      </c>
      <c r="C2352">
        <v>0.60714801325973333</v>
      </c>
      <c r="D2352">
        <f t="shared" si="73"/>
        <v>958.2363553162196</v>
      </c>
      <c r="E2352">
        <v>549.36621992532537</v>
      </c>
      <c r="F2352">
        <f t="shared" si="72"/>
        <v>0.46890621875624877</v>
      </c>
    </row>
    <row r="2353" spans="2:6">
      <c r="B2353">
        <v>2346</v>
      </c>
      <c r="C2353">
        <v>0.86315156447072017</v>
      </c>
      <c r="D2353">
        <f t="shared" si="73"/>
        <v>3827.1192485525858</v>
      </c>
      <c r="E2353">
        <v>549.87295581935416</v>
      </c>
      <c r="F2353">
        <f t="shared" si="72"/>
        <v>0.46910617876424715</v>
      </c>
    </row>
    <row r="2354" spans="2:6">
      <c r="B2354">
        <v>2347</v>
      </c>
      <c r="C2354">
        <v>0.77420288161458961</v>
      </c>
      <c r="D2354">
        <f t="shared" si="73"/>
        <v>2152.7387510052017</v>
      </c>
      <c r="E2354">
        <v>550.05905175211251</v>
      </c>
      <c r="F2354">
        <f t="shared" si="72"/>
        <v>0.46930613877224553</v>
      </c>
    </row>
    <row r="2355" spans="2:6">
      <c r="B2355">
        <v>2348</v>
      </c>
      <c r="C2355">
        <v>0.68479296404409207</v>
      </c>
      <c r="D2355">
        <f t="shared" si="73"/>
        <v>1362.8160020624578</v>
      </c>
      <c r="E2355">
        <v>551.62957959949017</v>
      </c>
      <c r="F2355">
        <f t="shared" si="72"/>
        <v>0.46950609878024396</v>
      </c>
    </row>
    <row r="2356" spans="2:6">
      <c r="B2356">
        <v>2349</v>
      </c>
      <c r="C2356">
        <v>0.73407521591544855</v>
      </c>
      <c r="D2356">
        <f t="shared" si="73"/>
        <v>1736.7319212387465</v>
      </c>
      <c r="E2356">
        <v>551.65978562347721</v>
      </c>
      <c r="F2356">
        <f t="shared" si="72"/>
        <v>0.46970605878824234</v>
      </c>
    </row>
    <row r="2357" spans="2:6">
      <c r="B2357">
        <v>2350</v>
      </c>
      <c r="C2357">
        <v>0.2094221029123895</v>
      </c>
      <c r="D2357">
        <f t="shared" si="73"/>
        <v>155.50547824244254</v>
      </c>
      <c r="E2357">
        <v>552.11714901751634</v>
      </c>
      <c r="F2357">
        <f t="shared" si="72"/>
        <v>0.46990601879624078</v>
      </c>
    </row>
    <row r="2358" spans="2:6">
      <c r="B2358">
        <v>2351</v>
      </c>
      <c r="C2358">
        <v>0.46487728974827258</v>
      </c>
      <c r="D2358">
        <f t="shared" si="73"/>
        <v>522.72620958867958</v>
      </c>
      <c r="E2358">
        <v>552.20474406205562</v>
      </c>
      <c r="F2358">
        <f t="shared" si="72"/>
        <v>0.47010597880423916</v>
      </c>
    </row>
    <row r="2359" spans="2:6">
      <c r="B2359">
        <v>2352</v>
      </c>
      <c r="C2359">
        <v>0.54974760435188119</v>
      </c>
      <c r="D2359">
        <f t="shared" si="73"/>
        <v>748.35773640278785</v>
      </c>
      <c r="E2359">
        <v>552.22904910515615</v>
      </c>
      <c r="F2359">
        <f t="shared" si="72"/>
        <v>0.47030593881223753</v>
      </c>
    </row>
    <row r="2360" spans="2:6">
      <c r="B2360">
        <v>2353</v>
      </c>
      <c r="C2360">
        <v>3.4951017673375939E-2</v>
      </c>
      <c r="D2360">
        <f t="shared" si="73"/>
        <v>28.689642431063842</v>
      </c>
      <c r="E2360">
        <v>552.43518036555554</v>
      </c>
      <c r="F2360">
        <f t="shared" si="72"/>
        <v>0.47050589882023597</v>
      </c>
    </row>
    <row r="2361" spans="2:6">
      <c r="B2361">
        <v>2354</v>
      </c>
      <c r="C2361">
        <v>0.6233467707834105</v>
      </c>
      <c r="D2361">
        <f t="shared" si="73"/>
        <v>1029.1047001538388</v>
      </c>
      <c r="E2361">
        <v>552.50233456239619</v>
      </c>
      <c r="F2361">
        <f t="shared" si="72"/>
        <v>0.47070585882823435</v>
      </c>
    </row>
    <row r="2362" spans="2:6">
      <c r="B2362">
        <v>2355</v>
      </c>
      <c r="C2362">
        <v>3.3519389142842693E-2</v>
      </c>
      <c r="D2362">
        <f t="shared" si="73"/>
        <v>27.79275983050707</v>
      </c>
      <c r="E2362">
        <v>552.50384969268839</v>
      </c>
      <c r="F2362">
        <f t="shared" si="72"/>
        <v>0.47090581883623273</v>
      </c>
    </row>
    <row r="2363" spans="2:6">
      <c r="B2363">
        <v>2356</v>
      </c>
      <c r="C2363">
        <v>0.75861445871110533</v>
      </c>
      <c r="D2363">
        <f t="shared" si="73"/>
        <v>1975.9573899180284</v>
      </c>
      <c r="E2363">
        <v>552.72156269161576</v>
      </c>
      <c r="F2363">
        <f t="shared" si="72"/>
        <v>0.47110577884423116</v>
      </c>
    </row>
    <row r="2364" spans="2:6">
      <c r="B2364">
        <v>2357</v>
      </c>
      <c r="C2364">
        <v>0.76598707976821478</v>
      </c>
      <c r="D2364">
        <f t="shared" si="73"/>
        <v>2056.8685408497868</v>
      </c>
      <c r="E2364">
        <v>552.81307836487599</v>
      </c>
      <c r="F2364">
        <f t="shared" si="72"/>
        <v>0.47130573885222954</v>
      </c>
    </row>
    <row r="2365" spans="2:6">
      <c r="B2365">
        <v>2358</v>
      </c>
      <c r="C2365">
        <v>9.3224250831742461E-2</v>
      </c>
      <c r="D2365">
        <f t="shared" si="73"/>
        <v>65.604559649151895</v>
      </c>
      <c r="E2365">
        <v>553.02657175147374</v>
      </c>
      <c r="F2365">
        <f t="shared" si="72"/>
        <v>0.47150569886022797</v>
      </c>
    </row>
    <row r="2366" spans="2:6">
      <c r="B2366">
        <v>2359</v>
      </c>
      <c r="C2366">
        <v>0.56307116487210751</v>
      </c>
      <c r="D2366">
        <f t="shared" si="73"/>
        <v>792.08381188720864</v>
      </c>
      <c r="E2366">
        <v>553.14185336353353</v>
      </c>
      <c r="F2366">
        <f t="shared" si="72"/>
        <v>0.47170565886822635</v>
      </c>
    </row>
    <row r="2367" spans="2:6">
      <c r="B2367">
        <v>2360</v>
      </c>
      <c r="C2367">
        <v>0.58680761653206293</v>
      </c>
      <c r="D2367">
        <f t="shared" si="73"/>
        <v>877.11376364752095</v>
      </c>
      <c r="E2367">
        <v>553.48816110475207</v>
      </c>
      <c r="F2367">
        <f t="shared" si="72"/>
        <v>0.47190561887622473</v>
      </c>
    </row>
    <row r="2368" spans="2:6">
      <c r="B2368">
        <v>2361</v>
      </c>
      <c r="C2368">
        <v>0.80621464249553232</v>
      </c>
      <c r="D2368">
        <f t="shared" si="73"/>
        <v>2596.1630464828104</v>
      </c>
      <c r="E2368">
        <v>554.7707561457139</v>
      </c>
      <c r="F2368">
        <f t="shared" si="72"/>
        <v>0.47210557888422316</v>
      </c>
    </row>
    <row r="2369" spans="2:6">
      <c r="B2369">
        <v>2362</v>
      </c>
      <c r="C2369">
        <v>0.11620074705836014</v>
      </c>
      <c r="D2369">
        <f t="shared" si="73"/>
        <v>81.235415747376592</v>
      </c>
      <c r="E2369">
        <v>554.79751208770847</v>
      </c>
      <c r="F2369">
        <f t="shared" si="72"/>
        <v>0.47230553889222154</v>
      </c>
    </row>
    <row r="2370" spans="2:6">
      <c r="B2370">
        <v>2363</v>
      </c>
      <c r="C2370">
        <v>0.56002815637089653</v>
      </c>
      <c r="D2370">
        <f t="shared" si="73"/>
        <v>781.85802749725076</v>
      </c>
      <c r="E2370">
        <v>554.96415397889598</v>
      </c>
      <c r="F2370">
        <f t="shared" si="72"/>
        <v>0.47250549890021998</v>
      </c>
    </row>
    <row r="2371" spans="2:6">
      <c r="B2371">
        <v>2364</v>
      </c>
      <c r="C2371">
        <v>0.99118414689428147</v>
      </c>
      <c r="D2371">
        <f t="shared" si="73"/>
        <v>32930.40193082529</v>
      </c>
      <c r="E2371">
        <v>555.53248790967803</v>
      </c>
      <c r="F2371">
        <f t="shared" si="72"/>
        <v>0.47270545890821836</v>
      </c>
    </row>
    <row r="2372" spans="2:6">
      <c r="B2372">
        <v>2365</v>
      </c>
      <c r="C2372">
        <v>0.37532549434626361</v>
      </c>
      <c r="D2372">
        <f t="shared" si="73"/>
        <v>355.15182297656645</v>
      </c>
      <c r="E2372">
        <v>557.5615700467049</v>
      </c>
      <c r="F2372">
        <f t="shared" si="72"/>
        <v>0.47290541891621674</v>
      </c>
    </row>
    <row r="2373" spans="2:6">
      <c r="B2373">
        <v>2366</v>
      </c>
      <c r="C2373">
        <v>0.10367861653460841</v>
      </c>
      <c r="D2373">
        <f t="shared" si="73"/>
        <v>72.612060406213587</v>
      </c>
      <c r="E2373">
        <v>558.06140953947931</v>
      </c>
      <c r="F2373">
        <f t="shared" si="72"/>
        <v>0.47310537892421517</v>
      </c>
    </row>
    <row r="2374" spans="2:6">
      <c r="B2374">
        <v>2367</v>
      </c>
      <c r="C2374">
        <v>0.25036364336278283</v>
      </c>
      <c r="D2374">
        <f t="shared" si="73"/>
        <v>195.20560239451575</v>
      </c>
      <c r="E2374">
        <v>558.11986954102997</v>
      </c>
      <c r="F2374">
        <f t="shared" si="72"/>
        <v>0.47330533893221355</v>
      </c>
    </row>
    <row r="2375" spans="2:6">
      <c r="B2375">
        <v>2368</v>
      </c>
      <c r="C2375">
        <v>0.11498971662666269</v>
      </c>
      <c r="D2375">
        <f t="shared" si="73"/>
        <v>80.389848743684013</v>
      </c>
      <c r="E2375">
        <v>558.78706768779671</v>
      </c>
      <c r="F2375">
        <f t="shared" si="72"/>
        <v>0.47350529894021198</v>
      </c>
    </row>
    <row r="2376" spans="2:6">
      <c r="B2376">
        <v>2369</v>
      </c>
      <c r="C2376">
        <v>0.25204356645913195</v>
      </c>
      <c r="D2376">
        <f t="shared" si="73"/>
        <v>196.94590268407981</v>
      </c>
      <c r="E2376">
        <v>558.90552638436395</v>
      </c>
      <c r="F2376">
        <f t="shared" ref="F2376:F2439" si="74">B2376/5001</f>
        <v>0.47370525894821036</v>
      </c>
    </row>
    <row r="2377" spans="2:6">
      <c r="B2377">
        <v>2370</v>
      </c>
      <c r="C2377">
        <v>0.56412583918668358</v>
      </c>
      <c r="D2377">
        <f t="shared" ref="D2377:D2440" si="75">_xlfn.LOGNORM.INV(C2377,$F$2,$F$3^0.5)</f>
        <v>795.66200837769077</v>
      </c>
      <c r="E2377">
        <v>559.72981637853138</v>
      </c>
      <c r="F2377">
        <f t="shared" si="74"/>
        <v>0.47390521895620874</v>
      </c>
    </row>
    <row r="2378" spans="2:6">
      <c r="B2378">
        <v>2371</v>
      </c>
      <c r="C2378">
        <v>0.11023618930875911</v>
      </c>
      <c r="D2378">
        <f t="shared" si="75"/>
        <v>77.09521593924336</v>
      </c>
      <c r="E2378">
        <v>560.27624010285354</v>
      </c>
      <c r="F2378">
        <f t="shared" si="74"/>
        <v>0.47410517896420717</v>
      </c>
    </row>
    <row r="2379" spans="2:6">
      <c r="B2379">
        <v>2372</v>
      </c>
      <c r="C2379">
        <v>0.65623872509595294</v>
      </c>
      <c r="D2379">
        <f t="shared" si="75"/>
        <v>1193.2800941329899</v>
      </c>
      <c r="E2379">
        <v>561.34574853211598</v>
      </c>
      <c r="F2379">
        <f t="shared" si="74"/>
        <v>0.47430513897220555</v>
      </c>
    </row>
    <row r="2380" spans="2:6">
      <c r="B2380">
        <v>2373</v>
      </c>
      <c r="C2380">
        <v>0.19996393429518722</v>
      </c>
      <c r="D2380">
        <f t="shared" si="75"/>
        <v>147.02356096218912</v>
      </c>
      <c r="E2380">
        <v>561.55306183605046</v>
      </c>
      <c r="F2380">
        <f t="shared" si="74"/>
        <v>0.47450509898020393</v>
      </c>
    </row>
    <row r="2381" spans="2:6">
      <c r="B2381">
        <v>2374</v>
      </c>
      <c r="C2381">
        <v>0.82098622987373804</v>
      </c>
      <c r="D2381">
        <f t="shared" si="75"/>
        <v>2848.4578840486847</v>
      </c>
      <c r="E2381">
        <v>561.55655015877915</v>
      </c>
      <c r="F2381">
        <f t="shared" si="74"/>
        <v>0.47470505898820237</v>
      </c>
    </row>
    <row r="2382" spans="2:6">
      <c r="B2382">
        <v>2375</v>
      </c>
      <c r="C2382">
        <v>0.60626484487335441</v>
      </c>
      <c r="D2382">
        <f t="shared" si="75"/>
        <v>954.53956962695202</v>
      </c>
      <c r="E2382">
        <v>561.95969039029137</v>
      </c>
      <c r="F2382">
        <f t="shared" si="74"/>
        <v>0.47490501899620075</v>
      </c>
    </row>
    <row r="2383" spans="2:6">
      <c r="B2383">
        <v>2376</v>
      </c>
      <c r="C2383">
        <v>0.76324421986927649</v>
      </c>
      <c r="D2383">
        <f t="shared" si="75"/>
        <v>2026.2248536763668</v>
      </c>
      <c r="E2383">
        <v>562.31340810996778</v>
      </c>
      <c r="F2383">
        <f t="shared" si="74"/>
        <v>0.47510497900419918</v>
      </c>
    </row>
    <row r="2384" spans="2:6">
      <c r="B2384">
        <v>2377</v>
      </c>
      <c r="C2384">
        <v>0.19086775157125269</v>
      </c>
      <c r="D2384">
        <f t="shared" si="75"/>
        <v>139.09065236108157</v>
      </c>
      <c r="E2384">
        <v>562.55365526609103</v>
      </c>
      <c r="F2384">
        <f t="shared" si="74"/>
        <v>0.47530493901219756</v>
      </c>
    </row>
    <row r="2385" spans="2:6">
      <c r="B2385">
        <v>2378</v>
      </c>
      <c r="C2385">
        <v>1.6311105195872089E-2</v>
      </c>
      <c r="D2385">
        <f t="shared" si="75"/>
        <v>16.625032489614533</v>
      </c>
      <c r="E2385">
        <v>562.98481339615762</v>
      </c>
      <c r="F2385">
        <f t="shared" si="74"/>
        <v>0.47550489902019594</v>
      </c>
    </row>
    <row r="2386" spans="2:6">
      <c r="B2386">
        <v>2379</v>
      </c>
      <c r="C2386">
        <v>0.45400822879725411</v>
      </c>
      <c r="D2386">
        <f t="shared" si="75"/>
        <v>499.17625796082206</v>
      </c>
      <c r="E2386">
        <v>563.3347271351231</v>
      </c>
      <c r="F2386">
        <f t="shared" si="74"/>
        <v>0.47570485902819437</v>
      </c>
    </row>
    <row r="2387" spans="2:6">
      <c r="B2387">
        <v>2380</v>
      </c>
      <c r="C2387">
        <v>0.32629990514126195</v>
      </c>
      <c r="D2387">
        <f t="shared" si="75"/>
        <v>284.21592407305712</v>
      </c>
      <c r="E2387">
        <v>566.87815092247899</v>
      </c>
      <c r="F2387">
        <f t="shared" si="74"/>
        <v>0.47590481903619275</v>
      </c>
    </row>
    <row r="2388" spans="2:6">
      <c r="B2388">
        <v>2381</v>
      </c>
      <c r="C2388">
        <v>0.46960708504559256</v>
      </c>
      <c r="D2388">
        <f t="shared" si="75"/>
        <v>533.29855855459141</v>
      </c>
      <c r="E2388">
        <v>567.28865778765862</v>
      </c>
      <c r="F2388">
        <f t="shared" si="74"/>
        <v>0.47610477904419118</v>
      </c>
    </row>
    <row r="2389" spans="2:6">
      <c r="B2389">
        <v>2382</v>
      </c>
      <c r="C2389">
        <v>0.51524771577231243</v>
      </c>
      <c r="D2389">
        <f t="shared" si="75"/>
        <v>646.63894395820375</v>
      </c>
      <c r="E2389">
        <v>567.35886897850241</v>
      </c>
      <c r="F2389">
        <f t="shared" si="74"/>
        <v>0.47630473905218956</v>
      </c>
    </row>
    <row r="2390" spans="2:6">
      <c r="B2390">
        <v>2383</v>
      </c>
      <c r="C2390">
        <v>0.61990841317728229</v>
      </c>
      <c r="D2390">
        <f t="shared" si="75"/>
        <v>1013.5602114026022</v>
      </c>
      <c r="E2390">
        <v>567.49571379663075</v>
      </c>
      <c r="F2390">
        <f t="shared" si="74"/>
        <v>0.47650469906018794</v>
      </c>
    </row>
    <row r="2391" spans="2:6">
      <c r="B2391">
        <v>2384</v>
      </c>
      <c r="C2391">
        <v>0.96034654841454692</v>
      </c>
      <c r="D2391">
        <f t="shared" si="75"/>
        <v>11626.168376541827</v>
      </c>
      <c r="E2391">
        <v>568.10451411473264</v>
      </c>
      <c r="F2391">
        <f t="shared" si="74"/>
        <v>0.47670465906818638</v>
      </c>
    </row>
    <row r="2392" spans="2:6">
      <c r="B2392">
        <v>2385</v>
      </c>
      <c r="C2392">
        <v>0.34005282830374872</v>
      </c>
      <c r="D2392">
        <f t="shared" si="75"/>
        <v>302.90457238872375</v>
      </c>
      <c r="E2392">
        <v>568.53675228716213</v>
      </c>
      <c r="F2392">
        <f t="shared" si="74"/>
        <v>0.47690461907618475</v>
      </c>
    </row>
    <row r="2393" spans="2:6">
      <c r="B2393">
        <v>2386</v>
      </c>
      <c r="C2393">
        <v>0.86882923831476788</v>
      </c>
      <c r="D2393">
        <f t="shared" si="75"/>
        <v>4000.2469540853303</v>
      </c>
      <c r="E2393">
        <v>569.29060656239096</v>
      </c>
      <c r="F2393">
        <f t="shared" si="74"/>
        <v>0.47710457908418319</v>
      </c>
    </row>
    <row r="2394" spans="2:6">
      <c r="B2394">
        <v>2387</v>
      </c>
      <c r="C2394">
        <v>0.33005200672562307</v>
      </c>
      <c r="D2394">
        <f t="shared" si="75"/>
        <v>289.22719825605435</v>
      </c>
      <c r="E2394">
        <v>570.58453642633765</v>
      </c>
      <c r="F2394">
        <f t="shared" si="74"/>
        <v>0.47730453909218157</v>
      </c>
    </row>
    <row r="2395" spans="2:6">
      <c r="B2395">
        <v>2388</v>
      </c>
      <c r="C2395">
        <v>8.6449044332885805E-2</v>
      </c>
      <c r="D2395">
        <f t="shared" si="75"/>
        <v>61.148188921385568</v>
      </c>
      <c r="E2395">
        <v>570.76925952721456</v>
      </c>
      <c r="F2395">
        <f t="shared" si="74"/>
        <v>0.47750449910017995</v>
      </c>
    </row>
    <row r="2396" spans="2:6">
      <c r="B2396">
        <v>2389</v>
      </c>
      <c r="C2396">
        <v>0.38192186554100893</v>
      </c>
      <c r="D2396">
        <f t="shared" si="75"/>
        <v>365.67280905517293</v>
      </c>
      <c r="E2396">
        <v>571.72929486493626</v>
      </c>
      <c r="F2396">
        <f t="shared" si="74"/>
        <v>0.47770445910817838</v>
      </c>
    </row>
    <row r="2397" spans="2:6">
      <c r="B2397">
        <v>2390</v>
      </c>
      <c r="C2397">
        <v>0.91371074906026728</v>
      </c>
      <c r="D2397">
        <f t="shared" si="75"/>
        <v>6022.6723895468922</v>
      </c>
      <c r="E2397">
        <v>576.32436057554094</v>
      </c>
      <c r="F2397">
        <f t="shared" si="74"/>
        <v>0.47790441911617676</v>
      </c>
    </row>
    <row r="2398" spans="2:6">
      <c r="B2398">
        <v>2391</v>
      </c>
      <c r="C2398">
        <v>0.53203459682245746</v>
      </c>
      <c r="D2398">
        <f t="shared" si="75"/>
        <v>694.18959904120015</v>
      </c>
      <c r="E2398">
        <v>576.35394020999183</v>
      </c>
      <c r="F2398">
        <f t="shared" si="74"/>
        <v>0.47810437912417514</v>
      </c>
    </row>
    <row r="2399" spans="2:6">
      <c r="B2399">
        <v>2392</v>
      </c>
      <c r="C2399">
        <v>0.94089008721727274</v>
      </c>
      <c r="D2399">
        <f t="shared" si="75"/>
        <v>8409.4267753620497</v>
      </c>
      <c r="E2399">
        <v>576.90946178084789</v>
      </c>
      <c r="F2399">
        <f t="shared" si="74"/>
        <v>0.47830433913217357</v>
      </c>
    </row>
    <row r="2400" spans="2:6">
      <c r="B2400">
        <v>2393</v>
      </c>
      <c r="C2400">
        <v>0.59220797297254346</v>
      </c>
      <c r="D2400">
        <f t="shared" si="75"/>
        <v>897.85889352568518</v>
      </c>
      <c r="E2400">
        <v>577.57546785971033</v>
      </c>
      <c r="F2400">
        <f t="shared" si="74"/>
        <v>0.47850429914017195</v>
      </c>
    </row>
    <row r="2401" spans="2:6">
      <c r="B2401">
        <v>2394</v>
      </c>
      <c r="C2401">
        <v>0.66177157119746299</v>
      </c>
      <c r="D2401">
        <f t="shared" si="75"/>
        <v>1223.9638618361364</v>
      </c>
      <c r="E2401">
        <v>577.62904765699739</v>
      </c>
      <c r="F2401">
        <f t="shared" si="74"/>
        <v>0.47870425914817039</v>
      </c>
    </row>
    <row r="2402" spans="2:6">
      <c r="B2402">
        <v>2395</v>
      </c>
      <c r="C2402">
        <v>0.40785538717150449</v>
      </c>
      <c r="D2402">
        <f t="shared" si="75"/>
        <v>409.58336083431868</v>
      </c>
      <c r="E2402">
        <v>577.87391791958885</v>
      </c>
      <c r="F2402">
        <f t="shared" si="74"/>
        <v>0.47890421915616876</v>
      </c>
    </row>
    <row r="2403" spans="2:6">
      <c r="B2403">
        <v>2396</v>
      </c>
      <c r="C2403">
        <v>0.70713269211510665</v>
      </c>
      <c r="D2403">
        <f t="shared" si="75"/>
        <v>1517.5278452318746</v>
      </c>
      <c r="E2403">
        <v>579.96847013972013</v>
      </c>
      <c r="F2403">
        <f t="shared" si="74"/>
        <v>0.47910417916416714</v>
      </c>
    </row>
    <row r="2404" spans="2:6">
      <c r="B2404">
        <v>2397</v>
      </c>
      <c r="C2404">
        <v>0.94378350698480939</v>
      </c>
      <c r="D2404">
        <f t="shared" si="75"/>
        <v>8771.7710615202795</v>
      </c>
      <c r="E2404">
        <v>580.36464042221485</v>
      </c>
      <c r="F2404">
        <f t="shared" si="74"/>
        <v>0.47930413917216558</v>
      </c>
    </row>
    <row r="2405" spans="2:6">
      <c r="B2405">
        <v>2398</v>
      </c>
      <c r="C2405">
        <v>0.9723887448484706</v>
      </c>
      <c r="D2405">
        <f t="shared" si="75"/>
        <v>15281.025664977304</v>
      </c>
      <c r="E2405">
        <v>580.6369038998613</v>
      </c>
      <c r="F2405">
        <f t="shared" si="74"/>
        <v>0.47950409918016396</v>
      </c>
    </row>
    <row r="2406" spans="2:6">
      <c r="B2406">
        <v>2399</v>
      </c>
      <c r="C2406">
        <v>0.91493481965425827</v>
      </c>
      <c r="D2406">
        <f t="shared" si="75"/>
        <v>6102.4692895360031</v>
      </c>
      <c r="E2406">
        <v>580.80704665411417</v>
      </c>
      <c r="F2406">
        <f t="shared" si="74"/>
        <v>0.47970405918816239</v>
      </c>
    </row>
    <row r="2407" spans="2:6">
      <c r="B2407">
        <v>2400</v>
      </c>
      <c r="C2407">
        <v>0.66461809446277353</v>
      </c>
      <c r="D2407">
        <f t="shared" si="75"/>
        <v>1240.1331545258554</v>
      </c>
      <c r="E2407">
        <v>580.81373052519871</v>
      </c>
      <c r="F2407">
        <f t="shared" si="74"/>
        <v>0.47990401919616077</v>
      </c>
    </row>
    <row r="2408" spans="2:6">
      <c r="B2408">
        <v>2401</v>
      </c>
      <c r="C2408">
        <v>0.15113501868495005</v>
      </c>
      <c r="D2408">
        <f t="shared" si="75"/>
        <v>106.81221140357201</v>
      </c>
      <c r="E2408">
        <v>581.17712652245723</v>
      </c>
      <c r="F2408">
        <f t="shared" si="74"/>
        <v>0.48010397920415915</v>
      </c>
    </row>
    <row r="2409" spans="2:6">
      <c r="B2409">
        <v>2402</v>
      </c>
      <c r="C2409">
        <v>0.27863917822576489</v>
      </c>
      <c r="D2409">
        <f t="shared" si="75"/>
        <v>225.78407258499001</v>
      </c>
      <c r="E2409">
        <v>581.74901864310175</v>
      </c>
      <c r="F2409">
        <f t="shared" si="74"/>
        <v>0.48030393921215758</v>
      </c>
    </row>
    <row r="2410" spans="2:6">
      <c r="B2410">
        <v>2403</v>
      </c>
      <c r="C2410">
        <v>0.63332841143588503</v>
      </c>
      <c r="D2410">
        <f t="shared" si="75"/>
        <v>1075.8647507083363</v>
      </c>
      <c r="E2410">
        <v>581.755729256471</v>
      </c>
      <c r="F2410">
        <f t="shared" si="74"/>
        <v>0.48050389922015596</v>
      </c>
    </row>
    <row r="2411" spans="2:6">
      <c r="B2411">
        <v>2404</v>
      </c>
      <c r="C2411">
        <v>0.98778396609084174</v>
      </c>
      <c r="D2411">
        <f t="shared" si="75"/>
        <v>26772.249189772447</v>
      </c>
      <c r="E2411">
        <v>581.99544358093317</v>
      </c>
      <c r="F2411">
        <f t="shared" si="74"/>
        <v>0.4807038592281544</v>
      </c>
    </row>
    <row r="2412" spans="2:6">
      <c r="B2412">
        <v>2405</v>
      </c>
      <c r="C2412">
        <v>0.9949222257359297</v>
      </c>
      <c r="D2412">
        <f t="shared" si="75"/>
        <v>45895.527762729413</v>
      </c>
      <c r="E2412">
        <v>582.0953595088381</v>
      </c>
      <c r="F2412">
        <f t="shared" si="74"/>
        <v>0.48090381923615277</v>
      </c>
    </row>
    <row r="2413" spans="2:6">
      <c r="B2413">
        <v>2406</v>
      </c>
      <c r="C2413">
        <v>0.84832542272713374</v>
      </c>
      <c r="D2413">
        <f t="shared" si="75"/>
        <v>3428.696190497757</v>
      </c>
      <c r="E2413">
        <v>582.1391334638339</v>
      </c>
      <c r="F2413">
        <f t="shared" si="74"/>
        <v>0.48110377924415115</v>
      </c>
    </row>
    <row r="2414" spans="2:6">
      <c r="B2414">
        <v>2407</v>
      </c>
      <c r="C2414">
        <v>0.79741116814997914</v>
      </c>
      <c r="D2414">
        <f t="shared" si="75"/>
        <v>2461.5934824126684</v>
      </c>
      <c r="E2414">
        <v>582.19214418641388</v>
      </c>
      <c r="F2414">
        <f t="shared" si="74"/>
        <v>0.48130373925214959</v>
      </c>
    </row>
    <row r="2415" spans="2:6">
      <c r="B2415">
        <v>2408</v>
      </c>
      <c r="C2415">
        <v>8.5564024244650372E-2</v>
      </c>
      <c r="D2415">
        <f t="shared" si="75"/>
        <v>60.570681925776455</v>
      </c>
      <c r="E2415">
        <v>583.46050151077714</v>
      </c>
      <c r="F2415">
        <f t="shared" si="74"/>
        <v>0.48150369926014797</v>
      </c>
    </row>
    <row r="2416" spans="2:6">
      <c r="B2416">
        <v>2409</v>
      </c>
      <c r="C2416">
        <v>0.26758708574319612</v>
      </c>
      <c r="D2416">
        <f t="shared" si="75"/>
        <v>213.4989987942279</v>
      </c>
      <c r="E2416">
        <v>583.92873579112972</v>
      </c>
      <c r="F2416">
        <f t="shared" si="74"/>
        <v>0.48170365926814634</v>
      </c>
    </row>
    <row r="2417" spans="2:6">
      <c r="B2417">
        <v>2410</v>
      </c>
      <c r="C2417">
        <v>0.59843705395771374</v>
      </c>
      <c r="D2417">
        <f t="shared" si="75"/>
        <v>922.48495057882803</v>
      </c>
      <c r="E2417">
        <v>584.61486823411951</v>
      </c>
      <c r="F2417">
        <f t="shared" si="74"/>
        <v>0.48190361927614478</v>
      </c>
    </row>
    <row r="2418" spans="2:6">
      <c r="B2418">
        <v>2411</v>
      </c>
      <c r="C2418">
        <v>0.9110359082385342</v>
      </c>
      <c r="D2418">
        <f t="shared" si="75"/>
        <v>5854.712904811794</v>
      </c>
      <c r="E2418">
        <v>585.38572614480984</v>
      </c>
      <c r="F2418">
        <f t="shared" si="74"/>
        <v>0.48210357928414316</v>
      </c>
    </row>
    <row r="2419" spans="2:6">
      <c r="B2419">
        <v>2412</v>
      </c>
      <c r="C2419">
        <v>7.5876445224342559E-2</v>
      </c>
      <c r="D2419">
        <f t="shared" si="75"/>
        <v>54.31354776082911</v>
      </c>
      <c r="E2419">
        <v>586.10124786739982</v>
      </c>
      <c r="F2419">
        <f t="shared" si="74"/>
        <v>0.48230353929214159</v>
      </c>
    </row>
    <row r="2420" spans="2:6">
      <c r="B2420">
        <v>2413</v>
      </c>
      <c r="C2420">
        <v>5.9492521557623634E-3</v>
      </c>
      <c r="D2420">
        <f t="shared" si="75"/>
        <v>8.7926584243991641</v>
      </c>
      <c r="E2420">
        <v>587.54042184586592</v>
      </c>
      <c r="F2420">
        <f t="shared" si="74"/>
        <v>0.48250349930013997</v>
      </c>
    </row>
    <row r="2421" spans="2:6">
      <c r="B2421">
        <v>2414</v>
      </c>
      <c r="C2421">
        <v>0.27391466252661523</v>
      </c>
      <c r="D2421">
        <f t="shared" si="75"/>
        <v>220.47847530720315</v>
      </c>
      <c r="E2421">
        <v>587.79594240852225</v>
      </c>
      <c r="F2421">
        <f t="shared" si="74"/>
        <v>0.48270345930813835</v>
      </c>
    </row>
    <row r="2422" spans="2:6">
      <c r="B2422">
        <v>2415</v>
      </c>
      <c r="C2422">
        <v>0.65736443737708883</v>
      </c>
      <c r="D2422">
        <f t="shared" si="75"/>
        <v>1199.4448660807861</v>
      </c>
      <c r="E2422">
        <v>589.23759618889608</v>
      </c>
      <c r="F2422">
        <f t="shared" si="74"/>
        <v>0.48290341931613678</v>
      </c>
    </row>
    <row r="2423" spans="2:6">
      <c r="B2423">
        <v>2416</v>
      </c>
      <c r="C2423">
        <v>0.50322008481732938</v>
      </c>
      <c r="D2423">
        <f t="shared" si="75"/>
        <v>614.63319031565266</v>
      </c>
      <c r="E2423">
        <v>589.57351974701101</v>
      </c>
      <c r="F2423">
        <f t="shared" si="74"/>
        <v>0.48310337932413516</v>
      </c>
    </row>
    <row r="2424" spans="2:6">
      <c r="B2424">
        <v>2417</v>
      </c>
      <c r="C2424">
        <v>0.76972002226849889</v>
      </c>
      <c r="D2424">
        <f t="shared" si="75"/>
        <v>2099.6503221297125</v>
      </c>
      <c r="E2424">
        <v>591.51773500849254</v>
      </c>
      <c r="F2424">
        <f t="shared" si="74"/>
        <v>0.4833033393321336</v>
      </c>
    </row>
    <row r="2425" spans="2:6">
      <c r="B2425">
        <v>2418</v>
      </c>
      <c r="C2425">
        <v>0.45465605404321141</v>
      </c>
      <c r="D2425">
        <f t="shared" si="75"/>
        <v>500.5515564848879</v>
      </c>
      <c r="E2425">
        <v>592.12675813829924</v>
      </c>
      <c r="F2425">
        <f t="shared" si="74"/>
        <v>0.48350329934013198</v>
      </c>
    </row>
    <row r="2426" spans="2:6">
      <c r="B2426">
        <v>2419</v>
      </c>
      <c r="C2426">
        <v>0.68860888025470812</v>
      </c>
      <c r="D2426">
        <f t="shared" si="75"/>
        <v>1387.7395153580162</v>
      </c>
      <c r="E2426">
        <v>592.44669865946196</v>
      </c>
      <c r="F2426">
        <f t="shared" si="74"/>
        <v>0.48370325934813035</v>
      </c>
    </row>
    <row r="2427" spans="2:6">
      <c r="B2427">
        <v>2420</v>
      </c>
      <c r="C2427">
        <v>0.87827351055246161</v>
      </c>
      <c r="D2427">
        <f t="shared" si="75"/>
        <v>4318.8334395366728</v>
      </c>
      <c r="E2427">
        <v>592.6349965371694</v>
      </c>
      <c r="F2427">
        <f t="shared" si="74"/>
        <v>0.48390321935612879</v>
      </c>
    </row>
    <row r="2428" spans="2:6">
      <c r="B2428">
        <v>2421</v>
      </c>
      <c r="C2428">
        <v>0.81316761956630745</v>
      </c>
      <c r="D2428">
        <f t="shared" si="75"/>
        <v>2710.4705430425665</v>
      </c>
      <c r="E2428">
        <v>592.76592020924465</v>
      </c>
      <c r="F2428">
        <f t="shared" si="74"/>
        <v>0.48410317936412717</v>
      </c>
    </row>
    <row r="2429" spans="2:6">
      <c r="B2429">
        <v>2422</v>
      </c>
      <c r="C2429">
        <v>0.33620611857956018</v>
      </c>
      <c r="D2429">
        <f t="shared" si="75"/>
        <v>297.58776082342911</v>
      </c>
      <c r="E2429">
        <v>594.05615488401065</v>
      </c>
      <c r="F2429">
        <f t="shared" si="74"/>
        <v>0.4843031393721256</v>
      </c>
    </row>
    <row r="2430" spans="2:6">
      <c r="B2430">
        <v>2423</v>
      </c>
      <c r="C2430">
        <v>6.767768337620339E-2</v>
      </c>
      <c r="D2430">
        <f t="shared" si="75"/>
        <v>49.100677011212163</v>
      </c>
      <c r="E2430">
        <v>595.60975541532878</v>
      </c>
      <c r="F2430">
        <f t="shared" si="74"/>
        <v>0.48450309938012398</v>
      </c>
    </row>
    <row r="2431" spans="2:6">
      <c r="B2431">
        <v>2424</v>
      </c>
      <c r="C2431">
        <v>0.16120312193202657</v>
      </c>
      <c r="D2431">
        <f t="shared" si="75"/>
        <v>114.64673043262093</v>
      </c>
      <c r="E2431">
        <v>596.74419990140655</v>
      </c>
      <c r="F2431">
        <f t="shared" si="74"/>
        <v>0.48470305938812236</v>
      </c>
    </row>
    <row r="2432" spans="2:6">
      <c r="B2432">
        <v>2425</v>
      </c>
      <c r="C2432">
        <v>0.30836633398297619</v>
      </c>
      <c r="D2432">
        <f t="shared" si="75"/>
        <v>261.1286306254525</v>
      </c>
      <c r="E2432">
        <v>596.75068145447676</v>
      </c>
      <c r="F2432">
        <f t="shared" si="74"/>
        <v>0.48490301939612079</v>
      </c>
    </row>
    <row r="2433" spans="2:6">
      <c r="B2433">
        <v>2426</v>
      </c>
      <c r="C2433">
        <v>0.61759785607900408</v>
      </c>
      <c r="D2433">
        <f t="shared" si="75"/>
        <v>1003.2702288814571</v>
      </c>
      <c r="E2433">
        <v>596.98292849068605</v>
      </c>
      <c r="F2433">
        <f t="shared" si="74"/>
        <v>0.48510297940411917</v>
      </c>
    </row>
    <row r="2434" spans="2:6">
      <c r="B2434">
        <v>2427</v>
      </c>
      <c r="C2434">
        <v>0.65186074493286483</v>
      </c>
      <c r="D2434">
        <f t="shared" si="75"/>
        <v>1169.6743619277017</v>
      </c>
      <c r="E2434">
        <v>597.33320410041244</v>
      </c>
      <c r="F2434">
        <f t="shared" si="74"/>
        <v>0.48530293941211755</v>
      </c>
    </row>
    <row r="2435" spans="2:6">
      <c r="B2435">
        <v>2428</v>
      </c>
      <c r="C2435">
        <v>0.9783686486801646</v>
      </c>
      <c r="D2435">
        <f t="shared" si="75"/>
        <v>18205.785425716444</v>
      </c>
      <c r="E2435">
        <v>597.86537623536253</v>
      </c>
      <c r="F2435">
        <f t="shared" si="74"/>
        <v>0.48550289942011599</v>
      </c>
    </row>
    <row r="2436" spans="2:6">
      <c r="B2436">
        <v>2429</v>
      </c>
      <c r="C2436">
        <v>0.27790695174208413</v>
      </c>
      <c r="D2436">
        <f t="shared" si="75"/>
        <v>224.95642901904236</v>
      </c>
      <c r="E2436">
        <v>598.00130786032332</v>
      </c>
      <c r="F2436">
        <f t="shared" si="74"/>
        <v>0.48570285942811436</v>
      </c>
    </row>
    <row r="2437" spans="2:6">
      <c r="B2437">
        <v>2430</v>
      </c>
      <c r="C2437">
        <v>0.41911250709555359</v>
      </c>
      <c r="D2437">
        <f t="shared" si="75"/>
        <v>430.00063576390477</v>
      </c>
      <c r="E2437">
        <v>598.04603657929454</v>
      </c>
      <c r="F2437">
        <f t="shared" si="74"/>
        <v>0.4859028194361128</v>
      </c>
    </row>
    <row r="2438" spans="2:6">
      <c r="B2438">
        <v>2431</v>
      </c>
      <c r="C2438">
        <v>0.37239719607694688</v>
      </c>
      <c r="D2438">
        <f t="shared" si="75"/>
        <v>350.56086961263441</v>
      </c>
      <c r="E2438">
        <v>598.15886238392045</v>
      </c>
      <c r="F2438">
        <f t="shared" si="74"/>
        <v>0.48610277944411118</v>
      </c>
    </row>
    <row r="2439" spans="2:6">
      <c r="B2439">
        <v>2432</v>
      </c>
      <c r="C2439">
        <v>0.94572127540912543</v>
      </c>
      <c r="D2439">
        <f t="shared" si="75"/>
        <v>9031.8548177182347</v>
      </c>
      <c r="E2439">
        <v>598.26122820641399</v>
      </c>
      <c r="F2439">
        <f t="shared" si="74"/>
        <v>0.48630273945210956</v>
      </c>
    </row>
    <row r="2440" spans="2:6">
      <c r="B2440">
        <v>2433</v>
      </c>
      <c r="C2440">
        <v>0.12869634014177422</v>
      </c>
      <c r="D2440">
        <f t="shared" si="75"/>
        <v>90.113639748410009</v>
      </c>
      <c r="E2440">
        <v>598.69403347548143</v>
      </c>
      <c r="F2440">
        <f t="shared" ref="F2440:F2503" si="76">B2440/5001</f>
        <v>0.48650269946010799</v>
      </c>
    </row>
    <row r="2441" spans="2:6">
      <c r="B2441">
        <v>2434</v>
      </c>
      <c r="C2441">
        <v>0.7399573437274074</v>
      </c>
      <c r="D2441">
        <f t="shared" ref="D2441:D2504" si="77">_xlfn.LOGNORM.INV(C2441,$F$2,$F$3^0.5)</f>
        <v>1790.2431837210881</v>
      </c>
      <c r="E2441">
        <v>598.96370170248645</v>
      </c>
      <c r="F2441">
        <f t="shared" si="76"/>
        <v>0.48670265946810637</v>
      </c>
    </row>
    <row r="2442" spans="2:6">
      <c r="B2442">
        <v>2435</v>
      </c>
      <c r="C2442">
        <v>0.80991145861463421</v>
      </c>
      <c r="D2442">
        <f t="shared" si="77"/>
        <v>2656.0055143778463</v>
      </c>
      <c r="E2442">
        <v>599.14158259970736</v>
      </c>
      <c r="F2442">
        <f t="shared" si="76"/>
        <v>0.4869026194761048</v>
      </c>
    </row>
    <row r="2443" spans="2:6">
      <c r="B2443">
        <v>2436</v>
      </c>
      <c r="C2443">
        <v>4.9552291870757159E-2</v>
      </c>
      <c r="D2443">
        <f t="shared" si="77"/>
        <v>37.768058531652883</v>
      </c>
      <c r="E2443">
        <v>599.68252741070705</v>
      </c>
      <c r="F2443">
        <f t="shared" si="76"/>
        <v>0.48710257948410318</v>
      </c>
    </row>
    <row r="2444" spans="2:6">
      <c r="B2444">
        <v>2437</v>
      </c>
      <c r="C2444">
        <v>1.4161332085082079E-2</v>
      </c>
      <c r="D2444">
        <f t="shared" si="77"/>
        <v>15.127366563869202</v>
      </c>
      <c r="E2444">
        <v>599.97135659659295</v>
      </c>
      <c r="F2444">
        <f t="shared" si="76"/>
        <v>0.48730253949210156</v>
      </c>
    </row>
    <row r="2445" spans="2:6">
      <c r="B2445">
        <v>2438</v>
      </c>
      <c r="C2445">
        <v>0.92113955437604056</v>
      </c>
      <c r="D2445">
        <f t="shared" si="77"/>
        <v>6538.4106050831797</v>
      </c>
      <c r="E2445">
        <v>600.69932858084587</v>
      </c>
      <c r="F2445">
        <f t="shared" si="76"/>
        <v>0.4875024995001</v>
      </c>
    </row>
    <row r="2446" spans="2:6">
      <c r="B2446">
        <v>2439</v>
      </c>
      <c r="C2446">
        <v>0.87263945172104573</v>
      </c>
      <c r="D2446">
        <f t="shared" si="77"/>
        <v>4123.8770148283693</v>
      </c>
      <c r="E2446">
        <v>602.1699591402579</v>
      </c>
      <c r="F2446">
        <f t="shared" si="76"/>
        <v>0.48770245950809837</v>
      </c>
    </row>
    <row r="2447" spans="2:6">
      <c r="B2447">
        <v>2440</v>
      </c>
      <c r="C2447">
        <v>0.18084540178781161</v>
      </c>
      <c r="D2447">
        <f t="shared" si="77"/>
        <v>130.59461032390917</v>
      </c>
      <c r="E2447">
        <v>603.63185815336738</v>
      </c>
      <c r="F2447">
        <f t="shared" si="76"/>
        <v>0.48790241951609681</v>
      </c>
    </row>
    <row r="2448" spans="2:6">
      <c r="B2448">
        <v>2441</v>
      </c>
      <c r="C2448">
        <v>0.66796671436945854</v>
      </c>
      <c r="D2448">
        <f t="shared" si="77"/>
        <v>1259.4986705276438</v>
      </c>
      <c r="E2448">
        <v>603.74444000375706</v>
      </c>
      <c r="F2448">
        <f t="shared" si="76"/>
        <v>0.48810237952409519</v>
      </c>
    </row>
    <row r="2449" spans="2:6">
      <c r="B2449">
        <v>2442</v>
      </c>
      <c r="C2449">
        <v>0.3782641953859166</v>
      </c>
      <c r="D2449">
        <f t="shared" si="77"/>
        <v>359.80799806450926</v>
      </c>
      <c r="E2449">
        <v>604.43542262603182</v>
      </c>
      <c r="F2449">
        <f t="shared" si="76"/>
        <v>0.48830233953209357</v>
      </c>
    </row>
    <row r="2450" spans="2:6">
      <c r="B2450">
        <v>2443</v>
      </c>
      <c r="C2450">
        <v>0.94824436808837087</v>
      </c>
      <c r="D2450">
        <f t="shared" si="77"/>
        <v>9393.9560912320267</v>
      </c>
      <c r="E2450">
        <v>605.60941329320269</v>
      </c>
      <c r="F2450">
        <f t="shared" si="76"/>
        <v>0.488502299540092</v>
      </c>
    </row>
    <row r="2451" spans="2:6">
      <c r="B2451">
        <v>2444</v>
      </c>
      <c r="C2451">
        <v>0.94317582408519851</v>
      </c>
      <c r="D2451">
        <f t="shared" si="77"/>
        <v>8693.1856575462625</v>
      </c>
      <c r="E2451">
        <v>605.81915599131582</v>
      </c>
      <c r="F2451">
        <f t="shared" si="76"/>
        <v>0.48870225954809038</v>
      </c>
    </row>
    <row r="2452" spans="2:6">
      <c r="B2452">
        <v>2445</v>
      </c>
      <c r="C2452">
        <v>0.8245397322865311</v>
      </c>
      <c r="D2452">
        <f t="shared" si="77"/>
        <v>2914.7848223339702</v>
      </c>
      <c r="E2452">
        <v>606.6062354036593</v>
      </c>
      <c r="F2452">
        <f t="shared" si="76"/>
        <v>0.48890221955608876</v>
      </c>
    </row>
    <row r="2453" spans="2:6">
      <c r="B2453">
        <v>2446</v>
      </c>
      <c r="C2453">
        <v>0.87109833302512307</v>
      </c>
      <c r="D2453">
        <f t="shared" si="77"/>
        <v>4073.113038892679</v>
      </c>
      <c r="E2453">
        <v>607.26192292524513</v>
      </c>
      <c r="F2453">
        <f t="shared" si="76"/>
        <v>0.48910217956408719</v>
      </c>
    </row>
    <row r="2454" spans="2:6">
      <c r="B2454">
        <v>2447</v>
      </c>
      <c r="C2454">
        <v>0.57606141456984561</v>
      </c>
      <c r="D2454">
        <f t="shared" si="77"/>
        <v>837.42075547010245</v>
      </c>
      <c r="E2454">
        <v>607.54475372172396</v>
      </c>
      <c r="F2454">
        <f t="shared" si="76"/>
        <v>0.48930213957208557</v>
      </c>
    </row>
    <row r="2455" spans="2:6">
      <c r="B2455">
        <v>2448</v>
      </c>
      <c r="C2455">
        <v>3.1524421032508854E-2</v>
      </c>
      <c r="D2455">
        <f t="shared" si="77"/>
        <v>26.538593003196745</v>
      </c>
      <c r="E2455">
        <v>608.62229731651917</v>
      </c>
      <c r="F2455">
        <f t="shared" si="76"/>
        <v>0.489502099580084</v>
      </c>
    </row>
    <row r="2456" spans="2:6">
      <c r="B2456">
        <v>2449</v>
      </c>
      <c r="C2456">
        <v>0.13658457941843039</v>
      </c>
      <c r="D2456">
        <f t="shared" si="77"/>
        <v>95.869041076082198</v>
      </c>
      <c r="E2456">
        <v>608.88813449205907</v>
      </c>
      <c r="F2456">
        <f t="shared" si="76"/>
        <v>0.48970205958808238</v>
      </c>
    </row>
    <row r="2457" spans="2:6">
      <c r="B2457">
        <v>2450</v>
      </c>
      <c r="C2457">
        <v>0.7800346577389653</v>
      </c>
      <c r="D2457">
        <f t="shared" si="77"/>
        <v>2224.7586313632437</v>
      </c>
      <c r="E2457">
        <v>608.94470649036862</v>
      </c>
      <c r="F2457">
        <f t="shared" si="76"/>
        <v>0.48990201959608076</v>
      </c>
    </row>
    <row r="2458" spans="2:6">
      <c r="B2458">
        <v>2451</v>
      </c>
      <c r="C2458">
        <v>0.82557081656917863</v>
      </c>
      <c r="D2458">
        <f t="shared" si="77"/>
        <v>2934.4795514285533</v>
      </c>
      <c r="E2458">
        <v>609.22710220971453</v>
      </c>
      <c r="F2458">
        <f t="shared" si="76"/>
        <v>0.4901019796040792</v>
      </c>
    </row>
    <row r="2459" spans="2:6">
      <c r="B2459">
        <v>2452</v>
      </c>
      <c r="C2459">
        <v>0.76610704472906888</v>
      </c>
      <c r="D2459">
        <f t="shared" si="77"/>
        <v>2058.2238930620106</v>
      </c>
      <c r="E2459">
        <v>609.49395275527127</v>
      </c>
      <c r="F2459">
        <f t="shared" si="76"/>
        <v>0.49030193961207758</v>
      </c>
    </row>
    <row r="2460" spans="2:6">
      <c r="B2460">
        <v>2453</v>
      </c>
      <c r="C2460">
        <v>0.38630194419261998</v>
      </c>
      <c r="D2460">
        <f t="shared" si="77"/>
        <v>372.79909877894261</v>
      </c>
      <c r="E2460">
        <v>609.65439978407221</v>
      </c>
      <c r="F2460">
        <f t="shared" si="76"/>
        <v>0.49050189962007601</v>
      </c>
    </row>
    <row r="2461" spans="2:6">
      <c r="B2461">
        <v>2454</v>
      </c>
      <c r="C2461">
        <v>0.60984375373914868</v>
      </c>
      <c r="D2461">
        <f t="shared" si="77"/>
        <v>969.62360373049296</v>
      </c>
      <c r="E2461">
        <v>609.96859781997784</v>
      </c>
      <c r="F2461">
        <f t="shared" si="76"/>
        <v>0.49070185962807439</v>
      </c>
    </row>
    <row r="2462" spans="2:6">
      <c r="B2462">
        <v>2455</v>
      </c>
      <c r="C2462">
        <v>0.45701706167662826</v>
      </c>
      <c r="D2462">
        <f t="shared" si="77"/>
        <v>505.59383410732073</v>
      </c>
      <c r="E2462">
        <v>611.31892709019166</v>
      </c>
      <c r="F2462">
        <f t="shared" si="76"/>
        <v>0.49090181963607277</v>
      </c>
    </row>
    <row r="2463" spans="2:6">
      <c r="B2463">
        <v>2456</v>
      </c>
      <c r="C2463">
        <v>0.32399419448359812</v>
      </c>
      <c r="D2463">
        <f t="shared" si="77"/>
        <v>281.16820445068424</v>
      </c>
      <c r="E2463">
        <v>612.00533579847763</v>
      </c>
      <c r="F2463">
        <f t="shared" si="76"/>
        <v>0.4911017796440712</v>
      </c>
    </row>
    <row r="2464" spans="2:6">
      <c r="B2464">
        <v>2457</v>
      </c>
      <c r="C2464">
        <v>0.61556039848910282</v>
      </c>
      <c r="D2464">
        <f t="shared" si="77"/>
        <v>994.29844996163922</v>
      </c>
      <c r="E2464">
        <v>612.39289857138567</v>
      </c>
      <c r="F2464">
        <f t="shared" si="76"/>
        <v>0.49130173965206958</v>
      </c>
    </row>
    <row r="2465" spans="2:6">
      <c r="B2465">
        <v>2458</v>
      </c>
      <c r="C2465">
        <v>0.27886368172206533</v>
      </c>
      <c r="D2465">
        <f t="shared" si="77"/>
        <v>226.03822780243709</v>
      </c>
      <c r="E2465">
        <v>613.44460426072658</v>
      </c>
      <c r="F2465">
        <f t="shared" si="76"/>
        <v>0.49150169966006796</v>
      </c>
    </row>
    <row r="2466" spans="2:6">
      <c r="B2466">
        <v>2459</v>
      </c>
      <c r="C2466">
        <v>0.15006959226265371</v>
      </c>
      <c r="D2466">
        <f t="shared" si="77"/>
        <v>105.99598811096243</v>
      </c>
      <c r="E2466">
        <v>614.63319031565266</v>
      </c>
      <c r="F2466">
        <f t="shared" si="76"/>
        <v>0.49170165966806639</v>
      </c>
    </row>
    <row r="2467" spans="2:6">
      <c r="B2467">
        <v>2460</v>
      </c>
      <c r="C2467">
        <v>0.69502387324340997</v>
      </c>
      <c r="D2467">
        <f t="shared" si="77"/>
        <v>1430.9837821974631</v>
      </c>
      <c r="E2467">
        <v>615.63666549583138</v>
      </c>
      <c r="F2467">
        <f t="shared" si="76"/>
        <v>0.49190161967606477</v>
      </c>
    </row>
    <row r="2468" spans="2:6">
      <c r="B2468">
        <v>2461</v>
      </c>
      <c r="C2468">
        <v>0.40086920350732635</v>
      </c>
      <c r="D2468">
        <f t="shared" si="77"/>
        <v>397.33808375219024</v>
      </c>
      <c r="E2468">
        <v>616.7681727481546</v>
      </c>
      <c r="F2468">
        <f t="shared" si="76"/>
        <v>0.49210157968406321</v>
      </c>
    </row>
    <row r="2469" spans="2:6">
      <c r="B2469">
        <v>2462</v>
      </c>
      <c r="C2469">
        <v>0.47404750273579344</v>
      </c>
      <c r="D2469">
        <f t="shared" si="77"/>
        <v>543.40959378765967</v>
      </c>
      <c r="E2469">
        <v>617.84906923237941</v>
      </c>
      <c r="F2469">
        <f t="shared" si="76"/>
        <v>0.49230153969206158</v>
      </c>
    </row>
    <row r="2470" spans="2:6">
      <c r="B2470">
        <v>2463</v>
      </c>
      <c r="C2470">
        <v>0.29486598440108491</v>
      </c>
      <c r="D2470">
        <f t="shared" si="77"/>
        <v>244.64507904345479</v>
      </c>
      <c r="E2470">
        <v>619.27409427782106</v>
      </c>
      <c r="F2470">
        <f t="shared" si="76"/>
        <v>0.49250149970005996</v>
      </c>
    </row>
    <row r="2471" spans="2:6">
      <c r="B2471">
        <v>2464</v>
      </c>
      <c r="C2471">
        <v>0.94021257543007808</v>
      </c>
      <c r="D2471">
        <f t="shared" si="77"/>
        <v>8328.7256172550369</v>
      </c>
      <c r="E2471">
        <v>621.36248742213991</v>
      </c>
      <c r="F2471">
        <f t="shared" si="76"/>
        <v>0.4927014597080584</v>
      </c>
    </row>
    <row r="2472" spans="2:6">
      <c r="B2472">
        <v>2465</v>
      </c>
      <c r="C2472">
        <v>0.96984488680137104</v>
      </c>
      <c r="D2472">
        <f t="shared" si="77"/>
        <v>14319.688904166867</v>
      </c>
      <c r="E2472">
        <v>621.75404917773244</v>
      </c>
      <c r="F2472">
        <f t="shared" si="76"/>
        <v>0.49290141971605678</v>
      </c>
    </row>
    <row r="2473" spans="2:6">
      <c r="B2473">
        <v>2466</v>
      </c>
      <c r="C2473">
        <v>2.0866267105564384E-2</v>
      </c>
      <c r="D2473">
        <f t="shared" si="77"/>
        <v>19.690070073215928</v>
      </c>
      <c r="E2473">
        <v>622.7951102560254</v>
      </c>
      <c r="F2473">
        <f t="shared" si="76"/>
        <v>0.49310137972405521</v>
      </c>
    </row>
    <row r="2474" spans="2:6">
      <c r="B2474">
        <v>2467</v>
      </c>
      <c r="C2474">
        <v>0.85772199858995724</v>
      </c>
      <c r="D2474">
        <f t="shared" si="77"/>
        <v>3672.8247479623169</v>
      </c>
      <c r="E2474">
        <v>623.31756203464602</v>
      </c>
      <c r="F2474">
        <f t="shared" si="76"/>
        <v>0.49330133973205359</v>
      </c>
    </row>
    <row r="2475" spans="2:6">
      <c r="B2475">
        <v>2468</v>
      </c>
      <c r="C2475">
        <v>0.94963276639455951</v>
      </c>
      <c r="D2475">
        <f t="shared" si="77"/>
        <v>9605.6428680081863</v>
      </c>
      <c r="E2475">
        <v>623.32290664553466</v>
      </c>
      <c r="F2475">
        <f t="shared" si="76"/>
        <v>0.49350129974005197</v>
      </c>
    </row>
    <row r="2476" spans="2:6">
      <c r="B2476">
        <v>2469</v>
      </c>
      <c r="C2476">
        <v>0.51989857459226385</v>
      </c>
      <c r="D2476">
        <f t="shared" si="77"/>
        <v>659.46581923323583</v>
      </c>
      <c r="E2476">
        <v>624.03204293680233</v>
      </c>
      <c r="F2476">
        <f t="shared" si="76"/>
        <v>0.4937012597480504</v>
      </c>
    </row>
    <row r="2477" spans="2:6">
      <c r="B2477">
        <v>2470</v>
      </c>
      <c r="C2477">
        <v>0.92087752098142983</v>
      </c>
      <c r="D2477">
        <f t="shared" si="77"/>
        <v>6518.8547964198733</v>
      </c>
      <c r="E2477">
        <v>624.64667248250055</v>
      </c>
      <c r="F2477">
        <f t="shared" si="76"/>
        <v>0.49390121975604878</v>
      </c>
    </row>
    <row r="2478" spans="2:6">
      <c r="B2478">
        <v>2471</v>
      </c>
      <c r="C2478">
        <v>0.60752004340204213</v>
      </c>
      <c r="D2478">
        <f t="shared" si="77"/>
        <v>959.79858239960561</v>
      </c>
      <c r="E2478">
        <v>624.83797224825059</v>
      </c>
      <c r="F2478">
        <f t="shared" si="76"/>
        <v>0.49410117976404722</v>
      </c>
    </row>
    <row r="2479" spans="2:6">
      <c r="B2479">
        <v>2472</v>
      </c>
      <c r="C2479">
        <v>0.82182526756625751</v>
      </c>
      <c r="D2479">
        <f t="shared" si="77"/>
        <v>2863.9062952028703</v>
      </c>
      <c r="E2479">
        <v>625.78872542077295</v>
      </c>
      <c r="F2479">
        <f t="shared" si="76"/>
        <v>0.49430113977204559</v>
      </c>
    </row>
    <row r="2480" spans="2:6">
      <c r="B2480">
        <v>2473</v>
      </c>
      <c r="C2480">
        <v>0.10216799627345929</v>
      </c>
      <c r="D2480">
        <f t="shared" si="77"/>
        <v>71.589134489705231</v>
      </c>
      <c r="E2480">
        <v>626.03017998520727</v>
      </c>
      <c r="F2480">
        <f t="shared" si="76"/>
        <v>0.49450109978004397</v>
      </c>
    </row>
    <row r="2481" spans="2:6">
      <c r="B2481">
        <v>2474</v>
      </c>
      <c r="C2481">
        <v>0.81918959070953445</v>
      </c>
      <c r="D2481">
        <f t="shared" si="77"/>
        <v>2815.808050354201</v>
      </c>
      <c r="E2481">
        <v>626.04132141395189</v>
      </c>
      <c r="F2481">
        <f t="shared" si="76"/>
        <v>0.49470105978804241</v>
      </c>
    </row>
    <row r="2482" spans="2:6">
      <c r="B2482">
        <v>2475</v>
      </c>
      <c r="C2482">
        <v>0.99434804137447319</v>
      </c>
      <c r="D2482">
        <f t="shared" si="77"/>
        <v>43100.660183991575</v>
      </c>
      <c r="E2482">
        <v>626.40130161883201</v>
      </c>
      <c r="F2482">
        <f t="shared" si="76"/>
        <v>0.49490101979604079</v>
      </c>
    </row>
    <row r="2483" spans="2:6">
      <c r="B2483">
        <v>2476</v>
      </c>
      <c r="C2483">
        <v>0.21013503149889523</v>
      </c>
      <c r="D2483">
        <f t="shared" si="77"/>
        <v>156.15472537461514</v>
      </c>
      <c r="E2483">
        <v>626.70154291822359</v>
      </c>
      <c r="F2483">
        <f t="shared" si="76"/>
        <v>0.49510097980403917</v>
      </c>
    </row>
    <row r="2484" spans="2:6">
      <c r="B2484">
        <v>2477</v>
      </c>
      <c r="C2484">
        <v>0.23710937733850501</v>
      </c>
      <c r="D2484">
        <f t="shared" si="77"/>
        <v>181.79452933461323</v>
      </c>
      <c r="E2484">
        <v>626.95321202910543</v>
      </c>
      <c r="F2484">
        <f t="shared" si="76"/>
        <v>0.4953009398120376</v>
      </c>
    </row>
    <row r="2485" spans="2:6">
      <c r="B2485">
        <v>2478</v>
      </c>
      <c r="C2485">
        <v>9.7316679305221809E-2</v>
      </c>
      <c r="D2485">
        <f t="shared" si="77"/>
        <v>68.328016089083079</v>
      </c>
      <c r="E2485">
        <v>629.05724141086137</v>
      </c>
      <c r="F2485">
        <f t="shared" si="76"/>
        <v>0.49550089982003598</v>
      </c>
    </row>
    <row r="2486" spans="2:6">
      <c r="B2486">
        <v>2479</v>
      </c>
      <c r="C2486">
        <v>0.29472060832016589</v>
      </c>
      <c r="D2486">
        <f t="shared" si="77"/>
        <v>244.4715817403933</v>
      </c>
      <c r="E2486">
        <v>629.77520978796099</v>
      </c>
      <c r="F2486">
        <f t="shared" si="76"/>
        <v>0.49570085982803441</v>
      </c>
    </row>
    <row r="2487" spans="2:6">
      <c r="B2487">
        <v>2480</v>
      </c>
      <c r="C2487">
        <v>0.81075747045841096</v>
      </c>
      <c r="D2487">
        <f t="shared" si="77"/>
        <v>2669.9950395605279</v>
      </c>
      <c r="E2487">
        <v>629.81187813782628</v>
      </c>
      <c r="F2487">
        <f t="shared" si="76"/>
        <v>0.49590081983603279</v>
      </c>
    </row>
    <row r="2488" spans="2:6">
      <c r="B2488">
        <v>2481</v>
      </c>
      <c r="C2488">
        <v>0.34094997010058992</v>
      </c>
      <c r="D2488">
        <f t="shared" si="77"/>
        <v>304.15479996752299</v>
      </c>
      <c r="E2488">
        <v>629.84681546913225</v>
      </c>
      <c r="F2488">
        <f t="shared" si="76"/>
        <v>0.49610077984403117</v>
      </c>
    </row>
    <row r="2489" spans="2:6">
      <c r="B2489">
        <v>2482</v>
      </c>
      <c r="C2489">
        <v>0.76580936185122306</v>
      </c>
      <c r="D2489">
        <f t="shared" si="77"/>
        <v>2054.8630479663839</v>
      </c>
      <c r="E2489">
        <v>629.98296652034765</v>
      </c>
      <c r="F2489">
        <f t="shared" si="76"/>
        <v>0.4963007398520296</v>
      </c>
    </row>
    <row r="2490" spans="2:6">
      <c r="B2490">
        <v>2483</v>
      </c>
      <c r="C2490">
        <v>5.9863519236635465E-2</v>
      </c>
      <c r="D2490">
        <f t="shared" si="77"/>
        <v>44.189650937998479</v>
      </c>
      <c r="E2490">
        <v>630.1581644381456</v>
      </c>
      <c r="F2490">
        <f t="shared" si="76"/>
        <v>0.49650069986002798</v>
      </c>
    </row>
    <row r="2491" spans="2:6">
      <c r="B2491">
        <v>2484</v>
      </c>
      <c r="C2491">
        <v>0.47662131168912958</v>
      </c>
      <c r="D2491">
        <f t="shared" si="77"/>
        <v>549.35429225747896</v>
      </c>
      <c r="E2491">
        <v>630.77504267112602</v>
      </c>
      <c r="F2491">
        <f t="shared" si="76"/>
        <v>0.49670065986802642</v>
      </c>
    </row>
    <row r="2492" spans="2:6">
      <c r="B2492">
        <v>2485</v>
      </c>
      <c r="C2492">
        <v>0.31377521384929452</v>
      </c>
      <c r="D2492">
        <f t="shared" si="77"/>
        <v>267.94484952312473</v>
      </c>
      <c r="E2492">
        <v>631.3072973743009</v>
      </c>
      <c r="F2492">
        <f t="shared" si="76"/>
        <v>0.4969006198760248</v>
      </c>
    </row>
    <row r="2493" spans="2:6">
      <c r="B2493">
        <v>2486</v>
      </c>
      <c r="C2493">
        <v>0.46299017241933582</v>
      </c>
      <c r="D2493">
        <f t="shared" si="77"/>
        <v>518.56377068944664</v>
      </c>
      <c r="E2493">
        <v>631.59543799348671</v>
      </c>
      <c r="F2493">
        <f t="shared" si="76"/>
        <v>0.49710057988402317</v>
      </c>
    </row>
    <row r="2494" spans="2:6">
      <c r="B2494">
        <v>2487</v>
      </c>
      <c r="C2494">
        <v>0.51628682644630197</v>
      </c>
      <c r="D2494">
        <f t="shared" si="77"/>
        <v>649.48239556576175</v>
      </c>
      <c r="E2494">
        <v>631.7595717221908</v>
      </c>
      <c r="F2494">
        <f t="shared" si="76"/>
        <v>0.49730053989202161</v>
      </c>
    </row>
    <row r="2495" spans="2:6">
      <c r="B2495">
        <v>2488</v>
      </c>
      <c r="C2495">
        <v>0.98176496098053689</v>
      </c>
      <c r="D2495">
        <f t="shared" si="77"/>
        <v>20499.009068119976</v>
      </c>
      <c r="E2495">
        <v>631.92466741056103</v>
      </c>
      <c r="F2495">
        <f t="shared" si="76"/>
        <v>0.49750049990001999</v>
      </c>
    </row>
    <row r="2496" spans="2:6">
      <c r="B2496">
        <v>2489</v>
      </c>
      <c r="C2496">
        <v>0.76084605976541264</v>
      </c>
      <c r="D2496">
        <f t="shared" si="77"/>
        <v>1999.9629181363125</v>
      </c>
      <c r="E2496">
        <v>631.96365088444884</v>
      </c>
      <c r="F2496">
        <f t="shared" si="76"/>
        <v>0.49770045990801842</v>
      </c>
    </row>
    <row r="2497" spans="2:6">
      <c r="B2497">
        <v>2490</v>
      </c>
      <c r="C2497">
        <v>0.86273731476821613</v>
      </c>
      <c r="D2497">
        <f t="shared" si="77"/>
        <v>3814.9743320511066</v>
      </c>
      <c r="E2497">
        <v>633.30909810238654</v>
      </c>
      <c r="F2497">
        <f t="shared" si="76"/>
        <v>0.4979004199160168</v>
      </c>
    </row>
    <row r="2498" spans="2:6">
      <c r="B2498">
        <v>2491</v>
      </c>
      <c r="C2498">
        <v>0.57204436722505903</v>
      </c>
      <c r="D2498">
        <f t="shared" si="77"/>
        <v>823.10178421128592</v>
      </c>
      <c r="E2498">
        <v>634.50432642368264</v>
      </c>
      <c r="F2498">
        <f t="shared" si="76"/>
        <v>0.49810037992401518</v>
      </c>
    </row>
    <row r="2499" spans="2:6">
      <c r="B2499">
        <v>2492</v>
      </c>
      <c r="C2499">
        <v>0.28070873061103663</v>
      </c>
      <c r="D2499">
        <f t="shared" si="77"/>
        <v>228.13404121915158</v>
      </c>
      <c r="E2499">
        <v>634.64195251954618</v>
      </c>
      <c r="F2499">
        <f t="shared" si="76"/>
        <v>0.49830033993201361</v>
      </c>
    </row>
    <row r="2500" spans="2:6">
      <c r="B2500">
        <v>2493</v>
      </c>
      <c r="C2500">
        <v>0.55050658344475623</v>
      </c>
      <c r="D2500">
        <f t="shared" si="77"/>
        <v>750.77718429177776</v>
      </c>
      <c r="E2500">
        <v>635.5724660201256</v>
      </c>
      <c r="F2500">
        <f t="shared" si="76"/>
        <v>0.49850029994001199</v>
      </c>
    </row>
    <row r="2501" spans="2:6">
      <c r="B2501">
        <v>2494</v>
      </c>
      <c r="C2501">
        <v>0.47824719321179066</v>
      </c>
      <c r="D2501">
        <f t="shared" si="77"/>
        <v>553.14185336353353</v>
      </c>
      <c r="E2501">
        <v>636.5163193075939</v>
      </c>
      <c r="F2501">
        <f t="shared" si="76"/>
        <v>0.49870025994801037</v>
      </c>
    </row>
    <row r="2502" spans="2:6">
      <c r="B2502">
        <v>2495</v>
      </c>
      <c r="C2502">
        <v>0.23933569018321532</v>
      </c>
      <c r="D2502">
        <f t="shared" si="77"/>
        <v>184.00823906000528</v>
      </c>
      <c r="E2502">
        <v>638.42067297906158</v>
      </c>
      <c r="F2502">
        <f t="shared" si="76"/>
        <v>0.49890021995600881</v>
      </c>
    </row>
    <row r="2503" spans="2:6">
      <c r="B2503">
        <v>2496</v>
      </c>
      <c r="C2503">
        <v>0.677517628387446</v>
      </c>
      <c r="D2503">
        <f t="shared" si="77"/>
        <v>1316.8684095757203</v>
      </c>
      <c r="E2503">
        <v>638.45700320688161</v>
      </c>
      <c r="F2503">
        <f t="shared" si="76"/>
        <v>0.49910017996400718</v>
      </c>
    </row>
    <row r="2504" spans="2:6">
      <c r="B2504">
        <v>2497</v>
      </c>
      <c r="C2504">
        <v>0.19462961084526897</v>
      </c>
      <c r="D2504">
        <f t="shared" si="77"/>
        <v>142.34529950093258</v>
      </c>
      <c r="E2504">
        <v>638.86097893420788</v>
      </c>
      <c r="F2504">
        <f t="shared" ref="F2504:F2567" si="78">B2504/5001</f>
        <v>0.49930013997200562</v>
      </c>
    </row>
    <row r="2505" spans="2:6">
      <c r="B2505">
        <v>2498</v>
      </c>
      <c r="C2505">
        <v>0.75292546782903236</v>
      </c>
      <c r="D2505">
        <f t="shared" ref="D2505:D2568" si="79">_xlfn.LOGNORM.INV(C2505,$F$2,$F$3^0.5)</f>
        <v>1916.5750114973284</v>
      </c>
      <c r="E2505">
        <v>638.91087980388147</v>
      </c>
      <c r="F2505">
        <f t="shared" si="78"/>
        <v>0.499500099980004</v>
      </c>
    </row>
    <row r="2506" spans="2:6">
      <c r="B2506">
        <v>2499</v>
      </c>
      <c r="C2506">
        <v>0.92919300490528034</v>
      </c>
      <c r="D2506">
        <f t="shared" si="79"/>
        <v>7197.1547858874419</v>
      </c>
      <c r="E2506">
        <v>639.63757209888911</v>
      </c>
      <c r="F2506">
        <f t="shared" si="78"/>
        <v>0.49970005998800238</v>
      </c>
    </row>
    <row r="2507" spans="2:6">
      <c r="B2507">
        <v>2500</v>
      </c>
      <c r="C2507">
        <v>0.80822739303312785</v>
      </c>
      <c r="D2507">
        <f t="shared" si="79"/>
        <v>2628.4877841739767</v>
      </c>
      <c r="E2507">
        <v>640.76414099272722</v>
      </c>
      <c r="F2507">
        <f t="shared" si="78"/>
        <v>0.49990001999600081</v>
      </c>
    </row>
    <row r="2508" spans="2:6">
      <c r="B2508">
        <v>2501</v>
      </c>
      <c r="C2508">
        <v>0.24173274131846456</v>
      </c>
      <c r="D2508">
        <f t="shared" si="79"/>
        <v>186.40908813647223</v>
      </c>
      <c r="E2508">
        <v>641.1030004056646</v>
      </c>
      <c r="F2508">
        <f t="shared" si="78"/>
        <v>0.50009998000399924</v>
      </c>
    </row>
    <row r="2509" spans="2:6">
      <c r="B2509">
        <v>2502</v>
      </c>
      <c r="C2509">
        <v>0.35359851797999797</v>
      </c>
      <c r="D2509">
        <f t="shared" si="79"/>
        <v>322.20392605061488</v>
      </c>
      <c r="E2509">
        <v>641.10912472087421</v>
      </c>
      <c r="F2509">
        <f t="shared" si="78"/>
        <v>0.50029994001199762</v>
      </c>
    </row>
    <row r="2510" spans="2:6">
      <c r="B2510">
        <v>2503</v>
      </c>
      <c r="C2510">
        <v>0.65949015985984605</v>
      </c>
      <c r="D2510">
        <f t="shared" si="79"/>
        <v>1211.1942169174733</v>
      </c>
      <c r="E2510">
        <v>642.75726204436387</v>
      </c>
      <c r="F2510">
        <f t="shared" si="78"/>
        <v>0.500499900019996</v>
      </c>
    </row>
    <row r="2511" spans="2:6">
      <c r="B2511">
        <v>2504</v>
      </c>
      <c r="C2511">
        <v>0.74978670315313845</v>
      </c>
      <c r="D2511">
        <f t="shared" si="79"/>
        <v>1884.8832835808566</v>
      </c>
      <c r="E2511">
        <v>643.01973701558984</v>
      </c>
      <c r="F2511">
        <f t="shared" si="78"/>
        <v>0.50069986002799438</v>
      </c>
    </row>
    <row r="2512" spans="2:6">
      <c r="B2512">
        <v>2505</v>
      </c>
      <c r="C2512">
        <v>0.21911927393120822</v>
      </c>
      <c r="D2512">
        <f t="shared" si="79"/>
        <v>164.45870958422364</v>
      </c>
      <c r="E2512">
        <v>643.21848929017085</v>
      </c>
      <c r="F2512">
        <f t="shared" si="78"/>
        <v>0.50089982003599276</v>
      </c>
    </row>
    <row r="2513" spans="2:6">
      <c r="B2513">
        <v>2506</v>
      </c>
      <c r="C2513">
        <v>0.1551990171298171</v>
      </c>
      <c r="D2513">
        <f t="shared" si="79"/>
        <v>109.94798839751914</v>
      </c>
      <c r="E2513">
        <v>643.48817677257841</v>
      </c>
      <c r="F2513">
        <f t="shared" si="78"/>
        <v>0.50109978004399125</v>
      </c>
    </row>
    <row r="2514" spans="2:6">
      <c r="B2514">
        <v>2507</v>
      </c>
      <c r="C2514">
        <v>0.32620538866773485</v>
      </c>
      <c r="D2514">
        <f t="shared" si="79"/>
        <v>284.09051827939186</v>
      </c>
      <c r="E2514">
        <v>644.09537482562325</v>
      </c>
      <c r="F2514">
        <f t="shared" si="78"/>
        <v>0.50129974005198963</v>
      </c>
    </row>
    <row r="2515" spans="2:6">
      <c r="B2515">
        <v>2508</v>
      </c>
      <c r="C2515">
        <v>0.43573713398237446</v>
      </c>
      <c r="D2515">
        <f t="shared" si="79"/>
        <v>461.79379120652669</v>
      </c>
      <c r="E2515">
        <v>644.47958441767116</v>
      </c>
      <c r="F2515">
        <f t="shared" si="78"/>
        <v>0.50149970005998801</v>
      </c>
    </row>
    <row r="2516" spans="2:6">
      <c r="B2516">
        <v>2509</v>
      </c>
      <c r="C2516">
        <v>0.13249528146656075</v>
      </c>
      <c r="D2516">
        <f t="shared" si="79"/>
        <v>92.870381661042714</v>
      </c>
      <c r="E2516">
        <v>646.07491411359638</v>
      </c>
      <c r="F2516">
        <f t="shared" si="78"/>
        <v>0.50169966006798639</v>
      </c>
    </row>
    <row r="2517" spans="2:6">
      <c r="B2517">
        <v>2510</v>
      </c>
      <c r="C2517">
        <v>6.8909406476412527E-2</v>
      </c>
      <c r="D2517">
        <f t="shared" si="79"/>
        <v>49.879533760556157</v>
      </c>
      <c r="E2517">
        <v>646.63894395820375</v>
      </c>
      <c r="F2517">
        <f t="shared" si="78"/>
        <v>0.50189962007598476</v>
      </c>
    </row>
    <row r="2518" spans="2:6">
      <c r="B2518">
        <v>2511</v>
      </c>
      <c r="C2518">
        <v>0.55464627726612992</v>
      </c>
      <c r="D2518">
        <f t="shared" si="79"/>
        <v>764.12272195125593</v>
      </c>
      <c r="E2518">
        <v>646.80182958491389</v>
      </c>
      <c r="F2518">
        <f t="shared" si="78"/>
        <v>0.50209958008398325</v>
      </c>
    </row>
    <row r="2519" spans="2:6">
      <c r="B2519">
        <v>2512</v>
      </c>
      <c r="C2519">
        <v>6.7556419413939528E-2</v>
      </c>
      <c r="D2519">
        <f t="shared" si="79"/>
        <v>49.024074111256468</v>
      </c>
      <c r="E2519">
        <v>647.67497348479139</v>
      </c>
      <c r="F2519">
        <f t="shared" si="78"/>
        <v>0.50229954009198163</v>
      </c>
    </row>
    <row r="2520" spans="2:6">
      <c r="B2520">
        <v>2513</v>
      </c>
      <c r="C2520">
        <v>0.23107424931365517</v>
      </c>
      <c r="D2520">
        <f t="shared" si="79"/>
        <v>175.87055567037785</v>
      </c>
      <c r="E2520">
        <v>647.77674356035902</v>
      </c>
      <c r="F2520">
        <f t="shared" si="78"/>
        <v>0.50249950009998001</v>
      </c>
    </row>
    <row r="2521" spans="2:6">
      <c r="B2521">
        <v>2514</v>
      </c>
      <c r="C2521">
        <v>0.45178001507787191</v>
      </c>
      <c r="D2521">
        <f t="shared" si="79"/>
        <v>494.47267946591251</v>
      </c>
      <c r="E2521">
        <v>648.02459121374898</v>
      </c>
      <c r="F2521">
        <f t="shared" si="78"/>
        <v>0.50269946010797839</v>
      </c>
    </row>
    <row r="2522" spans="2:6">
      <c r="B2522">
        <v>2515</v>
      </c>
      <c r="C2522">
        <v>0.95902333426085795</v>
      </c>
      <c r="D2522">
        <f t="shared" si="79"/>
        <v>11331.368040543546</v>
      </c>
      <c r="E2522">
        <v>649.13659638232957</v>
      </c>
      <c r="F2522">
        <f t="shared" si="78"/>
        <v>0.50289942011597677</v>
      </c>
    </row>
    <row r="2523" spans="2:6">
      <c r="B2523">
        <v>2516</v>
      </c>
      <c r="C2523">
        <v>0.65828590440847423</v>
      </c>
      <c r="D2523">
        <f t="shared" si="79"/>
        <v>1204.5205568236124</v>
      </c>
      <c r="E2523">
        <v>649.16580480428729</v>
      </c>
      <c r="F2523">
        <f t="shared" si="78"/>
        <v>0.50309938012397526</v>
      </c>
    </row>
    <row r="2524" spans="2:6">
      <c r="B2524">
        <v>2517</v>
      </c>
      <c r="C2524">
        <v>5.6036049749659589E-2</v>
      </c>
      <c r="D2524">
        <f t="shared" si="79"/>
        <v>41.800056608113572</v>
      </c>
      <c r="E2524">
        <v>649.36224894959662</v>
      </c>
      <c r="F2524">
        <f t="shared" si="78"/>
        <v>0.50329934013197364</v>
      </c>
    </row>
    <row r="2525" spans="2:6">
      <c r="B2525">
        <v>2518</v>
      </c>
      <c r="C2525">
        <v>0.68295352252750696</v>
      </c>
      <c r="D2525">
        <f t="shared" si="79"/>
        <v>1351.0074791331631</v>
      </c>
      <c r="E2525">
        <v>649.48239556576175</v>
      </c>
      <c r="F2525">
        <f t="shared" si="78"/>
        <v>0.50349930013997202</v>
      </c>
    </row>
    <row r="2526" spans="2:6">
      <c r="B2526">
        <v>2519</v>
      </c>
      <c r="C2526">
        <v>4.2752707723070826E-2</v>
      </c>
      <c r="D2526">
        <f t="shared" si="79"/>
        <v>33.548250915405355</v>
      </c>
      <c r="E2526">
        <v>649.75519685473228</v>
      </c>
      <c r="F2526">
        <f t="shared" si="78"/>
        <v>0.5036992601479704</v>
      </c>
    </row>
    <row r="2527" spans="2:6">
      <c r="B2527">
        <v>2520</v>
      </c>
      <c r="C2527">
        <v>0.70489836016507579</v>
      </c>
      <c r="D2527">
        <f t="shared" si="79"/>
        <v>1501.0505743313538</v>
      </c>
      <c r="E2527">
        <v>650.30908198606392</v>
      </c>
      <c r="F2527">
        <f t="shared" si="78"/>
        <v>0.50389922015596877</v>
      </c>
    </row>
    <row r="2528" spans="2:6">
      <c r="B2528">
        <v>2521</v>
      </c>
      <c r="C2528">
        <v>0.51808627560352716</v>
      </c>
      <c r="D2528">
        <f t="shared" si="79"/>
        <v>654.43679905077249</v>
      </c>
      <c r="E2528">
        <v>650.63824209549864</v>
      </c>
      <c r="F2528">
        <f t="shared" si="78"/>
        <v>0.50409918016396715</v>
      </c>
    </row>
    <row r="2529" spans="2:6">
      <c r="B2529">
        <v>2522</v>
      </c>
      <c r="C2529">
        <v>0.58296057395717082</v>
      </c>
      <c r="D2529">
        <f t="shared" si="79"/>
        <v>862.66619001021547</v>
      </c>
      <c r="E2529">
        <v>651.37199887876125</v>
      </c>
      <c r="F2529">
        <f t="shared" si="78"/>
        <v>0.50429914017196564</v>
      </c>
    </row>
    <row r="2530" spans="2:6">
      <c r="B2530">
        <v>2523</v>
      </c>
      <c r="C2530">
        <v>0.10284386118643563</v>
      </c>
      <c r="D2530">
        <f t="shared" si="79"/>
        <v>72.04635505374857</v>
      </c>
      <c r="E2530">
        <v>652.31270556051425</v>
      </c>
      <c r="F2530">
        <f t="shared" si="78"/>
        <v>0.50449910017996402</v>
      </c>
    </row>
    <row r="2531" spans="2:6">
      <c r="B2531">
        <v>2524</v>
      </c>
      <c r="C2531">
        <v>4.4147087807361984E-2</v>
      </c>
      <c r="D2531">
        <f t="shared" si="79"/>
        <v>34.413788422547341</v>
      </c>
      <c r="E2531">
        <v>652.73224841949036</v>
      </c>
      <c r="F2531">
        <f t="shared" si="78"/>
        <v>0.5046990601879624</v>
      </c>
    </row>
    <row r="2532" spans="2:6">
      <c r="B2532">
        <v>2525</v>
      </c>
      <c r="C2532">
        <v>0.2426089885299737</v>
      </c>
      <c r="D2532">
        <f t="shared" si="79"/>
        <v>187.29125298181413</v>
      </c>
      <c r="E2532">
        <v>652.79005947469068</v>
      </c>
      <c r="F2532">
        <f t="shared" si="78"/>
        <v>0.50489902019596078</v>
      </c>
    </row>
    <row r="2533" spans="2:6">
      <c r="B2533">
        <v>2526</v>
      </c>
      <c r="C2533">
        <v>7.8635131124287994E-2</v>
      </c>
      <c r="D2533">
        <f t="shared" si="79"/>
        <v>56.083834006503295</v>
      </c>
      <c r="E2533">
        <v>653.14776408156172</v>
      </c>
      <c r="F2533">
        <f t="shared" si="78"/>
        <v>0.50509898020395916</v>
      </c>
    </row>
    <row r="2534" spans="2:6">
      <c r="B2534">
        <v>2527</v>
      </c>
      <c r="C2534">
        <v>0.4066963914649121</v>
      </c>
      <c r="D2534">
        <f t="shared" si="79"/>
        <v>407.52978964541023</v>
      </c>
      <c r="E2534">
        <v>653.25989657725256</v>
      </c>
      <c r="F2534">
        <f t="shared" si="78"/>
        <v>0.50529894021195765</v>
      </c>
    </row>
    <row r="2535" spans="2:6">
      <c r="B2535">
        <v>2528</v>
      </c>
      <c r="C2535">
        <v>0.151641262450387</v>
      </c>
      <c r="D2535">
        <f t="shared" si="79"/>
        <v>107.20089280106677</v>
      </c>
      <c r="E2535">
        <v>654.43679905077249</v>
      </c>
      <c r="F2535">
        <f t="shared" si="78"/>
        <v>0.50549890021995603</v>
      </c>
    </row>
    <row r="2536" spans="2:6">
      <c r="B2536">
        <v>2529</v>
      </c>
      <c r="C2536">
        <v>0.83228529851831123</v>
      </c>
      <c r="D2536">
        <f t="shared" si="79"/>
        <v>3067.9712428668054</v>
      </c>
      <c r="E2536">
        <v>654.76989764079974</v>
      </c>
      <c r="F2536">
        <f t="shared" si="78"/>
        <v>0.50569886022795441</v>
      </c>
    </row>
    <row r="2537" spans="2:6">
      <c r="B2537">
        <v>2530</v>
      </c>
      <c r="C2537">
        <v>0.76122046656862319</v>
      </c>
      <c r="D2537">
        <f t="shared" si="79"/>
        <v>2004.030970661549</v>
      </c>
      <c r="E2537">
        <v>656.0705916257948</v>
      </c>
      <c r="F2537">
        <f t="shared" si="78"/>
        <v>0.50589882023595278</v>
      </c>
    </row>
    <row r="2538" spans="2:6">
      <c r="B2538">
        <v>2531</v>
      </c>
      <c r="C2538">
        <v>0.67139037550830538</v>
      </c>
      <c r="D2538">
        <f t="shared" si="79"/>
        <v>1279.6931506920187</v>
      </c>
      <c r="E2538">
        <v>656.45285531701245</v>
      </c>
      <c r="F2538">
        <f t="shared" si="78"/>
        <v>0.50609878024395116</v>
      </c>
    </row>
    <row r="2539" spans="2:6">
      <c r="B2539">
        <v>2532</v>
      </c>
      <c r="C2539">
        <v>0.12136265339790664</v>
      </c>
      <c r="D2539">
        <f t="shared" si="79"/>
        <v>84.868589311151169</v>
      </c>
      <c r="E2539">
        <v>657.83810931418077</v>
      </c>
      <c r="F2539">
        <f t="shared" si="78"/>
        <v>0.50629874025194965</v>
      </c>
    </row>
    <row r="2540" spans="2:6">
      <c r="B2540">
        <v>2533</v>
      </c>
      <c r="C2540">
        <v>0.14857234020364407</v>
      </c>
      <c r="D2540">
        <f t="shared" si="79"/>
        <v>104.85301192888048</v>
      </c>
      <c r="E2540">
        <v>658.52658513798201</v>
      </c>
      <c r="F2540">
        <f t="shared" si="78"/>
        <v>0.50649870025994803</v>
      </c>
    </row>
    <row r="2541" spans="2:6">
      <c r="B2541">
        <v>2534</v>
      </c>
      <c r="C2541">
        <v>0.83405715392686741</v>
      </c>
      <c r="D2541">
        <f t="shared" si="79"/>
        <v>3104.789345501174</v>
      </c>
      <c r="E2541">
        <v>658.88736817668644</v>
      </c>
      <c r="F2541">
        <f t="shared" si="78"/>
        <v>0.50669866026794641</v>
      </c>
    </row>
    <row r="2542" spans="2:6">
      <c r="B2542">
        <v>2535</v>
      </c>
      <c r="C2542">
        <v>0.5310354590710068</v>
      </c>
      <c r="D2542">
        <f t="shared" si="79"/>
        <v>691.26022475324191</v>
      </c>
      <c r="E2542">
        <v>659.34998635904617</v>
      </c>
      <c r="F2542">
        <f t="shared" si="78"/>
        <v>0.50689862027594479</v>
      </c>
    </row>
    <row r="2543" spans="2:6">
      <c r="B2543">
        <v>2536</v>
      </c>
      <c r="C2543">
        <v>0.7159893034856426</v>
      </c>
      <c r="D2543">
        <f t="shared" si="79"/>
        <v>1585.2560182928564</v>
      </c>
      <c r="E2543">
        <v>659.46581923323583</v>
      </c>
      <c r="F2543">
        <f t="shared" si="78"/>
        <v>0.50709858028394317</v>
      </c>
    </row>
    <row r="2544" spans="2:6">
      <c r="B2544">
        <v>2537</v>
      </c>
      <c r="C2544">
        <v>0.20621499977349522</v>
      </c>
      <c r="D2544">
        <f t="shared" si="79"/>
        <v>152.60217004291653</v>
      </c>
      <c r="E2544">
        <v>660.83412897564449</v>
      </c>
      <c r="F2544">
        <f t="shared" si="78"/>
        <v>0.50729854029194166</v>
      </c>
    </row>
    <row r="2545" spans="2:6">
      <c r="B2545">
        <v>2538</v>
      </c>
      <c r="C2545">
        <v>0.65054984360832258</v>
      </c>
      <c r="D2545">
        <f t="shared" si="79"/>
        <v>1162.7183917449977</v>
      </c>
      <c r="E2545">
        <v>661.45146745689726</v>
      </c>
      <c r="F2545">
        <f t="shared" si="78"/>
        <v>0.50749850029994004</v>
      </c>
    </row>
    <row r="2546" spans="2:6">
      <c r="B2546">
        <v>2539</v>
      </c>
      <c r="C2546">
        <v>0.3618264425091462</v>
      </c>
      <c r="D2546">
        <f t="shared" si="79"/>
        <v>334.38277296868443</v>
      </c>
      <c r="E2546">
        <v>661.51336959908122</v>
      </c>
      <c r="F2546">
        <f t="shared" si="78"/>
        <v>0.50769846030793842</v>
      </c>
    </row>
    <row r="2547" spans="2:6">
      <c r="B2547">
        <v>2540</v>
      </c>
      <c r="C2547">
        <v>0.80068449663982522</v>
      </c>
      <c r="D2547">
        <f t="shared" si="79"/>
        <v>2510.3780016228029</v>
      </c>
      <c r="E2547">
        <v>661.64302758319832</v>
      </c>
      <c r="F2547">
        <f t="shared" si="78"/>
        <v>0.50789842031593679</v>
      </c>
    </row>
    <row r="2548" spans="2:6">
      <c r="B2548">
        <v>2541</v>
      </c>
      <c r="C2548">
        <v>0.52172005682832523</v>
      </c>
      <c r="D2548">
        <f t="shared" si="79"/>
        <v>664.5604263513469</v>
      </c>
      <c r="E2548">
        <v>662.06006204771859</v>
      </c>
      <c r="F2548">
        <f t="shared" si="78"/>
        <v>0.50809838032393517</v>
      </c>
    </row>
    <row r="2549" spans="2:6">
      <c r="B2549">
        <v>2542</v>
      </c>
      <c r="C2549">
        <v>0.22528611218807282</v>
      </c>
      <c r="D2549">
        <f t="shared" si="79"/>
        <v>170.29265953888412</v>
      </c>
      <c r="E2549">
        <v>664.5604263513469</v>
      </c>
      <c r="F2549">
        <f t="shared" si="78"/>
        <v>0.50829834033193366</v>
      </c>
    </row>
    <row r="2550" spans="2:6">
      <c r="B2550">
        <v>2543</v>
      </c>
      <c r="C2550">
        <v>0.37948632382454117</v>
      </c>
      <c r="D2550">
        <f t="shared" si="79"/>
        <v>361.75896569449804</v>
      </c>
      <c r="E2550">
        <v>664.69884971417071</v>
      </c>
      <c r="F2550">
        <f t="shared" si="78"/>
        <v>0.50849830033993204</v>
      </c>
    </row>
    <row r="2551" spans="2:6">
      <c r="B2551">
        <v>2544</v>
      </c>
      <c r="C2551">
        <v>0.97724057018766863</v>
      </c>
      <c r="D2551">
        <f t="shared" si="79"/>
        <v>17563.530155080553</v>
      </c>
      <c r="E2551">
        <v>664.9702403987219</v>
      </c>
      <c r="F2551">
        <f t="shared" si="78"/>
        <v>0.50869826034793042</v>
      </c>
    </row>
    <row r="2552" spans="2:6">
      <c r="B2552">
        <v>2545</v>
      </c>
      <c r="C2552">
        <v>0.53664806434529155</v>
      </c>
      <c r="D2552">
        <f t="shared" si="79"/>
        <v>707.8857996080535</v>
      </c>
      <c r="E2552">
        <v>666.64919999412507</v>
      </c>
      <c r="F2552">
        <f t="shared" si="78"/>
        <v>0.5088982203559288</v>
      </c>
    </row>
    <row r="2553" spans="2:6">
      <c r="B2553">
        <v>2546</v>
      </c>
      <c r="C2553">
        <v>0.65811571128318069</v>
      </c>
      <c r="D2553">
        <f t="shared" si="79"/>
        <v>1203.5810817407978</v>
      </c>
      <c r="E2553">
        <v>666.70303066699876</v>
      </c>
      <c r="F2553">
        <f t="shared" si="78"/>
        <v>0.50909818036392718</v>
      </c>
    </row>
    <row r="2554" spans="2:6">
      <c r="B2554">
        <v>2547</v>
      </c>
      <c r="C2554">
        <v>0.23107957641743593</v>
      </c>
      <c r="D2554">
        <f t="shared" si="79"/>
        <v>175.87573562525267</v>
      </c>
      <c r="E2554">
        <v>668.05963888313897</v>
      </c>
      <c r="F2554">
        <f t="shared" si="78"/>
        <v>0.50929814037192567</v>
      </c>
    </row>
    <row r="2555" spans="2:6">
      <c r="B2555">
        <v>2548</v>
      </c>
      <c r="C2555">
        <v>0.37542434952233172</v>
      </c>
      <c r="D2555">
        <f t="shared" si="79"/>
        <v>355.30765219520032</v>
      </c>
      <c r="E2555">
        <v>669.26352370756149</v>
      </c>
      <c r="F2555">
        <f t="shared" si="78"/>
        <v>0.50949810037992405</v>
      </c>
    </row>
    <row r="2556" spans="2:6">
      <c r="B2556">
        <v>2549</v>
      </c>
      <c r="C2556">
        <v>0.18010428581952997</v>
      </c>
      <c r="D2556">
        <f t="shared" si="79"/>
        <v>129.97625331368363</v>
      </c>
      <c r="E2556">
        <v>669.48397551619667</v>
      </c>
      <c r="F2556">
        <f t="shared" si="78"/>
        <v>0.50969806038792242</v>
      </c>
    </row>
    <row r="2557" spans="2:6">
      <c r="B2557">
        <v>2550</v>
      </c>
      <c r="C2557">
        <v>0.9045424922526426</v>
      </c>
      <c r="D2557">
        <f t="shared" si="79"/>
        <v>5480.0956849469485</v>
      </c>
      <c r="E2557">
        <v>669.59038393781771</v>
      </c>
      <c r="F2557">
        <f t="shared" si="78"/>
        <v>0.5098980203959208</v>
      </c>
    </row>
    <row r="2558" spans="2:6">
      <c r="B2558">
        <v>2551</v>
      </c>
      <c r="C2558">
        <v>0.26924505662420306</v>
      </c>
      <c r="D2558">
        <f t="shared" si="79"/>
        <v>215.31397877098189</v>
      </c>
      <c r="E2558">
        <v>669.61439102375721</v>
      </c>
      <c r="F2558">
        <f t="shared" si="78"/>
        <v>0.51009798040391918</v>
      </c>
    </row>
    <row r="2559" spans="2:6">
      <c r="B2559">
        <v>2552</v>
      </c>
      <c r="C2559">
        <v>0.94789301108901669</v>
      </c>
      <c r="D2559">
        <f t="shared" si="79"/>
        <v>9341.8342495540255</v>
      </c>
      <c r="E2559">
        <v>670.82460453114243</v>
      </c>
      <c r="F2559">
        <f t="shared" si="78"/>
        <v>0.51029794041191756</v>
      </c>
    </row>
    <row r="2560" spans="2:6">
      <c r="B2560">
        <v>2553</v>
      </c>
      <c r="C2560">
        <v>0.90633843170544492</v>
      </c>
      <c r="D2560">
        <f t="shared" si="79"/>
        <v>5579.3352300926244</v>
      </c>
      <c r="E2560">
        <v>671.62821926415529</v>
      </c>
      <c r="F2560">
        <f t="shared" si="78"/>
        <v>0.51049790041991605</v>
      </c>
    </row>
    <row r="2561" spans="2:6">
      <c r="B2561">
        <v>2554</v>
      </c>
      <c r="C2561">
        <v>0.38110766880157931</v>
      </c>
      <c r="D2561">
        <f t="shared" si="79"/>
        <v>364.36057562241467</v>
      </c>
      <c r="E2561">
        <v>671.90753603340431</v>
      </c>
      <c r="F2561">
        <f t="shared" si="78"/>
        <v>0.51069786042791443</v>
      </c>
    </row>
    <row r="2562" spans="2:6">
      <c r="B2562">
        <v>2555</v>
      </c>
      <c r="C2562">
        <v>0.68548497110281215</v>
      </c>
      <c r="D2562">
        <f t="shared" si="79"/>
        <v>1367.2927536709826</v>
      </c>
      <c r="E2562">
        <v>672.01424750040508</v>
      </c>
      <c r="F2562">
        <f t="shared" si="78"/>
        <v>0.51089782043591281</v>
      </c>
    </row>
    <row r="2563" spans="2:6">
      <c r="B2563">
        <v>2556</v>
      </c>
      <c r="C2563">
        <v>0.18707494297730631</v>
      </c>
      <c r="D2563">
        <f t="shared" si="79"/>
        <v>135.84584875625364</v>
      </c>
      <c r="E2563">
        <v>672.64909936274159</v>
      </c>
      <c r="F2563">
        <f t="shared" si="78"/>
        <v>0.51109778044391119</v>
      </c>
    </row>
    <row r="2564" spans="2:6">
      <c r="B2564">
        <v>2557</v>
      </c>
      <c r="C2564">
        <v>0.93292102710416058</v>
      </c>
      <c r="D2564">
        <f t="shared" si="79"/>
        <v>7545.7192927083415</v>
      </c>
      <c r="E2564">
        <v>674.01662582509368</v>
      </c>
      <c r="F2564">
        <f t="shared" si="78"/>
        <v>0.51129774045190957</v>
      </c>
    </row>
    <row r="2565" spans="2:6">
      <c r="B2565">
        <v>2558</v>
      </c>
      <c r="C2565">
        <v>0.42296837106021423</v>
      </c>
      <c r="D2565">
        <f t="shared" si="79"/>
        <v>437.19595602615323</v>
      </c>
      <c r="E2565">
        <v>674.47336759673124</v>
      </c>
      <c r="F2565">
        <f t="shared" si="78"/>
        <v>0.51149770045990806</v>
      </c>
    </row>
    <row r="2566" spans="2:6">
      <c r="B2566">
        <v>2559</v>
      </c>
      <c r="C2566">
        <v>0.25995049607982768</v>
      </c>
      <c r="D2566">
        <f t="shared" si="79"/>
        <v>205.26332865153509</v>
      </c>
      <c r="E2566">
        <v>674.49064108445032</v>
      </c>
      <c r="F2566">
        <f t="shared" si="78"/>
        <v>0.51169766046790643</v>
      </c>
    </row>
    <row r="2567" spans="2:6">
      <c r="B2567">
        <v>2560</v>
      </c>
      <c r="C2567">
        <v>0.57854511289247046</v>
      </c>
      <c r="D2567">
        <f t="shared" si="79"/>
        <v>846.41264919926164</v>
      </c>
      <c r="E2567">
        <v>674.96014299303044</v>
      </c>
      <c r="F2567">
        <f t="shared" si="78"/>
        <v>0.51189762047590481</v>
      </c>
    </row>
    <row r="2568" spans="2:6">
      <c r="B2568">
        <v>2561</v>
      </c>
      <c r="C2568">
        <v>0.98902602317837018</v>
      </c>
      <c r="D2568">
        <f t="shared" si="79"/>
        <v>28685.16549990846</v>
      </c>
      <c r="E2568">
        <v>675.22083049231094</v>
      </c>
      <c r="F2568">
        <f t="shared" ref="F2568:F2631" si="80">B2568/5001</f>
        <v>0.51209758048390319</v>
      </c>
    </row>
    <row r="2569" spans="2:6">
      <c r="B2569">
        <v>2562</v>
      </c>
      <c r="C2569">
        <v>0.1858198279847536</v>
      </c>
      <c r="D2569">
        <f t="shared" ref="D2569:D2632" si="81">_xlfn.LOGNORM.INV(C2569,$F$2,$F$3^0.5)</f>
        <v>134.78007467760133</v>
      </c>
      <c r="E2569">
        <v>675.43248889923973</v>
      </c>
      <c r="F2569">
        <f t="shared" si="80"/>
        <v>0.51229754049190157</v>
      </c>
    </row>
    <row r="2570" spans="2:6">
      <c r="B2570">
        <v>2563</v>
      </c>
      <c r="C2570">
        <v>0.78751470806484136</v>
      </c>
      <c r="D2570">
        <f t="shared" si="81"/>
        <v>2322.396129941917</v>
      </c>
      <c r="E2570">
        <v>675.76193403228342</v>
      </c>
      <c r="F2570">
        <f t="shared" si="80"/>
        <v>0.51249750049990006</v>
      </c>
    </row>
    <row r="2571" spans="2:6">
      <c r="B2571">
        <v>2564</v>
      </c>
      <c r="C2571">
        <v>0.33320676121665993</v>
      </c>
      <c r="D2571">
        <f t="shared" si="81"/>
        <v>293.49089738739957</v>
      </c>
      <c r="E2571">
        <v>676.70328921477221</v>
      </c>
      <c r="F2571">
        <f t="shared" si="80"/>
        <v>0.51269746050789844</v>
      </c>
    </row>
    <row r="2572" spans="2:6">
      <c r="B2572">
        <v>2565</v>
      </c>
      <c r="C2572">
        <v>0.77108427241490862</v>
      </c>
      <c r="D2572">
        <f t="shared" si="81"/>
        <v>2115.6047492666344</v>
      </c>
      <c r="E2572">
        <v>676.99863016759662</v>
      </c>
      <c r="F2572">
        <f t="shared" si="80"/>
        <v>0.51289742051589682</v>
      </c>
    </row>
    <row r="2573" spans="2:6">
      <c r="B2573">
        <v>2566</v>
      </c>
      <c r="C2573">
        <v>0.84523887516258989</v>
      </c>
      <c r="D2573">
        <f t="shared" si="81"/>
        <v>3354.1870196823547</v>
      </c>
      <c r="E2573">
        <v>677.1908110086008</v>
      </c>
      <c r="F2573">
        <f t="shared" si="80"/>
        <v>0.5130973805238952</v>
      </c>
    </row>
    <row r="2574" spans="2:6">
      <c r="B2574">
        <v>2567</v>
      </c>
      <c r="C2574">
        <v>0.20167397709132173</v>
      </c>
      <c r="D2574">
        <f t="shared" si="81"/>
        <v>148.53921178215293</v>
      </c>
      <c r="E2574">
        <v>677.48079679933403</v>
      </c>
      <c r="F2574">
        <f t="shared" si="80"/>
        <v>0.51329734053189358</v>
      </c>
    </row>
    <row r="2575" spans="2:6">
      <c r="B2575">
        <v>2568</v>
      </c>
      <c r="C2575">
        <v>7.4788856842178286E-2</v>
      </c>
      <c r="D2575">
        <f t="shared" si="81"/>
        <v>53.617995081379171</v>
      </c>
      <c r="E2575">
        <v>677.69304362015532</v>
      </c>
      <c r="F2575">
        <f t="shared" si="80"/>
        <v>0.51349730053989207</v>
      </c>
    </row>
    <row r="2576" spans="2:6">
      <c r="B2576">
        <v>2569</v>
      </c>
      <c r="C2576">
        <v>0.33366859115068459</v>
      </c>
      <c r="D2576">
        <f t="shared" si="81"/>
        <v>294.11896066939528</v>
      </c>
      <c r="E2576">
        <v>678.00198562580681</v>
      </c>
      <c r="F2576">
        <f t="shared" si="80"/>
        <v>0.51369726054789044</v>
      </c>
    </row>
    <row r="2577" spans="2:6">
      <c r="B2577">
        <v>2570</v>
      </c>
      <c r="C2577">
        <v>0.24599777355748942</v>
      </c>
      <c r="D2577">
        <f t="shared" si="81"/>
        <v>190.72595949860511</v>
      </c>
      <c r="E2577">
        <v>679.1695762924445</v>
      </c>
      <c r="F2577">
        <f t="shared" si="80"/>
        <v>0.51389722055588882</v>
      </c>
    </row>
    <row r="2578" spans="2:6">
      <c r="B2578">
        <v>2571</v>
      </c>
      <c r="C2578">
        <v>0.33169041061484206</v>
      </c>
      <c r="D2578">
        <f t="shared" si="81"/>
        <v>291.43575258489057</v>
      </c>
      <c r="E2578">
        <v>679.39122877220962</v>
      </c>
      <c r="F2578">
        <f t="shared" si="80"/>
        <v>0.5140971805638872</v>
      </c>
    </row>
    <row r="2579" spans="2:6">
      <c r="B2579">
        <v>2572</v>
      </c>
      <c r="C2579">
        <v>9.8641942398757676E-2</v>
      </c>
      <c r="D2579">
        <f t="shared" si="81"/>
        <v>69.215299401292242</v>
      </c>
      <c r="E2579">
        <v>681.39279891632032</v>
      </c>
      <c r="F2579">
        <f t="shared" si="80"/>
        <v>0.51429714057188558</v>
      </c>
    </row>
    <row r="2580" spans="2:6">
      <c r="B2580">
        <v>2573</v>
      </c>
      <c r="C2580">
        <v>0.45123642028140554</v>
      </c>
      <c r="D2580">
        <f t="shared" si="81"/>
        <v>493.33145855527448</v>
      </c>
      <c r="E2580">
        <v>681.63344295284935</v>
      </c>
      <c r="F2580">
        <f t="shared" si="80"/>
        <v>0.51449710057988407</v>
      </c>
    </row>
    <row r="2581" spans="2:6">
      <c r="B2581">
        <v>2574</v>
      </c>
      <c r="C2581">
        <v>0.80682811546295441</v>
      </c>
      <c r="D2581">
        <f t="shared" si="81"/>
        <v>2605.9513050373957</v>
      </c>
      <c r="E2581">
        <v>682.00376432343171</v>
      </c>
      <c r="F2581">
        <f t="shared" si="80"/>
        <v>0.51469706058788245</v>
      </c>
    </row>
    <row r="2582" spans="2:6">
      <c r="B2582">
        <v>2575</v>
      </c>
      <c r="C2582">
        <v>0.47480665483971773</v>
      </c>
      <c r="D2582">
        <f t="shared" si="81"/>
        <v>545.15652730130137</v>
      </c>
      <c r="E2582">
        <v>682.341553559158</v>
      </c>
      <c r="F2582">
        <f t="shared" si="80"/>
        <v>0.51489702059588083</v>
      </c>
    </row>
    <row r="2583" spans="2:6">
      <c r="B2583">
        <v>2576</v>
      </c>
      <c r="C2583">
        <v>0.98560341533432305</v>
      </c>
      <c r="D2583">
        <f t="shared" si="81"/>
        <v>24039.752177708404</v>
      </c>
      <c r="E2583">
        <v>682.6069502462816</v>
      </c>
      <c r="F2583">
        <f t="shared" si="80"/>
        <v>0.51509698060387921</v>
      </c>
    </row>
    <row r="2584" spans="2:6">
      <c r="B2584">
        <v>2577</v>
      </c>
      <c r="C2584">
        <v>0.36164146358246618</v>
      </c>
      <c r="D2584">
        <f t="shared" si="81"/>
        <v>334.10505698154532</v>
      </c>
      <c r="E2584">
        <v>684.77833362142565</v>
      </c>
      <c r="F2584">
        <f t="shared" si="80"/>
        <v>0.51529694061187759</v>
      </c>
    </row>
    <row r="2585" spans="2:6">
      <c r="B2585">
        <v>2578</v>
      </c>
      <c r="C2585">
        <v>0.93690121866277054</v>
      </c>
      <c r="D2585">
        <f t="shared" si="81"/>
        <v>7954.7900809646562</v>
      </c>
      <c r="E2585">
        <v>685.27098869535894</v>
      </c>
      <c r="F2585">
        <f t="shared" si="80"/>
        <v>0.51549690061987608</v>
      </c>
    </row>
    <row r="2586" spans="2:6">
      <c r="B2586">
        <v>2579</v>
      </c>
      <c r="C2586">
        <v>0.25273560083053492</v>
      </c>
      <c r="D2586">
        <f t="shared" si="81"/>
        <v>197.6655170096341</v>
      </c>
      <c r="E2586">
        <v>685.53330648216092</v>
      </c>
      <c r="F2586">
        <f t="shared" si="80"/>
        <v>0.51569686062787445</v>
      </c>
    </row>
    <row r="2587" spans="2:6">
      <c r="B2587">
        <v>2580</v>
      </c>
      <c r="C2587">
        <v>0.36756087922090808</v>
      </c>
      <c r="D2587">
        <f t="shared" si="81"/>
        <v>343.08331536577759</v>
      </c>
      <c r="E2587">
        <v>686.62012337094916</v>
      </c>
      <c r="F2587">
        <f t="shared" si="80"/>
        <v>0.51589682063587283</v>
      </c>
    </row>
    <row r="2588" spans="2:6">
      <c r="B2588">
        <v>2581</v>
      </c>
      <c r="C2588">
        <v>0.94741952088215819</v>
      </c>
      <c r="D2588">
        <f t="shared" si="81"/>
        <v>9272.4870917194967</v>
      </c>
      <c r="E2588">
        <v>688.0308612968779</v>
      </c>
      <c r="F2588">
        <f t="shared" si="80"/>
        <v>0.51609678064387121</v>
      </c>
    </row>
    <row r="2589" spans="2:6">
      <c r="B2589">
        <v>2582</v>
      </c>
      <c r="C2589">
        <v>0.97184429793084748</v>
      </c>
      <c r="D2589">
        <f t="shared" si="81"/>
        <v>15063.862193797331</v>
      </c>
      <c r="E2589">
        <v>690.83185736201244</v>
      </c>
      <c r="F2589">
        <f t="shared" si="80"/>
        <v>0.51629674065186959</v>
      </c>
    </row>
    <row r="2590" spans="2:6">
      <c r="B2590">
        <v>2583</v>
      </c>
      <c r="C2590">
        <v>0.41983829452242649</v>
      </c>
      <c r="D2590">
        <f t="shared" si="81"/>
        <v>431.34698088839355</v>
      </c>
      <c r="E2590">
        <v>691.26022475324191</v>
      </c>
      <c r="F2590">
        <f t="shared" si="80"/>
        <v>0.51649670065986808</v>
      </c>
    </row>
    <row r="2591" spans="2:6">
      <c r="B2591">
        <v>2584</v>
      </c>
      <c r="C2591">
        <v>0.55136614122301897</v>
      </c>
      <c r="D2591">
        <f t="shared" si="81"/>
        <v>753.5274161284932</v>
      </c>
      <c r="E2591">
        <v>691.27824809100082</v>
      </c>
      <c r="F2591">
        <f t="shared" si="80"/>
        <v>0.51669666066786646</v>
      </c>
    </row>
    <row r="2592" spans="2:6">
      <c r="B2592">
        <v>2585</v>
      </c>
      <c r="C2592">
        <v>0.61568122312779083</v>
      </c>
      <c r="D2592">
        <f t="shared" si="81"/>
        <v>994.82785332326591</v>
      </c>
      <c r="E2592">
        <v>691.49957066858258</v>
      </c>
      <c r="F2592">
        <f t="shared" si="80"/>
        <v>0.51689662067586484</v>
      </c>
    </row>
    <row r="2593" spans="2:6">
      <c r="B2593">
        <v>2586</v>
      </c>
      <c r="C2593">
        <v>0.49621952640363587</v>
      </c>
      <c r="D2593">
        <f t="shared" si="81"/>
        <v>596.74419990140655</v>
      </c>
      <c r="E2593">
        <v>693.96590666437078</v>
      </c>
      <c r="F2593">
        <f t="shared" si="80"/>
        <v>0.51709658068386322</v>
      </c>
    </row>
    <row r="2594" spans="2:6">
      <c r="B2594">
        <v>2587</v>
      </c>
      <c r="C2594">
        <v>9.9933192843829621E-2</v>
      </c>
      <c r="D2594">
        <f t="shared" si="81"/>
        <v>70.082378173454273</v>
      </c>
      <c r="E2594">
        <v>694.18959904120015</v>
      </c>
      <c r="F2594">
        <f t="shared" si="80"/>
        <v>0.51729654069186159</v>
      </c>
    </row>
    <row r="2595" spans="2:6">
      <c r="B2595">
        <v>2588</v>
      </c>
      <c r="C2595">
        <v>0.52458258974818217</v>
      </c>
      <c r="D2595">
        <f t="shared" si="81"/>
        <v>672.64909936274159</v>
      </c>
      <c r="E2595">
        <v>694.28156393594315</v>
      </c>
      <c r="F2595">
        <f t="shared" si="80"/>
        <v>0.51749650069985997</v>
      </c>
    </row>
    <row r="2596" spans="2:6">
      <c r="B2596">
        <v>2589</v>
      </c>
      <c r="C2596">
        <v>5.1638683216086778E-2</v>
      </c>
      <c r="D2596">
        <f t="shared" si="81"/>
        <v>39.063881450054801</v>
      </c>
      <c r="E2596">
        <v>695.1700219836174</v>
      </c>
      <c r="F2596">
        <f t="shared" si="80"/>
        <v>0.51769646070785846</v>
      </c>
    </row>
    <row r="2597" spans="2:6">
      <c r="B2597">
        <v>2590</v>
      </c>
      <c r="C2597">
        <v>0.79859311562625435</v>
      </c>
      <c r="D2597">
        <f t="shared" si="81"/>
        <v>2479.0437140008612</v>
      </c>
      <c r="E2597">
        <v>695.23434133886894</v>
      </c>
      <c r="F2597">
        <f t="shared" si="80"/>
        <v>0.51789642071585684</v>
      </c>
    </row>
    <row r="2598" spans="2:6">
      <c r="B2598">
        <v>2591</v>
      </c>
      <c r="C2598">
        <v>0.17026420604138026</v>
      </c>
      <c r="D2598">
        <f t="shared" si="81"/>
        <v>121.89139250217002</v>
      </c>
      <c r="E2598">
        <v>695.44110815588544</v>
      </c>
      <c r="F2598">
        <f t="shared" si="80"/>
        <v>0.51809638072385522</v>
      </c>
    </row>
    <row r="2599" spans="2:6">
      <c r="B2599">
        <v>2592</v>
      </c>
      <c r="C2599">
        <v>0.64458401406940147</v>
      </c>
      <c r="D2599">
        <f t="shared" si="81"/>
        <v>1131.696120668473</v>
      </c>
      <c r="E2599">
        <v>695.96870985769067</v>
      </c>
      <c r="F2599">
        <f t="shared" si="80"/>
        <v>0.5182963407318536</v>
      </c>
    </row>
    <row r="2600" spans="2:6">
      <c r="B2600">
        <v>2593</v>
      </c>
      <c r="C2600">
        <v>0.52944373527900546</v>
      </c>
      <c r="D2600">
        <f t="shared" si="81"/>
        <v>686.62012337094916</v>
      </c>
      <c r="E2600">
        <v>696.08717481789131</v>
      </c>
      <c r="F2600">
        <f t="shared" si="80"/>
        <v>0.51849630073985198</v>
      </c>
    </row>
    <row r="2601" spans="2:6">
      <c r="B2601">
        <v>2594</v>
      </c>
      <c r="C2601">
        <v>0.32546506267184494</v>
      </c>
      <c r="D2601">
        <f t="shared" si="81"/>
        <v>283.10964402789619</v>
      </c>
      <c r="E2601">
        <v>696.43301559568624</v>
      </c>
      <c r="F2601">
        <f t="shared" si="80"/>
        <v>0.51869626074785047</v>
      </c>
    </row>
    <row r="2602" spans="2:6">
      <c r="B2602">
        <v>2595</v>
      </c>
      <c r="C2602">
        <v>0.88022359722431476</v>
      </c>
      <c r="D2602">
        <f t="shared" si="81"/>
        <v>4389.9697330699373</v>
      </c>
      <c r="E2602">
        <v>696.99569156103269</v>
      </c>
      <c r="F2602">
        <f t="shared" si="80"/>
        <v>0.51889622075584885</v>
      </c>
    </row>
    <row r="2603" spans="2:6">
      <c r="B2603">
        <v>2596</v>
      </c>
      <c r="C2603">
        <v>0.20241113881182615</v>
      </c>
      <c r="D2603">
        <f t="shared" si="81"/>
        <v>149.19498650889531</v>
      </c>
      <c r="E2603">
        <v>697.50311279301138</v>
      </c>
      <c r="F2603">
        <f t="shared" si="80"/>
        <v>0.51909618076384723</v>
      </c>
    </row>
    <row r="2604" spans="2:6">
      <c r="B2604">
        <v>2597</v>
      </c>
      <c r="C2604">
        <v>0.26233238414837734</v>
      </c>
      <c r="D2604">
        <f t="shared" si="81"/>
        <v>207.81040014013291</v>
      </c>
      <c r="E2604">
        <v>698.03312277491989</v>
      </c>
      <c r="F2604">
        <f t="shared" si="80"/>
        <v>0.5192961407718456</v>
      </c>
    </row>
    <row r="2605" spans="2:6">
      <c r="B2605">
        <v>2598</v>
      </c>
      <c r="C2605">
        <v>0.78983622009657117</v>
      </c>
      <c r="D2605">
        <f t="shared" si="81"/>
        <v>2353.9816678686593</v>
      </c>
      <c r="E2605">
        <v>698.78876483999431</v>
      </c>
      <c r="F2605">
        <f t="shared" si="80"/>
        <v>0.51949610077984398</v>
      </c>
    </row>
    <row r="2606" spans="2:6">
      <c r="B2606">
        <v>2599</v>
      </c>
      <c r="C2606">
        <v>0.86047344983087215</v>
      </c>
      <c r="D2606">
        <f t="shared" si="81"/>
        <v>3749.7100474734721</v>
      </c>
      <c r="E2606">
        <v>699.42581915215294</v>
      </c>
      <c r="F2606">
        <f t="shared" si="80"/>
        <v>0.51969606078784247</v>
      </c>
    </row>
    <row r="2607" spans="2:6">
      <c r="B2607">
        <v>2600</v>
      </c>
      <c r="C2607">
        <v>0.13556200695856702</v>
      </c>
      <c r="D2607">
        <f t="shared" si="81"/>
        <v>95.11612039911158</v>
      </c>
      <c r="E2607">
        <v>700.41577916480946</v>
      </c>
      <c r="F2607">
        <f t="shared" si="80"/>
        <v>0.51989602079584085</v>
      </c>
    </row>
    <row r="2608" spans="2:6">
      <c r="B2608">
        <v>2601</v>
      </c>
      <c r="C2608">
        <v>0.91293550550299418</v>
      </c>
      <c r="D2608">
        <f t="shared" si="81"/>
        <v>5973.1055246599253</v>
      </c>
      <c r="E2608">
        <v>700.80223084788508</v>
      </c>
      <c r="F2608">
        <f t="shared" si="80"/>
        <v>0.52009598080383923</v>
      </c>
    </row>
    <row r="2609" spans="2:6">
      <c r="B2609">
        <v>2602</v>
      </c>
      <c r="C2609">
        <v>0.30607011835673859</v>
      </c>
      <c r="D2609">
        <f t="shared" si="81"/>
        <v>258.27225004548319</v>
      </c>
      <c r="E2609">
        <v>700.87274509660563</v>
      </c>
      <c r="F2609">
        <f t="shared" si="80"/>
        <v>0.52029594081183761</v>
      </c>
    </row>
    <row r="2610" spans="2:6">
      <c r="B2610">
        <v>2603</v>
      </c>
      <c r="C2610">
        <v>0.67076457492664299</v>
      </c>
      <c r="D2610">
        <f t="shared" si="81"/>
        <v>1275.9715222368127</v>
      </c>
      <c r="E2610">
        <v>700.87884546055921</v>
      </c>
      <c r="F2610">
        <f t="shared" si="80"/>
        <v>0.52049590081983599</v>
      </c>
    </row>
    <row r="2611" spans="2:6">
      <c r="B2611">
        <v>2604</v>
      </c>
      <c r="C2611">
        <v>0.53846868491407929</v>
      </c>
      <c r="D2611">
        <f t="shared" si="81"/>
        <v>713.36881523201623</v>
      </c>
      <c r="E2611">
        <v>701.30410467829415</v>
      </c>
      <c r="F2611">
        <f t="shared" si="80"/>
        <v>0.52069586082783448</v>
      </c>
    </row>
    <row r="2612" spans="2:6">
      <c r="B2612">
        <v>2605</v>
      </c>
      <c r="C2612">
        <v>0.59298205745414867</v>
      </c>
      <c r="D2612">
        <f t="shared" si="81"/>
        <v>900.87792938553105</v>
      </c>
      <c r="E2612">
        <v>701.4342870439599</v>
      </c>
      <c r="F2612">
        <f t="shared" si="80"/>
        <v>0.52089582083583286</v>
      </c>
    </row>
    <row r="2613" spans="2:6">
      <c r="B2613">
        <v>2606</v>
      </c>
      <c r="C2613">
        <v>0.6519610292663921</v>
      </c>
      <c r="D2613">
        <f t="shared" si="81"/>
        <v>1170.2086026993575</v>
      </c>
      <c r="E2613">
        <v>701.60291779509828</v>
      </c>
      <c r="F2613">
        <f t="shared" si="80"/>
        <v>0.52109578084383124</v>
      </c>
    </row>
    <row r="2614" spans="2:6">
      <c r="B2614">
        <v>2607</v>
      </c>
      <c r="C2614">
        <v>0.52610715506430783</v>
      </c>
      <c r="D2614">
        <f t="shared" si="81"/>
        <v>676.99863016759662</v>
      </c>
      <c r="E2614">
        <v>701.67315238923447</v>
      </c>
      <c r="F2614">
        <f t="shared" si="80"/>
        <v>0.52129574085182961</v>
      </c>
    </row>
    <row r="2615" spans="2:6">
      <c r="B2615">
        <v>2608</v>
      </c>
      <c r="C2615">
        <v>0.20133541725498894</v>
      </c>
      <c r="D2615">
        <f t="shared" si="81"/>
        <v>148.23851865039191</v>
      </c>
      <c r="E2615">
        <v>702.82841876032842</v>
      </c>
      <c r="F2615">
        <f t="shared" si="80"/>
        <v>0.52149570085982799</v>
      </c>
    </row>
    <row r="2616" spans="2:6">
      <c r="B2616">
        <v>2609</v>
      </c>
      <c r="C2616">
        <v>0.31800501984303564</v>
      </c>
      <c r="D2616">
        <f t="shared" si="81"/>
        <v>273.36263873932455</v>
      </c>
      <c r="E2616">
        <v>703.20200240472775</v>
      </c>
      <c r="F2616">
        <f t="shared" si="80"/>
        <v>0.52169566086782648</v>
      </c>
    </row>
    <row r="2617" spans="2:6">
      <c r="B2617">
        <v>2610</v>
      </c>
      <c r="C2617">
        <v>5.440411913869303E-2</v>
      </c>
      <c r="D2617">
        <f t="shared" si="81"/>
        <v>40.783645976437008</v>
      </c>
      <c r="E2617">
        <v>703.76767413330072</v>
      </c>
      <c r="F2617">
        <f t="shared" si="80"/>
        <v>0.52189562087582486</v>
      </c>
    </row>
    <row r="2618" spans="2:6">
      <c r="B2618">
        <v>2611</v>
      </c>
      <c r="C2618">
        <v>0.45954159637758318</v>
      </c>
      <c r="D2618">
        <f t="shared" si="81"/>
        <v>511.03791714970623</v>
      </c>
      <c r="E2618">
        <v>704.18965251813165</v>
      </c>
      <c r="F2618">
        <f t="shared" si="80"/>
        <v>0.52209558088382324</v>
      </c>
    </row>
    <row r="2619" spans="2:6">
      <c r="B2619">
        <v>2612</v>
      </c>
      <c r="C2619">
        <v>5.1924607607753748E-2</v>
      </c>
      <c r="D2619">
        <f t="shared" si="81"/>
        <v>39.241561372780026</v>
      </c>
      <c r="E2619">
        <v>704.68325737711643</v>
      </c>
      <c r="F2619">
        <f t="shared" si="80"/>
        <v>0.52229554089182162</v>
      </c>
    </row>
    <row r="2620" spans="2:6">
      <c r="B2620">
        <v>2613</v>
      </c>
      <c r="C2620">
        <v>0.25806523762426281</v>
      </c>
      <c r="D2620">
        <f t="shared" si="81"/>
        <v>203.2610735943212</v>
      </c>
      <c r="E2620">
        <v>706.29387844753501</v>
      </c>
      <c r="F2620">
        <f t="shared" si="80"/>
        <v>0.52249550089982</v>
      </c>
    </row>
    <row r="2621" spans="2:6">
      <c r="B2621">
        <v>2614</v>
      </c>
      <c r="C2621">
        <v>0.41337283586634155</v>
      </c>
      <c r="D2621">
        <f t="shared" si="81"/>
        <v>419.48251127555727</v>
      </c>
      <c r="E2621">
        <v>707.8857996080535</v>
      </c>
      <c r="F2621">
        <f t="shared" si="80"/>
        <v>0.52269546090781849</v>
      </c>
    </row>
    <row r="2622" spans="2:6">
      <c r="B2622">
        <v>2615</v>
      </c>
      <c r="C2622">
        <v>0.31196252006512837</v>
      </c>
      <c r="D2622">
        <f t="shared" si="81"/>
        <v>265.64665357538053</v>
      </c>
      <c r="E2622">
        <v>708.67265977408999</v>
      </c>
      <c r="F2622">
        <f t="shared" si="80"/>
        <v>0.52289542091581687</v>
      </c>
    </row>
    <row r="2623" spans="2:6">
      <c r="B2623">
        <v>2616</v>
      </c>
      <c r="C2623">
        <v>0.96771004788328807</v>
      </c>
      <c r="D2623">
        <f t="shared" si="81"/>
        <v>13606.217157784913</v>
      </c>
      <c r="E2623">
        <v>709.51790540980392</v>
      </c>
      <c r="F2623">
        <f t="shared" si="80"/>
        <v>0.52309538092381525</v>
      </c>
    </row>
    <row r="2624" spans="2:6">
      <c r="B2624">
        <v>2617</v>
      </c>
      <c r="C2624">
        <v>0.38704462447813792</v>
      </c>
      <c r="D2624">
        <f t="shared" si="81"/>
        <v>374.01872549787731</v>
      </c>
      <c r="E2624">
        <v>709.54709472966204</v>
      </c>
      <c r="F2624">
        <f t="shared" si="80"/>
        <v>0.52329534093181362</v>
      </c>
    </row>
    <row r="2625" spans="2:6">
      <c r="B2625">
        <v>2618</v>
      </c>
      <c r="C2625">
        <v>0.19987747139699863</v>
      </c>
      <c r="D2625">
        <f t="shared" si="81"/>
        <v>146.94713374269324</v>
      </c>
      <c r="E2625">
        <v>709.70254532220838</v>
      </c>
      <c r="F2625">
        <f t="shared" si="80"/>
        <v>0.523495300939812</v>
      </c>
    </row>
    <row r="2626" spans="2:6">
      <c r="B2626">
        <v>2619</v>
      </c>
      <c r="C2626">
        <v>0.57970398037415849</v>
      </c>
      <c r="D2626">
        <f t="shared" si="81"/>
        <v>850.64503378321251</v>
      </c>
      <c r="E2626">
        <v>710.82635957231184</v>
      </c>
      <c r="F2626">
        <f t="shared" si="80"/>
        <v>0.52369526094781049</v>
      </c>
    </row>
    <row r="2627" spans="2:6">
      <c r="B2627">
        <v>2620</v>
      </c>
      <c r="C2627">
        <v>0.86296129324196325</v>
      </c>
      <c r="D2627">
        <f t="shared" si="81"/>
        <v>3821.5329940339675</v>
      </c>
      <c r="E2627">
        <v>710.83830044060858</v>
      </c>
      <c r="F2627">
        <f t="shared" si="80"/>
        <v>0.52389522095580887</v>
      </c>
    </row>
    <row r="2628" spans="2:6">
      <c r="B2628">
        <v>2621</v>
      </c>
      <c r="C2628">
        <v>0.7776167320009878</v>
      </c>
      <c r="D2628">
        <f t="shared" si="81"/>
        <v>2194.4795818483894</v>
      </c>
      <c r="E2628">
        <v>711.05455239941875</v>
      </c>
      <c r="F2628">
        <f t="shared" si="80"/>
        <v>0.52409518096380725</v>
      </c>
    </row>
    <row r="2629" spans="2:6">
      <c r="B2629">
        <v>2622</v>
      </c>
      <c r="C2629">
        <v>0.96270148583543169</v>
      </c>
      <c r="D2629">
        <f t="shared" si="81"/>
        <v>12191.583472265758</v>
      </c>
      <c r="E2629">
        <v>711.09887801595505</v>
      </c>
      <c r="F2629">
        <f t="shared" si="80"/>
        <v>0.52429514097180563</v>
      </c>
    </row>
    <row r="2630" spans="2:6">
      <c r="B2630">
        <v>2623</v>
      </c>
      <c r="C2630">
        <v>0.31219818687707468</v>
      </c>
      <c r="D2630">
        <f t="shared" si="81"/>
        <v>265.94464572704953</v>
      </c>
      <c r="E2630">
        <v>712.08092820006141</v>
      </c>
      <c r="F2630">
        <f t="shared" si="80"/>
        <v>0.52449510097980401</v>
      </c>
    </row>
    <row r="2631" spans="2:6">
      <c r="B2631">
        <v>2624</v>
      </c>
      <c r="C2631">
        <v>0.38493270904474197</v>
      </c>
      <c r="D2631">
        <f t="shared" si="81"/>
        <v>370.55917768910564</v>
      </c>
      <c r="E2631">
        <v>712.85108593127597</v>
      </c>
      <c r="F2631">
        <f t="shared" si="80"/>
        <v>0.52469506098780239</v>
      </c>
    </row>
    <row r="2632" spans="2:6">
      <c r="B2632">
        <v>2625</v>
      </c>
      <c r="C2632">
        <v>9.6642935631006344E-2</v>
      </c>
      <c r="D2632">
        <f t="shared" si="81"/>
        <v>67.877947474750428</v>
      </c>
      <c r="E2632">
        <v>712.96389676158458</v>
      </c>
      <c r="F2632">
        <f t="shared" ref="F2632:F2695" si="82">B2632/5001</f>
        <v>0.52489502099580088</v>
      </c>
    </row>
    <row r="2633" spans="2:6">
      <c r="B2633">
        <v>2626</v>
      </c>
      <c r="C2633">
        <v>0.50654521609684211</v>
      </c>
      <c r="D2633">
        <f t="shared" ref="D2633:D2696" si="83">_xlfn.LOGNORM.INV(C2633,$F$2,$F$3^0.5)</f>
        <v>623.31756203464602</v>
      </c>
      <c r="E2633">
        <v>713.36881523201623</v>
      </c>
      <c r="F2633">
        <f t="shared" si="82"/>
        <v>0.52509498100379925</v>
      </c>
    </row>
    <row r="2634" spans="2:6">
      <c r="B2634">
        <v>2627</v>
      </c>
      <c r="C2634">
        <v>0.51321345684479203</v>
      </c>
      <c r="D2634">
        <f t="shared" si="83"/>
        <v>641.10912472087421</v>
      </c>
      <c r="E2634">
        <v>714.02005210422078</v>
      </c>
      <c r="F2634">
        <f t="shared" si="82"/>
        <v>0.52529494101179763</v>
      </c>
    </row>
    <row r="2635" spans="2:6">
      <c r="B2635">
        <v>2628</v>
      </c>
      <c r="C2635">
        <v>0.74030545901161904</v>
      </c>
      <c r="D2635">
        <f t="shared" si="83"/>
        <v>1793.4809551668377</v>
      </c>
      <c r="E2635">
        <v>714.49660713666867</v>
      </c>
      <c r="F2635">
        <f t="shared" si="82"/>
        <v>0.52549490101979601</v>
      </c>
    </row>
    <row r="2636" spans="2:6">
      <c r="B2636">
        <v>2629</v>
      </c>
      <c r="C2636">
        <v>0.69244483809355872</v>
      </c>
      <c r="D2636">
        <f t="shared" si="83"/>
        <v>1413.3908191555454</v>
      </c>
      <c r="E2636">
        <v>716.05777309607515</v>
      </c>
      <c r="F2636">
        <f t="shared" si="82"/>
        <v>0.52569486102779439</v>
      </c>
    </row>
    <row r="2637" spans="2:6">
      <c r="B2637">
        <v>2630</v>
      </c>
      <c r="C2637">
        <v>0.8022379507221844</v>
      </c>
      <c r="D2637">
        <f t="shared" si="83"/>
        <v>2534.0391691129321</v>
      </c>
      <c r="E2637">
        <v>716.47854186982272</v>
      </c>
      <c r="F2637">
        <f t="shared" si="82"/>
        <v>0.52589482103579288</v>
      </c>
    </row>
    <row r="2638" spans="2:6">
      <c r="B2638">
        <v>2631</v>
      </c>
      <c r="C2638">
        <v>0.60347862028034194</v>
      </c>
      <c r="D2638">
        <f t="shared" si="83"/>
        <v>942.98481706020925</v>
      </c>
      <c r="E2638">
        <v>719.202268007366</v>
      </c>
      <c r="F2638">
        <f t="shared" si="82"/>
        <v>0.52609478104379126</v>
      </c>
    </row>
    <row r="2639" spans="2:6">
      <c r="B2639">
        <v>2632</v>
      </c>
      <c r="C2639">
        <v>0.7617454830317868</v>
      </c>
      <c r="D2639">
        <f t="shared" si="83"/>
        <v>2009.7552926149301</v>
      </c>
      <c r="E2639">
        <v>719.5005123229156</v>
      </c>
      <c r="F2639">
        <f t="shared" si="82"/>
        <v>0.52629474105178964</v>
      </c>
    </row>
    <row r="2640" spans="2:6">
      <c r="B2640">
        <v>2633</v>
      </c>
      <c r="C2640">
        <v>0.65358819137047774</v>
      </c>
      <c r="D2640">
        <f t="shared" si="83"/>
        <v>1178.91910775255</v>
      </c>
      <c r="E2640">
        <v>720.23691598920914</v>
      </c>
      <c r="F2640">
        <f t="shared" si="82"/>
        <v>0.52649470105978802</v>
      </c>
    </row>
    <row r="2641" spans="2:6">
      <c r="B2641">
        <v>2634</v>
      </c>
      <c r="C2641">
        <v>0.43998332684439501</v>
      </c>
      <c r="D2641">
        <f t="shared" si="83"/>
        <v>470.24531706488369</v>
      </c>
      <c r="E2641">
        <v>720.30843670426691</v>
      </c>
      <c r="F2641">
        <f t="shared" si="82"/>
        <v>0.5266946610677864</v>
      </c>
    </row>
    <row r="2642" spans="2:6">
      <c r="B2642">
        <v>2635</v>
      </c>
      <c r="C2642">
        <v>0.71327797387636849</v>
      </c>
      <c r="D2642">
        <f t="shared" si="83"/>
        <v>1564.1015091594741</v>
      </c>
      <c r="E2642">
        <v>720.42126199238737</v>
      </c>
      <c r="F2642">
        <f t="shared" si="82"/>
        <v>0.52689462107578489</v>
      </c>
    </row>
    <row r="2643" spans="2:6">
      <c r="B2643">
        <v>2636</v>
      </c>
      <c r="C2643">
        <v>0.24907300532015864</v>
      </c>
      <c r="D2643">
        <f t="shared" si="83"/>
        <v>193.87487088534792</v>
      </c>
      <c r="E2643">
        <v>720.80457018170364</v>
      </c>
      <c r="F2643">
        <f t="shared" si="82"/>
        <v>0.52709458108378326</v>
      </c>
    </row>
    <row r="2644" spans="2:6">
      <c r="B2644">
        <v>2637</v>
      </c>
      <c r="C2644">
        <v>0.22715692826008116</v>
      </c>
      <c r="D2644">
        <f t="shared" si="83"/>
        <v>172.08457690740451</v>
      </c>
      <c r="E2644">
        <v>721.19834633347477</v>
      </c>
      <c r="F2644">
        <f t="shared" si="82"/>
        <v>0.52729454109178164</v>
      </c>
    </row>
    <row r="2645" spans="2:6">
      <c r="B2645">
        <v>2638</v>
      </c>
      <c r="C2645">
        <v>0.4287073845745244</v>
      </c>
      <c r="D2645">
        <f t="shared" si="83"/>
        <v>448.10284092147407</v>
      </c>
      <c r="E2645">
        <v>723.33083786265672</v>
      </c>
      <c r="F2645">
        <f t="shared" si="82"/>
        <v>0.52749450109978002</v>
      </c>
    </row>
    <row r="2646" spans="2:6">
      <c r="B2646">
        <v>2639</v>
      </c>
      <c r="C2646">
        <v>0.70948759483439894</v>
      </c>
      <c r="D2646">
        <f t="shared" si="83"/>
        <v>1535.1544695077246</v>
      </c>
      <c r="E2646">
        <v>723.50519362291107</v>
      </c>
      <c r="F2646">
        <f t="shared" si="82"/>
        <v>0.5276944611077784</v>
      </c>
    </row>
    <row r="2647" spans="2:6">
      <c r="B2647">
        <v>2640</v>
      </c>
      <c r="C2647">
        <v>0.91260155826325884</v>
      </c>
      <c r="D2647">
        <f t="shared" si="83"/>
        <v>5951.9805889473264</v>
      </c>
      <c r="E2647">
        <v>723.69773671614041</v>
      </c>
      <c r="F2647">
        <f t="shared" si="82"/>
        <v>0.52789442111577689</v>
      </c>
    </row>
    <row r="2648" spans="2:6">
      <c r="B2648">
        <v>2641</v>
      </c>
      <c r="C2648">
        <v>0.11191914564038319</v>
      </c>
      <c r="D2648">
        <f t="shared" si="83"/>
        <v>78.257261481780475</v>
      </c>
      <c r="E2648">
        <v>724.05294895045563</v>
      </c>
      <c r="F2648">
        <f t="shared" si="82"/>
        <v>0.52809438112377527</v>
      </c>
    </row>
    <row r="2649" spans="2:6">
      <c r="B2649">
        <v>2642</v>
      </c>
      <c r="C2649">
        <v>0.48796902800764008</v>
      </c>
      <c r="D2649">
        <f t="shared" si="83"/>
        <v>576.32436057554094</v>
      </c>
      <c r="E2649">
        <v>724.15902379179192</v>
      </c>
      <c r="F2649">
        <f t="shared" si="82"/>
        <v>0.52829434113177365</v>
      </c>
    </row>
    <row r="2650" spans="2:6">
      <c r="B2650">
        <v>2643</v>
      </c>
      <c r="C2650">
        <v>8.4857163049693374E-2</v>
      </c>
      <c r="D2650">
        <f t="shared" si="83"/>
        <v>60.110168485056619</v>
      </c>
      <c r="E2650">
        <v>724.53527667577191</v>
      </c>
      <c r="F2650">
        <f t="shared" si="82"/>
        <v>0.52849430113977203</v>
      </c>
    </row>
    <row r="2651" spans="2:6">
      <c r="B2651">
        <v>2644</v>
      </c>
      <c r="C2651">
        <v>0.60086763163820467</v>
      </c>
      <c r="D2651">
        <f t="shared" si="83"/>
        <v>932.30330921834911</v>
      </c>
      <c r="E2651">
        <v>725.35436496830243</v>
      </c>
      <c r="F2651">
        <f t="shared" si="82"/>
        <v>0.52869426114777041</v>
      </c>
    </row>
    <row r="2652" spans="2:6">
      <c r="B2652">
        <v>2645</v>
      </c>
      <c r="C2652">
        <v>0.92911831941943623</v>
      </c>
      <c r="D2652">
        <f t="shared" si="83"/>
        <v>7190.4811935721664</v>
      </c>
      <c r="E2652">
        <v>725.85614671003623</v>
      </c>
      <c r="F2652">
        <f t="shared" si="82"/>
        <v>0.5288942211557689</v>
      </c>
    </row>
    <row r="2653" spans="2:6">
      <c r="B2653">
        <v>2646</v>
      </c>
      <c r="C2653">
        <v>0.7043333356373257</v>
      </c>
      <c r="D2653">
        <f t="shared" si="83"/>
        <v>1496.9212263401951</v>
      </c>
      <c r="E2653">
        <v>726.43146308485325</v>
      </c>
      <c r="F2653">
        <f t="shared" si="82"/>
        <v>0.52909418116376727</v>
      </c>
    </row>
    <row r="2654" spans="2:6">
      <c r="B2654">
        <v>2647</v>
      </c>
      <c r="C2654">
        <v>0.40649136999276847</v>
      </c>
      <c r="D2654">
        <f t="shared" si="83"/>
        <v>407.16744508269937</v>
      </c>
      <c r="E2654">
        <v>726.89298886093673</v>
      </c>
      <c r="F2654">
        <f t="shared" si="82"/>
        <v>0.52929414117176565</v>
      </c>
    </row>
    <row r="2655" spans="2:6">
      <c r="B2655">
        <v>2648</v>
      </c>
      <c r="C2655">
        <v>0.90933403820733527</v>
      </c>
      <c r="D2655">
        <f t="shared" si="83"/>
        <v>5752.1824075430441</v>
      </c>
      <c r="E2655">
        <v>727.07595459333572</v>
      </c>
      <c r="F2655">
        <f t="shared" si="82"/>
        <v>0.52949410117976403</v>
      </c>
    </row>
    <row r="2656" spans="2:6">
      <c r="B2656">
        <v>2649</v>
      </c>
      <c r="C2656">
        <v>4.3606623320651572E-2</v>
      </c>
      <c r="D2656">
        <f t="shared" si="83"/>
        <v>34.078348202665182</v>
      </c>
      <c r="E2656">
        <v>727.94658415449328</v>
      </c>
      <c r="F2656">
        <f t="shared" si="82"/>
        <v>0.52969406118776241</v>
      </c>
    </row>
    <row r="2657" spans="2:6">
      <c r="B2657">
        <v>2650</v>
      </c>
      <c r="C2657">
        <v>0.53771675711915246</v>
      </c>
      <c r="D2657">
        <f t="shared" si="83"/>
        <v>711.09887801595505</v>
      </c>
      <c r="E2657">
        <v>728.15479894309317</v>
      </c>
      <c r="F2657">
        <f t="shared" si="82"/>
        <v>0.5298940211957609</v>
      </c>
    </row>
    <row r="2658" spans="2:6">
      <c r="B2658">
        <v>2651</v>
      </c>
      <c r="C2658">
        <v>0.6305371419300233</v>
      </c>
      <c r="D2658">
        <f t="shared" si="83"/>
        <v>1062.5373912118937</v>
      </c>
      <c r="E2658">
        <v>728.96570263603269</v>
      </c>
      <c r="F2658">
        <f t="shared" si="82"/>
        <v>0.53009398120375928</v>
      </c>
    </row>
    <row r="2659" spans="2:6">
      <c r="B2659">
        <v>2652</v>
      </c>
      <c r="C2659">
        <v>0.72346138530579007</v>
      </c>
      <c r="D2659">
        <f t="shared" si="83"/>
        <v>1645.5785964187726</v>
      </c>
      <c r="E2659">
        <v>729.52178367380645</v>
      </c>
      <c r="F2659">
        <f t="shared" si="82"/>
        <v>0.53029394121175766</v>
      </c>
    </row>
    <row r="2660" spans="2:6">
      <c r="B2660">
        <v>2653</v>
      </c>
      <c r="C2660">
        <v>0.59770892076480164</v>
      </c>
      <c r="D2660">
        <f t="shared" si="83"/>
        <v>919.5668085244763</v>
      </c>
      <c r="E2660">
        <v>729.84473031891469</v>
      </c>
      <c r="F2660">
        <f t="shared" si="82"/>
        <v>0.53049390121975604</v>
      </c>
    </row>
    <row r="2661" spans="2:6">
      <c r="B2661">
        <v>2654</v>
      </c>
      <c r="C2661">
        <v>0.1147584694519318</v>
      </c>
      <c r="D2661">
        <f t="shared" si="83"/>
        <v>80.228676944310877</v>
      </c>
      <c r="E2661">
        <v>729.94911917282309</v>
      </c>
      <c r="F2661">
        <f t="shared" si="82"/>
        <v>0.53069386122775442</v>
      </c>
    </row>
    <row r="2662" spans="2:6">
      <c r="B2662">
        <v>2655</v>
      </c>
      <c r="C2662">
        <v>0.52567471421865886</v>
      </c>
      <c r="D2662">
        <f t="shared" si="83"/>
        <v>675.76193403228342</v>
      </c>
      <c r="E2662">
        <v>730.66808850197333</v>
      </c>
      <c r="F2662">
        <f t="shared" si="82"/>
        <v>0.53089382123575279</v>
      </c>
    </row>
    <row r="2663" spans="2:6">
      <c r="B2663">
        <v>2656</v>
      </c>
      <c r="C2663">
        <v>0.56791320201551176</v>
      </c>
      <c r="D2663">
        <f t="shared" si="83"/>
        <v>808.65836245710102</v>
      </c>
      <c r="E2663">
        <v>731.10016869577066</v>
      </c>
      <c r="F2663">
        <f t="shared" si="82"/>
        <v>0.53109378124375128</v>
      </c>
    </row>
    <row r="2664" spans="2:6">
      <c r="B2664">
        <v>2657</v>
      </c>
      <c r="C2664">
        <v>0.41018767309260207</v>
      </c>
      <c r="D2664">
        <f t="shared" si="83"/>
        <v>413.74288552164427</v>
      </c>
      <c r="E2664">
        <v>731.67022396540028</v>
      </c>
      <c r="F2664">
        <f t="shared" si="82"/>
        <v>0.53129374125174966</v>
      </c>
    </row>
    <row r="2665" spans="2:6">
      <c r="B2665">
        <v>2658</v>
      </c>
      <c r="C2665">
        <v>0.24223836689857836</v>
      </c>
      <c r="D2665">
        <f t="shared" si="83"/>
        <v>186.91783128458405</v>
      </c>
      <c r="E2665">
        <v>731.70915192885741</v>
      </c>
      <c r="F2665">
        <f t="shared" si="82"/>
        <v>0.53149370125974804</v>
      </c>
    </row>
    <row r="2666" spans="2:6">
      <c r="B2666">
        <v>2659</v>
      </c>
      <c r="C2666">
        <v>0.34469860311018552</v>
      </c>
      <c r="D2666">
        <f t="shared" si="83"/>
        <v>309.42114511984374</v>
      </c>
      <c r="E2666">
        <v>732.2682657276066</v>
      </c>
      <c r="F2666">
        <f t="shared" si="82"/>
        <v>0.53169366126774642</v>
      </c>
    </row>
    <row r="2667" spans="2:6">
      <c r="B2667">
        <v>2660</v>
      </c>
      <c r="C2667">
        <v>0.29201276917226493</v>
      </c>
      <c r="D2667">
        <f t="shared" si="83"/>
        <v>241.2551716341884</v>
      </c>
      <c r="E2667">
        <v>733.54006882009401</v>
      </c>
      <c r="F2667">
        <f t="shared" si="82"/>
        <v>0.5318936212757448</v>
      </c>
    </row>
    <row r="2668" spans="2:6">
      <c r="B2668">
        <v>2661</v>
      </c>
      <c r="C2668">
        <v>0.30328336240649434</v>
      </c>
      <c r="D2668">
        <f t="shared" si="83"/>
        <v>254.83506505583745</v>
      </c>
      <c r="E2668">
        <v>734.0887882677182</v>
      </c>
      <c r="F2668">
        <f t="shared" si="82"/>
        <v>0.53209358128374329</v>
      </c>
    </row>
    <row r="2669" spans="2:6">
      <c r="B2669">
        <v>2662</v>
      </c>
      <c r="C2669">
        <v>0.11175245343513207</v>
      </c>
      <c r="D2669">
        <f t="shared" si="83"/>
        <v>78.141950622470674</v>
      </c>
      <c r="E2669">
        <v>734.14205282256478</v>
      </c>
      <c r="F2669">
        <f t="shared" si="82"/>
        <v>0.53229354129174167</v>
      </c>
    </row>
    <row r="2670" spans="2:6">
      <c r="B2670">
        <v>2663</v>
      </c>
      <c r="C2670">
        <v>0.18900337017461899</v>
      </c>
      <c r="D2670">
        <f t="shared" si="83"/>
        <v>137.49108871431218</v>
      </c>
      <c r="E2670">
        <v>734.4495763517167</v>
      </c>
      <c r="F2670">
        <f t="shared" si="82"/>
        <v>0.53249350129974005</v>
      </c>
    </row>
    <row r="2671" spans="2:6">
      <c r="B2671">
        <v>2664</v>
      </c>
      <c r="C2671">
        <v>0.62425686702422811</v>
      </c>
      <c r="D2671">
        <f t="shared" si="83"/>
        <v>1033.2663500808114</v>
      </c>
      <c r="E2671">
        <v>734.86652127592174</v>
      </c>
      <c r="F2671">
        <f t="shared" si="82"/>
        <v>0.53269346130773843</v>
      </c>
    </row>
    <row r="2672" spans="2:6">
      <c r="B2672">
        <v>2665</v>
      </c>
      <c r="C2672">
        <v>0.57788890487364752</v>
      </c>
      <c r="D2672">
        <f t="shared" si="83"/>
        <v>844.0265070651692</v>
      </c>
      <c r="E2672">
        <v>735.68357331685377</v>
      </c>
      <c r="F2672">
        <f t="shared" si="82"/>
        <v>0.5328934213157368</v>
      </c>
    </row>
    <row r="2673" spans="2:6">
      <c r="B2673">
        <v>2666</v>
      </c>
      <c r="C2673">
        <v>0.85208529346730644</v>
      </c>
      <c r="D2673">
        <f t="shared" si="83"/>
        <v>3523.1271636734823</v>
      </c>
      <c r="E2673">
        <v>737.50922129768162</v>
      </c>
      <c r="F2673">
        <f t="shared" si="82"/>
        <v>0.53309338132373529</v>
      </c>
    </row>
    <row r="2674" spans="2:6">
      <c r="B2674">
        <v>2667</v>
      </c>
      <c r="C2674">
        <v>0.22660303942982318</v>
      </c>
      <c r="D2674">
        <f t="shared" si="83"/>
        <v>171.55296478156302</v>
      </c>
      <c r="E2674">
        <v>738.21328195251851</v>
      </c>
      <c r="F2674">
        <f t="shared" si="82"/>
        <v>0.53329334133173367</v>
      </c>
    </row>
    <row r="2675" spans="2:6">
      <c r="B2675">
        <v>2668</v>
      </c>
      <c r="C2675">
        <v>0.73891320264552607</v>
      </c>
      <c r="D2675">
        <f t="shared" si="83"/>
        <v>1780.5800792728473</v>
      </c>
      <c r="E2675">
        <v>738.49830476715772</v>
      </c>
      <c r="F2675">
        <f t="shared" si="82"/>
        <v>0.53349330133973205</v>
      </c>
    </row>
    <row r="2676" spans="2:6">
      <c r="B2676">
        <v>2669</v>
      </c>
      <c r="C2676">
        <v>0.48962413251211268</v>
      </c>
      <c r="D2676">
        <f t="shared" si="83"/>
        <v>580.36464042221485</v>
      </c>
      <c r="E2676">
        <v>738.69296156138989</v>
      </c>
      <c r="F2676">
        <f t="shared" si="82"/>
        <v>0.53369326134773043</v>
      </c>
    </row>
    <row r="2677" spans="2:6">
      <c r="B2677">
        <v>2670</v>
      </c>
      <c r="C2677">
        <v>0.40997098062247672</v>
      </c>
      <c r="D2677">
        <f t="shared" si="83"/>
        <v>413.35489310073268</v>
      </c>
      <c r="E2677">
        <v>738.91444520795108</v>
      </c>
      <c r="F2677">
        <f t="shared" si="82"/>
        <v>0.53389322135572881</v>
      </c>
    </row>
    <row r="2678" spans="2:6">
      <c r="B2678">
        <v>2671</v>
      </c>
      <c r="C2678">
        <v>0.78982283194280689</v>
      </c>
      <c r="D2678">
        <f t="shared" si="83"/>
        <v>2353.797699358191</v>
      </c>
      <c r="E2678">
        <v>739.29701948657225</v>
      </c>
      <c r="F2678">
        <f t="shared" si="82"/>
        <v>0.5340931813637273</v>
      </c>
    </row>
    <row r="2679" spans="2:6">
      <c r="B2679">
        <v>2672</v>
      </c>
      <c r="C2679">
        <v>0.79267928900840434</v>
      </c>
      <c r="D2679">
        <f t="shared" si="83"/>
        <v>2393.5362750718145</v>
      </c>
      <c r="E2679">
        <v>739.39152306644837</v>
      </c>
      <c r="F2679">
        <f t="shared" si="82"/>
        <v>0.53429314137172568</v>
      </c>
    </row>
    <row r="2680" spans="2:6">
      <c r="B2680">
        <v>2673</v>
      </c>
      <c r="C2680">
        <v>0.98111355582269144</v>
      </c>
      <c r="D2680">
        <f t="shared" si="83"/>
        <v>20010.257838093989</v>
      </c>
      <c r="E2680">
        <v>739.63442528998735</v>
      </c>
      <c r="F2680">
        <f t="shared" si="82"/>
        <v>0.53449310137972406</v>
      </c>
    </row>
    <row r="2681" spans="2:6">
      <c r="B2681">
        <v>2674</v>
      </c>
      <c r="C2681">
        <v>0.4203881293708176</v>
      </c>
      <c r="D2681">
        <f t="shared" si="83"/>
        <v>432.36939913029636</v>
      </c>
      <c r="E2681">
        <v>739.79432917435827</v>
      </c>
      <c r="F2681">
        <f t="shared" si="82"/>
        <v>0.53469306138772243</v>
      </c>
    </row>
    <row r="2682" spans="2:6">
      <c r="B2682">
        <v>2675</v>
      </c>
      <c r="C2682">
        <v>0.405631982925449</v>
      </c>
      <c r="D2682">
        <f t="shared" si="83"/>
        <v>405.65161789139256</v>
      </c>
      <c r="E2682">
        <v>740.67127996448585</v>
      </c>
      <c r="F2682">
        <f t="shared" si="82"/>
        <v>0.53489302139572081</v>
      </c>
    </row>
    <row r="2683" spans="2:6">
      <c r="B2683">
        <v>2676</v>
      </c>
      <c r="C2683">
        <v>0.72119804889086481</v>
      </c>
      <c r="D2683">
        <f t="shared" si="83"/>
        <v>1626.9849241952409</v>
      </c>
      <c r="E2683">
        <v>742.28504702518944</v>
      </c>
      <c r="F2683">
        <f t="shared" si="82"/>
        <v>0.5350929814037193</v>
      </c>
    </row>
    <row r="2684" spans="2:6">
      <c r="B2684">
        <v>2677</v>
      </c>
      <c r="C2684">
        <v>2.1347598459460104E-2</v>
      </c>
      <c r="D2684">
        <f t="shared" si="83"/>
        <v>20.007387545727571</v>
      </c>
      <c r="E2684">
        <v>744.64897520944771</v>
      </c>
      <c r="F2684">
        <f t="shared" si="82"/>
        <v>0.53529294141171768</v>
      </c>
    </row>
    <row r="2685" spans="2:6">
      <c r="B2685">
        <v>2678</v>
      </c>
      <c r="C2685">
        <v>0.64513825224439592</v>
      </c>
      <c r="D2685">
        <f t="shared" si="83"/>
        <v>1134.535126701842</v>
      </c>
      <c r="E2685">
        <v>745.82486585493098</v>
      </c>
      <c r="F2685">
        <f t="shared" si="82"/>
        <v>0.53549290141971606</v>
      </c>
    </row>
    <row r="2686" spans="2:6">
      <c r="B2686">
        <v>2679</v>
      </c>
      <c r="C2686">
        <v>0.47030661974672849</v>
      </c>
      <c r="D2686">
        <f t="shared" si="83"/>
        <v>534.87939156543632</v>
      </c>
      <c r="E2686">
        <v>746.45738589955249</v>
      </c>
      <c r="F2686">
        <f t="shared" si="82"/>
        <v>0.53569286142771444</v>
      </c>
    </row>
    <row r="2687" spans="2:6">
      <c r="B2687">
        <v>2680</v>
      </c>
      <c r="C2687">
        <v>0.41447115998388961</v>
      </c>
      <c r="D2687">
        <f t="shared" si="83"/>
        <v>421.47765516361653</v>
      </c>
      <c r="E2687">
        <v>746.64397750289845</v>
      </c>
      <c r="F2687">
        <f t="shared" si="82"/>
        <v>0.53589282143571282</v>
      </c>
    </row>
    <row r="2688" spans="2:6">
      <c r="B2688">
        <v>2681</v>
      </c>
      <c r="C2688">
        <v>0.44000888756390899</v>
      </c>
      <c r="D2688">
        <f t="shared" si="83"/>
        <v>470.29661508663719</v>
      </c>
      <c r="E2688">
        <v>746.73532109757946</v>
      </c>
      <c r="F2688">
        <f t="shared" si="82"/>
        <v>0.53609278144371131</v>
      </c>
    </row>
    <row r="2689" spans="2:6">
      <c r="B2689">
        <v>2682</v>
      </c>
      <c r="C2689">
        <v>0.91672647141276464</v>
      </c>
      <c r="D2689">
        <f t="shared" si="83"/>
        <v>6222.7849038239292</v>
      </c>
      <c r="E2689">
        <v>748.35773640278785</v>
      </c>
      <c r="F2689">
        <f t="shared" si="82"/>
        <v>0.53629274145170969</v>
      </c>
    </row>
    <row r="2690" spans="2:6">
      <c r="B2690">
        <v>2683</v>
      </c>
      <c r="C2690">
        <v>0.87622679572645568</v>
      </c>
      <c r="D2690">
        <f t="shared" si="83"/>
        <v>4246.2465100028903</v>
      </c>
      <c r="E2690">
        <v>750.77718429177776</v>
      </c>
      <c r="F2690">
        <f t="shared" si="82"/>
        <v>0.53649270145970807</v>
      </c>
    </row>
    <row r="2691" spans="2:6">
      <c r="B2691">
        <v>2684</v>
      </c>
      <c r="C2691">
        <v>0.79916678757056181</v>
      </c>
      <c r="D2691">
        <f t="shared" si="83"/>
        <v>2487.5801959822393</v>
      </c>
      <c r="E2691">
        <v>752.87722831309259</v>
      </c>
      <c r="F2691">
        <f t="shared" si="82"/>
        <v>0.53669266146770644</v>
      </c>
    </row>
    <row r="2692" spans="2:6">
      <c r="B2692">
        <v>2685</v>
      </c>
      <c r="C2692">
        <v>0.17429959398853523</v>
      </c>
      <c r="D2692">
        <f t="shared" si="83"/>
        <v>125.17905328725362</v>
      </c>
      <c r="E2692">
        <v>753.04062359830994</v>
      </c>
      <c r="F2692">
        <f t="shared" si="82"/>
        <v>0.53689262147570482</v>
      </c>
    </row>
    <row r="2693" spans="2:6">
      <c r="B2693">
        <v>2686</v>
      </c>
      <c r="C2693">
        <v>0.201565151098545</v>
      </c>
      <c r="D2693">
        <f t="shared" si="83"/>
        <v>148.4425241471252</v>
      </c>
      <c r="E2693">
        <v>753.48604231683828</v>
      </c>
      <c r="F2693">
        <f t="shared" si="82"/>
        <v>0.53709258148370331</v>
      </c>
    </row>
    <row r="2694" spans="2:6">
      <c r="B2694">
        <v>2687</v>
      </c>
      <c r="C2694">
        <v>0.341217930942321</v>
      </c>
      <c r="D2694">
        <f t="shared" si="83"/>
        <v>304.52897710718446</v>
      </c>
      <c r="E2694">
        <v>753.5274161284932</v>
      </c>
      <c r="F2694">
        <f t="shared" si="82"/>
        <v>0.53729254149170169</v>
      </c>
    </row>
    <row r="2695" spans="2:6">
      <c r="B2695">
        <v>2688</v>
      </c>
      <c r="C2695">
        <v>0.57615558462241456</v>
      </c>
      <c r="D2695">
        <f t="shared" si="83"/>
        <v>837.75973585333827</v>
      </c>
      <c r="E2695">
        <v>756.45884846705235</v>
      </c>
      <c r="F2695">
        <f t="shared" si="82"/>
        <v>0.53749250149970007</v>
      </c>
    </row>
    <row r="2696" spans="2:6">
      <c r="B2696">
        <v>2689</v>
      </c>
      <c r="C2696">
        <v>0.57172125337902735</v>
      </c>
      <c r="D2696">
        <f t="shared" si="83"/>
        <v>821.96188852889156</v>
      </c>
      <c r="E2696">
        <v>756.51848874950269</v>
      </c>
      <c r="F2696">
        <f t="shared" ref="F2696:F2759" si="84">B2696/5001</f>
        <v>0.53769246150769845</v>
      </c>
    </row>
    <row r="2697" spans="2:6">
      <c r="B2697">
        <v>2690</v>
      </c>
      <c r="C2697">
        <v>0.73148672176143836</v>
      </c>
      <c r="D2697">
        <f t="shared" ref="D2697:D2760" si="85">_xlfn.LOGNORM.INV(C2697,$F$2,$F$3^0.5)</f>
        <v>1713.8788017437741</v>
      </c>
      <c r="E2697">
        <v>758.03330600074628</v>
      </c>
      <c r="F2697">
        <f t="shared" si="84"/>
        <v>0.53789242151569683</v>
      </c>
    </row>
    <row r="2698" spans="2:6">
      <c r="B2698">
        <v>2691</v>
      </c>
      <c r="C2698">
        <v>0.78727811065824616</v>
      </c>
      <c r="D2698">
        <f t="shared" si="85"/>
        <v>2319.2122455659546</v>
      </c>
      <c r="E2698">
        <v>758.16892163088585</v>
      </c>
      <c r="F2698">
        <f t="shared" si="84"/>
        <v>0.53809238152369521</v>
      </c>
    </row>
    <row r="2699" spans="2:6">
      <c r="B2699">
        <v>2692</v>
      </c>
      <c r="C2699">
        <v>0.87881699735590613</v>
      </c>
      <c r="D2699">
        <f t="shared" si="85"/>
        <v>4338.4615670111898</v>
      </c>
      <c r="E2699">
        <v>758.23061832811288</v>
      </c>
      <c r="F2699">
        <f t="shared" si="84"/>
        <v>0.5382923415316937</v>
      </c>
    </row>
    <row r="2700" spans="2:6">
      <c r="B2700">
        <v>2693</v>
      </c>
      <c r="C2700">
        <v>0.83076351259178827</v>
      </c>
      <c r="D2700">
        <f t="shared" si="85"/>
        <v>3036.8944298232304</v>
      </c>
      <c r="E2700">
        <v>758.41646389490893</v>
      </c>
      <c r="F2700">
        <f t="shared" si="84"/>
        <v>0.53849230153969208</v>
      </c>
    </row>
    <row r="2701" spans="2:6">
      <c r="B2701">
        <v>2694</v>
      </c>
      <c r="C2701">
        <v>0.34484115157073447</v>
      </c>
      <c r="D2701">
        <f t="shared" si="85"/>
        <v>309.62276659680799</v>
      </c>
      <c r="E2701">
        <v>758.44890005604168</v>
      </c>
      <c r="F2701">
        <f t="shared" si="84"/>
        <v>0.53869226154769045</v>
      </c>
    </row>
    <row r="2702" spans="2:6">
      <c r="B2702">
        <v>2695</v>
      </c>
      <c r="C2702">
        <v>0.58228766479139238</v>
      </c>
      <c r="D2702">
        <f t="shared" si="85"/>
        <v>860.16671450557067</v>
      </c>
      <c r="E2702">
        <v>758.91183646616594</v>
      </c>
      <c r="F2702">
        <f t="shared" si="84"/>
        <v>0.53889222155568883</v>
      </c>
    </row>
    <row r="2703" spans="2:6">
      <c r="B2703">
        <v>2696</v>
      </c>
      <c r="C2703">
        <v>0.57137502526924455</v>
      </c>
      <c r="D2703">
        <f t="shared" si="85"/>
        <v>820.74238910917404</v>
      </c>
      <c r="E2703">
        <v>759.54105567784575</v>
      </c>
      <c r="F2703">
        <f t="shared" si="84"/>
        <v>0.53909218156368721</v>
      </c>
    </row>
    <row r="2704" spans="2:6">
      <c r="B2704">
        <v>2697</v>
      </c>
      <c r="C2704">
        <v>0.81834973567243685</v>
      </c>
      <c r="D2704">
        <f t="shared" si="85"/>
        <v>2800.7432265556181</v>
      </c>
      <c r="E2704">
        <v>759.70539794224248</v>
      </c>
      <c r="F2704">
        <f t="shared" si="84"/>
        <v>0.5392921415716857</v>
      </c>
    </row>
    <row r="2705" spans="2:6">
      <c r="B2705">
        <v>2698</v>
      </c>
      <c r="C2705">
        <v>0.90201378025087431</v>
      </c>
      <c r="D2705">
        <f t="shared" si="85"/>
        <v>5345.5757326825315</v>
      </c>
      <c r="E2705">
        <v>759.90876875232425</v>
      </c>
      <c r="F2705">
        <f t="shared" si="84"/>
        <v>0.53949210157968408</v>
      </c>
    </row>
    <row r="2706" spans="2:6">
      <c r="B2706">
        <v>2699</v>
      </c>
      <c r="C2706">
        <v>0.98341289161580603</v>
      </c>
      <c r="D2706">
        <f t="shared" si="85"/>
        <v>21864.827992502956</v>
      </c>
      <c r="E2706">
        <v>761.20870096812871</v>
      </c>
      <c r="F2706">
        <f t="shared" si="84"/>
        <v>0.53969206158768246</v>
      </c>
    </row>
    <row r="2707" spans="2:6">
      <c r="B2707">
        <v>2700</v>
      </c>
      <c r="C2707">
        <v>0.67326889230212073</v>
      </c>
      <c r="D2707">
        <f t="shared" si="85"/>
        <v>1290.9474070072083</v>
      </c>
      <c r="E2707">
        <v>762.2989268142835</v>
      </c>
      <c r="F2707">
        <f t="shared" si="84"/>
        <v>0.53989202159568084</v>
      </c>
    </row>
    <row r="2708" spans="2:6">
      <c r="B2708">
        <v>2701</v>
      </c>
      <c r="C2708">
        <v>0.41008613874231359</v>
      </c>
      <c r="D2708">
        <f t="shared" si="85"/>
        <v>413.56104693287188</v>
      </c>
      <c r="E2708">
        <v>763.94375763743824</v>
      </c>
      <c r="F2708">
        <f t="shared" si="84"/>
        <v>0.54009198160367922</v>
      </c>
    </row>
    <row r="2709" spans="2:6">
      <c r="B2709">
        <v>2702</v>
      </c>
      <c r="C2709">
        <v>0.80382744910040926</v>
      </c>
      <c r="D2709">
        <f t="shared" si="85"/>
        <v>2558.5984136759234</v>
      </c>
      <c r="E2709">
        <v>764.12272195125593</v>
      </c>
      <c r="F2709">
        <f t="shared" si="84"/>
        <v>0.54029194161167771</v>
      </c>
    </row>
    <row r="2710" spans="2:6">
      <c r="B2710">
        <v>2703</v>
      </c>
      <c r="C2710">
        <v>0.43874653254941931</v>
      </c>
      <c r="D2710">
        <f t="shared" si="85"/>
        <v>467.76925734653264</v>
      </c>
      <c r="E2710">
        <v>764.38780147928333</v>
      </c>
      <c r="F2710">
        <f t="shared" si="84"/>
        <v>0.54049190161967609</v>
      </c>
    </row>
    <row r="2711" spans="2:6">
      <c r="B2711">
        <v>2704</v>
      </c>
      <c r="C2711">
        <v>0.19124307004172514</v>
      </c>
      <c r="D2711">
        <f t="shared" si="85"/>
        <v>139.41373244788193</v>
      </c>
      <c r="E2711">
        <v>764.5043609861882</v>
      </c>
      <c r="F2711">
        <f t="shared" si="84"/>
        <v>0.54069186162767446</v>
      </c>
    </row>
    <row r="2712" spans="2:6">
      <c r="B2712">
        <v>2705</v>
      </c>
      <c r="C2712">
        <v>0.17213452004900975</v>
      </c>
      <c r="D2712">
        <f t="shared" si="85"/>
        <v>123.41038243759829</v>
      </c>
      <c r="E2712">
        <v>764.74045607613812</v>
      </c>
      <c r="F2712">
        <f t="shared" si="84"/>
        <v>0.54089182163567284</v>
      </c>
    </row>
    <row r="2713" spans="2:6">
      <c r="B2713">
        <v>2706</v>
      </c>
      <c r="C2713">
        <v>0.28823129976925155</v>
      </c>
      <c r="D2713">
        <f t="shared" si="85"/>
        <v>236.81139769897058</v>
      </c>
      <c r="E2713">
        <v>764.99947433886939</v>
      </c>
      <c r="F2713">
        <f t="shared" si="84"/>
        <v>0.54109178164367122</v>
      </c>
    </row>
    <row r="2714" spans="2:6">
      <c r="B2714">
        <v>2707</v>
      </c>
      <c r="C2714">
        <v>0.12271248224689368</v>
      </c>
      <c r="D2714">
        <f t="shared" si="85"/>
        <v>85.826544849807149</v>
      </c>
      <c r="E2714">
        <v>765.82354188510669</v>
      </c>
      <c r="F2714">
        <f t="shared" si="84"/>
        <v>0.54129174165166971</v>
      </c>
    </row>
    <row r="2715" spans="2:6">
      <c r="B2715">
        <v>2708</v>
      </c>
      <c r="C2715">
        <v>9.2739256019198302E-2</v>
      </c>
      <c r="D2715">
        <f t="shared" si="85"/>
        <v>65.283419887253714</v>
      </c>
      <c r="E2715">
        <v>766.2446781426213</v>
      </c>
      <c r="F2715">
        <f t="shared" si="84"/>
        <v>0.54149170165966809</v>
      </c>
    </row>
    <row r="2716" spans="2:6">
      <c r="B2716">
        <v>2709</v>
      </c>
      <c r="C2716">
        <v>0.43801998964665656</v>
      </c>
      <c r="D2716">
        <f t="shared" si="85"/>
        <v>466.32024964272449</v>
      </c>
      <c r="E2716">
        <v>766.34020450696539</v>
      </c>
      <c r="F2716">
        <f t="shared" si="84"/>
        <v>0.54169166166766647</v>
      </c>
    </row>
    <row r="2717" spans="2:6">
      <c r="B2717">
        <v>2710</v>
      </c>
      <c r="C2717">
        <v>0.68415472112879161</v>
      </c>
      <c r="D2717">
        <f t="shared" si="85"/>
        <v>1358.7037578794543</v>
      </c>
      <c r="E2717">
        <v>766.59343102436833</v>
      </c>
      <c r="F2717">
        <f t="shared" si="84"/>
        <v>0.54189162167566485</v>
      </c>
    </row>
    <row r="2718" spans="2:6">
      <c r="B2718">
        <v>2711</v>
      </c>
      <c r="C2718">
        <v>0.87710644307688768</v>
      </c>
      <c r="D2718">
        <f t="shared" si="85"/>
        <v>4277.1887709224584</v>
      </c>
      <c r="E2718">
        <v>767.06303778738072</v>
      </c>
      <c r="F2718">
        <f t="shared" si="84"/>
        <v>0.54209158168366323</v>
      </c>
    </row>
    <row r="2719" spans="2:6">
      <c r="B2719">
        <v>2712</v>
      </c>
      <c r="C2719">
        <v>0.13567477921133375</v>
      </c>
      <c r="D2719">
        <f t="shared" si="85"/>
        <v>95.199053509470119</v>
      </c>
      <c r="E2719">
        <v>767.08864930112452</v>
      </c>
      <c r="F2719">
        <f t="shared" si="84"/>
        <v>0.54229154169166172</v>
      </c>
    </row>
    <row r="2720" spans="2:6">
      <c r="B2720">
        <v>2713</v>
      </c>
      <c r="C2720">
        <v>0.31920499340717712</v>
      </c>
      <c r="D2720">
        <f t="shared" si="85"/>
        <v>274.91383102177548</v>
      </c>
      <c r="E2720">
        <v>767.9178038527275</v>
      </c>
      <c r="F2720">
        <f t="shared" si="84"/>
        <v>0.54249150169966009</v>
      </c>
    </row>
    <row r="2721" spans="2:6">
      <c r="B2721">
        <v>2714</v>
      </c>
      <c r="C2721">
        <v>0.8470079144718845</v>
      </c>
      <c r="D2721">
        <f t="shared" si="85"/>
        <v>3396.5692452956273</v>
      </c>
      <c r="E2721">
        <v>768.49679233121833</v>
      </c>
      <c r="F2721">
        <f t="shared" si="84"/>
        <v>0.54269146170765847</v>
      </c>
    </row>
    <row r="2722" spans="2:6">
      <c r="B2722">
        <v>2715</v>
      </c>
      <c r="C2722">
        <v>0.83039679612768791</v>
      </c>
      <c r="D2722">
        <f t="shared" si="85"/>
        <v>3029.4794679395886</v>
      </c>
      <c r="E2722">
        <v>768.78920708557587</v>
      </c>
      <c r="F2722">
        <f t="shared" si="84"/>
        <v>0.54289142171565685</v>
      </c>
    </row>
    <row r="2723" spans="2:6">
      <c r="B2723">
        <v>2716</v>
      </c>
      <c r="C2723">
        <v>0.21328044703796201</v>
      </c>
      <c r="D2723">
        <f t="shared" si="85"/>
        <v>159.03607079458752</v>
      </c>
      <c r="E2723">
        <v>768.86610919499901</v>
      </c>
      <c r="F2723">
        <f t="shared" si="84"/>
        <v>0.54309138172365523</v>
      </c>
    </row>
    <row r="2724" spans="2:6">
      <c r="B2724">
        <v>2717</v>
      </c>
      <c r="C2724">
        <v>0.17789566459308381</v>
      </c>
      <c r="D2724">
        <f t="shared" si="85"/>
        <v>128.14139830971618</v>
      </c>
      <c r="E2724">
        <v>769.25666333391291</v>
      </c>
      <c r="F2724">
        <f t="shared" si="84"/>
        <v>0.54329134173165372</v>
      </c>
    </row>
    <row r="2725" spans="2:6">
      <c r="B2725">
        <v>2718</v>
      </c>
      <c r="C2725">
        <v>0.54546658261625969</v>
      </c>
      <c r="D2725">
        <f t="shared" si="85"/>
        <v>734.86652127592174</v>
      </c>
      <c r="E2725">
        <v>769.82447320319682</v>
      </c>
      <c r="F2725">
        <f t="shared" si="84"/>
        <v>0.5434913017396521</v>
      </c>
    </row>
    <row r="2726" spans="2:6">
      <c r="B2726">
        <v>2719</v>
      </c>
      <c r="C2726">
        <v>0.37223600955404756</v>
      </c>
      <c r="D2726">
        <f t="shared" si="85"/>
        <v>350.30956265914534</v>
      </c>
      <c r="E2726">
        <v>769.86403338337357</v>
      </c>
      <c r="F2726">
        <f t="shared" si="84"/>
        <v>0.54369126174765048</v>
      </c>
    </row>
    <row r="2727" spans="2:6">
      <c r="B2727">
        <v>2720</v>
      </c>
      <c r="C2727">
        <v>0.46160365451492613</v>
      </c>
      <c r="D2727">
        <f t="shared" si="85"/>
        <v>515.52549378081869</v>
      </c>
      <c r="E2727">
        <v>770.039610697905</v>
      </c>
      <c r="F2727">
        <f t="shared" si="84"/>
        <v>0.54389122175564886</v>
      </c>
    </row>
    <row r="2728" spans="2:6">
      <c r="B2728">
        <v>2721</v>
      </c>
      <c r="C2728">
        <v>0.73974697043939541</v>
      </c>
      <c r="D2728">
        <f t="shared" si="85"/>
        <v>1788.2904467365277</v>
      </c>
      <c r="E2728">
        <v>770.13185909076856</v>
      </c>
      <c r="F2728">
        <f t="shared" si="84"/>
        <v>0.54409118176364724</v>
      </c>
    </row>
    <row r="2729" spans="2:6">
      <c r="B2729">
        <v>2722</v>
      </c>
      <c r="C2729">
        <v>0.72667922216279501</v>
      </c>
      <c r="D2729">
        <f t="shared" si="85"/>
        <v>1672.511943564964</v>
      </c>
      <c r="E2729">
        <v>771.89585656596046</v>
      </c>
      <c r="F2729">
        <f t="shared" si="84"/>
        <v>0.54429114177164573</v>
      </c>
    </row>
    <row r="2730" spans="2:6">
      <c r="B2730">
        <v>2723</v>
      </c>
      <c r="C2730">
        <v>0.85358886436186021</v>
      </c>
      <c r="D2730">
        <f t="shared" si="85"/>
        <v>3562.0744010384565</v>
      </c>
      <c r="E2730">
        <v>772.41227057404615</v>
      </c>
      <c r="F2730">
        <f t="shared" si="84"/>
        <v>0.5444911017796441</v>
      </c>
    </row>
    <row r="2731" spans="2:6">
      <c r="B2731">
        <v>2724</v>
      </c>
      <c r="C2731">
        <v>0.43742760557793936</v>
      </c>
      <c r="D2731">
        <f t="shared" si="85"/>
        <v>465.14182213639276</v>
      </c>
      <c r="E2731">
        <v>772.4155960145323</v>
      </c>
      <c r="F2731">
        <f t="shared" si="84"/>
        <v>0.54469106178764248</v>
      </c>
    </row>
    <row r="2732" spans="2:6">
      <c r="B2732">
        <v>2725</v>
      </c>
      <c r="C2732">
        <v>9.7545250924782945E-2</v>
      </c>
      <c r="D2732">
        <f t="shared" si="85"/>
        <v>68.480859130882322</v>
      </c>
      <c r="E2732">
        <v>773.71411472432396</v>
      </c>
      <c r="F2732">
        <f t="shared" si="84"/>
        <v>0.54489102179564086</v>
      </c>
    </row>
    <row r="2733" spans="2:6">
      <c r="B2733">
        <v>2726</v>
      </c>
      <c r="C2733">
        <v>0.77734984243414729</v>
      </c>
      <c r="D2733">
        <f t="shared" si="85"/>
        <v>2191.1742052857066</v>
      </c>
      <c r="E2733">
        <v>775.01168967053832</v>
      </c>
      <c r="F2733">
        <f t="shared" si="84"/>
        <v>0.54509098180363924</v>
      </c>
    </row>
    <row r="2734" spans="2:6">
      <c r="B2734">
        <v>2727</v>
      </c>
      <c r="C2734">
        <v>0.68141225805523753</v>
      </c>
      <c r="D2734">
        <f t="shared" si="85"/>
        <v>1341.2140424116064</v>
      </c>
      <c r="E2734">
        <v>777.39558247050002</v>
      </c>
      <c r="F2734">
        <f t="shared" si="84"/>
        <v>0.54529094181163762</v>
      </c>
    </row>
    <row r="2735" spans="2:6">
      <c r="B2735">
        <v>2728</v>
      </c>
      <c r="C2735">
        <v>0.28986986188926156</v>
      </c>
      <c r="D2735">
        <f t="shared" si="85"/>
        <v>238.73013731741412</v>
      </c>
      <c r="E2735">
        <v>777.93666823481658</v>
      </c>
      <c r="F2735">
        <f t="shared" si="84"/>
        <v>0.54549090181963611</v>
      </c>
    </row>
    <row r="2736" spans="2:6">
      <c r="B2736">
        <v>2729</v>
      </c>
      <c r="C2736">
        <v>0.27256088144466351</v>
      </c>
      <c r="D2736">
        <f t="shared" si="85"/>
        <v>218.97315936222179</v>
      </c>
      <c r="E2736">
        <v>778.55785181153738</v>
      </c>
      <c r="F2736">
        <f t="shared" si="84"/>
        <v>0.54569086182763449</v>
      </c>
    </row>
    <row r="2737" spans="2:6">
      <c r="B2737">
        <v>2730</v>
      </c>
      <c r="C2737">
        <v>0.72934696061164872</v>
      </c>
      <c r="D2737">
        <f t="shared" si="85"/>
        <v>1695.2967063209583</v>
      </c>
      <c r="E2737">
        <v>779.04615553705344</v>
      </c>
      <c r="F2737">
        <f t="shared" si="84"/>
        <v>0.54589082183563287</v>
      </c>
    </row>
    <row r="2738" spans="2:6">
      <c r="B2738">
        <v>2731</v>
      </c>
      <c r="C2738">
        <v>0.47810648762095143</v>
      </c>
      <c r="D2738">
        <f t="shared" si="85"/>
        <v>552.81307836487599</v>
      </c>
      <c r="E2738">
        <v>779.64619658075503</v>
      </c>
      <c r="F2738">
        <f t="shared" si="84"/>
        <v>0.54609078184363125</v>
      </c>
    </row>
    <row r="2739" spans="2:6">
      <c r="B2739">
        <v>2732</v>
      </c>
      <c r="C2739">
        <v>7.8671028607783078E-2</v>
      </c>
      <c r="D2739">
        <f t="shared" si="85"/>
        <v>56.106928083736143</v>
      </c>
      <c r="E2739">
        <v>780.04094512329596</v>
      </c>
      <c r="F2739">
        <f t="shared" si="84"/>
        <v>0.54629074185162962</v>
      </c>
    </row>
    <row r="2740" spans="2:6">
      <c r="B2740">
        <v>2733</v>
      </c>
      <c r="C2740">
        <v>0.54330542166592566</v>
      </c>
      <c r="D2740">
        <f t="shared" si="85"/>
        <v>728.15479894309317</v>
      </c>
      <c r="E2740">
        <v>780.4785314047856</v>
      </c>
      <c r="F2740">
        <f t="shared" si="84"/>
        <v>0.54649070185962811</v>
      </c>
    </row>
    <row r="2741" spans="2:6">
      <c r="B2741">
        <v>2734</v>
      </c>
      <c r="C2741">
        <v>0.7924847341779746</v>
      </c>
      <c r="D2741">
        <f t="shared" si="85"/>
        <v>2390.7982089760662</v>
      </c>
      <c r="E2741">
        <v>780.54519155262142</v>
      </c>
      <c r="F2741">
        <f t="shared" si="84"/>
        <v>0.54669066186762649</v>
      </c>
    </row>
    <row r="2742" spans="2:6">
      <c r="B2742">
        <v>2735</v>
      </c>
      <c r="C2742">
        <v>0.87106295988188043</v>
      </c>
      <c r="D2742">
        <f t="shared" si="85"/>
        <v>4071.9601507959296</v>
      </c>
      <c r="E2742">
        <v>781.1632911387876</v>
      </c>
      <c r="F2742">
        <f t="shared" si="84"/>
        <v>0.54689062187562487</v>
      </c>
    </row>
    <row r="2743" spans="2:6">
      <c r="B2743">
        <v>2736</v>
      </c>
      <c r="C2743">
        <v>0.94664692804251349</v>
      </c>
      <c r="D2743">
        <f t="shared" si="85"/>
        <v>9161.477052188824</v>
      </c>
      <c r="E2743">
        <v>781.85802749725076</v>
      </c>
      <c r="F2743">
        <f t="shared" si="84"/>
        <v>0.54709058188362325</v>
      </c>
    </row>
    <row r="2744" spans="2:6">
      <c r="B2744">
        <v>2737</v>
      </c>
      <c r="C2744">
        <v>0.96331273697322961</v>
      </c>
      <c r="D2744">
        <f t="shared" si="85"/>
        <v>12347.712122857543</v>
      </c>
      <c r="E2744">
        <v>782.02643230828994</v>
      </c>
      <c r="F2744">
        <f t="shared" si="84"/>
        <v>0.54729054189162163</v>
      </c>
    </row>
    <row r="2745" spans="2:6">
      <c r="B2745">
        <v>2738</v>
      </c>
      <c r="C2745">
        <v>0.63802417601350969</v>
      </c>
      <c r="D2745">
        <f t="shared" si="85"/>
        <v>1098.7422947928198</v>
      </c>
      <c r="E2745">
        <v>782.95907736900506</v>
      </c>
      <c r="F2745">
        <f t="shared" si="84"/>
        <v>0.54749050189962012</v>
      </c>
    </row>
    <row r="2746" spans="2:6">
      <c r="B2746">
        <v>2739</v>
      </c>
      <c r="C2746">
        <v>0.50112622511043414</v>
      </c>
      <c r="D2746">
        <f t="shared" si="85"/>
        <v>609.22710220971453</v>
      </c>
      <c r="E2746">
        <v>783.47293605255493</v>
      </c>
      <c r="F2746">
        <f t="shared" si="84"/>
        <v>0.5476904619076185</v>
      </c>
    </row>
    <row r="2747" spans="2:6">
      <c r="B2747">
        <v>2740</v>
      </c>
      <c r="C2747">
        <v>0.6745941959084274</v>
      </c>
      <c r="D2747">
        <f t="shared" si="85"/>
        <v>1298.9628320474858</v>
      </c>
      <c r="E2747">
        <v>784.04681400908885</v>
      </c>
      <c r="F2747">
        <f t="shared" si="84"/>
        <v>0.54789042191561688</v>
      </c>
    </row>
    <row r="2748" spans="2:6">
      <c r="B2748">
        <v>2741</v>
      </c>
      <c r="C2748">
        <v>0.27339792073062685</v>
      </c>
      <c r="D2748">
        <f t="shared" si="85"/>
        <v>219.90311113854924</v>
      </c>
      <c r="E2748">
        <v>785.56759940381039</v>
      </c>
      <c r="F2748">
        <f t="shared" si="84"/>
        <v>0.54809038192361526</v>
      </c>
    </row>
    <row r="2749" spans="2:6">
      <c r="B2749">
        <v>2742</v>
      </c>
      <c r="C2749">
        <v>0.6706861003819462</v>
      </c>
      <c r="D2749">
        <f t="shared" si="85"/>
        <v>1275.505800081042</v>
      </c>
      <c r="E2749">
        <v>785.68657979249588</v>
      </c>
      <c r="F2749">
        <f t="shared" si="84"/>
        <v>0.54829034193161363</v>
      </c>
    </row>
    <row r="2750" spans="2:6">
      <c r="B2750">
        <v>2743</v>
      </c>
      <c r="C2750">
        <v>0.42371917690076111</v>
      </c>
      <c r="D2750">
        <f t="shared" si="85"/>
        <v>438.6093136384842</v>
      </c>
      <c r="E2750">
        <v>786.62106826141542</v>
      </c>
      <c r="F2750">
        <f t="shared" si="84"/>
        <v>0.54849030193961212</v>
      </c>
    </row>
    <row r="2751" spans="2:6">
      <c r="B2751">
        <v>2744</v>
      </c>
      <c r="C2751">
        <v>0.87109477421596826</v>
      </c>
      <c r="D2751">
        <f t="shared" si="85"/>
        <v>4072.9970248250761</v>
      </c>
      <c r="E2751">
        <v>786.94348313850924</v>
      </c>
      <c r="F2751">
        <f t="shared" si="84"/>
        <v>0.5486902619476105</v>
      </c>
    </row>
    <row r="2752" spans="2:6">
      <c r="B2752">
        <v>2745</v>
      </c>
      <c r="C2752">
        <v>0.31534353537126769</v>
      </c>
      <c r="D2752">
        <f t="shared" si="85"/>
        <v>269.94460775622548</v>
      </c>
      <c r="E2752">
        <v>787.77973383894516</v>
      </c>
      <c r="F2752">
        <f t="shared" si="84"/>
        <v>0.54889022195560888</v>
      </c>
    </row>
    <row r="2753" spans="2:6">
      <c r="B2753">
        <v>2746</v>
      </c>
      <c r="C2753">
        <v>7.7316147509100874E-2</v>
      </c>
      <c r="D2753">
        <f t="shared" si="85"/>
        <v>55.236332185727271</v>
      </c>
      <c r="E2753">
        <v>788.88926525469788</v>
      </c>
      <c r="F2753">
        <f t="shared" si="84"/>
        <v>0.54909018196360726</v>
      </c>
    </row>
    <row r="2754" spans="2:6">
      <c r="B2754">
        <v>2747</v>
      </c>
      <c r="C2754">
        <v>0.70171150460986975</v>
      </c>
      <c r="D2754">
        <f t="shared" si="85"/>
        <v>1477.9548540850221</v>
      </c>
      <c r="E2754">
        <v>789.67427375028478</v>
      </c>
      <c r="F2754">
        <f t="shared" si="84"/>
        <v>0.54929014197160564</v>
      </c>
    </row>
    <row r="2755" spans="2:6">
      <c r="B2755">
        <v>2748</v>
      </c>
      <c r="C2755">
        <v>0.686725953578741</v>
      </c>
      <c r="D2755">
        <f t="shared" si="85"/>
        <v>1375.368477480604</v>
      </c>
      <c r="E2755">
        <v>790.37203005198285</v>
      </c>
      <c r="F2755">
        <f t="shared" si="84"/>
        <v>0.54949010197960413</v>
      </c>
    </row>
    <row r="2756" spans="2:6">
      <c r="B2756">
        <v>2749</v>
      </c>
      <c r="C2756">
        <v>0.42875951140860669</v>
      </c>
      <c r="D2756">
        <f t="shared" si="85"/>
        <v>448.20300718241799</v>
      </c>
      <c r="E2756">
        <v>790.37968579963376</v>
      </c>
      <c r="F2756">
        <f t="shared" si="84"/>
        <v>0.54969006198760251</v>
      </c>
    </row>
    <row r="2757" spans="2:6">
      <c r="B2757">
        <v>2750</v>
      </c>
      <c r="C2757">
        <v>0.70787901828623123</v>
      </c>
      <c r="D2757">
        <f t="shared" si="85"/>
        <v>1523.0849793780865</v>
      </c>
      <c r="E2757">
        <v>790.44860988047685</v>
      </c>
      <c r="F2757">
        <f t="shared" si="84"/>
        <v>0.54989002199560089</v>
      </c>
    </row>
    <row r="2758" spans="2:6">
      <c r="B2758">
        <v>2751</v>
      </c>
      <c r="C2758">
        <v>0.48946234297753566</v>
      </c>
      <c r="D2758">
        <f t="shared" si="85"/>
        <v>579.96847013972013</v>
      </c>
      <c r="E2758">
        <v>790.49402433897376</v>
      </c>
      <c r="F2758">
        <f t="shared" si="84"/>
        <v>0.55008998200359926</v>
      </c>
    </row>
    <row r="2759" spans="2:6">
      <c r="B2759">
        <v>2752</v>
      </c>
      <c r="C2759">
        <v>0.47684459653573452</v>
      </c>
      <c r="D2759">
        <f t="shared" si="85"/>
        <v>549.87295581935416</v>
      </c>
      <c r="E2759">
        <v>790.92866564138296</v>
      </c>
      <c r="F2759">
        <f t="shared" si="84"/>
        <v>0.55028994201159764</v>
      </c>
    </row>
    <row r="2760" spans="2:6">
      <c r="B2760">
        <v>2753</v>
      </c>
      <c r="C2760">
        <v>2.2859533058209314E-2</v>
      </c>
      <c r="D2760">
        <f t="shared" si="85"/>
        <v>20.99769693782287</v>
      </c>
      <c r="E2760">
        <v>791.80882441803965</v>
      </c>
      <c r="F2760">
        <f t="shared" ref="F2760:F2823" si="86">B2760/5001</f>
        <v>0.55048990201959613</v>
      </c>
    </row>
    <row r="2761" spans="2:6">
      <c r="B2761">
        <v>2754</v>
      </c>
      <c r="C2761">
        <v>0.7959066692887663</v>
      </c>
      <c r="D2761">
        <f t="shared" ref="D2761:D2824" si="87">_xlfn.LOGNORM.INV(C2761,$F$2,$F$3^0.5)</f>
        <v>2439.6453803618624</v>
      </c>
      <c r="E2761">
        <v>792.08381188720864</v>
      </c>
      <c r="F2761">
        <f t="shared" si="86"/>
        <v>0.55068986202759451</v>
      </c>
    </row>
    <row r="2762" spans="2:6">
      <c r="B2762">
        <v>2755</v>
      </c>
      <c r="C2762">
        <v>0.62963357001797948</v>
      </c>
      <c r="D2762">
        <f t="shared" si="87"/>
        <v>1058.2656153242626</v>
      </c>
      <c r="E2762">
        <v>792.71058606756367</v>
      </c>
      <c r="F2762">
        <f t="shared" si="86"/>
        <v>0.55088982203559289</v>
      </c>
    </row>
    <row r="2763" spans="2:6">
      <c r="B2763">
        <v>2756</v>
      </c>
      <c r="C2763">
        <v>0.63864519148148202</v>
      </c>
      <c r="D2763">
        <f t="shared" si="87"/>
        <v>1101.8116525521307</v>
      </c>
      <c r="E2763">
        <v>793.64432036299593</v>
      </c>
      <c r="F2763">
        <f t="shared" si="86"/>
        <v>0.55108978204359127</v>
      </c>
    </row>
    <row r="2764" spans="2:6">
      <c r="B2764">
        <v>2757</v>
      </c>
      <c r="C2764">
        <v>0.73618995565923906</v>
      </c>
      <c r="D2764">
        <f t="shared" si="87"/>
        <v>1755.7136039445043</v>
      </c>
      <c r="E2764">
        <v>793.65181066216303</v>
      </c>
      <c r="F2764">
        <f t="shared" si="86"/>
        <v>0.55128974205158965</v>
      </c>
    </row>
    <row r="2765" spans="2:6">
      <c r="B2765">
        <v>2758</v>
      </c>
      <c r="C2765">
        <v>0.38297489012063235</v>
      </c>
      <c r="D2765">
        <f t="shared" si="87"/>
        <v>367.37571530817479</v>
      </c>
      <c r="E2765">
        <v>793.66206796565416</v>
      </c>
      <c r="F2765">
        <f t="shared" si="86"/>
        <v>0.55148970205958803</v>
      </c>
    </row>
    <row r="2766" spans="2:6">
      <c r="B2766">
        <v>2759</v>
      </c>
      <c r="C2766">
        <v>0.86263621263693502</v>
      </c>
      <c r="D2766">
        <f t="shared" si="87"/>
        <v>3812.0198822551542</v>
      </c>
      <c r="E2766">
        <v>793.80507446409558</v>
      </c>
      <c r="F2766">
        <f t="shared" si="86"/>
        <v>0.55168966206758652</v>
      </c>
    </row>
    <row r="2767" spans="2:6">
      <c r="B2767">
        <v>2760</v>
      </c>
      <c r="C2767">
        <v>0.93811743783043977</v>
      </c>
      <c r="D2767">
        <f t="shared" si="87"/>
        <v>8088.3304350526951</v>
      </c>
      <c r="E2767">
        <v>794.50660426930949</v>
      </c>
      <c r="F2767">
        <f t="shared" si="86"/>
        <v>0.5518896220755849</v>
      </c>
    </row>
    <row r="2768" spans="2:6">
      <c r="B2768">
        <v>2761</v>
      </c>
      <c r="C2768">
        <v>0.81422072363105902</v>
      </c>
      <c r="D2768">
        <f t="shared" si="87"/>
        <v>2728.4510125614647</v>
      </c>
      <c r="E2768">
        <v>794.55730090224529</v>
      </c>
      <c r="F2768">
        <f t="shared" si="86"/>
        <v>0.55208958208358327</v>
      </c>
    </row>
    <row r="2769" spans="2:6">
      <c r="B2769">
        <v>2762</v>
      </c>
      <c r="C2769">
        <v>0.82307691815985562</v>
      </c>
      <c r="D2769">
        <f t="shared" si="87"/>
        <v>2887.1940251183969</v>
      </c>
      <c r="E2769">
        <v>795.14086557406915</v>
      </c>
      <c r="F2769">
        <f t="shared" si="86"/>
        <v>0.55228954209158165</v>
      </c>
    </row>
    <row r="2770" spans="2:6">
      <c r="B2770">
        <v>2763</v>
      </c>
      <c r="C2770">
        <v>0.13933251508620592</v>
      </c>
      <c r="D2770">
        <f t="shared" si="87"/>
        <v>97.902631755708114</v>
      </c>
      <c r="E2770">
        <v>795.66200837769077</v>
      </c>
      <c r="F2770">
        <f t="shared" si="86"/>
        <v>0.55248950209958003</v>
      </c>
    </row>
    <row r="2771" spans="2:6">
      <c r="B2771">
        <v>2764</v>
      </c>
      <c r="C2771">
        <v>0.34055202427525944</v>
      </c>
      <c r="D2771">
        <f t="shared" si="87"/>
        <v>303.59975529845531</v>
      </c>
      <c r="E2771">
        <v>796.78200231988399</v>
      </c>
      <c r="F2771">
        <f t="shared" si="86"/>
        <v>0.55268946210757852</v>
      </c>
    </row>
    <row r="2772" spans="2:6">
      <c r="B2772">
        <v>2765</v>
      </c>
      <c r="C2772">
        <v>0.98265983149344216</v>
      </c>
      <c r="D2772">
        <f t="shared" si="87"/>
        <v>21215.97593153398</v>
      </c>
      <c r="E2772">
        <v>797.00921645148026</v>
      </c>
      <c r="F2772">
        <f t="shared" si="86"/>
        <v>0.5528894221155769</v>
      </c>
    </row>
    <row r="2773" spans="2:6">
      <c r="B2773">
        <v>2766</v>
      </c>
      <c r="C2773">
        <v>0.74070991758956573</v>
      </c>
      <c r="D2773">
        <f t="shared" si="87"/>
        <v>1797.2529457315643</v>
      </c>
      <c r="E2773">
        <v>798.26923564902643</v>
      </c>
      <c r="F2773">
        <f t="shared" si="86"/>
        <v>0.55308938212357528</v>
      </c>
    </row>
    <row r="2774" spans="2:6">
      <c r="B2774">
        <v>2767</v>
      </c>
      <c r="C2774">
        <v>0.73565194852943216</v>
      </c>
      <c r="D2774">
        <f t="shared" si="87"/>
        <v>1750.8575849599008</v>
      </c>
      <c r="E2774">
        <v>798.75914325091264</v>
      </c>
      <c r="F2774">
        <f t="shared" si="86"/>
        <v>0.55328934213157366</v>
      </c>
    </row>
    <row r="2775" spans="2:6">
      <c r="B2775">
        <v>2768</v>
      </c>
      <c r="C2775">
        <v>1.3476492968938936E-2</v>
      </c>
      <c r="D2775">
        <f t="shared" si="87"/>
        <v>14.641120715594248</v>
      </c>
      <c r="E2775">
        <v>799.10957997186665</v>
      </c>
      <c r="F2775">
        <f t="shared" si="86"/>
        <v>0.55348930213957204</v>
      </c>
    </row>
    <row r="2776" spans="2:6">
      <c r="B2776">
        <v>2769</v>
      </c>
      <c r="C2776">
        <v>0.16093017959281619</v>
      </c>
      <c r="D2776">
        <f t="shared" si="87"/>
        <v>114.43139476817056</v>
      </c>
      <c r="E2776">
        <v>800.1197416197723</v>
      </c>
      <c r="F2776">
        <f t="shared" si="86"/>
        <v>0.55368926214757053</v>
      </c>
    </row>
    <row r="2777" spans="2:6">
      <c r="B2777">
        <v>2770</v>
      </c>
      <c r="C2777">
        <v>0.89718978911756242</v>
      </c>
      <c r="D2777">
        <f t="shared" si="87"/>
        <v>5104.5378607967232</v>
      </c>
      <c r="E2777">
        <v>802.19586466913313</v>
      </c>
      <c r="F2777">
        <f t="shared" si="86"/>
        <v>0.55388922215556891</v>
      </c>
    </row>
    <row r="2778" spans="2:6">
      <c r="B2778">
        <v>2771</v>
      </c>
      <c r="C2778">
        <v>0.21916932616055085</v>
      </c>
      <c r="D2778">
        <f t="shared" si="87"/>
        <v>164.50561521192046</v>
      </c>
      <c r="E2778">
        <v>802.29921372872934</v>
      </c>
      <c r="F2778">
        <f t="shared" si="86"/>
        <v>0.55408918216356728</v>
      </c>
    </row>
    <row r="2779" spans="2:6">
      <c r="B2779">
        <v>2772</v>
      </c>
      <c r="C2779">
        <v>0.34570492519086193</v>
      </c>
      <c r="D2779">
        <f t="shared" si="87"/>
        <v>310.84663908285847</v>
      </c>
      <c r="E2779">
        <v>802.57146472551904</v>
      </c>
      <c r="F2779">
        <f t="shared" si="86"/>
        <v>0.55428914217156566</v>
      </c>
    </row>
    <row r="2780" spans="2:6">
      <c r="B2780">
        <v>2773</v>
      </c>
      <c r="C2780">
        <v>0.71925870907604517</v>
      </c>
      <c r="D2780">
        <f t="shared" si="87"/>
        <v>1611.2776489127982</v>
      </c>
      <c r="E2780">
        <v>803.19501052281828</v>
      </c>
      <c r="F2780">
        <f t="shared" si="86"/>
        <v>0.55448910217956404</v>
      </c>
    </row>
    <row r="2781" spans="2:6">
      <c r="B2781">
        <v>2774</v>
      </c>
      <c r="C2781">
        <v>0.13030593569497739</v>
      </c>
      <c r="D2781">
        <f t="shared" si="87"/>
        <v>91.278289888966569</v>
      </c>
      <c r="E2781">
        <v>803.20268803844181</v>
      </c>
      <c r="F2781">
        <f t="shared" si="86"/>
        <v>0.55468906218756253</v>
      </c>
    </row>
    <row r="2782" spans="2:6">
      <c r="B2782">
        <v>2775</v>
      </c>
      <c r="C2782">
        <v>0.62451318539998568</v>
      </c>
      <c r="D2782">
        <f t="shared" si="87"/>
        <v>1034.4420377396216</v>
      </c>
      <c r="E2782">
        <v>804.66550054513573</v>
      </c>
      <c r="F2782">
        <f t="shared" si="86"/>
        <v>0.55488902219556091</v>
      </c>
    </row>
    <row r="2783" spans="2:6">
      <c r="B2783">
        <v>2776</v>
      </c>
      <c r="C2783">
        <v>0.97471479833154273</v>
      </c>
      <c r="D2783">
        <f t="shared" si="87"/>
        <v>16289.98328474029</v>
      </c>
      <c r="E2783">
        <v>806.63761252764436</v>
      </c>
      <c r="F2783">
        <f t="shared" si="86"/>
        <v>0.55508898220355929</v>
      </c>
    </row>
    <row r="2784" spans="2:6">
      <c r="B2784">
        <v>2777</v>
      </c>
      <c r="C2784">
        <v>0.5388413314788798</v>
      </c>
      <c r="D2784">
        <f t="shared" si="87"/>
        <v>714.49660713666867</v>
      </c>
      <c r="E2784">
        <v>806.73252991442223</v>
      </c>
      <c r="F2784">
        <f t="shared" si="86"/>
        <v>0.55528894221155767</v>
      </c>
    </row>
    <row r="2785" spans="2:6">
      <c r="B2785">
        <v>2778</v>
      </c>
      <c r="C2785">
        <v>0.87759673193368104</v>
      </c>
      <c r="D2785">
        <f t="shared" si="87"/>
        <v>4294.6007618058156</v>
      </c>
      <c r="E2785">
        <v>806.79316519533165</v>
      </c>
      <c r="F2785">
        <f t="shared" si="86"/>
        <v>0.55548890221955605</v>
      </c>
    </row>
    <row r="2786" spans="2:6">
      <c r="B2786">
        <v>2779</v>
      </c>
      <c r="C2786">
        <v>0.82820388902170483</v>
      </c>
      <c r="D2786">
        <f t="shared" si="87"/>
        <v>2985.725097321505</v>
      </c>
      <c r="E2786">
        <v>807.78126965560477</v>
      </c>
      <c r="F2786">
        <f t="shared" si="86"/>
        <v>0.55568886222755454</v>
      </c>
    </row>
    <row r="2787" spans="2:6">
      <c r="B2787">
        <v>2780</v>
      </c>
      <c r="C2787">
        <v>0.37040458716036073</v>
      </c>
      <c r="D2787">
        <f t="shared" si="87"/>
        <v>347.46435735891686</v>
      </c>
      <c r="E2787">
        <v>808.6526937066842</v>
      </c>
      <c r="F2787">
        <f t="shared" si="86"/>
        <v>0.55588882223555292</v>
      </c>
    </row>
    <row r="2788" spans="2:6">
      <c r="B2788">
        <v>2781</v>
      </c>
      <c r="C2788">
        <v>0.8219292661562837</v>
      </c>
      <c r="D2788">
        <f t="shared" si="87"/>
        <v>2865.8301509796524</v>
      </c>
      <c r="E2788">
        <v>808.65836245710102</v>
      </c>
      <c r="F2788">
        <f t="shared" si="86"/>
        <v>0.55608878224355129</v>
      </c>
    </row>
    <row r="2789" spans="2:6">
      <c r="B2789">
        <v>2782</v>
      </c>
      <c r="C2789">
        <v>0.56878312181766777</v>
      </c>
      <c r="D2789">
        <f t="shared" si="87"/>
        <v>811.67636732285598</v>
      </c>
      <c r="E2789">
        <v>809.81395044503233</v>
      </c>
      <c r="F2789">
        <f t="shared" si="86"/>
        <v>0.55628874225154967</v>
      </c>
    </row>
    <row r="2790" spans="2:6">
      <c r="B2790">
        <v>2783</v>
      </c>
      <c r="C2790">
        <v>0.75368212867792272</v>
      </c>
      <c r="D2790">
        <f t="shared" si="87"/>
        <v>1924.3267964694471</v>
      </c>
      <c r="E2790">
        <v>810.02506232408302</v>
      </c>
      <c r="F2790">
        <f t="shared" si="86"/>
        <v>0.55648870225954805</v>
      </c>
    </row>
    <row r="2791" spans="2:6">
      <c r="B2791">
        <v>2784</v>
      </c>
      <c r="C2791">
        <v>0.80684839254675311</v>
      </c>
      <c r="D2791">
        <f t="shared" si="87"/>
        <v>2606.2757892865775</v>
      </c>
      <c r="E2791">
        <v>810.63659441005461</v>
      </c>
      <c r="F2791">
        <f t="shared" si="86"/>
        <v>0.55668866226754654</v>
      </c>
    </row>
    <row r="2792" spans="2:6">
      <c r="B2792">
        <v>2785</v>
      </c>
      <c r="C2792">
        <v>0.83081840104807536</v>
      </c>
      <c r="D2792">
        <f t="shared" si="87"/>
        <v>3038.0067165586411</v>
      </c>
      <c r="E2792">
        <v>810.90103168679025</v>
      </c>
      <c r="F2792">
        <f t="shared" si="86"/>
        <v>0.55688862227554492</v>
      </c>
    </row>
    <row r="2793" spans="2:6">
      <c r="B2793">
        <v>2786</v>
      </c>
      <c r="C2793">
        <v>0.21059493240418581</v>
      </c>
      <c r="D2793">
        <f t="shared" si="87"/>
        <v>156.57429406598851</v>
      </c>
      <c r="E2793">
        <v>811.15438192658337</v>
      </c>
      <c r="F2793">
        <f t="shared" si="86"/>
        <v>0.5570885822835433</v>
      </c>
    </row>
    <row r="2794" spans="2:6">
      <c r="B2794">
        <v>2787</v>
      </c>
      <c r="C2794">
        <v>0.41404093284790866</v>
      </c>
      <c r="D2794">
        <f t="shared" si="87"/>
        <v>420.69515031165878</v>
      </c>
      <c r="E2794">
        <v>811.20988620759704</v>
      </c>
      <c r="F2794">
        <f t="shared" si="86"/>
        <v>0.55728854229154168</v>
      </c>
    </row>
    <row r="2795" spans="2:6">
      <c r="B2795">
        <v>2788</v>
      </c>
      <c r="C2795">
        <v>8.0727864432202368E-2</v>
      </c>
      <c r="D2795">
        <f t="shared" si="87"/>
        <v>57.432729165002804</v>
      </c>
      <c r="E2795">
        <v>811.24413598099409</v>
      </c>
      <c r="F2795">
        <f t="shared" si="86"/>
        <v>0.55748850229954006</v>
      </c>
    </row>
    <row r="2796" spans="2:6">
      <c r="B2796">
        <v>2789</v>
      </c>
      <c r="C2796">
        <v>0.83921168151509085</v>
      </c>
      <c r="D2796">
        <f t="shared" si="87"/>
        <v>3215.959909755562</v>
      </c>
      <c r="E2796">
        <v>811.67636732285598</v>
      </c>
      <c r="F2796">
        <f t="shared" si="86"/>
        <v>0.55768846230753855</v>
      </c>
    </row>
    <row r="2797" spans="2:6">
      <c r="B2797">
        <v>2790</v>
      </c>
      <c r="C2797">
        <v>0.28170237442487056</v>
      </c>
      <c r="D2797">
        <f t="shared" si="87"/>
        <v>229.2679831220687</v>
      </c>
      <c r="E2797">
        <v>812.09787877238898</v>
      </c>
      <c r="F2797">
        <f t="shared" si="86"/>
        <v>0.55788842231553692</v>
      </c>
    </row>
    <row r="2798" spans="2:6">
      <c r="B2798">
        <v>2791</v>
      </c>
      <c r="C2798">
        <v>0.92543177916775721</v>
      </c>
      <c r="D2798">
        <f t="shared" si="87"/>
        <v>6874.8568517544727</v>
      </c>
      <c r="E2798">
        <v>812.83808177297169</v>
      </c>
      <c r="F2798">
        <f t="shared" si="86"/>
        <v>0.5580883823235353</v>
      </c>
    </row>
    <row r="2799" spans="2:6">
      <c r="B2799">
        <v>2792</v>
      </c>
      <c r="C2799">
        <v>0.2125272931632467</v>
      </c>
      <c r="D2799">
        <f t="shared" si="87"/>
        <v>158.34362872469856</v>
      </c>
      <c r="E2799">
        <v>813.24059849875221</v>
      </c>
      <c r="F2799">
        <f t="shared" si="86"/>
        <v>0.55828834233153368</v>
      </c>
    </row>
    <row r="2800" spans="2:6">
      <c r="B2800">
        <v>2793</v>
      </c>
      <c r="C2800">
        <v>0.65221092833104344</v>
      </c>
      <c r="D2800">
        <f t="shared" si="87"/>
        <v>1171.5411887817263</v>
      </c>
      <c r="E2800">
        <v>813.87978815901511</v>
      </c>
      <c r="F2800">
        <f t="shared" si="86"/>
        <v>0.55848830233953206</v>
      </c>
    </row>
    <row r="2801" spans="2:6">
      <c r="B2801">
        <v>2794</v>
      </c>
      <c r="C2801">
        <v>0.20356136249751955</v>
      </c>
      <c r="D2801">
        <f t="shared" si="87"/>
        <v>150.22113501068205</v>
      </c>
      <c r="E2801">
        <v>815.54540262046021</v>
      </c>
      <c r="F2801">
        <f t="shared" si="86"/>
        <v>0.55868826234753044</v>
      </c>
    </row>
    <row r="2802" spans="2:6">
      <c r="B2802">
        <v>2795</v>
      </c>
      <c r="C2802">
        <v>0.37396244919143684</v>
      </c>
      <c r="D2802">
        <f t="shared" si="87"/>
        <v>353.00884403016465</v>
      </c>
      <c r="E2802">
        <v>817.06130797724757</v>
      </c>
      <c r="F2802">
        <f t="shared" si="86"/>
        <v>0.55888822235552893</v>
      </c>
    </row>
    <row r="2803" spans="2:6">
      <c r="B2803">
        <v>2796</v>
      </c>
      <c r="C2803">
        <v>0.87043648367710635</v>
      </c>
      <c r="D2803">
        <f t="shared" si="87"/>
        <v>4051.6319517857046</v>
      </c>
      <c r="E2803">
        <v>818.05530057805368</v>
      </c>
      <c r="F2803">
        <f t="shared" si="86"/>
        <v>0.55908818236352731</v>
      </c>
    </row>
    <row r="2804" spans="2:6">
      <c r="B2804">
        <v>2797</v>
      </c>
      <c r="C2804">
        <v>0.10732885034172712</v>
      </c>
      <c r="D2804">
        <f t="shared" si="87"/>
        <v>75.098906152370404</v>
      </c>
      <c r="E2804">
        <v>818.86728185569689</v>
      </c>
      <c r="F2804">
        <f t="shared" si="86"/>
        <v>0.55928814237152569</v>
      </c>
    </row>
    <row r="2805" spans="2:6">
      <c r="B2805">
        <v>2798</v>
      </c>
      <c r="C2805">
        <v>0.94145459692941191</v>
      </c>
      <c r="D2805">
        <f t="shared" si="87"/>
        <v>8477.8278275562734</v>
      </c>
      <c r="E2805">
        <v>819.07654046534401</v>
      </c>
      <c r="F2805">
        <f t="shared" si="86"/>
        <v>0.55948810237952407</v>
      </c>
    </row>
    <row r="2806" spans="2:6">
      <c r="B2806">
        <v>2799</v>
      </c>
      <c r="C2806">
        <v>0.98703841317350516</v>
      </c>
      <c r="D2806">
        <f t="shared" si="87"/>
        <v>25759.705808431871</v>
      </c>
      <c r="E2806">
        <v>819.6286636713304</v>
      </c>
      <c r="F2806">
        <f t="shared" si="86"/>
        <v>0.55968806238752244</v>
      </c>
    </row>
    <row r="2807" spans="2:6">
      <c r="B2807">
        <v>2800</v>
      </c>
      <c r="C2807">
        <v>0.272727589032426</v>
      </c>
      <c r="D2807">
        <f t="shared" si="87"/>
        <v>219.15817024413874</v>
      </c>
      <c r="E2807">
        <v>820.74238910917404</v>
      </c>
      <c r="F2807">
        <f t="shared" si="86"/>
        <v>0.55988802239552093</v>
      </c>
    </row>
    <row r="2808" spans="2:6">
      <c r="B2808">
        <v>2801</v>
      </c>
      <c r="C2808">
        <v>0.69761147485530073</v>
      </c>
      <c r="D2808">
        <f t="shared" si="87"/>
        <v>1448.9230534097146</v>
      </c>
      <c r="E2808">
        <v>820.9683443266739</v>
      </c>
      <c r="F2808">
        <f t="shared" si="86"/>
        <v>0.56008798240351931</v>
      </c>
    </row>
    <row r="2809" spans="2:6">
      <c r="B2809">
        <v>2802</v>
      </c>
      <c r="C2809">
        <v>0.38407949373202876</v>
      </c>
      <c r="D2809">
        <f t="shared" si="87"/>
        <v>369.16904302149584</v>
      </c>
      <c r="E2809">
        <v>821.21124451092544</v>
      </c>
      <c r="F2809">
        <f t="shared" si="86"/>
        <v>0.56028794241151769</v>
      </c>
    </row>
    <row r="2810" spans="2:6">
      <c r="B2810">
        <v>2803</v>
      </c>
      <c r="C2810">
        <v>0.81447359236030403</v>
      </c>
      <c r="D2810">
        <f t="shared" si="87"/>
        <v>2732.795615557839</v>
      </c>
      <c r="E2810">
        <v>821.45551528483941</v>
      </c>
      <c r="F2810">
        <f t="shared" si="86"/>
        <v>0.56048790241951607</v>
      </c>
    </row>
    <row r="2811" spans="2:6">
      <c r="B2811">
        <v>2804</v>
      </c>
      <c r="C2811">
        <v>0.11923848256338243</v>
      </c>
      <c r="D2811">
        <f t="shared" si="87"/>
        <v>83.367759076974565</v>
      </c>
      <c r="E2811">
        <v>821.96188852889156</v>
      </c>
      <c r="F2811">
        <f t="shared" si="86"/>
        <v>0.56068786242751445</v>
      </c>
    </row>
    <row r="2812" spans="2:6">
      <c r="B2812">
        <v>2805</v>
      </c>
      <c r="C2812">
        <v>0.22152289287215032</v>
      </c>
      <c r="D2812">
        <f t="shared" si="87"/>
        <v>166.71939685102035</v>
      </c>
      <c r="E2812">
        <v>822.48151641834363</v>
      </c>
      <c r="F2812">
        <f t="shared" si="86"/>
        <v>0.56088782243551294</v>
      </c>
    </row>
    <row r="2813" spans="2:6">
      <c r="B2813">
        <v>2806</v>
      </c>
      <c r="C2813">
        <v>0.69922070305617889</v>
      </c>
      <c r="D2813">
        <f t="shared" si="87"/>
        <v>1460.2279012332333</v>
      </c>
      <c r="E2813">
        <v>822.73713591355579</v>
      </c>
      <c r="F2813">
        <f t="shared" si="86"/>
        <v>0.56108778244351132</v>
      </c>
    </row>
    <row r="2814" spans="2:6">
      <c r="B2814">
        <v>2807</v>
      </c>
      <c r="C2814">
        <v>0.45192987885430558</v>
      </c>
      <c r="D2814">
        <f t="shared" si="87"/>
        <v>494.7877333731517</v>
      </c>
      <c r="E2814">
        <v>822.82441288395069</v>
      </c>
      <c r="F2814">
        <f t="shared" si="86"/>
        <v>0.5612877424515097</v>
      </c>
    </row>
    <row r="2815" spans="2:6">
      <c r="B2815">
        <v>2808</v>
      </c>
      <c r="C2815">
        <v>0.81370231705283014</v>
      </c>
      <c r="D2815">
        <f t="shared" si="87"/>
        <v>2719.5771241910693</v>
      </c>
      <c r="E2815">
        <v>823.10178421128592</v>
      </c>
      <c r="F2815">
        <f t="shared" si="86"/>
        <v>0.56148770245950808</v>
      </c>
    </row>
    <row r="2816" spans="2:6">
      <c r="B2816">
        <v>2809</v>
      </c>
      <c r="C2816">
        <v>0.61666252576652847</v>
      </c>
      <c r="D2816">
        <f t="shared" si="87"/>
        <v>999.13980640909347</v>
      </c>
      <c r="E2816">
        <v>823.35937826552527</v>
      </c>
      <c r="F2816">
        <f t="shared" si="86"/>
        <v>0.56168766246750645</v>
      </c>
    </row>
    <row r="2817" spans="2:6">
      <c r="B2817">
        <v>2810</v>
      </c>
      <c r="C2817">
        <v>0.70661024327149713</v>
      </c>
      <c r="D2817">
        <f t="shared" si="87"/>
        <v>1513.6536621457772</v>
      </c>
      <c r="E2817">
        <v>823.8296532725808</v>
      </c>
      <c r="F2817">
        <f t="shared" si="86"/>
        <v>0.56188762247550494</v>
      </c>
    </row>
    <row r="2818" spans="2:6">
      <c r="B2818">
        <v>2811</v>
      </c>
      <c r="C2818">
        <v>0.95921638465407888</v>
      </c>
      <c r="D2818">
        <f t="shared" si="87"/>
        <v>11373.425994496172</v>
      </c>
      <c r="E2818">
        <v>824.8110572108011</v>
      </c>
      <c r="F2818">
        <f t="shared" si="86"/>
        <v>0.56208758248350332</v>
      </c>
    </row>
    <row r="2819" spans="2:6">
      <c r="B2819">
        <v>2812</v>
      </c>
      <c r="C2819">
        <v>0.55717949191058902</v>
      </c>
      <c r="D2819">
        <f t="shared" si="87"/>
        <v>772.4155960145323</v>
      </c>
      <c r="E2819">
        <v>826.83389590942465</v>
      </c>
      <c r="F2819">
        <f t="shared" si="86"/>
        <v>0.5622875424915017</v>
      </c>
    </row>
    <row r="2820" spans="2:6">
      <c r="B2820">
        <v>2813</v>
      </c>
      <c r="C2820">
        <v>0.49925471551439016</v>
      </c>
      <c r="D2820">
        <f t="shared" si="87"/>
        <v>604.43542262603182</v>
      </c>
      <c r="E2820">
        <v>827.90095192423939</v>
      </c>
      <c r="F2820">
        <f t="shared" si="86"/>
        <v>0.56248750249950008</v>
      </c>
    </row>
    <row r="2821" spans="2:6">
      <c r="B2821">
        <v>2814</v>
      </c>
      <c r="C2821">
        <v>1.3710615855025199E-2</v>
      </c>
      <c r="D2821">
        <f t="shared" si="87"/>
        <v>14.807905295491265</v>
      </c>
      <c r="E2821">
        <v>828.94205930639873</v>
      </c>
      <c r="F2821">
        <f t="shared" si="86"/>
        <v>0.56268746250749846</v>
      </c>
    </row>
    <row r="2822" spans="2:6">
      <c r="B2822">
        <v>2815</v>
      </c>
      <c r="C2822">
        <v>0.78806554686007246</v>
      </c>
      <c r="D2822">
        <f t="shared" si="87"/>
        <v>2329.8337618212236</v>
      </c>
      <c r="E2822">
        <v>828.94226169473711</v>
      </c>
      <c r="F2822">
        <f t="shared" si="86"/>
        <v>0.56288742251549695</v>
      </c>
    </row>
    <row r="2823" spans="2:6">
      <c r="B2823">
        <v>2816</v>
      </c>
      <c r="C2823">
        <v>0.88089082429049204</v>
      </c>
      <c r="D2823">
        <f t="shared" si="87"/>
        <v>4414.7671722859086</v>
      </c>
      <c r="E2823">
        <v>829.26005146260616</v>
      </c>
      <c r="F2823">
        <f t="shared" si="86"/>
        <v>0.56308738252349533</v>
      </c>
    </row>
    <row r="2824" spans="2:6">
      <c r="B2824">
        <v>2817</v>
      </c>
      <c r="C2824">
        <v>0.2207709679934674</v>
      </c>
      <c r="D2824">
        <f t="shared" si="87"/>
        <v>166.01038657274907</v>
      </c>
      <c r="E2824">
        <v>829.27153797588255</v>
      </c>
      <c r="F2824">
        <f t="shared" ref="F2824:F2887" si="88">B2824/5001</f>
        <v>0.56328734253149371</v>
      </c>
    </row>
    <row r="2825" spans="2:6">
      <c r="B2825">
        <v>2818</v>
      </c>
      <c r="C2825">
        <v>0.17884316179926796</v>
      </c>
      <c r="D2825">
        <f t="shared" ref="D2825:D2888" si="89">_xlfn.LOGNORM.INV(C2825,$F$2,$F$3^0.5)</f>
        <v>128.92710007300954</v>
      </c>
      <c r="E2825">
        <v>831.16911233974974</v>
      </c>
      <c r="F2825">
        <f t="shared" si="88"/>
        <v>0.56348730253949209</v>
      </c>
    </row>
    <row r="2826" spans="2:6">
      <c r="B2826">
        <v>2819</v>
      </c>
      <c r="C2826">
        <v>0.65750513150745604</v>
      </c>
      <c r="D2826">
        <f t="shared" si="89"/>
        <v>1200.218127751926</v>
      </c>
      <c r="E2826">
        <v>832.07549207434192</v>
      </c>
      <c r="F2826">
        <f t="shared" si="88"/>
        <v>0.56368726254749046</v>
      </c>
    </row>
    <row r="2827" spans="2:6">
      <c r="B2827">
        <v>2820</v>
      </c>
      <c r="C2827">
        <v>0.81371012211039007</v>
      </c>
      <c r="D2827">
        <f t="shared" si="89"/>
        <v>2719.7104006150576</v>
      </c>
      <c r="E2827">
        <v>832.50640413094698</v>
      </c>
      <c r="F2827">
        <f t="shared" si="88"/>
        <v>0.56388722255548895</v>
      </c>
    </row>
    <row r="2828" spans="2:6">
      <c r="B2828">
        <v>2821</v>
      </c>
      <c r="C2828">
        <v>0.30040841799742979</v>
      </c>
      <c r="D2828">
        <f t="shared" si="89"/>
        <v>251.32251126896975</v>
      </c>
      <c r="E2828">
        <v>837.42075547010245</v>
      </c>
      <c r="F2828">
        <f t="shared" si="88"/>
        <v>0.56408718256348733</v>
      </c>
    </row>
    <row r="2829" spans="2:6">
      <c r="B2829">
        <v>2822</v>
      </c>
      <c r="C2829">
        <v>0.40532111577403362</v>
      </c>
      <c r="D2829">
        <f t="shared" si="89"/>
        <v>405.10449022587011</v>
      </c>
      <c r="E2829">
        <v>837.75973585333827</v>
      </c>
      <c r="F2829">
        <f t="shared" si="88"/>
        <v>0.56428714257148571</v>
      </c>
    </row>
    <row r="2830" spans="2:6">
      <c r="B2830">
        <v>2823</v>
      </c>
      <c r="C2830">
        <v>0.44527629902149224</v>
      </c>
      <c r="D2830">
        <f t="shared" si="89"/>
        <v>480.97750500349423</v>
      </c>
      <c r="E2830">
        <v>837.94035176532736</v>
      </c>
      <c r="F2830">
        <f t="shared" si="88"/>
        <v>0.56448710257948409</v>
      </c>
    </row>
    <row r="2831" spans="2:6">
      <c r="B2831">
        <v>2824</v>
      </c>
      <c r="C2831">
        <v>0.44119524704315238</v>
      </c>
      <c r="D2831">
        <f t="shared" si="89"/>
        <v>472.68314613465662</v>
      </c>
      <c r="E2831">
        <v>838.18618535293047</v>
      </c>
      <c r="F2831">
        <f t="shared" si="88"/>
        <v>0.56468706258748247</v>
      </c>
    </row>
    <row r="2832" spans="2:6">
      <c r="B2832">
        <v>2825</v>
      </c>
      <c r="C2832">
        <v>0.96397318847458102</v>
      </c>
      <c r="D2832">
        <f t="shared" si="89"/>
        <v>12521.115114473068</v>
      </c>
      <c r="E2832">
        <v>838.24046399329586</v>
      </c>
      <c r="F2832">
        <f t="shared" si="88"/>
        <v>0.56488702259548096</v>
      </c>
    </row>
    <row r="2833" spans="2:6">
      <c r="B2833">
        <v>2826</v>
      </c>
      <c r="C2833">
        <v>0.73201412470402738</v>
      </c>
      <c r="D2833">
        <f t="shared" si="89"/>
        <v>1718.5015699936221</v>
      </c>
      <c r="E2833">
        <v>838.5860189630813</v>
      </c>
      <c r="F2833">
        <f t="shared" si="88"/>
        <v>0.56508698260347934</v>
      </c>
    </row>
    <row r="2834" spans="2:6">
      <c r="B2834">
        <v>2827</v>
      </c>
      <c r="C2834">
        <v>0.67416622490147649</v>
      </c>
      <c r="D2834">
        <f t="shared" si="89"/>
        <v>1296.3675860087853</v>
      </c>
      <c r="E2834">
        <v>838.67924968927923</v>
      </c>
      <c r="F2834">
        <f t="shared" si="88"/>
        <v>0.56528694261147772</v>
      </c>
    </row>
    <row r="2835" spans="2:6">
      <c r="B2835">
        <v>2828</v>
      </c>
      <c r="C2835">
        <v>0.68694719391856718</v>
      </c>
      <c r="D2835">
        <f t="shared" si="89"/>
        <v>1376.8146541133526</v>
      </c>
      <c r="E2835">
        <v>840.02112937583354</v>
      </c>
      <c r="F2835">
        <f t="shared" si="88"/>
        <v>0.5654869026194761</v>
      </c>
    </row>
    <row r="2836" spans="2:6">
      <c r="B2836">
        <v>2829</v>
      </c>
      <c r="C2836">
        <v>0.84758720364301854</v>
      </c>
      <c r="D2836">
        <f t="shared" si="89"/>
        <v>3410.6350466781928</v>
      </c>
      <c r="E2836">
        <v>842.41291028440799</v>
      </c>
      <c r="F2836">
        <f t="shared" si="88"/>
        <v>0.56568686262747447</v>
      </c>
    </row>
    <row r="2837" spans="2:6">
      <c r="B2837">
        <v>2830</v>
      </c>
      <c r="C2837">
        <v>0.30279880708576945</v>
      </c>
      <c r="D2837">
        <f t="shared" si="89"/>
        <v>254.24067859053824</v>
      </c>
      <c r="E2837">
        <v>842.82557998842219</v>
      </c>
      <c r="F2837">
        <f t="shared" si="88"/>
        <v>0.56588682263547285</v>
      </c>
    </row>
    <row r="2838" spans="2:6">
      <c r="B2838">
        <v>2831</v>
      </c>
      <c r="C2838">
        <v>0.38869015999945</v>
      </c>
      <c r="D2838">
        <f t="shared" si="89"/>
        <v>376.73281842628671</v>
      </c>
      <c r="E2838">
        <v>843.66114393511111</v>
      </c>
      <c r="F2838">
        <f t="shared" si="88"/>
        <v>0.56608678264347134</v>
      </c>
    </row>
    <row r="2839" spans="2:6">
      <c r="B2839">
        <v>2832</v>
      </c>
      <c r="C2839">
        <v>0.8781929943493243</v>
      </c>
      <c r="D2839">
        <f t="shared" si="89"/>
        <v>4315.9383702184632</v>
      </c>
      <c r="E2839">
        <v>844.0265070651692</v>
      </c>
      <c r="F2839">
        <f t="shared" si="88"/>
        <v>0.56628674265146972</v>
      </c>
    </row>
    <row r="2840" spans="2:6">
      <c r="B2840">
        <v>2833</v>
      </c>
      <c r="C2840">
        <v>0.77592974891346678</v>
      </c>
      <c r="D2840">
        <f t="shared" si="89"/>
        <v>2173.707657963002</v>
      </c>
      <c r="E2840">
        <v>844.2035017308732</v>
      </c>
      <c r="F2840">
        <f t="shared" si="88"/>
        <v>0.5664867026594681</v>
      </c>
    </row>
    <row r="2841" spans="2:6">
      <c r="B2841">
        <v>2834</v>
      </c>
      <c r="C2841">
        <v>0.28299189625982635</v>
      </c>
      <c r="D2841">
        <f t="shared" si="89"/>
        <v>230.74509154894676</v>
      </c>
      <c r="E2841">
        <v>845.39414549766025</v>
      </c>
      <c r="F2841">
        <f t="shared" si="88"/>
        <v>0.56668666266746648</v>
      </c>
    </row>
    <row r="2842" spans="2:6">
      <c r="B2842">
        <v>2835</v>
      </c>
      <c r="C2842">
        <v>0.4052580019540436</v>
      </c>
      <c r="D2842">
        <f t="shared" si="89"/>
        <v>404.99348693984763</v>
      </c>
      <c r="E2842">
        <v>845.56551949530729</v>
      </c>
      <c r="F2842">
        <f t="shared" si="88"/>
        <v>0.56688662267546486</v>
      </c>
    </row>
    <row r="2843" spans="2:6">
      <c r="B2843">
        <v>2836</v>
      </c>
      <c r="C2843">
        <v>0.6842700618414429</v>
      </c>
      <c r="D2843">
        <f t="shared" si="89"/>
        <v>1359.4457244771897</v>
      </c>
      <c r="E2843">
        <v>846.41264919926164</v>
      </c>
      <c r="F2843">
        <f t="shared" si="88"/>
        <v>0.56708658268346335</v>
      </c>
    </row>
    <row r="2844" spans="2:6">
      <c r="B2844">
        <v>2837</v>
      </c>
      <c r="C2844">
        <v>0.68135755376904716</v>
      </c>
      <c r="D2844">
        <f t="shared" si="89"/>
        <v>1340.8681166899619</v>
      </c>
      <c r="E2844">
        <v>848.036513593564</v>
      </c>
      <c r="F2844">
        <f t="shared" si="88"/>
        <v>0.56728654269146173</v>
      </c>
    </row>
    <row r="2845" spans="2:6">
      <c r="B2845">
        <v>2838</v>
      </c>
      <c r="C2845">
        <v>0.39800525882222204</v>
      </c>
      <c r="D2845">
        <f t="shared" si="89"/>
        <v>392.40922752632679</v>
      </c>
      <c r="E2845">
        <v>848.53591446095675</v>
      </c>
      <c r="F2845">
        <f t="shared" si="88"/>
        <v>0.5674865026994601</v>
      </c>
    </row>
    <row r="2846" spans="2:6">
      <c r="B2846">
        <v>2839</v>
      </c>
      <c r="C2846">
        <v>0.40972630725261683</v>
      </c>
      <c r="D2846">
        <f t="shared" si="89"/>
        <v>412.91717853021839</v>
      </c>
      <c r="E2846">
        <v>850.64503378321251</v>
      </c>
      <c r="F2846">
        <f t="shared" si="88"/>
        <v>0.56768646270745848</v>
      </c>
    </row>
    <row r="2847" spans="2:6">
      <c r="B2847">
        <v>2840</v>
      </c>
      <c r="C2847">
        <v>0.66996556577843824</v>
      </c>
      <c r="D2847">
        <f t="shared" si="89"/>
        <v>1271.2396623491816</v>
      </c>
      <c r="E2847">
        <v>851.2994712707258</v>
      </c>
      <c r="F2847">
        <f t="shared" si="88"/>
        <v>0.56788642271545686</v>
      </c>
    </row>
    <row r="2848" spans="2:6">
      <c r="B2848">
        <v>2841</v>
      </c>
      <c r="C2848">
        <v>0.94967776229961109</v>
      </c>
      <c r="D2848">
        <f t="shared" si="89"/>
        <v>9612.6608155502799</v>
      </c>
      <c r="E2848">
        <v>851.84989308549393</v>
      </c>
      <c r="F2848">
        <f t="shared" si="88"/>
        <v>0.56808638272345535</v>
      </c>
    </row>
    <row r="2849" spans="2:6">
      <c r="B2849">
        <v>2842</v>
      </c>
      <c r="C2849">
        <v>0.86931408032554203</v>
      </c>
      <c r="D2849">
        <f t="shared" si="89"/>
        <v>4015.6327723542704</v>
      </c>
      <c r="E2849">
        <v>851.93365236638408</v>
      </c>
      <c r="F2849">
        <f t="shared" si="88"/>
        <v>0.56828634273145373</v>
      </c>
    </row>
    <row r="2850" spans="2:6">
      <c r="B2850">
        <v>2843</v>
      </c>
      <c r="C2850">
        <v>0.10433826345814456</v>
      </c>
      <c r="D2850">
        <f t="shared" si="89"/>
        <v>73.059879898046859</v>
      </c>
      <c r="E2850">
        <v>852.33162827912622</v>
      </c>
      <c r="F2850">
        <f t="shared" si="88"/>
        <v>0.56848630273945211</v>
      </c>
    </row>
    <row r="2851" spans="2:6">
      <c r="B2851">
        <v>2844</v>
      </c>
      <c r="C2851">
        <v>0.82054979689498586</v>
      </c>
      <c r="D2851">
        <f t="shared" si="89"/>
        <v>2840.4731429831427</v>
      </c>
      <c r="E2851">
        <v>852.3726859053055</v>
      </c>
      <c r="F2851">
        <f t="shared" si="88"/>
        <v>0.56868626274745049</v>
      </c>
    </row>
    <row r="2852" spans="2:6">
      <c r="B2852">
        <v>2845</v>
      </c>
      <c r="C2852">
        <v>9.6497346818457785E-2</v>
      </c>
      <c r="D2852">
        <f t="shared" si="89"/>
        <v>67.78078152920304</v>
      </c>
      <c r="E2852">
        <v>854.33188333920691</v>
      </c>
      <c r="F2852">
        <f t="shared" si="88"/>
        <v>0.56888622275544887</v>
      </c>
    </row>
    <row r="2853" spans="2:6">
      <c r="B2853">
        <v>2846</v>
      </c>
      <c r="C2853">
        <v>0.54631175276329802</v>
      </c>
      <c r="D2853">
        <f t="shared" si="89"/>
        <v>737.50922129768162</v>
      </c>
      <c r="E2853">
        <v>854.64174434573647</v>
      </c>
      <c r="F2853">
        <f t="shared" si="88"/>
        <v>0.56908618276344736</v>
      </c>
    </row>
    <row r="2854" spans="2:6">
      <c r="B2854">
        <v>2847</v>
      </c>
      <c r="C2854">
        <v>6.020053902260647E-2</v>
      </c>
      <c r="D2854">
        <f t="shared" si="89"/>
        <v>44.400500895847991</v>
      </c>
      <c r="E2854">
        <v>855.37006069662095</v>
      </c>
      <c r="F2854">
        <f t="shared" si="88"/>
        <v>0.56928614277144574</v>
      </c>
    </row>
    <row r="2855" spans="2:6">
      <c r="B2855">
        <v>2848</v>
      </c>
      <c r="C2855">
        <v>0.80492390049889739</v>
      </c>
      <c r="D2855">
        <f t="shared" si="89"/>
        <v>2575.7494005447652</v>
      </c>
      <c r="E2855">
        <v>855.69397029155402</v>
      </c>
      <c r="F2855">
        <f t="shared" si="88"/>
        <v>0.56948610277944411</v>
      </c>
    </row>
    <row r="2856" spans="2:6">
      <c r="B2856">
        <v>2849</v>
      </c>
      <c r="C2856">
        <v>0.84142662816162261</v>
      </c>
      <c r="D2856">
        <f t="shared" si="89"/>
        <v>3265.6830066886209</v>
      </c>
      <c r="E2856">
        <v>856.12823989119033</v>
      </c>
      <c r="F2856">
        <f t="shared" si="88"/>
        <v>0.56968606278744249</v>
      </c>
    </row>
    <row r="2857" spans="2:6">
      <c r="B2857">
        <v>2850</v>
      </c>
      <c r="C2857">
        <v>0.54668927926799371</v>
      </c>
      <c r="D2857">
        <f t="shared" si="89"/>
        <v>738.69296156138989</v>
      </c>
      <c r="E2857">
        <v>856.27416622094427</v>
      </c>
      <c r="F2857">
        <f t="shared" si="88"/>
        <v>0.56988602279544087</v>
      </c>
    </row>
    <row r="2858" spans="2:6">
      <c r="B2858">
        <v>2851</v>
      </c>
      <c r="C2858">
        <v>3.1852129787121042E-3</v>
      </c>
      <c r="D2858">
        <f t="shared" si="89"/>
        <v>6.144114114333977</v>
      </c>
      <c r="E2858">
        <v>856.8890359980893</v>
      </c>
      <c r="F2858">
        <f t="shared" si="88"/>
        <v>0.57008598280343936</v>
      </c>
    </row>
    <row r="2859" spans="2:6">
      <c r="B2859">
        <v>2852</v>
      </c>
      <c r="C2859">
        <v>0.68125314541063964</v>
      </c>
      <c r="D2859">
        <f t="shared" si="89"/>
        <v>1340.2082013395627</v>
      </c>
      <c r="E2859">
        <v>859.28895553268489</v>
      </c>
      <c r="F2859">
        <f t="shared" si="88"/>
        <v>0.57028594281143774</v>
      </c>
    </row>
    <row r="2860" spans="2:6">
      <c r="B2860">
        <v>2853</v>
      </c>
      <c r="C2860">
        <v>0.92071267126656242</v>
      </c>
      <c r="D2860">
        <f t="shared" si="89"/>
        <v>6506.6069203277621</v>
      </c>
      <c r="E2860">
        <v>860.1154415083455</v>
      </c>
      <c r="F2860">
        <f t="shared" si="88"/>
        <v>0.57048590281943612</v>
      </c>
    </row>
    <row r="2861" spans="2:6">
      <c r="B2861">
        <v>2854</v>
      </c>
      <c r="C2861">
        <v>0.71361610649644303</v>
      </c>
      <c r="D2861">
        <f t="shared" si="89"/>
        <v>1566.7190404602061</v>
      </c>
      <c r="E2861">
        <v>860.16671450557067</v>
      </c>
      <c r="F2861">
        <f t="shared" si="88"/>
        <v>0.5706858628274345</v>
      </c>
    </row>
    <row r="2862" spans="2:6">
      <c r="B2862">
        <v>2855</v>
      </c>
      <c r="C2862">
        <v>0.41484865041465846</v>
      </c>
      <c r="D2862">
        <f t="shared" si="89"/>
        <v>422.16528612799465</v>
      </c>
      <c r="E2862">
        <v>862.21778811846536</v>
      </c>
      <c r="F2862">
        <f t="shared" si="88"/>
        <v>0.57088582283543288</v>
      </c>
    </row>
    <row r="2863" spans="2:6">
      <c r="B2863">
        <v>2856</v>
      </c>
      <c r="C2863">
        <v>0.82027917364641856</v>
      </c>
      <c r="D2863">
        <f t="shared" si="89"/>
        <v>2835.5393250894372</v>
      </c>
      <c r="E2863">
        <v>862.3789764547829</v>
      </c>
      <c r="F2863">
        <f t="shared" si="88"/>
        <v>0.57108578284343137</v>
      </c>
    </row>
    <row r="2864" spans="2:6">
      <c r="B2864">
        <v>2857</v>
      </c>
      <c r="C2864">
        <v>0.17532650680352024</v>
      </c>
      <c r="D2864">
        <f t="shared" si="89"/>
        <v>126.02183844492805</v>
      </c>
      <c r="E2864">
        <v>862.66619001021547</v>
      </c>
      <c r="F2864">
        <f t="shared" si="88"/>
        <v>0.57128574285142975</v>
      </c>
    </row>
    <row r="2865" spans="2:6">
      <c r="B2865">
        <v>2858</v>
      </c>
      <c r="C2865">
        <v>3.0442228483629208E-2</v>
      </c>
      <c r="D2865">
        <f t="shared" si="89"/>
        <v>25.855737836998216</v>
      </c>
      <c r="E2865">
        <v>863.53303667576938</v>
      </c>
      <c r="F2865">
        <f t="shared" si="88"/>
        <v>0.57148570285942812</v>
      </c>
    </row>
    <row r="2866" spans="2:6">
      <c r="B2866">
        <v>2859</v>
      </c>
      <c r="C2866">
        <v>0.3133127282756194</v>
      </c>
      <c r="D2866">
        <f t="shared" si="89"/>
        <v>267.35715739470976</v>
      </c>
      <c r="E2866">
        <v>864.20216124960768</v>
      </c>
      <c r="F2866">
        <f t="shared" si="88"/>
        <v>0.5716856628674265</v>
      </c>
    </row>
    <row r="2867" spans="2:6">
      <c r="B2867">
        <v>2860</v>
      </c>
      <c r="C2867">
        <v>0.60436449659410962</v>
      </c>
      <c r="D2867">
        <f t="shared" si="89"/>
        <v>946.64098642535259</v>
      </c>
      <c r="E2867">
        <v>864.56437416753181</v>
      </c>
      <c r="F2867">
        <f t="shared" si="88"/>
        <v>0.57188562287542488</v>
      </c>
    </row>
    <row r="2868" spans="2:6">
      <c r="B2868">
        <v>2861</v>
      </c>
      <c r="C2868">
        <v>6.2294253273749267E-2</v>
      </c>
      <c r="D2868">
        <f t="shared" si="89"/>
        <v>45.712180027725132</v>
      </c>
      <c r="E2868">
        <v>865.94372709238007</v>
      </c>
      <c r="F2868">
        <f t="shared" si="88"/>
        <v>0.57208558288342326</v>
      </c>
    </row>
    <row r="2869" spans="2:6">
      <c r="B2869">
        <v>2862</v>
      </c>
      <c r="C2869">
        <v>0.76210288038565721</v>
      </c>
      <c r="D2869">
        <f t="shared" si="89"/>
        <v>2013.6653596608942</v>
      </c>
      <c r="E2869">
        <v>866.31983697518615</v>
      </c>
      <c r="F2869">
        <f t="shared" si="88"/>
        <v>0.57228554289142175</v>
      </c>
    </row>
    <row r="2870" spans="2:6">
      <c r="B2870">
        <v>2863</v>
      </c>
      <c r="C2870">
        <v>0.31814959115364783</v>
      </c>
      <c r="D2870">
        <f t="shared" si="89"/>
        <v>273.54918991924967</v>
      </c>
      <c r="E2870">
        <v>866.4764820007756</v>
      </c>
      <c r="F2870">
        <f t="shared" si="88"/>
        <v>0.57248550289942013</v>
      </c>
    </row>
    <row r="2871" spans="2:6">
      <c r="B2871">
        <v>2864</v>
      </c>
      <c r="C2871">
        <v>0.49749777975973086</v>
      </c>
      <c r="D2871">
        <f t="shared" si="89"/>
        <v>599.97135659659295</v>
      </c>
      <c r="E2871">
        <v>867.82418422721571</v>
      </c>
      <c r="F2871">
        <f t="shared" si="88"/>
        <v>0.57268546290741851</v>
      </c>
    </row>
    <row r="2872" spans="2:6">
      <c r="B2872">
        <v>2865</v>
      </c>
      <c r="C2872">
        <v>2.3393054835044169E-2</v>
      </c>
      <c r="D2872">
        <f t="shared" si="89"/>
        <v>21.345013532329848</v>
      </c>
      <c r="E2872">
        <v>869.04671521449598</v>
      </c>
      <c r="F2872">
        <f t="shared" si="88"/>
        <v>0.57288542291541689</v>
      </c>
    </row>
    <row r="2873" spans="2:6">
      <c r="B2873">
        <v>2866</v>
      </c>
      <c r="C2873">
        <v>0.82414442392902409</v>
      </c>
      <c r="D2873">
        <f t="shared" si="89"/>
        <v>2907.2884935901966</v>
      </c>
      <c r="E2873">
        <v>869.49871643251163</v>
      </c>
      <c r="F2873">
        <f t="shared" si="88"/>
        <v>0.57308538292341527</v>
      </c>
    </row>
    <row r="2874" spans="2:6">
      <c r="B2874">
        <v>2867</v>
      </c>
      <c r="C2874">
        <v>0.22699493347678801</v>
      </c>
      <c r="D2874">
        <f t="shared" si="89"/>
        <v>171.92900289536971</v>
      </c>
      <c r="E2874">
        <v>869.58061271975669</v>
      </c>
      <c r="F2874">
        <f t="shared" si="88"/>
        <v>0.57328534293141375</v>
      </c>
    </row>
    <row r="2875" spans="2:6">
      <c r="B2875">
        <v>2868</v>
      </c>
      <c r="C2875">
        <v>0.23548746782444441</v>
      </c>
      <c r="D2875">
        <f t="shared" si="89"/>
        <v>180.19149818638712</v>
      </c>
      <c r="E2875">
        <v>870.01361591837679</v>
      </c>
      <c r="F2875">
        <f t="shared" si="88"/>
        <v>0.57348530293941213</v>
      </c>
    </row>
    <row r="2876" spans="2:6">
      <c r="B2876">
        <v>2869</v>
      </c>
      <c r="C2876">
        <v>0.25039120746176502</v>
      </c>
      <c r="D2876">
        <f t="shared" si="89"/>
        <v>195.23408226790005</v>
      </c>
      <c r="E2876">
        <v>870.169030499565</v>
      </c>
      <c r="F2876">
        <f t="shared" si="88"/>
        <v>0.57368526294741051</v>
      </c>
    </row>
    <row r="2877" spans="2:6">
      <c r="B2877">
        <v>2870</v>
      </c>
      <c r="C2877">
        <v>0.83415077565891993</v>
      </c>
      <c r="D2877">
        <f t="shared" si="89"/>
        <v>3106.7540839299618</v>
      </c>
      <c r="E2877">
        <v>870.75539117536584</v>
      </c>
      <c r="F2877">
        <f t="shared" si="88"/>
        <v>0.57388522295540889</v>
      </c>
    </row>
    <row r="2878" spans="2:6">
      <c r="B2878">
        <v>2871</v>
      </c>
      <c r="C2878">
        <v>0.18845886538209655</v>
      </c>
      <c r="D2878">
        <f t="shared" si="89"/>
        <v>137.02559181015764</v>
      </c>
      <c r="E2878">
        <v>872.46493863212095</v>
      </c>
      <c r="F2878">
        <f t="shared" si="88"/>
        <v>0.57408518296340727</v>
      </c>
    </row>
    <row r="2879" spans="2:6">
      <c r="B2879">
        <v>2872</v>
      </c>
      <c r="C2879">
        <v>2.6731834858031656E-2</v>
      </c>
      <c r="D2879">
        <f t="shared" si="89"/>
        <v>23.497333989990775</v>
      </c>
      <c r="E2879">
        <v>872.59457397705353</v>
      </c>
      <c r="F2879">
        <f t="shared" si="88"/>
        <v>0.57428514297140576</v>
      </c>
    </row>
    <row r="2880" spans="2:6">
      <c r="B2880">
        <v>2873</v>
      </c>
      <c r="C2880">
        <v>0.22861031425298128</v>
      </c>
      <c r="D2880">
        <f t="shared" si="89"/>
        <v>173.48385975577983</v>
      </c>
      <c r="E2880">
        <v>872.90174100664888</v>
      </c>
      <c r="F2880">
        <f t="shared" si="88"/>
        <v>0.57448510297940414</v>
      </c>
    </row>
    <row r="2881" spans="2:6">
      <c r="B2881">
        <v>2874</v>
      </c>
      <c r="C2881">
        <v>0.8774878165514467</v>
      </c>
      <c r="D2881">
        <f t="shared" si="89"/>
        <v>4290.7224288684365</v>
      </c>
      <c r="E2881">
        <v>874.91386059801994</v>
      </c>
      <c r="F2881">
        <f t="shared" si="88"/>
        <v>0.57468506298740252</v>
      </c>
    </row>
    <row r="2882" spans="2:6">
      <c r="B2882">
        <v>2875</v>
      </c>
      <c r="C2882">
        <v>0.72803306941258705</v>
      </c>
      <c r="D2882">
        <f t="shared" si="89"/>
        <v>1684.0225316519791</v>
      </c>
      <c r="E2882">
        <v>875.15318931561046</v>
      </c>
      <c r="F2882">
        <f t="shared" si="88"/>
        <v>0.5748850229954009</v>
      </c>
    </row>
    <row r="2883" spans="2:6">
      <c r="B2883">
        <v>2876</v>
      </c>
      <c r="C2883">
        <v>0.76217274342977848</v>
      </c>
      <c r="D2883">
        <f t="shared" si="89"/>
        <v>2014.4309538070747</v>
      </c>
      <c r="E2883">
        <v>875.37285023691504</v>
      </c>
      <c r="F2883">
        <f t="shared" si="88"/>
        <v>0.57508498300339927</v>
      </c>
    </row>
    <row r="2884" spans="2:6">
      <c r="B2884">
        <v>2877</v>
      </c>
      <c r="C2884">
        <v>0.82594172446280545</v>
      </c>
      <c r="D2884">
        <f t="shared" si="89"/>
        <v>2941.6149369230575</v>
      </c>
      <c r="E2884">
        <v>875.86474463686147</v>
      </c>
      <c r="F2884">
        <f t="shared" si="88"/>
        <v>0.57528494301139776</v>
      </c>
    </row>
    <row r="2885" spans="2:6">
      <c r="B2885">
        <v>2878</v>
      </c>
      <c r="C2885">
        <v>0.39786999365975861</v>
      </c>
      <c r="D2885">
        <f t="shared" si="89"/>
        <v>392.17772374253565</v>
      </c>
      <c r="E2885">
        <v>876.46896667838996</v>
      </c>
      <c r="F2885">
        <f t="shared" si="88"/>
        <v>0.57548490301939614</v>
      </c>
    </row>
    <row r="2886" spans="2:6">
      <c r="B2886">
        <v>2879</v>
      </c>
      <c r="C2886">
        <v>0.26112062454164109</v>
      </c>
      <c r="D2886">
        <f t="shared" si="89"/>
        <v>206.51217218108354</v>
      </c>
      <c r="E2886">
        <v>876.88082551544028</v>
      </c>
      <c r="F2886">
        <f t="shared" si="88"/>
        <v>0.57568486302739452</v>
      </c>
    </row>
    <row r="2887" spans="2:6">
      <c r="B2887">
        <v>2880</v>
      </c>
      <c r="C2887">
        <v>0.46700340455183276</v>
      </c>
      <c r="D2887">
        <f t="shared" si="89"/>
        <v>527.45373877480631</v>
      </c>
      <c r="E2887">
        <v>877.11376364752095</v>
      </c>
      <c r="F2887">
        <f t="shared" si="88"/>
        <v>0.5758848230353929</v>
      </c>
    </row>
    <row r="2888" spans="2:6">
      <c r="B2888">
        <v>2881</v>
      </c>
      <c r="C2888">
        <v>0.27196307541618692</v>
      </c>
      <c r="D2888">
        <f t="shared" si="89"/>
        <v>218.31054085269631</v>
      </c>
      <c r="E2888">
        <v>877.26110338367437</v>
      </c>
      <c r="F2888">
        <f t="shared" ref="F2888:F2951" si="90">B2888/5001</f>
        <v>0.57608478304339128</v>
      </c>
    </row>
    <row r="2889" spans="2:6">
      <c r="B2889">
        <v>2882</v>
      </c>
      <c r="C2889">
        <v>0.37835381610731167</v>
      </c>
      <c r="D2889">
        <f t="shared" ref="D2889:D2952" si="91">_xlfn.LOGNORM.INV(C2889,$F$2,$F$3^0.5)</f>
        <v>359.9507732473229</v>
      </c>
      <c r="E2889">
        <v>878.01463633263211</v>
      </c>
      <c r="F2889">
        <f t="shared" si="90"/>
        <v>0.57628474305138977</v>
      </c>
    </row>
    <row r="2890" spans="2:6">
      <c r="B2890">
        <v>2883</v>
      </c>
      <c r="C2890">
        <v>0.43734995286775924</v>
      </c>
      <c r="D2890">
        <f t="shared" si="91"/>
        <v>464.98754821487159</v>
      </c>
      <c r="E2890">
        <v>879.35029922371336</v>
      </c>
      <c r="F2890">
        <f t="shared" si="90"/>
        <v>0.57648470305938815</v>
      </c>
    </row>
    <row r="2891" spans="2:6">
      <c r="B2891">
        <v>2884</v>
      </c>
      <c r="C2891">
        <v>0.63749843341170154</v>
      </c>
      <c r="D2891">
        <f t="shared" si="91"/>
        <v>1096.1519044621916</v>
      </c>
      <c r="E2891">
        <v>880.11153201293746</v>
      </c>
      <c r="F2891">
        <f t="shared" si="90"/>
        <v>0.57668466306738653</v>
      </c>
    </row>
    <row r="2892" spans="2:6">
      <c r="B2892">
        <v>2885</v>
      </c>
      <c r="C2892">
        <v>0.35973512187566481</v>
      </c>
      <c r="D2892">
        <f t="shared" si="91"/>
        <v>331.25357711751161</v>
      </c>
      <c r="E2892">
        <v>880.40691063944462</v>
      </c>
      <c r="F2892">
        <f t="shared" si="90"/>
        <v>0.57688462307538491</v>
      </c>
    </row>
    <row r="2893" spans="2:6">
      <c r="B2893">
        <v>2886</v>
      </c>
      <c r="C2893">
        <v>0.30858201206785796</v>
      </c>
      <c r="D2893">
        <f t="shared" si="91"/>
        <v>261.39805690022268</v>
      </c>
      <c r="E2893">
        <v>882.38929228304346</v>
      </c>
      <c r="F2893">
        <f t="shared" si="90"/>
        <v>0.57708458308338328</v>
      </c>
    </row>
    <row r="2894" spans="2:6">
      <c r="B2894">
        <v>2887</v>
      </c>
      <c r="C2894">
        <v>0.2320345789327094</v>
      </c>
      <c r="D2894">
        <f t="shared" si="91"/>
        <v>176.80574858406501</v>
      </c>
      <c r="E2894">
        <v>882.53260184334965</v>
      </c>
      <c r="F2894">
        <f t="shared" si="90"/>
        <v>0.57728454309138177</v>
      </c>
    </row>
    <row r="2895" spans="2:6">
      <c r="B2895">
        <v>2888</v>
      </c>
      <c r="C2895">
        <v>0.8388256571745687</v>
      </c>
      <c r="D2895">
        <f t="shared" si="91"/>
        <v>3207.4173176261979</v>
      </c>
      <c r="E2895">
        <v>884.66161436866923</v>
      </c>
      <c r="F2895">
        <f t="shared" si="90"/>
        <v>0.57748450309938015</v>
      </c>
    </row>
    <row r="2896" spans="2:6">
      <c r="B2896">
        <v>2889</v>
      </c>
      <c r="C2896">
        <v>0.22652453221807756</v>
      </c>
      <c r="D2896">
        <f t="shared" si="91"/>
        <v>171.47768884777844</v>
      </c>
      <c r="E2896">
        <v>885.98998712914977</v>
      </c>
      <c r="F2896">
        <f t="shared" si="90"/>
        <v>0.57768446310737853</v>
      </c>
    </row>
    <row r="2897" spans="2:6">
      <c r="B2897">
        <v>2890</v>
      </c>
      <c r="C2897">
        <v>2.6309418838634469E-2</v>
      </c>
      <c r="D2897">
        <f t="shared" si="91"/>
        <v>23.22682407158463</v>
      </c>
      <c r="E2897">
        <v>886.28121932669512</v>
      </c>
      <c r="F2897">
        <f t="shared" si="90"/>
        <v>0.57788442311537691</v>
      </c>
    </row>
    <row r="2898" spans="2:6">
      <c r="B2898">
        <v>2891</v>
      </c>
      <c r="C2898">
        <v>8.643968717477668E-2</v>
      </c>
      <c r="D2898">
        <f t="shared" si="91"/>
        <v>61.142077627544019</v>
      </c>
      <c r="E2898">
        <v>886.88728231784012</v>
      </c>
      <c r="F2898">
        <f t="shared" si="90"/>
        <v>0.57808438312337529</v>
      </c>
    </row>
    <row r="2899" spans="2:6">
      <c r="B2899">
        <v>2892</v>
      </c>
      <c r="C2899">
        <v>0.26653604883447923</v>
      </c>
      <c r="D2899">
        <f t="shared" si="91"/>
        <v>212.35345333876108</v>
      </c>
      <c r="E2899">
        <v>887.78640159441386</v>
      </c>
      <c r="F2899">
        <f t="shared" si="90"/>
        <v>0.57828434313137378</v>
      </c>
    </row>
    <row r="2900" spans="2:6">
      <c r="B2900">
        <v>2893</v>
      </c>
      <c r="C2900">
        <v>0.15436094026256519</v>
      </c>
      <c r="D2900">
        <f t="shared" si="91"/>
        <v>109.29841055696663</v>
      </c>
      <c r="E2900">
        <v>887.8573596283378</v>
      </c>
      <c r="F2900">
        <f t="shared" si="90"/>
        <v>0.57848430313937216</v>
      </c>
    </row>
    <row r="2901" spans="2:6">
      <c r="B2901">
        <v>2894</v>
      </c>
      <c r="C2901">
        <v>0.4344211256106425</v>
      </c>
      <c r="D2901">
        <f t="shared" si="91"/>
        <v>459.2024954097144</v>
      </c>
      <c r="E2901">
        <v>891.29418442647261</v>
      </c>
      <c r="F2901">
        <f t="shared" si="90"/>
        <v>0.57868426314737054</v>
      </c>
    </row>
    <row r="2902" spans="2:6">
      <c r="B2902">
        <v>2895</v>
      </c>
      <c r="C2902">
        <v>0.77751329334473374</v>
      </c>
      <c r="D2902">
        <f t="shared" si="91"/>
        <v>2193.1976540424262</v>
      </c>
      <c r="E2902">
        <v>891.32510070364674</v>
      </c>
      <c r="F2902">
        <f t="shared" si="90"/>
        <v>0.57888422315536892</v>
      </c>
    </row>
    <row r="2903" spans="2:6">
      <c r="B2903">
        <v>2896</v>
      </c>
      <c r="C2903">
        <v>0.26745154254279169</v>
      </c>
      <c r="D2903">
        <f t="shared" si="91"/>
        <v>213.35104922613885</v>
      </c>
      <c r="E2903">
        <v>892.15034601667833</v>
      </c>
      <c r="F2903">
        <f t="shared" si="90"/>
        <v>0.57908418316336729</v>
      </c>
    </row>
    <row r="2904" spans="2:6">
      <c r="B2904">
        <v>2897</v>
      </c>
      <c r="C2904">
        <v>0.31040138087316327</v>
      </c>
      <c r="D2904">
        <f t="shared" si="91"/>
        <v>263.67861599454778</v>
      </c>
      <c r="E2904">
        <v>892.37806679414075</v>
      </c>
      <c r="F2904">
        <f t="shared" si="90"/>
        <v>0.57928414317136567</v>
      </c>
    </row>
    <row r="2905" spans="2:6">
      <c r="B2905">
        <v>2898</v>
      </c>
      <c r="C2905">
        <v>5.8785000597596837E-2</v>
      </c>
      <c r="D2905">
        <f t="shared" si="91"/>
        <v>43.515400702945108</v>
      </c>
      <c r="E2905">
        <v>892.53259170521312</v>
      </c>
      <c r="F2905">
        <f t="shared" si="90"/>
        <v>0.57948410317936416</v>
      </c>
    </row>
    <row r="2906" spans="2:6">
      <c r="B2906">
        <v>2899</v>
      </c>
      <c r="C2906">
        <v>0.12450823933483735</v>
      </c>
      <c r="D2906">
        <f t="shared" si="91"/>
        <v>87.106129132236447</v>
      </c>
      <c r="E2906">
        <v>892.76012260256766</v>
      </c>
      <c r="F2906">
        <f t="shared" si="90"/>
        <v>0.57968406318736254</v>
      </c>
    </row>
    <row r="2907" spans="2:6">
      <c r="B2907">
        <v>2900</v>
      </c>
      <c r="C2907">
        <v>0.62967802900159742</v>
      </c>
      <c r="D2907">
        <f t="shared" si="91"/>
        <v>1058.475320586025</v>
      </c>
      <c r="E2907">
        <v>893.21592513935616</v>
      </c>
      <c r="F2907">
        <f t="shared" si="90"/>
        <v>0.57988402319536092</v>
      </c>
    </row>
    <row r="2908" spans="2:6">
      <c r="B2908">
        <v>2901</v>
      </c>
      <c r="C2908">
        <v>0.76532167412966812</v>
      </c>
      <c r="D2908">
        <f t="shared" si="91"/>
        <v>2049.3739895353856</v>
      </c>
      <c r="E2908">
        <v>893.81568858612218</v>
      </c>
      <c r="F2908">
        <f t="shared" si="90"/>
        <v>0.5800839832033593</v>
      </c>
    </row>
    <row r="2909" spans="2:6">
      <c r="B2909">
        <v>2902</v>
      </c>
      <c r="C2909">
        <v>0.36239435931730479</v>
      </c>
      <c r="D2909">
        <f t="shared" si="91"/>
        <v>335.23654816611963</v>
      </c>
      <c r="E2909">
        <v>894.54772666487236</v>
      </c>
      <c r="F2909">
        <f t="shared" si="90"/>
        <v>0.58028394321135768</v>
      </c>
    </row>
    <row r="2910" spans="2:6">
      <c r="B2910">
        <v>2903</v>
      </c>
      <c r="C2910">
        <v>0.38009854963633882</v>
      </c>
      <c r="D2910">
        <f t="shared" si="91"/>
        <v>362.73954958473166</v>
      </c>
      <c r="E2910">
        <v>895.10113909859547</v>
      </c>
      <c r="F2910">
        <f t="shared" si="90"/>
        <v>0.58048390321935617</v>
      </c>
    </row>
    <row r="2911" spans="2:6">
      <c r="B2911">
        <v>2904</v>
      </c>
      <c r="C2911">
        <v>0.65630979323986949</v>
      </c>
      <c r="D2911">
        <f t="shared" si="91"/>
        <v>1193.6681235033857</v>
      </c>
      <c r="E2911">
        <v>895.24820421532661</v>
      </c>
      <c r="F2911">
        <f t="shared" si="90"/>
        <v>0.58068386322735455</v>
      </c>
    </row>
    <row r="2912" spans="2:6">
      <c r="B2912">
        <v>2905</v>
      </c>
      <c r="C2912">
        <v>0.14241886654959546</v>
      </c>
      <c r="D2912">
        <f t="shared" si="91"/>
        <v>100.2047585222538</v>
      </c>
      <c r="E2912">
        <v>897.85889352568518</v>
      </c>
      <c r="F2912">
        <f t="shared" si="90"/>
        <v>0.58088382323535293</v>
      </c>
    </row>
    <row r="2913" spans="2:6">
      <c r="B2913">
        <v>2906</v>
      </c>
      <c r="C2913">
        <v>0.89883525884328097</v>
      </c>
      <c r="D2913">
        <f t="shared" si="91"/>
        <v>5184.5713389391785</v>
      </c>
      <c r="E2913">
        <v>898.44402612363308</v>
      </c>
      <c r="F2913">
        <f t="shared" si="90"/>
        <v>0.5810837832433513</v>
      </c>
    </row>
    <row r="2914" spans="2:6">
      <c r="B2914">
        <v>2907</v>
      </c>
      <c r="C2914">
        <v>0.39573061212108296</v>
      </c>
      <c r="D2914">
        <f t="shared" si="91"/>
        <v>388.53153361333733</v>
      </c>
      <c r="E2914">
        <v>899.25064678514093</v>
      </c>
      <c r="F2914">
        <f t="shared" si="90"/>
        <v>0.58128374325134968</v>
      </c>
    </row>
    <row r="2915" spans="2:6">
      <c r="B2915">
        <v>2908</v>
      </c>
      <c r="C2915">
        <v>0.38654741252911085</v>
      </c>
      <c r="D2915">
        <f t="shared" si="91"/>
        <v>373.20184069290065</v>
      </c>
      <c r="E2915">
        <v>899.6209823861584</v>
      </c>
      <c r="F2915">
        <f t="shared" si="90"/>
        <v>0.58148370325934817</v>
      </c>
    </row>
    <row r="2916" spans="2:6">
      <c r="B2916">
        <v>2909</v>
      </c>
      <c r="C2916">
        <v>0.10652402585840459</v>
      </c>
      <c r="D2916">
        <f t="shared" si="91"/>
        <v>74.548738390764925</v>
      </c>
      <c r="E2916">
        <v>899.71644315949652</v>
      </c>
      <c r="F2916">
        <f t="shared" si="90"/>
        <v>0.58168366326734655</v>
      </c>
    </row>
    <row r="2917" spans="2:6">
      <c r="B2917">
        <v>2910</v>
      </c>
      <c r="C2917">
        <v>0.12689236771059409</v>
      </c>
      <c r="D2917">
        <f t="shared" si="91"/>
        <v>88.814169966646503</v>
      </c>
      <c r="E2917">
        <v>900.87792938553105</v>
      </c>
      <c r="F2917">
        <f t="shared" si="90"/>
        <v>0.58188362327534493</v>
      </c>
    </row>
    <row r="2918" spans="2:6">
      <c r="B2918">
        <v>2911</v>
      </c>
      <c r="C2918">
        <v>0.77960365250204344</v>
      </c>
      <c r="D2918">
        <f t="shared" si="91"/>
        <v>2219.3168662580383</v>
      </c>
      <c r="E2918">
        <v>901.53407881869396</v>
      </c>
      <c r="F2918">
        <f t="shared" si="90"/>
        <v>0.58208358328334331</v>
      </c>
    </row>
    <row r="2919" spans="2:6">
      <c r="B2919">
        <v>2912</v>
      </c>
      <c r="C2919">
        <v>0.33479096544002973</v>
      </c>
      <c r="D2919">
        <f t="shared" si="91"/>
        <v>295.64950149513515</v>
      </c>
      <c r="E2919">
        <v>903.38566076094514</v>
      </c>
      <c r="F2919">
        <f t="shared" si="90"/>
        <v>0.58228354329134169</v>
      </c>
    </row>
    <row r="2920" spans="2:6">
      <c r="B2920">
        <v>2913</v>
      </c>
      <c r="C2920">
        <v>0.71598249260729119</v>
      </c>
      <c r="D2920">
        <f t="shared" si="91"/>
        <v>1585.2023999708595</v>
      </c>
      <c r="E2920">
        <v>903.88851943458201</v>
      </c>
      <c r="F2920">
        <f t="shared" si="90"/>
        <v>0.58248350329934018</v>
      </c>
    </row>
    <row r="2921" spans="2:6">
      <c r="B2921">
        <v>2914</v>
      </c>
      <c r="C2921">
        <v>0.11026969243637086</v>
      </c>
      <c r="D2921">
        <f t="shared" si="91"/>
        <v>77.118302640243158</v>
      </c>
      <c r="E2921">
        <v>904.56841656194842</v>
      </c>
      <c r="F2921">
        <f t="shared" si="90"/>
        <v>0.58268346330733856</v>
      </c>
    </row>
    <row r="2922" spans="2:6">
      <c r="B2922">
        <v>2915</v>
      </c>
      <c r="C2922">
        <v>0.96203388531678002</v>
      </c>
      <c r="D2922">
        <f t="shared" si="91"/>
        <v>12025.639340138989</v>
      </c>
      <c r="E2922">
        <v>906.55047129284435</v>
      </c>
      <c r="F2922">
        <f t="shared" si="90"/>
        <v>0.58288342331533693</v>
      </c>
    </row>
    <row r="2923" spans="2:6">
      <c r="B2923">
        <v>2916</v>
      </c>
      <c r="C2923">
        <v>0.53456711419678604</v>
      </c>
      <c r="D2923">
        <f t="shared" si="91"/>
        <v>701.67315238923447</v>
      </c>
      <c r="E2923">
        <v>906.92115829462284</v>
      </c>
      <c r="F2923">
        <f t="shared" si="90"/>
        <v>0.58308338332333531</v>
      </c>
    </row>
    <row r="2924" spans="2:6">
      <c r="B2924">
        <v>2917</v>
      </c>
      <c r="C2924">
        <v>6.7504116233653377E-2</v>
      </c>
      <c r="D2924">
        <f t="shared" si="91"/>
        <v>48.99103814628603</v>
      </c>
      <c r="E2924">
        <v>907.23178464367697</v>
      </c>
      <c r="F2924">
        <f t="shared" si="90"/>
        <v>0.58328334333133369</v>
      </c>
    </row>
    <row r="2925" spans="2:6">
      <c r="B2925">
        <v>2918</v>
      </c>
      <c r="C2925">
        <v>0.17820581611334174</v>
      </c>
      <c r="D2925">
        <f t="shared" si="91"/>
        <v>128.39834889233879</v>
      </c>
      <c r="E2925">
        <v>907.87642086373023</v>
      </c>
      <c r="F2925">
        <f t="shared" si="90"/>
        <v>0.58348330333933218</v>
      </c>
    </row>
    <row r="2926" spans="2:6">
      <c r="B2926">
        <v>2919</v>
      </c>
      <c r="C2926">
        <v>0.79959122530445581</v>
      </c>
      <c r="D2926">
        <f t="shared" si="91"/>
        <v>2493.9243852872287</v>
      </c>
      <c r="E2926">
        <v>908.65560720872554</v>
      </c>
      <c r="F2926">
        <f t="shared" si="90"/>
        <v>0.58368326334733056</v>
      </c>
    </row>
    <row r="2927" spans="2:6">
      <c r="B2927">
        <v>2920</v>
      </c>
      <c r="C2927">
        <v>0.98564744810044025</v>
      </c>
      <c r="D2927">
        <f t="shared" si="91"/>
        <v>24088.606075613363</v>
      </c>
      <c r="E2927">
        <v>909.1715120078112</v>
      </c>
      <c r="F2927">
        <f t="shared" si="90"/>
        <v>0.58388322335532894</v>
      </c>
    </row>
    <row r="2928" spans="2:6">
      <c r="B2928">
        <v>2921</v>
      </c>
      <c r="C2928">
        <v>0.11543709584267958</v>
      </c>
      <c r="D2928">
        <f t="shared" si="91"/>
        <v>80.701920973130896</v>
      </c>
      <c r="E2928">
        <v>909.41728561374282</v>
      </c>
      <c r="F2928">
        <f t="shared" si="90"/>
        <v>0.58408318336332732</v>
      </c>
    </row>
    <row r="2929" spans="2:6">
      <c r="B2929">
        <v>2922</v>
      </c>
      <c r="C2929">
        <v>0.31463444161915344</v>
      </c>
      <c r="D2929">
        <f t="shared" si="91"/>
        <v>269.03913281412332</v>
      </c>
      <c r="E2929">
        <v>909.99007725892295</v>
      </c>
      <c r="F2929">
        <f t="shared" si="90"/>
        <v>0.5842831433713257</v>
      </c>
    </row>
    <row r="2930" spans="2:6">
      <c r="B2930">
        <v>2923</v>
      </c>
      <c r="C2930">
        <v>4.5209124450802607E-2</v>
      </c>
      <c r="D2930">
        <f t="shared" si="91"/>
        <v>35.072833753877582</v>
      </c>
      <c r="E2930">
        <v>910.25274238146574</v>
      </c>
      <c r="F2930">
        <f t="shared" si="90"/>
        <v>0.58448310337932419</v>
      </c>
    </row>
    <row r="2931" spans="2:6">
      <c r="B2931">
        <v>2924</v>
      </c>
      <c r="C2931">
        <v>0.22562432115475062</v>
      </c>
      <c r="D2931">
        <f t="shared" si="91"/>
        <v>170.61583676025958</v>
      </c>
      <c r="E2931">
        <v>911.40763842665672</v>
      </c>
      <c r="F2931">
        <f t="shared" si="90"/>
        <v>0.58468306338732257</v>
      </c>
    </row>
    <row r="2932" spans="2:6">
      <c r="B2932">
        <v>2925</v>
      </c>
      <c r="C2932">
        <v>0.17238336454906744</v>
      </c>
      <c r="D2932">
        <f t="shared" si="91"/>
        <v>123.61310267515672</v>
      </c>
      <c r="E2932">
        <v>911.67730492515147</v>
      </c>
      <c r="F2932">
        <f t="shared" si="90"/>
        <v>0.58488302339532094</v>
      </c>
    </row>
    <row r="2933" spans="2:6">
      <c r="B2933">
        <v>2926</v>
      </c>
      <c r="C2933">
        <v>0.72218076544121812</v>
      </c>
      <c r="D2933">
        <f t="shared" si="91"/>
        <v>1635.0230684078983</v>
      </c>
      <c r="E2933">
        <v>912.06399832184536</v>
      </c>
      <c r="F2933">
        <f t="shared" si="90"/>
        <v>0.58508298340331932</v>
      </c>
    </row>
    <row r="2934" spans="2:6">
      <c r="B2934">
        <v>2927</v>
      </c>
      <c r="C2934">
        <v>0.32299863377913862</v>
      </c>
      <c r="D2934">
        <f t="shared" si="91"/>
        <v>279.85965645640249</v>
      </c>
      <c r="E2934">
        <v>912.29603629033488</v>
      </c>
      <c r="F2934">
        <f t="shared" si="90"/>
        <v>0.5852829434113177</v>
      </c>
    </row>
    <row r="2935" spans="2:6">
      <c r="B2935">
        <v>2928</v>
      </c>
      <c r="C2935">
        <v>0.422002168222392</v>
      </c>
      <c r="D2935">
        <f t="shared" si="91"/>
        <v>435.38305153298984</v>
      </c>
      <c r="E2935">
        <v>912.75744513427185</v>
      </c>
      <c r="F2935">
        <f t="shared" si="90"/>
        <v>0.58548290341931619</v>
      </c>
    </row>
    <row r="2936" spans="2:6">
      <c r="B2936">
        <v>2929</v>
      </c>
      <c r="C2936">
        <v>0.2977627949811853</v>
      </c>
      <c r="D2936">
        <f t="shared" si="91"/>
        <v>248.11975439441127</v>
      </c>
      <c r="E2936">
        <v>912.77017644097134</v>
      </c>
      <c r="F2936">
        <f t="shared" si="90"/>
        <v>0.58568286342731457</v>
      </c>
    </row>
    <row r="2937" spans="2:6">
      <c r="B2937">
        <v>2930</v>
      </c>
      <c r="C2937">
        <v>0.40429947212893402</v>
      </c>
      <c r="D2937">
        <f t="shared" si="91"/>
        <v>403.31084611312758</v>
      </c>
      <c r="E2937">
        <v>913.83447695613722</v>
      </c>
      <c r="F2937">
        <f t="shared" si="90"/>
        <v>0.58588282343531295</v>
      </c>
    </row>
    <row r="2938" spans="2:6">
      <c r="B2938">
        <v>2931</v>
      </c>
      <c r="C2938">
        <v>0.61073794543226867</v>
      </c>
      <c r="D2938">
        <f t="shared" si="91"/>
        <v>973.43557415080556</v>
      </c>
      <c r="E2938">
        <v>914.22339173938678</v>
      </c>
      <c r="F2938">
        <f t="shared" si="90"/>
        <v>0.58608278344331133</v>
      </c>
    </row>
    <row r="2939" spans="2:6">
      <c r="B2939">
        <v>2932</v>
      </c>
      <c r="C2939">
        <v>0.83765902766975953</v>
      </c>
      <c r="D2939">
        <f t="shared" si="91"/>
        <v>3181.817918841271</v>
      </c>
      <c r="E2939">
        <v>914.30957598018711</v>
      </c>
      <c r="F2939">
        <f t="shared" si="90"/>
        <v>0.58628274345130971</v>
      </c>
    </row>
    <row r="2940" spans="2:6">
      <c r="B2940">
        <v>2933</v>
      </c>
      <c r="C2940">
        <v>9.0530320285362564E-2</v>
      </c>
      <c r="D2940">
        <f t="shared" si="91"/>
        <v>63.825003100145672</v>
      </c>
      <c r="E2940">
        <v>916.0554750405164</v>
      </c>
      <c r="F2940">
        <f t="shared" si="90"/>
        <v>0.58648270345930809</v>
      </c>
    </row>
    <row r="2941" spans="2:6">
      <c r="B2941">
        <v>2934</v>
      </c>
      <c r="C2941">
        <v>0.50129240075914239</v>
      </c>
      <c r="D2941">
        <f t="shared" si="91"/>
        <v>609.65439978407221</v>
      </c>
      <c r="E2941">
        <v>918.87137865771524</v>
      </c>
      <c r="F2941">
        <f t="shared" si="90"/>
        <v>0.58668266346730658</v>
      </c>
    </row>
    <row r="2942" spans="2:6">
      <c r="B2942">
        <v>2935</v>
      </c>
      <c r="C2942">
        <v>0.75972192577275954</v>
      </c>
      <c r="D2942">
        <f t="shared" si="91"/>
        <v>1987.8190936128658</v>
      </c>
      <c r="E2942">
        <v>919.34278287240841</v>
      </c>
      <c r="F2942">
        <f t="shared" si="90"/>
        <v>0.58688262347530495</v>
      </c>
    </row>
    <row r="2943" spans="2:6">
      <c r="B2943">
        <v>2936</v>
      </c>
      <c r="C2943">
        <v>0.43591861777330798</v>
      </c>
      <c r="D2943">
        <f t="shared" si="91"/>
        <v>462.15217764962193</v>
      </c>
      <c r="E2943">
        <v>919.34313871387133</v>
      </c>
      <c r="F2943">
        <f t="shared" si="90"/>
        <v>0.58708258348330333</v>
      </c>
    </row>
    <row r="2944" spans="2:6">
      <c r="B2944">
        <v>2937</v>
      </c>
      <c r="C2944">
        <v>5.4421978429424978E-2</v>
      </c>
      <c r="D2944">
        <f t="shared" si="91"/>
        <v>40.79476239813922</v>
      </c>
      <c r="E2944">
        <v>919.5668085244763</v>
      </c>
      <c r="F2944">
        <f t="shared" si="90"/>
        <v>0.58728254349130171</v>
      </c>
    </row>
    <row r="2945" spans="2:6">
      <c r="B2945">
        <v>2938</v>
      </c>
      <c r="C2945">
        <v>0.47797342439313795</v>
      </c>
      <c r="D2945">
        <f t="shared" si="91"/>
        <v>552.50233456239619</v>
      </c>
      <c r="E2945">
        <v>920.23643301523157</v>
      </c>
      <c r="F2945">
        <f t="shared" si="90"/>
        <v>0.58748250349930009</v>
      </c>
    </row>
    <row r="2946" spans="2:6">
      <c r="B2946">
        <v>2939</v>
      </c>
      <c r="C2946">
        <v>0.94381681424517794</v>
      </c>
      <c r="D2946">
        <f t="shared" si="91"/>
        <v>8776.1182417579876</v>
      </c>
      <c r="E2946">
        <v>922.48495057882803</v>
      </c>
      <c r="F2946">
        <f t="shared" si="90"/>
        <v>0.58768246350729858</v>
      </c>
    </row>
    <row r="2947" spans="2:6">
      <c r="B2947">
        <v>2940</v>
      </c>
      <c r="C2947">
        <v>0.70618031428323447</v>
      </c>
      <c r="D2947">
        <f t="shared" si="91"/>
        <v>1510.4753621948646</v>
      </c>
      <c r="E2947">
        <v>926.49775923532172</v>
      </c>
      <c r="F2947">
        <f t="shared" si="90"/>
        <v>0.58788242351529696</v>
      </c>
    </row>
    <row r="2948" spans="2:6">
      <c r="B2948">
        <v>2941</v>
      </c>
      <c r="C2948">
        <v>0.19700665083737634</v>
      </c>
      <c r="D2948">
        <f t="shared" si="91"/>
        <v>144.42075902504769</v>
      </c>
      <c r="E2948">
        <v>926.94700393352525</v>
      </c>
      <c r="F2948">
        <f t="shared" si="90"/>
        <v>0.58808238352329534</v>
      </c>
    </row>
    <row r="2949" spans="2:6">
      <c r="B2949">
        <v>2942</v>
      </c>
      <c r="C2949">
        <v>0.93875395792510674</v>
      </c>
      <c r="D2949">
        <f t="shared" si="91"/>
        <v>8159.9435067048416</v>
      </c>
      <c r="E2949">
        <v>928.29263995260874</v>
      </c>
      <c r="F2949">
        <f t="shared" si="90"/>
        <v>0.58828234353129372</v>
      </c>
    </row>
    <row r="2950" spans="2:6">
      <c r="B2950">
        <v>2943</v>
      </c>
      <c r="C2950">
        <v>0.40625237879950404</v>
      </c>
      <c r="D2950">
        <f t="shared" si="91"/>
        <v>406.74541368418284</v>
      </c>
      <c r="E2950">
        <v>928.31917042855423</v>
      </c>
      <c r="F2950">
        <f t="shared" si="90"/>
        <v>0.5884823035392921</v>
      </c>
    </row>
    <row r="2951" spans="2:6">
      <c r="B2951">
        <v>2944</v>
      </c>
      <c r="C2951">
        <v>0.88707455356329801</v>
      </c>
      <c r="D2951">
        <f t="shared" si="91"/>
        <v>4656.4490344894848</v>
      </c>
      <c r="E2951">
        <v>930.3305869594019</v>
      </c>
      <c r="F2951">
        <f t="shared" si="90"/>
        <v>0.58868226354729059</v>
      </c>
    </row>
    <row r="2952" spans="2:6">
      <c r="B2952">
        <v>2945</v>
      </c>
      <c r="C2952">
        <v>0.83777498195982658</v>
      </c>
      <c r="D2952">
        <f t="shared" si="91"/>
        <v>3184.3477794670011</v>
      </c>
      <c r="E2952">
        <v>930.47169191734667</v>
      </c>
      <c r="F2952">
        <f t="shared" ref="F2952:F3015" si="92">B2952/5001</f>
        <v>0.58888222355528896</v>
      </c>
    </row>
    <row r="2953" spans="2:6">
      <c r="B2953">
        <v>2946</v>
      </c>
      <c r="C2953">
        <v>0.62493506576466096</v>
      </c>
      <c r="D2953">
        <f t="shared" ref="D2953:D3016" si="93">_xlfn.LOGNORM.INV(C2953,$F$2,$F$3^0.5)</f>
        <v>1036.3805936380734</v>
      </c>
      <c r="E2953">
        <v>931.33815919567041</v>
      </c>
      <c r="F2953">
        <f t="shared" si="92"/>
        <v>0.58908218356328734</v>
      </c>
    </row>
    <row r="2954" spans="2:6">
      <c r="B2954">
        <v>2947</v>
      </c>
      <c r="C2954">
        <v>0.95632480061845937</v>
      </c>
      <c r="D2954">
        <f t="shared" si="93"/>
        <v>10774.830718808111</v>
      </c>
      <c r="E2954">
        <v>931.96083363730804</v>
      </c>
      <c r="F2954">
        <f t="shared" si="92"/>
        <v>0.58928214357128572</v>
      </c>
    </row>
    <row r="2955" spans="2:6">
      <c r="B2955">
        <v>2948</v>
      </c>
      <c r="C2955">
        <v>0.89915152091662442</v>
      </c>
      <c r="D2955">
        <f t="shared" si="93"/>
        <v>5200.206678363128</v>
      </c>
      <c r="E2955">
        <v>932.30330921834911</v>
      </c>
      <c r="F2955">
        <f t="shared" si="92"/>
        <v>0.5894821035792841</v>
      </c>
    </row>
    <row r="2956" spans="2:6">
      <c r="B2956">
        <v>2949</v>
      </c>
      <c r="C2956">
        <v>0.37745806600592768</v>
      </c>
      <c r="D2956">
        <f t="shared" si="93"/>
        <v>358.52582425443114</v>
      </c>
      <c r="E2956">
        <v>933.09433680320058</v>
      </c>
      <c r="F2956">
        <f t="shared" si="92"/>
        <v>0.58968206358728259</v>
      </c>
    </row>
    <row r="2957" spans="2:6">
      <c r="B2957">
        <v>2950</v>
      </c>
      <c r="C2957">
        <v>0.28022818647825165</v>
      </c>
      <c r="D2957">
        <f t="shared" si="93"/>
        <v>227.58696744133701</v>
      </c>
      <c r="E2957">
        <v>933.50694822955722</v>
      </c>
      <c r="F2957">
        <f t="shared" si="92"/>
        <v>0.58988202359528097</v>
      </c>
    </row>
    <row r="2958" spans="2:6">
      <c r="B2958">
        <v>2951</v>
      </c>
      <c r="C2958">
        <v>0.90108108509828644</v>
      </c>
      <c r="D2958">
        <f t="shared" si="93"/>
        <v>5297.4261667193887</v>
      </c>
      <c r="E2958">
        <v>934.44366816057084</v>
      </c>
      <c r="F2958">
        <f t="shared" si="92"/>
        <v>0.59008198360327935</v>
      </c>
    </row>
    <row r="2959" spans="2:6">
      <c r="B2959">
        <v>2952</v>
      </c>
      <c r="C2959">
        <v>1.2841882900666235E-2</v>
      </c>
      <c r="D2959">
        <f t="shared" si="93"/>
        <v>14.185967490542007</v>
      </c>
      <c r="E2959">
        <v>935.46550102729157</v>
      </c>
      <c r="F2959">
        <f t="shared" si="92"/>
        <v>0.59028194361127773</v>
      </c>
    </row>
    <row r="2960" spans="2:6">
      <c r="B2960">
        <v>2953</v>
      </c>
      <c r="C2960">
        <v>0.15259671493100235</v>
      </c>
      <c r="D2960">
        <f t="shared" si="93"/>
        <v>107.93596014958673</v>
      </c>
      <c r="E2960">
        <v>938.08070292540219</v>
      </c>
      <c r="F2960">
        <f t="shared" si="92"/>
        <v>0.59048190361927611</v>
      </c>
    </row>
    <row r="2961" spans="2:6">
      <c r="B2961">
        <v>2954</v>
      </c>
      <c r="C2961">
        <v>0.67154891223835078</v>
      </c>
      <c r="D2961">
        <f t="shared" si="93"/>
        <v>1280.6381431172206</v>
      </c>
      <c r="E2961">
        <v>938.35809840050831</v>
      </c>
      <c r="F2961">
        <f t="shared" si="92"/>
        <v>0.59068186362727459</v>
      </c>
    </row>
    <row r="2962" spans="2:6">
      <c r="B2962">
        <v>2955</v>
      </c>
      <c r="C2962">
        <v>0.36466561012640009</v>
      </c>
      <c r="D2962">
        <f t="shared" si="93"/>
        <v>338.66829304283624</v>
      </c>
      <c r="E2962">
        <v>938.5996164962412</v>
      </c>
      <c r="F2962">
        <f t="shared" si="92"/>
        <v>0.59088182363527297</v>
      </c>
    </row>
    <row r="2963" spans="2:6">
      <c r="B2963">
        <v>2956</v>
      </c>
      <c r="C2963">
        <v>0.16011347018957822</v>
      </c>
      <c r="D2963">
        <f t="shared" si="93"/>
        <v>113.78805268799894</v>
      </c>
      <c r="E2963">
        <v>938.72834957426483</v>
      </c>
      <c r="F2963">
        <f t="shared" si="92"/>
        <v>0.59108178364327135</v>
      </c>
    </row>
    <row r="2964" spans="2:6">
      <c r="B2964">
        <v>2957</v>
      </c>
      <c r="C2964">
        <v>0.89013220749936928</v>
      </c>
      <c r="D2964">
        <f t="shared" si="93"/>
        <v>4784.4868960194481</v>
      </c>
      <c r="E2964">
        <v>939.46335033874834</v>
      </c>
      <c r="F2964">
        <f t="shared" si="92"/>
        <v>0.59128174365126973</v>
      </c>
    </row>
    <row r="2965" spans="2:6">
      <c r="B2965">
        <v>2958</v>
      </c>
      <c r="C2965">
        <v>0.71302878257881641</v>
      </c>
      <c r="D2965">
        <f t="shared" si="93"/>
        <v>1562.1762190394388</v>
      </c>
      <c r="E2965">
        <v>939.72785011128155</v>
      </c>
      <c r="F2965">
        <f t="shared" si="92"/>
        <v>0.59148170365926811</v>
      </c>
    </row>
    <row r="2966" spans="2:6">
      <c r="B2966">
        <v>2959</v>
      </c>
      <c r="C2966">
        <v>0.11175156471011261</v>
      </c>
      <c r="D2966">
        <f t="shared" si="93"/>
        <v>78.14133596503865</v>
      </c>
      <c r="E2966">
        <v>939.79363868047301</v>
      </c>
      <c r="F2966">
        <f t="shared" si="92"/>
        <v>0.5916816636672666</v>
      </c>
    </row>
    <row r="2967" spans="2:6">
      <c r="B2967">
        <v>2960</v>
      </c>
      <c r="C2967">
        <v>0.96409425444469388</v>
      </c>
      <c r="D2967">
        <f t="shared" si="93"/>
        <v>12553.448883247578</v>
      </c>
      <c r="E2967">
        <v>940.58093802538224</v>
      </c>
      <c r="F2967">
        <f t="shared" si="92"/>
        <v>0.59188162367526498</v>
      </c>
    </row>
    <row r="2968" spans="2:6">
      <c r="B2968">
        <v>2961</v>
      </c>
      <c r="C2968">
        <v>0.86633615777477291</v>
      </c>
      <c r="D2968">
        <f t="shared" si="93"/>
        <v>3922.658734585335</v>
      </c>
      <c r="E2968">
        <v>942.32212353561954</v>
      </c>
      <c r="F2968">
        <f t="shared" si="92"/>
        <v>0.59208158368326336</v>
      </c>
    </row>
    <row r="2969" spans="2:6">
      <c r="B2969">
        <v>2962</v>
      </c>
      <c r="C2969">
        <v>0.21064204680982912</v>
      </c>
      <c r="D2969">
        <f t="shared" si="93"/>
        <v>156.61730982749285</v>
      </c>
      <c r="E2969">
        <v>942.98481706020925</v>
      </c>
      <c r="F2969">
        <f t="shared" si="92"/>
        <v>0.59228154369126174</v>
      </c>
    </row>
    <row r="2970" spans="2:6">
      <c r="B2970">
        <v>2963</v>
      </c>
      <c r="C2970">
        <v>0.17297544283133581</v>
      </c>
      <c r="D2970">
        <f t="shared" si="93"/>
        <v>124.09602408435751</v>
      </c>
      <c r="E2970">
        <v>944.49508819768425</v>
      </c>
      <c r="F2970">
        <f t="shared" si="92"/>
        <v>0.59248150369926011</v>
      </c>
    </row>
    <row r="2971" spans="2:6">
      <c r="B2971">
        <v>2964</v>
      </c>
      <c r="C2971">
        <v>0.54038949235190747</v>
      </c>
      <c r="D2971">
        <f t="shared" si="93"/>
        <v>719.202268007366</v>
      </c>
      <c r="E2971">
        <v>946.44583023286032</v>
      </c>
      <c r="F2971">
        <f t="shared" si="92"/>
        <v>0.59268146370725849</v>
      </c>
    </row>
    <row r="2972" spans="2:6">
      <c r="B2972">
        <v>2965</v>
      </c>
      <c r="C2972">
        <v>0.36761525404023654</v>
      </c>
      <c r="D2972">
        <f t="shared" si="93"/>
        <v>343.16666889089987</v>
      </c>
      <c r="E2972">
        <v>946.64098642535259</v>
      </c>
      <c r="F2972">
        <f t="shared" si="92"/>
        <v>0.59288142371525698</v>
      </c>
    </row>
    <row r="2973" spans="2:6">
      <c r="B2973">
        <v>2966</v>
      </c>
      <c r="C2973">
        <v>0.5782652694395789</v>
      </c>
      <c r="D2973">
        <f t="shared" si="93"/>
        <v>845.39414549766025</v>
      </c>
      <c r="E2973">
        <v>947.2150803637328</v>
      </c>
      <c r="F2973">
        <f t="shared" si="92"/>
        <v>0.59308138372325536</v>
      </c>
    </row>
    <row r="2974" spans="2:6">
      <c r="B2974">
        <v>2967</v>
      </c>
      <c r="C2974">
        <v>0.5059500276722485</v>
      </c>
      <c r="D2974">
        <f t="shared" si="93"/>
        <v>621.75404917773244</v>
      </c>
      <c r="E2974">
        <v>948.10041470067563</v>
      </c>
      <c r="F2974">
        <f t="shared" si="92"/>
        <v>0.59328134373125374</v>
      </c>
    </row>
    <row r="2975" spans="2:6">
      <c r="B2975">
        <v>2968</v>
      </c>
      <c r="C2975">
        <v>0.99725145303959506</v>
      </c>
      <c r="D2975">
        <f t="shared" si="93"/>
        <v>64903.33359844784</v>
      </c>
      <c r="E2975">
        <v>949.55947165123996</v>
      </c>
      <c r="F2975">
        <f t="shared" si="92"/>
        <v>0.59348130373925212</v>
      </c>
    </row>
    <row r="2976" spans="2:6">
      <c r="B2976">
        <v>2969</v>
      </c>
      <c r="C2976">
        <v>6.7224388072939845E-2</v>
      </c>
      <c r="D2976">
        <f t="shared" si="93"/>
        <v>48.814397279506004</v>
      </c>
      <c r="E2976">
        <v>950.05452127864169</v>
      </c>
      <c r="F2976">
        <f t="shared" si="92"/>
        <v>0.5936812637472505</v>
      </c>
    </row>
    <row r="2977" spans="2:6">
      <c r="B2977">
        <v>2970</v>
      </c>
      <c r="C2977">
        <v>0.91438631746129462</v>
      </c>
      <c r="D2977">
        <f t="shared" si="93"/>
        <v>6066.4769816875814</v>
      </c>
      <c r="E2977">
        <v>951.96419766631914</v>
      </c>
      <c r="F2977">
        <f t="shared" si="92"/>
        <v>0.59388122375524899</v>
      </c>
    </row>
    <row r="2978" spans="2:6">
      <c r="B2978">
        <v>2971</v>
      </c>
      <c r="C2978">
        <v>0.61376597400262412</v>
      </c>
      <c r="D2978">
        <f t="shared" si="93"/>
        <v>986.47481726650187</v>
      </c>
      <c r="E2978">
        <v>953.37412243468032</v>
      </c>
      <c r="F2978">
        <f t="shared" si="92"/>
        <v>0.59408118376324737</v>
      </c>
    </row>
    <row r="2979" spans="2:6">
      <c r="B2979">
        <v>2972</v>
      </c>
      <c r="C2979">
        <v>0.20770939120699417</v>
      </c>
      <c r="D2979">
        <f t="shared" si="93"/>
        <v>153.9514892552163</v>
      </c>
      <c r="E2979">
        <v>953.47322771913878</v>
      </c>
      <c r="F2979">
        <f t="shared" si="92"/>
        <v>0.59428114377124575</v>
      </c>
    </row>
    <row r="2980" spans="2:6">
      <c r="B2980">
        <v>2973</v>
      </c>
      <c r="C2980">
        <v>0.37628349821454976</v>
      </c>
      <c r="D2980">
        <f t="shared" si="93"/>
        <v>356.66430010358971</v>
      </c>
      <c r="E2980">
        <v>954.53956962695202</v>
      </c>
      <c r="F2980">
        <f t="shared" si="92"/>
        <v>0.59448110377924412</v>
      </c>
    </row>
    <row r="2981" spans="2:6">
      <c r="B2981">
        <v>2974</v>
      </c>
      <c r="C2981">
        <v>0.56855997726184504</v>
      </c>
      <c r="D2981">
        <f t="shared" si="93"/>
        <v>810.90103168679025</v>
      </c>
      <c r="E2981">
        <v>955.77689691004718</v>
      </c>
      <c r="F2981">
        <f t="shared" si="92"/>
        <v>0.5946810637872425</v>
      </c>
    </row>
    <row r="2982" spans="2:6">
      <c r="B2982">
        <v>2975</v>
      </c>
      <c r="C2982">
        <v>1.9888382786414804E-2</v>
      </c>
      <c r="D2982">
        <f t="shared" si="93"/>
        <v>19.042027311506722</v>
      </c>
      <c r="E2982">
        <v>956.97605113753832</v>
      </c>
      <c r="F2982">
        <f t="shared" si="92"/>
        <v>0.59488102379524099</v>
      </c>
    </row>
    <row r="2983" spans="2:6">
      <c r="B2983">
        <v>2976</v>
      </c>
      <c r="C2983">
        <v>0.4128623789190784</v>
      </c>
      <c r="D2983">
        <f t="shared" si="93"/>
        <v>418.55804961128592</v>
      </c>
      <c r="E2983">
        <v>957.0863155972163</v>
      </c>
      <c r="F2983">
        <f t="shared" si="92"/>
        <v>0.59508098380323937</v>
      </c>
    </row>
    <row r="2984" spans="2:6">
      <c r="B2984">
        <v>2977</v>
      </c>
      <c r="C2984">
        <v>0.33305617120631892</v>
      </c>
      <c r="D2984">
        <f t="shared" si="93"/>
        <v>293.28631918162904</v>
      </c>
      <c r="E2984">
        <v>957.35028666490496</v>
      </c>
      <c r="F2984">
        <f t="shared" si="92"/>
        <v>0.59528094381123775</v>
      </c>
    </row>
    <row r="2985" spans="2:6">
      <c r="B2985">
        <v>2978</v>
      </c>
      <c r="C2985">
        <v>0.34380922486742282</v>
      </c>
      <c r="D2985">
        <f t="shared" si="93"/>
        <v>308.16546146724215</v>
      </c>
      <c r="E2985">
        <v>958.2363553162196</v>
      </c>
      <c r="F2985">
        <f t="shared" si="92"/>
        <v>0.59548090381923613</v>
      </c>
    </row>
    <row r="2986" spans="2:6">
      <c r="B2986">
        <v>2979</v>
      </c>
      <c r="C2986">
        <v>0.82306426079428896</v>
      </c>
      <c r="D2986">
        <f t="shared" si="93"/>
        <v>2886.957059969679</v>
      </c>
      <c r="E2986">
        <v>958.90206725516634</v>
      </c>
      <c r="F2986">
        <f t="shared" si="92"/>
        <v>0.59568086382723451</v>
      </c>
    </row>
    <row r="2987" spans="2:6">
      <c r="B2987">
        <v>2980</v>
      </c>
      <c r="C2987">
        <v>0.86870050358290885</v>
      </c>
      <c r="D2987">
        <f t="shared" si="93"/>
        <v>3996.1782249610587</v>
      </c>
      <c r="E2987">
        <v>959.79858239960561</v>
      </c>
      <c r="F2987">
        <f t="shared" si="92"/>
        <v>0.595880823835233</v>
      </c>
    </row>
    <row r="2988" spans="2:6">
      <c r="B2988">
        <v>2981</v>
      </c>
      <c r="C2988">
        <v>0.80248709004332897</v>
      </c>
      <c r="D2988">
        <f t="shared" si="93"/>
        <v>2537.8650815099481</v>
      </c>
      <c r="E2988">
        <v>959.96764233926046</v>
      </c>
      <c r="F2988">
        <f t="shared" si="92"/>
        <v>0.59608078384323138</v>
      </c>
    </row>
    <row r="2989" spans="2:6">
      <c r="B2989">
        <v>2982</v>
      </c>
      <c r="C2989">
        <v>0.6599167886945807</v>
      </c>
      <c r="D2989">
        <f t="shared" si="93"/>
        <v>1213.569507019648</v>
      </c>
      <c r="E2989">
        <v>960.42030341793043</v>
      </c>
      <c r="F2989">
        <f t="shared" si="92"/>
        <v>0.59628074385122976</v>
      </c>
    </row>
    <row r="2990" spans="2:6">
      <c r="B2990">
        <v>2983</v>
      </c>
      <c r="C2990">
        <v>0.5714392191889186</v>
      </c>
      <c r="D2990">
        <f t="shared" si="93"/>
        <v>820.9683443266739</v>
      </c>
      <c r="E2990">
        <v>960.72504326933745</v>
      </c>
      <c r="F2990">
        <f t="shared" si="92"/>
        <v>0.59648070385922813</v>
      </c>
    </row>
    <row r="2991" spans="2:6">
      <c r="B2991">
        <v>2984</v>
      </c>
      <c r="C2991">
        <v>0.97283848624124769</v>
      </c>
      <c r="D2991">
        <f t="shared" si="93"/>
        <v>15465.533788384004</v>
      </c>
      <c r="E2991">
        <v>962.46394009436256</v>
      </c>
      <c r="F2991">
        <f t="shared" si="92"/>
        <v>0.59668066386722651</v>
      </c>
    </row>
    <row r="2992" spans="2:6">
      <c r="B2992">
        <v>2985</v>
      </c>
      <c r="C2992">
        <v>0.77788749517263533</v>
      </c>
      <c r="D2992">
        <f t="shared" si="93"/>
        <v>2197.8403458868256</v>
      </c>
      <c r="E2992">
        <v>963.93025391522622</v>
      </c>
      <c r="F2992">
        <f t="shared" si="92"/>
        <v>0.596880623875225</v>
      </c>
    </row>
    <row r="2993" spans="2:6">
      <c r="B2993">
        <v>2986</v>
      </c>
      <c r="C2993">
        <v>0.87011766831079262</v>
      </c>
      <c r="D2993">
        <f t="shared" si="93"/>
        <v>4041.3518822249571</v>
      </c>
      <c r="E2993">
        <v>964.19577058888365</v>
      </c>
      <c r="F2993">
        <f t="shared" si="92"/>
        <v>0.59708058388322338</v>
      </c>
    </row>
    <row r="2994" spans="2:6">
      <c r="B2994">
        <v>2987</v>
      </c>
      <c r="C2994">
        <v>0.77399006956322502</v>
      </c>
      <c r="D2994">
        <f t="shared" si="93"/>
        <v>2150.1749246816448</v>
      </c>
      <c r="E2994">
        <v>965.13714876346751</v>
      </c>
      <c r="F2994">
        <f t="shared" si="92"/>
        <v>0.59728054389122176</v>
      </c>
    </row>
    <row r="2995" spans="2:6">
      <c r="B2995">
        <v>2988</v>
      </c>
      <c r="C2995">
        <v>0.37330029264077802</v>
      </c>
      <c r="D2995">
        <f t="shared" si="93"/>
        <v>351.97158590415916</v>
      </c>
      <c r="E2995">
        <v>966.00906312498012</v>
      </c>
      <c r="F2995">
        <f t="shared" si="92"/>
        <v>0.59748050389922014</v>
      </c>
    </row>
    <row r="2996" spans="2:6">
      <c r="B2996">
        <v>2989</v>
      </c>
      <c r="C2996">
        <v>0.18201457691775047</v>
      </c>
      <c r="D2996">
        <f t="shared" si="93"/>
        <v>131.57285710601465</v>
      </c>
      <c r="E2996">
        <v>966.13720553553787</v>
      </c>
      <c r="F2996">
        <f t="shared" si="92"/>
        <v>0.59768046390721852</v>
      </c>
    </row>
    <row r="2997" spans="2:6">
      <c r="B2997">
        <v>2990</v>
      </c>
      <c r="C2997">
        <v>0.38086776369150421</v>
      </c>
      <c r="D2997">
        <f t="shared" si="93"/>
        <v>363.97466061833546</v>
      </c>
      <c r="E2997">
        <v>966.38681244875909</v>
      </c>
      <c r="F2997">
        <f t="shared" si="92"/>
        <v>0.59788042391521701</v>
      </c>
    </row>
    <row r="2998" spans="2:6">
      <c r="B2998">
        <v>2991</v>
      </c>
      <c r="C2998">
        <v>0.38921469363950512</v>
      </c>
      <c r="D2998">
        <f t="shared" si="93"/>
        <v>377.60140112180011</v>
      </c>
      <c r="E2998">
        <v>969.1169957878916</v>
      </c>
      <c r="F2998">
        <f t="shared" si="92"/>
        <v>0.59808038392321539</v>
      </c>
    </row>
    <row r="2999" spans="2:6">
      <c r="B2999">
        <v>2992</v>
      </c>
      <c r="C2999">
        <v>0.46543009870394469</v>
      </c>
      <c r="D2999">
        <f t="shared" si="93"/>
        <v>523.9515264596223</v>
      </c>
      <c r="E2999">
        <v>969.62360373049296</v>
      </c>
      <c r="F2999">
        <f t="shared" si="92"/>
        <v>0.59828034393121376</v>
      </c>
    </row>
    <row r="3000" spans="2:6">
      <c r="B3000">
        <v>2993</v>
      </c>
      <c r="C3000">
        <v>0.72114869357924294</v>
      </c>
      <c r="D3000">
        <f t="shared" si="93"/>
        <v>1626.5826288567232</v>
      </c>
      <c r="E3000">
        <v>969.71562786749485</v>
      </c>
      <c r="F3000">
        <f t="shared" si="92"/>
        <v>0.59848030393921214</v>
      </c>
    </row>
    <row r="3001" spans="2:6">
      <c r="B3001">
        <v>2994</v>
      </c>
      <c r="C3001">
        <v>0.44121278741603687</v>
      </c>
      <c r="D3001">
        <f t="shared" si="93"/>
        <v>472.71851375491184</v>
      </c>
      <c r="E3001">
        <v>971.1774766985526</v>
      </c>
      <c r="F3001">
        <f t="shared" si="92"/>
        <v>0.59868026394721052</v>
      </c>
    </row>
    <row r="3002" spans="2:6">
      <c r="B3002">
        <v>2995</v>
      </c>
      <c r="C3002">
        <v>0.32098975949955255</v>
      </c>
      <c r="D3002">
        <f t="shared" si="93"/>
        <v>277.23270581577668</v>
      </c>
      <c r="E3002">
        <v>971.28970313719742</v>
      </c>
      <c r="F3002">
        <f t="shared" si="92"/>
        <v>0.59888022395520901</v>
      </c>
    </row>
    <row r="3003" spans="2:6">
      <c r="B3003">
        <v>2996</v>
      </c>
      <c r="C3003">
        <v>0.99113929244721222</v>
      </c>
      <c r="D3003">
        <f t="shared" si="93"/>
        <v>32826.640537012325</v>
      </c>
      <c r="E3003">
        <v>971.72015780247398</v>
      </c>
      <c r="F3003">
        <f t="shared" si="92"/>
        <v>0.59908018396320739</v>
      </c>
    </row>
    <row r="3004" spans="2:6">
      <c r="B3004">
        <v>2997</v>
      </c>
      <c r="C3004">
        <v>5.7174417806112987E-2</v>
      </c>
      <c r="D3004">
        <f t="shared" si="93"/>
        <v>42.509872305598904</v>
      </c>
      <c r="E3004">
        <v>973.43557415080556</v>
      </c>
      <c r="F3004">
        <f t="shared" si="92"/>
        <v>0.59928014397120577</v>
      </c>
    </row>
    <row r="3005" spans="2:6">
      <c r="B3005">
        <v>2998</v>
      </c>
      <c r="C3005">
        <v>0.608153152240964</v>
      </c>
      <c r="D3005">
        <f t="shared" si="93"/>
        <v>962.46394009436256</v>
      </c>
      <c r="E3005">
        <v>975.41996385755249</v>
      </c>
      <c r="F3005">
        <f t="shared" si="92"/>
        <v>0.59948010397920415</v>
      </c>
    </row>
    <row r="3006" spans="2:6">
      <c r="B3006">
        <v>2999</v>
      </c>
      <c r="C3006">
        <v>0.84836620178242361</v>
      </c>
      <c r="D3006">
        <f t="shared" si="93"/>
        <v>3429.6983724361803</v>
      </c>
      <c r="E3006">
        <v>978.08673112599149</v>
      </c>
      <c r="F3006">
        <f t="shared" si="92"/>
        <v>0.59968006398720253</v>
      </c>
    </row>
    <row r="3007" spans="2:6">
      <c r="B3007">
        <v>3000</v>
      </c>
      <c r="C3007">
        <v>0.32558285575837598</v>
      </c>
      <c r="D3007">
        <f t="shared" si="93"/>
        <v>283.26554466965371</v>
      </c>
      <c r="E3007">
        <v>978.10276669788254</v>
      </c>
      <c r="F3007">
        <f t="shared" si="92"/>
        <v>0.59988002399520091</v>
      </c>
    </row>
    <row r="3008" spans="2:6">
      <c r="B3008">
        <v>3001</v>
      </c>
      <c r="C3008">
        <v>0.77892455403281224</v>
      </c>
      <c r="D3008">
        <f t="shared" si="93"/>
        <v>2210.7820310334587</v>
      </c>
      <c r="E3008">
        <v>978.54267496205478</v>
      </c>
      <c r="F3008">
        <f t="shared" si="92"/>
        <v>0.6000799840031994</v>
      </c>
    </row>
    <row r="3009" spans="2:6">
      <c r="B3009">
        <v>3002</v>
      </c>
      <c r="C3009">
        <v>0.38963374276513796</v>
      </c>
      <c r="D3009">
        <f t="shared" si="93"/>
        <v>378.29650829676314</v>
      </c>
      <c r="E3009">
        <v>978.58913607373756</v>
      </c>
      <c r="F3009">
        <f t="shared" si="92"/>
        <v>0.60027994401119777</v>
      </c>
    </row>
    <row r="3010" spans="2:6">
      <c r="B3010">
        <v>3003</v>
      </c>
      <c r="C3010">
        <v>0.78327992459437468</v>
      </c>
      <c r="D3010">
        <f t="shared" si="93"/>
        <v>2266.3656439214183</v>
      </c>
      <c r="E3010">
        <v>980.10990470671663</v>
      </c>
      <c r="F3010">
        <f t="shared" si="92"/>
        <v>0.60047990401919615</v>
      </c>
    </row>
    <row r="3011" spans="2:6">
      <c r="B3011">
        <v>3004</v>
      </c>
      <c r="C3011">
        <v>0.30027770140793308</v>
      </c>
      <c r="D3011">
        <f t="shared" si="93"/>
        <v>251.16360373014507</v>
      </c>
      <c r="E3011">
        <v>983.52488032767303</v>
      </c>
      <c r="F3011">
        <f t="shared" si="92"/>
        <v>0.60067986402719453</v>
      </c>
    </row>
    <row r="3012" spans="2:6">
      <c r="B3012">
        <v>3005</v>
      </c>
      <c r="C3012">
        <v>0.97714404111572895</v>
      </c>
      <c r="D3012">
        <f t="shared" si="93"/>
        <v>17510.866347158062</v>
      </c>
      <c r="E3012">
        <v>984.15480941893384</v>
      </c>
      <c r="F3012">
        <f t="shared" si="92"/>
        <v>0.60087982403519291</v>
      </c>
    </row>
    <row r="3013" spans="2:6">
      <c r="B3013">
        <v>3006</v>
      </c>
      <c r="C3013">
        <v>0.81773289309353459</v>
      </c>
      <c r="D3013">
        <f t="shared" si="93"/>
        <v>2789.7575905751974</v>
      </c>
      <c r="E3013">
        <v>985.22456449888352</v>
      </c>
      <c r="F3013">
        <f t="shared" si="92"/>
        <v>0.6010797840431914</v>
      </c>
    </row>
    <row r="3014" spans="2:6">
      <c r="B3014">
        <v>3007</v>
      </c>
      <c r="C3014">
        <v>0.24846541857156523</v>
      </c>
      <c r="D3014">
        <f t="shared" si="93"/>
        <v>193.25029313345021</v>
      </c>
      <c r="E3014">
        <v>985.35689494882433</v>
      </c>
      <c r="F3014">
        <f t="shared" si="92"/>
        <v>0.60127974405118978</v>
      </c>
    </row>
    <row r="3015" spans="2:6">
      <c r="B3015">
        <v>3008</v>
      </c>
      <c r="C3015">
        <v>0.12148201891978794</v>
      </c>
      <c r="D3015">
        <f t="shared" si="93"/>
        <v>84.953168128742689</v>
      </c>
      <c r="E3015">
        <v>986.47481726650187</v>
      </c>
      <c r="F3015">
        <f t="shared" si="92"/>
        <v>0.60147970405918816</v>
      </c>
    </row>
    <row r="3016" spans="2:6">
      <c r="B3016">
        <v>3009</v>
      </c>
      <c r="C3016">
        <v>0.6982813518561789</v>
      </c>
      <c r="D3016">
        <f t="shared" si="93"/>
        <v>1453.6149818527922</v>
      </c>
      <c r="E3016">
        <v>988.25902274087628</v>
      </c>
      <c r="F3016">
        <f t="shared" ref="F3016:F3079" si="94">B3016/5001</f>
        <v>0.60167966406718654</v>
      </c>
    </row>
    <row r="3017" spans="2:6">
      <c r="B3017">
        <v>3010</v>
      </c>
      <c r="C3017">
        <v>0.70750030188455793</v>
      </c>
      <c r="D3017">
        <f t="shared" ref="D3017:D3080" si="95">_xlfn.LOGNORM.INV(C3017,$F$2,$F$3^0.5)</f>
        <v>1520.2617002839756</v>
      </c>
      <c r="E3017">
        <v>989.134826473678</v>
      </c>
      <c r="F3017">
        <f t="shared" si="94"/>
        <v>0.60187962407518492</v>
      </c>
    </row>
    <row r="3018" spans="2:6">
      <c r="B3018">
        <v>3011</v>
      </c>
      <c r="C3018">
        <v>0.89695612541220449</v>
      </c>
      <c r="D3018">
        <f t="shared" si="95"/>
        <v>5093.348331361839</v>
      </c>
      <c r="E3018">
        <v>990.40477391992511</v>
      </c>
      <c r="F3018">
        <f t="shared" si="94"/>
        <v>0.60207958408318341</v>
      </c>
    </row>
    <row r="3019" spans="2:6">
      <c r="B3019">
        <v>3012</v>
      </c>
      <c r="C3019">
        <v>0.46615068703719675</v>
      </c>
      <c r="D3019">
        <f t="shared" si="95"/>
        <v>525.55282173333205</v>
      </c>
      <c r="E3019">
        <v>990.66257797525691</v>
      </c>
      <c r="F3019">
        <f t="shared" si="94"/>
        <v>0.60227954409118178</v>
      </c>
    </row>
    <row r="3020" spans="2:6">
      <c r="B3020">
        <v>3013</v>
      </c>
      <c r="C3020">
        <v>7.9430461317107182E-2</v>
      </c>
      <c r="D3020">
        <f t="shared" si="95"/>
        <v>56.595854822595854</v>
      </c>
      <c r="E3020">
        <v>990.78164158193442</v>
      </c>
      <c r="F3020">
        <f t="shared" si="94"/>
        <v>0.60247950409918016</v>
      </c>
    </row>
    <row r="3021" spans="2:6">
      <c r="B3021">
        <v>3014</v>
      </c>
      <c r="C3021">
        <v>0.23904334672618976</v>
      </c>
      <c r="D3021">
        <f t="shared" si="95"/>
        <v>183.71666783152656</v>
      </c>
      <c r="E3021">
        <v>991.27262544574762</v>
      </c>
      <c r="F3021">
        <f t="shared" si="94"/>
        <v>0.60267946410717854</v>
      </c>
    </row>
    <row r="3022" spans="2:6">
      <c r="B3022">
        <v>3015</v>
      </c>
      <c r="C3022">
        <v>0.69344588965475473</v>
      </c>
      <c r="D3022">
        <f t="shared" si="95"/>
        <v>1420.1859317762255</v>
      </c>
      <c r="E3022">
        <v>994.29844996163922</v>
      </c>
      <c r="F3022">
        <f t="shared" si="94"/>
        <v>0.60287942411517692</v>
      </c>
    </row>
    <row r="3023" spans="2:6">
      <c r="B3023">
        <v>3016</v>
      </c>
      <c r="C3023">
        <v>4.9785103886221149E-2</v>
      </c>
      <c r="D3023">
        <f t="shared" si="95"/>
        <v>37.91260060769455</v>
      </c>
      <c r="E3023">
        <v>994.6662292777122</v>
      </c>
      <c r="F3023">
        <f t="shared" si="94"/>
        <v>0.60307938412317541</v>
      </c>
    </row>
    <row r="3024" spans="2:6">
      <c r="B3024">
        <v>3017</v>
      </c>
      <c r="C3024">
        <v>0.30553512240826186</v>
      </c>
      <c r="D3024">
        <f t="shared" si="95"/>
        <v>257.60989552236401</v>
      </c>
      <c r="E3024">
        <v>994.82785332326591</v>
      </c>
      <c r="F3024">
        <f t="shared" si="94"/>
        <v>0.60327934413117379</v>
      </c>
    </row>
    <row r="3025" spans="2:6">
      <c r="B3025">
        <v>3018</v>
      </c>
      <c r="C3025">
        <v>0.14456246658619676</v>
      </c>
      <c r="D3025">
        <f t="shared" si="95"/>
        <v>101.81510615150864</v>
      </c>
      <c r="E3025">
        <v>995.12026491469771</v>
      </c>
      <c r="F3025">
        <f t="shared" si="94"/>
        <v>0.60347930413917217</v>
      </c>
    </row>
    <row r="3026" spans="2:6">
      <c r="B3026">
        <v>3019</v>
      </c>
      <c r="C3026">
        <v>0.44213450115541386</v>
      </c>
      <c r="D3026">
        <f t="shared" si="95"/>
        <v>474.58041726141556</v>
      </c>
      <c r="E3026">
        <v>995.39564476374744</v>
      </c>
      <c r="F3026">
        <f t="shared" si="94"/>
        <v>0.60367926414717055</v>
      </c>
    </row>
    <row r="3027" spans="2:6">
      <c r="B3027">
        <v>3020</v>
      </c>
      <c r="C3027">
        <v>0.25268351919212528</v>
      </c>
      <c r="D3027">
        <f t="shared" si="95"/>
        <v>197.61130457701125</v>
      </c>
      <c r="E3027">
        <v>995.98233983598675</v>
      </c>
      <c r="F3027">
        <f t="shared" si="94"/>
        <v>0.60387922415516893</v>
      </c>
    </row>
    <row r="3028" spans="2:6">
      <c r="B3028">
        <v>3021</v>
      </c>
      <c r="C3028">
        <v>7.7410639615134502E-2</v>
      </c>
      <c r="D3028">
        <f t="shared" si="95"/>
        <v>55.296980118725855</v>
      </c>
      <c r="E3028">
        <v>997.90346826958194</v>
      </c>
      <c r="F3028">
        <f t="shared" si="94"/>
        <v>0.60407918416316742</v>
      </c>
    </row>
    <row r="3029" spans="2:6">
      <c r="B3029">
        <v>3022</v>
      </c>
      <c r="C3029">
        <v>0.59256518799378566</v>
      </c>
      <c r="D3029">
        <f t="shared" si="95"/>
        <v>899.25064678514093</v>
      </c>
      <c r="E3029">
        <v>999.13980640909347</v>
      </c>
      <c r="F3029">
        <f t="shared" si="94"/>
        <v>0.60427914417116579</v>
      </c>
    </row>
    <row r="3030" spans="2:6">
      <c r="B3030">
        <v>3023</v>
      </c>
      <c r="C3030">
        <v>0.51445547256850599</v>
      </c>
      <c r="D3030">
        <f t="shared" si="95"/>
        <v>644.47958441767116</v>
      </c>
      <c r="E3030">
        <v>999.77410799465292</v>
      </c>
      <c r="F3030">
        <f t="shared" si="94"/>
        <v>0.60447910417916417</v>
      </c>
    </row>
    <row r="3031" spans="2:6">
      <c r="B3031">
        <v>3024</v>
      </c>
      <c r="C3031">
        <v>0.4289581554124996</v>
      </c>
      <c r="D3031">
        <f t="shared" si="95"/>
        <v>448.58490236332693</v>
      </c>
      <c r="E3031">
        <v>1001.975702062095</v>
      </c>
      <c r="F3031">
        <f t="shared" si="94"/>
        <v>0.60467906418716255</v>
      </c>
    </row>
    <row r="3032" spans="2:6">
      <c r="B3032">
        <v>3025</v>
      </c>
      <c r="C3032">
        <v>0.48104968962052808</v>
      </c>
      <c r="D3032">
        <f t="shared" si="95"/>
        <v>559.72981637853138</v>
      </c>
      <c r="E3032">
        <v>1002.1418585531097</v>
      </c>
      <c r="F3032">
        <f t="shared" si="94"/>
        <v>0.60487902419516093</v>
      </c>
    </row>
    <row r="3033" spans="2:6">
      <c r="B3033">
        <v>3026</v>
      </c>
      <c r="C3033">
        <v>0.14870003741514215</v>
      </c>
      <c r="D3033">
        <f t="shared" si="95"/>
        <v>104.95030905271402</v>
      </c>
      <c r="E3033">
        <v>1003.2702288814571</v>
      </c>
      <c r="F3033">
        <f t="shared" si="94"/>
        <v>0.60507898420315942</v>
      </c>
    </row>
    <row r="3034" spans="2:6">
      <c r="B3034">
        <v>3027</v>
      </c>
      <c r="C3034">
        <v>0.25666770212325474</v>
      </c>
      <c r="D3034">
        <f t="shared" si="95"/>
        <v>201.784586241261</v>
      </c>
      <c r="E3034">
        <v>1004.0243601415654</v>
      </c>
      <c r="F3034">
        <f t="shared" si="94"/>
        <v>0.6052789442111578</v>
      </c>
    </row>
    <row r="3035" spans="2:6">
      <c r="B3035">
        <v>3028</v>
      </c>
      <c r="C3035">
        <v>0.46396484735284083</v>
      </c>
      <c r="D3035">
        <f t="shared" si="95"/>
        <v>520.70969174123104</v>
      </c>
      <c r="E3035">
        <v>1005.7581824170951</v>
      </c>
      <c r="F3035">
        <f t="shared" si="94"/>
        <v>0.60547890421915618</v>
      </c>
    </row>
    <row r="3036" spans="2:6">
      <c r="B3036">
        <v>3029</v>
      </c>
      <c r="C3036">
        <v>0.75126475314022334</v>
      </c>
      <c r="D3036">
        <f t="shared" si="95"/>
        <v>1899.7146322848043</v>
      </c>
      <c r="E3036">
        <v>1006.2496883268172</v>
      </c>
      <c r="F3036">
        <f t="shared" si="94"/>
        <v>0.60567886422715456</v>
      </c>
    </row>
    <row r="3037" spans="2:6">
      <c r="B3037">
        <v>3030</v>
      </c>
      <c r="C3037">
        <v>0.54662724246654104</v>
      </c>
      <c r="D3037">
        <f t="shared" si="95"/>
        <v>738.49830476715772</v>
      </c>
      <c r="E3037">
        <v>1013.5602114026022</v>
      </c>
      <c r="F3037">
        <f t="shared" si="94"/>
        <v>0.60587882423515294</v>
      </c>
    </row>
    <row r="3038" spans="2:6">
      <c r="B3038">
        <v>3031</v>
      </c>
      <c r="C3038">
        <v>0.70622953596043769</v>
      </c>
      <c r="D3038">
        <f t="shared" si="95"/>
        <v>1510.8387915217209</v>
      </c>
      <c r="E3038">
        <v>1015.0973953553319</v>
      </c>
      <c r="F3038">
        <f t="shared" si="94"/>
        <v>0.60607878424315142</v>
      </c>
    </row>
    <row r="3039" spans="2:6">
      <c r="B3039">
        <v>3032</v>
      </c>
      <c r="C3039">
        <v>0.53414359333186368</v>
      </c>
      <c r="D3039">
        <f t="shared" si="95"/>
        <v>700.41577916480946</v>
      </c>
      <c r="E3039">
        <v>1016.0283027405275</v>
      </c>
      <c r="F3039">
        <f t="shared" si="94"/>
        <v>0.6062787442511498</v>
      </c>
    </row>
    <row r="3040" spans="2:6">
      <c r="B3040">
        <v>3033</v>
      </c>
      <c r="C3040">
        <v>0.72720206758706474</v>
      </c>
      <c r="D3040">
        <f t="shared" si="95"/>
        <v>1676.9445315291618</v>
      </c>
      <c r="E3040">
        <v>1016.3882610514776</v>
      </c>
      <c r="F3040">
        <f t="shared" si="94"/>
        <v>0.60647870425914818</v>
      </c>
    </row>
    <row r="3041" spans="2:6">
      <c r="B3041">
        <v>3034</v>
      </c>
      <c r="C3041">
        <v>0.72476774348057771</v>
      </c>
      <c r="D3041">
        <f t="shared" si="95"/>
        <v>1656.4414537981293</v>
      </c>
      <c r="E3041">
        <v>1018.8054724316643</v>
      </c>
      <c r="F3041">
        <f t="shared" si="94"/>
        <v>0.60667866426714656</v>
      </c>
    </row>
    <row r="3042" spans="2:6">
      <c r="B3042">
        <v>3035</v>
      </c>
      <c r="C3042">
        <v>0.816830064398125</v>
      </c>
      <c r="D3042">
        <f t="shared" si="95"/>
        <v>2773.7978156731424</v>
      </c>
      <c r="E3042">
        <v>1019.2431522552763</v>
      </c>
      <c r="F3042">
        <f t="shared" si="94"/>
        <v>0.60687862427514494</v>
      </c>
    </row>
    <row r="3043" spans="2:6">
      <c r="B3043">
        <v>3036</v>
      </c>
      <c r="C3043">
        <v>0.65663548456272847</v>
      </c>
      <c r="D3043">
        <f t="shared" si="95"/>
        <v>1195.4483873343293</v>
      </c>
      <c r="E3043">
        <v>1019.8181184247496</v>
      </c>
      <c r="F3043">
        <f t="shared" si="94"/>
        <v>0.60707858428314332</v>
      </c>
    </row>
    <row r="3044" spans="2:6">
      <c r="B3044">
        <v>3037</v>
      </c>
      <c r="C3044">
        <v>0.204470907643022</v>
      </c>
      <c r="D3044">
        <f t="shared" si="95"/>
        <v>151.03509371423169</v>
      </c>
      <c r="E3044">
        <v>1020.2465324614449</v>
      </c>
      <c r="F3044">
        <f t="shared" si="94"/>
        <v>0.60727854429114181</v>
      </c>
    </row>
    <row r="3045" spans="2:6">
      <c r="B3045">
        <v>3038</v>
      </c>
      <c r="C3045">
        <v>0.56865875299661739</v>
      </c>
      <c r="D3045">
        <f t="shared" si="95"/>
        <v>811.24413598099409</v>
      </c>
      <c r="E3045">
        <v>1021.0744279114651</v>
      </c>
      <c r="F3045">
        <f t="shared" si="94"/>
        <v>0.60747850429914019</v>
      </c>
    </row>
    <row r="3046" spans="2:6">
      <c r="B3046">
        <v>3039</v>
      </c>
      <c r="C3046">
        <v>0.13459953168835748</v>
      </c>
      <c r="D3046">
        <f t="shared" si="95"/>
        <v>94.409329400567458</v>
      </c>
      <c r="E3046">
        <v>1021.9419292004504</v>
      </c>
      <c r="F3046">
        <f t="shared" si="94"/>
        <v>0.60767846430713857</v>
      </c>
    </row>
    <row r="3047" spans="2:6">
      <c r="B3047">
        <v>3040</v>
      </c>
      <c r="C3047">
        <v>0.41203124970421556</v>
      </c>
      <c r="D3047">
        <f t="shared" si="95"/>
        <v>417.05662332256873</v>
      </c>
      <c r="E3047">
        <v>1022.2751090207734</v>
      </c>
      <c r="F3047">
        <f t="shared" si="94"/>
        <v>0.60787842431513694</v>
      </c>
    </row>
    <row r="3048" spans="2:6">
      <c r="B3048">
        <v>3041</v>
      </c>
      <c r="C3048">
        <v>0.1509281160754552</v>
      </c>
      <c r="D3048">
        <f t="shared" si="95"/>
        <v>106.65351419729672</v>
      </c>
      <c r="E3048">
        <v>1025.522877515253</v>
      </c>
      <c r="F3048">
        <f t="shared" si="94"/>
        <v>0.60807838432313532</v>
      </c>
    </row>
    <row r="3049" spans="2:6">
      <c r="B3049">
        <v>3042</v>
      </c>
      <c r="C3049">
        <v>4.3303558076922988E-2</v>
      </c>
      <c r="D3049">
        <f t="shared" si="95"/>
        <v>33.890227754425943</v>
      </c>
      <c r="E3049">
        <v>1026.0249475404728</v>
      </c>
      <c r="F3049">
        <f t="shared" si="94"/>
        <v>0.60827834433113381</v>
      </c>
    </row>
    <row r="3050" spans="2:6">
      <c r="B3050">
        <v>3043</v>
      </c>
      <c r="C3050">
        <v>0.86763161846130432</v>
      </c>
      <c r="D3050">
        <f t="shared" si="95"/>
        <v>3962.6599094880867</v>
      </c>
      <c r="E3050">
        <v>1027.8630933386817</v>
      </c>
      <c r="F3050">
        <f t="shared" si="94"/>
        <v>0.60847830433913219</v>
      </c>
    </row>
    <row r="3051" spans="2:6">
      <c r="B3051">
        <v>3044</v>
      </c>
      <c r="C3051">
        <v>0.32084487659071981</v>
      </c>
      <c r="D3051">
        <f t="shared" si="95"/>
        <v>277.04394003328161</v>
      </c>
      <c r="E3051">
        <v>1028.5716441860359</v>
      </c>
      <c r="F3051">
        <f t="shared" si="94"/>
        <v>0.60867826434713057</v>
      </c>
    </row>
    <row r="3052" spans="2:6">
      <c r="B3052">
        <v>3045</v>
      </c>
      <c r="C3052">
        <v>7.8137870576699076E-2</v>
      </c>
      <c r="D3052">
        <f t="shared" si="95"/>
        <v>55.764085158343562</v>
      </c>
      <c r="E3052">
        <v>1029.1047001538388</v>
      </c>
      <c r="F3052">
        <f t="shared" si="94"/>
        <v>0.60887822435512895</v>
      </c>
    </row>
    <row r="3053" spans="2:6">
      <c r="B3053">
        <v>3046</v>
      </c>
      <c r="C3053">
        <v>0.36694703031287434</v>
      </c>
      <c r="D3053">
        <f t="shared" si="95"/>
        <v>342.14344090966642</v>
      </c>
      <c r="E3053">
        <v>1029.7435212276218</v>
      </c>
      <c r="F3053">
        <f t="shared" si="94"/>
        <v>0.60907818436312733</v>
      </c>
    </row>
    <row r="3054" spans="2:6">
      <c r="B3054">
        <v>3047</v>
      </c>
      <c r="C3054">
        <v>0.71531486152467605</v>
      </c>
      <c r="D3054">
        <f t="shared" si="95"/>
        <v>1579.9582676948578</v>
      </c>
      <c r="E3054">
        <v>1031.6477956844421</v>
      </c>
      <c r="F3054">
        <f t="shared" si="94"/>
        <v>0.60927814437112582</v>
      </c>
    </row>
    <row r="3055" spans="2:6">
      <c r="B3055">
        <v>3048</v>
      </c>
      <c r="C3055">
        <v>0.15432148573078397</v>
      </c>
      <c r="D3055">
        <f t="shared" si="95"/>
        <v>109.2678676502038</v>
      </c>
      <c r="E3055">
        <v>1031.6528024987201</v>
      </c>
      <c r="F3055">
        <f t="shared" si="94"/>
        <v>0.6094781043791242</v>
      </c>
    </row>
    <row r="3056" spans="2:6">
      <c r="B3056">
        <v>3049</v>
      </c>
      <c r="C3056">
        <v>0.36479845952392009</v>
      </c>
      <c r="D3056">
        <f t="shared" si="95"/>
        <v>338.86988103868885</v>
      </c>
      <c r="E3056">
        <v>1032.4514327100831</v>
      </c>
      <c r="F3056">
        <f t="shared" si="94"/>
        <v>0.60967806438712258</v>
      </c>
    </row>
    <row r="3057" spans="2:6">
      <c r="B3057">
        <v>3050</v>
      </c>
      <c r="C3057">
        <v>0.70448510974850886</v>
      </c>
      <c r="D3057">
        <f t="shared" si="95"/>
        <v>1498.0289577181461</v>
      </c>
      <c r="E3057">
        <v>1033.2663500808114</v>
      </c>
      <c r="F3057">
        <f t="shared" si="94"/>
        <v>0.60987802439512095</v>
      </c>
    </row>
    <row r="3058" spans="2:6">
      <c r="B3058">
        <v>3051</v>
      </c>
      <c r="C3058">
        <v>0.37256352684823946</v>
      </c>
      <c r="D3058">
        <f t="shared" si="95"/>
        <v>350.82034943233236</v>
      </c>
      <c r="E3058">
        <v>1034.4420377396216</v>
      </c>
      <c r="F3058">
        <f t="shared" si="94"/>
        <v>0.61007798440311933</v>
      </c>
    </row>
    <row r="3059" spans="2:6">
      <c r="B3059">
        <v>3052</v>
      </c>
      <c r="C3059">
        <v>0.55648483341084976</v>
      </c>
      <c r="D3059">
        <f t="shared" si="95"/>
        <v>770.13185909076856</v>
      </c>
      <c r="E3059">
        <v>1035.19518535112</v>
      </c>
      <c r="F3059">
        <f t="shared" si="94"/>
        <v>0.61027794441111782</v>
      </c>
    </row>
    <row r="3060" spans="2:6">
      <c r="B3060">
        <v>3053</v>
      </c>
      <c r="C3060">
        <v>0.84092082140675684</v>
      </c>
      <c r="D3060">
        <f t="shared" si="95"/>
        <v>3254.2208671916278</v>
      </c>
      <c r="E3060">
        <v>1036.2701884905146</v>
      </c>
      <c r="F3060">
        <f t="shared" si="94"/>
        <v>0.6104779044191162</v>
      </c>
    </row>
    <row r="3061" spans="2:6">
      <c r="B3061">
        <v>3054</v>
      </c>
      <c r="C3061">
        <v>0.53263925443793814</v>
      </c>
      <c r="D3061">
        <f t="shared" si="95"/>
        <v>695.96870985769067</v>
      </c>
      <c r="E3061">
        <v>1036.3805936380734</v>
      </c>
      <c r="F3061">
        <f t="shared" si="94"/>
        <v>0.61067786442711458</v>
      </c>
    </row>
    <row r="3062" spans="2:6">
      <c r="B3062">
        <v>3055</v>
      </c>
      <c r="C3062">
        <v>5.4105563482175212E-2</v>
      </c>
      <c r="D3062">
        <f t="shared" si="95"/>
        <v>40.597832607801251</v>
      </c>
      <c r="E3062">
        <v>1036.9470435850205</v>
      </c>
      <c r="F3062">
        <f t="shared" si="94"/>
        <v>0.61087782443511296</v>
      </c>
    </row>
    <row r="3063" spans="2:6">
      <c r="B3063">
        <v>3056</v>
      </c>
      <c r="C3063">
        <v>0.28163281545632679</v>
      </c>
      <c r="D3063">
        <f t="shared" si="95"/>
        <v>229.18848263164031</v>
      </c>
      <c r="E3063">
        <v>1037.457913929449</v>
      </c>
      <c r="F3063">
        <f t="shared" si="94"/>
        <v>0.61107778444311134</v>
      </c>
    </row>
    <row r="3064" spans="2:6">
      <c r="B3064">
        <v>3057</v>
      </c>
      <c r="C3064">
        <v>0.18586796246651915</v>
      </c>
      <c r="D3064">
        <f t="shared" si="95"/>
        <v>134.8208750239931</v>
      </c>
      <c r="E3064">
        <v>1037.6479200409328</v>
      </c>
      <c r="F3064">
        <f t="shared" si="94"/>
        <v>0.61127774445110983</v>
      </c>
    </row>
    <row r="3065" spans="2:6">
      <c r="B3065">
        <v>3058</v>
      </c>
      <c r="C3065">
        <v>0.59153619577048033</v>
      </c>
      <c r="D3065">
        <f t="shared" si="95"/>
        <v>895.24820421532661</v>
      </c>
      <c r="E3065">
        <v>1037.8205184190749</v>
      </c>
      <c r="F3065">
        <f t="shared" si="94"/>
        <v>0.61147770445910821</v>
      </c>
    </row>
    <row r="3066" spans="2:6">
      <c r="B3066">
        <v>3059</v>
      </c>
      <c r="C3066">
        <v>0.74097314653988222</v>
      </c>
      <c r="D3066">
        <f t="shared" si="95"/>
        <v>1799.7137231699123</v>
      </c>
      <c r="E3066">
        <v>1039.6588275977349</v>
      </c>
      <c r="F3066">
        <f t="shared" si="94"/>
        <v>0.61167766446710659</v>
      </c>
    </row>
    <row r="3067" spans="2:6">
      <c r="B3067">
        <v>3060</v>
      </c>
      <c r="C3067">
        <v>0.21418752195071589</v>
      </c>
      <c r="D3067">
        <f t="shared" si="95"/>
        <v>159.87214326704196</v>
      </c>
      <c r="E3067">
        <v>1042.7024184266209</v>
      </c>
      <c r="F3067">
        <f t="shared" si="94"/>
        <v>0.61187762447510496</v>
      </c>
    </row>
    <row r="3068" spans="2:6">
      <c r="B3068">
        <v>3061</v>
      </c>
      <c r="C3068">
        <v>0.86657697677779966</v>
      </c>
      <c r="D3068">
        <f t="shared" si="95"/>
        <v>3930.0438672688465</v>
      </c>
      <c r="E3068">
        <v>1042.7190583344629</v>
      </c>
      <c r="F3068">
        <f t="shared" si="94"/>
        <v>0.61207758448310334</v>
      </c>
    </row>
    <row r="3069" spans="2:6">
      <c r="B3069">
        <v>3062</v>
      </c>
      <c r="C3069">
        <v>0.99715066215263104</v>
      </c>
      <c r="D3069">
        <f t="shared" si="95"/>
        <v>63634.602630083325</v>
      </c>
      <c r="E3069">
        <v>1042.7795669164889</v>
      </c>
      <c r="F3069">
        <f t="shared" si="94"/>
        <v>0.61227754449110183</v>
      </c>
    </row>
    <row r="3070" spans="2:6">
      <c r="B3070">
        <v>3063</v>
      </c>
      <c r="C3070">
        <v>0.51530736681429712</v>
      </c>
      <c r="D3070">
        <f t="shared" si="95"/>
        <v>646.80182958491389</v>
      </c>
      <c r="E3070">
        <v>1044.5346100153258</v>
      </c>
      <c r="F3070">
        <f t="shared" si="94"/>
        <v>0.61247750449910021</v>
      </c>
    </row>
    <row r="3071" spans="2:6">
      <c r="B3071">
        <v>3064</v>
      </c>
      <c r="C3071">
        <v>4.9835846126474737E-2</v>
      </c>
      <c r="D3071">
        <f t="shared" si="95"/>
        <v>37.944105640184652</v>
      </c>
      <c r="E3071">
        <v>1046.1729567589875</v>
      </c>
      <c r="F3071">
        <f t="shared" si="94"/>
        <v>0.61267746450709859</v>
      </c>
    </row>
    <row r="3072" spans="2:6">
      <c r="B3072">
        <v>3065</v>
      </c>
      <c r="C3072">
        <v>0.11968479691426082</v>
      </c>
      <c r="D3072">
        <f t="shared" si="95"/>
        <v>83.68242989999294</v>
      </c>
      <c r="E3072">
        <v>1046.3005140941732</v>
      </c>
      <c r="F3072">
        <f t="shared" si="94"/>
        <v>0.61287742451509697</v>
      </c>
    </row>
    <row r="3073" spans="2:6">
      <c r="B3073">
        <v>3066</v>
      </c>
      <c r="C3073">
        <v>5.5679473380172428E-2</v>
      </c>
      <c r="D3073">
        <f t="shared" si="95"/>
        <v>41.577859290131158</v>
      </c>
      <c r="E3073">
        <v>1047.1284280280918</v>
      </c>
      <c r="F3073">
        <f t="shared" si="94"/>
        <v>0.61307738452309535</v>
      </c>
    </row>
    <row r="3074" spans="2:6">
      <c r="B3074">
        <v>3067</v>
      </c>
      <c r="C3074">
        <v>0.13458026763229824</v>
      </c>
      <c r="D3074">
        <f t="shared" si="95"/>
        <v>94.395201437502465</v>
      </c>
      <c r="E3074">
        <v>1047.9328671350695</v>
      </c>
      <c r="F3074">
        <f t="shared" si="94"/>
        <v>0.61327734453109373</v>
      </c>
    </row>
    <row r="3075" spans="2:6">
      <c r="B3075">
        <v>3068</v>
      </c>
      <c r="C3075">
        <v>0.92535260790259322</v>
      </c>
      <c r="D3075">
        <f t="shared" si="95"/>
        <v>6868.3618923682034</v>
      </c>
      <c r="E3075">
        <v>1048.2529231403782</v>
      </c>
      <c r="F3075">
        <f t="shared" si="94"/>
        <v>0.61347730453909222</v>
      </c>
    </row>
    <row r="3076" spans="2:6">
      <c r="B3076">
        <v>3069</v>
      </c>
      <c r="C3076">
        <v>0.99093431306889856</v>
      </c>
      <c r="D3076">
        <f t="shared" si="95"/>
        <v>32362.297082308411</v>
      </c>
      <c r="E3076">
        <v>1048.3924476633829</v>
      </c>
      <c r="F3076">
        <f t="shared" si="94"/>
        <v>0.6136772645470906</v>
      </c>
    </row>
    <row r="3077" spans="2:6">
      <c r="B3077">
        <v>3070</v>
      </c>
      <c r="C3077">
        <v>0.40651437836496862</v>
      </c>
      <c r="D3077">
        <f t="shared" si="95"/>
        <v>407.20809511402388</v>
      </c>
      <c r="E3077">
        <v>1048.4558893316532</v>
      </c>
      <c r="F3077">
        <f t="shared" si="94"/>
        <v>0.61387722455508897</v>
      </c>
    </row>
    <row r="3078" spans="2:6">
      <c r="B3078">
        <v>3071</v>
      </c>
      <c r="C3078">
        <v>0.91901393910877827</v>
      </c>
      <c r="D3078">
        <f t="shared" si="95"/>
        <v>6382.8146784502424</v>
      </c>
      <c r="E3078">
        <v>1049.8369039079344</v>
      </c>
      <c r="F3078">
        <f t="shared" si="94"/>
        <v>0.61407718456308735</v>
      </c>
    </row>
    <row r="3079" spans="2:6">
      <c r="B3079">
        <v>3072</v>
      </c>
      <c r="C3079">
        <v>0.12996698933263418</v>
      </c>
      <c r="D3079">
        <f t="shared" si="95"/>
        <v>91.032629656806279</v>
      </c>
      <c r="E3079">
        <v>1049.974786612735</v>
      </c>
      <c r="F3079">
        <f t="shared" si="94"/>
        <v>0.61427714457108573</v>
      </c>
    </row>
    <row r="3080" spans="2:6">
      <c r="B3080">
        <v>3073</v>
      </c>
      <c r="C3080">
        <v>0.87230056186298555</v>
      </c>
      <c r="D3080">
        <f t="shared" si="95"/>
        <v>4112.6235145546416</v>
      </c>
      <c r="E3080">
        <v>1052.5544595801555</v>
      </c>
      <c r="F3080">
        <f t="shared" ref="F3080:F3143" si="96">B3080/5001</f>
        <v>0.61447710457908422</v>
      </c>
    </row>
    <row r="3081" spans="2:6">
      <c r="B3081">
        <v>3074</v>
      </c>
      <c r="C3081">
        <v>0.72731698904141528</v>
      </c>
      <c r="D3081">
        <f t="shared" ref="D3081:D3144" si="97">_xlfn.LOGNORM.INV(C3081,$F$2,$F$3^0.5)</f>
        <v>1677.9209540160634</v>
      </c>
      <c r="E3081">
        <v>1052.6068403013956</v>
      </c>
      <c r="F3081">
        <f t="shared" si="96"/>
        <v>0.6146770645870826</v>
      </c>
    </row>
    <row r="3082" spans="2:6">
      <c r="B3082">
        <v>3075</v>
      </c>
      <c r="C3082">
        <v>0.23939539243739982</v>
      </c>
      <c r="D3082">
        <f t="shared" si="97"/>
        <v>184.06781652910567</v>
      </c>
      <c r="E3082">
        <v>1052.9113284394869</v>
      </c>
      <c r="F3082">
        <f t="shared" si="96"/>
        <v>0.61487702459508098</v>
      </c>
    </row>
    <row r="3083" spans="2:6">
      <c r="B3083">
        <v>3076</v>
      </c>
      <c r="C3083">
        <v>9.3753049853031456E-3</v>
      </c>
      <c r="D3083">
        <f t="shared" si="97"/>
        <v>11.601359841783763</v>
      </c>
      <c r="E3083">
        <v>1053.0679618529273</v>
      </c>
      <c r="F3083">
        <f t="shared" si="96"/>
        <v>0.61507698460307936</v>
      </c>
    </row>
    <row r="3084" spans="2:6">
      <c r="B3084">
        <v>3077</v>
      </c>
      <c r="C3084">
        <v>0.27814150606220289</v>
      </c>
      <c r="D3084">
        <f t="shared" si="97"/>
        <v>225.22133307028452</v>
      </c>
      <c r="E3084">
        <v>1053.3564622478561</v>
      </c>
      <c r="F3084">
        <f t="shared" si="96"/>
        <v>0.61527694461107774</v>
      </c>
    </row>
    <row r="3085" spans="2:6">
      <c r="B3085">
        <v>3078</v>
      </c>
      <c r="C3085">
        <v>0.93950338072698669</v>
      </c>
      <c r="D3085">
        <f t="shared" si="97"/>
        <v>8245.8326432581271</v>
      </c>
      <c r="E3085">
        <v>1053.5945542479008</v>
      </c>
      <c r="F3085">
        <f t="shared" si="96"/>
        <v>0.61547690461907623</v>
      </c>
    </row>
    <row r="3086" spans="2:6">
      <c r="B3086">
        <v>3079</v>
      </c>
      <c r="C3086">
        <v>0.65284512348280699</v>
      </c>
      <c r="D3086">
        <f t="shared" si="97"/>
        <v>1174.9314393923212</v>
      </c>
      <c r="E3086">
        <v>1053.908207434318</v>
      </c>
      <c r="F3086">
        <f t="shared" si="96"/>
        <v>0.6156768646270746</v>
      </c>
    </row>
    <row r="3087" spans="2:6">
      <c r="B3087">
        <v>3080</v>
      </c>
      <c r="C3087">
        <v>0.87089831482518687</v>
      </c>
      <c r="D3087">
        <f t="shared" si="97"/>
        <v>4066.6011814461658</v>
      </c>
      <c r="E3087">
        <v>1054.5445198711211</v>
      </c>
      <c r="F3087">
        <f t="shared" si="96"/>
        <v>0.61587682463507298</v>
      </c>
    </row>
    <row r="3088" spans="2:6">
      <c r="B3088">
        <v>3081</v>
      </c>
      <c r="C3088">
        <v>0.22778792079370003</v>
      </c>
      <c r="D3088">
        <f t="shared" si="97"/>
        <v>172.69130530845641</v>
      </c>
      <c r="E3088">
        <v>1055.5035737821977</v>
      </c>
      <c r="F3088">
        <f t="shared" si="96"/>
        <v>0.61607678464307136</v>
      </c>
    </row>
    <row r="3089" spans="2:6">
      <c r="B3089">
        <v>3082</v>
      </c>
      <c r="C3089">
        <v>0.79382675522684576</v>
      </c>
      <c r="D3089">
        <f t="shared" si="97"/>
        <v>2409.7802789082939</v>
      </c>
      <c r="E3089">
        <v>1058.0587961364336</v>
      </c>
      <c r="F3089">
        <f t="shared" si="96"/>
        <v>0.61627674465106974</v>
      </c>
    </row>
    <row r="3090" spans="2:6">
      <c r="B3090">
        <v>3083</v>
      </c>
      <c r="C3090">
        <v>1.4153711434155669E-2</v>
      </c>
      <c r="D3090">
        <f t="shared" si="97"/>
        <v>15.12198235955467</v>
      </c>
      <c r="E3090">
        <v>1058.2656153242626</v>
      </c>
      <c r="F3090">
        <f t="shared" si="96"/>
        <v>0.61647670465906823</v>
      </c>
    </row>
    <row r="3091" spans="2:6">
      <c r="B3091">
        <v>3084</v>
      </c>
      <c r="C3091">
        <v>4.1476904191927733E-2</v>
      </c>
      <c r="D3091">
        <f t="shared" si="97"/>
        <v>32.75589892396242</v>
      </c>
      <c r="E3091">
        <v>1058.475320586025</v>
      </c>
      <c r="F3091">
        <f t="shared" si="96"/>
        <v>0.61667666466706661</v>
      </c>
    </row>
    <row r="3092" spans="2:6">
      <c r="B3092">
        <v>3085</v>
      </c>
      <c r="C3092">
        <v>0.42475794255092292</v>
      </c>
      <c r="D3092">
        <f t="shared" si="97"/>
        <v>440.57141579542355</v>
      </c>
      <c r="E3092">
        <v>1058.6405344363518</v>
      </c>
      <c r="F3092">
        <f t="shared" si="96"/>
        <v>0.61687662467506499</v>
      </c>
    </row>
    <row r="3093" spans="2:6">
      <c r="B3093">
        <v>3086</v>
      </c>
      <c r="C3093">
        <v>0.46786616137590076</v>
      </c>
      <c r="D3093">
        <f t="shared" si="97"/>
        <v>529.3836880941966</v>
      </c>
      <c r="E3093">
        <v>1058.6680214643598</v>
      </c>
      <c r="F3093">
        <f t="shared" si="96"/>
        <v>0.61707658468306337</v>
      </c>
    </row>
    <row r="3094" spans="2:6">
      <c r="B3094">
        <v>3087</v>
      </c>
      <c r="C3094">
        <v>0.98761682834765674</v>
      </c>
      <c r="D3094">
        <f t="shared" si="97"/>
        <v>26537.240687780599</v>
      </c>
      <c r="E3094">
        <v>1059.2093931900758</v>
      </c>
      <c r="F3094">
        <f t="shared" si="96"/>
        <v>0.61727654469106175</v>
      </c>
    </row>
    <row r="3095" spans="2:6">
      <c r="B3095">
        <v>3088</v>
      </c>
      <c r="C3095">
        <v>7.4181426010428986E-3</v>
      </c>
      <c r="D3095">
        <f t="shared" si="97"/>
        <v>10.039592745388237</v>
      </c>
      <c r="E3095">
        <v>1060.5810147933071</v>
      </c>
      <c r="F3095">
        <f t="shared" si="96"/>
        <v>0.61747650469906024</v>
      </c>
    </row>
    <row r="3096" spans="2:6">
      <c r="B3096">
        <v>3089</v>
      </c>
      <c r="C3096">
        <v>1.3051931553063389E-2</v>
      </c>
      <c r="D3096">
        <f t="shared" si="97"/>
        <v>14.33712942181587</v>
      </c>
      <c r="E3096">
        <v>1060.8903100049904</v>
      </c>
      <c r="F3096">
        <f t="shared" si="96"/>
        <v>0.61767646470705861</v>
      </c>
    </row>
    <row r="3097" spans="2:6">
      <c r="B3097">
        <v>3090</v>
      </c>
      <c r="C3097">
        <v>0.29141303486177417</v>
      </c>
      <c r="D3097">
        <f t="shared" si="97"/>
        <v>240.54668904809893</v>
      </c>
      <c r="E3097">
        <v>1061.0058888639594</v>
      </c>
      <c r="F3097">
        <f t="shared" si="96"/>
        <v>0.61787642471505699</v>
      </c>
    </row>
    <row r="3098" spans="2:6">
      <c r="B3098">
        <v>3091</v>
      </c>
      <c r="C3098">
        <v>0.59089389054128083</v>
      </c>
      <c r="D3098">
        <f t="shared" si="97"/>
        <v>892.76012260256766</v>
      </c>
      <c r="E3098">
        <v>1061.8393493522749</v>
      </c>
      <c r="F3098">
        <f t="shared" si="96"/>
        <v>0.61807638472305537</v>
      </c>
    </row>
    <row r="3099" spans="2:6">
      <c r="B3099">
        <v>3092</v>
      </c>
      <c r="C3099">
        <v>0.33737097341195088</v>
      </c>
      <c r="D3099">
        <f t="shared" si="97"/>
        <v>299.19032500666833</v>
      </c>
      <c r="E3099">
        <v>1062.1205416913551</v>
      </c>
      <c r="F3099">
        <f t="shared" si="96"/>
        <v>0.61827634473105375</v>
      </c>
    </row>
    <row r="3100" spans="2:6">
      <c r="B3100">
        <v>3093</v>
      </c>
      <c r="C3100">
        <v>0.78391607440662014</v>
      </c>
      <c r="D3100">
        <f t="shared" si="97"/>
        <v>2274.6549863865012</v>
      </c>
      <c r="E3100">
        <v>1062.5373912118937</v>
      </c>
      <c r="F3100">
        <f t="shared" si="96"/>
        <v>0.61847630473905224</v>
      </c>
    </row>
    <row r="3101" spans="2:6">
      <c r="B3101">
        <v>3094</v>
      </c>
      <c r="C3101">
        <v>0.43398183763764375</v>
      </c>
      <c r="D3101">
        <f t="shared" si="97"/>
        <v>458.34043762939274</v>
      </c>
      <c r="E3101">
        <v>1062.5737737691275</v>
      </c>
      <c r="F3101">
        <f t="shared" si="96"/>
        <v>0.61867626474705062</v>
      </c>
    </row>
    <row r="3102" spans="2:6">
      <c r="B3102">
        <v>3095</v>
      </c>
      <c r="C3102">
        <v>0.69503511162907927</v>
      </c>
      <c r="D3102">
        <f t="shared" si="97"/>
        <v>1431.0610671361146</v>
      </c>
      <c r="E3102">
        <v>1062.6470417454027</v>
      </c>
      <c r="F3102">
        <f t="shared" si="96"/>
        <v>0.618876224755049</v>
      </c>
    </row>
    <row r="3103" spans="2:6">
      <c r="B3103">
        <v>3096</v>
      </c>
      <c r="C3103">
        <v>0.98368709500254481</v>
      </c>
      <c r="D3103">
        <f t="shared" si="97"/>
        <v>22112.419428096571</v>
      </c>
      <c r="E3103">
        <v>1062.6786699803647</v>
      </c>
      <c r="F3103">
        <f t="shared" si="96"/>
        <v>0.61907618476304738</v>
      </c>
    </row>
    <row r="3104" spans="2:6">
      <c r="B3104">
        <v>3097</v>
      </c>
      <c r="C3104">
        <v>0.37278138233238922</v>
      </c>
      <c r="D3104">
        <f t="shared" si="97"/>
        <v>351.16044338642581</v>
      </c>
      <c r="E3104">
        <v>1063.2613950170744</v>
      </c>
      <c r="F3104">
        <f t="shared" si="96"/>
        <v>0.61927614477104576</v>
      </c>
    </row>
    <row r="3105" spans="2:6">
      <c r="B3105">
        <v>3098</v>
      </c>
      <c r="C3105">
        <v>0.56765971477776234</v>
      </c>
      <c r="D3105">
        <f t="shared" si="97"/>
        <v>807.78126965560477</v>
      </c>
      <c r="E3105">
        <v>1063.6721908452666</v>
      </c>
      <c r="F3105">
        <f t="shared" si="96"/>
        <v>0.61947610477904425</v>
      </c>
    </row>
    <row r="3106" spans="2:6">
      <c r="B3106">
        <v>3099</v>
      </c>
      <c r="C3106">
        <v>0.65670694803377216</v>
      </c>
      <c r="D3106">
        <f t="shared" si="97"/>
        <v>1195.8394545357551</v>
      </c>
      <c r="E3106">
        <v>1063.8453013002511</v>
      </c>
      <c r="F3106">
        <f t="shared" si="96"/>
        <v>0.61967606478704262</v>
      </c>
    </row>
    <row r="3107" spans="2:6">
      <c r="B3107">
        <v>3100</v>
      </c>
      <c r="C3107">
        <v>0.62107557414298897</v>
      </c>
      <c r="D3107">
        <f t="shared" si="97"/>
        <v>1018.8054724316643</v>
      </c>
      <c r="E3107">
        <v>1064.3382238423114</v>
      </c>
      <c r="F3107">
        <f t="shared" si="96"/>
        <v>0.619876024795041</v>
      </c>
    </row>
    <row r="3108" spans="2:6">
      <c r="B3108">
        <v>3101</v>
      </c>
      <c r="C3108">
        <v>0.95706414931918349</v>
      </c>
      <c r="D3108">
        <f t="shared" si="97"/>
        <v>10921.73760400492</v>
      </c>
      <c r="E3108">
        <v>1065.7141066188947</v>
      </c>
      <c r="F3108">
        <f t="shared" si="96"/>
        <v>0.62007598480303938</v>
      </c>
    </row>
    <row r="3109" spans="2:6">
      <c r="B3109">
        <v>3102</v>
      </c>
      <c r="C3109">
        <v>0.86846902070489185</v>
      </c>
      <c r="D3109">
        <f t="shared" si="97"/>
        <v>3988.8794029285073</v>
      </c>
      <c r="E3109">
        <v>1066.6071538193714</v>
      </c>
      <c r="F3109">
        <f t="shared" si="96"/>
        <v>0.62027594481103776</v>
      </c>
    </row>
    <row r="3110" spans="2:6">
      <c r="B3110">
        <v>3103</v>
      </c>
      <c r="C3110">
        <v>0.74286772300069059</v>
      </c>
      <c r="D3110">
        <f t="shared" si="97"/>
        <v>1817.5634653546751</v>
      </c>
      <c r="E3110">
        <v>1067.1740759713878</v>
      </c>
      <c r="F3110">
        <f t="shared" si="96"/>
        <v>0.62047590481903614</v>
      </c>
    </row>
    <row r="3111" spans="2:6">
      <c r="B3111">
        <v>3104</v>
      </c>
      <c r="C3111">
        <v>9.3289633092736635E-2</v>
      </c>
      <c r="D3111">
        <f t="shared" si="97"/>
        <v>65.647878426149646</v>
      </c>
      <c r="E3111">
        <v>1067.5140406332853</v>
      </c>
      <c r="F3111">
        <f t="shared" si="96"/>
        <v>0.62067586482703463</v>
      </c>
    </row>
    <row r="3112" spans="2:6">
      <c r="B3112">
        <v>3105</v>
      </c>
      <c r="C3112">
        <v>0.16371195431601593</v>
      </c>
      <c r="D3112">
        <f t="shared" si="97"/>
        <v>116.63389452173888</v>
      </c>
      <c r="E3112">
        <v>1068.3621689851911</v>
      </c>
      <c r="F3112">
        <f t="shared" si="96"/>
        <v>0.62087582483503301</v>
      </c>
    </row>
    <row r="3113" spans="2:6">
      <c r="B3113">
        <v>3106</v>
      </c>
      <c r="C3113">
        <v>0.92336787123905995</v>
      </c>
      <c r="D3113">
        <f t="shared" si="97"/>
        <v>6709.1801329292575</v>
      </c>
      <c r="E3113">
        <v>1068.9307366462122</v>
      </c>
      <c r="F3113">
        <f t="shared" si="96"/>
        <v>0.62107578484303139</v>
      </c>
    </row>
    <row r="3114" spans="2:6">
      <c r="B3114">
        <v>3107</v>
      </c>
      <c r="C3114">
        <v>0.6936915253722441</v>
      </c>
      <c r="D3114">
        <f t="shared" si="97"/>
        <v>1421.8597865338711</v>
      </c>
      <c r="E3114">
        <v>1068.9675275122329</v>
      </c>
      <c r="F3114">
        <f t="shared" si="96"/>
        <v>0.62127574485102977</v>
      </c>
    </row>
    <row r="3115" spans="2:6">
      <c r="B3115">
        <v>3108</v>
      </c>
      <c r="C3115">
        <v>0.93350639967584115</v>
      </c>
      <c r="D3115">
        <f t="shared" si="97"/>
        <v>7603.3567132499848</v>
      </c>
      <c r="E3115">
        <v>1069.5185749461746</v>
      </c>
      <c r="F3115">
        <f t="shared" si="96"/>
        <v>0.62147570485902814</v>
      </c>
    </row>
    <row r="3116" spans="2:6">
      <c r="B3116">
        <v>3109</v>
      </c>
      <c r="C3116">
        <v>0.78738769080693582</v>
      </c>
      <c r="D3116">
        <f t="shared" si="97"/>
        <v>2320.6860621654323</v>
      </c>
      <c r="E3116">
        <v>1069.9266135562498</v>
      </c>
      <c r="F3116">
        <f t="shared" si="96"/>
        <v>0.62167566486702663</v>
      </c>
    </row>
    <row r="3117" spans="2:6">
      <c r="B3117">
        <v>3110</v>
      </c>
      <c r="C3117">
        <v>0.97042933588008473</v>
      </c>
      <c r="D3117">
        <f t="shared" si="97"/>
        <v>14529.032352321772</v>
      </c>
      <c r="E3117">
        <v>1070.2305855742729</v>
      </c>
      <c r="F3117">
        <f t="shared" si="96"/>
        <v>0.62187562487502501</v>
      </c>
    </row>
    <row r="3118" spans="2:6">
      <c r="B3118">
        <v>3111</v>
      </c>
      <c r="C3118">
        <v>0.17082290369748232</v>
      </c>
      <c r="D3118">
        <f t="shared" si="97"/>
        <v>122.34428459919694</v>
      </c>
      <c r="E3118">
        <v>1071.234248866522</v>
      </c>
      <c r="F3118">
        <f t="shared" si="96"/>
        <v>0.62207558488302339</v>
      </c>
    </row>
    <row r="3119" spans="2:6">
      <c r="B3119">
        <v>3112</v>
      </c>
      <c r="C3119">
        <v>6.7233530800293817E-2</v>
      </c>
      <c r="D3119">
        <f t="shared" si="97"/>
        <v>48.820169545745969</v>
      </c>
      <c r="E3119">
        <v>1073.2308762215057</v>
      </c>
      <c r="F3119">
        <f t="shared" si="96"/>
        <v>0.62227554489102177</v>
      </c>
    </row>
    <row r="3120" spans="2:6">
      <c r="B3120">
        <v>3113</v>
      </c>
      <c r="C3120">
        <v>2.7148813859543486E-2</v>
      </c>
      <c r="D3120">
        <f t="shared" si="97"/>
        <v>23.763912826307799</v>
      </c>
      <c r="E3120">
        <v>1073.5199658437816</v>
      </c>
      <c r="F3120">
        <f t="shared" si="96"/>
        <v>0.62247550489902015</v>
      </c>
    </row>
    <row r="3121" spans="2:6">
      <c r="B3121">
        <v>3114</v>
      </c>
      <c r="C3121">
        <v>0.32560040730682238</v>
      </c>
      <c r="D3121">
        <f t="shared" si="97"/>
        <v>283.28877973962432</v>
      </c>
      <c r="E3121">
        <v>1073.5978586472993</v>
      </c>
      <c r="F3121">
        <f t="shared" si="96"/>
        <v>0.62267546490701864</v>
      </c>
    </row>
    <row r="3122" spans="2:6">
      <c r="B3122">
        <v>3115</v>
      </c>
      <c r="C3122">
        <v>2.4217814682218508E-2</v>
      </c>
      <c r="D3122">
        <f t="shared" si="97"/>
        <v>21.879932322300743</v>
      </c>
      <c r="E3122">
        <v>1074.7202458037441</v>
      </c>
      <c r="F3122">
        <f t="shared" si="96"/>
        <v>0.62287542491501702</v>
      </c>
    </row>
    <row r="3123" spans="2:6">
      <c r="B3123">
        <v>3116</v>
      </c>
      <c r="C3123">
        <v>0.47449305374381001</v>
      </c>
      <c r="D3123">
        <f t="shared" si="97"/>
        <v>544.43422586687836</v>
      </c>
      <c r="E3123">
        <v>1075.8647507083363</v>
      </c>
      <c r="F3123">
        <f t="shared" si="96"/>
        <v>0.6230753849230154</v>
      </c>
    </row>
    <row r="3124" spans="2:6">
      <c r="B3124">
        <v>3117</v>
      </c>
      <c r="C3124">
        <v>0.45794882275415549</v>
      </c>
      <c r="D3124">
        <f t="shared" si="97"/>
        <v>507.59678640862751</v>
      </c>
      <c r="E3124">
        <v>1076.1854503038269</v>
      </c>
      <c r="F3124">
        <f t="shared" si="96"/>
        <v>0.62327534493101377</v>
      </c>
    </row>
    <row r="3125" spans="2:6">
      <c r="B3125">
        <v>3118</v>
      </c>
      <c r="C3125">
        <v>6.1374458284617295E-2</v>
      </c>
      <c r="D3125">
        <f t="shared" si="97"/>
        <v>45.135554290277284</v>
      </c>
      <c r="E3125">
        <v>1077.4178657404045</v>
      </c>
      <c r="F3125">
        <f t="shared" si="96"/>
        <v>0.62347530493901215</v>
      </c>
    </row>
    <row r="3126" spans="2:6">
      <c r="B3126">
        <v>3119</v>
      </c>
      <c r="C3126">
        <v>0.59362279841119803</v>
      </c>
      <c r="D3126">
        <f t="shared" si="97"/>
        <v>903.38566076094514</v>
      </c>
      <c r="E3126">
        <v>1078.4168849785381</v>
      </c>
      <c r="F3126">
        <f t="shared" si="96"/>
        <v>0.62367526494701064</v>
      </c>
    </row>
    <row r="3127" spans="2:6">
      <c r="B3127">
        <v>3120</v>
      </c>
      <c r="C3127">
        <v>0.77425005477415265</v>
      </c>
      <c r="D3127">
        <f t="shared" si="97"/>
        <v>2153.3076626558254</v>
      </c>
      <c r="E3127">
        <v>1078.7191363840652</v>
      </c>
      <c r="F3127">
        <f t="shared" si="96"/>
        <v>0.62387522495500902</v>
      </c>
    </row>
    <row r="3128" spans="2:6">
      <c r="B3128">
        <v>3121</v>
      </c>
      <c r="C3128">
        <v>0.11093253669391234</v>
      </c>
      <c r="D3128">
        <f t="shared" si="97"/>
        <v>77.575450000426073</v>
      </c>
      <c r="E3128">
        <v>1079.1465451520414</v>
      </c>
      <c r="F3128">
        <f t="shared" si="96"/>
        <v>0.6240751849630074</v>
      </c>
    </row>
    <row r="3129" spans="2:6">
      <c r="B3129">
        <v>3122</v>
      </c>
      <c r="C3129">
        <v>0.56117252603319534</v>
      </c>
      <c r="D3129">
        <f t="shared" si="97"/>
        <v>785.68657979249588</v>
      </c>
      <c r="E3129">
        <v>1079.2399530569783</v>
      </c>
      <c r="F3129">
        <f t="shared" si="96"/>
        <v>0.62427514497100578</v>
      </c>
    </row>
    <row r="3130" spans="2:6">
      <c r="B3130">
        <v>3123</v>
      </c>
      <c r="C3130">
        <v>0.3329895348699442</v>
      </c>
      <c r="D3130">
        <f t="shared" si="97"/>
        <v>293.19582683200451</v>
      </c>
      <c r="E3130">
        <v>1080.5288165207942</v>
      </c>
      <c r="F3130">
        <f t="shared" si="96"/>
        <v>0.62447510497900416</v>
      </c>
    </row>
    <row r="3131" spans="2:6">
      <c r="B3131">
        <v>3124</v>
      </c>
      <c r="C3131">
        <v>0.10439696422175238</v>
      </c>
      <c r="D3131">
        <f t="shared" si="97"/>
        <v>73.099764185390455</v>
      </c>
      <c r="E3131">
        <v>1083.338261178764</v>
      </c>
      <c r="F3131">
        <f t="shared" si="96"/>
        <v>0.62467506498700265</v>
      </c>
    </row>
    <row r="3132" spans="2:6">
      <c r="B3132">
        <v>3125</v>
      </c>
      <c r="C3132">
        <v>0.49631432038861223</v>
      </c>
      <c r="D3132">
        <f t="shared" si="97"/>
        <v>596.98292849068605</v>
      </c>
      <c r="E3132">
        <v>1083.4236026852832</v>
      </c>
      <c r="F3132">
        <f t="shared" si="96"/>
        <v>0.62487502499500103</v>
      </c>
    </row>
    <row r="3133" spans="2:6">
      <c r="B3133">
        <v>3126</v>
      </c>
      <c r="C3133">
        <v>0.64319861106271659</v>
      </c>
      <c r="D3133">
        <f t="shared" si="97"/>
        <v>1124.6374061800748</v>
      </c>
      <c r="E3133">
        <v>1085.0880719571114</v>
      </c>
      <c r="F3133">
        <f t="shared" si="96"/>
        <v>0.62507498500299941</v>
      </c>
    </row>
    <row r="3134" spans="2:6">
      <c r="B3134">
        <v>3127</v>
      </c>
      <c r="C3134">
        <v>0.9219855142054364</v>
      </c>
      <c r="D3134">
        <f t="shared" si="97"/>
        <v>6602.2885613331255</v>
      </c>
      <c r="E3134">
        <v>1087.5435251607423</v>
      </c>
      <c r="F3134">
        <f t="shared" si="96"/>
        <v>0.62527494501099778</v>
      </c>
    </row>
    <row r="3135" spans="2:6">
      <c r="B3135">
        <v>3128</v>
      </c>
      <c r="C3135">
        <v>0.66188824350960285</v>
      </c>
      <c r="D3135">
        <f t="shared" si="97"/>
        <v>1224.6214075023345</v>
      </c>
      <c r="E3135">
        <v>1096.1519044621916</v>
      </c>
      <c r="F3135">
        <f t="shared" si="96"/>
        <v>0.62547490501899616</v>
      </c>
    </row>
    <row r="3136" spans="2:6">
      <c r="B3136">
        <v>3129</v>
      </c>
      <c r="C3136">
        <v>0.86626999109158231</v>
      </c>
      <c r="D3136">
        <f t="shared" si="97"/>
        <v>3920.6336499668691</v>
      </c>
      <c r="E3136">
        <v>1097.2745761885919</v>
      </c>
      <c r="F3136">
        <f t="shared" si="96"/>
        <v>0.62567486502699465</v>
      </c>
    </row>
    <row r="3137" spans="2:6">
      <c r="B3137">
        <v>3130</v>
      </c>
      <c r="C3137">
        <v>0.58140191139039854</v>
      </c>
      <c r="D3137">
        <f t="shared" si="97"/>
        <v>856.8890359980893</v>
      </c>
      <c r="E3137">
        <v>1098.4665257104175</v>
      </c>
      <c r="F3137">
        <f t="shared" si="96"/>
        <v>0.62587482503499303</v>
      </c>
    </row>
    <row r="3138" spans="2:6">
      <c r="B3138">
        <v>3131</v>
      </c>
      <c r="C3138">
        <v>0.53557777305704057</v>
      </c>
      <c r="D3138">
        <f t="shared" si="97"/>
        <v>704.68325737711643</v>
      </c>
      <c r="E3138">
        <v>1098.7422947928198</v>
      </c>
      <c r="F3138">
        <f t="shared" si="96"/>
        <v>0.62607478504299141</v>
      </c>
    </row>
    <row r="3139" spans="2:6">
      <c r="B3139">
        <v>3132</v>
      </c>
      <c r="C3139">
        <v>0.7477928617924543</v>
      </c>
      <c r="D3139">
        <f t="shared" si="97"/>
        <v>1865.1318914604046</v>
      </c>
      <c r="E3139">
        <v>1099.5297194527286</v>
      </c>
      <c r="F3139">
        <f t="shared" si="96"/>
        <v>0.62627474505098979</v>
      </c>
    </row>
    <row r="3140" spans="2:6">
      <c r="B3140">
        <v>3133</v>
      </c>
      <c r="C3140">
        <v>0.43709246291598269</v>
      </c>
      <c r="D3140">
        <f t="shared" si="97"/>
        <v>464.47632042189565</v>
      </c>
      <c r="E3140">
        <v>1100.2041464272927</v>
      </c>
      <c r="F3140">
        <f t="shared" si="96"/>
        <v>0.62647470505898817</v>
      </c>
    </row>
    <row r="3141" spans="2:6">
      <c r="B3141">
        <v>3134</v>
      </c>
      <c r="C3141">
        <v>0.67948886892608751</v>
      </c>
      <c r="D3141">
        <f t="shared" si="97"/>
        <v>1329.1196058328721</v>
      </c>
      <c r="E3141">
        <v>1100.5943952073833</v>
      </c>
      <c r="F3141">
        <f t="shared" si="96"/>
        <v>0.62667466506698666</v>
      </c>
    </row>
    <row r="3142" spans="2:6">
      <c r="B3142">
        <v>3135</v>
      </c>
      <c r="C3142">
        <v>0.86804243979363782</v>
      </c>
      <c r="D3142">
        <f t="shared" si="97"/>
        <v>3975.4869902002233</v>
      </c>
      <c r="E3142">
        <v>1101.8116525521307</v>
      </c>
      <c r="F3142">
        <f t="shared" si="96"/>
        <v>0.62687462507498504</v>
      </c>
    </row>
    <row r="3143" spans="2:6">
      <c r="B3143">
        <v>3136</v>
      </c>
      <c r="C3143">
        <v>0.74473166245130351</v>
      </c>
      <c r="D3143">
        <f t="shared" si="97"/>
        <v>1835.3651669668498</v>
      </c>
      <c r="E3143">
        <v>1102.6656229025846</v>
      </c>
      <c r="F3143">
        <f t="shared" si="96"/>
        <v>0.62707458508298342</v>
      </c>
    </row>
    <row r="3144" spans="2:6">
      <c r="B3144">
        <v>3137</v>
      </c>
      <c r="C3144">
        <v>0.62983357454261646</v>
      </c>
      <c r="D3144">
        <f t="shared" si="97"/>
        <v>1059.2093931900758</v>
      </c>
      <c r="E3144">
        <v>1104.0848851159667</v>
      </c>
      <c r="F3144">
        <f t="shared" ref="F3144:F3207" si="98">B3144/5001</f>
        <v>0.62727454509098179</v>
      </c>
    </row>
    <row r="3145" spans="2:6">
      <c r="B3145">
        <v>3138</v>
      </c>
      <c r="C3145">
        <v>0.77006266630171882</v>
      </c>
      <c r="D3145">
        <f t="shared" ref="D3145:D3208" si="99">_xlfn.LOGNORM.INV(C3145,$F$2,$F$3^0.5)</f>
        <v>2103.641094094356</v>
      </c>
      <c r="E3145">
        <v>1104.1598672867158</v>
      </c>
      <c r="F3145">
        <f t="shared" si="98"/>
        <v>0.62747450509898017</v>
      </c>
    </row>
    <row r="3146" spans="2:6">
      <c r="B3146">
        <v>3139</v>
      </c>
      <c r="C3146">
        <v>0.55116323653945509</v>
      </c>
      <c r="D3146">
        <f t="shared" si="99"/>
        <v>752.87722831309259</v>
      </c>
      <c r="E3146">
        <v>1108.1876430966074</v>
      </c>
      <c r="F3146">
        <f t="shared" si="98"/>
        <v>0.62767446510697855</v>
      </c>
    </row>
    <row r="3147" spans="2:6">
      <c r="B3147">
        <v>3140</v>
      </c>
      <c r="C3147">
        <v>0.56353176535486305</v>
      </c>
      <c r="D3147">
        <f t="shared" si="99"/>
        <v>793.64432036299593</v>
      </c>
      <c r="E3147">
        <v>1111.7696697496933</v>
      </c>
      <c r="F3147">
        <f t="shared" si="98"/>
        <v>0.62787442511497704</v>
      </c>
    </row>
    <row r="3148" spans="2:6">
      <c r="B3148">
        <v>3141</v>
      </c>
      <c r="C3148">
        <v>0.21863237426893989</v>
      </c>
      <c r="D3148">
        <f t="shared" si="99"/>
        <v>164.00279582716445</v>
      </c>
      <c r="E3148">
        <v>1112.4273302112654</v>
      </c>
      <c r="F3148">
        <f t="shared" si="98"/>
        <v>0.62807438512297542</v>
      </c>
    </row>
    <row r="3149" spans="2:6">
      <c r="B3149">
        <v>3142</v>
      </c>
      <c r="C3149">
        <v>0.90359800495189702</v>
      </c>
      <c r="D3149">
        <f t="shared" si="99"/>
        <v>5429.1564213000111</v>
      </c>
      <c r="E3149">
        <v>1115.1085390839357</v>
      </c>
      <c r="F3149">
        <f t="shared" si="98"/>
        <v>0.6282743451309738</v>
      </c>
    </row>
    <row r="3150" spans="2:6">
      <c r="B3150">
        <v>3143</v>
      </c>
      <c r="C3150">
        <v>7.3644101132095408E-3</v>
      </c>
      <c r="D3150">
        <f t="shared" si="99"/>
        <v>9.995277172878458</v>
      </c>
      <c r="E3150">
        <v>1115.4615237571652</v>
      </c>
      <c r="F3150">
        <f t="shared" si="98"/>
        <v>0.62847430513897218</v>
      </c>
    </row>
    <row r="3151" spans="2:6">
      <c r="B3151">
        <v>3144</v>
      </c>
      <c r="C3151">
        <v>9.5881971344785932E-2</v>
      </c>
      <c r="D3151">
        <f t="shared" si="99"/>
        <v>67.370428082012211</v>
      </c>
      <c r="E3151">
        <v>1115.5126028194168</v>
      </c>
      <c r="F3151">
        <f t="shared" si="98"/>
        <v>0.62867426514697056</v>
      </c>
    </row>
    <row r="3152" spans="2:6">
      <c r="B3152">
        <v>3145</v>
      </c>
      <c r="C3152">
        <v>0.10545621637141633</v>
      </c>
      <c r="D3152">
        <f t="shared" si="99"/>
        <v>73.820423890001166</v>
      </c>
      <c r="E3152">
        <v>1118.1121284474773</v>
      </c>
      <c r="F3152">
        <f t="shared" si="98"/>
        <v>0.62887422515496905</v>
      </c>
    </row>
    <row r="3153" spans="2:6">
      <c r="B3153">
        <v>3146</v>
      </c>
      <c r="C3153">
        <v>0.81608084924718405</v>
      </c>
      <c r="D3153">
        <f t="shared" si="99"/>
        <v>2760.6598275258152</v>
      </c>
      <c r="E3153">
        <v>1118.7100370270784</v>
      </c>
      <c r="F3153">
        <f t="shared" si="98"/>
        <v>0.62907418516296743</v>
      </c>
    </row>
    <row r="3154" spans="2:6">
      <c r="B3154">
        <v>3147</v>
      </c>
      <c r="C3154">
        <v>0.85399632074383747</v>
      </c>
      <c r="D3154">
        <f t="shared" si="99"/>
        <v>3572.7493295741965</v>
      </c>
      <c r="E3154">
        <v>1120.6188049532245</v>
      </c>
      <c r="F3154">
        <f t="shared" si="98"/>
        <v>0.6292741451709658</v>
      </c>
    </row>
    <row r="3155" spans="2:6">
      <c r="B3155">
        <v>3148</v>
      </c>
      <c r="C3155">
        <v>0.30599552987565282</v>
      </c>
      <c r="D3155">
        <f t="shared" si="99"/>
        <v>258.17983411503371</v>
      </c>
      <c r="E3155">
        <v>1121.4293552154027</v>
      </c>
      <c r="F3155">
        <f t="shared" si="98"/>
        <v>0.62947410517896418</v>
      </c>
    </row>
    <row r="3156" spans="2:6">
      <c r="B3156">
        <v>3149</v>
      </c>
      <c r="C3156">
        <v>0.38014847238518623</v>
      </c>
      <c r="D3156">
        <f t="shared" si="99"/>
        <v>362.81960518898268</v>
      </c>
      <c r="E3156">
        <v>1124.0650107778663</v>
      </c>
      <c r="F3156">
        <f t="shared" si="98"/>
        <v>0.62967406518696256</v>
      </c>
    </row>
    <row r="3157" spans="2:6">
      <c r="B3157">
        <v>3150</v>
      </c>
      <c r="C3157">
        <v>5.1897073625728263E-2</v>
      </c>
      <c r="D3157">
        <f t="shared" si="99"/>
        <v>39.224449968279387</v>
      </c>
      <c r="E3157">
        <v>1124.6374061800748</v>
      </c>
      <c r="F3157">
        <f t="shared" si="98"/>
        <v>0.62987402519496105</v>
      </c>
    </row>
    <row r="3158" spans="2:6">
      <c r="B3158">
        <v>3151</v>
      </c>
      <c r="C3158">
        <v>0.25181605004207164</v>
      </c>
      <c r="D3158">
        <f t="shared" si="99"/>
        <v>196.70966478780377</v>
      </c>
      <c r="E3158">
        <v>1124.6375645493179</v>
      </c>
      <c r="F3158">
        <f t="shared" si="98"/>
        <v>0.63007398520295943</v>
      </c>
    </row>
    <row r="3159" spans="2:6">
      <c r="B3159">
        <v>3152</v>
      </c>
      <c r="C3159">
        <v>0.12380367797295955</v>
      </c>
      <c r="D3159">
        <f t="shared" si="99"/>
        <v>86.603381241317976</v>
      </c>
      <c r="E3159">
        <v>1125.8753382488851</v>
      </c>
      <c r="F3159">
        <f t="shared" si="98"/>
        <v>0.63027394521095781</v>
      </c>
    </row>
    <row r="3160" spans="2:6">
      <c r="B3160">
        <v>3153</v>
      </c>
      <c r="C3160">
        <v>0.61594444742657972</v>
      </c>
      <c r="D3160">
        <f t="shared" si="99"/>
        <v>995.98233983598675</v>
      </c>
      <c r="E3160">
        <v>1125.9229087348047</v>
      </c>
      <c r="F3160">
        <f t="shared" si="98"/>
        <v>0.63047390521895619</v>
      </c>
    </row>
    <row r="3161" spans="2:6">
      <c r="B3161">
        <v>3154</v>
      </c>
      <c r="C3161">
        <v>0.4391276172244799</v>
      </c>
      <c r="D3161">
        <f t="shared" si="99"/>
        <v>468.53092156016987</v>
      </c>
      <c r="E3161">
        <v>1128.3788675595531</v>
      </c>
      <c r="F3161">
        <f t="shared" si="98"/>
        <v>0.63067386522695457</v>
      </c>
    </row>
    <row r="3162" spans="2:6">
      <c r="B3162">
        <v>3155</v>
      </c>
      <c r="C3162">
        <v>0.18890383385453791</v>
      </c>
      <c r="D3162">
        <f t="shared" si="99"/>
        <v>137.40593905719393</v>
      </c>
      <c r="E3162">
        <v>1129.4083466615111</v>
      </c>
      <c r="F3162">
        <f t="shared" si="98"/>
        <v>0.63087382523495306</v>
      </c>
    </row>
    <row r="3163" spans="2:6">
      <c r="B3163">
        <v>3156</v>
      </c>
      <c r="C3163">
        <v>0.66615140041926091</v>
      </c>
      <c r="D3163">
        <f t="shared" si="99"/>
        <v>1248.9537360617185</v>
      </c>
      <c r="E3163">
        <v>1130.6940817686464</v>
      </c>
      <c r="F3163">
        <f t="shared" si="98"/>
        <v>0.63107378524295143</v>
      </c>
    </row>
    <row r="3164" spans="2:6">
      <c r="B3164">
        <v>3157</v>
      </c>
      <c r="C3164">
        <v>0.20027566919072715</v>
      </c>
      <c r="D3164">
        <f t="shared" si="99"/>
        <v>147.29927802815325</v>
      </c>
      <c r="E3164">
        <v>1131.696120668473</v>
      </c>
      <c r="F3164">
        <f t="shared" si="98"/>
        <v>0.63127374525094981</v>
      </c>
    </row>
    <row r="3165" spans="2:6">
      <c r="B3165">
        <v>3158</v>
      </c>
      <c r="C3165">
        <v>0.15213599393102828</v>
      </c>
      <c r="D3165">
        <f t="shared" si="99"/>
        <v>107.58126494045943</v>
      </c>
      <c r="E3165">
        <v>1132.4557509515714</v>
      </c>
      <c r="F3165">
        <f t="shared" si="98"/>
        <v>0.63147370525894819</v>
      </c>
    </row>
    <row r="3166" spans="2:6">
      <c r="B3166">
        <v>3159</v>
      </c>
      <c r="C3166">
        <v>0.96186106937856797</v>
      </c>
      <c r="D3166">
        <f t="shared" si="99"/>
        <v>11983.436397578516</v>
      </c>
      <c r="E3166">
        <v>1133.671306105449</v>
      </c>
      <c r="F3166">
        <f t="shared" si="98"/>
        <v>0.63167366526694657</v>
      </c>
    </row>
    <row r="3167" spans="2:6">
      <c r="B3167">
        <v>3160</v>
      </c>
      <c r="C3167">
        <v>0.26552771214378645</v>
      </c>
      <c r="D3167">
        <f t="shared" si="99"/>
        <v>211.25809282446568</v>
      </c>
      <c r="E3167">
        <v>1134.0053323006709</v>
      </c>
      <c r="F3167">
        <f t="shared" si="98"/>
        <v>0.63187362527494506</v>
      </c>
    </row>
    <row r="3168" spans="2:6">
      <c r="B3168">
        <v>3161</v>
      </c>
      <c r="C3168">
        <v>0.57988259556162147</v>
      </c>
      <c r="D3168">
        <f t="shared" si="99"/>
        <v>851.2994712707258</v>
      </c>
      <c r="E3168">
        <v>1134.535126701842</v>
      </c>
      <c r="F3168">
        <f t="shared" si="98"/>
        <v>0.63207358528294344</v>
      </c>
    </row>
    <row r="3169" spans="2:6">
      <c r="B3169">
        <v>3162</v>
      </c>
      <c r="C3169">
        <v>2.3314903435678325E-2</v>
      </c>
      <c r="D3169">
        <f t="shared" si="99"/>
        <v>21.294203020717884</v>
      </c>
      <c r="E3169">
        <v>1135.0458893651678</v>
      </c>
      <c r="F3169">
        <f t="shared" si="98"/>
        <v>0.63227354529094182</v>
      </c>
    </row>
    <row r="3170" spans="2:6">
      <c r="B3170">
        <v>3163</v>
      </c>
      <c r="C3170">
        <v>0.11232012455505258</v>
      </c>
      <c r="D3170">
        <f t="shared" si="99"/>
        <v>78.534835522428793</v>
      </c>
      <c r="E3170">
        <v>1136.488349184496</v>
      </c>
      <c r="F3170">
        <f t="shared" si="98"/>
        <v>0.6324735052989402</v>
      </c>
    </row>
    <row r="3171" spans="2:6">
      <c r="B3171">
        <v>3164</v>
      </c>
      <c r="C3171">
        <v>0.366739257031098</v>
      </c>
      <c r="D3171">
        <f t="shared" si="99"/>
        <v>341.82578171818295</v>
      </c>
      <c r="E3171">
        <v>1137.4945386316604</v>
      </c>
      <c r="F3171">
        <f t="shared" si="98"/>
        <v>0.63267346530693858</v>
      </c>
    </row>
    <row r="3172" spans="2:6">
      <c r="B3172">
        <v>3165</v>
      </c>
      <c r="C3172">
        <v>0.77965595645282459</v>
      </c>
      <c r="D3172">
        <f t="shared" si="99"/>
        <v>2219.9762074520527</v>
      </c>
      <c r="E3172">
        <v>1138.2996474554805</v>
      </c>
      <c r="F3172">
        <f t="shared" si="98"/>
        <v>0.63287342531493707</v>
      </c>
    </row>
    <row r="3173" spans="2:6">
      <c r="B3173">
        <v>3166</v>
      </c>
      <c r="C3173">
        <v>0.23159728722269024</v>
      </c>
      <c r="D3173">
        <f t="shared" si="99"/>
        <v>176.37955607419752</v>
      </c>
      <c r="E3173">
        <v>1140.3930849360445</v>
      </c>
      <c r="F3173">
        <f t="shared" si="98"/>
        <v>0.63307338532293544</v>
      </c>
    </row>
    <row r="3174" spans="2:6">
      <c r="B3174">
        <v>3167</v>
      </c>
      <c r="C3174">
        <v>8.821851526874136E-2</v>
      </c>
      <c r="D3174">
        <f t="shared" si="99"/>
        <v>62.305960656644707</v>
      </c>
      <c r="E3174">
        <v>1142.0007645446224</v>
      </c>
      <c r="F3174">
        <f t="shared" si="98"/>
        <v>0.63327334533093382</v>
      </c>
    </row>
    <row r="3175" spans="2:6">
      <c r="B3175">
        <v>3168</v>
      </c>
      <c r="C3175">
        <v>0.88625033991923396</v>
      </c>
      <c r="D3175">
        <f t="shared" si="99"/>
        <v>4622.9415756478375</v>
      </c>
      <c r="E3175">
        <v>1142.808103172521</v>
      </c>
      <c r="F3175">
        <f t="shared" si="98"/>
        <v>0.6334733053389322</v>
      </c>
    </row>
    <row r="3176" spans="2:6">
      <c r="B3176">
        <v>3169</v>
      </c>
      <c r="C3176">
        <v>0.39496479924463446</v>
      </c>
      <c r="D3176">
        <f t="shared" si="99"/>
        <v>387.23331408882893</v>
      </c>
      <c r="E3176">
        <v>1145.2807993958277</v>
      </c>
      <c r="F3176">
        <f t="shared" si="98"/>
        <v>0.63367326534693058</v>
      </c>
    </row>
    <row r="3177" spans="2:6">
      <c r="B3177">
        <v>3170</v>
      </c>
      <c r="C3177">
        <v>0.30699618002080575</v>
      </c>
      <c r="D3177">
        <f t="shared" si="99"/>
        <v>259.42157769823672</v>
      </c>
      <c r="E3177">
        <v>1148.4918459692708</v>
      </c>
      <c r="F3177">
        <f t="shared" si="98"/>
        <v>0.63387322535492896</v>
      </c>
    </row>
    <row r="3178" spans="2:6">
      <c r="B3178">
        <v>3171</v>
      </c>
      <c r="C3178">
        <v>0.5575734771321782</v>
      </c>
      <c r="D3178">
        <f t="shared" si="99"/>
        <v>773.71411472432396</v>
      </c>
      <c r="E3178">
        <v>1151.7761148694788</v>
      </c>
      <c r="F3178">
        <f t="shared" si="98"/>
        <v>0.63407318536292745</v>
      </c>
    </row>
    <row r="3179" spans="2:6">
      <c r="B3179">
        <v>3172</v>
      </c>
      <c r="C3179">
        <v>0.13144264736201849</v>
      </c>
      <c r="D3179">
        <f t="shared" si="99"/>
        <v>92.103756107209165</v>
      </c>
      <c r="E3179">
        <v>1152.4488316619397</v>
      </c>
      <c r="F3179">
        <f t="shared" si="98"/>
        <v>0.63427314537092583</v>
      </c>
    </row>
    <row r="3180" spans="2:6">
      <c r="B3180">
        <v>3173</v>
      </c>
      <c r="C3180">
        <v>0.89303025226806565</v>
      </c>
      <c r="D3180">
        <f t="shared" si="99"/>
        <v>4911.5679772247586</v>
      </c>
      <c r="E3180">
        <v>1153.4337324676253</v>
      </c>
      <c r="F3180">
        <f t="shared" si="98"/>
        <v>0.63447310537892421</v>
      </c>
    </row>
    <row r="3181" spans="2:6">
      <c r="B3181">
        <v>3174</v>
      </c>
      <c r="C3181">
        <v>0.67354544967025265</v>
      </c>
      <c r="D3181">
        <f t="shared" si="99"/>
        <v>1292.6148359017343</v>
      </c>
      <c r="E3181">
        <v>1153.7661294223756</v>
      </c>
      <c r="F3181">
        <f t="shared" si="98"/>
        <v>0.63467306538692259</v>
      </c>
    </row>
    <row r="3182" spans="2:6">
      <c r="B3182">
        <v>3175</v>
      </c>
      <c r="C3182">
        <v>0.58016398922426915</v>
      </c>
      <c r="D3182">
        <f t="shared" si="99"/>
        <v>852.33162827912622</v>
      </c>
      <c r="E3182">
        <v>1154.2127902711127</v>
      </c>
      <c r="F3182">
        <f t="shared" si="98"/>
        <v>0.63487302539492096</v>
      </c>
    </row>
    <row r="3183" spans="2:6">
      <c r="B3183">
        <v>3176</v>
      </c>
      <c r="C3183">
        <v>4.2794154022413933E-2</v>
      </c>
      <c r="D3183">
        <f t="shared" si="99"/>
        <v>33.573983907490948</v>
      </c>
      <c r="E3183">
        <v>1155.156423708469</v>
      </c>
      <c r="F3183">
        <f t="shared" si="98"/>
        <v>0.63507298540291945</v>
      </c>
    </row>
    <row r="3184" spans="2:6">
      <c r="B3184">
        <v>3177</v>
      </c>
      <c r="C3184">
        <v>0.96866047972096359</v>
      </c>
      <c r="D3184">
        <f t="shared" si="99"/>
        <v>13914.399238850214</v>
      </c>
      <c r="E3184">
        <v>1156.4861145187724</v>
      </c>
      <c r="F3184">
        <f t="shared" si="98"/>
        <v>0.63527294541091783</v>
      </c>
    </row>
    <row r="3185" spans="2:6">
      <c r="B3185">
        <v>3178</v>
      </c>
      <c r="C3185">
        <v>0.82834329192507461</v>
      </c>
      <c r="D3185">
        <f t="shared" si="99"/>
        <v>2988.477050497811</v>
      </c>
      <c r="E3185">
        <v>1156.5505530661658</v>
      </c>
      <c r="F3185">
        <f t="shared" si="98"/>
        <v>0.63547290541891621</v>
      </c>
    </row>
    <row r="3186" spans="2:6">
      <c r="B3186">
        <v>3179</v>
      </c>
      <c r="C3186">
        <v>0.57628905997951307</v>
      </c>
      <c r="D3186">
        <f t="shared" si="99"/>
        <v>838.24046399329586</v>
      </c>
      <c r="E3186">
        <v>1156.9427275055107</v>
      </c>
      <c r="F3186">
        <f t="shared" si="98"/>
        <v>0.63567286542691459</v>
      </c>
    </row>
    <row r="3187" spans="2:6">
      <c r="B3187">
        <v>3180</v>
      </c>
      <c r="C3187">
        <v>0.24132238647591464</v>
      </c>
      <c r="D3187">
        <f t="shared" si="99"/>
        <v>185.99679803177452</v>
      </c>
      <c r="E3187">
        <v>1157.3739557906333</v>
      </c>
      <c r="F3187">
        <f t="shared" si="98"/>
        <v>0.63587282543491297</v>
      </c>
    </row>
    <row r="3188" spans="2:6">
      <c r="B3188">
        <v>3181</v>
      </c>
      <c r="C3188">
        <v>0.89293740195824178</v>
      </c>
      <c r="D3188">
        <f t="shared" si="99"/>
        <v>4907.4058891171189</v>
      </c>
      <c r="E3188">
        <v>1158.884144705743</v>
      </c>
      <c r="F3188">
        <f t="shared" si="98"/>
        <v>0.63607278544291146</v>
      </c>
    </row>
    <row r="3189" spans="2:6">
      <c r="B3189">
        <v>3182</v>
      </c>
      <c r="C3189">
        <v>0.41545505418849815</v>
      </c>
      <c r="D3189">
        <f t="shared" si="99"/>
        <v>423.27195105217919</v>
      </c>
      <c r="E3189">
        <v>1162.5610929258548</v>
      </c>
      <c r="F3189">
        <f t="shared" si="98"/>
        <v>0.63627274545090984</v>
      </c>
    </row>
    <row r="3190" spans="2:6">
      <c r="B3190">
        <v>3183</v>
      </c>
      <c r="C3190">
        <v>0.39958769966776131</v>
      </c>
      <c r="D3190">
        <f t="shared" si="99"/>
        <v>395.12615658803043</v>
      </c>
      <c r="E3190">
        <v>1162.7183917449977</v>
      </c>
      <c r="F3190">
        <f t="shared" si="98"/>
        <v>0.63647270545890822</v>
      </c>
    </row>
    <row r="3191" spans="2:6">
      <c r="B3191">
        <v>3184</v>
      </c>
      <c r="C3191">
        <v>0.55702159557044217</v>
      </c>
      <c r="D3191">
        <f t="shared" si="99"/>
        <v>771.89585656596046</v>
      </c>
      <c r="E3191">
        <v>1163.6309456487625</v>
      </c>
      <c r="F3191">
        <f t="shared" si="98"/>
        <v>0.6366726654669066</v>
      </c>
    </row>
    <row r="3192" spans="2:6">
      <c r="B3192">
        <v>3185</v>
      </c>
      <c r="C3192">
        <v>0.67634316249960047</v>
      </c>
      <c r="D3192">
        <f t="shared" si="99"/>
        <v>1309.6375037104999</v>
      </c>
      <c r="E3192">
        <v>1166.2701655370954</v>
      </c>
      <c r="F3192">
        <f t="shared" si="98"/>
        <v>0.63687262547490497</v>
      </c>
    </row>
    <row r="3193" spans="2:6">
      <c r="B3193">
        <v>3186</v>
      </c>
      <c r="C3193">
        <v>0.3878789540035753</v>
      </c>
      <c r="D3193">
        <f t="shared" si="99"/>
        <v>375.39280410751769</v>
      </c>
      <c r="E3193">
        <v>1168.5470094337188</v>
      </c>
      <c r="F3193">
        <f t="shared" si="98"/>
        <v>0.63707258548290346</v>
      </c>
    </row>
    <row r="3194" spans="2:6">
      <c r="B3194">
        <v>3187</v>
      </c>
      <c r="C3194">
        <v>5.1925980877374212E-3</v>
      </c>
      <c r="D3194">
        <f t="shared" si="99"/>
        <v>8.1157670394570687</v>
      </c>
      <c r="E3194">
        <v>1169.6743619277017</v>
      </c>
      <c r="F3194">
        <f t="shared" si="98"/>
        <v>0.63727254549090184</v>
      </c>
    </row>
    <row r="3195" spans="2:6">
      <c r="B3195">
        <v>3188</v>
      </c>
      <c r="C3195">
        <v>0.82238451140969537</v>
      </c>
      <c r="D3195">
        <f t="shared" si="99"/>
        <v>2874.2752703752403</v>
      </c>
      <c r="E3195">
        <v>1170.2086026993575</v>
      </c>
      <c r="F3195">
        <f t="shared" si="98"/>
        <v>0.63747250549890022</v>
      </c>
    </row>
    <row r="3196" spans="2:6">
      <c r="B3196">
        <v>3189</v>
      </c>
      <c r="C3196">
        <v>0.33727186334348103</v>
      </c>
      <c r="D3196">
        <f t="shared" si="99"/>
        <v>299.05372169684324</v>
      </c>
      <c r="E3196">
        <v>1170.7948142041278</v>
      </c>
      <c r="F3196">
        <f t="shared" si="98"/>
        <v>0.6376724655068986</v>
      </c>
    </row>
    <row r="3197" spans="2:6">
      <c r="B3197">
        <v>3190</v>
      </c>
      <c r="C3197">
        <v>0.89468740554002113</v>
      </c>
      <c r="D3197">
        <f t="shared" si="99"/>
        <v>4986.8972665402325</v>
      </c>
      <c r="E3197">
        <v>1171.4074284213891</v>
      </c>
      <c r="F3197">
        <f t="shared" si="98"/>
        <v>0.63787242551489698</v>
      </c>
    </row>
    <row r="3198" spans="2:6">
      <c r="B3198">
        <v>3191</v>
      </c>
      <c r="C3198">
        <v>0.28754691555408596</v>
      </c>
      <c r="D3198">
        <f t="shared" si="99"/>
        <v>236.01305364840007</v>
      </c>
      <c r="E3198">
        <v>1171.5411887817263</v>
      </c>
      <c r="F3198">
        <f t="shared" si="98"/>
        <v>0.63807238552289547</v>
      </c>
    </row>
    <row r="3199" spans="2:6">
      <c r="B3199">
        <v>3192</v>
      </c>
      <c r="C3199">
        <v>0.22678979887265682</v>
      </c>
      <c r="D3199">
        <f t="shared" si="99"/>
        <v>171.73211101504603</v>
      </c>
      <c r="E3199">
        <v>1173.0599302649784</v>
      </c>
      <c r="F3199">
        <f t="shared" si="98"/>
        <v>0.63827234553089385</v>
      </c>
    </row>
    <row r="3200" spans="2:6">
      <c r="B3200">
        <v>3193</v>
      </c>
      <c r="C3200">
        <v>0.82365671672443941</v>
      </c>
      <c r="D3200">
        <f t="shared" si="99"/>
        <v>2898.0811684041746</v>
      </c>
      <c r="E3200">
        <v>1173.1156836586681</v>
      </c>
      <c r="F3200">
        <f t="shared" si="98"/>
        <v>0.63847230553889223</v>
      </c>
    </row>
    <row r="3201" spans="2:6">
      <c r="B3201">
        <v>3194</v>
      </c>
      <c r="C3201">
        <v>0.30978820897472337</v>
      </c>
      <c r="D3201">
        <f t="shared" si="99"/>
        <v>262.90845166128548</v>
      </c>
      <c r="E3201">
        <v>1174.9314393923212</v>
      </c>
      <c r="F3201">
        <f t="shared" si="98"/>
        <v>0.63867226554689061</v>
      </c>
    </row>
    <row r="3202" spans="2:6">
      <c r="B3202">
        <v>3195</v>
      </c>
      <c r="C3202">
        <v>0.81626059445953769</v>
      </c>
      <c r="D3202">
        <f t="shared" si="99"/>
        <v>2763.8030535203961</v>
      </c>
      <c r="E3202">
        <v>1175.4663036145964</v>
      </c>
      <c r="F3202">
        <f t="shared" si="98"/>
        <v>0.63887222555488898</v>
      </c>
    </row>
    <row r="3203" spans="2:6">
      <c r="B3203">
        <v>3196</v>
      </c>
      <c r="C3203">
        <v>0.95347538604884463</v>
      </c>
      <c r="D3203">
        <f t="shared" si="99"/>
        <v>10243.985251757249</v>
      </c>
      <c r="E3203">
        <v>1178.91910775255</v>
      </c>
      <c r="F3203">
        <f t="shared" si="98"/>
        <v>0.63907218556288747</v>
      </c>
    </row>
    <row r="3204" spans="2:6">
      <c r="B3204">
        <v>3197</v>
      </c>
      <c r="C3204">
        <v>0.90771025124375182</v>
      </c>
      <c r="D3204">
        <f t="shared" si="99"/>
        <v>5657.3202271786431</v>
      </c>
      <c r="E3204">
        <v>1180.9551380338573</v>
      </c>
      <c r="F3204">
        <f t="shared" si="98"/>
        <v>0.63927214557088585</v>
      </c>
    </row>
    <row r="3205" spans="2:6">
      <c r="B3205">
        <v>3198</v>
      </c>
      <c r="C3205">
        <v>0.37922147336400314</v>
      </c>
      <c r="D3205">
        <f t="shared" si="99"/>
        <v>361.33543495602191</v>
      </c>
      <c r="E3205">
        <v>1181.8888677732612</v>
      </c>
      <c r="F3205">
        <f t="shared" si="98"/>
        <v>0.63947210557888423</v>
      </c>
    </row>
    <row r="3206" spans="2:6">
      <c r="B3206">
        <v>3199</v>
      </c>
      <c r="C3206">
        <v>0.71892215585311403</v>
      </c>
      <c r="D3206">
        <f t="shared" si="99"/>
        <v>1608.5726136053122</v>
      </c>
      <c r="E3206">
        <v>1183.6084548461019</v>
      </c>
      <c r="F3206">
        <f t="shared" si="98"/>
        <v>0.63967206558688261</v>
      </c>
    </row>
    <row r="3207" spans="2:6">
      <c r="B3207">
        <v>3200</v>
      </c>
      <c r="C3207">
        <v>2.0936223919254426E-2</v>
      </c>
      <c r="D3207">
        <f t="shared" si="99"/>
        <v>19.736254634278463</v>
      </c>
      <c r="E3207">
        <v>1183.9477568667057</v>
      </c>
      <c r="F3207">
        <f t="shared" si="98"/>
        <v>0.63987202559488099</v>
      </c>
    </row>
    <row r="3208" spans="2:6">
      <c r="B3208">
        <v>3201</v>
      </c>
      <c r="C3208">
        <v>0.20310741959386425</v>
      </c>
      <c r="D3208">
        <f t="shared" si="99"/>
        <v>149.81573369569364</v>
      </c>
      <c r="E3208">
        <v>1187.7613279797451</v>
      </c>
      <c r="F3208">
        <f t="shared" ref="F3208:F3271" si="100">B3208/5001</f>
        <v>0.64007198560287948</v>
      </c>
    </row>
    <row r="3209" spans="2:6">
      <c r="B3209">
        <v>3202</v>
      </c>
      <c r="C3209">
        <v>0.29363807235044581</v>
      </c>
      <c r="D3209">
        <f t="shared" ref="D3209:D3272" si="101">_xlfn.LOGNORM.INV(C3209,$F$2,$F$3^0.5)</f>
        <v>243.18226837703818</v>
      </c>
      <c r="E3209">
        <v>1187.9928339181749</v>
      </c>
      <c r="F3209">
        <f t="shared" si="100"/>
        <v>0.64027194561087786</v>
      </c>
    </row>
    <row r="3210" spans="2:6">
      <c r="B3210">
        <v>3203</v>
      </c>
      <c r="C3210">
        <v>2.3247557844305322E-2</v>
      </c>
      <c r="D3210">
        <f t="shared" si="101"/>
        <v>21.250400251126834</v>
      </c>
      <c r="E3210">
        <v>1188.4388644477513</v>
      </c>
      <c r="F3210">
        <f t="shared" si="100"/>
        <v>0.64047190561887624</v>
      </c>
    </row>
    <row r="3211" spans="2:6">
      <c r="B3211">
        <v>3204</v>
      </c>
      <c r="C3211">
        <v>7.3655613831923428E-2</v>
      </c>
      <c r="D3211">
        <f t="shared" si="101"/>
        <v>52.894622657515072</v>
      </c>
      <c r="E3211">
        <v>1190.5012494136561</v>
      </c>
      <c r="F3211">
        <f t="shared" si="100"/>
        <v>0.64067186562687461</v>
      </c>
    </row>
    <row r="3212" spans="2:6">
      <c r="B3212">
        <v>3205</v>
      </c>
      <c r="C3212">
        <v>0.61680645820902436</v>
      </c>
      <c r="D3212">
        <f t="shared" si="101"/>
        <v>999.77410799465292</v>
      </c>
      <c r="E3212">
        <v>1192.2484126924157</v>
      </c>
      <c r="F3212">
        <f t="shared" si="100"/>
        <v>0.64087182563487299</v>
      </c>
    </row>
    <row r="3213" spans="2:6">
      <c r="B3213">
        <v>3206</v>
      </c>
      <c r="C3213">
        <v>0.27733101104604785</v>
      </c>
      <c r="D3213">
        <f t="shared" si="101"/>
        <v>224.30682469981051</v>
      </c>
      <c r="E3213">
        <v>1193.2800941329899</v>
      </c>
      <c r="F3213">
        <f t="shared" si="100"/>
        <v>0.64107178564287137</v>
      </c>
    </row>
    <row r="3214" spans="2:6">
      <c r="B3214">
        <v>3207</v>
      </c>
      <c r="C3214">
        <v>0.10338048823827084</v>
      </c>
      <c r="D3214">
        <f t="shared" si="101"/>
        <v>72.409895051804256</v>
      </c>
      <c r="E3214">
        <v>1193.5352862705076</v>
      </c>
      <c r="F3214">
        <f t="shared" si="100"/>
        <v>0.64127174565086986</v>
      </c>
    </row>
    <row r="3215" spans="2:6">
      <c r="B3215">
        <v>3208</v>
      </c>
      <c r="C3215">
        <v>0.61475584212542866</v>
      </c>
      <c r="D3215">
        <f t="shared" si="101"/>
        <v>990.78164158193442</v>
      </c>
      <c r="E3215">
        <v>1193.6681235033857</v>
      </c>
      <c r="F3215">
        <f t="shared" si="100"/>
        <v>0.64147170565886824</v>
      </c>
    </row>
    <row r="3216" spans="2:6">
      <c r="B3216">
        <v>3209</v>
      </c>
      <c r="C3216">
        <v>2.1419993325924258E-2</v>
      </c>
      <c r="D3216">
        <f t="shared" si="101"/>
        <v>20.05502401136032</v>
      </c>
      <c r="E3216">
        <v>1195.4483873343293</v>
      </c>
      <c r="F3216">
        <f t="shared" si="100"/>
        <v>0.64167166566686662</v>
      </c>
    </row>
    <row r="3217" spans="2:6">
      <c r="B3217">
        <v>3210</v>
      </c>
      <c r="C3217">
        <v>0.61417666426391582</v>
      </c>
      <c r="D3217">
        <f t="shared" si="101"/>
        <v>988.25902274087628</v>
      </c>
      <c r="E3217">
        <v>1195.8394545357551</v>
      </c>
      <c r="F3217">
        <f t="shared" si="100"/>
        <v>0.641871625674865</v>
      </c>
    </row>
    <row r="3218" spans="2:6">
      <c r="B3218">
        <v>3211</v>
      </c>
      <c r="C3218">
        <v>0.93087127855932683</v>
      </c>
      <c r="D3218">
        <f t="shared" si="101"/>
        <v>7350.2416920795467</v>
      </c>
      <c r="E3218">
        <v>1196.4394403953447</v>
      </c>
      <c r="F3218">
        <f t="shared" si="100"/>
        <v>0.64207158568286338</v>
      </c>
    </row>
    <row r="3219" spans="2:6">
      <c r="B3219">
        <v>3212</v>
      </c>
      <c r="C3219">
        <v>0.82064915247606873</v>
      </c>
      <c r="D3219">
        <f t="shared" si="101"/>
        <v>2842.2878550672481</v>
      </c>
      <c r="E3219">
        <v>1197.456174379103</v>
      </c>
      <c r="F3219">
        <f t="shared" si="100"/>
        <v>0.64227154569086187</v>
      </c>
    </row>
    <row r="3220" spans="2:6">
      <c r="B3220">
        <v>3213</v>
      </c>
      <c r="C3220">
        <v>0.70061038855039703</v>
      </c>
      <c r="D3220">
        <f t="shared" si="101"/>
        <v>1470.0836131797878</v>
      </c>
      <c r="E3220">
        <v>1197.5025829731637</v>
      </c>
      <c r="F3220">
        <f t="shared" si="100"/>
        <v>0.64247150569886025</v>
      </c>
    </row>
    <row r="3221" spans="2:6">
      <c r="B3221">
        <v>3214</v>
      </c>
      <c r="C3221">
        <v>1.4232551210902389E-2</v>
      </c>
      <c r="D3221">
        <f t="shared" si="101"/>
        <v>15.177656913786091</v>
      </c>
      <c r="E3221">
        <v>1197.9746543799765</v>
      </c>
      <c r="F3221">
        <f t="shared" si="100"/>
        <v>0.64267146570685862</v>
      </c>
    </row>
    <row r="3222" spans="2:6">
      <c r="B3222">
        <v>3215</v>
      </c>
      <c r="C3222">
        <v>0.17693803928427987</v>
      </c>
      <c r="D3222">
        <f t="shared" si="101"/>
        <v>127.3495014187195</v>
      </c>
      <c r="E3222">
        <v>1199.4448660807861</v>
      </c>
      <c r="F3222">
        <f t="shared" si="100"/>
        <v>0.642871425714857</v>
      </c>
    </row>
    <row r="3223" spans="2:6">
      <c r="B3223">
        <v>3216</v>
      </c>
      <c r="C3223">
        <v>0.11337949168632933</v>
      </c>
      <c r="D3223">
        <f t="shared" si="101"/>
        <v>79.269491173060899</v>
      </c>
      <c r="E3223">
        <v>1200.2058943582263</v>
      </c>
      <c r="F3223">
        <f t="shared" si="100"/>
        <v>0.64307138572285538</v>
      </c>
    </row>
    <row r="3224" spans="2:6">
      <c r="B3224">
        <v>3217</v>
      </c>
      <c r="C3224">
        <v>0.40085355325932248</v>
      </c>
      <c r="D3224">
        <f t="shared" si="101"/>
        <v>397.31100743647613</v>
      </c>
      <c r="E3224">
        <v>1200.218127751926</v>
      </c>
      <c r="F3224">
        <f t="shared" si="100"/>
        <v>0.64327134573085387</v>
      </c>
    </row>
    <row r="3225" spans="2:6">
      <c r="B3225">
        <v>3218</v>
      </c>
      <c r="C3225">
        <v>0.96583022907666949</v>
      </c>
      <c r="D3225">
        <f t="shared" si="101"/>
        <v>13036.898163866161</v>
      </c>
      <c r="E3225">
        <v>1202.0261445653202</v>
      </c>
      <c r="F3225">
        <f t="shared" si="100"/>
        <v>0.64347130573885225</v>
      </c>
    </row>
    <row r="3226" spans="2:6">
      <c r="B3226">
        <v>3219</v>
      </c>
      <c r="C3226">
        <v>0.97529249219287584</v>
      </c>
      <c r="D3226">
        <f t="shared" si="101"/>
        <v>16563.31937557194</v>
      </c>
      <c r="E3226">
        <v>1202.8290415149777</v>
      </c>
      <c r="F3226">
        <f t="shared" si="100"/>
        <v>0.64367126574685063</v>
      </c>
    </row>
    <row r="3227" spans="2:6">
      <c r="B3227">
        <v>3220</v>
      </c>
      <c r="C3227">
        <v>0.1875104969333572</v>
      </c>
      <c r="D3227">
        <f t="shared" si="101"/>
        <v>136.21662179701582</v>
      </c>
      <c r="E3227">
        <v>1203.0098563204481</v>
      </c>
      <c r="F3227">
        <f t="shared" si="100"/>
        <v>0.64387122575484901</v>
      </c>
    </row>
    <row r="3228" spans="2:6">
      <c r="B3228">
        <v>3221</v>
      </c>
      <c r="C3228">
        <v>0.22128979350229305</v>
      </c>
      <c r="D3228">
        <f t="shared" si="101"/>
        <v>166.49942547071996</v>
      </c>
      <c r="E3228">
        <v>1203.4190267785641</v>
      </c>
      <c r="F3228">
        <f t="shared" si="100"/>
        <v>0.64407118576284739</v>
      </c>
    </row>
    <row r="3229" spans="2:6">
      <c r="B3229">
        <v>3222</v>
      </c>
      <c r="C3229">
        <v>0.21694256866206851</v>
      </c>
      <c r="D3229">
        <f t="shared" si="101"/>
        <v>162.42580577130514</v>
      </c>
      <c r="E3229">
        <v>1203.5290453479313</v>
      </c>
      <c r="F3229">
        <f t="shared" si="100"/>
        <v>0.64427114577084588</v>
      </c>
    </row>
    <row r="3230" spans="2:6">
      <c r="B3230">
        <v>3223</v>
      </c>
      <c r="C3230">
        <v>0.88665372803114451</v>
      </c>
      <c r="D3230">
        <f t="shared" si="101"/>
        <v>4639.2889081608218</v>
      </c>
      <c r="E3230">
        <v>1203.5810817407978</v>
      </c>
      <c r="F3230">
        <f t="shared" si="100"/>
        <v>0.64447110577884426</v>
      </c>
    </row>
    <row r="3231" spans="2:6">
      <c r="B3231">
        <v>3224</v>
      </c>
      <c r="C3231">
        <v>0.40745937386207964</v>
      </c>
      <c r="D3231">
        <f t="shared" si="101"/>
        <v>408.8806836285313</v>
      </c>
      <c r="E3231">
        <v>1204.5205568236124</v>
      </c>
      <c r="F3231">
        <f t="shared" si="100"/>
        <v>0.64467106578684263</v>
      </c>
    </row>
    <row r="3232" spans="2:6">
      <c r="B3232">
        <v>3225</v>
      </c>
      <c r="C3232">
        <v>1.3721431040896181E-2</v>
      </c>
      <c r="D3232">
        <f t="shared" si="101"/>
        <v>14.815595648483539</v>
      </c>
      <c r="E3232">
        <v>1205.0991810498267</v>
      </c>
      <c r="F3232">
        <f t="shared" si="100"/>
        <v>0.64487102579484101</v>
      </c>
    </row>
    <row r="3233" spans="2:6">
      <c r="B3233">
        <v>3226</v>
      </c>
      <c r="C3233">
        <v>0.69148867100454448</v>
      </c>
      <c r="D3233">
        <f t="shared" si="101"/>
        <v>1406.9397568775391</v>
      </c>
      <c r="E3233">
        <v>1206.5130099582116</v>
      </c>
      <c r="F3233">
        <f t="shared" si="100"/>
        <v>0.64507098580283939</v>
      </c>
    </row>
    <row r="3234" spans="2:6">
      <c r="B3234">
        <v>3227</v>
      </c>
      <c r="C3234">
        <v>0.58739675578454575</v>
      </c>
      <c r="D3234">
        <f t="shared" si="101"/>
        <v>879.35029922371336</v>
      </c>
      <c r="E3234">
        <v>1206.7272056002657</v>
      </c>
      <c r="F3234">
        <f t="shared" si="100"/>
        <v>0.64527094581083788</v>
      </c>
    </row>
    <row r="3235" spans="2:6">
      <c r="B3235">
        <v>3228</v>
      </c>
      <c r="C3235">
        <v>0.73311615510987438</v>
      </c>
      <c r="D3235">
        <f t="shared" si="101"/>
        <v>1728.2162457669817</v>
      </c>
      <c r="E3235">
        <v>1207.7092411149329</v>
      </c>
      <c r="F3235">
        <f t="shared" si="100"/>
        <v>0.64547090581883626</v>
      </c>
    </row>
    <row r="3236" spans="2:6">
      <c r="B3236">
        <v>3229</v>
      </c>
      <c r="C3236">
        <v>0.3700646406209217</v>
      </c>
      <c r="D3236">
        <f t="shared" si="101"/>
        <v>346.9382846930099</v>
      </c>
      <c r="E3236">
        <v>1211.1619992668052</v>
      </c>
      <c r="F3236">
        <f t="shared" si="100"/>
        <v>0.64567086582683464</v>
      </c>
    </row>
    <row r="3237" spans="2:6">
      <c r="B3237">
        <v>3230</v>
      </c>
      <c r="C3237">
        <v>0.94212773894136415</v>
      </c>
      <c r="D3237">
        <f t="shared" si="101"/>
        <v>8560.8090894142242</v>
      </c>
      <c r="E3237">
        <v>1211.1942169174733</v>
      </c>
      <c r="F3237">
        <f t="shared" si="100"/>
        <v>0.64587082583483302</v>
      </c>
    </row>
    <row r="3238" spans="2:6">
      <c r="B3238">
        <v>3231</v>
      </c>
      <c r="C3238">
        <v>0.96745179424193073</v>
      </c>
      <c r="D3238">
        <f t="shared" si="101"/>
        <v>13524.936078931572</v>
      </c>
      <c r="E3238">
        <v>1211.8898382730129</v>
      </c>
      <c r="F3238">
        <f t="shared" si="100"/>
        <v>0.6460707858428314</v>
      </c>
    </row>
    <row r="3239" spans="2:6">
      <c r="B3239">
        <v>3232</v>
      </c>
      <c r="C3239">
        <v>0.67500273869870753</v>
      </c>
      <c r="D3239">
        <f t="shared" si="101"/>
        <v>1301.4464175219489</v>
      </c>
      <c r="E3239">
        <v>1213.0591786875264</v>
      </c>
      <c r="F3239">
        <f t="shared" si="100"/>
        <v>0.64627074585082989</v>
      </c>
    </row>
    <row r="3240" spans="2:6">
      <c r="B3240">
        <v>3233</v>
      </c>
      <c r="C3240">
        <v>0.85036029164537297</v>
      </c>
      <c r="D3240">
        <f t="shared" si="101"/>
        <v>3479.2876377752955</v>
      </c>
      <c r="E3240">
        <v>1213.569507019648</v>
      </c>
      <c r="F3240">
        <f t="shared" si="100"/>
        <v>0.64647070585882827</v>
      </c>
    </row>
    <row r="3241" spans="2:6">
      <c r="B3241">
        <v>3234</v>
      </c>
      <c r="C3241">
        <v>0.46544481239331192</v>
      </c>
      <c r="D3241">
        <f t="shared" si="101"/>
        <v>523.98417695172247</v>
      </c>
      <c r="E3241">
        <v>1214.9367857547381</v>
      </c>
      <c r="F3241">
        <f t="shared" si="100"/>
        <v>0.64667066586682664</v>
      </c>
    </row>
    <row r="3242" spans="2:6">
      <c r="B3242">
        <v>3235</v>
      </c>
      <c r="C3242">
        <v>0.69403227889699548</v>
      </c>
      <c r="D3242">
        <f t="shared" si="101"/>
        <v>1424.186062081081</v>
      </c>
      <c r="E3242">
        <v>1215.1116309953209</v>
      </c>
      <c r="F3242">
        <f t="shared" si="100"/>
        <v>0.64687062587482502</v>
      </c>
    </row>
    <row r="3243" spans="2:6">
      <c r="B3243">
        <v>3236</v>
      </c>
      <c r="C3243">
        <v>0.40499779361351873</v>
      </c>
      <c r="D3243">
        <f t="shared" si="101"/>
        <v>404.53611324683897</v>
      </c>
      <c r="E3243">
        <v>1215.601415868779</v>
      </c>
      <c r="F3243">
        <f t="shared" si="100"/>
        <v>0.6470705858828234</v>
      </c>
    </row>
    <row r="3244" spans="2:6">
      <c r="B3244">
        <v>3237</v>
      </c>
      <c r="C3244">
        <v>0.95597788986273191</v>
      </c>
      <c r="D3244">
        <f t="shared" si="101"/>
        <v>10707.264988015238</v>
      </c>
      <c r="E3244">
        <v>1217.3505066720104</v>
      </c>
      <c r="F3244">
        <f t="shared" si="100"/>
        <v>0.64727054589082178</v>
      </c>
    </row>
    <row r="3245" spans="2:6">
      <c r="B3245">
        <v>3238</v>
      </c>
      <c r="C3245">
        <v>0.67950227357998927</v>
      </c>
      <c r="D3245">
        <f t="shared" si="101"/>
        <v>1329.2034120444498</v>
      </c>
      <c r="E3245">
        <v>1218.3694177513103</v>
      </c>
      <c r="F3245">
        <f t="shared" si="100"/>
        <v>0.64747050589882027</v>
      </c>
    </row>
    <row r="3246" spans="2:6">
      <c r="B3246">
        <v>3239</v>
      </c>
      <c r="C3246">
        <v>0.79361611555361222</v>
      </c>
      <c r="D3246">
        <f t="shared" si="101"/>
        <v>2406.7861246632397</v>
      </c>
      <c r="E3246">
        <v>1220.8065590617614</v>
      </c>
      <c r="F3246">
        <f t="shared" si="100"/>
        <v>0.64767046590681865</v>
      </c>
    </row>
    <row r="3247" spans="2:6">
      <c r="B3247">
        <v>3240</v>
      </c>
      <c r="C3247">
        <v>0.80592706414522031</v>
      </c>
      <c r="D3247">
        <f t="shared" si="101"/>
        <v>2591.5937404311312</v>
      </c>
      <c r="E3247">
        <v>1222.0400186338748</v>
      </c>
      <c r="F3247">
        <f t="shared" si="100"/>
        <v>0.64787042591481703</v>
      </c>
    </row>
    <row r="3248" spans="2:6">
      <c r="B3248">
        <v>3241</v>
      </c>
      <c r="C3248">
        <v>0.31918247344646966</v>
      </c>
      <c r="D3248">
        <f t="shared" si="101"/>
        <v>274.88466150020713</v>
      </c>
      <c r="E3248">
        <v>1223.2161852644754</v>
      </c>
      <c r="F3248">
        <f t="shared" si="100"/>
        <v>0.64807038592281541</v>
      </c>
    </row>
    <row r="3249" spans="2:6">
      <c r="B3249">
        <v>3242</v>
      </c>
      <c r="C3249">
        <v>0.91526159437430199</v>
      </c>
      <c r="D3249">
        <f t="shared" si="101"/>
        <v>6124.0967113889665</v>
      </c>
      <c r="E3249">
        <v>1223.369758616132</v>
      </c>
      <c r="F3249">
        <f t="shared" si="100"/>
        <v>0.64827034593081378</v>
      </c>
    </row>
    <row r="3250" spans="2:6">
      <c r="B3250">
        <v>3243</v>
      </c>
      <c r="C3250">
        <v>0.49019137055243167</v>
      </c>
      <c r="D3250">
        <f t="shared" si="101"/>
        <v>581.755729256471</v>
      </c>
      <c r="E3250">
        <v>1223.8922580595786</v>
      </c>
      <c r="F3250">
        <f t="shared" si="100"/>
        <v>0.64847030593881227</v>
      </c>
    </row>
    <row r="3251" spans="2:6">
      <c r="B3251">
        <v>3244</v>
      </c>
      <c r="C3251">
        <v>0.24621544697286701</v>
      </c>
      <c r="D3251">
        <f t="shared" si="101"/>
        <v>190.94784160685813</v>
      </c>
      <c r="E3251">
        <v>1223.9638618361364</v>
      </c>
      <c r="F3251">
        <f t="shared" si="100"/>
        <v>0.64867026594681065</v>
      </c>
    </row>
    <row r="3252" spans="2:6">
      <c r="B3252">
        <v>3245</v>
      </c>
      <c r="C3252">
        <v>8.3912332798110056E-2</v>
      </c>
      <c r="D3252">
        <f t="shared" si="101"/>
        <v>59.495632881936615</v>
      </c>
      <c r="E3252">
        <v>1224.6214075023345</v>
      </c>
      <c r="F3252">
        <f t="shared" si="100"/>
        <v>0.64887022595480903</v>
      </c>
    </row>
    <row r="3253" spans="2:6">
      <c r="B3253">
        <v>3246</v>
      </c>
      <c r="C3253">
        <v>0.41901958405408468</v>
      </c>
      <c r="D3253">
        <f t="shared" si="101"/>
        <v>429.82852933988698</v>
      </c>
      <c r="E3253">
        <v>1224.7086264767402</v>
      </c>
      <c r="F3253">
        <f t="shared" si="100"/>
        <v>0.64907018596280741</v>
      </c>
    </row>
    <row r="3254" spans="2:6">
      <c r="B3254">
        <v>3247</v>
      </c>
      <c r="C3254">
        <v>0.724339284166026</v>
      </c>
      <c r="D3254">
        <f t="shared" si="101"/>
        <v>1652.8679848282434</v>
      </c>
      <c r="E3254">
        <v>1226.0654437764692</v>
      </c>
      <c r="F3254">
        <f t="shared" si="100"/>
        <v>0.64927014597080579</v>
      </c>
    </row>
    <row r="3255" spans="2:6">
      <c r="B3255">
        <v>3248</v>
      </c>
      <c r="C3255">
        <v>0.17046927901414988</v>
      </c>
      <c r="D3255">
        <f t="shared" si="101"/>
        <v>122.05754422991799</v>
      </c>
      <c r="E3255">
        <v>1228.6774897659786</v>
      </c>
      <c r="F3255">
        <f t="shared" si="100"/>
        <v>0.64947010597880428</v>
      </c>
    </row>
    <row r="3256" spans="2:6">
      <c r="B3256">
        <v>3249</v>
      </c>
      <c r="C3256">
        <v>0.83000510213862233</v>
      </c>
      <c r="D3256">
        <f t="shared" si="101"/>
        <v>3021.5907662551326</v>
      </c>
      <c r="E3256">
        <v>1228.8782002698085</v>
      </c>
      <c r="F3256">
        <f t="shared" si="100"/>
        <v>0.64967006598680266</v>
      </c>
    </row>
    <row r="3257" spans="2:6">
      <c r="B3257">
        <v>3250</v>
      </c>
      <c r="C3257">
        <v>0.66670616712572928</v>
      </c>
      <c r="D3257">
        <f t="shared" si="101"/>
        <v>1252.1644986588074</v>
      </c>
      <c r="E3257">
        <v>1230.4190255840726</v>
      </c>
      <c r="F3257">
        <f t="shared" si="100"/>
        <v>0.64987002599480104</v>
      </c>
    </row>
    <row r="3258" spans="2:6">
      <c r="B3258">
        <v>3251</v>
      </c>
      <c r="C3258">
        <v>0.14443996544467652</v>
      </c>
      <c r="D3258">
        <f t="shared" si="101"/>
        <v>101.72282444878645</v>
      </c>
      <c r="E3258">
        <v>1231.0761321468958</v>
      </c>
      <c r="F3258">
        <f t="shared" si="100"/>
        <v>0.65006998600279942</v>
      </c>
    </row>
    <row r="3259" spans="2:6">
      <c r="B3259">
        <v>3252</v>
      </c>
      <c r="C3259">
        <v>0.93564717174632961</v>
      </c>
      <c r="D3259">
        <f t="shared" si="101"/>
        <v>7821.4352577412346</v>
      </c>
      <c r="E3259">
        <v>1233.3264384216641</v>
      </c>
      <c r="F3259">
        <f t="shared" si="100"/>
        <v>0.65026994601079779</v>
      </c>
    </row>
    <row r="3260" spans="2:6">
      <c r="B3260">
        <v>3253</v>
      </c>
      <c r="C3260">
        <v>0.19665047931153623</v>
      </c>
      <c r="D3260">
        <f t="shared" si="101"/>
        <v>144.10883503138112</v>
      </c>
      <c r="E3260">
        <v>1234.2292001402095</v>
      </c>
      <c r="F3260">
        <f t="shared" si="100"/>
        <v>0.65046990601879628</v>
      </c>
    </row>
    <row r="3261" spans="2:6">
      <c r="B3261">
        <v>3254</v>
      </c>
      <c r="C3261">
        <v>0.85469239200820679</v>
      </c>
      <c r="D3261">
        <f t="shared" si="101"/>
        <v>3591.1064386382818</v>
      </c>
      <c r="E3261">
        <v>1234.515953455377</v>
      </c>
      <c r="F3261">
        <f t="shared" si="100"/>
        <v>0.65066986602679466</v>
      </c>
    </row>
    <row r="3262" spans="2:6">
      <c r="B3262">
        <v>3255</v>
      </c>
      <c r="C3262">
        <v>0.34212759451515085</v>
      </c>
      <c r="D3262">
        <f t="shared" si="101"/>
        <v>305.80182071235851</v>
      </c>
      <c r="E3262">
        <v>1237.8647618236132</v>
      </c>
      <c r="F3262">
        <f t="shared" si="100"/>
        <v>0.65086982603479304</v>
      </c>
    </row>
    <row r="3263" spans="2:6">
      <c r="B3263">
        <v>3256</v>
      </c>
      <c r="C3263">
        <v>0.49321944790796679</v>
      </c>
      <c r="D3263">
        <f t="shared" si="101"/>
        <v>589.23759618889608</v>
      </c>
      <c r="E3263">
        <v>1238.1537963771552</v>
      </c>
      <c r="F3263">
        <f t="shared" si="100"/>
        <v>0.65106978604279142</v>
      </c>
    </row>
    <row r="3264" spans="2:6">
      <c r="B3264">
        <v>3257</v>
      </c>
      <c r="C3264">
        <v>0.32554835196146015</v>
      </c>
      <c r="D3264">
        <f t="shared" si="101"/>
        <v>283.21987195753348</v>
      </c>
      <c r="E3264">
        <v>1239.3461706107012</v>
      </c>
      <c r="F3264">
        <f t="shared" si="100"/>
        <v>0.6512697460507898</v>
      </c>
    </row>
    <row r="3265" spans="2:6">
      <c r="B3265">
        <v>3258</v>
      </c>
      <c r="C3265">
        <v>0.50956332732011034</v>
      </c>
      <c r="D3265">
        <f t="shared" si="101"/>
        <v>631.3072973743009</v>
      </c>
      <c r="E3265">
        <v>1240.1331545258554</v>
      </c>
      <c r="F3265">
        <f t="shared" si="100"/>
        <v>0.65146970605878829</v>
      </c>
    </row>
    <row r="3266" spans="2:6">
      <c r="B3266">
        <v>3259</v>
      </c>
      <c r="C3266">
        <v>0.62705188067609541</v>
      </c>
      <c r="D3266">
        <f t="shared" si="101"/>
        <v>1046.1729567589875</v>
      </c>
      <c r="E3266">
        <v>1240.4541766899545</v>
      </c>
      <c r="F3266">
        <f t="shared" si="100"/>
        <v>0.65166966606678667</v>
      </c>
    </row>
    <row r="3267" spans="2:6">
      <c r="B3267">
        <v>3260</v>
      </c>
      <c r="C3267">
        <v>0.47271638604837896</v>
      </c>
      <c r="D3267">
        <f t="shared" si="101"/>
        <v>540.35945477242683</v>
      </c>
      <c r="E3267">
        <v>1242.6074935483268</v>
      </c>
      <c r="F3267">
        <f t="shared" si="100"/>
        <v>0.65186962607478505</v>
      </c>
    </row>
    <row r="3268" spans="2:6">
      <c r="B3268">
        <v>3261</v>
      </c>
      <c r="C3268">
        <v>0.67374695734066081</v>
      </c>
      <c r="D3268">
        <f t="shared" si="101"/>
        <v>1293.8314916004929</v>
      </c>
      <c r="E3268">
        <v>1245.3615144618573</v>
      </c>
      <c r="F3268">
        <f t="shared" si="100"/>
        <v>0.65206958608278343</v>
      </c>
    </row>
    <row r="3269" spans="2:6">
      <c r="B3269">
        <v>3262</v>
      </c>
      <c r="C3269">
        <v>0.67899706682630023</v>
      </c>
      <c r="D3269">
        <f t="shared" si="101"/>
        <v>1326.0495062976493</v>
      </c>
      <c r="E3269">
        <v>1245.5249889962383</v>
      </c>
      <c r="F3269">
        <f t="shared" si="100"/>
        <v>0.6522695460907818</v>
      </c>
    </row>
    <row r="3270" spans="2:6">
      <c r="B3270">
        <v>3263</v>
      </c>
      <c r="C3270">
        <v>0.29816792016156546</v>
      </c>
      <c r="D3270">
        <f t="shared" si="101"/>
        <v>248.60836658768864</v>
      </c>
      <c r="E3270">
        <v>1245.8846080796347</v>
      </c>
      <c r="F3270">
        <f t="shared" si="100"/>
        <v>0.65246950609878029</v>
      </c>
    </row>
    <row r="3271" spans="2:6">
      <c r="B3271">
        <v>3264</v>
      </c>
      <c r="C3271">
        <v>0.75645621240785021</v>
      </c>
      <c r="D3271">
        <f t="shared" si="101"/>
        <v>1953.1274897575588</v>
      </c>
      <c r="E3271">
        <v>1247.55642843945</v>
      </c>
      <c r="F3271">
        <f t="shared" si="100"/>
        <v>0.65266946610677867</v>
      </c>
    </row>
    <row r="3272" spans="2:6">
      <c r="B3272">
        <v>3265</v>
      </c>
      <c r="C3272">
        <v>0.59536704206419921</v>
      </c>
      <c r="D3272">
        <f t="shared" si="101"/>
        <v>910.25274238146574</v>
      </c>
      <c r="E3272">
        <v>1248.8967081983021</v>
      </c>
      <c r="F3272">
        <f t="shared" ref="F3272:F3335" si="102">B3272/5001</f>
        <v>0.65286942611477705</v>
      </c>
    </row>
    <row r="3273" spans="2:6">
      <c r="B3273">
        <v>3266</v>
      </c>
      <c r="C3273">
        <v>0.77539731452230942</v>
      </c>
      <c r="D3273">
        <f t="shared" ref="D3273:D3336" si="103">_xlfn.LOGNORM.INV(C3273,$F$2,$F$3^0.5)</f>
        <v>2167.210998431382</v>
      </c>
      <c r="E3273">
        <v>1248.9537360617185</v>
      </c>
      <c r="F3273">
        <f t="shared" si="102"/>
        <v>0.65306938612277543</v>
      </c>
    </row>
    <row r="3274" spans="2:6">
      <c r="B3274">
        <v>3267</v>
      </c>
      <c r="C3274">
        <v>0.23889845963010048</v>
      </c>
      <c r="D3274">
        <f t="shared" si="103"/>
        <v>183.57226260773922</v>
      </c>
      <c r="E3274">
        <v>1249.3565583710849</v>
      </c>
      <c r="F3274">
        <f t="shared" si="102"/>
        <v>0.65326934613077381</v>
      </c>
    </row>
    <row r="3275" spans="2:6">
      <c r="B3275">
        <v>3268</v>
      </c>
      <c r="C3275">
        <v>0.54572823290878625</v>
      </c>
      <c r="D3275">
        <f t="shared" si="103"/>
        <v>735.68357331685377</v>
      </c>
      <c r="E3275">
        <v>1249.8677964418969</v>
      </c>
      <c r="F3275">
        <f t="shared" si="102"/>
        <v>0.6534693061387723</v>
      </c>
    </row>
    <row r="3276" spans="2:6">
      <c r="B3276">
        <v>3269</v>
      </c>
      <c r="C3276">
        <v>0.73257325328166822</v>
      </c>
      <c r="D3276">
        <f t="shared" si="103"/>
        <v>1723.4210620000445</v>
      </c>
      <c r="E3276">
        <v>1250.001992941154</v>
      </c>
      <c r="F3276">
        <f t="shared" si="102"/>
        <v>0.65366926614677068</v>
      </c>
    </row>
    <row r="3277" spans="2:6">
      <c r="B3277">
        <v>3270</v>
      </c>
      <c r="C3277">
        <v>0.86967589258794109</v>
      </c>
      <c r="D3277">
        <f t="shared" si="103"/>
        <v>4027.1788029649829</v>
      </c>
      <c r="E3277">
        <v>1252.1644986588074</v>
      </c>
      <c r="F3277">
        <f t="shared" si="102"/>
        <v>0.65386922615476906</v>
      </c>
    </row>
    <row r="3278" spans="2:6">
      <c r="B3278">
        <v>3271</v>
      </c>
      <c r="C3278">
        <v>0.43067327433687363</v>
      </c>
      <c r="D3278">
        <f t="shared" si="103"/>
        <v>451.89436067108727</v>
      </c>
      <c r="E3278">
        <v>1253.1273650449414</v>
      </c>
      <c r="F3278">
        <f t="shared" si="102"/>
        <v>0.65406918616276744</v>
      </c>
    </row>
    <row r="3279" spans="2:6">
      <c r="B3279">
        <v>3272</v>
      </c>
      <c r="C3279">
        <v>0.66942651467082226</v>
      </c>
      <c r="D3279">
        <f t="shared" si="103"/>
        <v>1268.059815416271</v>
      </c>
      <c r="E3279">
        <v>1256.9450740999985</v>
      </c>
      <c r="F3279">
        <f t="shared" si="102"/>
        <v>0.65426914617076581</v>
      </c>
    </row>
    <row r="3280" spans="2:6">
      <c r="B3280">
        <v>3273</v>
      </c>
      <c r="C3280">
        <v>0.90486134314323752</v>
      </c>
      <c r="D3280">
        <f t="shared" si="103"/>
        <v>5497.4844082958007</v>
      </c>
      <c r="E3280">
        <v>1258.7365895134888</v>
      </c>
      <c r="F3280">
        <f t="shared" si="102"/>
        <v>0.65446910617876419</v>
      </c>
    </row>
    <row r="3281" spans="2:6">
      <c r="B3281">
        <v>3274</v>
      </c>
      <c r="C3281">
        <v>0.59392429621575327</v>
      </c>
      <c r="D3281">
        <f t="shared" si="103"/>
        <v>904.56841656194842</v>
      </c>
      <c r="E3281">
        <v>1259.4986705276438</v>
      </c>
      <c r="F3281">
        <f t="shared" si="102"/>
        <v>0.65466906618676268</v>
      </c>
    </row>
    <row r="3282" spans="2:6">
      <c r="B3282">
        <v>3275</v>
      </c>
      <c r="C3282">
        <v>0.90275970186185861</v>
      </c>
      <c r="D3282">
        <f t="shared" si="103"/>
        <v>5384.643184173111</v>
      </c>
      <c r="E3282">
        <v>1259.9041983413895</v>
      </c>
      <c r="F3282">
        <f t="shared" si="102"/>
        <v>0.65486902619476106</v>
      </c>
    </row>
    <row r="3283" spans="2:6">
      <c r="B3283">
        <v>3276</v>
      </c>
      <c r="C3283">
        <v>0.51562686284177373</v>
      </c>
      <c r="D3283">
        <f t="shared" si="103"/>
        <v>647.67497348479139</v>
      </c>
      <c r="E3283">
        <v>1265.5284937821802</v>
      </c>
      <c r="F3283">
        <f t="shared" si="102"/>
        <v>0.65506898620275944</v>
      </c>
    </row>
    <row r="3284" spans="2:6">
      <c r="B3284">
        <v>3277</v>
      </c>
      <c r="C3284">
        <v>0.66752886914151954</v>
      </c>
      <c r="D3284">
        <f t="shared" si="103"/>
        <v>1256.9450740999985</v>
      </c>
      <c r="E3284">
        <v>1265.9112036820168</v>
      </c>
      <c r="F3284">
        <f t="shared" si="102"/>
        <v>0.65526894621075782</v>
      </c>
    </row>
    <row r="3285" spans="2:6">
      <c r="B3285">
        <v>3278</v>
      </c>
      <c r="C3285">
        <v>6.6384451315632198E-2</v>
      </c>
      <c r="D3285">
        <f t="shared" si="103"/>
        <v>48.28442241509272</v>
      </c>
      <c r="E3285">
        <v>1266.123174304661</v>
      </c>
      <c r="F3285">
        <f t="shared" si="102"/>
        <v>0.6554689062187562</v>
      </c>
    </row>
    <row r="3286" spans="2:6">
      <c r="B3286">
        <v>3279</v>
      </c>
      <c r="C3286">
        <v>0.36879488491227985</v>
      </c>
      <c r="D3286">
        <f t="shared" si="103"/>
        <v>344.97896676248956</v>
      </c>
      <c r="E3286">
        <v>1266.4551248280725</v>
      </c>
      <c r="F3286">
        <f t="shared" si="102"/>
        <v>0.65566886622675469</v>
      </c>
    </row>
    <row r="3287" spans="2:6">
      <c r="B3287">
        <v>3280</v>
      </c>
      <c r="C3287">
        <v>0.7027557912292226</v>
      </c>
      <c r="D3287">
        <f t="shared" si="103"/>
        <v>1485.4711149949496</v>
      </c>
      <c r="E3287">
        <v>1268.059815416271</v>
      </c>
      <c r="F3287">
        <f t="shared" si="102"/>
        <v>0.65586882623475307</v>
      </c>
    </row>
    <row r="3288" spans="2:6">
      <c r="B3288">
        <v>3281</v>
      </c>
      <c r="C3288">
        <v>0.93082247207247748</v>
      </c>
      <c r="D3288">
        <f t="shared" si="103"/>
        <v>7345.7035017118133</v>
      </c>
      <c r="E3288">
        <v>1270.6831329245379</v>
      </c>
      <c r="F3288">
        <f t="shared" si="102"/>
        <v>0.65606878624275144</v>
      </c>
    </row>
    <row r="3289" spans="2:6">
      <c r="B3289">
        <v>3282</v>
      </c>
      <c r="C3289">
        <v>0.53763027728945756</v>
      </c>
      <c r="D3289">
        <f t="shared" si="103"/>
        <v>710.83830044060858</v>
      </c>
      <c r="E3289">
        <v>1271.2396623491816</v>
      </c>
      <c r="F3289">
        <f t="shared" si="102"/>
        <v>0.65626874625074982</v>
      </c>
    </row>
    <row r="3290" spans="2:6">
      <c r="B3290">
        <v>3283</v>
      </c>
      <c r="C3290">
        <v>0.10633606183061928</v>
      </c>
      <c r="D3290">
        <f t="shared" si="103"/>
        <v>74.420400719325826</v>
      </c>
      <c r="E3290">
        <v>1273.2679491491144</v>
      </c>
      <c r="F3290">
        <f t="shared" si="102"/>
        <v>0.6564687062587482</v>
      </c>
    </row>
    <row r="3291" spans="2:6">
      <c r="B3291">
        <v>3284</v>
      </c>
      <c r="C3291">
        <v>0.79917114011757895</v>
      </c>
      <c r="D3291">
        <f t="shared" si="103"/>
        <v>2487.6451319302232</v>
      </c>
      <c r="E3291">
        <v>1275.505800081042</v>
      </c>
      <c r="F3291">
        <f t="shared" si="102"/>
        <v>0.65666866626674669</v>
      </c>
    </row>
    <row r="3292" spans="2:6">
      <c r="B3292">
        <v>3285</v>
      </c>
      <c r="C3292">
        <v>0.76713342290034325</v>
      </c>
      <c r="D3292">
        <f t="shared" si="103"/>
        <v>2069.8722657933827</v>
      </c>
      <c r="E3292">
        <v>1275.9715222368127</v>
      </c>
      <c r="F3292">
        <f t="shared" si="102"/>
        <v>0.65686862627474507</v>
      </c>
    </row>
    <row r="3293" spans="2:6">
      <c r="B3293">
        <v>3286</v>
      </c>
      <c r="C3293">
        <v>2.5167543612088172E-2</v>
      </c>
      <c r="D3293">
        <f t="shared" si="103"/>
        <v>22.493130605237742</v>
      </c>
      <c r="E3293">
        <v>1276.9709534909255</v>
      </c>
      <c r="F3293">
        <f t="shared" si="102"/>
        <v>0.65706858628274345</v>
      </c>
    </row>
    <row r="3294" spans="2:6">
      <c r="B3294">
        <v>3287</v>
      </c>
      <c r="C3294">
        <v>0.68215218951564216</v>
      </c>
      <c r="D3294">
        <f t="shared" si="103"/>
        <v>1345.9042888999813</v>
      </c>
      <c r="E3294">
        <v>1277.4177992677992</v>
      </c>
      <c r="F3294">
        <f t="shared" si="102"/>
        <v>0.65726854629074183</v>
      </c>
    </row>
    <row r="3295" spans="2:6">
      <c r="B3295">
        <v>3288</v>
      </c>
      <c r="C3295">
        <v>0.47656381971801964</v>
      </c>
      <c r="D3295">
        <f t="shared" si="103"/>
        <v>549.22082186322257</v>
      </c>
      <c r="E3295">
        <v>1279.6931506920187</v>
      </c>
      <c r="F3295">
        <f t="shared" si="102"/>
        <v>0.65746850629874021</v>
      </c>
    </row>
    <row r="3296" spans="2:6">
      <c r="B3296">
        <v>3289</v>
      </c>
      <c r="C3296">
        <v>0.7057098192662874</v>
      </c>
      <c r="D3296">
        <f t="shared" si="103"/>
        <v>1507.0072767777569</v>
      </c>
      <c r="E3296">
        <v>1280.6381431172206</v>
      </c>
      <c r="F3296">
        <f t="shared" si="102"/>
        <v>0.6576684663067387</v>
      </c>
    </row>
    <row r="3297" spans="2:6">
      <c r="B3297">
        <v>3290</v>
      </c>
      <c r="C3297">
        <v>0.41626541576210452</v>
      </c>
      <c r="D3297">
        <f t="shared" si="103"/>
        <v>424.75478577267131</v>
      </c>
      <c r="E3297">
        <v>1282.0256452429878</v>
      </c>
      <c r="F3297">
        <f t="shared" si="102"/>
        <v>0.65786842631473708</v>
      </c>
    </row>
    <row r="3298" spans="2:6">
      <c r="B3298">
        <v>3291</v>
      </c>
      <c r="C3298">
        <v>0.79495727831303309</v>
      </c>
      <c r="D3298">
        <f t="shared" si="103"/>
        <v>2425.9452680794589</v>
      </c>
      <c r="E3298">
        <v>1284.4627388557901</v>
      </c>
      <c r="F3298">
        <f t="shared" si="102"/>
        <v>0.65806838632273545</v>
      </c>
    </row>
    <row r="3299" spans="2:6">
      <c r="B3299">
        <v>3292</v>
      </c>
      <c r="C3299">
        <v>0.60384503410916179</v>
      </c>
      <c r="D3299">
        <f t="shared" si="103"/>
        <v>944.49508819768425</v>
      </c>
      <c r="E3299">
        <v>1285.5612175253098</v>
      </c>
      <c r="F3299">
        <f t="shared" si="102"/>
        <v>0.65826834633073383</v>
      </c>
    </row>
    <row r="3300" spans="2:6">
      <c r="B3300">
        <v>3293</v>
      </c>
      <c r="C3300">
        <v>0.39446374846269971</v>
      </c>
      <c r="D3300">
        <f t="shared" si="103"/>
        <v>386.38590179774923</v>
      </c>
      <c r="E3300">
        <v>1286.837942803915</v>
      </c>
      <c r="F3300">
        <f t="shared" si="102"/>
        <v>0.65846830633873221</v>
      </c>
    </row>
    <row r="3301" spans="2:6">
      <c r="B3301">
        <v>3294</v>
      </c>
      <c r="C3301">
        <v>0.56791156467119763</v>
      </c>
      <c r="D3301">
        <f t="shared" si="103"/>
        <v>808.6526937066842</v>
      </c>
      <c r="E3301">
        <v>1287.477205120548</v>
      </c>
      <c r="F3301">
        <f t="shared" si="102"/>
        <v>0.6586682663467307</v>
      </c>
    </row>
    <row r="3302" spans="2:6">
      <c r="B3302">
        <v>3295</v>
      </c>
      <c r="C3302">
        <v>0.93155510695053068</v>
      </c>
      <c r="D3302">
        <f t="shared" si="103"/>
        <v>7414.3855495921498</v>
      </c>
      <c r="E3302">
        <v>1290.5760699844245</v>
      </c>
      <c r="F3302">
        <f t="shared" si="102"/>
        <v>0.65886822635472908</v>
      </c>
    </row>
    <row r="3303" spans="2:6">
      <c r="B3303">
        <v>3296</v>
      </c>
      <c r="C3303">
        <v>0.71522948225109528</v>
      </c>
      <c r="D3303">
        <f t="shared" si="103"/>
        <v>1579.2893028958918</v>
      </c>
      <c r="E3303">
        <v>1290.9474070072083</v>
      </c>
      <c r="F3303">
        <f t="shared" si="102"/>
        <v>0.65906818636272746</v>
      </c>
    </row>
    <row r="3304" spans="2:6">
      <c r="B3304">
        <v>3297</v>
      </c>
      <c r="C3304">
        <v>5.9705613464200002E-2</v>
      </c>
      <c r="D3304">
        <f t="shared" si="103"/>
        <v>44.090886473536905</v>
      </c>
      <c r="E3304">
        <v>1292.2190914285491</v>
      </c>
      <c r="F3304">
        <f t="shared" si="102"/>
        <v>0.65926814637072584</v>
      </c>
    </row>
    <row r="3305" spans="2:6">
      <c r="B3305">
        <v>3298</v>
      </c>
      <c r="C3305">
        <v>0.71418543021882319</v>
      </c>
      <c r="D3305">
        <f t="shared" si="103"/>
        <v>1571.1394841689046</v>
      </c>
      <c r="E3305">
        <v>1292.6148359017343</v>
      </c>
      <c r="F3305">
        <f t="shared" si="102"/>
        <v>0.65946810637872422</v>
      </c>
    </row>
    <row r="3306" spans="2:6">
      <c r="B3306">
        <v>3299</v>
      </c>
      <c r="C3306">
        <v>0.83211720670631639</v>
      </c>
      <c r="D3306">
        <f t="shared" si="103"/>
        <v>3064.5141056980274</v>
      </c>
      <c r="E3306">
        <v>1293.2523255511101</v>
      </c>
      <c r="F3306">
        <f t="shared" si="102"/>
        <v>0.65966806638672271</v>
      </c>
    </row>
    <row r="3307" spans="2:6">
      <c r="B3307">
        <v>3300</v>
      </c>
      <c r="C3307">
        <v>0.55717848201158071</v>
      </c>
      <c r="D3307">
        <f t="shared" si="103"/>
        <v>772.41227057404615</v>
      </c>
      <c r="E3307">
        <v>1293.5339209039416</v>
      </c>
      <c r="F3307">
        <f t="shared" si="102"/>
        <v>0.65986802639472109</v>
      </c>
    </row>
    <row r="3308" spans="2:6">
      <c r="B3308">
        <v>3301</v>
      </c>
      <c r="C3308">
        <v>4.1299850666107751E-3</v>
      </c>
      <c r="D3308">
        <f t="shared" si="103"/>
        <v>7.1109798776965647</v>
      </c>
      <c r="E3308">
        <v>1293.8314916004929</v>
      </c>
      <c r="F3308">
        <f t="shared" si="102"/>
        <v>0.66006798640271946</v>
      </c>
    </row>
    <row r="3309" spans="2:6">
      <c r="B3309">
        <v>3302</v>
      </c>
      <c r="C3309">
        <v>5.1792500210380954E-2</v>
      </c>
      <c r="D3309">
        <f t="shared" si="103"/>
        <v>39.159463530320025</v>
      </c>
      <c r="E3309">
        <v>1294.8736232480594</v>
      </c>
      <c r="F3309">
        <f t="shared" si="102"/>
        <v>0.66026794641071784</v>
      </c>
    </row>
    <row r="3310" spans="2:6">
      <c r="B3310">
        <v>3303</v>
      </c>
      <c r="C3310">
        <v>0.65961520902811654</v>
      </c>
      <c r="D3310">
        <f t="shared" si="103"/>
        <v>1211.8898382730129</v>
      </c>
      <c r="E3310">
        <v>1296.3675860087853</v>
      </c>
      <c r="F3310">
        <f t="shared" si="102"/>
        <v>0.66046790641871622</v>
      </c>
    </row>
    <row r="3311" spans="2:6">
      <c r="B3311">
        <v>3304</v>
      </c>
      <c r="C3311">
        <v>0.92572792181726327</v>
      </c>
      <c r="D3311">
        <f t="shared" si="103"/>
        <v>6899.2529154039739</v>
      </c>
      <c r="E3311">
        <v>1298.0012086602803</v>
      </c>
      <c r="F3311">
        <f t="shared" si="102"/>
        <v>0.66066786642671471</v>
      </c>
    </row>
    <row r="3312" spans="2:6">
      <c r="B3312">
        <v>3305</v>
      </c>
      <c r="C3312">
        <v>0.81140008630954352</v>
      </c>
      <c r="D3312">
        <f t="shared" si="103"/>
        <v>2680.6963795741522</v>
      </c>
      <c r="E3312">
        <v>1298.9628320474858</v>
      </c>
      <c r="F3312">
        <f t="shared" si="102"/>
        <v>0.66086782643471309</v>
      </c>
    </row>
    <row r="3313" spans="2:6">
      <c r="B3313">
        <v>3306</v>
      </c>
      <c r="C3313">
        <v>6.8533287575858082E-2</v>
      </c>
      <c r="D3313">
        <f t="shared" si="103"/>
        <v>49.641551470190926</v>
      </c>
      <c r="E3313">
        <v>1299.596271006501</v>
      </c>
      <c r="F3313">
        <f t="shared" si="102"/>
        <v>0.66106778644271147</v>
      </c>
    </row>
    <row r="3314" spans="2:6">
      <c r="B3314">
        <v>3307</v>
      </c>
      <c r="C3314">
        <v>3.6282480013583918E-2</v>
      </c>
      <c r="D3314">
        <f t="shared" si="103"/>
        <v>29.521833797324483</v>
      </c>
      <c r="E3314">
        <v>1301.4464175219489</v>
      </c>
      <c r="F3314">
        <f t="shared" si="102"/>
        <v>0.66126774645070985</v>
      </c>
    </row>
    <row r="3315" spans="2:6">
      <c r="B3315">
        <v>3308</v>
      </c>
      <c r="C3315">
        <v>0.41944707582685559</v>
      </c>
      <c r="D3315">
        <f t="shared" si="103"/>
        <v>430.62080537139798</v>
      </c>
      <c r="E3315">
        <v>1301.7219006813925</v>
      </c>
      <c r="F3315">
        <f t="shared" si="102"/>
        <v>0.66146770645870823</v>
      </c>
    </row>
    <row r="3316" spans="2:6">
      <c r="B3316">
        <v>3309</v>
      </c>
      <c r="C3316">
        <v>0.22200116350625787</v>
      </c>
      <c r="D3316">
        <f t="shared" si="103"/>
        <v>167.17122672543007</v>
      </c>
      <c r="E3316">
        <v>1302.1915833787571</v>
      </c>
      <c r="F3316">
        <f t="shared" si="102"/>
        <v>0.66166766646670661</v>
      </c>
    </row>
    <row r="3317" spans="2:6">
      <c r="B3317">
        <v>3310</v>
      </c>
      <c r="C3317">
        <v>0.86790285977814696</v>
      </c>
      <c r="D3317">
        <f t="shared" si="103"/>
        <v>3971.1211449810517</v>
      </c>
      <c r="E3317">
        <v>1303.0567777034425</v>
      </c>
      <c r="F3317">
        <f t="shared" si="102"/>
        <v>0.6618676264747051</v>
      </c>
    </row>
    <row r="3318" spans="2:6">
      <c r="B3318">
        <v>3311</v>
      </c>
      <c r="C3318">
        <v>0.60038164653609571</v>
      </c>
      <c r="D3318">
        <f t="shared" si="103"/>
        <v>930.3305869594019</v>
      </c>
      <c r="E3318">
        <v>1304.6328938507381</v>
      </c>
      <c r="F3318">
        <f t="shared" si="102"/>
        <v>0.66206758648270347</v>
      </c>
    </row>
    <row r="3319" spans="2:6">
      <c r="B3319">
        <v>3312</v>
      </c>
      <c r="C3319">
        <v>0.35693794042654259</v>
      </c>
      <c r="D3319">
        <f t="shared" si="103"/>
        <v>327.10425981415688</v>
      </c>
      <c r="E3319">
        <v>1305.1503770957427</v>
      </c>
      <c r="F3319">
        <f t="shared" si="102"/>
        <v>0.66226754649070185</v>
      </c>
    </row>
    <row r="3320" spans="2:6">
      <c r="B3320">
        <v>3313</v>
      </c>
      <c r="C3320">
        <v>0.45363311401213091</v>
      </c>
      <c r="D3320">
        <f t="shared" si="103"/>
        <v>498.38151921111057</v>
      </c>
      <c r="E3320">
        <v>1305.3034643935291</v>
      </c>
      <c r="F3320">
        <f t="shared" si="102"/>
        <v>0.66246750649870023</v>
      </c>
    </row>
    <row r="3321" spans="2:6">
      <c r="B3321">
        <v>3314</v>
      </c>
      <c r="C3321">
        <v>0.92344560635627626</v>
      </c>
      <c r="D3321">
        <f t="shared" si="103"/>
        <v>6715.2859541551406</v>
      </c>
      <c r="E3321">
        <v>1307.415348809744</v>
      </c>
      <c r="F3321">
        <f t="shared" si="102"/>
        <v>0.66266746650669861</v>
      </c>
    </row>
    <row r="3322" spans="2:6">
      <c r="B3322">
        <v>3315</v>
      </c>
      <c r="C3322">
        <v>0.43714038940868061</v>
      </c>
      <c r="D3322">
        <f t="shared" si="103"/>
        <v>464.5714364369374</v>
      </c>
      <c r="E3322">
        <v>1309.6375037104999</v>
      </c>
      <c r="F3322">
        <f t="shared" si="102"/>
        <v>0.6628674265146971</v>
      </c>
    </row>
    <row r="3323" spans="2:6">
      <c r="B3323">
        <v>3316</v>
      </c>
      <c r="C3323">
        <v>0.4842552764848469</v>
      </c>
      <c r="D3323">
        <f t="shared" si="103"/>
        <v>567.35886897850241</v>
      </c>
      <c r="E3323">
        <v>1310.0009035986673</v>
      </c>
      <c r="F3323">
        <f t="shared" si="102"/>
        <v>0.66306738652269548</v>
      </c>
    </row>
    <row r="3324" spans="2:6">
      <c r="B3324">
        <v>3317</v>
      </c>
      <c r="C3324">
        <v>0.41342494162559351</v>
      </c>
      <c r="D3324">
        <f t="shared" si="103"/>
        <v>419.57697708005833</v>
      </c>
      <c r="E3324">
        <v>1310.9259307233713</v>
      </c>
      <c r="F3324">
        <f t="shared" si="102"/>
        <v>0.66326734653069386</v>
      </c>
    </row>
    <row r="3325" spans="2:6">
      <c r="B3325">
        <v>3318</v>
      </c>
      <c r="C3325">
        <v>0.11348572705369486</v>
      </c>
      <c r="D3325">
        <f t="shared" si="103"/>
        <v>79.343269767912318</v>
      </c>
      <c r="E3325">
        <v>1312.6829229391997</v>
      </c>
      <c r="F3325">
        <f t="shared" si="102"/>
        <v>0.66346730653869224</v>
      </c>
    </row>
    <row r="3326" spans="2:6">
      <c r="B3326">
        <v>3319</v>
      </c>
      <c r="C3326">
        <v>0.73210525546335892</v>
      </c>
      <c r="D3326">
        <f t="shared" si="103"/>
        <v>1719.3020722635481</v>
      </c>
      <c r="E3326">
        <v>1313.6615195927936</v>
      </c>
      <c r="F3326">
        <f t="shared" si="102"/>
        <v>0.66366726654669062</v>
      </c>
    </row>
    <row r="3327" spans="2:6">
      <c r="B3327">
        <v>3320</v>
      </c>
      <c r="C3327">
        <v>0.63992855859587927</v>
      </c>
      <c r="D3327">
        <f t="shared" si="103"/>
        <v>1108.1876430966074</v>
      </c>
      <c r="E3327">
        <v>1314.0197398711143</v>
      </c>
      <c r="F3327">
        <f t="shared" si="102"/>
        <v>0.6638672265546891</v>
      </c>
    </row>
    <row r="3328" spans="2:6">
      <c r="B3328">
        <v>3321</v>
      </c>
      <c r="C3328">
        <v>0.48224114711594779</v>
      </c>
      <c r="D3328">
        <f t="shared" si="103"/>
        <v>562.55365526609103</v>
      </c>
      <c r="E3328">
        <v>1314.8564726047914</v>
      </c>
      <c r="F3328">
        <f t="shared" si="102"/>
        <v>0.66406718656268748</v>
      </c>
    </row>
    <row r="3329" spans="2:6">
      <c r="B3329">
        <v>3322</v>
      </c>
      <c r="C3329">
        <v>0.76803774767313193</v>
      </c>
      <c r="D3329">
        <f t="shared" si="103"/>
        <v>2080.2139137504296</v>
      </c>
      <c r="E3329">
        <v>1316.8684095757203</v>
      </c>
      <c r="F3329">
        <f t="shared" si="102"/>
        <v>0.66426714657068586</v>
      </c>
    </row>
    <row r="3330" spans="2:6">
      <c r="B3330">
        <v>3323</v>
      </c>
      <c r="C3330">
        <v>0.54374730521328907</v>
      </c>
      <c r="D3330">
        <f t="shared" si="103"/>
        <v>729.52178367380645</v>
      </c>
      <c r="E3330">
        <v>1317.4161514224718</v>
      </c>
      <c r="F3330">
        <f t="shared" si="102"/>
        <v>0.66446710657868424</v>
      </c>
    </row>
    <row r="3331" spans="2:6">
      <c r="B3331">
        <v>3324</v>
      </c>
      <c r="C3331">
        <v>0.24569671741777588</v>
      </c>
      <c r="D3331">
        <f t="shared" si="103"/>
        <v>190.41933399778515</v>
      </c>
      <c r="E3331">
        <v>1319.5690231598899</v>
      </c>
      <c r="F3331">
        <f t="shared" si="102"/>
        <v>0.66466706658668262</v>
      </c>
    </row>
    <row r="3332" spans="2:6">
      <c r="B3332">
        <v>3325</v>
      </c>
      <c r="C3332">
        <v>6.3281102042076487E-2</v>
      </c>
      <c r="D3332">
        <f t="shared" si="103"/>
        <v>46.331552024493234</v>
      </c>
      <c r="E3332">
        <v>1319.6632425546186</v>
      </c>
      <c r="F3332">
        <f t="shared" si="102"/>
        <v>0.66486702659468111</v>
      </c>
    </row>
    <row r="3333" spans="2:6">
      <c r="B3333">
        <v>3326</v>
      </c>
      <c r="C3333">
        <v>9.4356220860795093E-2</v>
      </c>
      <c r="D3333">
        <f t="shared" si="103"/>
        <v>66.355414680593597</v>
      </c>
      <c r="E3333">
        <v>1320.0080002474126</v>
      </c>
      <c r="F3333">
        <f t="shared" si="102"/>
        <v>0.66506698660267949</v>
      </c>
    </row>
    <row r="3334" spans="2:6">
      <c r="B3334">
        <v>3327</v>
      </c>
      <c r="C3334">
        <v>0.64587056541005228</v>
      </c>
      <c r="D3334">
        <f t="shared" si="103"/>
        <v>1138.2996474554805</v>
      </c>
      <c r="E3334">
        <v>1323.1048700833664</v>
      </c>
      <c r="F3334">
        <f t="shared" si="102"/>
        <v>0.66526694661067787</v>
      </c>
    </row>
    <row r="3335" spans="2:6">
      <c r="B3335">
        <v>3328</v>
      </c>
      <c r="C3335">
        <v>0.61020874716688123</v>
      </c>
      <c r="D3335">
        <f t="shared" si="103"/>
        <v>971.1774766985526</v>
      </c>
      <c r="E3335">
        <v>1326.0495062976493</v>
      </c>
      <c r="F3335">
        <f t="shared" si="102"/>
        <v>0.66546690661867625</v>
      </c>
    </row>
    <row r="3336" spans="2:6">
      <c r="B3336">
        <v>3329</v>
      </c>
      <c r="C3336">
        <v>0.78615748573422528</v>
      </c>
      <c r="D3336">
        <f t="shared" si="103"/>
        <v>2304.2190233828451</v>
      </c>
      <c r="E3336">
        <v>1327.8410446195201</v>
      </c>
      <c r="F3336">
        <f t="shared" ref="F3336:F3399" si="104">B3336/5001</f>
        <v>0.66566686662667462</v>
      </c>
    </row>
    <row r="3337" spans="2:6">
      <c r="B3337">
        <v>3330</v>
      </c>
      <c r="C3337">
        <v>0.27348206034077938</v>
      </c>
      <c r="D3337">
        <f t="shared" ref="D3337:D3400" si="105">_xlfn.LOGNORM.INV(C3337,$F$2,$F$3^0.5)</f>
        <v>219.99673024586548</v>
      </c>
      <c r="E3337">
        <v>1329.0031361200745</v>
      </c>
      <c r="F3337">
        <f t="shared" si="104"/>
        <v>0.66586682663467311</v>
      </c>
    </row>
    <row r="3338" spans="2:6">
      <c r="B3338">
        <v>3331</v>
      </c>
      <c r="C3338">
        <v>1.8160162431238858E-2</v>
      </c>
      <c r="D3338">
        <f t="shared" si="105"/>
        <v>17.884352608570225</v>
      </c>
      <c r="E3338">
        <v>1329.1196058328721</v>
      </c>
      <c r="F3338">
        <f t="shared" si="104"/>
        <v>0.66606678664267149</v>
      </c>
    </row>
    <row r="3339" spans="2:6">
      <c r="B3339">
        <v>3332</v>
      </c>
      <c r="C3339">
        <v>0.78645888221904425</v>
      </c>
      <c r="D3339">
        <f t="shared" si="105"/>
        <v>2308.2374493710781</v>
      </c>
      <c r="E3339">
        <v>1329.2034120444498</v>
      </c>
      <c r="F3339">
        <f t="shared" si="104"/>
        <v>0.66626674665066987</v>
      </c>
    </row>
    <row r="3340" spans="2:6">
      <c r="B3340">
        <v>3333</v>
      </c>
      <c r="C3340">
        <v>0.33741585890277881</v>
      </c>
      <c r="D3340">
        <f t="shared" si="105"/>
        <v>299.252206042154</v>
      </c>
      <c r="E3340">
        <v>1329.27515732353</v>
      </c>
      <c r="F3340">
        <f t="shared" si="104"/>
        <v>0.66646670665866825</v>
      </c>
    </row>
    <row r="3341" spans="2:6">
      <c r="B3341">
        <v>3334</v>
      </c>
      <c r="C3341">
        <v>5.5048616283580598E-2</v>
      </c>
      <c r="D3341">
        <f t="shared" si="105"/>
        <v>41.184902595484985</v>
      </c>
      <c r="E3341">
        <v>1331.3767112936764</v>
      </c>
      <c r="F3341">
        <f t="shared" si="104"/>
        <v>0.66666666666666663</v>
      </c>
    </row>
    <row r="3342" spans="2:6">
      <c r="B3342">
        <v>3335</v>
      </c>
      <c r="C3342">
        <v>0.81704636388622021</v>
      </c>
      <c r="D3342">
        <f t="shared" si="105"/>
        <v>2777.608643994929</v>
      </c>
      <c r="E3342">
        <v>1331.8399826820942</v>
      </c>
      <c r="F3342">
        <f t="shared" si="104"/>
        <v>0.66686662667466512</v>
      </c>
    </row>
    <row r="3343" spans="2:6">
      <c r="B3343">
        <v>3336</v>
      </c>
      <c r="C3343">
        <v>0.9479139444758895</v>
      </c>
      <c r="D3343">
        <f t="shared" si="105"/>
        <v>9344.9236664381624</v>
      </c>
      <c r="E3343">
        <v>1331.8539536752201</v>
      </c>
      <c r="F3343">
        <f t="shared" si="104"/>
        <v>0.6670665866826635</v>
      </c>
    </row>
    <row r="3344" spans="2:6">
      <c r="B3344">
        <v>3337</v>
      </c>
      <c r="C3344">
        <v>0.7209289824994275</v>
      </c>
      <c r="D3344">
        <f t="shared" si="105"/>
        <v>1624.7933893790869</v>
      </c>
      <c r="E3344">
        <v>1332.3948468747876</v>
      </c>
      <c r="F3344">
        <f t="shared" si="104"/>
        <v>0.66726654669066188</v>
      </c>
    </row>
    <row r="3345" spans="2:6">
      <c r="B3345">
        <v>3338</v>
      </c>
      <c r="C3345">
        <v>0.67369769461325146</v>
      </c>
      <c r="D3345">
        <f t="shared" si="105"/>
        <v>1293.5339209039416</v>
      </c>
      <c r="E3345">
        <v>1332.5904239153747</v>
      </c>
      <c r="F3345">
        <f t="shared" si="104"/>
        <v>0.66746650669866026</v>
      </c>
    </row>
    <row r="3346" spans="2:6">
      <c r="B3346">
        <v>3339</v>
      </c>
      <c r="C3346">
        <v>0.97959715847268225</v>
      </c>
      <c r="D3346">
        <f t="shared" si="105"/>
        <v>18966.971184738122</v>
      </c>
      <c r="E3346">
        <v>1333.8358662944979</v>
      </c>
      <c r="F3346">
        <f t="shared" si="104"/>
        <v>0.66766646670665863</v>
      </c>
    </row>
    <row r="3347" spans="2:6">
      <c r="B3347">
        <v>3340</v>
      </c>
      <c r="C3347">
        <v>0.80649686496924</v>
      </c>
      <c r="D3347">
        <f t="shared" si="105"/>
        <v>2600.6591171892992</v>
      </c>
      <c r="E3347">
        <v>1333.9437670929431</v>
      </c>
      <c r="F3347">
        <f t="shared" si="104"/>
        <v>0.66786642671465701</v>
      </c>
    </row>
    <row r="3348" spans="2:6">
      <c r="B3348">
        <v>3341</v>
      </c>
      <c r="C3348">
        <v>0.19100160075606953</v>
      </c>
      <c r="D3348">
        <f t="shared" si="105"/>
        <v>139.20583052236233</v>
      </c>
      <c r="E3348">
        <v>1337.0883835242657</v>
      </c>
      <c r="F3348">
        <f t="shared" si="104"/>
        <v>0.6680663867226555</v>
      </c>
    </row>
    <row r="3349" spans="2:6">
      <c r="B3349">
        <v>3342</v>
      </c>
      <c r="C3349">
        <v>0.1232680890831972</v>
      </c>
      <c r="D3349">
        <f t="shared" si="105"/>
        <v>86.221816079168732</v>
      </c>
      <c r="E3349">
        <v>1338.1607680300858</v>
      </c>
      <c r="F3349">
        <f t="shared" si="104"/>
        <v>0.66826634673065388</v>
      </c>
    </row>
    <row r="3350" spans="2:6">
      <c r="B3350">
        <v>3343</v>
      </c>
      <c r="C3350">
        <v>0.55607538695276981</v>
      </c>
      <c r="D3350">
        <f t="shared" si="105"/>
        <v>768.78920708557587</v>
      </c>
      <c r="E3350">
        <v>1340.2082013395627</v>
      </c>
      <c r="F3350">
        <f t="shared" si="104"/>
        <v>0.66846630673865226</v>
      </c>
    </row>
    <row r="3351" spans="2:6">
      <c r="B3351">
        <v>3344</v>
      </c>
      <c r="C3351">
        <v>0.12667299387514142</v>
      </c>
      <c r="D3351">
        <f t="shared" si="105"/>
        <v>88.656563545171352</v>
      </c>
      <c r="E3351">
        <v>1340.5791027197668</v>
      </c>
      <c r="F3351">
        <f t="shared" si="104"/>
        <v>0.66866626674665064</v>
      </c>
    </row>
    <row r="3352" spans="2:6">
      <c r="B3352">
        <v>3345</v>
      </c>
      <c r="C3352">
        <v>0.46937434108807596</v>
      </c>
      <c r="D3352">
        <f t="shared" si="105"/>
        <v>532.77358548469499</v>
      </c>
      <c r="E3352">
        <v>1340.8681166899619</v>
      </c>
      <c r="F3352">
        <f t="shared" si="104"/>
        <v>0.66886622675464902</v>
      </c>
    </row>
    <row r="3353" spans="2:6">
      <c r="B3353">
        <v>3346</v>
      </c>
      <c r="C3353">
        <v>0.28237974513467901</v>
      </c>
      <c r="D3353">
        <f t="shared" si="105"/>
        <v>230.04311275961956</v>
      </c>
      <c r="E3353">
        <v>1341.2140424116064</v>
      </c>
      <c r="F3353">
        <f t="shared" si="104"/>
        <v>0.66906618676264751</v>
      </c>
    </row>
    <row r="3354" spans="2:6">
      <c r="B3354">
        <v>3347</v>
      </c>
      <c r="C3354">
        <v>0.36160833866558428</v>
      </c>
      <c r="D3354">
        <f t="shared" si="105"/>
        <v>334.05534450380151</v>
      </c>
      <c r="E3354">
        <v>1342.5220177167814</v>
      </c>
      <c r="F3354">
        <f t="shared" si="104"/>
        <v>0.66926614677064589</v>
      </c>
    </row>
    <row r="3355" spans="2:6">
      <c r="B3355">
        <v>3348</v>
      </c>
      <c r="C3355">
        <v>0.12671224770575917</v>
      </c>
      <c r="D3355">
        <f t="shared" si="105"/>
        <v>88.68475836052157</v>
      </c>
      <c r="E3355">
        <v>1343.504060803705</v>
      </c>
      <c r="F3355">
        <f t="shared" si="104"/>
        <v>0.66946610677864427</v>
      </c>
    </row>
    <row r="3356" spans="2:6">
      <c r="B3356">
        <v>3349</v>
      </c>
      <c r="C3356">
        <v>0.86482180223642602</v>
      </c>
      <c r="D3356">
        <f t="shared" si="105"/>
        <v>3876.740963635013</v>
      </c>
      <c r="E3356">
        <v>1343.9797620378677</v>
      </c>
      <c r="F3356">
        <f t="shared" si="104"/>
        <v>0.66966606678664264</v>
      </c>
    </row>
    <row r="3357" spans="2:6">
      <c r="B3357">
        <v>3350</v>
      </c>
      <c r="C3357">
        <v>0.74949502249503785</v>
      </c>
      <c r="D3357">
        <f t="shared" si="105"/>
        <v>1881.9756207578812</v>
      </c>
      <c r="E3357">
        <v>1345.9042888999813</v>
      </c>
      <c r="F3357">
        <f t="shared" si="104"/>
        <v>0.66986602679464102</v>
      </c>
    </row>
    <row r="3358" spans="2:6">
      <c r="B3358">
        <v>3351</v>
      </c>
      <c r="C3358">
        <v>3.0921334256619804E-2</v>
      </c>
      <c r="D3358">
        <f t="shared" si="105"/>
        <v>26.158289599428159</v>
      </c>
      <c r="E3358">
        <v>1346.6067852967487</v>
      </c>
      <c r="F3358">
        <f t="shared" si="104"/>
        <v>0.67006598680263951</v>
      </c>
    </row>
    <row r="3359" spans="2:6">
      <c r="B3359">
        <v>3352</v>
      </c>
      <c r="C3359">
        <v>0.51382162655267072</v>
      </c>
      <c r="D3359">
        <f t="shared" si="105"/>
        <v>642.75726204436387</v>
      </c>
      <c r="E3359">
        <v>1348.2657281383852</v>
      </c>
      <c r="F3359">
        <f t="shared" si="104"/>
        <v>0.67026594681063789</v>
      </c>
    </row>
    <row r="3360" spans="2:6">
      <c r="B3360">
        <v>3353</v>
      </c>
      <c r="C3360">
        <v>0.96041657232082212</v>
      </c>
      <c r="D3360">
        <f t="shared" si="105"/>
        <v>11642.205661752614</v>
      </c>
      <c r="E3360">
        <v>1348.2973516624343</v>
      </c>
      <c r="F3360">
        <f t="shared" si="104"/>
        <v>0.67046590681863627</v>
      </c>
    </row>
    <row r="3361" spans="2:6">
      <c r="B3361">
        <v>3354</v>
      </c>
      <c r="C3361">
        <v>0.34080959653901577</v>
      </c>
      <c r="D3361">
        <f t="shared" si="105"/>
        <v>303.95892298739591</v>
      </c>
      <c r="E3361">
        <v>1350.252787840695</v>
      </c>
      <c r="F3361">
        <f t="shared" si="104"/>
        <v>0.67066586682663465</v>
      </c>
    </row>
    <row r="3362" spans="2:6">
      <c r="B3362">
        <v>3355</v>
      </c>
      <c r="C3362">
        <v>0.38960865148697887</v>
      </c>
      <c r="D3362">
        <f t="shared" si="105"/>
        <v>378.25485758641526</v>
      </c>
      <c r="E3362">
        <v>1350.4885720506209</v>
      </c>
      <c r="F3362">
        <f t="shared" si="104"/>
        <v>0.67086582683463303</v>
      </c>
    </row>
    <row r="3363" spans="2:6">
      <c r="B3363">
        <v>3356</v>
      </c>
      <c r="C3363">
        <v>0.50654724806463647</v>
      </c>
      <c r="D3363">
        <f t="shared" si="105"/>
        <v>623.32290664553466</v>
      </c>
      <c r="E3363">
        <v>1350.7459998539814</v>
      </c>
      <c r="F3363">
        <f t="shared" si="104"/>
        <v>0.67106578684263152</v>
      </c>
    </row>
    <row r="3364" spans="2:6">
      <c r="B3364">
        <v>3357</v>
      </c>
      <c r="C3364">
        <v>0.60774033938756977</v>
      </c>
      <c r="D3364">
        <f t="shared" si="105"/>
        <v>960.72504326933745</v>
      </c>
      <c r="E3364">
        <v>1350.8441970065869</v>
      </c>
      <c r="F3364">
        <f t="shared" si="104"/>
        <v>0.6712657468506299</v>
      </c>
    </row>
    <row r="3365" spans="2:6">
      <c r="B3365">
        <v>3358</v>
      </c>
      <c r="C3365">
        <v>0.26694706429798032</v>
      </c>
      <c r="D3365">
        <f t="shared" si="105"/>
        <v>212.80096435237087</v>
      </c>
      <c r="E3365">
        <v>1351.0074791331631</v>
      </c>
      <c r="F3365">
        <f t="shared" si="104"/>
        <v>0.67146570685862828</v>
      </c>
    </row>
    <row r="3366" spans="2:6">
      <c r="B3366">
        <v>3359</v>
      </c>
      <c r="C3366">
        <v>0.20271848003661574</v>
      </c>
      <c r="D3366">
        <f t="shared" si="105"/>
        <v>149.468826178505</v>
      </c>
      <c r="E3366">
        <v>1351.7053714680555</v>
      </c>
      <c r="F3366">
        <f t="shared" si="104"/>
        <v>0.67166566686662665</v>
      </c>
    </row>
    <row r="3367" spans="2:6">
      <c r="B3367">
        <v>3360</v>
      </c>
      <c r="C3367">
        <v>0.26654089716198659</v>
      </c>
      <c r="D3367">
        <f t="shared" si="105"/>
        <v>212.35872870823334</v>
      </c>
      <c r="E3367">
        <v>1352.9680237136572</v>
      </c>
      <c r="F3367">
        <f t="shared" si="104"/>
        <v>0.67186562687462503</v>
      </c>
    </row>
    <row r="3368" spans="2:6">
      <c r="B3368">
        <v>3361</v>
      </c>
      <c r="C3368">
        <v>0.26594711173573859</v>
      </c>
      <c r="D3368">
        <f t="shared" si="105"/>
        <v>211.71325583060462</v>
      </c>
      <c r="E3368">
        <v>1353.6430862177217</v>
      </c>
      <c r="F3368">
        <f t="shared" si="104"/>
        <v>0.67206558688262352</v>
      </c>
    </row>
    <row r="3369" spans="2:6">
      <c r="B3369">
        <v>3362</v>
      </c>
      <c r="C3369">
        <v>0.99484835348245448</v>
      </c>
      <c r="D3369">
        <f t="shared" si="105"/>
        <v>45510.371669771957</v>
      </c>
      <c r="E3369">
        <v>1355.1871139878162</v>
      </c>
      <c r="F3369">
        <f t="shared" si="104"/>
        <v>0.6722655468906219</v>
      </c>
    </row>
    <row r="3370" spans="2:6">
      <c r="B3370">
        <v>3363</v>
      </c>
      <c r="C3370">
        <v>0.40748555832368882</v>
      </c>
      <c r="D3370">
        <f t="shared" si="105"/>
        <v>408.92711268196501</v>
      </c>
      <c r="E3370">
        <v>1357.8199569789176</v>
      </c>
      <c r="F3370">
        <f t="shared" si="104"/>
        <v>0.67246550689862028</v>
      </c>
    </row>
    <row r="3371" spans="2:6">
      <c r="B3371">
        <v>3364</v>
      </c>
      <c r="C3371">
        <v>0.89731303582919908</v>
      </c>
      <c r="D3371">
        <f t="shared" si="105"/>
        <v>5110.4571769895283</v>
      </c>
      <c r="E3371">
        <v>1358.260068417613</v>
      </c>
      <c r="F3371">
        <f t="shared" si="104"/>
        <v>0.67266546690661866</v>
      </c>
    </row>
    <row r="3372" spans="2:6">
      <c r="B3372">
        <v>3365</v>
      </c>
      <c r="C3372">
        <v>0.50089081735105756</v>
      </c>
      <c r="D3372">
        <f t="shared" si="105"/>
        <v>608.62229731651917</v>
      </c>
      <c r="E3372">
        <v>1358.7037578794543</v>
      </c>
      <c r="F3372">
        <f t="shared" si="104"/>
        <v>0.67286542691461704</v>
      </c>
    </row>
    <row r="3373" spans="2:6">
      <c r="B3373">
        <v>3366</v>
      </c>
      <c r="C3373">
        <v>0.65572893763984463</v>
      </c>
      <c r="D3373">
        <f t="shared" si="105"/>
        <v>1190.5012494136561</v>
      </c>
      <c r="E3373">
        <v>1358.7668843966128</v>
      </c>
      <c r="F3373">
        <f t="shared" si="104"/>
        <v>0.67306538692261553</v>
      </c>
    </row>
    <row r="3374" spans="2:6">
      <c r="B3374">
        <v>3367</v>
      </c>
      <c r="C3374">
        <v>0.14206789174259316</v>
      </c>
      <c r="D3374">
        <f t="shared" si="105"/>
        <v>99.941990376655852</v>
      </c>
      <c r="E3374">
        <v>1359.1867810015276</v>
      </c>
      <c r="F3374">
        <f t="shared" si="104"/>
        <v>0.67326534693061391</v>
      </c>
    </row>
    <row r="3375" spans="2:6">
      <c r="B3375">
        <v>3368</v>
      </c>
      <c r="C3375">
        <v>0.73611496988759151</v>
      </c>
      <c r="D3375">
        <f t="shared" si="105"/>
        <v>1755.0356773279952</v>
      </c>
      <c r="E3375">
        <v>1359.4457244771897</v>
      </c>
      <c r="F3375">
        <f t="shared" si="104"/>
        <v>0.67346530693861228</v>
      </c>
    </row>
    <row r="3376" spans="2:6">
      <c r="B3376">
        <v>3369</v>
      </c>
      <c r="C3376">
        <v>0.25310262399235661</v>
      </c>
      <c r="D3376">
        <f t="shared" si="105"/>
        <v>198.04781098862588</v>
      </c>
      <c r="E3376">
        <v>1359.6791020921212</v>
      </c>
      <c r="F3376">
        <f t="shared" si="104"/>
        <v>0.67366526694661066</v>
      </c>
    </row>
    <row r="3377" spans="2:6">
      <c r="B3377">
        <v>3370</v>
      </c>
      <c r="C3377">
        <v>0.89851803145196441</v>
      </c>
      <c r="D3377">
        <f t="shared" si="105"/>
        <v>5168.971083793992</v>
      </c>
      <c r="E3377">
        <v>1360.2716432666184</v>
      </c>
      <c r="F3377">
        <f t="shared" si="104"/>
        <v>0.67386522695460904</v>
      </c>
    </row>
    <row r="3378" spans="2:6">
      <c r="B3378">
        <v>3371</v>
      </c>
      <c r="C3378">
        <v>0.34215599847726152</v>
      </c>
      <c r="D3378">
        <f t="shared" si="105"/>
        <v>305.84162966601713</v>
      </c>
      <c r="E3378">
        <v>1361.554535241399</v>
      </c>
      <c r="F3378">
        <f t="shared" si="104"/>
        <v>0.67406518696260753</v>
      </c>
    </row>
    <row r="3379" spans="2:6">
      <c r="B3379">
        <v>3372</v>
      </c>
      <c r="C3379">
        <v>1.5515775719383562E-3</v>
      </c>
      <c r="D3379">
        <f t="shared" si="105"/>
        <v>4.1770952678469078</v>
      </c>
      <c r="E3379">
        <v>1362.0661039521408</v>
      </c>
      <c r="F3379">
        <f t="shared" si="104"/>
        <v>0.67426514697060591</v>
      </c>
    </row>
    <row r="3380" spans="2:6">
      <c r="B3380">
        <v>3373</v>
      </c>
      <c r="C3380">
        <v>0.55323392927425863</v>
      </c>
      <c r="D3380">
        <f t="shared" si="105"/>
        <v>759.54105567784575</v>
      </c>
      <c r="E3380">
        <v>1362.8160020624578</v>
      </c>
      <c r="F3380">
        <f t="shared" si="104"/>
        <v>0.67446510697860429</v>
      </c>
    </row>
    <row r="3381" spans="2:6">
      <c r="B3381">
        <v>3374</v>
      </c>
      <c r="C3381">
        <v>0.15795334601512823</v>
      </c>
      <c r="D3381">
        <f t="shared" si="105"/>
        <v>112.09361726109491</v>
      </c>
      <c r="E3381">
        <v>1363.5427838030314</v>
      </c>
      <c r="F3381">
        <f t="shared" si="104"/>
        <v>0.67466506698660267</v>
      </c>
    </row>
    <row r="3382" spans="2:6">
      <c r="B3382">
        <v>3375</v>
      </c>
      <c r="C3382">
        <v>0.14521305019810826</v>
      </c>
      <c r="D3382">
        <f t="shared" si="105"/>
        <v>102.30571881683629</v>
      </c>
      <c r="E3382">
        <v>1364.3162737265402</v>
      </c>
      <c r="F3382">
        <f t="shared" si="104"/>
        <v>0.67486502699460105</v>
      </c>
    </row>
    <row r="3383" spans="2:6">
      <c r="B3383">
        <v>3376</v>
      </c>
      <c r="C3383">
        <v>6.9644453355802383E-2</v>
      </c>
      <c r="D3383">
        <f t="shared" si="105"/>
        <v>50.345010629462813</v>
      </c>
      <c r="E3383">
        <v>1364.9219269895812</v>
      </c>
      <c r="F3383">
        <f t="shared" si="104"/>
        <v>0.67506498700259943</v>
      </c>
    </row>
    <row r="3384" spans="2:6">
      <c r="B3384">
        <v>3377</v>
      </c>
      <c r="C3384">
        <v>0.22572994571206118</v>
      </c>
      <c r="D3384">
        <f t="shared" si="105"/>
        <v>170.71683616953618</v>
      </c>
      <c r="E3384">
        <v>1365.5643540281912</v>
      </c>
      <c r="F3384">
        <f t="shared" si="104"/>
        <v>0.67526494701059792</v>
      </c>
    </row>
    <row r="3385" spans="2:6">
      <c r="B3385">
        <v>3378</v>
      </c>
      <c r="C3385">
        <v>0.13188319267335646</v>
      </c>
      <c r="D3385">
        <f t="shared" si="105"/>
        <v>92.424341964317435</v>
      </c>
      <c r="E3385">
        <v>1367.2927536709826</v>
      </c>
      <c r="F3385">
        <f t="shared" si="104"/>
        <v>0.67546490701859629</v>
      </c>
    </row>
    <row r="3386" spans="2:6">
      <c r="B3386">
        <v>3379</v>
      </c>
      <c r="C3386">
        <v>0.71562149013657916</v>
      </c>
      <c r="D3386">
        <f t="shared" si="105"/>
        <v>1582.3638968279683</v>
      </c>
      <c r="E3386">
        <v>1370.1015518311769</v>
      </c>
      <c r="F3386">
        <f t="shared" si="104"/>
        <v>0.67566486702659467</v>
      </c>
    </row>
    <row r="3387" spans="2:6">
      <c r="B3387">
        <v>3380</v>
      </c>
      <c r="C3387">
        <v>0.93230992002620161</v>
      </c>
      <c r="D3387">
        <f t="shared" si="105"/>
        <v>7486.4227849982399</v>
      </c>
      <c r="E3387">
        <v>1373.4590586562751</v>
      </c>
      <c r="F3387">
        <f t="shared" si="104"/>
        <v>0.67586482703459305</v>
      </c>
    </row>
    <row r="3388" spans="2:6">
      <c r="B3388">
        <v>3381</v>
      </c>
      <c r="C3388">
        <v>0.88276179742073757</v>
      </c>
      <c r="D3388">
        <f t="shared" si="105"/>
        <v>4485.5888147118312</v>
      </c>
      <c r="E3388">
        <v>1375.2173012176686</v>
      </c>
      <c r="F3388">
        <f t="shared" si="104"/>
        <v>0.67606478704259143</v>
      </c>
    </row>
    <row r="3389" spans="2:6">
      <c r="B3389">
        <v>3382</v>
      </c>
      <c r="C3389">
        <v>0.83263509470515473</v>
      </c>
      <c r="D3389">
        <f t="shared" si="105"/>
        <v>3075.1851751649715</v>
      </c>
      <c r="E3389">
        <v>1375.368477480604</v>
      </c>
      <c r="F3389">
        <f t="shared" si="104"/>
        <v>0.67626474705058992</v>
      </c>
    </row>
    <row r="3390" spans="2:6">
      <c r="B3390">
        <v>3383</v>
      </c>
      <c r="C3390">
        <v>0.48070079637118768</v>
      </c>
      <c r="D3390">
        <f t="shared" si="105"/>
        <v>558.90552638436395</v>
      </c>
      <c r="E3390">
        <v>1376.8146541133526</v>
      </c>
      <c r="F3390">
        <f t="shared" si="104"/>
        <v>0.6764647070585883</v>
      </c>
    </row>
    <row r="3391" spans="2:6">
      <c r="B3391">
        <v>3384</v>
      </c>
      <c r="C3391">
        <v>0.68521814454793395</v>
      </c>
      <c r="D3391">
        <f t="shared" si="105"/>
        <v>1365.5643540281912</v>
      </c>
      <c r="E3391">
        <v>1377.4981399948865</v>
      </c>
      <c r="F3391">
        <f t="shared" si="104"/>
        <v>0.67666466706658668</v>
      </c>
    </row>
    <row r="3392" spans="2:6">
      <c r="B3392">
        <v>3385</v>
      </c>
      <c r="C3392">
        <v>0.86305657529680324</v>
      </c>
      <c r="D3392">
        <f t="shared" si="105"/>
        <v>3824.3287376786134</v>
      </c>
      <c r="E3392">
        <v>1378.8980243931419</v>
      </c>
      <c r="F3392">
        <f t="shared" si="104"/>
        <v>0.67686462707458506</v>
      </c>
    </row>
    <row r="3393" spans="2:6">
      <c r="B3393">
        <v>3386</v>
      </c>
      <c r="C3393">
        <v>0.33638855006523816</v>
      </c>
      <c r="D3393">
        <f t="shared" si="105"/>
        <v>297.83831739563567</v>
      </c>
      <c r="E3393">
        <v>1380.5891791672652</v>
      </c>
      <c r="F3393">
        <f t="shared" si="104"/>
        <v>0.67706458708258344</v>
      </c>
    </row>
    <row r="3394" spans="2:6">
      <c r="B3394">
        <v>3387</v>
      </c>
      <c r="C3394">
        <v>6.1769790749005016E-2</v>
      </c>
      <c r="D3394">
        <f t="shared" si="105"/>
        <v>45.383314426545709</v>
      </c>
      <c r="E3394">
        <v>1383.0989064705061</v>
      </c>
      <c r="F3394">
        <f t="shared" si="104"/>
        <v>0.67726454709058193</v>
      </c>
    </row>
    <row r="3395" spans="2:6">
      <c r="B3395">
        <v>3388</v>
      </c>
      <c r="C3395">
        <v>0.86488816348931385</v>
      </c>
      <c r="D3395">
        <f t="shared" si="105"/>
        <v>3878.7344628907872</v>
      </c>
      <c r="E3395">
        <v>1383.8890812205962</v>
      </c>
      <c r="F3395">
        <f t="shared" si="104"/>
        <v>0.6774645070985803</v>
      </c>
    </row>
    <row r="3396" spans="2:6">
      <c r="B3396">
        <v>3389</v>
      </c>
      <c r="C3396">
        <v>0.35684996635340471</v>
      </c>
      <c r="D3396">
        <f t="shared" si="105"/>
        <v>326.97442369113384</v>
      </c>
      <c r="E3396">
        <v>1384.4725214055647</v>
      </c>
      <c r="F3396">
        <f t="shared" si="104"/>
        <v>0.67766446710657868</v>
      </c>
    </row>
    <row r="3397" spans="2:6">
      <c r="B3397">
        <v>3390</v>
      </c>
      <c r="C3397">
        <v>0.71822345250327246</v>
      </c>
      <c r="D3397">
        <f t="shared" si="105"/>
        <v>1602.9762684090392</v>
      </c>
      <c r="E3397">
        <v>1384.6113902485179</v>
      </c>
      <c r="F3397">
        <f t="shared" si="104"/>
        <v>0.67786442711457706</v>
      </c>
    </row>
    <row r="3398" spans="2:6">
      <c r="B3398">
        <v>3391</v>
      </c>
      <c r="C3398">
        <v>0.51617136218110826</v>
      </c>
      <c r="D3398">
        <f t="shared" si="105"/>
        <v>649.16580480428729</v>
      </c>
      <c r="E3398">
        <v>1387.7395153580162</v>
      </c>
      <c r="F3398">
        <f t="shared" si="104"/>
        <v>0.67806438712257544</v>
      </c>
    </row>
    <row r="3399" spans="2:6">
      <c r="B3399">
        <v>3392</v>
      </c>
      <c r="C3399">
        <v>8.3078898922757771E-2</v>
      </c>
      <c r="D3399">
        <f t="shared" si="105"/>
        <v>58.954501916368429</v>
      </c>
      <c r="E3399">
        <v>1390.811178339871</v>
      </c>
      <c r="F3399">
        <f t="shared" si="104"/>
        <v>0.67826434713057393</v>
      </c>
    </row>
    <row r="3400" spans="2:6">
      <c r="B3400">
        <v>3393</v>
      </c>
      <c r="C3400">
        <v>0.19982987308524769</v>
      </c>
      <c r="D3400">
        <f t="shared" si="105"/>
        <v>146.90506860445223</v>
      </c>
      <c r="E3400">
        <v>1390.8946774943863</v>
      </c>
      <c r="F3400">
        <f t="shared" ref="F3400:F3463" si="106">B3400/5001</f>
        <v>0.67846430713857231</v>
      </c>
    </row>
    <row r="3401" spans="2:6">
      <c r="B3401">
        <v>3394</v>
      </c>
      <c r="C3401">
        <v>3.5642402386603322E-2</v>
      </c>
      <c r="D3401">
        <f t="shared" ref="D3401:D3464" si="107">_xlfn.LOGNORM.INV(C3401,$F$2,$F$3^0.5)</f>
        <v>29.121985019336783</v>
      </c>
      <c r="E3401">
        <v>1392.8993331461847</v>
      </c>
      <c r="F3401">
        <f t="shared" si="106"/>
        <v>0.67866426714657069</v>
      </c>
    </row>
    <row r="3402" spans="2:6">
      <c r="B3402">
        <v>3395</v>
      </c>
      <c r="C3402">
        <v>0.43652530173032422</v>
      </c>
      <c r="D3402">
        <f t="shared" si="107"/>
        <v>463.35205788843217</v>
      </c>
      <c r="E3402">
        <v>1393.3666730101779</v>
      </c>
      <c r="F3402">
        <f t="shared" si="106"/>
        <v>0.67886422715456907</v>
      </c>
    </row>
    <row r="3403" spans="2:6">
      <c r="B3403">
        <v>3396</v>
      </c>
      <c r="C3403">
        <v>0.32027136499750541</v>
      </c>
      <c r="D3403">
        <f t="shared" si="107"/>
        <v>276.29763258118624</v>
      </c>
      <c r="E3403">
        <v>1396.6191907240802</v>
      </c>
      <c r="F3403">
        <f t="shared" si="106"/>
        <v>0.67906418716256745</v>
      </c>
    </row>
    <row r="3404" spans="2:6">
      <c r="B3404">
        <v>3397</v>
      </c>
      <c r="C3404">
        <v>0.71476472999967411</v>
      </c>
      <c r="D3404">
        <f t="shared" si="107"/>
        <v>1575.6545065291155</v>
      </c>
      <c r="E3404">
        <v>1398.4242312305539</v>
      </c>
      <c r="F3404">
        <f t="shared" si="106"/>
        <v>0.67926414717056594</v>
      </c>
    </row>
    <row r="3405" spans="2:6">
      <c r="B3405">
        <v>3398</v>
      </c>
      <c r="C3405">
        <v>0.68502519832748843</v>
      </c>
      <c r="D3405">
        <f t="shared" si="107"/>
        <v>1364.3162737265402</v>
      </c>
      <c r="E3405">
        <v>1398.542870999245</v>
      </c>
      <c r="F3405">
        <f t="shared" si="106"/>
        <v>0.67946410717856431</v>
      </c>
    </row>
    <row r="3406" spans="2:6">
      <c r="B3406">
        <v>3399</v>
      </c>
      <c r="C3406">
        <v>0.12284604599089111</v>
      </c>
      <c r="D3406">
        <f t="shared" si="107"/>
        <v>85.921513594968161</v>
      </c>
      <c r="E3406">
        <v>1404.0482116410953</v>
      </c>
      <c r="F3406">
        <f t="shared" si="106"/>
        <v>0.67966406718656269</v>
      </c>
    </row>
    <row r="3407" spans="2:6">
      <c r="B3407">
        <v>3400</v>
      </c>
      <c r="C3407">
        <v>0.81355450357779124</v>
      </c>
      <c r="D3407">
        <f t="shared" si="107"/>
        <v>2717.0549980456012</v>
      </c>
      <c r="E3407">
        <v>1404.2015726081365</v>
      </c>
      <c r="F3407">
        <f t="shared" si="106"/>
        <v>0.67986402719456107</v>
      </c>
    </row>
    <row r="3408" spans="2:6">
      <c r="B3408">
        <v>3401</v>
      </c>
      <c r="C3408">
        <v>0.62117264409268413</v>
      </c>
      <c r="D3408">
        <f t="shared" si="107"/>
        <v>1019.2431522552763</v>
      </c>
      <c r="E3408">
        <v>1406.9397568775391</v>
      </c>
      <c r="F3408">
        <f t="shared" si="106"/>
        <v>0.68006398720255945</v>
      </c>
    </row>
    <row r="3409" spans="2:6">
      <c r="B3409">
        <v>3402</v>
      </c>
      <c r="C3409">
        <v>0.67655303610006667</v>
      </c>
      <c r="D3409">
        <f t="shared" si="107"/>
        <v>1310.9259307233713</v>
      </c>
      <c r="E3409">
        <v>1407.6071420859596</v>
      </c>
      <c r="F3409">
        <f t="shared" si="106"/>
        <v>0.68026394721055794</v>
      </c>
    </row>
    <row r="3410" spans="2:6">
      <c r="B3410">
        <v>3403</v>
      </c>
      <c r="C3410">
        <v>0.93940873559450266</v>
      </c>
      <c r="D3410">
        <f t="shared" si="107"/>
        <v>8234.8900359194104</v>
      </c>
      <c r="E3410">
        <v>1409.6627539817671</v>
      </c>
      <c r="F3410">
        <f t="shared" si="106"/>
        <v>0.68046390721855632</v>
      </c>
    </row>
    <row r="3411" spans="2:6">
      <c r="B3411">
        <v>3404</v>
      </c>
      <c r="C3411">
        <v>0.95821531734452992</v>
      </c>
      <c r="D3411">
        <f t="shared" si="107"/>
        <v>11158.709646545172</v>
      </c>
      <c r="E3411">
        <v>1410.1329865085272</v>
      </c>
      <c r="F3411">
        <f t="shared" si="106"/>
        <v>0.6806638672265547</v>
      </c>
    </row>
    <row r="3412" spans="2:6">
      <c r="B3412">
        <v>3405</v>
      </c>
      <c r="C3412">
        <v>4.4258293762431955E-2</v>
      </c>
      <c r="D3412">
        <f t="shared" si="107"/>
        <v>34.482803085457419</v>
      </c>
      <c r="E3412">
        <v>1411.0216211611587</v>
      </c>
      <c r="F3412">
        <f t="shared" si="106"/>
        <v>0.68086382723455308</v>
      </c>
    </row>
    <row r="3413" spans="2:6">
      <c r="B3413">
        <v>3406</v>
      </c>
      <c r="C3413">
        <v>0.76465937681722262</v>
      </c>
      <c r="D3413">
        <f t="shared" si="107"/>
        <v>2041.9531601912215</v>
      </c>
      <c r="E3413">
        <v>1411.5767109596088</v>
      </c>
      <c r="F3413">
        <f t="shared" si="106"/>
        <v>0.68106378724255145</v>
      </c>
    </row>
    <row r="3414" spans="2:6">
      <c r="B3414">
        <v>3407</v>
      </c>
      <c r="C3414">
        <v>0.94749685386708071</v>
      </c>
      <c r="D3414">
        <f t="shared" si="107"/>
        <v>9283.7440898682398</v>
      </c>
      <c r="E3414">
        <v>1413.3908191555454</v>
      </c>
      <c r="F3414">
        <f t="shared" si="106"/>
        <v>0.68126374725054994</v>
      </c>
    </row>
    <row r="3415" spans="2:6">
      <c r="B3415">
        <v>3408</v>
      </c>
      <c r="C3415">
        <v>0.50712255250427696</v>
      </c>
      <c r="D3415">
        <f t="shared" si="107"/>
        <v>624.83797224825059</v>
      </c>
      <c r="E3415">
        <v>1418.7437889832138</v>
      </c>
      <c r="F3415">
        <f t="shared" si="106"/>
        <v>0.68146370725854832</v>
      </c>
    </row>
    <row r="3416" spans="2:6">
      <c r="B3416">
        <v>3409</v>
      </c>
      <c r="C3416">
        <v>0.81477124527501577</v>
      </c>
      <c r="D3416">
        <f t="shared" si="107"/>
        <v>2737.923256783642</v>
      </c>
      <c r="E3416">
        <v>1420.1859317762255</v>
      </c>
      <c r="F3416">
        <f t="shared" si="106"/>
        <v>0.6816636672665467</v>
      </c>
    </row>
    <row r="3417" spans="2:6">
      <c r="B3417">
        <v>3410</v>
      </c>
      <c r="C3417">
        <v>0.56614776612291184</v>
      </c>
      <c r="D3417">
        <f t="shared" si="107"/>
        <v>802.57146472551904</v>
      </c>
      <c r="E3417">
        <v>1421.489306036513</v>
      </c>
      <c r="F3417">
        <f t="shared" si="106"/>
        <v>0.68186362727454508</v>
      </c>
    </row>
    <row r="3418" spans="2:6">
      <c r="B3418">
        <v>3411</v>
      </c>
      <c r="C3418">
        <v>0.1916516946853053</v>
      </c>
      <c r="D3418">
        <f t="shared" si="107"/>
        <v>139.76589311264416</v>
      </c>
      <c r="E3418">
        <v>1421.8597865338711</v>
      </c>
      <c r="F3418">
        <f t="shared" si="106"/>
        <v>0.68206358728254346</v>
      </c>
    </row>
    <row r="3419" spans="2:6">
      <c r="B3419">
        <v>3412</v>
      </c>
      <c r="C3419">
        <v>0.46650888674366375</v>
      </c>
      <c r="D3419">
        <f t="shared" si="107"/>
        <v>526.35054274966615</v>
      </c>
      <c r="E3419">
        <v>1422.320071004817</v>
      </c>
      <c r="F3419">
        <f t="shared" si="106"/>
        <v>0.68226354729054184</v>
      </c>
    </row>
    <row r="3420" spans="2:6">
      <c r="B3420">
        <v>3413</v>
      </c>
      <c r="C3420">
        <v>0.76069818880295981</v>
      </c>
      <c r="D3420">
        <f t="shared" si="107"/>
        <v>1998.3594846743156</v>
      </c>
      <c r="E3420">
        <v>1422.9161584510509</v>
      </c>
      <c r="F3420">
        <f t="shared" si="106"/>
        <v>0.68246350729854033</v>
      </c>
    </row>
    <row r="3421" spans="2:6">
      <c r="B3421">
        <v>3414</v>
      </c>
      <c r="C3421">
        <v>5.536393462234368E-2</v>
      </c>
      <c r="D3421">
        <f t="shared" si="107"/>
        <v>41.381287829785414</v>
      </c>
      <c r="E3421">
        <v>1424.186062081081</v>
      </c>
      <c r="F3421">
        <f t="shared" si="106"/>
        <v>0.68266346730653871</v>
      </c>
    </row>
    <row r="3422" spans="2:6">
      <c r="B3422">
        <v>3415</v>
      </c>
      <c r="C3422">
        <v>0.79731143469423937</v>
      </c>
      <c r="D3422">
        <f t="shared" si="107"/>
        <v>2460.1294308936986</v>
      </c>
      <c r="E3422">
        <v>1424.2432727591088</v>
      </c>
      <c r="F3422">
        <f t="shared" si="106"/>
        <v>0.68286342731453709</v>
      </c>
    </row>
    <row r="3423" spans="2:6">
      <c r="B3423">
        <v>3416</v>
      </c>
      <c r="C3423">
        <v>0.75660634711421215</v>
      </c>
      <c r="D3423">
        <f t="shared" si="107"/>
        <v>1954.7035062500363</v>
      </c>
      <c r="E3423">
        <v>1424.4986744359992</v>
      </c>
      <c r="F3423">
        <f t="shared" si="106"/>
        <v>0.68306338732253546</v>
      </c>
    </row>
    <row r="3424" spans="2:6">
      <c r="B3424">
        <v>3417</v>
      </c>
      <c r="C3424">
        <v>0.8764324476845502</v>
      </c>
      <c r="D3424">
        <f t="shared" si="107"/>
        <v>4253.4465592312499</v>
      </c>
      <c r="E3424">
        <v>1425.3888299083344</v>
      </c>
      <c r="F3424">
        <f t="shared" si="106"/>
        <v>0.68326334733053384</v>
      </c>
    </row>
    <row r="3425" spans="2:6">
      <c r="B3425">
        <v>3418</v>
      </c>
      <c r="C3425">
        <v>0.76288562720929598</v>
      </c>
      <c r="D3425">
        <f t="shared" si="107"/>
        <v>2022.2668424699918</v>
      </c>
      <c r="E3425">
        <v>1425.7235984919514</v>
      </c>
      <c r="F3425">
        <f t="shared" si="106"/>
        <v>0.68346330733853233</v>
      </c>
    </row>
    <row r="3426" spans="2:6">
      <c r="B3426">
        <v>3419</v>
      </c>
      <c r="C3426">
        <v>4.9887807333520606E-2</v>
      </c>
      <c r="D3426">
        <f t="shared" si="107"/>
        <v>37.976368101578586</v>
      </c>
      <c r="E3426">
        <v>1426.3590226600845</v>
      </c>
      <c r="F3426">
        <f t="shared" si="106"/>
        <v>0.68366326734653071</v>
      </c>
    </row>
    <row r="3427" spans="2:6">
      <c r="B3427">
        <v>3420</v>
      </c>
      <c r="C3427">
        <v>0.98866214752647852</v>
      </c>
      <c r="D3427">
        <f t="shared" si="107"/>
        <v>28092.056763298704</v>
      </c>
      <c r="E3427">
        <v>1428.2207622297694</v>
      </c>
      <c r="F3427">
        <f t="shared" si="106"/>
        <v>0.68386322735452909</v>
      </c>
    </row>
    <row r="3428" spans="2:6">
      <c r="B3428">
        <v>3421</v>
      </c>
      <c r="C3428">
        <v>0.22629753333088265</v>
      </c>
      <c r="D3428">
        <f t="shared" si="107"/>
        <v>171.26013599485378</v>
      </c>
      <c r="E3428">
        <v>1430.0138294660389</v>
      </c>
      <c r="F3428">
        <f t="shared" si="106"/>
        <v>0.68406318736252747</v>
      </c>
    </row>
    <row r="3429" spans="2:6">
      <c r="B3429">
        <v>3422</v>
      </c>
      <c r="C3429">
        <v>0.34550055866494322</v>
      </c>
      <c r="D3429">
        <f t="shared" si="107"/>
        <v>310.55674111547137</v>
      </c>
      <c r="E3429">
        <v>1430.9837821974631</v>
      </c>
      <c r="F3429">
        <f t="shared" si="106"/>
        <v>0.68426314737052585</v>
      </c>
    </row>
    <row r="3430" spans="2:6">
      <c r="B3430">
        <v>3423</v>
      </c>
      <c r="C3430">
        <v>0.58070822717054471</v>
      </c>
      <c r="D3430">
        <f t="shared" si="107"/>
        <v>854.33188333920691</v>
      </c>
      <c r="E3430">
        <v>1431.0610671361146</v>
      </c>
      <c r="F3430">
        <f t="shared" si="106"/>
        <v>0.68446310737852434</v>
      </c>
    </row>
    <row r="3431" spans="2:6">
      <c r="B3431">
        <v>3424</v>
      </c>
      <c r="C3431">
        <v>0.9390429795969526</v>
      </c>
      <c r="D3431">
        <f t="shared" si="107"/>
        <v>8192.8631934134919</v>
      </c>
      <c r="E3431">
        <v>1434.8762469242947</v>
      </c>
      <c r="F3431">
        <f t="shared" si="106"/>
        <v>0.68466306738652272</v>
      </c>
    </row>
    <row r="3432" spans="2:6">
      <c r="B3432">
        <v>3425</v>
      </c>
      <c r="C3432">
        <v>0.60730663258882733</v>
      </c>
      <c r="D3432">
        <f t="shared" si="107"/>
        <v>958.90206725516634</v>
      </c>
      <c r="E3432">
        <v>1435.1351365378368</v>
      </c>
      <c r="F3432">
        <f t="shared" si="106"/>
        <v>0.6848630273945211</v>
      </c>
    </row>
    <row r="3433" spans="2:6">
      <c r="B3433">
        <v>3426</v>
      </c>
      <c r="C3433">
        <v>0.8934321678737539</v>
      </c>
      <c r="D3433">
        <f t="shared" si="107"/>
        <v>4929.6551531321429</v>
      </c>
      <c r="E3433">
        <v>1437.1671526379312</v>
      </c>
      <c r="F3433">
        <f t="shared" si="106"/>
        <v>0.68506298740251947</v>
      </c>
    </row>
    <row r="3434" spans="2:6">
      <c r="B3434">
        <v>3427</v>
      </c>
      <c r="C3434">
        <v>0.97710002686352393</v>
      </c>
      <c r="D3434">
        <f t="shared" si="107"/>
        <v>17486.967740138305</v>
      </c>
      <c r="E3434">
        <v>1441.0240869353884</v>
      </c>
      <c r="F3434">
        <f t="shared" si="106"/>
        <v>0.68526294741051785</v>
      </c>
    </row>
    <row r="3435" spans="2:6">
      <c r="B3435">
        <v>3428</v>
      </c>
      <c r="C3435">
        <v>0.45002653121079872</v>
      </c>
      <c r="D3435">
        <f t="shared" si="107"/>
        <v>490.80017989636144</v>
      </c>
      <c r="E3435">
        <v>1441.766842651065</v>
      </c>
      <c r="F3435">
        <f t="shared" si="106"/>
        <v>0.68546290741851634</v>
      </c>
    </row>
    <row r="3436" spans="2:6">
      <c r="B3436">
        <v>3429</v>
      </c>
      <c r="C3436">
        <v>0.1958793967311343</v>
      </c>
      <c r="D3436">
        <f t="shared" si="107"/>
        <v>143.43468286935297</v>
      </c>
      <c r="E3436">
        <v>1443.9374243584473</v>
      </c>
      <c r="F3436">
        <f t="shared" si="106"/>
        <v>0.68566286742651472</v>
      </c>
    </row>
    <row r="3437" spans="2:6">
      <c r="B3437">
        <v>3430</v>
      </c>
      <c r="C3437">
        <v>3.6270504601853215E-2</v>
      </c>
      <c r="D3437">
        <f t="shared" si="107"/>
        <v>29.514356315836103</v>
      </c>
      <c r="E3437">
        <v>1444.2784591729003</v>
      </c>
      <c r="F3437">
        <f t="shared" si="106"/>
        <v>0.6858628274345131</v>
      </c>
    </row>
    <row r="3438" spans="2:6">
      <c r="B3438">
        <v>3431</v>
      </c>
      <c r="C3438">
        <v>0.39092040470220812</v>
      </c>
      <c r="D3438">
        <f t="shared" si="107"/>
        <v>380.43745964844811</v>
      </c>
      <c r="E3438">
        <v>1444.4405563053281</v>
      </c>
      <c r="F3438">
        <f t="shared" si="106"/>
        <v>0.68606278744251148</v>
      </c>
    </row>
    <row r="3439" spans="2:6">
      <c r="B3439">
        <v>3432</v>
      </c>
      <c r="C3439">
        <v>0.17014183167606656</v>
      </c>
      <c r="D3439">
        <f t="shared" si="107"/>
        <v>121.79229061327183</v>
      </c>
      <c r="E3439">
        <v>1445.1302056307684</v>
      </c>
      <c r="F3439">
        <f t="shared" si="106"/>
        <v>0.68626274745050986</v>
      </c>
    </row>
    <row r="3440" spans="2:6">
      <c r="B3440">
        <v>3433</v>
      </c>
      <c r="C3440">
        <v>3.2357041395601915E-2</v>
      </c>
      <c r="D3440">
        <f t="shared" si="107"/>
        <v>27.062713459205039</v>
      </c>
      <c r="E3440">
        <v>1447.0301844348362</v>
      </c>
      <c r="F3440">
        <f t="shared" si="106"/>
        <v>0.68646270745850835</v>
      </c>
    </row>
    <row r="3441" spans="2:6">
      <c r="B3441">
        <v>3434</v>
      </c>
      <c r="C3441">
        <v>9.5945854890712612E-2</v>
      </c>
      <c r="D3441">
        <f t="shared" si="107"/>
        <v>67.413001695848763</v>
      </c>
      <c r="E3441">
        <v>1448.9230534097146</v>
      </c>
      <c r="F3441">
        <f t="shared" si="106"/>
        <v>0.68666266746650673</v>
      </c>
    </row>
    <row r="3442" spans="2:6">
      <c r="B3442">
        <v>3435</v>
      </c>
      <c r="C3442">
        <v>0.72498047006791788</v>
      </c>
      <c r="D3442">
        <f t="shared" si="107"/>
        <v>1658.2195406518658</v>
      </c>
      <c r="E3442">
        <v>1450.1444470418953</v>
      </c>
      <c r="F3442">
        <f t="shared" si="106"/>
        <v>0.68686262747450511</v>
      </c>
    </row>
    <row r="3443" spans="2:6">
      <c r="B3443">
        <v>3436</v>
      </c>
      <c r="C3443">
        <v>0.78508089525697522</v>
      </c>
      <c r="D3443">
        <f t="shared" si="107"/>
        <v>2289.9488768947658</v>
      </c>
      <c r="E3443">
        <v>1450.335270512255</v>
      </c>
      <c r="F3443">
        <f t="shared" si="106"/>
        <v>0.68706258748250348</v>
      </c>
    </row>
    <row r="3444" spans="2:6">
      <c r="B3444">
        <v>3437</v>
      </c>
      <c r="C3444">
        <v>0.83678076746524699</v>
      </c>
      <c r="D3444">
        <f t="shared" si="107"/>
        <v>3162.7592396002947</v>
      </c>
      <c r="E3444">
        <v>1450.3900586007198</v>
      </c>
      <c r="F3444">
        <f t="shared" si="106"/>
        <v>0.68726254749050186</v>
      </c>
    </row>
    <row r="3445" spans="2:6">
      <c r="B3445">
        <v>3438</v>
      </c>
      <c r="C3445">
        <v>0.43404185857022981</v>
      </c>
      <c r="D3445">
        <f t="shared" si="107"/>
        <v>458.45813646518491</v>
      </c>
      <c r="E3445">
        <v>1452.866379496367</v>
      </c>
      <c r="F3445">
        <f t="shared" si="106"/>
        <v>0.68746250749850035</v>
      </c>
    </row>
    <row r="3446" spans="2:6">
      <c r="B3446">
        <v>3439</v>
      </c>
      <c r="C3446">
        <v>0.62407899881018136</v>
      </c>
      <c r="D3446">
        <f t="shared" si="107"/>
        <v>1032.4514327100831</v>
      </c>
      <c r="E3446">
        <v>1453.5956756027585</v>
      </c>
      <c r="F3446">
        <f t="shared" si="106"/>
        <v>0.68766246750649873</v>
      </c>
    </row>
    <row r="3447" spans="2:6">
      <c r="B3447">
        <v>3440</v>
      </c>
      <c r="C3447">
        <v>0.52992885599984463</v>
      </c>
      <c r="D3447">
        <f t="shared" si="107"/>
        <v>688.0308612968779</v>
      </c>
      <c r="E3447">
        <v>1453.6149818527922</v>
      </c>
      <c r="F3447">
        <f t="shared" si="106"/>
        <v>0.68786242751449711</v>
      </c>
    </row>
    <row r="3448" spans="2:6">
      <c r="B3448">
        <v>3441</v>
      </c>
      <c r="C3448">
        <v>0.14672682470879572</v>
      </c>
      <c r="D3448">
        <f t="shared" si="107"/>
        <v>103.4506715776911</v>
      </c>
      <c r="E3448">
        <v>1456.2335883857884</v>
      </c>
      <c r="F3448">
        <f t="shared" si="106"/>
        <v>0.68806238752249549</v>
      </c>
    </row>
    <row r="3449" spans="2:6">
      <c r="B3449">
        <v>3442</v>
      </c>
      <c r="C3449">
        <v>0.39637899477990057</v>
      </c>
      <c r="D3449">
        <f t="shared" si="107"/>
        <v>389.63354925247063</v>
      </c>
      <c r="E3449">
        <v>1456.7946527731499</v>
      </c>
      <c r="F3449">
        <f t="shared" si="106"/>
        <v>0.68826234753049387</v>
      </c>
    </row>
    <row r="3450" spans="2:6">
      <c r="B3450">
        <v>3443</v>
      </c>
      <c r="C3450">
        <v>0.43188805316469214</v>
      </c>
      <c r="D3450">
        <f t="shared" si="107"/>
        <v>454.25158961061777</v>
      </c>
      <c r="E3450">
        <v>1460.2279012332333</v>
      </c>
      <c r="F3450">
        <f t="shared" si="106"/>
        <v>0.68846230753849225</v>
      </c>
    </row>
    <row r="3451" spans="2:6">
      <c r="B3451">
        <v>3444</v>
      </c>
      <c r="C3451">
        <v>0.97229563152996867</v>
      </c>
      <c r="D3451">
        <f t="shared" si="107"/>
        <v>15243.412280597269</v>
      </c>
      <c r="E3451">
        <v>1460.5465884422119</v>
      </c>
      <c r="F3451">
        <f t="shared" si="106"/>
        <v>0.68866226754649074</v>
      </c>
    </row>
    <row r="3452" spans="2:6">
      <c r="B3452">
        <v>3445</v>
      </c>
      <c r="C3452">
        <v>0.40728495950758281</v>
      </c>
      <c r="D3452">
        <f t="shared" si="107"/>
        <v>408.57153608413915</v>
      </c>
      <c r="E3452">
        <v>1460.7354153844747</v>
      </c>
      <c r="F3452">
        <f t="shared" si="106"/>
        <v>0.68886222755448911</v>
      </c>
    </row>
    <row r="3453" spans="2:6">
      <c r="B3453">
        <v>3446</v>
      </c>
      <c r="C3453">
        <v>0.93302623095809301</v>
      </c>
      <c r="D3453">
        <f t="shared" si="107"/>
        <v>7556.0169644895186</v>
      </c>
      <c r="E3453">
        <v>1464.0970647707156</v>
      </c>
      <c r="F3453">
        <f t="shared" si="106"/>
        <v>0.68906218756248749</v>
      </c>
    </row>
    <row r="3454" spans="2:6">
      <c r="B3454">
        <v>3447</v>
      </c>
      <c r="C3454">
        <v>0.89179283375794316</v>
      </c>
      <c r="D3454">
        <f t="shared" si="107"/>
        <v>4856.5986639629255</v>
      </c>
      <c r="E3454">
        <v>1465.3347906781339</v>
      </c>
      <c r="F3454">
        <f t="shared" si="106"/>
        <v>0.68926214757048587</v>
      </c>
    </row>
    <row r="3455" spans="2:6">
      <c r="B3455">
        <v>3448</v>
      </c>
      <c r="C3455">
        <v>0.75247161622914749</v>
      </c>
      <c r="D3455">
        <f t="shared" si="107"/>
        <v>1911.9464819421396</v>
      </c>
      <c r="E3455">
        <v>1466.8048642801884</v>
      </c>
      <c r="F3455">
        <f t="shared" si="106"/>
        <v>0.68946210757848425</v>
      </c>
    </row>
    <row r="3456" spans="2:6">
      <c r="B3456">
        <v>3449</v>
      </c>
      <c r="C3456">
        <v>0.55459128156381121</v>
      </c>
      <c r="D3456">
        <f t="shared" si="107"/>
        <v>763.94375763743824</v>
      </c>
      <c r="E3456">
        <v>1468.0766181600097</v>
      </c>
      <c r="F3456">
        <f t="shared" si="106"/>
        <v>0.68966206758648274</v>
      </c>
    </row>
    <row r="3457" spans="2:6">
      <c r="B3457">
        <v>3450</v>
      </c>
      <c r="C3457">
        <v>7.1827965950225225E-2</v>
      </c>
      <c r="D3457">
        <f t="shared" si="107"/>
        <v>51.730875710949419</v>
      </c>
      <c r="E3457">
        <v>1468.9967690279152</v>
      </c>
      <c r="F3457">
        <f t="shared" si="106"/>
        <v>0.68986202759448112</v>
      </c>
    </row>
    <row r="3458" spans="2:6">
      <c r="B3458">
        <v>3451</v>
      </c>
      <c r="C3458">
        <v>0.57211731594950499</v>
      </c>
      <c r="D3458">
        <f t="shared" si="107"/>
        <v>823.35937826552527</v>
      </c>
      <c r="E3458">
        <v>1470.0836131797878</v>
      </c>
      <c r="F3458">
        <f t="shared" si="106"/>
        <v>0.6900619876024795</v>
      </c>
    </row>
    <row r="3459" spans="2:6">
      <c r="B3459">
        <v>3452</v>
      </c>
      <c r="C3459">
        <v>0.46720990714690969</v>
      </c>
      <c r="D3459">
        <f t="shared" si="107"/>
        <v>527.91506579674103</v>
      </c>
      <c r="E3459">
        <v>1470.9557692140822</v>
      </c>
      <c r="F3459">
        <f t="shared" si="106"/>
        <v>0.69026194761047788</v>
      </c>
    </row>
    <row r="3460" spans="2:6">
      <c r="B3460">
        <v>3453</v>
      </c>
      <c r="C3460">
        <v>0.80237409815976068</v>
      </c>
      <c r="D3460">
        <f t="shared" si="107"/>
        <v>2536.1288430799659</v>
      </c>
      <c r="E3460">
        <v>1471.0252107068395</v>
      </c>
      <c r="F3460">
        <f t="shared" si="106"/>
        <v>0.69046190761847626</v>
      </c>
    </row>
    <row r="3461" spans="2:6">
      <c r="B3461">
        <v>3454</v>
      </c>
      <c r="C3461">
        <v>0.1386330387398329</v>
      </c>
      <c r="D3461">
        <f t="shared" si="107"/>
        <v>97.383559055036969</v>
      </c>
      <c r="E3461">
        <v>1471.2200462027674</v>
      </c>
      <c r="F3461">
        <f t="shared" si="106"/>
        <v>0.69066186762647475</v>
      </c>
    </row>
    <row r="3462" spans="2:6">
      <c r="B3462">
        <v>3455</v>
      </c>
      <c r="C3462">
        <v>0.75171062969961111</v>
      </c>
      <c r="D3462">
        <f t="shared" si="107"/>
        <v>1904.2208661241862</v>
      </c>
      <c r="E3462">
        <v>1471.2717589780955</v>
      </c>
      <c r="F3462">
        <f t="shared" si="106"/>
        <v>0.69086182763447312</v>
      </c>
    </row>
    <row r="3463" spans="2:6">
      <c r="B3463">
        <v>3456</v>
      </c>
      <c r="C3463">
        <v>5.065704118287162E-2</v>
      </c>
      <c r="D3463">
        <f t="shared" si="107"/>
        <v>38.454056787914361</v>
      </c>
      <c r="E3463">
        <v>1472.1873886911931</v>
      </c>
      <c r="F3463">
        <f t="shared" si="106"/>
        <v>0.6910617876424715</v>
      </c>
    </row>
    <row r="3464" spans="2:6">
      <c r="B3464">
        <v>3457</v>
      </c>
      <c r="C3464">
        <v>0.69865398725074213</v>
      </c>
      <c r="D3464">
        <f t="shared" si="107"/>
        <v>1456.2335883857884</v>
      </c>
      <c r="E3464">
        <v>1472.5811631745589</v>
      </c>
      <c r="F3464">
        <f t="shared" ref="F3464:F3527" si="108">B3464/5001</f>
        <v>0.69126174765046988</v>
      </c>
    </row>
    <row r="3465" spans="2:6">
      <c r="B3465">
        <v>3458</v>
      </c>
      <c r="C3465">
        <v>0.29350983102135708</v>
      </c>
      <c r="D3465">
        <f t="shared" ref="D3465:D3528" si="109">_xlfn.LOGNORM.INV(C3465,$F$2,$F$3^0.5)</f>
        <v>243.02983755448079</v>
      </c>
      <c r="E3465">
        <v>1472.6909317096165</v>
      </c>
      <c r="F3465">
        <f t="shared" si="108"/>
        <v>0.69146170765846826</v>
      </c>
    </row>
    <row r="3466" spans="2:6">
      <c r="B3466">
        <v>3459</v>
      </c>
      <c r="C3466">
        <v>0.96903487419079026</v>
      </c>
      <c r="D3466">
        <f t="shared" si="109"/>
        <v>14039.873296090856</v>
      </c>
      <c r="E3466">
        <v>1472.78059442368</v>
      </c>
      <c r="F3466">
        <f t="shared" si="108"/>
        <v>0.69166166766646675</v>
      </c>
    </row>
    <row r="3467" spans="2:6">
      <c r="B3467">
        <v>3460</v>
      </c>
      <c r="C3467">
        <v>0.80050089464633301</v>
      </c>
      <c r="D3467">
        <f t="shared" si="109"/>
        <v>2507.6034515101564</v>
      </c>
      <c r="E3467">
        <v>1475.1323473790992</v>
      </c>
      <c r="F3467">
        <f t="shared" si="108"/>
        <v>0.69186162767446513</v>
      </c>
    </row>
    <row r="3468" spans="2:6">
      <c r="B3468">
        <v>3461</v>
      </c>
      <c r="C3468">
        <v>0.95609099403886588</v>
      </c>
      <c r="D3468">
        <f t="shared" si="109"/>
        <v>10729.199651276036</v>
      </c>
      <c r="E3468">
        <v>1476.0142812250192</v>
      </c>
      <c r="F3468">
        <f t="shared" si="108"/>
        <v>0.69206158768246351</v>
      </c>
    </row>
    <row r="3469" spans="2:6">
      <c r="B3469">
        <v>3462</v>
      </c>
      <c r="C3469">
        <v>0.61574792724590377</v>
      </c>
      <c r="D3469">
        <f t="shared" si="109"/>
        <v>995.12026491469771</v>
      </c>
      <c r="E3469">
        <v>1476.7019267161136</v>
      </c>
      <c r="F3469">
        <f t="shared" si="108"/>
        <v>0.69226154769046189</v>
      </c>
    </row>
    <row r="3470" spans="2:6">
      <c r="B3470">
        <v>3463</v>
      </c>
      <c r="C3470">
        <v>7.9209004366786129E-2</v>
      </c>
      <c r="D3470">
        <f t="shared" si="109"/>
        <v>56.453208885830165</v>
      </c>
      <c r="E3470">
        <v>1477.9548540850221</v>
      </c>
      <c r="F3470">
        <f t="shared" si="108"/>
        <v>0.69246150769846027</v>
      </c>
    </row>
    <row r="3471" spans="2:6">
      <c r="B3471">
        <v>3464</v>
      </c>
      <c r="C3471">
        <v>0.12481084051608982</v>
      </c>
      <c r="D3471">
        <f t="shared" si="109"/>
        <v>87.322334699632933</v>
      </c>
      <c r="E3471">
        <v>1482.6336454754137</v>
      </c>
      <c r="F3471">
        <f t="shared" si="108"/>
        <v>0.69266146770645876</v>
      </c>
    </row>
    <row r="3472" spans="2:6">
      <c r="B3472">
        <v>3465</v>
      </c>
      <c r="C3472">
        <v>0.92814194588228327</v>
      </c>
      <c r="D3472">
        <f t="shared" si="109"/>
        <v>7104.2901567313029</v>
      </c>
      <c r="E3472">
        <v>1484.543023595982</v>
      </c>
      <c r="F3472">
        <f t="shared" si="108"/>
        <v>0.69286142771445713</v>
      </c>
    </row>
    <row r="3473" spans="2:6">
      <c r="B3473">
        <v>3466</v>
      </c>
      <c r="C3473">
        <v>0.96293701886940197</v>
      </c>
      <c r="D3473">
        <f t="shared" si="109"/>
        <v>12251.260189770732</v>
      </c>
      <c r="E3473">
        <v>1485.4711149949496</v>
      </c>
      <c r="F3473">
        <f t="shared" si="108"/>
        <v>0.69306138772245551</v>
      </c>
    </row>
    <row r="3474" spans="2:6">
      <c r="B3474">
        <v>3467</v>
      </c>
      <c r="C3474">
        <v>0.16374963999892045</v>
      </c>
      <c r="D3474">
        <f t="shared" si="109"/>
        <v>116.66385241190689</v>
      </c>
      <c r="E3474">
        <v>1487.3465794279791</v>
      </c>
      <c r="F3474">
        <f t="shared" si="108"/>
        <v>0.69326134773045389</v>
      </c>
    </row>
    <row r="3475" spans="2:6">
      <c r="B3475">
        <v>3468</v>
      </c>
      <c r="C3475">
        <v>0.13787214493980782</v>
      </c>
      <c r="D3475">
        <f t="shared" si="109"/>
        <v>96.820020839964329</v>
      </c>
      <c r="E3475">
        <v>1487.4816465397207</v>
      </c>
      <c r="F3475">
        <f t="shared" si="108"/>
        <v>0.69346130773845227</v>
      </c>
    </row>
    <row r="3476" spans="2:6">
      <c r="B3476">
        <v>3469</v>
      </c>
      <c r="C3476">
        <v>0.2241984868966802</v>
      </c>
      <c r="D3476">
        <f t="shared" si="109"/>
        <v>169.25566313026201</v>
      </c>
      <c r="E3476">
        <v>1487.5877114159507</v>
      </c>
      <c r="F3476">
        <f t="shared" si="108"/>
        <v>0.69366126774645076</v>
      </c>
    </row>
    <row r="3477" spans="2:6">
      <c r="B3477">
        <v>3470</v>
      </c>
      <c r="C3477">
        <v>9.1797335026060911E-2</v>
      </c>
      <c r="D3477">
        <f t="shared" si="109"/>
        <v>64.660686393002237</v>
      </c>
      <c r="E3477">
        <v>1488.2230449806707</v>
      </c>
      <c r="F3477">
        <f t="shared" si="108"/>
        <v>0.69386122775444914</v>
      </c>
    </row>
    <row r="3478" spans="2:6">
      <c r="B3478">
        <v>3471</v>
      </c>
      <c r="C3478">
        <v>0.88814670835018172</v>
      </c>
      <c r="D3478">
        <f t="shared" si="109"/>
        <v>4700.6656970054828</v>
      </c>
      <c r="E3478">
        <v>1489.4228030950339</v>
      </c>
      <c r="F3478">
        <f t="shared" si="108"/>
        <v>0.69406118776244752</v>
      </c>
    </row>
    <row r="3479" spans="2:6">
      <c r="B3479">
        <v>3472</v>
      </c>
      <c r="C3479">
        <v>6.1738538984916547E-2</v>
      </c>
      <c r="D3479">
        <f t="shared" si="109"/>
        <v>45.363724367286991</v>
      </c>
      <c r="E3479">
        <v>1490.9046939880136</v>
      </c>
      <c r="F3479">
        <f t="shared" si="108"/>
        <v>0.6942611477704459</v>
      </c>
    </row>
    <row r="3480" spans="2:6">
      <c r="B3480">
        <v>3473</v>
      </c>
      <c r="C3480">
        <v>2.8538621155146937E-2</v>
      </c>
      <c r="D3480">
        <f t="shared" si="109"/>
        <v>24.649438066520876</v>
      </c>
      <c r="E3480">
        <v>1490.9904681748469</v>
      </c>
      <c r="F3480">
        <f t="shared" si="108"/>
        <v>0.69446110777844428</v>
      </c>
    </row>
    <row r="3481" spans="2:6">
      <c r="B3481">
        <v>3474</v>
      </c>
      <c r="C3481">
        <v>0.84025780111134063</v>
      </c>
      <c r="D3481">
        <f t="shared" si="109"/>
        <v>3239.2928752422513</v>
      </c>
      <c r="E3481">
        <v>1494.55889862753</v>
      </c>
      <c r="F3481">
        <f t="shared" si="108"/>
        <v>0.69466106778644277</v>
      </c>
    </row>
    <row r="3482" spans="2:6">
      <c r="B3482">
        <v>3475</v>
      </c>
      <c r="C3482">
        <v>0.25931339481884486</v>
      </c>
      <c r="D3482">
        <f t="shared" si="109"/>
        <v>204.58533672864479</v>
      </c>
      <c r="E3482">
        <v>1495.3777641869656</v>
      </c>
      <c r="F3482">
        <f t="shared" si="108"/>
        <v>0.69486102779444114</v>
      </c>
    </row>
    <row r="3483" spans="2:6">
      <c r="B3483">
        <v>3476</v>
      </c>
      <c r="C3483">
        <v>0.73378377274563866</v>
      </c>
      <c r="D3483">
        <f t="shared" si="109"/>
        <v>1734.1380726283148</v>
      </c>
      <c r="E3483">
        <v>1496.9212263401951</v>
      </c>
      <c r="F3483">
        <f t="shared" si="108"/>
        <v>0.69506098780243952</v>
      </c>
    </row>
    <row r="3484" spans="2:6">
      <c r="B3484">
        <v>3477</v>
      </c>
      <c r="C3484">
        <v>0.50898759145258377</v>
      </c>
      <c r="D3484">
        <f t="shared" si="109"/>
        <v>629.77520978796099</v>
      </c>
      <c r="E3484">
        <v>1498.0289577181461</v>
      </c>
      <c r="F3484">
        <f t="shared" si="108"/>
        <v>0.6952609478104379</v>
      </c>
    </row>
    <row r="3485" spans="2:6">
      <c r="B3485">
        <v>3478</v>
      </c>
      <c r="C3485">
        <v>0.22359479778359992</v>
      </c>
      <c r="D3485">
        <f t="shared" si="109"/>
        <v>168.68157868234138</v>
      </c>
      <c r="E3485">
        <v>1501.0505743313538</v>
      </c>
      <c r="F3485">
        <f t="shared" si="108"/>
        <v>0.69546090781843628</v>
      </c>
    </row>
    <row r="3486" spans="2:6">
      <c r="B3486">
        <v>3479</v>
      </c>
      <c r="C3486">
        <v>0.19650409034002292</v>
      </c>
      <c r="D3486">
        <f t="shared" si="109"/>
        <v>143.98072851571823</v>
      </c>
      <c r="E3486">
        <v>1501.2057291013405</v>
      </c>
      <c r="F3486">
        <f t="shared" si="108"/>
        <v>0.69566086782643466</v>
      </c>
    </row>
    <row r="3487" spans="2:6">
      <c r="B3487">
        <v>3480</v>
      </c>
      <c r="C3487">
        <v>0.63236333167884706</v>
      </c>
      <c r="D3487">
        <f t="shared" si="109"/>
        <v>1071.234248866522</v>
      </c>
      <c r="E3487">
        <v>1507.0072767777569</v>
      </c>
      <c r="F3487">
        <f t="shared" si="108"/>
        <v>0.69586082783443315</v>
      </c>
    </row>
    <row r="3488" spans="2:6">
      <c r="B3488">
        <v>3481</v>
      </c>
      <c r="C3488">
        <v>0.90430752673190962</v>
      </c>
      <c r="D3488">
        <f t="shared" si="109"/>
        <v>5467.3441443014117</v>
      </c>
      <c r="E3488">
        <v>1507.8540993220786</v>
      </c>
      <c r="F3488">
        <f t="shared" si="108"/>
        <v>0.69606078784243153</v>
      </c>
    </row>
    <row r="3489" spans="2:6">
      <c r="B3489">
        <v>3482</v>
      </c>
      <c r="C3489">
        <v>0.6764023837754124</v>
      </c>
      <c r="D3489">
        <f t="shared" si="109"/>
        <v>1310.0009035986673</v>
      </c>
      <c r="E3489">
        <v>1509.9226719537819</v>
      </c>
      <c r="F3489">
        <f t="shared" si="108"/>
        <v>0.69626074785042991</v>
      </c>
    </row>
    <row r="3490" spans="2:6">
      <c r="B3490">
        <v>3483</v>
      </c>
      <c r="C3490">
        <v>0.1525373578639837</v>
      </c>
      <c r="D3490">
        <f t="shared" si="109"/>
        <v>107.89023735721626</v>
      </c>
      <c r="E3490">
        <v>1510.4753621948646</v>
      </c>
      <c r="F3490">
        <f t="shared" si="108"/>
        <v>0.69646070785842829</v>
      </c>
    </row>
    <row r="3491" spans="2:6">
      <c r="B3491">
        <v>3484</v>
      </c>
      <c r="C3491">
        <v>0.12686748672040538</v>
      </c>
      <c r="D3491">
        <f t="shared" si="109"/>
        <v>88.796289998311721</v>
      </c>
      <c r="E3491">
        <v>1510.8387915217209</v>
      </c>
      <c r="F3491">
        <f t="shared" si="108"/>
        <v>0.69666066786642666</v>
      </c>
    </row>
    <row r="3492" spans="2:6">
      <c r="B3492">
        <v>3485</v>
      </c>
      <c r="C3492">
        <v>0.11505406622904324</v>
      </c>
      <c r="D3492">
        <f t="shared" si="109"/>
        <v>80.434714822043148</v>
      </c>
      <c r="E3492">
        <v>1513.6536621457772</v>
      </c>
      <c r="F3492">
        <f t="shared" si="108"/>
        <v>0.69686062787442515</v>
      </c>
    </row>
    <row r="3493" spans="2:6">
      <c r="B3493">
        <v>3486</v>
      </c>
      <c r="C3493">
        <v>0.82331809536283851</v>
      </c>
      <c r="D3493">
        <f t="shared" si="109"/>
        <v>2891.7149995151763</v>
      </c>
      <c r="E3493">
        <v>1517.5278452318746</v>
      </c>
      <c r="F3493">
        <f t="shared" si="108"/>
        <v>0.69706058788242353</v>
      </c>
    </row>
    <row r="3494" spans="2:6">
      <c r="B3494">
        <v>3487</v>
      </c>
      <c r="C3494">
        <v>0.18303005407913198</v>
      </c>
      <c r="D3494">
        <f t="shared" si="109"/>
        <v>132.42523296704152</v>
      </c>
      <c r="E3494">
        <v>1519.4429916346121</v>
      </c>
      <c r="F3494">
        <f t="shared" si="108"/>
        <v>0.69726054789042191</v>
      </c>
    </row>
    <row r="3495" spans="2:6">
      <c r="B3495">
        <v>3488</v>
      </c>
      <c r="C3495">
        <v>0.60693669081823776</v>
      </c>
      <c r="D3495">
        <f t="shared" si="109"/>
        <v>957.35028666490496</v>
      </c>
      <c r="E3495">
        <v>1520.2617002839756</v>
      </c>
      <c r="F3495">
        <f t="shared" si="108"/>
        <v>0.69746050789842029</v>
      </c>
    </row>
    <row r="3496" spans="2:6">
      <c r="B3496">
        <v>3489</v>
      </c>
      <c r="C3496">
        <v>0.88001350123638244</v>
      </c>
      <c r="D3496">
        <f t="shared" si="109"/>
        <v>4382.2104855353773</v>
      </c>
      <c r="E3496">
        <v>1520.4638397148253</v>
      </c>
      <c r="F3496">
        <f t="shared" si="108"/>
        <v>0.69766046790641867</v>
      </c>
    </row>
    <row r="3497" spans="2:6">
      <c r="B3497">
        <v>3490</v>
      </c>
      <c r="C3497">
        <v>0.55963433734367707</v>
      </c>
      <c r="D3497">
        <f t="shared" si="109"/>
        <v>780.54519155262142</v>
      </c>
      <c r="E3497">
        <v>1520.8253048454626</v>
      </c>
      <c r="F3497">
        <f t="shared" si="108"/>
        <v>0.69786042791441716</v>
      </c>
    </row>
    <row r="3498" spans="2:6">
      <c r="B3498">
        <v>3491</v>
      </c>
      <c r="C3498">
        <v>5.6359095451626762E-2</v>
      </c>
      <c r="D3498">
        <f t="shared" si="109"/>
        <v>42.001416670078896</v>
      </c>
      <c r="E3498">
        <v>1522.6293968437151</v>
      </c>
      <c r="F3498">
        <f t="shared" si="108"/>
        <v>0.69806038792241554</v>
      </c>
    </row>
    <row r="3499" spans="2:6">
      <c r="B3499">
        <v>3492</v>
      </c>
      <c r="C3499">
        <v>0.70412161336765322</v>
      </c>
      <c r="D3499">
        <f t="shared" si="109"/>
        <v>1495.3777641869656</v>
      </c>
      <c r="E3499">
        <v>1523.079455257604</v>
      </c>
      <c r="F3499">
        <f t="shared" si="108"/>
        <v>0.69826034793041392</v>
      </c>
    </row>
    <row r="3500" spans="2:6">
      <c r="B3500">
        <v>3493</v>
      </c>
      <c r="C3500">
        <v>0.93082623937312836</v>
      </c>
      <c r="D3500">
        <f t="shared" si="109"/>
        <v>7346.0536102514252</v>
      </c>
      <c r="E3500">
        <v>1523.0849793780865</v>
      </c>
      <c r="F3500">
        <f t="shared" si="108"/>
        <v>0.69846030793841229</v>
      </c>
    </row>
    <row r="3501" spans="2:6">
      <c r="B3501">
        <v>3494</v>
      </c>
      <c r="C3501">
        <v>0.53246011021205808</v>
      </c>
      <c r="D3501">
        <f t="shared" si="109"/>
        <v>695.44110815588544</v>
      </c>
      <c r="E3501">
        <v>1523.1935901842519</v>
      </c>
      <c r="F3501">
        <f t="shared" si="108"/>
        <v>0.69866026794641067</v>
      </c>
    </row>
    <row r="3502" spans="2:6">
      <c r="B3502">
        <v>3495</v>
      </c>
      <c r="C3502">
        <v>0.63188137016001089</v>
      </c>
      <c r="D3502">
        <f t="shared" si="109"/>
        <v>1068.9307366462122</v>
      </c>
      <c r="E3502">
        <v>1524.8314105920238</v>
      </c>
      <c r="F3502">
        <f t="shared" si="108"/>
        <v>0.69886022795440916</v>
      </c>
    </row>
    <row r="3503" spans="2:6">
      <c r="B3503">
        <v>3496</v>
      </c>
      <c r="C3503">
        <v>0.40940274807879418</v>
      </c>
      <c r="D3503">
        <f t="shared" si="109"/>
        <v>412.33895447372765</v>
      </c>
      <c r="E3503">
        <v>1525.191624428079</v>
      </c>
      <c r="F3503">
        <f t="shared" si="108"/>
        <v>0.69906018796240754</v>
      </c>
    </row>
    <row r="3504" spans="2:6">
      <c r="B3504">
        <v>3497</v>
      </c>
      <c r="C3504">
        <v>0.75112228283241178</v>
      </c>
      <c r="D3504">
        <f t="shared" si="109"/>
        <v>1898.2779164405115</v>
      </c>
      <c r="E3504">
        <v>1525.7874259519365</v>
      </c>
      <c r="F3504">
        <f t="shared" si="108"/>
        <v>0.69926014797040592</v>
      </c>
    </row>
    <row r="3505" spans="2:6">
      <c r="B3505">
        <v>3498</v>
      </c>
      <c r="C3505">
        <v>0.68306280795936669</v>
      </c>
      <c r="D3505">
        <f t="shared" si="109"/>
        <v>1351.7053714680555</v>
      </c>
      <c r="E3505">
        <v>1527.2897596693322</v>
      </c>
      <c r="F3505">
        <f t="shared" si="108"/>
        <v>0.6994601079784043</v>
      </c>
    </row>
    <row r="3506" spans="2:6">
      <c r="B3506">
        <v>3499</v>
      </c>
      <c r="C3506">
        <v>0.72760532704683156</v>
      </c>
      <c r="D3506">
        <f t="shared" si="109"/>
        <v>1680.3742032177349</v>
      </c>
      <c r="E3506">
        <v>1529.7361523752786</v>
      </c>
      <c r="F3506">
        <f t="shared" si="108"/>
        <v>0.69966006798640268</v>
      </c>
    </row>
    <row r="3507" spans="2:6">
      <c r="B3507">
        <v>3500</v>
      </c>
      <c r="C3507">
        <v>0.93166873561049968</v>
      </c>
      <c r="D3507">
        <f t="shared" si="109"/>
        <v>7425.1462618538608</v>
      </c>
      <c r="E3507">
        <v>1531.3052210329181</v>
      </c>
      <c r="F3507">
        <f t="shared" si="108"/>
        <v>0.69986002799440117</v>
      </c>
    </row>
    <row r="3508" spans="2:6">
      <c r="B3508">
        <v>3501</v>
      </c>
      <c r="C3508">
        <v>3.7212528197896111E-2</v>
      </c>
      <c r="D3508">
        <f t="shared" si="109"/>
        <v>30.102188235976115</v>
      </c>
      <c r="E3508">
        <v>1531.3702324982926</v>
      </c>
      <c r="F3508">
        <f t="shared" si="108"/>
        <v>0.70005998800239955</v>
      </c>
    </row>
    <row r="3509" spans="2:6">
      <c r="B3509">
        <v>3502</v>
      </c>
      <c r="C3509">
        <v>0.62725715995906217</v>
      </c>
      <c r="D3509">
        <f t="shared" si="109"/>
        <v>1047.1284280280918</v>
      </c>
      <c r="E3509">
        <v>1534.7636300017714</v>
      </c>
      <c r="F3509">
        <f t="shared" si="108"/>
        <v>0.70025994801039793</v>
      </c>
    </row>
    <row r="3510" spans="2:6">
      <c r="B3510">
        <v>3503</v>
      </c>
      <c r="C3510">
        <v>0.50141451766495881</v>
      </c>
      <c r="D3510">
        <f t="shared" si="109"/>
        <v>609.96859781997784</v>
      </c>
      <c r="E3510">
        <v>1534.8663704182416</v>
      </c>
      <c r="F3510">
        <f t="shared" si="108"/>
        <v>0.7004599080183963</v>
      </c>
    </row>
    <row r="3511" spans="2:6">
      <c r="B3511">
        <v>3504</v>
      </c>
      <c r="C3511">
        <v>0.57186860816841256</v>
      </c>
      <c r="D3511">
        <f t="shared" si="109"/>
        <v>822.48151641834363</v>
      </c>
      <c r="E3511">
        <v>1535.1544695077246</v>
      </c>
      <c r="F3511">
        <f t="shared" si="108"/>
        <v>0.70065986802639468</v>
      </c>
    </row>
    <row r="3512" spans="2:6">
      <c r="B3512">
        <v>3505</v>
      </c>
      <c r="C3512">
        <v>0.14181422528117293</v>
      </c>
      <c r="D3512">
        <f t="shared" si="109"/>
        <v>99.752231429282688</v>
      </c>
      <c r="E3512">
        <v>1535.64908056885</v>
      </c>
      <c r="F3512">
        <f t="shared" si="108"/>
        <v>0.70085982803439317</v>
      </c>
    </row>
    <row r="3513" spans="2:6">
      <c r="B3513">
        <v>3506</v>
      </c>
      <c r="C3513">
        <v>0.1682153444341058</v>
      </c>
      <c r="D3513">
        <f t="shared" si="109"/>
        <v>120.23676426275446</v>
      </c>
      <c r="E3513">
        <v>1539.0138840078782</v>
      </c>
      <c r="F3513">
        <f t="shared" si="108"/>
        <v>0.70105978804239155</v>
      </c>
    </row>
    <row r="3514" spans="2:6">
      <c r="B3514">
        <v>3507</v>
      </c>
      <c r="C3514">
        <v>0.3090486932642309</v>
      </c>
      <c r="D3514">
        <f t="shared" si="109"/>
        <v>261.98170664961145</v>
      </c>
      <c r="E3514">
        <v>1539.1168892975388</v>
      </c>
      <c r="F3514">
        <f t="shared" si="108"/>
        <v>0.70125974805038993</v>
      </c>
    </row>
    <row r="3515" spans="2:6">
      <c r="B3515">
        <v>3508</v>
      </c>
      <c r="C3515">
        <v>0.15919635045188274</v>
      </c>
      <c r="D3515">
        <f t="shared" si="109"/>
        <v>113.06738584894147</v>
      </c>
      <c r="E3515">
        <v>1545.5212617728041</v>
      </c>
      <c r="F3515">
        <f t="shared" si="108"/>
        <v>0.70145970805838831</v>
      </c>
    </row>
    <row r="3516" spans="2:6">
      <c r="B3516">
        <v>3509</v>
      </c>
      <c r="C3516">
        <v>8.324521732693646E-2</v>
      </c>
      <c r="D3516">
        <f t="shared" si="109"/>
        <v>59.062418340380297</v>
      </c>
      <c r="E3516">
        <v>1547.2246927815074</v>
      </c>
      <c r="F3516">
        <f t="shared" si="108"/>
        <v>0.70165966806638669</v>
      </c>
    </row>
    <row r="3517" spans="2:6">
      <c r="B3517">
        <v>3510</v>
      </c>
      <c r="C3517">
        <v>0.6734798529826197</v>
      </c>
      <c r="D3517">
        <f t="shared" si="109"/>
        <v>1292.2190914285491</v>
      </c>
      <c r="E3517">
        <v>1549.1935085543512</v>
      </c>
      <c r="F3517">
        <f t="shared" si="108"/>
        <v>0.70185962807438518</v>
      </c>
    </row>
    <row r="3518" spans="2:6">
      <c r="B3518">
        <v>3511</v>
      </c>
      <c r="C3518">
        <v>0.20742558411685363</v>
      </c>
      <c r="D3518">
        <f t="shared" si="109"/>
        <v>153.69476300975035</v>
      </c>
      <c r="E3518">
        <v>1551.1375971866403</v>
      </c>
      <c r="F3518">
        <f t="shared" si="108"/>
        <v>0.70205958808238356</v>
      </c>
    </row>
    <row r="3519" spans="2:6">
      <c r="B3519">
        <v>3512</v>
      </c>
      <c r="C3519">
        <v>0.25335923933139581</v>
      </c>
      <c r="D3519">
        <f t="shared" si="109"/>
        <v>198.31536888285132</v>
      </c>
      <c r="E3519">
        <v>1554.7539739962551</v>
      </c>
      <c r="F3519">
        <f t="shared" si="108"/>
        <v>0.70225954809038194</v>
      </c>
    </row>
    <row r="3520" spans="2:6">
      <c r="B3520">
        <v>3513</v>
      </c>
      <c r="C3520">
        <v>0.56489105222190594</v>
      </c>
      <c r="D3520">
        <f t="shared" si="109"/>
        <v>798.26923564902643</v>
      </c>
      <c r="E3520">
        <v>1556.0376184671072</v>
      </c>
      <c r="F3520">
        <f t="shared" si="108"/>
        <v>0.70245950809838031</v>
      </c>
    </row>
    <row r="3521" spans="2:6">
      <c r="B3521">
        <v>3514</v>
      </c>
      <c r="C3521">
        <v>0.68907304365211131</v>
      </c>
      <c r="D3521">
        <f t="shared" si="109"/>
        <v>1390.811178339871</v>
      </c>
      <c r="E3521">
        <v>1556.6146575782145</v>
      </c>
      <c r="F3521">
        <f t="shared" si="108"/>
        <v>0.70265946810637869</v>
      </c>
    </row>
    <row r="3522" spans="2:6">
      <c r="B3522">
        <v>3515</v>
      </c>
      <c r="C3522">
        <v>0.55609885944212556</v>
      </c>
      <c r="D3522">
        <f t="shared" si="109"/>
        <v>768.86610919499901</v>
      </c>
      <c r="E3522">
        <v>1556.9973126452353</v>
      </c>
      <c r="F3522">
        <f t="shared" si="108"/>
        <v>0.70285942811437707</v>
      </c>
    </row>
    <row r="3523" spans="2:6">
      <c r="B3523">
        <v>3516</v>
      </c>
      <c r="C3523">
        <v>0.11232517500120343</v>
      </c>
      <c r="D3523">
        <f t="shared" si="109"/>
        <v>78.538333391246482</v>
      </c>
      <c r="E3523">
        <v>1562.1762190394388</v>
      </c>
      <c r="F3523">
        <f t="shared" si="108"/>
        <v>0.70305938812237556</v>
      </c>
    </row>
    <row r="3524" spans="2:6">
      <c r="B3524">
        <v>3517</v>
      </c>
      <c r="C3524">
        <v>8.1234493469420466E-2</v>
      </c>
      <c r="D3524">
        <f t="shared" si="109"/>
        <v>57.760079790386442</v>
      </c>
      <c r="E3524">
        <v>1562.8617312471506</v>
      </c>
      <c r="F3524">
        <f t="shared" si="108"/>
        <v>0.70325934813037394</v>
      </c>
    </row>
    <row r="3525" spans="2:6">
      <c r="B3525">
        <v>3518</v>
      </c>
      <c r="C3525">
        <v>0.43091415599177119</v>
      </c>
      <c r="D3525">
        <f t="shared" si="109"/>
        <v>452.36090770442047</v>
      </c>
      <c r="E3525">
        <v>1563.2776942298929</v>
      </c>
      <c r="F3525">
        <f t="shared" si="108"/>
        <v>0.70345930813837232</v>
      </c>
    </row>
    <row r="3526" spans="2:6">
      <c r="B3526">
        <v>3519</v>
      </c>
      <c r="C3526">
        <v>0.8700159928247817</v>
      </c>
      <c r="D3526">
        <f t="shared" si="109"/>
        <v>4038.0825545215589</v>
      </c>
      <c r="E3526">
        <v>1564.1015091594741</v>
      </c>
      <c r="F3526">
        <f t="shared" si="108"/>
        <v>0.7036592681463707</v>
      </c>
    </row>
    <row r="3527" spans="2:6">
      <c r="B3527">
        <v>3520</v>
      </c>
      <c r="C3527">
        <v>0.77604247670504689</v>
      </c>
      <c r="D3527">
        <f t="shared" si="109"/>
        <v>2175.0867629323843</v>
      </c>
      <c r="E3527">
        <v>1564.5673206691731</v>
      </c>
      <c r="F3527">
        <f t="shared" si="108"/>
        <v>0.70385922815436908</v>
      </c>
    </row>
    <row r="3528" spans="2:6">
      <c r="B3528">
        <v>3521</v>
      </c>
      <c r="C3528">
        <v>0.96099148298189951</v>
      </c>
      <c r="D3528">
        <f t="shared" si="109"/>
        <v>11775.605014551469</v>
      </c>
      <c r="E3528">
        <v>1566.7190404602061</v>
      </c>
      <c r="F3528">
        <f t="shared" ref="F3528:F3591" si="110">B3528/5001</f>
        <v>0.70405918816236757</v>
      </c>
    </row>
    <row r="3529" spans="2:6">
      <c r="B3529">
        <v>3522</v>
      </c>
      <c r="C3529">
        <v>0.44907577542817345</v>
      </c>
      <c r="D3529">
        <f t="shared" ref="D3529:D3592" si="111">_xlfn.LOGNORM.INV(C3529,$F$2,$F$3^0.5)</f>
        <v>488.81948920742383</v>
      </c>
      <c r="E3529">
        <v>1567.8681368555715</v>
      </c>
      <c r="F3529">
        <f t="shared" si="110"/>
        <v>0.70425914817036595</v>
      </c>
    </row>
    <row r="3530" spans="2:6">
      <c r="B3530">
        <v>3523</v>
      </c>
      <c r="C3530">
        <v>0.8707520091808284</v>
      </c>
      <c r="D3530">
        <f t="shared" si="111"/>
        <v>4061.8490205958592</v>
      </c>
      <c r="E3530">
        <v>1570.2497606066138</v>
      </c>
      <c r="F3530">
        <f t="shared" si="110"/>
        <v>0.70445910817836432</v>
      </c>
    </row>
    <row r="3531" spans="2:6">
      <c r="B3531">
        <v>3524</v>
      </c>
      <c r="C3531">
        <v>0.24098760467117952</v>
      </c>
      <c r="D3531">
        <f t="shared" si="111"/>
        <v>185.66083149757461</v>
      </c>
      <c r="E3531">
        <v>1571.0508121212258</v>
      </c>
      <c r="F3531">
        <f t="shared" si="110"/>
        <v>0.7046590681863627</v>
      </c>
    </row>
    <row r="3532" spans="2:6">
      <c r="B3532">
        <v>3525</v>
      </c>
      <c r="C3532">
        <v>0.44266974198604125</v>
      </c>
      <c r="D3532">
        <f t="shared" si="111"/>
        <v>475.66469959846711</v>
      </c>
      <c r="E3532">
        <v>1571.1394841689046</v>
      </c>
      <c r="F3532">
        <f t="shared" si="110"/>
        <v>0.70485902819436108</v>
      </c>
    </row>
    <row r="3533" spans="2:6">
      <c r="B3533">
        <v>3526</v>
      </c>
      <c r="C3533">
        <v>0.71206427084006707</v>
      </c>
      <c r="D3533">
        <f t="shared" si="111"/>
        <v>1554.7539739962551</v>
      </c>
      <c r="E3533">
        <v>1574.5657939622829</v>
      </c>
      <c r="F3533">
        <f t="shared" si="110"/>
        <v>0.70505898820235957</v>
      </c>
    </row>
    <row r="3534" spans="2:6">
      <c r="B3534">
        <v>3527</v>
      </c>
      <c r="C3534">
        <v>0.40224585374356159</v>
      </c>
      <c r="D3534">
        <f t="shared" si="111"/>
        <v>399.72596702628897</v>
      </c>
      <c r="E3534">
        <v>1574.5692860505815</v>
      </c>
      <c r="F3534">
        <f t="shared" si="110"/>
        <v>0.70525894821035795</v>
      </c>
    </row>
    <row r="3535" spans="2:6">
      <c r="B3535">
        <v>3528</v>
      </c>
      <c r="C3535">
        <v>0.39972418894560713</v>
      </c>
      <c r="D3535">
        <f t="shared" si="111"/>
        <v>395.36124367012314</v>
      </c>
      <c r="E3535">
        <v>1574.6586222449105</v>
      </c>
      <c r="F3535">
        <f t="shared" si="110"/>
        <v>0.70545890821835633</v>
      </c>
    </row>
    <row r="3536" spans="2:6">
      <c r="B3536">
        <v>3529</v>
      </c>
      <c r="C3536">
        <v>0.91361463930997755</v>
      </c>
      <c r="D3536">
        <f t="shared" si="111"/>
        <v>6016.487052752439</v>
      </c>
      <c r="E3536">
        <v>1575.4953513738069</v>
      </c>
      <c r="F3536">
        <f t="shared" si="110"/>
        <v>0.70565886822635471</v>
      </c>
    </row>
    <row r="3537" spans="2:6">
      <c r="B3537">
        <v>3530</v>
      </c>
      <c r="C3537">
        <v>0.76341719975791633</v>
      </c>
      <c r="D3537">
        <f t="shared" si="111"/>
        <v>2028.1380904811667</v>
      </c>
      <c r="E3537">
        <v>1575.6545065291155</v>
      </c>
      <c r="F3537">
        <f t="shared" si="110"/>
        <v>0.70585882823435309</v>
      </c>
    </row>
    <row r="3538" spans="2:6">
      <c r="B3538">
        <v>3531</v>
      </c>
      <c r="C3538">
        <v>0.85733512406678181</v>
      </c>
      <c r="D3538">
        <f t="shared" si="111"/>
        <v>3662.221217406598</v>
      </c>
      <c r="E3538">
        <v>1576.888730592611</v>
      </c>
      <c r="F3538">
        <f t="shared" si="110"/>
        <v>0.70605878824235158</v>
      </c>
    </row>
    <row r="3539" spans="2:6">
      <c r="B3539">
        <v>3532</v>
      </c>
      <c r="C3539">
        <v>0.4109075691671491</v>
      </c>
      <c r="D3539">
        <f t="shared" si="111"/>
        <v>415.03413815042921</v>
      </c>
      <c r="E3539">
        <v>1579.0257506886103</v>
      </c>
      <c r="F3539">
        <f t="shared" si="110"/>
        <v>0.70625874825034995</v>
      </c>
    </row>
    <row r="3540" spans="2:6">
      <c r="B3540">
        <v>3533</v>
      </c>
      <c r="C3540">
        <v>0.5442564288525843</v>
      </c>
      <c r="D3540">
        <f t="shared" si="111"/>
        <v>731.10016869577066</v>
      </c>
      <c r="E3540">
        <v>1579.2893028958918</v>
      </c>
      <c r="F3540">
        <f t="shared" si="110"/>
        <v>0.70645870825834833</v>
      </c>
    </row>
    <row r="3541" spans="2:6">
      <c r="B3541">
        <v>3534</v>
      </c>
      <c r="C3541">
        <v>0.19105918962708091</v>
      </c>
      <c r="D3541">
        <f t="shared" si="111"/>
        <v>139.25540024626196</v>
      </c>
      <c r="E3541">
        <v>1579.4650727637816</v>
      </c>
      <c r="F3541">
        <f t="shared" si="110"/>
        <v>0.70665866826634671</v>
      </c>
    </row>
    <row r="3542" spans="2:6">
      <c r="B3542">
        <v>3535</v>
      </c>
      <c r="C3542">
        <v>0.82457987710711678</v>
      </c>
      <c r="D3542">
        <f t="shared" si="111"/>
        <v>2915.5477779955345</v>
      </c>
      <c r="E3542">
        <v>1579.9582676948578</v>
      </c>
      <c r="F3542">
        <f t="shared" si="110"/>
        <v>0.70685862827434509</v>
      </c>
    </row>
    <row r="3543" spans="2:6">
      <c r="B3543">
        <v>3536</v>
      </c>
      <c r="C3543">
        <v>5.9081285734580491E-2</v>
      </c>
      <c r="D3543">
        <f t="shared" si="111"/>
        <v>43.700552325778233</v>
      </c>
      <c r="E3543">
        <v>1581.3391239669368</v>
      </c>
      <c r="F3543">
        <f t="shared" si="110"/>
        <v>0.70705858828234358</v>
      </c>
    </row>
    <row r="3544" spans="2:6">
      <c r="B3544">
        <v>3537</v>
      </c>
      <c r="C3544">
        <v>4.4760639150519088E-2</v>
      </c>
      <c r="D3544">
        <f t="shared" si="111"/>
        <v>34.794540701099798</v>
      </c>
      <c r="E3544">
        <v>1582.3638968279683</v>
      </c>
      <c r="F3544">
        <f t="shared" si="110"/>
        <v>0.70725854829034196</v>
      </c>
    </row>
    <row r="3545" spans="2:6">
      <c r="B3545">
        <v>3538</v>
      </c>
      <c r="C3545">
        <v>9.4899276794125909E-2</v>
      </c>
      <c r="D3545">
        <f t="shared" si="111"/>
        <v>66.716294014662395</v>
      </c>
      <c r="E3545">
        <v>1582.5067101712586</v>
      </c>
      <c r="F3545">
        <f t="shared" si="110"/>
        <v>0.70745850829834034</v>
      </c>
    </row>
    <row r="3546" spans="2:6">
      <c r="B3546">
        <v>3539</v>
      </c>
      <c r="C3546">
        <v>0.13110370728693066</v>
      </c>
      <c r="D3546">
        <f t="shared" si="111"/>
        <v>91.857362689253264</v>
      </c>
      <c r="E3546">
        <v>1584.4136934513472</v>
      </c>
      <c r="F3546">
        <f t="shared" si="110"/>
        <v>0.70765846830633872</v>
      </c>
    </row>
    <row r="3547" spans="2:6">
      <c r="B3547">
        <v>3540</v>
      </c>
      <c r="C3547">
        <v>0.42580376606933346</v>
      </c>
      <c r="D3547">
        <f t="shared" si="111"/>
        <v>442.55471306962016</v>
      </c>
      <c r="E3547">
        <v>1585.2023999708595</v>
      </c>
      <c r="F3547">
        <f t="shared" si="110"/>
        <v>0.7078584283143371</v>
      </c>
    </row>
    <row r="3548" spans="2:6">
      <c r="B3548">
        <v>3541</v>
      </c>
      <c r="C3548">
        <v>0.69323395521532993</v>
      </c>
      <c r="D3548">
        <f t="shared" si="111"/>
        <v>1418.7437889832138</v>
      </c>
      <c r="E3548">
        <v>1585.2560182928564</v>
      </c>
      <c r="F3548">
        <f t="shared" si="110"/>
        <v>0.70805838832233559</v>
      </c>
    </row>
    <row r="3549" spans="2:6">
      <c r="B3549">
        <v>3542</v>
      </c>
      <c r="C3549">
        <v>0.22007106921652131</v>
      </c>
      <c r="D3549">
        <f t="shared" si="111"/>
        <v>165.35190675693258</v>
      </c>
      <c r="E3549">
        <v>1586.057358384568</v>
      </c>
      <c r="F3549">
        <f t="shared" si="110"/>
        <v>0.70825834833033396</v>
      </c>
    </row>
    <row r="3550" spans="2:6">
      <c r="B3550">
        <v>3543</v>
      </c>
      <c r="C3550">
        <v>0.62045849334659731</v>
      </c>
      <c r="D3550">
        <f t="shared" si="111"/>
        <v>1016.0283027405275</v>
      </c>
      <c r="E3550">
        <v>1586.620200929251</v>
      </c>
      <c r="F3550">
        <f t="shared" si="110"/>
        <v>0.70845830833833234</v>
      </c>
    </row>
    <row r="3551" spans="2:6">
      <c r="B3551">
        <v>3544</v>
      </c>
      <c r="C3551">
        <v>0.95254837031173123</v>
      </c>
      <c r="D3551">
        <f t="shared" si="111"/>
        <v>10082.3909030549</v>
      </c>
      <c r="E3551">
        <v>1586.7561223216082</v>
      </c>
      <c r="F3551">
        <f t="shared" si="110"/>
        <v>0.70865826834633072</v>
      </c>
    </row>
    <row r="3552" spans="2:6">
      <c r="B3552">
        <v>3545</v>
      </c>
      <c r="C3552">
        <v>0.75928525780606171</v>
      </c>
      <c r="D3552">
        <f t="shared" si="111"/>
        <v>1983.1300646605653</v>
      </c>
      <c r="E3552">
        <v>1590.9958868164035</v>
      </c>
      <c r="F3552">
        <f t="shared" si="110"/>
        <v>0.7088582283543291</v>
      </c>
    </row>
    <row r="3553" spans="2:6">
      <c r="B3553">
        <v>3546</v>
      </c>
      <c r="C3553">
        <v>0.21279391246802126</v>
      </c>
      <c r="D3553">
        <f t="shared" si="111"/>
        <v>158.58857382712881</v>
      </c>
      <c r="E3553">
        <v>1592.8933799868953</v>
      </c>
      <c r="F3553">
        <f t="shared" si="110"/>
        <v>0.70905818836232748</v>
      </c>
    </row>
    <row r="3554" spans="2:6">
      <c r="B3554">
        <v>3547</v>
      </c>
      <c r="C3554">
        <v>0.63278007820668991</v>
      </c>
      <c r="D3554">
        <f t="shared" si="111"/>
        <v>1073.2308762215057</v>
      </c>
      <c r="E3554">
        <v>1593.0696310067162</v>
      </c>
      <c r="F3554">
        <f t="shared" si="110"/>
        <v>0.70925814837032597</v>
      </c>
    </row>
    <row r="3555" spans="2:6">
      <c r="B3555">
        <v>3548</v>
      </c>
      <c r="C3555">
        <v>0.67178141890632737</v>
      </c>
      <c r="D3555">
        <f t="shared" si="111"/>
        <v>1282.0256452429878</v>
      </c>
      <c r="E3555">
        <v>1602.9762684090392</v>
      </c>
      <c r="F3555">
        <f t="shared" si="110"/>
        <v>0.70945810837832435</v>
      </c>
    </row>
    <row r="3556" spans="2:6">
      <c r="B3556">
        <v>3549</v>
      </c>
      <c r="C3556">
        <v>0.65522484622872978</v>
      </c>
      <c r="D3556">
        <f t="shared" si="111"/>
        <v>1187.7613279797451</v>
      </c>
      <c r="E3556">
        <v>1604.6393652296592</v>
      </c>
      <c r="F3556">
        <f t="shared" si="110"/>
        <v>0.70965806838632273</v>
      </c>
    </row>
    <row r="3557" spans="2:6">
      <c r="B3557">
        <v>3550</v>
      </c>
      <c r="C3557">
        <v>0.228138418873986</v>
      </c>
      <c r="D3557">
        <f t="shared" si="111"/>
        <v>173.02883884380736</v>
      </c>
      <c r="E3557">
        <v>1604.8198752906687</v>
      </c>
      <c r="F3557">
        <f t="shared" si="110"/>
        <v>0.70985802839432111</v>
      </c>
    </row>
    <row r="3558" spans="2:6">
      <c r="B3558">
        <v>3551</v>
      </c>
      <c r="C3558">
        <v>0.71616248535034799</v>
      </c>
      <c r="D3558">
        <f t="shared" si="111"/>
        <v>1586.620200929251</v>
      </c>
      <c r="E3558">
        <v>1608.5726136053122</v>
      </c>
      <c r="F3558">
        <f t="shared" si="110"/>
        <v>0.71005798840231948</v>
      </c>
    </row>
    <row r="3559" spans="2:6">
      <c r="B3559">
        <v>3552</v>
      </c>
      <c r="C3559">
        <v>0.55948288379266775</v>
      </c>
      <c r="D3559">
        <f t="shared" si="111"/>
        <v>780.04094512329596</v>
      </c>
      <c r="E3559">
        <v>1608.7172325140405</v>
      </c>
      <c r="F3559">
        <f t="shared" si="110"/>
        <v>0.71025794841031797</v>
      </c>
    </row>
    <row r="3560" spans="2:6">
      <c r="B3560">
        <v>3553</v>
      </c>
      <c r="C3560">
        <v>0.89509277817349309</v>
      </c>
      <c r="D3560">
        <f t="shared" si="111"/>
        <v>5005.6312999932525</v>
      </c>
      <c r="E3560">
        <v>1608.8772260163014</v>
      </c>
      <c r="F3560">
        <f t="shared" si="110"/>
        <v>0.71045790841831635</v>
      </c>
    </row>
    <row r="3561" spans="2:6">
      <c r="B3561">
        <v>3554</v>
      </c>
      <c r="C3561">
        <v>0.64496979429207935</v>
      </c>
      <c r="D3561">
        <f t="shared" si="111"/>
        <v>1133.671306105449</v>
      </c>
      <c r="E3561">
        <v>1609.1497552936066</v>
      </c>
      <c r="F3561">
        <f t="shared" si="110"/>
        <v>0.71065786842631473</v>
      </c>
    </row>
    <row r="3562" spans="2:6">
      <c r="B3562">
        <v>3555</v>
      </c>
      <c r="C3562">
        <v>0.92461821357323537</v>
      </c>
      <c r="D3562">
        <f t="shared" si="111"/>
        <v>6808.6529900699206</v>
      </c>
      <c r="E3562">
        <v>1609.4313053408273</v>
      </c>
      <c r="F3562">
        <f t="shared" si="110"/>
        <v>0.71085782843431311</v>
      </c>
    </row>
    <row r="3563" spans="2:6">
      <c r="B3563">
        <v>3556</v>
      </c>
      <c r="C3563">
        <v>0.68705165134777935</v>
      </c>
      <c r="D3563">
        <f t="shared" si="111"/>
        <v>1377.4981399948865</v>
      </c>
      <c r="E3563">
        <v>1610.4507349187468</v>
      </c>
      <c r="F3563">
        <f t="shared" si="110"/>
        <v>0.71105778844231149</v>
      </c>
    </row>
    <row r="3564" spans="2:6">
      <c r="B3564">
        <v>3557</v>
      </c>
      <c r="C3564">
        <v>0.96400835981926836</v>
      </c>
      <c r="D3564">
        <f t="shared" si="111"/>
        <v>12530.490751948962</v>
      </c>
      <c r="E3564">
        <v>1611.2776489127982</v>
      </c>
      <c r="F3564">
        <f t="shared" si="110"/>
        <v>0.71125774845030998</v>
      </c>
    </row>
    <row r="3565" spans="2:6">
      <c r="B3565">
        <v>3558</v>
      </c>
      <c r="C3565">
        <v>0.70943576839960187</v>
      </c>
      <c r="D3565">
        <f t="shared" si="111"/>
        <v>1534.7636300017714</v>
      </c>
      <c r="E3565">
        <v>1612.5382809932073</v>
      </c>
      <c r="F3565">
        <f t="shared" si="110"/>
        <v>0.71145770845830836</v>
      </c>
    </row>
    <row r="3566" spans="2:6">
      <c r="B3566">
        <v>3559</v>
      </c>
      <c r="C3566">
        <v>0.17512005676492792</v>
      </c>
      <c r="D3566">
        <f t="shared" si="111"/>
        <v>125.85220344491979</v>
      </c>
      <c r="E3566">
        <v>1616.4113061063631</v>
      </c>
      <c r="F3566">
        <f t="shared" si="110"/>
        <v>0.71165766846630674</v>
      </c>
    </row>
    <row r="3567" spans="2:6">
      <c r="B3567">
        <v>3560</v>
      </c>
      <c r="C3567">
        <v>0.13995674410658487</v>
      </c>
      <c r="D3567">
        <f t="shared" si="111"/>
        <v>98.366694043741035</v>
      </c>
      <c r="E3567">
        <v>1618.550265016836</v>
      </c>
      <c r="F3567">
        <f t="shared" si="110"/>
        <v>0.71185762847430512</v>
      </c>
    </row>
    <row r="3568" spans="2:6">
      <c r="B3568">
        <v>3561</v>
      </c>
      <c r="C3568">
        <v>0.52432164244572232</v>
      </c>
      <c r="D3568">
        <f t="shared" si="111"/>
        <v>671.90753603340431</v>
      </c>
      <c r="E3568">
        <v>1622.048391496472</v>
      </c>
      <c r="F3568">
        <f t="shared" si="110"/>
        <v>0.71205758848230349</v>
      </c>
    </row>
    <row r="3569" spans="2:6">
      <c r="B3569">
        <v>3562</v>
      </c>
      <c r="C3569">
        <v>0.15267437865782063</v>
      </c>
      <c r="D3569">
        <f t="shared" si="111"/>
        <v>107.99579600963497</v>
      </c>
      <c r="E3569">
        <v>1624.5458930877207</v>
      </c>
      <c r="F3569">
        <f t="shared" si="110"/>
        <v>0.71225754849030198</v>
      </c>
    </row>
    <row r="3570" spans="2:6">
      <c r="B3570">
        <v>3563</v>
      </c>
      <c r="C3570">
        <v>0.40245465146592907</v>
      </c>
      <c r="D3570">
        <f t="shared" si="111"/>
        <v>400.08920537556213</v>
      </c>
      <c r="E3570">
        <v>1624.7933893790869</v>
      </c>
      <c r="F3570">
        <f t="shared" si="110"/>
        <v>0.71245750849830036</v>
      </c>
    </row>
    <row r="3571" spans="2:6">
      <c r="B3571">
        <v>3564</v>
      </c>
      <c r="C3571">
        <v>0.50704998947243718</v>
      </c>
      <c r="D3571">
        <f t="shared" si="111"/>
        <v>624.64667248250055</v>
      </c>
      <c r="E3571">
        <v>1625.0250460247707</v>
      </c>
      <c r="F3571">
        <f t="shared" si="110"/>
        <v>0.71265746850629874</v>
      </c>
    </row>
    <row r="3572" spans="2:6">
      <c r="B3572">
        <v>3565</v>
      </c>
      <c r="C3572">
        <v>3.0120899713909521E-2</v>
      </c>
      <c r="D3572">
        <f t="shared" si="111"/>
        <v>25.652596811163864</v>
      </c>
      <c r="E3572">
        <v>1626.5826288567232</v>
      </c>
      <c r="F3572">
        <f t="shared" si="110"/>
        <v>0.71285742851429712</v>
      </c>
    </row>
    <row r="3573" spans="2:6">
      <c r="B3573">
        <v>3566</v>
      </c>
      <c r="C3573">
        <v>0.10069866401386529</v>
      </c>
      <c r="D3573">
        <f t="shared" si="111"/>
        <v>70.597603548672865</v>
      </c>
      <c r="E3573">
        <v>1626.9849241952409</v>
      </c>
      <c r="F3573">
        <f t="shared" si="110"/>
        <v>0.7130573885222955</v>
      </c>
    </row>
    <row r="3574" spans="2:6">
      <c r="B3574">
        <v>3567</v>
      </c>
      <c r="C3574">
        <v>0.28795211195164538</v>
      </c>
      <c r="D3574">
        <f t="shared" si="111"/>
        <v>236.48550372874155</v>
      </c>
      <c r="E3574">
        <v>1631.2585096143002</v>
      </c>
      <c r="F3574">
        <f t="shared" si="110"/>
        <v>0.71325734853029399</v>
      </c>
    </row>
    <row r="3575" spans="2:6">
      <c r="B3575">
        <v>3568</v>
      </c>
      <c r="C3575">
        <v>0.83436263567476576</v>
      </c>
      <c r="D3575">
        <f t="shared" si="111"/>
        <v>3111.2074063512869</v>
      </c>
      <c r="E3575">
        <v>1633.1666143388952</v>
      </c>
      <c r="F3575">
        <f t="shared" si="110"/>
        <v>0.71345730853829237</v>
      </c>
    </row>
    <row r="3576" spans="2:6">
      <c r="B3576">
        <v>3569</v>
      </c>
      <c r="C3576">
        <v>0.33116168442855576</v>
      </c>
      <c r="D3576">
        <f t="shared" si="111"/>
        <v>290.72167485630661</v>
      </c>
      <c r="E3576">
        <v>1634.6276770960387</v>
      </c>
      <c r="F3576">
        <f t="shared" si="110"/>
        <v>0.71365726854629075</v>
      </c>
    </row>
    <row r="3577" spans="2:6">
      <c r="B3577">
        <v>3570</v>
      </c>
      <c r="C3577">
        <v>0.29612713244259292</v>
      </c>
      <c r="D3577">
        <f t="shared" si="111"/>
        <v>246.15369739562448</v>
      </c>
      <c r="E3577">
        <v>1635.0230684078983</v>
      </c>
      <c r="F3577">
        <f t="shared" si="110"/>
        <v>0.71385722855428912</v>
      </c>
    </row>
    <row r="3578" spans="2:6">
      <c r="B3578">
        <v>3571</v>
      </c>
      <c r="C3578">
        <v>0.64473247724020455</v>
      </c>
      <c r="D3578">
        <f t="shared" si="111"/>
        <v>1132.4557509515714</v>
      </c>
      <c r="E3578">
        <v>1638.507623693512</v>
      </c>
      <c r="F3578">
        <f t="shared" si="110"/>
        <v>0.7140571885622875</v>
      </c>
    </row>
    <row r="3579" spans="2:6">
      <c r="B3579">
        <v>3572</v>
      </c>
      <c r="C3579">
        <v>0.34484873499198765</v>
      </c>
      <c r="D3579">
        <f t="shared" si="111"/>
        <v>309.63349544395516</v>
      </c>
      <c r="E3579">
        <v>1642.1953116635234</v>
      </c>
      <c r="F3579">
        <f t="shared" si="110"/>
        <v>0.71425714857028599</v>
      </c>
    </row>
    <row r="3580" spans="2:6">
      <c r="B3580">
        <v>3573</v>
      </c>
      <c r="C3580">
        <v>0.92287533769061814</v>
      </c>
      <c r="D3580">
        <f t="shared" si="111"/>
        <v>6670.7305514413601</v>
      </c>
      <c r="E3580">
        <v>1643.5872358237409</v>
      </c>
      <c r="F3580">
        <f t="shared" si="110"/>
        <v>0.71445710857828437</v>
      </c>
    </row>
    <row r="3581" spans="2:6">
      <c r="B3581">
        <v>3574</v>
      </c>
      <c r="C3581">
        <v>0.17497992699169373</v>
      </c>
      <c r="D3581">
        <f t="shared" si="111"/>
        <v>125.73712014753895</v>
      </c>
      <c r="E3581">
        <v>1643.7805720230094</v>
      </c>
      <c r="F3581">
        <f t="shared" si="110"/>
        <v>0.71465706858628275</v>
      </c>
    </row>
    <row r="3582" spans="2:6">
      <c r="B3582">
        <v>3575</v>
      </c>
      <c r="C3582">
        <v>5.0140275956109925E-2</v>
      </c>
      <c r="D3582">
        <f t="shared" si="111"/>
        <v>38.133133424319922</v>
      </c>
      <c r="E3582">
        <v>1645.5785964187726</v>
      </c>
      <c r="F3582">
        <f t="shared" si="110"/>
        <v>0.71485702859428113</v>
      </c>
    </row>
    <row r="3583" spans="2:6">
      <c r="B3583">
        <v>3576</v>
      </c>
      <c r="C3583">
        <v>6.9642941061522023E-2</v>
      </c>
      <c r="D3583">
        <f t="shared" si="111"/>
        <v>50.344052417260698</v>
      </c>
      <c r="E3583">
        <v>1648.6460976294236</v>
      </c>
      <c r="F3583">
        <f t="shared" si="110"/>
        <v>0.71505698860227951</v>
      </c>
    </row>
    <row r="3584" spans="2:6">
      <c r="B3584">
        <v>3577</v>
      </c>
      <c r="C3584">
        <v>3.9418914307728148E-2</v>
      </c>
      <c r="D3584">
        <f t="shared" si="111"/>
        <v>31.476464896389096</v>
      </c>
      <c r="E3584">
        <v>1650.0767301606495</v>
      </c>
      <c r="F3584">
        <f t="shared" si="110"/>
        <v>0.715256948610278</v>
      </c>
    </row>
    <row r="3585" spans="2:6">
      <c r="B3585">
        <v>3578</v>
      </c>
      <c r="C3585">
        <v>0.13469484506095331</v>
      </c>
      <c r="D3585">
        <f t="shared" si="111"/>
        <v>94.47924145513042</v>
      </c>
      <c r="E3585">
        <v>1652.8679848282434</v>
      </c>
      <c r="F3585">
        <f t="shared" si="110"/>
        <v>0.71545690861827638</v>
      </c>
    </row>
    <row r="3586" spans="2:6">
      <c r="B3586">
        <v>3579</v>
      </c>
      <c r="C3586">
        <v>0.23791134333583064</v>
      </c>
      <c r="D3586">
        <f t="shared" si="111"/>
        <v>182.59017479781622</v>
      </c>
      <c r="E3586">
        <v>1654.6863887753132</v>
      </c>
      <c r="F3586">
        <f t="shared" si="110"/>
        <v>0.71565686862627476</v>
      </c>
    </row>
    <row r="3587" spans="2:6">
      <c r="B3587">
        <v>3580</v>
      </c>
      <c r="C3587">
        <v>8.781204542590948E-2</v>
      </c>
      <c r="D3587">
        <f t="shared" si="111"/>
        <v>62.039633165176632</v>
      </c>
      <c r="E3587">
        <v>1656.4414537981293</v>
      </c>
      <c r="F3587">
        <f t="shared" si="110"/>
        <v>0.71585682863427313</v>
      </c>
    </row>
    <row r="3588" spans="2:6">
      <c r="B3588">
        <v>3581</v>
      </c>
      <c r="C3588">
        <v>0.10285314957018832</v>
      </c>
      <c r="D3588">
        <f t="shared" si="111"/>
        <v>72.052643631293662</v>
      </c>
      <c r="E3588">
        <v>1657.7458138225552</v>
      </c>
      <c r="F3588">
        <f t="shared" si="110"/>
        <v>0.71605678864227151</v>
      </c>
    </row>
    <row r="3589" spans="2:6">
      <c r="B3589">
        <v>3582</v>
      </c>
      <c r="C3589">
        <v>0.81577169605536448</v>
      </c>
      <c r="D3589">
        <f t="shared" si="111"/>
        <v>2755.2664480696908</v>
      </c>
      <c r="E3589">
        <v>1658.2195406518658</v>
      </c>
      <c r="F3589">
        <f t="shared" si="110"/>
        <v>0.71625674865026989</v>
      </c>
    </row>
    <row r="3590" spans="2:6">
      <c r="B3590">
        <v>3583</v>
      </c>
      <c r="C3590">
        <v>0.21513798809469653</v>
      </c>
      <c r="D3590">
        <f t="shared" si="111"/>
        <v>160.7507013830415</v>
      </c>
      <c r="E3590">
        <v>1659.2670227654048</v>
      </c>
      <c r="F3590">
        <f t="shared" si="110"/>
        <v>0.71645670865826838</v>
      </c>
    </row>
    <row r="3591" spans="2:6">
      <c r="B3591">
        <v>3584</v>
      </c>
      <c r="C3591">
        <v>0.78504850765329826</v>
      </c>
      <c r="D3591">
        <f t="shared" si="111"/>
        <v>2289.5215955163776</v>
      </c>
      <c r="E3591">
        <v>1666.3731995893247</v>
      </c>
      <c r="F3591">
        <f t="shared" si="110"/>
        <v>0.71665666866626676</v>
      </c>
    </row>
    <row r="3592" spans="2:6">
      <c r="B3592">
        <v>3585</v>
      </c>
      <c r="C3592">
        <v>0.37335664835575533</v>
      </c>
      <c r="D3592">
        <f t="shared" si="111"/>
        <v>352.05977022848202</v>
      </c>
      <c r="E3592">
        <v>1670.511409023891</v>
      </c>
      <c r="F3592">
        <f t="shared" ref="F3592:F3655" si="112">B3592/5001</f>
        <v>0.71685662867426514</v>
      </c>
    </row>
    <row r="3593" spans="2:6">
      <c r="B3593">
        <v>3586</v>
      </c>
      <c r="C3593">
        <v>0.53206589226524481</v>
      </c>
      <c r="D3593">
        <f t="shared" ref="D3593:D3656" si="113">_xlfn.LOGNORM.INV(C3593,$F$2,$F$3^0.5)</f>
        <v>694.28156393594315</v>
      </c>
      <c r="E3593">
        <v>1671.2094547910738</v>
      </c>
      <c r="F3593">
        <f t="shared" si="112"/>
        <v>0.71705658868226352</v>
      </c>
    </row>
    <row r="3594" spans="2:6">
      <c r="B3594">
        <v>3587</v>
      </c>
      <c r="C3594">
        <v>0.93568108942896666</v>
      </c>
      <c r="D3594">
        <f t="shared" si="113"/>
        <v>7824.9859725848073</v>
      </c>
      <c r="E3594">
        <v>1671.2998858422895</v>
      </c>
      <c r="F3594">
        <f t="shared" si="112"/>
        <v>0.7172565486902619</v>
      </c>
    </row>
    <row r="3595" spans="2:6">
      <c r="B3595">
        <v>3588</v>
      </c>
      <c r="C3595">
        <v>3.8063954881220496E-2</v>
      </c>
      <c r="D3595">
        <f t="shared" si="113"/>
        <v>30.632893237525025</v>
      </c>
      <c r="E3595">
        <v>1672.511943564964</v>
      </c>
      <c r="F3595">
        <f t="shared" si="112"/>
        <v>0.71745650869826039</v>
      </c>
    </row>
    <row r="3596" spans="2:6">
      <c r="B3596">
        <v>3589</v>
      </c>
      <c r="C3596">
        <v>0.8610118075815486</v>
      </c>
      <c r="D3596">
        <f t="shared" si="113"/>
        <v>3765.0628327300233</v>
      </c>
      <c r="E3596">
        <v>1673.2731309040878</v>
      </c>
      <c r="F3596">
        <f t="shared" si="112"/>
        <v>0.71765646870625877</v>
      </c>
    </row>
    <row r="3597" spans="2:6">
      <c r="B3597">
        <v>3590</v>
      </c>
      <c r="C3597">
        <v>0.84476236276209682</v>
      </c>
      <c r="D3597">
        <f t="shared" si="113"/>
        <v>3342.9158208593185</v>
      </c>
      <c r="E3597">
        <v>1673.3386160712435</v>
      </c>
      <c r="F3597">
        <f t="shared" si="112"/>
        <v>0.71785642871425714</v>
      </c>
    </row>
    <row r="3598" spans="2:6">
      <c r="B3598">
        <v>3591</v>
      </c>
      <c r="C3598">
        <v>0.83671842338633173</v>
      </c>
      <c r="D3598">
        <f t="shared" si="113"/>
        <v>3161.4132181912205</v>
      </c>
      <c r="E3598">
        <v>1676.9445315291618</v>
      </c>
      <c r="F3598">
        <f t="shared" si="112"/>
        <v>0.71805638872225552</v>
      </c>
    </row>
    <row r="3599" spans="2:6">
      <c r="B3599">
        <v>3592</v>
      </c>
      <c r="C3599">
        <v>0.24812672044715867</v>
      </c>
      <c r="D3599">
        <f t="shared" si="113"/>
        <v>192.90264521548937</v>
      </c>
      <c r="E3599">
        <v>1677.9209540160634</v>
      </c>
      <c r="F3599">
        <f t="shared" si="112"/>
        <v>0.7182563487302539</v>
      </c>
    </row>
    <row r="3600" spans="2:6">
      <c r="B3600">
        <v>3593</v>
      </c>
      <c r="C3600">
        <v>0.89494859932659454</v>
      </c>
      <c r="D3600">
        <f t="shared" si="113"/>
        <v>4998.9541206430195</v>
      </c>
      <c r="E3600">
        <v>1678.4647631115843</v>
      </c>
      <c r="F3600">
        <f t="shared" si="112"/>
        <v>0.71845630873825239</v>
      </c>
    </row>
    <row r="3601" spans="2:6">
      <c r="B3601">
        <v>3594</v>
      </c>
      <c r="C3601">
        <v>0.6163816731434183</v>
      </c>
      <c r="D3601">
        <f t="shared" si="113"/>
        <v>997.90346826958194</v>
      </c>
      <c r="E3601">
        <v>1678.5016264653862</v>
      </c>
      <c r="F3601">
        <f t="shared" si="112"/>
        <v>0.71865626874625077</v>
      </c>
    </row>
    <row r="3602" spans="2:6">
      <c r="B3602">
        <v>3595</v>
      </c>
      <c r="C3602">
        <v>0.30338548526670484</v>
      </c>
      <c r="D3602">
        <f t="shared" si="113"/>
        <v>254.96045836694742</v>
      </c>
      <c r="E3602">
        <v>1680.3742032177349</v>
      </c>
      <c r="F3602">
        <f t="shared" si="112"/>
        <v>0.71885622875424915</v>
      </c>
    </row>
    <row r="3603" spans="2:6">
      <c r="B3603">
        <v>3596</v>
      </c>
      <c r="C3603">
        <v>0.89047233873817944</v>
      </c>
      <c r="D3603">
        <f t="shared" si="113"/>
        <v>4799.1053717031236</v>
      </c>
      <c r="E3603">
        <v>1684.0225316519791</v>
      </c>
      <c r="F3603">
        <f t="shared" si="112"/>
        <v>0.71905618876224753</v>
      </c>
    </row>
    <row r="3604" spans="2:6">
      <c r="B3604">
        <v>3597</v>
      </c>
      <c r="C3604">
        <v>0.15940290498835041</v>
      </c>
      <c r="D3604">
        <f t="shared" si="113"/>
        <v>113.22953201917807</v>
      </c>
      <c r="E3604">
        <v>1685.0550753917594</v>
      </c>
      <c r="F3604">
        <f t="shared" si="112"/>
        <v>0.71925614877024591</v>
      </c>
    </row>
    <row r="3605" spans="2:6">
      <c r="B3605">
        <v>3598</v>
      </c>
      <c r="C3605">
        <v>0.79000783788107842</v>
      </c>
      <c r="D3605">
        <f t="shared" si="113"/>
        <v>2356.3417765914687</v>
      </c>
      <c r="E3605">
        <v>1685.9660154533751</v>
      </c>
      <c r="F3605">
        <f t="shared" si="112"/>
        <v>0.7194561087782444</v>
      </c>
    </row>
    <row r="3606" spans="2:6">
      <c r="B3606">
        <v>3599</v>
      </c>
      <c r="C3606">
        <v>0.57084155119202129</v>
      </c>
      <c r="D3606">
        <f t="shared" si="113"/>
        <v>818.86728185569689</v>
      </c>
      <c r="E3606">
        <v>1686.6661601862145</v>
      </c>
      <c r="F3606">
        <f t="shared" si="112"/>
        <v>0.71965606878624278</v>
      </c>
    </row>
    <row r="3607" spans="2:6">
      <c r="B3607">
        <v>3600</v>
      </c>
      <c r="C3607">
        <v>5.9897595575374218E-2</v>
      </c>
      <c r="D3607">
        <f t="shared" si="113"/>
        <v>44.210966665663435</v>
      </c>
      <c r="E3607">
        <v>1686.850994900665</v>
      </c>
      <c r="F3607">
        <f t="shared" si="112"/>
        <v>0.71985602879424115</v>
      </c>
    </row>
    <row r="3608" spans="2:6">
      <c r="B3608">
        <v>3601</v>
      </c>
      <c r="C3608">
        <v>0.75516299192470848</v>
      </c>
      <c r="D3608">
        <f t="shared" si="113"/>
        <v>1939.6260989207356</v>
      </c>
      <c r="E3608">
        <v>1689.8558486867976</v>
      </c>
      <c r="F3608">
        <f t="shared" si="112"/>
        <v>0.72005598880223953</v>
      </c>
    </row>
    <row r="3609" spans="2:6">
      <c r="B3609">
        <v>3602</v>
      </c>
      <c r="C3609">
        <v>0.13661572762072538</v>
      </c>
      <c r="D3609">
        <f t="shared" si="113"/>
        <v>95.892007932249271</v>
      </c>
      <c r="E3609">
        <v>1691.2436518759034</v>
      </c>
      <c r="F3609">
        <f t="shared" si="112"/>
        <v>0.72025594881023791</v>
      </c>
    </row>
    <row r="3610" spans="2:6">
      <c r="B3610">
        <v>3603</v>
      </c>
      <c r="C3610">
        <v>3.8072520950217514E-2</v>
      </c>
      <c r="D3610">
        <f t="shared" si="113"/>
        <v>30.63822995857609</v>
      </c>
      <c r="E3610">
        <v>1691.436057748148</v>
      </c>
      <c r="F3610">
        <f t="shared" si="112"/>
        <v>0.7204559088182364</v>
      </c>
    </row>
    <row r="3611" spans="2:6">
      <c r="B3611">
        <v>3604</v>
      </c>
      <c r="C3611">
        <v>0.71376430862471973</v>
      </c>
      <c r="D3611">
        <f t="shared" si="113"/>
        <v>1567.8681368555715</v>
      </c>
      <c r="E3611">
        <v>1691.6750433342024</v>
      </c>
      <c r="F3611">
        <f t="shared" si="112"/>
        <v>0.72065586882623478</v>
      </c>
    </row>
    <row r="3612" spans="2:6">
      <c r="B3612">
        <v>3605</v>
      </c>
      <c r="C3612">
        <v>0.57755785609116805</v>
      </c>
      <c r="D3612">
        <f t="shared" si="113"/>
        <v>842.82557998842219</v>
      </c>
      <c r="E3612">
        <v>1695.2967063209583</v>
      </c>
      <c r="F3612">
        <f t="shared" si="112"/>
        <v>0.72085582883423316</v>
      </c>
    </row>
    <row r="3613" spans="2:6">
      <c r="B3613">
        <v>3606</v>
      </c>
      <c r="C3613">
        <v>0.17771669326566064</v>
      </c>
      <c r="D3613">
        <f t="shared" si="113"/>
        <v>127.99323205865107</v>
      </c>
      <c r="E3613">
        <v>1696.2630520596788</v>
      </c>
      <c r="F3613">
        <f t="shared" si="112"/>
        <v>0.72105578884223154</v>
      </c>
    </row>
    <row r="3614" spans="2:6">
      <c r="B3614">
        <v>3607</v>
      </c>
      <c r="C3614">
        <v>0.81389247859318192</v>
      </c>
      <c r="D3614">
        <f t="shared" si="113"/>
        <v>2722.8271020677121</v>
      </c>
      <c r="E3614">
        <v>1700.9365738917002</v>
      </c>
      <c r="F3614">
        <f t="shared" si="112"/>
        <v>0.72125574885022992</v>
      </c>
    </row>
    <row r="3615" spans="2:6">
      <c r="B3615">
        <v>3608</v>
      </c>
      <c r="C3615">
        <v>7.8096898884252419E-2</v>
      </c>
      <c r="D3615">
        <f t="shared" si="113"/>
        <v>55.737752429370282</v>
      </c>
      <c r="E3615">
        <v>1701.1575072251715</v>
      </c>
      <c r="F3615">
        <f t="shared" si="112"/>
        <v>0.72145570885822841</v>
      </c>
    </row>
    <row r="3616" spans="2:6">
      <c r="B3616">
        <v>3609</v>
      </c>
      <c r="C3616">
        <v>0.26755421044405303</v>
      </c>
      <c r="D3616">
        <f t="shared" si="113"/>
        <v>213.4631084457252</v>
      </c>
      <c r="E3616">
        <v>1702.2254679300036</v>
      </c>
      <c r="F3616">
        <f t="shared" si="112"/>
        <v>0.72165566886622678</v>
      </c>
    </row>
    <row r="3617" spans="2:6">
      <c r="B3617">
        <v>3610</v>
      </c>
      <c r="C3617">
        <v>0.83128797210748839</v>
      </c>
      <c r="D3617">
        <f t="shared" si="113"/>
        <v>3047.5485195854908</v>
      </c>
      <c r="E3617">
        <v>1703.6231943318969</v>
      </c>
      <c r="F3617">
        <f t="shared" si="112"/>
        <v>0.72185562887422516</v>
      </c>
    </row>
    <row r="3618" spans="2:6">
      <c r="B3618">
        <v>3611</v>
      </c>
      <c r="C3618">
        <v>0.41989119158762178</v>
      </c>
      <c r="D3618">
        <f t="shared" si="113"/>
        <v>431.44525041860913</v>
      </c>
      <c r="E3618">
        <v>1703.9695835050588</v>
      </c>
      <c r="F3618">
        <f t="shared" si="112"/>
        <v>0.72205558888222354</v>
      </c>
    </row>
    <row r="3619" spans="2:6">
      <c r="B3619">
        <v>3612</v>
      </c>
      <c r="C3619">
        <v>0.49673600041713595</v>
      </c>
      <c r="D3619">
        <f t="shared" si="113"/>
        <v>598.04603657929454</v>
      </c>
      <c r="E3619">
        <v>1704.1895469129975</v>
      </c>
      <c r="F3619">
        <f t="shared" si="112"/>
        <v>0.72225554889022192</v>
      </c>
    </row>
    <row r="3620" spans="2:6">
      <c r="B3620">
        <v>3613</v>
      </c>
      <c r="C3620">
        <v>0.67512512339657427</v>
      </c>
      <c r="D3620">
        <f t="shared" si="113"/>
        <v>1302.1915833787571</v>
      </c>
      <c r="E3620">
        <v>1708.7323765025983</v>
      </c>
      <c r="F3620">
        <f t="shared" si="112"/>
        <v>0.72245550889822041</v>
      </c>
    </row>
    <row r="3621" spans="2:6">
      <c r="B3621">
        <v>3614</v>
      </c>
      <c r="C3621">
        <v>0.35199620954261679</v>
      </c>
      <c r="D3621">
        <f t="shared" si="113"/>
        <v>319.87303530867666</v>
      </c>
      <c r="E3621">
        <v>1711.0321462150928</v>
      </c>
      <c r="F3621">
        <f t="shared" si="112"/>
        <v>0.72265546890621879</v>
      </c>
    </row>
    <row r="3622" spans="2:6">
      <c r="B3622">
        <v>3615</v>
      </c>
      <c r="C3622">
        <v>6.0627576610497891E-2</v>
      </c>
      <c r="D3622">
        <f t="shared" si="113"/>
        <v>44.667780155267316</v>
      </c>
      <c r="E3622">
        <v>1712.7333297196174</v>
      </c>
      <c r="F3622">
        <f t="shared" si="112"/>
        <v>0.72285542891421717</v>
      </c>
    </row>
    <row r="3623" spans="2:6">
      <c r="B3623">
        <v>3616</v>
      </c>
      <c r="C3623">
        <v>0.90293545222942417</v>
      </c>
      <c r="D3623">
        <f t="shared" si="113"/>
        <v>5393.9217008162559</v>
      </c>
      <c r="E3623">
        <v>1713.8788017437741</v>
      </c>
      <c r="F3623">
        <f t="shared" si="112"/>
        <v>0.72305538892221555</v>
      </c>
    </row>
    <row r="3624" spans="2:6">
      <c r="B3624">
        <v>3617</v>
      </c>
      <c r="C3624">
        <v>0.80221491365669395</v>
      </c>
      <c r="D3624">
        <f t="shared" si="113"/>
        <v>2533.6858384886386</v>
      </c>
      <c r="E3624">
        <v>1714.3705405658668</v>
      </c>
      <c r="F3624">
        <f t="shared" si="112"/>
        <v>0.72325534893021393</v>
      </c>
    </row>
    <row r="3625" spans="2:6">
      <c r="B3625">
        <v>3618</v>
      </c>
      <c r="C3625">
        <v>0.22762138414693067</v>
      </c>
      <c r="D3625">
        <f t="shared" si="113"/>
        <v>172.53105727766933</v>
      </c>
      <c r="E3625">
        <v>1714.8135525477976</v>
      </c>
      <c r="F3625">
        <f t="shared" si="112"/>
        <v>0.7234553089382123</v>
      </c>
    </row>
    <row r="3626" spans="2:6">
      <c r="B3626">
        <v>3619</v>
      </c>
      <c r="C3626">
        <v>0.66422156313969971</v>
      </c>
      <c r="D3626">
        <f t="shared" si="113"/>
        <v>1237.8647618236132</v>
      </c>
      <c r="E3626">
        <v>1718.5015699936221</v>
      </c>
      <c r="F3626">
        <f t="shared" si="112"/>
        <v>0.72365526894621079</v>
      </c>
    </row>
    <row r="3627" spans="2:6">
      <c r="B3627">
        <v>3620</v>
      </c>
      <c r="C3627">
        <v>0.34565466877718776</v>
      </c>
      <c r="D3627">
        <f t="shared" si="113"/>
        <v>310.77533020145671</v>
      </c>
      <c r="E3627">
        <v>1719.3020722635481</v>
      </c>
      <c r="F3627">
        <f t="shared" si="112"/>
        <v>0.72385522895420917</v>
      </c>
    </row>
    <row r="3628" spans="2:6">
      <c r="B3628">
        <v>3621</v>
      </c>
      <c r="C3628">
        <v>0.43191698775555643</v>
      </c>
      <c r="D3628">
        <f t="shared" si="113"/>
        <v>454.30787031070867</v>
      </c>
      <c r="E3628">
        <v>1723.4210620000445</v>
      </c>
      <c r="F3628">
        <f t="shared" si="112"/>
        <v>0.72405518896220755</v>
      </c>
    </row>
    <row r="3629" spans="2:6">
      <c r="B3629">
        <v>3622</v>
      </c>
      <c r="C3629">
        <v>0.46586241654768723</v>
      </c>
      <c r="D3629">
        <f t="shared" si="113"/>
        <v>524.91166894627349</v>
      </c>
      <c r="E3629">
        <v>1728.2162457669817</v>
      </c>
      <c r="F3629">
        <f t="shared" si="112"/>
        <v>0.72425514897020593</v>
      </c>
    </row>
    <row r="3630" spans="2:6">
      <c r="B3630">
        <v>3623</v>
      </c>
      <c r="C3630">
        <v>0.84362803194981051</v>
      </c>
      <c r="D3630">
        <f t="shared" si="113"/>
        <v>3316.3277136825477</v>
      </c>
      <c r="E3630">
        <v>1728.9272548930819</v>
      </c>
      <c r="F3630">
        <f t="shared" si="112"/>
        <v>0.72445510897820431</v>
      </c>
    </row>
    <row r="3631" spans="2:6">
      <c r="B3631">
        <v>3624</v>
      </c>
      <c r="C3631">
        <v>0.62630795534425143</v>
      </c>
      <c r="D3631">
        <f t="shared" si="113"/>
        <v>1042.7190583344629</v>
      </c>
      <c r="E3631">
        <v>1731.1507277572252</v>
      </c>
      <c r="F3631">
        <f t="shared" si="112"/>
        <v>0.7246550689862028</v>
      </c>
    </row>
    <row r="3632" spans="2:6">
      <c r="B3632">
        <v>3625</v>
      </c>
      <c r="C3632">
        <v>0.53770204880790462</v>
      </c>
      <c r="D3632">
        <f t="shared" si="113"/>
        <v>711.05455239941875</v>
      </c>
      <c r="E3632">
        <v>1734.1380726283148</v>
      </c>
      <c r="F3632">
        <f t="shared" si="112"/>
        <v>0.72485502899420118</v>
      </c>
    </row>
    <row r="3633" spans="2:6">
      <c r="B3633">
        <v>3626</v>
      </c>
      <c r="C3633">
        <v>0.78166367591491159</v>
      </c>
      <c r="D3633">
        <f t="shared" si="113"/>
        <v>2245.5030972213635</v>
      </c>
      <c r="E3633">
        <v>1734.5547047583545</v>
      </c>
      <c r="F3633">
        <f t="shared" si="112"/>
        <v>0.72505498900219956</v>
      </c>
    </row>
    <row r="3634" spans="2:6">
      <c r="B3634">
        <v>3627</v>
      </c>
      <c r="C3634">
        <v>0.41067315351478306</v>
      </c>
      <c r="D3634">
        <f t="shared" si="113"/>
        <v>414.61329241779521</v>
      </c>
      <c r="E3634">
        <v>1734.9820151178471</v>
      </c>
      <c r="F3634">
        <f t="shared" si="112"/>
        <v>0.72525494901019794</v>
      </c>
    </row>
    <row r="3635" spans="2:6">
      <c r="B3635">
        <v>3628</v>
      </c>
      <c r="C3635">
        <v>0.20808319111767881</v>
      </c>
      <c r="D3635">
        <f t="shared" si="113"/>
        <v>154.28995873933397</v>
      </c>
      <c r="E3635">
        <v>1736.5420703656775</v>
      </c>
      <c r="F3635">
        <f t="shared" si="112"/>
        <v>0.72545490901819631</v>
      </c>
    </row>
    <row r="3636" spans="2:6">
      <c r="B3636">
        <v>3629</v>
      </c>
      <c r="C3636">
        <v>0.82643550569357116</v>
      </c>
      <c r="D3636">
        <f t="shared" si="113"/>
        <v>2951.1561279855273</v>
      </c>
      <c r="E3636">
        <v>1736.7319212387465</v>
      </c>
      <c r="F3636">
        <f t="shared" si="112"/>
        <v>0.7256548690261948</v>
      </c>
    </row>
    <row r="3637" spans="2:6">
      <c r="B3637">
        <v>3630</v>
      </c>
      <c r="C3637">
        <v>0.24342392134001578</v>
      </c>
      <c r="D3637">
        <f t="shared" si="113"/>
        <v>188.11387807737347</v>
      </c>
      <c r="E3637">
        <v>1736.8501319714082</v>
      </c>
      <c r="F3637">
        <f t="shared" si="112"/>
        <v>0.72585482903419318</v>
      </c>
    </row>
    <row r="3638" spans="2:6">
      <c r="B3638">
        <v>3631</v>
      </c>
      <c r="C3638">
        <v>0.56179560827366071</v>
      </c>
      <c r="D3638">
        <f t="shared" si="113"/>
        <v>787.77973383894516</v>
      </c>
      <c r="E3638">
        <v>1739.2508752133906</v>
      </c>
      <c r="F3638">
        <f t="shared" si="112"/>
        <v>0.72605478904219156</v>
      </c>
    </row>
    <row r="3639" spans="2:6">
      <c r="B3639">
        <v>3632</v>
      </c>
      <c r="C3639">
        <v>0.88752111110716458</v>
      </c>
      <c r="D3639">
        <f t="shared" si="113"/>
        <v>4674.7781433219479</v>
      </c>
      <c r="E3639">
        <v>1742.582237893123</v>
      </c>
      <c r="F3639">
        <f t="shared" si="112"/>
        <v>0.72625474905018994</v>
      </c>
    </row>
    <row r="3640" spans="2:6">
      <c r="B3640">
        <v>3633</v>
      </c>
      <c r="C3640">
        <v>0.31583359601377581</v>
      </c>
      <c r="D3640">
        <f t="shared" si="113"/>
        <v>270.57165965617713</v>
      </c>
      <c r="E3640">
        <v>1742.8989139751302</v>
      </c>
      <c r="F3640">
        <f t="shared" si="112"/>
        <v>0.72645470905818832</v>
      </c>
    </row>
    <row r="3641" spans="2:6">
      <c r="B3641">
        <v>3634</v>
      </c>
      <c r="C3641">
        <v>0.54504114125674585</v>
      </c>
      <c r="D3641">
        <f t="shared" si="113"/>
        <v>733.54006882009401</v>
      </c>
      <c r="E3641">
        <v>1750.8575849599008</v>
      </c>
      <c r="F3641">
        <f t="shared" si="112"/>
        <v>0.72665466906618681</v>
      </c>
    </row>
    <row r="3642" spans="2:6">
      <c r="B3642">
        <v>3635</v>
      </c>
      <c r="C3642">
        <v>7.029739712548766E-2</v>
      </c>
      <c r="D3642">
        <f t="shared" si="113"/>
        <v>50.758934022015616</v>
      </c>
      <c r="E3642">
        <v>1751.1255181238314</v>
      </c>
      <c r="F3642">
        <f t="shared" si="112"/>
        <v>0.72685462907418519</v>
      </c>
    </row>
    <row r="3643" spans="2:6">
      <c r="B3643">
        <v>3636</v>
      </c>
      <c r="C3643">
        <v>0.10606638664599177</v>
      </c>
      <c r="D3643">
        <f t="shared" si="113"/>
        <v>74.236372761931364</v>
      </c>
      <c r="E3643">
        <v>1754.5713865397095</v>
      </c>
      <c r="F3643">
        <f t="shared" si="112"/>
        <v>0.72705458908218357</v>
      </c>
    </row>
    <row r="3644" spans="2:6">
      <c r="B3644">
        <v>3637</v>
      </c>
      <c r="C3644">
        <v>0.62630436421695845</v>
      </c>
      <c r="D3644">
        <f t="shared" si="113"/>
        <v>1042.7024184266209</v>
      </c>
      <c r="E3644">
        <v>1754.7518733811646</v>
      </c>
      <c r="F3644">
        <f t="shared" si="112"/>
        <v>0.72725454909018195</v>
      </c>
    </row>
    <row r="3645" spans="2:6">
      <c r="B3645">
        <v>3638</v>
      </c>
      <c r="C3645">
        <v>0.72834223040626267</v>
      </c>
      <c r="D3645">
        <f t="shared" si="113"/>
        <v>1686.6661601862145</v>
      </c>
      <c r="E3645">
        <v>1755.0356773279952</v>
      </c>
      <c r="F3645">
        <f t="shared" si="112"/>
        <v>0.72745450909818032</v>
      </c>
    </row>
    <row r="3646" spans="2:6">
      <c r="B3646">
        <v>3639</v>
      </c>
      <c r="C3646">
        <v>3.7834319110473191E-2</v>
      </c>
      <c r="D3646">
        <f t="shared" si="113"/>
        <v>30.489809716799432</v>
      </c>
      <c r="E3646">
        <v>1755.7136039445043</v>
      </c>
      <c r="F3646">
        <f t="shared" si="112"/>
        <v>0.72765446910617881</v>
      </c>
    </row>
    <row r="3647" spans="2:6">
      <c r="B3647">
        <v>3640</v>
      </c>
      <c r="C3647">
        <v>2.1830831207595103E-2</v>
      </c>
      <c r="D3647">
        <f t="shared" si="113"/>
        <v>20.324928699259988</v>
      </c>
      <c r="E3647">
        <v>1756.4740301763654</v>
      </c>
      <c r="F3647">
        <f t="shared" si="112"/>
        <v>0.72785442911417719</v>
      </c>
    </row>
    <row r="3648" spans="2:6">
      <c r="B3648">
        <v>3641</v>
      </c>
      <c r="C3648">
        <v>0.78774609385446659</v>
      </c>
      <c r="D3648">
        <f t="shared" si="113"/>
        <v>2325.5161170613769</v>
      </c>
      <c r="E3648">
        <v>1758.8388145089582</v>
      </c>
      <c r="F3648">
        <f t="shared" si="112"/>
        <v>0.72805438912217557</v>
      </c>
    </row>
    <row r="3649" spans="2:6">
      <c r="B3649">
        <v>3642</v>
      </c>
      <c r="C3649">
        <v>0.3146704084907912</v>
      </c>
      <c r="D3649">
        <f t="shared" si="113"/>
        <v>269.08500833684565</v>
      </c>
      <c r="E3649">
        <v>1759.0340349836058</v>
      </c>
      <c r="F3649">
        <f t="shared" si="112"/>
        <v>0.72825434913017395</v>
      </c>
    </row>
    <row r="3650" spans="2:6">
      <c r="B3650">
        <v>3643</v>
      </c>
      <c r="C3650">
        <v>0.55227862020849705</v>
      </c>
      <c r="D3650">
        <f t="shared" si="113"/>
        <v>756.45884846705235</v>
      </c>
      <c r="E3650">
        <v>1759.5905794111254</v>
      </c>
      <c r="F3650">
        <f t="shared" si="112"/>
        <v>0.72845430913817233</v>
      </c>
    </row>
    <row r="3651" spans="2:6">
      <c r="B3651">
        <v>3644</v>
      </c>
      <c r="C3651">
        <v>0.93796795303270342</v>
      </c>
      <c r="D3651">
        <f t="shared" si="113"/>
        <v>8071.6865634542737</v>
      </c>
      <c r="E3651">
        <v>1760.3069180906632</v>
      </c>
      <c r="F3651">
        <f t="shared" si="112"/>
        <v>0.72865426914617082</v>
      </c>
    </row>
    <row r="3652" spans="2:6">
      <c r="B3652">
        <v>3645</v>
      </c>
      <c r="C3652">
        <v>0.59052250972005194</v>
      </c>
      <c r="D3652">
        <f t="shared" si="113"/>
        <v>891.32510070364674</v>
      </c>
      <c r="E3652">
        <v>1763.7828152209879</v>
      </c>
      <c r="F3652">
        <f t="shared" si="112"/>
        <v>0.7288542291541692</v>
      </c>
    </row>
    <row r="3653" spans="2:6">
      <c r="B3653">
        <v>3646</v>
      </c>
      <c r="C3653">
        <v>0.42223298629178918</v>
      </c>
      <c r="D3653">
        <f t="shared" si="113"/>
        <v>435.81553477009112</v>
      </c>
      <c r="E3653">
        <v>1765.3216716870488</v>
      </c>
      <c r="F3653">
        <f t="shared" si="112"/>
        <v>0.72905418916216758</v>
      </c>
    </row>
    <row r="3654" spans="2:6">
      <c r="B3654">
        <v>3647</v>
      </c>
      <c r="C3654">
        <v>0.54920840262140125</v>
      </c>
      <c r="D3654">
        <f t="shared" si="113"/>
        <v>746.64397750289845</v>
      </c>
      <c r="E3654">
        <v>1765.5828742708534</v>
      </c>
      <c r="F3654">
        <f t="shared" si="112"/>
        <v>0.72925414917016596</v>
      </c>
    </row>
    <row r="3655" spans="2:6">
      <c r="B3655">
        <v>3648</v>
      </c>
      <c r="C3655">
        <v>0.73405390464217246</v>
      </c>
      <c r="D3655">
        <f t="shared" si="113"/>
        <v>1736.5420703656775</v>
      </c>
      <c r="E3655">
        <v>1766.3928153823765</v>
      </c>
      <c r="F3655">
        <f t="shared" si="112"/>
        <v>0.72945410917816433</v>
      </c>
    </row>
    <row r="3656" spans="2:6">
      <c r="B3656">
        <v>3649</v>
      </c>
      <c r="C3656">
        <v>0.54411717365795154</v>
      </c>
      <c r="D3656">
        <f t="shared" si="113"/>
        <v>730.66808850197333</v>
      </c>
      <c r="E3656">
        <v>1769.2006538127155</v>
      </c>
      <c r="F3656">
        <f t="shared" ref="F3656:F3719" si="114">B3656/5001</f>
        <v>0.72965406918616271</v>
      </c>
    </row>
    <row r="3657" spans="2:6">
      <c r="B3657">
        <v>3650</v>
      </c>
      <c r="C3657">
        <v>0.52038920929222465</v>
      </c>
      <c r="D3657">
        <f t="shared" ref="D3657:D3720" si="115">_xlfn.LOGNORM.INV(C3657,$F$2,$F$3^0.5)</f>
        <v>660.83412897564449</v>
      </c>
      <c r="E3657">
        <v>1770.1208557979285</v>
      </c>
      <c r="F3657">
        <f t="shared" si="114"/>
        <v>0.7298540291941612</v>
      </c>
    </row>
    <row r="3658" spans="2:6">
      <c r="B3658">
        <v>3651</v>
      </c>
      <c r="C3658">
        <v>0.16059438722189445</v>
      </c>
      <c r="D3658">
        <f t="shared" si="115"/>
        <v>114.1667026157146</v>
      </c>
      <c r="E3658">
        <v>1770.3836441190579</v>
      </c>
      <c r="F3658">
        <f t="shared" si="114"/>
        <v>0.73005398920215958</v>
      </c>
    </row>
    <row r="3659" spans="2:6">
      <c r="B3659">
        <v>3652</v>
      </c>
      <c r="C3659">
        <v>9.1773758478178147E-2</v>
      </c>
      <c r="D3659">
        <f t="shared" si="115"/>
        <v>64.645115376271193</v>
      </c>
      <c r="E3659">
        <v>1773.7869226688224</v>
      </c>
      <c r="F3659">
        <f t="shared" si="114"/>
        <v>0.73025394921015796</v>
      </c>
    </row>
    <row r="3660" spans="2:6">
      <c r="B3660">
        <v>3653</v>
      </c>
      <c r="C3660">
        <v>0.72677687492964393</v>
      </c>
      <c r="D3660">
        <f t="shared" si="115"/>
        <v>1673.3386160712435</v>
      </c>
      <c r="E3660">
        <v>1775.9759163311901</v>
      </c>
      <c r="F3660">
        <f t="shared" si="114"/>
        <v>0.73045390921815634</v>
      </c>
    </row>
    <row r="3661" spans="2:6">
      <c r="B3661">
        <v>3654</v>
      </c>
      <c r="C3661">
        <v>0.92759895098124345</v>
      </c>
      <c r="D3661">
        <f t="shared" si="115"/>
        <v>7057.187402275159</v>
      </c>
      <c r="E3661">
        <v>1776.4526554278802</v>
      </c>
      <c r="F3661">
        <f t="shared" si="114"/>
        <v>0.73065386922615472</v>
      </c>
    </row>
    <row r="3662" spans="2:6">
      <c r="B3662">
        <v>3655</v>
      </c>
      <c r="C3662">
        <v>0.96621184439827845</v>
      </c>
      <c r="D3662">
        <f t="shared" si="115"/>
        <v>13148.416580955216</v>
      </c>
      <c r="E3662">
        <v>1779.786391159774</v>
      </c>
      <c r="F3662">
        <f t="shared" si="114"/>
        <v>0.73085382923415321</v>
      </c>
    </row>
    <row r="3663" spans="2:6">
      <c r="B3663">
        <v>3656</v>
      </c>
      <c r="C3663">
        <v>0.92941542898299723</v>
      </c>
      <c r="D3663">
        <f t="shared" si="115"/>
        <v>7217.0986093771771</v>
      </c>
      <c r="E3663">
        <v>1780.1101694894469</v>
      </c>
      <c r="F3663">
        <f t="shared" si="114"/>
        <v>0.73105378924215159</v>
      </c>
    </row>
    <row r="3664" spans="2:6">
      <c r="B3664">
        <v>3657</v>
      </c>
      <c r="C3664">
        <v>0.65122040269888226</v>
      </c>
      <c r="D3664">
        <f t="shared" si="115"/>
        <v>1166.2701655370954</v>
      </c>
      <c r="E3664">
        <v>1780.5800792728473</v>
      </c>
      <c r="F3664">
        <f t="shared" si="114"/>
        <v>0.73125374925014996</v>
      </c>
    </row>
    <row r="3665" spans="2:6">
      <c r="B3665">
        <v>3658</v>
      </c>
      <c r="C3665">
        <v>0.82315319439345214</v>
      </c>
      <c r="D3665">
        <f t="shared" si="115"/>
        <v>2888.6226711429695</v>
      </c>
      <c r="E3665">
        <v>1781.5136241989549</v>
      </c>
      <c r="F3665">
        <f t="shared" si="114"/>
        <v>0.73145370925814834</v>
      </c>
    </row>
    <row r="3666" spans="2:6">
      <c r="B3666">
        <v>3659</v>
      </c>
      <c r="C3666">
        <v>1.1410575764454034E-2</v>
      </c>
      <c r="D3666">
        <f t="shared" si="115"/>
        <v>13.141066513076602</v>
      </c>
      <c r="E3666">
        <v>1781.598136362813</v>
      </c>
      <c r="F3666">
        <f t="shared" si="114"/>
        <v>0.73165366926614672</v>
      </c>
    </row>
    <row r="3667" spans="2:6">
      <c r="B3667">
        <v>3660</v>
      </c>
      <c r="C3667">
        <v>0.59079508154883364</v>
      </c>
      <c r="D3667">
        <f t="shared" si="115"/>
        <v>892.37806679414075</v>
      </c>
      <c r="E3667">
        <v>1784.7578320136663</v>
      </c>
      <c r="F3667">
        <f t="shared" si="114"/>
        <v>0.73185362927414521</v>
      </c>
    </row>
    <row r="3668" spans="2:6">
      <c r="B3668">
        <v>3661</v>
      </c>
      <c r="C3668">
        <v>0.19588357874672446</v>
      </c>
      <c r="D3668">
        <f t="shared" si="115"/>
        <v>143.43833498403168</v>
      </c>
      <c r="E3668">
        <v>1786.3029895161628</v>
      </c>
      <c r="F3668">
        <f t="shared" si="114"/>
        <v>0.73205358928214359</v>
      </c>
    </row>
    <row r="3669" spans="2:6">
      <c r="B3669">
        <v>3662</v>
      </c>
      <c r="C3669">
        <v>0.84705187922342162</v>
      </c>
      <c r="D3669">
        <f t="shared" si="115"/>
        <v>3397.6334846407099</v>
      </c>
      <c r="E3669">
        <v>1788.2904467365277</v>
      </c>
      <c r="F3669">
        <f t="shared" si="114"/>
        <v>0.73225354929014197</v>
      </c>
    </row>
    <row r="3670" spans="2:6">
      <c r="B3670">
        <v>3663</v>
      </c>
      <c r="C3670">
        <v>0.17220923026154622</v>
      </c>
      <c r="D3670">
        <f t="shared" si="115"/>
        <v>123.47122950980335</v>
      </c>
      <c r="E3670">
        <v>1789.9303485290245</v>
      </c>
      <c r="F3670">
        <f t="shared" si="114"/>
        <v>0.73245350929814035</v>
      </c>
    </row>
    <row r="3671" spans="2:6">
      <c r="B3671">
        <v>3664</v>
      </c>
      <c r="C3671">
        <v>0.24934491265486614</v>
      </c>
      <c r="D3671">
        <f t="shared" si="115"/>
        <v>194.15477203926517</v>
      </c>
      <c r="E3671">
        <v>1790.2431837210881</v>
      </c>
      <c r="F3671">
        <f t="shared" si="114"/>
        <v>0.73265346930613873</v>
      </c>
    </row>
    <row r="3672" spans="2:6">
      <c r="B3672">
        <v>3665</v>
      </c>
      <c r="C3672">
        <v>6.5989179834062384E-2</v>
      </c>
      <c r="D3672">
        <f t="shared" si="115"/>
        <v>48.035233950244773</v>
      </c>
      <c r="E3672">
        <v>1793.4809551668377</v>
      </c>
      <c r="F3672">
        <f t="shared" si="114"/>
        <v>0.73285342931413722</v>
      </c>
    </row>
    <row r="3673" spans="2:6">
      <c r="B3673">
        <v>3666</v>
      </c>
      <c r="C3673">
        <v>0.11180351966142832</v>
      </c>
      <c r="D3673">
        <f t="shared" si="115"/>
        <v>78.177271146665873</v>
      </c>
      <c r="E3673">
        <v>1794.5900096479943</v>
      </c>
      <c r="F3673">
        <f t="shared" si="114"/>
        <v>0.7330533893221356</v>
      </c>
    </row>
    <row r="3674" spans="2:6">
      <c r="B3674">
        <v>3667</v>
      </c>
      <c r="C3674">
        <v>0.63056027806934867</v>
      </c>
      <c r="D3674">
        <f t="shared" si="115"/>
        <v>1062.6470417454027</v>
      </c>
      <c r="E3674">
        <v>1797.2529457315643</v>
      </c>
      <c r="F3674">
        <f t="shared" si="114"/>
        <v>0.73325334933013397</v>
      </c>
    </row>
    <row r="3675" spans="2:6">
      <c r="B3675">
        <v>3668</v>
      </c>
      <c r="C3675">
        <v>0.63772647384882131</v>
      </c>
      <c r="D3675">
        <f t="shared" si="115"/>
        <v>1097.2745761885919</v>
      </c>
      <c r="E3675">
        <v>1799.7137231699123</v>
      </c>
      <c r="F3675">
        <f t="shared" si="114"/>
        <v>0.73345330933813235</v>
      </c>
    </row>
    <row r="3676" spans="2:6">
      <c r="B3676">
        <v>3669</v>
      </c>
      <c r="C3676">
        <v>0.84891798183573863</v>
      </c>
      <c r="D3676">
        <f t="shared" si="115"/>
        <v>3443.3054206618044</v>
      </c>
      <c r="E3676">
        <v>1805.2934819814579</v>
      </c>
      <c r="F3676">
        <f t="shared" si="114"/>
        <v>0.73365326934613073</v>
      </c>
    </row>
    <row r="3677" spans="2:6">
      <c r="B3677">
        <v>3670</v>
      </c>
      <c r="C3677">
        <v>0.3843041601899746</v>
      </c>
      <c r="D3677">
        <f t="shared" si="115"/>
        <v>369.53467148823285</v>
      </c>
      <c r="E3677">
        <v>1805.582848165107</v>
      </c>
      <c r="F3677">
        <f t="shared" si="114"/>
        <v>0.73385322935412922</v>
      </c>
    </row>
    <row r="3678" spans="2:6">
      <c r="B3678">
        <v>3671</v>
      </c>
      <c r="C3678">
        <v>0.16236145316426798</v>
      </c>
      <c r="D3678">
        <f t="shared" si="115"/>
        <v>115.56244527619295</v>
      </c>
      <c r="E3678">
        <v>1808.0720609157322</v>
      </c>
      <c r="F3678">
        <f t="shared" si="114"/>
        <v>0.7340531893621276</v>
      </c>
    </row>
    <row r="3679" spans="2:6">
      <c r="B3679">
        <v>3672</v>
      </c>
      <c r="C3679">
        <v>0.15490993026900535</v>
      </c>
      <c r="D3679">
        <f t="shared" si="115"/>
        <v>109.7237501554888</v>
      </c>
      <c r="E3679">
        <v>1809.9614274944074</v>
      </c>
      <c r="F3679">
        <f t="shared" si="114"/>
        <v>0.73425314937012598</v>
      </c>
    </row>
    <row r="3680" spans="2:6">
      <c r="B3680">
        <v>3673</v>
      </c>
      <c r="C3680">
        <v>0.34281038002699593</v>
      </c>
      <c r="D3680">
        <f t="shared" si="115"/>
        <v>306.75985320885997</v>
      </c>
      <c r="E3680">
        <v>1814.6952029710408</v>
      </c>
      <c r="F3680">
        <f t="shared" si="114"/>
        <v>0.73445310937812436</v>
      </c>
    </row>
    <row r="3681" spans="2:6">
      <c r="B3681">
        <v>3674</v>
      </c>
      <c r="C3681">
        <v>0.65839064459517904</v>
      </c>
      <c r="D3681">
        <f t="shared" si="115"/>
        <v>1205.0991810498267</v>
      </c>
      <c r="E3681">
        <v>1815.2282024959322</v>
      </c>
      <c r="F3681">
        <f t="shared" si="114"/>
        <v>0.73465306938612274</v>
      </c>
    </row>
    <row r="3682" spans="2:6">
      <c r="B3682">
        <v>3675</v>
      </c>
      <c r="C3682">
        <v>0.87266060205292484</v>
      </c>
      <c r="D3682">
        <f t="shared" si="115"/>
        <v>4124.5810640388763</v>
      </c>
      <c r="E3682">
        <v>1815.4220508213857</v>
      </c>
      <c r="F3682">
        <f t="shared" si="114"/>
        <v>0.73485302939412123</v>
      </c>
    </row>
    <row r="3683" spans="2:6">
      <c r="B3683">
        <v>3676</v>
      </c>
      <c r="C3683">
        <v>0.79146514976389348</v>
      </c>
      <c r="D3683">
        <f t="shared" si="115"/>
        <v>2376.5248026690128</v>
      </c>
      <c r="E3683">
        <v>1816.3951912722391</v>
      </c>
      <c r="F3683">
        <f t="shared" si="114"/>
        <v>0.73505298940211961</v>
      </c>
    </row>
    <row r="3684" spans="2:6">
      <c r="B3684">
        <v>3677</v>
      </c>
      <c r="C3684">
        <v>0.239113663537873</v>
      </c>
      <c r="D3684">
        <f t="shared" si="115"/>
        <v>183.78677445766499</v>
      </c>
      <c r="E3684">
        <v>1817.5634653546751</v>
      </c>
      <c r="F3684">
        <f t="shared" si="114"/>
        <v>0.73525294941011798</v>
      </c>
    </row>
    <row r="3685" spans="2:6">
      <c r="B3685">
        <v>3678</v>
      </c>
      <c r="C3685">
        <v>0.1539842675927493</v>
      </c>
      <c r="D3685">
        <f t="shared" si="115"/>
        <v>109.00695479037496</v>
      </c>
      <c r="E3685">
        <v>1822.315278330047</v>
      </c>
      <c r="F3685">
        <f t="shared" si="114"/>
        <v>0.73545290941811636</v>
      </c>
    </row>
    <row r="3686" spans="2:6">
      <c r="B3686">
        <v>3679</v>
      </c>
      <c r="C3686">
        <v>7.3870833081964404E-2</v>
      </c>
      <c r="D3686">
        <f t="shared" si="115"/>
        <v>53.031894876426321</v>
      </c>
      <c r="E3686">
        <v>1823.8302434529523</v>
      </c>
      <c r="F3686">
        <f t="shared" si="114"/>
        <v>0.73565286942611474</v>
      </c>
    </row>
    <row r="3687" spans="2:6">
      <c r="B3687">
        <v>3680</v>
      </c>
      <c r="C3687">
        <v>0.11491996246872049</v>
      </c>
      <c r="D3687">
        <f t="shared" si="115"/>
        <v>80.341222591322051</v>
      </c>
      <c r="E3687">
        <v>1824.4539725473701</v>
      </c>
      <c r="F3687">
        <f t="shared" si="114"/>
        <v>0.73585282943411323</v>
      </c>
    </row>
    <row r="3688" spans="2:6">
      <c r="B3688">
        <v>3681</v>
      </c>
      <c r="C3688">
        <v>0.99065461216807038</v>
      </c>
      <c r="D3688">
        <f t="shared" si="115"/>
        <v>31753.496630090365</v>
      </c>
      <c r="E3688">
        <v>1824.7300447854154</v>
      </c>
      <c r="F3688">
        <f t="shared" si="114"/>
        <v>0.73605278944211161</v>
      </c>
    </row>
    <row r="3689" spans="2:6">
      <c r="B3689">
        <v>3682</v>
      </c>
      <c r="C3689">
        <v>0.84902878822542249</v>
      </c>
      <c r="D3689">
        <f t="shared" si="115"/>
        <v>3446.0484342463924</v>
      </c>
      <c r="E3689">
        <v>1824.87483785837</v>
      </c>
      <c r="F3689">
        <f t="shared" si="114"/>
        <v>0.73625274945010999</v>
      </c>
    </row>
    <row r="3690" spans="2:6">
      <c r="B3690">
        <v>3683</v>
      </c>
      <c r="C3690">
        <v>0.46288483562971106</v>
      </c>
      <c r="D3690">
        <f t="shared" si="115"/>
        <v>518.33235411543137</v>
      </c>
      <c r="E3690">
        <v>1829.739318629496</v>
      </c>
      <c r="F3690">
        <f t="shared" si="114"/>
        <v>0.73645270945810837</v>
      </c>
    </row>
    <row r="3691" spans="2:6">
      <c r="B3691">
        <v>3684</v>
      </c>
      <c r="C3691">
        <v>0.19840897962500725</v>
      </c>
      <c r="D3691">
        <f t="shared" si="115"/>
        <v>145.6521156043722</v>
      </c>
      <c r="E3691">
        <v>1830.3827655234506</v>
      </c>
      <c r="F3691">
        <f t="shared" si="114"/>
        <v>0.73665266946610675</v>
      </c>
    </row>
    <row r="3692" spans="2:6">
      <c r="B3692">
        <v>3685</v>
      </c>
      <c r="C3692">
        <v>0.95084213586080901</v>
      </c>
      <c r="D3692">
        <f t="shared" si="115"/>
        <v>9797.8594490170271</v>
      </c>
      <c r="E3692">
        <v>1832.100913177504</v>
      </c>
      <c r="F3692">
        <f t="shared" si="114"/>
        <v>0.73685262947410513</v>
      </c>
    </row>
    <row r="3693" spans="2:6">
      <c r="B3693">
        <v>3686</v>
      </c>
      <c r="C3693">
        <v>0.79835871145889359</v>
      </c>
      <c r="D3693">
        <f t="shared" si="115"/>
        <v>2475.5682983771408</v>
      </c>
      <c r="E3693">
        <v>1835.3651669668498</v>
      </c>
      <c r="F3693">
        <f t="shared" si="114"/>
        <v>0.73705258948210362</v>
      </c>
    </row>
    <row r="3694" spans="2:6">
      <c r="B3694">
        <v>3687</v>
      </c>
      <c r="C3694">
        <v>0.80440381621924772</v>
      </c>
      <c r="D3694">
        <f t="shared" si="115"/>
        <v>2567.5925384354505</v>
      </c>
      <c r="E3694">
        <v>1846.3343683630844</v>
      </c>
      <c r="F3694">
        <f t="shared" si="114"/>
        <v>0.73725254949010199</v>
      </c>
    </row>
    <row r="3695" spans="2:6">
      <c r="B3695">
        <v>3688</v>
      </c>
      <c r="C3695">
        <v>0.4147824950649952</v>
      </c>
      <c r="D3695">
        <f t="shared" si="115"/>
        <v>422.04470787691469</v>
      </c>
      <c r="E3695">
        <v>1856.0867194436826</v>
      </c>
      <c r="F3695">
        <f t="shared" si="114"/>
        <v>0.73745250949810037</v>
      </c>
    </row>
    <row r="3696" spans="2:6">
      <c r="B3696">
        <v>3689</v>
      </c>
      <c r="C3696">
        <v>0.97487523330477499</v>
      </c>
      <c r="D3696">
        <f t="shared" si="115"/>
        <v>16364.910039825847</v>
      </c>
      <c r="E3696">
        <v>1856.7236836294092</v>
      </c>
      <c r="F3696">
        <f t="shared" si="114"/>
        <v>0.73765246950609875</v>
      </c>
    </row>
    <row r="3697" spans="2:6">
      <c r="B3697">
        <v>3690</v>
      </c>
      <c r="C3697">
        <v>0.45794917120344314</v>
      </c>
      <c r="D3697">
        <f t="shared" si="115"/>
        <v>507.59753683817655</v>
      </c>
      <c r="E3697">
        <v>1861.3887700419191</v>
      </c>
      <c r="F3697">
        <f t="shared" si="114"/>
        <v>0.73785242951409713</v>
      </c>
    </row>
    <row r="3698" spans="2:6">
      <c r="B3698">
        <v>3691</v>
      </c>
      <c r="C3698">
        <v>0.96182116481469349</v>
      </c>
      <c r="D3698">
        <f t="shared" si="115"/>
        <v>11973.734587954923</v>
      </c>
      <c r="E3698">
        <v>1865.1318914604046</v>
      </c>
      <c r="F3698">
        <f t="shared" si="114"/>
        <v>0.73805238952209562</v>
      </c>
    </row>
    <row r="3699" spans="2:6">
      <c r="B3699">
        <v>3692</v>
      </c>
      <c r="C3699">
        <v>0.85149258762309343</v>
      </c>
      <c r="D3699">
        <f t="shared" si="115"/>
        <v>3507.9636513810583</v>
      </c>
      <c r="E3699">
        <v>1867.0674637541917</v>
      </c>
      <c r="F3699">
        <f t="shared" si="114"/>
        <v>0.738252349530094</v>
      </c>
    </row>
    <row r="3700" spans="2:6">
      <c r="B3700">
        <v>3693</v>
      </c>
      <c r="C3700">
        <v>0.21473554028665931</v>
      </c>
      <c r="D3700">
        <f t="shared" si="115"/>
        <v>160.37838918462114</v>
      </c>
      <c r="E3700">
        <v>1869.1855297932859</v>
      </c>
      <c r="F3700">
        <f t="shared" si="114"/>
        <v>0.73845230953809238</v>
      </c>
    </row>
    <row r="3701" spans="2:6">
      <c r="B3701">
        <v>3694</v>
      </c>
      <c r="C3701">
        <v>8.4826821495103233E-2</v>
      </c>
      <c r="D3701">
        <f t="shared" si="115"/>
        <v>60.090415819984997</v>
      </c>
      <c r="E3701">
        <v>1876.2133563865207</v>
      </c>
      <c r="F3701">
        <f t="shared" si="114"/>
        <v>0.73865226954609076</v>
      </c>
    </row>
    <row r="3702" spans="2:6">
      <c r="B3702">
        <v>3695</v>
      </c>
      <c r="C3702">
        <v>0.49836471405643301</v>
      </c>
      <c r="D3702">
        <f t="shared" si="115"/>
        <v>602.1699591402579</v>
      </c>
      <c r="E3702">
        <v>1876.6630754586256</v>
      </c>
      <c r="F3702">
        <f t="shared" si="114"/>
        <v>0.73885222955408913</v>
      </c>
    </row>
    <row r="3703" spans="2:6">
      <c r="B3703">
        <v>3696</v>
      </c>
      <c r="C3703">
        <v>0.57150820536746283</v>
      </c>
      <c r="D3703">
        <f t="shared" si="115"/>
        <v>821.21124451092544</v>
      </c>
      <c r="E3703">
        <v>1878.827201689458</v>
      </c>
      <c r="F3703">
        <f t="shared" si="114"/>
        <v>0.73905218956208762</v>
      </c>
    </row>
    <row r="3704" spans="2:6">
      <c r="B3704">
        <v>3697</v>
      </c>
      <c r="C3704">
        <v>0.79760152673950557</v>
      </c>
      <c r="D3704">
        <f t="shared" si="115"/>
        <v>2464.3914956299209</v>
      </c>
      <c r="E3704">
        <v>1881.9756207578812</v>
      </c>
      <c r="F3704">
        <f t="shared" si="114"/>
        <v>0.739252149570086</v>
      </c>
    </row>
    <row r="3705" spans="2:6">
      <c r="B3705">
        <v>3698</v>
      </c>
      <c r="C3705">
        <v>7.9810831067332444E-2</v>
      </c>
      <c r="D3705">
        <f t="shared" si="115"/>
        <v>56.840997369073385</v>
      </c>
      <c r="E3705">
        <v>1883.0223381133555</v>
      </c>
      <c r="F3705">
        <f t="shared" si="114"/>
        <v>0.73945210957808438</v>
      </c>
    </row>
    <row r="3706" spans="2:6">
      <c r="B3706">
        <v>3699</v>
      </c>
      <c r="C3706">
        <v>1.2321956645996113E-2</v>
      </c>
      <c r="D3706">
        <f t="shared" si="115"/>
        <v>13.809505704903028</v>
      </c>
      <c r="E3706">
        <v>1883.4794201028149</v>
      </c>
      <c r="F3706">
        <f t="shared" si="114"/>
        <v>0.73965206958608276</v>
      </c>
    </row>
    <row r="3707" spans="2:6">
      <c r="B3707">
        <v>3700</v>
      </c>
      <c r="C3707">
        <v>0.47797407336084441</v>
      </c>
      <c r="D3707">
        <f t="shared" si="115"/>
        <v>552.50384969268839</v>
      </c>
      <c r="E3707">
        <v>1884.8832835808566</v>
      </c>
      <c r="F3707">
        <f t="shared" si="114"/>
        <v>0.73985202959408114</v>
      </c>
    </row>
    <row r="3708" spans="2:6">
      <c r="B3708">
        <v>3701</v>
      </c>
      <c r="C3708">
        <v>0.13560860210696546</v>
      </c>
      <c r="D3708">
        <f t="shared" si="115"/>
        <v>95.150383599824821</v>
      </c>
      <c r="E3708">
        <v>1892.2055852657741</v>
      </c>
      <c r="F3708">
        <f t="shared" si="114"/>
        <v>0.74005198960207963</v>
      </c>
    </row>
    <row r="3709" spans="2:6">
      <c r="B3709">
        <v>3702</v>
      </c>
      <c r="C3709">
        <v>0.72383146041213231</v>
      </c>
      <c r="D3709">
        <f t="shared" si="115"/>
        <v>1648.6460976294236</v>
      </c>
      <c r="E3709">
        <v>1894.0419156960659</v>
      </c>
      <c r="F3709">
        <f t="shared" si="114"/>
        <v>0.74025194961007801</v>
      </c>
    </row>
    <row r="3710" spans="2:6">
      <c r="B3710">
        <v>3703</v>
      </c>
      <c r="C3710">
        <v>0.46312678573536437</v>
      </c>
      <c r="D3710">
        <f t="shared" si="115"/>
        <v>518.86404471222818</v>
      </c>
      <c r="E3710">
        <v>1894.6711163207126</v>
      </c>
      <c r="F3710">
        <f t="shared" si="114"/>
        <v>0.74045190961807639</v>
      </c>
    </row>
    <row r="3711" spans="2:6">
      <c r="B3711">
        <v>3704</v>
      </c>
      <c r="C3711">
        <v>0.23426942473431456</v>
      </c>
      <c r="D3711">
        <f t="shared" si="115"/>
        <v>178.99296916273536</v>
      </c>
      <c r="E3711">
        <v>1894.70369799491</v>
      </c>
      <c r="F3711">
        <f t="shared" si="114"/>
        <v>0.74065186962607477</v>
      </c>
    </row>
    <row r="3712" spans="2:6">
      <c r="B3712">
        <v>3705</v>
      </c>
      <c r="C3712">
        <v>0.76100117750255158</v>
      </c>
      <c r="D3712">
        <f t="shared" si="115"/>
        <v>2001.6468975625212</v>
      </c>
      <c r="E3712">
        <v>1894.7328182649669</v>
      </c>
      <c r="F3712">
        <f t="shared" si="114"/>
        <v>0.74085182963407314</v>
      </c>
    </row>
    <row r="3713" spans="2:6">
      <c r="B3713">
        <v>3706</v>
      </c>
      <c r="C3713">
        <v>0.76363071804045923</v>
      </c>
      <c r="D3713">
        <f t="shared" si="115"/>
        <v>2030.5032553713625</v>
      </c>
      <c r="E3713">
        <v>1896.7212440871187</v>
      </c>
      <c r="F3713">
        <f t="shared" si="114"/>
        <v>0.74105178964207163</v>
      </c>
    </row>
    <row r="3714" spans="2:6">
      <c r="B3714">
        <v>3707</v>
      </c>
      <c r="C3714">
        <v>0.69189296227986141</v>
      </c>
      <c r="D3714">
        <f t="shared" si="115"/>
        <v>1409.6627539817671</v>
      </c>
      <c r="E3714">
        <v>1897.8103099150512</v>
      </c>
      <c r="F3714">
        <f t="shared" si="114"/>
        <v>0.74125174965007001</v>
      </c>
    </row>
    <row r="3715" spans="2:6">
      <c r="B3715">
        <v>3708</v>
      </c>
      <c r="C3715">
        <v>0.33667994149229818</v>
      </c>
      <c r="D3715">
        <f t="shared" si="115"/>
        <v>298.23885041053865</v>
      </c>
      <c r="E3715">
        <v>1898.2779164405115</v>
      </c>
      <c r="F3715">
        <f t="shared" si="114"/>
        <v>0.74145170965806839</v>
      </c>
    </row>
    <row r="3716" spans="2:6">
      <c r="B3716">
        <v>3709</v>
      </c>
      <c r="C3716">
        <v>0.52617428209315931</v>
      </c>
      <c r="D3716">
        <f t="shared" si="115"/>
        <v>677.1908110086008</v>
      </c>
      <c r="E3716">
        <v>1899.7146322848043</v>
      </c>
      <c r="F3716">
        <f t="shared" si="114"/>
        <v>0.74165166966606677</v>
      </c>
    </row>
    <row r="3717" spans="2:6">
      <c r="B3717">
        <v>3710</v>
      </c>
      <c r="C3717">
        <v>0.34999029098220225</v>
      </c>
      <c r="D3717">
        <f t="shared" si="115"/>
        <v>316.97343185801577</v>
      </c>
      <c r="E3717">
        <v>1899.892974824658</v>
      </c>
      <c r="F3717">
        <f t="shared" si="114"/>
        <v>0.74185162967406515</v>
      </c>
    </row>
    <row r="3718" spans="2:6">
      <c r="B3718">
        <v>3711</v>
      </c>
      <c r="C3718">
        <v>0.96961303627540418</v>
      </c>
      <c r="D3718">
        <f t="shared" si="115"/>
        <v>14238.399784110694</v>
      </c>
      <c r="E3718">
        <v>1900.2003663877615</v>
      </c>
      <c r="F3718">
        <f t="shared" si="114"/>
        <v>0.74205158968206364</v>
      </c>
    </row>
    <row r="3719" spans="2:6">
      <c r="B3719">
        <v>3712</v>
      </c>
      <c r="C3719">
        <v>0.74891511620415063</v>
      </c>
      <c r="D3719">
        <f t="shared" si="115"/>
        <v>1876.2133563865207</v>
      </c>
      <c r="E3719">
        <v>1901.812140795696</v>
      </c>
      <c r="F3719">
        <f t="shared" si="114"/>
        <v>0.74225154969006202</v>
      </c>
    </row>
    <row r="3720" spans="2:6">
      <c r="B3720">
        <v>3713</v>
      </c>
      <c r="C3720">
        <v>0.53111726021873806</v>
      </c>
      <c r="D3720">
        <f t="shared" si="115"/>
        <v>691.49957066858258</v>
      </c>
      <c r="E3720">
        <v>1903.0088018943043</v>
      </c>
      <c r="F3720">
        <f t="shared" ref="F3720:F3783" si="116">B3720/5001</f>
        <v>0.7424515096980604</v>
      </c>
    </row>
    <row r="3721" spans="2:6">
      <c r="B3721">
        <v>3714</v>
      </c>
      <c r="C3721">
        <v>0.54274708599413635</v>
      </c>
      <c r="D3721">
        <f t="shared" ref="D3721:D3784" si="117">_xlfn.LOGNORM.INV(C3721,$F$2,$F$3^0.5)</f>
        <v>726.43146308485325</v>
      </c>
      <c r="E3721">
        <v>1903.3796411800345</v>
      </c>
      <c r="F3721">
        <f t="shared" si="116"/>
        <v>0.74265146970605878</v>
      </c>
    </row>
    <row r="3722" spans="2:6">
      <c r="B3722">
        <v>3715</v>
      </c>
      <c r="C3722">
        <v>0.51820675572932462</v>
      </c>
      <c r="D3722">
        <f t="shared" si="117"/>
        <v>654.76989764079974</v>
      </c>
      <c r="E3722">
        <v>1904.2208661241862</v>
      </c>
      <c r="F3722">
        <f t="shared" si="116"/>
        <v>0.74285142971405715</v>
      </c>
    </row>
    <row r="3723" spans="2:6">
      <c r="B3723">
        <v>3716</v>
      </c>
      <c r="C3723">
        <v>5.3622030798461062E-2</v>
      </c>
      <c r="D3723">
        <f t="shared" si="117"/>
        <v>40.296976189613723</v>
      </c>
      <c r="E3723">
        <v>1906.644847242645</v>
      </c>
      <c r="F3723">
        <f t="shared" si="116"/>
        <v>0.74305138972205564</v>
      </c>
    </row>
    <row r="3724" spans="2:6">
      <c r="B3724">
        <v>3717</v>
      </c>
      <c r="C3724">
        <v>9.2344420421721307E-2</v>
      </c>
      <c r="D3724">
        <f t="shared" si="117"/>
        <v>65.022227850845539</v>
      </c>
      <c r="E3724">
        <v>1907.6571712059565</v>
      </c>
      <c r="F3724">
        <f t="shared" si="116"/>
        <v>0.74325134973005402</v>
      </c>
    </row>
    <row r="3725" spans="2:6">
      <c r="B3725">
        <v>3718</v>
      </c>
      <c r="C3725">
        <v>0.42218986676617631</v>
      </c>
      <c r="D3725">
        <f t="shared" si="117"/>
        <v>435.73471301187578</v>
      </c>
      <c r="E3725">
        <v>1908.6378180173579</v>
      </c>
      <c r="F3725">
        <f t="shared" si="116"/>
        <v>0.7434513097380524</v>
      </c>
    </row>
    <row r="3726" spans="2:6">
      <c r="B3726">
        <v>3719</v>
      </c>
      <c r="C3726">
        <v>0.56923259870551479</v>
      </c>
      <c r="D3726">
        <f t="shared" si="117"/>
        <v>813.24059849875221</v>
      </c>
      <c r="E3726">
        <v>1911.9464819421396</v>
      </c>
      <c r="F3726">
        <f t="shared" si="116"/>
        <v>0.74365126974605078</v>
      </c>
    </row>
    <row r="3727" spans="2:6">
      <c r="B3727">
        <v>3720</v>
      </c>
      <c r="C3727">
        <v>0.99497017255042097</v>
      </c>
      <c r="D3727">
        <f t="shared" si="117"/>
        <v>46149.960813962352</v>
      </c>
      <c r="E3727">
        <v>1913.5877199174736</v>
      </c>
      <c r="F3727">
        <f t="shared" si="116"/>
        <v>0.74385122975404916</v>
      </c>
    </row>
    <row r="3728" spans="2:6">
      <c r="B3728">
        <v>3721</v>
      </c>
      <c r="C3728">
        <v>0.82712736828824351</v>
      </c>
      <c r="D3728">
        <f t="shared" si="117"/>
        <v>2964.6061544143486</v>
      </c>
      <c r="E3728">
        <v>1916.266654020829</v>
      </c>
      <c r="F3728">
        <f t="shared" si="116"/>
        <v>0.74405118976204754</v>
      </c>
    </row>
    <row r="3729" spans="2:6">
      <c r="B3729">
        <v>3722</v>
      </c>
      <c r="C3729">
        <v>3.8792201056237707E-2</v>
      </c>
      <c r="D3729">
        <f t="shared" si="117"/>
        <v>31.086424156846576</v>
      </c>
      <c r="E3729">
        <v>1916.5750114973284</v>
      </c>
      <c r="F3729">
        <f t="shared" si="116"/>
        <v>0.74425114977004603</v>
      </c>
    </row>
    <row r="3730" spans="2:6">
      <c r="B3730">
        <v>3723</v>
      </c>
      <c r="C3730">
        <v>0.88720975387969336</v>
      </c>
      <c r="D3730">
        <f t="shared" si="117"/>
        <v>4661.9853131319715</v>
      </c>
      <c r="E3730">
        <v>1918.6380192316303</v>
      </c>
      <c r="F3730">
        <f t="shared" si="116"/>
        <v>0.74445110977804441</v>
      </c>
    </row>
    <row r="3731" spans="2:6">
      <c r="B3731">
        <v>3724</v>
      </c>
      <c r="C3731">
        <v>0.30490823257881516</v>
      </c>
      <c r="D3731">
        <f t="shared" si="117"/>
        <v>256.83528062257841</v>
      </c>
      <c r="E3731">
        <v>1921.688792388225</v>
      </c>
      <c r="F3731">
        <f t="shared" si="116"/>
        <v>0.74465106978604279</v>
      </c>
    </row>
    <row r="3732" spans="2:6">
      <c r="B3732">
        <v>3725</v>
      </c>
      <c r="C3732">
        <v>0.23453316632287569</v>
      </c>
      <c r="D3732">
        <f t="shared" si="117"/>
        <v>179.2520984925788</v>
      </c>
      <c r="E3732">
        <v>1924.3267964694471</v>
      </c>
      <c r="F3732">
        <f t="shared" si="116"/>
        <v>0.74485102979404116</v>
      </c>
    </row>
    <row r="3733" spans="2:6">
      <c r="B3733">
        <v>3726</v>
      </c>
      <c r="C3733">
        <v>0.91694002343366809</v>
      </c>
      <c r="D3733">
        <f t="shared" si="117"/>
        <v>6237.4138542905685</v>
      </c>
      <c r="E3733">
        <v>1926.7573869763683</v>
      </c>
      <c r="F3733">
        <f t="shared" si="116"/>
        <v>0.74505098980203954</v>
      </c>
    </row>
    <row r="3734" spans="2:6">
      <c r="B3734">
        <v>3727</v>
      </c>
      <c r="C3734">
        <v>0.38919098155301768</v>
      </c>
      <c r="D3734">
        <f t="shared" si="117"/>
        <v>377.56209999301893</v>
      </c>
      <c r="E3734">
        <v>1928.2396025349033</v>
      </c>
      <c r="F3734">
        <f t="shared" si="116"/>
        <v>0.74525094981003803</v>
      </c>
    </row>
    <row r="3735" spans="2:6">
      <c r="B3735">
        <v>3728</v>
      </c>
      <c r="C3735">
        <v>0.14034379933884633</v>
      </c>
      <c r="D3735">
        <f t="shared" si="117"/>
        <v>98.654831600489914</v>
      </c>
      <c r="E3735">
        <v>1930.5847893128127</v>
      </c>
      <c r="F3735">
        <f t="shared" si="116"/>
        <v>0.74545090981803641</v>
      </c>
    </row>
    <row r="3736" spans="2:6">
      <c r="B3736">
        <v>3729</v>
      </c>
      <c r="C3736">
        <v>0.32995788010839588</v>
      </c>
      <c r="D3736">
        <f t="shared" si="117"/>
        <v>289.10069355395478</v>
      </c>
      <c r="E3736">
        <v>1931.748487580152</v>
      </c>
      <c r="F3736">
        <f t="shared" si="116"/>
        <v>0.74565086982603479</v>
      </c>
    </row>
    <row r="3737" spans="2:6">
      <c r="B3737">
        <v>3730</v>
      </c>
      <c r="C3737">
        <v>0.16995731236528855</v>
      </c>
      <c r="D3737">
        <f t="shared" si="117"/>
        <v>121.64292821634673</v>
      </c>
      <c r="E3737">
        <v>1939.0674049758495</v>
      </c>
      <c r="F3737">
        <f t="shared" si="116"/>
        <v>0.74585082983403317</v>
      </c>
    </row>
    <row r="3738" spans="2:6">
      <c r="B3738">
        <v>3731</v>
      </c>
      <c r="C3738">
        <v>5.8118744075234319E-2</v>
      </c>
      <c r="D3738">
        <f t="shared" si="117"/>
        <v>43.099250601807292</v>
      </c>
      <c r="E3738">
        <v>1939.0747166315296</v>
      </c>
      <c r="F3738">
        <f t="shared" si="116"/>
        <v>0.74605078984203155</v>
      </c>
    </row>
    <row r="3739" spans="2:6">
      <c r="B3739">
        <v>3732</v>
      </c>
      <c r="C3739">
        <v>0.22809118659242511</v>
      </c>
      <c r="D3739">
        <f t="shared" si="117"/>
        <v>172.98333222527842</v>
      </c>
      <c r="E3739">
        <v>1939.6260989207356</v>
      </c>
      <c r="F3739">
        <f t="shared" si="116"/>
        <v>0.74625074985003004</v>
      </c>
    </row>
    <row r="3740" spans="2:6">
      <c r="B3740">
        <v>3733</v>
      </c>
      <c r="C3740">
        <v>0.69434992113925342</v>
      </c>
      <c r="D3740">
        <f t="shared" si="117"/>
        <v>1426.3590226600845</v>
      </c>
      <c r="E3740">
        <v>1947.6284819932048</v>
      </c>
      <c r="F3740">
        <f t="shared" si="116"/>
        <v>0.74645070985802842</v>
      </c>
    </row>
    <row r="3741" spans="2:6">
      <c r="B3741">
        <v>3734</v>
      </c>
      <c r="C3741">
        <v>6.5059493013281178E-2</v>
      </c>
      <c r="D3741">
        <f t="shared" si="117"/>
        <v>47.449669371582168</v>
      </c>
      <c r="E3741">
        <v>1951.8296983494979</v>
      </c>
      <c r="F3741">
        <f t="shared" si="116"/>
        <v>0.74665066986602679</v>
      </c>
    </row>
    <row r="3742" spans="2:6">
      <c r="B3742">
        <v>3735</v>
      </c>
      <c r="C3742">
        <v>0.38654009164715597</v>
      </c>
      <c r="D3742">
        <f t="shared" si="117"/>
        <v>373.18982404851721</v>
      </c>
      <c r="E3742">
        <v>1953.1274897575588</v>
      </c>
      <c r="F3742">
        <f t="shared" si="116"/>
        <v>0.74685062987402517</v>
      </c>
    </row>
    <row r="3743" spans="2:6">
      <c r="B3743">
        <v>3736</v>
      </c>
      <c r="C3743">
        <v>0.52645740010317887</v>
      </c>
      <c r="D3743">
        <f t="shared" si="117"/>
        <v>678.00198562580681</v>
      </c>
      <c r="E3743">
        <v>1954.7035062500363</v>
      </c>
      <c r="F3743">
        <f t="shared" si="116"/>
        <v>0.74705058988202355</v>
      </c>
    </row>
    <row r="3744" spans="2:6">
      <c r="B3744">
        <v>3737</v>
      </c>
      <c r="C3744">
        <v>5.8300130300394826E-2</v>
      </c>
      <c r="D3744">
        <f t="shared" si="117"/>
        <v>43.212519093884602</v>
      </c>
      <c r="E3744">
        <v>1959.6228167442296</v>
      </c>
      <c r="F3744">
        <f t="shared" si="116"/>
        <v>0.74725054989002204</v>
      </c>
    </row>
    <row r="3745" spans="2:6">
      <c r="B3745">
        <v>3738</v>
      </c>
      <c r="C3745">
        <v>0.95916906788225731</v>
      </c>
      <c r="D3745">
        <f t="shared" si="117"/>
        <v>11363.088212832368</v>
      </c>
      <c r="E3745">
        <v>1967.4163422111142</v>
      </c>
      <c r="F3745">
        <f t="shared" si="116"/>
        <v>0.74745050989802042</v>
      </c>
    </row>
    <row r="3746" spans="2:6">
      <c r="B3746">
        <v>3739</v>
      </c>
      <c r="C3746">
        <v>0.55328474851313902</v>
      </c>
      <c r="D3746">
        <f t="shared" si="117"/>
        <v>759.70539794224248</v>
      </c>
      <c r="E3746">
        <v>1969.268156548879</v>
      </c>
      <c r="F3746">
        <f t="shared" si="116"/>
        <v>0.7476504699060188</v>
      </c>
    </row>
    <row r="3747" spans="2:6">
      <c r="B3747">
        <v>3740</v>
      </c>
      <c r="C3747">
        <v>1.6204750951600344E-2</v>
      </c>
      <c r="D3747">
        <f t="shared" si="117"/>
        <v>16.55185284206614</v>
      </c>
      <c r="E3747">
        <v>1972.7600074682293</v>
      </c>
      <c r="F3747">
        <f t="shared" si="116"/>
        <v>0.74785042991401718</v>
      </c>
    </row>
    <row r="3748" spans="2:6">
      <c r="B3748">
        <v>3741</v>
      </c>
      <c r="C3748">
        <v>0.38327265135353361</v>
      </c>
      <c r="D3748">
        <f t="shared" si="117"/>
        <v>367.85842353590363</v>
      </c>
      <c r="E3748">
        <v>1974.9049774448627</v>
      </c>
      <c r="F3748">
        <f t="shared" si="116"/>
        <v>0.74805038992201556</v>
      </c>
    </row>
    <row r="3749" spans="2:6">
      <c r="B3749">
        <v>3742</v>
      </c>
      <c r="C3749">
        <v>0.22449724023815243</v>
      </c>
      <c r="D3749">
        <f t="shared" si="117"/>
        <v>169.54016216502333</v>
      </c>
      <c r="E3749">
        <v>1975.9573899180284</v>
      </c>
      <c r="F3749">
        <f t="shared" si="116"/>
        <v>0.74825034993001405</v>
      </c>
    </row>
    <row r="3750" spans="2:6">
      <c r="B3750">
        <v>3743</v>
      </c>
      <c r="C3750">
        <v>0.10278521219355496</v>
      </c>
      <c r="D3750">
        <f t="shared" si="117"/>
        <v>72.006650672627629</v>
      </c>
      <c r="E3750">
        <v>1977.9695183297854</v>
      </c>
      <c r="F3750">
        <f t="shared" si="116"/>
        <v>0.74845030993801243</v>
      </c>
    </row>
    <row r="3751" spans="2:6">
      <c r="B3751">
        <v>3744</v>
      </c>
      <c r="C3751">
        <v>0.1877883199820074</v>
      </c>
      <c r="D3751">
        <f t="shared" si="117"/>
        <v>136.45337320589812</v>
      </c>
      <c r="E3751">
        <v>1981.4672020212213</v>
      </c>
      <c r="F3751">
        <f t="shared" si="116"/>
        <v>0.7486502699460108</v>
      </c>
    </row>
    <row r="3752" spans="2:6">
      <c r="B3752">
        <v>3745</v>
      </c>
      <c r="C3752">
        <v>0.93651617196920667</v>
      </c>
      <c r="D3752">
        <f t="shared" si="117"/>
        <v>7913.3858558569791</v>
      </c>
      <c r="E3752">
        <v>1983.1300646605653</v>
      </c>
      <c r="F3752">
        <f t="shared" si="116"/>
        <v>0.74885022995400918</v>
      </c>
    </row>
    <row r="3753" spans="2:6">
      <c r="B3753">
        <v>3746</v>
      </c>
      <c r="C3753">
        <v>0.66260621375760076</v>
      </c>
      <c r="D3753">
        <f t="shared" si="117"/>
        <v>1228.6774897659786</v>
      </c>
      <c r="E3753">
        <v>1984.0796416603473</v>
      </c>
      <c r="F3753">
        <f t="shared" si="116"/>
        <v>0.74905018996200756</v>
      </c>
    </row>
    <row r="3754" spans="2:6">
      <c r="B3754">
        <v>3747</v>
      </c>
      <c r="C3754">
        <v>0.15472219150074518</v>
      </c>
      <c r="D3754">
        <f t="shared" si="117"/>
        <v>109.57822265867813</v>
      </c>
      <c r="E3754">
        <v>1985.0960482758678</v>
      </c>
      <c r="F3754">
        <f t="shared" si="116"/>
        <v>0.74925014997000605</v>
      </c>
    </row>
    <row r="3755" spans="2:6">
      <c r="B3755">
        <v>3748</v>
      </c>
      <c r="C3755">
        <v>6.8465002094632021E-3</v>
      </c>
      <c r="D3755">
        <f t="shared" si="117"/>
        <v>9.5634388829378896</v>
      </c>
      <c r="E3755">
        <v>1987.2731071856767</v>
      </c>
      <c r="F3755">
        <f t="shared" si="116"/>
        <v>0.74945010997800443</v>
      </c>
    </row>
    <row r="3756" spans="2:6">
      <c r="B3756">
        <v>3749</v>
      </c>
      <c r="C3756">
        <v>0.99520921607769031</v>
      </c>
      <c r="D3756">
        <f t="shared" si="117"/>
        <v>47473.876998092717</v>
      </c>
      <c r="E3756">
        <v>1987.8190936128658</v>
      </c>
      <c r="F3756">
        <f t="shared" si="116"/>
        <v>0.74965006998600281</v>
      </c>
    </row>
    <row r="3757" spans="2:6">
      <c r="B3757">
        <v>3750</v>
      </c>
      <c r="C3757">
        <v>0.48431239164414064</v>
      </c>
      <c r="D3757">
        <f t="shared" si="117"/>
        <v>567.49571379663075</v>
      </c>
      <c r="E3757">
        <v>1990.0274262114256</v>
      </c>
      <c r="F3757">
        <f t="shared" si="116"/>
        <v>0.74985002999400119</v>
      </c>
    </row>
    <row r="3758" spans="2:6">
      <c r="B3758">
        <v>3751</v>
      </c>
      <c r="C3758">
        <v>0.33862374056514966</v>
      </c>
      <c r="D3758">
        <f t="shared" si="117"/>
        <v>300.92105731229816</v>
      </c>
      <c r="E3758">
        <v>1990.3760940583495</v>
      </c>
      <c r="F3758">
        <f t="shared" si="116"/>
        <v>0.75004999000199957</v>
      </c>
    </row>
    <row r="3759" spans="2:6">
      <c r="B3759">
        <v>3752</v>
      </c>
      <c r="C3759">
        <v>0.47246899056770664</v>
      </c>
      <c r="D3759">
        <f t="shared" si="117"/>
        <v>539.79438327491494</v>
      </c>
      <c r="E3759">
        <v>1994.3969097114091</v>
      </c>
      <c r="F3759">
        <f t="shared" si="116"/>
        <v>0.75024995000999795</v>
      </c>
    </row>
    <row r="3760" spans="2:6">
      <c r="B3760">
        <v>3753</v>
      </c>
      <c r="C3760">
        <v>0.16592386209795751</v>
      </c>
      <c r="D3760">
        <f t="shared" si="117"/>
        <v>118.39769706414212</v>
      </c>
      <c r="E3760">
        <v>1998.3594846743156</v>
      </c>
      <c r="F3760">
        <f t="shared" si="116"/>
        <v>0.75044991001799644</v>
      </c>
    </row>
    <row r="3761" spans="2:6">
      <c r="B3761">
        <v>3754</v>
      </c>
      <c r="C3761">
        <v>6.3015330127558444E-2</v>
      </c>
      <c r="D3761">
        <f t="shared" si="117"/>
        <v>46.164672627570091</v>
      </c>
      <c r="E3761">
        <v>1999.9629181363125</v>
      </c>
      <c r="F3761">
        <f t="shared" si="116"/>
        <v>0.75064987002599481</v>
      </c>
    </row>
    <row r="3762" spans="2:6">
      <c r="B3762">
        <v>3755</v>
      </c>
      <c r="C3762">
        <v>0.56606845905092107</v>
      </c>
      <c r="D3762">
        <f t="shared" si="117"/>
        <v>802.29921372872934</v>
      </c>
      <c r="E3762">
        <v>2001.6468975625212</v>
      </c>
      <c r="F3762">
        <f t="shared" si="116"/>
        <v>0.75084983003399319</v>
      </c>
    </row>
    <row r="3763" spans="2:6">
      <c r="B3763">
        <v>3756</v>
      </c>
      <c r="C3763">
        <v>0.34613127268330302</v>
      </c>
      <c r="D3763">
        <f t="shared" si="117"/>
        <v>311.45208724368007</v>
      </c>
      <c r="E3763">
        <v>2003.3439685405594</v>
      </c>
      <c r="F3763">
        <f t="shared" si="116"/>
        <v>0.75104979004199157</v>
      </c>
    </row>
    <row r="3764" spans="2:6">
      <c r="B3764">
        <v>3757</v>
      </c>
      <c r="C3764">
        <v>4.0573606440108545E-3</v>
      </c>
      <c r="D3764">
        <f t="shared" si="117"/>
        <v>7.039471224220649</v>
      </c>
      <c r="E3764">
        <v>2004.030970661549</v>
      </c>
      <c r="F3764">
        <f t="shared" si="116"/>
        <v>0.75124975004998995</v>
      </c>
    </row>
    <row r="3765" spans="2:6">
      <c r="B3765">
        <v>3758</v>
      </c>
      <c r="C3765">
        <v>4.4013769456858642E-2</v>
      </c>
      <c r="D3765">
        <f t="shared" si="117"/>
        <v>34.331048445833247</v>
      </c>
      <c r="E3765">
        <v>2007.0966143783492</v>
      </c>
      <c r="F3765">
        <f t="shared" si="116"/>
        <v>0.75144971005798844</v>
      </c>
    </row>
    <row r="3766" spans="2:6">
      <c r="B3766">
        <v>3759</v>
      </c>
      <c r="C3766">
        <v>0.43330366027238376</v>
      </c>
      <c r="D3766">
        <f t="shared" si="117"/>
        <v>457.01244706073572</v>
      </c>
      <c r="E3766">
        <v>2009.0788443918027</v>
      </c>
      <c r="F3766">
        <f t="shared" si="116"/>
        <v>0.75164967006598682</v>
      </c>
    </row>
    <row r="3767" spans="2:6">
      <c r="B3767">
        <v>3760</v>
      </c>
      <c r="C3767">
        <v>0.35915083103772061</v>
      </c>
      <c r="D3767">
        <f t="shared" si="117"/>
        <v>330.38345055116349</v>
      </c>
      <c r="E3767">
        <v>2009.7552926149301</v>
      </c>
      <c r="F3767">
        <f t="shared" si="116"/>
        <v>0.7518496300739852</v>
      </c>
    </row>
    <row r="3768" spans="2:6">
      <c r="B3768">
        <v>3761</v>
      </c>
      <c r="C3768">
        <v>0.66342549458647415</v>
      </c>
      <c r="D3768">
        <f t="shared" si="117"/>
        <v>1233.3264384216641</v>
      </c>
      <c r="E3768">
        <v>2012.9916947112401</v>
      </c>
      <c r="F3768">
        <f t="shared" si="116"/>
        <v>0.75204959008198358</v>
      </c>
    </row>
    <row r="3769" spans="2:6">
      <c r="B3769">
        <v>3762</v>
      </c>
      <c r="C3769">
        <v>0.66783616325563855</v>
      </c>
      <c r="D3769">
        <f t="shared" si="117"/>
        <v>1258.7365895134888</v>
      </c>
      <c r="E3769">
        <v>2013.6653596608942</v>
      </c>
      <c r="F3769">
        <f t="shared" si="116"/>
        <v>0.75224955008998196</v>
      </c>
    </row>
    <row r="3770" spans="2:6">
      <c r="B3770">
        <v>3763</v>
      </c>
      <c r="C3770">
        <v>0.36454758112806529</v>
      </c>
      <c r="D3770">
        <f t="shared" si="117"/>
        <v>338.48927371120135</v>
      </c>
      <c r="E3770">
        <v>2014.4309538070747</v>
      </c>
      <c r="F3770">
        <f t="shared" si="116"/>
        <v>0.75244951009798045</v>
      </c>
    </row>
    <row r="3771" spans="2:6">
      <c r="B3771">
        <v>3764</v>
      </c>
      <c r="C3771">
        <v>0.70330204200477275</v>
      </c>
      <c r="D3771">
        <f t="shared" si="117"/>
        <v>1489.4228030950339</v>
      </c>
      <c r="E3771">
        <v>2020.3134244793571</v>
      </c>
      <c r="F3771">
        <f t="shared" si="116"/>
        <v>0.75264947010597882</v>
      </c>
    </row>
    <row r="3772" spans="2:6">
      <c r="B3772">
        <v>3765</v>
      </c>
      <c r="C3772">
        <v>0.49709939133774828</v>
      </c>
      <c r="D3772">
        <f t="shared" si="117"/>
        <v>598.96370170248645</v>
      </c>
      <c r="E3772">
        <v>2022.2668424699918</v>
      </c>
      <c r="F3772">
        <f t="shared" si="116"/>
        <v>0.7528494301139772</v>
      </c>
    </row>
    <row r="3773" spans="2:6">
      <c r="B3773">
        <v>3766</v>
      </c>
      <c r="C3773">
        <v>0.82579563134803613</v>
      </c>
      <c r="D3773">
        <f t="shared" si="117"/>
        <v>2938.8012315753645</v>
      </c>
      <c r="E3773">
        <v>2023.7771787574329</v>
      </c>
      <c r="F3773">
        <f t="shared" si="116"/>
        <v>0.75304939012197558</v>
      </c>
    </row>
    <row r="3774" spans="2:6">
      <c r="B3774">
        <v>3767</v>
      </c>
      <c r="C3774">
        <v>0.88388283029589121</v>
      </c>
      <c r="D3774">
        <f t="shared" si="117"/>
        <v>4528.9571910177674</v>
      </c>
      <c r="E3774">
        <v>2024.9825361218604</v>
      </c>
      <c r="F3774">
        <f t="shared" si="116"/>
        <v>0.75324935012997396</v>
      </c>
    </row>
    <row r="3775" spans="2:6">
      <c r="B3775">
        <v>3768</v>
      </c>
      <c r="C3775">
        <v>8.5285543347778381E-2</v>
      </c>
      <c r="D3775">
        <f t="shared" si="117"/>
        <v>60.389176344453638</v>
      </c>
      <c r="E3775">
        <v>2026.1645640099327</v>
      </c>
      <c r="F3775">
        <f t="shared" si="116"/>
        <v>0.75344931013797245</v>
      </c>
    </row>
    <row r="3776" spans="2:6">
      <c r="B3776">
        <v>3769</v>
      </c>
      <c r="C3776">
        <v>0.59509340779298681</v>
      </c>
      <c r="D3776">
        <f t="shared" si="117"/>
        <v>909.1715120078112</v>
      </c>
      <c r="E3776">
        <v>2026.2248536763668</v>
      </c>
      <c r="F3776">
        <f t="shared" si="116"/>
        <v>0.75364927014597083</v>
      </c>
    </row>
    <row r="3777" spans="2:6">
      <c r="B3777">
        <v>3770</v>
      </c>
      <c r="C3777">
        <v>0.18483918447832315</v>
      </c>
      <c r="D3777">
        <f t="shared" si="117"/>
        <v>133.95010933925391</v>
      </c>
      <c r="E3777">
        <v>2026.5239665157278</v>
      </c>
      <c r="F3777">
        <f t="shared" si="116"/>
        <v>0.75384923015396921</v>
      </c>
    </row>
    <row r="3778" spans="2:6">
      <c r="B3778">
        <v>3771</v>
      </c>
      <c r="C3778">
        <v>0.13646894110592611</v>
      </c>
      <c r="D3778">
        <f t="shared" si="117"/>
        <v>95.783792964521552</v>
      </c>
      <c r="E3778">
        <v>2028.1380904811667</v>
      </c>
      <c r="F3778">
        <f t="shared" si="116"/>
        <v>0.75404919016196759</v>
      </c>
    </row>
    <row r="3779" spans="2:6">
      <c r="B3779">
        <v>3772</v>
      </c>
      <c r="C3779">
        <v>0.47274612649323144</v>
      </c>
      <c r="D3779">
        <f t="shared" si="117"/>
        <v>540.42742257242367</v>
      </c>
      <c r="E3779">
        <v>2030.5032553713625</v>
      </c>
      <c r="F3779">
        <f t="shared" si="116"/>
        <v>0.75424915016996597</v>
      </c>
    </row>
    <row r="3780" spans="2:6">
      <c r="B3780">
        <v>3773</v>
      </c>
      <c r="C3780">
        <v>0.56298989650485165</v>
      </c>
      <c r="D3780">
        <f t="shared" si="117"/>
        <v>791.80882441803965</v>
      </c>
      <c r="E3780">
        <v>2031.0469114900254</v>
      </c>
      <c r="F3780">
        <f t="shared" si="116"/>
        <v>0.75444911017796445</v>
      </c>
    </row>
    <row r="3781" spans="2:6">
      <c r="B3781">
        <v>3774</v>
      </c>
      <c r="C3781">
        <v>0.68252347998994134</v>
      </c>
      <c r="D3781">
        <f t="shared" si="117"/>
        <v>1348.2657281383852</v>
      </c>
      <c r="E3781">
        <v>2035.658719135728</v>
      </c>
      <c r="F3781">
        <f t="shared" si="116"/>
        <v>0.75464907018596283</v>
      </c>
    </row>
    <row r="3782" spans="2:6">
      <c r="B3782">
        <v>3775</v>
      </c>
      <c r="C3782">
        <v>0.82008956349114193</v>
      </c>
      <c r="D3782">
        <f t="shared" si="117"/>
        <v>2832.0903636954818</v>
      </c>
      <c r="E3782">
        <v>2036.2375276543276</v>
      </c>
      <c r="F3782">
        <f t="shared" si="116"/>
        <v>0.75484903019396121</v>
      </c>
    </row>
    <row r="3783" spans="2:6">
      <c r="B3783">
        <v>3776</v>
      </c>
      <c r="C3783">
        <v>0.58079240771344975</v>
      </c>
      <c r="D3783">
        <f t="shared" si="117"/>
        <v>854.64174434573647</v>
      </c>
      <c r="E3783">
        <v>2041.8252304952543</v>
      </c>
      <c r="F3783">
        <f t="shared" si="116"/>
        <v>0.75504899020195959</v>
      </c>
    </row>
    <row r="3784" spans="2:6">
      <c r="B3784">
        <v>3777</v>
      </c>
      <c r="C3784">
        <v>0.93217572796239256</v>
      </c>
      <c r="D3784">
        <f t="shared" si="117"/>
        <v>7473.5195951956603</v>
      </c>
      <c r="E3784">
        <v>2041.9531601912215</v>
      </c>
      <c r="F3784">
        <f t="shared" ref="F3784:F3847" si="118">B3784/5001</f>
        <v>0.75524895020995797</v>
      </c>
    </row>
    <row r="3785" spans="2:6">
      <c r="B3785">
        <v>3778</v>
      </c>
      <c r="C3785">
        <v>0.6602809182626993</v>
      </c>
      <c r="D3785">
        <f t="shared" ref="D3785:D3848" si="119">_xlfn.LOGNORM.INV(C3785,$F$2,$F$3^0.5)</f>
        <v>1215.601415868779</v>
      </c>
      <c r="E3785">
        <v>2043.0226907678875</v>
      </c>
      <c r="F3785">
        <f t="shared" si="118"/>
        <v>0.75544891021795646</v>
      </c>
    </row>
    <row r="3786" spans="2:6">
      <c r="B3786">
        <v>3779</v>
      </c>
      <c r="C3786">
        <v>0.68670280887767909</v>
      </c>
      <c r="D3786">
        <f t="shared" si="119"/>
        <v>1375.2173012176686</v>
      </c>
      <c r="E3786">
        <v>2046.0706274371666</v>
      </c>
      <c r="F3786">
        <f t="shared" si="118"/>
        <v>0.75564887022595484</v>
      </c>
    </row>
    <row r="3787" spans="2:6">
      <c r="B3787">
        <v>3780</v>
      </c>
      <c r="C3787">
        <v>0.54523432103346148</v>
      </c>
      <c r="D3787">
        <f t="shared" si="119"/>
        <v>734.14205282256478</v>
      </c>
      <c r="E3787">
        <v>2049.3739895353856</v>
      </c>
      <c r="F3787">
        <f t="shared" si="118"/>
        <v>0.75584883023395322</v>
      </c>
    </row>
    <row r="3788" spans="2:6">
      <c r="B3788">
        <v>3781</v>
      </c>
      <c r="C3788">
        <v>0.56824671468239185</v>
      </c>
      <c r="D3788">
        <f t="shared" si="119"/>
        <v>809.81395044503233</v>
      </c>
      <c r="E3788">
        <v>2054.8630479663839</v>
      </c>
      <c r="F3788">
        <f t="shared" si="118"/>
        <v>0.7560487902419516</v>
      </c>
    </row>
    <row r="3789" spans="2:6">
      <c r="B3789">
        <v>3782</v>
      </c>
      <c r="C3789">
        <v>0.79592887455767436</v>
      </c>
      <c r="D3789">
        <f t="shared" si="119"/>
        <v>2439.9671909025446</v>
      </c>
      <c r="E3789">
        <v>2056.4582997419138</v>
      </c>
      <c r="F3789">
        <f t="shared" si="118"/>
        <v>0.75624875024994997</v>
      </c>
    </row>
    <row r="3790" spans="2:6">
      <c r="B3790">
        <v>3783</v>
      </c>
      <c r="C3790">
        <v>0.98732346928485859</v>
      </c>
      <c r="D3790">
        <f t="shared" si="119"/>
        <v>26136.166613530615</v>
      </c>
      <c r="E3790">
        <v>2056.8685408497868</v>
      </c>
      <c r="F3790">
        <f t="shared" si="118"/>
        <v>0.75644871025794846</v>
      </c>
    </row>
    <row r="3791" spans="2:6">
      <c r="B3791">
        <v>3784</v>
      </c>
      <c r="C3791">
        <v>0.99945006471189002</v>
      </c>
      <c r="D3791">
        <f t="shared" si="119"/>
        <v>147393.92978868482</v>
      </c>
      <c r="E3791">
        <v>2057.9655355488899</v>
      </c>
      <c r="F3791">
        <f t="shared" si="118"/>
        <v>0.75664867026594684</v>
      </c>
    </row>
    <row r="3792" spans="2:6">
      <c r="B3792">
        <v>3785</v>
      </c>
      <c r="C3792">
        <v>0.7647550427143458</v>
      </c>
      <c r="D3792">
        <f t="shared" si="119"/>
        <v>2043.0226907678875</v>
      </c>
      <c r="E3792">
        <v>2058.2238930620106</v>
      </c>
      <c r="F3792">
        <f t="shared" si="118"/>
        <v>0.75684863027394522</v>
      </c>
    </row>
    <row r="3793" spans="2:6">
      <c r="B3793">
        <v>3786</v>
      </c>
      <c r="C3793">
        <v>0.77958514059027362</v>
      </c>
      <c r="D3793">
        <f t="shared" si="119"/>
        <v>2219.0835743584926</v>
      </c>
      <c r="E3793">
        <v>2059.9225330051318</v>
      </c>
      <c r="F3793">
        <f t="shared" si="118"/>
        <v>0.7570485902819436</v>
      </c>
    </row>
    <row r="3794" spans="2:6">
      <c r="B3794">
        <v>3787</v>
      </c>
      <c r="C3794">
        <v>7.7382534351732812E-2</v>
      </c>
      <c r="D3794">
        <f t="shared" si="119"/>
        <v>55.278940223309455</v>
      </c>
      <c r="E3794">
        <v>2061.4904391405785</v>
      </c>
      <c r="F3794">
        <f t="shared" si="118"/>
        <v>0.75724855028994198</v>
      </c>
    </row>
    <row r="3795" spans="2:6">
      <c r="B3795">
        <v>3788</v>
      </c>
      <c r="C3795">
        <v>0.28525251769940274</v>
      </c>
      <c r="D3795">
        <f t="shared" si="119"/>
        <v>233.34968693993807</v>
      </c>
      <c r="E3795">
        <v>2062.6004974429534</v>
      </c>
      <c r="F3795">
        <f t="shared" si="118"/>
        <v>0.75744851029794036</v>
      </c>
    </row>
    <row r="3796" spans="2:6">
      <c r="B3796">
        <v>3789</v>
      </c>
      <c r="C3796">
        <v>0.79526371156416953</v>
      </c>
      <c r="D3796">
        <f t="shared" si="119"/>
        <v>2430.3546712292405</v>
      </c>
      <c r="E3796">
        <v>2066.7276689614282</v>
      </c>
      <c r="F3796">
        <f t="shared" si="118"/>
        <v>0.75764847030593885</v>
      </c>
    </row>
    <row r="3797" spans="2:6">
      <c r="B3797">
        <v>3790</v>
      </c>
      <c r="C3797">
        <v>0.94243623326444159</v>
      </c>
      <c r="D3797">
        <f t="shared" si="119"/>
        <v>8599.3655941120269</v>
      </c>
      <c r="E3797">
        <v>2069.8722657933827</v>
      </c>
      <c r="F3797">
        <f t="shared" si="118"/>
        <v>0.75784843031393723</v>
      </c>
    </row>
    <row r="3798" spans="2:6">
      <c r="B3798">
        <v>3791</v>
      </c>
      <c r="C3798">
        <v>0.1592379777705919</v>
      </c>
      <c r="D3798">
        <f t="shared" si="119"/>
        <v>113.10005585000145</v>
      </c>
      <c r="E3798">
        <v>2070.319803468783</v>
      </c>
      <c r="F3798">
        <f t="shared" si="118"/>
        <v>0.75804839032193561</v>
      </c>
    </row>
    <row r="3799" spans="2:6">
      <c r="B3799">
        <v>3792</v>
      </c>
      <c r="C3799">
        <v>0.14870610320641908</v>
      </c>
      <c r="D3799">
        <f t="shared" si="119"/>
        <v>104.95493165345454</v>
      </c>
      <c r="E3799">
        <v>2075.3673265702491</v>
      </c>
      <c r="F3799">
        <f t="shared" si="118"/>
        <v>0.75824835032993398</v>
      </c>
    </row>
    <row r="3800" spans="2:6">
      <c r="B3800">
        <v>3793</v>
      </c>
      <c r="C3800">
        <v>0.49437859003979701</v>
      </c>
      <c r="D3800">
        <f t="shared" si="119"/>
        <v>592.12675813829924</v>
      </c>
      <c r="E3800">
        <v>2080.2139137504296</v>
      </c>
      <c r="F3800">
        <f t="shared" si="118"/>
        <v>0.75844831033793236</v>
      </c>
    </row>
    <row r="3801" spans="2:6">
      <c r="B3801">
        <v>3794</v>
      </c>
      <c r="C3801">
        <v>0.22101154546204449</v>
      </c>
      <c r="D3801">
        <f t="shared" si="119"/>
        <v>166.23705492425503</v>
      </c>
      <c r="E3801">
        <v>2085.8527114041481</v>
      </c>
      <c r="F3801">
        <f t="shared" si="118"/>
        <v>0.75864827034593085</v>
      </c>
    </row>
    <row r="3802" spans="2:6">
      <c r="B3802">
        <v>3795</v>
      </c>
      <c r="C3802">
        <v>0.62322988309207938</v>
      </c>
      <c r="D3802">
        <f t="shared" si="119"/>
        <v>1028.5716441860359</v>
      </c>
      <c r="E3802">
        <v>2087.7370552112111</v>
      </c>
      <c r="F3802">
        <f t="shared" si="118"/>
        <v>0.75884823035392923</v>
      </c>
    </row>
    <row r="3803" spans="2:6">
      <c r="B3803">
        <v>3796</v>
      </c>
      <c r="C3803">
        <v>0.67526710983380978</v>
      </c>
      <c r="D3803">
        <f t="shared" si="119"/>
        <v>1303.0567777034425</v>
      </c>
      <c r="E3803">
        <v>2087.8643946417751</v>
      </c>
      <c r="F3803">
        <f t="shared" si="118"/>
        <v>0.75904819036192761</v>
      </c>
    </row>
    <row r="3804" spans="2:6">
      <c r="B3804">
        <v>3797</v>
      </c>
      <c r="C3804">
        <v>0.38666698689240186</v>
      </c>
      <c r="D3804">
        <f t="shared" si="119"/>
        <v>373.39815788033656</v>
      </c>
      <c r="E3804">
        <v>2091.693233741571</v>
      </c>
      <c r="F3804">
        <f t="shared" si="118"/>
        <v>0.75924815036992599</v>
      </c>
    </row>
    <row r="3805" spans="2:6">
      <c r="B3805">
        <v>3798</v>
      </c>
      <c r="C3805">
        <v>0.6650495920147147</v>
      </c>
      <c r="D3805">
        <f t="shared" si="119"/>
        <v>1242.6074935483268</v>
      </c>
      <c r="E3805">
        <v>2092.3630184414133</v>
      </c>
      <c r="F3805">
        <f t="shared" si="118"/>
        <v>0.75944811037792437</v>
      </c>
    </row>
    <row r="3806" spans="2:6">
      <c r="B3806">
        <v>3799</v>
      </c>
      <c r="C3806">
        <v>0.10468681065484864</v>
      </c>
      <c r="D3806">
        <f t="shared" si="119"/>
        <v>73.296781470121203</v>
      </c>
      <c r="E3806">
        <v>2094.5089276237168</v>
      </c>
      <c r="F3806">
        <f t="shared" si="118"/>
        <v>0.75964807038592286</v>
      </c>
    </row>
    <row r="3807" spans="2:6">
      <c r="B3807">
        <v>3800</v>
      </c>
      <c r="C3807">
        <v>0.19699779884899149</v>
      </c>
      <c r="D3807">
        <f t="shared" si="119"/>
        <v>144.41300269579344</v>
      </c>
      <c r="E3807">
        <v>2094.61000419741</v>
      </c>
      <c r="F3807">
        <f t="shared" si="118"/>
        <v>0.75984803039392124</v>
      </c>
    </row>
    <row r="3808" spans="2:6">
      <c r="B3808">
        <v>3801</v>
      </c>
      <c r="C3808">
        <v>0.22817781837875961</v>
      </c>
      <c r="D3808">
        <f t="shared" si="119"/>
        <v>173.06680396536194</v>
      </c>
      <c r="E3808">
        <v>2094.733347692988</v>
      </c>
      <c r="F3808">
        <f t="shared" si="118"/>
        <v>0.76004799040191962</v>
      </c>
    </row>
    <row r="3809" spans="2:6">
      <c r="B3809">
        <v>3802</v>
      </c>
      <c r="C3809">
        <v>8.9985457093204713E-2</v>
      </c>
      <c r="D3809">
        <f t="shared" si="119"/>
        <v>63.466319472668722</v>
      </c>
      <c r="E3809">
        <v>2099.6503221297125</v>
      </c>
      <c r="F3809">
        <f t="shared" si="118"/>
        <v>0.76024795040991799</v>
      </c>
    </row>
    <row r="3810" spans="2:6">
      <c r="B3810">
        <v>3803</v>
      </c>
      <c r="C3810">
        <v>0.21062793331857466</v>
      </c>
      <c r="D3810">
        <f t="shared" si="119"/>
        <v>156.60442347004323</v>
      </c>
      <c r="E3810">
        <v>2101.2141502394707</v>
      </c>
      <c r="F3810">
        <f t="shared" si="118"/>
        <v>0.76044791041791637</v>
      </c>
    </row>
    <row r="3811" spans="2:6">
      <c r="B3811">
        <v>3804</v>
      </c>
      <c r="C3811">
        <v>0.62564636384289463</v>
      </c>
      <c r="D3811">
        <f t="shared" si="119"/>
        <v>1039.6588275977349</v>
      </c>
      <c r="E3811">
        <v>2103.641094094356</v>
      </c>
      <c r="F3811">
        <f t="shared" si="118"/>
        <v>0.76064787042591486</v>
      </c>
    </row>
    <row r="3812" spans="2:6">
      <c r="B3812">
        <v>3805</v>
      </c>
      <c r="C3812">
        <v>0.95333955232556877</v>
      </c>
      <c r="D3812">
        <f t="shared" si="119"/>
        <v>10219.984736193484</v>
      </c>
      <c r="E3812">
        <v>2104.9249356039877</v>
      </c>
      <c r="F3812">
        <f t="shared" si="118"/>
        <v>0.76084783043391324</v>
      </c>
    </row>
    <row r="3813" spans="2:6">
      <c r="B3813">
        <v>3806</v>
      </c>
      <c r="C3813">
        <v>0.6434423432401164</v>
      </c>
      <c r="D3813">
        <f t="shared" si="119"/>
        <v>1125.8753382488851</v>
      </c>
      <c r="E3813">
        <v>2115.6047492666344</v>
      </c>
      <c r="F3813">
        <f t="shared" si="118"/>
        <v>0.76104779044191162</v>
      </c>
    </row>
    <row r="3814" spans="2:6">
      <c r="B3814">
        <v>3807</v>
      </c>
      <c r="C3814">
        <v>0.92626911562452829</v>
      </c>
      <c r="D3814">
        <f t="shared" si="119"/>
        <v>6944.2542520219622</v>
      </c>
      <c r="E3814">
        <v>2117.0551676539944</v>
      </c>
      <c r="F3814">
        <f t="shared" si="118"/>
        <v>0.76124775044991</v>
      </c>
    </row>
    <row r="3815" spans="2:6">
      <c r="B3815">
        <v>3808</v>
      </c>
      <c r="C3815">
        <v>0.40105456495372882</v>
      </c>
      <c r="D3815">
        <f t="shared" si="119"/>
        <v>397.65889492392841</v>
      </c>
      <c r="E3815">
        <v>2118.8990977253634</v>
      </c>
      <c r="F3815">
        <f t="shared" si="118"/>
        <v>0.76144771045790838</v>
      </c>
    </row>
    <row r="3816" spans="2:6">
      <c r="B3816">
        <v>3809</v>
      </c>
      <c r="C3816">
        <v>0.29455152062315915</v>
      </c>
      <c r="D3816">
        <f t="shared" si="119"/>
        <v>244.26989127698695</v>
      </c>
      <c r="E3816">
        <v>2122.0034227422798</v>
      </c>
      <c r="F3816">
        <f t="shared" si="118"/>
        <v>0.76164767046590687</v>
      </c>
    </row>
    <row r="3817" spans="2:6">
      <c r="B3817">
        <v>3810</v>
      </c>
      <c r="C3817">
        <v>0.68945819919053952</v>
      </c>
      <c r="D3817">
        <f t="shared" si="119"/>
        <v>1393.3666730101779</v>
      </c>
      <c r="E3817">
        <v>2123.7087952164597</v>
      </c>
      <c r="F3817">
        <f t="shared" si="118"/>
        <v>0.76184763047390525</v>
      </c>
    </row>
    <row r="3818" spans="2:6">
      <c r="B3818">
        <v>3811</v>
      </c>
      <c r="C3818">
        <v>0.17229975944712161</v>
      </c>
      <c r="D3818">
        <f t="shared" si="119"/>
        <v>123.54497782031656</v>
      </c>
      <c r="E3818">
        <v>2123.9415571906461</v>
      </c>
      <c r="F3818">
        <f t="shared" si="118"/>
        <v>0.76204759048190363</v>
      </c>
    </row>
    <row r="3819" spans="2:6">
      <c r="B3819">
        <v>3812</v>
      </c>
      <c r="C3819">
        <v>5.7957001855365564E-2</v>
      </c>
      <c r="D3819">
        <f t="shared" si="119"/>
        <v>42.998265787797123</v>
      </c>
      <c r="E3819">
        <v>2125.5909887721955</v>
      </c>
      <c r="F3819">
        <f t="shared" si="118"/>
        <v>0.762247550489902</v>
      </c>
    </row>
    <row r="3820" spans="2:6">
      <c r="B3820">
        <v>3813</v>
      </c>
      <c r="C3820">
        <v>0.70898505649641086</v>
      </c>
      <c r="D3820">
        <f t="shared" si="119"/>
        <v>1531.3702324982926</v>
      </c>
      <c r="E3820">
        <v>2125.7728816271406</v>
      </c>
      <c r="F3820">
        <f t="shared" si="118"/>
        <v>0.76244751049790038</v>
      </c>
    </row>
    <row r="3821" spans="2:6">
      <c r="B3821">
        <v>3814</v>
      </c>
      <c r="C3821">
        <v>0.59530060181119993</v>
      </c>
      <c r="D3821">
        <f t="shared" si="119"/>
        <v>909.99007725892295</v>
      </c>
      <c r="E3821">
        <v>2127.6235767539265</v>
      </c>
      <c r="F3821">
        <f t="shared" si="118"/>
        <v>0.76264747050589887</v>
      </c>
    </row>
    <row r="3822" spans="2:6">
      <c r="B3822">
        <v>3815</v>
      </c>
      <c r="C3822">
        <v>0.25839230634753585</v>
      </c>
      <c r="D3822">
        <f t="shared" si="119"/>
        <v>203.60757374539071</v>
      </c>
      <c r="E3822">
        <v>2128.9622242168248</v>
      </c>
      <c r="F3822">
        <f t="shared" si="118"/>
        <v>0.76284743051389725</v>
      </c>
    </row>
    <row r="3823" spans="2:6">
      <c r="B3823">
        <v>3816</v>
      </c>
      <c r="C3823">
        <v>0.15060556825455973</v>
      </c>
      <c r="D3823">
        <f t="shared" si="119"/>
        <v>106.40629744604908</v>
      </c>
      <c r="E3823">
        <v>2129.3818510805891</v>
      </c>
      <c r="F3823">
        <f t="shared" si="118"/>
        <v>0.76304739052189563</v>
      </c>
    </row>
    <row r="3824" spans="2:6">
      <c r="B3824">
        <v>3817</v>
      </c>
      <c r="C3824">
        <v>7.7278719319166633E-2</v>
      </c>
      <c r="D3824">
        <f t="shared" si="119"/>
        <v>55.212312467958029</v>
      </c>
      <c r="E3824">
        <v>2130.1138031537603</v>
      </c>
      <c r="F3824">
        <f t="shared" si="118"/>
        <v>0.76324735052989401</v>
      </c>
    </row>
    <row r="3825" spans="2:6">
      <c r="B3825">
        <v>3818</v>
      </c>
      <c r="C3825">
        <v>0.20148640136700657</v>
      </c>
      <c r="D3825">
        <f t="shared" si="119"/>
        <v>148.37257785457768</v>
      </c>
      <c r="E3825">
        <v>2135.4469802677277</v>
      </c>
      <c r="F3825">
        <f t="shared" si="118"/>
        <v>0.76344731053789239</v>
      </c>
    </row>
    <row r="3826" spans="2:6">
      <c r="B3826">
        <v>3819</v>
      </c>
      <c r="C3826">
        <v>0.5762739936527792</v>
      </c>
      <c r="D3826">
        <f t="shared" si="119"/>
        <v>838.18618535293047</v>
      </c>
      <c r="E3826">
        <v>2136.3943161754228</v>
      </c>
      <c r="F3826">
        <f t="shared" si="118"/>
        <v>0.76364727054589088</v>
      </c>
    </row>
    <row r="3827" spans="2:6">
      <c r="B3827">
        <v>3820</v>
      </c>
      <c r="C3827">
        <v>0.37831569191444681</v>
      </c>
      <c r="D3827">
        <f t="shared" si="119"/>
        <v>359.89003177242842</v>
      </c>
      <c r="E3827">
        <v>2138.2710138126899</v>
      </c>
      <c r="F3827">
        <f t="shared" si="118"/>
        <v>0.76384723055388926</v>
      </c>
    </row>
    <row r="3828" spans="2:6">
      <c r="B3828">
        <v>3821</v>
      </c>
      <c r="C3828">
        <v>0.31323029000860958</v>
      </c>
      <c r="D3828">
        <f t="shared" si="119"/>
        <v>267.25249735458948</v>
      </c>
      <c r="E3828">
        <v>2141.1949162873248</v>
      </c>
      <c r="F3828">
        <f t="shared" si="118"/>
        <v>0.76404719056188763</v>
      </c>
    </row>
    <row r="3829" spans="2:6">
      <c r="B3829">
        <v>3822</v>
      </c>
      <c r="C3829">
        <v>2.8349593520382577E-2</v>
      </c>
      <c r="D3829">
        <f t="shared" si="119"/>
        <v>24.529253856155488</v>
      </c>
      <c r="E3829">
        <v>2142.8081188602746</v>
      </c>
      <c r="F3829">
        <f t="shared" si="118"/>
        <v>0.76424715056988601</v>
      </c>
    </row>
    <row r="3830" spans="2:6">
      <c r="B3830">
        <v>3823</v>
      </c>
      <c r="C3830">
        <v>0.5132111939736832</v>
      </c>
      <c r="D3830">
        <f t="shared" si="119"/>
        <v>641.1030004056646</v>
      </c>
      <c r="E3830">
        <v>2150.1749246816448</v>
      </c>
      <c r="F3830">
        <f t="shared" si="118"/>
        <v>0.76444711057788439</v>
      </c>
    </row>
    <row r="3831" spans="2:6">
      <c r="B3831">
        <v>3824</v>
      </c>
      <c r="C3831">
        <v>0.56256703846989242</v>
      </c>
      <c r="D3831">
        <f t="shared" si="119"/>
        <v>790.37968579963376</v>
      </c>
      <c r="E3831">
        <v>2151.13037863723</v>
      </c>
      <c r="F3831">
        <f t="shared" si="118"/>
        <v>0.76464707058588277</v>
      </c>
    </row>
    <row r="3832" spans="2:6">
      <c r="B3832">
        <v>3825</v>
      </c>
      <c r="C3832">
        <v>0.18814382422207576</v>
      </c>
      <c r="D3832">
        <f t="shared" si="119"/>
        <v>136.75660589263009</v>
      </c>
      <c r="E3832">
        <v>2151.4795642158811</v>
      </c>
      <c r="F3832">
        <f t="shared" si="118"/>
        <v>0.76484703059388126</v>
      </c>
    </row>
    <row r="3833" spans="2:6">
      <c r="B3833">
        <v>3826</v>
      </c>
      <c r="C3833">
        <v>0.67802501639036661</v>
      </c>
      <c r="D3833">
        <f t="shared" si="119"/>
        <v>1320.0080002474126</v>
      </c>
      <c r="E3833">
        <v>2152.7387510052017</v>
      </c>
      <c r="F3833">
        <f t="shared" si="118"/>
        <v>0.76504699060187964</v>
      </c>
    </row>
    <row r="3834" spans="2:6">
      <c r="B3834">
        <v>3827</v>
      </c>
      <c r="C3834">
        <v>1.3601619247697094E-2</v>
      </c>
      <c r="D3834">
        <f t="shared" si="119"/>
        <v>14.73033160171882</v>
      </c>
      <c r="E3834">
        <v>2153.3076626558254</v>
      </c>
      <c r="F3834">
        <f t="shared" si="118"/>
        <v>0.76524695060987802</v>
      </c>
    </row>
    <row r="3835" spans="2:6">
      <c r="B3835">
        <v>3828</v>
      </c>
      <c r="C3835">
        <v>0.5079234026392172</v>
      </c>
      <c r="D3835">
        <f t="shared" si="119"/>
        <v>626.95321202910543</v>
      </c>
      <c r="E3835">
        <v>2154.5922137758662</v>
      </c>
      <c r="F3835">
        <f t="shared" si="118"/>
        <v>0.7654469106178764</v>
      </c>
    </row>
    <row r="3836" spans="2:6">
      <c r="B3836">
        <v>3829</v>
      </c>
      <c r="C3836">
        <v>0.75128242773002429</v>
      </c>
      <c r="D3836">
        <f t="shared" si="119"/>
        <v>1899.892974824658</v>
      </c>
      <c r="E3836">
        <v>2167.210998431382</v>
      </c>
      <c r="F3836">
        <f t="shared" si="118"/>
        <v>0.76564687062587478</v>
      </c>
    </row>
    <row r="3837" spans="2:6">
      <c r="B3837">
        <v>3830</v>
      </c>
      <c r="C3837">
        <v>0.52394003515871723</v>
      </c>
      <c r="D3837">
        <f t="shared" si="119"/>
        <v>670.82460453114243</v>
      </c>
      <c r="E3837">
        <v>2170.8287498547938</v>
      </c>
      <c r="F3837">
        <f t="shared" si="118"/>
        <v>0.76584683063387327</v>
      </c>
    </row>
    <row r="3838" spans="2:6">
      <c r="B3838">
        <v>3831</v>
      </c>
      <c r="C3838">
        <v>0.13287476126048647</v>
      </c>
      <c r="D3838">
        <f t="shared" si="119"/>
        <v>93.147278951398249</v>
      </c>
      <c r="E3838">
        <v>2172.1971195913015</v>
      </c>
      <c r="F3838">
        <f t="shared" si="118"/>
        <v>0.76604679064187164</v>
      </c>
    </row>
    <row r="3839" spans="2:6">
      <c r="B3839">
        <v>3832</v>
      </c>
      <c r="C3839">
        <v>0.41719897255883887</v>
      </c>
      <c r="D3839">
        <f t="shared" si="119"/>
        <v>426.46867756141978</v>
      </c>
      <c r="E3839">
        <v>2173.707657963002</v>
      </c>
      <c r="F3839">
        <f t="shared" si="118"/>
        <v>0.76624675064987002</v>
      </c>
    </row>
    <row r="3840" spans="2:6">
      <c r="B3840">
        <v>3833</v>
      </c>
      <c r="C3840">
        <v>0.68283526121833105</v>
      </c>
      <c r="D3840">
        <f t="shared" si="119"/>
        <v>1350.252787840695</v>
      </c>
      <c r="E3840">
        <v>2175.0867629323843</v>
      </c>
      <c r="F3840">
        <f t="shared" si="118"/>
        <v>0.7664467106578684</v>
      </c>
    </row>
    <row r="3841" spans="2:6">
      <c r="B3841">
        <v>3834</v>
      </c>
      <c r="C3841">
        <v>0.63285657537115747</v>
      </c>
      <c r="D3841">
        <f t="shared" si="119"/>
        <v>1073.5978586472993</v>
      </c>
      <c r="E3841">
        <v>2179.3033879930235</v>
      </c>
      <c r="F3841">
        <f t="shared" si="118"/>
        <v>0.76664667066586678</v>
      </c>
    </row>
    <row r="3842" spans="2:6">
      <c r="B3842">
        <v>3835</v>
      </c>
      <c r="C3842">
        <v>0.47013624320936975</v>
      </c>
      <c r="D3842">
        <f t="shared" si="119"/>
        <v>534.49395684198328</v>
      </c>
      <c r="E3842">
        <v>2184.4823722487863</v>
      </c>
      <c r="F3842">
        <f t="shared" si="118"/>
        <v>0.76684663067386527</v>
      </c>
    </row>
    <row r="3843" spans="2:6">
      <c r="B3843">
        <v>3836</v>
      </c>
      <c r="C3843">
        <v>0.8123060186523362</v>
      </c>
      <c r="D3843">
        <f t="shared" si="119"/>
        <v>2695.8941200801405</v>
      </c>
      <c r="E3843">
        <v>2188.7745636771911</v>
      </c>
      <c r="F3843">
        <f t="shared" si="118"/>
        <v>0.76704659068186365</v>
      </c>
    </row>
    <row r="3844" spans="2:6">
      <c r="B3844">
        <v>3837</v>
      </c>
      <c r="C3844">
        <v>0.26505715116602413</v>
      </c>
      <c r="D3844">
        <f t="shared" si="119"/>
        <v>210.74813767442285</v>
      </c>
      <c r="E3844">
        <v>2189.6362908265583</v>
      </c>
      <c r="F3844">
        <f t="shared" si="118"/>
        <v>0.76724655068986203</v>
      </c>
    </row>
    <row r="3845" spans="2:6">
      <c r="B3845">
        <v>3838</v>
      </c>
      <c r="C3845">
        <v>0.386484838432955</v>
      </c>
      <c r="D3845">
        <f t="shared" si="119"/>
        <v>373.09914064154282</v>
      </c>
      <c r="E3845">
        <v>2190.4502898725068</v>
      </c>
      <c r="F3845">
        <f t="shared" si="118"/>
        <v>0.76744651069786041</v>
      </c>
    </row>
    <row r="3846" spans="2:6">
      <c r="B3846">
        <v>3839</v>
      </c>
      <c r="C3846">
        <v>0.52897882420272191</v>
      </c>
      <c r="D3846">
        <f t="shared" si="119"/>
        <v>685.27098869535894</v>
      </c>
      <c r="E3846">
        <v>2190.7199608857773</v>
      </c>
      <c r="F3846">
        <f t="shared" si="118"/>
        <v>0.76764647070585879</v>
      </c>
    </row>
    <row r="3847" spans="2:6">
      <c r="B3847">
        <v>3840</v>
      </c>
      <c r="C3847">
        <v>0.59636874103737081</v>
      </c>
      <c r="D3847">
        <f t="shared" si="119"/>
        <v>914.22339173938678</v>
      </c>
      <c r="E3847">
        <v>2191.1742052857066</v>
      </c>
      <c r="F3847">
        <f t="shared" si="118"/>
        <v>0.76784643071385728</v>
      </c>
    </row>
    <row r="3848" spans="2:6">
      <c r="B3848">
        <v>3841</v>
      </c>
      <c r="C3848">
        <v>0.28817792197568048</v>
      </c>
      <c r="D3848">
        <f t="shared" si="119"/>
        <v>236.74906699747493</v>
      </c>
      <c r="E3848">
        <v>2192.3547509288469</v>
      </c>
      <c r="F3848">
        <f t="shared" ref="F3848:F3911" si="120">B3848/5001</f>
        <v>0.76804639072185565</v>
      </c>
    </row>
    <row r="3849" spans="2:6">
      <c r="B3849">
        <v>3842</v>
      </c>
      <c r="C3849">
        <v>0.34203042263599615</v>
      </c>
      <c r="D3849">
        <f t="shared" ref="D3849:D3912" si="121">_xlfn.LOGNORM.INV(C3849,$F$2,$F$3^0.5)</f>
        <v>305.66566130033971</v>
      </c>
      <c r="E3849">
        <v>2193.1976540424262</v>
      </c>
      <c r="F3849">
        <f t="shared" si="120"/>
        <v>0.76824635072985403</v>
      </c>
    </row>
    <row r="3850" spans="2:6">
      <c r="B3850">
        <v>3843</v>
      </c>
      <c r="C3850">
        <v>0.25831170028715933</v>
      </c>
      <c r="D3850">
        <f t="shared" si="121"/>
        <v>203.5221451296307</v>
      </c>
      <c r="E3850">
        <v>2194.4795818483894</v>
      </c>
      <c r="F3850">
        <f t="shared" si="120"/>
        <v>0.76844631073785241</v>
      </c>
    </row>
    <row r="3851" spans="2:6">
      <c r="B3851">
        <v>3844</v>
      </c>
      <c r="C3851">
        <v>0.36326796925200089</v>
      </c>
      <c r="D3851">
        <f t="shared" si="121"/>
        <v>336.5532512138833</v>
      </c>
      <c r="E3851">
        <v>2195.229211094088</v>
      </c>
      <c r="F3851">
        <f t="shared" si="120"/>
        <v>0.76864627074585079</v>
      </c>
    </row>
    <row r="3852" spans="2:6">
      <c r="B3852">
        <v>3845</v>
      </c>
      <c r="C3852">
        <v>0.5725279483414063</v>
      </c>
      <c r="D3852">
        <f t="shared" si="121"/>
        <v>824.8110572108011</v>
      </c>
      <c r="E3852">
        <v>2197.8403458868256</v>
      </c>
      <c r="F3852">
        <f t="shared" si="120"/>
        <v>0.76884623075384928</v>
      </c>
    </row>
    <row r="3853" spans="2:6">
      <c r="B3853">
        <v>3846</v>
      </c>
      <c r="C3853">
        <v>0.82888523972657424</v>
      </c>
      <c r="D3853">
        <f t="shared" si="121"/>
        <v>2999.2134077461919</v>
      </c>
      <c r="E3853">
        <v>2198.0253935604651</v>
      </c>
      <c r="F3853">
        <f t="shared" si="120"/>
        <v>0.76904619076184766</v>
      </c>
    </row>
    <row r="3854" spans="2:6">
      <c r="B3854">
        <v>3847</v>
      </c>
      <c r="C3854">
        <v>0.9876702021244318</v>
      </c>
      <c r="D3854">
        <f t="shared" si="121"/>
        <v>26611.763494298742</v>
      </c>
      <c r="E3854">
        <v>2198.3807543640719</v>
      </c>
      <c r="F3854">
        <f t="shared" si="120"/>
        <v>0.76924615076984604</v>
      </c>
    </row>
    <row r="3855" spans="2:6">
      <c r="B3855">
        <v>3848</v>
      </c>
      <c r="C3855">
        <v>0.76870260238005705</v>
      </c>
      <c r="D3855">
        <f t="shared" si="121"/>
        <v>2087.8643946417751</v>
      </c>
      <c r="E3855">
        <v>2200.4747869993876</v>
      </c>
      <c r="F3855">
        <f t="shared" si="120"/>
        <v>0.76944611077784442</v>
      </c>
    </row>
    <row r="3856" spans="2:6">
      <c r="B3856">
        <v>3849</v>
      </c>
      <c r="C3856">
        <v>0.54072845166409</v>
      </c>
      <c r="D3856">
        <f t="shared" si="121"/>
        <v>720.23691598920914</v>
      </c>
      <c r="E3856">
        <v>2202.4225492540754</v>
      </c>
      <c r="F3856">
        <f t="shared" si="120"/>
        <v>0.7696460707858428</v>
      </c>
    </row>
    <row r="3857" spans="2:6">
      <c r="B3857">
        <v>3850</v>
      </c>
      <c r="C3857">
        <v>0.23514128911682419</v>
      </c>
      <c r="D3857">
        <f t="shared" si="121"/>
        <v>179.85040119723905</v>
      </c>
      <c r="E3857">
        <v>2203.3756605281592</v>
      </c>
      <c r="F3857">
        <f t="shared" si="120"/>
        <v>0.76984603079384128</v>
      </c>
    </row>
    <row r="3858" spans="2:6">
      <c r="B3858">
        <v>3851</v>
      </c>
      <c r="C3858">
        <v>0.25241926603019915</v>
      </c>
      <c r="D3858">
        <f t="shared" si="121"/>
        <v>197.33637855593554</v>
      </c>
      <c r="E3858">
        <v>2204.6614893343231</v>
      </c>
      <c r="F3858">
        <f t="shared" si="120"/>
        <v>0.77004599080183966</v>
      </c>
    </row>
    <row r="3859" spans="2:6">
      <c r="B3859">
        <v>3852</v>
      </c>
      <c r="C3859">
        <v>0.79954079698966152</v>
      </c>
      <c r="D3859">
        <f t="shared" si="121"/>
        <v>2493.1693505217486</v>
      </c>
      <c r="E3859">
        <v>2205.5711705353592</v>
      </c>
      <c r="F3859">
        <f t="shared" si="120"/>
        <v>0.77024595080983804</v>
      </c>
    </row>
    <row r="3860" spans="2:6">
      <c r="B3860">
        <v>3853</v>
      </c>
      <c r="C3860">
        <v>0.42986922799576222</v>
      </c>
      <c r="D3860">
        <f t="shared" si="121"/>
        <v>450.34017840398081</v>
      </c>
      <c r="E3860">
        <v>2206.3026224561013</v>
      </c>
      <c r="F3860">
        <f t="shared" si="120"/>
        <v>0.77044591081783642</v>
      </c>
    </row>
    <row r="3861" spans="2:6">
      <c r="B3861">
        <v>3854</v>
      </c>
      <c r="C3861">
        <v>0.74362114163535753</v>
      </c>
      <c r="D3861">
        <f t="shared" si="121"/>
        <v>1824.7300447854154</v>
      </c>
      <c r="E3861">
        <v>2210.7820310334587</v>
      </c>
      <c r="F3861">
        <f t="shared" si="120"/>
        <v>0.7706458708258348</v>
      </c>
    </row>
    <row r="3862" spans="2:6">
      <c r="B3862">
        <v>3855</v>
      </c>
      <c r="C3862">
        <v>0.56911702800208686</v>
      </c>
      <c r="D3862">
        <f t="shared" si="121"/>
        <v>812.83808177297169</v>
      </c>
      <c r="E3862">
        <v>2212.9941149977467</v>
      </c>
      <c r="F3862">
        <f t="shared" si="120"/>
        <v>0.77084583083383318</v>
      </c>
    </row>
    <row r="3863" spans="2:6">
      <c r="B3863">
        <v>3856</v>
      </c>
      <c r="C3863">
        <v>0.19923099203371109</v>
      </c>
      <c r="D3863">
        <f t="shared" si="121"/>
        <v>146.37631957058016</v>
      </c>
      <c r="E3863">
        <v>2213.6756444738726</v>
      </c>
      <c r="F3863">
        <f t="shared" si="120"/>
        <v>0.77104579084183167</v>
      </c>
    </row>
    <row r="3864" spans="2:6">
      <c r="B3864">
        <v>3857</v>
      </c>
      <c r="C3864">
        <v>0.45599851531314661</v>
      </c>
      <c r="D3864">
        <f t="shared" si="121"/>
        <v>503.41278754817711</v>
      </c>
      <c r="E3864">
        <v>2217.0550250581732</v>
      </c>
      <c r="F3864">
        <f t="shared" si="120"/>
        <v>0.77124575084983005</v>
      </c>
    </row>
    <row r="3865" spans="2:6">
      <c r="B3865">
        <v>3858</v>
      </c>
      <c r="C3865">
        <v>0.17940901903748308</v>
      </c>
      <c r="D3865">
        <f t="shared" si="121"/>
        <v>129.39736909698249</v>
      </c>
      <c r="E3865">
        <v>2217.0588084984875</v>
      </c>
      <c r="F3865">
        <f t="shared" si="120"/>
        <v>0.77144571085782843</v>
      </c>
    </row>
    <row r="3866" spans="2:6">
      <c r="B3866">
        <v>3859</v>
      </c>
      <c r="C3866">
        <v>0.24299349494020406</v>
      </c>
      <c r="D3866">
        <f t="shared" si="121"/>
        <v>187.6791255163445</v>
      </c>
      <c r="E3866">
        <v>2219.0835743584926</v>
      </c>
      <c r="F3866">
        <f t="shared" si="120"/>
        <v>0.7716456708658268</v>
      </c>
    </row>
    <row r="3867" spans="2:6">
      <c r="B3867">
        <v>3860</v>
      </c>
      <c r="C3867">
        <v>0.23655886283694905</v>
      </c>
      <c r="D3867">
        <f t="shared" si="121"/>
        <v>181.24950978158364</v>
      </c>
      <c r="E3867">
        <v>2219.3168662580383</v>
      </c>
      <c r="F3867">
        <f t="shared" si="120"/>
        <v>0.77184563087382518</v>
      </c>
    </row>
    <row r="3868" spans="2:6">
      <c r="B3868">
        <v>3861</v>
      </c>
      <c r="C3868">
        <v>0.25619545017209977</v>
      </c>
      <c r="D3868">
        <f t="shared" si="121"/>
        <v>201.28714413139897</v>
      </c>
      <c r="E3868">
        <v>2219.9762074520527</v>
      </c>
      <c r="F3868">
        <f t="shared" si="120"/>
        <v>0.77204559088182367</v>
      </c>
    </row>
    <row r="3869" spans="2:6">
      <c r="B3869">
        <v>3862</v>
      </c>
      <c r="C3869">
        <v>0.21659579890003811</v>
      </c>
      <c r="D3869">
        <f t="shared" si="121"/>
        <v>162.10319697159846</v>
      </c>
      <c r="E3869">
        <v>2222.3744178990314</v>
      </c>
      <c r="F3869">
        <f t="shared" si="120"/>
        <v>0.77224555088982205</v>
      </c>
    </row>
    <row r="3870" spans="2:6">
      <c r="B3870">
        <v>3863</v>
      </c>
      <c r="C3870">
        <v>0.86591854127276102</v>
      </c>
      <c r="D3870">
        <f t="shared" si="121"/>
        <v>3909.9062503792829</v>
      </c>
      <c r="E3870">
        <v>2224.1653539518456</v>
      </c>
      <c r="F3870">
        <f t="shared" si="120"/>
        <v>0.77244551089782043</v>
      </c>
    </row>
    <row r="3871" spans="2:6">
      <c r="B3871">
        <v>3864</v>
      </c>
      <c r="C3871">
        <v>0.79224482971656296</v>
      </c>
      <c r="D3871">
        <f t="shared" si="121"/>
        <v>2387.4283110076203</v>
      </c>
      <c r="E3871">
        <v>2224.7586313632437</v>
      </c>
      <c r="F3871">
        <f t="shared" si="120"/>
        <v>0.77264547090581881</v>
      </c>
    </row>
    <row r="3872" spans="2:6">
      <c r="B3872">
        <v>3865</v>
      </c>
      <c r="C3872">
        <v>0.59266013429660069</v>
      </c>
      <c r="D3872">
        <f t="shared" si="121"/>
        <v>899.6209823861584</v>
      </c>
      <c r="E3872">
        <v>2224.9143979588102</v>
      </c>
      <c r="F3872">
        <f t="shared" si="120"/>
        <v>0.77284543091381719</v>
      </c>
    </row>
    <row r="3873" spans="2:6">
      <c r="B3873">
        <v>3866</v>
      </c>
      <c r="C3873">
        <v>0.98282266867996071</v>
      </c>
      <c r="D3873">
        <f t="shared" si="121"/>
        <v>21352.575496905305</v>
      </c>
      <c r="E3873">
        <v>2245.5030972213635</v>
      </c>
      <c r="F3873">
        <f t="shared" si="120"/>
        <v>0.77304539092181568</v>
      </c>
    </row>
    <row r="3874" spans="2:6">
      <c r="B3874">
        <v>3867</v>
      </c>
      <c r="C3874">
        <v>0.57225042913944846</v>
      </c>
      <c r="D3874">
        <f t="shared" si="121"/>
        <v>823.8296532725808</v>
      </c>
      <c r="E3874">
        <v>2246.1218523410398</v>
      </c>
      <c r="F3874">
        <f t="shared" si="120"/>
        <v>0.77324535092981406</v>
      </c>
    </row>
    <row r="3875" spans="2:6">
      <c r="B3875">
        <v>3868</v>
      </c>
      <c r="C3875">
        <v>0.62884291467958142</v>
      </c>
      <c r="D3875">
        <f t="shared" si="121"/>
        <v>1054.5445198711211</v>
      </c>
      <c r="E3875">
        <v>2246.2752720611811</v>
      </c>
      <c r="F3875">
        <f t="shared" si="120"/>
        <v>0.77344531093781244</v>
      </c>
    </row>
    <row r="3876" spans="2:6">
      <c r="B3876">
        <v>3869</v>
      </c>
      <c r="C3876">
        <v>0.41680094726648476</v>
      </c>
      <c r="D3876">
        <f t="shared" si="121"/>
        <v>425.73721499599782</v>
      </c>
      <c r="E3876">
        <v>2248.0114321050864</v>
      </c>
      <c r="F3876">
        <f t="shared" si="120"/>
        <v>0.77364527094581081</v>
      </c>
    </row>
    <row r="3877" spans="2:6">
      <c r="B3877">
        <v>3870</v>
      </c>
      <c r="C3877">
        <v>4.2043212274608277E-2</v>
      </c>
      <c r="D3877">
        <f t="shared" si="121"/>
        <v>33.107671617476385</v>
      </c>
      <c r="E3877">
        <v>2263.7329528203836</v>
      </c>
      <c r="F3877">
        <f t="shared" si="120"/>
        <v>0.77384523095380919</v>
      </c>
    </row>
    <row r="3878" spans="2:6">
      <c r="B3878">
        <v>3871</v>
      </c>
      <c r="C3878">
        <v>0.71519583207258031</v>
      </c>
      <c r="D3878">
        <f t="shared" si="121"/>
        <v>1579.0257506886103</v>
      </c>
      <c r="E3878">
        <v>2266.3656439214183</v>
      </c>
      <c r="F3878">
        <f t="shared" si="120"/>
        <v>0.77404519096180768</v>
      </c>
    </row>
    <row r="3879" spans="2:6">
      <c r="B3879">
        <v>3872</v>
      </c>
      <c r="C3879">
        <v>0.98332377455214359</v>
      </c>
      <c r="D3879">
        <f t="shared" si="121"/>
        <v>21785.705588674991</v>
      </c>
      <c r="E3879">
        <v>2268.0404534269069</v>
      </c>
      <c r="F3879">
        <f t="shared" si="120"/>
        <v>0.77424515096980606</v>
      </c>
    </row>
    <row r="3880" spans="2:6">
      <c r="B3880">
        <v>3873</v>
      </c>
      <c r="C3880">
        <v>0.80992438591880644</v>
      </c>
      <c r="D3880">
        <f t="shared" si="121"/>
        <v>2656.218438286548</v>
      </c>
      <c r="E3880">
        <v>2274.6549863865012</v>
      </c>
      <c r="F3880">
        <f t="shared" si="120"/>
        <v>0.77444511097780444</v>
      </c>
    </row>
    <row r="3881" spans="2:6">
      <c r="B3881">
        <v>3874</v>
      </c>
      <c r="C3881">
        <v>0.8291613552261764</v>
      </c>
      <c r="D3881">
        <f t="shared" si="121"/>
        <v>3004.7066608579398</v>
      </c>
      <c r="E3881">
        <v>2275.1192276387587</v>
      </c>
      <c r="F3881">
        <f t="shared" si="120"/>
        <v>0.77464507098580282</v>
      </c>
    </row>
    <row r="3882" spans="2:6">
      <c r="B3882">
        <v>3875</v>
      </c>
      <c r="C3882">
        <v>0.51748973147021782</v>
      </c>
      <c r="D3882">
        <f t="shared" si="121"/>
        <v>652.79005947469068</v>
      </c>
      <c r="E3882">
        <v>2280.0357271874482</v>
      </c>
      <c r="F3882">
        <f t="shared" si="120"/>
        <v>0.7748450309938012</v>
      </c>
    </row>
    <row r="3883" spans="2:6">
      <c r="B3883">
        <v>3876</v>
      </c>
      <c r="C3883">
        <v>0.35230258191617558</v>
      </c>
      <c r="D3883">
        <f t="shared" si="121"/>
        <v>320.31770350268249</v>
      </c>
      <c r="E3883">
        <v>2284.2557793578626</v>
      </c>
      <c r="F3883">
        <f t="shared" si="120"/>
        <v>0.77504499100179969</v>
      </c>
    </row>
    <row r="3884" spans="2:6">
      <c r="B3884">
        <v>3877</v>
      </c>
      <c r="C3884">
        <v>0.67504799392012771</v>
      </c>
      <c r="D3884">
        <f t="shared" si="121"/>
        <v>1301.7219006813925</v>
      </c>
      <c r="E3884">
        <v>2284.947669759154</v>
      </c>
      <c r="F3884">
        <f t="shared" si="120"/>
        <v>0.77524495100979807</v>
      </c>
    </row>
    <row r="3885" spans="2:6">
      <c r="B3885">
        <v>3878</v>
      </c>
      <c r="C3885">
        <v>0.3375115336708282</v>
      </c>
      <c r="D3885">
        <f t="shared" si="121"/>
        <v>299.38413939250574</v>
      </c>
      <c r="E3885">
        <v>2289.5215955163776</v>
      </c>
      <c r="F3885">
        <f t="shared" si="120"/>
        <v>0.77544491101779645</v>
      </c>
    </row>
    <row r="3886" spans="2:6">
      <c r="B3886">
        <v>3879</v>
      </c>
      <c r="C3886">
        <v>0.6817739438006224</v>
      </c>
      <c r="D3886">
        <f t="shared" si="121"/>
        <v>1343.504060803705</v>
      </c>
      <c r="E3886">
        <v>2289.9488768947658</v>
      </c>
      <c r="F3886">
        <f t="shared" si="120"/>
        <v>0.77564487102579482</v>
      </c>
    </row>
    <row r="3887" spans="2:6">
      <c r="B3887">
        <v>3880</v>
      </c>
      <c r="C3887">
        <v>0.72887599157334726</v>
      </c>
      <c r="D3887">
        <f t="shared" si="121"/>
        <v>1691.2436518759034</v>
      </c>
      <c r="E3887">
        <v>2290.9112421243635</v>
      </c>
      <c r="F3887">
        <f t="shared" si="120"/>
        <v>0.7758448310337932</v>
      </c>
    </row>
    <row r="3888" spans="2:6">
      <c r="B3888">
        <v>3881</v>
      </c>
      <c r="C3888">
        <v>0.58819456420540372</v>
      </c>
      <c r="D3888">
        <f t="shared" si="121"/>
        <v>882.38929228304346</v>
      </c>
      <c r="E3888">
        <v>2293.6031754744636</v>
      </c>
      <c r="F3888">
        <f t="shared" si="120"/>
        <v>0.77604479104179169</v>
      </c>
    </row>
    <row r="3889" spans="2:6">
      <c r="B3889">
        <v>3882</v>
      </c>
      <c r="C3889">
        <v>8.671465915636678E-2</v>
      </c>
      <c r="D3889">
        <f t="shared" si="121"/>
        <v>61.321714288668602</v>
      </c>
      <c r="E3889">
        <v>2295.3387937606444</v>
      </c>
      <c r="F3889">
        <f t="shared" si="120"/>
        <v>0.77624475104979007</v>
      </c>
    </row>
    <row r="3890" spans="2:6">
      <c r="B3890">
        <v>3883</v>
      </c>
      <c r="C3890">
        <v>0.26512989512296681</v>
      </c>
      <c r="D3890">
        <f t="shared" si="121"/>
        <v>210.82692105131835</v>
      </c>
      <c r="E3890">
        <v>2296.0870528621294</v>
      </c>
      <c r="F3890">
        <f t="shared" si="120"/>
        <v>0.77644471105778845</v>
      </c>
    </row>
    <row r="3891" spans="2:6">
      <c r="B3891">
        <v>3884</v>
      </c>
      <c r="C3891">
        <v>0.92260508138137554</v>
      </c>
      <c r="D3891">
        <f t="shared" si="121"/>
        <v>6649.8054824236197</v>
      </c>
      <c r="E3891">
        <v>2304.2190233828451</v>
      </c>
      <c r="F3891">
        <f t="shared" si="120"/>
        <v>0.77664467106578683</v>
      </c>
    </row>
    <row r="3892" spans="2:6">
      <c r="B3892">
        <v>3885</v>
      </c>
      <c r="C3892">
        <v>0.1892166150344512</v>
      </c>
      <c r="D3892">
        <f t="shared" si="121"/>
        <v>137.67359641847932</v>
      </c>
      <c r="E3892">
        <v>2304.6091618272935</v>
      </c>
      <c r="F3892">
        <f t="shared" si="120"/>
        <v>0.77684463107378521</v>
      </c>
    </row>
    <row r="3893" spans="2:6">
      <c r="B3893">
        <v>3886</v>
      </c>
      <c r="C3893">
        <v>0.69404065000774107</v>
      </c>
      <c r="D3893">
        <f t="shared" si="121"/>
        <v>1424.2432727591088</v>
      </c>
      <c r="E3893">
        <v>2305.2739985908106</v>
      </c>
      <c r="F3893">
        <f t="shared" si="120"/>
        <v>0.7770445910817837</v>
      </c>
    </row>
    <row r="3894" spans="2:6">
      <c r="B3894">
        <v>3887</v>
      </c>
      <c r="C3894">
        <v>0.12965064409658067</v>
      </c>
      <c r="D3894">
        <f t="shared" si="121"/>
        <v>90.803547816730884</v>
      </c>
      <c r="E3894">
        <v>2308.2374493710781</v>
      </c>
      <c r="F3894">
        <f t="shared" si="120"/>
        <v>0.77724455108978208</v>
      </c>
    </row>
    <row r="3895" spans="2:6">
      <c r="B3895">
        <v>3888</v>
      </c>
      <c r="C3895">
        <v>0.23607808129804619</v>
      </c>
      <c r="D3895">
        <f t="shared" si="121"/>
        <v>180.77429513613663</v>
      </c>
      <c r="E3895">
        <v>2309.3681930557682</v>
      </c>
      <c r="F3895">
        <f t="shared" si="120"/>
        <v>0.77744451109778046</v>
      </c>
    </row>
    <row r="3896" spans="2:6">
      <c r="B3896">
        <v>3889</v>
      </c>
      <c r="C3896">
        <v>0.23890295434250297</v>
      </c>
      <c r="D3896">
        <f t="shared" si="121"/>
        <v>183.57674138435701</v>
      </c>
      <c r="E3896">
        <v>2312.4786690030969</v>
      </c>
      <c r="F3896">
        <f t="shared" si="120"/>
        <v>0.77764447110577883</v>
      </c>
    </row>
    <row r="3897" spans="2:6">
      <c r="B3897">
        <v>3890</v>
      </c>
      <c r="C3897">
        <v>0.47333195397280281</v>
      </c>
      <c r="D3897">
        <f t="shared" si="121"/>
        <v>541.7679264257232</v>
      </c>
      <c r="E3897">
        <v>2312.849424840208</v>
      </c>
      <c r="F3897">
        <f t="shared" si="120"/>
        <v>0.77784443111377721</v>
      </c>
    </row>
    <row r="3898" spans="2:6">
      <c r="B3898">
        <v>3891</v>
      </c>
      <c r="C3898">
        <v>0.77915522007288385</v>
      </c>
      <c r="D3898">
        <f t="shared" si="121"/>
        <v>2213.6756444738726</v>
      </c>
      <c r="E3898">
        <v>2313.0519199521318</v>
      </c>
      <c r="F3898">
        <f t="shared" si="120"/>
        <v>0.77804439112177559</v>
      </c>
    </row>
    <row r="3899" spans="2:6">
      <c r="B3899">
        <v>3892</v>
      </c>
      <c r="C3899">
        <v>0.80083232845249575</v>
      </c>
      <c r="D3899">
        <f t="shared" si="121"/>
        <v>2512.615352315639</v>
      </c>
      <c r="E3899">
        <v>2315.7427345805072</v>
      </c>
      <c r="F3899">
        <f t="shared" si="120"/>
        <v>0.77824435112977408</v>
      </c>
    </row>
    <row r="3900" spans="2:6">
      <c r="B3900">
        <v>3893</v>
      </c>
      <c r="C3900">
        <v>0.62025120140660606</v>
      </c>
      <c r="D3900">
        <f t="shared" si="121"/>
        <v>1015.0973953553319</v>
      </c>
      <c r="E3900">
        <v>2316.9561583835221</v>
      </c>
      <c r="F3900">
        <f t="shared" si="120"/>
        <v>0.77844431113777246</v>
      </c>
    </row>
    <row r="3901" spans="2:6">
      <c r="B3901">
        <v>3894</v>
      </c>
      <c r="C3901">
        <v>0.27718283327205107</v>
      </c>
      <c r="D3901">
        <f t="shared" si="121"/>
        <v>224.13989200528573</v>
      </c>
      <c r="E3901">
        <v>2317.3886563893439</v>
      </c>
      <c r="F3901">
        <f t="shared" si="120"/>
        <v>0.77864427114577084</v>
      </c>
    </row>
    <row r="3902" spans="2:6">
      <c r="B3902">
        <v>3895</v>
      </c>
      <c r="C3902">
        <v>5.9440588655027216E-2</v>
      </c>
      <c r="D3902">
        <f t="shared" si="121"/>
        <v>43.925159981427349</v>
      </c>
      <c r="E3902">
        <v>2318.1189443900098</v>
      </c>
      <c r="F3902">
        <f t="shared" si="120"/>
        <v>0.77884423115376922</v>
      </c>
    </row>
    <row r="3903" spans="2:6">
      <c r="B3903">
        <v>3896</v>
      </c>
      <c r="C3903">
        <v>0.51308595456636052</v>
      </c>
      <c r="D3903">
        <f t="shared" si="121"/>
        <v>640.76414099272722</v>
      </c>
      <c r="E3903">
        <v>2319.2122455659546</v>
      </c>
      <c r="F3903">
        <f t="shared" si="120"/>
        <v>0.7790441911617676</v>
      </c>
    </row>
    <row r="3904" spans="2:6">
      <c r="B3904">
        <v>3897</v>
      </c>
      <c r="C3904">
        <v>0.99751701117322333</v>
      </c>
      <c r="D3904">
        <f t="shared" si="121"/>
        <v>68595.488394934029</v>
      </c>
      <c r="E3904">
        <v>2320.6860621654323</v>
      </c>
      <c r="F3904">
        <f t="shared" si="120"/>
        <v>0.77924415116976609</v>
      </c>
    </row>
    <row r="3905" spans="2:6">
      <c r="B3905">
        <v>3898</v>
      </c>
      <c r="C3905">
        <v>3.3658372798615166E-2</v>
      </c>
      <c r="D3905">
        <f t="shared" si="121"/>
        <v>27.87993522358726</v>
      </c>
      <c r="E3905">
        <v>2322.396129941917</v>
      </c>
      <c r="F3905">
        <f t="shared" si="120"/>
        <v>0.77944411117776446</v>
      </c>
    </row>
    <row r="3906" spans="2:6">
      <c r="B3906">
        <v>3899</v>
      </c>
      <c r="C3906">
        <v>0.90722112260262144</v>
      </c>
      <c r="D3906">
        <f t="shared" si="121"/>
        <v>5629.2921593760711</v>
      </c>
      <c r="E3906">
        <v>2325.1578734533227</v>
      </c>
      <c r="F3906">
        <f t="shared" si="120"/>
        <v>0.77964407118576284</v>
      </c>
    </row>
    <row r="3907" spans="2:6">
      <c r="B3907">
        <v>3900</v>
      </c>
      <c r="C3907">
        <v>0.85148118530596917</v>
      </c>
      <c r="D3907">
        <f t="shared" si="121"/>
        <v>3507.672976850447</v>
      </c>
      <c r="E3907">
        <v>2325.5161170613769</v>
      </c>
      <c r="F3907">
        <f t="shared" si="120"/>
        <v>0.77984403119376122</v>
      </c>
    </row>
    <row r="3908" spans="2:6">
      <c r="B3908">
        <v>3901</v>
      </c>
      <c r="C3908">
        <v>0.4544884145087108</v>
      </c>
      <c r="D3908">
        <f t="shared" si="121"/>
        <v>500.19532841878828</v>
      </c>
      <c r="E3908">
        <v>2326.8178330342371</v>
      </c>
      <c r="F3908">
        <f t="shared" si="120"/>
        <v>0.7800439912017596</v>
      </c>
    </row>
    <row r="3909" spans="2:6">
      <c r="B3909">
        <v>3902</v>
      </c>
      <c r="C3909">
        <v>9.5989094409495213E-2</v>
      </c>
      <c r="D3909">
        <f t="shared" si="121"/>
        <v>67.441821035495792</v>
      </c>
      <c r="E3909">
        <v>2329.8337618212236</v>
      </c>
      <c r="F3909">
        <f t="shared" si="120"/>
        <v>0.78024395120975809</v>
      </c>
    </row>
    <row r="3910" spans="2:6">
      <c r="B3910">
        <v>3903</v>
      </c>
      <c r="C3910">
        <v>0.91121922646034659</v>
      </c>
      <c r="D3910">
        <f t="shared" si="121"/>
        <v>5865.953239313757</v>
      </c>
      <c r="E3910">
        <v>2330.5894010351581</v>
      </c>
      <c r="F3910">
        <f t="shared" si="120"/>
        <v>0.78044391121775647</v>
      </c>
    </row>
    <row r="3911" spans="2:6">
      <c r="B3911">
        <v>3904</v>
      </c>
      <c r="C3911">
        <v>0.62184372875970328</v>
      </c>
      <c r="D3911">
        <f t="shared" si="121"/>
        <v>1022.2751090207734</v>
      </c>
      <c r="E3911">
        <v>2334.873984702248</v>
      </c>
      <c r="F3911">
        <f t="shared" si="120"/>
        <v>0.78064387122575485</v>
      </c>
    </row>
    <row r="3912" spans="2:6">
      <c r="B3912">
        <v>3905</v>
      </c>
      <c r="C3912">
        <v>0.94753958097582147</v>
      </c>
      <c r="D3912">
        <f t="shared" si="121"/>
        <v>9289.9751867782434</v>
      </c>
      <c r="E3912">
        <v>2335.1354378934466</v>
      </c>
      <c r="F3912">
        <f t="shared" ref="F3912:F3975" si="122">B3912/5001</f>
        <v>0.78084383123375323</v>
      </c>
    </row>
    <row r="3913" spans="2:6">
      <c r="B3913">
        <v>3906</v>
      </c>
      <c r="C3913">
        <v>0.66906131411373415</v>
      </c>
      <c r="D3913">
        <f t="shared" ref="D3913:D3976" si="123">_xlfn.LOGNORM.INV(C3913,$F$2,$F$3^0.5)</f>
        <v>1265.9112036820168</v>
      </c>
      <c r="E3913">
        <v>2338.1054391355642</v>
      </c>
      <c r="F3913">
        <f t="shared" si="122"/>
        <v>0.78104379124175161</v>
      </c>
    </row>
    <row r="3914" spans="2:6">
      <c r="B3914">
        <v>3907</v>
      </c>
      <c r="C3914">
        <v>0.1763722489080789</v>
      </c>
      <c r="D3914">
        <f t="shared" si="123"/>
        <v>126.88266502476408</v>
      </c>
      <c r="E3914">
        <v>2348.1197568808625</v>
      </c>
      <c r="F3914">
        <f t="shared" si="122"/>
        <v>0.7812437512497501</v>
      </c>
    </row>
    <row r="3915" spans="2:6">
      <c r="B3915">
        <v>3908</v>
      </c>
      <c r="C3915">
        <v>0.31153535967706891</v>
      </c>
      <c r="D3915">
        <f t="shared" si="123"/>
        <v>265.10712794932971</v>
      </c>
      <c r="E3915">
        <v>2353.797699358191</v>
      </c>
      <c r="F3915">
        <f t="shared" si="122"/>
        <v>0.78144371125774847</v>
      </c>
    </row>
    <row r="3916" spans="2:6">
      <c r="B3916">
        <v>3909</v>
      </c>
      <c r="C3916">
        <v>0.20738940780519222</v>
      </c>
      <c r="D3916">
        <f t="shared" si="123"/>
        <v>153.66205451737912</v>
      </c>
      <c r="E3916">
        <v>2353.9816678686593</v>
      </c>
      <c r="F3916">
        <f t="shared" si="122"/>
        <v>0.78164367126574685</v>
      </c>
    </row>
    <row r="3917" spans="2:6">
      <c r="B3917">
        <v>3910</v>
      </c>
      <c r="C3917">
        <v>0.88470677595006642</v>
      </c>
      <c r="D3917">
        <f t="shared" si="123"/>
        <v>4561.2916351371932</v>
      </c>
      <c r="E3917">
        <v>2355.2769399072808</v>
      </c>
      <c r="F3917">
        <f t="shared" si="122"/>
        <v>0.78184363127374523</v>
      </c>
    </row>
    <row r="3918" spans="2:6">
      <c r="B3918">
        <v>3911</v>
      </c>
      <c r="C3918">
        <v>0.31538740958083622</v>
      </c>
      <c r="D3918">
        <f t="shared" si="123"/>
        <v>270.00070416433101</v>
      </c>
      <c r="E3918">
        <v>2356.3417765914687</v>
      </c>
      <c r="F3918">
        <f t="shared" si="122"/>
        <v>0.78204359128174361</v>
      </c>
    </row>
    <row r="3919" spans="2:6">
      <c r="B3919">
        <v>3912</v>
      </c>
      <c r="C3919">
        <v>0.27570235082039674</v>
      </c>
      <c r="D3919">
        <f t="shared" si="123"/>
        <v>222.47644257422365</v>
      </c>
      <c r="E3919">
        <v>2356.6107173517607</v>
      </c>
      <c r="F3919">
        <f t="shared" si="122"/>
        <v>0.7822435512897421</v>
      </c>
    </row>
    <row r="3920" spans="2:6">
      <c r="B3920">
        <v>3913</v>
      </c>
      <c r="C3920">
        <v>0.47784592565561068</v>
      </c>
      <c r="D3920">
        <f t="shared" si="123"/>
        <v>552.20474406205562</v>
      </c>
      <c r="E3920">
        <v>2361.8148072777681</v>
      </c>
      <c r="F3920">
        <f t="shared" si="122"/>
        <v>0.78244351129774048</v>
      </c>
    </row>
    <row r="3921" spans="2:6">
      <c r="B3921">
        <v>3914</v>
      </c>
      <c r="C3921">
        <v>0.40662569550082461</v>
      </c>
      <c r="D3921">
        <f t="shared" si="123"/>
        <v>407.40481388174084</v>
      </c>
      <c r="E3921">
        <v>2370.1406382066571</v>
      </c>
      <c r="F3921">
        <f t="shared" si="122"/>
        <v>0.78264347130573886</v>
      </c>
    </row>
    <row r="3922" spans="2:6">
      <c r="B3922">
        <v>3915</v>
      </c>
      <c r="C3922">
        <v>0.22213478284822097</v>
      </c>
      <c r="D3922">
        <f t="shared" si="123"/>
        <v>167.29757816064983</v>
      </c>
      <c r="E3922">
        <v>2374.3579765634709</v>
      </c>
      <c r="F3922">
        <f t="shared" si="122"/>
        <v>0.78284343131373724</v>
      </c>
    </row>
    <row r="3923" spans="2:6">
      <c r="B3923">
        <v>3916</v>
      </c>
      <c r="C3923">
        <v>0.93900425879122285</v>
      </c>
      <c r="D3923">
        <f t="shared" si="123"/>
        <v>8188.4381067039367</v>
      </c>
      <c r="E3923">
        <v>2375.8908244117151</v>
      </c>
      <c r="F3923">
        <f t="shared" si="122"/>
        <v>0.78304339132173562</v>
      </c>
    </row>
    <row r="3924" spans="2:6">
      <c r="B3924">
        <v>3917</v>
      </c>
      <c r="C3924">
        <v>0.41393484176474327</v>
      </c>
      <c r="D3924">
        <f t="shared" si="123"/>
        <v>420.50238457709924</v>
      </c>
      <c r="E3924">
        <v>2376.278904816078</v>
      </c>
      <c r="F3924">
        <f t="shared" si="122"/>
        <v>0.78324335132973411</v>
      </c>
    </row>
    <row r="3925" spans="2:6">
      <c r="B3925">
        <v>3918</v>
      </c>
      <c r="C3925">
        <v>0.56737378090778678</v>
      </c>
      <c r="D3925">
        <f t="shared" si="123"/>
        <v>806.79316519533165</v>
      </c>
      <c r="E3925">
        <v>2376.5248026690128</v>
      </c>
      <c r="F3925">
        <f t="shared" si="122"/>
        <v>0.78344331133773248</v>
      </c>
    </row>
    <row r="3926" spans="2:6">
      <c r="B3926">
        <v>3919</v>
      </c>
      <c r="C3926">
        <v>0.65868500799710261</v>
      </c>
      <c r="D3926">
        <f t="shared" si="123"/>
        <v>1206.7272056002657</v>
      </c>
      <c r="E3926">
        <v>2382.6726807736854</v>
      </c>
      <c r="F3926">
        <f t="shared" si="122"/>
        <v>0.78364327134573086</v>
      </c>
    </row>
    <row r="3927" spans="2:6">
      <c r="B3927">
        <v>3920</v>
      </c>
      <c r="C3927">
        <v>0.11113888616370049</v>
      </c>
      <c r="D3927">
        <f t="shared" si="123"/>
        <v>77.717915023799605</v>
      </c>
      <c r="E3927">
        <v>2384.0946347562422</v>
      </c>
      <c r="F3927">
        <f t="shared" si="122"/>
        <v>0.78384323135372924</v>
      </c>
    </row>
    <row r="3928" spans="2:6">
      <c r="B3928">
        <v>3921</v>
      </c>
      <c r="C3928">
        <v>0.12838048238473909</v>
      </c>
      <c r="D3928">
        <f t="shared" si="123"/>
        <v>89.88567248143444</v>
      </c>
      <c r="E3928">
        <v>2386.0136931753896</v>
      </c>
      <c r="F3928">
        <f t="shared" si="122"/>
        <v>0.78404319136172762</v>
      </c>
    </row>
    <row r="3929" spans="2:6">
      <c r="B3929">
        <v>3922</v>
      </c>
      <c r="C3929">
        <v>7.8845530445479151E-2</v>
      </c>
      <c r="D3929">
        <f t="shared" si="123"/>
        <v>56.219212748259693</v>
      </c>
      <c r="E3929">
        <v>2386.0160276424308</v>
      </c>
      <c r="F3929">
        <f t="shared" si="122"/>
        <v>0.78424315136972611</v>
      </c>
    </row>
    <row r="3930" spans="2:6">
      <c r="B3930">
        <v>3923</v>
      </c>
      <c r="C3930">
        <v>0.74439176195469781</v>
      </c>
      <c r="D3930">
        <f t="shared" si="123"/>
        <v>1832.100913177504</v>
      </c>
      <c r="E3930">
        <v>2386.8201656884657</v>
      </c>
      <c r="F3930">
        <f t="shared" si="122"/>
        <v>0.78444311137772449</v>
      </c>
    </row>
    <row r="3931" spans="2:6">
      <c r="B3931">
        <v>3924</v>
      </c>
      <c r="C3931">
        <v>0.36749519533242314</v>
      </c>
      <c r="D3931">
        <f t="shared" si="123"/>
        <v>342.98264725081793</v>
      </c>
      <c r="E3931">
        <v>2387.4283110076203</v>
      </c>
      <c r="F3931">
        <f t="shared" si="122"/>
        <v>0.78464307138572287</v>
      </c>
    </row>
    <row r="3932" spans="2:6">
      <c r="B3932">
        <v>3925</v>
      </c>
      <c r="C3932">
        <v>0.25296398562327593</v>
      </c>
      <c r="D3932">
        <f t="shared" si="123"/>
        <v>197.90335176051082</v>
      </c>
      <c r="E3932">
        <v>2389.2527682606305</v>
      </c>
      <c r="F3932">
        <f t="shared" si="122"/>
        <v>0.78484303139372125</v>
      </c>
    </row>
    <row r="3933" spans="2:6">
      <c r="B3933">
        <v>3926</v>
      </c>
      <c r="C3933">
        <v>0.90338144394458753</v>
      </c>
      <c r="D3933">
        <f t="shared" si="123"/>
        <v>5417.5948700023682</v>
      </c>
      <c r="E3933">
        <v>2390.7982089760662</v>
      </c>
      <c r="F3933">
        <f t="shared" si="122"/>
        <v>0.78504299140171963</v>
      </c>
    </row>
    <row r="3934" spans="2:6">
      <c r="B3934">
        <v>3927</v>
      </c>
      <c r="C3934">
        <v>0.62852825192143502</v>
      </c>
      <c r="D3934">
        <f t="shared" si="123"/>
        <v>1053.0679618529273</v>
      </c>
      <c r="E3934">
        <v>2393.5362750718145</v>
      </c>
      <c r="F3934">
        <f t="shared" si="122"/>
        <v>0.785242951409718</v>
      </c>
    </row>
    <row r="3935" spans="2:6">
      <c r="B3935">
        <v>3928</v>
      </c>
      <c r="C3935">
        <v>0.12547930670929763</v>
      </c>
      <c r="D3935">
        <f t="shared" si="123"/>
        <v>87.800547781635387</v>
      </c>
      <c r="E3935">
        <v>2394.2582566716001</v>
      </c>
      <c r="F3935">
        <f t="shared" si="122"/>
        <v>0.78544291141771649</v>
      </c>
    </row>
    <row r="3936" spans="2:6">
      <c r="B3936">
        <v>3929</v>
      </c>
      <c r="C3936">
        <v>0.49645333907787248</v>
      </c>
      <c r="D3936">
        <f t="shared" si="123"/>
        <v>597.33320410041244</v>
      </c>
      <c r="E3936">
        <v>2395.4758682861393</v>
      </c>
      <c r="F3936">
        <f t="shared" si="122"/>
        <v>0.78564287142571487</v>
      </c>
    </row>
    <row r="3937" spans="2:6">
      <c r="B3937">
        <v>3930</v>
      </c>
      <c r="C3937">
        <v>7.6869777148407925E-2</v>
      </c>
      <c r="D3937">
        <f t="shared" si="123"/>
        <v>54.949976648904304</v>
      </c>
      <c r="E3937">
        <v>2400.9345153923987</v>
      </c>
      <c r="F3937">
        <f t="shared" si="122"/>
        <v>0.78584283143371325</v>
      </c>
    </row>
    <row r="3938" spans="2:6">
      <c r="B3938">
        <v>3931</v>
      </c>
      <c r="C3938">
        <v>0.88305297709370723</v>
      </c>
      <c r="D3938">
        <f t="shared" si="123"/>
        <v>4496.785034270024</v>
      </c>
      <c r="E3938">
        <v>2401.0047608648024</v>
      </c>
      <c r="F3938">
        <f t="shared" si="122"/>
        <v>0.78604279144171163</v>
      </c>
    </row>
    <row r="3939" spans="2:6">
      <c r="B3939">
        <v>3932</v>
      </c>
      <c r="C3939">
        <v>0.8715511608307992</v>
      </c>
      <c r="D3939">
        <f t="shared" si="123"/>
        <v>4087.9200551579929</v>
      </c>
      <c r="E3939">
        <v>2406.7861246632397</v>
      </c>
      <c r="F3939">
        <f t="shared" si="122"/>
        <v>0.78624275144971001</v>
      </c>
    </row>
    <row r="3940" spans="2:6">
      <c r="B3940">
        <v>3933</v>
      </c>
      <c r="C3940">
        <v>0.46236270859776496</v>
      </c>
      <c r="D3940">
        <f t="shared" si="123"/>
        <v>517.18672162400799</v>
      </c>
      <c r="E3940">
        <v>2409.7802789082939</v>
      </c>
      <c r="F3940">
        <f t="shared" si="122"/>
        <v>0.7864427114577085</v>
      </c>
    </row>
    <row r="3941" spans="2:6">
      <c r="B3941">
        <v>3934</v>
      </c>
      <c r="C3941">
        <v>0.82138557784285748</v>
      </c>
      <c r="D3941">
        <f t="shared" si="123"/>
        <v>2855.7945833091412</v>
      </c>
      <c r="E3941">
        <v>2410.9964489898257</v>
      </c>
      <c r="F3941">
        <f t="shared" si="122"/>
        <v>0.78664267146570688</v>
      </c>
    </row>
    <row r="3942" spans="2:6">
      <c r="B3942">
        <v>3935</v>
      </c>
      <c r="C3942">
        <v>0.82514891999749851</v>
      </c>
      <c r="D3942">
        <f t="shared" si="123"/>
        <v>2926.3959633927361</v>
      </c>
      <c r="E3942">
        <v>2416.6678771697666</v>
      </c>
      <c r="F3942">
        <f t="shared" si="122"/>
        <v>0.78684263147370526</v>
      </c>
    </row>
    <row r="3943" spans="2:6">
      <c r="B3943">
        <v>3936</v>
      </c>
      <c r="C3943">
        <v>0.8835411912221699</v>
      </c>
      <c r="D3943">
        <f t="shared" si="123"/>
        <v>4515.6648807593747</v>
      </c>
      <c r="E3943">
        <v>2418.9461744341634</v>
      </c>
      <c r="F3943">
        <f t="shared" si="122"/>
        <v>0.78704259148170364</v>
      </c>
    </row>
    <row r="3944" spans="2:6">
      <c r="B3944">
        <v>3937</v>
      </c>
      <c r="C3944">
        <v>0.68024155156975941</v>
      </c>
      <c r="D3944">
        <f t="shared" si="123"/>
        <v>1333.8358662944979</v>
      </c>
      <c r="E3944">
        <v>2425.9452680794589</v>
      </c>
      <c r="F3944">
        <f t="shared" si="122"/>
        <v>0.78724255148970201</v>
      </c>
    </row>
    <row r="3945" spans="2:6">
      <c r="B3945">
        <v>3938</v>
      </c>
      <c r="C3945">
        <v>0.42395238267153024</v>
      </c>
      <c r="D3945">
        <f t="shared" si="123"/>
        <v>439.04913550524498</v>
      </c>
      <c r="E3945">
        <v>2428.9688577770726</v>
      </c>
      <c r="F3945">
        <f t="shared" si="122"/>
        <v>0.7874425114977005</v>
      </c>
    </row>
    <row r="3946" spans="2:6">
      <c r="B3946">
        <v>3939</v>
      </c>
      <c r="C3946">
        <v>0.24497252196810482</v>
      </c>
      <c r="D3946">
        <f t="shared" si="123"/>
        <v>189.68293516756879</v>
      </c>
      <c r="E3946">
        <v>2430.3546712292405</v>
      </c>
      <c r="F3946">
        <f t="shared" si="122"/>
        <v>0.78764247150569888</v>
      </c>
    </row>
    <row r="3947" spans="2:6">
      <c r="B3947">
        <v>3940</v>
      </c>
      <c r="C3947">
        <v>0.40479846499593342</v>
      </c>
      <c r="D3947">
        <f t="shared" si="123"/>
        <v>404.18604868994322</v>
      </c>
      <c r="E3947">
        <v>2431.0488227732549</v>
      </c>
      <c r="F3947">
        <f t="shared" si="122"/>
        <v>0.78784243151369726</v>
      </c>
    </row>
    <row r="3948" spans="2:6">
      <c r="B3948">
        <v>3941</v>
      </c>
      <c r="C3948">
        <v>0.84167385815775819</v>
      </c>
      <c r="D3948">
        <f t="shared" si="123"/>
        <v>3271.3089457675269</v>
      </c>
      <c r="E3948">
        <v>2432.7433270373676</v>
      </c>
      <c r="F3948">
        <f t="shared" si="122"/>
        <v>0.78804239152169564</v>
      </c>
    </row>
    <row r="3949" spans="2:6">
      <c r="B3949">
        <v>3942</v>
      </c>
      <c r="C3949">
        <v>0.49514955245955083</v>
      </c>
      <c r="D3949">
        <f t="shared" si="123"/>
        <v>594.05615488401065</v>
      </c>
      <c r="E3949">
        <v>2439.2933923570163</v>
      </c>
      <c r="F3949">
        <f t="shared" si="122"/>
        <v>0.78824235152969402</v>
      </c>
    </row>
    <row r="3950" spans="2:6">
      <c r="B3950">
        <v>3943</v>
      </c>
      <c r="C3950">
        <v>0.10574690920648577</v>
      </c>
      <c r="D3950">
        <f t="shared" si="123"/>
        <v>74.0185120680746</v>
      </c>
      <c r="E3950">
        <v>2439.6453803618624</v>
      </c>
      <c r="F3950">
        <f t="shared" si="122"/>
        <v>0.78844231153769251</v>
      </c>
    </row>
    <row r="3951" spans="2:6">
      <c r="B3951">
        <v>3944</v>
      </c>
      <c r="C3951">
        <v>0.22406000534505488</v>
      </c>
      <c r="D3951">
        <f t="shared" si="123"/>
        <v>169.12387798663212</v>
      </c>
      <c r="E3951">
        <v>2439.9671909025446</v>
      </c>
      <c r="F3951">
        <f t="shared" si="122"/>
        <v>0.78864227154569089</v>
      </c>
    </row>
    <row r="3952" spans="2:6">
      <c r="B3952">
        <v>3945</v>
      </c>
      <c r="C3952">
        <v>0.79002737805534107</v>
      </c>
      <c r="D3952">
        <f t="shared" si="123"/>
        <v>2356.6107173517607</v>
      </c>
      <c r="E3952">
        <v>2445.4398845491341</v>
      </c>
      <c r="F3952">
        <f t="shared" si="122"/>
        <v>0.78884223155368927</v>
      </c>
    </row>
    <row r="3953" spans="2:6">
      <c r="B3953">
        <v>3946</v>
      </c>
      <c r="C3953">
        <v>0.274782215156676</v>
      </c>
      <c r="D3953">
        <f t="shared" si="123"/>
        <v>221.4466240459698</v>
      </c>
      <c r="E3953">
        <v>2448.9612649444457</v>
      </c>
      <c r="F3953">
        <f t="shared" si="122"/>
        <v>0.78904219156168764</v>
      </c>
    </row>
    <row r="3954" spans="2:6">
      <c r="B3954">
        <v>3947</v>
      </c>
      <c r="C3954">
        <v>0.93441886454474588</v>
      </c>
      <c r="D3954">
        <f t="shared" si="123"/>
        <v>7694.8808211613705</v>
      </c>
      <c r="E3954">
        <v>2449.8177760389317</v>
      </c>
      <c r="F3954">
        <f t="shared" si="122"/>
        <v>0.78924215156968602</v>
      </c>
    </row>
    <row r="3955" spans="2:6">
      <c r="B3955">
        <v>3948</v>
      </c>
      <c r="C3955">
        <v>0.78535752610476206</v>
      </c>
      <c r="D3955">
        <f t="shared" si="123"/>
        <v>2293.6031754744636</v>
      </c>
      <c r="E3955">
        <v>2451.6568389646864</v>
      </c>
      <c r="F3955">
        <f t="shared" si="122"/>
        <v>0.78944211157768451</v>
      </c>
    </row>
    <row r="3956" spans="2:6">
      <c r="B3956">
        <v>3949</v>
      </c>
      <c r="C3956">
        <v>0.98870587466595106</v>
      </c>
      <c r="D3956">
        <f t="shared" si="123"/>
        <v>28161.802250646379</v>
      </c>
      <c r="E3956">
        <v>2453.3206267538148</v>
      </c>
      <c r="F3956">
        <f t="shared" si="122"/>
        <v>0.78964207158568289</v>
      </c>
    </row>
    <row r="3957" spans="2:6">
      <c r="B3957">
        <v>3950</v>
      </c>
      <c r="C3957">
        <v>0.31968459906168534</v>
      </c>
      <c r="D3957">
        <f t="shared" si="123"/>
        <v>275.53558188028597</v>
      </c>
      <c r="E3957">
        <v>2453.5381851658226</v>
      </c>
      <c r="F3957">
        <f t="shared" si="122"/>
        <v>0.78984203159368127</v>
      </c>
    </row>
    <row r="3958" spans="2:6">
      <c r="B3958">
        <v>3951</v>
      </c>
      <c r="C3958">
        <v>0.94093770389965337</v>
      </c>
      <c r="D3958">
        <f t="shared" si="123"/>
        <v>8415.1552892322416</v>
      </c>
      <c r="E3958">
        <v>2455.6667325097769</v>
      </c>
      <c r="F3958">
        <f t="shared" si="122"/>
        <v>0.79004199160167965</v>
      </c>
    </row>
    <row r="3959" spans="2:6">
      <c r="B3959">
        <v>3952</v>
      </c>
      <c r="C3959">
        <v>0.73936558530880048</v>
      </c>
      <c r="D3959">
        <f t="shared" si="123"/>
        <v>1784.7578320136663</v>
      </c>
      <c r="E3959">
        <v>2457.6572993295636</v>
      </c>
      <c r="F3959">
        <f t="shared" si="122"/>
        <v>0.79024195160967803</v>
      </c>
    </row>
    <row r="3960" spans="2:6">
      <c r="B3960">
        <v>3953</v>
      </c>
      <c r="C3960">
        <v>0.85100014077822317</v>
      </c>
      <c r="D3960">
        <f t="shared" si="123"/>
        <v>3495.4453445046356</v>
      </c>
      <c r="E3960">
        <v>2460.1294308936986</v>
      </c>
      <c r="F3960">
        <f t="shared" si="122"/>
        <v>0.79044191161767652</v>
      </c>
    </row>
    <row r="3961" spans="2:6">
      <c r="B3961">
        <v>3954</v>
      </c>
      <c r="C3961">
        <v>0.77942405378731328</v>
      </c>
      <c r="D3961">
        <f t="shared" si="123"/>
        <v>2217.0550250581732</v>
      </c>
      <c r="E3961">
        <v>2461.5934824126684</v>
      </c>
      <c r="F3961">
        <f t="shared" si="122"/>
        <v>0.7906418716256749</v>
      </c>
    </row>
    <row r="3962" spans="2:6">
      <c r="B3962">
        <v>3955</v>
      </c>
      <c r="C3962">
        <v>0.62971304807201545</v>
      </c>
      <c r="D3962">
        <f t="shared" si="123"/>
        <v>1058.6405344363518</v>
      </c>
      <c r="E3962">
        <v>2464.3914956299209</v>
      </c>
      <c r="F3962">
        <f t="shared" si="122"/>
        <v>0.79084183163367328</v>
      </c>
    </row>
    <row r="3963" spans="2:6">
      <c r="B3963">
        <v>3956</v>
      </c>
      <c r="C3963">
        <v>3.1634186987244739E-2</v>
      </c>
      <c r="D3963">
        <f t="shared" si="123"/>
        <v>26.60774866359365</v>
      </c>
      <c r="E3963">
        <v>2466.898745965841</v>
      </c>
      <c r="F3963">
        <f t="shared" si="122"/>
        <v>0.79104179164167165</v>
      </c>
    </row>
    <row r="3964" spans="2:6">
      <c r="B3964">
        <v>3957</v>
      </c>
      <c r="C3964">
        <v>0.46235980583283021</v>
      </c>
      <c r="D3964">
        <f t="shared" si="123"/>
        <v>517.18035916830763</v>
      </c>
      <c r="E3964">
        <v>2475.5682983771408</v>
      </c>
      <c r="F3964">
        <f t="shared" si="122"/>
        <v>0.79124175164967003</v>
      </c>
    </row>
    <row r="3965" spans="2:6">
      <c r="B3965">
        <v>3958</v>
      </c>
      <c r="C3965">
        <v>0.2090938480689416</v>
      </c>
      <c r="D3965">
        <f t="shared" si="123"/>
        <v>155.20701722687082</v>
      </c>
      <c r="E3965">
        <v>2479.0437140008612</v>
      </c>
      <c r="F3965">
        <f t="shared" si="122"/>
        <v>0.79144171165766841</v>
      </c>
    </row>
    <row r="3966" spans="2:6">
      <c r="B3966">
        <v>3959</v>
      </c>
      <c r="C3966">
        <v>0.70752744794730738</v>
      </c>
      <c r="D3966">
        <f t="shared" si="123"/>
        <v>1520.4638397148253</v>
      </c>
      <c r="E3966">
        <v>2482.946369868966</v>
      </c>
      <c r="F3966">
        <f t="shared" si="122"/>
        <v>0.7916416716656669</v>
      </c>
    </row>
    <row r="3967" spans="2:6">
      <c r="B3967">
        <v>3960</v>
      </c>
      <c r="C3967">
        <v>1.8976190520333391E-2</v>
      </c>
      <c r="D3967">
        <f t="shared" si="123"/>
        <v>18.433088089386334</v>
      </c>
      <c r="E3967">
        <v>2487.2425898991451</v>
      </c>
      <c r="F3967">
        <f t="shared" si="122"/>
        <v>0.79184163167366528</v>
      </c>
    </row>
    <row r="3968" spans="2:6">
      <c r="B3968">
        <v>3961</v>
      </c>
      <c r="C3968">
        <v>0.42141069447136104</v>
      </c>
      <c r="D3968">
        <f t="shared" si="123"/>
        <v>434.27653776809848</v>
      </c>
      <c r="E3968">
        <v>2487.5801959822393</v>
      </c>
      <c r="F3968">
        <f t="shared" si="122"/>
        <v>0.79204159168166366</v>
      </c>
    </row>
    <row r="3969" spans="2:6">
      <c r="B3969">
        <v>3962</v>
      </c>
      <c r="C3969">
        <v>7.6369188146252265E-2</v>
      </c>
      <c r="D3969">
        <f t="shared" si="123"/>
        <v>54.629109249573197</v>
      </c>
      <c r="E3969">
        <v>2487.6451319302232</v>
      </c>
      <c r="F3969">
        <f t="shared" si="122"/>
        <v>0.79224155168966204</v>
      </c>
    </row>
    <row r="3970" spans="2:6">
      <c r="B3970">
        <v>3963</v>
      </c>
      <c r="C3970">
        <v>0.89592053478342981</v>
      </c>
      <c r="D3970">
        <f t="shared" si="123"/>
        <v>5044.2693857755849</v>
      </c>
      <c r="E3970">
        <v>2489.1933097050719</v>
      </c>
      <c r="F3970">
        <f t="shared" si="122"/>
        <v>0.79244151169766042</v>
      </c>
    </row>
    <row r="3971" spans="2:6">
      <c r="B3971">
        <v>3964</v>
      </c>
      <c r="C3971">
        <v>0.70350639526227965</v>
      </c>
      <c r="D3971">
        <f t="shared" si="123"/>
        <v>1490.9046939880136</v>
      </c>
      <c r="E3971">
        <v>2493.1693505217486</v>
      </c>
      <c r="F3971">
        <f t="shared" si="122"/>
        <v>0.79264147170565891</v>
      </c>
    </row>
    <row r="3972" spans="2:6">
      <c r="B3972">
        <v>3965</v>
      </c>
      <c r="C3972">
        <v>0.91081358213735752</v>
      </c>
      <c r="D3972">
        <f t="shared" si="123"/>
        <v>5841.1326971008075</v>
      </c>
      <c r="E3972">
        <v>2493.9243852872287</v>
      </c>
      <c r="F3972">
        <f t="shared" si="122"/>
        <v>0.79284143171365729</v>
      </c>
    </row>
    <row r="3973" spans="2:6">
      <c r="B3973">
        <v>3966</v>
      </c>
      <c r="C3973">
        <v>0.42265186005385846</v>
      </c>
      <c r="D3973">
        <f t="shared" si="123"/>
        <v>436.60134700185745</v>
      </c>
      <c r="E3973">
        <v>2498.2717123133234</v>
      </c>
      <c r="F3973">
        <f t="shared" si="122"/>
        <v>0.79304139172165566</v>
      </c>
    </row>
    <row r="3974" spans="2:6">
      <c r="B3974">
        <v>3967</v>
      </c>
      <c r="C3974">
        <v>0.23674225021011197</v>
      </c>
      <c r="D3974">
        <f t="shared" si="123"/>
        <v>181.43096230027177</v>
      </c>
      <c r="E3974">
        <v>2507.6034515101564</v>
      </c>
      <c r="F3974">
        <f t="shared" si="122"/>
        <v>0.79324135172965404</v>
      </c>
    </row>
    <row r="3975" spans="2:6">
      <c r="B3975">
        <v>3968</v>
      </c>
      <c r="C3975">
        <v>1.484029598619363E-2</v>
      </c>
      <c r="D3975">
        <f t="shared" si="123"/>
        <v>15.604810884183623</v>
      </c>
      <c r="E3975">
        <v>2510.3780016228029</v>
      </c>
      <c r="F3975">
        <f t="shared" si="122"/>
        <v>0.79344131173765242</v>
      </c>
    </row>
    <row r="3976" spans="2:6">
      <c r="B3976">
        <v>3969</v>
      </c>
      <c r="C3976">
        <v>0.29394249116750493</v>
      </c>
      <c r="D3976">
        <f t="shared" si="123"/>
        <v>243.54436752759176</v>
      </c>
      <c r="E3976">
        <v>2512.615352315639</v>
      </c>
      <c r="F3976">
        <f t="shared" ref="F3976:F4039" si="124">B3976/5001</f>
        <v>0.79364127174565091</v>
      </c>
    </row>
    <row r="3977" spans="2:6">
      <c r="B3977">
        <v>3970</v>
      </c>
      <c r="C3977">
        <v>0.47140913760728764</v>
      </c>
      <c r="D3977">
        <f t="shared" ref="D3977:D4040" si="125">_xlfn.LOGNORM.INV(C3977,$F$2,$F$3^0.5)</f>
        <v>537.37999718415324</v>
      </c>
      <c r="E3977">
        <v>2513.7519193159051</v>
      </c>
      <c r="F3977">
        <f t="shared" si="124"/>
        <v>0.79384123175364929</v>
      </c>
    </row>
    <row r="3978" spans="2:6">
      <c r="B3978">
        <v>3971</v>
      </c>
      <c r="C3978">
        <v>0.77744523164623858</v>
      </c>
      <c r="D3978">
        <f t="shared" si="125"/>
        <v>2192.3547509288469</v>
      </c>
      <c r="E3978">
        <v>2523.0747595416383</v>
      </c>
      <c r="F3978">
        <f t="shared" si="124"/>
        <v>0.79404119176164767</v>
      </c>
    </row>
    <row r="3979" spans="2:6">
      <c r="B3979">
        <v>3972</v>
      </c>
      <c r="C3979">
        <v>0.22750783232435001</v>
      </c>
      <c r="D3979">
        <f t="shared" si="125"/>
        <v>172.42184076420463</v>
      </c>
      <c r="E3979">
        <v>2523.3024911175121</v>
      </c>
      <c r="F3979">
        <f t="shared" si="124"/>
        <v>0.79424115176964605</v>
      </c>
    </row>
    <row r="3980" spans="2:6">
      <c r="B3980">
        <v>3973</v>
      </c>
      <c r="C3980">
        <v>0.86460584538594387</v>
      </c>
      <c r="D3980">
        <f t="shared" si="125"/>
        <v>3870.265317676296</v>
      </c>
      <c r="E3980">
        <v>2533.6858384886386</v>
      </c>
      <c r="F3980">
        <f t="shared" si="124"/>
        <v>0.79444111177764443</v>
      </c>
    </row>
    <row r="3981" spans="2:6">
      <c r="B3981">
        <v>3974</v>
      </c>
      <c r="C3981">
        <v>0.81779481745652938</v>
      </c>
      <c r="D3981">
        <f t="shared" si="125"/>
        <v>2790.8574327499537</v>
      </c>
      <c r="E3981">
        <v>2534.0391691129321</v>
      </c>
      <c r="F3981">
        <f t="shared" si="124"/>
        <v>0.79464107178564292</v>
      </c>
    </row>
    <row r="3982" spans="2:6">
      <c r="B3982">
        <v>3975</v>
      </c>
      <c r="C3982">
        <v>0.81323042872651519</v>
      </c>
      <c r="D3982">
        <f t="shared" si="125"/>
        <v>2711.5378446302175</v>
      </c>
      <c r="E3982">
        <v>2536.1288430799659</v>
      </c>
      <c r="F3982">
        <f t="shared" si="124"/>
        <v>0.79484103179364129</v>
      </c>
    </row>
    <row r="3983" spans="2:6">
      <c r="B3983">
        <v>3976</v>
      </c>
      <c r="C3983">
        <v>0.9931399115098718</v>
      </c>
      <c r="D3983">
        <f t="shared" si="125"/>
        <v>38397.031615335698</v>
      </c>
      <c r="E3983">
        <v>2537.8650815099481</v>
      </c>
      <c r="F3983">
        <f t="shared" si="124"/>
        <v>0.79504099180163967</v>
      </c>
    </row>
    <row r="3984" spans="2:6">
      <c r="B3984">
        <v>3977</v>
      </c>
      <c r="C3984">
        <v>0.8325649447226815</v>
      </c>
      <c r="D3984">
        <f t="shared" si="125"/>
        <v>3073.7363177530319</v>
      </c>
      <c r="E3984">
        <v>2543.8723354089589</v>
      </c>
      <c r="F3984">
        <f t="shared" si="124"/>
        <v>0.79524095180963805</v>
      </c>
    </row>
    <row r="3985" spans="2:6">
      <c r="B3985">
        <v>3978</v>
      </c>
      <c r="C3985">
        <v>0.63021369741219191</v>
      </c>
      <c r="D3985">
        <f t="shared" si="125"/>
        <v>1061.0058888639594</v>
      </c>
      <c r="E3985">
        <v>2547.0220748307552</v>
      </c>
      <c r="F3985">
        <f t="shared" si="124"/>
        <v>0.79544091181763643</v>
      </c>
    </row>
    <row r="3986" spans="2:6">
      <c r="B3986">
        <v>3979</v>
      </c>
      <c r="C3986">
        <v>0.15443137936650198</v>
      </c>
      <c r="D3986">
        <f t="shared" si="125"/>
        <v>109.35294791629842</v>
      </c>
      <c r="E3986">
        <v>2554.9688733302692</v>
      </c>
      <c r="F3986">
        <f t="shared" si="124"/>
        <v>0.79564087182563492</v>
      </c>
    </row>
    <row r="3987" spans="2:6">
      <c r="B3987">
        <v>3980</v>
      </c>
      <c r="C3987">
        <v>0.1815801611475536</v>
      </c>
      <c r="D3987">
        <f t="shared" si="125"/>
        <v>131.20899053493667</v>
      </c>
      <c r="E3987">
        <v>2558.5984136759234</v>
      </c>
      <c r="F3987">
        <f t="shared" si="124"/>
        <v>0.7958408318336333</v>
      </c>
    </row>
    <row r="3988" spans="2:6">
      <c r="B3988">
        <v>3981</v>
      </c>
      <c r="C3988">
        <v>0.92526942058032158</v>
      </c>
      <c r="D3988">
        <f t="shared" si="125"/>
        <v>6861.5497323112359</v>
      </c>
      <c r="E3988">
        <v>2559.1180140623501</v>
      </c>
      <c r="F3988">
        <f t="shared" si="124"/>
        <v>0.79604079184163168</v>
      </c>
    </row>
    <row r="3989" spans="2:6">
      <c r="B3989">
        <v>3982</v>
      </c>
      <c r="C3989">
        <v>0.4138746666201889</v>
      </c>
      <c r="D3989">
        <f t="shared" si="125"/>
        <v>420.39308153087404</v>
      </c>
      <c r="E3989">
        <v>2560.7233965964856</v>
      </c>
      <c r="F3989">
        <f t="shared" si="124"/>
        <v>0.79624075184963006</v>
      </c>
    </row>
    <row r="3990" spans="2:6">
      <c r="B3990">
        <v>3983</v>
      </c>
      <c r="C3990">
        <v>0.3079155169436133</v>
      </c>
      <c r="D3990">
        <f t="shared" si="125"/>
        <v>260.56609762711741</v>
      </c>
      <c r="E3990">
        <v>2567.0216063127937</v>
      </c>
      <c r="F3990">
        <f t="shared" si="124"/>
        <v>0.79644071185762844</v>
      </c>
    </row>
    <row r="3991" spans="2:6">
      <c r="B3991">
        <v>3984</v>
      </c>
      <c r="C3991">
        <v>0.24866554336246904</v>
      </c>
      <c r="D3991">
        <f t="shared" si="125"/>
        <v>193.45588150237529</v>
      </c>
      <c r="E3991">
        <v>2567.5925384354505</v>
      </c>
      <c r="F3991">
        <f t="shared" si="124"/>
        <v>0.79664067186562693</v>
      </c>
    </row>
    <row r="3992" spans="2:6">
      <c r="B3992">
        <v>3985</v>
      </c>
      <c r="C3992">
        <v>0.90245630941199184</v>
      </c>
      <c r="D3992">
        <f t="shared" si="125"/>
        <v>5368.6923104438274</v>
      </c>
      <c r="E3992">
        <v>2574.1428585649646</v>
      </c>
      <c r="F3992">
        <f t="shared" si="124"/>
        <v>0.7968406318736253</v>
      </c>
    </row>
    <row r="3993" spans="2:6">
      <c r="B3993">
        <v>3986</v>
      </c>
      <c r="C3993">
        <v>0.75593102191753214</v>
      </c>
      <c r="D3993">
        <f t="shared" si="125"/>
        <v>1947.6284819932048</v>
      </c>
      <c r="E3993">
        <v>2575.7494005447652</v>
      </c>
      <c r="F3993">
        <f t="shared" si="124"/>
        <v>0.79704059188162368</v>
      </c>
    </row>
    <row r="3994" spans="2:6">
      <c r="B3994">
        <v>3987</v>
      </c>
      <c r="C3994">
        <v>0.75913005103811881</v>
      </c>
      <c r="D3994">
        <f t="shared" si="125"/>
        <v>1981.4672020212213</v>
      </c>
      <c r="E3994">
        <v>2577.483882039106</v>
      </c>
      <c r="F3994">
        <f t="shared" si="124"/>
        <v>0.79724055188962206</v>
      </c>
    </row>
    <row r="3995" spans="2:6">
      <c r="B3995">
        <v>3988</v>
      </c>
      <c r="C3995">
        <v>0.50913163313921805</v>
      </c>
      <c r="D3995">
        <f t="shared" si="125"/>
        <v>630.1581644381456</v>
      </c>
      <c r="E3995">
        <v>2582.2061926067317</v>
      </c>
      <c r="F3995">
        <f t="shared" si="124"/>
        <v>0.79744051189762044</v>
      </c>
    </row>
    <row r="3996" spans="2:6">
      <c r="B3996">
        <v>3989</v>
      </c>
      <c r="C3996">
        <v>0.99978637733472708</v>
      </c>
      <c r="D3996">
        <f t="shared" si="125"/>
        <v>227937.69166356814</v>
      </c>
      <c r="E3996">
        <v>2583.0451070463209</v>
      </c>
      <c r="F3996">
        <f t="shared" si="124"/>
        <v>0.79764047190561893</v>
      </c>
    </row>
    <row r="3997" spans="2:6">
      <c r="B3997">
        <v>3990</v>
      </c>
      <c r="C3997">
        <v>0.30924452016126769</v>
      </c>
      <c r="D3997">
        <f t="shared" si="125"/>
        <v>262.22688831712969</v>
      </c>
      <c r="E3997">
        <v>2590.2263645331755</v>
      </c>
      <c r="F3997">
        <f t="shared" si="124"/>
        <v>0.79784043191361731</v>
      </c>
    </row>
    <row r="3998" spans="2:6">
      <c r="B3998">
        <v>3991</v>
      </c>
      <c r="C3998">
        <v>0.13760366474637165</v>
      </c>
      <c r="D3998">
        <f t="shared" si="125"/>
        <v>96.621452875127915</v>
      </c>
      <c r="E3998">
        <v>2591.5937404311312</v>
      </c>
      <c r="F3998">
        <f t="shared" si="124"/>
        <v>0.79804039192161569</v>
      </c>
    </row>
    <row r="3999" spans="2:6">
      <c r="B3999">
        <v>3992</v>
      </c>
      <c r="C3999">
        <v>0.38502932897980802</v>
      </c>
      <c r="D3999">
        <f t="shared" si="125"/>
        <v>370.71687162861497</v>
      </c>
      <c r="E3999">
        <v>2596.1630464828104</v>
      </c>
      <c r="F3999">
        <f t="shared" si="124"/>
        <v>0.79824035192961407</v>
      </c>
    </row>
    <row r="4000" spans="2:6">
      <c r="B4000">
        <v>3993</v>
      </c>
      <c r="C4000">
        <v>0.65810627966848334</v>
      </c>
      <c r="D4000">
        <f t="shared" si="125"/>
        <v>1203.5290453479313</v>
      </c>
      <c r="E4000">
        <v>2600.6591171892992</v>
      </c>
      <c r="F4000">
        <f t="shared" si="124"/>
        <v>0.79844031193761245</v>
      </c>
    </row>
    <row r="4001" spans="2:6">
      <c r="B4001">
        <v>3994</v>
      </c>
      <c r="C4001">
        <v>0.79684644060611265</v>
      </c>
      <c r="D4001">
        <f t="shared" si="125"/>
        <v>2453.3206267538148</v>
      </c>
      <c r="E4001">
        <v>2605.9513050373957</v>
      </c>
      <c r="F4001">
        <f t="shared" si="124"/>
        <v>0.79864027194561082</v>
      </c>
    </row>
    <row r="4002" spans="2:6">
      <c r="B4002">
        <v>3995</v>
      </c>
      <c r="C4002">
        <v>0.90969631269678208</v>
      </c>
      <c r="D4002">
        <f t="shared" si="125"/>
        <v>5773.7364563257261</v>
      </c>
      <c r="E4002">
        <v>2606.2757892865775</v>
      </c>
      <c r="F4002">
        <f t="shared" si="124"/>
        <v>0.79884023195360931</v>
      </c>
    </row>
    <row r="4003" spans="2:6">
      <c r="B4003">
        <v>3996</v>
      </c>
      <c r="C4003">
        <v>0.45937047465030123</v>
      </c>
      <c r="D4003">
        <f t="shared" si="125"/>
        <v>510.66716744994636</v>
      </c>
      <c r="E4003">
        <v>2609.6560040955187</v>
      </c>
      <c r="F4003">
        <f t="shared" si="124"/>
        <v>0.79904019196160769</v>
      </c>
    </row>
    <row r="4004" spans="2:6">
      <c r="B4004">
        <v>3997</v>
      </c>
      <c r="C4004">
        <v>0.86323932800942504</v>
      </c>
      <c r="D4004">
        <f t="shared" si="125"/>
        <v>3829.7004787397445</v>
      </c>
      <c r="E4004">
        <v>2609.7927180106544</v>
      </c>
      <c r="F4004">
        <f t="shared" si="124"/>
        <v>0.79924015196960607</v>
      </c>
    </row>
    <row r="4005" spans="2:6">
      <c r="B4005">
        <v>3998</v>
      </c>
      <c r="C4005">
        <v>0.72305212939171082</v>
      </c>
      <c r="D4005">
        <f t="shared" si="125"/>
        <v>1642.1953116635234</v>
      </c>
      <c r="E4005">
        <v>2610.7987325508152</v>
      </c>
      <c r="F4005">
        <f t="shared" si="124"/>
        <v>0.79944011197760445</v>
      </c>
    </row>
    <row r="4006" spans="2:6">
      <c r="B4006">
        <v>3999</v>
      </c>
      <c r="C4006">
        <v>0.74741167744357317</v>
      </c>
      <c r="D4006">
        <f t="shared" si="125"/>
        <v>1861.3887700419191</v>
      </c>
      <c r="E4006">
        <v>2612.3292263771536</v>
      </c>
      <c r="F4006">
        <f t="shared" si="124"/>
        <v>0.79964007198560283</v>
      </c>
    </row>
    <row r="4007" spans="2:6">
      <c r="B4007">
        <v>4000</v>
      </c>
      <c r="C4007">
        <v>0.16945341490762622</v>
      </c>
      <c r="D4007">
        <f t="shared" si="125"/>
        <v>121.23544372810464</v>
      </c>
      <c r="E4007">
        <v>2621.065514074081</v>
      </c>
      <c r="F4007">
        <f t="shared" si="124"/>
        <v>0.79984003199360132</v>
      </c>
    </row>
    <row r="4008" spans="2:6">
      <c r="B4008">
        <v>4001</v>
      </c>
      <c r="C4008">
        <v>0.93897680304547715</v>
      </c>
      <c r="D4008">
        <f t="shared" si="125"/>
        <v>8185.3031900903861</v>
      </c>
      <c r="E4008">
        <v>2626.3101828776844</v>
      </c>
      <c r="F4008">
        <f t="shared" si="124"/>
        <v>0.8000399920015997</v>
      </c>
    </row>
    <row r="4009" spans="2:6">
      <c r="B4009">
        <v>4002</v>
      </c>
      <c r="C4009">
        <v>0.71133766606390281</v>
      </c>
      <c r="D4009">
        <f t="shared" si="125"/>
        <v>1549.1935085543512</v>
      </c>
      <c r="E4009">
        <v>2628.4877841739767</v>
      </c>
      <c r="F4009">
        <f t="shared" si="124"/>
        <v>0.80023995200959808</v>
      </c>
    </row>
    <row r="4010" spans="2:6">
      <c r="B4010">
        <v>4003</v>
      </c>
      <c r="C4010">
        <v>0.52186595178508888</v>
      </c>
      <c r="D4010">
        <f t="shared" si="125"/>
        <v>664.9702403987219</v>
      </c>
      <c r="E4010">
        <v>2634.2959304961928</v>
      </c>
      <c r="F4010">
        <f t="shared" si="124"/>
        <v>0.80043991201759646</v>
      </c>
    </row>
    <row r="4011" spans="2:6">
      <c r="B4011">
        <v>4004</v>
      </c>
      <c r="C4011">
        <v>0.14833748070121888</v>
      </c>
      <c r="D4011">
        <f t="shared" si="125"/>
        <v>104.67415365111857</v>
      </c>
      <c r="E4011">
        <v>2635.0238241965158</v>
      </c>
      <c r="F4011">
        <f t="shared" si="124"/>
        <v>0.80063987202559483</v>
      </c>
    </row>
    <row r="4012" spans="2:6">
      <c r="B4012">
        <v>4005</v>
      </c>
      <c r="C4012">
        <v>0.59375103776636684</v>
      </c>
      <c r="D4012">
        <f t="shared" si="125"/>
        <v>903.88851943458201</v>
      </c>
      <c r="E4012">
        <v>2641.8806293683547</v>
      </c>
      <c r="F4012">
        <f t="shared" si="124"/>
        <v>0.80083983203359332</v>
      </c>
    </row>
    <row r="4013" spans="2:6">
      <c r="B4013">
        <v>4006</v>
      </c>
      <c r="C4013">
        <v>0.44507109701161907</v>
      </c>
      <c r="D4013">
        <f t="shared" si="125"/>
        <v>480.5572882019066</v>
      </c>
      <c r="E4013">
        <v>2656.0055143778463</v>
      </c>
      <c r="F4013">
        <f t="shared" si="124"/>
        <v>0.8010397920415917</v>
      </c>
    </row>
    <row r="4014" spans="2:6">
      <c r="B4014">
        <v>4007</v>
      </c>
      <c r="C4014">
        <v>0.29806850791513528</v>
      </c>
      <c r="D4014">
        <f t="shared" si="125"/>
        <v>248.4884067853564</v>
      </c>
      <c r="E4014">
        <v>2656.218438286548</v>
      </c>
      <c r="F4014">
        <f t="shared" si="124"/>
        <v>0.80123975204959008</v>
      </c>
    </row>
    <row r="4015" spans="2:6">
      <c r="B4015">
        <v>4008</v>
      </c>
      <c r="C4015">
        <v>7.091677803637475E-2</v>
      </c>
      <c r="D4015">
        <f t="shared" si="125"/>
        <v>51.151969571960237</v>
      </c>
      <c r="E4015">
        <v>2657.9108690548987</v>
      </c>
      <c r="F4015">
        <f t="shared" si="124"/>
        <v>0.80143971205758846</v>
      </c>
    </row>
    <row r="4016" spans="2:6">
      <c r="B4016">
        <v>4009</v>
      </c>
      <c r="C4016">
        <v>0.8166722586387114</v>
      </c>
      <c r="D4016">
        <f t="shared" si="125"/>
        <v>2771.0226139252118</v>
      </c>
      <c r="E4016">
        <v>2660.6256941259917</v>
      </c>
      <c r="F4016">
        <f t="shared" si="124"/>
        <v>0.80163967206558684</v>
      </c>
    </row>
    <row r="4017" spans="2:6">
      <c r="B4017">
        <v>4010</v>
      </c>
      <c r="C4017">
        <v>0.44157621973451022</v>
      </c>
      <c r="D4017">
        <f t="shared" si="125"/>
        <v>473.45186582109324</v>
      </c>
      <c r="E4017">
        <v>2666.3438572437917</v>
      </c>
      <c r="F4017">
        <f t="shared" si="124"/>
        <v>0.80183963207358533</v>
      </c>
    </row>
    <row r="4018" spans="2:6">
      <c r="B4018">
        <v>4011</v>
      </c>
      <c r="C4018">
        <v>0.2396683304977506</v>
      </c>
      <c r="D4018">
        <f t="shared" si="125"/>
        <v>184.34032643776243</v>
      </c>
      <c r="E4018">
        <v>2669.9950395605279</v>
      </c>
      <c r="F4018">
        <f t="shared" si="124"/>
        <v>0.80203959208158371</v>
      </c>
    </row>
    <row r="4019" spans="2:6">
      <c r="B4019">
        <v>4012</v>
      </c>
      <c r="C4019">
        <v>0.18668605426303619</v>
      </c>
      <c r="D4019">
        <f t="shared" si="125"/>
        <v>135.51520347489534</v>
      </c>
      <c r="E4019">
        <v>2678.6526231842122</v>
      </c>
      <c r="F4019">
        <f t="shared" si="124"/>
        <v>0.80223955208958209</v>
      </c>
    </row>
    <row r="4020" spans="2:6">
      <c r="B4020">
        <v>4013</v>
      </c>
      <c r="C4020">
        <v>0.83950085838164756</v>
      </c>
      <c r="D4020">
        <f t="shared" si="125"/>
        <v>3222.3830074966286</v>
      </c>
      <c r="E4020">
        <v>2680.6963795741522</v>
      </c>
      <c r="F4020">
        <f t="shared" si="124"/>
        <v>0.80243951209758047</v>
      </c>
    </row>
    <row r="4021" spans="2:6">
      <c r="B4021">
        <v>4014</v>
      </c>
      <c r="C4021">
        <v>0.60235187621427211</v>
      </c>
      <c r="D4021">
        <f t="shared" si="125"/>
        <v>938.35809840050831</v>
      </c>
      <c r="E4021">
        <v>2682.9705106616298</v>
      </c>
      <c r="F4021">
        <f t="shared" si="124"/>
        <v>0.80263947210557884</v>
      </c>
    </row>
    <row r="4022" spans="2:6">
      <c r="B4022">
        <v>4015</v>
      </c>
      <c r="C4022">
        <v>0.19019777075744004</v>
      </c>
      <c r="D4022">
        <f t="shared" si="125"/>
        <v>138.51481695412019</v>
      </c>
      <c r="E4022">
        <v>2688.6388091167287</v>
      </c>
      <c r="F4022">
        <f t="shared" si="124"/>
        <v>0.80283943211357733</v>
      </c>
    </row>
    <row r="4023" spans="2:6">
      <c r="B4023">
        <v>4016</v>
      </c>
      <c r="C4023">
        <v>0.21340823185995594</v>
      </c>
      <c r="D4023">
        <f t="shared" si="125"/>
        <v>159.15371294101288</v>
      </c>
      <c r="E4023">
        <v>2692.3042564180437</v>
      </c>
      <c r="F4023">
        <f t="shared" si="124"/>
        <v>0.80303939212157571</v>
      </c>
    </row>
    <row r="4024" spans="2:6">
      <c r="B4024">
        <v>4017</v>
      </c>
      <c r="C4024">
        <v>0.22160747728702312</v>
      </c>
      <c r="D4024">
        <f t="shared" si="125"/>
        <v>166.79925661371252</v>
      </c>
      <c r="E4024">
        <v>2695.8941200801405</v>
      </c>
      <c r="F4024">
        <f t="shared" si="124"/>
        <v>0.80323935212957409</v>
      </c>
    </row>
    <row r="4025" spans="2:6">
      <c r="B4025">
        <v>4018</v>
      </c>
      <c r="C4025">
        <v>0.22642565944356929</v>
      </c>
      <c r="D4025">
        <f t="shared" si="125"/>
        <v>171.38291162700168</v>
      </c>
      <c r="E4025">
        <v>2706.1869756715969</v>
      </c>
      <c r="F4025">
        <f t="shared" si="124"/>
        <v>0.80343931213757247</v>
      </c>
    </row>
    <row r="4026" spans="2:6">
      <c r="B4026">
        <v>4019</v>
      </c>
      <c r="C4026">
        <v>0.49678070879866354</v>
      </c>
      <c r="D4026">
        <f t="shared" si="125"/>
        <v>598.15886238392045</v>
      </c>
      <c r="E4026">
        <v>2709.2812376474076</v>
      </c>
      <c r="F4026">
        <f t="shared" si="124"/>
        <v>0.80363927214557085</v>
      </c>
    </row>
    <row r="4027" spans="2:6">
      <c r="B4027">
        <v>4020</v>
      </c>
      <c r="C4027">
        <v>0.61466942558654536</v>
      </c>
      <c r="D4027">
        <f t="shared" si="125"/>
        <v>990.40477391992511</v>
      </c>
      <c r="E4027">
        <v>2710.4705430425665</v>
      </c>
      <c r="F4027">
        <f t="shared" si="124"/>
        <v>0.80383923215356934</v>
      </c>
    </row>
    <row r="4028" spans="2:6">
      <c r="B4028">
        <v>4021</v>
      </c>
      <c r="C4028">
        <v>0.88187828832279735</v>
      </c>
      <c r="D4028">
        <f t="shared" si="125"/>
        <v>4451.9061350896263</v>
      </c>
      <c r="E4028">
        <v>2711.5378446302175</v>
      </c>
      <c r="F4028">
        <f t="shared" si="124"/>
        <v>0.80403919216156772</v>
      </c>
    </row>
    <row r="4029" spans="2:6">
      <c r="B4029">
        <v>4022</v>
      </c>
      <c r="C4029">
        <v>0.17994594146151921</v>
      </c>
      <c r="D4029">
        <f t="shared" si="125"/>
        <v>129.8443110788202</v>
      </c>
      <c r="E4029">
        <v>2713.6841363124108</v>
      </c>
      <c r="F4029">
        <f t="shared" si="124"/>
        <v>0.8042391521695661</v>
      </c>
    </row>
    <row r="4030" spans="2:6">
      <c r="B4030">
        <v>4023</v>
      </c>
      <c r="C4030">
        <v>7.1194370292559372E-2</v>
      </c>
      <c r="D4030">
        <f t="shared" si="125"/>
        <v>51.328243539307479</v>
      </c>
      <c r="E4030">
        <v>2717.0549980456012</v>
      </c>
      <c r="F4030">
        <f t="shared" si="124"/>
        <v>0.80443911217756447</v>
      </c>
    </row>
    <row r="4031" spans="2:6">
      <c r="B4031">
        <v>4024</v>
      </c>
      <c r="C4031">
        <v>0.61734278829653744</v>
      </c>
      <c r="D4031">
        <f t="shared" si="125"/>
        <v>1002.1418585531097</v>
      </c>
      <c r="E4031">
        <v>2718.6857984181197</v>
      </c>
      <c r="F4031">
        <f t="shared" si="124"/>
        <v>0.80463907218556285</v>
      </c>
    </row>
    <row r="4032" spans="2:6">
      <c r="B4032">
        <v>4025</v>
      </c>
      <c r="C4032">
        <v>0.27435735965209895</v>
      </c>
      <c r="D4032">
        <f t="shared" si="125"/>
        <v>220.97216370673584</v>
      </c>
      <c r="E4032">
        <v>2719.2511497108808</v>
      </c>
      <c r="F4032">
        <f t="shared" si="124"/>
        <v>0.80483903219356123</v>
      </c>
    </row>
    <row r="4033" spans="2:6">
      <c r="B4033">
        <v>4026</v>
      </c>
      <c r="C4033">
        <v>9.1510900273157114E-2</v>
      </c>
      <c r="D4033">
        <f t="shared" si="125"/>
        <v>64.471565215495772</v>
      </c>
      <c r="E4033">
        <v>2719.5771241910693</v>
      </c>
      <c r="F4033">
        <f t="shared" si="124"/>
        <v>0.80503899220155972</v>
      </c>
    </row>
    <row r="4034" spans="2:6">
      <c r="B4034">
        <v>4027</v>
      </c>
      <c r="C4034">
        <v>0.90401398406451372</v>
      </c>
      <c r="D4034">
        <f t="shared" si="125"/>
        <v>5451.4875063188147</v>
      </c>
      <c r="E4034">
        <v>2719.7104006150576</v>
      </c>
      <c r="F4034">
        <f t="shared" si="124"/>
        <v>0.8052389522095581</v>
      </c>
    </row>
    <row r="4035" spans="2:6">
      <c r="B4035">
        <v>4028</v>
      </c>
      <c r="C4035">
        <v>5.6309542348024877E-2</v>
      </c>
      <c r="D4035">
        <f t="shared" si="125"/>
        <v>41.970525767214347</v>
      </c>
      <c r="E4035">
        <v>2720.8191813000594</v>
      </c>
      <c r="F4035">
        <f t="shared" si="124"/>
        <v>0.80543891221755648</v>
      </c>
    </row>
    <row r="4036" spans="2:6">
      <c r="B4036">
        <v>4029</v>
      </c>
      <c r="C4036">
        <v>0.45088599652592853</v>
      </c>
      <c r="D4036">
        <f t="shared" si="125"/>
        <v>492.59707545399107</v>
      </c>
      <c r="E4036">
        <v>2722.8271020677121</v>
      </c>
      <c r="F4036">
        <f t="shared" si="124"/>
        <v>0.80563887222555486</v>
      </c>
    </row>
    <row r="4037" spans="2:6">
      <c r="B4037">
        <v>4030</v>
      </c>
      <c r="C4037">
        <v>0.38673192406921864</v>
      </c>
      <c r="D4037">
        <f t="shared" si="125"/>
        <v>373.50480759544888</v>
      </c>
      <c r="E4037">
        <v>2727.3997274551998</v>
      </c>
      <c r="F4037">
        <f t="shared" si="124"/>
        <v>0.80583883223355324</v>
      </c>
    </row>
    <row r="4038" spans="2:6">
      <c r="B4038">
        <v>4031</v>
      </c>
      <c r="C4038">
        <v>0.80396389909399324</v>
      </c>
      <c r="D4038">
        <f t="shared" si="125"/>
        <v>2560.7233965964856</v>
      </c>
      <c r="E4038">
        <v>2727.7965815081716</v>
      </c>
      <c r="F4038">
        <f t="shared" si="124"/>
        <v>0.80603879224155173</v>
      </c>
    </row>
    <row r="4039" spans="2:6">
      <c r="B4039">
        <v>4032</v>
      </c>
      <c r="C4039">
        <v>0.75342511211161955</v>
      </c>
      <c r="D4039">
        <f t="shared" si="125"/>
        <v>1921.688792388225</v>
      </c>
      <c r="E4039">
        <v>2728.4510125614647</v>
      </c>
      <c r="F4039">
        <f t="shared" si="124"/>
        <v>0.80623875224955011</v>
      </c>
    </row>
    <row r="4040" spans="2:6">
      <c r="B4040">
        <v>4033</v>
      </c>
      <c r="C4040">
        <v>0.23130124722568868</v>
      </c>
      <c r="D4040">
        <f t="shared" si="125"/>
        <v>176.09135948695535</v>
      </c>
      <c r="E4040">
        <v>2729.3826555429932</v>
      </c>
      <c r="F4040">
        <f t="shared" ref="F4040:F4103" si="126">B4040/5001</f>
        <v>0.80643871225754848</v>
      </c>
    </row>
    <row r="4041" spans="2:6">
      <c r="B4041">
        <v>4034</v>
      </c>
      <c r="C4041">
        <v>0.21786715103782173</v>
      </c>
      <c r="D4041">
        <f t="shared" ref="D4041:D4104" si="127">_xlfn.LOGNORM.INV(C4041,$F$2,$F$3^0.5)</f>
        <v>163.28764736631635</v>
      </c>
      <c r="E4041">
        <v>2732.3845352995995</v>
      </c>
      <c r="F4041">
        <f t="shared" si="126"/>
        <v>0.80663867226554686</v>
      </c>
    </row>
    <row r="4042" spans="2:6">
      <c r="B4042">
        <v>4035</v>
      </c>
      <c r="C4042">
        <v>0.63832021030861974</v>
      </c>
      <c r="D4042">
        <f t="shared" si="127"/>
        <v>1100.2041464272927</v>
      </c>
      <c r="E4042">
        <v>2732.795615557839</v>
      </c>
      <c r="F4042">
        <f t="shared" si="126"/>
        <v>0.80683863227354524</v>
      </c>
    </row>
    <row r="4043" spans="2:6">
      <c r="B4043">
        <v>4036</v>
      </c>
      <c r="C4043">
        <v>0.58561199211013559</v>
      </c>
      <c r="D4043">
        <f t="shared" si="127"/>
        <v>872.59457397705353</v>
      </c>
      <c r="E4043">
        <v>2734.2370982438783</v>
      </c>
      <c r="F4043">
        <f t="shared" si="126"/>
        <v>0.80703859228154373</v>
      </c>
    </row>
    <row r="4044" spans="2:6">
      <c r="B4044">
        <v>4037</v>
      </c>
      <c r="C4044">
        <v>0.6851188572729503</v>
      </c>
      <c r="D4044">
        <f t="shared" si="127"/>
        <v>1364.9219269895812</v>
      </c>
      <c r="E4044">
        <v>2735.1434200697527</v>
      </c>
      <c r="F4044">
        <f t="shared" si="126"/>
        <v>0.80723855228954211</v>
      </c>
    </row>
    <row r="4045" spans="2:6">
      <c r="B4045">
        <v>4038</v>
      </c>
      <c r="C4045">
        <v>0.15198661903511435</v>
      </c>
      <c r="D4045">
        <f t="shared" si="127"/>
        <v>107.4663634583423</v>
      </c>
      <c r="E4045">
        <v>2736.9143891027093</v>
      </c>
      <c r="F4045">
        <f t="shared" si="126"/>
        <v>0.80743851229754049</v>
      </c>
    </row>
    <row r="4046" spans="2:6">
      <c r="B4046">
        <v>4039</v>
      </c>
      <c r="C4046">
        <v>0.31895371375781634</v>
      </c>
      <c r="D4046">
        <f t="shared" si="127"/>
        <v>274.58848139482535</v>
      </c>
      <c r="E4046">
        <v>2737.923256783642</v>
      </c>
      <c r="F4046">
        <f t="shared" si="126"/>
        <v>0.80763847230553887</v>
      </c>
    </row>
    <row r="4047" spans="2:6">
      <c r="B4047">
        <v>4040</v>
      </c>
      <c r="C4047">
        <v>0.59101170939325087</v>
      </c>
      <c r="D4047">
        <f t="shared" si="127"/>
        <v>893.21592513935616</v>
      </c>
      <c r="E4047">
        <v>2742.6894145603173</v>
      </c>
      <c r="F4047">
        <f t="shared" si="126"/>
        <v>0.80783843231353725</v>
      </c>
    </row>
    <row r="4048" spans="2:6">
      <c r="B4048">
        <v>4041</v>
      </c>
      <c r="C4048">
        <v>0.53868394345759507</v>
      </c>
      <c r="D4048">
        <f t="shared" si="127"/>
        <v>714.02005210422078</v>
      </c>
      <c r="E4048">
        <v>2750.0139565753939</v>
      </c>
      <c r="F4048">
        <f t="shared" si="126"/>
        <v>0.80803839232153574</v>
      </c>
    </row>
    <row r="4049" spans="2:6">
      <c r="B4049">
        <v>4042</v>
      </c>
      <c r="C4049">
        <v>0.90305055159765124</v>
      </c>
      <c r="D4049">
        <f t="shared" si="127"/>
        <v>5400.0135849109729</v>
      </c>
      <c r="E4049">
        <v>2750.2466650399074</v>
      </c>
      <c r="F4049">
        <f t="shared" si="126"/>
        <v>0.80823835232953412</v>
      </c>
    </row>
    <row r="4050" spans="2:6">
      <c r="B4050">
        <v>4043</v>
      </c>
      <c r="C4050">
        <v>0.50748285544702398</v>
      </c>
      <c r="D4050">
        <f t="shared" si="127"/>
        <v>625.78872542077295</v>
      </c>
      <c r="E4050">
        <v>2751.3407782169993</v>
      </c>
      <c r="F4050">
        <f t="shared" si="126"/>
        <v>0.80843831233753249</v>
      </c>
    </row>
    <row r="4051" spans="2:6">
      <c r="B4051">
        <v>4044</v>
      </c>
      <c r="C4051">
        <v>0.77856660683179568</v>
      </c>
      <c r="D4051">
        <f t="shared" si="127"/>
        <v>2206.3026224561013</v>
      </c>
      <c r="E4051">
        <v>2755.2664480696908</v>
      </c>
      <c r="F4051">
        <f t="shared" si="126"/>
        <v>0.80863827234553087</v>
      </c>
    </row>
    <row r="4052" spans="2:6">
      <c r="B4052">
        <v>4045</v>
      </c>
      <c r="C4052">
        <v>0.61486836791036303</v>
      </c>
      <c r="D4052">
        <f t="shared" si="127"/>
        <v>991.27262544574762</v>
      </c>
      <c r="E4052">
        <v>2760.6598275258152</v>
      </c>
      <c r="F4052">
        <f t="shared" si="126"/>
        <v>0.80883823235352925</v>
      </c>
    </row>
    <row r="4053" spans="2:6">
      <c r="B4053">
        <v>4046</v>
      </c>
      <c r="C4053">
        <v>0.39164289448141476</v>
      </c>
      <c r="D4053">
        <f t="shared" si="127"/>
        <v>381.64408228993125</v>
      </c>
      <c r="E4053">
        <v>2763.8030535203961</v>
      </c>
      <c r="F4053">
        <f t="shared" si="126"/>
        <v>0.80903819236152774</v>
      </c>
    </row>
    <row r="4054" spans="2:6">
      <c r="B4054">
        <v>4047</v>
      </c>
      <c r="C4054">
        <v>0.1969587240732219</v>
      </c>
      <c r="D4054">
        <f t="shared" si="127"/>
        <v>144.37876687624657</v>
      </c>
      <c r="E4054">
        <v>2767.524670130093</v>
      </c>
      <c r="F4054">
        <f t="shared" si="126"/>
        <v>0.80923815236952612</v>
      </c>
    </row>
    <row r="4055" spans="2:6">
      <c r="B4055">
        <v>4048</v>
      </c>
      <c r="C4055">
        <v>0.77942435442972502</v>
      </c>
      <c r="D4055">
        <f t="shared" si="127"/>
        <v>2217.0588084984875</v>
      </c>
      <c r="E4055">
        <v>2771.0226139252118</v>
      </c>
      <c r="F4055">
        <f t="shared" si="126"/>
        <v>0.8094381123775245</v>
      </c>
    </row>
    <row r="4056" spans="2:6">
      <c r="B4056">
        <v>4049</v>
      </c>
      <c r="C4056">
        <v>0.66358413998026</v>
      </c>
      <c r="D4056">
        <f t="shared" si="127"/>
        <v>1234.2292001402095</v>
      </c>
      <c r="E4056">
        <v>2773.7978156731424</v>
      </c>
      <c r="F4056">
        <f t="shared" si="126"/>
        <v>0.80963807238552288</v>
      </c>
    </row>
    <row r="4057" spans="2:6">
      <c r="B4057">
        <v>4050</v>
      </c>
      <c r="C4057">
        <v>0.20982607650676288</v>
      </c>
      <c r="D4057">
        <f t="shared" si="127"/>
        <v>155.87319453810915</v>
      </c>
      <c r="E4057">
        <v>2777.608643994929</v>
      </c>
      <c r="F4057">
        <f t="shared" si="126"/>
        <v>0.80983803239352126</v>
      </c>
    </row>
    <row r="4058" spans="2:6">
      <c r="B4058">
        <v>4051</v>
      </c>
      <c r="C4058">
        <v>7.9948692991949732E-2</v>
      </c>
      <c r="D4058">
        <f t="shared" si="127"/>
        <v>56.929890202545195</v>
      </c>
      <c r="E4058">
        <v>2782.1141906084822</v>
      </c>
      <c r="F4058">
        <f t="shared" si="126"/>
        <v>0.81003799240151975</v>
      </c>
    </row>
    <row r="4059" spans="2:6">
      <c r="B4059">
        <v>4052</v>
      </c>
      <c r="C4059">
        <v>0.64783848287132728</v>
      </c>
      <c r="D4059">
        <f t="shared" si="127"/>
        <v>1148.4918459692708</v>
      </c>
      <c r="E4059">
        <v>2789.7575905751974</v>
      </c>
      <c r="F4059">
        <f t="shared" si="126"/>
        <v>0.81023795240951813</v>
      </c>
    </row>
    <row r="4060" spans="2:6">
      <c r="B4060">
        <v>4053</v>
      </c>
      <c r="C4060">
        <v>0.94267952250817011</v>
      </c>
      <c r="D4060">
        <f t="shared" si="127"/>
        <v>8630.0104703763482</v>
      </c>
      <c r="E4060">
        <v>2790.8574327499537</v>
      </c>
      <c r="F4060">
        <f t="shared" si="126"/>
        <v>0.8104379124175165</v>
      </c>
    </row>
    <row r="4061" spans="2:6">
      <c r="B4061">
        <v>4054</v>
      </c>
      <c r="C4061">
        <v>0.29899876497557021</v>
      </c>
      <c r="D4061">
        <f t="shared" si="127"/>
        <v>249.61249235740249</v>
      </c>
      <c r="E4061">
        <v>2791.575577629184</v>
      </c>
      <c r="F4061">
        <f t="shared" si="126"/>
        <v>0.81063787242551488</v>
      </c>
    </row>
    <row r="4062" spans="2:6">
      <c r="B4062">
        <v>4055</v>
      </c>
      <c r="C4062">
        <v>0.17951383074805993</v>
      </c>
      <c r="D4062">
        <f t="shared" si="127"/>
        <v>129.48456075808792</v>
      </c>
      <c r="E4062">
        <v>2791.7105355472881</v>
      </c>
      <c r="F4062">
        <f t="shared" si="126"/>
        <v>0.81083783243351326</v>
      </c>
    </row>
    <row r="4063" spans="2:6">
      <c r="B4063">
        <v>4056</v>
      </c>
      <c r="C4063">
        <v>0.35736324757227911</v>
      </c>
      <c r="D4063">
        <f t="shared" si="127"/>
        <v>327.73251633126671</v>
      </c>
      <c r="E4063">
        <v>2794.119468706006</v>
      </c>
      <c r="F4063">
        <f t="shared" si="126"/>
        <v>0.81103779244151175</v>
      </c>
    </row>
    <row r="4064" spans="2:6">
      <c r="B4064">
        <v>4057</v>
      </c>
      <c r="C4064">
        <v>0.16246783518960095</v>
      </c>
      <c r="D4064">
        <f t="shared" si="127"/>
        <v>115.64669643046334</v>
      </c>
      <c r="E4064">
        <v>2798.5370237923635</v>
      </c>
      <c r="F4064">
        <f t="shared" si="126"/>
        <v>0.81123775244951013</v>
      </c>
    </row>
    <row r="4065" spans="2:6">
      <c r="B4065">
        <v>4058</v>
      </c>
      <c r="C4065">
        <v>0.93998120043206268</v>
      </c>
      <c r="D4065">
        <f t="shared" si="127"/>
        <v>8301.5062154211137</v>
      </c>
      <c r="E4065">
        <v>2800.7432265556181</v>
      </c>
      <c r="F4065">
        <f t="shared" si="126"/>
        <v>0.81143771245750851</v>
      </c>
    </row>
    <row r="4066" spans="2:6">
      <c r="B4066">
        <v>4059</v>
      </c>
      <c r="C4066">
        <v>0.24153932940669354</v>
      </c>
      <c r="D4066">
        <f t="shared" si="127"/>
        <v>186.21469773724471</v>
      </c>
      <c r="E4066">
        <v>2803.1227346189071</v>
      </c>
      <c r="F4066">
        <f t="shared" si="126"/>
        <v>0.81163767246550689</v>
      </c>
    </row>
    <row r="4067" spans="2:6">
      <c r="B4067">
        <v>4060</v>
      </c>
      <c r="C4067">
        <v>0.70014943466902602</v>
      </c>
      <c r="D4067">
        <f t="shared" si="127"/>
        <v>1466.8048642801884</v>
      </c>
      <c r="E4067">
        <v>2806.4916199258309</v>
      </c>
      <c r="F4067">
        <f t="shared" si="126"/>
        <v>0.81183763247350527</v>
      </c>
    </row>
    <row r="4068" spans="2:6">
      <c r="B4068">
        <v>4061</v>
      </c>
      <c r="C4068">
        <v>0.60431731103020669</v>
      </c>
      <c r="D4068">
        <f t="shared" si="127"/>
        <v>946.44583023286032</v>
      </c>
      <c r="E4068">
        <v>2815.808050354201</v>
      </c>
      <c r="F4068">
        <f t="shared" si="126"/>
        <v>0.81203759248150365</v>
      </c>
    </row>
    <row r="4069" spans="2:6">
      <c r="B4069">
        <v>4062</v>
      </c>
      <c r="C4069">
        <v>0.15504998761507227</v>
      </c>
      <c r="D4069">
        <f t="shared" si="127"/>
        <v>109.83236682500672</v>
      </c>
      <c r="E4069">
        <v>2818.8507049631894</v>
      </c>
      <c r="F4069">
        <f t="shared" si="126"/>
        <v>0.81223755248950213</v>
      </c>
    </row>
    <row r="4070" spans="2:6">
      <c r="B4070">
        <v>4063</v>
      </c>
      <c r="C4070">
        <v>8.31988185183683E-2</v>
      </c>
      <c r="D4070">
        <f t="shared" si="127"/>
        <v>59.032308742674246</v>
      </c>
      <c r="E4070">
        <v>2822.0602287497691</v>
      </c>
      <c r="F4070">
        <f t="shared" si="126"/>
        <v>0.81243751249750051</v>
      </c>
    </row>
    <row r="4071" spans="2:6">
      <c r="B4071">
        <v>4064</v>
      </c>
      <c r="C4071">
        <v>1.1939377998344769E-2</v>
      </c>
      <c r="D4071">
        <f t="shared" si="127"/>
        <v>13.53029141417939</v>
      </c>
      <c r="E4071">
        <v>2823.9472790940981</v>
      </c>
      <c r="F4071">
        <f t="shared" si="126"/>
        <v>0.81263747250549889</v>
      </c>
    </row>
    <row r="4072" spans="2:6">
      <c r="B4072">
        <v>4065</v>
      </c>
      <c r="C4072">
        <v>0.15977904695699297</v>
      </c>
      <c r="D4072">
        <f t="shared" si="127"/>
        <v>113.5250484132913</v>
      </c>
      <c r="E4072">
        <v>2832.0903636954818</v>
      </c>
      <c r="F4072">
        <f t="shared" si="126"/>
        <v>0.81283743251349727</v>
      </c>
    </row>
    <row r="4073" spans="2:6">
      <c r="B4073">
        <v>4066</v>
      </c>
      <c r="C4073">
        <v>0.93811309990253777</v>
      </c>
      <c r="D4073">
        <f t="shared" si="127"/>
        <v>8087.8465179404275</v>
      </c>
      <c r="E4073">
        <v>2835.5393250894372</v>
      </c>
      <c r="F4073">
        <f t="shared" si="126"/>
        <v>0.81303739252149565</v>
      </c>
    </row>
    <row r="4074" spans="2:6">
      <c r="B4074">
        <v>4067</v>
      </c>
      <c r="C4074">
        <v>0.9044078604156367</v>
      </c>
      <c r="D4074">
        <f t="shared" si="127"/>
        <v>5472.7827816527897</v>
      </c>
      <c r="E4074">
        <v>2840.4731429831427</v>
      </c>
      <c r="F4074">
        <f t="shared" si="126"/>
        <v>0.81323735252949414</v>
      </c>
    </row>
    <row r="4075" spans="2:6">
      <c r="B4075">
        <v>4068</v>
      </c>
      <c r="C4075">
        <v>0.91843603424947939</v>
      </c>
      <c r="D4075">
        <f t="shared" si="127"/>
        <v>6341.6800480287775</v>
      </c>
      <c r="E4075">
        <v>2842.2878550672481</v>
      </c>
      <c r="F4075">
        <f t="shared" si="126"/>
        <v>0.81343731253749252</v>
      </c>
    </row>
    <row r="4076" spans="2:6">
      <c r="B4076">
        <v>4069</v>
      </c>
      <c r="C4076">
        <v>0.95384245493049258</v>
      </c>
      <c r="D4076">
        <f t="shared" si="127"/>
        <v>10309.409816642237</v>
      </c>
      <c r="E4076">
        <v>2848.4578840486847</v>
      </c>
      <c r="F4076">
        <f t="shared" si="126"/>
        <v>0.8136372725454909</v>
      </c>
    </row>
    <row r="4077" spans="2:6">
      <c r="B4077">
        <v>4070</v>
      </c>
      <c r="C4077">
        <v>0.42119440889408433</v>
      </c>
      <c r="D4077">
        <f t="shared" si="127"/>
        <v>433.87253635414612</v>
      </c>
      <c r="E4077">
        <v>2855.7945833091412</v>
      </c>
      <c r="F4077">
        <f t="shared" si="126"/>
        <v>0.81383723255348928</v>
      </c>
    </row>
    <row r="4078" spans="2:6">
      <c r="B4078">
        <v>4071</v>
      </c>
      <c r="C4078">
        <v>0.57105832960495617</v>
      </c>
      <c r="D4078">
        <f t="shared" si="127"/>
        <v>819.6286636713304</v>
      </c>
      <c r="E4078">
        <v>2857.9244559731378</v>
      </c>
      <c r="F4078">
        <f t="shared" si="126"/>
        <v>0.81403719256148765</v>
      </c>
    </row>
    <row r="4079" spans="2:6">
      <c r="B4079">
        <v>4072</v>
      </c>
      <c r="C4079">
        <v>0.68490550712978115</v>
      </c>
      <c r="D4079">
        <f t="shared" si="127"/>
        <v>1363.5427838030314</v>
      </c>
      <c r="E4079">
        <v>2859.8833583702158</v>
      </c>
      <c r="F4079">
        <f t="shared" si="126"/>
        <v>0.81423715256948614</v>
      </c>
    </row>
    <row r="4080" spans="2:6">
      <c r="B4080">
        <v>4073</v>
      </c>
      <c r="C4080">
        <v>0.60972460780053106</v>
      </c>
      <c r="D4080">
        <f t="shared" si="127"/>
        <v>969.1169957878916</v>
      </c>
      <c r="E4080">
        <v>2863.7986134212319</v>
      </c>
      <c r="F4080">
        <f t="shared" si="126"/>
        <v>0.81443711257748452</v>
      </c>
    </row>
    <row r="4081" spans="2:6">
      <c r="B4081">
        <v>4074</v>
      </c>
      <c r="C4081">
        <v>0.59582459706713153</v>
      </c>
      <c r="D4081">
        <f t="shared" si="127"/>
        <v>912.06399832184536</v>
      </c>
      <c r="E4081">
        <v>2863.9062952028703</v>
      </c>
      <c r="F4081">
        <f t="shared" si="126"/>
        <v>0.8146370725854829</v>
      </c>
    </row>
    <row r="4082" spans="2:6">
      <c r="B4082">
        <v>4075</v>
      </c>
      <c r="C4082">
        <v>0.79130957406688029</v>
      </c>
      <c r="D4082">
        <f t="shared" si="127"/>
        <v>2374.3579765634709</v>
      </c>
      <c r="E4082">
        <v>2865.4848535171468</v>
      </c>
      <c r="F4082">
        <f t="shared" si="126"/>
        <v>0.81483703259348128</v>
      </c>
    </row>
    <row r="4083" spans="2:6">
      <c r="B4083">
        <v>4076</v>
      </c>
      <c r="C4083">
        <v>0.98402447880226163</v>
      </c>
      <c r="D4083">
        <f t="shared" si="127"/>
        <v>22425.946488702259</v>
      </c>
      <c r="E4083">
        <v>2865.8301509796524</v>
      </c>
      <c r="F4083">
        <f t="shared" si="126"/>
        <v>0.81503699260147966</v>
      </c>
    </row>
    <row r="4084" spans="2:6">
      <c r="B4084">
        <v>4077</v>
      </c>
      <c r="C4084">
        <v>0.9263568931522882</v>
      </c>
      <c r="D4084">
        <f t="shared" si="127"/>
        <v>6951.6046160298883</v>
      </c>
      <c r="E4084">
        <v>2867.0889872140233</v>
      </c>
      <c r="F4084">
        <f t="shared" si="126"/>
        <v>0.81523695260947815</v>
      </c>
    </row>
    <row r="4085" spans="2:6">
      <c r="B4085">
        <v>4078</v>
      </c>
      <c r="C4085">
        <v>0.64319864226439039</v>
      </c>
      <c r="D4085">
        <f t="shared" si="127"/>
        <v>1124.6375645493179</v>
      </c>
      <c r="E4085">
        <v>2870.1960087368238</v>
      </c>
      <c r="F4085">
        <f t="shared" si="126"/>
        <v>0.81543691261747653</v>
      </c>
    </row>
    <row r="4086" spans="2:6">
      <c r="B4086">
        <v>4079</v>
      </c>
      <c r="C4086">
        <v>0.46587231694190456</v>
      </c>
      <c r="D4086">
        <f t="shared" si="127"/>
        <v>524.93367645243154</v>
      </c>
      <c r="E4086">
        <v>2871.7103554570008</v>
      </c>
      <c r="F4086">
        <f t="shared" si="126"/>
        <v>0.81563687262547491</v>
      </c>
    </row>
    <row r="4087" spans="2:6">
      <c r="B4087">
        <v>4080</v>
      </c>
      <c r="C4087">
        <v>0.42586262624163029</v>
      </c>
      <c r="D4087">
        <f t="shared" si="127"/>
        <v>442.6665707419192</v>
      </c>
      <c r="E4087">
        <v>2872.025537853639</v>
      </c>
      <c r="F4087">
        <f t="shared" si="126"/>
        <v>0.81583683263347329</v>
      </c>
    </row>
    <row r="4088" spans="2:6">
      <c r="B4088">
        <v>4081</v>
      </c>
      <c r="C4088">
        <v>0.7031363986650504</v>
      </c>
      <c r="D4088">
        <f t="shared" si="127"/>
        <v>1488.2230449806707</v>
      </c>
      <c r="E4088">
        <v>2872.2420446995038</v>
      </c>
      <c r="F4088">
        <f t="shared" si="126"/>
        <v>0.81603679264147166</v>
      </c>
    </row>
    <row r="4089" spans="2:6">
      <c r="B4089">
        <v>4082</v>
      </c>
      <c r="C4089">
        <v>0.40590463746721184</v>
      </c>
      <c r="D4089">
        <f t="shared" si="127"/>
        <v>406.13201302980241</v>
      </c>
      <c r="E4089">
        <v>2874.2752703752403</v>
      </c>
      <c r="F4089">
        <f t="shared" si="126"/>
        <v>0.81623675264947015</v>
      </c>
    </row>
    <row r="4090" spans="2:6">
      <c r="B4090">
        <v>4083</v>
      </c>
      <c r="C4090">
        <v>0.76903403024852535</v>
      </c>
      <c r="D4090">
        <f t="shared" si="127"/>
        <v>2091.693233741571</v>
      </c>
      <c r="E4090">
        <v>2886.3594354251991</v>
      </c>
      <c r="F4090">
        <f t="shared" si="126"/>
        <v>0.81643671265746853</v>
      </c>
    </row>
    <row r="4091" spans="2:6">
      <c r="B4091">
        <v>4084</v>
      </c>
      <c r="C4091">
        <v>0.64982312148977461</v>
      </c>
      <c r="D4091">
        <f t="shared" si="127"/>
        <v>1158.884144705743</v>
      </c>
      <c r="E4091">
        <v>2886.957059969679</v>
      </c>
      <c r="F4091">
        <f t="shared" si="126"/>
        <v>0.81663667266546691</v>
      </c>
    </row>
    <row r="4092" spans="2:6">
      <c r="B4092">
        <v>4085</v>
      </c>
      <c r="C4092">
        <v>9.3509146897141959E-2</v>
      </c>
      <c r="D4092">
        <f t="shared" si="127"/>
        <v>65.793361546034191</v>
      </c>
      <c r="E4092">
        <v>2887.1940251183969</v>
      </c>
      <c r="F4092">
        <f t="shared" si="126"/>
        <v>0.81683663267346529</v>
      </c>
    </row>
    <row r="4093" spans="2:6">
      <c r="B4093">
        <v>4086</v>
      </c>
      <c r="C4093">
        <v>0.70144075254836613</v>
      </c>
      <c r="D4093">
        <f t="shared" si="127"/>
        <v>1476.0142812250192</v>
      </c>
      <c r="E4093">
        <v>2888.6226711429695</v>
      </c>
      <c r="F4093">
        <f t="shared" si="126"/>
        <v>0.81703659268146367</v>
      </c>
    </row>
    <row r="4094" spans="2:6">
      <c r="B4094">
        <v>4087</v>
      </c>
      <c r="C4094">
        <v>0.45540616066694994</v>
      </c>
      <c r="D4094">
        <f t="shared" si="127"/>
        <v>502.14840629183118</v>
      </c>
      <c r="E4094">
        <v>2891.7149995151763</v>
      </c>
      <c r="F4094">
        <f t="shared" si="126"/>
        <v>0.81723655268946216</v>
      </c>
    </row>
    <row r="4095" spans="2:6">
      <c r="B4095">
        <v>4088</v>
      </c>
      <c r="C4095">
        <v>0.62749846732493397</v>
      </c>
      <c r="D4095">
        <f t="shared" si="127"/>
        <v>1048.2529231403782</v>
      </c>
      <c r="E4095">
        <v>2892.6285104812305</v>
      </c>
      <c r="F4095">
        <f t="shared" si="126"/>
        <v>0.81743651269746054</v>
      </c>
    </row>
    <row r="4096" spans="2:6">
      <c r="B4096">
        <v>4089</v>
      </c>
      <c r="C4096">
        <v>0.52063237594580181</v>
      </c>
      <c r="D4096">
        <f t="shared" si="127"/>
        <v>661.51336959908122</v>
      </c>
      <c r="E4096">
        <v>2898.0811684041746</v>
      </c>
      <c r="F4096">
        <f t="shared" si="126"/>
        <v>0.81763647270545892</v>
      </c>
    </row>
    <row r="4097" spans="2:6">
      <c r="B4097">
        <v>4090</v>
      </c>
      <c r="C4097">
        <v>0.20339536348245824</v>
      </c>
      <c r="D4097">
        <f t="shared" si="127"/>
        <v>150.07282238051806</v>
      </c>
      <c r="E4097">
        <v>2900.7031715351845</v>
      </c>
      <c r="F4097">
        <f t="shared" si="126"/>
        <v>0.8178364327134573</v>
      </c>
    </row>
    <row r="4098" spans="2:6">
      <c r="B4098">
        <v>4091</v>
      </c>
      <c r="C4098">
        <v>8.6707801348971603E-2</v>
      </c>
      <c r="D4098">
        <f t="shared" si="127"/>
        <v>61.317232923300899</v>
      </c>
      <c r="E4098">
        <v>2907.2677096769248</v>
      </c>
      <c r="F4098">
        <f t="shared" si="126"/>
        <v>0.81803639272145567</v>
      </c>
    </row>
    <row r="4099" spans="2:6">
      <c r="B4099">
        <v>4092</v>
      </c>
      <c r="C4099">
        <v>0.93394682306555554</v>
      </c>
      <c r="D4099">
        <f t="shared" si="127"/>
        <v>7647.2740526142061</v>
      </c>
      <c r="E4099">
        <v>2907.2884935901966</v>
      </c>
      <c r="F4099">
        <f t="shared" si="126"/>
        <v>0.81823635272945416</v>
      </c>
    </row>
    <row r="4100" spans="2:6">
      <c r="B4100">
        <v>4093</v>
      </c>
      <c r="C4100">
        <v>0.55135323527767244</v>
      </c>
      <c r="D4100">
        <f t="shared" si="127"/>
        <v>753.48604231683828</v>
      </c>
      <c r="E4100">
        <v>2907.5597881478575</v>
      </c>
      <c r="F4100">
        <f t="shared" si="126"/>
        <v>0.81843631273745254</v>
      </c>
    </row>
    <row r="4101" spans="2:6">
      <c r="B4101">
        <v>4094</v>
      </c>
      <c r="C4101">
        <v>0.78714238236224998</v>
      </c>
      <c r="D4101">
        <f t="shared" si="127"/>
        <v>2317.3886563893439</v>
      </c>
      <c r="E4101">
        <v>2914.7848223339702</v>
      </c>
      <c r="F4101">
        <f t="shared" si="126"/>
        <v>0.81863627274545092</v>
      </c>
    </row>
    <row r="4102" spans="2:6">
      <c r="B4102">
        <v>4095</v>
      </c>
      <c r="C4102">
        <v>0.53495553955480801</v>
      </c>
      <c r="D4102">
        <f t="shared" si="127"/>
        <v>702.82841876032842</v>
      </c>
      <c r="E4102">
        <v>2915.5477779955345</v>
      </c>
      <c r="F4102">
        <f t="shared" si="126"/>
        <v>0.8188362327534493</v>
      </c>
    </row>
    <row r="4103" spans="2:6">
      <c r="B4103">
        <v>4096</v>
      </c>
      <c r="C4103">
        <v>0.67852399562451371</v>
      </c>
      <c r="D4103">
        <f t="shared" si="127"/>
        <v>1323.1048700833664</v>
      </c>
      <c r="E4103">
        <v>2918.7152253471036</v>
      </c>
      <c r="F4103">
        <f t="shared" si="126"/>
        <v>0.81903619276144768</v>
      </c>
    </row>
    <row r="4104" spans="2:6">
      <c r="B4104">
        <v>4097</v>
      </c>
      <c r="C4104">
        <v>0.20055551959367446</v>
      </c>
      <c r="D4104">
        <f t="shared" si="127"/>
        <v>147.54701478946353</v>
      </c>
      <c r="E4104">
        <v>2921.9482915534404</v>
      </c>
      <c r="F4104">
        <f t="shared" ref="F4104:F4167" si="128">B4104/5001</f>
        <v>0.81923615276944606</v>
      </c>
    </row>
    <row r="4105" spans="2:6">
      <c r="B4105">
        <v>4098</v>
      </c>
      <c r="C4105">
        <v>0.74206400665679717</v>
      </c>
      <c r="D4105">
        <f t="shared" ref="D4105:D4168" si="129">_xlfn.LOGNORM.INV(C4105,$F$2,$F$3^0.5)</f>
        <v>1809.9614274944074</v>
      </c>
      <c r="E4105">
        <v>2926.3959633927361</v>
      </c>
      <c r="F4105">
        <f t="shared" si="128"/>
        <v>0.81943611277744455</v>
      </c>
    </row>
    <row r="4106" spans="2:6">
      <c r="B4106">
        <v>4099</v>
      </c>
      <c r="C4106">
        <v>0.41760484785910568</v>
      </c>
      <c r="D4106">
        <f t="shared" si="129"/>
        <v>427.21569949964709</v>
      </c>
      <c r="E4106">
        <v>2926.4238214914799</v>
      </c>
      <c r="F4106">
        <f t="shared" si="128"/>
        <v>0.81963607278544293</v>
      </c>
    </row>
    <row r="4107" spans="2:6">
      <c r="B4107">
        <v>4100</v>
      </c>
      <c r="C4107">
        <v>0.36401934265304126</v>
      </c>
      <c r="D4107">
        <f t="shared" si="129"/>
        <v>337.68899358112066</v>
      </c>
      <c r="E4107">
        <v>2934.4795514285533</v>
      </c>
      <c r="F4107">
        <f t="shared" si="128"/>
        <v>0.8198360327934413</v>
      </c>
    </row>
    <row r="4108" spans="2:6">
      <c r="B4108">
        <v>4101</v>
      </c>
      <c r="C4108">
        <v>0.68075865186875262</v>
      </c>
      <c r="D4108">
        <f t="shared" si="129"/>
        <v>1337.0883835242657</v>
      </c>
      <c r="E4108">
        <v>2937.7554186623806</v>
      </c>
      <c r="F4108">
        <f t="shared" si="128"/>
        <v>0.82003599280143968</v>
      </c>
    </row>
    <row r="4109" spans="2:6">
      <c r="B4109">
        <v>4102</v>
      </c>
      <c r="C4109">
        <v>0.99028261188938338</v>
      </c>
      <c r="D4109">
        <f t="shared" si="129"/>
        <v>30984.92018388251</v>
      </c>
      <c r="E4109">
        <v>2938.8012315753645</v>
      </c>
      <c r="F4109">
        <f t="shared" si="128"/>
        <v>0.82023595280943806</v>
      </c>
    </row>
    <row r="4110" spans="2:6">
      <c r="B4110">
        <v>4103</v>
      </c>
      <c r="C4110">
        <v>0.64138176170487327</v>
      </c>
      <c r="D4110">
        <f t="shared" si="129"/>
        <v>1115.4615237571652</v>
      </c>
      <c r="E4110">
        <v>2941.6149369230575</v>
      </c>
      <c r="F4110">
        <f t="shared" si="128"/>
        <v>0.82043591281743655</v>
      </c>
    </row>
    <row r="4111" spans="2:6">
      <c r="B4111">
        <v>4104</v>
      </c>
      <c r="C4111">
        <v>0.93256213682404765</v>
      </c>
      <c r="D4111">
        <f t="shared" si="129"/>
        <v>7510.7887110901875</v>
      </c>
      <c r="E4111">
        <v>2946.115708645531</v>
      </c>
      <c r="F4111">
        <f t="shared" si="128"/>
        <v>0.82063587282543493</v>
      </c>
    </row>
    <row r="4112" spans="2:6">
      <c r="B4112">
        <v>4105</v>
      </c>
      <c r="C4112">
        <v>0.23302880038578344</v>
      </c>
      <c r="D4112">
        <f t="shared" si="129"/>
        <v>177.77689980182751</v>
      </c>
      <c r="E4112">
        <v>2951.1561279855273</v>
      </c>
      <c r="F4112">
        <f t="shared" si="128"/>
        <v>0.82083583283343331</v>
      </c>
    </row>
    <row r="4113" spans="2:6">
      <c r="B4113">
        <v>4106</v>
      </c>
      <c r="C4113">
        <v>0.2050378226081071</v>
      </c>
      <c r="D4113">
        <f t="shared" si="129"/>
        <v>151.54356316542228</v>
      </c>
      <c r="E4113">
        <v>2956.1206778226215</v>
      </c>
      <c r="F4113">
        <f t="shared" si="128"/>
        <v>0.82103579284143169</v>
      </c>
    </row>
    <row r="4114" spans="2:6">
      <c r="B4114">
        <v>4107</v>
      </c>
      <c r="C4114">
        <v>5.1857336252728814E-2</v>
      </c>
      <c r="D4114">
        <f t="shared" si="129"/>
        <v>39.199755025484819</v>
      </c>
      <c r="E4114">
        <v>2958.2118959609065</v>
      </c>
      <c r="F4114">
        <f t="shared" si="128"/>
        <v>0.82123575284943007</v>
      </c>
    </row>
    <row r="4115" spans="2:6">
      <c r="B4115">
        <v>4108</v>
      </c>
      <c r="C4115">
        <v>0.2125307438641092</v>
      </c>
      <c r="D4115">
        <f t="shared" si="129"/>
        <v>158.3467976360391</v>
      </c>
      <c r="E4115">
        <v>2958.3011518969347</v>
      </c>
      <c r="F4115">
        <f t="shared" si="128"/>
        <v>0.82143571285742856</v>
      </c>
    </row>
    <row r="4116" spans="2:6">
      <c r="B4116">
        <v>4109</v>
      </c>
      <c r="C4116">
        <v>0.22177750302470234</v>
      </c>
      <c r="D4116">
        <f t="shared" si="129"/>
        <v>166.95984818688365</v>
      </c>
      <c r="E4116">
        <v>2958.5022686926095</v>
      </c>
      <c r="F4116">
        <f t="shared" si="128"/>
        <v>0.82163567286542694</v>
      </c>
    </row>
    <row r="4117" spans="2:6">
      <c r="B4117">
        <v>4110</v>
      </c>
      <c r="C4117">
        <v>0.27986999477190366</v>
      </c>
      <c r="D4117">
        <f t="shared" si="129"/>
        <v>227.1797441437885</v>
      </c>
      <c r="E4117">
        <v>2964.0214960475828</v>
      </c>
      <c r="F4117">
        <f t="shared" si="128"/>
        <v>0.82183563287342531</v>
      </c>
    </row>
    <row r="4118" spans="2:6">
      <c r="B4118">
        <v>4111</v>
      </c>
      <c r="C4118">
        <v>0.35428678217854437</v>
      </c>
      <c r="D4118">
        <f t="shared" si="129"/>
        <v>323.20918833680196</v>
      </c>
      <c r="E4118">
        <v>2964.6061544143486</v>
      </c>
      <c r="F4118">
        <f t="shared" si="128"/>
        <v>0.82203559288142369</v>
      </c>
    </row>
    <row r="4119" spans="2:6">
      <c r="B4119">
        <v>4112</v>
      </c>
      <c r="C4119">
        <v>0.76414691690136227</v>
      </c>
      <c r="D4119">
        <f t="shared" si="129"/>
        <v>2036.2375276543276</v>
      </c>
      <c r="E4119">
        <v>2967.6010023305021</v>
      </c>
      <c r="F4119">
        <f t="shared" si="128"/>
        <v>0.82223555288942207</v>
      </c>
    </row>
    <row r="4120" spans="2:6">
      <c r="B4120">
        <v>4113</v>
      </c>
      <c r="C4120">
        <v>0.17665298470430812</v>
      </c>
      <c r="D4120">
        <f t="shared" si="129"/>
        <v>127.11420537215548</v>
      </c>
      <c r="E4120">
        <v>2969.3485637892213</v>
      </c>
      <c r="F4120">
        <f t="shared" si="128"/>
        <v>0.82243551289742056</v>
      </c>
    </row>
    <row r="4121" spans="2:6">
      <c r="B4121">
        <v>4114</v>
      </c>
      <c r="C4121">
        <v>0.24728246998689585</v>
      </c>
      <c r="D4121">
        <f t="shared" si="129"/>
        <v>192.03770813420635</v>
      </c>
      <c r="E4121">
        <v>2976.8226771947811</v>
      </c>
      <c r="F4121">
        <f t="shared" si="128"/>
        <v>0.82263547290541894</v>
      </c>
    </row>
    <row r="4122" spans="2:6">
      <c r="B4122">
        <v>4115</v>
      </c>
      <c r="C4122">
        <v>0.75076719236604106</v>
      </c>
      <c r="D4122">
        <f t="shared" si="129"/>
        <v>1894.70369799491</v>
      </c>
      <c r="E4122">
        <v>2981.8362482925163</v>
      </c>
      <c r="F4122">
        <f t="shared" si="128"/>
        <v>0.82283543291341732</v>
      </c>
    </row>
    <row r="4123" spans="2:6">
      <c r="B4123">
        <v>4116</v>
      </c>
      <c r="C4123">
        <v>0.29618468547310217</v>
      </c>
      <c r="D4123">
        <f t="shared" si="129"/>
        <v>246.22269461904418</v>
      </c>
      <c r="E4123">
        <v>2983.8233164629537</v>
      </c>
      <c r="F4123">
        <f t="shared" si="128"/>
        <v>0.8230353929214157</v>
      </c>
    </row>
    <row r="4124" spans="2:6">
      <c r="B4124">
        <v>4117</v>
      </c>
      <c r="C4124">
        <v>0.54895021517873754</v>
      </c>
      <c r="D4124">
        <f t="shared" si="129"/>
        <v>745.82486585493098</v>
      </c>
      <c r="E4124">
        <v>2985.725097321505</v>
      </c>
      <c r="F4124">
        <f t="shared" si="128"/>
        <v>0.82323535292941408</v>
      </c>
    </row>
    <row r="4125" spans="2:6">
      <c r="B4125">
        <v>4118</v>
      </c>
      <c r="C4125">
        <v>0.81822615676941868</v>
      </c>
      <c r="D4125">
        <f t="shared" si="129"/>
        <v>2798.5370237923635</v>
      </c>
      <c r="E4125">
        <v>2988.477050497811</v>
      </c>
      <c r="F4125">
        <f t="shared" si="128"/>
        <v>0.82343531293741257</v>
      </c>
    </row>
    <row r="4126" spans="2:6">
      <c r="B4126">
        <v>4119</v>
      </c>
      <c r="C4126">
        <v>0.39380860617381808</v>
      </c>
      <c r="D4126">
        <f t="shared" si="129"/>
        <v>385.28023204085889</v>
      </c>
      <c r="E4126">
        <v>2999.2134077461919</v>
      </c>
      <c r="F4126">
        <f t="shared" si="128"/>
        <v>0.82363527294541095</v>
      </c>
    </row>
    <row r="4127" spans="2:6">
      <c r="B4127">
        <v>4120</v>
      </c>
      <c r="C4127">
        <v>0.12334017990629309</v>
      </c>
      <c r="D4127">
        <f t="shared" si="129"/>
        <v>86.273144511551422</v>
      </c>
      <c r="E4127">
        <v>3004.7066608579398</v>
      </c>
      <c r="F4127">
        <f t="shared" si="128"/>
        <v>0.82383523295340932</v>
      </c>
    </row>
    <row r="4128" spans="2:6">
      <c r="B4128">
        <v>4121</v>
      </c>
      <c r="C4128">
        <v>0.75992707183570685</v>
      </c>
      <c r="D4128">
        <f t="shared" si="129"/>
        <v>1990.0274262114256</v>
      </c>
      <c r="E4128">
        <v>3014.5938943997853</v>
      </c>
      <c r="F4128">
        <f t="shared" si="128"/>
        <v>0.8240351929614077</v>
      </c>
    </row>
    <row r="4129" spans="2:6">
      <c r="B4129">
        <v>4122</v>
      </c>
      <c r="C4129">
        <v>5.9373813602530912E-2</v>
      </c>
      <c r="D4129">
        <f t="shared" si="129"/>
        <v>43.883411182660922</v>
      </c>
      <c r="E4129">
        <v>3015.1713765866498</v>
      </c>
      <c r="F4129">
        <f t="shared" si="128"/>
        <v>0.82423515296940608</v>
      </c>
    </row>
    <row r="4130" spans="2:6">
      <c r="B4130">
        <v>4123</v>
      </c>
      <c r="C4130">
        <v>0.56397255579580441</v>
      </c>
      <c r="D4130">
        <f t="shared" si="129"/>
        <v>795.14086557406915</v>
      </c>
      <c r="E4130">
        <v>3021.5907662551326</v>
      </c>
      <c r="F4130">
        <f t="shared" si="128"/>
        <v>0.82443511297740457</v>
      </c>
    </row>
    <row r="4131" spans="2:6">
      <c r="B4131">
        <v>4124</v>
      </c>
      <c r="C4131">
        <v>2.553476596582005E-3</v>
      </c>
      <c r="D4131">
        <f t="shared" si="129"/>
        <v>5.441664917387202</v>
      </c>
      <c r="E4131">
        <v>3025.6041033980619</v>
      </c>
      <c r="F4131">
        <f t="shared" si="128"/>
        <v>0.82463507298540295</v>
      </c>
    </row>
    <row r="4132" spans="2:6">
      <c r="B4132">
        <v>4125</v>
      </c>
      <c r="C4132">
        <v>0.99826181299477013</v>
      </c>
      <c r="D4132">
        <f t="shared" si="129"/>
        <v>82952.753442405738</v>
      </c>
      <c r="E4132">
        <v>3027.0922711777516</v>
      </c>
      <c r="F4132">
        <f t="shared" si="128"/>
        <v>0.82483503299340133</v>
      </c>
    </row>
    <row r="4133" spans="2:6">
      <c r="B4133">
        <v>4126</v>
      </c>
      <c r="C4133">
        <v>0.93313204047374776</v>
      </c>
      <c r="D4133">
        <f t="shared" si="129"/>
        <v>7566.4007490788636</v>
      </c>
      <c r="E4133">
        <v>3028.2146535829279</v>
      </c>
      <c r="F4133">
        <f t="shared" si="128"/>
        <v>0.82503499300139971</v>
      </c>
    </row>
    <row r="4134" spans="2:6">
      <c r="B4134">
        <v>4127</v>
      </c>
      <c r="C4134">
        <v>0.76302258042256244</v>
      </c>
      <c r="D4134">
        <f t="shared" si="129"/>
        <v>2023.7771787574329</v>
      </c>
      <c r="E4134">
        <v>3029.4794679395886</v>
      </c>
      <c r="F4134">
        <f t="shared" si="128"/>
        <v>0.82523495300939809</v>
      </c>
    </row>
    <row r="4135" spans="2:6">
      <c r="B4135">
        <v>4128</v>
      </c>
      <c r="C4135">
        <v>0.92068587745755215</v>
      </c>
      <c r="D4135">
        <f t="shared" si="129"/>
        <v>6504.6202095227882</v>
      </c>
      <c r="E4135">
        <v>3030.0041133293903</v>
      </c>
      <c r="F4135">
        <f t="shared" si="128"/>
        <v>0.82543491301739647</v>
      </c>
    </row>
    <row r="4136" spans="2:6">
      <c r="B4136">
        <v>4129</v>
      </c>
      <c r="C4136">
        <v>0.46789142261999406</v>
      </c>
      <c r="D4136">
        <f t="shared" si="129"/>
        <v>529.44029753430971</v>
      </c>
      <c r="E4136">
        <v>3030.2835287277585</v>
      </c>
      <c r="F4136">
        <f t="shared" si="128"/>
        <v>0.82563487302539496</v>
      </c>
    </row>
    <row r="4137" spans="2:6">
      <c r="B4137">
        <v>4130</v>
      </c>
      <c r="C4137">
        <v>0.87808303045497804</v>
      </c>
      <c r="D4137">
        <f t="shared" si="129"/>
        <v>4311.9897725189412</v>
      </c>
      <c r="E4137">
        <v>3036.8305663665883</v>
      </c>
      <c r="F4137">
        <f t="shared" si="128"/>
        <v>0.82583483303339333</v>
      </c>
    </row>
    <row r="4138" spans="2:6">
      <c r="B4138">
        <v>4131</v>
      </c>
      <c r="C4138">
        <v>0.5468816802603349</v>
      </c>
      <c r="D4138">
        <f t="shared" si="129"/>
        <v>739.29701948657225</v>
      </c>
      <c r="E4138">
        <v>3036.8944298232304</v>
      </c>
      <c r="F4138">
        <f t="shared" si="128"/>
        <v>0.82603479304139171</v>
      </c>
    </row>
    <row r="4139" spans="2:6">
      <c r="B4139">
        <v>4132</v>
      </c>
      <c r="C4139">
        <v>2.301650921065701E-2</v>
      </c>
      <c r="D4139">
        <f t="shared" si="129"/>
        <v>21.099995938743859</v>
      </c>
      <c r="E4139">
        <v>3038.0067165586411</v>
      </c>
      <c r="F4139">
        <f t="shared" si="128"/>
        <v>0.82623475304939009</v>
      </c>
    </row>
    <row r="4140" spans="2:6">
      <c r="B4140">
        <v>4133</v>
      </c>
      <c r="C4140">
        <v>1.1069127340640028E-2</v>
      </c>
      <c r="D4140">
        <f t="shared" si="129"/>
        <v>12.887581948253263</v>
      </c>
      <c r="E4140">
        <v>3046.8351264064108</v>
      </c>
      <c r="F4140">
        <f t="shared" si="128"/>
        <v>0.82643471305738847</v>
      </c>
    </row>
    <row r="4141" spans="2:6">
      <c r="B4141">
        <v>4134</v>
      </c>
      <c r="C4141">
        <v>0.33800137194968438</v>
      </c>
      <c r="D4141">
        <f t="shared" si="129"/>
        <v>300.06029994355174</v>
      </c>
      <c r="E4141">
        <v>3047.5485195854908</v>
      </c>
      <c r="F4141">
        <f t="shared" si="128"/>
        <v>0.82663467306538696</v>
      </c>
    </row>
    <row r="4142" spans="2:6">
      <c r="B4142">
        <v>4135</v>
      </c>
      <c r="C4142">
        <v>0.44983465812403489</v>
      </c>
      <c r="D4142">
        <f t="shared" si="129"/>
        <v>490.39985769507842</v>
      </c>
      <c r="E4142">
        <v>3058.1765875685383</v>
      </c>
      <c r="F4142">
        <f t="shared" si="128"/>
        <v>0.82683463307338534</v>
      </c>
    </row>
    <row r="4143" spans="2:6">
      <c r="B4143">
        <v>4136</v>
      </c>
      <c r="C4143">
        <v>0.64523778494761119</v>
      </c>
      <c r="D4143">
        <f t="shared" si="129"/>
        <v>1135.0458893651678</v>
      </c>
      <c r="E4143">
        <v>3063.5311114442911</v>
      </c>
      <c r="F4143">
        <f t="shared" si="128"/>
        <v>0.82703459308138372</v>
      </c>
    </row>
    <row r="4144" spans="2:6">
      <c r="B4144">
        <v>4137</v>
      </c>
      <c r="C4144">
        <v>0.83042278939493686</v>
      </c>
      <c r="D4144">
        <f t="shared" si="129"/>
        <v>3030.0041133293903</v>
      </c>
      <c r="E4144">
        <v>3064.5141056980274</v>
      </c>
      <c r="F4144">
        <f t="shared" si="128"/>
        <v>0.8272345530893821</v>
      </c>
    </row>
    <row r="4145" spans="2:6">
      <c r="B4145">
        <v>4138</v>
      </c>
      <c r="C4145">
        <v>0.15653233090715257</v>
      </c>
      <c r="D4145">
        <f t="shared" si="129"/>
        <v>110.98456792260492</v>
      </c>
      <c r="E4145">
        <v>3066.2769838507456</v>
      </c>
      <c r="F4145">
        <f t="shared" si="128"/>
        <v>0.82743451309738048</v>
      </c>
    </row>
    <row r="4146" spans="2:6">
      <c r="B4146">
        <v>4139</v>
      </c>
      <c r="C4146">
        <v>0.48173221072263894</v>
      </c>
      <c r="D4146">
        <f t="shared" si="129"/>
        <v>561.34574853211598</v>
      </c>
      <c r="E4146">
        <v>3067.9712428668054</v>
      </c>
      <c r="F4146">
        <f t="shared" si="128"/>
        <v>0.82763447310537896</v>
      </c>
    </row>
    <row r="4147" spans="2:6">
      <c r="B4147">
        <v>4140</v>
      </c>
      <c r="C4147">
        <v>0.57378467481739426</v>
      </c>
      <c r="D4147">
        <f t="shared" si="129"/>
        <v>829.27153797588255</v>
      </c>
      <c r="E4147">
        <v>3073.7363177530319</v>
      </c>
      <c r="F4147">
        <f t="shared" si="128"/>
        <v>0.82783443311337734</v>
      </c>
    </row>
    <row r="4148" spans="2:6">
      <c r="B4148">
        <v>4141</v>
      </c>
      <c r="C4148">
        <v>0.1239497108957498</v>
      </c>
      <c r="D4148">
        <f t="shared" si="129"/>
        <v>86.707509648681494</v>
      </c>
      <c r="E4148">
        <v>3074.3066207150741</v>
      </c>
      <c r="F4148">
        <f t="shared" si="128"/>
        <v>0.82803439312137572</v>
      </c>
    </row>
    <row r="4149" spans="2:6">
      <c r="B4149">
        <v>4142</v>
      </c>
      <c r="C4149">
        <v>0.55491550194026518</v>
      </c>
      <c r="D4149">
        <f t="shared" si="129"/>
        <v>764.99947433886939</v>
      </c>
      <c r="E4149">
        <v>3075.1851751649715</v>
      </c>
      <c r="F4149">
        <f t="shared" si="128"/>
        <v>0.8282343531293741</v>
      </c>
    </row>
    <row r="4150" spans="2:6">
      <c r="B4150">
        <v>4143</v>
      </c>
      <c r="C4150">
        <v>0.11035004986815156</v>
      </c>
      <c r="D4150">
        <f t="shared" si="129"/>
        <v>77.173683884925083</v>
      </c>
      <c r="E4150">
        <v>3075.7645340236718</v>
      </c>
      <c r="F4150">
        <f t="shared" si="128"/>
        <v>0.82843431313737248</v>
      </c>
    </row>
    <row r="4151" spans="2:6">
      <c r="B4151">
        <v>4144</v>
      </c>
      <c r="C4151">
        <v>2.7745674205969406E-2</v>
      </c>
      <c r="D4151">
        <f t="shared" si="129"/>
        <v>24.144751346817547</v>
      </c>
      <c r="E4151">
        <v>3076.8396370632586</v>
      </c>
      <c r="F4151">
        <f t="shared" si="128"/>
        <v>0.82863427314537097</v>
      </c>
    </row>
    <row r="4152" spans="2:6">
      <c r="B4152">
        <v>4145</v>
      </c>
      <c r="C4152">
        <v>0.21828885404798692</v>
      </c>
      <c r="D4152">
        <f t="shared" si="129"/>
        <v>163.6815470397537</v>
      </c>
      <c r="E4152">
        <v>3078.9785218181937</v>
      </c>
      <c r="F4152">
        <f t="shared" si="128"/>
        <v>0.82883423315336935</v>
      </c>
    </row>
    <row r="4153" spans="2:6">
      <c r="B4153">
        <v>4146</v>
      </c>
      <c r="C4153">
        <v>0.21701632825670891</v>
      </c>
      <c r="D4153">
        <f t="shared" si="129"/>
        <v>162.49447046332008</v>
      </c>
      <c r="E4153">
        <v>3088.73846804083</v>
      </c>
      <c r="F4153">
        <f t="shared" si="128"/>
        <v>0.82903419316136773</v>
      </c>
    </row>
    <row r="4154" spans="2:6">
      <c r="B4154">
        <v>4147</v>
      </c>
      <c r="C4154">
        <v>0.16307189323682314</v>
      </c>
      <c r="D4154">
        <f t="shared" si="129"/>
        <v>116.12557473459522</v>
      </c>
      <c r="E4154">
        <v>3097.0110140319507</v>
      </c>
      <c r="F4154">
        <f t="shared" si="128"/>
        <v>0.82923415316936611</v>
      </c>
    </row>
    <row r="4155" spans="2:6">
      <c r="B4155">
        <v>4148</v>
      </c>
      <c r="C4155">
        <v>0.26716942309286607</v>
      </c>
      <c r="D4155">
        <f t="shared" si="129"/>
        <v>213.04331475899232</v>
      </c>
      <c r="E4155">
        <v>3097.4629037648269</v>
      </c>
      <c r="F4155">
        <f t="shared" si="128"/>
        <v>0.82943411317736448</v>
      </c>
    </row>
    <row r="4156" spans="2:6">
      <c r="B4156">
        <v>4149</v>
      </c>
      <c r="C4156">
        <v>0.6284948415379531</v>
      </c>
      <c r="D4156">
        <f t="shared" si="129"/>
        <v>1052.9113284394869</v>
      </c>
      <c r="E4156">
        <v>3100.5732549126383</v>
      </c>
      <c r="F4156">
        <f t="shared" si="128"/>
        <v>0.82963407318536297</v>
      </c>
    </row>
    <row r="4157" spans="2:6">
      <c r="B4157">
        <v>4150</v>
      </c>
      <c r="C4157">
        <v>0.16467304006929595</v>
      </c>
      <c r="D4157">
        <f t="shared" si="129"/>
        <v>117.3989077239585</v>
      </c>
      <c r="E4157">
        <v>3100.6399981696513</v>
      </c>
      <c r="F4157">
        <f t="shared" si="128"/>
        <v>0.82983403319336135</v>
      </c>
    </row>
    <row r="4158" spans="2:6">
      <c r="B4158">
        <v>4151</v>
      </c>
      <c r="C4158">
        <v>0.24215805848342409</v>
      </c>
      <c r="D4158">
        <f t="shared" si="129"/>
        <v>186.83697358544731</v>
      </c>
      <c r="E4158">
        <v>3101.4918379026371</v>
      </c>
      <c r="F4158">
        <f t="shared" si="128"/>
        <v>0.83003399320135973</v>
      </c>
    </row>
    <row r="4159" spans="2:6">
      <c r="B4159">
        <v>4152</v>
      </c>
      <c r="C4159">
        <v>0.74262132694146687</v>
      </c>
      <c r="D4159">
        <f t="shared" si="129"/>
        <v>1815.2282024959322</v>
      </c>
      <c r="E4159">
        <v>3104.789345501174</v>
      </c>
      <c r="F4159">
        <f t="shared" si="128"/>
        <v>0.83023395320935811</v>
      </c>
    </row>
    <row r="4160" spans="2:6">
      <c r="B4160">
        <v>4153</v>
      </c>
      <c r="C4160">
        <v>0.95729641260960385</v>
      </c>
      <c r="D4160">
        <f t="shared" si="129"/>
        <v>10968.726380735228</v>
      </c>
      <c r="E4160">
        <v>3105.4008604911437</v>
      </c>
      <c r="F4160">
        <f t="shared" si="128"/>
        <v>0.83043391321735649</v>
      </c>
    </row>
    <row r="4161" spans="2:6">
      <c r="B4161">
        <v>4154</v>
      </c>
      <c r="C4161">
        <v>0.1036926602407684</v>
      </c>
      <c r="D4161">
        <f t="shared" si="129"/>
        <v>72.621587140820694</v>
      </c>
      <c r="E4161">
        <v>3106.5495189915237</v>
      </c>
      <c r="F4161">
        <f t="shared" si="128"/>
        <v>0.83063387322535498</v>
      </c>
    </row>
    <row r="4162" spans="2:6">
      <c r="B4162">
        <v>4155</v>
      </c>
      <c r="C4162">
        <v>0.3379815052299957</v>
      </c>
      <c r="D4162">
        <f t="shared" si="129"/>
        <v>300.03285411347196</v>
      </c>
      <c r="E4162">
        <v>3106.7540839299618</v>
      </c>
      <c r="F4162">
        <f t="shared" si="128"/>
        <v>0.83083383323335336</v>
      </c>
    </row>
    <row r="4163" spans="2:6">
      <c r="B4163">
        <v>4156</v>
      </c>
      <c r="C4163">
        <v>0.21022909343780471</v>
      </c>
      <c r="D4163">
        <f t="shared" si="129"/>
        <v>156.24049053993627</v>
      </c>
      <c r="E4163">
        <v>3108.9875692091891</v>
      </c>
      <c r="F4163">
        <f t="shared" si="128"/>
        <v>0.83103379324135174</v>
      </c>
    </row>
    <row r="4164" spans="2:6">
      <c r="B4164">
        <v>4157</v>
      </c>
      <c r="C4164">
        <v>0.11207722023244848</v>
      </c>
      <c r="D4164">
        <f t="shared" si="129"/>
        <v>78.366654577085612</v>
      </c>
      <c r="E4164">
        <v>3111.2074063512869</v>
      </c>
      <c r="F4164">
        <f t="shared" si="128"/>
        <v>0.83123375324935012</v>
      </c>
    </row>
    <row r="4165" spans="2:6">
      <c r="B4165">
        <v>4158</v>
      </c>
      <c r="C4165">
        <v>0.83854585224584444</v>
      </c>
      <c r="D4165">
        <f t="shared" si="129"/>
        <v>3201.2478292202827</v>
      </c>
      <c r="E4165">
        <v>3123.3733505404302</v>
      </c>
      <c r="F4165">
        <f t="shared" si="128"/>
        <v>0.83143371325734849</v>
      </c>
    </row>
    <row r="4166" spans="2:6">
      <c r="B4166">
        <v>4159</v>
      </c>
      <c r="C4166">
        <v>0.78171192751640584</v>
      </c>
      <c r="D4166">
        <f t="shared" si="129"/>
        <v>2246.1218523410398</v>
      </c>
      <c r="E4166">
        <v>3125.0151287588837</v>
      </c>
      <c r="F4166">
        <f t="shared" si="128"/>
        <v>0.83163367326534698</v>
      </c>
    </row>
    <row r="4167" spans="2:6">
      <c r="B4167">
        <v>4160</v>
      </c>
      <c r="C4167">
        <v>0.87853288778586058</v>
      </c>
      <c r="D4167">
        <f t="shared" si="129"/>
        <v>4328.1820937413358</v>
      </c>
      <c r="E4167">
        <v>3125.7015785757467</v>
      </c>
      <c r="F4167">
        <f t="shared" si="128"/>
        <v>0.83183363327334536</v>
      </c>
    </row>
    <row r="4168" spans="2:6">
      <c r="B4168">
        <v>4161</v>
      </c>
      <c r="C4168">
        <v>0.97651567874674117</v>
      </c>
      <c r="D4168">
        <f t="shared" si="129"/>
        <v>17176.299236479077</v>
      </c>
      <c r="E4168">
        <v>3133.273310108611</v>
      </c>
      <c r="F4168">
        <f t="shared" ref="F4168:F4231" si="130">B4168/5001</f>
        <v>0.83203359328134374</v>
      </c>
    </row>
    <row r="4169" spans="2:6">
      <c r="B4169">
        <v>4162</v>
      </c>
      <c r="C4169">
        <v>0.51956118639709215</v>
      </c>
      <c r="D4169">
        <f t="shared" ref="D4169:D4232" si="131">_xlfn.LOGNORM.INV(C4169,$F$2,$F$3^0.5)</f>
        <v>658.52658513798201</v>
      </c>
      <c r="E4169">
        <v>3138.3009721903345</v>
      </c>
      <c r="F4169">
        <f t="shared" si="130"/>
        <v>0.83223355328934212</v>
      </c>
    </row>
    <row r="4170" spans="2:6">
      <c r="B4170">
        <v>4163</v>
      </c>
      <c r="C4170">
        <v>0.64878498096385817</v>
      </c>
      <c r="D4170">
        <f t="shared" si="131"/>
        <v>1153.4337324676253</v>
      </c>
      <c r="E4170">
        <v>3138.728720047045</v>
      </c>
      <c r="F4170">
        <f t="shared" si="130"/>
        <v>0.8324335132973405</v>
      </c>
    </row>
    <row r="4171" spans="2:6">
      <c r="B4171">
        <v>4164</v>
      </c>
      <c r="C4171">
        <v>0.81964047138205165</v>
      </c>
      <c r="D4171">
        <f t="shared" si="131"/>
        <v>2823.9472790940981</v>
      </c>
      <c r="E4171">
        <v>3140.5356070137204</v>
      </c>
      <c r="F4171">
        <f t="shared" si="130"/>
        <v>0.83263347330533888</v>
      </c>
    </row>
    <row r="4172" spans="2:6">
      <c r="B4172">
        <v>4165</v>
      </c>
      <c r="C4172">
        <v>9.2949353622559183E-2</v>
      </c>
      <c r="D4172">
        <f t="shared" si="131"/>
        <v>65.422494766849255</v>
      </c>
      <c r="E4172">
        <v>3148.4322076913732</v>
      </c>
      <c r="F4172">
        <f t="shared" si="130"/>
        <v>0.83283343331333737</v>
      </c>
    </row>
    <row r="4173" spans="2:6">
      <c r="B4173">
        <v>4166</v>
      </c>
      <c r="C4173">
        <v>0.2023935137198497</v>
      </c>
      <c r="D4173">
        <f t="shared" si="131"/>
        <v>149.17929032276174</v>
      </c>
      <c r="E4173">
        <v>3148.8356828864571</v>
      </c>
      <c r="F4173">
        <f t="shared" si="130"/>
        <v>0.83303339332133575</v>
      </c>
    </row>
    <row r="4174" spans="2:6">
      <c r="B4174">
        <v>4167</v>
      </c>
      <c r="C4174">
        <v>0.79516749320277302</v>
      </c>
      <c r="D4174">
        <f t="shared" si="131"/>
        <v>2428.9688577770726</v>
      </c>
      <c r="E4174">
        <v>3154.3924135224697</v>
      </c>
      <c r="F4174">
        <f t="shared" si="130"/>
        <v>0.83323335332933413</v>
      </c>
    </row>
    <row r="4175" spans="2:6">
      <c r="B4175">
        <v>4168</v>
      </c>
      <c r="C4175">
        <v>0.7479895538703959</v>
      </c>
      <c r="D4175">
        <f t="shared" si="131"/>
        <v>1867.0674637541917</v>
      </c>
      <c r="E4175">
        <v>3160.1600873525958</v>
      </c>
      <c r="F4175">
        <f t="shared" si="130"/>
        <v>0.8334333133373325</v>
      </c>
    </row>
    <row r="4176" spans="2:6">
      <c r="B4176">
        <v>4169</v>
      </c>
      <c r="C4176">
        <v>0.44756141269940197</v>
      </c>
      <c r="D4176">
        <f t="shared" si="131"/>
        <v>485.67988741869107</v>
      </c>
      <c r="E4176">
        <v>3161.4132181912205</v>
      </c>
      <c r="F4176">
        <f t="shared" si="130"/>
        <v>0.83363327334533088</v>
      </c>
    </row>
    <row r="4177" spans="2:6">
      <c r="B4177">
        <v>4170</v>
      </c>
      <c r="C4177">
        <v>0.83992685596694894</v>
      </c>
      <c r="D4177">
        <f t="shared" si="131"/>
        <v>3231.8823394519081</v>
      </c>
      <c r="E4177">
        <v>3162.7564299970763</v>
      </c>
      <c r="F4177">
        <f t="shared" si="130"/>
        <v>0.83383323335332937</v>
      </c>
    </row>
    <row r="4178" spans="2:6">
      <c r="B4178">
        <v>4171</v>
      </c>
      <c r="C4178">
        <v>0.53611668273858926</v>
      </c>
      <c r="D4178">
        <f t="shared" si="131"/>
        <v>706.29387844753501</v>
      </c>
      <c r="E4178">
        <v>3162.7592396002947</v>
      </c>
      <c r="F4178">
        <f t="shared" si="130"/>
        <v>0.83403319336132775</v>
      </c>
    </row>
    <row r="4179" spans="2:6">
      <c r="B4179">
        <v>4172</v>
      </c>
      <c r="C4179">
        <v>0.94921184958142157</v>
      </c>
      <c r="D4179">
        <f t="shared" si="131"/>
        <v>9540.4797343652735</v>
      </c>
      <c r="E4179">
        <v>3165.7121446925794</v>
      </c>
      <c r="F4179">
        <f t="shared" si="130"/>
        <v>0.83423315336932613</v>
      </c>
    </row>
    <row r="4180" spans="2:6">
      <c r="B4180">
        <v>4173</v>
      </c>
      <c r="C4180">
        <v>0.46766436104074627</v>
      </c>
      <c r="D4180">
        <f t="shared" si="131"/>
        <v>528.93166843321637</v>
      </c>
      <c r="E4180">
        <v>3173.0521053867169</v>
      </c>
      <c r="F4180">
        <f t="shared" si="130"/>
        <v>0.83443311337732451</v>
      </c>
    </row>
    <row r="4181" spans="2:6">
      <c r="B4181">
        <v>4174</v>
      </c>
      <c r="C4181">
        <v>4.6621979423257409E-2</v>
      </c>
      <c r="D4181">
        <f t="shared" si="131"/>
        <v>35.949478480368747</v>
      </c>
      <c r="E4181">
        <v>3177.7976790892208</v>
      </c>
      <c r="F4181">
        <f t="shared" si="130"/>
        <v>0.83463307338532289</v>
      </c>
    </row>
    <row r="4182" spans="2:6">
      <c r="B4182">
        <v>4175</v>
      </c>
      <c r="C4182">
        <v>0.27276442544276858</v>
      </c>
      <c r="D4182">
        <f t="shared" si="131"/>
        <v>219.19906453321516</v>
      </c>
      <c r="E4182">
        <v>3181.817918841271</v>
      </c>
      <c r="F4182">
        <f t="shared" si="130"/>
        <v>0.83483303339332138</v>
      </c>
    </row>
    <row r="4183" spans="2:6">
      <c r="B4183">
        <v>4176</v>
      </c>
      <c r="C4183">
        <v>0.89055943345424671</v>
      </c>
      <c r="D4183">
        <f t="shared" si="131"/>
        <v>4802.8610393378276</v>
      </c>
      <c r="E4183">
        <v>3184.3477794670011</v>
      </c>
      <c r="F4183">
        <f t="shared" si="130"/>
        <v>0.83503299340131976</v>
      </c>
    </row>
    <row r="4184" spans="2:6">
      <c r="B4184">
        <v>4177</v>
      </c>
      <c r="C4184">
        <v>0.86768857194443183</v>
      </c>
      <c r="D4184">
        <f t="shared" si="131"/>
        <v>3964.4340565648854</v>
      </c>
      <c r="E4184">
        <v>3187.3153862926429</v>
      </c>
      <c r="F4184">
        <f t="shared" si="130"/>
        <v>0.83523295340931814</v>
      </c>
    </row>
    <row r="4185" spans="2:6">
      <c r="B4185">
        <v>4178</v>
      </c>
      <c r="C4185">
        <v>0.5165880568057859</v>
      </c>
      <c r="D4185">
        <f t="shared" si="131"/>
        <v>650.30908198606392</v>
      </c>
      <c r="E4185">
        <v>3188.6849066443078</v>
      </c>
      <c r="F4185">
        <f t="shared" si="130"/>
        <v>0.83543291341731651</v>
      </c>
    </row>
    <row r="4186" spans="2:6">
      <c r="B4186">
        <v>4179</v>
      </c>
      <c r="C4186">
        <v>0.73608356637505468</v>
      </c>
      <c r="D4186">
        <f t="shared" si="131"/>
        <v>1754.7518733811646</v>
      </c>
      <c r="E4186">
        <v>3193.4376508783839</v>
      </c>
      <c r="F4186">
        <f t="shared" si="130"/>
        <v>0.83563287342531489</v>
      </c>
    </row>
    <row r="4187" spans="2:6">
      <c r="B4187">
        <v>4180</v>
      </c>
      <c r="C4187">
        <v>0.84837059663600334</v>
      </c>
      <c r="D4187">
        <f t="shared" si="131"/>
        <v>3429.8064080928307</v>
      </c>
      <c r="E4187">
        <v>3200.6975315234063</v>
      </c>
      <c r="F4187">
        <f t="shared" si="130"/>
        <v>0.83583283343331338</v>
      </c>
    </row>
    <row r="4188" spans="2:6">
      <c r="B4188">
        <v>4181</v>
      </c>
      <c r="C4188">
        <v>0.46577213662233685</v>
      </c>
      <c r="D4188">
        <f t="shared" si="131"/>
        <v>524.7110268259471</v>
      </c>
      <c r="E4188">
        <v>3201.2478292202827</v>
      </c>
      <c r="F4188">
        <f t="shared" si="130"/>
        <v>0.83603279344131176</v>
      </c>
    </row>
    <row r="4189" spans="2:6">
      <c r="B4189">
        <v>4182</v>
      </c>
      <c r="C4189">
        <v>0.2996449340791838</v>
      </c>
      <c r="D4189">
        <f t="shared" si="131"/>
        <v>250.39534888711231</v>
      </c>
      <c r="E4189">
        <v>3201.3332954943426</v>
      </c>
      <c r="F4189">
        <f t="shared" si="130"/>
        <v>0.83623275344931014</v>
      </c>
    </row>
    <row r="4190" spans="2:6">
      <c r="B4190">
        <v>4183</v>
      </c>
      <c r="C4190">
        <v>0.79777182944553837</v>
      </c>
      <c r="D4190">
        <f t="shared" si="131"/>
        <v>2466.898745965841</v>
      </c>
      <c r="E4190">
        <v>3207.4173176261979</v>
      </c>
      <c r="F4190">
        <f t="shared" si="130"/>
        <v>0.83643271345730852</v>
      </c>
    </row>
    <row r="4191" spans="2:6">
      <c r="B4191">
        <v>4184</v>
      </c>
      <c r="C4191">
        <v>0.23664835780293736</v>
      </c>
      <c r="D4191">
        <f t="shared" si="131"/>
        <v>181.33804749942286</v>
      </c>
      <c r="E4191">
        <v>3210.448044105352</v>
      </c>
      <c r="F4191">
        <f t="shared" si="130"/>
        <v>0.8366326734653069</v>
      </c>
    </row>
    <row r="4192" spans="2:6">
      <c r="B4192">
        <v>4185</v>
      </c>
      <c r="C4192">
        <v>0.49738365585984912</v>
      </c>
      <c r="D4192">
        <f t="shared" si="131"/>
        <v>599.68252741070705</v>
      </c>
      <c r="E4192">
        <v>3213.2300480880335</v>
      </c>
      <c r="F4192">
        <f t="shared" si="130"/>
        <v>0.83683263347330539</v>
      </c>
    </row>
    <row r="4193" spans="2:6">
      <c r="B4193">
        <v>4186</v>
      </c>
      <c r="C4193">
        <v>0.46200237729902582</v>
      </c>
      <c r="D4193">
        <f t="shared" si="131"/>
        <v>516.3974899499292</v>
      </c>
      <c r="E4193">
        <v>3215.959909755562</v>
      </c>
      <c r="F4193">
        <f t="shared" si="130"/>
        <v>0.83703259348130377</v>
      </c>
    </row>
    <row r="4194" spans="2:6">
      <c r="B4194">
        <v>4187</v>
      </c>
      <c r="C4194">
        <v>0.50906574652257019</v>
      </c>
      <c r="D4194">
        <f t="shared" si="131"/>
        <v>629.98296652034765</v>
      </c>
      <c r="E4194">
        <v>3222.3830074966286</v>
      </c>
      <c r="F4194">
        <f t="shared" si="130"/>
        <v>0.83723255348930214</v>
      </c>
    </row>
    <row r="4195" spans="2:6">
      <c r="B4195">
        <v>4188</v>
      </c>
      <c r="C4195">
        <v>0.20318065263761864</v>
      </c>
      <c r="D4195">
        <f t="shared" si="131"/>
        <v>149.88109812270145</v>
      </c>
      <c r="E4195">
        <v>3223.0467105252583</v>
      </c>
      <c r="F4195">
        <f t="shared" si="130"/>
        <v>0.83743251349730052</v>
      </c>
    </row>
    <row r="4196" spans="2:6">
      <c r="B4196">
        <v>4189</v>
      </c>
      <c r="C4196">
        <v>0.71085589487826928</v>
      </c>
      <c r="D4196">
        <f t="shared" si="131"/>
        <v>1545.5212617728041</v>
      </c>
      <c r="E4196">
        <v>3223.9344271703694</v>
      </c>
      <c r="F4196">
        <f t="shared" si="130"/>
        <v>0.8376324735052989</v>
      </c>
    </row>
    <row r="4197" spans="2:6">
      <c r="B4197">
        <v>4190</v>
      </c>
      <c r="C4197">
        <v>9.0280224649742724E-2</v>
      </c>
      <c r="D4197">
        <f t="shared" si="131"/>
        <v>63.660313753005497</v>
      </c>
      <c r="E4197">
        <v>3230.242469460366</v>
      </c>
      <c r="F4197">
        <f t="shared" si="130"/>
        <v>0.83783243351329739</v>
      </c>
    </row>
    <row r="4198" spans="2:6">
      <c r="B4198">
        <v>4191</v>
      </c>
      <c r="C4198">
        <v>0.32151432732370078</v>
      </c>
      <c r="D4198">
        <f t="shared" si="131"/>
        <v>277.91693638794527</v>
      </c>
      <c r="E4198">
        <v>3231.8823394519081</v>
      </c>
      <c r="F4198">
        <f t="shared" si="130"/>
        <v>0.83803239352129577</v>
      </c>
    </row>
    <row r="4199" spans="2:6">
      <c r="B4199">
        <v>4192</v>
      </c>
      <c r="C4199">
        <v>0.26201807315845937</v>
      </c>
      <c r="D4199">
        <f t="shared" si="131"/>
        <v>207.47317521368498</v>
      </c>
      <c r="E4199">
        <v>3232.2168662887575</v>
      </c>
      <c r="F4199">
        <f t="shared" si="130"/>
        <v>0.83823235352929415</v>
      </c>
    </row>
    <row r="4200" spans="2:6">
      <c r="B4200">
        <v>4193</v>
      </c>
      <c r="C4200">
        <v>0.1996983226523491</v>
      </c>
      <c r="D4200">
        <f t="shared" si="131"/>
        <v>146.7888418416635</v>
      </c>
      <c r="E4200">
        <v>3235.0853656819741</v>
      </c>
      <c r="F4200">
        <f t="shared" si="130"/>
        <v>0.83843231353729253</v>
      </c>
    </row>
    <row r="4201" spans="2:6">
      <c r="B4201">
        <v>4194</v>
      </c>
      <c r="C4201">
        <v>0.64551858303154352</v>
      </c>
      <c r="D4201">
        <f t="shared" si="131"/>
        <v>1136.488349184496</v>
      </c>
      <c r="E4201">
        <v>3237.8118732224088</v>
      </c>
      <c r="F4201">
        <f t="shared" si="130"/>
        <v>0.83863227354529091</v>
      </c>
    </row>
    <row r="4202" spans="2:6">
      <c r="B4202">
        <v>4195</v>
      </c>
      <c r="C4202">
        <v>0.73627401938234216</v>
      </c>
      <c r="D4202">
        <f t="shared" si="131"/>
        <v>1756.4740301763654</v>
      </c>
      <c r="E4202">
        <v>3239.2928752422513</v>
      </c>
      <c r="F4202">
        <f t="shared" si="130"/>
        <v>0.8388322335532894</v>
      </c>
    </row>
    <row r="4203" spans="2:6">
      <c r="B4203">
        <v>4196</v>
      </c>
      <c r="C4203">
        <v>0.45015781934728016</v>
      </c>
      <c r="D4203">
        <f t="shared" si="131"/>
        <v>491.07427245085853</v>
      </c>
      <c r="E4203">
        <v>3244.047828803316</v>
      </c>
      <c r="F4203">
        <f t="shared" si="130"/>
        <v>0.83903219356128778</v>
      </c>
    </row>
    <row r="4204" spans="2:6">
      <c r="B4204">
        <v>4197</v>
      </c>
      <c r="C4204">
        <v>0.53829740738693155</v>
      </c>
      <c r="D4204">
        <f t="shared" si="131"/>
        <v>712.85108593127597</v>
      </c>
      <c r="E4204">
        <v>3245.9642481818073</v>
      </c>
      <c r="F4204">
        <f t="shared" si="130"/>
        <v>0.83923215356928615</v>
      </c>
    </row>
    <row r="4205" spans="2:6">
      <c r="B4205">
        <v>4198</v>
      </c>
      <c r="C4205">
        <v>0.78771954890620666</v>
      </c>
      <c r="D4205">
        <f t="shared" si="131"/>
        <v>2325.1578734533227</v>
      </c>
      <c r="E4205">
        <v>3254.2208671916278</v>
      </c>
      <c r="F4205">
        <f t="shared" si="130"/>
        <v>0.83943211357728453</v>
      </c>
    </row>
    <row r="4206" spans="2:6">
      <c r="B4206">
        <v>4199</v>
      </c>
      <c r="C4206">
        <v>0.30895372415697386</v>
      </c>
      <c r="D4206">
        <f t="shared" si="131"/>
        <v>261.86286034848774</v>
      </c>
      <c r="E4206">
        <v>3255.9942506410857</v>
      </c>
      <c r="F4206">
        <f t="shared" si="130"/>
        <v>0.83963207358528291</v>
      </c>
    </row>
    <row r="4207" spans="2:6">
      <c r="B4207">
        <v>4200</v>
      </c>
      <c r="C4207">
        <v>0.70045774053220389</v>
      </c>
      <c r="D4207">
        <f t="shared" si="131"/>
        <v>1468.9967690279152</v>
      </c>
      <c r="E4207">
        <v>3256.9621529780488</v>
      </c>
      <c r="F4207">
        <f t="shared" si="130"/>
        <v>0.83983203359328129</v>
      </c>
    </row>
    <row r="4208" spans="2:6">
      <c r="B4208">
        <v>4201</v>
      </c>
      <c r="C4208">
        <v>1.4872623178427524E-2</v>
      </c>
      <c r="D4208">
        <f t="shared" si="131"/>
        <v>15.627434956983738</v>
      </c>
      <c r="E4208">
        <v>3265.6830066886209</v>
      </c>
      <c r="F4208">
        <f t="shared" si="130"/>
        <v>0.84003199360127978</v>
      </c>
    </row>
    <row r="4209" spans="2:6">
      <c r="B4209">
        <v>4202</v>
      </c>
      <c r="C4209">
        <v>0.79714282779283829</v>
      </c>
      <c r="D4209">
        <f t="shared" si="131"/>
        <v>2457.6572993295636</v>
      </c>
      <c r="E4209">
        <v>3271.3089457675269</v>
      </c>
      <c r="F4209">
        <f t="shared" si="130"/>
        <v>0.84023195360927816</v>
      </c>
    </row>
    <row r="4210" spans="2:6">
      <c r="B4210">
        <v>4203</v>
      </c>
      <c r="C4210">
        <v>0.51431422645591218</v>
      </c>
      <c r="D4210">
        <f t="shared" si="131"/>
        <v>644.09537482562325</v>
      </c>
      <c r="E4210">
        <v>3274.7444360522013</v>
      </c>
      <c r="F4210">
        <f t="shared" si="130"/>
        <v>0.84043191361727654</v>
      </c>
    </row>
    <row r="4211" spans="2:6">
      <c r="B4211">
        <v>4204</v>
      </c>
      <c r="C4211">
        <v>0.39111512899230605</v>
      </c>
      <c r="D4211">
        <f t="shared" si="131"/>
        <v>380.76235227643923</v>
      </c>
      <c r="E4211">
        <v>3281.0969252334685</v>
      </c>
      <c r="F4211">
        <f t="shared" si="130"/>
        <v>0.84063187362527492</v>
      </c>
    </row>
    <row r="4212" spans="2:6">
      <c r="B4212">
        <v>4205</v>
      </c>
      <c r="C4212">
        <v>0.66915383844459853</v>
      </c>
      <c r="D4212">
        <f t="shared" si="131"/>
        <v>1266.4551248280725</v>
      </c>
      <c r="E4212">
        <v>3285.4996139001451</v>
      </c>
      <c r="F4212">
        <f t="shared" si="130"/>
        <v>0.8408318336332733</v>
      </c>
    </row>
    <row r="4213" spans="2:6">
      <c r="B4213">
        <v>4206</v>
      </c>
      <c r="C4213">
        <v>0.6846767604344105</v>
      </c>
      <c r="D4213">
        <f t="shared" si="131"/>
        <v>1362.0661039521408</v>
      </c>
      <c r="E4213">
        <v>3298.4158243315273</v>
      </c>
      <c r="F4213">
        <f t="shared" si="130"/>
        <v>0.84103179364127179</v>
      </c>
    </row>
    <row r="4214" spans="2:6">
      <c r="B4214">
        <v>4207</v>
      </c>
      <c r="C4214">
        <v>0.90182267549099637</v>
      </c>
      <c r="D4214">
        <f t="shared" si="131"/>
        <v>5335.6472708637584</v>
      </c>
      <c r="E4214">
        <v>3299.379758544158</v>
      </c>
      <c r="F4214">
        <f t="shared" si="130"/>
        <v>0.84123175364927016</v>
      </c>
    </row>
    <row r="4215" spans="2:6">
      <c r="B4215">
        <v>4208</v>
      </c>
      <c r="C4215">
        <v>0.1827204017017876</v>
      </c>
      <c r="D4215">
        <f t="shared" si="131"/>
        <v>132.1650460539841</v>
      </c>
      <c r="E4215">
        <v>3303.6238030222971</v>
      </c>
      <c r="F4215">
        <f t="shared" si="130"/>
        <v>0.84143171365726854</v>
      </c>
    </row>
    <row r="4216" spans="2:6">
      <c r="B4216">
        <v>4209</v>
      </c>
      <c r="C4216">
        <v>0.56007862159651411</v>
      </c>
      <c r="D4216">
        <f t="shared" si="131"/>
        <v>782.02643230828994</v>
      </c>
      <c r="E4216">
        <v>3315.9833755132277</v>
      </c>
      <c r="F4216">
        <f t="shared" si="130"/>
        <v>0.84163167366526692</v>
      </c>
    </row>
    <row r="4217" spans="2:6">
      <c r="B4217">
        <v>4210</v>
      </c>
      <c r="C4217">
        <v>0.90780059025834314</v>
      </c>
      <c r="D4217">
        <f t="shared" si="131"/>
        <v>5662.5241430562928</v>
      </c>
      <c r="E4217">
        <v>3316.3277136825477</v>
      </c>
      <c r="F4217">
        <f t="shared" si="130"/>
        <v>0.8418316336732653</v>
      </c>
    </row>
    <row r="4218" spans="2:6">
      <c r="B4218">
        <v>4211</v>
      </c>
      <c r="C4218">
        <v>0.44688969593588379</v>
      </c>
      <c r="D4218">
        <f t="shared" si="131"/>
        <v>484.29323523223479</v>
      </c>
      <c r="E4218">
        <v>3320.1803472216584</v>
      </c>
      <c r="F4218">
        <f t="shared" si="130"/>
        <v>0.84203159368126379</v>
      </c>
    </row>
    <row r="4219" spans="2:6">
      <c r="B4219">
        <v>4212</v>
      </c>
      <c r="C4219">
        <v>0.28735281096632137</v>
      </c>
      <c r="D4219">
        <f t="shared" si="131"/>
        <v>235.78695520082019</v>
      </c>
      <c r="E4219">
        <v>3320.4354518603391</v>
      </c>
      <c r="F4219">
        <f t="shared" si="130"/>
        <v>0.84223155368926217</v>
      </c>
    </row>
    <row r="4220" spans="2:6">
      <c r="B4220">
        <v>4213</v>
      </c>
      <c r="C4220">
        <v>0.34876272898998073</v>
      </c>
      <c r="D4220">
        <f t="shared" si="131"/>
        <v>315.20899058811392</v>
      </c>
      <c r="E4220">
        <v>3342.9158208593185</v>
      </c>
      <c r="F4220">
        <f t="shared" si="130"/>
        <v>0.84243151369726055</v>
      </c>
    </row>
    <row r="4221" spans="2:6">
      <c r="B4221">
        <v>4214</v>
      </c>
      <c r="C4221">
        <v>0.82515037707336403</v>
      </c>
      <c r="D4221">
        <f t="shared" si="131"/>
        <v>2926.4238214914799</v>
      </c>
      <c r="E4221">
        <v>3343.164944279767</v>
      </c>
      <c r="F4221">
        <f t="shared" si="130"/>
        <v>0.84263147370525893</v>
      </c>
    </row>
    <row r="4222" spans="2:6">
      <c r="B4222">
        <v>4215</v>
      </c>
      <c r="C4222">
        <v>0.21904326756949966</v>
      </c>
      <c r="D4222">
        <f t="shared" si="131"/>
        <v>164.38749526431022</v>
      </c>
      <c r="E4222">
        <v>3345.5491620107919</v>
      </c>
      <c r="F4222">
        <f t="shared" si="130"/>
        <v>0.84283143371325731</v>
      </c>
    </row>
    <row r="4223" spans="2:6">
      <c r="B4223">
        <v>4216</v>
      </c>
      <c r="C4223">
        <v>0.57157755803031918</v>
      </c>
      <c r="D4223">
        <f t="shared" si="131"/>
        <v>821.45551528483941</v>
      </c>
      <c r="E4223">
        <v>3349.2906423136797</v>
      </c>
      <c r="F4223">
        <f t="shared" si="130"/>
        <v>0.8430313937212558</v>
      </c>
    </row>
    <row r="4224" spans="2:6">
      <c r="B4224">
        <v>4217</v>
      </c>
      <c r="C4224">
        <v>0.69689655050300026</v>
      </c>
      <c r="D4224">
        <f t="shared" si="131"/>
        <v>1443.9374243584473</v>
      </c>
      <c r="E4224">
        <v>3349.758656527255</v>
      </c>
      <c r="F4224">
        <f t="shared" si="130"/>
        <v>0.84323135372925417</v>
      </c>
    </row>
    <row r="4225" spans="2:6">
      <c r="B4225">
        <v>4218</v>
      </c>
      <c r="C4225">
        <v>0.17012343772712402</v>
      </c>
      <c r="D4225">
        <f t="shared" si="131"/>
        <v>121.77739774447124</v>
      </c>
      <c r="E4225">
        <v>3354.0443320139088</v>
      </c>
      <c r="F4225">
        <f t="shared" si="130"/>
        <v>0.84343131373725255</v>
      </c>
    </row>
    <row r="4226" spans="2:6">
      <c r="B4226">
        <v>4219</v>
      </c>
      <c r="C4226">
        <v>0.81418258038299507</v>
      </c>
      <c r="D4226">
        <f t="shared" si="131"/>
        <v>2727.7965815081716</v>
      </c>
      <c r="E4226">
        <v>3354.1870196823547</v>
      </c>
      <c r="F4226">
        <f t="shared" si="130"/>
        <v>0.84363127374525093</v>
      </c>
    </row>
    <row r="4227" spans="2:6">
      <c r="B4227">
        <v>4220</v>
      </c>
      <c r="C4227">
        <v>0.56848381739613629</v>
      </c>
      <c r="D4227">
        <f t="shared" si="131"/>
        <v>810.63659441005461</v>
      </c>
      <c r="E4227">
        <v>3354.694772442434</v>
      </c>
      <c r="F4227">
        <f t="shared" si="130"/>
        <v>0.84383123375324931</v>
      </c>
    </row>
    <row r="4228" spans="2:6">
      <c r="B4228">
        <v>4221</v>
      </c>
      <c r="C4228">
        <v>0.42735565831310385</v>
      </c>
      <c r="D4228">
        <f t="shared" si="131"/>
        <v>445.51234820212852</v>
      </c>
      <c r="E4228">
        <v>3357.4748954620013</v>
      </c>
      <c r="F4228">
        <f t="shared" si="130"/>
        <v>0.8440311937612478</v>
      </c>
    </row>
    <row r="4229" spans="2:6">
      <c r="B4229">
        <v>4222</v>
      </c>
      <c r="C4229">
        <v>0.62971887364492829</v>
      </c>
      <c r="D4229">
        <f t="shared" si="131"/>
        <v>1058.6680214643598</v>
      </c>
      <c r="E4229">
        <v>3357.9910783968776</v>
      </c>
      <c r="F4229">
        <f t="shared" si="130"/>
        <v>0.84423115376924618</v>
      </c>
    </row>
    <row r="4230" spans="2:6">
      <c r="B4230">
        <v>4223</v>
      </c>
      <c r="C4230">
        <v>0.50010441225413393</v>
      </c>
      <c r="D4230">
        <f t="shared" si="131"/>
        <v>606.6062354036593</v>
      </c>
      <c r="E4230">
        <v>3363.5284063957292</v>
      </c>
      <c r="F4230">
        <f t="shared" si="130"/>
        <v>0.84443111377724456</v>
      </c>
    </row>
    <row r="4231" spans="2:6">
      <c r="B4231">
        <v>4224</v>
      </c>
      <c r="C4231">
        <v>0.93720395078482921</v>
      </c>
      <c r="D4231">
        <f t="shared" si="131"/>
        <v>7987.6343677261202</v>
      </c>
      <c r="E4231">
        <v>3364.9786749520649</v>
      </c>
      <c r="F4231">
        <f t="shared" si="130"/>
        <v>0.84463107378524294</v>
      </c>
    </row>
    <row r="4232" spans="2:6">
      <c r="B4232">
        <v>4225</v>
      </c>
      <c r="C4232">
        <v>0.95243891022698157</v>
      </c>
      <c r="D4232">
        <f t="shared" si="131"/>
        <v>10063.645063862507</v>
      </c>
      <c r="E4232">
        <v>3368.1639572049535</v>
      </c>
      <c r="F4232">
        <f t="shared" ref="F4232:F4295" si="132">B4232/5001</f>
        <v>0.84483103379324131</v>
      </c>
    </row>
    <row r="4233" spans="2:6">
      <c r="B4233">
        <v>4226</v>
      </c>
      <c r="C4233">
        <v>0.91031944717576441</v>
      </c>
      <c r="D4233">
        <f t="shared" ref="D4233:D4296" si="133">_xlfn.LOGNORM.INV(C4233,$F$2,$F$3^0.5)</f>
        <v>5811.1518472180951</v>
      </c>
      <c r="E4233">
        <v>3372.5241435314165</v>
      </c>
      <c r="F4233">
        <f t="shared" si="132"/>
        <v>0.8450309938012398</v>
      </c>
    </row>
    <row r="4234" spans="2:6">
      <c r="B4234">
        <v>4227</v>
      </c>
      <c r="C4234">
        <v>0.40881337918032201</v>
      </c>
      <c r="D4234">
        <f t="shared" si="133"/>
        <v>411.2875059833745</v>
      </c>
      <c r="E4234">
        <v>3373.6020136576153</v>
      </c>
      <c r="F4234">
        <f t="shared" si="132"/>
        <v>0.84523095380923818</v>
      </c>
    </row>
    <row r="4235" spans="2:6">
      <c r="B4235">
        <v>4228</v>
      </c>
      <c r="C4235">
        <v>0.65701054417085736</v>
      </c>
      <c r="D4235">
        <f t="shared" si="133"/>
        <v>1197.5025829731637</v>
      </c>
      <c r="E4235">
        <v>3380.9916121576307</v>
      </c>
      <c r="F4235">
        <f t="shared" si="132"/>
        <v>0.84543091381723656</v>
      </c>
    </row>
    <row r="4236" spans="2:6">
      <c r="B4236">
        <v>4229</v>
      </c>
      <c r="C4236">
        <v>0.7489604649103857</v>
      </c>
      <c r="D4236">
        <f t="shared" si="133"/>
        <v>1876.6630754586256</v>
      </c>
      <c r="E4236">
        <v>3396.5692452956273</v>
      </c>
      <c r="F4236">
        <f t="shared" si="132"/>
        <v>0.84563087382523494</v>
      </c>
    </row>
    <row r="4237" spans="2:6">
      <c r="B4237">
        <v>4230</v>
      </c>
      <c r="C4237">
        <v>0.7551092042575217</v>
      </c>
      <c r="D4237">
        <f t="shared" si="133"/>
        <v>1939.0674049758495</v>
      </c>
      <c r="E4237">
        <v>3397.6334846407099</v>
      </c>
      <c r="F4237">
        <f t="shared" si="132"/>
        <v>0.84583083383323332</v>
      </c>
    </row>
    <row r="4238" spans="2:6">
      <c r="B4238">
        <v>4231</v>
      </c>
      <c r="C4238">
        <v>0.10132450313512875</v>
      </c>
      <c r="D4238">
        <f t="shared" si="133"/>
        <v>71.019519194423509</v>
      </c>
      <c r="E4238">
        <v>3405.2631891903093</v>
      </c>
      <c r="F4238">
        <f t="shared" si="132"/>
        <v>0.8460307938412317</v>
      </c>
    </row>
    <row r="4239" spans="2:6">
      <c r="B4239">
        <v>4232</v>
      </c>
      <c r="C4239">
        <v>7.5820042147345723E-2</v>
      </c>
      <c r="D4239">
        <f t="shared" si="133"/>
        <v>54.277443602362915</v>
      </c>
      <c r="E4239">
        <v>3405.4278692844778</v>
      </c>
      <c r="F4239">
        <f t="shared" si="132"/>
        <v>0.84623075384923019</v>
      </c>
    </row>
    <row r="4240" spans="2:6">
      <c r="B4240">
        <v>4233</v>
      </c>
      <c r="C4240">
        <v>0.84537739324956618</v>
      </c>
      <c r="D4240">
        <f t="shared" si="133"/>
        <v>3357.4748954620013</v>
      </c>
      <c r="E4240">
        <v>3410.6350466781928</v>
      </c>
      <c r="F4240">
        <f t="shared" si="132"/>
        <v>0.84643071385722857</v>
      </c>
    </row>
    <row r="4241" spans="2:6">
      <c r="B4241">
        <v>4234</v>
      </c>
      <c r="C4241">
        <v>0.53333884781838115</v>
      </c>
      <c r="D4241">
        <f t="shared" si="133"/>
        <v>698.03312277491989</v>
      </c>
      <c r="E4241">
        <v>3428.696190497757</v>
      </c>
      <c r="F4241">
        <f t="shared" si="132"/>
        <v>0.84663067386522695</v>
      </c>
    </row>
    <row r="4242" spans="2:6">
      <c r="B4242">
        <v>4235</v>
      </c>
      <c r="C4242">
        <v>0.68908564282283447</v>
      </c>
      <c r="D4242">
        <f t="shared" si="133"/>
        <v>1390.8946774943863</v>
      </c>
      <c r="E4242">
        <v>3429.6983724361803</v>
      </c>
      <c r="F4242">
        <f t="shared" si="132"/>
        <v>0.84683063387322532</v>
      </c>
    </row>
    <row r="4243" spans="2:6">
      <c r="B4243">
        <v>4236</v>
      </c>
      <c r="C4243">
        <v>0.81784282380859386</v>
      </c>
      <c r="D4243">
        <f t="shared" si="133"/>
        <v>2791.7105355472881</v>
      </c>
      <c r="E4243">
        <v>3429.8064080928307</v>
      </c>
      <c r="F4243">
        <f t="shared" si="132"/>
        <v>0.8470305938812237</v>
      </c>
    </row>
    <row r="4244" spans="2:6">
      <c r="B4244">
        <v>4237</v>
      </c>
      <c r="C4244">
        <v>0.71894016819860729</v>
      </c>
      <c r="D4244">
        <f t="shared" si="133"/>
        <v>1608.7172325140405</v>
      </c>
      <c r="E4244">
        <v>3439.0780362429678</v>
      </c>
      <c r="F4244">
        <f t="shared" si="132"/>
        <v>0.84723055388922219</v>
      </c>
    </row>
    <row r="4245" spans="2:6">
      <c r="B4245">
        <v>4238</v>
      </c>
      <c r="C4245">
        <v>0.19479786428173618</v>
      </c>
      <c r="D4245">
        <f t="shared" si="133"/>
        <v>142.49172178556051</v>
      </c>
      <c r="E4245">
        <v>3441.6248550438913</v>
      </c>
      <c r="F4245">
        <f t="shared" si="132"/>
        <v>0.84743051389722057</v>
      </c>
    </row>
    <row r="4246" spans="2:6">
      <c r="B4246">
        <v>4239</v>
      </c>
      <c r="C4246">
        <v>0.22392163683209843</v>
      </c>
      <c r="D4246">
        <f t="shared" si="133"/>
        <v>168.99225673441967</v>
      </c>
      <c r="E4246">
        <v>3443.3054206618044</v>
      </c>
      <c r="F4246">
        <f t="shared" si="132"/>
        <v>0.84763047390521895</v>
      </c>
    </row>
    <row r="4247" spans="2:6">
      <c r="B4247">
        <v>4240</v>
      </c>
      <c r="C4247">
        <v>0.58647786546496106</v>
      </c>
      <c r="D4247">
        <f t="shared" si="133"/>
        <v>875.86474463686147</v>
      </c>
      <c r="E4247">
        <v>3446.0484342463924</v>
      </c>
      <c r="F4247">
        <f t="shared" si="132"/>
        <v>0.84783043391321733</v>
      </c>
    </row>
    <row r="4248" spans="2:6">
      <c r="B4248">
        <v>4241</v>
      </c>
      <c r="C4248">
        <v>0.91706769483922423</v>
      </c>
      <c r="D4248">
        <f t="shared" si="133"/>
        <v>6246.1896975593772</v>
      </c>
      <c r="E4248">
        <v>3468.939013710863</v>
      </c>
      <c r="F4248">
        <f t="shared" si="132"/>
        <v>0.84803039392121571</v>
      </c>
    </row>
    <row r="4249" spans="2:6">
      <c r="B4249">
        <v>4242</v>
      </c>
      <c r="C4249">
        <v>0.35304424757163266</v>
      </c>
      <c r="D4249">
        <f t="shared" si="133"/>
        <v>321.39613910842644</v>
      </c>
      <c r="E4249">
        <v>3478.232042358808</v>
      </c>
      <c r="F4249">
        <f t="shared" si="132"/>
        <v>0.8482303539292142</v>
      </c>
    </row>
    <row r="4250" spans="2:6">
      <c r="B4250">
        <v>4243</v>
      </c>
      <c r="C4250">
        <v>2.132667512582298E-2</v>
      </c>
      <c r="D4250">
        <f t="shared" si="133"/>
        <v>19.993615500698507</v>
      </c>
      <c r="E4250">
        <v>3479.2876377752955</v>
      </c>
      <c r="F4250">
        <f t="shared" si="132"/>
        <v>0.84843031393721258</v>
      </c>
    </row>
    <row r="4251" spans="2:6">
      <c r="B4251">
        <v>4244</v>
      </c>
      <c r="C4251">
        <v>0.6027021584169221</v>
      </c>
      <c r="D4251">
        <f t="shared" si="133"/>
        <v>939.79363868047301</v>
      </c>
      <c r="E4251">
        <v>3482.5061380465399</v>
      </c>
      <c r="F4251">
        <f t="shared" si="132"/>
        <v>0.84863027394521096</v>
      </c>
    </row>
    <row r="4252" spans="2:6">
      <c r="B4252">
        <v>4245</v>
      </c>
      <c r="C4252">
        <v>0.26217069877022259</v>
      </c>
      <c r="D4252">
        <f t="shared" si="133"/>
        <v>207.63688502557417</v>
      </c>
      <c r="E4252">
        <v>3495.4453445046356</v>
      </c>
      <c r="F4252">
        <f t="shared" si="132"/>
        <v>0.84883023395320933</v>
      </c>
    </row>
    <row r="4253" spans="2:6">
      <c r="B4253">
        <v>4246</v>
      </c>
      <c r="C4253">
        <v>0.57778824419153096</v>
      </c>
      <c r="D4253">
        <f t="shared" si="133"/>
        <v>843.66114393511111</v>
      </c>
      <c r="E4253">
        <v>3499.5482663304274</v>
      </c>
      <c r="F4253">
        <f t="shared" si="132"/>
        <v>0.84903019396120771</v>
      </c>
    </row>
    <row r="4254" spans="2:6">
      <c r="B4254">
        <v>4247</v>
      </c>
      <c r="C4254">
        <v>0.18853224990363071</v>
      </c>
      <c r="D4254">
        <f t="shared" si="133"/>
        <v>137.08828443577389</v>
      </c>
      <c r="E4254">
        <v>3503.7491350379296</v>
      </c>
      <c r="F4254">
        <f t="shared" si="132"/>
        <v>0.8492301539692062</v>
      </c>
    </row>
    <row r="4255" spans="2:6">
      <c r="B4255">
        <v>4248</v>
      </c>
      <c r="C4255">
        <v>0.30741422684917863</v>
      </c>
      <c r="D4255">
        <f t="shared" si="133"/>
        <v>259.94158328692447</v>
      </c>
      <c r="E4255">
        <v>3507.672976850447</v>
      </c>
      <c r="F4255">
        <f t="shared" si="132"/>
        <v>0.84943011397720458</v>
      </c>
    </row>
    <row r="4256" spans="2:6">
      <c r="B4256">
        <v>4249</v>
      </c>
      <c r="C4256">
        <v>0.15535149212299526</v>
      </c>
      <c r="D4256">
        <f t="shared" si="133"/>
        <v>110.06633309834395</v>
      </c>
      <c r="E4256">
        <v>3507.9636513810583</v>
      </c>
      <c r="F4256">
        <f t="shared" si="132"/>
        <v>0.84963007398520296</v>
      </c>
    </row>
    <row r="4257" spans="2:6">
      <c r="B4257">
        <v>4250</v>
      </c>
      <c r="C4257">
        <v>2.483356345825305E-2</v>
      </c>
      <c r="D4257">
        <f t="shared" si="133"/>
        <v>22.277816527906708</v>
      </c>
      <c r="E4257">
        <v>3515.8690366808346</v>
      </c>
      <c r="F4257">
        <f t="shared" si="132"/>
        <v>0.84983003399320134</v>
      </c>
    </row>
    <row r="4258" spans="2:6">
      <c r="B4258">
        <v>4251</v>
      </c>
      <c r="C4258">
        <v>0.76033203020281026</v>
      </c>
      <c r="D4258">
        <f t="shared" si="133"/>
        <v>1994.3969097114091</v>
      </c>
      <c r="E4258">
        <v>3523.1271636734823</v>
      </c>
      <c r="F4258">
        <f t="shared" si="132"/>
        <v>0.85002999400119972</v>
      </c>
    </row>
    <row r="4259" spans="2:6">
      <c r="B4259">
        <v>4252</v>
      </c>
      <c r="C4259">
        <v>0.65413956767461268</v>
      </c>
      <c r="D4259">
        <f t="shared" si="133"/>
        <v>1181.8888677732612</v>
      </c>
      <c r="E4259">
        <v>3523.2331344363947</v>
      </c>
      <c r="F4259">
        <f t="shared" si="132"/>
        <v>0.85022995400919821</v>
      </c>
    </row>
    <row r="4260" spans="2:6">
      <c r="B4260">
        <v>4253</v>
      </c>
      <c r="C4260">
        <v>7.7518386370353909E-2</v>
      </c>
      <c r="D4260">
        <f t="shared" si="133"/>
        <v>55.366147857487171</v>
      </c>
      <c r="E4260">
        <v>3550.2380796697798</v>
      </c>
      <c r="F4260">
        <f t="shared" si="132"/>
        <v>0.85042991401719659</v>
      </c>
    </row>
    <row r="4261" spans="2:6">
      <c r="B4261">
        <v>4254</v>
      </c>
      <c r="C4261">
        <v>0.32803103707542514</v>
      </c>
      <c r="D4261">
        <f t="shared" si="133"/>
        <v>286.52000431349109</v>
      </c>
      <c r="E4261">
        <v>3562.0744010384565</v>
      </c>
      <c r="F4261">
        <f t="shared" si="132"/>
        <v>0.85062987402519497</v>
      </c>
    </row>
    <row r="4262" spans="2:6">
      <c r="B4262">
        <v>4255</v>
      </c>
      <c r="C4262">
        <v>0.85605278996729361</v>
      </c>
      <c r="D4262">
        <f t="shared" si="133"/>
        <v>3627.4299875035949</v>
      </c>
      <c r="E4262">
        <v>3562.9054502585295</v>
      </c>
      <c r="F4262">
        <f t="shared" si="132"/>
        <v>0.85082983403319334</v>
      </c>
    </row>
    <row r="4263" spans="2:6">
      <c r="B4263">
        <v>4256</v>
      </c>
      <c r="C4263">
        <v>0.93308115234634426</v>
      </c>
      <c r="D4263">
        <f t="shared" si="133"/>
        <v>7561.403396764179</v>
      </c>
      <c r="E4263">
        <v>3571.3013163195924</v>
      </c>
      <c r="F4263">
        <f t="shared" si="132"/>
        <v>0.85102979404119172</v>
      </c>
    </row>
    <row r="4264" spans="2:6">
      <c r="B4264">
        <v>4257</v>
      </c>
      <c r="C4264">
        <v>0.76327127866650646</v>
      </c>
      <c r="D4264">
        <f t="shared" si="133"/>
        <v>2026.5239665157278</v>
      </c>
      <c r="E4264">
        <v>3572.7493295741965</v>
      </c>
      <c r="F4264">
        <f t="shared" si="132"/>
        <v>0.85122975404919021</v>
      </c>
    </row>
    <row r="4265" spans="2:6">
      <c r="B4265">
        <v>4258</v>
      </c>
      <c r="C4265">
        <v>0.52555937709948231</v>
      </c>
      <c r="D4265">
        <f t="shared" si="133"/>
        <v>675.43248889923973</v>
      </c>
      <c r="E4265">
        <v>3582.1204783486983</v>
      </c>
      <c r="F4265">
        <f t="shared" si="132"/>
        <v>0.85142971405718859</v>
      </c>
    </row>
    <row r="4266" spans="2:6">
      <c r="B4266">
        <v>4259</v>
      </c>
      <c r="C4266">
        <v>0.4198535148217899</v>
      </c>
      <c r="D4266">
        <f t="shared" si="133"/>
        <v>431.37525438344528</v>
      </c>
      <c r="E4266">
        <v>3585.8536995969716</v>
      </c>
      <c r="F4266">
        <f t="shared" si="132"/>
        <v>0.85162967406518697</v>
      </c>
    </row>
    <row r="4267" spans="2:6">
      <c r="B4267">
        <v>4260</v>
      </c>
      <c r="C4267">
        <v>0.53448671863267194</v>
      </c>
      <c r="D4267">
        <f t="shared" si="133"/>
        <v>701.4342870439599</v>
      </c>
      <c r="E4267">
        <v>3591.1064386382818</v>
      </c>
      <c r="F4267">
        <f t="shared" si="132"/>
        <v>0.85182963407318535</v>
      </c>
    </row>
    <row r="4268" spans="2:6">
      <c r="B4268">
        <v>4261</v>
      </c>
      <c r="C4268">
        <v>0.21620946905248839</v>
      </c>
      <c r="D4268">
        <f t="shared" si="133"/>
        <v>161.74418799298144</v>
      </c>
      <c r="E4268">
        <v>3594.1423997687607</v>
      </c>
      <c r="F4268">
        <f t="shared" si="132"/>
        <v>0.85202959408118373</v>
      </c>
    </row>
    <row r="4269" spans="2:6">
      <c r="B4269">
        <v>4262</v>
      </c>
      <c r="C4269">
        <v>0.51766009093236898</v>
      </c>
      <c r="D4269">
        <f t="shared" si="133"/>
        <v>653.25989657725256</v>
      </c>
      <c r="E4269">
        <v>3599.3801117242056</v>
      </c>
      <c r="F4269">
        <f t="shared" si="132"/>
        <v>0.85222955408918222</v>
      </c>
    </row>
    <row r="4270" spans="2:6">
      <c r="B4270">
        <v>4263</v>
      </c>
      <c r="C4270">
        <v>0.70262722159398638</v>
      </c>
      <c r="D4270">
        <f t="shared" si="133"/>
        <v>1484.543023595982</v>
      </c>
      <c r="E4270">
        <v>3606.629790322052</v>
      </c>
      <c r="F4270">
        <f t="shared" si="132"/>
        <v>0.8524295140971806</v>
      </c>
    </row>
    <row r="4271" spans="2:6">
      <c r="B4271">
        <v>4264</v>
      </c>
      <c r="C4271">
        <v>0.67992566685620104</v>
      </c>
      <c r="D4271">
        <f t="shared" si="133"/>
        <v>1331.8539536752201</v>
      </c>
      <c r="E4271">
        <v>3609.1897743754471</v>
      </c>
      <c r="F4271">
        <f t="shared" si="132"/>
        <v>0.85262947410517897</v>
      </c>
    </row>
    <row r="4272" spans="2:6">
      <c r="B4272">
        <v>4265</v>
      </c>
      <c r="C4272">
        <v>0.64722080556443751</v>
      </c>
      <c r="D4272">
        <f t="shared" si="133"/>
        <v>1145.2807993958277</v>
      </c>
      <c r="E4272">
        <v>3611.6408588758941</v>
      </c>
      <c r="F4272">
        <f t="shared" si="132"/>
        <v>0.85282943411317735</v>
      </c>
    </row>
    <row r="4273" spans="2:6">
      <c r="B4273">
        <v>4266</v>
      </c>
      <c r="C4273">
        <v>0.2938625458742139</v>
      </c>
      <c r="D4273">
        <f t="shared" si="133"/>
        <v>243.44923908689049</v>
      </c>
      <c r="E4273">
        <v>3626.9824040856806</v>
      </c>
      <c r="F4273">
        <f t="shared" si="132"/>
        <v>0.85302939412117573</v>
      </c>
    </row>
    <row r="4274" spans="2:6">
      <c r="B4274">
        <v>4267</v>
      </c>
      <c r="C4274">
        <v>7.3624884870298613E-2</v>
      </c>
      <c r="D4274">
        <f t="shared" si="133"/>
        <v>52.875027003962622</v>
      </c>
      <c r="E4274">
        <v>3627.4299875035949</v>
      </c>
      <c r="F4274">
        <f t="shared" si="132"/>
        <v>0.85322935412917411</v>
      </c>
    </row>
    <row r="4275" spans="2:6">
      <c r="B4275">
        <v>4268</v>
      </c>
      <c r="C4275">
        <v>0.40375054764235885</v>
      </c>
      <c r="D4275">
        <f t="shared" si="133"/>
        <v>402.34994102625819</v>
      </c>
      <c r="E4275">
        <v>3629.7024443696569</v>
      </c>
      <c r="F4275">
        <f t="shared" si="132"/>
        <v>0.8534293141371726</v>
      </c>
    </row>
    <row r="4276" spans="2:6">
      <c r="B4276">
        <v>4269</v>
      </c>
      <c r="C4276">
        <v>0.51985699228675475</v>
      </c>
      <c r="D4276">
        <f t="shared" si="133"/>
        <v>659.34998635904617</v>
      </c>
      <c r="E4276">
        <v>3634.5026713889197</v>
      </c>
      <c r="F4276">
        <f t="shared" si="132"/>
        <v>0.85362927414517098</v>
      </c>
    </row>
    <row r="4277" spans="2:6">
      <c r="B4277">
        <v>4270</v>
      </c>
      <c r="C4277">
        <v>0.92804941281106679</v>
      </c>
      <c r="D4277">
        <f t="shared" si="133"/>
        <v>7096.2218124508508</v>
      </c>
      <c r="E4277">
        <v>3653.3059751863184</v>
      </c>
      <c r="F4277">
        <f t="shared" si="132"/>
        <v>0.85382923415316936</v>
      </c>
    </row>
    <row r="4278" spans="2:6">
      <c r="B4278">
        <v>4271</v>
      </c>
      <c r="C4278">
        <v>0.82336675675875792</v>
      </c>
      <c r="D4278">
        <f t="shared" si="133"/>
        <v>2892.6285104812305</v>
      </c>
      <c r="E4278">
        <v>3655.9910302884296</v>
      </c>
      <c r="F4278">
        <f t="shared" si="132"/>
        <v>0.85402919416116774</v>
      </c>
    </row>
    <row r="4279" spans="2:6">
      <c r="B4279">
        <v>4272</v>
      </c>
      <c r="C4279">
        <v>0.5394946997161264</v>
      </c>
      <c r="D4279">
        <f t="shared" si="133"/>
        <v>716.47854186982272</v>
      </c>
      <c r="E4279">
        <v>3661.1587584429453</v>
      </c>
      <c r="F4279">
        <f t="shared" si="132"/>
        <v>0.85422915416916612</v>
      </c>
    </row>
    <row r="4280" spans="2:6">
      <c r="B4280">
        <v>4273</v>
      </c>
      <c r="C4280">
        <v>0.40992292546223763</v>
      </c>
      <c r="D4280">
        <f t="shared" si="133"/>
        <v>413.26889196949531</v>
      </c>
      <c r="E4280">
        <v>3662.221217406598</v>
      </c>
      <c r="F4280">
        <f t="shared" si="132"/>
        <v>0.85442911417716461</v>
      </c>
    </row>
    <row r="4281" spans="2:6">
      <c r="B4281">
        <v>4274</v>
      </c>
      <c r="C4281">
        <v>0.53195845668300323</v>
      </c>
      <c r="D4281">
        <f t="shared" si="133"/>
        <v>693.96590666437078</v>
      </c>
      <c r="E4281">
        <v>3667.5961638158437</v>
      </c>
      <c r="F4281">
        <f t="shared" si="132"/>
        <v>0.85462907418516298</v>
      </c>
    </row>
    <row r="4282" spans="2:6">
      <c r="B4282">
        <v>4275</v>
      </c>
      <c r="C4282">
        <v>0.89385259229390557</v>
      </c>
      <c r="D4282">
        <f t="shared" si="133"/>
        <v>4948.699628458673</v>
      </c>
      <c r="E4282">
        <v>3669.883169812601</v>
      </c>
      <c r="F4282">
        <f t="shared" si="132"/>
        <v>0.85482903419316136</v>
      </c>
    </row>
    <row r="4283" spans="2:6">
      <c r="B4283">
        <v>4276</v>
      </c>
      <c r="C4283">
        <v>0.47084100072627655</v>
      </c>
      <c r="D4283">
        <f t="shared" si="133"/>
        <v>536.09002049195703</v>
      </c>
      <c r="E4283">
        <v>3672.8247479623169</v>
      </c>
      <c r="F4283">
        <f t="shared" si="132"/>
        <v>0.85502899420115974</v>
      </c>
    </row>
    <row r="4284" spans="2:6">
      <c r="B4284">
        <v>4277</v>
      </c>
      <c r="C4284">
        <v>0.9188255961964189</v>
      </c>
      <c r="D4284">
        <f t="shared" si="133"/>
        <v>6369.3551282211274</v>
      </c>
      <c r="E4284">
        <v>3676.4044387246649</v>
      </c>
      <c r="F4284">
        <f t="shared" si="132"/>
        <v>0.85522895420915812</v>
      </c>
    </row>
    <row r="4285" spans="2:6">
      <c r="B4285">
        <v>4278</v>
      </c>
      <c r="C4285">
        <v>0.70153674751773321</v>
      </c>
      <c r="D4285">
        <f t="shared" si="133"/>
        <v>1476.7019267161136</v>
      </c>
      <c r="E4285">
        <v>3677.1053776297126</v>
      </c>
      <c r="F4285">
        <f t="shared" si="132"/>
        <v>0.85542891421715661</v>
      </c>
    </row>
    <row r="4286" spans="2:6">
      <c r="B4286">
        <v>4279</v>
      </c>
      <c r="C4286">
        <v>0.84487392287225871</v>
      </c>
      <c r="D4286">
        <f t="shared" si="133"/>
        <v>3345.5491620107919</v>
      </c>
      <c r="E4286">
        <v>3688.1390590484302</v>
      </c>
      <c r="F4286">
        <f t="shared" si="132"/>
        <v>0.85562887422515499</v>
      </c>
    </row>
    <row r="4287" spans="2:6">
      <c r="B4287">
        <v>4280</v>
      </c>
      <c r="C4287">
        <v>0.27244680401421129</v>
      </c>
      <c r="D4287">
        <f t="shared" si="133"/>
        <v>218.84661472234325</v>
      </c>
      <c r="E4287">
        <v>3706.0249560128104</v>
      </c>
      <c r="F4287">
        <f t="shared" si="132"/>
        <v>0.85582883423315337</v>
      </c>
    </row>
    <row r="4288" spans="2:6">
      <c r="B4288">
        <v>4281</v>
      </c>
      <c r="C4288">
        <v>0.32342466296267791</v>
      </c>
      <c r="D4288">
        <f t="shared" si="133"/>
        <v>280.41907811137008</v>
      </c>
      <c r="E4288">
        <v>3707.6623806138359</v>
      </c>
      <c r="F4288">
        <f t="shared" si="132"/>
        <v>0.85602879424115175</v>
      </c>
    </row>
    <row r="4289" spans="2:6">
      <c r="B4289">
        <v>4282</v>
      </c>
      <c r="C4289">
        <v>0.32762845271219387</v>
      </c>
      <c r="D4289">
        <f t="shared" si="133"/>
        <v>285.98295830298753</v>
      </c>
      <c r="E4289">
        <v>3722.2573568796615</v>
      </c>
      <c r="F4289">
        <f t="shared" si="132"/>
        <v>0.85622875424915013</v>
      </c>
    </row>
    <row r="4290" spans="2:6">
      <c r="B4290">
        <v>4283</v>
      </c>
      <c r="C4290">
        <v>9.1093967723474001E-2</v>
      </c>
      <c r="D4290">
        <f t="shared" si="133"/>
        <v>64.196488605696743</v>
      </c>
      <c r="E4290">
        <v>3723.8881475139378</v>
      </c>
      <c r="F4290">
        <f t="shared" si="132"/>
        <v>0.85642871425714862</v>
      </c>
    </row>
    <row r="4291" spans="2:6">
      <c r="B4291">
        <v>4284</v>
      </c>
      <c r="C4291">
        <v>0.59987834587861033</v>
      </c>
      <c r="D4291">
        <f t="shared" si="133"/>
        <v>928.29263995260874</v>
      </c>
      <c r="E4291">
        <v>3725.9715425159666</v>
      </c>
      <c r="F4291">
        <f t="shared" si="132"/>
        <v>0.85662867426514699</v>
      </c>
    </row>
    <row r="4292" spans="2:6">
      <c r="B4292">
        <v>4285</v>
      </c>
      <c r="C4292">
        <v>0.65250574128411176</v>
      </c>
      <c r="D4292">
        <f t="shared" si="133"/>
        <v>1173.1156836586681</v>
      </c>
      <c r="E4292">
        <v>3728.2838728827201</v>
      </c>
      <c r="F4292">
        <f t="shared" si="132"/>
        <v>0.85682863427314537</v>
      </c>
    </row>
    <row r="4293" spans="2:6">
      <c r="B4293">
        <v>4286</v>
      </c>
      <c r="C4293">
        <v>0.45602213481276443</v>
      </c>
      <c r="D4293">
        <f t="shared" si="133"/>
        <v>503.46326497782252</v>
      </c>
      <c r="E4293">
        <v>3733.0123743751342</v>
      </c>
      <c r="F4293">
        <f t="shared" si="132"/>
        <v>0.85702859428114375</v>
      </c>
    </row>
    <row r="4294" spans="2:6">
      <c r="B4294">
        <v>4287</v>
      </c>
      <c r="C4294">
        <v>0.79100616986212602</v>
      </c>
      <c r="D4294">
        <f t="shared" si="133"/>
        <v>2370.1406382066571</v>
      </c>
      <c r="E4294">
        <v>3743.635631509424</v>
      </c>
      <c r="F4294">
        <f t="shared" si="132"/>
        <v>0.85722855428914213</v>
      </c>
    </row>
    <row r="4295" spans="2:6">
      <c r="B4295">
        <v>4288</v>
      </c>
      <c r="C4295">
        <v>0.77210224103622005</v>
      </c>
      <c r="D4295">
        <f t="shared" si="133"/>
        <v>2127.6235767539265</v>
      </c>
      <c r="E4295">
        <v>3747.2616118947303</v>
      </c>
      <c r="F4295">
        <f t="shared" si="132"/>
        <v>0.85742851429714062</v>
      </c>
    </row>
    <row r="4296" spans="2:6">
      <c r="B4296">
        <v>4289</v>
      </c>
      <c r="C4296">
        <v>0.84055470726015546</v>
      </c>
      <c r="D4296">
        <f t="shared" si="133"/>
        <v>3245.9642481818073</v>
      </c>
      <c r="E4296">
        <v>3749.7100474734721</v>
      </c>
      <c r="F4296">
        <f t="shared" ref="F4296:F4359" si="134">B4296/5001</f>
        <v>0.857628474305139</v>
      </c>
    </row>
    <row r="4297" spans="2:6">
      <c r="B4297">
        <v>4290</v>
      </c>
      <c r="C4297">
        <v>0.49666439442103827</v>
      </c>
      <c r="D4297">
        <f t="shared" ref="D4297:D4360" si="135">_xlfn.LOGNORM.INV(C4297,$F$2,$F$3^0.5)</f>
        <v>597.86537623536253</v>
      </c>
      <c r="E4297">
        <v>3765.0628327300233</v>
      </c>
      <c r="F4297">
        <f t="shared" si="134"/>
        <v>0.85782843431313738</v>
      </c>
    </row>
    <row r="4298" spans="2:6">
      <c r="B4298">
        <v>4291</v>
      </c>
      <c r="C4298">
        <v>0.72324403073993815</v>
      </c>
      <c r="D4298">
        <f t="shared" si="135"/>
        <v>1643.7805720230094</v>
      </c>
      <c r="E4298">
        <v>3771.6567231391937</v>
      </c>
      <c r="F4298">
        <f t="shared" si="134"/>
        <v>0.85802839432113576</v>
      </c>
    </row>
    <row r="4299" spans="2:6">
      <c r="B4299">
        <v>4292</v>
      </c>
      <c r="C4299">
        <v>0.90609638128319459</v>
      </c>
      <c r="D4299">
        <f t="shared" si="135"/>
        <v>5565.7740904495231</v>
      </c>
      <c r="E4299">
        <v>3771.9449356218533</v>
      </c>
      <c r="F4299">
        <f t="shared" si="134"/>
        <v>0.85822835432913414</v>
      </c>
    </row>
    <row r="4300" spans="2:6">
      <c r="B4300">
        <v>4293</v>
      </c>
      <c r="C4300">
        <v>0.57831238240878668</v>
      </c>
      <c r="D4300">
        <f t="shared" si="135"/>
        <v>845.56551949530729</v>
      </c>
      <c r="E4300">
        <v>3779.361934145822</v>
      </c>
      <c r="F4300">
        <f t="shared" si="134"/>
        <v>0.85842831433713263</v>
      </c>
    </row>
    <row r="4301" spans="2:6">
      <c r="B4301">
        <v>4294</v>
      </c>
      <c r="C4301">
        <v>0.15494050428006167</v>
      </c>
      <c r="D4301">
        <f t="shared" si="135"/>
        <v>109.74745714260303</v>
      </c>
      <c r="E4301">
        <v>3785.927784814081</v>
      </c>
      <c r="F4301">
        <f t="shared" si="134"/>
        <v>0.858628274345131</v>
      </c>
    </row>
    <row r="4302" spans="2:6">
      <c r="B4302">
        <v>4295</v>
      </c>
      <c r="C4302">
        <v>0.84503218688069637</v>
      </c>
      <c r="D4302">
        <f t="shared" si="135"/>
        <v>3349.2906423136797</v>
      </c>
      <c r="E4302">
        <v>3789.0243563642707</v>
      </c>
      <c r="F4302">
        <f t="shared" si="134"/>
        <v>0.85882823435312938</v>
      </c>
    </row>
    <row r="4303" spans="2:6">
      <c r="B4303">
        <v>4296</v>
      </c>
      <c r="C4303">
        <v>0.53298755229485462</v>
      </c>
      <c r="D4303">
        <f t="shared" si="135"/>
        <v>696.99569156103269</v>
      </c>
      <c r="E4303">
        <v>3789.536487756834</v>
      </c>
      <c r="F4303">
        <f t="shared" si="134"/>
        <v>0.85902819436112776</v>
      </c>
    </row>
    <row r="4304" spans="2:6">
      <c r="B4304">
        <v>4297</v>
      </c>
      <c r="C4304">
        <v>4.0623807960213143E-2</v>
      </c>
      <c r="D4304">
        <f t="shared" si="135"/>
        <v>32.225762975852838</v>
      </c>
      <c r="E4304">
        <v>3790.3823777342518</v>
      </c>
      <c r="F4304">
        <f t="shared" si="134"/>
        <v>0.85922815436912614</v>
      </c>
    </row>
    <row r="4305" spans="2:6">
      <c r="B4305">
        <v>4298</v>
      </c>
      <c r="C4305">
        <v>0.30451642050926142</v>
      </c>
      <c r="D4305">
        <f t="shared" si="135"/>
        <v>256.35196422457216</v>
      </c>
      <c r="E4305">
        <v>3792.2259809420862</v>
      </c>
      <c r="F4305">
        <f t="shared" si="134"/>
        <v>0.85942811437712463</v>
      </c>
    </row>
    <row r="4306" spans="2:6">
      <c r="B4306">
        <v>4299</v>
      </c>
      <c r="C4306">
        <v>0.74274451209598003</v>
      </c>
      <c r="D4306">
        <f t="shared" si="135"/>
        <v>1816.3951912722391</v>
      </c>
      <c r="E4306">
        <v>3808.1153712576838</v>
      </c>
      <c r="F4306">
        <f t="shared" si="134"/>
        <v>0.85962807438512301</v>
      </c>
    </row>
    <row r="4307" spans="2:6">
      <c r="B4307">
        <v>4300</v>
      </c>
      <c r="C4307">
        <v>0.91998476885470704</v>
      </c>
      <c r="D4307">
        <f t="shared" si="135"/>
        <v>6453.0275201758623</v>
      </c>
      <c r="E4307">
        <v>3812.0198822551542</v>
      </c>
      <c r="F4307">
        <f t="shared" si="134"/>
        <v>0.85982803439312139</v>
      </c>
    </row>
    <row r="4308" spans="2:6">
      <c r="B4308">
        <v>4301</v>
      </c>
      <c r="C4308">
        <v>0.71311755573157187</v>
      </c>
      <c r="D4308">
        <f t="shared" si="135"/>
        <v>1562.8617312471506</v>
      </c>
      <c r="E4308">
        <v>3814.9743320511066</v>
      </c>
      <c r="F4308">
        <f t="shared" si="134"/>
        <v>0.86002799440111977</v>
      </c>
    </row>
    <row r="4309" spans="2:6">
      <c r="B4309">
        <v>4302</v>
      </c>
      <c r="C4309">
        <v>0.69929256410169338</v>
      </c>
      <c r="D4309">
        <f t="shared" si="135"/>
        <v>1460.7354153844747</v>
      </c>
      <c r="E4309">
        <v>3818.1072378036333</v>
      </c>
      <c r="F4309">
        <f t="shared" si="134"/>
        <v>0.86022795440911815</v>
      </c>
    </row>
    <row r="4310" spans="2:6">
      <c r="B4310">
        <v>4303</v>
      </c>
      <c r="C4310">
        <v>0.17568542673924947</v>
      </c>
      <c r="D4310">
        <f t="shared" si="135"/>
        <v>126.31699663609136</v>
      </c>
      <c r="E4310">
        <v>3821.5329940339675</v>
      </c>
      <c r="F4310">
        <f t="shared" si="134"/>
        <v>0.86042791441711652</v>
      </c>
    </row>
    <row r="4311" spans="2:6">
      <c r="B4311">
        <v>4304</v>
      </c>
      <c r="C4311">
        <v>0.67561019408472356</v>
      </c>
      <c r="D4311">
        <f t="shared" si="135"/>
        <v>1305.1503770957427</v>
      </c>
      <c r="E4311">
        <v>3824.3287376786134</v>
      </c>
      <c r="F4311">
        <f t="shared" si="134"/>
        <v>0.86062787442511501</v>
      </c>
    </row>
    <row r="4312" spans="2:6">
      <c r="B4312">
        <v>4305</v>
      </c>
      <c r="C4312">
        <v>0.12780916913191032</v>
      </c>
      <c r="D4312">
        <f t="shared" si="135"/>
        <v>89.47381119601377</v>
      </c>
      <c r="E4312">
        <v>3824.5450918844094</v>
      </c>
      <c r="F4312">
        <f t="shared" si="134"/>
        <v>0.86082783443311339</v>
      </c>
    </row>
    <row r="4313" spans="2:6">
      <c r="B4313">
        <v>4306</v>
      </c>
      <c r="C4313">
        <v>7.049809580204569E-2</v>
      </c>
      <c r="D4313">
        <f t="shared" si="135"/>
        <v>50.886247998635305</v>
      </c>
      <c r="E4313">
        <v>3827.1192485525858</v>
      </c>
      <c r="F4313">
        <f t="shared" si="134"/>
        <v>0.86102779444111177</v>
      </c>
    </row>
    <row r="4314" spans="2:6">
      <c r="B4314">
        <v>4307</v>
      </c>
      <c r="C4314">
        <v>0.58496738953998151</v>
      </c>
      <c r="D4314">
        <f t="shared" si="135"/>
        <v>870.169030499565</v>
      </c>
      <c r="E4314">
        <v>3829.7004787397445</v>
      </c>
      <c r="F4314">
        <f t="shared" si="134"/>
        <v>0.86122775444911015</v>
      </c>
    </row>
    <row r="4315" spans="2:6">
      <c r="B4315">
        <v>4308</v>
      </c>
      <c r="C4315">
        <v>0.73089728397040787</v>
      </c>
      <c r="D4315">
        <f t="shared" si="135"/>
        <v>1708.7323765025983</v>
      </c>
      <c r="E4315">
        <v>3849.2859500626168</v>
      </c>
      <c r="F4315">
        <f t="shared" si="134"/>
        <v>0.86142771445710853</v>
      </c>
    </row>
    <row r="4316" spans="2:6">
      <c r="B4316">
        <v>4309</v>
      </c>
      <c r="C4316">
        <v>0.86306394409784482</v>
      </c>
      <c r="D4316">
        <f t="shared" si="135"/>
        <v>3824.5450918844094</v>
      </c>
      <c r="E4316">
        <v>3861.9843096867417</v>
      </c>
      <c r="F4316">
        <f t="shared" si="134"/>
        <v>0.86162767446510702</v>
      </c>
    </row>
    <row r="4317" spans="2:6">
      <c r="B4317">
        <v>4310</v>
      </c>
      <c r="C4317">
        <v>0.47761227304939025</v>
      </c>
      <c r="D4317">
        <f t="shared" si="135"/>
        <v>551.65978562347721</v>
      </c>
      <c r="E4317">
        <v>3870.265317676296</v>
      </c>
      <c r="F4317">
        <f t="shared" si="134"/>
        <v>0.8618276344731054</v>
      </c>
    </row>
    <row r="4318" spans="2:6">
      <c r="B4318">
        <v>4311</v>
      </c>
      <c r="C4318">
        <v>0.57339931639073505</v>
      </c>
      <c r="D4318">
        <f t="shared" si="135"/>
        <v>827.90095192423939</v>
      </c>
      <c r="E4318">
        <v>3870.8235182716712</v>
      </c>
      <c r="F4318">
        <f t="shared" si="134"/>
        <v>0.86202759448110378</v>
      </c>
    </row>
    <row r="4319" spans="2:6">
      <c r="B4319">
        <v>4312</v>
      </c>
      <c r="C4319">
        <v>0.15292051512584492</v>
      </c>
      <c r="D4319">
        <f t="shared" si="135"/>
        <v>108.1855170386159</v>
      </c>
      <c r="E4319">
        <v>3876.740963635013</v>
      </c>
      <c r="F4319">
        <f t="shared" si="134"/>
        <v>0.86222755448910215</v>
      </c>
    </row>
    <row r="4320" spans="2:6">
      <c r="B4320">
        <v>4313</v>
      </c>
      <c r="C4320">
        <v>0.33468105165425133</v>
      </c>
      <c r="D4320">
        <f t="shared" si="135"/>
        <v>295.49935429606148</v>
      </c>
      <c r="E4320">
        <v>3878.7344628907872</v>
      </c>
      <c r="F4320">
        <f t="shared" si="134"/>
        <v>0.86242751449710053</v>
      </c>
    </row>
    <row r="4321" spans="2:6">
      <c r="B4321">
        <v>4314</v>
      </c>
      <c r="C4321">
        <v>6.1819147150999343E-2</v>
      </c>
      <c r="D4321">
        <f t="shared" si="135"/>
        <v>45.414254779922608</v>
      </c>
      <c r="E4321">
        <v>3885.7797040587511</v>
      </c>
      <c r="F4321">
        <f t="shared" si="134"/>
        <v>0.86262747450509902</v>
      </c>
    </row>
    <row r="4322" spans="2:6">
      <c r="B4322">
        <v>4315</v>
      </c>
      <c r="C4322">
        <v>0.62754198928973137</v>
      </c>
      <c r="D4322">
        <f t="shared" si="135"/>
        <v>1048.4558893316532</v>
      </c>
      <c r="E4322">
        <v>3890.5825617902469</v>
      </c>
      <c r="F4322">
        <f t="shared" si="134"/>
        <v>0.8628274345130974</v>
      </c>
    </row>
    <row r="4323" spans="2:6">
      <c r="B4323">
        <v>4316</v>
      </c>
      <c r="C4323">
        <v>0.28409689036633279</v>
      </c>
      <c r="D4323">
        <f t="shared" si="135"/>
        <v>232.01580627899781</v>
      </c>
      <c r="E4323">
        <v>3890.6258604394534</v>
      </c>
      <c r="F4323">
        <f t="shared" si="134"/>
        <v>0.86302739452109578</v>
      </c>
    </row>
    <row r="4324" spans="2:6">
      <c r="B4324">
        <v>4317</v>
      </c>
      <c r="C4324">
        <v>0.4744585091518303</v>
      </c>
      <c r="D4324">
        <f t="shared" si="135"/>
        <v>544.35471739011655</v>
      </c>
      <c r="E4324">
        <v>3898.4705644388446</v>
      </c>
      <c r="F4324">
        <f t="shared" si="134"/>
        <v>0.86322735452909416</v>
      </c>
    </row>
    <row r="4325" spans="2:6">
      <c r="B4325">
        <v>4318</v>
      </c>
      <c r="C4325">
        <v>0.79040483831937303</v>
      </c>
      <c r="D4325">
        <f t="shared" si="135"/>
        <v>2361.8148072777681</v>
      </c>
      <c r="E4325">
        <v>3909.9062503792829</v>
      </c>
      <c r="F4325">
        <f t="shared" si="134"/>
        <v>0.86342731453709254</v>
      </c>
    </row>
    <row r="4326" spans="2:6">
      <c r="B4326">
        <v>4319</v>
      </c>
      <c r="C4326">
        <v>4.3623062656620304E-2</v>
      </c>
      <c r="D4326">
        <f t="shared" si="135"/>
        <v>34.088552027739659</v>
      </c>
      <c r="E4326">
        <v>3920.6336499668691</v>
      </c>
      <c r="F4326">
        <f t="shared" si="134"/>
        <v>0.86362727454509103</v>
      </c>
    </row>
    <row r="4327" spans="2:6">
      <c r="B4327">
        <v>4320</v>
      </c>
      <c r="C4327">
        <v>0.85785219302702986</v>
      </c>
      <c r="D4327">
        <f t="shared" si="135"/>
        <v>3676.4044387246649</v>
      </c>
      <c r="E4327">
        <v>3922.658734585335</v>
      </c>
      <c r="F4327">
        <f t="shared" si="134"/>
        <v>0.86382723455308941</v>
      </c>
    </row>
    <row r="4328" spans="2:6">
      <c r="B4328">
        <v>4321</v>
      </c>
      <c r="C4328">
        <v>0.43240647209075622</v>
      </c>
      <c r="D4328">
        <f t="shared" si="135"/>
        <v>455.26091657874747</v>
      </c>
      <c r="E4328">
        <v>3923.7028405448054</v>
      </c>
      <c r="F4328">
        <f t="shared" si="134"/>
        <v>0.86402719456108779</v>
      </c>
    </row>
    <row r="4329" spans="2:6">
      <c r="B4329">
        <v>4322</v>
      </c>
      <c r="C4329">
        <v>0.90840631348649137</v>
      </c>
      <c r="D4329">
        <f t="shared" si="135"/>
        <v>5697.6388029178161</v>
      </c>
      <c r="E4329">
        <v>3927.1981813951579</v>
      </c>
      <c r="F4329">
        <f t="shared" si="134"/>
        <v>0.86422715456908616</v>
      </c>
    </row>
    <row r="4330" spans="2:6">
      <c r="B4330">
        <v>4323</v>
      </c>
      <c r="C4330">
        <v>8.0694001850606045E-2</v>
      </c>
      <c r="D4330">
        <f t="shared" si="135"/>
        <v>57.410860577278285</v>
      </c>
      <c r="E4330">
        <v>3930.0438672688465</v>
      </c>
      <c r="F4330">
        <f t="shared" si="134"/>
        <v>0.86442711457708454</v>
      </c>
    </row>
    <row r="4331" spans="2:6">
      <c r="B4331">
        <v>4324</v>
      </c>
      <c r="C4331">
        <v>7.1219568116075438E-3</v>
      </c>
      <c r="D4331">
        <f t="shared" si="135"/>
        <v>9.7942001754286672</v>
      </c>
      <c r="E4331">
        <v>3939.9733050783097</v>
      </c>
      <c r="F4331">
        <f t="shared" si="134"/>
        <v>0.86462707458508303</v>
      </c>
    </row>
    <row r="4332" spans="2:6">
      <c r="B4332">
        <v>4325</v>
      </c>
      <c r="C4332">
        <v>0.99951684046812161</v>
      </c>
      <c r="D4332">
        <f t="shared" si="135"/>
        <v>156734.42091386902</v>
      </c>
      <c r="E4332">
        <v>3948.9229889110575</v>
      </c>
      <c r="F4332">
        <f t="shared" si="134"/>
        <v>0.86482703459308141</v>
      </c>
    </row>
    <row r="4333" spans="2:6">
      <c r="B4333">
        <v>4326</v>
      </c>
      <c r="C4333">
        <v>0.23564599897767868</v>
      </c>
      <c r="D4333">
        <f t="shared" si="135"/>
        <v>180.34782552157628</v>
      </c>
      <c r="E4333">
        <v>3962.6599094880867</v>
      </c>
      <c r="F4333">
        <f t="shared" si="134"/>
        <v>0.86502699460107979</v>
      </c>
    </row>
    <row r="4334" spans="2:6">
      <c r="B4334">
        <v>4327</v>
      </c>
      <c r="C4334">
        <v>0.53762631358188018</v>
      </c>
      <c r="D4334">
        <f t="shared" si="135"/>
        <v>710.82635957231184</v>
      </c>
      <c r="E4334">
        <v>3964.4340565648854</v>
      </c>
      <c r="F4334">
        <f t="shared" si="134"/>
        <v>0.86522695460907817</v>
      </c>
    </row>
    <row r="4335" spans="2:6">
      <c r="B4335">
        <v>4328</v>
      </c>
      <c r="C4335">
        <v>0.17290480255223384</v>
      </c>
      <c r="D4335">
        <f t="shared" si="135"/>
        <v>124.03836372335179</v>
      </c>
      <c r="E4335">
        <v>3971.1211449810517</v>
      </c>
      <c r="F4335">
        <f t="shared" si="134"/>
        <v>0.86542691461707655</v>
      </c>
    </row>
    <row r="4336" spans="2:6">
      <c r="B4336">
        <v>4329</v>
      </c>
      <c r="C4336">
        <v>0.60241085163909558</v>
      </c>
      <c r="D4336">
        <f t="shared" si="135"/>
        <v>938.5996164962412</v>
      </c>
      <c r="E4336">
        <v>3975.4869902002233</v>
      </c>
      <c r="F4336">
        <f t="shared" si="134"/>
        <v>0.86562687462507504</v>
      </c>
    </row>
    <row r="4337" spans="2:6">
      <c r="B4337">
        <v>4330</v>
      </c>
      <c r="C4337">
        <v>0.73383062554318312</v>
      </c>
      <c r="D4337">
        <f t="shared" si="135"/>
        <v>1734.5547047583545</v>
      </c>
      <c r="E4337">
        <v>3986.144605857402</v>
      </c>
      <c r="F4337">
        <f t="shared" si="134"/>
        <v>0.86582683463307342</v>
      </c>
    </row>
    <row r="4338" spans="2:6">
      <c r="B4338">
        <v>4331</v>
      </c>
      <c r="C4338">
        <v>0.75131288622533976</v>
      </c>
      <c r="D4338">
        <f t="shared" si="135"/>
        <v>1900.2003663877615</v>
      </c>
      <c r="E4338">
        <v>3986.1536135226875</v>
      </c>
      <c r="F4338">
        <f t="shared" si="134"/>
        <v>0.8660267946410718</v>
      </c>
    </row>
    <row r="4339" spans="2:6">
      <c r="B4339">
        <v>4332</v>
      </c>
      <c r="C4339">
        <v>0.46781609714163996</v>
      </c>
      <c r="D4339">
        <f t="shared" si="135"/>
        <v>529.27151317034622</v>
      </c>
      <c r="E4339">
        <v>3988.8794029285073</v>
      </c>
      <c r="F4339">
        <f t="shared" si="134"/>
        <v>0.86622675464907017</v>
      </c>
    </row>
    <row r="4340" spans="2:6">
      <c r="B4340">
        <v>4333</v>
      </c>
      <c r="C4340">
        <v>7.2161105007132242E-2</v>
      </c>
      <c r="D4340">
        <f t="shared" si="135"/>
        <v>51.942740926345508</v>
      </c>
      <c r="E4340">
        <v>3991.8056242844746</v>
      </c>
      <c r="F4340">
        <f t="shared" si="134"/>
        <v>0.86642671465706855</v>
      </c>
    </row>
    <row r="4341" spans="2:6">
      <c r="B4341">
        <v>4334</v>
      </c>
      <c r="C4341">
        <v>1.2075873161099704E-2</v>
      </c>
      <c r="D4341">
        <f t="shared" si="135"/>
        <v>13.630130682066236</v>
      </c>
      <c r="E4341">
        <v>3991.9782130029675</v>
      </c>
      <c r="F4341">
        <f t="shared" si="134"/>
        <v>0.86662667466506693</v>
      </c>
    </row>
    <row r="4342" spans="2:6">
      <c r="B4342">
        <v>4335</v>
      </c>
      <c r="C4342">
        <v>0.73116098384734207</v>
      </c>
      <c r="D4342">
        <f t="shared" si="135"/>
        <v>1711.0321462150928</v>
      </c>
      <c r="E4342">
        <v>3996.1782249610587</v>
      </c>
      <c r="F4342">
        <f t="shared" si="134"/>
        <v>0.86682663467306542</v>
      </c>
    </row>
    <row r="4343" spans="2:6">
      <c r="B4343">
        <v>4336</v>
      </c>
      <c r="C4343">
        <v>0.72095744733714862</v>
      </c>
      <c r="D4343">
        <f t="shared" si="135"/>
        <v>1625.0250460247707</v>
      </c>
      <c r="E4343">
        <v>4000.2469540853303</v>
      </c>
      <c r="F4343">
        <f t="shared" si="134"/>
        <v>0.8670265946810638</v>
      </c>
    </row>
    <row r="4344" spans="2:6">
      <c r="B4344">
        <v>4337</v>
      </c>
      <c r="C4344">
        <v>0.30043543121651051</v>
      </c>
      <c r="D4344">
        <f t="shared" si="135"/>
        <v>251.35535892051388</v>
      </c>
      <c r="E4344">
        <v>4007.293749932629</v>
      </c>
      <c r="F4344">
        <f t="shared" si="134"/>
        <v>0.86722655468906218</v>
      </c>
    </row>
    <row r="4345" spans="2:6">
      <c r="B4345">
        <v>4338</v>
      </c>
      <c r="C4345">
        <v>0.71563967392723526</v>
      </c>
      <c r="D4345">
        <f t="shared" si="135"/>
        <v>1582.5067101712586</v>
      </c>
      <c r="E4345">
        <v>4015.6327723542704</v>
      </c>
      <c r="F4345">
        <f t="shared" si="134"/>
        <v>0.86742651469706056</v>
      </c>
    </row>
    <row r="4346" spans="2:6">
      <c r="B4346">
        <v>4339</v>
      </c>
      <c r="C4346">
        <v>0.48848276141513647</v>
      </c>
      <c r="D4346">
        <f t="shared" si="135"/>
        <v>577.57546785971033</v>
      </c>
      <c r="E4346">
        <v>4027.1788029649829</v>
      </c>
      <c r="F4346">
        <f t="shared" si="134"/>
        <v>0.86762647470505894</v>
      </c>
    </row>
    <row r="4347" spans="2:6">
      <c r="B4347">
        <v>4340</v>
      </c>
      <c r="C4347">
        <v>0.20257099596907624</v>
      </c>
      <c r="D4347">
        <f t="shared" si="135"/>
        <v>149.33738685421423</v>
      </c>
      <c r="E4347">
        <v>4027.4366832332257</v>
      </c>
      <c r="F4347">
        <f t="shared" si="134"/>
        <v>0.86782643471305743</v>
      </c>
    </row>
    <row r="4348" spans="2:6">
      <c r="B4348">
        <v>4341</v>
      </c>
      <c r="C4348">
        <v>0.74363632129773638</v>
      </c>
      <c r="D4348">
        <f t="shared" si="135"/>
        <v>1824.87483785837</v>
      </c>
      <c r="E4348">
        <v>4029.2106926022093</v>
      </c>
      <c r="F4348">
        <f t="shared" si="134"/>
        <v>0.86802639472105581</v>
      </c>
    </row>
    <row r="4349" spans="2:6">
      <c r="B4349">
        <v>4342</v>
      </c>
      <c r="C4349">
        <v>0.60902233766897329</v>
      </c>
      <c r="D4349">
        <f t="shared" si="135"/>
        <v>966.13720553553787</v>
      </c>
      <c r="E4349">
        <v>4038.0825545215589</v>
      </c>
      <c r="F4349">
        <f t="shared" si="134"/>
        <v>0.86822635472905418</v>
      </c>
    </row>
    <row r="4350" spans="2:6">
      <c r="B4350">
        <v>4343</v>
      </c>
      <c r="C4350">
        <v>0.2017784106857935</v>
      </c>
      <c r="D4350">
        <f t="shared" si="135"/>
        <v>148.6320267505952</v>
      </c>
      <c r="E4350">
        <v>4041.3518822249571</v>
      </c>
      <c r="F4350">
        <f t="shared" si="134"/>
        <v>0.86842631473705256</v>
      </c>
    </row>
    <row r="4351" spans="2:6">
      <c r="B4351">
        <v>4344</v>
      </c>
      <c r="C4351">
        <v>0.27520479177484436</v>
      </c>
      <c r="D4351">
        <f t="shared" si="135"/>
        <v>221.9191902090798</v>
      </c>
      <c r="E4351">
        <v>4046.6108557469947</v>
      </c>
      <c r="F4351">
        <f t="shared" si="134"/>
        <v>0.86862627474505094</v>
      </c>
    </row>
    <row r="4352" spans="2:6">
      <c r="B4352">
        <v>4345</v>
      </c>
      <c r="C4352">
        <v>0.68416453746590267</v>
      </c>
      <c r="D4352">
        <f t="shared" si="135"/>
        <v>1358.7668843966128</v>
      </c>
      <c r="E4352">
        <v>4048.1308588489223</v>
      </c>
      <c r="F4352">
        <f t="shared" si="134"/>
        <v>0.86882623475304943</v>
      </c>
    </row>
    <row r="4353" spans="2:6">
      <c r="B4353">
        <v>4346</v>
      </c>
      <c r="C4353">
        <v>0.6489337366394502</v>
      </c>
      <c r="D4353">
        <f t="shared" si="135"/>
        <v>1154.2127902711127</v>
      </c>
      <c r="E4353">
        <v>4049.4205024894909</v>
      </c>
      <c r="F4353">
        <f t="shared" si="134"/>
        <v>0.86902619476104781</v>
      </c>
    </row>
    <row r="4354" spans="2:6">
      <c r="B4354">
        <v>4347</v>
      </c>
      <c r="C4354">
        <v>0.80713063455053058</v>
      </c>
      <c r="D4354">
        <f t="shared" si="135"/>
        <v>2610.7987325508152</v>
      </c>
      <c r="E4354">
        <v>4051.6319517857046</v>
      </c>
      <c r="F4354">
        <f t="shared" si="134"/>
        <v>0.86922615476904619</v>
      </c>
    </row>
    <row r="4355" spans="2:6">
      <c r="B4355">
        <v>4348</v>
      </c>
      <c r="C4355">
        <v>0.14244088810745648</v>
      </c>
      <c r="D4355">
        <f t="shared" si="135"/>
        <v>100.22125402208866</v>
      </c>
      <c r="E4355">
        <v>4056.1455106656417</v>
      </c>
      <c r="F4355">
        <f t="shared" si="134"/>
        <v>0.86942611477704457</v>
      </c>
    </row>
    <row r="4356" spans="2:6">
      <c r="B4356">
        <v>4349</v>
      </c>
      <c r="C4356">
        <v>0.16240960857541042</v>
      </c>
      <c r="D4356">
        <f t="shared" si="135"/>
        <v>115.60057966126389</v>
      </c>
      <c r="E4356">
        <v>4061.8490205958592</v>
      </c>
      <c r="F4356">
        <f t="shared" si="134"/>
        <v>0.86962607478504295</v>
      </c>
    </row>
    <row r="4357" spans="2:6">
      <c r="B4357">
        <v>4350</v>
      </c>
      <c r="C4357">
        <v>0.20180593622308374</v>
      </c>
      <c r="D4357">
        <f t="shared" si="135"/>
        <v>148.6564948323564</v>
      </c>
      <c r="E4357">
        <v>4066.6011814461658</v>
      </c>
      <c r="F4357">
        <f t="shared" si="134"/>
        <v>0.86982603479304144</v>
      </c>
    </row>
    <row r="4358" spans="2:6">
      <c r="B4358">
        <v>4351</v>
      </c>
      <c r="C4358">
        <v>0.7152519202604174</v>
      </c>
      <c r="D4358">
        <f t="shared" si="135"/>
        <v>1579.4650727637816</v>
      </c>
      <c r="E4358">
        <v>4071.9601507959296</v>
      </c>
      <c r="F4358">
        <f t="shared" si="134"/>
        <v>0.87002599480103981</v>
      </c>
    </row>
    <row r="4359" spans="2:6">
      <c r="B4359">
        <v>4352</v>
      </c>
      <c r="C4359">
        <v>0.68326034729275131</v>
      </c>
      <c r="D4359">
        <f t="shared" si="135"/>
        <v>1352.9680237136572</v>
      </c>
      <c r="E4359">
        <v>4072.9970248250761</v>
      </c>
      <c r="F4359">
        <f t="shared" si="134"/>
        <v>0.87022595480903819</v>
      </c>
    </row>
    <row r="4360" spans="2:6">
      <c r="B4360">
        <v>4353</v>
      </c>
      <c r="C4360">
        <v>0.87759391514227747</v>
      </c>
      <c r="D4360">
        <f t="shared" si="135"/>
        <v>4294.5003849256191</v>
      </c>
      <c r="E4360">
        <v>4073.113038892679</v>
      </c>
      <c r="F4360">
        <f t="shared" ref="F4360:F4423" si="136">B4360/5001</f>
        <v>0.87042591481703657</v>
      </c>
    </row>
    <row r="4361" spans="2:6">
      <c r="B4361">
        <v>4354</v>
      </c>
      <c r="C4361">
        <v>0.91089300079758972</v>
      </c>
      <c r="D4361">
        <f t="shared" ref="D4361:D4424" si="137">_xlfn.LOGNORM.INV(C4361,$F$2,$F$3^0.5)</f>
        <v>5845.9772631882543</v>
      </c>
      <c r="E4361">
        <v>4087.9200551579929</v>
      </c>
      <c r="F4361">
        <f t="shared" si="136"/>
        <v>0.87062587482503495</v>
      </c>
    </row>
    <row r="4362" spans="2:6">
      <c r="B4362">
        <v>4355</v>
      </c>
      <c r="C4362">
        <v>0.90805950630264609</v>
      </c>
      <c r="D4362">
        <f t="shared" si="137"/>
        <v>5677.4863635884658</v>
      </c>
      <c r="E4362">
        <v>4112.6235145546416</v>
      </c>
      <c r="F4362">
        <f t="shared" si="136"/>
        <v>0.87082583483303344</v>
      </c>
    </row>
    <row r="4363" spans="2:6">
      <c r="B4363">
        <v>4356</v>
      </c>
      <c r="C4363">
        <v>0.98510036631076447</v>
      </c>
      <c r="D4363">
        <f t="shared" si="137"/>
        <v>23497.333798608579</v>
      </c>
      <c r="E4363">
        <v>4123.8770148283693</v>
      </c>
      <c r="F4363">
        <f t="shared" si="136"/>
        <v>0.87102579484103182</v>
      </c>
    </row>
    <row r="4364" spans="2:6">
      <c r="B4364">
        <v>4357</v>
      </c>
      <c r="C4364">
        <v>0.41835273115547977</v>
      </c>
      <c r="D4364">
        <f t="shared" si="137"/>
        <v>428.59519878909731</v>
      </c>
      <c r="E4364">
        <v>4124.5810640388763</v>
      </c>
      <c r="F4364">
        <f t="shared" si="136"/>
        <v>0.8712257548490302</v>
      </c>
    </row>
    <row r="4365" spans="2:6">
      <c r="B4365">
        <v>4358</v>
      </c>
      <c r="C4365">
        <v>0.33184516748926729</v>
      </c>
      <c r="D4365">
        <f t="shared" si="137"/>
        <v>291.64500712987279</v>
      </c>
      <c r="E4365">
        <v>4143.3275364361471</v>
      </c>
      <c r="F4365">
        <f t="shared" si="136"/>
        <v>0.87142571485702858</v>
      </c>
    </row>
    <row r="4366" spans="2:6">
      <c r="B4366">
        <v>4359</v>
      </c>
      <c r="C4366">
        <v>0.83043662999751466</v>
      </c>
      <c r="D4366">
        <f t="shared" si="137"/>
        <v>3030.2835287277585</v>
      </c>
      <c r="E4366">
        <v>4161.4741227137902</v>
      </c>
      <c r="F4366">
        <f t="shared" si="136"/>
        <v>0.87162567486502696</v>
      </c>
    </row>
    <row r="4367" spans="2:6">
      <c r="B4367">
        <v>4360</v>
      </c>
      <c r="C4367">
        <v>0.34594921102843579</v>
      </c>
      <c r="D4367">
        <f t="shared" si="137"/>
        <v>311.19343467390905</v>
      </c>
      <c r="E4367">
        <v>4164.1568309271515</v>
      </c>
      <c r="F4367">
        <f t="shared" si="136"/>
        <v>0.87182563487302545</v>
      </c>
    </row>
    <row r="4368" spans="2:6">
      <c r="B4368">
        <v>4361</v>
      </c>
      <c r="C4368">
        <v>0.426837286413565</v>
      </c>
      <c r="D4368">
        <f t="shared" si="137"/>
        <v>444.52247094598533</v>
      </c>
      <c r="E4368">
        <v>4165.7635662455041</v>
      </c>
      <c r="F4368">
        <f t="shared" si="136"/>
        <v>0.87202559488102382</v>
      </c>
    </row>
    <row r="4369" spans="2:6">
      <c r="B4369">
        <v>4362</v>
      </c>
      <c r="C4369">
        <v>0.76204137490654544</v>
      </c>
      <c r="D4369">
        <f t="shared" si="137"/>
        <v>2012.9916947112401</v>
      </c>
      <c r="E4369">
        <v>4176.3824330950993</v>
      </c>
      <c r="F4369">
        <f t="shared" si="136"/>
        <v>0.8722255548890222</v>
      </c>
    </row>
    <row r="4370" spans="2:6">
      <c r="B4370">
        <v>4363</v>
      </c>
      <c r="C4370">
        <v>4.4508989863122794E-2</v>
      </c>
      <c r="D4370">
        <f t="shared" si="137"/>
        <v>34.638379758632553</v>
      </c>
      <c r="E4370">
        <v>4180.5193879890894</v>
      </c>
      <c r="F4370">
        <f t="shared" si="136"/>
        <v>0.87242551489702058</v>
      </c>
    </row>
    <row r="4371" spans="2:6">
      <c r="B4371">
        <v>4364</v>
      </c>
      <c r="C4371">
        <v>6.7404131510720999E-2</v>
      </c>
      <c r="D4371">
        <f t="shared" si="137"/>
        <v>48.927892297206228</v>
      </c>
      <c r="E4371">
        <v>4184.4755260672237</v>
      </c>
      <c r="F4371">
        <f t="shared" si="136"/>
        <v>0.87262547490501896</v>
      </c>
    </row>
    <row r="4372" spans="2:6">
      <c r="B4372">
        <v>4365</v>
      </c>
      <c r="C4372">
        <v>0.5253939091955061</v>
      </c>
      <c r="D4372">
        <f t="shared" si="137"/>
        <v>674.96014299303044</v>
      </c>
      <c r="E4372">
        <v>4185.0635854497405</v>
      </c>
      <c r="F4372">
        <f t="shared" si="136"/>
        <v>0.87282543491301745</v>
      </c>
    </row>
    <row r="4373" spans="2:6">
      <c r="B4373">
        <v>4366</v>
      </c>
      <c r="C4373">
        <v>0.56256477101179514</v>
      </c>
      <c r="D4373">
        <f t="shared" si="137"/>
        <v>790.37203005198285</v>
      </c>
      <c r="E4373">
        <v>4188.8211494645511</v>
      </c>
      <c r="F4373">
        <f t="shared" si="136"/>
        <v>0.87302539492101583</v>
      </c>
    </row>
    <row r="4374" spans="2:6">
      <c r="B4374">
        <v>4367</v>
      </c>
      <c r="C4374">
        <v>0.56357915727790975</v>
      </c>
      <c r="D4374">
        <f t="shared" si="137"/>
        <v>793.80507446409558</v>
      </c>
      <c r="E4374">
        <v>4230.3636583217422</v>
      </c>
      <c r="F4374">
        <f t="shared" si="136"/>
        <v>0.87322535492901421</v>
      </c>
    </row>
    <row r="4375" spans="2:6">
      <c r="B4375">
        <v>4368</v>
      </c>
      <c r="C4375">
        <v>0.10343627304098468</v>
      </c>
      <c r="D4375">
        <f t="shared" si="137"/>
        <v>72.447712847024718</v>
      </c>
      <c r="E4375">
        <v>4231.3288989835764</v>
      </c>
      <c r="F4375">
        <f t="shared" si="136"/>
        <v>0.87342531493701259</v>
      </c>
    </row>
    <row r="4376" spans="2:6">
      <c r="B4376">
        <v>4369</v>
      </c>
      <c r="C4376">
        <v>0.64413615288000914</v>
      </c>
      <c r="D4376">
        <f t="shared" si="137"/>
        <v>1129.4083466615111</v>
      </c>
      <c r="E4376">
        <v>4238.0504981726099</v>
      </c>
      <c r="F4376">
        <f t="shared" si="136"/>
        <v>0.87362527494501097</v>
      </c>
    </row>
    <row r="4377" spans="2:6">
      <c r="B4377">
        <v>4370</v>
      </c>
      <c r="C4377">
        <v>0.1933909349710955</v>
      </c>
      <c r="D4377">
        <f t="shared" si="137"/>
        <v>141.26960390369456</v>
      </c>
      <c r="E4377">
        <v>4241.7247675657054</v>
      </c>
      <c r="F4377">
        <f t="shared" si="136"/>
        <v>0.87382523495300934</v>
      </c>
    </row>
    <row r="4378" spans="2:6">
      <c r="B4378">
        <v>4371</v>
      </c>
      <c r="C4378">
        <v>0.53454347813405889</v>
      </c>
      <c r="D4378">
        <f t="shared" si="137"/>
        <v>701.60291779509828</v>
      </c>
      <c r="E4378">
        <v>4246.2465100028903</v>
      </c>
      <c r="F4378">
        <f t="shared" si="136"/>
        <v>0.87402519496100783</v>
      </c>
    </row>
    <row r="4379" spans="2:6">
      <c r="B4379">
        <v>4372</v>
      </c>
      <c r="C4379">
        <v>0.79673252229747971</v>
      </c>
      <c r="D4379">
        <f t="shared" si="137"/>
        <v>2451.6568389646864</v>
      </c>
      <c r="E4379">
        <v>4247.7036953954357</v>
      </c>
      <c r="F4379">
        <f t="shared" si="136"/>
        <v>0.87422515496900621</v>
      </c>
    </row>
    <row r="4380" spans="2:6">
      <c r="B4380">
        <v>4373</v>
      </c>
      <c r="C4380">
        <v>0.74264179681548836</v>
      </c>
      <c r="D4380">
        <f t="shared" si="137"/>
        <v>1815.4220508213857</v>
      </c>
      <c r="E4380">
        <v>4250.9763877336363</v>
      </c>
      <c r="F4380">
        <f t="shared" si="136"/>
        <v>0.87442511497700459</v>
      </c>
    </row>
    <row r="4381" spans="2:6">
      <c r="B4381">
        <v>4374</v>
      </c>
      <c r="C4381">
        <v>0.80090735084597864</v>
      </c>
      <c r="D4381">
        <f t="shared" si="137"/>
        <v>2513.7519193159051</v>
      </c>
      <c r="E4381">
        <v>4253.4465592312499</v>
      </c>
      <c r="F4381">
        <f t="shared" si="136"/>
        <v>0.87462507498500297</v>
      </c>
    </row>
    <row r="4382" spans="2:6">
      <c r="B4382">
        <v>4375</v>
      </c>
      <c r="C4382">
        <v>0.22783193053013784</v>
      </c>
      <c r="D4382">
        <f t="shared" si="137"/>
        <v>172.73366702026374</v>
      </c>
      <c r="E4382">
        <v>4259.3436693009044</v>
      </c>
      <c r="F4382">
        <f t="shared" si="136"/>
        <v>0.87482503499300135</v>
      </c>
    </row>
    <row r="4383" spans="2:6">
      <c r="B4383">
        <v>4376</v>
      </c>
      <c r="C4383">
        <v>0.96431548739205319</v>
      </c>
      <c r="D4383">
        <f t="shared" si="137"/>
        <v>12612.983513156496</v>
      </c>
      <c r="E4383">
        <v>4261.9341092536315</v>
      </c>
      <c r="F4383">
        <f t="shared" si="136"/>
        <v>0.87502499500099984</v>
      </c>
    </row>
    <row r="4384" spans="2:6">
      <c r="B4384">
        <v>4377</v>
      </c>
      <c r="C4384">
        <v>4.116990349261862E-2</v>
      </c>
      <c r="D4384">
        <f t="shared" si="137"/>
        <v>32.565153300453083</v>
      </c>
      <c r="E4384">
        <v>4270.625093698548</v>
      </c>
      <c r="F4384">
        <f t="shared" si="136"/>
        <v>0.87522495500899822</v>
      </c>
    </row>
    <row r="4385" spans="2:6">
      <c r="B4385">
        <v>4378</v>
      </c>
      <c r="C4385">
        <v>0.55554784547295954</v>
      </c>
      <c r="D4385">
        <f t="shared" si="137"/>
        <v>767.06303778738072</v>
      </c>
      <c r="E4385">
        <v>4277.1887709224584</v>
      </c>
      <c r="F4385">
        <f t="shared" si="136"/>
        <v>0.8754249150169966</v>
      </c>
    </row>
    <row r="4386" spans="2:6">
      <c r="B4386">
        <v>4379</v>
      </c>
      <c r="C4386">
        <v>0.63077644509278863</v>
      </c>
      <c r="D4386">
        <f t="shared" si="137"/>
        <v>1063.6721908452666</v>
      </c>
      <c r="E4386">
        <v>4282.4455717183346</v>
      </c>
      <c r="F4386">
        <f t="shared" si="136"/>
        <v>0.87562487502499498</v>
      </c>
    </row>
    <row r="4387" spans="2:6">
      <c r="B4387">
        <v>4380</v>
      </c>
      <c r="C4387">
        <v>0.24942816222481468</v>
      </c>
      <c r="D4387">
        <f t="shared" si="137"/>
        <v>194.24051735132642</v>
      </c>
      <c r="E4387">
        <v>4290.201490036764</v>
      </c>
      <c r="F4387">
        <f t="shared" si="136"/>
        <v>0.87582483503299335</v>
      </c>
    </row>
    <row r="4388" spans="2:6">
      <c r="B4388">
        <v>4381</v>
      </c>
      <c r="C4388">
        <v>0.77767717882778009</v>
      </c>
      <c r="D4388">
        <f t="shared" si="137"/>
        <v>2195.229211094088</v>
      </c>
      <c r="E4388">
        <v>4290.7224288684365</v>
      </c>
      <c r="F4388">
        <f t="shared" si="136"/>
        <v>0.87602479504099184</v>
      </c>
    </row>
    <row r="4389" spans="2:6">
      <c r="B4389">
        <v>4382</v>
      </c>
      <c r="C4389">
        <v>0.46852660732221008</v>
      </c>
      <c r="D4389">
        <f t="shared" si="137"/>
        <v>530.86561771394679</v>
      </c>
      <c r="E4389">
        <v>4294.5003849256191</v>
      </c>
      <c r="F4389">
        <f t="shared" si="136"/>
        <v>0.87622475504899022</v>
      </c>
    </row>
    <row r="4390" spans="2:6">
      <c r="B4390">
        <v>4383</v>
      </c>
      <c r="C4390">
        <v>0.78515380930502876</v>
      </c>
      <c r="D4390">
        <f t="shared" si="137"/>
        <v>2290.9112421243635</v>
      </c>
      <c r="E4390">
        <v>4294.6007618058156</v>
      </c>
      <c r="F4390">
        <f t="shared" si="136"/>
        <v>0.8764247150569886</v>
      </c>
    </row>
    <row r="4391" spans="2:6">
      <c r="B4391">
        <v>4384</v>
      </c>
      <c r="C4391">
        <v>0.92779568599076134</v>
      </c>
      <c r="D4391">
        <f t="shared" si="137"/>
        <v>7074.1858838163726</v>
      </c>
      <c r="E4391">
        <v>4307.2052816519654</v>
      </c>
      <c r="F4391">
        <f t="shared" si="136"/>
        <v>0.87662467506498698</v>
      </c>
    </row>
    <row r="4392" spans="2:6">
      <c r="B4392">
        <v>4385</v>
      </c>
      <c r="C4392">
        <v>0.80722597316295885</v>
      </c>
      <c r="D4392">
        <f t="shared" si="137"/>
        <v>2612.3292263771536</v>
      </c>
      <c r="E4392">
        <v>4310.0715732293456</v>
      </c>
      <c r="F4392">
        <f t="shared" si="136"/>
        <v>0.87682463507298536</v>
      </c>
    </row>
    <row r="4393" spans="2:6">
      <c r="B4393">
        <v>4386</v>
      </c>
      <c r="C4393">
        <v>0.19755647066155479</v>
      </c>
      <c r="D4393">
        <f t="shared" si="137"/>
        <v>144.90292798185607</v>
      </c>
      <c r="E4393">
        <v>4311.9897725189412</v>
      </c>
      <c r="F4393">
        <f t="shared" si="136"/>
        <v>0.87702459508098385</v>
      </c>
    </row>
    <row r="4394" spans="2:6">
      <c r="B4394">
        <v>4387</v>
      </c>
      <c r="C4394">
        <v>5.897698289254949E-2</v>
      </c>
      <c r="D4394">
        <f t="shared" si="137"/>
        <v>43.635366042627886</v>
      </c>
      <c r="E4394">
        <v>4315.9383702184632</v>
      </c>
      <c r="F4394">
        <f t="shared" si="136"/>
        <v>0.87722455508898223</v>
      </c>
    </row>
    <row r="4395" spans="2:6">
      <c r="B4395">
        <v>4388</v>
      </c>
      <c r="C4395">
        <v>0.27167417334204769</v>
      </c>
      <c r="D4395">
        <f t="shared" si="137"/>
        <v>217.9907770526691</v>
      </c>
      <c r="E4395">
        <v>4318.8334395366728</v>
      </c>
      <c r="F4395">
        <f t="shared" si="136"/>
        <v>0.87742451509698061</v>
      </c>
    </row>
    <row r="4396" spans="2:6">
      <c r="B4396">
        <v>4389</v>
      </c>
      <c r="C4396">
        <v>0.43608286702653842</v>
      </c>
      <c r="D4396">
        <f t="shared" si="137"/>
        <v>462.47674682988384</v>
      </c>
      <c r="E4396">
        <v>4328.1820937413358</v>
      </c>
      <c r="F4396">
        <f t="shared" si="136"/>
        <v>0.87762447510497898</v>
      </c>
    </row>
    <row r="4397" spans="2:6">
      <c r="B4397">
        <v>4390</v>
      </c>
      <c r="C4397">
        <v>0.16577892235168601</v>
      </c>
      <c r="D4397">
        <f t="shared" si="137"/>
        <v>118.28177871763504</v>
      </c>
      <c r="E4397">
        <v>4332.6247526654333</v>
      </c>
      <c r="F4397">
        <f t="shared" si="136"/>
        <v>0.87782443511297736</v>
      </c>
    </row>
    <row r="4398" spans="2:6">
      <c r="B4398">
        <v>4391</v>
      </c>
      <c r="C4398">
        <v>3.3926824679193945E-2</v>
      </c>
      <c r="D4398">
        <f t="shared" si="137"/>
        <v>28.048250862522973</v>
      </c>
      <c r="E4398">
        <v>4338.4615670111898</v>
      </c>
      <c r="F4398">
        <f t="shared" si="136"/>
        <v>0.87802439512097585</v>
      </c>
    </row>
    <row r="4399" spans="2:6">
      <c r="B4399">
        <v>4392</v>
      </c>
      <c r="C4399">
        <v>0.39548443551342649</v>
      </c>
      <c r="D4399">
        <f t="shared" si="137"/>
        <v>388.11381143074436</v>
      </c>
      <c r="E4399">
        <v>4340.8340226869195</v>
      </c>
      <c r="F4399">
        <f t="shared" si="136"/>
        <v>0.87822435512897423</v>
      </c>
    </row>
    <row r="4400" spans="2:6">
      <c r="B4400">
        <v>4393</v>
      </c>
      <c r="C4400">
        <v>0.63120626856055451</v>
      </c>
      <c r="D4400">
        <f t="shared" si="137"/>
        <v>1065.7141066188947</v>
      </c>
      <c r="E4400">
        <v>4346.0929207427807</v>
      </c>
      <c r="F4400">
        <f t="shared" si="136"/>
        <v>0.87842431513697261</v>
      </c>
    </row>
    <row r="4401" spans="2:6">
      <c r="B4401">
        <v>4394</v>
      </c>
      <c r="C4401">
        <v>0.47819786544019638</v>
      </c>
      <c r="D4401">
        <f t="shared" si="137"/>
        <v>553.02657175147374</v>
      </c>
      <c r="E4401">
        <v>4360.8370985105894</v>
      </c>
      <c r="F4401">
        <f t="shared" si="136"/>
        <v>0.87862427514497099</v>
      </c>
    </row>
    <row r="4402" spans="2:6">
      <c r="B4402">
        <v>4395</v>
      </c>
      <c r="C4402">
        <v>0.17968216572843299</v>
      </c>
      <c r="D4402">
        <f t="shared" si="137"/>
        <v>129.62465263826854</v>
      </c>
      <c r="E4402">
        <v>4362.4601272402097</v>
      </c>
      <c r="F4402">
        <f t="shared" si="136"/>
        <v>0.87882423515296937</v>
      </c>
    </row>
    <row r="4403" spans="2:6">
      <c r="B4403">
        <v>4396</v>
      </c>
      <c r="C4403">
        <v>0.62516911334647407</v>
      </c>
      <c r="D4403">
        <f t="shared" si="137"/>
        <v>1037.457913929449</v>
      </c>
      <c r="E4403">
        <v>4379.7487699347485</v>
      </c>
      <c r="F4403">
        <f t="shared" si="136"/>
        <v>0.87902419516096786</v>
      </c>
    </row>
    <row r="4404" spans="2:6">
      <c r="B4404">
        <v>4397</v>
      </c>
      <c r="C4404">
        <v>0.91637140676898976</v>
      </c>
      <c r="D4404">
        <f t="shared" si="137"/>
        <v>6198.5998139253961</v>
      </c>
      <c r="E4404">
        <v>4382.2104855353773</v>
      </c>
      <c r="F4404">
        <f t="shared" si="136"/>
        <v>0.87922415516896624</v>
      </c>
    </row>
    <row r="4405" spans="2:6">
      <c r="B4405">
        <v>4398</v>
      </c>
      <c r="C4405">
        <v>0.23176636167270048</v>
      </c>
      <c r="D4405">
        <f t="shared" si="137"/>
        <v>176.54427027435861</v>
      </c>
      <c r="E4405">
        <v>4384.0162461201589</v>
      </c>
      <c r="F4405">
        <f t="shared" si="136"/>
        <v>0.87942411517696462</v>
      </c>
    </row>
    <row r="4406" spans="2:6">
      <c r="B4406">
        <v>4399</v>
      </c>
      <c r="C4406">
        <v>0.16246181757835831</v>
      </c>
      <c r="D4406">
        <f t="shared" si="137"/>
        <v>115.64192999516509</v>
      </c>
      <c r="E4406">
        <v>4389.9697330699373</v>
      </c>
      <c r="F4406">
        <f t="shared" si="136"/>
        <v>0.87962407518496299</v>
      </c>
    </row>
    <row r="4407" spans="2:6">
      <c r="B4407">
        <v>4400</v>
      </c>
      <c r="C4407">
        <v>0.44206460237152534</v>
      </c>
      <c r="D4407">
        <f t="shared" si="137"/>
        <v>474.43898427295665</v>
      </c>
      <c r="E4407">
        <v>4395.0671637165315</v>
      </c>
      <c r="F4407">
        <f t="shared" si="136"/>
        <v>0.87982403519296137</v>
      </c>
    </row>
    <row r="4408" spans="2:6">
      <c r="B4408">
        <v>4401</v>
      </c>
      <c r="C4408">
        <v>0.27938217195837345</v>
      </c>
      <c r="D4408">
        <f t="shared" si="137"/>
        <v>226.62591118374988</v>
      </c>
      <c r="E4408">
        <v>4399.3486992100798</v>
      </c>
      <c r="F4408">
        <f t="shared" si="136"/>
        <v>0.88002399520095986</v>
      </c>
    </row>
    <row r="4409" spans="2:6">
      <c r="B4409">
        <v>4402</v>
      </c>
      <c r="C4409">
        <v>0.89627673143323217</v>
      </c>
      <c r="D4409">
        <f t="shared" si="137"/>
        <v>5061.0566667164821</v>
      </c>
      <c r="E4409">
        <v>4414.7671722859086</v>
      </c>
      <c r="F4409">
        <f t="shared" si="136"/>
        <v>0.88022395520895824</v>
      </c>
    </row>
    <row r="4410" spans="2:6">
      <c r="B4410">
        <v>4403</v>
      </c>
      <c r="C4410">
        <v>0.63215348933026505</v>
      </c>
      <c r="D4410">
        <f t="shared" si="137"/>
        <v>1070.2305855742729</v>
      </c>
      <c r="E4410">
        <v>4429.6245819343048</v>
      </c>
      <c r="F4410">
        <f t="shared" si="136"/>
        <v>0.88042391521695662</v>
      </c>
    </row>
    <row r="4411" spans="2:6">
      <c r="B4411">
        <v>4404</v>
      </c>
      <c r="C4411">
        <v>0.31045812062535316</v>
      </c>
      <c r="D4411">
        <f t="shared" si="137"/>
        <v>263.74996340493561</v>
      </c>
      <c r="E4411">
        <v>4430.4934901366441</v>
      </c>
      <c r="F4411">
        <f t="shared" si="136"/>
        <v>0.880623875224955</v>
      </c>
    </row>
    <row r="4412" spans="2:6">
      <c r="B4412">
        <v>4405</v>
      </c>
      <c r="C4412">
        <v>0.46509155223128595</v>
      </c>
      <c r="D4412">
        <f t="shared" si="137"/>
        <v>523.20080575614509</v>
      </c>
      <c r="E4412">
        <v>4451.9061350896263</v>
      </c>
      <c r="F4412">
        <f t="shared" si="136"/>
        <v>0.88082383523295338</v>
      </c>
    </row>
    <row r="4413" spans="2:6">
      <c r="B4413">
        <v>4406</v>
      </c>
      <c r="C4413">
        <v>0.25811361196135896</v>
      </c>
      <c r="D4413">
        <f t="shared" si="137"/>
        <v>203.31229904089003</v>
      </c>
      <c r="E4413">
        <v>4452.7336476387281</v>
      </c>
      <c r="F4413">
        <f t="shared" si="136"/>
        <v>0.88102379524095176</v>
      </c>
    </row>
    <row r="4414" spans="2:6">
      <c r="B4414">
        <v>4407</v>
      </c>
      <c r="C4414">
        <v>0.77299714870986103</v>
      </c>
      <c r="D4414">
        <f t="shared" si="137"/>
        <v>2138.2710138126899</v>
      </c>
      <c r="E4414">
        <v>4485.5888147118312</v>
      </c>
      <c r="F4414">
        <f t="shared" si="136"/>
        <v>0.88122375524895025</v>
      </c>
    </row>
    <row r="4415" spans="2:6">
      <c r="B4415">
        <v>4408</v>
      </c>
      <c r="C4415">
        <v>2.9374441230210491E-2</v>
      </c>
      <c r="D4415">
        <f t="shared" si="137"/>
        <v>25.179958831718174</v>
      </c>
      <c r="E4415">
        <v>4496.785034270024</v>
      </c>
      <c r="F4415">
        <f t="shared" si="136"/>
        <v>0.88142371525694863</v>
      </c>
    </row>
    <row r="4416" spans="2:6">
      <c r="B4416">
        <v>4409</v>
      </c>
      <c r="C4416">
        <v>0.51391833403829534</v>
      </c>
      <c r="D4416">
        <f t="shared" si="137"/>
        <v>643.01973701558984</v>
      </c>
      <c r="E4416">
        <v>4497.2119559542853</v>
      </c>
      <c r="F4416">
        <f t="shared" si="136"/>
        <v>0.881623675264947</v>
      </c>
    </row>
    <row r="4417" spans="2:6">
      <c r="B4417">
        <v>4410</v>
      </c>
      <c r="C4417">
        <v>0.83414103229101511</v>
      </c>
      <c r="D4417">
        <f t="shared" si="137"/>
        <v>3106.5495189915237</v>
      </c>
      <c r="E4417">
        <v>4515.6648807593747</v>
      </c>
      <c r="F4417">
        <f t="shared" si="136"/>
        <v>0.88182363527294538</v>
      </c>
    </row>
    <row r="4418" spans="2:6">
      <c r="B4418">
        <v>4411</v>
      </c>
      <c r="C4418">
        <v>0.22835366799162804</v>
      </c>
      <c r="D4418">
        <f t="shared" si="137"/>
        <v>173.23630819815321</v>
      </c>
      <c r="E4418">
        <v>4528.9571910177674</v>
      </c>
      <c r="F4418">
        <f t="shared" si="136"/>
        <v>0.88202359528094376</v>
      </c>
    </row>
    <row r="4419" spans="2:6">
      <c r="B4419">
        <v>4412</v>
      </c>
      <c r="C4419">
        <v>5.7918652821851935E-2</v>
      </c>
      <c r="D4419">
        <f t="shared" si="137"/>
        <v>42.974324618361692</v>
      </c>
      <c r="E4419">
        <v>4559.1471466010244</v>
      </c>
      <c r="F4419">
        <f t="shared" si="136"/>
        <v>0.88222355528894225</v>
      </c>
    </row>
    <row r="4420" spans="2:6">
      <c r="B4420">
        <v>4413</v>
      </c>
      <c r="C4420">
        <v>0.84582622325332668</v>
      </c>
      <c r="D4420">
        <f t="shared" si="137"/>
        <v>3368.1639572049535</v>
      </c>
      <c r="E4420">
        <v>4561.2916351371932</v>
      </c>
      <c r="F4420">
        <f t="shared" si="136"/>
        <v>0.88242351529694063</v>
      </c>
    </row>
    <row r="4421" spans="2:6">
      <c r="B4421">
        <v>4414</v>
      </c>
      <c r="C4421">
        <v>0.18451397905351352</v>
      </c>
      <c r="D4421">
        <f t="shared" si="137"/>
        <v>133.67540177671091</v>
      </c>
      <c r="E4421">
        <v>4563.9088448173952</v>
      </c>
      <c r="F4421">
        <f t="shared" si="136"/>
        <v>0.88262347530493901</v>
      </c>
    </row>
    <row r="4422" spans="2:6">
      <c r="B4422">
        <v>4415</v>
      </c>
      <c r="C4422">
        <v>0.16795054973963808</v>
      </c>
      <c r="D4422">
        <f t="shared" si="137"/>
        <v>120.02363067297752</v>
      </c>
      <c r="E4422">
        <v>4576.1316743333136</v>
      </c>
      <c r="F4422">
        <f t="shared" si="136"/>
        <v>0.88282343531293739</v>
      </c>
    </row>
    <row r="4423" spans="2:6">
      <c r="B4423">
        <v>4416</v>
      </c>
      <c r="C4423">
        <v>0.91181180690199648</v>
      </c>
      <c r="D4423">
        <f t="shared" si="137"/>
        <v>5902.5552429414538</v>
      </c>
      <c r="E4423">
        <v>4592.106881859715</v>
      </c>
      <c r="F4423">
        <f t="shared" si="136"/>
        <v>0.88302339532093577</v>
      </c>
    </row>
    <row r="4424" spans="2:6">
      <c r="B4424">
        <v>4417</v>
      </c>
      <c r="C4424">
        <v>0.45062108942558077</v>
      </c>
      <c r="D4424">
        <f t="shared" si="137"/>
        <v>492.04258217603194</v>
      </c>
      <c r="E4424">
        <v>4601.4367311128526</v>
      </c>
      <c r="F4424">
        <f t="shared" ref="F4424:F4487" si="138">B4424/5001</f>
        <v>0.88322335532893426</v>
      </c>
    </row>
    <row r="4425" spans="2:6">
      <c r="B4425">
        <v>4418</v>
      </c>
      <c r="C4425">
        <v>0.69696884436015905</v>
      </c>
      <c r="D4425">
        <f t="shared" ref="D4425:D4488" si="139">_xlfn.LOGNORM.INV(C4425,$F$2,$F$3^0.5)</f>
        <v>1444.4405563053281</v>
      </c>
      <c r="E4425">
        <v>4602.8323512379711</v>
      </c>
      <c r="F4425">
        <f t="shared" si="138"/>
        <v>0.88342331533693264</v>
      </c>
    </row>
    <row r="4426" spans="2:6">
      <c r="B4426">
        <v>4419</v>
      </c>
      <c r="C4426">
        <v>0.602284118403139</v>
      </c>
      <c r="D4426">
        <f t="shared" si="139"/>
        <v>938.08070292540219</v>
      </c>
      <c r="E4426">
        <v>4611.2080544070041</v>
      </c>
      <c r="F4426">
        <f t="shared" si="138"/>
        <v>0.88362327534493101</v>
      </c>
    </row>
    <row r="4427" spans="2:6">
      <c r="B4427">
        <v>4420</v>
      </c>
      <c r="C4427">
        <v>0.83220295802836275</v>
      </c>
      <c r="D4427">
        <f t="shared" si="139"/>
        <v>3066.2769838507456</v>
      </c>
      <c r="E4427">
        <v>4621.0535046502291</v>
      </c>
      <c r="F4427">
        <f t="shared" si="138"/>
        <v>0.88382323535292939</v>
      </c>
    </row>
    <row r="4428" spans="2:6">
      <c r="B4428">
        <v>4421</v>
      </c>
      <c r="C4428">
        <v>0.59073616450717814</v>
      </c>
      <c r="D4428">
        <f t="shared" si="139"/>
        <v>892.15034601667833</v>
      </c>
      <c r="E4428">
        <v>4622.9415756478375</v>
      </c>
      <c r="F4428">
        <f t="shared" si="138"/>
        <v>0.88402319536092777</v>
      </c>
    </row>
    <row r="4429" spans="2:6">
      <c r="B4429">
        <v>4422</v>
      </c>
      <c r="C4429">
        <v>0.63385819002443189</v>
      </c>
      <c r="D4429">
        <f t="shared" si="139"/>
        <v>1078.4168849785381</v>
      </c>
      <c r="E4429">
        <v>4632.224712887285</v>
      </c>
      <c r="F4429">
        <f t="shared" si="138"/>
        <v>0.88422315536892626</v>
      </c>
    </row>
    <row r="4430" spans="2:6">
      <c r="B4430">
        <v>4423</v>
      </c>
      <c r="C4430">
        <v>0.2526286248706231</v>
      </c>
      <c r="D4430">
        <f t="shared" si="139"/>
        <v>197.55417411398247</v>
      </c>
      <c r="E4430">
        <v>4636.2781171140787</v>
      </c>
      <c r="F4430">
        <f t="shared" si="138"/>
        <v>0.88442311537692464</v>
      </c>
    </row>
    <row r="4431" spans="2:6">
      <c r="B4431">
        <v>4424</v>
      </c>
      <c r="C4431">
        <v>0.76115731358652117</v>
      </c>
      <c r="D4431">
        <f t="shared" si="139"/>
        <v>2003.3439685405594</v>
      </c>
      <c r="E4431">
        <v>4639.2889081608218</v>
      </c>
      <c r="F4431">
        <f t="shared" si="138"/>
        <v>0.88462307538492302</v>
      </c>
    </row>
    <row r="4432" spans="2:6">
      <c r="B4432">
        <v>4425</v>
      </c>
      <c r="C4432">
        <v>0.69209433837130396</v>
      </c>
      <c r="D4432">
        <f t="shared" si="139"/>
        <v>1411.0216211611587</v>
      </c>
      <c r="E4432">
        <v>4656.4490344894848</v>
      </c>
      <c r="F4432">
        <f t="shared" si="138"/>
        <v>0.8848230353929214</v>
      </c>
    </row>
    <row r="4433" spans="2:6">
      <c r="B4433">
        <v>4426</v>
      </c>
      <c r="C4433">
        <v>0.43482327610280413</v>
      </c>
      <c r="D4433">
        <f t="shared" si="139"/>
        <v>459.99295646435883</v>
      </c>
      <c r="E4433">
        <v>4657.5267361979268</v>
      </c>
      <c r="F4433">
        <f t="shared" si="138"/>
        <v>0.88502299540091978</v>
      </c>
    </row>
    <row r="4434" spans="2:6">
      <c r="B4434">
        <v>4427</v>
      </c>
      <c r="C4434">
        <v>0.84523285880596111</v>
      </c>
      <c r="D4434">
        <f t="shared" si="139"/>
        <v>3354.0443320139088</v>
      </c>
      <c r="E4434">
        <v>4661.9853131319715</v>
      </c>
      <c r="F4434">
        <f t="shared" si="138"/>
        <v>0.88522295540891827</v>
      </c>
    </row>
    <row r="4435" spans="2:6">
      <c r="B4435">
        <v>4428</v>
      </c>
      <c r="C4435">
        <v>0.62870737754957096</v>
      </c>
      <c r="D4435">
        <f t="shared" si="139"/>
        <v>1053.908207434318</v>
      </c>
      <c r="E4435">
        <v>4662.8513896084305</v>
      </c>
      <c r="F4435">
        <f t="shared" si="138"/>
        <v>0.88542291541691664</v>
      </c>
    </row>
    <row r="4436" spans="2:6">
      <c r="B4436">
        <v>4429</v>
      </c>
      <c r="C4436">
        <v>0.85500422605372173</v>
      </c>
      <c r="D4436">
        <f t="shared" si="139"/>
        <v>3599.3801117242056</v>
      </c>
      <c r="E4436">
        <v>4671.877026533667</v>
      </c>
      <c r="F4436">
        <f t="shared" si="138"/>
        <v>0.88562287542491502</v>
      </c>
    </row>
    <row r="4437" spans="2:6">
      <c r="B4437">
        <v>4430</v>
      </c>
      <c r="C4437">
        <v>0.2903437817479364</v>
      </c>
      <c r="D4437">
        <f t="shared" si="139"/>
        <v>239.28702918339584</v>
      </c>
      <c r="E4437">
        <v>4673.0071233887184</v>
      </c>
      <c r="F4437">
        <f t="shared" si="138"/>
        <v>0.8858228354329134</v>
      </c>
    </row>
    <row r="4438" spans="2:6">
      <c r="B4438">
        <v>4431</v>
      </c>
      <c r="C4438">
        <v>0.62742981740168935</v>
      </c>
      <c r="D4438">
        <f t="shared" si="139"/>
        <v>1047.9328671350695</v>
      </c>
      <c r="E4438">
        <v>4674.7781433219479</v>
      </c>
      <c r="F4438">
        <f t="shared" si="138"/>
        <v>0.88602279544091178</v>
      </c>
    </row>
    <row r="4439" spans="2:6">
      <c r="B4439">
        <v>4432</v>
      </c>
      <c r="C4439">
        <v>0.58398217365989169</v>
      </c>
      <c r="D4439">
        <f t="shared" si="139"/>
        <v>866.4764820007756</v>
      </c>
      <c r="E4439">
        <v>4682.547988192634</v>
      </c>
      <c r="F4439">
        <f t="shared" si="138"/>
        <v>0.88622275544891027</v>
      </c>
    </row>
    <row r="4440" spans="2:6">
      <c r="B4440">
        <v>4433</v>
      </c>
      <c r="C4440">
        <v>0.54698907558057308</v>
      </c>
      <c r="D4440">
        <f t="shared" si="139"/>
        <v>739.63442528998735</v>
      </c>
      <c r="E4440">
        <v>4700.6656970054828</v>
      </c>
      <c r="F4440">
        <f t="shared" si="138"/>
        <v>0.88642271545690865</v>
      </c>
    </row>
    <row r="4441" spans="2:6">
      <c r="B4441">
        <v>4434</v>
      </c>
      <c r="C4441">
        <v>0.70097598503537528</v>
      </c>
      <c r="D4441">
        <f t="shared" si="139"/>
        <v>1472.6909317096165</v>
      </c>
      <c r="E4441">
        <v>4705.8691795434297</v>
      </c>
      <c r="F4441">
        <f t="shared" si="138"/>
        <v>0.88662267546490703</v>
      </c>
    </row>
    <row r="4442" spans="2:6">
      <c r="B4442">
        <v>4435</v>
      </c>
      <c r="C4442">
        <v>0.90881322787579899</v>
      </c>
      <c r="D4442">
        <f t="shared" si="139"/>
        <v>5721.4478552834435</v>
      </c>
      <c r="E4442">
        <v>4709.2501394527144</v>
      </c>
      <c r="F4442">
        <f t="shared" si="138"/>
        <v>0.88682263547290541</v>
      </c>
    </row>
    <row r="4443" spans="2:6">
      <c r="B4443">
        <v>4436</v>
      </c>
      <c r="C4443">
        <v>0.98505229604780076</v>
      </c>
      <c r="D4443">
        <f t="shared" si="139"/>
        <v>23446.963614384891</v>
      </c>
      <c r="E4443">
        <v>4713.0218138500704</v>
      </c>
      <c r="F4443">
        <f t="shared" si="138"/>
        <v>0.88702259548090379</v>
      </c>
    </row>
    <row r="4444" spans="2:6">
      <c r="B4444">
        <v>4437</v>
      </c>
      <c r="C4444">
        <v>0.19485888059743561</v>
      </c>
      <c r="D4444">
        <f t="shared" si="139"/>
        <v>142.5448393172025</v>
      </c>
      <c r="E4444">
        <v>4721.0399590732377</v>
      </c>
      <c r="F4444">
        <f t="shared" si="138"/>
        <v>0.88722255548890216</v>
      </c>
    </row>
    <row r="4445" spans="2:6">
      <c r="B4445">
        <v>4438</v>
      </c>
      <c r="C4445">
        <v>0.52350433738807556</v>
      </c>
      <c r="D4445">
        <f t="shared" si="139"/>
        <v>669.59038393781771</v>
      </c>
      <c r="E4445">
        <v>4739.4303974872773</v>
      </c>
      <c r="F4445">
        <f t="shared" si="138"/>
        <v>0.88742251549690065</v>
      </c>
    </row>
    <row r="4446" spans="2:6">
      <c r="B4446">
        <v>4439</v>
      </c>
      <c r="C4446">
        <v>0.5308889821328342</v>
      </c>
      <c r="D4446">
        <f t="shared" si="139"/>
        <v>690.83185736201244</v>
      </c>
      <c r="E4446">
        <v>4743.3857834269456</v>
      </c>
      <c r="F4446">
        <f t="shared" si="138"/>
        <v>0.88762247550489903</v>
      </c>
    </row>
    <row r="4447" spans="2:6">
      <c r="B4447">
        <v>4440</v>
      </c>
      <c r="C4447">
        <v>0.73154291570453123</v>
      </c>
      <c r="D4447">
        <f t="shared" si="139"/>
        <v>1714.3705405658668</v>
      </c>
      <c r="E4447">
        <v>4746.3376011948149</v>
      </c>
      <c r="F4447">
        <f t="shared" si="138"/>
        <v>0.88782243551289741</v>
      </c>
    </row>
    <row r="4448" spans="2:6">
      <c r="B4448">
        <v>4441</v>
      </c>
      <c r="C4448">
        <v>0.52796604721440454</v>
      </c>
      <c r="D4448">
        <f t="shared" si="139"/>
        <v>682.341553559158</v>
      </c>
      <c r="E4448">
        <v>4756.552912371938</v>
      </c>
      <c r="F4448">
        <f t="shared" si="138"/>
        <v>0.88802239552089579</v>
      </c>
    </row>
    <row r="4449" spans="2:6">
      <c r="B4449">
        <v>4442</v>
      </c>
      <c r="C4449">
        <v>0.88508159081765014</v>
      </c>
      <c r="D4449">
        <f t="shared" si="139"/>
        <v>4576.1316743333136</v>
      </c>
      <c r="E4449">
        <v>4757.648284331206</v>
      </c>
      <c r="F4449">
        <f t="shared" si="138"/>
        <v>0.88822235552889417</v>
      </c>
    </row>
    <row r="4450" spans="2:6">
      <c r="B4450">
        <v>4443</v>
      </c>
      <c r="C4450">
        <v>0.83611501458788406</v>
      </c>
      <c r="D4450">
        <f t="shared" si="139"/>
        <v>3148.4322076913732</v>
      </c>
      <c r="E4450">
        <v>4784.4868960194481</v>
      </c>
      <c r="F4450">
        <f t="shared" si="138"/>
        <v>0.88842231553689266</v>
      </c>
    </row>
    <row r="4451" spans="2:6">
      <c r="B4451">
        <v>4444</v>
      </c>
      <c r="C4451">
        <v>0.15555842018012378</v>
      </c>
      <c r="D4451">
        <f t="shared" si="139"/>
        <v>110.22702297556535</v>
      </c>
      <c r="E4451">
        <v>4799.1053717031236</v>
      </c>
      <c r="F4451">
        <f t="shared" si="138"/>
        <v>0.88862227554489104</v>
      </c>
    </row>
    <row r="4452" spans="2:6">
      <c r="B4452">
        <v>4445</v>
      </c>
      <c r="C4452">
        <v>0.63839915768742794</v>
      </c>
      <c r="D4452">
        <f t="shared" si="139"/>
        <v>1100.5943952073833</v>
      </c>
      <c r="E4452">
        <v>4799.3533122847839</v>
      </c>
      <c r="F4452">
        <f t="shared" si="138"/>
        <v>0.88882223555288942</v>
      </c>
    </row>
    <row r="4453" spans="2:6">
      <c r="B4453">
        <v>4446</v>
      </c>
      <c r="C4453">
        <v>0.83953068700153965</v>
      </c>
      <c r="D4453">
        <f t="shared" si="139"/>
        <v>3223.0467105252583</v>
      </c>
      <c r="E4453">
        <v>4799.4921035328844</v>
      </c>
      <c r="F4453">
        <f t="shared" si="138"/>
        <v>0.8890221955608878</v>
      </c>
    </row>
    <row r="4454" spans="2:6">
      <c r="B4454">
        <v>4447</v>
      </c>
      <c r="C4454">
        <v>0.31280965742566469</v>
      </c>
      <c r="D4454">
        <f t="shared" si="139"/>
        <v>266.71893374747623</v>
      </c>
      <c r="E4454">
        <v>4800.5847519721328</v>
      </c>
      <c r="F4454">
        <f t="shared" si="138"/>
        <v>0.88922215556888617</v>
      </c>
    </row>
    <row r="4455" spans="2:6">
      <c r="B4455">
        <v>4448</v>
      </c>
      <c r="C4455">
        <v>0.12351295976003163</v>
      </c>
      <c r="D4455">
        <f t="shared" si="139"/>
        <v>86.396201975711463</v>
      </c>
      <c r="E4455">
        <v>4801.3816936956582</v>
      </c>
      <c r="F4455">
        <f t="shared" si="138"/>
        <v>0.88942211557688466</v>
      </c>
    </row>
    <row r="4456" spans="2:6">
      <c r="B4456">
        <v>4449</v>
      </c>
      <c r="C4456">
        <v>0.82415875787620319</v>
      </c>
      <c r="D4456">
        <f t="shared" si="139"/>
        <v>2907.5597881478575</v>
      </c>
      <c r="E4456">
        <v>4802.8610393378276</v>
      </c>
      <c r="F4456">
        <f t="shared" si="138"/>
        <v>0.88962207558488304</v>
      </c>
    </row>
    <row r="4457" spans="2:6">
      <c r="B4457">
        <v>4450</v>
      </c>
      <c r="C4457">
        <v>0.82709739558141426</v>
      </c>
      <c r="D4457">
        <f t="shared" si="139"/>
        <v>2964.0214960475828</v>
      </c>
      <c r="E4457">
        <v>4834.0946639297854</v>
      </c>
      <c r="F4457">
        <f t="shared" si="138"/>
        <v>0.88982203559288142</v>
      </c>
    </row>
    <row r="4458" spans="2:6">
      <c r="B4458">
        <v>4451</v>
      </c>
      <c r="C4458">
        <v>0.60063001259468296</v>
      </c>
      <c r="D4458">
        <f t="shared" si="139"/>
        <v>931.33815919567041</v>
      </c>
      <c r="E4458">
        <v>4846.0814168235856</v>
      </c>
      <c r="F4458">
        <f t="shared" si="138"/>
        <v>0.8900219956008798</v>
      </c>
    </row>
    <row r="4459" spans="2:6">
      <c r="B4459">
        <v>4452</v>
      </c>
      <c r="C4459">
        <v>0.86856191075041322</v>
      </c>
      <c r="D4459">
        <f t="shared" si="139"/>
        <v>3991.8056242844746</v>
      </c>
      <c r="E4459">
        <v>4856.5986639629255</v>
      </c>
      <c r="F4459">
        <f t="shared" si="138"/>
        <v>0.89022195560887818</v>
      </c>
    </row>
    <row r="4460" spans="2:6">
      <c r="B4460">
        <v>4453</v>
      </c>
      <c r="C4460">
        <v>6.9207391261143392E-2</v>
      </c>
      <c r="D4460">
        <f t="shared" si="139"/>
        <v>50.068173541647369</v>
      </c>
      <c r="E4460">
        <v>4882.7328555705053</v>
      </c>
      <c r="F4460">
        <f t="shared" si="138"/>
        <v>0.89042191561687667</v>
      </c>
    </row>
    <row r="4461" spans="2:6">
      <c r="B4461">
        <v>4454</v>
      </c>
      <c r="C4461">
        <v>0.68001193602813281</v>
      </c>
      <c r="D4461">
        <f t="shared" si="139"/>
        <v>1332.3948468747876</v>
      </c>
      <c r="E4461">
        <v>4887.167154429756</v>
      </c>
      <c r="F4461">
        <f t="shared" si="138"/>
        <v>0.89062187562487505</v>
      </c>
    </row>
    <row r="4462" spans="2:6">
      <c r="B4462">
        <v>4455</v>
      </c>
      <c r="C4462">
        <v>0.59149828697645246</v>
      </c>
      <c r="D4462">
        <f t="shared" si="139"/>
        <v>895.10113909859547</v>
      </c>
      <c r="E4462">
        <v>4889.0777203756525</v>
      </c>
      <c r="F4462">
        <f t="shared" si="138"/>
        <v>0.89082183563287343</v>
      </c>
    </row>
    <row r="4463" spans="2:6">
      <c r="B4463">
        <v>4456</v>
      </c>
      <c r="C4463">
        <v>0.3966518792491025</v>
      </c>
      <c r="D4463">
        <f t="shared" si="139"/>
        <v>390.09814188058073</v>
      </c>
      <c r="E4463">
        <v>4894.206019570478</v>
      </c>
      <c r="F4463">
        <f t="shared" si="138"/>
        <v>0.89102179564087181</v>
      </c>
    </row>
    <row r="4464" spans="2:6">
      <c r="B4464">
        <v>4457</v>
      </c>
      <c r="C4464">
        <v>0.11801001329399075</v>
      </c>
      <c r="D4464">
        <f t="shared" si="139"/>
        <v>82.50346826388548</v>
      </c>
      <c r="E4464">
        <v>4907.4058891171189</v>
      </c>
      <c r="F4464">
        <f t="shared" si="138"/>
        <v>0.89122175564887018</v>
      </c>
    </row>
    <row r="4465" spans="2:6">
      <c r="B4465">
        <v>4458</v>
      </c>
      <c r="C4465">
        <v>0.48973525748510993</v>
      </c>
      <c r="D4465">
        <f t="shared" si="139"/>
        <v>580.6369038998613</v>
      </c>
      <c r="E4465">
        <v>4911.5135776909128</v>
      </c>
      <c r="F4465">
        <f t="shared" si="138"/>
        <v>0.89142171565686867</v>
      </c>
    </row>
    <row r="4466" spans="2:6">
      <c r="B4466">
        <v>4459</v>
      </c>
      <c r="C4466">
        <v>0.27825647554256205</v>
      </c>
      <c r="D4466">
        <f t="shared" si="139"/>
        <v>225.35125287783836</v>
      </c>
      <c r="E4466">
        <v>4911.5679772247586</v>
      </c>
      <c r="F4466">
        <f t="shared" si="138"/>
        <v>0.89162167566486705</v>
      </c>
    </row>
    <row r="4467" spans="2:6">
      <c r="B4467">
        <v>4460</v>
      </c>
      <c r="C4467">
        <v>0.72999977134927663</v>
      </c>
      <c r="D4467">
        <f t="shared" si="139"/>
        <v>1700.9365738917002</v>
      </c>
      <c r="E4467">
        <v>4927.6490451186892</v>
      </c>
      <c r="F4467">
        <f t="shared" si="138"/>
        <v>0.89182163567286543</v>
      </c>
    </row>
    <row r="4468" spans="2:6">
      <c r="B4468">
        <v>4461</v>
      </c>
      <c r="C4468">
        <v>9.9502875608182273E-2</v>
      </c>
      <c r="D4468">
        <f t="shared" si="139"/>
        <v>69.793135319117638</v>
      </c>
      <c r="E4468">
        <v>4929.6551531321429</v>
      </c>
      <c r="F4468">
        <f t="shared" si="138"/>
        <v>0.89202159568086381</v>
      </c>
    </row>
    <row r="4469" spans="2:6">
      <c r="B4469">
        <v>4462</v>
      </c>
      <c r="C4469">
        <v>0.18000021854209991</v>
      </c>
      <c r="D4469">
        <f t="shared" si="139"/>
        <v>129.88953118627944</v>
      </c>
      <c r="E4469">
        <v>4947.5315119351071</v>
      </c>
      <c r="F4469">
        <f t="shared" si="138"/>
        <v>0.89222155568886219</v>
      </c>
    </row>
    <row r="4470" spans="2:6">
      <c r="B4470">
        <v>4463</v>
      </c>
      <c r="C4470">
        <v>0.78681896958126007</v>
      </c>
      <c r="D4470">
        <f t="shared" si="139"/>
        <v>2313.0519199521318</v>
      </c>
      <c r="E4470">
        <v>4948.3808385868688</v>
      </c>
      <c r="F4470">
        <f t="shared" si="138"/>
        <v>0.89242151569686068</v>
      </c>
    </row>
    <row r="4471" spans="2:6">
      <c r="B4471">
        <v>4464</v>
      </c>
      <c r="C4471">
        <v>0.34946783074882426</v>
      </c>
      <c r="D4471">
        <f t="shared" si="139"/>
        <v>316.22154426733169</v>
      </c>
      <c r="E4471">
        <v>4948.699628458673</v>
      </c>
      <c r="F4471">
        <f t="shared" si="138"/>
        <v>0.89262147570485906</v>
      </c>
    </row>
    <row r="4472" spans="2:6">
      <c r="B4472">
        <v>4465</v>
      </c>
      <c r="C4472">
        <v>0.23565727310456241</v>
      </c>
      <c r="D4472">
        <f t="shared" si="139"/>
        <v>180.35894587445108</v>
      </c>
      <c r="E4472">
        <v>4984.1383537997544</v>
      </c>
      <c r="F4472">
        <f t="shared" si="138"/>
        <v>0.89282143571285744</v>
      </c>
    </row>
    <row r="4473" spans="2:6">
      <c r="B4473">
        <v>4466</v>
      </c>
      <c r="C4473">
        <v>0.35244461047960429</v>
      </c>
      <c r="D4473">
        <f t="shared" si="139"/>
        <v>320.52400583067413</v>
      </c>
      <c r="E4473">
        <v>4986.8972665402325</v>
      </c>
      <c r="F4473">
        <f t="shared" si="138"/>
        <v>0.89302139572085582</v>
      </c>
    </row>
    <row r="4474" spans="2:6">
      <c r="B4474">
        <v>4467</v>
      </c>
      <c r="C4474">
        <v>0.73953253047285794</v>
      </c>
      <c r="D4474">
        <f t="shared" si="139"/>
        <v>1786.3029895161628</v>
      </c>
      <c r="E4474">
        <v>4990.9750561868832</v>
      </c>
      <c r="F4474">
        <f t="shared" si="138"/>
        <v>0.89322135572885419</v>
      </c>
    </row>
    <row r="4475" spans="2:6">
      <c r="B4475">
        <v>4468</v>
      </c>
      <c r="C4475">
        <v>0.61033605857783557</v>
      </c>
      <c r="D4475">
        <f t="shared" si="139"/>
        <v>971.72015780247398</v>
      </c>
      <c r="E4475">
        <v>4998.9541206430195</v>
      </c>
      <c r="F4475">
        <f t="shared" si="138"/>
        <v>0.89342131573685268</v>
      </c>
    </row>
    <row r="4476" spans="2:6">
      <c r="B4476">
        <v>4469</v>
      </c>
      <c r="C4476">
        <v>0.48850473808710138</v>
      </c>
      <c r="D4476">
        <f t="shared" si="139"/>
        <v>577.62904765699739</v>
      </c>
      <c r="E4476">
        <v>5000.0114008774945</v>
      </c>
      <c r="F4476">
        <f t="shared" si="138"/>
        <v>0.89362127574485106</v>
      </c>
    </row>
    <row r="4477" spans="2:6">
      <c r="B4477">
        <v>4470</v>
      </c>
      <c r="C4477">
        <v>0.9019411682080225</v>
      </c>
      <c r="D4477">
        <f t="shared" si="139"/>
        <v>5341.799476071762</v>
      </c>
      <c r="E4477">
        <v>5005.6312999932525</v>
      </c>
      <c r="F4477">
        <f t="shared" si="138"/>
        <v>0.89382123575284944</v>
      </c>
    </row>
    <row r="4478" spans="2:6">
      <c r="B4478">
        <v>4471</v>
      </c>
      <c r="C4478">
        <v>3.4049409714148604E-3</v>
      </c>
      <c r="D4478">
        <f t="shared" si="139"/>
        <v>6.376741312249588</v>
      </c>
      <c r="E4478">
        <v>5013.0810745825238</v>
      </c>
      <c r="F4478">
        <f t="shared" si="138"/>
        <v>0.89402119576084782</v>
      </c>
    </row>
    <row r="4479" spans="2:6">
      <c r="B4479">
        <v>4472</v>
      </c>
      <c r="C4479">
        <v>0.77409840786165873</v>
      </c>
      <c r="D4479">
        <f t="shared" si="139"/>
        <v>2151.4795642158811</v>
      </c>
      <c r="E4479">
        <v>5014.8450741964953</v>
      </c>
      <c r="F4479">
        <f t="shared" si="138"/>
        <v>0.8942211557688462</v>
      </c>
    </row>
    <row r="4480" spans="2:6">
      <c r="B4480">
        <v>4473</v>
      </c>
      <c r="C4480">
        <v>0.38680907911075868</v>
      </c>
      <c r="D4480">
        <f t="shared" si="139"/>
        <v>373.63155617230063</v>
      </c>
      <c r="E4480">
        <v>5025.0043556006076</v>
      </c>
      <c r="F4480">
        <f t="shared" si="138"/>
        <v>0.89442111577684458</v>
      </c>
    </row>
    <row r="4481" spans="2:6">
      <c r="B4481">
        <v>4474</v>
      </c>
      <c r="C4481">
        <v>0.17952758210890696</v>
      </c>
      <c r="D4481">
        <f t="shared" si="139"/>
        <v>129.4960023406899</v>
      </c>
      <c r="E4481">
        <v>5038.5160606569461</v>
      </c>
      <c r="F4481">
        <f t="shared" si="138"/>
        <v>0.89462107578484307</v>
      </c>
    </row>
    <row r="4482" spans="2:6">
      <c r="B4482">
        <v>4475</v>
      </c>
      <c r="C4482">
        <v>0.14936500149299448</v>
      </c>
      <c r="D4482">
        <f t="shared" si="139"/>
        <v>105.4575252634769</v>
      </c>
      <c r="E4482">
        <v>5044.2693857755849</v>
      </c>
      <c r="F4482">
        <f t="shared" si="138"/>
        <v>0.89482103579284145</v>
      </c>
    </row>
    <row r="4483" spans="2:6">
      <c r="B4483">
        <v>4476</v>
      </c>
      <c r="C4483">
        <v>0.86124192103449948</v>
      </c>
      <c r="D4483">
        <f t="shared" si="139"/>
        <v>3771.6567231391937</v>
      </c>
      <c r="E4483">
        <v>5047.5013567462356</v>
      </c>
      <c r="F4483">
        <f t="shared" si="138"/>
        <v>0.89502099580083982</v>
      </c>
    </row>
    <row r="4484" spans="2:6">
      <c r="B4484">
        <v>4477</v>
      </c>
      <c r="C4484">
        <v>0.5528091631614872</v>
      </c>
      <c r="D4484">
        <f t="shared" si="139"/>
        <v>758.16892163088585</v>
      </c>
      <c r="E4484">
        <v>5061.0566667164821</v>
      </c>
      <c r="F4484">
        <f t="shared" si="138"/>
        <v>0.8952209558088382</v>
      </c>
    </row>
    <row r="4485" spans="2:6">
      <c r="B4485">
        <v>4478</v>
      </c>
      <c r="C4485">
        <v>0.54185850216646536</v>
      </c>
      <c r="D4485">
        <f t="shared" si="139"/>
        <v>723.69773671614041</v>
      </c>
      <c r="E4485">
        <v>5071.5811869522158</v>
      </c>
      <c r="F4485">
        <f t="shared" si="138"/>
        <v>0.89542091581683658</v>
      </c>
    </row>
    <row r="4486" spans="2:6">
      <c r="B4486">
        <v>4479</v>
      </c>
      <c r="C4486">
        <v>0.88916619966871946</v>
      </c>
      <c r="D4486">
        <f t="shared" si="139"/>
        <v>4743.3857834269456</v>
      </c>
      <c r="E4486">
        <v>5093.348331361839</v>
      </c>
      <c r="F4486">
        <f t="shared" si="138"/>
        <v>0.89562087582483507</v>
      </c>
    </row>
    <row r="4487" spans="2:6">
      <c r="B4487">
        <v>4480</v>
      </c>
      <c r="C4487">
        <v>0.6119403635831252</v>
      </c>
      <c r="D4487">
        <f t="shared" si="139"/>
        <v>978.58913607373756</v>
      </c>
      <c r="E4487">
        <v>5104.5378607967232</v>
      </c>
      <c r="F4487">
        <f t="shared" si="138"/>
        <v>0.89582083583283345</v>
      </c>
    </row>
    <row r="4488" spans="2:6">
      <c r="B4488">
        <v>4481</v>
      </c>
      <c r="C4488">
        <v>0.13453940064701819</v>
      </c>
      <c r="D4488">
        <f t="shared" si="139"/>
        <v>94.365232622423832</v>
      </c>
      <c r="E4488">
        <v>5106.1435125875041</v>
      </c>
      <c r="F4488">
        <f t="shared" ref="F4488:F4551" si="140">B4488/5001</f>
        <v>0.89602079584083183</v>
      </c>
    </row>
    <row r="4489" spans="2:6">
      <c r="B4489">
        <v>4482</v>
      </c>
      <c r="C4489">
        <v>0.25413764959785534</v>
      </c>
      <c r="D4489">
        <f t="shared" ref="D4489:D4552" si="141">_xlfn.LOGNORM.INV(C4489,$F$2,$F$3^0.5)</f>
        <v>199.12831125262215</v>
      </c>
      <c r="E4489">
        <v>5110.4571769895283</v>
      </c>
      <c r="F4489">
        <f t="shared" si="140"/>
        <v>0.89622075584883021</v>
      </c>
    </row>
    <row r="4490" spans="2:6">
      <c r="B4490">
        <v>4483</v>
      </c>
      <c r="C4490">
        <v>0.23615000169374389</v>
      </c>
      <c r="D4490">
        <f t="shared" si="141"/>
        <v>180.84533729173489</v>
      </c>
      <c r="E4490">
        <v>5123.8518996802995</v>
      </c>
      <c r="F4490">
        <f t="shared" si="140"/>
        <v>0.89642071585682859</v>
      </c>
    </row>
    <row r="4491" spans="2:6">
      <c r="B4491">
        <v>4484</v>
      </c>
      <c r="C4491">
        <v>0.26047333415492746</v>
      </c>
      <c r="D4491">
        <f t="shared" si="141"/>
        <v>205.82075905590133</v>
      </c>
      <c r="E4491">
        <v>5125.077077771607</v>
      </c>
      <c r="F4491">
        <f t="shared" si="140"/>
        <v>0.89662067586482708</v>
      </c>
    </row>
    <row r="4492" spans="2:6">
      <c r="B4492">
        <v>4485</v>
      </c>
      <c r="C4492">
        <v>0.5188145120796307</v>
      </c>
      <c r="D4492">
        <f t="shared" si="141"/>
        <v>656.45285531701245</v>
      </c>
      <c r="E4492">
        <v>5129.2567419619654</v>
      </c>
      <c r="F4492">
        <f t="shared" si="140"/>
        <v>0.89682063587282546</v>
      </c>
    </row>
    <row r="4493" spans="2:6">
      <c r="B4493">
        <v>4486</v>
      </c>
      <c r="C4493">
        <v>0.14291148339958637</v>
      </c>
      <c r="D4493">
        <f t="shared" si="141"/>
        <v>100.57399564747702</v>
      </c>
      <c r="E4493">
        <v>5139.7044084184445</v>
      </c>
      <c r="F4493">
        <f t="shared" si="140"/>
        <v>0.89702059588082383</v>
      </c>
    </row>
    <row r="4494" spans="2:6">
      <c r="B4494">
        <v>4487</v>
      </c>
      <c r="C4494">
        <v>0.67320724126073472</v>
      </c>
      <c r="D4494">
        <f t="shared" si="141"/>
        <v>1290.5760699844245</v>
      </c>
      <c r="E4494">
        <v>5168.971083793992</v>
      </c>
      <c r="F4494">
        <f t="shared" si="140"/>
        <v>0.89722055588882221</v>
      </c>
    </row>
    <row r="4495" spans="2:6">
      <c r="B4495">
        <v>4488</v>
      </c>
      <c r="C4495">
        <v>0.99394961644816093</v>
      </c>
      <c r="D4495">
        <f t="shared" si="141"/>
        <v>41396.412688790311</v>
      </c>
      <c r="E4495">
        <v>5176.4709576251025</v>
      </c>
      <c r="F4495">
        <f t="shared" si="140"/>
        <v>0.89742051589682059</v>
      </c>
    </row>
    <row r="4496" spans="2:6">
      <c r="B4496">
        <v>4489</v>
      </c>
      <c r="C4496">
        <v>0.83797343152216308</v>
      </c>
      <c r="D4496">
        <f t="shared" si="141"/>
        <v>3188.6849066443078</v>
      </c>
      <c r="E4496">
        <v>5184.5713389391785</v>
      </c>
      <c r="F4496">
        <f t="shared" si="140"/>
        <v>0.89762047590481908</v>
      </c>
    </row>
    <row r="4497" spans="2:6">
      <c r="B4497">
        <v>4490</v>
      </c>
      <c r="C4497">
        <v>1.6921790818507865E-2</v>
      </c>
      <c r="D4497">
        <f t="shared" si="141"/>
        <v>17.043584327133235</v>
      </c>
      <c r="E4497">
        <v>5200.206678363128</v>
      </c>
      <c r="F4497">
        <f t="shared" si="140"/>
        <v>0.89782043591281746</v>
      </c>
    </row>
    <row r="4498" spans="2:6">
      <c r="B4498">
        <v>4491</v>
      </c>
      <c r="C4498">
        <v>0.80858507149582215</v>
      </c>
      <c r="D4498">
        <f t="shared" si="141"/>
        <v>2634.2959304961928</v>
      </c>
      <c r="E4498">
        <v>5203.1032331512779</v>
      </c>
      <c r="F4498">
        <f t="shared" si="140"/>
        <v>0.89802039592081584</v>
      </c>
    </row>
    <row r="4499" spans="2:6">
      <c r="B4499">
        <v>4492</v>
      </c>
      <c r="C4499">
        <v>0.68938783159990458</v>
      </c>
      <c r="D4499">
        <f t="shared" si="141"/>
        <v>1392.8993331461847</v>
      </c>
      <c r="E4499">
        <v>5204.1805541051053</v>
      </c>
      <c r="F4499">
        <f t="shared" si="140"/>
        <v>0.89822035592881422</v>
      </c>
    </row>
    <row r="4500" spans="2:6">
      <c r="B4500">
        <v>4493</v>
      </c>
      <c r="C4500">
        <v>0.6413919257481463</v>
      </c>
      <c r="D4500">
        <f t="shared" si="141"/>
        <v>1115.5126028194168</v>
      </c>
      <c r="E4500">
        <v>5218.0184219855173</v>
      </c>
      <c r="F4500">
        <f t="shared" si="140"/>
        <v>0.8984203159368126</v>
      </c>
    </row>
    <row r="4501" spans="2:6">
      <c r="B4501">
        <v>4494</v>
      </c>
      <c r="C4501">
        <v>0.38642557860203519</v>
      </c>
      <c r="D4501">
        <f t="shared" si="141"/>
        <v>373.00190173600339</v>
      </c>
      <c r="E4501">
        <v>5222.1344844934629</v>
      </c>
      <c r="F4501">
        <f t="shared" si="140"/>
        <v>0.89862027594481109</v>
      </c>
    </row>
    <row r="4502" spans="2:6">
      <c r="B4502">
        <v>4495</v>
      </c>
      <c r="C4502">
        <v>0.75995943227532914</v>
      </c>
      <c r="D4502">
        <f t="shared" si="141"/>
        <v>1990.3760940583495</v>
      </c>
      <c r="E4502">
        <v>5248.3181231254739</v>
      </c>
      <c r="F4502">
        <f t="shared" si="140"/>
        <v>0.89882023595280947</v>
      </c>
    </row>
    <row r="4503" spans="2:6">
      <c r="B4503">
        <v>4496</v>
      </c>
      <c r="C4503">
        <v>0.13194414344709338</v>
      </c>
      <c r="D4503">
        <f t="shared" si="141"/>
        <v>92.468725427199288</v>
      </c>
      <c r="E4503">
        <v>5279.0707396055277</v>
      </c>
      <c r="F4503">
        <f t="shared" si="140"/>
        <v>0.89902019596080784</v>
      </c>
    </row>
    <row r="4504" spans="2:6">
      <c r="B4504">
        <v>4497</v>
      </c>
      <c r="C4504">
        <v>0.43192596256562121</v>
      </c>
      <c r="D4504">
        <f t="shared" si="141"/>
        <v>454.3253284947167</v>
      </c>
      <c r="E4504">
        <v>5280.1118033221628</v>
      </c>
      <c r="F4504">
        <f t="shared" si="140"/>
        <v>0.89922015596880622</v>
      </c>
    </row>
    <row r="4505" spans="2:6">
      <c r="B4505">
        <v>4498</v>
      </c>
      <c r="C4505">
        <v>0.58512340394839391</v>
      </c>
      <c r="D4505">
        <f t="shared" si="141"/>
        <v>870.75539117536584</v>
      </c>
      <c r="E4505">
        <v>5297.4261667193887</v>
      </c>
      <c r="F4505">
        <f t="shared" si="140"/>
        <v>0.8994201159768046</v>
      </c>
    </row>
    <row r="4506" spans="2:6">
      <c r="B4506">
        <v>4499</v>
      </c>
      <c r="C4506">
        <v>0.96378220152007565</v>
      </c>
      <c r="D4506">
        <f t="shared" si="141"/>
        <v>12470.45588824381</v>
      </c>
      <c r="E4506">
        <v>5318.7193117741599</v>
      </c>
      <c r="F4506">
        <f t="shared" si="140"/>
        <v>0.89962007598480309</v>
      </c>
    </row>
    <row r="4507" spans="2:6">
      <c r="B4507">
        <v>4500</v>
      </c>
      <c r="C4507">
        <v>0.78993043865208212</v>
      </c>
      <c r="D4507">
        <f t="shared" si="141"/>
        <v>2355.2769399072808</v>
      </c>
      <c r="E4507">
        <v>5330.2464594816893</v>
      </c>
      <c r="F4507">
        <f t="shared" si="140"/>
        <v>0.89982003599280147</v>
      </c>
    </row>
    <row r="4508" spans="2:6">
      <c r="B4508">
        <v>4501</v>
      </c>
      <c r="C4508">
        <v>0.15375660924101797</v>
      </c>
      <c r="D4508">
        <f t="shared" si="141"/>
        <v>108.83094980664214</v>
      </c>
      <c r="E4508">
        <v>5334.1726430431199</v>
      </c>
      <c r="F4508">
        <f t="shared" si="140"/>
        <v>0.90001999600079985</v>
      </c>
    </row>
    <row r="4509" spans="2:6">
      <c r="B4509">
        <v>4502</v>
      </c>
      <c r="C4509">
        <v>0.92898541680353186</v>
      </c>
      <c r="D4509">
        <f t="shared" si="141"/>
        <v>7178.6341728824127</v>
      </c>
      <c r="E4509">
        <v>5335.6472708637584</v>
      </c>
      <c r="F4509">
        <f t="shared" si="140"/>
        <v>0.90021995600879823</v>
      </c>
    </row>
    <row r="4510" spans="2:6">
      <c r="B4510">
        <v>4503</v>
      </c>
      <c r="C4510">
        <v>0.30019098351173867</v>
      </c>
      <c r="D4510">
        <f t="shared" si="141"/>
        <v>251.05822205034082</v>
      </c>
      <c r="E4510">
        <v>5341.799476071762</v>
      </c>
      <c r="F4510">
        <f t="shared" si="140"/>
        <v>0.90041991601679661</v>
      </c>
    </row>
    <row r="4511" spans="2:6">
      <c r="B4511">
        <v>4504</v>
      </c>
      <c r="C4511">
        <v>0.72213257880203041</v>
      </c>
      <c r="D4511">
        <f t="shared" si="141"/>
        <v>1634.6276770960387</v>
      </c>
      <c r="E4511">
        <v>5344.4390031564708</v>
      </c>
      <c r="F4511">
        <f t="shared" si="140"/>
        <v>0.9006198760247951</v>
      </c>
    </row>
    <row r="4512" spans="2:6">
      <c r="B4512">
        <v>4505</v>
      </c>
      <c r="C4512">
        <v>0.41498869299881358</v>
      </c>
      <c r="D4512">
        <f t="shared" si="141"/>
        <v>422.42063430824277</v>
      </c>
      <c r="E4512">
        <v>5345.5757326825315</v>
      </c>
      <c r="F4512">
        <f t="shared" si="140"/>
        <v>0.90081983603279348</v>
      </c>
    </row>
    <row r="4513" spans="2:6">
      <c r="B4513">
        <v>4506</v>
      </c>
      <c r="C4513">
        <v>0.61192955644826186</v>
      </c>
      <c r="D4513">
        <f t="shared" si="141"/>
        <v>978.54267496205478</v>
      </c>
      <c r="E4513">
        <v>5368.6923104438274</v>
      </c>
      <c r="F4513">
        <f t="shared" si="140"/>
        <v>0.90101979604079185</v>
      </c>
    </row>
    <row r="4514" spans="2:6">
      <c r="B4514">
        <v>4507</v>
      </c>
      <c r="C4514">
        <v>0.85435238435043448</v>
      </c>
      <c r="D4514">
        <f t="shared" si="141"/>
        <v>3582.1204783486983</v>
      </c>
      <c r="E4514">
        <v>5374.5229292986687</v>
      </c>
      <c r="F4514">
        <f t="shared" si="140"/>
        <v>0.90121975604879023</v>
      </c>
    </row>
    <row r="4515" spans="2:6">
      <c r="B4515">
        <v>4508</v>
      </c>
      <c r="C4515">
        <v>0.24005821313044051</v>
      </c>
      <c r="D4515">
        <f t="shared" si="141"/>
        <v>184.73000297920146</v>
      </c>
      <c r="E4515">
        <v>5384.643184173111</v>
      </c>
      <c r="F4515">
        <f t="shared" si="140"/>
        <v>0.90141971605678861</v>
      </c>
    </row>
    <row r="4516" spans="2:6">
      <c r="B4516">
        <v>4509</v>
      </c>
      <c r="C4516">
        <v>0.14331931119212726</v>
      </c>
      <c r="D4516">
        <f t="shared" si="141"/>
        <v>100.8800555371909</v>
      </c>
      <c r="E4516">
        <v>5393.9217008162559</v>
      </c>
      <c r="F4516">
        <f t="shared" si="140"/>
        <v>0.90161967606478699</v>
      </c>
    </row>
    <row r="4517" spans="2:6">
      <c r="B4517">
        <v>4510</v>
      </c>
      <c r="C4517">
        <v>0.45675558375767011</v>
      </c>
      <c r="D4517">
        <f t="shared" si="141"/>
        <v>505.03308133051667</v>
      </c>
      <c r="E4517">
        <v>5400.0135849109729</v>
      </c>
      <c r="F4517">
        <f t="shared" si="140"/>
        <v>0.90181963607278548</v>
      </c>
    </row>
    <row r="4518" spans="2:6">
      <c r="B4518">
        <v>4511</v>
      </c>
      <c r="C4518">
        <v>0.35175344821263488</v>
      </c>
      <c r="D4518">
        <f t="shared" si="141"/>
        <v>319.52103158776794</v>
      </c>
      <c r="E4518">
        <v>5414.6013086847934</v>
      </c>
      <c r="F4518">
        <f t="shared" si="140"/>
        <v>0.90201959608078386</v>
      </c>
    </row>
    <row r="4519" spans="2:6">
      <c r="B4519">
        <v>4512</v>
      </c>
      <c r="C4519">
        <v>0.89529117894512744</v>
      </c>
      <c r="D4519">
        <f t="shared" si="141"/>
        <v>5014.8450741964953</v>
      </c>
      <c r="E4519">
        <v>5417.5948700023682</v>
      </c>
      <c r="F4519">
        <f t="shared" si="140"/>
        <v>0.90221955608878224</v>
      </c>
    </row>
    <row r="4520" spans="2:6">
      <c r="B4520">
        <v>4513</v>
      </c>
      <c r="C4520">
        <v>0.91486515317865535</v>
      </c>
      <c r="D4520">
        <f t="shared" si="141"/>
        <v>6097.8763711952088</v>
      </c>
      <c r="E4520">
        <v>5429.1564213000111</v>
      </c>
      <c r="F4520">
        <f t="shared" si="140"/>
        <v>0.90241951609678062</v>
      </c>
    </row>
    <row r="4521" spans="2:6">
      <c r="B4521">
        <v>4514</v>
      </c>
      <c r="C4521">
        <v>0.89462748290945149</v>
      </c>
      <c r="D4521">
        <f t="shared" si="141"/>
        <v>4984.1383537997544</v>
      </c>
      <c r="E4521">
        <v>5433.8461145965412</v>
      </c>
      <c r="F4521">
        <f t="shared" si="140"/>
        <v>0.90261947610477899</v>
      </c>
    </row>
    <row r="4522" spans="2:6">
      <c r="B4522">
        <v>4515</v>
      </c>
      <c r="C4522">
        <v>0.93119190396011831</v>
      </c>
      <c r="D4522">
        <f t="shared" si="141"/>
        <v>7380.1861257365772</v>
      </c>
      <c r="E4522">
        <v>5451.4875063188147</v>
      </c>
      <c r="F4522">
        <f t="shared" si="140"/>
        <v>0.90281943611277748</v>
      </c>
    </row>
    <row r="4523" spans="2:6">
      <c r="B4523">
        <v>4516</v>
      </c>
      <c r="C4523">
        <v>0.57469140193430945</v>
      </c>
      <c r="D4523">
        <f t="shared" si="141"/>
        <v>832.50640413094698</v>
      </c>
      <c r="E4523">
        <v>5467.3441443014117</v>
      </c>
      <c r="F4523">
        <f t="shared" si="140"/>
        <v>0.90301939612077586</v>
      </c>
    </row>
    <row r="4524" spans="2:6">
      <c r="B4524">
        <v>4517</v>
      </c>
      <c r="C4524">
        <v>0.50871730087323719</v>
      </c>
      <c r="D4524">
        <f t="shared" si="141"/>
        <v>629.05724141086137</v>
      </c>
      <c r="E4524">
        <v>5471.6419477665677</v>
      </c>
      <c r="F4524">
        <f t="shared" si="140"/>
        <v>0.90321935612877424</v>
      </c>
    </row>
    <row r="4525" spans="2:6">
      <c r="B4525">
        <v>4518</v>
      </c>
      <c r="C4525">
        <v>0.19501967851617052</v>
      </c>
      <c r="D4525">
        <f t="shared" si="141"/>
        <v>142.684867739037</v>
      </c>
      <c r="E4525">
        <v>5472.7827816527897</v>
      </c>
      <c r="F4525">
        <f t="shared" si="140"/>
        <v>0.90341931613677262</v>
      </c>
    </row>
    <row r="4526" spans="2:6">
      <c r="B4526">
        <v>4519</v>
      </c>
      <c r="C4526">
        <v>0.30575236881124235</v>
      </c>
      <c r="D4526">
        <f t="shared" si="141"/>
        <v>257.87871534750121</v>
      </c>
      <c r="E4526">
        <v>5477.1827128307305</v>
      </c>
      <c r="F4526">
        <f t="shared" si="140"/>
        <v>0.903619276144771</v>
      </c>
    </row>
    <row r="4527" spans="2:6">
      <c r="B4527">
        <v>4520</v>
      </c>
      <c r="C4527">
        <v>7.6936157520028914E-3</v>
      </c>
      <c r="D4527">
        <f t="shared" si="141"/>
        <v>10.26543763138997</v>
      </c>
      <c r="E4527">
        <v>5480.0956849469485</v>
      </c>
      <c r="F4527">
        <f t="shared" si="140"/>
        <v>0.90381923615276949</v>
      </c>
    </row>
    <row r="4528" spans="2:6">
      <c r="B4528">
        <v>4521</v>
      </c>
      <c r="C4528">
        <v>0.90595494810450949</v>
      </c>
      <c r="D4528">
        <f t="shared" si="141"/>
        <v>5557.8773107598263</v>
      </c>
      <c r="E4528">
        <v>5497.4844082958007</v>
      </c>
      <c r="F4528">
        <f t="shared" si="140"/>
        <v>0.90401919616076787</v>
      </c>
    </row>
    <row r="4529" spans="2:6">
      <c r="B4529">
        <v>4522</v>
      </c>
      <c r="C4529">
        <v>0.27171175867530817</v>
      </c>
      <c r="D4529">
        <f t="shared" si="141"/>
        <v>218.03236045796348</v>
      </c>
      <c r="E4529">
        <v>5504.3338039514028</v>
      </c>
      <c r="F4529">
        <f t="shared" si="140"/>
        <v>0.90421915616876625</v>
      </c>
    </row>
    <row r="4530" spans="2:6">
      <c r="B4530">
        <v>4523</v>
      </c>
      <c r="C4530">
        <v>0.78395160118690521</v>
      </c>
      <c r="D4530">
        <f t="shared" si="141"/>
        <v>2275.1192276387587</v>
      </c>
      <c r="E4530">
        <v>5506.3950172729128</v>
      </c>
      <c r="F4530">
        <f t="shared" si="140"/>
        <v>0.90441911617676463</v>
      </c>
    </row>
    <row r="4531" spans="2:6">
      <c r="B4531">
        <v>4524</v>
      </c>
      <c r="C4531">
        <v>0.29354291792740528</v>
      </c>
      <c r="D4531">
        <f t="shared" si="141"/>
        <v>243.06915927407937</v>
      </c>
      <c r="E4531">
        <v>5536.880523431345</v>
      </c>
      <c r="F4531">
        <f t="shared" si="140"/>
        <v>0.904619076184763</v>
      </c>
    </row>
    <row r="4532" spans="2:6">
      <c r="B4532">
        <v>4525</v>
      </c>
      <c r="C4532">
        <v>0.95350195623637191</v>
      </c>
      <c r="D4532">
        <f t="shared" si="141"/>
        <v>10248.693120623495</v>
      </c>
      <c r="E4532">
        <v>5557.8773107598263</v>
      </c>
      <c r="F4532">
        <f t="shared" si="140"/>
        <v>0.90481903619276149</v>
      </c>
    </row>
    <row r="4533" spans="2:6">
      <c r="B4533">
        <v>4526</v>
      </c>
      <c r="C4533">
        <v>0.52906929352393806</v>
      </c>
      <c r="D4533">
        <f t="shared" si="141"/>
        <v>685.53330648216092</v>
      </c>
      <c r="E4533">
        <v>5565.7740904495231</v>
      </c>
      <c r="F4533">
        <f t="shared" si="140"/>
        <v>0.90501899620075987</v>
      </c>
    </row>
    <row r="4534" spans="2:6">
      <c r="B4534">
        <v>4527</v>
      </c>
      <c r="C4534">
        <v>0.10381591008563706</v>
      </c>
      <c r="D4534">
        <f t="shared" si="141"/>
        <v>72.705208769553153</v>
      </c>
      <c r="E4534">
        <v>5579.3352300926244</v>
      </c>
      <c r="F4534">
        <f t="shared" si="140"/>
        <v>0.90521895620875825</v>
      </c>
    </row>
    <row r="4535" spans="2:6">
      <c r="B4535">
        <v>4528</v>
      </c>
      <c r="C4535">
        <v>0.18184307735978089</v>
      </c>
      <c r="D4535">
        <f t="shared" si="141"/>
        <v>131.42915369949387</v>
      </c>
      <c r="E4535">
        <v>5594.6431858023443</v>
      </c>
      <c r="F4535">
        <f t="shared" si="140"/>
        <v>0.90541891621675663</v>
      </c>
    </row>
    <row r="4536" spans="2:6">
      <c r="B4536">
        <v>4529</v>
      </c>
      <c r="C4536">
        <v>0.36928726359864672</v>
      </c>
      <c r="D4536">
        <f t="shared" si="141"/>
        <v>345.73768390562344</v>
      </c>
      <c r="E4536">
        <v>5599.303664561774</v>
      </c>
      <c r="F4536">
        <f t="shared" si="140"/>
        <v>0.90561887622475501</v>
      </c>
    </row>
    <row r="4537" spans="2:6">
      <c r="B4537">
        <v>4530</v>
      </c>
      <c r="C4537">
        <v>0.71107956142474993</v>
      </c>
      <c r="D4537">
        <f t="shared" si="141"/>
        <v>1547.2246927815074</v>
      </c>
      <c r="E4537">
        <v>5604.5941403996139</v>
      </c>
      <c r="F4537">
        <f t="shared" si="140"/>
        <v>0.9058188362327535</v>
      </c>
    </row>
    <row r="4538" spans="2:6">
      <c r="B4538">
        <v>4531</v>
      </c>
      <c r="C4538">
        <v>0.58569347933845661</v>
      </c>
      <c r="D4538">
        <f t="shared" si="141"/>
        <v>872.90174100664888</v>
      </c>
      <c r="E4538">
        <v>5629.2921593760711</v>
      </c>
      <c r="F4538">
        <f t="shared" si="140"/>
        <v>0.90601879624075188</v>
      </c>
    </row>
    <row r="4539" spans="2:6">
      <c r="B4539">
        <v>4532</v>
      </c>
      <c r="C4539">
        <v>0.24720683657254061</v>
      </c>
      <c r="D4539">
        <f t="shared" si="141"/>
        <v>191.96033427216636</v>
      </c>
      <c r="E4539">
        <v>5630.3763126258791</v>
      </c>
      <c r="F4539">
        <f t="shared" si="140"/>
        <v>0.90621875624875026</v>
      </c>
    </row>
    <row r="4540" spans="2:6">
      <c r="B4540">
        <v>4533</v>
      </c>
      <c r="C4540">
        <v>0.77790238622403962</v>
      </c>
      <c r="D4540">
        <f t="shared" si="141"/>
        <v>2198.0253935604651</v>
      </c>
      <c r="E4540">
        <v>5640.5625002285924</v>
      </c>
      <c r="F4540">
        <f t="shared" si="140"/>
        <v>0.90641871625674864</v>
      </c>
    </row>
    <row r="4541" spans="2:6">
      <c r="B4541">
        <v>4534</v>
      </c>
      <c r="C4541">
        <v>0.49032965710048548</v>
      </c>
      <c r="D4541">
        <f t="shared" si="141"/>
        <v>582.0953595088381</v>
      </c>
      <c r="E4541">
        <v>5657.3202271786431</v>
      </c>
      <c r="F4541">
        <f t="shared" si="140"/>
        <v>0.90661867626474701</v>
      </c>
    </row>
    <row r="4542" spans="2:6">
      <c r="B4542">
        <v>4535</v>
      </c>
      <c r="C4542">
        <v>0.8732215463872226</v>
      </c>
      <c r="D4542">
        <f t="shared" si="141"/>
        <v>4143.3275364361471</v>
      </c>
      <c r="E4542">
        <v>5662.5241430562928</v>
      </c>
      <c r="F4542">
        <f t="shared" si="140"/>
        <v>0.9068186362727455</v>
      </c>
    </row>
    <row r="4543" spans="2:6">
      <c r="B4543">
        <v>4536</v>
      </c>
      <c r="C4543">
        <v>0.71609105712831511</v>
      </c>
      <c r="D4543">
        <f t="shared" si="141"/>
        <v>1586.057358384568</v>
      </c>
      <c r="E4543">
        <v>5677.4863635884658</v>
      </c>
      <c r="F4543">
        <f t="shared" si="140"/>
        <v>0.90701859628074388</v>
      </c>
    </row>
    <row r="4544" spans="2:6">
      <c r="B4544">
        <v>4537</v>
      </c>
      <c r="C4544">
        <v>0.68226273063099963</v>
      </c>
      <c r="D4544">
        <f t="shared" si="141"/>
        <v>1346.6067852967487</v>
      </c>
      <c r="E4544">
        <v>5686.5812844787806</v>
      </c>
      <c r="F4544">
        <f t="shared" si="140"/>
        <v>0.90721855628874226</v>
      </c>
    </row>
    <row r="4545" spans="2:6">
      <c r="B4545">
        <v>4538</v>
      </c>
      <c r="C4545">
        <v>6.4893159054379423E-2</v>
      </c>
      <c r="D4545">
        <f t="shared" si="141"/>
        <v>47.34498106807407</v>
      </c>
      <c r="E4545">
        <v>5686.6088588840939</v>
      </c>
      <c r="F4545">
        <f t="shared" si="140"/>
        <v>0.90741851629674064</v>
      </c>
    </row>
    <row r="4546" spans="2:6">
      <c r="B4546">
        <v>4539</v>
      </c>
      <c r="C4546">
        <v>0.81415944308198573</v>
      </c>
      <c r="D4546">
        <f t="shared" si="141"/>
        <v>2727.3997274551998</v>
      </c>
      <c r="E4546">
        <v>5697.6388029178161</v>
      </c>
      <c r="F4546">
        <f t="shared" si="140"/>
        <v>0.90761847630473902</v>
      </c>
    </row>
    <row r="4547" spans="2:6">
      <c r="B4547">
        <v>4540</v>
      </c>
      <c r="C4547">
        <v>4.527309055240214E-2</v>
      </c>
      <c r="D4547">
        <f t="shared" si="141"/>
        <v>35.112524635904826</v>
      </c>
      <c r="E4547">
        <v>5698.0842910772017</v>
      </c>
      <c r="F4547">
        <f t="shared" si="140"/>
        <v>0.9078184363127374</v>
      </c>
    </row>
    <row r="4548" spans="2:6">
      <c r="B4548">
        <v>4541</v>
      </c>
      <c r="C4548">
        <v>0.62858977439551922</v>
      </c>
      <c r="D4548">
        <f t="shared" si="141"/>
        <v>1053.3564622478561</v>
      </c>
      <c r="E4548">
        <v>5707.5516650320533</v>
      </c>
      <c r="F4548">
        <f t="shared" si="140"/>
        <v>0.90801839632073589</v>
      </c>
    </row>
    <row r="4549" spans="2:6">
      <c r="B4549">
        <v>4542</v>
      </c>
      <c r="C4549">
        <v>0.97292300680904253</v>
      </c>
      <c r="D4549">
        <f t="shared" si="141"/>
        <v>15500.742990152779</v>
      </c>
      <c r="E4549">
        <v>5721.4478552834435</v>
      </c>
      <c r="F4549">
        <f t="shared" si="140"/>
        <v>0.90821835632873427</v>
      </c>
    </row>
    <row r="4550" spans="2:6">
      <c r="B4550">
        <v>4543</v>
      </c>
      <c r="C4550">
        <v>0.67469848895255435</v>
      </c>
      <c r="D4550">
        <f t="shared" si="141"/>
        <v>1299.596271006501</v>
      </c>
      <c r="E4550">
        <v>5735.5751769922417</v>
      </c>
      <c r="F4550">
        <f t="shared" si="140"/>
        <v>0.90841831633673265</v>
      </c>
    </row>
    <row r="4551" spans="2:6">
      <c r="B4551">
        <v>4544</v>
      </c>
      <c r="C4551">
        <v>0.99862930152094809</v>
      </c>
      <c r="D4551">
        <f t="shared" si="141"/>
        <v>93830.003115062689</v>
      </c>
      <c r="E4551">
        <v>5752.1824075430441</v>
      </c>
      <c r="F4551">
        <f t="shared" si="140"/>
        <v>0.90861827634473102</v>
      </c>
    </row>
    <row r="4552" spans="2:6">
      <c r="B4552">
        <v>4545</v>
      </c>
      <c r="C4552">
        <v>0.8652814109965109</v>
      </c>
      <c r="D4552">
        <f t="shared" si="141"/>
        <v>3890.5825617902469</v>
      </c>
      <c r="E4552">
        <v>5768.4512475324618</v>
      </c>
      <c r="F4552">
        <f t="shared" ref="F4552:F4615" si="142">B4552/5001</f>
        <v>0.9088182363527294</v>
      </c>
    </row>
    <row r="4553" spans="2:6">
      <c r="B4553">
        <v>4546</v>
      </c>
      <c r="C4553">
        <v>0.23964660602076371</v>
      </c>
      <c r="D4553">
        <f t="shared" ref="D4553:D4616" si="143">_xlfn.LOGNORM.INV(C4553,$F$2,$F$3^0.5)</f>
        <v>184.31862748063227</v>
      </c>
      <c r="E4553">
        <v>5773.7364563257261</v>
      </c>
      <c r="F4553">
        <f t="shared" si="142"/>
        <v>0.90901819636072789</v>
      </c>
    </row>
    <row r="4554" spans="2:6">
      <c r="B4554">
        <v>4547</v>
      </c>
      <c r="C4554">
        <v>0.39762516531105707</v>
      </c>
      <c r="D4554">
        <f t="shared" si="143"/>
        <v>391.75899850240694</v>
      </c>
      <c r="E4554">
        <v>5789.2115083745675</v>
      </c>
      <c r="F4554">
        <f t="shared" si="142"/>
        <v>0.90921815636872627</v>
      </c>
    </row>
    <row r="4555" spans="2:6">
      <c r="B4555">
        <v>4548</v>
      </c>
      <c r="C4555">
        <v>0.72738095403513459</v>
      </c>
      <c r="D4555">
        <f t="shared" si="143"/>
        <v>1678.4647631115843</v>
      </c>
      <c r="E4555">
        <v>5797.5788075597839</v>
      </c>
      <c r="F4555">
        <f t="shared" si="142"/>
        <v>0.90941811637672465</v>
      </c>
    </row>
    <row r="4556" spans="2:6">
      <c r="B4556">
        <v>4549</v>
      </c>
      <c r="C4556">
        <v>0.57194105827869179</v>
      </c>
      <c r="D4556">
        <f t="shared" si="143"/>
        <v>822.73713591355579</v>
      </c>
      <c r="E4556">
        <v>5811.1518472180951</v>
      </c>
      <c r="F4556">
        <f t="shared" si="142"/>
        <v>0.90961807638472303</v>
      </c>
    </row>
    <row r="4557" spans="2:6">
      <c r="B4557">
        <v>4550</v>
      </c>
      <c r="C4557">
        <v>0.76270828020657488</v>
      </c>
      <c r="D4557">
        <f t="shared" si="143"/>
        <v>2020.3134244793571</v>
      </c>
      <c r="E4557">
        <v>5836.9788525227605</v>
      </c>
      <c r="F4557">
        <f t="shared" si="142"/>
        <v>0.90981803639272141</v>
      </c>
    </row>
    <row r="4558" spans="2:6">
      <c r="B4558">
        <v>4551</v>
      </c>
      <c r="C4558">
        <v>0.46063662902727776</v>
      </c>
      <c r="D4558">
        <f t="shared" si="143"/>
        <v>513.41639531869862</v>
      </c>
      <c r="E4558">
        <v>5841.1326971008075</v>
      </c>
      <c r="F4558">
        <f t="shared" si="142"/>
        <v>0.9100179964007199</v>
      </c>
    </row>
    <row r="4559" spans="2:6">
      <c r="B4559">
        <v>4552</v>
      </c>
      <c r="C4559">
        <v>0.13165170769552581</v>
      </c>
      <c r="D4559">
        <f t="shared" si="143"/>
        <v>92.255843215013982</v>
      </c>
      <c r="E4559">
        <v>5845.9772631882543</v>
      </c>
      <c r="F4559">
        <f t="shared" si="142"/>
        <v>0.91021795640871828</v>
      </c>
    </row>
    <row r="4560" spans="2:6">
      <c r="B4560">
        <v>4553</v>
      </c>
      <c r="C4560">
        <v>0.42341762974910979</v>
      </c>
      <c r="D4560">
        <f t="shared" si="143"/>
        <v>438.04117969598923</v>
      </c>
      <c r="E4560">
        <v>5846.1077762566865</v>
      </c>
      <c r="F4560">
        <f t="shared" si="142"/>
        <v>0.91041791641671665</v>
      </c>
    </row>
    <row r="4561" spans="2:6">
      <c r="B4561">
        <v>4554</v>
      </c>
      <c r="C4561">
        <v>0.36724753826290923</v>
      </c>
      <c r="D4561">
        <f t="shared" si="143"/>
        <v>342.60329648078374</v>
      </c>
      <c r="E4561">
        <v>5854.712904811794</v>
      </c>
      <c r="F4561">
        <f t="shared" si="142"/>
        <v>0.91061787642471503</v>
      </c>
    </row>
    <row r="4562" spans="2:6">
      <c r="B4562">
        <v>4555</v>
      </c>
      <c r="C4562">
        <v>0.16536523295581063</v>
      </c>
      <c r="D4562">
        <f t="shared" si="143"/>
        <v>117.95118685824681</v>
      </c>
      <c r="E4562">
        <v>5865.953239313757</v>
      </c>
      <c r="F4562">
        <f t="shared" si="142"/>
        <v>0.91081783643271341</v>
      </c>
    </row>
    <row r="4563" spans="2:6">
      <c r="B4563">
        <v>4556</v>
      </c>
      <c r="C4563">
        <v>0.15641282275678547</v>
      </c>
      <c r="D4563">
        <f t="shared" si="143"/>
        <v>110.89149829701421</v>
      </c>
      <c r="E4563">
        <v>5875.4149885967481</v>
      </c>
      <c r="F4563">
        <f t="shared" si="142"/>
        <v>0.9110177964407119</v>
      </c>
    </row>
    <row r="4564" spans="2:6">
      <c r="B4564">
        <v>4557</v>
      </c>
      <c r="C4564">
        <v>0.59600270847787773</v>
      </c>
      <c r="D4564">
        <f t="shared" si="143"/>
        <v>912.77017644097134</v>
      </c>
      <c r="E4564">
        <v>5893.3072609574383</v>
      </c>
      <c r="F4564">
        <f t="shared" si="142"/>
        <v>0.91121775644871028</v>
      </c>
    </row>
    <row r="4565" spans="2:6">
      <c r="B4565">
        <v>4558</v>
      </c>
      <c r="C4565">
        <v>0.31237428690383506</v>
      </c>
      <c r="D4565">
        <f t="shared" si="143"/>
        <v>266.16747251180186</v>
      </c>
      <c r="E4565">
        <v>5902.5552429414538</v>
      </c>
      <c r="F4565">
        <f t="shared" si="142"/>
        <v>0.91141771645670866</v>
      </c>
    </row>
    <row r="4566" spans="2:6">
      <c r="B4566">
        <v>4559</v>
      </c>
      <c r="C4566">
        <v>3.3489542320845556E-2</v>
      </c>
      <c r="D4566">
        <f t="shared" si="143"/>
        <v>27.774035735767011</v>
      </c>
      <c r="E4566">
        <v>5936.5269340437599</v>
      </c>
      <c r="F4566">
        <f t="shared" si="142"/>
        <v>0.91161767646470704</v>
      </c>
    </row>
    <row r="4567" spans="2:6">
      <c r="B4567">
        <v>4560</v>
      </c>
      <c r="C4567">
        <v>0.82669145110552733</v>
      </c>
      <c r="D4567">
        <f t="shared" si="143"/>
        <v>2956.1206778226215</v>
      </c>
      <c r="E4567">
        <v>5951.9805889473264</v>
      </c>
      <c r="F4567">
        <f t="shared" si="142"/>
        <v>0.91181763647270542</v>
      </c>
    </row>
    <row r="4568" spans="2:6">
      <c r="B4568">
        <v>4561</v>
      </c>
      <c r="C4568">
        <v>0.93577695355744095</v>
      </c>
      <c r="D4568">
        <f t="shared" si="143"/>
        <v>7835.0382336058719</v>
      </c>
      <c r="E4568">
        <v>5952.781209759326</v>
      </c>
      <c r="F4568">
        <f t="shared" si="142"/>
        <v>0.91201759648070391</v>
      </c>
    </row>
    <row r="4569" spans="2:6">
      <c r="B4569">
        <v>4562</v>
      </c>
      <c r="C4569">
        <v>0.76639570918508182</v>
      </c>
      <c r="D4569">
        <f t="shared" si="143"/>
        <v>2061.4904391405785</v>
      </c>
      <c r="E4569">
        <v>5958.1843534018863</v>
      </c>
      <c r="F4569">
        <f t="shared" si="142"/>
        <v>0.91221755648870229</v>
      </c>
    </row>
    <row r="4570" spans="2:6">
      <c r="B4570">
        <v>4563</v>
      </c>
      <c r="C4570">
        <v>0.83540537017727023</v>
      </c>
      <c r="D4570">
        <f t="shared" si="143"/>
        <v>3133.273310108611</v>
      </c>
      <c r="E4570">
        <v>5964.9990704365937</v>
      </c>
      <c r="F4570">
        <f t="shared" si="142"/>
        <v>0.91241751649670066</v>
      </c>
    </row>
    <row r="4571" spans="2:6">
      <c r="B4571">
        <v>4564</v>
      </c>
      <c r="C4571">
        <v>0.25748929226404449</v>
      </c>
      <c r="D4571">
        <f t="shared" si="143"/>
        <v>202.65179158357012</v>
      </c>
      <c r="E4571">
        <v>5973.1055246599253</v>
      </c>
      <c r="F4571">
        <f t="shared" si="142"/>
        <v>0.91261747650469904</v>
      </c>
    </row>
    <row r="4572" spans="2:6">
      <c r="B4572">
        <v>4565</v>
      </c>
      <c r="C4572">
        <v>0.23756372470083043</v>
      </c>
      <c r="D4572">
        <f t="shared" si="143"/>
        <v>182.24505025314019</v>
      </c>
      <c r="E4572">
        <v>5984.8809929654917</v>
      </c>
      <c r="F4572">
        <f t="shared" si="142"/>
        <v>0.91281743651269742</v>
      </c>
    </row>
    <row r="4573" spans="2:6">
      <c r="B4573">
        <v>4566</v>
      </c>
      <c r="C4573">
        <v>0.22670507441457644</v>
      </c>
      <c r="D4573">
        <f t="shared" si="143"/>
        <v>171.65082748153026</v>
      </c>
      <c r="E4573">
        <v>6009.3634027935332</v>
      </c>
      <c r="F4573">
        <f t="shared" si="142"/>
        <v>0.91301739652069591</v>
      </c>
    </row>
    <row r="4574" spans="2:6">
      <c r="B4574">
        <v>4567</v>
      </c>
      <c r="C4574">
        <v>0.81368322456707132</v>
      </c>
      <c r="D4574">
        <f t="shared" si="143"/>
        <v>2719.2511497108808</v>
      </c>
      <c r="E4574">
        <v>6009.8663911010444</v>
      </c>
      <c r="F4574">
        <f t="shared" si="142"/>
        <v>0.91321735652869429</v>
      </c>
    </row>
    <row r="4575" spans="2:6">
      <c r="B4575">
        <v>4568</v>
      </c>
      <c r="C4575">
        <v>0.70073277638457032</v>
      </c>
      <c r="D4575">
        <f t="shared" si="143"/>
        <v>1470.9557692140822</v>
      </c>
      <c r="E4575">
        <v>6016.487052752439</v>
      </c>
      <c r="F4575">
        <f t="shared" si="142"/>
        <v>0.91341731653669267</v>
      </c>
    </row>
    <row r="4576" spans="2:6">
      <c r="B4576">
        <v>4569</v>
      </c>
      <c r="C4576">
        <v>9.1214493900761195E-2</v>
      </c>
      <c r="D4576">
        <f t="shared" si="143"/>
        <v>64.275982147087902</v>
      </c>
      <c r="E4576">
        <v>6022.6723895468922</v>
      </c>
      <c r="F4576">
        <f t="shared" si="142"/>
        <v>0.91361727654469105</v>
      </c>
    </row>
    <row r="4577" spans="2:6">
      <c r="B4577">
        <v>4570</v>
      </c>
      <c r="C4577">
        <v>0.28128230765848949</v>
      </c>
      <c r="D4577">
        <f t="shared" si="143"/>
        <v>228.78815481898613</v>
      </c>
      <c r="E4577">
        <v>6031.6763143000044</v>
      </c>
      <c r="F4577">
        <f t="shared" si="142"/>
        <v>0.91381723655268943</v>
      </c>
    </row>
    <row r="4578" spans="2:6">
      <c r="B4578">
        <v>4571</v>
      </c>
      <c r="C4578">
        <v>0.47662644883997018</v>
      </c>
      <c r="D4578">
        <f t="shared" si="143"/>
        <v>549.36621992532537</v>
      </c>
      <c r="E4578">
        <v>6050.6383595872312</v>
      </c>
      <c r="F4578">
        <f t="shared" si="142"/>
        <v>0.91401719656068792</v>
      </c>
    </row>
    <row r="4579" spans="2:6">
      <c r="B4579">
        <v>4572</v>
      </c>
      <c r="C4579">
        <v>0.63200448137564513</v>
      </c>
      <c r="D4579">
        <f t="shared" si="143"/>
        <v>1069.5185749461746</v>
      </c>
      <c r="E4579">
        <v>6066.4769816875814</v>
      </c>
      <c r="F4579">
        <f t="shared" si="142"/>
        <v>0.9142171565686863</v>
      </c>
    </row>
    <row r="4580" spans="2:6">
      <c r="B4580">
        <v>4573</v>
      </c>
      <c r="C4580">
        <v>0.4309860309839717</v>
      </c>
      <c r="D4580">
        <f t="shared" si="143"/>
        <v>452.50020103394974</v>
      </c>
      <c r="E4580">
        <v>6074.2866428046245</v>
      </c>
      <c r="F4580">
        <f t="shared" si="142"/>
        <v>0.91441711657668467</v>
      </c>
    </row>
    <row r="4581" spans="2:6">
      <c r="B4581">
        <v>4574</v>
      </c>
      <c r="C4581">
        <v>4.9628733285378202E-2</v>
      </c>
      <c r="D4581">
        <f t="shared" si="143"/>
        <v>37.815516159101399</v>
      </c>
      <c r="E4581">
        <v>6080.7845806675796</v>
      </c>
      <c r="F4581">
        <f t="shared" si="142"/>
        <v>0.91461707658468305</v>
      </c>
    </row>
    <row r="4582" spans="2:6">
      <c r="B4582">
        <v>4575</v>
      </c>
      <c r="C4582">
        <v>0.97449294110932538</v>
      </c>
      <c r="D4582">
        <f t="shared" si="143"/>
        <v>16187.583730338483</v>
      </c>
      <c r="E4582">
        <v>6096.2502069014035</v>
      </c>
      <c r="F4582">
        <f t="shared" si="142"/>
        <v>0.91481703659268143</v>
      </c>
    </row>
    <row r="4583" spans="2:6">
      <c r="B4583">
        <v>4576</v>
      </c>
      <c r="C4583">
        <v>2.1904429843420115E-2</v>
      </c>
      <c r="D4583">
        <f t="shared" si="143"/>
        <v>20.373204357489467</v>
      </c>
      <c r="E4583">
        <v>6097.8763711952088</v>
      </c>
      <c r="F4583">
        <f t="shared" si="142"/>
        <v>0.91501699660067981</v>
      </c>
    </row>
    <row r="4584" spans="2:6">
      <c r="B4584">
        <v>4577</v>
      </c>
      <c r="C4584">
        <v>9.6077545415947929E-2</v>
      </c>
      <c r="D4584">
        <f t="shared" si="143"/>
        <v>67.500782668970032</v>
      </c>
      <c r="E4584">
        <v>6099.3601394926682</v>
      </c>
      <c r="F4584">
        <f t="shared" si="142"/>
        <v>0.9152169566086783</v>
      </c>
    </row>
    <row r="4585" spans="2:6">
      <c r="B4585">
        <v>4578</v>
      </c>
      <c r="C4585">
        <v>0.67984951241935854</v>
      </c>
      <c r="D4585">
        <f t="shared" si="143"/>
        <v>1331.3767112936764</v>
      </c>
      <c r="E4585">
        <v>6101.7308822032219</v>
      </c>
      <c r="F4585">
        <f t="shared" si="142"/>
        <v>0.91541691661667668</v>
      </c>
    </row>
    <row r="4586" spans="2:6">
      <c r="B4586">
        <v>4579</v>
      </c>
      <c r="C4586">
        <v>0.83259256354447386</v>
      </c>
      <c r="D4586">
        <f t="shared" si="143"/>
        <v>3074.3066207150741</v>
      </c>
      <c r="E4586">
        <v>6102.4692895360031</v>
      </c>
      <c r="F4586">
        <f t="shared" si="142"/>
        <v>0.91561687662467506</v>
      </c>
    </row>
    <row r="4587" spans="2:6">
      <c r="B4587">
        <v>4580</v>
      </c>
      <c r="C4587">
        <v>0.71230664007202626</v>
      </c>
      <c r="D4587">
        <f t="shared" si="143"/>
        <v>1556.6146575782145</v>
      </c>
      <c r="E4587">
        <v>6124.0967113889665</v>
      </c>
      <c r="F4587">
        <f t="shared" si="142"/>
        <v>0.91581683663267344</v>
      </c>
    </row>
    <row r="4588" spans="2:6">
      <c r="B4588">
        <v>4581</v>
      </c>
      <c r="C4588">
        <v>0.61437793974270039</v>
      </c>
      <c r="D4588">
        <f t="shared" si="143"/>
        <v>989.134826473678</v>
      </c>
      <c r="E4588">
        <v>6125.926731602156</v>
      </c>
      <c r="F4588">
        <f t="shared" si="142"/>
        <v>0.91601679664067182</v>
      </c>
    </row>
    <row r="4589" spans="2:6">
      <c r="B4589">
        <v>4582</v>
      </c>
      <c r="C4589">
        <v>0.63056695105990923</v>
      </c>
      <c r="D4589">
        <f t="shared" si="143"/>
        <v>1062.6786699803647</v>
      </c>
      <c r="E4589">
        <v>6177.8007679938473</v>
      </c>
      <c r="F4589">
        <f t="shared" si="142"/>
        <v>0.91621675664867031</v>
      </c>
    </row>
    <row r="4590" spans="2:6">
      <c r="B4590">
        <v>4583</v>
      </c>
      <c r="C4590">
        <v>0.5779376509306422</v>
      </c>
      <c r="D4590">
        <f t="shared" si="143"/>
        <v>844.2035017308732</v>
      </c>
      <c r="E4590">
        <v>6194.9287804891537</v>
      </c>
      <c r="F4590">
        <f t="shared" si="142"/>
        <v>0.91641671665666868</v>
      </c>
    </row>
    <row r="4591" spans="2:6">
      <c r="B4591">
        <v>4584</v>
      </c>
      <c r="C4591">
        <v>0.30260497129966135</v>
      </c>
      <c r="D4591">
        <f t="shared" si="143"/>
        <v>254.00317667899964</v>
      </c>
      <c r="E4591">
        <v>6198.5998139253961</v>
      </c>
      <c r="F4591">
        <f t="shared" si="142"/>
        <v>0.91661667666466706</v>
      </c>
    </row>
    <row r="4592" spans="2:6">
      <c r="B4592">
        <v>4585</v>
      </c>
      <c r="C4592">
        <v>0.67683881237197963</v>
      </c>
      <c r="D4592">
        <f t="shared" si="143"/>
        <v>1312.6829229391997</v>
      </c>
      <c r="E4592">
        <v>6200.6465011573064</v>
      </c>
      <c r="F4592">
        <f t="shared" si="142"/>
        <v>0.91681663667266544</v>
      </c>
    </row>
    <row r="4593" spans="2:6">
      <c r="B4593">
        <v>4586</v>
      </c>
      <c r="C4593">
        <v>0.33870947725704903</v>
      </c>
      <c r="D4593">
        <f t="shared" si="143"/>
        <v>301.03977956461699</v>
      </c>
      <c r="E4593">
        <v>6210.0628777894672</v>
      </c>
      <c r="F4593">
        <f t="shared" si="142"/>
        <v>0.91701659668066382</v>
      </c>
    </row>
    <row r="4594" spans="2:6">
      <c r="B4594">
        <v>4587</v>
      </c>
      <c r="C4594">
        <v>0.91727214366173471</v>
      </c>
      <c r="D4594">
        <f t="shared" si="143"/>
        <v>6260.2900274214771</v>
      </c>
      <c r="E4594">
        <v>6222.7849038239292</v>
      </c>
      <c r="F4594">
        <f t="shared" si="142"/>
        <v>0.91721655668866231</v>
      </c>
    </row>
    <row r="4595" spans="2:6">
      <c r="B4595">
        <v>4588</v>
      </c>
      <c r="C4595">
        <v>0.38304109267301878</v>
      </c>
      <c r="D4595">
        <f t="shared" si="143"/>
        <v>367.48299282027534</v>
      </c>
      <c r="E4595">
        <v>6236.6221338957293</v>
      </c>
      <c r="F4595">
        <f t="shared" si="142"/>
        <v>0.91741651669666069</v>
      </c>
    </row>
    <row r="4596" spans="2:6">
      <c r="B4596">
        <v>4589</v>
      </c>
      <c r="C4596">
        <v>0.88595928942233704</v>
      </c>
      <c r="D4596">
        <f t="shared" si="143"/>
        <v>4611.2080544070041</v>
      </c>
      <c r="E4596">
        <v>6237.4138542905685</v>
      </c>
      <c r="F4596">
        <f t="shared" si="142"/>
        <v>0.91761647670465907</v>
      </c>
    </row>
    <row r="4597" spans="2:6">
      <c r="B4597">
        <v>4590</v>
      </c>
      <c r="C4597">
        <v>0.39483328712578392</v>
      </c>
      <c r="D4597">
        <f t="shared" si="143"/>
        <v>387.0107403419351</v>
      </c>
      <c r="E4597">
        <v>6246.1896975593772</v>
      </c>
      <c r="F4597">
        <f t="shared" si="142"/>
        <v>0.91781643671265745</v>
      </c>
    </row>
    <row r="4598" spans="2:6">
      <c r="B4598">
        <v>4591</v>
      </c>
      <c r="C4598">
        <v>0.90557714306334458</v>
      </c>
      <c r="D4598">
        <f t="shared" si="143"/>
        <v>5536.880523431345</v>
      </c>
      <c r="E4598">
        <v>6260.2900274214771</v>
      </c>
      <c r="F4598">
        <f t="shared" si="142"/>
        <v>0.91801639672065583</v>
      </c>
    </row>
    <row r="4599" spans="2:6">
      <c r="B4599">
        <v>4592</v>
      </c>
      <c r="C4599">
        <v>0.1563697164612069</v>
      </c>
      <c r="D4599">
        <f t="shared" si="143"/>
        <v>110.85793598510136</v>
      </c>
      <c r="E4599">
        <v>6268.0041725314459</v>
      </c>
      <c r="F4599">
        <f t="shared" si="142"/>
        <v>0.91821635672865431</v>
      </c>
    </row>
    <row r="4600" spans="2:6">
      <c r="B4600">
        <v>4593</v>
      </c>
      <c r="C4600">
        <v>0.82681399537010747</v>
      </c>
      <c r="D4600">
        <f t="shared" si="143"/>
        <v>2958.5022686926095</v>
      </c>
      <c r="E4600">
        <v>6341.6800480287775</v>
      </c>
      <c r="F4600">
        <f t="shared" si="142"/>
        <v>0.91841631673665269</v>
      </c>
    </row>
    <row r="4601" spans="2:6">
      <c r="B4601">
        <v>4594</v>
      </c>
      <c r="C4601">
        <v>0.54104296161353882</v>
      </c>
      <c r="D4601">
        <f t="shared" si="143"/>
        <v>721.19834633347477</v>
      </c>
      <c r="E4601">
        <v>6342.9342187571965</v>
      </c>
      <c r="F4601">
        <f t="shared" si="142"/>
        <v>0.91861627674465107</v>
      </c>
    </row>
    <row r="4602" spans="2:6">
      <c r="B4602">
        <v>4595</v>
      </c>
      <c r="C4602">
        <v>0.22580567874151192</v>
      </c>
      <c r="D4602">
        <f t="shared" si="143"/>
        <v>170.78927329097377</v>
      </c>
      <c r="E4602">
        <v>6352.784397452725</v>
      </c>
      <c r="F4602">
        <f t="shared" si="142"/>
        <v>0.91881623675264945</v>
      </c>
    </row>
    <row r="4603" spans="2:6">
      <c r="B4603">
        <v>4596</v>
      </c>
      <c r="C4603">
        <v>0.91640155213581798</v>
      </c>
      <c r="D4603">
        <f t="shared" si="143"/>
        <v>6200.6465011573064</v>
      </c>
      <c r="E4603">
        <v>6358.2492024170688</v>
      </c>
      <c r="F4603">
        <f t="shared" si="142"/>
        <v>0.91901619676064783</v>
      </c>
    </row>
    <row r="4604" spans="2:6">
      <c r="B4604">
        <v>4597</v>
      </c>
      <c r="C4604">
        <v>0.31282962938330394</v>
      </c>
      <c r="D4604">
        <f t="shared" si="143"/>
        <v>266.74425062966435</v>
      </c>
      <c r="E4604">
        <v>6361.1471346449334</v>
      </c>
      <c r="F4604">
        <f t="shared" si="142"/>
        <v>0.91921615676864632</v>
      </c>
    </row>
    <row r="4605" spans="2:6">
      <c r="B4605">
        <v>4598</v>
      </c>
      <c r="C4605">
        <v>0.46933633635963057</v>
      </c>
      <c r="D4605">
        <f t="shared" si="143"/>
        <v>532.68790956483349</v>
      </c>
      <c r="E4605">
        <v>6363.8662467130425</v>
      </c>
      <c r="F4605">
        <f t="shared" si="142"/>
        <v>0.9194161167766447</v>
      </c>
    </row>
    <row r="4606" spans="2:6">
      <c r="B4606">
        <v>4599</v>
      </c>
      <c r="C4606">
        <v>0.99701084754135205</v>
      </c>
      <c r="D4606">
        <f t="shared" si="143"/>
        <v>61978.672059994627</v>
      </c>
      <c r="E4606">
        <v>6366.8869223505853</v>
      </c>
      <c r="F4606">
        <f t="shared" si="142"/>
        <v>0.91961607678464308</v>
      </c>
    </row>
    <row r="4607" spans="2:6">
      <c r="B4607">
        <v>4600</v>
      </c>
      <c r="C4607">
        <v>0.15739360133600988</v>
      </c>
      <c r="D4607">
        <f t="shared" si="143"/>
        <v>111.65622753587853</v>
      </c>
      <c r="E4607">
        <v>6369.3551282211274</v>
      </c>
      <c r="F4607">
        <f t="shared" si="142"/>
        <v>0.91981603679264146</v>
      </c>
    </row>
    <row r="4608" spans="2:6">
      <c r="B4608">
        <v>4601</v>
      </c>
      <c r="C4608">
        <v>0.15823076576827311</v>
      </c>
      <c r="D4608">
        <f t="shared" si="143"/>
        <v>112.31065159820866</v>
      </c>
      <c r="E4608">
        <v>6375.4605771422321</v>
      </c>
      <c r="F4608">
        <f t="shared" si="142"/>
        <v>0.92001599680063983</v>
      </c>
    </row>
    <row r="4609" spans="2:6">
      <c r="B4609">
        <v>4602</v>
      </c>
      <c r="C4609">
        <v>0.92734622636337627</v>
      </c>
      <c r="D4609">
        <f t="shared" si="143"/>
        <v>7035.4628057258215</v>
      </c>
      <c r="E4609">
        <v>6382.8146784502424</v>
      </c>
      <c r="F4609">
        <f t="shared" si="142"/>
        <v>0.92021595680863832</v>
      </c>
    </row>
    <row r="4610" spans="2:6">
      <c r="B4610">
        <v>4603</v>
      </c>
      <c r="C4610">
        <v>0.70131754897050846</v>
      </c>
      <c r="D4610">
        <f t="shared" si="143"/>
        <v>1475.1323473790992</v>
      </c>
      <c r="E4610">
        <v>6422.7543319861461</v>
      </c>
      <c r="F4610">
        <f t="shared" si="142"/>
        <v>0.9204159168166367</v>
      </c>
    </row>
    <row r="4611" spans="2:6">
      <c r="B4611">
        <v>4604</v>
      </c>
      <c r="C4611">
        <v>0.31207831711588085</v>
      </c>
      <c r="D4611">
        <f t="shared" si="143"/>
        <v>265.79304515771327</v>
      </c>
      <c r="E4611">
        <v>6438.3913260843638</v>
      </c>
      <c r="F4611">
        <f t="shared" si="142"/>
        <v>0.92061587682463508</v>
      </c>
    </row>
    <row r="4612" spans="2:6">
      <c r="B4612">
        <v>4605</v>
      </c>
      <c r="C4612">
        <v>0.87609734211166679</v>
      </c>
      <c r="D4612">
        <f t="shared" si="143"/>
        <v>4241.7247675657054</v>
      </c>
      <c r="E4612">
        <v>6453.0275201758623</v>
      </c>
      <c r="F4612">
        <f t="shared" si="142"/>
        <v>0.92081583683263346</v>
      </c>
    </row>
    <row r="4613" spans="2:6">
      <c r="B4613">
        <v>4606</v>
      </c>
      <c r="C4613">
        <v>0.82150121305230273</v>
      </c>
      <c r="D4613">
        <f t="shared" si="143"/>
        <v>2857.9244559731378</v>
      </c>
      <c r="E4613">
        <v>6487.4060483929452</v>
      </c>
      <c r="F4613">
        <f t="shared" si="142"/>
        <v>0.92101579684063184</v>
      </c>
    </row>
    <row r="4614" spans="2:6">
      <c r="B4614">
        <v>4607</v>
      </c>
      <c r="C4614">
        <v>0.75406243512844628</v>
      </c>
      <c r="D4614">
        <f t="shared" si="143"/>
        <v>1928.2396025349033</v>
      </c>
      <c r="E4614">
        <v>6504.6202095227882</v>
      </c>
      <c r="F4614">
        <f t="shared" si="142"/>
        <v>0.92121575684863033</v>
      </c>
    </row>
    <row r="4615" spans="2:6">
      <c r="B4615">
        <v>4608</v>
      </c>
      <c r="C4615">
        <v>0.88190013073697604</v>
      </c>
      <c r="D4615">
        <f t="shared" si="143"/>
        <v>4452.7336476387281</v>
      </c>
      <c r="E4615">
        <v>6506.6069203277621</v>
      </c>
      <c r="F4615">
        <f t="shared" si="142"/>
        <v>0.92141571685662871</v>
      </c>
    </row>
    <row r="4616" spans="2:6">
      <c r="B4616">
        <v>4609</v>
      </c>
      <c r="C4616">
        <v>0.6723724466283727</v>
      </c>
      <c r="D4616">
        <f t="shared" si="143"/>
        <v>1285.5612175253098</v>
      </c>
      <c r="E4616">
        <v>6518.8547964198733</v>
      </c>
      <c r="F4616">
        <f t="shared" ref="F4616:F4679" si="144">B4616/5001</f>
        <v>0.92161567686462709</v>
      </c>
    </row>
    <row r="4617" spans="2:6">
      <c r="B4617">
        <v>4610</v>
      </c>
      <c r="C4617">
        <v>0.39561105328381674</v>
      </c>
      <c r="D4617">
        <f t="shared" ref="D4617:D4680" si="145">_xlfn.LOGNORM.INV(C4617,$F$2,$F$3^0.5)</f>
        <v>388.32861416446798</v>
      </c>
      <c r="E4617">
        <v>6536.4298663756181</v>
      </c>
      <c r="F4617">
        <f t="shared" si="144"/>
        <v>0.92181563687262547</v>
      </c>
    </row>
    <row r="4618" spans="2:6">
      <c r="B4618">
        <v>4611</v>
      </c>
      <c r="C4618">
        <v>0.95283654062468692</v>
      </c>
      <c r="D4618">
        <f t="shared" si="145"/>
        <v>10132.076503889615</v>
      </c>
      <c r="E4618">
        <v>6538.4106050831797</v>
      </c>
      <c r="F4618">
        <f t="shared" si="144"/>
        <v>0.92201559688062384</v>
      </c>
    </row>
    <row r="4619" spans="2:6">
      <c r="B4619">
        <v>4612</v>
      </c>
      <c r="C4619">
        <v>0.16068640985976135</v>
      </c>
      <c r="D4619">
        <f t="shared" si="145"/>
        <v>114.23921544554807</v>
      </c>
      <c r="E4619">
        <v>6593.106716002525</v>
      </c>
      <c r="F4619">
        <f t="shared" si="144"/>
        <v>0.92221555688862222</v>
      </c>
    </row>
    <row r="4620" spans="2:6">
      <c r="B4620">
        <v>4613</v>
      </c>
      <c r="C4620">
        <v>0.89384557789299945</v>
      </c>
      <c r="D4620">
        <f t="shared" si="145"/>
        <v>4948.3808385868688</v>
      </c>
      <c r="E4620">
        <v>6602.2885613331255</v>
      </c>
      <c r="F4620">
        <f t="shared" si="144"/>
        <v>0.92241551689662071</v>
      </c>
    </row>
    <row r="4621" spans="2:6">
      <c r="B4621">
        <v>4614</v>
      </c>
      <c r="C4621">
        <v>0.49413471466481884</v>
      </c>
      <c r="D4621">
        <f t="shared" si="145"/>
        <v>591.51773500849254</v>
      </c>
      <c r="E4621">
        <v>6604.9221233065573</v>
      </c>
      <c r="F4621">
        <f t="shared" si="144"/>
        <v>0.92261547690461909</v>
      </c>
    </row>
    <row r="4622" spans="2:6">
      <c r="B4622">
        <v>4615</v>
      </c>
      <c r="C4622">
        <v>0.21691885251386012</v>
      </c>
      <c r="D4622">
        <f t="shared" si="145"/>
        <v>162.40373110214057</v>
      </c>
      <c r="E4622">
        <v>6607.3829075741533</v>
      </c>
      <c r="F4622">
        <f t="shared" si="144"/>
        <v>0.92281543691261747</v>
      </c>
    </row>
    <row r="4623" spans="2:6">
      <c r="B4623">
        <v>4616</v>
      </c>
      <c r="C4623">
        <v>0.42269619997934704</v>
      </c>
      <c r="D4623">
        <f t="shared" si="145"/>
        <v>436.68460249332611</v>
      </c>
      <c r="E4623">
        <v>6612.2436870974298</v>
      </c>
      <c r="F4623">
        <f t="shared" si="144"/>
        <v>0.92301539692061585</v>
      </c>
    </row>
    <row r="4624" spans="2:6">
      <c r="B4624">
        <v>4617</v>
      </c>
      <c r="C4624">
        <v>0.15237211441563125</v>
      </c>
      <c r="D4624">
        <f t="shared" si="145"/>
        <v>107.76299006596653</v>
      </c>
      <c r="E4624">
        <v>6649.6758447678758</v>
      </c>
      <c r="F4624">
        <f t="shared" si="144"/>
        <v>0.92321535692861423</v>
      </c>
    </row>
    <row r="4625" spans="2:6">
      <c r="B4625">
        <v>4618</v>
      </c>
      <c r="C4625">
        <v>0.23184232963669704</v>
      </c>
      <c r="D4625">
        <f t="shared" si="145"/>
        <v>176.61830736279316</v>
      </c>
      <c r="E4625">
        <v>6649.8054824236197</v>
      </c>
      <c r="F4625">
        <f t="shared" si="144"/>
        <v>0.92341531693661272</v>
      </c>
    </row>
    <row r="4626" spans="2:6">
      <c r="B4626">
        <v>4619</v>
      </c>
      <c r="C4626">
        <v>0.28620051713965999</v>
      </c>
      <c r="D4626">
        <f t="shared" si="145"/>
        <v>234.44770095128175</v>
      </c>
      <c r="E4626">
        <v>6670.7305514413601</v>
      </c>
      <c r="F4626">
        <f t="shared" si="144"/>
        <v>0.9236152769446111</v>
      </c>
    </row>
    <row r="4627" spans="2:6">
      <c r="B4627">
        <v>4620</v>
      </c>
      <c r="C4627">
        <v>0.7923747759377896</v>
      </c>
      <c r="D4627">
        <f t="shared" si="145"/>
        <v>2389.2527682606305</v>
      </c>
      <c r="E4627">
        <v>6703.1927943633036</v>
      </c>
      <c r="F4627">
        <f t="shared" si="144"/>
        <v>0.92381523695260948</v>
      </c>
    </row>
    <row r="4628" spans="2:6">
      <c r="B4628">
        <v>4621</v>
      </c>
      <c r="C4628">
        <v>0.25342984326458828</v>
      </c>
      <c r="D4628">
        <f t="shared" si="145"/>
        <v>198.38902186438162</v>
      </c>
      <c r="E4628">
        <v>6703.2508123254338</v>
      </c>
      <c r="F4628">
        <f t="shared" si="144"/>
        <v>0.92401519696060785</v>
      </c>
    </row>
    <row r="4629" spans="2:6">
      <c r="B4629">
        <v>4622</v>
      </c>
      <c r="C4629">
        <v>0.1611893678945967</v>
      </c>
      <c r="D4629">
        <f t="shared" si="145"/>
        <v>114.63587530591731</v>
      </c>
      <c r="E4629">
        <v>6709.1801329292575</v>
      </c>
      <c r="F4629">
        <f t="shared" si="144"/>
        <v>0.92421515696860623</v>
      </c>
    </row>
    <row r="4630" spans="2:6">
      <c r="B4630">
        <v>4623</v>
      </c>
      <c r="C4630">
        <v>0.46672965261465216</v>
      </c>
      <c r="D4630">
        <f t="shared" si="145"/>
        <v>526.84276747515628</v>
      </c>
      <c r="E4630">
        <v>6715.2859541551406</v>
      </c>
      <c r="F4630">
        <f t="shared" si="144"/>
        <v>0.92441511697660472</v>
      </c>
    </row>
    <row r="4631" spans="2:6">
      <c r="B4631">
        <v>4624</v>
      </c>
      <c r="C4631">
        <v>0.59442853698933606</v>
      </c>
      <c r="D4631">
        <f t="shared" si="145"/>
        <v>906.55047129284435</v>
      </c>
      <c r="E4631">
        <v>6808.6529900699206</v>
      </c>
      <c r="F4631">
        <f t="shared" si="144"/>
        <v>0.9246150769846031</v>
      </c>
    </row>
    <row r="4632" spans="2:6">
      <c r="B4632">
        <v>4625</v>
      </c>
      <c r="C4632">
        <v>0.32476421051052917</v>
      </c>
      <c r="D4632">
        <f t="shared" si="145"/>
        <v>282.18335352443495</v>
      </c>
      <c r="E4632">
        <v>6819.7744520772394</v>
      </c>
      <c r="F4632">
        <f t="shared" si="144"/>
        <v>0.92481503699260148</v>
      </c>
    </row>
    <row r="4633" spans="2:6">
      <c r="B4633">
        <v>4626</v>
      </c>
      <c r="C4633">
        <v>0.77283988166001361</v>
      </c>
      <c r="D4633">
        <f t="shared" si="145"/>
        <v>2136.3943161754228</v>
      </c>
      <c r="E4633">
        <v>6822.1002826556814</v>
      </c>
      <c r="F4633">
        <f t="shared" si="144"/>
        <v>0.92501499700059986</v>
      </c>
    </row>
    <row r="4634" spans="2:6">
      <c r="B4634">
        <v>4627</v>
      </c>
      <c r="C4634">
        <v>0.36842697284197679</v>
      </c>
      <c r="D4634">
        <f t="shared" si="145"/>
        <v>344.41291403221942</v>
      </c>
      <c r="E4634">
        <v>6838.7150145963951</v>
      </c>
      <c r="F4634">
        <f t="shared" si="144"/>
        <v>0.92521495700859824</v>
      </c>
    </row>
    <row r="4635" spans="2:6">
      <c r="B4635">
        <v>4628</v>
      </c>
      <c r="C4635">
        <v>4.4108277151925335E-2</v>
      </c>
      <c r="D4635">
        <f t="shared" si="145"/>
        <v>34.389702037363222</v>
      </c>
      <c r="E4635">
        <v>6853.2904425810329</v>
      </c>
      <c r="F4635">
        <f t="shared" si="144"/>
        <v>0.92541491701659673</v>
      </c>
    </row>
    <row r="4636" spans="2:6">
      <c r="B4636">
        <v>4629</v>
      </c>
      <c r="C4636">
        <v>0.89048131257610508</v>
      </c>
      <c r="D4636">
        <f t="shared" si="145"/>
        <v>4799.4921035328844</v>
      </c>
      <c r="E4636">
        <v>6861.5497323112359</v>
      </c>
      <c r="F4636">
        <f t="shared" si="144"/>
        <v>0.92561487702459511</v>
      </c>
    </row>
    <row r="4637" spans="2:6">
      <c r="B4637">
        <v>4630</v>
      </c>
      <c r="C4637">
        <v>0.38129278429006042</v>
      </c>
      <c r="D4637">
        <f t="shared" si="145"/>
        <v>364.65858454757068</v>
      </c>
      <c r="E4637">
        <v>6868.3618923682034</v>
      </c>
      <c r="F4637">
        <f t="shared" si="144"/>
        <v>0.92581483703259349</v>
      </c>
    </row>
    <row r="4638" spans="2:6">
      <c r="B4638">
        <v>4631</v>
      </c>
      <c r="C4638">
        <v>0.87888240661578887</v>
      </c>
      <c r="D4638">
        <f t="shared" si="145"/>
        <v>4340.8340226869195</v>
      </c>
      <c r="E4638">
        <v>6870.4817601019231</v>
      </c>
      <c r="F4638">
        <f t="shared" si="144"/>
        <v>0.92601479704059186</v>
      </c>
    </row>
    <row r="4639" spans="2:6">
      <c r="B4639">
        <v>4632</v>
      </c>
      <c r="C4639">
        <v>0.4528600408316974</v>
      </c>
      <c r="D4639">
        <f t="shared" si="145"/>
        <v>496.74735650401777</v>
      </c>
      <c r="E4639">
        <v>6874.8568517544727</v>
      </c>
      <c r="F4639">
        <f t="shared" si="144"/>
        <v>0.92621475704859024</v>
      </c>
    </row>
    <row r="4640" spans="2:6">
      <c r="B4640">
        <v>4633</v>
      </c>
      <c r="C4640">
        <v>0.99860608411273155</v>
      </c>
      <c r="D4640">
        <f t="shared" si="145"/>
        <v>93023.820634896823</v>
      </c>
      <c r="E4640">
        <v>6889.012674084941</v>
      </c>
      <c r="F4640">
        <f t="shared" si="144"/>
        <v>0.92641471705658873</v>
      </c>
    </row>
    <row r="4641" spans="2:6">
      <c r="B4641">
        <v>4634</v>
      </c>
      <c r="C4641">
        <v>0.12202824766925613</v>
      </c>
      <c r="D4641">
        <f t="shared" si="145"/>
        <v>85.340538877927372</v>
      </c>
      <c r="E4641">
        <v>6899.2529154039739</v>
      </c>
      <c r="F4641">
        <f t="shared" si="144"/>
        <v>0.92661467706458711</v>
      </c>
    </row>
    <row r="4642" spans="2:6">
      <c r="B4642">
        <v>4635</v>
      </c>
      <c r="C4642">
        <v>0.1164441329372029</v>
      </c>
      <c r="D4642">
        <f t="shared" si="145"/>
        <v>81.40566174220605</v>
      </c>
      <c r="E4642">
        <v>6941.7275117024519</v>
      </c>
      <c r="F4642">
        <f t="shared" si="144"/>
        <v>0.92681463707258549</v>
      </c>
    </row>
    <row r="4643" spans="2:6">
      <c r="B4643">
        <v>4636</v>
      </c>
      <c r="C4643">
        <v>0.77825569594648303</v>
      </c>
      <c r="D4643">
        <f t="shared" si="145"/>
        <v>2202.4225492540754</v>
      </c>
      <c r="E4643">
        <v>6942.8291459555494</v>
      </c>
      <c r="F4643">
        <f t="shared" si="144"/>
        <v>0.92701459708058387</v>
      </c>
    </row>
    <row r="4644" spans="2:6">
      <c r="B4644">
        <v>4637</v>
      </c>
      <c r="C4644">
        <v>0.44463134576506025</v>
      </c>
      <c r="D4644">
        <f t="shared" si="145"/>
        <v>479.65789133280015</v>
      </c>
      <c r="E4644">
        <v>6944.2542520219622</v>
      </c>
      <c r="F4644">
        <f t="shared" si="144"/>
        <v>0.92721455708858225</v>
      </c>
    </row>
    <row r="4645" spans="2:6">
      <c r="B4645">
        <v>4638</v>
      </c>
      <c r="C4645">
        <v>0.77569409281385326</v>
      </c>
      <c r="D4645">
        <f t="shared" si="145"/>
        <v>2170.8287498547938</v>
      </c>
      <c r="E4645">
        <v>6950.1888692543644</v>
      </c>
      <c r="F4645">
        <f t="shared" si="144"/>
        <v>0.92741451709658074</v>
      </c>
    </row>
    <row r="4646" spans="2:6">
      <c r="B4646">
        <v>4639</v>
      </c>
      <c r="C4646">
        <v>0.35651319660420133</v>
      </c>
      <c r="D4646">
        <f t="shared" si="145"/>
        <v>326.47777596125269</v>
      </c>
      <c r="E4646">
        <v>6951.6046160298883</v>
      </c>
      <c r="F4646">
        <f t="shared" si="144"/>
        <v>0.92761447710457912</v>
      </c>
    </row>
    <row r="4647" spans="2:6">
      <c r="B4647">
        <v>4640</v>
      </c>
      <c r="C4647">
        <v>0.81935837660317601</v>
      </c>
      <c r="D4647">
        <f t="shared" si="145"/>
        <v>2818.8507049631894</v>
      </c>
      <c r="E4647">
        <v>7023.3657495606712</v>
      </c>
      <c r="F4647">
        <f t="shared" si="144"/>
        <v>0.92781443711257749</v>
      </c>
    </row>
    <row r="4648" spans="2:6">
      <c r="B4648">
        <v>4641</v>
      </c>
      <c r="C4648">
        <v>0.86125196397260995</v>
      </c>
      <c r="D4648">
        <f t="shared" si="145"/>
        <v>3771.9449356218533</v>
      </c>
      <c r="E4648">
        <v>7030.7695474320471</v>
      </c>
      <c r="F4648">
        <f t="shared" si="144"/>
        <v>0.92801439712057587</v>
      </c>
    </row>
    <row r="4649" spans="2:6">
      <c r="B4649">
        <v>4642</v>
      </c>
      <c r="C4649">
        <v>0.98729053420427548</v>
      </c>
      <c r="D4649">
        <f t="shared" si="145"/>
        <v>26092.017041867271</v>
      </c>
      <c r="E4649">
        <v>7035.4628057258215</v>
      </c>
      <c r="F4649">
        <f t="shared" si="144"/>
        <v>0.92821435712857425</v>
      </c>
    </row>
    <row r="4650" spans="2:6">
      <c r="B4650">
        <v>4643</v>
      </c>
      <c r="C4650">
        <v>0.50771470781593742</v>
      </c>
      <c r="D4650">
        <f t="shared" si="145"/>
        <v>626.40130161883201</v>
      </c>
      <c r="E4650">
        <v>7041.4370835383288</v>
      </c>
      <c r="F4650">
        <f t="shared" si="144"/>
        <v>0.92841431713657263</v>
      </c>
    </row>
    <row r="4651" spans="2:6">
      <c r="B4651">
        <v>4644</v>
      </c>
      <c r="C4651">
        <v>0.67947023801104023</v>
      </c>
      <c r="D4651">
        <f t="shared" si="145"/>
        <v>1329.0031361200745</v>
      </c>
      <c r="E4651">
        <v>7057.187402275159</v>
      </c>
      <c r="F4651">
        <f t="shared" si="144"/>
        <v>0.92861427714457112</v>
      </c>
    </row>
    <row r="4652" spans="2:6">
      <c r="B4652">
        <v>4645</v>
      </c>
      <c r="C4652">
        <v>0.85950171672600639</v>
      </c>
      <c r="D4652">
        <f t="shared" si="145"/>
        <v>3722.2573568796615</v>
      </c>
      <c r="E4652">
        <v>7062.609251014389</v>
      </c>
      <c r="F4652">
        <f t="shared" si="144"/>
        <v>0.9288142371525695</v>
      </c>
    </row>
    <row r="4653" spans="2:6">
      <c r="B4653">
        <v>4646</v>
      </c>
      <c r="C4653">
        <v>0.52082790379499155</v>
      </c>
      <c r="D4653">
        <f t="shared" si="145"/>
        <v>662.06006204771859</v>
      </c>
      <c r="E4653">
        <v>7067.7376424765253</v>
      </c>
      <c r="F4653">
        <f t="shared" si="144"/>
        <v>0.92901419716056788</v>
      </c>
    </row>
    <row r="4654" spans="2:6">
      <c r="B4654">
        <v>4647</v>
      </c>
      <c r="C4654">
        <v>0.12110559725417913</v>
      </c>
      <c r="D4654">
        <f t="shared" si="145"/>
        <v>84.686534581976133</v>
      </c>
      <c r="E4654">
        <v>7071.5746925230778</v>
      </c>
      <c r="F4654">
        <f t="shared" si="144"/>
        <v>0.92921415716856626</v>
      </c>
    </row>
    <row r="4655" spans="2:6">
      <c r="B4655">
        <v>4648</v>
      </c>
      <c r="C4655">
        <v>0.6056472353994008</v>
      </c>
      <c r="D4655">
        <f t="shared" si="145"/>
        <v>951.96419766631914</v>
      </c>
      <c r="E4655">
        <v>7074.1858838163726</v>
      </c>
      <c r="F4655">
        <f t="shared" si="144"/>
        <v>0.92941411717656464</v>
      </c>
    </row>
    <row r="4656" spans="2:6">
      <c r="B4656">
        <v>4649</v>
      </c>
      <c r="C4656">
        <v>0.56989314101057065</v>
      </c>
      <c r="D4656">
        <f t="shared" si="145"/>
        <v>815.54540262046021</v>
      </c>
      <c r="E4656">
        <v>7096.2218124508508</v>
      </c>
      <c r="F4656">
        <f t="shared" si="144"/>
        <v>0.92961407718456313</v>
      </c>
    </row>
    <row r="4657" spans="2:6">
      <c r="B4657">
        <v>4650</v>
      </c>
      <c r="C4657">
        <v>0.19775695663087967</v>
      </c>
      <c r="D4657">
        <f t="shared" si="145"/>
        <v>145.07894351829168</v>
      </c>
      <c r="E4657">
        <v>7104.2901567313029</v>
      </c>
      <c r="F4657">
        <f t="shared" si="144"/>
        <v>0.9298140371925615</v>
      </c>
    </row>
    <row r="4658" spans="2:6">
      <c r="B4658">
        <v>4651</v>
      </c>
      <c r="C4658">
        <v>0.11385792180181065</v>
      </c>
      <c r="D4658">
        <f t="shared" si="145"/>
        <v>79.601905349445431</v>
      </c>
      <c r="E4658">
        <v>7132.4849554283519</v>
      </c>
      <c r="F4658">
        <f t="shared" si="144"/>
        <v>0.93001399720055988</v>
      </c>
    </row>
    <row r="4659" spans="2:6">
      <c r="B4659">
        <v>4652</v>
      </c>
      <c r="C4659">
        <v>0.81554608873920376</v>
      </c>
      <c r="D4659">
        <f t="shared" si="145"/>
        <v>2751.3407782169993</v>
      </c>
      <c r="E4659">
        <v>7178.6341728824127</v>
      </c>
      <c r="F4659">
        <f t="shared" si="144"/>
        <v>0.93021395720855826</v>
      </c>
    </row>
    <row r="4660" spans="2:6">
      <c r="B4660">
        <v>4653</v>
      </c>
      <c r="C4660">
        <v>0.30566998718221638</v>
      </c>
      <c r="D4660">
        <f t="shared" si="145"/>
        <v>257.77675361370785</v>
      </c>
      <c r="E4660">
        <v>7190.4811935721664</v>
      </c>
      <c r="F4660">
        <f t="shared" si="144"/>
        <v>0.93041391721655664</v>
      </c>
    </row>
    <row r="4661" spans="2:6">
      <c r="B4661">
        <v>4654</v>
      </c>
      <c r="C4661">
        <v>0.78307716973878372</v>
      </c>
      <c r="D4661">
        <f t="shared" si="145"/>
        <v>2263.7329528203836</v>
      </c>
      <c r="E4661">
        <v>7196.3586425295452</v>
      </c>
      <c r="F4661">
        <f t="shared" si="144"/>
        <v>0.93061387722455513</v>
      </c>
    </row>
    <row r="4662" spans="2:6">
      <c r="B4662">
        <v>4655</v>
      </c>
      <c r="C4662">
        <v>9.7542849884125316E-2</v>
      </c>
      <c r="D4662">
        <f t="shared" si="145"/>
        <v>68.479253176307694</v>
      </c>
      <c r="E4662">
        <v>7197.1547858874419</v>
      </c>
      <c r="F4662">
        <f t="shared" si="144"/>
        <v>0.93081383723255351</v>
      </c>
    </row>
    <row r="4663" spans="2:6">
      <c r="B4663">
        <v>4656</v>
      </c>
      <c r="C4663">
        <v>0.35354610867947134</v>
      </c>
      <c r="D4663">
        <f t="shared" si="145"/>
        <v>322.12747795888981</v>
      </c>
      <c r="E4663">
        <v>7217.0986093771771</v>
      </c>
      <c r="F4663">
        <f t="shared" si="144"/>
        <v>0.93101379724055189</v>
      </c>
    </row>
    <row r="4664" spans="2:6">
      <c r="B4664">
        <v>4657</v>
      </c>
      <c r="C4664">
        <v>0.81548312230733855</v>
      </c>
      <c r="D4664">
        <f t="shared" si="145"/>
        <v>2750.2466650399074</v>
      </c>
      <c r="E4664">
        <v>7224.5119974534591</v>
      </c>
      <c r="F4664">
        <f t="shared" si="144"/>
        <v>0.93121375724855027</v>
      </c>
    </row>
    <row r="4665" spans="2:6">
      <c r="B4665">
        <v>4658</v>
      </c>
      <c r="C4665">
        <v>0.42620375490646834</v>
      </c>
      <c r="D4665">
        <f t="shared" si="145"/>
        <v>443.31534564471764</v>
      </c>
      <c r="E4665">
        <v>7282.4523739156748</v>
      </c>
      <c r="F4665">
        <f t="shared" si="144"/>
        <v>0.93141371725654865</v>
      </c>
    </row>
    <row r="4666" spans="2:6">
      <c r="B4666">
        <v>4659</v>
      </c>
      <c r="C4666">
        <v>0.23845391202225175</v>
      </c>
      <c r="D4666">
        <f t="shared" si="145"/>
        <v>183.12960311727537</v>
      </c>
      <c r="E4666">
        <v>7282.8236853882663</v>
      </c>
      <c r="F4666">
        <f t="shared" si="144"/>
        <v>0.93161367726454714</v>
      </c>
    </row>
    <row r="4667" spans="2:6">
      <c r="B4667">
        <v>4660</v>
      </c>
      <c r="C4667">
        <v>0.97659238110532232</v>
      </c>
      <c r="D4667">
        <f t="shared" si="145"/>
        <v>17216.390136108046</v>
      </c>
      <c r="E4667">
        <v>7298.7586364387344</v>
      </c>
      <c r="F4667">
        <f t="shared" si="144"/>
        <v>0.93181363727254551</v>
      </c>
    </row>
    <row r="4668" spans="2:6">
      <c r="B4668">
        <v>4661</v>
      </c>
      <c r="C4668">
        <v>0.75831432171987412</v>
      </c>
      <c r="D4668">
        <f t="shared" si="145"/>
        <v>1972.7600074682293</v>
      </c>
      <c r="E4668">
        <v>7345.7035017118133</v>
      </c>
      <c r="F4668">
        <f t="shared" si="144"/>
        <v>0.93201359728054389</v>
      </c>
    </row>
    <row r="4669" spans="2:6">
      <c r="B4669">
        <v>4662</v>
      </c>
      <c r="C4669">
        <v>0.35199238524822785</v>
      </c>
      <c r="D4669">
        <f t="shared" si="145"/>
        <v>319.86748775877135</v>
      </c>
      <c r="E4669">
        <v>7346.0536102514252</v>
      </c>
      <c r="F4669">
        <f t="shared" si="144"/>
        <v>0.93221355728854227</v>
      </c>
    </row>
    <row r="4670" spans="2:6">
      <c r="B4670">
        <v>4663</v>
      </c>
      <c r="C4670">
        <v>0.21790245269773367</v>
      </c>
      <c r="D4670">
        <f t="shared" si="145"/>
        <v>163.32060199466059</v>
      </c>
      <c r="E4670">
        <v>7350.2416920795467</v>
      </c>
      <c r="F4670">
        <f t="shared" si="144"/>
        <v>0.93241351729654065</v>
      </c>
    </row>
    <row r="4671" spans="2:6">
      <c r="B4671">
        <v>4664</v>
      </c>
      <c r="C4671">
        <v>0.84505196386296466</v>
      </c>
      <c r="D4671">
        <f t="shared" si="145"/>
        <v>3349.758656527255</v>
      </c>
      <c r="E4671">
        <v>7380.1861257365772</v>
      </c>
      <c r="F4671">
        <f t="shared" si="144"/>
        <v>0.93261347730453914</v>
      </c>
    </row>
    <row r="4672" spans="2:6">
      <c r="B4672">
        <v>4665</v>
      </c>
      <c r="C4672">
        <v>0.63068985303416325</v>
      </c>
      <c r="D4672">
        <f t="shared" si="145"/>
        <v>1063.2613950170744</v>
      </c>
      <c r="E4672">
        <v>7387.8699475521926</v>
      </c>
      <c r="F4672">
        <f t="shared" si="144"/>
        <v>0.93281343731253752</v>
      </c>
    </row>
    <row r="4673" spans="2:6">
      <c r="B4673">
        <v>4666</v>
      </c>
      <c r="C4673">
        <v>0.64077698178028031</v>
      </c>
      <c r="D4673">
        <f t="shared" si="145"/>
        <v>1112.4273302112654</v>
      </c>
      <c r="E4673">
        <v>7408.6570578358642</v>
      </c>
      <c r="F4673">
        <f t="shared" si="144"/>
        <v>0.9330133973205359</v>
      </c>
    </row>
    <row r="4674" spans="2:6">
      <c r="B4674">
        <v>4667</v>
      </c>
      <c r="C4674">
        <v>2.0115620198698392E-2</v>
      </c>
      <c r="D4674">
        <f t="shared" si="145"/>
        <v>19.193038068447297</v>
      </c>
      <c r="E4674">
        <v>7414.3855495921498</v>
      </c>
      <c r="F4674">
        <f t="shared" si="144"/>
        <v>0.93321335732853428</v>
      </c>
    </row>
    <row r="4675" spans="2:6">
      <c r="B4675">
        <v>4668</v>
      </c>
      <c r="C4675">
        <v>0.97446756522879863</v>
      </c>
      <c r="D4675">
        <f t="shared" si="145"/>
        <v>16175.959845615738</v>
      </c>
      <c r="E4675">
        <v>7425.1462618538608</v>
      </c>
      <c r="F4675">
        <f t="shared" si="144"/>
        <v>0.93341331733653266</v>
      </c>
    </row>
    <row r="4676" spans="2:6">
      <c r="B4676">
        <v>4669</v>
      </c>
      <c r="C4676">
        <v>0.97572690963593056</v>
      </c>
      <c r="D4676">
        <f t="shared" si="145"/>
        <v>16775.510389035026</v>
      </c>
      <c r="E4676">
        <v>7431.8151837420819</v>
      </c>
      <c r="F4676">
        <f t="shared" si="144"/>
        <v>0.93361327734453115</v>
      </c>
    </row>
    <row r="4677" spans="2:6">
      <c r="B4677">
        <v>4670</v>
      </c>
      <c r="C4677">
        <v>0.59787623926775302</v>
      </c>
      <c r="D4677">
        <f t="shared" si="145"/>
        <v>920.23643301523157</v>
      </c>
      <c r="E4677">
        <v>7473.5195951956603</v>
      </c>
      <c r="F4677">
        <f t="shared" si="144"/>
        <v>0.93381323735252952</v>
      </c>
    </row>
    <row r="4678" spans="2:6">
      <c r="B4678">
        <v>4671</v>
      </c>
      <c r="C4678">
        <v>0.36550945770458976</v>
      </c>
      <c r="D4678">
        <f t="shared" si="145"/>
        <v>339.95038406982979</v>
      </c>
      <c r="E4678">
        <v>7479.6415348389792</v>
      </c>
      <c r="F4678">
        <f t="shared" si="144"/>
        <v>0.9340131973605279</v>
      </c>
    </row>
    <row r="4679" spans="2:6">
      <c r="B4679">
        <v>4672</v>
      </c>
      <c r="C4679">
        <v>9.7857440381625138E-2</v>
      </c>
      <c r="D4679">
        <f t="shared" si="145"/>
        <v>68.689743394488218</v>
      </c>
      <c r="E4679">
        <v>7486.4227849982399</v>
      </c>
      <c r="F4679">
        <f t="shared" si="144"/>
        <v>0.93421315736852628</v>
      </c>
    </row>
    <row r="4680" spans="2:6">
      <c r="B4680">
        <v>4673</v>
      </c>
      <c r="C4680">
        <v>0.16181887920089411</v>
      </c>
      <c r="D4680">
        <f t="shared" si="145"/>
        <v>115.13314017586362</v>
      </c>
      <c r="E4680">
        <v>7510.7887110901875</v>
      </c>
      <c r="F4680">
        <f t="shared" ref="F4680:F4743" si="146">B4680/5001</f>
        <v>0.93441311737652466</v>
      </c>
    </row>
    <row r="4681" spans="2:6">
      <c r="B4681">
        <v>4674</v>
      </c>
      <c r="C4681">
        <v>0.3497734881462512</v>
      </c>
      <c r="D4681">
        <f t="shared" ref="D4681:D4744" si="147">_xlfn.LOGNORM.INV(C4681,$F$2,$F$3^0.5)</f>
        <v>316.66125759391218</v>
      </c>
      <c r="E4681">
        <v>7545.7192927083415</v>
      </c>
      <c r="F4681">
        <f t="shared" si="146"/>
        <v>0.93461307738452315</v>
      </c>
    </row>
    <row r="4682" spans="2:6">
      <c r="B4682">
        <v>4675</v>
      </c>
      <c r="C4682">
        <v>6.8601484549801972E-2</v>
      </c>
      <c r="D4682">
        <f t="shared" si="147"/>
        <v>49.684691929087286</v>
      </c>
      <c r="E4682">
        <v>7556.0169644895186</v>
      </c>
      <c r="F4682">
        <f t="shared" si="146"/>
        <v>0.93481303739252153</v>
      </c>
    </row>
    <row r="4683" spans="2:6">
      <c r="B4683">
        <v>4676</v>
      </c>
      <c r="C4683">
        <v>0.42820754389078253</v>
      </c>
      <c r="D4683">
        <f t="shared" si="147"/>
        <v>447.14336785192432</v>
      </c>
      <c r="E4683">
        <v>7561.403396764179</v>
      </c>
      <c r="F4683">
        <f t="shared" si="146"/>
        <v>0.93501299740051991</v>
      </c>
    </row>
    <row r="4684" spans="2:6">
      <c r="B4684">
        <v>4677</v>
      </c>
      <c r="C4684">
        <v>0.6992658311294061</v>
      </c>
      <c r="D4684">
        <f t="shared" si="147"/>
        <v>1460.5465884422119</v>
      </c>
      <c r="E4684">
        <v>7566.4007490788636</v>
      </c>
      <c r="F4684">
        <f t="shared" si="146"/>
        <v>0.93521295740851829</v>
      </c>
    </row>
    <row r="4685" spans="2:6">
      <c r="B4685">
        <v>4678</v>
      </c>
      <c r="C4685">
        <v>0.51697478938624541</v>
      </c>
      <c r="D4685">
        <f t="shared" si="147"/>
        <v>651.37199887876125</v>
      </c>
      <c r="E4685">
        <v>7603.3567132499848</v>
      </c>
      <c r="F4685">
        <f t="shared" si="146"/>
        <v>0.93541291741651666</v>
      </c>
    </row>
    <row r="4686" spans="2:6">
      <c r="B4686">
        <v>4679</v>
      </c>
      <c r="C4686">
        <v>0.31145919386387255</v>
      </c>
      <c r="D4686">
        <f t="shared" si="147"/>
        <v>265.01100818285084</v>
      </c>
      <c r="E4686">
        <v>7616.0579243287448</v>
      </c>
      <c r="F4686">
        <f t="shared" si="146"/>
        <v>0.93561287742451504</v>
      </c>
    </row>
    <row r="4687" spans="2:6">
      <c r="B4687">
        <v>4680</v>
      </c>
      <c r="C4687">
        <v>0.95362784392227995</v>
      </c>
      <c r="D4687">
        <f t="shared" si="147"/>
        <v>10271.057567456282</v>
      </c>
      <c r="E4687">
        <v>7638.4590440004495</v>
      </c>
      <c r="F4687">
        <f t="shared" si="146"/>
        <v>0.93581283743251353</v>
      </c>
    </row>
    <row r="4688" spans="2:6">
      <c r="B4688">
        <v>4681</v>
      </c>
      <c r="C4688">
        <v>0.14639768633495742</v>
      </c>
      <c r="D4688">
        <f t="shared" si="147"/>
        <v>103.20132009807735</v>
      </c>
      <c r="E4688">
        <v>7647.2740526142061</v>
      </c>
      <c r="F4688">
        <f t="shared" si="146"/>
        <v>0.93601279744051191</v>
      </c>
    </row>
    <row r="4689" spans="2:6">
      <c r="B4689">
        <v>4682</v>
      </c>
      <c r="C4689">
        <v>9.6728698842037164E-2</v>
      </c>
      <c r="D4689">
        <f t="shared" si="147"/>
        <v>67.935200613085371</v>
      </c>
      <c r="E4689">
        <v>7663.1000433032641</v>
      </c>
      <c r="F4689">
        <f t="shared" si="146"/>
        <v>0.93621275744851029</v>
      </c>
    </row>
    <row r="4690" spans="2:6">
      <c r="B4690">
        <v>4683</v>
      </c>
      <c r="C4690">
        <v>9.7926370061074963E-2</v>
      </c>
      <c r="D4690">
        <f t="shared" si="147"/>
        <v>68.735883668609674</v>
      </c>
      <c r="E4690">
        <v>7694.8808211613705</v>
      </c>
      <c r="F4690">
        <f t="shared" si="146"/>
        <v>0.93641271745650867</v>
      </c>
    </row>
    <row r="4691" spans="2:6">
      <c r="B4691">
        <v>4684</v>
      </c>
      <c r="C4691">
        <v>0.18308747832407213</v>
      </c>
      <c r="D4691">
        <f t="shared" si="147"/>
        <v>132.4735099988111</v>
      </c>
      <c r="E4691">
        <v>7821.4352577412346</v>
      </c>
      <c r="F4691">
        <f t="shared" si="146"/>
        <v>0.93661267746450705</v>
      </c>
    </row>
    <row r="4692" spans="2:6">
      <c r="B4692">
        <v>4685</v>
      </c>
      <c r="C4692">
        <v>0.48474645173230368</v>
      </c>
      <c r="D4692">
        <f t="shared" si="147"/>
        <v>568.53675228716213</v>
      </c>
      <c r="E4692">
        <v>7824.9859725848073</v>
      </c>
      <c r="F4692">
        <f t="shared" si="146"/>
        <v>0.93681263747250554</v>
      </c>
    </row>
    <row r="4693" spans="2:6">
      <c r="B4693">
        <v>4686</v>
      </c>
      <c r="C4693">
        <v>0.63151298730292671</v>
      </c>
      <c r="D4693">
        <f t="shared" si="147"/>
        <v>1067.1740759713878</v>
      </c>
      <c r="E4693">
        <v>7835.0382336058719</v>
      </c>
      <c r="F4693">
        <f t="shared" si="146"/>
        <v>0.93701259748050392</v>
      </c>
    </row>
    <row r="4694" spans="2:6">
      <c r="B4694">
        <v>4687</v>
      </c>
      <c r="C4694">
        <v>0.7356816867725412</v>
      </c>
      <c r="D4694">
        <f t="shared" si="147"/>
        <v>1751.1255181238314</v>
      </c>
      <c r="E4694">
        <v>7901.4631464688309</v>
      </c>
      <c r="F4694">
        <f t="shared" si="146"/>
        <v>0.9372125574885023</v>
      </c>
    </row>
    <row r="4695" spans="2:6">
      <c r="B4695">
        <v>4688</v>
      </c>
      <c r="C4695">
        <v>0.29028252587720471</v>
      </c>
      <c r="D4695">
        <f t="shared" si="147"/>
        <v>239.21499983975394</v>
      </c>
      <c r="E4695">
        <v>7913.3858558569791</v>
      </c>
      <c r="F4695">
        <f t="shared" si="146"/>
        <v>0.93741251749650067</v>
      </c>
    </row>
    <row r="4696" spans="2:6">
      <c r="B4696">
        <v>4689</v>
      </c>
      <c r="C4696">
        <v>0.91492362573709574</v>
      </c>
      <c r="D4696">
        <f t="shared" si="147"/>
        <v>6101.7308822032219</v>
      </c>
      <c r="E4696">
        <v>7935.5552742178525</v>
      </c>
      <c r="F4696">
        <f t="shared" si="146"/>
        <v>0.93761247750449905</v>
      </c>
    </row>
    <row r="4697" spans="2:6">
      <c r="B4697">
        <v>4690</v>
      </c>
      <c r="C4697">
        <v>0.31743707643604091</v>
      </c>
      <c r="D4697">
        <f t="shared" si="147"/>
        <v>272.63066377722043</v>
      </c>
      <c r="E4697">
        <v>7953.1577298402399</v>
      </c>
      <c r="F4697">
        <f t="shared" si="146"/>
        <v>0.93781243751249754</v>
      </c>
    </row>
    <row r="4698" spans="2:6">
      <c r="B4698">
        <v>4691</v>
      </c>
      <c r="C4698">
        <v>0.78701974253479123</v>
      </c>
      <c r="D4698">
        <f t="shared" si="147"/>
        <v>2315.7427345805072</v>
      </c>
      <c r="E4698">
        <v>7954.7900809646562</v>
      </c>
      <c r="F4698">
        <f t="shared" si="146"/>
        <v>0.93801239752049592</v>
      </c>
    </row>
    <row r="4699" spans="2:6">
      <c r="B4699">
        <v>4692</v>
      </c>
      <c r="C4699">
        <v>0.29328841053630816</v>
      </c>
      <c r="D4699">
        <f t="shared" si="147"/>
        <v>242.7668040160747</v>
      </c>
      <c r="E4699">
        <v>7957.763418098958</v>
      </c>
      <c r="F4699">
        <f t="shared" si="146"/>
        <v>0.9382123575284943</v>
      </c>
    </row>
    <row r="4700" spans="2:6">
      <c r="B4700">
        <v>4693</v>
      </c>
      <c r="C4700">
        <v>0.53444289067667972</v>
      </c>
      <c r="D4700">
        <f t="shared" si="147"/>
        <v>701.30410467829415</v>
      </c>
      <c r="E4700">
        <v>7969.7094222432515</v>
      </c>
      <c r="F4700">
        <f t="shared" si="146"/>
        <v>0.93841231753649268</v>
      </c>
    </row>
    <row r="4701" spans="2:6">
      <c r="B4701">
        <v>4694</v>
      </c>
      <c r="C4701">
        <v>0.27223299232877674</v>
      </c>
      <c r="D4701">
        <f t="shared" si="147"/>
        <v>218.60956228288774</v>
      </c>
      <c r="E4701">
        <v>7987.6343677261202</v>
      </c>
      <c r="F4701">
        <f t="shared" si="146"/>
        <v>0.93861227754449106</v>
      </c>
    </row>
    <row r="4702" spans="2:6">
      <c r="B4702">
        <v>4695</v>
      </c>
      <c r="C4702">
        <v>0.17626995001734913</v>
      </c>
      <c r="D4702">
        <f t="shared" si="147"/>
        <v>126.79833976017437</v>
      </c>
      <c r="E4702">
        <v>7987.9116308732446</v>
      </c>
      <c r="F4702">
        <f t="shared" si="146"/>
        <v>0.93881223755248955</v>
      </c>
    </row>
    <row r="4703" spans="2:6">
      <c r="B4703">
        <v>4696</v>
      </c>
      <c r="C4703">
        <v>0.51031344252075272</v>
      </c>
      <c r="D4703">
        <f t="shared" si="147"/>
        <v>633.30909810238654</v>
      </c>
      <c r="E4703">
        <v>8000.4560050763421</v>
      </c>
      <c r="F4703">
        <f t="shared" si="146"/>
        <v>0.93901219756048793</v>
      </c>
    </row>
    <row r="4704" spans="2:6">
      <c r="B4704">
        <v>4697</v>
      </c>
      <c r="C4704">
        <v>0.22239857496708637</v>
      </c>
      <c r="D4704">
        <f t="shared" si="147"/>
        <v>167.5471748540395</v>
      </c>
      <c r="E4704">
        <v>8054.8295042562568</v>
      </c>
      <c r="F4704">
        <f t="shared" si="146"/>
        <v>0.93921215756848631</v>
      </c>
    </row>
    <row r="4705" spans="2:6">
      <c r="B4705">
        <v>4698</v>
      </c>
      <c r="C4705">
        <v>0.47902561709994662</v>
      </c>
      <c r="D4705">
        <f t="shared" si="147"/>
        <v>554.96415397889598</v>
      </c>
      <c r="E4705">
        <v>8071.6865634542737</v>
      </c>
      <c r="F4705">
        <f t="shared" si="146"/>
        <v>0.93941211757648468</v>
      </c>
    </row>
    <row r="4706" spans="2:6">
      <c r="B4706">
        <v>4699</v>
      </c>
      <c r="C4706">
        <v>0.83819040707290804</v>
      </c>
      <c r="D4706">
        <f t="shared" si="147"/>
        <v>3193.4376508783839</v>
      </c>
      <c r="E4706">
        <v>8087.8465179404275</v>
      </c>
      <c r="F4706">
        <f t="shared" si="146"/>
        <v>0.93961207758448306</v>
      </c>
    </row>
    <row r="4707" spans="2:6">
      <c r="B4707">
        <v>4700</v>
      </c>
      <c r="C4707">
        <v>0.86648427187552146</v>
      </c>
      <c r="D4707">
        <f t="shared" si="147"/>
        <v>3927.1981813951579</v>
      </c>
      <c r="E4707">
        <v>8088.3304350526951</v>
      </c>
      <c r="F4707">
        <f t="shared" si="146"/>
        <v>0.93981203759248155</v>
      </c>
    </row>
    <row r="4708" spans="2:6">
      <c r="B4708">
        <v>4701</v>
      </c>
      <c r="C4708">
        <v>0.31029626679094069</v>
      </c>
      <c r="D4708">
        <f t="shared" si="147"/>
        <v>263.54647628389421</v>
      </c>
      <c r="E4708">
        <v>8134.5136151460429</v>
      </c>
      <c r="F4708">
        <f t="shared" si="146"/>
        <v>0.94001199760047993</v>
      </c>
    </row>
    <row r="4709" spans="2:6">
      <c r="B4709">
        <v>4702</v>
      </c>
      <c r="C4709">
        <v>0.42626432691038363</v>
      </c>
      <c r="D4709">
        <f t="shared" si="147"/>
        <v>443.43063275911572</v>
      </c>
      <c r="E4709">
        <v>8159.9435067048416</v>
      </c>
      <c r="F4709">
        <f t="shared" si="146"/>
        <v>0.94021195760847831</v>
      </c>
    </row>
    <row r="4710" spans="2:6">
      <c r="B4710">
        <v>4703</v>
      </c>
      <c r="C4710">
        <v>8.6289352031161948E-2</v>
      </c>
      <c r="D4710">
        <f t="shared" si="147"/>
        <v>61.043907515031783</v>
      </c>
      <c r="E4710">
        <v>8184.465520621522</v>
      </c>
      <c r="F4710">
        <f t="shared" si="146"/>
        <v>0.94041191761647669</v>
      </c>
    </row>
    <row r="4711" spans="2:6">
      <c r="B4711">
        <v>4704</v>
      </c>
      <c r="C4711">
        <v>0.46457085415181998</v>
      </c>
      <c r="D4711">
        <f t="shared" si="147"/>
        <v>522.04815679921774</v>
      </c>
      <c r="E4711">
        <v>8185.3031900903861</v>
      </c>
      <c r="F4711">
        <f t="shared" si="146"/>
        <v>0.94061187762447507</v>
      </c>
    </row>
    <row r="4712" spans="2:6">
      <c r="B4712">
        <v>4705</v>
      </c>
      <c r="C4712">
        <v>0.69375900551149572</v>
      </c>
      <c r="D4712">
        <f t="shared" si="147"/>
        <v>1422.320071004817</v>
      </c>
      <c r="E4712">
        <v>8188.4381067039367</v>
      </c>
      <c r="F4712">
        <f t="shared" si="146"/>
        <v>0.94081183763247356</v>
      </c>
    </row>
    <row r="4713" spans="2:6">
      <c r="B4713">
        <v>4706</v>
      </c>
      <c r="C4713">
        <v>0.90905324293322742</v>
      </c>
      <c r="D4713">
        <f t="shared" si="147"/>
        <v>5735.5751769922417</v>
      </c>
      <c r="E4713">
        <v>8192.8631934134919</v>
      </c>
      <c r="F4713">
        <f t="shared" si="146"/>
        <v>0.94101179764047194</v>
      </c>
    </row>
    <row r="4714" spans="2:6">
      <c r="B4714">
        <v>4707</v>
      </c>
      <c r="C4714">
        <v>0.29137755882279148</v>
      </c>
      <c r="D4714">
        <f t="shared" si="147"/>
        <v>240.50482421578783</v>
      </c>
      <c r="E4714">
        <v>8200.4439828793165</v>
      </c>
      <c r="F4714">
        <f t="shared" si="146"/>
        <v>0.94121175764847032</v>
      </c>
    </row>
    <row r="4715" spans="2:6">
      <c r="B4715">
        <v>4708</v>
      </c>
      <c r="C4715">
        <v>0.37476114523581072</v>
      </c>
      <c r="D4715">
        <f t="shared" si="147"/>
        <v>354.26327874206265</v>
      </c>
      <c r="E4715">
        <v>8201.5764319864429</v>
      </c>
      <c r="F4715">
        <f t="shared" si="146"/>
        <v>0.94141171765646869</v>
      </c>
    </row>
    <row r="4716" spans="2:6">
      <c r="B4716">
        <v>4709</v>
      </c>
      <c r="C4716">
        <v>0.45189029298221306</v>
      </c>
      <c r="D4716">
        <f t="shared" si="147"/>
        <v>494.70449513625579</v>
      </c>
      <c r="E4716">
        <v>8234.8900359194104</v>
      </c>
      <c r="F4716">
        <f t="shared" si="146"/>
        <v>0.94161167766446707</v>
      </c>
    </row>
    <row r="4717" spans="2:6">
      <c r="B4717">
        <v>4710</v>
      </c>
      <c r="C4717">
        <v>0.9670069086294758</v>
      </c>
      <c r="D4717">
        <f t="shared" si="147"/>
        <v>13387.275387063744</v>
      </c>
      <c r="E4717">
        <v>8245.8326432581271</v>
      </c>
      <c r="F4717">
        <f t="shared" si="146"/>
        <v>0.94181163767246545</v>
      </c>
    </row>
    <row r="4718" spans="2:6">
      <c r="B4718">
        <v>4711</v>
      </c>
      <c r="C4718">
        <v>0.77435650119103638</v>
      </c>
      <c r="D4718">
        <f t="shared" si="147"/>
        <v>2154.5922137758662</v>
      </c>
      <c r="E4718">
        <v>8246.4702795712328</v>
      </c>
      <c r="F4718">
        <f t="shared" si="146"/>
        <v>0.94201159768046394</v>
      </c>
    </row>
    <row r="4719" spans="2:6">
      <c r="B4719">
        <v>4712</v>
      </c>
      <c r="C4719">
        <v>0.44147832316325319</v>
      </c>
      <c r="D4719">
        <f t="shared" si="147"/>
        <v>473.25422309852786</v>
      </c>
      <c r="E4719">
        <v>8252.815736358456</v>
      </c>
      <c r="F4719">
        <f t="shared" si="146"/>
        <v>0.94221155768846232</v>
      </c>
    </row>
    <row r="4720" spans="2:6">
      <c r="B4720">
        <v>4713</v>
      </c>
      <c r="C4720">
        <v>0.85988380587393143</v>
      </c>
      <c r="D4720">
        <f t="shared" si="147"/>
        <v>3733.0123743751342</v>
      </c>
      <c r="E4720">
        <v>8301.5062154211137</v>
      </c>
      <c r="F4720">
        <f t="shared" si="146"/>
        <v>0.9424115176964607</v>
      </c>
    </row>
    <row r="4721" spans="2:6">
      <c r="B4721">
        <v>4714</v>
      </c>
      <c r="C4721">
        <v>0.2584279347465287</v>
      </c>
      <c r="D4721">
        <f t="shared" si="147"/>
        <v>203.64534076963847</v>
      </c>
      <c r="E4721">
        <v>8322.9457186417276</v>
      </c>
      <c r="F4721">
        <f t="shared" si="146"/>
        <v>0.94261147770445908</v>
      </c>
    </row>
    <row r="4722" spans="2:6">
      <c r="B4722">
        <v>4715</v>
      </c>
      <c r="C4722">
        <v>0.98740920260941611</v>
      </c>
      <c r="D4722">
        <f t="shared" si="147"/>
        <v>26251.912773639517</v>
      </c>
      <c r="E4722">
        <v>8328.7256172550369</v>
      </c>
      <c r="F4722">
        <f t="shared" si="146"/>
        <v>0.94281143771245746</v>
      </c>
    </row>
    <row r="4723" spans="2:6">
      <c r="B4723">
        <v>4716</v>
      </c>
      <c r="C4723">
        <v>0.15863622491199458</v>
      </c>
      <c r="D4723">
        <f t="shared" si="147"/>
        <v>112.62816098024558</v>
      </c>
      <c r="E4723">
        <v>8338.2374326739537</v>
      </c>
      <c r="F4723">
        <f t="shared" si="146"/>
        <v>0.94301139772045595</v>
      </c>
    </row>
    <row r="4724" spans="2:6">
      <c r="B4724">
        <v>4717</v>
      </c>
      <c r="C4724">
        <v>7.2640867759267924E-2</v>
      </c>
      <c r="D4724">
        <f t="shared" si="147"/>
        <v>52.248055671026897</v>
      </c>
      <c r="E4724">
        <v>8387.7794124894608</v>
      </c>
      <c r="F4724">
        <f t="shared" si="146"/>
        <v>0.94321135772845432</v>
      </c>
    </row>
    <row r="4725" spans="2:6">
      <c r="B4725">
        <v>4718</v>
      </c>
      <c r="C4725">
        <v>0.14012648140830619</v>
      </c>
      <c r="D4725">
        <f t="shared" si="147"/>
        <v>98.493015270109524</v>
      </c>
      <c r="E4725">
        <v>8388.5386025323332</v>
      </c>
      <c r="F4725">
        <f t="shared" si="146"/>
        <v>0.9434113177364527</v>
      </c>
    </row>
    <row r="4726" spans="2:6">
      <c r="B4726">
        <v>4719</v>
      </c>
      <c r="C4726">
        <v>0.9294978136292773</v>
      </c>
      <c r="D4726">
        <f t="shared" si="147"/>
        <v>7224.5119974534591</v>
      </c>
      <c r="E4726">
        <v>8409.0617013243846</v>
      </c>
      <c r="F4726">
        <f t="shared" si="146"/>
        <v>0.94361127774445108</v>
      </c>
    </row>
    <row r="4727" spans="2:6">
      <c r="B4727">
        <v>4720</v>
      </c>
      <c r="C4727">
        <v>0.83389981432904003</v>
      </c>
      <c r="D4727">
        <f t="shared" si="147"/>
        <v>3101.4918379026371</v>
      </c>
      <c r="E4727">
        <v>8409.4267753620497</v>
      </c>
      <c r="F4727">
        <f t="shared" si="146"/>
        <v>0.94381123775244946</v>
      </c>
    </row>
    <row r="4728" spans="2:6">
      <c r="B4728">
        <v>4721</v>
      </c>
      <c r="C4728">
        <v>0.35205259008003187</v>
      </c>
      <c r="D4728">
        <f t="shared" si="147"/>
        <v>319.95482998141296</v>
      </c>
      <c r="E4728">
        <v>8415.1552892322416</v>
      </c>
      <c r="F4728">
        <f t="shared" si="146"/>
        <v>0.94401119776044795</v>
      </c>
    </row>
    <row r="4729" spans="2:6">
      <c r="B4729">
        <v>4722</v>
      </c>
      <c r="C4729">
        <v>0.89761636904063713</v>
      </c>
      <c r="D4729">
        <f t="shared" si="147"/>
        <v>5125.077077771607</v>
      </c>
      <c r="E4729">
        <v>8477.8278275562734</v>
      </c>
      <c r="F4729">
        <f t="shared" si="146"/>
        <v>0.94421115776844633</v>
      </c>
    </row>
    <row r="4730" spans="2:6">
      <c r="B4730">
        <v>4723</v>
      </c>
      <c r="C4730">
        <v>2.3348819063910731E-2</v>
      </c>
      <c r="D4730">
        <f t="shared" si="147"/>
        <v>21.316256132886334</v>
      </c>
      <c r="E4730">
        <v>8499.3810452148682</v>
      </c>
      <c r="F4730">
        <f t="shared" si="146"/>
        <v>0.94441111777644471</v>
      </c>
    </row>
    <row r="4731" spans="2:6">
      <c r="B4731">
        <v>4724</v>
      </c>
      <c r="C4731">
        <v>0.59496271316577232</v>
      </c>
      <c r="D4731">
        <f t="shared" si="147"/>
        <v>908.65560720872554</v>
      </c>
      <c r="E4731">
        <v>8500.0321406634648</v>
      </c>
      <c r="F4731">
        <f t="shared" si="146"/>
        <v>0.94461107778444309</v>
      </c>
    </row>
    <row r="4732" spans="2:6">
      <c r="B4732">
        <v>4725</v>
      </c>
      <c r="C4732">
        <v>0.597653001439436</v>
      </c>
      <c r="D4732">
        <f t="shared" si="147"/>
        <v>919.34313871387133</v>
      </c>
      <c r="E4732">
        <v>8505.046470800331</v>
      </c>
      <c r="F4732">
        <f t="shared" si="146"/>
        <v>0.94481103779244147</v>
      </c>
    </row>
    <row r="4733" spans="2:6">
      <c r="B4733">
        <v>4726</v>
      </c>
      <c r="C4733">
        <v>0.44086122946808781</v>
      </c>
      <c r="D4733">
        <f t="shared" si="147"/>
        <v>472.01010843696486</v>
      </c>
      <c r="E4733">
        <v>8508.9231902084284</v>
      </c>
      <c r="F4733">
        <f t="shared" si="146"/>
        <v>0.94501099780043996</v>
      </c>
    </row>
    <row r="4734" spans="2:6">
      <c r="B4734">
        <v>4727</v>
      </c>
      <c r="C4734">
        <v>0.84605368900020816</v>
      </c>
      <c r="D4734">
        <f t="shared" si="147"/>
        <v>3373.6020136576153</v>
      </c>
      <c r="E4734">
        <v>8560.8090894142242</v>
      </c>
      <c r="F4734">
        <f t="shared" si="146"/>
        <v>0.94521095780843833</v>
      </c>
    </row>
    <row r="4735" spans="2:6">
      <c r="B4735">
        <v>4728</v>
      </c>
      <c r="C4735">
        <v>0.45626007103402799</v>
      </c>
      <c r="D4735">
        <f t="shared" si="147"/>
        <v>503.97202434085648</v>
      </c>
      <c r="E4735">
        <v>8599.3655941120269</v>
      </c>
      <c r="F4735">
        <f t="shared" si="146"/>
        <v>0.94541091781643671</v>
      </c>
    </row>
    <row r="4736" spans="2:6">
      <c r="B4736">
        <v>4729</v>
      </c>
      <c r="C4736">
        <v>0.43938125616686685</v>
      </c>
      <c r="D4736">
        <f t="shared" si="147"/>
        <v>469.03848787385067</v>
      </c>
      <c r="E4736">
        <v>8602.0802931620565</v>
      </c>
      <c r="F4736">
        <f t="shared" si="146"/>
        <v>0.94561087782443509</v>
      </c>
    </row>
    <row r="4737" spans="2:6">
      <c r="B4737">
        <v>4730</v>
      </c>
      <c r="C4737">
        <v>0.48456632475149997</v>
      </c>
      <c r="D4737">
        <f t="shared" si="147"/>
        <v>568.10451411473264</v>
      </c>
      <c r="E4737">
        <v>8630.0104703763482</v>
      </c>
      <c r="F4737">
        <f t="shared" si="146"/>
        <v>0.94581083783243347</v>
      </c>
    </row>
    <row r="4738" spans="2:6">
      <c r="B4738">
        <v>4731</v>
      </c>
      <c r="C4738">
        <v>0.31535504407264003</v>
      </c>
      <c r="D4738">
        <f t="shared" si="147"/>
        <v>269.95932167283621</v>
      </c>
      <c r="E4738">
        <v>8693.1856575462625</v>
      </c>
      <c r="F4738">
        <f t="shared" si="146"/>
        <v>0.94601079784043196</v>
      </c>
    </row>
    <row r="4739" spans="2:6">
      <c r="B4739">
        <v>4732</v>
      </c>
      <c r="C4739">
        <v>0.74159895961806988</v>
      </c>
      <c r="D4739">
        <f t="shared" si="147"/>
        <v>1805.582848165107</v>
      </c>
      <c r="E4739">
        <v>8771.7710615202795</v>
      </c>
      <c r="F4739">
        <f t="shared" si="146"/>
        <v>0.94621075784843034</v>
      </c>
    </row>
    <row r="4740" spans="2:6">
      <c r="B4740">
        <v>4733</v>
      </c>
      <c r="C4740">
        <v>0.28611887430304694</v>
      </c>
      <c r="D4740">
        <f t="shared" si="147"/>
        <v>234.35300396248147</v>
      </c>
      <c r="E4740">
        <v>8776.1182417579876</v>
      </c>
      <c r="F4740">
        <f t="shared" si="146"/>
        <v>0.94641071785642872</v>
      </c>
    </row>
    <row r="4741" spans="2:6">
      <c r="B4741">
        <v>4734</v>
      </c>
      <c r="C4741">
        <v>0.80705939565468998</v>
      </c>
      <c r="D4741">
        <f t="shared" si="147"/>
        <v>2609.6560040955187</v>
      </c>
      <c r="E4741">
        <v>8785.659285987007</v>
      </c>
      <c r="F4741">
        <f t="shared" si="146"/>
        <v>0.9466106778644271</v>
      </c>
    </row>
    <row r="4742" spans="2:6">
      <c r="B4742">
        <v>4735</v>
      </c>
      <c r="C4742">
        <v>0.1562881413462669</v>
      </c>
      <c r="D4742">
        <f t="shared" si="147"/>
        <v>110.79443320218365</v>
      </c>
      <c r="E4742">
        <v>8809.18150516469</v>
      </c>
      <c r="F4742">
        <f t="shared" si="146"/>
        <v>0.94681063787242548</v>
      </c>
    </row>
    <row r="4743" spans="2:6">
      <c r="B4743">
        <v>4736</v>
      </c>
      <c r="C4743">
        <v>0.91606402978159995</v>
      </c>
      <c r="D4743">
        <f t="shared" si="147"/>
        <v>6177.8007679938473</v>
      </c>
      <c r="E4743">
        <v>8911.0595418758676</v>
      </c>
      <c r="F4743">
        <f t="shared" si="146"/>
        <v>0.94701059788042397</v>
      </c>
    </row>
    <row r="4744" spans="2:6">
      <c r="B4744">
        <v>4737</v>
      </c>
      <c r="C4744">
        <v>0.20626477001812848</v>
      </c>
      <c r="D4744">
        <f t="shared" si="147"/>
        <v>152.64701039683717</v>
      </c>
      <c r="E4744">
        <v>8964.6534424459333</v>
      </c>
      <c r="F4744">
        <f t="shared" ref="F4744:F4807" si="148">B4744/5001</f>
        <v>0.94721055788842234</v>
      </c>
    </row>
    <row r="4745" spans="2:6">
      <c r="B4745">
        <v>4738</v>
      </c>
      <c r="C4745">
        <v>1.1540889967388668E-2</v>
      </c>
      <c r="D4745">
        <f t="shared" ref="D4745:D4808" si="149">_xlfn.LOGNORM.INV(C4745,$F$2,$F$3^0.5)</f>
        <v>13.237353037410717</v>
      </c>
      <c r="E4745">
        <v>8991.2658610797935</v>
      </c>
      <c r="F4745">
        <f t="shared" si="148"/>
        <v>0.94741051789642072</v>
      </c>
    </row>
    <row r="4746" spans="2:6">
      <c r="B4746">
        <v>4739</v>
      </c>
      <c r="C4746">
        <v>0.16144735739124716</v>
      </c>
      <c r="D4746">
        <f t="shared" si="149"/>
        <v>114.8395594479412</v>
      </c>
      <c r="E4746">
        <v>9019.1786283587171</v>
      </c>
      <c r="F4746">
        <f t="shared" si="148"/>
        <v>0.9476104779044191</v>
      </c>
    </row>
    <row r="4747" spans="2:6">
      <c r="B4747">
        <v>4740</v>
      </c>
      <c r="C4747">
        <v>0.44577256766196804</v>
      </c>
      <c r="D4747">
        <f t="shared" si="149"/>
        <v>481.99516925386069</v>
      </c>
      <c r="E4747">
        <v>9031.8548177182347</v>
      </c>
      <c r="F4747">
        <f t="shared" si="148"/>
        <v>0.94781043791241748</v>
      </c>
    </row>
    <row r="4748" spans="2:6">
      <c r="B4748">
        <v>4741</v>
      </c>
      <c r="C4748">
        <v>0.19078504269086904</v>
      </c>
      <c r="D4748">
        <f t="shared" si="149"/>
        <v>139.01950368361844</v>
      </c>
      <c r="E4748">
        <v>9122.0435081602591</v>
      </c>
      <c r="F4748">
        <f t="shared" si="148"/>
        <v>0.94801039792041597</v>
      </c>
    </row>
    <row r="4749" spans="2:6">
      <c r="B4749">
        <v>4742</v>
      </c>
      <c r="C4749">
        <v>0.53104161993088284</v>
      </c>
      <c r="D4749">
        <f t="shared" si="149"/>
        <v>691.27824809100082</v>
      </c>
      <c r="E4749">
        <v>9161.477052188824</v>
      </c>
      <c r="F4749">
        <f t="shared" si="148"/>
        <v>0.94821035792841435</v>
      </c>
    </row>
    <row r="4750" spans="2:6">
      <c r="B4750">
        <v>4743</v>
      </c>
      <c r="C4750">
        <v>0.80706792103314573</v>
      </c>
      <c r="D4750">
        <f t="shared" si="149"/>
        <v>2609.7927180106544</v>
      </c>
      <c r="E4750">
        <v>9272.4870917194967</v>
      </c>
      <c r="F4750">
        <f t="shared" si="148"/>
        <v>0.94841031793641273</v>
      </c>
    </row>
    <row r="4751" spans="2:6">
      <c r="B4751">
        <v>4744</v>
      </c>
      <c r="C4751">
        <v>0.57369210212130994</v>
      </c>
      <c r="D4751">
        <f t="shared" si="149"/>
        <v>828.94205930639873</v>
      </c>
      <c r="E4751">
        <v>9283.7440898682398</v>
      </c>
      <c r="F4751">
        <f t="shared" si="148"/>
        <v>0.94861027794441111</v>
      </c>
    </row>
    <row r="4752" spans="2:6">
      <c r="B4752">
        <v>4745</v>
      </c>
      <c r="C4752">
        <v>0.96772049008166572</v>
      </c>
      <c r="D4752">
        <f t="shared" si="149"/>
        <v>13609.525226962445</v>
      </c>
      <c r="E4752">
        <v>9289.9751867782434</v>
      </c>
      <c r="F4752">
        <f t="shared" si="148"/>
        <v>0.94881023795240949</v>
      </c>
    </row>
    <row r="4753" spans="2:6">
      <c r="B4753">
        <v>4746</v>
      </c>
      <c r="C4753">
        <v>0.82679906253667257</v>
      </c>
      <c r="D4753">
        <f t="shared" si="149"/>
        <v>2958.2118959609065</v>
      </c>
      <c r="E4753">
        <v>9341.8342495540255</v>
      </c>
      <c r="F4753">
        <f t="shared" si="148"/>
        <v>0.94901019796040786</v>
      </c>
    </row>
    <row r="4754" spans="2:6">
      <c r="B4754">
        <v>4747</v>
      </c>
      <c r="C4754">
        <v>0.86025944422425737</v>
      </c>
      <c r="D4754">
        <f t="shared" si="149"/>
        <v>3743.635631509424</v>
      </c>
      <c r="E4754">
        <v>9344.9236664381624</v>
      </c>
      <c r="F4754">
        <f t="shared" si="148"/>
        <v>0.94921015796840635</v>
      </c>
    </row>
    <row r="4755" spans="2:6">
      <c r="B4755">
        <v>4748</v>
      </c>
      <c r="C4755">
        <v>2.4650939858961607E-2</v>
      </c>
      <c r="D4755">
        <f t="shared" si="149"/>
        <v>22.159935000340425</v>
      </c>
      <c r="E4755">
        <v>9393.9560912320267</v>
      </c>
      <c r="F4755">
        <f t="shared" si="148"/>
        <v>0.94941011797640473</v>
      </c>
    </row>
    <row r="4756" spans="2:6">
      <c r="B4756">
        <v>4749</v>
      </c>
      <c r="C4756">
        <v>0.22640611155509993</v>
      </c>
      <c r="D4756">
        <f t="shared" si="149"/>
        <v>171.36417689759165</v>
      </c>
      <c r="E4756">
        <v>9429.7170878245397</v>
      </c>
      <c r="F4756">
        <f t="shared" si="148"/>
        <v>0.94961007798440311</v>
      </c>
    </row>
    <row r="4757" spans="2:6">
      <c r="B4757">
        <v>4750</v>
      </c>
      <c r="C4757">
        <v>0.21531520084780698</v>
      </c>
      <c r="D4757">
        <f t="shared" si="149"/>
        <v>160.91478975675858</v>
      </c>
      <c r="E4757">
        <v>9453.3492061229226</v>
      </c>
      <c r="F4757">
        <f t="shared" si="148"/>
        <v>0.94981003799240149</v>
      </c>
    </row>
    <row r="4758" spans="2:6">
      <c r="B4758">
        <v>4751</v>
      </c>
      <c r="C4758">
        <v>0.83328880127991944</v>
      </c>
      <c r="D4758">
        <f t="shared" si="149"/>
        <v>3088.73846804083</v>
      </c>
      <c r="E4758">
        <v>9454.8904238212235</v>
      </c>
      <c r="F4758">
        <f t="shared" si="148"/>
        <v>0.95000999800039987</v>
      </c>
    </row>
    <row r="4759" spans="2:6">
      <c r="B4759">
        <v>4752</v>
      </c>
      <c r="C4759">
        <v>0.85180210725754879</v>
      </c>
      <c r="D4759">
        <f t="shared" si="149"/>
        <v>3515.8690366808346</v>
      </c>
      <c r="E4759">
        <v>9540.4797343652735</v>
      </c>
      <c r="F4759">
        <f t="shared" si="148"/>
        <v>0.95020995800839836</v>
      </c>
    </row>
    <row r="4760" spans="2:6">
      <c r="B4760">
        <v>4753</v>
      </c>
      <c r="C4760">
        <v>0.33983488060652489</v>
      </c>
      <c r="D4760">
        <f t="shared" si="149"/>
        <v>302.60143458451256</v>
      </c>
      <c r="E4760">
        <v>9547.5770193074222</v>
      </c>
      <c r="F4760">
        <f t="shared" si="148"/>
        <v>0.95040991801639674</v>
      </c>
    </row>
    <row r="4761" spans="2:6">
      <c r="B4761">
        <v>4754</v>
      </c>
      <c r="C4761">
        <v>0.20530713888012597</v>
      </c>
      <c r="D4761">
        <f t="shared" si="149"/>
        <v>151.78542015966275</v>
      </c>
      <c r="E4761">
        <v>9561.0330302714938</v>
      </c>
      <c r="F4761">
        <f t="shared" si="148"/>
        <v>0.95060987802439512</v>
      </c>
    </row>
    <row r="4762" spans="2:6">
      <c r="B4762">
        <v>4755</v>
      </c>
      <c r="C4762">
        <v>0.99094484674402405</v>
      </c>
      <c r="D4762">
        <f t="shared" si="149"/>
        <v>32385.774466114413</v>
      </c>
      <c r="E4762">
        <v>9605.6428680081863</v>
      </c>
      <c r="F4762">
        <f t="shared" si="148"/>
        <v>0.9508098380323935</v>
      </c>
    </row>
    <row r="4763" spans="2:6">
      <c r="B4763">
        <v>4756</v>
      </c>
      <c r="C4763">
        <v>0.19619691455197918</v>
      </c>
      <c r="D4763">
        <f t="shared" si="149"/>
        <v>143.71209815459702</v>
      </c>
      <c r="E4763">
        <v>9607.2684473295467</v>
      </c>
      <c r="F4763">
        <f t="shared" si="148"/>
        <v>0.95100979804039187</v>
      </c>
    </row>
    <row r="4764" spans="2:6">
      <c r="B4764">
        <v>4757</v>
      </c>
      <c r="C4764">
        <v>0.72815389951462983</v>
      </c>
      <c r="D4764">
        <f t="shared" si="149"/>
        <v>1685.0550753917594</v>
      </c>
      <c r="E4764">
        <v>9612.6608155502799</v>
      </c>
      <c r="F4764">
        <f t="shared" si="148"/>
        <v>0.95120975804839036</v>
      </c>
    </row>
    <row r="4765" spans="2:6">
      <c r="B4765">
        <v>4758</v>
      </c>
      <c r="C4765">
        <v>0.15688021255109907</v>
      </c>
      <c r="D4765">
        <f t="shared" si="149"/>
        <v>111.25566660123029</v>
      </c>
      <c r="E4765">
        <v>9613.5686321273897</v>
      </c>
      <c r="F4765">
        <f t="shared" si="148"/>
        <v>0.95140971805638874</v>
      </c>
    </row>
    <row r="4766" spans="2:6">
      <c r="B4766">
        <v>4759</v>
      </c>
      <c r="C4766">
        <v>0.4806506158573306</v>
      </c>
      <c r="D4766">
        <f t="shared" si="149"/>
        <v>558.78706768779671</v>
      </c>
      <c r="E4766">
        <v>9703.1997557033174</v>
      </c>
      <c r="F4766">
        <f t="shared" si="148"/>
        <v>0.95160967806438712</v>
      </c>
    </row>
    <row r="4767" spans="2:6">
      <c r="B4767">
        <v>4760</v>
      </c>
      <c r="C4767">
        <v>0.86250240076154305</v>
      </c>
      <c r="D4767">
        <f t="shared" si="149"/>
        <v>3808.1153712576838</v>
      </c>
      <c r="E4767">
        <v>9778.9181869749809</v>
      </c>
      <c r="F4767">
        <f t="shared" si="148"/>
        <v>0.9518096380723855</v>
      </c>
    </row>
    <row r="4768" spans="2:6">
      <c r="B4768">
        <v>4761</v>
      </c>
      <c r="C4768">
        <v>7.7896475338653515E-3</v>
      </c>
      <c r="D4768">
        <f t="shared" si="149"/>
        <v>10.343653583469203</v>
      </c>
      <c r="E4768">
        <v>9797.8594490170271</v>
      </c>
      <c r="F4768">
        <f t="shared" si="148"/>
        <v>0.95200959808038388</v>
      </c>
    </row>
    <row r="4769" spans="2:6">
      <c r="B4769">
        <v>4762</v>
      </c>
      <c r="C4769">
        <v>0.59235823308610625</v>
      </c>
      <c r="D4769">
        <f t="shared" si="149"/>
        <v>898.44402612363308</v>
      </c>
      <c r="E4769">
        <v>9863.8967889347841</v>
      </c>
      <c r="F4769">
        <f t="shared" si="148"/>
        <v>0.95220955808838237</v>
      </c>
    </row>
    <row r="4770" spans="2:6">
      <c r="B4770">
        <v>4763</v>
      </c>
      <c r="C4770">
        <v>0.65218586015069924</v>
      </c>
      <c r="D4770">
        <f t="shared" si="149"/>
        <v>1171.4074284213891</v>
      </c>
      <c r="E4770">
        <v>9947.1988655997993</v>
      </c>
      <c r="F4770">
        <f t="shared" si="148"/>
        <v>0.95240951809638075</v>
      </c>
    </row>
    <row r="4771" spans="2:6">
      <c r="B4771">
        <v>4764</v>
      </c>
      <c r="C4771">
        <v>0.45281658600384234</v>
      </c>
      <c r="D4771">
        <f t="shared" si="149"/>
        <v>496.65564749890922</v>
      </c>
      <c r="E4771">
        <v>10004.786793649761</v>
      </c>
      <c r="F4771">
        <f t="shared" si="148"/>
        <v>0.95260947810437913</v>
      </c>
    </row>
    <row r="4772" spans="2:6">
      <c r="B4772">
        <v>4765</v>
      </c>
      <c r="C4772">
        <v>0.20134033748962188</v>
      </c>
      <c r="D4772">
        <f t="shared" si="149"/>
        <v>148.24288637943937</v>
      </c>
      <c r="E4772">
        <v>10055.658683868591</v>
      </c>
      <c r="F4772">
        <f t="shared" si="148"/>
        <v>0.9528094381123775</v>
      </c>
    </row>
    <row r="4773" spans="2:6">
      <c r="B4773">
        <v>4766</v>
      </c>
      <c r="C4773">
        <v>0.66555698984700584</v>
      </c>
      <c r="D4773">
        <f t="shared" si="149"/>
        <v>1245.5249889962383</v>
      </c>
      <c r="E4773">
        <v>10063.645063862507</v>
      </c>
      <c r="F4773">
        <f t="shared" si="148"/>
        <v>0.95300939812037588</v>
      </c>
    </row>
    <row r="4774" spans="2:6">
      <c r="B4774">
        <v>4767</v>
      </c>
      <c r="C4774">
        <v>0.19593507635427743</v>
      </c>
      <c r="D4774">
        <f t="shared" si="149"/>
        <v>143.48331110241142</v>
      </c>
      <c r="E4774">
        <v>10069.179065472195</v>
      </c>
      <c r="F4774">
        <f t="shared" si="148"/>
        <v>0.95320935812837437</v>
      </c>
    </row>
    <row r="4775" spans="2:6">
      <c r="B4775">
        <v>4768</v>
      </c>
      <c r="C4775">
        <v>0.21798755013203108</v>
      </c>
      <c r="D4775">
        <f t="shared" si="149"/>
        <v>163.40005640608945</v>
      </c>
      <c r="E4775">
        <v>10082.3909030549</v>
      </c>
      <c r="F4775">
        <f t="shared" si="148"/>
        <v>0.95340931813637275</v>
      </c>
    </row>
    <row r="4776" spans="2:6">
      <c r="B4776">
        <v>4769</v>
      </c>
      <c r="C4776">
        <v>0.72400373900288284</v>
      </c>
      <c r="D4776">
        <f t="shared" si="149"/>
        <v>1650.0767301606495</v>
      </c>
      <c r="E4776">
        <v>10132.076503889615</v>
      </c>
      <c r="F4776">
        <f t="shared" si="148"/>
        <v>0.95360927814437113</v>
      </c>
    </row>
    <row r="4777" spans="2:6">
      <c r="B4777">
        <v>4770</v>
      </c>
      <c r="C4777">
        <v>0.58684648041105747</v>
      </c>
      <c r="D4777">
        <f t="shared" si="149"/>
        <v>877.26110338367437</v>
      </c>
      <c r="E4777">
        <v>10173.249918348176</v>
      </c>
      <c r="F4777">
        <f t="shared" si="148"/>
        <v>0.95380923815236951</v>
      </c>
    </row>
    <row r="4778" spans="2:6">
      <c r="B4778">
        <v>4771</v>
      </c>
      <c r="C4778">
        <v>0.86390207929650475</v>
      </c>
      <c r="D4778">
        <f t="shared" si="149"/>
        <v>3849.2859500626168</v>
      </c>
      <c r="E4778">
        <v>10197.005423431736</v>
      </c>
      <c r="F4778">
        <f t="shared" si="148"/>
        <v>0.95400919816036789</v>
      </c>
    </row>
    <row r="4779" spans="2:6">
      <c r="B4779">
        <v>4772</v>
      </c>
      <c r="C4779">
        <v>0.14567710106244303</v>
      </c>
      <c r="D4779">
        <f t="shared" si="149"/>
        <v>102.6562004323463</v>
      </c>
      <c r="E4779">
        <v>10219.984736193484</v>
      </c>
      <c r="F4779">
        <f t="shared" si="148"/>
        <v>0.95420915816836638</v>
      </c>
    </row>
    <row r="4780" spans="2:6">
      <c r="B4780">
        <v>4773</v>
      </c>
      <c r="C4780">
        <v>0.8872308791801683</v>
      </c>
      <c r="D4780">
        <f t="shared" si="149"/>
        <v>4662.8513896084305</v>
      </c>
      <c r="E4780">
        <v>10243.985251757249</v>
      </c>
      <c r="F4780">
        <f t="shared" si="148"/>
        <v>0.95440911817636476</v>
      </c>
    </row>
    <row r="4781" spans="2:6">
      <c r="B4781">
        <v>4774</v>
      </c>
      <c r="C4781">
        <v>0.33274006508145104</v>
      </c>
      <c r="D4781">
        <f t="shared" si="149"/>
        <v>292.85723040411114</v>
      </c>
      <c r="E4781">
        <v>10248.693120623495</v>
      </c>
      <c r="F4781">
        <f t="shared" si="148"/>
        <v>0.95460907818436314</v>
      </c>
    </row>
    <row r="4782" spans="2:6">
      <c r="B4782">
        <v>4775</v>
      </c>
      <c r="C4782">
        <v>0.55288585514078448</v>
      </c>
      <c r="D4782">
        <f t="shared" si="149"/>
        <v>758.41646389490893</v>
      </c>
      <c r="E4782">
        <v>10253.300322820309</v>
      </c>
      <c r="F4782">
        <f t="shared" si="148"/>
        <v>0.95480903819236151</v>
      </c>
    </row>
    <row r="4783" spans="2:6">
      <c r="B4783">
        <v>4776</v>
      </c>
      <c r="C4783">
        <v>0.37163232901684151</v>
      </c>
      <c r="D4783">
        <f t="shared" si="149"/>
        <v>349.36965057142902</v>
      </c>
      <c r="E4783">
        <v>10256.739128232924</v>
      </c>
      <c r="F4783">
        <f t="shared" si="148"/>
        <v>0.95500899820035989</v>
      </c>
    </row>
    <row r="4784" spans="2:6">
      <c r="B4784">
        <v>4777</v>
      </c>
      <c r="C4784">
        <v>0.24341209837424693</v>
      </c>
      <c r="D4784">
        <f t="shared" si="149"/>
        <v>188.10192839815554</v>
      </c>
      <c r="E4784">
        <v>10271.057567456282</v>
      </c>
      <c r="F4784">
        <f t="shared" si="148"/>
        <v>0.95520895820835838</v>
      </c>
    </row>
    <row r="4785" spans="2:6">
      <c r="B4785">
        <v>4778</v>
      </c>
      <c r="C4785">
        <v>9.807959968418023E-2</v>
      </c>
      <c r="D4785">
        <f t="shared" si="149"/>
        <v>68.838478495072806</v>
      </c>
      <c r="E4785">
        <v>10309.409816642237</v>
      </c>
      <c r="F4785">
        <f t="shared" si="148"/>
        <v>0.95540891821635676</v>
      </c>
    </row>
    <row r="4786" spans="2:6">
      <c r="B4786">
        <v>4779</v>
      </c>
      <c r="C4786">
        <v>0.61023508196762055</v>
      </c>
      <c r="D4786">
        <f t="shared" si="149"/>
        <v>971.28970313719742</v>
      </c>
      <c r="E4786">
        <v>10324.533015058856</v>
      </c>
      <c r="F4786">
        <f t="shared" si="148"/>
        <v>0.95560887822435514</v>
      </c>
    </row>
    <row r="4787" spans="2:6">
      <c r="B4787">
        <v>4780</v>
      </c>
      <c r="C4787">
        <v>0.24508934173592301</v>
      </c>
      <c r="D4787">
        <f t="shared" si="149"/>
        <v>189.80160951989248</v>
      </c>
      <c r="E4787">
        <v>10450.893297817471</v>
      </c>
      <c r="F4787">
        <f t="shared" si="148"/>
        <v>0.95580883823235352</v>
      </c>
    </row>
    <row r="4788" spans="2:6">
      <c r="B4788">
        <v>4781</v>
      </c>
      <c r="C4788">
        <v>0.23864171380179811</v>
      </c>
      <c r="D4788">
        <f t="shared" si="149"/>
        <v>183.31653191688045</v>
      </c>
      <c r="E4788">
        <v>10522.92285473809</v>
      </c>
      <c r="F4788">
        <f t="shared" si="148"/>
        <v>0.9560087982403519</v>
      </c>
    </row>
    <row r="4789" spans="2:6">
      <c r="B4789">
        <v>4782</v>
      </c>
      <c r="C4789">
        <v>0.27039283091090982</v>
      </c>
      <c r="D4789">
        <f t="shared" si="149"/>
        <v>216.57616009721514</v>
      </c>
      <c r="E4789">
        <v>10609.274748963422</v>
      </c>
      <c r="F4789">
        <f t="shared" si="148"/>
        <v>0.95620875824835028</v>
      </c>
    </row>
    <row r="4790" spans="2:6">
      <c r="B4790">
        <v>4783</v>
      </c>
      <c r="C4790">
        <v>0.69196267646135667</v>
      </c>
      <c r="D4790">
        <f t="shared" si="149"/>
        <v>1410.1329865085272</v>
      </c>
      <c r="E4790">
        <v>10634.871960569666</v>
      </c>
      <c r="F4790">
        <f t="shared" si="148"/>
        <v>0.95640871825634877</v>
      </c>
    </row>
    <row r="4791" spans="2:6">
      <c r="B4791">
        <v>4784</v>
      </c>
      <c r="C4791">
        <v>0.54091420057025996</v>
      </c>
      <c r="D4791">
        <f t="shared" si="149"/>
        <v>720.80457018170364</v>
      </c>
      <c r="E4791">
        <v>10668.870430742745</v>
      </c>
      <c r="F4791">
        <f t="shared" si="148"/>
        <v>0.95660867826434715</v>
      </c>
    </row>
    <row r="4792" spans="2:6">
      <c r="B4792">
        <v>4785</v>
      </c>
      <c r="C4792">
        <v>0.69994232030460746</v>
      </c>
      <c r="D4792">
        <f t="shared" si="149"/>
        <v>1465.3347906781339</v>
      </c>
      <c r="E4792">
        <v>10707.264988015238</v>
      </c>
      <c r="F4792">
        <f t="shared" si="148"/>
        <v>0.95680863827234552</v>
      </c>
    </row>
    <row r="4793" spans="2:6">
      <c r="B4793">
        <v>4786</v>
      </c>
      <c r="C4793">
        <v>0.20954303193981405</v>
      </c>
      <c r="D4793">
        <f t="shared" si="149"/>
        <v>155.61550632226385</v>
      </c>
      <c r="E4793">
        <v>10729.199651276036</v>
      </c>
      <c r="F4793">
        <f t="shared" si="148"/>
        <v>0.9570085982803439</v>
      </c>
    </row>
    <row r="4794" spans="2:6">
      <c r="B4794">
        <v>4787</v>
      </c>
      <c r="C4794">
        <v>0.4448297213463982</v>
      </c>
      <c r="D4794">
        <f t="shared" si="149"/>
        <v>480.06342561939459</v>
      </c>
      <c r="E4794">
        <v>10774.830718808111</v>
      </c>
      <c r="F4794">
        <f t="shared" si="148"/>
        <v>0.95720855828834228</v>
      </c>
    </row>
    <row r="4795" spans="2:6">
      <c r="B4795">
        <v>4788</v>
      </c>
      <c r="C4795">
        <v>0.90857610112449994</v>
      </c>
      <c r="D4795">
        <f t="shared" si="149"/>
        <v>5707.5516650320533</v>
      </c>
      <c r="E4795">
        <v>10810.418511102625</v>
      </c>
      <c r="F4795">
        <f t="shared" si="148"/>
        <v>0.95740851829634077</v>
      </c>
    </row>
    <row r="4796" spans="2:6">
      <c r="B4796">
        <v>4789</v>
      </c>
      <c r="C4796">
        <v>0.59051450117488224</v>
      </c>
      <c r="D4796">
        <f t="shared" si="149"/>
        <v>891.29418442647261</v>
      </c>
      <c r="E4796">
        <v>10856.742521942551</v>
      </c>
      <c r="F4796">
        <f t="shared" si="148"/>
        <v>0.95760847830433915</v>
      </c>
    </row>
    <row r="4797" spans="2:6">
      <c r="B4797">
        <v>4790</v>
      </c>
      <c r="C4797">
        <v>0.72015979207713199</v>
      </c>
      <c r="D4797">
        <f t="shared" si="149"/>
        <v>1618.550265016836</v>
      </c>
      <c r="E4797">
        <v>10896.01842137393</v>
      </c>
      <c r="F4797">
        <f t="shared" si="148"/>
        <v>0.95780843831233753</v>
      </c>
    </row>
    <row r="4798" spans="2:6">
      <c r="B4798">
        <v>4791</v>
      </c>
      <c r="C4798">
        <v>0.16046106476551891</v>
      </c>
      <c r="D4798">
        <f t="shared" si="149"/>
        <v>114.06167952012382</v>
      </c>
      <c r="E4798">
        <v>10921.73760400492</v>
      </c>
      <c r="F4798">
        <f t="shared" si="148"/>
        <v>0.95800839832033591</v>
      </c>
    </row>
    <row r="4799" spans="2:6">
      <c r="B4799">
        <v>4792</v>
      </c>
      <c r="C4799">
        <v>3.0550597866750295E-2</v>
      </c>
      <c r="D4799">
        <f t="shared" si="149"/>
        <v>25.924206804902141</v>
      </c>
      <c r="E4799">
        <v>10945.445772148612</v>
      </c>
      <c r="F4799">
        <f t="shared" si="148"/>
        <v>0.95820835832833429</v>
      </c>
    </row>
    <row r="4800" spans="2:6">
      <c r="B4800">
        <v>4793</v>
      </c>
      <c r="C4800">
        <v>0.78867511731715489</v>
      </c>
      <c r="D4800">
        <f t="shared" si="149"/>
        <v>2338.1054391355642</v>
      </c>
      <c r="E4800">
        <v>10963.299419708685</v>
      </c>
      <c r="F4800">
        <f t="shared" si="148"/>
        <v>0.95840831833633278</v>
      </c>
    </row>
    <row r="4801" spans="2:6">
      <c r="B4801">
        <v>4794</v>
      </c>
      <c r="C4801">
        <v>0.43692988195645899</v>
      </c>
      <c r="D4801">
        <f t="shared" si="149"/>
        <v>464.15378993571301</v>
      </c>
      <c r="E4801">
        <v>10968.726380735228</v>
      </c>
      <c r="F4801">
        <f t="shared" si="148"/>
        <v>0.95860827834433116</v>
      </c>
    </row>
    <row r="4802" spans="2:6">
      <c r="B4802">
        <v>4795</v>
      </c>
      <c r="C4802">
        <v>0.31796556640169327</v>
      </c>
      <c r="D4802">
        <f t="shared" si="149"/>
        <v>273.3117449008364</v>
      </c>
      <c r="E4802">
        <v>11003.070248967237</v>
      </c>
      <c r="F4802">
        <f t="shared" si="148"/>
        <v>0.95880823835232953</v>
      </c>
    </row>
    <row r="4803" spans="2:6">
      <c r="B4803">
        <v>4796</v>
      </c>
      <c r="C4803">
        <v>0.52694145996475028</v>
      </c>
      <c r="D4803">
        <f t="shared" si="149"/>
        <v>679.39122877220962</v>
      </c>
      <c r="E4803">
        <v>11061.550722344256</v>
      </c>
      <c r="F4803">
        <f t="shared" si="148"/>
        <v>0.95900819836032791</v>
      </c>
    </row>
    <row r="4804" spans="2:6">
      <c r="B4804">
        <v>4797</v>
      </c>
      <c r="C4804">
        <v>0.71001203551693237</v>
      </c>
      <c r="D4804">
        <f t="shared" si="149"/>
        <v>1539.1168892975388</v>
      </c>
      <c r="E4804">
        <v>11158.709646545172</v>
      </c>
      <c r="F4804">
        <f t="shared" si="148"/>
        <v>0.95920815836832629</v>
      </c>
    </row>
    <row r="4805" spans="2:6">
      <c r="B4805">
        <v>4798</v>
      </c>
      <c r="C4805">
        <v>0.97798832918525536</v>
      </c>
      <c r="D4805">
        <f t="shared" si="149"/>
        <v>17983.561467928565</v>
      </c>
      <c r="E4805">
        <v>11226.804646598044</v>
      </c>
      <c r="F4805">
        <f t="shared" si="148"/>
        <v>0.95940811837632478</v>
      </c>
    </row>
    <row r="4806" spans="2:6">
      <c r="B4806">
        <v>4799</v>
      </c>
      <c r="C4806">
        <v>0.19328524103852041</v>
      </c>
      <c r="D4806">
        <f t="shared" si="149"/>
        <v>141.17800065649334</v>
      </c>
      <c r="E4806">
        <v>11245.381720341484</v>
      </c>
      <c r="F4806">
        <f t="shared" si="148"/>
        <v>0.95960807838432316</v>
      </c>
    </row>
    <row r="4807" spans="2:6">
      <c r="B4807">
        <v>4800</v>
      </c>
      <c r="C4807">
        <v>0.60078334690819557</v>
      </c>
      <c r="D4807">
        <f t="shared" si="149"/>
        <v>931.96083363730804</v>
      </c>
      <c r="E4807">
        <v>11291.189042998569</v>
      </c>
      <c r="F4807">
        <f t="shared" si="148"/>
        <v>0.95980803839232154</v>
      </c>
    </row>
    <row r="4808" spans="2:6">
      <c r="B4808">
        <v>4801</v>
      </c>
      <c r="C4808">
        <v>0.86856738587025362</v>
      </c>
      <c r="D4808">
        <f t="shared" si="149"/>
        <v>3991.9782130029675</v>
      </c>
      <c r="E4808">
        <v>11331.193281221089</v>
      </c>
      <c r="F4808">
        <f t="shared" ref="F4808:F4871" si="150">B4808/5001</f>
        <v>0.96000799840031992</v>
      </c>
    </row>
    <row r="4809" spans="2:6">
      <c r="B4809">
        <v>4802</v>
      </c>
      <c r="C4809">
        <v>0.25114681042620091</v>
      </c>
      <c r="D4809">
        <f t="shared" ref="D4809:D4872" si="151">_xlfn.LOGNORM.INV(C4809,$F$2,$F$3^0.5)</f>
        <v>196.01576080088299</v>
      </c>
      <c r="E4809">
        <v>11331.368040543546</v>
      </c>
      <c r="F4809">
        <f t="shared" si="150"/>
        <v>0.9602079584083183</v>
      </c>
    </row>
    <row r="4810" spans="2:6">
      <c r="B4810">
        <v>4803</v>
      </c>
      <c r="C4810">
        <v>0.13199304397642364</v>
      </c>
      <c r="D4810">
        <f t="shared" si="151"/>
        <v>92.504339257691456</v>
      </c>
      <c r="E4810">
        <v>11363.088212832368</v>
      </c>
      <c r="F4810">
        <f t="shared" si="150"/>
        <v>0.96040791841631679</v>
      </c>
    </row>
    <row r="4811" spans="2:6">
      <c r="B4811">
        <v>4804</v>
      </c>
      <c r="C4811">
        <v>0.44369106866117536</v>
      </c>
      <c r="D4811">
        <f t="shared" si="151"/>
        <v>477.73997559006511</v>
      </c>
      <c r="E4811">
        <v>11371.566559067398</v>
      </c>
      <c r="F4811">
        <f t="shared" si="150"/>
        <v>0.96060787842431516</v>
      </c>
    </row>
    <row r="4812" spans="2:6">
      <c r="B4812">
        <v>4805</v>
      </c>
      <c r="C4812">
        <v>0.2213103184390085</v>
      </c>
      <c r="D4812">
        <f t="shared" si="151"/>
        <v>166.51878811463811</v>
      </c>
      <c r="E4812">
        <v>11373.425994496172</v>
      </c>
      <c r="F4812">
        <f t="shared" si="150"/>
        <v>0.96080783843231354</v>
      </c>
    </row>
    <row r="4813" spans="2:6">
      <c r="B4813">
        <v>4806</v>
      </c>
      <c r="C4813">
        <v>7.2137402882279433E-2</v>
      </c>
      <c r="D4813">
        <f t="shared" si="151"/>
        <v>51.927663393521982</v>
      </c>
      <c r="E4813">
        <v>11377.019236159525</v>
      </c>
      <c r="F4813">
        <f t="shared" si="150"/>
        <v>0.96100779844031192</v>
      </c>
    </row>
    <row r="4814" spans="2:6">
      <c r="B4814">
        <v>4807</v>
      </c>
      <c r="C4814">
        <v>0.62669936739492904</v>
      </c>
      <c r="D4814">
        <f t="shared" si="151"/>
        <v>1044.5346100153258</v>
      </c>
      <c r="E4814">
        <v>11542.06637749022</v>
      </c>
      <c r="F4814">
        <f t="shared" si="150"/>
        <v>0.9612077584483103</v>
      </c>
    </row>
    <row r="4815" spans="2:6">
      <c r="B4815">
        <v>4808</v>
      </c>
      <c r="C4815">
        <v>0.15989872797527993</v>
      </c>
      <c r="D4815">
        <f t="shared" si="151"/>
        <v>113.6191419180564</v>
      </c>
      <c r="E4815">
        <v>11626.168376541827</v>
      </c>
      <c r="F4815">
        <f t="shared" si="150"/>
        <v>0.96140771845630879</v>
      </c>
    </row>
    <row r="4816" spans="2:6">
      <c r="B4816">
        <v>4809</v>
      </c>
      <c r="C4816">
        <v>0.41445639339578011</v>
      </c>
      <c r="D4816">
        <f t="shared" si="151"/>
        <v>421.45077642348082</v>
      </c>
      <c r="E4816">
        <v>11642.205661752614</v>
      </c>
      <c r="F4816">
        <f t="shared" si="150"/>
        <v>0.96160767846430717</v>
      </c>
    </row>
    <row r="4817" spans="2:6">
      <c r="B4817">
        <v>4810</v>
      </c>
      <c r="C4817">
        <v>0.96519819907463456</v>
      </c>
      <c r="D4817">
        <f t="shared" si="151"/>
        <v>12856.469605187873</v>
      </c>
      <c r="E4817">
        <v>11775.605014551469</v>
      </c>
      <c r="F4817">
        <f t="shared" si="150"/>
        <v>0.96180763847230555</v>
      </c>
    </row>
    <row r="4818" spans="2:6">
      <c r="B4818">
        <v>4811</v>
      </c>
      <c r="C4818">
        <v>6.5282562726574178E-2</v>
      </c>
      <c r="D4818">
        <f t="shared" si="151"/>
        <v>47.590102940748075</v>
      </c>
      <c r="E4818">
        <v>11973.734587954923</v>
      </c>
      <c r="F4818">
        <f t="shared" si="150"/>
        <v>0.96200759848030393</v>
      </c>
    </row>
    <row r="4819" spans="2:6">
      <c r="B4819">
        <v>4812</v>
      </c>
      <c r="C4819">
        <v>0.98678454092867673</v>
      </c>
      <c r="D4819">
        <f t="shared" si="151"/>
        <v>25434.856376772994</v>
      </c>
      <c r="E4819">
        <v>11983.436397578516</v>
      </c>
      <c r="F4819">
        <f t="shared" si="150"/>
        <v>0.96220755848830231</v>
      </c>
    </row>
    <row r="4820" spans="2:6">
      <c r="B4820">
        <v>4813</v>
      </c>
      <c r="C4820">
        <v>0.81127766099644572</v>
      </c>
      <c r="D4820">
        <f t="shared" si="151"/>
        <v>2678.6526231842122</v>
      </c>
      <c r="E4820">
        <v>12025.639340138989</v>
      </c>
      <c r="F4820">
        <f t="shared" si="150"/>
        <v>0.96240751849630068</v>
      </c>
    </row>
    <row r="4821" spans="2:6">
      <c r="B4821">
        <v>4814</v>
      </c>
      <c r="C4821">
        <v>0.99654322975854526</v>
      </c>
      <c r="D4821">
        <f t="shared" si="151"/>
        <v>57169.202440267101</v>
      </c>
      <c r="E4821">
        <v>12040.6893672891</v>
      </c>
      <c r="F4821">
        <f t="shared" si="150"/>
        <v>0.96260747850429917</v>
      </c>
    </row>
    <row r="4822" spans="2:6">
      <c r="B4822">
        <v>4815</v>
      </c>
      <c r="C4822">
        <v>0.6505200880394808</v>
      </c>
      <c r="D4822">
        <f t="shared" si="151"/>
        <v>1162.5610929258548</v>
      </c>
      <c r="E4822">
        <v>12041.739319733595</v>
      </c>
      <c r="F4822">
        <f t="shared" si="150"/>
        <v>0.96280743851229755</v>
      </c>
    </row>
    <row r="4823" spans="2:6">
      <c r="B4823">
        <v>4816</v>
      </c>
      <c r="C4823">
        <v>0.98012863543737372</v>
      </c>
      <c r="D4823">
        <f t="shared" si="151"/>
        <v>19318.623028544815</v>
      </c>
      <c r="E4823">
        <v>12068.256329422517</v>
      </c>
      <c r="F4823">
        <f t="shared" si="150"/>
        <v>0.96300739852029593</v>
      </c>
    </row>
    <row r="4824" spans="2:6">
      <c r="B4824">
        <v>4817</v>
      </c>
      <c r="C4824">
        <v>0.38178209607877611</v>
      </c>
      <c r="D4824">
        <f t="shared" si="151"/>
        <v>365.44726845088542</v>
      </c>
      <c r="E4824">
        <v>12079.868540473108</v>
      </c>
      <c r="F4824">
        <f t="shared" si="150"/>
        <v>0.96320735852829431</v>
      </c>
    </row>
    <row r="4825" spans="2:6">
      <c r="B4825">
        <v>4818</v>
      </c>
      <c r="C4825">
        <v>0.15767853954529887</v>
      </c>
      <c r="D4825">
        <f t="shared" si="151"/>
        <v>111.87879469774485</v>
      </c>
      <c r="E4825">
        <v>12095.75798090754</v>
      </c>
      <c r="F4825">
        <f t="shared" si="150"/>
        <v>0.96340731853629269</v>
      </c>
    </row>
    <row r="4826" spans="2:6">
      <c r="B4826">
        <v>4819</v>
      </c>
      <c r="C4826">
        <v>0.35208834673758993</v>
      </c>
      <c r="D4826">
        <f t="shared" si="151"/>
        <v>320.00671273039768</v>
      </c>
      <c r="E4826">
        <v>12191.583472265758</v>
      </c>
      <c r="F4826">
        <f t="shared" si="150"/>
        <v>0.96360727854429118</v>
      </c>
    </row>
    <row r="4827" spans="2:6">
      <c r="B4827">
        <v>4820</v>
      </c>
      <c r="C4827">
        <v>0.10772105692941103</v>
      </c>
      <c r="D4827">
        <f t="shared" si="151"/>
        <v>75.367397760864662</v>
      </c>
      <c r="E4827">
        <v>12251.260189770732</v>
      </c>
      <c r="F4827">
        <f t="shared" si="150"/>
        <v>0.96380723855228956</v>
      </c>
    </row>
    <row r="4828" spans="2:6">
      <c r="B4828">
        <v>4821</v>
      </c>
      <c r="C4828">
        <v>0.12574454121614609</v>
      </c>
      <c r="D4828">
        <f t="shared" si="151"/>
        <v>87.990523218898687</v>
      </c>
      <c r="E4828">
        <v>12292.884840209643</v>
      </c>
      <c r="F4828">
        <f t="shared" si="150"/>
        <v>0.96400719856028794</v>
      </c>
    </row>
    <row r="4829" spans="2:6">
      <c r="B4829">
        <v>4822</v>
      </c>
      <c r="C4829">
        <v>0.34292829755616405</v>
      </c>
      <c r="D4829">
        <f t="shared" si="151"/>
        <v>306.92553654806994</v>
      </c>
      <c r="E4829">
        <v>12337.896544869776</v>
      </c>
      <c r="F4829">
        <f t="shared" si="150"/>
        <v>0.96420715856828632</v>
      </c>
    </row>
    <row r="4830" spans="2:6">
      <c r="B4830">
        <v>4823</v>
      </c>
      <c r="C4830">
        <v>8.9949410550878239E-2</v>
      </c>
      <c r="D4830">
        <f t="shared" si="151"/>
        <v>63.442604575104269</v>
      </c>
      <c r="E4830">
        <v>12347.712122857543</v>
      </c>
      <c r="F4830">
        <f t="shared" si="150"/>
        <v>0.96440711857628469</v>
      </c>
    </row>
    <row r="4831" spans="2:6">
      <c r="B4831">
        <v>4824</v>
      </c>
      <c r="C4831">
        <v>0.23436133363874956</v>
      </c>
      <c r="D4831">
        <f t="shared" si="151"/>
        <v>179.08324654398731</v>
      </c>
      <c r="E4831">
        <v>12416.0300887341</v>
      </c>
      <c r="F4831">
        <f t="shared" si="150"/>
        <v>0.96460707858428318</v>
      </c>
    </row>
    <row r="4832" spans="2:6">
      <c r="B4832">
        <v>4825</v>
      </c>
      <c r="C4832">
        <v>0.57090115290566446</v>
      </c>
      <c r="D4832">
        <f t="shared" si="151"/>
        <v>819.07654046534401</v>
      </c>
      <c r="E4832">
        <v>12467.837053162863</v>
      </c>
      <c r="F4832">
        <f t="shared" si="150"/>
        <v>0.96480703859228156</v>
      </c>
    </row>
    <row r="4833" spans="2:6">
      <c r="B4833">
        <v>4826</v>
      </c>
      <c r="C4833">
        <v>0.5730988088786455</v>
      </c>
      <c r="D4833">
        <f t="shared" si="151"/>
        <v>826.83389590942465</v>
      </c>
      <c r="E4833">
        <v>12470.45588824381</v>
      </c>
      <c r="F4833">
        <f t="shared" si="150"/>
        <v>0.96500699860027994</v>
      </c>
    </row>
    <row r="4834" spans="2:6">
      <c r="B4834">
        <v>4827</v>
      </c>
      <c r="C4834">
        <v>0.4239589387440944</v>
      </c>
      <c r="D4834">
        <f t="shared" si="151"/>
        <v>439.06150578420727</v>
      </c>
      <c r="E4834">
        <v>12521.115114473068</v>
      </c>
      <c r="F4834">
        <f t="shared" si="150"/>
        <v>0.96520695860827832</v>
      </c>
    </row>
    <row r="4835" spans="2:6">
      <c r="B4835">
        <v>4828</v>
      </c>
      <c r="C4835">
        <v>0.15241641484428003</v>
      </c>
      <c r="D4835">
        <f t="shared" si="151"/>
        <v>107.79709828060642</v>
      </c>
      <c r="E4835">
        <v>12530.490751948962</v>
      </c>
      <c r="F4835">
        <f t="shared" si="150"/>
        <v>0.9654069186162767</v>
      </c>
    </row>
    <row r="4836" spans="2:6">
      <c r="B4836">
        <v>4829</v>
      </c>
      <c r="C4836">
        <v>0.73476574435700126</v>
      </c>
      <c r="D4836">
        <f t="shared" si="151"/>
        <v>1742.8989139751302</v>
      </c>
      <c r="E4836">
        <v>12553.448883247578</v>
      </c>
      <c r="F4836">
        <f t="shared" si="150"/>
        <v>0.96560687862427519</v>
      </c>
    </row>
    <row r="4837" spans="2:6">
      <c r="B4837">
        <v>4830</v>
      </c>
      <c r="C4837">
        <v>1.5847205310868917E-2</v>
      </c>
      <c r="D4837">
        <f t="shared" si="151"/>
        <v>16.305184740976017</v>
      </c>
      <c r="E4837">
        <v>12603.159769695538</v>
      </c>
      <c r="F4837">
        <f t="shared" si="150"/>
        <v>0.96580683863227357</v>
      </c>
    </row>
    <row r="4838" spans="2:6">
      <c r="B4838">
        <v>4831</v>
      </c>
      <c r="C4838">
        <v>0.10654189210656295</v>
      </c>
      <c r="D4838">
        <f t="shared" si="151"/>
        <v>74.560940060872213</v>
      </c>
      <c r="E4838">
        <v>12612.983513156496</v>
      </c>
      <c r="F4838">
        <f t="shared" si="150"/>
        <v>0.96600679864027195</v>
      </c>
    </row>
    <row r="4839" spans="2:6">
      <c r="B4839">
        <v>4832</v>
      </c>
      <c r="C4839">
        <v>0.38461504478368458</v>
      </c>
      <c r="D4839">
        <f t="shared" si="151"/>
        <v>370.04110659102491</v>
      </c>
      <c r="E4839">
        <v>12708.282691016768</v>
      </c>
      <c r="F4839">
        <f t="shared" si="150"/>
        <v>0.96620675864827033</v>
      </c>
    </row>
    <row r="4840" spans="2:6">
      <c r="B4840">
        <v>4833</v>
      </c>
      <c r="C4840">
        <v>0.81953611499906542</v>
      </c>
      <c r="D4840">
        <f t="shared" si="151"/>
        <v>2822.0602287497691</v>
      </c>
      <c r="E4840">
        <v>12728.297582230824</v>
      </c>
      <c r="F4840">
        <f t="shared" si="150"/>
        <v>0.9664067186562687</v>
      </c>
    </row>
    <row r="4841" spans="2:6">
      <c r="B4841">
        <v>4834</v>
      </c>
      <c r="C4841">
        <v>3.7861994638291208E-2</v>
      </c>
      <c r="D4841">
        <f t="shared" si="151"/>
        <v>30.507055978116565</v>
      </c>
      <c r="E4841">
        <v>12856.469605187873</v>
      </c>
      <c r="F4841">
        <f t="shared" si="150"/>
        <v>0.96660667866426719</v>
      </c>
    </row>
    <row r="4842" spans="2:6">
      <c r="B4842">
        <v>4835</v>
      </c>
      <c r="C4842">
        <v>0.89047809216752538</v>
      </c>
      <c r="D4842">
        <f t="shared" si="151"/>
        <v>4799.3533122847839</v>
      </c>
      <c r="E4842">
        <v>12887.505803446502</v>
      </c>
      <c r="F4842">
        <f t="shared" si="150"/>
        <v>0.96680663867226557</v>
      </c>
    </row>
    <row r="4843" spans="2:6">
      <c r="B4843">
        <v>4836</v>
      </c>
      <c r="C4843">
        <v>0.93173900106046181</v>
      </c>
      <c r="D4843">
        <f t="shared" si="151"/>
        <v>7431.8151837420819</v>
      </c>
      <c r="E4843">
        <v>12891.852588318037</v>
      </c>
      <c r="F4843">
        <f t="shared" si="150"/>
        <v>0.96700659868026395</v>
      </c>
    </row>
    <row r="4844" spans="2:6">
      <c r="B4844">
        <v>4837</v>
      </c>
      <c r="C4844">
        <v>0.3076862077151733</v>
      </c>
      <c r="D4844">
        <f t="shared" si="151"/>
        <v>260.28029046749413</v>
      </c>
      <c r="E4844">
        <v>13036.898163866161</v>
      </c>
      <c r="F4844">
        <f t="shared" si="150"/>
        <v>0.96720655868826233</v>
      </c>
    </row>
    <row r="4845" spans="2:6">
      <c r="B4845">
        <v>4838</v>
      </c>
      <c r="C4845">
        <v>0.77722546538531134</v>
      </c>
      <c r="D4845">
        <f t="shared" si="151"/>
        <v>2189.6362908265583</v>
      </c>
      <c r="E4845">
        <v>13053.237961518575</v>
      </c>
      <c r="F4845">
        <f t="shared" si="150"/>
        <v>0.96740651869626071</v>
      </c>
    </row>
    <row r="4846" spans="2:6">
      <c r="B4846">
        <v>4839</v>
      </c>
      <c r="C4846">
        <v>0.77833214273342444</v>
      </c>
      <c r="D4846">
        <f t="shared" si="151"/>
        <v>2203.3756605281592</v>
      </c>
      <c r="E4846">
        <v>13148.416580955216</v>
      </c>
      <c r="F4846">
        <f t="shared" si="150"/>
        <v>0.9676064787042592</v>
      </c>
    </row>
    <row r="4847" spans="2:6">
      <c r="B4847">
        <v>4840</v>
      </c>
      <c r="C4847">
        <v>0.89302903957342494</v>
      </c>
      <c r="D4847">
        <f t="shared" si="151"/>
        <v>4911.5135776909128</v>
      </c>
      <c r="E4847">
        <v>13373.709898484527</v>
      </c>
      <c r="F4847">
        <f t="shared" si="150"/>
        <v>0.96780643871225758</v>
      </c>
    </row>
    <row r="4848" spans="2:6">
      <c r="B4848">
        <v>4841</v>
      </c>
      <c r="C4848">
        <v>0.54078879074466346</v>
      </c>
      <c r="D4848">
        <f t="shared" si="151"/>
        <v>720.42126199238737</v>
      </c>
      <c r="E4848">
        <v>13387.275387063744</v>
      </c>
      <c r="F4848">
        <f t="shared" si="150"/>
        <v>0.96800639872025596</v>
      </c>
    </row>
    <row r="4849" spans="2:6">
      <c r="B4849">
        <v>4842</v>
      </c>
      <c r="C4849">
        <v>0.46102638482952041</v>
      </c>
      <c r="D4849">
        <f t="shared" si="151"/>
        <v>514.26547944796732</v>
      </c>
      <c r="E4849">
        <v>13508.228680018792</v>
      </c>
      <c r="F4849">
        <f t="shared" si="150"/>
        <v>0.96820635872825433</v>
      </c>
    </row>
    <row r="4850" spans="2:6">
      <c r="B4850">
        <v>4843</v>
      </c>
      <c r="C4850">
        <v>0.95025248918289429</v>
      </c>
      <c r="D4850">
        <f t="shared" si="151"/>
        <v>9703.1997557033174</v>
      </c>
      <c r="E4850">
        <v>13524.936078931572</v>
      </c>
      <c r="F4850">
        <f t="shared" si="150"/>
        <v>0.96840631873625271</v>
      </c>
    </row>
    <row r="4851" spans="2:6">
      <c r="B4851">
        <v>4844</v>
      </c>
      <c r="C4851">
        <v>0.64503495298100932</v>
      </c>
      <c r="D4851">
        <f t="shared" si="151"/>
        <v>1134.0053323006709</v>
      </c>
      <c r="E4851">
        <v>13606.217157784913</v>
      </c>
      <c r="F4851">
        <f t="shared" si="150"/>
        <v>0.9686062787442512</v>
      </c>
    </row>
    <row r="4852" spans="2:6">
      <c r="B4852">
        <v>4845</v>
      </c>
      <c r="C4852">
        <v>0.43992637678242208</v>
      </c>
      <c r="D4852">
        <f t="shared" si="151"/>
        <v>470.13104182461865</v>
      </c>
      <c r="E4852">
        <v>13609.525226962445</v>
      </c>
      <c r="F4852">
        <f t="shared" si="150"/>
        <v>0.96880623875224958</v>
      </c>
    </row>
    <row r="4853" spans="2:6">
      <c r="B4853">
        <v>4846</v>
      </c>
      <c r="C4853">
        <v>0.48256967595185707</v>
      </c>
      <c r="D4853">
        <f t="shared" si="151"/>
        <v>563.3347271351231</v>
      </c>
      <c r="E4853">
        <v>13661.641167754842</v>
      </c>
      <c r="F4853">
        <f t="shared" si="150"/>
        <v>0.96900619876024796</v>
      </c>
    </row>
    <row r="4854" spans="2:6">
      <c r="B4854">
        <v>4847</v>
      </c>
      <c r="C4854">
        <v>0.77120756163393478</v>
      </c>
      <c r="D4854">
        <f t="shared" si="151"/>
        <v>2117.0551676539944</v>
      </c>
      <c r="E4854">
        <v>13914.399238850214</v>
      </c>
      <c r="F4854">
        <f t="shared" si="150"/>
        <v>0.96920615876824634</v>
      </c>
    </row>
    <row r="4855" spans="2:6">
      <c r="B4855">
        <v>4848</v>
      </c>
      <c r="C4855">
        <v>0.7519498622155234</v>
      </c>
      <c r="D4855">
        <f t="shared" si="151"/>
        <v>1906.644847242645</v>
      </c>
      <c r="E4855">
        <v>14039.873296090856</v>
      </c>
      <c r="F4855">
        <f t="shared" si="150"/>
        <v>0.96940611877624472</v>
      </c>
    </row>
    <row r="4856" spans="2:6">
      <c r="B4856">
        <v>4849</v>
      </c>
      <c r="C4856">
        <v>0.95718158956323962</v>
      </c>
      <c r="D4856">
        <f t="shared" si="151"/>
        <v>10945.445772148612</v>
      </c>
      <c r="E4856">
        <v>14238.399784110694</v>
      </c>
      <c r="F4856">
        <f t="shared" si="150"/>
        <v>0.9696060787842431</v>
      </c>
    </row>
    <row r="4857" spans="2:6">
      <c r="B4857">
        <v>4850</v>
      </c>
      <c r="C4857">
        <v>0.57638495149004987</v>
      </c>
      <c r="D4857">
        <f t="shared" si="151"/>
        <v>838.5860189630813</v>
      </c>
      <c r="E4857">
        <v>14246.988681812214</v>
      </c>
      <c r="F4857">
        <f t="shared" si="150"/>
        <v>0.96980603879224159</v>
      </c>
    </row>
    <row r="4858" spans="2:6">
      <c r="B4858">
        <v>4851</v>
      </c>
      <c r="C4858">
        <v>0.87626846416433313</v>
      </c>
      <c r="D4858">
        <f t="shared" si="151"/>
        <v>4247.7036953954357</v>
      </c>
      <c r="E4858">
        <v>14298.407459696167</v>
      </c>
      <c r="F4858">
        <f t="shared" si="150"/>
        <v>0.97000599880023997</v>
      </c>
    </row>
    <row r="4859" spans="2:6">
      <c r="B4859">
        <v>4852</v>
      </c>
      <c r="C4859">
        <v>0.51081155626758723</v>
      </c>
      <c r="D4859">
        <f t="shared" si="151"/>
        <v>634.64195251954618</v>
      </c>
      <c r="E4859">
        <v>14319.688904166867</v>
      </c>
      <c r="F4859">
        <f t="shared" si="150"/>
        <v>0.97020595880823834</v>
      </c>
    </row>
    <row r="4860" spans="2:6">
      <c r="B4860">
        <v>4853</v>
      </c>
      <c r="C4860">
        <v>0.91631729121351979</v>
      </c>
      <c r="D4860">
        <f t="shared" si="151"/>
        <v>6194.9287804891537</v>
      </c>
      <c r="E4860">
        <v>14520.961334512529</v>
      </c>
      <c r="F4860">
        <f t="shared" si="150"/>
        <v>0.97040591881623672</v>
      </c>
    </row>
    <row r="4861" spans="2:6">
      <c r="B4861">
        <v>4854</v>
      </c>
      <c r="C4861">
        <v>0.197339462277348</v>
      </c>
      <c r="D4861">
        <f t="shared" si="151"/>
        <v>144.71252583562799</v>
      </c>
      <c r="E4861">
        <v>14529.032352321772</v>
      </c>
      <c r="F4861">
        <f t="shared" si="150"/>
        <v>0.9706058788242351</v>
      </c>
    </row>
    <row r="4862" spans="2:6">
      <c r="B4862">
        <v>4855</v>
      </c>
      <c r="C4862">
        <v>0.60116356973314178</v>
      </c>
      <c r="D4862">
        <f t="shared" si="151"/>
        <v>933.50694822955722</v>
      </c>
      <c r="E4862">
        <v>14534.830560695094</v>
      </c>
      <c r="F4862">
        <f t="shared" si="150"/>
        <v>0.97080583883223359</v>
      </c>
    </row>
    <row r="4863" spans="2:6">
      <c r="B4863">
        <v>4856</v>
      </c>
      <c r="C4863">
        <v>0.95693616352065269</v>
      </c>
      <c r="D4863">
        <f t="shared" si="151"/>
        <v>10896.01842137393</v>
      </c>
      <c r="E4863">
        <v>14672.405997452097</v>
      </c>
      <c r="F4863">
        <f t="shared" si="150"/>
        <v>0.97100579884023197</v>
      </c>
    </row>
    <row r="4864" spans="2:6">
      <c r="B4864">
        <v>4857</v>
      </c>
      <c r="C4864">
        <v>0.12972901603407905</v>
      </c>
      <c r="D4864">
        <f t="shared" si="151"/>
        <v>90.860283202412717</v>
      </c>
      <c r="E4864">
        <v>14787.444001338075</v>
      </c>
      <c r="F4864">
        <f t="shared" si="150"/>
        <v>0.97120575884823035</v>
      </c>
    </row>
    <row r="4865" spans="2:6">
      <c r="B4865">
        <v>4858</v>
      </c>
      <c r="C4865">
        <v>0.12523975400462872</v>
      </c>
      <c r="D4865">
        <f t="shared" si="151"/>
        <v>87.629079309602176</v>
      </c>
      <c r="E4865">
        <v>14848.256779715275</v>
      </c>
      <c r="F4865">
        <f t="shared" si="150"/>
        <v>0.97140571885622873</v>
      </c>
    </row>
    <row r="4866" spans="2:6">
      <c r="B4866">
        <v>4859</v>
      </c>
      <c r="C4866">
        <v>0.31264482819644646</v>
      </c>
      <c r="D4866">
        <f t="shared" si="151"/>
        <v>266.51005781976602</v>
      </c>
      <c r="E4866">
        <v>15022.140420562671</v>
      </c>
      <c r="F4866">
        <f t="shared" si="150"/>
        <v>0.97160567886422711</v>
      </c>
    </row>
    <row r="4867" spans="2:6">
      <c r="B4867">
        <v>4860</v>
      </c>
      <c r="C4867">
        <v>0.54048725269814146</v>
      </c>
      <c r="D4867">
        <f t="shared" si="151"/>
        <v>719.5005123229156</v>
      </c>
      <c r="E4867">
        <v>15038.542232823365</v>
      </c>
      <c r="F4867">
        <f t="shared" si="150"/>
        <v>0.9718056388722256</v>
      </c>
    </row>
    <row r="4868" spans="2:6">
      <c r="B4868">
        <v>4861</v>
      </c>
      <c r="C4868">
        <v>0.89264202406244542</v>
      </c>
      <c r="D4868">
        <f t="shared" si="151"/>
        <v>4894.206019570478</v>
      </c>
      <c r="E4868">
        <v>15063.862193797331</v>
      </c>
      <c r="F4868">
        <f t="shared" si="150"/>
        <v>0.97200559888022398</v>
      </c>
    </row>
    <row r="4869" spans="2:6">
      <c r="B4869">
        <v>4862</v>
      </c>
      <c r="C4869">
        <v>6.6550226032111248E-2</v>
      </c>
      <c r="D4869">
        <f t="shared" si="151"/>
        <v>48.388971545948891</v>
      </c>
      <c r="E4869">
        <v>15243.412280597269</v>
      </c>
      <c r="F4869">
        <f t="shared" si="150"/>
        <v>0.97220555888822235</v>
      </c>
    </row>
    <row r="4870" spans="2:6">
      <c r="B4870">
        <v>4863</v>
      </c>
      <c r="C4870">
        <v>0.64190845055427348</v>
      </c>
      <c r="D4870">
        <f t="shared" si="151"/>
        <v>1118.1121284474773</v>
      </c>
      <c r="E4870">
        <v>15278.169531417563</v>
      </c>
      <c r="F4870">
        <f t="shared" si="150"/>
        <v>0.97240551889622073</v>
      </c>
    </row>
    <row r="4871" spans="2:6">
      <c r="B4871">
        <v>4864</v>
      </c>
      <c r="C4871">
        <v>0.97945687696002015</v>
      </c>
      <c r="D4871">
        <f t="shared" si="151"/>
        <v>18876.504850159145</v>
      </c>
      <c r="E4871">
        <v>15281.025664977304</v>
      </c>
      <c r="F4871">
        <f t="shared" si="150"/>
        <v>0.97260547890421911</v>
      </c>
    </row>
    <row r="4872" spans="2:6">
      <c r="B4872">
        <v>4865</v>
      </c>
      <c r="C4872">
        <v>0.54444001788077656</v>
      </c>
      <c r="D4872">
        <f t="shared" si="151"/>
        <v>731.67022396540028</v>
      </c>
      <c r="E4872">
        <v>15421.494508294545</v>
      </c>
      <c r="F4872">
        <f t="shared" ref="F4872:F4935" si="152">B4872/5001</f>
        <v>0.9728054389122176</v>
      </c>
    </row>
    <row r="4873" spans="2:6">
      <c r="B4873">
        <v>4866</v>
      </c>
      <c r="C4873">
        <v>0.17246929457200211</v>
      </c>
      <c r="D4873">
        <f t="shared" ref="D4873:D4936" si="153">_xlfn.LOGNORM.INV(C4873,$F$2,$F$3^0.5)</f>
        <v>123.68313913906161</v>
      </c>
      <c r="E4873">
        <v>15465.533788384004</v>
      </c>
      <c r="F4873">
        <f t="shared" si="152"/>
        <v>0.97300539892021598</v>
      </c>
    </row>
    <row r="4874" spans="2:6">
      <c r="B4874">
        <v>4867</v>
      </c>
      <c r="C4874">
        <v>0.72172133657829729</v>
      </c>
      <c r="D4874">
        <f t="shared" si="153"/>
        <v>1631.2585096143002</v>
      </c>
      <c r="E4874">
        <v>15473.678066621505</v>
      </c>
      <c r="F4874">
        <f t="shared" si="152"/>
        <v>0.97320535892821436</v>
      </c>
    </row>
    <row r="4875" spans="2:6">
      <c r="B4875">
        <v>4868</v>
      </c>
      <c r="C4875">
        <v>0.50967144800505715</v>
      </c>
      <c r="D4875">
        <f t="shared" si="153"/>
        <v>631.59543799348671</v>
      </c>
      <c r="E4875">
        <v>15500.742990152779</v>
      </c>
      <c r="F4875">
        <f t="shared" si="152"/>
        <v>0.97340531893621274</v>
      </c>
    </row>
    <row r="4876" spans="2:6">
      <c r="B4876">
        <v>4869</v>
      </c>
      <c r="C4876">
        <v>0.14967792742924835</v>
      </c>
      <c r="D4876">
        <f t="shared" si="153"/>
        <v>105.69653991632524</v>
      </c>
      <c r="E4876">
        <v>15599.580340437235</v>
      </c>
      <c r="F4876">
        <f t="shared" si="152"/>
        <v>0.97360527894421112</v>
      </c>
    </row>
    <row r="4877" spans="2:6">
      <c r="B4877">
        <v>4870</v>
      </c>
      <c r="C4877">
        <v>5.5270450397312265E-2</v>
      </c>
      <c r="D4877">
        <f t="shared" si="153"/>
        <v>41.323059342068412</v>
      </c>
      <c r="E4877">
        <v>15720.980367867545</v>
      </c>
      <c r="F4877">
        <f t="shared" si="152"/>
        <v>0.97380523895220961</v>
      </c>
    </row>
    <row r="4878" spans="2:6">
      <c r="B4878">
        <v>4871</v>
      </c>
      <c r="C4878">
        <v>0.89525324389696448</v>
      </c>
      <c r="D4878">
        <f t="shared" si="153"/>
        <v>5013.0810745825238</v>
      </c>
      <c r="E4878">
        <v>15748.132681186227</v>
      </c>
      <c r="F4878">
        <f t="shared" si="152"/>
        <v>0.97400519896020799</v>
      </c>
    </row>
    <row r="4879" spans="2:6">
      <c r="B4879">
        <v>4872</v>
      </c>
      <c r="C4879">
        <v>0.32191916679078969</v>
      </c>
      <c r="D4879">
        <f t="shared" si="153"/>
        <v>278.44583281346667</v>
      </c>
      <c r="E4879">
        <v>15780.802287955288</v>
      </c>
      <c r="F4879">
        <f t="shared" si="152"/>
        <v>0.97420515896820636</v>
      </c>
    </row>
    <row r="4880" spans="2:6">
      <c r="B4880">
        <v>4873</v>
      </c>
      <c r="C4880">
        <v>0.49622210058686067</v>
      </c>
      <c r="D4880">
        <f t="shared" si="153"/>
        <v>596.75068145447676</v>
      </c>
      <c r="E4880">
        <v>16175.959845615738</v>
      </c>
      <c r="F4880">
        <f t="shared" si="152"/>
        <v>0.97440511897620474</v>
      </c>
    </row>
    <row r="4881" spans="2:6">
      <c r="B4881">
        <v>4874</v>
      </c>
      <c r="C4881">
        <v>0.35068367274676926</v>
      </c>
      <c r="D4881">
        <f t="shared" si="153"/>
        <v>317.97342566700416</v>
      </c>
      <c r="E4881">
        <v>16187.583730338483</v>
      </c>
      <c r="F4881">
        <f t="shared" si="152"/>
        <v>0.97460507898420312</v>
      </c>
    </row>
    <row r="4882" spans="2:6">
      <c r="B4882">
        <v>4875</v>
      </c>
      <c r="C4882">
        <v>5.4572091687122182E-2</v>
      </c>
      <c r="D4882">
        <f t="shared" si="153"/>
        <v>40.888205308755062</v>
      </c>
      <c r="E4882">
        <v>16224.375524050693</v>
      </c>
      <c r="F4882">
        <f t="shared" si="152"/>
        <v>0.97480503899220161</v>
      </c>
    </row>
    <row r="4883" spans="2:6">
      <c r="B4883">
        <v>4876</v>
      </c>
      <c r="C4883">
        <v>0.4459693786061123</v>
      </c>
      <c r="D4883">
        <f t="shared" si="153"/>
        <v>482.39930363545523</v>
      </c>
      <c r="E4883">
        <v>16289.98328474029</v>
      </c>
      <c r="F4883">
        <f t="shared" si="152"/>
        <v>0.97500499900019999</v>
      </c>
    </row>
    <row r="4884" spans="2:6">
      <c r="B4884">
        <v>4877</v>
      </c>
      <c r="C4884">
        <v>0.11038359966713263</v>
      </c>
      <c r="D4884">
        <f t="shared" si="153"/>
        <v>77.196809152256307</v>
      </c>
      <c r="E4884">
        <v>16330.386227775321</v>
      </c>
      <c r="F4884">
        <f t="shared" si="152"/>
        <v>0.97520495900819837</v>
      </c>
    </row>
    <row r="4885" spans="2:6">
      <c r="B4885">
        <v>4878</v>
      </c>
      <c r="C4885">
        <v>0.32361372647919562</v>
      </c>
      <c r="D4885">
        <f t="shared" si="153"/>
        <v>280.6675991309225</v>
      </c>
      <c r="E4885">
        <v>16364.910039825847</v>
      </c>
      <c r="F4885">
        <f t="shared" si="152"/>
        <v>0.97540491901619675</v>
      </c>
    </row>
    <row r="4886" spans="2:6">
      <c r="B4886">
        <v>4879</v>
      </c>
      <c r="C4886">
        <v>0.85537244215434127</v>
      </c>
      <c r="D4886">
        <f t="shared" si="153"/>
        <v>3609.1897743754471</v>
      </c>
      <c r="E4886">
        <v>16563.31937557194</v>
      </c>
      <c r="F4886">
        <f t="shared" si="152"/>
        <v>0.97560487902419513</v>
      </c>
    </row>
    <row r="4887" spans="2:6">
      <c r="B4887">
        <v>4880</v>
      </c>
      <c r="C4887">
        <v>0.55621802728383307</v>
      </c>
      <c r="D4887">
        <f t="shared" si="153"/>
        <v>769.25666333391291</v>
      </c>
      <c r="E4887">
        <v>16775.510389035026</v>
      </c>
      <c r="F4887">
        <f t="shared" si="152"/>
        <v>0.97580483903219362</v>
      </c>
    </row>
    <row r="4888" spans="2:6">
      <c r="B4888">
        <v>4881</v>
      </c>
      <c r="C4888">
        <v>0.26939905164479894</v>
      </c>
      <c r="D4888">
        <f t="shared" si="153"/>
        <v>215.4830514017668</v>
      </c>
      <c r="E4888">
        <v>16990.233819033267</v>
      </c>
      <c r="F4888">
        <f t="shared" si="152"/>
        <v>0.97600479904019199</v>
      </c>
    </row>
    <row r="4889" spans="2:6">
      <c r="B4889">
        <v>4882</v>
      </c>
      <c r="C4889">
        <v>0.25950015020820338</v>
      </c>
      <c r="D4889">
        <f t="shared" si="153"/>
        <v>204.78393513131107</v>
      </c>
      <c r="E4889">
        <v>17165.493791007724</v>
      </c>
      <c r="F4889">
        <f t="shared" si="152"/>
        <v>0.97620475904819037</v>
      </c>
    </row>
    <row r="4890" spans="2:6">
      <c r="B4890">
        <v>4883</v>
      </c>
      <c r="C4890">
        <v>0.45142353707119698</v>
      </c>
      <c r="D4890">
        <f t="shared" si="153"/>
        <v>493.72401481890182</v>
      </c>
      <c r="E4890">
        <v>17176.299236479077</v>
      </c>
      <c r="F4890">
        <f t="shared" si="152"/>
        <v>0.97640471905618875</v>
      </c>
    </row>
    <row r="4891" spans="2:6">
      <c r="B4891">
        <v>4884</v>
      </c>
      <c r="C4891">
        <v>0.25683125990091549</v>
      </c>
      <c r="D4891">
        <f t="shared" si="153"/>
        <v>201.95704333877003</v>
      </c>
      <c r="E4891">
        <v>17216.390136108046</v>
      </c>
      <c r="F4891">
        <f t="shared" si="152"/>
        <v>0.97660467906418713</v>
      </c>
    </row>
    <row r="4892" spans="2:6">
      <c r="B4892">
        <v>4885</v>
      </c>
      <c r="C4892">
        <v>0.72322064011077647</v>
      </c>
      <c r="D4892">
        <f t="shared" si="153"/>
        <v>1643.5872358237409</v>
      </c>
      <c r="E4892">
        <v>17486.967740138305</v>
      </c>
      <c r="F4892">
        <f t="shared" si="152"/>
        <v>0.97680463907218551</v>
      </c>
    </row>
    <row r="4893" spans="2:6">
      <c r="B4893">
        <v>4886</v>
      </c>
      <c r="C4893">
        <v>0.3196422477257197</v>
      </c>
      <c r="D4893">
        <f t="shared" si="153"/>
        <v>275.48063769494604</v>
      </c>
      <c r="E4893">
        <v>17510.866347158062</v>
      </c>
      <c r="F4893">
        <f t="shared" si="152"/>
        <v>0.977004599080184</v>
      </c>
    </row>
    <row r="4894" spans="2:6">
      <c r="B4894">
        <v>4887</v>
      </c>
      <c r="C4894">
        <v>0.30122472674176448</v>
      </c>
      <c r="D4894">
        <f t="shared" si="153"/>
        <v>252.31643756912635</v>
      </c>
      <c r="E4894">
        <v>17529.551965643877</v>
      </c>
      <c r="F4894">
        <f t="shared" si="152"/>
        <v>0.97720455908818238</v>
      </c>
    </row>
    <row r="4895" spans="2:6">
      <c r="B4895">
        <v>4888</v>
      </c>
      <c r="C4895">
        <v>0.98001004330659558</v>
      </c>
      <c r="D4895">
        <f t="shared" si="153"/>
        <v>19238.906802961257</v>
      </c>
      <c r="E4895">
        <v>17563.530155080553</v>
      </c>
      <c r="F4895">
        <f t="shared" si="152"/>
        <v>0.97740451909618076</v>
      </c>
    </row>
    <row r="4896" spans="2:6">
      <c r="B4896">
        <v>4889</v>
      </c>
      <c r="C4896">
        <v>0.14010798931599744</v>
      </c>
      <c r="D4896">
        <f t="shared" si="153"/>
        <v>98.479250338318778</v>
      </c>
      <c r="E4896">
        <v>17774.882410427115</v>
      </c>
      <c r="F4896">
        <f t="shared" si="152"/>
        <v>0.97760447910417914</v>
      </c>
    </row>
    <row r="4897" spans="2:6">
      <c r="B4897">
        <v>4890</v>
      </c>
      <c r="C4897">
        <v>0.13711249604141218</v>
      </c>
      <c r="D4897">
        <f t="shared" si="153"/>
        <v>96.258555563042165</v>
      </c>
      <c r="E4897">
        <v>17983.561467928565</v>
      </c>
      <c r="F4897">
        <f t="shared" si="152"/>
        <v>0.97780443911217751</v>
      </c>
    </row>
    <row r="4898" spans="2:6">
      <c r="B4898">
        <v>4891</v>
      </c>
      <c r="C4898">
        <v>0.80905035499420219</v>
      </c>
      <c r="D4898">
        <f t="shared" si="153"/>
        <v>2641.8806293683547</v>
      </c>
      <c r="E4898">
        <v>18205.785425716444</v>
      </c>
      <c r="F4898">
        <f t="shared" si="152"/>
        <v>0.978004399120176</v>
      </c>
    </row>
    <row r="4899" spans="2:6">
      <c r="B4899">
        <v>4892</v>
      </c>
      <c r="C4899">
        <v>0.95320889993439839</v>
      </c>
      <c r="D4899">
        <f t="shared" si="153"/>
        <v>10197.005423431736</v>
      </c>
      <c r="E4899">
        <v>18262.459893301209</v>
      </c>
      <c r="F4899">
        <f t="shared" si="152"/>
        <v>0.97820435912817438</v>
      </c>
    </row>
    <row r="4900" spans="2:6">
      <c r="B4900">
        <v>4893</v>
      </c>
      <c r="C4900">
        <v>0.94865029876646578</v>
      </c>
      <c r="D4900">
        <f t="shared" si="153"/>
        <v>9454.8904238212235</v>
      </c>
      <c r="E4900">
        <v>18677.701497070717</v>
      </c>
      <c r="F4900">
        <f t="shared" si="152"/>
        <v>0.97840431913617276</v>
      </c>
    </row>
    <row r="4901" spans="2:6">
      <c r="B4901">
        <v>4894</v>
      </c>
      <c r="C4901">
        <v>0.45258565242210036</v>
      </c>
      <c r="D4901">
        <f t="shared" si="153"/>
        <v>496.16853896290451</v>
      </c>
      <c r="E4901">
        <v>18778.609021176871</v>
      </c>
      <c r="F4901">
        <f t="shared" si="152"/>
        <v>0.97860427914417114</v>
      </c>
    </row>
    <row r="4902" spans="2:6">
      <c r="B4902">
        <v>4895</v>
      </c>
      <c r="C4902">
        <v>0.71463714398636324</v>
      </c>
      <c r="D4902">
        <f t="shared" si="153"/>
        <v>1574.6586222449105</v>
      </c>
      <c r="E4902">
        <v>18876.504850159145</v>
      </c>
      <c r="F4902">
        <f t="shared" si="152"/>
        <v>0.97880423915216952</v>
      </c>
    </row>
    <row r="4903" spans="2:6">
      <c r="B4903">
        <v>4896</v>
      </c>
      <c r="C4903">
        <v>0.23245073257275273</v>
      </c>
      <c r="D4903">
        <f t="shared" si="153"/>
        <v>177.21187932286884</v>
      </c>
      <c r="E4903">
        <v>18966.971184738122</v>
      </c>
      <c r="F4903">
        <f t="shared" si="152"/>
        <v>0.97900419916016801</v>
      </c>
    </row>
    <row r="4904" spans="2:6">
      <c r="B4904">
        <v>4897</v>
      </c>
      <c r="C4904">
        <v>0.50036046284513436</v>
      </c>
      <c r="D4904">
        <f t="shared" si="153"/>
        <v>607.26192292524513</v>
      </c>
      <c r="E4904">
        <v>18996.743083729485</v>
      </c>
      <c r="F4904">
        <f t="shared" si="152"/>
        <v>0.97920415916816639</v>
      </c>
    </row>
    <row r="4905" spans="2:6">
      <c r="B4905">
        <v>4898</v>
      </c>
      <c r="C4905">
        <v>0.5559861112567227</v>
      </c>
      <c r="D4905">
        <f t="shared" si="153"/>
        <v>768.49679233121833</v>
      </c>
      <c r="E4905">
        <v>19202.949356352852</v>
      </c>
      <c r="F4905">
        <f t="shared" si="152"/>
        <v>0.97940411917616477</v>
      </c>
    </row>
    <row r="4906" spans="2:6">
      <c r="B4906">
        <v>4899</v>
      </c>
      <c r="C4906">
        <v>0.1761361323699312</v>
      </c>
      <c r="D4906">
        <f t="shared" si="153"/>
        <v>126.68807138218672</v>
      </c>
      <c r="E4906">
        <v>19238.906802961257</v>
      </c>
      <c r="F4906">
        <f t="shared" si="152"/>
        <v>0.97960407918416315</v>
      </c>
    </row>
    <row r="4907" spans="2:6">
      <c r="B4907">
        <v>4900</v>
      </c>
      <c r="C4907">
        <v>0.52067876396968182</v>
      </c>
      <c r="D4907">
        <f t="shared" si="153"/>
        <v>661.64302758319832</v>
      </c>
      <c r="E4907">
        <v>19318.623028544815</v>
      </c>
      <c r="F4907">
        <f t="shared" si="152"/>
        <v>0.97980403919216152</v>
      </c>
    </row>
    <row r="4908" spans="2:6">
      <c r="B4908">
        <v>4901</v>
      </c>
      <c r="C4908">
        <v>0.63487553464555591</v>
      </c>
      <c r="D4908">
        <f t="shared" si="153"/>
        <v>1083.338261178764</v>
      </c>
      <c r="E4908">
        <v>19455.140728142123</v>
      </c>
      <c r="F4908">
        <f t="shared" si="152"/>
        <v>0.98000399920016001</v>
      </c>
    </row>
    <row r="4909" spans="2:6">
      <c r="B4909">
        <v>4902</v>
      </c>
      <c r="C4909">
        <v>0.33115118814145716</v>
      </c>
      <c r="D4909">
        <f t="shared" si="153"/>
        <v>290.70751210003033</v>
      </c>
      <c r="E4909">
        <v>20010.257838093989</v>
      </c>
      <c r="F4909">
        <f t="shared" si="152"/>
        <v>0.98020395920815839</v>
      </c>
    </row>
    <row r="4910" spans="2:6">
      <c r="B4910">
        <v>4903</v>
      </c>
      <c r="C4910">
        <v>0.56890433580102751</v>
      </c>
      <c r="D4910">
        <f t="shared" si="153"/>
        <v>812.09787877238898</v>
      </c>
      <c r="E4910">
        <v>20033.740399018596</v>
      </c>
      <c r="F4910">
        <f t="shared" si="152"/>
        <v>0.98040391921615677</v>
      </c>
    </row>
    <row r="4911" spans="2:6">
      <c r="B4911">
        <v>4904</v>
      </c>
      <c r="C4911">
        <v>9.6264644988465209E-3</v>
      </c>
      <c r="D4911">
        <f t="shared" si="153"/>
        <v>11.795412615477142</v>
      </c>
      <c r="E4911">
        <v>20389.895360395916</v>
      </c>
      <c r="F4911">
        <f t="shared" si="152"/>
        <v>0.98060387922415515</v>
      </c>
    </row>
    <row r="4912" spans="2:6">
      <c r="B4912">
        <v>4905</v>
      </c>
      <c r="C4912">
        <v>0.63489312728020186</v>
      </c>
      <c r="D4912">
        <f t="shared" si="153"/>
        <v>1083.4236026852832</v>
      </c>
      <c r="E4912">
        <v>20499.009068119976</v>
      </c>
      <c r="F4912">
        <f t="shared" si="152"/>
        <v>0.98080383923215353</v>
      </c>
    </row>
    <row r="4913" spans="2:6">
      <c r="B4913">
        <v>4906</v>
      </c>
      <c r="C4913">
        <v>0.87947586258408039</v>
      </c>
      <c r="D4913">
        <f t="shared" si="153"/>
        <v>4362.4601272402097</v>
      </c>
      <c r="E4913">
        <v>20714.146420230554</v>
      </c>
      <c r="F4913">
        <f t="shared" si="152"/>
        <v>0.98100379924015202</v>
      </c>
    </row>
    <row r="4914" spans="2:6">
      <c r="B4914">
        <v>4907</v>
      </c>
      <c r="C4914">
        <v>0.34469071207532886</v>
      </c>
      <c r="D4914">
        <f t="shared" si="153"/>
        <v>309.40998691396595</v>
      </c>
      <c r="E4914">
        <v>21215.97593153398</v>
      </c>
      <c r="F4914">
        <f t="shared" si="152"/>
        <v>0.9812037592481504</v>
      </c>
    </row>
    <row r="4915" spans="2:6">
      <c r="B4915">
        <v>4908</v>
      </c>
      <c r="C4915">
        <v>0.44578938020411729</v>
      </c>
      <c r="D4915">
        <f t="shared" si="153"/>
        <v>482.02968020647745</v>
      </c>
      <c r="E4915">
        <v>21352.575496905305</v>
      </c>
      <c r="F4915">
        <f t="shared" si="152"/>
        <v>0.98140371925614878</v>
      </c>
    </row>
    <row r="4916" spans="2:6">
      <c r="B4916">
        <v>4909</v>
      </c>
      <c r="C4916">
        <v>8.2971501075630449E-2</v>
      </c>
      <c r="D4916">
        <f t="shared" si="153"/>
        <v>58.884834970948305</v>
      </c>
      <c r="E4916">
        <v>21757.812393840311</v>
      </c>
      <c r="F4916">
        <f t="shared" si="152"/>
        <v>0.98160367926414716</v>
      </c>
    </row>
    <row r="4917" spans="2:6">
      <c r="B4917">
        <v>4910</v>
      </c>
      <c r="C4917">
        <v>0.58288336180180722</v>
      </c>
      <c r="D4917">
        <f t="shared" si="153"/>
        <v>862.3789764547829</v>
      </c>
      <c r="E4917">
        <v>21770.153798513529</v>
      </c>
      <c r="F4917">
        <f t="shared" si="152"/>
        <v>0.98180363927214553</v>
      </c>
    </row>
    <row r="4918" spans="2:6">
      <c r="B4918">
        <v>4911</v>
      </c>
      <c r="C4918">
        <v>0.38871938101924419</v>
      </c>
      <c r="D4918">
        <f t="shared" si="153"/>
        <v>376.78116214755875</v>
      </c>
      <c r="E4918">
        <v>21785.705588674991</v>
      </c>
      <c r="F4918">
        <f t="shared" si="152"/>
        <v>0.98200359928014402</v>
      </c>
    </row>
    <row r="4919" spans="2:6">
      <c r="B4919">
        <v>4912</v>
      </c>
      <c r="C4919">
        <v>0.43443978767616043</v>
      </c>
      <c r="D4919">
        <f t="shared" si="153"/>
        <v>459.23915015908142</v>
      </c>
      <c r="E4919">
        <v>21864.827992502956</v>
      </c>
      <c r="F4919">
        <f t="shared" si="152"/>
        <v>0.9822035592881424</v>
      </c>
    </row>
    <row r="4920" spans="2:6">
      <c r="B4920">
        <v>4913</v>
      </c>
      <c r="C4920">
        <v>0.91235590470956407</v>
      </c>
      <c r="D4920">
        <f t="shared" si="153"/>
        <v>5936.5269340437599</v>
      </c>
      <c r="E4920">
        <v>21926.918923124067</v>
      </c>
      <c r="F4920">
        <f t="shared" si="152"/>
        <v>0.98240351929614078</v>
      </c>
    </row>
    <row r="4921" spans="2:6">
      <c r="B4921">
        <v>4914</v>
      </c>
      <c r="C4921">
        <v>0.94388980361011043</v>
      </c>
      <c r="D4921">
        <f t="shared" si="153"/>
        <v>8785.659285987007</v>
      </c>
      <c r="E4921">
        <v>22112.419428096571</v>
      </c>
      <c r="F4921">
        <f t="shared" si="152"/>
        <v>0.98260347930413916</v>
      </c>
    </row>
    <row r="4922" spans="2:6">
      <c r="B4922">
        <v>4915</v>
      </c>
      <c r="C4922">
        <v>0.84737319888485396</v>
      </c>
      <c r="D4922">
        <f t="shared" si="153"/>
        <v>3405.4278692844778</v>
      </c>
      <c r="E4922">
        <v>22271.260913805116</v>
      </c>
      <c r="F4922">
        <f t="shared" si="152"/>
        <v>0.98280343931213754</v>
      </c>
    </row>
    <row r="4923" spans="2:6">
      <c r="B4923">
        <v>4916</v>
      </c>
      <c r="C4923">
        <v>0.3101344185396121</v>
      </c>
      <c r="D4923">
        <f t="shared" si="153"/>
        <v>263.34310702526011</v>
      </c>
      <c r="E4923">
        <v>22425.946488702259</v>
      </c>
      <c r="F4923">
        <f t="shared" si="152"/>
        <v>0.98300339932013592</v>
      </c>
    </row>
    <row r="4924" spans="2:6">
      <c r="B4924">
        <v>4917</v>
      </c>
      <c r="C4924">
        <v>0.34380279818931159</v>
      </c>
      <c r="D4924">
        <f t="shared" si="153"/>
        <v>308.15640200026235</v>
      </c>
      <c r="E4924">
        <v>22599.954008285782</v>
      </c>
      <c r="F4924">
        <f t="shared" si="152"/>
        <v>0.98320335932813441</v>
      </c>
    </row>
    <row r="4925" spans="2:6">
      <c r="B4925">
        <v>4918</v>
      </c>
      <c r="C4925">
        <v>5.315820595025067E-2</v>
      </c>
      <c r="D4925">
        <f t="shared" si="153"/>
        <v>40.008473039763594</v>
      </c>
      <c r="E4925">
        <v>22719.610155769853</v>
      </c>
      <c r="F4925">
        <f t="shared" si="152"/>
        <v>0.98340331933613279</v>
      </c>
    </row>
    <row r="4926" spans="2:6">
      <c r="B4926">
        <v>4919</v>
      </c>
      <c r="C4926">
        <v>0.16948506280168418</v>
      </c>
      <c r="D4926">
        <f t="shared" si="153"/>
        <v>121.26101889231236</v>
      </c>
      <c r="E4926">
        <v>22967.83795151718</v>
      </c>
      <c r="F4926">
        <f t="shared" si="152"/>
        <v>0.98360327934413117</v>
      </c>
    </row>
    <row r="4927" spans="2:6">
      <c r="B4927">
        <v>4920</v>
      </c>
      <c r="C4927">
        <v>0.25985323880997513</v>
      </c>
      <c r="D4927">
        <f t="shared" si="153"/>
        <v>205.15973962392206</v>
      </c>
      <c r="E4927">
        <v>23371.317360891717</v>
      </c>
      <c r="F4927">
        <f t="shared" si="152"/>
        <v>0.98380323935212954</v>
      </c>
    </row>
    <row r="4928" spans="2:6">
      <c r="B4928">
        <v>4921</v>
      </c>
      <c r="C4928">
        <v>0.84563185915529149</v>
      </c>
      <c r="D4928">
        <f t="shared" si="153"/>
        <v>3363.5284063957292</v>
      </c>
      <c r="E4928">
        <v>23397.555590554588</v>
      </c>
      <c r="F4928">
        <f t="shared" si="152"/>
        <v>0.98400319936012792</v>
      </c>
    </row>
    <row r="4929" spans="2:6">
      <c r="B4929">
        <v>4922</v>
      </c>
      <c r="C4929">
        <v>0.78548868587355214</v>
      </c>
      <c r="D4929">
        <f t="shared" si="153"/>
        <v>2295.3387937606444</v>
      </c>
      <c r="E4929">
        <v>23446.963614384891</v>
      </c>
      <c r="F4929">
        <f t="shared" si="152"/>
        <v>0.98420315936812641</v>
      </c>
    </row>
    <row r="4930" spans="2:6">
      <c r="B4930">
        <v>4923</v>
      </c>
      <c r="C4930">
        <v>0.98775790344693026</v>
      </c>
      <c r="D4930">
        <f t="shared" si="153"/>
        <v>26735.283434514822</v>
      </c>
      <c r="E4930">
        <v>23474.477867516882</v>
      </c>
      <c r="F4930">
        <f t="shared" si="152"/>
        <v>0.98440311937612479</v>
      </c>
    </row>
    <row r="4931" spans="2:6">
      <c r="B4931">
        <v>4924</v>
      </c>
      <c r="C4931">
        <v>7.1557359056199088E-2</v>
      </c>
      <c r="D4931">
        <f t="shared" si="153"/>
        <v>51.558862660030783</v>
      </c>
      <c r="E4931">
        <v>23497.333798608579</v>
      </c>
      <c r="F4931">
        <f t="shared" si="152"/>
        <v>0.98460307938412317</v>
      </c>
    </row>
    <row r="4932" spans="2:6">
      <c r="B4932">
        <v>4925</v>
      </c>
      <c r="C4932">
        <v>0.90661040319192876</v>
      </c>
      <c r="D4932">
        <f t="shared" si="153"/>
        <v>5594.6431858023443</v>
      </c>
      <c r="E4932">
        <v>23884.289889162304</v>
      </c>
      <c r="F4932">
        <f t="shared" si="152"/>
        <v>0.98480303939212155</v>
      </c>
    </row>
    <row r="4933" spans="2:6">
      <c r="B4933">
        <v>4926</v>
      </c>
      <c r="C4933">
        <v>0.82181944337597912</v>
      </c>
      <c r="D4933">
        <f t="shared" si="153"/>
        <v>2863.7986134212319</v>
      </c>
      <c r="E4933">
        <v>24039.752177708404</v>
      </c>
      <c r="F4933">
        <f t="shared" si="152"/>
        <v>0.98500299940011993</v>
      </c>
    </row>
    <row r="4934" spans="2:6">
      <c r="B4934">
        <v>4927</v>
      </c>
      <c r="C4934">
        <v>0.54691176577141887</v>
      </c>
      <c r="D4934">
        <f t="shared" si="153"/>
        <v>739.39152306644837</v>
      </c>
      <c r="E4934">
        <v>24088.606075613363</v>
      </c>
      <c r="F4934">
        <f t="shared" si="152"/>
        <v>0.98520295940811842</v>
      </c>
    </row>
    <row r="4935" spans="2:6">
      <c r="B4935">
        <v>4928</v>
      </c>
      <c r="C4935">
        <v>0.68287221807839482</v>
      </c>
      <c r="D4935">
        <f t="shared" si="153"/>
        <v>1350.4885720506209</v>
      </c>
      <c r="E4935">
        <v>24224.242008348545</v>
      </c>
      <c r="F4935">
        <f t="shared" si="152"/>
        <v>0.9854029194161168</v>
      </c>
    </row>
    <row r="4936" spans="2:6">
      <c r="B4936">
        <v>4929</v>
      </c>
      <c r="C4936">
        <v>0.26265428735892538</v>
      </c>
      <c r="D4936">
        <f t="shared" si="153"/>
        <v>208.15612397563763</v>
      </c>
      <c r="E4936">
        <v>24323.567789799628</v>
      </c>
      <c r="F4936">
        <f t="shared" ref="F4936:F5000" si="154">B4936/5001</f>
        <v>0.98560287942411517</v>
      </c>
    </row>
    <row r="4937" spans="2:6">
      <c r="B4937">
        <v>4930</v>
      </c>
      <c r="C4937">
        <v>0.13958817465976525</v>
      </c>
      <c r="D4937">
        <f t="shared" ref="D4937:D5000" si="155">_xlfn.LOGNORM.INV(C4937,$F$2,$F$3^0.5)</f>
        <v>98.092598579743523</v>
      </c>
      <c r="E4937">
        <v>24668.03659376092</v>
      </c>
      <c r="F4937">
        <f t="shared" si="154"/>
        <v>0.98580283943211355</v>
      </c>
    </row>
    <row r="4938" spans="2:6">
      <c r="B4938">
        <v>4931</v>
      </c>
      <c r="C4938">
        <v>0.70944939377000871</v>
      </c>
      <c r="D4938">
        <f t="shared" si="155"/>
        <v>1534.8663704182416</v>
      </c>
      <c r="E4938">
        <v>24732.456013931256</v>
      </c>
      <c r="F4938">
        <f t="shared" si="154"/>
        <v>0.98600279944011193</v>
      </c>
    </row>
    <row r="4939" spans="2:6">
      <c r="B4939">
        <v>4932</v>
      </c>
      <c r="C4939">
        <v>0.69420817675813618</v>
      </c>
      <c r="D4939">
        <f t="shared" si="155"/>
        <v>1425.3888299083344</v>
      </c>
      <c r="E4939">
        <v>25434.856376772994</v>
      </c>
      <c r="F4939">
        <f t="shared" si="154"/>
        <v>0.98620275944811042</v>
      </c>
    </row>
    <row r="4940" spans="2:6">
      <c r="B4940">
        <v>4933</v>
      </c>
      <c r="C4940">
        <v>0.38094060293614518</v>
      </c>
      <c r="D4940">
        <f t="shared" si="155"/>
        <v>364.09179548199978</v>
      </c>
      <c r="E4940">
        <v>25532.416616369232</v>
      </c>
      <c r="F4940">
        <f t="shared" si="154"/>
        <v>0.9864027194561088</v>
      </c>
    </row>
    <row r="4941" spans="2:6">
      <c r="B4941">
        <v>4934</v>
      </c>
      <c r="C4941">
        <v>0.19082398238426179</v>
      </c>
      <c r="D4941">
        <f t="shared" si="155"/>
        <v>139.05299860630925</v>
      </c>
      <c r="E4941">
        <v>25759.705808431871</v>
      </c>
      <c r="F4941">
        <f t="shared" si="154"/>
        <v>0.98660267946410718</v>
      </c>
    </row>
    <row r="4942" spans="2:6">
      <c r="B4942">
        <v>4935</v>
      </c>
      <c r="C4942">
        <v>5.758617581774883E-2</v>
      </c>
      <c r="D4942">
        <f t="shared" si="155"/>
        <v>42.766796910985761</v>
      </c>
      <c r="E4942">
        <v>25812.274313150567</v>
      </c>
      <c r="F4942">
        <f t="shared" si="154"/>
        <v>0.98680263947210556</v>
      </c>
    </row>
    <row r="4943" spans="2:6">
      <c r="B4943">
        <v>4936</v>
      </c>
      <c r="C4943">
        <v>0.79141965259397096</v>
      </c>
      <c r="D4943">
        <f t="shared" si="155"/>
        <v>2375.8908244117151</v>
      </c>
      <c r="E4943">
        <v>26092.017041867271</v>
      </c>
      <c r="F4943">
        <f t="shared" si="154"/>
        <v>0.98700259948010394</v>
      </c>
    </row>
    <row r="4944" spans="2:6">
      <c r="B4944">
        <v>4937</v>
      </c>
      <c r="C4944">
        <v>0.69706788503163253</v>
      </c>
      <c r="D4944">
        <f t="shared" si="155"/>
        <v>1445.1302056307684</v>
      </c>
      <c r="E4944">
        <v>26136.166613530615</v>
      </c>
      <c r="F4944">
        <f t="shared" si="154"/>
        <v>0.98720255948810243</v>
      </c>
    </row>
    <row r="4945" spans="2:6">
      <c r="B4945">
        <v>4938</v>
      </c>
      <c r="C4945">
        <v>0.64308580359126555</v>
      </c>
      <c r="D4945">
        <f t="shared" si="155"/>
        <v>1124.0650107778663</v>
      </c>
      <c r="E4945">
        <v>26251.912773639517</v>
      </c>
      <c r="F4945">
        <f t="shared" si="154"/>
        <v>0.98740251949610081</v>
      </c>
    </row>
    <row r="4946" spans="2:6">
      <c r="B4946">
        <v>4939</v>
      </c>
      <c r="C4946">
        <v>9.7481812826793468E-2</v>
      </c>
      <c r="D4946">
        <f t="shared" si="155"/>
        <v>68.438430980886579</v>
      </c>
      <c r="E4946">
        <v>26537.240687780599</v>
      </c>
      <c r="F4946">
        <f t="shared" si="154"/>
        <v>0.98760247950409918</v>
      </c>
    </row>
    <row r="4947" spans="2:6">
      <c r="B4947">
        <v>4940</v>
      </c>
      <c r="C4947">
        <v>0.67100804336301823</v>
      </c>
      <c r="D4947">
        <f t="shared" si="155"/>
        <v>1277.4177992677992</v>
      </c>
      <c r="E4947">
        <v>26611.763494298742</v>
      </c>
      <c r="F4947">
        <f t="shared" si="154"/>
        <v>0.98780243951209756</v>
      </c>
    </row>
    <row r="4948" spans="2:6">
      <c r="B4948">
        <v>4941</v>
      </c>
      <c r="C4948">
        <v>0.59460157453663187</v>
      </c>
      <c r="D4948">
        <f t="shared" si="155"/>
        <v>907.23178464367697</v>
      </c>
      <c r="E4948">
        <v>26735.283434514822</v>
      </c>
      <c r="F4948">
        <f t="shared" si="154"/>
        <v>0.98800239952009594</v>
      </c>
    </row>
    <row r="4949" spans="2:6">
      <c r="B4949">
        <v>4942</v>
      </c>
      <c r="C4949">
        <v>0.86462448440314998</v>
      </c>
      <c r="D4949">
        <f t="shared" si="155"/>
        <v>3870.8235182716712</v>
      </c>
      <c r="E4949">
        <v>26772.249189772447</v>
      </c>
      <c r="F4949">
        <f t="shared" si="154"/>
        <v>0.98820235952809443</v>
      </c>
    </row>
    <row r="4950" spans="2:6">
      <c r="B4950">
        <v>4943</v>
      </c>
      <c r="C4950">
        <v>0.91859271499094308</v>
      </c>
      <c r="D4950">
        <f t="shared" si="155"/>
        <v>6352.784397452725</v>
      </c>
      <c r="E4950">
        <v>26990.103601777671</v>
      </c>
      <c r="F4950">
        <f t="shared" si="154"/>
        <v>0.98840231953609281</v>
      </c>
    </row>
    <row r="4951" spans="2:6">
      <c r="B4951">
        <v>4944</v>
      </c>
      <c r="C4951">
        <v>1.7034555270766472E-2</v>
      </c>
      <c r="D4951">
        <f t="shared" si="155"/>
        <v>17.120574031173216</v>
      </c>
      <c r="E4951">
        <v>27956.698530710164</v>
      </c>
      <c r="F4951">
        <f t="shared" si="154"/>
        <v>0.98860227954409119</v>
      </c>
    </row>
    <row r="4952" spans="2:6">
      <c r="B4952">
        <v>4945</v>
      </c>
      <c r="C4952">
        <v>0.90841395516590662</v>
      </c>
      <c r="D4952">
        <f t="shared" si="155"/>
        <v>5698.0842910772017</v>
      </c>
      <c r="E4952">
        <v>28033.838925369782</v>
      </c>
      <c r="F4952">
        <f t="shared" si="154"/>
        <v>0.98880223955208957</v>
      </c>
    </row>
    <row r="4953" spans="2:6">
      <c r="B4953">
        <v>4946</v>
      </c>
      <c r="C4953">
        <v>0.8389627969670147</v>
      </c>
      <c r="D4953">
        <f t="shared" si="155"/>
        <v>3210.448044105352</v>
      </c>
      <c r="E4953">
        <v>28092.056763298704</v>
      </c>
      <c r="F4953">
        <f t="shared" si="154"/>
        <v>0.98900219956008795</v>
      </c>
    </row>
    <row r="4954" spans="2:6">
      <c r="B4954">
        <v>4947</v>
      </c>
      <c r="C4954">
        <v>0.67030851565760052</v>
      </c>
      <c r="D4954">
        <f t="shared" si="155"/>
        <v>1273.2679491491144</v>
      </c>
      <c r="E4954">
        <v>28161.802250646379</v>
      </c>
      <c r="F4954">
        <f t="shared" si="154"/>
        <v>0.98920215956808644</v>
      </c>
    </row>
    <row r="4955" spans="2:6">
      <c r="B4955">
        <v>4948</v>
      </c>
      <c r="C4955">
        <v>0.39634204504069359</v>
      </c>
      <c r="D4955">
        <f t="shared" si="155"/>
        <v>389.5706773123203</v>
      </c>
      <c r="E4955">
        <v>28685.16549990846</v>
      </c>
      <c r="F4955">
        <f t="shared" si="154"/>
        <v>0.98940211957608482</v>
      </c>
    </row>
    <row r="4956" spans="2:6">
      <c r="B4956">
        <v>4949</v>
      </c>
      <c r="C4956">
        <v>0.21294075841667237</v>
      </c>
      <c r="D4956">
        <f t="shared" si="155"/>
        <v>158.72356741559764</v>
      </c>
      <c r="E4956">
        <v>28742.714615579996</v>
      </c>
      <c r="F4956">
        <f t="shared" si="154"/>
        <v>0.98960207958408319</v>
      </c>
    </row>
    <row r="4957" spans="2:6">
      <c r="B4957">
        <v>4950</v>
      </c>
      <c r="C4957">
        <v>0.42281046373904863</v>
      </c>
      <c r="D4957">
        <f t="shared" si="155"/>
        <v>436.89921616700951</v>
      </c>
      <c r="E4957">
        <v>30100.801544652535</v>
      </c>
      <c r="F4957">
        <f t="shared" si="154"/>
        <v>0.98980203959208157</v>
      </c>
    </row>
    <row r="4958" spans="2:6">
      <c r="B4958">
        <v>4951</v>
      </c>
      <c r="C4958">
        <v>0.72826041571713684</v>
      </c>
      <c r="D4958">
        <f t="shared" si="155"/>
        <v>1685.9660154533751</v>
      </c>
      <c r="E4958">
        <v>30142.801342205032</v>
      </c>
      <c r="F4958">
        <f t="shared" si="154"/>
        <v>0.99000199960007995</v>
      </c>
    </row>
    <row r="4959" spans="2:6">
      <c r="B4959">
        <v>4952</v>
      </c>
      <c r="C4959">
        <v>0.98420714098637174</v>
      </c>
      <c r="D4959">
        <f t="shared" si="155"/>
        <v>22599.954008285782</v>
      </c>
      <c r="E4959">
        <v>30222.053523651266</v>
      </c>
      <c r="F4959">
        <f t="shared" si="154"/>
        <v>0.99020195960807833</v>
      </c>
    </row>
    <row r="4960" spans="2:6">
      <c r="B4960">
        <v>4953</v>
      </c>
      <c r="C4960">
        <v>0.64884846492835946</v>
      </c>
      <c r="D4960">
        <f t="shared" si="155"/>
        <v>1153.7661294223756</v>
      </c>
      <c r="E4960">
        <v>30984.92018388251</v>
      </c>
      <c r="F4960">
        <f t="shared" si="154"/>
        <v>0.99040191961607682</v>
      </c>
    </row>
    <row r="4961" spans="2:6">
      <c r="B4961">
        <v>4954</v>
      </c>
      <c r="C4961">
        <v>0.75798575498769316</v>
      </c>
      <c r="D4961">
        <f t="shared" si="155"/>
        <v>1969.268156548879</v>
      </c>
      <c r="E4961">
        <v>31753.496630090365</v>
      </c>
      <c r="F4961">
        <f t="shared" si="154"/>
        <v>0.9906018796240752</v>
      </c>
    </row>
    <row r="4962" spans="2:6">
      <c r="B4962">
        <v>4955</v>
      </c>
      <c r="C4962">
        <v>0.90179423797136682</v>
      </c>
      <c r="D4962">
        <f t="shared" si="155"/>
        <v>5334.1726430431199</v>
      </c>
      <c r="E4962">
        <v>32362.297082308411</v>
      </c>
      <c r="F4962">
        <f t="shared" si="154"/>
        <v>0.99080183963207358</v>
      </c>
    </row>
    <row r="4963" spans="2:6">
      <c r="B4963">
        <v>4956</v>
      </c>
      <c r="C4963">
        <v>8.4913062126049654E-3</v>
      </c>
      <c r="D4963">
        <f t="shared" si="155"/>
        <v>10.907639154974769</v>
      </c>
      <c r="E4963">
        <v>32385.774466114413</v>
      </c>
      <c r="F4963">
        <f t="shared" si="154"/>
        <v>0.99100179964007196</v>
      </c>
    </row>
    <row r="4964" spans="2:6">
      <c r="B4964">
        <v>4957</v>
      </c>
      <c r="C4964">
        <v>0.83852085299983992</v>
      </c>
      <c r="D4964">
        <f t="shared" si="155"/>
        <v>3200.6975315234063</v>
      </c>
      <c r="E4964">
        <v>32661.355422417626</v>
      </c>
      <c r="F4964">
        <f t="shared" si="154"/>
        <v>0.99120175964807034</v>
      </c>
    </row>
    <row r="4965" spans="2:6">
      <c r="B4965">
        <v>4958</v>
      </c>
      <c r="C4965">
        <v>0.54731877566844001</v>
      </c>
      <c r="D4965">
        <f t="shared" si="155"/>
        <v>740.67127996448585</v>
      </c>
      <c r="E4965">
        <v>32826.640537012325</v>
      </c>
      <c r="F4965">
        <f t="shared" si="154"/>
        <v>0.99140171965606882</v>
      </c>
    </row>
    <row r="4966" spans="2:6">
      <c r="B4966">
        <v>4959</v>
      </c>
      <c r="C4966">
        <v>0.71462569356000083</v>
      </c>
      <c r="D4966">
        <f t="shared" si="155"/>
        <v>1574.5692860505815</v>
      </c>
      <c r="E4966">
        <v>32930.40193082529</v>
      </c>
      <c r="F4966">
        <f t="shared" si="154"/>
        <v>0.9916016796640672</v>
      </c>
    </row>
    <row r="4967" spans="2:6">
      <c r="B4967">
        <v>4960</v>
      </c>
      <c r="C4967">
        <v>0.89950977455468006</v>
      </c>
      <c r="D4967">
        <f t="shared" si="155"/>
        <v>5218.0184219855173</v>
      </c>
      <c r="E4967">
        <v>33681.262862660762</v>
      </c>
      <c r="F4967">
        <f t="shared" si="154"/>
        <v>0.99180163967206558</v>
      </c>
    </row>
    <row r="4968" spans="2:6">
      <c r="B4968">
        <v>4961</v>
      </c>
      <c r="C4968">
        <v>0.81460998544638141</v>
      </c>
      <c r="D4968">
        <f t="shared" si="155"/>
        <v>2735.1434200697527</v>
      </c>
      <c r="E4968">
        <v>35372.728331533755</v>
      </c>
      <c r="F4968">
        <f t="shared" si="154"/>
        <v>0.99200159968006396</v>
      </c>
    </row>
    <row r="4969" spans="2:6">
      <c r="B4969">
        <v>4962</v>
      </c>
      <c r="C4969">
        <v>0.56941599333804138</v>
      </c>
      <c r="D4969">
        <f t="shared" si="155"/>
        <v>813.87978815901511</v>
      </c>
      <c r="E4969">
        <v>36361.64270344963</v>
      </c>
      <c r="F4969">
        <f t="shared" si="154"/>
        <v>0.99220155968806234</v>
      </c>
    </row>
    <row r="4970" spans="2:6">
      <c r="B4970">
        <v>4963</v>
      </c>
      <c r="C4970">
        <v>0.97649493881368765</v>
      </c>
      <c r="D4970">
        <f t="shared" si="155"/>
        <v>17165.493791007724</v>
      </c>
      <c r="E4970">
        <v>37867.849638052212</v>
      </c>
      <c r="F4970">
        <f t="shared" si="154"/>
        <v>0.99240151969606083</v>
      </c>
    </row>
    <row r="4971" spans="2:6">
      <c r="B4971">
        <v>4964</v>
      </c>
      <c r="C4971">
        <v>0.60656088585999379</v>
      </c>
      <c r="D4971">
        <f t="shared" si="155"/>
        <v>955.77689691004718</v>
      </c>
      <c r="E4971">
        <v>38397.031615335698</v>
      </c>
      <c r="F4971">
        <f t="shared" si="154"/>
        <v>0.99260147970405921</v>
      </c>
    </row>
    <row r="4972" spans="2:6">
      <c r="B4972">
        <v>4965</v>
      </c>
      <c r="C4972">
        <v>0.29952402376130549</v>
      </c>
      <c r="D4972">
        <f t="shared" si="155"/>
        <v>250.24873362261451</v>
      </c>
      <c r="E4972">
        <v>39761.601609794867</v>
      </c>
      <c r="F4972">
        <f t="shared" si="154"/>
        <v>0.99280143971205759</v>
      </c>
    </row>
    <row r="4973" spans="2:6">
      <c r="B4973">
        <v>4966</v>
      </c>
      <c r="C4973">
        <v>0.9546205345788833</v>
      </c>
      <c r="D4973">
        <f t="shared" si="155"/>
        <v>10450.893297817471</v>
      </c>
      <c r="E4973">
        <v>40434.701607614283</v>
      </c>
      <c r="F4973">
        <f t="shared" si="154"/>
        <v>0.99300139972005597</v>
      </c>
    </row>
    <row r="4974" spans="2:6">
      <c r="B4974">
        <v>4967</v>
      </c>
      <c r="C4974">
        <v>0.74917847835272566</v>
      </c>
      <c r="D4974">
        <f t="shared" si="155"/>
        <v>1878.827201689458</v>
      </c>
      <c r="E4974">
        <v>41396.412688790311</v>
      </c>
      <c r="F4974">
        <f t="shared" si="154"/>
        <v>0.99320135972805434</v>
      </c>
    </row>
    <row r="4975" spans="2:6">
      <c r="B4975">
        <v>4968</v>
      </c>
      <c r="C4975">
        <v>9.447104099792214E-3</v>
      </c>
      <c r="D4975">
        <f t="shared" si="155"/>
        <v>11.65696351564935</v>
      </c>
      <c r="E4975">
        <v>43100.660183991575</v>
      </c>
      <c r="F4975">
        <f t="shared" si="154"/>
        <v>0.99340131973605283</v>
      </c>
    </row>
    <row r="4976" spans="2:6">
      <c r="B4976">
        <v>4969</v>
      </c>
      <c r="C4976">
        <v>0.79430982569776909</v>
      </c>
      <c r="D4976">
        <f t="shared" si="155"/>
        <v>2416.6678771697666</v>
      </c>
      <c r="E4976">
        <v>43539.986575908653</v>
      </c>
      <c r="F4976">
        <f t="shared" si="154"/>
        <v>0.99360127974405121</v>
      </c>
    </row>
    <row r="4977" spans="2:6">
      <c r="B4977">
        <v>4970</v>
      </c>
      <c r="C4977">
        <v>0.21196389009425742</v>
      </c>
      <c r="D4977">
        <f t="shared" si="155"/>
        <v>157.82668109426339</v>
      </c>
      <c r="E4977">
        <v>45510.371669771957</v>
      </c>
      <c r="F4977">
        <f t="shared" si="154"/>
        <v>0.99380123975204959</v>
      </c>
    </row>
    <row r="4978" spans="2:6">
      <c r="B4978">
        <v>4971</v>
      </c>
      <c r="C4978">
        <v>0.70781796912201422</v>
      </c>
      <c r="D4978">
        <f t="shared" si="155"/>
        <v>1522.6293968437151</v>
      </c>
      <c r="E4978">
        <v>45820.341504876043</v>
      </c>
      <c r="F4978">
        <f t="shared" si="154"/>
        <v>0.99400119976004797</v>
      </c>
    </row>
    <row r="4979" spans="2:6">
      <c r="B4979">
        <v>4972</v>
      </c>
      <c r="C4979">
        <v>0.53527084263186919</v>
      </c>
      <c r="D4979">
        <f t="shared" si="155"/>
        <v>703.76767413330072</v>
      </c>
      <c r="E4979">
        <v>45895.527762729413</v>
      </c>
      <c r="F4979">
        <f t="shared" si="154"/>
        <v>0.99420115976804635</v>
      </c>
    </row>
    <row r="4980" spans="2:6">
      <c r="B4980">
        <v>4973</v>
      </c>
      <c r="C4980">
        <v>0.71989533985681786</v>
      </c>
      <c r="D4980">
        <f t="shared" si="155"/>
        <v>1616.4113061063631</v>
      </c>
      <c r="E4980">
        <v>46149.960813962352</v>
      </c>
      <c r="F4980">
        <f t="shared" si="154"/>
        <v>0.99440111977604484</v>
      </c>
    </row>
    <row r="4981" spans="2:6">
      <c r="B4981">
        <v>4974</v>
      </c>
      <c r="C4981">
        <v>0.2305141028514569</v>
      </c>
      <c r="D4981">
        <f t="shared" si="155"/>
        <v>175.32636107500181</v>
      </c>
      <c r="E4981">
        <v>47473.876998092717</v>
      </c>
      <c r="F4981">
        <f t="shared" si="154"/>
        <v>0.99460107978404322</v>
      </c>
    </row>
    <row r="4982" spans="2:6">
      <c r="B4982">
        <v>4975</v>
      </c>
      <c r="C4982">
        <v>0.25311033489798473</v>
      </c>
      <c r="D4982">
        <f t="shared" si="155"/>
        <v>198.05584751582336</v>
      </c>
      <c r="E4982">
        <v>47747.185971040133</v>
      </c>
      <c r="F4982">
        <f t="shared" si="154"/>
        <v>0.9948010397920416</v>
      </c>
    </row>
    <row r="4983" spans="2:6">
      <c r="B4983">
        <v>4976</v>
      </c>
      <c r="C4983">
        <v>7.7333618244145863E-2</v>
      </c>
      <c r="D4983">
        <f t="shared" si="155"/>
        <v>55.247544664492551</v>
      </c>
      <c r="E4983">
        <v>49312.849760628022</v>
      </c>
      <c r="F4983">
        <f t="shared" si="154"/>
        <v>0.99500099980003998</v>
      </c>
    </row>
    <row r="4984" spans="2:6">
      <c r="B4984">
        <v>4977</v>
      </c>
      <c r="C4984">
        <v>0.38258254313608886</v>
      </c>
      <c r="D4984">
        <f t="shared" si="155"/>
        <v>366.74046794288518</v>
      </c>
      <c r="E4984">
        <v>49855.748665054474</v>
      </c>
      <c r="F4984">
        <f t="shared" si="154"/>
        <v>0.99520095980803835</v>
      </c>
    </row>
    <row r="4985" spans="2:6">
      <c r="B4985">
        <v>4978</v>
      </c>
      <c r="C4985">
        <v>0.78004697231168107</v>
      </c>
      <c r="D4985">
        <f t="shared" si="155"/>
        <v>2224.9143979588102</v>
      </c>
      <c r="E4985">
        <v>49899.430601057611</v>
      </c>
      <c r="F4985">
        <f t="shared" si="154"/>
        <v>0.99540091981603684</v>
      </c>
    </row>
    <row r="4986" spans="2:6">
      <c r="B4986">
        <v>4979</v>
      </c>
      <c r="C4986">
        <v>0.48422596709613119</v>
      </c>
      <c r="D4986">
        <f t="shared" si="155"/>
        <v>567.28865778765862</v>
      </c>
      <c r="E4986">
        <v>51389.587791802529</v>
      </c>
      <c r="F4986">
        <f t="shared" si="154"/>
        <v>0.99560087982403522</v>
      </c>
    </row>
    <row r="4987" spans="2:6">
      <c r="B4987">
        <v>4980</v>
      </c>
      <c r="C4987">
        <v>0.16221421016285542</v>
      </c>
      <c r="D4987">
        <f t="shared" si="155"/>
        <v>115.4458755735604</v>
      </c>
      <c r="E4987">
        <v>51509.079016304546</v>
      </c>
      <c r="F4987">
        <f t="shared" si="154"/>
        <v>0.9958008398320336</v>
      </c>
    </row>
    <row r="4988" spans="2:6">
      <c r="B4988">
        <v>4981</v>
      </c>
      <c r="C4988">
        <v>0.72945902448691879</v>
      </c>
      <c r="D4988">
        <f t="shared" si="155"/>
        <v>1696.2630520596788</v>
      </c>
      <c r="E4988">
        <v>56494.14724287542</v>
      </c>
      <c r="F4988">
        <f t="shared" si="154"/>
        <v>0.99600079984003198</v>
      </c>
    </row>
    <row r="4989" spans="2:6">
      <c r="B4989">
        <v>4982</v>
      </c>
      <c r="C4989">
        <v>0.33206323728221709</v>
      </c>
      <c r="D4989">
        <f t="shared" si="155"/>
        <v>291.94005937872873</v>
      </c>
      <c r="E4989">
        <v>56513.82732410411</v>
      </c>
      <c r="F4989">
        <f t="shared" si="154"/>
        <v>0.99620075984803036</v>
      </c>
    </row>
    <row r="4990" spans="2:6">
      <c r="B4990">
        <v>4983</v>
      </c>
      <c r="C4990">
        <v>0.96532359385785038</v>
      </c>
      <c r="D4990">
        <f t="shared" si="155"/>
        <v>12891.852588318037</v>
      </c>
      <c r="E4990">
        <v>57169.202440267101</v>
      </c>
      <c r="F4990">
        <f t="shared" si="154"/>
        <v>0.99640071985602885</v>
      </c>
    </row>
    <row r="4991" spans="2:6">
      <c r="B4991">
        <v>4984</v>
      </c>
      <c r="C4991">
        <v>0.83271513597720559</v>
      </c>
      <c r="D4991">
        <f t="shared" si="155"/>
        <v>3076.8396370632586</v>
      </c>
      <c r="E4991">
        <v>57575.821259787474</v>
      </c>
      <c r="F4991">
        <f t="shared" si="154"/>
        <v>0.99660067986402723</v>
      </c>
    </row>
    <row r="4992" spans="2:6">
      <c r="B4992">
        <v>4985</v>
      </c>
      <c r="C4992">
        <v>0.30691263387654411</v>
      </c>
      <c r="D4992">
        <f t="shared" si="155"/>
        <v>259.31774266334412</v>
      </c>
      <c r="E4992">
        <v>61978.672059994627</v>
      </c>
      <c r="F4992">
        <f t="shared" si="154"/>
        <v>0.99680063987202561</v>
      </c>
    </row>
    <row r="4993" spans="2:6">
      <c r="B4993">
        <v>4986</v>
      </c>
      <c r="C4993">
        <v>9.315302376518797E-2</v>
      </c>
      <c r="D4993">
        <f t="shared" si="155"/>
        <v>65.557375418683975</v>
      </c>
      <c r="E4993">
        <v>62856.227751184117</v>
      </c>
      <c r="F4993">
        <f t="shared" si="154"/>
        <v>0.99700059988002399</v>
      </c>
    </row>
    <row r="4994" spans="2:6">
      <c r="B4994">
        <v>4987</v>
      </c>
      <c r="C4994">
        <v>0.79686132813944122</v>
      </c>
      <c r="D4994">
        <f t="shared" si="155"/>
        <v>2453.5381851658226</v>
      </c>
      <c r="E4994">
        <v>63634.602630083325</v>
      </c>
      <c r="F4994">
        <f t="shared" si="154"/>
        <v>0.99720055988802236</v>
      </c>
    </row>
    <row r="4995" spans="2:6">
      <c r="B4995">
        <v>4988</v>
      </c>
      <c r="C4995">
        <v>7.8885699745749771E-2</v>
      </c>
      <c r="D4995">
        <f t="shared" si="155"/>
        <v>56.245065117432134</v>
      </c>
      <c r="E4995">
        <v>64903.33359844784</v>
      </c>
      <c r="F4995">
        <f t="shared" si="154"/>
        <v>0.99740051989602074</v>
      </c>
    </row>
    <row r="4996" spans="2:6">
      <c r="B4996">
        <v>4989</v>
      </c>
      <c r="C4996">
        <v>0.57620574308293071</v>
      </c>
      <c r="D4996">
        <f t="shared" si="155"/>
        <v>837.94035176532736</v>
      </c>
      <c r="E4996">
        <v>67849.561252848638</v>
      </c>
      <c r="F4996">
        <f t="shared" si="154"/>
        <v>0.99760047990401923</v>
      </c>
    </row>
    <row r="4997" spans="2:6">
      <c r="B4997">
        <v>4990</v>
      </c>
      <c r="C4997">
        <v>0.37692545561568469</v>
      </c>
      <c r="D4997">
        <f t="shared" si="155"/>
        <v>357.68073487080574</v>
      </c>
      <c r="E4997">
        <v>68570.227898442186</v>
      </c>
      <c r="F4997">
        <f t="shared" si="154"/>
        <v>0.99780043991201761</v>
      </c>
    </row>
    <row r="4998" spans="2:6">
      <c r="B4998">
        <v>4991</v>
      </c>
      <c r="C4998">
        <v>0.12874304249275315</v>
      </c>
      <c r="D4998">
        <f t="shared" si="155"/>
        <v>90.147362731117411</v>
      </c>
      <c r="E4998">
        <v>68595.488394934029</v>
      </c>
      <c r="F4998">
        <f t="shared" si="154"/>
        <v>0.99800039992001599</v>
      </c>
    </row>
    <row r="4999" spans="2:6">
      <c r="B4999">
        <v>4992</v>
      </c>
      <c r="C4999">
        <v>0.69592053527748388</v>
      </c>
      <c r="D4999">
        <f t="shared" si="155"/>
        <v>1437.1671526379312</v>
      </c>
      <c r="E4999">
        <v>82952.753442405738</v>
      </c>
      <c r="F4999">
        <f t="shared" si="154"/>
        <v>0.99820035992801437</v>
      </c>
    </row>
    <row r="5000" spans="2:6">
      <c r="B5000">
        <v>4993</v>
      </c>
      <c r="C5000">
        <v>0.895509203034207</v>
      </c>
      <c r="D5000">
        <f t="shared" si="155"/>
        <v>5025.0043556006076</v>
      </c>
      <c r="E5000">
        <v>87878.131085174449</v>
      </c>
      <c r="F5000">
        <f t="shared" si="154"/>
        <v>0.99840031993601275</v>
      </c>
    </row>
    <row r="5001" spans="2:6">
      <c r="B5001">
        <v>4994</v>
      </c>
      <c r="C5001">
        <v>0.25928352054577708</v>
      </c>
      <c r="D5001">
        <f t="shared" ref="D5001:D5007" si="156">_xlfn.LOGNORM.INV(C5001,$F$2,$F$3^0.5)</f>
        <v>204.55357901443136</v>
      </c>
      <c r="E5001">
        <v>93023.820634896823</v>
      </c>
      <c r="F5001">
        <f t="shared" ref="F5001:F5007" si="157">B5001/5001</f>
        <v>0.99860027994401124</v>
      </c>
    </row>
    <row r="5002" spans="2:6">
      <c r="B5002">
        <v>4995</v>
      </c>
      <c r="C5002">
        <v>0.86184486082768019</v>
      </c>
      <c r="D5002">
        <f t="shared" si="156"/>
        <v>3789.0243563642707</v>
      </c>
      <c r="E5002">
        <v>93830.003115062689</v>
      </c>
      <c r="F5002">
        <f t="shared" si="157"/>
        <v>0.99880023995200962</v>
      </c>
    </row>
    <row r="5003" spans="2:6">
      <c r="B5003">
        <v>4996</v>
      </c>
      <c r="C5003">
        <v>0.43338016606722707</v>
      </c>
      <c r="D5003">
        <f t="shared" si="156"/>
        <v>457.16208525774675</v>
      </c>
      <c r="E5003">
        <v>94805.082362083616</v>
      </c>
      <c r="F5003">
        <f t="shared" si="157"/>
        <v>0.999000199960008</v>
      </c>
    </row>
    <row r="5004" spans="2:6">
      <c r="B5004">
        <v>4997</v>
      </c>
      <c r="C5004">
        <v>0.45860903746002935</v>
      </c>
      <c r="D5004">
        <f t="shared" si="156"/>
        <v>509.02050983420696</v>
      </c>
      <c r="E5004">
        <v>147393.92978868482</v>
      </c>
      <c r="F5004">
        <f t="shared" si="157"/>
        <v>0.99920015996800637</v>
      </c>
    </row>
    <row r="5005" spans="2:6">
      <c r="B5005">
        <v>4998</v>
      </c>
      <c r="C5005">
        <v>0.44010295688240375</v>
      </c>
      <c r="D5005">
        <f t="shared" si="156"/>
        <v>470.4854474650146</v>
      </c>
      <c r="E5005">
        <v>156734.42091386902</v>
      </c>
      <c r="F5005">
        <f t="shared" si="157"/>
        <v>0.99940011997600475</v>
      </c>
    </row>
    <row r="5006" spans="2:6">
      <c r="B5006">
        <v>4999</v>
      </c>
      <c r="C5006">
        <v>0.29922242276731492</v>
      </c>
      <c r="D5006">
        <f t="shared" si="156"/>
        <v>249.88327098256289</v>
      </c>
      <c r="E5006">
        <v>170272.83954716584</v>
      </c>
      <c r="F5006">
        <f t="shared" si="157"/>
        <v>0.99960007998400324</v>
      </c>
    </row>
    <row r="5007" spans="2:6">
      <c r="B5007">
        <v>5000</v>
      </c>
      <c r="C5007">
        <v>0.6544580504846822</v>
      </c>
      <c r="D5007">
        <f t="shared" si="156"/>
        <v>1183.6084548461019</v>
      </c>
      <c r="E5007">
        <v>227937.69166356814</v>
      </c>
      <c r="F5007">
        <f t="shared" si="157"/>
        <v>0.99980003999200162</v>
      </c>
    </row>
  </sheetData>
  <mergeCells count="4">
    <mergeCell ref="H6:J7"/>
    <mergeCell ref="H10:J11"/>
    <mergeCell ref="H15:I15"/>
    <mergeCell ref="E5:F5"/>
  </mergeCell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C804F-F5E7-4E28-9B17-507AD32DD0FE}">
  <dimension ref="B2:M5007"/>
  <sheetViews>
    <sheetView workbookViewId="0">
      <selection activeCell="H5" sqref="H5"/>
    </sheetView>
  </sheetViews>
  <sheetFormatPr defaultRowHeight="15.5"/>
  <cols>
    <col min="2" max="2" width="13.5" bestFit="1" customWidth="1"/>
    <col min="3" max="3" width="11.75" bestFit="1" customWidth="1"/>
    <col min="4" max="4" width="12.6640625" bestFit="1" customWidth="1"/>
    <col min="5" max="5" width="19.6640625" bestFit="1" customWidth="1"/>
    <col min="6" max="6" width="22.1640625" bestFit="1" customWidth="1"/>
    <col min="7" max="7" width="8.6640625" customWidth="1"/>
    <col min="8" max="8" width="20.83203125" bestFit="1" customWidth="1"/>
  </cols>
  <sheetData>
    <row r="2" spans="2:10">
      <c r="B2" t="s">
        <v>28</v>
      </c>
      <c r="C2" s="2">
        <v>2500</v>
      </c>
      <c r="E2" s="23" t="s">
        <v>58</v>
      </c>
      <c r="F2" s="23">
        <f>LN((C2^2)/(C3^2+C2^2)^0.5)</f>
        <v>6.4074393388281843</v>
      </c>
    </row>
    <row r="3" spans="2:10">
      <c r="B3" t="s">
        <v>54</v>
      </c>
      <c r="C3" s="2">
        <v>10000</v>
      </c>
      <c r="E3" s="23" t="s">
        <v>59</v>
      </c>
      <c r="F3" s="23">
        <f>LN(1+(C3^2)/(C2^2))</f>
        <v>2.8332133440562162</v>
      </c>
    </row>
    <row r="4" spans="2:10">
      <c r="C4" s="2"/>
    </row>
    <row r="5" spans="2:10">
      <c r="B5" s="12" t="s">
        <v>30</v>
      </c>
    </row>
    <row r="6" spans="2:10">
      <c r="D6" s="10"/>
      <c r="E6" s="10"/>
    </row>
    <row r="7" spans="2:10">
      <c r="B7" s="7" t="s">
        <v>27</v>
      </c>
      <c r="C7" s="7" t="s">
        <v>55</v>
      </c>
      <c r="D7" s="11" t="s">
        <v>14</v>
      </c>
      <c r="E7" s="11" t="s">
        <v>32</v>
      </c>
      <c r="F7" s="11" t="s">
        <v>33</v>
      </c>
    </row>
    <row r="8" spans="2:10">
      <c r="B8">
        <v>1</v>
      </c>
      <c r="C8">
        <v>0.2207623218006789</v>
      </c>
      <c r="D8">
        <f>_xlfn.LOGNORM.INV(C8,$F$2,$F$3^0.5)</f>
        <v>166.00224339013388</v>
      </c>
      <c r="E8">
        <v>0.9436596951076851</v>
      </c>
      <c r="F8">
        <f t="shared" ref="F8:F71" si="0">B8/5001</f>
        <v>1.9996000799840031E-4</v>
      </c>
    </row>
    <row r="9" spans="2:10">
      <c r="B9">
        <v>2</v>
      </c>
      <c r="C9">
        <v>0.53833473917490415</v>
      </c>
      <c r="D9">
        <f t="shared" ref="D9:D72" si="1">_xlfn.LOGNORM.INV(C9,$F$2,$F$3^0.5)</f>
        <v>712.96389676158458</v>
      </c>
      <c r="E9">
        <v>1.9927758990188815</v>
      </c>
      <c r="F9">
        <f t="shared" si="0"/>
        <v>3.9992001599680062E-4</v>
      </c>
    </row>
    <row r="10" spans="2:10" ht="15.5" customHeight="1">
      <c r="B10">
        <v>3</v>
      </c>
      <c r="C10">
        <v>0.81002708286328806</v>
      </c>
      <c r="D10">
        <f t="shared" si="1"/>
        <v>2657.9108690548987</v>
      </c>
      <c r="E10">
        <v>2.1556607544452602</v>
      </c>
      <c r="F10">
        <f t="shared" si="0"/>
        <v>5.9988002399520091E-4</v>
      </c>
      <c r="H10" s="27" t="s">
        <v>31</v>
      </c>
      <c r="I10" s="27"/>
      <c r="J10" s="27"/>
    </row>
    <row r="11" spans="2:10">
      <c r="B11">
        <v>4</v>
      </c>
      <c r="C11">
        <v>0.89052514119170856</v>
      </c>
      <c r="D11">
        <f t="shared" si="1"/>
        <v>4801.3816936956582</v>
      </c>
      <c r="E11">
        <v>2.3227983661502427</v>
      </c>
      <c r="F11">
        <f t="shared" si="0"/>
        <v>7.9984003199360125E-4</v>
      </c>
      <c r="H11" s="27"/>
      <c r="I11" s="27"/>
      <c r="J11" s="27"/>
    </row>
    <row r="12" spans="2:10">
      <c r="B12">
        <v>5</v>
      </c>
      <c r="C12">
        <v>0.6836069467367164</v>
      </c>
      <c r="D12">
        <f t="shared" si="1"/>
        <v>1355.1871139878162</v>
      </c>
      <c r="E12">
        <v>3.2483806233220407</v>
      </c>
      <c r="F12">
        <f t="shared" si="0"/>
        <v>9.9980003999200159E-4</v>
      </c>
      <c r="H12" s="14">
        <f>1-VLOOKUP(10000,E8:F5007,2,TRUE)</f>
        <v>4.7590481903619253E-2</v>
      </c>
    </row>
    <row r="13" spans="2:10">
      <c r="B13">
        <v>6</v>
      </c>
      <c r="C13">
        <v>7.2102235247905044E-3</v>
      </c>
      <c r="D13">
        <f t="shared" si="1"/>
        <v>9.8676181806470318</v>
      </c>
      <c r="E13">
        <v>3.9468191455902617</v>
      </c>
      <c r="F13">
        <f t="shared" si="0"/>
        <v>1.1997600479904018E-3</v>
      </c>
    </row>
    <row r="14" spans="2:10">
      <c r="B14">
        <v>7</v>
      </c>
      <c r="C14">
        <v>0.39911928314609535</v>
      </c>
      <c r="D14">
        <f t="shared" si="1"/>
        <v>394.320264981349</v>
      </c>
      <c r="E14">
        <v>4.0252741152047893</v>
      </c>
      <c r="F14">
        <f t="shared" si="0"/>
        <v>1.3997200559888023E-3</v>
      </c>
    </row>
    <row r="15" spans="2:10">
      <c r="B15">
        <v>8</v>
      </c>
      <c r="C15">
        <v>0.6215782555834698</v>
      </c>
      <c r="D15">
        <f t="shared" si="1"/>
        <v>1021.0744279114651</v>
      </c>
      <c r="E15">
        <v>4.1770952678469078</v>
      </c>
      <c r="F15">
        <f t="shared" si="0"/>
        <v>1.5996800639872025E-3</v>
      </c>
      <c r="H15" s="30" t="s">
        <v>34</v>
      </c>
      <c r="I15" s="30"/>
      <c r="J15" s="30"/>
    </row>
    <row r="16" spans="2:10">
      <c r="B16">
        <v>9</v>
      </c>
      <c r="C16">
        <v>0.42749867918636364</v>
      </c>
      <c r="D16">
        <f t="shared" si="1"/>
        <v>445.78580475776971</v>
      </c>
      <c r="E16">
        <v>5.441664917387202</v>
      </c>
      <c r="F16">
        <f t="shared" si="0"/>
        <v>1.7996400719856029E-3</v>
      </c>
      <c r="H16" t="s">
        <v>41</v>
      </c>
      <c r="I16" s="15">
        <f>H12</f>
        <v>4.7590481903619253E-2</v>
      </c>
      <c r="J16" s="15">
        <f>H12</f>
        <v>4.7590481903619253E-2</v>
      </c>
    </row>
    <row r="17" spans="2:13">
      <c r="B17">
        <v>10</v>
      </c>
      <c r="C17">
        <v>0.23344476079964482</v>
      </c>
      <c r="D17">
        <f t="shared" si="1"/>
        <v>178.18410262659555</v>
      </c>
      <c r="E17">
        <v>5.8125401276806894</v>
      </c>
      <c r="F17">
        <f t="shared" si="0"/>
        <v>1.9996000799840032E-3</v>
      </c>
      <c r="H17" t="s">
        <v>35</v>
      </c>
      <c r="I17" s="16">
        <f>I16*(1-I16)/I24</f>
        <v>3.3265002205991757E-4</v>
      </c>
      <c r="J17" s="16">
        <f>J16*(1-J16)/J24</f>
        <v>7.534004138362053E-7</v>
      </c>
    </row>
    <row r="18" spans="2:13">
      <c r="B18">
        <v>11</v>
      </c>
      <c r="C18">
        <v>0.95560126919025989</v>
      </c>
      <c r="D18">
        <f t="shared" si="1"/>
        <v>10634.871960569666</v>
      </c>
      <c r="E18">
        <v>6.144114114333977</v>
      </c>
      <c r="F18">
        <f t="shared" si="0"/>
        <v>2.1995600879824036E-3</v>
      </c>
      <c r="H18" t="s">
        <v>36</v>
      </c>
      <c r="I18" s="17">
        <v>0.9</v>
      </c>
      <c r="J18" s="17">
        <v>0.9</v>
      </c>
    </row>
    <row r="19" spans="2:13">
      <c r="B19">
        <v>12</v>
      </c>
      <c r="C19">
        <v>0.69817466203386236</v>
      </c>
      <c r="D19">
        <f t="shared" si="1"/>
        <v>1452.866379496367</v>
      </c>
      <c r="E19">
        <v>6.1555275377738878</v>
      </c>
      <c r="F19">
        <f t="shared" si="0"/>
        <v>2.3995200959808036E-3</v>
      </c>
      <c r="H19" t="s">
        <v>37</v>
      </c>
      <c r="I19" s="16">
        <f>_xlfn.NORM.S.INV((1+I18)/2)</f>
        <v>1.6448536269514715</v>
      </c>
      <c r="J19" s="16">
        <f>_xlfn.NORM.S.INV((1+J18)/2)</f>
        <v>1.6448536269514715</v>
      </c>
    </row>
    <row r="20" spans="2:13">
      <c r="B20">
        <v>13</v>
      </c>
      <c r="C20">
        <v>0.57431703699997116</v>
      </c>
      <c r="D20">
        <f t="shared" si="1"/>
        <v>831.16911233974974</v>
      </c>
      <c r="E20">
        <v>6.376741312249588</v>
      </c>
      <c r="F20">
        <f t="shared" si="0"/>
        <v>2.5994801039792041E-3</v>
      </c>
      <c r="H20" t="s">
        <v>38</v>
      </c>
      <c r="I20" s="4">
        <v>0.03</v>
      </c>
      <c r="J20" s="4">
        <f>J19*SQRT(J17)</f>
        <v>1.4277106002153653E-3</v>
      </c>
      <c r="K20">
        <f>0.03*J16</f>
        <v>1.4277144571085776E-3</v>
      </c>
      <c r="L20" s="24" t="s">
        <v>63</v>
      </c>
    </row>
    <row r="21" spans="2:13">
      <c r="B21">
        <v>14</v>
      </c>
      <c r="C21">
        <v>0.85729625882023286</v>
      </c>
      <c r="D21">
        <f t="shared" si="1"/>
        <v>3661.1587584429453</v>
      </c>
      <c r="E21">
        <v>6.8416047075886377</v>
      </c>
      <c r="F21">
        <f t="shared" si="0"/>
        <v>2.7994401119776045E-3</v>
      </c>
      <c r="H21" t="s">
        <v>39</v>
      </c>
      <c r="I21" s="18">
        <f>I16-I20</f>
        <v>1.7590481903619254E-2</v>
      </c>
      <c r="J21" s="18">
        <f>J16-J20</f>
        <v>4.6162771303403891E-2</v>
      </c>
    </row>
    <row r="22" spans="2:13">
      <c r="B22">
        <v>15</v>
      </c>
      <c r="C22">
        <v>0.77193066871364091</v>
      </c>
      <c r="D22">
        <f t="shared" si="1"/>
        <v>2125.5909887721955</v>
      </c>
      <c r="E22">
        <v>6.9903981383996578</v>
      </c>
      <c r="F22">
        <f t="shared" si="0"/>
        <v>2.999400119976005E-3</v>
      </c>
      <c r="H22" t="s">
        <v>40</v>
      </c>
      <c r="I22" s="18">
        <f>I16+I20</f>
        <v>7.7590481903619252E-2</v>
      </c>
      <c r="J22" s="18">
        <f>J16+J20</f>
        <v>4.9018192503834615E-2</v>
      </c>
    </row>
    <row r="23" spans="2:13">
      <c r="B23">
        <v>16</v>
      </c>
      <c r="C23">
        <v>0.60041644748075318</v>
      </c>
      <c r="D23">
        <f t="shared" si="1"/>
        <v>930.47169191734667</v>
      </c>
      <c r="E23">
        <v>7.039471224220649</v>
      </c>
      <c r="F23">
        <f t="shared" si="0"/>
        <v>3.199360127974405E-3</v>
      </c>
    </row>
    <row r="24" spans="2:13">
      <c r="B24">
        <v>17</v>
      </c>
      <c r="C24">
        <v>0.84007004705553867</v>
      </c>
      <c r="D24">
        <f t="shared" si="1"/>
        <v>3235.0853656819741</v>
      </c>
      <c r="E24">
        <v>7.1109798776965647</v>
      </c>
      <c r="F24">
        <f t="shared" si="0"/>
        <v>3.3993201359728054E-3</v>
      </c>
      <c r="H24" t="s">
        <v>56</v>
      </c>
      <c r="I24" s="4">
        <v>136.25620000000001</v>
      </c>
      <c r="J24" s="4">
        <v>60161.40567936383</v>
      </c>
    </row>
    <row r="25" spans="2:13">
      <c r="B25">
        <v>18</v>
      </c>
      <c r="C25">
        <v>9.8191574984284546E-2</v>
      </c>
      <c r="D25">
        <f t="shared" si="1"/>
        <v>68.913473953936418</v>
      </c>
      <c r="E25">
        <v>7.6332597548983738</v>
      </c>
      <c r="F25">
        <f t="shared" si="0"/>
        <v>3.5992801439712059E-3</v>
      </c>
    </row>
    <row r="26" spans="2:13">
      <c r="B26">
        <v>19</v>
      </c>
      <c r="C26">
        <v>0.72595201157420197</v>
      </c>
      <c r="D26">
        <f t="shared" si="1"/>
        <v>1666.3731995893247</v>
      </c>
      <c r="E26">
        <v>8.1157670394570687</v>
      </c>
      <c r="F26">
        <f t="shared" si="0"/>
        <v>3.7992401519696059E-3</v>
      </c>
    </row>
    <row r="27" spans="2:13">
      <c r="B27">
        <v>20</v>
      </c>
      <c r="C27">
        <v>2.8620223039489967E-2</v>
      </c>
      <c r="D27">
        <f t="shared" si="1"/>
        <v>24.701297047953705</v>
      </c>
      <c r="E27">
        <v>8.5481119362817761</v>
      </c>
      <c r="F27">
        <f t="shared" si="0"/>
        <v>3.9992001599680064E-3</v>
      </c>
    </row>
    <row r="28" spans="2:13">
      <c r="B28">
        <v>21</v>
      </c>
      <c r="C28">
        <v>9.160722768165841E-2</v>
      </c>
      <c r="D28">
        <f t="shared" si="1"/>
        <v>64.535153324706656</v>
      </c>
      <c r="E28">
        <v>8.7926584243991641</v>
      </c>
      <c r="F28">
        <f t="shared" si="0"/>
        <v>4.1991601679664068E-3</v>
      </c>
    </row>
    <row r="29" spans="2:13">
      <c r="B29">
        <v>22</v>
      </c>
      <c r="C29">
        <v>0.20257618927892451</v>
      </c>
      <c r="D29">
        <f t="shared" si="1"/>
        <v>149.34201419260836</v>
      </c>
      <c r="E29">
        <v>8.8619628767084837</v>
      </c>
      <c r="F29">
        <f t="shared" si="0"/>
        <v>4.3991201759648072E-3</v>
      </c>
    </row>
    <row r="30" spans="2:13">
      <c r="B30">
        <v>23</v>
      </c>
      <c r="C30">
        <v>0.71843143191880954</v>
      </c>
      <c r="D30">
        <f t="shared" si="1"/>
        <v>1604.6393652296592</v>
      </c>
      <c r="E30">
        <v>9.1573450236091904</v>
      </c>
      <c r="F30">
        <f t="shared" si="0"/>
        <v>4.5990801839632077E-3</v>
      </c>
      <c r="M30" s="3"/>
    </row>
    <row r="31" spans="2:13">
      <c r="B31">
        <v>24</v>
      </c>
      <c r="C31">
        <v>0.62632101337594315</v>
      </c>
      <c r="D31">
        <f t="shared" si="1"/>
        <v>1042.7795669164889</v>
      </c>
      <c r="E31">
        <v>9.5634388829378896</v>
      </c>
      <c r="F31">
        <f t="shared" si="0"/>
        <v>4.7990401919616073E-3</v>
      </c>
    </row>
    <row r="32" spans="2:13">
      <c r="B32">
        <v>25</v>
      </c>
      <c r="C32">
        <v>0.40957938085664636</v>
      </c>
      <c r="D32">
        <f t="shared" si="1"/>
        <v>412.65452345789561</v>
      </c>
      <c r="E32">
        <v>9.7942001754286672</v>
      </c>
      <c r="F32">
        <f t="shared" si="0"/>
        <v>4.9990001999600077E-3</v>
      </c>
    </row>
    <row r="33" spans="2:6">
      <c r="B33">
        <v>26</v>
      </c>
      <c r="C33">
        <v>0.68092879200543677</v>
      </c>
      <c r="D33">
        <f t="shared" si="1"/>
        <v>1338.1607680300858</v>
      </c>
      <c r="E33">
        <v>9.8676181806470318</v>
      </c>
      <c r="F33">
        <f t="shared" si="0"/>
        <v>5.1989602079584082E-3</v>
      </c>
    </row>
    <row r="34" spans="2:6">
      <c r="B34">
        <v>27</v>
      </c>
      <c r="C34">
        <v>0.62390342930940601</v>
      </c>
      <c r="D34">
        <f t="shared" si="1"/>
        <v>1031.6477956844421</v>
      </c>
      <c r="E34">
        <v>9.9783614254064368</v>
      </c>
      <c r="F34">
        <f t="shared" si="0"/>
        <v>5.3989202159568086E-3</v>
      </c>
    </row>
    <row r="35" spans="2:6">
      <c r="B35">
        <v>28</v>
      </c>
      <c r="C35">
        <v>0.14494551808580036</v>
      </c>
      <c r="D35">
        <f t="shared" si="1"/>
        <v>102.10386378525293</v>
      </c>
      <c r="E35">
        <v>9.995277172878458</v>
      </c>
      <c r="F35">
        <f t="shared" si="0"/>
        <v>5.5988802239552091E-3</v>
      </c>
    </row>
    <row r="36" spans="2:6">
      <c r="B36">
        <v>29</v>
      </c>
      <c r="C36">
        <v>0.10423814398588516</v>
      </c>
      <c r="D36">
        <f t="shared" si="1"/>
        <v>72.991866342758414</v>
      </c>
      <c r="E36">
        <v>10.039592745388237</v>
      </c>
      <c r="F36">
        <f t="shared" si="0"/>
        <v>5.7988402319536095E-3</v>
      </c>
    </row>
    <row r="37" spans="2:6">
      <c r="B37">
        <v>30</v>
      </c>
      <c r="C37">
        <v>0.66630951709274855</v>
      </c>
      <c r="D37">
        <f t="shared" si="1"/>
        <v>1249.8677964418969</v>
      </c>
      <c r="E37">
        <v>10.26543763138997</v>
      </c>
      <c r="F37">
        <f t="shared" si="0"/>
        <v>5.99880023995201E-3</v>
      </c>
    </row>
    <row r="38" spans="2:6">
      <c r="B38">
        <v>31</v>
      </c>
      <c r="C38">
        <v>0.9407159290435132</v>
      </c>
      <c r="D38">
        <f t="shared" si="1"/>
        <v>8388.5386025323332</v>
      </c>
      <c r="E38">
        <v>10.343653583469203</v>
      </c>
      <c r="F38">
        <f t="shared" si="0"/>
        <v>6.1987602479504095E-3</v>
      </c>
    </row>
    <row r="39" spans="2:6">
      <c r="B39">
        <v>32</v>
      </c>
      <c r="C39">
        <v>0.50101633757646802</v>
      </c>
      <c r="D39">
        <f t="shared" si="1"/>
        <v>608.94470649036862</v>
      </c>
      <c r="E39">
        <v>10.907639154974769</v>
      </c>
      <c r="F39">
        <f t="shared" si="0"/>
        <v>6.39872025594881E-3</v>
      </c>
    </row>
    <row r="40" spans="2:6">
      <c r="B40">
        <v>33</v>
      </c>
      <c r="C40">
        <v>0.71697854219733959</v>
      </c>
      <c r="D40">
        <f t="shared" si="1"/>
        <v>1593.0696310067162</v>
      </c>
      <c r="E40">
        <v>11.178834362006812</v>
      </c>
      <c r="F40">
        <f t="shared" si="0"/>
        <v>6.5986802639472104E-3</v>
      </c>
    </row>
    <row r="41" spans="2:6">
      <c r="B41">
        <v>34</v>
      </c>
      <c r="C41">
        <v>0.65628546713001878</v>
      </c>
      <c r="D41">
        <f t="shared" si="1"/>
        <v>1193.5352862705076</v>
      </c>
      <c r="E41">
        <v>11.592827553055534</v>
      </c>
      <c r="F41">
        <f t="shared" si="0"/>
        <v>6.7986402719456109E-3</v>
      </c>
    </row>
    <row r="42" spans="2:6">
      <c r="B42">
        <v>35</v>
      </c>
      <c r="C42">
        <v>0.6391188873946908</v>
      </c>
      <c r="D42">
        <f t="shared" si="1"/>
        <v>1104.1598672867158</v>
      </c>
      <c r="E42">
        <v>11.601359841783763</v>
      </c>
      <c r="F42">
        <f t="shared" si="0"/>
        <v>6.9986002799440113E-3</v>
      </c>
    </row>
    <row r="43" spans="2:6">
      <c r="B43">
        <v>36</v>
      </c>
      <c r="C43">
        <v>7.6585283356411904E-2</v>
      </c>
      <c r="D43">
        <f t="shared" si="1"/>
        <v>54.767586980241482</v>
      </c>
      <c r="E43">
        <v>11.656228511125752</v>
      </c>
      <c r="F43">
        <f t="shared" si="0"/>
        <v>7.1985602879424118E-3</v>
      </c>
    </row>
    <row r="44" spans="2:6">
      <c r="B44">
        <v>37</v>
      </c>
      <c r="C44">
        <v>0.10459057206780242</v>
      </c>
      <c r="D44">
        <f t="shared" si="1"/>
        <v>73.231350301570103</v>
      </c>
      <c r="E44">
        <v>11.65696351564935</v>
      </c>
      <c r="F44">
        <f t="shared" si="0"/>
        <v>7.3985202959408122E-3</v>
      </c>
    </row>
    <row r="45" spans="2:6">
      <c r="B45">
        <v>38</v>
      </c>
      <c r="C45">
        <v>0.51115867770999357</v>
      </c>
      <c r="D45">
        <f t="shared" si="1"/>
        <v>635.5724660201256</v>
      </c>
      <c r="E45">
        <v>11.795412615477142</v>
      </c>
      <c r="F45">
        <f t="shared" si="0"/>
        <v>7.5984803039392118E-3</v>
      </c>
    </row>
    <row r="46" spans="2:6">
      <c r="B46">
        <v>39</v>
      </c>
      <c r="C46">
        <v>0.65207100433469756</v>
      </c>
      <c r="D46">
        <f t="shared" si="1"/>
        <v>1170.7948142041278</v>
      </c>
      <c r="E46">
        <v>12.489082374831039</v>
      </c>
      <c r="F46">
        <f t="shared" si="0"/>
        <v>7.7984403119376123E-3</v>
      </c>
    </row>
    <row r="47" spans="2:6">
      <c r="B47">
        <v>40</v>
      </c>
      <c r="C47">
        <v>0.63139394484412403</v>
      </c>
      <c r="D47">
        <f t="shared" si="1"/>
        <v>1066.6071538193714</v>
      </c>
      <c r="E47">
        <v>12.887581948253263</v>
      </c>
      <c r="F47">
        <f t="shared" si="0"/>
        <v>7.9984003199360127E-3</v>
      </c>
    </row>
    <row r="48" spans="2:6">
      <c r="B48">
        <v>41</v>
      </c>
      <c r="C48">
        <v>0.73707944696476846</v>
      </c>
      <c r="D48">
        <f t="shared" si="1"/>
        <v>1763.7828152209879</v>
      </c>
      <c r="E48">
        <v>12.962415101253365</v>
      </c>
      <c r="F48">
        <f t="shared" si="0"/>
        <v>8.1983603279344123E-3</v>
      </c>
    </row>
    <row r="49" spans="2:6">
      <c r="B49">
        <v>42</v>
      </c>
      <c r="C49">
        <v>0.74352677170508863</v>
      </c>
      <c r="D49">
        <f t="shared" si="1"/>
        <v>1823.8302434529523</v>
      </c>
      <c r="E49">
        <v>13.141066513076602</v>
      </c>
      <c r="F49">
        <f t="shared" si="0"/>
        <v>8.3983203359328136E-3</v>
      </c>
    </row>
    <row r="50" spans="2:6">
      <c r="B50">
        <v>43</v>
      </c>
      <c r="C50">
        <v>0.68025873198525921</v>
      </c>
      <c r="D50">
        <f t="shared" si="1"/>
        <v>1333.9437670929431</v>
      </c>
      <c r="E50">
        <v>13.237353037410717</v>
      </c>
      <c r="F50">
        <f t="shared" si="0"/>
        <v>8.5982803439312132E-3</v>
      </c>
    </row>
    <row r="51" spans="2:6">
      <c r="B51">
        <v>44</v>
      </c>
      <c r="C51">
        <v>0.54256037806044988</v>
      </c>
      <c r="D51">
        <f t="shared" si="1"/>
        <v>725.85614671003623</v>
      </c>
      <c r="E51">
        <v>13.53029141417939</v>
      </c>
      <c r="F51">
        <f t="shared" si="0"/>
        <v>8.7982403519296145E-3</v>
      </c>
    </row>
    <row r="52" spans="2:6">
      <c r="B52">
        <v>45</v>
      </c>
      <c r="C52">
        <v>0.48034299278571191</v>
      </c>
      <c r="D52">
        <f t="shared" si="1"/>
        <v>558.06140953947931</v>
      </c>
      <c r="E52">
        <v>13.630130682066236</v>
      </c>
      <c r="F52">
        <f t="shared" si="0"/>
        <v>8.9982003599280141E-3</v>
      </c>
    </row>
    <row r="53" spans="2:6">
      <c r="B53">
        <v>46</v>
      </c>
      <c r="C53">
        <v>0.44526193138456527</v>
      </c>
      <c r="D53">
        <f t="shared" si="1"/>
        <v>480.94807168741721</v>
      </c>
      <c r="E53">
        <v>13.753788935548096</v>
      </c>
      <c r="F53">
        <f t="shared" si="0"/>
        <v>9.1981603679264154E-3</v>
      </c>
    </row>
    <row r="54" spans="2:6">
      <c r="B54">
        <v>47</v>
      </c>
      <c r="C54">
        <v>0.96978445786445266</v>
      </c>
      <c r="D54">
        <f t="shared" si="1"/>
        <v>14298.407459696167</v>
      </c>
      <c r="E54">
        <v>13.809505704903028</v>
      </c>
      <c r="F54">
        <f t="shared" si="0"/>
        <v>9.398120375924815E-3</v>
      </c>
    </row>
    <row r="55" spans="2:6">
      <c r="B55">
        <v>48</v>
      </c>
      <c r="C55">
        <v>0.52600395654378806</v>
      </c>
      <c r="D55">
        <f t="shared" si="1"/>
        <v>676.70328921477221</v>
      </c>
      <c r="E55">
        <v>14.029294726479034</v>
      </c>
      <c r="F55">
        <f t="shared" si="0"/>
        <v>9.5980803839232146E-3</v>
      </c>
    </row>
    <row r="56" spans="2:6">
      <c r="B56">
        <v>49</v>
      </c>
      <c r="C56">
        <v>0.19543118134544979</v>
      </c>
      <c r="D56">
        <f t="shared" si="1"/>
        <v>143.04352522412344</v>
      </c>
      <c r="E56">
        <v>14.185967490542007</v>
      </c>
      <c r="F56">
        <f t="shared" si="0"/>
        <v>9.7980403919216159E-3</v>
      </c>
    </row>
    <row r="57" spans="2:6">
      <c r="B57">
        <v>50</v>
      </c>
      <c r="C57">
        <v>0.69873371426215813</v>
      </c>
      <c r="D57">
        <f t="shared" si="1"/>
        <v>1456.7946527731499</v>
      </c>
      <c r="E57">
        <v>14.33712942181587</v>
      </c>
      <c r="F57">
        <f t="shared" si="0"/>
        <v>9.9980003999200154E-3</v>
      </c>
    </row>
    <row r="58" spans="2:6">
      <c r="B58">
        <v>51</v>
      </c>
      <c r="C58">
        <v>0.18280387295638534</v>
      </c>
      <c r="D58">
        <f t="shared" si="1"/>
        <v>132.2351598754141</v>
      </c>
      <c r="E58">
        <v>14.458335842197462</v>
      </c>
      <c r="F58">
        <f t="shared" si="0"/>
        <v>1.0197960407918417E-2</v>
      </c>
    </row>
    <row r="59" spans="2:6">
      <c r="B59">
        <v>52</v>
      </c>
      <c r="C59">
        <v>0.76595074619271786</v>
      </c>
      <c r="D59">
        <f t="shared" si="1"/>
        <v>2056.4582997419138</v>
      </c>
      <c r="E59">
        <v>14.641120715594248</v>
      </c>
      <c r="F59">
        <f t="shared" si="0"/>
        <v>1.0397920415916816E-2</v>
      </c>
    </row>
    <row r="60" spans="2:6">
      <c r="B60">
        <v>53</v>
      </c>
      <c r="C60">
        <v>0.62053858770590609</v>
      </c>
      <c r="D60">
        <f t="shared" si="1"/>
        <v>1016.3882610514776</v>
      </c>
      <c r="E60">
        <v>14.73033160171882</v>
      </c>
      <c r="F60">
        <f t="shared" si="0"/>
        <v>1.0597880423915218E-2</v>
      </c>
    </row>
    <row r="61" spans="2:6">
      <c r="B61">
        <v>54</v>
      </c>
      <c r="C61">
        <v>0.26168855569179639</v>
      </c>
      <c r="D61">
        <f t="shared" si="1"/>
        <v>207.12000061390876</v>
      </c>
      <c r="E61">
        <v>14.807905295491265</v>
      </c>
      <c r="F61">
        <f t="shared" si="0"/>
        <v>1.0797840431913617E-2</v>
      </c>
    </row>
    <row r="62" spans="2:6">
      <c r="B62">
        <v>55</v>
      </c>
      <c r="C62">
        <v>5.5653107302127913E-2</v>
      </c>
      <c r="D62">
        <f t="shared" si="1"/>
        <v>41.561432083284316</v>
      </c>
      <c r="E62">
        <v>14.815595648483539</v>
      </c>
      <c r="F62">
        <f t="shared" si="0"/>
        <v>1.0997800439912017E-2</v>
      </c>
    </row>
    <row r="63" spans="2:6">
      <c r="B63">
        <v>56</v>
      </c>
      <c r="C63">
        <v>0.67705592090150279</v>
      </c>
      <c r="D63">
        <f t="shared" si="1"/>
        <v>1314.0197398711143</v>
      </c>
      <c r="E63">
        <v>14.871793436214963</v>
      </c>
      <c r="F63">
        <f t="shared" si="0"/>
        <v>1.1197760447910418E-2</v>
      </c>
    </row>
    <row r="64" spans="2:6">
      <c r="B64">
        <v>57</v>
      </c>
      <c r="C64">
        <v>0.70096061050475267</v>
      </c>
      <c r="D64">
        <f t="shared" si="1"/>
        <v>1472.5811631745589</v>
      </c>
      <c r="E64">
        <v>15.12198235955467</v>
      </c>
      <c r="F64">
        <f t="shared" si="0"/>
        <v>1.1397720455908818E-2</v>
      </c>
    </row>
    <row r="65" spans="2:6">
      <c r="B65">
        <v>58</v>
      </c>
      <c r="C65">
        <v>0.94542606198327084</v>
      </c>
      <c r="D65">
        <f t="shared" si="1"/>
        <v>8991.2658610797935</v>
      </c>
      <c r="E65">
        <v>15.127366563869202</v>
      </c>
      <c r="F65">
        <f t="shared" si="0"/>
        <v>1.1597680463907219E-2</v>
      </c>
    </row>
    <row r="66" spans="2:6">
      <c r="B66">
        <v>59</v>
      </c>
      <c r="C66">
        <v>0.93688611071714878</v>
      </c>
      <c r="D66">
        <f t="shared" si="1"/>
        <v>7953.1577298402399</v>
      </c>
      <c r="E66">
        <v>15.177656913786091</v>
      </c>
      <c r="F66">
        <f t="shared" si="0"/>
        <v>1.1797640471905619E-2</v>
      </c>
    </row>
    <row r="67" spans="2:6">
      <c r="B67">
        <v>60</v>
      </c>
      <c r="C67">
        <v>0.18008710639803538</v>
      </c>
      <c r="D67">
        <f t="shared" si="1"/>
        <v>129.96193540856794</v>
      </c>
      <c r="E67">
        <v>15.471968178339385</v>
      </c>
      <c r="F67">
        <f t="shared" si="0"/>
        <v>1.199760047990402E-2</v>
      </c>
    </row>
    <row r="68" spans="2:6">
      <c r="B68">
        <v>61</v>
      </c>
      <c r="C68">
        <v>8.6593041330319531E-2</v>
      </c>
      <c r="D68">
        <f t="shared" si="1"/>
        <v>61.24225008455322</v>
      </c>
      <c r="E68">
        <v>15.604810884183623</v>
      </c>
      <c r="F68">
        <f t="shared" si="0"/>
        <v>1.219756048790242E-2</v>
      </c>
    </row>
    <row r="69" spans="2:6">
      <c r="B69">
        <v>62</v>
      </c>
      <c r="C69">
        <v>0.82224646556472269</v>
      </c>
      <c r="D69">
        <f t="shared" si="1"/>
        <v>2871.7103554570008</v>
      </c>
      <c r="E69">
        <v>15.627434956983738</v>
      </c>
      <c r="F69">
        <f t="shared" si="0"/>
        <v>1.2397520495900819E-2</v>
      </c>
    </row>
    <row r="70" spans="2:6">
      <c r="B70">
        <v>63</v>
      </c>
      <c r="C70">
        <v>0.56051160260897803</v>
      </c>
      <c r="D70">
        <f t="shared" si="1"/>
        <v>783.47293605255493</v>
      </c>
      <c r="E70">
        <v>15.760533505815069</v>
      </c>
      <c r="F70">
        <f t="shared" si="0"/>
        <v>1.259748050389922E-2</v>
      </c>
    </row>
    <row r="71" spans="2:6">
      <c r="B71">
        <v>64</v>
      </c>
      <c r="C71">
        <v>0.85394116692561428</v>
      </c>
      <c r="D71">
        <f t="shared" si="1"/>
        <v>3571.3013163195924</v>
      </c>
      <c r="E71">
        <v>15.978997706754564</v>
      </c>
      <c r="F71">
        <f t="shared" si="0"/>
        <v>1.279744051189762E-2</v>
      </c>
    </row>
    <row r="72" spans="2:6">
      <c r="B72">
        <v>65</v>
      </c>
      <c r="C72">
        <v>0.76464792914473512</v>
      </c>
      <c r="D72">
        <f t="shared" si="1"/>
        <v>2041.8252304952543</v>
      </c>
      <c r="E72">
        <v>16.244915003501852</v>
      </c>
      <c r="F72">
        <f t="shared" ref="F72:F135" si="2">B72/5001</f>
        <v>1.2997400519896021E-2</v>
      </c>
    </row>
    <row r="73" spans="2:6">
      <c r="B73">
        <v>66</v>
      </c>
      <c r="C73">
        <v>0.16865780498261562</v>
      </c>
      <c r="D73">
        <f t="shared" ref="D73:D136" si="3">_xlfn.LOGNORM.INV(C73,$F$2,$F$3^0.5)</f>
        <v>120.59326331778217</v>
      </c>
      <c r="E73">
        <v>16.305184740976017</v>
      </c>
      <c r="F73">
        <f t="shared" si="2"/>
        <v>1.3197360527894421E-2</v>
      </c>
    </row>
    <row r="74" spans="2:6">
      <c r="B74">
        <v>67</v>
      </c>
      <c r="C74">
        <v>0.92475590657308726</v>
      </c>
      <c r="D74">
        <f t="shared" si="3"/>
        <v>6819.7744520772394</v>
      </c>
      <c r="E74">
        <v>16.320021007642747</v>
      </c>
      <c r="F74">
        <f t="shared" si="2"/>
        <v>1.3397320535892822E-2</v>
      </c>
    </row>
    <row r="75" spans="2:6">
      <c r="B75">
        <v>68</v>
      </c>
      <c r="C75">
        <v>0.70076984301743306</v>
      </c>
      <c r="D75">
        <f t="shared" si="3"/>
        <v>1471.2200462027674</v>
      </c>
      <c r="E75">
        <v>16.55185284206614</v>
      </c>
      <c r="F75">
        <f t="shared" si="2"/>
        <v>1.3597280543891222E-2</v>
      </c>
    </row>
    <row r="76" spans="2:6">
      <c r="B76">
        <v>69</v>
      </c>
      <c r="C76">
        <v>0.45390927373738688</v>
      </c>
      <c r="D76">
        <f t="shared" si="3"/>
        <v>498.96649183832233</v>
      </c>
      <c r="E76">
        <v>16.5540866598759</v>
      </c>
      <c r="F76">
        <f t="shared" si="2"/>
        <v>1.3797240551889621E-2</v>
      </c>
    </row>
    <row r="77" spans="2:6">
      <c r="B77">
        <v>70</v>
      </c>
      <c r="C77">
        <v>0.61776813895044702</v>
      </c>
      <c r="D77">
        <f t="shared" si="3"/>
        <v>1004.0243601415654</v>
      </c>
      <c r="E77">
        <v>16.625032489614533</v>
      </c>
      <c r="F77">
        <f t="shared" si="2"/>
        <v>1.3997200559888023E-2</v>
      </c>
    </row>
    <row r="78" spans="2:6">
      <c r="B78">
        <v>71</v>
      </c>
      <c r="C78">
        <v>0.95546686402730208</v>
      </c>
      <c r="D78">
        <f t="shared" si="3"/>
        <v>10609.274748963422</v>
      </c>
      <c r="E78">
        <v>16.671232591187998</v>
      </c>
      <c r="F78">
        <f t="shared" si="2"/>
        <v>1.4197160567886422E-2</v>
      </c>
    </row>
    <row r="79" spans="2:6">
      <c r="B79">
        <v>72</v>
      </c>
      <c r="C79">
        <v>0.82199725705513405</v>
      </c>
      <c r="D79">
        <f t="shared" si="3"/>
        <v>2867.0889872140233</v>
      </c>
      <c r="E79">
        <v>16.833635284540058</v>
      </c>
      <c r="F79">
        <f t="shared" si="2"/>
        <v>1.4397120575884824E-2</v>
      </c>
    </row>
    <row r="80" spans="2:6">
      <c r="B80">
        <v>73</v>
      </c>
      <c r="C80">
        <v>0.47184254703939887</v>
      </c>
      <c r="D80">
        <f t="shared" si="3"/>
        <v>538.36606755222965</v>
      </c>
      <c r="E80">
        <v>17.043584327133235</v>
      </c>
      <c r="F80">
        <f t="shared" si="2"/>
        <v>1.4597080583883223E-2</v>
      </c>
    </row>
    <row r="81" spans="2:6">
      <c r="B81">
        <v>74</v>
      </c>
      <c r="C81">
        <v>0.90256739511091177</v>
      </c>
      <c r="D81">
        <f t="shared" si="3"/>
        <v>5374.5229292986687</v>
      </c>
      <c r="E81">
        <v>17.120574031173216</v>
      </c>
      <c r="F81">
        <f t="shared" si="2"/>
        <v>1.4797040591881624E-2</v>
      </c>
    </row>
    <row r="82" spans="2:6">
      <c r="B82">
        <v>75</v>
      </c>
      <c r="C82">
        <v>0.21607434506681389</v>
      </c>
      <c r="D82">
        <f t="shared" si="3"/>
        <v>161.61872012792765</v>
      </c>
      <c r="E82">
        <v>17.126017834306456</v>
      </c>
      <c r="F82">
        <f t="shared" si="2"/>
        <v>1.4997000599880024E-2</v>
      </c>
    </row>
    <row r="83" spans="2:6">
      <c r="B83">
        <v>76</v>
      </c>
      <c r="C83">
        <v>0.64202704826667589</v>
      </c>
      <c r="D83">
        <f t="shared" si="3"/>
        <v>1118.7100370270784</v>
      </c>
      <c r="E83">
        <v>17.327512159897804</v>
      </c>
      <c r="F83">
        <f t="shared" si="2"/>
        <v>1.5196960607878424E-2</v>
      </c>
    </row>
    <row r="84" spans="2:6">
      <c r="B84">
        <v>77</v>
      </c>
      <c r="C84">
        <v>0.75428985582964969</v>
      </c>
      <c r="D84">
        <f t="shared" si="3"/>
        <v>1930.5847893128127</v>
      </c>
      <c r="E84">
        <v>17.555266901714816</v>
      </c>
      <c r="F84">
        <f t="shared" si="2"/>
        <v>1.5396920615876825E-2</v>
      </c>
    </row>
    <row r="85" spans="2:6">
      <c r="B85">
        <v>78</v>
      </c>
      <c r="C85">
        <v>0.16789835451221924</v>
      </c>
      <c r="D85">
        <f t="shared" si="3"/>
        <v>119.98163778447055</v>
      </c>
      <c r="E85">
        <v>17.694697419640836</v>
      </c>
      <c r="F85">
        <f t="shared" si="2"/>
        <v>1.5596880623875225E-2</v>
      </c>
    </row>
    <row r="86" spans="2:6">
      <c r="B86">
        <v>79</v>
      </c>
      <c r="C86">
        <v>0.658086337096216</v>
      </c>
      <c r="D86">
        <f t="shared" si="3"/>
        <v>1203.4190267785641</v>
      </c>
      <c r="E86">
        <v>17.884352608570225</v>
      </c>
      <c r="F86">
        <f t="shared" si="2"/>
        <v>1.5796840631873626E-2</v>
      </c>
    </row>
    <row r="87" spans="2:6">
      <c r="B87">
        <v>80</v>
      </c>
      <c r="C87">
        <v>7.4091603123618399E-2</v>
      </c>
      <c r="D87">
        <f t="shared" si="3"/>
        <v>53.172759238820838</v>
      </c>
      <c r="E87">
        <v>18.044214785007203</v>
      </c>
      <c r="F87">
        <f t="shared" si="2"/>
        <v>1.5996800639872025E-2</v>
      </c>
    </row>
    <row r="88" spans="2:6">
      <c r="B88">
        <v>81</v>
      </c>
      <c r="C88">
        <v>0.56632929447901059</v>
      </c>
      <c r="D88">
        <f t="shared" si="3"/>
        <v>803.19501052281828</v>
      </c>
      <c r="E88">
        <v>18.433088089386334</v>
      </c>
      <c r="F88">
        <f t="shared" si="2"/>
        <v>1.6196760647870425E-2</v>
      </c>
    </row>
    <row r="89" spans="2:6">
      <c r="B89">
        <v>82</v>
      </c>
      <c r="C89">
        <v>0.55483599986426302</v>
      </c>
      <c r="D89">
        <f t="shared" si="3"/>
        <v>764.74045607613812</v>
      </c>
      <c r="E89">
        <v>18.575468005796679</v>
      </c>
      <c r="F89">
        <f t="shared" si="2"/>
        <v>1.6396720655868825E-2</v>
      </c>
    </row>
    <row r="90" spans="2:6">
      <c r="B90">
        <v>83</v>
      </c>
      <c r="C90">
        <v>0.3261667281844054</v>
      </c>
      <c r="D90">
        <f t="shared" si="3"/>
        <v>284.03923468434476</v>
      </c>
      <c r="E90">
        <v>18.897917801899954</v>
      </c>
      <c r="F90">
        <f t="shared" si="2"/>
        <v>1.6596680663867228E-2</v>
      </c>
    </row>
    <row r="91" spans="2:6">
      <c r="B91">
        <v>84</v>
      </c>
      <c r="C91">
        <v>0.79446916637269072</v>
      </c>
      <c r="D91">
        <f t="shared" si="3"/>
        <v>2418.9461744341634</v>
      </c>
      <c r="E91">
        <v>19.016729150195772</v>
      </c>
      <c r="F91">
        <f t="shared" si="2"/>
        <v>1.6796640671865627E-2</v>
      </c>
    </row>
    <row r="92" spans="2:6">
      <c r="B92">
        <v>85</v>
      </c>
      <c r="C92">
        <v>0.99647137315938505</v>
      </c>
      <c r="D92">
        <f t="shared" si="3"/>
        <v>56513.82732410411</v>
      </c>
      <c r="E92">
        <v>19.042027311506722</v>
      </c>
      <c r="F92">
        <f t="shared" si="2"/>
        <v>1.6996600679864027E-2</v>
      </c>
    </row>
    <row r="93" spans="2:6">
      <c r="B93">
        <v>86</v>
      </c>
      <c r="C93">
        <v>0.932239450063994</v>
      </c>
      <c r="D93">
        <f t="shared" si="3"/>
        <v>7479.6415348389792</v>
      </c>
      <c r="E93">
        <v>19.158609124987844</v>
      </c>
      <c r="F93">
        <f t="shared" si="2"/>
        <v>1.7196560687862426E-2</v>
      </c>
    </row>
    <row r="94" spans="2:6">
      <c r="B94">
        <v>87</v>
      </c>
      <c r="C94">
        <v>0.17490359340679928</v>
      </c>
      <c r="D94">
        <f t="shared" si="3"/>
        <v>125.67444995559681</v>
      </c>
      <c r="E94">
        <v>19.193038068447297</v>
      </c>
      <c r="F94">
        <f t="shared" si="2"/>
        <v>1.7396520695860829E-2</v>
      </c>
    </row>
    <row r="95" spans="2:6">
      <c r="B95">
        <v>88</v>
      </c>
      <c r="C95">
        <v>3.3403649082336395E-2</v>
      </c>
      <c r="D95">
        <f t="shared" si="3"/>
        <v>27.720145269895177</v>
      </c>
      <c r="E95">
        <v>19.39365798745046</v>
      </c>
      <c r="F95">
        <f t="shared" si="2"/>
        <v>1.7596480703859229E-2</v>
      </c>
    </row>
    <row r="96" spans="2:6">
      <c r="B96">
        <v>89</v>
      </c>
      <c r="C96">
        <v>0.71549094587974849</v>
      </c>
      <c r="D96">
        <f t="shared" si="3"/>
        <v>1581.3391239669368</v>
      </c>
      <c r="E96">
        <v>19.478822475479269</v>
      </c>
      <c r="F96">
        <f t="shared" si="2"/>
        <v>1.7796440711857629E-2</v>
      </c>
    </row>
    <row r="97" spans="2:6">
      <c r="B97">
        <v>90</v>
      </c>
      <c r="C97">
        <v>0.34400993102222333</v>
      </c>
      <c r="D97">
        <f t="shared" si="3"/>
        <v>308.44849207787371</v>
      </c>
      <c r="E97">
        <v>19.650218510763061</v>
      </c>
      <c r="F97">
        <f t="shared" si="2"/>
        <v>1.7996400719856028E-2</v>
      </c>
    </row>
    <row r="98" spans="2:6">
      <c r="B98">
        <v>91</v>
      </c>
      <c r="C98">
        <v>0.80436731999158095</v>
      </c>
      <c r="D98">
        <f t="shared" si="3"/>
        <v>2567.0216063127937</v>
      </c>
      <c r="E98">
        <v>19.690070073215928</v>
      </c>
      <c r="F98">
        <f t="shared" si="2"/>
        <v>1.8196360727854428E-2</v>
      </c>
    </row>
    <row r="99" spans="2:6">
      <c r="B99">
        <v>92</v>
      </c>
      <c r="C99">
        <v>1.7673667018658246E-2</v>
      </c>
      <c r="D99">
        <f t="shared" si="3"/>
        <v>17.555266901714816</v>
      </c>
      <c r="E99">
        <v>19.736254634278463</v>
      </c>
      <c r="F99">
        <f t="shared" si="2"/>
        <v>1.8396320735852831E-2</v>
      </c>
    </row>
    <row r="100" spans="2:6">
      <c r="B100">
        <v>93</v>
      </c>
      <c r="C100">
        <v>0.71317139720493283</v>
      </c>
      <c r="D100">
        <f t="shared" si="3"/>
        <v>1563.2776942298929</v>
      </c>
      <c r="E100">
        <v>19.993615500698507</v>
      </c>
      <c r="F100">
        <f t="shared" si="2"/>
        <v>1.859628074385123E-2</v>
      </c>
    </row>
    <row r="101" spans="2:6">
      <c r="B101">
        <v>94</v>
      </c>
      <c r="C101">
        <v>0.11756394959458993</v>
      </c>
      <c r="D101">
        <f t="shared" si="3"/>
        <v>82.190302013287393</v>
      </c>
      <c r="E101">
        <v>20.007387545727571</v>
      </c>
      <c r="F101">
        <f t="shared" si="2"/>
        <v>1.879624075184963E-2</v>
      </c>
    </row>
    <row r="102" spans="2:6">
      <c r="B102">
        <v>95</v>
      </c>
      <c r="C102">
        <v>2.3562804063012588E-2</v>
      </c>
      <c r="D102">
        <f t="shared" si="3"/>
        <v>21.455301575210378</v>
      </c>
      <c r="E102">
        <v>20.05502401136032</v>
      </c>
      <c r="F102">
        <f t="shared" si="2"/>
        <v>1.899620075984803E-2</v>
      </c>
    </row>
    <row r="103" spans="2:6">
      <c r="B103">
        <v>96</v>
      </c>
      <c r="C103">
        <v>0.27326204161241041</v>
      </c>
      <c r="D103">
        <f t="shared" si="3"/>
        <v>219.7519773579092</v>
      </c>
      <c r="E103">
        <v>20.226764379720453</v>
      </c>
      <c r="F103">
        <f t="shared" si="2"/>
        <v>1.9196160767846429E-2</v>
      </c>
    </row>
    <row r="104" spans="2:6">
      <c r="B104">
        <v>97</v>
      </c>
      <c r="C104">
        <v>0.60756026129105123</v>
      </c>
      <c r="D104">
        <f t="shared" si="3"/>
        <v>959.96764233926046</v>
      </c>
      <c r="E104">
        <v>20.308975537775641</v>
      </c>
      <c r="F104">
        <f t="shared" si="2"/>
        <v>1.9396120775844832E-2</v>
      </c>
    </row>
    <row r="105" spans="2:6">
      <c r="B105">
        <v>98</v>
      </c>
      <c r="C105">
        <v>0.52346673475043271</v>
      </c>
      <c r="D105">
        <f t="shared" si="3"/>
        <v>669.48397551619667</v>
      </c>
      <c r="E105">
        <v>20.324928699259988</v>
      </c>
      <c r="F105">
        <f t="shared" si="2"/>
        <v>1.9596080783843232E-2</v>
      </c>
    </row>
    <row r="106" spans="2:6">
      <c r="B106">
        <v>99</v>
      </c>
      <c r="C106">
        <v>0.73387866314778183</v>
      </c>
      <c r="D106">
        <f t="shared" si="3"/>
        <v>1734.9820151178471</v>
      </c>
      <c r="E106">
        <v>20.373204357489467</v>
      </c>
      <c r="F106">
        <f t="shared" si="2"/>
        <v>1.9796040791841631E-2</v>
      </c>
    </row>
    <row r="107" spans="2:6">
      <c r="B107">
        <v>100</v>
      </c>
      <c r="C107">
        <v>0.43331128139750097</v>
      </c>
      <c r="D107">
        <f t="shared" si="3"/>
        <v>457.02735129275595</v>
      </c>
      <c r="E107">
        <v>20.569101736267346</v>
      </c>
      <c r="F107">
        <f t="shared" si="2"/>
        <v>1.9996000799840031E-2</v>
      </c>
    </row>
    <row r="108" spans="2:6">
      <c r="B108">
        <v>101</v>
      </c>
      <c r="C108">
        <v>0.78623668752358733</v>
      </c>
      <c r="D108">
        <f t="shared" si="3"/>
        <v>2305.2739985908106</v>
      </c>
      <c r="E108">
        <v>20.858383181119926</v>
      </c>
      <c r="F108">
        <f t="shared" si="2"/>
        <v>2.0195960807838434E-2</v>
      </c>
    </row>
    <row r="109" spans="2:6">
      <c r="B109">
        <v>102</v>
      </c>
      <c r="C109">
        <v>0.95853700572412504</v>
      </c>
      <c r="D109">
        <f t="shared" si="3"/>
        <v>11226.804646598044</v>
      </c>
      <c r="E109">
        <v>20.932484175422541</v>
      </c>
      <c r="F109">
        <f t="shared" si="2"/>
        <v>2.0395920815836834E-2</v>
      </c>
    </row>
    <row r="110" spans="2:6">
      <c r="B110">
        <v>103</v>
      </c>
      <c r="C110">
        <v>0.26873660772126806</v>
      </c>
      <c r="D110">
        <f t="shared" si="3"/>
        <v>214.75634546368389</v>
      </c>
      <c r="E110">
        <v>20.99769693782287</v>
      </c>
      <c r="F110">
        <f t="shared" si="2"/>
        <v>2.0595880823835233E-2</v>
      </c>
    </row>
    <row r="111" spans="2:6">
      <c r="B111">
        <v>104</v>
      </c>
      <c r="C111">
        <v>0.70897640871886991</v>
      </c>
      <c r="D111">
        <f t="shared" si="3"/>
        <v>1531.3052210329181</v>
      </c>
      <c r="E111">
        <v>21.070088443500296</v>
      </c>
      <c r="F111">
        <f t="shared" si="2"/>
        <v>2.0795840831833633E-2</v>
      </c>
    </row>
    <row r="112" spans="2:6">
      <c r="B112">
        <v>105</v>
      </c>
      <c r="C112">
        <v>0.12277277479515125</v>
      </c>
      <c r="D112">
        <f t="shared" si="3"/>
        <v>85.869411041061369</v>
      </c>
      <c r="E112">
        <v>21.077738028705102</v>
      </c>
      <c r="F112">
        <f t="shared" si="2"/>
        <v>2.0995800839832032E-2</v>
      </c>
    </row>
    <row r="113" spans="2:6">
      <c r="B113">
        <v>106</v>
      </c>
      <c r="C113">
        <v>0.78470125049025718</v>
      </c>
      <c r="D113">
        <f t="shared" si="3"/>
        <v>2284.947669759154</v>
      </c>
      <c r="E113">
        <v>21.099995938743859</v>
      </c>
      <c r="F113">
        <f t="shared" si="2"/>
        <v>2.1195760847830435E-2</v>
      </c>
    </row>
    <row r="114" spans="2:6">
      <c r="B114">
        <v>107</v>
      </c>
      <c r="C114">
        <v>0.21298916022498271</v>
      </c>
      <c r="D114">
        <f t="shared" si="3"/>
        <v>158.76807583530697</v>
      </c>
      <c r="E114">
        <v>21.250400251126834</v>
      </c>
      <c r="F114">
        <f t="shared" si="2"/>
        <v>2.1395720855828835E-2</v>
      </c>
    </row>
    <row r="115" spans="2:6">
      <c r="B115">
        <v>108</v>
      </c>
      <c r="C115">
        <v>0.49335451053109214</v>
      </c>
      <c r="D115">
        <f t="shared" si="3"/>
        <v>589.57351974701101</v>
      </c>
      <c r="E115">
        <v>21.294203020717884</v>
      </c>
      <c r="F115">
        <f t="shared" si="2"/>
        <v>2.1595680863827234E-2</v>
      </c>
    </row>
    <row r="116" spans="2:6">
      <c r="B116">
        <v>109</v>
      </c>
      <c r="C116">
        <v>0.52880881746032726</v>
      </c>
      <c r="D116">
        <f t="shared" si="3"/>
        <v>684.77833362142565</v>
      </c>
      <c r="E116">
        <v>21.316256132886334</v>
      </c>
      <c r="F116">
        <f t="shared" si="2"/>
        <v>2.1795640871825634E-2</v>
      </c>
    </row>
    <row r="117" spans="2:6">
      <c r="B117">
        <v>110</v>
      </c>
      <c r="C117">
        <v>0.97081941359398771</v>
      </c>
      <c r="D117">
        <f t="shared" si="3"/>
        <v>14672.405997452097</v>
      </c>
      <c r="E117">
        <v>21.345013532329848</v>
      </c>
      <c r="F117">
        <f t="shared" si="2"/>
        <v>2.1995600879824034E-2</v>
      </c>
    </row>
    <row r="118" spans="2:6">
      <c r="B118">
        <v>111</v>
      </c>
      <c r="C118">
        <v>1.733829918941121E-2</v>
      </c>
      <c r="D118">
        <f t="shared" si="3"/>
        <v>17.327512159897804</v>
      </c>
      <c r="E118">
        <v>21.455301575210378</v>
      </c>
      <c r="F118">
        <f t="shared" si="2"/>
        <v>2.2195560887822437E-2</v>
      </c>
    </row>
    <row r="119" spans="2:6">
      <c r="B119">
        <v>112</v>
      </c>
      <c r="C119">
        <v>0.62904701244695271</v>
      </c>
      <c r="D119">
        <f t="shared" si="3"/>
        <v>1055.5035737821977</v>
      </c>
      <c r="E119">
        <v>21.876838835173736</v>
      </c>
      <c r="F119">
        <f t="shared" si="2"/>
        <v>2.2395520895820836E-2</v>
      </c>
    </row>
    <row r="120" spans="2:6">
      <c r="B120">
        <v>113</v>
      </c>
      <c r="C120">
        <v>6.7305027435110465E-2</v>
      </c>
      <c r="D120">
        <f t="shared" si="3"/>
        <v>48.865311597339669</v>
      </c>
      <c r="E120">
        <v>21.879932322300743</v>
      </c>
      <c r="F120">
        <f t="shared" si="2"/>
        <v>2.2595480903819236E-2</v>
      </c>
    </row>
    <row r="121" spans="2:6">
      <c r="B121">
        <v>114</v>
      </c>
      <c r="C121">
        <v>0.88647971139365545</v>
      </c>
      <c r="D121">
        <f t="shared" si="3"/>
        <v>4632.224712887285</v>
      </c>
      <c r="E121">
        <v>22.159935000340425</v>
      </c>
      <c r="F121">
        <f t="shared" si="2"/>
        <v>2.2795440911817635E-2</v>
      </c>
    </row>
    <row r="122" spans="2:6">
      <c r="B122">
        <v>115</v>
      </c>
      <c r="C122">
        <v>0.78843735885172239</v>
      </c>
      <c r="D122">
        <f t="shared" si="3"/>
        <v>2334.873984702248</v>
      </c>
      <c r="E122">
        <v>22.277816527906708</v>
      </c>
      <c r="F122">
        <f t="shared" si="2"/>
        <v>2.2995400919816038E-2</v>
      </c>
    </row>
    <row r="123" spans="2:6">
      <c r="B123">
        <v>116</v>
      </c>
      <c r="C123">
        <v>0.39402989359943963</v>
      </c>
      <c r="D123">
        <f t="shared" si="3"/>
        <v>385.65339636320601</v>
      </c>
      <c r="E123">
        <v>22.313002508541871</v>
      </c>
      <c r="F123">
        <f t="shared" si="2"/>
        <v>2.3195360927814438E-2</v>
      </c>
    </row>
    <row r="124" spans="2:6">
      <c r="B124">
        <v>117</v>
      </c>
      <c r="C124">
        <v>0.68802515701745426</v>
      </c>
      <c r="D124">
        <f t="shared" si="3"/>
        <v>1383.8890812205962</v>
      </c>
      <c r="E124">
        <v>22.493130605237742</v>
      </c>
      <c r="F124">
        <f t="shared" si="2"/>
        <v>2.3395320935812838E-2</v>
      </c>
    </row>
    <row r="125" spans="2:6">
      <c r="B125">
        <v>118</v>
      </c>
      <c r="C125">
        <v>0.36958301259499637</v>
      </c>
      <c r="D125">
        <f t="shared" si="3"/>
        <v>346.19405266686346</v>
      </c>
      <c r="E125">
        <v>22.555184109604252</v>
      </c>
      <c r="F125">
        <f t="shared" si="2"/>
        <v>2.3595280943811237E-2</v>
      </c>
    </row>
    <row r="126" spans="2:6">
      <c r="B126">
        <v>119</v>
      </c>
      <c r="C126">
        <v>0.95352793468435604</v>
      </c>
      <c r="D126">
        <f t="shared" si="3"/>
        <v>10253.300322820309</v>
      </c>
      <c r="E126">
        <v>22.662487299340828</v>
      </c>
      <c r="F126">
        <f t="shared" si="2"/>
        <v>2.3795240951809637E-2</v>
      </c>
    </row>
    <row r="127" spans="2:6">
      <c r="B127">
        <v>120</v>
      </c>
      <c r="C127">
        <v>0.66987134512882318</v>
      </c>
      <c r="D127">
        <f t="shared" si="3"/>
        <v>1270.6831329245379</v>
      </c>
      <c r="E127">
        <v>23.065440225927567</v>
      </c>
      <c r="F127">
        <f t="shared" si="2"/>
        <v>2.399520095980804E-2</v>
      </c>
    </row>
    <row r="128" spans="2:6">
      <c r="B128">
        <v>121</v>
      </c>
      <c r="C128">
        <v>0.81444969264806666</v>
      </c>
      <c r="D128">
        <f t="shared" si="3"/>
        <v>2732.3845352995995</v>
      </c>
      <c r="E128">
        <v>23.22682407158463</v>
      </c>
      <c r="F128">
        <f t="shared" si="2"/>
        <v>2.4195160967806439E-2</v>
      </c>
    </row>
    <row r="129" spans="2:6">
      <c r="B129">
        <v>122</v>
      </c>
      <c r="C129">
        <v>0.37213922979136038</v>
      </c>
      <c r="D129">
        <f t="shared" si="3"/>
        <v>350.15874251670533</v>
      </c>
      <c r="E129">
        <v>23.283031902972041</v>
      </c>
      <c r="F129">
        <f t="shared" si="2"/>
        <v>2.4395120975804839E-2</v>
      </c>
    </row>
    <row r="130" spans="2:6">
      <c r="B130">
        <v>123</v>
      </c>
      <c r="C130">
        <v>0.433846697101953</v>
      </c>
      <c r="D130">
        <f t="shared" si="3"/>
        <v>458.07553169555132</v>
      </c>
      <c r="E130">
        <v>23.424280577011505</v>
      </c>
      <c r="F130">
        <f t="shared" si="2"/>
        <v>2.4595080983803239E-2</v>
      </c>
    </row>
    <row r="131" spans="2:6">
      <c r="B131">
        <v>124</v>
      </c>
      <c r="C131">
        <v>0.20429732043699422</v>
      </c>
      <c r="D131">
        <f t="shared" si="3"/>
        <v>150.87957648267053</v>
      </c>
      <c r="E131">
        <v>23.497333989990775</v>
      </c>
      <c r="F131">
        <f t="shared" si="2"/>
        <v>2.4795040991801638E-2</v>
      </c>
    </row>
    <row r="132" spans="2:6">
      <c r="B132">
        <v>125</v>
      </c>
      <c r="C132">
        <v>0.65750290653038923</v>
      </c>
      <c r="D132">
        <f t="shared" si="3"/>
        <v>1200.2058943582263</v>
      </c>
      <c r="E132">
        <v>23.526604712738603</v>
      </c>
      <c r="F132">
        <f t="shared" si="2"/>
        <v>2.4995000999800041E-2</v>
      </c>
    </row>
    <row r="133" spans="2:6">
      <c r="B133">
        <v>126</v>
      </c>
      <c r="C133">
        <v>0.79391220206345903</v>
      </c>
      <c r="D133">
        <f t="shared" si="3"/>
        <v>2410.9964489898257</v>
      </c>
      <c r="E133">
        <v>23.62307310266959</v>
      </c>
      <c r="F133">
        <f t="shared" si="2"/>
        <v>2.5194961007798441E-2</v>
      </c>
    </row>
    <row r="134" spans="2:6">
      <c r="B134">
        <v>127</v>
      </c>
      <c r="C134">
        <v>9.2345021461205157E-2</v>
      </c>
      <c r="D134">
        <f t="shared" si="3"/>
        <v>65.022625281978478</v>
      </c>
      <c r="E134">
        <v>23.763912826307799</v>
      </c>
      <c r="F134">
        <f t="shared" si="2"/>
        <v>2.539492101579684E-2</v>
      </c>
    </row>
    <row r="135" spans="2:6">
      <c r="B135">
        <v>128</v>
      </c>
      <c r="C135">
        <v>8.5418228618017178E-2</v>
      </c>
      <c r="D135">
        <f t="shared" si="3"/>
        <v>60.475644001855187</v>
      </c>
      <c r="E135">
        <v>24.019761498235884</v>
      </c>
      <c r="F135">
        <f t="shared" si="2"/>
        <v>2.559488102379524E-2</v>
      </c>
    </row>
    <row r="136" spans="2:6">
      <c r="B136">
        <v>129</v>
      </c>
      <c r="C136">
        <v>0.47258879778588536</v>
      </c>
      <c r="D136">
        <f t="shared" si="3"/>
        <v>540.06796193955336</v>
      </c>
      <c r="E136">
        <v>24.046184532947496</v>
      </c>
      <c r="F136">
        <f t="shared" ref="F136:F199" si="4">B136/5001</f>
        <v>2.579484103179364E-2</v>
      </c>
    </row>
    <row r="137" spans="2:6">
      <c r="B137">
        <v>130</v>
      </c>
      <c r="C137">
        <v>0.96588656863763533</v>
      </c>
      <c r="D137">
        <f t="shared" ref="D137:D200" si="5">_xlfn.LOGNORM.INV(C137,$F$2,$F$3^0.5)</f>
        <v>13053.237961518575</v>
      </c>
      <c r="E137">
        <v>24.144751346817547</v>
      </c>
      <c r="F137">
        <f t="shared" si="4"/>
        <v>2.5994801039792043E-2</v>
      </c>
    </row>
    <row r="138" spans="2:6">
      <c r="B138">
        <v>131</v>
      </c>
      <c r="C138">
        <v>1.7042533631930867E-2</v>
      </c>
      <c r="D138">
        <f t="shared" si="5"/>
        <v>17.126017834306456</v>
      </c>
      <c r="E138">
        <v>24.529253856155488</v>
      </c>
      <c r="F138">
        <f t="shared" si="4"/>
        <v>2.6194761047790442E-2</v>
      </c>
    </row>
    <row r="139" spans="2:6">
      <c r="B139">
        <v>132</v>
      </c>
      <c r="C139">
        <v>0.62783785302021011</v>
      </c>
      <c r="D139">
        <f t="shared" si="5"/>
        <v>1049.8369039079344</v>
      </c>
      <c r="E139">
        <v>24.628030675064544</v>
      </c>
      <c r="F139">
        <f t="shared" si="4"/>
        <v>2.6394721055788842E-2</v>
      </c>
    </row>
    <row r="140" spans="2:6">
      <c r="B140">
        <v>133</v>
      </c>
      <c r="C140">
        <v>0.8328185128602521</v>
      </c>
      <c r="D140">
        <f t="shared" si="5"/>
        <v>3078.9785218181937</v>
      </c>
      <c r="E140">
        <v>24.649438066520876</v>
      </c>
      <c r="F140">
        <f t="shared" si="4"/>
        <v>2.6594681063787241E-2</v>
      </c>
    </row>
    <row r="141" spans="2:6">
      <c r="B141">
        <v>134</v>
      </c>
      <c r="C141">
        <v>0.77221510817497341</v>
      </c>
      <c r="D141">
        <f t="shared" si="5"/>
        <v>2128.9622242168248</v>
      </c>
      <c r="E141">
        <v>24.701297047953705</v>
      </c>
      <c r="F141">
        <f t="shared" si="4"/>
        <v>2.6794641071785644E-2</v>
      </c>
    </row>
    <row r="142" spans="2:6">
      <c r="B142">
        <v>135</v>
      </c>
      <c r="C142">
        <v>0.15017726101636431</v>
      </c>
      <c r="D142">
        <f t="shared" si="5"/>
        <v>106.07836351376513</v>
      </c>
      <c r="E142">
        <v>25.027438269438104</v>
      </c>
      <c r="F142">
        <f t="shared" si="4"/>
        <v>2.6994601079784044E-2</v>
      </c>
    </row>
    <row r="143" spans="2:6">
      <c r="B143">
        <v>136</v>
      </c>
      <c r="C143">
        <v>0.45280780845944957</v>
      </c>
      <c r="D143">
        <f t="shared" si="5"/>
        <v>496.63712488885869</v>
      </c>
      <c r="E143">
        <v>25.150485556384812</v>
      </c>
      <c r="F143">
        <f t="shared" si="4"/>
        <v>2.7194561087782444E-2</v>
      </c>
    </row>
    <row r="144" spans="2:6">
      <c r="B144">
        <v>137</v>
      </c>
      <c r="C144">
        <v>0.20303416690989329</v>
      </c>
      <c r="D144">
        <f t="shared" si="5"/>
        <v>149.75036618752185</v>
      </c>
      <c r="E144">
        <v>25.179958831718174</v>
      </c>
      <c r="F144">
        <f t="shared" si="4"/>
        <v>2.7394521095780843E-2</v>
      </c>
    </row>
    <row r="145" spans="2:6">
      <c r="B145">
        <v>138</v>
      </c>
      <c r="C145">
        <v>0.80538697396794412</v>
      </c>
      <c r="D145">
        <f t="shared" si="5"/>
        <v>2583.0451070463209</v>
      </c>
      <c r="E145">
        <v>25.511331735687445</v>
      </c>
      <c r="F145">
        <f t="shared" si="4"/>
        <v>2.7594481103779243E-2</v>
      </c>
    </row>
    <row r="146" spans="2:6">
      <c r="B146">
        <v>139</v>
      </c>
      <c r="C146">
        <v>0.8655421219896875</v>
      </c>
      <c r="D146">
        <f t="shared" si="5"/>
        <v>3898.4705644388446</v>
      </c>
      <c r="E146">
        <v>25.628080531854543</v>
      </c>
      <c r="F146">
        <f t="shared" si="4"/>
        <v>2.7794441111777646E-2</v>
      </c>
    </row>
    <row r="147" spans="2:6">
      <c r="B147">
        <v>140</v>
      </c>
      <c r="C147">
        <v>0.93896946328117536</v>
      </c>
      <c r="D147">
        <f t="shared" si="5"/>
        <v>8184.465520621522</v>
      </c>
      <c r="E147">
        <v>25.652596811163864</v>
      </c>
      <c r="F147">
        <f t="shared" si="4"/>
        <v>2.7994401119776045E-2</v>
      </c>
    </row>
    <row r="148" spans="2:6">
      <c r="B148">
        <v>141</v>
      </c>
      <c r="C148">
        <v>0.61826974107197397</v>
      </c>
      <c r="D148">
        <f t="shared" si="5"/>
        <v>1006.2496883268172</v>
      </c>
      <c r="E148">
        <v>25.855737836998216</v>
      </c>
      <c r="F148">
        <f t="shared" si="4"/>
        <v>2.8194361127774445E-2</v>
      </c>
    </row>
    <row r="149" spans="2:6">
      <c r="B149">
        <v>142</v>
      </c>
      <c r="C149">
        <v>0.97914331538321087</v>
      </c>
      <c r="D149">
        <f t="shared" si="5"/>
        <v>18677.701497070717</v>
      </c>
      <c r="E149">
        <v>25.924206804902141</v>
      </c>
      <c r="F149">
        <f t="shared" si="4"/>
        <v>2.8394321135772844E-2</v>
      </c>
    </row>
    <row r="150" spans="2:6">
      <c r="B150">
        <v>143</v>
      </c>
      <c r="C150">
        <v>0.67218903863382706</v>
      </c>
      <c r="D150">
        <f t="shared" si="5"/>
        <v>1284.4627388557901</v>
      </c>
      <c r="E150">
        <v>26.03459608032114</v>
      </c>
      <c r="F150">
        <f t="shared" si="4"/>
        <v>2.8594281143771244E-2</v>
      </c>
    </row>
    <row r="151" spans="2:6">
      <c r="B151">
        <v>144</v>
      </c>
      <c r="C151">
        <v>0.35783202819345128</v>
      </c>
      <c r="D151">
        <f t="shared" si="5"/>
        <v>328.42608515426747</v>
      </c>
      <c r="E151">
        <v>26.158289599428159</v>
      </c>
      <c r="F151">
        <f t="shared" si="4"/>
        <v>2.8794241151769647E-2</v>
      </c>
    </row>
    <row r="152" spans="2:6">
      <c r="B152">
        <v>145</v>
      </c>
      <c r="C152">
        <v>0.85116185620398432</v>
      </c>
      <c r="D152">
        <f t="shared" si="5"/>
        <v>3499.5482663304274</v>
      </c>
      <c r="E152">
        <v>26.395285871134817</v>
      </c>
      <c r="F152">
        <f t="shared" si="4"/>
        <v>2.8994201159768047E-2</v>
      </c>
    </row>
    <row r="153" spans="2:6">
      <c r="B153">
        <v>146</v>
      </c>
      <c r="C153">
        <v>0.13770116715257275</v>
      </c>
      <c r="D153">
        <f t="shared" si="5"/>
        <v>96.693549062034108</v>
      </c>
      <c r="E153">
        <v>26.538593003196745</v>
      </c>
      <c r="F153">
        <f t="shared" si="4"/>
        <v>2.9194161167766446E-2</v>
      </c>
    </row>
    <row r="154" spans="2:6">
      <c r="B154">
        <v>147</v>
      </c>
      <c r="C154">
        <v>0.88747809475450412</v>
      </c>
      <c r="D154">
        <f t="shared" si="5"/>
        <v>4673.0071233887184</v>
      </c>
      <c r="E154">
        <v>26.60774866359365</v>
      </c>
      <c r="F154">
        <f t="shared" si="4"/>
        <v>2.9394121175764846E-2</v>
      </c>
    </row>
    <row r="155" spans="2:6">
      <c r="B155">
        <v>148</v>
      </c>
      <c r="C155">
        <v>0.18686878930006423</v>
      </c>
      <c r="D155">
        <f t="shared" si="5"/>
        <v>135.67052316309358</v>
      </c>
      <c r="E155">
        <v>26.814513985346402</v>
      </c>
      <c r="F155">
        <f t="shared" si="4"/>
        <v>2.9594081183763249E-2</v>
      </c>
    </row>
    <row r="156" spans="2:6">
      <c r="B156">
        <v>149</v>
      </c>
      <c r="C156">
        <v>4.4569582620693993E-2</v>
      </c>
      <c r="D156">
        <f t="shared" si="5"/>
        <v>34.675981210072024</v>
      </c>
      <c r="E156">
        <v>26.914048223964446</v>
      </c>
      <c r="F156">
        <f t="shared" si="4"/>
        <v>2.9794041191761649E-2</v>
      </c>
    </row>
    <row r="157" spans="2:6">
      <c r="B157">
        <v>150</v>
      </c>
      <c r="C157">
        <v>0.85827753410593133</v>
      </c>
      <c r="D157">
        <f t="shared" si="5"/>
        <v>3688.1390590484302</v>
      </c>
      <c r="E157">
        <v>27.062713459205039</v>
      </c>
      <c r="F157">
        <f t="shared" si="4"/>
        <v>2.9994001199760048E-2</v>
      </c>
    </row>
    <row r="158" spans="2:6">
      <c r="B158">
        <v>151</v>
      </c>
      <c r="C158">
        <v>0.76313177448492509</v>
      </c>
      <c r="D158">
        <f t="shared" si="5"/>
        <v>2024.9825361218604</v>
      </c>
      <c r="E158">
        <v>27.514393134485232</v>
      </c>
      <c r="F158">
        <f t="shared" si="4"/>
        <v>3.0193961207758448E-2</v>
      </c>
    </row>
    <row r="159" spans="2:6">
      <c r="B159">
        <v>152</v>
      </c>
      <c r="C159">
        <v>0.95500860304049118</v>
      </c>
      <c r="D159">
        <f t="shared" si="5"/>
        <v>10522.92285473809</v>
      </c>
      <c r="E159">
        <v>27.720145269895177</v>
      </c>
      <c r="F159">
        <f t="shared" si="4"/>
        <v>3.0393921215756847E-2</v>
      </c>
    </row>
    <row r="160" spans="2:6">
      <c r="B160">
        <v>153</v>
      </c>
      <c r="C160">
        <v>0.40824117226922696</v>
      </c>
      <c r="D160">
        <f t="shared" si="5"/>
        <v>410.26888948650731</v>
      </c>
      <c r="E160">
        <v>27.774035735767011</v>
      </c>
      <c r="F160">
        <f t="shared" si="4"/>
        <v>3.059388122375525E-2</v>
      </c>
    </row>
    <row r="161" spans="2:6">
      <c r="B161">
        <v>154</v>
      </c>
      <c r="C161">
        <v>0.56145092474455105</v>
      </c>
      <c r="D161">
        <f t="shared" si="5"/>
        <v>786.62106826141542</v>
      </c>
      <c r="E161">
        <v>27.79275983050707</v>
      </c>
      <c r="F161">
        <f t="shared" si="4"/>
        <v>3.079384123175365E-2</v>
      </c>
    </row>
    <row r="162" spans="2:6">
      <c r="B162">
        <v>155</v>
      </c>
      <c r="C162">
        <v>2.2759539625384129E-2</v>
      </c>
      <c r="D162">
        <f t="shared" si="5"/>
        <v>20.932484175422541</v>
      </c>
      <c r="E162">
        <v>27.860939526726085</v>
      </c>
      <c r="F162">
        <f t="shared" si="4"/>
        <v>3.0993801239752049E-2</v>
      </c>
    </row>
    <row r="163" spans="2:6">
      <c r="B163">
        <v>156</v>
      </c>
      <c r="C163">
        <v>0.54653637460198423</v>
      </c>
      <c r="D163">
        <f t="shared" si="5"/>
        <v>738.21328195251851</v>
      </c>
      <c r="E163">
        <v>27.87993522358726</v>
      </c>
      <c r="F163">
        <f t="shared" si="4"/>
        <v>3.1193761247750449E-2</v>
      </c>
    </row>
    <row r="164" spans="2:6">
      <c r="B164">
        <v>157</v>
      </c>
      <c r="C164">
        <v>0.26389394526554533</v>
      </c>
      <c r="D164">
        <f t="shared" si="5"/>
        <v>209.49086302162496</v>
      </c>
      <c r="E164">
        <v>28.048250862522973</v>
      </c>
      <c r="F164">
        <f t="shared" si="4"/>
        <v>3.1393721255748852E-2</v>
      </c>
    </row>
    <row r="165" spans="2:6">
      <c r="B165">
        <v>158</v>
      </c>
      <c r="C165">
        <v>0.14311126171875976</v>
      </c>
      <c r="D165">
        <f t="shared" si="5"/>
        <v>100.7238794138603</v>
      </c>
      <c r="E165">
        <v>28.089917526608161</v>
      </c>
      <c r="F165">
        <f t="shared" si="4"/>
        <v>3.1593681263747252E-2</v>
      </c>
    </row>
    <row r="166" spans="2:6">
      <c r="B166">
        <v>159</v>
      </c>
      <c r="C166">
        <v>0.55408517197046758</v>
      </c>
      <c r="D166">
        <f t="shared" si="5"/>
        <v>762.2989268142835</v>
      </c>
      <c r="E166">
        <v>28.689642431063842</v>
      </c>
      <c r="F166">
        <f t="shared" si="4"/>
        <v>3.1793641271745651E-2</v>
      </c>
    </row>
    <row r="167" spans="2:6">
      <c r="B167">
        <v>160</v>
      </c>
      <c r="C167">
        <v>0.68401722624073991</v>
      </c>
      <c r="D167">
        <f t="shared" si="5"/>
        <v>1357.8199569789176</v>
      </c>
      <c r="E167">
        <v>28.94720182805759</v>
      </c>
      <c r="F167">
        <f t="shared" si="4"/>
        <v>3.1993601279744051E-2</v>
      </c>
    </row>
    <row r="168" spans="2:6">
      <c r="B168">
        <v>161</v>
      </c>
      <c r="C168">
        <v>0.66552859850776269</v>
      </c>
      <c r="D168">
        <f t="shared" si="5"/>
        <v>1245.3615144618573</v>
      </c>
      <c r="E168">
        <v>29.097741529902262</v>
      </c>
      <c r="F168">
        <f t="shared" si="4"/>
        <v>3.219356128774245E-2</v>
      </c>
    </row>
    <row r="169" spans="2:6">
      <c r="B169">
        <v>162</v>
      </c>
      <c r="C169">
        <v>0.28128933537763512</v>
      </c>
      <c r="D169">
        <f t="shared" si="5"/>
        <v>228.79617692341975</v>
      </c>
      <c r="E169">
        <v>29.121985019336783</v>
      </c>
      <c r="F169">
        <f t="shared" si="4"/>
        <v>3.239352129574085E-2</v>
      </c>
    </row>
    <row r="170" spans="2:6">
      <c r="B170">
        <v>163</v>
      </c>
      <c r="C170">
        <v>0.44700057851359876</v>
      </c>
      <c r="D170">
        <f t="shared" si="5"/>
        <v>484.52188305998067</v>
      </c>
      <c r="E170">
        <v>29.514356315836103</v>
      </c>
      <c r="F170">
        <f t="shared" si="4"/>
        <v>3.259348130373925E-2</v>
      </c>
    </row>
    <row r="171" spans="2:6">
      <c r="B171">
        <v>164</v>
      </c>
      <c r="C171">
        <v>0.71223151733195345</v>
      </c>
      <c r="D171">
        <f t="shared" si="5"/>
        <v>1556.0376184671072</v>
      </c>
      <c r="E171">
        <v>29.521833797324483</v>
      </c>
      <c r="F171">
        <f t="shared" si="4"/>
        <v>3.2793441311737649E-2</v>
      </c>
    </row>
    <row r="172" spans="2:6">
      <c r="B172">
        <v>165</v>
      </c>
      <c r="C172">
        <v>0.67391936872438774</v>
      </c>
      <c r="D172">
        <f t="shared" si="5"/>
        <v>1294.8736232480594</v>
      </c>
      <c r="E172">
        <v>29.533443703063529</v>
      </c>
      <c r="F172">
        <f t="shared" si="4"/>
        <v>3.2993401319736056E-2</v>
      </c>
    </row>
    <row r="173" spans="2:6">
      <c r="B173">
        <v>166</v>
      </c>
      <c r="C173">
        <v>0.69827860125810581</v>
      </c>
      <c r="D173">
        <f t="shared" si="5"/>
        <v>1453.5956756027585</v>
      </c>
      <c r="E173">
        <v>29.760059216025404</v>
      </c>
      <c r="F173">
        <f t="shared" si="4"/>
        <v>3.3193361327734455E-2</v>
      </c>
    </row>
    <row r="174" spans="2:6">
      <c r="B174">
        <v>167</v>
      </c>
      <c r="C174">
        <v>0.61347767049622004</v>
      </c>
      <c r="D174">
        <f t="shared" si="5"/>
        <v>985.22456449888352</v>
      </c>
      <c r="E174">
        <v>29.814862122687391</v>
      </c>
      <c r="F174">
        <f t="shared" si="4"/>
        <v>3.3393321335732855E-2</v>
      </c>
    </row>
    <row r="175" spans="2:6">
      <c r="B175">
        <v>168</v>
      </c>
      <c r="C175">
        <v>0.9099549192352594</v>
      </c>
      <c r="D175">
        <f t="shared" si="5"/>
        <v>5789.2115083745675</v>
      </c>
      <c r="E175">
        <v>30.074366704878205</v>
      </c>
      <c r="F175">
        <f t="shared" si="4"/>
        <v>3.3593281343731254E-2</v>
      </c>
    </row>
    <row r="176" spans="2:6">
      <c r="B176">
        <v>169</v>
      </c>
      <c r="C176">
        <v>0.66633271855217846</v>
      </c>
      <c r="D176">
        <f t="shared" si="5"/>
        <v>1250.001992941154</v>
      </c>
      <c r="E176">
        <v>30.102188235976115</v>
      </c>
      <c r="F176">
        <f t="shared" si="4"/>
        <v>3.3793241351729654E-2</v>
      </c>
    </row>
    <row r="177" spans="2:6">
      <c r="B177">
        <v>170</v>
      </c>
      <c r="C177">
        <v>0.14773518459313695</v>
      </c>
      <c r="D177">
        <f t="shared" si="5"/>
        <v>104.21600255880172</v>
      </c>
      <c r="E177">
        <v>30.169449493042062</v>
      </c>
      <c r="F177">
        <f t="shared" si="4"/>
        <v>3.3993201359728054E-2</v>
      </c>
    </row>
    <row r="178" spans="2:6">
      <c r="B178">
        <v>171</v>
      </c>
      <c r="C178">
        <v>5.1321650304966271E-2</v>
      </c>
      <c r="D178">
        <f t="shared" si="5"/>
        <v>38.866900267211243</v>
      </c>
      <c r="E178">
        <v>30.272205205738747</v>
      </c>
      <c r="F178">
        <f t="shared" si="4"/>
        <v>3.4193161367726453E-2</v>
      </c>
    </row>
    <row r="179" spans="2:6">
      <c r="B179">
        <v>172</v>
      </c>
      <c r="C179">
        <v>0.7347303673147757</v>
      </c>
      <c r="D179">
        <f t="shared" si="5"/>
        <v>1742.582237893123</v>
      </c>
      <c r="E179">
        <v>30.489809716799432</v>
      </c>
      <c r="F179">
        <f t="shared" si="4"/>
        <v>3.4393121375724853E-2</v>
      </c>
    </row>
    <row r="180" spans="2:6">
      <c r="B180">
        <v>173</v>
      </c>
      <c r="C180">
        <v>1.3220871358278541E-2</v>
      </c>
      <c r="D180">
        <f t="shared" si="5"/>
        <v>14.458335842197462</v>
      </c>
      <c r="E180">
        <v>30.507055978116565</v>
      </c>
      <c r="F180">
        <f t="shared" si="4"/>
        <v>3.4593081383723252E-2</v>
      </c>
    </row>
    <row r="181" spans="2:6">
      <c r="B181">
        <v>174</v>
      </c>
      <c r="C181">
        <v>3.6664109451526539E-2</v>
      </c>
      <c r="D181">
        <f t="shared" si="5"/>
        <v>29.760059216025404</v>
      </c>
      <c r="E181">
        <v>30.632893237525025</v>
      </c>
      <c r="F181">
        <f t="shared" si="4"/>
        <v>3.4793041391721659E-2</v>
      </c>
    </row>
    <row r="182" spans="2:6">
      <c r="B182">
        <v>175</v>
      </c>
      <c r="C182">
        <v>0.50445688671307842</v>
      </c>
      <c r="D182">
        <f t="shared" si="5"/>
        <v>617.84906923237941</v>
      </c>
      <c r="E182">
        <v>30.63822995857609</v>
      </c>
      <c r="F182">
        <f t="shared" si="4"/>
        <v>3.4993001399720058E-2</v>
      </c>
    </row>
    <row r="183" spans="2:6">
      <c r="B183">
        <v>176</v>
      </c>
      <c r="C183">
        <v>0.18597020932652719</v>
      </c>
      <c r="D183">
        <f t="shared" si="5"/>
        <v>134.90756200860784</v>
      </c>
      <c r="E183">
        <v>30.73970870235566</v>
      </c>
      <c r="F183">
        <f t="shared" si="4"/>
        <v>3.5192961407718458E-2</v>
      </c>
    </row>
    <row r="184" spans="2:6">
      <c r="B184">
        <v>177</v>
      </c>
      <c r="C184">
        <v>0.15290199771370661</v>
      </c>
      <c r="D184">
        <f t="shared" si="5"/>
        <v>108.17123935566579</v>
      </c>
      <c r="E184">
        <v>31.086424156846576</v>
      </c>
      <c r="F184">
        <f t="shared" si="4"/>
        <v>3.5392921415716858E-2</v>
      </c>
    </row>
    <row r="185" spans="2:6">
      <c r="B185">
        <v>178</v>
      </c>
      <c r="C185">
        <v>0.20272729055758365</v>
      </c>
      <c r="D185">
        <f t="shared" si="5"/>
        <v>149.47668005658815</v>
      </c>
      <c r="E185">
        <v>31.301150239960236</v>
      </c>
      <c r="F185">
        <f t="shared" si="4"/>
        <v>3.5592881423715257E-2</v>
      </c>
    </row>
    <row r="186" spans="2:6">
      <c r="B186">
        <v>179</v>
      </c>
      <c r="C186">
        <v>0.66019321540511045</v>
      </c>
      <c r="D186">
        <f t="shared" si="5"/>
        <v>1215.1116309953209</v>
      </c>
      <c r="E186">
        <v>31.304594499216591</v>
      </c>
      <c r="F186">
        <f t="shared" si="4"/>
        <v>3.5792841431713657E-2</v>
      </c>
    </row>
    <row r="187" spans="2:6">
      <c r="B187">
        <v>180</v>
      </c>
      <c r="C187">
        <v>0.8178352308727006</v>
      </c>
      <c r="D187">
        <f t="shared" si="5"/>
        <v>2791.575577629184</v>
      </c>
      <c r="E187">
        <v>31.322667604717672</v>
      </c>
      <c r="F187">
        <f t="shared" si="4"/>
        <v>3.5992801439712056E-2</v>
      </c>
    </row>
    <row r="188" spans="2:6">
      <c r="B188">
        <v>181</v>
      </c>
      <c r="C188">
        <v>0.10223446430291583</v>
      </c>
      <c r="D188">
        <f t="shared" si="5"/>
        <v>71.634068053413344</v>
      </c>
      <c r="E188">
        <v>31.476464896389096</v>
      </c>
      <c r="F188">
        <f t="shared" si="4"/>
        <v>3.6192761447710456E-2</v>
      </c>
    </row>
    <row r="189" spans="2:6">
      <c r="B189">
        <v>182</v>
      </c>
      <c r="C189">
        <v>0.73034962065762532</v>
      </c>
      <c r="D189">
        <f t="shared" si="5"/>
        <v>1703.9695835050588</v>
      </c>
      <c r="E189">
        <v>31.632314142832932</v>
      </c>
      <c r="F189">
        <f t="shared" si="4"/>
        <v>3.6392721455708855E-2</v>
      </c>
    </row>
    <row r="190" spans="2:6">
      <c r="B190">
        <v>183</v>
      </c>
      <c r="C190">
        <v>4.0077653586930717E-3</v>
      </c>
      <c r="D190">
        <f t="shared" si="5"/>
        <v>6.9903981383996578</v>
      </c>
      <c r="E190">
        <v>32.001343760420241</v>
      </c>
      <c r="F190">
        <f t="shared" si="4"/>
        <v>3.6592681463707262E-2</v>
      </c>
    </row>
    <row r="191" spans="2:6">
      <c r="B191">
        <v>184</v>
      </c>
      <c r="C191">
        <v>0.82491601418035632</v>
      </c>
      <c r="D191">
        <f t="shared" si="5"/>
        <v>2921.9482915534404</v>
      </c>
      <c r="E191">
        <v>32.094757326889983</v>
      </c>
      <c r="F191">
        <f t="shared" si="4"/>
        <v>3.6792641471705662E-2</v>
      </c>
    </row>
    <row r="192" spans="2:6">
      <c r="B192">
        <v>185</v>
      </c>
      <c r="C192">
        <v>0.53236800898496406</v>
      </c>
      <c r="D192">
        <f t="shared" si="5"/>
        <v>695.1700219836174</v>
      </c>
      <c r="E192">
        <v>32.209479163047781</v>
      </c>
      <c r="F192">
        <f t="shared" si="4"/>
        <v>3.6992601479704061E-2</v>
      </c>
    </row>
    <row r="193" spans="2:6">
      <c r="B193">
        <v>186</v>
      </c>
      <c r="C193">
        <v>0.71462524595334032</v>
      </c>
      <c r="D193">
        <f t="shared" si="5"/>
        <v>1574.5657939622829</v>
      </c>
      <c r="E193">
        <v>32.225762975852838</v>
      </c>
      <c r="F193">
        <f t="shared" si="4"/>
        <v>3.7192561487702461E-2</v>
      </c>
    </row>
    <row r="194" spans="2:6">
      <c r="B194">
        <v>187</v>
      </c>
      <c r="C194">
        <v>0.83854973424584389</v>
      </c>
      <c r="D194">
        <f t="shared" si="5"/>
        <v>3201.3332954943426</v>
      </c>
      <c r="E194">
        <v>32.316702651669644</v>
      </c>
      <c r="F194">
        <f t="shared" si="4"/>
        <v>3.739252149570086E-2</v>
      </c>
    </row>
    <row r="195" spans="2:6">
      <c r="B195">
        <v>188</v>
      </c>
      <c r="C195">
        <v>9.6614833452671633E-2</v>
      </c>
      <c r="D195">
        <f t="shared" si="5"/>
        <v>67.859189626563932</v>
      </c>
      <c r="E195">
        <v>32.368408055402888</v>
      </c>
      <c r="F195">
        <f t="shared" si="4"/>
        <v>3.759248150369926E-2</v>
      </c>
    </row>
    <row r="196" spans="2:6">
      <c r="B196">
        <v>189</v>
      </c>
      <c r="C196">
        <v>0.31361689450567465</v>
      </c>
      <c r="D196">
        <f t="shared" si="5"/>
        <v>267.74356577947754</v>
      </c>
      <c r="E196">
        <v>32.55196240617235</v>
      </c>
      <c r="F196">
        <f t="shared" si="4"/>
        <v>3.7792441511697659E-2</v>
      </c>
    </row>
    <row r="197" spans="2:6">
      <c r="B197">
        <v>190</v>
      </c>
      <c r="C197">
        <v>0.15660944851706227</v>
      </c>
      <c r="D197">
        <f t="shared" si="5"/>
        <v>111.04464157782276</v>
      </c>
      <c r="E197">
        <v>32.565153300453083</v>
      </c>
      <c r="F197">
        <f t="shared" si="4"/>
        <v>3.7992401519696059E-2</v>
      </c>
    </row>
    <row r="198" spans="2:6">
      <c r="B198">
        <v>191</v>
      </c>
      <c r="C198">
        <v>0.19072493631293208</v>
      </c>
      <c r="D198">
        <f t="shared" si="5"/>
        <v>138.96780932911409</v>
      </c>
      <c r="E198">
        <v>32.75589892396242</v>
      </c>
      <c r="F198">
        <f t="shared" si="4"/>
        <v>3.8192361527694459E-2</v>
      </c>
    </row>
    <row r="199" spans="2:6">
      <c r="B199">
        <v>192</v>
      </c>
      <c r="C199">
        <v>0.35368593148437943</v>
      </c>
      <c r="D199">
        <f t="shared" si="5"/>
        <v>322.33146522750906</v>
      </c>
      <c r="E199">
        <v>33.107671617476385</v>
      </c>
      <c r="F199">
        <f t="shared" si="4"/>
        <v>3.8392321535692858E-2</v>
      </c>
    </row>
    <row r="200" spans="2:6">
      <c r="B200">
        <v>193</v>
      </c>
      <c r="C200">
        <v>0.87747317432387129</v>
      </c>
      <c r="D200">
        <f t="shared" si="5"/>
        <v>4290.201490036764</v>
      </c>
      <c r="E200">
        <v>33.548250915405355</v>
      </c>
      <c r="F200">
        <f t="shared" ref="F200:F263" si="6">B200/5001</f>
        <v>3.8592281543691265E-2</v>
      </c>
    </row>
    <row r="201" spans="2:6">
      <c r="B201">
        <v>194</v>
      </c>
      <c r="C201">
        <v>0.2517793592994777</v>
      </c>
      <c r="D201">
        <f t="shared" ref="D201:D264" si="7">_xlfn.LOGNORM.INV(C201,$F$2,$F$3^0.5)</f>
        <v>196.67158356710439</v>
      </c>
      <c r="E201">
        <v>33.573983907490948</v>
      </c>
      <c r="F201">
        <f t="shared" si="6"/>
        <v>3.8792241551689664E-2</v>
      </c>
    </row>
    <row r="202" spans="2:6">
      <c r="B202">
        <v>195</v>
      </c>
      <c r="C202">
        <v>0.8894772388794624</v>
      </c>
      <c r="D202">
        <f t="shared" si="7"/>
        <v>4756.552912371938</v>
      </c>
      <c r="E202">
        <v>33.619488428168708</v>
      </c>
      <c r="F202">
        <f t="shared" si="6"/>
        <v>3.8992201559688064E-2</v>
      </c>
    </row>
    <row r="203" spans="2:6">
      <c r="B203">
        <v>196</v>
      </c>
      <c r="C203">
        <v>0.51221797783009682</v>
      </c>
      <c r="D203">
        <f t="shared" si="7"/>
        <v>638.42067297906158</v>
      </c>
      <c r="E203">
        <v>33.890227754425943</v>
      </c>
      <c r="F203">
        <f t="shared" si="6"/>
        <v>3.9192161567686463E-2</v>
      </c>
    </row>
    <row r="204" spans="2:6">
      <c r="B204">
        <v>197</v>
      </c>
      <c r="C204">
        <v>0.59627084737281644</v>
      </c>
      <c r="D204">
        <f t="shared" si="7"/>
        <v>913.83447695613722</v>
      </c>
      <c r="E204">
        <v>34.078348202665182</v>
      </c>
      <c r="F204">
        <f t="shared" si="6"/>
        <v>3.9392121575684863E-2</v>
      </c>
    </row>
    <row r="205" spans="2:6">
      <c r="B205">
        <v>198</v>
      </c>
      <c r="C205">
        <v>1.637831429134895E-2</v>
      </c>
      <c r="D205">
        <f t="shared" si="7"/>
        <v>16.671232591187998</v>
      </c>
      <c r="E205">
        <v>34.088552027739659</v>
      </c>
      <c r="F205">
        <f t="shared" si="6"/>
        <v>3.9592081583683263E-2</v>
      </c>
    </row>
    <row r="206" spans="2:6">
      <c r="B206">
        <v>199</v>
      </c>
      <c r="C206">
        <v>7.5209150345806663E-2</v>
      </c>
      <c r="D206">
        <f t="shared" si="7"/>
        <v>53.88663298482512</v>
      </c>
      <c r="E206">
        <v>34.331048445833247</v>
      </c>
      <c r="F206">
        <f t="shared" si="6"/>
        <v>3.9792041591681662E-2</v>
      </c>
    </row>
    <row r="207" spans="2:6">
      <c r="B207">
        <v>200</v>
      </c>
      <c r="C207">
        <v>0.63392083224795126</v>
      </c>
      <c r="D207">
        <f t="shared" si="7"/>
        <v>1078.7191363840652</v>
      </c>
      <c r="E207">
        <v>34.389702037363222</v>
      </c>
      <c r="F207">
        <f t="shared" si="6"/>
        <v>3.9992001599680062E-2</v>
      </c>
    </row>
    <row r="208" spans="2:6">
      <c r="B208">
        <v>201</v>
      </c>
      <c r="C208">
        <v>0.62786736702022894</v>
      </c>
      <c r="D208">
        <f t="shared" si="7"/>
        <v>1049.974786612735</v>
      </c>
      <c r="E208">
        <v>34.413788422547341</v>
      </c>
      <c r="F208">
        <f t="shared" si="6"/>
        <v>4.0191961607678461E-2</v>
      </c>
    </row>
    <row r="209" spans="2:6">
      <c r="B209">
        <v>202</v>
      </c>
      <c r="C209">
        <v>0.85603616220135925</v>
      </c>
      <c r="D209">
        <f t="shared" si="7"/>
        <v>3626.9824040856806</v>
      </c>
      <c r="E209">
        <v>34.454649635810135</v>
      </c>
      <c r="F209">
        <f t="shared" si="6"/>
        <v>4.0391921615676868E-2</v>
      </c>
    </row>
    <row r="210" spans="2:6">
      <c r="B210">
        <v>203</v>
      </c>
      <c r="C210">
        <v>0.37122143634707205</v>
      </c>
      <c r="D210">
        <f t="shared" si="7"/>
        <v>348.73106597570404</v>
      </c>
      <c r="E210">
        <v>34.482803085457419</v>
      </c>
      <c r="F210">
        <f t="shared" si="6"/>
        <v>4.0591881623675267E-2</v>
      </c>
    </row>
    <row r="211" spans="2:6">
      <c r="B211">
        <v>204</v>
      </c>
      <c r="C211">
        <v>0.71899402610251151</v>
      </c>
      <c r="D211">
        <f t="shared" si="7"/>
        <v>1609.1497552936066</v>
      </c>
      <c r="E211">
        <v>34.638379758632553</v>
      </c>
      <c r="F211">
        <f t="shared" si="6"/>
        <v>4.0791841631673667E-2</v>
      </c>
    </row>
    <row r="212" spans="2:6">
      <c r="B212">
        <v>205</v>
      </c>
      <c r="C212">
        <v>0.1268998780156344</v>
      </c>
      <c r="D212">
        <f t="shared" si="7"/>
        <v>88.819567247134984</v>
      </c>
      <c r="E212">
        <v>34.675981210072024</v>
      </c>
      <c r="F212">
        <f t="shared" si="6"/>
        <v>4.0991801639672067E-2</v>
      </c>
    </row>
    <row r="213" spans="2:6">
      <c r="B213">
        <v>206</v>
      </c>
      <c r="C213">
        <v>0.13378891439426654</v>
      </c>
      <c r="D213">
        <f t="shared" si="7"/>
        <v>93.815461988246057</v>
      </c>
      <c r="E213">
        <v>34.794540701099798</v>
      </c>
      <c r="F213">
        <f t="shared" si="6"/>
        <v>4.1191761647670466E-2</v>
      </c>
    </row>
    <row r="214" spans="2:6">
      <c r="B214">
        <v>207</v>
      </c>
      <c r="C214">
        <v>0.69425710036720734</v>
      </c>
      <c r="D214">
        <f t="shared" si="7"/>
        <v>1425.7235984919514</v>
      </c>
      <c r="E214">
        <v>35.038268159844094</v>
      </c>
      <c r="F214">
        <f t="shared" si="6"/>
        <v>4.1391721655668866E-2</v>
      </c>
    </row>
    <row r="215" spans="2:6">
      <c r="B215">
        <v>208</v>
      </c>
      <c r="C215">
        <v>0.70876754447372947</v>
      </c>
      <c r="D215">
        <f t="shared" si="7"/>
        <v>1529.7361523752786</v>
      </c>
      <c r="E215">
        <v>35.072833753877582</v>
      </c>
      <c r="F215">
        <f t="shared" si="6"/>
        <v>4.1591681663667265E-2</v>
      </c>
    </row>
    <row r="216" spans="2:6">
      <c r="B216">
        <v>209</v>
      </c>
      <c r="C216">
        <v>0.89382688613850081</v>
      </c>
      <c r="D216">
        <f t="shared" si="7"/>
        <v>4947.5315119351071</v>
      </c>
      <c r="E216">
        <v>35.112524635904826</v>
      </c>
      <c r="F216">
        <f t="shared" si="6"/>
        <v>4.1791641671665665E-2</v>
      </c>
    </row>
    <row r="217" spans="2:6">
      <c r="B217">
        <v>210</v>
      </c>
      <c r="C217">
        <v>0.60908126121263639</v>
      </c>
      <c r="D217">
        <f t="shared" si="7"/>
        <v>966.38681244875909</v>
      </c>
      <c r="E217">
        <v>35.362302926366311</v>
      </c>
      <c r="F217">
        <f t="shared" si="6"/>
        <v>4.1991601679664065E-2</v>
      </c>
    </row>
    <row r="218" spans="2:6">
      <c r="B218">
        <v>211</v>
      </c>
      <c r="C218">
        <v>0.75851574518853437</v>
      </c>
      <c r="D218">
        <f t="shared" si="7"/>
        <v>1974.9049774448627</v>
      </c>
      <c r="E218">
        <v>35.516271699139274</v>
      </c>
      <c r="F218">
        <f t="shared" si="6"/>
        <v>4.2191561687662464E-2</v>
      </c>
    </row>
    <row r="219" spans="2:6">
      <c r="B219">
        <v>212</v>
      </c>
      <c r="C219">
        <v>0.56260090008347707</v>
      </c>
      <c r="D219">
        <f t="shared" si="7"/>
        <v>790.49402433897376</v>
      </c>
      <c r="E219">
        <v>35.949478480368747</v>
      </c>
      <c r="F219">
        <f t="shared" si="6"/>
        <v>4.2391521695660871E-2</v>
      </c>
    </row>
    <row r="220" spans="2:6">
      <c r="B220">
        <v>213</v>
      </c>
      <c r="C220">
        <v>0.75880298383673572</v>
      </c>
      <c r="D220">
        <f t="shared" si="7"/>
        <v>1977.9695183297854</v>
      </c>
      <c r="E220">
        <v>36.022199422583391</v>
      </c>
      <c r="F220">
        <f t="shared" si="6"/>
        <v>4.259148170365927E-2</v>
      </c>
    </row>
    <row r="221" spans="2:6">
      <c r="B221">
        <v>214</v>
      </c>
      <c r="C221">
        <v>0.10532458673739065</v>
      </c>
      <c r="D221">
        <f t="shared" si="7"/>
        <v>73.730771770399372</v>
      </c>
      <c r="E221">
        <v>36.497970580691685</v>
      </c>
      <c r="F221">
        <f t="shared" si="6"/>
        <v>4.279144171165767E-2</v>
      </c>
    </row>
    <row r="222" spans="2:6">
      <c r="B222">
        <v>215</v>
      </c>
      <c r="C222">
        <v>0.33098049190201528</v>
      </c>
      <c r="D222">
        <f t="shared" si="7"/>
        <v>290.47726147772175</v>
      </c>
      <c r="E222">
        <v>36.625297632670033</v>
      </c>
      <c r="F222">
        <f t="shared" si="6"/>
        <v>4.2991401719656069E-2</v>
      </c>
    </row>
    <row r="223" spans="2:6">
      <c r="B223">
        <v>216</v>
      </c>
      <c r="C223">
        <v>0.39020281413082814</v>
      </c>
      <c r="D223">
        <f t="shared" si="7"/>
        <v>379.24217572863301</v>
      </c>
      <c r="E223">
        <v>36.652911603848473</v>
      </c>
      <c r="F223">
        <f t="shared" si="6"/>
        <v>4.3191361727654469E-2</v>
      </c>
    </row>
    <row r="224" spans="2:6">
      <c r="B224">
        <v>217</v>
      </c>
      <c r="C224">
        <v>7.9413281106978428E-2</v>
      </c>
      <c r="D224">
        <f t="shared" si="7"/>
        <v>56.584786527035163</v>
      </c>
      <c r="E224">
        <v>36.751607707017754</v>
      </c>
      <c r="F224">
        <f t="shared" si="6"/>
        <v>4.3391321735652869E-2</v>
      </c>
    </row>
    <row r="225" spans="2:6">
      <c r="B225">
        <v>218</v>
      </c>
      <c r="C225">
        <v>1.5063080460966272E-2</v>
      </c>
      <c r="D225">
        <f t="shared" si="7"/>
        <v>15.760533505815069</v>
      </c>
      <c r="E225">
        <v>36.967725348047281</v>
      </c>
      <c r="F225">
        <f t="shared" si="6"/>
        <v>4.3591281743651268E-2</v>
      </c>
    </row>
    <row r="226" spans="2:6">
      <c r="B226">
        <v>219</v>
      </c>
      <c r="C226">
        <v>1.4650756147332022E-2</v>
      </c>
      <c r="D226">
        <f t="shared" si="7"/>
        <v>15.471968178339385</v>
      </c>
      <c r="E226">
        <v>37.663955959897223</v>
      </c>
      <c r="F226">
        <f t="shared" si="6"/>
        <v>4.3791241751649668E-2</v>
      </c>
    </row>
    <row r="227" spans="2:6">
      <c r="B227">
        <v>220</v>
      </c>
      <c r="C227">
        <v>0.14095248857974285</v>
      </c>
      <c r="D227">
        <f t="shared" si="7"/>
        <v>99.108573516183711</v>
      </c>
      <c r="E227">
        <v>37.768058531652883</v>
      </c>
      <c r="F227">
        <f t="shared" si="6"/>
        <v>4.3991201759648067E-2</v>
      </c>
    </row>
    <row r="228" spans="2:6">
      <c r="B228">
        <v>221</v>
      </c>
      <c r="C228">
        <v>8.8422681345851517E-2</v>
      </c>
      <c r="D228">
        <f t="shared" si="7"/>
        <v>62.439819082451649</v>
      </c>
      <c r="E228">
        <v>37.815516159101399</v>
      </c>
      <c r="F228">
        <f t="shared" si="6"/>
        <v>4.4191161767646474E-2</v>
      </c>
    </row>
    <row r="229" spans="2:6">
      <c r="B229">
        <v>222</v>
      </c>
      <c r="C229">
        <v>0.59572699884699765</v>
      </c>
      <c r="D229">
        <f t="shared" si="7"/>
        <v>911.67730492515147</v>
      </c>
      <c r="E229">
        <v>37.91260060769455</v>
      </c>
      <c r="F229">
        <f t="shared" si="6"/>
        <v>4.4391121775644873E-2</v>
      </c>
    </row>
    <row r="230" spans="2:6">
      <c r="B230">
        <v>223</v>
      </c>
      <c r="C230">
        <v>0.43731149713380468</v>
      </c>
      <c r="D230">
        <f t="shared" si="7"/>
        <v>464.91116474454441</v>
      </c>
      <c r="E230">
        <v>37.944105640184652</v>
      </c>
      <c r="F230">
        <f t="shared" si="6"/>
        <v>4.4591081783643273E-2</v>
      </c>
    </row>
    <row r="231" spans="2:6">
      <c r="B231">
        <v>224</v>
      </c>
      <c r="C231">
        <v>0.95883754271038091</v>
      </c>
      <c r="D231">
        <f t="shared" si="7"/>
        <v>11291.189042998569</v>
      </c>
      <c r="E231">
        <v>37.976368101578586</v>
      </c>
      <c r="F231">
        <f t="shared" si="6"/>
        <v>4.4791041791641673E-2</v>
      </c>
    </row>
    <row r="232" spans="2:6">
      <c r="B232">
        <v>225</v>
      </c>
      <c r="C232">
        <v>0.96427913105337648</v>
      </c>
      <c r="D232">
        <f t="shared" si="7"/>
        <v>12603.159769695538</v>
      </c>
      <c r="E232">
        <v>38.133133424319922</v>
      </c>
      <c r="F232">
        <f t="shared" si="6"/>
        <v>4.4991001799640072E-2</v>
      </c>
    </row>
    <row r="233" spans="2:6">
      <c r="B233">
        <v>226</v>
      </c>
      <c r="C233">
        <v>0.15597955282042342</v>
      </c>
      <c r="D233">
        <f t="shared" si="7"/>
        <v>110.55434171146827</v>
      </c>
      <c r="E233">
        <v>38.454056787914361</v>
      </c>
      <c r="F233">
        <f t="shared" si="6"/>
        <v>4.5190961807638472E-2</v>
      </c>
    </row>
    <row r="234" spans="2:6">
      <c r="B234">
        <v>227</v>
      </c>
      <c r="C234">
        <v>0.4513049520523309</v>
      </c>
      <c r="D234">
        <f t="shared" si="7"/>
        <v>493.47519920126234</v>
      </c>
      <c r="E234">
        <v>38.866900267211243</v>
      </c>
      <c r="F234">
        <f t="shared" si="6"/>
        <v>4.5390921815636871E-2</v>
      </c>
    </row>
    <row r="235" spans="2:6">
      <c r="B235">
        <v>228</v>
      </c>
      <c r="C235">
        <v>0.23152383548077526</v>
      </c>
      <c r="D235">
        <f t="shared" si="7"/>
        <v>176.30802560322942</v>
      </c>
      <c r="E235">
        <v>39.063881450054801</v>
      </c>
      <c r="F235">
        <f t="shared" si="6"/>
        <v>4.5590881823635271E-2</v>
      </c>
    </row>
    <row r="236" spans="2:6">
      <c r="B236">
        <v>229</v>
      </c>
      <c r="C236">
        <v>0.95746490425473185</v>
      </c>
      <c r="D236">
        <f t="shared" si="7"/>
        <v>11003.070248967237</v>
      </c>
      <c r="E236">
        <v>39.159463530320025</v>
      </c>
      <c r="F236">
        <f t="shared" si="6"/>
        <v>4.579084183163367E-2</v>
      </c>
    </row>
    <row r="237" spans="2:6">
      <c r="B237">
        <v>230</v>
      </c>
      <c r="C237">
        <v>0.69462156855409263</v>
      </c>
      <c r="D237">
        <f t="shared" si="7"/>
        <v>1428.2207622297694</v>
      </c>
      <c r="E237">
        <v>39.199755025484819</v>
      </c>
      <c r="F237">
        <f t="shared" si="6"/>
        <v>4.5990801839632077E-2</v>
      </c>
    </row>
    <row r="238" spans="2:6">
      <c r="B238">
        <v>231</v>
      </c>
      <c r="C238">
        <v>0.79214413919640003</v>
      </c>
      <c r="D238">
        <f t="shared" si="7"/>
        <v>2386.0160276424308</v>
      </c>
      <c r="E238">
        <v>39.224449968279387</v>
      </c>
      <c r="F238">
        <f t="shared" si="6"/>
        <v>4.6190761847630477E-2</v>
      </c>
    </row>
    <row r="239" spans="2:6">
      <c r="B239">
        <v>232</v>
      </c>
      <c r="C239">
        <v>0.1877858012667426</v>
      </c>
      <c r="D239">
        <f t="shared" si="7"/>
        <v>136.45122596772418</v>
      </c>
      <c r="E239">
        <v>39.241561372780026</v>
      </c>
      <c r="F239">
        <f t="shared" si="6"/>
        <v>4.6390721855628876E-2</v>
      </c>
    </row>
    <row r="240" spans="2:6">
      <c r="B240">
        <v>233</v>
      </c>
      <c r="C240">
        <v>0.88620359188874098</v>
      </c>
      <c r="D240">
        <f t="shared" si="7"/>
        <v>4621.0535046502291</v>
      </c>
      <c r="E240">
        <v>40.008473039763594</v>
      </c>
      <c r="F240">
        <f t="shared" si="6"/>
        <v>4.6590681863627276E-2</v>
      </c>
    </row>
    <row r="241" spans="2:6">
      <c r="B241">
        <v>234</v>
      </c>
      <c r="C241">
        <v>0.98793587065664024</v>
      </c>
      <c r="D241">
        <f t="shared" si="7"/>
        <v>26990.103601777671</v>
      </c>
      <c r="E241">
        <v>40.059768773055538</v>
      </c>
      <c r="F241">
        <f t="shared" si="6"/>
        <v>4.6790641871625675E-2</v>
      </c>
    </row>
    <row r="242" spans="2:6">
      <c r="B242">
        <v>235</v>
      </c>
      <c r="C242">
        <v>0.8992099271712598</v>
      </c>
      <c r="D242">
        <f t="shared" si="7"/>
        <v>5203.1032331512779</v>
      </c>
      <c r="E242">
        <v>40.296976189613723</v>
      </c>
      <c r="F242">
        <f t="shared" si="6"/>
        <v>4.6990601879624075E-2</v>
      </c>
    </row>
    <row r="243" spans="2:6">
      <c r="B243">
        <v>236</v>
      </c>
      <c r="C243">
        <v>0.31482556806136974</v>
      </c>
      <c r="D243">
        <f t="shared" si="7"/>
        <v>269.28297737129225</v>
      </c>
      <c r="E243">
        <v>40.597832607801251</v>
      </c>
      <c r="F243">
        <f t="shared" si="6"/>
        <v>4.7190561887622474E-2</v>
      </c>
    </row>
    <row r="244" spans="2:6">
      <c r="B244">
        <v>237</v>
      </c>
      <c r="C244">
        <v>0.69363719032666526</v>
      </c>
      <c r="D244">
        <f t="shared" si="7"/>
        <v>1421.489306036513</v>
      </c>
      <c r="E244">
        <v>40.783645976437008</v>
      </c>
      <c r="F244">
        <f t="shared" si="6"/>
        <v>4.7390521895620874E-2</v>
      </c>
    </row>
    <row r="245" spans="2:6">
      <c r="B245">
        <v>238</v>
      </c>
      <c r="C245">
        <v>0.74414532825655211</v>
      </c>
      <c r="D245">
        <f t="shared" si="7"/>
        <v>1829.739318629496</v>
      </c>
      <c r="E245">
        <v>40.79476239813922</v>
      </c>
      <c r="F245">
        <f t="shared" si="6"/>
        <v>4.7590481903619274E-2</v>
      </c>
    </row>
    <row r="246" spans="2:6">
      <c r="B246">
        <v>239</v>
      </c>
      <c r="C246">
        <v>0.81053731826940589</v>
      </c>
      <c r="D246">
        <f t="shared" si="7"/>
        <v>2666.3438572437917</v>
      </c>
      <c r="E246">
        <v>40.888205308755062</v>
      </c>
      <c r="F246">
        <f t="shared" si="6"/>
        <v>4.7790441911617673E-2</v>
      </c>
    </row>
    <row r="247" spans="2:6">
      <c r="B247">
        <v>240</v>
      </c>
      <c r="C247">
        <v>0.96309990891416197</v>
      </c>
      <c r="D247">
        <f t="shared" si="7"/>
        <v>12292.884840209643</v>
      </c>
      <c r="E247">
        <v>41.184902595484985</v>
      </c>
      <c r="F247">
        <f t="shared" si="6"/>
        <v>4.799040191961608E-2</v>
      </c>
    </row>
    <row r="248" spans="2:6">
      <c r="B248">
        <v>241</v>
      </c>
      <c r="C248">
        <v>0.86038725842317276</v>
      </c>
      <c r="D248">
        <f t="shared" si="7"/>
        <v>3747.2616118947303</v>
      </c>
      <c r="E248">
        <v>41.323059342068412</v>
      </c>
      <c r="F248">
        <f t="shared" si="6"/>
        <v>4.8190361927614479E-2</v>
      </c>
    </row>
    <row r="249" spans="2:6">
      <c r="B249">
        <v>242</v>
      </c>
      <c r="C249">
        <v>0.97344248392963895</v>
      </c>
      <c r="D249">
        <f t="shared" si="7"/>
        <v>15720.980367867545</v>
      </c>
      <c r="E249">
        <v>41.381287829785414</v>
      </c>
      <c r="F249">
        <f t="shared" si="6"/>
        <v>4.8390321935612879E-2</v>
      </c>
    </row>
    <row r="250" spans="2:6">
      <c r="B250">
        <v>243</v>
      </c>
      <c r="C250">
        <v>0.29740563818515064</v>
      </c>
      <c r="D250">
        <f t="shared" si="7"/>
        <v>247.68954143993082</v>
      </c>
      <c r="E250">
        <v>41.385119296178026</v>
      </c>
      <c r="F250">
        <f t="shared" si="6"/>
        <v>4.8590281943611278E-2</v>
      </c>
    </row>
    <row r="251" spans="2:6">
      <c r="B251">
        <v>244</v>
      </c>
      <c r="C251">
        <v>0.21904646044447451</v>
      </c>
      <c r="D251">
        <f t="shared" si="7"/>
        <v>164.39048650046038</v>
      </c>
      <c r="E251">
        <v>41.397147020007978</v>
      </c>
      <c r="F251">
        <f t="shared" si="6"/>
        <v>4.8790241951609678E-2</v>
      </c>
    </row>
    <row r="252" spans="2:6">
      <c r="B252">
        <v>245</v>
      </c>
      <c r="C252">
        <v>0.55121424519115669</v>
      </c>
      <c r="D252">
        <f t="shared" si="7"/>
        <v>753.04062359830994</v>
      </c>
      <c r="E252">
        <v>41.561432083284316</v>
      </c>
      <c r="F252">
        <f t="shared" si="6"/>
        <v>4.8990201959608078E-2</v>
      </c>
    </row>
    <row r="253" spans="2:6">
      <c r="B253">
        <v>246</v>
      </c>
      <c r="C253">
        <v>0.45669226776341576</v>
      </c>
      <c r="D253">
        <f t="shared" si="7"/>
        <v>504.89738447509814</v>
      </c>
      <c r="E253">
        <v>41.577859290131158</v>
      </c>
      <c r="F253">
        <f t="shared" si="6"/>
        <v>4.9190161967606477E-2</v>
      </c>
    </row>
    <row r="254" spans="2:6">
      <c r="B254">
        <v>247</v>
      </c>
      <c r="C254">
        <v>0.19616645652110565</v>
      </c>
      <c r="D254">
        <f t="shared" si="7"/>
        <v>143.6854755494883</v>
      </c>
      <c r="E254">
        <v>41.707452502099272</v>
      </c>
      <c r="F254">
        <f t="shared" si="6"/>
        <v>4.9390121975604877E-2</v>
      </c>
    </row>
    <row r="255" spans="2:6">
      <c r="B255">
        <v>248</v>
      </c>
      <c r="C255">
        <v>9.4395183796019966E-2</v>
      </c>
      <c r="D255">
        <f t="shared" si="7"/>
        <v>66.381292557659151</v>
      </c>
      <c r="E255">
        <v>41.800056608113572</v>
      </c>
      <c r="F255">
        <f t="shared" si="6"/>
        <v>4.9590081983603276E-2</v>
      </c>
    </row>
    <row r="256" spans="2:6">
      <c r="B256">
        <v>249</v>
      </c>
      <c r="C256">
        <v>0.59565890921772613</v>
      </c>
      <c r="D256">
        <f t="shared" si="7"/>
        <v>911.40763842665672</v>
      </c>
      <c r="E256">
        <v>41.860178427363387</v>
      </c>
      <c r="F256">
        <f t="shared" si="6"/>
        <v>4.9790041991601683E-2</v>
      </c>
    </row>
    <row r="257" spans="2:6">
      <c r="B257">
        <v>250</v>
      </c>
      <c r="C257">
        <v>0.34741713773466876</v>
      </c>
      <c r="D257">
        <f t="shared" si="7"/>
        <v>313.28358736755791</v>
      </c>
      <c r="E257">
        <v>41.970525767214347</v>
      </c>
      <c r="F257">
        <f t="shared" si="6"/>
        <v>4.9990001999600082E-2</v>
      </c>
    </row>
    <row r="258" spans="2:6">
      <c r="B258">
        <v>251</v>
      </c>
      <c r="C258">
        <v>0.75440255917807764</v>
      </c>
      <c r="D258">
        <f t="shared" si="7"/>
        <v>1931.748487580152</v>
      </c>
      <c r="E258">
        <v>42.001416670078896</v>
      </c>
      <c r="F258">
        <f t="shared" si="6"/>
        <v>5.0189962007598482E-2</v>
      </c>
    </row>
    <row r="259" spans="2:6">
      <c r="B259">
        <v>252</v>
      </c>
      <c r="C259">
        <v>0.68252844651772471</v>
      </c>
      <c r="D259">
        <f t="shared" si="7"/>
        <v>1348.2973516624343</v>
      </c>
      <c r="E259">
        <v>42.171097891704477</v>
      </c>
      <c r="F259">
        <f t="shared" si="6"/>
        <v>5.0389922015596882E-2</v>
      </c>
    </row>
    <row r="260" spans="2:6">
      <c r="B260">
        <v>253</v>
      </c>
      <c r="C260">
        <v>0.68292794314682659</v>
      </c>
      <c r="D260">
        <f t="shared" si="7"/>
        <v>1350.8441970065869</v>
      </c>
      <c r="E260">
        <v>42.445280699542522</v>
      </c>
      <c r="F260">
        <f t="shared" si="6"/>
        <v>5.0589882023595281E-2</v>
      </c>
    </row>
    <row r="261" spans="2:6">
      <c r="B261">
        <v>254</v>
      </c>
      <c r="C261">
        <v>0.4039836411103962</v>
      </c>
      <c r="D261">
        <f t="shared" si="7"/>
        <v>402.7577369893616</v>
      </c>
      <c r="E261">
        <v>42.509872305598904</v>
      </c>
      <c r="F261">
        <f t="shared" si="6"/>
        <v>5.0789842031593681E-2</v>
      </c>
    </row>
    <row r="262" spans="2:6">
      <c r="B262">
        <v>255</v>
      </c>
      <c r="C262">
        <v>0.20994963576469394</v>
      </c>
      <c r="D262">
        <f t="shared" si="7"/>
        <v>155.98575440182171</v>
      </c>
      <c r="E262">
        <v>42.533610458899389</v>
      </c>
      <c r="F262">
        <f t="shared" si="6"/>
        <v>5.098980203959208E-2</v>
      </c>
    </row>
    <row r="263" spans="2:6">
      <c r="B263">
        <v>256</v>
      </c>
      <c r="C263">
        <v>0.28099713448391128</v>
      </c>
      <c r="D263">
        <f t="shared" si="7"/>
        <v>228.46278673467606</v>
      </c>
      <c r="E263">
        <v>42.745255600475808</v>
      </c>
      <c r="F263">
        <f t="shared" si="6"/>
        <v>5.118976204759048E-2</v>
      </c>
    </row>
    <row r="264" spans="2:6">
      <c r="B264">
        <v>257</v>
      </c>
      <c r="C264">
        <v>0.89759100733829211</v>
      </c>
      <c r="D264">
        <f t="shared" si="7"/>
        <v>5123.8518996802995</v>
      </c>
      <c r="E264">
        <v>42.766796910985761</v>
      </c>
      <c r="F264">
        <f t="shared" ref="F264:F327" si="8">B264/5001</f>
        <v>5.138972205558888E-2</v>
      </c>
    </row>
    <row r="265" spans="2:6">
      <c r="B265">
        <v>258</v>
      </c>
      <c r="C265">
        <v>0.60878608101836063</v>
      </c>
      <c r="D265">
        <f t="shared" ref="D265:D328" si="9">_xlfn.LOGNORM.INV(C265,$F$2,$F$3^0.5)</f>
        <v>965.13714876346751</v>
      </c>
      <c r="E265">
        <v>42.974324618361692</v>
      </c>
      <c r="F265">
        <f t="shared" si="8"/>
        <v>5.1589682063587279E-2</v>
      </c>
    </row>
    <row r="266" spans="2:6">
      <c r="B266">
        <v>259</v>
      </c>
      <c r="C266">
        <v>0.64846805982435196</v>
      </c>
      <c r="D266">
        <f t="shared" si="9"/>
        <v>1151.7761148694788</v>
      </c>
      <c r="E266">
        <v>42.998265787797123</v>
      </c>
      <c r="F266">
        <f t="shared" si="8"/>
        <v>5.1789642071585686E-2</v>
      </c>
    </row>
    <row r="267" spans="2:6">
      <c r="B267">
        <v>260</v>
      </c>
      <c r="C267">
        <v>0.24837253294844541</v>
      </c>
      <c r="D267">
        <f t="shared" si="9"/>
        <v>193.15491595416322</v>
      </c>
      <c r="E267">
        <v>43.079215714983675</v>
      </c>
      <c r="F267">
        <f t="shared" si="8"/>
        <v>5.1989602079584085E-2</v>
      </c>
    </row>
    <row r="268" spans="2:6">
      <c r="B268">
        <v>261</v>
      </c>
      <c r="C268">
        <v>0.62524782406794233</v>
      </c>
      <c r="D268">
        <f t="shared" si="9"/>
        <v>1037.8205184190749</v>
      </c>
      <c r="E268">
        <v>43.09422675695297</v>
      </c>
      <c r="F268">
        <f t="shared" si="8"/>
        <v>5.2189562087582485E-2</v>
      </c>
    </row>
    <row r="269" spans="2:6">
      <c r="B269">
        <v>262</v>
      </c>
      <c r="C269">
        <v>0.5846684415719291</v>
      </c>
      <c r="D269">
        <f t="shared" si="9"/>
        <v>869.04671521449598</v>
      </c>
      <c r="E269">
        <v>43.099250601807292</v>
      </c>
      <c r="F269">
        <f t="shared" si="8"/>
        <v>5.2389522095580884E-2</v>
      </c>
    </row>
    <row r="270" spans="2:6">
      <c r="B270">
        <v>263</v>
      </c>
      <c r="C270">
        <v>0.59599949879865655</v>
      </c>
      <c r="D270">
        <f t="shared" si="9"/>
        <v>912.75744513427185</v>
      </c>
      <c r="E270">
        <v>43.212519093884602</v>
      </c>
      <c r="F270">
        <f t="shared" si="8"/>
        <v>5.2589482103579284E-2</v>
      </c>
    </row>
    <row r="271" spans="2:6">
      <c r="B271">
        <v>264</v>
      </c>
      <c r="C271">
        <v>0.68430632430087202</v>
      </c>
      <c r="D271">
        <f t="shared" si="9"/>
        <v>1359.6791020921212</v>
      </c>
      <c r="E271">
        <v>43.515400702945108</v>
      </c>
      <c r="F271">
        <f t="shared" si="8"/>
        <v>5.2789442111577684E-2</v>
      </c>
    </row>
    <row r="272" spans="2:6">
      <c r="B272">
        <v>265</v>
      </c>
      <c r="C272">
        <v>8.2490390496342103E-2</v>
      </c>
      <c r="D272">
        <f t="shared" si="9"/>
        <v>58.572926315532612</v>
      </c>
      <c r="E272">
        <v>43.635366042627886</v>
      </c>
      <c r="F272">
        <f t="shared" si="8"/>
        <v>5.2989402119576083E-2</v>
      </c>
    </row>
    <row r="273" spans="2:6">
      <c r="B273">
        <v>266</v>
      </c>
      <c r="C273">
        <v>0.31985422290020549</v>
      </c>
      <c r="D273">
        <f t="shared" si="9"/>
        <v>275.75572135656694</v>
      </c>
      <c r="E273">
        <v>43.700552325778233</v>
      </c>
      <c r="F273">
        <f t="shared" si="8"/>
        <v>5.3189362127574483E-2</v>
      </c>
    </row>
    <row r="274" spans="2:6">
      <c r="B274">
        <v>267</v>
      </c>
      <c r="C274">
        <v>0.43657166531705727</v>
      </c>
      <c r="D274">
        <f t="shared" si="9"/>
        <v>463.44387014500427</v>
      </c>
      <c r="E274">
        <v>43.801475334044774</v>
      </c>
      <c r="F274">
        <f t="shared" si="8"/>
        <v>5.3389322135572882E-2</v>
      </c>
    </row>
    <row r="275" spans="2:6">
      <c r="B275">
        <v>268</v>
      </c>
      <c r="C275">
        <v>0.47397774803051418</v>
      </c>
      <c r="D275">
        <f t="shared" si="9"/>
        <v>543.24934709693866</v>
      </c>
      <c r="E275">
        <v>43.883411182660922</v>
      </c>
      <c r="F275">
        <f t="shared" si="8"/>
        <v>5.3589282143571289E-2</v>
      </c>
    </row>
    <row r="276" spans="2:6">
      <c r="B276">
        <v>269</v>
      </c>
      <c r="C276">
        <v>0.21639770119811064</v>
      </c>
      <c r="D276">
        <f t="shared" si="9"/>
        <v>161.91905545025745</v>
      </c>
      <c r="E276">
        <v>43.925159981427349</v>
      </c>
      <c r="F276">
        <f t="shared" si="8"/>
        <v>5.3789242151569688E-2</v>
      </c>
    </row>
    <row r="277" spans="2:6">
      <c r="B277">
        <v>270</v>
      </c>
      <c r="C277">
        <v>9.4368858065357775E-2</v>
      </c>
      <c r="D277">
        <f t="shared" si="9"/>
        <v>66.363807646438545</v>
      </c>
      <c r="E277">
        <v>44.002856839754081</v>
      </c>
      <c r="F277">
        <f t="shared" si="8"/>
        <v>5.3989202159568088E-2</v>
      </c>
    </row>
    <row r="278" spans="2:6">
      <c r="B278">
        <v>271</v>
      </c>
      <c r="C278">
        <v>0.75707387286484096</v>
      </c>
      <c r="D278">
        <f t="shared" si="9"/>
        <v>1959.6228167442296</v>
      </c>
      <c r="E278">
        <v>44.090886473536905</v>
      </c>
      <c r="F278">
        <f t="shared" si="8"/>
        <v>5.4189162167566488E-2</v>
      </c>
    </row>
    <row r="279" spans="2:6">
      <c r="B279">
        <v>272</v>
      </c>
      <c r="C279">
        <v>0.24342777183855402</v>
      </c>
      <c r="D279">
        <f t="shared" si="9"/>
        <v>188.11776994007124</v>
      </c>
      <c r="E279">
        <v>44.189650937998479</v>
      </c>
      <c r="F279">
        <f t="shared" si="8"/>
        <v>5.4389122175564887E-2</v>
      </c>
    </row>
    <row r="280" spans="2:6">
      <c r="B280">
        <v>273</v>
      </c>
      <c r="C280">
        <v>0.59639042800241127</v>
      </c>
      <c r="D280">
        <f t="shared" si="9"/>
        <v>914.30957598018711</v>
      </c>
      <c r="E280">
        <v>44.19261376532031</v>
      </c>
      <c r="F280">
        <f t="shared" si="8"/>
        <v>5.4589082183563287E-2</v>
      </c>
    </row>
    <row r="281" spans="2:6">
      <c r="B281">
        <v>274</v>
      </c>
      <c r="C281">
        <v>0.5635339738037376</v>
      </c>
      <c r="D281">
        <f t="shared" si="9"/>
        <v>793.65181066216303</v>
      </c>
      <c r="E281">
        <v>44.201993871935848</v>
      </c>
      <c r="F281">
        <f t="shared" si="8"/>
        <v>5.4789042191561686E-2</v>
      </c>
    </row>
    <row r="282" spans="2:6">
      <c r="B282">
        <v>275</v>
      </c>
      <c r="C282">
        <v>0.79700688081351978</v>
      </c>
      <c r="D282">
        <f t="shared" si="9"/>
        <v>2455.6667325097769</v>
      </c>
      <c r="E282">
        <v>44.210966665663435</v>
      </c>
      <c r="F282">
        <f t="shared" si="8"/>
        <v>5.4989002199560086E-2</v>
      </c>
    </row>
    <row r="283" spans="2:6">
      <c r="B283">
        <v>276</v>
      </c>
      <c r="C283">
        <v>0.22468149559430406</v>
      </c>
      <c r="D283">
        <f t="shared" si="9"/>
        <v>169.71575727390416</v>
      </c>
      <c r="E283">
        <v>44.400500895847991</v>
      </c>
      <c r="F283">
        <f t="shared" si="8"/>
        <v>5.5188962207558485E-2</v>
      </c>
    </row>
    <row r="284" spans="2:6">
      <c r="B284">
        <v>277</v>
      </c>
      <c r="C284">
        <v>0.98982648400753781</v>
      </c>
      <c r="D284">
        <f t="shared" si="9"/>
        <v>30100.801544652535</v>
      </c>
      <c r="E284">
        <v>44.667780155267316</v>
      </c>
      <c r="F284">
        <f t="shared" si="8"/>
        <v>5.5388922215556892E-2</v>
      </c>
    </row>
    <row r="285" spans="2:6">
      <c r="B285">
        <v>278</v>
      </c>
      <c r="C285">
        <v>0.42973791877130774</v>
      </c>
      <c r="D285">
        <f t="shared" si="9"/>
        <v>450.08681921652072</v>
      </c>
      <c r="E285">
        <v>44.73727740374634</v>
      </c>
      <c r="F285">
        <f t="shared" si="8"/>
        <v>5.5588882223555292E-2</v>
      </c>
    </row>
    <row r="286" spans="2:6">
      <c r="B286">
        <v>279</v>
      </c>
      <c r="C286">
        <v>9.2079806513006512E-2</v>
      </c>
      <c r="D286">
        <f t="shared" si="9"/>
        <v>64.847304607636019</v>
      </c>
      <c r="E286">
        <v>44.923150449829492</v>
      </c>
      <c r="F286">
        <f t="shared" si="8"/>
        <v>5.5788842231553691E-2</v>
      </c>
    </row>
    <row r="287" spans="2:6">
      <c r="B287">
        <v>280</v>
      </c>
      <c r="C287">
        <v>9.58550189830083E-2</v>
      </c>
      <c r="D287">
        <f t="shared" si="9"/>
        <v>67.352468156543154</v>
      </c>
      <c r="E287">
        <v>45.135554290277284</v>
      </c>
      <c r="F287">
        <f t="shared" si="8"/>
        <v>5.5988802239552091E-2</v>
      </c>
    </row>
    <row r="288" spans="2:6">
      <c r="B288">
        <v>281</v>
      </c>
      <c r="C288">
        <v>0.32853370747861044</v>
      </c>
      <c r="D288">
        <f t="shared" si="9"/>
        <v>287.19160553472108</v>
      </c>
      <c r="E288">
        <v>45.363724367286991</v>
      </c>
      <c r="F288">
        <f t="shared" si="8"/>
        <v>5.618876224755049E-2</v>
      </c>
    </row>
    <row r="289" spans="2:6">
      <c r="B289">
        <v>282</v>
      </c>
      <c r="C289">
        <v>0.48242255263224898</v>
      </c>
      <c r="D289">
        <f t="shared" si="9"/>
        <v>562.98481339615762</v>
      </c>
      <c r="E289">
        <v>45.383314426545709</v>
      </c>
      <c r="F289">
        <f t="shared" si="8"/>
        <v>5.638872225554889E-2</v>
      </c>
    </row>
    <row r="290" spans="2:6">
      <c r="B290">
        <v>283</v>
      </c>
      <c r="C290">
        <v>0.320381587375415</v>
      </c>
      <c r="D290">
        <f t="shared" si="9"/>
        <v>276.44095138406976</v>
      </c>
      <c r="E290">
        <v>45.414254779922608</v>
      </c>
      <c r="F290">
        <f t="shared" si="8"/>
        <v>5.6588682263547289E-2</v>
      </c>
    </row>
    <row r="291" spans="2:6">
      <c r="B291">
        <v>284</v>
      </c>
      <c r="C291">
        <v>0.16751648547507791</v>
      </c>
      <c r="D291">
        <f t="shared" si="9"/>
        <v>119.67460208633905</v>
      </c>
      <c r="E291">
        <v>45.633566260763921</v>
      </c>
      <c r="F291">
        <f t="shared" si="8"/>
        <v>5.6788642271545689E-2</v>
      </c>
    </row>
    <row r="292" spans="2:6">
      <c r="B292">
        <v>285</v>
      </c>
      <c r="C292">
        <v>0.72676914171965945</v>
      </c>
      <c r="D292">
        <f t="shared" si="9"/>
        <v>1673.2731309040878</v>
      </c>
      <c r="E292">
        <v>45.712180027725132</v>
      </c>
      <c r="F292">
        <f t="shared" si="8"/>
        <v>5.6988602279544089E-2</v>
      </c>
    </row>
    <row r="293" spans="2:6">
      <c r="B293">
        <v>286</v>
      </c>
      <c r="C293">
        <v>0.45895268244326193</v>
      </c>
      <c r="D293">
        <f t="shared" si="9"/>
        <v>509.76304638432202</v>
      </c>
      <c r="E293">
        <v>46.005272491802991</v>
      </c>
      <c r="F293">
        <f t="shared" si="8"/>
        <v>5.7188562287542488E-2</v>
      </c>
    </row>
    <row r="294" spans="2:6">
      <c r="B294">
        <v>287</v>
      </c>
      <c r="C294">
        <v>1.839728504168181E-2</v>
      </c>
      <c r="D294">
        <f t="shared" si="9"/>
        <v>18.044214785007203</v>
      </c>
      <c r="E294">
        <v>46.039379230791837</v>
      </c>
      <c r="F294">
        <f t="shared" si="8"/>
        <v>5.7388522295540895E-2</v>
      </c>
    </row>
    <row r="295" spans="2:6">
      <c r="B295">
        <v>288</v>
      </c>
      <c r="C295">
        <v>0.23616812239043772</v>
      </c>
      <c r="D295">
        <f t="shared" si="9"/>
        <v>180.86323923397404</v>
      </c>
      <c r="E295">
        <v>46.046530388452361</v>
      </c>
      <c r="F295">
        <f t="shared" si="8"/>
        <v>5.7588482303539294E-2</v>
      </c>
    </row>
    <row r="296" spans="2:6">
      <c r="B296">
        <v>289</v>
      </c>
      <c r="C296">
        <v>0.49699266156651667</v>
      </c>
      <c r="D296">
        <f t="shared" si="9"/>
        <v>598.69403347548143</v>
      </c>
      <c r="E296">
        <v>46.164672627570091</v>
      </c>
      <c r="F296">
        <f t="shared" si="8"/>
        <v>5.7788442311537694E-2</v>
      </c>
    </row>
    <row r="297" spans="2:6">
      <c r="B297">
        <v>290</v>
      </c>
      <c r="C297">
        <v>0.83266313123460423</v>
      </c>
      <c r="D297">
        <f t="shared" si="9"/>
        <v>3075.7645340236718</v>
      </c>
      <c r="E297">
        <v>46.287667301059138</v>
      </c>
      <c r="F297">
        <f t="shared" si="8"/>
        <v>5.7988402319536093E-2</v>
      </c>
    </row>
    <row r="298" spans="2:6">
      <c r="B298">
        <v>291</v>
      </c>
      <c r="C298">
        <v>0.55276713612912831</v>
      </c>
      <c r="D298">
        <f t="shared" si="9"/>
        <v>758.03330600074628</v>
      </c>
      <c r="E298">
        <v>46.331552024493234</v>
      </c>
      <c r="F298">
        <f t="shared" si="8"/>
        <v>5.8188362327534493E-2</v>
      </c>
    </row>
    <row r="299" spans="2:6">
      <c r="B299">
        <v>292</v>
      </c>
      <c r="C299">
        <v>0.6213949907367734</v>
      </c>
      <c r="D299">
        <f t="shared" si="9"/>
        <v>1020.2465324614449</v>
      </c>
      <c r="E299">
        <v>46.715989214523923</v>
      </c>
      <c r="F299">
        <f t="shared" si="8"/>
        <v>5.8388322335532893E-2</v>
      </c>
    </row>
    <row r="300" spans="2:6">
      <c r="B300">
        <v>293</v>
      </c>
      <c r="C300">
        <v>6.2815730468265163E-2</v>
      </c>
      <c r="D300">
        <f t="shared" si="9"/>
        <v>46.039379230791837</v>
      </c>
      <c r="E300">
        <v>46.899756443318438</v>
      </c>
      <c r="F300">
        <f t="shared" si="8"/>
        <v>5.8588282343531292E-2</v>
      </c>
    </row>
    <row r="301" spans="2:6">
      <c r="B301">
        <v>294</v>
      </c>
      <c r="C301">
        <v>1.9671902013650877E-2</v>
      </c>
      <c r="D301">
        <f t="shared" si="9"/>
        <v>18.897917801899954</v>
      </c>
      <c r="E301">
        <v>46.901302803529681</v>
      </c>
      <c r="F301">
        <f t="shared" si="8"/>
        <v>5.8788242351529692E-2</v>
      </c>
    </row>
    <row r="302" spans="2:6">
      <c r="B302">
        <v>295</v>
      </c>
      <c r="C302">
        <v>0.66363450174650751</v>
      </c>
      <c r="D302">
        <f t="shared" si="9"/>
        <v>1234.515953455377</v>
      </c>
      <c r="E302">
        <v>47.240181126061678</v>
      </c>
      <c r="F302">
        <f t="shared" si="8"/>
        <v>5.8988202359528091E-2</v>
      </c>
    </row>
    <row r="303" spans="2:6">
      <c r="B303">
        <v>296</v>
      </c>
      <c r="C303">
        <v>0.73841294673339841</v>
      </c>
      <c r="D303">
        <f t="shared" si="9"/>
        <v>1775.9759163311901</v>
      </c>
      <c r="E303">
        <v>47.34498106807407</v>
      </c>
      <c r="F303">
        <f t="shared" si="8"/>
        <v>5.9188162367526498E-2</v>
      </c>
    </row>
    <row r="304" spans="2:6">
      <c r="B304">
        <v>297</v>
      </c>
      <c r="C304">
        <v>0.73319647864305448</v>
      </c>
      <c r="D304">
        <f t="shared" si="9"/>
        <v>1728.9272548930819</v>
      </c>
      <c r="E304">
        <v>47.385854341773602</v>
      </c>
      <c r="F304">
        <f t="shared" si="8"/>
        <v>5.9388122375524897E-2</v>
      </c>
    </row>
    <row r="305" spans="2:6">
      <c r="B305">
        <v>298</v>
      </c>
      <c r="C305">
        <v>0.63818369371574402</v>
      </c>
      <c r="D305">
        <f t="shared" si="9"/>
        <v>1099.5297194527286</v>
      </c>
      <c r="E305">
        <v>47.449669371582168</v>
      </c>
      <c r="F305">
        <f t="shared" si="8"/>
        <v>5.9588082383523297E-2</v>
      </c>
    </row>
    <row r="306" spans="2:6">
      <c r="B306">
        <v>299</v>
      </c>
      <c r="C306">
        <v>0.39592859788283707</v>
      </c>
      <c r="D306">
        <f t="shared" si="9"/>
        <v>388.86775854682179</v>
      </c>
      <c r="E306">
        <v>47.590102940748075</v>
      </c>
      <c r="F306">
        <f t="shared" si="8"/>
        <v>5.9788042391521697E-2</v>
      </c>
    </row>
    <row r="307" spans="2:6">
      <c r="B307">
        <v>300</v>
      </c>
      <c r="C307">
        <v>0.41011177993064563</v>
      </c>
      <c r="D307">
        <f t="shared" si="9"/>
        <v>413.60696139331651</v>
      </c>
      <c r="E307">
        <v>47.696739928771315</v>
      </c>
      <c r="F307">
        <f t="shared" si="8"/>
        <v>5.9988002399520096E-2</v>
      </c>
    </row>
    <row r="308" spans="2:6">
      <c r="B308">
        <v>301</v>
      </c>
      <c r="C308">
        <v>0.22075257624558831</v>
      </c>
      <c r="D308">
        <f t="shared" si="9"/>
        <v>165.99306506280729</v>
      </c>
      <c r="E308">
        <v>48.035233950244773</v>
      </c>
      <c r="F308">
        <f t="shared" si="8"/>
        <v>6.0187962407518496E-2</v>
      </c>
    </row>
    <row r="309" spans="2:6">
      <c r="B309">
        <v>302</v>
      </c>
      <c r="C309">
        <v>3.2120705205136879E-2</v>
      </c>
      <c r="D309">
        <f t="shared" si="9"/>
        <v>26.914048223964446</v>
      </c>
      <c r="E309">
        <v>48.242189795856163</v>
      </c>
      <c r="F309">
        <f t="shared" si="8"/>
        <v>6.0387922415516895E-2</v>
      </c>
    </row>
    <row r="310" spans="2:6">
      <c r="B310">
        <v>303</v>
      </c>
      <c r="C310">
        <v>0.87994671366605504</v>
      </c>
      <c r="D310">
        <f t="shared" si="9"/>
        <v>4379.7487699347485</v>
      </c>
      <c r="E310">
        <v>48.28442241509272</v>
      </c>
      <c r="F310">
        <f t="shared" si="8"/>
        <v>6.0587882423515295E-2</v>
      </c>
    </row>
    <row r="311" spans="2:6">
      <c r="B311">
        <v>304</v>
      </c>
      <c r="C311">
        <v>0.32447969661895226</v>
      </c>
      <c r="D311">
        <f t="shared" si="9"/>
        <v>281.80795432350635</v>
      </c>
      <c r="E311">
        <v>48.388971545948891</v>
      </c>
      <c r="F311">
        <f t="shared" si="8"/>
        <v>6.0787842431513694E-2</v>
      </c>
    </row>
    <row r="312" spans="2:6">
      <c r="B312">
        <v>305</v>
      </c>
      <c r="C312">
        <v>0.99844376294535753</v>
      </c>
      <c r="D312">
        <f t="shared" si="9"/>
        <v>87878.131085174449</v>
      </c>
      <c r="E312">
        <v>48.497498578461432</v>
      </c>
      <c r="F312">
        <f t="shared" si="8"/>
        <v>6.0987802439512101E-2</v>
      </c>
    </row>
    <row r="313" spans="2:6">
      <c r="B313">
        <v>306</v>
      </c>
      <c r="C313">
        <v>2.054672709842098E-2</v>
      </c>
      <c r="D313">
        <f t="shared" si="9"/>
        <v>19.478822475479269</v>
      </c>
      <c r="E313">
        <v>48.572787718507307</v>
      </c>
      <c r="F313">
        <f t="shared" si="8"/>
        <v>6.1187762447510501E-2</v>
      </c>
    </row>
    <row r="314" spans="2:6">
      <c r="B314">
        <v>307</v>
      </c>
      <c r="C314">
        <v>0.25095440450113271</v>
      </c>
      <c r="D314">
        <f t="shared" si="9"/>
        <v>195.81653691487756</v>
      </c>
      <c r="E314">
        <v>48.683704413077834</v>
      </c>
      <c r="F314">
        <f t="shared" si="8"/>
        <v>6.13877224555089E-2</v>
      </c>
    </row>
    <row r="315" spans="2:6">
      <c r="B315">
        <v>308</v>
      </c>
      <c r="C315">
        <v>0.47467755623623542</v>
      </c>
      <c r="D315">
        <f t="shared" si="9"/>
        <v>544.85906946831267</v>
      </c>
      <c r="E315">
        <v>48.814397279506004</v>
      </c>
      <c r="F315">
        <f t="shared" si="8"/>
        <v>6.15876824635073E-2</v>
      </c>
    </row>
    <row r="316" spans="2:6">
      <c r="B316">
        <v>309</v>
      </c>
      <c r="C316">
        <v>4.82629115503036E-2</v>
      </c>
      <c r="D316">
        <f t="shared" si="9"/>
        <v>36.967725348047281</v>
      </c>
      <c r="E316">
        <v>48.820169545745969</v>
      </c>
      <c r="F316">
        <f t="shared" si="8"/>
        <v>6.1787642471505699E-2</v>
      </c>
    </row>
    <row r="317" spans="2:6">
      <c r="B317">
        <v>310</v>
      </c>
      <c r="C317">
        <v>0.47692466133809397</v>
      </c>
      <c r="D317">
        <f t="shared" si="9"/>
        <v>550.05905175211251</v>
      </c>
      <c r="E317">
        <v>48.842130804991584</v>
      </c>
      <c r="F317">
        <f t="shared" si="8"/>
        <v>6.1987602479504099E-2</v>
      </c>
    </row>
    <row r="318" spans="2:6">
      <c r="B318">
        <v>311</v>
      </c>
      <c r="C318">
        <v>0.45710946007373077</v>
      </c>
      <c r="D318">
        <f t="shared" si="9"/>
        <v>505.79212647884538</v>
      </c>
      <c r="E318">
        <v>48.864292749546358</v>
      </c>
      <c r="F318">
        <f t="shared" si="8"/>
        <v>6.2187562487502498E-2</v>
      </c>
    </row>
    <row r="319" spans="2:6">
      <c r="B319">
        <v>312</v>
      </c>
      <c r="C319">
        <v>1.5376694504828481E-2</v>
      </c>
      <c r="D319">
        <f t="shared" si="9"/>
        <v>15.978997706754564</v>
      </c>
      <c r="E319">
        <v>48.865311597339669</v>
      </c>
      <c r="F319">
        <f t="shared" si="8"/>
        <v>6.2387522495500898E-2</v>
      </c>
    </row>
    <row r="320" spans="2:6">
      <c r="B320">
        <v>313</v>
      </c>
      <c r="C320">
        <v>0.94406909307046805</v>
      </c>
      <c r="D320">
        <f t="shared" si="9"/>
        <v>8809.18150516469</v>
      </c>
      <c r="E320">
        <v>48.927892297206228</v>
      </c>
      <c r="F320">
        <f t="shared" si="8"/>
        <v>6.2587482503499298E-2</v>
      </c>
    </row>
    <row r="321" spans="2:6">
      <c r="B321">
        <v>314</v>
      </c>
      <c r="C321">
        <v>0.83504887427224261</v>
      </c>
      <c r="D321">
        <f t="shared" si="9"/>
        <v>3125.7015785757467</v>
      </c>
      <c r="E321">
        <v>48.99103814628603</v>
      </c>
      <c r="F321">
        <f t="shared" si="8"/>
        <v>6.2787442511497704E-2</v>
      </c>
    </row>
    <row r="322" spans="2:6">
      <c r="B322">
        <v>315</v>
      </c>
      <c r="C322">
        <v>0.82191060824212714</v>
      </c>
      <c r="D322">
        <f t="shared" si="9"/>
        <v>2865.4848535171468</v>
      </c>
      <c r="E322">
        <v>49.024074111256468</v>
      </c>
      <c r="F322">
        <f t="shared" si="8"/>
        <v>6.2987402519496097E-2</v>
      </c>
    </row>
    <row r="323" spans="2:6">
      <c r="B323">
        <v>316</v>
      </c>
      <c r="C323">
        <v>0.25516427792564533</v>
      </c>
      <c r="D323">
        <f t="shared" si="9"/>
        <v>200.2035724194188</v>
      </c>
      <c r="E323">
        <v>49.100677011212163</v>
      </c>
      <c r="F323">
        <f t="shared" si="8"/>
        <v>6.3187362527494503E-2</v>
      </c>
    </row>
    <row r="324" spans="2:6">
      <c r="B324">
        <v>317</v>
      </c>
      <c r="C324">
        <v>0.12126492293725599</v>
      </c>
      <c r="D324">
        <f t="shared" si="9"/>
        <v>84.799359644175553</v>
      </c>
      <c r="E324">
        <v>49.241869246248903</v>
      </c>
      <c r="F324">
        <f t="shared" si="8"/>
        <v>6.3387322535492896E-2</v>
      </c>
    </row>
    <row r="325" spans="2:6">
      <c r="B325">
        <v>318</v>
      </c>
      <c r="C325">
        <v>0.87725481970643893</v>
      </c>
      <c r="D325">
        <f t="shared" si="9"/>
        <v>4282.4455717183346</v>
      </c>
      <c r="E325">
        <v>49.241989694511197</v>
      </c>
      <c r="F325">
        <f t="shared" si="8"/>
        <v>6.3587282543491302E-2</v>
      </c>
    </row>
    <row r="326" spans="2:6">
      <c r="B326">
        <v>319</v>
      </c>
      <c r="C326">
        <v>0.55540410455683975</v>
      </c>
      <c r="D326">
        <f t="shared" si="9"/>
        <v>766.59343102436833</v>
      </c>
      <c r="E326">
        <v>49.37938121706339</v>
      </c>
      <c r="F326">
        <f t="shared" si="8"/>
        <v>6.3787242551489695E-2</v>
      </c>
    </row>
    <row r="327" spans="2:6">
      <c r="B327">
        <v>320</v>
      </c>
      <c r="C327">
        <v>0.99490792829744512</v>
      </c>
      <c r="D327">
        <f t="shared" si="9"/>
        <v>45820.341504876043</v>
      </c>
      <c r="E327">
        <v>49.641551470190926</v>
      </c>
      <c r="F327">
        <f t="shared" si="8"/>
        <v>6.3987202559488102E-2</v>
      </c>
    </row>
    <row r="328" spans="2:6">
      <c r="B328">
        <v>321</v>
      </c>
      <c r="C328">
        <v>0.21803490460315111</v>
      </c>
      <c r="D328">
        <f t="shared" si="9"/>
        <v>163.44427967424446</v>
      </c>
      <c r="E328">
        <v>49.684691929087286</v>
      </c>
      <c r="F328">
        <f t="shared" ref="F328:F391" si="10">B328/5001</f>
        <v>6.4187162567486508E-2</v>
      </c>
    </row>
    <row r="329" spans="2:6">
      <c r="B329">
        <v>322</v>
      </c>
      <c r="C329">
        <v>0.91312072957919854</v>
      </c>
      <c r="D329">
        <f t="shared" ref="D329:D392" si="11">_xlfn.LOGNORM.INV(C329,$F$2,$F$3^0.5)</f>
        <v>5984.8809929654917</v>
      </c>
      <c r="E329">
        <v>49.68746355842417</v>
      </c>
      <c r="F329">
        <f t="shared" si="10"/>
        <v>6.4387122575484901E-2</v>
      </c>
    </row>
    <row r="330" spans="2:6">
      <c r="B330">
        <v>323</v>
      </c>
      <c r="C330">
        <v>0.18153620255489333</v>
      </c>
      <c r="D330">
        <f t="shared" si="11"/>
        <v>131.17219665451259</v>
      </c>
      <c r="E330">
        <v>49.823798032988883</v>
      </c>
      <c r="F330">
        <f t="shared" si="10"/>
        <v>6.4587082583483307E-2</v>
      </c>
    </row>
    <row r="331" spans="2:6">
      <c r="B331">
        <v>324</v>
      </c>
      <c r="C331">
        <v>0.49898361213260556</v>
      </c>
      <c r="D331">
        <f t="shared" si="11"/>
        <v>603.74444000375706</v>
      </c>
      <c r="E331">
        <v>49.879533760556157</v>
      </c>
      <c r="F331">
        <f t="shared" si="10"/>
        <v>6.47870425914817E-2</v>
      </c>
    </row>
    <row r="332" spans="2:6">
      <c r="B332">
        <v>325</v>
      </c>
      <c r="C332">
        <v>5.3240683931310429E-2</v>
      </c>
      <c r="D332">
        <f t="shared" si="11"/>
        <v>40.059768773055538</v>
      </c>
      <c r="E332">
        <v>49.909135956450648</v>
      </c>
      <c r="F332">
        <f t="shared" si="10"/>
        <v>6.4987002599480106E-2</v>
      </c>
    </row>
    <row r="333" spans="2:6">
      <c r="B333">
        <v>326</v>
      </c>
      <c r="C333">
        <v>2.2970601969339866E-2</v>
      </c>
      <c r="D333">
        <f t="shared" si="11"/>
        <v>21.070088443500296</v>
      </c>
      <c r="E333">
        <v>50.047814441388617</v>
      </c>
      <c r="F333">
        <f t="shared" si="10"/>
        <v>6.5186962607478499E-2</v>
      </c>
    </row>
    <row r="334" spans="2:6">
      <c r="B334">
        <v>327</v>
      </c>
      <c r="C334">
        <v>0.15538630899704886</v>
      </c>
      <c r="D334">
        <f t="shared" si="11"/>
        <v>110.09336359645559</v>
      </c>
      <c r="E334">
        <v>50.068173541647369</v>
      </c>
      <c r="F334">
        <f t="shared" si="10"/>
        <v>6.5386922615476906E-2</v>
      </c>
    </row>
    <row r="335" spans="2:6">
      <c r="B335">
        <v>328</v>
      </c>
      <c r="C335">
        <v>0.19920413095194034</v>
      </c>
      <c r="D335">
        <f t="shared" si="11"/>
        <v>146.35262633981242</v>
      </c>
      <c r="E335">
        <v>50.344052417260698</v>
      </c>
      <c r="F335">
        <f t="shared" si="10"/>
        <v>6.5586882623475298E-2</v>
      </c>
    </row>
    <row r="336" spans="2:6">
      <c r="B336">
        <v>329</v>
      </c>
      <c r="C336">
        <v>0.40660579846963374</v>
      </c>
      <c r="D336">
        <f t="shared" si="11"/>
        <v>407.36964601009242</v>
      </c>
      <c r="E336">
        <v>50.345010629462813</v>
      </c>
      <c r="F336">
        <f t="shared" si="10"/>
        <v>6.5786842631473705E-2</v>
      </c>
    </row>
    <row r="337" spans="2:6">
      <c r="B337">
        <v>330</v>
      </c>
      <c r="C337">
        <v>0.13573620530852171</v>
      </c>
      <c r="D337">
        <f t="shared" si="11"/>
        <v>95.244237010901756</v>
      </c>
      <c r="E337">
        <v>50.466417022254944</v>
      </c>
      <c r="F337">
        <f t="shared" si="10"/>
        <v>6.5986802639472111E-2</v>
      </c>
    </row>
    <row r="338" spans="2:6">
      <c r="B338">
        <v>331</v>
      </c>
      <c r="C338">
        <v>9.1052019053545652E-2</v>
      </c>
      <c r="D338">
        <f t="shared" si="11"/>
        <v>64.168825976462742</v>
      </c>
      <c r="E338">
        <v>50.513399822071861</v>
      </c>
      <c r="F338">
        <f t="shared" si="10"/>
        <v>6.6186762647470504E-2</v>
      </c>
    </row>
    <row r="339" spans="2:6">
      <c r="B339">
        <v>332</v>
      </c>
      <c r="C339">
        <v>0.74586773000408157</v>
      </c>
      <c r="D339">
        <f t="shared" si="11"/>
        <v>1846.3343683630844</v>
      </c>
      <c r="E339">
        <v>50.756798883512829</v>
      </c>
      <c r="F339">
        <f t="shared" si="10"/>
        <v>6.638672265546891E-2</v>
      </c>
    </row>
    <row r="340" spans="2:6">
      <c r="B340">
        <v>333</v>
      </c>
      <c r="C340">
        <v>0.56272957121008915</v>
      </c>
      <c r="D340">
        <f t="shared" si="11"/>
        <v>790.92866564138296</v>
      </c>
      <c r="E340">
        <v>50.758934022015616</v>
      </c>
      <c r="F340">
        <f t="shared" si="10"/>
        <v>6.6586682663467303E-2</v>
      </c>
    </row>
    <row r="341" spans="2:6">
      <c r="B341">
        <v>334</v>
      </c>
      <c r="C341">
        <v>0.47895453633788898</v>
      </c>
      <c r="D341">
        <f t="shared" si="11"/>
        <v>554.79751208770847</v>
      </c>
      <c r="E341">
        <v>50.886247998635305</v>
      </c>
      <c r="F341">
        <f t="shared" si="10"/>
        <v>6.678664267146571E-2</v>
      </c>
    </row>
    <row r="342" spans="2:6">
      <c r="B342">
        <v>335</v>
      </c>
      <c r="C342">
        <v>0.66448062699494237</v>
      </c>
      <c r="D342">
        <f t="shared" si="11"/>
        <v>1239.3461706107012</v>
      </c>
      <c r="E342">
        <v>51.151969571960237</v>
      </c>
      <c r="F342">
        <f t="shared" si="10"/>
        <v>6.6986602679464102E-2</v>
      </c>
    </row>
    <row r="343" spans="2:6">
      <c r="B343">
        <v>336</v>
      </c>
      <c r="C343">
        <v>0.100932623847244</v>
      </c>
      <c r="D343">
        <f t="shared" si="11"/>
        <v>70.75525868740695</v>
      </c>
      <c r="E343">
        <v>51.328243539307479</v>
      </c>
      <c r="F343">
        <f t="shared" si="10"/>
        <v>6.7186562687462509E-2</v>
      </c>
    </row>
    <row r="344" spans="2:6">
      <c r="B344">
        <v>337</v>
      </c>
      <c r="C344">
        <v>0.9512468496018498</v>
      </c>
      <c r="D344">
        <f t="shared" si="11"/>
        <v>9863.8967889347841</v>
      </c>
      <c r="E344">
        <v>51.558862660030783</v>
      </c>
      <c r="F344">
        <f t="shared" si="10"/>
        <v>6.7386522695460901E-2</v>
      </c>
    </row>
    <row r="345" spans="2:6">
      <c r="B345">
        <v>338</v>
      </c>
      <c r="C345">
        <v>0.29386579850225547</v>
      </c>
      <c r="D345">
        <f t="shared" si="11"/>
        <v>243.45310895980197</v>
      </c>
      <c r="E345">
        <v>51.730875710949419</v>
      </c>
      <c r="F345">
        <f t="shared" si="10"/>
        <v>6.7586482703459308E-2</v>
      </c>
    </row>
    <row r="346" spans="2:6">
      <c r="B346">
        <v>339</v>
      </c>
      <c r="C346">
        <v>0.89238415877353716</v>
      </c>
      <c r="D346">
        <f t="shared" si="11"/>
        <v>4882.7328555705053</v>
      </c>
      <c r="E346">
        <v>51.828082206936784</v>
      </c>
      <c r="F346">
        <f t="shared" si="10"/>
        <v>6.7786442711457714E-2</v>
      </c>
    </row>
    <row r="347" spans="2:6">
      <c r="B347">
        <v>340</v>
      </c>
      <c r="C347">
        <v>9.3595253058646244E-2</v>
      </c>
      <c r="D347">
        <f t="shared" si="11"/>
        <v>65.8504475241904</v>
      </c>
      <c r="E347">
        <v>51.927663393521982</v>
      </c>
      <c r="F347">
        <f t="shared" si="10"/>
        <v>6.7986402719456107E-2</v>
      </c>
    </row>
    <row r="348" spans="2:6">
      <c r="B348">
        <v>341</v>
      </c>
      <c r="C348">
        <v>0.5547635083551794</v>
      </c>
      <c r="D348">
        <f t="shared" si="11"/>
        <v>764.5043609861882</v>
      </c>
      <c r="E348">
        <v>51.942740926345508</v>
      </c>
      <c r="F348">
        <f t="shared" si="10"/>
        <v>6.8186362727454514E-2</v>
      </c>
    </row>
    <row r="349" spans="2:6">
      <c r="B349">
        <v>342</v>
      </c>
      <c r="C349">
        <v>2.2203436745405147E-2</v>
      </c>
      <c r="D349">
        <f t="shared" si="11"/>
        <v>20.569101736267346</v>
      </c>
      <c r="E349">
        <v>52.089944926217647</v>
      </c>
      <c r="F349">
        <f t="shared" si="10"/>
        <v>6.8386322735452906E-2</v>
      </c>
    </row>
    <row r="350" spans="2:6">
      <c r="B350">
        <v>343</v>
      </c>
      <c r="C350">
        <v>0.98620909983910932</v>
      </c>
      <c r="D350">
        <f t="shared" si="11"/>
        <v>24732.456013931256</v>
      </c>
      <c r="E350">
        <v>52.248055671026897</v>
      </c>
      <c r="F350">
        <f t="shared" si="10"/>
        <v>6.8586282743451313E-2</v>
      </c>
    </row>
    <row r="351" spans="2:6">
      <c r="B351">
        <v>344</v>
      </c>
      <c r="C351">
        <v>0.44145093181141415</v>
      </c>
      <c r="D351">
        <f t="shared" si="11"/>
        <v>473.1989363666371</v>
      </c>
      <c r="E351">
        <v>52.352060846349097</v>
      </c>
      <c r="F351">
        <f t="shared" si="10"/>
        <v>6.8786242751449705E-2</v>
      </c>
    </row>
    <row r="352" spans="2:6">
      <c r="B352">
        <v>345</v>
      </c>
      <c r="C352">
        <v>0.53315944405793059</v>
      </c>
      <c r="D352">
        <f t="shared" si="11"/>
        <v>697.50311279301138</v>
      </c>
      <c r="E352">
        <v>52.790066475958092</v>
      </c>
      <c r="F352">
        <f t="shared" si="10"/>
        <v>6.8986202759448112E-2</v>
      </c>
    </row>
    <row r="353" spans="2:6">
      <c r="B353">
        <v>346</v>
      </c>
      <c r="C353">
        <v>0.56445489024998052</v>
      </c>
      <c r="D353">
        <f t="shared" si="11"/>
        <v>796.78200231988399</v>
      </c>
      <c r="E353">
        <v>52.875027003962622</v>
      </c>
      <c r="F353">
        <f t="shared" si="10"/>
        <v>6.9186162767446505E-2</v>
      </c>
    </row>
    <row r="354" spans="2:6">
      <c r="B354">
        <v>347</v>
      </c>
      <c r="C354">
        <v>0.12148778788999126</v>
      </c>
      <c r="D354">
        <f t="shared" si="11"/>
        <v>84.957256500950038</v>
      </c>
      <c r="E354">
        <v>52.894622657515072</v>
      </c>
      <c r="F354">
        <f t="shared" si="10"/>
        <v>6.9386122775444911E-2</v>
      </c>
    </row>
    <row r="355" spans="2:6">
      <c r="B355">
        <v>348</v>
      </c>
      <c r="C355">
        <v>0.23363021000312256</v>
      </c>
      <c r="D355">
        <f t="shared" si="11"/>
        <v>178.36581785426765</v>
      </c>
      <c r="E355">
        <v>53.031894876426321</v>
      </c>
      <c r="F355">
        <f t="shared" si="10"/>
        <v>6.9586082783443318E-2</v>
      </c>
    </row>
    <row r="356" spans="2:6">
      <c r="B356">
        <v>349</v>
      </c>
      <c r="C356">
        <v>0.82728075567377279</v>
      </c>
      <c r="D356">
        <f t="shared" si="11"/>
        <v>2967.6010023305021</v>
      </c>
      <c r="E356">
        <v>53.172759238820838</v>
      </c>
      <c r="F356">
        <f t="shared" si="10"/>
        <v>6.978604279144171E-2</v>
      </c>
    </row>
    <row r="357" spans="2:6">
      <c r="B357">
        <v>350</v>
      </c>
      <c r="C357">
        <v>0.47033019371858942</v>
      </c>
      <c r="D357">
        <f t="shared" si="11"/>
        <v>534.93274275319322</v>
      </c>
      <c r="E357">
        <v>53.617995081379171</v>
      </c>
      <c r="F357">
        <f t="shared" si="10"/>
        <v>6.9986002799440117E-2</v>
      </c>
    </row>
    <row r="358" spans="2:6">
      <c r="B358">
        <v>351</v>
      </c>
      <c r="C358">
        <v>0.20138819635224914</v>
      </c>
      <c r="D358">
        <f t="shared" si="11"/>
        <v>148.28537442548676</v>
      </c>
      <c r="E358">
        <v>53.88663298482512</v>
      </c>
      <c r="F358">
        <f t="shared" si="10"/>
        <v>7.0185962807438509E-2</v>
      </c>
    </row>
    <row r="359" spans="2:6">
      <c r="B359">
        <v>352</v>
      </c>
      <c r="C359">
        <v>0.13044082123507927</v>
      </c>
      <c r="D359">
        <f t="shared" si="11"/>
        <v>91.376112735287563</v>
      </c>
      <c r="E359">
        <v>53.954928794744873</v>
      </c>
      <c r="F359">
        <f t="shared" si="10"/>
        <v>7.0385922815436916E-2</v>
      </c>
    </row>
    <row r="360" spans="2:6">
      <c r="B360">
        <v>353</v>
      </c>
      <c r="C360">
        <v>0.34140849498734893</v>
      </c>
      <c r="D360">
        <f t="shared" si="11"/>
        <v>304.79529025307886</v>
      </c>
      <c r="E360">
        <v>54.277443602362915</v>
      </c>
      <c r="F360">
        <f t="shared" si="10"/>
        <v>7.0585882823435309E-2</v>
      </c>
    </row>
    <row r="361" spans="2:6">
      <c r="B361">
        <v>354</v>
      </c>
      <c r="C361">
        <v>0.86528284447493919</v>
      </c>
      <c r="D361">
        <f t="shared" si="11"/>
        <v>3890.6258604394534</v>
      </c>
      <c r="E361">
        <v>54.31354776082911</v>
      </c>
      <c r="F361">
        <f t="shared" si="10"/>
        <v>7.0785842831433715E-2</v>
      </c>
    </row>
    <row r="362" spans="2:6">
      <c r="B362">
        <v>355</v>
      </c>
      <c r="C362">
        <v>0.45996985809533453</v>
      </c>
      <c r="D362">
        <f t="shared" si="11"/>
        <v>511.966891417716</v>
      </c>
      <c r="E362">
        <v>54.458750959731383</v>
      </c>
      <c r="F362">
        <f t="shared" si="10"/>
        <v>7.0985802839432108E-2</v>
      </c>
    </row>
    <row r="363" spans="2:6">
      <c r="B363">
        <v>356</v>
      </c>
      <c r="C363">
        <v>0.23083222662485425</v>
      </c>
      <c r="D363">
        <f t="shared" si="11"/>
        <v>175.63530888948168</v>
      </c>
      <c r="E363">
        <v>54.612975472805211</v>
      </c>
      <c r="F363">
        <f t="shared" si="10"/>
        <v>7.1185762847430514E-2</v>
      </c>
    </row>
    <row r="364" spans="2:6">
      <c r="B364">
        <v>357</v>
      </c>
      <c r="C364">
        <v>0.26486383480434972</v>
      </c>
      <c r="D364">
        <f t="shared" si="11"/>
        <v>210.53886131959453</v>
      </c>
      <c r="E364">
        <v>54.629109249573197</v>
      </c>
      <c r="F364">
        <f t="shared" si="10"/>
        <v>7.1385722855428921E-2</v>
      </c>
    </row>
    <row r="365" spans="2:6">
      <c r="B365">
        <v>358</v>
      </c>
      <c r="C365">
        <v>6.4185355807665379E-2</v>
      </c>
      <c r="D365">
        <f t="shared" si="11"/>
        <v>46.899756443318438</v>
      </c>
      <c r="E365">
        <v>54.767586980241482</v>
      </c>
      <c r="F365">
        <f t="shared" si="10"/>
        <v>7.1585682863427313E-2</v>
      </c>
    </row>
    <row r="366" spans="2:6">
      <c r="B366">
        <v>359</v>
      </c>
      <c r="C366">
        <v>0.38766930565135893</v>
      </c>
      <c r="D366">
        <f t="shared" si="11"/>
        <v>375.04713527309474</v>
      </c>
      <c r="E366">
        <v>54.907262039326319</v>
      </c>
      <c r="F366">
        <f t="shared" si="10"/>
        <v>7.178564287142572E-2</v>
      </c>
    </row>
    <row r="367" spans="2:6">
      <c r="B367">
        <v>360</v>
      </c>
      <c r="C367">
        <v>0.70301527916918438</v>
      </c>
      <c r="D367">
        <f t="shared" si="11"/>
        <v>1487.3465794279791</v>
      </c>
      <c r="E367">
        <v>54.949976648904304</v>
      </c>
      <c r="F367">
        <f t="shared" si="10"/>
        <v>7.1985602879424113E-2</v>
      </c>
    </row>
    <row r="368" spans="2:6">
      <c r="B368">
        <v>361</v>
      </c>
      <c r="C368">
        <v>0.52248180528183652</v>
      </c>
      <c r="D368">
        <f t="shared" si="11"/>
        <v>666.70303066699876</v>
      </c>
      <c r="E368">
        <v>55.097758608507419</v>
      </c>
      <c r="F368">
        <f t="shared" si="10"/>
        <v>7.2185562887422519E-2</v>
      </c>
    </row>
    <row r="369" spans="2:6">
      <c r="B369">
        <v>362</v>
      </c>
      <c r="C369">
        <v>0.34381030480056307</v>
      </c>
      <c r="D369">
        <f t="shared" si="11"/>
        <v>308.16698383172161</v>
      </c>
      <c r="E369">
        <v>55.162940383544665</v>
      </c>
      <c r="F369">
        <f t="shared" si="10"/>
        <v>7.2385522895420912E-2</v>
      </c>
    </row>
    <row r="370" spans="2:6">
      <c r="B370">
        <v>363</v>
      </c>
      <c r="C370">
        <v>9.4586893726433807E-4</v>
      </c>
      <c r="D370">
        <f t="shared" si="11"/>
        <v>3.2483806233220407</v>
      </c>
      <c r="E370">
        <v>55.212312467958029</v>
      </c>
      <c r="F370">
        <f t="shared" si="10"/>
        <v>7.2585482903419318E-2</v>
      </c>
    </row>
    <row r="371" spans="2:6">
      <c r="B371">
        <v>364</v>
      </c>
      <c r="C371">
        <v>0.39474367574827385</v>
      </c>
      <c r="D371">
        <f t="shared" si="11"/>
        <v>386.85914193045085</v>
      </c>
      <c r="E371">
        <v>55.236332185727271</v>
      </c>
      <c r="F371">
        <f t="shared" si="10"/>
        <v>7.2785442911417711E-2</v>
      </c>
    </row>
    <row r="372" spans="2:6">
      <c r="B372">
        <v>365</v>
      </c>
      <c r="C372">
        <v>0.94016356592251582</v>
      </c>
      <c r="D372">
        <f t="shared" si="11"/>
        <v>8322.9457186417276</v>
      </c>
      <c r="E372">
        <v>55.247544664492551</v>
      </c>
      <c r="F372">
        <f t="shared" si="10"/>
        <v>7.2985402919416117E-2</v>
      </c>
    </row>
    <row r="373" spans="2:6">
      <c r="B373">
        <v>366</v>
      </c>
      <c r="C373">
        <v>0.24963667962061786</v>
      </c>
      <c r="D373">
        <f t="shared" si="11"/>
        <v>194.45538532730401</v>
      </c>
      <c r="E373">
        <v>55.263523980996695</v>
      </c>
      <c r="F373">
        <f t="shared" si="10"/>
        <v>7.3185362927414524E-2</v>
      </c>
    </row>
    <row r="374" spans="2:6">
      <c r="B374">
        <v>367</v>
      </c>
      <c r="C374">
        <v>0.25162493172986855</v>
      </c>
      <c r="D374">
        <f t="shared" si="11"/>
        <v>196.51135231185884</v>
      </c>
      <c r="E374">
        <v>55.278940223309455</v>
      </c>
      <c r="F374">
        <f t="shared" si="10"/>
        <v>7.3385322935412917E-2</v>
      </c>
    </row>
    <row r="375" spans="2:6">
      <c r="B375">
        <v>368</v>
      </c>
      <c r="C375">
        <v>0.85480695287552122</v>
      </c>
      <c r="D375">
        <f t="shared" si="11"/>
        <v>3594.1423997687607</v>
      </c>
      <c r="E375">
        <v>55.296980118725855</v>
      </c>
      <c r="F375">
        <f t="shared" si="10"/>
        <v>7.3585282943411323E-2</v>
      </c>
    </row>
    <row r="376" spans="2:6">
      <c r="B376">
        <v>369</v>
      </c>
      <c r="C376">
        <v>0.76649365591084317</v>
      </c>
      <c r="D376">
        <f t="shared" si="11"/>
        <v>2062.6004974429534</v>
      </c>
      <c r="E376">
        <v>55.366147857487171</v>
      </c>
      <c r="F376">
        <f t="shared" si="10"/>
        <v>7.3785242951409716E-2</v>
      </c>
    </row>
    <row r="377" spans="2:6">
      <c r="B377">
        <v>370</v>
      </c>
      <c r="C377">
        <v>0.29780422338571289</v>
      </c>
      <c r="D377">
        <f t="shared" si="11"/>
        <v>248.16969002714976</v>
      </c>
      <c r="E377">
        <v>55.425890329318733</v>
      </c>
      <c r="F377">
        <f t="shared" si="10"/>
        <v>7.3985202959408122E-2</v>
      </c>
    </row>
    <row r="378" spans="2:6">
      <c r="B378">
        <v>371</v>
      </c>
      <c r="C378">
        <v>0.12277140453102031</v>
      </c>
      <c r="D378">
        <f t="shared" si="11"/>
        <v>85.868436750716967</v>
      </c>
      <c r="E378">
        <v>55.737752429370282</v>
      </c>
      <c r="F378">
        <f t="shared" si="10"/>
        <v>7.4185162967406515E-2</v>
      </c>
    </row>
    <row r="379" spans="2:6">
      <c r="B379">
        <v>372</v>
      </c>
      <c r="C379">
        <v>0.81335662055288893</v>
      </c>
      <c r="D379">
        <f t="shared" si="11"/>
        <v>2713.6841363124108</v>
      </c>
      <c r="E379">
        <v>55.764085158343562</v>
      </c>
      <c r="F379">
        <f t="shared" si="10"/>
        <v>7.4385122975404921E-2</v>
      </c>
    </row>
    <row r="380" spans="2:6">
      <c r="B380">
        <v>373</v>
      </c>
      <c r="C380">
        <v>0.63012386735886283</v>
      </c>
      <c r="D380">
        <f t="shared" si="11"/>
        <v>1060.5810147933071</v>
      </c>
      <c r="E380">
        <v>55.765564076524988</v>
      </c>
      <c r="F380">
        <f t="shared" si="10"/>
        <v>7.4585082983403314E-2</v>
      </c>
    </row>
    <row r="381" spans="2:6">
      <c r="B381">
        <v>374</v>
      </c>
      <c r="C381">
        <v>0.25381458605318319</v>
      </c>
      <c r="D381">
        <f t="shared" si="11"/>
        <v>198.79067108111198</v>
      </c>
      <c r="E381">
        <v>56.015406329943396</v>
      </c>
      <c r="F381">
        <f t="shared" si="10"/>
        <v>7.4785042991401721E-2</v>
      </c>
    </row>
    <row r="382" spans="2:6">
      <c r="B382">
        <v>375</v>
      </c>
      <c r="C382">
        <v>0.58674615926227858</v>
      </c>
      <c r="D382">
        <f t="shared" si="11"/>
        <v>876.88082551544028</v>
      </c>
      <c r="E382">
        <v>56.083834006503295</v>
      </c>
      <c r="F382">
        <f t="shared" si="10"/>
        <v>7.4985002999400113E-2</v>
      </c>
    </row>
    <row r="383" spans="2:6">
      <c r="B383">
        <v>376</v>
      </c>
      <c r="C383">
        <v>0.52351282016368694</v>
      </c>
      <c r="D383">
        <f t="shared" si="11"/>
        <v>669.61439102375721</v>
      </c>
      <c r="E383">
        <v>56.106928083736143</v>
      </c>
      <c r="F383">
        <f t="shared" si="10"/>
        <v>7.518496300739852E-2</v>
      </c>
    </row>
    <row r="384" spans="2:6">
      <c r="B384">
        <v>377</v>
      </c>
      <c r="C384">
        <v>0.23182345016186057</v>
      </c>
      <c r="D384">
        <f t="shared" si="11"/>
        <v>176.59990611046319</v>
      </c>
      <c r="E384">
        <v>56.219212748259693</v>
      </c>
      <c r="F384">
        <f t="shared" si="10"/>
        <v>7.5384923015396926E-2</v>
      </c>
    </row>
    <row r="385" spans="2:6">
      <c r="B385">
        <v>378</v>
      </c>
      <c r="C385">
        <v>0.81309758610966787</v>
      </c>
      <c r="D385">
        <f t="shared" si="11"/>
        <v>2709.2812376474076</v>
      </c>
      <c r="E385">
        <v>56.245065117432134</v>
      </c>
      <c r="F385">
        <f t="shared" si="10"/>
        <v>7.5584883023395319E-2</v>
      </c>
    </row>
    <row r="386" spans="2:6">
      <c r="B386">
        <v>379</v>
      </c>
      <c r="C386">
        <v>0.4113038265720127</v>
      </c>
      <c r="D386">
        <f t="shared" si="11"/>
        <v>415.74637941162877</v>
      </c>
      <c r="E386">
        <v>56.453208885830165</v>
      </c>
      <c r="F386">
        <f t="shared" si="10"/>
        <v>7.5784843031393725E-2</v>
      </c>
    </row>
    <row r="387" spans="2:6">
      <c r="B387">
        <v>380</v>
      </c>
      <c r="C387">
        <v>0.8350164870913116</v>
      </c>
      <c r="D387">
        <f t="shared" si="11"/>
        <v>3125.0151287588837</v>
      </c>
      <c r="E387">
        <v>56.584786527035163</v>
      </c>
      <c r="F387">
        <f t="shared" si="10"/>
        <v>7.5984803039392118E-2</v>
      </c>
    </row>
    <row r="388" spans="2:6">
      <c r="B388">
        <v>381</v>
      </c>
      <c r="C388">
        <v>2.6777586158469147E-2</v>
      </c>
      <c r="D388">
        <f t="shared" si="11"/>
        <v>23.526604712738603</v>
      </c>
      <c r="E388">
        <v>56.585925746479418</v>
      </c>
      <c r="F388">
        <f t="shared" si="10"/>
        <v>7.6184763047390525E-2</v>
      </c>
    </row>
    <row r="389" spans="2:6">
      <c r="B389">
        <v>382</v>
      </c>
      <c r="C389">
        <v>9.7403578378385092E-2</v>
      </c>
      <c r="D389">
        <f t="shared" si="11"/>
        <v>68.386115186937715</v>
      </c>
      <c r="E389">
        <v>56.595854822595854</v>
      </c>
      <c r="F389">
        <f t="shared" si="10"/>
        <v>7.6384723055388917E-2</v>
      </c>
    </row>
    <row r="390" spans="2:6">
      <c r="B390">
        <v>383</v>
      </c>
      <c r="C390">
        <v>0.70844132892539091</v>
      </c>
      <c r="D390">
        <f t="shared" si="11"/>
        <v>1527.2897596693322</v>
      </c>
      <c r="E390">
        <v>56.705299735938432</v>
      </c>
      <c r="F390">
        <f t="shared" si="10"/>
        <v>7.6584683063387324E-2</v>
      </c>
    </row>
    <row r="391" spans="2:6">
      <c r="B391">
        <v>384</v>
      </c>
      <c r="C391">
        <v>0.50193862289499602</v>
      </c>
      <c r="D391">
        <f t="shared" si="11"/>
        <v>611.31892709019166</v>
      </c>
      <c r="E391">
        <v>56.840997369073385</v>
      </c>
      <c r="F391">
        <f t="shared" si="10"/>
        <v>7.6784643071385716E-2</v>
      </c>
    </row>
    <row r="392" spans="2:6">
      <c r="B392">
        <v>385</v>
      </c>
      <c r="C392">
        <v>0.48506028602941931</v>
      </c>
      <c r="D392">
        <f t="shared" si="11"/>
        <v>569.29060656239096</v>
      </c>
      <c r="E392">
        <v>56.929890202545195</v>
      </c>
      <c r="F392">
        <f t="shared" ref="F392:F455" si="12">B392/5001</f>
        <v>7.6984603079384123E-2</v>
      </c>
    </row>
    <row r="393" spans="2:6">
      <c r="B393">
        <v>386</v>
      </c>
      <c r="C393">
        <v>0.26602156643513042</v>
      </c>
      <c r="D393">
        <f t="shared" ref="D393:D456" si="13">_xlfn.LOGNORM.INV(C393,$F$2,$F$3^0.5)</f>
        <v>211.79412384809652</v>
      </c>
      <c r="E393">
        <v>57.410860577278285</v>
      </c>
      <c r="F393">
        <f t="shared" si="12"/>
        <v>7.7184563087382529E-2</v>
      </c>
    </row>
    <row r="394" spans="2:6">
      <c r="B394">
        <v>387</v>
      </c>
      <c r="C394">
        <v>0.41692309758237522</v>
      </c>
      <c r="D394">
        <f t="shared" si="13"/>
        <v>425.96157725435171</v>
      </c>
      <c r="E394">
        <v>57.432729165002804</v>
      </c>
      <c r="F394">
        <f t="shared" si="12"/>
        <v>7.7384523095380922E-2</v>
      </c>
    </row>
    <row r="395" spans="2:6">
      <c r="B395">
        <v>388</v>
      </c>
      <c r="C395">
        <v>0.55516824446088242</v>
      </c>
      <c r="D395">
        <f t="shared" si="13"/>
        <v>765.82354188510669</v>
      </c>
      <c r="E395">
        <v>57.573990982722208</v>
      </c>
      <c r="F395">
        <f t="shared" si="12"/>
        <v>7.7584483103379329E-2</v>
      </c>
    </row>
    <row r="396" spans="2:6">
      <c r="B396">
        <v>389</v>
      </c>
      <c r="C396">
        <v>0.13203631601621002</v>
      </c>
      <c r="D396">
        <f t="shared" si="13"/>
        <v>92.535857755024722</v>
      </c>
      <c r="E396">
        <v>57.760079790386442</v>
      </c>
      <c r="F396">
        <f t="shared" si="12"/>
        <v>7.7784443111377721E-2</v>
      </c>
    </row>
    <row r="397" spans="2:6">
      <c r="B397">
        <v>390</v>
      </c>
      <c r="C397">
        <v>0.56212515654039619</v>
      </c>
      <c r="D397">
        <f t="shared" si="13"/>
        <v>788.88926525469788</v>
      </c>
      <c r="E397">
        <v>57.865177736806935</v>
      </c>
      <c r="F397">
        <f t="shared" si="12"/>
        <v>7.7984403119376128E-2</v>
      </c>
    </row>
    <row r="398" spans="2:6">
      <c r="B398">
        <v>391</v>
      </c>
      <c r="C398">
        <v>0.91385033597936471</v>
      </c>
      <c r="D398">
        <f t="shared" si="13"/>
        <v>6031.6763143000044</v>
      </c>
      <c r="E398">
        <v>58.251749551141963</v>
      </c>
      <c r="F398">
        <f t="shared" si="12"/>
        <v>7.818436312737452E-2</v>
      </c>
    </row>
    <row r="399" spans="2:6">
      <c r="B399">
        <v>392</v>
      </c>
      <c r="C399">
        <v>0.42122485968724943</v>
      </c>
      <c r="D399">
        <f t="shared" si="13"/>
        <v>433.92939555650423</v>
      </c>
      <c r="E399">
        <v>58.358863989136957</v>
      </c>
      <c r="F399">
        <f t="shared" si="12"/>
        <v>7.8384323135372927E-2</v>
      </c>
    </row>
    <row r="400" spans="2:6">
      <c r="B400">
        <v>393</v>
      </c>
      <c r="C400">
        <v>0.94925796913391081</v>
      </c>
      <c r="D400">
        <f t="shared" si="13"/>
        <v>9547.5770193074222</v>
      </c>
      <c r="E400">
        <v>58.438266337729296</v>
      </c>
      <c r="F400">
        <f t="shared" si="12"/>
        <v>7.858428314337132E-2</v>
      </c>
    </row>
    <row r="401" spans="2:6">
      <c r="B401">
        <v>394</v>
      </c>
      <c r="C401">
        <v>0.43354761014948495</v>
      </c>
      <c r="D401">
        <f t="shared" si="13"/>
        <v>457.48974420406228</v>
      </c>
      <c r="E401">
        <v>58.572926315532612</v>
      </c>
      <c r="F401">
        <f t="shared" si="12"/>
        <v>7.8784243151369726E-2</v>
      </c>
    </row>
    <row r="402" spans="2:6">
      <c r="B402">
        <v>395</v>
      </c>
      <c r="C402">
        <v>0.54914961490965697</v>
      </c>
      <c r="D402">
        <f t="shared" si="13"/>
        <v>746.45738589955249</v>
      </c>
      <c r="E402">
        <v>58.576474836444405</v>
      </c>
      <c r="F402">
        <f t="shared" si="12"/>
        <v>7.8984203159368133E-2</v>
      </c>
    </row>
    <row r="403" spans="2:6">
      <c r="B403">
        <v>396</v>
      </c>
      <c r="C403">
        <v>3.1297054992799112E-2</v>
      </c>
      <c r="D403">
        <f t="shared" si="13"/>
        <v>26.395285871134817</v>
      </c>
      <c r="E403">
        <v>58.884834970948305</v>
      </c>
      <c r="F403">
        <f t="shared" si="12"/>
        <v>7.9184163167366525E-2</v>
      </c>
    </row>
    <row r="404" spans="2:6">
      <c r="B404">
        <v>397</v>
      </c>
      <c r="C404">
        <v>0.422732843070866</v>
      </c>
      <c r="D404">
        <f t="shared" si="13"/>
        <v>436.75341650803216</v>
      </c>
      <c r="E404">
        <v>58.954501916368429</v>
      </c>
      <c r="F404">
        <f t="shared" si="12"/>
        <v>7.9384123175364932E-2</v>
      </c>
    </row>
    <row r="405" spans="2:6">
      <c r="B405">
        <v>398</v>
      </c>
      <c r="C405">
        <v>0.82968517877068715</v>
      </c>
      <c r="D405">
        <f t="shared" si="13"/>
        <v>3015.1713765866498</v>
      </c>
      <c r="E405">
        <v>59.032308742674246</v>
      </c>
      <c r="F405">
        <f t="shared" si="12"/>
        <v>7.9584083183363324E-2</v>
      </c>
    </row>
    <row r="406" spans="2:6">
      <c r="B406">
        <v>399</v>
      </c>
      <c r="C406">
        <v>0.19763039363481205</v>
      </c>
      <c r="D406">
        <f t="shared" si="13"/>
        <v>144.96781593365736</v>
      </c>
      <c r="E406">
        <v>59.062418340380297</v>
      </c>
      <c r="F406">
        <f t="shared" si="12"/>
        <v>7.9784043191361731E-2</v>
      </c>
    </row>
    <row r="407" spans="2:6">
      <c r="B407">
        <v>400</v>
      </c>
      <c r="C407">
        <v>0.68336586240243469</v>
      </c>
      <c r="D407">
        <f t="shared" si="13"/>
        <v>1353.6430862177217</v>
      </c>
      <c r="E407">
        <v>59.130593965580182</v>
      </c>
      <c r="F407">
        <f t="shared" si="12"/>
        <v>7.9984003199360124E-2</v>
      </c>
    </row>
    <row r="408" spans="2:6">
      <c r="B408">
        <v>401</v>
      </c>
      <c r="C408">
        <v>0.66561943002567348</v>
      </c>
      <c r="D408">
        <f t="shared" si="13"/>
        <v>1245.8846080796347</v>
      </c>
      <c r="E408">
        <v>59.300841317830347</v>
      </c>
      <c r="F408">
        <f t="shared" si="12"/>
        <v>8.018396320735853E-2</v>
      </c>
    </row>
    <row r="409" spans="2:6">
      <c r="B409">
        <v>402</v>
      </c>
      <c r="C409">
        <v>0.68591766252061348</v>
      </c>
      <c r="D409">
        <f t="shared" si="13"/>
        <v>1370.1015518311769</v>
      </c>
      <c r="E409">
        <v>59.420947311666943</v>
      </c>
      <c r="F409">
        <f t="shared" si="12"/>
        <v>8.0383923215356923E-2</v>
      </c>
    </row>
    <row r="410" spans="2:6">
      <c r="B410">
        <v>403</v>
      </c>
      <c r="C410">
        <v>0.18883592197819332</v>
      </c>
      <c r="D410">
        <f t="shared" si="13"/>
        <v>137.347857359389</v>
      </c>
      <c r="E410">
        <v>59.495632881936615</v>
      </c>
      <c r="F410">
        <f t="shared" si="12"/>
        <v>8.0583883223355329E-2</v>
      </c>
    </row>
    <row r="411" spans="2:6">
      <c r="B411">
        <v>404</v>
      </c>
      <c r="C411">
        <v>0.90741832784946175</v>
      </c>
      <c r="D411">
        <f t="shared" si="13"/>
        <v>5640.5625002285924</v>
      </c>
      <c r="E411">
        <v>59.806952420202379</v>
      </c>
      <c r="F411">
        <f t="shared" si="12"/>
        <v>8.0783843231353736E-2</v>
      </c>
    </row>
    <row r="412" spans="2:6">
      <c r="B412">
        <v>405</v>
      </c>
      <c r="C412">
        <v>0.56513710664068784</v>
      </c>
      <c r="D412">
        <f t="shared" si="13"/>
        <v>799.10957997186665</v>
      </c>
      <c r="E412">
        <v>60.090415819984997</v>
      </c>
      <c r="F412">
        <f t="shared" si="12"/>
        <v>8.0983803239352128E-2</v>
      </c>
    </row>
    <row r="413" spans="2:6">
      <c r="B413">
        <v>406</v>
      </c>
      <c r="C413">
        <v>5.6132513532135331E-2</v>
      </c>
      <c r="D413">
        <f t="shared" si="13"/>
        <v>41.860178427363387</v>
      </c>
      <c r="E413">
        <v>60.110168485056619</v>
      </c>
      <c r="F413">
        <f t="shared" si="12"/>
        <v>8.1183763247350535E-2</v>
      </c>
    </row>
    <row r="414" spans="2:6">
      <c r="B414">
        <v>407</v>
      </c>
      <c r="C414">
        <v>0.13268758140538039</v>
      </c>
      <c r="D414">
        <f t="shared" si="13"/>
        <v>93.010663453906574</v>
      </c>
      <c r="E414">
        <v>60.317291446830509</v>
      </c>
      <c r="F414">
        <f t="shared" si="12"/>
        <v>8.1383723255348928E-2</v>
      </c>
    </row>
    <row r="415" spans="2:6">
      <c r="B415">
        <v>408</v>
      </c>
      <c r="C415">
        <v>0.93149448965115444</v>
      </c>
      <c r="D415">
        <f t="shared" si="13"/>
        <v>7408.6570578358642</v>
      </c>
      <c r="E415">
        <v>60.389176344453638</v>
      </c>
      <c r="F415">
        <f t="shared" si="12"/>
        <v>8.1583683263347334E-2</v>
      </c>
    </row>
    <row r="416" spans="2:6">
      <c r="B416">
        <v>409</v>
      </c>
      <c r="C416">
        <v>0.81504714969280811</v>
      </c>
      <c r="D416">
        <f t="shared" si="13"/>
        <v>2742.6894145603173</v>
      </c>
      <c r="E416">
        <v>60.432922287211568</v>
      </c>
      <c r="F416">
        <f t="shared" si="12"/>
        <v>8.1783643271345727E-2</v>
      </c>
    </row>
    <row r="417" spans="2:6">
      <c r="B417">
        <v>410</v>
      </c>
      <c r="C417">
        <v>0.34775001937205818</v>
      </c>
      <c r="D417">
        <f t="shared" si="13"/>
        <v>313.75906386278928</v>
      </c>
      <c r="E417">
        <v>60.475644001855187</v>
      </c>
      <c r="F417">
        <f t="shared" si="12"/>
        <v>8.1983603279344133E-2</v>
      </c>
    </row>
    <row r="418" spans="2:6">
      <c r="B418">
        <v>411</v>
      </c>
      <c r="C418">
        <v>0.85787766210865968</v>
      </c>
      <c r="D418">
        <f t="shared" si="13"/>
        <v>3677.1053776297126</v>
      </c>
      <c r="E418">
        <v>60.570681925776455</v>
      </c>
      <c r="F418">
        <f t="shared" si="12"/>
        <v>8.2183563287342526E-2</v>
      </c>
    </row>
    <row r="419" spans="2:6">
      <c r="B419">
        <v>412</v>
      </c>
      <c r="C419">
        <v>0.11112954249384899</v>
      </c>
      <c r="D419">
        <f t="shared" si="13"/>
        <v>77.711462541278053</v>
      </c>
      <c r="E419">
        <v>61.043907515031783</v>
      </c>
      <c r="F419">
        <f t="shared" si="12"/>
        <v>8.2383523295340932E-2</v>
      </c>
    </row>
    <row r="420" spans="2:6">
      <c r="B420">
        <v>413</v>
      </c>
      <c r="C420">
        <v>0.81377503287884367</v>
      </c>
      <c r="D420">
        <f t="shared" si="13"/>
        <v>2720.8191813000594</v>
      </c>
      <c r="E420">
        <v>61.142077627544019</v>
      </c>
      <c r="F420">
        <f t="shared" si="12"/>
        <v>8.2583483303339339E-2</v>
      </c>
    </row>
    <row r="421" spans="2:6">
      <c r="B421">
        <v>414</v>
      </c>
      <c r="C421">
        <v>0.87388731779047513</v>
      </c>
      <c r="D421">
        <f t="shared" si="13"/>
        <v>4165.7635662455041</v>
      </c>
      <c r="E421">
        <v>61.148188921385568</v>
      </c>
      <c r="F421">
        <f t="shared" si="12"/>
        <v>8.2783443311337732E-2</v>
      </c>
    </row>
    <row r="422" spans="2:6">
      <c r="B422">
        <v>415</v>
      </c>
      <c r="C422">
        <v>6.5451904013856699E-2</v>
      </c>
      <c r="D422">
        <f t="shared" si="13"/>
        <v>47.696739928771315</v>
      </c>
      <c r="E422">
        <v>61.24225008455322</v>
      </c>
      <c r="F422">
        <f t="shared" si="12"/>
        <v>8.2983403319336138E-2</v>
      </c>
    </row>
    <row r="423" spans="2:6">
      <c r="B423">
        <v>416</v>
      </c>
      <c r="C423">
        <v>0.737248443516484</v>
      </c>
      <c r="D423">
        <f t="shared" si="13"/>
        <v>1765.3216716870488</v>
      </c>
      <c r="E423">
        <v>61.317232923300899</v>
      </c>
      <c r="F423">
        <f t="shared" si="12"/>
        <v>8.3183363327334531E-2</v>
      </c>
    </row>
    <row r="424" spans="2:6">
      <c r="B424">
        <v>417</v>
      </c>
      <c r="C424">
        <v>0.3032888688195301</v>
      </c>
      <c r="D424">
        <f t="shared" si="13"/>
        <v>254.84182510777958</v>
      </c>
      <c r="E424">
        <v>61.321714288668602</v>
      </c>
      <c r="F424">
        <f t="shared" si="12"/>
        <v>8.3383323335332937E-2</v>
      </c>
    </row>
    <row r="425" spans="2:6">
      <c r="B425">
        <v>418</v>
      </c>
      <c r="C425">
        <v>0.53725295439860477</v>
      </c>
      <c r="D425">
        <f t="shared" si="13"/>
        <v>709.70254532220838</v>
      </c>
      <c r="E425">
        <v>61.421711688461976</v>
      </c>
      <c r="F425">
        <f t="shared" si="12"/>
        <v>8.358328334333133E-2</v>
      </c>
    </row>
    <row r="426" spans="2:6">
      <c r="B426">
        <v>419</v>
      </c>
      <c r="C426">
        <v>4.2867446570010959E-2</v>
      </c>
      <c r="D426">
        <f t="shared" si="13"/>
        <v>33.619488428168708</v>
      </c>
      <c r="E426">
        <v>61.952900820864478</v>
      </c>
      <c r="F426">
        <f t="shared" si="12"/>
        <v>8.3783243351329736E-2</v>
      </c>
    </row>
    <row r="427" spans="2:6">
      <c r="B427">
        <v>420</v>
      </c>
      <c r="C427">
        <v>0.3120826958012074</v>
      </c>
      <c r="D427">
        <f t="shared" si="13"/>
        <v>265.79858184945203</v>
      </c>
      <c r="E427">
        <v>62.039633165176632</v>
      </c>
      <c r="F427">
        <f t="shared" si="12"/>
        <v>8.3983203359328129E-2</v>
      </c>
    </row>
    <row r="428" spans="2:6">
      <c r="B428">
        <v>421</v>
      </c>
      <c r="C428">
        <v>0.18225990917321966</v>
      </c>
      <c r="D428">
        <f t="shared" si="13"/>
        <v>131.77855240722627</v>
      </c>
      <c r="E428">
        <v>62.074879349864347</v>
      </c>
      <c r="F428">
        <f t="shared" si="12"/>
        <v>8.4183163367326536E-2</v>
      </c>
    </row>
    <row r="429" spans="2:6">
      <c r="B429">
        <v>422</v>
      </c>
      <c r="C429">
        <v>0.72455746759324668</v>
      </c>
      <c r="D429">
        <f t="shared" si="13"/>
        <v>1654.6863887753132</v>
      </c>
      <c r="E429">
        <v>62.305960656644707</v>
      </c>
      <c r="F429">
        <f t="shared" si="12"/>
        <v>8.4383123375324928E-2</v>
      </c>
    </row>
    <row r="430" spans="2:6">
      <c r="B430">
        <v>423</v>
      </c>
      <c r="C430">
        <v>0.8576148570351616</v>
      </c>
      <c r="D430">
        <f t="shared" si="13"/>
        <v>3669.883169812601</v>
      </c>
      <c r="E430">
        <v>62.406349596050795</v>
      </c>
      <c r="F430">
        <f t="shared" si="12"/>
        <v>8.4583083383323335E-2</v>
      </c>
    </row>
    <row r="431" spans="2:6">
      <c r="B431">
        <v>424</v>
      </c>
      <c r="C431">
        <v>0.29126690534602206</v>
      </c>
      <c r="D431">
        <f t="shared" si="13"/>
        <v>240.37427495228511</v>
      </c>
      <c r="E431">
        <v>62.439819082451649</v>
      </c>
      <c r="F431">
        <f t="shared" si="12"/>
        <v>8.4783043391321741E-2</v>
      </c>
    </row>
    <row r="432" spans="2:6">
      <c r="B432">
        <v>425</v>
      </c>
      <c r="C432">
        <v>0.92741587080323973</v>
      </c>
      <c r="D432">
        <f t="shared" si="13"/>
        <v>7041.4370835383288</v>
      </c>
      <c r="E432">
        <v>62.623660538634688</v>
      </c>
      <c r="F432">
        <f t="shared" si="12"/>
        <v>8.4983003399320134E-2</v>
      </c>
    </row>
    <row r="433" spans="2:6">
      <c r="B433">
        <v>426</v>
      </c>
      <c r="C433">
        <v>0.12986411568953182</v>
      </c>
      <c r="D433">
        <f t="shared" si="13"/>
        <v>90.958112646879755</v>
      </c>
      <c r="E433">
        <v>62.75099770871536</v>
      </c>
      <c r="F433">
        <f t="shared" si="12"/>
        <v>8.518296340731854E-2</v>
      </c>
    </row>
    <row r="434" spans="2:6">
      <c r="B434">
        <v>427</v>
      </c>
      <c r="C434">
        <v>0.31704587098755821</v>
      </c>
      <c r="D434">
        <f t="shared" si="13"/>
        <v>272.12729085761566</v>
      </c>
      <c r="E434">
        <v>62.76727123722096</v>
      </c>
      <c r="F434">
        <f t="shared" si="12"/>
        <v>8.5382923415316933E-2</v>
      </c>
    </row>
    <row r="435" spans="2:6">
      <c r="B435">
        <v>428</v>
      </c>
      <c r="C435">
        <v>2.6928429076375604E-2</v>
      </c>
      <c r="D435">
        <f t="shared" si="13"/>
        <v>23.62307310266959</v>
      </c>
      <c r="E435">
        <v>63.270744466583778</v>
      </c>
      <c r="F435">
        <f t="shared" si="12"/>
        <v>8.558288342331534E-2</v>
      </c>
    </row>
    <row r="436" spans="2:6">
      <c r="B436">
        <v>429</v>
      </c>
      <c r="C436">
        <v>0.77276041920078187</v>
      </c>
      <c r="D436">
        <f t="shared" si="13"/>
        <v>2135.4469802677277</v>
      </c>
      <c r="E436">
        <v>63.442604575104269</v>
      </c>
      <c r="F436">
        <f t="shared" si="12"/>
        <v>8.5782843431313732E-2</v>
      </c>
    </row>
    <row r="437" spans="2:6">
      <c r="B437">
        <v>430</v>
      </c>
      <c r="C437">
        <v>0.166017983965697</v>
      </c>
      <c r="D437">
        <f t="shared" si="13"/>
        <v>118.4729985838723</v>
      </c>
      <c r="E437">
        <v>63.466319472668722</v>
      </c>
      <c r="F437">
        <f t="shared" si="12"/>
        <v>8.5982803439312139E-2</v>
      </c>
    </row>
    <row r="438" spans="2:6">
      <c r="B438">
        <v>431</v>
      </c>
      <c r="C438">
        <v>0.78554518646393778</v>
      </c>
      <c r="D438">
        <f t="shared" si="13"/>
        <v>2296.0870528621294</v>
      </c>
      <c r="E438">
        <v>63.660313753005497</v>
      </c>
      <c r="F438">
        <f t="shared" si="12"/>
        <v>8.6182763447310531E-2</v>
      </c>
    </row>
    <row r="439" spans="2:6">
      <c r="B439">
        <v>432</v>
      </c>
      <c r="C439">
        <v>0.29587299188842398</v>
      </c>
      <c r="D439">
        <f t="shared" si="13"/>
        <v>245.84917959488249</v>
      </c>
      <c r="E439">
        <v>63.825003100145672</v>
      </c>
      <c r="F439">
        <f t="shared" si="12"/>
        <v>8.6382723455308938E-2</v>
      </c>
    </row>
    <row r="440" spans="2:6">
      <c r="B440">
        <v>433</v>
      </c>
      <c r="C440">
        <v>0.17263209101561083</v>
      </c>
      <c r="D440">
        <f t="shared" si="13"/>
        <v>123.81587260522228</v>
      </c>
      <c r="E440">
        <v>64.168825976462742</v>
      </c>
      <c r="F440">
        <f t="shared" si="12"/>
        <v>8.6582683463307344E-2</v>
      </c>
    </row>
    <row r="441" spans="2:6">
      <c r="B441">
        <v>434</v>
      </c>
      <c r="C441">
        <v>0.16305130085885022</v>
      </c>
      <c r="D441">
        <f t="shared" si="13"/>
        <v>116.10923618560982</v>
      </c>
      <c r="E441">
        <v>64.196488605696743</v>
      </c>
      <c r="F441">
        <f t="shared" si="12"/>
        <v>8.6782643471305737E-2</v>
      </c>
    </row>
    <row r="442" spans="2:6">
      <c r="B442">
        <v>435</v>
      </c>
      <c r="C442">
        <v>8.1397046426768926E-2</v>
      </c>
      <c r="D442">
        <f t="shared" si="13"/>
        <v>57.865177736806935</v>
      </c>
      <c r="E442">
        <v>64.275982147087902</v>
      </c>
      <c r="F442">
        <f t="shared" si="12"/>
        <v>8.6982603479304144E-2</v>
      </c>
    </row>
    <row r="443" spans="2:6">
      <c r="B443">
        <v>436</v>
      </c>
      <c r="C443">
        <v>0.60244227934515671</v>
      </c>
      <c r="D443">
        <f t="shared" si="13"/>
        <v>938.72834957426483</v>
      </c>
      <c r="E443">
        <v>64.471565215495772</v>
      </c>
      <c r="F443">
        <f t="shared" si="12"/>
        <v>8.7182563487302536E-2</v>
      </c>
    </row>
    <row r="444" spans="2:6">
      <c r="B444">
        <v>437</v>
      </c>
      <c r="C444">
        <v>0.20704841006694963</v>
      </c>
      <c r="D444">
        <f t="shared" si="13"/>
        <v>153.35392069224719</v>
      </c>
      <c r="E444">
        <v>64.489697537519746</v>
      </c>
      <c r="F444">
        <f t="shared" si="12"/>
        <v>8.7382523495300943E-2</v>
      </c>
    </row>
    <row r="445" spans="2:6">
      <c r="B445">
        <v>438</v>
      </c>
      <c r="C445">
        <v>0.23137636077490231</v>
      </c>
      <c r="D445">
        <f t="shared" si="13"/>
        <v>176.16445778856308</v>
      </c>
      <c r="E445">
        <v>64.535153324706656</v>
      </c>
      <c r="F445">
        <f t="shared" si="12"/>
        <v>8.7582483503299335E-2</v>
      </c>
    </row>
    <row r="446" spans="2:6">
      <c r="B446">
        <v>439</v>
      </c>
      <c r="C446">
        <v>0.38046542902076019</v>
      </c>
      <c r="D446">
        <f t="shared" si="13"/>
        <v>363.32821117215116</v>
      </c>
      <c r="E446">
        <v>64.645115376271193</v>
      </c>
      <c r="F446">
        <f t="shared" si="12"/>
        <v>8.7782443511297742E-2</v>
      </c>
    </row>
    <row r="447" spans="2:6">
      <c r="B447">
        <v>440</v>
      </c>
      <c r="C447">
        <v>0.4903474746661115</v>
      </c>
      <c r="D447">
        <f t="shared" si="13"/>
        <v>582.1391334638339</v>
      </c>
      <c r="E447">
        <v>64.660686393002237</v>
      </c>
      <c r="F447">
        <f t="shared" si="12"/>
        <v>8.7982403519296135E-2</v>
      </c>
    </row>
    <row r="448" spans="2:6">
      <c r="B448">
        <v>441</v>
      </c>
      <c r="C448">
        <v>0.53359437895992101</v>
      </c>
      <c r="D448">
        <f t="shared" si="13"/>
        <v>698.78876483999431</v>
      </c>
      <c r="E448">
        <v>64.847304607636019</v>
      </c>
      <c r="F448">
        <f t="shared" si="12"/>
        <v>8.8182363527294541E-2</v>
      </c>
    </row>
    <row r="449" spans="2:6">
      <c r="B449">
        <v>442</v>
      </c>
      <c r="C449">
        <v>0.67760625965063936</v>
      </c>
      <c r="D449">
        <f t="shared" si="13"/>
        <v>1317.4161514224718</v>
      </c>
      <c r="E449">
        <v>64.992217129426166</v>
      </c>
      <c r="F449">
        <f t="shared" si="12"/>
        <v>8.8382323535292948E-2</v>
      </c>
    </row>
    <row r="450" spans="2:6">
      <c r="B450">
        <v>443</v>
      </c>
      <c r="C450">
        <v>0.30119157619072168</v>
      </c>
      <c r="D450">
        <f t="shared" si="13"/>
        <v>252.27602116587695</v>
      </c>
      <c r="E450">
        <v>65.022227850845539</v>
      </c>
      <c r="F450">
        <f t="shared" si="12"/>
        <v>8.858228354329134E-2</v>
      </c>
    </row>
    <row r="451" spans="2:6">
      <c r="B451">
        <v>444</v>
      </c>
      <c r="C451">
        <v>0.41110445981238941</v>
      </c>
      <c r="D451">
        <f t="shared" si="13"/>
        <v>415.38790120150679</v>
      </c>
      <c r="E451">
        <v>65.022625281978478</v>
      </c>
      <c r="F451">
        <f t="shared" si="12"/>
        <v>8.8782243551289747E-2</v>
      </c>
    </row>
    <row r="452" spans="2:6">
      <c r="B452">
        <v>445</v>
      </c>
      <c r="C452">
        <v>0.10201888969105044</v>
      </c>
      <c r="D452">
        <f t="shared" si="13"/>
        <v>71.488361021997363</v>
      </c>
      <c r="E452">
        <v>65.283419887253714</v>
      </c>
      <c r="F452">
        <f t="shared" si="12"/>
        <v>8.8982203559288139E-2</v>
      </c>
    </row>
    <row r="453" spans="2:6">
      <c r="B453">
        <v>446</v>
      </c>
      <c r="C453">
        <v>0.66190371342749232</v>
      </c>
      <c r="D453">
        <f t="shared" si="13"/>
        <v>1224.7086264767402</v>
      </c>
      <c r="E453">
        <v>65.422494766849255</v>
      </c>
      <c r="F453">
        <f t="shared" si="12"/>
        <v>8.9182163567286546E-2</v>
      </c>
    </row>
    <row r="454" spans="2:6">
      <c r="B454">
        <v>447</v>
      </c>
      <c r="C454">
        <v>0.15030993251718672</v>
      </c>
      <c r="D454">
        <f t="shared" si="13"/>
        <v>106.17990191933259</v>
      </c>
      <c r="E454">
        <v>65.557375418683975</v>
      </c>
      <c r="F454">
        <f t="shared" si="12"/>
        <v>8.9382123575284939E-2</v>
      </c>
    </row>
    <row r="455" spans="2:6">
      <c r="B455">
        <v>448</v>
      </c>
      <c r="C455">
        <v>8.0946550106483439E-2</v>
      </c>
      <c r="D455">
        <f t="shared" si="13"/>
        <v>57.573990982722208</v>
      </c>
      <c r="E455">
        <v>65.604559649151895</v>
      </c>
      <c r="F455">
        <f t="shared" si="12"/>
        <v>8.9582083583283345E-2</v>
      </c>
    </row>
    <row r="456" spans="2:6">
      <c r="B456">
        <v>449</v>
      </c>
      <c r="C456">
        <v>0.30300847558901722</v>
      </c>
      <c r="D456">
        <f t="shared" si="13"/>
        <v>254.49775319163129</v>
      </c>
      <c r="E456">
        <v>65.647878426149646</v>
      </c>
      <c r="F456">
        <f t="shared" ref="F456:F519" si="14">B456/5001</f>
        <v>8.9782043591281738E-2</v>
      </c>
    </row>
    <row r="457" spans="2:6">
      <c r="B457">
        <v>450</v>
      </c>
      <c r="C457">
        <v>0.77324177440138386</v>
      </c>
      <c r="D457">
        <f t="shared" ref="D457:D520" si="15">_xlfn.LOGNORM.INV(C457,$F$2,$F$3^0.5)</f>
        <v>2141.1949162873248</v>
      </c>
      <c r="E457">
        <v>65.70727604101954</v>
      </c>
      <c r="F457">
        <f t="shared" si="14"/>
        <v>8.9982003599280144E-2</v>
      </c>
    </row>
    <row r="458" spans="2:6">
      <c r="B458">
        <v>451</v>
      </c>
      <c r="C458">
        <v>0.5828400165734664</v>
      </c>
      <c r="D458">
        <f t="shared" si="15"/>
        <v>862.21778811846536</v>
      </c>
      <c r="E458">
        <v>65.774829225423829</v>
      </c>
      <c r="F458">
        <f t="shared" si="14"/>
        <v>9.0181963607278551E-2</v>
      </c>
    </row>
    <row r="459" spans="2:6">
      <c r="B459">
        <v>452</v>
      </c>
      <c r="C459">
        <v>0.81365010336082599</v>
      </c>
      <c r="D459">
        <f t="shared" si="15"/>
        <v>2718.6857984181197</v>
      </c>
      <c r="E459">
        <v>65.78441695265343</v>
      </c>
      <c r="F459">
        <f t="shared" si="14"/>
        <v>9.0381923615276943E-2</v>
      </c>
    </row>
    <row r="460" spans="2:6">
      <c r="B460">
        <v>453</v>
      </c>
      <c r="C460">
        <v>0.1917577146830054</v>
      </c>
      <c r="D460">
        <f t="shared" si="15"/>
        <v>139.85733314855753</v>
      </c>
      <c r="E460">
        <v>65.793361546034191</v>
      </c>
      <c r="F460">
        <f t="shared" si="14"/>
        <v>9.058188362327535E-2</v>
      </c>
    </row>
    <row r="461" spans="2:6">
      <c r="B461">
        <v>454</v>
      </c>
      <c r="C461">
        <v>0.9017184555348503</v>
      </c>
      <c r="D461">
        <f t="shared" si="15"/>
        <v>5330.2464594816893</v>
      </c>
      <c r="E461">
        <v>65.8504475241904</v>
      </c>
      <c r="F461">
        <f t="shared" si="14"/>
        <v>9.0781843631273743E-2</v>
      </c>
    </row>
    <row r="462" spans="2:6">
      <c r="B462">
        <v>455</v>
      </c>
      <c r="C462">
        <v>0.54463245622596101</v>
      </c>
      <c r="D462">
        <f t="shared" si="15"/>
        <v>732.2682657276066</v>
      </c>
      <c r="E462">
        <v>66.194808850777761</v>
      </c>
      <c r="F462">
        <f t="shared" si="14"/>
        <v>9.0981803639272149E-2</v>
      </c>
    </row>
    <row r="463" spans="2:6">
      <c r="B463">
        <v>456</v>
      </c>
      <c r="C463">
        <v>0.57457084433736605</v>
      </c>
      <c r="D463">
        <f t="shared" si="15"/>
        <v>832.07549207434192</v>
      </c>
      <c r="E463">
        <v>66.343020137156884</v>
      </c>
      <c r="F463">
        <f t="shared" si="14"/>
        <v>9.1181763647270542E-2</v>
      </c>
    </row>
    <row r="464" spans="2:6">
      <c r="B464">
        <v>457</v>
      </c>
      <c r="C464">
        <v>0.36015871250428089</v>
      </c>
      <c r="D464">
        <f t="shared" si="15"/>
        <v>331.88551498386374</v>
      </c>
      <c r="E464">
        <v>66.355414680593597</v>
      </c>
      <c r="F464">
        <f t="shared" si="14"/>
        <v>9.1381723655268948E-2</v>
      </c>
    </row>
    <row r="465" spans="2:6">
      <c r="B465">
        <v>458</v>
      </c>
      <c r="C465">
        <v>4.7505933878141171E-2</v>
      </c>
      <c r="D465">
        <f t="shared" si="15"/>
        <v>36.497970580691685</v>
      </c>
      <c r="E465">
        <v>66.363807646438545</v>
      </c>
      <c r="F465">
        <f t="shared" si="14"/>
        <v>9.1581683663267341E-2</v>
      </c>
    </row>
    <row r="466" spans="2:6">
      <c r="B466">
        <v>459</v>
      </c>
      <c r="C466">
        <v>0.4261751459208305</v>
      </c>
      <c r="D466">
        <f t="shared" si="15"/>
        <v>443.26090323479417</v>
      </c>
      <c r="E466">
        <v>66.381292557659151</v>
      </c>
      <c r="F466">
        <f t="shared" si="14"/>
        <v>9.1781643671265747E-2</v>
      </c>
    </row>
    <row r="467" spans="2:6">
      <c r="B467">
        <v>460</v>
      </c>
      <c r="C467">
        <v>0.38698122121945</v>
      </c>
      <c r="D467">
        <f t="shared" si="15"/>
        <v>373.91447593364313</v>
      </c>
      <c r="E467">
        <v>66.716294014662395</v>
      </c>
      <c r="F467">
        <f t="shared" si="14"/>
        <v>9.1981603679264154E-2</v>
      </c>
    </row>
    <row r="468" spans="2:6">
      <c r="B468">
        <v>461</v>
      </c>
      <c r="C468">
        <v>0.38095974644568897</v>
      </c>
      <c r="D468">
        <f t="shared" si="15"/>
        <v>364.12258583360864</v>
      </c>
      <c r="E468">
        <v>66.85705131226517</v>
      </c>
      <c r="F468">
        <f t="shared" si="14"/>
        <v>9.2181563687262547E-2</v>
      </c>
    </row>
    <row r="469" spans="2:6">
      <c r="B469">
        <v>462</v>
      </c>
      <c r="C469">
        <v>0.45602944983011851</v>
      </c>
      <c r="D469">
        <f t="shared" si="15"/>
        <v>503.47889892152426</v>
      </c>
      <c r="E469">
        <v>66.884190505150002</v>
      </c>
      <c r="F469">
        <f t="shared" si="14"/>
        <v>9.2381523695260953E-2</v>
      </c>
    </row>
    <row r="470" spans="2:6">
      <c r="B470">
        <v>463</v>
      </c>
      <c r="C470">
        <v>0.5663315286128795</v>
      </c>
      <c r="D470">
        <f t="shared" si="15"/>
        <v>803.20268803844181</v>
      </c>
      <c r="E470">
        <v>66.890675916685154</v>
      </c>
      <c r="F470">
        <f t="shared" si="14"/>
        <v>9.2581483703259346E-2</v>
      </c>
    </row>
    <row r="471" spans="2:6">
      <c r="B471">
        <v>464</v>
      </c>
      <c r="C471">
        <v>0.14513307655503127</v>
      </c>
      <c r="D471">
        <f t="shared" si="15"/>
        <v>102.24536256573148</v>
      </c>
      <c r="E471">
        <v>67.352468156543154</v>
      </c>
      <c r="F471">
        <f t="shared" si="14"/>
        <v>9.2781443711257752E-2</v>
      </c>
    </row>
    <row r="472" spans="2:6">
      <c r="B472">
        <v>465</v>
      </c>
      <c r="C472">
        <v>0.95673953425252611</v>
      </c>
      <c r="D472">
        <f t="shared" si="15"/>
        <v>10856.742521942551</v>
      </c>
      <c r="E472">
        <v>67.370428082012211</v>
      </c>
      <c r="F472">
        <f t="shared" si="14"/>
        <v>9.2981403719256145E-2</v>
      </c>
    </row>
    <row r="473" spans="2:6">
      <c r="B473">
        <v>466</v>
      </c>
      <c r="C473">
        <v>1.7879517899112241E-2</v>
      </c>
      <c r="D473">
        <f t="shared" si="15"/>
        <v>17.694697419640836</v>
      </c>
      <c r="E473">
        <v>67.375950555022101</v>
      </c>
      <c r="F473">
        <f t="shared" si="14"/>
        <v>9.3181363727254551E-2</v>
      </c>
    </row>
    <row r="474" spans="2:6">
      <c r="B474">
        <v>467</v>
      </c>
      <c r="C474">
        <v>0.59765291246365937</v>
      </c>
      <c r="D474">
        <f t="shared" si="15"/>
        <v>919.34278287240841</v>
      </c>
      <c r="E474">
        <v>67.413001695848763</v>
      </c>
      <c r="F474">
        <f t="shared" si="14"/>
        <v>9.3381323735252944E-2</v>
      </c>
    </row>
    <row r="475" spans="2:6">
      <c r="B475">
        <v>468</v>
      </c>
      <c r="C475">
        <v>0.4505424818528776</v>
      </c>
      <c r="D475">
        <f t="shared" si="15"/>
        <v>491.87815512922776</v>
      </c>
      <c r="E475">
        <v>67.441821035495792</v>
      </c>
      <c r="F475">
        <f t="shared" si="14"/>
        <v>9.3581283743251351E-2</v>
      </c>
    </row>
    <row r="476" spans="2:6">
      <c r="B476">
        <v>469</v>
      </c>
      <c r="C476">
        <v>0.43546186416433974</v>
      </c>
      <c r="D476">
        <f t="shared" si="15"/>
        <v>461.25067955372202</v>
      </c>
      <c r="E476">
        <v>67.500782668970032</v>
      </c>
      <c r="F476">
        <f t="shared" si="14"/>
        <v>9.3781243751249743E-2</v>
      </c>
    </row>
    <row r="477" spans="2:6">
      <c r="B477">
        <v>470</v>
      </c>
      <c r="C477">
        <v>0.5122314586183756</v>
      </c>
      <c r="D477">
        <f t="shared" si="15"/>
        <v>638.45700320688161</v>
      </c>
      <c r="E477">
        <v>67.657856668099839</v>
      </c>
      <c r="F477">
        <f t="shared" si="14"/>
        <v>9.398120375924815E-2</v>
      </c>
    </row>
    <row r="478" spans="2:6">
      <c r="B478">
        <v>471</v>
      </c>
      <c r="C478">
        <v>0.60687369127270219</v>
      </c>
      <c r="D478">
        <f t="shared" si="15"/>
        <v>957.0863155972163</v>
      </c>
      <c r="E478">
        <v>67.78078152920304</v>
      </c>
      <c r="F478">
        <f t="shared" si="14"/>
        <v>9.4181163767246556E-2</v>
      </c>
    </row>
    <row r="479" spans="2:6">
      <c r="B479">
        <v>472</v>
      </c>
      <c r="C479">
        <v>0.52772055614858404</v>
      </c>
      <c r="D479">
        <f t="shared" si="15"/>
        <v>681.63344295284935</v>
      </c>
      <c r="E479">
        <v>67.859189626563932</v>
      </c>
      <c r="F479">
        <f t="shared" si="14"/>
        <v>9.4381123775244949E-2</v>
      </c>
    </row>
    <row r="480" spans="2:6">
      <c r="B480">
        <v>473</v>
      </c>
      <c r="C480">
        <v>0.95307321509535092</v>
      </c>
      <c r="D480">
        <f t="shared" si="15"/>
        <v>10173.249918348176</v>
      </c>
      <c r="E480">
        <v>67.877947474750428</v>
      </c>
      <c r="F480">
        <f t="shared" si="14"/>
        <v>9.4581083783243355E-2</v>
      </c>
    </row>
    <row r="481" spans="2:6">
      <c r="B481">
        <v>474</v>
      </c>
      <c r="C481">
        <v>0.79927486147572924</v>
      </c>
      <c r="D481">
        <f t="shared" si="15"/>
        <v>2489.1933097050719</v>
      </c>
      <c r="E481">
        <v>67.935200613085371</v>
      </c>
      <c r="F481">
        <f t="shared" si="14"/>
        <v>9.4781043791241748E-2</v>
      </c>
    </row>
    <row r="482" spans="2:6">
      <c r="B482">
        <v>475</v>
      </c>
      <c r="C482">
        <v>0.11909466419078085</v>
      </c>
      <c r="D482">
        <f t="shared" si="15"/>
        <v>83.266436725187688</v>
      </c>
      <c r="E482">
        <v>68.068249326618457</v>
      </c>
      <c r="F482">
        <f t="shared" si="14"/>
        <v>9.4981003799240155E-2</v>
      </c>
    </row>
    <row r="483" spans="2:6">
      <c r="B483">
        <v>476</v>
      </c>
      <c r="C483">
        <v>0.71845398827469209</v>
      </c>
      <c r="D483">
        <f t="shared" si="15"/>
        <v>1604.8198752906687</v>
      </c>
      <c r="E483">
        <v>68.31833136557232</v>
      </c>
      <c r="F483">
        <f t="shared" si="14"/>
        <v>9.5180963807238547E-2</v>
      </c>
    </row>
    <row r="484" spans="2:6">
      <c r="B484">
        <v>477</v>
      </c>
      <c r="C484">
        <v>6.9175237465085693E-2</v>
      </c>
      <c r="D484">
        <f t="shared" si="15"/>
        <v>50.047814441388617</v>
      </c>
      <c r="E484">
        <v>68.328016089083079</v>
      </c>
      <c r="F484">
        <f t="shared" si="14"/>
        <v>9.5380923815236954E-2</v>
      </c>
    </row>
    <row r="485" spans="2:6">
      <c r="B485">
        <v>478</v>
      </c>
      <c r="C485">
        <v>0.15649561879363427</v>
      </c>
      <c r="D485">
        <f t="shared" si="15"/>
        <v>110.95597422121044</v>
      </c>
      <c r="E485">
        <v>68.386115186937715</v>
      </c>
      <c r="F485">
        <f t="shared" si="14"/>
        <v>9.5580883823235346E-2</v>
      </c>
    </row>
    <row r="486" spans="2:6">
      <c r="B486">
        <v>479</v>
      </c>
      <c r="C486">
        <v>0.845399120258572</v>
      </c>
      <c r="D486">
        <f t="shared" si="15"/>
        <v>3357.9910783968776</v>
      </c>
      <c r="E486">
        <v>68.438430980886579</v>
      </c>
      <c r="F486">
        <f t="shared" si="14"/>
        <v>9.5780843831233753E-2</v>
      </c>
    </row>
    <row r="487" spans="2:6">
      <c r="B487">
        <v>480</v>
      </c>
      <c r="C487">
        <v>0.38614057565985904</v>
      </c>
      <c r="D487">
        <f t="shared" si="15"/>
        <v>372.53453628809837</v>
      </c>
      <c r="E487">
        <v>68.479253176307694</v>
      </c>
      <c r="F487">
        <f t="shared" si="14"/>
        <v>9.5980803839232159E-2</v>
      </c>
    </row>
    <row r="488" spans="2:6">
      <c r="B488">
        <v>481</v>
      </c>
      <c r="C488">
        <v>4.1148675139670132E-2</v>
      </c>
      <c r="D488">
        <f t="shared" si="15"/>
        <v>32.55196240617235</v>
      </c>
      <c r="E488">
        <v>68.480859130882322</v>
      </c>
      <c r="F488">
        <f t="shared" si="14"/>
        <v>9.6180763847230552E-2</v>
      </c>
    </row>
    <row r="489" spans="2:6">
      <c r="B489">
        <v>482</v>
      </c>
      <c r="C489">
        <v>0.59515564003636257</v>
      </c>
      <c r="D489">
        <f t="shared" si="15"/>
        <v>909.41728561374282</v>
      </c>
      <c r="E489">
        <v>68.50806289056284</v>
      </c>
      <c r="F489">
        <f t="shared" si="14"/>
        <v>9.6380723855228959E-2</v>
      </c>
    </row>
    <row r="490" spans="2:6">
      <c r="B490">
        <v>483</v>
      </c>
      <c r="C490">
        <v>0.5022045948218522</v>
      </c>
      <c r="D490">
        <f t="shared" si="15"/>
        <v>612.00533579847763</v>
      </c>
      <c r="E490">
        <v>68.669273320090909</v>
      </c>
      <c r="F490">
        <f t="shared" si="14"/>
        <v>9.6580683863227351E-2</v>
      </c>
    </row>
    <row r="491" spans="2:6">
      <c r="B491">
        <v>484</v>
      </c>
      <c r="C491">
        <v>0.34246743761077569</v>
      </c>
      <c r="D491">
        <f t="shared" si="15"/>
        <v>306.27837830939512</v>
      </c>
      <c r="E491">
        <v>68.689743394488218</v>
      </c>
      <c r="F491">
        <f t="shared" si="14"/>
        <v>9.6780643871225758E-2</v>
      </c>
    </row>
    <row r="492" spans="2:6">
      <c r="B492">
        <v>485</v>
      </c>
      <c r="C492">
        <v>0.45604725742986507</v>
      </c>
      <c r="D492">
        <f t="shared" si="15"/>
        <v>503.51695992262233</v>
      </c>
      <c r="E492">
        <v>68.735883668609674</v>
      </c>
      <c r="F492">
        <f t="shared" si="14"/>
        <v>9.698060387922415E-2</v>
      </c>
    </row>
    <row r="493" spans="2:6">
      <c r="B493">
        <v>486</v>
      </c>
      <c r="C493">
        <v>0.66214419342153219</v>
      </c>
      <c r="D493">
        <f t="shared" si="15"/>
        <v>1226.0654437764692</v>
      </c>
      <c r="E493">
        <v>68.838478495072806</v>
      </c>
      <c r="F493">
        <f t="shared" si="14"/>
        <v>9.7180563887222557E-2</v>
      </c>
    </row>
    <row r="494" spans="2:6">
      <c r="B494">
        <v>487</v>
      </c>
      <c r="C494">
        <v>8.8342361167704775E-3</v>
      </c>
      <c r="D494">
        <f t="shared" si="15"/>
        <v>11.178834362006812</v>
      </c>
      <c r="E494">
        <v>68.913473953936418</v>
      </c>
      <c r="F494">
        <f t="shared" si="14"/>
        <v>9.738052389522095E-2</v>
      </c>
    </row>
    <row r="495" spans="2:6">
      <c r="B495">
        <v>488</v>
      </c>
      <c r="C495">
        <v>0.30765701856001282</v>
      </c>
      <c r="D495">
        <f t="shared" si="15"/>
        <v>260.2439253845709</v>
      </c>
      <c r="E495">
        <v>69.076401175893025</v>
      </c>
      <c r="F495">
        <f t="shared" si="14"/>
        <v>9.7580483903219356E-2</v>
      </c>
    </row>
    <row r="496" spans="2:6">
      <c r="B496">
        <v>489</v>
      </c>
      <c r="C496">
        <v>0.39672192360628145</v>
      </c>
      <c r="D496">
        <f t="shared" si="15"/>
        <v>390.21746954855922</v>
      </c>
      <c r="E496">
        <v>69.215299401292242</v>
      </c>
      <c r="F496">
        <f t="shared" si="14"/>
        <v>9.7780443911217763E-2</v>
      </c>
    </row>
    <row r="497" spans="2:6">
      <c r="B497">
        <v>490</v>
      </c>
      <c r="C497">
        <v>0.67563525351358178</v>
      </c>
      <c r="D497">
        <f t="shared" si="15"/>
        <v>1305.3034643935291</v>
      </c>
      <c r="E497">
        <v>69.793135319117638</v>
      </c>
      <c r="F497">
        <f t="shared" si="14"/>
        <v>9.7980403919216155E-2</v>
      </c>
    </row>
    <row r="498" spans="2:6">
      <c r="B498">
        <v>491</v>
      </c>
      <c r="C498">
        <v>0.19260924419848091</v>
      </c>
      <c r="D498">
        <f t="shared" si="15"/>
        <v>140.59280681596945</v>
      </c>
      <c r="E498">
        <v>70.082378173454273</v>
      </c>
      <c r="F498">
        <f t="shared" si="14"/>
        <v>9.8180363927214562E-2</v>
      </c>
    </row>
    <row r="499" spans="2:6">
      <c r="B499">
        <v>492</v>
      </c>
      <c r="C499">
        <v>8.8896968670483578E-2</v>
      </c>
      <c r="D499">
        <f t="shared" si="15"/>
        <v>62.75099770871536</v>
      </c>
      <c r="E499">
        <v>70.196594822514982</v>
      </c>
      <c r="F499">
        <f t="shared" si="14"/>
        <v>9.8380323935212954E-2</v>
      </c>
    </row>
    <row r="500" spans="2:6">
      <c r="B500">
        <v>493</v>
      </c>
      <c r="C500">
        <v>0.54173897209917299</v>
      </c>
      <c r="D500">
        <f t="shared" si="15"/>
        <v>723.33083786265672</v>
      </c>
      <c r="E500">
        <v>70.597603548672865</v>
      </c>
      <c r="F500">
        <f t="shared" si="14"/>
        <v>9.8580283943211361E-2</v>
      </c>
    </row>
    <row r="501" spans="2:6">
      <c r="B501">
        <v>494</v>
      </c>
      <c r="C501">
        <v>0.7303097086134932</v>
      </c>
      <c r="D501">
        <f t="shared" si="15"/>
        <v>1703.6231943318969</v>
      </c>
      <c r="E501">
        <v>70.725578546034953</v>
      </c>
      <c r="F501">
        <f t="shared" si="14"/>
        <v>9.8780243951209754E-2</v>
      </c>
    </row>
    <row r="502" spans="2:6">
      <c r="B502">
        <v>495</v>
      </c>
      <c r="C502">
        <v>0.99865665248404956</v>
      </c>
      <c r="D502">
        <f t="shared" si="15"/>
        <v>94805.082362083616</v>
      </c>
      <c r="E502">
        <v>70.75525868740695</v>
      </c>
      <c r="F502">
        <f t="shared" si="14"/>
        <v>9.898020395920816E-2</v>
      </c>
    </row>
    <row r="503" spans="2:6">
      <c r="B503">
        <v>496</v>
      </c>
      <c r="C503">
        <v>0.7799877429792772</v>
      </c>
      <c r="D503">
        <f t="shared" si="15"/>
        <v>2224.1653539518456</v>
      </c>
      <c r="E503">
        <v>70.760268061564148</v>
      </c>
      <c r="F503">
        <f t="shared" si="14"/>
        <v>9.9180163967206553E-2</v>
      </c>
    </row>
    <row r="504" spans="2:6">
      <c r="B504">
        <v>497</v>
      </c>
      <c r="C504">
        <v>5.9868255828117056E-2</v>
      </c>
      <c r="D504">
        <f t="shared" si="15"/>
        <v>44.19261376532031</v>
      </c>
      <c r="E504">
        <v>71.019519194423509</v>
      </c>
      <c r="F504">
        <f t="shared" si="14"/>
        <v>9.9380123975204959E-2</v>
      </c>
    </row>
    <row r="505" spans="2:6">
      <c r="B505">
        <v>498</v>
      </c>
      <c r="C505">
        <v>0.4856746800285785</v>
      </c>
      <c r="D505">
        <f t="shared" si="15"/>
        <v>570.76925952721456</v>
      </c>
      <c r="E505">
        <v>71.488361021997363</v>
      </c>
      <c r="F505">
        <f t="shared" si="14"/>
        <v>9.9580083983203366E-2</v>
      </c>
    </row>
    <row r="506" spans="2:6">
      <c r="B506">
        <v>499</v>
      </c>
      <c r="C506">
        <v>0.69734042221356662</v>
      </c>
      <c r="D506">
        <f t="shared" si="15"/>
        <v>1447.0301844348362</v>
      </c>
      <c r="E506">
        <v>71.589134489705231</v>
      </c>
      <c r="F506">
        <f t="shared" si="14"/>
        <v>9.9780043991201758E-2</v>
      </c>
    </row>
    <row r="507" spans="2:6">
      <c r="B507">
        <v>500</v>
      </c>
      <c r="C507">
        <v>0.18881748115177133</v>
      </c>
      <c r="D507">
        <f t="shared" si="15"/>
        <v>137.33208784240944</v>
      </c>
      <c r="E507">
        <v>71.634068053413344</v>
      </c>
      <c r="F507">
        <f t="shared" si="14"/>
        <v>9.9980003999200165E-2</v>
      </c>
    </row>
    <row r="508" spans="2:6">
      <c r="B508">
        <v>501</v>
      </c>
      <c r="C508">
        <v>0.47239985727105716</v>
      </c>
      <c r="D508">
        <f t="shared" si="15"/>
        <v>539.63657851355208</v>
      </c>
      <c r="E508">
        <v>72.006650672627629</v>
      </c>
      <c r="F508">
        <f t="shared" si="14"/>
        <v>0.10017996400719856</v>
      </c>
    </row>
    <row r="509" spans="2:6">
      <c r="B509">
        <v>502</v>
      </c>
      <c r="C509">
        <v>0.7868038466565197</v>
      </c>
      <c r="D509">
        <f t="shared" si="15"/>
        <v>2312.849424840208</v>
      </c>
      <c r="E509">
        <v>72.04635505374857</v>
      </c>
      <c r="F509">
        <f t="shared" si="14"/>
        <v>0.10037992401519696</v>
      </c>
    </row>
    <row r="510" spans="2:6">
      <c r="B510">
        <v>503</v>
      </c>
      <c r="C510">
        <v>0.15475292584603351</v>
      </c>
      <c r="D510">
        <f t="shared" si="15"/>
        <v>109.60204143919975</v>
      </c>
      <c r="E510">
        <v>72.052643631293662</v>
      </c>
      <c r="F510">
        <f t="shared" si="14"/>
        <v>0.10057988402319536</v>
      </c>
    </row>
    <row r="511" spans="2:6">
      <c r="B511">
        <v>504</v>
      </c>
      <c r="C511">
        <v>0.254890282208733</v>
      </c>
      <c r="D511">
        <f t="shared" si="15"/>
        <v>199.91625262945507</v>
      </c>
      <c r="E511">
        <v>72.409895051804256</v>
      </c>
      <c r="F511">
        <f t="shared" si="14"/>
        <v>0.10077984403119376</v>
      </c>
    </row>
    <row r="512" spans="2:6">
      <c r="B512">
        <v>505</v>
      </c>
      <c r="C512">
        <v>0.91269985047376279</v>
      </c>
      <c r="D512">
        <f t="shared" si="15"/>
        <v>5958.1843534018863</v>
      </c>
      <c r="E512">
        <v>72.447712847024718</v>
      </c>
      <c r="F512">
        <f t="shared" si="14"/>
        <v>0.10097980403919216</v>
      </c>
    </row>
    <row r="513" spans="2:6">
      <c r="B513">
        <v>506</v>
      </c>
      <c r="C513">
        <v>0.58878907292192406</v>
      </c>
      <c r="D513">
        <f t="shared" si="15"/>
        <v>884.66161436866923</v>
      </c>
      <c r="E513">
        <v>72.612060406213587</v>
      </c>
      <c r="F513">
        <f t="shared" si="14"/>
        <v>0.10117976404719056</v>
      </c>
    </row>
    <row r="514" spans="2:6">
      <c r="B514">
        <v>507</v>
      </c>
      <c r="C514">
        <v>0.99352705230778082</v>
      </c>
      <c r="D514">
        <f t="shared" si="15"/>
        <v>39761.601609794867</v>
      </c>
      <c r="E514">
        <v>72.621587140820694</v>
      </c>
      <c r="F514">
        <f t="shared" si="14"/>
        <v>0.10137972405518897</v>
      </c>
    </row>
    <row r="515" spans="2:6">
      <c r="B515">
        <v>508</v>
      </c>
      <c r="C515">
        <v>0.25172046635357426</v>
      </c>
      <c r="D515">
        <f t="shared" si="15"/>
        <v>196.6104680293889</v>
      </c>
      <c r="E515">
        <v>72.705208769553153</v>
      </c>
      <c r="F515">
        <f t="shared" si="14"/>
        <v>0.10157968406318736</v>
      </c>
    </row>
    <row r="516" spans="2:6">
      <c r="B516">
        <v>509</v>
      </c>
      <c r="C516">
        <v>0.20283832138986024</v>
      </c>
      <c r="D516">
        <f t="shared" si="15"/>
        <v>149.57567309566437</v>
      </c>
      <c r="E516">
        <v>72.991866342758414</v>
      </c>
      <c r="F516">
        <f t="shared" si="14"/>
        <v>0.10177964407118577</v>
      </c>
    </row>
    <row r="517" spans="2:6">
      <c r="B517">
        <v>510</v>
      </c>
      <c r="C517">
        <v>4.5675642979345343E-2</v>
      </c>
      <c r="D517">
        <f t="shared" si="15"/>
        <v>35.362302926366311</v>
      </c>
      <c r="E517">
        <v>73.059879898046859</v>
      </c>
      <c r="F517">
        <f t="shared" si="14"/>
        <v>0.10197960407918416</v>
      </c>
    </row>
    <row r="518" spans="2:6">
      <c r="B518">
        <v>511</v>
      </c>
      <c r="C518">
        <v>0.21441922047048412</v>
      </c>
      <c r="D518">
        <f t="shared" si="15"/>
        <v>160.08607717583794</v>
      </c>
      <c r="E518">
        <v>73.099764185390455</v>
      </c>
      <c r="F518">
        <f t="shared" si="14"/>
        <v>0.10217956408718257</v>
      </c>
    </row>
    <row r="519" spans="2:6">
      <c r="B519">
        <v>512</v>
      </c>
      <c r="C519">
        <v>0.3928878135714664</v>
      </c>
      <c r="D519">
        <f t="shared" si="15"/>
        <v>383.73072243709191</v>
      </c>
      <c r="E519">
        <v>73.231350301570103</v>
      </c>
      <c r="F519">
        <f t="shared" si="14"/>
        <v>0.10237952409518096</v>
      </c>
    </row>
    <row r="520" spans="2:6">
      <c r="B520">
        <v>513</v>
      </c>
      <c r="C520">
        <v>0.49166528417194044</v>
      </c>
      <c r="D520">
        <f t="shared" si="15"/>
        <v>585.38572614480984</v>
      </c>
      <c r="E520">
        <v>73.296781470121203</v>
      </c>
      <c r="F520">
        <f t="shared" ref="F520:F583" si="16">B520/5001</f>
        <v>0.10257948410317937</v>
      </c>
    </row>
    <row r="521" spans="2:6">
      <c r="B521">
        <v>514</v>
      </c>
      <c r="C521">
        <v>0.16434277011882292</v>
      </c>
      <c r="D521">
        <f t="shared" ref="D521:D584" si="17">_xlfn.LOGNORM.INV(C521,$F$2,$F$3^0.5)</f>
        <v>117.13578006304746</v>
      </c>
      <c r="E521">
        <v>73.674078066047613</v>
      </c>
      <c r="F521">
        <f t="shared" si="16"/>
        <v>0.10277944411117776</v>
      </c>
    </row>
    <row r="522" spans="2:6">
      <c r="B522">
        <v>515</v>
      </c>
      <c r="C522">
        <v>0.94848322566790066</v>
      </c>
      <c r="D522">
        <f t="shared" si="17"/>
        <v>9429.7170878245397</v>
      </c>
      <c r="E522">
        <v>73.730771770399372</v>
      </c>
      <c r="F522">
        <f t="shared" si="16"/>
        <v>0.10297940411917617</v>
      </c>
    </row>
    <row r="523" spans="2:6">
      <c r="B523">
        <v>516</v>
      </c>
      <c r="C523">
        <v>0.98204079684123513</v>
      </c>
      <c r="D523">
        <f t="shared" si="17"/>
        <v>20714.146420230554</v>
      </c>
      <c r="E523">
        <v>73.820423890001166</v>
      </c>
      <c r="F523">
        <f t="shared" si="16"/>
        <v>0.10317936412717456</v>
      </c>
    </row>
    <row r="524" spans="2:6">
      <c r="B524">
        <v>517</v>
      </c>
      <c r="C524">
        <v>0.39069421185651299</v>
      </c>
      <c r="D524">
        <f t="shared" si="17"/>
        <v>380.06035332742181</v>
      </c>
      <c r="E524">
        <v>73.900179024784848</v>
      </c>
      <c r="F524">
        <f t="shared" si="16"/>
        <v>0.10337932413517296</v>
      </c>
    </row>
    <row r="525" spans="2:6">
      <c r="B525">
        <v>518</v>
      </c>
      <c r="C525">
        <v>3.1962545869774428E-2</v>
      </c>
      <c r="D525">
        <f t="shared" si="17"/>
        <v>26.814513985346402</v>
      </c>
      <c r="E525">
        <v>74.0185120680746</v>
      </c>
      <c r="F525">
        <f t="shared" si="16"/>
        <v>0.10357928414317137</v>
      </c>
    </row>
    <row r="526" spans="2:6">
      <c r="B526">
        <v>519</v>
      </c>
      <c r="C526">
        <v>0.639103780409777</v>
      </c>
      <c r="D526">
        <f t="shared" si="17"/>
        <v>1104.0848851159667</v>
      </c>
      <c r="E526">
        <v>74.236372761931364</v>
      </c>
      <c r="F526">
        <f t="shared" si="16"/>
        <v>0.10377924415116976</v>
      </c>
    </row>
    <row r="527" spans="2:6">
      <c r="B527">
        <v>520</v>
      </c>
      <c r="C527">
        <v>0.85527650779109565</v>
      </c>
      <c r="D527">
        <f t="shared" si="17"/>
        <v>3606.629790322052</v>
      </c>
      <c r="E527">
        <v>74.420400719325826</v>
      </c>
      <c r="F527">
        <f t="shared" si="16"/>
        <v>0.10397920415916817</v>
      </c>
    </row>
    <row r="528" spans="2:6">
      <c r="B528">
        <v>521</v>
      </c>
      <c r="C528">
        <v>0.30797614971690346</v>
      </c>
      <c r="D528">
        <f t="shared" si="17"/>
        <v>260.64170609687602</v>
      </c>
      <c r="E528">
        <v>74.548738390764925</v>
      </c>
      <c r="F528">
        <f t="shared" si="16"/>
        <v>0.10417916416716656</v>
      </c>
    </row>
    <row r="529" spans="2:6">
      <c r="B529">
        <v>522</v>
      </c>
      <c r="C529">
        <v>0.24574787965274392</v>
      </c>
      <c r="D529">
        <f t="shared" si="17"/>
        <v>190.4714221250897</v>
      </c>
      <c r="E529">
        <v>74.560940060872213</v>
      </c>
      <c r="F529">
        <f t="shared" si="16"/>
        <v>0.10437912417516497</v>
      </c>
    </row>
    <row r="530" spans="2:6">
      <c r="B530">
        <v>523</v>
      </c>
      <c r="C530">
        <v>0.87376049812555157</v>
      </c>
      <c r="D530">
        <f t="shared" si="17"/>
        <v>4161.4741227137902</v>
      </c>
      <c r="E530">
        <v>74.958481386755807</v>
      </c>
      <c r="F530">
        <f t="shared" si="16"/>
        <v>0.10457908418316336</v>
      </c>
    </row>
    <row r="531" spans="2:6">
      <c r="B531">
        <v>524</v>
      </c>
      <c r="C531">
        <v>0.91137304809941333</v>
      </c>
      <c r="D531">
        <f t="shared" si="17"/>
        <v>5875.4149885967481</v>
      </c>
      <c r="E531">
        <v>75.098906152370404</v>
      </c>
      <c r="F531">
        <f t="shared" si="16"/>
        <v>0.10477904419116177</v>
      </c>
    </row>
    <row r="532" spans="2:6">
      <c r="B532">
        <v>525</v>
      </c>
      <c r="C532">
        <v>1.9850353512732455E-2</v>
      </c>
      <c r="D532">
        <f t="shared" si="17"/>
        <v>19.016729150195772</v>
      </c>
      <c r="E532">
        <v>75.367397760864662</v>
      </c>
      <c r="F532">
        <f t="shared" si="16"/>
        <v>0.10497900419916016</v>
      </c>
    </row>
    <row r="533" spans="2:6">
      <c r="B533">
        <v>526</v>
      </c>
      <c r="C533">
        <v>0.35439570051316316</v>
      </c>
      <c r="D533">
        <f t="shared" si="17"/>
        <v>323.36849511974236</v>
      </c>
      <c r="E533">
        <v>75.512924667688353</v>
      </c>
      <c r="F533">
        <f t="shared" si="16"/>
        <v>0.10517896420715857</v>
      </c>
    </row>
    <row r="534" spans="2:6">
      <c r="B534">
        <v>527</v>
      </c>
      <c r="C534">
        <v>0.65801214872929836</v>
      </c>
      <c r="D534">
        <f t="shared" si="17"/>
        <v>1203.0098563204481</v>
      </c>
      <c r="E534">
        <v>75.681169185173474</v>
      </c>
      <c r="F534">
        <f t="shared" si="16"/>
        <v>0.10537892421515697</v>
      </c>
    </row>
    <row r="535" spans="2:6">
      <c r="B535">
        <v>528</v>
      </c>
      <c r="C535">
        <v>0.13514356204011391</v>
      </c>
      <c r="D535">
        <f t="shared" si="17"/>
        <v>94.808613130875557</v>
      </c>
      <c r="E535">
        <v>76.45780158923084</v>
      </c>
      <c r="F535">
        <f t="shared" si="16"/>
        <v>0.10557888422315537</v>
      </c>
    </row>
    <row r="536" spans="2:6">
      <c r="B536">
        <v>529</v>
      </c>
      <c r="C536">
        <v>0.22183997971623703</v>
      </c>
      <c r="D536">
        <f t="shared" si="17"/>
        <v>167.01887940427028</v>
      </c>
      <c r="E536">
        <v>77.09521593924336</v>
      </c>
      <c r="F536">
        <f t="shared" si="16"/>
        <v>0.10577884423115377</v>
      </c>
    </row>
    <row r="537" spans="2:6">
      <c r="B537">
        <v>530</v>
      </c>
      <c r="C537">
        <v>0.5196908441016812</v>
      </c>
      <c r="D537">
        <f t="shared" si="17"/>
        <v>658.88736817668644</v>
      </c>
      <c r="E537">
        <v>77.118302640243158</v>
      </c>
      <c r="F537">
        <f t="shared" si="16"/>
        <v>0.10597880423915217</v>
      </c>
    </row>
    <row r="538" spans="2:6">
      <c r="B538">
        <v>531</v>
      </c>
      <c r="C538">
        <v>0.30739601266838734</v>
      </c>
      <c r="D538">
        <f t="shared" si="17"/>
        <v>259.91891158542023</v>
      </c>
      <c r="E538">
        <v>77.173683884925083</v>
      </c>
      <c r="F538">
        <f t="shared" si="16"/>
        <v>0.10617876424715057</v>
      </c>
    </row>
    <row r="539" spans="2:6">
      <c r="B539">
        <v>532</v>
      </c>
      <c r="C539">
        <v>0.54356765616733316</v>
      </c>
      <c r="D539">
        <f t="shared" si="17"/>
        <v>728.96570263603269</v>
      </c>
      <c r="E539">
        <v>77.196809152256307</v>
      </c>
      <c r="F539">
        <f t="shared" si="16"/>
        <v>0.10637872425514897</v>
      </c>
    </row>
    <row r="540" spans="2:6">
      <c r="B540">
        <v>533</v>
      </c>
      <c r="C540">
        <v>0.5947651603522971</v>
      </c>
      <c r="D540">
        <f t="shared" si="17"/>
        <v>907.87642086373023</v>
      </c>
      <c r="E540">
        <v>77.575450000426073</v>
      </c>
      <c r="F540">
        <f t="shared" si="16"/>
        <v>0.10657868426314737</v>
      </c>
    </row>
    <row r="541" spans="2:6">
      <c r="B541">
        <v>534</v>
      </c>
      <c r="C541">
        <v>7.2392464046292626E-2</v>
      </c>
      <c r="D541">
        <f t="shared" si="17"/>
        <v>52.089944926217647</v>
      </c>
      <c r="E541">
        <v>77.711462541278053</v>
      </c>
      <c r="F541">
        <f t="shared" si="16"/>
        <v>0.10677864427114576</v>
      </c>
    </row>
    <row r="542" spans="2:6">
      <c r="B542">
        <v>535</v>
      </c>
      <c r="C542">
        <v>0.95239215296553004</v>
      </c>
      <c r="D542">
        <f t="shared" si="17"/>
        <v>10055.658683868591</v>
      </c>
      <c r="E542">
        <v>77.717915023799605</v>
      </c>
      <c r="F542">
        <f t="shared" si="16"/>
        <v>0.10697860427914417</v>
      </c>
    </row>
    <row r="543" spans="2:6">
      <c r="B543">
        <v>536</v>
      </c>
      <c r="C543">
        <v>0.67365106336934666</v>
      </c>
      <c r="D543">
        <f t="shared" si="17"/>
        <v>1293.2523255511101</v>
      </c>
      <c r="E543">
        <v>78.14133596503865</v>
      </c>
      <c r="F543">
        <f t="shared" si="16"/>
        <v>0.10717856428714258</v>
      </c>
    </row>
    <row r="544" spans="2:6">
      <c r="B544">
        <v>537</v>
      </c>
      <c r="C544">
        <v>0.60856342626420501</v>
      </c>
      <c r="D544">
        <f t="shared" si="17"/>
        <v>964.19577058888365</v>
      </c>
      <c r="E544">
        <v>78.141950622470674</v>
      </c>
      <c r="F544">
        <f t="shared" si="16"/>
        <v>0.10737852429514097</v>
      </c>
    </row>
    <row r="545" spans="2:6">
      <c r="B545">
        <v>538</v>
      </c>
      <c r="C545">
        <v>0.49893941188642854</v>
      </c>
      <c r="D545">
        <f t="shared" si="17"/>
        <v>603.63185815336738</v>
      </c>
      <c r="E545">
        <v>78.177271146665873</v>
      </c>
      <c r="F545">
        <f t="shared" si="16"/>
        <v>0.10757848430313938</v>
      </c>
    </row>
    <row r="546" spans="2:6">
      <c r="B546">
        <v>539</v>
      </c>
      <c r="C546">
        <v>0.87660044722812991</v>
      </c>
      <c r="D546">
        <f t="shared" si="17"/>
        <v>4259.3436693009044</v>
      </c>
      <c r="E546">
        <v>78.257261481780475</v>
      </c>
      <c r="F546">
        <f t="shared" si="16"/>
        <v>0.10777844431113777</v>
      </c>
    </row>
    <row r="547" spans="2:6">
      <c r="B547">
        <v>540</v>
      </c>
      <c r="C547">
        <v>0.16850124130132316</v>
      </c>
      <c r="D547">
        <f t="shared" si="17"/>
        <v>120.46706509823062</v>
      </c>
      <c r="E547">
        <v>78.366654577085612</v>
      </c>
      <c r="F547">
        <f t="shared" si="16"/>
        <v>0.10797840431913618</v>
      </c>
    </row>
    <row r="548" spans="2:6">
      <c r="B548">
        <v>541</v>
      </c>
      <c r="C548">
        <v>0.92329225795315562</v>
      </c>
      <c r="D548">
        <f t="shared" si="17"/>
        <v>6703.2508123254338</v>
      </c>
      <c r="E548">
        <v>78.534835522428793</v>
      </c>
      <c r="F548">
        <f t="shared" si="16"/>
        <v>0.10817836432713457</v>
      </c>
    </row>
    <row r="549" spans="2:6">
      <c r="B549">
        <v>542</v>
      </c>
      <c r="C549">
        <v>0.40490036763572967</v>
      </c>
      <c r="D549">
        <f t="shared" si="17"/>
        <v>404.36497951699346</v>
      </c>
      <c r="E549">
        <v>78.538333391246482</v>
      </c>
      <c r="F549">
        <f t="shared" si="16"/>
        <v>0.10837832433513298</v>
      </c>
    </row>
    <row r="550" spans="2:6">
      <c r="B550">
        <v>543</v>
      </c>
      <c r="C550">
        <v>0.62467720153927253</v>
      </c>
      <c r="D550">
        <f t="shared" si="17"/>
        <v>1035.19518535112</v>
      </c>
      <c r="E550">
        <v>79.269491173060899</v>
      </c>
      <c r="F550">
        <f t="shared" si="16"/>
        <v>0.10857828434313137</v>
      </c>
    </row>
    <row r="551" spans="2:6">
      <c r="B551">
        <v>544</v>
      </c>
      <c r="C551">
        <v>0.58017517473923397</v>
      </c>
      <c r="D551">
        <f t="shared" si="17"/>
        <v>852.3726859053055</v>
      </c>
      <c r="E551">
        <v>79.343269767912318</v>
      </c>
      <c r="F551">
        <f t="shared" si="16"/>
        <v>0.10877824435112977</v>
      </c>
    </row>
    <row r="552" spans="2:6">
      <c r="B552">
        <v>545</v>
      </c>
      <c r="C552">
        <v>0.93640458092491685</v>
      </c>
      <c r="D552">
        <f t="shared" si="17"/>
        <v>7901.4631464688309</v>
      </c>
      <c r="E552">
        <v>79.529375400760671</v>
      </c>
      <c r="F552">
        <f t="shared" si="16"/>
        <v>0.10897820435912818</v>
      </c>
    </row>
    <row r="553" spans="2:6">
      <c r="B553">
        <v>546</v>
      </c>
      <c r="C553">
        <v>0.54388526228076073</v>
      </c>
      <c r="D553">
        <f t="shared" si="17"/>
        <v>729.94911917282309</v>
      </c>
      <c r="E553">
        <v>79.601905349445431</v>
      </c>
      <c r="F553">
        <f t="shared" si="16"/>
        <v>0.10917816436712657</v>
      </c>
    </row>
    <row r="554" spans="2:6">
      <c r="B554">
        <v>547</v>
      </c>
      <c r="C554">
        <v>0.16896810530701123</v>
      </c>
      <c r="D554">
        <f t="shared" si="17"/>
        <v>120.84354893258121</v>
      </c>
      <c r="E554">
        <v>80.021066737982068</v>
      </c>
      <c r="F554">
        <f t="shared" si="16"/>
        <v>0.10937812437512498</v>
      </c>
    </row>
    <row r="555" spans="2:6">
      <c r="B555">
        <v>548</v>
      </c>
      <c r="C555">
        <v>0.54200869115372186</v>
      </c>
      <c r="D555">
        <f t="shared" si="17"/>
        <v>724.15902379179192</v>
      </c>
      <c r="E555">
        <v>80.228676944310877</v>
      </c>
      <c r="F555">
        <f t="shared" si="16"/>
        <v>0.10957808438312337</v>
      </c>
    </row>
    <row r="556" spans="2:6">
      <c r="B556">
        <v>549</v>
      </c>
      <c r="C556">
        <v>0.98162256463478559</v>
      </c>
      <c r="D556">
        <f t="shared" si="17"/>
        <v>20389.895360395916</v>
      </c>
      <c r="E556">
        <v>80.341222591322051</v>
      </c>
      <c r="F556">
        <f t="shared" si="16"/>
        <v>0.10977804439112178</v>
      </c>
    </row>
    <row r="557" spans="2:6">
      <c r="B557">
        <v>550</v>
      </c>
      <c r="C557">
        <v>0.73736595634475899</v>
      </c>
      <c r="D557">
        <f t="shared" si="17"/>
        <v>1766.3928153823765</v>
      </c>
      <c r="E557">
        <v>80.389848743684013</v>
      </c>
      <c r="F557">
        <f t="shared" si="16"/>
        <v>0.10997800439912017</v>
      </c>
    </row>
    <row r="558" spans="2:6">
      <c r="B558">
        <v>551</v>
      </c>
      <c r="C558">
        <v>0.54385157028584119</v>
      </c>
      <c r="D558">
        <f t="shared" si="17"/>
        <v>729.84473031891469</v>
      </c>
      <c r="E558">
        <v>80.434714822043148</v>
      </c>
      <c r="F558">
        <f t="shared" si="16"/>
        <v>0.11017796440711858</v>
      </c>
    </row>
    <row r="559" spans="2:6">
      <c r="B559">
        <v>552</v>
      </c>
      <c r="C559">
        <v>0.63881760084262162</v>
      </c>
      <c r="D559">
        <f t="shared" si="17"/>
        <v>1102.6656229025846</v>
      </c>
      <c r="E559">
        <v>80.701920973130896</v>
      </c>
      <c r="F559">
        <f t="shared" si="16"/>
        <v>0.11037792441511697</v>
      </c>
    </row>
    <row r="560" spans="2:6">
      <c r="B560">
        <v>553</v>
      </c>
      <c r="C560">
        <v>0.76985440267645056</v>
      </c>
      <c r="D560">
        <f t="shared" si="17"/>
        <v>2101.2141502394707</v>
      </c>
      <c r="E560">
        <v>81.176081325846937</v>
      </c>
      <c r="F560">
        <f t="shared" si="16"/>
        <v>0.11057788442311538</v>
      </c>
    </row>
    <row r="561" spans="2:6">
      <c r="B561">
        <v>554</v>
      </c>
      <c r="C561">
        <v>0.33798859520503666</v>
      </c>
      <c r="D561">
        <f t="shared" si="17"/>
        <v>300.04264868202046</v>
      </c>
      <c r="E561">
        <v>81.235415747376592</v>
      </c>
      <c r="F561">
        <f t="shared" si="16"/>
        <v>0.11077784443111378</v>
      </c>
    </row>
    <row r="562" spans="2:6">
      <c r="B562">
        <v>555</v>
      </c>
      <c r="C562">
        <v>0.19146484651191942</v>
      </c>
      <c r="D562">
        <f t="shared" si="17"/>
        <v>139.60481062812127</v>
      </c>
      <c r="E562">
        <v>81.375076293671682</v>
      </c>
      <c r="F562">
        <f t="shared" si="16"/>
        <v>0.11097780443911218</v>
      </c>
    </row>
    <row r="563" spans="2:6">
      <c r="B563">
        <v>556</v>
      </c>
      <c r="C563">
        <v>0.67269187627958371</v>
      </c>
      <c r="D563">
        <f t="shared" si="17"/>
        <v>1287.477205120548</v>
      </c>
      <c r="E563">
        <v>81.40566174220605</v>
      </c>
      <c r="F563">
        <f t="shared" si="16"/>
        <v>0.11117776444711058</v>
      </c>
    </row>
    <row r="564" spans="2:6">
      <c r="B564">
        <v>557</v>
      </c>
      <c r="C564">
        <v>0.9395088883512458</v>
      </c>
      <c r="D564">
        <f t="shared" si="17"/>
        <v>8246.4702795712328</v>
      </c>
      <c r="E564">
        <v>82.112523727748254</v>
      </c>
      <c r="F564">
        <f t="shared" si="16"/>
        <v>0.11137772445510898</v>
      </c>
    </row>
    <row r="565" spans="2:6">
      <c r="B565">
        <v>558</v>
      </c>
      <c r="C565">
        <v>0.72836382136389255</v>
      </c>
      <c r="D565">
        <f t="shared" si="17"/>
        <v>1686.850994900665</v>
      </c>
      <c r="E565">
        <v>82.127403706919182</v>
      </c>
      <c r="F565">
        <f t="shared" si="16"/>
        <v>0.11157768446310738</v>
      </c>
    </row>
    <row r="566" spans="2:6">
      <c r="B566">
        <v>559</v>
      </c>
      <c r="C566">
        <v>0.52763706809035937</v>
      </c>
      <c r="D566">
        <f t="shared" si="17"/>
        <v>681.39279891632032</v>
      </c>
      <c r="E566">
        <v>82.190302013287393</v>
      </c>
      <c r="F566">
        <f t="shared" si="16"/>
        <v>0.11177764447110577</v>
      </c>
    </row>
    <row r="567" spans="2:6">
      <c r="B567">
        <v>560</v>
      </c>
      <c r="C567">
        <v>0.72653592622475405</v>
      </c>
      <c r="D567">
        <f t="shared" si="17"/>
        <v>1671.2998858422895</v>
      </c>
      <c r="E567">
        <v>82.50346826388548</v>
      </c>
      <c r="F567">
        <f t="shared" si="16"/>
        <v>0.11197760447910418</v>
      </c>
    </row>
    <row r="568" spans="2:6">
      <c r="B568">
        <v>561</v>
      </c>
      <c r="C568">
        <v>0.70999842510711819</v>
      </c>
      <c r="D568">
        <f t="shared" si="17"/>
        <v>1539.0138840078782</v>
      </c>
      <c r="E568">
        <v>82.569892704040342</v>
      </c>
      <c r="F568">
        <f t="shared" si="16"/>
        <v>0.11217756448710257</v>
      </c>
    </row>
    <row r="569" spans="2:6">
      <c r="B569">
        <v>562</v>
      </c>
      <c r="C569">
        <v>6.6841594189983922E-2</v>
      </c>
      <c r="D569">
        <f t="shared" si="17"/>
        <v>48.572787718507307</v>
      </c>
      <c r="E569">
        <v>82.591849531274548</v>
      </c>
      <c r="F569">
        <f t="shared" si="16"/>
        <v>0.11237752449510098</v>
      </c>
    </row>
    <row r="570" spans="2:6">
      <c r="B570">
        <v>563</v>
      </c>
      <c r="C570">
        <v>0.3036863261306767</v>
      </c>
      <c r="D570">
        <f t="shared" si="17"/>
        <v>255.33009998401522</v>
      </c>
      <c r="E570">
        <v>83.266436725187688</v>
      </c>
      <c r="F570">
        <f t="shared" si="16"/>
        <v>0.11257748450309939</v>
      </c>
    </row>
    <row r="571" spans="2:6">
      <c r="B571">
        <v>564</v>
      </c>
      <c r="C571">
        <v>0.16607324179886618</v>
      </c>
      <c r="D571">
        <f t="shared" si="17"/>
        <v>118.51721666353244</v>
      </c>
      <c r="E571">
        <v>83.367759076974565</v>
      </c>
      <c r="F571">
        <f t="shared" si="16"/>
        <v>0.11277744451109778</v>
      </c>
    </row>
    <row r="572" spans="2:6">
      <c r="B572">
        <v>565</v>
      </c>
      <c r="C572">
        <v>0.13906629789363556</v>
      </c>
      <c r="D572">
        <f t="shared" si="17"/>
        <v>97.704959654951821</v>
      </c>
      <c r="E572">
        <v>83.68242989999294</v>
      </c>
      <c r="F572">
        <f t="shared" si="16"/>
        <v>0.11297740451909619</v>
      </c>
    </row>
    <row r="573" spans="2:6">
      <c r="B573">
        <v>566</v>
      </c>
      <c r="C573">
        <v>0.42279225181881297</v>
      </c>
      <c r="D573">
        <f t="shared" si="17"/>
        <v>436.86500373701909</v>
      </c>
      <c r="E573">
        <v>83.85805389046115</v>
      </c>
      <c r="F573">
        <f t="shared" si="16"/>
        <v>0.11317736452709458</v>
      </c>
    </row>
    <row r="574" spans="2:6">
      <c r="B574">
        <v>567</v>
      </c>
      <c r="C574">
        <v>0.76929656504031074</v>
      </c>
      <c r="D574">
        <f t="shared" si="17"/>
        <v>2094.733347692988</v>
      </c>
      <c r="E574">
        <v>84.059263126937282</v>
      </c>
      <c r="F574">
        <f t="shared" si="16"/>
        <v>0.11337732453509299</v>
      </c>
    </row>
    <row r="575" spans="2:6">
      <c r="B575">
        <v>568</v>
      </c>
      <c r="C575">
        <v>0.62841869814248597</v>
      </c>
      <c r="D575">
        <f t="shared" si="17"/>
        <v>1052.5544595801555</v>
      </c>
      <c r="E575">
        <v>84.686534581976133</v>
      </c>
      <c r="F575">
        <f t="shared" si="16"/>
        <v>0.11357728454309138</v>
      </c>
    </row>
    <row r="576" spans="2:6">
      <c r="B576">
        <v>569</v>
      </c>
      <c r="C576">
        <v>0.41558229997706708</v>
      </c>
      <c r="D576">
        <f t="shared" si="17"/>
        <v>423.50449116830725</v>
      </c>
      <c r="E576">
        <v>84.799359644175553</v>
      </c>
      <c r="F576">
        <f t="shared" si="16"/>
        <v>0.11377724455108978</v>
      </c>
    </row>
    <row r="577" spans="2:6">
      <c r="B577">
        <v>570</v>
      </c>
      <c r="C577">
        <v>0.18967520692689566</v>
      </c>
      <c r="D577">
        <f t="shared" si="17"/>
        <v>138.06647790538116</v>
      </c>
      <c r="E577">
        <v>84.868589311151169</v>
      </c>
      <c r="F577">
        <f t="shared" si="16"/>
        <v>0.11397720455908818</v>
      </c>
    </row>
    <row r="578" spans="2:6">
      <c r="B578">
        <v>571</v>
      </c>
      <c r="C578">
        <v>0.41946468213190313</v>
      </c>
      <c r="D578">
        <f t="shared" si="17"/>
        <v>430.65346286837791</v>
      </c>
      <c r="E578">
        <v>84.953168128742689</v>
      </c>
      <c r="F578">
        <f t="shared" si="16"/>
        <v>0.11417716456708658</v>
      </c>
    </row>
    <row r="579" spans="2:6">
      <c r="B579">
        <v>572</v>
      </c>
      <c r="C579">
        <v>0.92478464967934426</v>
      </c>
      <c r="D579">
        <f t="shared" si="17"/>
        <v>6822.1002826556814</v>
      </c>
      <c r="E579">
        <v>84.957256500950038</v>
      </c>
      <c r="F579">
        <f t="shared" si="16"/>
        <v>0.11437712457508498</v>
      </c>
    </row>
    <row r="580" spans="2:6">
      <c r="B580">
        <v>573</v>
      </c>
      <c r="C580">
        <v>0.34098287250931514</v>
      </c>
      <c r="D580">
        <f t="shared" si="17"/>
        <v>304.20072573095183</v>
      </c>
      <c r="E580">
        <v>85.149240400650939</v>
      </c>
      <c r="F580">
        <f t="shared" si="16"/>
        <v>0.11457708458308338</v>
      </c>
    </row>
    <row r="581" spans="2:6">
      <c r="B581">
        <v>574</v>
      </c>
      <c r="C581">
        <v>7.2804212417333369E-2</v>
      </c>
      <c r="D581">
        <f t="shared" si="17"/>
        <v>52.352060846349097</v>
      </c>
      <c r="E581">
        <v>85.221973848098941</v>
      </c>
      <c r="F581">
        <f t="shared" si="16"/>
        <v>0.11477704459108179</v>
      </c>
    </row>
    <row r="582" spans="2:6">
      <c r="B582">
        <v>575</v>
      </c>
      <c r="C582">
        <v>0.25299133350293701</v>
      </c>
      <c r="D582">
        <f t="shared" si="17"/>
        <v>197.931842817627</v>
      </c>
      <c r="E582">
        <v>85.340538877927372</v>
      </c>
      <c r="F582">
        <f t="shared" si="16"/>
        <v>0.11497700459908018</v>
      </c>
    </row>
    <row r="583" spans="2:6">
      <c r="B583">
        <v>576</v>
      </c>
      <c r="C583">
        <v>0.92202006795928859</v>
      </c>
      <c r="D583">
        <f t="shared" si="17"/>
        <v>6604.9221233065573</v>
      </c>
      <c r="E583">
        <v>85.708814582935176</v>
      </c>
      <c r="F583">
        <f t="shared" si="16"/>
        <v>0.11517696460707859</v>
      </c>
    </row>
    <row r="584" spans="2:6">
      <c r="B584">
        <v>577</v>
      </c>
      <c r="C584">
        <v>0.28505071064672693</v>
      </c>
      <c r="D584">
        <f t="shared" si="17"/>
        <v>233.1163865550503</v>
      </c>
      <c r="E584">
        <v>85.826544849807149</v>
      </c>
      <c r="F584">
        <f t="shared" ref="F584:F647" si="18">B584/5001</f>
        <v>0.11537692461507698</v>
      </c>
    </row>
    <row r="585" spans="2:6">
      <c r="B585">
        <v>578</v>
      </c>
      <c r="C585">
        <v>0.68131183558594943</v>
      </c>
      <c r="D585">
        <f t="shared" ref="D585:D648" si="19">_xlfn.LOGNORM.INV(C585,$F$2,$F$3^0.5)</f>
        <v>1340.5791027197668</v>
      </c>
      <c r="E585">
        <v>85.868436750716967</v>
      </c>
      <c r="F585">
        <f t="shared" si="18"/>
        <v>0.11557688462307539</v>
      </c>
    </row>
    <row r="586" spans="2:6">
      <c r="B586">
        <v>579</v>
      </c>
      <c r="C586">
        <v>0.36871176377005987</v>
      </c>
      <c r="D586">
        <f t="shared" si="19"/>
        <v>344.85101527463172</v>
      </c>
      <c r="E586">
        <v>85.869411041061369</v>
      </c>
      <c r="F586">
        <f t="shared" si="18"/>
        <v>0.11577684463107378</v>
      </c>
    </row>
    <row r="587" spans="2:6">
      <c r="B587">
        <v>580</v>
      </c>
      <c r="C587">
        <v>0.30751477961041318</v>
      </c>
      <c r="D587">
        <f t="shared" si="19"/>
        <v>260.06676908326676</v>
      </c>
      <c r="E587">
        <v>85.921513594968161</v>
      </c>
      <c r="F587">
        <f t="shared" si="18"/>
        <v>0.11597680463907219</v>
      </c>
    </row>
    <row r="588" spans="2:6">
      <c r="B588">
        <v>581</v>
      </c>
      <c r="C588">
        <v>0.5863478555295103</v>
      </c>
      <c r="D588">
        <f t="shared" si="19"/>
        <v>875.37285023691504</v>
      </c>
      <c r="E588">
        <v>85.925796971094343</v>
      </c>
      <c r="F588">
        <f t="shared" si="18"/>
        <v>0.11617676464707058</v>
      </c>
    </row>
    <row r="589" spans="2:6">
      <c r="B589">
        <v>582</v>
      </c>
      <c r="C589">
        <v>0.10524132635032279</v>
      </c>
      <c r="D589">
        <f t="shared" si="19"/>
        <v>73.674078066047613</v>
      </c>
      <c r="E589">
        <v>86.221816079168732</v>
      </c>
      <c r="F589">
        <f t="shared" si="18"/>
        <v>0.11637672465506899</v>
      </c>
    </row>
    <row r="590" spans="2:6">
      <c r="B590">
        <v>583</v>
      </c>
      <c r="C590">
        <v>0.47058834796736215</v>
      </c>
      <c r="D590">
        <f t="shared" si="19"/>
        <v>535.51731479425212</v>
      </c>
      <c r="E590">
        <v>86.273144511551422</v>
      </c>
      <c r="F590">
        <f t="shared" si="18"/>
        <v>0.11657668466306739</v>
      </c>
    </row>
    <row r="591" spans="2:6">
      <c r="B591">
        <v>584</v>
      </c>
      <c r="C591">
        <v>0.91414307196725697</v>
      </c>
      <c r="D591">
        <f t="shared" si="19"/>
        <v>6050.6383595872312</v>
      </c>
      <c r="E591">
        <v>86.396201975711463</v>
      </c>
      <c r="F591">
        <f t="shared" si="18"/>
        <v>0.11677664467106579</v>
      </c>
    </row>
    <row r="592" spans="2:6">
      <c r="B592">
        <v>585</v>
      </c>
      <c r="C592">
        <v>0.87432191072963994</v>
      </c>
      <c r="D592">
        <f t="shared" si="19"/>
        <v>4180.5193879890894</v>
      </c>
      <c r="E592">
        <v>86.603381241317976</v>
      </c>
      <c r="F592">
        <f t="shared" si="18"/>
        <v>0.11697660467906419</v>
      </c>
    </row>
    <row r="593" spans="2:6">
      <c r="B593">
        <v>586</v>
      </c>
      <c r="C593">
        <v>0.54323803785080516</v>
      </c>
      <c r="D593">
        <f t="shared" si="19"/>
        <v>727.94658415449328</v>
      </c>
      <c r="E593">
        <v>86.707509648681494</v>
      </c>
      <c r="F593">
        <f t="shared" si="18"/>
        <v>0.11717656468706258</v>
      </c>
    </row>
    <row r="594" spans="2:6">
      <c r="B594">
        <v>587</v>
      </c>
      <c r="C594">
        <v>0.22630147792930178</v>
      </c>
      <c r="D594">
        <f t="shared" si="19"/>
        <v>171.26391514182677</v>
      </c>
      <c r="E594">
        <v>87.106129132236447</v>
      </c>
      <c r="F594">
        <f t="shared" si="18"/>
        <v>0.11737652469506099</v>
      </c>
    </row>
    <row r="595" spans="2:6">
      <c r="B595">
        <v>588</v>
      </c>
      <c r="C595">
        <v>0.65294497142380592</v>
      </c>
      <c r="D595">
        <f t="shared" si="19"/>
        <v>1175.4663036145964</v>
      </c>
      <c r="E595">
        <v>87.322334699632933</v>
      </c>
      <c r="F595">
        <f t="shared" si="18"/>
        <v>0.11757648470305938</v>
      </c>
    </row>
    <row r="596" spans="2:6">
      <c r="B596">
        <v>589</v>
      </c>
      <c r="C596">
        <v>4.0853307084322665E-2</v>
      </c>
      <c r="D596">
        <f t="shared" si="19"/>
        <v>32.368408055402888</v>
      </c>
      <c r="E596">
        <v>87.380459617316603</v>
      </c>
      <c r="F596">
        <f t="shared" si="18"/>
        <v>0.11777644471105779</v>
      </c>
    </row>
    <row r="597" spans="2:6">
      <c r="B597">
        <v>590</v>
      </c>
      <c r="C597">
        <v>0.67719166920421592</v>
      </c>
      <c r="D597">
        <f t="shared" si="19"/>
        <v>1314.8564726047914</v>
      </c>
      <c r="E597">
        <v>87.505861202569022</v>
      </c>
      <c r="F597">
        <f t="shared" si="18"/>
        <v>0.11797640471905618</v>
      </c>
    </row>
    <row r="598" spans="2:6">
      <c r="B598">
        <v>591</v>
      </c>
      <c r="C598">
        <v>0.88131068102166754</v>
      </c>
      <c r="D598">
        <f t="shared" si="19"/>
        <v>4430.4934901366441</v>
      </c>
      <c r="E598">
        <v>87.629079309602176</v>
      </c>
      <c r="F598">
        <f t="shared" si="18"/>
        <v>0.11817636472705459</v>
      </c>
    </row>
    <row r="599" spans="2:6">
      <c r="B599">
        <v>592</v>
      </c>
      <c r="C599">
        <v>0.43215256947167557</v>
      </c>
      <c r="D599">
        <f t="shared" si="19"/>
        <v>454.76633367707871</v>
      </c>
      <c r="E599">
        <v>87.800547781635387</v>
      </c>
      <c r="F599">
        <f t="shared" si="18"/>
        <v>0.118376324735053</v>
      </c>
    </row>
    <row r="600" spans="2:6">
      <c r="B600">
        <v>593</v>
      </c>
      <c r="C600">
        <v>0.45842555112795746</v>
      </c>
      <c r="D600">
        <f t="shared" si="19"/>
        <v>508.6244544628828</v>
      </c>
      <c r="E600">
        <v>87.990523218898687</v>
      </c>
      <c r="F600">
        <f t="shared" si="18"/>
        <v>0.11857628474305139</v>
      </c>
    </row>
    <row r="601" spans="2:6">
      <c r="B601">
        <v>594</v>
      </c>
      <c r="C601">
        <v>6.3211219816057373E-2</v>
      </c>
      <c r="D601">
        <f t="shared" si="19"/>
        <v>46.287667301059138</v>
      </c>
      <c r="E601">
        <v>88.65229381405598</v>
      </c>
      <c r="F601">
        <f t="shared" si="18"/>
        <v>0.11877624475104979</v>
      </c>
    </row>
    <row r="602" spans="2:6">
      <c r="B602">
        <v>595</v>
      </c>
      <c r="C602">
        <v>0.84600865010530779</v>
      </c>
      <c r="D602">
        <f t="shared" si="19"/>
        <v>3372.5241435314165</v>
      </c>
      <c r="E602">
        <v>88.656563545171352</v>
      </c>
      <c r="F602">
        <f t="shared" si="18"/>
        <v>0.11897620475904819</v>
      </c>
    </row>
    <row r="603" spans="2:6">
      <c r="B603">
        <v>596</v>
      </c>
      <c r="C603">
        <v>0.96357521922923117</v>
      </c>
      <c r="D603">
        <f t="shared" si="19"/>
        <v>12416.0300887341</v>
      </c>
      <c r="E603">
        <v>88.68475836052157</v>
      </c>
      <c r="F603">
        <f t="shared" si="18"/>
        <v>0.11917616476704659</v>
      </c>
    </row>
    <row r="604" spans="2:6">
      <c r="B604">
        <v>597</v>
      </c>
      <c r="C604">
        <v>0.39826927311950999</v>
      </c>
      <c r="D604">
        <f t="shared" si="19"/>
        <v>392.86141628563109</v>
      </c>
      <c r="E604">
        <v>88.796289998311721</v>
      </c>
      <c r="F604">
        <f t="shared" si="18"/>
        <v>0.11937612477504499</v>
      </c>
    </row>
    <row r="605" spans="2:6">
      <c r="B605">
        <v>598</v>
      </c>
      <c r="C605">
        <v>0.67443574527849837</v>
      </c>
      <c r="D605">
        <f t="shared" si="19"/>
        <v>1298.0012086602803</v>
      </c>
      <c r="E605">
        <v>88.814169966646503</v>
      </c>
      <c r="F605">
        <f t="shared" si="18"/>
        <v>0.11957608478304339</v>
      </c>
    </row>
    <row r="606" spans="2:6">
      <c r="B606">
        <v>599</v>
      </c>
      <c r="C606">
        <v>0.71896009291994345</v>
      </c>
      <c r="D606">
        <f t="shared" si="19"/>
        <v>1608.8772260163014</v>
      </c>
      <c r="E606">
        <v>88.819567247134984</v>
      </c>
      <c r="F606">
        <f t="shared" si="18"/>
        <v>0.11977604479104179</v>
      </c>
    </row>
    <row r="607" spans="2:6">
      <c r="B607">
        <v>600</v>
      </c>
      <c r="C607">
        <v>0.5673287325523888</v>
      </c>
      <c r="D607">
        <f t="shared" si="19"/>
        <v>806.63761252764436</v>
      </c>
      <c r="E607">
        <v>89.011759150744766</v>
      </c>
      <c r="F607">
        <f t="shared" si="18"/>
        <v>0.11997600479904019</v>
      </c>
    </row>
    <row r="608" spans="2:6">
      <c r="B608">
        <v>601</v>
      </c>
      <c r="C608">
        <v>0.26984336515248286</v>
      </c>
      <c r="D608">
        <f t="shared" si="19"/>
        <v>215.97133998518206</v>
      </c>
      <c r="E608">
        <v>89.025809216652775</v>
      </c>
      <c r="F608">
        <f t="shared" si="18"/>
        <v>0.1201759648070386</v>
      </c>
    </row>
    <row r="609" spans="2:6">
      <c r="B609">
        <v>602</v>
      </c>
      <c r="C609">
        <v>0.73846482884825659</v>
      </c>
      <c r="D609">
        <f t="shared" si="19"/>
        <v>1776.4526554278802</v>
      </c>
      <c r="E609">
        <v>89.169408166892921</v>
      </c>
      <c r="F609">
        <f t="shared" si="18"/>
        <v>0.12037592481503699</v>
      </c>
    </row>
    <row r="610" spans="2:6">
      <c r="B610">
        <v>603</v>
      </c>
      <c r="C610">
        <v>0.77638650054716163</v>
      </c>
      <c r="D610">
        <f t="shared" si="19"/>
        <v>2179.3033879930235</v>
      </c>
      <c r="E610">
        <v>89.229370570872021</v>
      </c>
      <c r="F610">
        <f t="shared" si="18"/>
        <v>0.1205758848230354</v>
      </c>
    </row>
    <row r="611" spans="2:6">
      <c r="B611">
        <v>604</v>
      </c>
      <c r="C611">
        <v>0.15502041478788442</v>
      </c>
      <c r="D611">
        <f t="shared" si="19"/>
        <v>109.80942908179787</v>
      </c>
      <c r="E611">
        <v>89.47381119601377</v>
      </c>
      <c r="F611">
        <f t="shared" si="18"/>
        <v>0.12077584483103379</v>
      </c>
    </row>
    <row r="612" spans="2:6">
      <c r="B612">
        <v>605</v>
      </c>
      <c r="C612">
        <v>0.20632393671122329</v>
      </c>
      <c r="D612">
        <f t="shared" si="19"/>
        <v>152.70032524854494</v>
      </c>
      <c r="E612">
        <v>89.88567248143444</v>
      </c>
      <c r="F612">
        <f t="shared" si="18"/>
        <v>0.1209758048390322</v>
      </c>
    </row>
    <row r="613" spans="2:6">
      <c r="B613">
        <v>606</v>
      </c>
      <c r="C613">
        <v>0.63208988932395183</v>
      </c>
      <c r="D613">
        <f t="shared" si="19"/>
        <v>1069.9266135562498</v>
      </c>
      <c r="E613">
        <v>90.113639748410009</v>
      </c>
      <c r="F613">
        <f t="shared" si="18"/>
        <v>0.12117576484703059</v>
      </c>
    </row>
    <row r="614" spans="2:6">
      <c r="B614">
        <v>607</v>
      </c>
      <c r="C614">
        <v>0.79988113595128552</v>
      </c>
      <c r="D614">
        <f t="shared" si="19"/>
        <v>2498.2717123133234</v>
      </c>
      <c r="E614">
        <v>90.147362731117411</v>
      </c>
      <c r="F614">
        <f t="shared" si="18"/>
        <v>0.121375724855029</v>
      </c>
    </row>
    <row r="615" spans="2:6">
      <c r="B615">
        <v>608</v>
      </c>
      <c r="C615">
        <v>0.4572244176183381</v>
      </c>
      <c r="D615">
        <f t="shared" si="19"/>
        <v>506.03893372452978</v>
      </c>
      <c r="E615">
        <v>90.262081233489766</v>
      </c>
      <c r="F615">
        <f t="shared" si="18"/>
        <v>0.12157568486302739</v>
      </c>
    </row>
    <row r="616" spans="2:6">
      <c r="B616">
        <v>609</v>
      </c>
      <c r="C616">
        <v>0.13045198478968778</v>
      </c>
      <c r="D616">
        <f t="shared" si="19"/>
        <v>91.384210422200027</v>
      </c>
      <c r="E616">
        <v>90.617812552716302</v>
      </c>
      <c r="F616">
        <f t="shared" si="18"/>
        <v>0.1217756448710258</v>
      </c>
    </row>
    <row r="617" spans="2:6">
      <c r="B617">
        <v>610</v>
      </c>
      <c r="C617">
        <v>6.0738580726238056E-2</v>
      </c>
      <c r="D617">
        <f t="shared" si="19"/>
        <v>44.73727740374634</v>
      </c>
      <c r="E617">
        <v>90.803547816730884</v>
      </c>
      <c r="F617">
        <f t="shared" si="18"/>
        <v>0.1219756048790242</v>
      </c>
    </row>
    <row r="618" spans="2:6">
      <c r="B618">
        <v>611</v>
      </c>
      <c r="C618">
        <v>0.91891112149163312</v>
      </c>
      <c r="D618">
        <f t="shared" si="19"/>
        <v>6375.4605771422321</v>
      </c>
      <c r="E618">
        <v>90.860283202412717</v>
      </c>
      <c r="F618">
        <f t="shared" si="18"/>
        <v>0.12217556488702259</v>
      </c>
    </row>
    <row r="619" spans="2:6">
      <c r="B619">
        <v>612</v>
      </c>
      <c r="C619">
        <v>0.69023554503221596</v>
      </c>
      <c r="D619">
        <f t="shared" si="19"/>
        <v>1398.542870999245</v>
      </c>
      <c r="E619">
        <v>90.958112646879755</v>
      </c>
      <c r="F619">
        <f t="shared" si="18"/>
        <v>0.122375524895021</v>
      </c>
    </row>
    <row r="620" spans="2:6">
      <c r="B620">
        <v>613</v>
      </c>
      <c r="C620">
        <v>0.3594291437674606</v>
      </c>
      <c r="D620">
        <f t="shared" si="19"/>
        <v>330.79768978520178</v>
      </c>
      <c r="E620">
        <v>91.032629656806279</v>
      </c>
      <c r="F620">
        <f t="shared" si="18"/>
        <v>0.12257548490301939</v>
      </c>
    </row>
    <row r="621" spans="2:6">
      <c r="B621">
        <v>614</v>
      </c>
      <c r="C621">
        <v>0.69105824230087798</v>
      </c>
      <c r="D621">
        <f t="shared" si="19"/>
        <v>1404.0482116410953</v>
      </c>
      <c r="E621">
        <v>91.278289888966569</v>
      </c>
      <c r="F621">
        <f t="shared" si="18"/>
        <v>0.1227754449110178</v>
      </c>
    </row>
    <row r="622" spans="2:6">
      <c r="B622">
        <v>615</v>
      </c>
      <c r="C622">
        <v>0.93014034311575844</v>
      </c>
      <c r="D622">
        <f t="shared" si="19"/>
        <v>7282.8236853882663</v>
      </c>
      <c r="E622">
        <v>91.376112735287563</v>
      </c>
      <c r="F622">
        <f t="shared" si="18"/>
        <v>0.12297540491901619</v>
      </c>
    </row>
    <row r="623" spans="2:6">
      <c r="B623">
        <v>616</v>
      </c>
      <c r="C623">
        <v>0.97615452948488302</v>
      </c>
      <c r="D623">
        <f t="shared" si="19"/>
        <v>16990.233819033267</v>
      </c>
      <c r="E623">
        <v>91.384210422200027</v>
      </c>
      <c r="F623">
        <f t="shared" si="18"/>
        <v>0.1231753649270146</v>
      </c>
    </row>
    <row r="624" spans="2:6">
      <c r="B624">
        <v>617</v>
      </c>
      <c r="C624">
        <v>0.99525647807207207</v>
      </c>
      <c r="D624">
        <f t="shared" si="19"/>
        <v>47747.185971040133</v>
      </c>
      <c r="E624">
        <v>91.577225966864503</v>
      </c>
      <c r="F624">
        <f t="shared" si="18"/>
        <v>0.12337532493501299</v>
      </c>
    </row>
    <row r="625" spans="2:6">
      <c r="B625">
        <v>618</v>
      </c>
      <c r="C625">
        <v>0.5673562219495375</v>
      </c>
      <c r="D625">
        <f t="shared" si="19"/>
        <v>806.73252991442223</v>
      </c>
      <c r="E625">
        <v>91.592904438439462</v>
      </c>
      <c r="F625">
        <f t="shared" si="18"/>
        <v>0.1235752849430114</v>
      </c>
    </row>
    <row r="626" spans="2:6">
      <c r="B626">
        <v>619</v>
      </c>
      <c r="C626">
        <v>0.43412043237653919</v>
      </c>
      <c r="D626">
        <f t="shared" si="19"/>
        <v>458.61225797684045</v>
      </c>
      <c r="E626">
        <v>91.857362689253264</v>
      </c>
      <c r="F626">
        <f t="shared" si="18"/>
        <v>0.12377524495100979</v>
      </c>
    </row>
    <row r="627" spans="2:6">
      <c r="B627">
        <v>620</v>
      </c>
      <c r="C627">
        <v>0.70955315656283779</v>
      </c>
      <c r="D627">
        <f t="shared" si="19"/>
        <v>1535.64908056885</v>
      </c>
      <c r="E627">
        <v>92.103756107209165</v>
      </c>
      <c r="F627">
        <f t="shared" si="18"/>
        <v>0.1239752049590082</v>
      </c>
    </row>
    <row r="628" spans="2:6">
      <c r="B628">
        <v>621</v>
      </c>
      <c r="C628">
        <v>0.20625661559389152</v>
      </c>
      <c r="D628">
        <f t="shared" si="19"/>
        <v>152.63966322952706</v>
      </c>
      <c r="E628">
        <v>92.255843215013982</v>
      </c>
      <c r="F628">
        <f t="shared" si="18"/>
        <v>0.1241751649670066</v>
      </c>
    </row>
    <row r="629" spans="2:6">
      <c r="B629">
        <v>622</v>
      </c>
      <c r="C629">
        <v>0.43954016268351215</v>
      </c>
      <c r="D629">
        <f t="shared" si="19"/>
        <v>469.35673631019068</v>
      </c>
      <c r="E629">
        <v>92.424341964317435</v>
      </c>
      <c r="F629">
        <f t="shared" si="18"/>
        <v>0.124375124975005</v>
      </c>
    </row>
    <row r="630" spans="2:6">
      <c r="B630">
        <v>623</v>
      </c>
      <c r="C630">
        <v>0.88465243985858644</v>
      </c>
      <c r="D630">
        <f t="shared" si="19"/>
        <v>4559.1471466010244</v>
      </c>
      <c r="E630">
        <v>92.468725427199288</v>
      </c>
      <c r="F630">
        <f t="shared" si="18"/>
        <v>0.1245750849830034</v>
      </c>
    </row>
    <row r="631" spans="2:6">
      <c r="B631">
        <v>624</v>
      </c>
      <c r="C631">
        <v>0.32554495632131453</v>
      </c>
      <c r="D631">
        <f t="shared" si="19"/>
        <v>283.21537743622724</v>
      </c>
      <c r="E631">
        <v>92.494056938780744</v>
      </c>
      <c r="F631">
        <f t="shared" si="18"/>
        <v>0.1247750449910018</v>
      </c>
    </row>
    <row r="632" spans="2:6">
      <c r="B632">
        <v>625</v>
      </c>
      <c r="C632">
        <v>0.68408570973073302</v>
      </c>
      <c r="D632">
        <f t="shared" si="19"/>
        <v>1358.260068417613</v>
      </c>
      <c r="E632">
        <v>92.504339257691456</v>
      </c>
      <c r="F632">
        <f t="shared" si="18"/>
        <v>0.1249750049990002</v>
      </c>
    </row>
    <row r="633" spans="2:6">
      <c r="B633">
        <v>626</v>
      </c>
      <c r="C633">
        <v>0.65681653291494024</v>
      </c>
      <c r="D633">
        <f t="shared" si="19"/>
        <v>1196.4394403953447</v>
      </c>
      <c r="E633">
        <v>92.535857755024722</v>
      </c>
      <c r="F633">
        <f t="shared" si="18"/>
        <v>0.1251749650069986</v>
      </c>
    </row>
    <row r="634" spans="2:6">
      <c r="B634">
        <v>627</v>
      </c>
      <c r="C634">
        <v>0.15639449340694589</v>
      </c>
      <c r="D634">
        <f t="shared" si="19"/>
        <v>110.87722667445644</v>
      </c>
      <c r="E634">
        <v>92.723582995994136</v>
      </c>
      <c r="F634">
        <f t="shared" si="18"/>
        <v>0.125374925014997</v>
      </c>
    </row>
    <row r="635" spans="2:6">
      <c r="B635">
        <v>628</v>
      </c>
      <c r="C635">
        <v>0.46077803516426274</v>
      </c>
      <c r="D635">
        <f t="shared" si="19"/>
        <v>513.72429630468434</v>
      </c>
      <c r="E635">
        <v>92.818623225433953</v>
      </c>
      <c r="F635">
        <f t="shared" si="18"/>
        <v>0.12557488502299541</v>
      </c>
    </row>
    <row r="636" spans="2:6">
      <c r="B636">
        <v>629</v>
      </c>
      <c r="C636">
        <v>0.59116663612328124</v>
      </c>
      <c r="D636">
        <f t="shared" si="19"/>
        <v>893.81568858612218</v>
      </c>
      <c r="E636">
        <v>92.870381661042714</v>
      </c>
      <c r="F636">
        <f t="shared" si="18"/>
        <v>0.12577484503099381</v>
      </c>
    </row>
    <row r="637" spans="2:6">
      <c r="B637">
        <v>630</v>
      </c>
      <c r="C637">
        <v>0.46835836248856966</v>
      </c>
      <c r="D637">
        <f t="shared" si="19"/>
        <v>530.48772990070859</v>
      </c>
      <c r="E637">
        <v>92.874596183906604</v>
      </c>
      <c r="F637">
        <f t="shared" si="18"/>
        <v>0.12597480503899219</v>
      </c>
    </row>
    <row r="638" spans="2:6">
      <c r="B638">
        <v>631</v>
      </c>
      <c r="C638">
        <v>0.51239980943503705</v>
      </c>
      <c r="D638">
        <f t="shared" si="19"/>
        <v>638.91087980388147</v>
      </c>
      <c r="E638">
        <v>93.010663453906574</v>
      </c>
      <c r="F638">
        <f t="shared" si="18"/>
        <v>0.1261747650469906</v>
      </c>
    </row>
    <row r="639" spans="2:6">
      <c r="B639">
        <v>632</v>
      </c>
      <c r="C639">
        <v>0.12716721688835053</v>
      </c>
      <c r="D639">
        <f t="shared" si="19"/>
        <v>89.011759150744766</v>
      </c>
      <c r="E639">
        <v>93.069934582830655</v>
      </c>
      <c r="F639">
        <f t="shared" si="18"/>
        <v>0.12637472505498901</v>
      </c>
    </row>
    <row r="640" spans="2:6">
      <c r="B640">
        <v>633</v>
      </c>
      <c r="C640">
        <v>0.36200556269141126</v>
      </c>
      <c r="D640">
        <f t="shared" si="19"/>
        <v>334.65186674570731</v>
      </c>
      <c r="E640">
        <v>93.133978074753216</v>
      </c>
      <c r="F640">
        <f t="shared" si="18"/>
        <v>0.12657468506298741</v>
      </c>
    </row>
    <row r="641" spans="2:6">
      <c r="B641">
        <v>634</v>
      </c>
      <c r="C641">
        <v>0.59753500629762801</v>
      </c>
      <c r="D641">
        <f t="shared" si="19"/>
        <v>918.87137865771524</v>
      </c>
      <c r="E641">
        <v>93.147278951398249</v>
      </c>
      <c r="F641">
        <f t="shared" si="18"/>
        <v>0.12677464507098579</v>
      </c>
    </row>
    <row r="642" spans="2:6">
      <c r="B642">
        <v>635</v>
      </c>
      <c r="C642">
        <v>0.56380078160642677</v>
      </c>
      <c r="D642">
        <f t="shared" si="19"/>
        <v>794.55730090224529</v>
      </c>
      <c r="E642">
        <v>93.426501179463969</v>
      </c>
      <c r="F642">
        <f t="shared" si="18"/>
        <v>0.1269746050789842</v>
      </c>
    </row>
    <row r="643" spans="2:6">
      <c r="B643">
        <v>636</v>
      </c>
      <c r="C643">
        <v>0.12506751836722241</v>
      </c>
      <c r="D643">
        <f t="shared" si="19"/>
        <v>87.505861202569022</v>
      </c>
      <c r="E643">
        <v>93.815461988246057</v>
      </c>
      <c r="F643">
        <f t="shared" si="18"/>
        <v>0.1271745650869826</v>
      </c>
    </row>
    <row r="644" spans="2:6">
      <c r="B644">
        <v>637</v>
      </c>
      <c r="C644">
        <v>0.92633999983614357</v>
      </c>
      <c r="D644">
        <f t="shared" si="19"/>
        <v>6950.1888692543644</v>
      </c>
      <c r="E644">
        <v>94.365232622423832</v>
      </c>
      <c r="F644">
        <f t="shared" si="18"/>
        <v>0.12737452509498101</v>
      </c>
    </row>
    <row r="645" spans="2:6">
      <c r="B645">
        <v>638</v>
      </c>
      <c r="C645">
        <v>0.81291515700556982</v>
      </c>
      <c r="D645">
        <f t="shared" si="19"/>
        <v>2706.1869756715969</v>
      </c>
      <c r="E645">
        <v>94.395201437502465</v>
      </c>
      <c r="F645">
        <f t="shared" si="18"/>
        <v>0.12757448510297939</v>
      </c>
    </row>
    <row r="646" spans="2:6">
      <c r="B646">
        <v>639</v>
      </c>
      <c r="C646">
        <v>0.9717797254028766</v>
      </c>
      <c r="D646">
        <f t="shared" si="19"/>
        <v>15038.542232823365</v>
      </c>
      <c r="E646">
        <v>94.409329400567458</v>
      </c>
      <c r="F646">
        <f t="shared" si="18"/>
        <v>0.1277744451109778</v>
      </c>
    </row>
    <row r="647" spans="2:6">
      <c r="B647">
        <v>640</v>
      </c>
      <c r="C647">
        <v>0.43649813520634229</v>
      </c>
      <c r="D647">
        <f t="shared" si="19"/>
        <v>463.29826858104281</v>
      </c>
      <c r="E647">
        <v>94.47924145513042</v>
      </c>
      <c r="F647">
        <f t="shared" si="18"/>
        <v>0.1279744051189762</v>
      </c>
    </row>
    <row r="648" spans="2:6">
      <c r="B648">
        <v>641</v>
      </c>
      <c r="C648">
        <v>0.75633245345248934</v>
      </c>
      <c r="D648">
        <f t="shared" si="19"/>
        <v>1951.8296983494979</v>
      </c>
      <c r="E648">
        <v>94.808613130875557</v>
      </c>
      <c r="F648">
        <f t="shared" ref="F648:F711" si="20">B648/5001</f>
        <v>0.12817436512697461</v>
      </c>
    </row>
    <row r="649" spans="2:6">
      <c r="B649">
        <v>642</v>
      </c>
      <c r="C649">
        <v>0.99959502882750606</v>
      </c>
      <c r="D649">
        <f t="shared" ref="D649:D712" si="21">_xlfn.LOGNORM.INV(C649,$F$2,$F$3^0.5)</f>
        <v>170272.83954716584</v>
      </c>
      <c r="E649">
        <v>95.11612039911158</v>
      </c>
      <c r="F649">
        <f t="shared" si="20"/>
        <v>0.12837432513497302</v>
      </c>
    </row>
    <row r="650" spans="2:6">
      <c r="B650">
        <v>643</v>
      </c>
      <c r="C650">
        <v>0.16485987405937508</v>
      </c>
      <c r="D650">
        <f t="shared" si="21"/>
        <v>117.54786916688288</v>
      </c>
      <c r="E650">
        <v>95.150383599824821</v>
      </c>
      <c r="F650">
        <f t="shared" si="20"/>
        <v>0.1285742851429714</v>
      </c>
    </row>
    <row r="651" spans="2:6">
      <c r="B651">
        <v>644</v>
      </c>
      <c r="C651">
        <v>0.45176444929956361</v>
      </c>
      <c r="D651">
        <f t="shared" si="21"/>
        <v>494.43996669489223</v>
      </c>
      <c r="E651">
        <v>95.177748796954305</v>
      </c>
      <c r="F651">
        <f t="shared" si="20"/>
        <v>0.1287742451509698</v>
      </c>
    </row>
    <row r="652" spans="2:6">
      <c r="B652">
        <v>645</v>
      </c>
      <c r="C652">
        <v>0.88907247264756251</v>
      </c>
      <c r="D652">
        <f t="shared" si="21"/>
        <v>4739.4303974872773</v>
      </c>
      <c r="E652">
        <v>95.199053509470119</v>
      </c>
      <c r="F652">
        <f t="shared" si="20"/>
        <v>0.12897420515896821</v>
      </c>
    </row>
    <row r="653" spans="2:6">
      <c r="B653">
        <v>646</v>
      </c>
      <c r="C653">
        <v>0.41754311353280493</v>
      </c>
      <c r="D653">
        <f t="shared" si="21"/>
        <v>427.10200231092495</v>
      </c>
      <c r="E653">
        <v>95.244237010901756</v>
      </c>
      <c r="F653">
        <f t="shared" si="20"/>
        <v>0.12917416516696661</v>
      </c>
    </row>
    <row r="654" spans="2:6">
      <c r="B654">
        <v>647</v>
      </c>
      <c r="C654">
        <v>0.87383983952011302</v>
      </c>
      <c r="D654">
        <f t="shared" si="21"/>
        <v>4164.1568309271515</v>
      </c>
      <c r="E654">
        <v>95.475415029705857</v>
      </c>
      <c r="F654">
        <f t="shared" si="20"/>
        <v>0.12937412517496499</v>
      </c>
    </row>
    <row r="655" spans="2:6">
      <c r="B655">
        <v>648</v>
      </c>
      <c r="C655">
        <v>0.25731724755737451</v>
      </c>
      <c r="D655">
        <f t="shared" si="21"/>
        <v>202.47000625194789</v>
      </c>
      <c r="E655">
        <v>95.783792964521552</v>
      </c>
      <c r="F655">
        <f t="shared" si="20"/>
        <v>0.1295740851829634</v>
      </c>
    </row>
    <row r="656" spans="2:6">
      <c r="B656">
        <v>649</v>
      </c>
      <c r="C656">
        <v>0.87445522883443505</v>
      </c>
      <c r="D656">
        <f t="shared" si="21"/>
        <v>4185.0635854497405</v>
      </c>
      <c r="E656">
        <v>95.869041076082198</v>
      </c>
      <c r="F656">
        <f t="shared" si="20"/>
        <v>0.12977404519096181</v>
      </c>
    </row>
    <row r="657" spans="2:6">
      <c r="B657">
        <v>650</v>
      </c>
      <c r="C657">
        <v>8.5175208546825476E-2</v>
      </c>
      <c r="D657">
        <f t="shared" si="21"/>
        <v>60.317291446830509</v>
      </c>
      <c r="E657">
        <v>95.892007932249271</v>
      </c>
      <c r="F657">
        <f t="shared" si="20"/>
        <v>0.12997400519896021</v>
      </c>
    </row>
    <row r="658" spans="2:6">
      <c r="B658">
        <v>651</v>
      </c>
      <c r="C658">
        <v>0.68439835804877158</v>
      </c>
      <c r="D658">
        <f t="shared" si="21"/>
        <v>1360.2716432666184</v>
      </c>
      <c r="E658">
        <v>96.258555563042165</v>
      </c>
      <c r="F658">
        <f t="shared" si="20"/>
        <v>0.13017396520695862</v>
      </c>
    </row>
    <row r="659" spans="2:6">
      <c r="B659">
        <v>652</v>
      </c>
      <c r="C659">
        <v>0.15747114171585086</v>
      </c>
      <c r="D659">
        <f t="shared" si="21"/>
        <v>111.71677715696011</v>
      </c>
      <c r="E659">
        <v>96.444175139620356</v>
      </c>
      <c r="F659">
        <f t="shared" si="20"/>
        <v>0.130373925214957</v>
      </c>
    </row>
    <row r="660" spans="2:6">
      <c r="B660">
        <v>653</v>
      </c>
      <c r="C660">
        <v>0.94636805024798931</v>
      </c>
      <c r="D660">
        <f t="shared" si="21"/>
        <v>9122.0435081602591</v>
      </c>
      <c r="E660">
        <v>96.455261167860272</v>
      </c>
      <c r="F660">
        <f t="shared" si="20"/>
        <v>0.1305738852229554</v>
      </c>
    </row>
    <row r="661" spans="2:6">
      <c r="B661">
        <v>654</v>
      </c>
      <c r="C661">
        <v>9.3379268498653301E-2</v>
      </c>
      <c r="D661">
        <f t="shared" si="21"/>
        <v>65.70727604101954</v>
      </c>
      <c r="E661">
        <v>96.621452875127915</v>
      </c>
      <c r="F661">
        <f t="shared" si="20"/>
        <v>0.13077384523095381</v>
      </c>
    </row>
    <row r="662" spans="2:6">
      <c r="B662">
        <v>655</v>
      </c>
      <c r="C662">
        <v>0.242035107881301</v>
      </c>
      <c r="D662">
        <f t="shared" si="21"/>
        <v>186.71322165508039</v>
      </c>
      <c r="E662">
        <v>96.693549062034108</v>
      </c>
      <c r="F662">
        <f t="shared" si="20"/>
        <v>0.13097380523895222</v>
      </c>
    </row>
    <row r="663" spans="2:6">
      <c r="B663">
        <v>656</v>
      </c>
      <c r="C663">
        <v>0.12186114100799883</v>
      </c>
      <c r="D663">
        <f t="shared" si="21"/>
        <v>85.221973848098941</v>
      </c>
      <c r="E663">
        <v>96.820020839964329</v>
      </c>
      <c r="F663">
        <f t="shared" si="20"/>
        <v>0.1311737652469506</v>
      </c>
    </row>
    <row r="664" spans="2:6">
      <c r="B664">
        <v>657</v>
      </c>
      <c r="C664">
        <v>0.40364076916994229</v>
      </c>
      <c r="D664">
        <f t="shared" si="21"/>
        <v>402.15800644862844</v>
      </c>
      <c r="E664">
        <v>96.855839408431166</v>
      </c>
      <c r="F664">
        <f t="shared" si="20"/>
        <v>0.131373725254949</v>
      </c>
    </row>
    <row r="665" spans="2:6">
      <c r="B665">
        <v>658</v>
      </c>
      <c r="C665">
        <v>0.36145762154340277</v>
      </c>
      <c r="D665">
        <f t="shared" si="21"/>
        <v>333.8292283369662</v>
      </c>
      <c r="E665">
        <v>96.939102694207804</v>
      </c>
      <c r="F665">
        <f t="shared" si="20"/>
        <v>0.13157368526294741</v>
      </c>
    </row>
    <row r="666" spans="2:6">
      <c r="B666">
        <v>659</v>
      </c>
      <c r="C666">
        <v>0.61815906529147402</v>
      </c>
      <c r="D666">
        <f t="shared" si="21"/>
        <v>1005.7581824170951</v>
      </c>
      <c r="E666">
        <v>97.0980535517552</v>
      </c>
      <c r="F666">
        <f t="shared" si="20"/>
        <v>0.13177364527094582</v>
      </c>
    </row>
    <row r="667" spans="2:6">
      <c r="B667">
        <v>660</v>
      </c>
      <c r="C667">
        <v>0.44581612562283313</v>
      </c>
      <c r="D667">
        <f t="shared" si="21"/>
        <v>482.08458496437061</v>
      </c>
      <c r="E667">
        <v>97.332447991626509</v>
      </c>
      <c r="F667">
        <f t="shared" si="20"/>
        <v>0.13197360527894422</v>
      </c>
    </row>
    <row r="668" spans="2:6">
      <c r="B668">
        <v>661</v>
      </c>
      <c r="C668">
        <v>0.54179578258414285</v>
      </c>
      <c r="D668">
        <f t="shared" si="21"/>
        <v>723.50519362291107</v>
      </c>
      <c r="E668">
        <v>97.383559055036969</v>
      </c>
      <c r="F668">
        <f t="shared" si="20"/>
        <v>0.1321735652869426</v>
      </c>
    </row>
    <row r="669" spans="2:6">
      <c r="B669">
        <v>662</v>
      </c>
      <c r="C669">
        <v>4.673918080730266E-2</v>
      </c>
      <c r="D669">
        <f t="shared" si="21"/>
        <v>36.022199422583391</v>
      </c>
      <c r="E669">
        <v>97.704959654951821</v>
      </c>
      <c r="F669">
        <f t="shared" si="20"/>
        <v>0.13237352529494101</v>
      </c>
    </row>
    <row r="670" spans="2:6">
      <c r="B670">
        <v>663</v>
      </c>
      <c r="C670">
        <v>0.40940603410108167</v>
      </c>
      <c r="D670">
        <f t="shared" si="21"/>
        <v>412.34482331884959</v>
      </c>
      <c r="E670">
        <v>97.902631755708114</v>
      </c>
      <c r="F670">
        <f t="shared" si="20"/>
        <v>0.13257348530293941</v>
      </c>
    </row>
    <row r="671" spans="2:6">
      <c r="B671">
        <v>664</v>
      </c>
      <c r="C671">
        <v>0.21678550608117308</v>
      </c>
      <c r="D671">
        <f t="shared" si="21"/>
        <v>162.27964393277381</v>
      </c>
      <c r="E671">
        <v>98.092598579743523</v>
      </c>
      <c r="F671">
        <f t="shared" si="20"/>
        <v>0.13277344531093782</v>
      </c>
    </row>
    <row r="672" spans="2:6">
      <c r="B672">
        <v>665</v>
      </c>
      <c r="C672">
        <v>0.31128956291464416</v>
      </c>
      <c r="D672">
        <f t="shared" si="21"/>
        <v>264.79702589216407</v>
      </c>
      <c r="E672">
        <v>98.366694043741035</v>
      </c>
      <c r="F672">
        <f t="shared" si="20"/>
        <v>0.1329734053189362</v>
      </c>
    </row>
    <row r="673" spans="2:6">
      <c r="B673">
        <v>666</v>
      </c>
      <c r="C673">
        <v>9.843474308782163E-2</v>
      </c>
      <c r="D673">
        <f t="shared" si="21"/>
        <v>69.076401175893025</v>
      </c>
      <c r="E673">
        <v>98.479250338318778</v>
      </c>
      <c r="F673">
        <f t="shared" si="20"/>
        <v>0.13317336532693461</v>
      </c>
    </row>
    <row r="674" spans="2:6">
      <c r="B674">
        <v>667</v>
      </c>
      <c r="C674">
        <v>0.52338881174321294</v>
      </c>
      <c r="D674">
        <f t="shared" si="21"/>
        <v>669.26352370756149</v>
      </c>
      <c r="E674">
        <v>98.493015270109524</v>
      </c>
      <c r="F674">
        <f t="shared" si="20"/>
        <v>0.13337332533493301</v>
      </c>
    </row>
    <row r="675" spans="2:6">
      <c r="B675">
        <v>668</v>
      </c>
      <c r="C675">
        <v>0.48128069668111051</v>
      </c>
      <c r="D675">
        <f t="shared" si="21"/>
        <v>560.27624010285354</v>
      </c>
      <c r="E675">
        <v>98.654831600489914</v>
      </c>
      <c r="F675">
        <f t="shared" si="20"/>
        <v>0.13357328534293142</v>
      </c>
    </row>
    <row r="676" spans="2:6">
      <c r="B676">
        <v>669</v>
      </c>
      <c r="C676">
        <v>7.531595299724736E-2</v>
      </c>
      <c r="D676">
        <f t="shared" si="21"/>
        <v>53.954928794744873</v>
      </c>
      <c r="E676">
        <v>98.865454040249602</v>
      </c>
      <c r="F676">
        <f t="shared" si="20"/>
        <v>0.13377324535092983</v>
      </c>
    </row>
    <row r="677" spans="2:6">
      <c r="B677">
        <v>670</v>
      </c>
      <c r="C677">
        <v>8.3612477669158025E-2</v>
      </c>
      <c r="D677">
        <f t="shared" si="21"/>
        <v>59.300841317830347</v>
      </c>
      <c r="E677">
        <v>99.108573516183711</v>
      </c>
      <c r="F677">
        <f t="shared" si="20"/>
        <v>0.1339732053589282</v>
      </c>
    </row>
    <row r="678" spans="2:6">
      <c r="B678">
        <v>671</v>
      </c>
      <c r="C678">
        <v>6.7901328203335054E-2</v>
      </c>
      <c r="D678">
        <f t="shared" si="21"/>
        <v>49.241989694511197</v>
      </c>
      <c r="E678">
        <v>99.213497506000536</v>
      </c>
      <c r="F678">
        <f t="shared" si="20"/>
        <v>0.13417316536692661</v>
      </c>
    </row>
    <row r="679" spans="2:6">
      <c r="B679">
        <v>672</v>
      </c>
      <c r="C679">
        <v>0.66163881133997893</v>
      </c>
      <c r="D679">
        <f t="shared" si="21"/>
        <v>1223.2161852644754</v>
      </c>
      <c r="E679">
        <v>99.623951644017097</v>
      </c>
      <c r="F679">
        <f t="shared" si="20"/>
        <v>0.13437312537492502</v>
      </c>
    </row>
    <row r="680" spans="2:6">
      <c r="B680">
        <v>673</v>
      </c>
      <c r="C680">
        <v>0.44119307317979017</v>
      </c>
      <c r="D680">
        <f t="shared" si="21"/>
        <v>472.67876302229052</v>
      </c>
      <c r="E680">
        <v>99.737244656189048</v>
      </c>
      <c r="F680">
        <f t="shared" si="20"/>
        <v>0.13457308538292342</v>
      </c>
    </row>
    <row r="681" spans="2:6">
      <c r="B681">
        <v>674</v>
      </c>
      <c r="C681">
        <v>0.50099431780122317</v>
      </c>
      <c r="D681">
        <f t="shared" si="21"/>
        <v>608.88813449205907</v>
      </c>
      <c r="E681">
        <v>99.752231429282688</v>
      </c>
      <c r="F681">
        <f t="shared" si="20"/>
        <v>0.1347730453909218</v>
      </c>
    </row>
    <row r="682" spans="2:6">
      <c r="B682">
        <v>675</v>
      </c>
      <c r="C682">
        <v>0.94029308663136724</v>
      </c>
      <c r="D682">
        <f t="shared" si="21"/>
        <v>8338.2374326739537</v>
      </c>
      <c r="E682">
        <v>99.941990376655852</v>
      </c>
      <c r="F682">
        <f t="shared" si="20"/>
        <v>0.13497300539892021</v>
      </c>
    </row>
    <row r="683" spans="2:6">
      <c r="B683">
        <v>676</v>
      </c>
      <c r="C683">
        <v>0.78185916000451727</v>
      </c>
      <c r="D683">
        <f t="shared" si="21"/>
        <v>2248.0114321050864</v>
      </c>
      <c r="E683">
        <v>100.14194050510855</v>
      </c>
      <c r="F683">
        <f t="shared" si="20"/>
        <v>0.13517296540691862</v>
      </c>
    </row>
    <row r="684" spans="2:6">
      <c r="B684">
        <v>677</v>
      </c>
      <c r="C684">
        <v>0.9417083280309394</v>
      </c>
      <c r="D684">
        <f t="shared" si="21"/>
        <v>8508.9231902084284</v>
      </c>
      <c r="E684">
        <v>100.2047585222538</v>
      </c>
      <c r="F684">
        <f t="shared" si="20"/>
        <v>0.13537292541491702</v>
      </c>
    </row>
    <row r="685" spans="2:6">
      <c r="B685">
        <v>678</v>
      </c>
      <c r="C685">
        <v>0.96231827387184521</v>
      </c>
      <c r="D685">
        <f t="shared" si="21"/>
        <v>12095.75798090754</v>
      </c>
      <c r="E685">
        <v>100.22125402208866</v>
      </c>
      <c r="F685">
        <f t="shared" si="20"/>
        <v>0.13557288542291543</v>
      </c>
    </row>
    <row r="686" spans="2:6">
      <c r="B686">
        <v>679</v>
      </c>
      <c r="C686">
        <v>0.20480079382211869</v>
      </c>
      <c r="D686">
        <f t="shared" si="21"/>
        <v>151.33086458792249</v>
      </c>
      <c r="E686">
        <v>100.57399564747702</v>
      </c>
      <c r="F686">
        <f t="shared" si="20"/>
        <v>0.13577284543091381</v>
      </c>
    </row>
    <row r="687" spans="2:6">
      <c r="B687">
        <v>680</v>
      </c>
      <c r="C687">
        <v>0.28934227468224893</v>
      </c>
      <c r="D687">
        <f t="shared" si="21"/>
        <v>238.11120590216859</v>
      </c>
      <c r="E687">
        <v>100.7238794138603</v>
      </c>
      <c r="F687">
        <f t="shared" si="20"/>
        <v>0.13597280543891221</v>
      </c>
    </row>
    <row r="688" spans="2:6">
      <c r="B688">
        <v>681</v>
      </c>
      <c r="C688">
        <v>0.1706051686486918</v>
      </c>
      <c r="D688">
        <f t="shared" si="21"/>
        <v>122.16769720359441</v>
      </c>
      <c r="E688">
        <v>100.8800555371909</v>
      </c>
      <c r="F688">
        <f t="shared" si="20"/>
        <v>0.13617276544691062</v>
      </c>
    </row>
    <row r="689" spans="2:6">
      <c r="B689">
        <v>682</v>
      </c>
      <c r="C689">
        <v>0.48036778969524252</v>
      </c>
      <c r="D689">
        <f t="shared" si="21"/>
        <v>558.11986954102997</v>
      </c>
      <c r="E689">
        <v>100.94644830031849</v>
      </c>
      <c r="F689">
        <f t="shared" si="20"/>
        <v>0.13637272545490903</v>
      </c>
    </row>
    <row r="690" spans="2:6">
      <c r="B690">
        <v>683</v>
      </c>
      <c r="C690">
        <v>0.93031425197324646</v>
      </c>
      <c r="D690">
        <f t="shared" si="21"/>
        <v>7298.7586364387344</v>
      </c>
      <c r="E690">
        <v>101.72282444878645</v>
      </c>
      <c r="F690">
        <f t="shared" si="20"/>
        <v>0.13657268546290741</v>
      </c>
    </row>
    <row r="691" spans="2:6">
      <c r="B691">
        <v>684</v>
      </c>
      <c r="C691">
        <v>0.66899618278417716</v>
      </c>
      <c r="D691">
        <f t="shared" si="21"/>
        <v>1265.5284937821802</v>
      </c>
      <c r="E691">
        <v>101.81510615150864</v>
      </c>
      <c r="F691">
        <f t="shared" si="20"/>
        <v>0.13677264547090581</v>
      </c>
    </row>
    <row r="692" spans="2:6">
      <c r="B692">
        <v>685</v>
      </c>
      <c r="C692">
        <v>0.51566407331083841</v>
      </c>
      <c r="D692">
        <f t="shared" si="21"/>
        <v>647.77674356035902</v>
      </c>
      <c r="E692">
        <v>102.10386378525293</v>
      </c>
      <c r="F692">
        <f t="shared" si="20"/>
        <v>0.13697260547890422</v>
      </c>
    </row>
    <row r="693" spans="2:6">
      <c r="B693">
        <v>686</v>
      </c>
      <c r="C693">
        <v>0.98615442459093927</v>
      </c>
      <c r="D693">
        <f t="shared" si="21"/>
        <v>24668.03659376092</v>
      </c>
      <c r="E693">
        <v>102.24536256573148</v>
      </c>
      <c r="F693">
        <f t="shared" si="20"/>
        <v>0.13717256548690263</v>
      </c>
    </row>
    <row r="694" spans="2:6">
      <c r="B694">
        <v>687</v>
      </c>
      <c r="C694">
        <v>0.5268642977025958</v>
      </c>
      <c r="D694">
        <f t="shared" si="21"/>
        <v>679.1695762924445</v>
      </c>
      <c r="E694">
        <v>102.30571881683629</v>
      </c>
      <c r="F694">
        <f t="shared" si="20"/>
        <v>0.13737252549490103</v>
      </c>
    </row>
    <row r="695" spans="2:6">
      <c r="B695">
        <v>688</v>
      </c>
      <c r="C695">
        <v>0.71407101185025568</v>
      </c>
      <c r="D695">
        <f t="shared" si="21"/>
        <v>1570.2497606066138</v>
      </c>
      <c r="E695">
        <v>102.6562004323463</v>
      </c>
      <c r="F695">
        <f t="shared" si="20"/>
        <v>0.13757248550289941</v>
      </c>
    </row>
    <row r="696" spans="2:6">
      <c r="B696">
        <v>689</v>
      </c>
      <c r="C696">
        <v>0.50757848764300695</v>
      </c>
      <c r="D696">
        <f t="shared" si="21"/>
        <v>626.04132141395189</v>
      </c>
      <c r="E696">
        <v>102.71981579178792</v>
      </c>
      <c r="F696">
        <f t="shared" si="20"/>
        <v>0.13777244551089782</v>
      </c>
    </row>
    <row r="697" spans="2:6">
      <c r="B697">
        <v>690</v>
      </c>
      <c r="C697">
        <v>0.91166270990602305</v>
      </c>
      <c r="D697">
        <f t="shared" si="21"/>
        <v>5893.3072609574383</v>
      </c>
      <c r="E697">
        <v>103.20132009807735</v>
      </c>
      <c r="F697">
        <f t="shared" si="20"/>
        <v>0.13797240551889622</v>
      </c>
    </row>
    <row r="698" spans="2:6">
      <c r="B698">
        <v>691</v>
      </c>
      <c r="C698">
        <v>0.43848101581729337</v>
      </c>
      <c r="D698">
        <f t="shared" si="21"/>
        <v>467.23924092333357</v>
      </c>
      <c r="E698">
        <v>103.4506715776911</v>
      </c>
      <c r="F698">
        <f t="shared" si="20"/>
        <v>0.13817236552689463</v>
      </c>
    </row>
    <row r="699" spans="2:6">
      <c r="B699">
        <v>692</v>
      </c>
      <c r="C699">
        <v>0.44215046123182755</v>
      </c>
      <c r="D699">
        <f t="shared" si="21"/>
        <v>474.61271623245676</v>
      </c>
      <c r="E699">
        <v>103.47674596473085</v>
      </c>
      <c r="F699">
        <f t="shared" si="20"/>
        <v>0.13837232553489301</v>
      </c>
    </row>
    <row r="700" spans="2:6">
      <c r="B700">
        <v>693</v>
      </c>
      <c r="C700">
        <v>7.8140171568668926E-2</v>
      </c>
      <c r="D700">
        <f t="shared" si="21"/>
        <v>55.765564076524988</v>
      </c>
      <c r="E700">
        <v>104.15575915521694</v>
      </c>
      <c r="F700">
        <f t="shared" si="20"/>
        <v>0.13857228554289142</v>
      </c>
    </row>
    <row r="701" spans="2:6">
      <c r="B701">
        <v>694</v>
      </c>
      <c r="C701">
        <v>0.66614153076967098</v>
      </c>
      <c r="D701">
        <f t="shared" si="21"/>
        <v>1248.8967081983021</v>
      </c>
      <c r="E701">
        <v>104.21600255880172</v>
      </c>
      <c r="F701">
        <f t="shared" si="20"/>
        <v>0.13877224555088982</v>
      </c>
    </row>
    <row r="702" spans="2:6">
      <c r="B702">
        <v>695</v>
      </c>
      <c r="C702">
        <v>0.44549656168795637</v>
      </c>
      <c r="D702">
        <f t="shared" si="21"/>
        <v>481.42893877163175</v>
      </c>
      <c r="E702">
        <v>104.67415365111857</v>
      </c>
      <c r="F702">
        <f t="shared" si="20"/>
        <v>0.13897220555888823</v>
      </c>
    </row>
    <row r="703" spans="2:6">
      <c r="B703">
        <v>696</v>
      </c>
      <c r="C703">
        <v>0.15694387122634157</v>
      </c>
      <c r="D703">
        <f t="shared" si="21"/>
        <v>111.30530352721347</v>
      </c>
      <c r="E703">
        <v>104.85301192888048</v>
      </c>
      <c r="F703">
        <f t="shared" si="20"/>
        <v>0.13917216556688664</v>
      </c>
    </row>
    <row r="704" spans="2:6">
      <c r="B704">
        <v>697</v>
      </c>
      <c r="C704">
        <v>0.77162726118851477</v>
      </c>
      <c r="D704">
        <f t="shared" si="21"/>
        <v>2122.0034227422798</v>
      </c>
      <c r="E704">
        <v>104.95030905271402</v>
      </c>
      <c r="F704">
        <f t="shared" si="20"/>
        <v>0.13937212557488501</v>
      </c>
    </row>
    <row r="705" spans="2:6">
      <c r="B705">
        <v>698</v>
      </c>
      <c r="C705">
        <v>0.31918837015971235</v>
      </c>
      <c r="D705">
        <f t="shared" si="21"/>
        <v>274.89229914447117</v>
      </c>
      <c r="E705">
        <v>104.95493165345454</v>
      </c>
      <c r="F705">
        <f t="shared" si="20"/>
        <v>0.13957208558288342</v>
      </c>
    </row>
    <row r="706" spans="2:6">
      <c r="B706">
        <v>699</v>
      </c>
      <c r="C706">
        <v>0.30774981985675487</v>
      </c>
      <c r="D706">
        <f t="shared" si="21"/>
        <v>260.35955351095322</v>
      </c>
      <c r="E706">
        <v>105.36049039500783</v>
      </c>
      <c r="F706">
        <f t="shared" si="20"/>
        <v>0.13977204559088183</v>
      </c>
    </row>
    <row r="707" spans="2:6">
      <c r="B707">
        <v>700</v>
      </c>
      <c r="C707">
        <v>0.95650576642833063</v>
      </c>
      <c r="D707">
        <f t="shared" si="21"/>
        <v>10810.418511102625</v>
      </c>
      <c r="E707">
        <v>105.4575252634769</v>
      </c>
      <c r="F707">
        <f t="shared" si="20"/>
        <v>0.13997200559888023</v>
      </c>
    </row>
    <row r="708" spans="2:6">
      <c r="B708">
        <v>701</v>
      </c>
      <c r="C708">
        <v>0.88571593966445461</v>
      </c>
      <c r="D708">
        <f t="shared" si="21"/>
        <v>4601.4367311128526</v>
      </c>
      <c r="E708">
        <v>105.69653991632524</v>
      </c>
      <c r="F708">
        <f t="shared" si="20"/>
        <v>0.14017196560687861</v>
      </c>
    </row>
    <row r="709" spans="2:6">
      <c r="B709">
        <v>702</v>
      </c>
      <c r="C709">
        <v>0.34792722742372506</v>
      </c>
      <c r="D709">
        <f t="shared" si="21"/>
        <v>314.01240740880007</v>
      </c>
      <c r="E709">
        <v>105.78033157602449</v>
      </c>
      <c r="F709">
        <f t="shared" si="20"/>
        <v>0.14037192561487702</v>
      </c>
    </row>
    <row r="710" spans="2:6">
      <c r="B710">
        <v>703</v>
      </c>
      <c r="C710">
        <v>0.2936084015603615</v>
      </c>
      <c r="D710">
        <f t="shared" si="21"/>
        <v>243.14699518317795</v>
      </c>
      <c r="E710">
        <v>105.87624549255618</v>
      </c>
      <c r="F710">
        <f t="shared" si="20"/>
        <v>0.14057188562287543</v>
      </c>
    </row>
    <row r="711" spans="2:6">
      <c r="B711">
        <v>704</v>
      </c>
      <c r="C711">
        <v>0.14233499214510592</v>
      </c>
      <c r="D711">
        <f t="shared" si="21"/>
        <v>100.14194050510855</v>
      </c>
      <c r="E711">
        <v>105.99598811096243</v>
      </c>
      <c r="F711">
        <f t="shared" si="20"/>
        <v>0.14077184563087383</v>
      </c>
    </row>
    <row r="712" spans="2:6">
      <c r="B712">
        <v>705</v>
      </c>
      <c r="C712">
        <v>0.56864889495521809</v>
      </c>
      <c r="D712">
        <f t="shared" si="21"/>
        <v>811.20988620759704</v>
      </c>
      <c r="E712">
        <v>106.07836351376513</v>
      </c>
      <c r="F712">
        <f t="shared" ref="F712:F775" si="22">B712/5001</f>
        <v>0.14097180563887224</v>
      </c>
    </row>
    <row r="713" spans="2:6">
      <c r="B713">
        <v>706</v>
      </c>
      <c r="C713">
        <v>0.29523814553017802</v>
      </c>
      <c r="D713">
        <f t="shared" ref="D713:D776" si="23">_xlfn.LOGNORM.INV(C713,$F$2,$F$3^0.5)</f>
        <v>245.0896115474759</v>
      </c>
      <c r="E713">
        <v>106.17990191933259</v>
      </c>
      <c r="F713">
        <f t="shared" si="22"/>
        <v>0.14117176564687062</v>
      </c>
    </row>
    <row r="714" spans="2:6">
      <c r="B714">
        <v>707</v>
      </c>
      <c r="C714">
        <v>0.2881041561020502</v>
      </c>
      <c r="D714">
        <f t="shared" si="23"/>
        <v>236.66294662068333</v>
      </c>
      <c r="E714">
        <v>106.34105799443709</v>
      </c>
      <c r="F714">
        <f t="shared" si="22"/>
        <v>0.14137172565486902</v>
      </c>
    </row>
    <row r="715" spans="2:6">
      <c r="B715">
        <v>708</v>
      </c>
      <c r="C715">
        <v>0.61323064864605559</v>
      </c>
      <c r="D715">
        <f t="shared" si="23"/>
        <v>984.15480941893384</v>
      </c>
      <c r="E715">
        <v>106.40629744604908</v>
      </c>
      <c r="F715">
        <f t="shared" si="22"/>
        <v>0.14157168566286743</v>
      </c>
    </row>
    <row r="716" spans="2:6">
      <c r="B716">
        <v>709</v>
      </c>
      <c r="C716">
        <v>0.27478583069128326</v>
      </c>
      <c r="D716">
        <f t="shared" si="23"/>
        <v>221.45066453300734</v>
      </c>
      <c r="E716">
        <v>106.65351419729672</v>
      </c>
      <c r="F716">
        <f t="shared" si="22"/>
        <v>0.14177164567086584</v>
      </c>
    </row>
    <row r="717" spans="2:6">
      <c r="B717">
        <v>710</v>
      </c>
      <c r="C717">
        <v>0.94167679266801851</v>
      </c>
      <c r="D717">
        <f t="shared" si="23"/>
        <v>8505.046470800331</v>
      </c>
      <c r="E717">
        <v>106.65756602832066</v>
      </c>
      <c r="F717">
        <f t="shared" si="22"/>
        <v>0.14197160567886422</v>
      </c>
    </row>
    <row r="718" spans="2:6">
      <c r="B718">
        <v>711</v>
      </c>
      <c r="C718">
        <v>0.35002160097946833</v>
      </c>
      <c r="D718">
        <f t="shared" si="23"/>
        <v>317.01853470234278</v>
      </c>
      <c r="E718">
        <v>106.81221140357201</v>
      </c>
      <c r="F718">
        <f t="shared" si="22"/>
        <v>0.14217156568686262</v>
      </c>
    </row>
    <row r="719" spans="2:6">
      <c r="B719">
        <v>712</v>
      </c>
      <c r="C719">
        <v>0.66121026051680887</v>
      </c>
      <c r="D719">
        <f t="shared" si="23"/>
        <v>1220.8065590617614</v>
      </c>
      <c r="E719">
        <v>107.17365576861506</v>
      </c>
      <c r="F719">
        <f t="shared" si="22"/>
        <v>0.14237152569486103</v>
      </c>
    </row>
    <row r="720" spans="2:6">
      <c r="B720">
        <v>713</v>
      </c>
      <c r="C720">
        <v>0.39556987998684801</v>
      </c>
      <c r="D720">
        <f t="shared" si="23"/>
        <v>388.25875408053622</v>
      </c>
      <c r="E720">
        <v>107.20089280106677</v>
      </c>
      <c r="F720">
        <f t="shared" si="22"/>
        <v>0.14257148570285944</v>
      </c>
    </row>
    <row r="721" spans="2:6">
      <c r="B721">
        <v>714</v>
      </c>
      <c r="C721">
        <v>0.75312726034321031</v>
      </c>
      <c r="D721">
        <f t="shared" si="23"/>
        <v>1918.6380192316303</v>
      </c>
      <c r="E721">
        <v>107.4663634583423</v>
      </c>
      <c r="F721">
        <f t="shared" si="22"/>
        <v>0.14277144571085784</v>
      </c>
    </row>
    <row r="722" spans="2:6">
      <c r="B722">
        <v>715</v>
      </c>
      <c r="C722">
        <v>0.88128754936588294</v>
      </c>
      <c r="D722">
        <f t="shared" si="23"/>
        <v>4429.6245819343048</v>
      </c>
      <c r="E722">
        <v>107.58126494045943</v>
      </c>
      <c r="F722">
        <f t="shared" si="22"/>
        <v>0.14297140571885622</v>
      </c>
    </row>
    <row r="723" spans="2:6">
      <c r="B723">
        <v>716</v>
      </c>
      <c r="C723">
        <v>0.16205907159733357</v>
      </c>
      <c r="D723">
        <f t="shared" si="23"/>
        <v>115.32310786080225</v>
      </c>
      <c r="E723">
        <v>107.60496068523371</v>
      </c>
      <c r="F723">
        <f t="shared" si="22"/>
        <v>0.14317136572685463</v>
      </c>
    </row>
    <row r="724" spans="2:6">
      <c r="B724">
        <v>717</v>
      </c>
      <c r="C724">
        <v>2.759107031445529E-2</v>
      </c>
      <c r="D724">
        <f t="shared" si="23"/>
        <v>24.046184532947496</v>
      </c>
      <c r="E724">
        <v>107.76299006596653</v>
      </c>
      <c r="F724">
        <f t="shared" si="22"/>
        <v>0.14337132573485303</v>
      </c>
    </row>
    <row r="725" spans="2:6">
      <c r="B725">
        <v>718</v>
      </c>
      <c r="C725">
        <v>0.80482166368033226</v>
      </c>
      <c r="D725">
        <f t="shared" si="23"/>
        <v>2574.1428585649646</v>
      </c>
      <c r="E725">
        <v>107.79709828060642</v>
      </c>
      <c r="F725">
        <f t="shared" si="22"/>
        <v>0.14357128574285144</v>
      </c>
    </row>
    <row r="726" spans="2:6">
      <c r="B726">
        <v>719</v>
      </c>
      <c r="C726">
        <v>0.50235463677321801</v>
      </c>
      <c r="D726">
        <f t="shared" si="23"/>
        <v>612.39289857138567</v>
      </c>
      <c r="E726">
        <v>107.89023735721626</v>
      </c>
      <c r="F726">
        <f t="shared" si="22"/>
        <v>0.14377124575084982</v>
      </c>
    </row>
    <row r="727" spans="2:6">
      <c r="B727">
        <v>720</v>
      </c>
      <c r="C727">
        <v>0.37516051304342546</v>
      </c>
      <c r="D727">
        <f t="shared" si="23"/>
        <v>354.89188006782086</v>
      </c>
      <c r="E727">
        <v>107.93596014958673</v>
      </c>
      <c r="F727">
        <f t="shared" si="22"/>
        <v>0.14397120575884823</v>
      </c>
    </row>
    <row r="728" spans="2:6">
      <c r="B728">
        <v>721</v>
      </c>
      <c r="C728">
        <v>0.17589490310511724</v>
      </c>
      <c r="D728">
        <f t="shared" si="23"/>
        <v>126.48940212192547</v>
      </c>
      <c r="E728">
        <v>107.99579600963497</v>
      </c>
      <c r="F728">
        <f t="shared" si="22"/>
        <v>0.14417116576684663</v>
      </c>
    </row>
    <row r="729" spans="2:6">
      <c r="B729">
        <v>722</v>
      </c>
      <c r="C729">
        <v>2.298234273702271E-2</v>
      </c>
      <c r="D729">
        <f t="shared" si="23"/>
        <v>21.077738028705102</v>
      </c>
      <c r="E729">
        <v>108.05558671545698</v>
      </c>
      <c r="F729">
        <f t="shared" si="22"/>
        <v>0.14437112577484504</v>
      </c>
    </row>
    <row r="730" spans="2:6">
      <c r="B730">
        <v>723</v>
      </c>
      <c r="C730">
        <v>0.19799065385596004</v>
      </c>
      <c r="D730">
        <f t="shared" si="23"/>
        <v>145.28425025905673</v>
      </c>
      <c r="E730">
        <v>108.17123935566579</v>
      </c>
      <c r="F730">
        <f t="shared" si="22"/>
        <v>0.14457108578284344</v>
      </c>
    </row>
    <row r="731" spans="2:6">
      <c r="B731">
        <v>724</v>
      </c>
      <c r="C731">
        <v>0.6545208246837666</v>
      </c>
      <c r="D731">
        <f t="shared" si="23"/>
        <v>1183.9477568667057</v>
      </c>
      <c r="E731">
        <v>108.1855170386159</v>
      </c>
      <c r="F731">
        <f t="shared" si="22"/>
        <v>0.14477104579084182</v>
      </c>
    </row>
    <row r="732" spans="2:6">
      <c r="B732">
        <v>725</v>
      </c>
      <c r="C732">
        <v>6.8821337969222962E-2</v>
      </c>
      <c r="D732">
        <f t="shared" si="23"/>
        <v>49.823798032988883</v>
      </c>
      <c r="E732">
        <v>108.55300705257035</v>
      </c>
      <c r="F732">
        <f t="shared" si="22"/>
        <v>0.14497100579884023</v>
      </c>
    </row>
    <row r="733" spans="2:6">
      <c r="B733">
        <v>726</v>
      </c>
      <c r="C733">
        <v>0.70098854236405173</v>
      </c>
      <c r="D733">
        <f t="shared" si="23"/>
        <v>1472.78059442368</v>
      </c>
      <c r="E733">
        <v>108.83094980664214</v>
      </c>
      <c r="F733">
        <f t="shared" si="22"/>
        <v>0.14517096580683864</v>
      </c>
    </row>
    <row r="734" spans="2:6">
      <c r="B734">
        <v>727</v>
      </c>
      <c r="C734">
        <v>0.53935614841018698</v>
      </c>
      <c r="D734">
        <f t="shared" si="23"/>
        <v>716.05777309607515</v>
      </c>
      <c r="E734">
        <v>108.86686844965712</v>
      </c>
      <c r="F734">
        <f t="shared" si="22"/>
        <v>0.14537092581483704</v>
      </c>
    </row>
    <row r="735" spans="2:6">
      <c r="B735">
        <v>728</v>
      </c>
      <c r="C735">
        <v>0.8340863032311524</v>
      </c>
      <c r="D735">
        <f t="shared" si="23"/>
        <v>3105.4008604911437</v>
      </c>
      <c r="E735">
        <v>108.90900340230849</v>
      </c>
      <c r="F735">
        <f t="shared" si="22"/>
        <v>0.14557088582283542</v>
      </c>
    </row>
    <row r="736" spans="2:6">
      <c r="B736">
        <v>729</v>
      </c>
      <c r="C736">
        <v>0.68161893656690653</v>
      </c>
      <c r="D736">
        <f t="shared" si="23"/>
        <v>1342.5220177167814</v>
      </c>
      <c r="E736">
        <v>109.00695479037496</v>
      </c>
      <c r="F736">
        <f t="shared" si="22"/>
        <v>0.14577084583083383</v>
      </c>
    </row>
    <row r="737" spans="2:6">
      <c r="B737">
        <v>730</v>
      </c>
      <c r="C737">
        <v>0.13824774202148415</v>
      </c>
      <c r="D737">
        <f t="shared" si="23"/>
        <v>97.0980535517552</v>
      </c>
      <c r="E737">
        <v>109.2678676502038</v>
      </c>
      <c r="F737">
        <f t="shared" si="22"/>
        <v>0.14597080583883223</v>
      </c>
    </row>
    <row r="738" spans="2:6">
      <c r="B738">
        <v>731</v>
      </c>
      <c r="C738">
        <v>0.36173350983611452</v>
      </c>
      <c r="D738">
        <f t="shared" si="23"/>
        <v>334.24322678753396</v>
      </c>
      <c r="E738">
        <v>109.29841055696663</v>
      </c>
      <c r="F738">
        <f t="shared" si="22"/>
        <v>0.14617076584683064</v>
      </c>
    </row>
    <row r="739" spans="2:6">
      <c r="B739">
        <v>732</v>
      </c>
      <c r="C739">
        <v>0.65797935447439337</v>
      </c>
      <c r="D739">
        <f t="shared" si="23"/>
        <v>1202.8290415149777</v>
      </c>
      <c r="E739">
        <v>109.35294791629842</v>
      </c>
      <c r="F739">
        <f t="shared" si="22"/>
        <v>0.14637072585482905</v>
      </c>
    </row>
    <row r="740" spans="2:6">
      <c r="B740">
        <v>733</v>
      </c>
      <c r="C740">
        <v>0.90149538971236942</v>
      </c>
      <c r="D740">
        <f t="shared" si="23"/>
        <v>5318.7193117741599</v>
      </c>
      <c r="E740">
        <v>109.57822265867813</v>
      </c>
      <c r="F740">
        <f t="shared" si="22"/>
        <v>0.14657068586282743</v>
      </c>
    </row>
    <row r="741" spans="2:6">
      <c r="B741">
        <v>734</v>
      </c>
      <c r="C741">
        <v>0.9272048680156848</v>
      </c>
      <c r="D741">
        <f t="shared" si="23"/>
        <v>7023.3657495606712</v>
      </c>
      <c r="E741">
        <v>109.60204143919975</v>
      </c>
      <c r="F741">
        <f t="shared" si="22"/>
        <v>0.14677064587082583</v>
      </c>
    </row>
    <row r="742" spans="2:6">
      <c r="B742">
        <v>735</v>
      </c>
      <c r="C742">
        <v>0.2737159364289824</v>
      </c>
      <c r="D742">
        <f t="shared" si="23"/>
        <v>220.25709018126122</v>
      </c>
      <c r="E742">
        <v>109.7237501554888</v>
      </c>
      <c r="F742">
        <f t="shared" si="22"/>
        <v>0.14697060587882424</v>
      </c>
    </row>
    <row r="743" spans="2:6">
      <c r="B743">
        <v>736</v>
      </c>
      <c r="C743">
        <v>0.76625723521312217</v>
      </c>
      <c r="D743">
        <f t="shared" si="23"/>
        <v>2059.9225330051318</v>
      </c>
      <c r="E743">
        <v>109.74745714260303</v>
      </c>
      <c r="F743">
        <f t="shared" si="22"/>
        <v>0.14717056588682265</v>
      </c>
    </row>
    <row r="744" spans="2:6">
      <c r="B744">
        <v>737</v>
      </c>
      <c r="C744">
        <v>9.1538370319196649E-2</v>
      </c>
      <c r="D744">
        <f t="shared" si="23"/>
        <v>64.489697537519746</v>
      </c>
      <c r="E744">
        <v>109.80942908179787</v>
      </c>
      <c r="F744">
        <f t="shared" si="22"/>
        <v>0.14737052589482103</v>
      </c>
    </row>
    <row r="745" spans="2:6">
      <c r="B745">
        <v>738</v>
      </c>
      <c r="C745">
        <v>0.55529729383335502</v>
      </c>
      <c r="D745">
        <f t="shared" si="23"/>
        <v>766.2446781426213</v>
      </c>
      <c r="E745">
        <v>109.83236682500672</v>
      </c>
      <c r="F745">
        <f t="shared" si="22"/>
        <v>0.14757048590281943</v>
      </c>
    </row>
    <row r="746" spans="2:6">
      <c r="B746">
        <v>739</v>
      </c>
      <c r="C746">
        <v>0.17759107184971012</v>
      </c>
      <c r="D746">
        <f t="shared" si="23"/>
        <v>127.88927915583751</v>
      </c>
      <c r="E746">
        <v>109.94798839751914</v>
      </c>
      <c r="F746">
        <f t="shared" si="22"/>
        <v>0.14777044591081784</v>
      </c>
    </row>
    <row r="747" spans="2:6">
      <c r="B747">
        <v>740</v>
      </c>
      <c r="C747">
        <v>0.11640041850605487</v>
      </c>
      <c r="D747">
        <f t="shared" si="23"/>
        <v>81.375076293671682</v>
      </c>
      <c r="E747">
        <v>110.06633309834395</v>
      </c>
      <c r="F747">
        <f t="shared" si="22"/>
        <v>0.14797040591881624</v>
      </c>
    </row>
    <row r="748" spans="2:6">
      <c r="B748">
        <v>741</v>
      </c>
      <c r="C748">
        <v>0.10557328049718873</v>
      </c>
      <c r="D748">
        <f t="shared" si="23"/>
        <v>73.900179024784848</v>
      </c>
      <c r="E748">
        <v>110.09336359645559</v>
      </c>
      <c r="F748">
        <f t="shared" si="22"/>
        <v>0.14817036592681462</v>
      </c>
    </row>
    <row r="749" spans="2:6">
      <c r="B749">
        <v>742</v>
      </c>
      <c r="C749">
        <v>0.20519525580452491</v>
      </c>
      <c r="D749">
        <f t="shared" si="23"/>
        <v>151.68492066919237</v>
      </c>
      <c r="E749">
        <v>110.1428266853425</v>
      </c>
      <c r="F749">
        <f t="shared" si="22"/>
        <v>0.14837032593481303</v>
      </c>
    </row>
    <row r="750" spans="2:6">
      <c r="B750">
        <v>743</v>
      </c>
      <c r="C750">
        <v>0.80153575699826429</v>
      </c>
      <c r="D750">
        <f t="shared" si="23"/>
        <v>2523.3024911175121</v>
      </c>
      <c r="E750">
        <v>110.22702297556535</v>
      </c>
      <c r="F750">
        <f t="shared" si="22"/>
        <v>0.14857028594281144</v>
      </c>
    </row>
    <row r="751" spans="2:6">
      <c r="B751">
        <v>744</v>
      </c>
      <c r="C751">
        <v>0.6792842314141857</v>
      </c>
      <c r="D751">
        <f t="shared" si="23"/>
        <v>1327.8410446195201</v>
      </c>
      <c r="E751">
        <v>110.55434171146827</v>
      </c>
      <c r="F751">
        <f t="shared" si="22"/>
        <v>0.14877024595080984</v>
      </c>
    </row>
    <row r="752" spans="2:6">
      <c r="B752">
        <v>745</v>
      </c>
      <c r="C752">
        <v>0.48995559877096484</v>
      </c>
      <c r="D752">
        <f t="shared" si="23"/>
        <v>581.17712652245723</v>
      </c>
      <c r="E752">
        <v>110.66616744005655</v>
      </c>
      <c r="F752">
        <f t="shared" si="22"/>
        <v>0.14897020595880825</v>
      </c>
    </row>
    <row r="753" spans="2:6">
      <c r="B753">
        <v>746</v>
      </c>
      <c r="C753">
        <v>0.24474327259722573</v>
      </c>
      <c r="D753">
        <f t="shared" si="23"/>
        <v>189.45017355615843</v>
      </c>
      <c r="E753">
        <v>110.79443320218365</v>
      </c>
      <c r="F753">
        <f t="shared" si="22"/>
        <v>0.14917016596680663</v>
      </c>
    </row>
    <row r="754" spans="2:6">
      <c r="B754">
        <v>747</v>
      </c>
      <c r="C754">
        <v>0.9735808990596525</v>
      </c>
      <c r="D754">
        <f t="shared" si="23"/>
        <v>15780.802287955288</v>
      </c>
      <c r="E754">
        <v>110.85793598510136</v>
      </c>
      <c r="F754">
        <f t="shared" si="22"/>
        <v>0.14937012597480503</v>
      </c>
    </row>
    <row r="755" spans="2:6">
      <c r="B755">
        <v>748</v>
      </c>
      <c r="C755">
        <v>0.19729187150050631</v>
      </c>
      <c r="D755">
        <f t="shared" si="23"/>
        <v>144.67078645957372</v>
      </c>
      <c r="E755">
        <v>110.87722667445644</v>
      </c>
      <c r="F755">
        <f t="shared" si="22"/>
        <v>0.14957008598280344</v>
      </c>
    </row>
    <row r="756" spans="2:6">
      <c r="B756">
        <v>749</v>
      </c>
      <c r="C756">
        <v>0.73435767319567968</v>
      </c>
      <c r="D756">
        <f t="shared" si="23"/>
        <v>1739.2508752133906</v>
      </c>
      <c r="E756">
        <v>110.89149829701421</v>
      </c>
      <c r="F756">
        <f t="shared" si="22"/>
        <v>0.14977004599080185</v>
      </c>
    </row>
    <row r="757" spans="2:6">
      <c r="B757">
        <v>750</v>
      </c>
      <c r="C757">
        <v>0.54295605667765789</v>
      </c>
      <c r="D757">
        <f t="shared" si="23"/>
        <v>727.07595459333572</v>
      </c>
      <c r="E757">
        <v>110.9032938982949</v>
      </c>
      <c r="F757">
        <f t="shared" si="22"/>
        <v>0.14997000599880023</v>
      </c>
    </row>
    <row r="758" spans="2:6">
      <c r="B758">
        <v>751</v>
      </c>
      <c r="C758">
        <v>6.7901137610084539E-2</v>
      </c>
      <c r="D758">
        <f t="shared" si="23"/>
        <v>49.241869246248903</v>
      </c>
      <c r="E758">
        <v>110.95597422121044</v>
      </c>
      <c r="F758">
        <f t="shared" si="22"/>
        <v>0.15016996600679863</v>
      </c>
    </row>
    <row r="759" spans="2:6">
      <c r="B759">
        <v>752</v>
      </c>
      <c r="C759">
        <v>0.57378144817120713</v>
      </c>
      <c r="D759">
        <f t="shared" si="23"/>
        <v>829.26005146260616</v>
      </c>
      <c r="E759">
        <v>110.95895089555341</v>
      </c>
      <c r="F759">
        <f t="shared" si="22"/>
        <v>0.15036992601479704</v>
      </c>
    </row>
    <row r="760" spans="2:6">
      <c r="B760">
        <v>753</v>
      </c>
      <c r="C760">
        <v>0.16650010635811352</v>
      </c>
      <c r="D760">
        <f t="shared" si="23"/>
        <v>118.85903537938073</v>
      </c>
      <c r="E760">
        <v>110.98456792260492</v>
      </c>
      <c r="F760">
        <f t="shared" si="22"/>
        <v>0.15056988602279545</v>
      </c>
    </row>
    <row r="761" spans="2:6">
      <c r="B761">
        <v>754</v>
      </c>
      <c r="C761">
        <v>0.81730150725951933</v>
      </c>
      <c r="D761">
        <f t="shared" si="23"/>
        <v>2782.1141906084822</v>
      </c>
      <c r="E761">
        <v>111.04464157782276</v>
      </c>
      <c r="F761">
        <f t="shared" si="22"/>
        <v>0.15076984603079385</v>
      </c>
    </row>
    <row r="762" spans="2:6">
      <c r="B762">
        <v>755</v>
      </c>
      <c r="C762">
        <v>0.71333820261453829</v>
      </c>
      <c r="D762">
        <f t="shared" si="23"/>
        <v>1564.5673206691731</v>
      </c>
      <c r="E762">
        <v>111.25566660123029</v>
      </c>
      <c r="F762">
        <f t="shared" si="22"/>
        <v>0.15096980603879223</v>
      </c>
    </row>
    <row r="763" spans="2:6">
      <c r="B763">
        <v>756</v>
      </c>
      <c r="C763">
        <v>4.79146653178949E-2</v>
      </c>
      <c r="D763">
        <f t="shared" si="23"/>
        <v>36.751607707017754</v>
      </c>
      <c r="E763">
        <v>111.28217839500293</v>
      </c>
      <c r="F763">
        <f t="shared" si="22"/>
        <v>0.15116976604679064</v>
      </c>
    </row>
    <row r="764" spans="2:6">
      <c r="B764">
        <v>757</v>
      </c>
      <c r="C764">
        <v>0.11375358067589059</v>
      </c>
      <c r="D764">
        <f t="shared" si="23"/>
        <v>79.529375400760671</v>
      </c>
      <c r="E764">
        <v>111.30530352721347</v>
      </c>
      <c r="F764">
        <f t="shared" si="22"/>
        <v>0.15136972605478904</v>
      </c>
    </row>
    <row r="765" spans="2:6">
      <c r="B765">
        <v>758</v>
      </c>
      <c r="C765">
        <v>0.49682126504415558</v>
      </c>
      <c r="D765">
        <f t="shared" si="23"/>
        <v>598.26122820641399</v>
      </c>
      <c r="E765">
        <v>111.47883331513943</v>
      </c>
      <c r="F765">
        <f t="shared" si="22"/>
        <v>0.15156968606278745</v>
      </c>
    </row>
    <row r="766" spans="2:6">
      <c r="B766">
        <v>759</v>
      </c>
      <c r="C766">
        <v>0.84885002357769346</v>
      </c>
      <c r="D766">
        <f t="shared" si="23"/>
        <v>3441.6248550438913</v>
      </c>
      <c r="E766">
        <v>111.65622753587853</v>
      </c>
      <c r="F766">
        <f t="shared" si="22"/>
        <v>0.15176964607078583</v>
      </c>
    </row>
    <row r="767" spans="2:6">
      <c r="B767">
        <v>760</v>
      </c>
      <c r="C767">
        <v>0.14676122509843648</v>
      </c>
      <c r="D767">
        <f t="shared" si="23"/>
        <v>103.47674596473085</v>
      </c>
      <c r="E767">
        <v>111.71677715696011</v>
      </c>
      <c r="F767">
        <f t="shared" si="22"/>
        <v>0.15196960607878424</v>
      </c>
    </row>
    <row r="768" spans="2:6">
      <c r="B768">
        <v>761</v>
      </c>
      <c r="C768">
        <v>0.9367228174671427</v>
      </c>
      <c r="D768">
        <f t="shared" si="23"/>
        <v>7935.5552742178525</v>
      </c>
      <c r="E768">
        <v>111.87879469774485</v>
      </c>
      <c r="F768">
        <f t="shared" si="22"/>
        <v>0.15216956608678264</v>
      </c>
    </row>
    <row r="769" spans="2:6">
      <c r="B769">
        <v>762</v>
      </c>
      <c r="C769">
        <v>0.85449380904701444</v>
      </c>
      <c r="D769">
        <f t="shared" si="23"/>
        <v>3585.8536995969716</v>
      </c>
      <c r="E769">
        <v>112.09361726109491</v>
      </c>
      <c r="F769">
        <f t="shared" si="22"/>
        <v>0.15236952609478105</v>
      </c>
    </row>
    <row r="770" spans="2:6">
      <c r="B770">
        <v>763</v>
      </c>
      <c r="C770">
        <v>0.37369242599214925</v>
      </c>
      <c r="D770">
        <f t="shared" si="23"/>
        <v>352.58555878227662</v>
      </c>
      <c r="E770">
        <v>112.31065159820866</v>
      </c>
      <c r="F770">
        <f t="shared" si="22"/>
        <v>0.15256948610277946</v>
      </c>
    </row>
    <row r="771" spans="2:6">
      <c r="B771">
        <v>764</v>
      </c>
      <c r="C771">
        <v>0.49979668639084907</v>
      </c>
      <c r="D771">
        <f t="shared" si="23"/>
        <v>605.81915599131582</v>
      </c>
      <c r="E771">
        <v>112.54191546769204</v>
      </c>
      <c r="F771">
        <f t="shared" si="22"/>
        <v>0.15276944611077783</v>
      </c>
    </row>
    <row r="772" spans="2:6">
      <c r="B772">
        <v>765</v>
      </c>
      <c r="C772">
        <v>0.58823210956656646</v>
      </c>
      <c r="D772">
        <f t="shared" si="23"/>
        <v>882.53260184334965</v>
      </c>
      <c r="E772">
        <v>112.62816098024558</v>
      </c>
      <c r="F772">
        <f t="shared" si="22"/>
        <v>0.15296940611877624</v>
      </c>
    </row>
    <row r="773" spans="2:6">
      <c r="B773">
        <v>766</v>
      </c>
      <c r="C773">
        <v>0.55555568210508843</v>
      </c>
      <c r="D773">
        <f t="shared" si="23"/>
        <v>767.08864930112452</v>
      </c>
      <c r="E773">
        <v>113.06738584894147</v>
      </c>
      <c r="F773">
        <f t="shared" si="22"/>
        <v>0.15316936612677465</v>
      </c>
    </row>
    <row r="774" spans="2:6">
      <c r="B774">
        <v>767</v>
      </c>
      <c r="C774">
        <v>0.8015208143884196</v>
      </c>
      <c r="D774">
        <f t="shared" si="23"/>
        <v>2523.0747595416383</v>
      </c>
      <c r="E774">
        <v>113.10005585000145</v>
      </c>
      <c r="F774">
        <f t="shared" si="22"/>
        <v>0.15336932613477305</v>
      </c>
    </row>
    <row r="775" spans="2:6">
      <c r="B775">
        <v>768</v>
      </c>
      <c r="C775">
        <v>0.36813425983151316</v>
      </c>
      <c r="D775">
        <f t="shared" si="23"/>
        <v>343.96309037614623</v>
      </c>
      <c r="E775">
        <v>113.22953201917807</v>
      </c>
      <c r="F775">
        <f t="shared" si="22"/>
        <v>0.15356928614277143</v>
      </c>
    </row>
    <row r="776" spans="2:6">
      <c r="B776">
        <v>769</v>
      </c>
      <c r="C776">
        <v>0.56603834559038924</v>
      </c>
      <c r="D776">
        <f t="shared" si="23"/>
        <v>802.19586466913313</v>
      </c>
      <c r="E776">
        <v>113.5250484132913</v>
      </c>
      <c r="F776">
        <f t="shared" ref="F776:F839" si="24">B776/5001</f>
        <v>0.15376924615076984</v>
      </c>
    </row>
    <row r="777" spans="2:6">
      <c r="B777">
        <v>770</v>
      </c>
      <c r="C777">
        <v>0.28434011866291486</v>
      </c>
      <c r="D777">
        <f t="shared" ref="D777:D840" si="25">_xlfn.LOGNORM.INV(C777,$F$2,$F$3^0.5)</f>
        <v>232.29613171770339</v>
      </c>
      <c r="E777">
        <v>113.6191419180564</v>
      </c>
      <c r="F777">
        <f t="shared" si="24"/>
        <v>0.15396920615876825</v>
      </c>
    </row>
    <row r="778" spans="2:6">
      <c r="B778">
        <v>771</v>
      </c>
      <c r="C778">
        <v>0.28216356257901443</v>
      </c>
      <c r="D778">
        <f t="shared" si="25"/>
        <v>229.7955436135762</v>
      </c>
      <c r="E778">
        <v>113.71248529655702</v>
      </c>
      <c r="F778">
        <f t="shared" si="24"/>
        <v>0.15416916616676665</v>
      </c>
    </row>
    <row r="779" spans="2:6">
      <c r="B779">
        <v>772</v>
      </c>
      <c r="C779">
        <v>0.38639613248411397</v>
      </c>
      <c r="D779">
        <f t="shared" si="25"/>
        <v>372.95359168445174</v>
      </c>
      <c r="E779">
        <v>113.78805268799894</v>
      </c>
      <c r="F779">
        <f t="shared" si="24"/>
        <v>0.15436912617476506</v>
      </c>
    </row>
    <row r="780" spans="2:6">
      <c r="B780">
        <v>773</v>
      </c>
      <c r="C780">
        <v>0.21808072260092326</v>
      </c>
      <c r="D780">
        <f t="shared" si="25"/>
        <v>163.4870741850194</v>
      </c>
      <c r="E780">
        <v>114.06167952012382</v>
      </c>
      <c r="F780">
        <f t="shared" si="24"/>
        <v>0.15456908618276344</v>
      </c>
    </row>
    <row r="781" spans="2:6">
      <c r="B781">
        <v>774</v>
      </c>
      <c r="C781">
        <v>0.4671511847592954</v>
      </c>
      <c r="D781">
        <f t="shared" si="25"/>
        <v>527.78384089067731</v>
      </c>
      <c r="E781">
        <v>114.1667026157146</v>
      </c>
      <c r="F781">
        <f t="shared" si="24"/>
        <v>0.15476904619076184</v>
      </c>
    </row>
    <row r="782" spans="2:6">
      <c r="B782">
        <v>775</v>
      </c>
      <c r="C782">
        <v>0.29306103536048878</v>
      </c>
      <c r="D782">
        <f t="shared" si="25"/>
        <v>242.49689730324573</v>
      </c>
      <c r="E782">
        <v>114.23921544554807</v>
      </c>
      <c r="F782">
        <f t="shared" si="24"/>
        <v>0.15496900619876025</v>
      </c>
    </row>
    <row r="783" spans="2:6">
      <c r="B783">
        <v>776</v>
      </c>
      <c r="C783">
        <v>0.54783094106599606</v>
      </c>
      <c r="D783">
        <f t="shared" si="25"/>
        <v>742.28504702518944</v>
      </c>
      <c r="E783">
        <v>114.43139476817056</v>
      </c>
      <c r="F783">
        <f t="shared" si="24"/>
        <v>0.15516896620675866</v>
      </c>
    </row>
    <row r="784" spans="2:6">
      <c r="B784">
        <v>777</v>
      </c>
      <c r="C784">
        <v>0.61581072507850643</v>
      </c>
      <c r="D784">
        <f t="shared" si="25"/>
        <v>995.39564476374744</v>
      </c>
      <c r="E784">
        <v>114.63587530591731</v>
      </c>
      <c r="F784">
        <f t="shared" si="24"/>
        <v>0.15536892621475704</v>
      </c>
    </row>
    <row r="785" spans="2:6">
      <c r="B785">
        <v>778</v>
      </c>
      <c r="C785">
        <v>0.17686307855540451</v>
      </c>
      <c r="D785">
        <f t="shared" si="25"/>
        <v>127.28760674750667</v>
      </c>
      <c r="E785">
        <v>114.64673043262093</v>
      </c>
      <c r="F785">
        <f t="shared" si="24"/>
        <v>0.15556888622275544</v>
      </c>
    </row>
    <row r="786" spans="2:6">
      <c r="B786">
        <v>779</v>
      </c>
      <c r="C786">
        <v>0.90960770522505607</v>
      </c>
      <c r="D786">
        <f t="shared" si="25"/>
        <v>5768.4512475324618</v>
      </c>
      <c r="E786">
        <v>114.74963899514577</v>
      </c>
      <c r="F786">
        <f t="shared" si="24"/>
        <v>0.15576884623075385</v>
      </c>
    </row>
    <row r="787" spans="2:6">
      <c r="B787">
        <v>780</v>
      </c>
      <c r="C787">
        <v>0.24915419960894392</v>
      </c>
      <c r="D787">
        <f t="shared" si="25"/>
        <v>193.9584269321075</v>
      </c>
      <c r="E787">
        <v>114.78631471864504</v>
      </c>
      <c r="F787">
        <f t="shared" si="24"/>
        <v>0.15596880623875226</v>
      </c>
    </row>
    <row r="788" spans="2:6">
      <c r="B788">
        <v>781</v>
      </c>
      <c r="C788">
        <v>0.79320332639004021</v>
      </c>
      <c r="D788">
        <f t="shared" si="25"/>
        <v>2400.9345153923987</v>
      </c>
      <c r="E788">
        <v>114.8395594479412</v>
      </c>
      <c r="F788">
        <f t="shared" si="24"/>
        <v>0.15616876624675066</v>
      </c>
    </row>
    <row r="789" spans="2:6">
      <c r="B789">
        <v>782</v>
      </c>
      <c r="C789">
        <v>0.2877546402379475</v>
      </c>
      <c r="D789">
        <f t="shared" si="25"/>
        <v>236.25517729638921</v>
      </c>
      <c r="E789">
        <v>115.13314017586362</v>
      </c>
      <c r="F789">
        <f t="shared" si="24"/>
        <v>0.15636872625474904</v>
      </c>
    </row>
    <row r="790" spans="2:6">
      <c r="B790">
        <v>783</v>
      </c>
      <c r="C790">
        <v>0.18844644258432253</v>
      </c>
      <c r="D790">
        <f t="shared" si="25"/>
        <v>137.01498032369992</v>
      </c>
      <c r="E790">
        <v>115.27729578066347</v>
      </c>
      <c r="F790">
        <f t="shared" si="24"/>
        <v>0.15656868626274745</v>
      </c>
    </row>
    <row r="791" spans="2:6">
      <c r="B791">
        <v>784</v>
      </c>
      <c r="C791">
        <v>0.90011428354557754</v>
      </c>
      <c r="D791">
        <f t="shared" si="25"/>
        <v>5248.3181231254739</v>
      </c>
      <c r="E791">
        <v>115.32310786080225</v>
      </c>
      <c r="F791">
        <f t="shared" si="24"/>
        <v>0.15676864627074585</v>
      </c>
    </row>
    <row r="792" spans="2:6">
      <c r="B792">
        <v>785</v>
      </c>
      <c r="C792">
        <v>0.83385912618716818</v>
      </c>
      <c r="D792">
        <f t="shared" si="25"/>
        <v>3100.6399981696513</v>
      </c>
      <c r="E792">
        <v>115.4458755735604</v>
      </c>
      <c r="F792">
        <f t="shared" si="24"/>
        <v>0.15696860627874426</v>
      </c>
    </row>
    <row r="793" spans="2:6">
      <c r="B793">
        <v>786</v>
      </c>
      <c r="C793">
        <v>0.83564133410562591</v>
      </c>
      <c r="D793">
        <f t="shared" si="25"/>
        <v>3138.3009721903345</v>
      </c>
      <c r="E793">
        <v>115.56244527619295</v>
      </c>
      <c r="F793">
        <f t="shared" si="24"/>
        <v>0.15716856628674264</v>
      </c>
    </row>
    <row r="794" spans="2:6">
      <c r="B794">
        <v>787</v>
      </c>
      <c r="C794">
        <v>9.7826856386065697E-2</v>
      </c>
      <c r="D794">
        <f t="shared" si="25"/>
        <v>68.669273320090909</v>
      </c>
      <c r="E794">
        <v>115.60057966126389</v>
      </c>
      <c r="F794">
        <f t="shared" si="24"/>
        <v>0.15736852629474105</v>
      </c>
    </row>
    <row r="795" spans="2:6">
      <c r="B795">
        <v>788</v>
      </c>
      <c r="C795">
        <v>1.6614962889890839E-2</v>
      </c>
      <c r="D795">
        <f t="shared" si="25"/>
        <v>16.833635284540058</v>
      </c>
      <c r="E795">
        <v>115.64192999516509</v>
      </c>
      <c r="F795">
        <f t="shared" si="24"/>
        <v>0.15756848630273945</v>
      </c>
    </row>
    <row r="796" spans="2:6">
      <c r="B796">
        <v>789</v>
      </c>
      <c r="C796">
        <v>9.3481190028269157E-2</v>
      </c>
      <c r="D796">
        <f t="shared" si="25"/>
        <v>65.774829225423829</v>
      </c>
      <c r="E796">
        <v>115.64669643046334</v>
      </c>
      <c r="F796">
        <f t="shared" si="24"/>
        <v>0.15776844631073786</v>
      </c>
    </row>
    <row r="797" spans="2:6">
      <c r="B797">
        <v>790</v>
      </c>
      <c r="C797">
        <v>0.40466436947424045</v>
      </c>
      <c r="D797">
        <f t="shared" si="25"/>
        <v>403.95069376581085</v>
      </c>
      <c r="E797">
        <v>116.02998209270764</v>
      </c>
      <c r="F797">
        <f t="shared" si="24"/>
        <v>0.15796840631873627</v>
      </c>
    </row>
    <row r="798" spans="2:6">
      <c r="B798">
        <v>791</v>
      </c>
      <c r="C798">
        <v>0.45429326390191904</v>
      </c>
      <c r="D798">
        <f t="shared" si="25"/>
        <v>499.78093794675453</v>
      </c>
      <c r="E798">
        <v>116.10923618560982</v>
      </c>
      <c r="F798">
        <f t="shared" si="24"/>
        <v>0.15816836632673464</v>
      </c>
    </row>
    <row r="799" spans="2:6">
      <c r="B799">
        <v>792</v>
      </c>
      <c r="C799">
        <v>0.70303395032933791</v>
      </c>
      <c r="D799">
        <f t="shared" si="25"/>
        <v>1487.4816465397207</v>
      </c>
      <c r="E799">
        <v>116.12557473459522</v>
      </c>
      <c r="F799">
        <f t="shared" si="24"/>
        <v>0.15836832633473305</v>
      </c>
    </row>
    <row r="800" spans="2:6">
      <c r="B800">
        <v>793</v>
      </c>
      <c r="C800">
        <v>0.58759689020092687</v>
      </c>
      <c r="D800">
        <f t="shared" si="25"/>
        <v>880.11153201293746</v>
      </c>
      <c r="E800">
        <v>116.63389452173888</v>
      </c>
      <c r="F800">
        <f t="shared" si="24"/>
        <v>0.15856828634273146</v>
      </c>
    </row>
    <row r="801" spans="2:6">
      <c r="B801">
        <v>794</v>
      </c>
      <c r="C801">
        <v>0.75967115574619304</v>
      </c>
      <c r="D801">
        <f t="shared" si="25"/>
        <v>1987.2731071856767</v>
      </c>
      <c r="E801">
        <v>116.66385241190689</v>
      </c>
      <c r="F801">
        <f t="shared" si="24"/>
        <v>0.15876824635072986</v>
      </c>
    </row>
    <row r="802" spans="2:6">
      <c r="B802">
        <v>795</v>
      </c>
      <c r="C802">
        <v>0.98857655108680165</v>
      </c>
      <c r="D802">
        <f t="shared" si="25"/>
        <v>27956.698530710164</v>
      </c>
      <c r="E802">
        <v>116.73768365541521</v>
      </c>
      <c r="F802">
        <f t="shared" si="24"/>
        <v>0.15896820635872824</v>
      </c>
    </row>
    <row r="803" spans="2:6">
      <c r="B803">
        <v>796</v>
      </c>
      <c r="C803">
        <v>0.10712357411489448</v>
      </c>
      <c r="D803">
        <f t="shared" si="25"/>
        <v>74.958481386755807</v>
      </c>
      <c r="E803">
        <v>116.88872096031444</v>
      </c>
      <c r="F803">
        <f t="shared" si="24"/>
        <v>0.15916816636672665</v>
      </c>
    </row>
    <row r="804" spans="2:6">
      <c r="B804">
        <v>797</v>
      </c>
      <c r="C804">
        <v>0.84019175780685595</v>
      </c>
      <c r="D804">
        <f t="shared" si="25"/>
        <v>3237.8118732224088</v>
      </c>
      <c r="E804">
        <v>117.13578006304746</v>
      </c>
      <c r="F804">
        <f t="shared" si="24"/>
        <v>0.15936812637472506</v>
      </c>
    </row>
    <row r="805" spans="2:6">
      <c r="B805">
        <v>798</v>
      </c>
      <c r="C805">
        <v>7.7358515485818735E-2</v>
      </c>
      <c r="D805">
        <f t="shared" si="25"/>
        <v>55.263523980996695</v>
      </c>
      <c r="E805">
        <v>117.25822634332825</v>
      </c>
      <c r="F805">
        <f t="shared" si="24"/>
        <v>0.15956808638272346</v>
      </c>
    </row>
    <row r="806" spans="2:6">
      <c r="B806">
        <v>799</v>
      </c>
      <c r="C806">
        <v>0.21447044608428456</v>
      </c>
      <c r="D806">
        <f t="shared" si="25"/>
        <v>160.1333957196982</v>
      </c>
      <c r="E806">
        <v>117.3989077239585</v>
      </c>
      <c r="F806">
        <f t="shared" si="24"/>
        <v>0.15976804639072187</v>
      </c>
    </row>
    <row r="807" spans="2:6">
      <c r="B807">
        <v>800</v>
      </c>
      <c r="C807">
        <v>0.43627257834836264</v>
      </c>
      <c r="D807">
        <f t="shared" si="25"/>
        <v>462.85188758215094</v>
      </c>
      <c r="E807">
        <v>117.54786916688288</v>
      </c>
      <c r="F807">
        <f t="shared" si="24"/>
        <v>0.15996800639872025</v>
      </c>
    </row>
    <row r="808" spans="2:6">
      <c r="B808">
        <v>801</v>
      </c>
      <c r="C808">
        <v>0.24518914358317978</v>
      </c>
      <c r="D808">
        <f t="shared" si="25"/>
        <v>189.90303047427702</v>
      </c>
      <c r="E808">
        <v>117.95118685824681</v>
      </c>
      <c r="F808">
        <f t="shared" si="24"/>
        <v>0.16016796640671865</v>
      </c>
    </row>
    <row r="809" spans="2:6">
      <c r="B809">
        <v>802</v>
      </c>
      <c r="C809">
        <v>0.42516028957522989</v>
      </c>
      <c r="D809">
        <f t="shared" si="25"/>
        <v>441.33348963563679</v>
      </c>
      <c r="E809">
        <v>118.18036133342238</v>
      </c>
      <c r="F809">
        <f t="shared" si="24"/>
        <v>0.16036792641471706</v>
      </c>
    </row>
    <row r="810" spans="2:6">
      <c r="B810">
        <v>803</v>
      </c>
      <c r="C810">
        <v>0.10094005568089315</v>
      </c>
      <c r="D810">
        <f t="shared" si="25"/>
        <v>70.760268061564148</v>
      </c>
      <c r="E810">
        <v>118.19890947777533</v>
      </c>
      <c r="F810">
        <f t="shared" si="24"/>
        <v>0.16056788642271547</v>
      </c>
    </row>
    <row r="811" spans="2:6">
      <c r="B811">
        <v>804</v>
      </c>
      <c r="C811">
        <v>0.48405453167289403</v>
      </c>
      <c r="D811">
        <f t="shared" si="25"/>
        <v>566.87815092247899</v>
      </c>
      <c r="E811">
        <v>118.28177871763504</v>
      </c>
      <c r="F811">
        <f t="shared" si="24"/>
        <v>0.16076784643071385</v>
      </c>
    </row>
    <row r="812" spans="2:6">
      <c r="B812">
        <v>805</v>
      </c>
      <c r="C812">
        <v>0.27850545139004768</v>
      </c>
      <c r="D812">
        <f t="shared" si="25"/>
        <v>225.63277202691157</v>
      </c>
      <c r="E812">
        <v>118.39769706414212</v>
      </c>
      <c r="F812">
        <f t="shared" si="24"/>
        <v>0.16096780643871225</v>
      </c>
    </row>
    <row r="813" spans="2:6">
      <c r="B813">
        <v>806</v>
      </c>
      <c r="C813">
        <v>5.9564848344140109E-2</v>
      </c>
      <c r="D813">
        <f t="shared" si="25"/>
        <v>44.002856839754081</v>
      </c>
      <c r="E813">
        <v>118.4729985838723</v>
      </c>
      <c r="F813">
        <f t="shared" si="24"/>
        <v>0.16116776644671066</v>
      </c>
    </row>
    <row r="814" spans="2:6">
      <c r="B814">
        <v>807</v>
      </c>
      <c r="C814">
        <v>0.90368561523526914</v>
      </c>
      <c r="D814">
        <f t="shared" si="25"/>
        <v>5433.8461145965412</v>
      </c>
      <c r="E814">
        <v>118.51721666353244</v>
      </c>
      <c r="F814">
        <f t="shared" si="24"/>
        <v>0.16136772645470907</v>
      </c>
    </row>
    <row r="815" spans="2:6">
      <c r="B815">
        <v>808</v>
      </c>
      <c r="C815">
        <v>2.8504942409075418E-2</v>
      </c>
      <c r="D815">
        <f t="shared" si="25"/>
        <v>24.628030675064544</v>
      </c>
      <c r="E815">
        <v>118.77497552708488</v>
      </c>
      <c r="F815">
        <f t="shared" si="24"/>
        <v>0.16156768646270747</v>
      </c>
    </row>
    <row r="816" spans="2:6">
      <c r="B816">
        <v>809</v>
      </c>
      <c r="C816">
        <v>0.3139218894542315</v>
      </c>
      <c r="D816">
        <f t="shared" si="25"/>
        <v>268.13142576307047</v>
      </c>
      <c r="E816">
        <v>118.85903537938073</v>
      </c>
      <c r="F816">
        <f t="shared" si="24"/>
        <v>0.16176764647070585</v>
      </c>
    </row>
    <row r="817" spans="2:6">
      <c r="B817">
        <v>810</v>
      </c>
      <c r="C817">
        <v>0.90498644635722103</v>
      </c>
      <c r="D817">
        <f t="shared" si="25"/>
        <v>5504.3338039514028</v>
      </c>
      <c r="E817">
        <v>119.67460208633905</v>
      </c>
      <c r="F817">
        <f t="shared" si="24"/>
        <v>0.16196760647870426</v>
      </c>
    </row>
    <row r="818" spans="2:6">
      <c r="B818">
        <v>811</v>
      </c>
      <c r="C818">
        <v>0.20325166197750921</v>
      </c>
      <c r="D818">
        <f t="shared" si="25"/>
        <v>149.9444915705364</v>
      </c>
      <c r="E818">
        <v>119.9728139328506</v>
      </c>
      <c r="F818">
        <f t="shared" si="24"/>
        <v>0.16216756648670266</v>
      </c>
    </row>
    <row r="819" spans="2:6">
      <c r="B819">
        <v>812</v>
      </c>
      <c r="C819">
        <v>0.57061012045890902</v>
      </c>
      <c r="D819">
        <f t="shared" si="25"/>
        <v>818.05530057805368</v>
      </c>
      <c r="E819">
        <v>119.98163778447055</v>
      </c>
      <c r="F819">
        <f t="shared" si="24"/>
        <v>0.16236752649470107</v>
      </c>
    </row>
    <row r="820" spans="2:6">
      <c r="B820">
        <v>813</v>
      </c>
      <c r="C820">
        <v>8.9688102110409007E-2</v>
      </c>
      <c r="D820">
        <f t="shared" si="25"/>
        <v>63.270744466583778</v>
      </c>
      <c r="E820">
        <v>120.02363067297752</v>
      </c>
      <c r="F820">
        <f t="shared" si="24"/>
        <v>0.16256748650269945</v>
      </c>
    </row>
    <row r="821" spans="2:6">
      <c r="B821">
        <v>814</v>
      </c>
      <c r="C821">
        <v>0.98707879906247697</v>
      </c>
      <c r="D821">
        <f t="shared" si="25"/>
        <v>25812.274313150567</v>
      </c>
      <c r="E821">
        <v>120.23676426275446</v>
      </c>
      <c r="F821">
        <f t="shared" si="24"/>
        <v>0.16276744651069786</v>
      </c>
    </row>
    <row r="822" spans="2:6">
      <c r="B822">
        <v>815</v>
      </c>
      <c r="C822">
        <v>0.66291357650632055</v>
      </c>
      <c r="D822">
        <f t="shared" si="25"/>
        <v>1230.4190255840726</v>
      </c>
      <c r="E822">
        <v>120.46706509823062</v>
      </c>
      <c r="F822">
        <f t="shared" si="24"/>
        <v>0.16296740651869626</v>
      </c>
    </row>
    <row r="823" spans="2:6">
      <c r="B823">
        <v>816</v>
      </c>
      <c r="C823">
        <v>0.10793348530146107</v>
      </c>
      <c r="D823">
        <f t="shared" si="25"/>
        <v>75.512924667688353</v>
      </c>
      <c r="E823">
        <v>120.59326331778217</v>
      </c>
      <c r="F823">
        <f t="shared" si="24"/>
        <v>0.16316736652669467</v>
      </c>
    </row>
    <row r="824" spans="2:6">
      <c r="B824">
        <v>817</v>
      </c>
      <c r="C824">
        <v>0.12666704905293258</v>
      </c>
      <c r="D824">
        <f t="shared" si="25"/>
        <v>88.65229381405598</v>
      </c>
      <c r="E824">
        <v>120.84354893258121</v>
      </c>
      <c r="F824">
        <f t="shared" si="24"/>
        <v>0.16336732653469307</v>
      </c>
    </row>
    <row r="825" spans="2:6">
      <c r="B825">
        <v>818</v>
      </c>
      <c r="C825">
        <v>0.60289400293696493</v>
      </c>
      <c r="D825">
        <f t="shared" si="25"/>
        <v>940.58093802538224</v>
      </c>
      <c r="E825">
        <v>120.98415640194223</v>
      </c>
      <c r="F825">
        <f t="shared" si="24"/>
        <v>0.16356728654269145</v>
      </c>
    </row>
    <row r="826" spans="2:6">
      <c r="B826">
        <v>819</v>
      </c>
      <c r="C826">
        <v>0.13250106021397445</v>
      </c>
      <c r="D826">
        <f t="shared" si="25"/>
        <v>92.874596183906604</v>
      </c>
      <c r="E826">
        <v>121.23544372810464</v>
      </c>
      <c r="F826">
        <f t="shared" si="24"/>
        <v>0.16376724655068986</v>
      </c>
    </row>
    <row r="827" spans="2:6">
      <c r="B827">
        <v>820</v>
      </c>
      <c r="C827">
        <v>0.64674371034541023</v>
      </c>
      <c r="D827">
        <f t="shared" si="25"/>
        <v>1142.808103172521</v>
      </c>
      <c r="E827">
        <v>121.26101889231236</v>
      </c>
      <c r="F827">
        <f t="shared" si="24"/>
        <v>0.16396720655868827</v>
      </c>
    </row>
    <row r="828" spans="2:6">
      <c r="B828">
        <v>821</v>
      </c>
      <c r="C828">
        <v>0.54213111886860577</v>
      </c>
      <c r="D828">
        <f t="shared" si="25"/>
        <v>724.53527667577191</v>
      </c>
      <c r="E828">
        <v>121.64292821634673</v>
      </c>
      <c r="F828">
        <f t="shared" si="24"/>
        <v>0.16416716656668667</v>
      </c>
    </row>
    <row r="829" spans="2:6">
      <c r="B829">
        <v>822</v>
      </c>
      <c r="C829">
        <v>0.58119577151439883</v>
      </c>
      <c r="D829">
        <f t="shared" si="25"/>
        <v>856.12823989119033</v>
      </c>
      <c r="E829">
        <v>121.77739774447124</v>
      </c>
      <c r="F829">
        <f t="shared" si="24"/>
        <v>0.16436712657468505</v>
      </c>
    </row>
    <row r="830" spans="2:6">
      <c r="B830">
        <v>823</v>
      </c>
      <c r="C830">
        <v>0.5280579878082643</v>
      </c>
      <c r="D830">
        <f t="shared" si="25"/>
        <v>682.6069502462816</v>
      </c>
      <c r="E830">
        <v>121.79229061327183</v>
      </c>
      <c r="F830">
        <f t="shared" si="24"/>
        <v>0.16456708658268346</v>
      </c>
    </row>
    <row r="831" spans="2:6">
      <c r="B831">
        <v>824</v>
      </c>
      <c r="C831">
        <v>0.95209257307176165</v>
      </c>
      <c r="D831">
        <f t="shared" si="25"/>
        <v>10004.786793649761</v>
      </c>
      <c r="E831">
        <v>121.82980696277468</v>
      </c>
      <c r="F831">
        <f t="shared" si="24"/>
        <v>0.16476704659068186</v>
      </c>
    </row>
    <row r="832" spans="2:6">
      <c r="B832">
        <v>825</v>
      </c>
      <c r="C832">
        <v>0.86973938592264777</v>
      </c>
      <c r="D832">
        <f t="shared" si="25"/>
        <v>4029.2106926022093</v>
      </c>
      <c r="E832">
        <v>121.89139250217002</v>
      </c>
      <c r="F832">
        <f t="shared" si="24"/>
        <v>0.16496700659868027</v>
      </c>
    </row>
    <row r="833" spans="2:6">
      <c r="B833">
        <v>826</v>
      </c>
      <c r="C833">
        <v>0.22038606496785673</v>
      </c>
      <c r="D833">
        <f t="shared" si="25"/>
        <v>165.64808597677796</v>
      </c>
      <c r="E833">
        <v>122.05754422991799</v>
      </c>
      <c r="F833">
        <f t="shared" si="24"/>
        <v>0.16516696660667868</v>
      </c>
    </row>
    <row r="834" spans="2:6">
      <c r="B834">
        <v>827</v>
      </c>
      <c r="C834">
        <v>0.17666590550499084</v>
      </c>
      <c r="D834">
        <f t="shared" si="25"/>
        <v>127.124866519374</v>
      </c>
      <c r="E834">
        <v>122.07523856842846</v>
      </c>
      <c r="F834">
        <f t="shared" si="24"/>
        <v>0.16536692661467706</v>
      </c>
    </row>
    <row r="835" spans="2:6">
      <c r="B835">
        <v>828</v>
      </c>
      <c r="C835">
        <v>0.97930338877885148</v>
      </c>
      <c r="D835">
        <f t="shared" si="25"/>
        <v>18778.609021176871</v>
      </c>
      <c r="E835">
        <v>122.16769720359441</v>
      </c>
      <c r="F835">
        <f t="shared" si="24"/>
        <v>0.16556688662267546</v>
      </c>
    </row>
    <row r="836" spans="2:6">
      <c r="B836">
        <v>829</v>
      </c>
      <c r="C836">
        <v>0.3499969919928092</v>
      </c>
      <c r="D836">
        <f t="shared" si="25"/>
        <v>316.98308441738101</v>
      </c>
      <c r="E836">
        <v>122.25204111376135</v>
      </c>
      <c r="F836">
        <f t="shared" si="24"/>
        <v>0.16576684663067387</v>
      </c>
    </row>
    <row r="837" spans="2:6">
      <c r="B837">
        <v>830</v>
      </c>
      <c r="C837">
        <v>0.15691421498097591</v>
      </c>
      <c r="D837">
        <f t="shared" si="25"/>
        <v>111.28217839500293</v>
      </c>
      <c r="E837">
        <v>122.34428459919694</v>
      </c>
      <c r="F837">
        <f t="shared" si="24"/>
        <v>0.16596680663867228</v>
      </c>
    </row>
    <row r="838" spans="2:6">
      <c r="B838">
        <v>831</v>
      </c>
      <c r="C838">
        <v>0.18291804257815802</v>
      </c>
      <c r="D838">
        <f t="shared" si="25"/>
        <v>132.33108742744682</v>
      </c>
      <c r="E838">
        <v>123.02568470506625</v>
      </c>
      <c r="F838">
        <f t="shared" si="24"/>
        <v>0.16616676664667065</v>
      </c>
    </row>
    <row r="839" spans="2:6">
      <c r="B839">
        <v>832</v>
      </c>
      <c r="C839">
        <v>0.80503417102949915</v>
      </c>
      <c r="D839">
        <f t="shared" si="25"/>
        <v>2577.483882039106</v>
      </c>
      <c r="E839">
        <v>123.34200394353746</v>
      </c>
      <c r="F839">
        <f t="shared" si="24"/>
        <v>0.16636672665466906</v>
      </c>
    </row>
    <row r="840" spans="2:6">
      <c r="B840">
        <v>833</v>
      </c>
      <c r="C840">
        <v>0.9745730018097315</v>
      </c>
      <c r="D840">
        <f t="shared" si="25"/>
        <v>16224.375524050693</v>
      </c>
      <c r="E840">
        <v>123.41038243759829</v>
      </c>
      <c r="F840">
        <f t="shared" ref="F840:F903" si="26">B840/5001</f>
        <v>0.16656668666266747</v>
      </c>
    </row>
    <row r="841" spans="2:6">
      <c r="B841">
        <v>834</v>
      </c>
      <c r="C841">
        <v>0.79214397268443848</v>
      </c>
      <c r="D841">
        <f t="shared" ref="D841:D904" si="27">_xlfn.LOGNORM.INV(C841,$F$2,$F$3^0.5)</f>
        <v>2386.0136931753896</v>
      </c>
      <c r="E841">
        <v>123.47122950980335</v>
      </c>
      <c r="F841">
        <f t="shared" si="26"/>
        <v>0.16676664667066587</v>
      </c>
    </row>
    <row r="842" spans="2:6">
      <c r="B842">
        <v>835</v>
      </c>
      <c r="C842">
        <v>0.55868658250303505</v>
      </c>
      <c r="D842">
        <f t="shared" si="27"/>
        <v>777.39558247050002</v>
      </c>
      <c r="E842">
        <v>123.54275781266495</v>
      </c>
      <c r="F842">
        <f t="shared" si="26"/>
        <v>0.16696660667866425</v>
      </c>
    </row>
    <row r="843" spans="2:6">
      <c r="B843">
        <v>836</v>
      </c>
      <c r="C843">
        <v>0.35863892838889044</v>
      </c>
      <c r="D843">
        <f t="shared" si="27"/>
        <v>329.62260140098465</v>
      </c>
      <c r="E843">
        <v>123.54497782031656</v>
      </c>
      <c r="F843">
        <f t="shared" si="26"/>
        <v>0.16716656668666266</v>
      </c>
    </row>
    <row r="844" spans="2:6">
      <c r="B844">
        <v>837</v>
      </c>
      <c r="C844">
        <v>0.46092562023851391</v>
      </c>
      <c r="D844">
        <f t="shared" si="27"/>
        <v>514.04583685619878</v>
      </c>
      <c r="E844">
        <v>123.61310267515672</v>
      </c>
      <c r="F844">
        <f t="shared" si="26"/>
        <v>0.16736652669466107</v>
      </c>
    </row>
    <row r="845" spans="2:6">
      <c r="B845">
        <v>838</v>
      </c>
      <c r="C845">
        <v>0.68811374092168476</v>
      </c>
      <c r="D845">
        <f t="shared" si="27"/>
        <v>1384.4725214055647</v>
      </c>
      <c r="E845">
        <v>123.68313913906161</v>
      </c>
      <c r="F845">
        <f t="shared" si="26"/>
        <v>0.16756648670265947</v>
      </c>
    </row>
    <row r="846" spans="2:6">
      <c r="B846">
        <v>839</v>
      </c>
      <c r="C846">
        <v>0.95392664285235307</v>
      </c>
      <c r="D846">
        <f t="shared" si="27"/>
        <v>10324.533015058856</v>
      </c>
      <c r="E846">
        <v>123.81587260522228</v>
      </c>
      <c r="F846">
        <f t="shared" si="26"/>
        <v>0.16776644671065788</v>
      </c>
    </row>
    <row r="847" spans="2:6">
      <c r="B847">
        <v>840</v>
      </c>
      <c r="C847">
        <v>0.13803306031459206</v>
      </c>
      <c r="D847">
        <f t="shared" si="27"/>
        <v>96.939102694207804</v>
      </c>
      <c r="E847">
        <v>123.94117926206862</v>
      </c>
      <c r="F847">
        <f t="shared" si="26"/>
        <v>0.16796640671865626</v>
      </c>
    </row>
    <row r="848" spans="2:6">
      <c r="B848">
        <v>841</v>
      </c>
      <c r="C848">
        <v>0.12489215174231372</v>
      </c>
      <c r="D848">
        <f t="shared" si="27"/>
        <v>87.380459617316603</v>
      </c>
      <c r="E848">
        <v>124.03836372335179</v>
      </c>
      <c r="F848">
        <f t="shared" si="26"/>
        <v>0.16816636672665466</v>
      </c>
    </row>
    <row r="849" spans="2:6">
      <c r="B849">
        <v>842</v>
      </c>
      <c r="C849">
        <v>0.8757988327977948</v>
      </c>
      <c r="D849">
        <f t="shared" si="27"/>
        <v>4231.3288989835764</v>
      </c>
      <c r="E849">
        <v>124.09602408435751</v>
      </c>
      <c r="F849">
        <f t="shared" si="26"/>
        <v>0.16836632673465307</v>
      </c>
    </row>
    <row r="850" spans="2:6">
      <c r="B850">
        <v>843</v>
      </c>
      <c r="C850">
        <v>0.57369215899833292</v>
      </c>
      <c r="D850">
        <f t="shared" si="27"/>
        <v>828.94226169473711</v>
      </c>
      <c r="E850">
        <v>124.36281915639914</v>
      </c>
      <c r="F850">
        <f t="shared" si="26"/>
        <v>0.16856628674265148</v>
      </c>
    </row>
    <row r="851" spans="2:6">
      <c r="B851">
        <v>844</v>
      </c>
      <c r="C851">
        <v>2.8808955147813231E-3</v>
      </c>
      <c r="D851">
        <f t="shared" si="27"/>
        <v>5.8125401276806894</v>
      </c>
      <c r="E851">
        <v>124.93443720241142</v>
      </c>
      <c r="F851">
        <f t="shared" si="26"/>
        <v>0.16876624675064986</v>
      </c>
    </row>
    <row r="852" spans="2:6">
      <c r="B852">
        <v>845</v>
      </c>
      <c r="C852">
        <v>3.4062355104369502E-4</v>
      </c>
      <c r="D852">
        <f t="shared" si="27"/>
        <v>1.9927758990188815</v>
      </c>
      <c r="E852">
        <v>125.17905328725362</v>
      </c>
      <c r="F852">
        <f t="shared" si="26"/>
        <v>0.16896620675864826</v>
      </c>
    </row>
    <row r="853" spans="2:6">
      <c r="B853">
        <v>846</v>
      </c>
      <c r="C853">
        <v>0.60268611903999914</v>
      </c>
      <c r="D853">
        <f t="shared" si="27"/>
        <v>939.72785011128155</v>
      </c>
      <c r="E853">
        <v>125.19892671278618</v>
      </c>
      <c r="F853">
        <f t="shared" si="26"/>
        <v>0.16916616676664667</v>
      </c>
    </row>
    <row r="854" spans="2:6">
      <c r="B854">
        <v>847</v>
      </c>
      <c r="C854">
        <v>0.46784002706801031</v>
      </c>
      <c r="D854">
        <f t="shared" si="27"/>
        <v>529.32512821806995</v>
      </c>
      <c r="E854">
        <v>125.67444995559681</v>
      </c>
      <c r="F854">
        <f t="shared" si="26"/>
        <v>0.16936612677464508</v>
      </c>
    </row>
    <row r="855" spans="2:6">
      <c r="B855">
        <v>848</v>
      </c>
      <c r="C855">
        <v>0.7954293664839297</v>
      </c>
      <c r="D855">
        <f t="shared" si="27"/>
        <v>2432.7433270373676</v>
      </c>
      <c r="E855">
        <v>125.73712014753895</v>
      </c>
      <c r="F855">
        <f t="shared" si="26"/>
        <v>0.16956608678264348</v>
      </c>
    </row>
    <row r="856" spans="2:6">
      <c r="B856">
        <v>849</v>
      </c>
      <c r="C856">
        <v>0.86689958077800322</v>
      </c>
      <c r="D856">
        <f t="shared" si="27"/>
        <v>3939.9733050783097</v>
      </c>
      <c r="E856">
        <v>125.85220344491979</v>
      </c>
      <c r="F856">
        <f t="shared" si="26"/>
        <v>0.16976604679064186</v>
      </c>
    </row>
    <row r="857" spans="2:6">
      <c r="B857">
        <v>850</v>
      </c>
      <c r="C857">
        <v>0.82414332571768345</v>
      </c>
      <c r="D857">
        <f t="shared" si="27"/>
        <v>2907.2677096769248</v>
      </c>
      <c r="E857">
        <v>126.02183844492805</v>
      </c>
      <c r="F857">
        <f t="shared" si="26"/>
        <v>0.16996600679864027</v>
      </c>
    </row>
    <row r="858" spans="2:6">
      <c r="B858">
        <v>851</v>
      </c>
      <c r="C858">
        <v>6.6317475729653852E-2</v>
      </c>
      <c r="D858">
        <f t="shared" si="27"/>
        <v>48.242189795856163</v>
      </c>
      <c r="E858">
        <v>126.24795827083078</v>
      </c>
      <c r="F858">
        <f t="shared" si="26"/>
        <v>0.17016596680663867</v>
      </c>
    </row>
    <row r="859" spans="2:6">
      <c r="B859">
        <v>852</v>
      </c>
      <c r="C859">
        <v>2.4213034757394225E-2</v>
      </c>
      <c r="D859">
        <f t="shared" si="27"/>
        <v>21.876838835173736</v>
      </c>
      <c r="E859">
        <v>126.31699663609136</v>
      </c>
      <c r="F859">
        <f t="shared" si="26"/>
        <v>0.17036592681463708</v>
      </c>
    </row>
    <row r="860" spans="2:6">
      <c r="B860">
        <v>853</v>
      </c>
      <c r="C860">
        <v>0.13737881067132907</v>
      </c>
      <c r="D860">
        <f t="shared" si="27"/>
        <v>96.455261167860272</v>
      </c>
      <c r="E860">
        <v>126.48940212192547</v>
      </c>
      <c r="F860">
        <f t="shared" si="26"/>
        <v>0.17056588682263546</v>
      </c>
    </row>
    <row r="861" spans="2:6">
      <c r="B861">
        <v>854</v>
      </c>
      <c r="C861">
        <v>0.43995717103811471</v>
      </c>
      <c r="D861">
        <f t="shared" si="27"/>
        <v>470.19283003120131</v>
      </c>
      <c r="E861">
        <v>126.68807138218672</v>
      </c>
      <c r="F861">
        <f t="shared" si="26"/>
        <v>0.17076584683063387</v>
      </c>
    </row>
    <row r="862" spans="2:6">
      <c r="B862">
        <v>855</v>
      </c>
      <c r="C862">
        <v>0.20829245540055674</v>
      </c>
      <c r="D862">
        <f t="shared" si="27"/>
        <v>154.47961174185687</v>
      </c>
      <c r="E862">
        <v>126.7154681863063</v>
      </c>
      <c r="F862">
        <f t="shared" si="26"/>
        <v>0.17096580683863227</v>
      </c>
    </row>
    <row r="863" spans="2:6">
      <c r="B863">
        <v>856</v>
      </c>
      <c r="C863">
        <v>0.26931396507462468</v>
      </c>
      <c r="D863">
        <f t="shared" si="27"/>
        <v>215.38962361616817</v>
      </c>
      <c r="E863">
        <v>126.79833976017437</v>
      </c>
      <c r="F863">
        <f t="shared" si="26"/>
        <v>0.17116576684663068</v>
      </c>
    </row>
    <row r="864" spans="2:6">
      <c r="B864">
        <v>857</v>
      </c>
      <c r="C864">
        <v>0.43772964339227161</v>
      </c>
      <c r="D864">
        <f t="shared" si="27"/>
        <v>465.74232699659734</v>
      </c>
      <c r="E864">
        <v>126.88266502476408</v>
      </c>
      <c r="F864">
        <f t="shared" si="26"/>
        <v>0.17136572685462909</v>
      </c>
    </row>
    <row r="865" spans="2:6">
      <c r="B865">
        <v>858</v>
      </c>
      <c r="C865">
        <v>0.31883513783260464</v>
      </c>
      <c r="D865">
        <f t="shared" si="27"/>
        <v>274.43504909487126</v>
      </c>
      <c r="E865">
        <v>127.11420537215548</v>
      </c>
      <c r="F865">
        <f t="shared" si="26"/>
        <v>0.17156568686262746</v>
      </c>
    </row>
    <row r="866" spans="2:6">
      <c r="B866">
        <v>859</v>
      </c>
      <c r="C866">
        <v>6.4958104921611692E-2</v>
      </c>
      <c r="D866">
        <f t="shared" si="27"/>
        <v>47.385854341773602</v>
      </c>
      <c r="E866">
        <v>127.124866519374</v>
      </c>
      <c r="F866">
        <f t="shared" si="26"/>
        <v>0.17176564687062587</v>
      </c>
    </row>
    <row r="867" spans="2:6">
      <c r="B867">
        <v>860</v>
      </c>
      <c r="C867">
        <v>0.23481919823791242</v>
      </c>
      <c r="D867">
        <f t="shared" si="27"/>
        <v>179.53336984637579</v>
      </c>
      <c r="E867">
        <v>127.28760674750667</v>
      </c>
      <c r="F867">
        <f t="shared" si="26"/>
        <v>0.17196560687862428</v>
      </c>
    </row>
    <row r="868" spans="2:6">
      <c r="B868">
        <v>861</v>
      </c>
      <c r="C868">
        <v>0.38556075073309881</v>
      </c>
      <c r="D868">
        <f t="shared" si="27"/>
        <v>371.58519995633588</v>
      </c>
      <c r="E868">
        <v>127.3000095672368</v>
      </c>
      <c r="F868">
        <f t="shared" si="26"/>
        <v>0.17216556688662268</v>
      </c>
    </row>
    <row r="869" spans="2:6">
      <c r="B869">
        <v>862</v>
      </c>
      <c r="C869">
        <v>0.16384249911529869</v>
      </c>
      <c r="D869">
        <f t="shared" si="27"/>
        <v>116.73768365541521</v>
      </c>
      <c r="E869">
        <v>127.3495014187195</v>
      </c>
      <c r="F869">
        <f t="shared" si="26"/>
        <v>0.17236552689462106</v>
      </c>
    </row>
    <row r="870" spans="2:6">
      <c r="B870">
        <v>863</v>
      </c>
      <c r="C870">
        <v>0.92186484454969164</v>
      </c>
      <c r="D870">
        <f t="shared" si="27"/>
        <v>6593.106716002525</v>
      </c>
      <c r="E870">
        <v>127.88927915583751</v>
      </c>
      <c r="F870">
        <f t="shared" si="26"/>
        <v>0.17256548690261947</v>
      </c>
    </row>
    <row r="871" spans="2:6">
      <c r="B871">
        <v>864</v>
      </c>
      <c r="C871">
        <v>0.44226019499569846</v>
      </c>
      <c r="D871">
        <f t="shared" si="27"/>
        <v>474.83484270860941</v>
      </c>
      <c r="E871">
        <v>127.99323205865107</v>
      </c>
      <c r="F871">
        <f t="shared" si="26"/>
        <v>0.17276544691061788</v>
      </c>
    </row>
    <row r="872" spans="2:6">
      <c r="B872">
        <v>865</v>
      </c>
      <c r="C872">
        <v>0.74964595404136514</v>
      </c>
      <c r="D872">
        <f t="shared" si="27"/>
        <v>1883.4794201028149</v>
      </c>
      <c r="E872">
        <v>128.14139830971618</v>
      </c>
      <c r="F872">
        <f t="shared" si="26"/>
        <v>0.17296540691861628</v>
      </c>
    </row>
    <row r="873" spans="2:6">
      <c r="B873">
        <v>866</v>
      </c>
      <c r="C873">
        <v>0.15385758763933388</v>
      </c>
      <c r="D873">
        <f t="shared" si="27"/>
        <v>108.90900340230849</v>
      </c>
      <c r="E873">
        <v>128.39834889233879</v>
      </c>
      <c r="F873">
        <f t="shared" si="26"/>
        <v>0.17316536692661469</v>
      </c>
    </row>
    <row r="874" spans="2:6">
      <c r="B874">
        <v>867</v>
      </c>
      <c r="C874">
        <v>0.34286155673062957</v>
      </c>
      <c r="D874">
        <f t="shared" si="27"/>
        <v>306.83175212856395</v>
      </c>
      <c r="E874">
        <v>128.4353465763831</v>
      </c>
      <c r="F874">
        <f t="shared" si="26"/>
        <v>0.17336532693461307</v>
      </c>
    </row>
    <row r="875" spans="2:6">
      <c r="B875">
        <v>868</v>
      </c>
      <c r="C875">
        <v>1.2245403158206214E-2</v>
      </c>
      <c r="D875">
        <f t="shared" si="27"/>
        <v>13.753788935548096</v>
      </c>
      <c r="E875">
        <v>128.46361779347023</v>
      </c>
      <c r="F875">
        <f t="shared" si="26"/>
        <v>0.17356528694261147</v>
      </c>
    </row>
    <row r="876" spans="2:6">
      <c r="B876">
        <v>869</v>
      </c>
      <c r="C876">
        <v>0.31079544542948023</v>
      </c>
      <c r="D876">
        <f t="shared" si="27"/>
        <v>264.17441408210618</v>
      </c>
      <c r="E876">
        <v>128.92710007300954</v>
      </c>
      <c r="F876">
        <f t="shared" si="26"/>
        <v>0.17376524695060988</v>
      </c>
    </row>
    <row r="877" spans="2:6">
      <c r="B877">
        <v>870</v>
      </c>
      <c r="C877">
        <v>0.25883970606744344</v>
      </c>
      <c r="D877">
        <f t="shared" si="27"/>
        <v>204.08214174448091</v>
      </c>
      <c r="E877">
        <v>129.39736909698249</v>
      </c>
      <c r="F877">
        <f t="shared" si="26"/>
        <v>0.17396520695860829</v>
      </c>
    </row>
    <row r="878" spans="2:6">
      <c r="B878">
        <v>871</v>
      </c>
      <c r="C878">
        <v>0.27316854217093711</v>
      </c>
      <c r="D878">
        <f t="shared" si="27"/>
        <v>219.64801979720221</v>
      </c>
      <c r="E878">
        <v>129.48456075808792</v>
      </c>
      <c r="F878">
        <f t="shared" si="26"/>
        <v>0.17416516696660667</v>
      </c>
    </row>
    <row r="879" spans="2:6">
      <c r="B879">
        <v>872</v>
      </c>
      <c r="C879">
        <v>0.75289527968856185</v>
      </c>
      <c r="D879">
        <f t="shared" si="27"/>
        <v>1916.266654020829</v>
      </c>
      <c r="E879">
        <v>129.4960023406899</v>
      </c>
      <c r="F879">
        <f t="shared" si="26"/>
        <v>0.17436512697460507</v>
      </c>
    </row>
    <row r="880" spans="2:6">
      <c r="B880">
        <v>873</v>
      </c>
      <c r="C880">
        <v>0.16914230692237209</v>
      </c>
      <c r="D880">
        <f t="shared" si="27"/>
        <v>120.98415640194223</v>
      </c>
      <c r="E880">
        <v>129.56411008762157</v>
      </c>
      <c r="F880">
        <f t="shared" si="26"/>
        <v>0.17456508698260348</v>
      </c>
    </row>
    <row r="881" spans="2:6">
      <c r="B881">
        <v>874</v>
      </c>
      <c r="C881">
        <v>0.27657226906982535</v>
      </c>
      <c r="D881">
        <f t="shared" si="27"/>
        <v>223.45289836395307</v>
      </c>
      <c r="E881">
        <v>129.62465263826854</v>
      </c>
      <c r="F881">
        <f t="shared" si="26"/>
        <v>0.17476504699060189</v>
      </c>
    </row>
    <row r="882" spans="2:6">
      <c r="B882">
        <v>875</v>
      </c>
      <c r="C882">
        <v>0.78784249698994535</v>
      </c>
      <c r="D882">
        <f t="shared" si="27"/>
        <v>2326.8178330342371</v>
      </c>
      <c r="E882">
        <v>129.8443110788202</v>
      </c>
      <c r="F882">
        <f t="shared" si="26"/>
        <v>0.17496500699860029</v>
      </c>
    </row>
    <row r="883" spans="2:6">
      <c r="B883">
        <v>876</v>
      </c>
      <c r="C883">
        <v>0.44089253239741621</v>
      </c>
      <c r="D883">
        <f t="shared" si="27"/>
        <v>472.07314598914365</v>
      </c>
      <c r="E883">
        <v>129.88953118627944</v>
      </c>
      <c r="F883">
        <f t="shared" si="26"/>
        <v>0.17516496700659867</v>
      </c>
    </row>
    <row r="884" spans="2:6">
      <c r="B884">
        <v>877</v>
      </c>
      <c r="C884">
        <v>0.18891515530181979</v>
      </c>
      <c r="D884">
        <f t="shared" si="27"/>
        <v>137.41562287263224</v>
      </c>
      <c r="E884">
        <v>129.96193540856794</v>
      </c>
      <c r="F884">
        <f t="shared" si="26"/>
        <v>0.17536492701459708</v>
      </c>
    </row>
    <row r="885" spans="2:6">
      <c r="B885">
        <v>878</v>
      </c>
      <c r="C885">
        <v>4.0356306826139221E-4</v>
      </c>
      <c r="D885">
        <f t="shared" si="27"/>
        <v>2.1556607544452602</v>
      </c>
      <c r="E885">
        <v>129.97625331368363</v>
      </c>
      <c r="F885">
        <f t="shared" si="26"/>
        <v>0.17556488702259548</v>
      </c>
    </row>
    <row r="886" spans="2:6">
      <c r="B886">
        <v>879</v>
      </c>
      <c r="C886">
        <v>0.1174530870941165</v>
      </c>
      <c r="D886">
        <f t="shared" si="27"/>
        <v>82.112523727748254</v>
      </c>
      <c r="E886">
        <v>130.28400551001286</v>
      </c>
      <c r="F886">
        <f t="shared" si="26"/>
        <v>0.17576484703059389</v>
      </c>
    </row>
    <row r="887" spans="2:6">
      <c r="B887">
        <v>880</v>
      </c>
      <c r="C887">
        <v>0.27799830421695948</v>
      </c>
      <c r="D887">
        <f t="shared" si="27"/>
        <v>225.05957778093202</v>
      </c>
      <c r="E887">
        <v>130.59461032390917</v>
      </c>
      <c r="F887">
        <f t="shared" si="26"/>
        <v>0.17596480703859227</v>
      </c>
    </row>
    <row r="888" spans="2:6">
      <c r="B888">
        <v>881</v>
      </c>
      <c r="C888">
        <v>0.80359399234821804</v>
      </c>
      <c r="D888">
        <f t="shared" si="27"/>
        <v>2554.9688733302692</v>
      </c>
      <c r="E888">
        <v>131.17219665451259</v>
      </c>
      <c r="F888">
        <f t="shared" si="26"/>
        <v>0.17616476704659068</v>
      </c>
    </row>
    <row r="889" spans="2:6">
      <c r="B889">
        <v>882</v>
      </c>
      <c r="C889">
        <v>0.87420032827565874</v>
      </c>
      <c r="D889">
        <f t="shared" si="27"/>
        <v>4176.3824330950993</v>
      </c>
      <c r="E889">
        <v>131.20899053493667</v>
      </c>
      <c r="F889">
        <f t="shared" si="26"/>
        <v>0.17636472705458908</v>
      </c>
    </row>
    <row r="890" spans="2:6">
      <c r="B890">
        <v>883</v>
      </c>
      <c r="C890">
        <v>7.3491635560954172E-2</v>
      </c>
      <c r="D890">
        <f t="shared" si="27"/>
        <v>52.790066475958092</v>
      </c>
      <c r="E890">
        <v>131.42915369949387</v>
      </c>
      <c r="F890">
        <f t="shared" si="26"/>
        <v>0.17656468706258749</v>
      </c>
    </row>
    <row r="891" spans="2:6">
      <c r="B891">
        <v>884</v>
      </c>
      <c r="C891">
        <v>0.35778025813986147</v>
      </c>
      <c r="D891">
        <f t="shared" si="27"/>
        <v>328.3494340644819</v>
      </c>
      <c r="E891">
        <v>131.57285710601465</v>
      </c>
      <c r="F891">
        <f t="shared" si="26"/>
        <v>0.1767646470705859</v>
      </c>
    </row>
    <row r="892" spans="2:6">
      <c r="B892">
        <v>885</v>
      </c>
      <c r="C892">
        <v>0.2183422677817477</v>
      </c>
      <c r="D892">
        <f t="shared" si="27"/>
        <v>163.73147555137871</v>
      </c>
      <c r="E892">
        <v>131.58589809734269</v>
      </c>
      <c r="F892">
        <f t="shared" si="26"/>
        <v>0.17696460707858427</v>
      </c>
    </row>
    <row r="893" spans="2:6">
      <c r="B893">
        <v>886</v>
      </c>
      <c r="C893">
        <v>0.54197416358684414</v>
      </c>
      <c r="D893">
        <f t="shared" si="27"/>
        <v>724.05294895045563</v>
      </c>
      <c r="E893">
        <v>131.77855240722627</v>
      </c>
      <c r="F893">
        <f t="shared" si="26"/>
        <v>0.17716456708658268</v>
      </c>
    </row>
    <row r="894" spans="2:6">
      <c r="B894">
        <v>887</v>
      </c>
      <c r="C894">
        <v>0.73817447817212689</v>
      </c>
      <c r="D894">
        <f t="shared" si="27"/>
        <v>1773.7869226688224</v>
      </c>
      <c r="E894">
        <v>132.1650460539841</v>
      </c>
      <c r="F894">
        <f t="shared" si="26"/>
        <v>0.17736452709458109</v>
      </c>
    </row>
    <row r="895" spans="2:6">
      <c r="B895">
        <v>888</v>
      </c>
      <c r="C895">
        <v>0.37865299856185797</v>
      </c>
      <c r="D895">
        <f t="shared" si="27"/>
        <v>360.42773702000324</v>
      </c>
      <c r="E895">
        <v>132.2351598754141</v>
      </c>
      <c r="F895">
        <f t="shared" si="26"/>
        <v>0.17756448710257949</v>
      </c>
    </row>
    <row r="896" spans="2:6">
      <c r="B896">
        <v>889</v>
      </c>
      <c r="C896">
        <v>0.43626394506950827</v>
      </c>
      <c r="D896">
        <f t="shared" si="27"/>
        <v>462.83480990596411</v>
      </c>
      <c r="E896">
        <v>132.33108742744682</v>
      </c>
      <c r="F896">
        <f t="shared" si="26"/>
        <v>0.17776444711057787</v>
      </c>
    </row>
    <row r="897" spans="2:6">
      <c r="B897">
        <v>890</v>
      </c>
      <c r="C897">
        <v>0.59268460122445266</v>
      </c>
      <c r="D897">
        <f t="shared" si="27"/>
        <v>899.71644315949652</v>
      </c>
      <c r="E897">
        <v>132.42523296704152</v>
      </c>
      <c r="F897">
        <f t="shared" si="26"/>
        <v>0.17796440711857628</v>
      </c>
    </row>
    <row r="898" spans="2:6">
      <c r="B898">
        <v>891</v>
      </c>
      <c r="C898">
        <v>0.72059127361819386</v>
      </c>
      <c r="D898">
        <f t="shared" si="27"/>
        <v>1622.048391496472</v>
      </c>
      <c r="E898">
        <v>132.4735099988111</v>
      </c>
      <c r="F898">
        <f t="shared" si="26"/>
        <v>0.17816436712657469</v>
      </c>
    </row>
    <row r="899" spans="2:6">
      <c r="B899">
        <v>892</v>
      </c>
      <c r="C899">
        <v>0.64064563174181144</v>
      </c>
      <c r="D899">
        <f t="shared" si="27"/>
        <v>1111.7696697496933</v>
      </c>
      <c r="E899">
        <v>132.58808012476425</v>
      </c>
      <c r="F899">
        <f t="shared" si="26"/>
        <v>0.17836432713457309</v>
      </c>
    </row>
    <row r="900" spans="2:6">
      <c r="B900">
        <v>893</v>
      </c>
      <c r="C900">
        <v>0.29567714003131396</v>
      </c>
      <c r="D900">
        <f t="shared" si="27"/>
        <v>245.61468003666494</v>
      </c>
      <c r="E900">
        <v>132.77856741316506</v>
      </c>
      <c r="F900">
        <f t="shared" si="26"/>
        <v>0.1785642871425715</v>
      </c>
    </row>
    <row r="901" spans="2:6">
      <c r="B901">
        <v>894</v>
      </c>
      <c r="C901">
        <v>0.80287713723922727</v>
      </c>
      <c r="D901">
        <f t="shared" si="27"/>
        <v>2543.8723354089589</v>
      </c>
      <c r="E901">
        <v>133.67540177671091</v>
      </c>
      <c r="F901">
        <f t="shared" si="26"/>
        <v>0.17876424715056988</v>
      </c>
    </row>
    <row r="902" spans="2:6">
      <c r="B902">
        <v>895</v>
      </c>
      <c r="C902">
        <v>0.93732148611486388</v>
      </c>
      <c r="D902">
        <f t="shared" si="27"/>
        <v>8000.4560050763421</v>
      </c>
      <c r="E902">
        <v>133.95010933925391</v>
      </c>
      <c r="F902">
        <f t="shared" si="26"/>
        <v>0.17896420715856828</v>
      </c>
    </row>
    <row r="903" spans="2:6">
      <c r="B903">
        <v>896</v>
      </c>
      <c r="C903">
        <v>0.76761474289976384</v>
      </c>
      <c r="D903">
        <f t="shared" si="27"/>
        <v>2075.3673265702491</v>
      </c>
      <c r="E903">
        <v>134.2590018548313</v>
      </c>
      <c r="F903">
        <f t="shared" si="26"/>
        <v>0.17916416716656669</v>
      </c>
    </row>
    <row r="904" spans="2:6">
      <c r="B904">
        <v>897</v>
      </c>
      <c r="C904">
        <v>0.86195551290670602</v>
      </c>
      <c r="D904">
        <f t="shared" si="27"/>
        <v>3792.2259809420862</v>
      </c>
      <c r="E904">
        <v>134.78007467760133</v>
      </c>
      <c r="F904">
        <f t="shared" ref="F904:F967" si="28">B904/5001</f>
        <v>0.1793641271745651</v>
      </c>
    </row>
    <row r="905" spans="2:6">
      <c r="B905">
        <v>898</v>
      </c>
      <c r="C905">
        <v>0.47926788336162385</v>
      </c>
      <c r="D905">
        <f t="shared" ref="D905:D968" si="29">_xlfn.LOGNORM.INV(C905,$F$2,$F$3^0.5)</f>
        <v>555.53248790967803</v>
      </c>
      <c r="E905">
        <v>134.8208750239931</v>
      </c>
      <c r="F905">
        <f t="shared" si="28"/>
        <v>0.17956408718256348</v>
      </c>
    </row>
    <row r="906" spans="2:6">
      <c r="B906">
        <v>899</v>
      </c>
      <c r="C906">
        <v>0.89722324530616049</v>
      </c>
      <c r="D906">
        <f t="shared" si="29"/>
        <v>5106.1435125875041</v>
      </c>
      <c r="E906">
        <v>134.90756200860784</v>
      </c>
      <c r="F906">
        <f t="shared" si="28"/>
        <v>0.17976404719056188</v>
      </c>
    </row>
    <row r="907" spans="2:6">
      <c r="B907">
        <v>900</v>
      </c>
      <c r="C907">
        <v>0.13071798079452013</v>
      </c>
      <c r="D907">
        <f t="shared" si="29"/>
        <v>91.577225966864503</v>
      </c>
      <c r="E907">
        <v>134.91371323054409</v>
      </c>
      <c r="F907">
        <f t="shared" si="28"/>
        <v>0.17996400719856029</v>
      </c>
    </row>
    <row r="908" spans="2:6">
      <c r="B908">
        <v>901</v>
      </c>
      <c r="C908">
        <v>0.35019261616899056</v>
      </c>
      <c r="D908">
        <f t="shared" si="29"/>
        <v>317.26497376722779</v>
      </c>
      <c r="E908">
        <v>135.51520347489534</v>
      </c>
      <c r="F908">
        <f t="shared" si="28"/>
        <v>0.1801639672065587</v>
      </c>
    </row>
    <row r="909" spans="2:6">
      <c r="B909">
        <v>902</v>
      </c>
      <c r="C909">
        <v>0.7516275058395413</v>
      </c>
      <c r="D909">
        <f t="shared" si="29"/>
        <v>1903.3796411800345</v>
      </c>
      <c r="E909">
        <v>135.51744151902565</v>
      </c>
      <c r="F909">
        <f t="shared" si="28"/>
        <v>0.1803639272145571</v>
      </c>
    </row>
    <row r="910" spans="2:6">
      <c r="B910">
        <v>903</v>
      </c>
      <c r="C910">
        <v>0.37705692118849721</v>
      </c>
      <c r="D910">
        <f t="shared" si="29"/>
        <v>357.88917953540374</v>
      </c>
      <c r="E910">
        <v>135.67052316309358</v>
      </c>
      <c r="F910">
        <f t="shared" si="28"/>
        <v>0.18056388722255548</v>
      </c>
    </row>
    <row r="911" spans="2:6">
      <c r="B911">
        <v>904</v>
      </c>
      <c r="C911">
        <v>0.48820942025504832</v>
      </c>
      <c r="D911">
        <f t="shared" si="29"/>
        <v>576.90946178084789</v>
      </c>
      <c r="E911">
        <v>135.84584875625364</v>
      </c>
      <c r="F911">
        <f t="shared" si="28"/>
        <v>0.18076384723055389</v>
      </c>
    </row>
    <row r="912" spans="2:6">
      <c r="B912">
        <v>905</v>
      </c>
      <c r="C912">
        <v>0.59314990396737399</v>
      </c>
      <c r="D912">
        <f t="shared" si="29"/>
        <v>901.53407881869396</v>
      </c>
      <c r="E912">
        <v>135.96393428816035</v>
      </c>
      <c r="F912">
        <f t="shared" si="28"/>
        <v>0.18096380723855229</v>
      </c>
    </row>
    <row r="913" spans="2:6">
      <c r="B913">
        <v>906</v>
      </c>
      <c r="C913">
        <v>0.34630054631336804</v>
      </c>
      <c r="D913">
        <f t="shared" si="29"/>
        <v>311.69271951833838</v>
      </c>
      <c r="E913">
        <v>136.21662179701582</v>
      </c>
      <c r="F913">
        <f t="shared" si="28"/>
        <v>0.1811637672465507</v>
      </c>
    </row>
    <row r="914" spans="2:6">
      <c r="B914">
        <v>907</v>
      </c>
      <c r="C914">
        <v>0.48559801103972045</v>
      </c>
      <c r="D914">
        <f t="shared" si="29"/>
        <v>570.58453642633765</v>
      </c>
      <c r="E914">
        <v>136.45122596772418</v>
      </c>
      <c r="F914">
        <f t="shared" si="28"/>
        <v>0.18136372725454908</v>
      </c>
    </row>
    <row r="915" spans="2:6">
      <c r="B915">
        <v>908</v>
      </c>
      <c r="C915">
        <v>0.51746876091616223</v>
      </c>
      <c r="D915">
        <f t="shared" si="29"/>
        <v>652.73224841949036</v>
      </c>
      <c r="E915">
        <v>136.45337320589812</v>
      </c>
      <c r="F915">
        <f t="shared" si="28"/>
        <v>0.18156368726254749</v>
      </c>
    </row>
    <row r="916" spans="2:6">
      <c r="B916">
        <v>909</v>
      </c>
      <c r="C916">
        <v>0.28917414688645515</v>
      </c>
      <c r="D916">
        <f t="shared" si="29"/>
        <v>237.91419540783733</v>
      </c>
      <c r="E916">
        <v>136.63014822056837</v>
      </c>
      <c r="F916">
        <f t="shared" si="28"/>
        <v>0.18176364727054589</v>
      </c>
    </row>
    <row r="917" spans="2:6">
      <c r="B917">
        <v>910</v>
      </c>
      <c r="C917">
        <v>0.26594048692360839</v>
      </c>
      <c r="D917">
        <f t="shared" si="29"/>
        <v>211.70606131640443</v>
      </c>
      <c r="E917">
        <v>136.75660589263009</v>
      </c>
      <c r="F917">
        <f t="shared" si="28"/>
        <v>0.1819636072785443</v>
      </c>
    </row>
    <row r="918" spans="2:6">
      <c r="B918">
        <v>911</v>
      </c>
      <c r="C918">
        <v>0.14576126682193158</v>
      </c>
      <c r="D918">
        <f t="shared" si="29"/>
        <v>102.71981579178792</v>
      </c>
      <c r="E918">
        <v>136.96000130208387</v>
      </c>
      <c r="F918">
        <f t="shared" si="28"/>
        <v>0.1821635672865427</v>
      </c>
    </row>
    <row r="919" spans="2:6">
      <c r="B919">
        <v>912</v>
      </c>
      <c r="C919">
        <v>0.86284438274934061</v>
      </c>
      <c r="D919">
        <f t="shared" si="29"/>
        <v>3818.1072378036333</v>
      </c>
      <c r="E919">
        <v>136.98064866181477</v>
      </c>
      <c r="F919">
        <f t="shared" si="28"/>
        <v>0.18236352729454108</v>
      </c>
    </row>
    <row r="920" spans="2:6">
      <c r="B920">
        <v>913</v>
      </c>
      <c r="C920">
        <v>0.70236238014933683</v>
      </c>
      <c r="D920">
        <f t="shared" si="29"/>
        <v>1482.6336454754137</v>
      </c>
      <c r="E920">
        <v>137.01498032369992</v>
      </c>
      <c r="F920">
        <f t="shared" si="28"/>
        <v>0.18256348730253949</v>
      </c>
    </row>
    <row r="921" spans="2:6">
      <c r="B921">
        <v>914</v>
      </c>
      <c r="C921">
        <v>8.8921759313701942E-2</v>
      </c>
      <c r="D921">
        <f t="shared" si="29"/>
        <v>62.76727123722096</v>
      </c>
      <c r="E921">
        <v>137.02559181015764</v>
      </c>
      <c r="F921">
        <f t="shared" si="28"/>
        <v>0.1827634473105379</v>
      </c>
    </row>
    <row r="922" spans="2:6">
      <c r="B922">
        <v>915</v>
      </c>
      <c r="C922">
        <v>0.90821676961426179</v>
      </c>
      <c r="D922">
        <f t="shared" si="29"/>
        <v>5686.6088588840939</v>
      </c>
      <c r="E922">
        <v>137.08828443577389</v>
      </c>
      <c r="F922">
        <f t="shared" si="28"/>
        <v>0.1829634073185363</v>
      </c>
    </row>
    <row r="923" spans="2:6">
      <c r="B923">
        <v>916</v>
      </c>
      <c r="C923">
        <v>0.75263272479005183</v>
      </c>
      <c r="D923">
        <f t="shared" si="29"/>
        <v>1913.5877199174736</v>
      </c>
      <c r="E923">
        <v>137.33208784240944</v>
      </c>
      <c r="F923">
        <f t="shared" si="28"/>
        <v>0.18316336732653468</v>
      </c>
    </row>
    <row r="924" spans="2:6">
      <c r="B924">
        <v>917</v>
      </c>
      <c r="C924">
        <v>0.83425709013020444</v>
      </c>
      <c r="D924">
        <f t="shared" si="29"/>
        <v>3108.9875692091891</v>
      </c>
      <c r="E924">
        <v>137.347857359389</v>
      </c>
      <c r="F924">
        <f t="shared" si="28"/>
        <v>0.18336332733453309</v>
      </c>
    </row>
    <row r="925" spans="2:6">
      <c r="B925">
        <v>918</v>
      </c>
      <c r="C925">
        <v>0.50500287033373514</v>
      </c>
      <c r="D925">
        <f t="shared" si="29"/>
        <v>619.27409427782106</v>
      </c>
      <c r="E925">
        <v>137.40593905719393</v>
      </c>
      <c r="F925">
        <f t="shared" si="28"/>
        <v>0.18356328734253149</v>
      </c>
    </row>
    <row r="926" spans="2:6">
      <c r="B926">
        <v>919</v>
      </c>
      <c r="C926">
        <v>0.55884969859938061</v>
      </c>
      <c r="D926">
        <f t="shared" si="29"/>
        <v>777.93666823481658</v>
      </c>
      <c r="E926">
        <v>137.41562287263224</v>
      </c>
      <c r="F926">
        <f t="shared" si="28"/>
        <v>0.1837632473505299</v>
      </c>
    </row>
    <row r="927" spans="2:6">
      <c r="B927">
        <v>920</v>
      </c>
      <c r="C927">
        <v>0.58478889217886298</v>
      </c>
      <c r="D927">
        <f t="shared" si="29"/>
        <v>869.49871643251163</v>
      </c>
      <c r="E927">
        <v>137.49108871431218</v>
      </c>
      <c r="F927">
        <f t="shared" si="28"/>
        <v>0.18396320735852831</v>
      </c>
    </row>
    <row r="928" spans="2:6">
      <c r="B928">
        <v>921</v>
      </c>
      <c r="C928">
        <v>0.72738528903019717</v>
      </c>
      <c r="D928">
        <f t="shared" si="29"/>
        <v>1678.5016264653862</v>
      </c>
      <c r="E928">
        <v>137.5773671396563</v>
      </c>
      <c r="F928">
        <f t="shared" si="28"/>
        <v>0.18416316736652669</v>
      </c>
    </row>
    <row r="929" spans="2:6">
      <c r="B929">
        <v>922</v>
      </c>
      <c r="C929">
        <v>0.58962225488991293</v>
      </c>
      <c r="D929">
        <f t="shared" si="29"/>
        <v>887.8573596283378</v>
      </c>
      <c r="E929">
        <v>137.67359641847932</v>
      </c>
      <c r="F929">
        <f t="shared" si="28"/>
        <v>0.18436312737452509</v>
      </c>
    </row>
    <row r="930" spans="2:6">
      <c r="B930">
        <v>923</v>
      </c>
      <c r="C930">
        <v>0.46719756344353558</v>
      </c>
      <c r="D930">
        <f t="shared" si="29"/>
        <v>527.88747917048636</v>
      </c>
      <c r="E930">
        <v>137.74525246907592</v>
      </c>
      <c r="F930">
        <f t="shared" si="28"/>
        <v>0.1845630873825235</v>
      </c>
    </row>
    <row r="931" spans="2:6">
      <c r="B931">
        <v>924</v>
      </c>
      <c r="C931">
        <v>0.83385593744991493</v>
      </c>
      <c r="D931">
        <f t="shared" si="29"/>
        <v>3100.5732549126383</v>
      </c>
      <c r="E931">
        <v>138.06647790538116</v>
      </c>
      <c r="F931">
        <f t="shared" si="28"/>
        <v>0.18476304739052191</v>
      </c>
    </row>
    <row r="932" spans="2:6">
      <c r="B932">
        <v>925</v>
      </c>
      <c r="C932">
        <v>0.56503453262927783</v>
      </c>
      <c r="D932">
        <f t="shared" si="29"/>
        <v>798.75914325091264</v>
      </c>
      <c r="E932">
        <v>138.51481695412019</v>
      </c>
      <c r="F932">
        <f t="shared" si="28"/>
        <v>0.18496300739852028</v>
      </c>
    </row>
    <row r="933" spans="2:6">
      <c r="B933">
        <v>926</v>
      </c>
      <c r="C933">
        <v>0.70032838879782511</v>
      </c>
      <c r="D933">
        <f t="shared" si="29"/>
        <v>1468.0766181600097</v>
      </c>
      <c r="E933">
        <v>138.96780932911409</v>
      </c>
      <c r="F933">
        <f t="shared" si="28"/>
        <v>0.18516296740651869</v>
      </c>
    </row>
    <row r="934" spans="2:6">
      <c r="B934">
        <v>927</v>
      </c>
      <c r="C934">
        <v>0.33440526157281592</v>
      </c>
      <c r="D934">
        <f t="shared" si="29"/>
        <v>295.12286308758439</v>
      </c>
      <c r="E934">
        <v>138.98826289571673</v>
      </c>
      <c r="F934">
        <f t="shared" si="28"/>
        <v>0.1853629274145171</v>
      </c>
    </row>
    <row r="935" spans="2:6">
      <c r="B935">
        <v>928</v>
      </c>
      <c r="C935">
        <v>0.23769996105719793</v>
      </c>
      <c r="D935">
        <f t="shared" si="29"/>
        <v>182.38026432487212</v>
      </c>
      <c r="E935">
        <v>139.01950368361844</v>
      </c>
      <c r="F935">
        <f t="shared" si="28"/>
        <v>0.1855628874225155</v>
      </c>
    </row>
    <row r="936" spans="2:6">
      <c r="B936">
        <v>929</v>
      </c>
      <c r="C936">
        <v>0.47492672935183256</v>
      </c>
      <c r="D936">
        <f t="shared" si="29"/>
        <v>545.43333288862141</v>
      </c>
      <c r="E936">
        <v>139.05299860630925</v>
      </c>
      <c r="F936">
        <f t="shared" si="28"/>
        <v>0.18576284743051391</v>
      </c>
    </row>
    <row r="937" spans="2:6">
      <c r="B937">
        <v>930</v>
      </c>
      <c r="C937">
        <v>0.72089856531854946</v>
      </c>
      <c r="D937">
        <f t="shared" si="29"/>
        <v>1624.5458930877207</v>
      </c>
      <c r="E937">
        <v>139.09065236108157</v>
      </c>
      <c r="F937">
        <f t="shared" si="28"/>
        <v>0.18596280743851229</v>
      </c>
    </row>
    <row r="938" spans="2:6">
      <c r="B938">
        <v>931</v>
      </c>
      <c r="C938">
        <v>0.97273218659589844</v>
      </c>
      <c r="D938">
        <f t="shared" si="29"/>
        <v>15421.494508294545</v>
      </c>
      <c r="E938">
        <v>139.1819947218554</v>
      </c>
      <c r="F938">
        <f t="shared" si="28"/>
        <v>0.1861627674465107</v>
      </c>
    </row>
    <row r="939" spans="2:6">
      <c r="B939">
        <v>932</v>
      </c>
      <c r="C939">
        <v>0.77731311915063284</v>
      </c>
      <c r="D939">
        <f t="shared" si="29"/>
        <v>2190.7199608857773</v>
      </c>
      <c r="E939">
        <v>139.20583052236233</v>
      </c>
      <c r="F939">
        <f t="shared" si="28"/>
        <v>0.1863627274545091</v>
      </c>
    </row>
    <row r="940" spans="2:6">
      <c r="B940">
        <v>933</v>
      </c>
      <c r="C940">
        <v>0.94523108735338268</v>
      </c>
      <c r="D940">
        <f t="shared" si="29"/>
        <v>8964.6534424459333</v>
      </c>
      <c r="E940">
        <v>139.25540024626196</v>
      </c>
      <c r="F940">
        <f t="shared" si="28"/>
        <v>0.18656268746250751</v>
      </c>
    </row>
    <row r="941" spans="2:6">
      <c r="B941">
        <v>934</v>
      </c>
      <c r="C941">
        <v>0.81209273208918198</v>
      </c>
      <c r="D941">
        <f t="shared" si="29"/>
        <v>2692.3042564180437</v>
      </c>
      <c r="E941">
        <v>139.29291933561041</v>
      </c>
      <c r="F941">
        <f t="shared" si="28"/>
        <v>0.18676264747050589</v>
      </c>
    </row>
    <row r="942" spans="2:6">
      <c r="B942">
        <v>935</v>
      </c>
      <c r="C942">
        <v>0.17400096140545573</v>
      </c>
      <c r="D942">
        <f t="shared" si="29"/>
        <v>124.93443720241142</v>
      </c>
      <c r="E942">
        <v>139.41373244788193</v>
      </c>
      <c r="F942">
        <f t="shared" si="28"/>
        <v>0.18696260747850429</v>
      </c>
    </row>
    <row r="943" spans="2:6">
      <c r="B943">
        <v>936</v>
      </c>
      <c r="C943">
        <v>0.68752322270330501</v>
      </c>
      <c r="D943">
        <f t="shared" si="29"/>
        <v>1380.5891791672652</v>
      </c>
      <c r="E943">
        <v>139.60481062812127</v>
      </c>
      <c r="F943">
        <f t="shared" si="28"/>
        <v>0.1871625674865027</v>
      </c>
    </row>
    <row r="944" spans="2:6">
      <c r="B944">
        <v>937</v>
      </c>
      <c r="C944">
        <v>0.64393425797036907</v>
      </c>
      <c r="D944">
        <f t="shared" si="29"/>
        <v>1128.3788675595531</v>
      </c>
      <c r="E944">
        <v>139.76589311264416</v>
      </c>
      <c r="F944">
        <f t="shared" si="28"/>
        <v>0.18736252749450111</v>
      </c>
    </row>
    <row r="945" spans="2:6">
      <c r="B945">
        <v>938</v>
      </c>
      <c r="C945">
        <v>0.9731580830606833</v>
      </c>
      <c r="D945">
        <f t="shared" si="29"/>
        <v>15599.580340437235</v>
      </c>
      <c r="E945">
        <v>139.85733314855753</v>
      </c>
      <c r="F945">
        <f t="shared" si="28"/>
        <v>0.18756248750249949</v>
      </c>
    </row>
    <row r="946" spans="2:6">
      <c r="B946">
        <v>939</v>
      </c>
      <c r="C946">
        <v>0.93127378299132813</v>
      </c>
      <c r="D946">
        <f t="shared" si="29"/>
        <v>7387.8699475521926</v>
      </c>
      <c r="E946">
        <v>139.99399331405155</v>
      </c>
      <c r="F946">
        <f t="shared" si="28"/>
        <v>0.18776244751049789</v>
      </c>
    </row>
    <row r="947" spans="2:6">
      <c r="B947">
        <v>940</v>
      </c>
      <c r="C947">
        <v>0.66016189624602906</v>
      </c>
      <c r="D947">
        <f t="shared" si="29"/>
        <v>1214.9367857547381</v>
      </c>
      <c r="E947">
        <v>140.59280681596945</v>
      </c>
      <c r="F947">
        <f t="shared" si="28"/>
        <v>0.1879624075184963</v>
      </c>
    </row>
    <row r="948" spans="2:6">
      <c r="B948">
        <v>941</v>
      </c>
      <c r="C948">
        <v>0.66175886138276718</v>
      </c>
      <c r="D948">
        <f t="shared" si="29"/>
        <v>1223.8922580595786</v>
      </c>
      <c r="E948">
        <v>141.17800065649334</v>
      </c>
      <c r="F948">
        <f t="shared" si="28"/>
        <v>0.18816236752649471</v>
      </c>
    </row>
    <row r="949" spans="2:6">
      <c r="B949">
        <v>942</v>
      </c>
      <c r="C949">
        <v>0.91089513870531236</v>
      </c>
      <c r="D949">
        <f t="shared" si="29"/>
        <v>5846.1077762566865</v>
      </c>
      <c r="E949">
        <v>141.26960390369456</v>
      </c>
      <c r="F949">
        <f t="shared" si="28"/>
        <v>0.18836232753449311</v>
      </c>
    </row>
    <row r="950" spans="2:6">
      <c r="B950">
        <v>943</v>
      </c>
      <c r="C950">
        <v>0.56068313968105299</v>
      </c>
      <c r="D950">
        <f t="shared" si="29"/>
        <v>784.04681400908885</v>
      </c>
      <c r="E950">
        <v>141.56887245001695</v>
      </c>
      <c r="F950">
        <f t="shared" si="28"/>
        <v>0.18856228754249149</v>
      </c>
    </row>
    <row r="951" spans="2:6">
      <c r="B951">
        <v>944</v>
      </c>
      <c r="C951">
        <v>0.43277559568918889</v>
      </c>
      <c r="D951">
        <f t="shared" si="29"/>
        <v>455.98080358657467</v>
      </c>
      <c r="E951">
        <v>141.9591052835236</v>
      </c>
      <c r="F951">
        <f t="shared" si="28"/>
        <v>0.1887622475504899</v>
      </c>
    </row>
    <row r="952" spans="2:6">
      <c r="B952">
        <v>945</v>
      </c>
      <c r="C952">
        <v>0.13197892621169727</v>
      </c>
      <c r="D952">
        <f t="shared" si="29"/>
        <v>92.494056938780744</v>
      </c>
      <c r="E952">
        <v>142.34529950093258</v>
      </c>
      <c r="F952">
        <f t="shared" si="28"/>
        <v>0.1889622075584883</v>
      </c>
    </row>
    <row r="953" spans="2:6">
      <c r="B953">
        <v>946</v>
      </c>
      <c r="C953">
        <v>0.25443568643663561</v>
      </c>
      <c r="D953">
        <f t="shared" si="29"/>
        <v>199.44010398293764</v>
      </c>
      <c r="E953">
        <v>142.49172178556051</v>
      </c>
      <c r="F953">
        <f t="shared" si="28"/>
        <v>0.18916216756648671</v>
      </c>
    </row>
    <row r="954" spans="2:6">
      <c r="B954">
        <v>947</v>
      </c>
      <c r="C954">
        <v>0.1564994407912883</v>
      </c>
      <c r="D954">
        <f t="shared" si="29"/>
        <v>110.95895089555341</v>
      </c>
      <c r="E954">
        <v>142.5448393172025</v>
      </c>
      <c r="F954">
        <f t="shared" si="28"/>
        <v>0.18936212757448509</v>
      </c>
    </row>
    <row r="955" spans="2:6">
      <c r="B955">
        <v>948</v>
      </c>
      <c r="C955">
        <v>0.52176934632223193</v>
      </c>
      <c r="D955">
        <f t="shared" si="29"/>
        <v>664.69884971417071</v>
      </c>
      <c r="E955">
        <v>142.684867739037</v>
      </c>
      <c r="F955">
        <f t="shared" si="28"/>
        <v>0.1895620875824835</v>
      </c>
    </row>
    <row r="956" spans="2:6">
      <c r="B956">
        <v>949</v>
      </c>
      <c r="C956">
        <v>0.30524871946681431</v>
      </c>
      <c r="D956">
        <f t="shared" si="29"/>
        <v>257.25580058918956</v>
      </c>
      <c r="E956">
        <v>142.77684287063141</v>
      </c>
      <c r="F956">
        <f t="shared" si="28"/>
        <v>0.1897620475904819</v>
      </c>
    </row>
    <row r="957" spans="2:6">
      <c r="B957">
        <v>950</v>
      </c>
      <c r="C957">
        <v>0.6340093775497242</v>
      </c>
      <c r="D957">
        <f t="shared" si="29"/>
        <v>1079.1465451520414</v>
      </c>
      <c r="E957">
        <v>143.04352522412344</v>
      </c>
      <c r="F957">
        <f t="shared" si="28"/>
        <v>0.18996200759848031</v>
      </c>
    </row>
    <row r="958" spans="2:6">
      <c r="B958">
        <v>951</v>
      </c>
      <c r="C958">
        <v>0.6879051076283953</v>
      </c>
      <c r="D958">
        <f t="shared" si="29"/>
        <v>1383.0989064705061</v>
      </c>
      <c r="E958">
        <v>143.43468286935297</v>
      </c>
      <c r="F958">
        <f t="shared" si="28"/>
        <v>0.19016196760647872</v>
      </c>
    </row>
    <row r="959" spans="2:6">
      <c r="B959">
        <v>952</v>
      </c>
      <c r="C959">
        <v>0.53719155271143371</v>
      </c>
      <c r="D959">
        <f t="shared" si="29"/>
        <v>709.51790540980392</v>
      </c>
      <c r="E959">
        <v>143.43833498403168</v>
      </c>
      <c r="F959">
        <f t="shared" si="28"/>
        <v>0.19036192761447709</v>
      </c>
    </row>
    <row r="960" spans="2:6">
      <c r="B960">
        <v>953</v>
      </c>
      <c r="C960">
        <v>0.19373600594422113</v>
      </c>
      <c r="D960">
        <f t="shared" si="29"/>
        <v>141.56887245001695</v>
      </c>
      <c r="E960">
        <v>143.48331110241142</v>
      </c>
      <c r="F960">
        <f t="shared" si="28"/>
        <v>0.1905618876224755</v>
      </c>
    </row>
    <row r="961" spans="2:6">
      <c r="B961">
        <v>954</v>
      </c>
      <c r="C961">
        <v>0.35045358996808362</v>
      </c>
      <c r="D961">
        <f t="shared" si="29"/>
        <v>317.64133125109936</v>
      </c>
      <c r="E961">
        <v>143.51468716907763</v>
      </c>
      <c r="F961">
        <f t="shared" si="28"/>
        <v>0.19076184763047391</v>
      </c>
    </row>
    <row r="962" spans="2:6">
      <c r="B962">
        <v>955</v>
      </c>
      <c r="C962">
        <v>0.29214330456904314</v>
      </c>
      <c r="D962">
        <f t="shared" si="29"/>
        <v>241.40956294677753</v>
      </c>
      <c r="E962">
        <v>143.6854755494883</v>
      </c>
      <c r="F962">
        <f t="shared" si="28"/>
        <v>0.19096180763847231</v>
      </c>
    </row>
    <row r="963" spans="2:6">
      <c r="B963">
        <v>956</v>
      </c>
      <c r="C963">
        <v>0.54075186336077996</v>
      </c>
      <c r="D963">
        <f t="shared" si="29"/>
        <v>720.30843670426691</v>
      </c>
      <c r="E963">
        <v>143.71209815459702</v>
      </c>
      <c r="F963">
        <f t="shared" si="28"/>
        <v>0.19116176764647069</v>
      </c>
    </row>
    <row r="964" spans="2:6">
      <c r="B964">
        <v>957</v>
      </c>
      <c r="C964">
        <v>0.25571696750756212</v>
      </c>
      <c r="D964">
        <f t="shared" si="29"/>
        <v>200.78390359017689</v>
      </c>
      <c r="E964">
        <v>143.98072851571823</v>
      </c>
      <c r="F964">
        <f t="shared" si="28"/>
        <v>0.1913617276544691</v>
      </c>
    </row>
    <row r="965" spans="2:6">
      <c r="B965">
        <v>958</v>
      </c>
      <c r="C965">
        <v>0.64131150706202256</v>
      </c>
      <c r="D965">
        <f t="shared" si="29"/>
        <v>1115.1085390839357</v>
      </c>
      <c r="E965">
        <v>144.06078841431034</v>
      </c>
      <c r="F965">
        <f t="shared" si="28"/>
        <v>0.19156168766246751</v>
      </c>
    </row>
    <row r="966" spans="2:6">
      <c r="B966">
        <v>959</v>
      </c>
      <c r="C966">
        <v>0.10088858821734947</v>
      </c>
      <c r="D966">
        <f t="shared" si="29"/>
        <v>70.725578546034953</v>
      </c>
      <c r="E966">
        <v>144.10883503138112</v>
      </c>
      <c r="F966">
        <f t="shared" si="28"/>
        <v>0.19176164767046591</v>
      </c>
    </row>
    <row r="967" spans="2:6">
      <c r="B967">
        <v>960</v>
      </c>
      <c r="C967">
        <v>0.64911375195975329</v>
      </c>
      <c r="D967">
        <f t="shared" si="29"/>
        <v>1155.156423708469</v>
      </c>
      <c r="E967">
        <v>144.37876687624657</v>
      </c>
      <c r="F967">
        <f t="shared" si="28"/>
        <v>0.19196160767846432</v>
      </c>
    </row>
    <row r="968" spans="2:6">
      <c r="B968">
        <v>961</v>
      </c>
      <c r="C968">
        <v>6.4187815292757411E-2</v>
      </c>
      <c r="D968">
        <f t="shared" si="29"/>
        <v>46.901302803529681</v>
      </c>
      <c r="E968">
        <v>144.41300269579344</v>
      </c>
      <c r="F968">
        <f t="shared" ref="F968:F1031" si="30">B968/5001</f>
        <v>0.1921615676864627</v>
      </c>
    </row>
    <row r="969" spans="2:6">
      <c r="B969">
        <v>962</v>
      </c>
      <c r="C969">
        <v>0.27874927259764015</v>
      </c>
      <c r="D969">
        <f t="shared" ref="D969:D1032" si="31">_xlfn.LOGNORM.INV(C969,$F$2,$F$3^0.5)</f>
        <v>225.90868460014971</v>
      </c>
      <c r="E969">
        <v>144.42075902504769</v>
      </c>
      <c r="F969">
        <f t="shared" si="30"/>
        <v>0.1923615276944611</v>
      </c>
    </row>
    <row r="970" spans="2:6">
      <c r="B970">
        <v>963</v>
      </c>
      <c r="C970">
        <v>0.75107588052521679</v>
      </c>
      <c r="D970">
        <f t="shared" si="31"/>
        <v>1897.8103099150512</v>
      </c>
      <c r="E970">
        <v>144.67078645957372</v>
      </c>
      <c r="F970">
        <f t="shared" si="30"/>
        <v>0.19256148770245951</v>
      </c>
    </row>
    <row r="971" spans="2:6">
      <c r="B971">
        <v>964</v>
      </c>
      <c r="C971">
        <v>0.83493898127623989</v>
      </c>
      <c r="D971">
        <f t="shared" si="31"/>
        <v>3123.3733505404302</v>
      </c>
      <c r="E971">
        <v>144.71252583562799</v>
      </c>
      <c r="F971">
        <f t="shared" si="30"/>
        <v>0.19276144771045792</v>
      </c>
    </row>
    <row r="972" spans="2:6">
      <c r="B972">
        <v>965</v>
      </c>
      <c r="C972">
        <v>0.45827457917383452</v>
      </c>
      <c r="D972">
        <f t="shared" si="31"/>
        <v>508.2987981759839</v>
      </c>
      <c r="E972">
        <v>144.90292798185607</v>
      </c>
      <c r="F972">
        <f t="shared" si="30"/>
        <v>0.1929614077184563</v>
      </c>
    </row>
    <row r="973" spans="2:6">
      <c r="B973">
        <v>966</v>
      </c>
      <c r="C973">
        <v>0.42802085484633245</v>
      </c>
      <c r="D973">
        <f t="shared" si="31"/>
        <v>446.78547811093506</v>
      </c>
      <c r="E973">
        <v>144.96781593365736</v>
      </c>
      <c r="F973">
        <f t="shared" si="30"/>
        <v>0.1931613677264547</v>
      </c>
    </row>
    <row r="974" spans="2:6">
      <c r="B974">
        <v>967</v>
      </c>
      <c r="C974">
        <v>0.88575075111257051</v>
      </c>
      <c r="D974">
        <f t="shared" si="31"/>
        <v>4602.8323512379711</v>
      </c>
      <c r="E974">
        <v>145.07894351829168</v>
      </c>
      <c r="F974">
        <f t="shared" si="30"/>
        <v>0.19336132773445311</v>
      </c>
    </row>
    <row r="975" spans="2:6">
      <c r="B975">
        <v>968</v>
      </c>
      <c r="C975">
        <v>0.60331762695647129</v>
      </c>
      <c r="D975">
        <f t="shared" si="31"/>
        <v>942.32212353561954</v>
      </c>
      <c r="E975">
        <v>145.28425025905673</v>
      </c>
      <c r="F975">
        <f t="shared" si="30"/>
        <v>0.19356128774245152</v>
      </c>
    </row>
    <row r="976" spans="2:6">
      <c r="B976">
        <v>969</v>
      </c>
      <c r="C976">
        <v>0.70582483472706636</v>
      </c>
      <c r="D976">
        <f t="shared" si="31"/>
        <v>1507.8540993220786</v>
      </c>
      <c r="E976">
        <v>145.6521156043722</v>
      </c>
      <c r="F976">
        <f t="shared" si="30"/>
        <v>0.19376124775044992</v>
      </c>
    </row>
    <row r="977" spans="2:6">
      <c r="B977">
        <v>970</v>
      </c>
      <c r="C977">
        <v>0.97717836315920958</v>
      </c>
      <c r="D977">
        <f t="shared" si="31"/>
        <v>17529.551965643877</v>
      </c>
      <c r="E977">
        <v>146.33936600717138</v>
      </c>
      <c r="F977">
        <f t="shared" si="30"/>
        <v>0.1939612077584483</v>
      </c>
    </row>
    <row r="978" spans="2:6">
      <c r="B978">
        <v>971</v>
      </c>
      <c r="C978">
        <v>0.21560157247927314</v>
      </c>
      <c r="D978">
        <f t="shared" si="31"/>
        <v>161.18014090632823</v>
      </c>
      <c r="E978">
        <v>146.35262633981242</v>
      </c>
      <c r="F978">
        <f t="shared" si="30"/>
        <v>0.19416116776644671</v>
      </c>
    </row>
    <row r="979" spans="2:6">
      <c r="B979">
        <v>972</v>
      </c>
      <c r="C979">
        <v>0.72892619278705828</v>
      </c>
      <c r="D979">
        <f t="shared" si="31"/>
        <v>1691.6750433342024</v>
      </c>
      <c r="E979">
        <v>146.37631957058016</v>
      </c>
      <c r="F979">
        <f t="shared" si="30"/>
        <v>0.19436112777444511</v>
      </c>
    </row>
    <row r="980" spans="2:6">
      <c r="B980">
        <v>973</v>
      </c>
      <c r="C980">
        <v>0.65948436605188154</v>
      </c>
      <c r="D980">
        <f t="shared" si="31"/>
        <v>1211.1619992668052</v>
      </c>
      <c r="E980">
        <v>146.49067546136862</v>
      </c>
      <c r="F980">
        <f t="shared" si="30"/>
        <v>0.19456108778244352</v>
      </c>
    </row>
    <row r="981" spans="2:6">
      <c r="B981">
        <v>974</v>
      </c>
      <c r="C981">
        <v>0.24769213527161338</v>
      </c>
      <c r="D981">
        <f t="shared" si="31"/>
        <v>192.4571225992847</v>
      </c>
      <c r="E981">
        <v>146.7888418416635</v>
      </c>
      <c r="F981">
        <f t="shared" si="30"/>
        <v>0.1947610477904419</v>
      </c>
    </row>
    <row r="982" spans="2:6">
      <c r="B982">
        <v>975</v>
      </c>
      <c r="C982">
        <v>0.58107801277753124</v>
      </c>
      <c r="D982">
        <f t="shared" si="31"/>
        <v>855.69397029155402</v>
      </c>
      <c r="E982">
        <v>146.90506860445223</v>
      </c>
      <c r="F982">
        <f t="shared" si="30"/>
        <v>0.19496100779844031</v>
      </c>
    </row>
    <row r="983" spans="2:6">
      <c r="B983">
        <v>976</v>
      </c>
      <c r="C983">
        <v>0.17166180059782232</v>
      </c>
      <c r="D983">
        <f t="shared" si="31"/>
        <v>123.02568470506625</v>
      </c>
      <c r="E983">
        <v>146.94713374269324</v>
      </c>
      <c r="F983">
        <f t="shared" si="30"/>
        <v>0.19516096780643871</v>
      </c>
    </row>
    <row r="984" spans="2:6">
      <c r="B984">
        <v>977</v>
      </c>
      <c r="C984">
        <v>0.11611588696818043</v>
      </c>
      <c r="D984">
        <f t="shared" si="31"/>
        <v>81.176081325846937</v>
      </c>
      <c r="E984">
        <v>147.02356096218912</v>
      </c>
      <c r="F984">
        <f t="shared" si="30"/>
        <v>0.19536092781443712</v>
      </c>
    </row>
    <row r="985" spans="2:6">
      <c r="B985">
        <v>978</v>
      </c>
      <c r="C985">
        <v>0.56452158325238855</v>
      </c>
      <c r="D985">
        <f t="shared" si="31"/>
        <v>797.00921645148026</v>
      </c>
      <c r="E985">
        <v>147.15017738908409</v>
      </c>
      <c r="F985">
        <f t="shared" si="30"/>
        <v>0.19556088782243553</v>
      </c>
    </row>
    <row r="986" spans="2:6">
      <c r="B986">
        <v>979</v>
      </c>
      <c r="C986">
        <v>0.83020457450219443</v>
      </c>
      <c r="D986">
        <f t="shared" si="31"/>
        <v>3025.6041033980619</v>
      </c>
      <c r="E986">
        <v>147.29927802815325</v>
      </c>
      <c r="F986">
        <f t="shared" si="30"/>
        <v>0.1957608478304339</v>
      </c>
    </row>
    <row r="987" spans="2:6">
      <c r="B987">
        <v>980</v>
      </c>
      <c r="C987">
        <v>0.93013628222526068</v>
      </c>
      <c r="D987">
        <f t="shared" si="31"/>
        <v>7282.4523739156748</v>
      </c>
      <c r="E987">
        <v>147.50035193371423</v>
      </c>
      <c r="F987">
        <f t="shared" si="30"/>
        <v>0.19596080783843231</v>
      </c>
    </row>
    <row r="988" spans="2:6">
      <c r="B988">
        <v>981</v>
      </c>
      <c r="C988">
        <v>0.69158785347919782</v>
      </c>
      <c r="D988">
        <f t="shared" si="31"/>
        <v>1407.6071420859596</v>
      </c>
      <c r="E988">
        <v>147.54701478946353</v>
      </c>
      <c r="F988">
        <f t="shared" si="30"/>
        <v>0.19616076784643072</v>
      </c>
    </row>
    <row r="989" spans="2:6">
      <c r="B989">
        <v>982</v>
      </c>
      <c r="C989">
        <v>0.28756351009378234</v>
      </c>
      <c r="D989">
        <f t="shared" si="31"/>
        <v>236.03239013784736</v>
      </c>
      <c r="E989">
        <v>147.73622078503044</v>
      </c>
      <c r="F989">
        <f t="shared" si="30"/>
        <v>0.19636072785442912</v>
      </c>
    </row>
    <row r="990" spans="2:6">
      <c r="B990">
        <v>983</v>
      </c>
      <c r="C990">
        <v>0.55645672670709745</v>
      </c>
      <c r="D990">
        <f t="shared" si="31"/>
        <v>770.039610697905</v>
      </c>
      <c r="E990">
        <v>147.81280744473059</v>
      </c>
      <c r="F990">
        <f t="shared" si="30"/>
        <v>0.1965606878624275</v>
      </c>
    </row>
    <row r="991" spans="2:6">
      <c r="B991">
        <v>984</v>
      </c>
      <c r="C991">
        <v>0.70816099948717559</v>
      </c>
      <c r="D991">
        <f t="shared" si="31"/>
        <v>1525.191624428079</v>
      </c>
      <c r="E991">
        <v>147.82918352532121</v>
      </c>
      <c r="F991">
        <f t="shared" si="30"/>
        <v>0.19676064787042591</v>
      </c>
    </row>
    <row r="992" spans="2:6">
      <c r="B992">
        <v>985</v>
      </c>
      <c r="C992">
        <v>0.25104558029134716</v>
      </c>
      <c r="D992">
        <f t="shared" si="31"/>
        <v>195.91092836226684</v>
      </c>
      <c r="E992">
        <v>148.23851865039191</v>
      </c>
      <c r="F992">
        <f t="shared" si="30"/>
        <v>0.19696060787842432</v>
      </c>
    </row>
    <row r="993" spans="2:6">
      <c r="B993">
        <v>986</v>
      </c>
      <c r="C993">
        <v>0.82160744828266508</v>
      </c>
      <c r="D993">
        <f t="shared" si="31"/>
        <v>2859.8833583702158</v>
      </c>
      <c r="E993">
        <v>148.24288637943937</v>
      </c>
      <c r="F993">
        <f t="shared" si="30"/>
        <v>0.19716056788642272</v>
      </c>
    </row>
    <row r="994" spans="2:6">
      <c r="B994">
        <v>987</v>
      </c>
      <c r="C994">
        <v>0.1600174148383452</v>
      </c>
      <c r="D994">
        <f t="shared" si="31"/>
        <v>113.71248529655702</v>
      </c>
      <c r="E994">
        <v>148.28537442548676</v>
      </c>
      <c r="F994">
        <f t="shared" si="30"/>
        <v>0.19736052789442113</v>
      </c>
    </row>
    <row r="995" spans="2:6">
      <c r="B995">
        <v>988</v>
      </c>
      <c r="C995">
        <v>0.51638627396121306</v>
      </c>
      <c r="D995">
        <f t="shared" si="31"/>
        <v>649.75519685473228</v>
      </c>
      <c r="E995">
        <v>148.30242085593486</v>
      </c>
      <c r="F995">
        <f t="shared" si="30"/>
        <v>0.19756048790241951</v>
      </c>
    </row>
    <row r="996" spans="2:6">
      <c r="B996">
        <v>989</v>
      </c>
      <c r="C996">
        <v>0.88710089355629973</v>
      </c>
      <c r="D996">
        <f t="shared" si="31"/>
        <v>4657.5267361979268</v>
      </c>
      <c r="E996">
        <v>148.37257785457768</v>
      </c>
      <c r="F996">
        <f t="shared" si="30"/>
        <v>0.19776044791041791</v>
      </c>
    </row>
    <row r="997" spans="2:6">
      <c r="B997">
        <v>990</v>
      </c>
      <c r="C997">
        <v>0.14991302532083628</v>
      </c>
      <c r="D997">
        <f t="shared" si="31"/>
        <v>105.87624549255618</v>
      </c>
      <c r="E997">
        <v>148.4425241471252</v>
      </c>
      <c r="F997">
        <f t="shared" si="30"/>
        <v>0.19796040791841632</v>
      </c>
    </row>
    <row r="998" spans="2:6">
      <c r="B998">
        <v>991</v>
      </c>
      <c r="C998">
        <v>0.10010300062802469</v>
      </c>
      <c r="D998">
        <f t="shared" si="31"/>
        <v>70.196594822514982</v>
      </c>
      <c r="E998">
        <v>148.53921178215293</v>
      </c>
      <c r="F998">
        <f t="shared" si="30"/>
        <v>0.19816036792641473</v>
      </c>
    </row>
    <row r="999" spans="2:6">
      <c r="B999">
        <v>992</v>
      </c>
      <c r="C999">
        <v>0.19512525370401013</v>
      </c>
      <c r="D999">
        <f t="shared" si="31"/>
        <v>142.77684287063141</v>
      </c>
      <c r="E999">
        <v>148.6320267505952</v>
      </c>
      <c r="F999">
        <f t="shared" si="30"/>
        <v>0.19836032793441311</v>
      </c>
    </row>
    <row r="1000" spans="2:6">
      <c r="B1000">
        <v>993</v>
      </c>
      <c r="C1000">
        <v>0.68459744095146891</v>
      </c>
      <c r="D1000">
        <f t="shared" si="31"/>
        <v>1361.554535241399</v>
      </c>
      <c r="E1000">
        <v>148.6564948323564</v>
      </c>
      <c r="F1000">
        <f t="shared" si="30"/>
        <v>0.19856028794241151</v>
      </c>
    </row>
    <row r="1001" spans="2:6">
      <c r="B1001">
        <v>994</v>
      </c>
      <c r="C1001">
        <v>0.8303341025706612</v>
      </c>
      <c r="D1001">
        <f t="shared" si="31"/>
        <v>3028.2146535829279</v>
      </c>
      <c r="E1001">
        <v>149.17929032276174</v>
      </c>
      <c r="F1001">
        <f t="shared" si="30"/>
        <v>0.19876024795040992</v>
      </c>
    </row>
    <row r="1002" spans="2:6">
      <c r="B1002">
        <v>995</v>
      </c>
      <c r="C1002">
        <v>0.22514003147822959</v>
      </c>
      <c r="D1002">
        <f t="shared" si="31"/>
        <v>170.15317597649067</v>
      </c>
      <c r="E1002">
        <v>149.19498650889531</v>
      </c>
      <c r="F1002">
        <f t="shared" si="30"/>
        <v>0.19896020795840832</v>
      </c>
    </row>
    <row r="1003" spans="2:6">
      <c r="B1003">
        <v>996</v>
      </c>
      <c r="C1003">
        <v>0.36829400695730163</v>
      </c>
      <c r="D1003">
        <f t="shared" si="31"/>
        <v>344.20852179302682</v>
      </c>
      <c r="E1003">
        <v>149.22540430599898</v>
      </c>
      <c r="F1003">
        <f t="shared" si="30"/>
        <v>0.19916016796640673</v>
      </c>
    </row>
    <row r="1004" spans="2:6">
      <c r="B1004">
        <v>997</v>
      </c>
      <c r="C1004">
        <v>0.91879097889882599</v>
      </c>
      <c r="D1004">
        <f t="shared" si="31"/>
        <v>6366.8869223505853</v>
      </c>
      <c r="E1004">
        <v>149.33738685421423</v>
      </c>
      <c r="F1004">
        <f t="shared" si="30"/>
        <v>0.19936012797440511</v>
      </c>
    </row>
    <row r="1005" spans="2:6">
      <c r="B1005">
        <v>998</v>
      </c>
      <c r="C1005">
        <v>0.36887282358698892</v>
      </c>
      <c r="D1005">
        <f t="shared" si="31"/>
        <v>345.09897522341976</v>
      </c>
      <c r="E1005">
        <v>149.34201419260836</v>
      </c>
      <c r="F1005">
        <f t="shared" si="30"/>
        <v>0.19956008798240352</v>
      </c>
    </row>
    <row r="1006" spans="2:6">
      <c r="B1006">
        <v>999</v>
      </c>
      <c r="C1006">
        <v>0.60471700586571409</v>
      </c>
      <c r="D1006">
        <f t="shared" si="31"/>
        <v>948.10041470067563</v>
      </c>
      <c r="E1006">
        <v>149.468826178505</v>
      </c>
      <c r="F1006">
        <f t="shared" si="30"/>
        <v>0.19976004799040192</v>
      </c>
    </row>
    <row r="1007" spans="2:6">
      <c r="B1007">
        <v>1000</v>
      </c>
      <c r="C1007">
        <v>0.31652526792149061</v>
      </c>
      <c r="D1007">
        <f t="shared" si="31"/>
        <v>271.45845321771804</v>
      </c>
      <c r="E1007">
        <v>149.47668005658815</v>
      </c>
      <c r="F1007">
        <f t="shared" si="30"/>
        <v>0.19996000799840033</v>
      </c>
    </row>
    <row r="1008" spans="2:6">
      <c r="B1008">
        <v>1001</v>
      </c>
      <c r="C1008">
        <v>0.28008384373287976</v>
      </c>
      <c r="D1008">
        <f t="shared" si="31"/>
        <v>227.42280876755441</v>
      </c>
      <c r="E1008">
        <v>149.57567309566437</v>
      </c>
      <c r="F1008">
        <f t="shared" si="30"/>
        <v>0.20015996800639871</v>
      </c>
    </row>
    <row r="1009" spans="2:6">
      <c r="B1009">
        <v>1002</v>
      </c>
      <c r="C1009">
        <v>0.42873188849313426</v>
      </c>
      <c r="D1009">
        <f t="shared" si="31"/>
        <v>448.14992484865797</v>
      </c>
      <c r="E1009">
        <v>149.75036618752185</v>
      </c>
      <c r="F1009">
        <f t="shared" si="30"/>
        <v>0.20035992801439712</v>
      </c>
    </row>
    <row r="1010" spans="2:6">
      <c r="B1010">
        <v>1003</v>
      </c>
      <c r="C1010">
        <v>0.29271891830785712</v>
      </c>
      <c r="D1010">
        <f t="shared" si="31"/>
        <v>242.09116834782481</v>
      </c>
      <c r="E1010">
        <v>149.81573369569364</v>
      </c>
      <c r="F1010">
        <f t="shared" si="30"/>
        <v>0.20055988802239552</v>
      </c>
    </row>
    <row r="1011" spans="2:6">
      <c r="B1011">
        <v>1004</v>
      </c>
      <c r="C1011">
        <v>0.66467413806651054</v>
      </c>
      <c r="D1011">
        <f t="shared" si="31"/>
        <v>1240.4541766899545</v>
      </c>
      <c r="E1011">
        <v>149.8583665419186</v>
      </c>
      <c r="F1011">
        <f t="shared" si="30"/>
        <v>0.20075984803039393</v>
      </c>
    </row>
    <row r="1012" spans="2:6">
      <c r="B1012">
        <v>1005</v>
      </c>
      <c r="C1012">
        <v>0.84361324597882814</v>
      </c>
      <c r="D1012">
        <f t="shared" si="31"/>
        <v>3315.9833755132277</v>
      </c>
      <c r="E1012">
        <v>149.88109812270145</v>
      </c>
      <c r="F1012">
        <f t="shared" si="30"/>
        <v>0.20095980803839233</v>
      </c>
    </row>
    <row r="1013" spans="2:6">
      <c r="B1013">
        <v>1006</v>
      </c>
      <c r="C1013">
        <v>0.23237223235577886</v>
      </c>
      <c r="D1013">
        <f t="shared" si="31"/>
        <v>177.13522942662215</v>
      </c>
      <c r="E1013">
        <v>149.9444915705364</v>
      </c>
      <c r="F1013">
        <f t="shared" si="30"/>
        <v>0.20115976804639071</v>
      </c>
    </row>
    <row r="1014" spans="2:6">
      <c r="B1014">
        <v>1007</v>
      </c>
      <c r="C1014">
        <v>0.51409082804897832</v>
      </c>
      <c r="D1014">
        <f t="shared" si="31"/>
        <v>643.48817677257841</v>
      </c>
      <c r="E1014">
        <v>149.99986249087308</v>
      </c>
      <c r="F1014">
        <f t="shared" si="30"/>
        <v>0.20135972805438912</v>
      </c>
    </row>
    <row r="1015" spans="2:6">
      <c r="B1015">
        <v>1008</v>
      </c>
      <c r="C1015">
        <v>0.66142976237061291</v>
      </c>
      <c r="D1015">
        <f t="shared" si="31"/>
        <v>1222.0400186338748</v>
      </c>
      <c r="E1015">
        <v>150.07282238051806</v>
      </c>
      <c r="F1015">
        <f t="shared" si="30"/>
        <v>0.20155968806238753</v>
      </c>
    </row>
    <row r="1016" spans="2:6">
      <c r="B1016">
        <v>1009</v>
      </c>
      <c r="C1016">
        <v>0.92772116008105687</v>
      </c>
      <c r="D1016">
        <f t="shared" si="31"/>
        <v>7067.7376424765253</v>
      </c>
      <c r="E1016">
        <v>150.22113501068205</v>
      </c>
      <c r="F1016">
        <f t="shared" si="30"/>
        <v>0.20175964807038593</v>
      </c>
    </row>
    <row r="1017" spans="2:6">
      <c r="B1017">
        <v>1010</v>
      </c>
      <c r="C1017">
        <v>0.29341835051626386</v>
      </c>
      <c r="D1017">
        <f t="shared" si="31"/>
        <v>242.92114111580941</v>
      </c>
      <c r="E1017">
        <v>150.42930430364018</v>
      </c>
      <c r="F1017">
        <f t="shared" si="30"/>
        <v>0.20195960807838431</v>
      </c>
    </row>
    <row r="1018" spans="2:6">
      <c r="B1018">
        <v>1011</v>
      </c>
      <c r="C1018">
        <v>0.9622541265116642</v>
      </c>
      <c r="D1018">
        <f t="shared" si="31"/>
        <v>12079.868540473108</v>
      </c>
      <c r="E1018">
        <v>150.82901418294571</v>
      </c>
      <c r="F1018">
        <f t="shared" si="30"/>
        <v>0.20215956808638272</v>
      </c>
    </row>
    <row r="1019" spans="2:6">
      <c r="B1019">
        <v>1012</v>
      </c>
      <c r="C1019">
        <v>0.46480150487425553</v>
      </c>
      <c r="D1019">
        <f t="shared" si="31"/>
        <v>522.55844210209386</v>
      </c>
      <c r="E1019">
        <v>150.87957648267053</v>
      </c>
      <c r="F1019">
        <f t="shared" si="30"/>
        <v>0.20235952809438112</v>
      </c>
    </row>
    <row r="1020" spans="2:6">
      <c r="B1020">
        <v>1013</v>
      </c>
      <c r="C1020">
        <v>0.14109309978534923</v>
      </c>
      <c r="D1020">
        <f t="shared" si="31"/>
        <v>99.213497506000536</v>
      </c>
      <c r="E1020">
        <v>151.03509371423169</v>
      </c>
      <c r="F1020">
        <f t="shared" si="30"/>
        <v>0.20255948810237953</v>
      </c>
    </row>
    <row r="1021" spans="2:6">
      <c r="B1021">
        <v>1014</v>
      </c>
      <c r="C1021">
        <v>0.27794043573156202</v>
      </c>
      <c r="D1021">
        <f t="shared" si="31"/>
        <v>224.99423320601286</v>
      </c>
      <c r="E1021">
        <v>151.17505272484033</v>
      </c>
      <c r="F1021">
        <f t="shared" si="30"/>
        <v>0.20275944811037794</v>
      </c>
    </row>
    <row r="1022" spans="2:6">
      <c r="B1022">
        <v>1015</v>
      </c>
      <c r="C1022">
        <v>0.49671827388034551</v>
      </c>
      <c r="D1022">
        <f t="shared" si="31"/>
        <v>598.00130786032332</v>
      </c>
      <c r="E1022">
        <v>151.33086458792249</v>
      </c>
      <c r="F1022">
        <f t="shared" si="30"/>
        <v>0.20295940811837632</v>
      </c>
    </row>
    <row r="1023" spans="2:6">
      <c r="B1023">
        <v>1016</v>
      </c>
      <c r="C1023">
        <v>0.56863291829824436</v>
      </c>
      <c r="D1023">
        <f t="shared" si="31"/>
        <v>811.15438192658337</v>
      </c>
      <c r="E1023">
        <v>151.54356316542228</v>
      </c>
      <c r="F1023">
        <f t="shared" si="30"/>
        <v>0.20315936812637472</v>
      </c>
    </row>
    <row r="1024" spans="2:6">
      <c r="B1024">
        <v>1017</v>
      </c>
      <c r="C1024">
        <v>0.24067861805073498</v>
      </c>
      <c r="D1024">
        <f t="shared" si="31"/>
        <v>185.35106524433397</v>
      </c>
      <c r="E1024">
        <v>151.68492066919237</v>
      </c>
      <c r="F1024">
        <f t="shared" si="30"/>
        <v>0.20335932813437313</v>
      </c>
    </row>
    <row r="1025" spans="2:6">
      <c r="B1025">
        <v>1018</v>
      </c>
      <c r="C1025">
        <v>0.80862981237262388</v>
      </c>
      <c r="D1025">
        <f t="shared" si="31"/>
        <v>2635.0238241965158</v>
      </c>
      <c r="E1025">
        <v>151.74135872310598</v>
      </c>
      <c r="F1025">
        <f t="shared" si="30"/>
        <v>0.20355928814237154</v>
      </c>
    </row>
    <row r="1026" spans="2:6">
      <c r="B1026">
        <v>1019</v>
      </c>
      <c r="C1026">
        <v>0.4058151833431769</v>
      </c>
      <c r="D1026">
        <f t="shared" si="31"/>
        <v>405.97434833889241</v>
      </c>
      <c r="E1026">
        <v>151.78542015966275</v>
      </c>
      <c r="F1026">
        <f t="shared" si="30"/>
        <v>0.20375924815036991</v>
      </c>
    </row>
    <row r="1027" spans="2:6">
      <c r="B1027">
        <v>1020</v>
      </c>
      <c r="C1027">
        <v>0.23744298733633629</v>
      </c>
      <c r="D1027">
        <f t="shared" si="31"/>
        <v>182.12526712673753</v>
      </c>
      <c r="E1027">
        <v>151.96415604878908</v>
      </c>
      <c r="F1027">
        <f t="shared" si="30"/>
        <v>0.20395920815836832</v>
      </c>
    </row>
    <row r="1028" spans="2:6">
      <c r="B1028">
        <v>1021</v>
      </c>
      <c r="C1028">
        <v>0.49088469792494949</v>
      </c>
      <c r="D1028">
        <f t="shared" si="31"/>
        <v>583.46050151077714</v>
      </c>
      <c r="E1028">
        <v>151.96535153680128</v>
      </c>
      <c r="F1028">
        <f t="shared" si="30"/>
        <v>0.20415916816636673</v>
      </c>
    </row>
    <row r="1029" spans="2:6">
      <c r="B1029">
        <v>1022</v>
      </c>
      <c r="C1029">
        <v>0.82379584761276947</v>
      </c>
      <c r="D1029">
        <f t="shared" si="31"/>
        <v>2900.7031715351845</v>
      </c>
      <c r="E1029">
        <v>152.60217004291653</v>
      </c>
      <c r="F1029">
        <f t="shared" si="30"/>
        <v>0.20435912817436513</v>
      </c>
    </row>
    <row r="1030" spans="2:6">
      <c r="B1030">
        <v>1023</v>
      </c>
      <c r="C1030">
        <v>3.3075849200474017E-2</v>
      </c>
      <c r="D1030">
        <f t="shared" si="31"/>
        <v>27.514393134485232</v>
      </c>
      <c r="E1030">
        <v>152.63966322952706</v>
      </c>
      <c r="F1030">
        <f t="shared" si="30"/>
        <v>0.20455908818236354</v>
      </c>
    </row>
    <row r="1031" spans="2:6">
      <c r="B1031">
        <v>1024</v>
      </c>
      <c r="C1031">
        <v>8.5352676241823189E-2</v>
      </c>
      <c r="D1031">
        <f t="shared" si="31"/>
        <v>60.432922287211568</v>
      </c>
      <c r="E1031">
        <v>152.64701039683717</v>
      </c>
      <c r="F1031">
        <f t="shared" si="30"/>
        <v>0.20475904819036192</v>
      </c>
    </row>
    <row r="1032" spans="2:6">
      <c r="B1032">
        <v>1025</v>
      </c>
      <c r="C1032">
        <v>0.24504248869799905</v>
      </c>
      <c r="D1032">
        <f t="shared" si="31"/>
        <v>189.75400740225399</v>
      </c>
      <c r="E1032">
        <v>152.66559153951809</v>
      </c>
      <c r="F1032">
        <f t="shared" ref="F1032:F1095" si="32">B1032/5001</f>
        <v>0.20495900819836033</v>
      </c>
    </row>
    <row r="1033" spans="2:6">
      <c r="B1033">
        <v>1026</v>
      </c>
      <c r="C1033">
        <v>0.76717269184294901</v>
      </c>
      <c r="D1033">
        <f t="shared" ref="D1033:D1096" si="33">_xlfn.LOGNORM.INV(C1033,$F$2,$F$3^0.5)</f>
        <v>2070.319803468783</v>
      </c>
      <c r="E1033">
        <v>152.70032524854494</v>
      </c>
      <c r="F1033">
        <f t="shared" si="32"/>
        <v>0.20515896820635873</v>
      </c>
    </row>
    <row r="1034" spans="2:6">
      <c r="B1034">
        <v>1027</v>
      </c>
      <c r="C1034">
        <v>0.7615019024890094</v>
      </c>
      <c r="D1034">
        <f t="shared" si="33"/>
        <v>2007.0966143783492</v>
      </c>
      <c r="E1034">
        <v>153.35392069224719</v>
      </c>
      <c r="F1034">
        <f t="shared" si="32"/>
        <v>0.20535892821435714</v>
      </c>
    </row>
    <row r="1035" spans="2:6">
      <c r="B1035">
        <v>1028</v>
      </c>
      <c r="C1035">
        <v>0.83985345827709634</v>
      </c>
      <c r="D1035">
        <f t="shared" si="33"/>
        <v>3230.242469460366</v>
      </c>
      <c r="E1035">
        <v>153.43260934175524</v>
      </c>
      <c r="F1035">
        <f t="shared" si="32"/>
        <v>0.20555888822235552</v>
      </c>
    </row>
    <row r="1036" spans="2:6">
      <c r="B1036">
        <v>1029</v>
      </c>
      <c r="C1036">
        <v>0.33376127084364871</v>
      </c>
      <c r="D1036">
        <f t="shared" si="33"/>
        <v>294.24512039411502</v>
      </c>
      <c r="E1036">
        <v>153.49227510163701</v>
      </c>
      <c r="F1036">
        <f t="shared" si="32"/>
        <v>0.20575884823035392</v>
      </c>
    </row>
    <row r="1037" spans="2:6">
      <c r="B1037">
        <v>1030</v>
      </c>
      <c r="C1037">
        <v>0.67699777097629021</v>
      </c>
      <c r="D1037">
        <f t="shared" si="33"/>
        <v>1313.6615195927936</v>
      </c>
      <c r="E1037">
        <v>153.66205451737912</v>
      </c>
      <c r="F1037">
        <f t="shared" si="32"/>
        <v>0.20595880823835233</v>
      </c>
    </row>
    <row r="1038" spans="2:6">
      <c r="B1038">
        <v>1031</v>
      </c>
      <c r="C1038">
        <v>0.34337369928526973</v>
      </c>
      <c r="D1038">
        <f t="shared" si="33"/>
        <v>307.55197435493233</v>
      </c>
      <c r="E1038">
        <v>153.69476300975035</v>
      </c>
      <c r="F1038">
        <f t="shared" si="32"/>
        <v>0.20615876824635074</v>
      </c>
    </row>
    <row r="1039" spans="2:6">
      <c r="B1039">
        <v>1032</v>
      </c>
      <c r="C1039">
        <v>0.86150998017251035</v>
      </c>
      <c r="D1039">
        <f t="shared" si="33"/>
        <v>3779.361934145822</v>
      </c>
      <c r="E1039">
        <v>153.9514892552163</v>
      </c>
      <c r="F1039">
        <f t="shared" si="32"/>
        <v>0.20635872825434912</v>
      </c>
    </row>
    <row r="1040" spans="2:6">
      <c r="B1040">
        <v>1033</v>
      </c>
      <c r="C1040">
        <v>0.34016774192654897</v>
      </c>
      <c r="D1040">
        <f t="shared" si="33"/>
        <v>303.06449504857295</v>
      </c>
      <c r="E1040">
        <v>154.28995873933397</v>
      </c>
      <c r="F1040">
        <f t="shared" si="32"/>
        <v>0.20655868826234752</v>
      </c>
    </row>
    <row r="1041" spans="2:6">
      <c r="B1041">
        <v>1034</v>
      </c>
      <c r="C1041">
        <v>0.72644263250352181</v>
      </c>
      <c r="D1041">
        <f t="shared" si="33"/>
        <v>1670.511409023891</v>
      </c>
      <c r="E1041">
        <v>154.47961174185687</v>
      </c>
      <c r="F1041">
        <f t="shared" si="32"/>
        <v>0.20675864827034593</v>
      </c>
    </row>
    <row r="1042" spans="2:6">
      <c r="B1042">
        <v>1035</v>
      </c>
      <c r="C1042">
        <v>0.35556448055154277</v>
      </c>
      <c r="D1042">
        <f t="shared" si="33"/>
        <v>325.0818344780036</v>
      </c>
      <c r="E1042">
        <v>154.8856490453843</v>
      </c>
      <c r="F1042">
        <f t="shared" si="32"/>
        <v>0.20695860827834434</v>
      </c>
    </row>
    <row r="1043" spans="2:6">
      <c r="B1043">
        <v>1036</v>
      </c>
      <c r="C1043">
        <v>0.46645521200492424</v>
      </c>
      <c r="D1043">
        <f t="shared" si="33"/>
        <v>526.23093435290116</v>
      </c>
      <c r="E1043">
        <v>155.20701722687082</v>
      </c>
      <c r="F1043">
        <f t="shared" si="32"/>
        <v>0.20715856828634274</v>
      </c>
    </row>
    <row r="1044" spans="2:6">
      <c r="B1044">
        <v>1037</v>
      </c>
      <c r="C1044">
        <v>0.40525469711136386</v>
      </c>
      <c r="D1044">
        <f t="shared" si="33"/>
        <v>404.98767516941399</v>
      </c>
      <c r="E1044">
        <v>155.36456437772742</v>
      </c>
      <c r="F1044">
        <f t="shared" si="32"/>
        <v>0.20735852829434112</v>
      </c>
    </row>
    <row r="1045" spans="2:6">
      <c r="B1045">
        <v>1038</v>
      </c>
      <c r="C1045">
        <v>0.98433090181823146</v>
      </c>
      <c r="D1045">
        <f t="shared" si="33"/>
        <v>22719.610155769853</v>
      </c>
      <c r="E1045">
        <v>155.50547824244254</v>
      </c>
      <c r="F1045">
        <f t="shared" si="32"/>
        <v>0.20755848830233953</v>
      </c>
    </row>
    <row r="1046" spans="2:6">
      <c r="B1046">
        <v>1039</v>
      </c>
      <c r="C1046">
        <v>0.3990102846725363</v>
      </c>
      <c r="D1046">
        <f t="shared" si="33"/>
        <v>394.13293764904046</v>
      </c>
      <c r="E1046">
        <v>155.61550632226385</v>
      </c>
      <c r="F1046">
        <f t="shared" si="32"/>
        <v>0.20775844831033793</v>
      </c>
    </row>
    <row r="1047" spans="2:6">
      <c r="B1047">
        <v>1040</v>
      </c>
      <c r="C1047">
        <v>0.78618678141825837</v>
      </c>
      <c r="D1047">
        <f t="shared" si="33"/>
        <v>2304.6091618272935</v>
      </c>
      <c r="E1047">
        <v>155.87319453810915</v>
      </c>
      <c r="F1047">
        <f t="shared" si="32"/>
        <v>0.20795840831833634</v>
      </c>
    </row>
    <row r="1048" spans="2:6">
      <c r="B1048">
        <v>1041</v>
      </c>
      <c r="C1048">
        <v>0.3368587763455495</v>
      </c>
      <c r="D1048">
        <f t="shared" si="33"/>
        <v>298.48486825777763</v>
      </c>
      <c r="E1048">
        <v>155.93864680656969</v>
      </c>
      <c r="F1048">
        <f t="shared" si="32"/>
        <v>0.20815836832633472</v>
      </c>
    </row>
    <row r="1049" spans="2:6">
      <c r="B1049">
        <v>1042</v>
      </c>
      <c r="C1049">
        <v>0.90724012346933969</v>
      </c>
      <c r="D1049">
        <f t="shared" si="33"/>
        <v>5630.3763126258791</v>
      </c>
      <c r="E1049">
        <v>155.98575440182171</v>
      </c>
      <c r="F1049">
        <f t="shared" si="32"/>
        <v>0.20835832833433313</v>
      </c>
    </row>
    <row r="1050" spans="2:6">
      <c r="B1050">
        <v>1043</v>
      </c>
      <c r="C1050">
        <v>2.6397130099538479E-2</v>
      </c>
      <c r="D1050">
        <f t="shared" si="33"/>
        <v>23.283031902972041</v>
      </c>
      <c r="E1050">
        <v>156.15472537461514</v>
      </c>
      <c r="F1050">
        <f t="shared" si="32"/>
        <v>0.20855828834233153</v>
      </c>
    </row>
    <row r="1051" spans="2:6">
      <c r="B1051">
        <v>1044</v>
      </c>
      <c r="C1051">
        <v>0.35339488816169762</v>
      </c>
      <c r="D1051">
        <f t="shared" si="33"/>
        <v>321.90697546720185</v>
      </c>
      <c r="E1051">
        <v>156.24049053993627</v>
      </c>
      <c r="F1051">
        <f t="shared" si="32"/>
        <v>0.20875824835032994</v>
      </c>
    </row>
    <row r="1052" spans="2:6">
      <c r="B1052">
        <v>1045</v>
      </c>
      <c r="C1052">
        <v>0.14062647178685816</v>
      </c>
      <c r="D1052">
        <f t="shared" si="33"/>
        <v>98.865454040249602</v>
      </c>
      <c r="E1052">
        <v>156.57429406598851</v>
      </c>
      <c r="F1052">
        <f t="shared" si="32"/>
        <v>0.20895820835832835</v>
      </c>
    </row>
    <row r="1053" spans="2:6">
      <c r="B1053">
        <v>1046</v>
      </c>
      <c r="C1053">
        <v>0.36390915281629299</v>
      </c>
      <c r="D1053">
        <f t="shared" si="33"/>
        <v>337.52224566930136</v>
      </c>
      <c r="E1053">
        <v>156.60442347004323</v>
      </c>
      <c r="F1053">
        <f t="shared" si="32"/>
        <v>0.20915816836632672</v>
      </c>
    </row>
    <row r="1054" spans="2:6">
      <c r="B1054">
        <v>1047</v>
      </c>
      <c r="C1054">
        <v>0.36620688212871666</v>
      </c>
      <c r="D1054">
        <f t="shared" si="33"/>
        <v>341.0129208807752</v>
      </c>
      <c r="E1054">
        <v>156.61730982749285</v>
      </c>
      <c r="F1054">
        <f t="shared" si="32"/>
        <v>0.20935812837432513</v>
      </c>
    </row>
    <row r="1055" spans="2:6">
      <c r="B1055">
        <v>1048</v>
      </c>
      <c r="C1055">
        <v>0.6560496317970983</v>
      </c>
      <c r="D1055">
        <f t="shared" si="33"/>
        <v>1192.2484126924157</v>
      </c>
      <c r="E1055">
        <v>156.73443476277515</v>
      </c>
      <c r="F1055">
        <f t="shared" si="32"/>
        <v>0.20955808838232354</v>
      </c>
    </row>
    <row r="1056" spans="2:6">
      <c r="B1056">
        <v>1049</v>
      </c>
      <c r="C1056">
        <v>0.52061022577407556</v>
      </c>
      <c r="D1056">
        <f t="shared" si="33"/>
        <v>661.45146745689726</v>
      </c>
      <c r="E1056">
        <v>157.82668109426339</v>
      </c>
      <c r="F1056">
        <f t="shared" si="32"/>
        <v>0.20975804839032194</v>
      </c>
    </row>
    <row r="1057" spans="2:6">
      <c r="B1057">
        <v>1050</v>
      </c>
      <c r="C1057">
        <v>0.97350544865820721</v>
      </c>
      <c r="D1057">
        <f t="shared" si="33"/>
        <v>15748.132681186227</v>
      </c>
      <c r="E1057">
        <v>158.34362872469856</v>
      </c>
      <c r="F1057">
        <f t="shared" si="32"/>
        <v>0.20995800839832032</v>
      </c>
    </row>
    <row r="1058" spans="2:6">
      <c r="B1058">
        <v>1051</v>
      </c>
      <c r="C1058">
        <v>0.40347896769541769</v>
      </c>
      <c r="D1058">
        <f t="shared" si="33"/>
        <v>401.87525858167743</v>
      </c>
      <c r="E1058">
        <v>158.3467976360391</v>
      </c>
      <c r="F1058">
        <f t="shared" si="32"/>
        <v>0.21015796840631873</v>
      </c>
    </row>
    <row r="1059" spans="2:6">
      <c r="B1059">
        <v>1052</v>
      </c>
      <c r="C1059">
        <v>0.23172623058963915</v>
      </c>
      <c r="D1059">
        <f t="shared" si="33"/>
        <v>176.50516627556573</v>
      </c>
      <c r="E1059">
        <v>158.54236252784486</v>
      </c>
      <c r="F1059">
        <f t="shared" si="32"/>
        <v>0.21035792841431714</v>
      </c>
    </row>
    <row r="1060" spans="2:6">
      <c r="B1060">
        <v>1053</v>
      </c>
      <c r="C1060">
        <v>0.54521723498223051</v>
      </c>
      <c r="D1060">
        <f t="shared" si="33"/>
        <v>734.0887882677182</v>
      </c>
      <c r="E1060">
        <v>158.58857382712881</v>
      </c>
      <c r="F1060">
        <f t="shared" si="32"/>
        <v>0.21055788842231554</v>
      </c>
    </row>
    <row r="1061" spans="2:6">
      <c r="B1061">
        <v>1054</v>
      </c>
      <c r="C1061">
        <v>0.99560582234955164</v>
      </c>
      <c r="D1061">
        <f t="shared" si="33"/>
        <v>49899.430601057611</v>
      </c>
      <c r="E1061">
        <v>158.61453705365585</v>
      </c>
      <c r="F1061">
        <f t="shared" si="32"/>
        <v>0.21075784843031395</v>
      </c>
    </row>
    <row r="1062" spans="2:6">
      <c r="B1062">
        <v>1055</v>
      </c>
      <c r="C1062">
        <v>0.97762167111221399</v>
      </c>
      <c r="D1062">
        <f t="shared" si="33"/>
        <v>17774.882410427115</v>
      </c>
      <c r="E1062">
        <v>158.72356741559764</v>
      </c>
      <c r="F1062">
        <f t="shared" si="32"/>
        <v>0.21095780843831233</v>
      </c>
    </row>
    <row r="1063" spans="2:6">
      <c r="B1063">
        <v>1056</v>
      </c>
      <c r="C1063">
        <v>5.6631248919617239E-2</v>
      </c>
      <c r="D1063">
        <f t="shared" si="33"/>
        <v>42.171097891704477</v>
      </c>
      <c r="E1063">
        <v>158.76807583530697</v>
      </c>
      <c r="F1063">
        <f t="shared" si="32"/>
        <v>0.21115776844631073</v>
      </c>
    </row>
    <row r="1064" spans="2:6">
      <c r="B1064">
        <v>1057</v>
      </c>
      <c r="C1064">
        <v>0.73901441742844343</v>
      </c>
      <c r="D1064">
        <f t="shared" si="33"/>
        <v>1781.5136241989549</v>
      </c>
      <c r="E1064">
        <v>159.03607079458752</v>
      </c>
      <c r="F1064">
        <f t="shared" si="32"/>
        <v>0.21135772845430914</v>
      </c>
    </row>
    <row r="1065" spans="2:6">
      <c r="B1065">
        <v>1058</v>
      </c>
      <c r="C1065">
        <v>0.22871641838600709</v>
      </c>
      <c r="D1065">
        <f t="shared" si="33"/>
        <v>173.58626156307804</v>
      </c>
      <c r="E1065">
        <v>159.10880941309208</v>
      </c>
      <c r="F1065">
        <f t="shared" si="32"/>
        <v>0.21155768846230755</v>
      </c>
    </row>
    <row r="1066" spans="2:6">
      <c r="B1066">
        <v>1059</v>
      </c>
      <c r="C1066">
        <v>0.90438682863854691</v>
      </c>
      <c r="D1066">
        <f t="shared" si="33"/>
        <v>5471.6419477665677</v>
      </c>
      <c r="E1066">
        <v>159.15371294101288</v>
      </c>
      <c r="F1066">
        <f t="shared" si="32"/>
        <v>0.21175764847030593</v>
      </c>
    </row>
    <row r="1067" spans="2:6">
      <c r="B1067">
        <v>1060</v>
      </c>
      <c r="C1067">
        <v>0.66590940940601706</v>
      </c>
      <c r="D1067">
        <f t="shared" si="33"/>
        <v>1247.55642843945</v>
      </c>
      <c r="E1067">
        <v>159.87214326704196</v>
      </c>
      <c r="F1067">
        <f t="shared" si="32"/>
        <v>0.21195760847830433</v>
      </c>
    </row>
    <row r="1068" spans="2:6">
      <c r="B1068">
        <v>1061</v>
      </c>
      <c r="C1068">
        <v>0.79914415566104346</v>
      </c>
      <c r="D1068">
        <f t="shared" si="33"/>
        <v>2487.2425898991451</v>
      </c>
      <c r="E1068">
        <v>160.08607717583794</v>
      </c>
      <c r="F1068">
        <f t="shared" si="32"/>
        <v>0.21215756848630274</v>
      </c>
    </row>
    <row r="1069" spans="2:6">
      <c r="B1069">
        <v>1062</v>
      </c>
      <c r="C1069">
        <v>9.6927937705268752E-2</v>
      </c>
      <c r="D1069">
        <f t="shared" si="33"/>
        <v>68.068249326618457</v>
      </c>
      <c r="E1069">
        <v>160.1333957196982</v>
      </c>
      <c r="F1069">
        <f t="shared" si="32"/>
        <v>0.21235752849430115</v>
      </c>
    </row>
    <row r="1070" spans="2:6">
      <c r="B1070">
        <v>1063</v>
      </c>
      <c r="C1070">
        <v>0.85132711450352683</v>
      </c>
      <c r="D1070">
        <f t="shared" si="33"/>
        <v>3503.7491350379296</v>
      </c>
      <c r="E1070">
        <v>160.37838918462114</v>
      </c>
      <c r="F1070">
        <f t="shared" si="32"/>
        <v>0.21255748850229955</v>
      </c>
    </row>
    <row r="1071" spans="2:6">
      <c r="B1071">
        <v>1064</v>
      </c>
      <c r="C1071">
        <v>0.24422620790858873</v>
      </c>
      <c r="D1071">
        <f t="shared" si="33"/>
        <v>188.92580523807027</v>
      </c>
      <c r="E1071">
        <v>160.7507013830415</v>
      </c>
      <c r="F1071">
        <f t="shared" si="32"/>
        <v>0.21275744851029793</v>
      </c>
    </row>
    <row r="1072" spans="2:6">
      <c r="B1072">
        <v>1065</v>
      </c>
      <c r="C1072">
        <v>0.58005553555568756</v>
      </c>
      <c r="D1072">
        <f t="shared" si="33"/>
        <v>851.93365236638408</v>
      </c>
      <c r="E1072">
        <v>160.91478975675858</v>
      </c>
      <c r="F1072">
        <f t="shared" si="32"/>
        <v>0.21295740851829634</v>
      </c>
    </row>
    <row r="1073" spans="2:6">
      <c r="B1073">
        <v>1066</v>
      </c>
      <c r="C1073">
        <v>0.60106217072196066</v>
      </c>
      <c r="D1073">
        <f t="shared" si="33"/>
        <v>933.09433680320058</v>
      </c>
      <c r="E1073">
        <v>160.96043869556885</v>
      </c>
      <c r="F1073">
        <f t="shared" si="32"/>
        <v>0.21315736852629474</v>
      </c>
    </row>
    <row r="1074" spans="2:6">
      <c r="B1074">
        <v>1067</v>
      </c>
      <c r="C1074">
        <v>0.76168355226924822</v>
      </c>
      <c r="D1074">
        <f t="shared" si="33"/>
        <v>2009.0788443918027</v>
      </c>
      <c r="E1074">
        <v>161.18014090632823</v>
      </c>
      <c r="F1074">
        <f t="shared" si="32"/>
        <v>0.21335732853429315</v>
      </c>
    </row>
    <row r="1075" spans="2:6">
      <c r="B1075">
        <v>1068</v>
      </c>
      <c r="C1075">
        <v>0.87028093361490266</v>
      </c>
      <c r="D1075">
        <f t="shared" si="33"/>
        <v>4046.6108557469947</v>
      </c>
      <c r="E1075">
        <v>161.38895478329505</v>
      </c>
      <c r="F1075">
        <f t="shared" si="32"/>
        <v>0.21355728854229153</v>
      </c>
    </row>
    <row r="1076" spans="2:6">
      <c r="B1076">
        <v>1069</v>
      </c>
      <c r="C1076">
        <v>0.56113705397910618</v>
      </c>
      <c r="D1076">
        <f t="shared" si="33"/>
        <v>785.56759940381039</v>
      </c>
      <c r="E1076">
        <v>161.61872012792765</v>
      </c>
      <c r="F1076">
        <f t="shared" si="32"/>
        <v>0.21375724855028994</v>
      </c>
    </row>
    <row r="1077" spans="2:6">
      <c r="B1077">
        <v>1070</v>
      </c>
      <c r="C1077">
        <v>0.53541235439043733</v>
      </c>
      <c r="D1077">
        <f t="shared" si="33"/>
        <v>704.18965251813165</v>
      </c>
      <c r="E1077">
        <v>161.71991614486703</v>
      </c>
      <c r="F1077">
        <f t="shared" si="32"/>
        <v>0.21395720855828834</v>
      </c>
    </row>
    <row r="1078" spans="2:6">
      <c r="B1078">
        <v>1071</v>
      </c>
      <c r="C1078">
        <v>0.43508408250698327</v>
      </c>
      <c r="D1078">
        <f t="shared" si="33"/>
        <v>460.50624985399384</v>
      </c>
      <c r="E1078">
        <v>161.74418799298144</v>
      </c>
      <c r="F1078">
        <f t="shared" si="32"/>
        <v>0.21415716856628675</v>
      </c>
    </row>
    <row r="1079" spans="2:6">
      <c r="B1079">
        <v>1072</v>
      </c>
      <c r="C1079">
        <v>0.94968357806950332</v>
      </c>
      <c r="D1079">
        <f t="shared" si="33"/>
        <v>9613.5686321273897</v>
      </c>
      <c r="E1079">
        <v>161.91905545025745</v>
      </c>
      <c r="F1079">
        <f t="shared" si="32"/>
        <v>0.21435712857428516</v>
      </c>
    </row>
    <row r="1080" spans="2:6">
      <c r="B1080">
        <v>1073</v>
      </c>
      <c r="C1080">
        <v>0.97964300073095534</v>
      </c>
      <c r="D1080">
        <f t="shared" si="33"/>
        <v>18996.743083729485</v>
      </c>
      <c r="E1080">
        <v>162.10319697159846</v>
      </c>
      <c r="F1080">
        <f t="shared" si="32"/>
        <v>0.21455708858228353</v>
      </c>
    </row>
    <row r="1081" spans="2:6">
      <c r="B1081">
        <v>1074</v>
      </c>
      <c r="C1081">
        <v>0.52522931843647314</v>
      </c>
      <c r="D1081">
        <f t="shared" si="33"/>
        <v>674.49064108445032</v>
      </c>
      <c r="E1081">
        <v>162.27964393277381</v>
      </c>
      <c r="F1081">
        <f t="shared" si="32"/>
        <v>0.21475704859028194</v>
      </c>
    </row>
    <row r="1082" spans="2:6">
      <c r="B1082">
        <v>1075</v>
      </c>
      <c r="C1082">
        <v>0.11810456168602756</v>
      </c>
      <c r="D1082">
        <f t="shared" si="33"/>
        <v>82.569892704040342</v>
      </c>
      <c r="E1082">
        <v>162.40373110214057</v>
      </c>
      <c r="F1082">
        <f t="shared" si="32"/>
        <v>0.21495700859828035</v>
      </c>
    </row>
    <row r="1083" spans="2:6">
      <c r="B1083">
        <v>1076</v>
      </c>
      <c r="C1083">
        <v>0.28499298530349826</v>
      </c>
      <c r="D1083">
        <f t="shared" si="33"/>
        <v>233.04968123098692</v>
      </c>
      <c r="E1083">
        <v>162.42580577130514</v>
      </c>
      <c r="F1083">
        <f t="shared" si="32"/>
        <v>0.21515696860627875</v>
      </c>
    </row>
    <row r="1084" spans="2:6">
      <c r="B1084">
        <v>1077</v>
      </c>
      <c r="C1084">
        <v>0.20628539183201877</v>
      </c>
      <c r="D1084">
        <f t="shared" si="33"/>
        <v>152.66559153951809</v>
      </c>
      <c r="E1084">
        <v>162.49447046332008</v>
      </c>
      <c r="F1084">
        <f t="shared" si="32"/>
        <v>0.21535692861427713</v>
      </c>
    </row>
    <row r="1085" spans="2:6">
      <c r="B1085">
        <v>1078</v>
      </c>
      <c r="C1085">
        <v>0.7894088622305433</v>
      </c>
      <c r="D1085">
        <f t="shared" si="33"/>
        <v>2348.1197568808625</v>
      </c>
      <c r="E1085">
        <v>163.28764736631635</v>
      </c>
      <c r="F1085">
        <f t="shared" si="32"/>
        <v>0.21555688862227554</v>
      </c>
    </row>
    <row r="1086" spans="2:6">
      <c r="B1086">
        <v>1079</v>
      </c>
      <c r="C1086">
        <v>0.20462705104938173</v>
      </c>
      <c r="D1086">
        <f t="shared" si="33"/>
        <v>151.17505272484033</v>
      </c>
      <c r="E1086">
        <v>163.32060199466059</v>
      </c>
      <c r="F1086">
        <f t="shared" si="32"/>
        <v>0.21575684863027395</v>
      </c>
    </row>
    <row r="1087" spans="2:6">
      <c r="B1087">
        <v>1080</v>
      </c>
      <c r="C1087">
        <v>3.0082139655027818E-2</v>
      </c>
      <c r="D1087">
        <f t="shared" si="33"/>
        <v>25.628080531854543</v>
      </c>
      <c r="E1087">
        <v>163.40005640608945</v>
      </c>
      <c r="F1087">
        <f t="shared" si="32"/>
        <v>0.21595680863827235</v>
      </c>
    </row>
    <row r="1088" spans="2:6">
      <c r="B1088">
        <v>1081</v>
      </c>
      <c r="C1088">
        <v>0.63091675371634903</v>
      </c>
      <c r="D1088">
        <f t="shared" si="33"/>
        <v>1064.3382238423114</v>
      </c>
      <c r="E1088">
        <v>163.44427967424446</v>
      </c>
      <c r="F1088">
        <f t="shared" si="32"/>
        <v>0.21615676864627076</v>
      </c>
    </row>
    <row r="1089" spans="2:6">
      <c r="B1089">
        <v>1082</v>
      </c>
      <c r="C1089">
        <v>0.33978908361719884</v>
      </c>
      <c r="D1089">
        <f t="shared" si="33"/>
        <v>302.5377658625016</v>
      </c>
      <c r="E1089">
        <v>163.4870741850194</v>
      </c>
      <c r="F1089">
        <f t="shared" si="32"/>
        <v>0.21635672865426914</v>
      </c>
    </row>
    <row r="1090" spans="2:6">
      <c r="B1090">
        <v>1083</v>
      </c>
      <c r="C1090">
        <v>0.22368139816139221</v>
      </c>
      <c r="D1090">
        <f t="shared" si="33"/>
        <v>168.76386644285844</v>
      </c>
      <c r="E1090">
        <v>163.6815470397537</v>
      </c>
      <c r="F1090">
        <f t="shared" si="32"/>
        <v>0.21655668866226754</v>
      </c>
    </row>
    <row r="1091" spans="2:6">
      <c r="B1091">
        <v>1084</v>
      </c>
      <c r="C1091">
        <v>0.64936710861205382</v>
      </c>
      <c r="D1091">
        <f t="shared" si="33"/>
        <v>1156.4861145187724</v>
      </c>
      <c r="E1091">
        <v>163.73147555137871</v>
      </c>
      <c r="F1091">
        <f t="shared" si="32"/>
        <v>0.21675664867026595</v>
      </c>
    </row>
    <row r="1092" spans="2:6">
      <c r="B1092">
        <v>1085</v>
      </c>
      <c r="C1092">
        <v>0.89649899141913014</v>
      </c>
      <c r="D1092">
        <f t="shared" si="33"/>
        <v>5071.5811869522158</v>
      </c>
      <c r="E1092">
        <v>163.88028618321883</v>
      </c>
      <c r="F1092">
        <f t="shared" si="32"/>
        <v>0.21695660867826436</v>
      </c>
    </row>
    <row r="1093" spans="2:6">
      <c r="B1093">
        <v>1086</v>
      </c>
      <c r="C1093">
        <v>0.71159210099340486</v>
      </c>
      <c r="D1093">
        <f t="shared" si="33"/>
        <v>1551.1375971866403</v>
      </c>
      <c r="E1093">
        <v>164.00279582716445</v>
      </c>
      <c r="F1093">
        <f t="shared" si="32"/>
        <v>0.21715656868626274</v>
      </c>
    </row>
    <row r="1094" spans="2:6">
      <c r="B1094">
        <v>1087</v>
      </c>
      <c r="C1094">
        <v>0.29088095563479321</v>
      </c>
      <c r="D1094">
        <f t="shared" si="33"/>
        <v>239.91930389173285</v>
      </c>
      <c r="E1094">
        <v>164.38749526431022</v>
      </c>
      <c r="F1094">
        <f t="shared" si="32"/>
        <v>0.21735652869426114</v>
      </c>
    </row>
    <row r="1095" spans="2:6">
      <c r="B1095">
        <v>1088</v>
      </c>
      <c r="C1095">
        <v>0.58003270282206676</v>
      </c>
      <c r="D1095">
        <f t="shared" si="33"/>
        <v>851.84989308549393</v>
      </c>
      <c r="E1095">
        <v>164.39048650046038</v>
      </c>
      <c r="F1095">
        <f t="shared" si="32"/>
        <v>0.21755648870225955</v>
      </c>
    </row>
    <row r="1096" spans="2:6">
      <c r="B1096">
        <v>1089</v>
      </c>
      <c r="C1096">
        <v>0.22887380851276817</v>
      </c>
      <c r="D1096">
        <f t="shared" si="33"/>
        <v>173.73822199503215</v>
      </c>
      <c r="E1096">
        <v>164.45870958422364</v>
      </c>
      <c r="F1096">
        <f t="shared" ref="F1096:F1159" si="34">B1096/5001</f>
        <v>0.21775644871025795</v>
      </c>
    </row>
    <row r="1097" spans="2:6">
      <c r="B1097">
        <v>1090</v>
      </c>
      <c r="C1097">
        <v>0.92111307955931565</v>
      </c>
      <c r="D1097">
        <f t="shared" ref="D1097:D1160" si="35">_xlfn.LOGNORM.INV(C1097,$F$2,$F$3^0.5)</f>
        <v>6536.4298663756181</v>
      </c>
      <c r="E1097">
        <v>164.46549289491148</v>
      </c>
      <c r="F1097">
        <f t="shared" si="34"/>
        <v>0.21795640871825636</v>
      </c>
    </row>
    <row r="1098" spans="2:6">
      <c r="B1098">
        <v>1091</v>
      </c>
      <c r="C1098">
        <v>0.29599313736207156</v>
      </c>
      <c r="D1098">
        <f t="shared" si="35"/>
        <v>245.99310899562121</v>
      </c>
      <c r="E1098">
        <v>164.50561521192046</v>
      </c>
      <c r="F1098">
        <f t="shared" si="34"/>
        <v>0.21815636872625474</v>
      </c>
    </row>
    <row r="1099" spans="2:6">
      <c r="B1099">
        <v>1092</v>
      </c>
      <c r="C1099">
        <v>0.43898604448403056</v>
      </c>
      <c r="D1099">
        <f t="shared" si="35"/>
        <v>468.24783226418663</v>
      </c>
      <c r="E1099">
        <v>165.35190675693258</v>
      </c>
      <c r="F1099">
        <f t="shared" si="34"/>
        <v>0.21835632873425315</v>
      </c>
    </row>
    <row r="1100" spans="2:6">
      <c r="B1100">
        <v>1093</v>
      </c>
      <c r="C1100">
        <v>0.50360671063948415</v>
      </c>
      <c r="D1100">
        <f t="shared" si="35"/>
        <v>615.63666549583138</v>
      </c>
      <c r="E1100">
        <v>165.64808597677796</v>
      </c>
      <c r="F1100">
        <f t="shared" si="34"/>
        <v>0.21855628874225155</v>
      </c>
    </row>
    <row r="1101" spans="2:6">
      <c r="B1101">
        <v>1094</v>
      </c>
      <c r="C1101">
        <v>0.73902357660903095</v>
      </c>
      <c r="D1101">
        <f t="shared" si="35"/>
        <v>1781.598136362813</v>
      </c>
      <c r="E1101">
        <v>165.87826881662301</v>
      </c>
      <c r="F1101">
        <f t="shared" si="34"/>
        <v>0.21875624875024996</v>
      </c>
    </row>
    <row r="1102" spans="2:6">
      <c r="B1102">
        <v>1095</v>
      </c>
      <c r="C1102">
        <v>0.99646918181310162</v>
      </c>
      <c r="D1102">
        <f t="shared" si="35"/>
        <v>56494.14724287542</v>
      </c>
      <c r="E1102">
        <v>165.99306506280729</v>
      </c>
      <c r="F1102">
        <f t="shared" si="34"/>
        <v>0.21895620875824834</v>
      </c>
    </row>
    <row r="1103" spans="2:6">
      <c r="B1103">
        <v>1096</v>
      </c>
      <c r="C1103">
        <v>0.8422944601499377</v>
      </c>
      <c r="D1103">
        <f t="shared" si="35"/>
        <v>3285.4996139001451</v>
      </c>
      <c r="E1103">
        <v>166.00224339013388</v>
      </c>
      <c r="F1103">
        <f t="shared" si="34"/>
        <v>0.21915616876624675</v>
      </c>
    </row>
    <row r="1104" spans="2:6">
      <c r="B1104">
        <v>1097</v>
      </c>
      <c r="C1104">
        <v>0.77850805637710052</v>
      </c>
      <c r="D1104">
        <f t="shared" si="35"/>
        <v>2205.5711705353592</v>
      </c>
      <c r="E1104">
        <v>166.01038657274907</v>
      </c>
      <c r="F1104">
        <f t="shared" si="34"/>
        <v>0.21935612877424515</v>
      </c>
    </row>
    <row r="1105" spans="2:6">
      <c r="B1105">
        <v>1098</v>
      </c>
      <c r="C1105">
        <v>0.73727710853199979</v>
      </c>
      <c r="D1105">
        <f t="shared" si="35"/>
        <v>1765.5828742708534</v>
      </c>
      <c r="E1105">
        <v>166.18092690365552</v>
      </c>
      <c r="F1105">
        <f t="shared" si="34"/>
        <v>0.21955608878224356</v>
      </c>
    </row>
    <row r="1106" spans="2:6">
      <c r="B1106">
        <v>1099</v>
      </c>
      <c r="C1106">
        <v>6.2761387960313164E-2</v>
      </c>
      <c r="D1106">
        <f t="shared" si="35"/>
        <v>46.005272491802991</v>
      </c>
      <c r="E1106">
        <v>166.20071542038519</v>
      </c>
      <c r="F1106">
        <f t="shared" si="34"/>
        <v>0.21975604879024196</v>
      </c>
    </row>
    <row r="1107" spans="2:6">
      <c r="B1107">
        <v>1100</v>
      </c>
      <c r="C1107">
        <v>0.55640322083967941</v>
      </c>
      <c r="D1107">
        <f t="shared" si="35"/>
        <v>769.86403338337357</v>
      </c>
      <c r="E1107">
        <v>166.23705492425503</v>
      </c>
      <c r="F1107">
        <f t="shared" si="34"/>
        <v>0.21995600879824034</v>
      </c>
    </row>
    <row r="1108" spans="2:6">
      <c r="B1108">
        <v>1101</v>
      </c>
      <c r="C1108">
        <v>0.62491106392716089</v>
      </c>
      <c r="D1108">
        <f t="shared" si="35"/>
        <v>1036.2701884905146</v>
      </c>
      <c r="E1108">
        <v>166.49942547071996</v>
      </c>
      <c r="F1108">
        <f t="shared" si="34"/>
        <v>0.22015596880623875</v>
      </c>
    </row>
    <row r="1109" spans="2:6">
      <c r="B1109">
        <v>1102</v>
      </c>
      <c r="C1109">
        <v>0.17070918308154137</v>
      </c>
      <c r="D1109">
        <f t="shared" si="35"/>
        <v>122.25204111376135</v>
      </c>
      <c r="E1109">
        <v>166.51878811463811</v>
      </c>
      <c r="F1109">
        <f t="shared" si="34"/>
        <v>0.22035592881423716</v>
      </c>
    </row>
    <row r="1110" spans="2:6">
      <c r="B1110">
        <v>1103</v>
      </c>
      <c r="C1110">
        <v>0.20926716315476412</v>
      </c>
      <c r="D1110">
        <f t="shared" si="35"/>
        <v>155.36456437772742</v>
      </c>
      <c r="E1110">
        <v>166.71939685102035</v>
      </c>
      <c r="F1110">
        <f t="shared" si="34"/>
        <v>0.22055588882223556</v>
      </c>
    </row>
    <row r="1111" spans="2:6">
      <c r="B1111">
        <v>1104</v>
      </c>
      <c r="C1111">
        <v>0.22934723087224218</v>
      </c>
      <c r="D1111">
        <f t="shared" si="35"/>
        <v>174.19576022859746</v>
      </c>
      <c r="E1111">
        <v>166.79925661371252</v>
      </c>
      <c r="F1111">
        <f t="shared" si="34"/>
        <v>0.22075584883023394</v>
      </c>
    </row>
    <row r="1112" spans="2:6">
      <c r="B1112">
        <v>1105</v>
      </c>
      <c r="C1112">
        <v>0.62521036214024073</v>
      </c>
      <c r="D1112">
        <f t="shared" si="35"/>
        <v>1037.6479200409328</v>
      </c>
      <c r="E1112">
        <v>166.95984818688365</v>
      </c>
      <c r="F1112">
        <f t="shared" si="34"/>
        <v>0.22095580883823235</v>
      </c>
    </row>
    <row r="1113" spans="2:6">
      <c r="B1113">
        <v>1106</v>
      </c>
      <c r="C1113">
        <v>0.67552545767199124</v>
      </c>
      <c r="D1113">
        <f t="shared" si="35"/>
        <v>1304.6328938507381</v>
      </c>
      <c r="E1113">
        <v>167.01887940427028</v>
      </c>
      <c r="F1113">
        <f t="shared" si="34"/>
        <v>0.22115576884623075</v>
      </c>
    </row>
    <row r="1114" spans="2:6">
      <c r="B1114">
        <v>1107</v>
      </c>
      <c r="C1114">
        <v>9.4461541290614681E-3</v>
      </c>
      <c r="D1114">
        <f t="shared" si="35"/>
        <v>11.656228511125752</v>
      </c>
      <c r="E1114">
        <v>167.08695985660722</v>
      </c>
      <c r="F1114">
        <f t="shared" si="34"/>
        <v>0.22135572885422916</v>
      </c>
    </row>
    <row r="1115" spans="2:6">
      <c r="B1115">
        <v>1108</v>
      </c>
      <c r="C1115">
        <v>0.94964319465123137</v>
      </c>
      <c r="D1115">
        <f t="shared" si="35"/>
        <v>9607.2684473295467</v>
      </c>
      <c r="E1115">
        <v>167.17122672543007</v>
      </c>
      <c r="F1115">
        <f t="shared" si="34"/>
        <v>0.22155568886222757</v>
      </c>
    </row>
    <row r="1116" spans="2:6">
      <c r="B1116">
        <v>1109</v>
      </c>
      <c r="C1116">
        <v>0.11813581002712981</v>
      </c>
      <c r="D1116">
        <f t="shared" si="35"/>
        <v>82.591849531274548</v>
      </c>
      <c r="E1116">
        <v>167.24426409962726</v>
      </c>
      <c r="F1116">
        <f t="shared" si="34"/>
        <v>0.22175564887022595</v>
      </c>
    </row>
    <row r="1117" spans="2:6">
      <c r="B1117">
        <v>1110</v>
      </c>
      <c r="C1117">
        <v>0.795311876450567</v>
      </c>
      <c r="D1117">
        <f t="shared" si="35"/>
        <v>2431.0488227732549</v>
      </c>
      <c r="E1117">
        <v>167.29757816064983</v>
      </c>
      <c r="F1117">
        <f t="shared" si="34"/>
        <v>0.22195560887822435</v>
      </c>
    </row>
    <row r="1118" spans="2:6">
      <c r="B1118">
        <v>1111</v>
      </c>
      <c r="C1118">
        <v>0.40318634221017491</v>
      </c>
      <c r="D1118">
        <f t="shared" si="35"/>
        <v>401.36432745953579</v>
      </c>
      <c r="E1118">
        <v>167.5471748540395</v>
      </c>
      <c r="F1118">
        <f t="shared" si="34"/>
        <v>0.22215556888622276</v>
      </c>
    </row>
    <row r="1119" spans="2:6">
      <c r="B1119">
        <v>1112</v>
      </c>
      <c r="C1119">
        <v>4.7755621587087793E-2</v>
      </c>
      <c r="D1119">
        <f t="shared" si="35"/>
        <v>36.652911603848473</v>
      </c>
      <c r="E1119">
        <v>167.63384156096615</v>
      </c>
      <c r="F1119">
        <f t="shared" si="34"/>
        <v>0.22235552889422117</v>
      </c>
    </row>
    <row r="1120" spans="2:6">
      <c r="B1120">
        <v>1113</v>
      </c>
      <c r="C1120">
        <v>0.80776856364300942</v>
      </c>
      <c r="D1120">
        <f t="shared" si="35"/>
        <v>2621.065514074081</v>
      </c>
      <c r="E1120">
        <v>167.67966149199989</v>
      </c>
      <c r="F1120">
        <f t="shared" si="34"/>
        <v>0.22255548890221954</v>
      </c>
    </row>
    <row r="1121" spans="2:6">
      <c r="B1121">
        <v>1114</v>
      </c>
      <c r="C1121">
        <v>6.6722267380849076E-2</v>
      </c>
      <c r="D1121">
        <f t="shared" si="35"/>
        <v>48.497498578461432</v>
      </c>
      <c r="E1121">
        <v>168.15750437128068</v>
      </c>
      <c r="F1121">
        <f t="shared" si="34"/>
        <v>0.22275544891021795</v>
      </c>
    </row>
    <row r="1122" spans="2:6">
      <c r="B1122">
        <v>1115</v>
      </c>
      <c r="C1122">
        <v>3.914271030285732E-2</v>
      </c>
      <c r="D1122">
        <f t="shared" si="35"/>
        <v>31.304594499216591</v>
      </c>
      <c r="E1122">
        <v>168.68157868234138</v>
      </c>
      <c r="F1122">
        <f t="shared" si="34"/>
        <v>0.22295540891821636</v>
      </c>
    </row>
    <row r="1123" spans="2:6">
      <c r="B1123">
        <v>1116</v>
      </c>
      <c r="C1123">
        <v>0.64945402825890841</v>
      </c>
      <c r="D1123">
        <f t="shared" si="35"/>
        <v>1156.9427275055107</v>
      </c>
      <c r="E1123">
        <v>168.76386644285844</v>
      </c>
      <c r="F1123">
        <f t="shared" si="34"/>
        <v>0.22315536892621476</v>
      </c>
    </row>
    <row r="1124" spans="2:6">
      <c r="B1124">
        <v>1117</v>
      </c>
      <c r="C1124">
        <v>0.38000253895750991</v>
      </c>
      <c r="D1124">
        <f t="shared" si="35"/>
        <v>362.58562849959958</v>
      </c>
      <c r="E1124">
        <v>168.99225673441967</v>
      </c>
      <c r="F1124">
        <f t="shared" si="34"/>
        <v>0.22335532893421317</v>
      </c>
    </row>
    <row r="1125" spans="2:6">
      <c r="B1125">
        <v>1118</v>
      </c>
      <c r="C1125">
        <v>0.60450323784320581</v>
      </c>
      <c r="D1125">
        <f t="shared" si="35"/>
        <v>947.2150803637328</v>
      </c>
      <c r="E1125">
        <v>169.00739184604407</v>
      </c>
      <c r="F1125">
        <f t="shared" si="34"/>
        <v>0.22355528894221155</v>
      </c>
    </row>
    <row r="1126" spans="2:6">
      <c r="B1126">
        <v>1119</v>
      </c>
      <c r="C1126">
        <v>0.22679982928389875</v>
      </c>
      <c r="D1126">
        <f t="shared" si="35"/>
        <v>171.74173547314527</v>
      </c>
      <c r="E1126">
        <v>169.12387798663212</v>
      </c>
      <c r="F1126">
        <f t="shared" si="34"/>
        <v>0.22375524895020996</v>
      </c>
    </row>
    <row r="1127" spans="2:6">
      <c r="B1127">
        <v>1120</v>
      </c>
      <c r="C1127">
        <v>0.29239240846068315</v>
      </c>
      <c r="D1127">
        <f t="shared" si="35"/>
        <v>241.70437671536274</v>
      </c>
      <c r="E1127">
        <v>169.25566313026201</v>
      </c>
      <c r="F1127">
        <f t="shared" si="34"/>
        <v>0.22395520895820836</v>
      </c>
    </row>
    <row r="1128" spans="2:6">
      <c r="B1128">
        <v>1121</v>
      </c>
      <c r="C1128">
        <v>0.43125381437876942</v>
      </c>
      <c r="D1128">
        <f t="shared" si="35"/>
        <v>453.0195024285922</v>
      </c>
      <c r="E1128">
        <v>169.54016216502333</v>
      </c>
      <c r="F1128">
        <f t="shared" si="34"/>
        <v>0.22415516896620677</v>
      </c>
    </row>
    <row r="1129" spans="2:6">
      <c r="B1129">
        <v>1122</v>
      </c>
      <c r="C1129">
        <v>0.35985484616164209</v>
      </c>
      <c r="D1129">
        <f t="shared" si="35"/>
        <v>331.4320929031872</v>
      </c>
      <c r="E1129">
        <v>169.71575727390416</v>
      </c>
      <c r="F1129">
        <f t="shared" si="34"/>
        <v>0.22435512897420515</v>
      </c>
    </row>
    <row r="1130" spans="2:6">
      <c r="B1130">
        <v>1123</v>
      </c>
      <c r="C1130">
        <v>0.58663745125307676</v>
      </c>
      <c r="D1130">
        <f t="shared" si="35"/>
        <v>876.46896667838996</v>
      </c>
      <c r="E1130">
        <v>170.15317597649067</v>
      </c>
      <c r="F1130">
        <f t="shared" si="34"/>
        <v>0.22455508898220355</v>
      </c>
    </row>
    <row r="1131" spans="2:6">
      <c r="B1131">
        <v>1124</v>
      </c>
      <c r="C1131">
        <v>0.13276880148754311</v>
      </c>
      <c r="D1131">
        <f t="shared" si="35"/>
        <v>93.069934582830655</v>
      </c>
      <c r="E1131">
        <v>170.29265953888412</v>
      </c>
      <c r="F1131">
        <f t="shared" si="34"/>
        <v>0.22475504899020196</v>
      </c>
    </row>
    <row r="1132" spans="2:6">
      <c r="B1132">
        <v>1125</v>
      </c>
      <c r="C1132">
        <v>6.9910158390546817E-2</v>
      </c>
      <c r="D1132">
        <f t="shared" si="35"/>
        <v>50.513399822071861</v>
      </c>
      <c r="E1132">
        <v>170.61583676025958</v>
      </c>
      <c r="F1132">
        <f t="shared" si="34"/>
        <v>0.22495500899820037</v>
      </c>
    </row>
    <row r="1133" spans="2:6">
      <c r="B1133">
        <v>1126</v>
      </c>
      <c r="C1133">
        <v>0.79281690808292682</v>
      </c>
      <c r="D1133">
        <f t="shared" si="35"/>
        <v>2395.4758682861393</v>
      </c>
      <c r="E1133">
        <v>170.71683616953618</v>
      </c>
      <c r="F1133">
        <f t="shared" si="34"/>
        <v>0.22515496900619877</v>
      </c>
    </row>
    <row r="1134" spans="2:6">
      <c r="B1134">
        <v>1127</v>
      </c>
      <c r="C1134">
        <v>0.41538947445733687</v>
      </c>
      <c r="D1134">
        <f t="shared" si="35"/>
        <v>423.15214844121476</v>
      </c>
      <c r="E1134">
        <v>170.72791010292264</v>
      </c>
      <c r="F1134">
        <f t="shared" si="34"/>
        <v>0.22535492901419715</v>
      </c>
    </row>
    <row r="1135" spans="2:6">
      <c r="B1135">
        <v>1128</v>
      </c>
      <c r="C1135">
        <v>0.40437909540384298</v>
      </c>
      <c r="D1135">
        <f t="shared" si="35"/>
        <v>403.45039148234184</v>
      </c>
      <c r="E1135">
        <v>170.73874973372875</v>
      </c>
      <c r="F1135">
        <f t="shared" si="34"/>
        <v>0.22555488902219556</v>
      </c>
    </row>
    <row r="1136" spans="2:6">
      <c r="B1136">
        <v>1129</v>
      </c>
      <c r="C1136">
        <v>0.12738636755784505</v>
      </c>
      <c r="D1136">
        <f t="shared" si="35"/>
        <v>89.169408166892921</v>
      </c>
      <c r="E1136">
        <v>170.78112288719959</v>
      </c>
      <c r="F1136">
        <f t="shared" si="34"/>
        <v>0.22575484903019397</v>
      </c>
    </row>
    <row r="1137" spans="2:6">
      <c r="B1137">
        <v>1130</v>
      </c>
      <c r="C1137">
        <v>0.22575285822267011</v>
      </c>
      <c r="D1137">
        <f t="shared" si="35"/>
        <v>170.73874973372875</v>
      </c>
      <c r="E1137">
        <v>170.78927329097377</v>
      </c>
      <c r="F1137">
        <f t="shared" si="34"/>
        <v>0.22595480903819237</v>
      </c>
    </row>
    <row r="1138" spans="2:6">
      <c r="B1138">
        <v>1131</v>
      </c>
      <c r="C1138">
        <v>0.88844321777556523</v>
      </c>
      <c r="D1138">
        <f t="shared" si="35"/>
        <v>4713.0218138500704</v>
      </c>
      <c r="E1138">
        <v>171.26013599485378</v>
      </c>
      <c r="F1138">
        <f t="shared" si="34"/>
        <v>0.22615476904619075</v>
      </c>
    </row>
    <row r="1139" spans="2:6">
      <c r="B1139">
        <v>1132</v>
      </c>
      <c r="C1139">
        <v>0.89252689277923514</v>
      </c>
      <c r="D1139">
        <f t="shared" si="35"/>
        <v>4889.0777203756525</v>
      </c>
      <c r="E1139">
        <v>171.26391514182677</v>
      </c>
      <c r="F1139">
        <f t="shared" si="34"/>
        <v>0.22635472905418916</v>
      </c>
    </row>
    <row r="1140" spans="2:6">
      <c r="B1140">
        <v>1133</v>
      </c>
      <c r="C1140">
        <v>0.89791834185706776</v>
      </c>
      <c r="D1140">
        <f t="shared" si="35"/>
        <v>5139.7044084184445</v>
      </c>
      <c r="E1140">
        <v>171.36417689759165</v>
      </c>
      <c r="F1140">
        <f t="shared" si="34"/>
        <v>0.22655468906218756</v>
      </c>
    </row>
    <row r="1141" spans="2:6">
      <c r="B1141">
        <v>1134</v>
      </c>
      <c r="C1141">
        <v>0.16295139540488968</v>
      </c>
      <c r="D1141">
        <f t="shared" si="35"/>
        <v>116.02998209270764</v>
      </c>
      <c r="E1141">
        <v>171.38291162700168</v>
      </c>
      <c r="F1141">
        <f t="shared" si="34"/>
        <v>0.22675464907018597</v>
      </c>
    </row>
    <row r="1142" spans="2:6">
      <c r="B1142">
        <v>1135</v>
      </c>
      <c r="C1142">
        <v>0.55981984209105262</v>
      </c>
      <c r="D1142">
        <f t="shared" si="35"/>
        <v>781.1632911387876</v>
      </c>
      <c r="E1142">
        <v>171.47768884777844</v>
      </c>
      <c r="F1142">
        <f t="shared" si="34"/>
        <v>0.22695460907818435</v>
      </c>
    </row>
    <row r="1143" spans="2:6">
      <c r="B1143">
        <v>1136</v>
      </c>
      <c r="C1143">
        <v>0.67796937543398594</v>
      </c>
      <c r="D1143">
        <f t="shared" si="35"/>
        <v>1319.6632425546186</v>
      </c>
      <c r="E1143">
        <v>171.55296478156302</v>
      </c>
      <c r="F1143">
        <f t="shared" si="34"/>
        <v>0.22715456908618276</v>
      </c>
    </row>
    <row r="1144" spans="2:6">
      <c r="B1144">
        <v>1137</v>
      </c>
      <c r="C1144">
        <v>0.15093340015965784</v>
      </c>
      <c r="D1144">
        <f t="shared" si="35"/>
        <v>106.65756602832066</v>
      </c>
      <c r="E1144">
        <v>171.60371767199777</v>
      </c>
      <c r="F1144">
        <f t="shared" si="34"/>
        <v>0.22735452909418116</v>
      </c>
    </row>
    <row r="1145" spans="2:6">
      <c r="B1145">
        <v>1138</v>
      </c>
      <c r="C1145">
        <v>0.27938645441993171</v>
      </c>
      <c r="D1145">
        <f t="shared" si="35"/>
        <v>226.63076929036217</v>
      </c>
      <c r="E1145">
        <v>171.65082748153026</v>
      </c>
      <c r="F1145">
        <f t="shared" si="34"/>
        <v>0.22755448910217957</v>
      </c>
    </row>
    <row r="1146" spans="2:6">
      <c r="B1146">
        <v>1139</v>
      </c>
      <c r="C1146">
        <v>0.75937380579759428</v>
      </c>
      <c r="D1146">
        <f t="shared" si="35"/>
        <v>1984.0796416603473</v>
      </c>
      <c r="E1146">
        <v>171.73211101504603</v>
      </c>
      <c r="F1146">
        <f t="shared" si="34"/>
        <v>0.22775444911017798</v>
      </c>
    </row>
    <row r="1147" spans="2:6">
      <c r="B1147">
        <v>1140</v>
      </c>
      <c r="C1147">
        <v>3.5362804068352571E-2</v>
      </c>
      <c r="D1147">
        <f t="shared" si="35"/>
        <v>28.94720182805759</v>
      </c>
      <c r="E1147">
        <v>171.74173547314527</v>
      </c>
      <c r="F1147">
        <f t="shared" si="34"/>
        <v>0.22795440911817635</v>
      </c>
    </row>
    <row r="1148" spans="2:6">
      <c r="B1148">
        <v>1141</v>
      </c>
      <c r="C1148">
        <v>0.34430077261612879</v>
      </c>
      <c r="D1148">
        <f t="shared" si="35"/>
        <v>308.85898054548494</v>
      </c>
      <c r="E1148">
        <v>171.92900289536971</v>
      </c>
      <c r="F1148">
        <f t="shared" si="34"/>
        <v>0.22815436912617476</v>
      </c>
    </row>
    <row r="1149" spans="2:6">
      <c r="B1149">
        <v>1142</v>
      </c>
      <c r="C1149">
        <v>0.8222634392335344</v>
      </c>
      <c r="D1149">
        <f t="shared" si="35"/>
        <v>2872.025537853639</v>
      </c>
      <c r="E1149">
        <v>172.08457690740451</v>
      </c>
      <c r="F1149">
        <f t="shared" si="34"/>
        <v>0.22835432913417317</v>
      </c>
    </row>
    <row r="1150" spans="2:6">
      <c r="B1150">
        <v>1143</v>
      </c>
      <c r="C1150">
        <v>0.72889838408385232</v>
      </c>
      <c r="D1150">
        <f t="shared" si="35"/>
        <v>1691.436057748148</v>
      </c>
      <c r="E1150">
        <v>172.42184076420463</v>
      </c>
      <c r="F1150">
        <f t="shared" si="34"/>
        <v>0.22855428914217157</v>
      </c>
    </row>
    <row r="1151" spans="2:6">
      <c r="B1151">
        <v>1144</v>
      </c>
      <c r="C1151">
        <v>0.46455261181252672</v>
      </c>
      <c r="D1151">
        <f t="shared" si="35"/>
        <v>522.00781809972943</v>
      </c>
      <c r="E1151">
        <v>172.53105727766933</v>
      </c>
      <c r="F1151">
        <f t="shared" si="34"/>
        <v>0.22875424915016995</v>
      </c>
    </row>
    <row r="1152" spans="2:6">
      <c r="B1152">
        <v>1145</v>
      </c>
      <c r="C1152">
        <v>0.31045150654721998</v>
      </c>
      <c r="D1152">
        <f t="shared" si="35"/>
        <v>263.7416458294777</v>
      </c>
      <c r="E1152">
        <v>172.69130530845641</v>
      </c>
      <c r="F1152">
        <f t="shared" si="34"/>
        <v>0.22895420915816836</v>
      </c>
    </row>
    <row r="1153" spans="2:6">
      <c r="B1153">
        <v>1146</v>
      </c>
      <c r="C1153">
        <v>0.30302429075073167</v>
      </c>
      <c r="D1153">
        <f t="shared" si="35"/>
        <v>254.51715147328014</v>
      </c>
      <c r="E1153">
        <v>172.71136354454831</v>
      </c>
      <c r="F1153">
        <f t="shared" si="34"/>
        <v>0.22915416916616677</v>
      </c>
    </row>
    <row r="1154" spans="2:6">
      <c r="B1154">
        <v>1147</v>
      </c>
      <c r="C1154">
        <v>0.73606359148745293</v>
      </c>
      <c r="D1154">
        <f t="shared" si="35"/>
        <v>1754.5713865397095</v>
      </c>
      <c r="E1154">
        <v>172.73366702026374</v>
      </c>
      <c r="F1154">
        <f t="shared" si="34"/>
        <v>0.22935412917416517</v>
      </c>
    </row>
    <row r="1155" spans="2:6">
      <c r="B1155">
        <v>1148</v>
      </c>
      <c r="C1155">
        <v>0.51238130628445111</v>
      </c>
      <c r="D1155">
        <f t="shared" si="35"/>
        <v>638.86097893420788</v>
      </c>
      <c r="E1155">
        <v>172.98333222527842</v>
      </c>
      <c r="F1155">
        <f t="shared" si="34"/>
        <v>0.22955408918216358</v>
      </c>
    </row>
    <row r="1156" spans="2:6">
      <c r="B1156">
        <v>1149</v>
      </c>
      <c r="C1156">
        <v>0.78711016879093942</v>
      </c>
      <c r="D1156">
        <f t="shared" si="35"/>
        <v>2316.9561583835221</v>
      </c>
      <c r="E1156">
        <v>173.00807742164872</v>
      </c>
      <c r="F1156">
        <f t="shared" si="34"/>
        <v>0.22975404919016196</v>
      </c>
    </row>
    <row r="1157" spans="2:6">
      <c r="B1157">
        <v>1150</v>
      </c>
      <c r="C1157">
        <v>0.67951374825181532</v>
      </c>
      <c r="D1157">
        <f t="shared" si="35"/>
        <v>1329.27515732353</v>
      </c>
      <c r="E1157">
        <v>173.02883884380736</v>
      </c>
      <c r="F1157">
        <f t="shared" si="34"/>
        <v>0.22995400919816036</v>
      </c>
    </row>
    <row r="1158" spans="2:6">
      <c r="B1158">
        <v>1151</v>
      </c>
      <c r="C1158">
        <v>0.81187450653724413</v>
      </c>
      <c r="D1158">
        <f t="shared" si="35"/>
        <v>2688.6388091167287</v>
      </c>
      <c r="E1158">
        <v>173.06680396536194</v>
      </c>
      <c r="F1158">
        <f t="shared" si="34"/>
        <v>0.23015396920615877</v>
      </c>
    </row>
    <row r="1159" spans="2:6">
      <c r="B1159">
        <v>1152</v>
      </c>
      <c r="C1159">
        <v>0.2836634372183775</v>
      </c>
      <c r="D1159">
        <f t="shared" si="35"/>
        <v>231.51679725995717</v>
      </c>
      <c r="E1159">
        <v>173.23630819815321</v>
      </c>
      <c r="F1159">
        <f t="shared" si="34"/>
        <v>0.23035392921415718</v>
      </c>
    </row>
    <row r="1160" spans="2:6">
      <c r="B1160">
        <v>1153</v>
      </c>
      <c r="C1160">
        <v>0.70074251686977584</v>
      </c>
      <c r="D1160">
        <f t="shared" si="35"/>
        <v>1471.0252107068395</v>
      </c>
      <c r="E1160">
        <v>173.48385975577983</v>
      </c>
      <c r="F1160">
        <f t="shared" ref="F1160:F1223" si="36">B1160/5001</f>
        <v>0.23055388922215556</v>
      </c>
    </row>
    <row r="1161" spans="2:6">
      <c r="B1161">
        <v>1154</v>
      </c>
      <c r="C1161">
        <v>0.51670788790753841</v>
      </c>
      <c r="D1161">
        <f t="shared" ref="D1161:D1224" si="37">_xlfn.LOGNORM.INV(C1161,$F$2,$F$3^0.5)</f>
        <v>650.63824209549864</v>
      </c>
      <c r="E1161">
        <v>173.58626156307804</v>
      </c>
      <c r="F1161">
        <f t="shared" si="36"/>
        <v>0.23075384923015396</v>
      </c>
    </row>
    <row r="1162" spans="2:6">
      <c r="B1162">
        <v>1155</v>
      </c>
      <c r="C1162">
        <v>0.63339506606998608</v>
      </c>
      <c r="D1162">
        <f t="shared" si="37"/>
        <v>1076.1854503038269</v>
      </c>
      <c r="E1162">
        <v>173.73822199503215</v>
      </c>
      <c r="F1162">
        <f t="shared" si="36"/>
        <v>0.23095380923815237</v>
      </c>
    </row>
    <row r="1163" spans="2:6">
      <c r="B1163">
        <v>1156</v>
      </c>
      <c r="C1163">
        <v>8.7865857863055341E-2</v>
      </c>
      <c r="D1163">
        <f t="shared" si="37"/>
        <v>62.074879349864347</v>
      </c>
      <c r="E1163">
        <v>174.19576022859746</v>
      </c>
      <c r="F1163">
        <f t="shared" si="36"/>
        <v>0.23115376924615078</v>
      </c>
    </row>
    <row r="1164" spans="2:6">
      <c r="B1164">
        <v>1157</v>
      </c>
      <c r="C1164">
        <v>0.93911910579368596</v>
      </c>
      <c r="D1164">
        <f t="shared" si="37"/>
        <v>8201.5764319864429</v>
      </c>
      <c r="E1164">
        <v>175.32636107500181</v>
      </c>
      <c r="F1164">
        <f t="shared" si="36"/>
        <v>0.23135372925414918</v>
      </c>
    </row>
    <row r="1165" spans="2:6">
      <c r="B1165">
        <v>1158</v>
      </c>
      <c r="C1165">
        <v>0.83725612018307982</v>
      </c>
      <c r="D1165">
        <f t="shared" si="37"/>
        <v>3173.0521053867169</v>
      </c>
      <c r="E1165">
        <v>175.36820671992828</v>
      </c>
      <c r="F1165">
        <f t="shared" si="36"/>
        <v>0.23155368926214756</v>
      </c>
    </row>
    <row r="1166" spans="2:6">
      <c r="B1166">
        <v>1159</v>
      </c>
      <c r="C1166">
        <v>0.22253850941640174</v>
      </c>
      <c r="D1166">
        <f t="shared" si="37"/>
        <v>167.67966149199989</v>
      </c>
      <c r="E1166">
        <v>175.63530888948168</v>
      </c>
      <c r="F1166">
        <f t="shared" si="36"/>
        <v>0.23175364927014597</v>
      </c>
    </row>
    <row r="1167" spans="2:6">
      <c r="B1167">
        <v>1160</v>
      </c>
      <c r="C1167">
        <v>0.73661802585202329</v>
      </c>
      <c r="D1167">
        <f t="shared" si="37"/>
        <v>1759.5905794111254</v>
      </c>
      <c r="E1167">
        <v>175.87055567037785</v>
      </c>
      <c r="F1167">
        <f t="shared" si="36"/>
        <v>0.23195360927814437</v>
      </c>
    </row>
    <row r="1168" spans="2:6">
      <c r="B1168">
        <v>1161</v>
      </c>
      <c r="C1168">
        <v>9.730219217325109E-2</v>
      </c>
      <c r="D1168">
        <f t="shared" si="37"/>
        <v>68.31833136557232</v>
      </c>
      <c r="E1168">
        <v>175.87573562525267</v>
      </c>
      <c r="F1168">
        <f t="shared" si="36"/>
        <v>0.23215356928614278</v>
      </c>
    </row>
    <row r="1169" spans="2:6">
      <c r="B1169">
        <v>1162</v>
      </c>
      <c r="C1169">
        <v>0.46155793672801704</v>
      </c>
      <c r="D1169">
        <f t="shared" si="37"/>
        <v>515.42559896339628</v>
      </c>
      <c r="E1169">
        <v>176.09135948695535</v>
      </c>
      <c r="F1169">
        <f t="shared" si="36"/>
        <v>0.23235352929414116</v>
      </c>
    </row>
    <row r="1170" spans="2:6">
      <c r="B1170">
        <v>1163</v>
      </c>
      <c r="C1170">
        <v>0.39350991829213389</v>
      </c>
      <c r="D1170">
        <f t="shared" si="37"/>
        <v>384.77702574045031</v>
      </c>
      <c r="E1170">
        <v>176.16445778856308</v>
      </c>
      <c r="F1170">
        <f t="shared" si="36"/>
        <v>0.23255348930213957</v>
      </c>
    </row>
    <row r="1171" spans="2:6">
      <c r="B1171">
        <v>1164</v>
      </c>
      <c r="C1171">
        <v>0.2773015169419718</v>
      </c>
      <c r="D1171">
        <f t="shared" si="37"/>
        <v>224.27359108639172</v>
      </c>
      <c r="E1171">
        <v>176.30802560322942</v>
      </c>
      <c r="F1171">
        <f t="shared" si="36"/>
        <v>0.23275344931013797</v>
      </c>
    </row>
    <row r="1172" spans="2:6">
      <c r="B1172">
        <v>1165</v>
      </c>
      <c r="C1172">
        <v>0.47806730732292602</v>
      </c>
      <c r="D1172">
        <f t="shared" si="37"/>
        <v>552.72156269161576</v>
      </c>
      <c r="E1172">
        <v>176.37955607419752</v>
      </c>
      <c r="F1172">
        <f t="shared" si="36"/>
        <v>0.23295340931813638</v>
      </c>
    </row>
    <row r="1173" spans="2:6">
      <c r="B1173">
        <v>1166</v>
      </c>
      <c r="C1173">
        <v>0.77910093112452317</v>
      </c>
      <c r="D1173">
        <f t="shared" si="37"/>
        <v>2212.9941149977467</v>
      </c>
      <c r="E1173">
        <v>176.50516627556573</v>
      </c>
      <c r="F1173">
        <f t="shared" si="36"/>
        <v>0.23315336932613479</v>
      </c>
    </row>
    <row r="1174" spans="2:6">
      <c r="B1174">
        <v>1167</v>
      </c>
      <c r="C1174">
        <v>0.86432880889382213</v>
      </c>
      <c r="D1174">
        <f t="shared" si="37"/>
        <v>3861.9843096867417</v>
      </c>
      <c r="E1174">
        <v>176.54427027435861</v>
      </c>
      <c r="F1174">
        <f t="shared" si="36"/>
        <v>0.23335332933413316</v>
      </c>
    </row>
    <row r="1175" spans="2:6">
      <c r="B1175">
        <v>1168</v>
      </c>
      <c r="C1175">
        <v>0.46852951244967622</v>
      </c>
      <c r="D1175">
        <f t="shared" si="37"/>
        <v>530.87214505397469</v>
      </c>
      <c r="E1175">
        <v>176.59990611046319</v>
      </c>
      <c r="F1175">
        <f t="shared" si="36"/>
        <v>0.23355328934213157</v>
      </c>
    </row>
    <row r="1176" spans="2:6">
      <c r="B1176">
        <v>1169</v>
      </c>
      <c r="C1176">
        <v>0.58767449495532464</v>
      </c>
      <c r="D1176">
        <f t="shared" si="37"/>
        <v>880.40691063944462</v>
      </c>
      <c r="E1176">
        <v>176.61830736279316</v>
      </c>
      <c r="F1176">
        <f t="shared" si="36"/>
        <v>0.23375324935012998</v>
      </c>
    </row>
    <row r="1177" spans="2:6">
      <c r="B1177">
        <v>1170</v>
      </c>
      <c r="C1177">
        <v>0.36004185601429839</v>
      </c>
      <c r="D1177">
        <f t="shared" si="37"/>
        <v>331.71108678954562</v>
      </c>
      <c r="E1177">
        <v>176.80574858406501</v>
      </c>
      <c r="F1177">
        <f t="shared" si="36"/>
        <v>0.23395320935812838</v>
      </c>
    </row>
    <row r="1178" spans="2:6">
      <c r="B1178">
        <v>1171</v>
      </c>
      <c r="C1178">
        <v>0.97238169158395338</v>
      </c>
      <c r="D1178">
        <f t="shared" si="37"/>
        <v>15278.169531417563</v>
      </c>
      <c r="E1178">
        <v>177.13522942662215</v>
      </c>
      <c r="F1178">
        <f t="shared" si="36"/>
        <v>0.23415316936612676</v>
      </c>
    </row>
    <row r="1179" spans="2:6">
      <c r="B1179">
        <v>1172</v>
      </c>
      <c r="C1179">
        <v>0.98114566698998529</v>
      </c>
      <c r="D1179">
        <f t="shared" si="37"/>
        <v>20033.740399018596</v>
      </c>
      <c r="E1179">
        <v>177.21187932286884</v>
      </c>
      <c r="F1179">
        <f t="shared" si="36"/>
        <v>0.23435312937412517</v>
      </c>
    </row>
    <row r="1180" spans="2:6">
      <c r="B1180">
        <v>1173</v>
      </c>
      <c r="C1180">
        <v>1.5760069257560794E-2</v>
      </c>
      <c r="D1180">
        <f t="shared" si="37"/>
        <v>16.244915003501852</v>
      </c>
      <c r="E1180">
        <v>177.28576946417704</v>
      </c>
      <c r="F1180">
        <f t="shared" si="36"/>
        <v>0.23455308938212358</v>
      </c>
    </row>
    <row r="1181" spans="2:6">
      <c r="B1181">
        <v>1174</v>
      </c>
      <c r="C1181">
        <v>0.81153614439119859</v>
      </c>
      <c r="D1181">
        <f t="shared" si="37"/>
        <v>2682.9705106616298</v>
      </c>
      <c r="E1181">
        <v>177.45679717968855</v>
      </c>
      <c r="F1181">
        <f t="shared" si="36"/>
        <v>0.23475304939012198</v>
      </c>
    </row>
    <row r="1182" spans="2:6">
      <c r="B1182">
        <v>1175</v>
      </c>
      <c r="C1182">
        <v>0.78432719239805082</v>
      </c>
      <c r="D1182">
        <f t="shared" si="37"/>
        <v>2280.0357271874482</v>
      </c>
      <c r="E1182">
        <v>177.77689980182751</v>
      </c>
      <c r="F1182">
        <f t="shared" si="36"/>
        <v>0.23495300939812039</v>
      </c>
    </row>
    <row r="1183" spans="2:6">
      <c r="B1183">
        <v>1176</v>
      </c>
      <c r="C1183">
        <v>0.73992366253978914</v>
      </c>
      <c r="D1183">
        <f t="shared" si="37"/>
        <v>1789.9303485290245</v>
      </c>
      <c r="E1183">
        <v>178.18410262659555</v>
      </c>
      <c r="F1183">
        <f t="shared" si="36"/>
        <v>0.23515296940611877</v>
      </c>
    </row>
    <row r="1184" spans="2:6">
      <c r="B1184">
        <v>1177</v>
      </c>
      <c r="C1184">
        <v>0.87692074592918257</v>
      </c>
      <c r="D1184">
        <f t="shared" si="37"/>
        <v>4270.625093698548</v>
      </c>
      <c r="E1184">
        <v>178.36581785426765</v>
      </c>
      <c r="F1184">
        <f t="shared" si="36"/>
        <v>0.23535292941411717</v>
      </c>
    </row>
    <row r="1185" spans="2:6">
      <c r="B1185">
        <v>1178</v>
      </c>
      <c r="C1185">
        <v>0.55918377970167765</v>
      </c>
      <c r="D1185">
        <f t="shared" si="37"/>
        <v>779.04615553705344</v>
      </c>
      <c r="E1185">
        <v>178.99296916273536</v>
      </c>
      <c r="F1185">
        <f t="shared" si="36"/>
        <v>0.23555288942211558</v>
      </c>
    </row>
    <row r="1186" spans="2:6">
      <c r="B1186">
        <v>1179</v>
      </c>
      <c r="C1186">
        <v>0.65783365964046092</v>
      </c>
      <c r="D1186">
        <f t="shared" si="37"/>
        <v>1202.0261445653202</v>
      </c>
      <c r="E1186">
        <v>179.08324654398731</v>
      </c>
      <c r="F1186">
        <f t="shared" si="36"/>
        <v>0.23575284943011399</v>
      </c>
    </row>
    <row r="1187" spans="2:6">
      <c r="B1187">
        <v>1180</v>
      </c>
      <c r="C1187">
        <v>0.30711419232129566</v>
      </c>
      <c r="D1187">
        <f t="shared" si="37"/>
        <v>259.56829848712289</v>
      </c>
      <c r="E1187">
        <v>179.2520984925788</v>
      </c>
      <c r="F1187">
        <f t="shared" si="36"/>
        <v>0.23595280943811237</v>
      </c>
    </row>
    <row r="1188" spans="2:6">
      <c r="B1188">
        <v>1181</v>
      </c>
      <c r="C1188">
        <v>0.82617496142846458</v>
      </c>
      <c r="D1188">
        <f t="shared" si="37"/>
        <v>2946.115708645531</v>
      </c>
      <c r="E1188">
        <v>179.53336984637579</v>
      </c>
      <c r="F1188">
        <f t="shared" si="36"/>
        <v>0.23615276944611077</v>
      </c>
    </row>
    <row r="1189" spans="2:6">
      <c r="B1189">
        <v>1182</v>
      </c>
      <c r="C1189">
        <v>0.20550735654016394</v>
      </c>
      <c r="D1189">
        <f t="shared" si="37"/>
        <v>151.96535153680128</v>
      </c>
      <c r="E1189">
        <v>179.85040119723905</v>
      </c>
      <c r="F1189">
        <f t="shared" si="36"/>
        <v>0.23635272945410918</v>
      </c>
    </row>
    <row r="1190" spans="2:6">
      <c r="B1190">
        <v>1183</v>
      </c>
      <c r="C1190">
        <v>0.86905168387970588</v>
      </c>
      <c r="D1190">
        <f t="shared" si="37"/>
        <v>4007.293749932629</v>
      </c>
      <c r="E1190">
        <v>180.19149818638712</v>
      </c>
      <c r="F1190">
        <f t="shared" si="36"/>
        <v>0.23655268946210758</v>
      </c>
    </row>
    <row r="1191" spans="2:6">
      <c r="B1191">
        <v>1184</v>
      </c>
      <c r="C1191">
        <v>0.51266909891909385</v>
      </c>
      <c r="D1191">
        <f t="shared" si="37"/>
        <v>639.63757209888911</v>
      </c>
      <c r="E1191">
        <v>180.34782552157628</v>
      </c>
      <c r="F1191">
        <f t="shared" si="36"/>
        <v>0.23675264947010599</v>
      </c>
    </row>
    <row r="1192" spans="2:6">
      <c r="B1192">
        <v>1185</v>
      </c>
      <c r="C1192">
        <v>0.73882709349099096</v>
      </c>
      <c r="D1192">
        <f t="shared" si="37"/>
        <v>1779.786391159774</v>
      </c>
      <c r="E1192">
        <v>180.35894587445108</v>
      </c>
      <c r="F1192">
        <f t="shared" si="36"/>
        <v>0.23695260947810437</v>
      </c>
    </row>
    <row r="1193" spans="2:6">
      <c r="B1193">
        <v>1186</v>
      </c>
      <c r="C1193">
        <v>0.81546972493387904</v>
      </c>
      <c r="D1193">
        <f t="shared" si="37"/>
        <v>2750.0139565753939</v>
      </c>
      <c r="E1193">
        <v>180.77429513613663</v>
      </c>
      <c r="F1193">
        <f t="shared" si="36"/>
        <v>0.23715256948610278</v>
      </c>
    </row>
    <row r="1194" spans="2:6">
      <c r="B1194">
        <v>1187</v>
      </c>
      <c r="C1194">
        <v>0.18520448702801895</v>
      </c>
      <c r="D1194">
        <f t="shared" si="37"/>
        <v>134.2590018548313</v>
      </c>
      <c r="E1194">
        <v>180.84533729173489</v>
      </c>
      <c r="F1194">
        <f t="shared" si="36"/>
        <v>0.23735252949410118</v>
      </c>
    </row>
    <row r="1195" spans="2:6">
      <c r="B1195">
        <v>1188</v>
      </c>
      <c r="C1195">
        <v>0.22207840880419438</v>
      </c>
      <c r="D1195">
        <f t="shared" si="37"/>
        <v>167.24426409962726</v>
      </c>
      <c r="E1195">
        <v>180.86323923397404</v>
      </c>
      <c r="F1195">
        <f t="shared" si="36"/>
        <v>0.23755248950209959</v>
      </c>
    </row>
    <row r="1196" spans="2:6">
      <c r="B1196">
        <v>1189</v>
      </c>
      <c r="C1196">
        <v>0.34475430695031639</v>
      </c>
      <c r="D1196">
        <f t="shared" si="37"/>
        <v>309.49992107357644</v>
      </c>
      <c r="E1196">
        <v>181.24950978158364</v>
      </c>
      <c r="F1196">
        <f t="shared" si="36"/>
        <v>0.23775244951009797</v>
      </c>
    </row>
    <row r="1197" spans="2:6">
      <c r="B1197">
        <v>1190</v>
      </c>
      <c r="C1197">
        <v>0.8912792071381247</v>
      </c>
      <c r="D1197">
        <f t="shared" si="37"/>
        <v>4834.0946639297854</v>
      </c>
      <c r="E1197">
        <v>181.32511268019232</v>
      </c>
      <c r="F1197">
        <f t="shared" si="36"/>
        <v>0.23795240951809637</v>
      </c>
    </row>
    <row r="1198" spans="2:6">
      <c r="B1198">
        <v>1191</v>
      </c>
      <c r="C1198">
        <v>0.45087994305943879</v>
      </c>
      <c r="D1198">
        <f t="shared" si="37"/>
        <v>492.58439811124379</v>
      </c>
      <c r="E1198">
        <v>181.33804749942286</v>
      </c>
      <c r="F1198">
        <f t="shared" si="36"/>
        <v>0.23815236952609478</v>
      </c>
    </row>
    <row r="1199" spans="2:6">
      <c r="B1199">
        <v>1192</v>
      </c>
      <c r="C1199">
        <v>0.77406942053298422</v>
      </c>
      <c r="D1199">
        <f t="shared" si="37"/>
        <v>2151.13037863723</v>
      </c>
      <c r="E1199">
        <v>181.43096230027177</v>
      </c>
      <c r="F1199">
        <f t="shared" si="36"/>
        <v>0.23835232953409319</v>
      </c>
    </row>
    <row r="1200" spans="2:6">
      <c r="B1200">
        <v>1193</v>
      </c>
      <c r="C1200">
        <v>0.2809265255989839</v>
      </c>
      <c r="D1200">
        <f t="shared" si="37"/>
        <v>228.38227247305585</v>
      </c>
      <c r="E1200">
        <v>181.79452933461323</v>
      </c>
      <c r="F1200">
        <f t="shared" si="36"/>
        <v>0.23855228954209159</v>
      </c>
    </row>
    <row r="1201" spans="2:6">
      <c r="B1201">
        <v>1194</v>
      </c>
      <c r="C1201">
        <v>0.19418543030300606</v>
      </c>
      <c r="D1201">
        <f t="shared" si="37"/>
        <v>141.9591052835236</v>
      </c>
      <c r="E1201">
        <v>182.12526712673753</v>
      </c>
      <c r="F1201">
        <f t="shared" si="36"/>
        <v>0.23875224955008997</v>
      </c>
    </row>
    <row r="1202" spans="2:6">
      <c r="B1202">
        <v>1195</v>
      </c>
      <c r="C1202">
        <v>0.35006016506757731</v>
      </c>
      <c r="D1202">
        <f t="shared" si="37"/>
        <v>317.07409404971406</v>
      </c>
      <c r="E1202">
        <v>182.15425457649764</v>
      </c>
      <c r="F1202">
        <f t="shared" si="36"/>
        <v>0.23895220955808838</v>
      </c>
    </row>
    <row r="1203" spans="2:6">
      <c r="B1203">
        <v>1196</v>
      </c>
      <c r="C1203">
        <v>0.92846376574514144</v>
      </c>
      <c r="D1203">
        <f t="shared" si="37"/>
        <v>7132.4849554283519</v>
      </c>
      <c r="E1203">
        <v>182.2333906139699</v>
      </c>
      <c r="F1203">
        <f t="shared" si="36"/>
        <v>0.23915216956608679</v>
      </c>
    </row>
    <row r="1204" spans="2:6">
      <c r="B1204">
        <v>1197</v>
      </c>
      <c r="C1204">
        <v>9.7585920922894309E-2</v>
      </c>
      <c r="D1204">
        <f t="shared" si="37"/>
        <v>68.50806289056284</v>
      </c>
      <c r="E1204">
        <v>182.24505025314019</v>
      </c>
      <c r="F1204">
        <f t="shared" si="36"/>
        <v>0.23935212957408519</v>
      </c>
    </row>
    <row r="1205" spans="2:6">
      <c r="B1205">
        <v>1198</v>
      </c>
      <c r="C1205">
        <v>0.65396639266875423</v>
      </c>
      <c r="D1205">
        <f t="shared" si="37"/>
        <v>1180.9551380338573</v>
      </c>
      <c r="E1205">
        <v>182.33005313766995</v>
      </c>
      <c r="F1205">
        <f t="shared" si="36"/>
        <v>0.23955208958208357</v>
      </c>
    </row>
    <row r="1206" spans="2:6">
      <c r="B1206">
        <v>1199</v>
      </c>
      <c r="C1206">
        <v>9.349565377384339E-2</v>
      </c>
      <c r="D1206">
        <f t="shared" si="37"/>
        <v>65.78441695265343</v>
      </c>
      <c r="E1206">
        <v>182.38026432487212</v>
      </c>
      <c r="F1206">
        <f t="shared" si="36"/>
        <v>0.23975204959008198</v>
      </c>
    </row>
    <row r="1207" spans="2:6">
      <c r="B1207">
        <v>1200</v>
      </c>
      <c r="C1207">
        <v>0.91654001152657238</v>
      </c>
      <c r="D1207">
        <f t="shared" si="37"/>
        <v>6210.0628777894672</v>
      </c>
      <c r="E1207">
        <v>182.59017479781622</v>
      </c>
      <c r="F1207">
        <f t="shared" si="36"/>
        <v>0.23995200959808038</v>
      </c>
    </row>
    <row r="1208" spans="2:6">
      <c r="B1208">
        <v>1201</v>
      </c>
      <c r="C1208">
        <v>0.28220665216357688</v>
      </c>
      <c r="D1208">
        <f t="shared" si="37"/>
        <v>229.84487519488243</v>
      </c>
      <c r="E1208">
        <v>182.83750165495272</v>
      </c>
      <c r="F1208">
        <f t="shared" si="36"/>
        <v>0.24015196960607879</v>
      </c>
    </row>
    <row r="1209" spans="2:6">
      <c r="B1209">
        <v>1202</v>
      </c>
      <c r="C1209">
        <v>0.68994708798735915</v>
      </c>
      <c r="D1209">
        <f t="shared" si="37"/>
        <v>1396.6191907240802</v>
      </c>
      <c r="E1209">
        <v>183.12960311727537</v>
      </c>
      <c r="F1209">
        <f t="shared" si="36"/>
        <v>0.2403519296140772</v>
      </c>
    </row>
    <row r="1210" spans="2:6">
      <c r="B1210">
        <v>1203</v>
      </c>
      <c r="C1210">
        <v>0.50980954187205252</v>
      </c>
      <c r="D1210">
        <f t="shared" si="37"/>
        <v>631.96365088444884</v>
      </c>
      <c r="E1210">
        <v>183.31653191688045</v>
      </c>
      <c r="F1210">
        <f t="shared" si="36"/>
        <v>0.24055188962207558</v>
      </c>
    </row>
    <row r="1211" spans="2:6">
      <c r="B1211">
        <v>1204</v>
      </c>
      <c r="C1211">
        <v>0.38877289236047952</v>
      </c>
      <c r="D1211">
        <f t="shared" si="37"/>
        <v>376.86970554593245</v>
      </c>
      <c r="E1211">
        <v>183.57226260773922</v>
      </c>
      <c r="F1211">
        <f t="shared" si="36"/>
        <v>0.24075184963007398</v>
      </c>
    </row>
    <row r="1212" spans="2:6">
      <c r="B1212">
        <v>1205</v>
      </c>
      <c r="C1212">
        <v>0.28079732598127316</v>
      </c>
      <c r="D1212">
        <f t="shared" si="37"/>
        <v>228.23499621577605</v>
      </c>
      <c r="E1212">
        <v>183.57674138435701</v>
      </c>
      <c r="F1212">
        <f t="shared" si="36"/>
        <v>0.24095180963807239</v>
      </c>
    </row>
    <row r="1213" spans="2:6">
      <c r="B1213">
        <v>1206</v>
      </c>
      <c r="C1213">
        <v>0.189300302247983</v>
      </c>
      <c r="D1213">
        <f t="shared" si="37"/>
        <v>137.74525246907592</v>
      </c>
      <c r="E1213">
        <v>183.71666783152656</v>
      </c>
      <c r="F1213">
        <f t="shared" si="36"/>
        <v>0.2411517696460708</v>
      </c>
    </row>
    <row r="1214" spans="2:6">
      <c r="B1214">
        <v>1207</v>
      </c>
      <c r="C1214">
        <v>0.76367974714937692</v>
      </c>
      <c r="D1214">
        <f t="shared" si="37"/>
        <v>2031.0469114900254</v>
      </c>
      <c r="E1214">
        <v>183.78677445766499</v>
      </c>
      <c r="F1214">
        <f t="shared" si="36"/>
        <v>0.24135172965406917</v>
      </c>
    </row>
    <row r="1215" spans="2:6">
      <c r="B1215">
        <v>1208</v>
      </c>
      <c r="C1215">
        <v>0.67258536664690238</v>
      </c>
      <c r="D1215">
        <f t="shared" si="37"/>
        <v>1286.837942803915</v>
      </c>
      <c r="E1215">
        <v>183.96289004472897</v>
      </c>
      <c r="F1215">
        <f t="shared" si="36"/>
        <v>0.24155168966206758</v>
      </c>
    </row>
    <row r="1216" spans="2:6">
      <c r="B1216">
        <v>1209</v>
      </c>
      <c r="C1216">
        <v>0.92776552228756781</v>
      </c>
      <c r="D1216">
        <f t="shared" si="37"/>
        <v>7071.5746925230778</v>
      </c>
      <c r="E1216">
        <v>184.00823906000528</v>
      </c>
      <c r="F1216">
        <f t="shared" si="36"/>
        <v>0.24175164967006599</v>
      </c>
    </row>
    <row r="1217" spans="2:6">
      <c r="B1217">
        <v>1210</v>
      </c>
      <c r="C1217">
        <v>0.55374906179246575</v>
      </c>
      <c r="D1217">
        <f t="shared" si="37"/>
        <v>761.20870096812871</v>
      </c>
      <c r="E1217">
        <v>184.06781652910567</v>
      </c>
      <c r="F1217">
        <f t="shared" si="36"/>
        <v>0.24195160967806439</v>
      </c>
    </row>
    <row r="1218" spans="2:6">
      <c r="B1218">
        <v>1211</v>
      </c>
      <c r="C1218">
        <v>6.1035397519112466E-2</v>
      </c>
      <c r="D1218">
        <f t="shared" si="37"/>
        <v>44.923150449829492</v>
      </c>
      <c r="E1218">
        <v>184.13568548299179</v>
      </c>
      <c r="F1218">
        <f t="shared" si="36"/>
        <v>0.2421515696860628</v>
      </c>
    </row>
    <row r="1219" spans="2:6">
      <c r="B1219">
        <v>1212</v>
      </c>
      <c r="C1219">
        <v>0.56543250832372383</v>
      </c>
      <c r="D1219">
        <f t="shared" si="37"/>
        <v>800.1197416197723</v>
      </c>
      <c r="E1219">
        <v>184.31862748063227</v>
      </c>
      <c r="F1219">
        <f t="shared" si="36"/>
        <v>0.24235152969406118</v>
      </c>
    </row>
    <row r="1220" spans="2:6">
      <c r="B1220">
        <v>1213</v>
      </c>
      <c r="C1220">
        <v>0.2366352846999944</v>
      </c>
      <c r="D1220">
        <f t="shared" si="37"/>
        <v>181.32511268019232</v>
      </c>
      <c r="E1220">
        <v>184.34032643776243</v>
      </c>
      <c r="F1220">
        <f t="shared" si="36"/>
        <v>0.24255148970205959</v>
      </c>
    </row>
    <row r="1221" spans="2:6">
      <c r="B1221">
        <v>1214</v>
      </c>
      <c r="C1221">
        <v>0.4005832744397313</v>
      </c>
      <c r="D1221">
        <f t="shared" si="37"/>
        <v>396.84364868423609</v>
      </c>
      <c r="E1221">
        <v>184.73000297920146</v>
      </c>
      <c r="F1221">
        <f t="shared" si="36"/>
        <v>0.24275144971005799</v>
      </c>
    </row>
    <row r="1222" spans="2:6">
      <c r="B1222">
        <v>1215</v>
      </c>
      <c r="C1222">
        <v>0.5849260181311684</v>
      </c>
      <c r="D1222">
        <f t="shared" si="37"/>
        <v>870.01361591837679</v>
      </c>
      <c r="E1222">
        <v>185.17826547451779</v>
      </c>
      <c r="F1222">
        <f t="shared" si="36"/>
        <v>0.2429514097180564</v>
      </c>
    </row>
    <row r="1223" spans="2:6">
      <c r="B1223">
        <v>1216</v>
      </c>
      <c r="C1223">
        <v>0.57641081547540174</v>
      </c>
      <c r="D1223">
        <f t="shared" si="37"/>
        <v>838.67924968927923</v>
      </c>
      <c r="E1223">
        <v>185.26812856072317</v>
      </c>
      <c r="F1223">
        <f t="shared" si="36"/>
        <v>0.24315136972605478</v>
      </c>
    </row>
    <row r="1224" spans="2:6">
      <c r="B1224">
        <v>1217</v>
      </c>
      <c r="C1224">
        <v>0.82216487246969494</v>
      </c>
      <c r="D1224">
        <f t="shared" si="37"/>
        <v>2870.1960087368238</v>
      </c>
      <c r="E1224">
        <v>185.35106524433397</v>
      </c>
      <c r="F1224">
        <f t="shared" ref="F1224:F1287" si="38">B1224/5001</f>
        <v>0.24335132973405318</v>
      </c>
    </row>
    <row r="1225" spans="2:6">
      <c r="B1225">
        <v>1218</v>
      </c>
      <c r="C1225">
        <v>0.86637025027636405</v>
      </c>
      <c r="D1225">
        <f t="shared" ref="D1225:D1288" si="39">_xlfn.LOGNORM.INV(C1225,$F$2,$F$3^0.5)</f>
        <v>3923.7028405448054</v>
      </c>
      <c r="E1225">
        <v>185.66083149757461</v>
      </c>
      <c r="F1225">
        <f t="shared" si="38"/>
        <v>0.24355128974205159</v>
      </c>
    </row>
    <row r="1226" spans="2:6">
      <c r="B1226">
        <v>1219</v>
      </c>
      <c r="C1226">
        <v>3.85861638370677E-3</v>
      </c>
      <c r="D1226">
        <f t="shared" si="39"/>
        <v>6.8416047075886377</v>
      </c>
      <c r="E1226">
        <v>185.99679803177452</v>
      </c>
      <c r="F1226">
        <f t="shared" si="38"/>
        <v>0.24375124975005</v>
      </c>
    </row>
    <row r="1227" spans="2:6">
      <c r="B1227">
        <v>1220</v>
      </c>
      <c r="C1227">
        <v>0.53429760549097671</v>
      </c>
      <c r="D1227">
        <f t="shared" si="39"/>
        <v>700.87274509660563</v>
      </c>
      <c r="E1227">
        <v>186.21469773724471</v>
      </c>
      <c r="F1227">
        <f t="shared" si="38"/>
        <v>0.2439512097580484</v>
      </c>
    </row>
    <row r="1228" spans="2:6">
      <c r="B1228">
        <v>1221</v>
      </c>
      <c r="C1228">
        <v>0.59954532422968576</v>
      </c>
      <c r="D1228">
        <f t="shared" si="39"/>
        <v>926.94700393352525</v>
      </c>
      <c r="E1228">
        <v>186.40908813647223</v>
      </c>
      <c r="F1228">
        <f t="shared" si="38"/>
        <v>0.24415116976604678</v>
      </c>
    </row>
    <row r="1229" spans="2:6">
      <c r="B1229">
        <v>1222</v>
      </c>
      <c r="C1229">
        <v>0.58383963798333927</v>
      </c>
      <c r="D1229">
        <f t="shared" si="39"/>
        <v>865.94372709238007</v>
      </c>
      <c r="E1229">
        <v>186.71322165508039</v>
      </c>
      <c r="F1229">
        <f t="shared" si="38"/>
        <v>0.24435112977404519</v>
      </c>
    </row>
    <row r="1230" spans="2:6">
      <c r="B1230">
        <v>1223</v>
      </c>
      <c r="C1230">
        <v>0.8959892725056966</v>
      </c>
      <c r="D1230">
        <f t="shared" si="39"/>
        <v>5047.5013567462356</v>
      </c>
      <c r="E1230">
        <v>186.83697358544731</v>
      </c>
      <c r="F1230">
        <f t="shared" si="38"/>
        <v>0.2445510897820436</v>
      </c>
    </row>
    <row r="1231" spans="2:6">
      <c r="B1231">
        <v>1224</v>
      </c>
      <c r="C1231">
        <v>0.57032646688322675</v>
      </c>
      <c r="D1231">
        <f t="shared" si="39"/>
        <v>817.06130797724757</v>
      </c>
      <c r="E1231">
        <v>186.91783128458405</v>
      </c>
      <c r="F1231">
        <f t="shared" si="38"/>
        <v>0.244751049790042</v>
      </c>
    </row>
    <row r="1232" spans="2:6">
      <c r="B1232">
        <v>1225</v>
      </c>
      <c r="C1232">
        <v>0.90669294095495478</v>
      </c>
      <c r="D1232">
        <f t="shared" si="39"/>
        <v>5599.303664561774</v>
      </c>
      <c r="E1232">
        <v>187.29125298181413</v>
      </c>
      <c r="F1232">
        <f t="shared" si="38"/>
        <v>0.24495100979804038</v>
      </c>
    </row>
    <row r="1233" spans="2:6">
      <c r="B1233">
        <v>1226</v>
      </c>
      <c r="C1233">
        <v>0.39613113171240688</v>
      </c>
      <c r="D1233">
        <f t="shared" si="39"/>
        <v>389.21196096430373</v>
      </c>
      <c r="E1233">
        <v>187.58003123031588</v>
      </c>
      <c r="F1233">
        <f t="shared" si="38"/>
        <v>0.24515096980603879</v>
      </c>
    </row>
    <row r="1234" spans="2:6">
      <c r="B1234">
        <v>1227</v>
      </c>
      <c r="C1234">
        <v>0.42322535518244631</v>
      </c>
      <c r="D1234">
        <f t="shared" si="39"/>
        <v>437.67926246589832</v>
      </c>
      <c r="E1234">
        <v>187.6791255163445</v>
      </c>
      <c r="F1234">
        <f t="shared" si="38"/>
        <v>0.24535092981403719</v>
      </c>
    </row>
    <row r="1235" spans="2:6">
      <c r="B1235">
        <v>1228</v>
      </c>
      <c r="C1235">
        <v>0.88036127660715857</v>
      </c>
      <c r="D1235">
        <f t="shared" si="39"/>
        <v>4395.0671637165315</v>
      </c>
      <c r="E1235">
        <v>187.94518842600661</v>
      </c>
      <c r="F1235">
        <f t="shared" si="38"/>
        <v>0.2455508898220356</v>
      </c>
    </row>
    <row r="1236" spans="2:6">
      <c r="B1236">
        <v>1229</v>
      </c>
      <c r="C1236">
        <v>0.96473790288280858</v>
      </c>
      <c r="D1236">
        <f t="shared" si="39"/>
        <v>12728.297582230824</v>
      </c>
      <c r="E1236">
        <v>188.10192839815554</v>
      </c>
      <c r="F1236">
        <f t="shared" si="38"/>
        <v>0.24575084983003398</v>
      </c>
    </row>
    <row r="1237" spans="2:6">
      <c r="B1237">
        <v>1230</v>
      </c>
      <c r="C1237">
        <v>0.95174976505581121</v>
      </c>
      <c r="D1237">
        <f t="shared" si="39"/>
        <v>9947.1988655997993</v>
      </c>
      <c r="E1237">
        <v>188.11387807737347</v>
      </c>
      <c r="F1237">
        <f t="shared" si="38"/>
        <v>0.24595080983803239</v>
      </c>
    </row>
    <row r="1238" spans="2:6">
      <c r="B1238">
        <v>1231</v>
      </c>
      <c r="C1238">
        <v>0.68291255790992433</v>
      </c>
      <c r="D1238">
        <f t="shared" si="39"/>
        <v>1350.7459998539814</v>
      </c>
      <c r="E1238">
        <v>188.11776994007124</v>
      </c>
      <c r="F1238">
        <f t="shared" si="38"/>
        <v>0.24615076984603079</v>
      </c>
    </row>
    <row r="1239" spans="2:6">
      <c r="B1239">
        <v>1232</v>
      </c>
      <c r="C1239">
        <v>0.7303749597820125</v>
      </c>
      <c r="D1239">
        <f t="shared" si="39"/>
        <v>1704.1895469129975</v>
      </c>
      <c r="E1239">
        <v>188.3581087114209</v>
      </c>
      <c r="F1239">
        <f t="shared" si="38"/>
        <v>0.2463507298540292</v>
      </c>
    </row>
    <row r="1240" spans="2:6">
      <c r="B1240">
        <v>1233</v>
      </c>
      <c r="C1240">
        <v>0.90821629493766198</v>
      </c>
      <c r="D1240">
        <f t="shared" si="39"/>
        <v>5686.5812844787806</v>
      </c>
      <c r="E1240">
        <v>188.92580523807027</v>
      </c>
      <c r="F1240">
        <f t="shared" si="38"/>
        <v>0.24655068986202761</v>
      </c>
    </row>
    <row r="1241" spans="2:6">
      <c r="B1241">
        <v>1234</v>
      </c>
      <c r="C1241">
        <v>0.42401675446990705</v>
      </c>
      <c r="D1241">
        <f t="shared" si="39"/>
        <v>439.17060834714789</v>
      </c>
      <c r="E1241">
        <v>189.45017355615843</v>
      </c>
      <c r="F1241">
        <f t="shared" si="38"/>
        <v>0.24675064987002598</v>
      </c>
    </row>
    <row r="1242" spans="2:6">
      <c r="B1242">
        <v>1235</v>
      </c>
      <c r="C1242">
        <v>0.51504104119804017</v>
      </c>
      <c r="D1242">
        <f t="shared" si="39"/>
        <v>646.07491411359638</v>
      </c>
      <c r="E1242">
        <v>189.68293516756879</v>
      </c>
      <c r="F1242">
        <f t="shared" si="38"/>
        <v>0.24695060987802439</v>
      </c>
    </row>
    <row r="1243" spans="2:6">
      <c r="B1243">
        <v>1236</v>
      </c>
      <c r="C1243">
        <v>0.80308109395977534</v>
      </c>
      <c r="D1243">
        <f t="shared" si="39"/>
        <v>2547.0220748307552</v>
      </c>
      <c r="E1243">
        <v>189.74809536383918</v>
      </c>
      <c r="F1243">
        <f t="shared" si="38"/>
        <v>0.2471505698860228</v>
      </c>
    </row>
    <row r="1244" spans="2:6">
      <c r="B1244">
        <v>1237</v>
      </c>
      <c r="C1244">
        <v>0.22304271311620638</v>
      </c>
      <c r="D1244">
        <f t="shared" si="39"/>
        <v>168.15750437128068</v>
      </c>
      <c r="E1244">
        <v>189.75400740225399</v>
      </c>
      <c r="F1244">
        <f t="shared" si="38"/>
        <v>0.2473505298940212</v>
      </c>
    </row>
    <row r="1245" spans="2:6">
      <c r="B1245">
        <v>1238</v>
      </c>
      <c r="C1245">
        <v>0.46385896297155116</v>
      </c>
      <c r="D1245">
        <f t="shared" si="39"/>
        <v>520.47616237836621</v>
      </c>
      <c r="E1245">
        <v>189.80160951989248</v>
      </c>
      <c r="F1245">
        <f t="shared" si="38"/>
        <v>0.24755048990201958</v>
      </c>
    </row>
    <row r="1246" spans="2:6">
      <c r="B1246">
        <v>1239</v>
      </c>
      <c r="C1246">
        <v>0.66077574186067534</v>
      </c>
      <c r="D1246">
        <f t="shared" si="39"/>
        <v>1218.3694177513103</v>
      </c>
      <c r="E1246">
        <v>189.90303047427702</v>
      </c>
      <c r="F1246">
        <f t="shared" si="38"/>
        <v>0.24775044991001799</v>
      </c>
    </row>
    <row r="1247" spans="2:6">
      <c r="B1247">
        <v>1240</v>
      </c>
      <c r="C1247">
        <v>0.41758633960760005</v>
      </c>
      <c r="D1247">
        <f t="shared" si="39"/>
        <v>427.18160974530667</v>
      </c>
      <c r="E1247">
        <v>190.41933399778515</v>
      </c>
      <c r="F1247">
        <f t="shared" si="38"/>
        <v>0.2479504099180164</v>
      </c>
    </row>
    <row r="1248" spans="2:6">
      <c r="B1248">
        <v>1241</v>
      </c>
      <c r="C1248">
        <v>0.83908850123541889</v>
      </c>
      <c r="D1248">
        <f t="shared" si="39"/>
        <v>3213.2300480880335</v>
      </c>
      <c r="E1248">
        <v>190.4714221250897</v>
      </c>
      <c r="F1248">
        <f t="shared" si="38"/>
        <v>0.2481503699260148</v>
      </c>
    </row>
    <row r="1249" spans="2:6">
      <c r="B1249">
        <v>1242</v>
      </c>
      <c r="C1249">
        <v>0.84526028098382255</v>
      </c>
      <c r="D1249">
        <f t="shared" si="39"/>
        <v>3354.694772442434</v>
      </c>
      <c r="E1249">
        <v>190.72595949860511</v>
      </c>
      <c r="F1249">
        <f t="shared" si="38"/>
        <v>0.24835032993401321</v>
      </c>
    </row>
    <row r="1250" spans="2:6">
      <c r="B1250">
        <v>1243</v>
      </c>
      <c r="C1250">
        <v>0.49195474799668615</v>
      </c>
      <c r="D1250">
        <f t="shared" si="39"/>
        <v>586.10124786739982</v>
      </c>
      <c r="E1250">
        <v>190.94784160685813</v>
      </c>
      <c r="F1250">
        <f t="shared" si="38"/>
        <v>0.24855028994201159</v>
      </c>
    </row>
    <row r="1251" spans="2:6">
      <c r="B1251">
        <v>1244</v>
      </c>
      <c r="C1251">
        <v>0.2936361208151359</v>
      </c>
      <c r="D1251">
        <f t="shared" si="39"/>
        <v>243.17994824861327</v>
      </c>
      <c r="E1251">
        <v>190.99852667693469</v>
      </c>
      <c r="F1251">
        <f t="shared" si="38"/>
        <v>0.24875024995000999</v>
      </c>
    </row>
    <row r="1252" spans="2:6">
      <c r="B1252">
        <v>1245</v>
      </c>
      <c r="C1252">
        <v>0.71235643615734823</v>
      </c>
      <c r="D1252">
        <f t="shared" si="39"/>
        <v>1556.9973126452353</v>
      </c>
      <c r="E1252">
        <v>191.00306021222175</v>
      </c>
      <c r="F1252">
        <f t="shared" si="38"/>
        <v>0.2489502099580084</v>
      </c>
    </row>
    <row r="1253" spans="2:6">
      <c r="B1253">
        <v>1246</v>
      </c>
      <c r="C1253">
        <v>0.212822160363623</v>
      </c>
      <c r="D1253">
        <f t="shared" si="39"/>
        <v>158.61453705365585</v>
      </c>
      <c r="E1253">
        <v>191.04681145307768</v>
      </c>
      <c r="F1253">
        <f t="shared" si="38"/>
        <v>0.24915016996600681</v>
      </c>
    </row>
    <row r="1254" spans="2:6">
      <c r="B1254">
        <v>1247</v>
      </c>
      <c r="C1254">
        <v>0.82810743505534579</v>
      </c>
      <c r="D1254">
        <f t="shared" si="39"/>
        <v>2983.8233164629537</v>
      </c>
      <c r="E1254">
        <v>191.96033427216636</v>
      </c>
      <c r="F1254">
        <f t="shared" si="38"/>
        <v>0.24935012997400519</v>
      </c>
    </row>
    <row r="1255" spans="2:6">
      <c r="B1255">
        <v>1248</v>
      </c>
      <c r="C1255">
        <v>0.28397348386869281</v>
      </c>
      <c r="D1255">
        <f t="shared" si="39"/>
        <v>231.87366338927612</v>
      </c>
      <c r="E1255">
        <v>192.03770813420635</v>
      </c>
      <c r="F1255">
        <f t="shared" si="38"/>
        <v>0.24955008998200359</v>
      </c>
    </row>
    <row r="1256" spans="2:6">
      <c r="B1256">
        <v>1249</v>
      </c>
      <c r="C1256">
        <v>0.54923717566368135</v>
      </c>
      <c r="D1256">
        <f t="shared" si="39"/>
        <v>746.73532109757946</v>
      </c>
      <c r="E1256">
        <v>192.26060148044886</v>
      </c>
      <c r="F1256">
        <f t="shared" si="38"/>
        <v>0.249750049990002</v>
      </c>
    </row>
    <row r="1257" spans="2:6">
      <c r="B1257">
        <v>1250</v>
      </c>
      <c r="C1257">
        <v>0.83206935743673915</v>
      </c>
      <c r="D1257">
        <f t="shared" si="39"/>
        <v>3063.5311114442911</v>
      </c>
      <c r="E1257">
        <v>192.4571225992847</v>
      </c>
      <c r="F1257">
        <f t="shared" si="38"/>
        <v>0.24995000999800041</v>
      </c>
    </row>
    <row r="1258" spans="2:6">
      <c r="B1258">
        <v>1251</v>
      </c>
      <c r="C1258">
        <v>0.18838207168446897</v>
      </c>
      <c r="D1258">
        <f t="shared" si="39"/>
        <v>136.96000130208387</v>
      </c>
      <c r="E1258">
        <v>192.88450313269286</v>
      </c>
      <c r="F1258">
        <f t="shared" si="38"/>
        <v>0.25014997000599881</v>
      </c>
    </row>
    <row r="1259" spans="2:6">
      <c r="B1259">
        <v>1252</v>
      </c>
      <c r="C1259">
        <v>0.85971604112403377</v>
      </c>
      <c r="D1259">
        <f t="shared" si="39"/>
        <v>3728.2838728827201</v>
      </c>
      <c r="E1259">
        <v>192.90264521548937</v>
      </c>
      <c r="F1259">
        <f t="shared" si="38"/>
        <v>0.25034993001399719</v>
      </c>
    </row>
    <row r="1260" spans="2:6">
      <c r="B1260">
        <v>1253</v>
      </c>
      <c r="C1260">
        <v>0.27653503364531606</v>
      </c>
      <c r="D1260">
        <f t="shared" si="39"/>
        <v>223.41104607321273</v>
      </c>
      <c r="E1260">
        <v>193.15491595416322</v>
      </c>
      <c r="F1260">
        <f t="shared" si="38"/>
        <v>0.25054989002199562</v>
      </c>
    </row>
    <row r="1261" spans="2:6">
      <c r="B1261">
        <v>1254</v>
      </c>
      <c r="C1261">
        <v>0.78845661366587017</v>
      </c>
      <c r="D1261">
        <f t="shared" si="39"/>
        <v>2335.1354378934466</v>
      </c>
      <c r="E1261">
        <v>193.25029313345021</v>
      </c>
      <c r="F1261">
        <f t="shared" si="38"/>
        <v>0.250749850029994</v>
      </c>
    </row>
    <row r="1262" spans="2:6">
      <c r="B1262">
        <v>1255</v>
      </c>
      <c r="C1262">
        <v>0.1733021081629792</v>
      </c>
      <c r="D1262">
        <f t="shared" si="39"/>
        <v>124.36281915639914</v>
      </c>
      <c r="E1262">
        <v>193.45588150237529</v>
      </c>
      <c r="F1262">
        <f t="shared" si="38"/>
        <v>0.25094981003799238</v>
      </c>
    </row>
    <row r="1263" spans="2:6">
      <c r="B1263">
        <v>1256</v>
      </c>
      <c r="C1263">
        <v>0.19659558333818372</v>
      </c>
      <c r="D1263">
        <f t="shared" si="39"/>
        <v>144.06078841431034</v>
      </c>
      <c r="E1263">
        <v>193.87487088534792</v>
      </c>
      <c r="F1263">
        <f t="shared" si="38"/>
        <v>0.25114977004599082</v>
      </c>
    </row>
    <row r="1264" spans="2:6">
      <c r="B1264">
        <v>1257</v>
      </c>
      <c r="C1264">
        <v>0.71902907436603458</v>
      </c>
      <c r="D1264">
        <f t="shared" si="39"/>
        <v>1609.4313053408273</v>
      </c>
      <c r="E1264">
        <v>193.9584269321075</v>
      </c>
      <c r="F1264">
        <f t="shared" si="38"/>
        <v>0.2513497300539892</v>
      </c>
    </row>
    <row r="1265" spans="2:6">
      <c r="B1265">
        <v>1258</v>
      </c>
      <c r="C1265">
        <v>0.39855904619527571</v>
      </c>
      <c r="D1265">
        <f t="shared" si="39"/>
        <v>393.35823109196195</v>
      </c>
      <c r="E1265">
        <v>194.15477203926517</v>
      </c>
      <c r="F1265">
        <f t="shared" si="38"/>
        <v>0.25154969006198763</v>
      </c>
    </row>
    <row r="1266" spans="2:6">
      <c r="B1266">
        <v>1259</v>
      </c>
      <c r="C1266">
        <v>0.1796094277181971</v>
      </c>
      <c r="D1266">
        <f t="shared" si="39"/>
        <v>129.56411008762157</v>
      </c>
      <c r="E1266">
        <v>194.24051735132642</v>
      </c>
      <c r="F1266">
        <f t="shared" si="38"/>
        <v>0.25174965006998601</v>
      </c>
    </row>
    <row r="1267" spans="2:6">
      <c r="B1267">
        <v>1260</v>
      </c>
      <c r="C1267">
        <v>0.53380958263828693</v>
      </c>
      <c r="D1267">
        <f t="shared" si="39"/>
        <v>699.42581915215294</v>
      </c>
      <c r="E1267">
        <v>194.45538532730401</v>
      </c>
      <c r="F1267">
        <f t="shared" si="38"/>
        <v>0.25194961007798439</v>
      </c>
    </row>
    <row r="1268" spans="2:6">
      <c r="B1268">
        <v>1261</v>
      </c>
      <c r="C1268">
        <v>0.22063066079229676</v>
      </c>
      <c r="D1268">
        <f t="shared" si="39"/>
        <v>165.87826881662301</v>
      </c>
      <c r="E1268">
        <v>194.46319756296768</v>
      </c>
      <c r="F1268">
        <f t="shared" si="38"/>
        <v>0.25214957008598282</v>
      </c>
    </row>
    <row r="1269" spans="2:6">
      <c r="B1269">
        <v>1262</v>
      </c>
      <c r="C1269">
        <v>0.13242430560954654</v>
      </c>
      <c r="D1269">
        <f t="shared" si="39"/>
        <v>92.818623225433953</v>
      </c>
      <c r="E1269">
        <v>195.20560239451575</v>
      </c>
      <c r="F1269">
        <f t="shared" si="38"/>
        <v>0.2523495300939812</v>
      </c>
    </row>
    <row r="1270" spans="2:6">
      <c r="B1270">
        <v>1263</v>
      </c>
      <c r="C1270">
        <v>0.50047082488505079</v>
      </c>
      <c r="D1270">
        <f t="shared" si="39"/>
        <v>607.54475372172396</v>
      </c>
      <c r="E1270">
        <v>195.23408226790005</v>
      </c>
      <c r="F1270">
        <f t="shared" si="38"/>
        <v>0.25254949010197958</v>
      </c>
    </row>
    <row r="1271" spans="2:6">
      <c r="B1271">
        <v>1264</v>
      </c>
      <c r="C1271">
        <v>0.64345170271411012</v>
      </c>
      <c r="D1271">
        <f t="shared" si="39"/>
        <v>1125.9229087348047</v>
      </c>
      <c r="E1271">
        <v>195.81653691487756</v>
      </c>
      <c r="F1271">
        <f t="shared" si="38"/>
        <v>0.25274945010997801</v>
      </c>
    </row>
    <row r="1272" spans="2:6">
      <c r="B1272">
        <v>1265</v>
      </c>
      <c r="C1272">
        <v>0.4752724294092151</v>
      </c>
      <c r="D1272">
        <f t="shared" si="39"/>
        <v>546.23102473490803</v>
      </c>
      <c r="E1272">
        <v>195.91092836226684</v>
      </c>
      <c r="F1272">
        <f t="shared" si="38"/>
        <v>0.25294941011797639</v>
      </c>
    </row>
    <row r="1273" spans="2:6">
      <c r="B1273">
        <v>1266</v>
      </c>
      <c r="C1273">
        <v>0.49463426680183242</v>
      </c>
      <c r="D1273">
        <f t="shared" si="39"/>
        <v>592.76592020924465</v>
      </c>
      <c r="E1273">
        <v>196.01576080088299</v>
      </c>
      <c r="F1273">
        <f t="shared" si="38"/>
        <v>0.25314937012597483</v>
      </c>
    </row>
    <row r="1274" spans="2:6">
      <c r="B1274">
        <v>1267</v>
      </c>
      <c r="C1274">
        <v>0.83691739102565887</v>
      </c>
      <c r="D1274">
        <f t="shared" si="39"/>
        <v>3165.7121446925794</v>
      </c>
      <c r="E1274">
        <v>196.51135231185884</v>
      </c>
      <c r="F1274">
        <f t="shared" si="38"/>
        <v>0.25334933013397321</v>
      </c>
    </row>
    <row r="1275" spans="2:6">
      <c r="B1275">
        <v>1268</v>
      </c>
      <c r="C1275">
        <v>0.20087397860229284</v>
      </c>
      <c r="D1275">
        <f t="shared" si="39"/>
        <v>147.82918352532121</v>
      </c>
      <c r="E1275">
        <v>196.6104680293889</v>
      </c>
      <c r="F1275">
        <f t="shared" si="38"/>
        <v>0.25354929014197158</v>
      </c>
    </row>
    <row r="1276" spans="2:6">
      <c r="B1276">
        <v>1269</v>
      </c>
      <c r="C1276">
        <v>0.40451201105746848</v>
      </c>
      <c r="D1276">
        <f t="shared" si="39"/>
        <v>403.68342758686146</v>
      </c>
      <c r="E1276">
        <v>196.67158356710439</v>
      </c>
      <c r="F1276">
        <f t="shared" si="38"/>
        <v>0.25374925014997002</v>
      </c>
    </row>
    <row r="1277" spans="2:6">
      <c r="B1277">
        <v>1270</v>
      </c>
      <c r="C1277">
        <v>0.85710695768196776</v>
      </c>
      <c r="D1277">
        <f t="shared" si="39"/>
        <v>3655.9910302884296</v>
      </c>
      <c r="E1277">
        <v>196.70966478780377</v>
      </c>
      <c r="F1277">
        <f t="shared" si="38"/>
        <v>0.2539492101579684</v>
      </c>
    </row>
    <row r="1278" spans="2:6">
      <c r="B1278">
        <v>1271</v>
      </c>
      <c r="C1278">
        <v>0.92729143784455803</v>
      </c>
      <c r="D1278">
        <f t="shared" si="39"/>
        <v>7030.7695474320471</v>
      </c>
      <c r="E1278">
        <v>196.78622167117061</v>
      </c>
      <c r="F1278">
        <f t="shared" si="38"/>
        <v>0.25414917016596683</v>
      </c>
    </row>
    <row r="1279" spans="2:6">
      <c r="B1279">
        <v>1272</v>
      </c>
      <c r="C1279">
        <v>0.30961786228226063</v>
      </c>
      <c r="D1279">
        <f t="shared" si="39"/>
        <v>262.69477248105881</v>
      </c>
      <c r="E1279">
        <v>196.94590268407981</v>
      </c>
      <c r="F1279">
        <f t="shared" si="38"/>
        <v>0.25434913017396521</v>
      </c>
    </row>
    <row r="1280" spans="2:6">
      <c r="B1280">
        <v>1273</v>
      </c>
      <c r="C1280">
        <v>0.48181963529758842</v>
      </c>
      <c r="D1280">
        <f t="shared" si="39"/>
        <v>561.55306183605046</v>
      </c>
      <c r="E1280">
        <v>197.33637855593554</v>
      </c>
      <c r="F1280">
        <f t="shared" si="38"/>
        <v>0.25454909018196359</v>
      </c>
    </row>
    <row r="1281" spans="2:6">
      <c r="B1281">
        <v>1274</v>
      </c>
      <c r="C1281">
        <v>0.95577878474007061</v>
      </c>
      <c r="D1281">
        <f t="shared" si="39"/>
        <v>10668.870430742745</v>
      </c>
      <c r="E1281">
        <v>197.55417411398247</v>
      </c>
      <c r="F1281">
        <f t="shared" si="38"/>
        <v>0.25474905018996202</v>
      </c>
    </row>
    <row r="1282" spans="2:6">
      <c r="B1282">
        <v>1275</v>
      </c>
      <c r="C1282">
        <v>0.25265566589847643</v>
      </c>
      <c r="D1282">
        <f t="shared" si="39"/>
        <v>197.58231542121027</v>
      </c>
      <c r="E1282">
        <v>197.58231542121027</v>
      </c>
      <c r="F1282">
        <f t="shared" si="38"/>
        <v>0.2549490101979604</v>
      </c>
    </row>
    <row r="1283" spans="2:6">
      <c r="B1283">
        <v>1276</v>
      </c>
      <c r="C1283">
        <v>0.31223508465215633</v>
      </c>
      <c r="D1283">
        <f t="shared" si="39"/>
        <v>265.99132307620897</v>
      </c>
      <c r="E1283">
        <v>197.61130457701125</v>
      </c>
      <c r="F1283">
        <f t="shared" si="38"/>
        <v>0.25514897020595878</v>
      </c>
    </row>
    <row r="1284" spans="2:6">
      <c r="B1284">
        <v>1277</v>
      </c>
      <c r="C1284">
        <v>0.47785634132334842</v>
      </c>
      <c r="D1284">
        <f t="shared" si="39"/>
        <v>552.22904910515615</v>
      </c>
      <c r="E1284">
        <v>197.6655170096341</v>
      </c>
      <c r="F1284">
        <f t="shared" si="38"/>
        <v>0.25534893021395721</v>
      </c>
    </row>
    <row r="1285" spans="2:6">
      <c r="B1285">
        <v>1278</v>
      </c>
      <c r="C1285">
        <v>0.44135891921845016</v>
      </c>
      <c r="D1285">
        <f t="shared" si="39"/>
        <v>473.01326120334994</v>
      </c>
      <c r="E1285">
        <v>197.90335176051082</v>
      </c>
      <c r="F1285">
        <f t="shared" si="38"/>
        <v>0.25554889022195559</v>
      </c>
    </row>
    <row r="1286" spans="2:6">
      <c r="B1286">
        <v>1279</v>
      </c>
      <c r="C1286">
        <v>0.66427213901432258</v>
      </c>
      <c r="D1286">
        <f t="shared" si="39"/>
        <v>1238.1537963771552</v>
      </c>
      <c r="E1286">
        <v>197.931842817627</v>
      </c>
      <c r="F1286">
        <f t="shared" si="38"/>
        <v>0.25574885022995403</v>
      </c>
    </row>
    <row r="1287" spans="2:6">
      <c r="B1287">
        <v>1280</v>
      </c>
      <c r="C1287">
        <v>0.39280555642278159</v>
      </c>
      <c r="D1287">
        <f t="shared" si="39"/>
        <v>383.59255488597051</v>
      </c>
      <c r="E1287">
        <v>198.04781098862588</v>
      </c>
      <c r="F1287">
        <f t="shared" si="38"/>
        <v>0.25594881023795241</v>
      </c>
    </row>
    <row r="1288" spans="2:6">
      <c r="B1288">
        <v>1281</v>
      </c>
      <c r="C1288">
        <v>0.34374050779494181</v>
      </c>
      <c r="D1288">
        <f t="shared" si="39"/>
        <v>308.06860387792722</v>
      </c>
      <c r="E1288">
        <v>198.05584751582336</v>
      </c>
      <c r="F1288">
        <f t="shared" ref="F1288:F1351" si="40">B1288/5001</f>
        <v>0.25614877024595079</v>
      </c>
    </row>
    <row r="1289" spans="2:6">
      <c r="B1289">
        <v>1282</v>
      </c>
      <c r="C1289">
        <v>3.0725384428445746E-2</v>
      </c>
      <c r="D1289">
        <f t="shared" ref="D1289:D1352" si="41">_xlfn.LOGNORM.INV(C1289,$F$2,$F$3^0.5)</f>
        <v>26.03459608032114</v>
      </c>
      <c r="E1289">
        <v>198.08013309779108</v>
      </c>
      <c r="F1289">
        <f t="shared" si="40"/>
        <v>0.25634873025394922</v>
      </c>
    </row>
    <row r="1290" spans="2:6">
      <c r="B1290">
        <v>1283</v>
      </c>
      <c r="C1290">
        <v>0.2375519741837322</v>
      </c>
      <c r="D1290">
        <f t="shared" si="41"/>
        <v>182.2333906139699</v>
      </c>
      <c r="E1290">
        <v>198.31536888285132</v>
      </c>
      <c r="F1290">
        <f t="shared" si="40"/>
        <v>0.2565486902619476</v>
      </c>
    </row>
    <row r="1291" spans="2:6">
      <c r="B1291">
        <v>1284</v>
      </c>
      <c r="C1291">
        <v>0.75510990832056624</v>
      </c>
      <c r="D1291">
        <f t="shared" si="41"/>
        <v>1939.0747166315296</v>
      </c>
      <c r="E1291">
        <v>198.38902186438162</v>
      </c>
      <c r="F1291">
        <f t="shared" si="40"/>
        <v>0.25674865026994603</v>
      </c>
    </row>
    <row r="1292" spans="2:6">
      <c r="B1292">
        <v>1285</v>
      </c>
      <c r="C1292">
        <v>0.69562642465574998</v>
      </c>
      <c r="D1292">
        <f t="shared" si="41"/>
        <v>1435.1351365378368</v>
      </c>
      <c r="E1292">
        <v>198.79067108111198</v>
      </c>
      <c r="F1292">
        <f t="shared" si="40"/>
        <v>0.25694861027794441</v>
      </c>
    </row>
    <row r="1293" spans="2:6">
      <c r="B1293">
        <v>1286</v>
      </c>
      <c r="C1293">
        <v>0.44595064502385007</v>
      </c>
      <c r="D1293">
        <f t="shared" si="41"/>
        <v>482.36082242396265</v>
      </c>
      <c r="E1293">
        <v>199.12831125262215</v>
      </c>
      <c r="F1293">
        <f t="shared" si="40"/>
        <v>0.25714857028594279</v>
      </c>
    </row>
    <row r="1294" spans="2:6">
      <c r="B1294">
        <v>1287</v>
      </c>
      <c r="C1294">
        <v>7.9600312237426363E-2</v>
      </c>
      <c r="D1294">
        <f t="shared" si="41"/>
        <v>56.705299735938432</v>
      </c>
      <c r="E1294">
        <v>199.41158263241729</v>
      </c>
      <c r="F1294">
        <f t="shared" si="40"/>
        <v>0.25734853029394122</v>
      </c>
    </row>
    <row r="1295" spans="2:6">
      <c r="B1295">
        <v>1288</v>
      </c>
      <c r="C1295">
        <v>0.77179126484340499</v>
      </c>
      <c r="D1295">
        <f t="shared" si="41"/>
        <v>2123.9415571906461</v>
      </c>
      <c r="E1295">
        <v>199.44010398293764</v>
      </c>
      <c r="F1295">
        <f t="shared" si="40"/>
        <v>0.2575484903019396</v>
      </c>
    </row>
    <row r="1296" spans="2:6">
      <c r="B1296">
        <v>1289</v>
      </c>
      <c r="C1296">
        <v>0.31135244772276061</v>
      </c>
      <c r="D1296">
        <f t="shared" si="41"/>
        <v>264.8763381578832</v>
      </c>
      <c r="E1296">
        <v>199.88792974849815</v>
      </c>
      <c r="F1296">
        <f t="shared" si="40"/>
        <v>0.25774845030993804</v>
      </c>
    </row>
    <row r="1297" spans="2:6">
      <c r="B1297">
        <v>1290</v>
      </c>
      <c r="C1297">
        <v>0.12021861519287325</v>
      </c>
      <c r="D1297">
        <f t="shared" si="41"/>
        <v>84.059263126937282</v>
      </c>
      <c r="E1297">
        <v>199.91625262945507</v>
      </c>
      <c r="F1297">
        <f t="shared" si="40"/>
        <v>0.25794841031793642</v>
      </c>
    </row>
    <row r="1298" spans="2:6">
      <c r="B1298">
        <v>1291</v>
      </c>
      <c r="C1298">
        <v>0.5553265554271819</v>
      </c>
      <c r="D1298">
        <f t="shared" si="41"/>
        <v>766.34020450696539</v>
      </c>
      <c r="E1298">
        <v>200.2035724194188</v>
      </c>
      <c r="F1298">
        <f t="shared" si="40"/>
        <v>0.2581483703259348</v>
      </c>
    </row>
    <row r="1299" spans="2:6">
      <c r="B1299">
        <v>1292</v>
      </c>
      <c r="C1299">
        <v>0.54675984447886983</v>
      </c>
      <c r="D1299">
        <f t="shared" si="41"/>
        <v>738.91444520795108</v>
      </c>
      <c r="E1299">
        <v>200.78390359017689</v>
      </c>
      <c r="F1299">
        <f t="shared" si="40"/>
        <v>0.25834833033393323</v>
      </c>
    </row>
    <row r="1300" spans="2:6">
      <c r="B1300">
        <v>1293</v>
      </c>
      <c r="C1300">
        <v>2.4888105273782934E-2</v>
      </c>
      <c r="D1300">
        <f t="shared" si="41"/>
        <v>22.313002508541871</v>
      </c>
      <c r="E1300">
        <v>200.80852606192673</v>
      </c>
      <c r="F1300">
        <f t="shared" si="40"/>
        <v>0.25854829034193161</v>
      </c>
    </row>
    <row r="1301" spans="2:6">
      <c r="B1301">
        <v>1294</v>
      </c>
      <c r="C1301">
        <v>0.83368559011487342</v>
      </c>
      <c r="D1301">
        <f t="shared" si="41"/>
        <v>3097.0110140319507</v>
      </c>
      <c r="E1301">
        <v>201.28714413139897</v>
      </c>
      <c r="F1301">
        <f t="shared" si="40"/>
        <v>0.25874825034992999</v>
      </c>
    </row>
    <row r="1302" spans="2:6">
      <c r="B1302">
        <v>1295</v>
      </c>
      <c r="C1302">
        <v>0.48980740220440411</v>
      </c>
      <c r="D1302">
        <f t="shared" si="41"/>
        <v>580.81373052519871</v>
      </c>
      <c r="E1302">
        <v>201.53592828812933</v>
      </c>
      <c r="F1302">
        <f t="shared" si="40"/>
        <v>0.25894821035792842</v>
      </c>
    </row>
    <row r="1303" spans="2:6">
      <c r="B1303">
        <v>1296</v>
      </c>
      <c r="C1303">
        <v>0.65864630744922004</v>
      </c>
      <c r="D1303">
        <f t="shared" si="41"/>
        <v>1206.5130099582116</v>
      </c>
      <c r="E1303">
        <v>201.7454817806491</v>
      </c>
      <c r="F1303">
        <f t="shared" si="40"/>
        <v>0.2591481703659268</v>
      </c>
    </row>
    <row r="1304" spans="2:6">
      <c r="B1304">
        <v>1297</v>
      </c>
      <c r="C1304">
        <v>0.13325704046737563</v>
      </c>
      <c r="D1304">
        <f t="shared" si="41"/>
        <v>93.426501179463969</v>
      </c>
      <c r="E1304">
        <v>201.784586241261</v>
      </c>
      <c r="F1304">
        <f t="shared" si="40"/>
        <v>0.25934813037392523</v>
      </c>
    </row>
    <row r="1305" spans="2:6">
      <c r="B1305">
        <v>1298</v>
      </c>
      <c r="C1305">
        <v>0.24964425836139881</v>
      </c>
      <c r="D1305">
        <f t="shared" si="41"/>
        <v>194.46319756296768</v>
      </c>
      <c r="E1305">
        <v>201.95704333877003</v>
      </c>
      <c r="F1305">
        <f t="shared" si="40"/>
        <v>0.25954809038192361</v>
      </c>
    </row>
    <row r="1306" spans="2:6">
      <c r="B1306">
        <v>1299</v>
      </c>
      <c r="C1306">
        <v>3.7167917089995006E-2</v>
      </c>
      <c r="D1306">
        <f t="shared" si="41"/>
        <v>30.074366704878205</v>
      </c>
      <c r="E1306">
        <v>202.47000625194789</v>
      </c>
      <c r="F1306">
        <f t="shared" si="40"/>
        <v>0.25974805038992199</v>
      </c>
    </row>
    <row r="1307" spans="2:6">
      <c r="B1307">
        <v>1300</v>
      </c>
      <c r="C1307">
        <v>0.69407801524220281</v>
      </c>
      <c r="D1307">
        <f t="shared" si="41"/>
        <v>1424.4986744359992</v>
      </c>
      <c r="E1307">
        <v>202.65179158357012</v>
      </c>
      <c r="F1307">
        <f t="shared" si="40"/>
        <v>0.25994801039792043</v>
      </c>
    </row>
    <row r="1308" spans="2:6">
      <c r="B1308">
        <v>1301</v>
      </c>
      <c r="C1308">
        <v>0.4489981512582123</v>
      </c>
      <c r="D1308">
        <f t="shared" si="41"/>
        <v>488.65810301767885</v>
      </c>
      <c r="E1308">
        <v>203.2610735943212</v>
      </c>
      <c r="F1308">
        <f t="shared" si="40"/>
        <v>0.2601479704059188</v>
      </c>
    </row>
    <row r="1309" spans="2:6">
      <c r="B1309">
        <v>1302</v>
      </c>
      <c r="C1309">
        <v>0.20379421587230728</v>
      </c>
      <c r="D1309">
        <f t="shared" si="41"/>
        <v>150.42930430364018</v>
      </c>
      <c r="E1309">
        <v>203.31229904089003</v>
      </c>
      <c r="F1309">
        <f t="shared" si="40"/>
        <v>0.26034793041391724</v>
      </c>
    </row>
    <row r="1310" spans="2:6">
      <c r="B1310">
        <v>1303</v>
      </c>
      <c r="C1310">
        <v>0.87802954928907673</v>
      </c>
      <c r="D1310">
        <f t="shared" si="41"/>
        <v>4310.0715732293456</v>
      </c>
      <c r="E1310">
        <v>203.33327501081013</v>
      </c>
      <c r="F1310">
        <f t="shared" si="40"/>
        <v>0.26054789042191562</v>
      </c>
    </row>
    <row r="1311" spans="2:6">
      <c r="B1311">
        <v>1304</v>
      </c>
      <c r="C1311">
        <v>0.33226993629816703</v>
      </c>
      <c r="D1311">
        <f t="shared" si="41"/>
        <v>292.21993118215369</v>
      </c>
      <c r="E1311">
        <v>203.5221451296307</v>
      </c>
      <c r="F1311">
        <f t="shared" si="40"/>
        <v>0.260747850429914</v>
      </c>
    </row>
    <row r="1312" spans="2:6">
      <c r="B1312">
        <v>1305</v>
      </c>
      <c r="C1312">
        <v>0.99658674426815841</v>
      </c>
      <c r="D1312">
        <f t="shared" si="41"/>
        <v>57575.821259787474</v>
      </c>
      <c r="E1312">
        <v>203.52983821653038</v>
      </c>
      <c r="F1312">
        <f t="shared" si="40"/>
        <v>0.26094781043791243</v>
      </c>
    </row>
    <row r="1313" spans="2:6">
      <c r="B1313">
        <v>1306</v>
      </c>
      <c r="C1313">
        <v>0.35644844473300008</v>
      </c>
      <c r="D1313">
        <f t="shared" si="41"/>
        <v>326.38235142754417</v>
      </c>
      <c r="E1313">
        <v>203.60757374539071</v>
      </c>
      <c r="F1313">
        <f t="shared" si="40"/>
        <v>0.26114777044591081</v>
      </c>
    </row>
    <row r="1314" spans="2:6">
      <c r="B1314">
        <v>1307</v>
      </c>
      <c r="C1314">
        <v>1.4444174325520809E-3</v>
      </c>
      <c r="D1314">
        <f t="shared" si="41"/>
        <v>4.0252741152047893</v>
      </c>
      <c r="E1314">
        <v>203.64534076963847</v>
      </c>
      <c r="F1314">
        <f t="shared" si="40"/>
        <v>0.26134773045390924</v>
      </c>
    </row>
    <row r="1315" spans="2:6">
      <c r="B1315">
        <v>1308</v>
      </c>
      <c r="C1315">
        <v>0.58394027437901763</v>
      </c>
      <c r="D1315">
        <f t="shared" si="41"/>
        <v>866.31983697518615</v>
      </c>
      <c r="E1315">
        <v>204.08214174448091</v>
      </c>
      <c r="F1315">
        <f t="shared" si="40"/>
        <v>0.26154769046190762</v>
      </c>
    </row>
    <row r="1316" spans="2:6">
      <c r="B1316">
        <v>1309</v>
      </c>
      <c r="C1316">
        <v>0.46471443607784702</v>
      </c>
      <c r="D1316">
        <f t="shared" si="41"/>
        <v>522.36575800091828</v>
      </c>
      <c r="E1316">
        <v>204.55357901443136</v>
      </c>
      <c r="F1316">
        <f t="shared" si="40"/>
        <v>0.261747650469906</v>
      </c>
    </row>
    <row r="1317" spans="2:6">
      <c r="B1317">
        <v>1310</v>
      </c>
      <c r="C1317">
        <v>0.95354730974324009</v>
      </c>
      <c r="D1317">
        <f t="shared" si="41"/>
        <v>10256.739128232924</v>
      </c>
      <c r="E1317">
        <v>204.58533672864479</v>
      </c>
      <c r="F1317">
        <f t="shared" si="40"/>
        <v>0.26194761047790444</v>
      </c>
    </row>
    <row r="1318" spans="2:6">
      <c r="B1318">
        <v>1311</v>
      </c>
      <c r="C1318">
        <v>0.27696251917236658</v>
      </c>
      <c r="D1318">
        <f t="shared" si="41"/>
        <v>223.89184168675123</v>
      </c>
      <c r="E1318">
        <v>204.78393513131107</v>
      </c>
      <c r="F1318">
        <f t="shared" si="40"/>
        <v>0.26214757048590281</v>
      </c>
    </row>
    <row r="1319" spans="2:6">
      <c r="B1319">
        <v>1312</v>
      </c>
      <c r="C1319">
        <v>0.28723912092915271</v>
      </c>
      <c r="D1319">
        <f t="shared" si="41"/>
        <v>235.65459295192568</v>
      </c>
      <c r="E1319">
        <v>204.93812417438266</v>
      </c>
      <c r="F1319">
        <f t="shared" si="40"/>
        <v>0.26234753049390119</v>
      </c>
    </row>
    <row r="1320" spans="2:6">
      <c r="B1320">
        <v>1313</v>
      </c>
      <c r="C1320">
        <v>0.44056152982700358</v>
      </c>
      <c r="D1320">
        <f t="shared" si="41"/>
        <v>471.40696430312482</v>
      </c>
      <c r="E1320">
        <v>205.15973962392206</v>
      </c>
      <c r="F1320">
        <f t="shared" si="40"/>
        <v>0.26254749050189963</v>
      </c>
    </row>
    <row r="1321" spans="2:6">
      <c r="B1321">
        <v>1314</v>
      </c>
      <c r="C1321">
        <v>9.4114330816227443E-2</v>
      </c>
      <c r="D1321">
        <f t="shared" si="41"/>
        <v>66.194808850777761</v>
      </c>
      <c r="E1321">
        <v>205.26332865153509</v>
      </c>
      <c r="F1321">
        <f t="shared" si="40"/>
        <v>0.26274745050989801</v>
      </c>
    </row>
    <row r="1322" spans="2:6">
      <c r="B1322">
        <v>1315</v>
      </c>
      <c r="C1322">
        <v>0.98989092263108946</v>
      </c>
      <c r="D1322">
        <f t="shared" si="41"/>
        <v>30222.053523651266</v>
      </c>
      <c r="E1322">
        <v>205.82075905590133</v>
      </c>
      <c r="F1322">
        <f t="shared" si="40"/>
        <v>0.26294741051789644</v>
      </c>
    </row>
    <row r="1323" spans="2:6">
      <c r="B1323">
        <v>1316</v>
      </c>
      <c r="C1323">
        <v>0.16565206473361982</v>
      </c>
      <c r="D1323">
        <f t="shared" si="41"/>
        <v>118.18036133342238</v>
      </c>
      <c r="E1323">
        <v>205.82626868693865</v>
      </c>
      <c r="F1323">
        <f t="shared" si="40"/>
        <v>0.26314737052589482</v>
      </c>
    </row>
    <row r="1324" spans="2:6">
      <c r="B1324">
        <v>1317</v>
      </c>
      <c r="C1324">
        <v>0.63018926513103746</v>
      </c>
      <c r="D1324">
        <f t="shared" si="41"/>
        <v>1060.8903100049904</v>
      </c>
      <c r="E1324">
        <v>206.51217218108354</v>
      </c>
      <c r="F1324">
        <f t="shared" si="40"/>
        <v>0.2633473305338932</v>
      </c>
    </row>
    <row r="1325" spans="2:6">
      <c r="B1325">
        <v>1318</v>
      </c>
      <c r="C1325">
        <v>0.23764937704010636</v>
      </c>
      <c r="D1325">
        <f t="shared" si="41"/>
        <v>182.33005313766995</v>
      </c>
      <c r="E1325">
        <v>206.72877699544205</v>
      </c>
      <c r="F1325">
        <f t="shared" si="40"/>
        <v>0.26354729054189163</v>
      </c>
    </row>
    <row r="1326" spans="2:6">
      <c r="B1326">
        <v>1319</v>
      </c>
      <c r="C1326">
        <v>0.30714504420433941</v>
      </c>
      <c r="D1326">
        <f t="shared" si="41"/>
        <v>259.60666519496834</v>
      </c>
      <c r="E1326">
        <v>207.12000061390876</v>
      </c>
      <c r="F1326">
        <f t="shared" si="40"/>
        <v>0.26374725054989001</v>
      </c>
    </row>
    <row r="1327" spans="2:6">
      <c r="B1327">
        <v>1320</v>
      </c>
      <c r="C1327">
        <v>0.24626514962614476</v>
      </c>
      <c r="D1327">
        <f t="shared" si="41"/>
        <v>190.99852667693469</v>
      </c>
      <c r="E1327">
        <v>207.47317521368498</v>
      </c>
      <c r="F1327">
        <f t="shared" si="40"/>
        <v>0.26394721055788845</v>
      </c>
    </row>
    <row r="1328" spans="2:6">
      <c r="B1328">
        <v>1321</v>
      </c>
      <c r="C1328">
        <v>6.3692695509234287E-3</v>
      </c>
      <c r="D1328">
        <f t="shared" si="41"/>
        <v>9.1573450236091904</v>
      </c>
      <c r="E1328">
        <v>207.63688502557417</v>
      </c>
      <c r="F1328">
        <f t="shared" si="40"/>
        <v>0.26414717056588682</v>
      </c>
    </row>
    <row r="1329" spans="2:6">
      <c r="B1329">
        <v>1322</v>
      </c>
      <c r="C1329">
        <v>0.36486364476643196</v>
      </c>
      <c r="D1329">
        <f t="shared" si="41"/>
        <v>338.96882912741006</v>
      </c>
      <c r="E1329">
        <v>207.81040014013291</v>
      </c>
      <c r="F1329">
        <f t="shared" si="40"/>
        <v>0.2643471305738852</v>
      </c>
    </row>
    <row r="1330" spans="2:6">
      <c r="B1330">
        <v>1323</v>
      </c>
      <c r="C1330">
        <v>0.44685467251762656</v>
      </c>
      <c r="D1330">
        <f t="shared" si="41"/>
        <v>484.2210350797663</v>
      </c>
      <c r="E1330">
        <v>208.15612397563763</v>
      </c>
      <c r="F1330">
        <f t="shared" si="40"/>
        <v>0.26454709058188364</v>
      </c>
    </row>
    <row r="1331" spans="2:6">
      <c r="B1331">
        <v>1324</v>
      </c>
      <c r="C1331">
        <v>0.99370617487517898</v>
      </c>
      <c r="D1331">
        <f t="shared" si="41"/>
        <v>40434.701607614283</v>
      </c>
      <c r="E1331">
        <v>208.71972069941211</v>
      </c>
      <c r="F1331">
        <f t="shared" si="40"/>
        <v>0.26474705058988202</v>
      </c>
    </row>
    <row r="1332" spans="2:6">
      <c r="B1332">
        <v>1325</v>
      </c>
      <c r="C1332">
        <v>0.93720649625484254</v>
      </c>
      <c r="D1332">
        <f t="shared" si="41"/>
        <v>7987.9116308732446</v>
      </c>
      <c r="E1332">
        <v>209.49086302162496</v>
      </c>
      <c r="F1332">
        <f t="shared" si="40"/>
        <v>0.26494701059788045</v>
      </c>
    </row>
    <row r="1333" spans="2:6">
      <c r="B1333">
        <v>1326</v>
      </c>
      <c r="C1333">
        <v>0.92211599754273832</v>
      </c>
      <c r="D1333">
        <f t="shared" si="41"/>
        <v>6612.2436870974298</v>
      </c>
      <c r="E1333">
        <v>209.50158138502002</v>
      </c>
      <c r="F1333">
        <f t="shared" si="40"/>
        <v>0.26514697060587883</v>
      </c>
    </row>
    <row r="1334" spans="2:6">
      <c r="B1334">
        <v>1327</v>
      </c>
      <c r="C1334">
        <v>0.41659131159496687</v>
      </c>
      <c r="D1334">
        <f t="shared" si="41"/>
        <v>425.35240314783073</v>
      </c>
      <c r="E1334">
        <v>209.94004906698848</v>
      </c>
      <c r="F1334">
        <f t="shared" si="40"/>
        <v>0.26534693061387721</v>
      </c>
    </row>
    <row r="1335" spans="2:6">
      <c r="B1335">
        <v>1328</v>
      </c>
      <c r="C1335">
        <v>0.41429978095091979</v>
      </c>
      <c r="D1335">
        <f t="shared" si="41"/>
        <v>421.16579605688383</v>
      </c>
      <c r="E1335">
        <v>209.94577909070071</v>
      </c>
      <c r="F1335">
        <f t="shared" si="40"/>
        <v>0.26554689062187564</v>
      </c>
    </row>
    <row r="1336" spans="2:6">
      <c r="B1336">
        <v>1329</v>
      </c>
      <c r="C1336">
        <v>0.77231212083375544</v>
      </c>
      <c r="D1336">
        <f t="shared" si="41"/>
        <v>2130.1138031537603</v>
      </c>
      <c r="E1336">
        <v>210.10602345174794</v>
      </c>
      <c r="F1336">
        <f t="shared" si="40"/>
        <v>0.26574685062987402</v>
      </c>
    </row>
    <row r="1337" spans="2:6">
      <c r="B1337">
        <v>1330</v>
      </c>
      <c r="C1337">
        <v>0.38638778372531857</v>
      </c>
      <c r="D1337">
        <f t="shared" si="41"/>
        <v>372.93989544125145</v>
      </c>
      <c r="E1337">
        <v>210.53886131959453</v>
      </c>
      <c r="F1337">
        <f t="shared" si="40"/>
        <v>0.2659468106378724</v>
      </c>
    </row>
    <row r="1338" spans="2:6">
      <c r="B1338">
        <v>1331</v>
      </c>
      <c r="C1338">
        <v>1.2624944157555329E-2</v>
      </c>
      <c r="D1338">
        <f t="shared" si="41"/>
        <v>14.029294726479034</v>
      </c>
      <c r="E1338">
        <v>210.74813767442285</v>
      </c>
      <c r="F1338">
        <f t="shared" si="40"/>
        <v>0.26614677064587083</v>
      </c>
    </row>
    <row r="1339" spans="2:6">
      <c r="B1339">
        <v>1332</v>
      </c>
      <c r="C1339">
        <v>0.85313475219437906</v>
      </c>
      <c r="D1339">
        <f t="shared" si="41"/>
        <v>3550.2380796697798</v>
      </c>
      <c r="E1339">
        <v>210.82692105131835</v>
      </c>
      <c r="F1339">
        <f t="shared" si="40"/>
        <v>0.26634673065386921</v>
      </c>
    </row>
    <row r="1340" spans="2:6">
      <c r="B1340">
        <v>1333</v>
      </c>
      <c r="C1340">
        <v>0.37746191709883992</v>
      </c>
      <c r="D1340">
        <f t="shared" si="41"/>
        <v>358.53194067297227</v>
      </c>
      <c r="E1340">
        <v>211.0159541764136</v>
      </c>
      <c r="F1340">
        <f t="shared" si="40"/>
        <v>0.26654669066186765</v>
      </c>
    </row>
    <row r="1341" spans="2:6">
      <c r="B1341">
        <v>1334</v>
      </c>
      <c r="C1341">
        <v>0.63038978879040264</v>
      </c>
      <c r="D1341">
        <f t="shared" si="41"/>
        <v>1061.8393493522749</v>
      </c>
      <c r="E1341">
        <v>211.25809282446568</v>
      </c>
      <c r="F1341">
        <f t="shared" si="40"/>
        <v>0.26674665066986603</v>
      </c>
    </row>
    <row r="1342" spans="2:6">
      <c r="B1342">
        <v>1335</v>
      </c>
      <c r="C1342">
        <v>0.47653174129499076</v>
      </c>
      <c r="D1342">
        <f t="shared" si="41"/>
        <v>549.14636385424433</v>
      </c>
      <c r="E1342">
        <v>211.70606131640443</v>
      </c>
      <c r="F1342">
        <f t="shared" si="40"/>
        <v>0.2669466106778644</v>
      </c>
    </row>
    <row r="1343" spans="2:6">
      <c r="B1343">
        <v>1336</v>
      </c>
      <c r="C1343">
        <v>0.74042450142498051</v>
      </c>
      <c r="D1343">
        <f t="shared" si="41"/>
        <v>1794.5900096479943</v>
      </c>
      <c r="E1343">
        <v>211.71325583060462</v>
      </c>
      <c r="F1343">
        <f t="shared" si="40"/>
        <v>0.26714657068586284</v>
      </c>
    </row>
    <row r="1344" spans="2:6">
      <c r="B1344">
        <v>1337</v>
      </c>
      <c r="C1344">
        <v>0.19918909673010077</v>
      </c>
      <c r="D1344">
        <f t="shared" si="41"/>
        <v>146.33936600717138</v>
      </c>
      <c r="E1344">
        <v>211.79412384809652</v>
      </c>
      <c r="F1344">
        <f t="shared" si="40"/>
        <v>0.26734653069386122</v>
      </c>
    </row>
    <row r="1345" spans="2:6">
      <c r="B1345">
        <v>1338</v>
      </c>
      <c r="C1345">
        <v>0.4063597043149898</v>
      </c>
      <c r="D1345">
        <f t="shared" si="41"/>
        <v>406.9348918773191</v>
      </c>
      <c r="E1345">
        <v>211.87079210677919</v>
      </c>
      <c r="F1345">
        <f t="shared" si="40"/>
        <v>0.26754649070185965</v>
      </c>
    </row>
    <row r="1346" spans="2:6">
      <c r="B1346">
        <v>1339</v>
      </c>
      <c r="C1346">
        <v>0.25964506747437865</v>
      </c>
      <c r="D1346">
        <f t="shared" si="41"/>
        <v>204.93812417438266</v>
      </c>
      <c r="E1346">
        <v>212.35345333876108</v>
      </c>
      <c r="F1346">
        <f t="shared" si="40"/>
        <v>0.26774645070985803</v>
      </c>
    </row>
    <row r="1347" spans="2:6">
      <c r="B1347">
        <v>1340</v>
      </c>
      <c r="C1347">
        <v>0.657002079596962</v>
      </c>
      <c r="D1347">
        <f t="shared" si="41"/>
        <v>1197.456174379103</v>
      </c>
      <c r="E1347">
        <v>212.35872870823334</v>
      </c>
      <c r="F1347">
        <f t="shared" si="40"/>
        <v>0.26794641071785641</v>
      </c>
    </row>
    <row r="1348" spans="2:6">
      <c r="B1348">
        <v>1341</v>
      </c>
      <c r="C1348">
        <v>0.69658428710265674</v>
      </c>
      <c r="D1348">
        <f t="shared" si="41"/>
        <v>1441.766842651065</v>
      </c>
      <c r="E1348">
        <v>212.80096435237087</v>
      </c>
      <c r="F1348">
        <f t="shared" si="40"/>
        <v>0.26814637072585484</v>
      </c>
    </row>
    <row r="1349" spans="2:6">
      <c r="B1349">
        <v>1342</v>
      </c>
      <c r="C1349">
        <v>0.83566138208149943</v>
      </c>
      <c r="D1349">
        <f t="shared" si="41"/>
        <v>3138.728720047045</v>
      </c>
      <c r="E1349">
        <v>213.04331475899232</v>
      </c>
      <c r="F1349">
        <f t="shared" si="40"/>
        <v>0.26834633073385322</v>
      </c>
    </row>
    <row r="1350" spans="2:6">
      <c r="B1350">
        <v>1343</v>
      </c>
      <c r="C1350">
        <v>0.75204964617429548</v>
      </c>
      <c r="D1350">
        <f t="shared" si="41"/>
        <v>1907.6571712059565</v>
      </c>
      <c r="E1350">
        <v>213.04395250582351</v>
      </c>
      <c r="F1350">
        <f t="shared" si="40"/>
        <v>0.26854629074185166</v>
      </c>
    </row>
    <row r="1351" spans="2:6">
      <c r="B1351">
        <v>1344</v>
      </c>
      <c r="C1351">
        <v>0.96209948495577857</v>
      </c>
      <c r="D1351">
        <f t="shared" si="41"/>
        <v>12041.739319733595</v>
      </c>
      <c r="E1351">
        <v>213.35104922613885</v>
      </c>
      <c r="F1351">
        <f t="shared" si="40"/>
        <v>0.26874625074985004</v>
      </c>
    </row>
    <row r="1352" spans="2:6">
      <c r="B1352">
        <v>1345</v>
      </c>
      <c r="C1352">
        <v>0.79630582861010268</v>
      </c>
      <c r="D1352">
        <f t="shared" si="41"/>
        <v>2445.4398845491341</v>
      </c>
      <c r="E1352">
        <v>213.4631084457252</v>
      </c>
      <c r="F1352">
        <f t="shared" ref="F1352:F1415" si="42">B1352/5001</f>
        <v>0.26894621075784841</v>
      </c>
    </row>
    <row r="1353" spans="2:6">
      <c r="B1353">
        <v>1346</v>
      </c>
      <c r="C1353">
        <v>0.34131630245735955</v>
      </c>
      <c r="D1353">
        <f t="shared" ref="D1353:D1416" si="43">_xlfn.LOGNORM.INV(C1353,$F$2,$F$3^0.5)</f>
        <v>304.66642923697071</v>
      </c>
      <c r="E1353">
        <v>213.4989987942279</v>
      </c>
      <c r="F1353">
        <f t="shared" si="42"/>
        <v>0.26914617076584685</v>
      </c>
    </row>
    <row r="1354" spans="2:6">
      <c r="B1354">
        <v>1347</v>
      </c>
      <c r="C1354">
        <v>0.83027843460861117</v>
      </c>
      <c r="D1354">
        <f t="shared" si="43"/>
        <v>3027.0922711777516</v>
      </c>
      <c r="E1354">
        <v>213.84826863595538</v>
      </c>
      <c r="F1354">
        <f t="shared" si="42"/>
        <v>0.26934613077384523</v>
      </c>
    </row>
    <row r="1355" spans="2:6">
      <c r="B1355">
        <v>1348</v>
      </c>
      <c r="C1355">
        <v>0.50936347460613574</v>
      </c>
      <c r="D1355">
        <f t="shared" si="43"/>
        <v>630.77504267112602</v>
      </c>
      <c r="E1355">
        <v>214.09025652234374</v>
      </c>
      <c r="F1355">
        <f t="shared" si="42"/>
        <v>0.26954609078184361</v>
      </c>
    </row>
    <row r="1356" spans="2:6">
      <c r="B1356">
        <v>1349</v>
      </c>
      <c r="C1356">
        <v>0.41144736454256758</v>
      </c>
      <c r="D1356">
        <f t="shared" si="43"/>
        <v>416.00463876150968</v>
      </c>
      <c r="E1356">
        <v>214.09530452402316</v>
      </c>
      <c r="F1356">
        <f t="shared" si="42"/>
        <v>0.26974605078984204</v>
      </c>
    </row>
    <row r="1357" spans="2:6">
      <c r="B1357">
        <v>1350</v>
      </c>
      <c r="C1357">
        <v>0.66302940766797258</v>
      </c>
      <c r="D1357">
        <f t="shared" si="43"/>
        <v>1231.0761321468958</v>
      </c>
      <c r="E1357">
        <v>214.40110733448682</v>
      </c>
      <c r="F1357">
        <f t="shared" si="42"/>
        <v>0.26994601079784042</v>
      </c>
    </row>
    <row r="1358" spans="2:6">
      <c r="B1358">
        <v>1351</v>
      </c>
      <c r="C1358">
        <v>0.8337072167009657</v>
      </c>
      <c r="D1358">
        <f t="shared" si="43"/>
        <v>3097.4629037648269</v>
      </c>
      <c r="E1358">
        <v>214.75634546368389</v>
      </c>
      <c r="F1358">
        <f t="shared" si="42"/>
        <v>0.27014597080583885</v>
      </c>
    </row>
    <row r="1359" spans="2:6">
      <c r="B1359">
        <v>1352</v>
      </c>
      <c r="C1359">
        <v>0.39431524485994762</v>
      </c>
      <c r="D1359">
        <f t="shared" si="43"/>
        <v>386.13504194881517</v>
      </c>
      <c r="E1359">
        <v>215.31397877098189</v>
      </c>
      <c r="F1359">
        <f t="shared" si="42"/>
        <v>0.27034593081383723</v>
      </c>
    </row>
    <row r="1360" spans="2:6">
      <c r="B1360">
        <v>1353</v>
      </c>
      <c r="C1360">
        <v>0.80533382696629352</v>
      </c>
      <c r="D1360">
        <f t="shared" si="43"/>
        <v>2582.2061926067317</v>
      </c>
      <c r="E1360">
        <v>215.38962361616817</v>
      </c>
      <c r="F1360">
        <f t="shared" si="42"/>
        <v>0.27054589082183561</v>
      </c>
    </row>
    <row r="1361" spans="2:6">
      <c r="B1361">
        <v>1354</v>
      </c>
      <c r="C1361">
        <v>0.70077709506091268</v>
      </c>
      <c r="D1361">
        <f t="shared" si="43"/>
        <v>1471.2717589780955</v>
      </c>
      <c r="E1361">
        <v>215.4830514017668</v>
      </c>
      <c r="F1361">
        <f t="shared" si="42"/>
        <v>0.27074585082983404</v>
      </c>
    </row>
    <row r="1362" spans="2:6">
      <c r="B1362">
        <v>1355</v>
      </c>
      <c r="C1362">
        <v>0.26047849750353624</v>
      </c>
      <c r="D1362">
        <f t="shared" si="43"/>
        <v>205.82626868693865</v>
      </c>
      <c r="E1362">
        <v>215.60413509819207</v>
      </c>
      <c r="F1362">
        <f t="shared" si="42"/>
        <v>0.27094581083783242</v>
      </c>
    </row>
    <row r="1363" spans="2:6">
      <c r="B1363">
        <v>1356</v>
      </c>
      <c r="C1363">
        <v>2.9897620283943271E-2</v>
      </c>
      <c r="D1363">
        <f t="shared" si="43"/>
        <v>25.511331735687445</v>
      </c>
      <c r="E1363">
        <v>215.97133998518206</v>
      </c>
      <c r="F1363">
        <f t="shared" si="42"/>
        <v>0.27114577084583086</v>
      </c>
    </row>
    <row r="1364" spans="2:6">
      <c r="B1364">
        <v>1357</v>
      </c>
      <c r="C1364">
        <v>0.14978756603846199</v>
      </c>
      <c r="D1364">
        <f t="shared" si="43"/>
        <v>105.78033157602449</v>
      </c>
      <c r="E1364">
        <v>216.4843132278308</v>
      </c>
      <c r="F1364">
        <f t="shared" si="42"/>
        <v>0.27134573085382924</v>
      </c>
    </row>
    <row r="1365" spans="2:6">
      <c r="B1365">
        <v>1358</v>
      </c>
      <c r="C1365">
        <v>0.96530822771546587</v>
      </c>
      <c r="D1365">
        <f t="shared" si="43"/>
        <v>12887.505803446502</v>
      </c>
      <c r="E1365">
        <v>216.57616009721514</v>
      </c>
      <c r="F1365">
        <f t="shared" si="42"/>
        <v>0.27154569086182762</v>
      </c>
    </row>
    <row r="1366" spans="2:6">
      <c r="B1366">
        <v>1359</v>
      </c>
      <c r="C1366">
        <v>0.96963766547487729</v>
      </c>
      <c r="D1366">
        <f t="shared" si="43"/>
        <v>14246.988681812214</v>
      </c>
      <c r="E1366">
        <v>216.64003063120245</v>
      </c>
      <c r="F1366">
        <f t="shared" si="42"/>
        <v>0.27174565086982605</v>
      </c>
    </row>
    <row r="1367" spans="2:6">
      <c r="B1367">
        <v>1360</v>
      </c>
      <c r="C1367">
        <v>0.38546715615617899</v>
      </c>
      <c r="D1367">
        <f t="shared" si="43"/>
        <v>371.43214713974686</v>
      </c>
      <c r="E1367">
        <v>217.9907770526691</v>
      </c>
      <c r="F1367">
        <f t="shared" si="42"/>
        <v>0.27194561087782443</v>
      </c>
    </row>
    <row r="1368" spans="2:6">
      <c r="B1368">
        <v>1361</v>
      </c>
      <c r="C1368">
        <v>0.22811687101386369</v>
      </c>
      <c r="D1368">
        <f t="shared" si="43"/>
        <v>173.00807742164872</v>
      </c>
      <c r="E1368">
        <v>218.03236045796348</v>
      </c>
      <c r="F1368">
        <f t="shared" si="42"/>
        <v>0.27214557088582286</v>
      </c>
    </row>
    <row r="1369" spans="2:6">
      <c r="B1369">
        <v>1362</v>
      </c>
      <c r="C1369">
        <v>0.18840624760085978</v>
      </c>
      <c r="D1369">
        <f t="shared" si="43"/>
        <v>136.98064866181477</v>
      </c>
      <c r="E1369">
        <v>218.31054085269631</v>
      </c>
      <c r="F1369">
        <f t="shared" si="42"/>
        <v>0.27234553089382124</v>
      </c>
    </row>
    <row r="1370" spans="2:6">
      <c r="B1370">
        <v>1363</v>
      </c>
      <c r="C1370">
        <v>0.7507013427272935</v>
      </c>
      <c r="D1370">
        <f t="shared" si="43"/>
        <v>1894.0419156960659</v>
      </c>
      <c r="E1370">
        <v>218.60956228288774</v>
      </c>
      <c r="F1370">
        <f t="shared" si="42"/>
        <v>0.27254549090181962</v>
      </c>
    </row>
    <row r="1371" spans="2:6">
      <c r="B1371">
        <v>1364</v>
      </c>
      <c r="C1371">
        <v>0.79588237674025841</v>
      </c>
      <c r="D1371">
        <f t="shared" si="43"/>
        <v>2439.2933923570163</v>
      </c>
      <c r="E1371">
        <v>218.84661472234325</v>
      </c>
      <c r="F1371">
        <f t="shared" si="42"/>
        <v>0.27274545090981805</v>
      </c>
    </row>
    <row r="1372" spans="2:6">
      <c r="B1372">
        <v>1365</v>
      </c>
      <c r="C1372">
        <v>0.62348675587079516</v>
      </c>
      <c r="D1372">
        <f t="shared" si="43"/>
        <v>1029.7435212276218</v>
      </c>
      <c r="E1372">
        <v>218.97315936222179</v>
      </c>
      <c r="F1372">
        <f t="shared" si="42"/>
        <v>0.27294541091781643</v>
      </c>
    </row>
    <row r="1373" spans="2:6">
      <c r="B1373">
        <v>1366</v>
      </c>
      <c r="C1373">
        <v>0.26841226589540157</v>
      </c>
      <c r="D1373">
        <f t="shared" si="43"/>
        <v>214.40110733448682</v>
      </c>
      <c r="E1373">
        <v>219.15817024413874</v>
      </c>
      <c r="F1373">
        <f t="shared" si="42"/>
        <v>0.27314537092581481</v>
      </c>
    </row>
    <row r="1374" spans="2:6">
      <c r="B1374">
        <v>1367</v>
      </c>
      <c r="C1374">
        <v>0.97285807343533326</v>
      </c>
      <c r="D1374">
        <f t="shared" si="43"/>
        <v>15473.678066621505</v>
      </c>
      <c r="E1374">
        <v>219.19062553801686</v>
      </c>
      <c r="F1374">
        <f t="shared" si="42"/>
        <v>0.27334533093381325</v>
      </c>
    </row>
    <row r="1375" spans="2:6">
      <c r="B1375">
        <v>1368</v>
      </c>
      <c r="C1375">
        <v>2.5430604444558358E-2</v>
      </c>
      <c r="D1375">
        <f t="shared" si="43"/>
        <v>22.662487299340828</v>
      </c>
      <c r="E1375">
        <v>219.19906453321516</v>
      </c>
      <c r="F1375">
        <f t="shared" si="42"/>
        <v>0.27354529094181163</v>
      </c>
    </row>
    <row r="1376" spans="2:6">
      <c r="B1376">
        <v>1369</v>
      </c>
      <c r="C1376">
        <v>0.91261425366768811</v>
      </c>
      <c r="D1376">
        <f t="shared" si="43"/>
        <v>5952.781209759326</v>
      </c>
      <c r="E1376">
        <v>219.64801979720221</v>
      </c>
      <c r="F1376">
        <f t="shared" si="42"/>
        <v>0.27374525094981006</v>
      </c>
    </row>
    <row r="1377" spans="2:6">
      <c r="B1377">
        <v>1370</v>
      </c>
      <c r="C1377">
        <v>0.92260340216314862</v>
      </c>
      <c r="D1377">
        <f t="shared" si="43"/>
        <v>6649.6758447678758</v>
      </c>
      <c r="E1377">
        <v>219.7519773579092</v>
      </c>
      <c r="F1377">
        <f t="shared" si="42"/>
        <v>0.27394521095780844</v>
      </c>
    </row>
    <row r="1378" spans="2:6">
      <c r="B1378">
        <v>1371</v>
      </c>
      <c r="C1378">
        <v>0.98500491369889631</v>
      </c>
      <c r="D1378">
        <f t="shared" si="43"/>
        <v>23397.555590554588</v>
      </c>
      <c r="E1378">
        <v>219.90311113854924</v>
      </c>
      <c r="F1378">
        <f t="shared" si="42"/>
        <v>0.27414517096580682</v>
      </c>
    </row>
    <row r="1379" spans="2:6">
      <c r="B1379">
        <v>1372</v>
      </c>
      <c r="C1379">
        <v>0.497785177689263</v>
      </c>
      <c r="D1379">
        <f t="shared" si="43"/>
        <v>600.69932858084587</v>
      </c>
      <c r="E1379">
        <v>219.99673024586548</v>
      </c>
      <c r="F1379">
        <f t="shared" si="42"/>
        <v>0.27434513097380525</v>
      </c>
    </row>
    <row r="1380" spans="2:6">
      <c r="B1380">
        <v>1373</v>
      </c>
      <c r="C1380">
        <v>0.4740946281422167</v>
      </c>
      <c r="D1380">
        <f t="shared" si="43"/>
        <v>543.51788016606281</v>
      </c>
      <c r="E1380">
        <v>220.25709018126122</v>
      </c>
      <c r="F1380">
        <f t="shared" si="42"/>
        <v>0.27454509098180363</v>
      </c>
    </row>
    <row r="1381" spans="2:6">
      <c r="B1381">
        <v>1374</v>
      </c>
      <c r="C1381">
        <v>0.11446039711865941</v>
      </c>
      <c r="D1381">
        <f t="shared" si="43"/>
        <v>80.021066737982068</v>
      </c>
      <c r="E1381">
        <v>220.47847530720315</v>
      </c>
      <c r="F1381">
        <f t="shared" si="42"/>
        <v>0.27474505098980206</v>
      </c>
    </row>
    <row r="1382" spans="2:6">
      <c r="B1382">
        <v>1375</v>
      </c>
      <c r="C1382">
        <v>0.25486325979173829</v>
      </c>
      <c r="D1382">
        <f t="shared" si="43"/>
        <v>199.88792974849815</v>
      </c>
      <c r="E1382">
        <v>220.97216370673584</v>
      </c>
      <c r="F1382">
        <f t="shared" si="42"/>
        <v>0.27494501099780044</v>
      </c>
    </row>
    <row r="1383" spans="2:6">
      <c r="B1383">
        <v>1376</v>
      </c>
      <c r="C1383">
        <v>0.58628977148725081</v>
      </c>
      <c r="D1383">
        <f t="shared" si="43"/>
        <v>875.15318931561046</v>
      </c>
      <c r="E1383">
        <v>221.4466240459698</v>
      </c>
      <c r="F1383">
        <f t="shared" si="42"/>
        <v>0.27514497100579882</v>
      </c>
    </row>
    <row r="1384" spans="2:6">
      <c r="B1384">
        <v>1377</v>
      </c>
      <c r="C1384">
        <v>8.2495866520406969E-2</v>
      </c>
      <c r="D1384">
        <f t="shared" si="43"/>
        <v>58.576474836444405</v>
      </c>
      <c r="E1384">
        <v>221.45066453300734</v>
      </c>
      <c r="F1384">
        <f t="shared" si="42"/>
        <v>0.27534493101379726</v>
      </c>
    </row>
    <row r="1385" spans="2:6">
      <c r="B1385">
        <v>1378</v>
      </c>
      <c r="C1385">
        <v>0.38594172464645748</v>
      </c>
      <c r="D1385">
        <f t="shared" si="43"/>
        <v>372.20873540079936</v>
      </c>
      <c r="E1385">
        <v>221.51833843386677</v>
      </c>
      <c r="F1385">
        <f t="shared" si="42"/>
        <v>0.27554489102179563</v>
      </c>
    </row>
    <row r="1386" spans="2:6">
      <c r="B1386">
        <v>1379</v>
      </c>
      <c r="C1386">
        <v>0.5596143216667373</v>
      </c>
      <c r="D1386">
        <f t="shared" si="43"/>
        <v>780.4785314047856</v>
      </c>
      <c r="E1386">
        <v>221.9191902090798</v>
      </c>
      <c r="F1386">
        <f t="shared" si="42"/>
        <v>0.27574485102979401</v>
      </c>
    </row>
    <row r="1387" spans="2:6">
      <c r="B1387">
        <v>1380</v>
      </c>
      <c r="C1387">
        <v>0.61120181734908952</v>
      </c>
      <c r="D1387">
        <f t="shared" si="43"/>
        <v>975.41996385755249</v>
      </c>
      <c r="E1387">
        <v>222.47644257422365</v>
      </c>
      <c r="F1387">
        <f t="shared" si="42"/>
        <v>0.27594481103779245</v>
      </c>
    </row>
    <row r="1388" spans="2:6">
      <c r="B1388">
        <v>1381</v>
      </c>
      <c r="C1388">
        <v>0.16449649974742464</v>
      </c>
      <c r="D1388">
        <f t="shared" si="43"/>
        <v>117.25822634332825</v>
      </c>
      <c r="E1388">
        <v>223.41104607321273</v>
      </c>
      <c r="F1388">
        <f t="shared" si="42"/>
        <v>0.27614477104579083</v>
      </c>
    </row>
    <row r="1389" spans="2:6">
      <c r="B1389">
        <v>1382</v>
      </c>
      <c r="C1389">
        <v>0.5809901361648</v>
      </c>
      <c r="D1389">
        <f t="shared" si="43"/>
        <v>855.37006069662095</v>
      </c>
      <c r="E1389">
        <v>223.42397442339109</v>
      </c>
      <c r="F1389">
        <f t="shared" si="42"/>
        <v>0.27634473105378926</v>
      </c>
    </row>
    <row r="1390" spans="2:6">
      <c r="B1390">
        <v>1383</v>
      </c>
      <c r="C1390">
        <v>0.87865581648183744</v>
      </c>
      <c r="D1390">
        <f t="shared" si="43"/>
        <v>4332.6247526654333</v>
      </c>
      <c r="E1390">
        <v>223.45289836395307</v>
      </c>
      <c r="F1390">
        <f t="shared" si="42"/>
        <v>0.27654469106178764</v>
      </c>
    </row>
    <row r="1391" spans="2:6">
      <c r="B1391">
        <v>1384</v>
      </c>
      <c r="C1391">
        <v>0.48182110606398409</v>
      </c>
      <c r="D1391">
        <f t="shared" si="43"/>
        <v>561.55655015877915</v>
      </c>
      <c r="E1391">
        <v>223.89184168675123</v>
      </c>
      <c r="F1391">
        <f t="shared" si="42"/>
        <v>0.27674465106978602</v>
      </c>
    </row>
    <row r="1392" spans="2:6">
      <c r="B1392">
        <v>1385</v>
      </c>
      <c r="C1392">
        <v>0.4667488828284253</v>
      </c>
      <c r="D1392">
        <f t="shared" si="43"/>
        <v>526.88566431240031</v>
      </c>
      <c r="E1392">
        <v>224.13989200528573</v>
      </c>
      <c r="F1392">
        <f t="shared" si="42"/>
        <v>0.27694461107778445</v>
      </c>
    </row>
    <row r="1393" spans="2:6">
      <c r="B1393">
        <v>1386</v>
      </c>
      <c r="C1393">
        <v>0.46620457139826554</v>
      </c>
      <c r="D1393">
        <f t="shared" si="43"/>
        <v>525.67275033337751</v>
      </c>
      <c r="E1393">
        <v>224.14251721755286</v>
      </c>
      <c r="F1393">
        <f t="shared" si="42"/>
        <v>0.27714457108578283</v>
      </c>
    </row>
    <row r="1394" spans="2:6">
      <c r="B1394">
        <v>1387</v>
      </c>
      <c r="C1394">
        <v>0.92625207709682689</v>
      </c>
      <c r="D1394">
        <f t="shared" si="43"/>
        <v>6942.8291459555494</v>
      </c>
      <c r="E1394">
        <v>224.27359108639172</v>
      </c>
      <c r="F1394">
        <f t="shared" si="42"/>
        <v>0.27734453109378127</v>
      </c>
    </row>
    <row r="1395" spans="2:6">
      <c r="B1395">
        <v>1388</v>
      </c>
      <c r="C1395">
        <v>0.44164307214156351</v>
      </c>
      <c r="D1395">
        <f t="shared" si="43"/>
        <v>473.58687697499909</v>
      </c>
      <c r="E1395">
        <v>224.30682469981051</v>
      </c>
      <c r="F1395">
        <f t="shared" si="42"/>
        <v>0.27754449110177964</v>
      </c>
    </row>
    <row r="1396" spans="2:6">
      <c r="B1396">
        <v>1389</v>
      </c>
      <c r="C1396">
        <v>0.49036905015875609</v>
      </c>
      <c r="D1396">
        <f t="shared" si="43"/>
        <v>582.19214418641388</v>
      </c>
      <c r="E1396">
        <v>224.95642901904236</v>
      </c>
      <c r="F1396">
        <f t="shared" si="42"/>
        <v>0.27774445110977802</v>
      </c>
    </row>
    <row r="1397" spans="2:6">
      <c r="B1397">
        <v>1390</v>
      </c>
      <c r="C1397">
        <v>0.97846401458372922</v>
      </c>
      <c r="D1397">
        <f t="shared" si="43"/>
        <v>18262.459893301209</v>
      </c>
      <c r="E1397">
        <v>224.99423320601286</v>
      </c>
      <c r="F1397">
        <f t="shared" si="42"/>
        <v>0.27794441111777646</v>
      </c>
    </row>
    <row r="1398" spans="2:6">
      <c r="B1398">
        <v>1391</v>
      </c>
      <c r="C1398">
        <v>0.7030486107667886</v>
      </c>
      <c r="D1398">
        <f t="shared" si="43"/>
        <v>1487.5877114159507</v>
      </c>
      <c r="E1398">
        <v>225.05957778093202</v>
      </c>
      <c r="F1398">
        <f t="shared" si="42"/>
        <v>0.27814437112577484</v>
      </c>
    </row>
    <row r="1399" spans="2:6">
      <c r="B1399">
        <v>1392</v>
      </c>
      <c r="C1399">
        <v>0.89050665994894074</v>
      </c>
      <c r="D1399">
        <f t="shared" si="43"/>
        <v>4800.5847519721328</v>
      </c>
      <c r="E1399">
        <v>225.06135555661217</v>
      </c>
      <c r="F1399">
        <f t="shared" si="42"/>
        <v>0.27834433113377327</v>
      </c>
    </row>
    <row r="1400" spans="2:6">
      <c r="B1400">
        <v>1393</v>
      </c>
      <c r="C1400">
        <v>0.2001071273228624</v>
      </c>
      <c r="D1400">
        <f t="shared" si="43"/>
        <v>147.15017738908409</v>
      </c>
      <c r="E1400">
        <v>225.22133307028452</v>
      </c>
      <c r="F1400">
        <f t="shared" si="42"/>
        <v>0.27854429114177165</v>
      </c>
    </row>
    <row r="1401" spans="2:6">
      <c r="B1401">
        <v>1394</v>
      </c>
      <c r="C1401">
        <v>0.79144750514863071</v>
      </c>
      <c r="D1401">
        <f t="shared" si="43"/>
        <v>2376.278904816078</v>
      </c>
      <c r="E1401">
        <v>225.35125287783836</v>
      </c>
      <c r="F1401">
        <f t="shared" si="42"/>
        <v>0.27874425114977003</v>
      </c>
    </row>
    <row r="1402" spans="2:6">
      <c r="B1402">
        <v>1395</v>
      </c>
      <c r="C1402">
        <v>0.25440843517519174</v>
      </c>
      <c r="D1402">
        <f t="shared" si="43"/>
        <v>199.41158263241729</v>
      </c>
      <c r="E1402">
        <v>225.63277202691157</v>
      </c>
      <c r="F1402">
        <f t="shared" si="42"/>
        <v>0.27894421115776846</v>
      </c>
    </row>
    <row r="1403" spans="2:6">
      <c r="B1403">
        <v>1396</v>
      </c>
      <c r="C1403">
        <v>0.63188907766952107</v>
      </c>
      <c r="D1403">
        <f t="shared" si="43"/>
        <v>1068.9675275122329</v>
      </c>
      <c r="E1403">
        <v>225.78407258499001</v>
      </c>
      <c r="F1403">
        <f t="shared" si="42"/>
        <v>0.27914417116576684</v>
      </c>
    </row>
    <row r="1404" spans="2:6">
      <c r="B1404">
        <v>1397</v>
      </c>
      <c r="C1404">
        <v>7.7201778484001449E-2</v>
      </c>
      <c r="D1404">
        <f t="shared" si="43"/>
        <v>55.162940383544665</v>
      </c>
      <c r="E1404">
        <v>225.90868460014971</v>
      </c>
      <c r="F1404">
        <f t="shared" si="42"/>
        <v>0.27934413117376522</v>
      </c>
    </row>
    <row r="1405" spans="2:6">
      <c r="B1405">
        <v>1398</v>
      </c>
      <c r="C1405">
        <v>0.42101969815880891</v>
      </c>
      <c r="D1405">
        <f t="shared" si="43"/>
        <v>433.54643493299727</v>
      </c>
      <c r="E1405">
        <v>226.03822780243709</v>
      </c>
      <c r="F1405">
        <f t="shared" si="42"/>
        <v>0.27954409118176365</v>
      </c>
    </row>
    <row r="1406" spans="2:6">
      <c r="B1406">
        <v>1399</v>
      </c>
      <c r="C1406">
        <v>0.52784897399062503</v>
      </c>
      <c r="D1406">
        <f t="shared" si="43"/>
        <v>682.00376432343171</v>
      </c>
      <c r="E1406">
        <v>226.62591118374988</v>
      </c>
      <c r="F1406">
        <f t="shared" si="42"/>
        <v>0.27974405118976203</v>
      </c>
    </row>
    <row r="1407" spans="2:6">
      <c r="B1407">
        <v>1400</v>
      </c>
      <c r="C1407">
        <v>0.81797825905236599</v>
      </c>
      <c r="D1407">
        <f t="shared" si="43"/>
        <v>2794.119468706006</v>
      </c>
      <c r="E1407">
        <v>226.63076929036217</v>
      </c>
      <c r="F1407">
        <f t="shared" si="42"/>
        <v>0.27994401119776047</v>
      </c>
    </row>
    <row r="1408" spans="2:6">
      <c r="B1408">
        <v>1401</v>
      </c>
      <c r="C1408">
        <v>0.49971461545545814</v>
      </c>
      <c r="D1408">
        <f t="shared" si="43"/>
        <v>605.60941329320269</v>
      </c>
      <c r="E1408">
        <v>226.70252599915293</v>
      </c>
      <c r="F1408">
        <f t="shared" si="42"/>
        <v>0.28014397120575885</v>
      </c>
    </row>
    <row r="1409" spans="2:6">
      <c r="B1409">
        <v>1402</v>
      </c>
      <c r="C1409">
        <v>3.3993301411715526E-2</v>
      </c>
      <c r="D1409">
        <f t="shared" si="43"/>
        <v>28.089917526608161</v>
      </c>
      <c r="E1409">
        <v>226.78698571255313</v>
      </c>
      <c r="F1409">
        <f t="shared" si="42"/>
        <v>0.28034393121375722</v>
      </c>
    </row>
    <row r="1410" spans="2:6">
      <c r="B1410">
        <v>1403</v>
      </c>
      <c r="C1410">
        <v>0.21582675168318199</v>
      </c>
      <c r="D1410">
        <f t="shared" si="43"/>
        <v>161.38895478329505</v>
      </c>
      <c r="E1410">
        <v>226.97438402342132</v>
      </c>
      <c r="F1410">
        <f t="shared" si="42"/>
        <v>0.28054389122175566</v>
      </c>
    </row>
    <row r="1411" spans="2:6">
      <c r="B1411">
        <v>1404</v>
      </c>
      <c r="C1411">
        <v>0.86718919827623731</v>
      </c>
      <c r="D1411">
        <f t="shared" si="43"/>
        <v>3948.9229889110575</v>
      </c>
      <c r="E1411">
        <v>227.03959074446587</v>
      </c>
      <c r="F1411">
        <f t="shared" si="42"/>
        <v>0.28074385122975404</v>
      </c>
    </row>
    <row r="1412" spans="2:6">
      <c r="B1412">
        <v>1405</v>
      </c>
      <c r="C1412">
        <v>4.7711122327620759E-2</v>
      </c>
      <c r="D1412">
        <f t="shared" si="43"/>
        <v>36.625297632670033</v>
      </c>
      <c r="E1412">
        <v>227.16214241682417</v>
      </c>
      <c r="F1412">
        <f t="shared" si="42"/>
        <v>0.28094381123775247</v>
      </c>
    </row>
    <row r="1413" spans="2:6">
      <c r="B1413">
        <v>1406</v>
      </c>
      <c r="C1413">
        <v>4.0770115088971215E-2</v>
      </c>
      <c r="D1413">
        <f t="shared" si="43"/>
        <v>32.316702651669644</v>
      </c>
      <c r="E1413">
        <v>227.1797441437885</v>
      </c>
      <c r="F1413">
        <f t="shared" si="42"/>
        <v>0.28114377124575085</v>
      </c>
    </row>
    <row r="1414" spans="2:6">
      <c r="B1414">
        <v>1407</v>
      </c>
      <c r="C1414">
        <v>0.66803614431350589</v>
      </c>
      <c r="D1414">
        <f t="shared" si="43"/>
        <v>1259.9041983413895</v>
      </c>
      <c r="E1414">
        <v>227.42280876755441</v>
      </c>
      <c r="F1414">
        <f t="shared" si="42"/>
        <v>0.28134373125374923</v>
      </c>
    </row>
    <row r="1415" spans="2:6">
      <c r="B1415">
        <v>1408</v>
      </c>
      <c r="C1415">
        <v>7.7611434006214286E-2</v>
      </c>
      <c r="D1415">
        <f t="shared" si="43"/>
        <v>55.425890329318733</v>
      </c>
      <c r="E1415">
        <v>227.58696744133701</v>
      </c>
      <c r="F1415">
        <f t="shared" si="42"/>
        <v>0.28154369126174766</v>
      </c>
    </row>
    <row r="1416" spans="2:6">
      <c r="B1416">
        <v>1409</v>
      </c>
      <c r="C1416">
        <v>0.60850058051918232</v>
      </c>
      <c r="D1416">
        <f t="shared" si="43"/>
        <v>963.93025391522622</v>
      </c>
      <c r="E1416">
        <v>228.13404121915158</v>
      </c>
      <c r="F1416">
        <f t="shared" ref="F1416:F1479" si="44">B1416/5001</f>
        <v>0.28174365126974604</v>
      </c>
    </row>
    <row r="1417" spans="2:6">
      <c r="B1417">
        <v>1410</v>
      </c>
      <c r="C1417">
        <v>3.6301074028235791E-2</v>
      </c>
      <c r="D1417">
        <f t="shared" ref="D1417:D1480" si="45">_xlfn.LOGNORM.INV(C1417,$F$2,$F$3^0.5)</f>
        <v>29.533443703063529</v>
      </c>
      <c r="E1417">
        <v>228.23499621577605</v>
      </c>
      <c r="F1417">
        <f t="shared" si="44"/>
        <v>0.28194361127774448</v>
      </c>
    </row>
    <row r="1418" spans="2:6">
      <c r="B1418">
        <v>1411</v>
      </c>
      <c r="C1418">
        <v>0.85048812791605555</v>
      </c>
      <c r="D1418">
        <f t="shared" si="45"/>
        <v>3482.5061380465399</v>
      </c>
      <c r="E1418">
        <v>228.38227247305585</v>
      </c>
      <c r="F1418">
        <f t="shared" si="44"/>
        <v>0.28214357128574286</v>
      </c>
    </row>
    <row r="1419" spans="2:6">
      <c r="B1419">
        <v>1412</v>
      </c>
      <c r="C1419">
        <v>7.3439279696170257E-3</v>
      </c>
      <c r="D1419">
        <f t="shared" si="45"/>
        <v>9.9783614254064368</v>
      </c>
      <c r="E1419">
        <v>228.46278673467606</v>
      </c>
      <c r="F1419">
        <f t="shared" si="44"/>
        <v>0.28234353129374123</v>
      </c>
    </row>
    <row r="1420" spans="2:6">
      <c r="B1420">
        <v>1413</v>
      </c>
      <c r="C1420">
        <v>0.55639116334553385</v>
      </c>
      <c r="D1420">
        <f t="shared" si="45"/>
        <v>769.82447320319682</v>
      </c>
      <c r="E1420">
        <v>228.58059039199497</v>
      </c>
      <c r="F1420">
        <f t="shared" si="44"/>
        <v>0.28254349130173967</v>
      </c>
    </row>
    <row r="1421" spans="2:6">
      <c r="B1421">
        <v>1414</v>
      </c>
      <c r="C1421">
        <v>0.72652522932586139</v>
      </c>
      <c r="D1421">
        <f t="shared" si="45"/>
        <v>1671.2094547910738</v>
      </c>
      <c r="E1421">
        <v>228.78815481898613</v>
      </c>
      <c r="F1421">
        <f t="shared" si="44"/>
        <v>0.28274345130973805</v>
      </c>
    </row>
    <row r="1422" spans="2:6">
      <c r="B1422">
        <v>1415</v>
      </c>
      <c r="C1422">
        <v>0.24750024839556872</v>
      </c>
      <c r="D1422">
        <f t="shared" si="45"/>
        <v>192.26060148044886</v>
      </c>
      <c r="E1422">
        <v>228.79617692341975</v>
      </c>
      <c r="F1422">
        <f t="shared" si="44"/>
        <v>0.28294341131773643</v>
      </c>
    </row>
    <row r="1423" spans="2:6">
      <c r="B1423">
        <v>1416</v>
      </c>
      <c r="C1423">
        <v>0.87943149726856562</v>
      </c>
      <c r="D1423">
        <f t="shared" si="45"/>
        <v>4360.8370985105894</v>
      </c>
      <c r="E1423">
        <v>229.03958047352418</v>
      </c>
      <c r="F1423">
        <f t="shared" si="44"/>
        <v>0.28314337132573486</v>
      </c>
    </row>
    <row r="1424" spans="2:6">
      <c r="B1424">
        <v>1417</v>
      </c>
      <c r="C1424">
        <v>0.79273053478011013</v>
      </c>
      <c r="D1424">
        <f t="shared" si="45"/>
        <v>2394.2582566716001</v>
      </c>
      <c r="E1424">
        <v>229.18848263164031</v>
      </c>
      <c r="F1424">
        <f t="shared" si="44"/>
        <v>0.28334333133373324</v>
      </c>
    </row>
    <row r="1425" spans="2:6">
      <c r="B1425">
        <v>1418</v>
      </c>
      <c r="C1425">
        <v>0.17560150785731299</v>
      </c>
      <c r="D1425">
        <f t="shared" si="45"/>
        <v>126.24795827083078</v>
      </c>
      <c r="E1425">
        <v>229.2679831220687</v>
      </c>
      <c r="F1425">
        <f t="shared" si="44"/>
        <v>0.28354329134173167</v>
      </c>
    </row>
    <row r="1426" spans="2:6">
      <c r="B1426">
        <v>1419</v>
      </c>
      <c r="C1426">
        <v>0.69558891439892245</v>
      </c>
      <c r="D1426">
        <f t="shared" si="45"/>
        <v>1434.8762469242947</v>
      </c>
      <c r="E1426">
        <v>229.7955436135762</v>
      </c>
      <c r="F1426">
        <f t="shared" si="44"/>
        <v>0.28374325134973005</v>
      </c>
    </row>
    <row r="1427" spans="2:6">
      <c r="B1427">
        <v>1420</v>
      </c>
      <c r="C1427">
        <v>0.85362065628326567</v>
      </c>
      <c r="D1427">
        <f t="shared" si="45"/>
        <v>3562.9054502585295</v>
      </c>
      <c r="E1427">
        <v>229.84487519488243</v>
      </c>
      <c r="F1427">
        <f t="shared" si="44"/>
        <v>0.28394321135772843</v>
      </c>
    </row>
    <row r="1428" spans="2:6">
      <c r="B1428">
        <v>1421</v>
      </c>
      <c r="C1428">
        <v>0.9135037279217344</v>
      </c>
      <c r="D1428">
        <f t="shared" si="45"/>
        <v>6009.3634027935332</v>
      </c>
      <c r="E1428">
        <v>230.04311275961956</v>
      </c>
      <c r="F1428">
        <f t="shared" si="44"/>
        <v>0.28414317136572687</v>
      </c>
    </row>
    <row r="1429" spans="2:6">
      <c r="B1429">
        <v>1422</v>
      </c>
      <c r="C1429">
        <v>0.87667412080084384</v>
      </c>
      <c r="D1429">
        <f t="shared" si="45"/>
        <v>4261.9341092536315</v>
      </c>
      <c r="E1429">
        <v>230.74509154894676</v>
      </c>
      <c r="F1429">
        <f t="shared" si="44"/>
        <v>0.28434313137372524</v>
      </c>
    </row>
    <row r="1430" spans="2:6">
      <c r="B1430">
        <v>1423</v>
      </c>
      <c r="C1430">
        <v>0.47578429071829831</v>
      </c>
      <c r="D1430">
        <f t="shared" si="45"/>
        <v>547.41419241571316</v>
      </c>
      <c r="E1430">
        <v>231.51679725995717</v>
      </c>
      <c r="F1430">
        <f t="shared" si="44"/>
        <v>0.28454309138172368</v>
      </c>
    </row>
    <row r="1431" spans="2:6">
      <c r="B1431">
        <v>1424</v>
      </c>
      <c r="C1431">
        <v>0.25663060368159396</v>
      </c>
      <c r="D1431">
        <f t="shared" si="45"/>
        <v>201.7454817806491</v>
      </c>
      <c r="E1431">
        <v>231.6062081145017</v>
      </c>
      <c r="F1431">
        <f t="shared" si="44"/>
        <v>0.28474305138972206</v>
      </c>
    </row>
    <row r="1432" spans="2:6">
      <c r="B1432">
        <v>1425</v>
      </c>
      <c r="C1432">
        <v>0.73159352247800935</v>
      </c>
      <c r="D1432">
        <f t="shared" si="45"/>
        <v>1714.8135525477976</v>
      </c>
      <c r="E1432">
        <v>231.87366338927612</v>
      </c>
      <c r="F1432">
        <f t="shared" si="44"/>
        <v>0.28494301139772044</v>
      </c>
    </row>
    <row r="1433" spans="2:6">
      <c r="B1433">
        <v>1426</v>
      </c>
      <c r="C1433">
        <v>0.89477586793317199</v>
      </c>
      <c r="D1433">
        <f t="shared" si="45"/>
        <v>4990.9750561868832</v>
      </c>
      <c r="E1433">
        <v>232.01580627899781</v>
      </c>
      <c r="F1433">
        <f t="shared" si="44"/>
        <v>0.28514297140571887</v>
      </c>
    </row>
    <row r="1434" spans="2:6">
      <c r="B1434">
        <v>1427</v>
      </c>
      <c r="C1434">
        <v>0.5428967516931299</v>
      </c>
      <c r="D1434">
        <f t="shared" si="45"/>
        <v>726.89298886093673</v>
      </c>
      <c r="E1434">
        <v>232.29613171770339</v>
      </c>
      <c r="F1434">
        <f t="shared" si="44"/>
        <v>0.28534293141371725</v>
      </c>
    </row>
    <row r="1435" spans="2:6">
      <c r="B1435">
        <v>1428</v>
      </c>
      <c r="C1435">
        <v>0.71474434734825398</v>
      </c>
      <c r="D1435">
        <f t="shared" si="45"/>
        <v>1575.4953513738069</v>
      </c>
      <c r="E1435">
        <v>233.04968123098692</v>
      </c>
      <c r="F1435">
        <f t="shared" si="44"/>
        <v>0.28554289142171568</v>
      </c>
    </row>
    <row r="1436" spans="2:6">
      <c r="B1436">
        <v>1429</v>
      </c>
      <c r="C1436">
        <v>0.11747429889710892</v>
      </c>
      <c r="D1436">
        <f t="shared" si="45"/>
        <v>82.127403706919182</v>
      </c>
      <c r="E1436">
        <v>233.1163865550503</v>
      </c>
      <c r="F1436">
        <f t="shared" si="44"/>
        <v>0.28574285142971406</v>
      </c>
    </row>
    <row r="1437" spans="2:6">
      <c r="B1437">
        <v>1430</v>
      </c>
      <c r="C1437">
        <v>0.97040713393413214</v>
      </c>
      <c r="D1437">
        <f t="shared" si="45"/>
        <v>14520.961334512529</v>
      </c>
      <c r="E1437">
        <v>233.34968693993807</v>
      </c>
      <c r="F1437">
        <f t="shared" si="44"/>
        <v>0.28594281143771244</v>
      </c>
    </row>
    <row r="1438" spans="2:6">
      <c r="B1438">
        <v>1431</v>
      </c>
      <c r="C1438">
        <v>0.39812109759131376</v>
      </c>
      <c r="D1438">
        <f t="shared" si="45"/>
        <v>392.60757533561315</v>
      </c>
      <c r="E1438">
        <v>233.75105546368397</v>
      </c>
      <c r="F1438">
        <f t="shared" si="44"/>
        <v>0.28614277144571088</v>
      </c>
    </row>
    <row r="1439" spans="2:6">
      <c r="B1439">
        <v>1432</v>
      </c>
      <c r="C1439">
        <v>0.39489561143437713</v>
      </c>
      <c r="D1439">
        <f t="shared" si="45"/>
        <v>387.1162058255548</v>
      </c>
      <c r="E1439">
        <v>233.85101678136601</v>
      </c>
      <c r="F1439">
        <f t="shared" si="44"/>
        <v>0.28634273145370925</v>
      </c>
    </row>
    <row r="1440" spans="2:6">
      <c r="B1440">
        <v>1433</v>
      </c>
      <c r="C1440">
        <v>0.32351388078163457</v>
      </c>
      <c r="D1440">
        <f t="shared" si="45"/>
        <v>280.53633356169962</v>
      </c>
      <c r="E1440">
        <v>234.35300396248147</v>
      </c>
      <c r="F1440">
        <f t="shared" si="44"/>
        <v>0.28654269146170763</v>
      </c>
    </row>
    <row r="1441" spans="2:6">
      <c r="B1441">
        <v>1434</v>
      </c>
      <c r="C1441">
        <v>2.1681282049303086E-2</v>
      </c>
      <c r="D1441">
        <f t="shared" si="45"/>
        <v>20.226764379720453</v>
      </c>
      <c r="E1441">
        <v>234.44770095128175</v>
      </c>
      <c r="F1441">
        <f t="shared" si="44"/>
        <v>0.28674265146970607</v>
      </c>
    </row>
    <row r="1442" spans="2:6">
      <c r="B1442">
        <v>1435</v>
      </c>
      <c r="C1442">
        <v>0.35777701513398918</v>
      </c>
      <c r="D1442">
        <f t="shared" si="45"/>
        <v>328.34463291473816</v>
      </c>
      <c r="E1442">
        <v>234.64887517365722</v>
      </c>
      <c r="F1442">
        <f t="shared" si="44"/>
        <v>0.28694261147770445</v>
      </c>
    </row>
    <row r="1443" spans="2:6">
      <c r="B1443">
        <v>1436</v>
      </c>
      <c r="C1443">
        <v>0.52435921131998042</v>
      </c>
      <c r="D1443">
        <f t="shared" si="45"/>
        <v>672.01424750040508</v>
      </c>
      <c r="E1443">
        <v>235.65459295192568</v>
      </c>
      <c r="F1443">
        <f t="shared" si="44"/>
        <v>0.28714257148570288</v>
      </c>
    </row>
    <row r="1444" spans="2:6">
      <c r="B1444">
        <v>1437</v>
      </c>
      <c r="C1444">
        <v>0.15275196697173832</v>
      </c>
      <c r="D1444">
        <f t="shared" si="45"/>
        <v>108.05558671545698</v>
      </c>
      <c r="E1444">
        <v>235.78695520082019</v>
      </c>
      <c r="F1444">
        <f t="shared" si="44"/>
        <v>0.28734253149370126</v>
      </c>
    </row>
    <row r="1445" spans="2:6">
      <c r="B1445">
        <v>1438</v>
      </c>
      <c r="C1445">
        <v>0.17049111113140281</v>
      </c>
      <c r="D1445">
        <f t="shared" si="45"/>
        <v>122.07523856842846</v>
      </c>
      <c r="E1445">
        <v>236.01305364840007</v>
      </c>
      <c r="F1445">
        <f t="shared" si="44"/>
        <v>0.28754249150169964</v>
      </c>
    </row>
    <row r="1446" spans="2:6">
      <c r="B1446">
        <v>1439</v>
      </c>
      <c r="C1446">
        <v>0.98585638339205672</v>
      </c>
      <c r="D1446">
        <f t="shared" si="45"/>
        <v>24323.567789799628</v>
      </c>
      <c r="E1446">
        <v>236.03239013784736</v>
      </c>
      <c r="F1446">
        <f t="shared" si="44"/>
        <v>0.28774245150969807</v>
      </c>
    </row>
    <row r="1447" spans="2:6">
      <c r="B1447">
        <v>1440</v>
      </c>
      <c r="C1447">
        <v>0.44004119439375133</v>
      </c>
      <c r="D1447">
        <f t="shared" si="45"/>
        <v>470.36145922192333</v>
      </c>
      <c r="E1447">
        <v>236.25517729638921</v>
      </c>
      <c r="F1447">
        <f t="shared" si="44"/>
        <v>0.28794241151769645</v>
      </c>
    </row>
    <row r="1448" spans="2:6">
      <c r="B1448">
        <v>1441</v>
      </c>
      <c r="C1448">
        <v>0.34531296834708292</v>
      </c>
      <c r="D1448">
        <f t="shared" si="45"/>
        <v>310.29082235777287</v>
      </c>
      <c r="E1448">
        <v>236.48550372874155</v>
      </c>
      <c r="F1448">
        <f t="shared" si="44"/>
        <v>0.28814237152569488</v>
      </c>
    </row>
    <row r="1449" spans="2:6">
      <c r="B1449">
        <v>1442</v>
      </c>
      <c r="C1449">
        <v>0.12939396400303815</v>
      </c>
      <c r="D1449">
        <f t="shared" si="45"/>
        <v>90.617812552716302</v>
      </c>
      <c r="E1449">
        <v>236.66294662068333</v>
      </c>
      <c r="F1449">
        <f t="shared" si="44"/>
        <v>0.28834233153369326</v>
      </c>
    </row>
    <row r="1450" spans="2:6">
      <c r="B1450">
        <v>1443</v>
      </c>
      <c r="C1450">
        <v>0.77580615866701108</v>
      </c>
      <c r="D1450">
        <f t="shared" si="45"/>
        <v>2172.1971195913015</v>
      </c>
      <c r="E1450">
        <v>236.74906699747493</v>
      </c>
      <c r="F1450">
        <f t="shared" si="44"/>
        <v>0.28854229154169164</v>
      </c>
    </row>
    <row r="1451" spans="2:6">
      <c r="B1451">
        <v>1444</v>
      </c>
      <c r="C1451">
        <v>0.12254684317053588</v>
      </c>
      <c r="D1451">
        <f t="shared" si="45"/>
        <v>85.708814582935176</v>
      </c>
      <c r="E1451">
        <v>236.81139769897058</v>
      </c>
      <c r="F1451">
        <f t="shared" si="44"/>
        <v>0.28874225154969008</v>
      </c>
    </row>
    <row r="1452" spans="2:6">
      <c r="B1452">
        <v>1445</v>
      </c>
      <c r="C1452">
        <v>0.79320829056917463</v>
      </c>
      <c r="D1452">
        <f t="shared" si="45"/>
        <v>2401.0047608648024</v>
      </c>
      <c r="E1452">
        <v>237.68027430796317</v>
      </c>
      <c r="F1452">
        <f t="shared" si="44"/>
        <v>0.28894221155768846</v>
      </c>
    </row>
    <row r="1453" spans="2:6">
      <c r="B1453">
        <v>1446</v>
      </c>
      <c r="C1453">
        <v>0.58960379193834411</v>
      </c>
      <c r="D1453">
        <f t="shared" si="45"/>
        <v>887.78640159441386</v>
      </c>
      <c r="E1453">
        <v>237.91419540783733</v>
      </c>
      <c r="F1453">
        <f t="shared" si="44"/>
        <v>0.28914217156568689</v>
      </c>
    </row>
    <row r="1454" spans="2:6">
      <c r="B1454">
        <v>1447</v>
      </c>
      <c r="C1454">
        <v>1.3800516500613758E-2</v>
      </c>
      <c r="D1454">
        <f t="shared" si="45"/>
        <v>14.871793436214963</v>
      </c>
      <c r="E1454">
        <v>238.11120590216859</v>
      </c>
      <c r="F1454">
        <f t="shared" si="44"/>
        <v>0.28934213157368527</v>
      </c>
    </row>
    <row r="1455" spans="2:6">
      <c r="B1455">
        <v>1448</v>
      </c>
      <c r="C1455">
        <v>0.33852603867117947</v>
      </c>
      <c r="D1455">
        <f t="shared" si="45"/>
        <v>300.78580944161132</v>
      </c>
      <c r="E1455">
        <v>238.73013731741412</v>
      </c>
      <c r="F1455">
        <f t="shared" si="44"/>
        <v>0.28954209158168365</v>
      </c>
    </row>
    <row r="1456" spans="2:6">
      <c r="B1456">
        <v>1449</v>
      </c>
      <c r="C1456">
        <v>0.47243567097972328</v>
      </c>
      <c r="D1456">
        <f t="shared" si="45"/>
        <v>539.71832193064381</v>
      </c>
      <c r="E1456">
        <v>239.21499983975394</v>
      </c>
      <c r="F1456">
        <f t="shared" si="44"/>
        <v>0.28974205158968208</v>
      </c>
    </row>
    <row r="1457" spans="2:6">
      <c r="B1457">
        <v>1450</v>
      </c>
      <c r="C1457">
        <v>0.45059541463479325</v>
      </c>
      <c r="D1457">
        <f t="shared" si="45"/>
        <v>491.98887144682357</v>
      </c>
      <c r="E1457">
        <v>239.28702918339584</v>
      </c>
      <c r="F1457">
        <f t="shared" si="44"/>
        <v>0.28994201159768046</v>
      </c>
    </row>
    <row r="1458" spans="2:6">
      <c r="B1458">
        <v>1451</v>
      </c>
      <c r="C1458">
        <v>0.9407095834422593</v>
      </c>
      <c r="D1458">
        <f t="shared" si="45"/>
        <v>8387.7794124894608</v>
      </c>
      <c r="E1458">
        <v>239.5672341349256</v>
      </c>
      <c r="F1458">
        <f t="shared" si="44"/>
        <v>0.29014197160567884</v>
      </c>
    </row>
    <row r="1459" spans="2:6">
      <c r="B1459">
        <v>1452</v>
      </c>
      <c r="C1459">
        <v>0.87057603601933975</v>
      </c>
      <c r="D1459">
        <f t="shared" si="45"/>
        <v>4056.1455106656417</v>
      </c>
      <c r="E1459">
        <v>239.91930389173285</v>
      </c>
      <c r="F1459">
        <f t="shared" si="44"/>
        <v>0.29034193161367727</v>
      </c>
    </row>
    <row r="1460" spans="2:6">
      <c r="B1460">
        <v>1453</v>
      </c>
      <c r="C1460">
        <v>0.62307440184079288</v>
      </c>
      <c r="D1460">
        <f t="shared" si="45"/>
        <v>1027.8630933386817</v>
      </c>
      <c r="E1460">
        <v>240.37427495228511</v>
      </c>
      <c r="F1460">
        <f t="shared" si="44"/>
        <v>0.29054189162167565</v>
      </c>
    </row>
    <row r="1461" spans="2:6">
      <c r="B1461">
        <v>1454</v>
      </c>
      <c r="C1461">
        <v>0.74960009602962197</v>
      </c>
      <c r="D1461">
        <f t="shared" si="45"/>
        <v>1883.0223381133555</v>
      </c>
      <c r="E1461">
        <v>240.50482421578783</v>
      </c>
      <c r="F1461">
        <f t="shared" si="44"/>
        <v>0.29074185162967409</v>
      </c>
    </row>
    <row r="1462" spans="2:6">
      <c r="B1462">
        <v>1455</v>
      </c>
      <c r="C1462">
        <v>0.83666034397020672</v>
      </c>
      <c r="D1462">
        <f t="shared" si="45"/>
        <v>3160.1600873525958</v>
      </c>
      <c r="E1462">
        <v>240.54668904809893</v>
      </c>
      <c r="F1462">
        <f t="shared" si="44"/>
        <v>0.29094181163767247</v>
      </c>
    </row>
    <row r="1463" spans="2:6">
      <c r="B1463">
        <v>1456</v>
      </c>
      <c r="C1463">
        <v>5.9883251391074532E-2</v>
      </c>
      <c r="D1463">
        <f t="shared" si="45"/>
        <v>44.201993871935848</v>
      </c>
      <c r="E1463">
        <v>241.2551716341884</v>
      </c>
      <c r="F1463">
        <f t="shared" si="44"/>
        <v>0.29114177164567084</v>
      </c>
    </row>
    <row r="1464" spans="2:6">
      <c r="B1464">
        <v>1457</v>
      </c>
      <c r="C1464">
        <v>0.91484046430098587</v>
      </c>
      <c r="D1464">
        <f t="shared" si="45"/>
        <v>6096.2502069014035</v>
      </c>
      <c r="E1464">
        <v>241.40956294677753</v>
      </c>
      <c r="F1464">
        <f t="shared" si="44"/>
        <v>0.29134173165366928</v>
      </c>
    </row>
    <row r="1465" spans="2:6">
      <c r="B1465">
        <v>1458</v>
      </c>
      <c r="C1465">
        <v>0.25574039564591733</v>
      </c>
      <c r="D1465">
        <f t="shared" si="45"/>
        <v>200.80852606192673</v>
      </c>
      <c r="E1465">
        <v>241.70437671536274</v>
      </c>
      <c r="F1465">
        <f t="shared" si="44"/>
        <v>0.29154169166166766</v>
      </c>
    </row>
    <row r="1466" spans="2:6">
      <c r="B1466">
        <v>1459</v>
      </c>
      <c r="C1466">
        <v>0.77843519977166586</v>
      </c>
      <c r="D1466">
        <f t="shared" si="45"/>
        <v>2204.6614893343231</v>
      </c>
      <c r="E1466">
        <v>242.04423081556232</v>
      </c>
      <c r="F1466">
        <f t="shared" si="44"/>
        <v>0.29174165166966609</v>
      </c>
    </row>
    <row r="1467" spans="2:6">
      <c r="B1467">
        <v>1460</v>
      </c>
      <c r="C1467">
        <v>0.16137993502241654</v>
      </c>
      <c r="D1467">
        <f t="shared" si="45"/>
        <v>114.78631471864504</v>
      </c>
      <c r="E1467">
        <v>242.09116834782481</v>
      </c>
      <c r="F1467">
        <f t="shared" si="44"/>
        <v>0.29194161167766447</v>
      </c>
    </row>
    <row r="1468" spans="2:6">
      <c r="B1468">
        <v>1461</v>
      </c>
      <c r="C1468">
        <v>0.55936424419512298</v>
      </c>
      <c r="D1468">
        <f t="shared" si="45"/>
        <v>779.64619658075503</v>
      </c>
      <c r="E1468">
        <v>242.49689730324573</v>
      </c>
      <c r="F1468">
        <f t="shared" si="44"/>
        <v>0.29214157168566285</v>
      </c>
    </row>
    <row r="1469" spans="2:6">
      <c r="B1469">
        <v>1462</v>
      </c>
      <c r="C1469">
        <v>0.91280760971776997</v>
      </c>
      <c r="D1469">
        <f t="shared" si="45"/>
        <v>5964.9990704365937</v>
      </c>
      <c r="E1469">
        <v>242.7668040160747</v>
      </c>
      <c r="F1469">
        <f t="shared" si="44"/>
        <v>0.29234153169366128</v>
      </c>
    </row>
    <row r="1470" spans="2:6">
      <c r="B1470">
        <v>1463</v>
      </c>
      <c r="C1470">
        <v>0.51761944394386206</v>
      </c>
      <c r="D1470">
        <f t="shared" si="45"/>
        <v>653.14776408156172</v>
      </c>
      <c r="E1470">
        <v>242.92114111580941</v>
      </c>
      <c r="F1470">
        <f t="shared" si="44"/>
        <v>0.29254149170165966</v>
      </c>
    </row>
    <row r="1471" spans="2:6">
      <c r="B1471">
        <v>1464</v>
      </c>
      <c r="C1471">
        <v>0.12175859442901849</v>
      </c>
      <c r="D1471">
        <f t="shared" si="45"/>
        <v>85.149240400650939</v>
      </c>
      <c r="E1471">
        <v>243.02983755448079</v>
      </c>
      <c r="F1471">
        <f t="shared" si="44"/>
        <v>0.2927414517096581</v>
      </c>
    </row>
    <row r="1472" spans="2:6">
      <c r="B1472">
        <v>1465</v>
      </c>
      <c r="C1472">
        <v>0.22393755082118982</v>
      </c>
      <c r="D1472">
        <f t="shared" si="45"/>
        <v>169.00739184604407</v>
      </c>
      <c r="E1472">
        <v>243.06915927407937</v>
      </c>
      <c r="F1472">
        <f t="shared" si="44"/>
        <v>0.29294141171765647</v>
      </c>
    </row>
    <row r="1473" spans="2:6">
      <c r="B1473">
        <v>1466</v>
      </c>
      <c r="C1473">
        <v>0.97995619231699949</v>
      </c>
      <c r="D1473">
        <f t="shared" si="45"/>
        <v>19202.949356352852</v>
      </c>
      <c r="E1473">
        <v>243.14699518317795</v>
      </c>
      <c r="F1473">
        <f t="shared" si="44"/>
        <v>0.29314137172565485</v>
      </c>
    </row>
    <row r="1474" spans="2:6">
      <c r="B1474">
        <v>1467</v>
      </c>
      <c r="C1474">
        <v>0.15052040103051367</v>
      </c>
      <c r="D1474">
        <f t="shared" si="45"/>
        <v>106.34105799443709</v>
      </c>
      <c r="E1474">
        <v>243.17994824861327</v>
      </c>
      <c r="F1474">
        <f t="shared" si="44"/>
        <v>0.29334133173365329</v>
      </c>
    </row>
    <row r="1475" spans="2:6">
      <c r="B1475">
        <v>1468</v>
      </c>
      <c r="C1475">
        <v>0.28150249085073542</v>
      </c>
      <c r="D1475">
        <f t="shared" si="45"/>
        <v>229.03958047352418</v>
      </c>
      <c r="E1475">
        <v>243.18226837703818</v>
      </c>
      <c r="F1475">
        <f t="shared" si="44"/>
        <v>0.29354129174165167</v>
      </c>
    </row>
    <row r="1476" spans="2:6">
      <c r="B1476">
        <v>1469</v>
      </c>
      <c r="C1476">
        <v>3.9669429167303649E-2</v>
      </c>
      <c r="D1476">
        <f t="shared" si="45"/>
        <v>31.632314142832932</v>
      </c>
      <c r="E1476">
        <v>243.44923908689049</v>
      </c>
      <c r="F1476">
        <f t="shared" si="44"/>
        <v>0.29374125174965005</v>
      </c>
    </row>
    <row r="1477" spans="2:6">
      <c r="B1477">
        <v>1470</v>
      </c>
      <c r="C1477">
        <v>0.58481070858858142</v>
      </c>
      <c r="D1477">
        <f t="shared" si="45"/>
        <v>869.58061271975669</v>
      </c>
      <c r="E1477">
        <v>243.45310895980197</v>
      </c>
      <c r="F1477">
        <f t="shared" si="44"/>
        <v>0.29394121175764848</v>
      </c>
    </row>
    <row r="1478" spans="2:6">
      <c r="B1478">
        <v>1471</v>
      </c>
      <c r="C1478">
        <v>0.37347529669713186</v>
      </c>
      <c r="D1478">
        <f t="shared" si="45"/>
        <v>352.24548720855506</v>
      </c>
      <c r="E1478">
        <v>243.54436752759176</v>
      </c>
      <c r="F1478">
        <f t="shared" si="44"/>
        <v>0.29414117176564686</v>
      </c>
    </row>
    <row r="1479" spans="2:6">
      <c r="B1479">
        <v>1472</v>
      </c>
      <c r="C1479">
        <v>0.46388388280406612</v>
      </c>
      <c r="D1479">
        <f t="shared" si="45"/>
        <v>520.53111447067681</v>
      </c>
      <c r="E1479">
        <v>244.26989127698695</v>
      </c>
      <c r="F1479">
        <f t="shared" si="44"/>
        <v>0.29434113177364529</v>
      </c>
    </row>
    <row r="1480" spans="2:6">
      <c r="B1480">
        <v>1473</v>
      </c>
      <c r="C1480">
        <v>0.75147247895329949</v>
      </c>
      <c r="D1480">
        <f t="shared" si="45"/>
        <v>1901.812140795696</v>
      </c>
      <c r="E1480">
        <v>244.4715817403933</v>
      </c>
      <c r="F1480">
        <f t="shared" ref="F1480:F1543" si="46">B1480/5001</f>
        <v>0.29454109178164367</v>
      </c>
    </row>
    <row r="1481" spans="2:6">
      <c r="B1481">
        <v>1474</v>
      </c>
      <c r="C1481">
        <v>4.5923789803802295E-2</v>
      </c>
      <c r="D1481">
        <f t="shared" ref="D1481:D1544" si="47">_xlfn.LOGNORM.INV(C1481,$F$2,$F$3^0.5)</f>
        <v>35.516271699139274</v>
      </c>
      <c r="E1481">
        <v>244.64507904345479</v>
      </c>
      <c r="F1481">
        <f t="shared" si="46"/>
        <v>0.29474105178964205</v>
      </c>
    </row>
    <row r="1482" spans="2:6">
      <c r="B1482">
        <v>1475</v>
      </c>
      <c r="C1482">
        <v>9.2299032627687905E-2</v>
      </c>
      <c r="D1482">
        <f t="shared" si="47"/>
        <v>64.992217129426166</v>
      </c>
      <c r="E1482">
        <v>244.68045898226219</v>
      </c>
      <c r="F1482">
        <f t="shared" si="46"/>
        <v>0.29494101179764048</v>
      </c>
    </row>
    <row r="1483" spans="2:6">
      <c r="B1483">
        <v>1476</v>
      </c>
      <c r="C1483">
        <v>0.27030945297920173</v>
      </c>
      <c r="D1483">
        <f t="shared" si="47"/>
        <v>216.4843132278308</v>
      </c>
      <c r="E1483">
        <v>245.0896115474759</v>
      </c>
      <c r="F1483">
        <f t="shared" si="46"/>
        <v>0.29514097180563886</v>
      </c>
    </row>
    <row r="1484" spans="2:6">
      <c r="B1484">
        <v>1477</v>
      </c>
      <c r="C1484">
        <v>0.20050282592391788</v>
      </c>
      <c r="D1484">
        <f t="shared" si="47"/>
        <v>147.50035193371423</v>
      </c>
      <c r="E1484">
        <v>245.52143660256559</v>
      </c>
      <c r="F1484">
        <f t="shared" si="46"/>
        <v>0.2953409318136373</v>
      </c>
    </row>
    <row r="1485" spans="2:6">
      <c r="B1485">
        <v>1478</v>
      </c>
      <c r="C1485">
        <v>5.7212468084239632E-2</v>
      </c>
      <c r="D1485">
        <f t="shared" si="47"/>
        <v>42.533610458899389</v>
      </c>
      <c r="E1485">
        <v>245.61468003666494</v>
      </c>
      <c r="F1485">
        <f t="shared" si="46"/>
        <v>0.29554089182163568</v>
      </c>
    </row>
    <row r="1486" spans="2:6">
      <c r="B1486">
        <v>1479</v>
      </c>
      <c r="C1486">
        <v>0.93956365308484768</v>
      </c>
      <c r="D1486">
        <f t="shared" si="47"/>
        <v>8252.815736358456</v>
      </c>
      <c r="E1486">
        <v>245.84917959488249</v>
      </c>
      <c r="F1486">
        <f t="shared" si="46"/>
        <v>0.29574085182963405</v>
      </c>
    </row>
    <row r="1487" spans="2:6">
      <c r="B1487">
        <v>1480</v>
      </c>
      <c r="C1487">
        <v>0.20140739564442012</v>
      </c>
      <c r="D1487">
        <f t="shared" si="47"/>
        <v>148.30242085593486</v>
      </c>
      <c r="E1487">
        <v>245.99310899562121</v>
      </c>
      <c r="F1487">
        <f t="shared" si="46"/>
        <v>0.29594081183763249</v>
      </c>
    </row>
    <row r="1488" spans="2:6">
      <c r="B1488">
        <v>1481</v>
      </c>
      <c r="C1488">
        <v>0.27045079885637457</v>
      </c>
      <c r="D1488">
        <f t="shared" si="47"/>
        <v>216.64003063120245</v>
      </c>
      <c r="E1488">
        <v>246.15369739562448</v>
      </c>
      <c r="F1488">
        <f t="shared" si="46"/>
        <v>0.29614077184563087</v>
      </c>
    </row>
    <row r="1489" spans="2:6">
      <c r="B1489">
        <v>1482</v>
      </c>
      <c r="C1489">
        <v>1.3902388591445769E-3</v>
      </c>
      <c r="D1489">
        <f t="shared" si="47"/>
        <v>3.9468191455902617</v>
      </c>
      <c r="E1489">
        <v>246.22269461904418</v>
      </c>
      <c r="F1489">
        <f t="shared" si="46"/>
        <v>0.29634073185362925</v>
      </c>
    </row>
    <row r="1490" spans="2:6">
      <c r="B1490">
        <v>1483</v>
      </c>
      <c r="C1490">
        <v>9.364299570286394E-3</v>
      </c>
      <c r="D1490">
        <f t="shared" si="47"/>
        <v>11.592827553055534</v>
      </c>
      <c r="E1490">
        <v>246.88346107209236</v>
      </c>
      <c r="F1490">
        <f t="shared" si="46"/>
        <v>0.29654069186162768</v>
      </c>
    </row>
    <row r="1491" spans="2:6">
      <c r="B1491">
        <v>1484</v>
      </c>
      <c r="C1491">
        <v>0.62255997053159107</v>
      </c>
      <c r="D1491">
        <f t="shared" si="47"/>
        <v>1025.522877515253</v>
      </c>
      <c r="E1491">
        <v>247.68954143993082</v>
      </c>
      <c r="F1491">
        <f t="shared" si="46"/>
        <v>0.29674065186962606</v>
      </c>
    </row>
    <row r="1492" spans="2:6">
      <c r="B1492">
        <v>1485</v>
      </c>
      <c r="C1492">
        <v>0.7377741873293161</v>
      </c>
      <c r="D1492">
        <f t="shared" si="47"/>
        <v>1770.1208557979285</v>
      </c>
      <c r="E1492">
        <v>248.11975439441127</v>
      </c>
      <c r="F1492">
        <f t="shared" si="46"/>
        <v>0.29694061187762449</v>
      </c>
    </row>
    <row r="1493" spans="2:6">
      <c r="B1493">
        <v>1486</v>
      </c>
      <c r="C1493">
        <v>0.59135557102027148</v>
      </c>
      <c r="D1493">
        <f t="shared" si="47"/>
        <v>894.54772666487236</v>
      </c>
      <c r="E1493">
        <v>248.16969002714976</v>
      </c>
      <c r="F1493">
        <f t="shared" si="46"/>
        <v>0.29714057188562287</v>
      </c>
    </row>
    <row r="1494" spans="2:6">
      <c r="B1494">
        <v>1487</v>
      </c>
      <c r="C1494">
        <v>0.80809298217931669</v>
      </c>
      <c r="D1494">
        <f t="shared" si="47"/>
        <v>2626.3101828776844</v>
      </c>
      <c r="E1494">
        <v>248.4884067853564</v>
      </c>
      <c r="F1494">
        <f t="shared" si="46"/>
        <v>0.29734053189362125</v>
      </c>
    </row>
    <row r="1495" spans="2:6">
      <c r="B1495">
        <v>1488</v>
      </c>
      <c r="C1495">
        <v>0.74336773808594014</v>
      </c>
      <c r="D1495">
        <f t="shared" si="47"/>
        <v>1822.315278330047</v>
      </c>
      <c r="E1495">
        <v>248.60836658768864</v>
      </c>
      <c r="F1495">
        <f t="shared" si="46"/>
        <v>0.29754049190161969</v>
      </c>
    </row>
    <row r="1496" spans="2:6">
      <c r="B1496">
        <v>1489</v>
      </c>
      <c r="C1496">
        <v>0.30963885737248287</v>
      </c>
      <c r="D1496">
        <f t="shared" si="47"/>
        <v>262.72110164846561</v>
      </c>
      <c r="E1496">
        <v>248.62932683450728</v>
      </c>
      <c r="F1496">
        <f t="shared" si="46"/>
        <v>0.29774045190961806</v>
      </c>
    </row>
    <row r="1497" spans="2:6">
      <c r="B1497">
        <v>1490</v>
      </c>
      <c r="C1497">
        <v>0.71695629975947095</v>
      </c>
      <c r="D1497">
        <f t="shared" si="47"/>
        <v>1592.8933799868953</v>
      </c>
      <c r="E1497">
        <v>248.9479808601119</v>
      </c>
      <c r="F1497">
        <f t="shared" si="46"/>
        <v>0.2979404119176165</v>
      </c>
    </row>
    <row r="1498" spans="2:6">
      <c r="B1498">
        <v>1491</v>
      </c>
      <c r="C1498">
        <v>0.98984887435202351</v>
      </c>
      <c r="D1498">
        <f t="shared" si="47"/>
        <v>30142.801342205032</v>
      </c>
      <c r="E1498">
        <v>249.36826418194539</v>
      </c>
      <c r="F1498">
        <f t="shared" si="46"/>
        <v>0.29814037192561488</v>
      </c>
    </row>
    <row r="1499" spans="2:6">
      <c r="B1499">
        <v>1492</v>
      </c>
      <c r="C1499">
        <v>0.21618333358456066</v>
      </c>
      <c r="D1499">
        <f t="shared" si="47"/>
        <v>161.71991614486703</v>
      </c>
      <c r="E1499">
        <v>249.61249235740249</v>
      </c>
      <c r="F1499">
        <f t="shared" si="46"/>
        <v>0.29834033193361326</v>
      </c>
    </row>
    <row r="1500" spans="2:6">
      <c r="B1500">
        <v>1493</v>
      </c>
      <c r="C1500">
        <v>0.90678648760346248</v>
      </c>
      <c r="D1500">
        <f t="shared" si="47"/>
        <v>5604.5941403996139</v>
      </c>
      <c r="E1500">
        <v>249.88327098256289</v>
      </c>
      <c r="F1500">
        <f t="shared" si="46"/>
        <v>0.29854029194161169</v>
      </c>
    </row>
    <row r="1501" spans="2:6">
      <c r="B1501">
        <v>1494</v>
      </c>
      <c r="C1501">
        <v>0.71588227134118032</v>
      </c>
      <c r="D1501">
        <f t="shared" si="47"/>
        <v>1584.4136934513472</v>
      </c>
      <c r="E1501">
        <v>250.24873362261451</v>
      </c>
      <c r="F1501">
        <f t="shared" si="46"/>
        <v>0.29874025194961007</v>
      </c>
    </row>
    <row r="1502" spans="2:6">
      <c r="B1502">
        <v>1495</v>
      </c>
      <c r="C1502">
        <v>0.96466515474535053</v>
      </c>
      <c r="D1502">
        <f t="shared" si="47"/>
        <v>12708.282691016768</v>
      </c>
      <c r="E1502">
        <v>250.38545798969457</v>
      </c>
      <c r="F1502">
        <f t="shared" si="46"/>
        <v>0.2989402119576085</v>
      </c>
    </row>
    <row r="1503" spans="2:6">
      <c r="B1503">
        <v>1496</v>
      </c>
      <c r="C1503">
        <v>0.27799987844421969</v>
      </c>
      <c r="D1503">
        <f t="shared" si="47"/>
        <v>225.06135555661217</v>
      </c>
      <c r="E1503">
        <v>250.39534888711231</v>
      </c>
      <c r="F1503">
        <f t="shared" si="46"/>
        <v>0.29914017196560688</v>
      </c>
    </row>
    <row r="1504" spans="2:6">
      <c r="B1504">
        <v>1497</v>
      </c>
      <c r="C1504">
        <v>0.200855504700726</v>
      </c>
      <c r="D1504">
        <f t="shared" si="47"/>
        <v>147.81280744473059</v>
      </c>
      <c r="E1504">
        <v>251.0180288606671</v>
      </c>
      <c r="F1504">
        <f t="shared" si="46"/>
        <v>0.29934013197360526</v>
      </c>
    </row>
    <row r="1505" spans="2:6">
      <c r="B1505">
        <v>1498</v>
      </c>
      <c r="C1505">
        <v>0.63402872303329505</v>
      </c>
      <c r="D1505">
        <f t="shared" si="47"/>
        <v>1079.2399530569783</v>
      </c>
      <c r="E1505">
        <v>251.05822205034082</v>
      </c>
      <c r="F1505">
        <f t="shared" si="46"/>
        <v>0.2995400919816037</v>
      </c>
    </row>
    <row r="1506" spans="2:6">
      <c r="B1506">
        <v>1499</v>
      </c>
      <c r="C1506">
        <v>0.82775154958706365</v>
      </c>
      <c r="D1506">
        <f t="shared" si="47"/>
        <v>2976.8226771947811</v>
      </c>
      <c r="E1506">
        <v>251.16360373014507</v>
      </c>
      <c r="F1506">
        <f t="shared" si="46"/>
        <v>0.29974005198960207</v>
      </c>
    </row>
    <row r="1507" spans="2:6">
      <c r="B1507">
        <v>1500</v>
      </c>
      <c r="C1507">
        <v>0.77136412467946314</v>
      </c>
      <c r="D1507">
        <f t="shared" si="47"/>
        <v>2118.8990977253634</v>
      </c>
      <c r="E1507">
        <v>251.32251126896975</v>
      </c>
      <c r="F1507">
        <f t="shared" si="46"/>
        <v>0.29994001199760045</v>
      </c>
    </row>
    <row r="1508" spans="2:6">
      <c r="B1508">
        <v>1501</v>
      </c>
      <c r="C1508">
        <v>0.32811093788847467</v>
      </c>
      <c r="D1508">
        <f t="shared" si="47"/>
        <v>286.62667981613095</v>
      </c>
      <c r="E1508">
        <v>251.35535892051388</v>
      </c>
      <c r="F1508">
        <f t="shared" si="46"/>
        <v>0.30013997200559889</v>
      </c>
    </row>
    <row r="1509" spans="2:6">
      <c r="B1509">
        <v>1502</v>
      </c>
      <c r="C1509">
        <v>0.78340872935048578</v>
      </c>
      <c r="D1509">
        <f t="shared" si="47"/>
        <v>2268.0404534269069</v>
      </c>
      <c r="E1509">
        <v>251.71214718055154</v>
      </c>
      <c r="F1509">
        <f t="shared" si="46"/>
        <v>0.30033993201359727</v>
      </c>
    </row>
    <row r="1510" spans="2:6">
      <c r="B1510">
        <v>1503</v>
      </c>
      <c r="C1510">
        <v>0.77225046764114846</v>
      </c>
      <c r="D1510">
        <f t="shared" si="47"/>
        <v>2129.3818510805891</v>
      </c>
      <c r="E1510">
        <v>252.27602116587695</v>
      </c>
      <c r="F1510">
        <f t="shared" si="46"/>
        <v>0.3005398920215957</v>
      </c>
    </row>
    <row r="1511" spans="2:6">
      <c r="B1511">
        <v>1504</v>
      </c>
      <c r="C1511">
        <v>0.5078282616312918</v>
      </c>
      <c r="D1511">
        <f t="shared" si="47"/>
        <v>626.70154291822359</v>
      </c>
      <c r="E1511">
        <v>252.31643756912635</v>
      </c>
      <c r="F1511">
        <f t="shared" si="46"/>
        <v>0.30073985202959408</v>
      </c>
    </row>
    <row r="1512" spans="2:6">
      <c r="B1512">
        <v>1505</v>
      </c>
      <c r="C1512">
        <v>0.31994095331523331</v>
      </c>
      <c r="D1512">
        <f t="shared" si="47"/>
        <v>275.86832997752231</v>
      </c>
      <c r="E1512">
        <v>253.41315974814239</v>
      </c>
      <c r="F1512">
        <f t="shared" si="46"/>
        <v>0.30093981203759246</v>
      </c>
    </row>
    <row r="1513" spans="2:6">
      <c r="B1513">
        <v>1506</v>
      </c>
      <c r="C1513">
        <v>0.38015726484525647</v>
      </c>
      <c r="D1513">
        <f t="shared" si="47"/>
        <v>362.83370618515619</v>
      </c>
      <c r="E1513">
        <v>254.00317667899964</v>
      </c>
      <c r="F1513">
        <f t="shared" si="46"/>
        <v>0.30113977204559089</v>
      </c>
    </row>
    <row r="1514" spans="2:6">
      <c r="B1514">
        <v>1507</v>
      </c>
      <c r="C1514">
        <v>0.56154689339910457</v>
      </c>
      <c r="D1514">
        <f t="shared" si="47"/>
        <v>786.94348313850924</v>
      </c>
      <c r="E1514">
        <v>254.24067859053824</v>
      </c>
      <c r="F1514">
        <f t="shared" si="46"/>
        <v>0.30133973205358927</v>
      </c>
    </row>
    <row r="1515" spans="2:6">
      <c r="B1515">
        <v>1508</v>
      </c>
      <c r="C1515">
        <v>0.38916934984008977</v>
      </c>
      <c r="D1515">
        <f t="shared" si="47"/>
        <v>377.52624990969008</v>
      </c>
      <c r="E1515">
        <v>254.49775319163129</v>
      </c>
      <c r="F1515">
        <f t="shared" si="46"/>
        <v>0.30153969206158771</v>
      </c>
    </row>
    <row r="1516" spans="2:6">
      <c r="B1516">
        <v>1509</v>
      </c>
      <c r="C1516">
        <v>5.8086657225200455E-2</v>
      </c>
      <c r="D1516">
        <f t="shared" si="47"/>
        <v>43.079215714983675</v>
      </c>
      <c r="E1516">
        <v>254.51715147328014</v>
      </c>
      <c r="F1516">
        <f t="shared" si="46"/>
        <v>0.30173965206958608</v>
      </c>
    </row>
    <row r="1517" spans="2:6">
      <c r="B1517">
        <v>1510</v>
      </c>
      <c r="C1517">
        <v>0.32280189139381443</v>
      </c>
      <c r="D1517">
        <f t="shared" si="47"/>
        <v>279.60158690783192</v>
      </c>
      <c r="E1517">
        <v>254.83506505583745</v>
      </c>
      <c r="F1517">
        <f t="shared" si="46"/>
        <v>0.30193961207758446</v>
      </c>
    </row>
    <row r="1518" spans="2:6">
      <c r="B1518">
        <v>1511</v>
      </c>
      <c r="C1518">
        <v>2.661768616983895E-2</v>
      </c>
      <c r="D1518">
        <f t="shared" si="47"/>
        <v>23.424280577011505</v>
      </c>
      <c r="E1518">
        <v>254.84182510777958</v>
      </c>
      <c r="F1518">
        <f t="shared" si="46"/>
        <v>0.3021395720855829</v>
      </c>
    </row>
    <row r="1519" spans="2:6">
      <c r="B1519">
        <v>1512</v>
      </c>
      <c r="C1519">
        <v>0.59452270117266992</v>
      </c>
      <c r="D1519">
        <f t="shared" si="47"/>
        <v>906.92115829462284</v>
      </c>
      <c r="E1519">
        <v>254.96045836694742</v>
      </c>
      <c r="F1519">
        <f t="shared" si="46"/>
        <v>0.30233953209358128</v>
      </c>
    </row>
    <row r="1520" spans="2:6">
      <c r="B1520">
        <v>1513</v>
      </c>
      <c r="C1520">
        <v>0.40313061135676942</v>
      </c>
      <c r="D1520">
        <f t="shared" si="47"/>
        <v>401.26708300188415</v>
      </c>
      <c r="E1520">
        <v>255.33009998401522</v>
      </c>
      <c r="F1520">
        <f t="shared" si="46"/>
        <v>0.30253949210157971</v>
      </c>
    </row>
    <row r="1521" spans="2:6">
      <c r="B1521">
        <v>1514</v>
      </c>
      <c r="C1521">
        <v>0.50276131685460157</v>
      </c>
      <c r="D1521">
        <f t="shared" si="47"/>
        <v>613.44460426072658</v>
      </c>
      <c r="E1521">
        <v>255.35364401659498</v>
      </c>
      <c r="F1521">
        <f t="shared" si="46"/>
        <v>0.30273945210957809</v>
      </c>
    </row>
    <row r="1522" spans="2:6">
      <c r="B1522">
        <v>1515</v>
      </c>
      <c r="C1522">
        <v>0.7668571584556928</v>
      </c>
      <c r="D1522">
        <f t="shared" si="47"/>
        <v>2066.7276689614282</v>
      </c>
      <c r="E1522">
        <v>255.96164610764021</v>
      </c>
      <c r="F1522">
        <f t="shared" si="46"/>
        <v>0.30293941211757647</v>
      </c>
    </row>
    <row r="1523" spans="2:6">
      <c r="B1523">
        <v>1516</v>
      </c>
      <c r="C1523">
        <v>0.29673529779358576</v>
      </c>
      <c r="D1523">
        <f t="shared" si="47"/>
        <v>246.88346107209236</v>
      </c>
      <c r="E1523">
        <v>256.15107830763037</v>
      </c>
      <c r="F1523">
        <f t="shared" si="46"/>
        <v>0.3031393721255749</v>
      </c>
    </row>
    <row r="1524" spans="2:6">
      <c r="B1524">
        <v>1517</v>
      </c>
      <c r="C1524">
        <v>0.53267945897957558</v>
      </c>
      <c r="D1524">
        <f t="shared" si="47"/>
        <v>696.08717481789131</v>
      </c>
      <c r="E1524">
        <v>256.35196422457216</v>
      </c>
      <c r="F1524">
        <f t="shared" si="46"/>
        <v>0.30333933213357328</v>
      </c>
    </row>
    <row r="1525" spans="2:6">
      <c r="B1525">
        <v>1518</v>
      </c>
      <c r="C1525">
        <v>0.97173777255610427</v>
      </c>
      <c r="D1525">
        <f t="shared" si="47"/>
        <v>15022.140420562671</v>
      </c>
      <c r="E1525">
        <v>256.83528062257841</v>
      </c>
      <c r="F1525">
        <f t="shared" si="46"/>
        <v>0.30353929214157166</v>
      </c>
    </row>
    <row r="1526" spans="2:6">
      <c r="B1526">
        <v>1519</v>
      </c>
      <c r="C1526">
        <v>0.75076395113102146</v>
      </c>
      <c r="D1526">
        <f t="shared" si="47"/>
        <v>1894.6711163207126</v>
      </c>
      <c r="E1526">
        <v>257.25580058918956</v>
      </c>
      <c r="F1526">
        <f t="shared" si="46"/>
        <v>0.30373925214957009</v>
      </c>
    </row>
    <row r="1527" spans="2:6">
      <c r="B1527">
        <v>1520</v>
      </c>
      <c r="C1527">
        <v>0.50757427034925995</v>
      </c>
      <c r="D1527">
        <f t="shared" si="47"/>
        <v>626.03017998520727</v>
      </c>
      <c r="E1527">
        <v>257.60989552236401</v>
      </c>
      <c r="F1527">
        <f t="shared" si="46"/>
        <v>0.30393921215756847</v>
      </c>
    </row>
    <row r="1528" spans="2:6">
      <c r="B1528">
        <v>1521</v>
      </c>
      <c r="C1528">
        <v>0.59682925379802398</v>
      </c>
      <c r="D1528">
        <f t="shared" si="47"/>
        <v>916.0554750405164</v>
      </c>
      <c r="E1528">
        <v>257.77675361370785</v>
      </c>
      <c r="F1528">
        <f t="shared" si="46"/>
        <v>0.30413917216556691</v>
      </c>
    </row>
    <row r="1529" spans="2:6">
      <c r="B1529">
        <v>1522</v>
      </c>
      <c r="C1529">
        <v>0.21912651276759043</v>
      </c>
      <c r="D1529">
        <f t="shared" si="47"/>
        <v>164.46549289491148</v>
      </c>
      <c r="E1529">
        <v>257.87871534750121</v>
      </c>
      <c r="F1529">
        <f t="shared" si="46"/>
        <v>0.30433913217356529</v>
      </c>
    </row>
    <row r="1530" spans="2:6">
      <c r="B1530">
        <v>1523</v>
      </c>
      <c r="C1530">
        <v>0.49458191716489475</v>
      </c>
      <c r="D1530">
        <f t="shared" si="47"/>
        <v>592.6349965371694</v>
      </c>
      <c r="E1530">
        <v>258.17983411503371</v>
      </c>
      <c r="F1530">
        <f t="shared" si="46"/>
        <v>0.30453909218156366</v>
      </c>
    </row>
    <row r="1531" spans="2:6">
      <c r="B1531">
        <v>1524</v>
      </c>
      <c r="C1531">
        <v>0.20720156423981873</v>
      </c>
      <c r="D1531">
        <f t="shared" si="47"/>
        <v>153.49227510163701</v>
      </c>
      <c r="E1531">
        <v>258.27225004548319</v>
      </c>
      <c r="F1531">
        <f t="shared" si="46"/>
        <v>0.3047390521895621</v>
      </c>
    </row>
    <row r="1532" spans="2:6">
      <c r="B1532">
        <v>1525</v>
      </c>
      <c r="C1532">
        <v>0.76909191785807451</v>
      </c>
      <c r="D1532">
        <f t="shared" si="47"/>
        <v>2092.3630184414133</v>
      </c>
      <c r="E1532">
        <v>258.82770999271554</v>
      </c>
      <c r="F1532">
        <f t="shared" si="46"/>
        <v>0.30493901219756048</v>
      </c>
    </row>
    <row r="1533" spans="2:6">
      <c r="B1533">
        <v>1526</v>
      </c>
      <c r="C1533">
        <v>0.94864009502464897</v>
      </c>
      <c r="D1533">
        <f t="shared" si="47"/>
        <v>9453.3492061229226</v>
      </c>
      <c r="E1533">
        <v>259.31774266334412</v>
      </c>
      <c r="F1533">
        <f t="shared" si="46"/>
        <v>0.30513897220555891</v>
      </c>
    </row>
    <row r="1534" spans="2:6">
      <c r="B1534">
        <v>1527</v>
      </c>
      <c r="C1534">
        <v>4.0597611504927911E-2</v>
      </c>
      <c r="D1534">
        <f t="shared" si="47"/>
        <v>32.209479163047781</v>
      </c>
      <c r="E1534">
        <v>259.40468071524157</v>
      </c>
      <c r="F1534">
        <f t="shared" si="46"/>
        <v>0.30533893221355729</v>
      </c>
    </row>
    <row r="1535" spans="2:6">
      <c r="B1535">
        <v>1528</v>
      </c>
      <c r="C1535">
        <v>0.58227383807644639</v>
      </c>
      <c r="D1535">
        <f t="shared" si="47"/>
        <v>860.1154415083455</v>
      </c>
      <c r="E1535">
        <v>259.42157769823672</v>
      </c>
      <c r="F1535">
        <f t="shared" si="46"/>
        <v>0.30553889222155567</v>
      </c>
    </row>
    <row r="1536" spans="2:6">
      <c r="B1536">
        <v>1529</v>
      </c>
      <c r="C1536">
        <v>0.4778083840526961</v>
      </c>
      <c r="D1536">
        <f t="shared" si="47"/>
        <v>552.11714901751634</v>
      </c>
      <c r="E1536">
        <v>259.56829848712289</v>
      </c>
      <c r="F1536">
        <f t="shared" si="46"/>
        <v>0.3057388522295541</v>
      </c>
    </row>
    <row r="1537" spans="2:6">
      <c r="B1537">
        <v>1530</v>
      </c>
      <c r="C1537">
        <v>0.34326104830720838</v>
      </c>
      <c r="D1537">
        <f t="shared" si="47"/>
        <v>307.39344401193364</v>
      </c>
      <c r="E1537">
        <v>259.60666519496834</v>
      </c>
      <c r="F1537">
        <f t="shared" si="46"/>
        <v>0.30593881223755248</v>
      </c>
    </row>
    <row r="1538" spans="2:6">
      <c r="B1538">
        <v>1531</v>
      </c>
      <c r="C1538">
        <v>0.29489562119938217</v>
      </c>
      <c r="D1538">
        <f t="shared" si="47"/>
        <v>244.68045898226219</v>
      </c>
      <c r="E1538">
        <v>259.91891158542023</v>
      </c>
      <c r="F1538">
        <f t="shared" si="46"/>
        <v>0.30613877224555092</v>
      </c>
    </row>
    <row r="1539" spans="2:6">
      <c r="B1539">
        <v>1532</v>
      </c>
      <c r="C1539">
        <v>0.48980467559892493</v>
      </c>
      <c r="D1539">
        <f t="shared" si="47"/>
        <v>580.80704665411417</v>
      </c>
      <c r="E1539">
        <v>259.94158328692447</v>
      </c>
      <c r="F1539">
        <f t="shared" si="46"/>
        <v>0.3063387322535493</v>
      </c>
    </row>
    <row r="1540" spans="2:6">
      <c r="B1540">
        <v>1533</v>
      </c>
      <c r="C1540">
        <v>0.74686990313561019</v>
      </c>
      <c r="D1540">
        <f t="shared" si="47"/>
        <v>1856.0867194436826</v>
      </c>
      <c r="E1540">
        <v>260.06676908326676</v>
      </c>
      <c r="F1540">
        <f t="shared" si="46"/>
        <v>0.30653869226154767</v>
      </c>
    </row>
    <row r="1541" spans="2:6">
      <c r="B1541">
        <v>1534</v>
      </c>
      <c r="C1541">
        <v>0.4751617514184211</v>
      </c>
      <c r="D1541">
        <f t="shared" si="47"/>
        <v>545.97551663007175</v>
      </c>
      <c r="E1541">
        <v>260.2439253845709</v>
      </c>
      <c r="F1541">
        <f t="shared" si="46"/>
        <v>0.30673865226954611</v>
      </c>
    </row>
    <row r="1542" spans="2:6">
      <c r="B1542">
        <v>1535</v>
      </c>
      <c r="C1542">
        <v>0.18910419603654471</v>
      </c>
      <c r="D1542">
        <f t="shared" si="47"/>
        <v>137.5773671396563</v>
      </c>
      <c r="E1542">
        <v>260.28029046749413</v>
      </c>
      <c r="F1542">
        <f t="shared" si="46"/>
        <v>0.30693861227754449</v>
      </c>
    </row>
    <row r="1543" spans="2:6">
      <c r="B1543">
        <v>1536</v>
      </c>
      <c r="C1543">
        <v>0.60506879800790492</v>
      </c>
      <c r="D1543">
        <f t="shared" si="47"/>
        <v>949.55947165123996</v>
      </c>
      <c r="E1543">
        <v>260.35955351095322</v>
      </c>
      <c r="F1543">
        <f t="shared" si="46"/>
        <v>0.30713857228554287</v>
      </c>
    </row>
    <row r="1544" spans="2:6">
      <c r="B1544">
        <v>1537</v>
      </c>
      <c r="C1544">
        <v>0.8883528511750185</v>
      </c>
      <c r="D1544">
        <f t="shared" si="47"/>
        <v>4709.2501394527144</v>
      </c>
      <c r="E1544">
        <v>260.56609762711741</v>
      </c>
      <c r="F1544">
        <f t="shared" ref="F1544:F1607" si="48">B1544/5001</f>
        <v>0.3073385322935413</v>
      </c>
    </row>
    <row r="1545" spans="2:6">
      <c r="B1545">
        <v>1538</v>
      </c>
      <c r="C1545">
        <v>0.7388622273886587</v>
      </c>
      <c r="D1545">
        <f t="shared" ref="D1545:D1608" si="49">_xlfn.LOGNORM.INV(C1545,$F$2,$F$3^0.5)</f>
        <v>1780.1101694894469</v>
      </c>
      <c r="E1545">
        <v>260.64170609687602</v>
      </c>
      <c r="F1545">
        <f t="shared" si="48"/>
        <v>0.30753849230153968</v>
      </c>
    </row>
    <row r="1546" spans="2:6">
      <c r="B1546">
        <v>1539</v>
      </c>
      <c r="C1546">
        <v>0.91450583294230536</v>
      </c>
      <c r="D1546">
        <f t="shared" si="49"/>
        <v>6074.2866428046245</v>
      </c>
      <c r="E1546">
        <v>261.01624549105247</v>
      </c>
      <c r="F1546">
        <f t="shared" si="48"/>
        <v>0.30773845230953811</v>
      </c>
    </row>
    <row r="1547" spans="2:6">
      <c r="B1547">
        <v>1540</v>
      </c>
      <c r="C1547">
        <v>3.7485199088382881E-2</v>
      </c>
      <c r="D1547">
        <f t="shared" si="49"/>
        <v>30.272205205738747</v>
      </c>
      <c r="E1547">
        <v>261.1286306254525</v>
      </c>
      <c r="F1547">
        <f t="shared" si="48"/>
        <v>0.30793841231753649</v>
      </c>
    </row>
    <row r="1548" spans="2:6">
      <c r="B1548">
        <v>1541</v>
      </c>
      <c r="C1548">
        <v>0.81455735494730186</v>
      </c>
      <c r="D1548">
        <f t="shared" si="49"/>
        <v>2734.2370982438783</v>
      </c>
      <c r="E1548">
        <v>261.39805690022268</v>
      </c>
      <c r="F1548">
        <f t="shared" si="48"/>
        <v>0.30813837232553487</v>
      </c>
    </row>
    <row r="1549" spans="2:6">
      <c r="B1549">
        <v>1542</v>
      </c>
      <c r="C1549">
        <v>1.5868668790178675E-2</v>
      </c>
      <c r="D1549">
        <f t="shared" si="49"/>
        <v>16.320021007642747</v>
      </c>
      <c r="E1549">
        <v>261.86286034848774</v>
      </c>
      <c r="F1549">
        <f t="shared" si="48"/>
        <v>0.3083383323335333</v>
      </c>
    </row>
    <row r="1550" spans="2:6">
      <c r="B1550">
        <v>1543</v>
      </c>
      <c r="C1550">
        <v>0.27968920177831957</v>
      </c>
      <c r="D1550">
        <f t="shared" si="49"/>
        <v>226.97438402342132</v>
      </c>
      <c r="E1550">
        <v>261.89604555874092</v>
      </c>
      <c r="F1550">
        <f t="shared" si="48"/>
        <v>0.30853829234153168</v>
      </c>
    </row>
    <row r="1551" spans="2:6">
      <c r="B1551">
        <v>1544</v>
      </c>
      <c r="C1551">
        <v>0.23252638822969129</v>
      </c>
      <c r="D1551">
        <f t="shared" si="49"/>
        <v>177.28576946417704</v>
      </c>
      <c r="E1551">
        <v>261.98170664961145</v>
      </c>
      <c r="F1551">
        <f t="shared" si="48"/>
        <v>0.30873825234953012</v>
      </c>
    </row>
    <row r="1552" spans="2:6">
      <c r="B1552">
        <v>1545</v>
      </c>
      <c r="C1552">
        <v>0.18047333538130128</v>
      </c>
      <c r="D1552">
        <f t="shared" si="49"/>
        <v>130.28400551001286</v>
      </c>
      <c r="E1552">
        <v>262.22688831712969</v>
      </c>
      <c r="F1552">
        <f t="shared" si="48"/>
        <v>0.3089382123575285</v>
      </c>
    </row>
    <row r="1553" spans="2:6">
      <c r="B1553">
        <v>1546</v>
      </c>
      <c r="C1553">
        <v>0.87456528485757123</v>
      </c>
      <c r="D1553">
        <f t="shared" si="49"/>
        <v>4188.8211494645511</v>
      </c>
      <c r="E1553">
        <v>262.69477248105881</v>
      </c>
      <c r="F1553">
        <f t="shared" si="48"/>
        <v>0.30913817236552688</v>
      </c>
    </row>
    <row r="1554" spans="2:6">
      <c r="B1554">
        <v>1547</v>
      </c>
      <c r="C1554">
        <v>0.14340772027973214</v>
      </c>
      <c r="D1554">
        <f t="shared" si="49"/>
        <v>100.94644830031849</v>
      </c>
      <c r="E1554">
        <v>262.72110164846561</v>
      </c>
      <c r="F1554">
        <f t="shared" si="48"/>
        <v>0.30933813237352531</v>
      </c>
    </row>
    <row r="1555" spans="2:6">
      <c r="B1555">
        <v>1548</v>
      </c>
      <c r="C1555">
        <v>0.34000603882689151</v>
      </c>
      <c r="D1555">
        <f t="shared" si="49"/>
        <v>302.83947480207149</v>
      </c>
      <c r="E1555">
        <v>262.90845166128548</v>
      </c>
      <c r="F1555">
        <f t="shared" si="48"/>
        <v>0.30953809238152369</v>
      </c>
    </row>
    <row r="1556" spans="2:6">
      <c r="B1556">
        <v>1549</v>
      </c>
      <c r="C1556">
        <v>0.76409490677828829</v>
      </c>
      <c r="D1556">
        <f t="shared" si="49"/>
        <v>2035.658719135728</v>
      </c>
      <c r="E1556">
        <v>263.21910071014588</v>
      </c>
      <c r="F1556">
        <f t="shared" si="48"/>
        <v>0.30973805238952212</v>
      </c>
    </row>
    <row r="1557" spans="2:6">
      <c r="B1557">
        <v>1550</v>
      </c>
      <c r="C1557">
        <v>0.68184897707303749</v>
      </c>
      <c r="D1557">
        <f t="shared" si="49"/>
        <v>1343.9797620378677</v>
      </c>
      <c r="E1557">
        <v>263.34310702526011</v>
      </c>
      <c r="F1557">
        <f t="shared" si="48"/>
        <v>0.3099380123975205</v>
      </c>
    </row>
    <row r="1558" spans="2:6">
      <c r="B1558">
        <v>1551</v>
      </c>
      <c r="C1558">
        <v>9.4337557880428191E-2</v>
      </c>
      <c r="D1558">
        <f t="shared" si="49"/>
        <v>66.343020137156884</v>
      </c>
      <c r="E1558">
        <v>263.54647628389421</v>
      </c>
      <c r="F1558">
        <f t="shared" si="48"/>
        <v>0.31013797240551888</v>
      </c>
    </row>
    <row r="1559" spans="2:6">
      <c r="B1559">
        <v>1552</v>
      </c>
      <c r="C1559">
        <v>0.58337300184976493</v>
      </c>
      <c r="D1559">
        <f t="shared" si="49"/>
        <v>864.20216124960768</v>
      </c>
      <c r="E1559">
        <v>263.67861599454778</v>
      </c>
      <c r="F1559">
        <f t="shared" si="48"/>
        <v>0.31033793241351731</v>
      </c>
    </row>
    <row r="1560" spans="2:6">
      <c r="B1560">
        <v>1553</v>
      </c>
      <c r="C1560">
        <v>7.0294030742290792E-2</v>
      </c>
      <c r="D1560">
        <f t="shared" si="49"/>
        <v>50.756798883512829</v>
      </c>
      <c r="E1560">
        <v>263.7416458294777</v>
      </c>
      <c r="F1560">
        <f t="shared" si="48"/>
        <v>0.31053789242151569</v>
      </c>
    </row>
    <row r="1561" spans="2:6">
      <c r="B1561">
        <v>1554</v>
      </c>
      <c r="C1561">
        <v>0.33928102651793457</v>
      </c>
      <c r="D1561">
        <f t="shared" si="49"/>
        <v>301.83212318864645</v>
      </c>
      <c r="E1561">
        <v>263.74996340493561</v>
      </c>
      <c r="F1561">
        <f t="shared" si="48"/>
        <v>0.31073785242951407</v>
      </c>
    </row>
    <row r="1562" spans="2:6">
      <c r="B1562">
        <v>1555</v>
      </c>
      <c r="C1562">
        <v>0.95902252905692265</v>
      </c>
      <c r="D1562">
        <f t="shared" si="49"/>
        <v>11331.193281221089</v>
      </c>
      <c r="E1562">
        <v>264.17441408210618</v>
      </c>
      <c r="F1562">
        <f t="shared" si="48"/>
        <v>0.31093781243751251</v>
      </c>
    </row>
    <row r="1563" spans="2:6">
      <c r="B1563">
        <v>1556</v>
      </c>
      <c r="C1563">
        <v>0.8696839538989829</v>
      </c>
      <c r="D1563">
        <f t="shared" si="49"/>
        <v>4027.4366832332257</v>
      </c>
      <c r="E1563">
        <v>264.79702589216407</v>
      </c>
      <c r="F1563">
        <f t="shared" si="48"/>
        <v>0.31113777244551089</v>
      </c>
    </row>
    <row r="1564" spans="2:6">
      <c r="B1564">
        <v>1557</v>
      </c>
      <c r="C1564">
        <v>0.74820446474289048</v>
      </c>
      <c r="D1564">
        <f t="shared" si="49"/>
        <v>1869.1855297932859</v>
      </c>
      <c r="E1564">
        <v>264.8763381578832</v>
      </c>
      <c r="F1564">
        <f t="shared" si="48"/>
        <v>0.31133773245350932</v>
      </c>
    </row>
    <row r="1565" spans="2:6">
      <c r="B1565">
        <v>1558</v>
      </c>
      <c r="C1565">
        <v>0.69217652699583854</v>
      </c>
      <c r="D1565">
        <f t="shared" si="49"/>
        <v>1411.5767109596088</v>
      </c>
      <c r="E1565">
        <v>265.01100818285084</v>
      </c>
      <c r="F1565">
        <f t="shared" si="48"/>
        <v>0.3115376924615077</v>
      </c>
    </row>
    <row r="1566" spans="2:6">
      <c r="B1566">
        <v>1559</v>
      </c>
      <c r="C1566">
        <v>0.51624301439209908</v>
      </c>
      <c r="D1566">
        <f t="shared" si="49"/>
        <v>649.36224894959662</v>
      </c>
      <c r="E1566">
        <v>265.10712794932971</v>
      </c>
      <c r="F1566">
        <f t="shared" si="48"/>
        <v>0.31173765246950608</v>
      </c>
    </row>
    <row r="1567" spans="2:6">
      <c r="B1567">
        <v>1560</v>
      </c>
      <c r="C1567">
        <v>6.9836034104294398E-2</v>
      </c>
      <c r="D1567">
        <f t="shared" si="49"/>
        <v>50.466417022254944</v>
      </c>
      <c r="E1567">
        <v>265.3813484472538</v>
      </c>
      <c r="F1567">
        <f t="shared" si="48"/>
        <v>0.31193761247750451</v>
      </c>
    </row>
    <row r="1568" spans="2:6">
      <c r="B1568">
        <v>1561</v>
      </c>
      <c r="C1568">
        <v>0.52522326069557512</v>
      </c>
      <c r="D1568">
        <f t="shared" si="49"/>
        <v>674.47336759673124</v>
      </c>
      <c r="E1568">
        <v>265.64665357538053</v>
      </c>
      <c r="F1568">
        <f t="shared" si="48"/>
        <v>0.31213757248550289</v>
      </c>
    </row>
    <row r="1569" spans="2:6">
      <c r="B1569">
        <v>1562</v>
      </c>
      <c r="C1569">
        <v>0.3347581498955069</v>
      </c>
      <c r="D1569">
        <f t="shared" si="49"/>
        <v>295.60466801688693</v>
      </c>
      <c r="E1569">
        <v>265.79304515771327</v>
      </c>
      <c r="F1569">
        <f t="shared" si="48"/>
        <v>0.31233753249350132</v>
      </c>
    </row>
    <row r="1570" spans="2:6">
      <c r="B1570">
        <v>1563</v>
      </c>
      <c r="C1570">
        <v>3.3628084734887209E-2</v>
      </c>
      <c r="D1570">
        <f t="shared" si="49"/>
        <v>27.860939526726085</v>
      </c>
      <c r="E1570">
        <v>265.79858184945203</v>
      </c>
      <c r="F1570">
        <f t="shared" si="48"/>
        <v>0.3125374925014997</v>
      </c>
    </row>
    <row r="1571" spans="2:6">
      <c r="B1571">
        <v>1564</v>
      </c>
      <c r="C1571">
        <v>0.68004311835970754</v>
      </c>
      <c r="D1571">
        <f t="shared" si="49"/>
        <v>1332.5904239153747</v>
      </c>
      <c r="E1571">
        <v>265.94464572704953</v>
      </c>
      <c r="F1571">
        <f t="shared" si="48"/>
        <v>0.31273745250949808</v>
      </c>
    </row>
    <row r="1572" spans="2:6">
      <c r="B1572">
        <v>1565</v>
      </c>
      <c r="C1572">
        <v>0.46223209304005053</v>
      </c>
      <c r="D1572">
        <f t="shared" si="49"/>
        <v>516.90050365922355</v>
      </c>
      <c r="E1572">
        <v>265.99132307620897</v>
      </c>
      <c r="F1572">
        <f t="shared" si="48"/>
        <v>0.31293741251749652</v>
      </c>
    </row>
    <row r="1573" spans="2:6">
      <c r="B1573">
        <v>1566</v>
      </c>
      <c r="C1573">
        <v>0.96788429825577071</v>
      </c>
      <c r="D1573">
        <f t="shared" si="49"/>
        <v>13661.641167754842</v>
      </c>
      <c r="E1573">
        <v>266.16747251180186</v>
      </c>
      <c r="F1573">
        <f t="shared" si="48"/>
        <v>0.31313737252549489</v>
      </c>
    </row>
    <row r="1574" spans="2:6">
      <c r="B1574">
        <v>1567</v>
      </c>
      <c r="C1574">
        <v>6.2827123998519641E-2</v>
      </c>
      <c r="D1574">
        <f t="shared" si="49"/>
        <v>46.046530388452361</v>
      </c>
      <c r="E1574">
        <v>266.51005781976602</v>
      </c>
      <c r="F1574">
        <f t="shared" si="48"/>
        <v>0.31333733253349333</v>
      </c>
    </row>
    <row r="1575" spans="2:6">
      <c r="B1575">
        <v>1568</v>
      </c>
      <c r="C1575">
        <v>0.84569271368247234</v>
      </c>
      <c r="D1575">
        <f t="shared" si="49"/>
        <v>3364.9786749520649</v>
      </c>
      <c r="E1575">
        <v>266.71893374747623</v>
      </c>
      <c r="F1575">
        <f t="shared" si="48"/>
        <v>0.31353729254149171</v>
      </c>
    </row>
    <row r="1576" spans="2:6">
      <c r="B1576">
        <v>1569</v>
      </c>
      <c r="C1576">
        <v>0.71617972953327957</v>
      </c>
      <c r="D1576">
        <f t="shared" si="49"/>
        <v>1586.7561223216082</v>
      </c>
      <c r="E1576">
        <v>266.74425062966435</v>
      </c>
      <c r="F1576">
        <f t="shared" si="48"/>
        <v>0.31373725254949009</v>
      </c>
    </row>
    <row r="1577" spans="2:6">
      <c r="B1577">
        <v>1570</v>
      </c>
      <c r="C1577">
        <v>0.77177158008614632</v>
      </c>
      <c r="D1577">
        <f t="shared" si="49"/>
        <v>2123.7087952164597</v>
      </c>
      <c r="E1577">
        <v>267.24348536028816</v>
      </c>
      <c r="F1577">
        <f t="shared" si="48"/>
        <v>0.31393721255748852</v>
      </c>
    </row>
    <row r="1578" spans="2:6">
      <c r="B1578">
        <v>1571</v>
      </c>
      <c r="C1578">
        <v>9.5110914384718193E-2</v>
      </c>
      <c r="D1578">
        <f t="shared" si="49"/>
        <v>66.85705131226517</v>
      </c>
      <c r="E1578">
        <v>267.25249735458948</v>
      </c>
      <c r="F1578">
        <f t="shared" si="48"/>
        <v>0.3141371725654869</v>
      </c>
    </row>
    <row r="1579" spans="2:6">
      <c r="B1579">
        <v>1572</v>
      </c>
      <c r="C1579">
        <v>0.26790683222953127</v>
      </c>
      <c r="D1579">
        <f t="shared" si="49"/>
        <v>213.84826863595538</v>
      </c>
      <c r="E1579">
        <v>267.35715739470976</v>
      </c>
      <c r="F1579">
        <f t="shared" si="48"/>
        <v>0.31433713257348528</v>
      </c>
    </row>
    <row r="1580" spans="2:6">
      <c r="B1580">
        <v>1573</v>
      </c>
      <c r="C1580">
        <v>8.837164048845203E-2</v>
      </c>
      <c r="D1580">
        <f t="shared" si="49"/>
        <v>62.406349596050795</v>
      </c>
      <c r="E1580">
        <v>267.65181263103648</v>
      </c>
      <c r="F1580">
        <f t="shared" si="48"/>
        <v>0.31453709258148371</v>
      </c>
    </row>
    <row r="1581" spans="2:6">
      <c r="B1581">
        <v>1574</v>
      </c>
      <c r="C1581">
        <v>0.73014854564170484</v>
      </c>
      <c r="D1581">
        <f t="shared" si="49"/>
        <v>1702.2254679300036</v>
      </c>
      <c r="E1581">
        <v>267.74356577947754</v>
      </c>
      <c r="F1581">
        <f t="shared" si="48"/>
        <v>0.31473705258948209</v>
      </c>
    </row>
    <row r="1582" spans="2:6">
      <c r="B1582">
        <v>1575</v>
      </c>
      <c r="C1582">
        <v>0.88827173972063445</v>
      </c>
      <c r="D1582">
        <f t="shared" si="49"/>
        <v>4705.8691795434297</v>
      </c>
      <c r="E1582">
        <v>267.94484952312473</v>
      </c>
      <c r="F1582">
        <f t="shared" si="48"/>
        <v>0.31493701259748053</v>
      </c>
    </row>
    <row r="1583" spans="2:6">
      <c r="B1583">
        <v>1576</v>
      </c>
      <c r="C1583">
        <v>0.24631249124469423</v>
      </c>
      <c r="D1583">
        <f t="shared" si="49"/>
        <v>191.04681145307768</v>
      </c>
      <c r="E1583">
        <v>268.13142576307047</v>
      </c>
      <c r="F1583">
        <f t="shared" si="48"/>
        <v>0.3151369726054789</v>
      </c>
    </row>
    <row r="1584" spans="2:6">
      <c r="B1584">
        <v>1577</v>
      </c>
      <c r="C1584">
        <v>0.4718854846887055</v>
      </c>
      <c r="D1584">
        <f t="shared" si="49"/>
        <v>538.46385133541696</v>
      </c>
      <c r="E1584">
        <v>268.2217179322667</v>
      </c>
      <c r="F1584">
        <f t="shared" si="48"/>
        <v>0.31533693261347728</v>
      </c>
    </row>
    <row r="1585" spans="2:6">
      <c r="B1585">
        <v>1578</v>
      </c>
      <c r="C1585">
        <v>0.12718675321817019</v>
      </c>
      <c r="D1585">
        <f t="shared" si="49"/>
        <v>89.025809216652775</v>
      </c>
      <c r="E1585">
        <v>268.81562709309355</v>
      </c>
      <c r="F1585">
        <f t="shared" si="48"/>
        <v>0.31553689262147572</v>
      </c>
    </row>
    <row r="1586" spans="2:6">
      <c r="B1586">
        <v>1579</v>
      </c>
      <c r="C1586">
        <v>0.18203013612081176</v>
      </c>
      <c r="D1586">
        <f t="shared" si="49"/>
        <v>131.58589809734269</v>
      </c>
      <c r="E1586">
        <v>269.03913281412332</v>
      </c>
      <c r="F1586">
        <f t="shared" si="48"/>
        <v>0.3157368526294741</v>
      </c>
    </row>
    <row r="1587" spans="2:6">
      <c r="B1587">
        <v>1580</v>
      </c>
      <c r="C1587">
        <v>0.5040419062585606</v>
      </c>
      <c r="D1587">
        <f t="shared" si="49"/>
        <v>616.7681727481546</v>
      </c>
      <c r="E1587">
        <v>269.08500833684565</v>
      </c>
      <c r="F1587">
        <f t="shared" si="48"/>
        <v>0.31593681263747253</v>
      </c>
    </row>
    <row r="1588" spans="2:6">
      <c r="B1588">
        <v>1581</v>
      </c>
      <c r="C1588">
        <v>5.6723516915442307E-3</v>
      </c>
      <c r="D1588">
        <f t="shared" si="49"/>
        <v>8.5481119362817761</v>
      </c>
      <c r="E1588">
        <v>269.14854555023021</v>
      </c>
      <c r="F1588">
        <f t="shared" si="48"/>
        <v>0.31613677264547091</v>
      </c>
    </row>
    <row r="1589" spans="2:6">
      <c r="B1589">
        <v>1582</v>
      </c>
      <c r="C1589">
        <v>8.8702942499802595E-2</v>
      </c>
      <c r="D1589">
        <f t="shared" si="49"/>
        <v>62.623660538634688</v>
      </c>
      <c r="E1589">
        <v>269.28297737129225</v>
      </c>
      <c r="F1589">
        <f t="shared" si="48"/>
        <v>0.31633673265346929</v>
      </c>
    </row>
    <row r="1590" spans="2:6">
      <c r="B1590">
        <v>1583</v>
      </c>
      <c r="C1590">
        <v>0.26717000802111568</v>
      </c>
      <c r="D1590">
        <f t="shared" si="49"/>
        <v>213.04395250582351</v>
      </c>
      <c r="E1590">
        <v>269.94460775622548</v>
      </c>
      <c r="F1590">
        <f t="shared" si="48"/>
        <v>0.31653669266146772</v>
      </c>
    </row>
    <row r="1591" spans="2:6">
      <c r="B1591">
        <v>1584</v>
      </c>
      <c r="C1591">
        <v>0.73655665567116535</v>
      </c>
      <c r="D1591">
        <f t="shared" si="49"/>
        <v>1759.0340349836058</v>
      </c>
      <c r="E1591">
        <v>269.95932167283621</v>
      </c>
      <c r="F1591">
        <f t="shared" si="48"/>
        <v>0.3167366526694661</v>
      </c>
    </row>
    <row r="1592" spans="2:6">
      <c r="B1592">
        <v>1585</v>
      </c>
      <c r="C1592">
        <v>0.83125294445894327</v>
      </c>
      <c r="D1592">
        <f t="shared" si="49"/>
        <v>3046.8351264064108</v>
      </c>
      <c r="E1592">
        <v>270.00070416433101</v>
      </c>
      <c r="F1592">
        <f t="shared" si="48"/>
        <v>0.31693661267746448</v>
      </c>
    </row>
    <row r="1593" spans="2:6">
      <c r="B1593">
        <v>1586</v>
      </c>
      <c r="C1593">
        <v>0.9924952376279188</v>
      </c>
      <c r="D1593">
        <f t="shared" si="49"/>
        <v>36361.64270344963</v>
      </c>
      <c r="E1593">
        <v>270.04672853073612</v>
      </c>
      <c r="F1593">
        <f t="shared" si="48"/>
        <v>0.31713657268546291</v>
      </c>
    </row>
    <row r="1594" spans="2:6">
      <c r="B1594">
        <v>1587</v>
      </c>
      <c r="C1594">
        <v>0.51076017192912104</v>
      </c>
      <c r="D1594">
        <f t="shared" si="49"/>
        <v>634.50432642368264</v>
      </c>
      <c r="E1594">
        <v>270.57165965617713</v>
      </c>
      <c r="F1594">
        <f t="shared" si="48"/>
        <v>0.31733653269346129</v>
      </c>
    </row>
    <row r="1595" spans="2:6">
      <c r="B1595">
        <v>1588</v>
      </c>
      <c r="C1595">
        <v>0.58123532659493182</v>
      </c>
      <c r="D1595">
        <f t="shared" si="49"/>
        <v>856.27416622094427</v>
      </c>
      <c r="E1595">
        <v>270.97281460965291</v>
      </c>
      <c r="F1595">
        <f t="shared" si="48"/>
        <v>0.31753649270145973</v>
      </c>
    </row>
    <row r="1596" spans="2:6">
      <c r="B1596">
        <v>1589</v>
      </c>
      <c r="C1596">
        <v>0.37749182609689125</v>
      </c>
      <c r="D1596">
        <f t="shared" si="49"/>
        <v>358.57944591299577</v>
      </c>
      <c r="E1596">
        <v>271.41447213124076</v>
      </c>
      <c r="F1596">
        <f t="shared" si="48"/>
        <v>0.31773645270945811</v>
      </c>
    </row>
    <row r="1597" spans="2:6">
      <c r="B1597">
        <v>1590</v>
      </c>
      <c r="C1597">
        <v>4.4212928707119015E-2</v>
      </c>
      <c r="D1597">
        <f t="shared" si="49"/>
        <v>34.454649635810135</v>
      </c>
      <c r="E1597">
        <v>271.45845321771804</v>
      </c>
      <c r="F1597">
        <f t="shared" si="48"/>
        <v>0.31793641271745648</v>
      </c>
    </row>
    <row r="1598" spans="2:6">
      <c r="B1598">
        <v>1591</v>
      </c>
      <c r="C1598">
        <v>0.95997607933290474</v>
      </c>
      <c r="D1598">
        <f t="shared" si="49"/>
        <v>11542.06637749022</v>
      </c>
      <c r="E1598">
        <v>272.12729085761566</v>
      </c>
      <c r="F1598">
        <f t="shared" si="48"/>
        <v>0.31813637272545492</v>
      </c>
    </row>
    <row r="1599" spans="2:6">
      <c r="B1599">
        <v>1592</v>
      </c>
      <c r="C1599">
        <v>0.36800031622743723</v>
      </c>
      <c r="D1599">
        <f t="shared" si="49"/>
        <v>343.75741074608658</v>
      </c>
      <c r="E1599">
        <v>272.63066377722043</v>
      </c>
      <c r="F1599">
        <f t="shared" si="48"/>
        <v>0.3183363327334533</v>
      </c>
    </row>
    <row r="1600" spans="2:6">
      <c r="B1600">
        <v>1593</v>
      </c>
      <c r="C1600">
        <v>0.85892159301424531</v>
      </c>
      <c r="D1600">
        <f t="shared" si="49"/>
        <v>3706.0249560128104</v>
      </c>
      <c r="E1600">
        <v>272.68717931935191</v>
      </c>
      <c r="F1600">
        <f t="shared" si="48"/>
        <v>0.31853629274145173</v>
      </c>
    </row>
    <row r="1601" spans="2:6">
      <c r="B1601">
        <v>1594</v>
      </c>
      <c r="C1601">
        <v>0.29879689436904766</v>
      </c>
      <c r="D1601">
        <f t="shared" si="49"/>
        <v>249.36826418194539</v>
      </c>
      <c r="E1601">
        <v>273.3117449008364</v>
      </c>
      <c r="F1601">
        <f t="shared" si="48"/>
        <v>0.31873625274945011</v>
      </c>
    </row>
    <row r="1602" spans="2:6">
      <c r="B1602">
        <v>1595</v>
      </c>
      <c r="C1602">
        <v>0.25188979861494376</v>
      </c>
      <c r="D1602">
        <f t="shared" si="49"/>
        <v>196.78622167117061</v>
      </c>
      <c r="E1602">
        <v>273.36263873932455</v>
      </c>
      <c r="F1602">
        <f t="shared" si="48"/>
        <v>0.31893621275744849</v>
      </c>
    </row>
    <row r="1603" spans="2:6">
      <c r="B1603">
        <v>1596</v>
      </c>
      <c r="C1603">
        <v>0.3161466853029038</v>
      </c>
      <c r="D1603">
        <f t="shared" si="49"/>
        <v>270.97281460965291</v>
      </c>
      <c r="E1603">
        <v>273.54918991924967</v>
      </c>
      <c r="F1603">
        <f t="shared" si="48"/>
        <v>0.31913617276544692</v>
      </c>
    </row>
    <row r="1604" spans="2:6">
      <c r="B1604">
        <v>1597</v>
      </c>
      <c r="C1604">
        <v>0.92516835564510391</v>
      </c>
      <c r="D1604">
        <f t="shared" si="49"/>
        <v>6853.2904425810329</v>
      </c>
      <c r="E1604">
        <v>273.66527887221332</v>
      </c>
      <c r="F1604">
        <f t="shared" si="48"/>
        <v>0.3193361327734453</v>
      </c>
    </row>
    <row r="1605" spans="2:6">
      <c r="B1605">
        <v>1598</v>
      </c>
      <c r="C1605">
        <v>0.70090544481123196</v>
      </c>
      <c r="D1605">
        <f t="shared" si="49"/>
        <v>1472.1873886911931</v>
      </c>
      <c r="E1605">
        <v>274.05611621160404</v>
      </c>
      <c r="F1605">
        <f t="shared" si="48"/>
        <v>0.31953609278144374</v>
      </c>
    </row>
    <row r="1606" spans="2:6">
      <c r="B1606">
        <v>1599</v>
      </c>
      <c r="C1606">
        <v>8.199451517041878E-2</v>
      </c>
      <c r="D1606">
        <f t="shared" si="49"/>
        <v>58.251749551141963</v>
      </c>
      <c r="E1606">
        <v>274.10743931742763</v>
      </c>
      <c r="F1606">
        <f t="shared" si="48"/>
        <v>0.31973605278944212</v>
      </c>
    </row>
    <row r="1607" spans="2:6">
      <c r="B1607">
        <v>1600</v>
      </c>
      <c r="C1607">
        <v>0.55334762004489246</v>
      </c>
      <c r="D1607">
        <f t="shared" si="49"/>
        <v>759.90876875232425</v>
      </c>
      <c r="E1607">
        <v>274.43504909487126</v>
      </c>
      <c r="F1607">
        <f t="shared" si="48"/>
        <v>0.31993601279744049</v>
      </c>
    </row>
    <row r="1608" spans="2:6">
      <c r="B1608">
        <v>1601</v>
      </c>
      <c r="C1608">
        <v>0.54703995422911267</v>
      </c>
      <c r="D1608">
        <f t="shared" si="49"/>
        <v>739.79432917435827</v>
      </c>
      <c r="E1608">
        <v>274.57744035888095</v>
      </c>
      <c r="F1608">
        <f t="shared" ref="F1608:F1671" si="50">B1608/5001</f>
        <v>0.32013597280543893</v>
      </c>
    </row>
    <row r="1609" spans="2:6">
      <c r="B1609">
        <v>1602</v>
      </c>
      <c r="C1609">
        <v>0.48199102048240616</v>
      </c>
      <c r="D1609">
        <f t="shared" ref="D1609:D1672" si="51">_xlfn.LOGNORM.INV(C1609,$F$2,$F$3^0.5)</f>
        <v>561.95969039029137</v>
      </c>
      <c r="E1609">
        <v>274.58848139482535</v>
      </c>
      <c r="F1609">
        <f t="shared" si="50"/>
        <v>0.32033593281343731</v>
      </c>
    </row>
    <row r="1610" spans="2:6">
      <c r="B1610">
        <v>1603</v>
      </c>
      <c r="C1610">
        <v>0.60164417942450255</v>
      </c>
      <c r="D1610">
        <f t="shared" si="51"/>
        <v>935.46550102729157</v>
      </c>
      <c r="E1610">
        <v>274.88466150020713</v>
      </c>
      <c r="F1610">
        <f t="shared" si="50"/>
        <v>0.32053589282143569</v>
      </c>
    </row>
    <row r="1611" spans="2:6">
      <c r="B1611">
        <v>1604</v>
      </c>
      <c r="C1611">
        <v>0.6507223700468856</v>
      </c>
      <c r="D1611">
        <f t="shared" si="51"/>
        <v>1163.6309456487625</v>
      </c>
      <c r="E1611">
        <v>274.89229914447117</v>
      </c>
      <c r="F1611">
        <f t="shared" si="50"/>
        <v>0.32073585282943412</v>
      </c>
    </row>
    <row r="1612" spans="2:6">
      <c r="B1612">
        <v>1605</v>
      </c>
      <c r="C1612">
        <v>0.81647300951054036</v>
      </c>
      <c r="D1612">
        <f t="shared" si="51"/>
        <v>2767.524670130093</v>
      </c>
      <c r="E1612">
        <v>274.91383102177548</v>
      </c>
      <c r="F1612">
        <f t="shared" si="50"/>
        <v>0.3209358128374325</v>
      </c>
    </row>
    <row r="1613" spans="2:6">
      <c r="B1613">
        <v>1606</v>
      </c>
      <c r="C1613">
        <v>0.41343085354487796</v>
      </c>
      <c r="D1613">
        <f t="shared" si="51"/>
        <v>419.5876963389565</v>
      </c>
      <c r="E1613">
        <v>275.48063769494604</v>
      </c>
      <c r="F1613">
        <f t="shared" si="50"/>
        <v>0.32113577284543093</v>
      </c>
    </row>
    <row r="1614" spans="2:6">
      <c r="B1614">
        <v>1607</v>
      </c>
      <c r="C1614">
        <v>0.77729131242416782</v>
      </c>
      <c r="D1614">
        <f t="shared" si="51"/>
        <v>2190.4502898725068</v>
      </c>
      <c r="E1614">
        <v>275.53558188028597</v>
      </c>
      <c r="F1614">
        <f t="shared" si="50"/>
        <v>0.32133573285342931</v>
      </c>
    </row>
    <row r="1615" spans="2:6">
      <c r="B1615">
        <v>1608</v>
      </c>
      <c r="C1615">
        <v>0.39717583587173544</v>
      </c>
      <c r="D1615">
        <f t="shared" si="51"/>
        <v>390.99150264750642</v>
      </c>
      <c r="E1615">
        <v>275.75572135656694</v>
      </c>
      <c r="F1615">
        <f t="shared" si="50"/>
        <v>0.32153569286142769</v>
      </c>
    </row>
    <row r="1616" spans="2:6">
      <c r="B1616">
        <v>1609</v>
      </c>
      <c r="C1616">
        <v>0.26530436773717492</v>
      </c>
      <c r="D1616">
        <f t="shared" si="51"/>
        <v>211.0159541764136</v>
      </c>
      <c r="E1616">
        <v>275.86832997752231</v>
      </c>
      <c r="F1616">
        <f t="shared" si="50"/>
        <v>0.32173565286942613</v>
      </c>
    </row>
    <row r="1617" spans="2:6">
      <c r="B1617">
        <v>1610</v>
      </c>
      <c r="C1617">
        <v>0.19110277181865032</v>
      </c>
      <c r="D1617">
        <f t="shared" si="51"/>
        <v>139.29291933561041</v>
      </c>
      <c r="E1617">
        <v>276.29763258118624</v>
      </c>
      <c r="F1617">
        <f t="shared" si="50"/>
        <v>0.3219356128774245</v>
      </c>
    </row>
    <row r="1618" spans="2:6">
      <c r="B1618">
        <v>1611</v>
      </c>
      <c r="C1618">
        <v>0.60262162041069112</v>
      </c>
      <c r="D1618">
        <f t="shared" si="51"/>
        <v>939.46335033874834</v>
      </c>
      <c r="E1618">
        <v>276.44095138406976</v>
      </c>
      <c r="F1618">
        <f t="shared" si="50"/>
        <v>0.32213557288542294</v>
      </c>
    </row>
    <row r="1619" spans="2:6">
      <c r="B1619">
        <v>1612</v>
      </c>
      <c r="C1619">
        <v>0.13736380665501113</v>
      </c>
      <c r="D1619">
        <f t="shared" si="51"/>
        <v>96.444175139620356</v>
      </c>
      <c r="E1619">
        <v>277.04394003328161</v>
      </c>
      <c r="F1619">
        <f t="shared" si="50"/>
        <v>0.32233553289342132</v>
      </c>
    </row>
    <row r="1620" spans="2:6">
      <c r="B1620">
        <v>1613</v>
      </c>
      <c r="C1620">
        <v>0.47794465886392401</v>
      </c>
      <c r="D1620">
        <f t="shared" si="51"/>
        <v>552.43518036555554</v>
      </c>
      <c r="E1620">
        <v>277.23270581577668</v>
      </c>
      <c r="F1620">
        <f t="shared" si="50"/>
        <v>0.3225354929014197</v>
      </c>
    </row>
    <row r="1621" spans="2:6">
      <c r="B1621">
        <v>1614</v>
      </c>
      <c r="C1621">
        <v>7.1980836755631272E-2</v>
      </c>
      <c r="D1621">
        <f t="shared" si="51"/>
        <v>51.828082206936784</v>
      </c>
      <c r="E1621">
        <v>277.91693638794527</v>
      </c>
      <c r="F1621">
        <f t="shared" si="50"/>
        <v>0.32273545290941813</v>
      </c>
    </row>
    <row r="1622" spans="2:6">
      <c r="B1622">
        <v>1615</v>
      </c>
      <c r="C1622">
        <v>0.69021776979405713</v>
      </c>
      <c r="D1622">
        <f t="shared" si="51"/>
        <v>1398.4242312305539</v>
      </c>
      <c r="E1622">
        <v>278.44583281346667</v>
      </c>
      <c r="F1622">
        <f t="shared" si="50"/>
        <v>0.32293541291741651</v>
      </c>
    </row>
    <row r="1623" spans="2:6">
      <c r="B1623">
        <v>1616</v>
      </c>
      <c r="C1623">
        <v>0.23055720978559924</v>
      </c>
      <c r="D1623">
        <f t="shared" si="51"/>
        <v>175.36820671992828</v>
      </c>
      <c r="E1623">
        <v>278.79331173131311</v>
      </c>
      <c r="F1623">
        <f t="shared" si="50"/>
        <v>0.32313537292541494</v>
      </c>
    </row>
    <row r="1624" spans="2:6">
      <c r="B1624">
        <v>1617</v>
      </c>
      <c r="C1624">
        <v>0.15160581040709276</v>
      </c>
      <c r="D1624">
        <f t="shared" si="51"/>
        <v>107.17365576861506</v>
      </c>
      <c r="E1624">
        <v>279.13014260683627</v>
      </c>
      <c r="F1624">
        <f t="shared" si="50"/>
        <v>0.32333533293341332</v>
      </c>
    </row>
    <row r="1625" spans="2:6">
      <c r="B1625">
        <v>1618</v>
      </c>
      <c r="C1625">
        <v>0.85031832259122808</v>
      </c>
      <c r="D1625">
        <f t="shared" si="51"/>
        <v>3478.232042358808</v>
      </c>
      <c r="E1625">
        <v>279.60158690783192</v>
      </c>
      <c r="F1625">
        <f t="shared" si="50"/>
        <v>0.3235352929414117</v>
      </c>
    </row>
    <row r="1626" spans="2:6">
      <c r="B1626">
        <v>1619</v>
      </c>
      <c r="C1626">
        <v>0.67992343797478727</v>
      </c>
      <c r="D1626">
        <f t="shared" si="51"/>
        <v>1331.8399826820942</v>
      </c>
      <c r="E1626">
        <v>279.85965645640249</v>
      </c>
      <c r="F1626">
        <f t="shared" si="50"/>
        <v>0.32373525294941013</v>
      </c>
    </row>
    <row r="1627" spans="2:6">
      <c r="B1627">
        <v>1620</v>
      </c>
      <c r="C1627">
        <v>0.36294737746279782</v>
      </c>
      <c r="D1627">
        <f t="shared" si="51"/>
        <v>336.06958132890747</v>
      </c>
      <c r="E1627">
        <v>280.41907811137008</v>
      </c>
      <c r="F1627">
        <f t="shared" si="50"/>
        <v>0.32393521295740851</v>
      </c>
    </row>
    <row r="1628" spans="2:6">
      <c r="B1628">
        <v>1621</v>
      </c>
      <c r="C1628">
        <v>0.76927720354718365</v>
      </c>
      <c r="D1628">
        <f t="shared" si="51"/>
        <v>2094.5089276237168</v>
      </c>
      <c r="E1628">
        <v>280.53633356169962</v>
      </c>
      <c r="F1628">
        <f t="shared" si="50"/>
        <v>0.32413517296540689</v>
      </c>
    </row>
    <row r="1629" spans="2:6">
      <c r="B1629">
        <v>1622</v>
      </c>
      <c r="C1629">
        <v>0.31175254604268521</v>
      </c>
      <c r="D1629">
        <f t="shared" si="51"/>
        <v>265.3813484472538</v>
      </c>
      <c r="E1629">
        <v>280.6675991309225</v>
      </c>
      <c r="F1629">
        <f t="shared" si="50"/>
        <v>0.32433513297340533</v>
      </c>
    </row>
    <row r="1630" spans="2:6">
      <c r="B1630">
        <v>1623</v>
      </c>
      <c r="C1630">
        <v>8.3797385443917016E-2</v>
      </c>
      <c r="D1630">
        <f t="shared" si="51"/>
        <v>59.420947311666943</v>
      </c>
      <c r="E1630">
        <v>281.16820445068424</v>
      </c>
      <c r="F1630">
        <f t="shared" si="50"/>
        <v>0.32453509298140371</v>
      </c>
    </row>
    <row r="1631" spans="2:6">
      <c r="B1631">
        <v>1624</v>
      </c>
      <c r="C1631">
        <v>0.93363426753379963</v>
      </c>
      <c r="D1631">
        <f t="shared" si="51"/>
        <v>7616.0579243287448</v>
      </c>
      <c r="E1631">
        <v>281.80795432350635</v>
      </c>
      <c r="F1631">
        <f t="shared" si="50"/>
        <v>0.32473505298940214</v>
      </c>
    </row>
    <row r="1632" spans="2:6">
      <c r="B1632">
        <v>1625</v>
      </c>
      <c r="C1632">
        <v>0.78464863256769046</v>
      </c>
      <c r="D1632">
        <f t="shared" si="51"/>
        <v>2284.2557793578626</v>
      </c>
      <c r="E1632">
        <v>281.90721937783161</v>
      </c>
      <c r="F1632">
        <f t="shared" si="50"/>
        <v>0.32493501299740052</v>
      </c>
    </row>
    <row r="1633" spans="2:6">
      <c r="B1633">
        <v>1626</v>
      </c>
      <c r="C1633">
        <v>0.45857541335161223</v>
      </c>
      <c r="D1633">
        <f t="shared" si="51"/>
        <v>508.94791052889036</v>
      </c>
      <c r="E1633">
        <v>282.18335352443495</v>
      </c>
      <c r="F1633">
        <f t="shared" si="50"/>
        <v>0.3251349730053989</v>
      </c>
    </row>
    <row r="1634" spans="2:6">
      <c r="B1634">
        <v>1627</v>
      </c>
      <c r="C1634">
        <v>0.49450660641934541</v>
      </c>
      <c r="D1634">
        <f t="shared" si="51"/>
        <v>592.44669865946196</v>
      </c>
      <c r="E1634">
        <v>282.40779806732621</v>
      </c>
      <c r="F1634">
        <f t="shared" si="50"/>
        <v>0.32533493301339733</v>
      </c>
    </row>
    <row r="1635" spans="2:6">
      <c r="B1635">
        <v>1628</v>
      </c>
      <c r="C1635">
        <v>0.5834701404932443</v>
      </c>
      <c r="D1635">
        <f t="shared" si="51"/>
        <v>864.56437416753181</v>
      </c>
      <c r="E1635">
        <v>283.10964402789619</v>
      </c>
      <c r="F1635">
        <f t="shared" si="50"/>
        <v>0.32553489302139571</v>
      </c>
    </row>
    <row r="1636" spans="2:6">
      <c r="B1636">
        <v>1629</v>
      </c>
      <c r="C1636">
        <v>0.90448890219629874</v>
      </c>
      <c r="D1636">
        <f t="shared" si="51"/>
        <v>5477.1827128307305</v>
      </c>
      <c r="E1636">
        <v>283.12548180636264</v>
      </c>
      <c r="F1636">
        <f t="shared" si="50"/>
        <v>0.32573485302939414</v>
      </c>
    </row>
    <row r="1637" spans="2:6">
      <c r="B1637">
        <v>1630</v>
      </c>
      <c r="C1637">
        <v>0.30698258622646402</v>
      </c>
      <c r="D1637">
        <f t="shared" si="51"/>
        <v>259.40468071524157</v>
      </c>
      <c r="E1637">
        <v>283.21537743622724</v>
      </c>
      <c r="F1637">
        <f t="shared" si="50"/>
        <v>0.32593481303739252</v>
      </c>
    </row>
    <row r="1638" spans="2:6">
      <c r="B1638">
        <v>1631</v>
      </c>
      <c r="C1638">
        <v>0.73653512237024821</v>
      </c>
      <c r="D1638">
        <f t="shared" si="51"/>
        <v>1758.8388145089582</v>
      </c>
      <c r="E1638">
        <v>283.21987195753348</v>
      </c>
      <c r="F1638">
        <f t="shared" si="50"/>
        <v>0.3261347730453909</v>
      </c>
    </row>
    <row r="1639" spans="2:6">
      <c r="B1639">
        <v>1632</v>
      </c>
      <c r="C1639">
        <v>0.4801308734643116</v>
      </c>
      <c r="D1639">
        <f t="shared" si="51"/>
        <v>557.5615700467049</v>
      </c>
      <c r="E1639">
        <v>283.26554466965371</v>
      </c>
      <c r="F1639">
        <f t="shared" si="50"/>
        <v>0.32633473305338934</v>
      </c>
    </row>
    <row r="1640" spans="2:6">
      <c r="B1640">
        <v>1633</v>
      </c>
      <c r="C1640">
        <v>0.18597746348948607</v>
      </c>
      <c r="D1640">
        <f t="shared" si="51"/>
        <v>134.91371323054409</v>
      </c>
      <c r="E1640">
        <v>283.28877973962432</v>
      </c>
      <c r="F1640">
        <f t="shared" si="50"/>
        <v>0.32653469306138772</v>
      </c>
    </row>
    <row r="1641" spans="2:6">
      <c r="B1641">
        <v>1634</v>
      </c>
      <c r="C1641">
        <v>0.94562935696244654</v>
      </c>
      <c r="D1641">
        <f t="shared" si="51"/>
        <v>9019.1786283587171</v>
      </c>
      <c r="E1641">
        <v>284.03923468434476</v>
      </c>
      <c r="F1641">
        <f t="shared" si="50"/>
        <v>0.32673465306938615</v>
      </c>
    </row>
    <row r="1642" spans="2:6">
      <c r="B1642">
        <v>1635</v>
      </c>
      <c r="C1642">
        <v>0.86189181451292352</v>
      </c>
      <c r="D1642">
        <f t="shared" si="51"/>
        <v>3790.3823777342518</v>
      </c>
      <c r="E1642">
        <v>284.09051827939186</v>
      </c>
      <c r="F1642">
        <f t="shared" si="50"/>
        <v>0.32693461307738453</v>
      </c>
    </row>
    <row r="1643" spans="2:6">
      <c r="B1643">
        <v>1636</v>
      </c>
      <c r="C1643">
        <v>0.98329218291892229</v>
      </c>
      <c r="D1643">
        <f t="shared" si="51"/>
        <v>21757.812393840311</v>
      </c>
      <c r="E1643">
        <v>284.21592407305712</v>
      </c>
      <c r="F1643">
        <f t="shared" si="50"/>
        <v>0.32713457308538291</v>
      </c>
    </row>
    <row r="1644" spans="2:6">
      <c r="B1644">
        <v>1637</v>
      </c>
      <c r="C1644">
        <v>0.31748096614410992</v>
      </c>
      <c r="D1644">
        <f t="shared" si="51"/>
        <v>272.68717931935191</v>
      </c>
      <c r="E1644">
        <v>284.24638427382666</v>
      </c>
      <c r="F1644">
        <f t="shared" si="50"/>
        <v>0.32733453309338134</v>
      </c>
    </row>
    <row r="1645" spans="2:6">
      <c r="B1645">
        <v>1638</v>
      </c>
      <c r="C1645">
        <v>0.85963387366443145</v>
      </c>
      <c r="D1645">
        <f t="shared" si="51"/>
        <v>3725.9715425159666</v>
      </c>
      <c r="E1645">
        <v>285.98295830298753</v>
      </c>
      <c r="F1645">
        <f t="shared" si="50"/>
        <v>0.32753449310137972</v>
      </c>
    </row>
    <row r="1646" spans="2:6">
      <c r="B1646">
        <v>1639</v>
      </c>
      <c r="C1646">
        <v>0.70610542970756329</v>
      </c>
      <c r="D1646">
        <f t="shared" si="51"/>
        <v>1509.9226719537819</v>
      </c>
      <c r="E1646">
        <v>286.20713629629597</v>
      </c>
      <c r="F1646">
        <f t="shared" si="50"/>
        <v>0.3277344531093781</v>
      </c>
    </row>
    <row r="1647" spans="2:6">
      <c r="B1647">
        <v>1640</v>
      </c>
      <c r="C1647">
        <v>0.61308504181555545</v>
      </c>
      <c r="D1647">
        <f t="shared" si="51"/>
        <v>983.52488032767303</v>
      </c>
      <c r="E1647">
        <v>286.49169477368218</v>
      </c>
      <c r="F1647">
        <f t="shared" si="50"/>
        <v>0.32793441311737653</v>
      </c>
    </row>
    <row r="1648" spans="2:6">
      <c r="B1648">
        <v>1641</v>
      </c>
      <c r="C1648">
        <v>0.19191610278341442</v>
      </c>
      <c r="D1648">
        <f t="shared" si="51"/>
        <v>139.99399331405155</v>
      </c>
      <c r="E1648">
        <v>286.52000431349109</v>
      </c>
      <c r="F1648">
        <f t="shared" si="50"/>
        <v>0.32813437312537491</v>
      </c>
    </row>
    <row r="1649" spans="2:6">
      <c r="B1649">
        <v>1642</v>
      </c>
      <c r="C1649">
        <v>0.52296280601865031</v>
      </c>
      <c r="D1649">
        <f t="shared" si="51"/>
        <v>668.05963888313897</v>
      </c>
      <c r="E1649">
        <v>286.62667981613095</v>
      </c>
      <c r="F1649">
        <f t="shared" si="50"/>
        <v>0.32833433313337335</v>
      </c>
    </row>
    <row r="1650" spans="2:6">
      <c r="B1650">
        <v>1643</v>
      </c>
      <c r="C1650">
        <v>0.9220523318376892</v>
      </c>
      <c r="D1650">
        <f t="shared" si="51"/>
        <v>6607.3829075741533</v>
      </c>
      <c r="E1650">
        <v>287.19160553472108</v>
      </c>
      <c r="F1650">
        <f t="shared" si="50"/>
        <v>0.32853429314137172</v>
      </c>
    </row>
    <row r="1651" spans="2:6">
      <c r="B1651">
        <v>1644</v>
      </c>
      <c r="C1651">
        <v>0.82227509720893843</v>
      </c>
      <c r="D1651">
        <f t="shared" si="51"/>
        <v>2872.2420446995038</v>
      </c>
      <c r="E1651">
        <v>289.10069355395478</v>
      </c>
      <c r="F1651">
        <f t="shared" si="50"/>
        <v>0.3287342531493701</v>
      </c>
    </row>
    <row r="1652" spans="2:6">
      <c r="B1652">
        <v>1645</v>
      </c>
      <c r="C1652">
        <v>0.34687119905004771</v>
      </c>
      <c r="D1652">
        <f t="shared" si="51"/>
        <v>312.50498400719965</v>
      </c>
      <c r="E1652">
        <v>289.22719825605435</v>
      </c>
      <c r="F1652">
        <f t="shared" si="50"/>
        <v>0.32893421315736854</v>
      </c>
    </row>
    <row r="1653" spans="2:6">
      <c r="B1653">
        <v>1646</v>
      </c>
      <c r="C1653">
        <v>0.95247126641229807</v>
      </c>
      <c r="D1653">
        <f t="shared" si="51"/>
        <v>10069.179065472195</v>
      </c>
      <c r="E1653">
        <v>289.76211025822499</v>
      </c>
      <c r="F1653">
        <f t="shared" si="50"/>
        <v>0.32913417316536692</v>
      </c>
    </row>
    <row r="1654" spans="2:6">
      <c r="B1654">
        <v>1647</v>
      </c>
      <c r="C1654">
        <v>3.9137175914977784E-2</v>
      </c>
      <c r="D1654">
        <f t="shared" si="51"/>
        <v>31.301150239960236</v>
      </c>
      <c r="E1654">
        <v>290.19948748744412</v>
      </c>
      <c r="F1654">
        <f t="shared" si="50"/>
        <v>0.32933413317336535</v>
      </c>
    </row>
    <row r="1655" spans="2:6">
      <c r="B1655">
        <v>1648</v>
      </c>
      <c r="C1655">
        <v>0.8570084276201021</v>
      </c>
      <c r="D1655">
        <f t="shared" si="51"/>
        <v>3653.3059751863184</v>
      </c>
      <c r="E1655">
        <v>290.47726147772175</v>
      </c>
      <c r="F1655">
        <f t="shared" si="50"/>
        <v>0.32953409318136373</v>
      </c>
    </row>
    <row r="1656" spans="2:6">
      <c r="B1656">
        <v>1649</v>
      </c>
      <c r="C1656">
        <v>0.70351821535850767</v>
      </c>
      <c r="D1656">
        <f t="shared" si="51"/>
        <v>1490.9904681748469</v>
      </c>
      <c r="E1656">
        <v>290.65970214862898</v>
      </c>
      <c r="F1656">
        <f t="shared" si="50"/>
        <v>0.32973405318936211</v>
      </c>
    </row>
    <row r="1657" spans="2:6">
      <c r="B1657">
        <v>1650</v>
      </c>
      <c r="C1657">
        <v>0.61182720139839841</v>
      </c>
      <c r="D1657">
        <f t="shared" si="51"/>
        <v>978.10276669788254</v>
      </c>
      <c r="E1657">
        <v>290.70751210003033</v>
      </c>
      <c r="F1657">
        <f t="shared" si="50"/>
        <v>0.32993401319736054</v>
      </c>
    </row>
    <row r="1658" spans="2:6">
      <c r="B1658">
        <v>1651</v>
      </c>
      <c r="C1658">
        <v>0.84380423008218586</v>
      </c>
      <c r="D1658">
        <f t="shared" si="51"/>
        <v>3320.4354518603391</v>
      </c>
      <c r="E1658">
        <v>290.72167485630661</v>
      </c>
      <c r="F1658">
        <f t="shared" si="50"/>
        <v>0.33013397320535892</v>
      </c>
    </row>
    <row r="1659" spans="2:6">
      <c r="B1659">
        <v>1652</v>
      </c>
      <c r="C1659">
        <v>0.24626959490836831</v>
      </c>
      <c r="D1659">
        <f t="shared" si="51"/>
        <v>191.00306021222175</v>
      </c>
      <c r="E1659">
        <v>291.43575258489057</v>
      </c>
      <c r="F1659">
        <f t="shared" si="50"/>
        <v>0.33033393321335736</v>
      </c>
    </row>
    <row r="1660" spans="2:6">
      <c r="B1660">
        <v>1653</v>
      </c>
      <c r="C1660">
        <v>0.47392582702510333</v>
      </c>
      <c r="D1660">
        <f t="shared" si="51"/>
        <v>543.13009905118963</v>
      </c>
      <c r="E1660">
        <v>291.64500712987279</v>
      </c>
      <c r="F1660">
        <f t="shared" si="50"/>
        <v>0.33053389322135573</v>
      </c>
    </row>
    <row r="1661" spans="2:6">
      <c r="B1661">
        <v>1654</v>
      </c>
      <c r="C1661">
        <v>6.701735086152949E-2</v>
      </c>
      <c r="D1661">
        <f t="shared" si="51"/>
        <v>48.683704413077834</v>
      </c>
      <c r="E1661">
        <v>291.94005937872873</v>
      </c>
      <c r="F1661">
        <f t="shared" si="50"/>
        <v>0.33073385322935411</v>
      </c>
    </row>
    <row r="1662" spans="2:6">
      <c r="B1662">
        <v>1655</v>
      </c>
      <c r="C1662">
        <v>0.88923605823334761</v>
      </c>
      <c r="D1662">
        <f t="shared" si="51"/>
        <v>4746.3376011948149</v>
      </c>
      <c r="E1662">
        <v>292.21993118215369</v>
      </c>
      <c r="F1662">
        <f t="shared" si="50"/>
        <v>0.33093381323735255</v>
      </c>
    </row>
    <row r="1663" spans="2:6">
      <c r="B1663">
        <v>1656</v>
      </c>
      <c r="C1663">
        <v>0.41398623918831123</v>
      </c>
      <c r="D1663">
        <f t="shared" si="51"/>
        <v>420.59576323295039</v>
      </c>
      <c r="E1663">
        <v>292.41144395820089</v>
      </c>
      <c r="F1663">
        <f t="shared" si="50"/>
        <v>0.33113377324535093</v>
      </c>
    </row>
    <row r="1664" spans="2:6">
      <c r="B1664">
        <v>1657</v>
      </c>
      <c r="C1664">
        <v>0.71915590733527612</v>
      </c>
      <c r="D1664">
        <f t="shared" si="51"/>
        <v>1610.4507349187468</v>
      </c>
      <c r="E1664">
        <v>292.85723040411114</v>
      </c>
      <c r="F1664">
        <f t="shared" si="50"/>
        <v>0.33133373325334931</v>
      </c>
    </row>
    <row r="1665" spans="2:6">
      <c r="B1665">
        <v>1658</v>
      </c>
      <c r="C1665">
        <v>0.58205083296739213</v>
      </c>
      <c r="D1665">
        <f t="shared" si="51"/>
        <v>859.28895553268489</v>
      </c>
      <c r="E1665">
        <v>293.19582683200451</v>
      </c>
      <c r="F1665">
        <f t="shared" si="50"/>
        <v>0.33153369326134774</v>
      </c>
    </row>
    <row r="1666" spans="2:6">
      <c r="B1666">
        <v>1659</v>
      </c>
      <c r="C1666">
        <v>0.75946851906482649</v>
      </c>
      <c r="D1666">
        <f t="shared" si="51"/>
        <v>1985.0960482758678</v>
      </c>
      <c r="E1666">
        <v>293.28631918162904</v>
      </c>
      <c r="F1666">
        <f t="shared" si="50"/>
        <v>0.33173365326934612</v>
      </c>
    </row>
    <row r="1667" spans="2:6">
      <c r="B1667">
        <v>1660</v>
      </c>
      <c r="C1667">
        <v>0.56378585236055312</v>
      </c>
      <c r="D1667">
        <f t="shared" si="51"/>
        <v>794.50660426930949</v>
      </c>
      <c r="E1667">
        <v>293.49089738739957</v>
      </c>
      <c r="F1667">
        <f t="shared" si="50"/>
        <v>0.33193361327734455</v>
      </c>
    </row>
    <row r="1668" spans="2:6">
      <c r="B1668">
        <v>1661</v>
      </c>
      <c r="C1668">
        <v>0.46364796243426054</v>
      </c>
      <c r="D1668">
        <f t="shared" si="51"/>
        <v>520.01109340826008</v>
      </c>
      <c r="E1668">
        <v>294.11896066939528</v>
      </c>
      <c r="F1668">
        <f t="shared" si="50"/>
        <v>0.33213357328534293</v>
      </c>
    </row>
    <row r="1669" spans="2:6">
      <c r="B1669">
        <v>1662</v>
      </c>
      <c r="C1669">
        <v>0.93385880678118627</v>
      </c>
      <c r="D1669">
        <f t="shared" si="51"/>
        <v>7638.4590440004495</v>
      </c>
      <c r="E1669">
        <v>294.24512039411502</v>
      </c>
      <c r="F1669">
        <f t="shared" si="50"/>
        <v>0.33233353329334131</v>
      </c>
    </row>
    <row r="1670" spans="2:6">
      <c r="B1670">
        <v>1663</v>
      </c>
      <c r="C1670">
        <v>0.32547703130904104</v>
      </c>
      <c r="D1670">
        <f t="shared" si="51"/>
        <v>283.12548180636264</v>
      </c>
      <c r="E1670">
        <v>294.31976746767361</v>
      </c>
      <c r="F1670">
        <f t="shared" si="50"/>
        <v>0.33253349330133974</v>
      </c>
    </row>
    <row r="1671" spans="2:6">
      <c r="B1671">
        <v>1664</v>
      </c>
      <c r="C1671">
        <v>4.0262818201630246E-2</v>
      </c>
      <c r="D1671">
        <f t="shared" si="51"/>
        <v>32.001343760420241</v>
      </c>
      <c r="E1671">
        <v>295.12286308758439</v>
      </c>
      <c r="F1671">
        <f t="shared" si="50"/>
        <v>0.33273345330933812</v>
      </c>
    </row>
    <row r="1672" spans="2:6">
      <c r="B1672">
        <v>1665</v>
      </c>
      <c r="C1672">
        <v>0.63284034131166922</v>
      </c>
      <c r="D1672">
        <f t="shared" si="51"/>
        <v>1073.5199658437816</v>
      </c>
      <c r="E1672">
        <v>295.49935429606148</v>
      </c>
      <c r="F1672">
        <f t="shared" ref="F1672:F1735" si="52">B1672/5001</f>
        <v>0.33293341331733656</v>
      </c>
    </row>
    <row r="1673" spans="2:6">
      <c r="B1673">
        <v>1666</v>
      </c>
      <c r="C1673">
        <v>0.2863738864150347</v>
      </c>
      <c r="D1673">
        <f t="shared" ref="D1673:D1736" si="53">_xlfn.LOGNORM.INV(C1673,$F$2,$F$3^0.5)</f>
        <v>234.64887517365722</v>
      </c>
      <c r="E1673">
        <v>295.60466801688693</v>
      </c>
      <c r="F1673">
        <f t="shared" si="52"/>
        <v>0.33313337332533494</v>
      </c>
    </row>
    <row r="1674" spans="2:6">
      <c r="B1674">
        <v>1667</v>
      </c>
      <c r="C1674">
        <v>0.12746968946159254</v>
      </c>
      <c r="D1674">
        <f t="shared" si="53"/>
        <v>89.229370570872021</v>
      </c>
      <c r="E1674">
        <v>295.64950149513515</v>
      </c>
      <c r="F1674">
        <f t="shared" si="52"/>
        <v>0.33333333333333331</v>
      </c>
    </row>
    <row r="1675" spans="2:6">
      <c r="B1675">
        <v>1668</v>
      </c>
      <c r="C1675">
        <v>7.852875313501062E-2</v>
      </c>
      <c r="D1675">
        <f t="shared" si="53"/>
        <v>56.015406329943396</v>
      </c>
      <c r="E1675">
        <v>297.58776082342911</v>
      </c>
      <c r="F1675">
        <f t="shared" si="52"/>
        <v>0.33353329334133175</v>
      </c>
    </row>
    <row r="1676" spans="2:6">
      <c r="B1676">
        <v>1669</v>
      </c>
      <c r="C1676">
        <v>0.20315518644823916</v>
      </c>
      <c r="D1676">
        <f t="shared" si="53"/>
        <v>149.8583665419186</v>
      </c>
      <c r="E1676">
        <v>297.65468129853582</v>
      </c>
      <c r="F1676">
        <f t="shared" si="52"/>
        <v>0.33373325334933013</v>
      </c>
    </row>
    <row r="1677" spans="2:6">
      <c r="B1677">
        <v>1670</v>
      </c>
      <c r="C1677">
        <v>0.99582600414743694</v>
      </c>
      <c r="D1677">
        <f t="shared" si="53"/>
        <v>51389.587791802529</v>
      </c>
      <c r="E1677">
        <v>297.83831739563567</v>
      </c>
      <c r="F1677">
        <f t="shared" si="52"/>
        <v>0.33393321335732851</v>
      </c>
    </row>
    <row r="1678" spans="2:6">
      <c r="B1678">
        <v>1671</v>
      </c>
      <c r="C1678">
        <v>0.63081292321519677</v>
      </c>
      <c r="D1678">
        <f t="shared" si="53"/>
        <v>1063.8453013002511</v>
      </c>
      <c r="E1678">
        <v>298.23885041053865</v>
      </c>
      <c r="F1678">
        <f t="shared" si="52"/>
        <v>0.33413317336532694</v>
      </c>
    </row>
    <row r="1679" spans="2:6">
      <c r="B1679">
        <v>1672</v>
      </c>
      <c r="C1679">
        <v>0.84477292277561056</v>
      </c>
      <c r="D1679">
        <f t="shared" si="53"/>
        <v>3343.164944279767</v>
      </c>
      <c r="E1679">
        <v>298.33352936172969</v>
      </c>
      <c r="F1679">
        <f t="shared" si="52"/>
        <v>0.33433313337332532</v>
      </c>
    </row>
    <row r="1680" spans="2:6">
      <c r="B1680">
        <v>1673</v>
      </c>
      <c r="C1680">
        <v>0.5090145314219644</v>
      </c>
      <c r="D1680">
        <f t="shared" si="53"/>
        <v>629.84681546913225</v>
      </c>
      <c r="E1680">
        <v>298.48486825777763</v>
      </c>
      <c r="F1680">
        <f t="shared" si="52"/>
        <v>0.33453309338132375</v>
      </c>
    </row>
    <row r="1681" spans="2:6">
      <c r="B1681">
        <v>1674</v>
      </c>
      <c r="C1681">
        <v>0.28110041579904232</v>
      </c>
      <c r="D1681">
        <f t="shared" si="53"/>
        <v>228.58059039199497</v>
      </c>
      <c r="E1681">
        <v>299.05372169684324</v>
      </c>
      <c r="F1681">
        <f t="shared" si="52"/>
        <v>0.33473305338932213</v>
      </c>
    </row>
    <row r="1682" spans="2:6">
      <c r="B1682">
        <v>1675</v>
      </c>
      <c r="C1682">
        <v>0.72510564401128874</v>
      </c>
      <c r="D1682">
        <f t="shared" si="53"/>
        <v>1659.2670227654048</v>
      </c>
      <c r="E1682">
        <v>299.19032500666833</v>
      </c>
      <c r="F1682">
        <f t="shared" si="52"/>
        <v>0.33493301339732051</v>
      </c>
    </row>
    <row r="1683" spans="2:6">
      <c r="B1683">
        <v>1676</v>
      </c>
      <c r="C1683">
        <v>3.1958759151734517E-3</v>
      </c>
      <c r="D1683">
        <f t="shared" si="53"/>
        <v>6.1555275377738878</v>
      </c>
      <c r="E1683">
        <v>299.252206042154</v>
      </c>
      <c r="F1683">
        <f t="shared" si="52"/>
        <v>0.33513297340531895</v>
      </c>
    </row>
    <row r="1684" spans="2:6">
      <c r="B1684">
        <v>1677</v>
      </c>
      <c r="C1684">
        <v>3.5603613132608181E-2</v>
      </c>
      <c r="D1684">
        <f t="shared" si="53"/>
        <v>29.097741529902262</v>
      </c>
      <c r="E1684">
        <v>299.38413939250574</v>
      </c>
      <c r="F1684">
        <f t="shared" si="52"/>
        <v>0.33533293341331732</v>
      </c>
    </row>
    <row r="1685" spans="2:6">
      <c r="B1685">
        <v>1678</v>
      </c>
      <c r="C1685">
        <v>0.65526749438527776</v>
      </c>
      <c r="D1685">
        <f t="shared" si="53"/>
        <v>1187.9928339181749</v>
      </c>
      <c r="E1685">
        <v>300.03285411347196</v>
      </c>
      <c r="F1685">
        <f t="shared" si="52"/>
        <v>0.33553289342131576</v>
      </c>
    </row>
    <row r="1686" spans="2:6">
      <c r="B1686">
        <v>1679</v>
      </c>
      <c r="C1686">
        <v>0.24810903542759433</v>
      </c>
      <c r="D1686">
        <f t="shared" si="53"/>
        <v>192.88450313269286</v>
      </c>
      <c r="E1686">
        <v>300.04264868202046</v>
      </c>
      <c r="F1686">
        <f t="shared" si="52"/>
        <v>0.33573285342931414</v>
      </c>
    </row>
    <row r="1687" spans="2:6">
      <c r="B1687">
        <v>1680</v>
      </c>
      <c r="C1687">
        <v>0.58319343479127828</v>
      </c>
      <c r="D1687">
        <f t="shared" si="53"/>
        <v>863.53303667576938</v>
      </c>
      <c r="E1687">
        <v>300.06029994355174</v>
      </c>
      <c r="F1687">
        <f t="shared" si="52"/>
        <v>0.33593281343731252</v>
      </c>
    </row>
    <row r="1688" spans="2:6">
      <c r="B1688">
        <v>1681</v>
      </c>
      <c r="C1688">
        <v>0.41498431109450185</v>
      </c>
      <c r="D1688">
        <f t="shared" si="53"/>
        <v>422.41264247353797</v>
      </c>
      <c r="E1688">
        <v>300.78580944161132</v>
      </c>
      <c r="F1688">
        <f t="shared" si="52"/>
        <v>0.33613277344531095</v>
      </c>
    </row>
    <row r="1689" spans="2:6">
      <c r="B1689">
        <v>1682</v>
      </c>
      <c r="C1689">
        <v>0.31472021508292358</v>
      </c>
      <c r="D1689">
        <f t="shared" si="53"/>
        <v>269.14854555023021</v>
      </c>
      <c r="E1689">
        <v>300.92105731229816</v>
      </c>
      <c r="F1689">
        <f t="shared" si="52"/>
        <v>0.33633273345330933</v>
      </c>
    </row>
    <row r="1690" spans="2:6">
      <c r="B1690">
        <v>1683</v>
      </c>
      <c r="C1690">
        <v>0.32779657017397779</v>
      </c>
      <c r="D1690">
        <f t="shared" si="53"/>
        <v>286.20713629629597</v>
      </c>
      <c r="E1690">
        <v>301.03977956461699</v>
      </c>
      <c r="F1690">
        <f t="shared" si="52"/>
        <v>0.33653269346130776</v>
      </c>
    </row>
    <row r="1691" spans="2:6">
      <c r="B1691">
        <v>1684</v>
      </c>
      <c r="C1691">
        <v>0.20244529198898531</v>
      </c>
      <c r="D1691">
        <f t="shared" si="53"/>
        <v>149.22540430599898</v>
      </c>
      <c r="E1691">
        <v>301.83212318864645</v>
      </c>
      <c r="F1691">
        <f t="shared" si="52"/>
        <v>0.33673265346930614</v>
      </c>
    </row>
    <row r="1692" spans="2:6">
      <c r="B1692">
        <v>1685</v>
      </c>
      <c r="C1692">
        <v>0.25313363533367605</v>
      </c>
      <c r="D1692">
        <f t="shared" si="53"/>
        <v>198.08013309779108</v>
      </c>
      <c r="E1692">
        <v>302.5377658625016</v>
      </c>
      <c r="F1692">
        <f t="shared" si="52"/>
        <v>0.33693261347730452</v>
      </c>
    </row>
    <row r="1693" spans="2:6">
      <c r="B1693">
        <v>1686</v>
      </c>
      <c r="C1693">
        <v>0.77337653499309988</v>
      </c>
      <c r="D1693">
        <f t="shared" si="53"/>
        <v>2142.8081188602746</v>
      </c>
      <c r="E1693">
        <v>302.60143458451256</v>
      </c>
      <c r="F1693">
        <f t="shared" si="52"/>
        <v>0.33713257348530296</v>
      </c>
    </row>
    <row r="1694" spans="2:6">
      <c r="B1694">
        <v>1687</v>
      </c>
      <c r="C1694">
        <v>0.31399284592039156</v>
      </c>
      <c r="D1694">
        <f t="shared" si="53"/>
        <v>268.2217179322667</v>
      </c>
      <c r="E1694">
        <v>302.83947480207149</v>
      </c>
      <c r="F1694">
        <f t="shared" si="52"/>
        <v>0.33733253349330133</v>
      </c>
    </row>
    <row r="1695" spans="2:6">
      <c r="B1695">
        <v>1688</v>
      </c>
      <c r="C1695">
        <v>0.23816022467536391</v>
      </c>
      <c r="D1695">
        <f t="shared" si="53"/>
        <v>182.83750165495272</v>
      </c>
      <c r="E1695">
        <v>302.90457238872375</v>
      </c>
      <c r="F1695">
        <f t="shared" si="52"/>
        <v>0.33753249350129971</v>
      </c>
    </row>
    <row r="1696" spans="2:6">
      <c r="B1696">
        <v>1689</v>
      </c>
      <c r="C1696">
        <v>0.98862545151424241</v>
      </c>
      <c r="D1696">
        <f t="shared" si="53"/>
        <v>28033.838925369782</v>
      </c>
      <c r="E1696">
        <v>303.06449504857295</v>
      </c>
      <c r="F1696">
        <f t="shared" si="52"/>
        <v>0.33773245350929815</v>
      </c>
    </row>
    <row r="1697" spans="2:6">
      <c r="B1697">
        <v>1690</v>
      </c>
      <c r="C1697">
        <v>0.94163065700470916</v>
      </c>
      <c r="D1697">
        <f t="shared" si="53"/>
        <v>8499.3810452148682</v>
      </c>
      <c r="E1697">
        <v>303.13276406847183</v>
      </c>
      <c r="F1697">
        <f t="shared" si="52"/>
        <v>0.33793241351729653</v>
      </c>
    </row>
    <row r="1698" spans="2:6">
      <c r="B1698">
        <v>1691</v>
      </c>
      <c r="C1698">
        <v>0.59988490613030976</v>
      </c>
      <c r="D1698">
        <f t="shared" si="53"/>
        <v>928.31917042855423</v>
      </c>
      <c r="E1698">
        <v>303.59975529845531</v>
      </c>
      <c r="F1698">
        <f t="shared" si="52"/>
        <v>0.33813237352529496</v>
      </c>
    </row>
    <row r="1699" spans="2:6">
      <c r="B1699">
        <v>1692</v>
      </c>
      <c r="C1699">
        <v>0.63523591401574253</v>
      </c>
      <c r="D1699">
        <f t="shared" si="53"/>
        <v>1085.0880719571114</v>
      </c>
      <c r="E1699">
        <v>303.79932478519459</v>
      </c>
      <c r="F1699">
        <f t="shared" si="52"/>
        <v>0.33833233353329334</v>
      </c>
    </row>
    <row r="1700" spans="2:6">
      <c r="B1700">
        <v>1693</v>
      </c>
      <c r="C1700">
        <v>0.17432384453647032</v>
      </c>
      <c r="D1700">
        <f t="shared" si="53"/>
        <v>125.19892671278618</v>
      </c>
      <c r="E1700">
        <v>303.95892298739591</v>
      </c>
      <c r="F1700">
        <f t="shared" si="52"/>
        <v>0.33853229354129172</v>
      </c>
    </row>
    <row r="1701" spans="2:6">
      <c r="B1701">
        <v>1694</v>
      </c>
      <c r="C1701">
        <v>0.92329151747207117</v>
      </c>
      <c r="D1701">
        <f t="shared" si="53"/>
        <v>6703.1927943633036</v>
      </c>
      <c r="E1701">
        <v>304.15479996752299</v>
      </c>
      <c r="F1701">
        <f t="shared" si="52"/>
        <v>0.33873225354929015</v>
      </c>
    </row>
    <row r="1702" spans="2:6">
      <c r="B1702">
        <v>1695</v>
      </c>
      <c r="C1702">
        <v>0.66264166479370024</v>
      </c>
      <c r="D1702">
        <f t="shared" si="53"/>
        <v>1228.8782002698085</v>
      </c>
      <c r="E1702">
        <v>304.20072573095183</v>
      </c>
      <c r="F1702">
        <f t="shared" si="52"/>
        <v>0.33893221355728853</v>
      </c>
    </row>
    <row r="1703" spans="2:6">
      <c r="B1703">
        <v>1696</v>
      </c>
      <c r="C1703">
        <v>0.22249012052541728</v>
      </c>
      <c r="D1703">
        <f t="shared" si="53"/>
        <v>167.63384156096615</v>
      </c>
      <c r="E1703">
        <v>304.52897710718446</v>
      </c>
      <c r="F1703">
        <f t="shared" si="52"/>
        <v>0.33913217356528697</v>
      </c>
    </row>
    <row r="1704" spans="2:6">
      <c r="B1704">
        <v>1697</v>
      </c>
      <c r="C1704">
        <v>0.50979492544784488</v>
      </c>
      <c r="D1704">
        <f t="shared" si="53"/>
        <v>631.92466741056103</v>
      </c>
      <c r="E1704">
        <v>304.66642923697071</v>
      </c>
      <c r="F1704">
        <f t="shared" si="52"/>
        <v>0.33933213357328534</v>
      </c>
    </row>
    <row r="1705" spans="2:6">
      <c r="B1705">
        <v>1698</v>
      </c>
      <c r="C1705">
        <v>0.62958971257584861</v>
      </c>
      <c r="D1705">
        <f t="shared" si="53"/>
        <v>1058.0587961364336</v>
      </c>
      <c r="E1705">
        <v>304.79529025307886</v>
      </c>
      <c r="F1705">
        <f t="shared" si="52"/>
        <v>0.33953209358128372</v>
      </c>
    </row>
    <row r="1706" spans="2:6">
      <c r="B1706">
        <v>1699</v>
      </c>
      <c r="C1706">
        <v>0.24366546564514047</v>
      </c>
      <c r="D1706">
        <f t="shared" si="53"/>
        <v>188.3581087114209</v>
      </c>
      <c r="E1706">
        <v>305.66566130033971</v>
      </c>
      <c r="F1706">
        <f t="shared" si="52"/>
        <v>0.33973205358928216</v>
      </c>
    </row>
    <row r="1707" spans="2:6">
      <c r="B1707">
        <v>1700</v>
      </c>
      <c r="C1707">
        <v>0.9173836404604192</v>
      </c>
      <c r="D1707">
        <f t="shared" si="53"/>
        <v>6268.0041725314459</v>
      </c>
      <c r="E1707">
        <v>305.80182071235851</v>
      </c>
      <c r="F1707">
        <f t="shared" si="52"/>
        <v>0.33993201359728054</v>
      </c>
    </row>
    <row r="1708" spans="2:6">
      <c r="B1708">
        <v>1701</v>
      </c>
      <c r="C1708">
        <v>0.63044916103731141</v>
      </c>
      <c r="D1708">
        <f t="shared" si="53"/>
        <v>1062.1205416913551</v>
      </c>
      <c r="E1708">
        <v>305.84162966601713</v>
      </c>
      <c r="F1708">
        <f t="shared" si="52"/>
        <v>0.34013197360527897</v>
      </c>
    </row>
    <row r="1709" spans="2:6">
      <c r="B1709">
        <v>1702</v>
      </c>
      <c r="C1709">
        <v>0.73780291869273229</v>
      </c>
      <c r="D1709">
        <f t="shared" si="53"/>
        <v>1770.3836441190579</v>
      </c>
      <c r="E1709">
        <v>306.2606691054512</v>
      </c>
      <c r="F1709">
        <f t="shared" si="52"/>
        <v>0.34033193361327735</v>
      </c>
    </row>
    <row r="1710" spans="2:6">
      <c r="B1710">
        <v>1703</v>
      </c>
      <c r="C1710">
        <v>0.56675677476984321</v>
      </c>
      <c r="D1710">
        <f t="shared" si="53"/>
        <v>804.66550054513573</v>
      </c>
      <c r="E1710">
        <v>306.27837830939512</v>
      </c>
      <c r="F1710">
        <f t="shared" si="52"/>
        <v>0.34053189362127573</v>
      </c>
    </row>
    <row r="1711" spans="2:6">
      <c r="B1711">
        <v>1704</v>
      </c>
      <c r="C1711">
        <v>0.35714482327662067</v>
      </c>
      <c r="D1711">
        <f t="shared" si="53"/>
        <v>327.40974583132061</v>
      </c>
      <c r="E1711">
        <v>306.43641337534871</v>
      </c>
      <c r="F1711">
        <f t="shared" si="52"/>
        <v>0.34073185362927416</v>
      </c>
    </row>
    <row r="1712" spans="2:6">
      <c r="B1712">
        <v>1705</v>
      </c>
      <c r="C1712">
        <v>0.27275682419702763</v>
      </c>
      <c r="D1712">
        <f t="shared" si="53"/>
        <v>219.19062553801686</v>
      </c>
      <c r="E1712">
        <v>306.75985320885997</v>
      </c>
      <c r="F1712">
        <f t="shared" si="52"/>
        <v>0.34093181363727254</v>
      </c>
    </row>
    <row r="1713" spans="2:6">
      <c r="B1713">
        <v>1706</v>
      </c>
      <c r="C1713">
        <v>0.81867102479511278</v>
      </c>
      <c r="D1713">
        <f t="shared" si="53"/>
        <v>2806.4916199258309</v>
      </c>
      <c r="E1713">
        <v>306.83175212856395</v>
      </c>
      <c r="F1713">
        <f t="shared" si="52"/>
        <v>0.34113177364527092</v>
      </c>
    </row>
    <row r="1714" spans="2:6">
      <c r="B1714">
        <v>1707</v>
      </c>
      <c r="C1714">
        <v>0.99149883158202146</v>
      </c>
      <c r="D1714">
        <f t="shared" si="53"/>
        <v>33681.262862660762</v>
      </c>
      <c r="E1714">
        <v>306.92553654806994</v>
      </c>
      <c r="F1714">
        <f t="shared" si="52"/>
        <v>0.34133173365326935</v>
      </c>
    </row>
    <row r="1715" spans="2:6">
      <c r="B1715">
        <v>1708</v>
      </c>
      <c r="C1715">
        <v>0.83957056814206377</v>
      </c>
      <c r="D1715">
        <f t="shared" si="53"/>
        <v>3223.9344271703694</v>
      </c>
      <c r="E1715">
        <v>307.39344401193364</v>
      </c>
      <c r="F1715">
        <f t="shared" si="52"/>
        <v>0.34153169366126773</v>
      </c>
    </row>
    <row r="1716" spans="2:6">
      <c r="B1716">
        <v>1709</v>
      </c>
      <c r="C1716">
        <v>0.25643172511300938</v>
      </c>
      <c r="D1716">
        <f t="shared" si="53"/>
        <v>201.53592828812933</v>
      </c>
      <c r="E1716">
        <v>307.55197435493233</v>
      </c>
      <c r="F1716">
        <f t="shared" si="52"/>
        <v>0.34173165366926617</v>
      </c>
    </row>
    <row r="1717" spans="2:6">
      <c r="B1717">
        <v>1710</v>
      </c>
      <c r="C1717">
        <v>0.75214623684814208</v>
      </c>
      <c r="D1717">
        <f t="shared" si="53"/>
        <v>1908.6378180173579</v>
      </c>
      <c r="E1717">
        <v>308.06860387792722</v>
      </c>
      <c r="F1717">
        <f t="shared" si="52"/>
        <v>0.34193161367726455</v>
      </c>
    </row>
    <row r="1718" spans="2:6">
      <c r="B1718">
        <v>1711</v>
      </c>
      <c r="C1718">
        <v>0.77793097750428963</v>
      </c>
      <c r="D1718">
        <f t="shared" si="53"/>
        <v>2198.3807543640719</v>
      </c>
      <c r="E1718">
        <v>308.15640200026235</v>
      </c>
      <c r="F1718">
        <f t="shared" si="52"/>
        <v>0.34213157368526292</v>
      </c>
    </row>
    <row r="1719" spans="2:6">
      <c r="B1719">
        <v>1712</v>
      </c>
      <c r="C1719">
        <v>0.7435921944311521</v>
      </c>
      <c r="D1719">
        <f t="shared" si="53"/>
        <v>1824.4539725473701</v>
      </c>
      <c r="E1719">
        <v>308.16546146724215</v>
      </c>
      <c r="F1719">
        <f t="shared" si="52"/>
        <v>0.34233153369326136</v>
      </c>
    </row>
    <row r="1720" spans="2:6">
      <c r="B1720">
        <v>1713</v>
      </c>
      <c r="C1720">
        <v>0.97044526958748878</v>
      </c>
      <c r="D1720">
        <f t="shared" si="53"/>
        <v>14534.830560695094</v>
      </c>
      <c r="E1720">
        <v>308.16698383172161</v>
      </c>
      <c r="F1720">
        <f t="shared" si="52"/>
        <v>0.34253149370125974</v>
      </c>
    </row>
    <row r="1721" spans="2:6">
      <c r="B1721">
        <v>1714</v>
      </c>
      <c r="C1721">
        <v>0.27985450291561575</v>
      </c>
      <c r="D1721">
        <f t="shared" si="53"/>
        <v>227.16214241682417</v>
      </c>
      <c r="E1721">
        <v>308.44849207787371</v>
      </c>
      <c r="F1721">
        <f t="shared" si="52"/>
        <v>0.34273145370925817</v>
      </c>
    </row>
    <row r="1722" spans="2:6">
      <c r="B1722">
        <v>1715</v>
      </c>
      <c r="C1722">
        <v>0.62505816293894201</v>
      </c>
      <c r="D1722">
        <f t="shared" si="53"/>
        <v>1036.9470435850205</v>
      </c>
      <c r="E1722">
        <v>308.5366634190118</v>
      </c>
      <c r="F1722">
        <f t="shared" si="52"/>
        <v>0.34293141371725655</v>
      </c>
    </row>
    <row r="1723" spans="2:6">
      <c r="B1723">
        <v>1716</v>
      </c>
      <c r="C1723">
        <v>0.40735934098492255</v>
      </c>
      <c r="D1723">
        <f t="shared" si="53"/>
        <v>408.7033518276769</v>
      </c>
      <c r="E1723">
        <v>308.85898054548494</v>
      </c>
      <c r="F1723">
        <f t="shared" si="52"/>
        <v>0.34313137372525493</v>
      </c>
    </row>
    <row r="1724" spans="2:6">
      <c r="B1724">
        <v>1717</v>
      </c>
      <c r="C1724">
        <v>0.77017269697454194</v>
      </c>
      <c r="D1724">
        <f t="shared" si="53"/>
        <v>2104.9249356039877</v>
      </c>
      <c r="E1724">
        <v>309.40998691396595</v>
      </c>
      <c r="F1724">
        <f t="shared" si="52"/>
        <v>0.34333133373325336</v>
      </c>
    </row>
    <row r="1725" spans="2:6">
      <c r="B1725">
        <v>1718</v>
      </c>
      <c r="C1725">
        <v>0.61229377274304619</v>
      </c>
      <c r="D1725">
        <f t="shared" si="53"/>
        <v>980.10990470671663</v>
      </c>
      <c r="E1725">
        <v>309.42114511984374</v>
      </c>
      <c r="F1725">
        <f t="shared" si="52"/>
        <v>0.34353129374125174</v>
      </c>
    </row>
    <row r="1726" spans="2:6">
      <c r="B1726">
        <v>1719</v>
      </c>
      <c r="C1726">
        <v>0.80386082960879934</v>
      </c>
      <c r="D1726">
        <f t="shared" si="53"/>
        <v>2559.1180140623501</v>
      </c>
      <c r="E1726">
        <v>309.49992107357644</v>
      </c>
      <c r="F1726">
        <f t="shared" si="52"/>
        <v>0.34373125374925018</v>
      </c>
    </row>
    <row r="1727" spans="2:6">
      <c r="B1727">
        <v>1720</v>
      </c>
      <c r="C1727">
        <v>0.98330617200854276</v>
      </c>
      <c r="D1727">
        <f t="shared" si="53"/>
        <v>21770.153798513529</v>
      </c>
      <c r="E1727">
        <v>309.62276659680799</v>
      </c>
      <c r="F1727">
        <f t="shared" si="52"/>
        <v>0.34393121375724856</v>
      </c>
    </row>
    <row r="1728" spans="2:6">
      <c r="B1728">
        <v>1721</v>
      </c>
      <c r="C1728">
        <v>0.16788738587632845</v>
      </c>
      <c r="D1728">
        <f t="shared" si="53"/>
        <v>119.9728139328506</v>
      </c>
      <c r="E1728">
        <v>309.63349544395516</v>
      </c>
      <c r="F1728">
        <f t="shared" si="52"/>
        <v>0.34413117376524693</v>
      </c>
    </row>
    <row r="1729" spans="2:6">
      <c r="B1729">
        <v>1722</v>
      </c>
      <c r="C1729">
        <v>0.62130008688847593</v>
      </c>
      <c r="D1729">
        <f t="shared" si="53"/>
        <v>1019.8181184247496</v>
      </c>
      <c r="E1729">
        <v>310.29082235777287</v>
      </c>
      <c r="F1729">
        <f t="shared" si="52"/>
        <v>0.34433113377324537</v>
      </c>
    </row>
    <row r="1730" spans="2:6">
      <c r="B1730">
        <v>1723</v>
      </c>
      <c r="C1730">
        <v>0.4520393117297612</v>
      </c>
      <c r="D1730">
        <f t="shared" si="53"/>
        <v>495.01790836310204</v>
      </c>
      <c r="E1730">
        <v>310.55674111547137</v>
      </c>
      <c r="F1730">
        <f t="shared" si="52"/>
        <v>0.34453109378124375</v>
      </c>
    </row>
    <row r="1731" spans="2:6">
      <c r="B1731">
        <v>1724</v>
      </c>
      <c r="C1731">
        <v>0.58557759190491432</v>
      </c>
      <c r="D1731">
        <f t="shared" si="53"/>
        <v>872.46493863212095</v>
      </c>
      <c r="E1731">
        <v>310.77533020145671</v>
      </c>
      <c r="F1731">
        <f t="shared" si="52"/>
        <v>0.34473105378924213</v>
      </c>
    </row>
    <row r="1732" spans="2:6">
      <c r="B1732">
        <v>1725</v>
      </c>
      <c r="C1732">
        <v>0.84308089158202237</v>
      </c>
      <c r="D1732">
        <f t="shared" si="53"/>
        <v>3303.6238030222971</v>
      </c>
      <c r="E1732">
        <v>310.84663908285847</v>
      </c>
      <c r="F1732">
        <f t="shared" si="52"/>
        <v>0.34493101379724056</v>
      </c>
    </row>
    <row r="1733" spans="2:6">
      <c r="B1733">
        <v>1726</v>
      </c>
      <c r="C1733">
        <v>0.89923163573044407</v>
      </c>
      <c r="D1733">
        <f t="shared" si="53"/>
        <v>5204.1805541051053</v>
      </c>
      <c r="E1733">
        <v>311.19343467390905</v>
      </c>
      <c r="F1733">
        <f t="shared" si="52"/>
        <v>0.34513097380523894</v>
      </c>
    </row>
    <row r="1734" spans="2:6">
      <c r="B1734">
        <v>1727</v>
      </c>
      <c r="C1734">
        <v>0.82800655284743918</v>
      </c>
      <c r="D1734">
        <f t="shared" si="53"/>
        <v>2981.8362482925163</v>
      </c>
      <c r="E1734">
        <v>311.24887636679784</v>
      </c>
      <c r="F1734">
        <f t="shared" si="52"/>
        <v>0.34533093381323737</v>
      </c>
    </row>
    <row r="1735" spans="2:6">
      <c r="B1735">
        <v>1728</v>
      </c>
      <c r="C1735">
        <v>0.71417403088571596</v>
      </c>
      <c r="D1735">
        <f t="shared" si="53"/>
        <v>1571.0508121212258</v>
      </c>
      <c r="E1735">
        <v>311.45208724368007</v>
      </c>
      <c r="F1735">
        <f t="shared" si="52"/>
        <v>0.34553089382123575</v>
      </c>
    </row>
    <row r="1736" spans="2:6">
      <c r="B1736">
        <v>1729</v>
      </c>
      <c r="C1736">
        <v>0.64859674446359539</v>
      </c>
      <c r="D1736">
        <f t="shared" si="53"/>
        <v>1152.4488316619397</v>
      </c>
      <c r="E1736">
        <v>311.69271951833838</v>
      </c>
      <c r="F1736">
        <f t="shared" ref="F1736:F1799" si="54">B1736/5001</f>
        <v>0.34573085382923413</v>
      </c>
    </row>
    <row r="1737" spans="2:6">
      <c r="B1737">
        <v>1730</v>
      </c>
      <c r="C1737">
        <v>0.97480150782528385</v>
      </c>
      <c r="D1737">
        <f t="shared" ref="D1737:D1800" si="55">_xlfn.LOGNORM.INV(C1737,$F$2,$F$3^0.5)</f>
        <v>16330.386227775321</v>
      </c>
      <c r="E1737">
        <v>311.90032357563098</v>
      </c>
      <c r="F1737">
        <f t="shared" si="54"/>
        <v>0.34593081383723256</v>
      </c>
    </row>
    <row r="1738" spans="2:6">
      <c r="B1738">
        <v>1731</v>
      </c>
      <c r="C1738">
        <v>0.72195438138558243</v>
      </c>
      <c r="D1738">
        <f t="shared" si="55"/>
        <v>1633.1666143388952</v>
      </c>
      <c r="E1738">
        <v>312.50498400719965</v>
      </c>
      <c r="F1738">
        <f t="shared" si="54"/>
        <v>0.34613077384523094</v>
      </c>
    </row>
    <row r="1739" spans="2:6">
      <c r="B1739">
        <v>1732</v>
      </c>
      <c r="C1739">
        <v>0.49253590880858122</v>
      </c>
      <c r="D1739">
        <f t="shared" si="55"/>
        <v>587.54042184586592</v>
      </c>
      <c r="E1739">
        <v>312.58706129516156</v>
      </c>
      <c r="F1739">
        <f t="shared" si="54"/>
        <v>0.34633073385322938</v>
      </c>
    </row>
    <row r="1740" spans="2:6">
      <c r="B1740">
        <v>1733</v>
      </c>
      <c r="C1740">
        <v>0.42941348816788827</v>
      </c>
      <c r="D1740">
        <f t="shared" si="55"/>
        <v>449.46138193931353</v>
      </c>
      <c r="E1740">
        <v>313.28358736755791</v>
      </c>
      <c r="F1740">
        <f t="shared" si="54"/>
        <v>0.34653069386122776</v>
      </c>
    </row>
    <row r="1741" spans="2:6">
      <c r="B1741">
        <v>1734</v>
      </c>
      <c r="C1741">
        <v>0.75096774633831076</v>
      </c>
      <c r="D1741">
        <f t="shared" si="55"/>
        <v>1896.7212440871187</v>
      </c>
      <c r="E1741">
        <v>313.75906386278928</v>
      </c>
      <c r="F1741">
        <f t="shared" si="54"/>
        <v>0.34673065386922614</v>
      </c>
    </row>
    <row r="1742" spans="2:6">
      <c r="B1742">
        <v>1735</v>
      </c>
      <c r="C1742">
        <v>0.79200700901625642</v>
      </c>
      <c r="D1742">
        <f t="shared" si="55"/>
        <v>2384.0946347562422</v>
      </c>
      <c r="E1742">
        <v>314.01240740880007</v>
      </c>
      <c r="F1742">
        <f t="shared" si="54"/>
        <v>0.34693061387722457</v>
      </c>
    </row>
    <row r="1743" spans="2:6">
      <c r="B1743">
        <v>1736</v>
      </c>
      <c r="C1743">
        <v>0.61564434401579138</v>
      </c>
      <c r="D1743">
        <f t="shared" si="55"/>
        <v>994.6662292777122</v>
      </c>
      <c r="E1743">
        <v>314.21690898452249</v>
      </c>
      <c r="F1743">
        <f t="shared" si="54"/>
        <v>0.34713057388522295</v>
      </c>
    </row>
    <row r="1744" spans="2:6">
      <c r="B1744">
        <v>1737</v>
      </c>
      <c r="C1744">
        <v>0.95862407950878159</v>
      </c>
      <c r="D1744">
        <f t="shared" si="55"/>
        <v>11245.381720341484</v>
      </c>
      <c r="E1744">
        <v>314.99543352071697</v>
      </c>
      <c r="F1744">
        <f t="shared" si="54"/>
        <v>0.34733053389322138</v>
      </c>
    </row>
    <row r="1745" spans="2:6">
      <c r="B1745">
        <v>1738</v>
      </c>
      <c r="C1745">
        <v>0.63054481892577918</v>
      </c>
      <c r="D1745">
        <f t="shared" si="55"/>
        <v>1062.5737737691275</v>
      </c>
      <c r="E1745">
        <v>315.20899058811392</v>
      </c>
      <c r="F1745">
        <f t="shared" si="54"/>
        <v>0.34753049390121976</v>
      </c>
    </row>
    <row r="1746" spans="2:6">
      <c r="B1746">
        <v>1739</v>
      </c>
      <c r="C1746">
        <v>0.6147285447607016</v>
      </c>
      <c r="D1746">
        <f t="shared" si="55"/>
        <v>990.66257797525691</v>
      </c>
      <c r="E1746">
        <v>316.22154426733169</v>
      </c>
      <c r="F1746">
        <f t="shared" si="54"/>
        <v>0.34773045390921814</v>
      </c>
    </row>
    <row r="1747" spans="2:6">
      <c r="B1747">
        <v>1740</v>
      </c>
      <c r="C1747">
        <v>0.36349470481407864</v>
      </c>
      <c r="D1747">
        <f t="shared" si="55"/>
        <v>336.8956550207995</v>
      </c>
      <c r="E1747">
        <v>316.66125759391218</v>
      </c>
      <c r="F1747">
        <f t="shared" si="54"/>
        <v>0.34793041391721657</v>
      </c>
    </row>
    <row r="1748" spans="2:6">
      <c r="B1748">
        <v>1741</v>
      </c>
      <c r="C1748">
        <v>0.78719675600376515</v>
      </c>
      <c r="D1748">
        <f t="shared" si="55"/>
        <v>2318.1189443900098</v>
      </c>
      <c r="E1748">
        <v>316.97343185801577</v>
      </c>
      <c r="F1748">
        <f t="shared" si="54"/>
        <v>0.34813037392521495</v>
      </c>
    </row>
    <row r="1749" spans="2:6">
      <c r="B1749">
        <v>1742</v>
      </c>
      <c r="C1749">
        <v>6.8605865739220784E-2</v>
      </c>
      <c r="D1749">
        <f t="shared" si="55"/>
        <v>49.68746355842417</v>
      </c>
      <c r="E1749">
        <v>316.98308441738101</v>
      </c>
      <c r="F1749">
        <f t="shared" si="54"/>
        <v>0.34833033393321333</v>
      </c>
    </row>
    <row r="1750" spans="2:6">
      <c r="B1750">
        <v>1743</v>
      </c>
      <c r="C1750">
        <v>0.86186257106144415</v>
      </c>
      <c r="D1750">
        <f t="shared" si="55"/>
        <v>3789.536487756834</v>
      </c>
      <c r="E1750">
        <v>317.01853470234278</v>
      </c>
      <c r="F1750">
        <f t="shared" si="54"/>
        <v>0.34853029394121177</v>
      </c>
    </row>
    <row r="1751" spans="2:6">
      <c r="B1751">
        <v>1744</v>
      </c>
      <c r="C1751">
        <v>0.90074202325136155</v>
      </c>
      <c r="D1751">
        <f t="shared" si="55"/>
        <v>5280.1118033221628</v>
      </c>
      <c r="E1751">
        <v>317.07409404971406</v>
      </c>
      <c r="F1751">
        <f t="shared" si="54"/>
        <v>0.34873025394921014</v>
      </c>
    </row>
    <row r="1752" spans="2:6">
      <c r="B1752">
        <v>1745</v>
      </c>
      <c r="C1752">
        <v>0.52634961398623559</v>
      </c>
      <c r="D1752">
        <f t="shared" si="55"/>
        <v>677.69304362015532</v>
      </c>
      <c r="E1752">
        <v>317.26497376722779</v>
      </c>
      <c r="F1752">
        <f t="shared" si="54"/>
        <v>0.34893021395720858</v>
      </c>
    </row>
    <row r="1753" spans="2:6">
      <c r="B1753">
        <v>1746</v>
      </c>
      <c r="C1753">
        <v>0.17278570820851336</v>
      </c>
      <c r="D1753">
        <f t="shared" si="55"/>
        <v>123.94117926206862</v>
      </c>
      <c r="E1753">
        <v>317.64133125109936</v>
      </c>
      <c r="F1753">
        <f t="shared" si="54"/>
        <v>0.34913017396520696</v>
      </c>
    </row>
    <row r="1754" spans="2:6">
      <c r="B1754">
        <v>1747</v>
      </c>
      <c r="C1754">
        <v>0.2926793148292488</v>
      </c>
      <c r="D1754">
        <f t="shared" si="55"/>
        <v>242.04423081556232</v>
      </c>
      <c r="E1754">
        <v>317.95609256306381</v>
      </c>
      <c r="F1754">
        <f t="shared" si="54"/>
        <v>0.34933013397320534</v>
      </c>
    </row>
    <row r="1755" spans="2:6">
      <c r="B1755">
        <v>1748</v>
      </c>
      <c r="C1755">
        <v>0.83994182152422037</v>
      </c>
      <c r="D1755">
        <f t="shared" si="55"/>
        <v>3232.2168662887575</v>
      </c>
      <c r="E1755">
        <v>317.97342566700416</v>
      </c>
      <c r="F1755">
        <f t="shared" si="54"/>
        <v>0.34953009398120377</v>
      </c>
    </row>
    <row r="1756" spans="2:6">
      <c r="B1756">
        <v>1749</v>
      </c>
      <c r="C1756">
        <v>0.57912729151304831</v>
      </c>
      <c r="D1756">
        <f t="shared" si="55"/>
        <v>848.53591446095675</v>
      </c>
      <c r="E1756">
        <v>319.52103158776794</v>
      </c>
      <c r="F1756">
        <f t="shared" si="54"/>
        <v>0.34973005398920215</v>
      </c>
    </row>
    <row r="1757" spans="2:6">
      <c r="B1757">
        <v>1750</v>
      </c>
      <c r="C1757">
        <v>0.60986538853002403</v>
      </c>
      <c r="D1757">
        <f t="shared" si="55"/>
        <v>969.71562786749485</v>
      </c>
      <c r="E1757">
        <v>319.56875086077696</v>
      </c>
      <c r="F1757">
        <f t="shared" si="54"/>
        <v>0.34993001399720058</v>
      </c>
    </row>
    <row r="1758" spans="2:6">
      <c r="B1758">
        <v>1751</v>
      </c>
      <c r="C1758">
        <v>0.31003568675631055</v>
      </c>
      <c r="D1758">
        <f t="shared" si="55"/>
        <v>263.21910071014588</v>
      </c>
      <c r="E1758">
        <v>319.86748775877135</v>
      </c>
      <c r="F1758">
        <f t="shared" si="54"/>
        <v>0.35012997400519896</v>
      </c>
    </row>
    <row r="1759" spans="2:6">
      <c r="B1759">
        <v>1752</v>
      </c>
      <c r="C1759">
        <v>0.31542340136627223</v>
      </c>
      <c r="D1759">
        <f t="shared" si="55"/>
        <v>270.04672853073612</v>
      </c>
      <c r="E1759">
        <v>319.87303530867666</v>
      </c>
      <c r="F1759">
        <f t="shared" si="54"/>
        <v>0.35032993401319734</v>
      </c>
    </row>
    <row r="1760" spans="2:6">
      <c r="B1760">
        <v>1753</v>
      </c>
      <c r="C1760">
        <v>0.68726538775013135</v>
      </c>
      <c r="D1760">
        <f t="shared" si="55"/>
        <v>1378.8980243931419</v>
      </c>
      <c r="E1760">
        <v>319.95482998141296</v>
      </c>
      <c r="F1760">
        <f t="shared" si="54"/>
        <v>0.35052989402119578</v>
      </c>
    </row>
    <row r="1761" spans="2:6">
      <c r="B1761">
        <v>1754</v>
      </c>
      <c r="C1761">
        <v>0.80584085646331205</v>
      </c>
      <c r="D1761">
        <f t="shared" si="55"/>
        <v>2590.2263645331755</v>
      </c>
      <c r="E1761">
        <v>320.00671273039768</v>
      </c>
      <c r="F1761">
        <f t="shared" si="54"/>
        <v>0.35072985402919415</v>
      </c>
    </row>
    <row r="1762" spans="2:6">
      <c r="B1762">
        <v>1755</v>
      </c>
      <c r="C1762">
        <v>0.31649100217305814</v>
      </c>
      <c r="D1762">
        <f t="shared" si="55"/>
        <v>271.41447213124076</v>
      </c>
      <c r="E1762">
        <v>320.31770350268249</v>
      </c>
      <c r="F1762">
        <f t="shared" si="54"/>
        <v>0.35092981403719259</v>
      </c>
    </row>
    <row r="1763" spans="2:6">
      <c r="B1763">
        <v>1756</v>
      </c>
      <c r="C1763">
        <v>0.37471544905429577</v>
      </c>
      <c r="D1763">
        <f t="shared" si="55"/>
        <v>354.19141093837715</v>
      </c>
      <c r="E1763">
        <v>320.52400583067413</v>
      </c>
      <c r="F1763">
        <f t="shared" si="54"/>
        <v>0.35112977404519097</v>
      </c>
    </row>
    <row r="1764" spans="2:6">
      <c r="B1764">
        <v>1757</v>
      </c>
      <c r="C1764">
        <v>0.99751532286997346</v>
      </c>
      <c r="D1764">
        <f t="shared" si="55"/>
        <v>68570.227898442186</v>
      </c>
      <c r="E1764">
        <v>321.39613910842644</v>
      </c>
      <c r="F1764">
        <f t="shared" si="54"/>
        <v>0.35132973405318935</v>
      </c>
    </row>
    <row r="1765" spans="2:6">
      <c r="B1765">
        <v>1758</v>
      </c>
      <c r="C1765">
        <v>0.54445254925434605</v>
      </c>
      <c r="D1765">
        <f t="shared" si="55"/>
        <v>731.70915192885741</v>
      </c>
      <c r="E1765">
        <v>321.60039281779552</v>
      </c>
      <c r="F1765">
        <f t="shared" si="54"/>
        <v>0.35152969406118778</v>
      </c>
    </row>
    <row r="1766" spans="2:6">
      <c r="B1766">
        <v>1759</v>
      </c>
      <c r="C1766">
        <v>0.69781339835089373</v>
      </c>
      <c r="D1766">
        <f t="shared" si="55"/>
        <v>1450.335270512255</v>
      </c>
      <c r="E1766">
        <v>321.90697546720185</v>
      </c>
      <c r="F1766">
        <f t="shared" si="54"/>
        <v>0.35172965406918616</v>
      </c>
    </row>
    <row r="1767" spans="2:6">
      <c r="B1767">
        <v>1760</v>
      </c>
      <c r="C1767">
        <v>0.16133348603501629</v>
      </c>
      <c r="D1767">
        <f t="shared" si="55"/>
        <v>114.74963899514577</v>
      </c>
      <c r="E1767">
        <v>322.12747795888981</v>
      </c>
      <c r="F1767">
        <f t="shared" si="54"/>
        <v>0.35192961407718454</v>
      </c>
    </row>
    <row r="1768" spans="2:6">
      <c r="B1768">
        <v>1761</v>
      </c>
      <c r="C1768">
        <v>0.35902399791023099</v>
      </c>
      <c r="D1768">
        <f t="shared" si="55"/>
        <v>330.19480803323523</v>
      </c>
      <c r="E1768">
        <v>322.20392605061488</v>
      </c>
      <c r="F1768">
        <f t="shared" si="54"/>
        <v>0.35212957408518297</v>
      </c>
    </row>
    <row r="1769" spans="2:6">
      <c r="B1769">
        <v>1762</v>
      </c>
      <c r="C1769">
        <v>0.42320845107588201</v>
      </c>
      <c r="D1769">
        <f t="shared" si="55"/>
        <v>437.64745663029476</v>
      </c>
      <c r="E1769">
        <v>322.33146522750906</v>
      </c>
      <c r="F1769">
        <f t="shared" si="54"/>
        <v>0.35232953409318135</v>
      </c>
    </row>
    <row r="1770" spans="2:6">
      <c r="B1770">
        <v>1763</v>
      </c>
      <c r="C1770">
        <v>0.23929023868044264</v>
      </c>
      <c r="D1770">
        <f t="shared" si="55"/>
        <v>183.96289004472897</v>
      </c>
      <c r="E1770">
        <v>323.20918833680196</v>
      </c>
      <c r="F1770">
        <f t="shared" si="54"/>
        <v>0.35252949410117979</v>
      </c>
    </row>
    <row r="1771" spans="2:6">
      <c r="B1771">
        <v>1764</v>
      </c>
      <c r="C1771">
        <v>0.24289530494161715</v>
      </c>
      <c r="D1771">
        <f t="shared" si="55"/>
        <v>187.58003123031588</v>
      </c>
      <c r="E1771">
        <v>323.36849511974236</v>
      </c>
      <c r="F1771">
        <f t="shared" si="54"/>
        <v>0.35272945410917816</v>
      </c>
    </row>
    <row r="1772" spans="2:6">
      <c r="B1772">
        <v>1765</v>
      </c>
      <c r="C1772">
        <v>0.90332523751838478</v>
      </c>
      <c r="D1772">
        <f t="shared" si="55"/>
        <v>5414.6013086847934</v>
      </c>
      <c r="E1772">
        <v>325.0818344780036</v>
      </c>
      <c r="F1772">
        <f t="shared" si="54"/>
        <v>0.35292941411717654</v>
      </c>
    </row>
    <row r="1773" spans="2:6">
      <c r="B1773">
        <v>1766</v>
      </c>
      <c r="C1773">
        <v>0.68813481831865331</v>
      </c>
      <c r="D1773">
        <f t="shared" si="55"/>
        <v>1384.6113902485179</v>
      </c>
      <c r="E1773">
        <v>326.38235142754417</v>
      </c>
      <c r="F1773">
        <f t="shared" si="54"/>
        <v>0.35312937412517498</v>
      </c>
    </row>
    <row r="1774" spans="2:6">
      <c r="B1774">
        <v>1767</v>
      </c>
      <c r="C1774">
        <v>0.8418244964156899</v>
      </c>
      <c r="D1774">
        <f t="shared" si="55"/>
        <v>3274.7444360522013</v>
      </c>
      <c r="E1774">
        <v>326.47777596125269</v>
      </c>
      <c r="F1774">
        <f t="shared" si="54"/>
        <v>0.35332933413317336</v>
      </c>
    </row>
    <row r="1775" spans="2:6">
      <c r="B1775">
        <v>1768</v>
      </c>
      <c r="C1775">
        <v>0.54239740584561225</v>
      </c>
      <c r="D1775">
        <f t="shared" si="55"/>
        <v>725.35436496830243</v>
      </c>
      <c r="E1775">
        <v>326.97442369113384</v>
      </c>
      <c r="F1775">
        <f t="shared" si="54"/>
        <v>0.35352929414117179</v>
      </c>
    </row>
    <row r="1776" spans="2:6">
      <c r="B1776">
        <v>1769</v>
      </c>
      <c r="C1776">
        <v>0.87577105392104881</v>
      </c>
      <c r="D1776">
        <f t="shared" si="55"/>
        <v>4230.3636583217422</v>
      </c>
      <c r="E1776">
        <v>327.10425981415688</v>
      </c>
      <c r="F1776">
        <f t="shared" si="54"/>
        <v>0.35372925414917017</v>
      </c>
    </row>
    <row r="1777" spans="2:6">
      <c r="B1777">
        <v>1770</v>
      </c>
      <c r="C1777">
        <v>0.98032922368176012</v>
      </c>
      <c r="D1777">
        <f t="shared" si="55"/>
        <v>19455.140728142123</v>
      </c>
      <c r="E1777">
        <v>327.40974583132061</v>
      </c>
      <c r="F1777">
        <f t="shared" si="54"/>
        <v>0.35392921415716855</v>
      </c>
    </row>
    <row r="1778" spans="2:6">
      <c r="B1778">
        <v>1771</v>
      </c>
      <c r="C1778">
        <v>5.7551658848725262E-2</v>
      </c>
      <c r="D1778">
        <f t="shared" si="55"/>
        <v>42.745255600475808</v>
      </c>
      <c r="E1778">
        <v>327.73251633126671</v>
      </c>
      <c r="F1778">
        <f t="shared" si="54"/>
        <v>0.35412917416516698</v>
      </c>
    </row>
    <row r="1779" spans="2:6">
      <c r="B1779">
        <v>1772</v>
      </c>
      <c r="C1779">
        <v>0.25813341828860059</v>
      </c>
      <c r="D1779">
        <f t="shared" si="55"/>
        <v>203.33327501081013</v>
      </c>
      <c r="E1779">
        <v>328.34463291473816</v>
      </c>
      <c r="F1779">
        <f t="shared" si="54"/>
        <v>0.35432913417316536</v>
      </c>
    </row>
    <row r="1780" spans="2:6">
      <c r="B1780">
        <v>1773</v>
      </c>
      <c r="C1780">
        <v>0.47025120751261174</v>
      </c>
      <c r="D1780">
        <f t="shared" si="55"/>
        <v>534.75400597233704</v>
      </c>
      <c r="E1780">
        <v>328.3494340644819</v>
      </c>
      <c r="F1780">
        <f t="shared" si="54"/>
        <v>0.35452909418116374</v>
      </c>
    </row>
    <row r="1781" spans="2:6">
      <c r="B1781">
        <v>1774</v>
      </c>
      <c r="C1781">
        <v>0.64571419638226024</v>
      </c>
      <c r="D1781">
        <f t="shared" si="55"/>
        <v>1137.4945386316604</v>
      </c>
      <c r="E1781">
        <v>328.42608515426747</v>
      </c>
      <c r="F1781">
        <f t="shared" si="54"/>
        <v>0.35472905418916217</v>
      </c>
    </row>
    <row r="1782" spans="2:6">
      <c r="B1782">
        <v>1775</v>
      </c>
      <c r="C1782">
        <v>5.5887453862404568E-2</v>
      </c>
      <c r="D1782">
        <f t="shared" si="55"/>
        <v>41.707452502099272</v>
      </c>
      <c r="E1782">
        <v>329.51015847881791</v>
      </c>
      <c r="F1782">
        <f t="shared" si="54"/>
        <v>0.35492901419716055</v>
      </c>
    </row>
    <row r="1783" spans="2:6">
      <c r="B1783">
        <v>1776</v>
      </c>
      <c r="C1783">
        <v>0.9100942302163133</v>
      </c>
      <c r="D1783">
        <f t="shared" si="55"/>
        <v>5797.5788075597839</v>
      </c>
      <c r="E1783">
        <v>329.62260140098465</v>
      </c>
      <c r="F1783">
        <f t="shared" si="54"/>
        <v>0.35512897420515899</v>
      </c>
    </row>
    <row r="1784" spans="2:6">
      <c r="B1784">
        <v>1777</v>
      </c>
      <c r="C1784">
        <v>0.24325697963938631</v>
      </c>
      <c r="D1784">
        <f t="shared" si="55"/>
        <v>187.94518842600661</v>
      </c>
      <c r="E1784">
        <v>330.19480803323523</v>
      </c>
      <c r="F1784">
        <f t="shared" si="54"/>
        <v>0.35532893421315737</v>
      </c>
    </row>
    <row r="1785" spans="2:6">
      <c r="B1785">
        <v>1778</v>
      </c>
      <c r="C1785">
        <v>0.27654653630809345</v>
      </c>
      <c r="D1785">
        <f t="shared" si="55"/>
        <v>223.42397442339109</v>
      </c>
      <c r="E1785">
        <v>330.38345055116349</v>
      </c>
      <c r="F1785">
        <f t="shared" si="54"/>
        <v>0.35552889422115574</v>
      </c>
    </row>
    <row r="1786" spans="2:6">
      <c r="B1786">
        <v>1779</v>
      </c>
      <c r="C1786">
        <v>0.83747446201438169</v>
      </c>
      <c r="D1786">
        <f t="shared" si="55"/>
        <v>3177.7976790892208</v>
      </c>
      <c r="E1786">
        <v>330.79768978520178</v>
      </c>
      <c r="F1786">
        <f t="shared" si="54"/>
        <v>0.35572885422915418</v>
      </c>
    </row>
    <row r="1787" spans="2:6">
      <c r="B1787">
        <v>1780</v>
      </c>
      <c r="C1787">
        <v>0.60598559435280064</v>
      </c>
      <c r="D1787">
        <f t="shared" si="55"/>
        <v>953.37412243468032</v>
      </c>
      <c r="E1787">
        <v>330.99005016837492</v>
      </c>
      <c r="F1787">
        <f t="shared" si="54"/>
        <v>0.35592881423715256</v>
      </c>
    </row>
    <row r="1788" spans="2:6">
      <c r="B1788">
        <v>1781</v>
      </c>
      <c r="C1788">
        <v>0.24059583912396609</v>
      </c>
      <c r="D1788">
        <f t="shared" si="55"/>
        <v>185.26812856072317</v>
      </c>
      <c r="E1788">
        <v>331.25357711751161</v>
      </c>
      <c r="F1788">
        <f t="shared" si="54"/>
        <v>0.35612877424515099</v>
      </c>
    </row>
    <row r="1789" spans="2:6">
      <c r="B1789">
        <v>1782</v>
      </c>
      <c r="C1789">
        <v>4.7323328030346445E-4</v>
      </c>
      <c r="D1789">
        <f t="shared" si="55"/>
        <v>2.3227983661502427</v>
      </c>
      <c r="E1789">
        <v>331.4320929031872</v>
      </c>
      <c r="F1789">
        <f t="shared" si="54"/>
        <v>0.35632873425314937</v>
      </c>
    </row>
    <row r="1790" spans="2:6">
      <c r="B1790">
        <v>1783</v>
      </c>
      <c r="C1790">
        <v>0.43562933017011374</v>
      </c>
      <c r="D1790">
        <f t="shared" si="55"/>
        <v>461.58102379305586</v>
      </c>
      <c r="E1790">
        <v>331.71108678954562</v>
      </c>
      <c r="F1790">
        <f t="shared" si="54"/>
        <v>0.35652869426114775</v>
      </c>
    </row>
    <row r="1791" spans="2:6">
      <c r="B1791">
        <v>1784</v>
      </c>
      <c r="C1791">
        <v>0.79220148206698859</v>
      </c>
      <c r="D1791">
        <f t="shared" si="55"/>
        <v>2386.8201656884657</v>
      </c>
      <c r="E1791">
        <v>331.88551498386374</v>
      </c>
      <c r="F1791">
        <f t="shared" si="54"/>
        <v>0.35672865426914618</v>
      </c>
    </row>
    <row r="1792" spans="2:6">
      <c r="B1792">
        <v>1785</v>
      </c>
      <c r="C1792">
        <v>2.9133919935199204E-2</v>
      </c>
      <c r="D1792">
        <f t="shared" si="55"/>
        <v>25.027438269438104</v>
      </c>
      <c r="E1792">
        <v>333.81779512116452</v>
      </c>
      <c r="F1792">
        <f t="shared" si="54"/>
        <v>0.35692861427714456</v>
      </c>
    </row>
    <row r="1793" spans="2:6">
      <c r="B1793">
        <v>1786</v>
      </c>
      <c r="C1793">
        <v>0.33241129318017348</v>
      </c>
      <c r="D1793">
        <f t="shared" si="55"/>
        <v>292.41144395820089</v>
      </c>
      <c r="E1793">
        <v>333.8292283369662</v>
      </c>
      <c r="F1793">
        <f t="shared" si="54"/>
        <v>0.357128574285143</v>
      </c>
    </row>
    <row r="1794" spans="2:6">
      <c r="B1794">
        <v>1787</v>
      </c>
      <c r="C1794">
        <v>0.95920788033925231</v>
      </c>
      <c r="D1794">
        <f t="shared" si="55"/>
        <v>11371.566559067398</v>
      </c>
      <c r="E1794">
        <v>334.05534450380151</v>
      </c>
      <c r="F1794">
        <f t="shared" si="54"/>
        <v>0.35732853429314138</v>
      </c>
    </row>
    <row r="1795" spans="2:6">
      <c r="B1795">
        <v>1788</v>
      </c>
      <c r="C1795">
        <v>0.77809932074998411</v>
      </c>
      <c r="D1795">
        <f t="shared" si="55"/>
        <v>2200.4747869993876</v>
      </c>
      <c r="E1795">
        <v>334.10505698154532</v>
      </c>
      <c r="F1795">
        <f t="shared" si="54"/>
        <v>0.35752849430113975</v>
      </c>
    </row>
    <row r="1796" spans="2:6">
      <c r="B1796">
        <v>1789</v>
      </c>
      <c r="C1796">
        <v>0.33044967542294679</v>
      </c>
      <c r="D1796">
        <f t="shared" si="55"/>
        <v>289.76211025822499</v>
      </c>
      <c r="E1796">
        <v>334.24322678753396</v>
      </c>
      <c r="F1796">
        <f t="shared" si="54"/>
        <v>0.35772845430913819</v>
      </c>
    </row>
    <row r="1797" spans="2:6">
      <c r="B1797">
        <v>1790</v>
      </c>
      <c r="C1797">
        <v>0.73408848377555624</v>
      </c>
      <c r="D1797">
        <f t="shared" si="55"/>
        <v>1736.8501319714082</v>
      </c>
      <c r="E1797">
        <v>334.38277296868443</v>
      </c>
      <c r="F1797">
        <f t="shared" si="54"/>
        <v>0.35792841431713657</v>
      </c>
    </row>
    <row r="1798" spans="2:6">
      <c r="B1798">
        <v>1791</v>
      </c>
      <c r="C1798">
        <v>0.16567526906144947</v>
      </c>
      <c r="D1798">
        <f t="shared" si="55"/>
        <v>118.19890947777533</v>
      </c>
      <c r="E1798">
        <v>334.65186674570731</v>
      </c>
      <c r="F1798">
        <f t="shared" si="54"/>
        <v>0.35812837432513495</v>
      </c>
    </row>
    <row r="1799" spans="2:6">
      <c r="B1799">
        <v>1792</v>
      </c>
      <c r="C1799">
        <v>0.24503666920892064</v>
      </c>
      <c r="D1799">
        <f t="shared" si="55"/>
        <v>189.74809536383918</v>
      </c>
      <c r="E1799">
        <v>335.23654816611963</v>
      </c>
      <c r="F1799">
        <f t="shared" si="54"/>
        <v>0.35832833433313338</v>
      </c>
    </row>
    <row r="1800" spans="2:6">
      <c r="B1800">
        <v>1793</v>
      </c>
      <c r="C1800">
        <v>0.20550602666761419</v>
      </c>
      <c r="D1800">
        <f t="shared" si="55"/>
        <v>151.96415604878908</v>
      </c>
      <c r="E1800">
        <v>336.06958132890747</v>
      </c>
      <c r="F1800">
        <f t="shared" ref="F1800:F1863" si="56">B1800/5001</f>
        <v>0.35852829434113176</v>
      </c>
    </row>
    <row r="1801" spans="2:6">
      <c r="B1801">
        <v>1794</v>
      </c>
      <c r="C1801">
        <v>0.65982521569138042</v>
      </c>
      <c r="D1801">
        <f t="shared" ref="D1801:D1864" si="57">_xlfn.LOGNORM.INV(C1801,$F$2,$F$3^0.5)</f>
        <v>1213.0591786875264</v>
      </c>
      <c r="E1801">
        <v>336.5532512138833</v>
      </c>
      <c r="F1801">
        <f t="shared" si="56"/>
        <v>0.35872825434913019</v>
      </c>
    </row>
    <row r="1802" spans="2:6">
      <c r="B1802">
        <v>1795</v>
      </c>
      <c r="C1802">
        <v>0.64937937751809138</v>
      </c>
      <c r="D1802">
        <f t="shared" si="57"/>
        <v>1156.5505530661658</v>
      </c>
      <c r="E1802">
        <v>336.8956550207995</v>
      </c>
      <c r="F1802">
        <f t="shared" si="56"/>
        <v>0.35892821435712857</v>
      </c>
    </row>
    <row r="1803" spans="2:6">
      <c r="B1803">
        <v>1796</v>
      </c>
      <c r="C1803">
        <v>0.4783953147942428</v>
      </c>
      <c r="D1803">
        <f t="shared" si="57"/>
        <v>553.48816110475207</v>
      </c>
      <c r="E1803">
        <v>337.52224566930136</v>
      </c>
      <c r="F1803">
        <f t="shared" si="56"/>
        <v>0.35912817436512695</v>
      </c>
    </row>
    <row r="1804" spans="2:6">
      <c r="B1804">
        <v>1797</v>
      </c>
      <c r="C1804">
        <v>0.49716976717099437</v>
      </c>
      <c r="D1804">
        <f t="shared" si="57"/>
        <v>599.14158259970736</v>
      </c>
      <c r="E1804">
        <v>337.68899358112066</v>
      </c>
      <c r="F1804">
        <f t="shared" si="56"/>
        <v>0.35932813437312539</v>
      </c>
    </row>
    <row r="1805" spans="2:6">
      <c r="B1805">
        <v>1798</v>
      </c>
      <c r="C1805">
        <v>0.20874003284360598</v>
      </c>
      <c r="D1805">
        <f t="shared" si="57"/>
        <v>154.8856490453843</v>
      </c>
      <c r="E1805">
        <v>338.48927371120135</v>
      </c>
      <c r="F1805">
        <f t="shared" si="56"/>
        <v>0.35952809438112376</v>
      </c>
    </row>
    <row r="1806" spans="2:6">
      <c r="B1806">
        <v>1799</v>
      </c>
      <c r="C1806">
        <v>0.91956856839327483</v>
      </c>
      <c r="D1806">
        <f t="shared" si="57"/>
        <v>6422.7543319861461</v>
      </c>
      <c r="E1806">
        <v>338.66829304283624</v>
      </c>
      <c r="F1806">
        <f t="shared" si="56"/>
        <v>0.3597280543891222</v>
      </c>
    </row>
    <row r="1807" spans="2:6">
      <c r="B1807">
        <v>1800</v>
      </c>
      <c r="C1807">
        <v>0.37410038131905532</v>
      </c>
      <c r="D1807">
        <f t="shared" si="57"/>
        <v>353.22522341857331</v>
      </c>
      <c r="E1807">
        <v>338.86988103868885</v>
      </c>
      <c r="F1807">
        <f t="shared" si="56"/>
        <v>0.35992801439712058</v>
      </c>
    </row>
    <row r="1808" spans="2:6">
      <c r="B1808">
        <v>1801</v>
      </c>
      <c r="C1808">
        <v>0.88950304721553353</v>
      </c>
      <c r="D1808">
        <f t="shared" si="57"/>
        <v>4757.648284331206</v>
      </c>
      <c r="E1808">
        <v>338.96882912741006</v>
      </c>
      <c r="F1808">
        <f t="shared" si="56"/>
        <v>0.36012797440511896</v>
      </c>
    </row>
    <row r="1809" spans="2:6">
      <c r="B1809">
        <v>1802</v>
      </c>
      <c r="C1809">
        <v>0.15642797138671605</v>
      </c>
      <c r="D1809">
        <f t="shared" si="57"/>
        <v>110.9032938982949</v>
      </c>
      <c r="E1809">
        <v>339.95038406982979</v>
      </c>
      <c r="F1809">
        <f t="shared" si="56"/>
        <v>0.36032793441311739</v>
      </c>
    </row>
    <row r="1810" spans="2:6">
      <c r="B1810">
        <v>1803</v>
      </c>
      <c r="C1810">
        <v>0.60899208079920253</v>
      </c>
      <c r="D1810">
        <f t="shared" si="57"/>
        <v>966.00906312498012</v>
      </c>
      <c r="E1810">
        <v>341.0129208807752</v>
      </c>
      <c r="F1810">
        <f t="shared" si="56"/>
        <v>0.36052789442111577</v>
      </c>
    </row>
    <row r="1811" spans="2:6">
      <c r="B1811">
        <v>1804</v>
      </c>
      <c r="C1811">
        <v>4.0413067312947692E-2</v>
      </c>
      <c r="D1811">
        <f t="shared" si="57"/>
        <v>32.094757326889983</v>
      </c>
      <c r="E1811">
        <v>341.82578171818295</v>
      </c>
      <c r="F1811">
        <f t="shared" si="56"/>
        <v>0.3607278544291142</v>
      </c>
    </row>
    <row r="1812" spans="2:6">
      <c r="B1812">
        <v>1805</v>
      </c>
      <c r="C1812">
        <v>0.42165946569696766</v>
      </c>
      <c r="D1812">
        <f t="shared" si="57"/>
        <v>434.74162972410096</v>
      </c>
      <c r="E1812">
        <v>341.87059835031306</v>
      </c>
      <c r="F1812">
        <f t="shared" si="56"/>
        <v>0.36092781443711258</v>
      </c>
    </row>
    <row r="1813" spans="2:6">
      <c r="B1813">
        <v>1806</v>
      </c>
      <c r="C1813">
        <v>0.46431393304274737</v>
      </c>
      <c r="D1813">
        <f t="shared" si="57"/>
        <v>521.48030729047593</v>
      </c>
      <c r="E1813">
        <v>342.14344090966642</v>
      </c>
      <c r="F1813">
        <f t="shared" si="56"/>
        <v>0.36112777444511096</v>
      </c>
    </row>
    <row r="1814" spans="2:6">
      <c r="B1814">
        <v>1807</v>
      </c>
      <c r="C1814">
        <v>0.91874857962124967</v>
      </c>
      <c r="D1814">
        <f t="shared" si="57"/>
        <v>6363.8662467130425</v>
      </c>
      <c r="E1814">
        <v>342.60329648078374</v>
      </c>
      <c r="F1814">
        <f t="shared" si="56"/>
        <v>0.36132773445310939</v>
      </c>
    </row>
    <row r="1815" spans="2:6">
      <c r="B1815">
        <v>1808</v>
      </c>
      <c r="C1815">
        <v>0.45453975036457706</v>
      </c>
      <c r="D1815">
        <f t="shared" si="57"/>
        <v>500.30439018021031</v>
      </c>
      <c r="E1815">
        <v>342.98264725081793</v>
      </c>
      <c r="F1815">
        <f t="shared" si="56"/>
        <v>0.36152769446110777</v>
      </c>
    </row>
    <row r="1816" spans="2:6">
      <c r="B1816">
        <v>1809</v>
      </c>
      <c r="C1816">
        <v>0.94163596213806033</v>
      </c>
      <c r="D1816">
        <f t="shared" si="57"/>
        <v>8500.0321406634648</v>
      </c>
      <c r="E1816">
        <v>343.08331536577759</v>
      </c>
      <c r="F1816">
        <f t="shared" si="56"/>
        <v>0.36172765446910615</v>
      </c>
    </row>
    <row r="1817" spans="2:6">
      <c r="B1817">
        <v>1810</v>
      </c>
      <c r="C1817">
        <v>0.63796827758242858</v>
      </c>
      <c r="D1817">
        <f t="shared" si="57"/>
        <v>1098.4665257104175</v>
      </c>
      <c r="E1817">
        <v>343.16666889089987</v>
      </c>
      <c r="F1817">
        <f t="shared" si="56"/>
        <v>0.36192761447710459</v>
      </c>
    </row>
    <row r="1818" spans="2:6">
      <c r="B1818">
        <v>1811</v>
      </c>
      <c r="C1818">
        <v>0.50681669868902646</v>
      </c>
      <c r="D1818">
        <f t="shared" si="57"/>
        <v>624.03204293680233</v>
      </c>
      <c r="E1818">
        <v>343.75741074608658</v>
      </c>
      <c r="F1818">
        <f t="shared" si="56"/>
        <v>0.36212757448510297</v>
      </c>
    </row>
    <row r="1819" spans="2:6">
      <c r="B1819">
        <v>1812</v>
      </c>
      <c r="C1819">
        <v>0.69384635287860097</v>
      </c>
      <c r="D1819">
        <f t="shared" si="57"/>
        <v>1422.9161584510509</v>
      </c>
      <c r="E1819">
        <v>343.96309037614623</v>
      </c>
      <c r="F1819">
        <f t="shared" si="56"/>
        <v>0.3623275344931014</v>
      </c>
    </row>
    <row r="1820" spans="2:6">
      <c r="B1820">
        <v>1813</v>
      </c>
      <c r="C1820">
        <v>0.60600935617572815</v>
      </c>
      <c r="D1820">
        <f t="shared" si="57"/>
        <v>953.47322771913878</v>
      </c>
      <c r="E1820">
        <v>344.20852179302682</v>
      </c>
      <c r="F1820">
        <f t="shared" si="56"/>
        <v>0.36252749450109978</v>
      </c>
    </row>
    <row r="1821" spans="2:6">
      <c r="B1821">
        <v>1814</v>
      </c>
      <c r="C1821">
        <v>0.20713552475885877</v>
      </c>
      <c r="D1821">
        <f t="shared" si="57"/>
        <v>153.43260934175524</v>
      </c>
      <c r="E1821">
        <v>344.41291403221942</v>
      </c>
      <c r="F1821">
        <f t="shared" si="56"/>
        <v>0.36272745450909816</v>
      </c>
    </row>
    <row r="1822" spans="2:6">
      <c r="B1822">
        <v>1815</v>
      </c>
      <c r="C1822">
        <v>0.22095198984405717</v>
      </c>
      <c r="D1822">
        <f t="shared" si="57"/>
        <v>166.18092690365552</v>
      </c>
      <c r="E1822">
        <v>344.85101527463172</v>
      </c>
      <c r="F1822">
        <f t="shared" si="56"/>
        <v>0.36292741451709659</v>
      </c>
    </row>
    <row r="1823" spans="2:6">
      <c r="B1823">
        <v>1816</v>
      </c>
      <c r="C1823">
        <v>0.47759931559770263</v>
      </c>
      <c r="D1823">
        <f t="shared" si="57"/>
        <v>551.62957959949017</v>
      </c>
      <c r="E1823">
        <v>344.97896676248956</v>
      </c>
      <c r="F1823">
        <f t="shared" si="56"/>
        <v>0.36312737452509497</v>
      </c>
    </row>
    <row r="1824" spans="2:6">
      <c r="B1824">
        <v>1817</v>
      </c>
      <c r="C1824">
        <v>0.50900138745274637</v>
      </c>
      <c r="D1824">
        <f t="shared" si="57"/>
        <v>629.81187813782628</v>
      </c>
      <c r="E1824">
        <v>345.09897522341976</v>
      </c>
      <c r="F1824">
        <f t="shared" si="56"/>
        <v>0.3633273345330934</v>
      </c>
    </row>
    <row r="1825" spans="2:6">
      <c r="B1825">
        <v>1818</v>
      </c>
      <c r="C1825">
        <v>3.8235421457294749E-2</v>
      </c>
      <c r="D1825">
        <f t="shared" si="57"/>
        <v>30.73970870235566</v>
      </c>
      <c r="E1825">
        <v>345.73768390562344</v>
      </c>
      <c r="F1825">
        <f t="shared" si="56"/>
        <v>0.36352729454109178</v>
      </c>
    </row>
    <row r="1826" spans="2:6">
      <c r="B1826">
        <v>1819</v>
      </c>
      <c r="C1826">
        <v>0.17687810094020484</v>
      </c>
      <c r="D1826">
        <f t="shared" si="57"/>
        <v>127.3000095672368</v>
      </c>
      <c r="E1826">
        <v>346.18349352787993</v>
      </c>
      <c r="F1826">
        <f t="shared" si="56"/>
        <v>0.36372725454909016</v>
      </c>
    </row>
    <row r="1827" spans="2:6">
      <c r="B1827">
        <v>1820</v>
      </c>
      <c r="C1827">
        <v>4.6727817405456396E-3</v>
      </c>
      <c r="D1827">
        <f t="shared" si="57"/>
        <v>7.6332597548983738</v>
      </c>
      <c r="E1827">
        <v>346.19405266686346</v>
      </c>
      <c r="F1827">
        <f t="shared" si="56"/>
        <v>0.3639272145570886</v>
      </c>
    </row>
    <row r="1828" spans="2:6">
      <c r="B1828">
        <v>1821</v>
      </c>
      <c r="C1828">
        <v>0.56325628312117348</v>
      </c>
      <c r="D1828">
        <f t="shared" si="57"/>
        <v>792.71058606756367</v>
      </c>
      <c r="E1828">
        <v>346.9382846930099</v>
      </c>
      <c r="F1828">
        <f t="shared" si="56"/>
        <v>0.36412717456508698</v>
      </c>
    </row>
    <row r="1829" spans="2:6">
      <c r="B1829">
        <v>1822</v>
      </c>
      <c r="C1829">
        <v>0.99584295484244989</v>
      </c>
      <c r="D1829">
        <f t="shared" si="57"/>
        <v>51509.079016304546</v>
      </c>
      <c r="E1829">
        <v>347.46435735891686</v>
      </c>
      <c r="F1829">
        <f t="shared" si="56"/>
        <v>0.36432713457308541</v>
      </c>
    </row>
    <row r="1830" spans="2:6">
      <c r="B1830">
        <v>1823</v>
      </c>
      <c r="C1830">
        <v>0.913511566984477</v>
      </c>
      <c r="D1830">
        <f t="shared" si="57"/>
        <v>6009.8663911010444</v>
      </c>
      <c r="E1830">
        <v>348.73106597570404</v>
      </c>
      <c r="F1830">
        <f t="shared" si="56"/>
        <v>0.36452709458108379</v>
      </c>
    </row>
    <row r="1831" spans="2:6">
      <c r="B1831">
        <v>1824</v>
      </c>
      <c r="C1831">
        <v>0.43375430537545789</v>
      </c>
      <c r="D1831">
        <f t="shared" si="57"/>
        <v>457.89450247885293</v>
      </c>
      <c r="E1831">
        <v>349.13305275102351</v>
      </c>
      <c r="F1831">
        <f t="shared" si="56"/>
        <v>0.36472705458908217</v>
      </c>
    </row>
    <row r="1832" spans="2:6">
      <c r="B1832">
        <v>1825</v>
      </c>
      <c r="C1832">
        <v>0.15380308094366502</v>
      </c>
      <c r="D1832">
        <f t="shared" si="57"/>
        <v>108.86686844965712</v>
      </c>
      <c r="E1832">
        <v>349.36965057142902</v>
      </c>
      <c r="F1832">
        <f t="shared" si="56"/>
        <v>0.3649270145970806</v>
      </c>
    </row>
    <row r="1833" spans="2:6">
      <c r="B1833">
        <v>1826</v>
      </c>
      <c r="C1833">
        <v>0.63176221747810613</v>
      </c>
      <c r="D1833">
        <f t="shared" si="57"/>
        <v>1068.3621689851911</v>
      </c>
      <c r="E1833">
        <v>350.15874251670533</v>
      </c>
      <c r="F1833">
        <f t="shared" si="56"/>
        <v>0.36512697460507898</v>
      </c>
    </row>
    <row r="1834" spans="2:6">
      <c r="B1834">
        <v>1827</v>
      </c>
      <c r="C1834">
        <v>0.30370547770302359</v>
      </c>
      <c r="D1834">
        <f t="shared" si="57"/>
        <v>255.35364401659498</v>
      </c>
      <c r="E1834">
        <v>350.30956265914534</v>
      </c>
      <c r="F1834">
        <f t="shared" si="56"/>
        <v>0.36532693461307736</v>
      </c>
    </row>
    <row r="1835" spans="2:6">
      <c r="B1835">
        <v>1828</v>
      </c>
      <c r="C1835">
        <v>0.99214896500725913</v>
      </c>
      <c r="D1835">
        <f t="shared" si="57"/>
        <v>35372.728331533755</v>
      </c>
      <c r="E1835">
        <v>350.56086961263441</v>
      </c>
      <c r="F1835">
        <f t="shared" si="56"/>
        <v>0.36552689462107579</v>
      </c>
    </row>
    <row r="1836" spans="2:6">
      <c r="B1836">
        <v>1829</v>
      </c>
      <c r="C1836">
        <v>0.23270143400550669</v>
      </c>
      <c r="D1836">
        <f t="shared" si="57"/>
        <v>177.45679717968855</v>
      </c>
      <c r="E1836">
        <v>350.82034943233236</v>
      </c>
      <c r="F1836">
        <f t="shared" si="56"/>
        <v>0.36572685462907417</v>
      </c>
    </row>
    <row r="1837" spans="2:6">
      <c r="B1837">
        <v>1830</v>
      </c>
      <c r="C1837">
        <v>0.35955829078741997</v>
      </c>
      <c r="D1837">
        <f t="shared" si="57"/>
        <v>330.99005016837492</v>
      </c>
      <c r="E1837">
        <v>351.16044338642581</v>
      </c>
      <c r="F1837">
        <f t="shared" si="56"/>
        <v>0.36592681463707261</v>
      </c>
    </row>
    <row r="1838" spans="2:6">
      <c r="B1838">
        <v>1831</v>
      </c>
      <c r="C1838">
        <v>0.60518801683310586</v>
      </c>
      <c r="D1838">
        <f t="shared" si="57"/>
        <v>950.05452127864169</v>
      </c>
      <c r="E1838">
        <v>351.97158590415916</v>
      </c>
      <c r="F1838">
        <f t="shared" si="56"/>
        <v>0.36612677464507098</v>
      </c>
    </row>
    <row r="1839" spans="2:6">
      <c r="B1839">
        <v>1832</v>
      </c>
      <c r="C1839">
        <v>5.7070876199952325E-2</v>
      </c>
      <c r="D1839">
        <f t="shared" si="57"/>
        <v>42.445280699542522</v>
      </c>
      <c r="E1839">
        <v>352.05977022848202</v>
      </c>
      <c r="F1839">
        <f t="shared" si="56"/>
        <v>0.36632673465306936</v>
      </c>
    </row>
    <row r="1840" spans="2:6">
      <c r="B1840">
        <v>1833</v>
      </c>
      <c r="C1840">
        <v>0.7334473752307209</v>
      </c>
      <c r="D1840">
        <f t="shared" si="57"/>
        <v>1731.1507277572252</v>
      </c>
      <c r="E1840">
        <v>352.24548720855506</v>
      </c>
      <c r="F1840">
        <f t="shared" si="56"/>
        <v>0.3665266946610678</v>
      </c>
    </row>
    <row r="1841" spans="2:6">
      <c r="B1841">
        <v>1834</v>
      </c>
      <c r="C1841">
        <v>0.90072157390034091</v>
      </c>
      <c r="D1841">
        <f t="shared" si="57"/>
        <v>5279.0707396055277</v>
      </c>
      <c r="E1841">
        <v>352.58555878227662</v>
      </c>
      <c r="F1841">
        <f t="shared" si="56"/>
        <v>0.36672665466906618</v>
      </c>
    </row>
    <row r="1842" spans="2:6">
      <c r="B1842">
        <v>1835</v>
      </c>
      <c r="C1842">
        <v>7.7100183793258226E-2</v>
      </c>
      <c r="D1842">
        <f t="shared" si="57"/>
        <v>55.097758608507419</v>
      </c>
      <c r="E1842">
        <v>353.00884403016465</v>
      </c>
      <c r="F1842">
        <f t="shared" si="56"/>
        <v>0.36692661467706461</v>
      </c>
    </row>
    <row r="1843" spans="2:6">
      <c r="B1843">
        <v>1836</v>
      </c>
      <c r="C1843">
        <v>0.52506302481635547</v>
      </c>
      <c r="D1843">
        <f t="shared" si="57"/>
        <v>674.01662582509368</v>
      </c>
      <c r="E1843">
        <v>353.22522341857331</v>
      </c>
      <c r="F1843">
        <f t="shared" si="56"/>
        <v>0.36712657468506299</v>
      </c>
    </row>
    <row r="1844" spans="2:6">
      <c r="B1844">
        <v>1837</v>
      </c>
      <c r="C1844">
        <v>0.27484638076798096</v>
      </c>
      <c r="D1844">
        <f t="shared" si="57"/>
        <v>221.51833843386677</v>
      </c>
      <c r="E1844">
        <v>353.74277304602538</v>
      </c>
      <c r="F1844">
        <f t="shared" si="56"/>
        <v>0.36732653469306137</v>
      </c>
    </row>
    <row r="1845" spans="2:6">
      <c r="B1845">
        <v>1838</v>
      </c>
      <c r="C1845">
        <v>0.58704512488939553</v>
      </c>
      <c r="D1845">
        <f t="shared" si="57"/>
        <v>878.01463633263211</v>
      </c>
      <c r="E1845">
        <v>354.19141093837715</v>
      </c>
      <c r="F1845">
        <f t="shared" si="56"/>
        <v>0.3675264947010598</v>
      </c>
    </row>
    <row r="1846" spans="2:6">
      <c r="B1846">
        <v>1839</v>
      </c>
      <c r="C1846">
        <v>0.92498945065678162</v>
      </c>
      <c r="D1846">
        <f t="shared" si="57"/>
        <v>6838.7150145963951</v>
      </c>
      <c r="E1846">
        <v>354.26327874206265</v>
      </c>
      <c r="F1846">
        <f t="shared" si="56"/>
        <v>0.36772645470905818</v>
      </c>
    </row>
    <row r="1847" spans="2:6">
      <c r="B1847">
        <v>1840</v>
      </c>
      <c r="C1847">
        <v>0.47541530799802167</v>
      </c>
      <c r="D1847">
        <f t="shared" si="57"/>
        <v>546.56104054645346</v>
      </c>
      <c r="E1847">
        <v>354.89188006782086</v>
      </c>
      <c r="F1847">
        <f t="shared" si="56"/>
        <v>0.36792641471705662</v>
      </c>
    </row>
    <row r="1848" spans="2:6">
      <c r="B1848">
        <v>1841</v>
      </c>
      <c r="C1848">
        <v>3.7320390057666408E-2</v>
      </c>
      <c r="D1848">
        <f t="shared" si="57"/>
        <v>30.169449493042062</v>
      </c>
      <c r="E1848">
        <v>355.15182297656645</v>
      </c>
      <c r="F1848">
        <f t="shared" si="56"/>
        <v>0.36812637472505499</v>
      </c>
    </row>
    <row r="1849" spans="2:6">
      <c r="B1849">
        <v>1842</v>
      </c>
      <c r="C1849">
        <v>0.74256502795877499</v>
      </c>
      <c r="D1849">
        <f t="shared" si="57"/>
        <v>1814.6952029710408</v>
      </c>
      <c r="E1849">
        <v>355.30765219520032</v>
      </c>
      <c r="F1849">
        <f t="shared" si="56"/>
        <v>0.36832633473305337</v>
      </c>
    </row>
    <row r="1850" spans="2:6">
      <c r="B1850">
        <v>1843</v>
      </c>
      <c r="C1850">
        <v>0.6553496333983807</v>
      </c>
      <c r="D1850">
        <f t="shared" si="57"/>
        <v>1188.4388644477513</v>
      </c>
      <c r="E1850">
        <v>356.66430010358971</v>
      </c>
      <c r="F1850">
        <f t="shared" si="56"/>
        <v>0.36852629474105181</v>
      </c>
    </row>
    <row r="1851" spans="2:6">
      <c r="B1851">
        <v>1844</v>
      </c>
      <c r="C1851">
        <v>0.81848285421109612</v>
      </c>
      <c r="D1851">
        <f t="shared" si="57"/>
        <v>2803.1227346189071</v>
      </c>
      <c r="E1851">
        <v>357.68073487080574</v>
      </c>
      <c r="F1851">
        <f t="shared" si="56"/>
        <v>0.36872625474905019</v>
      </c>
    </row>
    <row r="1852" spans="2:6">
      <c r="B1852">
        <v>1845</v>
      </c>
      <c r="C1852">
        <v>0.84994795383115196</v>
      </c>
      <c r="D1852">
        <f t="shared" si="57"/>
        <v>3468.939013710863</v>
      </c>
      <c r="E1852">
        <v>357.88917953540374</v>
      </c>
      <c r="F1852">
        <f t="shared" si="56"/>
        <v>0.36892621475704857</v>
      </c>
    </row>
    <row r="1853" spans="2:6">
      <c r="B1853">
        <v>1846</v>
      </c>
      <c r="C1853">
        <v>0.17205054322649194</v>
      </c>
      <c r="D1853">
        <f t="shared" si="57"/>
        <v>123.34200394353746</v>
      </c>
      <c r="E1853">
        <v>358.52582425443114</v>
      </c>
      <c r="F1853">
        <f t="shared" si="56"/>
        <v>0.369126174765047</v>
      </c>
    </row>
    <row r="1854" spans="2:6">
      <c r="B1854">
        <v>1847</v>
      </c>
      <c r="C1854">
        <v>0.55903680891220475</v>
      </c>
      <c r="D1854">
        <f t="shared" si="57"/>
        <v>778.55785181153738</v>
      </c>
      <c r="E1854">
        <v>358.53194067297227</v>
      </c>
      <c r="F1854">
        <f t="shared" si="56"/>
        <v>0.36932613477304538</v>
      </c>
    </row>
    <row r="1855" spans="2:6">
      <c r="B1855">
        <v>1848</v>
      </c>
      <c r="C1855">
        <v>0.92918410192338952</v>
      </c>
      <c r="D1855">
        <f t="shared" si="57"/>
        <v>7196.3586425295452</v>
      </c>
      <c r="E1855">
        <v>358.57944591299577</v>
      </c>
      <c r="F1855">
        <f t="shared" si="56"/>
        <v>0.36952609478104381</v>
      </c>
    </row>
    <row r="1856" spans="2:6">
      <c r="B1856">
        <v>1849</v>
      </c>
      <c r="C1856">
        <v>0.91978399631568486</v>
      </c>
      <c r="D1856">
        <f t="shared" si="57"/>
        <v>6438.3913260843638</v>
      </c>
      <c r="E1856">
        <v>359.80799806450926</v>
      </c>
      <c r="F1856">
        <f t="shared" si="56"/>
        <v>0.36972605478904219</v>
      </c>
    </row>
    <row r="1857" spans="2:6">
      <c r="B1857">
        <v>1850</v>
      </c>
      <c r="C1857">
        <v>0.48860515032406659</v>
      </c>
      <c r="D1857">
        <f t="shared" si="57"/>
        <v>577.87391791958885</v>
      </c>
      <c r="E1857">
        <v>359.89003177242842</v>
      </c>
      <c r="F1857">
        <f t="shared" si="56"/>
        <v>0.36992601479704057</v>
      </c>
    </row>
    <row r="1858" spans="2:6">
      <c r="B1858">
        <v>1851</v>
      </c>
      <c r="C1858">
        <v>0.66622109962267761</v>
      </c>
      <c r="D1858">
        <f t="shared" si="57"/>
        <v>1249.3565583710849</v>
      </c>
      <c r="E1858">
        <v>359.9507732473229</v>
      </c>
      <c r="F1858">
        <f t="shared" si="56"/>
        <v>0.370125974805039</v>
      </c>
    </row>
    <row r="1859" spans="2:6">
      <c r="B1859">
        <v>1852</v>
      </c>
      <c r="C1859">
        <v>0.46892218793088825</v>
      </c>
      <c r="D1859">
        <f t="shared" si="57"/>
        <v>531.7551262147756</v>
      </c>
      <c r="E1859">
        <v>360.42773702000324</v>
      </c>
      <c r="F1859">
        <f t="shared" si="56"/>
        <v>0.37032593481303738</v>
      </c>
    </row>
    <row r="1860" spans="2:6">
      <c r="B1860">
        <v>1853</v>
      </c>
      <c r="C1860">
        <v>2.7549640223835992E-2</v>
      </c>
      <c r="D1860">
        <f t="shared" si="57"/>
        <v>24.019761498235884</v>
      </c>
      <c r="E1860">
        <v>361.33543495602191</v>
      </c>
      <c r="F1860">
        <f t="shared" si="56"/>
        <v>0.37052589482103582</v>
      </c>
    </row>
    <row r="1861" spans="2:6">
      <c r="B1861">
        <v>1854</v>
      </c>
      <c r="C1861">
        <v>0.69694555659316348</v>
      </c>
      <c r="D1861">
        <f t="shared" si="57"/>
        <v>1444.2784591729003</v>
      </c>
      <c r="E1861">
        <v>361.75896569449804</v>
      </c>
      <c r="F1861">
        <f t="shared" si="56"/>
        <v>0.3707258548290342</v>
      </c>
    </row>
    <row r="1862" spans="2:6">
      <c r="B1862">
        <v>1855</v>
      </c>
      <c r="C1862">
        <v>0.58921175564343053</v>
      </c>
      <c r="D1862">
        <f t="shared" si="57"/>
        <v>886.28121932669512</v>
      </c>
      <c r="E1862">
        <v>362.58562849959958</v>
      </c>
      <c r="F1862">
        <f t="shared" si="56"/>
        <v>0.37092581483703257</v>
      </c>
    </row>
    <row r="1863" spans="2:6">
      <c r="B1863">
        <v>1856</v>
      </c>
      <c r="C1863">
        <v>0.5958831388102509</v>
      </c>
      <c r="D1863">
        <f t="shared" si="57"/>
        <v>912.29603629033488</v>
      </c>
      <c r="E1863">
        <v>362.73954958473166</v>
      </c>
      <c r="F1863">
        <f t="shared" si="56"/>
        <v>0.37112577484503101</v>
      </c>
    </row>
    <row r="1864" spans="2:6">
      <c r="B1864">
        <v>1857</v>
      </c>
      <c r="C1864">
        <v>0.40094066181703159</v>
      </c>
      <c r="D1864">
        <f t="shared" si="57"/>
        <v>397.46173291038457</v>
      </c>
      <c r="E1864">
        <v>362.81960518898268</v>
      </c>
      <c r="F1864">
        <f t="shared" ref="F1864:F1927" si="58">B1864/5001</f>
        <v>0.37132573485302939</v>
      </c>
    </row>
    <row r="1865" spans="2:6">
      <c r="B1865">
        <v>1858</v>
      </c>
      <c r="C1865">
        <v>0.38618964137584333</v>
      </c>
      <c r="D1865">
        <f t="shared" ref="D1865:D1928" si="59">_xlfn.LOGNORM.INV(C1865,$F$2,$F$3^0.5)</f>
        <v>372.61496270199427</v>
      </c>
      <c r="E1865">
        <v>362.83370618515619</v>
      </c>
      <c r="F1865">
        <f t="shared" si="58"/>
        <v>0.37152569486102782</v>
      </c>
    </row>
    <row r="1866" spans="2:6">
      <c r="B1866">
        <v>1859</v>
      </c>
      <c r="C1866">
        <v>0.26813278721676226</v>
      </c>
      <c r="D1866">
        <f t="shared" si="59"/>
        <v>214.09530452402316</v>
      </c>
      <c r="E1866">
        <v>363.32374639381322</v>
      </c>
      <c r="F1866">
        <f t="shared" si="58"/>
        <v>0.3717256548690262</v>
      </c>
    </row>
    <row r="1867" spans="2:6">
      <c r="B1867">
        <v>1860</v>
      </c>
      <c r="C1867">
        <v>0.32218483823632083</v>
      </c>
      <c r="D1867">
        <f t="shared" si="59"/>
        <v>278.79331173131311</v>
      </c>
      <c r="E1867">
        <v>363.32821117215116</v>
      </c>
      <c r="F1867">
        <f t="shared" si="58"/>
        <v>0.37192561487702458</v>
      </c>
    </row>
    <row r="1868" spans="2:6">
      <c r="B1868">
        <v>1861</v>
      </c>
      <c r="C1868">
        <v>0.22574152466223341</v>
      </c>
      <c r="D1868">
        <f t="shared" si="59"/>
        <v>170.72791010292264</v>
      </c>
      <c r="E1868">
        <v>363.97466061833546</v>
      </c>
      <c r="F1868">
        <f t="shared" si="58"/>
        <v>0.37212557488502301</v>
      </c>
    </row>
    <row r="1869" spans="2:6">
      <c r="B1869">
        <v>1862</v>
      </c>
      <c r="C1869">
        <v>0.91692848934209015</v>
      </c>
      <c r="D1869">
        <f t="shared" si="59"/>
        <v>6236.6221338957293</v>
      </c>
      <c r="E1869">
        <v>364.09179548199978</v>
      </c>
      <c r="F1869">
        <f t="shared" si="58"/>
        <v>0.37232553489302139</v>
      </c>
    </row>
    <row r="1870" spans="2:6">
      <c r="B1870">
        <v>1863</v>
      </c>
      <c r="C1870">
        <v>8.3350260217522454E-2</v>
      </c>
      <c r="D1870">
        <f t="shared" si="59"/>
        <v>59.130593965580182</v>
      </c>
      <c r="E1870">
        <v>364.12258583360864</v>
      </c>
      <c r="F1870">
        <f t="shared" si="58"/>
        <v>0.37252549490101977</v>
      </c>
    </row>
    <row r="1871" spans="2:6">
      <c r="B1871">
        <v>1864</v>
      </c>
      <c r="C1871">
        <v>2.5263893979336483E-2</v>
      </c>
      <c r="D1871">
        <f t="shared" si="59"/>
        <v>22.555184109604252</v>
      </c>
      <c r="E1871">
        <v>364.36057562241467</v>
      </c>
      <c r="F1871">
        <f t="shared" si="58"/>
        <v>0.37272545490901821</v>
      </c>
    </row>
    <row r="1872" spans="2:6">
      <c r="B1872">
        <v>1865</v>
      </c>
      <c r="C1872">
        <v>0.67598057502913278</v>
      </c>
      <c r="D1872">
        <f t="shared" si="59"/>
        <v>1307.415348809744</v>
      </c>
      <c r="E1872">
        <v>364.65858454757068</v>
      </c>
      <c r="F1872">
        <f t="shared" si="58"/>
        <v>0.37292541491701658</v>
      </c>
    </row>
    <row r="1873" spans="2:6">
      <c r="B1873">
        <v>1866</v>
      </c>
      <c r="C1873">
        <v>0.69647729205431175</v>
      </c>
      <c r="D1873">
        <f t="shared" si="59"/>
        <v>1441.0240869353884</v>
      </c>
      <c r="E1873">
        <v>365.44726845088542</v>
      </c>
      <c r="F1873">
        <f t="shared" si="58"/>
        <v>0.37312537492501502</v>
      </c>
    </row>
    <row r="1874" spans="2:6">
      <c r="B1874">
        <v>1867</v>
      </c>
      <c r="C1874">
        <v>0.48798118672495294</v>
      </c>
      <c r="D1874">
        <f t="shared" si="59"/>
        <v>576.35394020999183</v>
      </c>
      <c r="E1874">
        <v>365.67280905517293</v>
      </c>
      <c r="F1874">
        <f t="shared" si="58"/>
        <v>0.3733253349330134</v>
      </c>
    </row>
    <row r="1875" spans="2:6">
      <c r="B1875">
        <v>1868</v>
      </c>
      <c r="C1875">
        <v>0.37443001872416048</v>
      </c>
      <c r="D1875">
        <f t="shared" si="59"/>
        <v>353.74277304602538</v>
      </c>
      <c r="E1875">
        <v>366.74046794288518</v>
      </c>
      <c r="F1875">
        <f t="shared" si="58"/>
        <v>0.37352529494101178</v>
      </c>
    </row>
    <row r="1876" spans="2:6">
      <c r="B1876">
        <v>1869</v>
      </c>
      <c r="C1876">
        <v>0.53429966079511326</v>
      </c>
      <c r="D1876">
        <f t="shared" si="59"/>
        <v>700.87884546055921</v>
      </c>
      <c r="E1876">
        <v>367.06279817758195</v>
      </c>
      <c r="F1876">
        <f t="shared" si="58"/>
        <v>0.37372525494901021</v>
      </c>
    </row>
    <row r="1877" spans="2:6">
      <c r="B1877">
        <v>1870</v>
      </c>
      <c r="C1877">
        <v>5.9242747935890461E-2</v>
      </c>
      <c r="D1877">
        <f t="shared" si="59"/>
        <v>43.801475334044774</v>
      </c>
      <c r="E1877">
        <v>367.37571530817479</v>
      </c>
      <c r="F1877">
        <f t="shared" si="58"/>
        <v>0.37392521495700859</v>
      </c>
    </row>
    <row r="1878" spans="2:6">
      <c r="B1878">
        <v>1871</v>
      </c>
      <c r="C1878">
        <v>0.26431532785796241</v>
      </c>
      <c r="D1878">
        <f t="shared" si="59"/>
        <v>209.94577909070071</v>
      </c>
      <c r="E1878">
        <v>367.48299282027534</v>
      </c>
      <c r="F1878">
        <f t="shared" si="58"/>
        <v>0.37412517496500702</v>
      </c>
    </row>
    <row r="1879" spans="2:6">
      <c r="B1879">
        <v>1872</v>
      </c>
      <c r="C1879">
        <v>0.63574044320411205</v>
      </c>
      <c r="D1879">
        <f t="shared" si="59"/>
        <v>1087.5435251607423</v>
      </c>
      <c r="E1879">
        <v>367.85842353590363</v>
      </c>
      <c r="F1879">
        <f t="shared" si="58"/>
        <v>0.3743251349730054</v>
      </c>
    </row>
    <row r="1880" spans="2:6">
      <c r="B1880">
        <v>1873</v>
      </c>
      <c r="C1880">
        <v>0.88047670953655099</v>
      </c>
      <c r="D1880">
        <f t="shared" si="59"/>
        <v>4399.3486992100798</v>
      </c>
      <c r="E1880">
        <v>369.16904302149584</v>
      </c>
      <c r="F1880">
        <f t="shared" si="58"/>
        <v>0.37452509498100378</v>
      </c>
    </row>
    <row r="1881" spans="2:6">
      <c r="B1881">
        <v>1874</v>
      </c>
      <c r="C1881">
        <v>5.5370085694246174E-2</v>
      </c>
      <c r="D1881">
        <f t="shared" si="59"/>
        <v>41.385119296178026</v>
      </c>
      <c r="E1881">
        <v>369.53467148823285</v>
      </c>
      <c r="F1881">
        <f t="shared" si="58"/>
        <v>0.37472505498900222</v>
      </c>
    </row>
    <row r="1882" spans="2:6">
      <c r="B1882">
        <v>1875</v>
      </c>
      <c r="C1882">
        <v>0.50973301449505237</v>
      </c>
      <c r="D1882">
        <f t="shared" si="59"/>
        <v>631.7595717221908</v>
      </c>
      <c r="E1882">
        <v>370.04110659102491</v>
      </c>
      <c r="F1882">
        <f t="shared" si="58"/>
        <v>0.37492501499700059</v>
      </c>
    </row>
    <row r="1883" spans="2:6">
      <c r="B1883">
        <v>1876</v>
      </c>
      <c r="C1883">
        <v>0.55289590230578833</v>
      </c>
      <c r="D1883">
        <f t="shared" si="59"/>
        <v>758.44890005604168</v>
      </c>
      <c r="E1883">
        <v>370.35531841593502</v>
      </c>
      <c r="F1883">
        <f t="shared" si="58"/>
        <v>0.37512497500499897</v>
      </c>
    </row>
    <row r="1884" spans="2:6">
      <c r="B1884">
        <v>1877</v>
      </c>
      <c r="C1884">
        <v>0.31354469814053854</v>
      </c>
      <c r="D1884">
        <f t="shared" si="59"/>
        <v>267.65181263103648</v>
      </c>
      <c r="E1884">
        <v>370.55917768910564</v>
      </c>
      <c r="F1884">
        <f t="shared" si="58"/>
        <v>0.37532493501299741</v>
      </c>
    </row>
    <row r="1885" spans="2:6">
      <c r="B1885">
        <v>1878</v>
      </c>
      <c r="C1885">
        <v>0.35318450019155567</v>
      </c>
      <c r="D1885">
        <f t="shared" si="59"/>
        <v>321.60039281779552</v>
      </c>
      <c r="E1885">
        <v>370.71687162861497</v>
      </c>
      <c r="F1885">
        <f t="shared" si="58"/>
        <v>0.37552489502099579</v>
      </c>
    </row>
    <row r="1886" spans="2:6">
      <c r="B1886">
        <v>1879</v>
      </c>
      <c r="C1886">
        <v>6.8118697275611151E-2</v>
      </c>
      <c r="D1886">
        <f t="shared" si="59"/>
        <v>49.37938121706339</v>
      </c>
      <c r="E1886">
        <v>370.75435644903263</v>
      </c>
      <c r="F1886">
        <f t="shared" si="58"/>
        <v>0.37572485502899422</v>
      </c>
    </row>
    <row r="1887" spans="2:6">
      <c r="B1887">
        <v>1880</v>
      </c>
      <c r="C1887">
        <v>0.93703902835934283</v>
      </c>
      <c r="D1887">
        <f t="shared" si="59"/>
        <v>7969.7094222432515</v>
      </c>
      <c r="E1887">
        <v>370.93676048883447</v>
      </c>
      <c r="F1887">
        <f t="shared" si="58"/>
        <v>0.3759248150369926</v>
      </c>
    </row>
    <row r="1888" spans="2:6">
      <c r="B1888">
        <v>1881</v>
      </c>
      <c r="C1888">
        <v>0.40638341039133952</v>
      </c>
      <c r="D1888">
        <f t="shared" si="59"/>
        <v>406.97675407383412</v>
      </c>
      <c r="E1888">
        <v>371.43214713974686</v>
      </c>
      <c r="F1888">
        <f t="shared" si="58"/>
        <v>0.37612477504499098</v>
      </c>
    </row>
    <row r="1889" spans="2:6">
      <c r="B1889">
        <v>1882</v>
      </c>
      <c r="C1889">
        <v>0.35178637020107273</v>
      </c>
      <c r="D1889">
        <f t="shared" si="59"/>
        <v>319.56875086077696</v>
      </c>
      <c r="E1889">
        <v>371.58519995633588</v>
      </c>
      <c r="F1889">
        <f t="shared" si="58"/>
        <v>0.37632473505298941</v>
      </c>
    </row>
    <row r="1890" spans="2:6">
      <c r="B1890">
        <v>1883</v>
      </c>
      <c r="C1890">
        <v>0.69108110011224066</v>
      </c>
      <c r="D1890">
        <f t="shared" si="59"/>
        <v>1404.2015726081365</v>
      </c>
      <c r="E1890">
        <v>372.16484290044235</v>
      </c>
      <c r="F1890">
        <f t="shared" si="58"/>
        <v>0.37652469506098779</v>
      </c>
    </row>
    <row r="1891" spans="2:6">
      <c r="B1891">
        <v>1884</v>
      </c>
      <c r="C1891">
        <v>0.26812817163891489</v>
      </c>
      <c r="D1891">
        <f t="shared" si="59"/>
        <v>214.09025652234374</v>
      </c>
      <c r="E1891">
        <v>372.20873540079936</v>
      </c>
      <c r="F1891">
        <f t="shared" si="58"/>
        <v>0.37672465506898623</v>
      </c>
    </row>
    <row r="1892" spans="2:6">
      <c r="B1892">
        <v>1885</v>
      </c>
      <c r="C1892">
        <v>0.39195277077461366</v>
      </c>
      <c r="D1892">
        <f t="shared" si="59"/>
        <v>382.1625833805665</v>
      </c>
      <c r="E1892">
        <v>372.53453628809837</v>
      </c>
      <c r="F1892">
        <f t="shared" si="58"/>
        <v>0.3769246150769846</v>
      </c>
    </row>
    <row r="1893" spans="2:6">
      <c r="B1893">
        <v>1886</v>
      </c>
      <c r="C1893">
        <v>0.31894518259129423</v>
      </c>
      <c r="D1893">
        <f t="shared" si="59"/>
        <v>274.57744035888095</v>
      </c>
      <c r="E1893">
        <v>372.61496270199427</v>
      </c>
      <c r="F1893">
        <f t="shared" si="58"/>
        <v>0.37712457508498298</v>
      </c>
    </row>
    <row r="1894" spans="2:6">
      <c r="B1894">
        <v>1887</v>
      </c>
      <c r="C1894">
        <v>8.4391198700880077E-2</v>
      </c>
      <c r="D1894">
        <f t="shared" si="59"/>
        <v>59.806952420202379</v>
      </c>
      <c r="E1894">
        <v>372.79909877894261</v>
      </c>
      <c r="F1894">
        <f t="shared" si="58"/>
        <v>0.37732453509298142</v>
      </c>
    </row>
    <row r="1895" spans="2:6">
      <c r="B1895">
        <v>1888</v>
      </c>
      <c r="C1895">
        <v>0.33381609428102943</v>
      </c>
      <c r="D1895">
        <f t="shared" si="59"/>
        <v>294.31976746767361</v>
      </c>
      <c r="E1895">
        <v>372.93989544125145</v>
      </c>
      <c r="F1895">
        <f t="shared" si="58"/>
        <v>0.3775244951009798</v>
      </c>
    </row>
    <row r="1896" spans="2:6">
      <c r="B1896">
        <v>1889</v>
      </c>
      <c r="C1896">
        <v>0.4902889827957464</v>
      </c>
      <c r="D1896">
        <f t="shared" si="59"/>
        <v>581.99544358093317</v>
      </c>
      <c r="E1896">
        <v>372.95359168445174</v>
      </c>
      <c r="F1896">
        <f t="shared" si="58"/>
        <v>0.37772445510897823</v>
      </c>
    </row>
    <row r="1897" spans="2:6">
      <c r="B1897">
        <v>1890</v>
      </c>
      <c r="C1897">
        <v>0.15612331522062706</v>
      </c>
      <c r="D1897">
        <f t="shared" si="59"/>
        <v>110.66616744005655</v>
      </c>
      <c r="E1897">
        <v>373.00190173600339</v>
      </c>
      <c r="F1897">
        <f t="shared" si="58"/>
        <v>0.37792441511697661</v>
      </c>
    </row>
    <row r="1898" spans="2:6">
      <c r="B1898">
        <v>1891</v>
      </c>
      <c r="C1898">
        <v>0.82737014912792284</v>
      </c>
      <c r="D1898">
        <f t="shared" si="59"/>
        <v>2969.3485637892213</v>
      </c>
      <c r="E1898">
        <v>373.09914064154282</v>
      </c>
      <c r="F1898">
        <f t="shared" si="58"/>
        <v>0.37812437512497499</v>
      </c>
    </row>
    <row r="1899" spans="2:6">
      <c r="B1899">
        <v>1892</v>
      </c>
      <c r="C1899">
        <v>0.92766179772903035</v>
      </c>
      <c r="D1899">
        <f t="shared" si="59"/>
        <v>7062.609251014389</v>
      </c>
      <c r="E1899">
        <v>373.18982404851721</v>
      </c>
      <c r="F1899">
        <f t="shared" si="58"/>
        <v>0.37832433513297342</v>
      </c>
    </row>
    <row r="1900" spans="2:6">
      <c r="B1900">
        <v>1893</v>
      </c>
      <c r="C1900">
        <v>0.78677615247722799</v>
      </c>
      <c r="D1900">
        <f t="shared" si="59"/>
        <v>2312.4786690030969</v>
      </c>
      <c r="E1900">
        <v>373.20184069290065</v>
      </c>
      <c r="F1900">
        <f t="shared" si="58"/>
        <v>0.3785242951409718</v>
      </c>
    </row>
    <row r="1901" spans="2:6">
      <c r="B1901">
        <v>1894</v>
      </c>
      <c r="C1901">
        <v>0.51575466950087223</v>
      </c>
      <c r="D1901">
        <f t="shared" si="59"/>
        <v>648.02459121374898</v>
      </c>
      <c r="E1901">
        <v>373.39815788033656</v>
      </c>
      <c r="F1901">
        <f t="shared" si="58"/>
        <v>0.37872425514897018</v>
      </c>
    </row>
    <row r="1902" spans="2:6">
      <c r="B1902">
        <v>1895</v>
      </c>
      <c r="C1902">
        <v>0.16200116246088536</v>
      </c>
      <c r="D1902">
        <f t="shared" si="59"/>
        <v>115.27729578066347</v>
      </c>
      <c r="E1902">
        <v>373.50480759544888</v>
      </c>
      <c r="F1902">
        <f t="shared" si="58"/>
        <v>0.37892421515696861</v>
      </c>
    </row>
    <row r="1903" spans="2:6">
      <c r="B1903">
        <v>1896</v>
      </c>
      <c r="C1903">
        <v>0.88657961707522026</v>
      </c>
      <c r="D1903">
        <f t="shared" si="59"/>
        <v>4636.2781171140787</v>
      </c>
      <c r="E1903">
        <v>373.51189161174779</v>
      </c>
      <c r="F1903">
        <f t="shared" si="58"/>
        <v>0.37912417516496699</v>
      </c>
    </row>
    <row r="1904" spans="2:6">
      <c r="B1904">
        <v>1897</v>
      </c>
      <c r="C1904">
        <v>0.56353699804248991</v>
      </c>
      <c r="D1904">
        <f t="shared" si="59"/>
        <v>793.66206796565416</v>
      </c>
      <c r="E1904">
        <v>373.63155617230063</v>
      </c>
      <c r="F1904">
        <f t="shared" si="58"/>
        <v>0.37932413517296543</v>
      </c>
    </row>
    <row r="1905" spans="2:6">
      <c r="B1905">
        <v>1898</v>
      </c>
      <c r="C1905">
        <v>0.87443799000723221</v>
      </c>
      <c r="D1905">
        <f t="shared" si="59"/>
        <v>4184.4755260672237</v>
      </c>
      <c r="E1905">
        <v>373.91447593364313</v>
      </c>
      <c r="F1905">
        <f t="shared" si="58"/>
        <v>0.37952409518096381</v>
      </c>
    </row>
    <row r="1906" spans="2:6">
      <c r="B1906">
        <v>1899</v>
      </c>
      <c r="C1906">
        <v>0.76852811912282537</v>
      </c>
      <c r="D1906">
        <f t="shared" si="59"/>
        <v>2085.8527114041481</v>
      </c>
      <c r="E1906">
        <v>374.01872549787731</v>
      </c>
      <c r="F1906">
        <f t="shared" si="58"/>
        <v>0.37972405518896218</v>
      </c>
    </row>
    <row r="1907" spans="2:6">
      <c r="B1907">
        <v>1900</v>
      </c>
      <c r="C1907">
        <v>0.4515200865027198</v>
      </c>
      <c r="D1907">
        <f t="shared" si="59"/>
        <v>493.92668119600495</v>
      </c>
      <c r="E1907">
        <v>375.04713527309474</v>
      </c>
      <c r="F1907">
        <f t="shared" si="58"/>
        <v>0.37992401519696062</v>
      </c>
    </row>
    <row r="1908" spans="2:6">
      <c r="B1908">
        <v>1901</v>
      </c>
      <c r="C1908">
        <v>0.34692879886731876</v>
      </c>
      <c r="D1908">
        <f t="shared" si="59"/>
        <v>312.58706129516156</v>
      </c>
      <c r="E1908">
        <v>375.39280410751769</v>
      </c>
      <c r="F1908">
        <f t="shared" si="58"/>
        <v>0.380123975204959</v>
      </c>
    </row>
    <row r="1909" spans="2:6">
      <c r="B1909">
        <v>1902</v>
      </c>
      <c r="C1909">
        <v>4.5153418647622345E-2</v>
      </c>
      <c r="D1909">
        <f t="shared" si="59"/>
        <v>35.038268159844094</v>
      </c>
      <c r="E1909">
        <v>376.5066422127174</v>
      </c>
      <c r="F1909">
        <f t="shared" si="58"/>
        <v>0.38032393521295743</v>
      </c>
    </row>
    <row r="1910" spans="2:6">
      <c r="B1910">
        <v>1903</v>
      </c>
      <c r="C1910">
        <v>0.90199193210281481</v>
      </c>
      <c r="D1910">
        <f t="shared" si="59"/>
        <v>5344.4390031564708</v>
      </c>
      <c r="E1910">
        <v>376.73281842628671</v>
      </c>
      <c r="F1910">
        <f t="shared" si="58"/>
        <v>0.38052389522095581</v>
      </c>
    </row>
    <row r="1911" spans="2:6">
      <c r="B1911">
        <v>1904</v>
      </c>
      <c r="C1911">
        <v>0.38278169335440548</v>
      </c>
      <c r="D1911">
        <f t="shared" si="59"/>
        <v>367.06279817758195</v>
      </c>
      <c r="E1911">
        <v>376.78116214755875</v>
      </c>
      <c r="F1911">
        <f t="shared" si="58"/>
        <v>0.38072385522895419</v>
      </c>
    </row>
    <row r="1912" spans="2:6">
      <c r="B1912">
        <v>1905</v>
      </c>
      <c r="C1912">
        <v>0.28568572057990038</v>
      </c>
      <c r="D1912">
        <f t="shared" si="59"/>
        <v>233.85101678136601</v>
      </c>
      <c r="E1912">
        <v>376.86970554593245</v>
      </c>
      <c r="F1912">
        <f t="shared" si="58"/>
        <v>0.38092381523695262</v>
      </c>
    </row>
    <row r="1913" spans="2:6">
      <c r="B1913">
        <v>1906</v>
      </c>
      <c r="C1913">
        <v>0.67795416600237979</v>
      </c>
      <c r="D1913">
        <f t="shared" si="59"/>
        <v>1319.5690231598899</v>
      </c>
      <c r="E1913">
        <v>377.52624990969008</v>
      </c>
      <c r="F1913">
        <f t="shared" si="58"/>
        <v>0.381123775244951</v>
      </c>
    </row>
    <row r="1914" spans="2:6">
      <c r="B1914">
        <v>1907</v>
      </c>
      <c r="C1914">
        <v>0.53427384681771806</v>
      </c>
      <c r="D1914">
        <f t="shared" si="59"/>
        <v>700.80223084788508</v>
      </c>
      <c r="E1914">
        <v>377.56209999301893</v>
      </c>
      <c r="F1914">
        <f t="shared" si="58"/>
        <v>0.38132373525294944</v>
      </c>
    </row>
    <row r="1915" spans="2:6">
      <c r="B1915">
        <v>1908</v>
      </c>
      <c r="C1915">
        <v>0.19074871949287375</v>
      </c>
      <c r="D1915">
        <f t="shared" si="59"/>
        <v>138.98826289571673</v>
      </c>
      <c r="E1915">
        <v>377.60140112180011</v>
      </c>
      <c r="F1915">
        <f t="shared" si="58"/>
        <v>0.38152369526094781</v>
      </c>
    </row>
    <row r="1916" spans="2:6">
      <c r="B1916">
        <v>1909</v>
      </c>
      <c r="C1916">
        <v>0.2996367788099451</v>
      </c>
      <c r="D1916">
        <f t="shared" si="59"/>
        <v>250.38545798969457</v>
      </c>
      <c r="E1916">
        <v>378.25485758641526</v>
      </c>
      <c r="F1916">
        <f t="shared" si="58"/>
        <v>0.38172365526894619</v>
      </c>
    </row>
    <row r="1917" spans="2:6">
      <c r="B1917">
        <v>1910</v>
      </c>
      <c r="C1917">
        <v>0.62707929880317737</v>
      </c>
      <c r="D1917">
        <f t="shared" si="59"/>
        <v>1046.3005140941732</v>
      </c>
      <c r="E1917">
        <v>378.29650829676314</v>
      </c>
      <c r="F1917">
        <f t="shared" si="58"/>
        <v>0.38192361527694463</v>
      </c>
    </row>
    <row r="1918" spans="2:6">
      <c r="B1918">
        <v>1911</v>
      </c>
      <c r="C1918">
        <v>0.57899050730040136</v>
      </c>
      <c r="D1918">
        <f t="shared" si="59"/>
        <v>848.036513593564</v>
      </c>
      <c r="E1918">
        <v>379.24217572863301</v>
      </c>
      <c r="F1918">
        <f t="shared" si="58"/>
        <v>0.38212357528494301</v>
      </c>
    </row>
    <row r="1919" spans="2:6">
      <c r="B1919">
        <v>1912</v>
      </c>
      <c r="C1919">
        <v>0.20989793044744132</v>
      </c>
      <c r="D1919">
        <f t="shared" si="59"/>
        <v>155.93864680656969</v>
      </c>
      <c r="E1919">
        <v>380.06035332742181</v>
      </c>
      <c r="F1919">
        <f t="shared" si="58"/>
        <v>0.38232353529294139</v>
      </c>
    </row>
    <row r="1920" spans="2:6">
      <c r="B1920">
        <v>1913</v>
      </c>
      <c r="C1920">
        <v>0.86173769293758395</v>
      </c>
      <c r="D1920">
        <f t="shared" si="59"/>
        <v>3785.927784814081</v>
      </c>
      <c r="E1920">
        <v>380.43745964844811</v>
      </c>
      <c r="F1920">
        <f t="shared" si="58"/>
        <v>0.38252349530093982</v>
      </c>
    </row>
    <row r="1921" spans="2:6">
      <c r="B1921">
        <v>1914</v>
      </c>
      <c r="C1921">
        <v>0.40450363472258266</v>
      </c>
      <c r="D1921">
        <f t="shared" si="59"/>
        <v>403.6687382660179</v>
      </c>
      <c r="E1921">
        <v>380.76235227643923</v>
      </c>
      <c r="F1921">
        <f t="shared" si="58"/>
        <v>0.3827234553089382</v>
      </c>
    </row>
    <row r="1922" spans="2:6">
      <c r="B1922">
        <v>1915</v>
      </c>
      <c r="C1922">
        <v>0.22191201887984102</v>
      </c>
      <c r="D1922">
        <f t="shared" si="59"/>
        <v>167.08695985660722</v>
      </c>
      <c r="E1922">
        <v>381.64408228993125</v>
      </c>
      <c r="F1922">
        <f t="shared" si="58"/>
        <v>0.38292341531693663</v>
      </c>
    </row>
    <row r="1923" spans="2:6">
      <c r="B1923">
        <v>1916</v>
      </c>
      <c r="C1923">
        <v>0.8142749999089306</v>
      </c>
      <c r="D1923">
        <f t="shared" si="59"/>
        <v>2729.3826555429932</v>
      </c>
      <c r="E1923">
        <v>382.1625833805665</v>
      </c>
      <c r="F1923">
        <f t="shared" si="58"/>
        <v>0.38312337532493501</v>
      </c>
    </row>
    <row r="1924" spans="2:6">
      <c r="B1924">
        <v>1917</v>
      </c>
      <c r="C1924">
        <v>0.43970412176548779</v>
      </c>
      <c r="D1924">
        <f t="shared" si="59"/>
        <v>469.68530959604703</v>
      </c>
      <c r="E1924">
        <v>383.59255488597051</v>
      </c>
      <c r="F1924">
        <f t="shared" si="58"/>
        <v>0.38332333533293339</v>
      </c>
    </row>
    <row r="1925" spans="2:6">
      <c r="B1925">
        <v>1918</v>
      </c>
      <c r="C1925">
        <v>0.96327477833786279</v>
      </c>
      <c r="D1925">
        <f t="shared" si="59"/>
        <v>12337.896544869776</v>
      </c>
      <c r="E1925">
        <v>383.73072243709191</v>
      </c>
      <c r="F1925">
        <f t="shared" si="58"/>
        <v>0.38352329534093182</v>
      </c>
    </row>
    <row r="1926" spans="2:6">
      <c r="B1926">
        <v>1919</v>
      </c>
      <c r="C1926">
        <v>0.92623890152915522</v>
      </c>
      <c r="D1926">
        <f t="shared" si="59"/>
        <v>6941.7275117024519</v>
      </c>
      <c r="E1926">
        <v>384.36978251618382</v>
      </c>
      <c r="F1926">
        <f t="shared" si="58"/>
        <v>0.3837232553489302</v>
      </c>
    </row>
    <row r="1927" spans="2:6">
      <c r="B1927">
        <v>1920</v>
      </c>
      <c r="C1927">
        <v>0.3311157524833328</v>
      </c>
      <c r="D1927">
        <f t="shared" si="59"/>
        <v>290.65970214862898</v>
      </c>
      <c r="E1927">
        <v>384.77702574045031</v>
      </c>
      <c r="F1927">
        <f t="shared" si="58"/>
        <v>0.38392321535692864</v>
      </c>
    </row>
    <row r="1928" spans="2:6">
      <c r="B1928">
        <v>1921</v>
      </c>
      <c r="C1928">
        <v>0.49107477814708234</v>
      </c>
      <c r="D1928">
        <f t="shared" si="59"/>
        <v>583.92873579112972</v>
      </c>
      <c r="E1928">
        <v>385.28023204085889</v>
      </c>
      <c r="F1928">
        <f t="shared" ref="F1928:F1991" si="60">B1928/5001</f>
        <v>0.38412317536492702</v>
      </c>
    </row>
    <row r="1929" spans="2:6">
      <c r="B1929">
        <v>1922</v>
      </c>
      <c r="C1929">
        <v>0.59943402013702074</v>
      </c>
      <c r="D1929">
        <f t="shared" ref="D1929:D1992" si="61">_xlfn.LOGNORM.INV(C1929,$F$2,$F$3^0.5)</f>
        <v>926.49775923532172</v>
      </c>
      <c r="E1929">
        <v>385.65339636320601</v>
      </c>
      <c r="F1929">
        <f t="shared" si="60"/>
        <v>0.3843231353729254</v>
      </c>
    </row>
    <row r="1930" spans="2:6">
      <c r="B1930">
        <v>1923</v>
      </c>
      <c r="C1930">
        <v>0.83791081401697753</v>
      </c>
      <c r="D1930">
        <f t="shared" si="61"/>
        <v>3187.3153862926429</v>
      </c>
      <c r="E1930">
        <v>386.13504194881517</v>
      </c>
      <c r="F1930">
        <f t="shared" si="60"/>
        <v>0.38452309538092383</v>
      </c>
    </row>
    <row r="1931" spans="2:6">
      <c r="B1931">
        <v>1924</v>
      </c>
      <c r="C1931">
        <v>0.64256546551858174</v>
      </c>
      <c r="D1931">
        <f t="shared" si="61"/>
        <v>1121.4293552154027</v>
      </c>
      <c r="E1931">
        <v>386.38590179774923</v>
      </c>
      <c r="F1931">
        <f t="shared" si="60"/>
        <v>0.38472305538892221</v>
      </c>
    </row>
    <row r="1932" spans="2:6">
      <c r="B1932">
        <v>1925</v>
      </c>
      <c r="C1932">
        <v>0.33077443087512237</v>
      </c>
      <c r="D1932">
        <f t="shared" si="61"/>
        <v>290.19948748744412</v>
      </c>
      <c r="E1932">
        <v>386.85914193045085</v>
      </c>
      <c r="F1932">
        <f t="shared" si="60"/>
        <v>0.38492301539692064</v>
      </c>
    </row>
    <row r="1933" spans="2:6">
      <c r="B1933">
        <v>1926</v>
      </c>
      <c r="C1933">
        <v>0.64240514519185665</v>
      </c>
      <c r="D1933">
        <f t="shared" si="61"/>
        <v>1120.6188049532245</v>
      </c>
      <c r="E1933">
        <v>387.0107403419351</v>
      </c>
      <c r="F1933">
        <f t="shared" si="60"/>
        <v>0.38512297540491902</v>
      </c>
    </row>
    <row r="1934" spans="2:6">
      <c r="B1934">
        <v>1927</v>
      </c>
      <c r="C1934">
        <v>0.49576854702272199</v>
      </c>
      <c r="D1934">
        <f t="shared" si="61"/>
        <v>595.60975541532878</v>
      </c>
      <c r="E1934">
        <v>387.1162058255548</v>
      </c>
      <c r="F1934">
        <f t="shared" si="60"/>
        <v>0.3853229354129174</v>
      </c>
    </row>
    <row r="1935" spans="2:6">
      <c r="B1935">
        <v>1928</v>
      </c>
      <c r="C1935">
        <v>0.87032805626180854</v>
      </c>
      <c r="D1935">
        <f t="shared" si="61"/>
        <v>4048.1308588489223</v>
      </c>
      <c r="E1935">
        <v>387.23331408882893</v>
      </c>
      <c r="F1935">
        <f t="shared" si="60"/>
        <v>0.38552289542091583</v>
      </c>
    </row>
    <row r="1936" spans="2:6">
      <c r="B1936">
        <v>1929</v>
      </c>
      <c r="C1936">
        <v>0.73669697724926975</v>
      </c>
      <c r="D1936">
        <f t="shared" si="61"/>
        <v>1760.3069180906632</v>
      </c>
      <c r="E1936">
        <v>388.11381143074436</v>
      </c>
      <c r="F1936">
        <f t="shared" si="60"/>
        <v>0.38572285542891421</v>
      </c>
    </row>
    <row r="1937" spans="2:6">
      <c r="B1937">
        <v>1930</v>
      </c>
      <c r="C1937">
        <v>0.69976772931162379</v>
      </c>
      <c r="D1937">
        <f t="shared" si="61"/>
        <v>1464.0970647707156</v>
      </c>
      <c r="E1937">
        <v>388.25875408053622</v>
      </c>
      <c r="F1937">
        <f t="shared" si="60"/>
        <v>0.38592281543691259</v>
      </c>
    </row>
    <row r="1938" spans="2:6">
      <c r="B1938">
        <v>1931</v>
      </c>
      <c r="C1938">
        <v>0.95774937500379764</v>
      </c>
      <c r="D1938">
        <f t="shared" si="61"/>
        <v>11061.550722344256</v>
      </c>
      <c r="E1938">
        <v>388.32861416446798</v>
      </c>
      <c r="F1938">
        <f t="shared" si="60"/>
        <v>0.38612277544491103</v>
      </c>
    </row>
    <row r="1939" spans="2:6">
      <c r="B1939">
        <v>1932</v>
      </c>
      <c r="C1939">
        <v>0.76608418570762737</v>
      </c>
      <c r="D1939">
        <f t="shared" si="61"/>
        <v>2057.9655355488899</v>
      </c>
      <c r="E1939">
        <v>388.53153361333733</v>
      </c>
      <c r="F1939">
        <f t="shared" si="60"/>
        <v>0.3863227354529094</v>
      </c>
    </row>
    <row r="1940" spans="2:6">
      <c r="B1940">
        <v>1933</v>
      </c>
      <c r="C1940">
        <v>0.30651803498929298</v>
      </c>
      <c r="D1940">
        <f t="shared" si="61"/>
        <v>258.82770999271554</v>
      </c>
      <c r="E1940">
        <v>388.86775854682179</v>
      </c>
      <c r="F1940">
        <f t="shared" si="60"/>
        <v>0.38652269546090784</v>
      </c>
    </row>
    <row r="1941" spans="2:6">
      <c r="B1941">
        <v>1934</v>
      </c>
      <c r="C1941">
        <v>0.21274362871754371</v>
      </c>
      <c r="D1941">
        <f t="shared" si="61"/>
        <v>158.54236252784486</v>
      </c>
      <c r="E1941">
        <v>389.08239231380583</v>
      </c>
      <c r="F1941">
        <f t="shared" si="60"/>
        <v>0.38672265546890622</v>
      </c>
    </row>
    <row r="1942" spans="2:6">
      <c r="B1942">
        <v>1935</v>
      </c>
      <c r="C1942">
        <v>0.34245481599087657</v>
      </c>
      <c r="D1942">
        <f t="shared" si="61"/>
        <v>306.2606691054512</v>
      </c>
      <c r="E1942">
        <v>389.14407826911088</v>
      </c>
      <c r="F1942">
        <f t="shared" si="60"/>
        <v>0.3869226154769046</v>
      </c>
    </row>
    <row r="1943" spans="2:6">
      <c r="B1943">
        <v>1936</v>
      </c>
      <c r="C1943">
        <v>8.2159945406851231E-2</v>
      </c>
      <c r="D1943">
        <f t="shared" si="61"/>
        <v>58.358863989136957</v>
      </c>
      <c r="E1943">
        <v>389.21196096430373</v>
      </c>
      <c r="F1943">
        <f t="shared" si="60"/>
        <v>0.38712257548490303</v>
      </c>
    </row>
    <row r="1944" spans="2:6">
      <c r="B1944">
        <v>1937</v>
      </c>
      <c r="C1944">
        <v>0.39609120048515523</v>
      </c>
      <c r="D1944">
        <f t="shared" si="61"/>
        <v>389.14407826911088</v>
      </c>
      <c r="E1944">
        <v>389.5706773123203</v>
      </c>
      <c r="F1944">
        <f t="shared" si="60"/>
        <v>0.38732253549290141</v>
      </c>
    </row>
    <row r="1945" spans="2:6">
      <c r="B1945">
        <v>1938</v>
      </c>
      <c r="C1945">
        <v>0.77194603207270596</v>
      </c>
      <c r="D1945">
        <f t="shared" si="61"/>
        <v>2125.7728816271406</v>
      </c>
      <c r="E1945">
        <v>389.63354925247063</v>
      </c>
      <c r="F1945">
        <f t="shared" si="60"/>
        <v>0.38752249550089984</v>
      </c>
    </row>
    <row r="1946" spans="2:6">
      <c r="B1946">
        <v>1939</v>
      </c>
      <c r="C1946">
        <v>0.836392556356232</v>
      </c>
      <c r="D1946">
        <f t="shared" si="61"/>
        <v>3154.3924135224697</v>
      </c>
      <c r="E1946">
        <v>390.09814188058073</v>
      </c>
      <c r="F1946">
        <f t="shared" si="60"/>
        <v>0.38772245550889822</v>
      </c>
    </row>
    <row r="1947" spans="2:6">
      <c r="B1947">
        <v>1940</v>
      </c>
      <c r="C1947">
        <v>0.99559911310832916</v>
      </c>
      <c r="D1947">
        <f t="shared" si="61"/>
        <v>49855.748665054474</v>
      </c>
      <c r="E1947">
        <v>390.21746954855922</v>
      </c>
      <c r="F1947">
        <f t="shared" si="60"/>
        <v>0.3879224155168966</v>
      </c>
    </row>
    <row r="1948" spans="2:6">
      <c r="B1948">
        <v>1941</v>
      </c>
      <c r="C1948">
        <v>0.99106713278675374</v>
      </c>
      <c r="D1948">
        <f t="shared" si="61"/>
        <v>32661.355422417626</v>
      </c>
      <c r="E1948">
        <v>390.98706982932424</v>
      </c>
      <c r="F1948">
        <f t="shared" si="60"/>
        <v>0.38812237552489504</v>
      </c>
    </row>
    <row r="1949" spans="2:6">
      <c r="B1949">
        <v>1942</v>
      </c>
      <c r="C1949">
        <v>0.61350820566786679</v>
      </c>
      <c r="D1949">
        <f t="shared" si="61"/>
        <v>985.35689494882433</v>
      </c>
      <c r="E1949">
        <v>390.99150264750642</v>
      </c>
      <c r="F1949">
        <f t="shared" si="60"/>
        <v>0.38832233553289341</v>
      </c>
    </row>
    <row r="1950" spans="2:6">
      <c r="B1950">
        <v>1943</v>
      </c>
      <c r="C1950">
        <v>0.51399153643707918</v>
      </c>
      <c r="D1950">
        <f t="shared" si="61"/>
        <v>643.21848929017085</v>
      </c>
      <c r="E1950">
        <v>391.75899850240694</v>
      </c>
      <c r="F1950">
        <f t="shared" si="60"/>
        <v>0.38852229554089185</v>
      </c>
    </row>
    <row r="1951" spans="2:6">
      <c r="B1951">
        <v>1944</v>
      </c>
      <c r="C1951">
        <v>0.23946338990640481</v>
      </c>
      <c r="D1951">
        <f t="shared" si="61"/>
        <v>184.13568548299179</v>
      </c>
      <c r="E1951">
        <v>392.17772374253565</v>
      </c>
      <c r="F1951">
        <f t="shared" si="60"/>
        <v>0.38872225554889023</v>
      </c>
    </row>
    <row r="1952" spans="2:6">
      <c r="B1952">
        <v>1945</v>
      </c>
      <c r="C1952">
        <v>6.7303413850127725E-2</v>
      </c>
      <c r="D1952">
        <f t="shared" si="61"/>
        <v>48.864292749546358</v>
      </c>
      <c r="E1952">
        <v>392.40922752632679</v>
      </c>
      <c r="F1952">
        <f t="shared" si="60"/>
        <v>0.38892221555688861</v>
      </c>
    </row>
    <row r="1953" spans="2:6">
      <c r="B1953">
        <v>1946</v>
      </c>
      <c r="C1953">
        <v>0.86838210461504817</v>
      </c>
      <c r="D1953">
        <f t="shared" si="61"/>
        <v>3986.144605857402</v>
      </c>
      <c r="E1953">
        <v>392.60757533561315</v>
      </c>
      <c r="F1953">
        <f t="shared" si="60"/>
        <v>0.38912217556488704</v>
      </c>
    </row>
    <row r="1954" spans="2:6">
      <c r="B1954">
        <v>1947</v>
      </c>
      <c r="C1954">
        <v>0.76502727826324912</v>
      </c>
      <c r="D1954">
        <f t="shared" si="61"/>
        <v>2046.0706274371666</v>
      </c>
      <c r="E1954">
        <v>392.86141628563109</v>
      </c>
      <c r="F1954">
        <f t="shared" si="60"/>
        <v>0.38932213557288542</v>
      </c>
    </row>
    <row r="1955" spans="2:6">
      <c r="B1955">
        <v>1948</v>
      </c>
      <c r="C1955">
        <v>0.2984491847357611</v>
      </c>
      <c r="D1955">
        <f t="shared" si="61"/>
        <v>248.9479808601119</v>
      </c>
      <c r="E1955">
        <v>393.35823109196195</v>
      </c>
      <c r="F1955">
        <f t="shared" si="60"/>
        <v>0.3895220955808838</v>
      </c>
    </row>
    <row r="1956" spans="2:6">
      <c r="B1956">
        <v>1949</v>
      </c>
      <c r="C1956">
        <v>0.73767353278971537</v>
      </c>
      <c r="D1956">
        <f t="shared" si="61"/>
        <v>1769.2006538127155</v>
      </c>
      <c r="E1956">
        <v>394.13293764904046</v>
      </c>
      <c r="F1956">
        <f t="shared" si="60"/>
        <v>0.38972205558888223</v>
      </c>
    </row>
    <row r="1957" spans="2:6">
      <c r="B1957">
        <v>1950</v>
      </c>
      <c r="C1957">
        <v>0.87902718011670122</v>
      </c>
      <c r="D1957">
        <f t="shared" si="61"/>
        <v>4346.0929207427807</v>
      </c>
      <c r="E1957">
        <v>394.320264981349</v>
      </c>
      <c r="F1957">
        <f t="shared" si="60"/>
        <v>0.38992201559688061</v>
      </c>
    </row>
    <row r="1958" spans="2:6">
      <c r="B1958">
        <v>1951</v>
      </c>
      <c r="C1958">
        <v>0.78812136516641162</v>
      </c>
      <c r="D1958">
        <f t="shared" si="61"/>
        <v>2330.5894010351581</v>
      </c>
      <c r="E1958">
        <v>395.12615658803043</v>
      </c>
      <c r="F1958">
        <f t="shared" si="60"/>
        <v>0.39012197560487905</v>
      </c>
    </row>
    <row r="1959" spans="2:6">
      <c r="B1959">
        <v>1952</v>
      </c>
      <c r="C1959">
        <v>2.2645988624724001E-2</v>
      </c>
      <c r="D1959">
        <f t="shared" si="61"/>
        <v>20.858383181119926</v>
      </c>
      <c r="E1959">
        <v>395.36124367012314</v>
      </c>
      <c r="F1959">
        <f t="shared" si="60"/>
        <v>0.39032193561287742</v>
      </c>
    </row>
    <row r="1960" spans="2:6">
      <c r="B1960">
        <v>1953</v>
      </c>
      <c r="C1960">
        <v>0.89155330495465934</v>
      </c>
      <c r="D1960">
        <f t="shared" si="61"/>
        <v>4846.0814168235856</v>
      </c>
      <c r="E1960">
        <v>396.84364868423609</v>
      </c>
      <c r="F1960">
        <f t="shared" si="60"/>
        <v>0.3905218956208758</v>
      </c>
    </row>
    <row r="1961" spans="2:6">
      <c r="B1961">
        <v>1954</v>
      </c>
      <c r="C1961">
        <v>0.10931010369716487</v>
      </c>
      <c r="D1961">
        <f t="shared" si="61"/>
        <v>76.45780158923084</v>
      </c>
      <c r="E1961">
        <v>397.16904900459588</v>
      </c>
      <c r="F1961">
        <f t="shared" si="60"/>
        <v>0.39072185562887424</v>
      </c>
    </row>
    <row r="1962" spans="2:6">
      <c r="B1962">
        <v>1955</v>
      </c>
      <c r="C1962">
        <v>7.6803163234922311E-2</v>
      </c>
      <c r="D1962">
        <f t="shared" si="61"/>
        <v>54.907262039326319</v>
      </c>
      <c r="E1962">
        <v>397.31100743647613</v>
      </c>
      <c r="F1962">
        <f t="shared" si="60"/>
        <v>0.39092181563687262</v>
      </c>
    </row>
    <row r="1963" spans="2:6">
      <c r="B1963">
        <v>1956</v>
      </c>
      <c r="C1963">
        <v>0.56830758673315618</v>
      </c>
      <c r="D1963">
        <f t="shared" si="61"/>
        <v>810.02506232408302</v>
      </c>
      <c r="E1963">
        <v>397.33808375219024</v>
      </c>
      <c r="F1963">
        <f t="shared" si="60"/>
        <v>0.39112177564487105</v>
      </c>
    </row>
    <row r="1964" spans="2:6">
      <c r="B1964">
        <v>1957</v>
      </c>
      <c r="C1964">
        <v>0.13285654152784998</v>
      </c>
      <c r="D1964">
        <f t="shared" si="61"/>
        <v>93.133978074753216</v>
      </c>
      <c r="E1964">
        <v>397.46173291038457</v>
      </c>
      <c r="F1964">
        <f t="shared" si="60"/>
        <v>0.39132173565286943</v>
      </c>
    </row>
    <row r="1965" spans="2:6">
      <c r="B1965">
        <v>1958</v>
      </c>
      <c r="C1965">
        <v>0.9385291583331774</v>
      </c>
      <c r="D1965">
        <f t="shared" si="61"/>
        <v>8134.5136151460429</v>
      </c>
      <c r="E1965">
        <v>397.65889492392841</v>
      </c>
      <c r="F1965">
        <f t="shared" si="60"/>
        <v>0.39152169566086781</v>
      </c>
    </row>
    <row r="1966" spans="2:6">
      <c r="B1966">
        <v>1959</v>
      </c>
      <c r="C1966">
        <v>0.60766790490991762</v>
      </c>
      <c r="D1966">
        <f t="shared" si="61"/>
        <v>960.42030341793043</v>
      </c>
      <c r="E1966">
        <v>399.72596702628897</v>
      </c>
      <c r="F1966">
        <f t="shared" si="60"/>
        <v>0.39172165566886624</v>
      </c>
    </row>
    <row r="1967" spans="2:6">
      <c r="B1967">
        <v>1960</v>
      </c>
      <c r="C1967">
        <v>4.9384604015469846E-2</v>
      </c>
      <c r="D1967">
        <f t="shared" si="61"/>
        <v>37.663955959897223</v>
      </c>
      <c r="E1967">
        <v>400.08920537556213</v>
      </c>
      <c r="F1967">
        <f t="shared" si="60"/>
        <v>0.39192161567686462</v>
      </c>
    </row>
    <row r="1968" spans="2:6">
      <c r="B1968">
        <v>1961</v>
      </c>
      <c r="C1968">
        <v>0.60684736949461937</v>
      </c>
      <c r="D1968">
        <f t="shared" si="61"/>
        <v>956.97605113753832</v>
      </c>
      <c r="E1968">
        <v>400.67902644937669</v>
      </c>
      <c r="F1968">
        <f t="shared" si="60"/>
        <v>0.39212157568486306</v>
      </c>
    </row>
    <row r="1969" spans="2:6">
      <c r="B1969">
        <v>1962</v>
      </c>
      <c r="C1969">
        <v>0.30827632248099412</v>
      </c>
      <c r="D1969">
        <f t="shared" si="61"/>
        <v>261.01624549105247</v>
      </c>
      <c r="E1969">
        <v>401.26708300188415</v>
      </c>
      <c r="F1969">
        <f t="shared" si="60"/>
        <v>0.39232153569286143</v>
      </c>
    </row>
    <row r="1970" spans="2:6">
      <c r="B1970">
        <v>1963</v>
      </c>
      <c r="C1970">
        <v>0.7082406557986346</v>
      </c>
      <c r="D1970">
        <f t="shared" si="61"/>
        <v>1525.7874259519365</v>
      </c>
      <c r="E1970">
        <v>401.36432745953579</v>
      </c>
      <c r="F1970">
        <f t="shared" si="60"/>
        <v>0.39252149570085981</v>
      </c>
    </row>
    <row r="1971" spans="2:6">
      <c r="B1971">
        <v>1964</v>
      </c>
      <c r="C1971">
        <v>0.57744397755957888</v>
      </c>
      <c r="D1971">
        <f t="shared" si="61"/>
        <v>842.41291028440799</v>
      </c>
      <c r="E1971">
        <v>401.87525858167743</v>
      </c>
      <c r="F1971">
        <f t="shared" si="60"/>
        <v>0.39272145570885825</v>
      </c>
    </row>
    <row r="1972" spans="2:6">
      <c r="B1972">
        <v>1965</v>
      </c>
      <c r="C1972">
        <v>0.47626695456432244</v>
      </c>
      <c r="D1972">
        <f t="shared" si="61"/>
        <v>548.53213283153502</v>
      </c>
      <c r="E1972">
        <v>402.15800644862844</v>
      </c>
      <c r="F1972">
        <f t="shared" si="60"/>
        <v>0.39292141571685663</v>
      </c>
    </row>
    <row r="1973" spans="2:6">
      <c r="B1973">
        <v>1966</v>
      </c>
      <c r="C1973">
        <v>0.18322371765567835</v>
      </c>
      <c r="D1973">
        <f t="shared" si="61"/>
        <v>132.58808012476425</v>
      </c>
      <c r="E1973">
        <v>402.34994102625819</v>
      </c>
      <c r="F1973">
        <f t="shared" si="60"/>
        <v>0.393121375724855</v>
      </c>
    </row>
    <row r="1974" spans="2:6">
      <c r="B1974">
        <v>1967</v>
      </c>
      <c r="C1974">
        <v>0.99708615185010452</v>
      </c>
      <c r="D1974">
        <f t="shared" si="61"/>
        <v>62856.227751184117</v>
      </c>
      <c r="E1974">
        <v>402.38194731503029</v>
      </c>
      <c r="F1974">
        <f t="shared" si="60"/>
        <v>0.39332133573285344</v>
      </c>
    </row>
    <row r="1975" spans="2:6">
      <c r="B1975">
        <v>1968</v>
      </c>
      <c r="C1975">
        <v>0.53691025225924816</v>
      </c>
      <c r="D1975">
        <f t="shared" si="61"/>
        <v>708.67265977408999</v>
      </c>
      <c r="E1975">
        <v>402.7577369893616</v>
      </c>
      <c r="F1975">
        <f t="shared" si="60"/>
        <v>0.39352129574085182</v>
      </c>
    </row>
    <row r="1976" spans="2:6">
      <c r="B1976">
        <v>1969</v>
      </c>
      <c r="C1976">
        <v>0.69778612880374846</v>
      </c>
      <c r="D1976">
        <f t="shared" si="61"/>
        <v>1450.1444470418953</v>
      </c>
      <c r="E1976">
        <v>403.31084611312758</v>
      </c>
      <c r="F1976">
        <f t="shared" si="60"/>
        <v>0.39372125574885025</v>
      </c>
    </row>
    <row r="1977" spans="2:6">
      <c r="B1977">
        <v>1970</v>
      </c>
      <c r="C1977">
        <v>0.96377228480543276</v>
      </c>
      <c r="D1977">
        <f t="shared" si="61"/>
        <v>12467.837053162863</v>
      </c>
      <c r="E1977">
        <v>403.45039148234184</v>
      </c>
      <c r="F1977">
        <f t="shared" si="60"/>
        <v>0.39392121575684863</v>
      </c>
    </row>
    <row r="1978" spans="2:6">
      <c r="B1978">
        <v>1971</v>
      </c>
      <c r="C1978">
        <v>0.10817893994955141</v>
      </c>
      <c r="D1978">
        <f t="shared" si="61"/>
        <v>75.681169185173474</v>
      </c>
      <c r="E1978">
        <v>403.6687382660179</v>
      </c>
      <c r="F1978">
        <f t="shared" si="60"/>
        <v>0.39412117576484701</v>
      </c>
    </row>
    <row r="1979" spans="2:6">
      <c r="B1979">
        <v>1972</v>
      </c>
      <c r="C1979">
        <v>0.6570966232867852</v>
      </c>
      <c r="D1979">
        <f t="shared" si="61"/>
        <v>1197.9746543799765</v>
      </c>
      <c r="E1979">
        <v>403.68342758686146</v>
      </c>
      <c r="F1979">
        <f t="shared" si="60"/>
        <v>0.39432113577284544</v>
      </c>
    </row>
    <row r="1980" spans="2:6">
      <c r="B1980">
        <v>1973</v>
      </c>
      <c r="C1980">
        <v>0.9955144577335111</v>
      </c>
      <c r="D1980">
        <f t="shared" si="61"/>
        <v>49312.849760628022</v>
      </c>
      <c r="E1980">
        <v>403.95069376581085</v>
      </c>
      <c r="F1980">
        <f t="shared" si="60"/>
        <v>0.39452109578084382</v>
      </c>
    </row>
    <row r="1981" spans="2:6">
      <c r="B1981">
        <v>1974</v>
      </c>
      <c r="C1981">
        <v>0.63365099084643906</v>
      </c>
      <c r="D1981">
        <f t="shared" si="61"/>
        <v>1077.4178657404045</v>
      </c>
      <c r="E1981">
        <v>404.18604868994322</v>
      </c>
      <c r="F1981">
        <f t="shared" si="60"/>
        <v>0.39472105578884226</v>
      </c>
    </row>
    <row r="1982" spans="2:6">
      <c r="B1982">
        <v>1975</v>
      </c>
      <c r="C1982">
        <v>0.41791714529476021</v>
      </c>
      <c r="D1982">
        <f t="shared" si="61"/>
        <v>427.79126981470233</v>
      </c>
      <c r="E1982">
        <v>404.36497951699346</v>
      </c>
      <c r="F1982">
        <f t="shared" si="60"/>
        <v>0.39492101579684064</v>
      </c>
    </row>
    <row r="1983" spans="2:6">
      <c r="B1983">
        <v>1976</v>
      </c>
      <c r="C1983">
        <v>0.73135573631460338</v>
      </c>
      <c r="D1983">
        <f t="shared" si="61"/>
        <v>1712.7333297196174</v>
      </c>
      <c r="E1983">
        <v>404.53611324683897</v>
      </c>
      <c r="F1983">
        <f t="shared" si="60"/>
        <v>0.39512097580483901</v>
      </c>
    </row>
    <row r="1984" spans="2:6">
      <c r="B1984">
        <v>1977</v>
      </c>
      <c r="C1984">
        <v>0.46782371502062514</v>
      </c>
      <c r="D1984">
        <f t="shared" si="61"/>
        <v>529.28858048240659</v>
      </c>
      <c r="E1984">
        <v>404.98767516941399</v>
      </c>
      <c r="F1984">
        <f t="shared" si="60"/>
        <v>0.39532093581283745</v>
      </c>
    </row>
    <row r="1985" spans="2:6">
      <c r="B1985">
        <v>1978</v>
      </c>
      <c r="C1985">
        <v>0.36957617329768122</v>
      </c>
      <c r="D1985">
        <f t="shared" si="61"/>
        <v>346.18349352787993</v>
      </c>
      <c r="E1985">
        <v>404.99348693984763</v>
      </c>
      <c r="F1985">
        <f t="shared" si="60"/>
        <v>0.39552089582083583</v>
      </c>
    </row>
    <row r="1986" spans="2:6">
      <c r="B1986">
        <v>1979</v>
      </c>
      <c r="C1986">
        <v>0.19936060716491444</v>
      </c>
      <c r="D1986">
        <f t="shared" si="61"/>
        <v>146.49067546136862</v>
      </c>
      <c r="E1986">
        <v>405.10449022587011</v>
      </c>
      <c r="F1986">
        <f t="shared" si="60"/>
        <v>0.39572085582883421</v>
      </c>
    </row>
    <row r="1987" spans="2:6">
      <c r="B1987">
        <v>1980</v>
      </c>
      <c r="C1987">
        <v>0.43747360585785411</v>
      </c>
      <c r="D1987">
        <f t="shared" si="61"/>
        <v>465.23323353289845</v>
      </c>
      <c r="E1987">
        <v>405.65161789139256</v>
      </c>
      <c r="F1987">
        <f t="shared" si="60"/>
        <v>0.39592081583683264</v>
      </c>
    </row>
    <row r="1988" spans="2:6">
      <c r="B1988">
        <v>1981</v>
      </c>
      <c r="C1988">
        <v>0.5528282801695138</v>
      </c>
      <c r="D1988">
        <f t="shared" si="61"/>
        <v>758.23061832811288</v>
      </c>
      <c r="E1988">
        <v>405.97434833889241</v>
      </c>
      <c r="F1988">
        <f t="shared" si="60"/>
        <v>0.39612077584483102</v>
      </c>
    </row>
    <row r="1989" spans="2:6">
      <c r="B1989">
        <v>1982</v>
      </c>
      <c r="C1989">
        <v>0.25831895994148724</v>
      </c>
      <c r="D1989">
        <f t="shared" si="61"/>
        <v>203.52983821653038</v>
      </c>
      <c r="E1989">
        <v>406.13201302980241</v>
      </c>
      <c r="F1989">
        <f t="shared" si="60"/>
        <v>0.39632073585282945</v>
      </c>
    </row>
    <row r="1990" spans="2:6">
      <c r="B1990">
        <v>1983</v>
      </c>
      <c r="C1990">
        <v>0.54857903708486599</v>
      </c>
      <c r="D1990">
        <f t="shared" si="61"/>
        <v>744.64897520944771</v>
      </c>
      <c r="E1990">
        <v>406.74541368418284</v>
      </c>
      <c r="F1990">
        <f t="shared" si="60"/>
        <v>0.39652069586082783</v>
      </c>
    </row>
    <row r="1991" spans="2:6">
      <c r="B1991">
        <v>1984</v>
      </c>
      <c r="C1991">
        <v>5.5389394920079771E-2</v>
      </c>
      <c r="D1991">
        <f t="shared" si="61"/>
        <v>41.397147020007978</v>
      </c>
      <c r="E1991">
        <v>406.9348918773191</v>
      </c>
      <c r="F1991">
        <f t="shared" si="60"/>
        <v>0.39672065586882621</v>
      </c>
    </row>
    <row r="1992" spans="2:6">
      <c r="B1992">
        <v>1985</v>
      </c>
      <c r="C1992">
        <v>0.64953607706976457</v>
      </c>
      <c r="D1992">
        <f t="shared" si="61"/>
        <v>1157.3739557906333</v>
      </c>
      <c r="E1992">
        <v>406.97675407383412</v>
      </c>
      <c r="F1992">
        <f t="shared" ref="F1992:F2055" si="62">B1992/5001</f>
        <v>0.39692061587682465</v>
      </c>
    </row>
    <row r="1993" spans="2:6">
      <c r="B1993">
        <v>1986</v>
      </c>
      <c r="C1993">
        <v>0.13792055392691038</v>
      </c>
      <c r="D1993">
        <f t="shared" ref="D1993:D2056" si="63">_xlfn.LOGNORM.INV(C1993,$F$2,$F$3^0.5)</f>
        <v>96.855839408431166</v>
      </c>
      <c r="E1993">
        <v>407.16744508269937</v>
      </c>
      <c r="F1993">
        <f t="shared" si="62"/>
        <v>0.39712057588482302</v>
      </c>
    </row>
    <row r="1994" spans="2:6">
      <c r="B1994">
        <v>1987</v>
      </c>
      <c r="C1994">
        <v>0.98686157276219733</v>
      </c>
      <c r="D1994">
        <f t="shared" si="63"/>
        <v>25532.416616369232</v>
      </c>
      <c r="E1994">
        <v>407.20809511402388</v>
      </c>
      <c r="F1994">
        <f t="shared" si="62"/>
        <v>0.39732053589282146</v>
      </c>
    </row>
    <row r="1995" spans="2:6">
      <c r="B1995">
        <v>1988</v>
      </c>
      <c r="C1995">
        <v>6.3893018512615307E-2</v>
      </c>
      <c r="D1995">
        <f t="shared" si="63"/>
        <v>46.715989214523923</v>
      </c>
      <c r="E1995">
        <v>407.36964601009242</v>
      </c>
      <c r="F1995">
        <f t="shared" si="62"/>
        <v>0.39752049590081984</v>
      </c>
    </row>
    <row r="1996" spans="2:6">
      <c r="B1996">
        <v>1989</v>
      </c>
      <c r="C1996">
        <v>0.89867074920430001</v>
      </c>
      <c r="D1996">
        <f t="shared" si="63"/>
        <v>5176.4709576251025</v>
      </c>
      <c r="E1996">
        <v>407.40481388174084</v>
      </c>
      <c r="F1996">
        <f t="shared" si="62"/>
        <v>0.39772045590881822</v>
      </c>
    </row>
    <row r="1997" spans="2:6">
      <c r="B1997">
        <v>1990</v>
      </c>
      <c r="C1997">
        <v>0.71492270096977872</v>
      </c>
      <c r="D1997">
        <f t="shared" si="63"/>
        <v>1576.888730592611</v>
      </c>
      <c r="E1997">
        <v>407.52978964541023</v>
      </c>
      <c r="F1997">
        <f t="shared" si="62"/>
        <v>0.39792041591681665</v>
      </c>
    </row>
    <row r="1998" spans="2:6">
      <c r="B1998">
        <v>1991</v>
      </c>
      <c r="C1998">
        <v>0.15545001156524252</v>
      </c>
      <c r="D1998">
        <f t="shared" si="63"/>
        <v>110.1428266853425</v>
      </c>
      <c r="E1998">
        <v>408.57153608413915</v>
      </c>
      <c r="F1998">
        <f t="shared" si="62"/>
        <v>0.39812037592481503</v>
      </c>
    </row>
    <row r="1999" spans="2:6">
      <c r="B1999">
        <v>1992</v>
      </c>
      <c r="C1999">
        <v>0.62177009901328806</v>
      </c>
      <c r="D1999">
        <f t="shared" si="63"/>
        <v>1021.9419292004504</v>
      </c>
      <c r="E1999">
        <v>408.7033518276769</v>
      </c>
      <c r="F1999">
        <f t="shared" si="62"/>
        <v>0.39832033593281346</v>
      </c>
    </row>
    <row r="2000" spans="2:6">
      <c r="B2000">
        <v>1993</v>
      </c>
      <c r="C2000">
        <v>0.91528914851577536</v>
      </c>
      <c r="D2000">
        <f t="shared" si="63"/>
        <v>6125.926731602156</v>
      </c>
      <c r="E2000">
        <v>408.8806836285313</v>
      </c>
      <c r="F2000">
        <f t="shared" si="62"/>
        <v>0.39852029594081184</v>
      </c>
    </row>
    <row r="2001" spans="2:6">
      <c r="B2001">
        <v>1994</v>
      </c>
      <c r="C2001">
        <v>0.82680365289427482</v>
      </c>
      <c r="D2001">
        <f t="shared" si="63"/>
        <v>2958.3011518969347</v>
      </c>
      <c r="E2001">
        <v>408.92711268196501</v>
      </c>
      <c r="F2001">
        <f t="shared" si="62"/>
        <v>0.39872025594881022</v>
      </c>
    </row>
    <row r="2002" spans="2:6">
      <c r="B2002">
        <v>1995</v>
      </c>
      <c r="C2002">
        <v>0.23747220990223028</v>
      </c>
      <c r="D2002">
        <f t="shared" si="63"/>
        <v>182.15425457649764</v>
      </c>
      <c r="E2002">
        <v>409.39645885809489</v>
      </c>
      <c r="F2002">
        <f t="shared" si="62"/>
        <v>0.39892021595680865</v>
      </c>
    </row>
    <row r="2003" spans="2:6">
      <c r="B2003">
        <v>1996</v>
      </c>
      <c r="C2003">
        <v>0.53279678910043671</v>
      </c>
      <c r="D2003">
        <f t="shared" si="63"/>
        <v>696.43301559568624</v>
      </c>
      <c r="E2003">
        <v>409.47656758032326</v>
      </c>
      <c r="F2003">
        <f t="shared" si="62"/>
        <v>0.39912017596480703</v>
      </c>
    </row>
    <row r="2004" spans="2:6">
      <c r="B2004">
        <v>1997</v>
      </c>
      <c r="C2004">
        <v>0.29058195849481361</v>
      </c>
      <c r="D2004">
        <f t="shared" si="63"/>
        <v>239.5672341349256</v>
      </c>
      <c r="E2004">
        <v>409.58336083431868</v>
      </c>
      <c r="F2004">
        <f t="shared" si="62"/>
        <v>0.39932013597280541</v>
      </c>
    </row>
    <row r="2005" spans="2:6">
      <c r="B2005">
        <v>1998</v>
      </c>
      <c r="C2005">
        <v>0.65249531019049223</v>
      </c>
      <c r="D2005">
        <f t="shared" si="63"/>
        <v>1173.0599302649784</v>
      </c>
      <c r="E2005">
        <v>410.26888948650731</v>
      </c>
      <c r="F2005">
        <f t="shared" si="62"/>
        <v>0.39952009598080385</v>
      </c>
    </row>
    <row r="2006" spans="2:6">
      <c r="B2006">
        <v>1999</v>
      </c>
      <c r="C2006">
        <v>0.51867660815646122</v>
      </c>
      <c r="D2006">
        <f t="shared" si="63"/>
        <v>656.0705916257948</v>
      </c>
      <c r="E2006">
        <v>411.2875059833745</v>
      </c>
      <c r="F2006">
        <f t="shared" si="62"/>
        <v>0.39972005598880223</v>
      </c>
    </row>
    <row r="2007" spans="2:6">
      <c r="B2007">
        <v>2000</v>
      </c>
      <c r="C2007">
        <v>0.76869156475975131</v>
      </c>
      <c r="D2007">
        <f t="shared" si="63"/>
        <v>2087.7370552112111</v>
      </c>
      <c r="E2007">
        <v>412.33895447372765</v>
      </c>
      <c r="F2007">
        <f t="shared" si="62"/>
        <v>0.39992001599680066</v>
      </c>
    </row>
    <row r="2008" spans="2:6">
      <c r="B2008">
        <v>2001</v>
      </c>
      <c r="C2008">
        <v>2.9327948488938382E-2</v>
      </c>
      <c r="D2008">
        <f t="shared" si="63"/>
        <v>25.150485556384812</v>
      </c>
      <c r="E2008">
        <v>412.34482331884959</v>
      </c>
      <c r="F2008">
        <f t="shared" si="62"/>
        <v>0.40011997600479904</v>
      </c>
    </row>
    <row r="2009" spans="2:6">
      <c r="B2009">
        <v>2002</v>
      </c>
      <c r="C2009">
        <v>0.49263894484258597</v>
      </c>
      <c r="D2009">
        <f t="shared" si="63"/>
        <v>587.79594240852225</v>
      </c>
      <c r="E2009">
        <v>412.65452345789561</v>
      </c>
      <c r="F2009">
        <f t="shared" si="62"/>
        <v>0.40031993601279742</v>
      </c>
    </row>
    <row r="2010" spans="2:6">
      <c r="B2010">
        <v>2003</v>
      </c>
      <c r="C2010">
        <v>0.26132313038915544</v>
      </c>
      <c r="D2010">
        <f t="shared" si="63"/>
        <v>206.72877699544205</v>
      </c>
      <c r="E2010">
        <v>412.91717853021839</v>
      </c>
      <c r="F2010">
        <f t="shared" si="62"/>
        <v>0.40051989602079585</v>
      </c>
    </row>
    <row r="2011" spans="2:6">
      <c r="B2011">
        <v>2004</v>
      </c>
      <c r="C2011">
        <v>0.55580923451189967</v>
      </c>
      <c r="D2011">
        <f t="shared" si="63"/>
        <v>767.9178038527275</v>
      </c>
      <c r="E2011">
        <v>413.26889196949531</v>
      </c>
      <c r="F2011">
        <f t="shared" si="62"/>
        <v>0.40071985602879423</v>
      </c>
    </row>
    <row r="2012" spans="2:6">
      <c r="B2012">
        <v>2005</v>
      </c>
      <c r="C2012">
        <v>0.44403242754047634</v>
      </c>
      <c r="D2012">
        <f t="shared" si="63"/>
        <v>478.43544295838183</v>
      </c>
      <c r="E2012">
        <v>413.35489310073268</v>
      </c>
      <c r="F2012">
        <f t="shared" si="62"/>
        <v>0.40091981603679266</v>
      </c>
    </row>
    <row r="2013" spans="2:6">
      <c r="B2013">
        <v>2006</v>
      </c>
      <c r="C2013">
        <v>2.080593067085168E-2</v>
      </c>
      <c r="D2013">
        <f t="shared" si="63"/>
        <v>19.650218510763061</v>
      </c>
      <c r="E2013">
        <v>413.56104693287188</v>
      </c>
      <c r="F2013">
        <f t="shared" si="62"/>
        <v>0.40111977604479104</v>
      </c>
    </row>
    <row r="2014" spans="2:6">
      <c r="B2014">
        <v>2007</v>
      </c>
      <c r="C2014">
        <v>0.75077008919336918</v>
      </c>
      <c r="D2014">
        <f t="shared" si="63"/>
        <v>1894.7328182649669</v>
      </c>
      <c r="E2014">
        <v>413.60696139331651</v>
      </c>
      <c r="F2014">
        <f t="shared" si="62"/>
        <v>0.40131973605278942</v>
      </c>
    </row>
    <row r="2015" spans="2:6">
      <c r="B2015">
        <v>2008</v>
      </c>
      <c r="C2015">
        <v>0.84104204822488016</v>
      </c>
      <c r="D2015">
        <f t="shared" si="63"/>
        <v>3256.9621529780488</v>
      </c>
      <c r="E2015">
        <v>413.7377299382029</v>
      </c>
      <c r="F2015">
        <f t="shared" si="62"/>
        <v>0.40151969606078786</v>
      </c>
    </row>
    <row r="2016" spans="2:6">
      <c r="B2016">
        <v>2009</v>
      </c>
      <c r="C2016">
        <v>0.46264513515993733</v>
      </c>
      <c r="D2016">
        <f t="shared" si="63"/>
        <v>517.80611469394262</v>
      </c>
      <c r="E2016">
        <v>413.74288552164427</v>
      </c>
      <c r="F2016">
        <f t="shared" si="62"/>
        <v>0.40171965606878624</v>
      </c>
    </row>
    <row r="2017" spans="2:6">
      <c r="B2017">
        <v>2010</v>
      </c>
      <c r="C2017">
        <v>0.30435341618198575</v>
      </c>
      <c r="D2017">
        <f t="shared" si="63"/>
        <v>256.15107830763037</v>
      </c>
      <c r="E2017">
        <v>414.61329241779521</v>
      </c>
      <c r="F2017">
        <f t="shared" si="62"/>
        <v>0.40191961607678467</v>
      </c>
    </row>
    <row r="2018" spans="2:6">
      <c r="B2018">
        <v>2011</v>
      </c>
      <c r="C2018">
        <v>9.6313094303089875E-2</v>
      </c>
      <c r="D2018">
        <f t="shared" si="63"/>
        <v>67.657856668099839</v>
      </c>
      <c r="E2018">
        <v>415.03413815042921</v>
      </c>
      <c r="F2018">
        <f t="shared" si="62"/>
        <v>0.40211957608478305</v>
      </c>
    </row>
    <row r="2019" spans="2:6">
      <c r="B2019">
        <v>2012</v>
      </c>
      <c r="C2019">
        <v>0.98348231587949986</v>
      </c>
      <c r="D2019">
        <f t="shared" si="63"/>
        <v>21926.918923124067</v>
      </c>
      <c r="E2019">
        <v>415.38790120150679</v>
      </c>
      <c r="F2019">
        <f t="shared" si="62"/>
        <v>0.40231953609278143</v>
      </c>
    </row>
    <row r="2020" spans="2:6">
      <c r="B2020">
        <v>2013</v>
      </c>
      <c r="C2020">
        <v>0.75051845240864856</v>
      </c>
      <c r="D2020">
        <f t="shared" si="63"/>
        <v>1892.2055852657741</v>
      </c>
      <c r="E2020">
        <v>415.74637941162877</v>
      </c>
      <c r="F2020">
        <f t="shared" si="62"/>
        <v>0.40251949610077986</v>
      </c>
    </row>
    <row r="2021" spans="2:6">
      <c r="B2021">
        <v>2014</v>
      </c>
      <c r="C2021">
        <v>0.8886349131559983</v>
      </c>
      <c r="D2021">
        <f t="shared" si="63"/>
        <v>4721.0399590732377</v>
      </c>
      <c r="E2021">
        <v>416.00463876150968</v>
      </c>
      <c r="F2021">
        <f t="shared" si="62"/>
        <v>0.40271945610877824</v>
      </c>
    </row>
    <row r="2022" spans="2:6">
      <c r="B2022">
        <v>2015</v>
      </c>
      <c r="C2022">
        <v>0.26950929017207614</v>
      </c>
      <c r="D2022">
        <f t="shared" si="63"/>
        <v>215.60413509819207</v>
      </c>
      <c r="E2022">
        <v>416.67472836475457</v>
      </c>
      <c r="F2022">
        <f t="shared" si="62"/>
        <v>0.40291941611677662</v>
      </c>
    </row>
    <row r="2023" spans="2:6">
      <c r="B2023">
        <v>2016</v>
      </c>
      <c r="C2023">
        <v>0.20076909344397753</v>
      </c>
      <c r="D2023">
        <f t="shared" si="63"/>
        <v>147.73622078503044</v>
      </c>
      <c r="E2023">
        <v>416.95074239138438</v>
      </c>
      <c r="F2023">
        <f t="shared" si="62"/>
        <v>0.40311937612477505</v>
      </c>
    </row>
    <row r="2024" spans="2:6">
      <c r="B2024">
        <v>2017</v>
      </c>
      <c r="C2024">
        <v>0.36676857984987132</v>
      </c>
      <c r="D2024">
        <f t="shared" si="63"/>
        <v>341.87059835031306</v>
      </c>
      <c r="E2024">
        <v>417.05662332256873</v>
      </c>
      <c r="F2024">
        <f t="shared" si="62"/>
        <v>0.40331933613277343</v>
      </c>
    </row>
    <row r="2025" spans="2:6">
      <c r="B2025">
        <v>2018</v>
      </c>
      <c r="C2025">
        <v>0.30015790219334804</v>
      </c>
      <c r="D2025">
        <f t="shared" si="63"/>
        <v>251.0180288606671</v>
      </c>
      <c r="E2025">
        <v>418.55804961128592</v>
      </c>
      <c r="F2025">
        <f t="shared" si="62"/>
        <v>0.40351929614077187</v>
      </c>
    </row>
    <row r="2026" spans="2:6">
      <c r="B2026">
        <v>2019</v>
      </c>
      <c r="C2026">
        <v>0.40779523858616595</v>
      </c>
      <c r="D2026">
        <f t="shared" si="63"/>
        <v>409.47656758032326</v>
      </c>
      <c r="E2026">
        <v>419.4620456975544</v>
      </c>
      <c r="F2026">
        <f t="shared" si="62"/>
        <v>0.40371925614877024</v>
      </c>
    </row>
    <row r="2027" spans="2:6">
      <c r="B2027">
        <v>2020</v>
      </c>
      <c r="C2027">
        <v>0.8779495593330553</v>
      </c>
      <c r="D2027">
        <f t="shared" si="63"/>
        <v>4307.2052816519654</v>
      </c>
      <c r="E2027">
        <v>419.48251127555727</v>
      </c>
      <c r="F2027">
        <f t="shared" si="62"/>
        <v>0.40391921615676862</v>
      </c>
    </row>
    <row r="2028" spans="2:6">
      <c r="B2028">
        <v>2021</v>
      </c>
      <c r="C2028">
        <v>0.26446362400792767</v>
      </c>
      <c r="D2028">
        <f t="shared" si="63"/>
        <v>210.10602345174794</v>
      </c>
      <c r="E2028">
        <v>419.57697708005833</v>
      </c>
      <c r="F2028">
        <f t="shared" si="62"/>
        <v>0.40411917616476706</v>
      </c>
    </row>
    <row r="2029" spans="2:6">
      <c r="B2029">
        <v>2022</v>
      </c>
      <c r="C2029">
        <v>0.84285561777307472</v>
      </c>
      <c r="D2029">
        <f t="shared" si="63"/>
        <v>3298.4158243315273</v>
      </c>
      <c r="E2029">
        <v>419.5876963389565</v>
      </c>
      <c r="F2029">
        <f t="shared" si="62"/>
        <v>0.40431913617276544</v>
      </c>
    </row>
    <row r="2030" spans="2:6">
      <c r="B2030">
        <v>2023</v>
      </c>
      <c r="C2030">
        <v>0.3859149240559101</v>
      </c>
      <c r="D2030">
        <f t="shared" si="63"/>
        <v>372.16484290044235</v>
      </c>
      <c r="E2030">
        <v>420.39308153087404</v>
      </c>
      <c r="F2030">
        <f t="shared" si="62"/>
        <v>0.40451909618076387</v>
      </c>
    </row>
    <row r="2031" spans="2:6">
      <c r="B2031">
        <v>2024</v>
      </c>
      <c r="C2031">
        <v>0.55472771056293002</v>
      </c>
      <c r="D2031">
        <f t="shared" si="63"/>
        <v>764.38780147928333</v>
      </c>
      <c r="E2031">
        <v>420.50238457709924</v>
      </c>
      <c r="F2031">
        <f t="shared" si="62"/>
        <v>0.40471905618876225</v>
      </c>
    </row>
    <row r="2032" spans="2:6">
      <c r="B2032">
        <v>2025</v>
      </c>
      <c r="C2032">
        <v>0.89497145132763123</v>
      </c>
      <c r="D2032">
        <f t="shared" si="63"/>
        <v>5000.0114008774945</v>
      </c>
      <c r="E2032">
        <v>420.59576323295039</v>
      </c>
      <c r="F2032">
        <f t="shared" si="62"/>
        <v>0.40491901619676063</v>
      </c>
    </row>
    <row r="2033" spans="2:6">
      <c r="B2033">
        <v>2026</v>
      </c>
      <c r="C2033">
        <v>0.65886233145317108</v>
      </c>
      <c r="D2033">
        <f t="shared" si="63"/>
        <v>1207.7092411149329</v>
      </c>
      <c r="E2033">
        <v>420.69515031165878</v>
      </c>
      <c r="F2033">
        <f t="shared" si="62"/>
        <v>0.40511897620475906</v>
      </c>
    </row>
    <row r="2034" spans="2:6">
      <c r="B2034">
        <v>2027</v>
      </c>
      <c r="C2034">
        <v>0.22579715837880288</v>
      </c>
      <c r="D2034">
        <f t="shared" si="63"/>
        <v>170.78112288719959</v>
      </c>
      <c r="E2034">
        <v>421.16579605688383</v>
      </c>
      <c r="F2034">
        <f t="shared" si="62"/>
        <v>0.40531893621275744</v>
      </c>
    </row>
    <row r="2035" spans="2:6">
      <c r="B2035">
        <v>2028</v>
      </c>
      <c r="C2035">
        <v>0.30898024523882139</v>
      </c>
      <c r="D2035">
        <f t="shared" si="63"/>
        <v>261.89604555874092</v>
      </c>
      <c r="E2035">
        <v>421.45077642348082</v>
      </c>
      <c r="F2035">
        <f t="shared" si="62"/>
        <v>0.40551889622075588</v>
      </c>
    </row>
    <row r="2036" spans="2:6">
      <c r="B2036">
        <v>2029</v>
      </c>
      <c r="C2036">
        <v>0.20331367253961341</v>
      </c>
      <c r="D2036">
        <f t="shared" si="63"/>
        <v>149.99986249087308</v>
      </c>
      <c r="E2036">
        <v>421.47765516361653</v>
      </c>
      <c r="F2036">
        <f t="shared" si="62"/>
        <v>0.40571885622875425</v>
      </c>
    </row>
    <row r="2037" spans="2:6">
      <c r="B2037">
        <v>2030</v>
      </c>
      <c r="C2037">
        <v>0.77680772100521478</v>
      </c>
      <c r="D2037">
        <f t="shared" si="63"/>
        <v>2184.4823722487863</v>
      </c>
      <c r="E2037">
        <v>422.04470787691469</v>
      </c>
      <c r="F2037">
        <f t="shared" si="62"/>
        <v>0.40591881623675263</v>
      </c>
    </row>
    <row r="2038" spans="2:6">
      <c r="B2038">
        <v>2031</v>
      </c>
      <c r="C2038">
        <v>0.32493418438041921</v>
      </c>
      <c r="D2038">
        <f t="shared" si="63"/>
        <v>282.40779806732621</v>
      </c>
      <c r="E2038">
        <v>422.16528612799465</v>
      </c>
      <c r="F2038">
        <f t="shared" si="62"/>
        <v>0.40611877624475107</v>
      </c>
    </row>
    <row r="2039" spans="2:6">
      <c r="B2039">
        <v>2032</v>
      </c>
      <c r="C2039">
        <v>0.97112659180461625</v>
      </c>
      <c r="D2039">
        <f t="shared" si="63"/>
        <v>14787.444001338075</v>
      </c>
      <c r="E2039">
        <v>422.41264247353797</v>
      </c>
      <c r="F2039">
        <f t="shared" si="62"/>
        <v>0.40631873625274945</v>
      </c>
    </row>
    <row r="2040" spans="2:6">
      <c r="B2040">
        <v>2033</v>
      </c>
      <c r="C2040">
        <v>0.1782845540805752</v>
      </c>
      <c r="D2040">
        <f t="shared" si="63"/>
        <v>128.46361779347023</v>
      </c>
      <c r="E2040">
        <v>422.42063430824277</v>
      </c>
      <c r="F2040">
        <f t="shared" si="62"/>
        <v>0.40651869626074782</v>
      </c>
    </row>
    <row r="2041" spans="2:6">
      <c r="B2041">
        <v>2034</v>
      </c>
      <c r="C2041">
        <v>0.33625485496566021</v>
      </c>
      <c r="D2041">
        <f t="shared" si="63"/>
        <v>297.65468129853582</v>
      </c>
      <c r="E2041">
        <v>422.93835288999998</v>
      </c>
      <c r="F2041">
        <f t="shared" si="62"/>
        <v>0.40671865626874626</v>
      </c>
    </row>
    <row r="2042" spans="2:6">
      <c r="B2042">
        <v>2035</v>
      </c>
      <c r="C2042">
        <v>0.38516399939919732</v>
      </c>
      <c r="D2042">
        <f t="shared" si="63"/>
        <v>370.93676048883447</v>
      </c>
      <c r="E2042">
        <v>423.15214844121476</v>
      </c>
      <c r="F2042">
        <f t="shared" si="62"/>
        <v>0.40691861627674464</v>
      </c>
    </row>
    <row r="2043" spans="2:6">
      <c r="B2043">
        <v>2036</v>
      </c>
      <c r="C2043">
        <v>0.13856409252453483</v>
      </c>
      <c r="D2043">
        <f t="shared" si="63"/>
        <v>97.332447991626509</v>
      </c>
      <c r="E2043">
        <v>423.27195105217919</v>
      </c>
      <c r="F2043">
        <f t="shared" si="62"/>
        <v>0.40711857628474307</v>
      </c>
    </row>
    <row r="2044" spans="2:6">
      <c r="B2044">
        <v>2037</v>
      </c>
      <c r="C2044">
        <v>0.69782122695245075</v>
      </c>
      <c r="D2044">
        <f t="shared" si="63"/>
        <v>1450.3900586007198</v>
      </c>
      <c r="E2044">
        <v>423.50449116830725</v>
      </c>
      <c r="F2044">
        <f t="shared" si="62"/>
        <v>0.40731853629274145</v>
      </c>
    </row>
    <row r="2045" spans="2:6">
      <c r="B2045">
        <v>2038</v>
      </c>
      <c r="C2045">
        <v>0.70739030551867699</v>
      </c>
      <c r="D2045">
        <f t="shared" si="63"/>
        <v>1519.4429916346121</v>
      </c>
      <c r="E2045">
        <v>424.75478577267131</v>
      </c>
      <c r="F2045">
        <f t="shared" si="62"/>
        <v>0.40751849630073983</v>
      </c>
    </row>
    <row r="2046" spans="2:6">
      <c r="B2046">
        <v>2039</v>
      </c>
      <c r="C2046">
        <v>0.21536448386861917</v>
      </c>
      <c r="D2046">
        <f t="shared" si="63"/>
        <v>160.96043869556885</v>
      </c>
      <c r="E2046">
        <v>425.35240314783073</v>
      </c>
      <c r="F2046">
        <f t="shared" si="62"/>
        <v>0.40771845630873826</v>
      </c>
    </row>
    <row r="2047" spans="2:6">
      <c r="B2047">
        <v>2040</v>
      </c>
      <c r="C2047">
        <v>7.6344005937665771E-2</v>
      </c>
      <c r="D2047">
        <f t="shared" si="63"/>
        <v>54.612975472805211</v>
      </c>
      <c r="E2047">
        <v>425.73721499599782</v>
      </c>
      <c r="F2047">
        <f t="shared" si="62"/>
        <v>0.40791841631673664</v>
      </c>
    </row>
    <row r="2048" spans="2:6">
      <c r="B2048">
        <v>2041</v>
      </c>
      <c r="C2048">
        <v>0.96220713695319715</v>
      </c>
      <c r="D2048">
        <f t="shared" si="63"/>
        <v>12068.256329422517</v>
      </c>
      <c r="E2048">
        <v>425.96157725435171</v>
      </c>
      <c r="F2048">
        <f t="shared" si="62"/>
        <v>0.40811837632473508</v>
      </c>
    </row>
    <row r="2049" spans="2:6">
      <c r="B2049">
        <v>2042</v>
      </c>
      <c r="C2049">
        <v>0.31854208531737649</v>
      </c>
      <c r="D2049">
        <f t="shared" si="63"/>
        <v>274.05611621160404</v>
      </c>
      <c r="E2049">
        <v>426.46867756141978</v>
      </c>
      <c r="F2049">
        <f t="shared" si="62"/>
        <v>0.40831833633273346</v>
      </c>
    </row>
    <row r="2050" spans="2:6">
      <c r="B2050">
        <v>2043</v>
      </c>
      <c r="C2050">
        <v>0.89248394657053909</v>
      </c>
      <c r="D2050">
        <f t="shared" si="63"/>
        <v>4887.167154429756</v>
      </c>
      <c r="E2050">
        <v>427.10200231092495</v>
      </c>
      <c r="F2050">
        <f t="shared" si="62"/>
        <v>0.40851829634073183</v>
      </c>
    </row>
    <row r="2051" spans="2:6">
      <c r="B2051">
        <v>2044</v>
      </c>
      <c r="C2051">
        <v>0.22097298804272536</v>
      </c>
      <c r="D2051">
        <f t="shared" si="63"/>
        <v>166.20071542038519</v>
      </c>
      <c r="E2051">
        <v>427.18160974530667</v>
      </c>
      <c r="F2051">
        <f t="shared" si="62"/>
        <v>0.40871825634873027</v>
      </c>
    </row>
    <row r="2052" spans="2:6">
      <c r="B2052">
        <v>2045</v>
      </c>
      <c r="C2052">
        <v>0.8230323318449686</v>
      </c>
      <c r="D2052">
        <f t="shared" si="63"/>
        <v>2886.3594354251991</v>
      </c>
      <c r="E2052">
        <v>427.21569949964709</v>
      </c>
      <c r="F2052">
        <f t="shared" si="62"/>
        <v>0.40891821635672865</v>
      </c>
    </row>
    <row r="2053" spans="2:6">
      <c r="B2053">
        <v>2046</v>
      </c>
      <c r="C2053">
        <v>0.32632285792822258</v>
      </c>
      <c r="D2053">
        <f t="shared" si="63"/>
        <v>284.24638427382666</v>
      </c>
      <c r="E2053">
        <v>427.79126981470233</v>
      </c>
      <c r="F2053">
        <f t="shared" si="62"/>
        <v>0.40911817636472708</v>
      </c>
    </row>
    <row r="2054" spans="2:6">
      <c r="B2054">
        <v>2047</v>
      </c>
      <c r="C2054">
        <v>0.95923281069283262</v>
      </c>
      <c r="D2054">
        <f t="shared" si="63"/>
        <v>11377.019236159525</v>
      </c>
      <c r="E2054">
        <v>428.59519878909731</v>
      </c>
      <c r="F2054">
        <f t="shared" si="62"/>
        <v>0.40931813637272546</v>
      </c>
    </row>
    <row r="2055" spans="2:6">
      <c r="B2055">
        <v>2048</v>
      </c>
      <c r="C2055">
        <v>0.82574127514974704</v>
      </c>
      <c r="D2055">
        <f t="shared" si="63"/>
        <v>2937.7554186623806</v>
      </c>
      <c r="E2055">
        <v>429.82852933988698</v>
      </c>
      <c r="F2055">
        <f t="shared" si="62"/>
        <v>0.40951809638072384</v>
      </c>
    </row>
    <row r="2056" spans="2:6">
      <c r="B2056">
        <v>2049</v>
      </c>
      <c r="C2056">
        <v>0.84210237524356846</v>
      </c>
      <c r="D2056">
        <f t="shared" si="63"/>
        <v>3281.0969252334685</v>
      </c>
      <c r="E2056">
        <v>430.00063576390477</v>
      </c>
      <c r="F2056">
        <f t="shared" ref="F2056:F2119" si="64">B2056/5001</f>
        <v>0.40971805638872227</v>
      </c>
    </row>
    <row r="2057" spans="2:6">
      <c r="B2057">
        <v>2050</v>
      </c>
      <c r="C2057">
        <v>0.3367487784326284</v>
      </c>
      <c r="D2057">
        <f t="shared" ref="D2057:D2120" si="65">_xlfn.LOGNORM.INV(C2057,$F$2,$F$3^0.5)</f>
        <v>298.33352936172969</v>
      </c>
      <c r="E2057">
        <v>430.62080537139798</v>
      </c>
      <c r="F2057">
        <f t="shared" si="64"/>
        <v>0.40991801639672065</v>
      </c>
    </row>
    <row r="2058" spans="2:6">
      <c r="B2058">
        <v>2051</v>
      </c>
      <c r="C2058">
        <v>0.41527240287767875</v>
      </c>
      <c r="D2058">
        <f t="shared" si="65"/>
        <v>422.93835288999998</v>
      </c>
      <c r="E2058">
        <v>430.65346286837791</v>
      </c>
      <c r="F2058">
        <f t="shared" si="64"/>
        <v>0.41011797640471903</v>
      </c>
    </row>
    <row r="2059" spans="2:6">
      <c r="B2059">
        <v>2052</v>
      </c>
      <c r="C2059">
        <v>0.75391849865782079</v>
      </c>
      <c r="D2059">
        <f t="shared" si="65"/>
        <v>1926.7573869763683</v>
      </c>
      <c r="E2059">
        <v>431.20121299520127</v>
      </c>
      <c r="F2059">
        <f t="shared" si="64"/>
        <v>0.41031793641271747</v>
      </c>
    </row>
    <row r="2060" spans="2:6">
      <c r="B2060">
        <v>2053</v>
      </c>
      <c r="C2060">
        <v>0.64658766445918792</v>
      </c>
      <c r="D2060">
        <f t="shared" si="65"/>
        <v>1142.0007645446224</v>
      </c>
      <c r="E2060">
        <v>431.34698088839355</v>
      </c>
      <c r="F2060">
        <f t="shared" si="64"/>
        <v>0.41051789642071584</v>
      </c>
    </row>
    <row r="2061" spans="2:6">
      <c r="B2061">
        <v>2054</v>
      </c>
      <c r="C2061">
        <v>0.31445914829705801</v>
      </c>
      <c r="D2061">
        <f t="shared" si="65"/>
        <v>268.81562709309355</v>
      </c>
      <c r="E2061">
        <v>431.37525438344528</v>
      </c>
      <c r="F2061">
        <f t="shared" si="64"/>
        <v>0.41071785642871428</v>
      </c>
    </row>
    <row r="2062" spans="2:6">
      <c r="B2062">
        <v>2055</v>
      </c>
      <c r="C2062">
        <v>0.26390388011715571</v>
      </c>
      <c r="D2062">
        <f t="shared" si="65"/>
        <v>209.50158138502002</v>
      </c>
      <c r="E2062">
        <v>431.44525041860913</v>
      </c>
      <c r="F2062">
        <f t="shared" si="64"/>
        <v>0.41091781643671266</v>
      </c>
    </row>
    <row r="2063" spans="2:6">
      <c r="B2063">
        <v>2056</v>
      </c>
      <c r="C2063">
        <v>0.5058007338780347</v>
      </c>
      <c r="D2063">
        <f t="shared" si="65"/>
        <v>621.36248742213991</v>
      </c>
      <c r="E2063">
        <v>432.12278576127403</v>
      </c>
      <c r="F2063">
        <f t="shared" si="64"/>
        <v>0.41111777644471104</v>
      </c>
    </row>
    <row r="2064" spans="2:6">
      <c r="B2064">
        <v>2057</v>
      </c>
      <c r="C2064">
        <v>0.72492382459479809</v>
      </c>
      <c r="D2064">
        <f t="shared" si="65"/>
        <v>1657.7458138225552</v>
      </c>
      <c r="E2064">
        <v>432.36939913029636</v>
      </c>
      <c r="F2064">
        <f t="shared" si="64"/>
        <v>0.41131773645270947</v>
      </c>
    </row>
    <row r="2065" spans="2:6">
      <c r="B2065">
        <v>2058</v>
      </c>
      <c r="C2065">
        <v>0.50123001673627987</v>
      </c>
      <c r="D2065">
        <f t="shared" si="65"/>
        <v>609.49395275527127</v>
      </c>
      <c r="E2065">
        <v>433.54643493299727</v>
      </c>
      <c r="F2065">
        <f t="shared" si="64"/>
        <v>0.41151769646070785</v>
      </c>
    </row>
    <row r="2066" spans="2:6">
      <c r="B2066">
        <v>2059</v>
      </c>
      <c r="C2066">
        <v>0.21335946279855811</v>
      </c>
      <c r="D2066">
        <f t="shared" si="65"/>
        <v>159.10880941309208</v>
      </c>
      <c r="E2066">
        <v>433.87253635414612</v>
      </c>
      <c r="F2066">
        <f t="shared" si="64"/>
        <v>0.41171765646870628</v>
      </c>
    </row>
    <row r="2067" spans="2:6">
      <c r="B2067">
        <v>2060</v>
      </c>
      <c r="C2067">
        <v>0.70811282030878486</v>
      </c>
      <c r="D2067">
        <f t="shared" si="65"/>
        <v>1524.8314105920238</v>
      </c>
      <c r="E2067">
        <v>433.92939555650423</v>
      </c>
      <c r="F2067">
        <f t="shared" si="64"/>
        <v>0.41191761647670466</v>
      </c>
    </row>
    <row r="2068" spans="2:6">
      <c r="B2068">
        <v>2061</v>
      </c>
      <c r="C2068">
        <v>0.3402167831946008</v>
      </c>
      <c r="D2068">
        <f t="shared" si="65"/>
        <v>303.13276406847183</v>
      </c>
      <c r="E2068">
        <v>434.27653776809848</v>
      </c>
      <c r="F2068">
        <f t="shared" si="64"/>
        <v>0.41211757648470304</v>
      </c>
    </row>
    <row r="2069" spans="2:6">
      <c r="B2069">
        <v>2062</v>
      </c>
      <c r="C2069">
        <v>0.82965634646324715</v>
      </c>
      <c r="D2069">
        <f t="shared" si="65"/>
        <v>3014.5938943997853</v>
      </c>
      <c r="E2069">
        <v>434.74162972410096</v>
      </c>
      <c r="F2069">
        <f t="shared" si="64"/>
        <v>0.41231753649270148</v>
      </c>
    </row>
    <row r="2070" spans="2:6">
      <c r="B2070">
        <v>2063</v>
      </c>
      <c r="C2070">
        <v>0.40077148571191068</v>
      </c>
      <c r="D2070">
        <f t="shared" si="65"/>
        <v>397.16904900459588</v>
      </c>
      <c r="E2070">
        <v>435.38305153298984</v>
      </c>
      <c r="F2070">
        <f t="shared" si="64"/>
        <v>0.41251749650069985</v>
      </c>
    </row>
    <row r="2071" spans="2:6">
      <c r="B2071">
        <v>2064</v>
      </c>
      <c r="C2071">
        <v>0.31858179375917473</v>
      </c>
      <c r="D2071">
        <f t="shared" si="65"/>
        <v>274.10743931742763</v>
      </c>
      <c r="E2071">
        <v>435.73471301187578</v>
      </c>
      <c r="F2071">
        <f t="shared" si="64"/>
        <v>0.41271745650869823</v>
      </c>
    </row>
    <row r="2072" spans="2:6">
      <c r="B2072">
        <v>2065</v>
      </c>
      <c r="C2072">
        <v>0.58434230389745778</v>
      </c>
      <c r="D2072">
        <f t="shared" si="65"/>
        <v>867.82418422721571</v>
      </c>
      <c r="E2072">
        <v>435.81553477009112</v>
      </c>
      <c r="F2072">
        <f t="shared" si="64"/>
        <v>0.41291741651669667</v>
      </c>
    </row>
    <row r="2073" spans="2:6">
      <c r="B2073">
        <v>2066</v>
      </c>
      <c r="C2073">
        <v>0.83180829064411899</v>
      </c>
      <c r="D2073">
        <f t="shared" si="65"/>
        <v>3058.1765875685383</v>
      </c>
      <c r="E2073">
        <v>435.97443698777698</v>
      </c>
      <c r="F2073">
        <f t="shared" si="64"/>
        <v>0.41311737652469505</v>
      </c>
    </row>
    <row r="2074" spans="2:6">
      <c r="B2074">
        <v>2067</v>
      </c>
      <c r="C2074">
        <v>0.62267045386209585</v>
      </c>
      <c r="D2074">
        <f t="shared" si="65"/>
        <v>1026.0249475404728</v>
      </c>
      <c r="E2074">
        <v>436.60134700185745</v>
      </c>
      <c r="F2074">
        <f t="shared" si="64"/>
        <v>0.41331733653269348</v>
      </c>
    </row>
    <row r="2075" spans="2:6">
      <c r="B2075">
        <v>2068</v>
      </c>
      <c r="C2075">
        <v>0.47208183519453162</v>
      </c>
      <c r="D2075">
        <f t="shared" si="65"/>
        <v>538.91122579903197</v>
      </c>
      <c r="E2075">
        <v>436.68460249332611</v>
      </c>
      <c r="F2075">
        <f t="shared" si="64"/>
        <v>0.41351729654069186</v>
      </c>
    </row>
    <row r="2076" spans="2:6">
      <c r="B2076">
        <v>2069</v>
      </c>
      <c r="C2076">
        <v>0.71671663168441047</v>
      </c>
      <c r="D2076">
        <f t="shared" si="65"/>
        <v>1590.9958868164035</v>
      </c>
      <c r="E2076">
        <v>436.75341650803216</v>
      </c>
      <c r="F2076">
        <f t="shared" si="64"/>
        <v>0.41371725654869024</v>
      </c>
    </row>
    <row r="2077" spans="2:6">
      <c r="B2077">
        <v>2070</v>
      </c>
      <c r="C2077">
        <v>1.0537233018273251E-2</v>
      </c>
      <c r="D2077">
        <f t="shared" si="65"/>
        <v>12.489082374831039</v>
      </c>
      <c r="E2077">
        <v>436.86500373701909</v>
      </c>
      <c r="F2077">
        <f t="shared" si="64"/>
        <v>0.41391721655668867</v>
      </c>
    </row>
    <row r="2078" spans="2:6">
      <c r="B2078">
        <v>2071</v>
      </c>
      <c r="C2078">
        <v>8.6867659654136231E-2</v>
      </c>
      <c r="D2078">
        <f t="shared" si="65"/>
        <v>61.421711688461976</v>
      </c>
      <c r="E2078">
        <v>436.89921616700951</v>
      </c>
      <c r="F2078">
        <f t="shared" si="64"/>
        <v>0.41411717656468705</v>
      </c>
    </row>
    <row r="2079" spans="2:6">
      <c r="B2079">
        <v>2072</v>
      </c>
      <c r="C2079">
        <v>0.39605490932440368</v>
      </c>
      <c r="D2079">
        <f t="shared" si="65"/>
        <v>389.08239231380583</v>
      </c>
      <c r="E2079">
        <v>437.19595602615323</v>
      </c>
      <c r="F2079">
        <f t="shared" si="64"/>
        <v>0.41431713657268548</v>
      </c>
    </row>
    <row r="2080" spans="2:6">
      <c r="B2080">
        <v>2073</v>
      </c>
      <c r="C2080">
        <v>0.42025561075589857</v>
      </c>
      <c r="D2080">
        <f t="shared" si="65"/>
        <v>432.12278576127403</v>
      </c>
      <c r="E2080">
        <v>437.64745663029476</v>
      </c>
      <c r="F2080">
        <f t="shared" si="64"/>
        <v>0.41451709658068386</v>
      </c>
    </row>
    <row r="2081" spans="2:6">
      <c r="B2081">
        <v>2074</v>
      </c>
      <c r="C2081">
        <v>0.54533294168001378</v>
      </c>
      <c r="D2081">
        <f t="shared" si="65"/>
        <v>734.4495763517167</v>
      </c>
      <c r="E2081">
        <v>437.67926246589832</v>
      </c>
      <c r="F2081">
        <f t="shared" si="64"/>
        <v>0.41471705658868224</v>
      </c>
    </row>
    <row r="2082" spans="2:6">
      <c r="B2082">
        <v>2075</v>
      </c>
      <c r="C2082">
        <v>0.98576862883065952</v>
      </c>
      <c r="D2082">
        <f t="shared" si="65"/>
        <v>24224.242008348545</v>
      </c>
      <c r="E2082">
        <v>438.04117969598923</v>
      </c>
      <c r="F2082">
        <f t="shared" si="64"/>
        <v>0.41491701659668068</v>
      </c>
    </row>
    <row r="2083" spans="2:6">
      <c r="B2083">
        <v>2076</v>
      </c>
      <c r="C2083">
        <v>0.13564581236142215</v>
      </c>
      <c r="D2083">
        <f t="shared" si="65"/>
        <v>95.177748796954305</v>
      </c>
      <c r="E2083">
        <v>438.6093136384842</v>
      </c>
      <c r="F2083">
        <f t="shared" si="64"/>
        <v>0.41511697660467906</v>
      </c>
    </row>
    <row r="2084" spans="2:6">
      <c r="B2084">
        <v>2077</v>
      </c>
      <c r="C2084">
        <v>0.70491955021902153</v>
      </c>
      <c r="D2084">
        <f t="shared" si="65"/>
        <v>1501.2057291013405</v>
      </c>
      <c r="E2084">
        <v>439.04913550524498</v>
      </c>
      <c r="F2084">
        <f t="shared" si="64"/>
        <v>0.41531693661267749</v>
      </c>
    </row>
    <row r="2085" spans="2:6">
      <c r="B2085">
        <v>2078</v>
      </c>
      <c r="C2085">
        <v>0.70789356882579546</v>
      </c>
      <c r="D2085">
        <f t="shared" si="65"/>
        <v>1523.1935901842519</v>
      </c>
      <c r="E2085">
        <v>439.06150578420727</v>
      </c>
      <c r="F2085">
        <f t="shared" si="64"/>
        <v>0.41551689662067587</v>
      </c>
    </row>
    <row r="2086" spans="2:6">
      <c r="B2086">
        <v>2079</v>
      </c>
      <c r="C2086">
        <v>0.53508100269400916</v>
      </c>
      <c r="D2086">
        <f t="shared" si="65"/>
        <v>703.20200240472775</v>
      </c>
      <c r="E2086">
        <v>439.17060834714789</v>
      </c>
      <c r="F2086">
        <f t="shared" si="64"/>
        <v>0.41571685662867425</v>
      </c>
    </row>
    <row r="2087" spans="2:6">
      <c r="B2087">
        <v>2080</v>
      </c>
      <c r="C2087">
        <v>0.79660646864353113</v>
      </c>
      <c r="D2087">
        <f t="shared" si="65"/>
        <v>2449.8177760389317</v>
      </c>
      <c r="E2087">
        <v>440.57141579542355</v>
      </c>
      <c r="F2087">
        <f t="shared" si="64"/>
        <v>0.41591681663667268</v>
      </c>
    </row>
    <row r="2088" spans="2:6">
      <c r="B2088">
        <v>2081</v>
      </c>
      <c r="C2088">
        <v>0.85955976961577263</v>
      </c>
      <c r="D2088">
        <f t="shared" si="65"/>
        <v>3723.8881475139378</v>
      </c>
      <c r="E2088">
        <v>441.33348963563679</v>
      </c>
      <c r="F2088">
        <f t="shared" si="64"/>
        <v>0.41611677664467106</v>
      </c>
    </row>
    <row r="2089" spans="2:6">
      <c r="B2089">
        <v>2082</v>
      </c>
      <c r="C2089">
        <v>0.56258745113150221</v>
      </c>
      <c r="D2089">
        <f t="shared" si="65"/>
        <v>790.44860988047685</v>
      </c>
      <c r="E2089">
        <v>442.55471306962016</v>
      </c>
      <c r="F2089">
        <f t="shared" si="64"/>
        <v>0.41631673665266944</v>
      </c>
    </row>
    <row r="2090" spans="2:6">
      <c r="B2090">
        <v>2083</v>
      </c>
      <c r="C2090">
        <v>0.44329764160089435</v>
      </c>
      <c r="D2090">
        <f t="shared" si="65"/>
        <v>476.93957568096397</v>
      </c>
      <c r="E2090">
        <v>442.61089563379159</v>
      </c>
      <c r="F2090">
        <f t="shared" si="64"/>
        <v>0.41651669666066787</v>
      </c>
    </row>
    <row r="2091" spans="2:6">
      <c r="B2091">
        <v>2084</v>
      </c>
      <c r="C2091">
        <v>0.5623580105834165</v>
      </c>
      <c r="D2091">
        <f t="shared" si="65"/>
        <v>789.67427375028478</v>
      </c>
      <c r="E2091">
        <v>442.6665707419192</v>
      </c>
      <c r="F2091">
        <f t="shared" si="64"/>
        <v>0.41671665666866625</v>
      </c>
    </row>
    <row r="2092" spans="2:6">
      <c r="B2092">
        <v>2085</v>
      </c>
      <c r="C2092">
        <v>0.85208942106367636</v>
      </c>
      <c r="D2092">
        <f t="shared" si="65"/>
        <v>3523.2331344363947</v>
      </c>
      <c r="E2092">
        <v>442.87266240732112</v>
      </c>
      <c r="F2092">
        <f t="shared" si="64"/>
        <v>0.41691661667666469</v>
      </c>
    </row>
    <row r="2093" spans="2:6">
      <c r="B2093">
        <v>2086</v>
      </c>
      <c r="C2093">
        <v>0.93781595105998328</v>
      </c>
      <c r="D2093">
        <f t="shared" si="65"/>
        <v>8054.8295042562568</v>
      </c>
      <c r="E2093">
        <v>443.26090323479417</v>
      </c>
      <c r="F2093">
        <f t="shared" si="64"/>
        <v>0.41711657668466307</v>
      </c>
    </row>
    <row r="2094" spans="2:6">
      <c r="B2094">
        <v>2087</v>
      </c>
      <c r="C2094">
        <v>0.1416426438354409</v>
      </c>
      <c r="D2094">
        <f t="shared" si="65"/>
        <v>99.623951644017097</v>
      </c>
      <c r="E2094">
        <v>443.31534564471764</v>
      </c>
      <c r="F2094">
        <f t="shared" si="64"/>
        <v>0.41731653669266144</v>
      </c>
    </row>
    <row r="2095" spans="2:6">
      <c r="B2095">
        <v>2088</v>
      </c>
      <c r="C2095">
        <v>0.34598824534314276</v>
      </c>
      <c r="D2095">
        <f t="shared" si="65"/>
        <v>311.24887636679784</v>
      </c>
      <c r="E2095">
        <v>443.43063275911572</v>
      </c>
      <c r="F2095">
        <f t="shared" si="64"/>
        <v>0.41751649670065988</v>
      </c>
    </row>
    <row r="2096" spans="2:6">
      <c r="B2096">
        <v>2089</v>
      </c>
      <c r="C2096">
        <v>0.74693510349049541</v>
      </c>
      <c r="D2096">
        <f t="shared" si="65"/>
        <v>1856.7236836294092</v>
      </c>
      <c r="E2096">
        <v>444.52247094598533</v>
      </c>
      <c r="F2096">
        <f t="shared" si="64"/>
        <v>0.41771645670865826</v>
      </c>
    </row>
    <row r="2097" spans="2:6">
      <c r="B2097">
        <v>2090</v>
      </c>
      <c r="C2097">
        <v>0.83678063737575303</v>
      </c>
      <c r="D2097">
        <f t="shared" si="65"/>
        <v>3162.7564299970763</v>
      </c>
      <c r="E2097">
        <v>445.51234820212852</v>
      </c>
      <c r="F2097">
        <f t="shared" si="64"/>
        <v>0.41791641671665669</v>
      </c>
    </row>
    <row r="2098" spans="2:6">
      <c r="B2098">
        <v>2091</v>
      </c>
      <c r="C2098">
        <v>0.28559939246662824</v>
      </c>
      <c r="D2098">
        <f t="shared" si="65"/>
        <v>233.75105546368397</v>
      </c>
      <c r="E2098">
        <v>445.78580475776971</v>
      </c>
      <c r="F2098">
        <f t="shared" si="64"/>
        <v>0.41811637672465507</v>
      </c>
    </row>
    <row r="2099" spans="2:6">
      <c r="B2099">
        <v>2092</v>
      </c>
      <c r="C2099">
        <v>0.88745063113543421</v>
      </c>
      <c r="D2099">
        <f t="shared" si="65"/>
        <v>4671.877026533667</v>
      </c>
      <c r="E2099">
        <v>446.78547811093506</v>
      </c>
      <c r="F2099">
        <f t="shared" si="64"/>
        <v>0.41831633673265345</v>
      </c>
    </row>
    <row r="2100" spans="2:6">
      <c r="B2100">
        <v>2093</v>
      </c>
      <c r="C2100">
        <v>0.66059375862873682</v>
      </c>
      <c r="D2100">
        <f t="shared" si="65"/>
        <v>1217.3505066720104</v>
      </c>
      <c r="E2100">
        <v>447.14336785192432</v>
      </c>
      <c r="F2100">
        <f t="shared" si="64"/>
        <v>0.41851629674065188</v>
      </c>
    </row>
    <row r="2101" spans="2:6">
      <c r="B2101">
        <v>2094</v>
      </c>
      <c r="C2101">
        <v>0.78172388844642693</v>
      </c>
      <c r="D2101">
        <f t="shared" si="65"/>
        <v>2246.2752720611811</v>
      </c>
      <c r="E2101">
        <v>448.10284092147407</v>
      </c>
      <c r="F2101">
        <f t="shared" si="64"/>
        <v>0.41871625674865026</v>
      </c>
    </row>
    <row r="2102" spans="2:6">
      <c r="B2102">
        <v>2095</v>
      </c>
      <c r="C2102">
        <v>0.89579798211303796</v>
      </c>
      <c r="D2102">
        <f t="shared" si="65"/>
        <v>5038.5160606569461</v>
      </c>
      <c r="E2102">
        <v>448.14992484865797</v>
      </c>
      <c r="F2102">
        <f t="shared" si="64"/>
        <v>0.4189162167566487</v>
      </c>
    </row>
    <row r="2103" spans="2:6">
      <c r="B2103">
        <v>2096</v>
      </c>
      <c r="C2103">
        <v>1.9188868504948942E-2</v>
      </c>
      <c r="D2103">
        <f t="shared" si="65"/>
        <v>18.575468005796679</v>
      </c>
      <c r="E2103">
        <v>448.20300718241799</v>
      </c>
      <c r="F2103">
        <f t="shared" si="64"/>
        <v>0.41911617676464707</v>
      </c>
    </row>
    <row r="2104" spans="2:6">
      <c r="B2104">
        <v>2097</v>
      </c>
      <c r="C2104">
        <v>0.14923788274660232</v>
      </c>
      <c r="D2104">
        <f t="shared" si="65"/>
        <v>105.36049039500783</v>
      </c>
      <c r="E2104">
        <v>448.58490236332693</v>
      </c>
      <c r="F2104">
        <f t="shared" si="64"/>
        <v>0.41931613677264545</v>
      </c>
    </row>
    <row r="2105" spans="2:6">
      <c r="B2105">
        <v>2098</v>
      </c>
      <c r="C2105">
        <v>0.35856319763824196</v>
      </c>
      <c r="D2105">
        <f t="shared" si="65"/>
        <v>329.51015847881791</v>
      </c>
      <c r="E2105">
        <v>449.46138193931353</v>
      </c>
      <c r="F2105">
        <f t="shared" si="64"/>
        <v>0.41951609678064389</v>
      </c>
    </row>
    <row r="2106" spans="2:6">
      <c r="B2106">
        <v>2099</v>
      </c>
      <c r="C2106">
        <v>0.19097390540721126</v>
      </c>
      <c r="D2106">
        <f t="shared" si="65"/>
        <v>139.1819947218554</v>
      </c>
      <c r="E2106">
        <v>450.08681921652072</v>
      </c>
      <c r="F2106">
        <f t="shared" si="64"/>
        <v>0.41971605678864227</v>
      </c>
    </row>
    <row r="2107" spans="2:6">
      <c r="B2107">
        <v>2100</v>
      </c>
      <c r="C2107">
        <v>0.88770950213106303</v>
      </c>
      <c r="D2107">
        <f t="shared" si="65"/>
        <v>4682.547988192634</v>
      </c>
      <c r="E2107">
        <v>450.34017840398081</v>
      </c>
      <c r="F2107">
        <f t="shared" si="64"/>
        <v>0.41991601679664065</v>
      </c>
    </row>
    <row r="2108" spans="2:6">
      <c r="B2108">
        <v>2101</v>
      </c>
      <c r="C2108">
        <v>0.52627553404847438</v>
      </c>
      <c r="D2108">
        <f t="shared" si="65"/>
        <v>677.48079679933403</v>
      </c>
      <c r="E2108">
        <v>451.89436067108727</v>
      </c>
      <c r="F2108">
        <f t="shared" si="64"/>
        <v>0.42011597680463908</v>
      </c>
    </row>
    <row r="2109" spans="2:6">
      <c r="B2109">
        <v>2102</v>
      </c>
      <c r="C2109">
        <v>0.48214000676693414</v>
      </c>
      <c r="D2109">
        <f t="shared" si="65"/>
        <v>562.31340810996778</v>
      </c>
      <c r="E2109">
        <v>452.36090770442047</v>
      </c>
      <c r="F2109">
        <f t="shared" si="64"/>
        <v>0.42031593681263746</v>
      </c>
    </row>
    <row r="2110" spans="2:6">
      <c r="B2110">
        <v>2103</v>
      </c>
      <c r="C2110">
        <v>0.55303924726323483</v>
      </c>
      <c r="D2110">
        <f t="shared" si="65"/>
        <v>758.91183646616594</v>
      </c>
      <c r="E2110">
        <v>452.50020103394974</v>
      </c>
      <c r="F2110">
        <f t="shared" si="64"/>
        <v>0.42051589682063589</v>
      </c>
    </row>
    <row r="2111" spans="2:6">
      <c r="B2111">
        <v>2104</v>
      </c>
      <c r="C2111">
        <v>0.85898030111810797</v>
      </c>
      <c r="D2111">
        <f t="shared" si="65"/>
        <v>3707.6623806138359</v>
      </c>
      <c r="E2111">
        <v>453.0195024285922</v>
      </c>
      <c r="F2111">
        <f t="shared" si="64"/>
        <v>0.42071585682863427</v>
      </c>
    </row>
    <row r="2112" spans="2:6">
      <c r="B2112">
        <v>2105</v>
      </c>
      <c r="C2112">
        <v>0.45651785576021908</v>
      </c>
      <c r="D2112">
        <f t="shared" si="65"/>
        <v>504.52376646498874</v>
      </c>
      <c r="E2112">
        <v>454.25158961061777</v>
      </c>
      <c r="F2112">
        <f t="shared" si="64"/>
        <v>0.42091581683663265</v>
      </c>
    </row>
    <row r="2113" spans="2:6">
      <c r="B2113">
        <v>2106</v>
      </c>
      <c r="C2113">
        <v>0.18721372111994405</v>
      </c>
      <c r="D2113">
        <f t="shared" si="65"/>
        <v>135.96393428816035</v>
      </c>
      <c r="E2113">
        <v>454.30787031070867</v>
      </c>
      <c r="F2113">
        <f t="shared" si="64"/>
        <v>0.42111577684463108</v>
      </c>
    </row>
    <row r="2114" spans="2:6">
      <c r="B2114">
        <v>2107</v>
      </c>
      <c r="C2114">
        <v>0.38505229113735528</v>
      </c>
      <c r="D2114">
        <f t="shared" si="65"/>
        <v>370.75435644903263</v>
      </c>
      <c r="E2114">
        <v>454.3253284947167</v>
      </c>
      <c r="F2114">
        <f t="shared" si="64"/>
        <v>0.42131573685262946</v>
      </c>
    </row>
    <row r="2115" spans="2:6">
      <c r="B2115">
        <v>2108</v>
      </c>
      <c r="C2115">
        <v>3.9171751425889023E-2</v>
      </c>
      <c r="D2115">
        <f t="shared" si="65"/>
        <v>31.322667604717672</v>
      </c>
      <c r="E2115">
        <v>454.76633367707871</v>
      </c>
      <c r="F2115">
        <f t="shared" si="64"/>
        <v>0.4215156968606279</v>
      </c>
    </row>
    <row r="2116" spans="2:6">
      <c r="B2116">
        <v>2109</v>
      </c>
      <c r="C2116">
        <v>0.66909737757489351</v>
      </c>
      <c r="D2116">
        <f t="shared" si="65"/>
        <v>1266.123174304661</v>
      </c>
      <c r="E2116">
        <v>455.26091657874747</v>
      </c>
      <c r="F2116">
        <f t="shared" si="64"/>
        <v>0.42171565686862628</v>
      </c>
    </row>
    <row r="2117" spans="2:6">
      <c r="B2117">
        <v>2110</v>
      </c>
      <c r="C2117">
        <v>0.38480775300247705</v>
      </c>
      <c r="D2117">
        <f t="shared" si="65"/>
        <v>370.35531841593502</v>
      </c>
      <c r="E2117">
        <v>455.98080358657467</v>
      </c>
      <c r="F2117">
        <f t="shared" si="64"/>
        <v>0.42191561687662466</v>
      </c>
    </row>
    <row r="2118" spans="2:6">
      <c r="B2118">
        <v>2111</v>
      </c>
      <c r="C2118">
        <v>0.84289735609694161</v>
      </c>
      <c r="D2118">
        <f t="shared" si="65"/>
        <v>3299.379758544158</v>
      </c>
      <c r="E2118">
        <v>457.01244706073572</v>
      </c>
      <c r="F2118">
        <f t="shared" si="64"/>
        <v>0.42211557688462309</v>
      </c>
    </row>
    <row r="2119" spans="2:6">
      <c r="B2119">
        <v>2112</v>
      </c>
      <c r="C2119">
        <v>0.92045308727467245</v>
      </c>
      <c r="D2119">
        <f t="shared" si="65"/>
        <v>6487.4060483929452</v>
      </c>
      <c r="E2119">
        <v>457.02735129275595</v>
      </c>
      <c r="F2119">
        <f t="shared" si="64"/>
        <v>0.42231553689262147</v>
      </c>
    </row>
    <row r="2120" spans="2:6">
      <c r="B2120">
        <v>2113</v>
      </c>
      <c r="C2120">
        <v>0.52422327681301506</v>
      </c>
      <c r="D2120">
        <f t="shared" si="65"/>
        <v>671.62821926415529</v>
      </c>
      <c r="E2120">
        <v>457.16208525774675</v>
      </c>
      <c r="F2120">
        <f t="shared" ref="F2120:F2183" si="66">B2120/5001</f>
        <v>0.4225154969006199</v>
      </c>
    </row>
    <row r="2121" spans="2:6">
      <c r="B2121">
        <v>2114</v>
      </c>
      <c r="C2121">
        <v>0.89338771661553362</v>
      </c>
      <c r="D2121">
        <f t="shared" ref="D2121:D2184" si="67">_xlfn.LOGNORM.INV(C2121,$F$2,$F$3^0.5)</f>
        <v>4927.6490451186892</v>
      </c>
      <c r="E2121">
        <v>457.48974420406228</v>
      </c>
      <c r="F2121">
        <f t="shared" si="66"/>
        <v>0.42271545690861828</v>
      </c>
    </row>
    <row r="2122" spans="2:6">
      <c r="B2122">
        <v>2115</v>
      </c>
      <c r="C2122">
        <v>0.91488766973863844</v>
      </c>
      <c r="D2122">
        <f t="shared" si="67"/>
        <v>6099.3601394926682</v>
      </c>
      <c r="E2122">
        <v>457.89450247885293</v>
      </c>
      <c r="F2122">
        <f t="shared" si="66"/>
        <v>0.42291541691661666</v>
      </c>
    </row>
    <row r="2123" spans="2:6">
      <c r="B2123">
        <v>2116</v>
      </c>
      <c r="C2123">
        <v>0.66687218644095958</v>
      </c>
      <c r="D2123">
        <f t="shared" si="67"/>
        <v>1253.1273650449414</v>
      </c>
      <c r="E2123">
        <v>458.07553169555132</v>
      </c>
      <c r="F2123">
        <f t="shared" si="66"/>
        <v>0.42311537692461509</v>
      </c>
    </row>
    <row r="2124" spans="2:6">
      <c r="B2124">
        <v>2117</v>
      </c>
      <c r="C2124">
        <v>0.44292726732839305</v>
      </c>
      <c r="D2124">
        <f t="shared" si="67"/>
        <v>476.18719685898731</v>
      </c>
      <c r="E2124">
        <v>458.34043762939274</v>
      </c>
      <c r="F2124">
        <f t="shared" si="66"/>
        <v>0.42331533693261347</v>
      </c>
    </row>
    <row r="2125" spans="2:6">
      <c r="B2125">
        <v>2118</v>
      </c>
      <c r="C2125">
        <v>0.85613716034240195</v>
      </c>
      <c r="D2125">
        <f t="shared" si="67"/>
        <v>3629.7024443696569</v>
      </c>
      <c r="E2125">
        <v>458.45813646518491</v>
      </c>
      <c r="F2125">
        <f t="shared" si="66"/>
        <v>0.42351529694061185</v>
      </c>
    </row>
    <row r="2126" spans="2:6">
      <c r="B2126">
        <v>2119</v>
      </c>
      <c r="C2126">
        <v>0.41181943363468743</v>
      </c>
      <c r="D2126">
        <f t="shared" si="67"/>
        <v>416.67472836475457</v>
      </c>
      <c r="E2126">
        <v>458.61225797684045</v>
      </c>
      <c r="F2126">
        <f t="shared" si="66"/>
        <v>0.42371525694861029</v>
      </c>
    </row>
    <row r="2127" spans="2:6">
      <c r="B2127">
        <v>2120</v>
      </c>
      <c r="C2127">
        <v>0.78654355290484645</v>
      </c>
      <c r="D2127">
        <f t="shared" si="67"/>
        <v>2309.3681930557682</v>
      </c>
      <c r="E2127">
        <v>459.2024954097144</v>
      </c>
      <c r="F2127">
        <f t="shared" si="66"/>
        <v>0.42391521695660866</v>
      </c>
    </row>
    <row r="2128" spans="2:6">
      <c r="B2128">
        <v>2121</v>
      </c>
      <c r="C2128">
        <v>0.71941529406912919</v>
      </c>
      <c r="D2128">
        <f t="shared" si="67"/>
        <v>1612.5382809932073</v>
      </c>
      <c r="E2128">
        <v>459.23915015908142</v>
      </c>
      <c r="F2128">
        <f t="shared" si="66"/>
        <v>0.4241151769646071</v>
      </c>
    </row>
    <row r="2129" spans="2:6">
      <c r="B2129">
        <v>2122</v>
      </c>
      <c r="C2129">
        <v>6.7268314276475616E-2</v>
      </c>
      <c r="D2129">
        <f t="shared" si="67"/>
        <v>48.842130804991584</v>
      </c>
      <c r="E2129">
        <v>459.99295646435883</v>
      </c>
      <c r="F2129">
        <f t="shared" si="66"/>
        <v>0.42431513697260548</v>
      </c>
    </row>
    <row r="2130" spans="2:6">
      <c r="B2130">
        <v>2123</v>
      </c>
      <c r="C2130">
        <v>6.4726610887781866E-2</v>
      </c>
      <c r="D2130">
        <f t="shared" si="67"/>
        <v>47.240181126061678</v>
      </c>
      <c r="E2130">
        <v>460.50624985399384</v>
      </c>
      <c r="F2130">
        <f t="shared" si="66"/>
        <v>0.42451509698060386</v>
      </c>
    </row>
    <row r="2131" spans="2:6">
      <c r="B2131">
        <v>2124</v>
      </c>
      <c r="C2131">
        <v>0.13073957920791346</v>
      </c>
      <c r="D2131">
        <f t="shared" si="67"/>
        <v>91.592904438439462</v>
      </c>
      <c r="E2131">
        <v>461.25067955372202</v>
      </c>
      <c r="F2131">
        <f t="shared" si="66"/>
        <v>0.42471505698860229</v>
      </c>
    </row>
    <row r="2132" spans="2:6">
      <c r="B2132">
        <v>2125</v>
      </c>
      <c r="C2132">
        <v>0.44146605711588671</v>
      </c>
      <c r="D2132">
        <f t="shared" si="67"/>
        <v>473.22946456755284</v>
      </c>
      <c r="E2132">
        <v>461.58102379305586</v>
      </c>
      <c r="F2132">
        <f t="shared" si="66"/>
        <v>0.42491501699660067</v>
      </c>
    </row>
    <row r="2133" spans="2:6">
      <c r="B2133">
        <v>2126</v>
      </c>
      <c r="C2133">
        <v>0.45810145550544845</v>
      </c>
      <c r="D2133">
        <f t="shared" si="67"/>
        <v>507.92559987270295</v>
      </c>
      <c r="E2133">
        <v>461.79379120652669</v>
      </c>
      <c r="F2133">
        <f t="shared" si="66"/>
        <v>0.4251149770045991</v>
      </c>
    </row>
    <row r="2134" spans="2:6">
      <c r="B2134">
        <v>2127</v>
      </c>
      <c r="C2134">
        <v>0.38046264821051856</v>
      </c>
      <c r="D2134">
        <f t="shared" si="67"/>
        <v>363.32374639381322</v>
      </c>
      <c r="E2134">
        <v>462.15217764962193</v>
      </c>
      <c r="F2134">
        <f t="shared" si="66"/>
        <v>0.42531493701259748</v>
      </c>
    </row>
    <row r="2135" spans="2:6">
      <c r="B2135">
        <v>2128</v>
      </c>
      <c r="C2135">
        <v>0.3714801624179277</v>
      </c>
      <c r="D2135">
        <f t="shared" si="67"/>
        <v>349.13305275102351</v>
      </c>
      <c r="E2135">
        <v>462.47674682988384</v>
      </c>
      <c r="F2135">
        <f t="shared" si="66"/>
        <v>0.42551489702059586</v>
      </c>
    </row>
    <row r="2136" spans="2:6">
      <c r="B2136">
        <v>2129</v>
      </c>
      <c r="C2136">
        <v>0.28374114732432265</v>
      </c>
      <c r="D2136">
        <f t="shared" si="67"/>
        <v>231.6062081145017</v>
      </c>
      <c r="E2136">
        <v>462.83480990596411</v>
      </c>
      <c r="F2136">
        <f t="shared" si="66"/>
        <v>0.4257148570285943</v>
      </c>
    </row>
    <row r="2137" spans="2:6">
      <c r="B2137">
        <v>2130</v>
      </c>
      <c r="C2137">
        <v>0.58913581479287747</v>
      </c>
      <c r="D2137">
        <f t="shared" si="67"/>
        <v>885.98998712914977</v>
      </c>
      <c r="E2137">
        <v>462.85188758215094</v>
      </c>
      <c r="F2137">
        <f t="shared" si="66"/>
        <v>0.42591481703659267</v>
      </c>
    </row>
    <row r="2138" spans="2:6">
      <c r="B2138">
        <v>2131</v>
      </c>
      <c r="C2138">
        <v>0.87599197939439322</v>
      </c>
      <c r="D2138">
        <f t="shared" si="67"/>
        <v>4238.0504981726099</v>
      </c>
      <c r="E2138">
        <v>463.29826858104281</v>
      </c>
      <c r="F2138">
        <f t="shared" si="66"/>
        <v>0.42611477704459111</v>
      </c>
    </row>
    <row r="2139" spans="2:6">
      <c r="B2139">
        <v>2132</v>
      </c>
      <c r="C2139">
        <v>7.9415049428855355E-2</v>
      </c>
      <c r="D2139">
        <f t="shared" si="67"/>
        <v>56.585925746479418</v>
      </c>
      <c r="E2139">
        <v>463.35205788843217</v>
      </c>
      <c r="F2139">
        <f t="shared" si="66"/>
        <v>0.42631473705258949</v>
      </c>
    </row>
    <row r="2140" spans="2:6">
      <c r="B2140">
        <v>2133</v>
      </c>
      <c r="C2140">
        <v>0.47259893547463727</v>
      </c>
      <c r="D2140">
        <f t="shared" si="67"/>
        <v>540.09111735859358</v>
      </c>
      <c r="E2140">
        <v>463.44387014500427</v>
      </c>
      <c r="F2140">
        <f t="shared" si="66"/>
        <v>0.42651469706058787</v>
      </c>
    </row>
    <row r="2141" spans="2:6">
      <c r="B2141">
        <v>2134</v>
      </c>
      <c r="C2141">
        <v>0.41336154605013775</v>
      </c>
      <c r="D2141">
        <f t="shared" si="67"/>
        <v>419.4620456975544</v>
      </c>
      <c r="E2141">
        <v>464.15378993571301</v>
      </c>
      <c r="F2141">
        <f t="shared" si="66"/>
        <v>0.4267146570685863</v>
      </c>
    </row>
    <row r="2142" spans="2:6">
      <c r="B2142">
        <v>2135</v>
      </c>
      <c r="C2142">
        <v>0.7798460098470944</v>
      </c>
      <c r="D2142">
        <f t="shared" si="67"/>
        <v>2222.3744178990314</v>
      </c>
      <c r="E2142">
        <v>464.47632042189565</v>
      </c>
      <c r="F2142">
        <f t="shared" si="66"/>
        <v>0.42691461707658468</v>
      </c>
    </row>
    <row r="2143" spans="2:6">
      <c r="B2143">
        <v>2136</v>
      </c>
      <c r="C2143">
        <v>0.39326795097694933</v>
      </c>
      <c r="D2143">
        <f t="shared" si="67"/>
        <v>384.36978251618382</v>
      </c>
      <c r="E2143">
        <v>464.5714364369374</v>
      </c>
      <c r="F2143">
        <f t="shared" si="66"/>
        <v>0.42711457708458306</v>
      </c>
    </row>
    <row r="2144" spans="2:6">
      <c r="B2144">
        <v>2137</v>
      </c>
      <c r="C2144">
        <v>0.86838239105555259</v>
      </c>
      <c r="D2144">
        <f t="shared" si="67"/>
        <v>3986.1536135226875</v>
      </c>
      <c r="E2144">
        <v>464.91116474454441</v>
      </c>
      <c r="F2144">
        <f t="shared" si="66"/>
        <v>0.42731453709258149</v>
      </c>
    </row>
    <row r="2145" spans="2:6">
      <c r="B2145">
        <v>2138</v>
      </c>
      <c r="C2145">
        <v>6.1237478408138202E-5</v>
      </c>
      <c r="D2145">
        <f t="shared" si="67"/>
        <v>0.9436596951076851</v>
      </c>
      <c r="E2145">
        <v>464.98754821487159</v>
      </c>
      <c r="F2145">
        <f t="shared" si="66"/>
        <v>0.42751449710057987</v>
      </c>
    </row>
    <row r="2146" spans="2:6">
      <c r="B2146">
        <v>2139</v>
      </c>
      <c r="C2146">
        <v>0.47631707184737293</v>
      </c>
      <c r="D2146">
        <f t="shared" si="67"/>
        <v>548.64834000622693</v>
      </c>
      <c r="E2146">
        <v>465.14182213639276</v>
      </c>
      <c r="F2146">
        <f t="shared" si="66"/>
        <v>0.42771445710857831</v>
      </c>
    </row>
    <row r="2147" spans="2:6">
      <c r="B2147">
        <v>2140</v>
      </c>
      <c r="C2147">
        <v>0.84379329773216261</v>
      </c>
      <c r="D2147">
        <f t="shared" si="67"/>
        <v>3320.1803472216584</v>
      </c>
      <c r="E2147">
        <v>465.23323353289845</v>
      </c>
      <c r="F2147">
        <f t="shared" si="66"/>
        <v>0.42791441711657668</v>
      </c>
    </row>
    <row r="2148" spans="2:6">
      <c r="B2148">
        <v>2141</v>
      </c>
      <c r="C2148">
        <v>0.41018479486898973</v>
      </c>
      <c r="D2148">
        <f t="shared" si="67"/>
        <v>413.7377299382029</v>
      </c>
      <c r="E2148">
        <v>465.74232699659734</v>
      </c>
      <c r="F2148">
        <f t="shared" si="66"/>
        <v>0.42811437712457506</v>
      </c>
    </row>
    <row r="2149" spans="2:6">
      <c r="B2149">
        <v>2142</v>
      </c>
      <c r="C2149">
        <v>0.81019161118163574</v>
      </c>
      <c r="D2149">
        <f t="shared" si="67"/>
        <v>2660.6256941259917</v>
      </c>
      <c r="E2149">
        <v>466.32024964272449</v>
      </c>
      <c r="F2149">
        <f t="shared" si="66"/>
        <v>0.4283143371325735</v>
      </c>
    </row>
    <row r="2150" spans="2:6">
      <c r="B2150">
        <v>2143</v>
      </c>
      <c r="C2150">
        <v>8.7679600589380402E-2</v>
      </c>
      <c r="D2150">
        <f t="shared" si="67"/>
        <v>61.952900820864478</v>
      </c>
      <c r="E2150">
        <v>467.23924092333357</v>
      </c>
      <c r="F2150">
        <f t="shared" si="66"/>
        <v>0.42851429714057188</v>
      </c>
    </row>
    <row r="2151" spans="2:6">
      <c r="B2151">
        <v>2144</v>
      </c>
      <c r="C2151">
        <v>0.14765591264538314</v>
      </c>
      <c r="D2151">
        <f t="shared" si="67"/>
        <v>104.15575915521694</v>
      </c>
      <c r="E2151">
        <v>467.76925734653264</v>
      </c>
      <c r="F2151">
        <f t="shared" si="66"/>
        <v>0.42871425714857031</v>
      </c>
    </row>
    <row r="2152" spans="2:6">
      <c r="B2152">
        <v>2145</v>
      </c>
      <c r="C2152">
        <v>2.0418112449623327E-2</v>
      </c>
      <c r="D2152">
        <f t="shared" si="67"/>
        <v>19.39365798745046</v>
      </c>
      <c r="E2152">
        <v>468.24783226418663</v>
      </c>
      <c r="F2152">
        <f t="shared" si="66"/>
        <v>0.42891421715656869</v>
      </c>
    </row>
    <row r="2153" spans="2:6">
      <c r="B2153">
        <v>2146</v>
      </c>
      <c r="C2153">
        <v>0.9050240399398275</v>
      </c>
      <c r="D2153">
        <f t="shared" si="67"/>
        <v>5506.3950172729128</v>
      </c>
      <c r="E2153">
        <v>468.53092156016987</v>
      </c>
      <c r="F2153">
        <f t="shared" si="66"/>
        <v>0.42911417716456707</v>
      </c>
    </row>
    <row r="2154" spans="2:6">
      <c r="B2154">
        <v>2147</v>
      </c>
      <c r="C2154">
        <v>0.34861379393940672</v>
      </c>
      <c r="D2154">
        <f t="shared" si="67"/>
        <v>314.99543352071697</v>
      </c>
      <c r="E2154">
        <v>469.03848787385067</v>
      </c>
      <c r="F2154">
        <f t="shared" si="66"/>
        <v>0.4293141371725655</v>
      </c>
    </row>
    <row r="2155" spans="2:6">
      <c r="B2155">
        <v>2148</v>
      </c>
      <c r="C2155">
        <v>0.93910922054062596</v>
      </c>
      <c r="D2155">
        <f t="shared" si="67"/>
        <v>8200.4439828793165</v>
      </c>
      <c r="E2155">
        <v>469.35673631019068</v>
      </c>
      <c r="F2155">
        <f t="shared" si="66"/>
        <v>0.42951409718056388</v>
      </c>
    </row>
    <row r="2156" spans="2:6">
      <c r="B2156">
        <v>2149</v>
      </c>
      <c r="C2156">
        <v>0.96696254932431724</v>
      </c>
      <c r="D2156">
        <f t="shared" si="67"/>
        <v>13373.709898484527</v>
      </c>
      <c r="E2156">
        <v>469.68530959604703</v>
      </c>
      <c r="F2156">
        <f t="shared" si="66"/>
        <v>0.42971405718856232</v>
      </c>
    </row>
    <row r="2157" spans="2:6">
      <c r="B2157">
        <v>2150</v>
      </c>
      <c r="C2157">
        <v>0.42583333132148582</v>
      </c>
      <c r="D2157">
        <f t="shared" si="67"/>
        <v>442.61089563379159</v>
      </c>
      <c r="E2157">
        <v>470.13104182461865</v>
      </c>
      <c r="F2157">
        <f t="shared" si="66"/>
        <v>0.42991401719656069</v>
      </c>
    </row>
    <row r="2158" spans="2:6">
      <c r="B2158">
        <v>2151</v>
      </c>
      <c r="C2158">
        <v>0.88477303040068045</v>
      </c>
      <c r="D2158">
        <f t="shared" si="67"/>
        <v>4563.9088448173952</v>
      </c>
      <c r="E2158">
        <v>470.19283003120131</v>
      </c>
      <c r="F2158">
        <f t="shared" si="66"/>
        <v>0.43011397720455907</v>
      </c>
    </row>
    <row r="2159" spans="2:6">
      <c r="B2159">
        <v>2152</v>
      </c>
      <c r="C2159">
        <v>0.73002528413263001</v>
      </c>
      <c r="D2159">
        <f t="shared" si="67"/>
        <v>1701.1575072251715</v>
      </c>
      <c r="E2159">
        <v>470.24531706488369</v>
      </c>
      <c r="F2159">
        <f t="shared" si="66"/>
        <v>0.43031393721255751</v>
      </c>
    </row>
    <row r="2160" spans="2:6">
      <c r="B2160">
        <v>2153</v>
      </c>
      <c r="C2160">
        <v>0.17616938498830781</v>
      </c>
      <c r="D2160">
        <f t="shared" si="67"/>
        <v>126.7154681863063</v>
      </c>
      <c r="E2160">
        <v>470.29661508663719</v>
      </c>
      <c r="F2160">
        <f t="shared" si="66"/>
        <v>0.43051389722055589</v>
      </c>
    </row>
    <row r="2161" spans="2:6">
      <c r="B2161">
        <v>2154</v>
      </c>
      <c r="C2161">
        <v>0.91074539226695628</v>
      </c>
      <c r="D2161">
        <f t="shared" si="67"/>
        <v>5836.9788525227605</v>
      </c>
      <c r="E2161">
        <v>470.36145922192333</v>
      </c>
      <c r="F2161">
        <f t="shared" si="66"/>
        <v>0.43071385722855426</v>
      </c>
    </row>
    <row r="2162" spans="2:6">
      <c r="B2162">
        <v>2155</v>
      </c>
      <c r="C2162">
        <v>0.15339680138892331</v>
      </c>
      <c r="D2162">
        <f t="shared" si="67"/>
        <v>108.55300705257035</v>
      </c>
      <c r="E2162">
        <v>470.4854474650146</v>
      </c>
      <c r="F2162">
        <f t="shared" si="66"/>
        <v>0.4309138172365527</v>
      </c>
    </row>
    <row r="2163" spans="2:6">
      <c r="B2163">
        <v>2156</v>
      </c>
      <c r="C2163">
        <v>0.57196578943847021</v>
      </c>
      <c r="D2163">
        <f t="shared" si="67"/>
        <v>822.82441288395069</v>
      </c>
      <c r="E2163">
        <v>471.40696430312482</v>
      </c>
      <c r="F2163">
        <f t="shared" si="66"/>
        <v>0.43111377724455108</v>
      </c>
    </row>
    <row r="2164" spans="2:6">
      <c r="B2164">
        <v>2157</v>
      </c>
      <c r="C2164">
        <v>0.94483498812387101</v>
      </c>
      <c r="D2164">
        <f t="shared" si="67"/>
        <v>8911.0595418758676</v>
      </c>
      <c r="E2164">
        <v>472.01010843696486</v>
      </c>
      <c r="F2164">
        <f t="shared" si="66"/>
        <v>0.43131373725254951</v>
      </c>
    </row>
    <row r="2165" spans="2:6">
      <c r="B2165">
        <v>2158</v>
      </c>
      <c r="C2165">
        <v>0.55796645932792921</v>
      </c>
      <c r="D2165">
        <f t="shared" si="67"/>
        <v>775.01168967053832</v>
      </c>
      <c r="E2165">
        <v>472.07314598914365</v>
      </c>
      <c r="F2165">
        <f t="shared" si="66"/>
        <v>0.43151369726054789</v>
      </c>
    </row>
    <row r="2166" spans="2:6">
      <c r="B2166">
        <v>2159</v>
      </c>
      <c r="C2166">
        <v>0.98507858326873954</v>
      </c>
      <c r="D2166">
        <f t="shared" si="67"/>
        <v>23474.477867516882</v>
      </c>
      <c r="E2166">
        <v>472.67876302229052</v>
      </c>
      <c r="F2166">
        <f t="shared" si="66"/>
        <v>0.43171365726854627</v>
      </c>
    </row>
    <row r="2167" spans="2:6">
      <c r="B2167">
        <v>2160</v>
      </c>
      <c r="C2167">
        <v>0.91845375554188413</v>
      </c>
      <c r="D2167">
        <f t="shared" si="67"/>
        <v>6342.9342187571965</v>
      </c>
      <c r="E2167">
        <v>472.68314613465662</v>
      </c>
      <c r="F2167">
        <f t="shared" si="66"/>
        <v>0.4319136172765447</v>
      </c>
    </row>
    <row r="2168" spans="2:6">
      <c r="B2168">
        <v>2161</v>
      </c>
      <c r="C2168">
        <v>0.38673623686046255</v>
      </c>
      <c r="D2168">
        <f t="shared" si="67"/>
        <v>373.51189161174779</v>
      </c>
      <c r="E2168">
        <v>472.71851375491184</v>
      </c>
      <c r="F2168">
        <f t="shared" si="66"/>
        <v>0.43211357728454308</v>
      </c>
    </row>
    <row r="2169" spans="2:6">
      <c r="B2169">
        <v>2162</v>
      </c>
      <c r="C2169">
        <v>0.4518969014851788</v>
      </c>
      <c r="D2169">
        <f t="shared" si="67"/>
        <v>494.71839010245509</v>
      </c>
      <c r="E2169">
        <v>473.01326120334994</v>
      </c>
      <c r="F2169">
        <f t="shared" si="66"/>
        <v>0.43231353729254152</v>
      </c>
    </row>
    <row r="2170" spans="2:6">
      <c r="B2170">
        <v>2163</v>
      </c>
      <c r="C2170">
        <v>0.20525809126321459</v>
      </c>
      <c r="D2170">
        <f t="shared" si="67"/>
        <v>151.74135872310598</v>
      </c>
      <c r="E2170">
        <v>473.1989363666371</v>
      </c>
      <c r="F2170">
        <f t="shared" si="66"/>
        <v>0.4325134973005399</v>
      </c>
    </row>
    <row r="2171" spans="2:6">
      <c r="B2171">
        <v>2164</v>
      </c>
      <c r="C2171">
        <v>0.31823952066930727</v>
      </c>
      <c r="D2171">
        <f t="shared" si="67"/>
        <v>273.66527887221332</v>
      </c>
      <c r="E2171">
        <v>473.22946456755284</v>
      </c>
      <c r="F2171">
        <f t="shared" si="66"/>
        <v>0.43271345730853827</v>
      </c>
    </row>
    <row r="2172" spans="2:6">
      <c r="B2172">
        <v>2165</v>
      </c>
      <c r="C2172">
        <v>0.95072505323984402</v>
      </c>
      <c r="D2172">
        <f t="shared" si="67"/>
        <v>9778.9181869749809</v>
      </c>
      <c r="E2172">
        <v>473.25422309852786</v>
      </c>
      <c r="F2172">
        <f t="shared" si="66"/>
        <v>0.43291341731653671</v>
      </c>
    </row>
    <row r="2173" spans="2:6">
      <c r="B2173">
        <v>2166</v>
      </c>
      <c r="C2173">
        <v>0.91871038169096264</v>
      </c>
      <c r="D2173">
        <f t="shared" si="67"/>
        <v>6361.1471346449334</v>
      </c>
      <c r="E2173">
        <v>473.32447370403855</v>
      </c>
      <c r="F2173">
        <f t="shared" si="66"/>
        <v>0.43311337732453509</v>
      </c>
    </row>
    <row r="2174" spans="2:6">
      <c r="B2174">
        <v>2167</v>
      </c>
      <c r="C2174">
        <v>0.76928592414077823</v>
      </c>
      <c r="D2174">
        <f t="shared" si="67"/>
        <v>2094.61000419741</v>
      </c>
      <c r="E2174">
        <v>473.45186582109324</v>
      </c>
      <c r="F2174">
        <f t="shared" si="66"/>
        <v>0.43331333733253347</v>
      </c>
    </row>
    <row r="2175" spans="2:6">
      <c r="B2175">
        <v>2168</v>
      </c>
      <c r="C2175">
        <v>0.93410436133286623</v>
      </c>
      <c r="D2175">
        <f t="shared" si="67"/>
        <v>7663.1000433032641</v>
      </c>
      <c r="E2175">
        <v>473.58687697499909</v>
      </c>
      <c r="F2175">
        <f t="shared" si="66"/>
        <v>0.4335132973405319</v>
      </c>
    </row>
    <row r="2176" spans="2:6">
      <c r="B2176">
        <v>2169</v>
      </c>
      <c r="C2176">
        <v>0.99746644860517197</v>
      </c>
      <c r="D2176">
        <f t="shared" si="67"/>
        <v>67849.561252848638</v>
      </c>
      <c r="E2176">
        <v>474.43898427295665</v>
      </c>
      <c r="F2176">
        <f t="shared" si="66"/>
        <v>0.43371325734853028</v>
      </c>
    </row>
    <row r="2177" spans="2:6">
      <c r="B2177">
        <v>2170</v>
      </c>
      <c r="C2177">
        <v>0.34807019158350616</v>
      </c>
      <c r="D2177">
        <f t="shared" si="67"/>
        <v>314.21690898452249</v>
      </c>
      <c r="E2177">
        <v>474.58041726141556</v>
      </c>
      <c r="F2177">
        <f t="shared" si="66"/>
        <v>0.43391321735652871</v>
      </c>
    </row>
    <row r="2178" spans="2:6">
      <c r="B2178">
        <v>2171</v>
      </c>
      <c r="C2178">
        <v>0.41197254026070662</v>
      </c>
      <c r="D2178">
        <f t="shared" si="67"/>
        <v>416.95074239138438</v>
      </c>
      <c r="E2178">
        <v>474.61271623245676</v>
      </c>
      <c r="F2178">
        <f t="shared" si="66"/>
        <v>0.43411317736452709</v>
      </c>
    </row>
    <row r="2179" spans="2:6">
      <c r="B2179">
        <v>2172</v>
      </c>
      <c r="C2179">
        <v>0.69488276032969831</v>
      </c>
      <c r="D2179">
        <f t="shared" si="67"/>
        <v>1430.0138294660389</v>
      </c>
      <c r="E2179">
        <v>474.83484270860941</v>
      </c>
      <c r="F2179">
        <f t="shared" si="66"/>
        <v>0.43431313737252547</v>
      </c>
    </row>
    <row r="2180" spans="2:6">
      <c r="B2180">
        <v>2173</v>
      </c>
      <c r="C2180">
        <v>0.92560385327613282</v>
      </c>
      <c r="D2180">
        <f t="shared" si="67"/>
        <v>6889.012674084941</v>
      </c>
      <c r="E2180">
        <v>474.86716418258965</v>
      </c>
      <c r="F2180">
        <f t="shared" si="66"/>
        <v>0.4345130973805239</v>
      </c>
    </row>
    <row r="2181" spans="2:6">
      <c r="B2181">
        <v>2174</v>
      </c>
      <c r="C2181">
        <v>0.70787827818561666</v>
      </c>
      <c r="D2181">
        <f t="shared" si="67"/>
        <v>1523.079455257604</v>
      </c>
      <c r="E2181">
        <v>475.66469959846711</v>
      </c>
      <c r="F2181">
        <f t="shared" si="66"/>
        <v>0.43471305738852228</v>
      </c>
    </row>
    <row r="2182" spans="2:6">
      <c r="B2182">
        <v>2175</v>
      </c>
      <c r="C2182">
        <v>0.2795241285708242</v>
      </c>
      <c r="D2182">
        <f t="shared" si="67"/>
        <v>226.78698571255313</v>
      </c>
      <c r="E2182">
        <v>476.18719685898731</v>
      </c>
      <c r="F2182">
        <f t="shared" si="66"/>
        <v>0.43491301739652072</v>
      </c>
    </row>
    <row r="2183" spans="2:6">
      <c r="B2183">
        <v>2176</v>
      </c>
      <c r="C2183">
        <v>0.97128693154208556</v>
      </c>
      <c r="D2183">
        <f t="shared" si="67"/>
        <v>14848.256779715275</v>
      </c>
      <c r="E2183">
        <v>476.93957568096397</v>
      </c>
      <c r="F2183">
        <f t="shared" si="66"/>
        <v>0.4351129774045191</v>
      </c>
    </row>
    <row r="2184" spans="2:6">
      <c r="B2184">
        <v>2177</v>
      </c>
      <c r="C2184">
        <v>0.84636184284659111</v>
      </c>
      <c r="D2184">
        <f t="shared" si="67"/>
        <v>3380.9916121576307</v>
      </c>
      <c r="E2184">
        <v>477.73997559006511</v>
      </c>
      <c r="F2184">
        <f t="shared" ref="F2184:F2247" si="68">B2184/5001</f>
        <v>0.43531293741251748</v>
      </c>
    </row>
    <row r="2185" spans="2:6">
      <c r="B2185">
        <v>2178</v>
      </c>
      <c r="C2185">
        <v>0.27944970158089066</v>
      </c>
      <c r="D2185">
        <f t="shared" ref="D2185:D2248" si="69">_xlfn.LOGNORM.INV(C2185,$F$2,$F$3^0.5)</f>
        <v>226.70252599915293</v>
      </c>
      <c r="E2185">
        <v>478.43544295838183</v>
      </c>
      <c r="F2185">
        <f t="shared" si="68"/>
        <v>0.43551289742051591</v>
      </c>
    </row>
    <row r="2186" spans="2:6">
      <c r="B2186">
        <v>2179</v>
      </c>
      <c r="C2186">
        <v>0.30212288847257329</v>
      </c>
      <c r="D2186">
        <f t="shared" si="69"/>
        <v>253.41315974814239</v>
      </c>
      <c r="E2186">
        <v>479.65789133280015</v>
      </c>
      <c r="F2186">
        <f t="shared" si="68"/>
        <v>0.43571285742851429</v>
      </c>
    </row>
    <row r="2187" spans="2:6">
      <c r="B2187">
        <v>2180</v>
      </c>
      <c r="C2187">
        <v>0.29818528681660006</v>
      </c>
      <c r="D2187">
        <f t="shared" si="69"/>
        <v>248.62932683450728</v>
      </c>
      <c r="E2187">
        <v>480.06342561939459</v>
      </c>
      <c r="F2187">
        <f t="shared" si="68"/>
        <v>0.43591281743651272</v>
      </c>
    </row>
    <row r="2188" spans="2:6">
      <c r="B2188">
        <v>2181</v>
      </c>
      <c r="C2188">
        <v>0.47412500617694464</v>
      </c>
      <c r="D2188">
        <f t="shared" si="69"/>
        <v>543.58769485452547</v>
      </c>
      <c r="E2188">
        <v>480.46572038256971</v>
      </c>
      <c r="F2188">
        <f t="shared" si="68"/>
        <v>0.4361127774445111</v>
      </c>
    </row>
    <row r="2189" spans="2:6">
      <c r="B2189">
        <v>2182</v>
      </c>
      <c r="C2189">
        <v>0.26609213793740727</v>
      </c>
      <c r="D2189">
        <f t="shared" si="69"/>
        <v>211.87079210677919</v>
      </c>
      <c r="E2189">
        <v>480.5572882019066</v>
      </c>
      <c r="F2189">
        <f t="shared" si="68"/>
        <v>0.43631273745250948</v>
      </c>
    </row>
    <row r="2190" spans="2:6">
      <c r="B2190">
        <v>2183</v>
      </c>
      <c r="C2190">
        <v>0.87036801421279719</v>
      </c>
      <c r="D2190">
        <f t="shared" si="69"/>
        <v>4049.4205024894909</v>
      </c>
      <c r="E2190">
        <v>480.94807168741721</v>
      </c>
      <c r="F2190">
        <f t="shared" si="68"/>
        <v>0.43651269746050791</v>
      </c>
    </row>
    <row r="2191" spans="2:6">
      <c r="B2191">
        <v>2184</v>
      </c>
      <c r="C2191">
        <v>0.53720126069213781</v>
      </c>
      <c r="D2191">
        <f t="shared" si="69"/>
        <v>709.54709472966204</v>
      </c>
      <c r="E2191">
        <v>480.97750500349423</v>
      </c>
      <c r="F2191">
        <f t="shared" si="68"/>
        <v>0.43671265746850629</v>
      </c>
    </row>
    <row r="2192" spans="2:6">
      <c r="B2192">
        <v>2185</v>
      </c>
      <c r="C2192">
        <v>0.17825045096040559</v>
      </c>
      <c r="D2192">
        <f t="shared" si="69"/>
        <v>128.4353465763831</v>
      </c>
      <c r="E2192">
        <v>481.42893877163175</v>
      </c>
      <c r="F2192">
        <f t="shared" si="68"/>
        <v>0.43691261747650467</v>
      </c>
    </row>
    <row r="2193" spans="2:6">
      <c r="B2193">
        <v>2186</v>
      </c>
      <c r="C2193">
        <v>0.75159084576116175</v>
      </c>
      <c r="D2193">
        <f t="shared" si="69"/>
        <v>1903.0088018943043</v>
      </c>
      <c r="E2193">
        <v>481.99516925386069</v>
      </c>
      <c r="F2193">
        <f t="shared" si="68"/>
        <v>0.43711257748450311</v>
      </c>
    </row>
    <row r="2194" spans="2:6">
      <c r="B2194">
        <v>2187</v>
      </c>
      <c r="C2194">
        <v>0.47894312171804576</v>
      </c>
      <c r="D2194">
        <f t="shared" si="69"/>
        <v>554.7707561457139</v>
      </c>
      <c r="E2194">
        <v>482.02968020647745</v>
      </c>
      <c r="F2194">
        <f t="shared" si="68"/>
        <v>0.43731253749250149</v>
      </c>
    </row>
    <row r="2195" spans="2:6">
      <c r="B2195">
        <v>2188</v>
      </c>
      <c r="C2195">
        <v>0.11993367421235979</v>
      </c>
      <c r="D2195">
        <f t="shared" si="69"/>
        <v>83.85805389046115</v>
      </c>
      <c r="E2195">
        <v>482.08458496437061</v>
      </c>
      <c r="F2195">
        <f t="shared" si="68"/>
        <v>0.43751249750049992</v>
      </c>
    </row>
    <row r="2196" spans="2:6">
      <c r="B2196">
        <v>2189</v>
      </c>
      <c r="C2196">
        <v>0.38855340793538462</v>
      </c>
      <c r="D2196">
        <f t="shared" si="69"/>
        <v>376.5066422127174</v>
      </c>
      <c r="E2196">
        <v>482.36082242396265</v>
      </c>
      <c r="F2196">
        <f t="shared" si="68"/>
        <v>0.4377124575084983</v>
      </c>
    </row>
    <row r="2197" spans="2:6">
      <c r="B2197">
        <v>2190</v>
      </c>
      <c r="C2197">
        <v>2.1806517437258366E-2</v>
      </c>
      <c r="D2197">
        <f t="shared" si="69"/>
        <v>20.308975537775641</v>
      </c>
      <c r="E2197">
        <v>482.39930363545523</v>
      </c>
      <c r="F2197">
        <f t="shared" si="68"/>
        <v>0.43791241751649668</v>
      </c>
    </row>
    <row r="2198" spans="2:6">
      <c r="B2198">
        <v>2191</v>
      </c>
      <c r="C2198">
        <v>0.61182346932739984</v>
      </c>
      <c r="D2198">
        <f t="shared" si="69"/>
        <v>978.08673112599149</v>
      </c>
      <c r="E2198">
        <v>484.2210350797663</v>
      </c>
      <c r="F2198">
        <f t="shared" si="68"/>
        <v>0.43811237752449511</v>
      </c>
    </row>
    <row r="2199" spans="2:6">
      <c r="B2199">
        <v>2192</v>
      </c>
      <c r="C2199">
        <v>0.4259710382875006</v>
      </c>
      <c r="D2199">
        <f t="shared" si="69"/>
        <v>442.87266240732112</v>
      </c>
      <c r="E2199">
        <v>484.29323523223479</v>
      </c>
      <c r="F2199">
        <f t="shared" si="68"/>
        <v>0.43831233753249349</v>
      </c>
    </row>
    <row r="2200" spans="2:6">
      <c r="B2200">
        <v>2193</v>
      </c>
      <c r="C2200">
        <v>6.028428498962457E-3</v>
      </c>
      <c r="D2200">
        <f t="shared" si="69"/>
        <v>8.8619628767084837</v>
      </c>
      <c r="E2200">
        <v>484.52188305998067</v>
      </c>
      <c r="F2200">
        <f t="shared" si="68"/>
        <v>0.43851229754049192</v>
      </c>
    </row>
    <row r="2201" spans="2:6">
      <c r="B2201">
        <v>2194</v>
      </c>
      <c r="C2201">
        <v>5.8110698235794622E-2</v>
      </c>
      <c r="D2201">
        <f t="shared" si="69"/>
        <v>43.09422675695297</v>
      </c>
      <c r="E2201">
        <v>485.67988741869107</v>
      </c>
      <c r="F2201">
        <f t="shared" si="68"/>
        <v>0.4387122575484903</v>
      </c>
    </row>
    <row r="2202" spans="2:6">
      <c r="B2202">
        <v>2195</v>
      </c>
      <c r="C2202">
        <v>0.12890187127729102</v>
      </c>
      <c r="D2202">
        <f t="shared" si="69"/>
        <v>90.262081233489766</v>
      </c>
      <c r="E2202">
        <v>486.09087469578361</v>
      </c>
      <c r="F2202">
        <f t="shared" si="68"/>
        <v>0.43891221755648868</v>
      </c>
    </row>
    <row r="2203" spans="2:6">
      <c r="B2203">
        <v>2196</v>
      </c>
      <c r="C2203">
        <v>0.84736642226670555</v>
      </c>
      <c r="D2203">
        <f t="shared" si="69"/>
        <v>3405.2631891903093</v>
      </c>
      <c r="E2203">
        <v>488.65810301767885</v>
      </c>
      <c r="F2203">
        <f t="shared" si="68"/>
        <v>0.43911217756448712</v>
      </c>
    </row>
    <row r="2204" spans="2:6">
      <c r="B2204">
        <v>2197</v>
      </c>
      <c r="C2204">
        <v>0.75781117305145551</v>
      </c>
      <c r="D2204">
        <f t="shared" si="69"/>
        <v>1967.4163422111142</v>
      </c>
      <c r="E2204">
        <v>488.81948920742383</v>
      </c>
      <c r="F2204">
        <f t="shared" si="68"/>
        <v>0.43931213757248549</v>
      </c>
    </row>
    <row r="2205" spans="2:6">
      <c r="B2205">
        <v>2198</v>
      </c>
      <c r="C2205">
        <v>0.94245785297547102</v>
      </c>
      <c r="D2205">
        <f t="shared" si="69"/>
        <v>8602.0802931620565</v>
      </c>
      <c r="E2205">
        <v>490.39985769507842</v>
      </c>
      <c r="F2205">
        <f t="shared" si="68"/>
        <v>0.43951209758048393</v>
      </c>
    </row>
    <row r="2206" spans="2:6">
      <c r="B2206">
        <v>2199</v>
      </c>
      <c r="C2206">
        <v>0.62752838659661292</v>
      </c>
      <c r="D2206">
        <f t="shared" si="69"/>
        <v>1048.3924476633829</v>
      </c>
      <c r="E2206">
        <v>490.80017989636144</v>
      </c>
      <c r="F2206">
        <f t="shared" si="68"/>
        <v>0.43971205758848231</v>
      </c>
    </row>
    <row r="2207" spans="2:6">
      <c r="B2207">
        <v>2200</v>
      </c>
      <c r="C2207">
        <v>0.22780876011723361</v>
      </c>
      <c r="D2207">
        <f t="shared" si="69"/>
        <v>172.71136354454831</v>
      </c>
      <c r="E2207">
        <v>491.07427245085853</v>
      </c>
      <c r="F2207">
        <f t="shared" si="68"/>
        <v>0.43991201759648069</v>
      </c>
    </row>
    <row r="2208" spans="2:6">
      <c r="B2208">
        <v>2201</v>
      </c>
      <c r="C2208">
        <v>0.98458296343360385</v>
      </c>
      <c r="D2208">
        <f t="shared" si="69"/>
        <v>22967.83795151718</v>
      </c>
      <c r="E2208">
        <v>491.87815512922776</v>
      </c>
      <c r="F2208">
        <f t="shared" si="68"/>
        <v>0.44011197760447912</v>
      </c>
    </row>
    <row r="2209" spans="2:6">
      <c r="B2209">
        <v>2202</v>
      </c>
      <c r="C2209">
        <v>0.55229714511117733</v>
      </c>
      <c r="D2209">
        <f t="shared" si="69"/>
        <v>756.51848874950269</v>
      </c>
      <c r="E2209">
        <v>491.98887144682357</v>
      </c>
      <c r="F2209">
        <f t="shared" si="68"/>
        <v>0.4403119376124775</v>
      </c>
    </row>
    <row r="2210" spans="2:6">
      <c r="B2210">
        <v>2203</v>
      </c>
      <c r="C2210">
        <v>0.36144999862396165</v>
      </c>
      <c r="D2210">
        <f t="shared" si="69"/>
        <v>333.81779512116452</v>
      </c>
      <c r="E2210">
        <v>492.04258217603194</v>
      </c>
      <c r="F2210">
        <f t="shared" si="68"/>
        <v>0.44051189762047588</v>
      </c>
    </row>
    <row r="2211" spans="2:6">
      <c r="B2211">
        <v>2204</v>
      </c>
      <c r="C2211">
        <v>0.91460506224984417</v>
      </c>
      <c r="D2211">
        <f t="shared" si="69"/>
        <v>6080.7845806675796</v>
      </c>
      <c r="E2211">
        <v>492.58439811124379</v>
      </c>
      <c r="F2211">
        <f t="shared" si="68"/>
        <v>0.44071185762847431</v>
      </c>
    </row>
    <row r="2212" spans="2:6">
      <c r="B2212">
        <v>2205</v>
      </c>
      <c r="C2212">
        <v>0.15716633120187518</v>
      </c>
      <c r="D2212">
        <f t="shared" si="69"/>
        <v>111.47883331513943</v>
      </c>
      <c r="E2212">
        <v>492.59707545399107</v>
      </c>
      <c r="F2212">
        <f t="shared" si="68"/>
        <v>0.44091181763647269</v>
      </c>
    </row>
    <row r="2213" spans="2:6">
      <c r="B2213">
        <v>2206</v>
      </c>
      <c r="C2213">
        <v>0.21850141406955326</v>
      </c>
      <c r="D2213">
        <f t="shared" si="69"/>
        <v>163.88028618321883</v>
      </c>
      <c r="E2213">
        <v>493.33145855527448</v>
      </c>
      <c r="F2213">
        <f t="shared" si="68"/>
        <v>0.44111177764447113</v>
      </c>
    </row>
    <row r="2214" spans="2:6">
      <c r="B2214">
        <v>2207</v>
      </c>
      <c r="C2214">
        <v>0.42231774222727869</v>
      </c>
      <c r="D2214">
        <f t="shared" si="69"/>
        <v>435.97443698777698</v>
      </c>
      <c r="E2214">
        <v>493.47519920126234</v>
      </c>
      <c r="F2214">
        <f t="shared" si="68"/>
        <v>0.4413117376524695</v>
      </c>
    </row>
    <row r="2215" spans="2:6">
      <c r="B2215">
        <v>2208</v>
      </c>
      <c r="C2215">
        <v>0.68643338532263831</v>
      </c>
      <c r="D2215">
        <f t="shared" si="69"/>
        <v>1373.4590586562751</v>
      </c>
      <c r="E2215">
        <v>493.72401481890182</v>
      </c>
      <c r="F2215">
        <f t="shared" si="68"/>
        <v>0.44151169766046788</v>
      </c>
    </row>
    <row r="2216" spans="2:6">
      <c r="B2216">
        <v>2209</v>
      </c>
      <c r="C2216">
        <v>0.30419962419967583</v>
      </c>
      <c r="D2216">
        <f t="shared" si="69"/>
        <v>255.96164610764021</v>
      </c>
      <c r="E2216">
        <v>493.92668119600495</v>
      </c>
      <c r="F2216">
        <f t="shared" si="68"/>
        <v>0.44171165766846632</v>
      </c>
    </row>
    <row r="2217" spans="2:6">
      <c r="B2217">
        <v>2210</v>
      </c>
      <c r="C2217">
        <v>0.34407242752481315</v>
      </c>
      <c r="D2217">
        <f t="shared" si="69"/>
        <v>308.5366634190118</v>
      </c>
      <c r="E2217">
        <v>494.43996669489223</v>
      </c>
      <c r="F2217">
        <f t="shared" si="68"/>
        <v>0.4419116176764647</v>
      </c>
    </row>
    <row r="2218" spans="2:6">
      <c r="B2218">
        <v>2211</v>
      </c>
      <c r="C2218">
        <v>0.60139357650275205</v>
      </c>
      <c r="D2218">
        <f t="shared" si="69"/>
        <v>934.44366816057084</v>
      </c>
      <c r="E2218">
        <v>494.47267946591251</v>
      </c>
      <c r="F2218">
        <f t="shared" si="68"/>
        <v>0.44211157768446313</v>
      </c>
    </row>
    <row r="2219" spans="2:6">
      <c r="B2219">
        <v>2212</v>
      </c>
      <c r="C2219">
        <v>0.57678272391930308</v>
      </c>
      <c r="D2219">
        <f t="shared" si="69"/>
        <v>840.02112937583354</v>
      </c>
      <c r="E2219">
        <v>494.70449513625579</v>
      </c>
      <c r="F2219">
        <f t="shared" si="68"/>
        <v>0.44231153769246151</v>
      </c>
    </row>
    <row r="2220" spans="2:6">
      <c r="B2220">
        <v>2213</v>
      </c>
      <c r="C2220">
        <v>0.39717323851927766</v>
      </c>
      <c r="D2220">
        <f t="shared" si="69"/>
        <v>390.98706982932424</v>
      </c>
      <c r="E2220">
        <v>494.71839010245509</v>
      </c>
      <c r="F2220">
        <f t="shared" si="68"/>
        <v>0.44251149770045989</v>
      </c>
    </row>
    <row r="2221" spans="2:6">
      <c r="B2221">
        <v>2214</v>
      </c>
      <c r="C2221">
        <v>0.64438798812692832</v>
      </c>
      <c r="D2221">
        <f t="shared" si="69"/>
        <v>1130.6940817686464</v>
      </c>
      <c r="E2221">
        <v>494.7877333731517</v>
      </c>
      <c r="F2221">
        <f t="shared" si="68"/>
        <v>0.44271145770845832</v>
      </c>
    </row>
    <row r="2222" spans="2:6">
      <c r="B2222">
        <v>2215</v>
      </c>
      <c r="C2222">
        <v>0.56035788950561527</v>
      </c>
      <c r="D2222">
        <f t="shared" si="69"/>
        <v>782.95907736900506</v>
      </c>
      <c r="E2222">
        <v>495.01790836310204</v>
      </c>
      <c r="F2222">
        <f t="shared" si="68"/>
        <v>0.4429114177164567</v>
      </c>
    </row>
    <row r="2223" spans="2:6">
      <c r="B2223">
        <v>2216</v>
      </c>
      <c r="C2223">
        <v>0.18799561311475654</v>
      </c>
      <c r="D2223">
        <f t="shared" si="69"/>
        <v>136.63014822056837</v>
      </c>
      <c r="E2223">
        <v>496.16853896290451</v>
      </c>
      <c r="F2223">
        <f t="shared" si="68"/>
        <v>0.44311137772445514</v>
      </c>
    </row>
    <row r="2224" spans="2:6">
      <c r="B2224">
        <v>2217</v>
      </c>
      <c r="C2224">
        <v>0.32455495618126129</v>
      </c>
      <c r="D2224">
        <f t="shared" si="69"/>
        <v>281.90721937783161</v>
      </c>
      <c r="E2224">
        <v>496.63712488885869</v>
      </c>
      <c r="F2224">
        <f t="shared" si="68"/>
        <v>0.44331133773245351</v>
      </c>
    </row>
    <row r="2225" spans="2:6">
      <c r="B2225">
        <v>2218</v>
      </c>
      <c r="C2225">
        <v>0.99298047251609844</v>
      </c>
      <c r="D2225">
        <f t="shared" si="69"/>
        <v>37867.849638052212</v>
      </c>
      <c r="E2225">
        <v>496.65564749890922</v>
      </c>
      <c r="F2225">
        <f t="shared" si="68"/>
        <v>0.44351129774045189</v>
      </c>
    </row>
    <row r="2226" spans="2:6">
      <c r="B2226">
        <v>2219</v>
      </c>
      <c r="C2226">
        <v>0.62390452364418147</v>
      </c>
      <c r="D2226">
        <f t="shared" si="69"/>
        <v>1031.6528024987201</v>
      </c>
      <c r="E2226">
        <v>496.74735650401777</v>
      </c>
      <c r="F2226">
        <f t="shared" si="68"/>
        <v>0.44371125774845033</v>
      </c>
    </row>
    <row r="2227" spans="2:6">
      <c r="B2227">
        <v>2220</v>
      </c>
      <c r="C2227">
        <v>9.5161456510024056E-2</v>
      </c>
      <c r="D2227">
        <f t="shared" si="69"/>
        <v>66.890675916685154</v>
      </c>
      <c r="E2227">
        <v>498.38151921111057</v>
      </c>
      <c r="F2227">
        <f t="shared" si="68"/>
        <v>0.44391121775644871</v>
      </c>
    </row>
    <row r="2228" spans="2:6">
      <c r="B2228">
        <v>2221</v>
      </c>
      <c r="C2228">
        <v>0.44776016209858061</v>
      </c>
      <c r="D2228">
        <f t="shared" si="69"/>
        <v>486.09087469578361</v>
      </c>
      <c r="E2228">
        <v>498.96649183832233</v>
      </c>
      <c r="F2228">
        <f t="shared" si="68"/>
        <v>0.44411117776444708</v>
      </c>
    </row>
    <row r="2229" spans="2:6">
      <c r="B2229">
        <v>2222</v>
      </c>
      <c r="C2229">
        <v>0.88548275589706849</v>
      </c>
      <c r="D2229">
        <f t="shared" si="69"/>
        <v>4592.106881859715</v>
      </c>
      <c r="E2229">
        <v>499.17625796082206</v>
      </c>
      <c r="F2229">
        <f t="shared" si="68"/>
        <v>0.44431113777244552</v>
      </c>
    </row>
    <row r="2230" spans="2:6">
      <c r="B2230">
        <v>2223</v>
      </c>
      <c r="C2230">
        <v>0.58622646802201306</v>
      </c>
      <c r="D2230">
        <f t="shared" si="69"/>
        <v>874.91386059801994</v>
      </c>
      <c r="E2230">
        <v>499.78093794675453</v>
      </c>
      <c r="F2230">
        <f t="shared" si="68"/>
        <v>0.4445110977804439</v>
      </c>
    </row>
    <row r="2231" spans="2:6">
      <c r="B2231">
        <v>2224</v>
      </c>
      <c r="C2231">
        <v>0.63158433679218906</v>
      </c>
      <c r="D2231">
        <f t="shared" si="69"/>
        <v>1067.5140406332853</v>
      </c>
      <c r="E2231">
        <v>500.19532841878828</v>
      </c>
      <c r="F2231">
        <f t="shared" si="68"/>
        <v>0.44471105778844233</v>
      </c>
    </row>
    <row r="2232" spans="2:6">
      <c r="B2232">
        <v>2225</v>
      </c>
      <c r="C2232">
        <v>0.87636195945285089</v>
      </c>
      <c r="D2232">
        <f t="shared" si="69"/>
        <v>4250.9763877336363</v>
      </c>
      <c r="E2232">
        <v>500.30439018021031</v>
      </c>
      <c r="F2232">
        <f t="shared" si="68"/>
        <v>0.44491101779644071</v>
      </c>
    </row>
    <row r="2233" spans="2:6">
      <c r="B2233">
        <v>2226</v>
      </c>
      <c r="C2233">
        <v>0.93692872267497507</v>
      </c>
      <c r="D2233">
        <f t="shared" si="69"/>
        <v>7957.763418098958</v>
      </c>
      <c r="E2233">
        <v>500.5515564848879</v>
      </c>
      <c r="F2233">
        <f t="shared" si="68"/>
        <v>0.44511097780443909</v>
      </c>
    </row>
    <row r="2234" spans="2:6">
      <c r="B2234">
        <v>2227</v>
      </c>
      <c r="C2234">
        <v>0.34069517126452253</v>
      </c>
      <c r="D2234">
        <f t="shared" si="69"/>
        <v>303.79932478519459</v>
      </c>
      <c r="E2234">
        <v>502.14840629183118</v>
      </c>
      <c r="F2234">
        <f t="shared" si="68"/>
        <v>0.44531093781243752</v>
      </c>
    </row>
    <row r="2235" spans="2:6">
      <c r="B2235">
        <v>2228</v>
      </c>
      <c r="C2235">
        <v>0.58936970016350643</v>
      </c>
      <c r="D2235">
        <f t="shared" si="69"/>
        <v>886.88728231784012</v>
      </c>
      <c r="E2235">
        <v>502.40011455078155</v>
      </c>
      <c r="F2235">
        <f t="shared" si="68"/>
        <v>0.4455108978204359</v>
      </c>
    </row>
    <row r="2236" spans="2:6">
      <c r="B2236">
        <v>2229</v>
      </c>
      <c r="C2236">
        <v>0.67093285785303525</v>
      </c>
      <c r="D2236">
        <f t="shared" si="69"/>
        <v>1276.9709534909255</v>
      </c>
      <c r="E2236">
        <v>503.41278754817711</v>
      </c>
      <c r="F2236">
        <f t="shared" si="68"/>
        <v>0.44571085782843434</v>
      </c>
    </row>
    <row r="2237" spans="2:6">
      <c r="B2237">
        <v>2230</v>
      </c>
      <c r="C2237">
        <v>0.44502636037715915</v>
      </c>
      <c r="D2237">
        <f t="shared" si="69"/>
        <v>480.46572038256971</v>
      </c>
      <c r="E2237">
        <v>503.46326497782252</v>
      </c>
      <c r="F2237">
        <f t="shared" si="68"/>
        <v>0.44591081783643272</v>
      </c>
    </row>
    <row r="2238" spans="2:6">
      <c r="B2238">
        <v>2231</v>
      </c>
      <c r="C2238">
        <v>0.30072868974275369</v>
      </c>
      <c r="D2238">
        <f t="shared" si="69"/>
        <v>251.71214718055154</v>
      </c>
      <c r="E2238">
        <v>503.47889892152426</v>
      </c>
      <c r="F2238">
        <f t="shared" si="68"/>
        <v>0.44611077784443109</v>
      </c>
    </row>
    <row r="2239" spans="2:6">
      <c r="B2239">
        <v>2232</v>
      </c>
      <c r="C2239">
        <v>0.85753145996347813</v>
      </c>
      <c r="D2239">
        <f t="shared" si="69"/>
        <v>3667.5961638158437</v>
      </c>
      <c r="E2239">
        <v>503.51695992262233</v>
      </c>
      <c r="F2239">
        <f t="shared" si="68"/>
        <v>0.44631073785242953</v>
      </c>
    </row>
    <row r="2240" spans="2:6">
      <c r="B2240">
        <v>2233</v>
      </c>
      <c r="C2240">
        <v>0.32244213923926568</v>
      </c>
      <c r="D2240">
        <f t="shared" si="69"/>
        <v>279.13014260683627</v>
      </c>
      <c r="E2240">
        <v>503.97202434085648</v>
      </c>
      <c r="F2240">
        <f t="shared" si="68"/>
        <v>0.44651069786042791</v>
      </c>
    </row>
    <row r="2241" spans="2:6">
      <c r="B2241">
        <v>2234</v>
      </c>
      <c r="C2241">
        <v>0.95726969017893571</v>
      </c>
      <c r="D2241">
        <f t="shared" si="69"/>
        <v>10963.299419708685</v>
      </c>
      <c r="E2241">
        <v>504.52376646498874</v>
      </c>
      <c r="F2241">
        <f t="shared" si="68"/>
        <v>0.44671065786842634</v>
      </c>
    </row>
    <row r="2242" spans="2:6">
      <c r="B2242">
        <v>2235</v>
      </c>
      <c r="C2242">
        <v>0.98497965795778908</v>
      </c>
      <c r="D2242">
        <f t="shared" si="69"/>
        <v>23371.317360891717</v>
      </c>
      <c r="E2242">
        <v>504.89738447509814</v>
      </c>
      <c r="F2242">
        <f t="shared" si="68"/>
        <v>0.44691061787642472</v>
      </c>
    </row>
    <row r="2243" spans="2:6">
      <c r="B2243">
        <v>2236</v>
      </c>
      <c r="C2243">
        <v>0.52246269814576962</v>
      </c>
      <c r="D2243">
        <f t="shared" si="69"/>
        <v>666.64919999412507</v>
      </c>
      <c r="E2243">
        <v>505.03308133051667</v>
      </c>
      <c r="F2243">
        <f t="shared" si="68"/>
        <v>0.4471105778844231</v>
      </c>
    </row>
    <row r="2244" spans="2:6">
      <c r="B2244">
        <v>2237</v>
      </c>
      <c r="C2244">
        <v>0.66166608857999643</v>
      </c>
      <c r="D2244">
        <f t="shared" si="69"/>
        <v>1223.369758616132</v>
      </c>
      <c r="E2244">
        <v>505.59383410732073</v>
      </c>
      <c r="F2244">
        <f t="shared" si="68"/>
        <v>0.44731053789242153</v>
      </c>
    </row>
    <row r="2245" spans="2:6">
      <c r="B2245">
        <v>2238</v>
      </c>
      <c r="C2245">
        <v>0.32800982932812395</v>
      </c>
      <c r="D2245">
        <f t="shared" si="69"/>
        <v>286.49169477368218</v>
      </c>
      <c r="E2245">
        <v>505.79212647884538</v>
      </c>
      <c r="F2245">
        <f t="shared" si="68"/>
        <v>0.44751049790041991</v>
      </c>
    </row>
    <row r="2246" spans="2:6">
      <c r="B2246">
        <v>2239</v>
      </c>
      <c r="C2246">
        <v>0.49135304287189108</v>
      </c>
      <c r="D2246">
        <f t="shared" si="69"/>
        <v>584.61486823411951</v>
      </c>
      <c r="E2246">
        <v>506.03893372452978</v>
      </c>
      <c r="F2246">
        <f t="shared" si="68"/>
        <v>0.44771045790841829</v>
      </c>
    </row>
    <row r="2247" spans="2:6">
      <c r="B2247">
        <v>2240</v>
      </c>
      <c r="C2247">
        <v>0.40775011051383669</v>
      </c>
      <c r="D2247">
        <f t="shared" si="69"/>
        <v>409.39645885809489</v>
      </c>
      <c r="E2247">
        <v>507.59678640862751</v>
      </c>
      <c r="F2247">
        <f t="shared" si="68"/>
        <v>0.44791041791641673</v>
      </c>
    </row>
    <row r="2248" spans="2:6">
      <c r="B2248">
        <v>2241</v>
      </c>
      <c r="C2248">
        <v>0.34644650580119096</v>
      </c>
      <c r="D2248">
        <f t="shared" si="69"/>
        <v>311.90032357563098</v>
      </c>
      <c r="E2248">
        <v>507.59753683817655</v>
      </c>
      <c r="F2248">
        <f t="shared" ref="F2248:F2311" si="70">B2248/5001</f>
        <v>0.4481103779244151</v>
      </c>
    </row>
    <row r="2249" spans="2:6">
      <c r="B2249">
        <v>2242</v>
      </c>
      <c r="C2249">
        <v>0.5908350512657603</v>
      </c>
      <c r="D2249">
        <f t="shared" ref="D2249:D2312" si="71">_xlfn.LOGNORM.INV(C2249,$F$2,$F$3^0.5)</f>
        <v>892.53259170521312</v>
      </c>
      <c r="E2249">
        <v>507.85728236466406</v>
      </c>
      <c r="F2249">
        <f t="shared" si="70"/>
        <v>0.44831033793241354</v>
      </c>
    </row>
    <row r="2250" spans="2:6">
      <c r="B2250">
        <v>2243</v>
      </c>
      <c r="C2250">
        <v>0.27718516409529514</v>
      </c>
      <c r="D2250">
        <f t="shared" si="71"/>
        <v>224.14251721755286</v>
      </c>
      <c r="E2250">
        <v>507.92559987270295</v>
      </c>
      <c r="F2250">
        <f t="shared" si="70"/>
        <v>0.44851029794041192</v>
      </c>
    </row>
    <row r="2251" spans="2:6">
      <c r="B2251">
        <v>2244</v>
      </c>
      <c r="C2251">
        <v>0.18345011200881056</v>
      </c>
      <c r="D2251">
        <f t="shared" si="71"/>
        <v>132.77856741316506</v>
      </c>
      <c r="E2251">
        <v>508.2987981759839</v>
      </c>
      <c r="F2251">
        <f t="shared" si="70"/>
        <v>0.4487102579484103</v>
      </c>
    </row>
    <row r="2252" spans="2:6">
      <c r="B2252">
        <v>2245</v>
      </c>
      <c r="C2252">
        <v>0.15852613537797444</v>
      </c>
      <c r="D2252">
        <f t="shared" si="71"/>
        <v>112.54191546769204</v>
      </c>
      <c r="E2252">
        <v>508.6244544628828</v>
      </c>
      <c r="F2252">
        <f t="shared" si="70"/>
        <v>0.44891021795640873</v>
      </c>
    </row>
    <row r="2253" spans="2:6">
      <c r="B2253">
        <v>2246</v>
      </c>
      <c r="C2253">
        <v>0.53804237690758827</v>
      </c>
      <c r="D2253">
        <f t="shared" si="71"/>
        <v>712.08092820006141</v>
      </c>
      <c r="E2253">
        <v>508.94791052889036</v>
      </c>
      <c r="F2253">
        <f t="shared" si="70"/>
        <v>0.44911017796440711</v>
      </c>
    </row>
    <row r="2254" spans="2:6">
      <c r="B2254">
        <v>2247</v>
      </c>
      <c r="C2254">
        <v>0.51616070663056146</v>
      </c>
      <c r="D2254">
        <f t="shared" si="71"/>
        <v>649.13659638232957</v>
      </c>
      <c r="E2254">
        <v>509.02050983420696</v>
      </c>
      <c r="F2254">
        <f t="shared" si="70"/>
        <v>0.44931013797240554</v>
      </c>
    </row>
    <row r="2255" spans="2:6">
      <c r="B2255">
        <v>2248</v>
      </c>
      <c r="C2255">
        <v>0.26431002376741819</v>
      </c>
      <c r="D2255">
        <f t="shared" si="71"/>
        <v>209.94004906698848</v>
      </c>
      <c r="E2255">
        <v>509.76304638432202</v>
      </c>
      <c r="F2255">
        <f t="shared" si="70"/>
        <v>0.44951009798040392</v>
      </c>
    </row>
    <row r="2256" spans="2:6">
      <c r="B2256">
        <v>2249</v>
      </c>
      <c r="C2256">
        <v>0.44151312402970111</v>
      </c>
      <c r="D2256">
        <f t="shared" si="71"/>
        <v>473.32447370403855</v>
      </c>
      <c r="E2256">
        <v>510.66716744994636</v>
      </c>
      <c r="F2256">
        <f t="shared" si="70"/>
        <v>0.4497100579884023</v>
      </c>
    </row>
    <row r="2257" spans="2:6">
      <c r="B2257">
        <v>2250</v>
      </c>
      <c r="C2257">
        <v>0.4596457638238316</v>
      </c>
      <c r="D2257">
        <f t="shared" si="71"/>
        <v>511.26372855710883</v>
      </c>
      <c r="E2257">
        <v>511.03791714970623</v>
      </c>
      <c r="F2257">
        <f t="shared" si="70"/>
        <v>0.44991001799640074</v>
      </c>
    </row>
    <row r="2258" spans="2:6">
      <c r="B2258">
        <v>2251</v>
      </c>
      <c r="C2258">
        <v>0.64627652288260762</v>
      </c>
      <c r="D2258">
        <f t="shared" si="71"/>
        <v>1140.3930849360445</v>
      </c>
      <c r="E2258">
        <v>511.26372855710883</v>
      </c>
      <c r="F2258">
        <f t="shared" si="70"/>
        <v>0.45010997800439911</v>
      </c>
    </row>
    <row r="2259" spans="2:6">
      <c r="B2259">
        <v>2252</v>
      </c>
      <c r="C2259">
        <v>0.70757597854191279</v>
      </c>
      <c r="D2259">
        <f t="shared" si="71"/>
        <v>1520.8253048454626</v>
      </c>
      <c r="E2259">
        <v>511.966891417716</v>
      </c>
      <c r="F2259">
        <f t="shared" si="70"/>
        <v>0.45030993801239755</v>
      </c>
    </row>
    <row r="2260" spans="2:6">
      <c r="B2260">
        <v>2253</v>
      </c>
      <c r="C2260">
        <v>0.63309034110732798</v>
      </c>
      <c r="D2260">
        <f t="shared" si="71"/>
        <v>1074.7202458037441</v>
      </c>
      <c r="E2260">
        <v>513.41639531869862</v>
      </c>
      <c r="F2260">
        <f t="shared" si="70"/>
        <v>0.45050989802039593</v>
      </c>
    </row>
    <row r="2261" spans="2:6">
      <c r="B2261">
        <v>2254</v>
      </c>
      <c r="C2261">
        <v>0.8307603601390503</v>
      </c>
      <c r="D2261">
        <f t="shared" si="71"/>
        <v>3036.8305663665883</v>
      </c>
      <c r="E2261">
        <v>513.72429630468434</v>
      </c>
      <c r="F2261">
        <f t="shared" si="70"/>
        <v>0.45070985802839431</v>
      </c>
    </row>
    <row r="2262" spans="2:6">
      <c r="B2262">
        <v>2255</v>
      </c>
      <c r="C2262">
        <v>0.68422981756883006</v>
      </c>
      <c r="D2262">
        <f t="shared" si="71"/>
        <v>1359.1867810015276</v>
      </c>
      <c r="E2262">
        <v>514.04583685619878</v>
      </c>
      <c r="F2262">
        <f t="shared" si="70"/>
        <v>0.45090981803639274</v>
      </c>
    </row>
    <row r="2263" spans="2:6">
      <c r="B2263">
        <v>2256</v>
      </c>
      <c r="C2263">
        <v>0.16639518044712698</v>
      </c>
      <c r="D2263">
        <f t="shared" si="71"/>
        <v>118.77497552708488</v>
      </c>
      <c r="E2263">
        <v>514.26547944796732</v>
      </c>
      <c r="F2263">
        <f t="shared" si="70"/>
        <v>0.45110977804439112</v>
      </c>
    </row>
    <row r="2264" spans="2:6">
      <c r="B2264">
        <v>2257</v>
      </c>
      <c r="C2264">
        <v>0.98546191629788382</v>
      </c>
      <c r="D2264">
        <f t="shared" si="71"/>
        <v>23884.289889162304</v>
      </c>
      <c r="E2264">
        <v>515.42559896339628</v>
      </c>
      <c r="F2264">
        <f t="shared" si="70"/>
        <v>0.4513097380523895</v>
      </c>
    </row>
    <row r="2265" spans="2:6">
      <c r="B2265">
        <v>2258</v>
      </c>
      <c r="C2265">
        <v>0.50634650018264504</v>
      </c>
      <c r="D2265">
        <f t="shared" si="71"/>
        <v>622.7951102560254</v>
      </c>
      <c r="E2265">
        <v>515.52549378081869</v>
      </c>
      <c r="F2265">
        <f t="shared" si="70"/>
        <v>0.45150969806038793</v>
      </c>
    </row>
    <row r="2266" spans="2:6">
      <c r="B2266">
        <v>2259</v>
      </c>
      <c r="C2266">
        <v>0.4860727502482699</v>
      </c>
      <c r="D2266">
        <f t="shared" si="71"/>
        <v>571.72929486493626</v>
      </c>
      <c r="E2266">
        <v>516.3974899499292</v>
      </c>
      <c r="F2266">
        <f t="shared" si="70"/>
        <v>0.45170965806838631</v>
      </c>
    </row>
    <row r="2267" spans="2:6">
      <c r="B2267">
        <v>2260</v>
      </c>
      <c r="C2267">
        <v>0.13605032933242034</v>
      </c>
      <c r="D2267">
        <f t="shared" si="71"/>
        <v>95.475415029705857</v>
      </c>
      <c r="E2267">
        <v>516.90050365922355</v>
      </c>
      <c r="F2267">
        <f t="shared" si="70"/>
        <v>0.45190961807638474</v>
      </c>
    </row>
    <row r="2268" spans="2:6">
      <c r="B2268">
        <v>2261</v>
      </c>
      <c r="C2268">
        <v>0.96209521240027807</v>
      </c>
      <c r="D2268">
        <f t="shared" si="71"/>
        <v>12040.6893672891</v>
      </c>
      <c r="E2268">
        <v>517.18035916830763</v>
      </c>
      <c r="F2268">
        <f t="shared" si="70"/>
        <v>0.45210957808438312</v>
      </c>
    </row>
    <row r="2269" spans="2:6">
      <c r="B2269">
        <v>2262</v>
      </c>
      <c r="C2269">
        <v>0.94088705052054622</v>
      </c>
      <c r="D2269">
        <f t="shared" si="71"/>
        <v>8409.0617013243846</v>
      </c>
      <c r="E2269">
        <v>517.18672162400799</v>
      </c>
      <c r="F2269">
        <f t="shared" si="70"/>
        <v>0.4523095380923815</v>
      </c>
    </row>
    <row r="2270" spans="2:6">
      <c r="B2270">
        <v>2263</v>
      </c>
      <c r="C2270">
        <v>0.13229394303922437</v>
      </c>
      <c r="D2270">
        <f t="shared" si="71"/>
        <v>92.723582995994136</v>
      </c>
      <c r="E2270">
        <v>517.80611469394262</v>
      </c>
      <c r="F2270">
        <f t="shared" si="70"/>
        <v>0.45250949810037994</v>
      </c>
    </row>
    <row r="2271" spans="2:6">
      <c r="B2271">
        <v>2264</v>
      </c>
      <c r="C2271">
        <v>0.44227615837282164</v>
      </c>
      <c r="D2271">
        <f t="shared" si="71"/>
        <v>474.86716418258965</v>
      </c>
      <c r="E2271">
        <v>518.33235411543137</v>
      </c>
      <c r="F2271">
        <f t="shared" si="70"/>
        <v>0.45270945810837832</v>
      </c>
    </row>
    <row r="2272" spans="2:6">
      <c r="B2272">
        <v>2265</v>
      </c>
      <c r="C2272">
        <v>0.89770280991306062</v>
      </c>
      <c r="D2272">
        <f t="shared" si="71"/>
        <v>5129.2567419619654</v>
      </c>
      <c r="E2272">
        <v>518.56377068944664</v>
      </c>
      <c r="F2272">
        <f t="shared" si="70"/>
        <v>0.45290941811637675</v>
      </c>
    </row>
    <row r="2273" spans="2:6">
      <c r="B2273">
        <v>2266</v>
      </c>
      <c r="C2273">
        <v>0.99444445636093759</v>
      </c>
      <c r="D2273">
        <f t="shared" si="71"/>
        <v>43539.986575908653</v>
      </c>
      <c r="E2273">
        <v>518.86404471222818</v>
      </c>
      <c r="F2273">
        <f t="shared" si="70"/>
        <v>0.45310937812437513</v>
      </c>
    </row>
    <row r="2274" spans="2:6">
      <c r="B2274">
        <v>2267</v>
      </c>
      <c r="C2274">
        <v>0.5323898648211477</v>
      </c>
      <c r="D2274">
        <f t="shared" si="71"/>
        <v>695.23434133886894</v>
      </c>
      <c r="E2274">
        <v>520.01109340826008</v>
      </c>
      <c r="F2274">
        <f t="shared" si="70"/>
        <v>0.45330933813237351</v>
      </c>
    </row>
    <row r="2275" spans="2:6">
      <c r="B2275">
        <v>2268</v>
      </c>
      <c r="C2275">
        <v>0.8651222397196815</v>
      </c>
      <c r="D2275">
        <f t="shared" si="71"/>
        <v>3885.7797040587511</v>
      </c>
      <c r="E2275">
        <v>520.47616237836621</v>
      </c>
      <c r="F2275">
        <f t="shared" si="70"/>
        <v>0.45350929814037194</v>
      </c>
    </row>
    <row r="2276" spans="2:6">
      <c r="B2276">
        <v>2269</v>
      </c>
      <c r="C2276">
        <v>7.6103230086356666E-2</v>
      </c>
      <c r="D2276">
        <f t="shared" si="71"/>
        <v>54.458750959731383</v>
      </c>
      <c r="E2276">
        <v>520.53111447067681</v>
      </c>
      <c r="F2276">
        <f t="shared" si="70"/>
        <v>0.45370925814837032</v>
      </c>
    </row>
    <row r="2277" spans="2:6">
      <c r="B2277">
        <v>2270</v>
      </c>
      <c r="C2277">
        <v>0.74421251609808103</v>
      </c>
      <c r="D2277">
        <f t="shared" si="71"/>
        <v>1830.3827655234506</v>
      </c>
      <c r="E2277">
        <v>520.70969174123104</v>
      </c>
      <c r="F2277">
        <f t="shared" si="70"/>
        <v>0.4539092181563687</v>
      </c>
    </row>
    <row r="2278" spans="2:6">
      <c r="B2278">
        <v>2271</v>
      </c>
      <c r="C2278">
        <v>8.2282542347324572E-2</v>
      </c>
      <c r="D2278">
        <f t="shared" si="71"/>
        <v>58.438266337729296</v>
      </c>
      <c r="E2278">
        <v>521.48030729047593</v>
      </c>
      <c r="F2278">
        <f t="shared" si="70"/>
        <v>0.45410917816436713</v>
      </c>
    </row>
    <row r="2279" spans="2:6">
      <c r="B2279">
        <v>2272</v>
      </c>
      <c r="C2279">
        <v>0.29559922859030263</v>
      </c>
      <c r="D2279">
        <f t="shared" si="71"/>
        <v>245.52143660256559</v>
      </c>
      <c r="E2279">
        <v>522.00781809972943</v>
      </c>
      <c r="F2279">
        <f t="shared" si="70"/>
        <v>0.45430913817236551</v>
      </c>
    </row>
    <row r="2280" spans="2:6">
      <c r="B2280">
        <v>2273</v>
      </c>
      <c r="C2280">
        <v>0.91866963880595265</v>
      </c>
      <c r="D2280">
        <f t="shared" si="71"/>
        <v>6358.2492024170688</v>
      </c>
      <c r="E2280">
        <v>522.04815679921774</v>
      </c>
      <c r="F2280">
        <f t="shared" si="70"/>
        <v>0.45450909818036395</v>
      </c>
    </row>
    <row r="2281" spans="2:6">
      <c r="B2281">
        <v>2274</v>
      </c>
      <c r="C2281">
        <v>0.17229703463930546</v>
      </c>
      <c r="D2281">
        <f t="shared" si="71"/>
        <v>123.54275781266495</v>
      </c>
      <c r="E2281">
        <v>522.36575800091828</v>
      </c>
      <c r="F2281">
        <f t="shared" si="70"/>
        <v>0.45470905818836233</v>
      </c>
    </row>
    <row r="2282" spans="2:6">
      <c r="B2282">
        <v>2275</v>
      </c>
      <c r="C2282">
        <v>0.88006245192777588</v>
      </c>
      <c r="D2282">
        <f t="shared" si="71"/>
        <v>4384.0162461201589</v>
      </c>
      <c r="E2282">
        <v>522.55844210209386</v>
      </c>
      <c r="F2282">
        <f t="shared" si="70"/>
        <v>0.4549090181963607</v>
      </c>
    </row>
    <row r="2283" spans="2:6">
      <c r="B2283">
        <v>2276</v>
      </c>
      <c r="C2283">
        <v>0.35067166855693077</v>
      </c>
      <c r="D2283">
        <f t="shared" si="71"/>
        <v>317.95609256306381</v>
      </c>
      <c r="E2283">
        <v>522.72620958867958</v>
      </c>
      <c r="F2283">
        <f t="shared" si="70"/>
        <v>0.45510897820435914</v>
      </c>
    </row>
    <row r="2284" spans="2:6">
      <c r="B2284">
        <v>2277</v>
      </c>
      <c r="C2284">
        <v>0.20424086354308923</v>
      </c>
      <c r="D2284">
        <f t="shared" si="71"/>
        <v>150.82901418294571</v>
      </c>
      <c r="E2284">
        <v>523.20080575614509</v>
      </c>
      <c r="F2284">
        <f t="shared" si="70"/>
        <v>0.45530893821235752</v>
      </c>
    </row>
    <row r="2285" spans="2:6">
      <c r="B2285">
        <v>2278</v>
      </c>
      <c r="C2285">
        <v>0.79885574990975494</v>
      </c>
      <c r="D2285">
        <f t="shared" si="71"/>
        <v>2482.946369868966</v>
      </c>
      <c r="E2285">
        <v>523.9515264596223</v>
      </c>
      <c r="F2285">
        <f t="shared" si="70"/>
        <v>0.45550889822035595</v>
      </c>
    </row>
    <row r="2286" spans="2:6">
      <c r="B2286">
        <v>2279</v>
      </c>
      <c r="C2286">
        <v>0.52548524571615207</v>
      </c>
      <c r="D2286">
        <f t="shared" si="71"/>
        <v>675.22083049231094</v>
      </c>
      <c r="E2286">
        <v>523.98417695172247</v>
      </c>
      <c r="F2286">
        <f t="shared" si="70"/>
        <v>0.45570885822835433</v>
      </c>
    </row>
    <row r="2287" spans="2:6">
      <c r="B2287">
        <v>2280</v>
      </c>
      <c r="C2287">
        <v>0.8361338289509912</v>
      </c>
      <c r="D2287">
        <f t="shared" si="71"/>
        <v>3148.8356828864571</v>
      </c>
      <c r="E2287">
        <v>524.7110268259471</v>
      </c>
      <c r="F2287">
        <f t="shared" si="70"/>
        <v>0.45590881823635271</v>
      </c>
    </row>
    <row r="2288" spans="2:6">
      <c r="B2288">
        <v>2281</v>
      </c>
      <c r="C2288">
        <v>0.84046951747150045</v>
      </c>
      <c r="D2288">
        <f t="shared" si="71"/>
        <v>3244.047828803316</v>
      </c>
      <c r="E2288">
        <v>524.91166894627349</v>
      </c>
      <c r="F2288">
        <f t="shared" si="70"/>
        <v>0.45610877824435114</v>
      </c>
    </row>
    <row r="2289" spans="2:6">
      <c r="B2289">
        <v>2282</v>
      </c>
      <c r="C2289">
        <v>0.24050612264217508</v>
      </c>
      <c r="D2289">
        <f t="shared" si="71"/>
        <v>185.17826547451779</v>
      </c>
      <c r="E2289">
        <v>524.93367645243154</v>
      </c>
      <c r="F2289">
        <f t="shared" si="70"/>
        <v>0.45630873825234952</v>
      </c>
    </row>
    <row r="2290" spans="2:6">
      <c r="B2290">
        <v>2283</v>
      </c>
      <c r="C2290">
        <v>0.21077029744428544</v>
      </c>
      <c r="D2290">
        <f t="shared" si="71"/>
        <v>156.73443476277515</v>
      </c>
      <c r="E2290">
        <v>525.55282173333205</v>
      </c>
      <c r="F2290">
        <f t="shared" si="70"/>
        <v>0.45650869826034796</v>
      </c>
    </row>
    <row r="2291" spans="2:6">
      <c r="B2291">
        <v>2284</v>
      </c>
      <c r="C2291">
        <v>0.85546419169608479</v>
      </c>
      <c r="D2291">
        <f t="shared" si="71"/>
        <v>3611.6408588758941</v>
      </c>
      <c r="E2291">
        <v>525.67275033337751</v>
      </c>
      <c r="F2291">
        <f t="shared" si="70"/>
        <v>0.45670865826834633</v>
      </c>
    </row>
    <row r="2292" spans="2:6">
      <c r="B2292">
        <v>2285</v>
      </c>
      <c r="C2292">
        <v>0.98906038857694512</v>
      </c>
      <c r="D2292">
        <f t="shared" si="71"/>
        <v>28742.714615579996</v>
      </c>
      <c r="E2292">
        <v>526.23093435290116</v>
      </c>
      <c r="F2292">
        <f t="shared" si="70"/>
        <v>0.45690861827634471</v>
      </c>
    </row>
    <row r="2293" spans="2:6">
      <c r="B2293">
        <v>2286</v>
      </c>
      <c r="C2293">
        <v>0.17018816321046382</v>
      </c>
      <c r="D2293">
        <f t="shared" si="71"/>
        <v>121.82980696277468</v>
      </c>
      <c r="E2293">
        <v>526.35054274966615</v>
      </c>
      <c r="F2293">
        <f t="shared" si="70"/>
        <v>0.45710857828434315</v>
      </c>
    </row>
    <row r="2294" spans="2:6">
      <c r="B2294">
        <v>2287</v>
      </c>
      <c r="C2294">
        <v>0.51731651757544428</v>
      </c>
      <c r="D2294">
        <f t="shared" si="71"/>
        <v>652.31270556051425</v>
      </c>
      <c r="E2294">
        <v>526.84276747515628</v>
      </c>
      <c r="F2294">
        <f t="shared" si="70"/>
        <v>0.45730853829234153</v>
      </c>
    </row>
    <row r="2295" spans="2:6">
      <c r="B2295">
        <v>2288</v>
      </c>
      <c r="C2295">
        <v>0.84099926362682764</v>
      </c>
      <c r="D2295">
        <f t="shared" si="71"/>
        <v>3255.9942506410857</v>
      </c>
      <c r="E2295">
        <v>526.88566431240031</v>
      </c>
      <c r="F2295">
        <f t="shared" si="70"/>
        <v>0.45750849830033991</v>
      </c>
    </row>
    <row r="2296" spans="2:6">
      <c r="B2296">
        <v>2289</v>
      </c>
      <c r="C2296">
        <v>0.22665596014981182</v>
      </c>
      <c r="D2296">
        <f t="shared" si="71"/>
        <v>171.60371767199777</v>
      </c>
      <c r="E2296">
        <v>527.45373877480631</v>
      </c>
      <c r="F2296">
        <f t="shared" si="70"/>
        <v>0.45770845830833834</v>
      </c>
    </row>
    <row r="2297" spans="2:6">
      <c r="B2297">
        <v>2290</v>
      </c>
      <c r="C2297">
        <v>0.6286405321573626</v>
      </c>
      <c r="D2297">
        <f t="shared" si="71"/>
        <v>1053.5945542479008</v>
      </c>
      <c r="E2297">
        <v>527.78384089067731</v>
      </c>
      <c r="F2297">
        <f t="shared" si="70"/>
        <v>0.45790841831633672</v>
      </c>
    </row>
    <row r="2298" spans="2:6">
      <c r="B2298">
        <v>2291</v>
      </c>
      <c r="C2298">
        <v>0.84874693393529443</v>
      </c>
      <c r="D2298">
        <f t="shared" si="71"/>
        <v>3439.0780362429678</v>
      </c>
      <c r="E2298">
        <v>527.88747917048636</v>
      </c>
      <c r="F2298">
        <f t="shared" si="70"/>
        <v>0.45810837832433515</v>
      </c>
    </row>
    <row r="2299" spans="2:6">
      <c r="B2299">
        <v>2292</v>
      </c>
      <c r="C2299">
        <v>0.9838593715308358</v>
      </c>
      <c r="D2299">
        <f t="shared" si="71"/>
        <v>22271.260913805116</v>
      </c>
      <c r="E2299">
        <v>527.91506579674103</v>
      </c>
      <c r="F2299">
        <f t="shared" si="70"/>
        <v>0.45830833833233353</v>
      </c>
    </row>
    <row r="2300" spans="2:6">
      <c r="B2300">
        <v>2293</v>
      </c>
      <c r="C2300">
        <v>9.5151708537332458E-2</v>
      </c>
      <c r="D2300">
        <f t="shared" si="71"/>
        <v>66.884190505150002</v>
      </c>
      <c r="E2300">
        <v>528.93166843321637</v>
      </c>
      <c r="F2300">
        <f t="shared" si="70"/>
        <v>0.45850829834033191</v>
      </c>
    </row>
    <row r="2301" spans="2:6">
      <c r="B2301">
        <v>2294</v>
      </c>
      <c r="C2301">
        <v>0.65164894009949048</v>
      </c>
      <c r="D2301">
        <f t="shared" si="71"/>
        <v>1168.5470094337188</v>
      </c>
      <c r="E2301">
        <v>529.27151317034622</v>
      </c>
      <c r="F2301">
        <f t="shared" si="70"/>
        <v>0.45870825834833034</v>
      </c>
    </row>
    <row r="2302" spans="2:6">
      <c r="B2302">
        <v>2295</v>
      </c>
      <c r="C2302">
        <v>0.89959225644590946</v>
      </c>
      <c r="D2302">
        <f t="shared" si="71"/>
        <v>5222.1344844934629</v>
      </c>
      <c r="E2302">
        <v>529.28858048240659</v>
      </c>
      <c r="F2302">
        <f t="shared" si="70"/>
        <v>0.45890821835632872</v>
      </c>
    </row>
    <row r="2303" spans="2:6">
      <c r="B2303">
        <v>2296</v>
      </c>
      <c r="C2303">
        <v>0.76323876516475808</v>
      </c>
      <c r="D2303">
        <f t="shared" si="71"/>
        <v>2026.1645640099327</v>
      </c>
      <c r="E2303">
        <v>529.32512821806995</v>
      </c>
      <c r="F2303">
        <f t="shared" si="70"/>
        <v>0.45910817836432716</v>
      </c>
    </row>
    <row r="2304" spans="2:6">
      <c r="B2304">
        <v>2297</v>
      </c>
      <c r="C2304">
        <v>0.72871437393202243</v>
      </c>
      <c r="D2304">
        <f t="shared" si="71"/>
        <v>1689.8558486867976</v>
      </c>
      <c r="E2304">
        <v>529.3836880941966</v>
      </c>
      <c r="F2304">
        <f t="shared" si="70"/>
        <v>0.45930813837232554</v>
      </c>
    </row>
    <row r="2305" spans="2:6">
      <c r="B2305">
        <v>2298</v>
      </c>
      <c r="C2305">
        <v>0.47494225183709449</v>
      </c>
      <c r="D2305">
        <f t="shared" si="71"/>
        <v>545.4691264650653</v>
      </c>
      <c r="E2305">
        <v>529.44029753430971</v>
      </c>
      <c r="F2305">
        <f t="shared" si="70"/>
        <v>0.45950809838032391</v>
      </c>
    </row>
    <row r="2306" spans="2:6">
      <c r="B2306">
        <v>2299</v>
      </c>
      <c r="C2306">
        <v>0.74156817112729456</v>
      </c>
      <c r="D2306">
        <f t="shared" si="71"/>
        <v>1805.2934819814579</v>
      </c>
      <c r="E2306">
        <v>530.48772990070859</v>
      </c>
      <c r="F2306">
        <f t="shared" si="70"/>
        <v>0.45970805838832235</v>
      </c>
    </row>
    <row r="2307" spans="2:6">
      <c r="B2307">
        <v>2300</v>
      </c>
      <c r="C2307">
        <v>0.70400916959210846</v>
      </c>
      <c r="D2307">
        <f t="shared" si="71"/>
        <v>1494.55889862753</v>
      </c>
      <c r="E2307">
        <v>530.86561771394679</v>
      </c>
      <c r="F2307">
        <f t="shared" si="70"/>
        <v>0.45990801839632073</v>
      </c>
    </row>
    <row r="2308" spans="2:6">
      <c r="B2308">
        <v>2301</v>
      </c>
      <c r="C2308">
        <v>0.14179418375914266</v>
      </c>
      <c r="D2308">
        <f t="shared" si="71"/>
        <v>99.737244656189048</v>
      </c>
      <c r="E2308">
        <v>530.87214505397469</v>
      </c>
      <c r="F2308">
        <f t="shared" si="70"/>
        <v>0.46010797840431916</v>
      </c>
    </row>
    <row r="2309" spans="2:6">
      <c r="B2309">
        <v>2302</v>
      </c>
      <c r="C2309">
        <v>6.2168912768734041E-2</v>
      </c>
      <c r="D2309">
        <f t="shared" si="71"/>
        <v>45.633566260763921</v>
      </c>
      <c r="E2309">
        <v>531.7551262147756</v>
      </c>
      <c r="F2309">
        <f t="shared" si="70"/>
        <v>0.46030793841231754</v>
      </c>
    </row>
    <row r="2310" spans="2:6">
      <c r="B2310">
        <v>2303</v>
      </c>
      <c r="C2310">
        <v>0.77715571869075495</v>
      </c>
      <c r="D2310">
        <f t="shared" si="71"/>
        <v>2188.7745636771911</v>
      </c>
      <c r="E2310">
        <v>532.68790956483349</v>
      </c>
      <c r="F2310">
        <f t="shared" si="70"/>
        <v>0.46050789842031592</v>
      </c>
    </row>
    <row r="2311" spans="2:6">
      <c r="B2311">
        <v>2304</v>
      </c>
      <c r="C2311">
        <v>0.16403238537871012</v>
      </c>
      <c r="D2311">
        <f t="shared" si="71"/>
        <v>116.88872096031444</v>
      </c>
      <c r="E2311">
        <v>532.77358548469499</v>
      </c>
      <c r="F2311">
        <f t="shared" si="70"/>
        <v>0.46070785842831435</v>
      </c>
    </row>
    <row r="2312" spans="2:6">
      <c r="B2312">
        <v>2305</v>
      </c>
      <c r="C2312">
        <v>0.88306405553632061</v>
      </c>
      <c r="D2312">
        <f t="shared" si="71"/>
        <v>4497.2119559542853</v>
      </c>
      <c r="E2312">
        <v>533.29855855459141</v>
      </c>
      <c r="F2312">
        <f t="shared" ref="F2312:F2375" si="72">B2312/5001</f>
        <v>0.46090781843631273</v>
      </c>
    </row>
    <row r="2313" spans="2:6">
      <c r="B2313">
        <v>2306</v>
      </c>
      <c r="C2313">
        <v>0.40279334979235948</v>
      </c>
      <c r="D2313">
        <f t="shared" ref="D2313:D2376" si="73">_xlfn.LOGNORM.INV(C2313,$F$2,$F$3^0.5)</f>
        <v>400.67902644937669</v>
      </c>
      <c r="E2313">
        <v>534.49395684198328</v>
      </c>
      <c r="F2313">
        <f t="shared" si="72"/>
        <v>0.46110777844431111</v>
      </c>
    </row>
    <row r="2314" spans="2:6">
      <c r="B2314">
        <v>2307</v>
      </c>
      <c r="C2314">
        <v>0.28897439862513308</v>
      </c>
      <c r="D2314">
        <f t="shared" si="73"/>
        <v>237.68027430796317</v>
      </c>
      <c r="E2314">
        <v>534.75400597233704</v>
      </c>
      <c r="F2314">
        <f t="shared" si="72"/>
        <v>0.46130773845230955</v>
      </c>
    </row>
    <row r="2315" spans="2:6">
      <c r="B2315">
        <v>2308</v>
      </c>
      <c r="C2315">
        <v>0.31322319039826463</v>
      </c>
      <c r="D2315">
        <f t="shared" si="73"/>
        <v>267.24348536028816</v>
      </c>
      <c r="E2315">
        <v>534.87939156543632</v>
      </c>
      <c r="F2315">
        <f t="shared" si="72"/>
        <v>0.46150769846030792</v>
      </c>
    </row>
    <row r="2316" spans="2:6">
      <c r="B2316">
        <v>2309</v>
      </c>
      <c r="C2316">
        <v>2.6057761800875268E-2</v>
      </c>
      <c r="D2316">
        <f t="shared" si="73"/>
        <v>23.065440225927567</v>
      </c>
      <c r="E2316">
        <v>534.93274275319322</v>
      </c>
      <c r="F2316">
        <f t="shared" si="72"/>
        <v>0.46170765846830636</v>
      </c>
    </row>
    <row r="2317" spans="2:6">
      <c r="B2317">
        <v>2310</v>
      </c>
      <c r="C2317">
        <v>0.79654771315057449</v>
      </c>
      <c r="D2317">
        <f t="shared" si="73"/>
        <v>2448.9612649444457</v>
      </c>
      <c r="E2317">
        <v>535.51731479425212</v>
      </c>
      <c r="F2317">
        <f t="shared" si="72"/>
        <v>0.46190761847630474</v>
      </c>
    </row>
    <row r="2318" spans="2:6">
      <c r="B2318">
        <v>2311</v>
      </c>
      <c r="C2318">
        <v>0.51931355994344774</v>
      </c>
      <c r="D2318">
        <f t="shared" si="73"/>
        <v>657.83810931418077</v>
      </c>
      <c r="E2318">
        <v>535.78705667409258</v>
      </c>
      <c r="F2318">
        <f t="shared" si="72"/>
        <v>0.46210757848430312</v>
      </c>
    </row>
    <row r="2319" spans="2:6">
      <c r="B2319">
        <v>2312</v>
      </c>
      <c r="C2319">
        <v>0.1959709972211261</v>
      </c>
      <c r="D2319">
        <f t="shared" si="73"/>
        <v>143.51468716907763</v>
      </c>
      <c r="E2319">
        <v>536.09002049195703</v>
      </c>
      <c r="F2319">
        <f t="shared" si="72"/>
        <v>0.46230753849230155</v>
      </c>
    </row>
    <row r="2320" spans="2:6">
      <c r="B2320">
        <v>2313</v>
      </c>
      <c r="C2320">
        <v>0.8147127493234626</v>
      </c>
      <c r="D2320">
        <f t="shared" si="73"/>
        <v>2736.9143891027093</v>
      </c>
      <c r="E2320">
        <v>537.37999718415324</v>
      </c>
      <c r="F2320">
        <f t="shared" si="72"/>
        <v>0.46250749850029993</v>
      </c>
    </row>
    <row r="2321" spans="2:6">
      <c r="B2321">
        <v>2314</v>
      </c>
      <c r="C2321">
        <v>0.96739830627885681</v>
      </c>
      <c r="D2321">
        <f t="shared" si="73"/>
        <v>13508.228680018792</v>
      </c>
      <c r="E2321">
        <v>538.36606755222965</v>
      </c>
      <c r="F2321">
        <f t="shared" si="72"/>
        <v>0.46270745850829836</v>
      </c>
    </row>
    <row r="2322" spans="2:6">
      <c r="B2322">
        <v>2315</v>
      </c>
      <c r="C2322">
        <v>0.62842987629670211</v>
      </c>
      <c r="D2322">
        <f t="shared" si="73"/>
        <v>1052.6068403013956</v>
      </c>
      <c r="E2322">
        <v>538.46385133541696</v>
      </c>
      <c r="F2322">
        <f t="shared" si="72"/>
        <v>0.46290741851629674</v>
      </c>
    </row>
    <row r="2323" spans="2:6">
      <c r="B2323">
        <v>2316</v>
      </c>
      <c r="C2323">
        <v>0.51151024804921863</v>
      </c>
      <c r="D2323">
        <f t="shared" si="73"/>
        <v>636.5163193075939</v>
      </c>
      <c r="E2323">
        <v>538.91122579903197</v>
      </c>
      <c r="F2323">
        <f t="shared" si="72"/>
        <v>0.46310737852429512</v>
      </c>
    </row>
    <row r="2324" spans="2:6">
      <c r="B2324">
        <v>2317</v>
      </c>
      <c r="C2324">
        <v>0.63429545083096184</v>
      </c>
      <c r="D2324">
        <f t="shared" si="73"/>
        <v>1080.5288165207942</v>
      </c>
      <c r="E2324">
        <v>539.63657851355208</v>
      </c>
      <c r="F2324">
        <f t="shared" si="72"/>
        <v>0.46330733853229356</v>
      </c>
    </row>
    <row r="2325" spans="2:6">
      <c r="B2325">
        <v>2318</v>
      </c>
      <c r="C2325">
        <v>0.2797466194276359</v>
      </c>
      <c r="D2325">
        <f t="shared" si="73"/>
        <v>227.03959074446587</v>
      </c>
      <c r="E2325">
        <v>539.71832193064381</v>
      </c>
      <c r="F2325">
        <f t="shared" si="72"/>
        <v>0.46350729854029193</v>
      </c>
    </row>
    <row r="2326" spans="2:6">
      <c r="B2326">
        <v>2319</v>
      </c>
      <c r="C2326">
        <v>0.94934522350006134</v>
      </c>
      <c r="D2326">
        <f t="shared" si="73"/>
        <v>9561.0330302714938</v>
      </c>
      <c r="E2326">
        <v>539.79438327491494</v>
      </c>
      <c r="F2326">
        <f t="shared" si="72"/>
        <v>0.46370725854829037</v>
      </c>
    </row>
    <row r="2327" spans="2:6">
      <c r="B2327">
        <v>2320</v>
      </c>
      <c r="C2327">
        <v>0.40376884953084335</v>
      </c>
      <c r="D2327">
        <f t="shared" si="73"/>
        <v>402.38194731503029</v>
      </c>
      <c r="E2327">
        <v>540.06796193955336</v>
      </c>
      <c r="F2327">
        <f t="shared" si="72"/>
        <v>0.46390721855628875</v>
      </c>
    </row>
    <row r="2328" spans="2:6">
      <c r="B2328">
        <v>2321</v>
      </c>
      <c r="C2328">
        <v>1.6207995549668008E-2</v>
      </c>
      <c r="D2328">
        <f t="shared" si="73"/>
        <v>16.5540866598759</v>
      </c>
      <c r="E2328">
        <v>540.09111735859358</v>
      </c>
      <c r="F2328">
        <f t="shared" si="72"/>
        <v>0.46410717856428713</v>
      </c>
    </row>
    <row r="2329" spans="2:6">
      <c r="B2329">
        <v>2322</v>
      </c>
      <c r="C2329">
        <v>0.45552419535014621</v>
      </c>
      <c r="D2329">
        <f t="shared" si="73"/>
        <v>502.40011455078155</v>
      </c>
      <c r="E2329">
        <v>540.35945477242683</v>
      </c>
      <c r="F2329">
        <f t="shared" si="72"/>
        <v>0.46430713857228556</v>
      </c>
    </row>
    <row r="2330" spans="2:6">
      <c r="B2330">
        <v>2323</v>
      </c>
      <c r="C2330">
        <v>0.82474636581577165</v>
      </c>
      <c r="D2330">
        <f t="shared" si="73"/>
        <v>2918.7152253471036</v>
      </c>
      <c r="E2330">
        <v>540.42742257242367</v>
      </c>
      <c r="F2330">
        <f t="shared" si="72"/>
        <v>0.46450709858028394</v>
      </c>
    </row>
    <row r="2331" spans="2:6">
      <c r="B2331">
        <v>2324</v>
      </c>
      <c r="C2331">
        <v>0.47070737848733901</v>
      </c>
      <c r="D2331">
        <f t="shared" si="73"/>
        <v>535.78705667409258</v>
      </c>
      <c r="E2331">
        <v>541.7679264257232</v>
      </c>
      <c r="F2331">
        <f t="shared" si="72"/>
        <v>0.46470705858828232</v>
      </c>
    </row>
    <row r="2332" spans="2:6">
      <c r="B2332">
        <v>2325</v>
      </c>
      <c r="C2332">
        <v>0.18668868804315308</v>
      </c>
      <c r="D2332">
        <f t="shared" si="73"/>
        <v>135.51744151902565</v>
      </c>
      <c r="E2332">
        <v>543.13009905118963</v>
      </c>
      <c r="F2332">
        <f t="shared" si="72"/>
        <v>0.46490701859628075</v>
      </c>
    </row>
    <row r="2333" spans="2:6">
      <c r="B2333">
        <v>2326</v>
      </c>
      <c r="C2333">
        <v>0.49018863740441843</v>
      </c>
      <c r="D2333">
        <f t="shared" si="73"/>
        <v>581.74901864310175</v>
      </c>
      <c r="E2333">
        <v>543.24934709693866</v>
      </c>
      <c r="F2333">
        <f t="shared" si="72"/>
        <v>0.46510697860427913</v>
      </c>
    </row>
    <row r="2334" spans="2:6">
      <c r="B2334">
        <v>2327</v>
      </c>
      <c r="C2334">
        <v>0.12285206903797152</v>
      </c>
      <c r="D2334">
        <f t="shared" si="73"/>
        <v>85.925796971094343</v>
      </c>
      <c r="E2334">
        <v>543.40959378765967</v>
      </c>
      <c r="F2334">
        <f t="shared" si="72"/>
        <v>0.46530693861227757</v>
      </c>
    </row>
    <row r="2335" spans="2:6">
      <c r="B2335">
        <v>2328</v>
      </c>
      <c r="C2335">
        <v>0.45806975065358779</v>
      </c>
      <c r="D2335">
        <f t="shared" si="73"/>
        <v>507.85728236466406</v>
      </c>
      <c r="E2335">
        <v>543.51788016606281</v>
      </c>
      <c r="F2335">
        <f t="shared" si="72"/>
        <v>0.46550689862027594</v>
      </c>
    </row>
    <row r="2336" spans="2:6">
      <c r="B2336">
        <v>2329</v>
      </c>
      <c r="C2336">
        <v>0.74186352924221011</v>
      </c>
      <c r="D2336">
        <f t="shared" si="73"/>
        <v>1808.0720609157322</v>
      </c>
      <c r="E2336">
        <v>543.58769485452547</v>
      </c>
      <c r="F2336">
        <f t="shared" si="72"/>
        <v>0.46570685862827432</v>
      </c>
    </row>
    <row r="2337" spans="2:6">
      <c r="B2337">
        <v>2330</v>
      </c>
      <c r="C2337">
        <v>2.0063777628533619E-2</v>
      </c>
      <c r="D2337">
        <f t="shared" si="73"/>
        <v>19.158609124987844</v>
      </c>
      <c r="E2337">
        <v>544.35471739011655</v>
      </c>
      <c r="F2337">
        <f t="shared" si="72"/>
        <v>0.46590681863627276</v>
      </c>
    </row>
    <row r="2338" spans="2:6">
      <c r="B2338">
        <v>2331</v>
      </c>
      <c r="C2338">
        <v>0.7919054182939087</v>
      </c>
      <c r="D2338">
        <f t="shared" si="73"/>
        <v>2382.6726807736854</v>
      </c>
      <c r="E2338">
        <v>544.43422586687836</v>
      </c>
      <c r="F2338">
        <f t="shared" si="72"/>
        <v>0.46610677864427114</v>
      </c>
    </row>
    <row r="2339" spans="2:6">
      <c r="B2339">
        <v>2332</v>
      </c>
      <c r="C2339">
        <v>6.8956176428517812E-2</v>
      </c>
      <c r="D2339">
        <f t="shared" si="73"/>
        <v>49.909135956450648</v>
      </c>
      <c r="E2339">
        <v>544.85906946831267</v>
      </c>
      <c r="F2339">
        <f t="shared" si="72"/>
        <v>0.46630673865226957</v>
      </c>
    </row>
    <row r="2340" spans="2:6">
      <c r="B2340">
        <v>2333</v>
      </c>
      <c r="C2340">
        <v>9.5890258565584752E-2</v>
      </c>
      <c r="D2340">
        <f t="shared" si="73"/>
        <v>67.375950555022101</v>
      </c>
      <c r="E2340">
        <v>545.15652730130137</v>
      </c>
      <c r="F2340">
        <f t="shared" si="72"/>
        <v>0.46650669866026795</v>
      </c>
    </row>
    <row r="2341" spans="2:6">
      <c r="B2341">
        <v>2334</v>
      </c>
      <c r="C2341">
        <v>0.72260475155544768</v>
      </c>
      <c r="D2341">
        <f t="shared" si="73"/>
        <v>1638.507623693512</v>
      </c>
      <c r="E2341">
        <v>545.43333288862141</v>
      </c>
      <c r="F2341">
        <f t="shared" si="72"/>
        <v>0.46670665866826633</v>
      </c>
    </row>
    <row r="2342" spans="2:6">
      <c r="B2342">
        <v>2335</v>
      </c>
      <c r="C2342">
        <v>0.61730520010738532</v>
      </c>
      <c r="D2342">
        <f t="shared" si="73"/>
        <v>1001.975702062095</v>
      </c>
      <c r="E2342">
        <v>545.4691264650653</v>
      </c>
      <c r="F2342">
        <f t="shared" si="72"/>
        <v>0.46690661867626476</v>
      </c>
    </row>
    <row r="2343" spans="2:6">
      <c r="B2343">
        <v>2336</v>
      </c>
      <c r="C2343">
        <v>0.85631509720511556</v>
      </c>
      <c r="D2343">
        <f t="shared" si="73"/>
        <v>3634.5026713889197</v>
      </c>
      <c r="E2343">
        <v>545.97551663007175</v>
      </c>
      <c r="F2343">
        <f t="shared" si="72"/>
        <v>0.46710657868426314</v>
      </c>
    </row>
    <row r="2344" spans="2:6">
      <c r="B2344">
        <v>2337</v>
      </c>
      <c r="C2344">
        <v>0.34258004709383794</v>
      </c>
      <c r="D2344">
        <f t="shared" si="73"/>
        <v>306.43641337534871</v>
      </c>
      <c r="E2344">
        <v>546.23102473490803</v>
      </c>
      <c r="F2344">
        <f t="shared" si="72"/>
        <v>0.46730653869226157</v>
      </c>
    </row>
    <row r="2345" spans="2:6">
      <c r="B2345">
        <v>2338</v>
      </c>
      <c r="C2345">
        <v>0.92537846362016574</v>
      </c>
      <c r="D2345">
        <f t="shared" si="73"/>
        <v>6870.4817601019231</v>
      </c>
      <c r="E2345">
        <v>546.56104054645346</v>
      </c>
      <c r="F2345">
        <f t="shared" si="72"/>
        <v>0.46750649870025995</v>
      </c>
    </row>
    <row r="2346" spans="2:6">
      <c r="B2346">
        <v>2339</v>
      </c>
      <c r="C2346">
        <v>0.41975981024496711</v>
      </c>
      <c r="D2346">
        <f t="shared" si="73"/>
        <v>431.20121299520127</v>
      </c>
      <c r="E2346">
        <v>547.41419241571316</v>
      </c>
      <c r="F2346">
        <f t="shared" si="72"/>
        <v>0.46770645870825833</v>
      </c>
    </row>
    <row r="2347" spans="2:6">
      <c r="B2347">
        <v>2340</v>
      </c>
      <c r="C2347">
        <v>1.1169682250086188E-2</v>
      </c>
      <c r="D2347">
        <f t="shared" si="73"/>
        <v>12.962415101253365</v>
      </c>
      <c r="E2347">
        <v>548.53213283153502</v>
      </c>
      <c r="F2347">
        <f t="shared" si="72"/>
        <v>0.46790641871625677</v>
      </c>
    </row>
    <row r="2348" spans="2:6">
      <c r="B2348">
        <v>2341</v>
      </c>
      <c r="C2348">
        <v>0.15216679127981814</v>
      </c>
      <c r="D2348">
        <f t="shared" si="73"/>
        <v>107.60496068523371</v>
      </c>
      <c r="E2348">
        <v>548.64834000622693</v>
      </c>
      <c r="F2348">
        <f t="shared" si="72"/>
        <v>0.46810637872425515</v>
      </c>
    </row>
    <row r="2349" spans="2:6">
      <c r="B2349">
        <v>2342</v>
      </c>
      <c r="C2349">
        <v>0.26317833881861696</v>
      </c>
      <c r="D2349">
        <f t="shared" si="73"/>
        <v>208.71972069941211</v>
      </c>
      <c r="E2349">
        <v>549.14636385424433</v>
      </c>
      <c r="F2349">
        <f t="shared" si="72"/>
        <v>0.46830633873225352</v>
      </c>
    </row>
    <row r="2350" spans="2:6">
      <c r="B2350">
        <v>2343</v>
      </c>
      <c r="C2350">
        <v>0.8357460208629095</v>
      </c>
      <c r="D2350">
        <f t="shared" si="73"/>
        <v>3140.5356070137204</v>
      </c>
      <c r="E2350">
        <v>549.22082186322257</v>
      </c>
      <c r="F2350">
        <f t="shared" si="72"/>
        <v>0.46850629874025196</v>
      </c>
    </row>
    <row r="2351" spans="2:6">
      <c r="B2351">
        <v>2344</v>
      </c>
      <c r="C2351">
        <v>3.6751929937791639E-2</v>
      </c>
      <c r="D2351">
        <f t="shared" si="73"/>
        <v>29.814862122687391</v>
      </c>
      <c r="E2351">
        <v>549.35429225747896</v>
      </c>
      <c r="F2351">
        <f t="shared" si="72"/>
        <v>0.46870625874825034</v>
      </c>
    </row>
    <row r="2352" spans="2:6">
      <c r="B2352">
        <v>2345</v>
      </c>
      <c r="C2352">
        <v>0.60714801325973333</v>
      </c>
      <c r="D2352">
        <f t="shared" si="73"/>
        <v>958.2363553162196</v>
      </c>
      <c r="E2352">
        <v>549.36621992532537</v>
      </c>
      <c r="F2352">
        <f t="shared" si="72"/>
        <v>0.46890621875624877</v>
      </c>
    </row>
    <row r="2353" spans="2:6">
      <c r="B2353">
        <v>2346</v>
      </c>
      <c r="C2353">
        <v>0.86315156447072017</v>
      </c>
      <c r="D2353">
        <f t="shared" si="73"/>
        <v>3827.1192485525858</v>
      </c>
      <c r="E2353">
        <v>549.87295581935416</v>
      </c>
      <c r="F2353">
        <f t="shared" si="72"/>
        <v>0.46910617876424715</v>
      </c>
    </row>
    <row r="2354" spans="2:6">
      <c r="B2354">
        <v>2347</v>
      </c>
      <c r="C2354">
        <v>0.77420288161458961</v>
      </c>
      <c r="D2354">
        <f t="shared" si="73"/>
        <v>2152.7387510052017</v>
      </c>
      <c r="E2354">
        <v>550.05905175211251</v>
      </c>
      <c r="F2354">
        <f t="shared" si="72"/>
        <v>0.46930613877224553</v>
      </c>
    </row>
    <row r="2355" spans="2:6">
      <c r="B2355">
        <v>2348</v>
      </c>
      <c r="C2355">
        <v>0.68479296404409207</v>
      </c>
      <c r="D2355">
        <f t="shared" si="73"/>
        <v>1362.8160020624578</v>
      </c>
      <c r="E2355">
        <v>551.62957959949017</v>
      </c>
      <c r="F2355">
        <f t="shared" si="72"/>
        <v>0.46950609878024396</v>
      </c>
    </row>
    <row r="2356" spans="2:6">
      <c r="B2356">
        <v>2349</v>
      </c>
      <c r="C2356">
        <v>0.73407521591544855</v>
      </c>
      <c r="D2356">
        <f t="shared" si="73"/>
        <v>1736.7319212387465</v>
      </c>
      <c r="E2356">
        <v>551.65978562347721</v>
      </c>
      <c r="F2356">
        <f t="shared" si="72"/>
        <v>0.46970605878824234</v>
      </c>
    </row>
    <row r="2357" spans="2:6">
      <c r="B2357">
        <v>2350</v>
      </c>
      <c r="C2357">
        <v>0.2094221029123895</v>
      </c>
      <c r="D2357">
        <f t="shared" si="73"/>
        <v>155.50547824244254</v>
      </c>
      <c r="E2357">
        <v>552.11714901751634</v>
      </c>
      <c r="F2357">
        <f t="shared" si="72"/>
        <v>0.46990601879624078</v>
      </c>
    </row>
    <row r="2358" spans="2:6">
      <c r="B2358">
        <v>2351</v>
      </c>
      <c r="C2358">
        <v>0.46487728974827258</v>
      </c>
      <c r="D2358">
        <f t="shared" si="73"/>
        <v>522.72620958867958</v>
      </c>
      <c r="E2358">
        <v>552.20474406205562</v>
      </c>
      <c r="F2358">
        <f t="shared" si="72"/>
        <v>0.47010597880423916</v>
      </c>
    </row>
    <row r="2359" spans="2:6">
      <c r="B2359">
        <v>2352</v>
      </c>
      <c r="C2359">
        <v>0.54974760435188119</v>
      </c>
      <c r="D2359">
        <f t="shared" si="73"/>
        <v>748.35773640278785</v>
      </c>
      <c r="E2359">
        <v>552.22904910515615</v>
      </c>
      <c r="F2359">
        <f t="shared" si="72"/>
        <v>0.47030593881223753</v>
      </c>
    </row>
    <row r="2360" spans="2:6">
      <c r="B2360">
        <v>2353</v>
      </c>
      <c r="C2360">
        <v>3.4951017673375939E-2</v>
      </c>
      <c r="D2360">
        <f t="shared" si="73"/>
        <v>28.689642431063842</v>
      </c>
      <c r="E2360">
        <v>552.43518036555554</v>
      </c>
      <c r="F2360">
        <f t="shared" si="72"/>
        <v>0.47050589882023597</v>
      </c>
    </row>
    <row r="2361" spans="2:6">
      <c r="B2361">
        <v>2354</v>
      </c>
      <c r="C2361">
        <v>0.6233467707834105</v>
      </c>
      <c r="D2361">
        <f t="shared" si="73"/>
        <v>1029.1047001538388</v>
      </c>
      <c r="E2361">
        <v>552.50233456239619</v>
      </c>
      <c r="F2361">
        <f t="shared" si="72"/>
        <v>0.47070585882823435</v>
      </c>
    </row>
    <row r="2362" spans="2:6">
      <c r="B2362">
        <v>2355</v>
      </c>
      <c r="C2362">
        <v>3.3519389142842693E-2</v>
      </c>
      <c r="D2362">
        <f t="shared" si="73"/>
        <v>27.79275983050707</v>
      </c>
      <c r="E2362">
        <v>552.50384969268839</v>
      </c>
      <c r="F2362">
        <f t="shared" si="72"/>
        <v>0.47090581883623273</v>
      </c>
    </row>
    <row r="2363" spans="2:6">
      <c r="B2363">
        <v>2356</v>
      </c>
      <c r="C2363">
        <v>0.75861445871110533</v>
      </c>
      <c r="D2363">
        <f t="shared" si="73"/>
        <v>1975.9573899180284</v>
      </c>
      <c r="E2363">
        <v>552.72156269161576</v>
      </c>
      <c r="F2363">
        <f t="shared" si="72"/>
        <v>0.47110577884423116</v>
      </c>
    </row>
    <row r="2364" spans="2:6">
      <c r="B2364">
        <v>2357</v>
      </c>
      <c r="C2364">
        <v>0.76598707976821478</v>
      </c>
      <c r="D2364">
        <f t="shared" si="73"/>
        <v>2056.8685408497868</v>
      </c>
      <c r="E2364">
        <v>552.81307836487599</v>
      </c>
      <c r="F2364">
        <f t="shared" si="72"/>
        <v>0.47130573885222954</v>
      </c>
    </row>
    <row r="2365" spans="2:6">
      <c r="B2365">
        <v>2358</v>
      </c>
      <c r="C2365">
        <v>9.3224250831742461E-2</v>
      </c>
      <c r="D2365">
        <f t="shared" si="73"/>
        <v>65.604559649151895</v>
      </c>
      <c r="E2365">
        <v>553.02657175147374</v>
      </c>
      <c r="F2365">
        <f t="shared" si="72"/>
        <v>0.47150569886022797</v>
      </c>
    </row>
    <row r="2366" spans="2:6">
      <c r="B2366">
        <v>2359</v>
      </c>
      <c r="C2366">
        <v>0.56307116487210751</v>
      </c>
      <c r="D2366">
        <f t="shared" si="73"/>
        <v>792.08381188720864</v>
      </c>
      <c r="E2366">
        <v>553.14185336353353</v>
      </c>
      <c r="F2366">
        <f t="shared" si="72"/>
        <v>0.47170565886822635</v>
      </c>
    </row>
    <row r="2367" spans="2:6">
      <c r="B2367">
        <v>2360</v>
      </c>
      <c r="C2367">
        <v>0.58680761653206293</v>
      </c>
      <c r="D2367">
        <f t="shared" si="73"/>
        <v>877.11376364752095</v>
      </c>
      <c r="E2367">
        <v>553.48816110475207</v>
      </c>
      <c r="F2367">
        <f t="shared" si="72"/>
        <v>0.47190561887622473</v>
      </c>
    </row>
    <row r="2368" spans="2:6">
      <c r="B2368">
        <v>2361</v>
      </c>
      <c r="C2368">
        <v>0.80621464249553232</v>
      </c>
      <c r="D2368">
        <f t="shared" si="73"/>
        <v>2596.1630464828104</v>
      </c>
      <c r="E2368">
        <v>554.7707561457139</v>
      </c>
      <c r="F2368">
        <f t="shared" si="72"/>
        <v>0.47210557888422316</v>
      </c>
    </row>
    <row r="2369" spans="2:6">
      <c r="B2369">
        <v>2362</v>
      </c>
      <c r="C2369">
        <v>0.11620074705836014</v>
      </c>
      <c r="D2369">
        <f t="shared" si="73"/>
        <v>81.235415747376592</v>
      </c>
      <c r="E2369">
        <v>554.79751208770847</v>
      </c>
      <c r="F2369">
        <f t="shared" si="72"/>
        <v>0.47230553889222154</v>
      </c>
    </row>
    <row r="2370" spans="2:6">
      <c r="B2370">
        <v>2363</v>
      </c>
      <c r="C2370">
        <v>0.56002815637089653</v>
      </c>
      <c r="D2370">
        <f t="shared" si="73"/>
        <v>781.85802749725076</v>
      </c>
      <c r="E2370">
        <v>554.96415397889598</v>
      </c>
      <c r="F2370">
        <f t="shared" si="72"/>
        <v>0.47250549890021998</v>
      </c>
    </row>
    <row r="2371" spans="2:6">
      <c r="B2371">
        <v>2364</v>
      </c>
      <c r="C2371">
        <v>0.99118414689428147</v>
      </c>
      <c r="D2371">
        <f t="shared" si="73"/>
        <v>32930.40193082529</v>
      </c>
      <c r="E2371">
        <v>555.53248790967803</v>
      </c>
      <c r="F2371">
        <f t="shared" si="72"/>
        <v>0.47270545890821836</v>
      </c>
    </row>
    <row r="2372" spans="2:6">
      <c r="B2372">
        <v>2365</v>
      </c>
      <c r="C2372">
        <v>0.37532549434626361</v>
      </c>
      <c r="D2372">
        <f t="shared" si="73"/>
        <v>355.15182297656645</v>
      </c>
      <c r="E2372">
        <v>557.5615700467049</v>
      </c>
      <c r="F2372">
        <f t="shared" si="72"/>
        <v>0.47290541891621674</v>
      </c>
    </row>
    <row r="2373" spans="2:6">
      <c r="B2373">
        <v>2366</v>
      </c>
      <c r="C2373">
        <v>0.10367861653460841</v>
      </c>
      <c r="D2373">
        <f t="shared" si="73"/>
        <v>72.612060406213587</v>
      </c>
      <c r="E2373">
        <v>558.06140953947931</v>
      </c>
      <c r="F2373">
        <f t="shared" si="72"/>
        <v>0.47310537892421517</v>
      </c>
    </row>
    <row r="2374" spans="2:6">
      <c r="B2374">
        <v>2367</v>
      </c>
      <c r="C2374">
        <v>0.25036364336278283</v>
      </c>
      <c r="D2374">
        <f t="shared" si="73"/>
        <v>195.20560239451575</v>
      </c>
      <c r="E2374">
        <v>558.11986954102997</v>
      </c>
      <c r="F2374">
        <f t="shared" si="72"/>
        <v>0.47330533893221355</v>
      </c>
    </row>
    <row r="2375" spans="2:6">
      <c r="B2375">
        <v>2368</v>
      </c>
      <c r="C2375">
        <v>0.11498971662666269</v>
      </c>
      <c r="D2375">
        <f t="shared" si="73"/>
        <v>80.389848743684013</v>
      </c>
      <c r="E2375">
        <v>558.78706768779671</v>
      </c>
      <c r="F2375">
        <f t="shared" si="72"/>
        <v>0.47350529894021198</v>
      </c>
    </row>
    <row r="2376" spans="2:6">
      <c r="B2376">
        <v>2369</v>
      </c>
      <c r="C2376">
        <v>0.25204356645913195</v>
      </c>
      <c r="D2376">
        <f t="shared" si="73"/>
        <v>196.94590268407981</v>
      </c>
      <c r="E2376">
        <v>558.90552638436395</v>
      </c>
      <c r="F2376">
        <f t="shared" ref="F2376:F2439" si="74">B2376/5001</f>
        <v>0.47370525894821036</v>
      </c>
    </row>
    <row r="2377" spans="2:6">
      <c r="B2377">
        <v>2370</v>
      </c>
      <c r="C2377">
        <v>0.56412583918668358</v>
      </c>
      <c r="D2377">
        <f t="shared" ref="D2377:D2440" si="75">_xlfn.LOGNORM.INV(C2377,$F$2,$F$3^0.5)</f>
        <v>795.66200837769077</v>
      </c>
      <c r="E2377">
        <v>559.72981637853138</v>
      </c>
      <c r="F2377">
        <f t="shared" si="74"/>
        <v>0.47390521895620874</v>
      </c>
    </row>
    <row r="2378" spans="2:6">
      <c r="B2378">
        <v>2371</v>
      </c>
      <c r="C2378">
        <v>0.11023618930875911</v>
      </c>
      <c r="D2378">
        <f t="shared" si="75"/>
        <v>77.09521593924336</v>
      </c>
      <c r="E2378">
        <v>560.27624010285354</v>
      </c>
      <c r="F2378">
        <f t="shared" si="74"/>
        <v>0.47410517896420717</v>
      </c>
    </row>
    <row r="2379" spans="2:6">
      <c r="B2379">
        <v>2372</v>
      </c>
      <c r="C2379">
        <v>0.65623872509595294</v>
      </c>
      <c r="D2379">
        <f t="shared" si="75"/>
        <v>1193.2800941329899</v>
      </c>
      <c r="E2379">
        <v>561.34574853211598</v>
      </c>
      <c r="F2379">
        <f t="shared" si="74"/>
        <v>0.47430513897220555</v>
      </c>
    </row>
    <row r="2380" spans="2:6">
      <c r="B2380">
        <v>2373</v>
      </c>
      <c r="C2380">
        <v>0.19996393429518722</v>
      </c>
      <c r="D2380">
        <f t="shared" si="75"/>
        <v>147.02356096218912</v>
      </c>
      <c r="E2380">
        <v>561.55306183605046</v>
      </c>
      <c r="F2380">
        <f t="shared" si="74"/>
        <v>0.47450509898020393</v>
      </c>
    </row>
    <row r="2381" spans="2:6">
      <c r="B2381">
        <v>2374</v>
      </c>
      <c r="C2381">
        <v>0.82098622987373804</v>
      </c>
      <c r="D2381">
        <f t="shared" si="75"/>
        <v>2848.4578840486847</v>
      </c>
      <c r="E2381">
        <v>561.55655015877915</v>
      </c>
      <c r="F2381">
        <f t="shared" si="74"/>
        <v>0.47470505898820237</v>
      </c>
    </row>
    <row r="2382" spans="2:6">
      <c r="B2382">
        <v>2375</v>
      </c>
      <c r="C2382">
        <v>0.60626484487335441</v>
      </c>
      <c r="D2382">
        <f t="shared" si="75"/>
        <v>954.53956962695202</v>
      </c>
      <c r="E2382">
        <v>561.95969039029137</v>
      </c>
      <c r="F2382">
        <f t="shared" si="74"/>
        <v>0.47490501899620075</v>
      </c>
    </row>
    <row r="2383" spans="2:6">
      <c r="B2383">
        <v>2376</v>
      </c>
      <c r="C2383">
        <v>0.76324421986927649</v>
      </c>
      <c r="D2383">
        <f t="shared" si="75"/>
        <v>2026.2248536763668</v>
      </c>
      <c r="E2383">
        <v>562.31340810996778</v>
      </c>
      <c r="F2383">
        <f t="shared" si="74"/>
        <v>0.47510497900419918</v>
      </c>
    </row>
    <row r="2384" spans="2:6">
      <c r="B2384">
        <v>2377</v>
      </c>
      <c r="C2384">
        <v>0.19086775157125269</v>
      </c>
      <c r="D2384">
        <f t="shared" si="75"/>
        <v>139.09065236108157</v>
      </c>
      <c r="E2384">
        <v>562.55365526609103</v>
      </c>
      <c r="F2384">
        <f t="shared" si="74"/>
        <v>0.47530493901219756</v>
      </c>
    </row>
    <row r="2385" spans="2:6">
      <c r="B2385">
        <v>2378</v>
      </c>
      <c r="C2385">
        <v>1.6311105195872089E-2</v>
      </c>
      <c r="D2385">
        <f t="shared" si="75"/>
        <v>16.625032489614533</v>
      </c>
      <c r="E2385">
        <v>562.98481339615762</v>
      </c>
      <c r="F2385">
        <f t="shared" si="74"/>
        <v>0.47550489902019594</v>
      </c>
    </row>
    <row r="2386" spans="2:6">
      <c r="B2386">
        <v>2379</v>
      </c>
      <c r="C2386">
        <v>0.45400822879725411</v>
      </c>
      <c r="D2386">
        <f t="shared" si="75"/>
        <v>499.17625796082206</v>
      </c>
      <c r="E2386">
        <v>563.3347271351231</v>
      </c>
      <c r="F2386">
        <f t="shared" si="74"/>
        <v>0.47570485902819437</v>
      </c>
    </row>
    <row r="2387" spans="2:6">
      <c r="B2387">
        <v>2380</v>
      </c>
      <c r="C2387">
        <v>0.32629990514126195</v>
      </c>
      <c r="D2387">
        <f t="shared" si="75"/>
        <v>284.21592407305712</v>
      </c>
      <c r="E2387">
        <v>566.87815092247899</v>
      </c>
      <c r="F2387">
        <f t="shared" si="74"/>
        <v>0.47590481903619275</v>
      </c>
    </row>
    <row r="2388" spans="2:6">
      <c r="B2388">
        <v>2381</v>
      </c>
      <c r="C2388">
        <v>0.46960708504559256</v>
      </c>
      <c r="D2388">
        <f t="shared" si="75"/>
        <v>533.29855855459141</v>
      </c>
      <c r="E2388">
        <v>567.28865778765862</v>
      </c>
      <c r="F2388">
        <f t="shared" si="74"/>
        <v>0.47610477904419118</v>
      </c>
    </row>
    <row r="2389" spans="2:6">
      <c r="B2389">
        <v>2382</v>
      </c>
      <c r="C2389">
        <v>0.51524771577231243</v>
      </c>
      <c r="D2389">
        <f t="shared" si="75"/>
        <v>646.63894395820375</v>
      </c>
      <c r="E2389">
        <v>567.35886897850241</v>
      </c>
      <c r="F2389">
        <f t="shared" si="74"/>
        <v>0.47630473905218956</v>
      </c>
    </row>
    <row r="2390" spans="2:6">
      <c r="B2390">
        <v>2383</v>
      </c>
      <c r="C2390">
        <v>0.61990841317728229</v>
      </c>
      <c r="D2390">
        <f t="shared" si="75"/>
        <v>1013.5602114026022</v>
      </c>
      <c r="E2390">
        <v>567.49571379663075</v>
      </c>
      <c r="F2390">
        <f t="shared" si="74"/>
        <v>0.47650469906018794</v>
      </c>
    </row>
    <row r="2391" spans="2:6">
      <c r="B2391">
        <v>2384</v>
      </c>
      <c r="C2391">
        <v>0.96034654841454692</v>
      </c>
      <c r="D2391">
        <f t="shared" si="75"/>
        <v>11626.168376541827</v>
      </c>
      <c r="E2391">
        <v>568.10451411473264</v>
      </c>
      <c r="F2391">
        <f t="shared" si="74"/>
        <v>0.47670465906818638</v>
      </c>
    </row>
    <row r="2392" spans="2:6">
      <c r="B2392">
        <v>2385</v>
      </c>
      <c r="C2392">
        <v>0.34005282830374872</v>
      </c>
      <c r="D2392">
        <f t="shared" si="75"/>
        <v>302.90457238872375</v>
      </c>
      <c r="E2392">
        <v>568.53675228716213</v>
      </c>
      <c r="F2392">
        <f t="shared" si="74"/>
        <v>0.47690461907618475</v>
      </c>
    </row>
    <row r="2393" spans="2:6">
      <c r="B2393">
        <v>2386</v>
      </c>
      <c r="C2393">
        <v>0.86882923831476788</v>
      </c>
      <c r="D2393">
        <f t="shared" si="75"/>
        <v>4000.2469540853303</v>
      </c>
      <c r="E2393">
        <v>569.29060656239096</v>
      </c>
      <c r="F2393">
        <f t="shared" si="74"/>
        <v>0.47710457908418319</v>
      </c>
    </row>
    <row r="2394" spans="2:6">
      <c r="B2394">
        <v>2387</v>
      </c>
      <c r="C2394">
        <v>0.33005200672562307</v>
      </c>
      <c r="D2394">
        <f t="shared" si="75"/>
        <v>289.22719825605435</v>
      </c>
      <c r="E2394">
        <v>570.58453642633765</v>
      </c>
      <c r="F2394">
        <f t="shared" si="74"/>
        <v>0.47730453909218157</v>
      </c>
    </row>
    <row r="2395" spans="2:6">
      <c r="B2395">
        <v>2388</v>
      </c>
      <c r="C2395">
        <v>8.6449044332885805E-2</v>
      </c>
      <c r="D2395">
        <f t="shared" si="75"/>
        <v>61.148188921385568</v>
      </c>
      <c r="E2395">
        <v>570.76925952721456</v>
      </c>
      <c r="F2395">
        <f t="shared" si="74"/>
        <v>0.47750449910017995</v>
      </c>
    </row>
    <row r="2396" spans="2:6">
      <c r="B2396">
        <v>2389</v>
      </c>
      <c r="C2396">
        <v>0.38192186554100893</v>
      </c>
      <c r="D2396">
        <f t="shared" si="75"/>
        <v>365.67280905517293</v>
      </c>
      <c r="E2396">
        <v>571.72929486493626</v>
      </c>
      <c r="F2396">
        <f t="shared" si="74"/>
        <v>0.47770445910817838</v>
      </c>
    </row>
    <row r="2397" spans="2:6">
      <c r="B2397">
        <v>2390</v>
      </c>
      <c r="C2397">
        <v>0.91371074906026728</v>
      </c>
      <c r="D2397">
        <f t="shared" si="75"/>
        <v>6022.6723895468922</v>
      </c>
      <c r="E2397">
        <v>576.32436057554094</v>
      </c>
      <c r="F2397">
        <f t="shared" si="74"/>
        <v>0.47790441911617676</v>
      </c>
    </row>
    <row r="2398" spans="2:6">
      <c r="B2398">
        <v>2391</v>
      </c>
      <c r="C2398">
        <v>0.53203459682245746</v>
      </c>
      <c r="D2398">
        <f t="shared" si="75"/>
        <v>694.18959904120015</v>
      </c>
      <c r="E2398">
        <v>576.35394020999183</v>
      </c>
      <c r="F2398">
        <f t="shared" si="74"/>
        <v>0.47810437912417514</v>
      </c>
    </row>
    <row r="2399" spans="2:6">
      <c r="B2399">
        <v>2392</v>
      </c>
      <c r="C2399">
        <v>0.94089008721727274</v>
      </c>
      <c r="D2399">
        <f t="shared" si="75"/>
        <v>8409.4267753620497</v>
      </c>
      <c r="E2399">
        <v>576.90946178084789</v>
      </c>
      <c r="F2399">
        <f t="shared" si="74"/>
        <v>0.47830433913217357</v>
      </c>
    </row>
    <row r="2400" spans="2:6">
      <c r="B2400">
        <v>2393</v>
      </c>
      <c r="C2400">
        <v>0.59220797297254346</v>
      </c>
      <c r="D2400">
        <f t="shared" si="75"/>
        <v>897.85889352568518</v>
      </c>
      <c r="E2400">
        <v>577.57546785971033</v>
      </c>
      <c r="F2400">
        <f t="shared" si="74"/>
        <v>0.47850429914017195</v>
      </c>
    </row>
    <row r="2401" spans="2:6">
      <c r="B2401">
        <v>2394</v>
      </c>
      <c r="C2401">
        <v>0.66177157119746299</v>
      </c>
      <c r="D2401">
        <f t="shared" si="75"/>
        <v>1223.9638618361364</v>
      </c>
      <c r="E2401">
        <v>577.62904765699739</v>
      </c>
      <c r="F2401">
        <f t="shared" si="74"/>
        <v>0.47870425914817039</v>
      </c>
    </row>
    <row r="2402" spans="2:6">
      <c r="B2402">
        <v>2395</v>
      </c>
      <c r="C2402">
        <v>0.40785538717150449</v>
      </c>
      <c r="D2402">
        <f t="shared" si="75"/>
        <v>409.58336083431868</v>
      </c>
      <c r="E2402">
        <v>577.87391791958885</v>
      </c>
      <c r="F2402">
        <f t="shared" si="74"/>
        <v>0.47890421915616876</v>
      </c>
    </row>
    <row r="2403" spans="2:6">
      <c r="B2403">
        <v>2396</v>
      </c>
      <c r="C2403">
        <v>0.70713269211510665</v>
      </c>
      <c r="D2403">
        <f t="shared" si="75"/>
        <v>1517.5278452318746</v>
      </c>
      <c r="E2403">
        <v>579.96847013972013</v>
      </c>
      <c r="F2403">
        <f t="shared" si="74"/>
        <v>0.47910417916416714</v>
      </c>
    </row>
    <row r="2404" spans="2:6">
      <c r="B2404">
        <v>2397</v>
      </c>
      <c r="C2404">
        <v>0.94378350698480939</v>
      </c>
      <c r="D2404">
        <f t="shared" si="75"/>
        <v>8771.7710615202795</v>
      </c>
      <c r="E2404">
        <v>580.36464042221485</v>
      </c>
      <c r="F2404">
        <f t="shared" si="74"/>
        <v>0.47930413917216558</v>
      </c>
    </row>
    <row r="2405" spans="2:6">
      <c r="B2405">
        <v>2398</v>
      </c>
      <c r="C2405">
        <v>0.9723887448484706</v>
      </c>
      <c r="D2405">
        <f t="shared" si="75"/>
        <v>15281.025664977304</v>
      </c>
      <c r="E2405">
        <v>580.6369038998613</v>
      </c>
      <c r="F2405">
        <f t="shared" si="74"/>
        <v>0.47950409918016396</v>
      </c>
    </row>
    <row r="2406" spans="2:6">
      <c r="B2406">
        <v>2399</v>
      </c>
      <c r="C2406">
        <v>0.91493481965425827</v>
      </c>
      <c r="D2406">
        <f t="shared" si="75"/>
        <v>6102.4692895360031</v>
      </c>
      <c r="E2406">
        <v>580.80704665411417</v>
      </c>
      <c r="F2406">
        <f t="shared" si="74"/>
        <v>0.47970405918816239</v>
      </c>
    </row>
    <row r="2407" spans="2:6">
      <c r="B2407">
        <v>2400</v>
      </c>
      <c r="C2407">
        <v>0.66461809446277353</v>
      </c>
      <c r="D2407">
        <f t="shared" si="75"/>
        <v>1240.1331545258554</v>
      </c>
      <c r="E2407">
        <v>580.81373052519871</v>
      </c>
      <c r="F2407">
        <f t="shared" si="74"/>
        <v>0.47990401919616077</v>
      </c>
    </row>
    <row r="2408" spans="2:6">
      <c r="B2408">
        <v>2401</v>
      </c>
      <c r="C2408">
        <v>0.15113501868495005</v>
      </c>
      <c r="D2408">
        <f t="shared" si="75"/>
        <v>106.81221140357201</v>
      </c>
      <c r="E2408">
        <v>581.17712652245723</v>
      </c>
      <c r="F2408">
        <f t="shared" si="74"/>
        <v>0.48010397920415915</v>
      </c>
    </row>
    <row r="2409" spans="2:6">
      <c r="B2409">
        <v>2402</v>
      </c>
      <c r="C2409">
        <v>0.27863917822576489</v>
      </c>
      <c r="D2409">
        <f t="shared" si="75"/>
        <v>225.78407258499001</v>
      </c>
      <c r="E2409">
        <v>581.74901864310175</v>
      </c>
      <c r="F2409">
        <f t="shared" si="74"/>
        <v>0.48030393921215758</v>
      </c>
    </row>
    <row r="2410" spans="2:6">
      <c r="B2410">
        <v>2403</v>
      </c>
      <c r="C2410">
        <v>0.63332841143588503</v>
      </c>
      <c r="D2410">
        <f t="shared" si="75"/>
        <v>1075.8647507083363</v>
      </c>
      <c r="E2410">
        <v>581.755729256471</v>
      </c>
      <c r="F2410">
        <f t="shared" si="74"/>
        <v>0.48050389922015596</v>
      </c>
    </row>
    <row r="2411" spans="2:6">
      <c r="B2411">
        <v>2404</v>
      </c>
      <c r="C2411">
        <v>0.98778396609084174</v>
      </c>
      <c r="D2411">
        <f t="shared" si="75"/>
        <v>26772.249189772447</v>
      </c>
      <c r="E2411">
        <v>581.99544358093317</v>
      </c>
      <c r="F2411">
        <f t="shared" si="74"/>
        <v>0.4807038592281544</v>
      </c>
    </row>
    <row r="2412" spans="2:6">
      <c r="B2412">
        <v>2405</v>
      </c>
      <c r="C2412">
        <v>0.9949222257359297</v>
      </c>
      <c r="D2412">
        <f t="shared" si="75"/>
        <v>45895.527762729413</v>
      </c>
      <c r="E2412">
        <v>582.0953595088381</v>
      </c>
      <c r="F2412">
        <f t="shared" si="74"/>
        <v>0.48090381923615277</v>
      </c>
    </row>
    <row r="2413" spans="2:6">
      <c r="B2413">
        <v>2406</v>
      </c>
      <c r="C2413">
        <v>0.84832542272713374</v>
      </c>
      <c r="D2413">
        <f t="shared" si="75"/>
        <v>3428.696190497757</v>
      </c>
      <c r="E2413">
        <v>582.1391334638339</v>
      </c>
      <c r="F2413">
        <f t="shared" si="74"/>
        <v>0.48110377924415115</v>
      </c>
    </row>
    <row r="2414" spans="2:6">
      <c r="B2414">
        <v>2407</v>
      </c>
      <c r="C2414">
        <v>0.79741116814997914</v>
      </c>
      <c r="D2414">
        <f t="shared" si="75"/>
        <v>2461.5934824126684</v>
      </c>
      <c r="E2414">
        <v>582.19214418641388</v>
      </c>
      <c r="F2414">
        <f t="shared" si="74"/>
        <v>0.48130373925214959</v>
      </c>
    </row>
    <row r="2415" spans="2:6">
      <c r="B2415">
        <v>2408</v>
      </c>
      <c r="C2415">
        <v>8.5564024244650372E-2</v>
      </c>
      <c r="D2415">
        <f t="shared" si="75"/>
        <v>60.570681925776455</v>
      </c>
      <c r="E2415">
        <v>583.46050151077714</v>
      </c>
      <c r="F2415">
        <f t="shared" si="74"/>
        <v>0.48150369926014797</v>
      </c>
    </row>
    <row r="2416" spans="2:6">
      <c r="B2416">
        <v>2409</v>
      </c>
      <c r="C2416">
        <v>0.26758708574319612</v>
      </c>
      <c r="D2416">
        <f t="shared" si="75"/>
        <v>213.4989987942279</v>
      </c>
      <c r="E2416">
        <v>583.92873579112972</v>
      </c>
      <c r="F2416">
        <f t="shared" si="74"/>
        <v>0.48170365926814634</v>
      </c>
    </row>
    <row r="2417" spans="2:6">
      <c r="B2417">
        <v>2410</v>
      </c>
      <c r="C2417">
        <v>0.59843705395771374</v>
      </c>
      <c r="D2417">
        <f t="shared" si="75"/>
        <v>922.48495057882803</v>
      </c>
      <c r="E2417">
        <v>584.61486823411951</v>
      </c>
      <c r="F2417">
        <f t="shared" si="74"/>
        <v>0.48190361927614478</v>
      </c>
    </row>
    <row r="2418" spans="2:6">
      <c r="B2418">
        <v>2411</v>
      </c>
      <c r="C2418">
        <v>0.9110359082385342</v>
      </c>
      <c r="D2418">
        <f t="shared" si="75"/>
        <v>5854.712904811794</v>
      </c>
      <c r="E2418">
        <v>585.38572614480984</v>
      </c>
      <c r="F2418">
        <f t="shared" si="74"/>
        <v>0.48210357928414316</v>
      </c>
    </row>
    <row r="2419" spans="2:6">
      <c r="B2419">
        <v>2412</v>
      </c>
      <c r="C2419">
        <v>7.5876445224342559E-2</v>
      </c>
      <c r="D2419">
        <f t="shared" si="75"/>
        <v>54.31354776082911</v>
      </c>
      <c r="E2419">
        <v>586.10124786739982</v>
      </c>
      <c r="F2419">
        <f t="shared" si="74"/>
        <v>0.48230353929214159</v>
      </c>
    </row>
    <row r="2420" spans="2:6">
      <c r="B2420">
        <v>2413</v>
      </c>
      <c r="C2420">
        <v>5.9492521557623634E-3</v>
      </c>
      <c r="D2420">
        <f t="shared" si="75"/>
        <v>8.7926584243991641</v>
      </c>
      <c r="E2420">
        <v>587.54042184586592</v>
      </c>
      <c r="F2420">
        <f t="shared" si="74"/>
        <v>0.48250349930013997</v>
      </c>
    </row>
    <row r="2421" spans="2:6">
      <c r="B2421">
        <v>2414</v>
      </c>
      <c r="C2421">
        <v>0.27391466252661523</v>
      </c>
      <c r="D2421">
        <f t="shared" si="75"/>
        <v>220.47847530720315</v>
      </c>
      <c r="E2421">
        <v>587.79594240852225</v>
      </c>
      <c r="F2421">
        <f t="shared" si="74"/>
        <v>0.48270345930813835</v>
      </c>
    </row>
    <row r="2422" spans="2:6">
      <c r="B2422">
        <v>2415</v>
      </c>
      <c r="C2422">
        <v>0.65736443737708883</v>
      </c>
      <c r="D2422">
        <f t="shared" si="75"/>
        <v>1199.4448660807861</v>
      </c>
      <c r="E2422">
        <v>589.23759618889608</v>
      </c>
      <c r="F2422">
        <f t="shared" si="74"/>
        <v>0.48290341931613678</v>
      </c>
    </row>
    <row r="2423" spans="2:6">
      <c r="B2423">
        <v>2416</v>
      </c>
      <c r="C2423">
        <v>0.50322008481732938</v>
      </c>
      <c r="D2423">
        <f t="shared" si="75"/>
        <v>614.63319031565266</v>
      </c>
      <c r="E2423">
        <v>589.57351974701101</v>
      </c>
      <c r="F2423">
        <f t="shared" si="74"/>
        <v>0.48310337932413516</v>
      </c>
    </row>
    <row r="2424" spans="2:6">
      <c r="B2424">
        <v>2417</v>
      </c>
      <c r="C2424">
        <v>0.76972002226849889</v>
      </c>
      <c r="D2424">
        <f t="shared" si="75"/>
        <v>2099.6503221297125</v>
      </c>
      <c r="E2424">
        <v>591.51773500849254</v>
      </c>
      <c r="F2424">
        <f t="shared" si="74"/>
        <v>0.4833033393321336</v>
      </c>
    </row>
    <row r="2425" spans="2:6">
      <c r="B2425">
        <v>2418</v>
      </c>
      <c r="C2425">
        <v>0.45465605404321141</v>
      </c>
      <c r="D2425">
        <f t="shared" si="75"/>
        <v>500.5515564848879</v>
      </c>
      <c r="E2425">
        <v>592.12675813829924</v>
      </c>
      <c r="F2425">
        <f t="shared" si="74"/>
        <v>0.48350329934013198</v>
      </c>
    </row>
    <row r="2426" spans="2:6">
      <c r="B2426">
        <v>2419</v>
      </c>
      <c r="C2426">
        <v>0.68860888025470812</v>
      </c>
      <c r="D2426">
        <f t="shared" si="75"/>
        <v>1387.7395153580162</v>
      </c>
      <c r="E2426">
        <v>592.44669865946196</v>
      </c>
      <c r="F2426">
        <f t="shared" si="74"/>
        <v>0.48370325934813035</v>
      </c>
    </row>
    <row r="2427" spans="2:6">
      <c r="B2427">
        <v>2420</v>
      </c>
      <c r="C2427">
        <v>0.87827351055246161</v>
      </c>
      <c r="D2427">
        <f t="shared" si="75"/>
        <v>4318.8334395366728</v>
      </c>
      <c r="E2427">
        <v>592.6349965371694</v>
      </c>
      <c r="F2427">
        <f t="shared" si="74"/>
        <v>0.48390321935612879</v>
      </c>
    </row>
    <row r="2428" spans="2:6">
      <c r="B2428">
        <v>2421</v>
      </c>
      <c r="C2428">
        <v>0.81316761956630745</v>
      </c>
      <c r="D2428">
        <f t="shared" si="75"/>
        <v>2710.4705430425665</v>
      </c>
      <c r="E2428">
        <v>592.76592020924465</v>
      </c>
      <c r="F2428">
        <f t="shared" si="74"/>
        <v>0.48410317936412717</v>
      </c>
    </row>
    <row r="2429" spans="2:6">
      <c r="B2429">
        <v>2422</v>
      </c>
      <c r="C2429">
        <v>0.33620611857956018</v>
      </c>
      <c r="D2429">
        <f t="shared" si="75"/>
        <v>297.58776082342911</v>
      </c>
      <c r="E2429">
        <v>594.05615488401065</v>
      </c>
      <c r="F2429">
        <f t="shared" si="74"/>
        <v>0.4843031393721256</v>
      </c>
    </row>
    <row r="2430" spans="2:6">
      <c r="B2430">
        <v>2423</v>
      </c>
      <c r="C2430">
        <v>6.767768337620339E-2</v>
      </c>
      <c r="D2430">
        <f t="shared" si="75"/>
        <v>49.100677011212163</v>
      </c>
      <c r="E2430">
        <v>595.60975541532878</v>
      </c>
      <c r="F2430">
        <f t="shared" si="74"/>
        <v>0.48450309938012398</v>
      </c>
    </row>
    <row r="2431" spans="2:6">
      <c r="B2431">
        <v>2424</v>
      </c>
      <c r="C2431">
        <v>0.16120312193202657</v>
      </c>
      <c r="D2431">
        <f t="shared" si="75"/>
        <v>114.64673043262093</v>
      </c>
      <c r="E2431">
        <v>596.74419990140655</v>
      </c>
      <c r="F2431">
        <f t="shared" si="74"/>
        <v>0.48470305938812236</v>
      </c>
    </row>
    <row r="2432" spans="2:6">
      <c r="B2432">
        <v>2425</v>
      </c>
      <c r="C2432">
        <v>0.30836633398297619</v>
      </c>
      <c r="D2432">
        <f t="shared" si="75"/>
        <v>261.1286306254525</v>
      </c>
      <c r="E2432">
        <v>596.75068145447676</v>
      </c>
      <c r="F2432">
        <f t="shared" si="74"/>
        <v>0.48490301939612079</v>
      </c>
    </row>
    <row r="2433" spans="2:6">
      <c r="B2433">
        <v>2426</v>
      </c>
      <c r="C2433">
        <v>0.61759785607900408</v>
      </c>
      <c r="D2433">
        <f t="shared" si="75"/>
        <v>1003.2702288814571</v>
      </c>
      <c r="E2433">
        <v>596.98292849068605</v>
      </c>
      <c r="F2433">
        <f t="shared" si="74"/>
        <v>0.48510297940411917</v>
      </c>
    </row>
    <row r="2434" spans="2:6">
      <c r="B2434">
        <v>2427</v>
      </c>
      <c r="C2434">
        <v>0.65186074493286483</v>
      </c>
      <c r="D2434">
        <f t="shared" si="75"/>
        <v>1169.6743619277017</v>
      </c>
      <c r="E2434">
        <v>597.33320410041244</v>
      </c>
      <c r="F2434">
        <f t="shared" si="74"/>
        <v>0.48530293941211755</v>
      </c>
    </row>
    <row r="2435" spans="2:6">
      <c r="B2435">
        <v>2428</v>
      </c>
      <c r="C2435">
        <v>0.9783686486801646</v>
      </c>
      <c r="D2435">
        <f t="shared" si="75"/>
        <v>18205.785425716444</v>
      </c>
      <c r="E2435">
        <v>597.86537623536253</v>
      </c>
      <c r="F2435">
        <f t="shared" si="74"/>
        <v>0.48550289942011599</v>
      </c>
    </row>
    <row r="2436" spans="2:6">
      <c r="B2436">
        <v>2429</v>
      </c>
      <c r="C2436">
        <v>0.27790695174208413</v>
      </c>
      <c r="D2436">
        <f t="shared" si="75"/>
        <v>224.95642901904236</v>
      </c>
      <c r="E2436">
        <v>598.00130786032332</v>
      </c>
      <c r="F2436">
        <f t="shared" si="74"/>
        <v>0.48570285942811436</v>
      </c>
    </row>
    <row r="2437" spans="2:6">
      <c r="B2437">
        <v>2430</v>
      </c>
      <c r="C2437">
        <v>0.41911250709555359</v>
      </c>
      <c r="D2437">
        <f t="shared" si="75"/>
        <v>430.00063576390477</v>
      </c>
      <c r="E2437">
        <v>598.04603657929454</v>
      </c>
      <c r="F2437">
        <f t="shared" si="74"/>
        <v>0.4859028194361128</v>
      </c>
    </row>
    <row r="2438" spans="2:6">
      <c r="B2438">
        <v>2431</v>
      </c>
      <c r="C2438">
        <v>0.37239719607694688</v>
      </c>
      <c r="D2438">
        <f t="shared" si="75"/>
        <v>350.56086961263441</v>
      </c>
      <c r="E2438">
        <v>598.15886238392045</v>
      </c>
      <c r="F2438">
        <f t="shared" si="74"/>
        <v>0.48610277944411118</v>
      </c>
    </row>
    <row r="2439" spans="2:6">
      <c r="B2439">
        <v>2432</v>
      </c>
      <c r="C2439">
        <v>0.94572127540912543</v>
      </c>
      <c r="D2439">
        <f t="shared" si="75"/>
        <v>9031.8548177182347</v>
      </c>
      <c r="E2439">
        <v>598.26122820641399</v>
      </c>
      <c r="F2439">
        <f t="shared" si="74"/>
        <v>0.48630273945210956</v>
      </c>
    </row>
    <row r="2440" spans="2:6">
      <c r="B2440">
        <v>2433</v>
      </c>
      <c r="C2440">
        <v>0.12869634014177422</v>
      </c>
      <c r="D2440">
        <f t="shared" si="75"/>
        <v>90.113639748410009</v>
      </c>
      <c r="E2440">
        <v>598.69403347548143</v>
      </c>
      <c r="F2440">
        <f t="shared" ref="F2440:F2503" si="76">B2440/5001</f>
        <v>0.48650269946010799</v>
      </c>
    </row>
    <row r="2441" spans="2:6">
      <c r="B2441">
        <v>2434</v>
      </c>
      <c r="C2441">
        <v>0.7399573437274074</v>
      </c>
      <c r="D2441">
        <f t="shared" ref="D2441:D2504" si="77">_xlfn.LOGNORM.INV(C2441,$F$2,$F$3^0.5)</f>
        <v>1790.2431837210881</v>
      </c>
      <c r="E2441">
        <v>598.96370170248645</v>
      </c>
      <c r="F2441">
        <f t="shared" si="76"/>
        <v>0.48670265946810637</v>
      </c>
    </row>
    <row r="2442" spans="2:6">
      <c r="B2442">
        <v>2435</v>
      </c>
      <c r="C2442">
        <v>0.80991145861463421</v>
      </c>
      <c r="D2442">
        <f t="shared" si="77"/>
        <v>2656.0055143778463</v>
      </c>
      <c r="E2442">
        <v>599.14158259970736</v>
      </c>
      <c r="F2442">
        <f t="shared" si="76"/>
        <v>0.4869026194761048</v>
      </c>
    </row>
    <row r="2443" spans="2:6">
      <c r="B2443">
        <v>2436</v>
      </c>
      <c r="C2443">
        <v>4.9552291870757159E-2</v>
      </c>
      <c r="D2443">
        <f t="shared" si="77"/>
        <v>37.768058531652883</v>
      </c>
      <c r="E2443">
        <v>599.68252741070705</v>
      </c>
      <c r="F2443">
        <f t="shared" si="76"/>
        <v>0.48710257948410318</v>
      </c>
    </row>
    <row r="2444" spans="2:6">
      <c r="B2444">
        <v>2437</v>
      </c>
      <c r="C2444">
        <v>1.4161332085082079E-2</v>
      </c>
      <c r="D2444">
        <f t="shared" si="77"/>
        <v>15.127366563869202</v>
      </c>
      <c r="E2444">
        <v>599.97135659659295</v>
      </c>
      <c r="F2444">
        <f t="shared" si="76"/>
        <v>0.48730253949210156</v>
      </c>
    </row>
    <row r="2445" spans="2:6">
      <c r="B2445">
        <v>2438</v>
      </c>
      <c r="C2445">
        <v>0.92113955437604056</v>
      </c>
      <c r="D2445">
        <f t="shared" si="77"/>
        <v>6538.4106050831797</v>
      </c>
      <c r="E2445">
        <v>600.69932858084587</v>
      </c>
      <c r="F2445">
        <f t="shared" si="76"/>
        <v>0.4875024995001</v>
      </c>
    </row>
    <row r="2446" spans="2:6">
      <c r="B2446">
        <v>2439</v>
      </c>
      <c r="C2446">
        <v>0.87263945172104573</v>
      </c>
      <c r="D2446">
        <f t="shared" si="77"/>
        <v>4123.8770148283693</v>
      </c>
      <c r="E2446">
        <v>602.1699591402579</v>
      </c>
      <c r="F2446">
        <f t="shared" si="76"/>
        <v>0.48770245950809837</v>
      </c>
    </row>
    <row r="2447" spans="2:6">
      <c r="B2447">
        <v>2440</v>
      </c>
      <c r="C2447">
        <v>0.18084540178781161</v>
      </c>
      <c r="D2447">
        <f t="shared" si="77"/>
        <v>130.59461032390917</v>
      </c>
      <c r="E2447">
        <v>603.63185815336738</v>
      </c>
      <c r="F2447">
        <f t="shared" si="76"/>
        <v>0.48790241951609681</v>
      </c>
    </row>
    <row r="2448" spans="2:6">
      <c r="B2448">
        <v>2441</v>
      </c>
      <c r="C2448">
        <v>0.66796671436945854</v>
      </c>
      <c r="D2448">
        <f t="shared" si="77"/>
        <v>1259.4986705276438</v>
      </c>
      <c r="E2448">
        <v>603.74444000375706</v>
      </c>
      <c r="F2448">
        <f t="shared" si="76"/>
        <v>0.48810237952409519</v>
      </c>
    </row>
    <row r="2449" spans="2:6">
      <c r="B2449">
        <v>2442</v>
      </c>
      <c r="C2449">
        <v>0.3782641953859166</v>
      </c>
      <c r="D2449">
        <f t="shared" si="77"/>
        <v>359.80799806450926</v>
      </c>
      <c r="E2449">
        <v>604.43542262603182</v>
      </c>
      <c r="F2449">
        <f t="shared" si="76"/>
        <v>0.48830233953209357</v>
      </c>
    </row>
    <row r="2450" spans="2:6">
      <c r="B2450">
        <v>2443</v>
      </c>
      <c r="C2450">
        <v>0.94824436808837087</v>
      </c>
      <c r="D2450">
        <f t="shared" si="77"/>
        <v>9393.9560912320267</v>
      </c>
      <c r="E2450">
        <v>605.60941329320269</v>
      </c>
      <c r="F2450">
        <f t="shared" si="76"/>
        <v>0.488502299540092</v>
      </c>
    </row>
    <row r="2451" spans="2:6">
      <c r="B2451">
        <v>2444</v>
      </c>
      <c r="C2451">
        <v>0.94317582408519851</v>
      </c>
      <c r="D2451">
        <f t="shared" si="77"/>
        <v>8693.1856575462625</v>
      </c>
      <c r="E2451">
        <v>605.81915599131582</v>
      </c>
      <c r="F2451">
        <f t="shared" si="76"/>
        <v>0.48870225954809038</v>
      </c>
    </row>
    <row r="2452" spans="2:6">
      <c r="B2452">
        <v>2445</v>
      </c>
      <c r="C2452">
        <v>0.8245397322865311</v>
      </c>
      <c r="D2452">
        <f t="shared" si="77"/>
        <v>2914.7848223339702</v>
      </c>
      <c r="E2452">
        <v>606.6062354036593</v>
      </c>
      <c r="F2452">
        <f t="shared" si="76"/>
        <v>0.48890221955608876</v>
      </c>
    </row>
    <row r="2453" spans="2:6">
      <c r="B2453">
        <v>2446</v>
      </c>
      <c r="C2453">
        <v>0.87109833302512307</v>
      </c>
      <c r="D2453">
        <f t="shared" si="77"/>
        <v>4073.113038892679</v>
      </c>
      <c r="E2453">
        <v>607.26192292524513</v>
      </c>
      <c r="F2453">
        <f t="shared" si="76"/>
        <v>0.48910217956408719</v>
      </c>
    </row>
    <row r="2454" spans="2:6">
      <c r="B2454">
        <v>2447</v>
      </c>
      <c r="C2454">
        <v>0.57606141456984561</v>
      </c>
      <c r="D2454">
        <f t="shared" si="77"/>
        <v>837.42075547010245</v>
      </c>
      <c r="E2454">
        <v>607.54475372172396</v>
      </c>
      <c r="F2454">
        <f t="shared" si="76"/>
        <v>0.48930213957208557</v>
      </c>
    </row>
    <row r="2455" spans="2:6">
      <c r="B2455">
        <v>2448</v>
      </c>
      <c r="C2455">
        <v>3.1524421032508854E-2</v>
      </c>
      <c r="D2455">
        <f t="shared" si="77"/>
        <v>26.538593003196745</v>
      </c>
      <c r="E2455">
        <v>608.62229731651917</v>
      </c>
      <c r="F2455">
        <f t="shared" si="76"/>
        <v>0.489502099580084</v>
      </c>
    </row>
    <row r="2456" spans="2:6">
      <c r="B2456">
        <v>2449</v>
      </c>
      <c r="C2456">
        <v>0.13658457941843039</v>
      </c>
      <c r="D2456">
        <f t="shared" si="77"/>
        <v>95.869041076082198</v>
      </c>
      <c r="E2456">
        <v>608.88813449205907</v>
      </c>
      <c r="F2456">
        <f t="shared" si="76"/>
        <v>0.48970205958808238</v>
      </c>
    </row>
    <row r="2457" spans="2:6">
      <c r="B2457">
        <v>2450</v>
      </c>
      <c r="C2457">
        <v>0.7800346577389653</v>
      </c>
      <c r="D2457">
        <f t="shared" si="77"/>
        <v>2224.7586313632437</v>
      </c>
      <c r="E2457">
        <v>608.94470649036862</v>
      </c>
      <c r="F2457">
        <f t="shared" si="76"/>
        <v>0.48990201959608076</v>
      </c>
    </row>
    <row r="2458" spans="2:6">
      <c r="B2458">
        <v>2451</v>
      </c>
      <c r="C2458">
        <v>0.82557081656917863</v>
      </c>
      <c r="D2458">
        <f t="shared" si="77"/>
        <v>2934.4795514285533</v>
      </c>
      <c r="E2458">
        <v>609.22710220971453</v>
      </c>
      <c r="F2458">
        <f t="shared" si="76"/>
        <v>0.4901019796040792</v>
      </c>
    </row>
    <row r="2459" spans="2:6">
      <c r="B2459">
        <v>2452</v>
      </c>
      <c r="C2459">
        <v>0.76610704472906888</v>
      </c>
      <c r="D2459">
        <f t="shared" si="77"/>
        <v>2058.2238930620106</v>
      </c>
      <c r="E2459">
        <v>609.49395275527127</v>
      </c>
      <c r="F2459">
        <f t="shared" si="76"/>
        <v>0.49030193961207758</v>
      </c>
    </row>
    <row r="2460" spans="2:6">
      <c r="B2460">
        <v>2453</v>
      </c>
      <c r="C2460">
        <v>0.38630194419261998</v>
      </c>
      <c r="D2460">
        <f t="shared" si="77"/>
        <v>372.79909877894261</v>
      </c>
      <c r="E2460">
        <v>609.65439978407221</v>
      </c>
      <c r="F2460">
        <f t="shared" si="76"/>
        <v>0.49050189962007601</v>
      </c>
    </row>
    <row r="2461" spans="2:6">
      <c r="B2461">
        <v>2454</v>
      </c>
      <c r="C2461">
        <v>0.60984375373914868</v>
      </c>
      <c r="D2461">
        <f t="shared" si="77"/>
        <v>969.62360373049296</v>
      </c>
      <c r="E2461">
        <v>609.96859781997784</v>
      </c>
      <c r="F2461">
        <f t="shared" si="76"/>
        <v>0.49070185962807439</v>
      </c>
    </row>
    <row r="2462" spans="2:6">
      <c r="B2462">
        <v>2455</v>
      </c>
      <c r="C2462">
        <v>0.45701706167662826</v>
      </c>
      <c r="D2462">
        <f t="shared" si="77"/>
        <v>505.59383410732073</v>
      </c>
      <c r="E2462">
        <v>611.31892709019166</v>
      </c>
      <c r="F2462">
        <f t="shared" si="76"/>
        <v>0.49090181963607277</v>
      </c>
    </row>
    <row r="2463" spans="2:6">
      <c r="B2463">
        <v>2456</v>
      </c>
      <c r="C2463">
        <v>0.32399419448359812</v>
      </c>
      <c r="D2463">
        <f t="shared" si="77"/>
        <v>281.16820445068424</v>
      </c>
      <c r="E2463">
        <v>612.00533579847763</v>
      </c>
      <c r="F2463">
        <f t="shared" si="76"/>
        <v>0.4911017796440712</v>
      </c>
    </row>
    <row r="2464" spans="2:6">
      <c r="B2464">
        <v>2457</v>
      </c>
      <c r="C2464">
        <v>0.61556039848910282</v>
      </c>
      <c r="D2464">
        <f t="shared" si="77"/>
        <v>994.29844996163922</v>
      </c>
      <c r="E2464">
        <v>612.39289857138567</v>
      </c>
      <c r="F2464">
        <f t="shared" si="76"/>
        <v>0.49130173965206958</v>
      </c>
    </row>
    <row r="2465" spans="2:6">
      <c r="B2465">
        <v>2458</v>
      </c>
      <c r="C2465">
        <v>0.27886368172206533</v>
      </c>
      <c r="D2465">
        <f t="shared" si="77"/>
        <v>226.03822780243709</v>
      </c>
      <c r="E2465">
        <v>613.44460426072658</v>
      </c>
      <c r="F2465">
        <f t="shared" si="76"/>
        <v>0.49150169966006796</v>
      </c>
    </row>
    <row r="2466" spans="2:6">
      <c r="B2466">
        <v>2459</v>
      </c>
      <c r="C2466">
        <v>0.15006959226265371</v>
      </c>
      <c r="D2466">
        <f t="shared" si="77"/>
        <v>105.99598811096243</v>
      </c>
      <c r="E2466">
        <v>614.63319031565266</v>
      </c>
      <c r="F2466">
        <f t="shared" si="76"/>
        <v>0.49170165966806639</v>
      </c>
    </row>
    <row r="2467" spans="2:6">
      <c r="B2467">
        <v>2460</v>
      </c>
      <c r="C2467">
        <v>0.69502387324340997</v>
      </c>
      <c r="D2467">
        <f t="shared" si="77"/>
        <v>1430.9837821974631</v>
      </c>
      <c r="E2467">
        <v>615.63666549583138</v>
      </c>
      <c r="F2467">
        <f t="shared" si="76"/>
        <v>0.49190161967606477</v>
      </c>
    </row>
    <row r="2468" spans="2:6">
      <c r="B2468">
        <v>2461</v>
      </c>
      <c r="C2468">
        <v>0.40086920350732635</v>
      </c>
      <c r="D2468">
        <f t="shared" si="77"/>
        <v>397.33808375219024</v>
      </c>
      <c r="E2468">
        <v>616.7681727481546</v>
      </c>
      <c r="F2468">
        <f t="shared" si="76"/>
        <v>0.49210157968406321</v>
      </c>
    </row>
    <row r="2469" spans="2:6">
      <c r="B2469">
        <v>2462</v>
      </c>
      <c r="C2469">
        <v>0.47404750273579344</v>
      </c>
      <c r="D2469">
        <f t="shared" si="77"/>
        <v>543.40959378765967</v>
      </c>
      <c r="E2469">
        <v>617.84906923237941</v>
      </c>
      <c r="F2469">
        <f t="shared" si="76"/>
        <v>0.49230153969206158</v>
      </c>
    </row>
    <row r="2470" spans="2:6">
      <c r="B2470">
        <v>2463</v>
      </c>
      <c r="C2470">
        <v>0.29486598440108491</v>
      </c>
      <c r="D2470">
        <f t="shared" si="77"/>
        <v>244.64507904345479</v>
      </c>
      <c r="E2470">
        <v>619.27409427782106</v>
      </c>
      <c r="F2470">
        <f t="shared" si="76"/>
        <v>0.49250149970005996</v>
      </c>
    </row>
    <row r="2471" spans="2:6">
      <c r="B2471">
        <v>2464</v>
      </c>
      <c r="C2471">
        <v>0.94021257543007808</v>
      </c>
      <c r="D2471">
        <f t="shared" si="77"/>
        <v>8328.7256172550369</v>
      </c>
      <c r="E2471">
        <v>621.36248742213991</v>
      </c>
      <c r="F2471">
        <f t="shared" si="76"/>
        <v>0.4927014597080584</v>
      </c>
    </row>
    <row r="2472" spans="2:6">
      <c r="B2472">
        <v>2465</v>
      </c>
      <c r="C2472">
        <v>0.96984488680137104</v>
      </c>
      <c r="D2472">
        <f t="shared" si="77"/>
        <v>14319.688904166867</v>
      </c>
      <c r="E2472">
        <v>621.75404917773244</v>
      </c>
      <c r="F2472">
        <f t="shared" si="76"/>
        <v>0.49290141971605678</v>
      </c>
    </row>
    <row r="2473" spans="2:6">
      <c r="B2473">
        <v>2466</v>
      </c>
      <c r="C2473">
        <v>2.0866267105564384E-2</v>
      </c>
      <c r="D2473">
        <f t="shared" si="77"/>
        <v>19.690070073215928</v>
      </c>
      <c r="E2473">
        <v>622.7951102560254</v>
      </c>
      <c r="F2473">
        <f t="shared" si="76"/>
        <v>0.49310137972405521</v>
      </c>
    </row>
    <row r="2474" spans="2:6">
      <c r="B2474">
        <v>2467</v>
      </c>
      <c r="C2474">
        <v>0.85772199858995724</v>
      </c>
      <c r="D2474">
        <f t="shared" si="77"/>
        <v>3672.8247479623169</v>
      </c>
      <c r="E2474">
        <v>623.31756203464602</v>
      </c>
      <c r="F2474">
        <f t="shared" si="76"/>
        <v>0.49330133973205359</v>
      </c>
    </row>
    <row r="2475" spans="2:6">
      <c r="B2475">
        <v>2468</v>
      </c>
      <c r="C2475">
        <v>0.94963276639455951</v>
      </c>
      <c r="D2475">
        <f t="shared" si="77"/>
        <v>9605.6428680081863</v>
      </c>
      <c r="E2475">
        <v>623.32290664553466</v>
      </c>
      <c r="F2475">
        <f t="shared" si="76"/>
        <v>0.49350129974005197</v>
      </c>
    </row>
    <row r="2476" spans="2:6">
      <c r="B2476">
        <v>2469</v>
      </c>
      <c r="C2476">
        <v>0.51989857459226385</v>
      </c>
      <c r="D2476">
        <f t="shared" si="77"/>
        <v>659.46581923323583</v>
      </c>
      <c r="E2476">
        <v>624.03204293680233</v>
      </c>
      <c r="F2476">
        <f t="shared" si="76"/>
        <v>0.4937012597480504</v>
      </c>
    </row>
    <row r="2477" spans="2:6">
      <c r="B2477">
        <v>2470</v>
      </c>
      <c r="C2477">
        <v>0.92087752098142983</v>
      </c>
      <c r="D2477">
        <f t="shared" si="77"/>
        <v>6518.8547964198733</v>
      </c>
      <c r="E2477">
        <v>624.64667248250055</v>
      </c>
      <c r="F2477">
        <f t="shared" si="76"/>
        <v>0.49390121975604878</v>
      </c>
    </row>
    <row r="2478" spans="2:6">
      <c r="B2478">
        <v>2471</v>
      </c>
      <c r="C2478">
        <v>0.60752004340204213</v>
      </c>
      <c r="D2478">
        <f t="shared" si="77"/>
        <v>959.79858239960561</v>
      </c>
      <c r="E2478">
        <v>624.83797224825059</v>
      </c>
      <c r="F2478">
        <f t="shared" si="76"/>
        <v>0.49410117976404722</v>
      </c>
    </row>
    <row r="2479" spans="2:6">
      <c r="B2479">
        <v>2472</v>
      </c>
      <c r="C2479">
        <v>0.82182526756625751</v>
      </c>
      <c r="D2479">
        <f t="shared" si="77"/>
        <v>2863.9062952028703</v>
      </c>
      <c r="E2479">
        <v>625.78872542077295</v>
      </c>
      <c r="F2479">
        <f t="shared" si="76"/>
        <v>0.49430113977204559</v>
      </c>
    </row>
    <row r="2480" spans="2:6">
      <c r="B2480">
        <v>2473</v>
      </c>
      <c r="C2480">
        <v>0.10216799627345929</v>
      </c>
      <c r="D2480">
        <f t="shared" si="77"/>
        <v>71.589134489705231</v>
      </c>
      <c r="E2480">
        <v>626.03017998520727</v>
      </c>
      <c r="F2480">
        <f t="shared" si="76"/>
        <v>0.49450109978004397</v>
      </c>
    </row>
    <row r="2481" spans="2:6">
      <c r="B2481">
        <v>2474</v>
      </c>
      <c r="C2481">
        <v>0.81918959070953445</v>
      </c>
      <c r="D2481">
        <f t="shared" si="77"/>
        <v>2815.808050354201</v>
      </c>
      <c r="E2481">
        <v>626.04132141395189</v>
      </c>
      <c r="F2481">
        <f t="shared" si="76"/>
        <v>0.49470105978804241</v>
      </c>
    </row>
    <row r="2482" spans="2:6">
      <c r="B2482">
        <v>2475</v>
      </c>
      <c r="C2482">
        <v>0.99434804137447319</v>
      </c>
      <c r="D2482">
        <f t="shared" si="77"/>
        <v>43100.660183991575</v>
      </c>
      <c r="E2482">
        <v>626.40130161883201</v>
      </c>
      <c r="F2482">
        <f t="shared" si="76"/>
        <v>0.49490101979604079</v>
      </c>
    </row>
    <row r="2483" spans="2:6">
      <c r="B2483">
        <v>2476</v>
      </c>
      <c r="C2483">
        <v>0.21013503149889523</v>
      </c>
      <c r="D2483">
        <f t="shared" si="77"/>
        <v>156.15472537461514</v>
      </c>
      <c r="E2483">
        <v>626.70154291822359</v>
      </c>
      <c r="F2483">
        <f t="shared" si="76"/>
        <v>0.49510097980403917</v>
      </c>
    </row>
    <row r="2484" spans="2:6">
      <c r="B2484">
        <v>2477</v>
      </c>
      <c r="C2484">
        <v>0.23710937733850501</v>
      </c>
      <c r="D2484">
        <f t="shared" si="77"/>
        <v>181.79452933461323</v>
      </c>
      <c r="E2484">
        <v>626.95321202910543</v>
      </c>
      <c r="F2484">
        <f t="shared" si="76"/>
        <v>0.4953009398120376</v>
      </c>
    </row>
    <row r="2485" spans="2:6">
      <c r="B2485">
        <v>2478</v>
      </c>
      <c r="C2485">
        <v>9.7316679305221809E-2</v>
      </c>
      <c r="D2485">
        <f t="shared" si="77"/>
        <v>68.328016089083079</v>
      </c>
      <c r="E2485">
        <v>629.05724141086137</v>
      </c>
      <c r="F2485">
        <f t="shared" si="76"/>
        <v>0.49550089982003598</v>
      </c>
    </row>
    <row r="2486" spans="2:6">
      <c r="B2486">
        <v>2479</v>
      </c>
      <c r="C2486">
        <v>0.29472060832016589</v>
      </c>
      <c r="D2486">
        <f t="shared" si="77"/>
        <v>244.4715817403933</v>
      </c>
      <c r="E2486">
        <v>629.77520978796099</v>
      </c>
      <c r="F2486">
        <f t="shared" si="76"/>
        <v>0.49570085982803441</v>
      </c>
    </row>
    <row r="2487" spans="2:6">
      <c r="B2487">
        <v>2480</v>
      </c>
      <c r="C2487">
        <v>0.81075747045841096</v>
      </c>
      <c r="D2487">
        <f t="shared" si="77"/>
        <v>2669.9950395605279</v>
      </c>
      <c r="E2487">
        <v>629.81187813782628</v>
      </c>
      <c r="F2487">
        <f t="shared" si="76"/>
        <v>0.49590081983603279</v>
      </c>
    </row>
    <row r="2488" spans="2:6">
      <c r="B2488">
        <v>2481</v>
      </c>
      <c r="C2488">
        <v>0.34094997010058992</v>
      </c>
      <c r="D2488">
        <f t="shared" si="77"/>
        <v>304.15479996752299</v>
      </c>
      <c r="E2488">
        <v>629.84681546913225</v>
      </c>
      <c r="F2488">
        <f t="shared" si="76"/>
        <v>0.49610077984403117</v>
      </c>
    </row>
    <row r="2489" spans="2:6">
      <c r="B2489">
        <v>2482</v>
      </c>
      <c r="C2489">
        <v>0.76580936185122306</v>
      </c>
      <c r="D2489">
        <f t="shared" si="77"/>
        <v>2054.8630479663839</v>
      </c>
      <c r="E2489">
        <v>629.98296652034765</v>
      </c>
      <c r="F2489">
        <f t="shared" si="76"/>
        <v>0.4963007398520296</v>
      </c>
    </row>
    <row r="2490" spans="2:6">
      <c r="B2490">
        <v>2483</v>
      </c>
      <c r="C2490">
        <v>5.9863519236635465E-2</v>
      </c>
      <c r="D2490">
        <f t="shared" si="77"/>
        <v>44.189650937998479</v>
      </c>
      <c r="E2490">
        <v>630.1581644381456</v>
      </c>
      <c r="F2490">
        <f t="shared" si="76"/>
        <v>0.49650069986002798</v>
      </c>
    </row>
    <row r="2491" spans="2:6">
      <c r="B2491">
        <v>2484</v>
      </c>
      <c r="C2491">
        <v>0.47662131168912958</v>
      </c>
      <c r="D2491">
        <f t="shared" si="77"/>
        <v>549.35429225747896</v>
      </c>
      <c r="E2491">
        <v>630.77504267112602</v>
      </c>
      <c r="F2491">
        <f t="shared" si="76"/>
        <v>0.49670065986802642</v>
      </c>
    </row>
    <row r="2492" spans="2:6">
      <c r="B2492">
        <v>2485</v>
      </c>
      <c r="C2492">
        <v>0.31377521384929452</v>
      </c>
      <c r="D2492">
        <f t="shared" si="77"/>
        <v>267.94484952312473</v>
      </c>
      <c r="E2492">
        <v>631.3072973743009</v>
      </c>
      <c r="F2492">
        <f t="shared" si="76"/>
        <v>0.4969006198760248</v>
      </c>
    </row>
    <row r="2493" spans="2:6">
      <c r="B2493">
        <v>2486</v>
      </c>
      <c r="C2493">
        <v>0.46299017241933582</v>
      </c>
      <c r="D2493">
        <f t="shared" si="77"/>
        <v>518.56377068944664</v>
      </c>
      <c r="E2493">
        <v>631.59543799348671</v>
      </c>
      <c r="F2493">
        <f t="shared" si="76"/>
        <v>0.49710057988402317</v>
      </c>
    </row>
    <row r="2494" spans="2:6">
      <c r="B2494">
        <v>2487</v>
      </c>
      <c r="C2494">
        <v>0.51628682644630197</v>
      </c>
      <c r="D2494">
        <f t="shared" si="77"/>
        <v>649.48239556576175</v>
      </c>
      <c r="E2494">
        <v>631.7595717221908</v>
      </c>
      <c r="F2494">
        <f t="shared" si="76"/>
        <v>0.49730053989202161</v>
      </c>
    </row>
    <row r="2495" spans="2:6">
      <c r="B2495">
        <v>2488</v>
      </c>
      <c r="C2495">
        <v>0.98176496098053689</v>
      </c>
      <c r="D2495">
        <f t="shared" si="77"/>
        <v>20499.009068119976</v>
      </c>
      <c r="E2495">
        <v>631.92466741056103</v>
      </c>
      <c r="F2495">
        <f t="shared" si="76"/>
        <v>0.49750049990001999</v>
      </c>
    </row>
    <row r="2496" spans="2:6">
      <c r="B2496">
        <v>2489</v>
      </c>
      <c r="C2496">
        <v>0.76084605976541264</v>
      </c>
      <c r="D2496">
        <f t="shared" si="77"/>
        <v>1999.9629181363125</v>
      </c>
      <c r="E2496">
        <v>631.96365088444884</v>
      </c>
      <c r="F2496">
        <f t="shared" si="76"/>
        <v>0.49770045990801842</v>
      </c>
    </row>
    <row r="2497" spans="2:6">
      <c r="B2497">
        <v>2490</v>
      </c>
      <c r="C2497">
        <v>0.86273731476821613</v>
      </c>
      <c r="D2497">
        <f t="shared" si="77"/>
        <v>3814.9743320511066</v>
      </c>
      <c r="E2497">
        <v>633.30909810238654</v>
      </c>
      <c r="F2497">
        <f t="shared" si="76"/>
        <v>0.4979004199160168</v>
      </c>
    </row>
    <row r="2498" spans="2:6">
      <c r="B2498">
        <v>2491</v>
      </c>
      <c r="C2498">
        <v>0.57204436722505903</v>
      </c>
      <c r="D2498">
        <f t="shared" si="77"/>
        <v>823.10178421128592</v>
      </c>
      <c r="E2498">
        <v>634.50432642368264</v>
      </c>
      <c r="F2498">
        <f t="shared" si="76"/>
        <v>0.49810037992401518</v>
      </c>
    </row>
    <row r="2499" spans="2:6">
      <c r="B2499">
        <v>2492</v>
      </c>
      <c r="C2499">
        <v>0.28070873061103663</v>
      </c>
      <c r="D2499">
        <f t="shared" si="77"/>
        <v>228.13404121915158</v>
      </c>
      <c r="E2499">
        <v>634.64195251954618</v>
      </c>
      <c r="F2499">
        <f t="shared" si="76"/>
        <v>0.49830033993201361</v>
      </c>
    </row>
    <row r="2500" spans="2:6">
      <c r="B2500">
        <v>2493</v>
      </c>
      <c r="C2500">
        <v>0.55050658344475623</v>
      </c>
      <c r="D2500">
        <f t="shared" si="77"/>
        <v>750.77718429177776</v>
      </c>
      <c r="E2500">
        <v>635.5724660201256</v>
      </c>
      <c r="F2500">
        <f t="shared" si="76"/>
        <v>0.49850029994001199</v>
      </c>
    </row>
    <row r="2501" spans="2:6">
      <c r="B2501">
        <v>2494</v>
      </c>
      <c r="C2501">
        <v>0.47824719321179066</v>
      </c>
      <c r="D2501">
        <f t="shared" si="77"/>
        <v>553.14185336353353</v>
      </c>
      <c r="E2501">
        <v>636.5163193075939</v>
      </c>
      <c r="F2501">
        <f t="shared" si="76"/>
        <v>0.49870025994801037</v>
      </c>
    </row>
    <row r="2502" spans="2:6">
      <c r="B2502">
        <v>2495</v>
      </c>
      <c r="C2502">
        <v>0.23933569018321532</v>
      </c>
      <c r="D2502">
        <f t="shared" si="77"/>
        <v>184.00823906000528</v>
      </c>
      <c r="E2502">
        <v>638.42067297906158</v>
      </c>
      <c r="F2502">
        <f t="shared" si="76"/>
        <v>0.49890021995600881</v>
      </c>
    </row>
    <row r="2503" spans="2:6">
      <c r="B2503">
        <v>2496</v>
      </c>
      <c r="C2503">
        <v>0.677517628387446</v>
      </c>
      <c r="D2503">
        <f t="shared" si="77"/>
        <v>1316.8684095757203</v>
      </c>
      <c r="E2503">
        <v>638.45700320688161</v>
      </c>
      <c r="F2503">
        <f t="shared" si="76"/>
        <v>0.49910017996400718</v>
      </c>
    </row>
    <row r="2504" spans="2:6">
      <c r="B2504">
        <v>2497</v>
      </c>
      <c r="C2504">
        <v>0.19462961084526897</v>
      </c>
      <c r="D2504">
        <f t="shared" si="77"/>
        <v>142.34529950093258</v>
      </c>
      <c r="E2504">
        <v>638.86097893420788</v>
      </c>
      <c r="F2504">
        <f t="shared" ref="F2504:F2567" si="78">B2504/5001</f>
        <v>0.49930013997200562</v>
      </c>
    </row>
    <row r="2505" spans="2:6">
      <c r="B2505">
        <v>2498</v>
      </c>
      <c r="C2505">
        <v>0.75292546782903236</v>
      </c>
      <c r="D2505">
        <f t="shared" ref="D2505:D2568" si="79">_xlfn.LOGNORM.INV(C2505,$F$2,$F$3^0.5)</f>
        <v>1916.5750114973284</v>
      </c>
      <c r="E2505">
        <v>638.91087980388147</v>
      </c>
      <c r="F2505">
        <f t="shared" si="78"/>
        <v>0.499500099980004</v>
      </c>
    </row>
    <row r="2506" spans="2:6">
      <c r="B2506">
        <v>2499</v>
      </c>
      <c r="C2506">
        <v>0.92919300490528034</v>
      </c>
      <c r="D2506">
        <f t="shared" si="79"/>
        <v>7197.1547858874419</v>
      </c>
      <c r="E2506">
        <v>639.63757209888911</v>
      </c>
      <c r="F2506">
        <f t="shared" si="78"/>
        <v>0.49970005998800238</v>
      </c>
    </row>
    <row r="2507" spans="2:6">
      <c r="B2507">
        <v>2500</v>
      </c>
      <c r="C2507">
        <v>0.80822739303312785</v>
      </c>
      <c r="D2507">
        <f t="shared" si="79"/>
        <v>2628.4877841739767</v>
      </c>
      <c r="E2507">
        <v>640.76414099272722</v>
      </c>
      <c r="F2507">
        <f t="shared" si="78"/>
        <v>0.49990001999600081</v>
      </c>
    </row>
    <row r="2508" spans="2:6">
      <c r="B2508">
        <v>2501</v>
      </c>
      <c r="C2508">
        <v>0.24173274131846456</v>
      </c>
      <c r="D2508">
        <f t="shared" si="79"/>
        <v>186.40908813647223</v>
      </c>
      <c r="E2508">
        <v>641.1030004056646</v>
      </c>
      <c r="F2508">
        <f t="shared" si="78"/>
        <v>0.50009998000399924</v>
      </c>
    </row>
    <row r="2509" spans="2:6">
      <c r="B2509">
        <v>2502</v>
      </c>
      <c r="C2509">
        <v>0.35359851797999797</v>
      </c>
      <c r="D2509">
        <f t="shared" si="79"/>
        <v>322.20392605061488</v>
      </c>
      <c r="E2509">
        <v>641.10912472087421</v>
      </c>
      <c r="F2509">
        <f t="shared" si="78"/>
        <v>0.50029994001199762</v>
      </c>
    </row>
    <row r="2510" spans="2:6">
      <c r="B2510">
        <v>2503</v>
      </c>
      <c r="C2510">
        <v>0.65949015985984605</v>
      </c>
      <c r="D2510">
        <f t="shared" si="79"/>
        <v>1211.1942169174733</v>
      </c>
      <c r="E2510">
        <v>642.75726204436387</v>
      </c>
      <c r="F2510">
        <f t="shared" si="78"/>
        <v>0.500499900019996</v>
      </c>
    </row>
    <row r="2511" spans="2:6">
      <c r="B2511">
        <v>2504</v>
      </c>
      <c r="C2511">
        <v>0.74978670315313845</v>
      </c>
      <c r="D2511">
        <f t="shared" si="79"/>
        <v>1884.8832835808566</v>
      </c>
      <c r="E2511">
        <v>643.01973701558984</v>
      </c>
      <c r="F2511">
        <f t="shared" si="78"/>
        <v>0.50069986002799438</v>
      </c>
    </row>
    <row r="2512" spans="2:6">
      <c r="B2512">
        <v>2505</v>
      </c>
      <c r="C2512">
        <v>0.21911927393120822</v>
      </c>
      <c r="D2512">
        <f t="shared" si="79"/>
        <v>164.45870958422364</v>
      </c>
      <c r="E2512">
        <v>643.21848929017085</v>
      </c>
      <c r="F2512">
        <f t="shared" si="78"/>
        <v>0.50089982003599276</v>
      </c>
    </row>
    <row r="2513" spans="2:6">
      <c r="B2513">
        <v>2506</v>
      </c>
      <c r="C2513">
        <v>0.1551990171298171</v>
      </c>
      <c r="D2513">
        <f t="shared" si="79"/>
        <v>109.94798839751914</v>
      </c>
      <c r="E2513">
        <v>643.48817677257841</v>
      </c>
      <c r="F2513">
        <f t="shared" si="78"/>
        <v>0.50109978004399125</v>
      </c>
    </row>
    <row r="2514" spans="2:6">
      <c r="B2514">
        <v>2507</v>
      </c>
      <c r="C2514">
        <v>0.32620538866773485</v>
      </c>
      <c r="D2514">
        <f t="shared" si="79"/>
        <v>284.09051827939186</v>
      </c>
      <c r="E2514">
        <v>644.09537482562325</v>
      </c>
      <c r="F2514">
        <f t="shared" si="78"/>
        <v>0.50129974005198963</v>
      </c>
    </row>
    <row r="2515" spans="2:6">
      <c r="B2515">
        <v>2508</v>
      </c>
      <c r="C2515">
        <v>0.43573713398237446</v>
      </c>
      <c r="D2515">
        <f t="shared" si="79"/>
        <v>461.79379120652669</v>
      </c>
      <c r="E2515">
        <v>644.47958441767116</v>
      </c>
      <c r="F2515">
        <f t="shared" si="78"/>
        <v>0.50149970005998801</v>
      </c>
    </row>
    <row r="2516" spans="2:6">
      <c r="B2516">
        <v>2509</v>
      </c>
      <c r="C2516">
        <v>0.13249528146656075</v>
      </c>
      <c r="D2516">
        <f t="shared" si="79"/>
        <v>92.870381661042714</v>
      </c>
      <c r="E2516">
        <v>646.07491411359638</v>
      </c>
      <c r="F2516">
        <f t="shared" si="78"/>
        <v>0.50169966006798639</v>
      </c>
    </row>
    <row r="2517" spans="2:6">
      <c r="B2517">
        <v>2510</v>
      </c>
      <c r="C2517">
        <v>6.8909406476412527E-2</v>
      </c>
      <c r="D2517">
        <f t="shared" si="79"/>
        <v>49.879533760556157</v>
      </c>
      <c r="E2517">
        <v>646.63894395820375</v>
      </c>
      <c r="F2517">
        <f t="shared" si="78"/>
        <v>0.50189962007598476</v>
      </c>
    </row>
    <row r="2518" spans="2:6">
      <c r="B2518">
        <v>2511</v>
      </c>
      <c r="C2518">
        <v>0.55464627726612992</v>
      </c>
      <c r="D2518">
        <f t="shared" si="79"/>
        <v>764.12272195125593</v>
      </c>
      <c r="E2518">
        <v>646.80182958491389</v>
      </c>
      <c r="F2518">
        <f t="shared" si="78"/>
        <v>0.50209958008398325</v>
      </c>
    </row>
    <row r="2519" spans="2:6">
      <c r="B2519">
        <v>2512</v>
      </c>
      <c r="C2519">
        <v>6.7556419413939528E-2</v>
      </c>
      <c r="D2519">
        <f t="shared" si="79"/>
        <v>49.024074111256468</v>
      </c>
      <c r="E2519">
        <v>647.67497348479139</v>
      </c>
      <c r="F2519">
        <f t="shared" si="78"/>
        <v>0.50229954009198163</v>
      </c>
    </row>
    <row r="2520" spans="2:6">
      <c r="B2520">
        <v>2513</v>
      </c>
      <c r="C2520">
        <v>0.23107424931365517</v>
      </c>
      <c r="D2520">
        <f t="shared" si="79"/>
        <v>175.87055567037785</v>
      </c>
      <c r="E2520">
        <v>647.77674356035902</v>
      </c>
      <c r="F2520">
        <f t="shared" si="78"/>
        <v>0.50249950009998001</v>
      </c>
    </row>
    <row r="2521" spans="2:6">
      <c r="B2521">
        <v>2514</v>
      </c>
      <c r="C2521">
        <v>0.45178001507787191</v>
      </c>
      <c r="D2521">
        <f t="shared" si="79"/>
        <v>494.47267946591251</v>
      </c>
      <c r="E2521">
        <v>648.02459121374898</v>
      </c>
      <c r="F2521">
        <f t="shared" si="78"/>
        <v>0.50269946010797839</v>
      </c>
    </row>
    <row r="2522" spans="2:6">
      <c r="B2522">
        <v>2515</v>
      </c>
      <c r="C2522">
        <v>0.95902333426085795</v>
      </c>
      <c r="D2522">
        <f t="shared" si="79"/>
        <v>11331.368040543546</v>
      </c>
      <c r="E2522">
        <v>649.13659638232957</v>
      </c>
      <c r="F2522">
        <f t="shared" si="78"/>
        <v>0.50289942011597677</v>
      </c>
    </row>
    <row r="2523" spans="2:6">
      <c r="B2523">
        <v>2516</v>
      </c>
      <c r="C2523">
        <v>0.65828590440847423</v>
      </c>
      <c r="D2523">
        <f t="shared" si="79"/>
        <v>1204.5205568236124</v>
      </c>
      <c r="E2523">
        <v>649.16580480428729</v>
      </c>
      <c r="F2523">
        <f t="shared" si="78"/>
        <v>0.50309938012397526</v>
      </c>
    </row>
    <row r="2524" spans="2:6">
      <c r="B2524">
        <v>2517</v>
      </c>
      <c r="C2524">
        <v>5.6036049749659589E-2</v>
      </c>
      <c r="D2524">
        <f t="shared" si="79"/>
        <v>41.800056608113572</v>
      </c>
      <c r="E2524">
        <v>649.36224894959662</v>
      </c>
      <c r="F2524">
        <f t="shared" si="78"/>
        <v>0.50329934013197364</v>
      </c>
    </row>
    <row r="2525" spans="2:6">
      <c r="B2525">
        <v>2518</v>
      </c>
      <c r="C2525">
        <v>0.68295352252750696</v>
      </c>
      <c r="D2525">
        <f t="shared" si="79"/>
        <v>1351.0074791331631</v>
      </c>
      <c r="E2525">
        <v>649.48239556576175</v>
      </c>
      <c r="F2525">
        <f t="shared" si="78"/>
        <v>0.50349930013997202</v>
      </c>
    </row>
    <row r="2526" spans="2:6">
      <c r="B2526">
        <v>2519</v>
      </c>
      <c r="C2526">
        <v>4.2752707723070826E-2</v>
      </c>
      <c r="D2526">
        <f t="shared" si="79"/>
        <v>33.548250915405355</v>
      </c>
      <c r="E2526">
        <v>649.75519685473228</v>
      </c>
      <c r="F2526">
        <f t="shared" si="78"/>
        <v>0.5036992601479704</v>
      </c>
    </row>
    <row r="2527" spans="2:6">
      <c r="B2527">
        <v>2520</v>
      </c>
      <c r="C2527">
        <v>0.70489836016507579</v>
      </c>
      <c r="D2527">
        <f t="shared" si="79"/>
        <v>1501.0505743313538</v>
      </c>
      <c r="E2527">
        <v>650.30908198606392</v>
      </c>
      <c r="F2527">
        <f t="shared" si="78"/>
        <v>0.50389922015596877</v>
      </c>
    </row>
    <row r="2528" spans="2:6">
      <c r="B2528">
        <v>2521</v>
      </c>
      <c r="C2528">
        <v>0.51808627560352716</v>
      </c>
      <c r="D2528">
        <f t="shared" si="79"/>
        <v>654.43679905077249</v>
      </c>
      <c r="E2528">
        <v>650.63824209549864</v>
      </c>
      <c r="F2528">
        <f t="shared" si="78"/>
        <v>0.50409918016396715</v>
      </c>
    </row>
    <row r="2529" spans="2:6">
      <c r="B2529">
        <v>2522</v>
      </c>
      <c r="C2529">
        <v>0.58296057395717082</v>
      </c>
      <c r="D2529">
        <f t="shared" si="79"/>
        <v>862.66619001021547</v>
      </c>
      <c r="E2529">
        <v>651.37199887876125</v>
      </c>
      <c r="F2529">
        <f t="shared" si="78"/>
        <v>0.50429914017196564</v>
      </c>
    </row>
    <row r="2530" spans="2:6">
      <c r="B2530">
        <v>2523</v>
      </c>
      <c r="C2530">
        <v>0.10284386118643563</v>
      </c>
      <c r="D2530">
        <f t="shared" si="79"/>
        <v>72.04635505374857</v>
      </c>
      <c r="E2530">
        <v>652.31270556051425</v>
      </c>
      <c r="F2530">
        <f t="shared" si="78"/>
        <v>0.50449910017996402</v>
      </c>
    </row>
    <row r="2531" spans="2:6">
      <c r="B2531">
        <v>2524</v>
      </c>
      <c r="C2531">
        <v>4.4147087807361984E-2</v>
      </c>
      <c r="D2531">
        <f t="shared" si="79"/>
        <v>34.413788422547341</v>
      </c>
      <c r="E2531">
        <v>652.73224841949036</v>
      </c>
      <c r="F2531">
        <f t="shared" si="78"/>
        <v>0.5046990601879624</v>
      </c>
    </row>
    <row r="2532" spans="2:6">
      <c r="B2532">
        <v>2525</v>
      </c>
      <c r="C2532">
        <v>0.2426089885299737</v>
      </c>
      <c r="D2532">
        <f t="shared" si="79"/>
        <v>187.29125298181413</v>
      </c>
      <c r="E2532">
        <v>652.79005947469068</v>
      </c>
      <c r="F2532">
        <f t="shared" si="78"/>
        <v>0.50489902019596078</v>
      </c>
    </row>
    <row r="2533" spans="2:6">
      <c r="B2533">
        <v>2526</v>
      </c>
      <c r="C2533">
        <v>7.8635131124287994E-2</v>
      </c>
      <c r="D2533">
        <f t="shared" si="79"/>
        <v>56.083834006503295</v>
      </c>
      <c r="E2533">
        <v>653.14776408156172</v>
      </c>
      <c r="F2533">
        <f t="shared" si="78"/>
        <v>0.50509898020395916</v>
      </c>
    </row>
    <row r="2534" spans="2:6">
      <c r="B2534">
        <v>2527</v>
      </c>
      <c r="C2534">
        <v>0.4066963914649121</v>
      </c>
      <c r="D2534">
        <f t="shared" si="79"/>
        <v>407.52978964541023</v>
      </c>
      <c r="E2534">
        <v>653.25989657725256</v>
      </c>
      <c r="F2534">
        <f t="shared" si="78"/>
        <v>0.50529894021195765</v>
      </c>
    </row>
    <row r="2535" spans="2:6">
      <c r="B2535">
        <v>2528</v>
      </c>
      <c r="C2535">
        <v>0.151641262450387</v>
      </c>
      <c r="D2535">
        <f t="shared" si="79"/>
        <v>107.20089280106677</v>
      </c>
      <c r="E2535">
        <v>654.43679905077249</v>
      </c>
      <c r="F2535">
        <f t="shared" si="78"/>
        <v>0.50549890021995603</v>
      </c>
    </row>
    <row r="2536" spans="2:6">
      <c r="B2536">
        <v>2529</v>
      </c>
      <c r="C2536">
        <v>0.83228529851831123</v>
      </c>
      <c r="D2536">
        <f t="shared" si="79"/>
        <v>3067.9712428668054</v>
      </c>
      <c r="E2536">
        <v>654.76989764079974</v>
      </c>
      <c r="F2536">
        <f t="shared" si="78"/>
        <v>0.50569886022795441</v>
      </c>
    </row>
    <row r="2537" spans="2:6">
      <c r="B2537">
        <v>2530</v>
      </c>
      <c r="C2537">
        <v>0.76122046656862319</v>
      </c>
      <c r="D2537">
        <f t="shared" si="79"/>
        <v>2004.030970661549</v>
      </c>
      <c r="E2537">
        <v>656.0705916257948</v>
      </c>
      <c r="F2537">
        <f t="shared" si="78"/>
        <v>0.50589882023595278</v>
      </c>
    </row>
    <row r="2538" spans="2:6">
      <c r="B2538">
        <v>2531</v>
      </c>
      <c r="C2538">
        <v>0.67139037550830538</v>
      </c>
      <c r="D2538">
        <f t="shared" si="79"/>
        <v>1279.6931506920187</v>
      </c>
      <c r="E2538">
        <v>656.45285531701245</v>
      </c>
      <c r="F2538">
        <f t="shared" si="78"/>
        <v>0.50609878024395116</v>
      </c>
    </row>
    <row r="2539" spans="2:6">
      <c r="B2539">
        <v>2532</v>
      </c>
      <c r="C2539">
        <v>0.12136265339790664</v>
      </c>
      <c r="D2539">
        <f t="shared" si="79"/>
        <v>84.868589311151169</v>
      </c>
      <c r="E2539">
        <v>657.83810931418077</v>
      </c>
      <c r="F2539">
        <f t="shared" si="78"/>
        <v>0.50629874025194965</v>
      </c>
    </row>
    <row r="2540" spans="2:6">
      <c r="B2540">
        <v>2533</v>
      </c>
      <c r="C2540">
        <v>0.14857234020364407</v>
      </c>
      <c r="D2540">
        <f t="shared" si="79"/>
        <v>104.85301192888048</v>
      </c>
      <c r="E2540">
        <v>658.52658513798201</v>
      </c>
      <c r="F2540">
        <f t="shared" si="78"/>
        <v>0.50649870025994803</v>
      </c>
    </row>
    <row r="2541" spans="2:6">
      <c r="B2541">
        <v>2534</v>
      </c>
      <c r="C2541">
        <v>0.83405715392686741</v>
      </c>
      <c r="D2541">
        <f t="shared" si="79"/>
        <v>3104.789345501174</v>
      </c>
      <c r="E2541">
        <v>658.88736817668644</v>
      </c>
      <c r="F2541">
        <f t="shared" si="78"/>
        <v>0.50669866026794641</v>
      </c>
    </row>
    <row r="2542" spans="2:6">
      <c r="B2542">
        <v>2535</v>
      </c>
      <c r="C2542">
        <v>0.5310354590710068</v>
      </c>
      <c r="D2542">
        <f t="shared" si="79"/>
        <v>691.26022475324191</v>
      </c>
      <c r="E2542">
        <v>659.34998635904617</v>
      </c>
      <c r="F2542">
        <f t="shared" si="78"/>
        <v>0.50689862027594479</v>
      </c>
    </row>
    <row r="2543" spans="2:6">
      <c r="B2543">
        <v>2536</v>
      </c>
      <c r="C2543">
        <v>0.7159893034856426</v>
      </c>
      <c r="D2543">
        <f t="shared" si="79"/>
        <v>1585.2560182928564</v>
      </c>
      <c r="E2543">
        <v>659.46581923323583</v>
      </c>
      <c r="F2543">
        <f t="shared" si="78"/>
        <v>0.50709858028394317</v>
      </c>
    </row>
    <row r="2544" spans="2:6">
      <c r="B2544">
        <v>2537</v>
      </c>
      <c r="C2544">
        <v>0.20621499977349522</v>
      </c>
      <c r="D2544">
        <f t="shared" si="79"/>
        <v>152.60217004291653</v>
      </c>
      <c r="E2544">
        <v>660.83412897564449</v>
      </c>
      <c r="F2544">
        <f t="shared" si="78"/>
        <v>0.50729854029194166</v>
      </c>
    </row>
    <row r="2545" spans="2:6">
      <c r="B2545">
        <v>2538</v>
      </c>
      <c r="C2545">
        <v>0.65054984360832258</v>
      </c>
      <c r="D2545">
        <f t="shared" si="79"/>
        <v>1162.7183917449977</v>
      </c>
      <c r="E2545">
        <v>661.45146745689726</v>
      </c>
      <c r="F2545">
        <f t="shared" si="78"/>
        <v>0.50749850029994004</v>
      </c>
    </row>
    <row r="2546" spans="2:6">
      <c r="B2546">
        <v>2539</v>
      </c>
      <c r="C2546">
        <v>0.3618264425091462</v>
      </c>
      <c r="D2546">
        <f t="shared" si="79"/>
        <v>334.38277296868443</v>
      </c>
      <c r="E2546">
        <v>661.51336959908122</v>
      </c>
      <c r="F2546">
        <f t="shared" si="78"/>
        <v>0.50769846030793842</v>
      </c>
    </row>
    <row r="2547" spans="2:6">
      <c r="B2547">
        <v>2540</v>
      </c>
      <c r="C2547">
        <v>0.80068449663982522</v>
      </c>
      <c r="D2547">
        <f t="shared" si="79"/>
        <v>2510.3780016228029</v>
      </c>
      <c r="E2547">
        <v>661.64302758319832</v>
      </c>
      <c r="F2547">
        <f t="shared" si="78"/>
        <v>0.50789842031593679</v>
      </c>
    </row>
    <row r="2548" spans="2:6">
      <c r="B2548">
        <v>2541</v>
      </c>
      <c r="C2548">
        <v>0.52172005682832523</v>
      </c>
      <c r="D2548">
        <f t="shared" si="79"/>
        <v>664.5604263513469</v>
      </c>
      <c r="E2548">
        <v>662.06006204771859</v>
      </c>
      <c r="F2548">
        <f t="shared" si="78"/>
        <v>0.50809838032393517</v>
      </c>
    </row>
    <row r="2549" spans="2:6">
      <c r="B2549">
        <v>2542</v>
      </c>
      <c r="C2549">
        <v>0.22528611218807282</v>
      </c>
      <c r="D2549">
        <f t="shared" si="79"/>
        <v>170.29265953888412</v>
      </c>
      <c r="E2549">
        <v>664.5604263513469</v>
      </c>
      <c r="F2549">
        <f t="shared" si="78"/>
        <v>0.50829834033193366</v>
      </c>
    </row>
    <row r="2550" spans="2:6">
      <c r="B2550">
        <v>2543</v>
      </c>
      <c r="C2550">
        <v>0.37948632382454117</v>
      </c>
      <c r="D2550">
        <f t="shared" si="79"/>
        <v>361.75896569449804</v>
      </c>
      <c r="E2550">
        <v>664.69884971417071</v>
      </c>
      <c r="F2550">
        <f t="shared" si="78"/>
        <v>0.50849830033993204</v>
      </c>
    </row>
    <row r="2551" spans="2:6">
      <c r="B2551">
        <v>2544</v>
      </c>
      <c r="C2551">
        <v>0.97724057018766863</v>
      </c>
      <c r="D2551">
        <f t="shared" si="79"/>
        <v>17563.530155080553</v>
      </c>
      <c r="E2551">
        <v>664.9702403987219</v>
      </c>
      <c r="F2551">
        <f t="shared" si="78"/>
        <v>0.50869826034793042</v>
      </c>
    </row>
    <row r="2552" spans="2:6">
      <c r="B2552">
        <v>2545</v>
      </c>
      <c r="C2552">
        <v>0.53664806434529155</v>
      </c>
      <c r="D2552">
        <f t="shared" si="79"/>
        <v>707.8857996080535</v>
      </c>
      <c r="E2552">
        <v>666.64919999412507</v>
      </c>
      <c r="F2552">
        <f t="shared" si="78"/>
        <v>0.5088982203559288</v>
      </c>
    </row>
    <row r="2553" spans="2:6">
      <c r="B2553">
        <v>2546</v>
      </c>
      <c r="C2553">
        <v>0.65811571128318069</v>
      </c>
      <c r="D2553">
        <f t="shared" si="79"/>
        <v>1203.5810817407978</v>
      </c>
      <c r="E2553">
        <v>666.70303066699876</v>
      </c>
      <c r="F2553">
        <f t="shared" si="78"/>
        <v>0.50909818036392718</v>
      </c>
    </row>
    <row r="2554" spans="2:6">
      <c r="B2554">
        <v>2547</v>
      </c>
      <c r="C2554">
        <v>0.23107957641743593</v>
      </c>
      <c r="D2554">
        <f t="shared" si="79"/>
        <v>175.87573562525267</v>
      </c>
      <c r="E2554">
        <v>668.05963888313897</v>
      </c>
      <c r="F2554">
        <f t="shared" si="78"/>
        <v>0.50929814037192567</v>
      </c>
    </row>
    <row r="2555" spans="2:6">
      <c r="B2555">
        <v>2548</v>
      </c>
      <c r="C2555">
        <v>0.37542434952233172</v>
      </c>
      <c r="D2555">
        <f t="shared" si="79"/>
        <v>355.30765219520032</v>
      </c>
      <c r="E2555">
        <v>669.26352370756149</v>
      </c>
      <c r="F2555">
        <f t="shared" si="78"/>
        <v>0.50949810037992405</v>
      </c>
    </row>
    <row r="2556" spans="2:6">
      <c r="B2556">
        <v>2549</v>
      </c>
      <c r="C2556">
        <v>0.18010428581952997</v>
      </c>
      <c r="D2556">
        <f t="shared" si="79"/>
        <v>129.97625331368363</v>
      </c>
      <c r="E2556">
        <v>669.48397551619667</v>
      </c>
      <c r="F2556">
        <f t="shared" si="78"/>
        <v>0.50969806038792242</v>
      </c>
    </row>
    <row r="2557" spans="2:6">
      <c r="B2557">
        <v>2550</v>
      </c>
      <c r="C2557">
        <v>0.9045424922526426</v>
      </c>
      <c r="D2557">
        <f t="shared" si="79"/>
        <v>5480.0956849469485</v>
      </c>
      <c r="E2557">
        <v>669.59038393781771</v>
      </c>
      <c r="F2557">
        <f t="shared" si="78"/>
        <v>0.5098980203959208</v>
      </c>
    </row>
    <row r="2558" spans="2:6">
      <c r="B2558">
        <v>2551</v>
      </c>
      <c r="C2558">
        <v>0.26924505662420306</v>
      </c>
      <c r="D2558">
        <f t="shared" si="79"/>
        <v>215.31397877098189</v>
      </c>
      <c r="E2558">
        <v>669.61439102375721</v>
      </c>
      <c r="F2558">
        <f t="shared" si="78"/>
        <v>0.51009798040391918</v>
      </c>
    </row>
    <row r="2559" spans="2:6">
      <c r="B2559">
        <v>2552</v>
      </c>
      <c r="C2559">
        <v>0.94789301108901669</v>
      </c>
      <c r="D2559">
        <f t="shared" si="79"/>
        <v>9341.8342495540255</v>
      </c>
      <c r="E2559">
        <v>670.82460453114243</v>
      </c>
      <c r="F2559">
        <f t="shared" si="78"/>
        <v>0.51029794041191756</v>
      </c>
    </row>
    <row r="2560" spans="2:6">
      <c r="B2560">
        <v>2553</v>
      </c>
      <c r="C2560">
        <v>0.90633843170544492</v>
      </c>
      <c r="D2560">
        <f t="shared" si="79"/>
        <v>5579.3352300926244</v>
      </c>
      <c r="E2560">
        <v>671.62821926415529</v>
      </c>
      <c r="F2560">
        <f t="shared" si="78"/>
        <v>0.51049790041991605</v>
      </c>
    </row>
    <row r="2561" spans="2:6">
      <c r="B2561">
        <v>2554</v>
      </c>
      <c r="C2561">
        <v>0.38110766880157931</v>
      </c>
      <c r="D2561">
        <f t="shared" si="79"/>
        <v>364.36057562241467</v>
      </c>
      <c r="E2561">
        <v>671.90753603340431</v>
      </c>
      <c r="F2561">
        <f t="shared" si="78"/>
        <v>0.51069786042791443</v>
      </c>
    </row>
    <row r="2562" spans="2:6">
      <c r="B2562">
        <v>2555</v>
      </c>
      <c r="C2562">
        <v>0.68548497110281215</v>
      </c>
      <c r="D2562">
        <f t="shared" si="79"/>
        <v>1367.2927536709826</v>
      </c>
      <c r="E2562">
        <v>672.01424750040508</v>
      </c>
      <c r="F2562">
        <f t="shared" si="78"/>
        <v>0.51089782043591281</v>
      </c>
    </row>
    <row r="2563" spans="2:6">
      <c r="B2563">
        <v>2556</v>
      </c>
      <c r="C2563">
        <v>0.18707494297730631</v>
      </c>
      <c r="D2563">
        <f t="shared" si="79"/>
        <v>135.84584875625364</v>
      </c>
      <c r="E2563">
        <v>672.64909936274159</v>
      </c>
      <c r="F2563">
        <f t="shared" si="78"/>
        <v>0.51109778044391119</v>
      </c>
    </row>
    <row r="2564" spans="2:6">
      <c r="B2564">
        <v>2557</v>
      </c>
      <c r="C2564">
        <v>0.93292102710416058</v>
      </c>
      <c r="D2564">
        <f t="shared" si="79"/>
        <v>7545.7192927083415</v>
      </c>
      <c r="E2564">
        <v>674.01662582509368</v>
      </c>
      <c r="F2564">
        <f t="shared" si="78"/>
        <v>0.51129774045190957</v>
      </c>
    </row>
    <row r="2565" spans="2:6">
      <c r="B2565">
        <v>2558</v>
      </c>
      <c r="C2565">
        <v>0.42296837106021423</v>
      </c>
      <c r="D2565">
        <f t="shared" si="79"/>
        <v>437.19595602615323</v>
      </c>
      <c r="E2565">
        <v>674.47336759673124</v>
      </c>
      <c r="F2565">
        <f t="shared" si="78"/>
        <v>0.51149770045990806</v>
      </c>
    </row>
    <row r="2566" spans="2:6">
      <c r="B2566">
        <v>2559</v>
      </c>
      <c r="C2566">
        <v>0.25995049607982768</v>
      </c>
      <c r="D2566">
        <f t="shared" si="79"/>
        <v>205.26332865153509</v>
      </c>
      <c r="E2566">
        <v>674.49064108445032</v>
      </c>
      <c r="F2566">
        <f t="shared" si="78"/>
        <v>0.51169766046790643</v>
      </c>
    </row>
    <row r="2567" spans="2:6">
      <c r="B2567">
        <v>2560</v>
      </c>
      <c r="C2567">
        <v>0.57854511289247046</v>
      </c>
      <c r="D2567">
        <f t="shared" si="79"/>
        <v>846.41264919926164</v>
      </c>
      <c r="E2567">
        <v>674.96014299303044</v>
      </c>
      <c r="F2567">
        <f t="shared" si="78"/>
        <v>0.51189762047590481</v>
      </c>
    </row>
    <row r="2568" spans="2:6">
      <c r="B2568">
        <v>2561</v>
      </c>
      <c r="C2568">
        <v>0.98902602317837018</v>
      </c>
      <c r="D2568">
        <f t="shared" si="79"/>
        <v>28685.16549990846</v>
      </c>
      <c r="E2568">
        <v>675.22083049231094</v>
      </c>
      <c r="F2568">
        <f t="shared" ref="F2568:F2631" si="80">B2568/5001</f>
        <v>0.51209758048390319</v>
      </c>
    </row>
    <row r="2569" spans="2:6">
      <c r="B2569">
        <v>2562</v>
      </c>
      <c r="C2569">
        <v>0.1858198279847536</v>
      </c>
      <c r="D2569">
        <f t="shared" ref="D2569:D2632" si="81">_xlfn.LOGNORM.INV(C2569,$F$2,$F$3^0.5)</f>
        <v>134.78007467760133</v>
      </c>
      <c r="E2569">
        <v>675.43248889923973</v>
      </c>
      <c r="F2569">
        <f t="shared" si="80"/>
        <v>0.51229754049190157</v>
      </c>
    </row>
    <row r="2570" spans="2:6">
      <c r="B2570">
        <v>2563</v>
      </c>
      <c r="C2570">
        <v>0.78751470806484136</v>
      </c>
      <c r="D2570">
        <f t="shared" si="81"/>
        <v>2322.396129941917</v>
      </c>
      <c r="E2570">
        <v>675.76193403228342</v>
      </c>
      <c r="F2570">
        <f t="shared" si="80"/>
        <v>0.51249750049990006</v>
      </c>
    </row>
    <row r="2571" spans="2:6">
      <c r="B2571">
        <v>2564</v>
      </c>
      <c r="C2571">
        <v>0.33320676121665993</v>
      </c>
      <c r="D2571">
        <f t="shared" si="81"/>
        <v>293.49089738739957</v>
      </c>
      <c r="E2571">
        <v>676.70328921477221</v>
      </c>
      <c r="F2571">
        <f t="shared" si="80"/>
        <v>0.51269746050789844</v>
      </c>
    </row>
    <row r="2572" spans="2:6">
      <c r="B2572">
        <v>2565</v>
      </c>
      <c r="C2572">
        <v>0.77108427241490862</v>
      </c>
      <c r="D2572">
        <f t="shared" si="81"/>
        <v>2115.6047492666344</v>
      </c>
      <c r="E2572">
        <v>676.99863016759662</v>
      </c>
      <c r="F2572">
        <f t="shared" si="80"/>
        <v>0.51289742051589682</v>
      </c>
    </row>
    <row r="2573" spans="2:6">
      <c r="B2573">
        <v>2566</v>
      </c>
      <c r="C2573">
        <v>0.84523887516258989</v>
      </c>
      <c r="D2573">
        <f t="shared" si="81"/>
        <v>3354.1870196823547</v>
      </c>
      <c r="E2573">
        <v>677.1908110086008</v>
      </c>
      <c r="F2573">
        <f t="shared" si="80"/>
        <v>0.5130973805238952</v>
      </c>
    </row>
    <row r="2574" spans="2:6">
      <c r="B2574">
        <v>2567</v>
      </c>
      <c r="C2574">
        <v>0.20167397709132173</v>
      </c>
      <c r="D2574">
        <f t="shared" si="81"/>
        <v>148.53921178215293</v>
      </c>
      <c r="E2574">
        <v>677.48079679933403</v>
      </c>
      <c r="F2574">
        <f t="shared" si="80"/>
        <v>0.51329734053189358</v>
      </c>
    </row>
    <row r="2575" spans="2:6">
      <c r="B2575">
        <v>2568</v>
      </c>
      <c r="C2575">
        <v>7.4788856842178286E-2</v>
      </c>
      <c r="D2575">
        <f t="shared" si="81"/>
        <v>53.617995081379171</v>
      </c>
      <c r="E2575">
        <v>677.69304362015532</v>
      </c>
      <c r="F2575">
        <f t="shared" si="80"/>
        <v>0.51349730053989207</v>
      </c>
    </row>
    <row r="2576" spans="2:6">
      <c r="B2576">
        <v>2569</v>
      </c>
      <c r="C2576">
        <v>0.33366859115068459</v>
      </c>
      <c r="D2576">
        <f t="shared" si="81"/>
        <v>294.11896066939528</v>
      </c>
      <c r="E2576">
        <v>678.00198562580681</v>
      </c>
      <c r="F2576">
        <f t="shared" si="80"/>
        <v>0.51369726054789044</v>
      </c>
    </row>
    <row r="2577" spans="2:6">
      <c r="B2577">
        <v>2570</v>
      </c>
      <c r="C2577">
        <v>0.24599777355748942</v>
      </c>
      <c r="D2577">
        <f t="shared" si="81"/>
        <v>190.72595949860511</v>
      </c>
      <c r="E2577">
        <v>679.1695762924445</v>
      </c>
      <c r="F2577">
        <f t="shared" si="80"/>
        <v>0.51389722055588882</v>
      </c>
    </row>
    <row r="2578" spans="2:6">
      <c r="B2578">
        <v>2571</v>
      </c>
      <c r="C2578">
        <v>0.33169041061484206</v>
      </c>
      <c r="D2578">
        <f t="shared" si="81"/>
        <v>291.43575258489057</v>
      </c>
      <c r="E2578">
        <v>679.39122877220962</v>
      </c>
      <c r="F2578">
        <f t="shared" si="80"/>
        <v>0.5140971805638872</v>
      </c>
    </row>
    <row r="2579" spans="2:6">
      <c r="B2579">
        <v>2572</v>
      </c>
      <c r="C2579">
        <v>9.8641942398757676E-2</v>
      </c>
      <c r="D2579">
        <f t="shared" si="81"/>
        <v>69.215299401292242</v>
      </c>
      <c r="E2579">
        <v>681.39279891632032</v>
      </c>
      <c r="F2579">
        <f t="shared" si="80"/>
        <v>0.51429714057188558</v>
      </c>
    </row>
    <row r="2580" spans="2:6">
      <c r="B2580">
        <v>2573</v>
      </c>
      <c r="C2580">
        <v>0.45123642028140554</v>
      </c>
      <c r="D2580">
        <f t="shared" si="81"/>
        <v>493.33145855527448</v>
      </c>
      <c r="E2580">
        <v>681.63344295284935</v>
      </c>
      <c r="F2580">
        <f t="shared" si="80"/>
        <v>0.51449710057988407</v>
      </c>
    </row>
    <row r="2581" spans="2:6">
      <c r="B2581">
        <v>2574</v>
      </c>
      <c r="C2581">
        <v>0.80682811546295441</v>
      </c>
      <c r="D2581">
        <f t="shared" si="81"/>
        <v>2605.9513050373957</v>
      </c>
      <c r="E2581">
        <v>682.00376432343171</v>
      </c>
      <c r="F2581">
        <f t="shared" si="80"/>
        <v>0.51469706058788245</v>
      </c>
    </row>
    <row r="2582" spans="2:6">
      <c r="B2582">
        <v>2575</v>
      </c>
      <c r="C2582">
        <v>0.47480665483971773</v>
      </c>
      <c r="D2582">
        <f t="shared" si="81"/>
        <v>545.15652730130137</v>
      </c>
      <c r="E2582">
        <v>682.341553559158</v>
      </c>
      <c r="F2582">
        <f t="shared" si="80"/>
        <v>0.51489702059588083</v>
      </c>
    </row>
    <row r="2583" spans="2:6">
      <c r="B2583">
        <v>2576</v>
      </c>
      <c r="C2583">
        <v>0.98560341533432305</v>
      </c>
      <c r="D2583">
        <f t="shared" si="81"/>
        <v>24039.752177708404</v>
      </c>
      <c r="E2583">
        <v>682.6069502462816</v>
      </c>
      <c r="F2583">
        <f t="shared" si="80"/>
        <v>0.51509698060387921</v>
      </c>
    </row>
    <row r="2584" spans="2:6">
      <c r="B2584">
        <v>2577</v>
      </c>
      <c r="C2584">
        <v>0.36164146358246618</v>
      </c>
      <c r="D2584">
        <f t="shared" si="81"/>
        <v>334.10505698154532</v>
      </c>
      <c r="E2584">
        <v>684.77833362142565</v>
      </c>
      <c r="F2584">
        <f t="shared" si="80"/>
        <v>0.51529694061187759</v>
      </c>
    </row>
    <row r="2585" spans="2:6">
      <c r="B2585">
        <v>2578</v>
      </c>
      <c r="C2585">
        <v>0.93690121866277054</v>
      </c>
      <c r="D2585">
        <f t="shared" si="81"/>
        <v>7954.7900809646562</v>
      </c>
      <c r="E2585">
        <v>685.27098869535894</v>
      </c>
      <c r="F2585">
        <f t="shared" si="80"/>
        <v>0.51549690061987608</v>
      </c>
    </row>
    <row r="2586" spans="2:6">
      <c r="B2586">
        <v>2579</v>
      </c>
      <c r="C2586">
        <v>0.25273560083053492</v>
      </c>
      <c r="D2586">
        <f t="shared" si="81"/>
        <v>197.6655170096341</v>
      </c>
      <c r="E2586">
        <v>685.53330648216092</v>
      </c>
      <c r="F2586">
        <f t="shared" si="80"/>
        <v>0.51569686062787445</v>
      </c>
    </row>
    <row r="2587" spans="2:6">
      <c r="B2587">
        <v>2580</v>
      </c>
      <c r="C2587">
        <v>0.36756087922090808</v>
      </c>
      <c r="D2587">
        <f t="shared" si="81"/>
        <v>343.08331536577759</v>
      </c>
      <c r="E2587">
        <v>686.62012337094916</v>
      </c>
      <c r="F2587">
        <f t="shared" si="80"/>
        <v>0.51589682063587283</v>
      </c>
    </row>
    <row r="2588" spans="2:6">
      <c r="B2588">
        <v>2581</v>
      </c>
      <c r="C2588">
        <v>0.94741952088215819</v>
      </c>
      <c r="D2588">
        <f t="shared" si="81"/>
        <v>9272.4870917194967</v>
      </c>
      <c r="E2588">
        <v>688.0308612968779</v>
      </c>
      <c r="F2588">
        <f t="shared" si="80"/>
        <v>0.51609678064387121</v>
      </c>
    </row>
    <row r="2589" spans="2:6">
      <c r="B2589">
        <v>2582</v>
      </c>
      <c r="C2589">
        <v>0.97184429793084748</v>
      </c>
      <c r="D2589">
        <f t="shared" si="81"/>
        <v>15063.862193797331</v>
      </c>
      <c r="E2589">
        <v>690.83185736201244</v>
      </c>
      <c r="F2589">
        <f t="shared" si="80"/>
        <v>0.51629674065186959</v>
      </c>
    </row>
    <row r="2590" spans="2:6">
      <c r="B2590">
        <v>2583</v>
      </c>
      <c r="C2590">
        <v>0.41983829452242649</v>
      </c>
      <c r="D2590">
        <f t="shared" si="81"/>
        <v>431.34698088839355</v>
      </c>
      <c r="E2590">
        <v>691.26022475324191</v>
      </c>
      <c r="F2590">
        <f t="shared" si="80"/>
        <v>0.51649670065986808</v>
      </c>
    </row>
    <row r="2591" spans="2:6">
      <c r="B2591">
        <v>2584</v>
      </c>
      <c r="C2591">
        <v>0.55136614122301897</v>
      </c>
      <c r="D2591">
        <f t="shared" si="81"/>
        <v>753.5274161284932</v>
      </c>
      <c r="E2591">
        <v>691.27824809100082</v>
      </c>
      <c r="F2591">
        <f t="shared" si="80"/>
        <v>0.51669666066786646</v>
      </c>
    </row>
    <row r="2592" spans="2:6">
      <c r="B2592">
        <v>2585</v>
      </c>
      <c r="C2592">
        <v>0.61568122312779083</v>
      </c>
      <c r="D2592">
        <f t="shared" si="81"/>
        <v>994.82785332326591</v>
      </c>
      <c r="E2592">
        <v>691.49957066858258</v>
      </c>
      <c r="F2592">
        <f t="shared" si="80"/>
        <v>0.51689662067586484</v>
      </c>
    </row>
    <row r="2593" spans="2:6">
      <c r="B2593">
        <v>2586</v>
      </c>
      <c r="C2593">
        <v>0.49621952640363587</v>
      </c>
      <c r="D2593">
        <f t="shared" si="81"/>
        <v>596.74419990140655</v>
      </c>
      <c r="E2593">
        <v>693.96590666437078</v>
      </c>
      <c r="F2593">
        <f t="shared" si="80"/>
        <v>0.51709658068386322</v>
      </c>
    </row>
    <row r="2594" spans="2:6">
      <c r="B2594">
        <v>2587</v>
      </c>
      <c r="C2594">
        <v>9.9933192843829621E-2</v>
      </c>
      <c r="D2594">
        <f t="shared" si="81"/>
        <v>70.082378173454273</v>
      </c>
      <c r="E2594">
        <v>694.18959904120015</v>
      </c>
      <c r="F2594">
        <f t="shared" si="80"/>
        <v>0.51729654069186159</v>
      </c>
    </row>
    <row r="2595" spans="2:6">
      <c r="B2595">
        <v>2588</v>
      </c>
      <c r="C2595">
        <v>0.52458258974818217</v>
      </c>
      <c r="D2595">
        <f t="shared" si="81"/>
        <v>672.64909936274159</v>
      </c>
      <c r="E2595">
        <v>694.28156393594315</v>
      </c>
      <c r="F2595">
        <f t="shared" si="80"/>
        <v>0.51749650069985997</v>
      </c>
    </row>
    <row r="2596" spans="2:6">
      <c r="B2596">
        <v>2589</v>
      </c>
      <c r="C2596">
        <v>5.1638683216086778E-2</v>
      </c>
      <c r="D2596">
        <f t="shared" si="81"/>
        <v>39.063881450054801</v>
      </c>
      <c r="E2596">
        <v>695.1700219836174</v>
      </c>
      <c r="F2596">
        <f t="shared" si="80"/>
        <v>0.51769646070785846</v>
      </c>
    </row>
    <row r="2597" spans="2:6">
      <c r="B2597">
        <v>2590</v>
      </c>
      <c r="C2597">
        <v>0.79859311562625435</v>
      </c>
      <c r="D2597">
        <f t="shared" si="81"/>
        <v>2479.0437140008612</v>
      </c>
      <c r="E2597">
        <v>695.23434133886894</v>
      </c>
      <c r="F2597">
        <f t="shared" si="80"/>
        <v>0.51789642071585684</v>
      </c>
    </row>
    <row r="2598" spans="2:6">
      <c r="B2598">
        <v>2591</v>
      </c>
      <c r="C2598">
        <v>0.17026420604138026</v>
      </c>
      <c r="D2598">
        <f t="shared" si="81"/>
        <v>121.89139250217002</v>
      </c>
      <c r="E2598">
        <v>695.44110815588544</v>
      </c>
      <c r="F2598">
        <f t="shared" si="80"/>
        <v>0.51809638072385522</v>
      </c>
    </row>
    <row r="2599" spans="2:6">
      <c r="B2599">
        <v>2592</v>
      </c>
      <c r="C2599">
        <v>0.64458401406940147</v>
      </c>
      <c r="D2599">
        <f t="shared" si="81"/>
        <v>1131.696120668473</v>
      </c>
      <c r="E2599">
        <v>695.96870985769067</v>
      </c>
      <c r="F2599">
        <f t="shared" si="80"/>
        <v>0.5182963407318536</v>
      </c>
    </row>
    <row r="2600" spans="2:6">
      <c r="B2600">
        <v>2593</v>
      </c>
      <c r="C2600">
        <v>0.52944373527900546</v>
      </c>
      <c r="D2600">
        <f t="shared" si="81"/>
        <v>686.62012337094916</v>
      </c>
      <c r="E2600">
        <v>696.08717481789131</v>
      </c>
      <c r="F2600">
        <f t="shared" si="80"/>
        <v>0.51849630073985198</v>
      </c>
    </row>
    <row r="2601" spans="2:6">
      <c r="B2601">
        <v>2594</v>
      </c>
      <c r="C2601">
        <v>0.32546506267184494</v>
      </c>
      <c r="D2601">
        <f t="shared" si="81"/>
        <v>283.10964402789619</v>
      </c>
      <c r="E2601">
        <v>696.43301559568624</v>
      </c>
      <c r="F2601">
        <f t="shared" si="80"/>
        <v>0.51869626074785047</v>
      </c>
    </row>
    <row r="2602" spans="2:6">
      <c r="B2602">
        <v>2595</v>
      </c>
      <c r="C2602">
        <v>0.88022359722431476</v>
      </c>
      <c r="D2602">
        <f t="shared" si="81"/>
        <v>4389.9697330699373</v>
      </c>
      <c r="E2602">
        <v>696.99569156103269</v>
      </c>
      <c r="F2602">
        <f t="shared" si="80"/>
        <v>0.51889622075584885</v>
      </c>
    </row>
    <row r="2603" spans="2:6">
      <c r="B2603">
        <v>2596</v>
      </c>
      <c r="C2603">
        <v>0.20241113881182615</v>
      </c>
      <c r="D2603">
        <f t="shared" si="81"/>
        <v>149.19498650889531</v>
      </c>
      <c r="E2603">
        <v>697.50311279301138</v>
      </c>
      <c r="F2603">
        <f t="shared" si="80"/>
        <v>0.51909618076384723</v>
      </c>
    </row>
    <row r="2604" spans="2:6">
      <c r="B2604">
        <v>2597</v>
      </c>
      <c r="C2604">
        <v>0.26233238414837734</v>
      </c>
      <c r="D2604">
        <f t="shared" si="81"/>
        <v>207.81040014013291</v>
      </c>
      <c r="E2604">
        <v>698.03312277491989</v>
      </c>
      <c r="F2604">
        <f t="shared" si="80"/>
        <v>0.5192961407718456</v>
      </c>
    </row>
    <row r="2605" spans="2:6">
      <c r="B2605">
        <v>2598</v>
      </c>
      <c r="C2605">
        <v>0.78983622009657117</v>
      </c>
      <c r="D2605">
        <f t="shared" si="81"/>
        <v>2353.9816678686593</v>
      </c>
      <c r="E2605">
        <v>698.78876483999431</v>
      </c>
      <c r="F2605">
        <f t="shared" si="80"/>
        <v>0.51949610077984398</v>
      </c>
    </row>
    <row r="2606" spans="2:6">
      <c r="B2606">
        <v>2599</v>
      </c>
      <c r="C2606">
        <v>0.86047344983087215</v>
      </c>
      <c r="D2606">
        <f t="shared" si="81"/>
        <v>3749.7100474734721</v>
      </c>
      <c r="E2606">
        <v>699.42581915215294</v>
      </c>
      <c r="F2606">
        <f t="shared" si="80"/>
        <v>0.51969606078784247</v>
      </c>
    </row>
    <row r="2607" spans="2:6">
      <c r="B2607">
        <v>2600</v>
      </c>
      <c r="C2607">
        <v>0.13556200695856702</v>
      </c>
      <c r="D2607">
        <f t="shared" si="81"/>
        <v>95.11612039911158</v>
      </c>
      <c r="E2607">
        <v>700.41577916480946</v>
      </c>
      <c r="F2607">
        <f t="shared" si="80"/>
        <v>0.51989602079584085</v>
      </c>
    </row>
    <row r="2608" spans="2:6">
      <c r="B2608">
        <v>2601</v>
      </c>
      <c r="C2608">
        <v>0.91293550550299418</v>
      </c>
      <c r="D2608">
        <f t="shared" si="81"/>
        <v>5973.1055246599253</v>
      </c>
      <c r="E2608">
        <v>700.80223084788508</v>
      </c>
      <c r="F2608">
        <f t="shared" si="80"/>
        <v>0.52009598080383923</v>
      </c>
    </row>
    <row r="2609" spans="2:6">
      <c r="B2609">
        <v>2602</v>
      </c>
      <c r="C2609">
        <v>0.30607011835673859</v>
      </c>
      <c r="D2609">
        <f t="shared" si="81"/>
        <v>258.27225004548319</v>
      </c>
      <c r="E2609">
        <v>700.87274509660563</v>
      </c>
      <c r="F2609">
        <f t="shared" si="80"/>
        <v>0.52029594081183761</v>
      </c>
    </row>
    <row r="2610" spans="2:6">
      <c r="B2610">
        <v>2603</v>
      </c>
      <c r="C2610">
        <v>0.67076457492664299</v>
      </c>
      <c r="D2610">
        <f t="shared" si="81"/>
        <v>1275.9715222368127</v>
      </c>
      <c r="E2610">
        <v>700.87884546055921</v>
      </c>
      <c r="F2610">
        <f t="shared" si="80"/>
        <v>0.52049590081983599</v>
      </c>
    </row>
    <row r="2611" spans="2:6">
      <c r="B2611">
        <v>2604</v>
      </c>
      <c r="C2611">
        <v>0.53846868491407929</v>
      </c>
      <c r="D2611">
        <f t="shared" si="81"/>
        <v>713.36881523201623</v>
      </c>
      <c r="E2611">
        <v>701.30410467829415</v>
      </c>
      <c r="F2611">
        <f t="shared" si="80"/>
        <v>0.52069586082783448</v>
      </c>
    </row>
    <row r="2612" spans="2:6">
      <c r="B2612">
        <v>2605</v>
      </c>
      <c r="C2612">
        <v>0.59298205745414867</v>
      </c>
      <c r="D2612">
        <f t="shared" si="81"/>
        <v>900.87792938553105</v>
      </c>
      <c r="E2612">
        <v>701.4342870439599</v>
      </c>
      <c r="F2612">
        <f t="shared" si="80"/>
        <v>0.52089582083583286</v>
      </c>
    </row>
    <row r="2613" spans="2:6">
      <c r="B2613">
        <v>2606</v>
      </c>
      <c r="C2613">
        <v>0.6519610292663921</v>
      </c>
      <c r="D2613">
        <f t="shared" si="81"/>
        <v>1170.2086026993575</v>
      </c>
      <c r="E2613">
        <v>701.60291779509828</v>
      </c>
      <c r="F2613">
        <f t="shared" si="80"/>
        <v>0.52109578084383124</v>
      </c>
    </row>
    <row r="2614" spans="2:6">
      <c r="B2614">
        <v>2607</v>
      </c>
      <c r="C2614">
        <v>0.52610715506430783</v>
      </c>
      <c r="D2614">
        <f t="shared" si="81"/>
        <v>676.99863016759662</v>
      </c>
      <c r="E2614">
        <v>701.67315238923447</v>
      </c>
      <c r="F2614">
        <f t="shared" si="80"/>
        <v>0.52129574085182961</v>
      </c>
    </row>
    <row r="2615" spans="2:6">
      <c r="B2615">
        <v>2608</v>
      </c>
      <c r="C2615">
        <v>0.20133541725498894</v>
      </c>
      <c r="D2615">
        <f t="shared" si="81"/>
        <v>148.23851865039191</v>
      </c>
      <c r="E2615">
        <v>702.82841876032842</v>
      </c>
      <c r="F2615">
        <f t="shared" si="80"/>
        <v>0.52149570085982799</v>
      </c>
    </row>
    <row r="2616" spans="2:6">
      <c r="B2616">
        <v>2609</v>
      </c>
      <c r="C2616">
        <v>0.31800501984303564</v>
      </c>
      <c r="D2616">
        <f t="shared" si="81"/>
        <v>273.36263873932455</v>
      </c>
      <c r="E2616">
        <v>703.20200240472775</v>
      </c>
      <c r="F2616">
        <f t="shared" si="80"/>
        <v>0.52169566086782648</v>
      </c>
    </row>
    <row r="2617" spans="2:6">
      <c r="B2617">
        <v>2610</v>
      </c>
      <c r="C2617">
        <v>5.440411913869303E-2</v>
      </c>
      <c r="D2617">
        <f t="shared" si="81"/>
        <v>40.783645976437008</v>
      </c>
      <c r="E2617">
        <v>703.76767413330072</v>
      </c>
      <c r="F2617">
        <f t="shared" si="80"/>
        <v>0.52189562087582486</v>
      </c>
    </row>
    <row r="2618" spans="2:6">
      <c r="B2618">
        <v>2611</v>
      </c>
      <c r="C2618">
        <v>0.45954159637758318</v>
      </c>
      <c r="D2618">
        <f t="shared" si="81"/>
        <v>511.03791714970623</v>
      </c>
      <c r="E2618">
        <v>704.18965251813165</v>
      </c>
      <c r="F2618">
        <f t="shared" si="80"/>
        <v>0.52209558088382324</v>
      </c>
    </row>
    <row r="2619" spans="2:6">
      <c r="B2619">
        <v>2612</v>
      </c>
      <c r="C2619">
        <v>5.1924607607753748E-2</v>
      </c>
      <c r="D2619">
        <f t="shared" si="81"/>
        <v>39.241561372780026</v>
      </c>
      <c r="E2619">
        <v>704.68325737711643</v>
      </c>
      <c r="F2619">
        <f t="shared" si="80"/>
        <v>0.52229554089182162</v>
      </c>
    </row>
    <row r="2620" spans="2:6">
      <c r="B2620">
        <v>2613</v>
      </c>
      <c r="C2620">
        <v>0.25806523762426281</v>
      </c>
      <c r="D2620">
        <f t="shared" si="81"/>
        <v>203.2610735943212</v>
      </c>
      <c r="E2620">
        <v>706.29387844753501</v>
      </c>
      <c r="F2620">
        <f t="shared" si="80"/>
        <v>0.52249550089982</v>
      </c>
    </row>
    <row r="2621" spans="2:6">
      <c r="B2621">
        <v>2614</v>
      </c>
      <c r="C2621">
        <v>0.41337283586634155</v>
      </c>
      <c r="D2621">
        <f t="shared" si="81"/>
        <v>419.48251127555727</v>
      </c>
      <c r="E2621">
        <v>707.8857996080535</v>
      </c>
      <c r="F2621">
        <f t="shared" si="80"/>
        <v>0.52269546090781849</v>
      </c>
    </row>
    <row r="2622" spans="2:6">
      <c r="B2622">
        <v>2615</v>
      </c>
      <c r="C2622">
        <v>0.31196252006512837</v>
      </c>
      <c r="D2622">
        <f t="shared" si="81"/>
        <v>265.64665357538053</v>
      </c>
      <c r="E2622">
        <v>708.67265977408999</v>
      </c>
      <c r="F2622">
        <f t="shared" si="80"/>
        <v>0.52289542091581687</v>
      </c>
    </row>
    <row r="2623" spans="2:6">
      <c r="B2623">
        <v>2616</v>
      </c>
      <c r="C2623">
        <v>0.96771004788328807</v>
      </c>
      <c r="D2623">
        <f t="shared" si="81"/>
        <v>13606.217157784913</v>
      </c>
      <c r="E2623">
        <v>709.51790540980392</v>
      </c>
      <c r="F2623">
        <f t="shared" si="80"/>
        <v>0.52309538092381525</v>
      </c>
    </row>
    <row r="2624" spans="2:6">
      <c r="B2624">
        <v>2617</v>
      </c>
      <c r="C2624">
        <v>0.38704462447813792</v>
      </c>
      <c r="D2624">
        <f t="shared" si="81"/>
        <v>374.01872549787731</v>
      </c>
      <c r="E2624">
        <v>709.54709472966204</v>
      </c>
      <c r="F2624">
        <f t="shared" si="80"/>
        <v>0.52329534093181362</v>
      </c>
    </row>
    <row r="2625" spans="2:6">
      <c r="B2625">
        <v>2618</v>
      </c>
      <c r="C2625">
        <v>0.19987747139699863</v>
      </c>
      <c r="D2625">
        <f t="shared" si="81"/>
        <v>146.94713374269324</v>
      </c>
      <c r="E2625">
        <v>709.70254532220838</v>
      </c>
      <c r="F2625">
        <f t="shared" si="80"/>
        <v>0.523495300939812</v>
      </c>
    </row>
    <row r="2626" spans="2:6">
      <c r="B2626">
        <v>2619</v>
      </c>
      <c r="C2626">
        <v>0.57970398037415849</v>
      </c>
      <c r="D2626">
        <f t="shared" si="81"/>
        <v>850.64503378321251</v>
      </c>
      <c r="E2626">
        <v>710.82635957231184</v>
      </c>
      <c r="F2626">
        <f t="shared" si="80"/>
        <v>0.52369526094781049</v>
      </c>
    </row>
    <row r="2627" spans="2:6">
      <c r="B2627">
        <v>2620</v>
      </c>
      <c r="C2627">
        <v>0.86296129324196325</v>
      </c>
      <c r="D2627">
        <f t="shared" si="81"/>
        <v>3821.5329940339675</v>
      </c>
      <c r="E2627">
        <v>710.83830044060858</v>
      </c>
      <c r="F2627">
        <f t="shared" si="80"/>
        <v>0.52389522095580887</v>
      </c>
    </row>
    <row r="2628" spans="2:6">
      <c r="B2628">
        <v>2621</v>
      </c>
      <c r="C2628">
        <v>0.7776167320009878</v>
      </c>
      <c r="D2628">
        <f t="shared" si="81"/>
        <v>2194.4795818483894</v>
      </c>
      <c r="E2628">
        <v>711.05455239941875</v>
      </c>
      <c r="F2628">
        <f t="shared" si="80"/>
        <v>0.52409518096380725</v>
      </c>
    </row>
    <row r="2629" spans="2:6">
      <c r="B2629">
        <v>2622</v>
      </c>
      <c r="C2629">
        <v>0.96270148583543169</v>
      </c>
      <c r="D2629">
        <f t="shared" si="81"/>
        <v>12191.583472265758</v>
      </c>
      <c r="E2629">
        <v>711.09887801595505</v>
      </c>
      <c r="F2629">
        <f t="shared" si="80"/>
        <v>0.52429514097180563</v>
      </c>
    </row>
    <row r="2630" spans="2:6">
      <c r="B2630">
        <v>2623</v>
      </c>
      <c r="C2630">
        <v>0.31219818687707468</v>
      </c>
      <c r="D2630">
        <f t="shared" si="81"/>
        <v>265.94464572704953</v>
      </c>
      <c r="E2630">
        <v>712.08092820006141</v>
      </c>
      <c r="F2630">
        <f t="shared" si="80"/>
        <v>0.52449510097980401</v>
      </c>
    </row>
    <row r="2631" spans="2:6">
      <c r="B2631">
        <v>2624</v>
      </c>
      <c r="C2631">
        <v>0.38493270904474197</v>
      </c>
      <c r="D2631">
        <f t="shared" si="81"/>
        <v>370.55917768910564</v>
      </c>
      <c r="E2631">
        <v>712.85108593127597</v>
      </c>
      <c r="F2631">
        <f t="shared" si="80"/>
        <v>0.52469506098780239</v>
      </c>
    </row>
    <row r="2632" spans="2:6">
      <c r="B2632">
        <v>2625</v>
      </c>
      <c r="C2632">
        <v>9.6642935631006344E-2</v>
      </c>
      <c r="D2632">
        <f t="shared" si="81"/>
        <v>67.877947474750428</v>
      </c>
      <c r="E2632">
        <v>712.96389676158458</v>
      </c>
      <c r="F2632">
        <f t="shared" ref="F2632:F2695" si="82">B2632/5001</f>
        <v>0.52489502099580088</v>
      </c>
    </row>
    <row r="2633" spans="2:6">
      <c r="B2633">
        <v>2626</v>
      </c>
      <c r="C2633">
        <v>0.50654521609684211</v>
      </c>
      <c r="D2633">
        <f t="shared" ref="D2633:D2696" si="83">_xlfn.LOGNORM.INV(C2633,$F$2,$F$3^0.5)</f>
        <v>623.31756203464602</v>
      </c>
      <c r="E2633">
        <v>713.36881523201623</v>
      </c>
      <c r="F2633">
        <f t="shared" si="82"/>
        <v>0.52509498100379925</v>
      </c>
    </row>
    <row r="2634" spans="2:6">
      <c r="B2634">
        <v>2627</v>
      </c>
      <c r="C2634">
        <v>0.51321345684479203</v>
      </c>
      <c r="D2634">
        <f t="shared" si="83"/>
        <v>641.10912472087421</v>
      </c>
      <c r="E2634">
        <v>714.02005210422078</v>
      </c>
      <c r="F2634">
        <f t="shared" si="82"/>
        <v>0.52529494101179763</v>
      </c>
    </row>
    <row r="2635" spans="2:6">
      <c r="B2635">
        <v>2628</v>
      </c>
      <c r="C2635">
        <v>0.74030545901161904</v>
      </c>
      <c r="D2635">
        <f t="shared" si="83"/>
        <v>1793.4809551668377</v>
      </c>
      <c r="E2635">
        <v>714.49660713666867</v>
      </c>
      <c r="F2635">
        <f t="shared" si="82"/>
        <v>0.52549490101979601</v>
      </c>
    </row>
    <row r="2636" spans="2:6">
      <c r="B2636">
        <v>2629</v>
      </c>
      <c r="C2636">
        <v>0.69244483809355872</v>
      </c>
      <c r="D2636">
        <f t="shared" si="83"/>
        <v>1413.3908191555454</v>
      </c>
      <c r="E2636">
        <v>716.05777309607515</v>
      </c>
      <c r="F2636">
        <f t="shared" si="82"/>
        <v>0.52569486102779439</v>
      </c>
    </row>
    <row r="2637" spans="2:6">
      <c r="B2637">
        <v>2630</v>
      </c>
      <c r="C2637">
        <v>0.8022379507221844</v>
      </c>
      <c r="D2637">
        <f t="shared" si="83"/>
        <v>2534.0391691129321</v>
      </c>
      <c r="E2637">
        <v>716.47854186982272</v>
      </c>
      <c r="F2637">
        <f t="shared" si="82"/>
        <v>0.52589482103579288</v>
      </c>
    </row>
    <row r="2638" spans="2:6">
      <c r="B2638">
        <v>2631</v>
      </c>
      <c r="C2638">
        <v>0.60347862028034194</v>
      </c>
      <c r="D2638">
        <f t="shared" si="83"/>
        <v>942.98481706020925</v>
      </c>
      <c r="E2638">
        <v>719.202268007366</v>
      </c>
      <c r="F2638">
        <f t="shared" si="82"/>
        <v>0.52609478104379126</v>
      </c>
    </row>
    <row r="2639" spans="2:6">
      <c r="B2639">
        <v>2632</v>
      </c>
      <c r="C2639">
        <v>0.7617454830317868</v>
      </c>
      <c r="D2639">
        <f t="shared" si="83"/>
        <v>2009.7552926149301</v>
      </c>
      <c r="E2639">
        <v>719.5005123229156</v>
      </c>
      <c r="F2639">
        <f t="shared" si="82"/>
        <v>0.52629474105178964</v>
      </c>
    </row>
    <row r="2640" spans="2:6">
      <c r="B2640">
        <v>2633</v>
      </c>
      <c r="C2640">
        <v>0.65358819137047774</v>
      </c>
      <c r="D2640">
        <f t="shared" si="83"/>
        <v>1178.91910775255</v>
      </c>
      <c r="E2640">
        <v>720.23691598920914</v>
      </c>
      <c r="F2640">
        <f t="shared" si="82"/>
        <v>0.52649470105978802</v>
      </c>
    </row>
    <row r="2641" spans="2:6">
      <c r="B2641">
        <v>2634</v>
      </c>
      <c r="C2641">
        <v>0.43998332684439501</v>
      </c>
      <c r="D2641">
        <f t="shared" si="83"/>
        <v>470.24531706488369</v>
      </c>
      <c r="E2641">
        <v>720.30843670426691</v>
      </c>
      <c r="F2641">
        <f t="shared" si="82"/>
        <v>0.5266946610677864</v>
      </c>
    </row>
    <row r="2642" spans="2:6">
      <c r="B2642">
        <v>2635</v>
      </c>
      <c r="C2642">
        <v>0.71327797387636849</v>
      </c>
      <c r="D2642">
        <f t="shared" si="83"/>
        <v>1564.1015091594741</v>
      </c>
      <c r="E2642">
        <v>720.42126199238737</v>
      </c>
      <c r="F2642">
        <f t="shared" si="82"/>
        <v>0.52689462107578489</v>
      </c>
    </row>
    <row r="2643" spans="2:6">
      <c r="B2643">
        <v>2636</v>
      </c>
      <c r="C2643">
        <v>0.24907300532015864</v>
      </c>
      <c r="D2643">
        <f t="shared" si="83"/>
        <v>193.87487088534792</v>
      </c>
      <c r="E2643">
        <v>720.80457018170364</v>
      </c>
      <c r="F2643">
        <f t="shared" si="82"/>
        <v>0.52709458108378326</v>
      </c>
    </row>
    <row r="2644" spans="2:6">
      <c r="B2644">
        <v>2637</v>
      </c>
      <c r="C2644">
        <v>0.22715692826008116</v>
      </c>
      <c r="D2644">
        <f t="shared" si="83"/>
        <v>172.08457690740451</v>
      </c>
      <c r="E2644">
        <v>721.19834633347477</v>
      </c>
      <c r="F2644">
        <f t="shared" si="82"/>
        <v>0.52729454109178164</v>
      </c>
    </row>
    <row r="2645" spans="2:6">
      <c r="B2645">
        <v>2638</v>
      </c>
      <c r="C2645">
        <v>0.4287073845745244</v>
      </c>
      <c r="D2645">
        <f t="shared" si="83"/>
        <v>448.10284092147407</v>
      </c>
      <c r="E2645">
        <v>723.33083786265672</v>
      </c>
      <c r="F2645">
        <f t="shared" si="82"/>
        <v>0.52749450109978002</v>
      </c>
    </row>
    <row r="2646" spans="2:6">
      <c r="B2646">
        <v>2639</v>
      </c>
      <c r="C2646">
        <v>0.70948759483439894</v>
      </c>
      <c r="D2646">
        <f t="shared" si="83"/>
        <v>1535.1544695077246</v>
      </c>
      <c r="E2646">
        <v>723.50519362291107</v>
      </c>
      <c r="F2646">
        <f t="shared" si="82"/>
        <v>0.5276944611077784</v>
      </c>
    </row>
    <row r="2647" spans="2:6">
      <c r="B2647">
        <v>2640</v>
      </c>
      <c r="C2647">
        <v>0.91260155826325884</v>
      </c>
      <c r="D2647">
        <f t="shared" si="83"/>
        <v>5951.9805889473264</v>
      </c>
      <c r="E2647">
        <v>723.69773671614041</v>
      </c>
      <c r="F2647">
        <f t="shared" si="82"/>
        <v>0.52789442111577689</v>
      </c>
    </row>
    <row r="2648" spans="2:6">
      <c r="B2648">
        <v>2641</v>
      </c>
      <c r="C2648">
        <v>0.11191914564038319</v>
      </c>
      <c r="D2648">
        <f t="shared" si="83"/>
        <v>78.257261481780475</v>
      </c>
      <c r="E2648">
        <v>724.05294895045563</v>
      </c>
      <c r="F2648">
        <f t="shared" si="82"/>
        <v>0.52809438112377527</v>
      </c>
    </row>
    <row r="2649" spans="2:6">
      <c r="B2649">
        <v>2642</v>
      </c>
      <c r="C2649">
        <v>0.48796902800764008</v>
      </c>
      <c r="D2649">
        <f t="shared" si="83"/>
        <v>576.32436057554094</v>
      </c>
      <c r="E2649">
        <v>724.15902379179192</v>
      </c>
      <c r="F2649">
        <f t="shared" si="82"/>
        <v>0.52829434113177365</v>
      </c>
    </row>
    <row r="2650" spans="2:6">
      <c r="B2650">
        <v>2643</v>
      </c>
      <c r="C2650">
        <v>8.4857163049693374E-2</v>
      </c>
      <c r="D2650">
        <f t="shared" si="83"/>
        <v>60.110168485056619</v>
      </c>
      <c r="E2650">
        <v>724.53527667577191</v>
      </c>
      <c r="F2650">
        <f t="shared" si="82"/>
        <v>0.52849430113977203</v>
      </c>
    </row>
    <row r="2651" spans="2:6">
      <c r="B2651">
        <v>2644</v>
      </c>
      <c r="C2651">
        <v>0.60086763163820467</v>
      </c>
      <c r="D2651">
        <f t="shared" si="83"/>
        <v>932.30330921834911</v>
      </c>
      <c r="E2651">
        <v>725.35436496830243</v>
      </c>
      <c r="F2651">
        <f t="shared" si="82"/>
        <v>0.52869426114777041</v>
      </c>
    </row>
    <row r="2652" spans="2:6">
      <c r="B2652">
        <v>2645</v>
      </c>
      <c r="C2652">
        <v>0.92911831941943623</v>
      </c>
      <c r="D2652">
        <f t="shared" si="83"/>
        <v>7190.4811935721664</v>
      </c>
      <c r="E2652">
        <v>725.85614671003623</v>
      </c>
      <c r="F2652">
        <f t="shared" si="82"/>
        <v>0.5288942211557689</v>
      </c>
    </row>
    <row r="2653" spans="2:6">
      <c r="B2653">
        <v>2646</v>
      </c>
      <c r="C2653">
        <v>0.7043333356373257</v>
      </c>
      <c r="D2653">
        <f t="shared" si="83"/>
        <v>1496.9212263401951</v>
      </c>
      <c r="E2653">
        <v>726.43146308485325</v>
      </c>
      <c r="F2653">
        <f t="shared" si="82"/>
        <v>0.52909418116376727</v>
      </c>
    </row>
    <row r="2654" spans="2:6">
      <c r="B2654">
        <v>2647</v>
      </c>
      <c r="C2654">
        <v>0.40649136999276847</v>
      </c>
      <c r="D2654">
        <f t="shared" si="83"/>
        <v>407.16744508269937</v>
      </c>
      <c r="E2654">
        <v>726.89298886093673</v>
      </c>
      <c r="F2654">
        <f t="shared" si="82"/>
        <v>0.52929414117176565</v>
      </c>
    </row>
    <row r="2655" spans="2:6">
      <c r="B2655">
        <v>2648</v>
      </c>
      <c r="C2655">
        <v>0.90933403820733527</v>
      </c>
      <c r="D2655">
        <f t="shared" si="83"/>
        <v>5752.1824075430441</v>
      </c>
      <c r="E2655">
        <v>727.07595459333572</v>
      </c>
      <c r="F2655">
        <f t="shared" si="82"/>
        <v>0.52949410117976403</v>
      </c>
    </row>
    <row r="2656" spans="2:6">
      <c r="B2656">
        <v>2649</v>
      </c>
      <c r="C2656">
        <v>4.3606623320651572E-2</v>
      </c>
      <c r="D2656">
        <f t="shared" si="83"/>
        <v>34.078348202665182</v>
      </c>
      <c r="E2656">
        <v>727.94658415449328</v>
      </c>
      <c r="F2656">
        <f t="shared" si="82"/>
        <v>0.52969406118776241</v>
      </c>
    </row>
    <row r="2657" spans="2:6">
      <c r="B2657">
        <v>2650</v>
      </c>
      <c r="C2657">
        <v>0.53771675711915246</v>
      </c>
      <c r="D2657">
        <f t="shared" si="83"/>
        <v>711.09887801595505</v>
      </c>
      <c r="E2657">
        <v>728.15479894309317</v>
      </c>
      <c r="F2657">
        <f t="shared" si="82"/>
        <v>0.5298940211957609</v>
      </c>
    </row>
    <row r="2658" spans="2:6">
      <c r="B2658">
        <v>2651</v>
      </c>
      <c r="C2658">
        <v>0.6305371419300233</v>
      </c>
      <c r="D2658">
        <f t="shared" si="83"/>
        <v>1062.5373912118937</v>
      </c>
      <c r="E2658">
        <v>728.96570263603269</v>
      </c>
      <c r="F2658">
        <f t="shared" si="82"/>
        <v>0.53009398120375928</v>
      </c>
    </row>
    <row r="2659" spans="2:6">
      <c r="B2659">
        <v>2652</v>
      </c>
      <c r="C2659">
        <v>0.72346138530579007</v>
      </c>
      <c r="D2659">
        <f t="shared" si="83"/>
        <v>1645.5785964187726</v>
      </c>
      <c r="E2659">
        <v>729.52178367380645</v>
      </c>
      <c r="F2659">
        <f t="shared" si="82"/>
        <v>0.53029394121175766</v>
      </c>
    </row>
    <row r="2660" spans="2:6">
      <c r="B2660">
        <v>2653</v>
      </c>
      <c r="C2660">
        <v>0.59770892076480164</v>
      </c>
      <c r="D2660">
        <f t="shared" si="83"/>
        <v>919.5668085244763</v>
      </c>
      <c r="E2660">
        <v>729.84473031891469</v>
      </c>
      <c r="F2660">
        <f t="shared" si="82"/>
        <v>0.53049390121975604</v>
      </c>
    </row>
    <row r="2661" spans="2:6">
      <c r="B2661">
        <v>2654</v>
      </c>
      <c r="C2661">
        <v>0.1147584694519318</v>
      </c>
      <c r="D2661">
        <f t="shared" si="83"/>
        <v>80.228676944310877</v>
      </c>
      <c r="E2661">
        <v>729.94911917282309</v>
      </c>
      <c r="F2661">
        <f t="shared" si="82"/>
        <v>0.53069386122775442</v>
      </c>
    </row>
    <row r="2662" spans="2:6">
      <c r="B2662">
        <v>2655</v>
      </c>
      <c r="C2662">
        <v>0.52567471421865886</v>
      </c>
      <c r="D2662">
        <f t="shared" si="83"/>
        <v>675.76193403228342</v>
      </c>
      <c r="E2662">
        <v>730.66808850197333</v>
      </c>
      <c r="F2662">
        <f t="shared" si="82"/>
        <v>0.53089382123575279</v>
      </c>
    </row>
    <row r="2663" spans="2:6">
      <c r="B2663">
        <v>2656</v>
      </c>
      <c r="C2663">
        <v>0.56791320201551176</v>
      </c>
      <c r="D2663">
        <f t="shared" si="83"/>
        <v>808.65836245710102</v>
      </c>
      <c r="E2663">
        <v>731.10016869577066</v>
      </c>
      <c r="F2663">
        <f t="shared" si="82"/>
        <v>0.53109378124375128</v>
      </c>
    </row>
    <row r="2664" spans="2:6">
      <c r="B2664">
        <v>2657</v>
      </c>
      <c r="C2664">
        <v>0.41018767309260207</v>
      </c>
      <c r="D2664">
        <f t="shared" si="83"/>
        <v>413.74288552164427</v>
      </c>
      <c r="E2664">
        <v>731.67022396540028</v>
      </c>
      <c r="F2664">
        <f t="shared" si="82"/>
        <v>0.53129374125174966</v>
      </c>
    </row>
    <row r="2665" spans="2:6">
      <c r="B2665">
        <v>2658</v>
      </c>
      <c r="C2665">
        <v>0.24223836689857836</v>
      </c>
      <c r="D2665">
        <f t="shared" si="83"/>
        <v>186.91783128458405</v>
      </c>
      <c r="E2665">
        <v>731.70915192885741</v>
      </c>
      <c r="F2665">
        <f t="shared" si="82"/>
        <v>0.53149370125974804</v>
      </c>
    </row>
    <row r="2666" spans="2:6">
      <c r="B2666">
        <v>2659</v>
      </c>
      <c r="C2666">
        <v>0.34469860311018552</v>
      </c>
      <c r="D2666">
        <f t="shared" si="83"/>
        <v>309.42114511984374</v>
      </c>
      <c r="E2666">
        <v>732.2682657276066</v>
      </c>
      <c r="F2666">
        <f t="shared" si="82"/>
        <v>0.53169366126774642</v>
      </c>
    </row>
    <row r="2667" spans="2:6">
      <c r="B2667">
        <v>2660</v>
      </c>
      <c r="C2667">
        <v>0.29201276917226493</v>
      </c>
      <c r="D2667">
        <f t="shared" si="83"/>
        <v>241.2551716341884</v>
      </c>
      <c r="E2667">
        <v>733.54006882009401</v>
      </c>
      <c r="F2667">
        <f t="shared" si="82"/>
        <v>0.5318936212757448</v>
      </c>
    </row>
    <row r="2668" spans="2:6">
      <c r="B2668">
        <v>2661</v>
      </c>
      <c r="C2668">
        <v>0.30328336240649434</v>
      </c>
      <c r="D2668">
        <f t="shared" si="83"/>
        <v>254.83506505583745</v>
      </c>
      <c r="E2668">
        <v>734.0887882677182</v>
      </c>
      <c r="F2668">
        <f t="shared" si="82"/>
        <v>0.53209358128374329</v>
      </c>
    </row>
    <row r="2669" spans="2:6">
      <c r="B2669">
        <v>2662</v>
      </c>
      <c r="C2669">
        <v>0.11175245343513207</v>
      </c>
      <c r="D2669">
        <f t="shared" si="83"/>
        <v>78.141950622470674</v>
      </c>
      <c r="E2669">
        <v>734.14205282256478</v>
      </c>
      <c r="F2669">
        <f t="shared" si="82"/>
        <v>0.53229354129174167</v>
      </c>
    </row>
    <row r="2670" spans="2:6">
      <c r="B2670">
        <v>2663</v>
      </c>
      <c r="C2670">
        <v>0.18900337017461899</v>
      </c>
      <c r="D2670">
        <f t="shared" si="83"/>
        <v>137.49108871431218</v>
      </c>
      <c r="E2670">
        <v>734.4495763517167</v>
      </c>
      <c r="F2670">
        <f t="shared" si="82"/>
        <v>0.53249350129974005</v>
      </c>
    </row>
    <row r="2671" spans="2:6">
      <c r="B2671">
        <v>2664</v>
      </c>
      <c r="C2671">
        <v>0.62425686702422811</v>
      </c>
      <c r="D2671">
        <f t="shared" si="83"/>
        <v>1033.2663500808114</v>
      </c>
      <c r="E2671">
        <v>734.86652127592174</v>
      </c>
      <c r="F2671">
        <f t="shared" si="82"/>
        <v>0.53269346130773843</v>
      </c>
    </row>
    <row r="2672" spans="2:6">
      <c r="B2672">
        <v>2665</v>
      </c>
      <c r="C2672">
        <v>0.57788890487364752</v>
      </c>
      <c r="D2672">
        <f t="shared" si="83"/>
        <v>844.0265070651692</v>
      </c>
      <c r="E2672">
        <v>735.68357331685377</v>
      </c>
      <c r="F2672">
        <f t="shared" si="82"/>
        <v>0.5328934213157368</v>
      </c>
    </row>
    <row r="2673" spans="2:6">
      <c r="B2673">
        <v>2666</v>
      </c>
      <c r="C2673">
        <v>0.85208529346730644</v>
      </c>
      <c r="D2673">
        <f t="shared" si="83"/>
        <v>3523.1271636734823</v>
      </c>
      <c r="E2673">
        <v>737.50922129768162</v>
      </c>
      <c r="F2673">
        <f t="shared" si="82"/>
        <v>0.53309338132373529</v>
      </c>
    </row>
    <row r="2674" spans="2:6">
      <c r="B2674">
        <v>2667</v>
      </c>
      <c r="C2674">
        <v>0.22660303942982318</v>
      </c>
      <c r="D2674">
        <f t="shared" si="83"/>
        <v>171.55296478156302</v>
      </c>
      <c r="E2674">
        <v>738.21328195251851</v>
      </c>
      <c r="F2674">
        <f t="shared" si="82"/>
        <v>0.53329334133173367</v>
      </c>
    </row>
    <row r="2675" spans="2:6">
      <c r="B2675">
        <v>2668</v>
      </c>
      <c r="C2675">
        <v>0.73891320264552607</v>
      </c>
      <c r="D2675">
        <f t="shared" si="83"/>
        <v>1780.5800792728473</v>
      </c>
      <c r="E2675">
        <v>738.49830476715772</v>
      </c>
      <c r="F2675">
        <f t="shared" si="82"/>
        <v>0.53349330133973205</v>
      </c>
    </row>
    <row r="2676" spans="2:6">
      <c r="B2676">
        <v>2669</v>
      </c>
      <c r="C2676">
        <v>0.48962413251211268</v>
      </c>
      <c r="D2676">
        <f t="shared" si="83"/>
        <v>580.36464042221485</v>
      </c>
      <c r="E2676">
        <v>738.69296156138989</v>
      </c>
      <c r="F2676">
        <f t="shared" si="82"/>
        <v>0.53369326134773043</v>
      </c>
    </row>
    <row r="2677" spans="2:6">
      <c r="B2677">
        <v>2670</v>
      </c>
      <c r="C2677">
        <v>0.40997098062247672</v>
      </c>
      <c r="D2677">
        <f t="shared" si="83"/>
        <v>413.35489310073268</v>
      </c>
      <c r="E2677">
        <v>738.91444520795108</v>
      </c>
      <c r="F2677">
        <f t="shared" si="82"/>
        <v>0.53389322135572881</v>
      </c>
    </row>
    <row r="2678" spans="2:6">
      <c r="B2678">
        <v>2671</v>
      </c>
      <c r="C2678">
        <v>0.78982283194280689</v>
      </c>
      <c r="D2678">
        <f t="shared" si="83"/>
        <v>2353.797699358191</v>
      </c>
      <c r="E2678">
        <v>739.29701948657225</v>
      </c>
      <c r="F2678">
        <f t="shared" si="82"/>
        <v>0.5340931813637273</v>
      </c>
    </row>
    <row r="2679" spans="2:6">
      <c r="B2679">
        <v>2672</v>
      </c>
      <c r="C2679">
        <v>0.79267928900840434</v>
      </c>
      <c r="D2679">
        <f t="shared" si="83"/>
        <v>2393.5362750718145</v>
      </c>
      <c r="E2679">
        <v>739.39152306644837</v>
      </c>
      <c r="F2679">
        <f t="shared" si="82"/>
        <v>0.53429314137172568</v>
      </c>
    </row>
    <row r="2680" spans="2:6">
      <c r="B2680">
        <v>2673</v>
      </c>
      <c r="C2680">
        <v>0.98111355582269144</v>
      </c>
      <c r="D2680">
        <f t="shared" si="83"/>
        <v>20010.257838093989</v>
      </c>
      <c r="E2680">
        <v>739.63442528998735</v>
      </c>
      <c r="F2680">
        <f t="shared" si="82"/>
        <v>0.53449310137972406</v>
      </c>
    </row>
    <row r="2681" spans="2:6">
      <c r="B2681">
        <v>2674</v>
      </c>
      <c r="C2681">
        <v>0.4203881293708176</v>
      </c>
      <c r="D2681">
        <f t="shared" si="83"/>
        <v>432.36939913029636</v>
      </c>
      <c r="E2681">
        <v>739.79432917435827</v>
      </c>
      <c r="F2681">
        <f t="shared" si="82"/>
        <v>0.53469306138772243</v>
      </c>
    </row>
    <row r="2682" spans="2:6">
      <c r="B2682">
        <v>2675</v>
      </c>
      <c r="C2682">
        <v>0.405631982925449</v>
      </c>
      <c r="D2682">
        <f t="shared" si="83"/>
        <v>405.65161789139256</v>
      </c>
      <c r="E2682">
        <v>740.67127996448585</v>
      </c>
      <c r="F2682">
        <f t="shared" si="82"/>
        <v>0.53489302139572081</v>
      </c>
    </row>
    <row r="2683" spans="2:6">
      <c r="B2683">
        <v>2676</v>
      </c>
      <c r="C2683">
        <v>0.72119804889086481</v>
      </c>
      <c r="D2683">
        <f t="shared" si="83"/>
        <v>1626.9849241952409</v>
      </c>
      <c r="E2683">
        <v>742.28504702518944</v>
      </c>
      <c r="F2683">
        <f t="shared" si="82"/>
        <v>0.5350929814037193</v>
      </c>
    </row>
    <row r="2684" spans="2:6">
      <c r="B2684">
        <v>2677</v>
      </c>
      <c r="C2684">
        <v>2.1347598459460104E-2</v>
      </c>
      <c r="D2684">
        <f t="shared" si="83"/>
        <v>20.007387545727571</v>
      </c>
      <c r="E2684">
        <v>744.64897520944771</v>
      </c>
      <c r="F2684">
        <f t="shared" si="82"/>
        <v>0.53529294141171768</v>
      </c>
    </row>
    <row r="2685" spans="2:6">
      <c r="B2685">
        <v>2678</v>
      </c>
      <c r="C2685">
        <v>0.64513825224439592</v>
      </c>
      <c r="D2685">
        <f t="shared" si="83"/>
        <v>1134.535126701842</v>
      </c>
      <c r="E2685">
        <v>745.82486585493098</v>
      </c>
      <c r="F2685">
        <f t="shared" si="82"/>
        <v>0.53549290141971606</v>
      </c>
    </row>
    <row r="2686" spans="2:6">
      <c r="B2686">
        <v>2679</v>
      </c>
      <c r="C2686">
        <v>0.47030661974672849</v>
      </c>
      <c r="D2686">
        <f t="shared" si="83"/>
        <v>534.87939156543632</v>
      </c>
      <c r="E2686">
        <v>746.45738589955249</v>
      </c>
      <c r="F2686">
        <f t="shared" si="82"/>
        <v>0.53569286142771444</v>
      </c>
    </row>
    <row r="2687" spans="2:6">
      <c r="B2687">
        <v>2680</v>
      </c>
      <c r="C2687">
        <v>0.41447115998388961</v>
      </c>
      <c r="D2687">
        <f t="shared" si="83"/>
        <v>421.47765516361653</v>
      </c>
      <c r="E2687">
        <v>746.64397750289845</v>
      </c>
      <c r="F2687">
        <f t="shared" si="82"/>
        <v>0.53589282143571282</v>
      </c>
    </row>
    <row r="2688" spans="2:6">
      <c r="B2688">
        <v>2681</v>
      </c>
      <c r="C2688">
        <v>0.44000888756390899</v>
      </c>
      <c r="D2688">
        <f t="shared" si="83"/>
        <v>470.29661508663719</v>
      </c>
      <c r="E2688">
        <v>746.73532109757946</v>
      </c>
      <c r="F2688">
        <f t="shared" si="82"/>
        <v>0.53609278144371131</v>
      </c>
    </row>
    <row r="2689" spans="2:6">
      <c r="B2689">
        <v>2682</v>
      </c>
      <c r="C2689">
        <v>0.91672647141276464</v>
      </c>
      <c r="D2689">
        <f t="shared" si="83"/>
        <v>6222.7849038239292</v>
      </c>
      <c r="E2689">
        <v>748.35773640278785</v>
      </c>
      <c r="F2689">
        <f t="shared" si="82"/>
        <v>0.53629274145170969</v>
      </c>
    </row>
    <row r="2690" spans="2:6">
      <c r="B2690">
        <v>2683</v>
      </c>
      <c r="C2690">
        <v>0.87622679572645568</v>
      </c>
      <c r="D2690">
        <f t="shared" si="83"/>
        <v>4246.2465100028903</v>
      </c>
      <c r="E2690">
        <v>750.77718429177776</v>
      </c>
      <c r="F2690">
        <f t="shared" si="82"/>
        <v>0.53649270145970807</v>
      </c>
    </row>
    <row r="2691" spans="2:6">
      <c r="B2691">
        <v>2684</v>
      </c>
      <c r="C2691">
        <v>0.79916678757056181</v>
      </c>
      <c r="D2691">
        <f t="shared" si="83"/>
        <v>2487.5801959822393</v>
      </c>
      <c r="E2691">
        <v>752.87722831309259</v>
      </c>
      <c r="F2691">
        <f t="shared" si="82"/>
        <v>0.53669266146770644</v>
      </c>
    </row>
    <row r="2692" spans="2:6">
      <c r="B2692">
        <v>2685</v>
      </c>
      <c r="C2692">
        <v>0.17429959398853523</v>
      </c>
      <c r="D2692">
        <f t="shared" si="83"/>
        <v>125.17905328725362</v>
      </c>
      <c r="E2692">
        <v>753.04062359830994</v>
      </c>
      <c r="F2692">
        <f t="shared" si="82"/>
        <v>0.53689262147570482</v>
      </c>
    </row>
    <row r="2693" spans="2:6">
      <c r="B2693">
        <v>2686</v>
      </c>
      <c r="C2693">
        <v>0.201565151098545</v>
      </c>
      <c r="D2693">
        <f t="shared" si="83"/>
        <v>148.4425241471252</v>
      </c>
      <c r="E2693">
        <v>753.48604231683828</v>
      </c>
      <c r="F2693">
        <f t="shared" si="82"/>
        <v>0.53709258148370331</v>
      </c>
    </row>
    <row r="2694" spans="2:6">
      <c r="B2694">
        <v>2687</v>
      </c>
      <c r="C2694">
        <v>0.341217930942321</v>
      </c>
      <c r="D2694">
        <f t="shared" si="83"/>
        <v>304.52897710718446</v>
      </c>
      <c r="E2694">
        <v>753.5274161284932</v>
      </c>
      <c r="F2694">
        <f t="shared" si="82"/>
        <v>0.53729254149170169</v>
      </c>
    </row>
    <row r="2695" spans="2:6">
      <c r="B2695">
        <v>2688</v>
      </c>
      <c r="C2695">
        <v>0.57615558462241456</v>
      </c>
      <c r="D2695">
        <f t="shared" si="83"/>
        <v>837.75973585333827</v>
      </c>
      <c r="E2695">
        <v>756.45884846705235</v>
      </c>
      <c r="F2695">
        <f t="shared" si="82"/>
        <v>0.53749250149970007</v>
      </c>
    </row>
    <row r="2696" spans="2:6">
      <c r="B2696">
        <v>2689</v>
      </c>
      <c r="C2696">
        <v>0.57172125337902735</v>
      </c>
      <c r="D2696">
        <f t="shared" si="83"/>
        <v>821.96188852889156</v>
      </c>
      <c r="E2696">
        <v>756.51848874950269</v>
      </c>
      <c r="F2696">
        <f t="shared" ref="F2696:F2759" si="84">B2696/5001</f>
        <v>0.53769246150769845</v>
      </c>
    </row>
    <row r="2697" spans="2:6">
      <c r="B2697">
        <v>2690</v>
      </c>
      <c r="C2697">
        <v>0.73148672176143836</v>
      </c>
      <c r="D2697">
        <f t="shared" ref="D2697:D2760" si="85">_xlfn.LOGNORM.INV(C2697,$F$2,$F$3^0.5)</f>
        <v>1713.8788017437741</v>
      </c>
      <c r="E2697">
        <v>758.03330600074628</v>
      </c>
      <c r="F2697">
        <f t="shared" si="84"/>
        <v>0.53789242151569683</v>
      </c>
    </row>
    <row r="2698" spans="2:6">
      <c r="B2698">
        <v>2691</v>
      </c>
      <c r="C2698">
        <v>0.78727811065824616</v>
      </c>
      <c r="D2698">
        <f t="shared" si="85"/>
        <v>2319.2122455659546</v>
      </c>
      <c r="E2698">
        <v>758.16892163088585</v>
      </c>
      <c r="F2698">
        <f t="shared" si="84"/>
        <v>0.53809238152369521</v>
      </c>
    </row>
    <row r="2699" spans="2:6">
      <c r="B2699">
        <v>2692</v>
      </c>
      <c r="C2699">
        <v>0.87881699735590613</v>
      </c>
      <c r="D2699">
        <f t="shared" si="85"/>
        <v>4338.4615670111898</v>
      </c>
      <c r="E2699">
        <v>758.23061832811288</v>
      </c>
      <c r="F2699">
        <f t="shared" si="84"/>
        <v>0.5382923415316937</v>
      </c>
    </row>
    <row r="2700" spans="2:6">
      <c r="B2700">
        <v>2693</v>
      </c>
      <c r="C2700">
        <v>0.83076351259178827</v>
      </c>
      <c r="D2700">
        <f t="shared" si="85"/>
        <v>3036.8944298232304</v>
      </c>
      <c r="E2700">
        <v>758.41646389490893</v>
      </c>
      <c r="F2700">
        <f t="shared" si="84"/>
        <v>0.53849230153969208</v>
      </c>
    </row>
    <row r="2701" spans="2:6">
      <c r="B2701">
        <v>2694</v>
      </c>
      <c r="C2701">
        <v>0.34484115157073447</v>
      </c>
      <c r="D2701">
        <f t="shared" si="85"/>
        <v>309.62276659680799</v>
      </c>
      <c r="E2701">
        <v>758.44890005604168</v>
      </c>
      <c r="F2701">
        <f t="shared" si="84"/>
        <v>0.53869226154769045</v>
      </c>
    </row>
    <row r="2702" spans="2:6">
      <c r="B2702">
        <v>2695</v>
      </c>
      <c r="C2702">
        <v>0.58228766479139238</v>
      </c>
      <c r="D2702">
        <f t="shared" si="85"/>
        <v>860.16671450557067</v>
      </c>
      <c r="E2702">
        <v>758.91183646616594</v>
      </c>
      <c r="F2702">
        <f t="shared" si="84"/>
        <v>0.53889222155568883</v>
      </c>
    </row>
    <row r="2703" spans="2:6">
      <c r="B2703">
        <v>2696</v>
      </c>
      <c r="C2703">
        <v>0.57137502526924455</v>
      </c>
      <c r="D2703">
        <f t="shared" si="85"/>
        <v>820.74238910917404</v>
      </c>
      <c r="E2703">
        <v>759.54105567784575</v>
      </c>
      <c r="F2703">
        <f t="shared" si="84"/>
        <v>0.53909218156368721</v>
      </c>
    </row>
    <row r="2704" spans="2:6">
      <c r="B2704">
        <v>2697</v>
      </c>
      <c r="C2704">
        <v>0.81834973567243685</v>
      </c>
      <c r="D2704">
        <f t="shared" si="85"/>
        <v>2800.7432265556181</v>
      </c>
      <c r="E2704">
        <v>759.70539794224248</v>
      </c>
      <c r="F2704">
        <f t="shared" si="84"/>
        <v>0.5392921415716857</v>
      </c>
    </row>
    <row r="2705" spans="2:6">
      <c r="B2705">
        <v>2698</v>
      </c>
      <c r="C2705">
        <v>0.90201378025087431</v>
      </c>
      <c r="D2705">
        <f t="shared" si="85"/>
        <v>5345.5757326825315</v>
      </c>
      <c r="E2705">
        <v>759.90876875232425</v>
      </c>
      <c r="F2705">
        <f t="shared" si="84"/>
        <v>0.53949210157968408</v>
      </c>
    </row>
    <row r="2706" spans="2:6">
      <c r="B2706">
        <v>2699</v>
      </c>
      <c r="C2706">
        <v>0.98341289161580603</v>
      </c>
      <c r="D2706">
        <f t="shared" si="85"/>
        <v>21864.827992502956</v>
      </c>
      <c r="E2706">
        <v>761.20870096812871</v>
      </c>
      <c r="F2706">
        <f t="shared" si="84"/>
        <v>0.53969206158768246</v>
      </c>
    </row>
    <row r="2707" spans="2:6">
      <c r="B2707">
        <v>2700</v>
      </c>
      <c r="C2707">
        <v>0.67326889230212073</v>
      </c>
      <c r="D2707">
        <f t="shared" si="85"/>
        <v>1290.9474070072083</v>
      </c>
      <c r="E2707">
        <v>762.2989268142835</v>
      </c>
      <c r="F2707">
        <f t="shared" si="84"/>
        <v>0.53989202159568084</v>
      </c>
    </row>
    <row r="2708" spans="2:6">
      <c r="B2708">
        <v>2701</v>
      </c>
      <c r="C2708">
        <v>0.41008613874231359</v>
      </c>
      <c r="D2708">
        <f t="shared" si="85"/>
        <v>413.56104693287188</v>
      </c>
      <c r="E2708">
        <v>763.94375763743824</v>
      </c>
      <c r="F2708">
        <f t="shared" si="84"/>
        <v>0.54009198160367922</v>
      </c>
    </row>
    <row r="2709" spans="2:6">
      <c r="B2709">
        <v>2702</v>
      </c>
      <c r="C2709">
        <v>0.80382744910040926</v>
      </c>
      <c r="D2709">
        <f t="shared" si="85"/>
        <v>2558.5984136759234</v>
      </c>
      <c r="E2709">
        <v>764.12272195125593</v>
      </c>
      <c r="F2709">
        <f t="shared" si="84"/>
        <v>0.54029194161167771</v>
      </c>
    </row>
    <row r="2710" spans="2:6">
      <c r="B2710">
        <v>2703</v>
      </c>
      <c r="C2710">
        <v>0.43874653254941931</v>
      </c>
      <c r="D2710">
        <f t="shared" si="85"/>
        <v>467.76925734653264</v>
      </c>
      <c r="E2710">
        <v>764.38780147928333</v>
      </c>
      <c r="F2710">
        <f t="shared" si="84"/>
        <v>0.54049190161967609</v>
      </c>
    </row>
    <row r="2711" spans="2:6">
      <c r="B2711">
        <v>2704</v>
      </c>
      <c r="C2711">
        <v>0.19124307004172514</v>
      </c>
      <c r="D2711">
        <f t="shared" si="85"/>
        <v>139.41373244788193</v>
      </c>
      <c r="E2711">
        <v>764.5043609861882</v>
      </c>
      <c r="F2711">
        <f t="shared" si="84"/>
        <v>0.54069186162767446</v>
      </c>
    </row>
    <row r="2712" spans="2:6">
      <c r="B2712">
        <v>2705</v>
      </c>
      <c r="C2712">
        <v>0.17213452004900975</v>
      </c>
      <c r="D2712">
        <f t="shared" si="85"/>
        <v>123.41038243759829</v>
      </c>
      <c r="E2712">
        <v>764.74045607613812</v>
      </c>
      <c r="F2712">
        <f t="shared" si="84"/>
        <v>0.54089182163567284</v>
      </c>
    </row>
    <row r="2713" spans="2:6">
      <c r="B2713">
        <v>2706</v>
      </c>
      <c r="C2713">
        <v>0.28823129976925155</v>
      </c>
      <c r="D2713">
        <f t="shared" si="85"/>
        <v>236.81139769897058</v>
      </c>
      <c r="E2713">
        <v>764.99947433886939</v>
      </c>
      <c r="F2713">
        <f t="shared" si="84"/>
        <v>0.54109178164367122</v>
      </c>
    </row>
    <row r="2714" spans="2:6">
      <c r="B2714">
        <v>2707</v>
      </c>
      <c r="C2714">
        <v>0.12271248224689368</v>
      </c>
      <c r="D2714">
        <f t="shared" si="85"/>
        <v>85.826544849807149</v>
      </c>
      <c r="E2714">
        <v>765.82354188510669</v>
      </c>
      <c r="F2714">
        <f t="shared" si="84"/>
        <v>0.54129174165166971</v>
      </c>
    </row>
    <row r="2715" spans="2:6">
      <c r="B2715">
        <v>2708</v>
      </c>
      <c r="C2715">
        <v>9.2739256019198302E-2</v>
      </c>
      <c r="D2715">
        <f t="shared" si="85"/>
        <v>65.283419887253714</v>
      </c>
      <c r="E2715">
        <v>766.2446781426213</v>
      </c>
      <c r="F2715">
        <f t="shared" si="84"/>
        <v>0.54149170165966809</v>
      </c>
    </row>
    <row r="2716" spans="2:6">
      <c r="B2716">
        <v>2709</v>
      </c>
      <c r="C2716">
        <v>0.43801998964665656</v>
      </c>
      <c r="D2716">
        <f t="shared" si="85"/>
        <v>466.32024964272449</v>
      </c>
      <c r="E2716">
        <v>766.34020450696539</v>
      </c>
      <c r="F2716">
        <f t="shared" si="84"/>
        <v>0.54169166166766647</v>
      </c>
    </row>
    <row r="2717" spans="2:6">
      <c r="B2717">
        <v>2710</v>
      </c>
      <c r="C2717">
        <v>0.68415472112879161</v>
      </c>
      <c r="D2717">
        <f t="shared" si="85"/>
        <v>1358.7037578794543</v>
      </c>
      <c r="E2717">
        <v>766.59343102436833</v>
      </c>
      <c r="F2717">
        <f t="shared" si="84"/>
        <v>0.54189162167566485</v>
      </c>
    </row>
    <row r="2718" spans="2:6">
      <c r="B2718">
        <v>2711</v>
      </c>
      <c r="C2718">
        <v>0.87710644307688768</v>
      </c>
      <c r="D2718">
        <f t="shared" si="85"/>
        <v>4277.1887709224584</v>
      </c>
      <c r="E2718">
        <v>767.06303778738072</v>
      </c>
      <c r="F2718">
        <f t="shared" si="84"/>
        <v>0.54209158168366323</v>
      </c>
    </row>
    <row r="2719" spans="2:6">
      <c r="B2719">
        <v>2712</v>
      </c>
      <c r="C2719">
        <v>0.13567477921133375</v>
      </c>
      <c r="D2719">
        <f t="shared" si="85"/>
        <v>95.199053509470119</v>
      </c>
      <c r="E2719">
        <v>767.08864930112452</v>
      </c>
      <c r="F2719">
        <f t="shared" si="84"/>
        <v>0.54229154169166172</v>
      </c>
    </row>
    <row r="2720" spans="2:6">
      <c r="B2720">
        <v>2713</v>
      </c>
      <c r="C2720">
        <v>0.31920499340717712</v>
      </c>
      <c r="D2720">
        <f t="shared" si="85"/>
        <v>274.91383102177548</v>
      </c>
      <c r="E2720">
        <v>767.9178038527275</v>
      </c>
      <c r="F2720">
        <f t="shared" si="84"/>
        <v>0.54249150169966009</v>
      </c>
    </row>
    <row r="2721" spans="2:6">
      <c r="B2721">
        <v>2714</v>
      </c>
      <c r="C2721">
        <v>0.8470079144718845</v>
      </c>
      <c r="D2721">
        <f t="shared" si="85"/>
        <v>3396.5692452956273</v>
      </c>
      <c r="E2721">
        <v>768.49679233121833</v>
      </c>
      <c r="F2721">
        <f t="shared" si="84"/>
        <v>0.54269146170765847</v>
      </c>
    </row>
    <row r="2722" spans="2:6">
      <c r="B2722">
        <v>2715</v>
      </c>
      <c r="C2722">
        <v>0.83039679612768791</v>
      </c>
      <c r="D2722">
        <f t="shared" si="85"/>
        <v>3029.4794679395886</v>
      </c>
      <c r="E2722">
        <v>768.78920708557587</v>
      </c>
      <c r="F2722">
        <f t="shared" si="84"/>
        <v>0.54289142171565685</v>
      </c>
    </row>
    <row r="2723" spans="2:6">
      <c r="B2723">
        <v>2716</v>
      </c>
      <c r="C2723">
        <v>0.21328044703796201</v>
      </c>
      <c r="D2723">
        <f t="shared" si="85"/>
        <v>159.03607079458752</v>
      </c>
      <c r="E2723">
        <v>768.86610919499901</v>
      </c>
      <c r="F2723">
        <f t="shared" si="84"/>
        <v>0.54309138172365523</v>
      </c>
    </row>
    <row r="2724" spans="2:6">
      <c r="B2724">
        <v>2717</v>
      </c>
      <c r="C2724">
        <v>0.17789566459308381</v>
      </c>
      <c r="D2724">
        <f t="shared" si="85"/>
        <v>128.14139830971618</v>
      </c>
      <c r="E2724">
        <v>769.25666333391291</v>
      </c>
      <c r="F2724">
        <f t="shared" si="84"/>
        <v>0.54329134173165372</v>
      </c>
    </row>
    <row r="2725" spans="2:6">
      <c r="B2725">
        <v>2718</v>
      </c>
      <c r="C2725">
        <v>0.54546658261625969</v>
      </c>
      <c r="D2725">
        <f t="shared" si="85"/>
        <v>734.86652127592174</v>
      </c>
      <c r="E2725">
        <v>769.82447320319682</v>
      </c>
      <c r="F2725">
        <f t="shared" si="84"/>
        <v>0.5434913017396521</v>
      </c>
    </row>
    <row r="2726" spans="2:6">
      <c r="B2726">
        <v>2719</v>
      </c>
      <c r="C2726">
        <v>0.37223600955404756</v>
      </c>
      <c r="D2726">
        <f t="shared" si="85"/>
        <v>350.30956265914534</v>
      </c>
      <c r="E2726">
        <v>769.86403338337357</v>
      </c>
      <c r="F2726">
        <f t="shared" si="84"/>
        <v>0.54369126174765048</v>
      </c>
    </row>
    <row r="2727" spans="2:6">
      <c r="B2727">
        <v>2720</v>
      </c>
      <c r="C2727">
        <v>0.46160365451492613</v>
      </c>
      <c r="D2727">
        <f t="shared" si="85"/>
        <v>515.52549378081869</v>
      </c>
      <c r="E2727">
        <v>770.039610697905</v>
      </c>
      <c r="F2727">
        <f t="shared" si="84"/>
        <v>0.54389122175564886</v>
      </c>
    </row>
    <row r="2728" spans="2:6">
      <c r="B2728">
        <v>2721</v>
      </c>
      <c r="C2728">
        <v>0.73974697043939541</v>
      </c>
      <c r="D2728">
        <f t="shared" si="85"/>
        <v>1788.2904467365277</v>
      </c>
      <c r="E2728">
        <v>770.13185909076856</v>
      </c>
      <c r="F2728">
        <f t="shared" si="84"/>
        <v>0.54409118176364724</v>
      </c>
    </row>
    <row r="2729" spans="2:6">
      <c r="B2729">
        <v>2722</v>
      </c>
      <c r="C2729">
        <v>0.72667922216279501</v>
      </c>
      <c r="D2729">
        <f t="shared" si="85"/>
        <v>1672.511943564964</v>
      </c>
      <c r="E2729">
        <v>771.89585656596046</v>
      </c>
      <c r="F2729">
        <f t="shared" si="84"/>
        <v>0.54429114177164573</v>
      </c>
    </row>
    <row r="2730" spans="2:6">
      <c r="B2730">
        <v>2723</v>
      </c>
      <c r="C2730">
        <v>0.85358886436186021</v>
      </c>
      <c r="D2730">
        <f t="shared" si="85"/>
        <v>3562.0744010384565</v>
      </c>
      <c r="E2730">
        <v>772.41227057404615</v>
      </c>
      <c r="F2730">
        <f t="shared" si="84"/>
        <v>0.5444911017796441</v>
      </c>
    </row>
    <row r="2731" spans="2:6">
      <c r="B2731">
        <v>2724</v>
      </c>
      <c r="C2731">
        <v>0.43742760557793936</v>
      </c>
      <c r="D2731">
        <f t="shared" si="85"/>
        <v>465.14182213639276</v>
      </c>
      <c r="E2731">
        <v>772.4155960145323</v>
      </c>
      <c r="F2731">
        <f t="shared" si="84"/>
        <v>0.54469106178764248</v>
      </c>
    </row>
    <row r="2732" spans="2:6">
      <c r="B2732">
        <v>2725</v>
      </c>
      <c r="C2732">
        <v>9.7545250924782945E-2</v>
      </c>
      <c r="D2732">
        <f t="shared" si="85"/>
        <v>68.480859130882322</v>
      </c>
      <c r="E2732">
        <v>773.71411472432396</v>
      </c>
      <c r="F2732">
        <f t="shared" si="84"/>
        <v>0.54489102179564086</v>
      </c>
    </row>
    <row r="2733" spans="2:6">
      <c r="B2733">
        <v>2726</v>
      </c>
      <c r="C2733">
        <v>0.77734984243414729</v>
      </c>
      <c r="D2733">
        <f t="shared" si="85"/>
        <v>2191.1742052857066</v>
      </c>
      <c r="E2733">
        <v>775.01168967053832</v>
      </c>
      <c r="F2733">
        <f t="shared" si="84"/>
        <v>0.54509098180363924</v>
      </c>
    </row>
    <row r="2734" spans="2:6">
      <c r="B2734">
        <v>2727</v>
      </c>
      <c r="C2734">
        <v>0.68141225805523753</v>
      </c>
      <c r="D2734">
        <f t="shared" si="85"/>
        <v>1341.2140424116064</v>
      </c>
      <c r="E2734">
        <v>777.39558247050002</v>
      </c>
      <c r="F2734">
        <f t="shared" si="84"/>
        <v>0.54529094181163762</v>
      </c>
    </row>
    <row r="2735" spans="2:6">
      <c r="B2735">
        <v>2728</v>
      </c>
      <c r="C2735">
        <v>0.28986986188926156</v>
      </c>
      <c r="D2735">
        <f t="shared" si="85"/>
        <v>238.73013731741412</v>
      </c>
      <c r="E2735">
        <v>777.93666823481658</v>
      </c>
      <c r="F2735">
        <f t="shared" si="84"/>
        <v>0.54549090181963611</v>
      </c>
    </row>
    <row r="2736" spans="2:6">
      <c r="B2736">
        <v>2729</v>
      </c>
      <c r="C2736">
        <v>0.27256088144466351</v>
      </c>
      <c r="D2736">
        <f t="shared" si="85"/>
        <v>218.97315936222179</v>
      </c>
      <c r="E2736">
        <v>778.55785181153738</v>
      </c>
      <c r="F2736">
        <f t="shared" si="84"/>
        <v>0.54569086182763449</v>
      </c>
    </row>
    <row r="2737" spans="2:6">
      <c r="B2737">
        <v>2730</v>
      </c>
      <c r="C2737">
        <v>0.72934696061164872</v>
      </c>
      <c r="D2737">
        <f t="shared" si="85"/>
        <v>1695.2967063209583</v>
      </c>
      <c r="E2737">
        <v>779.04615553705344</v>
      </c>
      <c r="F2737">
        <f t="shared" si="84"/>
        <v>0.54589082183563287</v>
      </c>
    </row>
    <row r="2738" spans="2:6">
      <c r="B2738">
        <v>2731</v>
      </c>
      <c r="C2738">
        <v>0.47810648762095143</v>
      </c>
      <c r="D2738">
        <f t="shared" si="85"/>
        <v>552.81307836487599</v>
      </c>
      <c r="E2738">
        <v>779.64619658075503</v>
      </c>
      <c r="F2738">
        <f t="shared" si="84"/>
        <v>0.54609078184363125</v>
      </c>
    </row>
    <row r="2739" spans="2:6">
      <c r="B2739">
        <v>2732</v>
      </c>
      <c r="C2739">
        <v>7.8671028607783078E-2</v>
      </c>
      <c r="D2739">
        <f t="shared" si="85"/>
        <v>56.106928083736143</v>
      </c>
      <c r="E2739">
        <v>780.04094512329596</v>
      </c>
      <c r="F2739">
        <f t="shared" si="84"/>
        <v>0.54629074185162962</v>
      </c>
    </row>
    <row r="2740" spans="2:6">
      <c r="B2740">
        <v>2733</v>
      </c>
      <c r="C2740">
        <v>0.54330542166592566</v>
      </c>
      <c r="D2740">
        <f t="shared" si="85"/>
        <v>728.15479894309317</v>
      </c>
      <c r="E2740">
        <v>780.4785314047856</v>
      </c>
      <c r="F2740">
        <f t="shared" si="84"/>
        <v>0.54649070185962811</v>
      </c>
    </row>
    <row r="2741" spans="2:6">
      <c r="B2741">
        <v>2734</v>
      </c>
      <c r="C2741">
        <v>0.7924847341779746</v>
      </c>
      <c r="D2741">
        <f t="shared" si="85"/>
        <v>2390.7982089760662</v>
      </c>
      <c r="E2741">
        <v>780.54519155262142</v>
      </c>
      <c r="F2741">
        <f t="shared" si="84"/>
        <v>0.54669066186762649</v>
      </c>
    </row>
    <row r="2742" spans="2:6">
      <c r="B2742">
        <v>2735</v>
      </c>
      <c r="C2742">
        <v>0.87106295988188043</v>
      </c>
      <c r="D2742">
        <f t="shared" si="85"/>
        <v>4071.9601507959296</v>
      </c>
      <c r="E2742">
        <v>781.1632911387876</v>
      </c>
      <c r="F2742">
        <f t="shared" si="84"/>
        <v>0.54689062187562487</v>
      </c>
    </row>
    <row r="2743" spans="2:6">
      <c r="B2743">
        <v>2736</v>
      </c>
      <c r="C2743">
        <v>0.94664692804251349</v>
      </c>
      <c r="D2743">
        <f t="shared" si="85"/>
        <v>9161.477052188824</v>
      </c>
      <c r="E2743">
        <v>781.85802749725076</v>
      </c>
      <c r="F2743">
        <f t="shared" si="84"/>
        <v>0.54709058188362325</v>
      </c>
    </row>
    <row r="2744" spans="2:6">
      <c r="B2744">
        <v>2737</v>
      </c>
      <c r="C2744">
        <v>0.96331273697322961</v>
      </c>
      <c r="D2744">
        <f t="shared" si="85"/>
        <v>12347.712122857543</v>
      </c>
      <c r="E2744">
        <v>782.02643230828994</v>
      </c>
      <c r="F2744">
        <f t="shared" si="84"/>
        <v>0.54729054189162163</v>
      </c>
    </row>
    <row r="2745" spans="2:6">
      <c r="B2745">
        <v>2738</v>
      </c>
      <c r="C2745">
        <v>0.63802417601350969</v>
      </c>
      <c r="D2745">
        <f t="shared" si="85"/>
        <v>1098.7422947928198</v>
      </c>
      <c r="E2745">
        <v>782.95907736900506</v>
      </c>
      <c r="F2745">
        <f t="shared" si="84"/>
        <v>0.54749050189962012</v>
      </c>
    </row>
    <row r="2746" spans="2:6">
      <c r="B2746">
        <v>2739</v>
      </c>
      <c r="C2746">
        <v>0.50112622511043414</v>
      </c>
      <c r="D2746">
        <f t="shared" si="85"/>
        <v>609.22710220971453</v>
      </c>
      <c r="E2746">
        <v>783.47293605255493</v>
      </c>
      <c r="F2746">
        <f t="shared" si="84"/>
        <v>0.5476904619076185</v>
      </c>
    </row>
    <row r="2747" spans="2:6">
      <c r="B2747">
        <v>2740</v>
      </c>
      <c r="C2747">
        <v>0.6745941959084274</v>
      </c>
      <c r="D2747">
        <f t="shared" si="85"/>
        <v>1298.9628320474858</v>
      </c>
      <c r="E2747">
        <v>784.04681400908885</v>
      </c>
      <c r="F2747">
        <f t="shared" si="84"/>
        <v>0.54789042191561688</v>
      </c>
    </row>
    <row r="2748" spans="2:6">
      <c r="B2748">
        <v>2741</v>
      </c>
      <c r="C2748">
        <v>0.27339792073062685</v>
      </c>
      <c r="D2748">
        <f t="shared" si="85"/>
        <v>219.90311113854924</v>
      </c>
      <c r="E2748">
        <v>785.56759940381039</v>
      </c>
      <c r="F2748">
        <f t="shared" si="84"/>
        <v>0.54809038192361526</v>
      </c>
    </row>
    <row r="2749" spans="2:6">
      <c r="B2749">
        <v>2742</v>
      </c>
      <c r="C2749">
        <v>0.6706861003819462</v>
      </c>
      <c r="D2749">
        <f t="shared" si="85"/>
        <v>1275.505800081042</v>
      </c>
      <c r="E2749">
        <v>785.68657979249588</v>
      </c>
      <c r="F2749">
        <f t="shared" si="84"/>
        <v>0.54829034193161363</v>
      </c>
    </row>
    <row r="2750" spans="2:6">
      <c r="B2750">
        <v>2743</v>
      </c>
      <c r="C2750">
        <v>0.42371917690076111</v>
      </c>
      <c r="D2750">
        <f t="shared" si="85"/>
        <v>438.6093136384842</v>
      </c>
      <c r="E2750">
        <v>786.62106826141542</v>
      </c>
      <c r="F2750">
        <f t="shared" si="84"/>
        <v>0.54849030193961212</v>
      </c>
    </row>
    <row r="2751" spans="2:6">
      <c r="B2751">
        <v>2744</v>
      </c>
      <c r="C2751">
        <v>0.87109477421596826</v>
      </c>
      <c r="D2751">
        <f t="shared" si="85"/>
        <v>4072.9970248250761</v>
      </c>
      <c r="E2751">
        <v>786.94348313850924</v>
      </c>
      <c r="F2751">
        <f t="shared" si="84"/>
        <v>0.5486902619476105</v>
      </c>
    </row>
    <row r="2752" spans="2:6">
      <c r="B2752">
        <v>2745</v>
      </c>
      <c r="C2752">
        <v>0.31534353537126769</v>
      </c>
      <c r="D2752">
        <f t="shared" si="85"/>
        <v>269.94460775622548</v>
      </c>
      <c r="E2752">
        <v>787.77973383894516</v>
      </c>
      <c r="F2752">
        <f t="shared" si="84"/>
        <v>0.54889022195560888</v>
      </c>
    </row>
    <row r="2753" spans="2:6">
      <c r="B2753">
        <v>2746</v>
      </c>
      <c r="C2753">
        <v>7.7316147509100874E-2</v>
      </c>
      <c r="D2753">
        <f t="shared" si="85"/>
        <v>55.236332185727271</v>
      </c>
      <c r="E2753">
        <v>788.88926525469788</v>
      </c>
      <c r="F2753">
        <f t="shared" si="84"/>
        <v>0.54909018196360726</v>
      </c>
    </row>
    <row r="2754" spans="2:6">
      <c r="B2754">
        <v>2747</v>
      </c>
      <c r="C2754">
        <v>0.70171150460986975</v>
      </c>
      <c r="D2754">
        <f t="shared" si="85"/>
        <v>1477.9548540850221</v>
      </c>
      <c r="E2754">
        <v>789.67427375028478</v>
      </c>
      <c r="F2754">
        <f t="shared" si="84"/>
        <v>0.54929014197160564</v>
      </c>
    </row>
    <row r="2755" spans="2:6">
      <c r="B2755">
        <v>2748</v>
      </c>
      <c r="C2755">
        <v>0.686725953578741</v>
      </c>
      <c r="D2755">
        <f t="shared" si="85"/>
        <v>1375.368477480604</v>
      </c>
      <c r="E2755">
        <v>790.37203005198285</v>
      </c>
      <c r="F2755">
        <f t="shared" si="84"/>
        <v>0.54949010197960413</v>
      </c>
    </row>
    <row r="2756" spans="2:6">
      <c r="B2756">
        <v>2749</v>
      </c>
      <c r="C2756">
        <v>0.42875951140860669</v>
      </c>
      <c r="D2756">
        <f t="shared" si="85"/>
        <v>448.20300718241799</v>
      </c>
      <c r="E2756">
        <v>790.37968579963376</v>
      </c>
      <c r="F2756">
        <f t="shared" si="84"/>
        <v>0.54969006198760251</v>
      </c>
    </row>
    <row r="2757" spans="2:6">
      <c r="B2757">
        <v>2750</v>
      </c>
      <c r="C2757">
        <v>0.70787901828623123</v>
      </c>
      <c r="D2757">
        <f t="shared" si="85"/>
        <v>1523.0849793780865</v>
      </c>
      <c r="E2757">
        <v>790.44860988047685</v>
      </c>
      <c r="F2757">
        <f t="shared" si="84"/>
        <v>0.54989002199560089</v>
      </c>
    </row>
    <row r="2758" spans="2:6">
      <c r="B2758">
        <v>2751</v>
      </c>
      <c r="C2758">
        <v>0.48946234297753566</v>
      </c>
      <c r="D2758">
        <f t="shared" si="85"/>
        <v>579.96847013972013</v>
      </c>
      <c r="E2758">
        <v>790.49402433897376</v>
      </c>
      <c r="F2758">
        <f t="shared" si="84"/>
        <v>0.55008998200359926</v>
      </c>
    </row>
    <row r="2759" spans="2:6">
      <c r="B2759">
        <v>2752</v>
      </c>
      <c r="C2759">
        <v>0.47684459653573452</v>
      </c>
      <c r="D2759">
        <f t="shared" si="85"/>
        <v>549.87295581935416</v>
      </c>
      <c r="E2759">
        <v>790.92866564138296</v>
      </c>
      <c r="F2759">
        <f t="shared" si="84"/>
        <v>0.55028994201159764</v>
      </c>
    </row>
    <row r="2760" spans="2:6">
      <c r="B2760">
        <v>2753</v>
      </c>
      <c r="C2760">
        <v>2.2859533058209314E-2</v>
      </c>
      <c r="D2760">
        <f t="shared" si="85"/>
        <v>20.99769693782287</v>
      </c>
      <c r="E2760">
        <v>791.80882441803965</v>
      </c>
      <c r="F2760">
        <f t="shared" ref="F2760:F2823" si="86">B2760/5001</f>
        <v>0.55048990201959613</v>
      </c>
    </row>
    <row r="2761" spans="2:6">
      <c r="B2761">
        <v>2754</v>
      </c>
      <c r="C2761">
        <v>0.7959066692887663</v>
      </c>
      <c r="D2761">
        <f t="shared" ref="D2761:D2824" si="87">_xlfn.LOGNORM.INV(C2761,$F$2,$F$3^0.5)</f>
        <v>2439.6453803618624</v>
      </c>
      <c r="E2761">
        <v>792.08381188720864</v>
      </c>
      <c r="F2761">
        <f t="shared" si="86"/>
        <v>0.55068986202759451</v>
      </c>
    </row>
    <row r="2762" spans="2:6">
      <c r="B2762">
        <v>2755</v>
      </c>
      <c r="C2762">
        <v>0.62963357001797948</v>
      </c>
      <c r="D2762">
        <f t="shared" si="87"/>
        <v>1058.2656153242626</v>
      </c>
      <c r="E2762">
        <v>792.71058606756367</v>
      </c>
      <c r="F2762">
        <f t="shared" si="86"/>
        <v>0.55088982203559289</v>
      </c>
    </row>
    <row r="2763" spans="2:6">
      <c r="B2763">
        <v>2756</v>
      </c>
      <c r="C2763">
        <v>0.63864519148148202</v>
      </c>
      <c r="D2763">
        <f t="shared" si="87"/>
        <v>1101.8116525521307</v>
      </c>
      <c r="E2763">
        <v>793.64432036299593</v>
      </c>
      <c r="F2763">
        <f t="shared" si="86"/>
        <v>0.55108978204359127</v>
      </c>
    </row>
    <row r="2764" spans="2:6">
      <c r="B2764">
        <v>2757</v>
      </c>
      <c r="C2764">
        <v>0.73618995565923906</v>
      </c>
      <c r="D2764">
        <f t="shared" si="87"/>
        <v>1755.7136039445043</v>
      </c>
      <c r="E2764">
        <v>793.65181066216303</v>
      </c>
      <c r="F2764">
        <f t="shared" si="86"/>
        <v>0.55128974205158965</v>
      </c>
    </row>
    <row r="2765" spans="2:6">
      <c r="B2765">
        <v>2758</v>
      </c>
      <c r="C2765">
        <v>0.38297489012063235</v>
      </c>
      <c r="D2765">
        <f t="shared" si="87"/>
        <v>367.37571530817479</v>
      </c>
      <c r="E2765">
        <v>793.66206796565416</v>
      </c>
      <c r="F2765">
        <f t="shared" si="86"/>
        <v>0.55148970205958803</v>
      </c>
    </row>
    <row r="2766" spans="2:6">
      <c r="B2766">
        <v>2759</v>
      </c>
      <c r="C2766">
        <v>0.86263621263693502</v>
      </c>
      <c r="D2766">
        <f t="shared" si="87"/>
        <v>3812.0198822551542</v>
      </c>
      <c r="E2766">
        <v>793.80507446409558</v>
      </c>
      <c r="F2766">
        <f t="shared" si="86"/>
        <v>0.55168966206758652</v>
      </c>
    </row>
    <row r="2767" spans="2:6">
      <c r="B2767">
        <v>2760</v>
      </c>
      <c r="C2767">
        <v>0.93811743783043977</v>
      </c>
      <c r="D2767">
        <f t="shared" si="87"/>
        <v>8088.3304350526951</v>
      </c>
      <c r="E2767">
        <v>794.50660426930949</v>
      </c>
      <c r="F2767">
        <f t="shared" si="86"/>
        <v>0.5518896220755849</v>
      </c>
    </row>
    <row r="2768" spans="2:6">
      <c r="B2768">
        <v>2761</v>
      </c>
      <c r="C2768">
        <v>0.81422072363105902</v>
      </c>
      <c r="D2768">
        <f t="shared" si="87"/>
        <v>2728.4510125614647</v>
      </c>
      <c r="E2768">
        <v>794.55730090224529</v>
      </c>
      <c r="F2768">
        <f t="shared" si="86"/>
        <v>0.55208958208358327</v>
      </c>
    </row>
    <row r="2769" spans="2:6">
      <c r="B2769">
        <v>2762</v>
      </c>
      <c r="C2769">
        <v>0.82307691815985562</v>
      </c>
      <c r="D2769">
        <f t="shared" si="87"/>
        <v>2887.1940251183969</v>
      </c>
      <c r="E2769">
        <v>795.14086557406915</v>
      </c>
      <c r="F2769">
        <f t="shared" si="86"/>
        <v>0.55228954209158165</v>
      </c>
    </row>
    <row r="2770" spans="2:6">
      <c r="B2770">
        <v>2763</v>
      </c>
      <c r="C2770">
        <v>0.13933251508620592</v>
      </c>
      <c r="D2770">
        <f t="shared" si="87"/>
        <v>97.902631755708114</v>
      </c>
      <c r="E2770">
        <v>795.66200837769077</v>
      </c>
      <c r="F2770">
        <f t="shared" si="86"/>
        <v>0.55248950209958003</v>
      </c>
    </row>
    <row r="2771" spans="2:6">
      <c r="B2771">
        <v>2764</v>
      </c>
      <c r="C2771">
        <v>0.34055202427525944</v>
      </c>
      <c r="D2771">
        <f t="shared" si="87"/>
        <v>303.59975529845531</v>
      </c>
      <c r="E2771">
        <v>796.78200231988399</v>
      </c>
      <c r="F2771">
        <f t="shared" si="86"/>
        <v>0.55268946210757852</v>
      </c>
    </row>
    <row r="2772" spans="2:6">
      <c r="B2772">
        <v>2765</v>
      </c>
      <c r="C2772">
        <v>0.98265983149344216</v>
      </c>
      <c r="D2772">
        <f t="shared" si="87"/>
        <v>21215.97593153398</v>
      </c>
      <c r="E2772">
        <v>797.00921645148026</v>
      </c>
      <c r="F2772">
        <f t="shared" si="86"/>
        <v>0.5528894221155769</v>
      </c>
    </row>
    <row r="2773" spans="2:6">
      <c r="B2773">
        <v>2766</v>
      </c>
      <c r="C2773">
        <v>0.74070991758956573</v>
      </c>
      <c r="D2773">
        <f t="shared" si="87"/>
        <v>1797.2529457315643</v>
      </c>
      <c r="E2773">
        <v>798.26923564902643</v>
      </c>
      <c r="F2773">
        <f t="shared" si="86"/>
        <v>0.55308938212357528</v>
      </c>
    </row>
    <row r="2774" spans="2:6">
      <c r="B2774">
        <v>2767</v>
      </c>
      <c r="C2774">
        <v>0.73565194852943216</v>
      </c>
      <c r="D2774">
        <f t="shared" si="87"/>
        <v>1750.8575849599008</v>
      </c>
      <c r="E2774">
        <v>798.75914325091264</v>
      </c>
      <c r="F2774">
        <f t="shared" si="86"/>
        <v>0.55328934213157366</v>
      </c>
    </row>
    <row r="2775" spans="2:6">
      <c r="B2775">
        <v>2768</v>
      </c>
      <c r="C2775">
        <v>1.3476492968938936E-2</v>
      </c>
      <c r="D2775">
        <f t="shared" si="87"/>
        <v>14.641120715594248</v>
      </c>
      <c r="E2775">
        <v>799.10957997186665</v>
      </c>
      <c r="F2775">
        <f t="shared" si="86"/>
        <v>0.55348930213957204</v>
      </c>
    </row>
    <row r="2776" spans="2:6">
      <c r="B2776">
        <v>2769</v>
      </c>
      <c r="C2776">
        <v>0.16093017959281619</v>
      </c>
      <c r="D2776">
        <f t="shared" si="87"/>
        <v>114.43139476817056</v>
      </c>
      <c r="E2776">
        <v>800.1197416197723</v>
      </c>
      <c r="F2776">
        <f t="shared" si="86"/>
        <v>0.55368926214757053</v>
      </c>
    </row>
    <row r="2777" spans="2:6">
      <c r="B2777">
        <v>2770</v>
      </c>
      <c r="C2777">
        <v>0.89718978911756242</v>
      </c>
      <c r="D2777">
        <f t="shared" si="87"/>
        <v>5104.5378607967232</v>
      </c>
      <c r="E2777">
        <v>802.19586466913313</v>
      </c>
      <c r="F2777">
        <f t="shared" si="86"/>
        <v>0.55388922215556891</v>
      </c>
    </row>
    <row r="2778" spans="2:6">
      <c r="B2778">
        <v>2771</v>
      </c>
      <c r="C2778">
        <v>0.21916932616055085</v>
      </c>
      <c r="D2778">
        <f t="shared" si="87"/>
        <v>164.50561521192046</v>
      </c>
      <c r="E2778">
        <v>802.29921372872934</v>
      </c>
      <c r="F2778">
        <f t="shared" si="86"/>
        <v>0.55408918216356728</v>
      </c>
    </row>
    <row r="2779" spans="2:6">
      <c r="B2779">
        <v>2772</v>
      </c>
      <c r="C2779">
        <v>0.34570492519086193</v>
      </c>
      <c r="D2779">
        <f t="shared" si="87"/>
        <v>310.84663908285847</v>
      </c>
      <c r="E2779">
        <v>802.57146472551904</v>
      </c>
      <c r="F2779">
        <f t="shared" si="86"/>
        <v>0.55428914217156566</v>
      </c>
    </row>
    <row r="2780" spans="2:6">
      <c r="B2780">
        <v>2773</v>
      </c>
      <c r="C2780">
        <v>0.71925870907604517</v>
      </c>
      <c r="D2780">
        <f t="shared" si="87"/>
        <v>1611.2776489127982</v>
      </c>
      <c r="E2780">
        <v>803.19501052281828</v>
      </c>
      <c r="F2780">
        <f t="shared" si="86"/>
        <v>0.55448910217956404</v>
      </c>
    </row>
    <row r="2781" spans="2:6">
      <c r="B2781">
        <v>2774</v>
      </c>
      <c r="C2781">
        <v>0.13030593569497739</v>
      </c>
      <c r="D2781">
        <f t="shared" si="87"/>
        <v>91.278289888966569</v>
      </c>
      <c r="E2781">
        <v>803.20268803844181</v>
      </c>
      <c r="F2781">
        <f t="shared" si="86"/>
        <v>0.55468906218756253</v>
      </c>
    </row>
    <row r="2782" spans="2:6">
      <c r="B2782">
        <v>2775</v>
      </c>
      <c r="C2782">
        <v>0.62451318539998568</v>
      </c>
      <c r="D2782">
        <f t="shared" si="87"/>
        <v>1034.4420377396216</v>
      </c>
      <c r="E2782">
        <v>804.66550054513573</v>
      </c>
      <c r="F2782">
        <f t="shared" si="86"/>
        <v>0.55488902219556091</v>
      </c>
    </row>
    <row r="2783" spans="2:6">
      <c r="B2783">
        <v>2776</v>
      </c>
      <c r="C2783">
        <v>0.97471479833154273</v>
      </c>
      <c r="D2783">
        <f t="shared" si="87"/>
        <v>16289.98328474029</v>
      </c>
      <c r="E2783">
        <v>806.63761252764436</v>
      </c>
      <c r="F2783">
        <f t="shared" si="86"/>
        <v>0.55508898220355929</v>
      </c>
    </row>
    <row r="2784" spans="2:6">
      <c r="B2784">
        <v>2777</v>
      </c>
      <c r="C2784">
        <v>0.5388413314788798</v>
      </c>
      <c r="D2784">
        <f t="shared" si="87"/>
        <v>714.49660713666867</v>
      </c>
      <c r="E2784">
        <v>806.73252991442223</v>
      </c>
      <c r="F2784">
        <f t="shared" si="86"/>
        <v>0.55528894221155767</v>
      </c>
    </row>
    <row r="2785" spans="2:6">
      <c r="B2785">
        <v>2778</v>
      </c>
      <c r="C2785">
        <v>0.87759673193368104</v>
      </c>
      <c r="D2785">
        <f t="shared" si="87"/>
        <v>4294.6007618058156</v>
      </c>
      <c r="E2785">
        <v>806.79316519533165</v>
      </c>
      <c r="F2785">
        <f t="shared" si="86"/>
        <v>0.55548890221955605</v>
      </c>
    </row>
    <row r="2786" spans="2:6">
      <c r="B2786">
        <v>2779</v>
      </c>
      <c r="C2786">
        <v>0.82820388902170483</v>
      </c>
      <c r="D2786">
        <f t="shared" si="87"/>
        <v>2985.725097321505</v>
      </c>
      <c r="E2786">
        <v>807.78126965560477</v>
      </c>
      <c r="F2786">
        <f t="shared" si="86"/>
        <v>0.55568886222755454</v>
      </c>
    </row>
    <row r="2787" spans="2:6">
      <c r="B2787">
        <v>2780</v>
      </c>
      <c r="C2787">
        <v>0.37040458716036073</v>
      </c>
      <c r="D2787">
        <f t="shared" si="87"/>
        <v>347.46435735891686</v>
      </c>
      <c r="E2787">
        <v>808.6526937066842</v>
      </c>
      <c r="F2787">
        <f t="shared" si="86"/>
        <v>0.55588882223555292</v>
      </c>
    </row>
    <row r="2788" spans="2:6">
      <c r="B2788">
        <v>2781</v>
      </c>
      <c r="C2788">
        <v>0.8219292661562837</v>
      </c>
      <c r="D2788">
        <f t="shared" si="87"/>
        <v>2865.8301509796524</v>
      </c>
      <c r="E2788">
        <v>808.65836245710102</v>
      </c>
      <c r="F2788">
        <f t="shared" si="86"/>
        <v>0.55608878224355129</v>
      </c>
    </row>
    <row r="2789" spans="2:6">
      <c r="B2789">
        <v>2782</v>
      </c>
      <c r="C2789">
        <v>0.56878312181766777</v>
      </c>
      <c r="D2789">
        <f t="shared" si="87"/>
        <v>811.67636732285598</v>
      </c>
      <c r="E2789">
        <v>809.81395044503233</v>
      </c>
      <c r="F2789">
        <f t="shared" si="86"/>
        <v>0.55628874225154967</v>
      </c>
    </row>
    <row r="2790" spans="2:6">
      <c r="B2790">
        <v>2783</v>
      </c>
      <c r="C2790">
        <v>0.75368212867792272</v>
      </c>
      <c r="D2790">
        <f t="shared" si="87"/>
        <v>1924.3267964694471</v>
      </c>
      <c r="E2790">
        <v>810.02506232408302</v>
      </c>
      <c r="F2790">
        <f t="shared" si="86"/>
        <v>0.55648870225954805</v>
      </c>
    </row>
    <row r="2791" spans="2:6">
      <c r="B2791">
        <v>2784</v>
      </c>
      <c r="C2791">
        <v>0.80684839254675311</v>
      </c>
      <c r="D2791">
        <f t="shared" si="87"/>
        <v>2606.2757892865775</v>
      </c>
      <c r="E2791">
        <v>810.63659441005461</v>
      </c>
      <c r="F2791">
        <f t="shared" si="86"/>
        <v>0.55668866226754654</v>
      </c>
    </row>
    <row r="2792" spans="2:6">
      <c r="B2792">
        <v>2785</v>
      </c>
      <c r="C2792">
        <v>0.83081840104807536</v>
      </c>
      <c r="D2792">
        <f t="shared" si="87"/>
        <v>3038.0067165586411</v>
      </c>
      <c r="E2792">
        <v>810.90103168679025</v>
      </c>
      <c r="F2792">
        <f t="shared" si="86"/>
        <v>0.55688862227554492</v>
      </c>
    </row>
    <row r="2793" spans="2:6">
      <c r="B2793">
        <v>2786</v>
      </c>
      <c r="C2793">
        <v>0.21059493240418581</v>
      </c>
      <c r="D2793">
        <f t="shared" si="87"/>
        <v>156.57429406598851</v>
      </c>
      <c r="E2793">
        <v>811.15438192658337</v>
      </c>
      <c r="F2793">
        <f t="shared" si="86"/>
        <v>0.5570885822835433</v>
      </c>
    </row>
    <row r="2794" spans="2:6">
      <c r="B2794">
        <v>2787</v>
      </c>
      <c r="C2794">
        <v>0.41404093284790866</v>
      </c>
      <c r="D2794">
        <f t="shared" si="87"/>
        <v>420.69515031165878</v>
      </c>
      <c r="E2794">
        <v>811.20988620759704</v>
      </c>
      <c r="F2794">
        <f t="shared" si="86"/>
        <v>0.55728854229154168</v>
      </c>
    </row>
    <row r="2795" spans="2:6">
      <c r="B2795">
        <v>2788</v>
      </c>
      <c r="C2795">
        <v>8.0727864432202368E-2</v>
      </c>
      <c r="D2795">
        <f t="shared" si="87"/>
        <v>57.432729165002804</v>
      </c>
      <c r="E2795">
        <v>811.24413598099409</v>
      </c>
      <c r="F2795">
        <f t="shared" si="86"/>
        <v>0.55748850229954006</v>
      </c>
    </row>
    <row r="2796" spans="2:6">
      <c r="B2796">
        <v>2789</v>
      </c>
      <c r="C2796">
        <v>0.83921168151509085</v>
      </c>
      <c r="D2796">
        <f t="shared" si="87"/>
        <v>3215.959909755562</v>
      </c>
      <c r="E2796">
        <v>811.67636732285598</v>
      </c>
      <c r="F2796">
        <f t="shared" si="86"/>
        <v>0.55768846230753855</v>
      </c>
    </row>
    <row r="2797" spans="2:6">
      <c r="B2797">
        <v>2790</v>
      </c>
      <c r="C2797">
        <v>0.28170237442487056</v>
      </c>
      <c r="D2797">
        <f t="shared" si="87"/>
        <v>229.2679831220687</v>
      </c>
      <c r="E2797">
        <v>812.09787877238898</v>
      </c>
      <c r="F2797">
        <f t="shared" si="86"/>
        <v>0.55788842231553692</v>
      </c>
    </row>
    <row r="2798" spans="2:6">
      <c r="B2798">
        <v>2791</v>
      </c>
      <c r="C2798">
        <v>0.92543177916775721</v>
      </c>
      <c r="D2798">
        <f t="shared" si="87"/>
        <v>6874.8568517544727</v>
      </c>
      <c r="E2798">
        <v>812.83808177297169</v>
      </c>
      <c r="F2798">
        <f t="shared" si="86"/>
        <v>0.5580883823235353</v>
      </c>
    </row>
    <row r="2799" spans="2:6">
      <c r="B2799">
        <v>2792</v>
      </c>
      <c r="C2799">
        <v>0.2125272931632467</v>
      </c>
      <c r="D2799">
        <f t="shared" si="87"/>
        <v>158.34362872469856</v>
      </c>
      <c r="E2799">
        <v>813.24059849875221</v>
      </c>
      <c r="F2799">
        <f t="shared" si="86"/>
        <v>0.55828834233153368</v>
      </c>
    </row>
    <row r="2800" spans="2:6">
      <c r="B2800">
        <v>2793</v>
      </c>
      <c r="C2800">
        <v>0.65221092833104344</v>
      </c>
      <c r="D2800">
        <f t="shared" si="87"/>
        <v>1171.5411887817263</v>
      </c>
      <c r="E2800">
        <v>813.87978815901511</v>
      </c>
      <c r="F2800">
        <f t="shared" si="86"/>
        <v>0.55848830233953206</v>
      </c>
    </row>
    <row r="2801" spans="2:6">
      <c r="B2801">
        <v>2794</v>
      </c>
      <c r="C2801">
        <v>0.20356136249751955</v>
      </c>
      <c r="D2801">
        <f t="shared" si="87"/>
        <v>150.22113501068205</v>
      </c>
      <c r="E2801">
        <v>815.54540262046021</v>
      </c>
      <c r="F2801">
        <f t="shared" si="86"/>
        <v>0.55868826234753044</v>
      </c>
    </row>
    <row r="2802" spans="2:6">
      <c r="B2802">
        <v>2795</v>
      </c>
      <c r="C2802">
        <v>0.37396244919143684</v>
      </c>
      <c r="D2802">
        <f t="shared" si="87"/>
        <v>353.00884403016465</v>
      </c>
      <c r="E2802">
        <v>817.06130797724757</v>
      </c>
      <c r="F2802">
        <f t="shared" si="86"/>
        <v>0.55888822235552893</v>
      </c>
    </row>
    <row r="2803" spans="2:6">
      <c r="B2803">
        <v>2796</v>
      </c>
      <c r="C2803">
        <v>0.87043648367710635</v>
      </c>
      <c r="D2803">
        <f t="shared" si="87"/>
        <v>4051.6319517857046</v>
      </c>
      <c r="E2803">
        <v>818.05530057805368</v>
      </c>
      <c r="F2803">
        <f t="shared" si="86"/>
        <v>0.55908818236352731</v>
      </c>
    </row>
    <row r="2804" spans="2:6">
      <c r="B2804">
        <v>2797</v>
      </c>
      <c r="C2804">
        <v>0.10732885034172712</v>
      </c>
      <c r="D2804">
        <f t="shared" si="87"/>
        <v>75.098906152370404</v>
      </c>
      <c r="E2804">
        <v>818.86728185569689</v>
      </c>
      <c r="F2804">
        <f t="shared" si="86"/>
        <v>0.55928814237152569</v>
      </c>
    </row>
    <row r="2805" spans="2:6">
      <c r="B2805">
        <v>2798</v>
      </c>
      <c r="C2805">
        <v>0.94145459692941191</v>
      </c>
      <c r="D2805">
        <f t="shared" si="87"/>
        <v>8477.8278275562734</v>
      </c>
      <c r="E2805">
        <v>819.07654046534401</v>
      </c>
      <c r="F2805">
        <f t="shared" si="86"/>
        <v>0.55948810237952407</v>
      </c>
    </row>
    <row r="2806" spans="2:6">
      <c r="B2806">
        <v>2799</v>
      </c>
      <c r="C2806">
        <v>0.98703841317350516</v>
      </c>
      <c r="D2806">
        <f t="shared" si="87"/>
        <v>25759.705808431871</v>
      </c>
      <c r="E2806">
        <v>819.6286636713304</v>
      </c>
      <c r="F2806">
        <f t="shared" si="86"/>
        <v>0.55968806238752244</v>
      </c>
    </row>
    <row r="2807" spans="2:6">
      <c r="B2807">
        <v>2800</v>
      </c>
      <c r="C2807">
        <v>0.272727589032426</v>
      </c>
      <c r="D2807">
        <f t="shared" si="87"/>
        <v>219.15817024413874</v>
      </c>
      <c r="E2807">
        <v>820.74238910917404</v>
      </c>
      <c r="F2807">
        <f t="shared" si="86"/>
        <v>0.55988802239552093</v>
      </c>
    </row>
    <row r="2808" spans="2:6">
      <c r="B2808">
        <v>2801</v>
      </c>
      <c r="C2808">
        <v>0.69761147485530073</v>
      </c>
      <c r="D2808">
        <f t="shared" si="87"/>
        <v>1448.9230534097146</v>
      </c>
      <c r="E2808">
        <v>820.9683443266739</v>
      </c>
      <c r="F2808">
        <f t="shared" si="86"/>
        <v>0.56008798240351931</v>
      </c>
    </row>
    <row r="2809" spans="2:6">
      <c r="B2809">
        <v>2802</v>
      </c>
      <c r="C2809">
        <v>0.38407949373202876</v>
      </c>
      <c r="D2809">
        <f t="shared" si="87"/>
        <v>369.16904302149584</v>
      </c>
      <c r="E2809">
        <v>821.21124451092544</v>
      </c>
      <c r="F2809">
        <f t="shared" si="86"/>
        <v>0.56028794241151769</v>
      </c>
    </row>
    <row r="2810" spans="2:6">
      <c r="B2810">
        <v>2803</v>
      </c>
      <c r="C2810">
        <v>0.81447359236030403</v>
      </c>
      <c r="D2810">
        <f t="shared" si="87"/>
        <v>2732.795615557839</v>
      </c>
      <c r="E2810">
        <v>821.45551528483941</v>
      </c>
      <c r="F2810">
        <f t="shared" si="86"/>
        <v>0.56048790241951607</v>
      </c>
    </row>
    <row r="2811" spans="2:6">
      <c r="B2811">
        <v>2804</v>
      </c>
      <c r="C2811">
        <v>0.11923848256338243</v>
      </c>
      <c r="D2811">
        <f t="shared" si="87"/>
        <v>83.367759076974565</v>
      </c>
      <c r="E2811">
        <v>821.96188852889156</v>
      </c>
      <c r="F2811">
        <f t="shared" si="86"/>
        <v>0.56068786242751445</v>
      </c>
    </row>
    <row r="2812" spans="2:6">
      <c r="B2812">
        <v>2805</v>
      </c>
      <c r="C2812">
        <v>0.22152289287215032</v>
      </c>
      <c r="D2812">
        <f t="shared" si="87"/>
        <v>166.71939685102035</v>
      </c>
      <c r="E2812">
        <v>822.48151641834363</v>
      </c>
      <c r="F2812">
        <f t="shared" si="86"/>
        <v>0.56088782243551294</v>
      </c>
    </row>
    <row r="2813" spans="2:6">
      <c r="B2813">
        <v>2806</v>
      </c>
      <c r="C2813">
        <v>0.69922070305617889</v>
      </c>
      <c r="D2813">
        <f t="shared" si="87"/>
        <v>1460.2279012332333</v>
      </c>
      <c r="E2813">
        <v>822.73713591355579</v>
      </c>
      <c r="F2813">
        <f t="shared" si="86"/>
        <v>0.56108778244351132</v>
      </c>
    </row>
    <row r="2814" spans="2:6">
      <c r="B2814">
        <v>2807</v>
      </c>
      <c r="C2814">
        <v>0.45192987885430558</v>
      </c>
      <c r="D2814">
        <f t="shared" si="87"/>
        <v>494.7877333731517</v>
      </c>
      <c r="E2814">
        <v>822.82441288395069</v>
      </c>
      <c r="F2814">
        <f t="shared" si="86"/>
        <v>0.5612877424515097</v>
      </c>
    </row>
    <row r="2815" spans="2:6">
      <c r="B2815">
        <v>2808</v>
      </c>
      <c r="C2815">
        <v>0.81370231705283014</v>
      </c>
      <c r="D2815">
        <f t="shared" si="87"/>
        <v>2719.5771241910693</v>
      </c>
      <c r="E2815">
        <v>823.10178421128592</v>
      </c>
      <c r="F2815">
        <f t="shared" si="86"/>
        <v>0.56148770245950808</v>
      </c>
    </row>
    <row r="2816" spans="2:6">
      <c r="B2816">
        <v>2809</v>
      </c>
      <c r="C2816">
        <v>0.61666252576652847</v>
      </c>
      <c r="D2816">
        <f t="shared" si="87"/>
        <v>999.13980640909347</v>
      </c>
      <c r="E2816">
        <v>823.35937826552527</v>
      </c>
      <c r="F2816">
        <f t="shared" si="86"/>
        <v>0.56168766246750645</v>
      </c>
    </row>
    <row r="2817" spans="2:6">
      <c r="B2817">
        <v>2810</v>
      </c>
      <c r="C2817">
        <v>0.70661024327149713</v>
      </c>
      <c r="D2817">
        <f t="shared" si="87"/>
        <v>1513.6536621457772</v>
      </c>
      <c r="E2817">
        <v>823.8296532725808</v>
      </c>
      <c r="F2817">
        <f t="shared" si="86"/>
        <v>0.56188762247550494</v>
      </c>
    </row>
    <row r="2818" spans="2:6">
      <c r="B2818">
        <v>2811</v>
      </c>
      <c r="C2818">
        <v>0.95921638465407888</v>
      </c>
      <c r="D2818">
        <f t="shared" si="87"/>
        <v>11373.425994496172</v>
      </c>
      <c r="E2818">
        <v>824.8110572108011</v>
      </c>
      <c r="F2818">
        <f t="shared" si="86"/>
        <v>0.56208758248350332</v>
      </c>
    </row>
    <row r="2819" spans="2:6">
      <c r="B2819">
        <v>2812</v>
      </c>
      <c r="C2819">
        <v>0.55717949191058902</v>
      </c>
      <c r="D2819">
        <f t="shared" si="87"/>
        <v>772.4155960145323</v>
      </c>
      <c r="E2819">
        <v>826.83389590942465</v>
      </c>
      <c r="F2819">
        <f t="shared" si="86"/>
        <v>0.5622875424915017</v>
      </c>
    </row>
    <row r="2820" spans="2:6">
      <c r="B2820">
        <v>2813</v>
      </c>
      <c r="C2820">
        <v>0.49925471551439016</v>
      </c>
      <c r="D2820">
        <f t="shared" si="87"/>
        <v>604.43542262603182</v>
      </c>
      <c r="E2820">
        <v>827.90095192423939</v>
      </c>
      <c r="F2820">
        <f t="shared" si="86"/>
        <v>0.56248750249950008</v>
      </c>
    </row>
    <row r="2821" spans="2:6">
      <c r="B2821">
        <v>2814</v>
      </c>
      <c r="C2821">
        <v>1.3710615855025199E-2</v>
      </c>
      <c r="D2821">
        <f t="shared" si="87"/>
        <v>14.807905295491265</v>
      </c>
      <c r="E2821">
        <v>828.94205930639873</v>
      </c>
      <c r="F2821">
        <f t="shared" si="86"/>
        <v>0.56268746250749846</v>
      </c>
    </row>
    <row r="2822" spans="2:6">
      <c r="B2822">
        <v>2815</v>
      </c>
      <c r="C2822">
        <v>0.78806554686007246</v>
      </c>
      <c r="D2822">
        <f t="shared" si="87"/>
        <v>2329.8337618212236</v>
      </c>
      <c r="E2822">
        <v>828.94226169473711</v>
      </c>
      <c r="F2822">
        <f t="shared" si="86"/>
        <v>0.56288742251549695</v>
      </c>
    </row>
    <row r="2823" spans="2:6">
      <c r="B2823">
        <v>2816</v>
      </c>
      <c r="C2823">
        <v>0.88089082429049204</v>
      </c>
      <c r="D2823">
        <f t="shared" si="87"/>
        <v>4414.7671722859086</v>
      </c>
      <c r="E2823">
        <v>829.26005146260616</v>
      </c>
      <c r="F2823">
        <f t="shared" si="86"/>
        <v>0.56308738252349533</v>
      </c>
    </row>
    <row r="2824" spans="2:6">
      <c r="B2824">
        <v>2817</v>
      </c>
      <c r="C2824">
        <v>0.2207709679934674</v>
      </c>
      <c r="D2824">
        <f t="shared" si="87"/>
        <v>166.01038657274907</v>
      </c>
      <c r="E2824">
        <v>829.27153797588255</v>
      </c>
      <c r="F2824">
        <f t="shared" ref="F2824:F2887" si="88">B2824/5001</f>
        <v>0.56328734253149371</v>
      </c>
    </row>
    <row r="2825" spans="2:6">
      <c r="B2825">
        <v>2818</v>
      </c>
      <c r="C2825">
        <v>0.17884316179926796</v>
      </c>
      <c r="D2825">
        <f t="shared" ref="D2825:D2888" si="89">_xlfn.LOGNORM.INV(C2825,$F$2,$F$3^0.5)</f>
        <v>128.92710007300954</v>
      </c>
      <c r="E2825">
        <v>831.16911233974974</v>
      </c>
      <c r="F2825">
        <f t="shared" si="88"/>
        <v>0.56348730253949209</v>
      </c>
    </row>
    <row r="2826" spans="2:6">
      <c r="B2826">
        <v>2819</v>
      </c>
      <c r="C2826">
        <v>0.65750513150745604</v>
      </c>
      <c r="D2826">
        <f t="shared" si="89"/>
        <v>1200.218127751926</v>
      </c>
      <c r="E2826">
        <v>832.07549207434192</v>
      </c>
      <c r="F2826">
        <f t="shared" si="88"/>
        <v>0.56368726254749046</v>
      </c>
    </row>
    <row r="2827" spans="2:6">
      <c r="B2827">
        <v>2820</v>
      </c>
      <c r="C2827">
        <v>0.81371012211039007</v>
      </c>
      <c r="D2827">
        <f t="shared" si="89"/>
        <v>2719.7104006150576</v>
      </c>
      <c r="E2827">
        <v>832.50640413094698</v>
      </c>
      <c r="F2827">
        <f t="shared" si="88"/>
        <v>0.56388722255548895</v>
      </c>
    </row>
    <row r="2828" spans="2:6">
      <c r="B2828">
        <v>2821</v>
      </c>
      <c r="C2828">
        <v>0.30040841799742979</v>
      </c>
      <c r="D2828">
        <f t="shared" si="89"/>
        <v>251.32251126896975</v>
      </c>
      <c r="E2828">
        <v>837.42075547010245</v>
      </c>
      <c r="F2828">
        <f t="shared" si="88"/>
        <v>0.56408718256348733</v>
      </c>
    </row>
    <row r="2829" spans="2:6">
      <c r="B2829">
        <v>2822</v>
      </c>
      <c r="C2829">
        <v>0.40532111577403362</v>
      </c>
      <c r="D2829">
        <f t="shared" si="89"/>
        <v>405.10449022587011</v>
      </c>
      <c r="E2829">
        <v>837.75973585333827</v>
      </c>
      <c r="F2829">
        <f t="shared" si="88"/>
        <v>0.56428714257148571</v>
      </c>
    </row>
    <row r="2830" spans="2:6">
      <c r="B2830">
        <v>2823</v>
      </c>
      <c r="C2830">
        <v>0.44527629902149224</v>
      </c>
      <c r="D2830">
        <f t="shared" si="89"/>
        <v>480.97750500349423</v>
      </c>
      <c r="E2830">
        <v>837.94035176532736</v>
      </c>
      <c r="F2830">
        <f t="shared" si="88"/>
        <v>0.56448710257948409</v>
      </c>
    </row>
    <row r="2831" spans="2:6">
      <c r="B2831">
        <v>2824</v>
      </c>
      <c r="C2831">
        <v>0.44119524704315238</v>
      </c>
      <c r="D2831">
        <f t="shared" si="89"/>
        <v>472.68314613465662</v>
      </c>
      <c r="E2831">
        <v>838.18618535293047</v>
      </c>
      <c r="F2831">
        <f t="shared" si="88"/>
        <v>0.56468706258748247</v>
      </c>
    </row>
    <row r="2832" spans="2:6">
      <c r="B2832">
        <v>2825</v>
      </c>
      <c r="C2832">
        <v>0.96397318847458102</v>
      </c>
      <c r="D2832">
        <f t="shared" si="89"/>
        <v>12521.115114473068</v>
      </c>
      <c r="E2832">
        <v>838.24046399329586</v>
      </c>
      <c r="F2832">
        <f t="shared" si="88"/>
        <v>0.56488702259548096</v>
      </c>
    </row>
    <row r="2833" spans="2:6">
      <c r="B2833">
        <v>2826</v>
      </c>
      <c r="C2833">
        <v>0.73201412470402738</v>
      </c>
      <c r="D2833">
        <f t="shared" si="89"/>
        <v>1718.5015699936221</v>
      </c>
      <c r="E2833">
        <v>838.5860189630813</v>
      </c>
      <c r="F2833">
        <f t="shared" si="88"/>
        <v>0.56508698260347934</v>
      </c>
    </row>
    <row r="2834" spans="2:6">
      <c r="B2834">
        <v>2827</v>
      </c>
      <c r="C2834">
        <v>0.67416622490147649</v>
      </c>
      <c r="D2834">
        <f t="shared" si="89"/>
        <v>1296.3675860087853</v>
      </c>
      <c r="E2834">
        <v>838.67924968927923</v>
      </c>
      <c r="F2834">
        <f t="shared" si="88"/>
        <v>0.56528694261147772</v>
      </c>
    </row>
    <row r="2835" spans="2:6">
      <c r="B2835">
        <v>2828</v>
      </c>
      <c r="C2835">
        <v>0.68694719391856718</v>
      </c>
      <c r="D2835">
        <f t="shared" si="89"/>
        <v>1376.8146541133526</v>
      </c>
      <c r="E2835">
        <v>840.02112937583354</v>
      </c>
      <c r="F2835">
        <f t="shared" si="88"/>
        <v>0.5654869026194761</v>
      </c>
    </row>
    <row r="2836" spans="2:6">
      <c r="B2836">
        <v>2829</v>
      </c>
      <c r="C2836">
        <v>0.84758720364301854</v>
      </c>
      <c r="D2836">
        <f t="shared" si="89"/>
        <v>3410.6350466781928</v>
      </c>
      <c r="E2836">
        <v>842.41291028440799</v>
      </c>
      <c r="F2836">
        <f t="shared" si="88"/>
        <v>0.56568686262747447</v>
      </c>
    </row>
    <row r="2837" spans="2:6">
      <c r="B2837">
        <v>2830</v>
      </c>
      <c r="C2837">
        <v>0.30279880708576945</v>
      </c>
      <c r="D2837">
        <f t="shared" si="89"/>
        <v>254.24067859053824</v>
      </c>
      <c r="E2837">
        <v>842.82557998842219</v>
      </c>
      <c r="F2837">
        <f t="shared" si="88"/>
        <v>0.56588682263547285</v>
      </c>
    </row>
    <row r="2838" spans="2:6">
      <c r="B2838">
        <v>2831</v>
      </c>
      <c r="C2838">
        <v>0.38869015999945</v>
      </c>
      <c r="D2838">
        <f t="shared" si="89"/>
        <v>376.73281842628671</v>
      </c>
      <c r="E2838">
        <v>843.66114393511111</v>
      </c>
      <c r="F2838">
        <f t="shared" si="88"/>
        <v>0.56608678264347134</v>
      </c>
    </row>
    <row r="2839" spans="2:6">
      <c r="B2839">
        <v>2832</v>
      </c>
      <c r="C2839">
        <v>0.8781929943493243</v>
      </c>
      <c r="D2839">
        <f t="shared" si="89"/>
        <v>4315.9383702184632</v>
      </c>
      <c r="E2839">
        <v>844.0265070651692</v>
      </c>
      <c r="F2839">
        <f t="shared" si="88"/>
        <v>0.56628674265146972</v>
      </c>
    </row>
    <row r="2840" spans="2:6">
      <c r="B2840">
        <v>2833</v>
      </c>
      <c r="C2840">
        <v>0.77592974891346678</v>
      </c>
      <c r="D2840">
        <f t="shared" si="89"/>
        <v>2173.707657963002</v>
      </c>
      <c r="E2840">
        <v>844.2035017308732</v>
      </c>
      <c r="F2840">
        <f t="shared" si="88"/>
        <v>0.5664867026594681</v>
      </c>
    </row>
    <row r="2841" spans="2:6">
      <c r="B2841">
        <v>2834</v>
      </c>
      <c r="C2841">
        <v>0.28299189625982635</v>
      </c>
      <c r="D2841">
        <f t="shared" si="89"/>
        <v>230.74509154894676</v>
      </c>
      <c r="E2841">
        <v>845.39414549766025</v>
      </c>
      <c r="F2841">
        <f t="shared" si="88"/>
        <v>0.56668666266746648</v>
      </c>
    </row>
    <row r="2842" spans="2:6">
      <c r="B2842">
        <v>2835</v>
      </c>
      <c r="C2842">
        <v>0.4052580019540436</v>
      </c>
      <c r="D2842">
        <f t="shared" si="89"/>
        <v>404.99348693984763</v>
      </c>
      <c r="E2842">
        <v>845.56551949530729</v>
      </c>
      <c r="F2842">
        <f t="shared" si="88"/>
        <v>0.56688662267546486</v>
      </c>
    </row>
    <row r="2843" spans="2:6">
      <c r="B2843">
        <v>2836</v>
      </c>
      <c r="C2843">
        <v>0.6842700618414429</v>
      </c>
      <c r="D2843">
        <f t="shared" si="89"/>
        <v>1359.4457244771897</v>
      </c>
      <c r="E2843">
        <v>846.41264919926164</v>
      </c>
      <c r="F2843">
        <f t="shared" si="88"/>
        <v>0.56708658268346335</v>
      </c>
    </row>
    <row r="2844" spans="2:6">
      <c r="B2844">
        <v>2837</v>
      </c>
      <c r="C2844">
        <v>0.68135755376904716</v>
      </c>
      <c r="D2844">
        <f t="shared" si="89"/>
        <v>1340.8681166899619</v>
      </c>
      <c r="E2844">
        <v>848.036513593564</v>
      </c>
      <c r="F2844">
        <f t="shared" si="88"/>
        <v>0.56728654269146173</v>
      </c>
    </row>
    <row r="2845" spans="2:6">
      <c r="B2845">
        <v>2838</v>
      </c>
      <c r="C2845">
        <v>0.39800525882222204</v>
      </c>
      <c r="D2845">
        <f t="shared" si="89"/>
        <v>392.40922752632679</v>
      </c>
      <c r="E2845">
        <v>848.53591446095675</v>
      </c>
      <c r="F2845">
        <f t="shared" si="88"/>
        <v>0.5674865026994601</v>
      </c>
    </row>
    <row r="2846" spans="2:6">
      <c r="B2846">
        <v>2839</v>
      </c>
      <c r="C2846">
        <v>0.40972630725261683</v>
      </c>
      <c r="D2846">
        <f t="shared" si="89"/>
        <v>412.91717853021839</v>
      </c>
      <c r="E2846">
        <v>850.64503378321251</v>
      </c>
      <c r="F2846">
        <f t="shared" si="88"/>
        <v>0.56768646270745848</v>
      </c>
    </row>
    <row r="2847" spans="2:6">
      <c r="B2847">
        <v>2840</v>
      </c>
      <c r="C2847">
        <v>0.66996556577843824</v>
      </c>
      <c r="D2847">
        <f t="shared" si="89"/>
        <v>1271.2396623491816</v>
      </c>
      <c r="E2847">
        <v>851.2994712707258</v>
      </c>
      <c r="F2847">
        <f t="shared" si="88"/>
        <v>0.56788642271545686</v>
      </c>
    </row>
    <row r="2848" spans="2:6">
      <c r="B2848">
        <v>2841</v>
      </c>
      <c r="C2848">
        <v>0.94967776229961109</v>
      </c>
      <c r="D2848">
        <f t="shared" si="89"/>
        <v>9612.6608155502799</v>
      </c>
      <c r="E2848">
        <v>851.84989308549393</v>
      </c>
      <c r="F2848">
        <f t="shared" si="88"/>
        <v>0.56808638272345535</v>
      </c>
    </row>
    <row r="2849" spans="2:6">
      <c r="B2849">
        <v>2842</v>
      </c>
      <c r="C2849">
        <v>0.86931408032554203</v>
      </c>
      <c r="D2849">
        <f t="shared" si="89"/>
        <v>4015.6327723542704</v>
      </c>
      <c r="E2849">
        <v>851.93365236638408</v>
      </c>
      <c r="F2849">
        <f t="shared" si="88"/>
        <v>0.56828634273145373</v>
      </c>
    </row>
    <row r="2850" spans="2:6">
      <c r="B2850">
        <v>2843</v>
      </c>
      <c r="C2850">
        <v>0.10433826345814456</v>
      </c>
      <c r="D2850">
        <f t="shared" si="89"/>
        <v>73.059879898046859</v>
      </c>
      <c r="E2850">
        <v>852.33162827912622</v>
      </c>
      <c r="F2850">
        <f t="shared" si="88"/>
        <v>0.56848630273945211</v>
      </c>
    </row>
    <row r="2851" spans="2:6">
      <c r="B2851">
        <v>2844</v>
      </c>
      <c r="C2851">
        <v>0.82054979689498586</v>
      </c>
      <c r="D2851">
        <f t="shared" si="89"/>
        <v>2840.4731429831427</v>
      </c>
      <c r="E2851">
        <v>852.3726859053055</v>
      </c>
      <c r="F2851">
        <f t="shared" si="88"/>
        <v>0.56868626274745049</v>
      </c>
    </row>
    <row r="2852" spans="2:6">
      <c r="B2852">
        <v>2845</v>
      </c>
      <c r="C2852">
        <v>9.6497346818457785E-2</v>
      </c>
      <c r="D2852">
        <f t="shared" si="89"/>
        <v>67.78078152920304</v>
      </c>
      <c r="E2852">
        <v>854.33188333920691</v>
      </c>
      <c r="F2852">
        <f t="shared" si="88"/>
        <v>0.56888622275544887</v>
      </c>
    </row>
    <row r="2853" spans="2:6">
      <c r="B2853">
        <v>2846</v>
      </c>
      <c r="C2853">
        <v>0.54631175276329802</v>
      </c>
      <c r="D2853">
        <f t="shared" si="89"/>
        <v>737.50922129768162</v>
      </c>
      <c r="E2853">
        <v>854.64174434573647</v>
      </c>
      <c r="F2853">
        <f t="shared" si="88"/>
        <v>0.56908618276344736</v>
      </c>
    </row>
    <row r="2854" spans="2:6">
      <c r="B2854">
        <v>2847</v>
      </c>
      <c r="C2854">
        <v>6.020053902260647E-2</v>
      </c>
      <c r="D2854">
        <f t="shared" si="89"/>
        <v>44.400500895847991</v>
      </c>
      <c r="E2854">
        <v>855.37006069662095</v>
      </c>
      <c r="F2854">
        <f t="shared" si="88"/>
        <v>0.56928614277144574</v>
      </c>
    </row>
    <row r="2855" spans="2:6">
      <c r="B2855">
        <v>2848</v>
      </c>
      <c r="C2855">
        <v>0.80492390049889739</v>
      </c>
      <c r="D2855">
        <f t="shared" si="89"/>
        <v>2575.7494005447652</v>
      </c>
      <c r="E2855">
        <v>855.69397029155402</v>
      </c>
      <c r="F2855">
        <f t="shared" si="88"/>
        <v>0.56948610277944411</v>
      </c>
    </row>
    <row r="2856" spans="2:6">
      <c r="B2856">
        <v>2849</v>
      </c>
      <c r="C2856">
        <v>0.84142662816162261</v>
      </c>
      <c r="D2856">
        <f t="shared" si="89"/>
        <v>3265.6830066886209</v>
      </c>
      <c r="E2856">
        <v>856.12823989119033</v>
      </c>
      <c r="F2856">
        <f t="shared" si="88"/>
        <v>0.56968606278744249</v>
      </c>
    </row>
    <row r="2857" spans="2:6">
      <c r="B2857">
        <v>2850</v>
      </c>
      <c r="C2857">
        <v>0.54668927926799371</v>
      </c>
      <c r="D2857">
        <f t="shared" si="89"/>
        <v>738.69296156138989</v>
      </c>
      <c r="E2857">
        <v>856.27416622094427</v>
      </c>
      <c r="F2857">
        <f t="shared" si="88"/>
        <v>0.56988602279544087</v>
      </c>
    </row>
    <row r="2858" spans="2:6">
      <c r="B2858">
        <v>2851</v>
      </c>
      <c r="C2858">
        <v>3.1852129787121042E-3</v>
      </c>
      <c r="D2858">
        <f t="shared" si="89"/>
        <v>6.144114114333977</v>
      </c>
      <c r="E2858">
        <v>856.8890359980893</v>
      </c>
      <c r="F2858">
        <f t="shared" si="88"/>
        <v>0.57008598280343936</v>
      </c>
    </row>
    <row r="2859" spans="2:6">
      <c r="B2859">
        <v>2852</v>
      </c>
      <c r="C2859">
        <v>0.68125314541063964</v>
      </c>
      <c r="D2859">
        <f t="shared" si="89"/>
        <v>1340.2082013395627</v>
      </c>
      <c r="E2859">
        <v>859.28895553268489</v>
      </c>
      <c r="F2859">
        <f t="shared" si="88"/>
        <v>0.57028594281143774</v>
      </c>
    </row>
    <row r="2860" spans="2:6">
      <c r="B2860">
        <v>2853</v>
      </c>
      <c r="C2860">
        <v>0.92071267126656242</v>
      </c>
      <c r="D2860">
        <f t="shared" si="89"/>
        <v>6506.6069203277621</v>
      </c>
      <c r="E2860">
        <v>860.1154415083455</v>
      </c>
      <c r="F2860">
        <f t="shared" si="88"/>
        <v>0.57048590281943612</v>
      </c>
    </row>
    <row r="2861" spans="2:6">
      <c r="B2861">
        <v>2854</v>
      </c>
      <c r="C2861">
        <v>0.71361610649644303</v>
      </c>
      <c r="D2861">
        <f t="shared" si="89"/>
        <v>1566.7190404602061</v>
      </c>
      <c r="E2861">
        <v>860.16671450557067</v>
      </c>
      <c r="F2861">
        <f t="shared" si="88"/>
        <v>0.5706858628274345</v>
      </c>
    </row>
    <row r="2862" spans="2:6">
      <c r="B2862">
        <v>2855</v>
      </c>
      <c r="C2862">
        <v>0.41484865041465846</v>
      </c>
      <c r="D2862">
        <f t="shared" si="89"/>
        <v>422.16528612799465</v>
      </c>
      <c r="E2862">
        <v>862.21778811846536</v>
      </c>
      <c r="F2862">
        <f t="shared" si="88"/>
        <v>0.57088582283543288</v>
      </c>
    </row>
    <row r="2863" spans="2:6">
      <c r="B2863">
        <v>2856</v>
      </c>
      <c r="C2863">
        <v>0.82027917364641856</v>
      </c>
      <c r="D2863">
        <f t="shared" si="89"/>
        <v>2835.5393250894372</v>
      </c>
      <c r="E2863">
        <v>862.3789764547829</v>
      </c>
      <c r="F2863">
        <f t="shared" si="88"/>
        <v>0.57108578284343137</v>
      </c>
    </row>
    <row r="2864" spans="2:6">
      <c r="B2864">
        <v>2857</v>
      </c>
      <c r="C2864">
        <v>0.17532650680352024</v>
      </c>
      <c r="D2864">
        <f t="shared" si="89"/>
        <v>126.02183844492805</v>
      </c>
      <c r="E2864">
        <v>862.66619001021547</v>
      </c>
      <c r="F2864">
        <f t="shared" si="88"/>
        <v>0.57128574285142975</v>
      </c>
    </row>
    <row r="2865" spans="2:6">
      <c r="B2865">
        <v>2858</v>
      </c>
      <c r="C2865">
        <v>3.0442228483629208E-2</v>
      </c>
      <c r="D2865">
        <f t="shared" si="89"/>
        <v>25.855737836998216</v>
      </c>
      <c r="E2865">
        <v>863.53303667576938</v>
      </c>
      <c r="F2865">
        <f t="shared" si="88"/>
        <v>0.57148570285942812</v>
      </c>
    </row>
    <row r="2866" spans="2:6">
      <c r="B2866">
        <v>2859</v>
      </c>
      <c r="C2866">
        <v>0.3133127282756194</v>
      </c>
      <c r="D2866">
        <f t="shared" si="89"/>
        <v>267.35715739470976</v>
      </c>
      <c r="E2866">
        <v>864.20216124960768</v>
      </c>
      <c r="F2866">
        <f t="shared" si="88"/>
        <v>0.5716856628674265</v>
      </c>
    </row>
    <row r="2867" spans="2:6">
      <c r="B2867">
        <v>2860</v>
      </c>
      <c r="C2867">
        <v>0.60436449659410962</v>
      </c>
      <c r="D2867">
        <f t="shared" si="89"/>
        <v>946.64098642535259</v>
      </c>
      <c r="E2867">
        <v>864.56437416753181</v>
      </c>
      <c r="F2867">
        <f t="shared" si="88"/>
        <v>0.57188562287542488</v>
      </c>
    </row>
    <row r="2868" spans="2:6">
      <c r="B2868">
        <v>2861</v>
      </c>
      <c r="C2868">
        <v>6.2294253273749267E-2</v>
      </c>
      <c r="D2868">
        <f t="shared" si="89"/>
        <v>45.712180027725132</v>
      </c>
      <c r="E2868">
        <v>865.94372709238007</v>
      </c>
      <c r="F2868">
        <f t="shared" si="88"/>
        <v>0.57208558288342326</v>
      </c>
    </row>
    <row r="2869" spans="2:6">
      <c r="B2869">
        <v>2862</v>
      </c>
      <c r="C2869">
        <v>0.76210288038565721</v>
      </c>
      <c r="D2869">
        <f t="shared" si="89"/>
        <v>2013.6653596608942</v>
      </c>
      <c r="E2869">
        <v>866.31983697518615</v>
      </c>
      <c r="F2869">
        <f t="shared" si="88"/>
        <v>0.57228554289142175</v>
      </c>
    </row>
    <row r="2870" spans="2:6">
      <c r="B2870">
        <v>2863</v>
      </c>
      <c r="C2870">
        <v>0.31814959115364783</v>
      </c>
      <c r="D2870">
        <f t="shared" si="89"/>
        <v>273.54918991924967</v>
      </c>
      <c r="E2870">
        <v>866.4764820007756</v>
      </c>
      <c r="F2870">
        <f t="shared" si="88"/>
        <v>0.57248550289942013</v>
      </c>
    </row>
    <row r="2871" spans="2:6">
      <c r="B2871">
        <v>2864</v>
      </c>
      <c r="C2871">
        <v>0.49749777975973086</v>
      </c>
      <c r="D2871">
        <f t="shared" si="89"/>
        <v>599.97135659659295</v>
      </c>
      <c r="E2871">
        <v>867.82418422721571</v>
      </c>
      <c r="F2871">
        <f t="shared" si="88"/>
        <v>0.57268546290741851</v>
      </c>
    </row>
    <row r="2872" spans="2:6">
      <c r="B2872">
        <v>2865</v>
      </c>
      <c r="C2872">
        <v>2.3393054835044169E-2</v>
      </c>
      <c r="D2872">
        <f t="shared" si="89"/>
        <v>21.345013532329848</v>
      </c>
      <c r="E2872">
        <v>869.04671521449598</v>
      </c>
      <c r="F2872">
        <f t="shared" si="88"/>
        <v>0.57288542291541689</v>
      </c>
    </row>
    <row r="2873" spans="2:6">
      <c r="B2873">
        <v>2866</v>
      </c>
      <c r="C2873">
        <v>0.82414442392902409</v>
      </c>
      <c r="D2873">
        <f t="shared" si="89"/>
        <v>2907.2884935901966</v>
      </c>
      <c r="E2873">
        <v>869.49871643251163</v>
      </c>
      <c r="F2873">
        <f t="shared" si="88"/>
        <v>0.57308538292341527</v>
      </c>
    </row>
    <row r="2874" spans="2:6">
      <c r="B2874">
        <v>2867</v>
      </c>
      <c r="C2874">
        <v>0.22699493347678801</v>
      </c>
      <c r="D2874">
        <f t="shared" si="89"/>
        <v>171.92900289536971</v>
      </c>
      <c r="E2874">
        <v>869.58061271975669</v>
      </c>
      <c r="F2874">
        <f t="shared" si="88"/>
        <v>0.57328534293141375</v>
      </c>
    </row>
    <row r="2875" spans="2:6">
      <c r="B2875">
        <v>2868</v>
      </c>
      <c r="C2875">
        <v>0.23548746782444441</v>
      </c>
      <c r="D2875">
        <f t="shared" si="89"/>
        <v>180.19149818638712</v>
      </c>
      <c r="E2875">
        <v>870.01361591837679</v>
      </c>
      <c r="F2875">
        <f t="shared" si="88"/>
        <v>0.57348530293941213</v>
      </c>
    </row>
    <row r="2876" spans="2:6">
      <c r="B2876">
        <v>2869</v>
      </c>
      <c r="C2876">
        <v>0.25039120746176502</v>
      </c>
      <c r="D2876">
        <f t="shared" si="89"/>
        <v>195.23408226790005</v>
      </c>
      <c r="E2876">
        <v>870.169030499565</v>
      </c>
      <c r="F2876">
        <f t="shared" si="88"/>
        <v>0.57368526294741051</v>
      </c>
    </row>
    <row r="2877" spans="2:6">
      <c r="B2877">
        <v>2870</v>
      </c>
      <c r="C2877">
        <v>0.83415077565891993</v>
      </c>
      <c r="D2877">
        <f t="shared" si="89"/>
        <v>3106.7540839299618</v>
      </c>
      <c r="E2877">
        <v>870.75539117536584</v>
      </c>
      <c r="F2877">
        <f t="shared" si="88"/>
        <v>0.57388522295540889</v>
      </c>
    </row>
    <row r="2878" spans="2:6">
      <c r="B2878">
        <v>2871</v>
      </c>
      <c r="C2878">
        <v>0.18845886538209655</v>
      </c>
      <c r="D2878">
        <f t="shared" si="89"/>
        <v>137.02559181015764</v>
      </c>
      <c r="E2878">
        <v>872.46493863212095</v>
      </c>
      <c r="F2878">
        <f t="shared" si="88"/>
        <v>0.57408518296340727</v>
      </c>
    </row>
    <row r="2879" spans="2:6">
      <c r="B2879">
        <v>2872</v>
      </c>
      <c r="C2879">
        <v>2.6731834858031656E-2</v>
      </c>
      <c r="D2879">
        <f t="shared" si="89"/>
        <v>23.497333989990775</v>
      </c>
      <c r="E2879">
        <v>872.59457397705353</v>
      </c>
      <c r="F2879">
        <f t="shared" si="88"/>
        <v>0.57428514297140576</v>
      </c>
    </row>
    <row r="2880" spans="2:6">
      <c r="B2880">
        <v>2873</v>
      </c>
      <c r="C2880">
        <v>0.22861031425298128</v>
      </c>
      <c r="D2880">
        <f t="shared" si="89"/>
        <v>173.48385975577983</v>
      </c>
      <c r="E2880">
        <v>872.90174100664888</v>
      </c>
      <c r="F2880">
        <f t="shared" si="88"/>
        <v>0.57448510297940414</v>
      </c>
    </row>
    <row r="2881" spans="2:6">
      <c r="B2881">
        <v>2874</v>
      </c>
      <c r="C2881">
        <v>0.8774878165514467</v>
      </c>
      <c r="D2881">
        <f t="shared" si="89"/>
        <v>4290.7224288684365</v>
      </c>
      <c r="E2881">
        <v>874.91386059801994</v>
      </c>
      <c r="F2881">
        <f t="shared" si="88"/>
        <v>0.57468506298740252</v>
      </c>
    </row>
    <row r="2882" spans="2:6">
      <c r="B2882">
        <v>2875</v>
      </c>
      <c r="C2882">
        <v>0.72803306941258705</v>
      </c>
      <c r="D2882">
        <f t="shared" si="89"/>
        <v>1684.0225316519791</v>
      </c>
      <c r="E2882">
        <v>875.15318931561046</v>
      </c>
      <c r="F2882">
        <f t="shared" si="88"/>
        <v>0.5748850229954009</v>
      </c>
    </row>
    <row r="2883" spans="2:6">
      <c r="B2883">
        <v>2876</v>
      </c>
      <c r="C2883">
        <v>0.76217274342977848</v>
      </c>
      <c r="D2883">
        <f t="shared" si="89"/>
        <v>2014.4309538070747</v>
      </c>
      <c r="E2883">
        <v>875.37285023691504</v>
      </c>
      <c r="F2883">
        <f t="shared" si="88"/>
        <v>0.57508498300339927</v>
      </c>
    </row>
    <row r="2884" spans="2:6">
      <c r="B2884">
        <v>2877</v>
      </c>
      <c r="C2884">
        <v>0.82594172446280545</v>
      </c>
      <c r="D2884">
        <f t="shared" si="89"/>
        <v>2941.6149369230575</v>
      </c>
      <c r="E2884">
        <v>875.86474463686147</v>
      </c>
      <c r="F2884">
        <f t="shared" si="88"/>
        <v>0.57528494301139776</v>
      </c>
    </row>
    <row r="2885" spans="2:6">
      <c r="B2885">
        <v>2878</v>
      </c>
      <c r="C2885">
        <v>0.39786999365975861</v>
      </c>
      <c r="D2885">
        <f t="shared" si="89"/>
        <v>392.17772374253565</v>
      </c>
      <c r="E2885">
        <v>876.46896667838996</v>
      </c>
      <c r="F2885">
        <f t="shared" si="88"/>
        <v>0.57548490301939614</v>
      </c>
    </row>
    <row r="2886" spans="2:6">
      <c r="B2886">
        <v>2879</v>
      </c>
      <c r="C2886">
        <v>0.26112062454164109</v>
      </c>
      <c r="D2886">
        <f t="shared" si="89"/>
        <v>206.51217218108354</v>
      </c>
      <c r="E2886">
        <v>876.88082551544028</v>
      </c>
      <c r="F2886">
        <f t="shared" si="88"/>
        <v>0.57568486302739452</v>
      </c>
    </row>
    <row r="2887" spans="2:6">
      <c r="B2887">
        <v>2880</v>
      </c>
      <c r="C2887">
        <v>0.46700340455183276</v>
      </c>
      <c r="D2887">
        <f t="shared" si="89"/>
        <v>527.45373877480631</v>
      </c>
      <c r="E2887">
        <v>877.11376364752095</v>
      </c>
      <c r="F2887">
        <f t="shared" si="88"/>
        <v>0.5758848230353929</v>
      </c>
    </row>
    <row r="2888" spans="2:6">
      <c r="B2888">
        <v>2881</v>
      </c>
      <c r="C2888">
        <v>0.27196307541618692</v>
      </c>
      <c r="D2888">
        <f t="shared" si="89"/>
        <v>218.31054085269631</v>
      </c>
      <c r="E2888">
        <v>877.26110338367437</v>
      </c>
      <c r="F2888">
        <f t="shared" ref="F2888:F2951" si="90">B2888/5001</f>
        <v>0.57608478304339128</v>
      </c>
    </row>
    <row r="2889" spans="2:6">
      <c r="B2889">
        <v>2882</v>
      </c>
      <c r="C2889">
        <v>0.37835381610731167</v>
      </c>
      <c r="D2889">
        <f t="shared" ref="D2889:D2952" si="91">_xlfn.LOGNORM.INV(C2889,$F$2,$F$3^0.5)</f>
        <v>359.9507732473229</v>
      </c>
      <c r="E2889">
        <v>878.01463633263211</v>
      </c>
      <c r="F2889">
        <f t="shared" si="90"/>
        <v>0.57628474305138977</v>
      </c>
    </row>
    <row r="2890" spans="2:6">
      <c r="B2890">
        <v>2883</v>
      </c>
      <c r="C2890">
        <v>0.43734995286775924</v>
      </c>
      <c r="D2890">
        <f t="shared" si="91"/>
        <v>464.98754821487159</v>
      </c>
      <c r="E2890">
        <v>879.35029922371336</v>
      </c>
      <c r="F2890">
        <f t="shared" si="90"/>
        <v>0.57648470305938815</v>
      </c>
    </row>
    <row r="2891" spans="2:6">
      <c r="B2891">
        <v>2884</v>
      </c>
      <c r="C2891">
        <v>0.63749843341170154</v>
      </c>
      <c r="D2891">
        <f t="shared" si="91"/>
        <v>1096.1519044621916</v>
      </c>
      <c r="E2891">
        <v>880.11153201293746</v>
      </c>
      <c r="F2891">
        <f t="shared" si="90"/>
        <v>0.57668466306738653</v>
      </c>
    </row>
    <row r="2892" spans="2:6">
      <c r="B2892">
        <v>2885</v>
      </c>
      <c r="C2892">
        <v>0.35973512187566481</v>
      </c>
      <c r="D2892">
        <f t="shared" si="91"/>
        <v>331.25357711751161</v>
      </c>
      <c r="E2892">
        <v>880.40691063944462</v>
      </c>
      <c r="F2892">
        <f t="shared" si="90"/>
        <v>0.57688462307538491</v>
      </c>
    </row>
    <row r="2893" spans="2:6">
      <c r="B2893">
        <v>2886</v>
      </c>
      <c r="C2893">
        <v>0.30858201206785796</v>
      </c>
      <c r="D2893">
        <f t="shared" si="91"/>
        <v>261.39805690022268</v>
      </c>
      <c r="E2893">
        <v>882.38929228304346</v>
      </c>
      <c r="F2893">
        <f t="shared" si="90"/>
        <v>0.57708458308338328</v>
      </c>
    </row>
    <row r="2894" spans="2:6">
      <c r="B2894">
        <v>2887</v>
      </c>
      <c r="C2894">
        <v>0.2320345789327094</v>
      </c>
      <c r="D2894">
        <f t="shared" si="91"/>
        <v>176.80574858406501</v>
      </c>
      <c r="E2894">
        <v>882.53260184334965</v>
      </c>
      <c r="F2894">
        <f t="shared" si="90"/>
        <v>0.57728454309138177</v>
      </c>
    </row>
    <row r="2895" spans="2:6">
      <c r="B2895">
        <v>2888</v>
      </c>
      <c r="C2895">
        <v>0.8388256571745687</v>
      </c>
      <c r="D2895">
        <f t="shared" si="91"/>
        <v>3207.4173176261979</v>
      </c>
      <c r="E2895">
        <v>884.66161436866923</v>
      </c>
      <c r="F2895">
        <f t="shared" si="90"/>
        <v>0.57748450309938015</v>
      </c>
    </row>
    <row r="2896" spans="2:6">
      <c r="B2896">
        <v>2889</v>
      </c>
      <c r="C2896">
        <v>0.22652453221807756</v>
      </c>
      <c r="D2896">
        <f t="shared" si="91"/>
        <v>171.47768884777844</v>
      </c>
      <c r="E2896">
        <v>885.98998712914977</v>
      </c>
      <c r="F2896">
        <f t="shared" si="90"/>
        <v>0.57768446310737853</v>
      </c>
    </row>
    <row r="2897" spans="2:6">
      <c r="B2897">
        <v>2890</v>
      </c>
      <c r="C2897">
        <v>2.6309418838634469E-2</v>
      </c>
      <c r="D2897">
        <f t="shared" si="91"/>
        <v>23.22682407158463</v>
      </c>
      <c r="E2897">
        <v>886.28121932669512</v>
      </c>
      <c r="F2897">
        <f t="shared" si="90"/>
        <v>0.57788442311537691</v>
      </c>
    </row>
    <row r="2898" spans="2:6">
      <c r="B2898">
        <v>2891</v>
      </c>
      <c r="C2898">
        <v>8.643968717477668E-2</v>
      </c>
      <c r="D2898">
        <f t="shared" si="91"/>
        <v>61.142077627544019</v>
      </c>
      <c r="E2898">
        <v>886.88728231784012</v>
      </c>
      <c r="F2898">
        <f t="shared" si="90"/>
        <v>0.57808438312337529</v>
      </c>
    </row>
    <row r="2899" spans="2:6">
      <c r="B2899">
        <v>2892</v>
      </c>
      <c r="C2899">
        <v>0.26653604883447923</v>
      </c>
      <c r="D2899">
        <f t="shared" si="91"/>
        <v>212.35345333876108</v>
      </c>
      <c r="E2899">
        <v>887.78640159441386</v>
      </c>
      <c r="F2899">
        <f t="shared" si="90"/>
        <v>0.57828434313137378</v>
      </c>
    </row>
    <row r="2900" spans="2:6">
      <c r="B2900">
        <v>2893</v>
      </c>
      <c r="C2900">
        <v>0.15436094026256519</v>
      </c>
      <c r="D2900">
        <f t="shared" si="91"/>
        <v>109.29841055696663</v>
      </c>
      <c r="E2900">
        <v>887.8573596283378</v>
      </c>
      <c r="F2900">
        <f t="shared" si="90"/>
        <v>0.57848430313937216</v>
      </c>
    </row>
    <row r="2901" spans="2:6">
      <c r="B2901">
        <v>2894</v>
      </c>
      <c r="C2901">
        <v>0.4344211256106425</v>
      </c>
      <c r="D2901">
        <f t="shared" si="91"/>
        <v>459.2024954097144</v>
      </c>
      <c r="E2901">
        <v>891.29418442647261</v>
      </c>
      <c r="F2901">
        <f t="shared" si="90"/>
        <v>0.57868426314737054</v>
      </c>
    </row>
    <row r="2902" spans="2:6">
      <c r="B2902">
        <v>2895</v>
      </c>
      <c r="C2902">
        <v>0.77751329334473374</v>
      </c>
      <c r="D2902">
        <f t="shared" si="91"/>
        <v>2193.1976540424262</v>
      </c>
      <c r="E2902">
        <v>891.32510070364674</v>
      </c>
      <c r="F2902">
        <f t="shared" si="90"/>
        <v>0.57888422315536892</v>
      </c>
    </row>
    <row r="2903" spans="2:6">
      <c r="B2903">
        <v>2896</v>
      </c>
      <c r="C2903">
        <v>0.26745154254279169</v>
      </c>
      <c r="D2903">
        <f t="shared" si="91"/>
        <v>213.35104922613885</v>
      </c>
      <c r="E2903">
        <v>892.15034601667833</v>
      </c>
      <c r="F2903">
        <f t="shared" si="90"/>
        <v>0.57908418316336729</v>
      </c>
    </row>
    <row r="2904" spans="2:6">
      <c r="B2904">
        <v>2897</v>
      </c>
      <c r="C2904">
        <v>0.31040138087316327</v>
      </c>
      <c r="D2904">
        <f t="shared" si="91"/>
        <v>263.67861599454778</v>
      </c>
      <c r="E2904">
        <v>892.37806679414075</v>
      </c>
      <c r="F2904">
        <f t="shared" si="90"/>
        <v>0.57928414317136567</v>
      </c>
    </row>
    <row r="2905" spans="2:6">
      <c r="B2905">
        <v>2898</v>
      </c>
      <c r="C2905">
        <v>5.8785000597596837E-2</v>
      </c>
      <c r="D2905">
        <f t="shared" si="91"/>
        <v>43.515400702945108</v>
      </c>
      <c r="E2905">
        <v>892.53259170521312</v>
      </c>
      <c r="F2905">
        <f t="shared" si="90"/>
        <v>0.57948410317936416</v>
      </c>
    </row>
    <row r="2906" spans="2:6">
      <c r="B2906">
        <v>2899</v>
      </c>
      <c r="C2906">
        <v>0.12450823933483735</v>
      </c>
      <c r="D2906">
        <f t="shared" si="91"/>
        <v>87.106129132236447</v>
      </c>
      <c r="E2906">
        <v>892.76012260256766</v>
      </c>
      <c r="F2906">
        <f t="shared" si="90"/>
        <v>0.57968406318736254</v>
      </c>
    </row>
    <row r="2907" spans="2:6">
      <c r="B2907">
        <v>2900</v>
      </c>
      <c r="C2907">
        <v>0.62967802900159742</v>
      </c>
      <c r="D2907">
        <f t="shared" si="91"/>
        <v>1058.475320586025</v>
      </c>
      <c r="E2907">
        <v>893.21592513935616</v>
      </c>
      <c r="F2907">
        <f t="shared" si="90"/>
        <v>0.57988402319536092</v>
      </c>
    </row>
    <row r="2908" spans="2:6">
      <c r="B2908">
        <v>2901</v>
      </c>
      <c r="C2908">
        <v>0.76532167412966812</v>
      </c>
      <c r="D2908">
        <f t="shared" si="91"/>
        <v>2049.3739895353856</v>
      </c>
      <c r="E2908">
        <v>893.81568858612218</v>
      </c>
      <c r="F2908">
        <f t="shared" si="90"/>
        <v>0.5800839832033593</v>
      </c>
    </row>
    <row r="2909" spans="2:6">
      <c r="B2909">
        <v>2902</v>
      </c>
      <c r="C2909">
        <v>0.36239435931730479</v>
      </c>
      <c r="D2909">
        <f t="shared" si="91"/>
        <v>335.23654816611963</v>
      </c>
      <c r="E2909">
        <v>894.54772666487236</v>
      </c>
      <c r="F2909">
        <f t="shared" si="90"/>
        <v>0.58028394321135768</v>
      </c>
    </row>
    <row r="2910" spans="2:6">
      <c r="B2910">
        <v>2903</v>
      </c>
      <c r="C2910">
        <v>0.38009854963633882</v>
      </c>
      <c r="D2910">
        <f t="shared" si="91"/>
        <v>362.73954958473166</v>
      </c>
      <c r="E2910">
        <v>895.10113909859547</v>
      </c>
      <c r="F2910">
        <f t="shared" si="90"/>
        <v>0.58048390321935617</v>
      </c>
    </row>
    <row r="2911" spans="2:6">
      <c r="B2911">
        <v>2904</v>
      </c>
      <c r="C2911">
        <v>0.65630979323986949</v>
      </c>
      <c r="D2911">
        <f t="shared" si="91"/>
        <v>1193.6681235033857</v>
      </c>
      <c r="E2911">
        <v>895.24820421532661</v>
      </c>
      <c r="F2911">
        <f t="shared" si="90"/>
        <v>0.58068386322735455</v>
      </c>
    </row>
    <row r="2912" spans="2:6">
      <c r="B2912">
        <v>2905</v>
      </c>
      <c r="C2912">
        <v>0.14241886654959546</v>
      </c>
      <c r="D2912">
        <f t="shared" si="91"/>
        <v>100.2047585222538</v>
      </c>
      <c r="E2912">
        <v>897.85889352568518</v>
      </c>
      <c r="F2912">
        <f t="shared" si="90"/>
        <v>0.58088382323535293</v>
      </c>
    </row>
    <row r="2913" spans="2:6">
      <c r="B2913">
        <v>2906</v>
      </c>
      <c r="C2913">
        <v>0.89883525884328097</v>
      </c>
      <c r="D2913">
        <f t="shared" si="91"/>
        <v>5184.5713389391785</v>
      </c>
      <c r="E2913">
        <v>898.44402612363308</v>
      </c>
      <c r="F2913">
        <f t="shared" si="90"/>
        <v>0.5810837832433513</v>
      </c>
    </row>
    <row r="2914" spans="2:6">
      <c r="B2914">
        <v>2907</v>
      </c>
      <c r="C2914">
        <v>0.39573061212108296</v>
      </c>
      <c r="D2914">
        <f t="shared" si="91"/>
        <v>388.53153361333733</v>
      </c>
      <c r="E2914">
        <v>899.25064678514093</v>
      </c>
      <c r="F2914">
        <f t="shared" si="90"/>
        <v>0.58128374325134968</v>
      </c>
    </row>
    <row r="2915" spans="2:6">
      <c r="B2915">
        <v>2908</v>
      </c>
      <c r="C2915">
        <v>0.38654741252911085</v>
      </c>
      <c r="D2915">
        <f t="shared" si="91"/>
        <v>373.20184069290065</v>
      </c>
      <c r="E2915">
        <v>899.6209823861584</v>
      </c>
      <c r="F2915">
        <f t="shared" si="90"/>
        <v>0.58148370325934817</v>
      </c>
    </row>
    <row r="2916" spans="2:6">
      <c r="B2916">
        <v>2909</v>
      </c>
      <c r="C2916">
        <v>0.10652402585840459</v>
      </c>
      <c r="D2916">
        <f t="shared" si="91"/>
        <v>74.548738390764925</v>
      </c>
      <c r="E2916">
        <v>899.71644315949652</v>
      </c>
      <c r="F2916">
        <f t="shared" si="90"/>
        <v>0.58168366326734655</v>
      </c>
    </row>
    <row r="2917" spans="2:6">
      <c r="B2917">
        <v>2910</v>
      </c>
      <c r="C2917">
        <v>0.12689236771059409</v>
      </c>
      <c r="D2917">
        <f t="shared" si="91"/>
        <v>88.814169966646503</v>
      </c>
      <c r="E2917">
        <v>900.87792938553105</v>
      </c>
      <c r="F2917">
        <f t="shared" si="90"/>
        <v>0.58188362327534493</v>
      </c>
    </row>
    <row r="2918" spans="2:6">
      <c r="B2918">
        <v>2911</v>
      </c>
      <c r="C2918">
        <v>0.77960365250204344</v>
      </c>
      <c r="D2918">
        <f t="shared" si="91"/>
        <v>2219.3168662580383</v>
      </c>
      <c r="E2918">
        <v>901.53407881869396</v>
      </c>
      <c r="F2918">
        <f t="shared" si="90"/>
        <v>0.58208358328334331</v>
      </c>
    </row>
    <row r="2919" spans="2:6">
      <c r="B2919">
        <v>2912</v>
      </c>
      <c r="C2919">
        <v>0.33479096544002973</v>
      </c>
      <c r="D2919">
        <f t="shared" si="91"/>
        <v>295.64950149513515</v>
      </c>
      <c r="E2919">
        <v>903.38566076094514</v>
      </c>
      <c r="F2919">
        <f t="shared" si="90"/>
        <v>0.58228354329134169</v>
      </c>
    </row>
    <row r="2920" spans="2:6">
      <c r="B2920">
        <v>2913</v>
      </c>
      <c r="C2920">
        <v>0.71598249260729119</v>
      </c>
      <c r="D2920">
        <f t="shared" si="91"/>
        <v>1585.2023999708595</v>
      </c>
      <c r="E2920">
        <v>903.88851943458201</v>
      </c>
      <c r="F2920">
        <f t="shared" si="90"/>
        <v>0.58248350329934018</v>
      </c>
    </row>
    <row r="2921" spans="2:6">
      <c r="B2921">
        <v>2914</v>
      </c>
      <c r="C2921">
        <v>0.11026969243637086</v>
      </c>
      <c r="D2921">
        <f t="shared" si="91"/>
        <v>77.118302640243158</v>
      </c>
      <c r="E2921">
        <v>904.56841656194842</v>
      </c>
      <c r="F2921">
        <f t="shared" si="90"/>
        <v>0.58268346330733856</v>
      </c>
    </row>
    <row r="2922" spans="2:6">
      <c r="B2922">
        <v>2915</v>
      </c>
      <c r="C2922">
        <v>0.96203388531678002</v>
      </c>
      <c r="D2922">
        <f t="shared" si="91"/>
        <v>12025.639340138989</v>
      </c>
      <c r="E2922">
        <v>906.55047129284435</v>
      </c>
      <c r="F2922">
        <f t="shared" si="90"/>
        <v>0.58288342331533693</v>
      </c>
    </row>
    <row r="2923" spans="2:6">
      <c r="B2923">
        <v>2916</v>
      </c>
      <c r="C2923">
        <v>0.53456711419678604</v>
      </c>
      <c r="D2923">
        <f t="shared" si="91"/>
        <v>701.67315238923447</v>
      </c>
      <c r="E2923">
        <v>906.92115829462284</v>
      </c>
      <c r="F2923">
        <f t="shared" si="90"/>
        <v>0.58308338332333531</v>
      </c>
    </row>
    <row r="2924" spans="2:6">
      <c r="B2924">
        <v>2917</v>
      </c>
      <c r="C2924">
        <v>6.7504116233653377E-2</v>
      </c>
      <c r="D2924">
        <f t="shared" si="91"/>
        <v>48.99103814628603</v>
      </c>
      <c r="E2924">
        <v>907.23178464367697</v>
      </c>
      <c r="F2924">
        <f t="shared" si="90"/>
        <v>0.58328334333133369</v>
      </c>
    </row>
    <row r="2925" spans="2:6">
      <c r="B2925">
        <v>2918</v>
      </c>
      <c r="C2925">
        <v>0.17820581611334174</v>
      </c>
      <c r="D2925">
        <f t="shared" si="91"/>
        <v>128.39834889233879</v>
      </c>
      <c r="E2925">
        <v>907.87642086373023</v>
      </c>
      <c r="F2925">
        <f t="shared" si="90"/>
        <v>0.58348330333933218</v>
      </c>
    </row>
    <row r="2926" spans="2:6">
      <c r="B2926">
        <v>2919</v>
      </c>
      <c r="C2926">
        <v>0.79959122530445581</v>
      </c>
      <c r="D2926">
        <f t="shared" si="91"/>
        <v>2493.9243852872287</v>
      </c>
      <c r="E2926">
        <v>908.65560720872554</v>
      </c>
      <c r="F2926">
        <f t="shared" si="90"/>
        <v>0.58368326334733056</v>
      </c>
    </row>
    <row r="2927" spans="2:6">
      <c r="B2927">
        <v>2920</v>
      </c>
      <c r="C2927">
        <v>0.98564744810044025</v>
      </c>
      <c r="D2927">
        <f t="shared" si="91"/>
        <v>24088.606075613363</v>
      </c>
      <c r="E2927">
        <v>909.1715120078112</v>
      </c>
      <c r="F2927">
        <f t="shared" si="90"/>
        <v>0.58388322335532894</v>
      </c>
    </row>
    <row r="2928" spans="2:6">
      <c r="B2928">
        <v>2921</v>
      </c>
      <c r="C2928">
        <v>0.11543709584267958</v>
      </c>
      <c r="D2928">
        <f t="shared" si="91"/>
        <v>80.701920973130896</v>
      </c>
      <c r="E2928">
        <v>909.41728561374282</v>
      </c>
      <c r="F2928">
        <f t="shared" si="90"/>
        <v>0.58408318336332732</v>
      </c>
    </row>
    <row r="2929" spans="2:6">
      <c r="B2929">
        <v>2922</v>
      </c>
      <c r="C2929">
        <v>0.31463444161915344</v>
      </c>
      <c r="D2929">
        <f t="shared" si="91"/>
        <v>269.03913281412332</v>
      </c>
      <c r="E2929">
        <v>909.99007725892295</v>
      </c>
      <c r="F2929">
        <f t="shared" si="90"/>
        <v>0.5842831433713257</v>
      </c>
    </row>
    <row r="2930" spans="2:6">
      <c r="B2930">
        <v>2923</v>
      </c>
      <c r="C2930">
        <v>4.5209124450802607E-2</v>
      </c>
      <c r="D2930">
        <f t="shared" si="91"/>
        <v>35.072833753877582</v>
      </c>
      <c r="E2930">
        <v>910.25274238146574</v>
      </c>
      <c r="F2930">
        <f t="shared" si="90"/>
        <v>0.58448310337932419</v>
      </c>
    </row>
    <row r="2931" spans="2:6">
      <c r="B2931">
        <v>2924</v>
      </c>
      <c r="C2931">
        <v>0.22562432115475062</v>
      </c>
      <c r="D2931">
        <f t="shared" si="91"/>
        <v>170.61583676025958</v>
      </c>
      <c r="E2931">
        <v>911.40763842665672</v>
      </c>
      <c r="F2931">
        <f t="shared" si="90"/>
        <v>0.58468306338732257</v>
      </c>
    </row>
    <row r="2932" spans="2:6">
      <c r="B2932">
        <v>2925</v>
      </c>
      <c r="C2932">
        <v>0.17238336454906744</v>
      </c>
      <c r="D2932">
        <f t="shared" si="91"/>
        <v>123.61310267515672</v>
      </c>
      <c r="E2932">
        <v>911.67730492515147</v>
      </c>
      <c r="F2932">
        <f t="shared" si="90"/>
        <v>0.58488302339532094</v>
      </c>
    </row>
    <row r="2933" spans="2:6">
      <c r="B2933">
        <v>2926</v>
      </c>
      <c r="C2933">
        <v>0.72218076544121812</v>
      </c>
      <c r="D2933">
        <f t="shared" si="91"/>
        <v>1635.0230684078983</v>
      </c>
      <c r="E2933">
        <v>912.06399832184536</v>
      </c>
      <c r="F2933">
        <f t="shared" si="90"/>
        <v>0.58508298340331932</v>
      </c>
    </row>
    <row r="2934" spans="2:6">
      <c r="B2934">
        <v>2927</v>
      </c>
      <c r="C2934">
        <v>0.32299863377913862</v>
      </c>
      <c r="D2934">
        <f t="shared" si="91"/>
        <v>279.85965645640249</v>
      </c>
      <c r="E2934">
        <v>912.29603629033488</v>
      </c>
      <c r="F2934">
        <f t="shared" si="90"/>
        <v>0.5852829434113177</v>
      </c>
    </row>
    <row r="2935" spans="2:6">
      <c r="B2935">
        <v>2928</v>
      </c>
      <c r="C2935">
        <v>0.422002168222392</v>
      </c>
      <c r="D2935">
        <f t="shared" si="91"/>
        <v>435.38305153298984</v>
      </c>
      <c r="E2935">
        <v>912.75744513427185</v>
      </c>
      <c r="F2935">
        <f t="shared" si="90"/>
        <v>0.58548290341931619</v>
      </c>
    </row>
    <row r="2936" spans="2:6">
      <c r="B2936">
        <v>2929</v>
      </c>
      <c r="C2936">
        <v>0.2977627949811853</v>
      </c>
      <c r="D2936">
        <f t="shared" si="91"/>
        <v>248.11975439441127</v>
      </c>
      <c r="E2936">
        <v>912.77017644097134</v>
      </c>
      <c r="F2936">
        <f t="shared" si="90"/>
        <v>0.58568286342731457</v>
      </c>
    </row>
    <row r="2937" spans="2:6">
      <c r="B2937">
        <v>2930</v>
      </c>
      <c r="C2937">
        <v>0.40429947212893402</v>
      </c>
      <c r="D2937">
        <f t="shared" si="91"/>
        <v>403.31084611312758</v>
      </c>
      <c r="E2937">
        <v>913.83447695613722</v>
      </c>
      <c r="F2937">
        <f t="shared" si="90"/>
        <v>0.58588282343531295</v>
      </c>
    </row>
    <row r="2938" spans="2:6">
      <c r="B2938">
        <v>2931</v>
      </c>
      <c r="C2938">
        <v>0.61073794543226867</v>
      </c>
      <c r="D2938">
        <f t="shared" si="91"/>
        <v>973.43557415080556</v>
      </c>
      <c r="E2938">
        <v>914.22339173938678</v>
      </c>
      <c r="F2938">
        <f t="shared" si="90"/>
        <v>0.58608278344331133</v>
      </c>
    </row>
    <row r="2939" spans="2:6">
      <c r="B2939">
        <v>2932</v>
      </c>
      <c r="C2939">
        <v>0.83765902766975953</v>
      </c>
      <c r="D2939">
        <f t="shared" si="91"/>
        <v>3181.817918841271</v>
      </c>
      <c r="E2939">
        <v>914.30957598018711</v>
      </c>
      <c r="F2939">
        <f t="shared" si="90"/>
        <v>0.58628274345130971</v>
      </c>
    </row>
    <row r="2940" spans="2:6">
      <c r="B2940">
        <v>2933</v>
      </c>
      <c r="C2940">
        <v>9.0530320285362564E-2</v>
      </c>
      <c r="D2940">
        <f t="shared" si="91"/>
        <v>63.825003100145672</v>
      </c>
      <c r="E2940">
        <v>916.0554750405164</v>
      </c>
      <c r="F2940">
        <f t="shared" si="90"/>
        <v>0.58648270345930809</v>
      </c>
    </row>
    <row r="2941" spans="2:6">
      <c r="B2941">
        <v>2934</v>
      </c>
      <c r="C2941">
        <v>0.50129240075914239</v>
      </c>
      <c r="D2941">
        <f t="shared" si="91"/>
        <v>609.65439978407221</v>
      </c>
      <c r="E2941">
        <v>918.87137865771524</v>
      </c>
      <c r="F2941">
        <f t="shared" si="90"/>
        <v>0.58668266346730658</v>
      </c>
    </row>
    <row r="2942" spans="2:6">
      <c r="B2942">
        <v>2935</v>
      </c>
      <c r="C2942">
        <v>0.75972192577275954</v>
      </c>
      <c r="D2942">
        <f t="shared" si="91"/>
        <v>1987.8190936128658</v>
      </c>
      <c r="E2942">
        <v>919.34278287240841</v>
      </c>
      <c r="F2942">
        <f t="shared" si="90"/>
        <v>0.58688262347530495</v>
      </c>
    </row>
    <row r="2943" spans="2:6">
      <c r="B2943">
        <v>2936</v>
      </c>
      <c r="C2943">
        <v>0.43591861777330798</v>
      </c>
      <c r="D2943">
        <f t="shared" si="91"/>
        <v>462.15217764962193</v>
      </c>
      <c r="E2943">
        <v>919.34313871387133</v>
      </c>
      <c r="F2943">
        <f t="shared" si="90"/>
        <v>0.58708258348330333</v>
      </c>
    </row>
    <row r="2944" spans="2:6">
      <c r="B2944">
        <v>2937</v>
      </c>
      <c r="C2944">
        <v>5.4421978429424978E-2</v>
      </c>
      <c r="D2944">
        <f t="shared" si="91"/>
        <v>40.79476239813922</v>
      </c>
      <c r="E2944">
        <v>919.5668085244763</v>
      </c>
      <c r="F2944">
        <f t="shared" si="90"/>
        <v>0.58728254349130171</v>
      </c>
    </row>
    <row r="2945" spans="2:6">
      <c r="B2945">
        <v>2938</v>
      </c>
      <c r="C2945">
        <v>0.47797342439313795</v>
      </c>
      <c r="D2945">
        <f t="shared" si="91"/>
        <v>552.50233456239619</v>
      </c>
      <c r="E2945">
        <v>920.23643301523157</v>
      </c>
      <c r="F2945">
        <f t="shared" si="90"/>
        <v>0.58748250349930009</v>
      </c>
    </row>
    <row r="2946" spans="2:6">
      <c r="B2946">
        <v>2939</v>
      </c>
      <c r="C2946">
        <v>0.94381681424517794</v>
      </c>
      <c r="D2946">
        <f t="shared" si="91"/>
        <v>8776.1182417579876</v>
      </c>
      <c r="E2946">
        <v>922.48495057882803</v>
      </c>
      <c r="F2946">
        <f t="shared" si="90"/>
        <v>0.58768246350729858</v>
      </c>
    </row>
    <row r="2947" spans="2:6">
      <c r="B2947">
        <v>2940</v>
      </c>
      <c r="C2947">
        <v>0.70618031428323447</v>
      </c>
      <c r="D2947">
        <f t="shared" si="91"/>
        <v>1510.4753621948646</v>
      </c>
      <c r="E2947">
        <v>926.49775923532172</v>
      </c>
      <c r="F2947">
        <f t="shared" si="90"/>
        <v>0.58788242351529696</v>
      </c>
    </row>
    <row r="2948" spans="2:6">
      <c r="B2948">
        <v>2941</v>
      </c>
      <c r="C2948">
        <v>0.19700665083737634</v>
      </c>
      <c r="D2948">
        <f t="shared" si="91"/>
        <v>144.42075902504769</v>
      </c>
      <c r="E2948">
        <v>926.94700393352525</v>
      </c>
      <c r="F2948">
        <f t="shared" si="90"/>
        <v>0.58808238352329534</v>
      </c>
    </row>
    <row r="2949" spans="2:6">
      <c r="B2949">
        <v>2942</v>
      </c>
      <c r="C2949">
        <v>0.93875395792510674</v>
      </c>
      <c r="D2949">
        <f t="shared" si="91"/>
        <v>8159.9435067048416</v>
      </c>
      <c r="E2949">
        <v>928.29263995260874</v>
      </c>
      <c r="F2949">
        <f t="shared" si="90"/>
        <v>0.58828234353129372</v>
      </c>
    </row>
    <row r="2950" spans="2:6">
      <c r="B2950">
        <v>2943</v>
      </c>
      <c r="C2950">
        <v>0.40625237879950404</v>
      </c>
      <c r="D2950">
        <f t="shared" si="91"/>
        <v>406.74541368418284</v>
      </c>
      <c r="E2950">
        <v>928.31917042855423</v>
      </c>
      <c r="F2950">
        <f t="shared" si="90"/>
        <v>0.5884823035392921</v>
      </c>
    </row>
    <row r="2951" spans="2:6">
      <c r="B2951">
        <v>2944</v>
      </c>
      <c r="C2951">
        <v>0.88707455356329801</v>
      </c>
      <c r="D2951">
        <f t="shared" si="91"/>
        <v>4656.4490344894848</v>
      </c>
      <c r="E2951">
        <v>930.3305869594019</v>
      </c>
      <c r="F2951">
        <f t="shared" si="90"/>
        <v>0.58868226354729059</v>
      </c>
    </row>
    <row r="2952" spans="2:6">
      <c r="B2952">
        <v>2945</v>
      </c>
      <c r="C2952">
        <v>0.83777498195982658</v>
      </c>
      <c r="D2952">
        <f t="shared" si="91"/>
        <v>3184.3477794670011</v>
      </c>
      <c r="E2952">
        <v>930.47169191734667</v>
      </c>
      <c r="F2952">
        <f t="shared" ref="F2952:F3015" si="92">B2952/5001</f>
        <v>0.58888222355528896</v>
      </c>
    </row>
    <row r="2953" spans="2:6">
      <c r="B2953">
        <v>2946</v>
      </c>
      <c r="C2953">
        <v>0.62493506576466096</v>
      </c>
      <c r="D2953">
        <f t="shared" ref="D2953:D3016" si="93">_xlfn.LOGNORM.INV(C2953,$F$2,$F$3^0.5)</f>
        <v>1036.3805936380734</v>
      </c>
      <c r="E2953">
        <v>931.33815919567041</v>
      </c>
      <c r="F2953">
        <f t="shared" si="92"/>
        <v>0.58908218356328734</v>
      </c>
    </row>
    <row r="2954" spans="2:6">
      <c r="B2954">
        <v>2947</v>
      </c>
      <c r="C2954">
        <v>0.95632480061845937</v>
      </c>
      <c r="D2954">
        <f t="shared" si="93"/>
        <v>10774.830718808111</v>
      </c>
      <c r="E2954">
        <v>931.96083363730804</v>
      </c>
      <c r="F2954">
        <f t="shared" si="92"/>
        <v>0.58928214357128572</v>
      </c>
    </row>
    <row r="2955" spans="2:6">
      <c r="B2955">
        <v>2948</v>
      </c>
      <c r="C2955">
        <v>0.89915152091662442</v>
      </c>
      <c r="D2955">
        <f t="shared" si="93"/>
        <v>5200.206678363128</v>
      </c>
      <c r="E2955">
        <v>932.30330921834911</v>
      </c>
      <c r="F2955">
        <f t="shared" si="92"/>
        <v>0.5894821035792841</v>
      </c>
    </row>
    <row r="2956" spans="2:6">
      <c r="B2956">
        <v>2949</v>
      </c>
      <c r="C2956">
        <v>0.37745806600592768</v>
      </c>
      <c r="D2956">
        <f t="shared" si="93"/>
        <v>358.52582425443114</v>
      </c>
      <c r="E2956">
        <v>933.09433680320058</v>
      </c>
      <c r="F2956">
        <f t="shared" si="92"/>
        <v>0.58968206358728259</v>
      </c>
    </row>
    <row r="2957" spans="2:6">
      <c r="B2957">
        <v>2950</v>
      </c>
      <c r="C2957">
        <v>0.28022818647825165</v>
      </c>
      <c r="D2957">
        <f t="shared" si="93"/>
        <v>227.58696744133701</v>
      </c>
      <c r="E2957">
        <v>933.50694822955722</v>
      </c>
      <c r="F2957">
        <f t="shared" si="92"/>
        <v>0.58988202359528097</v>
      </c>
    </row>
    <row r="2958" spans="2:6">
      <c r="B2958">
        <v>2951</v>
      </c>
      <c r="C2958">
        <v>0.90108108509828644</v>
      </c>
      <c r="D2958">
        <f t="shared" si="93"/>
        <v>5297.4261667193887</v>
      </c>
      <c r="E2958">
        <v>934.44366816057084</v>
      </c>
      <c r="F2958">
        <f t="shared" si="92"/>
        <v>0.59008198360327935</v>
      </c>
    </row>
    <row r="2959" spans="2:6">
      <c r="B2959">
        <v>2952</v>
      </c>
      <c r="C2959">
        <v>1.2841882900666235E-2</v>
      </c>
      <c r="D2959">
        <f t="shared" si="93"/>
        <v>14.185967490542007</v>
      </c>
      <c r="E2959">
        <v>935.46550102729157</v>
      </c>
      <c r="F2959">
        <f t="shared" si="92"/>
        <v>0.59028194361127773</v>
      </c>
    </row>
    <row r="2960" spans="2:6">
      <c r="B2960">
        <v>2953</v>
      </c>
      <c r="C2960">
        <v>0.15259671493100235</v>
      </c>
      <c r="D2960">
        <f t="shared" si="93"/>
        <v>107.93596014958673</v>
      </c>
      <c r="E2960">
        <v>938.08070292540219</v>
      </c>
      <c r="F2960">
        <f t="shared" si="92"/>
        <v>0.59048190361927611</v>
      </c>
    </row>
    <row r="2961" spans="2:6">
      <c r="B2961">
        <v>2954</v>
      </c>
      <c r="C2961">
        <v>0.67154891223835078</v>
      </c>
      <c r="D2961">
        <f t="shared" si="93"/>
        <v>1280.6381431172206</v>
      </c>
      <c r="E2961">
        <v>938.35809840050831</v>
      </c>
      <c r="F2961">
        <f t="shared" si="92"/>
        <v>0.59068186362727459</v>
      </c>
    </row>
    <row r="2962" spans="2:6">
      <c r="B2962">
        <v>2955</v>
      </c>
      <c r="C2962">
        <v>0.36466561012640009</v>
      </c>
      <c r="D2962">
        <f t="shared" si="93"/>
        <v>338.66829304283624</v>
      </c>
      <c r="E2962">
        <v>938.5996164962412</v>
      </c>
      <c r="F2962">
        <f t="shared" si="92"/>
        <v>0.59088182363527297</v>
      </c>
    </row>
    <row r="2963" spans="2:6">
      <c r="B2963">
        <v>2956</v>
      </c>
      <c r="C2963">
        <v>0.16011347018957822</v>
      </c>
      <c r="D2963">
        <f t="shared" si="93"/>
        <v>113.78805268799894</v>
      </c>
      <c r="E2963">
        <v>938.72834957426483</v>
      </c>
      <c r="F2963">
        <f t="shared" si="92"/>
        <v>0.59108178364327135</v>
      </c>
    </row>
    <row r="2964" spans="2:6">
      <c r="B2964">
        <v>2957</v>
      </c>
      <c r="C2964">
        <v>0.89013220749936928</v>
      </c>
      <c r="D2964">
        <f t="shared" si="93"/>
        <v>4784.4868960194481</v>
      </c>
      <c r="E2964">
        <v>939.46335033874834</v>
      </c>
      <c r="F2964">
        <f t="shared" si="92"/>
        <v>0.59128174365126973</v>
      </c>
    </row>
    <row r="2965" spans="2:6">
      <c r="B2965">
        <v>2958</v>
      </c>
      <c r="C2965">
        <v>0.71302878257881641</v>
      </c>
      <c r="D2965">
        <f t="shared" si="93"/>
        <v>1562.1762190394388</v>
      </c>
      <c r="E2965">
        <v>939.72785011128155</v>
      </c>
      <c r="F2965">
        <f t="shared" si="92"/>
        <v>0.59148170365926811</v>
      </c>
    </row>
    <row r="2966" spans="2:6">
      <c r="B2966">
        <v>2959</v>
      </c>
      <c r="C2966">
        <v>0.11175156471011261</v>
      </c>
      <c r="D2966">
        <f t="shared" si="93"/>
        <v>78.14133596503865</v>
      </c>
      <c r="E2966">
        <v>939.79363868047301</v>
      </c>
      <c r="F2966">
        <f t="shared" si="92"/>
        <v>0.5916816636672666</v>
      </c>
    </row>
    <row r="2967" spans="2:6">
      <c r="B2967">
        <v>2960</v>
      </c>
      <c r="C2967">
        <v>0.96409425444469388</v>
      </c>
      <c r="D2967">
        <f t="shared" si="93"/>
        <v>12553.448883247578</v>
      </c>
      <c r="E2967">
        <v>940.58093802538224</v>
      </c>
      <c r="F2967">
        <f t="shared" si="92"/>
        <v>0.59188162367526498</v>
      </c>
    </row>
    <row r="2968" spans="2:6">
      <c r="B2968">
        <v>2961</v>
      </c>
      <c r="C2968">
        <v>0.86633615777477291</v>
      </c>
      <c r="D2968">
        <f t="shared" si="93"/>
        <v>3922.658734585335</v>
      </c>
      <c r="E2968">
        <v>942.32212353561954</v>
      </c>
      <c r="F2968">
        <f t="shared" si="92"/>
        <v>0.59208158368326336</v>
      </c>
    </row>
    <row r="2969" spans="2:6">
      <c r="B2969">
        <v>2962</v>
      </c>
      <c r="C2969">
        <v>0.21064204680982912</v>
      </c>
      <c r="D2969">
        <f t="shared" si="93"/>
        <v>156.61730982749285</v>
      </c>
      <c r="E2969">
        <v>942.98481706020925</v>
      </c>
      <c r="F2969">
        <f t="shared" si="92"/>
        <v>0.59228154369126174</v>
      </c>
    </row>
    <row r="2970" spans="2:6">
      <c r="B2970">
        <v>2963</v>
      </c>
      <c r="C2970">
        <v>0.17297544283133581</v>
      </c>
      <c r="D2970">
        <f t="shared" si="93"/>
        <v>124.09602408435751</v>
      </c>
      <c r="E2970">
        <v>944.49508819768425</v>
      </c>
      <c r="F2970">
        <f t="shared" si="92"/>
        <v>0.59248150369926011</v>
      </c>
    </row>
    <row r="2971" spans="2:6">
      <c r="B2971">
        <v>2964</v>
      </c>
      <c r="C2971">
        <v>0.54038949235190747</v>
      </c>
      <c r="D2971">
        <f t="shared" si="93"/>
        <v>719.202268007366</v>
      </c>
      <c r="E2971">
        <v>946.44583023286032</v>
      </c>
      <c r="F2971">
        <f t="shared" si="92"/>
        <v>0.59268146370725849</v>
      </c>
    </row>
    <row r="2972" spans="2:6">
      <c r="B2972">
        <v>2965</v>
      </c>
      <c r="C2972">
        <v>0.36761525404023654</v>
      </c>
      <c r="D2972">
        <f t="shared" si="93"/>
        <v>343.16666889089987</v>
      </c>
      <c r="E2972">
        <v>946.64098642535259</v>
      </c>
      <c r="F2972">
        <f t="shared" si="92"/>
        <v>0.59288142371525698</v>
      </c>
    </row>
    <row r="2973" spans="2:6">
      <c r="B2973">
        <v>2966</v>
      </c>
      <c r="C2973">
        <v>0.5782652694395789</v>
      </c>
      <c r="D2973">
        <f t="shared" si="93"/>
        <v>845.39414549766025</v>
      </c>
      <c r="E2973">
        <v>947.2150803637328</v>
      </c>
      <c r="F2973">
        <f t="shared" si="92"/>
        <v>0.59308138372325536</v>
      </c>
    </row>
    <row r="2974" spans="2:6">
      <c r="B2974">
        <v>2967</v>
      </c>
      <c r="C2974">
        <v>0.5059500276722485</v>
      </c>
      <c r="D2974">
        <f t="shared" si="93"/>
        <v>621.75404917773244</v>
      </c>
      <c r="E2974">
        <v>948.10041470067563</v>
      </c>
      <c r="F2974">
        <f t="shared" si="92"/>
        <v>0.59328134373125374</v>
      </c>
    </row>
    <row r="2975" spans="2:6">
      <c r="B2975">
        <v>2968</v>
      </c>
      <c r="C2975">
        <v>0.99725145303959506</v>
      </c>
      <c r="D2975">
        <f t="shared" si="93"/>
        <v>64903.33359844784</v>
      </c>
      <c r="E2975">
        <v>949.55947165123996</v>
      </c>
      <c r="F2975">
        <f t="shared" si="92"/>
        <v>0.59348130373925212</v>
      </c>
    </row>
    <row r="2976" spans="2:6">
      <c r="B2976">
        <v>2969</v>
      </c>
      <c r="C2976">
        <v>6.7224388072939845E-2</v>
      </c>
      <c r="D2976">
        <f t="shared" si="93"/>
        <v>48.814397279506004</v>
      </c>
      <c r="E2976">
        <v>950.05452127864169</v>
      </c>
      <c r="F2976">
        <f t="shared" si="92"/>
        <v>0.5936812637472505</v>
      </c>
    </row>
    <row r="2977" spans="2:6">
      <c r="B2977">
        <v>2970</v>
      </c>
      <c r="C2977">
        <v>0.91438631746129462</v>
      </c>
      <c r="D2977">
        <f t="shared" si="93"/>
        <v>6066.4769816875814</v>
      </c>
      <c r="E2977">
        <v>951.96419766631914</v>
      </c>
      <c r="F2977">
        <f t="shared" si="92"/>
        <v>0.59388122375524899</v>
      </c>
    </row>
    <row r="2978" spans="2:6">
      <c r="B2978">
        <v>2971</v>
      </c>
      <c r="C2978">
        <v>0.61376597400262412</v>
      </c>
      <c r="D2978">
        <f t="shared" si="93"/>
        <v>986.47481726650187</v>
      </c>
      <c r="E2978">
        <v>953.37412243468032</v>
      </c>
      <c r="F2978">
        <f t="shared" si="92"/>
        <v>0.59408118376324737</v>
      </c>
    </row>
    <row r="2979" spans="2:6">
      <c r="B2979">
        <v>2972</v>
      </c>
      <c r="C2979">
        <v>0.20770939120699417</v>
      </c>
      <c r="D2979">
        <f t="shared" si="93"/>
        <v>153.9514892552163</v>
      </c>
      <c r="E2979">
        <v>953.47322771913878</v>
      </c>
      <c r="F2979">
        <f t="shared" si="92"/>
        <v>0.59428114377124575</v>
      </c>
    </row>
    <row r="2980" spans="2:6">
      <c r="B2980">
        <v>2973</v>
      </c>
      <c r="C2980">
        <v>0.37628349821454976</v>
      </c>
      <c r="D2980">
        <f t="shared" si="93"/>
        <v>356.66430010358971</v>
      </c>
      <c r="E2980">
        <v>954.53956962695202</v>
      </c>
      <c r="F2980">
        <f t="shared" si="92"/>
        <v>0.59448110377924412</v>
      </c>
    </row>
    <row r="2981" spans="2:6">
      <c r="B2981">
        <v>2974</v>
      </c>
      <c r="C2981">
        <v>0.56855997726184504</v>
      </c>
      <c r="D2981">
        <f t="shared" si="93"/>
        <v>810.90103168679025</v>
      </c>
      <c r="E2981">
        <v>955.77689691004718</v>
      </c>
      <c r="F2981">
        <f t="shared" si="92"/>
        <v>0.5946810637872425</v>
      </c>
    </row>
    <row r="2982" spans="2:6">
      <c r="B2982">
        <v>2975</v>
      </c>
      <c r="C2982">
        <v>1.9888382786414804E-2</v>
      </c>
      <c r="D2982">
        <f t="shared" si="93"/>
        <v>19.042027311506722</v>
      </c>
      <c r="E2982">
        <v>956.97605113753832</v>
      </c>
      <c r="F2982">
        <f t="shared" si="92"/>
        <v>0.59488102379524099</v>
      </c>
    </row>
    <row r="2983" spans="2:6">
      <c r="B2983">
        <v>2976</v>
      </c>
      <c r="C2983">
        <v>0.4128623789190784</v>
      </c>
      <c r="D2983">
        <f t="shared" si="93"/>
        <v>418.55804961128592</v>
      </c>
      <c r="E2983">
        <v>957.0863155972163</v>
      </c>
      <c r="F2983">
        <f t="shared" si="92"/>
        <v>0.59508098380323937</v>
      </c>
    </row>
    <row r="2984" spans="2:6">
      <c r="B2984">
        <v>2977</v>
      </c>
      <c r="C2984">
        <v>0.33305617120631892</v>
      </c>
      <c r="D2984">
        <f t="shared" si="93"/>
        <v>293.28631918162904</v>
      </c>
      <c r="E2984">
        <v>957.35028666490496</v>
      </c>
      <c r="F2984">
        <f t="shared" si="92"/>
        <v>0.59528094381123775</v>
      </c>
    </row>
    <row r="2985" spans="2:6">
      <c r="B2985">
        <v>2978</v>
      </c>
      <c r="C2985">
        <v>0.34380922486742282</v>
      </c>
      <c r="D2985">
        <f t="shared" si="93"/>
        <v>308.16546146724215</v>
      </c>
      <c r="E2985">
        <v>958.2363553162196</v>
      </c>
      <c r="F2985">
        <f t="shared" si="92"/>
        <v>0.59548090381923613</v>
      </c>
    </row>
    <row r="2986" spans="2:6">
      <c r="B2986">
        <v>2979</v>
      </c>
      <c r="C2986">
        <v>0.82306426079428896</v>
      </c>
      <c r="D2986">
        <f t="shared" si="93"/>
        <v>2886.957059969679</v>
      </c>
      <c r="E2986">
        <v>958.90206725516634</v>
      </c>
      <c r="F2986">
        <f t="shared" si="92"/>
        <v>0.59568086382723451</v>
      </c>
    </row>
    <row r="2987" spans="2:6">
      <c r="B2987">
        <v>2980</v>
      </c>
      <c r="C2987">
        <v>0.86870050358290885</v>
      </c>
      <c r="D2987">
        <f t="shared" si="93"/>
        <v>3996.1782249610587</v>
      </c>
      <c r="E2987">
        <v>959.79858239960561</v>
      </c>
      <c r="F2987">
        <f t="shared" si="92"/>
        <v>0.595880823835233</v>
      </c>
    </row>
    <row r="2988" spans="2:6">
      <c r="B2988">
        <v>2981</v>
      </c>
      <c r="C2988">
        <v>0.80248709004332897</v>
      </c>
      <c r="D2988">
        <f t="shared" si="93"/>
        <v>2537.8650815099481</v>
      </c>
      <c r="E2988">
        <v>959.96764233926046</v>
      </c>
      <c r="F2988">
        <f t="shared" si="92"/>
        <v>0.59608078384323138</v>
      </c>
    </row>
    <row r="2989" spans="2:6">
      <c r="B2989">
        <v>2982</v>
      </c>
      <c r="C2989">
        <v>0.6599167886945807</v>
      </c>
      <c r="D2989">
        <f t="shared" si="93"/>
        <v>1213.569507019648</v>
      </c>
      <c r="E2989">
        <v>960.42030341793043</v>
      </c>
      <c r="F2989">
        <f t="shared" si="92"/>
        <v>0.59628074385122976</v>
      </c>
    </row>
    <row r="2990" spans="2:6">
      <c r="B2990">
        <v>2983</v>
      </c>
      <c r="C2990">
        <v>0.5714392191889186</v>
      </c>
      <c r="D2990">
        <f t="shared" si="93"/>
        <v>820.9683443266739</v>
      </c>
      <c r="E2990">
        <v>960.72504326933745</v>
      </c>
      <c r="F2990">
        <f t="shared" si="92"/>
        <v>0.59648070385922813</v>
      </c>
    </row>
    <row r="2991" spans="2:6">
      <c r="B2991">
        <v>2984</v>
      </c>
      <c r="C2991">
        <v>0.97283848624124769</v>
      </c>
      <c r="D2991">
        <f t="shared" si="93"/>
        <v>15465.533788384004</v>
      </c>
      <c r="E2991">
        <v>962.46394009436256</v>
      </c>
      <c r="F2991">
        <f t="shared" si="92"/>
        <v>0.59668066386722651</v>
      </c>
    </row>
    <row r="2992" spans="2:6">
      <c r="B2992">
        <v>2985</v>
      </c>
      <c r="C2992">
        <v>0.77788749517263533</v>
      </c>
      <c r="D2992">
        <f t="shared" si="93"/>
        <v>2197.8403458868256</v>
      </c>
      <c r="E2992">
        <v>963.93025391522622</v>
      </c>
      <c r="F2992">
        <f t="shared" si="92"/>
        <v>0.596880623875225</v>
      </c>
    </row>
    <row r="2993" spans="2:6">
      <c r="B2993">
        <v>2986</v>
      </c>
      <c r="C2993">
        <v>0.87011766831079262</v>
      </c>
      <c r="D2993">
        <f t="shared" si="93"/>
        <v>4041.3518822249571</v>
      </c>
      <c r="E2993">
        <v>964.19577058888365</v>
      </c>
      <c r="F2993">
        <f t="shared" si="92"/>
        <v>0.59708058388322338</v>
      </c>
    </row>
    <row r="2994" spans="2:6">
      <c r="B2994">
        <v>2987</v>
      </c>
      <c r="C2994">
        <v>0.77399006956322502</v>
      </c>
      <c r="D2994">
        <f t="shared" si="93"/>
        <v>2150.1749246816448</v>
      </c>
      <c r="E2994">
        <v>965.13714876346751</v>
      </c>
      <c r="F2994">
        <f t="shared" si="92"/>
        <v>0.59728054389122176</v>
      </c>
    </row>
    <row r="2995" spans="2:6">
      <c r="B2995">
        <v>2988</v>
      </c>
      <c r="C2995">
        <v>0.37330029264077802</v>
      </c>
      <c r="D2995">
        <f t="shared" si="93"/>
        <v>351.97158590415916</v>
      </c>
      <c r="E2995">
        <v>966.00906312498012</v>
      </c>
      <c r="F2995">
        <f t="shared" si="92"/>
        <v>0.59748050389922014</v>
      </c>
    </row>
    <row r="2996" spans="2:6">
      <c r="B2996">
        <v>2989</v>
      </c>
      <c r="C2996">
        <v>0.18201457691775047</v>
      </c>
      <c r="D2996">
        <f t="shared" si="93"/>
        <v>131.57285710601465</v>
      </c>
      <c r="E2996">
        <v>966.13720553553787</v>
      </c>
      <c r="F2996">
        <f t="shared" si="92"/>
        <v>0.59768046390721852</v>
      </c>
    </row>
    <row r="2997" spans="2:6">
      <c r="B2997">
        <v>2990</v>
      </c>
      <c r="C2997">
        <v>0.38086776369150421</v>
      </c>
      <c r="D2997">
        <f t="shared" si="93"/>
        <v>363.97466061833546</v>
      </c>
      <c r="E2997">
        <v>966.38681244875909</v>
      </c>
      <c r="F2997">
        <f t="shared" si="92"/>
        <v>0.59788042391521701</v>
      </c>
    </row>
    <row r="2998" spans="2:6">
      <c r="B2998">
        <v>2991</v>
      </c>
      <c r="C2998">
        <v>0.38921469363950512</v>
      </c>
      <c r="D2998">
        <f t="shared" si="93"/>
        <v>377.60140112180011</v>
      </c>
      <c r="E2998">
        <v>969.1169957878916</v>
      </c>
      <c r="F2998">
        <f t="shared" si="92"/>
        <v>0.59808038392321539</v>
      </c>
    </row>
    <row r="2999" spans="2:6">
      <c r="B2999">
        <v>2992</v>
      </c>
      <c r="C2999">
        <v>0.46543009870394469</v>
      </c>
      <c r="D2999">
        <f t="shared" si="93"/>
        <v>523.9515264596223</v>
      </c>
      <c r="E2999">
        <v>969.62360373049296</v>
      </c>
      <c r="F2999">
        <f t="shared" si="92"/>
        <v>0.59828034393121376</v>
      </c>
    </row>
    <row r="3000" spans="2:6">
      <c r="B3000">
        <v>2993</v>
      </c>
      <c r="C3000">
        <v>0.72114869357924294</v>
      </c>
      <c r="D3000">
        <f t="shared" si="93"/>
        <v>1626.5826288567232</v>
      </c>
      <c r="E3000">
        <v>969.71562786749485</v>
      </c>
      <c r="F3000">
        <f t="shared" si="92"/>
        <v>0.59848030393921214</v>
      </c>
    </row>
    <row r="3001" spans="2:6">
      <c r="B3001">
        <v>2994</v>
      </c>
      <c r="C3001">
        <v>0.44121278741603687</v>
      </c>
      <c r="D3001">
        <f t="shared" si="93"/>
        <v>472.71851375491184</v>
      </c>
      <c r="E3001">
        <v>971.1774766985526</v>
      </c>
      <c r="F3001">
        <f t="shared" si="92"/>
        <v>0.59868026394721052</v>
      </c>
    </row>
    <row r="3002" spans="2:6">
      <c r="B3002">
        <v>2995</v>
      </c>
      <c r="C3002">
        <v>0.32098975949955255</v>
      </c>
      <c r="D3002">
        <f t="shared" si="93"/>
        <v>277.23270581577668</v>
      </c>
      <c r="E3002">
        <v>971.28970313719742</v>
      </c>
      <c r="F3002">
        <f t="shared" si="92"/>
        <v>0.59888022395520901</v>
      </c>
    </row>
    <row r="3003" spans="2:6">
      <c r="B3003">
        <v>2996</v>
      </c>
      <c r="C3003">
        <v>0.99113929244721222</v>
      </c>
      <c r="D3003">
        <f t="shared" si="93"/>
        <v>32826.640537012325</v>
      </c>
      <c r="E3003">
        <v>971.72015780247398</v>
      </c>
      <c r="F3003">
        <f t="shared" si="92"/>
        <v>0.59908018396320739</v>
      </c>
    </row>
    <row r="3004" spans="2:6">
      <c r="B3004">
        <v>2997</v>
      </c>
      <c r="C3004">
        <v>5.7174417806112987E-2</v>
      </c>
      <c r="D3004">
        <f t="shared" si="93"/>
        <v>42.509872305598904</v>
      </c>
      <c r="E3004">
        <v>973.43557415080556</v>
      </c>
      <c r="F3004">
        <f t="shared" si="92"/>
        <v>0.59928014397120577</v>
      </c>
    </row>
    <row r="3005" spans="2:6">
      <c r="B3005">
        <v>2998</v>
      </c>
      <c r="C3005">
        <v>0.608153152240964</v>
      </c>
      <c r="D3005">
        <f t="shared" si="93"/>
        <v>962.46394009436256</v>
      </c>
      <c r="E3005">
        <v>975.41996385755249</v>
      </c>
      <c r="F3005">
        <f t="shared" si="92"/>
        <v>0.59948010397920415</v>
      </c>
    </row>
    <row r="3006" spans="2:6">
      <c r="B3006">
        <v>2999</v>
      </c>
      <c r="C3006">
        <v>0.84836620178242361</v>
      </c>
      <c r="D3006">
        <f t="shared" si="93"/>
        <v>3429.6983724361803</v>
      </c>
      <c r="E3006">
        <v>978.08673112599149</v>
      </c>
      <c r="F3006">
        <f t="shared" si="92"/>
        <v>0.59968006398720253</v>
      </c>
    </row>
    <row r="3007" spans="2:6">
      <c r="B3007">
        <v>3000</v>
      </c>
      <c r="C3007">
        <v>0.32558285575837598</v>
      </c>
      <c r="D3007">
        <f t="shared" si="93"/>
        <v>283.26554466965371</v>
      </c>
      <c r="E3007">
        <v>978.10276669788254</v>
      </c>
      <c r="F3007">
        <f t="shared" si="92"/>
        <v>0.59988002399520091</v>
      </c>
    </row>
    <row r="3008" spans="2:6">
      <c r="B3008">
        <v>3001</v>
      </c>
      <c r="C3008">
        <v>0.77892455403281224</v>
      </c>
      <c r="D3008">
        <f t="shared" si="93"/>
        <v>2210.7820310334587</v>
      </c>
      <c r="E3008">
        <v>978.54267496205478</v>
      </c>
      <c r="F3008">
        <f t="shared" si="92"/>
        <v>0.6000799840031994</v>
      </c>
    </row>
    <row r="3009" spans="2:6">
      <c r="B3009">
        <v>3002</v>
      </c>
      <c r="C3009">
        <v>0.38963374276513796</v>
      </c>
      <c r="D3009">
        <f t="shared" si="93"/>
        <v>378.29650829676314</v>
      </c>
      <c r="E3009">
        <v>978.58913607373756</v>
      </c>
      <c r="F3009">
        <f t="shared" si="92"/>
        <v>0.60027994401119777</v>
      </c>
    </row>
    <row r="3010" spans="2:6">
      <c r="B3010">
        <v>3003</v>
      </c>
      <c r="C3010">
        <v>0.78327992459437468</v>
      </c>
      <c r="D3010">
        <f t="shared" si="93"/>
        <v>2266.3656439214183</v>
      </c>
      <c r="E3010">
        <v>980.10990470671663</v>
      </c>
      <c r="F3010">
        <f t="shared" si="92"/>
        <v>0.60047990401919615</v>
      </c>
    </row>
    <row r="3011" spans="2:6">
      <c r="B3011">
        <v>3004</v>
      </c>
      <c r="C3011">
        <v>0.30027770140793308</v>
      </c>
      <c r="D3011">
        <f t="shared" si="93"/>
        <v>251.16360373014507</v>
      </c>
      <c r="E3011">
        <v>983.52488032767303</v>
      </c>
      <c r="F3011">
        <f t="shared" si="92"/>
        <v>0.60067986402719453</v>
      </c>
    </row>
    <row r="3012" spans="2:6">
      <c r="B3012">
        <v>3005</v>
      </c>
      <c r="C3012">
        <v>0.97714404111572895</v>
      </c>
      <c r="D3012">
        <f t="shared" si="93"/>
        <v>17510.866347158062</v>
      </c>
      <c r="E3012">
        <v>984.15480941893384</v>
      </c>
      <c r="F3012">
        <f t="shared" si="92"/>
        <v>0.60087982403519291</v>
      </c>
    </row>
    <row r="3013" spans="2:6">
      <c r="B3013">
        <v>3006</v>
      </c>
      <c r="C3013">
        <v>0.81773289309353459</v>
      </c>
      <c r="D3013">
        <f t="shared" si="93"/>
        <v>2789.7575905751974</v>
      </c>
      <c r="E3013">
        <v>985.22456449888352</v>
      </c>
      <c r="F3013">
        <f t="shared" si="92"/>
        <v>0.6010797840431914</v>
      </c>
    </row>
    <row r="3014" spans="2:6">
      <c r="B3014">
        <v>3007</v>
      </c>
      <c r="C3014">
        <v>0.24846541857156523</v>
      </c>
      <c r="D3014">
        <f t="shared" si="93"/>
        <v>193.25029313345021</v>
      </c>
      <c r="E3014">
        <v>985.35689494882433</v>
      </c>
      <c r="F3014">
        <f t="shared" si="92"/>
        <v>0.60127974405118978</v>
      </c>
    </row>
    <row r="3015" spans="2:6">
      <c r="B3015">
        <v>3008</v>
      </c>
      <c r="C3015">
        <v>0.12148201891978794</v>
      </c>
      <c r="D3015">
        <f t="shared" si="93"/>
        <v>84.953168128742689</v>
      </c>
      <c r="E3015">
        <v>986.47481726650187</v>
      </c>
      <c r="F3015">
        <f t="shared" si="92"/>
        <v>0.60147970405918816</v>
      </c>
    </row>
    <row r="3016" spans="2:6">
      <c r="B3016">
        <v>3009</v>
      </c>
      <c r="C3016">
        <v>0.6982813518561789</v>
      </c>
      <c r="D3016">
        <f t="shared" si="93"/>
        <v>1453.6149818527922</v>
      </c>
      <c r="E3016">
        <v>988.25902274087628</v>
      </c>
      <c r="F3016">
        <f t="shared" ref="F3016:F3079" si="94">B3016/5001</f>
        <v>0.60167966406718654</v>
      </c>
    </row>
    <row r="3017" spans="2:6">
      <c r="B3017">
        <v>3010</v>
      </c>
      <c r="C3017">
        <v>0.70750030188455793</v>
      </c>
      <c r="D3017">
        <f t="shared" ref="D3017:D3080" si="95">_xlfn.LOGNORM.INV(C3017,$F$2,$F$3^0.5)</f>
        <v>1520.2617002839756</v>
      </c>
      <c r="E3017">
        <v>989.134826473678</v>
      </c>
      <c r="F3017">
        <f t="shared" si="94"/>
        <v>0.60187962407518492</v>
      </c>
    </row>
    <row r="3018" spans="2:6">
      <c r="B3018">
        <v>3011</v>
      </c>
      <c r="C3018">
        <v>0.89695612541220449</v>
      </c>
      <c r="D3018">
        <f t="shared" si="95"/>
        <v>5093.348331361839</v>
      </c>
      <c r="E3018">
        <v>990.40477391992511</v>
      </c>
      <c r="F3018">
        <f t="shared" si="94"/>
        <v>0.60207958408318341</v>
      </c>
    </row>
    <row r="3019" spans="2:6">
      <c r="B3019">
        <v>3012</v>
      </c>
      <c r="C3019">
        <v>0.46615068703719675</v>
      </c>
      <c r="D3019">
        <f t="shared" si="95"/>
        <v>525.55282173333205</v>
      </c>
      <c r="E3019">
        <v>990.66257797525691</v>
      </c>
      <c r="F3019">
        <f t="shared" si="94"/>
        <v>0.60227954409118178</v>
      </c>
    </row>
    <row r="3020" spans="2:6">
      <c r="B3020">
        <v>3013</v>
      </c>
      <c r="C3020">
        <v>7.9430461317107182E-2</v>
      </c>
      <c r="D3020">
        <f t="shared" si="95"/>
        <v>56.595854822595854</v>
      </c>
      <c r="E3020">
        <v>990.78164158193442</v>
      </c>
      <c r="F3020">
        <f t="shared" si="94"/>
        <v>0.60247950409918016</v>
      </c>
    </row>
    <row r="3021" spans="2:6">
      <c r="B3021">
        <v>3014</v>
      </c>
      <c r="C3021">
        <v>0.23904334672618976</v>
      </c>
      <c r="D3021">
        <f t="shared" si="95"/>
        <v>183.71666783152656</v>
      </c>
      <c r="E3021">
        <v>991.27262544574762</v>
      </c>
      <c r="F3021">
        <f t="shared" si="94"/>
        <v>0.60267946410717854</v>
      </c>
    </row>
    <row r="3022" spans="2:6">
      <c r="B3022">
        <v>3015</v>
      </c>
      <c r="C3022">
        <v>0.69344588965475473</v>
      </c>
      <c r="D3022">
        <f t="shared" si="95"/>
        <v>1420.1859317762255</v>
      </c>
      <c r="E3022">
        <v>994.29844996163922</v>
      </c>
      <c r="F3022">
        <f t="shared" si="94"/>
        <v>0.60287942411517692</v>
      </c>
    </row>
    <row r="3023" spans="2:6">
      <c r="B3023">
        <v>3016</v>
      </c>
      <c r="C3023">
        <v>4.9785103886221149E-2</v>
      </c>
      <c r="D3023">
        <f t="shared" si="95"/>
        <v>37.91260060769455</v>
      </c>
      <c r="E3023">
        <v>994.6662292777122</v>
      </c>
      <c r="F3023">
        <f t="shared" si="94"/>
        <v>0.60307938412317541</v>
      </c>
    </row>
    <row r="3024" spans="2:6">
      <c r="B3024">
        <v>3017</v>
      </c>
      <c r="C3024">
        <v>0.30553512240826186</v>
      </c>
      <c r="D3024">
        <f t="shared" si="95"/>
        <v>257.60989552236401</v>
      </c>
      <c r="E3024">
        <v>994.82785332326591</v>
      </c>
      <c r="F3024">
        <f t="shared" si="94"/>
        <v>0.60327934413117379</v>
      </c>
    </row>
    <row r="3025" spans="2:6">
      <c r="B3025">
        <v>3018</v>
      </c>
      <c r="C3025">
        <v>0.14456246658619676</v>
      </c>
      <c r="D3025">
        <f t="shared" si="95"/>
        <v>101.81510615150864</v>
      </c>
      <c r="E3025">
        <v>995.12026491469771</v>
      </c>
      <c r="F3025">
        <f t="shared" si="94"/>
        <v>0.60347930413917217</v>
      </c>
    </row>
    <row r="3026" spans="2:6">
      <c r="B3026">
        <v>3019</v>
      </c>
      <c r="C3026">
        <v>0.44213450115541386</v>
      </c>
      <c r="D3026">
        <f t="shared" si="95"/>
        <v>474.58041726141556</v>
      </c>
      <c r="E3026">
        <v>995.39564476374744</v>
      </c>
      <c r="F3026">
        <f t="shared" si="94"/>
        <v>0.60367926414717055</v>
      </c>
    </row>
    <row r="3027" spans="2:6">
      <c r="B3027">
        <v>3020</v>
      </c>
      <c r="C3027">
        <v>0.25268351919212528</v>
      </c>
      <c r="D3027">
        <f t="shared" si="95"/>
        <v>197.61130457701125</v>
      </c>
      <c r="E3027">
        <v>995.98233983598675</v>
      </c>
      <c r="F3027">
        <f t="shared" si="94"/>
        <v>0.60387922415516893</v>
      </c>
    </row>
    <row r="3028" spans="2:6">
      <c r="B3028">
        <v>3021</v>
      </c>
      <c r="C3028">
        <v>7.7410639615134502E-2</v>
      </c>
      <c r="D3028">
        <f t="shared" si="95"/>
        <v>55.296980118725855</v>
      </c>
      <c r="E3028">
        <v>997.90346826958194</v>
      </c>
      <c r="F3028">
        <f t="shared" si="94"/>
        <v>0.60407918416316742</v>
      </c>
    </row>
    <row r="3029" spans="2:6">
      <c r="B3029">
        <v>3022</v>
      </c>
      <c r="C3029">
        <v>0.59256518799378566</v>
      </c>
      <c r="D3029">
        <f t="shared" si="95"/>
        <v>899.25064678514093</v>
      </c>
      <c r="E3029">
        <v>999.13980640909347</v>
      </c>
      <c r="F3029">
        <f t="shared" si="94"/>
        <v>0.60427914417116579</v>
      </c>
    </row>
    <row r="3030" spans="2:6">
      <c r="B3030">
        <v>3023</v>
      </c>
      <c r="C3030">
        <v>0.51445547256850599</v>
      </c>
      <c r="D3030">
        <f t="shared" si="95"/>
        <v>644.47958441767116</v>
      </c>
      <c r="E3030">
        <v>999.77410799465292</v>
      </c>
      <c r="F3030">
        <f t="shared" si="94"/>
        <v>0.60447910417916417</v>
      </c>
    </row>
    <row r="3031" spans="2:6">
      <c r="B3031">
        <v>3024</v>
      </c>
      <c r="C3031">
        <v>0.4289581554124996</v>
      </c>
      <c r="D3031">
        <f t="shared" si="95"/>
        <v>448.58490236332693</v>
      </c>
      <c r="E3031">
        <v>1001.975702062095</v>
      </c>
      <c r="F3031">
        <f t="shared" si="94"/>
        <v>0.60467906418716255</v>
      </c>
    </row>
    <row r="3032" spans="2:6">
      <c r="B3032">
        <v>3025</v>
      </c>
      <c r="C3032">
        <v>0.48104968962052808</v>
      </c>
      <c r="D3032">
        <f t="shared" si="95"/>
        <v>559.72981637853138</v>
      </c>
      <c r="E3032">
        <v>1002.1418585531097</v>
      </c>
      <c r="F3032">
        <f t="shared" si="94"/>
        <v>0.60487902419516093</v>
      </c>
    </row>
    <row r="3033" spans="2:6">
      <c r="B3033">
        <v>3026</v>
      </c>
      <c r="C3033">
        <v>0.14870003741514215</v>
      </c>
      <c r="D3033">
        <f t="shared" si="95"/>
        <v>104.95030905271402</v>
      </c>
      <c r="E3033">
        <v>1003.2702288814571</v>
      </c>
      <c r="F3033">
        <f t="shared" si="94"/>
        <v>0.60507898420315942</v>
      </c>
    </row>
    <row r="3034" spans="2:6">
      <c r="B3034">
        <v>3027</v>
      </c>
      <c r="C3034">
        <v>0.25666770212325474</v>
      </c>
      <c r="D3034">
        <f t="shared" si="95"/>
        <v>201.784586241261</v>
      </c>
      <c r="E3034">
        <v>1004.0243601415654</v>
      </c>
      <c r="F3034">
        <f t="shared" si="94"/>
        <v>0.6052789442111578</v>
      </c>
    </row>
    <row r="3035" spans="2:6">
      <c r="B3035">
        <v>3028</v>
      </c>
      <c r="C3035">
        <v>0.46396484735284083</v>
      </c>
      <c r="D3035">
        <f t="shared" si="95"/>
        <v>520.70969174123104</v>
      </c>
      <c r="E3035">
        <v>1005.7581824170951</v>
      </c>
      <c r="F3035">
        <f t="shared" si="94"/>
        <v>0.60547890421915618</v>
      </c>
    </row>
    <row r="3036" spans="2:6">
      <c r="B3036">
        <v>3029</v>
      </c>
      <c r="C3036">
        <v>0.75126475314022334</v>
      </c>
      <c r="D3036">
        <f t="shared" si="95"/>
        <v>1899.7146322848043</v>
      </c>
      <c r="E3036">
        <v>1006.2496883268172</v>
      </c>
      <c r="F3036">
        <f t="shared" si="94"/>
        <v>0.60567886422715456</v>
      </c>
    </row>
    <row r="3037" spans="2:6">
      <c r="B3037">
        <v>3030</v>
      </c>
      <c r="C3037">
        <v>0.54662724246654104</v>
      </c>
      <c r="D3037">
        <f t="shared" si="95"/>
        <v>738.49830476715772</v>
      </c>
      <c r="E3037">
        <v>1013.5602114026022</v>
      </c>
      <c r="F3037">
        <f t="shared" si="94"/>
        <v>0.60587882423515294</v>
      </c>
    </row>
    <row r="3038" spans="2:6">
      <c r="B3038">
        <v>3031</v>
      </c>
      <c r="C3038">
        <v>0.70622953596043769</v>
      </c>
      <c r="D3038">
        <f t="shared" si="95"/>
        <v>1510.8387915217209</v>
      </c>
      <c r="E3038">
        <v>1015.0973953553319</v>
      </c>
      <c r="F3038">
        <f t="shared" si="94"/>
        <v>0.60607878424315142</v>
      </c>
    </row>
    <row r="3039" spans="2:6">
      <c r="B3039">
        <v>3032</v>
      </c>
      <c r="C3039">
        <v>0.53414359333186368</v>
      </c>
      <c r="D3039">
        <f t="shared" si="95"/>
        <v>700.41577916480946</v>
      </c>
      <c r="E3039">
        <v>1016.0283027405275</v>
      </c>
      <c r="F3039">
        <f t="shared" si="94"/>
        <v>0.6062787442511498</v>
      </c>
    </row>
    <row r="3040" spans="2:6">
      <c r="B3040">
        <v>3033</v>
      </c>
      <c r="C3040">
        <v>0.72720206758706474</v>
      </c>
      <c r="D3040">
        <f t="shared" si="95"/>
        <v>1676.9445315291618</v>
      </c>
      <c r="E3040">
        <v>1016.3882610514776</v>
      </c>
      <c r="F3040">
        <f t="shared" si="94"/>
        <v>0.60647870425914818</v>
      </c>
    </row>
    <row r="3041" spans="2:6">
      <c r="B3041">
        <v>3034</v>
      </c>
      <c r="C3041">
        <v>0.72476774348057771</v>
      </c>
      <c r="D3041">
        <f t="shared" si="95"/>
        <v>1656.4414537981293</v>
      </c>
      <c r="E3041">
        <v>1018.8054724316643</v>
      </c>
      <c r="F3041">
        <f t="shared" si="94"/>
        <v>0.60667866426714656</v>
      </c>
    </row>
    <row r="3042" spans="2:6">
      <c r="B3042">
        <v>3035</v>
      </c>
      <c r="C3042">
        <v>0.816830064398125</v>
      </c>
      <c r="D3042">
        <f t="shared" si="95"/>
        <v>2773.7978156731424</v>
      </c>
      <c r="E3042">
        <v>1019.2431522552763</v>
      </c>
      <c r="F3042">
        <f t="shared" si="94"/>
        <v>0.60687862427514494</v>
      </c>
    </row>
    <row r="3043" spans="2:6">
      <c r="B3043">
        <v>3036</v>
      </c>
      <c r="C3043">
        <v>0.65663548456272847</v>
      </c>
      <c r="D3043">
        <f t="shared" si="95"/>
        <v>1195.4483873343293</v>
      </c>
      <c r="E3043">
        <v>1019.8181184247496</v>
      </c>
      <c r="F3043">
        <f t="shared" si="94"/>
        <v>0.60707858428314332</v>
      </c>
    </row>
    <row r="3044" spans="2:6">
      <c r="B3044">
        <v>3037</v>
      </c>
      <c r="C3044">
        <v>0.204470907643022</v>
      </c>
      <c r="D3044">
        <f t="shared" si="95"/>
        <v>151.03509371423169</v>
      </c>
      <c r="E3044">
        <v>1020.2465324614449</v>
      </c>
      <c r="F3044">
        <f t="shared" si="94"/>
        <v>0.60727854429114181</v>
      </c>
    </row>
    <row r="3045" spans="2:6">
      <c r="B3045">
        <v>3038</v>
      </c>
      <c r="C3045">
        <v>0.56865875299661739</v>
      </c>
      <c r="D3045">
        <f t="shared" si="95"/>
        <v>811.24413598099409</v>
      </c>
      <c r="E3045">
        <v>1021.0744279114651</v>
      </c>
      <c r="F3045">
        <f t="shared" si="94"/>
        <v>0.60747850429914019</v>
      </c>
    </row>
    <row r="3046" spans="2:6">
      <c r="B3046">
        <v>3039</v>
      </c>
      <c r="C3046">
        <v>0.13459953168835748</v>
      </c>
      <c r="D3046">
        <f t="shared" si="95"/>
        <v>94.409329400567458</v>
      </c>
      <c r="E3046">
        <v>1021.9419292004504</v>
      </c>
      <c r="F3046">
        <f t="shared" si="94"/>
        <v>0.60767846430713857</v>
      </c>
    </row>
    <row r="3047" spans="2:6">
      <c r="B3047">
        <v>3040</v>
      </c>
      <c r="C3047">
        <v>0.41203124970421556</v>
      </c>
      <c r="D3047">
        <f t="shared" si="95"/>
        <v>417.05662332256873</v>
      </c>
      <c r="E3047">
        <v>1022.2751090207734</v>
      </c>
      <c r="F3047">
        <f t="shared" si="94"/>
        <v>0.60787842431513694</v>
      </c>
    </row>
    <row r="3048" spans="2:6">
      <c r="B3048">
        <v>3041</v>
      </c>
      <c r="C3048">
        <v>0.1509281160754552</v>
      </c>
      <c r="D3048">
        <f t="shared" si="95"/>
        <v>106.65351419729672</v>
      </c>
      <c r="E3048">
        <v>1025.522877515253</v>
      </c>
      <c r="F3048">
        <f t="shared" si="94"/>
        <v>0.60807838432313532</v>
      </c>
    </row>
    <row r="3049" spans="2:6">
      <c r="B3049">
        <v>3042</v>
      </c>
      <c r="C3049">
        <v>4.3303558076922988E-2</v>
      </c>
      <c r="D3049">
        <f t="shared" si="95"/>
        <v>33.890227754425943</v>
      </c>
      <c r="E3049">
        <v>1026.0249475404728</v>
      </c>
      <c r="F3049">
        <f t="shared" si="94"/>
        <v>0.60827834433113381</v>
      </c>
    </row>
    <row r="3050" spans="2:6">
      <c r="B3050">
        <v>3043</v>
      </c>
      <c r="C3050">
        <v>0.86763161846130432</v>
      </c>
      <c r="D3050">
        <f t="shared" si="95"/>
        <v>3962.6599094880867</v>
      </c>
      <c r="E3050">
        <v>1027.8630933386817</v>
      </c>
      <c r="F3050">
        <f t="shared" si="94"/>
        <v>0.60847830433913219</v>
      </c>
    </row>
    <row r="3051" spans="2:6">
      <c r="B3051">
        <v>3044</v>
      </c>
      <c r="C3051">
        <v>0.32084487659071981</v>
      </c>
      <c r="D3051">
        <f t="shared" si="95"/>
        <v>277.04394003328161</v>
      </c>
      <c r="E3051">
        <v>1028.5716441860359</v>
      </c>
      <c r="F3051">
        <f t="shared" si="94"/>
        <v>0.60867826434713057</v>
      </c>
    </row>
    <row r="3052" spans="2:6">
      <c r="B3052">
        <v>3045</v>
      </c>
      <c r="C3052">
        <v>7.8137870576699076E-2</v>
      </c>
      <c r="D3052">
        <f t="shared" si="95"/>
        <v>55.764085158343562</v>
      </c>
      <c r="E3052">
        <v>1029.1047001538388</v>
      </c>
      <c r="F3052">
        <f t="shared" si="94"/>
        <v>0.60887822435512895</v>
      </c>
    </row>
    <row r="3053" spans="2:6">
      <c r="B3053">
        <v>3046</v>
      </c>
      <c r="C3053">
        <v>0.36694703031287434</v>
      </c>
      <c r="D3053">
        <f t="shared" si="95"/>
        <v>342.14344090966642</v>
      </c>
      <c r="E3053">
        <v>1029.7435212276218</v>
      </c>
      <c r="F3053">
        <f t="shared" si="94"/>
        <v>0.60907818436312733</v>
      </c>
    </row>
    <row r="3054" spans="2:6">
      <c r="B3054">
        <v>3047</v>
      </c>
      <c r="C3054">
        <v>0.71531486152467605</v>
      </c>
      <c r="D3054">
        <f t="shared" si="95"/>
        <v>1579.9582676948578</v>
      </c>
      <c r="E3054">
        <v>1031.6477956844421</v>
      </c>
      <c r="F3054">
        <f t="shared" si="94"/>
        <v>0.60927814437112582</v>
      </c>
    </row>
    <row r="3055" spans="2:6">
      <c r="B3055">
        <v>3048</v>
      </c>
      <c r="C3055">
        <v>0.15432148573078397</v>
      </c>
      <c r="D3055">
        <f t="shared" si="95"/>
        <v>109.2678676502038</v>
      </c>
      <c r="E3055">
        <v>1031.6528024987201</v>
      </c>
      <c r="F3055">
        <f t="shared" si="94"/>
        <v>0.6094781043791242</v>
      </c>
    </row>
    <row r="3056" spans="2:6">
      <c r="B3056">
        <v>3049</v>
      </c>
      <c r="C3056">
        <v>0.36479845952392009</v>
      </c>
      <c r="D3056">
        <f t="shared" si="95"/>
        <v>338.86988103868885</v>
      </c>
      <c r="E3056">
        <v>1032.4514327100831</v>
      </c>
      <c r="F3056">
        <f t="shared" si="94"/>
        <v>0.60967806438712258</v>
      </c>
    </row>
    <row r="3057" spans="2:6">
      <c r="B3057">
        <v>3050</v>
      </c>
      <c r="C3057">
        <v>0.70448510974850886</v>
      </c>
      <c r="D3057">
        <f t="shared" si="95"/>
        <v>1498.0289577181461</v>
      </c>
      <c r="E3057">
        <v>1033.2663500808114</v>
      </c>
      <c r="F3057">
        <f t="shared" si="94"/>
        <v>0.60987802439512095</v>
      </c>
    </row>
    <row r="3058" spans="2:6">
      <c r="B3058">
        <v>3051</v>
      </c>
      <c r="C3058">
        <v>0.37256352684823946</v>
      </c>
      <c r="D3058">
        <f t="shared" si="95"/>
        <v>350.82034943233236</v>
      </c>
      <c r="E3058">
        <v>1034.4420377396216</v>
      </c>
      <c r="F3058">
        <f t="shared" si="94"/>
        <v>0.61007798440311933</v>
      </c>
    </row>
    <row r="3059" spans="2:6">
      <c r="B3059">
        <v>3052</v>
      </c>
      <c r="C3059">
        <v>0.55648483341084976</v>
      </c>
      <c r="D3059">
        <f t="shared" si="95"/>
        <v>770.13185909076856</v>
      </c>
      <c r="E3059">
        <v>1035.19518535112</v>
      </c>
      <c r="F3059">
        <f t="shared" si="94"/>
        <v>0.61027794441111782</v>
      </c>
    </row>
    <row r="3060" spans="2:6">
      <c r="B3060">
        <v>3053</v>
      </c>
      <c r="C3060">
        <v>0.84092082140675684</v>
      </c>
      <c r="D3060">
        <f t="shared" si="95"/>
        <v>3254.2208671916278</v>
      </c>
      <c r="E3060">
        <v>1036.2701884905146</v>
      </c>
      <c r="F3060">
        <f t="shared" si="94"/>
        <v>0.6104779044191162</v>
      </c>
    </row>
    <row r="3061" spans="2:6">
      <c r="B3061">
        <v>3054</v>
      </c>
      <c r="C3061">
        <v>0.53263925443793814</v>
      </c>
      <c r="D3061">
        <f t="shared" si="95"/>
        <v>695.96870985769067</v>
      </c>
      <c r="E3061">
        <v>1036.3805936380734</v>
      </c>
      <c r="F3061">
        <f t="shared" si="94"/>
        <v>0.61067786442711458</v>
      </c>
    </row>
    <row r="3062" spans="2:6">
      <c r="B3062">
        <v>3055</v>
      </c>
      <c r="C3062">
        <v>5.4105563482175212E-2</v>
      </c>
      <c r="D3062">
        <f t="shared" si="95"/>
        <v>40.597832607801251</v>
      </c>
      <c r="E3062">
        <v>1036.9470435850205</v>
      </c>
      <c r="F3062">
        <f t="shared" si="94"/>
        <v>0.61087782443511296</v>
      </c>
    </row>
    <row r="3063" spans="2:6">
      <c r="B3063">
        <v>3056</v>
      </c>
      <c r="C3063">
        <v>0.28163281545632679</v>
      </c>
      <c r="D3063">
        <f t="shared" si="95"/>
        <v>229.18848263164031</v>
      </c>
      <c r="E3063">
        <v>1037.457913929449</v>
      </c>
      <c r="F3063">
        <f t="shared" si="94"/>
        <v>0.61107778444311134</v>
      </c>
    </row>
    <row r="3064" spans="2:6">
      <c r="B3064">
        <v>3057</v>
      </c>
      <c r="C3064">
        <v>0.18586796246651915</v>
      </c>
      <c r="D3064">
        <f t="shared" si="95"/>
        <v>134.8208750239931</v>
      </c>
      <c r="E3064">
        <v>1037.6479200409328</v>
      </c>
      <c r="F3064">
        <f t="shared" si="94"/>
        <v>0.61127774445110983</v>
      </c>
    </row>
    <row r="3065" spans="2:6">
      <c r="B3065">
        <v>3058</v>
      </c>
      <c r="C3065">
        <v>0.59153619577048033</v>
      </c>
      <c r="D3065">
        <f t="shared" si="95"/>
        <v>895.24820421532661</v>
      </c>
      <c r="E3065">
        <v>1037.8205184190749</v>
      </c>
      <c r="F3065">
        <f t="shared" si="94"/>
        <v>0.61147770445910821</v>
      </c>
    </row>
    <row r="3066" spans="2:6">
      <c r="B3066">
        <v>3059</v>
      </c>
      <c r="C3066">
        <v>0.74097314653988222</v>
      </c>
      <c r="D3066">
        <f t="shared" si="95"/>
        <v>1799.7137231699123</v>
      </c>
      <c r="E3066">
        <v>1039.6588275977349</v>
      </c>
      <c r="F3066">
        <f t="shared" si="94"/>
        <v>0.61167766446710659</v>
      </c>
    </row>
    <row r="3067" spans="2:6">
      <c r="B3067">
        <v>3060</v>
      </c>
      <c r="C3067">
        <v>0.21418752195071589</v>
      </c>
      <c r="D3067">
        <f t="shared" si="95"/>
        <v>159.87214326704196</v>
      </c>
      <c r="E3067">
        <v>1042.7024184266209</v>
      </c>
      <c r="F3067">
        <f t="shared" si="94"/>
        <v>0.61187762447510496</v>
      </c>
    </row>
    <row r="3068" spans="2:6">
      <c r="B3068">
        <v>3061</v>
      </c>
      <c r="C3068">
        <v>0.86657697677779966</v>
      </c>
      <c r="D3068">
        <f t="shared" si="95"/>
        <v>3930.0438672688465</v>
      </c>
      <c r="E3068">
        <v>1042.7190583344629</v>
      </c>
      <c r="F3068">
        <f t="shared" si="94"/>
        <v>0.61207758448310334</v>
      </c>
    </row>
    <row r="3069" spans="2:6">
      <c r="B3069">
        <v>3062</v>
      </c>
      <c r="C3069">
        <v>0.99715066215263104</v>
      </c>
      <c r="D3069">
        <f t="shared" si="95"/>
        <v>63634.602630083325</v>
      </c>
      <c r="E3069">
        <v>1042.7795669164889</v>
      </c>
      <c r="F3069">
        <f t="shared" si="94"/>
        <v>0.61227754449110183</v>
      </c>
    </row>
    <row r="3070" spans="2:6">
      <c r="B3070">
        <v>3063</v>
      </c>
      <c r="C3070">
        <v>0.51530736681429712</v>
      </c>
      <c r="D3070">
        <f t="shared" si="95"/>
        <v>646.80182958491389</v>
      </c>
      <c r="E3070">
        <v>1044.5346100153258</v>
      </c>
      <c r="F3070">
        <f t="shared" si="94"/>
        <v>0.61247750449910021</v>
      </c>
    </row>
    <row r="3071" spans="2:6">
      <c r="B3071">
        <v>3064</v>
      </c>
      <c r="C3071">
        <v>4.9835846126474737E-2</v>
      </c>
      <c r="D3071">
        <f t="shared" si="95"/>
        <v>37.944105640184652</v>
      </c>
      <c r="E3071">
        <v>1046.1729567589875</v>
      </c>
      <c r="F3071">
        <f t="shared" si="94"/>
        <v>0.61267746450709859</v>
      </c>
    </row>
    <row r="3072" spans="2:6">
      <c r="B3072">
        <v>3065</v>
      </c>
      <c r="C3072">
        <v>0.11968479691426082</v>
      </c>
      <c r="D3072">
        <f t="shared" si="95"/>
        <v>83.68242989999294</v>
      </c>
      <c r="E3072">
        <v>1046.3005140941732</v>
      </c>
      <c r="F3072">
        <f t="shared" si="94"/>
        <v>0.61287742451509697</v>
      </c>
    </row>
    <row r="3073" spans="2:6">
      <c r="B3073">
        <v>3066</v>
      </c>
      <c r="C3073">
        <v>5.5679473380172428E-2</v>
      </c>
      <c r="D3073">
        <f t="shared" si="95"/>
        <v>41.577859290131158</v>
      </c>
      <c r="E3073">
        <v>1047.1284280280918</v>
      </c>
      <c r="F3073">
        <f t="shared" si="94"/>
        <v>0.61307738452309535</v>
      </c>
    </row>
    <row r="3074" spans="2:6">
      <c r="B3074">
        <v>3067</v>
      </c>
      <c r="C3074">
        <v>0.13458026763229824</v>
      </c>
      <c r="D3074">
        <f t="shared" si="95"/>
        <v>94.395201437502465</v>
      </c>
      <c r="E3074">
        <v>1047.9328671350695</v>
      </c>
      <c r="F3074">
        <f t="shared" si="94"/>
        <v>0.61327734453109373</v>
      </c>
    </row>
    <row r="3075" spans="2:6">
      <c r="B3075">
        <v>3068</v>
      </c>
      <c r="C3075">
        <v>0.92535260790259322</v>
      </c>
      <c r="D3075">
        <f t="shared" si="95"/>
        <v>6868.3618923682034</v>
      </c>
      <c r="E3075">
        <v>1048.2529231403782</v>
      </c>
      <c r="F3075">
        <f t="shared" si="94"/>
        <v>0.61347730453909222</v>
      </c>
    </row>
    <row r="3076" spans="2:6">
      <c r="B3076">
        <v>3069</v>
      </c>
      <c r="C3076">
        <v>0.99093431306889856</v>
      </c>
      <c r="D3076">
        <f t="shared" si="95"/>
        <v>32362.297082308411</v>
      </c>
      <c r="E3076">
        <v>1048.3924476633829</v>
      </c>
      <c r="F3076">
        <f t="shared" si="94"/>
        <v>0.6136772645470906</v>
      </c>
    </row>
    <row r="3077" spans="2:6">
      <c r="B3077">
        <v>3070</v>
      </c>
      <c r="C3077">
        <v>0.40651437836496862</v>
      </c>
      <c r="D3077">
        <f t="shared" si="95"/>
        <v>407.20809511402388</v>
      </c>
      <c r="E3077">
        <v>1048.4558893316532</v>
      </c>
      <c r="F3077">
        <f t="shared" si="94"/>
        <v>0.61387722455508897</v>
      </c>
    </row>
    <row r="3078" spans="2:6">
      <c r="B3078">
        <v>3071</v>
      </c>
      <c r="C3078">
        <v>0.91901393910877827</v>
      </c>
      <c r="D3078">
        <f t="shared" si="95"/>
        <v>6382.8146784502424</v>
      </c>
      <c r="E3078">
        <v>1049.8369039079344</v>
      </c>
      <c r="F3078">
        <f t="shared" si="94"/>
        <v>0.61407718456308735</v>
      </c>
    </row>
    <row r="3079" spans="2:6">
      <c r="B3079">
        <v>3072</v>
      </c>
      <c r="C3079">
        <v>0.12996698933263418</v>
      </c>
      <c r="D3079">
        <f t="shared" si="95"/>
        <v>91.032629656806279</v>
      </c>
      <c r="E3079">
        <v>1049.974786612735</v>
      </c>
      <c r="F3079">
        <f t="shared" si="94"/>
        <v>0.61427714457108573</v>
      </c>
    </row>
    <row r="3080" spans="2:6">
      <c r="B3080">
        <v>3073</v>
      </c>
      <c r="C3080">
        <v>0.87230056186298555</v>
      </c>
      <c r="D3080">
        <f t="shared" si="95"/>
        <v>4112.6235145546416</v>
      </c>
      <c r="E3080">
        <v>1052.5544595801555</v>
      </c>
      <c r="F3080">
        <f t="shared" ref="F3080:F3143" si="96">B3080/5001</f>
        <v>0.61447710457908422</v>
      </c>
    </row>
    <row r="3081" spans="2:6">
      <c r="B3081">
        <v>3074</v>
      </c>
      <c r="C3081">
        <v>0.72731698904141528</v>
      </c>
      <c r="D3081">
        <f t="shared" ref="D3081:D3144" si="97">_xlfn.LOGNORM.INV(C3081,$F$2,$F$3^0.5)</f>
        <v>1677.9209540160634</v>
      </c>
      <c r="E3081">
        <v>1052.6068403013956</v>
      </c>
      <c r="F3081">
        <f t="shared" si="96"/>
        <v>0.6146770645870826</v>
      </c>
    </row>
    <row r="3082" spans="2:6">
      <c r="B3082">
        <v>3075</v>
      </c>
      <c r="C3082">
        <v>0.23939539243739982</v>
      </c>
      <c r="D3082">
        <f t="shared" si="97"/>
        <v>184.06781652910567</v>
      </c>
      <c r="E3082">
        <v>1052.9113284394869</v>
      </c>
      <c r="F3082">
        <f t="shared" si="96"/>
        <v>0.61487702459508098</v>
      </c>
    </row>
    <row r="3083" spans="2:6">
      <c r="B3083">
        <v>3076</v>
      </c>
      <c r="C3083">
        <v>9.3753049853031456E-3</v>
      </c>
      <c r="D3083">
        <f t="shared" si="97"/>
        <v>11.601359841783763</v>
      </c>
      <c r="E3083">
        <v>1053.0679618529273</v>
      </c>
      <c r="F3083">
        <f t="shared" si="96"/>
        <v>0.61507698460307936</v>
      </c>
    </row>
    <row r="3084" spans="2:6">
      <c r="B3084">
        <v>3077</v>
      </c>
      <c r="C3084">
        <v>0.27814150606220289</v>
      </c>
      <c r="D3084">
        <f t="shared" si="97"/>
        <v>225.22133307028452</v>
      </c>
      <c r="E3084">
        <v>1053.3564622478561</v>
      </c>
      <c r="F3084">
        <f t="shared" si="96"/>
        <v>0.61527694461107774</v>
      </c>
    </row>
    <row r="3085" spans="2:6">
      <c r="B3085">
        <v>3078</v>
      </c>
      <c r="C3085">
        <v>0.93950338072698669</v>
      </c>
      <c r="D3085">
        <f t="shared" si="97"/>
        <v>8245.8326432581271</v>
      </c>
      <c r="E3085">
        <v>1053.5945542479008</v>
      </c>
      <c r="F3085">
        <f t="shared" si="96"/>
        <v>0.61547690461907623</v>
      </c>
    </row>
    <row r="3086" spans="2:6">
      <c r="B3086">
        <v>3079</v>
      </c>
      <c r="C3086">
        <v>0.65284512348280699</v>
      </c>
      <c r="D3086">
        <f t="shared" si="97"/>
        <v>1174.9314393923212</v>
      </c>
      <c r="E3086">
        <v>1053.908207434318</v>
      </c>
      <c r="F3086">
        <f t="shared" si="96"/>
        <v>0.6156768646270746</v>
      </c>
    </row>
    <row r="3087" spans="2:6">
      <c r="B3087">
        <v>3080</v>
      </c>
      <c r="C3087">
        <v>0.87089831482518687</v>
      </c>
      <c r="D3087">
        <f t="shared" si="97"/>
        <v>4066.6011814461658</v>
      </c>
      <c r="E3087">
        <v>1054.5445198711211</v>
      </c>
      <c r="F3087">
        <f t="shared" si="96"/>
        <v>0.61587682463507298</v>
      </c>
    </row>
    <row r="3088" spans="2:6">
      <c r="B3088">
        <v>3081</v>
      </c>
      <c r="C3088">
        <v>0.22778792079370003</v>
      </c>
      <c r="D3088">
        <f t="shared" si="97"/>
        <v>172.69130530845641</v>
      </c>
      <c r="E3088">
        <v>1055.5035737821977</v>
      </c>
      <c r="F3088">
        <f t="shared" si="96"/>
        <v>0.61607678464307136</v>
      </c>
    </row>
    <row r="3089" spans="2:6">
      <c r="B3089">
        <v>3082</v>
      </c>
      <c r="C3089">
        <v>0.79382675522684576</v>
      </c>
      <c r="D3089">
        <f t="shared" si="97"/>
        <v>2409.7802789082939</v>
      </c>
      <c r="E3089">
        <v>1058.0587961364336</v>
      </c>
      <c r="F3089">
        <f t="shared" si="96"/>
        <v>0.61627674465106974</v>
      </c>
    </row>
    <row r="3090" spans="2:6">
      <c r="B3090">
        <v>3083</v>
      </c>
      <c r="C3090">
        <v>1.4153711434155669E-2</v>
      </c>
      <c r="D3090">
        <f t="shared" si="97"/>
        <v>15.12198235955467</v>
      </c>
      <c r="E3090">
        <v>1058.2656153242626</v>
      </c>
      <c r="F3090">
        <f t="shared" si="96"/>
        <v>0.61647670465906823</v>
      </c>
    </row>
    <row r="3091" spans="2:6">
      <c r="B3091">
        <v>3084</v>
      </c>
      <c r="C3091">
        <v>4.1476904191927733E-2</v>
      </c>
      <c r="D3091">
        <f t="shared" si="97"/>
        <v>32.75589892396242</v>
      </c>
      <c r="E3091">
        <v>1058.475320586025</v>
      </c>
      <c r="F3091">
        <f t="shared" si="96"/>
        <v>0.61667666466706661</v>
      </c>
    </row>
    <row r="3092" spans="2:6">
      <c r="B3092">
        <v>3085</v>
      </c>
      <c r="C3092">
        <v>0.42475794255092292</v>
      </c>
      <c r="D3092">
        <f t="shared" si="97"/>
        <v>440.57141579542355</v>
      </c>
      <c r="E3092">
        <v>1058.6405344363518</v>
      </c>
      <c r="F3092">
        <f t="shared" si="96"/>
        <v>0.61687662467506499</v>
      </c>
    </row>
    <row r="3093" spans="2:6">
      <c r="B3093">
        <v>3086</v>
      </c>
      <c r="C3093">
        <v>0.46786616137590076</v>
      </c>
      <c r="D3093">
        <f t="shared" si="97"/>
        <v>529.3836880941966</v>
      </c>
      <c r="E3093">
        <v>1058.6680214643598</v>
      </c>
      <c r="F3093">
        <f t="shared" si="96"/>
        <v>0.61707658468306337</v>
      </c>
    </row>
    <row r="3094" spans="2:6">
      <c r="B3094">
        <v>3087</v>
      </c>
      <c r="C3094">
        <v>0.98761682834765674</v>
      </c>
      <c r="D3094">
        <f t="shared" si="97"/>
        <v>26537.240687780599</v>
      </c>
      <c r="E3094">
        <v>1059.2093931900758</v>
      </c>
      <c r="F3094">
        <f t="shared" si="96"/>
        <v>0.61727654469106175</v>
      </c>
    </row>
    <row r="3095" spans="2:6">
      <c r="B3095">
        <v>3088</v>
      </c>
      <c r="C3095">
        <v>7.4181426010428986E-3</v>
      </c>
      <c r="D3095">
        <f t="shared" si="97"/>
        <v>10.039592745388237</v>
      </c>
      <c r="E3095">
        <v>1060.5810147933071</v>
      </c>
      <c r="F3095">
        <f t="shared" si="96"/>
        <v>0.61747650469906024</v>
      </c>
    </row>
    <row r="3096" spans="2:6">
      <c r="B3096">
        <v>3089</v>
      </c>
      <c r="C3096">
        <v>1.3051931553063389E-2</v>
      </c>
      <c r="D3096">
        <f t="shared" si="97"/>
        <v>14.33712942181587</v>
      </c>
      <c r="E3096">
        <v>1060.8903100049904</v>
      </c>
      <c r="F3096">
        <f t="shared" si="96"/>
        <v>0.61767646470705861</v>
      </c>
    </row>
    <row r="3097" spans="2:6">
      <c r="B3097">
        <v>3090</v>
      </c>
      <c r="C3097">
        <v>0.29141303486177417</v>
      </c>
      <c r="D3097">
        <f t="shared" si="97"/>
        <v>240.54668904809893</v>
      </c>
      <c r="E3097">
        <v>1061.0058888639594</v>
      </c>
      <c r="F3097">
        <f t="shared" si="96"/>
        <v>0.61787642471505699</v>
      </c>
    </row>
    <row r="3098" spans="2:6">
      <c r="B3098">
        <v>3091</v>
      </c>
      <c r="C3098">
        <v>0.59089389054128083</v>
      </c>
      <c r="D3098">
        <f t="shared" si="97"/>
        <v>892.76012260256766</v>
      </c>
      <c r="E3098">
        <v>1061.8393493522749</v>
      </c>
      <c r="F3098">
        <f t="shared" si="96"/>
        <v>0.61807638472305537</v>
      </c>
    </row>
    <row r="3099" spans="2:6">
      <c r="B3099">
        <v>3092</v>
      </c>
      <c r="C3099">
        <v>0.33737097341195088</v>
      </c>
      <c r="D3099">
        <f t="shared" si="97"/>
        <v>299.19032500666833</v>
      </c>
      <c r="E3099">
        <v>1062.1205416913551</v>
      </c>
      <c r="F3099">
        <f t="shared" si="96"/>
        <v>0.61827634473105375</v>
      </c>
    </row>
    <row r="3100" spans="2:6">
      <c r="B3100">
        <v>3093</v>
      </c>
      <c r="C3100">
        <v>0.78391607440662014</v>
      </c>
      <c r="D3100">
        <f t="shared" si="97"/>
        <v>2274.6549863865012</v>
      </c>
      <c r="E3100">
        <v>1062.5373912118937</v>
      </c>
      <c r="F3100">
        <f t="shared" si="96"/>
        <v>0.61847630473905224</v>
      </c>
    </row>
    <row r="3101" spans="2:6">
      <c r="B3101">
        <v>3094</v>
      </c>
      <c r="C3101">
        <v>0.43398183763764375</v>
      </c>
      <c r="D3101">
        <f t="shared" si="97"/>
        <v>458.34043762939274</v>
      </c>
      <c r="E3101">
        <v>1062.5737737691275</v>
      </c>
      <c r="F3101">
        <f t="shared" si="96"/>
        <v>0.61867626474705062</v>
      </c>
    </row>
    <row r="3102" spans="2:6">
      <c r="B3102">
        <v>3095</v>
      </c>
      <c r="C3102">
        <v>0.69503511162907927</v>
      </c>
      <c r="D3102">
        <f t="shared" si="97"/>
        <v>1431.0610671361146</v>
      </c>
      <c r="E3102">
        <v>1062.6470417454027</v>
      </c>
      <c r="F3102">
        <f t="shared" si="96"/>
        <v>0.618876224755049</v>
      </c>
    </row>
    <row r="3103" spans="2:6">
      <c r="B3103">
        <v>3096</v>
      </c>
      <c r="C3103">
        <v>0.98368709500254481</v>
      </c>
      <c r="D3103">
        <f t="shared" si="97"/>
        <v>22112.419428096571</v>
      </c>
      <c r="E3103">
        <v>1062.6786699803647</v>
      </c>
      <c r="F3103">
        <f t="shared" si="96"/>
        <v>0.61907618476304738</v>
      </c>
    </row>
    <row r="3104" spans="2:6">
      <c r="B3104">
        <v>3097</v>
      </c>
      <c r="C3104">
        <v>0.37278138233238922</v>
      </c>
      <c r="D3104">
        <f t="shared" si="97"/>
        <v>351.16044338642581</v>
      </c>
      <c r="E3104">
        <v>1063.2613950170744</v>
      </c>
      <c r="F3104">
        <f t="shared" si="96"/>
        <v>0.61927614477104576</v>
      </c>
    </row>
    <row r="3105" spans="2:6">
      <c r="B3105">
        <v>3098</v>
      </c>
      <c r="C3105">
        <v>0.56765971477776234</v>
      </c>
      <c r="D3105">
        <f t="shared" si="97"/>
        <v>807.78126965560477</v>
      </c>
      <c r="E3105">
        <v>1063.6721908452666</v>
      </c>
      <c r="F3105">
        <f t="shared" si="96"/>
        <v>0.61947610477904425</v>
      </c>
    </row>
    <row r="3106" spans="2:6">
      <c r="B3106">
        <v>3099</v>
      </c>
      <c r="C3106">
        <v>0.65670694803377216</v>
      </c>
      <c r="D3106">
        <f t="shared" si="97"/>
        <v>1195.8394545357551</v>
      </c>
      <c r="E3106">
        <v>1063.8453013002511</v>
      </c>
      <c r="F3106">
        <f t="shared" si="96"/>
        <v>0.61967606478704262</v>
      </c>
    </row>
    <row r="3107" spans="2:6">
      <c r="B3107">
        <v>3100</v>
      </c>
      <c r="C3107">
        <v>0.62107557414298897</v>
      </c>
      <c r="D3107">
        <f t="shared" si="97"/>
        <v>1018.8054724316643</v>
      </c>
      <c r="E3107">
        <v>1064.3382238423114</v>
      </c>
      <c r="F3107">
        <f t="shared" si="96"/>
        <v>0.619876024795041</v>
      </c>
    </row>
    <row r="3108" spans="2:6">
      <c r="B3108">
        <v>3101</v>
      </c>
      <c r="C3108">
        <v>0.95706414931918349</v>
      </c>
      <c r="D3108">
        <f t="shared" si="97"/>
        <v>10921.73760400492</v>
      </c>
      <c r="E3108">
        <v>1065.7141066188947</v>
      </c>
      <c r="F3108">
        <f t="shared" si="96"/>
        <v>0.62007598480303938</v>
      </c>
    </row>
    <row r="3109" spans="2:6">
      <c r="B3109">
        <v>3102</v>
      </c>
      <c r="C3109">
        <v>0.86846902070489185</v>
      </c>
      <c r="D3109">
        <f t="shared" si="97"/>
        <v>3988.8794029285073</v>
      </c>
      <c r="E3109">
        <v>1066.6071538193714</v>
      </c>
      <c r="F3109">
        <f t="shared" si="96"/>
        <v>0.62027594481103776</v>
      </c>
    </row>
    <row r="3110" spans="2:6">
      <c r="B3110">
        <v>3103</v>
      </c>
      <c r="C3110">
        <v>0.74286772300069059</v>
      </c>
      <c r="D3110">
        <f t="shared" si="97"/>
        <v>1817.5634653546751</v>
      </c>
      <c r="E3110">
        <v>1067.1740759713878</v>
      </c>
      <c r="F3110">
        <f t="shared" si="96"/>
        <v>0.62047590481903614</v>
      </c>
    </row>
    <row r="3111" spans="2:6">
      <c r="B3111">
        <v>3104</v>
      </c>
      <c r="C3111">
        <v>9.3289633092736635E-2</v>
      </c>
      <c r="D3111">
        <f t="shared" si="97"/>
        <v>65.647878426149646</v>
      </c>
      <c r="E3111">
        <v>1067.5140406332853</v>
      </c>
      <c r="F3111">
        <f t="shared" si="96"/>
        <v>0.62067586482703463</v>
      </c>
    </row>
    <row r="3112" spans="2:6">
      <c r="B3112">
        <v>3105</v>
      </c>
      <c r="C3112">
        <v>0.16371195431601593</v>
      </c>
      <c r="D3112">
        <f t="shared" si="97"/>
        <v>116.63389452173888</v>
      </c>
      <c r="E3112">
        <v>1068.3621689851911</v>
      </c>
      <c r="F3112">
        <f t="shared" si="96"/>
        <v>0.62087582483503301</v>
      </c>
    </row>
    <row r="3113" spans="2:6">
      <c r="B3113">
        <v>3106</v>
      </c>
      <c r="C3113">
        <v>0.92336787123905995</v>
      </c>
      <c r="D3113">
        <f t="shared" si="97"/>
        <v>6709.1801329292575</v>
      </c>
      <c r="E3113">
        <v>1068.9307366462122</v>
      </c>
      <c r="F3113">
        <f t="shared" si="96"/>
        <v>0.62107578484303139</v>
      </c>
    </row>
    <row r="3114" spans="2:6">
      <c r="B3114">
        <v>3107</v>
      </c>
      <c r="C3114">
        <v>0.6936915253722441</v>
      </c>
      <c r="D3114">
        <f t="shared" si="97"/>
        <v>1421.8597865338711</v>
      </c>
      <c r="E3114">
        <v>1068.9675275122329</v>
      </c>
      <c r="F3114">
        <f t="shared" si="96"/>
        <v>0.62127574485102977</v>
      </c>
    </row>
    <row r="3115" spans="2:6">
      <c r="B3115">
        <v>3108</v>
      </c>
      <c r="C3115">
        <v>0.93350639967584115</v>
      </c>
      <c r="D3115">
        <f t="shared" si="97"/>
        <v>7603.3567132499848</v>
      </c>
      <c r="E3115">
        <v>1069.5185749461746</v>
      </c>
      <c r="F3115">
        <f t="shared" si="96"/>
        <v>0.62147570485902814</v>
      </c>
    </row>
    <row r="3116" spans="2:6">
      <c r="B3116">
        <v>3109</v>
      </c>
      <c r="C3116">
        <v>0.78738769080693582</v>
      </c>
      <c r="D3116">
        <f t="shared" si="97"/>
        <v>2320.6860621654323</v>
      </c>
      <c r="E3116">
        <v>1069.9266135562498</v>
      </c>
      <c r="F3116">
        <f t="shared" si="96"/>
        <v>0.62167566486702663</v>
      </c>
    </row>
    <row r="3117" spans="2:6">
      <c r="B3117">
        <v>3110</v>
      </c>
      <c r="C3117">
        <v>0.97042933588008473</v>
      </c>
      <c r="D3117">
        <f t="shared" si="97"/>
        <v>14529.032352321772</v>
      </c>
      <c r="E3117">
        <v>1070.2305855742729</v>
      </c>
      <c r="F3117">
        <f t="shared" si="96"/>
        <v>0.62187562487502501</v>
      </c>
    </row>
    <row r="3118" spans="2:6">
      <c r="B3118">
        <v>3111</v>
      </c>
      <c r="C3118">
        <v>0.17082290369748232</v>
      </c>
      <c r="D3118">
        <f t="shared" si="97"/>
        <v>122.34428459919694</v>
      </c>
      <c r="E3118">
        <v>1071.234248866522</v>
      </c>
      <c r="F3118">
        <f t="shared" si="96"/>
        <v>0.62207558488302339</v>
      </c>
    </row>
    <row r="3119" spans="2:6">
      <c r="B3119">
        <v>3112</v>
      </c>
      <c r="C3119">
        <v>6.7233530800293817E-2</v>
      </c>
      <c r="D3119">
        <f t="shared" si="97"/>
        <v>48.820169545745969</v>
      </c>
      <c r="E3119">
        <v>1073.2308762215057</v>
      </c>
      <c r="F3119">
        <f t="shared" si="96"/>
        <v>0.62227554489102177</v>
      </c>
    </row>
    <row r="3120" spans="2:6">
      <c r="B3120">
        <v>3113</v>
      </c>
      <c r="C3120">
        <v>2.7148813859543486E-2</v>
      </c>
      <c r="D3120">
        <f t="shared" si="97"/>
        <v>23.763912826307799</v>
      </c>
      <c r="E3120">
        <v>1073.5199658437816</v>
      </c>
      <c r="F3120">
        <f t="shared" si="96"/>
        <v>0.62247550489902015</v>
      </c>
    </row>
    <row r="3121" spans="2:6">
      <c r="B3121">
        <v>3114</v>
      </c>
      <c r="C3121">
        <v>0.32560040730682238</v>
      </c>
      <c r="D3121">
        <f t="shared" si="97"/>
        <v>283.28877973962432</v>
      </c>
      <c r="E3121">
        <v>1073.5978586472993</v>
      </c>
      <c r="F3121">
        <f t="shared" si="96"/>
        <v>0.62267546490701864</v>
      </c>
    </row>
    <row r="3122" spans="2:6">
      <c r="B3122">
        <v>3115</v>
      </c>
      <c r="C3122">
        <v>2.4217814682218508E-2</v>
      </c>
      <c r="D3122">
        <f t="shared" si="97"/>
        <v>21.879932322300743</v>
      </c>
      <c r="E3122">
        <v>1074.7202458037441</v>
      </c>
      <c r="F3122">
        <f t="shared" si="96"/>
        <v>0.62287542491501702</v>
      </c>
    </row>
    <row r="3123" spans="2:6">
      <c r="B3123">
        <v>3116</v>
      </c>
      <c r="C3123">
        <v>0.47449305374381001</v>
      </c>
      <c r="D3123">
        <f t="shared" si="97"/>
        <v>544.43422586687836</v>
      </c>
      <c r="E3123">
        <v>1075.8647507083363</v>
      </c>
      <c r="F3123">
        <f t="shared" si="96"/>
        <v>0.6230753849230154</v>
      </c>
    </row>
    <row r="3124" spans="2:6">
      <c r="B3124">
        <v>3117</v>
      </c>
      <c r="C3124">
        <v>0.45794882275415549</v>
      </c>
      <c r="D3124">
        <f t="shared" si="97"/>
        <v>507.59678640862751</v>
      </c>
      <c r="E3124">
        <v>1076.1854503038269</v>
      </c>
      <c r="F3124">
        <f t="shared" si="96"/>
        <v>0.62327534493101377</v>
      </c>
    </row>
    <row r="3125" spans="2:6">
      <c r="B3125">
        <v>3118</v>
      </c>
      <c r="C3125">
        <v>6.1374458284617295E-2</v>
      </c>
      <c r="D3125">
        <f t="shared" si="97"/>
        <v>45.135554290277284</v>
      </c>
      <c r="E3125">
        <v>1077.4178657404045</v>
      </c>
      <c r="F3125">
        <f t="shared" si="96"/>
        <v>0.62347530493901215</v>
      </c>
    </row>
    <row r="3126" spans="2:6">
      <c r="B3126">
        <v>3119</v>
      </c>
      <c r="C3126">
        <v>0.59362279841119803</v>
      </c>
      <c r="D3126">
        <f t="shared" si="97"/>
        <v>903.38566076094514</v>
      </c>
      <c r="E3126">
        <v>1078.4168849785381</v>
      </c>
      <c r="F3126">
        <f t="shared" si="96"/>
        <v>0.62367526494701064</v>
      </c>
    </row>
    <row r="3127" spans="2:6">
      <c r="B3127">
        <v>3120</v>
      </c>
      <c r="C3127">
        <v>0.77425005477415265</v>
      </c>
      <c r="D3127">
        <f t="shared" si="97"/>
        <v>2153.3076626558254</v>
      </c>
      <c r="E3127">
        <v>1078.7191363840652</v>
      </c>
      <c r="F3127">
        <f t="shared" si="96"/>
        <v>0.62387522495500902</v>
      </c>
    </row>
    <row r="3128" spans="2:6">
      <c r="B3128">
        <v>3121</v>
      </c>
      <c r="C3128">
        <v>0.11093253669391234</v>
      </c>
      <c r="D3128">
        <f t="shared" si="97"/>
        <v>77.575450000426073</v>
      </c>
      <c r="E3128">
        <v>1079.1465451520414</v>
      </c>
      <c r="F3128">
        <f t="shared" si="96"/>
        <v>0.6240751849630074</v>
      </c>
    </row>
    <row r="3129" spans="2:6">
      <c r="B3129">
        <v>3122</v>
      </c>
      <c r="C3129">
        <v>0.56117252603319534</v>
      </c>
      <c r="D3129">
        <f t="shared" si="97"/>
        <v>785.68657979249588</v>
      </c>
      <c r="E3129">
        <v>1079.2399530569783</v>
      </c>
      <c r="F3129">
        <f t="shared" si="96"/>
        <v>0.62427514497100578</v>
      </c>
    </row>
    <row r="3130" spans="2:6">
      <c r="B3130">
        <v>3123</v>
      </c>
      <c r="C3130">
        <v>0.3329895348699442</v>
      </c>
      <c r="D3130">
        <f t="shared" si="97"/>
        <v>293.19582683200451</v>
      </c>
      <c r="E3130">
        <v>1080.5288165207942</v>
      </c>
      <c r="F3130">
        <f t="shared" si="96"/>
        <v>0.62447510497900416</v>
      </c>
    </row>
    <row r="3131" spans="2:6">
      <c r="B3131">
        <v>3124</v>
      </c>
      <c r="C3131">
        <v>0.10439696422175238</v>
      </c>
      <c r="D3131">
        <f t="shared" si="97"/>
        <v>73.099764185390455</v>
      </c>
      <c r="E3131">
        <v>1083.338261178764</v>
      </c>
      <c r="F3131">
        <f t="shared" si="96"/>
        <v>0.62467506498700265</v>
      </c>
    </row>
    <row r="3132" spans="2:6">
      <c r="B3132">
        <v>3125</v>
      </c>
      <c r="C3132">
        <v>0.49631432038861223</v>
      </c>
      <c r="D3132">
        <f t="shared" si="97"/>
        <v>596.98292849068605</v>
      </c>
      <c r="E3132">
        <v>1083.4236026852832</v>
      </c>
      <c r="F3132">
        <f t="shared" si="96"/>
        <v>0.62487502499500103</v>
      </c>
    </row>
    <row r="3133" spans="2:6">
      <c r="B3133">
        <v>3126</v>
      </c>
      <c r="C3133">
        <v>0.64319861106271659</v>
      </c>
      <c r="D3133">
        <f t="shared" si="97"/>
        <v>1124.6374061800748</v>
      </c>
      <c r="E3133">
        <v>1085.0880719571114</v>
      </c>
      <c r="F3133">
        <f t="shared" si="96"/>
        <v>0.62507498500299941</v>
      </c>
    </row>
    <row r="3134" spans="2:6">
      <c r="B3134">
        <v>3127</v>
      </c>
      <c r="C3134">
        <v>0.9219855142054364</v>
      </c>
      <c r="D3134">
        <f t="shared" si="97"/>
        <v>6602.2885613331255</v>
      </c>
      <c r="E3134">
        <v>1087.5435251607423</v>
      </c>
      <c r="F3134">
        <f t="shared" si="96"/>
        <v>0.62527494501099778</v>
      </c>
    </row>
    <row r="3135" spans="2:6">
      <c r="B3135">
        <v>3128</v>
      </c>
      <c r="C3135">
        <v>0.66188824350960285</v>
      </c>
      <c r="D3135">
        <f t="shared" si="97"/>
        <v>1224.6214075023345</v>
      </c>
      <c r="E3135">
        <v>1096.1519044621916</v>
      </c>
      <c r="F3135">
        <f t="shared" si="96"/>
        <v>0.62547490501899616</v>
      </c>
    </row>
    <row r="3136" spans="2:6">
      <c r="B3136">
        <v>3129</v>
      </c>
      <c r="C3136">
        <v>0.86626999109158231</v>
      </c>
      <c r="D3136">
        <f t="shared" si="97"/>
        <v>3920.6336499668691</v>
      </c>
      <c r="E3136">
        <v>1097.2745761885919</v>
      </c>
      <c r="F3136">
        <f t="shared" si="96"/>
        <v>0.62567486502699465</v>
      </c>
    </row>
    <row r="3137" spans="2:6">
      <c r="B3137">
        <v>3130</v>
      </c>
      <c r="C3137">
        <v>0.58140191139039854</v>
      </c>
      <c r="D3137">
        <f t="shared" si="97"/>
        <v>856.8890359980893</v>
      </c>
      <c r="E3137">
        <v>1098.4665257104175</v>
      </c>
      <c r="F3137">
        <f t="shared" si="96"/>
        <v>0.62587482503499303</v>
      </c>
    </row>
    <row r="3138" spans="2:6">
      <c r="B3138">
        <v>3131</v>
      </c>
      <c r="C3138">
        <v>0.53557777305704057</v>
      </c>
      <c r="D3138">
        <f t="shared" si="97"/>
        <v>704.68325737711643</v>
      </c>
      <c r="E3138">
        <v>1098.7422947928198</v>
      </c>
      <c r="F3138">
        <f t="shared" si="96"/>
        <v>0.62607478504299141</v>
      </c>
    </row>
    <row r="3139" spans="2:6">
      <c r="B3139">
        <v>3132</v>
      </c>
      <c r="C3139">
        <v>0.7477928617924543</v>
      </c>
      <c r="D3139">
        <f t="shared" si="97"/>
        <v>1865.1318914604046</v>
      </c>
      <c r="E3139">
        <v>1099.5297194527286</v>
      </c>
      <c r="F3139">
        <f t="shared" si="96"/>
        <v>0.62627474505098979</v>
      </c>
    </row>
    <row r="3140" spans="2:6">
      <c r="B3140">
        <v>3133</v>
      </c>
      <c r="C3140">
        <v>0.43709246291598269</v>
      </c>
      <c r="D3140">
        <f t="shared" si="97"/>
        <v>464.47632042189565</v>
      </c>
      <c r="E3140">
        <v>1100.2041464272927</v>
      </c>
      <c r="F3140">
        <f t="shared" si="96"/>
        <v>0.62647470505898817</v>
      </c>
    </row>
    <row r="3141" spans="2:6">
      <c r="B3141">
        <v>3134</v>
      </c>
      <c r="C3141">
        <v>0.67948886892608751</v>
      </c>
      <c r="D3141">
        <f t="shared" si="97"/>
        <v>1329.1196058328721</v>
      </c>
      <c r="E3141">
        <v>1100.5943952073833</v>
      </c>
      <c r="F3141">
        <f t="shared" si="96"/>
        <v>0.62667466506698666</v>
      </c>
    </row>
    <row r="3142" spans="2:6">
      <c r="B3142">
        <v>3135</v>
      </c>
      <c r="C3142">
        <v>0.86804243979363782</v>
      </c>
      <c r="D3142">
        <f t="shared" si="97"/>
        <v>3975.4869902002233</v>
      </c>
      <c r="E3142">
        <v>1101.8116525521307</v>
      </c>
      <c r="F3142">
        <f t="shared" si="96"/>
        <v>0.62687462507498504</v>
      </c>
    </row>
    <row r="3143" spans="2:6">
      <c r="B3143">
        <v>3136</v>
      </c>
      <c r="C3143">
        <v>0.74473166245130351</v>
      </c>
      <c r="D3143">
        <f t="shared" si="97"/>
        <v>1835.3651669668498</v>
      </c>
      <c r="E3143">
        <v>1102.6656229025846</v>
      </c>
      <c r="F3143">
        <f t="shared" si="96"/>
        <v>0.62707458508298342</v>
      </c>
    </row>
    <row r="3144" spans="2:6">
      <c r="B3144">
        <v>3137</v>
      </c>
      <c r="C3144">
        <v>0.62983357454261646</v>
      </c>
      <c r="D3144">
        <f t="shared" si="97"/>
        <v>1059.2093931900758</v>
      </c>
      <c r="E3144">
        <v>1104.0848851159667</v>
      </c>
      <c r="F3144">
        <f t="shared" ref="F3144:F3207" si="98">B3144/5001</f>
        <v>0.62727454509098179</v>
      </c>
    </row>
    <row r="3145" spans="2:6">
      <c r="B3145">
        <v>3138</v>
      </c>
      <c r="C3145">
        <v>0.77006266630171882</v>
      </c>
      <c r="D3145">
        <f t="shared" ref="D3145:D3208" si="99">_xlfn.LOGNORM.INV(C3145,$F$2,$F$3^0.5)</f>
        <v>2103.641094094356</v>
      </c>
      <c r="E3145">
        <v>1104.1598672867158</v>
      </c>
      <c r="F3145">
        <f t="shared" si="98"/>
        <v>0.62747450509898017</v>
      </c>
    </row>
    <row r="3146" spans="2:6">
      <c r="B3146">
        <v>3139</v>
      </c>
      <c r="C3146">
        <v>0.55116323653945509</v>
      </c>
      <c r="D3146">
        <f t="shared" si="99"/>
        <v>752.87722831309259</v>
      </c>
      <c r="E3146">
        <v>1108.1876430966074</v>
      </c>
      <c r="F3146">
        <f t="shared" si="98"/>
        <v>0.62767446510697855</v>
      </c>
    </row>
    <row r="3147" spans="2:6">
      <c r="B3147">
        <v>3140</v>
      </c>
      <c r="C3147">
        <v>0.56353176535486305</v>
      </c>
      <c r="D3147">
        <f t="shared" si="99"/>
        <v>793.64432036299593</v>
      </c>
      <c r="E3147">
        <v>1111.7696697496933</v>
      </c>
      <c r="F3147">
        <f t="shared" si="98"/>
        <v>0.62787442511497704</v>
      </c>
    </row>
    <row r="3148" spans="2:6">
      <c r="B3148">
        <v>3141</v>
      </c>
      <c r="C3148">
        <v>0.21863237426893989</v>
      </c>
      <c r="D3148">
        <f t="shared" si="99"/>
        <v>164.00279582716445</v>
      </c>
      <c r="E3148">
        <v>1112.4273302112654</v>
      </c>
      <c r="F3148">
        <f t="shared" si="98"/>
        <v>0.62807438512297542</v>
      </c>
    </row>
    <row r="3149" spans="2:6">
      <c r="B3149">
        <v>3142</v>
      </c>
      <c r="C3149">
        <v>0.90359800495189702</v>
      </c>
      <c r="D3149">
        <f t="shared" si="99"/>
        <v>5429.1564213000111</v>
      </c>
      <c r="E3149">
        <v>1115.1085390839357</v>
      </c>
      <c r="F3149">
        <f t="shared" si="98"/>
        <v>0.6282743451309738</v>
      </c>
    </row>
    <row r="3150" spans="2:6">
      <c r="B3150">
        <v>3143</v>
      </c>
      <c r="C3150">
        <v>7.3644101132095408E-3</v>
      </c>
      <c r="D3150">
        <f t="shared" si="99"/>
        <v>9.995277172878458</v>
      </c>
      <c r="E3150">
        <v>1115.4615237571652</v>
      </c>
      <c r="F3150">
        <f t="shared" si="98"/>
        <v>0.62847430513897218</v>
      </c>
    </row>
    <row r="3151" spans="2:6">
      <c r="B3151">
        <v>3144</v>
      </c>
      <c r="C3151">
        <v>9.5881971344785932E-2</v>
      </c>
      <c r="D3151">
        <f t="shared" si="99"/>
        <v>67.370428082012211</v>
      </c>
      <c r="E3151">
        <v>1115.5126028194168</v>
      </c>
      <c r="F3151">
        <f t="shared" si="98"/>
        <v>0.62867426514697056</v>
      </c>
    </row>
    <row r="3152" spans="2:6">
      <c r="B3152">
        <v>3145</v>
      </c>
      <c r="C3152">
        <v>0.10545621637141633</v>
      </c>
      <c r="D3152">
        <f t="shared" si="99"/>
        <v>73.820423890001166</v>
      </c>
      <c r="E3152">
        <v>1118.1121284474773</v>
      </c>
      <c r="F3152">
        <f t="shared" si="98"/>
        <v>0.62887422515496905</v>
      </c>
    </row>
    <row r="3153" spans="2:6">
      <c r="B3153">
        <v>3146</v>
      </c>
      <c r="C3153">
        <v>0.81608084924718405</v>
      </c>
      <c r="D3153">
        <f t="shared" si="99"/>
        <v>2760.6598275258152</v>
      </c>
      <c r="E3153">
        <v>1118.7100370270784</v>
      </c>
      <c r="F3153">
        <f t="shared" si="98"/>
        <v>0.62907418516296743</v>
      </c>
    </row>
    <row r="3154" spans="2:6">
      <c r="B3154">
        <v>3147</v>
      </c>
      <c r="C3154">
        <v>0.85399632074383747</v>
      </c>
      <c r="D3154">
        <f t="shared" si="99"/>
        <v>3572.7493295741965</v>
      </c>
      <c r="E3154">
        <v>1120.6188049532245</v>
      </c>
      <c r="F3154">
        <f t="shared" si="98"/>
        <v>0.6292741451709658</v>
      </c>
    </row>
    <row r="3155" spans="2:6">
      <c r="B3155">
        <v>3148</v>
      </c>
      <c r="C3155">
        <v>0.30599552987565282</v>
      </c>
      <c r="D3155">
        <f t="shared" si="99"/>
        <v>258.17983411503371</v>
      </c>
      <c r="E3155">
        <v>1121.4293552154027</v>
      </c>
      <c r="F3155">
        <f t="shared" si="98"/>
        <v>0.62947410517896418</v>
      </c>
    </row>
    <row r="3156" spans="2:6">
      <c r="B3156">
        <v>3149</v>
      </c>
      <c r="C3156">
        <v>0.38014847238518623</v>
      </c>
      <c r="D3156">
        <f t="shared" si="99"/>
        <v>362.81960518898268</v>
      </c>
      <c r="E3156">
        <v>1124.0650107778663</v>
      </c>
      <c r="F3156">
        <f t="shared" si="98"/>
        <v>0.62967406518696256</v>
      </c>
    </row>
    <row r="3157" spans="2:6">
      <c r="B3157">
        <v>3150</v>
      </c>
      <c r="C3157">
        <v>5.1897073625728263E-2</v>
      </c>
      <c r="D3157">
        <f t="shared" si="99"/>
        <v>39.224449968279387</v>
      </c>
      <c r="E3157">
        <v>1124.6374061800748</v>
      </c>
      <c r="F3157">
        <f t="shared" si="98"/>
        <v>0.62987402519496105</v>
      </c>
    </row>
    <row r="3158" spans="2:6">
      <c r="B3158">
        <v>3151</v>
      </c>
      <c r="C3158">
        <v>0.25181605004207164</v>
      </c>
      <c r="D3158">
        <f t="shared" si="99"/>
        <v>196.70966478780377</v>
      </c>
      <c r="E3158">
        <v>1124.6375645493179</v>
      </c>
      <c r="F3158">
        <f t="shared" si="98"/>
        <v>0.63007398520295943</v>
      </c>
    </row>
    <row r="3159" spans="2:6">
      <c r="B3159">
        <v>3152</v>
      </c>
      <c r="C3159">
        <v>0.12380367797295955</v>
      </c>
      <c r="D3159">
        <f t="shared" si="99"/>
        <v>86.603381241317976</v>
      </c>
      <c r="E3159">
        <v>1125.8753382488851</v>
      </c>
      <c r="F3159">
        <f t="shared" si="98"/>
        <v>0.63027394521095781</v>
      </c>
    </row>
    <row r="3160" spans="2:6">
      <c r="B3160">
        <v>3153</v>
      </c>
      <c r="C3160">
        <v>0.61594444742657972</v>
      </c>
      <c r="D3160">
        <f t="shared" si="99"/>
        <v>995.98233983598675</v>
      </c>
      <c r="E3160">
        <v>1125.9229087348047</v>
      </c>
      <c r="F3160">
        <f t="shared" si="98"/>
        <v>0.63047390521895619</v>
      </c>
    </row>
    <row r="3161" spans="2:6">
      <c r="B3161">
        <v>3154</v>
      </c>
      <c r="C3161">
        <v>0.4391276172244799</v>
      </c>
      <c r="D3161">
        <f t="shared" si="99"/>
        <v>468.53092156016987</v>
      </c>
      <c r="E3161">
        <v>1128.3788675595531</v>
      </c>
      <c r="F3161">
        <f t="shared" si="98"/>
        <v>0.63067386522695457</v>
      </c>
    </row>
    <row r="3162" spans="2:6">
      <c r="B3162">
        <v>3155</v>
      </c>
      <c r="C3162">
        <v>0.18890383385453791</v>
      </c>
      <c r="D3162">
        <f t="shared" si="99"/>
        <v>137.40593905719393</v>
      </c>
      <c r="E3162">
        <v>1129.4083466615111</v>
      </c>
      <c r="F3162">
        <f t="shared" si="98"/>
        <v>0.63087382523495306</v>
      </c>
    </row>
    <row r="3163" spans="2:6">
      <c r="B3163">
        <v>3156</v>
      </c>
      <c r="C3163">
        <v>0.66615140041926091</v>
      </c>
      <c r="D3163">
        <f t="shared" si="99"/>
        <v>1248.9537360617185</v>
      </c>
      <c r="E3163">
        <v>1130.6940817686464</v>
      </c>
      <c r="F3163">
        <f t="shared" si="98"/>
        <v>0.63107378524295143</v>
      </c>
    </row>
    <row r="3164" spans="2:6">
      <c r="B3164">
        <v>3157</v>
      </c>
      <c r="C3164">
        <v>0.20027566919072715</v>
      </c>
      <c r="D3164">
        <f t="shared" si="99"/>
        <v>147.29927802815325</v>
      </c>
      <c r="E3164">
        <v>1131.696120668473</v>
      </c>
      <c r="F3164">
        <f t="shared" si="98"/>
        <v>0.63127374525094981</v>
      </c>
    </row>
    <row r="3165" spans="2:6">
      <c r="B3165">
        <v>3158</v>
      </c>
      <c r="C3165">
        <v>0.15213599393102828</v>
      </c>
      <c r="D3165">
        <f t="shared" si="99"/>
        <v>107.58126494045943</v>
      </c>
      <c r="E3165">
        <v>1132.4557509515714</v>
      </c>
      <c r="F3165">
        <f t="shared" si="98"/>
        <v>0.63147370525894819</v>
      </c>
    </row>
    <row r="3166" spans="2:6">
      <c r="B3166">
        <v>3159</v>
      </c>
      <c r="C3166">
        <v>0.96186106937856797</v>
      </c>
      <c r="D3166">
        <f t="shared" si="99"/>
        <v>11983.436397578516</v>
      </c>
      <c r="E3166">
        <v>1133.671306105449</v>
      </c>
      <c r="F3166">
        <f t="shared" si="98"/>
        <v>0.63167366526694657</v>
      </c>
    </row>
    <row r="3167" spans="2:6">
      <c r="B3167">
        <v>3160</v>
      </c>
      <c r="C3167">
        <v>0.26552771214378645</v>
      </c>
      <c r="D3167">
        <f t="shared" si="99"/>
        <v>211.25809282446568</v>
      </c>
      <c r="E3167">
        <v>1134.0053323006709</v>
      </c>
      <c r="F3167">
        <f t="shared" si="98"/>
        <v>0.63187362527494506</v>
      </c>
    </row>
    <row r="3168" spans="2:6">
      <c r="B3168">
        <v>3161</v>
      </c>
      <c r="C3168">
        <v>0.57988259556162147</v>
      </c>
      <c r="D3168">
        <f t="shared" si="99"/>
        <v>851.2994712707258</v>
      </c>
      <c r="E3168">
        <v>1134.535126701842</v>
      </c>
      <c r="F3168">
        <f t="shared" si="98"/>
        <v>0.63207358528294344</v>
      </c>
    </row>
    <row r="3169" spans="2:6">
      <c r="B3169">
        <v>3162</v>
      </c>
      <c r="C3169">
        <v>2.3314903435678325E-2</v>
      </c>
      <c r="D3169">
        <f t="shared" si="99"/>
        <v>21.294203020717884</v>
      </c>
      <c r="E3169">
        <v>1135.0458893651678</v>
      </c>
      <c r="F3169">
        <f t="shared" si="98"/>
        <v>0.63227354529094182</v>
      </c>
    </row>
    <row r="3170" spans="2:6">
      <c r="B3170">
        <v>3163</v>
      </c>
      <c r="C3170">
        <v>0.11232012455505258</v>
      </c>
      <c r="D3170">
        <f t="shared" si="99"/>
        <v>78.534835522428793</v>
      </c>
      <c r="E3170">
        <v>1136.488349184496</v>
      </c>
      <c r="F3170">
        <f t="shared" si="98"/>
        <v>0.6324735052989402</v>
      </c>
    </row>
    <row r="3171" spans="2:6">
      <c r="B3171">
        <v>3164</v>
      </c>
      <c r="C3171">
        <v>0.366739257031098</v>
      </c>
      <c r="D3171">
        <f t="shared" si="99"/>
        <v>341.82578171818295</v>
      </c>
      <c r="E3171">
        <v>1137.4945386316604</v>
      </c>
      <c r="F3171">
        <f t="shared" si="98"/>
        <v>0.63267346530693858</v>
      </c>
    </row>
    <row r="3172" spans="2:6">
      <c r="B3172">
        <v>3165</v>
      </c>
      <c r="C3172">
        <v>0.77965595645282459</v>
      </c>
      <c r="D3172">
        <f t="shared" si="99"/>
        <v>2219.9762074520527</v>
      </c>
      <c r="E3172">
        <v>1138.2996474554805</v>
      </c>
      <c r="F3172">
        <f t="shared" si="98"/>
        <v>0.63287342531493707</v>
      </c>
    </row>
    <row r="3173" spans="2:6">
      <c r="B3173">
        <v>3166</v>
      </c>
      <c r="C3173">
        <v>0.23159728722269024</v>
      </c>
      <c r="D3173">
        <f t="shared" si="99"/>
        <v>176.37955607419752</v>
      </c>
      <c r="E3173">
        <v>1140.3930849360445</v>
      </c>
      <c r="F3173">
        <f t="shared" si="98"/>
        <v>0.63307338532293544</v>
      </c>
    </row>
    <row r="3174" spans="2:6">
      <c r="B3174">
        <v>3167</v>
      </c>
      <c r="C3174">
        <v>8.821851526874136E-2</v>
      </c>
      <c r="D3174">
        <f t="shared" si="99"/>
        <v>62.305960656644707</v>
      </c>
      <c r="E3174">
        <v>1142.0007645446224</v>
      </c>
      <c r="F3174">
        <f t="shared" si="98"/>
        <v>0.63327334533093382</v>
      </c>
    </row>
    <row r="3175" spans="2:6">
      <c r="B3175">
        <v>3168</v>
      </c>
      <c r="C3175">
        <v>0.88625033991923396</v>
      </c>
      <c r="D3175">
        <f t="shared" si="99"/>
        <v>4622.9415756478375</v>
      </c>
      <c r="E3175">
        <v>1142.808103172521</v>
      </c>
      <c r="F3175">
        <f t="shared" si="98"/>
        <v>0.6334733053389322</v>
      </c>
    </row>
    <row r="3176" spans="2:6">
      <c r="B3176">
        <v>3169</v>
      </c>
      <c r="C3176">
        <v>0.39496479924463446</v>
      </c>
      <c r="D3176">
        <f t="shared" si="99"/>
        <v>387.23331408882893</v>
      </c>
      <c r="E3176">
        <v>1145.2807993958277</v>
      </c>
      <c r="F3176">
        <f t="shared" si="98"/>
        <v>0.63367326534693058</v>
      </c>
    </row>
    <row r="3177" spans="2:6">
      <c r="B3177">
        <v>3170</v>
      </c>
      <c r="C3177">
        <v>0.30699618002080575</v>
      </c>
      <c r="D3177">
        <f t="shared" si="99"/>
        <v>259.42157769823672</v>
      </c>
      <c r="E3177">
        <v>1148.4918459692708</v>
      </c>
      <c r="F3177">
        <f t="shared" si="98"/>
        <v>0.63387322535492896</v>
      </c>
    </row>
    <row r="3178" spans="2:6">
      <c r="B3178">
        <v>3171</v>
      </c>
      <c r="C3178">
        <v>0.5575734771321782</v>
      </c>
      <c r="D3178">
        <f t="shared" si="99"/>
        <v>773.71411472432396</v>
      </c>
      <c r="E3178">
        <v>1151.7761148694788</v>
      </c>
      <c r="F3178">
        <f t="shared" si="98"/>
        <v>0.63407318536292745</v>
      </c>
    </row>
    <row r="3179" spans="2:6">
      <c r="B3179">
        <v>3172</v>
      </c>
      <c r="C3179">
        <v>0.13144264736201849</v>
      </c>
      <c r="D3179">
        <f t="shared" si="99"/>
        <v>92.103756107209165</v>
      </c>
      <c r="E3179">
        <v>1152.4488316619397</v>
      </c>
      <c r="F3179">
        <f t="shared" si="98"/>
        <v>0.63427314537092583</v>
      </c>
    </row>
    <row r="3180" spans="2:6">
      <c r="B3180">
        <v>3173</v>
      </c>
      <c r="C3180">
        <v>0.89303025226806565</v>
      </c>
      <c r="D3180">
        <f t="shared" si="99"/>
        <v>4911.5679772247586</v>
      </c>
      <c r="E3180">
        <v>1153.4337324676253</v>
      </c>
      <c r="F3180">
        <f t="shared" si="98"/>
        <v>0.63447310537892421</v>
      </c>
    </row>
    <row r="3181" spans="2:6">
      <c r="B3181">
        <v>3174</v>
      </c>
      <c r="C3181">
        <v>0.67354544967025265</v>
      </c>
      <c r="D3181">
        <f t="shared" si="99"/>
        <v>1292.6148359017343</v>
      </c>
      <c r="E3181">
        <v>1153.7661294223756</v>
      </c>
      <c r="F3181">
        <f t="shared" si="98"/>
        <v>0.63467306538692259</v>
      </c>
    </row>
    <row r="3182" spans="2:6">
      <c r="B3182">
        <v>3175</v>
      </c>
      <c r="C3182">
        <v>0.58016398922426915</v>
      </c>
      <c r="D3182">
        <f t="shared" si="99"/>
        <v>852.33162827912622</v>
      </c>
      <c r="E3182">
        <v>1154.2127902711127</v>
      </c>
      <c r="F3182">
        <f t="shared" si="98"/>
        <v>0.63487302539492096</v>
      </c>
    </row>
    <row r="3183" spans="2:6">
      <c r="B3183">
        <v>3176</v>
      </c>
      <c r="C3183">
        <v>4.2794154022413933E-2</v>
      </c>
      <c r="D3183">
        <f t="shared" si="99"/>
        <v>33.573983907490948</v>
      </c>
      <c r="E3183">
        <v>1155.156423708469</v>
      </c>
      <c r="F3183">
        <f t="shared" si="98"/>
        <v>0.63507298540291945</v>
      </c>
    </row>
    <row r="3184" spans="2:6">
      <c r="B3184">
        <v>3177</v>
      </c>
      <c r="C3184">
        <v>0.96866047972096359</v>
      </c>
      <c r="D3184">
        <f t="shared" si="99"/>
        <v>13914.399238850214</v>
      </c>
      <c r="E3184">
        <v>1156.4861145187724</v>
      </c>
      <c r="F3184">
        <f t="shared" si="98"/>
        <v>0.63527294541091783</v>
      </c>
    </row>
    <row r="3185" spans="2:6">
      <c r="B3185">
        <v>3178</v>
      </c>
      <c r="C3185">
        <v>0.82834329192507461</v>
      </c>
      <c r="D3185">
        <f t="shared" si="99"/>
        <v>2988.477050497811</v>
      </c>
      <c r="E3185">
        <v>1156.5505530661658</v>
      </c>
      <c r="F3185">
        <f t="shared" si="98"/>
        <v>0.63547290541891621</v>
      </c>
    </row>
    <row r="3186" spans="2:6">
      <c r="B3186">
        <v>3179</v>
      </c>
      <c r="C3186">
        <v>0.57628905997951307</v>
      </c>
      <c r="D3186">
        <f t="shared" si="99"/>
        <v>838.24046399329586</v>
      </c>
      <c r="E3186">
        <v>1156.9427275055107</v>
      </c>
      <c r="F3186">
        <f t="shared" si="98"/>
        <v>0.63567286542691459</v>
      </c>
    </row>
    <row r="3187" spans="2:6">
      <c r="B3187">
        <v>3180</v>
      </c>
      <c r="C3187">
        <v>0.24132238647591464</v>
      </c>
      <c r="D3187">
        <f t="shared" si="99"/>
        <v>185.99679803177452</v>
      </c>
      <c r="E3187">
        <v>1157.3739557906333</v>
      </c>
      <c r="F3187">
        <f t="shared" si="98"/>
        <v>0.63587282543491297</v>
      </c>
    </row>
    <row r="3188" spans="2:6">
      <c r="B3188">
        <v>3181</v>
      </c>
      <c r="C3188">
        <v>0.89293740195824178</v>
      </c>
      <c r="D3188">
        <f t="shared" si="99"/>
        <v>4907.4058891171189</v>
      </c>
      <c r="E3188">
        <v>1158.884144705743</v>
      </c>
      <c r="F3188">
        <f t="shared" si="98"/>
        <v>0.63607278544291146</v>
      </c>
    </row>
    <row r="3189" spans="2:6">
      <c r="B3189">
        <v>3182</v>
      </c>
      <c r="C3189">
        <v>0.41545505418849815</v>
      </c>
      <c r="D3189">
        <f t="shared" si="99"/>
        <v>423.27195105217919</v>
      </c>
      <c r="E3189">
        <v>1162.5610929258548</v>
      </c>
      <c r="F3189">
        <f t="shared" si="98"/>
        <v>0.63627274545090984</v>
      </c>
    </row>
    <row r="3190" spans="2:6">
      <c r="B3190">
        <v>3183</v>
      </c>
      <c r="C3190">
        <v>0.39958769966776131</v>
      </c>
      <c r="D3190">
        <f t="shared" si="99"/>
        <v>395.12615658803043</v>
      </c>
      <c r="E3190">
        <v>1162.7183917449977</v>
      </c>
      <c r="F3190">
        <f t="shared" si="98"/>
        <v>0.63647270545890822</v>
      </c>
    </row>
    <row r="3191" spans="2:6">
      <c r="B3191">
        <v>3184</v>
      </c>
      <c r="C3191">
        <v>0.55702159557044217</v>
      </c>
      <c r="D3191">
        <f t="shared" si="99"/>
        <v>771.89585656596046</v>
      </c>
      <c r="E3191">
        <v>1163.6309456487625</v>
      </c>
      <c r="F3191">
        <f t="shared" si="98"/>
        <v>0.6366726654669066</v>
      </c>
    </row>
    <row r="3192" spans="2:6">
      <c r="B3192">
        <v>3185</v>
      </c>
      <c r="C3192">
        <v>0.67634316249960047</v>
      </c>
      <c r="D3192">
        <f t="shared" si="99"/>
        <v>1309.6375037104999</v>
      </c>
      <c r="E3192">
        <v>1166.2701655370954</v>
      </c>
      <c r="F3192">
        <f t="shared" si="98"/>
        <v>0.63687262547490497</v>
      </c>
    </row>
    <row r="3193" spans="2:6">
      <c r="B3193">
        <v>3186</v>
      </c>
      <c r="C3193">
        <v>0.3878789540035753</v>
      </c>
      <c r="D3193">
        <f t="shared" si="99"/>
        <v>375.39280410751769</v>
      </c>
      <c r="E3193">
        <v>1168.5470094337188</v>
      </c>
      <c r="F3193">
        <f t="shared" si="98"/>
        <v>0.63707258548290346</v>
      </c>
    </row>
    <row r="3194" spans="2:6">
      <c r="B3194">
        <v>3187</v>
      </c>
      <c r="C3194">
        <v>5.1925980877374212E-3</v>
      </c>
      <c r="D3194">
        <f t="shared" si="99"/>
        <v>8.1157670394570687</v>
      </c>
      <c r="E3194">
        <v>1169.6743619277017</v>
      </c>
      <c r="F3194">
        <f t="shared" si="98"/>
        <v>0.63727254549090184</v>
      </c>
    </row>
    <row r="3195" spans="2:6">
      <c r="B3195">
        <v>3188</v>
      </c>
      <c r="C3195">
        <v>0.82238451140969537</v>
      </c>
      <c r="D3195">
        <f t="shared" si="99"/>
        <v>2874.2752703752403</v>
      </c>
      <c r="E3195">
        <v>1170.2086026993575</v>
      </c>
      <c r="F3195">
        <f t="shared" si="98"/>
        <v>0.63747250549890022</v>
      </c>
    </row>
    <row r="3196" spans="2:6">
      <c r="B3196">
        <v>3189</v>
      </c>
      <c r="C3196">
        <v>0.33727186334348103</v>
      </c>
      <c r="D3196">
        <f t="shared" si="99"/>
        <v>299.05372169684324</v>
      </c>
      <c r="E3196">
        <v>1170.7948142041278</v>
      </c>
      <c r="F3196">
        <f t="shared" si="98"/>
        <v>0.6376724655068986</v>
      </c>
    </row>
    <row r="3197" spans="2:6">
      <c r="B3197">
        <v>3190</v>
      </c>
      <c r="C3197">
        <v>0.89468740554002113</v>
      </c>
      <c r="D3197">
        <f t="shared" si="99"/>
        <v>4986.8972665402325</v>
      </c>
      <c r="E3197">
        <v>1171.4074284213891</v>
      </c>
      <c r="F3197">
        <f t="shared" si="98"/>
        <v>0.63787242551489698</v>
      </c>
    </row>
    <row r="3198" spans="2:6">
      <c r="B3198">
        <v>3191</v>
      </c>
      <c r="C3198">
        <v>0.28754691555408596</v>
      </c>
      <c r="D3198">
        <f t="shared" si="99"/>
        <v>236.01305364840007</v>
      </c>
      <c r="E3198">
        <v>1171.5411887817263</v>
      </c>
      <c r="F3198">
        <f t="shared" si="98"/>
        <v>0.63807238552289547</v>
      </c>
    </row>
    <row r="3199" spans="2:6">
      <c r="B3199">
        <v>3192</v>
      </c>
      <c r="C3199">
        <v>0.22678979887265682</v>
      </c>
      <c r="D3199">
        <f t="shared" si="99"/>
        <v>171.73211101504603</v>
      </c>
      <c r="E3199">
        <v>1173.0599302649784</v>
      </c>
      <c r="F3199">
        <f t="shared" si="98"/>
        <v>0.63827234553089385</v>
      </c>
    </row>
    <row r="3200" spans="2:6">
      <c r="B3200">
        <v>3193</v>
      </c>
      <c r="C3200">
        <v>0.82365671672443941</v>
      </c>
      <c r="D3200">
        <f t="shared" si="99"/>
        <v>2898.0811684041746</v>
      </c>
      <c r="E3200">
        <v>1173.1156836586681</v>
      </c>
      <c r="F3200">
        <f t="shared" si="98"/>
        <v>0.63847230553889223</v>
      </c>
    </row>
    <row r="3201" spans="2:6">
      <c r="B3201">
        <v>3194</v>
      </c>
      <c r="C3201">
        <v>0.30978820897472337</v>
      </c>
      <c r="D3201">
        <f t="shared" si="99"/>
        <v>262.90845166128548</v>
      </c>
      <c r="E3201">
        <v>1174.9314393923212</v>
      </c>
      <c r="F3201">
        <f t="shared" si="98"/>
        <v>0.63867226554689061</v>
      </c>
    </row>
    <row r="3202" spans="2:6">
      <c r="B3202">
        <v>3195</v>
      </c>
      <c r="C3202">
        <v>0.81626059445953769</v>
      </c>
      <c r="D3202">
        <f t="shared" si="99"/>
        <v>2763.8030535203961</v>
      </c>
      <c r="E3202">
        <v>1175.4663036145964</v>
      </c>
      <c r="F3202">
        <f t="shared" si="98"/>
        <v>0.63887222555488898</v>
      </c>
    </row>
    <row r="3203" spans="2:6">
      <c r="B3203">
        <v>3196</v>
      </c>
      <c r="C3203">
        <v>0.95347538604884463</v>
      </c>
      <c r="D3203">
        <f t="shared" si="99"/>
        <v>10243.985251757249</v>
      </c>
      <c r="E3203">
        <v>1178.91910775255</v>
      </c>
      <c r="F3203">
        <f t="shared" si="98"/>
        <v>0.63907218556288747</v>
      </c>
    </row>
    <row r="3204" spans="2:6">
      <c r="B3204">
        <v>3197</v>
      </c>
      <c r="C3204">
        <v>0.90771025124375182</v>
      </c>
      <c r="D3204">
        <f t="shared" si="99"/>
        <v>5657.3202271786431</v>
      </c>
      <c r="E3204">
        <v>1180.9551380338573</v>
      </c>
      <c r="F3204">
        <f t="shared" si="98"/>
        <v>0.63927214557088585</v>
      </c>
    </row>
    <row r="3205" spans="2:6">
      <c r="B3205">
        <v>3198</v>
      </c>
      <c r="C3205">
        <v>0.37922147336400314</v>
      </c>
      <c r="D3205">
        <f t="shared" si="99"/>
        <v>361.33543495602191</v>
      </c>
      <c r="E3205">
        <v>1181.8888677732612</v>
      </c>
      <c r="F3205">
        <f t="shared" si="98"/>
        <v>0.63947210557888423</v>
      </c>
    </row>
    <row r="3206" spans="2:6">
      <c r="B3206">
        <v>3199</v>
      </c>
      <c r="C3206">
        <v>0.71892215585311403</v>
      </c>
      <c r="D3206">
        <f t="shared" si="99"/>
        <v>1608.5726136053122</v>
      </c>
      <c r="E3206">
        <v>1183.6084548461019</v>
      </c>
      <c r="F3206">
        <f t="shared" si="98"/>
        <v>0.63967206558688261</v>
      </c>
    </row>
    <row r="3207" spans="2:6">
      <c r="B3207">
        <v>3200</v>
      </c>
      <c r="C3207">
        <v>2.0936223919254426E-2</v>
      </c>
      <c r="D3207">
        <f t="shared" si="99"/>
        <v>19.736254634278463</v>
      </c>
      <c r="E3207">
        <v>1183.9477568667057</v>
      </c>
      <c r="F3207">
        <f t="shared" si="98"/>
        <v>0.63987202559488099</v>
      </c>
    </row>
    <row r="3208" spans="2:6">
      <c r="B3208">
        <v>3201</v>
      </c>
      <c r="C3208">
        <v>0.20310741959386425</v>
      </c>
      <c r="D3208">
        <f t="shared" si="99"/>
        <v>149.81573369569364</v>
      </c>
      <c r="E3208">
        <v>1187.7613279797451</v>
      </c>
      <c r="F3208">
        <f t="shared" ref="F3208:F3271" si="100">B3208/5001</f>
        <v>0.64007198560287948</v>
      </c>
    </row>
    <row r="3209" spans="2:6">
      <c r="B3209">
        <v>3202</v>
      </c>
      <c r="C3209">
        <v>0.29363807235044581</v>
      </c>
      <c r="D3209">
        <f t="shared" ref="D3209:D3272" si="101">_xlfn.LOGNORM.INV(C3209,$F$2,$F$3^0.5)</f>
        <v>243.18226837703818</v>
      </c>
      <c r="E3209">
        <v>1187.9928339181749</v>
      </c>
      <c r="F3209">
        <f t="shared" si="100"/>
        <v>0.64027194561087786</v>
      </c>
    </row>
    <row r="3210" spans="2:6">
      <c r="B3210">
        <v>3203</v>
      </c>
      <c r="C3210">
        <v>2.3247557844305322E-2</v>
      </c>
      <c r="D3210">
        <f t="shared" si="101"/>
        <v>21.250400251126834</v>
      </c>
      <c r="E3210">
        <v>1188.4388644477513</v>
      </c>
      <c r="F3210">
        <f t="shared" si="100"/>
        <v>0.64047190561887624</v>
      </c>
    </row>
    <row r="3211" spans="2:6">
      <c r="B3211">
        <v>3204</v>
      </c>
      <c r="C3211">
        <v>7.3655613831923428E-2</v>
      </c>
      <c r="D3211">
        <f t="shared" si="101"/>
        <v>52.894622657515072</v>
      </c>
      <c r="E3211">
        <v>1190.5012494136561</v>
      </c>
      <c r="F3211">
        <f t="shared" si="100"/>
        <v>0.64067186562687461</v>
      </c>
    </row>
    <row r="3212" spans="2:6">
      <c r="B3212">
        <v>3205</v>
      </c>
      <c r="C3212">
        <v>0.61680645820902436</v>
      </c>
      <c r="D3212">
        <f t="shared" si="101"/>
        <v>999.77410799465292</v>
      </c>
      <c r="E3212">
        <v>1192.2484126924157</v>
      </c>
      <c r="F3212">
        <f t="shared" si="100"/>
        <v>0.64087182563487299</v>
      </c>
    </row>
    <row r="3213" spans="2:6">
      <c r="B3213">
        <v>3206</v>
      </c>
      <c r="C3213">
        <v>0.27733101104604785</v>
      </c>
      <c r="D3213">
        <f t="shared" si="101"/>
        <v>224.30682469981051</v>
      </c>
      <c r="E3213">
        <v>1193.2800941329899</v>
      </c>
      <c r="F3213">
        <f t="shared" si="100"/>
        <v>0.64107178564287137</v>
      </c>
    </row>
    <row r="3214" spans="2:6">
      <c r="B3214">
        <v>3207</v>
      </c>
      <c r="C3214">
        <v>0.10338048823827084</v>
      </c>
      <c r="D3214">
        <f t="shared" si="101"/>
        <v>72.409895051804256</v>
      </c>
      <c r="E3214">
        <v>1193.5352862705076</v>
      </c>
      <c r="F3214">
        <f t="shared" si="100"/>
        <v>0.64127174565086986</v>
      </c>
    </row>
    <row r="3215" spans="2:6">
      <c r="B3215">
        <v>3208</v>
      </c>
      <c r="C3215">
        <v>0.61475584212542866</v>
      </c>
      <c r="D3215">
        <f t="shared" si="101"/>
        <v>990.78164158193442</v>
      </c>
      <c r="E3215">
        <v>1193.6681235033857</v>
      </c>
      <c r="F3215">
        <f t="shared" si="100"/>
        <v>0.64147170565886824</v>
      </c>
    </row>
    <row r="3216" spans="2:6">
      <c r="B3216">
        <v>3209</v>
      </c>
      <c r="C3216">
        <v>2.1419993325924258E-2</v>
      </c>
      <c r="D3216">
        <f t="shared" si="101"/>
        <v>20.05502401136032</v>
      </c>
      <c r="E3216">
        <v>1195.4483873343293</v>
      </c>
      <c r="F3216">
        <f t="shared" si="100"/>
        <v>0.64167166566686662</v>
      </c>
    </row>
    <row r="3217" spans="2:6">
      <c r="B3217">
        <v>3210</v>
      </c>
      <c r="C3217">
        <v>0.61417666426391582</v>
      </c>
      <c r="D3217">
        <f t="shared" si="101"/>
        <v>988.25902274087628</v>
      </c>
      <c r="E3217">
        <v>1195.8394545357551</v>
      </c>
      <c r="F3217">
        <f t="shared" si="100"/>
        <v>0.641871625674865</v>
      </c>
    </row>
    <row r="3218" spans="2:6">
      <c r="B3218">
        <v>3211</v>
      </c>
      <c r="C3218">
        <v>0.93087127855932683</v>
      </c>
      <c r="D3218">
        <f t="shared" si="101"/>
        <v>7350.2416920795467</v>
      </c>
      <c r="E3218">
        <v>1196.4394403953447</v>
      </c>
      <c r="F3218">
        <f t="shared" si="100"/>
        <v>0.64207158568286338</v>
      </c>
    </row>
    <row r="3219" spans="2:6">
      <c r="B3219">
        <v>3212</v>
      </c>
      <c r="C3219">
        <v>0.82064915247606873</v>
      </c>
      <c r="D3219">
        <f t="shared" si="101"/>
        <v>2842.2878550672481</v>
      </c>
      <c r="E3219">
        <v>1197.456174379103</v>
      </c>
      <c r="F3219">
        <f t="shared" si="100"/>
        <v>0.64227154569086187</v>
      </c>
    </row>
    <row r="3220" spans="2:6">
      <c r="B3220">
        <v>3213</v>
      </c>
      <c r="C3220">
        <v>0.70061038855039703</v>
      </c>
      <c r="D3220">
        <f t="shared" si="101"/>
        <v>1470.0836131797878</v>
      </c>
      <c r="E3220">
        <v>1197.5025829731637</v>
      </c>
      <c r="F3220">
        <f t="shared" si="100"/>
        <v>0.64247150569886025</v>
      </c>
    </row>
    <row r="3221" spans="2:6">
      <c r="B3221">
        <v>3214</v>
      </c>
      <c r="C3221">
        <v>1.4232551210902389E-2</v>
      </c>
      <c r="D3221">
        <f t="shared" si="101"/>
        <v>15.177656913786091</v>
      </c>
      <c r="E3221">
        <v>1197.9746543799765</v>
      </c>
      <c r="F3221">
        <f t="shared" si="100"/>
        <v>0.64267146570685862</v>
      </c>
    </row>
    <row r="3222" spans="2:6">
      <c r="B3222">
        <v>3215</v>
      </c>
      <c r="C3222">
        <v>0.17693803928427987</v>
      </c>
      <c r="D3222">
        <f t="shared" si="101"/>
        <v>127.3495014187195</v>
      </c>
      <c r="E3222">
        <v>1199.4448660807861</v>
      </c>
      <c r="F3222">
        <f t="shared" si="100"/>
        <v>0.642871425714857</v>
      </c>
    </row>
    <row r="3223" spans="2:6">
      <c r="B3223">
        <v>3216</v>
      </c>
      <c r="C3223">
        <v>0.11337949168632933</v>
      </c>
      <c r="D3223">
        <f t="shared" si="101"/>
        <v>79.269491173060899</v>
      </c>
      <c r="E3223">
        <v>1200.2058943582263</v>
      </c>
      <c r="F3223">
        <f t="shared" si="100"/>
        <v>0.64307138572285538</v>
      </c>
    </row>
    <row r="3224" spans="2:6">
      <c r="B3224">
        <v>3217</v>
      </c>
      <c r="C3224">
        <v>0.40085355325932248</v>
      </c>
      <c r="D3224">
        <f t="shared" si="101"/>
        <v>397.31100743647613</v>
      </c>
      <c r="E3224">
        <v>1200.218127751926</v>
      </c>
      <c r="F3224">
        <f t="shared" si="100"/>
        <v>0.64327134573085387</v>
      </c>
    </row>
    <row r="3225" spans="2:6">
      <c r="B3225">
        <v>3218</v>
      </c>
      <c r="C3225">
        <v>0.96583022907666949</v>
      </c>
      <c r="D3225">
        <f t="shared" si="101"/>
        <v>13036.898163866161</v>
      </c>
      <c r="E3225">
        <v>1202.0261445653202</v>
      </c>
      <c r="F3225">
        <f t="shared" si="100"/>
        <v>0.64347130573885225</v>
      </c>
    </row>
    <row r="3226" spans="2:6">
      <c r="B3226">
        <v>3219</v>
      </c>
      <c r="C3226">
        <v>0.97529249219287584</v>
      </c>
      <c r="D3226">
        <f t="shared" si="101"/>
        <v>16563.31937557194</v>
      </c>
      <c r="E3226">
        <v>1202.8290415149777</v>
      </c>
      <c r="F3226">
        <f t="shared" si="100"/>
        <v>0.64367126574685063</v>
      </c>
    </row>
    <row r="3227" spans="2:6">
      <c r="B3227">
        <v>3220</v>
      </c>
      <c r="C3227">
        <v>0.1875104969333572</v>
      </c>
      <c r="D3227">
        <f t="shared" si="101"/>
        <v>136.21662179701582</v>
      </c>
      <c r="E3227">
        <v>1203.0098563204481</v>
      </c>
      <c r="F3227">
        <f t="shared" si="100"/>
        <v>0.64387122575484901</v>
      </c>
    </row>
    <row r="3228" spans="2:6">
      <c r="B3228">
        <v>3221</v>
      </c>
      <c r="C3228">
        <v>0.22128979350229305</v>
      </c>
      <c r="D3228">
        <f t="shared" si="101"/>
        <v>166.49942547071996</v>
      </c>
      <c r="E3228">
        <v>1203.4190267785641</v>
      </c>
      <c r="F3228">
        <f t="shared" si="100"/>
        <v>0.64407118576284739</v>
      </c>
    </row>
    <row r="3229" spans="2:6">
      <c r="B3229">
        <v>3222</v>
      </c>
      <c r="C3229">
        <v>0.21694256866206851</v>
      </c>
      <c r="D3229">
        <f t="shared" si="101"/>
        <v>162.42580577130514</v>
      </c>
      <c r="E3229">
        <v>1203.5290453479313</v>
      </c>
      <c r="F3229">
        <f t="shared" si="100"/>
        <v>0.64427114577084588</v>
      </c>
    </row>
    <row r="3230" spans="2:6">
      <c r="B3230">
        <v>3223</v>
      </c>
      <c r="C3230">
        <v>0.88665372803114451</v>
      </c>
      <c r="D3230">
        <f t="shared" si="101"/>
        <v>4639.2889081608218</v>
      </c>
      <c r="E3230">
        <v>1203.5810817407978</v>
      </c>
      <c r="F3230">
        <f t="shared" si="100"/>
        <v>0.64447110577884426</v>
      </c>
    </row>
    <row r="3231" spans="2:6">
      <c r="B3231">
        <v>3224</v>
      </c>
      <c r="C3231">
        <v>0.40745937386207964</v>
      </c>
      <c r="D3231">
        <f t="shared" si="101"/>
        <v>408.8806836285313</v>
      </c>
      <c r="E3231">
        <v>1204.5205568236124</v>
      </c>
      <c r="F3231">
        <f t="shared" si="100"/>
        <v>0.64467106578684263</v>
      </c>
    </row>
    <row r="3232" spans="2:6">
      <c r="B3232">
        <v>3225</v>
      </c>
      <c r="C3232">
        <v>1.3721431040896181E-2</v>
      </c>
      <c r="D3232">
        <f t="shared" si="101"/>
        <v>14.815595648483539</v>
      </c>
      <c r="E3232">
        <v>1205.0991810498267</v>
      </c>
      <c r="F3232">
        <f t="shared" si="100"/>
        <v>0.64487102579484101</v>
      </c>
    </row>
    <row r="3233" spans="2:6">
      <c r="B3233">
        <v>3226</v>
      </c>
      <c r="C3233">
        <v>0.69148867100454448</v>
      </c>
      <c r="D3233">
        <f t="shared" si="101"/>
        <v>1406.9397568775391</v>
      </c>
      <c r="E3233">
        <v>1206.5130099582116</v>
      </c>
      <c r="F3233">
        <f t="shared" si="100"/>
        <v>0.64507098580283939</v>
      </c>
    </row>
    <row r="3234" spans="2:6">
      <c r="B3234">
        <v>3227</v>
      </c>
      <c r="C3234">
        <v>0.58739675578454575</v>
      </c>
      <c r="D3234">
        <f t="shared" si="101"/>
        <v>879.35029922371336</v>
      </c>
      <c r="E3234">
        <v>1206.7272056002657</v>
      </c>
      <c r="F3234">
        <f t="shared" si="100"/>
        <v>0.64527094581083788</v>
      </c>
    </row>
    <row r="3235" spans="2:6">
      <c r="B3235">
        <v>3228</v>
      </c>
      <c r="C3235">
        <v>0.73311615510987438</v>
      </c>
      <c r="D3235">
        <f t="shared" si="101"/>
        <v>1728.2162457669817</v>
      </c>
      <c r="E3235">
        <v>1207.7092411149329</v>
      </c>
      <c r="F3235">
        <f t="shared" si="100"/>
        <v>0.64547090581883626</v>
      </c>
    </row>
    <row r="3236" spans="2:6">
      <c r="B3236">
        <v>3229</v>
      </c>
      <c r="C3236">
        <v>0.3700646406209217</v>
      </c>
      <c r="D3236">
        <f t="shared" si="101"/>
        <v>346.9382846930099</v>
      </c>
      <c r="E3236">
        <v>1211.1619992668052</v>
      </c>
      <c r="F3236">
        <f t="shared" si="100"/>
        <v>0.64567086582683464</v>
      </c>
    </row>
    <row r="3237" spans="2:6">
      <c r="B3237">
        <v>3230</v>
      </c>
      <c r="C3237">
        <v>0.94212773894136415</v>
      </c>
      <c r="D3237">
        <f t="shared" si="101"/>
        <v>8560.8090894142242</v>
      </c>
      <c r="E3237">
        <v>1211.1942169174733</v>
      </c>
      <c r="F3237">
        <f t="shared" si="100"/>
        <v>0.64587082583483302</v>
      </c>
    </row>
    <row r="3238" spans="2:6">
      <c r="B3238">
        <v>3231</v>
      </c>
      <c r="C3238">
        <v>0.96745179424193073</v>
      </c>
      <c r="D3238">
        <f t="shared" si="101"/>
        <v>13524.936078931572</v>
      </c>
      <c r="E3238">
        <v>1211.8898382730129</v>
      </c>
      <c r="F3238">
        <f t="shared" si="100"/>
        <v>0.6460707858428314</v>
      </c>
    </row>
    <row r="3239" spans="2:6">
      <c r="B3239">
        <v>3232</v>
      </c>
      <c r="C3239">
        <v>0.67500273869870753</v>
      </c>
      <c r="D3239">
        <f t="shared" si="101"/>
        <v>1301.4464175219489</v>
      </c>
      <c r="E3239">
        <v>1213.0591786875264</v>
      </c>
      <c r="F3239">
        <f t="shared" si="100"/>
        <v>0.64627074585082989</v>
      </c>
    </row>
    <row r="3240" spans="2:6">
      <c r="B3240">
        <v>3233</v>
      </c>
      <c r="C3240">
        <v>0.85036029164537297</v>
      </c>
      <c r="D3240">
        <f t="shared" si="101"/>
        <v>3479.2876377752955</v>
      </c>
      <c r="E3240">
        <v>1213.569507019648</v>
      </c>
      <c r="F3240">
        <f t="shared" si="100"/>
        <v>0.64647070585882827</v>
      </c>
    </row>
    <row r="3241" spans="2:6">
      <c r="B3241">
        <v>3234</v>
      </c>
      <c r="C3241">
        <v>0.46544481239331192</v>
      </c>
      <c r="D3241">
        <f t="shared" si="101"/>
        <v>523.98417695172247</v>
      </c>
      <c r="E3241">
        <v>1214.9367857547381</v>
      </c>
      <c r="F3241">
        <f t="shared" si="100"/>
        <v>0.64667066586682664</v>
      </c>
    </row>
    <row r="3242" spans="2:6">
      <c r="B3242">
        <v>3235</v>
      </c>
      <c r="C3242">
        <v>0.69403227889699548</v>
      </c>
      <c r="D3242">
        <f t="shared" si="101"/>
        <v>1424.186062081081</v>
      </c>
      <c r="E3242">
        <v>1215.1116309953209</v>
      </c>
      <c r="F3242">
        <f t="shared" si="100"/>
        <v>0.64687062587482502</v>
      </c>
    </row>
    <row r="3243" spans="2:6">
      <c r="B3243">
        <v>3236</v>
      </c>
      <c r="C3243">
        <v>0.40499779361351873</v>
      </c>
      <c r="D3243">
        <f t="shared" si="101"/>
        <v>404.53611324683897</v>
      </c>
      <c r="E3243">
        <v>1215.601415868779</v>
      </c>
      <c r="F3243">
        <f t="shared" si="100"/>
        <v>0.6470705858828234</v>
      </c>
    </row>
    <row r="3244" spans="2:6">
      <c r="B3244">
        <v>3237</v>
      </c>
      <c r="C3244">
        <v>0.95597788986273191</v>
      </c>
      <c r="D3244">
        <f t="shared" si="101"/>
        <v>10707.264988015238</v>
      </c>
      <c r="E3244">
        <v>1217.3505066720104</v>
      </c>
      <c r="F3244">
        <f t="shared" si="100"/>
        <v>0.64727054589082178</v>
      </c>
    </row>
    <row r="3245" spans="2:6">
      <c r="B3245">
        <v>3238</v>
      </c>
      <c r="C3245">
        <v>0.67950227357998927</v>
      </c>
      <c r="D3245">
        <f t="shared" si="101"/>
        <v>1329.2034120444498</v>
      </c>
      <c r="E3245">
        <v>1218.3694177513103</v>
      </c>
      <c r="F3245">
        <f t="shared" si="100"/>
        <v>0.64747050589882027</v>
      </c>
    </row>
    <row r="3246" spans="2:6">
      <c r="B3246">
        <v>3239</v>
      </c>
      <c r="C3246">
        <v>0.79361611555361222</v>
      </c>
      <c r="D3246">
        <f t="shared" si="101"/>
        <v>2406.7861246632397</v>
      </c>
      <c r="E3246">
        <v>1220.8065590617614</v>
      </c>
      <c r="F3246">
        <f t="shared" si="100"/>
        <v>0.64767046590681865</v>
      </c>
    </row>
    <row r="3247" spans="2:6">
      <c r="B3247">
        <v>3240</v>
      </c>
      <c r="C3247">
        <v>0.80592706414522031</v>
      </c>
      <c r="D3247">
        <f t="shared" si="101"/>
        <v>2591.5937404311312</v>
      </c>
      <c r="E3247">
        <v>1222.0400186338748</v>
      </c>
      <c r="F3247">
        <f t="shared" si="100"/>
        <v>0.64787042591481703</v>
      </c>
    </row>
    <row r="3248" spans="2:6">
      <c r="B3248">
        <v>3241</v>
      </c>
      <c r="C3248">
        <v>0.31918247344646966</v>
      </c>
      <c r="D3248">
        <f t="shared" si="101"/>
        <v>274.88466150020713</v>
      </c>
      <c r="E3248">
        <v>1223.2161852644754</v>
      </c>
      <c r="F3248">
        <f t="shared" si="100"/>
        <v>0.64807038592281541</v>
      </c>
    </row>
    <row r="3249" spans="2:6">
      <c r="B3249">
        <v>3242</v>
      </c>
      <c r="C3249">
        <v>0.91526159437430199</v>
      </c>
      <c r="D3249">
        <f t="shared" si="101"/>
        <v>6124.0967113889665</v>
      </c>
      <c r="E3249">
        <v>1223.369758616132</v>
      </c>
      <c r="F3249">
        <f t="shared" si="100"/>
        <v>0.64827034593081378</v>
      </c>
    </row>
    <row r="3250" spans="2:6">
      <c r="B3250">
        <v>3243</v>
      </c>
      <c r="C3250">
        <v>0.49019137055243167</v>
      </c>
      <c r="D3250">
        <f t="shared" si="101"/>
        <v>581.755729256471</v>
      </c>
      <c r="E3250">
        <v>1223.8922580595786</v>
      </c>
      <c r="F3250">
        <f t="shared" si="100"/>
        <v>0.64847030593881227</v>
      </c>
    </row>
    <row r="3251" spans="2:6">
      <c r="B3251">
        <v>3244</v>
      </c>
      <c r="C3251">
        <v>0.24621544697286701</v>
      </c>
      <c r="D3251">
        <f t="shared" si="101"/>
        <v>190.94784160685813</v>
      </c>
      <c r="E3251">
        <v>1223.9638618361364</v>
      </c>
      <c r="F3251">
        <f t="shared" si="100"/>
        <v>0.64867026594681065</v>
      </c>
    </row>
    <row r="3252" spans="2:6">
      <c r="B3252">
        <v>3245</v>
      </c>
      <c r="C3252">
        <v>8.3912332798110056E-2</v>
      </c>
      <c r="D3252">
        <f t="shared" si="101"/>
        <v>59.495632881936615</v>
      </c>
      <c r="E3252">
        <v>1224.6214075023345</v>
      </c>
      <c r="F3252">
        <f t="shared" si="100"/>
        <v>0.64887022595480903</v>
      </c>
    </row>
    <row r="3253" spans="2:6">
      <c r="B3253">
        <v>3246</v>
      </c>
      <c r="C3253">
        <v>0.41901958405408468</v>
      </c>
      <c r="D3253">
        <f t="shared" si="101"/>
        <v>429.82852933988698</v>
      </c>
      <c r="E3253">
        <v>1224.7086264767402</v>
      </c>
      <c r="F3253">
        <f t="shared" si="100"/>
        <v>0.64907018596280741</v>
      </c>
    </row>
    <row r="3254" spans="2:6">
      <c r="B3254">
        <v>3247</v>
      </c>
      <c r="C3254">
        <v>0.724339284166026</v>
      </c>
      <c r="D3254">
        <f t="shared" si="101"/>
        <v>1652.8679848282434</v>
      </c>
      <c r="E3254">
        <v>1226.0654437764692</v>
      </c>
      <c r="F3254">
        <f t="shared" si="100"/>
        <v>0.64927014597080579</v>
      </c>
    </row>
    <row r="3255" spans="2:6">
      <c r="B3255">
        <v>3248</v>
      </c>
      <c r="C3255">
        <v>0.17046927901414988</v>
      </c>
      <c r="D3255">
        <f t="shared" si="101"/>
        <v>122.05754422991799</v>
      </c>
      <c r="E3255">
        <v>1228.6774897659786</v>
      </c>
      <c r="F3255">
        <f t="shared" si="100"/>
        <v>0.64947010597880428</v>
      </c>
    </row>
    <row r="3256" spans="2:6">
      <c r="B3256">
        <v>3249</v>
      </c>
      <c r="C3256">
        <v>0.83000510213862233</v>
      </c>
      <c r="D3256">
        <f t="shared" si="101"/>
        <v>3021.5907662551326</v>
      </c>
      <c r="E3256">
        <v>1228.8782002698085</v>
      </c>
      <c r="F3256">
        <f t="shared" si="100"/>
        <v>0.64967006598680266</v>
      </c>
    </row>
    <row r="3257" spans="2:6">
      <c r="B3257">
        <v>3250</v>
      </c>
      <c r="C3257">
        <v>0.66670616712572928</v>
      </c>
      <c r="D3257">
        <f t="shared" si="101"/>
        <v>1252.1644986588074</v>
      </c>
      <c r="E3257">
        <v>1230.4190255840726</v>
      </c>
      <c r="F3257">
        <f t="shared" si="100"/>
        <v>0.64987002599480104</v>
      </c>
    </row>
    <row r="3258" spans="2:6">
      <c r="B3258">
        <v>3251</v>
      </c>
      <c r="C3258">
        <v>0.14443996544467652</v>
      </c>
      <c r="D3258">
        <f t="shared" si="101"/>
        <v>101.72282444878645</v>
      </c>
      <c r="E3258">
        <v>1231.0761321468958</v>
      </c>
      <c r="F3258">
        <f t="shared" si="100"/>
        <v>0.65006998600279942</v>
      </c>
    </row>
    <row r="3259" spans="2:6">
      <c r="B3259">
        <v>3252</v>
      </c>
      <c r="C3259">
        <v>0.93564717174632961</v>
      </c>
      <c r="D3259">
        <f t="shared" si="101"/>
        <v>7821.4352577412346</v>
      </c>
      <c r="E3259">
        <v>1233.3264384216641</v>
      </c>
      <c r="F3259">
        <f t="shared" si="100"/>
        <v>0.65026994601079779</v>
      </c>
    </row>
    <row r="3260" spans="2:6">
      <c r="B3260">
        <v>3253</v>
      </c>
      <c r="C3260">
        <v>0.19665047931153623</v>
      </c>
      <c r="D3260">
        <f t="shared" si="101"/>
        <v>144.10883503138112</v>
      </c>
      <c r="E3260">
        <v>1234.2292001402095</v>
      </c>
      <c r="F3260">
        <f t="shared" si="100"/>
        <v>0.65046990601879628</v>
      </c>
    </row>
    <row r="3261" spans="2:6">
      <c r="B3261">
        <v>3254</v>
      </c>
      <c r="C3261">
        <v>0.85469239200820679</v>
      </c>
      <c r="D3261">
        <f t="shared" si="101"/>
        <v>3591.1064386382818</v>
      </c>
      <c r="E3261">
        <v>1234.515953455377</v>
      </c>
      <c r="F3261">
        <f t="shared" si="100"/>
        <v>0.65066986602679466</v>
      </c>
    </row>
    <row r="3262" spans="2:6">
      <c r="B3262">
        <v>3255</v>
      </c>
      <c r="C3262">
        <v>0.34212759451515085</v>
      </c>
      <c r="D3262">
        <f t="shared" si="101"/>
        <v>305.80182071235851</v>
      </c>
      <c r="E3262">
        <v>1237.8647618236132</v>
      </c>
      <c r="F3262">
        <f t="shared" si="100"/>
        <v>0.65086982603479304</v>
      </c>
    </row>
    <row r="3263" spans="2:6">
      <c r="B3263">
        <v>3256</v>
      </c>
      <c r="C3263">
        <v>0.49321944790796679</v>
      </c>
      <c r="D3263">
        <f t="shared" si="101"/>
        <v>589.23759618889608</v>
      </c>
      <c r="E3263">
        <v>1238.1537963771552</v>
      </c>
      <c r="F3263">
        <f t="shared" si="100"/>
        <v>0.65106978604279142</v>
      </c>
    </row>
    <row r="3264" spans="2:6">
      <c r="B3264">
        <v>3257</v>
      </c>
      <c r="C3264">
        <v>0.32554835196146015</v>
      </c>
      <c r="D3264">
        <f t="shared" si="101"/>
        <v>283.21987195753348</v>
      </c>
      <c r="E3264">
        <v>1239.3461706107012</v>
      </c>
      <c r="F3264">
        <f t="shared" si="100"/>
        <v>0.6512697460507898</v>
      </c>
    </row>
    <row r="3265" spans="2:6">
      <c r="B3265">
        <v>3258</v>
      </c>
      <c r="C3265">
        <v>0.50956332732011034</v>
      </c>
      <c r="D3265">
        <f t="shared" si="101"/>
        <v>631.3072973743009</v>
      </c>
      <c r="E3265">
        <v>1240.1331545258554</v>
      </c>
      <c r="F3265">
        <f t="shared" si="100"/>
        <v>0.65146970605878829</v>
      </c>
    </row>
    <row r="3266" spans="2:6">
      <c r="B3266">
        <v>3259</v>
      </c>
      <c r="C3266">
        <v>0.62705188067609541</v>
      </c>
      <c r="D3266">
        <f t="shared" si="101"/>
        <v>1046.1729567589875</v>
      </c>
      <c r="E3266">
        <v>1240.4541766899545</v>
      </c>
      <c r="F3266">
        <f t="shared" si="100"/>
        <v>0.65166966606678667</v>
      </c>
    </row>
    <row r="3267" spans="2:6">
      <c r="B3267">
        <v>3260</v>
      </c>
      <c r="C3267">
        <v>0.47271638604837896</v>
      </c>
      <c r="D3267">
        <f t="shared" si="101"/>
        <v>540.35945477242683</v>
      </c>
      <c r="E3267">
        <v>1242.6074935483268</v>
      </c>
      <c r="F3267">
        <f t="shared" si="100"/>
        <v>0.65186962607478505</v>
      </c>
    </row>
    <row r="3268" spans="2:6">
      <c r="B3268">
        <v>3261</v>
      </c>
      <c r="C3268">
        <v>0.67374695734066081</v>
      </c>
      <c r="D3268">
        <f t="shared" si="101"/>
        <v>1293.8314916004929</v>
      </c>
      <c r="E3268">
        <v>1245.3615144618573</v>
      </c>
      <c r="F3268">
        <f t="shared" si="100"/>
        <v>0.65206958608278343</v>
      </c>
    </row>
    <row r="3269" spans="2:6">
      <c r="B3269">
        <v>3262</v>
      </c>
      <c r="C3269">
        <v>0.67899706682630023</v>
      </c>
      <c r="D3269">
        <f t="shared" si="101"/>
        <v>1326.0495062976493</v>
      </c>
      <c r="E3269">
        <v>1245.5249889962383</v>
      </c>
      <c r="F3269">
        <f t="shared" si="100"/>
        <v>0.6522695460907818</v>
      </c>
    </row>
    <row r="3270" spans="2:6">
      <c r="B3270">
        <v>3263</v>
      </c>
      <c r="C3270">
        <v>0.29816792016156546</v>
      </c>
      <c r="D3270">
        <f t="shared" si="101"/>
        <v>248.60836658768864</v>
      </c>
      <c r="E3270">
        <v>1245.8846080796347</v>
      </c>
      <c r="F3270">
        <f t="shared" si="100"/>
        <v>0.65246950609878029</v>
      </c>
    </row>
    <row r="3271" spans="2:6">
      <c r="B3271">
        <v>3264</v>
      </c>
      <c r="C3271">
        <v>0.75645621240785021</v>
      </c>
      <c r="D3271">
        <f t="shared" si="101"/>
        <v>1953.1274897575588</v>
      </c>
      <c r="E3271">
        <v>1247.55642843945</v>
      </c>
      <c r="F3271">
        <f t="shared" si="100"/>
        <v>0.65266946610677867</v>
      </c>
    </row>
    <row r="3272" spans="2:6">
      <c r="B3272">
        <v>3265</v>
      </c>
      <c r="C3272">
        <v>0.59536704206419921</v>
      </c>
      <c r="D3272">
        <f t="shared" si="101"/>
        <v>910.25274238146574</v>
      </c>
      <c r="E3272">
        <v>1248.8967081983021</v>
      </c>
      <c r="F3272">
        <f t="shared" ref="F3272:F3335" si="102">B3272/5001</f>
        <v>0.65286942611477705</v>
      </c>
    </row>
    <row r="3273" spans="2:6">
      <c r="B3273">
        <v>3266</v>
      </c>
      <c r="C3273">
        <v>0.77539731452230942</v>
      </c>
      <c r="D3273">
        <f t="shared" ref="D3273:D3336" si="103">_xlfn.LOGNORM.INV(C3273,$F$2,$F$3^0.5)</f>
        <v>2167.210998431382</v>
      </c>
      <c r="E3273">
        <v>1248.9537360617185</v>
      </c>
      <c r="F3273">
        <f t="shared" si="102"/>
        <v>0.65306938612277543</v>
      </c>
    </row>
    <row r="3274" spans="2:6">
      <c r="B3274">
        <v>3267</v>
      </c>
      <c r="C3274">
        <v>0.23889845963010048</v>
      </c>
      <c r="D3274">
        <f t="shared" si="103"/>
        <v>183.57226260773922</v>
      </c>
      <c r="E3274">
        <v>1249.3565583710849</v>
      </c>
      <c r="F3274">
        <f t="shared" si="102"/>
        <v>0.65326934613077381</v>
      </c>
    </row>
    <row r="3275" spans="2:6">
      <c r="B3275">
        <v>3268</v>
      </c>
      <c r="C3275">
        <v>0.54572823290878625</v>
      </c>
      <c r="D3275">
        <f t="shared" si="103"/>
        <v>735.68357331685377</v>
      </c>
      <c r="E3275">
        <v>1249.8677964418969</v>
      </c>
      <c r="F3275">
        <f t="shared" si="102"/>
        <v>0.6534693061387723</v>
      </c>
    </row>
    <row r="3276" spans="2:6">
      <c r="B3276">
        <v>3269</v>
      </c>
      <c r="C3276">
        <v>0.73257325328166822</v>
      </c>
      <c r="D3276">
        <f t="shared" si="103"/>
        <v>1723.4210620000445</v>
      </c>
      <c r="E3276">
        <v>1250.001992941154</v>
      </c>
      <c r="F3276">
        <f t="shared" si="102"/>
        <v>0.65366926614677068</v>
      </c>
    </row>
    <row r="3277" spans="2:6">
      <c r="B3277">
        <v>3270</v>
      </c>
      <c r="C3277">
        <v>0.86967589258794109</v>
      </c>
      <c r="D3277">
        <f t="shared" si="103"/>
        <v>4027.1788029649829</v>
      </c>
      <c r="E3277">
        <v>1252.1644986588074</v>
      </c>
      <c r="F3277">
        <f t="shared" si="102"/>
        <v>0.65386922615476906</v>
      </c>
    </row>
    <row r="3278" spans="2:6">
      <c r="B3278">
        <v>3271</v>
      </c>
      <c r="C3278">
        <v>0.43067327433687363</v>
      </c>
      <c r="D3278">
        <f t="shared" si="103"/>
        <v>451.89436067108727</v>
      </c>
      <c r="E3278">
        <v>1253.1273650449414</v>
      </c>
      <c r="F3278">
        <f t="shared" si="102"/>
        <v>0.65406918616276744</v>
      </c>
    </row>
    <row r="3279" spans="2:6">
      <c r="B3279">
        <v>3272</v>
      </c>
      <c r="C3279">
        <v>0.66942651467082226</v>
      </c>
      <c r="D3279">
        <f t="shared" si="103"/>
        <v>1268.059815416271</v>
      </c>
      <c r="E3279">
        <v>1256.9450740999985</v>
      </c>
      <c r="F3279">
        <f t="shared" si="102"/>
        <v>0.65426914617076581</v>
      </c>
    </row>
    <row r="3280" spans="2:6">
      <c r="B3280">
        <v>3273</v>
      </c>
      <c r="C3280">
        <v>0.90486134314323752</v>
      </c>
      <c r="D3280">
        <f t="shared" si="103"/>
        <v>5497.4844082958007</v>
      </c>
      <c r="E3280">
        <v>1258.7365895134888</v>
      </c>
      <c r="F3280">
        <f t="shared" si="102"/>
        <v>0.65446910617876419</v>
      </c>
    </row>
    <row r="3281" spans="2:6">
      <c r="B3281">
        <v>3274</v>
      </c>
      <c r="C3281">
        <v>0.59392429621575327</v>
      </c>
      <c r="D3281">
        <f t="shared" si="103"/>
        <v>904.56841656194842</v>
      </c>
      <c r="E3281">
        <v>1259.4986705276438</v>
      </c>
      <c r="F3281">
        <f t="shared" si="102"/>
        <v>0.65466906618676268</v>
      </c>
    </row>
    <row r="3282" spans="2:6">
      <c r="B3282">
        <v>3275</v>
      </c>
      <c r="C3282">
        <v>0.90275970186185861</v>
      </c>
      <c r="D3282">
        <f t="shared" si="103"/>
        <v>5384.643184173111</v>
      </c>
      <c r="E3282">
        <v>1259.9041983413895</v>
      </c>
      <c r="F3282">
        <f t="shared" si="102"/>
        <v>0.65486902619476106</v>
      </c>
    </row>
    <row r="3283" spans="2:6">
      <c r="B3283">
        <v>3276</v>
      </c>
      <c r="C3283">
        <v>0.51562686284177373</v>
      </c>
      <c r="D3283">
        <f t="shared" si="103"/>
        <v>647.67497348479139</v>
      </c>
      <c r="E3283">
        <v>1265.5284937821802</v>
      </c>
      <c r="F3283">
        <f t="shared" si="102"/>
        <v>0.65506898620275944</v>
      </c>
    </row>
    <row r="3284" spans="2:6">
      <c r="B3284">
        <v>3277</v>
      </c>
      <c r="C3284">
        <v>0.66752886914151954</v>
      </c>
      <c r="D3284">
        <f t="shared" si="103"/>
        <v>1256.9450740999985</v>
      </c>
      <c r="E3284">
        <v>1265.9112036820168</v>
      </c>
      <c r="F3284">
        <f t="shared" si="102"/>
        <v>0.65526894621075782</v>
      </c>
    </row>
    <row r="3285" spans="2:6">
      <c r="B3285">
        <v>3278</v>
      </c>
      <c r="C3285">
        <v>6.6384451315632198E-2</v>
      </c>
      <c r="D3285">
        <f t="shared" si="103"/>
        <v>48.28442241509272</v>
      </c>
      <c r="E3285">
        <v>1266.123174304661</v>
      </c>
      <c r="F3285">
        <f t="shared" si="102"/>
        <v>0.6554689062187562</v>
      </c>
    </row>
    <row r="3286" spans="2:6">
      <c r="B3286">
        <v>3279</v>
      </c>
      <c r="C3286">
        <v>0.36879488491227985</v>
      </c>
      <c r="D3286">
        <f t="shared" si="103"/>
        <v>344.97896676248956</v>
      </c>
      <c r="E3286">
        <v>1266.4551248280725</v>
      </c>
      <c r="F3286">
        <f t="shared" si="102"/>
        <v>0.65566886622675469</v>
      </c>
    </row>
    <row r="3287" spans="2:6">
      <c r="B3287">
        <v>3280</v>
      </c>
      <c r="C3287">
        <v>0.7027557912292226</v>
      </c>
      <c r="D3287">
        <f t="shared" si="103"/>
        <v>1485.4711149949496</v>
      </c>
      <c r="E3287">
        <v>1268.059815416271</v>
      </c>
      <c r="F3287">
        <f t="shared" si="102"/>
        <v>0.65586882623475307</v>
      </c>
    </row>
    <row r="3288" spans="2:6">
      <c r="B3288">
        <v>3281</v>
      </c>
      <c r="C3288">
        <v>0.93082247207247748</v>
      </c>
      <c r="D3288">
        <f t="shared" si="103"/>
        <v>7345.7035017118133</v>
      </c>
      <c r="E3288">
        <v>1270.6831329245379</v>
      </c>
      <c r="F3288">
        <f t="shared" si="102"/>
        <v>0.65606878624275144</v>
      </c>
    </row>
    <row r="3289" spans="2:6">
      <c r="B3289">
        <v>3282</v>
      </c>
      <c r="C3289">
        <v>0.53763027728945756</v>
      </c>
      <c r="D3289">
        <f t="shared" si="103"/>
        <v>710.83830044060858</v>
      </c>
      <c r="E3289">
        <v>1271.2396623491816</v>
      </c>
      <c r="F3289">
        <f t="shared" si="102"/>
        <v>0.65626874625074982</v>
      </c>
    </row>
    <row r="3290" spans="2:6">
      <c r="B3290">
        <v>3283</v>
      </c>
      <c r="C3290">
        <v>0.10633606183061928</v>
      </c>
      <c r="D3290">
        <f t="shared" si="103"/>
        <v>74.420400719325826</v>
      </c>
      <c r="E3290">
        <v>1273.2679491491144</v>
      </c>
      <c r="F3290">
        <f t="shared" si="102"/>
        <v>0.6564687062587482</v>
      </c>
    </row>
    <row r="3291" spans="2:6">
      <c r="B3291">
        <v>3284</v>
      </c>
      <c r="C3291">
        <v>0.79917114011757895</v>
      </c>
      <c r="D3291">
        <f t="shared" si="103"/>
        <v>2487.6451319302232</v>
      </c>
      <c r="E3291">
        <v>1275.505800081042</v>
      </c>
      <c r="F3291">
        <f t="shared" si="102"/>
        <v>0.65666866626674669</v>
      </c>
    </row>
    <row r="3292" spans="2:6">
      <c r="B3292">
        <v>3285</v>
      </c>
      <c r="C3292">
        <v>0.76713342290034325</v>
      </c>
      <c r="D3292">
        <f t="shared" si="103"/>
        <v>2069.8722657933827</v>
      </c>
      <c r="E3292">
        <v>1275.9715222368127</v>
      </c>
      <c r="F3292">
        <f t="shared" si="102"/>
        <v>0.65686862627474507</v>
      </c>
    </row>
    <row r="3293" spans="2:6">
      <c r="B3293">
        <v>3286</v>
      </c>
      <c r="C3293">
        <v>2.5167543612088172E-2</v>
      </c>
      <c r="D3293">
        <f t="shared" si="103"/>
        <v>22.493130605237742</v>
      </c>
      <c r="E3293">
        <v>1276.9709534909255</v>
      </c>
      <c r="F3293">
        <f t="shared" si="102"/>
        <v>0.65706858628274345</v>
      </c>
    </row>
    <row r="3294" spans="2:6">
      <c r="B3294">
        <v>3287</v>
      </c>
      <c r="C3294">
        <v>0.68215218951564216</v>
      </c>
      <c r="D3294">
        <f t="shared" si="103"/>
        <v>1345.9042888999813</v>
      </c>
      <c r="E3294">
        <v>1277.4177992677992</v>
      </c>
      <c r="F3294">
        <f t="shared" si="102"/>
        <v>0.65726854629074183</v>
      </c>
    </row>
    <row r="3295" spans="2:6">
      <c r="B3295">
        <v>3288</v>
      </c>
      <c r="C3295">
        <v>0.47656381971801964</v>
      </c>
      <c r="D3295">
        <f t="shared" si="103"/>
        <v>549.22082186322257</v>
      </c>
      <c r="E3295">
        <v>1279.6931506920187</v>
      </c>
      <c r="F3295">
        <f t="shared" si="102"/>
        <v>0.65746850629874021</v>
      </c>
    </row>
    <row r="3296" spans="2:6">
      <c r="B3296">
        <v>3289</v>
      </c>
      <c r="C3296">
        <v>0.7057098192662874</v>
      </c>
      <c r="D3296">
        <f t="shared" si="103"/>
        <v>1507.0072767777569</v>
      </c>
      <c r="E3296">
        <v>1280.6381431172206</v>
      </c>
      <c r="F3296">
        <f t="shared" si="102"/>
        <v>0.6576684663067387</v>
      </c>
    </row>
    <row r="3297" spans="2:6">
      <c r="B3297">
        <v>3290</v>
      </c>
      <c r="C3297">
        <v>0.41626541576210452</v>
      </c>
      <c r="D3297">
        <f t="shared" si="103"/>
        <v>424.75478577267131</v>
      </c>
      <c r="E3297">
        <v>1282.0256452429878</v>
      </c>
      <c r="F3297">
        <f t="shared" si="102"/>
        <v>0.65786842631473708</v>
      </c>
    </row>
    <row r="3298" spans="2:6">
      <c r="B3298">
        <v>3291</v>
      </c>
      <c r="C3298">
        <v>0.79495727831303309</v>
      </c>
      <c r="D3298">
        <f t="shared" si="103"/>
        <v>2425.9452680794589</v>
      </c>
      <c r="E3298">
        <v>1284.4627388557901</v>
      </c>
      <c r="F3298">
        <f t="shared" si="102"/>
        <v>0.65806838632273545</v>
      </c>
    </row>
    <row r="3299" spans="2:6">
      <c r="B3299">
        <v>3292</v>
      </c>
      <c r="C3299">
        <v>0.60384503410916179</v>
      </c>
      <c r="D3299">
        <f t="shared" si="103"/>
        <v>944.49508819768425</v>
      </c>
      <c r="E3299">
        <v>1285.5612175253098</v>
      </c>
      <c r="F3299">
        <f t="shared" si="102"/>
        <v>0.65826834633073383</v>
      </c>
    </row>
    <row r="3300" spans="2:6">
      <c r="B3300">
        <v>3293</v>
      </c>
      <c r="C3300">
        <v>0.39446374846269971</v>
      </c>
      <c r="D3300">
        <f t="shared" si="103"/>
        <v>386.38590179774923</v>
      </c>
      <c r="E3300">
        <v>1286.837942803915</v>
      </c>
      <c r="F3300">
        <f t="shared" si="102"/>
        <v>0.65846830633873221</v>
      </c>
    </row>
    <row r="3301" spans="2:6">
      <c r="B3301">
        <v>3294</v>
      </c>
      <c r="C3301">
        <v>0.56791156467119763</v>
      </c>
      <c r="D3301">
        <f t="shared" si="103"/>
        <v>808.6526937066842</v>
      </c>
      <c r="E3301">
        <v>1287.477205120548</v>
      </c>
      <c r="F3301">
        <f t="shared" si="102"/>
        <v>0.6586682663467307</v>
      </c>
    </row>
    <row r="3302" spans="2:6">
      <c r="B3302">
        <v>3295</v>
      </c>
      <c r="C3302">
        <v>0.93155510695053068</v>
      </c>
      <c r="D3302">
        <f t="shared" si="103"/>
        <v>7414.3855495921498</v>
      </c>
      <c r="E3302">
        <v>1290.5760699844245</v>
      </c>
      <c r="F3302">
        <f t="shared" si="102"/>
        <v>0.65886822635472908</v>
      </c>
    </row>
    <row r="3303" spans="2:6">
      <c r="B3303">
        <v>3296</v>
      </c>
      <c r="C3303">
        <v>0.71522948225109528</v>
      </c>
      <c r="D3303">
        <f t="shared" si="103"/>
        <v>1579.2893028958918</v>
      </c>
      <c r="E3303">
        <v>1290.9474070072083</v>
      </c>
      <c r="F3303">
        <f t="shared" si="102"/>
        <v>0.65906818636272746</v>
      </c>
    </row>
    <row r="3304" spans="2:6">
      <c r="B3304">
        <v>3297</v>
      </c>
      <c r="C3304">
        <v>5.9705613464200002E-2</v>
      </c>
      <c r="D3304">
        <f t="shared" si="103"/>
        <v>44.090886473536905</v>
      </c>
      <c r="E3304">
        <v>1292.2190914285491</v>
      </c>
      <c r="F3304">
        <f t="shared" si="102"/>
        <v>0.65926814637072584</v>
      </c>
    </row>
    <row r="3305" spans="2:6">
      <c r="B3305">
        <v>3298</v>
      </c>
      <c r="C3305">
        <v>0.71418543021882319</v>
      </c>
      <c r="D3305">
        <f t="shared" si="103"/>
        <v>1571.1394841689046</v>
      </c>
      <c r="E3305">
        <v>1292.6148359017343</v>
      </c>
      <c r="F3305">
        <f t="shared" si="102"/>
        <v>0.65946810637872422</v>
      </c>
    </row>
    <row r="3306" spans="2:6">
      <c r="B3306">
        <v>3299</v>
      </c>
      <c r="C3306">
        <v>0.83211720670631639</v>
      </c>
      <c r="D3306">
        <f t="shared" si="103"/>
        <v>3064.5141056980274</v>
      </c>
      <c r="E3306">
        <v>1293.2523255511101</v>
      </c>
      <c r="F3306">
        <f t="shared" si="102"/>
        <v>0.65966806638672271</v>
      </c>
    </row>
    <row r="3307" spans="2:6">
      <c r="B3307">
        <v>3300</v>
      </c>
      <c r="C3307">
        <v>0.55717848201158071</v>
      </c>
      <c r="D3307">
        <f t="shared" si="103"/>
        <v>772.41227057404615</v>
      </c>
      <c r="E3307">
        <v>1293.5339209039416</v>
      </c>
      <c r="F3307">
        <f t="shared" si="102"/>
        <v>0.65986802639472109</v>
      </c>
    </row>
    <row r="3308" spans="2:6">
      <c r="B3308">
        <v>3301</v>
      </c>
      <c r="C3308">
        <v>4.1299850666107751E-3</v>
      </c>
      <c r="D3308">
        <f t="shared" si="103"/>
        <v>7.1109798776965647</v>
      </c>
      <c r="E3308">
        <v>1293.8314916004929</v>
      </c>
      <c r="F3308">
        <f t="shared" si="102"/>
        <v>0.66006798640271946</v>
      </c>
    </row>
    <row r="3309" spans="2:6">
      <c r="B3309">
        <v>3302</v>
      </c>
      <c r="C3309">
        <v>5.1792500210380954E-2</v>
      </c>
      <c r="D3309">
        <f t="shared" si="103"/>
        <v>39.159463530320025</v>
      </c>
      <c r="E3309">
        <v>1294.8736232480594</v>
      </c>
      <c r="F3309">
        <f t="shared" si="102"/>
        <v>0.66026794641071784</v>
      </c>
    </row>
    <row r="3310" spans="2:6">
      <c r="B3310">
        <v>3303</v>
      </c>
      <c r="C3310">
        <v>0.65961520902811654</v>
      </c>
      <c r="D3310">
        <f t="shared" si="103"/>
        <v>1211.8898382730129</v>
      </c>
      <c r="E3310">
        <v>1296.3675860087853</v>
      </c>
      <c r="F3310">
        <f t="shared" si="102"/>
        <v>0.66046790641871622</v>
      </c>
    </row>
    <row r="3311" spans="2:6">
      <c r="B3311">
        <v>3304</v>
      </c>
      <c r="C3311">
        <v>0.92572792181726327</v>
      </c>
      <c r="D3311">
        <f t="shared" si="103"/>
        <v>6899.2529154039739</v>
      </c>
      <c r="E3311">
        <v>1298.0012086602803</v>
      </c>
      <c r="F3311">
        <f t="shared" si="102"/>
        <v>0.66066786642671471</v>
      </c>
    </row>
    <row r="3312" spans="2:6">
      <c r="B3312">
        <v>3305</v>
      </c>
      <c r="C3312">
        <v>0.81140008630954352</v>
      </c>
      <c r="D3312">
        <f t="shared" si="103"/>
        <v>2680.6963795741522</v>
      </c>
      <c r="E3312">
        <v>1298.9628320474858</v>
      </c>
      <c r="F3312">
        <f t="shared" si="102"/>
        <v>0.66086782643471309</v>
      </c>
    </row>
    <row r="3313" spans="2:6">
      <c r="B3313">
        <v>3306</v>
      </c>
      <c r="C3313">
        <v>6.8533287575858082E-2</v>
      </c>
      <c r="D3313">
        <f t="shared" si="103"/>
        <v>49.641551470190926</v>
      </c>
      <c r="E3313">
        <v>1299.596271006501</v>
      </c>
      <c r="F3313">
        <f t="shared" si="102"/>
        <v>0.66106778644271147</v>
      </c>
    </row>
    <row r="3314" spans="2:6">
      <c r="B3314">
        <v>3307</v>
      </c>
      <c r="C3314">
        <v>3.6282480013583918E-2</v>
      </c>
      <c r="D3314">
        <f t="shared" si="103"/>
        <v>29.521833797324483</v>
      </c>
      <c r="E3314">
        <v>1301.4464175219489</v>
      </c>
      <c r="F3314">
        <f t="shared" si="102"/>
        <v>0.66126774645070985</v>
      </c>
    </row>
    <row r="3315" spans="2:6">
      <c r="B3315">
        <v>3308</v>
      </c>
      <c r="C3315">
        <v>0.41944707582685559</v>
      </c>
      <c r="D3315">
        <f t="shared" si="103"/>
        <v>430.62080537139798</v>
      </c>
      <c r="E3315">
        <v>1301.7219006813925</v>
      </c>
      <c r="F3315">
        <f t="shared" si="102"/>
        <v>0.66146770645870823</v>
      </c>
    </row>
    <row r="3316" spans="2:6">
      <c r="B3316">
        <v>3309</v>
      </c>
      <c r="C3316">
        <v>0.22200116350625787</v>
      </c>
      <c r="D3316">
        <f t="shared" si="103"/>
        <v>167.17122672543007</v>
      </c>
      <c r="E3316">
        <v>1302.1915833787571</v>
      </c>
      <c r="F3316">
        <f t="shared" si="102"/>
        <v>0.66166766646670661</v>
      </c>
    </row>
    <row r="3317" spans="2:6">
      <c r="B3317">
        <v>3310</v>
      </c>
      <c r="C3317">
        <v>0.86790285977814696</v>
      </c>
      <c r="D3317">
        <f t="shared" si="103"/>
        <v>3971.1211449810517</v>
      </c>
      <c r="E3317">
        <v>1303.0567777034425</v>
      </c>
      <c r="F3317">
        <f t="shared" si="102"/>
        <v>0.6618676264747051</v>
      </c>
    </row>
    <row r="3318" spans="2:6">
      <c r="B3318">
        <v>3311</v>
      </c>
      <c r="C3318">
        <v>0.60038164653609571</v>
      </c>
      <c r="D3318">
        <f t="shared" si="103"/>
        <v>930.3305869594019</v>
      </c>
      <c r="E3318">
        <v>1304.6328938507381</v>
      </c>
      <c r="F3318">
        <f t="shared" si="102"/>
        <v>0.66206758648270347</v>
      </c>
    </row>
    <row r="3319" spans="2:6">
      <c r="B3319">
        <v>3312</v>
      </c>
      <c r="C3319">
        <v>0.35693794042654259</v>
      </c>
      <c r="D3319">
        <f t="shared" si="103"/>
        <v>327.10425981415688</v>
      </c>
      <c r="E3319">
        <v>1305.1503770957427</v>
      </c>
      <c r="F3319">
        <f t="shared" si="102"/>
        <v>0.66226754649070185</v>
      </c>
    </row>
    <row r="3320" spans="2:6">
      <c r="B3320">
        <v>3313</v>
      </c>
      <c r="C3320">
        <v>0.45363311401213091</v>
      </c>
      <c r="D3320">
        <f t="shared" si="103"/>
        <v>498.38151921111057</v>
      </c>
      <c r="E3320">
        <v>1305.3034643935291</v>
      </c>
      <c r="F3320">
        <f t="shared" si="102"/>
        <v>0.66246750649870023</v>
      </c>
    </row>
    <row r="3321" spans="2:6">
      <c r="B3321">
        <v>3314</v>
      </c>
      <c r="C3321">
        <v>0.92344560635627626</v>
      </c>
      <c r="D3321">
        <f t="shared" si="103"/>
        <v>6715.2859541551406</v>
      </c>
      <c r="E3321">
        <v>1307.415348809744</v>
      </c>
      <c r="F3321">
        <f t="shared" si="102"/>
        <v>0.66266746650669861</v>
      </c>
    </row>
    <row r="3322" spans="2:6">
      <c r="B3322">
        <v>3315</v>
      </c>
      <c r="C3322">
        <v>0.43714038940868061</v>
      </c>
      <c r="D3322">
        <f t="shared" si="103"/>
        <v>464.5714364369374</v>
      </c>
      <c r="E3322">
        <v>1309.6375037104999</v>
      </c>
      <c r="F3322">
        <f t="shared" si="102"/>
        <v>0.6628674265146971</v>
      </c>
    </row>
    <row r="3323" spans="2:6">
      <c r="B3323">
        <v>3316</v>
      </c>
      <c r="C3323">
        <v>0.4842552764848469</v>
      </c>
      <c r="D3323">
        <f t="shared" si="103"/>
        <v>567.35886897850241</v>
      </c>
      <c r="E3323">
        <v>1310.0009035986673</v>
      </c>
      <c r="F3323">
        <f t="shared" si="102"/>
        <v>0.66306738652269548</v>
      </c>
    </row>
    <row r="3324" spans="2:6">
      <c r="B3324">
        <v>3317</v>
      </c>
      <c r="C3324">
        <v>0.41342494162559351</v>
      </c>
      <c r="D3324">
        <f t="shared" si="103"/>
        <v>419.57697708005833</v>
      </c>
      <c r="E3324">
        <v>1310.9259307233713</v>
      </c>
      <c r="F3324">
        <f t="shared" si="102"/>
        <v>0.66326734653069386</v>
      </c>
    </row>
    <row r="3325" spans="2:6">
      <c r="B3325">
        <v>3318</v>
      </c>
      <c r="C3325">
        <v>0.11348572705369486</v>
      </c>
      <c r="D3325">
        <f t="shared" si="103"/>
        <v>79.343269767912318</v>
      </c>
      <c r="E3325">
        <v>1312.6829229391997</v>
      </c>
      <c r="F3325">
        <f t="shared" si="102"/>
        <v>0.66346730653869224</v>
      </c>
    </row>
    <row r="3326" spans="2:6">
      <c r="B3326">
        <v>3319</v>
      </c>
      <c r="C3326">
        <v>0.73210525546335892</v>
      </c>
      <c r="D3326">
        <f t="shared" si="103"/>
        <v>1719.3020722635481</v>
      </c>
      <c r="E3326">
        <v>1313.6615195927936</v>
      </c>
      <c r="F3326">
        <f t="shared" si="102"/>
        <v>0.66366726654669062</v>
      </c>
    </row>
    <row r="3327" spans="2:6">
      <c r="B3327">
        <v>3320</v>
      </c>
      <c r="C3327">
        <v>0.63992855859587927</v>
      </c>
      <c r="D3327">
        <f t="shared" si="103"/>
        <v>1108.1876430966074</v>
      </c>
      <c r="E3327">
        <v>1314.0197398711143</v>
      </c>
      <c r="F3327">
        <f t="shared" si="102"/>
        <v>0.6638672265546891</v>
      </c>
    </row>
    <row r="3328" spans="2:6">
      <c r="B3328">
        <v>3321</v>
      </c>
      <c r="C3328">
        <v>0.48224114711594779</v>
      </c>
      <c r="D3328">
        <f t="shared" si="103"/>
        <v>562.55365526609103</v>
      </c>
      <c r="E3328">
        <v>1314.8564726047914</v>
      </c>
      <c r="F3328">
        <f t="shared" si="102"/>
        <v>0.66406718656268748</v>
      </c>
    </row>
    <row r="3329" spans="2:6">
      <c r="B3329">
        <v>3322</v>
      </c>
      <c r="C3329">
        <v>0.76803774767313193</v>
      </c>
      <c r="D3329">
        <f t="shared" si="103"/>
        <v>2080.2139137504296</v>
      </c>
      <c r="E3329">
        <v>1316.8684095757203</v>
      </c>
      <c r="F3329">
        <f t="shared" si="102"/>
        <v>0.66426714657068586</v>
      </c>
    </row>
    <row r="3330" spans="2:6">
      <c r="B3330">
        <v>3323</v>
      </c>
      <c r="C3330">
        <v>0.54374730521328907</v>
      </c>
      <c r="D3330">
        <f t="shared" si="103"/>
        <v>729.52178367380645</v>
      </c>
      <c r="E3330">
        <v>1317.4161514224718</v>
      </c>
      <c r="F3330">
        <f t="shared" si="102"/>
        <v>0.66446710657868424</v>
      </c>
    </row>
    <row r="3331" spans="2:6">
      <c r="B3331">
        <v>3324</v>
      </c>
      <c r="C3331">
        <v>0.24569671741777588</v>
      </c>
      <c r="D3331">
        <f t="shared" si="103"/>
        <v>190.41933399778515</v>
      </c>
      <c r="E3331">
        <v>1319.5690231598899</v>
      </c>
      <c r="F3331">
        <f t="shared" si="102"/>
        <v>0.66466706658668262</v>
      </c>
    </row>
    <row r="3332" spans="2:6">
      <c r="B3332">
        <v>3325</v>
      </c>
      <c r="C3332">
        <v>6.3281102042076487E-2</v>
      </c>
      <c r="D3332">
        <f t="shared" si="103"/>
        <v>46.331552024493234</v>
      </c>
      <c r="E3332">
        <v>1319.6632425546186</v>
      </c>
      <c r="F3332">
        <f t="shared" si="102"/>
        <v>0.66486702659468111</v>
      </c>
    </row>
    <row r="3333" spans="2:6">
      <c r="B3333">
        <v>3326</v>
      </c>
      <c r="C3333">
        <v>9.4356220860795093E-2</v>
      </c>
      <c r="D3333">
        <f t="shared" si="103"/>
        <v>66.355414680593597</v>
      </c>
      <c r="E3333">
        <v>1320.0080002474126</v>
      </c>
      <c r="F3333">
        <f t="shared" si="102"/>
        <v>0.66506698660267949</v>
      </c>
    </row>
    <row r="3334" spans="2:6">
      <c r="B3334">
        <v>3327</v>
      </c>
      <c r="C3334">
        <v>0.64587056541005228</v>
      </c>
      <c r="D3334">
        <f t="shared" si="103"/>
        <v>1138.2996474554805</v>
      </c>
      <c r="E3334">
        <v>1323.1048700833664</v>
      </c>
      <c r="F3334">
        <f t="shared" si="102"/>
        <v>0.66526694661067787</v>
      </c>
    </row>
    <row r="3335" spans="2:6">
      <c r="B3335">
        <v>3328</v>
      </c>
      <c r="C3335">
        <v>0.61020874716688123</v>
      </c>
      <c r="D3335">
        <f t="shared" si="103"/>
        <v>971.1774766985526</v>
      </c>
      <c r="E3335">
        <v>1326.0495062976493</v>
      </c>
      <c r="F3335">
        <f t="shared" si="102"/>
        <v>0.66546690661867625</v>
      </c>
    </row>
    <row r="3336" spans="2:6">
      <c r="B3336">
        <v>3329</v>
      </c>
      <c r="C3336">
        <v>0.78615748573422528</v>
      </c>
      <c r="D3336">
        <f t="shared" si="103"/>
        <v>2304.2190233828451</v>
      </c>
      <c r="E3336">
        <v>1327.8410446195201</v>
      </c>
      <c r="F3336">
        <f t="shared" ref="F3336:F3399" si="104">B3336/5001</f>
        <v>0.66566686662667462</v>
      </c>
    </row>
    <row r="3337" spans="2:6">
      <c r="B3337">
        <v>3330</v>
      </c>
      <c r="C3337">
        <v>0.27348206034077938</v>
      </c>
      <c r="D3337">
        <f t="shared" ref="D3337:D3400" si="105">_xlfn.LOGNORM.INV(C3337,$F$2,$F$3^0.5)</f>
        <v>219.99673024586548</v>
      </c>
      <c r="E3337">
        <v>1329.0031361200745</v>
      </c>
      <c r="F3337">
        <f t="shared" si="104"/>
        <v>0.66586682663467311</v>
      </c>
    </row>
    <row r="3338" spans="2:6">
      <c r="B3338">
        <v>3331</v>
      </c>
      <c r="C3338">
        <v>1.8160162431238858E-2</v>
      </c>
      <c r="D3338">
        <f t="shared" si="105"/>
        <v>17.884352608570225</v>
      </c>
      <c r="E3338">
        <v>1329.1196058328721</v>
      </c>
      <c r="F3338">
        <f t="shared" si="104"/>
        <v>0.66606678664267149</v>
      </c>
    </row>
    <row r="3339" spans="2:6">
      <c r="B3339">
        <v>3332</v>
      </c>
      <c r="C3339">
        <v>0.78645888221904425</v>
      </c>
      <c r="D3339">
        <f t="shared" si="105"/>
        <v>2308.2374493710781</v>
      </c>
      <c r="E3339">
        <v>1329.2034120444498</v>
      </c>
      <c r="F3339">
        <f t="shared" si="104"/>
        <v>0.66626674665066987</v>
      </c>
    </row>
    <row r="3340" spans="2:6">
      <c r="B3340">
        <v>3333</v>
      </c>
      <c r="C3340">
        <v>0.33741585890277881</v>
      </c>
      <c r="D3340">
        <f t="shared" si="105"/>
        <v>299.252206042154</v>
      </c>
      <c r="E3340">
        <v>1329.27515732353</v>
      </c>
      <c r="F3340">
        <f t="shared" si="104"/>
        <v>0.66646670665866825</v>
      </c>
    </row>
    <row r="3341" spans="2:6">
      <c r="B3341">
        <v>3334</v>
      </c>
      <c r="C3341">
        <v>5.5048616283580598E-2</v>
      </c>
      <c r="D3341">
        <f t="shared" si="105"/>
        <v>41.184902595484985</v>
      </c>
      <c r="E3341">
        <v>1331.3767112936764</v>
      </c>
      <c r="F3341">
        <f t="shared" si="104"/>
        <v>0.66666666666666663</v>
      </c>
    </row>
    <row r="3342" spans="2:6">
      <c r="B3342">
        <v>3335</v>
      </c>
      <c r="C3342">
        <v>0.81704636388622021</v>
      </c>
      <c r="D3342">
        <f t="shared" si="105"/>
        <v>2777.608643994929</v>
      </c>
      <c r="E3342">
        <v>1331.8399826820942</v>
      </c>
      <c r="F3342">
        <f t="shared" si="104"/>
        <v>0.66686662667466512</v>
      </c>
    </row>
    <row r="3343" spans="2:6">
      <c r="B3343">
        <v>3336</v>
      </c>
      <c r="C3343">
        <v>0.9479139444758895</v>
      </c>
      <c r="D3343">
        <f t="shared" si="105"/>
        <v>9344.9236664381624</v>
      </c>
      <c r="E3343">
        <v>1331.8539536752201</v>
      </c>
      <c r="F3343">
        <f t="shared" si="104"/>
        <v>0.6670665866826635</v>
      </c>
    </row>
    <row r="3344" spans="2:6">
      <c r="B3344">
        <v>3337</v>
      </c>
      <c r="C3344">
        <v>0.7209289824994275</v>
      </c>
      <c r="D3344">
        <f t="shared" si="105"/>
        <v>1624.7933893790869</v>
      </c>
      <c r="E3344">
        <v>1332.3948468747876</v>
      </c>
      <c r="F3344">
        <f t="shared" si="104"/>
        <v>0.66726654669066188</v>
      </c>
    </row>
    <row r="3345" spans="2:6">
      <c r="B3345">
        <v>3338</v>
      </c>
      <c r="C3345">
        <v>0.67369769461325146</v>
      </c>
      <c r="D3345">
        <f t="shared" si="105"/>
        <v>1293.5339209039416</v>
      </c>
      <c r="E3345">
        <v>1332.5904239153747</v>
      </c>
      <c r="F3345">
        <f t="shared" si="104"/>
        <v>0.66746650669866026</v>
      </c>
    </row>
    <row r="3346" spans="2:6">
      <c r="B3346">
        <v>3339</v>
      </c>
      <c r="C3346">
        <v>0.97959715847268225</v>
      </c>
      <c r="D3346">
        <f t="shared" si="105"/>
        <v>18966.971184738122</v>
      </c>
      <c r="E3346">
        <v>1333.8358662944979</v>
      </c>
      <c r="F3346">
        <f t="shared" si="104"/>
        <v>0.66766646670665863</v>
      </c>
    </row>
    <row r="3347" spans="2:6">
      <c r="B3347">
        <v>3340</v>
      </c>
      <c r="C3347">
        <v>0.80649686496924</v>
      </c>
      <c r="D3347">
        <f t="shared" si="105"/>
        <v>2600.6591171892992</v>
      </c>
      <c r="E3347">
        <v>1333.9437670929431</v>
      </c>
      <c r="F3347">
        <f t="shared" si="104"/>
        <v>0.66786642671465701</v>
      </c>
    </row>
    <row r="3348" spans="2:6">
      <c r="B3348">
        <v>3341</v>
      </c>
      <c r="C3348">
        <v>0.19100160075606953</v>
      </c>
      <c r="D3348">
        <f t="shared" si="105"/>
        <v>139.20583052236233</v>
      </c>
      <c r="E3348">
        <v>1337.0883835242657</v>
      </c>
      <c r="F3348">
        <f t="shared" si="104"/>
        <v>0.6680663867226555</v>
      </c>
    </row>
    <row r="3349" spans="2:6">
      <c r="B3349">
        <v>3342</v>
      </c>
      <c r="C3349">
        <v>0.1232680890831972</v>
      </c>
      <c r="D3349">
        <f t="shared" si="105"/>
        <v>86.221816079168732</v>
      </c>
      <c r="E3349">
        <v>1338.1607680300858</v>
      </c>
      <c r="F3349">
        <f t="shared" si="104"/>
        <v>0.66826634673065388</v>
      </c>
    </row>
    <row r="3350" spans="2:6">
      <c r="B3350">
        <v>3343</v>
      </c>
      <c r="C3350">
        <v>0.55607538695276981</v>
      </c>
      <c r="D3350">
        <f t="shared" si="105"/>
        <v>768.78920708557587</v>
      </c>
      <c r="E3350">
        <v>1340.2082013395627</v>
      </c>
      <c r="F3350">
        <f t="shared" si="104"/>
        <v>0.66846630673865226</v>
      </c>
    </row>
    <row r="3351" spans="2:6">
      <c r="B3351">
        <v>3344</v>
      </c>
      <c r="C3351">
        <v>0.12667299387514142</v>
      </c>
      <c r="D3351">
        <f t="shared" si="105"/>
        <v>88.656563545171352</v>
      </c>
      <c r="E3351">
        <v>1340.5791027197668</v>
      </c>
      <c r="F3351">
        <f t="shared" si="104"/>
        <v>0.66866626674665064</v>
      </c>
    </row>
    <row r="3352" spans="2:6">
      <c r="B3352">
        <v>3345</v>
      </c>
      <c r="C3352">
        <v>0.46937434108807596</v>
      </c>
      <c r="D3352">
        <f t="shared" si="105"/>
        <v>532.77358548469499</v>
      </c>
      <c r="E3352">
        <v>1340.8681166899619</v>
      </c>
      <c r="F3352">
        <f t="shared" si="104"/>
        <v>0.66886622675464902</v>
      </c>
    </row>
    <row r="3353" spans="2:6">
      <c r="B3353">
        <v>3346</v>
      </c>
      <c r="C3353">
        <v>0.28237974513467901</v>
      </c>
      <c r="D3353">
        <f t="shared" si="105"/>
        <v>230.04311275961956</v>
      </c>
      <c r="E3353">
        <v>1341.2140424116064</v>
      </c>
      <c r="F3353">
        <f t="shared" si="104"/>
        <v>0.66906618676264751</v>
      </c>
    </row>
    <row r="3354" spans="2:6">
      <c r="B3354">
        <v>3347</v>
      </c>
      <c r="C3354">
        <v>0.36160833866558428</v>
      </c>
      <c r="D3354">
        <f t="shared" si="105"/>
        <v>334.05534450380151</v>
      </c>
      <c r="E3354">
        <v>1342.5220177167814</v>
      </c>
      <c r="F3354">
        <f t="shared" si="104"/>
        <v>0.66926614677064589</v>
      </c>
    </row>
    <row r="3355" spans="2:6">
      <c r="B3355">
        <v>3348</v>
      </c>
      <c r="C3355">
        <v>0.12671224770575917</v>
      </c>
      <c r="D3355">
        <f t="shared" si="105"/>
        <v>88.68475836052157</v>
      </c>
      <c r="E3355">
        <v>1343.504060803705</v>
      </c>
      <c r="F3355">
        <f t="shared" si="104"/>
        <v>0.66946610677864427</v>
      </c>
    </row>
    <row r="3356" spans="2:6">
      <c r="B3356">
        <v>3349</v>
      </c>
      <c r="C3356">
        <v>0.86482180223642602</v>
      </c>
      <c r="D3356">
        <f t="shared" si="105"/>
        <v>3876.740963635013</v>
      </c>
      <c r="E3356">
        <v>1343.9797620378677</v>
      </c>
      <c r="F3356">
        <f t="shared" si="104"/>
        <v>0.66966606678664264</v>
      </c>
    </row>
    <row r="3357" spans="2:6">
      <c r="B3357">
        <v>3350</v>
      </c>
      <c r="C3357">
        <v>0.74949502249503785</v>
      </c>
      <c r="D3357">
        <f t="shared" si="105"/>
        <v>1881.9756207578812</v>
      </c>
      <c r="E3357">
        <v>1345.9042888999813</v>
      </c>
      <c r="F3357">
        <f t="shared" si="104"/>
        <v>0.66986602679464102</v>
      </c>
    </row>
    <row r="3358" spans="2:6">
      <c r="B3358">
        <v>3351</v>
      </c>
      <c r="C3358">
        <v>3.0921334256619804E-2</v>
      </c>
      <c r="D3358">
        <f t="shared" si="105"/>
        <v>26.158289599428159</v>
      </c>
      <c r="E3358">
        <v>1346.6067852967487</v>
      </c>
      <c r="F3358">
        <f t="shared" si="104"/>
        <v>0.67006598680263951</v>
      </c>
    </row>
    <row r="3359" spans="2:6">
      <c r="B3359">
        <v>3352</v>
      </c>
      <c r="C3359">
        <v>0.51382162655267072</v>
      </c>
      <c r="D3359">
        <f t="shared" si="105"/>
        <v>642.75726204436387</v>
      </c>
      <c r="E3359">
        <v>1348.2657281383852</v>
      </c>
      <c r="F3359">
        <f t="shared" si="104"/>
        <v>0.67026594681063789</v>
      </c>
    </row>
    <row r="3360" spans="2:6">
      <c r="B3360">
        <v>3353</v>
      </c>
      <c r="C3360">
        <v>0.96041657232082212</v>
      </c>
      <c r="D3360">
        <f t="shared" si="105"/>
        <v>11642.205661752614</v>
      </c>
      <c r="E3360">
        <v>1348.2973516624343</v>
      </c>
      <c r="F3360">
        <f t="shared" si="104"/>
        <v>0.67046590681863627</v>
      </c>
    </row>
    <row r="3361" spans="2:6">
      <c r="B3361">
        <v>3354</v>
      </c>
      <c r="C3361">
        <v>0.34080959653901577</v>
      </c>
      <c r="D3361">
        <f t="shared" si="105"/>
        <v>303.95892298739591</v>
      </c>
      <c r="E3361">
        <v>1350.252787840695</v>
      </c>
      <c r="F3361">
        <f t="shared" si="104"/>
        <v>0.67066586682663465</v>
      </c>
    </row>
    <row r="3362" spans="2:6">
      <c r="B3362">
        <v>3355</v>
      </c>
      <c r="C3362">
        <v>0.38960865148697887</v>
      </c>
      <c r="D3362">
        <f t="shared" si="105"/>
        <v>378.25485758641526</v>
      </c>
      <c r="E3362">
        <v>1350.4885720506209</v>
      </c>
      <c r="F3362">
        <f t="shared" si="104"/>
        <v>0.67086582683463303</v>
      </c>
    </row>
    <row r="3363" spans="2:6">
      <c r="B3363">
        <v>3356</v>
      </c>
      <c r="C3363">
        <v>0.50654724806463647</v>
      </c>
      <c r="D3363">
        <f t="shared" si="105"/>
        <v>623.32290664553466</v>
      </c>
      <c r="E3363">
        <v>1350.7459998539814</v>
      </c>
      <c r="F3363">
        <f t="shared" si="104"/>
        <v>0.67106578684263152</v>
      </c>
    </row>
    <row r="3364" spans="2:6">
      <c r="B3364">
        <v>3357</v>
      </c>
      <c r="C3364">
        <v>0.60774033938756977</v>
      </c>
      <c r="D3364">
        <f t="shared" si="105"/>
        <v>960.72504326933745</v>
      </c>
      <c r="E3364">
        <v>1350.8441970065869</v>
      </c>
      <c r="F3364">
        <f t="shared" si="104"/>
        <v>0.6712657468506299</v>
      </c>
    </row>
    <row r="3365" spans="2:6">
      <c r="B3365">
        <v>3358</v>
      </c>
      <c r="C3365">
        <v>0.26694706429798032</v>
      </c>
      <c r="D3365">
        <f t="shared" si="105"/>
        <v>212.80096435237087</v>
      </c>
      <c r="E3365">
        <v>1351.0074791331631</v>
      </c>
      <c r="F3365">
        <f t="shared" si="104"/>
        <v>0.67146570685862828</v>
      </c>
    </row>
    <row r="3366" spans="2:6">
      <c r="B3366">
        <v>3359</v>
      </c>
      <c r="C3366">
        <v>0.20271848003661574</v>
      </c>
      <c r="D3366">
        <f t="shared" si="105"/>
        <v>149.468826178505</v>
      </c>
      <c r="E3366">
        <v>1351.7053714680555</v>
      </c>
      <c r="F3366">
        <f t="shared" si="104"/>
        <v>0.67166566686662665</v>
      </c>
    </row>
    <row r="3367" spans="2:6">
      <c r="B3367">
        <v>3360</v>
      </c>
      <c r="C3367">
        <v>0.26654089716198659</v>
      </c>
      <c r="D3367">
        <f t="shared" si="105"/>
        <v>212.35872870823334</v>
      </c>
      <c r="E3367">
        <v>1352.9680237136572</v>
      </c>
      <c r="F3367">
        <f t="shared" si="104"/>
        <v>0.67186562687462503</v>
      </c>
    </row>
    <row r="3368" spans="2:6">
      <c r="B3368">
        <v>3361</v>
      </c>
      <c r="C3368">
        <v>0.26594711173573859</v>
      </c>
      <c r="D3368">
        <f t="shared" si="105"/>
        <v>211.71325583060462</v>
      </c>
      <c r="E3368">
        <v>1353.6430862177217</v>
      </c>
      <c r="F3368">
        <f t="shared" si="104"/>
        <v>0.67206558688262352</v>
      </c>
    </row>
    <row r="3369" spans="2:6">
      <c r="B3369">
        <v>3362</v>
      </c>
      <c r="C3369">
        <v>0.99484835348245448</v>
      </c>
      <c r="D3369">
        <f t="shared" si="105"/>
        <v>45510.371669771957</v>
      </c>
      <c r="E3369">
        <v>1355.1871139878162</v>
      </c>
      <c r="F3369">
        <f t="shared" si="104"/>
        <v>0.6722655468906219</v>
      </c>
    </row>
    <row r="3370" spans="2:6">
      <c r="B3370">
        <v>3363</v>
      </c>
      <c r="C3370">
        <v>0.40748555832368882</v>
      </c>
      <c r="D3370">
        <f t="shared" si="105"/>
        <v>408.92711268196501</v>
      </c>
      <c r="E3370">
        <v>1357.8199569789176</v>
      </c>
      <c r="F3370">
        <f t="shared" si="104"/>
        <v>0.67246550689862028</v>
      </c>
    </row>
    <row r="3371" spans="2:6">
      <c r="B3371">
        <v>3364</v>
      </c>
      <c r="C3371">
        <v>0.89731303582919908</v>
      </c>
      <c r="D3371">
        <f t="shared" si="105"/>
        <v>5110.4571769895283</v>
      </c>
      <c r="E3371">
        <v>1358.260068417613</v>
      </c>
      <c r="F3371">
        <f t="shared" si="104"/>
        <v>0.67266546690661866</v>
      </c>
    </row>
    <row r="3372" spans="2:6">
      <c r="B3372">
        <v>3365</v>
      </c>
      <c r="C3372">
        <v>0.50089081735105756</v>
      </c>
      <c r="D3372">
        <f t="shared" si="105"/>
        <v>608.62229731651917</v>
      </c>
      <c r="E3372">
        <v>1358.7037578794543</v>
      </c>
      <c r="F3372">
        <f t="shared" si="104"/>
        <v>0.67286542691461704</v>
      </c>
    </row>
    <row r="3373" spans="2:6">
      <c r="B3373">
        <v>3366</v>
      </c>
      <c r="C3373">
        <v>0.65572893763984463</v>
      </c>
      <c r="D3373">
        <f t="shared" si="105"/>
        <v>1190.5012494136561</v>
      </c>
      <c r="E3373">
        <v>1358.7668843966128</v>
      </c>
      <c r="F3373">
        <f t="shared" si="104"/>
        <v>0.67306538692261553</v>
      </c>
    </row>
    <row r="3374" spans="2:6">
      <c r="B3374">
        <v>3367</v>
      </c>
      <c r="C3374">
        <v>0.14206789174259316</v>
      </c>
      <c r="D3374">
        <f t="shared" si="105"/>
        <v>99.941990376655852</v>
      </c>
      <c r="E3374">
        <v>1359.1867810015276</v>
      </c>
      <c r="F3374">
        <f t="shared" si="104"/>
        <v>0.67326534693061391</v>
      </c>
    </row>
    <row r="3375" spans="2:6">
      <c r="B3375">
        <v>3368</v>
      </c>
      <c r="C3375">
        <v>0.73611496988759151</v>
      </c>
      <c r="D3375">
        <f t="shared" si="105"/>
        <v>1755.0356773279952</v>
      </c>
      <c r="E3375">
        <v>1359.4457244771897</v>
      </c>
      <c r="F3375">
        <f t="shared" si="104"/>
        <v>0.67346530693861228</v>
      </c>
    </row>
    <row r="3376" spans="2:6">
      <c r="B3376">
        <v>3369</v>
      </c>
      <c r="C3376">
        <v>0.25310262399235661</v>
      </c>
      <c r="D3376">
        <f t="shared" si="105"/>
        <v>198.04781098862588</v>
      </c>
      <c r="E3376">
        <v>1359.6791020921212</v>
      </c>
      <c r="F3376">
        <f t="shared" si="104"/>
        <v>0.67366526694661066</v>
      </c>
    </row>
    <row r="3377" spans="2:6">
      <c r="B3377">
        <v>3370</v>
      </c>
      <c r="C3377">
        <v>0.89851803145196441</v>
      </c>
      <c r="D3377">
        <f t="shared" si="105"/>
        <v>5168.971083793992</v>
      </c>
      <c r="E3377">
        <v>1360.2716432666184</v>
      </c>
      <c r="F3377">
        <f t="shared" si="104"/>
        <v>0.67386522695460904</v>
      </c>
    </row>
    <row r="3378" spans="2:6">
      <c r="B3378">
        <v>3371</v>
      </c>
      <c r="C3378">
        <v>0.34215599847726152</v>
      </c>
      <c r="D3378">
        <f t="shared" si="105"/>
        <v>305.84162966601713</v>
      </c>
      <c r="E3378">
        <v>1361.554535241399</v>
      </c>
      <c r="F3378">
        <f t="shared" si="104"/>
        <v>0.67406518696260753</v>
      </c>
    </row>
    <row r="3379" spans="2:6">
      <c r="B3379">
        <v>3372</v>
      </c>
      <c r="C3379">
        <v>1.5515775719383562E-3</v>
      </c>
      <c r="D3379">
        <f t="shared" si="105"/>
        <v>4.1770952678469078</v>
      </c>
      <c r="E3379">
        <v>1362.0661039521408</v>
      </c>
      <c r="F3379">
        <f t="shared" si="104"/>
        <v>0.67426514697060591</v>
      </c>
    </row>
    <row r="3380" spans="2:6">
      <c r="B3380">
        <v>3373</v>
      </c>
      <c r="C3380">
        <v>0.55323392927425863</v>
      </c>
      <c r="D3380">
        <f t="shared" si="105"/>
        <v>759.54105567784575</v>
      </c>
      <c r="E3380">
        <v>1362.8160020624578</v>
      </c>
      <c r="F3380">
        <f t="shared" si="104"/>
        <v>0.67446510697860429</v>
      </c>
    </row>
    <row r="3381" spans="2:6">
      <c r="B3381">
        <v>3374</v>
      </c>
      <c r="C3381">
        <v>0.15795334601512823</v>
      </c>
      <c r="D3381">
        <f t="shared" si="105"/>
        <v>112.09361726109491</v>
      </c>
      <c r="E3381">
        <v>1363.5427838030314</v>
      </c>
      <c r="F3381">
        <f t="shared" si="104"/>
        <v>0.67466506698660267</v>
      </c>
    </row>
    <row r="3382" spans="2:6">
      <c r="B3382">
        <v>3375</v>
      </c>
      <c r="C3382">
        <v>0.14521305019810826</v>
      </c>
      <c r="D3382">
        <f t="shared" si="105"/>
        <v>102.30571881683629</v>
      </c>
      <c r="E3382">
        <v>1364.3162737265402</v>
      </c>
      <c r="F3382">
        <f t="shared" si="104"/>
        <v>0.67486502699460105</v>
      </c>
    </row>
    <row r="3383" spans="2:6">
      <c r="B3383">
        <v>3376</v>
      </c>
      <c r="C3383">
        <v>6.9644453355802383E-2</v>
      </c>
      <c r="D3383">
        <f t="shared" si="105"/>
        <v>50.345010629462813</v>
      </c>
      <c r="E3383">
        <v>1364.9219269895812</v>
      </c>
      <c r="F3383">
        <f t="shared" si="104"/>
        <v>0.67506498700259943</v>
      </c>
    </row>
    <row r="3384" spans="2:6">
      <c r="B3384">
        <v>3377</v>
      </c>
      <c r="C3384">
        <v>0.22572994571206118</v>
      </c>
      <c r="D3384">
        <f t="shared" si="105"/>
        <v>170.71683616953618</v>
      </c>
      <c r="E3384">
        <v>1365.5643540281912</v>
      </c>
      <c r="F3384">
        <f t="shared" si="104"/>
        <v>0.67526494701059792</v>
      </c>
    </row>
    <row r="3385" spans="2:6">
      <c r="B3385">
        <v>3378</v>
      </c>
      <c r="C3385">
        <v>0.13188319267335646</v>
      </c>
      <c r="D3385">
        <f t="shared" si="105"/>
        <v>92.424341964317435</v>
      </c>
      <c r="E3385">
        <v>1367.2927536709826</v>
      </c>
      <c r="F3385">
        <f t="shared" si="104"/>
        <v>0.67546490701859629</v>
      </c>
    </row>
    <row r="3386" spans="2:6">
      <c r="B3386">
        <v>3379</v>
      </c>
      <c r="C3386">
        <v>0.71562149013657916</v>
      </c>
      <c r="D3386">
        <f t="shared" si="105"/>
        <v>1582.3638968279683</v>
      </c>
      <c r="E3386">
        <v>1370.1015518311769</v>
      </c>
      <c r="F3386">
        <f t="shared" si="104"/>
        <v>0.67566486702659467</v>
      </c>
    </row>
    <row r="3387" spans="2:6">
      <c r="B3387">
        <v>3380</v>
      </c>
      <c r="C3387">
        <v>0.93230992002620161</v>
      </c>
      <c r="D3387">
        <f t="shared" si="105"/>
        <v>7486.4227849982399</v>
      </c>
      <c r="E3387">
        <v>1373.4590586562751</v>
      </c>
      <c r="F3387">
        <f t="shared" si="104"/>
        <v>0.67586482703459305</v>
      </c>
    </row>
    <row r="3388" spans="2:6">
      <c r="B3388">
        <v>3381</v>
      </c>
      <c r="C3388">
        <v>0.88276179742073757</v>
      </c>
      <c r="D3388">
        <f t="shared" si="105"/>
        <v>4485.5888147118312</v>
      </c>
      <c r="E3388">
        <v>1375.2173012176686</v>
      </c>
      <c r="F3388">
        <f t="shared" si="104"/>
        <v>0.67606478704259143</v>
      </c>
    </row>
    <row r="3389" spans="2:6">
      <c r="B3389">
        <v>3382</v>
      </c>
      <c r="C3389">
        <v>0.83263509470515473</v>
      </c>
      <c r="D3389">
        <f t="shared" si="105"/>
        <v>3075.1851751649715</v>
      </c>
      <c r="E3389">
        <v>1375.368477480604</v>
      </c>
      <c r="F3389">
        <f t="shared" si="104"/>
        <v>0.67626474705058992</v>
      </c>
    </row>
    <row r="3390" spans="2:6">
      <c r="B3390">
        <v>3383</v>
      </c>
      <c r="C3390">
        <v>0.48070079637118768</v>
      </c>
      <c r="D3390">
        <f t="shared" si="105"/>
        <v>558.90552638436395</v>
      </c>
      <c r="E3390">
        <v>1376.8146541133526</v>
      </c>
      <c r="F3390">
        <f t="shared" si="104"/>
        <v>0.6764647070585883</v>
      </c>
    </row>
    <row r="3391" spans="2:6">
      <c r="B3391">
        <v>3384</v>
      </c>
      <c r="C3391">
        <v>0.68521814454793395</v>
      </c>
      <c r="D3391">
        <f t="shared" si="105"/>
        <v>1365.5643540281912</v>
      </c>
      <c r="E3391">
        <v>1377.4981399948865</v>
      </c>
      <c r="F3391">
        <f t="shared" si="104"/>
        <v>0.67666466706658668</v>
      </c>
    </row>
    <row r="3392" spans="2:6">
      <c r="B3392">
        <v>3385</v>
      </c>
      <c r="C3392">
        <v>0.86305657529680324</v>
      </c>
      <c r="D3392">
        <f t="shared" si="105"/>
        <v>3824.3287376786134</v>
      </c>
      <c r="E3392">
        <v>1378.8980243931419</v>
      </c>
      <c r="F3392">
        <f t="shared" si="104"/>
        <v>0.67686462707458506</v>
      </c>
    </row>
    <row r="3393" spans="2:6">
      <c r="B3393">
        <v>3386</v>
      </c>
      <c r="C3393">
        <v>0.33638855006523816</v>
      </c>
      <c r="D3393">
        <f t="shared" si="105"/>
        <v>297.83831739563567</v>
      </c>
      <c r="E3393">
        <v>1380.5891791672652</v>
      </c>
      <c r="F3393">
        <f t="shared" si="104"/>
        <v>0.67706458708258344</v>
      </c>
    </row>
    <row r="3394" spans="2:6">
      <c r="B3394">
        <v>3387</v>
      </c>
      <c r="C3394">
        <v>6.1769790749005016E-2</v>
      </c>
      <c r="D3394">
        <f t="shared" si="105"/>
        <v>45.383314426545709</v>
      </c>
      <c r="E3394">
        <v>1383.0989064705061</v>
      </c>
      <c r="F3394">
        <f t="shared" si="104"/>
        <v>0.67726454709058193</v>
      </c>
    </row>
    <row r="3395" spans="2:6">
      <c r="B3395">
        <v>3388</v>
      </c>
      <c r="C3395">
        <v>0.86488816348931385</v>
      </c>
      <c r="D3395">
        <f t="shared" si="105"/>
        <v>3878.7344628907872</v>
      </c>
      <c r="E3395">
        <v>1383.8890812205962</v>
      </c>
      <c r="F3395">
        <f t="shared" si="104"/>
        <v>0.6774645070985803</v>
      </c>
    </row>
    <row r="3396" spans="2:6">
      <c r="B3396">
        <v>3389</v>
      </c>
      <c r="C3396">
        <v>0.35684996635340471</v>
      </c>
      <c r="D3396">
        <f t="shared" si="105"/>
        <v>326.97442369113384</v>
      </c>
      <c r="E3396">
        <v>1384.4725214055647</v>
      </c>
      <c r="F3396">
        <f t="shared" si="104"/>
        <v>0.67766446710657868</v>
      </c>
    </row>
    <row r="3397" spans="2:6">
      <c r="B3397">
        <v>3390</v>
      </c>
      <c r="C3397">
        <v>0.71822345250327246</v>
      </c>
      <c r="D3397">
        <f t="shared" si="105"/>
        <v>1602.9762684090392</v>
      </c>
      <c r="E3397">
        <v>1384.6113902485179</v>
      </c>
      <c r="F3397">
        <f t="shared" si="104"/>
        <v>0.67786442711457706</v>
      </c>
    </row>
    <row r="3398" spans="2:6">
      <c r="B3398">
        <v>3391</v>
      </c>
      <c r="C3398">
        <v>0.51617136218110826</v>
      </c>
      <c r="D3398">
        <f t="shared" si="105"/>
        <v>649.16580480428729</v>
      </c>
      <c r="E3398">
        <v>1387.7395153580162</v>
      </c>
      <c r="F3398">
        <f t="shared" si="104"/>
        <v>0.67806438712257544</v>
      </c>
    </row>
    <row r="3399" spans="2:6">
      <c r="B3399">
        <v>3392</v>
      </c>
      <c r="C3399">
        <v>8.3078898922757771E-2</v>
      </c>
      <c r="D3399">
        <f t="shared" si="105"/>
        <v>58.954501916368429</v>
      </c>
      <c r="E3399">
        <v>1390.811178339871</v>
      </c>
      <c r="F3399">
        <f t="shared" si="104"/>
        <v>0.67826434713057393</v>
      </c>
    </row>
    <row r="3400" spans="2:6">
      <c r="B3400">
        <v>3393</v>
      </c>
      <c r="C3400">
        <v>0.19982987308524769</v>
      </c>
      <c r="D3400">
        <f t="shared" si="105"/>
        <v>146.90506860445223</v>
      </c>
      <c r="E3400">
        <v>1390.8946774943863</v>
      </c>
      <c r="F3400">
        <f t="shared" ref="F3400:F3463" si="106">B3400/5001</f>
        <v>0.67846430713857231</v>
      </c>
    </row>
    <row r="3401" spans="2:6">
      <c r="B3401">
        <v>3394</v>
      </c>
      <c r="C3401">
        <v>3.5642402386603322E-2</v>
      </c>
      <c r="D3401">
        <f t="shared" ref="D3401:D3464" si="107">_xlfn.LOGNORM.INV(C3401,$F$2,$F$3^0.5)</f>
        <v>29.121985019336783</v>
      </c>
      <c r="E3401">
        <v>1392.8993331461847</v>
      </c>
      <c r="F3401">
        <f t="shared" si="106"/>
        <v>0.67866426714657069</v>
      </c>
    </row>
    <row r="3402" spans="2:6">
      <c r="B3402">
        <v>3395</v>
      </c>
      <c r="C3402">
        <v>0.43652530173032422</v>
      </c>
      <c r="D3402">
        <f t="shared" si="107"/>
        <v>463.35205788843217</v>
      </c>
      <c r="E3402">
        <v>1393.3666730101779</v>
      </c>
      <c r="F3402">
        <f t="shared" si="106"/>
        <v>0.67886422715456907</v>
      </c>
    </row>
    <row r="3403" spans="2:6">
      <c r="B3403">
        <v>3396</v>
      </c>
      <c r="C3403">
        <v>0.32027136499750541</v>
      </c>
      <c r="D3403">
        <f t="shared" si="107"/>
        <v>276.29763258118624</v>
      </c>
      <c r="E3403">
        <v>1396.6191907240802</v>
      </c>
      <c r="F3403">
        <f t="shared" si="106"/>
        <v>0.67906418716256745</v>
      </c>
    </row>
    <row r="3404" spans="2:6">
      <c r="B3404">
        <v>3397</v>
      </c>
      <c r="C3404">
        <v>0.71476472999967411</v>
      </c>
      <c r="D3404">
        <f t="shared" si="107"/>
        <v>1575.6545065291155</v>
      </c>
      <c r="E3404">
        <v>1398.4242312305539</v>
      </c>
      <c r="F3404">
        <f t="shared" si="106"/>
        <v>0.67926414717056594</v>
      </c>
    </row>
    <row r="3405" spans="2:6">
      <c r="B3405">
        <v>3398</v>
      </c>
      <c r="C3405">
        <v>0.68502519832748843</v>
      </c>
      <c r="D3405">
        <f t="shared" si="107"/>
        <v>1364.3162737265402</v>
      </c>
      <c r="E3405">
        <v>1398.542870999245</v>
      </c>
      <c r="F3405">
        <f t="shared" si="106"/>
        <v>0.67946410717856431</v>
      </c>
    </row>
    <row r="3406" spans="2:6">
      <c r="B3406">
        <v>3399</v>
      </c>
      <c r="C3406">
        <v>0.12284604599089111</v>
      </c>
      <c r="D3406">
        <f t="shared" si="107"/>
        <v>85.921513594968161</v>
      </c>
      <c r="E3406">
        <v>1404.0482116410953</v>
      </c>
      <c r="F3406">
        <f t="shared" si="106"/>
        <v>0.67966406718656269</v>
      </c>
    </row>
    <row r="3407" spans="2:6">
      <c r="B3407">
        <v>3400</v>
      </c>
      <c r="C3407">
        <v>0.81355450357779124</v>
      </c>
      <c r="D3407">
        <f t="shared" si="107"/>
        <v>2717.0549980456012</v>
      </c>
      <c r="E3407">
        <v>1404.2015726081365</v>
      </c>
      <c r="F3407">
        <f t="shared" si="106"/>
        <v>0.67986402719456107</v>
      </c>
    </row>
    <row r="3408" spans="2:6">
      <c r="B3408">
        <v>3401</v>
      </c>
      <c r="C3408">
        <v>0.62117264409268413</v>
      </c>
      <c r="D3408">
        <f t="shared" si="107"/>
        <v>1019.2431522552763</v>
      </c>
      <c r="E3408">
        <v>1406.9397568775391</v>
      </c>
      <c r="F3408">
        <f t="shared" si="106"/>
        <v>0.68006398720255945</v>
      </c>
    </row>
    <row r="3409" spans="2:6">
      <c r="B3409">
        <v>3402</v>
      </c>
      <c r="C3409">
        <v>0.67655303610006667</v>
      </c>
      <c r="D3409">
        <f t="shared" si="107"/>
        <v>1310.9259307233713</v>
      </c>
      <c r="E3409">
        <v>1407.6071420859596</v>
      </c>
      <c r="F3409">
        <f t="shared" si="106"/>
        <v>0.68026394721055794</v>
      </c>
    </row>
    <row r="3410" spans="2:6">
      <c r="B3410">
        <v>3403</v>
      </c>
      <c r="C3410">
        <v>0.93940873559450266</v>
      </c>
      <c r="D3410">
        <f t="shared" si="107"/>
        <v>8234.8900359194104</v>
      </c>
      <c r="E3410">
        <v>1409.6627539817671</v>
      </c>
      <c r="F3410">
        <f t="shared" si="106"/>
        <v>0.68046390721855632</v>
      </c>
    </row>
    <row r="3411" spans="2:6">
      <c r="B3411">
        <v>3404</v>
      </c>
      <c r="C3411">
        <v>0.95821531734452992</v>
      </c>
      <c r="D3411">
        <f t="shared" si="107"/>
        <v>11158.709646545172</v>
      </c>
      <c r="E3411">
        <v>1410.1329865085272</v>
      </c>
      <c r="F3411">
        <f t="shared" si="106"/>
        <v>0.6806638672265547</v>
      </c>
    </row>
    <row r="3412" spans="2:6">
      <c r="B3412">
        <v>3405</v>
      </c>
      <c r="C3412">
        <v>4.4258293762431955E-2</v>
      </c>
      <c r="D3412">
        <f t="shared" si="107"/>
        <v>34.482803085457419</v>
      </c>
      <c r="E3412">
        <v>1411.0216211611587</v>
      </c>
      <c r="F3412">
        <f t="shared" si="106"/>
        <v>0.68086382723455308</v>
      </c>
    </row>
    <row r="3413" spans="2:6">
      <c r="B3413">
        <v>3406</v>
      </c>
      <c r="C3413">
        <v>0.76465937681722262</v>
      </c>
      <c r="D3413">
        <f t="shared" si="107"/>
        <v>2041.9531601912215</v>
      </c>
      <c r="E3413">
        <v>1411.5767109596088</v>
      </c>
      <c r="F3413">
        <f t="shared" si="106"/>
        <v>0.68106378724255145</v>
      </c>
    </row>
    <row r="3414" spans="2:6">
      <c r="B3414">
        <v>3407</v>
      </c>
      <c r="C3414">
        <v>0.94749685386708071</v>
      </c>
      <c r="D3414">
        <f t="shared" si="107"/>
        <v>9283.7440898682398</v>
      </c>
      <c r="E3414">
        <v>1413.3908191555454</v>
      </c>
      <c r="F3414">
        <f t="shared" si="106"/>
        <v>0.68126374725054994</v>
      </c>
    </row>
    <row r="3415" spans="2:6">
      <c r="B3415">
        <v>3408</v>
      </c>
      <c r="C3415">
        <v>0.50712255250427696</v>
      </c>
      <c r="D3415">
        <f t="shared" si="107"/>
        <v>624.83797224825059</v>
      </c>
      <c r="E3415">
        <v>1418.7437889832138</v>
      </c>
      <c r="F3415">
        <f t="shared" si="106"/>
        <v>0.68146370725854832</v>
      </c>
    </row>
    <row r="3416" spans="2:6">
      <c r="B3416">
        <v>3409</v>
      </c>
      <c r="C3416">
        <v>0.81477124527501577</v>
      </c>
      <c r="D3416">
        <f t="shared" si="107"/>
        <v>2737.923256783642</v>
      </c>
      <c r="E3416">
        <v>1420.1859317762255</v>
      </c>
      <c r="F3416">
        <f t="shared" si="106"/>
        <v>0.6816636672665467</v>
      </c>
    </row>
    <row r="3417" spans="2:6">
      <c r="B3417">
        <v>3410</v>
      </c>
      <c r="C3417">
        <v>0.56614776612291184</v>
      </c>
      <c r="D3417">
        <f t="shared" si="107"/>
        <v>802.57146472551904</v>
      </c>
      <c r="E3417">
        <v>1421.489306036513</v>
      </c>
      <c r="F3417">
        <f t="shared" si="106"/>
        <v>0.68186362727454508</v>
      </c>
    </row>
    <row r="3418" spans="2:6">
      <c r="B3418">
        <v>3411</v>
      </c>
      <c r="C3418">
        <v>0.1916516946853053</v>
      </c>
      <c r="D3418">
        <f t="shared" si="107"/>
        <v>139.76589311264416</v>
      </c>
      <c r="E3418">
        <v>1421.8597865338711</v>
      </c>
      <c r="F3418">
        <f t="shared" si="106"/>
        <v>0.68206358728254346</v>
      </c>
    </row>
    <row r="3419" spans="2:6">
      <c r="B3419">
        <v>3412</v>
      </c>
      <c r="C3419">
        <v>0.46650888674366375</v>
      </c>
      <c r="D3419">
        <f t="shared" si="107"/>
        <v>526.35054274966615</v>
      </c>
      <c r="E3419">
        <v>1422.320071004817</v>
      </c>
      <c r="F3419">
        <f t="shared" si="106"/>
        <v>0.68226354729054184</v>
      </c>
    </row>
    <row r="3420" spans="2:6">
      <c r="B3420">
        <v>3413</v>
      </c>
      <c r="C3420">
        <v>0.76069818880295981</v>
      </c>
      <c r="D3420">
        <f t="shared" si="107"/>
        <v>1998.3594846743156</v>
      </c>
      <c r="E3420">
        <v>1422.9161584510509</v>
      </c>
      <c r="F3420">
        <f t="shared" si="106"/>
        <v>0.68246350729854033</v>
      </c>
    </row>
    <row r="3421" spans="2:6">
      <c r="B3421">
        <v>3414</v>
      </c>
      <c r="C3421">
        <v>5.536393462234368E-2</v>
      </c>
      <c r="D3421">
        <f t="shared" si="107"/>
        <v>41.381287829785414</v>
      </c>
      <c r="E3421">
        <v>1424.186062081081</v>
      </c>
      <c r="F3421">
        <f t="shared" si="106"/>
        <v>0.68266346730653871</v>
      </c>
    </row>
    <row r="3422" spans="2:6">
      <c r="B3422">
        <v>3415</v>
      </c>
      <c r="C3422">
        <v>0.79731143469423937</v>
      </c>
      <c r="D3422">
        <f t="shared" si="107"/>
        <v>2460.1294308936986</v>
      </c>
      <c r="E3422">
        <v>1424.2432727591088</v>
      </c>
      <c r="F3422">
        <f t="shared" si="106"/>
        <v>0.68286342731453709</v>
      </c>
    </row>
    <row r="3423" spans="2:6">
      <c r="B3423">
        <v>3416</v>
      </c>
      <c r="C3423">
        <v>0.75660634711421215</v>
      </c>
      <c r="D3423">
        <f t="shared" si="107"/>
        <v>1954.7035062500363</v>
      </c>
      <c r="E3423">
        <v>1424.4986744359992</v>
      </c>
      <c r="F3423">
        <f t="shared" si="106"/>
        <v>0.68306338732253546</v>
      </c>
    </row>
    <row r="3424" spans="2:6">
      <c r="B3424">
        <v>3417</v>
      </c>
      <c r="C3424">
        <v>0.8764324476845502</v>
      </c>
      <c r="D3424">
        <f t="shared" si="107"/>
        <v>4253.4465592312499</v>
      </c>
      <c r="E3424">
        <v>1425.3888299083344</v>
      </c>
      <c r="F3424">
        <f t="shared" si="106"/>
        <v>0.68326334733053384</v>
      </c>
    </row>
    <row r="3425" spans="2:6">
      <c r="B3425">
        <v>3418</v>
      </c>
      <c r="C3425">
        <v>0.76288562720929598</v>
      </c>
      <c r="D3425">
        <f t="shared" si="107"/>
        <v>2022.2668424699918</v>
      </c>
      <c r="E3425">
        <v>1425.7235984919514</v>
      </c>
      <c r="F3425">
        <f t="shared" si="106"/>
        <v>0.68346330733853233</v>
      </c>
    </row>
    <row r="3426" spans="2:6">
      <c r="B3426">
        <v>3419</v>
      </c>
      <c r="C3426">
        <v>4.9887807333520606E-2</v>
      </c>
      <c r="D3426">
        <f t="shared" si="107"/>
        <v>37.976368101578586</v>
      </c>
      <c r="E3426">
        <v>1426.3590226600845</v>
      </c>
      <c r="F3426">
        <f t="shared" si="106"/>
        <v>0.68366326734653071</v>
      </c>
    </row>
    <row r="3427" spans="2:6">
      <c r="B3427">
        <v>3420</v>
      </c>
      <c r="C3427">
        <v>0.98866214752647852</v>
      </c>
      <c r="D3427">
        <f t="shared" si="107"/>
        <v>28092.056763298704</v>
      </c>
      <c r="E3427">
        <v>1428.2207622297694</v>
      </c>
      <c r="F3427">
        <f t="shared" si="106"/>
        <v>0.68386322735452909</v>
      </c>
    </row>
    <row r="3428" spans="2:6">
      <c r="B3428">
        <v>3421</v>
      </c>
      <c r="C3428">
        <v>0.22629753333088265</v>
      </c>
      <c r="D3428">
        <f t="shared" si="107"/>
        <v>171.26013599485378</v>
      </c>
      <c r="E3428">
        <v>1430.0138294660389</v>
      </c>
      <c r="F3428">
        <f t="shared" si="106"/>
        <v>0.68406318736252747</v>
      </c>
    </row>
    <row r="3429" spans="2:6">
      <c r="B3429">
        <v>3422</v>
      </c>
      <c r="C3429">
        <v>0.34550055866494322</v>
      </c>
      <c r="D3429">
        <f t="shared" si="107"/>
        <v>310.55674111547137</v>
      </c>
      <c r="E3429">
        <v>1430.9837821974631</v>
      </c>
      <c r="F3429">
        <f t="shared" si="106"/>
        <v>0.68426314737052585</v>
      </c>
    </row>
    <row r="3430" spans="2:6">
      <c r="B3430">
        <v>3423</v>
      </c>
      <c r="C3430">
        <v>0.58070822717054471</v>
      </c>
      <c r="D3430">
        <f t="shared" si="107"/>
        <v>854.33188333920691</v>
      </c>
      <c r="E3430">
        <v>1431.0610671361146</v>
      </c>
      <c r="F3430">
        <f t="shared" si="106"/>
        <v>0.68446310737852434</v>
      </c>
    </row>
    <row r="3431" spans="2:6">
      <c r="B3431">
        <v>3424</v>
      </c>
      <c r="C3431">
        <v>0.9390429795969526</v>
      </c>
      <c r="D3431">
        <f t="shared" si="107"/>
        <v>8192.8631934134919</v>
      </c>
      <c r="E3431">
        <v>1434.8762469242947</v>
      </c>
      <c r="F3431">
        <f t="shared" si="106"/>
        <v>0.68466306738652272</v>
      </c>
    </row>
    <row r="3432" spans="2:6">
      <c r="B3432">
        <v>3425</v>
      </c>
      <c r="C3432">
        <v>0.60730663258882733</v>
      </c>
      <c r="D3432">
        <f t="shared" si="107"/>
        <v>958.90206725516634</v>
      </c>
      <c r="E3432">
        <v>1435.1351365378368</v>
      </c>
      <c r="F3432">
        <f t="shared" si="106"/>
        <v>0.6848630273945211</v>
      </c>
    </row>
    <row r="3433" spans="2:6">
      <c r="B3433">
        <v>3426</v>
      </c>
      <c r="C3433">
        <v>0.8934321678737539</v>
      </c>
      <c r="D3433">
        <f t="shared" si="107"/>
        <v>4929.6551531321429</v>
      </c>
      <c r="E3433">
        <v>1437.1671526379312</v>
      </c>
      <c r="F3433">
        <f t="shared" si="106"/>
        <v>0.68506298740251947</v>
      </c>
    </row>
    <row r="3434" spans="2:6">
      <c r="B3434">
        <v>3427</v>
      </c>
      <c r="C3434">
        <v>0.97710002686352393</v>
      </c>
      <c r="D3434">
        <f t="shared" si="107"/>
        <v>17486.967740138305</v>
      </c>
      <c r="E3434">
        <v>1441.0240869353884</v>
      </c>
      <c r="F3434">
        <f t="shared" si="106"/>
        <v>0.68526294741051785</v>
      </c>
    </row>
    <row r="3435" spans="2:6">
      <c r="B3435">
        <v>3428</v>
      </c>
      <c r="C3435">
        <v>0.45002653121079872</v>
      </c>
      <c r="D3435">
        <f t="shared" si="107"/>
        <v>490.80017989636144</v>
      </c>
      <c r="E3435">
        <v>1441.766842651065</v>
      </c>
      <c r="F3435">
        <f t="shared" si="106"/>
        <v>0.68546290741851634</v>
      </c>
    </row>
    <row r="3436" spans="2:6">
      <c r="B3436">
        <v>3429</v>
      </c>
      <c r="C3436">
        <v>0.1958793967311343</v>
      </c>
      <c r="D3436">
        <f t="shared" si="107"/>
        <v>143.43468286935297</v>
      </c>
      <c r="E3436">
        <v>1443.9374243584473</v>
      </c>
      <c r="F3436">
        <f t="shared" si="106"/>
        <v>0.68566286742651472</v>
      </c>
    </row>
    <row r="3437" spans="2:6">
      <c r="B3437">
        <v>3430</v>
      </c>
      <c r="C3437">
        <v>3.6270504601853215E-2</v>
      </c>
      <c r="D3437">
        <f t="shared" si="107"/>
        <v>29.514356315836103</v>
      </c>
      <c r="E3437">
        <v>1444.2784591729003</v>
      </c>
      <c r="F3437">
        <f t="shared" si="106"/>
        <v>0.6858628274345131</v>
      </c>
    </row>
    <row r="3438" spans="2:6">
      <c r="B3438">
        <v>3431</v>
      </c>
      <c r="C3438">
        <v>0.39092040470220812</v>
      </c>
      <c r="D3438">
        <f t="shared" si="107"/>
        <v>380.43745964844811</v>
      </c>
      <c r="E3438">
        <v>1444.4405563053281</v>
      </c>
      <c r="F3438">
        <f t="shared" si="106"/>
        <v>0.68606278744251148</v>
      </c>
    </row>
    <row r="3439" spans="2:6">
      <c r="B3439">
        <v>3432</v>
      </c>
      <c r="C3439">
        <v>0.17014183167606656</v>
      </c>
      <c r="D3439">
        <f t="shared" si="107"/>
        <v>121.79229061327183</v>
      </c>
      <c r="E3439">
        <v>1445.1302056307684</v>
      </c>
      <c r="F3439">
        <f t="shared" si="106"/>
        <v>0.68626274745050986</v>
      </c>
    </row>
    <row r="3440" spans="2:6">
      <c r="B3440">
        <v>3433</v>
      </c>
      <c r="C3440">
        <v>3.2357041395601915E-2</v>
      </c>
      <c r="D3440">
        <f t="shared" si="107"/>
        <v>27.062713459205039</v>
      </c>
      <c r="E3440">
        <v>1447.0301844348362</v>
      </c>
      <c r="F3440">
        <f t="shared" si="106"/>
        <v>0.68646270745850835</v>
      </c>
    </row>
    <row r="3441" spans="2:6">
      <c r="B3441">
        <v>3434</v>
      </c>
      <c r="C3441">
        <v>9.5945854890712612E-2</v>
      </c>
      <c r="D3441">
        <f t="shared" si="107"/>
        <v>67.413001695848763</v>
      </c>
      <c r="E3441">
        <v>1448.9230534097146</v>
      </c>
      <c r="F3441">
        <f t="shared" si="106"/>
        <v>0.68666266746650673</v>
      </c>
    </row>
    <row r="3442" spans="2:6">
      <c r="B3442">
        <v>3435</v>
      </c>
      <c r="C3442">
        <v>0.72498047006791788</v>
      </c>
      <c r="D3442">
        <f t="shared" si="107"/>
        <v>1658.2195406518658</v>
      </c>
      <c r="E3442">
        <v>1450.1444470418953</v>
      </c>
      <c r="F3442">
        <f t="shared" si="106"/>
        <v>0.68686262747450511</v>
      </c>
    </row>
    <row r="3443" spans="2:6">
      <c r="B3443">
        <v>3436</v>
      </c>
      <c r="C3443">
        <v>0.78508089525697522</v>
      </c>
      <c r="D3443">
        <f t="shared" si="107"/>
        <v>2289.9488768947658</v>
      </c>
      <c r="E3443">
        <v>1450.335270512255</v>
      </c>
      <c r="F3443">
        <f t="shared" si="106"/>
        <v>0.68706258748250348</v>
      </c>
    </row>
    <row r="3444" spans="2:6">
      <c r="B3444">
        <v>3437</v>
      </c>
      <c r="C3444">
        <v>0.83678076746524699</v>
      </c>
      <c r="D3444">
        <f t="shared" si="107"/>
        <v>3162.7592396002947</v>
      </c>
      <c r="E3444">
        <v>1450.3900586007198</v>
      </c>
      <c r="F3444">
        <f t="shared" si="106"/>
        <v>0.68726254749050186</v>
      </c>
    </row>
    <row r="3445" spans="2:6">
      <c r="B3445">
        <v>3438</v>
      </c>
      <c r="C3445">
        <v>0.43404185857022981</v>
      </c>
      <c r="D3445">
        <f t="shared" si="107"/>
        <v>458.45813646518491</v>
      </c>
      <c r="E3445">
        <v>1452.866379496367</v>
      </c>
      <c r="F3445">
        <f t="shared" si="106"/>
        <v>0.68746250749850035</v>
      </c>
    </row>
    <row r="3446" spans="2:6">
      <c r="B3446">
        <v>3439</v>
      </c>
      <c r="C3446">
        <v>0.62407899881018136</v>
      </c>
      <c r="D3446">
        <f t="shared" si="107"/>
        <v>1032.4514327100831</v>
      </c>
      <c r="E3446">
        <v>1453.5956756027585</v>
      </c>
      <c r="F3446">
        <f t="shared" si="106"/>
        <v>0.68766246750649873</v>
      </c>
    </row>
    <row r="3447" spans="2:6">
      <c r="B3447">
        <v>3440</v>
      </c>
      <c r="C3447">
        <v>0.52992885599984463</v>
      </c>
      <c r="D3447">
        <f t="shared" si="107"/>
        <v>688.0308612968779</v>
      </c>
      <c r="E3447">
        <v>1453.6149818527922</v>
      </c>
      <c r="F3447">
        <f t="shared" si="106"/>
        <v>0.68786242751449711</v>
      </c>
    </row>
    <row r="3448" spans="2:6">
      <c r="B3448">
        <v>3441</v>
      </c>
      <c r="C3448">
        <v>0.14672682470879572</v>
      </c>
      <c r="D3448">
        <f t="shared" si="107"/>
        <v>103.4506715776911</v>
      </c>
      <c r="E3448">
        <v>1456.2335883857884</v>
      </c>
      <c r="F3448">
        <f t="shared" si="106"/>
        <v>0.68806238752249549</v>
      </c>
    </row>
    <row r="3449" spans="2:6">
      <c r="B3449">
        <v>3442</v>
      </c>
      <c r="C3449">
        <v>0.39637899477990057</v>
      </c>
      <c r="D3449">
        <f t="shared" si="107"/>
        <v>389.63354925247063</v>
      </c>
      <c r="E3449">
        <v>1456.7946527731499</v>
      </c>
      <c r="F3449">
        <f t="shared" si="106"/>
        <v>0.68826234753049387</v>
      </c>
    </row>
    <row r="3450" spans="2:6">
      <c r="B3450">
        <v>3443</v>
      </c>
      <c r="C3450">
        <v>0.43188805316469214</v>
      </c>
      <c r="D3450">
        <f t="shared" si="107"/>
        <v>454.25158961061777</v>
      </c>
      <c r="E3450">
        <v>1460.2279012332333</v>
      </c>
      <c r="F3450">
        <f t="shared" si="106"/>
        <v>0.68846230753849225</v>
      </c>
    </row>
    <row r="3451" spans="2:6">
      <c r="B3451">
        <v>3444</v>
      </c>
      <c r="C3451">
        <v>0.97229563152996867</v>
      </c>
      <c r="D3451">
        <f t="shared" si="107"/>
        <v>15243.412280597269</v>
      </c>
      <c r="E3451">
        <v>1460.5465884422119</v>
      </c>
      <c r="F3451">
        <f t="shared" si="106"/>
        <v>0.68866226754649074</v>
      </c>
    </row>
    <row r="3452" spans="2:6">
      <c r="B3452">
        <v>3445</v>
      </c>
      <c r="C3452">
        <v>0.40728495950758281</v>
      </c>
      <c r="D3452">
        <f t="shared" si="107"/>
        <v>408.57153608413915</v>
      </c>
      <c r="E3452">
        <v>1460.7354153844747</v>
      </c>
      <c r="F3452">
        <f t="shared" si="106"/>
        <v>0.68886222755448911</v>
      </c>
    </row>
    <row r="3453" spans="2:6">
      <c r="B3453">
        <v>3446</v>
      </c>
      <c r="C3453">
        <v>0.93302623095809301</v>
      </c>
      <c r="D3453">
        <f t="shared" si="107"/>
        <v>7556.0169644895186</v>
      </c>
      <c r="E3453">
        <v>1464.0970647707156</v>
      </c>
      <c r="F3453">
        <f t="shared" si="106"/>
        <v>0.68906218756248749</v>
      </c>
    </row>
    <row r="3454" spans="2:6">
      <c r="B3454">
        <v>3447</v>
      </c>
      <c r="C3454">
        <v>0.89179283375794316</v>
      </c>
      <c r="D3454">
        <f t="shared" si="107"/>
        <v>4856.5986639629255</v>
      </c>
      <c r="E3454">
        <v>1465.3347906781339</v>
      </c>
      <c r="F3454">
        <f t="shared" si="106"/>
        <v>0.68926214757048587</v>
      </c>
    </row>
    <row r="3455" spans="2:6">
      <c r="B3455">
        <v>3448</v>
      </c>
      <c r="C3455">
        <v>0.75247161622914749</v>
      </c>
      <c r="D3455">
        <f t="shared" si="107"/>
        <v>1911.9464819421396</v>
      </c>
      <c r="E3455">
        <v>1466.8048642801884</v>
      </c>
      <c r="F3455">
        <f t="shared" si="106"/>
        <v>0.68946210757848425</v>
      </c>
    </row>
    <row r="3456" spans="2:6">
      <c r="B3456">
        <v>3449</v>
      </c>
      <c r="C3456">
        <v>0.55459128156381121</v>
      </c>
      <c r="D3456">
        <f t="shared" si="107"/>
        <v>763.94375763743824</v>
      </c>
      <c r="E3456">
        <v>1468.0766181600097</v>
      </c>
      <c r="F3456">
        <f t="shared" si="106"/>
        <v>0.68966206758648274</v>
      </c>
    </row>
    <row r="3457" spans="2:6">
      <c r="B3457">
        <v>3450</v>
      </c>
      <c r="C3457">
        <v>7.1827965950225225E-2</v>
      </c>
      <c r="D3457">
        <f t="shared" si="107"/>
        <v>51.730875710949419</v>
      </c>
      <c r="E3457">
        <v>1468.9967690279152</v>
      </c>
      <c r="F3457">
        <f t="shared" si="106"/>
        <v>0.68986202759448112</v>
      </c>
    </row>
    <row r="3458" spans="2:6">
      <c r="B3458">
        <v>3451</v>
      </c>
      <c r="C3458">
        <v>0.57211731594950499</v>
      </c>
      <c r="D3458">
        <f t="shared" si="107"/>
        <v>823.35937826552527</v>
      </c>
      <c r="E3458">
        <v>1470.0836131797878</v>
      </c>
      <c r="F3458">
        <f t="shared" si="106"/>
        <v>0.6900619876024795</v>
      </c>
    </row>
    <row r="3459" spans="2:6">
      <c r="B3459">
        <v>3452</v>
      </c>
      <c r="C3459">
        <v>0.46720990714690969</v>
      </c>
      <c r="D3459">
        <f t="shared" si="107"/>
        <v>527.91506579674103</v>
      </c>
      <c r="E3459">
        <v>1470.9557692140822</v>
      </c>
      <c r="F3459">
        <f t="shared" si="106"/>
        <v>0.69026194761047788</v>
      </c>
    </row>
    <row r="3460" spans="2:6">
      <c r="B3460">
        <v>3453</v>
      </c>
      <c r="C3460">
        <v>0.80237409815976068</v>
      </c>
      <c r="D3460">
        <f t="shared" si="107"/>
        <v>2536.1288430799659</v>
      </c>
      <c r="E3460">
        <v>1471.0252107068395</v>
      </c>
      <c r="F3460">
        <f t="shared" si="106"/>
        <v>0.69046190761847626</v>
      </c>
    </row>
    <row r="3461" spans="2:6">
      <c r="B3461">
        <v>3454</v>
      </c>
      <c r="C3461">
        <v>0.1386330387398329</v>
      </c>
      <c r="D3461">
        <f t="shared" si="107"/>
        <v>97.383559055036969</v>
      </c>
      <c r="E3461">
        <v>1471.2200462027674</v>
      </c>
      <c r="F3461">
        <f t="shared" si="106"/>
        <v>0.69066186762647475</v>
      </c>
    </row>
    <row r="3462" spans="2:6">
      <c r="B3462">
        <v>3455</v>
      </c>
      <c r="C3462">
        <v>0.75171062969961111</v>
      </c>
      <c r="D3462">
        <f t="shared" si="107"/>
        <v>1904.2208661241862</v>
      </c>
      <c r="E3462">
        <v>1471.2717589780955</v>
      </c>
      <c r="F3462">
        <f t="shared" si="106"/>
        <v>0.69086182763447312</v>
      </c>
    </row>
    <row r="3463" spans="2:6">
      <c r="B3463">
        <v>3456</v>
      </c>
      <c r="C3463">
        <v>5.065704118287162E-2</v>
      </c>
      <c r="D3463">
        <f t="shared" si="107"/>
        <v>38.454056787914361</v>
      </c>
      <c r="E3463">
        <v>1472.1873886911931</v>
      </c>
      <c r="F3463">
        <f t="shared" si="106"/>
        <v>0.6910617876424715</v>
      </c>
    </row>
    <row r="3464" spans="2:6">
      <c r="B3464">
        <v>3457</v>
      </c>
      <c r="C3464">
        <v>0.69865398725074213</v>
      </c>
      <c r="D3464">
        <f t="shared" si="107"/>
        <v>1456.2335883857884</v>
      </c>
      <c r="E3464">
        <v>1472.5811631745589</v>
      </c>
      <c r="F3464">
        <f t="shared" ref="F3464:F3527" si="108">B3464/5001</f>
        <v>0.69126174765046988</v>
      </c>
    </row>
    <row r="3465" spans="2:6">
      <c r="B3465">
        <v>3458</v>
      </c>
      <c r="C3465">
        <v>0.29350983102135708</v>
      </c>
      <c r="D3465">
        <f t="shared" ref="D3465:D3528" si="109">_xlfn.LOGNORM.INV(C3465,$F$2,$F$3^0.5)</f>
        <v>243.02983755448079</v>
      </c>
      <c r="E3465">
        <v>1472.6909317096165</v>
      </c>
      <c r="F3465">
        <f t="shared" si="108"/>
        <v>0.69146170765846826</v>
      </c>
    </row>
    <row r="3466" spans="2:6">
      <c r="B3466">
        <v>3459</v>
      </c>
      <c r="C3466">
        <v>0.96903487419079026</v>
      </c>
      <c r="D3466">
        <f t="shared" si="109"/>
        <v>14039.873296090856</v>
      </c>
      <c r="E3466">
        <v>1472.78059442368</v>
      </c>
      <c r="F3466">
        <f t="shared" si="108"/>
        <v>0.69166166766646675</v>
      </c>
    </row>
    <row r="3467" spans="2:6">
      <c r="B3467">
        <v>3460</v>
      </c>
      <c r="C3467">
        <v>0.80050089464633301</v>
      </c>
      <c r="D3467">
        <f t="shared" si="109"/>
        <v>2507.6034515101564</v>
      </c>
      <c r="E3467">
        <v>1475.1323473790992</v>
      </c>
      <c r="F3467">
        <f t="shared" si="108"/>
        <v>0.69186162767446513</v>
      </c>
    </row>
    <row r="3468" spans="2:6">
      <c r="B3468">
        <v>3461</v>
      </c>
      <c r="C3468">
        <v>0.95609099403886588</v>
      </c>
      <c r="D3468">
        <f t="shared" si="109"/>
        <v>10729.199651276036</v>
      </c>
      <c r="E3468">
        <v>1476.0142812250192</v>
      </c>
      <c r="F3468">
        <f t="shared" si="108"/>
        <v>0.69206158768246351</v>
      </c>
    </row>
    <row r="3469" spans="2:6">
      <c r="B3469">
        <v>3462</v>
      </c>
      <c r="C3469">
        <v>0.61574792724590377</v>
      </c>
      <c r="D3469">
        <f t="shared" si="109"/>
        <v>995.12026491469771</v>
      </c>
      <c r="E3469">
        <v>1476.7019267161136</v>
      </c>
      <c r="F3469">
        <f t="shared" si="108"/>
        <v>0.69226154769046189</v>
      </c>
    </row>
    <row r="3470" spans="2:6">
      <c r="B3470">
        <v>3463</v>
      </c>
      <c r="C3470">
        <v>7.9209004366786129E-2</v>
      </c>
      <c r="D3470">
        <f t="shared" si="109"/>
        <v>56.453208885830165</v>
      </c>
      <c r="E3470">
        <v>1477.9548540850221</v>
      </c>
      <c r="F3470">
        <f t="shared" si="108"/>
        <v>0.69246150769846027</v>
      </c>
    </row>
    <row r="3471" spans="2:6">
      <c r="B3471">
        <v>3464</v>
      </c>
      <c r="C3471">
        <v>0.12481084051608982</v>
      </c>
      <c r="D3471">
        <f t="shared" si="109"/>
        <v>87.322334699632933</v>
      </c>
      <c r="E3471">
        <v>1482.6336454754137</v>
      </c>
      <c r="F3471">
        <f t="shared" si="108"/>
        <v>0.69266146770645876</v>
      </c>
    </row>
    <row r="3472" spans="2:6">
      <c r="B3472">
        <v>3465</v>
      </c>
      <c r="C3472">
        <v>0.92814194588228327</v>
      </c>
      <c r="D3472">
        <f t="shared" si="109"/>
        <v>7104.2901567313029</v>
      </c>
      <c r="E3472">
        <v>1484.543023595982</v>
      </c>
      <c r="F3472">
        <f t="shared" si="108"/>
        <v>0.69286142771445713</v>
      </c>
    </row>
    <row r="3473" spans="2:6">
      <c r="B3473">
        <v>3466</v>
      </c>
      <c r="C3473">
        <v>0.96293701886940197</v>
      </c>
      <c r="D3473">
        <f t="shared" si="109"/>
        <v>12251.260189770732</v>
      </c>
      <c r="E3473">
        <v>1485.4711149949496</v>
      </c>
      <c r="F3473">
        <f t="shared" si="108"/>
        <v>0.69306138772245551</v>
      </c>
    </row>
    <row r="3474" spans="2:6">
      <c r="B3474">
        <v>3467</v>
      </c>
      <c r="C3474">
        <v>0.16374963999892045</v>
      </c>
      <c r="D3474">
        <f t="shared" si="109"/>
        <v>116.66385241190689</v>
      </c>
      <c r="E3474">
        <v>1487.3465794279791</v>
      </c>
      <c r="F3474">
        <f t="shared" si="108"/>
        <v>0.69326134773045389</v>
      </c>
    </row>
    <row r="3475" spans="2:6">
      <c r="B3475">
        <v>3468</v>
      </c>
      <c r="C3475">
        <v>0.13787214493980782</v>
      </c>
      <c r="D3475">
        <f t="shared" si="109"/>
        <v>96.820020839964329</v>
      </c>
      <c r="E3475">
        <v>1487.4816465397207</v>
      </c>
      <c r="F3475">
        <f t="shared" si="108"/>
        <v>0.69346130773845227</v>
      </c>
    </row>
    <row r="3476" spans="2:6">
      <c r="B3476">
        <v>3469</v>
      </c>
      <c r="C3476">
        <v>0.2241984868966802</v>
      </c>
      <c r="D3476">
        <f t="shared" si="109"/>
        <v>169.25566313026201</v>
      </c>
      <c r="E3476">
        <v>1487.5877114159507</v>
      </c>
      <c r="F3476">
        <f t="shared" si="108"/>
        <v>0.69366126774645076</v>
      </c>
    </row>
    <row r="3477" spans="2:6">
      <c r="B3477">
        <v>3470</v>
      </c>
      <c r="C3477">
        <v>9.1797335026060911E-2</v>
      </c>
      <c r="D3477">
        <f t="shared" si="109"/>
        <v>64.660686393002237</v>
      </c>
      <c r="E3477">
        <v>1488.2230449806707</v>
      </c>
      <c r="F3477">
        <f t="shared" si="108"/>
        <v>0.69386122775444914</v>
      </c>
    </row>
    <row r="3478" spans="2:6">
      <c r="B3478">
        <v>3471</v>
      </c>
      <c r="C3478">
        <v>0.88814670835018172</v>
      </c>
      <c r="D3478">
        <f t="shared" si="109"/>
        <v>4700.6656970054828</v>
      </c>
      <c r="E3478">
        <v>1489.4228030950339</v>
      </c>
      <c r="F3478">
        <f t="shared" si="108"/>
        <v>0.69406118776244752</v>
      </c>
    </row>
    <row r="3479" spans="2:6">
      <c r="B3479">
        <v>3472</v>
      </c>
      <c r="C3479">
        <v>6.1738538984916547E-2</v>
      </c>
      <c r="D3479">
        <f t="shared" si="109"/>
        <v>45.363724367286991</v>
      </c>
      <c r="E3479">
        <v>1490.9046939880136</v>
      </c>
      <c r="F3479">
        <f t="shared" si="108"/>
        <v>0.6942611477704459</v>
      </c>
    </row>
    <row r="3480" spans="2:6">
      <c r="B3480">
        <v>3473</v>
      </c>
      <c r="C3480">
        <v>2.8538621155146937E-2</v>
      </c>
      <c r="D3480">
        <f t="shared" si="109"/>
        <v>24.649438066520876</v>
      </c>
      <c r="E3480">
        <v>1490.9904681748469</v>
      </c>
      <c r="F3480">
        <f t="shared" si="108"/>
        <v>0.69446110777844428</v>
      </c>
    </row>
    <row r="3481" spans="2:6">
      <c r="B3481">
        <v>3474</v>
      </c>
      <c r="C3481">
        <v>0.84025780111134063</v>
      </c>
      <c r="D3481">
        <f t="shared" si="109"/>
        <v>3239.2928752422513</v>
      </c>
      <c r="E3481">
        <v>1494.55889862753</v>
      </c>
      <c r="F3481">
        <f t="shared" si="108"/>
        <v>0.69466106778644277</v>
      </c>
    </row>
    <row r="3482" spans="2:6">
      <c r="B3482">
        <v>3475</v>
      </c>
      <c r="C3482">
        <v>0.25931339481884486</v>
      </c>
      <c r="D3482">
        <f t="shared" si="109"/>
        <v>204.58533672864479</v>
      </c>
      <c r="E3482">
        <v>1495.3777641869656</v>
      </c>
      <c r="F3482">
        <f t="shared" si="108"/>
        <v>0.69486102779444114</v>
      </c>
    </row>
    <row r="3483" spans="2:6">
      <c r="B3483">
        <v>3476</v>
      </c>
      <c r="C3483">
        <v>0.73378377274563866</v>
      </c>
      <c r="D3483">
        <f t="shared" si="109"/>
        <v>1734.1380726283148</v>
      </c>
      <c r="E3483">
        <v>1496.9212263401951</v>
      </c>
      <c r="F3483">
        <f t="shared" si="108"/>
        <v>0.69506098780243952</v>
      </c>
    </row>
    <row r="3484" spans="2:6">
      <c r="B3484">
        <v>3477</v>
      </c>
      <c r="C3484">
        <v>0.50898759145258377</v>
      </c>
      <c r="D3484">
        <f t="shared" si="109"/>
        <v>629.77520978796099</v>
      </c>
      <c r="E3484">
        <v>1498.0289577181461</v>
      </c>
      <c r="F3484">
        <f t="shared" si="108"/>
        <v>0.6952609478104379</v>
      </c>
    </row>
    <row r="3485" spans="2:6">
      <c r="B3485">
        <v>3478</v>
      </c>
      <c r="C3485">
        <v>0.22359479778359992</v>
      </c>
      <c r="D3485">
        <f t="shared" si="109"/>
        <v>168.68157868234138</v>
      </c>
      <c r="E3485">
        <v>1501.0505743313538</v>
      </c>
      <c r="F3485">
        <f t="shared" si="108"/>
        <v>0.69546090781843628</v>
      </c>
    </row>
    <row r="3486" spans="2:6">
      <c r="B3486">
        <v>3479</v>
      </c>
      <c r="C3486">
        <v>0.19650409034002292</v>
      </c>
      <c r="D3486">
        <f t="shared" si="109"/>
        <v>143.98072851571823</v>
      </c>
      <c r="E3486">
        <v>1501.2057291013405</v>
      </c>
      <c r="F3486">
        <f t="shared" si="108"/>
        <v>0.69566086782643466</v>
      </c>
    </row>
    <row r="3487" spans="2:6">
      <c r="B3487">
        <v>3480</v>
      </c>
      <c r="C3487">
        <v>0.63236333167884706</v>
      </c>
      <c r="D3487">
        <f t="shared" si="109"/>
        <v>1071.234248866522</v>
      </c>
      <c r="E3487">
        <v>1507.0072767777569</v>
      </c>
      <c r="F3487">
        <f t="shared" si="108"/>
        <v>0.69586082783443315</v>
      </c>
    </row>
    <row r="3488" spans="2:6">
      <c r="B3488">
        <v>3481</v>
      </c>
      <c r="C3488">
        <v>0.90430752673190962</v>
      </c>
      <c r="D3488">
        <f t="shared" si="109"/>
        <v>5467.3441443014117</v>
      </c>
      <c r="E3488">
        <v>1507.8540993220786</v>
      </c>
      <c r="F3488">
        <f t="shared" si="108"/>
        <v>0.69606078784243153</v>
      </c>
    </row>
    <row r="3489" spans="2:6">
      <c r="B3489">
        <v>3482</v>
      </c>
      <c r="C3489">
        <v>0.6764023837754124</v>
      </c>
      <c r="D3489">
        <f t="shared" si="109"/>
        <v>1310.0009035986673</v>
      </c>
      <c r="E3489">
        <v>1509.9226719537819</v>
      </c>
      <c r="F3489">
        <f t="shared" si="108"/>
        <v>0.69626074785042991</v>
      </c>
    </row>
    <row r="3490" spans="2:6">
      <c r="B3490">
        <v>3483</v>
      </c>
      <c r="C3490">
        <v>0.1525373578639837</v>
      </c>
      <c r="D3490">
        <f t="shared" si="109"/>
        <v>107.89023735721626</v>
      </c>
      <c r="E3490">
        <v>1510.4753621948646</v>
      </c>
      <c r="F3490">
        <f t="shared" si="108"/>
        <v>0.69646070785842829</v>
      </c>
    </row>
    <row r="3491" spans="2:6">
      <c r="B3491">
        <v>3484</v>
      </c>
      <c r="C3491">
        <v>0.12686748672040538</v>
      </c>
      <c r="D3491">
        <f t="shared" si="109"/>
        <v>88.796289998311721</v>
      </c>
      <c r="E3491">
        <v>1510.8387915217209</v>
      </c>
      <c r="F3491">
        <f t="shared" si="108"/>
        <v>0.69666066786642666</v>
      </c>
    </row>
    <row r="3492" spans="2:6">
      <c r="B3492">
        <v>3485</v>
      </c>
      <c r="C3492">
        <v>0.11505406622904324</v>
      </c>
      <c r="D3492">
        <f t="shared" si="109"/>
        <v>80.434714822043148</v>
      </c>
      <c r="E3492">
        <v>1513.6536621457772</v>
      </c>
      <c r="F3492">
        <f t="shared" si="108"/>
        <v>0.69686062787442515</v>
      </c>
    </row>
    <row r="3493" spans="2:6">
      <c r="B3493">
        <v>3486</v>
      </c>
      <c r="C3493">
        <v>0.82331809536283851</v>
      </c>
      <c r="D3493">
        <f t="shared" si="109"/>
        <v>2891.7149995151763</v>
      </c>
      <c r="E3493">
        <v>1517.5278452318746</v>
      </c>
      <c r="F3493">
        <f t="shared" si="108"/>
        <v>0.69706058788242353</v>
      </c>
    </row>
    <row r="3494" spans="2:6">
      <c r="B3494">
        <v>3487</v>
      </c>
      <c r="C3494">
        <v>0.18303005407913198</v>
      </c>
      <c r="D3494">
        <f t="shared" si="109"/>
        <v>132.42523296704152</v>
      </c>
      <c r="E3494">
        <v>1519.4429916346121</v>
      </c>
      <c r="F3494">
        <f t="shared" si="108"/>
        <v>0.69726054789042191</v>
      </c>
    </row>
    <row r="3495" spans="2:6">
      <c r="B3495">
        <v>3488</v>
      </c>
      <c r="C3495">
        <v>0.60693669081823776</v>
      </c>
      <c r="D3495">
        <f t="shared" si="109"/>
        <v>957.35028666490496</v>
      </c>
      <c r="E3495">
        <v>1520.2617002839756</v>
      </c>
      <c r="F3495">
        <f t="shared" si="108"/>
        <v>0.69746050789842029</v>
      </c>
    </row>
    <row r="3496" spans="2:6">
      <c r="B3496">
        <v>3489</v>
      </c>
      <c r="C3496">
        <v>0.88001350123638244</v>
      </c>
      <c r="D3496">
        <f t="shared" si="109"/>
        <v>4382.2104855353773</v>
      </c>
      <c r="E3496">
        <v>1520.4638397148253</v>
      </c>
      <c r="F3496">
        <f t="shared" si="108"/>
        <v>0.69766046790641867</v>
      </c>
    </row>
    <row r="3497" spans="2:6">
      <c r="B3497">
        <v>3490</v>
      </c>
      <c r="C3497">
        <v>0.55963433734367707</v>
      </c>
      <c r="D3497">
        <f t="shared" si="109"/>
        <v>780.54519155262142</v>
      </c>
      <c r="E3497">
        <v>1520.8253048454626</v>
      </c>
      <c r="F3497">
        <f t="shared" si="108"/>
        <v>0.69786042791441716</v>
      </c>
    </row>
    <row r="3498" spans="2:6">
      <c r="B3498">
        <v>3491</v>
      </c>
      <c r="C3498">
        <v>5.6359095451626762E-2</v>
      </c>
      <c r="D3498">
        <f t="shared" si="109"/>
        <v>42.001416670078896</v>
      </c>
      <c r="E3498">
        <v>1522.6293968437151</v>
      </c>
      <c r="F3498">
        <f t="shared" si="108"/>
        <v>0.69806038792241554</v>
      </c>
    </row>
    <row r="3499" spans="2:6">
      <c r="B3499">
        <v>3492</v>
      </c>
      <c r="C3499">
        <v>0.70412161336765322</v>
      </c>
      <c r="D3499">
        <f t="shared" si="109"/>
        <v>1495.3777641869656</v>
      </c>
      <c r="E3499">
        <v>1523.079455257604</v>
      </c>
      <c r="F3499">
        <f t="shared" si="108"/>
        <v>0.69826034793041392</v>
      </c>
    </row>
    <row r="3500" spans="2:6">
      <c r="B3500">
        <v>3493</v>
      </c>
      <c r="C3500">
        <v>0.93082623937312836</v>
      </c>
      <c r="D3500">
        <f t="shared" si="109"/>
        <v>7346.0536102514252</v>
      </c>
      <c r="E3500">
        <v>1523.0849793780865</v>
      </c>
      <c r="F3500">
        <f t="shared" si="108"/>
        <v>0.69846030793841229</v>
      </c>
    </row>
    <row r="3501" spans="2:6">
      <c r="B3501">
        <v>3494</v>
      </c>
      <c r="C3501">
        <v>0.53246011021205808</v>
      </c>
      <c r="D3501">
        <f t="shared" si="109"/>
        <v>695.44110815588544</v>
      </c>
      <c r="E3501">
        <v>1523.1935901842519</v>
      </c>
      <c r="F3501">
        <f t="shared" si="108"/>
        <v>0.69866026794641067</v>
      </c>
    </row>
    <row r="3502" spans="2:6">
      <c r="B3502">
        <v>3495</v>
      </c>
      <c r="C3502">
        <v>0.63188137016001089</v>
      </c>
      <c r="D3502">
        <f t="shared" si="109"/>
        <v>1068.9307366462122</v>
      </c>
      <c r="E3502">
        <v>1524.8314105920238</v>
      </c>
      <c r="F3502">
        <f t="shared" si="108"/>
        <v>0.69886022795440916</v>
      </c>
    </row>
    <row r="3503" spans="2:6">
      <c r="B3503">
        <v>3496</v>
      </c>
      <c r="C3503">
        <v>0.40940274807879418</v>
      </c>
      <c r="D3503">
        <f t="shared" si="109"/>
        <v>412.33895447372765</v>
      </c>
      <c r="E3503">
        <v>1525.191624428079</v>
      </c>
      <c r="F3503">
        <f t="shared" si="108"/>
        <v>0.69906018796240754</v>
      </c>
    </row>
    <row r="3504" spans="2:6">
      <c r="B3504">
        <v>3497</v>
      </c>
      <c r="C3504">
        <v>0.75112228283241178</v>
      </c>
      <c r="D3504">
        <f t="shared" si="109"/>
        <v>1898.2779164405115</v>
      </c>
      <c r="E3504">
        <v>1525.7874259519365</v>
      </c>
      <c r="F3504">
        <f t="shared" si="108"/>
        <v>0.69926014797040592</v>
      </c>
    </row>
    <row r="3505" spans="2:6">
      <c r="B3505">
        <v>3498</v>
      </c>
      <c r="C3505">
        <v>0.68306280795936669</v>
      </c>
      <c r="D3505">
        <f t="shared" si="109"/>
        <v>1351.7053714680555</v>
      </c>
      <c r="E3505">
        <v>1527.2897596693322</v>
      </c>
      <c r="F3505">
        <f t="shared" si="108"/>
        <v>0.6994601079784043</v>
      </c>
    </row>
    <row r="3506" spans="2:6">
      <c r="B3506">
        <v>3499</v>
      </c>
      <c r="C3506">
        <v>0.72760532704683156</v>
      </c>
      <c r="D3506">
        <f t="shared" si="109"/>
        <v>1680.3742032177349</v>
      </c>
      <c r="E3506">
        <v>1529.7361523752786</v>
      </c>
      <c r="F3506">
        <f t="shared" si="108"/>
        <v>0.69966006798640268</v>
      </c>
    </row>
    <row r="3507" spans="2:6">
      <c r="B3507">
        <v>3500</v>
      </c>
      <c r="C3507">
        <v>0.93166873561049968</v>
      </c>
      <c r="D3507">
        <f t="shared" si="109"/>
        <v>7425.1462618538608</v>
      </c>
      <c r="E3507">
        <v>1531.3052210329181</v>
      </c>
      <c r="F3507">
        <f t="shared" si="108"/>
        <v>0.69986002799440117</v>
      </c>
    </row>
    <row r="3508" spans="2:6">
      <c r="B3508">
        <v>3501</v>
      </c>
      <c r="C3508">
        <v>3.7212528197896111E-2</v>
      </c>
      <c r="D3508">
        <f t="shared" si="109"/>
        <v>30.102188235976115</v>
      </c>
      <c r="E3508">
        <v>1531.3702324982926</v>
      </c>
      <c r="F3508">
        <f t="shared" si="108"/>
        <v>0.70005998800239955</v>
      </c>
    </row>
    <row r="3509" spans="2:6">
      <c r="B3509">
        <v>3502</v>
      </c>
      <c r="C3509">
        <v>0.62725715995906217</v>
      </c>
      <c r="D3509">
        <f t="shared" si="109"/>
        <v>1047.1284280280918</v>
      </c>
      <c r="E3509">
        <v>1534.7636300017714</v>
      </c>
      <c r="F3509">
        <f t="shared" si="108"/>
        <v>0.70025994801039793</v>
      </c>
    </row>
    <row r="3510" spans="2:6">
      <c r="B3510">
        <v>3503</v>
      </c>
      <c r="C3510">
        <v>0.50141451766495881</v>
      </c>
      <c r="D3510">
        <f t="shared" si="109"/>
        <v>609.96859781997784</v>
      </c>
      <c r="E3510">
        <v>1534.8663704182416</v>
      </c>
      <c r="F3510">
        <f t="shared" si="108"/>
        <v>0.7004599080183963</v>
      </c>
    </row>
    <row r="3511" spans="2:6">
      <c r="B3511">
        <v>3504</v>
      </c>
      <c r="C3511">
        <v>0.57186860816841256</v>
      </c>
      <c r="D3511">
        <f t="shared" si="109"/>
        <v>822.48151641834363</v>
      </c>
      <c r="E3511">
        <v>1535.1544695077246</v>
      </c>
      <c r="F3511">
        <f t="shared" si="108"/>
        <v>0.70065986802639468</v>
      </c>
    </row>
    <row r="3512" spans="2:6">
      <c r="B3512">
        <v>3505</v>
      </c>
      <c r="C3512">
        <v>0.14181422528117293</v>
      </c>
      <c r="D3512">
        <f t="shared" si="109"/>
        <v>99.752231429282688</v>
      </c>
      <c r="E3512">
        <v>1535.64908056885</v>
      </c>
      <c r="F3512">
        <f t="shared" si="108"/>
        <v>0.70085982803439317</v>
      </c>
    </row>
    <row r="3513" spans="2:6">
      <c r="B3513">
        <v>3506</v>
      </c>
      <c r="C3513">
        <v>0.1682153444341058</v>
      </c>
      <c r="D3513">
        <f t="shared" si="109"/>
        <v>120.23676426275446</v>
      </c>
      <c r="E3513">
        <v>1539.0138840078782</v>
      </c>
      <c r="F3513">
        <f t="shared" si="108"/>
        <v>0.70105978804239155</v>
      </c>
    </row>
    <row r="3514" spans="2:6">
      <c r="B3514">
        <v>3507</v>
      </c>
      <c r="C3514">
        <v>0.3090486932642309</v>
      </c>
      <c r="D3514">
        <f t="shared" si="109"/>
        <v>261.98170664961145</v>
      </c>
      <c r="E3514">
        <v>1539.1168892975388</v>
      </c>
      <c r="F3514">
        <f t="shared" si="108"/>
        <v>0.70125974805038993</v>
      </c>
    </row>
    <row r="3515" spans="2:6">
      <c r="B3515">
        <v>3508</v>
      </c>
      <c r="C3515">
        <v>0.15919635045188274</v>
      </c>
      <c r="D3515">
        <f t="shared" si="109"/>
        <v>113.06738584894147</v>
      </c>
      <c r="E3515">
        <v>1545.5212617728041</v>
      </c>
      <c r="F3515">
        <f t="shared" si="108"/>
        <v>0.70145970805838831</v>
      </c>
    </row>
    <row r="3516" spans="2:6">
      <c r="B3516">
        <v>3509</v>
      </c>
      <c r="C3516">
        <v>8.324521732693646E-2</v>
      </c>
      <c r="D3516">
        <f t="shared" si="109"/>
        <v>59.062418340380297</v>
      </c>
      <c r="E3516">
        <v>1547.2246927815074</v>
      </c>
      <c r="F3516">
        <f t="shared" si="108"/>
        <v>0.70165966806638669</v>
      </c>
    </row>
    <row r="3517" spans="2:6">
      <c r="B3517">
        <v>3510</v>
      </c>
      <c r="C3517">
        <v>0.6734798529826197</v>
      </c>
      <c r="D3517">
        <f t="shared" si="109"/>
        <v>1292.2190914285491</v>
      </c>
      <c r="E3517">
        <v>1549.1935085543512</v>
      </c>
      <c r="F3517">
        <f t="shared" si="108"/>
        <v>0.70185962807438518</v>
      </c>
    </row>
    <row r="3518" spans="2:6">
      <c r="B3518">
        <v>3511</v>
      </c>
      <c r="C3518">
        <v>0.20742558411685363</v>
      </c>
      <c r="D3518">
        <f t="shared" si="109"/>
        <v>153.69476300975035</v>
      </c>
      <c r="E3518">
        <v>1551.1375971866403</v>
      </c>
      <c r="F3518">
        <f t="shared" si="108"/>
        <v>0.70205958808238356</v>
      </c>
    </row>
    <row r="3519" spans="2:6">
      <c r="B3519">
        <v>3512</v>
      </c>
      <c r="C3519">
        <v>0.25335923933139581</v>
      </c>
      <c r="D3519">
        <f t="shared" si="109"/>
        <v>198.31536888285132</v>
      </c>
      <c r="E3519">
        <v>1554.7539739962551</v>
      </c>
      <c r="F3519">
        <f t="shared" si="108"/>
        <v>0.70225954809038194</v>
      </c>
    </row>
    <row r="3520" spans="2:6">
      <c r="B3520">
        <v>3513</v>
      </c>
      <c r="C3520">
        <v>0.56489105222190594</v>
      </c>
      <c r="D3520">
        <f t="shared" si="109"/>
        <v>798.26923564902643</v>
      </c>
      <c r="E3520">
        <v>1556.0376184671072</v>
      </c>
      <c r="F3520">
        <f t="shared" si="108"/>
        <v>0.70245950809838031</v>
      </c>
    </row>
    <row r="3521" spans="2:6">
      <c r="B3521">
        <v>3514</v>
      </c>
      <c r="C3521">
        <v>0.68907304365211131</v>
      </c>
      <c r="D3521">
        <f t="shared" si="109"/>
        <v>1390.811178339871</v>
      </c>
      <c r="E3521">
        <v>1556.6146575782145</v>
      </c>
      <c r="F3521">
        <f t="shared" si="108"/>
        <v>0.70265946810637869</v>
      </c>
    </row>
    <row r="3522" spans="2:6">
      <c r="B3522">
        <v>3515</v>
      </c>
      <c r="C3522">
        <v>0.55609885944212556</v>
      </c>
      <c r="D3522">
        <f t="shared" si="109"/>
        <v>768.86610919499901</v>
      </c>
      <c r="E3522">
        <v>1556.9973126452353</v>
      </c>
      <c r="F3522">
        <f t="shared" si="108"/>
        <v>0.70285942811437707</v>
      </c>
    </row>
    <row r="3523" spans="2:6">
      <c r="B3523">
        <v>3516</v>
      </c>
      <c r="C3523">
        <v>0.11232517500120343</v>
      </c>
      <c r="D3523">
        <f t="shared" si="109"/>
        <v>78.538333391246482</v>
      </c>
      <c r="E3523">
        <v>1562.1762190394388</v>
      </c>
      <c r="F3523">
        <f t="shared" si="108"/>
        <v>0.70305938812237556</v>
      </c>
    </row>
    <row r="3524" spans="2:6">
      <c r="B3524">
        <v>3517</v>
      </c>
      <c r="C3524">
        <v>8.1234493469420466E-2</v>
      </c>
      <c r="D3524">
        <f t="shared" si="109"/>
        <v>57.760079790386442</v>
      </c>
      <c r="E3524">
        <v>1562.8617312471506</v>
      </c>
      <c r="F3524">
        <f t="shared" si="108"/>
        <v>0.70325934813037394</v>
      </c>
    </row>
    <row r="3525" spans="2:6">
      <c r="B3525">
        <v>3518</v>
      </c>
      <c r="C3525">
        <v>0.43091415599177119</v>
      </c>
      <c r="D3525">
        <f t="shared" si="109"/>
        <v>452.36090770442047</v>
      </c>
      <c r="E3525">
        <v>1563.2776942298929</v>
      </c>
      <c r="F3525">
        <f t="shared" si="108"/>
        <v>0.70345930813837232</v>
      </c>
    </row>
    <row r="3526" spans="2:6">
      <c r="B3526">
        <v>3519</v>
      </c>
      <c r="C3526">
        <v>0.8700159928247817</v>
      </c>
      <c r="D3526">
        <f t="shared" si="109"/>
        <v>4038.0825545215589</v>
      </c>
      <c r="E3526">
        <v>1564.1015091594741</v>
      </c>
      <c r="F3526">
        <f t="shared" si="108"/>
        <v>0.7036592681463707</v>
      </c>
    </row>
    <row r="3527" spans="2:6">
      <c r="B3527">
        <v>3520</v>
      </c>
      <c r="C3527">
        <v>0.77604247670504689</v>
      </c>
      <c r="D3527">
        <f t="shared" si="109"/>
        <v>2175.0867629323843</v>
      </c>
      <c r="E3527">
        <v>1564.5673206691731</v>
      </c>
      <c r="F3527">
        <f t="shared" si="108"/>
        <v>0.70385922815436908</v>
      </c>
    </row>
    <row r="3528" spans="2:6">
      <c r="B3528">
        <v>3521</v>
      </c>
      <c r="C3528">
        <v>0.96099148298189951</v>
      </c>
      <c r="D3528">
        <f t="shared" si="109"/>
        <v>11775.605014551469</v>
      </c>
      <c r="E3528">
        <v>1566.7190404602061</v>
      </c>
      <c r="F3528">
        <f t="shared" ref="F3528:F3591" si="110">B3528/5001</f>
        <v>0.70405918816236757</v>
      </c>
    </row>
    <row r="3529" spans="2:6">
      <c r="B3529">
        <v>3522</v>
      </c>
      <c r="C3529">
        <v>0.44907577542817345</v>
      </c>
      <c r="D3529">
        <f t="shared" ref="D3529:D3592" si="111">_xlfn.LOGNORM.INV(C3529,$F$2,$F$3^0.5)</f>
        <v>488.81948920742383</v>
      </c>
      <c r="E3529">
        <v>1567.8681368555715</v>
      </c>
      <c r="F3529">
        <f t="shared" si="110"/>
        <v>0.70425914817036595</v>
      </c>
    </row>
    <row r="3530" spans="2:6">
      <c r="B3530">
        <v>3523</v>
      </c>
      <c r="C3530">
        <v>0.8707520091808284</v>
      </c>
      <c r="D3530">
        <f t="shared" si="111"/>
        <v>4061.8490205958592</v>
      </c>
      <c r="E3530">
        <v>1570.2497606066138</v>
      </c>
      <c r="F3530">
        <f t="shared" si="110"/>
        <v>0.70445910817836432</v>
      </c>
    </row>
    <row r="3531" spans="2:6">
      <c r="B3531">
        <v>3524</v>
      </c>
      <c r="C3531">
        <v>0.24098760467117952</v>
      </c>
      <c r="D3531">
        <f t="shared" si="111"/>
        <v>185.66083149757461</v>
      </c>
      <c r="E3531">
        <v>1571.0508121212258</v>
      </c>
      <c r="F3531">
        <f t="shared" si="110"/>
        <v>0.7046590681863627</v>
      </c>
    </row>
    <row r="3532" spans="2:6">
      <c r="B3532">
        <v>3525</v>
      </c>
      <c r="C3532">
        <v>0.44266974198604125</v>
      </c>
      <c r="D3532">
        <f t="shared" si="111"/>
        <v>475.66469959846711</v>
      </c>
      <c r="E3532">
        <v>1571.1394841689046</v>
      </c>
      <c r="F3532">
        <f t="shared" si="110"/>
        <v>0.70485902819436108</v>
      </c>
    </row>
    <row r="3533" spans="2:6">
      <c r="B3533">
        <v>3526</v>
      </c>
      <c r="C3533">
        <v>0.71206427084006707</v>
      </c>
      <c r="D3533">
        <f t="shared" si="111"/>
        <v>1554.7539739962551</v>
      </c>
      <c r="E3533">
        <v>1574.5657939622829</v>
      </c>
      <c r="F3533">
        <f t="shared" si="110"/>
        <v>0.70505898820235957</v>
      </c>
    </row>
    <row r="3534" spans="2:6">
      <c r="B3534">
        <v>3527</v>
      </c>
      <c r="C3534">
        <v>0.40224585374356159</v>
      </c>
      <c r="D3534">
        <f t="shared" si="111"/>
        <v>399.72596702628897</v>
      </c>
      <c r="E3534">
        <v>1574.5692860505815</v>
      </c>
      <c r="F3534">
        <f t="shared" si="110"/>
        <v>0.70525894821035795</v>
      </c>
    </row>
    <row r="3535" spans="2:6">
      <c r="B3535">
        <v>3528</v>
      </c>
      <c r="C3535">
        <v>0.39972418894560713</v>
      </c>
      <c r="D3535">
        <f t="shared" si="111"/>
        <v>395.36124367012314</v>
      </c>
      <c r="E3535">
        <v>1574.6586222449105</v>
      </c>
      <c r="F3535">
        <f t="shared" si="110"/>
        <v>0.70545890821835633</v>
      </c>
    </row>
    <row r="3536" spans="2:6">
      <c r="B3536">
        <v>3529</v>
      </c>
      <c r="C3536">
        <v>0.91361463930997755</v>
      </c>
      <c r="D3536">
        <f t="shared" si="111"/>
        <v>6016.487052752439</v>
      </c>
      <c r="E3536">
        <v>1575.4953513738069</v>
      </c>
      <c r="F3536">
        <f t="shared" si="110"/>
        <v>0.70565886822635471</v>
      </c>
    </row>
    <row r="3537" spans="2:6">
      <c r="B3537">
        <v>3530</v>
      </c>
      <c r="C3537">
        <v>0.76341719975791633</v>
      </c>
      <c r="D3537">
        <f t="shared" si="111"/>
        <v>2028.1380904811667</v>
      </c>
      <c r="E3537">
        <v>1575.6545065291155</v>
      </c>
      <c r="F3537">
        <f t="shared" si="110"/>
        <v>0.70585882823435309</v>
      </c>
    </row>
    <row r="3538" spans="2:6">
      <c r="B3538">
        <v>3531</v>
      </c>
      <c r="C3538">
        <v>0.85733512406678181</v>
      </c>
      <c r="D3538">
        <f t="shared" si="111"/>
        <v>3662.221217406598</v>
      </c>
      <c r="E3538">
        <v>1576.888730592611</v>
      </c>
      <c r="F3538">
        <f t="shared" si="110"/>
        <v>0.70605878824235158</v>
      </c>
    </row>
    <row r="3539" spans="2:6">
      <c r="B3539">
        <v>3532</v>
      </c>
      <c r="C3539">
        <v>0.4109075691671491</v>
      </c>
      <c r="D3539">
        <f t="shared" si="111"/>
        <v>415.03413815042921</v>
      </c>
      <c r="E3539">
        <v>1579.0257506886103</v>
      </c>
      <c r="F3539">
        <f t="shared" si="110"/>
        <v>0.70625874825034995</v>
      </c>
    </row>
    <row r="3540" spans="2:6">
      <c r="B3540">
        <v>3533</v>
      </c>
      <c r="C3540">
        <v>0.5442564288525843</v>
      </c>
      <c r="D3540">
        <f t="shared" si="111"/>
        <v>731.10016869577066</v>
      </c>
      <c r="E3540">
        <v>1579.2893028958918</v>
      </c>
      <c r="F3540">
        <f t="shared" si="110"/>
        <v>0.70645870825834833</v>
      </c>
    </row>
    <row r="3541" spans="2:6">
      <c r="B3541">
        <v>3534</v>
      </c>
      <c r="C3541">
        <v>0.19105918962708091</v>
      </c>
      <c r="D3541">
        <f t="shared" si="111"/>
        <v>139.25540024626196</v>
      </c>
      <c r="E3541">
        <v>1579.4650727637816</v>
      </c>
      <c r="F3541">
        <f t="shared" si="110"/>
        <v>0.70665866826634671</v>
      </c>
    </row>
    <row r="3542" spans="2:6">
      <c r="B3542">
        <v>3535</v>
      </c>
      <c r="C3542">
        <v>0.82457987710711678</v>
      </c>
      <c r="D3542">
        <f t="shared" si="111"/>
        <v>2915.5477779955345</v>
      </c>
      <c r="E3542">
        <v>1579.9582676948578</v>
      </c>
      <c r="F3542">
        <f t="shared" si="110"/>
        <v>0.70685862827434509</v>
      </c>
    </row>
    <row r="3543" spans="2:6">
      <c r="B3543">
        <v>3536</v>
      </c>
      <c r="C3543">
        <v>5.9081285734580491E-2</v>
      </c>
      <c r="D3543">
        <f t="shared" si="111"/>
        <v>43.700552325778233</v>
      </c>
      <c r="E3543">
        <v>1581.3391239669368</v>
      </c>
      <c r="F3543">
        <f t="shared" si="110"/>
        <v>0.70705858828234358</v>
      </c>
    </row>
    <row r="3544" spans="2:6">
      <c r="B3544">
        <v>3537</v>
      </c>
      <c r="C3544">
        <v>4.4760639150519088E-2</v>
      </c>
      <c r="D3544">
        <f t="shared" si="111"/>
        <v>34.794540701099798</v>
      </c>
      <c r="E3544">
        <v>1582.3638968279683</v>
      </c>
      <c r="F3544">
        <f t="shared" si="110"/>
        <v>0.70725854829034196</v>
      </c>
    </row>
    <row r="3545" spans="2:6">
      <c r="B3545">
        <v>3538</v>
      </c>
      <c r="C3545">
        <v>9.4899276794125909E-2</v>
      </c>
      <c r="D3545">
        <f t="shared" si="111"/>
        <v>66.716294014662395</v>
      </c>
      <c r="E3545">
        <v>1582.5067101712586</v>
      </c>
      <c r="F3545">
        <f t="shared" si="110"/>
        <v>0.70745850829834034</v>
      </c>
    </row>
    <row r="3546" spans="2:6">
      <c r="B3546">
        <v>3539</v>
      </c>
      <c r="C3546">
        <v>0.13110370728693066</v>
      </c>
      <c r="D3546">
        <f t="shared" si="111"/>
        <v>91.857362689253264</v>
      </c>
      <c r="E3546">
        <v>1584.4136934513472</v>
      </c>
      <c r="F3546">
        <f t="shared" si="110"/>
        <v>0.70765846830633872</v>
      </c>
    </row>
    <row r="3547" spans="2:6">
      <c r="B3547">
        <v>3540</v>
      </c>
      <c r="C3547">
        <v>0.42580376606933346</v>
      </c>
      <c r="D3547">
        <f t="shared" si="111"/>
        <v>442.55471306962016</v>
      </c>
      <c r="E3547">
        <v>1585.2023999708595</v>
      </c>
      <c r="F3547">
        <f t="shared" si="110"/>
        <v>0.7078584283143371</v>
      </c>
    </row>
    <row r="3548" spans="2:6">
      <c r="B3548">
        <v>3541</v>
      </c>
      <c r="C3548">
        <v>0.69323395521532993</v>
      </c>
      <c r="D3548">
        <f t="shared" si="111"/>
        <v>1418.7437889832138</v>
      </c>
      <c r="E3548">
        <v>1585.2560182928564</v>
      </c>
      <c r="F3548">
        <f t="shared" si="110"/>
        <v>0.70805838832233559</v>
      </c>
    </row>
    <row r="3549" spans="2:6">
      <c r="B3549">
        <v>3542</v>
      </c>
      <c r="C3549">
        <v>0.22007106921652131</v>
      </c>
      <c r="D3549">
        <f t="shared" si="111"/>
        <v>165.35190675693258</v>
      </c>
      <c r="E3549">
        <v>1586.057358384568</v>
      </c>
      <c r="F3549">
        <f t="shared" si="110"/>
        <v>0.70825834833033396</v>
      </c>
    </row>
    <row r="3550" spans="2:6">
      <c r="B3550">
        <v>3543</v>
      </c>
      <c r="C3550">
        <v>0.62045849334659731</v>
      </c>
      <c r="D3550">
        <f t="shared" si="111"/>
        <v>1016.0283027405275</v>
      </c>
      <c r="E3550">
        <v>1586.620200929251</v>
      </c>
      <c r="F3550">
        <f t="shared" si="110"/>
        <v>0.70845830833833234</v>
      </c>
    </row>
    <row r="3551" spans="2:6">
      <c r="B3551">
        <v>3544</v>
      </c>
      <c r="C3551">
        <v>0.95254837031173123</v>
      </c>
      <c r="D3551">
        <f t="shared" si="111"/>
        <v>10082.3909030549</v>
      </c>
      <c r="E3551">
        <v>1586.7561223216082</v>
      </c>
      <c r="F3551">
        <f t="shared" si="110"/>
        <v>0.70865826834633072</v>
      </c>
    </row>
    <row r="3552" spans="2:6">
      <c r="B3552">
        <v>3545</v>
      </c>
      <c r="C3552">
        <v>0.75928525780606171</v>
      </c>
      <c r="D3552">
        <f t="shared" si="111"/>
        <v>1983.1300646605653</v>
      </c>
      <c r="E3552">
        <v>1590.9958868164035</v>
      </c>
      <c r="F3552">
        <f t="shared" si="110"/>
        <v>0.7088582283543291</v>
      </c>
    </row>
    <row r="3553" spans="2:6">
      <c r="B3553">
        <v>3546</v>
      </c>
      <c r="C3553">
        <v>0.21279391246802126</v>
      </c>
      <c r="D3553">
        <f t="shared" si="111"/>
        <v>158.58857382712881</v>
      </c>
      <c r="E3553">
        <v>1592.8933799868953</v>
      </c>
      <c r="F3553">
        <f t="shared" si="110"/>
        <v>0.70905818836232748</v>
      </c>
    </row>
    <row r="3554" spans="2:6">
      <c r="B3554">
        <v>3547</v>
      </c>
      <c r="C3554">
        <v>0.63278007820668991</v>
      </c>
      <c r="D3554">
        <f t="shared" si="111"/>
        <v>1073.2308762215057</v>
      </c>
      <c r="E3554">
        <v>1593.0696310067162</v>
      </c>
      <c r="F3554">
        <f t="shared" si="110"/>
        <v>0.70925814837032597</v>
      </c>
    </row>
    <row r="3555" spans="2:6">
      <c r="B3555">
        <v>3548</v>
      </c>
      <c r="C3555">
        <v>0.67178141890632737</v>
      </c>
      <c r="D3555">
        <f t="shared" si="111"/>
        <v>1282.0256452429878</v>
      </c>
      <c r="E3555">
        <v>1602.9762684090392</v>
      </c>
      <c r="F3555">
        <f t="shared" si="110"/>
        <v>0.70945810837832435</v>
      </c>
    </row>
    <row r="3556" spans="2:6">
      <c r="B3556">
        <v>3549</v>
      </c>
      <c r="C3556">
        <v>0.65522484622872978</v>
      </c>
      <c r="D3556">
        <f t="shared" si="111"/>
        <v>1187.7613279797451</v>
      </c>
      <c r="E3556">
        <v>1604.6393652296592</v>
      </c>
      <c r="F3556">
        <f t="shared" si="110"/>
        <v>0.70965806838632273</v>
      </c>
    </row>
    <row r="3557" spans="2:6">
      <c r="B3557">
        <v>3550</v>
      </c>
      <c r="C3557">
        <v>0.228138418873986</v>
      </c>
      <c r="D3557">
        <f t="shared" si="111"/>
        <v>173.02883884380736</v>
      </c>
      <c r="E3557">
        <v>1604.8198752906687</v>
      </c>
      <c r="F3557">
        <f t="shared" si="110"/>
        <v>0.70985802839432111</v>
      </c>
    </row>
    <row r="3558" spans="2:6">
      <c r="B3558">
        <v>3551</v>
      </c>
      <c r="C3558">
        <v>0.71616248535034799</v>
      </c>
      <c r="D3558">
        <f t="shared" si="111"/>
        <v>1586.620200929251</v>
      </c>
      <c r="E3558">
        <v>1608.5726136053122</v>
      </c>
      <c r="F3558">
        <f t="shared" si="110"/>
        <v>0.71005798840231948</v>
      </c>
    </row>
    <row r="3559" spans="2:6">
      <c r="B3559">
        <v>3552</v>
      </c>
      <c r="C3559">
        <v>0.55948288379266775</v>
      </c>
      <c r="D3559">
        <f t="shared" si="111"/>
        <v>780.04094512329596</v>
      </c>
      <c r="E3559">
        <v>1608.7172325140405</v>
      </c>
      <c r="F3559">
        <f t="shared" si="110"/>
        <v>0.71025794841031797</v>
      </c>
    </row>
    <row r="3560" spans="2:6">
      <c r="B3560">
        <v>3553</v>
      </c>
      <c r="C3560">
        <v>0.89509277817349309</v>
      </c>
      <c r="D3560">
        <f t="shared" si="111"/>
        <v>5005.6312999932525</v>
      </c>
      <c r="E3560">
        <v>1608.8772260163014</v>
      </c>
      <c r="F3560">
        <f t="shared" si="110"/>
        <v>0.71045790841831635</v>
      </c>
    </row>
    <row r="3561" spans="2:6">
      <c r="B3561">
        <v>3554</v>
      </c>
      <c r="C3561">
        <v>0.64496979429207935</v>
      </c>
      <c r="D3561">
        <f t="shared" si="111"/>
        <v>1133.671306105449</v>
      </c>
      <c r="E3561">
        <v>1609.1497552936066</v>
      </c>
      <c r="F3561">
        <f t="shared" si="110"/>
        <v>0.71065786842631473</v>
      </c>
    </row>
    <row r="3562" spans="2:6">
      <c r="B3562">
        <v>3555</v>
      </c>
      <c r="C3562">
        <v>0.92461821357323537</v>
      </c>
      <c r="D3562">
        <f t="shared" si="111"/>
        <v>6808.6529900699206</v>
      </c>
      <c r="E3562">
        <v>1609.4313053408273</v>
      </c>
      <c r="F3562">
        <f t="shared" si="110"/>
        <v>0.71085782843431311</v>
      </c>
    </row>
    <row r="3563" spans="2:6">
      <c r="B3563">
        <v>3556</v>
      </c>
      <c r="C3563">
        <v>0.68705165134777935</v>
      </c>
      <c r="D3563">
        <f t="shared" si="111"/>
        <v>1377.4981399948865</v>
      </c>
      <c r="E3563">
        <v>1610.4507349187468</v>
      </c>
      <c r="F3563">
        <f t="shared" si="110"/>
        <v>0.71105778844231149</v>
      </c>
    </row>
    <row r="3564" spans="2:6">
      <c r="B3564">
        <v>3557</v>
      </c>
      <c r="C3564">
        <v>0.96400835981926836</v>
      </c>
      <c r="D3564">
        <f t="shared" si="111"/>
        <v>12530.490751948962</v>
      </c>
      <c r="E3564">
        <v>1611.2776489127982</v>
      </c>
      <c r="F3564">
        <f t="shared" si="110"/>
        <v>0.71125774845030998</v>
      </c>
    </row>
    <row r="3565" spans="2:6">
      <c r="B3565">
        <v>3558</v>
      </c>
      <c r="C3565">
        <v>0.70943576839960187</v>
      </c>
      <c r="D3565">
        <f t="shared" si="111"/>
        <v>1534.7636300017714</v>
      </c>
      <c r="E3565">
        <v>1612.5382809932073</v>
      </c>
      <c r="F3565">
        <f t="shared" si="110"/>
        <v>0.71145770845830836</v>
      </c>
    </row>
    <row r="3566" spans="2:6">
      <c r="B3566">
        <v>3559</v>
      </c>
      <c r="C3566">
        <v>0.17512005676492792</v>
      </c>
      <c r="D3566">
        <f t="shared" si="111"/>
        <v>125.85220344491979</v>
      </c>
      <c r="E3566">
        <v>1616.4113061063631</v>
      </c>
      <c r="F3566">
        <f t="shared" si="110"/>
        <v>0.71165766846630674</v>
      </c>
    </row>
    <row r="3567" spans="2:6">
      <c r="B3567">
        <v>3560</v>
      </c>
      <c r="C3567">
        <v>0.13995674410658487</v>
      </c>
      <c r="D3567">
        <f t="shared" si="111"/>
        <v>98.366694043741035</v>
      </c>
      <c r="E3567">
        <v>1618.550265016836</v>
      </c>
      <c r="F3567">
        <f t="shared" si="110"/>
        <v>0.71185762847430512</v>
      </c>
    </row>
    <row r="3568" spans="2:6">
      <c r="B3568">
        <v>3561</v>
      </c>
      <c r="C3568">
        <v>0.52432164244572232</v>
      </c>
      <c r="D3568">
        <f t="shared" si="111"/>
        <v>671.90753603340431</v>
      </c>
      <c r="E3568">
        <v>1622.048391496472</v>
      </c>
      <c r="F3568">
        <f t="shared" si="110"/>
        <v>0.71205758848230349</v>
      </c>
    </row>
    <row r="3569" spans="2:6">
      <c r="B3569">
        <v>3562</v>
      </c>
      <c r="C3569">
        <v>0.15267437865782063</v>
      </c>
      <c r="D3569">
        <f t="shared" si="111"/>
        <v>107.99579600963497</v>
      </c>
      <c r="E3569">
        <v>1624.5458930877207</v>
      </c>
      <c r="F3569">
        <f t="shared" si="110"/>
        <v>0.71225754849030198</v>
      </c>
    </row>
    <row r="3570" spans="2:6">
      <c r="B3570">
        <v>3563</v>
      </c>
      <c r="C3570">
        <v>0.40245465146592907</v>
      </c>
      <c r="D3570">
        <f t="shared" si="111"/>
        <v>400.08920537556213</v>
      </c>
      <c r="E3570">
        <v>1624.7933893790869</v>
      </c>
      <c r="F3570">
        <f t="shared" si="110"/>
        <v>0.71245750849830036</v>
      </c>
    </row>
    <row r="3571" spans="2:6">
      <c r="B3571">
        <v>3564</v>
      </c>
      <c r="C3571">
        <v>0.50704998947243718</v>
      </c>
      <c r="D3571">
        <f t="shared" si="111"/>
        <v>624.64667248250055</v>
      </c>
      <c r="E3571">
        <v>1625.0250460247707</v>
      </c>
      <c r="F3571">
        <f t="shared" si="110"/>
        <v>0.71265746850629874</v>
      </c>
    </row>
    <row r="3572" spans="2:6">
      <c r="B3572">
        <v>3565</v>
      </c>
      <c r="C3572">
        <v>3.0120899713909521E-2</v>
      </c>
      <c r="D3572">
        <f t="shared" si="111"/>
        <v>25.652596811163864</v>
      </c>
      <c r="E3572">
        <v>1626.5826288567232</v>
      </c>
      <c r="F3572">
        <f t="shared" si="110"/>
        <v>0.71285742851429712</v>
      </c>
    </row>
    <row r="3573" spans="2:6">
      <c r="B3573">
        <v>3566</v>
      </c>
      <c r="C3573">
        <v>0.10069866401386529</v>
      </c>
      <c r="D3573">
        <f t="shared" si="111"/>
        <v>70.597603548672865</v>
      </c>
      <c r="E3573">
        <v>1626.9849241952409</v>
      </c>
      <c r="F3573">
        <f t="shared" si="110"/>
        <v>0.7130573885222955</v>
      </c>
    </row>
    <row r="3574" spans="2:6">
      <c r="B3574">
        <v>3567</v>
      </c>
      <c r="C3574">
        <v>0.28795211195164538</v>
      </c>
      <c r="D3574">
        <f t="shared" si="111"/>
        <v>236.48550372874155</v>
      </c>
      <c r="E3574">
        <v>1631.2585096143002</v>
      </c>
      <c r="F3574">
        <f t="shared" si="110"/>
        <v>0.71325734853029399</v>
      </c>
    </row>
    <row r="3575" spans="2:6">
      <c r="B3575">
        <v>3568</v>
      </c>
      <c r="C3575">
        <v>0.83436263567476576</v>
      </c>
      <c r="D3575">
        <f t="shared" si="111"/>
        <v>3111.2074063512869</v>
      </c>
      <c r="E3575">
        <v>1633.1666143388952</v>
      </c>
      <c r="F3575">
        <f t="shared" si="110"/>
        <v>0.71345730853829237</v>
      </c>
    </row>
    <row r="3576" spans="2:6">
      <c r="B3576">
        <v>3569</v>
      </c>
      <c r="C3576">
        <v>0.33116168442855576</v>
      </c>
      <c r="D3576">
        <f t="shared" si="111"/>
        <v>290.72167485630661</v>
      </c>
      <c r="E3576">
        <v>1634.6276770960387</v>
      </c>
      <c r="F3576">
        <f t="shared" si="110"/>
        <v>0.71365726854629075</v>
      </c>
    </row>
    <row r="3577" spans="2:6">
      <c r="B3577">
        <v>3570</v>
      </c>
      <c r="C3577">
        <v>0.29612713244259292</v>
      </c>
      <c r="D3577">
        <f t="shared" si="111"/>
        <v>246.15369739562448</v>
      </c>
      <c r="E3577">
        <v>1635.0230684078983</v>
      </c>
      <c r="F3577">
        <f t="shared" si="110"/>
        <v>0.71385722855428912</v>
      </c>
    </row>
    <row r="3578" spans="2:6">
      <c r="B3578">
        <v>3571</v>
      </c>
      <c r="C3578">
        <v>0.64473247724020455</v>
      </c>
      <c r="D3578">
        <f t="shared" si="111"/>
        <v>1132.4557509515714</v>
      </c>
      <c r="E3578">
        <v>1638.507623693512</v>
      </c>
      <c r="F3578">
        <f t="shared" si="110"/>
        <v>0.7140571885622875</v>
      </c>
    </row>
    <row r="3579" spans="2:6">
      <c r="B3579">
        <v>3572</v>
      </c>
      <c r="C3579">
        <v>0.34484873499198765</v>
      </c>
      <c r="D3579">
        <f t="shared" si="111"/>
        <v>309.63349544395516</v>
      </c>
      <c r="E3579">
        <v>1642.1953116635234</v>
      </c>
      <c r="F3579">
        <f t="shared" si="110"/>
        <v>0.71425714857028599</v>
      </c>
    </row>
    <row r="3580" spans="2:6">
      <c r="B3580">
        <v>3573</v>
      </c>
      <c r="C3580">
        <v>0.92287533769061814</v>
      </c>
      <c r="D3580">
        <f t="shared" si="111"/>
        <v>6670.7305514413601</v>
      </c>
      <c r="E3580">
        <v>1643.5872358237409</v>
      </c>
      <c r="F3580">
        <f t="shared" si="110"/>
        <v>0.71445710857828437</v>
      </c>
    </row>
    <row r="3581" spans="2:6">
      <c r="B3581">
        <v>3574</v>
      </c>
      <c r="C3581">
        <v>0.17497992699169373</v>
      </c>
      <c r="D3581">
        <f t="shared" si="111"/>
        <v>125.73712014753895</v>
      </c>
      <c r="E3581">
        <v>1643.7805720230094</v>
      </c>
      <c r="F3581">
        <f t="shared" si="110"/>
        <v>0.71465706858628275</v>
      </c>
    </row>
    <row r="3582" spans="2:6">
      <c r="B3582">
        <v>3575</v>
      </c>
      <c r="C3582">
        <v>5.0140275956109925E-2</v>
      </c>
      <c r="D3582">
        <f t="shared" si="111"/>
        <v>38.133133424319922</v>
      </c>
      <c r="E3582">
        <v>1645.5785964187726</v>
      </c>
      <c r="F3582">
        <f t="shared" si="110"/>
        <v>0.71485702859428113</v>
      </c>
    </row>
    <row r="3583" spans="2:6">
      <c r="B3583">
        <v>3576</v>
      </c>
      <c r="C3583">
        <v>6.9642941061522023E-2</v>
      </c>
      <c r="D3583">
        <f t="shared" si="111"/>
        <v>50.344052417260698</v>
      </c>
      <c r="E3583">
        <v>1648.6460976294236</v>
      </c>
      <c r="F3583">
        <f t="shared" si="110"/>
        <v>0.71505698860227951</v>
      </c>
    </row>
    <row r="3584" spans="2:6">
      <c r="B3584">
        <v>3577</v>
      </c>
      <c r="C3584">
        <v>3.9418914307728148E-2</v>
      </c>
      <c r="D3584">
        <f t="shared" si="111"/>
        <v>31.476464896389096</v>
      </c>
      <c r="E3584">
        <v>1650.0767301606495</v>
      </c>
      <c r="F3584">
        <f t="shared" si="110"/>
        <v>0.715256948610278</v>
      </c>
    </row>
    <row r="3585" spans="2:6">
      <c r="B3585">
        <v>3578</v>
      </c>
      <c r="C3585">
        <v>0.13469484506095331</v>
      </c>
      <c r="D3585">
        <f t="shared" si="111"/>
        <v>94.47924145513042</v>
      </c>
      <c r="E3585">
        <v>1652.8679848282434</v>
      </c>
      <c r="F3585">
        <f t="shared" si="110"/>
        <v>0.71545690861827638</v>
      </c>
    </row>
    <row r="3586" spans="2:6">
      <c r="B3586">
        <v>3579</v>
      </c>
      <c r="C3586">
        <v>0.23791134333583064</v>
      </c>
      <c r="D3586">
        <f t="shared" si="111"/>
        <v>182.59017479781622</v>
      </c>
      <c r="E3586">
        <v>1654.6863887753132</v>
      </c>
      <c r="F3586">
        <f t="shared" si="110"/>
        <v>0.71565686862627476</v>
      </c>
    </row>
    <row r="3587" spans="2:6">
      <c r="B3587">
        <v>3580</v>
      </c>
      <c r="C3587">
        <v>8.781204542590948E-2</v>
      </c>
      <c r="D3587">
        <f t="shared" si="111"/>
        <v>62.039633165176632</v>
      </c>
      <c r="E3587">
        <v>1656.4414537981293</v>
      </c>
      <c r="F3587">
        <f t="shared" si="110"/>
        <v>0.71585682863427313</v>
      </c>
    </row>
    <row r="3588" spans="2:6">
      <c r="B3588">
        <v>3581</v>
      </c>
      <c r="C3588">
        <v>0.10285314957018832</v>
      </c>
      <c r="D3588">
        <f t="shared" si="111"/>
        <v>72.052643631293662</v>
      </c>
      <c r="E3588">
        <v>1657.7458138225552</v>
      </c>
      <c r="F3588">
        <f t="shared" si="110"/>
        <v>0.71605678864227151</v>
      </c>
    </row>
    <row r="3589" spans="2:6">
      <c r="B3589">
        <v>3582</v>
      </c>
      <c r="C3589">
        <v>0.81577169605536448</v>
      </c>
      <c r="D3589">
        <f t="shared" si="111"/>
        <v>2755.2664480696908</v>
      </c>
      <c r="E3589">
        <v>1658.2195406518658</v>
      </c>
      <c r="F3589">
        <f t="shared" si="110"/>
        <v>0.71625674865026989</v>
      </c>
    </row>
    <row r="3590" spans="2:6">
      <c r="B3590">
        <v>3583</v>
      </c>
      <c r="C3590">
        <v>0.21513798809469653</v>
      </c>
      <c r="D3590">
        <f t="shared" si="111"/>
        <v>160.7507013830415</v>
      </c>
      <c r="E3590">
        <v>1659.2670227654048</v>
      </c>
      <c r="F3590">
        <f t="shared" si="110"/>
        <v>0.71645670865826838</v>
      </c>
    </row>
    <row r="3591" spans="2:6">
      <c r="B3591">
        <v>3584</v>
      </c>
      <c r="C3591">
        <v>0.78504850765329826</v>
      </c>
      <c r="D3591">
        <f t="shared" si="111"/>
        <v>2289.5215955163776</v>
      </c>
      <c r="E3591">
        <v>1666.3731995893247</v>
      </c>
      <c r="F3591">
        <f t="shared" si="110"/>
        <v>0.71665666866626676</v>
      </c>
    </row>
    <row r="3592" spans="2:6">
      <c r="B3592">
        <v>3585</v>
      </c>
      <c r="C3592">
        <v>0.37335664835575533</v>
      </c>
      <c r="D3592">
        <f t="shared" si="111"/>
        <v>352.05977022848202</v>
      </c>
      <c r="E3592">
        <v>1670.511409023891</v>
      </c>
      <c r="F3592">
        <f t="shared" ref="F3592:F3655" si="112">B3592/5001</f>
        <v>0.71685662867426514</v>
      </c>
    </row>
    <row r="3593" spans="2:6">
      <c r="B3593">
        <v>3586</v>
      </c>
      <c r="C3593">
        <v>0.53206589226524481</v>
      </c>
      <c r="D3593">
        <f t="shared" ref="D3593:D3656" si="113">_xlfn.LOGNORM.INV(C3593,$F$2,$F$3^0.5)</f>
        <v>694.28156393594315</v>
      </c>
      <c r="E3593">
        <v>1671.2094547910738</v>
      </c>
      <c r="F3593">
        <f t="shared" si="112"/>
        <v>0.71705658868226352</v>
      </c>
    </row>
    <row r="3594" spans="2:6">
      <c r="B3594">
        <v>3587</v>
      </c>
      <c r="C3594">
        <v>0.93568108942896666</v>
      </c>
      <c r="D3594">
        <f t="shared" si="113"/>
        <v>7824.9859725848073</v>
      </c>
      <c r="E3594">
        <v>1671.2998858422895</v>
      </c>
      <c r="F3594">
        <f t="shared" si="112"/>
        <v>0.7172565486902619</v>
      </c>
    </row>
    <row r="3595" spans="2:6">
      <c r="B3595">
        <v>3588</v>
      </c>
      <c r="C3595">
        <v>3.8063954881220496E-2</v>
      </c>
      <c r="D3595">
        <f t="shared" si="113"/>
        <v>30.632893237525025</v>
      </c>
      <c r="E3595">
        <v>1672.511943564964</v>
      </c>
      <c r="F3595">
        <f t="shared" si="112"/>
        <v>0.71745650869826039</v>
      </c>
    </row>
    <row r="3596" spans="2:6">
      <c r="B3596">
        <v>3589</v>
      </c>
      <c r="C3596">
        <v>0.8610118075815486</v>
      </c>
      <c r="D3596">
        <f t="shared" si="113"/>
        <v>3765.0628327300233</v>
      </c>
      <c r="E3596">
        <v>1673.2731309040878</v>
      </c>
      <c r="F3596">
        <f t="shared" si="112"/>
        <v>0.71765646870625877</v>
      </c>
    </row>
    <row r="3597" spans="2:6">
      <c r="B3597">
        <v>3590</v>
      </c>
      <c r="C3597">
        <v>0.84476236276209682</v>
      </c>
      <c r="D3597">
        <f t="shared" si="113"/>
        <v>3342.9158208593185</v>
      </c>
      <c r="E3597">
        <v>1673.3386160712435</v>
      </c>
      <c r="F3597">
        <f t="shared" si="112"/>
        <v>0.71785642871425714</v>
      </c>
    </row>
    <row r="3598" spans="2:6">
      <c r="B3598">
        <v>3591</v>
      </c>
      <c r="C3598">
        <v>0.83671842338633173</v>
      </c>
      <c r="D3598">
        <f t="shared" si="113"/>
        <v>3161.4132181912205</v>
      </c>
      <c r="E3598">
        <v>1676.9445315291618</v>
      </c>
      <c r="F3598">
        <f t="shared" si="112"/>
        <v>0.71805638872225552</v>
      </c>
    </row>
    <row r="3599" spans="2:6">
      <c r="B3599">
        <v>3592</v>
      </c>
      <c r="C3599">
        <v>0.24812672044715867</v>
      </c>
      <c r="D3599">
        <f t="shared" si="113"/>
        <v>192.90264521548937</v>
      </c>
      <c r="E3599">
        <v>1677.9209540160634</v>
      </c>
      <c r="F3599">
        <f t="shared" si="112"/>
        <v>0.7182563487302539</v>
      </c>
    </row>
    <row r="3600" spans="2:6">
      <c r="B3600">
        <v>3593</v>
      </c>
      <c r="C3600">
        <v>0.89494859932659454</v>
      </c>
      <c r="D3600">
        <f t="shared" si="113"/>
        <v>4998.9541206430195</v>
      </c>
      <c r="E3600">
        <v>1678.4647631115843</v>
      </c>
      <c r="F3600">
        <f t="shared" si="112"/>
        <v>0.71845630873825239</v>
      </c>
    </row>
    <row r="3601" spans="2:6">
      <c r="B3601">
        <v>3594</v>
      </c>
      <c r="C3601">
        <v>0.6163816731434183</v>
      </c>
      <c r="D3601">
        <f t="shared" si="113"/>
        <v>997.90346826958194</v>
      </c>
      <c r="E3601">
        <v>1678.5016264653862</v>
      </c>
      <c r="F3601">
        <f t="shared" si="112"/>
        <v>0.71865626874625077</v>
      </c>
    </row>
    <row r="3602" spans="2:6">
      <c r="B3602">
        <v>3595</v>
      </c>
      <c r="C3602">
        <v>0.30338548526670484</v>
      </c>
      <c r="D3602">
        <f t="shared" si="113"/>
        <v>254.96045836694742</v>
      </c>
      <c r="E3602">
        <v>1680.3742032177349</v>
      </c>
      <c r="F3602">
        <f t="shared" si="112"/>
        <v>0.71885622875424915</v>
      </c>
    </row>
    <row r="3603" spans="2:6">
      <c r="B3603">
        <v>3596</v>
      </c>
      <c r="C3603">
        <v>0.89047233873817944</v>
      </c>
      <c r="D3603">
        <f t="shared" si="113"/>
        <v>4799.1053717031236</v>
      </c>
      <c r="E3603">
        <v>1684.0225316519791</v>
      </c>
      <c r="F3603">
        <f t="shared" si="112"/>
        <v>0.71905618876224753</v>
      </c>
    </row>
    <row r="3604" spans="2:6">
      <c r="B3604">
        <v>3597</v>
      </c>
      <c r="C3604">
        <v>0.15940290498835041</v>
      </c>
      <c r="D3604">
        <f t="shared" si="113"/>
        <v>113.22953201917807</v>
      </c>
      <c r="E3604">
        <v>1685.0550753917594</v>
      </c>
      <c r="F3604">
        <f t="shared" si="112"/>
        <v>0.71925614877024591</v>
      </c>
    </row>
    <row r="3605" spans="2:6">
      <c r="B3605">
        <v>3598</v>
      </c>
      <c r="C3605">
        <v>0.79000783788107842</v>
      </c>
      <c r="D3605">
        <f t="shared" si="113"/>
        <v>2356.3417765914687</v>
      </c>
      <c r="E3605">
        <v>1685.9660154533751</v>
      </c>
      <c r="F3605">
        <f t="shared" si="112"/>
        <v>0.7194561087782444</v>
      </c>
    </row>
    <row r="3606" spans="2:6">
      <c r="B3606">
        <v>3599</v>
      </c>
      <c r="C3606">
        <v>0.57084155119202129</v>
      </c>
      <c r="D3606">
        <f t="shared" si="113"/>
        <v>818.86728185569689</v>
      </c>
      <c r="E3606">
        <v>1686.6661601862145</v>
      </c>
      <c r="F3606">
        <f t="shared" si="112"/>
        <v>0.71965606878624278</v>
      </c>
    </row>
    <row r="3607" spans="2:6">
      <c r="B3607">
        <v>3600</v>
      </c>
      <c r="C3607">
        <v>5.9897595575374218E-2</v>
      </c>
      <c r="D3607">
        <f t="shared" si="113"/>
        <v>44.210966665663435</v>
      </c>
      <c r="E3607">
        <v>1686.850994900665</v>
      </c>
      <c r="F3607">
        <f t="shared" si="112"/>
        <v>0.71985602879424115</v>
      </c>
    </row>
    <row r="3608" spans="2:6">
      <c r="B3608">
        <v>3601</v>
      </c>
      <c r="C3608">
        <v>0.75516299192470848</v>
      </c>
      <c r="D3608">
        <f t="shared" si="113"/>
        <v>1939.6260989207356</v>
      </c>
      <c r="E3608">
        <v>1689.8558486867976</v>
      </c>
      <c r="F3608">
        <f t="shared" si="112"/>
        <v>0.72005598880223953</v>
      </c>
    </row>
    <row r="3609" spans="2:6">
      <c r="B3609">
        <v>3602</v>
      </c>
      <c r="C3609">
        <v>0.13661572762072538</v>
      </c>
      <c r="D3609">
        <f t="shared" si="113"/>
        <v>95.892007932249271</v>
      </c>
      <c r="E3609">
        <v>1691.2436518759034</v>
      </c>
      <c r="F3609">
        <f t="shared" si="112"/>
        <v>0.72025594881023791</v>
      </c>
    </row>
    <row r="3610" spans="2:6">
      <c r="B3610">
        <v>3603</v>
      </c>
      <c r="C3610">
        <v>3.8072520950217514E-2</v>
      </c>
      <c r="D3610">
        <f t="shared" si="113"/>
        <v>30.63822995857609</v>
      </c>
      <c r="E3610">
        <v>1691.436057748148</v>
      </c>
      <c r="F3610">
        <f t="shared" si="112"/>
        <v>0.7204559088182364</v>
      </c>
    </row>
    <row r="3611" spans="2:6">
      <c r="B3611">
        <v>3604</v>
      </c>
      <c r="C3611">
        <v>0.71376430862471973</v>
      </c>
      <c r="D3611">
        <f t="shared" si="113"/>
        <v>1567.8681368555715</v>
      </c>
      <c r="E3611">
        <v>1691.6750433342024</v>
      </c>
      <c r="F3611">
        <f t="shared" si="112"/>
        <v>0.72065586882623478</v>
      </c>
    </row>
    <row r="3612" spans="2:6">
      <c r="B3612">
        <v>3605</v>
      </c>
      <c r="C3612">
        <v>0.57755785609116805</v>
      </c>
      <c r="D3612">
        <f t="shared" si="113"/>
        <v>842.82557998842219</v>
      </c>
      <c r="E3612">
        <v>1695.2967063209583</v>
      </c>
      <c r="F3612">
        <f t="shared" si="112"/>
        <v>0.72085582883423316</v>
      </c>
    </row>
    <row r="3613" spans="2:6">
      <c r="B3613">
        <v>3606</v>
      </c>
      <c r="C3613">
        <v>0.17771669326566064</v>
      </c>
      <c r="D3613">
        <f t="shared" si="113"/>
        <v>127.99323205865107</v>
      </c>
      <c r="E3613">
        <v>1696.2630520596788</v>
      </c>
      <c r="F3613">
        <f t="shared" si="112"/>
        <v>0.72105578884223154</v>
      </c>
    </row>
    <row r="3614" spans="2:6">
      <c r="B3614">
        <v>3607</v>
      </c>
      <c r="C3614">
        <v>0.81389247859318192</v>
      </c>
      <c r="D3614">
        <f t="shared" si="113"/>
        <v>2722.8271020677121</v>
      </c>
      <c r="E3614">
        <v>1700.9365738917002</v>
      </c>
      <c r="F3614">
        <f t="shared" si="112"/>
        <v>0.72125574885022992</v>
      </c>
    </row>
    <row r="3615" spans="2:6">
      <c r="B3615">
        <v>3608</v>
      </c>
      <c r="C3615">
        <v>7.8096898884252419E-2</v>
      </c>
      <c r="D3615">
        <f t="shared" si="113"/>
        <v>55.737752429370282</v>
      </c>
      <c r="E3615">
        <v>1701.1575072251715</v>
      </c>
      <c r="F3615">
        <f t="shared" si="112"/>
        <v>0.72145570885822841</v>
      </c>
    </row>
    <row r="3616" spans="2:6">
      <c r="B3616">
        <v>3609</v>
      </c>
      <c r="C3616">
        <v>0.26755421044405303</v>
      </c>
      <c r="D3616">
        <f t="shared" si="113"/>
        <v>213.4631084457252</v>
      </c>
      <c r="E3616">
        <v>1702.2254679300036</v>
      </c>
      <c r="F3616">
        <f t="shared" si="112"/>
        <v>0.72165566886622678</v>
      </c>
    </row>
    <row r="3617" spans="2:6">
      <c r="B3617">
        <v>3610</v>
      </c>
      <c r="C3617">
        <v>0.83128797210748839</v>
      </c>
      <c r="D3617">
        <f t="shared" si="113"/>
        <v>3047.5485195854908</v>
      </c>
      <c r="E3617">
        <v>1703.6231943318969</v>
      </c>
      <c r="F3617">
        <f t="shared" si="112"/>
        <v>0.72185562887422516</v>
      </c>
    </row>
    <row r="3618" spans="2:6">
      <c r="B3618">
        <v>3611</v>
      </c>
      <c r="C3618">
        <v>0.41989119158762178</v>
      </c>
      <c r="D3618">
        <f t="shared" si="113"/>
        <v>431.44525041860913</v>
      </c>
      <c r="E3618">
        <v>1703.9695835050588</v>
      </c>
      <c r="F3618">
        <f t="shared" si="112"/>
        <v>0.72205558888222354</v>
      </c>
    </row>
    <row r="3619" spans="2:6">
      <c r="B3619">
        <v>3612</v>
      </c>
      <c r="C3619">
        <v>0.49673600041713595</v>
      </c>
      <c r="D3619">
        <f t="shared" si="113"/>
        <v>598.04603657929454</v>
      </c>
      <c r="E3619">
        <v>1704.1895469129975</v>
      </c>
      <c r="F3619">
        <f t="shared" si="112"/>
        <v>0.72225554889022192</v>
      </c>
    </row>
    <row r="3620" spans="2:6">
      <c r="B3620">
        <v>3613</v>
      </c>
      <c r="C3620">
        <v>0.67512512339657427</v>
      </c>
      <c r="D3620">
        <f t="shared" si="113"/>
        <v>1302.1915833787571</v>
      </c>
      <c r="E3620">
        <v>1708.7323765025983</v>
      </c>
      <c r="F3620">
        <f t="shared" si="112"/>
        <v>0.72245550889822041</v>
      </c>
    </row>
    <row r="3621" spans="2:6">
      <c r="B3621">
        <v>3614</v>
      </c>
      <c r="C3621">
        <v>0.35199620954261679</v>
      </c>
      <c r="D3621">
        <f t="shared" si="113"/>
        <v>319.87303530867666</v>
      </c>
      <c r="E3621">
        <v>1711.0321462150928</v>
      </c>
      <c r="F3621">
        <f t="shared" si="112"/>
        <v>0.72265546890621879</v>
      </c>
    </row>
    <row r="3622" spans="2:6">
      <c r="B3622">
        <v>3615</v>
      </c>
      <c r="C3622">
        <v>6.0627576610497891E-2</v>
      </c>
      <c r="D3622">
        <f t="shared" si="113"/>
        <v>44.667780155267316</v>
      </c>
      <c r="E3622">
        <v>1712.7333297196174</v>
      </c>
      <c r="F3622">
        <f t="shared" si="112"/>
        <v>0.72285542891421717</v>
      </c>
    </row>
    <row r="3623" spans="2:6">
      <c r="B3623">
        <v>3616</v>
      </c>
      <c r="C3623">
        <v>0.90293545222942417</v>
      </c>
      <c r="D3623">
        <f t="shared" si="113"/>
        <v>5393.9217008162559</v>
      </c>
      <c r="E3623">
        <v>1713.8788017437741</v>
      </c>
      <c r="F3623">
        <f t="shared" si="112"/>
        <v>0.72305538892221555</v>
      </c>
    </row>
    <row r="3624" spans="2:6">
      <c r="B3624">
        <v>3617</v>
      </c>
      <c r="C3624">
        <v>0.80221491365669395</v>
      </c>
      <c r="D3624">
        <f t="shared" si="113"/>
        <v>2533.6858384886386</v>
      </c>
      <c r="E3624">
        <v>1714.3705405658668</v>
      </c>
      <c r="F3624">
        <f t="shared" si="112"/>
        <v>0.72325534893021393</v>
      </c>
    </row>
    <row r="3625" spans="2:6">
      <c r="B3625">
        <v>3618</v>
      </c>
      <c r="C3625">
        <v>0.22762138414693067</v>
      </c>
      <c r="D3625">
        <f t="shared" si="113"/>
        <v>172.53105727766933</v>
      </c>
      <c r="E3625">
        <v>1714.8135525477976</v>
      </c>
      <c r="F3625">
        <f t="shared" si="112"/>
        <v>0.7234553089382123</v>
      </c>
    </row>
    <row r="3626" spans="2:6">
      <c r="B3626">
        <v>3619</v>
      </c>
      <c r="C3626">
        <v>0.66422156313969971</v>
      </c>
      <c r="D3626">
        <f t="shared" si="113"/>
        <v>1237.8647618236132</v>
      </c>
      <c r="E3626">
        <v>1718.5015699936221</v>
      </c>
      <c r="F3626">
        <f t="shared" si="112"/>
        <v>0.72365526894621079</v>
      </c>
    </row>
    <row r="3627" spans="2:6">
      <c r="B3627">
        <v>3620</v>
      </c>
      <c r="C3627">
        <v>0.34565466877718776</v>
      </c>
      <c r="D3627">
        <f t="shared" si="113"/>
        <v>310.77533020145671</v>
      </c>
      <c r="E3627">
        <v>1719.3020722635481</v>
      </c>
      <c r="F3627">
        <f t="shared" si="112"/>
        <v>0.72385522895420917</v>
      </c>
    </row>
    <row r="3628" spans="2:6">
      <c r="B3628">
        <v>3621</v>
      </c>
      <c r="C3628">
        <v>0.43191698775555643</v>
      </c>
      <c r="D3628">
        <f t="shared" si="113"/>
        <v>454.30787031070867</v>
      </c>
      <c r="E3628">
        <v>1723.4210620000445</v>
      </c>
      <c r="F3628">
        <f t="shared" si="112"/>
        <v>0.72405518896220755</v>
      </c>
    </row>
    <row r="3629" spans="2:6">
      <c r="B3629">
        <v>3622</v>
      </c>
      <c r="C3629">
        <v>0.46586241654768723</v>
      </c>
      <c r="D3629">
        <f t="shared" si="113"/>
        <v>524.91166894627349</v>
      </c>
      <c r="E3629">
        <v>1728.2162457669817</v>
      </c>
      <c r="F3629">
        <f t="shared" si="112"/>
        <v>0.72425514897020593</v>
      </c>
    </row>
    <row r="3630" spans="2:6">
      <c r="B3630">
        <v>3623</v>
      </c>
      <c r="C3630">
        <v>0.84362803194981051</v>
      </c>
      <c r="D3630">
        <f t="shared" si="113"/>
        <v>3316.3277136825477</v>
      </c>
      <c r="E3630">
        <v>1728.9272548930819</v>
      </c>
      <c r="F3630">
        <f t="shared" si="112"/>
        <v>0.72445510897820431</v>
      </c>
    </row>
    <row r="3631" spans="2:6">
      <c r="B3631">
        <v>3624</v>
      </c>
      <c r="C3631">
        <v>0.62630795534425143</v>
      </c>
      <c r="D3631">
        <f t="shared" si="113"/>
        <v>1042.7190583344629</v>
      </c>
      <c r="E3631">
        <v>1731.1507277572252</v>
      </c>
      <c r="F3631">
        <f t="shared" si="112"/>
        <v>0.7246550689862028</v>
      </c>
    </row>
    <row r="3632" spans="2:6">
      <c r="B3632">
        <v>3625</v>
      </c>
      <c r="C3632">
        <v>0.53770204880790462</v>
      </c>
      <c r="D3632">
        <f t="shared" si="113"/>
        <v>711.05455239941875</v>
      </c>
      <c r="E3632">
        <v>1734.1380726283148</v>
      </c>
      <c r="F3632">
        <f t="shared" si="112"/>
        <v>0.72485502899420118</v>
      </c>
    </row>
    <row r="3633" spans="2:6">
      <c r="B3633">
        <v>3626</v>
      </c>
      <c r="C3633">
        <v>0.78166367591491159</v>
      </c>
      <c r="D3633">
        <f t="shared" si="113"/>
        <v>2245.5030972213635</v>
      </c>
      <c r="E3633">
        <v>1734.5547047583545</v>
      </c>
      <c r="F3633">
        <f t="shared" si="112"/>
        <v>0.72505498900219956</v>
      </c>
    </row>
    <row r="3634" spans="2:6">
      <c r="B3634">
        <v>3627</v>
      </c>
      <c r="C3634">
        <v>0.41067315351478306</v>
      </c>
      <c r="D3634">
        <f t="shared" si="113"/>
        <v>414.61329241779521</v>
      </c>
      <c r="E3634">
        <v>1734.9820151178471</v>
      </c>
      <c r="F3634">
        <f t="shared" si="112"/>
        <v>0.72525494901019794</v>
      </c>
    </row>
    <row r="3635" spans="2:6">
      <c r="B3635">
        <v>3628</v>
      </c>
      <c r="C3635">
        <v>0.20808319111767881</v>
      </c>
      <c r="D3635">
        <f t="shared" si="113"/>
        <v>154.28995873933397</v>
      </c>
      <c r="E3635">
        <v>1736.5420703656775</v>
      </c>
      <c r="F3635">
        <f t="shared" si="112"/>
        <v>0.72545490901819631</v>
      </c>
    </row>
    <row r="3636" spans="2:6">
      <c r="B3636">
        <v>3629</v>
      </c>
      <c r="C3636">
        <v>0.82643550569357116</v>
      </c>
      <c r="D3636">
        <f t="shared" si="113"/>
        <v>2951.1561279855273</v>
      </c>
      <c r="E3636">
        <v>1736.7319212387465</v>
      </c>
      <c r="F3636">
        <f t="shared" si="112"/>
        <v>0.7256548690261948</v>
      </c>
    </row>
    <row r="3637" spans="2:6">
      <c r="B3637">
        <v>3630</v>
      </c>
      <c r="C3637">
        <v>0.24342392134001578</v>
      </c>
      <c r="D3637">
        <f t="shared" si="113"/>
        <v>188.11387807737347</v>
      </c>
      <c r="E3637">
        <v>1736.8501319714082</v>
      </c>
      <c r="F3637">
        <f t="shared" si="112"/>
        <v>0.72585482903419318</v>
      </c>
    </row>
    <row r="3638" spans="2:6">
      <c r="B3638">
        <v>3631</v>
      </c>
      <c r="C3638">
        <v>0.56179560827366071</v>
      </c>
      <c r="D3638">
        <f t="shared" si="113"/>
        <v>787.77973383894516</v>
      </c>
      <c r="E3638">
        <v>1739.2508752133906</v>
      </c>
      <c r="F3638">
        <f t="shared" si="112"/>
        <v>0.72605478904219156</v>
      </c>
    </row>
    <row r="3639" spans="2:6">
      <c r="B3639">
        <v>3632</v>
      </c>
      <c r="C3639">
        <v>0.88752111110716458</v>
      </c>
      <c r="D3639">
        <f t="shared" si="113"/>
        <v>4674.7781433219479</v>
      </c>
      <c r="E3639">
        <v>1742.582237893123</v>
      </c>
      <c r="F3639">
        <f t="shared" si="112"/>
        <v>0.72625474905018994</v>
      </c>
    </row>
    <row r="3640" spans="2:6">
      <c r="B3640">
        <v>3633</v>
      </c>
      <c r="C3640">
        <v>0.31583359601377581</v>
      </c>
      <c r="D3640">
        <f t="shared" si="113"/>
        <v>270.57165965617713</v>
      </c>
      <c r="E3640">
        <v>1742.8989139751302</v>
      </c>
      <c r="F3640">
        <f t="shared" si="112"/>
        <v>0.72645470905818832</v>
      </c>
    </row>
    <row r="3641" spans="2:6">
      <c r="B3641">
        <v>3634</v>
      </c>
      <c r="C3641">
        <v>0.54504114125674585</v>
      </c>
      <c r="D3641">
        <f t="shared" si="113"/>
        <v>733.54006882009401</v>
      </c>
      <c r="E3641">
        <v>1750.8575849599008</v>
      </c>
      <c r="F3641">
        <f t="shared" si="112"/>
        <v>0.72665466906618681</v>
      </c>
    </row>
    <row r="3642" spans="2:6">
      <c r="B3642">
        <v>3635</v>
      </c>
      <c r="C3642">
        <v>7.029739712548766E-2</v>
      </c>
      <c r="D3642">
        <f t="shared" si="113"/>
        <v>50.758934022015616</v>
      </c>
      <c r="E3642">
        <v>1751.1255181238314</v>
      </c>
      <c r="F3642">
        <f t="shared" si="112"/>
        <v>0.72685462907418519</v>
      </c>
    </row>
    <row r="3643" spans="2:6">
      <c r="B3643">
        <v>3636</v>
      </c>
      <c r="C3643">
        <v>0.10606638664599177</v>
      </c>
      <c r="D3643">
        <f t="shared" si="113"/>
        <v>74.236372761931364</v>
      </c>
      <c r="E3643">
        <v>1754.5713865397095</v>
      </c>
      <c r="F3643">
        <f t="shared" si="112"/>
        <v>0.72705458908218357</v>
      </c>
    </row>
    <row r="3644" spans="2:6">
      <c r="B3644">
        <v>3637</v>
      </c>
      <c r="C3644">
        <v>0.62630436421695845</v>
      </c>
      <c r="D3644">
        <f t="shared" si="113"/>
        <v>1042.7024184266209</v>
      </c>
      <c r="E3644">
        <v>1754.7518733811646</v>
      </c>
      <c r="F3644">
        <f t="shared" si="112"/>
        <v>0.72725454909018195</v>
      </c>
    </row>
    <row r="3645" spans="2:6">
      <c r="B3645">
        <v>3638</v>
      </c>
      <c r="C3645">
        <v>0.72834223040626267</v>
      </c>
      <c r="D3645">
        <f t="shared" si="113"/>
        <v>1686.6661601862145</v>
      </c>
      <c r="E3645">
        <v>1755.0356773279952</v>
      </c>
      <c r="F3645">
        <f t="shared" si="112"/>
        <v>0.72745450909818032</v>
      </c>
    </row>
    <row r="3646" spans="2:6">
      <c r="B3646">
        <v>3639</v>
      </c>
      <c r="C3646">
        <v>3.7834319110473191E-2</v>
      </c>
      <c r="D3646">
        <f t="shared" si="113"/>
        <v>30.489809716799432</v>
      </c>
      <c r="E3646">
        <v>1755.7136039445043</v>
      </c>
      <c r="F3646">
        <f t="shared" si="112"/>
        <v>0.72765446910617881</v>
      </c>
    </row>
    <row r="3647" spans="2:6">
      <c r="B3647">
        <v>3640</v>
      </c>
      <c r="C3647">
        <v>2.1830831207595103E-2</v>
      </c>
      <c r="D3647">
        <f t="shared" si="113"/>
        <v>20.324928699259988</v>
      </c>
      <c r="E3647">
        <v>1756.4740301763654</v>
      </c>
      <c r="F3647">
        <f t="shared" si="112"/>
        <v>0.72785442911417719</v>
      </c>
    </row>
    <row r="3648" spans="2:6">
      <c r="B3648">
        <v>3641</v>
      </c>
      <c r="C3648">
        <v>0.78774609385446659</v>
      </c>
      <c r="D3648">
        <f t="shared" si="113"/>
        <v>2325.5161170613769</v>
      </c>
      <c r="E3648">
        <v>1758.8388145089582</v>
      </c>
      <c r="F3648">
        <f t="shared" si="112"/>
        <v>0.72805438912217557</v>
      </c>
    </row>
    <row r="3649" spans="2:6">
      <c r="B3649">
        <v>3642</v>
      </c>
      <c r="C3649">
        <v>0.3146704084907912</v>
      </c>
      <c r="D3649">
        <f t="shared" si="113"/>
        <v>269.08500833684565</v>
      </c>
      <c r="E3649">
        <v>1759.0340349836058</v>
      </c>
      <c r="F3649">
        <f t="shared" si="112"/>
        <v>0.72825434913017395</v>
      </c>
    </row>
    <row r="3650" spans="2:6">
      <c r="B3650">
        <v>3643</v>
      </c>
      <c r="C3650">
        <v>0.55227862020849705</v>
      </c>
      <c r="D3650">
        <f t="shared" si="113"/>
        <v>756.45884846705235</v>
      </c>
      <c r="E3650">
        <v>1759.5905794111254</v>
      </c>
      <c r="F3650">
        <f t="shared" si="112"/>
        <v>0.72845430913817233</v>
      </c>
    </row>
    <row r="3651" spans="2:6">
      <c r="B3651">
        <v>3644</v>
      </c>
      <c r="C3651">
        <v>0.93796795303270342</v>
      </c>
      <c r="D3651">
        <f t="shared" si="113"/>
        <v>8071.6865634542737</v>
      </c>
      <c r="E3651">
        <v>1760.3069180906632</v>
      </c>
      <c r="F3651">
        <f t="shared" si="112"/>
        <v>0.72865426914617082</v>
      </c>
    </row>
    <row r="3652" spans="2:6">
      <c r="B3652">
        <v>3645</v>
      </c>
      <c r="C3652">
        <v>0.59052250972005194</v>
      </c>
      <c r="D3652">
        <f t="shared" si="113"/>
        <v>891.32510070364674</v>
      </c>
      <c r="E3652">
        <v>1763.7828152209879</v>
      </c>
      <c r="F3652">
        <f t="shared" si="112"/>
        <v>0.7288542291541692</v>
      </c>
    </row>
    <row r="3653" spans="2:6">
      <c r="B3653">
        <v>3646</v>
      </c>
      <c r="C3653">
        <v>0.42223298629178918</v>
      </c>
      <c r="D3653">
        <f t="shared" si="113"/>
        <v>435.81553477009112</v>
      </c>
      <c r="E3653">
        <v>1765.3216716870488</v>
      </c>
      <c r="F3653">
        <f t="shared" si="112"/>
        <v>0.72905418916216758</v>
      </c>
    </row>
    <row r="3654" spans="2:6">
      <c r="B3654">
        <v>3647</v>
      </c>
      <c r="C3654">
        <v>0.54920840262140125</v>
      </c>
      <c r="D3654">
        <f t="shared" si="113"/>
        <v>746.64397750289845</v>
      </c>
      <c r="E3654">
        <v>1765.5828742708534</v>
      </c>
      <c r="F3654">
        <f t="shared" si="112"/>
        <v>0.72925414917016596</v>
      </c>
    </row>
    <row r="3655" spans="2:6">
      <c r="B3655">
        <v>3648</v>
      </c>
      <c r="C3655">
        <v>0.73405390464217246</v>
      </c>
      <c r="D3655">
        <f t="shared" si="113"/>
        <v>1736.5420703656775</v>
      </c>
      <c r="E3655">
        <v>1766.3928153823765</v>
      </c>
      <c r="F3655">
        <f t="shared" si="112"/>
        <v>0.72945410917816433</v>
      </c>
    </row>
    <row r="3656" spans="2:6">
      <c r="B3656">
        <v>3649</v>
      </c>
      <c r="C3656">
        <v>0.54411717365795154</v>
      </c>
      <c r="D3656">
        <f t="shared" si="113"/>
        <v>730.66808850197333</v>
      </c>
      <c r="E3656">
        <v>1769.2006538127155</v>
      </c>
      <c r="F3656">
        <f t="shared" ref="F3656:F3719" si="114">B3656/5001</f>
        <v>0.72965406918616271</v>
      </c>
    </row>
    <row r="3657" spans="2:6">
      <c r="B3657">
        <v>3650</v>
      </c>
      <c r="C3657">
        <v>0.52038920929222465</v>
      </c>
      <c r="D3657">
        <f t="shared" ref="D3657:D3720" si="115">_xlfn.LOGNORM.INV(C3657,$F$2,$F$3^0.5)</f>
        <v>660.83412897564449</v>
      </c>
      <c r="E3657">
        <v>1770.1208557979285</v>
      </c>
      <c r="F3657">
        <f t="shared" si="114"/>
        <v>0.7298540291941612</v>
      </c>
    </row>
    <row r="3658" spans="2:6">
      <c r="B3658">
        <v>3651</v>
      </c>
      <c r="C3658">
        <v>0.16059438722189445</v>
      </c>
      <c r="D3658">
        <f t="shared" si="115"/>
        <v>114.1667026157146</v>
      </c>
      <c r="E3658">
        <v>1770.3836441190579</v>
      </c>
      <c r="F3658">
        <f t="shared" si="114"/>
        <v>0.73005398920215958</v>
      </c>
    </row>
    <row r="3659" spans="2:6">
      <c r="B3659">
        <v>3652</v>
      </c>
      <c r="C3659">
        <v>9.1773758478178147E-2</v>
      </c>
      <c r="D3659">
        <f t="shared" si="115"/>
        <v>64.645115376271193</v>
      </c>
      <c r="E3659">
        <v>1773.7869226688224</v>
      </c>
      <c r="F3659">
        <f t="shared" si="114"/>
        <v>0.73025394921015796</v>
      </c>
    </row>
    <row r="3660" spans="2:6">
      <c r="B3660">
        <v>3653</v>
      </c>
      <c r="C3660">
        <v>0.72677687492964393</v>
      </c>
      <c r="D3660">
        <f t="shared" si="115"/>
        <v>1673.3386160712435</v>
      </c>
      <c r="E3660">
        <v>1775.9759163311901</v>
      </c>
      <c r="F3660">
        <f t="shared" si="114"/>
        <v>0.73045390921815634</v>
      </c>
    </row>
    <row r="3661" spans="2:6">
      <c r="B3661">
        <v>3654</v>
      </c>
      <c r="C3661">
        <v>0.92759895098124345</v>
      </c>
      <c r="D3661">
        <f t="shared" si="115"/>
        <v>7057.187402275159</v>
      </c>
      <c r="E3661">
        <v>1776.4526554278802</v>
      </c>
      <c r="F3661">
        <f t="shared" si="114"/>
        <v>0.73065386922615472</v>
      </c>
    </row>
    <row r="3662" spans="2:6">
      <c r="B3662">
        <v>3655</v>
      </c>
      <c r="C3662">
        <v>0.96621184439827845</v>
      </c>
      <c r="D3662">
        <f t="shared" si="115"/>
        <v>13148.416580955216</v>
      </c>
      <c r="E3662">
        <v>1779.786391159774</v>
      </c>
      <c r="F3662">
        <f t="shared" si="114"/>
        <v>0.73085382923415321</v>
      </c>
    </row>
    <row r="3663" spans="2:6">
      <c r="B3663">
        <v>3656</v>
      </c>
      <c r="C3663">
        <v>0.92941542898299723</v>
      </c>
      <c r="D3663">
        <f t="shared" si="115"/>
        <v>7217.0986093771771</v>
      </c>
      <c r="E3663">
        <v>1780.1101694894469</v>
      </c>
      <c r="F3663">
        <f t="shared" si="114"/>
        <v>0.73105378924215159</v>
      </c>
    </row>
    <row r="3664" spans="2:6">
      <c r="B3664">
        <v>3657</v>
      </c>
      <c r="C3664">
        <v>0.65122040269888226</v>
      </c>
      <c r="D3664">
        <f t="shared" si="115"/>
        <v>1166.2701655370954</v>
      </c>
      <c r="E3664">
        <v>1780.5800792728473</v>
      </c>
      <c r="F3664">
        <f t="shared" si="114"/>
        <v>0.73125374925014996</v>
      </c>
    </row>
    <row r="3665" spans="2:6">
      <c r="B3665">
        <v>3658</v>
      </c>
      <c r="C3665">
        <v>0.82315319439345214</v>
      </c>
      <c r="D3665">
        <f t="shared" si="115"/>
        <v>2888.6226711429695</v>
      </c>
      <c r="E3665">
        <v>1781.5136241989549</v>
      </c>
      <c r="F3665">
        <f t="shared" si="114"/>
        <v>0.73145370925814834</v>
      </c>
    </row>
    <row r="3666" spans="2:6">
      <c r="B3666">
        <v>3659</v>
      </c>
      <c r="C3666">
        <v>1.1410575764454034E-2</v>
      </c>
      <c r="D3666">
        <f t="shared" si="115"/>
        <v>13.141066513076602</v>
      </c>
      <c r="E3666">
        <v>1781.598136362813</v>
      </c>
      <c r="F3666">
        <f t="shared" si="114"/>
        <v>0.73165366926614672</v>
      </c>
    </row>
    <row r="3667" spans="2:6">
      <c r="B3667">
        <v>3660</v>
      </c>
      <c r="C3667">
        <v>0.59079508154883364</v>
      </c>
      <c r="D3667">
        <f t="shared" si="115"/>
        <v>892.37806679414075</v>
      </c>
      <c r="E3667">
        <v>1784.7578320136663</v>
      </c>
      <c r="F3667">
        <f t="shared" si="114"/>
        <v>0.73185362927414521</v>
      </c>
    </row>
    <row r="3668" spans="2:6">
      <c r="B3668">
        <v>3661</v>
      </c>
      <c r="C3668">
        <v>0.19588357874672446</v>
      </c>
      <c r="D3668">
        <f t="shared" si="115"/>
        <v>143.43833498403168</v>
      </c>
      <c r="E3668">
        <v>1786.3029895161628</v>
      </c>
      <c r="F3668">
        <f t="shared" si="114"/>
        <v>0.73205358928214359</v>
      </c>
    </row>
    <row r="3669" spans="2:6">
      <c r="B3669">
        <v>3662</v>
      </c>
      <c r="C3669">
        <v>0.84705187922342162</v>
      </c>
      <c r="D3669">
        <f t="shared" si="115"/>
        <v>3397.6334846407099</v>
      </c>
      <c r="E3669">
        <v>1788.2904467365277</v>
      </c>
      <c r="F3669">
        <f t="shared" si="114"/>
        <v>0.73225354929014197</v>
      </c>
    </row>
    <row r="3670" spans="2:6">
      <c r="B3670">
        <v>3663</v>
      </c>
      <c r="C3670">
        <v>0.17220923026154622</v>
      </c>
      <c r="D3670">
        <f t="shared" si="115"/>
        <v>123.47122950980335</v>
      </c>
      <c r="E3670">
        <v>1789.9303485290245</v>
      </c>
      <c r="F3670">
        <f t="shared" si="114"/>
        <v>0.73245350929814035</v>
      </c>
    </row>
    <row r="3671" spans="2:6">
      <c r="B3671">
        <v>3664</v>
      </c>
      <c r="C3671">
        <v>0.24934491265486614</v>
      </c>
      <c r="D3671">
        <f t="shared" si="115"/>
        <v>194.15477203926517</v>
      </c>
      <c r="E3671">
        <v>1790.2431837210881</v>
      </c>
      <c r="F3671">
        <f t="shared" si="114"/>
        <v>0.73265346930613873</v>
      </c>
    </row>
    <row r="3672" spans="2:6">
      <c r="B3672">
        <v>3665</v>
      </c>
      <c r="C3672">
        <v>6.5989179834062384E-2</v>
      </c>
      <c r="D3672">
        <f t="shared" si="115"/>
        <v>48.035233950244773</v>
      </c>
      <c r="E3672">
        <v>1793.4809551668377</v>
      </c>
      <c r="F3672">
        <f t="shared" si="114"/>
        <v>0.73285342931413722</v>
      </c>
    </row>
    <row r="3673" spans="2:6">
      <c r="B3673">
        <v>3666</v>
      </c>
      <c r="C3673">
        <v>0.11180351966142832</v>
      </c>
      <c r="D3673">
        <f t="shared" si="115"/>
        <v>78.177271146665873</v>
      </c>
      <c r="E3673">
        <v>1794.5900096479943</v>
      </c>
      <c r="F3673">
        <f t="shared" si="114"/>
        <v>0.7330533893221356</v>
      </c>
    </row>
    <row r="3674" spans="2:6">
      <c r="B3674">
        <v>3667</v>
      </c>
      <c r="C3674">
        <v>0.63056027806934867</v>
      </c>
      <c r="D3674">
        <f t="shared" si="115"/>
        <v>1062.6470417454027</v>
      </c>
      <c r="E3674">
        <v>1797.2529457315643</v>
      </c>
      <c r="F3674">
        <f t="shared" si="114"/>
        <v>0.73325334933013397</v>
      </c>
    </row>
    <row r="3675" spans="2:6">
      <c r="B3675">
        <v>3668</v>
      </c>
      <c r="C3675">
        <v>0.63772647384882131</v>
      </c>
      <c r="D3675">
        <f t="shared" si="115"/>
        <v>1097.2745761885919</v>
      </c>
      <c r="E3675">
        <v>1799.7137231699123</v>
      </c>
      <c r="F3675">
        <f t="shared" si="114"/>
        <v>0.73345330933813235</v>
      </c>
    </row>
    <row r="3676" spans="2:6">
      <c r="B3676">
        <v>3669</v>
      </c>
      <c r="C3676">
        <v>0.84891798183573863</v>
      </c>
      <c r="D3676">
        <f t="shared" si="115"/>
        <v>3443.3054206618044</v>
      </c>
      <c r="E3676">
        <v>1805.2934819814579</v>
      </c>
      <c r="F3676">
        <f t="shared" si="114"/>
        <v>0.73365326934613073</v>
      </c>
    </row>
    <row r="3677" spans="2:6">
      <c r="B3677">
        <v>3670</v>
      </c>
      <c r="C3677">
        <v>0.3843041601899746</v>
      </c>
      <c r="D3677">
        <f t="shared" si="115"/>
        <v>369.53467148823285</v>
      </c>
      <c r="E3677">
        <v>1805.582848165107</v>
      </c>
      <c r="F3677">
        <f t="shared" si="114"/>
        <v>0.73385322935412922</v>
      </c>
    </row>
    <row r="3678" spans="2:6">
      <c r="B3678">
        <v>3671</v>
      </c>
      <c r="C3678">
        <v>0.16236145316426798</v>
      </c>
      <c r="D3678">
        <f t="shared" si="115"/>
        <v>115.56244527619295</v>
      </c>
      <c r="E3678">
        <v>1808.0720609157322</v>
      </c>
      <c r="F3678">
        <f t="shared" si="114"/>
        <v>0.7340531893621276</v>
      </c>
    </row>
    <row r="3679" spans="2:6">
      <c r="B3679">
        <v>3672</v>
      </c>
      <c r="C3679">
        <v>0.15490993026900535</v>
      </c>
      <c r="D3679">
        <f t="shared" si="115"/>
        <v>109.7237501554888</v>
      </c>
      <c r="E3679">
        <v>1809.9614274944074</v>
      </c>
      <c r="F3679">
        <f t="shared" si="114"/>
        <v>0.73425314937012598</v>
      </c>
    </row>
    <row r="3680" spans="2:6">
      <c r="B3680">
        <v>3673</v>
      </c>
      <c r="C3680">
        <v>0.34281038002699593</v>
      </c>
      <c r="D3680">
        <f t="shared" si="115"/>
        <v>306.75985320885997</v>
      </c>
      <c r="E3680">
        <v>1814.6952029710408</v>
      </c>
      <c r="F3680">
        <f t="shared" si="114"/>
        <v>0.73445310937812436</v>
      </c>
    </row>
    <row r="3681" spans="2:6">
      <c r="B3681">
        <v>3674</v>
      </c>
      <c r="C3681">
        <v>0.65839064459517904</v>
      </c>
      <c r="D3681">
        <f t="shared" si="115"/>
        <v>1205.0991810498267</v>
      </c>
      <c r="E3681">
        <v>1815.2282024959322</v>
      </c>
      <c r="F3681">
        <f t="shared" si="114"/>
        <v>0.73465306938612274</v>
      </c>
    </row>
    <row r="3682" spans="2:6">
      <c r="B3682">
        <v>3675</v>
      </c>
      <c r="C3682">
        <v>0.87266060205292484</v>
      </c>
      <c r="D3682">
        <f t="shared" si="115"/>
        <v>4124.5810640388763</v>
      </c>
      <c r="E3682">
        <v>1815.4220508213857</v>
      </c>
      <c r="F3682">
        <f t="shared" si="114"/>
        <v>0.73485302939412123</v>
      </c>
    </row>
    <row r="3683" spans="2:6">
      <c r="B3683">
        <v>3676</v>
      </c>
      <c r="C3683">
        <v>0.79146514976389348</v>
      </c>
      <c r="D3683">
        <f t="shared" si="115"/>
        <v>2376.5248026690128</v>
      </c>
      <c r="E3683">
        <v>1816.3951912722391</v>
      </c>
      <c r="F3683">
        <f t="shared" si="114"/>
        <v>0.73505298940211961</v>
      </c>
    </row>
    <row r="3684" spans="2:6">
      <c r="B3684">
        <v>3677</v>
      </c>
      <c r="C3684">
        <v>0.239113663537873</v>
      </c>
      <c r="D3684">
        <f t="shared" si="115"/>
        <v>183.78677445766499</v>
      </c>
      <c r="E3684">
        <v>1817.5634653546751</v>
      </c>
      <c r="F3684">
        <f t="shared" si="114"/>
        <v>0.73525294941011798</v>
      </c>
    </row>
    <row r="3685" spans="2:6">
      <c r="B3685">
        <v>3678</v>
      </c>
      <c r="C3685">
        <v>0.1539842675927493</v>
      </c>
      <c r="D3685">
        <f t="shared" si="115"/>
        <v>109.00695479037496</v>
      </c>
      <c r="E3685">
        <v>1822.315278330047</v>
      </c>
      <c r="F3685">
        <f t="shared" si="114"/>
        <v>0.73545290941811636</v>
      </c>
    </row>
    <row r="3686" spans="2:6">
      <c r="B3686">
        <v>3679</v>
      </c>
      <c r="C3686">
        <v>7.3870833081964404E-2</v>
      </c>
      <c r="D3686">
        <f t="shared" si="115"/>
        <v>53.031894876426321</v>
      </c>
      <c r="E3686">
        <v>1823.8302434529523</v>
      </c>
      <c r="F3686">
        <f t="shared" si="114"/>
        <v>0.73565286942611474</v>
      </c>
    </row>
    <row r="3687" spans="2:6">
      <c r="B3687">
        <v>3680</v>
      </c>
      <c r="C3687">
        <v>0.11491996246872049</v>
      </c>
      <c r="D3687">
        <f t="shared" si="115"/>
        <v>80.341222591322051</v>
      </c>
      <c r="E3687">
        <v>1824.4539725473701</v>
      </c>
      <c r="F3687">
        <f t="shared" si="114"/>
        <v>0.73585282943411323</v>
      </c>
    </row>
    <row r="3688" spans="2:6">
      <c r="B3688">
        <v>3681</v>
      </c>
      <c r="C3688">
        <v>0.99065461216807038</v>
      </c>
      <c r="D3688">
        <f t="shared" si="115"/>
        <v>31753.496630090365</v>
      </c>
      <c r="E3688">
        <v>1824.7300447854154</v>
      </c>
      <c r="F3688">
        <f t="shared" si="114"/>
        <v>0.73605278944211161</v>
      </c>
    </row>
    <row r="3689" spans="2:6">
      <c r="B3689">
        <v>3682</v>
      </c>
      <c r="C3689">
        <v>0.84902878822542249</v>
      </c>
      <c r="D3689">
        <f t="shared" si="115"/>
        <v>3446.0484342463924</v>
      </c>
      <c r="E3689">
        <v>1824.87483785837</v>
      </c>
      <c r="F3689">
        <f t="shared" si="114"/>
        <v>0.73625274945010999</v>
      </c>
    </row>
    <row r="3690" spans="2:6">
      <c r="B3690">
        <v>3683</v>
      </c>
      <c r="C3690">
        <v>0.46288483562971106</v>
      </c>
      <c r="D3690">
        <f t="shared" si="115"/>
        <v>518.33235411543137</v>
      </c>
      <c r="E3690">
        <v>1829.739318629496</v>
      </c>
      <c r="F3690">
        <f t="shared" si="114"/>
        <v>0.73645270945810837</v>
      </c>
    </row>
    <row r="3691" spans="2:6">
      <c r="B3691">
        <v>3684</v>
      </c>
      <c r="C3691">
        <v>0.19840897962500725</v>
      </c>
      <c r="D3691">
        <f t="shared" si="115"/>
        <v>145.6521156043722</v>
      </c>
      <c r="E3691">
        <v>1830.3827655234506</v>
      </c>
      <c r="F3691">
        <f t="shared" si="114"/>
        <v>0.73665266946610675</v>
      </c>
    </row>
    <row r="3692" spans="2:6">
      <c r="B3692">
        <v>3685</v>
      </c>
      <c r="C3692">
        <v>0.95084213586080901</v>
      </c>
      <c r="D3692">
        <f t="shared" si="115"/>
        <v>9797.8594490170271</v>
      </c>
      <c r="E3692">
        <v>1832.100913177504</v>
      </c>
      <c r="F3692">
        <f t="shared" si="114"/>
        <v>0.73685262947410513</v>
      </c>
    </row>
    <row r="3693" spans="2:6">
      <c r="B3693">
        <v>3686</v>
      </c>
      <c r="C3693">
        <v>0.79835871145889359</v>
      </c>
      <c r="D3693">
        <f t="shared" si="115"/>
        <v>2475.5682983771408</v>
      </c>
      <c r="E3693">
        <v>1835.3651669668498</v>
      </c>
      <c r="F3693">
        <f t="shared" si="114"/>
        <v>0.73705258948210362</v>
      </c>
    </row>
    <row r="3694" spans="2:6">
      <c r="B3694">
        <v>3687</v>
      </c>
      <c r="C3694">
        <v>0.80440381621924772</v>
      </c>
      <c r="D3694">
        <f t="shared" si="115"/>
        <v>2567.5925384354505</v>
      </c>
      <c r="E3694">
        <v>1846.3343683630844</v>
      </c>
      <c r="F3694">
        <f t="shared" si="114"/>
        <v>0.73725254949010199</v>
      </c>
    </row>
    <row r="3695" spans="2:6">
      <c r="B3695">
        <v>3688</v>
      </c>
      <c r="C3695">
        <v>0.4147824950649952</v>
      </c>
      <c r="D3695">
        <f t="shared" si="115"/>
        <v>422.04470787691469</v>
      </c>
      <c r="E3695">
        <v>1856.0867194436826</v>
      </c>
      <c r="F3695">
        <f t="shared" si="114"/>
        <v>0.73745250949810037</v>
      </c>
    </row>
    <row r="3696" spans="2:6">
      <c r="B3696">
        <v>3689</v>
      </c>
      <c r="C3696">
        <v>0.97487523330477499</v>
      </c>
      <c r="D3696">
        <f t="shared" si="115"/>
        <v>16364.910039825847</v>
      </c>
      <c r="E3696">
        <v>1856.7236836294092</v>
      </c>
      <c r="F3696">
        <f t="shared" si="114"/>
        <v>0.73765246950609875</v>
      </c>
    </row>
    <row r="3697" spans="2:6">
      <c r="B3697">
        <v>3690</v>
      </c>
      <c r="C3697">
        <v>0.45794917120344314</v>
      </c>
      <c r="D3697">
        <f t="shared" si="115"/>
        <v>507.59753683817655</v>
      </c>
      <c r="E3697">
        <v>1861.3887700419191</v>
      </c>
      <c r="F3697">
        <f t="shared" si="114"/>
        <v>0.73785242951409713</v>
      </c>
    </row>
    <row r="3698" spans="2:6">
      <c r="B3698">
        <v>3691</v>
      </c>
      <c r="C3698">
        <v>0.96182116481469349</v>
      </c>
      <c r="D3698">
        <f t="shared" si="115"/>
        <v>11973.734587954923</v>
      </c>
      <c r="E3698">
        <v>1865.1318914604046</v>
      </c>
      <c r="F3698">
        <f t="shared" si="114"/>
        <v>0.73805238952209562</v>
      </c>
    </row>
    <row r="3699" spans="2:6">
      <c r="B3699">
        <v>3692</v>
      </c>
      <c r="C3699">
        <v>0.85149258762309343</v>
      </c>
      <c r="D3699">
        <f t="shared" si="115"/>
        <v>3507.9636513810583</v>
      </c>
      <c r="E3699">
        <v>1867.0674637541917</v>
      </c>
      <c r="F3699">
        <f t="shared" si="114"/>
        <v>0.738252349530094</v>
      </c>
    </row>
    <row r="3700" spans="2:6">
      <c r="B3700">
        <v>3693</v>
      </c>
      <c r="C3700">
        <v>0.21473554028665931</v>
      </c>
      <c r="D3700">
        <f t="shared" si="115"/>
        <v>160.37838918462114</v>
      </c>
      <c r="E3700">
        <v>1869.1855297932859</v>
      </c>
      <c r="F3700">
        <f t="shared" si="114"/>
        <v>0.73845230953809238</v>
      </c>
    </row>
    <row r="3701" spans="2:6">
      <c r="B3701">
        <v>3694</v>
      </c>
      <c r="C3701">
        <v>8.4826821495103233E-2</v>
      </c>
      <c r="D3701">
        <f t="shared" si="115"/>
        <v>60.090415819984997</v>
      </c>
      <c r="E3701">
        <v>1876.2133563865207</v>
      </c>
      <c r="F3701">
        <f t="shared" si="114"/>
        <v>0.73865226954609076</v>
      </c>
    </row>
    <row r="3702" spans="2:6">
      <c r="B3702">
        <v>3695</v>
      </c>
      <c r="C3702">
        <v>0.49836471405643301</v>
      </c>
      <c r="D3702">
        <f t="shared" si="115"/>
        <v>602.1699591402579</v>
      </c>
      <c r="E3702">
        <v>1876.6630754586256</v>
      </c>
      <c r="F3702">
        <f t="shared" si="114"/>
        <v>0.73885222955408913</v>
      </c>
    </row>
    <row r="3703" spans="2:6">
      <c r="B3703">
        <v>3696</v>
      </c>
      <c r="C3703">
        <v>0.57150820536746283</v>
      </c>
      <c r="D3703">
        <f t="shared" si="115"/>
        <v>821.21124451092544</v>
      </c>
      <c r="E3703">
        <v>1878.827201689458</v>
      </c>
      <c r="F3703">
        <f t="shared" si="114"/>
        <v>0.73905218956208762</v>
      </c>
    </row>
    <row r="3704" spans="2:6">
      <c r="B3704">
        <v>3697</v>
      </c>
      <c r="C3704">
        <v>0.79760152673950557</v>
      </c>
      <c r="D3704">
        <f t="shared" si="115"/>
        <v>2464.3914956299209</v>
      </c>
      <c r="E3704">
        <v>1881.9756207578812</v>
      </c>
      <c r="F3704">
        <f t="shared" si="114"/>
        <v>0.739252149570086</v>
      </c>
    </row>
    <row r="3705" spans="2:6">
      <c r="B3705">
        <v>3698</v>
      </c>
      <c r="C3705">
        <v>7.9810831067332444E-2</v>
      </c>
      <c r="D3705">
        <f t="shared" si="115"/>
        <v>56.840997369073385</v>
      </c>
      <c r="E3705">
        <v>1883.0223381133555</v>
      </c>
      <c r="F3705">
        <f t="shared" si="114"/>
        <v>0.73945210957808438</v>
      </c>
    </row>
    <row r="3706" spans="2:6">
      <c r="B3706">
        <v>3699</v>
      </c>
      <c r="C3706">
        <v>1.2321956645996113E-2</v>
      </c>
      <c r="D3706">
        <f t="shared" si="115"/>
        <v>13.809505704903028</v>
      </c>
      <c r="E3706">
        <v>1883.4794201028149</v>
      </c>
      <c r="F3706">
        <f t="shared" si="114"/>
        <v>0.73965206958608276</v>
      </c>
    </row>
    <row r="3707" spans="2:6">
      <c r="B3707">
        <v>3700</v>
      </c>
      <c r="C3707">
        <v>0.47797407336084441</v>
      </c>
      <c r="D3707">
        <f t="shared" si="115"/>
        <v>552.50384969268839</v>
      </c>
      <c r="E3707">
        <v>1884.8832835808566</v>
      </c>
      <c r="F3707">
        <f t="shared" si="114"/>
        <v>0.73985202959408114</v>
      </c>
    </row>
    <row r="3708" spans="2:6">
      <c r="B3708">
        <v>3701</v>
      </c>
      <c r="C3708">
        <v>0.13560860210696546</v>
      </c>
      <c r="D3708">
        <f t="shared" si="115"/>
        <v>95.150383599824821</v>
      </c>
      <c r="E3708">
        <v>1892.2055852657741</v>
      </c>
      <c r="F3708">
        <f t="shared" si="114"/>
        <v>0.74005198960207963</v>
      </c>
    </row>
    <row r="3709" spans="2:6">
      <c r="B3709">
        <v>3702</v>
      </c>
      <c r="C3709">
        <v>0.72383146041213231</v>
      </c>
      <c r="D3709">
        <f t="shared" si="115"/>
        <v>1648.6460976294236</v>
      </c>
      <c r="E3709">
        <v>1894.0419156960659</v>
      </c>
      <c r="F3709">
        <f t="shared" si="114"/>
        <v>0.74025194961007801</v>
      </c>
    </row>
    <row r="3710" spans="2:6">
      <c r="B3710">
        <v>3703</v>
      </c>
      <c r="C3710">
        <v>0.46312678573536437</v>
      </c>
      <c r="D3710">
        <f t="shared" si="115"/>
        <v>518.86404471222818</v>
      </c>
      <c r="E3710">
        <v>1894.6711163207126</v>
      </c>
      <c r="F3710">
        <f t="shared" si="114"/>
        <v>0.74045190961807639</v>
      </c>
    </row>
    <row r="3711" spans="2:6">
      <c r="B3711">
        <v>3704</v>
      </c>
      <c r="C3711">
        <v>0.23426942473431456</v>
      </c>
      <c r="D3711">
        <f t="shared" si="115"/>
        <v>178.99296916273536</v>
      </c>
      <c r="E3711">
        <v>1894.70369799491</v>
      </c>
      <c r="F3711">
        <f t="shared" si="114"/>
        <v>0.74065186962607477</v>
      </c>
    </row>
    <row r="3712" spans="2:6">
      <c r="B3712">
        <v>3705</v>
      </c>
      <c r="C3712">
        <v>0.76100117750255158</v>
      </c>
      <c r="D3712">
        <f t="shared" si="115"/>
        <v>2001.6468975625212</v>
      </c>
      <c r="E3712">
        <v>1894.7328182649669</v>
      </c>
      <c r="F3712">
        <f t="shared" si="114"/>
        <v>0.74085182963407314</v>
      </c>
    </row>
    <row r="3713" spans="2:6">
      <c r="B3713">
        <v>3706</v>
      </c>
      <c r="C3713">
        <v>0.76363071804045923</v>
      </c>
      <c r="D3713">
        <f t="shared" si="115"/>
        <v>2030.5032553713625</v>
      </c>
      <c r="E3713">
        <v>1896.7212440871187</v>
      </c>
      <c r="F3713">
        <f t="shared" si="114"/>
        <v>0.74105178964207163</v>
      </c>
    </row>
    <row r="3714" spans="2:6">
      <c r="B3714">
        <v>3707</v>
      </c>
      <c r="C3714">
        <v>0.69189296227986141</v>
      </c>
      <c r="D3714">
        <f t="shared" si="115"/>
        <v>1409.6627539817671</v>
      </c>
      <c r="E3714">
        <v>1897.8103099150512</v>
      </c>
      <c r="F3714">
        <f t="shared" si="114"/>
        <v>0.74125174965007001</v>
      </c>
    </row>
    <row r="3715" spans="2:6">
      <c r="B3715">
        <v>3708</v>
      </c>
      <c r="C3715">
        <v>0.33667994149229818</v>
      </c>
      <c r="D3715">
        <f t="shared" si="115"/>
        <v>298.23885041053865</v>
      </c>
      <c r="E3715">
        <v>1898.2779164405115</v>
      </c>
      <c r="F3715">
        <f t="shared" si="114"/>
        <v>0.74145170965806839</v>
      </c>
    </row>
    <row r="3716" spans="2:6">
      <c r="B3716">
        <v>3709</v>
      </c>
      <c r="C3716">
        <v>0.52617428209315931</v>
      </c>
      <c r="D3716">
        <f t="shared" si="115"/>
        <v>677.1908110086008</v>
      </c>
      <c r="E3716">
        <v>1899.7146322848043</v>
      </c>
      <c r="F3716">
        <f t="shared" si="114"/>
        <v>0.74165166966606677</v>
      </c>
    </row>
    <row r="3717" spans="2:6">
      <c r="B3717">
        <v>3710</v>
      </c>
      <c r="C3717">
        <v>0.34999029098220225</v>
      </c>
      <c r="D3717">
        <f t="shared" si="115"/>
        <v>316.97343185801577</v>
      </c>
      <c r="E3717">
        <v>1899.892974824658</v>
      </c>
      <c r="F3717">
        <f t="shared" si="114"/>
        <v>0.74185162967406515</v>
      </c>
    </row>
    <row r="3718" spans="2:6">
      <c r="B3718">
        <v>3711</v>
      </c>
      <c r="C3718">
        <v>0.96961303627540418</v>
      </c>
      <c r="D3718">
        <f t="shared" si="115"/>
        <v>14238.399784110694</v>
      </c>
      <c r="E3718">
        <v>1900.2003663877615</v>
      </c>
      <c r="F3718">
        <f t="shared" si="114"/>
        <v>0.74205158968206364</v>
      </c>
    </row>
    <row r="3719" spans="2:6">
      <c r="B3719">
        <v>3712</v>
      </c>
      <c r="C3719">
        <v>0.74891511620415063</v>
      </c>
      <c r="D3719">
        <f t="shared" si="115"/>
        <v>1876.2133563865207</v>
      </c>
      <c r="E3719">
        <v>1901.812140795696</v>
      </c>
      <c r="F3719">
        <f t="shared" si="114"/>
        <v>0.74225154969006202</v>
      </c>
    </row>
    <row r="3720" spans="2:6">
      <c r="B3720">
        <v>3713</v>
      </c>
      <c r="C3720">
        <v>0.53111726021873806</v>
      </c>
      <c r="D3720">
        <f t="shared" si="115"/>
        <v>691.49957066858258</v>
      </c>
      <c r="E3720">
        <v>1903.0088018943043</v>
      </c>
      <c r="F3720">
        <f t="shared" ref="F3720:F3783" si="116">B3720/5001</f>
        <v>0.7424515096980604</v>
      </c>
    </row>
    <row r="3721" spans="2:6">
      <c r="B3721">
        <v>3714</v>
      </c>
      <c r="C3721">
        <v>0.54274708599413635</v>
      </c>
      <c r="D3721">
        <f t="shared" ref="D3721:D3784" si="117">_xlfn.LOGNORM.INV(C3721,$F$2,$F$3^0.5)</f>
        <v>726.43146308485325</v>
      </c>
      <c r="E3721">
        <v>1903.3796411800345</v>
      </c>
      <c r="F3721">
        <f t="shared" si="116"/>
        <v>0.74265146970605878</v>
      </c>
    </row>
    <row r="3722" spans="2:6">
      <c r="B3722">
        <v>3715</v>
      </c>
      <c r="C3722">
        <v>0.51820675572932462</v>
      </c>
      <c r="D3722">
        <f t="shared" si="117"/>
        <v>654.76989764079974</v>
      </c>
      <c r="E3722">
        <v>1904.2208661241862</v>
      </c>
      <c r="F3722">
        <f t="shared" si="116"/>
        <v>0.74285142971405715</v>
      </c>
    </row>
    <row r="3723" spans="2:6">
      <c r="B3723">
        <v>3716</v>
      </c>
      <c r="C3723">
        <v>5.3622030798461062E-2</v>
      </c>
      <c r="D3723">
        <f t="shared" si="117"/>
        <v>40.296976189613723</v>
      </c>
      <c r="E3723">
        <v>1906.644847242645</v>
      </c>
      <c r="F3723">
        <f t="shared" si="116"/>
        <v>0.74305138972205564</v>
      </c>
    </row>
    <row r="3724" spans="2:6">
      <c r="B3724">
        <v>3717</v>
      </c>
      <c r="C3724">
        <v>9.2344420421721307E-2</v>
      </c>
      <c r="D3724">
        <f t="shared" si="117"/>
        <v>65.022227850845539</v>
      </c>
      <c r="E3724">
        <v>1907.6571712059565</v>
      </c>
      <c r="F3724">
        <f t="shared" si="116"/>
        <v>0.74325134973005402</v>
      </c>
    </row>
    <row r="3725" spans="2:6">
      <c r="B3725">
        <v>3718</v>
      </c>
      <c r="C3725">
        <v>0.42218986676617631</v>
      </c>
      <c r="D3725">
        <f t="shared" si="117"/>
        <v>435.73471301187578</v>
      </c>
      <c r="E3725">
        <v>1908.6378180173579</v>
      </c>
      <c r="F3725">
        <f t="shared" si="116"/>
        <v>0.7434513097380524</v>
      </c>
    </row>
    <row r="3726" spans="2:6">
      <c r="B3726">
        <v>3719</v>
      </c>
      <c r="C3726">
        <v>0.56923259870551479</v>
      </c>
      <c r="D3726">
        <f t="shared" si="117"/>
        <v>813.24059849875221</v>
      </c>
      <c r="E3726">
        <v>1911.9464819421396</v>
      </c>
      <c r="F3726">
        <f t="shared" si="116"/>
        <v>0.74365126974605078</v>
      </c>
    </row>
    <row r="3727" spans="2:6">
      <c r="B3727">
        <v>3720</v>
      </c>
      <c r="C3727">
        <v>0.99497017255042097</v>
      </c>
      <c r="D3727">
        <f t="shared" si="117"/>
        <v>46149.960813962352</v>
      </c>
      <c r="E3727">
        <v>1913.5877199174736</v>
      </c>
      <c r="F3727">
        <f t="shared" si="116"/>
        <v>0.74385122975404916</v>
      </c>
    </row>
    <row r="3728" spans="2:6">
      <c r="B3728">
        <v>3721</v>
      </c>
      <c r="C3728">
        <v>0.82712736828824351</v>
      </c>
      <c r="D3728">
        <f t="shared" si="117"/>
        <v>2964.6061544143486</v>
      </c>
      <c r="E3728">
        <v>1916.266654020829</v>
      </c>
      <c r="F3728">
        <f t="shared" si="116"/>
        <v>0.74405118976204754</v>
      </c>
    </row>
    <row r="3729" spans="2:6">
      <c r="B3729">
        <v>3722</v>
      </c>
      <c r="C3729">
        <v>3.8792201056237707E-2</v>
      </c>
      <c r="D3729">
        <f t="shared" si="117"/>
        <v>31.086424156846576</v>
      </c>
      <c r="E3729">
        <v>1916.5750114973284</v>
      </c>
      <c r="F3729">
        <f t="shared" si="116"/>
        <v>0.74425114977004603</v>
      </c>
    </row>
    <row r="3730" spans="2:6">
      <c r="B3730">
        <v>3723</v>
      </c>
      <c r="C3730">
        <v>0.88720975387969336</v>
      </c>
      <c r="D3730">
        <f t="shared" si="117"/>
        <v>4661.9853131319715</v>
      </c>
      <c r="E3730">
        <v>1918.6380192316303</v>
      </c>
      <c r="F3730">
        <f t="shared" si="116"/>
        <v>0.74445110977804441</v>
      </c>
    </row>
    <row r="3731" spans="2:6">
      <c r="B3731">
        <v>3724</v>
      </c>
      <c r="C3731">
        <v>0.30490823257881516</v>
      </c>
      <c r="D3731">
        <f t="shared" si="117"/>
        <v>256.83528062257841</v>
      </c>
      <c r="E3731">
        <v>1921.688792388225</v>
      </c>
      <c r="F3731">
        <f t="shared" si="116"/>
        <v>0.74465106978604279</v>
      </c>
    </row>
    <row r="3732" spans="2:6">
      <c r="B3732">
        <v>3725</v>
      </c>
      <c r="C3732">
        <v>0.23453316632287569</v>
      </c>
      <c r="D3732">
        <f t="shared" si="117"/>
        <v>179.2520984925788</v>
      </c>
      <c r="E3732">
        <v>1924.3267964694471</v>
      </c>
      <c r="F3732">
        <f t="shared" si="116"/>
        <v>0.74485102979404116</v>
      </c>
    </row>
    <row r="3733" spans="2:6">
      <c r="B3733">
        <v>3726</v>
      </c>
      <c r="C3733">
        <v>0.91694002343366809</v>
      </c>
      <c r="D3733">
        <f t="shared" si="117"/>
        <v>6237.4138542905685</v>
      </c>
      <c r="E3733">
        <v>1926.7573869763683</v>
      </c>
      <c r="F3733">
        <f t="shared" si="116"/>
        <v>0.74505098980203954</v>
      </c>
    </row>
    <row r="3734" spans="2:6">
      <c r="B3734">
        <v>3727</v>
      </c>
      <c r="C3734">
        <v>0.38919098155301768</v>
      </c>
      <c r="D3734">
        <f t="shared" si="117"/>
        <v>377.56209999301893</v>
      </c>
      <c r="E3734">
        <v>1928.2396025349033</v>
      </c>
      <c r="F3734">
        <f t="shared" si="116"/>
        <v>0.74525094981003803</v>
      </c>
    </row>
    <row r="3735" spans="2:6">
      <c r="B3735">
        <v>3728</v>
      </c>
      <c r="C3735">
        <v>0.14034379933884633</v>
      </c>
      <c r="D3735">
        <f t="shared" si="117"/>
        <v>98.654831600489914</v>
      </c>
      <c r="E3735">
        <v>1930.5847893128127</v>
      </c>
      <c r="F3735">
        <f t="shared" si="116"/>
        <v>0.74545090981803641</v>
      </c>
    </row>
    <row r="3736" spans="2:6">
      <c r="B3736">
        <v>3729</v>
      </c>
      <c r="C3736">
        <v>0.32995788010839588</v>
      </c>
      <c r="D3736">
        <f t="shared" si="117"/>
        <v>289.10069355395478</v>
      </c>
      <c r="E3736">
        <v>1931.748487580152</v>
      </c>
      <c r="F3736">
        <f t="shared" si="116"/>
        <v>0.74565086982603479</v>
      </c>
    </row>
    <row r="3737" spans="2:6">
      <c r="B3737">
        <v>3730</v>
      </c>
      <c r="C3737">
        <v>0.16995731236528855</v>
      </c>
      <c r="D3737">
        <f t="shared" si="117"/>
        <v>121.64292821634673</v>
      </c>
      <c r="E3737">
        <v>1939.0674049758495</v>
      </c>
      <c r="F3737">
        <f t="shared" si="116"/>
        <v>0.74585082983403317</v>
      </c>
    </row>
    <row r="3738" spans="2:6">
      <c r="B3738">
        <v>3731</v>
      </c>
      <c r="C3738">
        <v>5.8118744075234319E-2</v>
      </c>
      <c r="D3738">
        <f t="shared" si="117"/>
        <v>43.099250601807292</v>
      </c>
      <c r="E3738">
        <v>1939.0747166315296</v>
      </c>
      <c r="F3738">
        <f t="shared" si="116"/>
        <v>0.74605078984203155</v>
      </c>
    </row>
    <row r="3739" spans="2:6">
      <c r="B3739">
        <v>3732</v>
      </c>
      <c r="C3739">
        <v>0.22809118659242511</v>
      </c>
      <c r="D3739">
        <f t="shared" si="117"/>
        <v>172.98333222527842</v>
      </c>
      <c r="E3739">
        <v>1939.6260989207356</v>
      </c>
      <c r="F3739">
        <f t="shared" si="116"/>
        <v>0.74625074985003004</v>
      </c>
    </row>
    <row r="3740" spans="2:6">
      <c r="B3740">
        <v>3733</v>
      </c>
      <c r="C3740">
        <v>0.69434992113925342</v>
      </c>
      <c r="D3740">
        <f t="shared" si="117"/>
        <v>1426.3590226600845</v>
      </c>
      <c r="E3740">
        <v>1947.6284819932048</v>
      </c>
      <c r="F3740">
        <f t="shared" si="116"/>
        <v>0.74645070985802842</v>
      </c>
    </row>
    <row r="3741" spans="2:6">
      <c r="B3741">
        <v>3734</v>
      </c>
      <c r="C3741">
        <v>6.5059493013281178E-2</v>
      </c>
      <c r="D3741">
        <f t="shared" si="117"/>
        <v>47.449669371582168</v>
      </c>
      <c r="E3741">
        <v>1951.8296983494979</v>
      </c>
      <c r="F3741">
        <f t="shared" si="116"/>
        <v>0.74665066986602679</v>
      </c>
    </row>
    <row r="3742" spans="2:6">
      <c r="B3742">
        <v>3735</v>
      </c>
      <c r="C3742">
        <v>0.38654009164715597</v>
      </c>
      <c r="D3742">
        <f t="shared" si="117"/>
        <v>373.18982404851721</v>
      </c>
      <c r="E3742">
        <v>1953.1274897575588</v>
      </c>
      <c r="F3742">
        <f t="shared" si="116"/>
        <v>0.74685062987402517</v>
      </c>
    </row>
    <row r="3743" spans="2:6">
      <c r="B3743">
        <v>3736</v>
      </c>
      <c r="C3743">
        <v>0.52645740010317887</v>
      </c>
      <c r="D3743">
        <f t="shared" si="117"/>
        <v>678.00198562580681</v>
      </c>
      <c r="E3743">
        <v>1954.7035062500363</v>
      </c>
      <c r="F3743">
        <f t="shared" si="116"/>
        <v>0.74705058988202355</v>
      </c>
    </row>
    <row r="3744" spans="2:6">
      <c r="B3744">
        <v>3737</v>
      </c>
      <c r="C3744">
        <v>5.8300130300394826E-2</v>
      </c>
      <c r="D3744">
        <f t="shared" si="117"/>
        <v>43.212519093884602</v>
      </c>
      <c r="E3744">
        <v>1959.6228167442296</v>
      </c>
      <c r="F3744">
        <f t="shared" si="116"/>
        <v>0.74725054989002204</v>
      </c>
    </row>
    <row r="3745" spans="2:6">
      <c r="B3745">
        <v>3738</v>
      </c>
      <c r="C3745">
        <v>0.95916906788225731</v>
      </c>
      <c r="D3745">
        <f t="shared" si="117"/>
        <v>11363.088212832368</v>
      </c>
      <c r="E3745">
        <v>1967.4163422111142</v>
      </c>
      <c r="F3745">
        <f t="shared" si="116"/>
        <v>0.74745050989802042</v>
      </c>
    </row>
    <row r="3746" spans="2:6">
      <c r="B3746">
        <v>3739</v>
      </c>
      <c r="C3746">
        <v>0.55328474851313902</v>
      </c>
      <c r="D3746">
        <f t="shared" si="117"/>
        <v>759.70539794224248</v>
      </c>
      <c r="E3746">
        <v>1969.268156548879</v>
      </c>
      <c r="F3746">
        <f t="shared" si="116"/>
        <v>0.7476504699060188</v>
      </c>
    </row>
    <row r="3747" spans="2:6">
      <c r="B3747">
        <v>3740</v>
      </c>
      <c r="C3747">
        <v>1.6204750951600344E-2</v>
      </c>
      <c r="D3747">
        <f t="shared" si="117"/>
        <v>16.55185284206614</v>
      </c>
      <c r="E3747">
        <v>1972.7600074682293</v>
      </c>
      <c r="F3747">
        <f t="shared" si="116"/>
        <v>0.74785042991401718</v>
      </c>
    </row>
    <row r="3748" spans="2:6">
      <c r="B3748">
        <v>3741</v>
      </c>
      <c r="C3748">
        <v>0.38327265135353361</v>
      </c>
      <c r="D3748">
        <f t="shared" si="117"/>
        <v>367.85842353590363</v>
      </c>
      <c r="E3748">
        <v>1974.9049774448627</v>
      </c>
      <c r="F3748">
        <f t="shared" si="116"/>
        <v>0.74805038992201556</v>
      </c>
    </row>
    <row r="3749" spans="2:6">
      <c r="B3749">
        <v>3742</v>
      </c>
      <c r="C3749">
        <v>0.22449724023815243</v>
      </c>
      <c r="D3749">
        <f t="shared" si="117"/>
        <v>169.54016216502333</v>
      </c>
      <c r="E3749">
        <v>1975.9573899180284</v>
      </c>
      <c r="F3749">
        <f t="shared" si="116"/>
        <v>0.74825034993001405</v>
      </c>
    </row>
    <row r="3750" spans="2:6">
      <c r="B3750">
        <v>3743</v>
      </c>
      <c r="C3750">
        <v>0.10278521219355496</v>
      </c>
      <c r="D3750">
        <f t="shared" si="117"/>
        <v>72.006650672627629</v>
      </c>
      <c r="E3750">
        <v>1977.9695183297854</v>
      </c>
      <c r="F3750">
        <f t="shared" si="116"/>
        <v>0.74845030993801243</v>
      </c>
    </row>
    <row r="3751" spans="2:6">
      <c r="B3751">
        <v>3744</v>
      </c>
      <c r="C3751">
        <v>0.1877883199820074</v>
      </c>
      <c r="D3751">
        <f t="shared" si="117"/>
        <v>136.45337320589812</v>
      </c>
      <c r="E3751">
        <v>1981.4672020212213</v>
      </c>
      <c r="F3751">
        <f t="shared" si="116"/>
        <v>0.7486502699460108</v>
      </c>
    </row>
    <row r="3752" spans="2:6">
      <c r="B3752">
        <v>3745</v>
      </c>
      <c r="C3752">
        <v>0.93651617196920667</v>
      </c>
      <c r="D3752">
        <f t="shared" si="117"/>
        <v>7913.3858558569791</v>
      </c>
      <c r="E3752">
        <v>1983.1300646605653</v>
      </c>
      <c r="F3752">
        <f t="shared" si="116"/>
        <v>0.74885022995400918</v>
      </c>
    </row>
    <row r="3753" spans="2:6">
      <c r="B3753">
        <v>3746</v>
      </c>
      <c r="C3753">
        <v>0.66260621375760076</v>
      </c>
      <c r="D3753">
        <f t="shared" si="117"/>
        <v>1228.6774897659786</v>
      </c>
      <c r="E3753">
        <v>1984.0796416603473</v>
      </c>
      <c r="F3753">
        <f t="shared" si="116"/>
        <v>0.74905018996200756</v>
      </c>
    </row>
    <row r="3754" spans="2:6">
      <c r="B3754">
        <v>3747</v>
      </c>
      <c r="C3754">
        <v>0.15472219150074518</v>
      </c>
      <c r="D3754">
        <f t="shared" si="117"/>
        <v>109.57822265867813</v>
      </c>
      <c r="E3754">
        <v>1985.0960482758678</v>
      </c>
      <c r="F3754">
        <f t="shared" si="116"/>
        <v>0.74925014997000605</v>
      </c>
    </row>
    <row r="3755" spans="2:6">
      <c r="B3755">
        <v>3748</v>
      </c>
      <c r="C3755">
        <v>6.8465002094632021E-3</v>
      </c>
      <c r="D3755">
        <f t="shared" si="117"/>
        <v>9.5634388829378896</v>
      </c>
      <c r="E3755">
        <v>1987.2731071856767</v>
      </c>
      <c r="F3755">
        <f t="shared" si="116"/>
        <v>0.74945010997800443</v>
      </c>
    </row>
    <row r="3756" spans="2:6">
      <c r="B3756">
        <v>3749</v>
      </c>
      <c r="C3756">
        <v>0.99520921607769031</v>
      </c>
      <c r="D3756">
        <f t="shared" si="117"/>
        <v>47473.876998092717</v>
      </c>
      <c r="E3756">
        <v>1987.8190936128658</v>
      </c>
      <c r="F3756">
        <f t="shared" si="116"/>
        <v>0.74965006998600281</v>
      </c>
    </row>
    <row r="3757" spans="2:6">
      <c r="B3757">
        <v>3750</v>
      </c>
      <c r="C3757">
        <v>0.48431239164414064</v>
      </c>
      <c r="D3757">
        <f t="shared" si="117"/>
        <v>567.49571379663075</v>
      </c>
      <c r="E3757">
        <v>1990.0274262114256</v>
      </c>
      <c r="F3757">
        <f t="shared" si="116"/>
        <v>0.74985002999400119</v>
      </c>
    </row>
    <row r="3758" spans="2:6">
      <c r="B3758">
        <v>3751</v>
      </c>
      <c r="C3758">
        <v>0.33862374056514966</v>
      </c>
      <c r="D3758">
        <f t="shared" si="117"/>
        <v>300.92105731229816</v>
      </c>
      <c r="E3758">
        <v>1990.3760940583495</v>
      </c>
      <c r="F3758">
        <f t="shared" si="116"/>
        <v>0.75004999000199957</v>
      </c>
    </row>
    <row r="3759" spans="2:6">
      <c r="B3759">
        <v>3752</v>
      </c>
      <c r="C3759">
        <v>0.47246899056770664</v>
      </c>
      <c r="D3759">
        <f t="shared" si="117"/>
        <v>539.79438327491494</v>
      </c>
      <c r="E3759">
        <v>1994.3969097114091</v>
      </c>
      <c r="F3759">
        <f t="shared" si="116"/>
        <v>0.75024995000999795</v>
      </c>
    </row>
    <row r="3760" spans="2:6">
      <c r="B3760">
        <v>3753</v>
      </c>
      <c r="C3760">
        <v>0.16592386209795751</v>
      </c>
      <c r="D3760">
        <f t="shared" si="117"/>
        <v>118.39769706414212</v>
      </c>
      <c r="E3760">
        <v>1998.3594846743156</v>
      </c>
      <c r="F3760">
        <f t="shared" si="116"/>
        <v>0.75044991001799644</v>
      </c>
    </row>
    <row r="3761" spans="2:6">
      <c r="B3761">
        <v>3754</v>
      </c>
      <c r="C3761">
        <v>6.3015330127558444E-2</v>
      </c>
      <c r="D3761">
        <f t="shared" si="117"/>
        <v>46.164672627570091</v>
      </c>
      <c r="E3761">
        <v>1999.9629181363125</v>
      </c>
      <c r="F3761">
        <f t="shared" si="116"/>
        <v>0.75064987002599481</v>
      </c>
    </row>
    <row r="3762" spans="2:6">
      <c r="B3762">
        <v>3755</v>
      </c>
      <c r="C3762">
        <v>0.56606845905092107</v>
      </c>
      <c r="D3762">
        <f t="shared" si="117"/>
        <v>802.29921372872934</v>
      </c>
      <c r="E3762">
        <v>2001.6468975625212</v>
      </c>
      <c r="F3762">
        <f t="shared" si="116"/>
        <v>0.75084983003399319</v>
      </c>
    </row>
    <row r="3763" spans="2:6">
      <c r="B3763">
        <v>3756</v>
      </c>
      <c r="C3763">
        <v>0.34613127268330302</v>
      </c>
      <c r="D3763">
        <f t="shared" si="117"/>
        <v>311.45208724368007</v>
      </c>
      <c r="E3763">
        <v>2003.3439685405594</v>
      </c>
      <c r="F3763">
        <f t="shared" si="116"/>
        <v>0.75104979004199157</v>
      </c>
    </row>
    <row r="3764" spans="2:6">
      <c r="B3764">
        <v>3757</v>
      </c>
      <c r="C3764">
        <v>4.0573606440108545E-3</v>
      </c>
      <c r="D3764">
        <f t="shared" si="117"/>
        <v>7.039471224220649</v>
      </c>
      <c r="E3764">
        <v>2004.030970661549</v>
      </c>
      <c r="F3764">
        <f t="shared" si="116"/>
        <v>0.75124975004998995</v>
      </c>
    </row>
    <row r="3765" spans="2:6">
      <c r="B3765">
        <v>3758</v>
      </c>
      <c r="C3765">
        <v>4.4013769456858642E-2</v>
      </c>
      <c r="D3765">
        <f t="shared" si="117"/>
        <v>34.331048445833247</v>
      </c>
      <c r="E3765">
        <v>2007.0966143783492</v>
      </c>
      <c r="F3765">
        <f t="shared" si="116"/>
        <v>0.75144971005798844</v>
      </c>
    </row>
    <row r="3766" spans="2:6">
      <c r="B3766">
        <v>3759</v>
      </c>
      <c r="C3766">
        <v>0.43330366027238376</v>
      </c>
      <c r="D3766">
        <f t="shared" si="117"/>
        <v>457.01244706073572</v>
      </c>
      <c r="E3766">
        <v>2009.0788443918027</v>
      </c>
      <c r="F3766">
        <f t="shared" si="116"/>
        <v>0.75164967006598682</v>
      </c>
    </row>
    <row r="3767" spans="2:6">
      <c r="B3767">
        <v>3760</v>
      </c>
      <c r="C3767">
        <v>0.35915083103772061</v>
      </c>
      <c r="D3767">
        <f t="shared" si="117"/>
        <v>330.38345055116349</v>
      </c>
      <c r="E3767">
        <v>2009.7552926149301</v>
      </c>
      <c r="F3767">
        <f t="shared" si="116"/>
        <v>0.7518496300739852</v>
      </c>
    </row>
    <row r="3768" spans="2:6">
      <c r="B3768">
        <v>3761</v>
      </c>
      <c r="C3768">
        <v>0.66342549458647415</v>
      </c>
      <c r="D3768">
        <f t="shared" si="117"/>
        <v>1233.3264384216641</v>
      </c>
      <c r="E3768">
        <v>2012.9916947112401</v>
      </c>
      <c r="F3768">
        <f t="shared" si="116"/>
        <v>0.75204959008198358</v>
      </c>
    </row>
    <row r="3769" spans="2:6">
      <c r="B3769">
        <v>3762</v>
      </c>
      <c r="C3769">
        <v>0.66783616325563855</v>
      </c>
      <c r="D3769">
        <f t="shared" si="117"/>
        <v>1258.7365895134888</v>
      </c>
      <c r="E3769">
        <v>2013.6653596608942</v>
      </c>
      <c r="F3769">
        <f t="shared" si="116"/>
        <v>0.75224955008998196</v>
      </c>
    </row>
    <row r="3770" spans="2:6">
      <c r="B3770">
        <v>3763</v>
      </c>
      <c r="C3770">
        <v>0.36454758112806529</v>
      </c>
      <c r="D3770">
        <f t="shared" si="117"/>
        <v>338.48927371120135</v>
      </c>
      <c r="E3770">
        <v>2014.4309538070747</v>
      </c>
      <c r="F3770">
        <f t="shared" si="116"/>
        <v>0.75244951009798045</v>
      </c>
    </row>
    <row r="3771" spans="2:6">
      <c r="B3771">
        <v>3764</v>
      </c>
      <c r="C3771">
        <v>0.70330204200477275</v>
      </c>
      <c r="D3771">
        <f t="shared" si="117"/>
        <v>1489.4228030950339</v>
      </c>
      <c r="E3771">
        <v>2020.3134244793571</v>
      </c>
      <c r="F3771">
        <f t="shared" si="116"/>
        <v>0.75264947010597882</v>
      </c>
    </row>
    <row r="3772" spans="2:6">
      <c r="B3772">
        <v>3765</v>
      </c>
      <c r="C3772">
        <v>0.49709939133774828</v>
      </c>
      <c r="D3772">
        <f t="shared" si="117"/>
        <v>598.96370170248645</v>
      </c>
      <c r="E3772">
        <v>2022.2668424699918</v>
      </c>
      <c r="F3772">
        <f t="shared" si="116"/>
        <v>0.7528494301139772</v>
      </c>
    </row>
    <row r="3773" spans="2:6">
      <c r="B3773">
        <v>3766</v>
      </c>
      <c r="C3773">
        <v>0.82579563134803613</v>
      </c>
      <c r="D3773">
        <f t="shared" si="117"/>
        <v>2938.8012315753645</v>
      </c>
      <c r="E3773">
        <v>2023.7771787574329</v>
      </c>
      <c r="F3773">
        <f t="shared" si="116"/>
        <v>0.75304939012197558</v>
      </c>
    </row>
    <row r="3774" spans="2:6">
      <c r="B3774">
        <v>3767</v>
      </c>
      <c r="C3774">
        <v>0.88388283029589121</v>
      </c>
      <c r="D3774">
        <f t="shared" si="117"/>
        <v>4528.9571910177674</v>
      </c>
      <c r="E3774">
        <v>2024.9825361218604</v>
      </c>
      <c r="F3774">
        <f t="shared" si="116"/>
        <v>0.75324935012997396</v>
      </c>
    </row>
    <row r="3775" spans="2:6">
      <c r="B3775">
        <v>3768</v>
      </c>
      <c r="C3775">
        <v>8.5285543347778381E-2</v>
      </c>
      <c r="D3775">
        <f t="shared" si="117"/>
        <v>60.389176344453638</v>
      </c>
      <c r="E3775">
        <v>2026.1645640099327</v>
      </c>
      <c r="F3775">
        <f t="shared" si="116"/>
        <v>0.75344931013797245</v>
      </c>
    </row>
    <row r="3776" spans="2:6">
      <c r="B3776">
        <v>3769</v>
      </c>
      <c r="C3776">
        <v>0.59509340779298681</v>
      </c>
      <c r="D3776">
        <f t="shared" si="117"/>
        <v>909.1715120078112</v>
      </c>
      <c r="E3776">
        <v>2026.2248536763668</v>
      </c>
      <c r="F3776">
        <f t="shared" si="116"/>
        <v>0.75364927014597083</v>
      </c>
    </row>
    <row r="3777" spans="2:6">
      <c r="B3777">
        <v>3770</v>
      </c>
      <c r="C3777">
        <v>0.18483918447832315</v>
      </c>
      <c r="D3777">
        <f t="shared" si="117"/>
        <v>133.95010933925391</v>
      </c>
      <c r="E3777">
        <v>2026.5239665157278</v>
      </c>
      <c r="F3777">
        <f t="shared" si="116"/>
        <v>0.75384923015396921</v>
      </c>
    </row>
    <row r="3778" spans="2:6">
      <c r="B3778">
        <v>3771</v>
      </c>
      <c r="C3778">
        <v>0.13646894110592611</v>
      </c>
      <c r="D3778">
        <f t="shared" si="117"/>
        <v>95.783792964521552</v>
      </c>
      <c r="E3778">
        <v>2028.1380904811667</v>
      </c>
      <c r="F3778">
        <f t="shared" si="116"/>
        <v>0.75404919016196759</v>
      </c>
    </row>
    <row r="3779" spans="2:6">
      <c r="B3779">
        <v>3772</v>
      </c>
      <c r="C3779">
        <v>0.47274612649323144</v>
      </c>
      <c r="D3779">
        <f t="shared" si="117"/>
        <v>540.42742257242367</v>
      </c>
      <c r="E3779">
        <v>2030.5032553713625</v>
      </c>
      <c r="F3779">
        <f t="shared" si="116"/>
        <v>0.75424915016996597</v>
      </c>
    </row>
    <row r="3780" spans="2:6">
      <c r="B3780">
        <v>3773</v>
      </c>
      <c r="C3780">
        <v>0.56298989650485165</v>
      </c>
      <c r="D3780">
        <f t="shared" si="117"/>
        <v>791.80882441803965</v>
      </c>
      <c r="E3780">
        <v>2031.0469114900254</v>
      </c>
      <c r="F3780">
        <f t="shared" si="116"/>
        <v>0.75444911017796445</v>
      </c>
    </row>
    <row r="3781" spans="2:6">
      <c r="B3781">
        <v>3774</v>
      </c>
      <c r="C3781">
        <v>0.68252347998994134</v>
      </c>
      <c r="D3781">
        <f t="shared" si="117"/>
        <v>1348.2657281383852</v>
      </c>
      <c r="E3781">
        <v>2035.658719135728</v>
      </c>
      <c r="F3781">
        <f t="shared" si="116"/>
        <v>0.75464907018596283</v>
      </c>
    </row>
    <row r="3782" spans="2:6">
      <c r="B3782">
        <v>3775</v>
      </c>
      <c r="C3782">
        <v>0.82008956349114193</v>
      </c>
      <c r="D3782">
        <f t="shared" si="117"/>
        <v>2832.0903636954818</v>
      </c>
      <c r="E3782">
        <v>2036.2375276543276</v>
      </c>
      <c r="F3782">
        <f t="shared" si="116"/>
        <v>0.75484903019396121</v>
      </c>
    </row>
    <row r="3783" spans="2:6">
      <c r="B3783">
        <v>3776</v>
      </c>
      <c r="C3783">
        <v>0.58079240771344975</v>
      </c>
      <c r="D3783">
        <f t="shared" si="117"/>
        <v>854.64174434573647</v>
      </c>
      <c r="E3783">
        <v>2041.8252304952543</v>
      </c>
      <c r="F3783">
        <f t="shared" si="116"/>
        <v>0.75504899020195959</v>
      </c>
    </row>
    <row r="3784" spans="2:6">
      <c r="B3784">
        <v>3777</v>
      </c>
      <c r="C3784">
        <v>0.93217572796239256</v>
      </c>
      <c r="D3784">
        <f t="shared" si="117"/>
        <v>7473.5195951956603</v>
      </c>
      <c r="E3784">
        <v>2041.9531601912215</v>
      </c>
      <c r="F3784">
        <f t="shared" ref="F3784:F3847" si="118">B3784/5001</f>
        <v>0.75524895020995797</v>
      </c>
    </row>
    <row r="3785" spans="2:6">
      <c r="B3785">
        <v>3778</v>
      </c>
      <c r="C3785">
        <v>0.6602809182626993</v>
      </c>
      <c r="D3785">
        <f t="shared" ref="D3785:D3848" si="119">_xlfn.LOGNORM.INV(C3785,$F$2,$F$3^0.5)</f>
        <v>1215.601415868779</v>
      </c>
      <c r="E3785">
        <v>2043.0226907678875</v>
      </c>
      <c r="F3785">
        <f t="shared" si="118"/>
        <v>0.75544891021795646</v>
      </c>
    </row>
    <row r="3786" spans="2:6">
      <c r="B3786">
        <v>3779</v>
      </c>
      <c r="C3786">
        <v>0.68670280887767909</v>
      </c>
      <c r="D3786">
        <f t="shared" si="119"/>
        <v>1375.2173012176686</v>
      </c>
      <c r="E3786">
        <v>2046.0706274371666</v>
      </c>
      <c r="F3786">
        <f t="shared" si="118"/>
        <v>0.75564887022595484</v>
      </c>
    </row>
    <row r="3787" spans="2:6">
      <c r="B3787">
        <v>3780</v>
      </c>
      <c r="C3787">
        <v>0.54523432103346148</v>
      </c>
      <c r="D3787">
        <f t="shared" si="119"/>
        <v>734.14205282256478</v>
      </c>
      <c r="E3787">
        <v>2049.3739895353856</v>
      </c>
      <c r="F3787">
        <f t="shared" si="118"/>
        <v>0.75584883023395322</v>
      </c>
    </row>
    <row r="3788" spans="2:6">
      <c r="B3788">
        <v>3781</v>
      </c>
      <c r="C3788">
        <v>0.56824671468239185</v>
      </c>
      <c r="D3788">
        <f t="shared" si="119"/>
        <v>809.81395044503233</v>
      </c>
      <c r="E3788">
        <v>2054.8630479663839</v>
      </c>
      <c r="F3788">
        <f t="shared" si="118"/>
        <v>0.7560487902419516</v>
      </c>
    </row>
    <row r="3789" spans="2:6">
      <c r="B3789">
        <v>3782</v>
      </c>
      <c r="C3789">
        <v>0.79592887455767436</v>
      </c>
      <c r="D3789">
        <f t="shared" si="119"/>
        <v>2439.9671909025446</v>
      </c>
      <c r="E3789">
        <v>2056.4582997419138</v>
      </c>
      <c r="F3789">
        <f t="shared" si="118"/>
        <v>0.75624875024994997</v>
      </c>
    </row>
    <row r="3790" spans="2:6">
      <c r="B3790">
        <v>3783</v>
      </c>
      <c r="C3790">
        <v>0.98732346928485859</v>
      </c>
      <c r="D3790">
        <f t="shared" si="119"/>
        <v>26136.166613530615</v>
      </c>
      <c r="E3790">
        <v>2056.8685408497868</v>
      </c>
      <c r="F3790">
        <f t="shared" si="118"/>
        <v>0.75644871025794846</v>
      </c>
    </row>
    <row r="3791" spans="2:6">
      <c r="B3791">
        <v>3784</v>
      </c>
      <c r="C3791">
        <v>0.99945006471189002</v>
      </c>
      <c r="D3791">
        <f t="shared" si="119"/>
        <v>147393.92978868482</v>
      </c>
      <c r="E3791">
        <v>2057.9655355488899</v>
      </c>
      <c r="F3791">
        <f t="shared" si="118"/>
        <v>0.75664867026594684</v>
      </c>
    </row>
    <row r="3792" spans="2:6">
      <c r="B3792">
        <v>3785</v>
      </c>
      <c r="C3792">
        <v>0.7647550427143458</v>
      </c>
      <c r="D3792">
        <f t="shared" si="119"/>
        <v>2043.0226907678875</v>
      </c>
      <c r="E3792">
        <v>2058.2238930620106</v>
      </c>
      <c r="F3792">
        <f t="shared" si="118"/>
        <v>0.75684863027394522</v>
      </c>
    </row>
    <row r="3793" spans="2:6">
      <c r="B3793">
        <v>3786</v>
      </c>
      <c r="C3793">
        <v>0.77958514059027362</v>
      </c>
      <c r="D3793">
        <f t="shared" si="119"/>
        <v>2219.0835743584926</v>
      </c>
      <c r="E3793">
        <v>2059.9225330051318</v>
      </c>
      <c r="F3793">
        <f t="shared" si="118"/>
        <v>0.7570485902819436</v>
      </c>
    </row>
    <row r="3794" spans="2:6">
      <c r="B3794">
        <v>3787</v>
      </c>
      <c r="C3794">
        <v>7.7382534351732812E-2</v>
      </c>
      <c r="D3794">
        <f t="shared" si="119"/>
        <v>55.278940223309455</v>
      </c>
      <c r="E3794">
        <v>2061.4904391405785</v>
      </c>
      <c r="F3794">
        <f t="shared" si="118"/>
        <v>0.75724855028994198</v>
      </c>
    </row>
    <row r="3795" spans="2:6">
      <c r="B3795">
        <v>3788</v>
      </c>
      <c r="C3795">
        <v>0.28525251769940274</v>
      </c>
      <c r="D3795">
        <f t="shared" si="119"/>
        <v>233.34968693993807</v>
      </c>
      <c r="E3795">
        <v>2062.6004974429534</v>
      </c>
      <c r="F3795">
        <f t="shared" si="118"/>
        <v>0.75744851029794036</v>
      </c>
    </row>
    <row r="3796" spans="2:6">
      <c r="B3796">
        <v>3789</v>
      </c>
      <c r="C3796">
        <v>0.79526371156416953</v>
      </c>
      <c r="D3796">
        <f t="shared" si="119"/>
        <v>2430.3546712292405</v>
      </c>
      <c r="E3796">
        <v>2066.7276689614282</v>
      </c>
      <c r="F3796">
        <f t="shared" si="118"/>
        <v>0.75764847030593885</v>
      </c>
    </row>
    <row r="3797" spans="2:6">
      <c r="B3797">
        <v>3790</v>
      </c>
      <c r="C3797">
        <v>0.94243623326444159</v>
      </c>
      <c r="D3797">
        <f t="shared" si="119"/>
        <v>8599.3655941120269</v>
      </c>
      <c r="E3797">
        <v>2069.8722657933827</v>
      </c>
      <c r="F3797">
        <f t="shared" si="118"/>
        <v>0.75784843031393723</v>
      </c>
    </row>
    <row r="3798" spans="2:6">
      <c r="B3798">
        <v>3791</v>
      </c>
      <c r="C3798">
        <v>0.1592379777705919</v>
      </c>
      <c r="D3798">
        <f t="shared" si="119"/>
        <v>113.10005585000145</v>
      </c>
      <c r="E3798">
        <v>2070.319803468783</v>
      </c>
      <c r="F3798">
        <f t="shared" si="118"/>
        <v>0.75804839032193561</v>
      </c>
    </row>
    <row r="3799" spans="2:6">
      <c r="B3799">
        <v>3792</v>
      </c>
      <c r="C3799">
        <v>0.14870610320641908</v>
      </c>
      <c r="D3799">
        <f t="shared" si="119"/>
        <v>104.95493165345454</v>
      </c>
      <c r="E3799">
        <v>2075.3673265702491</v>
      </c>
      <c r="F3799">
        <f t="shared" si="118"/>
        <v>0.75824835032993398</v>
      </c>
    </row>
    <row r="3800" spans="2:6">
      <c r="B3800">
        <v>3793</v>
      </c>
      <c r="C3800">
        <v>0.49437859003979701</v>
      </c>
      <c r="D3800">
        <f t="shared" si="119"/>
        <v>592.12675813829924</v>
      </c>
      <c r="E3800">
        <v>2080.2139137504296</v>
      </c>
      <c r="F3800">
        <f t="shared" si="118"/>
        <v>0.75844831033793236</v>
      </c>
    </row>
    <row r="3801" spans="2:6">
      <c r="B3801">
        <v>3794</v>
      </c>
      <c r="C3801">
        <v>0.22101154546204449</v>
      </c>
      <c r="D3801">
        <f t="shared" si="119"/>
        <v>166.23705492425503</v>
      </c>
      <c r="E3801">
        <v>2085.8527114041481</v>
      </c>
      <c r="F3801">
        <f t="shared" si="118"/>
        <v>0.75864827034593085</v>
      </c>
    </row>
    <row r="3802" spans="2:6">
      <c r="B3802">
        <v>3795</v>
      </c>
      <c r="C3802">
        <v>0.62322988309207938</v>
      </c>
      <c r="D3802">
        <f t="shared" si="119"/>
        <v>1028.5716441860359</v>
      </c>
      <c r="E3802">
        <v>2087.7370552112111</v>
      </c>
      <c r="F3802">
        <f t="shared" si="118"/>
        <v>0.75884823035392923</v>
      </c>
    </row>
    <row r="3803" spans="2:6">
      <c r="B3803">
        <v>3796</v>
      </c>
      <c r="C3803">
        <v>0.67526710983380978</v>
      </c>
      <c r="D3803">
        <f t="shared" si="119"/>
        <v>1303.0567777034425</v>
      </c>
      <c r="E3803">
        <v>2087.8643946417751</v>
      </c>
      <c r="F3803">
        <f t="shared" si="118"/>
        <v>0.75904819036192761</v>
      </c>
    </row>
    <row r="3804" spans="2:6">
      <c r="B3804">
        <v>3797</v>
      </c>
      <c r="C3804">
        <v>0.38666698689240186</v>
      </c>
      <c r="D3804">
        <f t="shared" si="119"/>
        <v>373.39815788033656</v>
      </c>
      <c r="E3804">
        <v>2091.693233741571</v>
      </c>
      <c r="F3804">
        <f t="shared" si="118"/>
        <v>0.75924815036992599</v>
      </c>
    </row>
    <row r="3805" spans="2:6">
      <c r="B3805">
        <v>3798</v>
      </c>
      <c r="C3805">
        <v>0.6650495920147147</v>
      </c>
      <c r="D3805">
        <f t="shared" si="119"/>
        <v>1242.6074935483268</v>
      </c>
      <c r="E3805">
        <v>2092.3630184414133</v>
      </c>
      <c r="F3805">
        <f t="shared" si="118"/>
        <v>0.75944811037792437</v>
      </c>
    </row>
    <row r="3806" spans="2:6">
      <c r="B3806">
        <v>3799</v>
      </c>
      <c r="C3806">
        <v>0.10468681065484864</v>
      </c>
      <c r="D3806">
        <f t="shared" si="119"/>
        <v>73.296781470121203</v>
      </c>
      <c r="E3806">
        <v>2094.5089276237168</v>
      </c>
      <c r="F3806">
        <f t="shared" si="118"/>
        <v>0.75964807038592286</v>
      </c>
    </row>
    <row r="3807" spans="2:6">
      <c r="B3807">
        <v>3800</v>
      </c>
      <c r="C3807">
        <v>0.19699779884899149</v>
      </c>
      <c r="D3807">
        <f t="shared" si="119"/>
        <v>144.41300269579344</v>
      </c>
      <c r="E3807">
        <v>2094.61000419741</v>
      </c>
      <c r="F3807">
        <f t="shared" si="118"/>
        <v>0.75984803039392124</v>
      </c>
    </row>
    <row r="3808" spans="2:6">
      <c r="B3808">
        <v>3801</v>
      </c>
      <c r="C3808">
        <v>0.22817781837875961</v>
      </c>
      <c r="D3808">
        <f t="shared" si="119"/>
        <v>173.06680396536194</v>
      </c>
      <c r="E3808">
        <v>2094.733347692988</v>
      </c>
      <c r="F3808">
        <f t="shared" si="118"/>
        <v>0.76004799040191962</v>
      </c>
    </row>
    <row r="3809" spans="2:6">
      <c r="B3809">
        <v>3802</v>
      </c>
      <c r="C3809">
        <v>8.9985457093204713E-2</v>
      </c>
      <c r="D3809">
        <f t="shared" si="119"/>
        <v>63.466319472668722</v>
      </c>
      <c r="E3809">
        <v>2099.6503221297125</v>
      </c>
      <c r="F3809">
        <f t="shared" si="118"/>
        <v>0.76024795040991799</v>
      </c>
    </row>
    <row r="3810" spans="2:6">
      <c r="B3810">
        <v>3803</v>
      </c>
      <c r="C3810">
        <v>0.21062793331857466</v>
      </c>
      <c r="D3810">
        <f t="shared" si="119"/>
        <v>156.60442347004323</v>
      </c>
      <c r="E3810">
        <v>2101.2141502394707</v>
      </c>
      <c r="F3810">
        <f t="shared" si="118"/>
        <v>0.76044791041791637</v>
      </c>
    </row>
    <row r="3811" spans="2:6">
      <c r="B3811">
        <v>3804</v>
      </c>
      <c r="C3811">
        <v>0.62564636384289463</v>
      </c>
      <c r="D3811">
        <f t="shared" si="119"/>
        <v>1039.6588275977349</v>
      </c>
      <c r="E3811">
        <v>2103.641094094356</v>
      </c>
      <c r="F3811">
        <f t="shared" si="118"/>
        <v>0.76064787042591486</v>
      </c>
    </row>
    <row r="3812" spans="2:6">
      <c r="B3812">
        <v>3805</v>
      </c>
      <c r="C3812">
        <v>0.95333955232556877</v>
      </c>
      <c r="D3812">
        <f t="shared" si="119"/>
        <v>10219.984736193484</v>
      </c>
      <c r="E3812">
        <v>2104.9249356039877</v>
      </c>
      <c r="F3812">
        <f t="shared" si="118"/>
        <v>0.76084783043391324</v>
      </c>
    </row>
    <row r="3813" spans="2:6">
      <c r="B3813">
        <v>3806</v>
      </c>
      <c r="C3813">
        <v>0.6434423432401164</v>
      </c>
      <c r="D3813">
        <f t="shared" si="119"/>
        <v>1125.8753382488851</v>
      </c>
      <c r="E3813">
        <v>2115.6047492666344</v>
      </c>
      <c r="F3813">
        <f t="shared" si="118"/>
        <v>0.76104779044191162</v>
      </c>
    </row>
    <row r="3814" spans="2:6">
      <c r="B3814">
        <v>3807</v>
      </c>
      <c r="C3814">
        <v>0.92626911562452829</v>
      </c>
      <c r="D3814">
        <f t="shared" si="119"/>
        <v>6944.2542520219622</v>
      </c>
      <c r="E3814">
        <v>2117.0551676539944</v>
      </c>
      <c r="F3814">
        <f t="shared" si="118"/>
        <v>0.76124775044991</v>
      </c>
    </row>
    <row r="3815" spans="2:6">
      <c r="B3815">
        <v>3808</v>
      </c>
      <c r="C3815">
        <v>0.40105456495372882</v>
      </c>
      <c r="D3815">
        <f t="shared" si="119"/>
        <v>397.65889492392841</v>
      </c>
      <c r="E3815">
        <v>2118.8990977253634</v>
      </c>
      <c r="F3815">
        <f t="shared" si="118"/>
        <v>0.76144771045790838</v>
      </c>
    </row>
    <row r="3816" spans="2:6">
      <c r="B3816">
        <v>3809</v>
      </c>
      <c r="C3816">
        <v>0.29455152062315915</v>
      </c>
      <c r="D3816">
        <f t="shared" si="119"/>
        <v>244.26989127698695</v>
      </c>
      <c r="E3816">
        <v>2122.0034227422798</v>
      </c>
      <c r="F3816">
        <f t="shared" si="118"/>
        <v>0.76164767046590687</v>
      </c>
    </row>
    <row r="3817" spans="2:6">
      <c r="B3817">
        <v>3810</v>
      </c>
      <c r="C3817">
        <v>0.68945819919053952</v>
      </c>
      <c r="D3817">
        <f t="shared" si="119"/>
        <v>1393.3666730101779</v>
      </c>
      <c r="E3817">
        <v>2123.7087952164597</v>
      </c>
      <c r="F3817">
        <f t="shared" si="118"/>
        <v>0.76184763047390525</v>
      </c>
    </row>
    <row r="3818" spans="2:6">
      <c r="B3818">
        <v>3811</v>
      </c>
      <c r="C3818">
        <v>0.17229975944712161</v>
      </c>
      <c r="D3818">
        <f t="shared" si="119"/>
        <v>123.54497782031656</v>
      </c>
      <c r="E3818">
        <v>2123.9415571906461</v>
      </c>
      <c r="F3818">
        <f t="shared" si="118"/>
        <v>0.76204759048190363</v>
      </c>
    </row>
    <row r="3819" spans="2:6">
      <c r="B3819">
        <v>3812</v>
      </c>
      <c r="C3819">
        <v>5.7957001855365564E-2</v>
      </c>
      <c r="D3819">
        <f t="shared" si="119"/>
        <v>42.998265787797123</v>
      </c>
      <c r="E3819">
        <v>2125.5909887721955</v>
      </c>
      <c r="F3819">
        <f t="shared" si="118"/>
        <v>0.762247550489902</v>
      </c>
    </row>
    <row r="3820" spans="2:6">
      <c r="B3820">
        <v>3813</v>
      </c>
      <c r="C3820">
        <v>0.70898505649641086</v>
      </c>
      <c r="D3820">
        <f t="shared" si="119"/>
        <v>1531.3702324982926</v>
      </c>
      <c r="E3820">
        <v>2125.7728816271406</v>
      </c>
      <c r="F3820">
        <f t="shared" si="118"/>
        <v>0.76244751049790038</v>
      </c>
    </row>
    <row r="3821" spans="2:6">
      <c r="B3821">
        <v>3814</v>
      </c>
      <c r="C3821">
        <v>0.59530060181119993</v>
      </c>
      <c r="D3821">
        <f t="shared" si="119"/>
        <v>909.99007725892295</v>
      </c>
      <c r="E3821">
        <v>2127.6235767539265</v>
      </c>
      <c r="F3821">
        <f t="shared" si="118"/>
        <v>0.76264747050589887</v>
      </c>
    </row>
    <row r="3822" spans="2:6">
      <c r="B3822">
        <v>3815</v>
      </c>
      <c r="C3822">
        <v>0.25839230634753585</v>
      </c>
      <c r="D3822">
        <f t="shared" si="119"/>
        <v>203.60757374539071</v>
      </c>
      <c r="E3822">
        <v>2128.9622242168248</v>
      </c>
      <c r="F3822">
        <f t="shared" si="118"/>
        <v>0.76284743051389725</v>
      </c>
    </row>
    <row r="3823" spans="2:6">
      <c r="B3823">
        <v>3816</v>
      </c>
      <c r="C3823">
        <v>0.15060556825455973</v>
      </c>
      <c r="D3823">
        <f t="shared" si="119"/>
        <v>106.40629744604908</v>
      </c>
      <c r="E3823">
        <v>2129.3818510805891</v>
      </c>
      <c r="F3823">
        <f t="shared" si="118"/>
        <v>0.76304739052189563</v>
      </c>
    </row>
    <row r="3824" spans="2:6">
      <c r="B3824">
        <v>3817</v>
      </c>
      <c r="C3824">
        <v>7.7278719319166633E-2</v>
      </c>
      <c r="D3824">
        <f t="shared" si="119"/>
        <v>55.212312467958029</v>
      </c>
      <c r="E3824">
        <v>2130.1138031537603</v>
      </c>
      <c r="F3824">
        <f t="shared" si="118"/>
        <v>0.76324735052989401</v>
      </c>
    </row>
    <row r="3825" spans="2:6">
      <c r="B3825">
        <v>3818</v>
      </c>
      <c r="C3825">
        <v>0.20148640136700657</v>
      </c>
      <c r="D3825">
        <f t="shared" si="119"/>
        <v>148.37257785457768</v>
      </c>
      <c r="E3825">
        <v>2135.4469802677277</v>
      </c>
      <c r="F3825">
        <f t="shared" si="118"/>
        <v>0.76344731053789239</v>
      </c>
    </row>
    <row r="3826" spans="2:6">
      <c r="B3826">
        <v>3819</v>
      </c>
      <c r="C3826">
        <v>0.5762739936527792</v>
      </c>
      <c r="D3826">
        <f t="shared" si="119"/>
        <v>838.18618535293047</v>
      </c>
      <c r="E3826">
        <v>2136.3943161754228</v>
      </c>
      <c r="F3826">
        <f t="shared" si="118"/>
        <v>0.76364727054589088</v>
      </c>
    </row>
    <row r="3827" spans="2:6">
      <c r="B3827">
        <v>3820</v>
      </c>
      <c r="C3827">
        <v>0.37831569191444681</v>
      </c>
      <c r="D3827">
        <f t="shared" si="119"/>
        <v>359.89003177242842</v>
      </c>
      <c r="E3827">
        <v>2138.2710138126899</v>
      </c>
      <c r="F3827">
        <f t="shared" si="118"/>
        <v>0.76384723055388926</v>
      </c>
    </row>
    <row r="3828" spans="2:6">
      <c r="B3828">
        <v>3821</v>
      </c>
      <c r="C3828">
        <v>0.31323029000860958</v>
      </c>
      <c r="D3828">
        <f t="shared" si="119"/>
        <v>267.25249735458948</v>
      </c>
      <c r="E3828">
        <v>2141.1949162873248</v>
      </c>
      <c r="F3828">
        <f t="shared" si="118"/>
        <v>0.76404719056188763</v>
      </c>
    </row>
    <row r="3829" spans="2:6">
      <c r="B3829">
        <v>3822</v>
      </c>
      <c r="C3829">
        <v>2.8349593520382577E-2</v>
      </c>
      <c r="D3829">
        <f t="shared" si="119"/>
        <v>24.529253856155488</v>
      </c>
      <c r="E3829">
        <v>2142.8081188602746</v>
      </c>
      <c r="F3829">
        <f t="shared" si="118"/>
        <v>0.76424715056988601</v>
      </c>
    </row>
    <row r="3830" spans="2:6">
      <c r="B3830">
        <v>3823</v>
      </c>
      <c r="C3830">
        <v>0.5132111939736832</v>
      </c>
      <c r="D3830">
        <f t="shared" si="119"/>
        <v>641.1030004056646</v>
      </c>
      <c r="E3830">
        <v>2150.1749246816448</v>
      </c>
      <c r="F3830">
        <f t="shared" si="118"/>
        <v>0.76444711057788439</v>
      </c>
    </row>
    <row r="3831" spans="2:6">
      <c r="B3831">
        <v>3824</v>
      </c>
      <c r="C3831">
        <v>0.56256703846989242</v>
      </c>
      <c r="D3831">
        <f t="shared" si="119"/>
        <v>790.37968579963376</v>
      </c>
      <c r="E3831">
        <v>2151.13037863723</v>
      </c>
      <c r="F3831">
        <f t="shared" si="118"/>
        <v>0.76464707058588277</v>
      </c>
    </row>
    <row r="3832" spans="2:6">
      <c r="B3832">
        <v>3825</v>
      </c>
      <c r="C3832">
        <v>0.18814382422207576</v>
      </c>
      <c r="D3832">
        <f t="shared" si="119"/>
        <v>136.75660589263009</v>
      </c>
      <c r="E3832">
        <v>2151.4795642158811</v>
      </c>
      <c r="F3832">
        <f t="shared" si="118"/>
        <v>0.76484703059388126</v>
      </c>
    </row>
    <row r="3833" spans="2:6">
      <c r="B3833">
        <v>3826</v>
      </c>
      <c r="C3833">
        <v>0.67802501639036661</v>
      </c>
      <c r="D3833">
        <f t="shared" si="119"/>
        <v>1320.0080002474126</v>
      </c>
      <c r="E3833">
        <v>2152.7387510052017</v>
      </c>
      <c r="F3833">
        <f t="shared" si="118"/>
        <v>0.76504699060187964</v>
      </c>
    </row>
    <row r="3834" spans="2:6">
      <c r="B3834">
        <v>3827</v>
      </c>
      <c r="C3834">
        <v>1.3601619247697094E-2</v>
      </c>
      <c r="D3834">
        <f t="shared" si="119"/>
        <v>14.73033160171882</v>
      </c>
      <c r="E3834">
        <v>2153.3076626558254</v>
      </c>
      <c r="F3834">
        <f t="shared" si="118"/>
        <v>0.76524695060987802</v>
      </c>
    </row>
    <row r="3835" spans="2:6">
      <c r="B3835">
        <v>3828</v>
      </c>
      <c r="C3835">
        <v>0.5079234026392172</v>
      </c>
      <c r="D3835">
        <f t="shared" si="119"/>
        <v>626.95321202910543</v>
      </c>
      <c r="E3835">
        <v>2154.5922137758662</v>
      </c>
      <c r="F3835">
        <f t="shared" si="118"/>
        <v>0.7654469106178764</v>
      </c>
    </row>
    <row r="3836" spans="2:6">
      <c r="B3836">
        <v>3829</v>
      </c>
      <c r="C3836">
        <v>0.75128242773002429</v>
      </c>
      <c r="D3836">
        <f t="shared" si="119"/>
        <v>1899.892974824658</v>
      </c>
      <c r="E3836">
        <v>2167.210998431382</v>
      </c>
      <c r="F3836">
        <f t="shared" si="118"/>
        <v>0.76564687062587478</v>
      </c>
    </row>
    <row r="3837" spans="2:6">
      <c r="B3837">
        <v>3830</v>
      </c>
      <c r="C3837">
        <v>0.52394003515871723</v>
      </c>
      <c r="D3837">
        <f t="shared" si="119"/>
        <v>670.82460453114243</v>
      </c>
      <c r="E3837">
        <v>2170.8287498547938</v>
      </c>
      <c r="F3837">
        <f t="shared" si="118"/>
        <v>0.76584683063387327</v>
      </c>
    </row>
    <row r="3838" spans="2:6">
      <c r="B3838">
        <v>3831</v>
      </c>
      <c r="C3838">
        <v>0.13287476126048647</v>
      </c>
      <c r="D3838">
        <f t="shared" si="119"/>
        <v>93.147278951398249</v>
      </c>
      <c r="E3838">
        <v>2172.1971195913015</v>
      </c>
      <c r="F3838">
        <f t="shared" si="118"/>
        <v>0.76604679064187164</v>
      </c>
    </row>
    <row r="3839" spans="2:6">
      <c r="B3839">
        <v>3832</v>
      </c>
      <c r="C3839">
        <v>0.41719897255883887</v>
      </c>
      <c r="D3839">
        <f t="shared" si="119"/>
        <v>426.46867756141978</v>
      </c>
      <c r="E3839">
        <v>2173.707657963002</v>
      </c>
      <c r="F3839">
        <f t="shared" si="118"/>
        <v>0.76624675064987002</v>
      </c>
    </row>
    <row r="3840" spans="2:6">
      <c r="B3840">
        <v>3833</v>
      </c>
      <c r="C3840">
        <v>0.68283526121833105</v>
      </c>
      <c r="D3840">
        <f t="shared" si="119"/>
        <v>1350.252787840695</v>
      </c>
      <c r="E3840">
        <v>2175.0867629323843</v>
      </c>
      <c r="F3840">
        <f t="shared" si="118"/>
        <v>0.7664467106578684</v>
      </c>
    </row>
    <row r="3841" spans="2:6">
      <c r="B3841">
        <v>3834</v>
      </c>
      <c r="C3841">
        <v>0.63285657537115747</v>
      </c>
      <c r="D3841">
        <f t="shared" si="119"/>
        <v>1073.5978586472993</v>
      </c>
      <c r="E3841">
        <v>2179.3033879930235</v>
      </c>
      <c r="F3841">
        <f t="shared" si="118"/>
        <v>0.76664667066586678</v>
      </c>
    </row>
    <row r="3842" spans="2:6">
      <c r="B3842">
        <v>3835</v>
      </c>
      <c r="C3842">
        <v>0.47013624320936975</v>
      </c>
      <c r="D3842">
        <f t="shared" si="119"/>
        <v>534.49395684198328</v>
      </c>
      <c r="E3842">
        <v>2184.4823722487863</v>
      </c>
      <c r="F3842">
        <f t="shared" si="118"/>
        <v>0.76684663067386527</v>
      </c>
    </row>
    <row r="3843" spans="2:6">
      <c r="B3843">
        <v>3836</v>
      </c>
      <c r="C3843">
        <v>0.8123060186523362</v>
      </c>
      <c r="D3843">
        <f t="shared" si="119"/>
        <v>2695.8941200801405</v>
      </c>
      <c r="E3843">
        <v>2188.7745636771911</v>
      </c>
      <c r="F3843">
        <f t="shared" si="118"/>
        <v>0.76704659068186365</v>
      </c>
    </row>
    <row r="3844" spans="2:6">
      <c r="B3844">
        <v>3837</v>
      </c>
      <c r="C3844">
        <v>0.26505715116602413</v>
      </c>
      <c r="D3844">
        <f t="shared" si="119"/>
        <v>210.74813767442285</v>
      </c>
      <c r="E3844">
        <v>2189.6362908265583</v>
      </c>
      <c r="F3844">
        <f t="shared" si="118"/>
        <v>0.76724655068986203</v>
      </c>
    </row>
    <row r="3845" spans="2:6">
      <c r="B3845">
        <v>3838</v>
      </c>
      <c r="C3845">
        <v>0.386484838432955</v>
      </c>
      <c r="D3845">
        <f t="shared" si="119"/>
        <v>373.09914064154282</v>
      </c>
      <c r="E3845">
        <v>2190.4502898725068</v>
      </c>
      <c r="F3845">
        <f t="shared" si="118"/>
        <v>0.76744651069786041</v>
      </c>
    </row>
    <row r="3846" spans="2:6">
      <c r="B3846">
        <v>3839</v>
      </c>
      <c r="C3846">
        <v>0.52897882420272191</v>
      </c>
      <c r="D3846">
        <f t="shared" si="119"/>
        <v>685.27098869535894</v>
      </c>
      <c r="E3846">
        <v>2190.7199608857773</v>
      </c>
      <c r="F3846">
        <f t="shared" si="118"/>
        <v>0.76764647070585879</v>
      </c>
    </row>
    <row r="3847" spans="2:6">
      <c r="B3847">
        <v>3840</v>
      </c>
      <c r="C3847">
        <v>0.59636874103737081</v>
      </c>
      <c r="D3847">
        <f t="shared" si="119"/>
        <v>914.22339173938678</v>
      </c>
      <c r="E3847">
        <v>2191.1742052857066</v>
      </c>
      <c r="F3847">
        <f t="shared" si="118"/>
        <v>0.76784643071385728</v>
      </c>
    </row>
    <row r="3848" spans="2:6">
      <c r="B3848">
        <v>3841</v>
      </c>
      <c r="C3848">
        <v>0.28817792197568048</v>
      </c>
      <c r="D3848">
        <f t="shared" si="119"/>
        <v>236.74906699747493</v>
      </c>
      <c r="E3848">
        <v>2192.3547509288469</v>
      </c>
      <c r="F3848">
        <f t="shared" ref="F3848:F3911" si="120">B3848/5001</f>
        <v>0.76804639072185565</v>
      </c>
    </row>
    <row r="3849" spans="2:6">
      <c r="B3849">
        <v>3842</v>
      </c>
      <c r="C3849">
        <v>0.34203042263599615</v>
      </c>
      <c r="D3849">
        <f t="shared" ref="D3849:D3912" si="121">_xlfn.LOGNORM.INV(C3849,$F$2,$F$3^0.5)</f>
        <v>305.66566130033971</v>
      </c>
      <c r="E3849">
        <v>2193.1976540424262</v>
      </c>
      <c r="F3849">
        <f t="shared" si="120"/>
        <v>0.76824635072985403</v>
      </c>
    </row>
    <row r="3850" spans="2:6">
      <c r="B3850">
        <v>3843</v>
      </c>
      <c r="C3850">
        <v>0.25831170028715933</v>
      </c>
      <c r="D3850">
        <f t="shared" si="121"/>
        <v>203.5221451296307</v>
      </c>
      <c r="E3850">
        <v>2194.4795818483894</v>
      </c>
      <c r="F3850">
        <f t="shared" si="120"/>
        <v>0.76844631073785241</v>
      </c>
    </row>
    <row r="3851" spans="2:6">
      <c r="B3851">
        <v>3844</v>
      </c>
      <c r="C3851">
        <v>0.36326796925200089</v>
      </c>
      <c r="D3851">
        <f t="shared" si="121"/>
        <v>336.5532512138833</v>
      </c>
      <c r="E3851">
        <v>2195.229211094088</v>
      </c>
      <c r="F3851">
        <f t="shared" si="120"/>
        <v>0.76864627074585079</v>
      </c>
    </row>
    <row r="3852" spans="2:6">
      <c r="B3852">
        <v>3845</v>
      </c>
      <c r="C3852">
        <v>0.5725279483414063</v>
      </c>
      <c r="D3852">
        <f t="shared" si="121"/>
        <v>824.8110572108011</v>
      </c>
      <c r="E3852">
        <v>2197.8403458868256</v>
      </c>
      <c r="F3852">
        <f t="shared" si="120"/>
        <v>0.76884623075384928</v>
      </c>
    </row>
    <row r="3853" spans="2:6">
      <c r="B3853">
        <v>3846</v>
      </c>
      <c r="C3853">
        <v>0.82888523972657424</v>
      </c>
      <c r="D3853">
        <f t="shared" si="121"/>
        <v>2999.2134077461919</v>
      </c>
      <c r="E3853">
        <v>2198.0253935604651</v>
      </c>
      <c r="F3853">
        <f t="shared" si="120"/>
        <v>0.76904619076184766</v>
      </c>
    </row>
    <row r="3854" spans="2:6">
      <c r="B3854">
        <v>3847</v>
      </c>
      <c r="C3854">
        <v>0.9876702021244318</v>
      </c>
      <c r="D3854">
        <f t="shared" si="121"/>
        <v>26611.763494298742</v>
      </c>
      <c r="E3854">
        <v>2198.3807543640719</v>
      </c>
      <c r="F3854">
        <f t="shared" si="120"/>
        <v>0.76924615076984604</v>
      </c>
    </row>
    <row r="3855" spans="2:6">
      <c r="B3855">
        <v>3848</v>
      </c>
      <c r="C3855">
        <v>0.76870260238005705</v>
      </c>
      <c r="D3855">
        <f t="shared" si="121"/>
        <v>2087.8643946417751</v>
      </c>
      <c r="E3855">
        <v>2200.4747869993876</v>
      </c>
      <c r="F3855">
        <f t="shared" si="120"/>
        <v>0.76944611077784442</v>
      </c>
    </row>
    <row r="3856" spans="2:6">
      <c r="B3856">
        <v>3849</v>
      </c>
      <c r="C3856">
        <v>0.54072845166409</v>
      </c>
      <c r="D3856">
        <f t="shared" si="121"/>
        <v>720.23691598920914</v>
      </c>
      <c r="E3856">
        <v>2202.4225492540754</v>
      </c>
      <c r="F3856">
        <f t="shared" si="120"/>
        <v>0.7696460707858428</v>
      </c>
    </row>
    <row r="3857" spans="2:6">
      <c r="B3857">
        <v>3850</v>
      </c>
      <c r="C3857">
        <v>0.23514128911682419</v>
      </c>
      <c r="D3857">
        <f t="shared" si="121"/>
        <v>179.85040119723905</v>
      </c>
      <c r="E3857">
        <v>2203.3756605281592</v>
      </c>
      <c r="F3857">
        <f t="shared" si="120"/>
        <v>0.76984603079384128</v>
      </c>
    </row>
    <row r="3858" spans="2:6">
      <c r="B3858">
        <v>3851</v>
      </c>
      <c r="C3858">
        <v>0.25241926603019915</v>
      </c>
      <c r="D3858">
        <f t="shared" si="121"/>
        <v>197.33637855593554</v>
      </c>
      <c r="E3858">
        <v>2204.6614893343231</v>
      </c>
      <c r="F3858">
        <f t="shared" si="120"/>
        <v>0.77004599080183966</v>
      </c>
    </row>
    <row r="3859" spans="2:6">
      <c r="B3859">
        <v>3852</v>
      </c>
      <c r="C3859">
        <v>0.79954079698966152</v>
      </c>
      <c r="D3859">
        <f t="shared" si="121"/>
        <v>2493.1693505217486</v>
      </c>
      <c r="E3859">
        <v>2205.5711705353592</v>
      </c>
      <c r="F3859">
        <f t="shared" si="120"/>
        <v>0.77024595080983804</v>
      </c>
    </row>
    <row r="3860" spans="2:6">
      <c r="B3860">
        <v>3853</v>
      </c>
      <c r="C3860">
        <v>0.42986922799576222</v>
      </c>
      <c r="D3860">
        <f t="shared" si="121"/>
        <v>450.34017840398081</v>
      </c>
      <c r="E3860">
        <v>2206.3026224561013</v>
      </c>
      <c r="F3860">
        <f t="shared" si="120"/>
        <v>0.77044591081783642</v>
      </c>
    </row>
    <row r="3861" spans="2:6">
      <c r="B3861">
        <v>3854</v>
      </c>
      <c r="C3861">
        <v>0.74362114163535753</v>
      </c>
      <c r="D3861">
        <f t="shared" si="121"/>
        <v>1824.7300447854154</v>
      </c>
      <c r="E3861">
        <v>2210.7820310334587</v>
      </c>
      <c r="F3861">
        <f t="shared" si="120"/>
        <v>0.7706458708258348</v>
      </c>
    </row>
    <row r="3862" spans="2:6">
      <c r="B3862">
        <v>3855</v>
      </c>
      <c r="C3862">
        <v>0.56911702800208686</v>
      </c>
      <c r="D3862">
        <f t="shared" si="121"/>
        <v>812.83808177297169</v>
      </c>
      <c r="E3862">
        <v>2212.9941149977467</v>
      </c>
      <c r="F3862">
        <f t="shared" si="120"/>
        <v>0.77084583083383318</v>
      </c>
    </row>
    <row r="3863" spans="2:6">
      <c r="B3863">
        <v>3856</v>
      </c>
      <c r="C3863">
        <v>0.19923099203371109</v>
      </c>
      <c r="D3863">
        <f t="shared" si="121"/>
        <v>146.37631957058016</v>
      </c>
      <c r="E3863">
        <v>2213.6756444738726</v>
      </c>
      <c r="F3863">
        <f t="shared" si="120"/>
        <v>0.77104579084183167</v>
      </c>
    </row>
    <row r="3864" spans="2:6">
      <c r="B3864">
        <v>3857</v>
      </c>
      <c r="C3864">
        <v>0.45599851531314661</v>
      </c>
      <c r="D3864">
        <f t="shared" si="121"/>
        <v>503.41278754817711</v>
      </c>
      <c r="E3864">
        <v>2217.0550250581732</v>
      </c>
      <c r="F3864">
        <f t="shared" si="120"/>
        <v>0.77124575084983005</v>
      </c>
    </row>
    <row r="3865" spans="2:6">
      <c r="B3865">
        <v>3858</v>
      </c>
      <c r="C3865">
        <v>0.17940901903748308</v>
      </c>
      <c r="D3865">
        <f t="shared" si="121"/>
        <v>129.39736909698249</v>
      </c>
      <c r="E3865">
        <v>2217.0588084984875</v>
      </c>
      <c r="F3865">
        <f t="shared" si="120"/>
        <v>0.77144571085782843</v>
      </c>
    </row>
    <row r="3866" spans="2:6">
      <c r="B3866">
        <v>3859</v>
      </c>
      <c r="C3866">
        <v>0.24299349494020406</v>
      </c>
      <c r="D3866">
        <f t="shared" si="121"/>
        <v>187.6791255163445</v>
      </c>
      <c r="E3866">
        <v>2219.0835743584926</v>
      </c>
      <c r="F3866">
        <f t="shared" si="120"/>
        <v>0.7716456708658268</v>
      </c>
    </row>
    <row r="3867" spans="2:6">
      <c r="B3867">
        <v>3860</v>
      </c>
      <c r="C3867">
        <v>0.23655886283694905</v>
      </c>
      <c r="D3867">
        <f t="shared" si="121"/>
        <v>181.24950978158364</v>
      </c>
      <c r="E3867">
        <v>2219.3168662580383</v>
      </c>
      <c r="F3867">
        <f t="shared" si="120"/>
        <v>0.77184563087382518</v>
      </c>
    </row>
    <row r="3868" spans="2:6">
      <c r="B3868">
        <v>3861</v>
      </c>
      <c r="C3868">
        <v>0.25619545017209977</v>
      </c>
      <c r="D3868">
        <f t="shared" si="121"/>
        <v>201.28714413139897</v>
      </c>
      <c r="E3868">
        <v>2219.9762074520527</v>
      </c>
      <c r="F3868">
        <f t="shared" si="120"/>
        <v>0.77204559088182367</v>
      </c>
    </row>
    <row r="3869" spans="2:6">
      <c r="B3869">
        <v>3862</v>
      </c>
      <c r="C3869">
        <v>0.21659579890003811</v>
      </c>
      <c r="D3869">
        <f t="shared" si="121"/>
        <v>162.10319697159846</v>
      </c>
      <c r="E3869">
        <v>2222.3744178990314</v>
      </c>
      <c r="F3869">
        <f t="shared" si="120"/>
        <v>0.77224555088982205</v>
      </c>
    </row>
    <row r="3870" spans="2:6">
      <c r="B3870">
        <v>3863</v>
      </c>
      <c r="C3870">
        <v>0.86591854127276102</v>
      </c>
      <c r="D3870">
        <f t="shared" si="121"/>
        <v>3909.9062503792829</v>
      </c>
      <c r="E3870">
        <v>2224.1653539518456</v>
      </c>
      <c r="F3870">
        <f t="shared" si="120"/>
        <v>0.77244551089782043</v>
      </c>
    </row>
    <row r="3871" spans="2:6">
      <c r="B3871">
        <v>3864</v>
      </c>
      <c r="C3871">
        <v>0.79224482971656296</v>
      </c>
      <c r="D3871">
        <f t="shared" si="121"/>
        <v>2387.4283110076203</v>
      </c>
      <c r="E3871">
        <v>2224.7586313632437</v>
      </c>
      <c r="F3871">
        <f t="shared" si="120"/>
        <v>0.77264547090581881</v>
      </c>
    </row>
    <row r="3872" spans="2:6">
      <c r="B3872">
        <v>3865</v>
      </c>
      <c r="C3872">
        <v>0.59266013429660069</v>
      </c>
      <c r="D3872">
        <f t="shared" si="121"/>
        <v>899.6209823861584</v>
      </c>
      <c r="E3872">
        <v>2224.9143979588102</v>
      </c>
      <c r="F3872">
        <f t="shared" si="120"/>
        <v>0.77284543091381719</v>
      </c>
    </row>
    <row r="3873" spans="2:6">
      <c r="B3873">
        <v>3866</v>
      </c>
      <c r="C3873">
        <v>0.98282266867996071</v>
      </c>
      <c r="D3873">
        <f t="shared" si="121"/>
        <v>21352.575496905305</v>
      </c>
      <c r="E3873">
        <v>2245.5030972213635</v>
      </c>
      <c r="F3873">
        <f t="shared" si="120"/>
        <v>0.77304539092181568</v>
      </c>
    </row>
    <row r="3874" spans="2:6">
      <c r="B3874">
        <v>3867</v>
      </c>
      <c r="C3874">
        <v>0.57225042913944846</v>
      </c>
      <c r="D3874">
        <f t="shared" si="121"/>
        <v>823.8296532725808</v>
      </c>
      <c r="E3874">
        <v>2246.1218523410398</v>
      </c>
      <c r="F3874">
        <f t="shared" si="120"/>
        <v>0.77324535092981406</v>
      </c>
    </row>
    <row r="3875" spans="2:6">
      <c r="B3875">
        <v>3868</v>
      </c>
      <c r="C3875">
        <v>0.62884291467958142</v>
      </c>
      <c r="D3875">
        <f t="shared" si="121"/>
        <v>1054.5445198711211</v>
      </c>
      <c r="E3875">
        <v>2246.2752720611811</v>
      </c>
      <c r="F3875">
        <f t="shared" si="120"/>
        <v>0.77344531093781244</v>
      </c>
    </row>
    <row r="3876" spans="2:6">
      <c r="B3876">
        <v>3869</v>
      </c>
      <c r="C3876">
        <v>0.41680094726648476</v>
      </c>
      <c r="D3876">
        <f t="shared" si="121"/>
        <v>425.73721499599782</v>
      </c>
      <c r="E3876">
        <v>2248.0114321050864</v>
      </c>
      <c r="F3876">
        <f t="shared" si="120"/>
        <v>0.77364527094581081</v>
      </c>
    </row>
    <row r="3877" spans="2:6">
      <c r="B3877">
        <v>3870</v>
      </c>
      <c r="C3877">
        <v>4.2043212274608277E-2</v>
      </c>
      <c r="D3877">
        <f t="shared" si="121"/>
        <v>33.107671617476385</v>
      </c>
      <c r="E3877">
        <v>2263.7329528203836</v>
      </c>
      <c r="F3877">
        <f t="shared" si="120"/>
        <v>0.77384523095380919</v>
      </c>
    </row>
    <row r="3878" spans="2:6">
      <c r="B3878">
        <v>3871</v>
      </c>
      <c r="C3878">
        <v>0.71519583207258031</v>
      </c>
      <c r="D3878">
        <f t="shared" si="121"/>
        <v>1579.0257506886103</v>
      </c>
      <c r="E3878">
        <v>2266.3656439214183</v>
      </c>
      <c r="F3878">
        <f t="shared" si="120"/>
        <v>0.77404519096180768</v>
      </c>
    </row>
    <row r="3879" spans="2:6">
      <c r="B3879">
        <v>3872</v>
      </c>
      <c r="C3879">
        <v>0.98332377455214359</v>
      </c>
      <c r="D3879">
        <f t="shared" si="121"/>
        <v>21785.705588674991</v>
      </c>
      <c r="E3879">
        <v>2268.0404534269069</v>
      </c>
      <c r="F3879">
        <f t="shared" si="120"/>
        <v>0.77424515096980606</v>
      </c>
    </row>
    <row r="3880" spans="2:6">
      <c r="B3880">
        <v>3873</v>
      </c>
      <c r="C3880">
        <v>0.80992438591880644</v>
      </c>
      <c r="D3880">
        <f t="shared" si="121"/>
        <v>2656.218438286548</v>
      </c>
      <c r="E3880">
        <v>2274.6549863865012</v>
      </c>
      <c r="F3880">
        <f t="shared" si="120"/>
        <v>0.77444511097780444</v>
      </c>
    </row>
    <row r="3881" spans="2:6">
      <c r="B3881">
        <v>3874</v>
      </c>
      <c r="C3881">
        <v>0.8291613552261764</v>
      </c>
      <c r="D3881">
        <f t="shared" si="121"/>
        <v>3004.7066608579398</v>
      </c>
      <c r="E3881">
        <v>2275.1192276387587</v>
      </c>
      <c r="F3881">
        <f t="shared" si="120"/>
        <v>0.77464507098580282</v>
      </c>
    </row>
    <row r="3882" spans="2:6">
      <c r="B3882">
        <v>3875</v>
      </c>
      <c r="C3882">
        <v>0.51748973147021782</v>
      </c>
      <c r="D3882">
        <f t="shared" si="121"/>
        <v>652.79005947469068</v>
      </c>
      <c r="E3882">
        <v>2280.0357271874482</v>
      </c>
      <c r="F3882">
        <f t="shared" si="120"/>
        <v>0.7748450309938012</v>
      </c>
    </row>
    <row r="3883" spans="2:6">
      <c r="B3883">
        <v>3876</v>
      </c>
      <c r="C3883">
        <v>0.35230258191617558</v>
      </c>
      <c r="D3883">
        <f t="shared" si="121"/>
        <v>320.31770350268249</v>
      </c>
      <c r="E3883">
        <v>2284.2557793578626</v>
      </c>
      <c r="F3883">
        <f t="shared" si="120"/>
        <v>0.77504499100179969</v>
      </c>
    </row>
    <row r="3884" spans="2:6">
      <c r="B3884">
        <v>3877</v>
      </c>
      <c r="C3884">
        <v>0.67504799392012771</v>
      </c>
      <c r="D3884">
        <f t="shared" si="121"/>
        <v>1301.7219006813925</v>
      </c>
      <c r="E3884">
        <v>2284.947669759154</v>
      </c>
      <c r="F3884">
        <f t="shared" si="120"/>
        <v>0.77524495100979807</v>
      </c>
    </row>
    <row r="3885" spans="2:6">
      <c r="B3885">
        <v>3878</v>
      </c>
      <c r="C3885">
        <v>0.3375115336708282</v>
      </c>
      <c r="D3885">
        <f t="shared" si="121"/>
        <v>299.38413939250574</v>
      </c>
      <c r="E3885">
        <v>2289.5215955163776</v>
      </c>
      <c r="F3885">
        <f t="shared" si="120"/>
        <v>0.77544491101779645</v>
      </c>
    </row>
    <row r="3886" spans="2:6">
      <c r="B3886">
        <v>3879</v>
      </c>
      <c r="C3886">
        <v>0.6817739438006224</v>
      </c>
      <c r="D3886">
        <f t="shared" si="121"/>
        <v>1343.504060803705</v>
      </c>
      <c r="E3886">
        <v>2289.9488768947658</v>
      </c>
      <c r="F3886">
        <f t="shared" si="120"/>
        <v>0.77564487102579482</v>
      </c>
    </row>
    <row r="3887" spans="2:6">
      <c r="B3887">
        <v>3880</v>
      </c>
      <c r="C3887">
        <v>0.72887599157334726</v>
      </c>
      <c r="D3887">
        <f t="shared" si="121"/>
        <v>1691.2436518759034</v>
      </c>
      <c r="E3887">
        <v>2290.9112421243635</v>
      </c>
      <c r="F3887">
        <f t="shared" si="120"/>
        <v>0.7758448310337932</v>
      </c>
    </row>
    <row r="3888" spans="2:6">
      <c r="B3888">
        <v>3881</v>
      </c>
      <c r="C3888">
        <v>0.58819456420540372</v>
      </c>
      <c r="D3888">
        <f t="shared" si="121"/>
        <v>882.38929228304346</v>
      </c>
      <c r="E3888">
        <v>2293.6031754744636</v>
      </c>
      <c r="F3888">
        <f t="shared" si="120"/>
        <v>0.77604479104179169</v>
      </c>
    </row>
    <row r="3889" spans="2:6">
      <c r="B3889">
        <v>3882</v>
      </c>
      <c r="C3889">
        <v>8.671465915636678E-2</v>
      </c>
      <c r="D3889">
        <f t="shared" si="121"/>
        <v>61.321714288668602</v>
      </c>
      <c r="E3889">
        <v>2295.3387937606444</v>
      </c>
      <c r="F3889">
        <f t="shared" si="120"/>
        <v>0.77624475104979007</v>
      </c>
    </row>
    <row r="3890" spans="2:6">
      <c r="B3890">
        <v>3883</v>
      </c>
      <c r="C3890">
        <v>0.26512989512296681</v>
      </c>
      <c r="D3890">
        <f t="shared" si="121"/>
        <v>210.82692105131835</v>
      </c>
      <c r="E3890">
        <v>2296.0870528621294</v>
      </c>
      <c r="F3890">
        <f t="shared" si="120"/>
        <v>0.77644471105778845</v>
      </c>
    </row>
    <row r="3891" spans="2:6">
      <c r="B3891">
        <v>3884</v>
      </c>
      <c r="C3891">
        <v>0.92260508138137554</v>
      </c>
      <c r="D3891">
        <f t="shared" si="121"/>
        <v>6649.8054824236197</v>
      </c>
      <c r="E3891">
        <v>2304.2190233828451</v>
      </c>
      <c r="F3891">
        <f t="shared" si="120"/>
        <v>0.77664467106578683</v>
      </c>
    </row>
    <row r="3892" spans="2:6">
      <c r="B3892">
        <v>3885</v>
      </c>
      <c r="C3892">
        <v>0.1892166150344512</v>
      </c>
      <c r="D3892">
        <f t="shared" si="121"/>
        <v>137.67359641847932</v>
      </c>
      <c r="E3892">
        <v>2304.6091618272935</v>
      </c>
      <c r="F3892">
        <f t="shared" si="120"/>
        <v>0.77684463107378521</v>
      </c>
    </row>
    <row r="3893" spans="2:6">
      <c r="B3893">
        <v>3886</v>
      </c>
      <c r="C3893">
        <v>0.69404065000774107</v>
      </c>
      <c r="D3893">
        <f t="shared" si="121"/>
        <v>1424.2432727591088</v>
      </c>
      <c r="E3893">
        <v>2305.2739985908106</v>
      </c>
      <c r="F3893">
        <f t="shared" si="120"/>
        <v>0.7770445910817837</v>
      </c>
    </row>
    <row r="3894" spans="2:6">
      <c r="B3894">
        <v>3887</v>
      </c>
      <c r="C3894">
        <v>0.12965064409658067</v>
      </c>
      <c r="D3894">
        <f t="shared" si="121"/>
        <v>90.803547816730884</v>
      </c>
      <c r="E3894">
        <v>2308.2374493710781</v>
      </c>
      <c r="F3894">
        <f t="shared" si="120"/>
        <v>0.77724455108978208</v>
      </c>
    </row>
    <row r="3895" spans="2:6">
      <c r="B3895">
        <v>3888</v>
      </c>
      <c r="C3895">
        <v>0.23607808129804619</v>
      </c>
      <c r="D3895">
        <f t="shared" si="121"/>
        <v>180.77429513613663</v>
      </c>
      <c r="E3895">
        <v>2309.3681930557682</v>
      </c>
      <c r="F3895">
        <f t="shared" si="120"/>
        <v>0.77744451109778046</v>
      </c>
    </row>
    <row r="3896" spans="2:6">
      <c r="B3896">
        <v>3889</v>
      </c>
      <c r="C3896">
        <v>0.23890295434250297</v>
      </c>
      <c r="D3896">
        <f t="shared" si="121"/>
        <v>183.57674138435701</v>
      </c>
      <c r="E3896">
        <v>2312.4786690030969</v>
      </c>
      <c r="F3896">
        <f t="shared" si="120"/>
        <v>0.77764447110577883</v>
      </c>
    </row>
    <row r="3897" spans="2:6">
      <c r="B3897">
        <v>3890</v>
      </c>
      <c r="C3897">
        <v>0.47333195397280281</v>
      </c>
      <c r="D3897">
        <f t="shared" si="121"/>
        <v>541.7679264257232</v>
      </c>
      <c r="E3897">
        <v>2312.849424840208</v>
      </c>
      <c r="F3897">
        <f t="shared" si="120"/>
        <v>0.77784443111377721</v>
      </c>
    </row>
    <row r="3898" spans="2:6">
      <c r="B3898">
        <v>3891</v>
      </c>
      <c r="C3898">
        <v>0.77915522007288385</v>
      </c>
      <c r="D3898">
        <f t="shared" si="121"/>
        <v>2213.6756444738726</v>
      </c>
      <c r="E3898">
        <v>2313.0519199521318</v>
      </c>
      <c r="F3898">
        <f t="shared" si="120"/>
        <v>0.77804439112177559</v>
      </c>
    </row>
    <row r="3899" spans="2:6">
      <c r="B3899">
        <v>3892</v>
      </c>
      <c r="C3899">
        <v>0.80083232845249575</v>
      </c>
      <c r="D3899">
        <f t="shared" si="121"/>
        <v>2512.615352315639</v>
      </c>
      <c r="E3899">
        <v>2315.7427345805072</v>
      </c>
      <c r="F3899">
        <f t="shared" si="120"/>
        <v>0.77824435112977408</v>
      </c>
    </row>
    <row r="3900" spans="2:6">
      <c r="B3900">
        <v>3893</v>
      </c>
      <c r="C3900">
        <v>0.62025120140660606</v>
      </c>
      <c r="D3900">
        <f t="shared" si="121"/>
        <v>1015.0973953553319</v>
      </c>
      <c r="E3900">
        <v>2316.9561583835221</v>
      </c>
      <c r="F3900">
        <f t="shared" si="120"/>
        <v>0.77844431113777246</v>
      </c>
    </row>
    <row r="3901" spans="2:6">
      <c r="B3901">
        <v>3894</v>
      </c>
      <c r="C3901">
        <v>0.27718283327205107</v>
      </c>
      <c r="D3901">
        <f t="shared" si="121"/>
        <v>224.13989200528573</v>
      </c>
      <c r="E3901">
        <v>2317.3886563893439</v>
      </c>
      <c r="F3901">
        <f t="shared" si="120"/>
        <v>0.77864427114577084</v>
      </c>
    </row>
    <row r="3902" spans="2:6">
      <c r="B3902">
        <v>3895</v>
      </c>
      <c r="C3902">
        <v>5.9440588655027216E-2</v>
      </c>
      <c r="D3902">
        <f t="shared" si="121"/>
        <v>43.925159981427349</v>
      </c>
      <c r="E3902">
        <v>2318.1189443900098</v>
      </c>
      <c r="F3902">
        <f t="shared" si="120"/>
        <v>0.77884423115376922</v>
      </c>
    </row>
    <row r="3903" spans="2:6">
      <c r="B3903">
        <v>3896</v>
      </c>
      <c r="C3903">
        <v>0.51308595456636052</v>
      </c>
      <c r="D3903">
        <f t="shared" si="121"/>
        <v>640.76414099272722</v>
      </c>
      <c r="E3903">
        <v>2319.2122455659546</v>
      </c>
      <c r="F3903">
        <f t="shared" si="120"/>
        <v>0.7790441911617676</v>
      </c>
    </row>
    <row r="3904" spans="2:6">
      <c r="B3904">
        <v>3897</v>
      </c>
      <c r="C3904">
        <v>0.99751701117322333</v>
      </c>
      <c r="D3904">
        <f t="shared" si="121"/>
        <v>68595.488394934029</v>
      </c>
      <c r="E3904">
        <v>2320.6860621654323</v>
      </c>
      <c r="F3904">
        <f t="shared" si="120"/>
        <v>0.77924415116976609</v>
      </c>
    </row>
    <row r="3905" spans="2:6">
      <c r="B3905">
        <v>3898</v>
      </c>
      <c r="C3905">
        <v>3.3658372798615166E-2</v>
      </c>
      <c r="D3905">
        <f t="shared" si="121"/>
        <v>27.87993522358726</v>
      </c>
      <c r="E3905">
        <v>2322.396129941917</v>
      </c>
      <c r="F3905">
        <f t="shared" si="120"/>
        <v>0.77944411117776446</v>
      </c>
    </row>
    <row r="3906" spans="2:6">
      <c r="B3906">
        <v>3899</v>
      </c>
      <c r="C3906">
        <v>0.90722112260262144</v>
      </c>
      <c r="D3906">
        <f t="shared" si="121"/>
        <v>5629.2921593760711</v>
      </c>
      <c r="E3906">
        <v>2325.1578734533227</v>
      </c>
      <c r="F3906">
        <f t="shared" si="120"/>
        <v>0.77964407118576284</v>
      </c>
    </row>
    <row r="3907" spans="2:6">
      <c r="B3907">
        <v>3900</v>
      </c>
      <c r="C3907">
        <v>0.85148118530596917</v>
      </c>
      <c r="D3907">
        <f t="shared" si="121"/>
        <v>3507.672976850447</v>
      </c>
      <c r="E3907">
        <v>2325.5161170613769</v>
      </c>
      <c r="F3907">
        <f t="shared" si="120"/>
        <v>0.77984403119376122</v>
      </c>
    </row>
    <row r="3908" spans="2:6">
      <c r="B3908">
        <v>3901</v>
      </c>
      <c r="C3908">
        <v>0.4544884145087108</v>
      </c>
      <c r="D3908">
        <f t="shared" si="121"/>
        <v>500.19532841878828</v>
      </c>
      <c r="E3908">
        <v>2326.8178330342371</v>
      </c>
      <c r="F3908">
        <f t="shared" si="120"/>
        <v>0.7800439912017596</v>
      </c>
    </row>
    <row r="3909" spans="2:6">
      <c r="B3909">
        <v>3902</v>
      </c>
      <c r="C3909">
        <v>9.5989094409495213E-2</v>
      </c>
      <c r="D3909">
        <f t="shared" si="121"/>
        <v>67.441821035495792</v>
      </c>
      <c r="E3909">
        <v>2329.8337618212236</v>
      </c>
      <c r="F3909">
        <f t="shared" si="120"/>
        <v>0.78024395120975809</v>
      </c>
    </row>
    <row r="3910" spans="2:6">
      <c r="B3910">
        <v>3903</v>
      </c>
      <c r="C3910">
        <v>0.91121922646034659</v>
      </c>
      <c r="D3910">
        <f t="shared" si="121"/>
        <v>5865.953239313757</v>
      </c>
      <c r="E3910">
        <v>2330.5894010351581</v>
      </c>
      <c r="F3910">
        <f t="shared" si="120"/>
        <v>0.78044391121775647</v>
      </c>
    </row>
    <row r="3911" spans="2:6">
      <c r="B3911">
        <v>3904</v>
      </c>
      <c r="C3911">
        <v>0.62184372875970328</v>
      </c>
      <c r="D3911">
        <f t="shared" si="121"/>
        <v>1022.2751090207734</v>
      </c>
      <c r="E3911">
        <v>2334.873984702248</v>
      </c>
      <c r="F3911">
        <f t="shared" si="120"/>
        <v>0.78064387122575485</v>
      </c>
    </row>
    <row r="3912" spans="2:6">
      <c r="B3912">
        <v>3905</v>
      </c>
      <c r="C3912">
        <v>0.94753958097582147</v>
      </c>
      <c r="D3912">
        <f t="shared" si="121"/>
        <v>9289.9751867782434</v>
      </c>
      <c r="E3912">
        <v>2335.1354378934466</v>
      </c>
      <c r="F3912">
        <f t="shared" ref="F3912:F3975" si="122">B3912/5001</f>
        <v>0.78084383123375323</v>
      </c>
    </row>
    <row r="3913" spans="2:6">
      <c r="B3913">
        <v>3906</v>
      </c>
      <c r="C3913">
        <v>0.66906131411373415</v>
      </c>
      <c r="D3913">
        <f t="shared" ref="D3913:D3976" si="123">_xlfn.LOGNORM.INV(C3913,$F$2,$F$3^0.5)</f>
        <v>1265.9112036820168</v>
      </c>
      <c r="E3913">
        <v>2338.1054391355642</v>
      </c>
      <c r="F3913">
        <f t="shared" si="122"/>
        <v>0.78104379124175161</v>
      </c>
    </row>
    <row r="3914" spans="2:6">
      <c r="B3914">
        <v>3907</v>
      </c>
      <c r="C3914">
        <v>0.1763722489080789</v>
      </c>
      <c r="D3914">
        <f t="shared" si="123"/>
        <v>126.88266502476408</v>
      </c>
      <c r="E3914">
        <v>2348.1197568808625</v>
      </c>
      <c r="F3914">
        <f t="shared" si="122"/>
        <v>0.7812437512497501</v>
      </c>
    </row>
    <row r="3915" spans="2:6">
      <c r="B3915">
        <v>3908</v>
      </c>
      <c r="C3915">
        <v>0.31153535967706891</v>
      </c>
      <c r="D3915">
        <f t="shared" si="123"/>
        <v>265.10712794932971</v>
      </c>
      <c r="E3915">
        <v>2353.797699358191</v>
      </c>
      <c r="F3915">
        <f t="shared" si="122"/>
        <v>0.78144371125774847</v>
      </c>
    </row>
    <row r="3916" spans="2:6">
      <c r="B3916">
        <v>3909</v>
      </c>
      <c r="C3916">
        <v>0.20738940780519222</v>
      </c>
      <c r="D3916">
        <f t="shared" si="123"/>
        <v>153.66205451737912</v>
      </c>
      <c r="E3916">
        <v>2353.9816678686593</v>
      </c>
      <c r="F3916">
        <f t="shared" si="122"/>
        <v>0.78164367126574685</v>
      </c>
    </row>
    <row r="3917" spans="2:6">
      <c r="B3917">
        <v>3910</v>
      </c>
      <c r="C3917">
        <v>0.88470677595006642</v>
      </c>
      <c r="D3917">
        <f t="shared" si="123"/>
        <v>4561.2916351371932</v>
      </c>
      <c r="E3917">
        <v>2355.2769399072808</v>
      </c>
      <c r="F3917">
        <f t="shared" si="122"/>
        <v>0.78184363127374523</v>
      </c>
    </row>
    <row r="3918" spans="2:6">
      <c r="B3918">
        <v>3911</v>
      </c>
      <c r="C3918">
        <v>0.31538740958083622</v>
      </c>
      <c r="D3918">
        <f t="shared" si="123"/>
        <v>270.00070416433101</v>
      </c>
      <c r="E3918">
        <v>2356.3417765914687</v>
      </c>
      <c r="F3918">
        <f t="shared" si="122"/>
        <v>0.78204359128174361</v>
      </c>
    </row>
    <row r="3919" spans="2:6">
      <c r="B3919">
        <v>3912</v>
      </c>
      <c r="C3919">
        <v>0.27570235082039674</v>
      </c>
      <c r="D3919">
        <f t="shared" si="123"/>
        <v>222.47644257422365</v>
      </c>
      <c r="E3919">
        <v>2356.6107173517607</v>
      </c>
      <c r="F3919">
        <f t="shared" si="122"/>
        <v>0.7822435512897421</v>
      </c>
    </row>
    <row r="3920" spans="2:6">
      <c r="B3920">
        <v>3913</v>
      </c>
      <c r="C3920">
        <v>0.47784592565561068</v>
      </c>
      <c r="D3920">
        <f t="shared" si="123"/>
        <v>552.20474406205562</v>
      </c>
      <c r="E3920">
        <v>2361.8148072777681</v>
      </c>
      <c r="F3920">
        <f t="shared" si="122"/>
        <v>0.78244351129774048</v>
      </c>
    </row>
    <row r="3921" spans="2:6">
      <c r="B3921">
        <v>3914</v>
      </c>
      <c r="C3921">
        <v>0.40662569550082461</v>
      </c>
      <c r="D3921">
        <f t="shared" si="123"/>
        <v>407.40481388174084</v>
      </c>
      <c r="E3921">
        <v>2370.1406382066571</v>
      </c>
      <c r="F3921">
        <f t="shared" si="122"/>
        <v>0.78264347130573886</v>
      </c>
    </row>
    <row r="3922" spans="2:6">
      <c r="B3922">
        <v>3915</v>
      </c>
      <c r="C3922">
        <v>0.22213478284822097</v>
      </c>
      <c r="D3922">
        <f t="shared" si="123"/>
        <v>167.29757816064983</v>
      </c>
      <c r="E3922">
        <v>2374.3579765634709</v>
      </c>
      <c r="F3922">
        <f t="shared" si="122"/>
        <v>0.78284343131373724</v>
      </c>
    </row>
    <row r="3923" spans="2:6">
      <c r="B3923">
        <v>3916</v>
      </c>
      <c r="C3923">
        <v>0.93900425879122285</v>
      </c>
      <c r="D3923">
        <f t="shared" si="123"/>
        <v>8188.4381067039367</v>
      </c>
      <c r="E3923">
        <v>2375.8908244117151</v>
      </c>
      <c r="F3923">
        <f t="shared" si="122"/>
        <v>0.78304339132173562</v>
      </c>
    </row>
    <row r="3924" spans="2:6">
      <c r="B3924">
        <v>3917</v>
      </c>
      <c r="C3924">
        <v>0.41393484176474327</v>
      </c>
      <c r="D3924">
        <f t="shared" si="123"/>
        <v>420.50238457709924</v>
      </c>
      <c r="E3924">
        <v>2376.278904816078</v>
      </c>
      <c r="F3924">
        <f t="shared" si="122"/>
        <v>0.78324335132973411</v>
      </c>
    </row>
    <row r="3925" spans="2:6">
      <c r="B3925">
        <v>3918</v>
      </c>
      <c r="C3925">
        <v>0.56737378090778678</v>
      </c>
      <c r="D3925">
        <f t="shared" si="123"/>
        <v>806.79316519533165</v>
      </c>
      <c r="E3925">
        <v>2376.5248026690128</v>
      </c>
      <c r="F3925">
        <f t="shared" si="122"/>
        <v>0.78344331133773248</v>
      </c>
    </row>
    <row r="3926" spans="2:6">
      <c r="B3926">
        <v>3919</v>
      </c>
      <c r="C3926">
        <v>0.65868500799710261</v>
      </c>
      <c r="D3926">
        <f t="shared" si="123"/>
        <v>1206.7272056002657</v>
      </c>
      <c r="E3926">
        <v>2382.6726807736854</v>
      </c>
      <c r="F3926">
        <f t="shared" si="122"/>
        <v>0.78364327134573086</v>
      </c>
    </row>
    <row r="3927" spans="2:6">
      <c r="B3927">
        <v>3920</v>
      </c>
      <c r="C3927">
        <v>0.11113888616370049</v>
      </c>
      <c r="D3927">
        <f t="shared" si="123"/>
        <v>77.717915023799605</v>
      </c>
      <c r="E3927">
        <v>2384.0946347562422</v>
      </c>
      <c r="F3927">
        <f t="shared" si="122"/>
        <v>0.78384323135372924</v>
      </c>
    </row>
    <row r="3928" spans="2:6">
      <c r="B3928">
        <v>3921</v>
      </c>
      <c r="C3928">
        <v>0.12838048238473909</v>
      </c>
      <c r="D3928">
        <f t="shared" si="123"/>
        <v>89.88567248143444</v>
      </c>
      <c r="E3928">
        <v>2386.0136931753896</v>
      </c>
      <c r="F3928">
        <f t="shared" si="122"/>
        <v>0.78404319136172762</v>
      </c>
    </row>
    <row r="3929" spans="2:6">
      <c r="B3929">
        <v>3922</v>
      </c>
      <c r="C3929">
        <v>7.8845530445479151E-2</v>
      </c>
      <c r="D3929">
        <f t="shared" si="123"/>
        <v>56.219212748259693</v>
      </c>
      <c r="E3929">
        <v>2386.0160276424308</v>
      </c>
      <c r="F3929">
        <f t="shared" si="122"/>
        <v>0.78424315136972611</v>
      </c>
    </row>
    <row r="3930" spans="2:6">
      <c r="B3930">
        <v>3923</v>
      </c>
      <c r="C3930">
        <v>0.74439176195469781</v>
      </c>
      <c r="D3930">
        <f t="shared" si="123"/>
        <v>1832.100913177504</v>
      </c>
      <c r="E3930">
        <v>2386.8201656884657</v>
      </c>
      <c r="F3930">
        <f t="shared" si="122"/>
        <v>0.78444311137772449</v>
      </c>
    </row>
    <row r="3931" spans="2:6">
      <c r="B3931">
        <v>3924</v>
      </c>
      <c r="C3931">
        <v>0.36749519533242314</v>
      </c>
      <c r="D3931">
        <f t="shared" si="123"/>
        <v>342.98264725081793</v>
      </c>
      <c r="E3931">
        <v>2387.4283110076203</v>
      </c>
      <c r="F3931">
        <f t="shared" si="122"/>
        <v>0.78464307138572287</v>
      </c>
    </row>
    <row r="3932" spans="2:6">
      <c r="B3932">
        <v>3925</v>
      </c>
      <c r="C3932">
        <v>0.25296398562327593</v>
      </c>
      <c r="D3932">
        <f t="shared" si="123"/>
        <v>197.90335176051082</v>
      </c>
      <c r="E3932">
        <v>2389.2527682606305</v>
      </c>
      <c r="F3932">
        <f t="shared" si="122"/>
        <v>0.78484303139372125</v>
      </c>
    </row>
    <row r="3933" spans="2:6">
      <c r="B3933">
        <v>3926</v>
      </c>
      <c r="C3933">
        <v>0.90338144394458753</v>
      </c>
      <c r="D3933">
        <f t="shared" si="123"/>
        <v>5417.5948700023682</v>
      </c>
      <c r="E3933">
        <v>2390.7982089760662</v>
      </c>
      <c r="F3933">
        <f t="shared" si="122"/>
        <v>0.78504299140171963</v>
      </c>
    </row>
    <row r="3934" spans="2:6">
      <c r="B3934">
        <v>3927</v>
      </c>
      <c r="C3934">
        <v>0.62852825192143502</v>
      </c>
      <c r="D3934">
        <f t="shared" si="123"/>
        <v>1053.0679618529273</v>
      </c>
      <c r="E3934">
        <v>2393.5362750718145</v>
      </c>
      <c r="F3934">
        <f t="shared" si="122"/>
        <v>0.785242951409718</v>
      </c>
    </row>
    <row r="3935" spans="2:6">
      <c r="B3935">
        <v>3928</v>
      </c>
      <c r="C3935">
        <v>0.12547930670929763</v>
      </c>
      <c r="D3935">
        <f t="shared" si="123"/>
        <v>87.800547781635387</v>
      </c>
      <c r="E3935">
        <v>2394.2582566716001</v>
      </c>
      <c r="F3935">
        <f t="shared" si="122"/>
        <v>0.78544291141771649</v>
      </c>
    </row>
    <row r="3936" spans="2:6">
      <c r="B3936">
        <v>3929</v>
      </c>
      <c r="C3936">
        <v>0.49645333907787248</v>
      </c>
      <c r="D3936">
        <f t="shared" si="123"/>
        <v>597.33320410041244</v>
      </c>
      <c r="E3936">
        <v>2395.4758682861393</v>
      </c>
      <c r="F3936">
        <f t="shared" si="122"/>
        <v>0.78564287142571487</v>
      </c>
    </row>
    <row r="3937" spans="2:6">
      <c r="B3937">
        <v>3930</v>
      </c>
      <c r="C3937">
        <v>7.6869777148407925E-2</v>
      </c>
      <c r="D3937">
        <f t="shared" si="123"/>
        <v>54.949976648904304</v>
      </c>
      <c r="E3937">
        <v>2400.9345153923987</v>
      </c>
      <c r="F3937">
        <f t="shared" si="122"/>
        <v>0.78584283143371325</v>
      </c>
    </row>
    <row r="3938" spans="2:6">
      <c r="B3938">
        <v>3931</v>
      </c>
      <c r="C3938">
        <v>0.88305297709370723</v>
      </c>
      <c r="D3938">
        <f t="shared" si="123"/>
        <v>4496.785034270024</v>
      </c>
      <c r="E3938">
        <v>2401.0047608648024</v>
      </c>
      <c r="F3938">
        <f t="shared" si="122"/>
        <v>0.78604279144171163</v>
      </c>
    </row>
    <row r="3939" spans="2:6">
      <c r="B3939">
        <v>3932</v>
      </c>
      <c r="C3939">
        <v>0.8715511608307992</v>
      </c>
      <c r="D3939">
        <f t="shared" si="123"/>
        <v>4087.9200551579929</v>
      </c>
      <c r="E3939">
        <v>2406.7861246632397</v>
      </c>
      <c r="F3939">
        <f t="shared" si="122"/>
        <v>0.78624275144971001</v>
      </c>
    </row>
    <row r="3940" spans="2:6">
      <c r="B3940">
        <v>3933</v>
      </c>
      <c r="C3940">
        <v>0.46236270859776496</v>
      </c>
      <c r="D3940">
        <f t="shared" si="123"/>
        <v>517.18672162400799</v>
      </c>
      <c r="E3940">
        <v>2409.7802789082939</v>
      </c>
      <c r="F3940">
        <f t="shared" si="122"/>
        <v>0.7864427114577085</v>
      </c>
    </row>
    <row r="3941" spans="2:6">
      <c r="B3941">
        <v>3934</v>
      </c>
      <c r="C3941">
        <v>0.82138557784285748</v>
      </c>
      <c r="D3941">
        <f t="shared" si="123"/>
        <v>2855.7945833091412</v>
      </c>
      <c r="E3941">
        <v>2410.9964489898257</v>
      </c>
      <c r="F3941">
        <f t="shared" si="122"/>
        <v>0.78664267146570688</v>
      </c>
    </row>
    <row r="3942" spans="2:6">
      <c r="B3942">
        <v>3935</v>
      </c>
      <c r="C3942">
        <v>0.82514891999749851</v>
      </c>
      <c r="D3942">
        <f t="shared" si="123"/>
        <v>2926.3959633927361</v>
      </c>
      <c r="E3942">
        <v>2416.6678771697666</v>
      </c>
      <c r="F3942">
        <f t="shared" si="122"/>
        <v>0.78684263147370526</v>
      </c>
    </row>
    <row r="3943" spans="2:6">
      <c r="B3943">
        <v>3936</v>
      </c>
      <c r="C3943">
        <v>0.8835411912221699</v>
      </c>
      <c r="D3943">
        <f t="shared" si="123"/>
        <v>4515.6648807593747</v>
      </c>
      <c r="E3943">
        <v>2418.9461744341634</v>
      </c>
      <c r="F3943">
        <f t="shared" si="122"/>
        <v>0.78704259148170364</v>
      </c>
    </row>
    <row r="3944" spans="2:6">
      <c r="B3944">
        <v>3937</v>
      </c>
      <c r="C3944">
        <v>0.68024155156975941</v>
      </c>
      <c r="D3944">
        <f t="shared" si="123"/>
        <v>1333.8358662944979</v>
      </c>
      <c r="E3944">
        <v>2425.9452680794589</v>
      </c>
      <c r="F3944">
        <f t="shared" si="122"/>
        <v>0.78724255148970201</v>
      </c>
    </row>
    <row r="3945" spans="2:6">
      <c r="B3945">
        <v>3938</v>
      </c>
      <c r="C3945">
        <v>0.42395238267153024</v>
      </c>
      <c r="D3945">
        <f t="shared" si="123"/>
        <v>439.04913550524498</v>
      </c>
      <c r="E3945">
        <v>2428.9688577770726</v>
      </c>
      <c r="F3945">
        <f t="shared" si="122"/>
        <v>0.7874425114977005</v>
      </c>
    </row>
    <row r="3946" spans="2:6">
      <c r="B3946">
        <v>3939</v>
      </c>
      <c r="C3946">
        <v>0.24497252196810482</v>
      </c>
      <c r="D3946">
        <f t="shared" si="123"/>
        <v>189.68293516756879</v>
      </c>
      <c r="E3946">
        <v>2430.3546712292405</v>
      </c>
      <c r="F3946">
        <f t="shared" si="122"/>
        <v>0.78764247150569888</v>
      </c>
    </row>
    <row r="3947" spans="2:6">
      <c r="B3947">
        <v>3940</v>
      </c>
      <c r="C3947">
        <v>0.40479846499593342</v>
      </c>
      <c r="D3947">
        <f t="shared" si="123"/>
        <v>404.18604868994322</v>
      </c>
      <c r="E3947">
        <v>2431.0488227732549</v>
      </c>
      <c r="F3947">
        <f t="shared" si="122"/>
        <v>0.78784243151369726</v>
      </c>
    </row>
    <row r="3948" spans="2:6">
      <c r="B3948">
        <v>3941</v>
      </c>
      <c r="C3948">
        <v>0.84167385815775819</v>
      </c>
      <c r="D3948">
        <f t="shared" si="123"/>
        <v>3271.3089457675269</v>
      </c>
      <c r="E3948">
        <v>2432.7433270373676</v>
      </c>
      <c r="F3948">
        <f t="shared" si="122"/>
        <v>0.78804239152169564</v>
      </c>
    </row>
    <row r="3949" spans="2:6">
      <c r="B3949">
        <v>3942</v>
      </c>
      <c r="C3949">
        <v>0.49514955245955083</v>
      </c>
      <c r="D3949">
        <f t="shared" si="123"/>
        <v>594.05615488401065</v>
      </c>
      <c r="E3949">
        <v>2439.2933923570163</v>
      </c>
      <c r="F3949">
        <f t="shared" si="122"/>
        <v>0.78824235152969402</v>
      </c>
    </row>
    <row r="3950" spans="2:6">
      <c r="B3950">
        <v>3943</v>
      </c>
      <c r="C3950">
        <v>0.10574690920648577</v>
      </c>
      <c r="D3950">
        <f t="shared" si="123"/>
        <v>74.0185120680746</v>
      </c>
      <c r="E3950">
        <v>2439.6453803618624</v>
      </c>
      <c r="F3950">
        <f t="shared" si="122"/>
        <v>0.78844231153769251</v>
      </c>
    </row>
    <row r="3951" spans="2:6">
      <c r="B3951">
        <v>3944</v>
      </c>
      <c r="C3951">
        <v>0.22406000534505488</v>
      </c>
      <c r="D3951">
        <f t="shared" si="123"/>
        <v>169.12387798663212</v>
      </c>
      <c r="E3951">
        <v>2439.9671909025446</v>
      </c>
      <c r="F3951">
        <f t="shared" si="122"/>
        <v>0.78864227154569089</v>
      </c>
    </row>
    <row r="3952" spans="2:6">
      <c r="B3952">
        <v>3945</v>
      </c>
      <c r="C3952">
        <v>0.79002737805534107</v>
      </c>
      <c r="D3952">
        <f t="shared" si="123"/>
        <v>2356.6107173517607</v>
      </c>
      <c r="E3952">
        <v>2445.4398845491341</v>
      </c>
      <c r="F3952">
        <f t="shared" si="122"/>
        <v>0.78884223155368927</v>
      </c>
    </row>
    <row r="3953" spans="2:6">
      <c r="B3953">
        <v>3946</v>
      </c>
      <c r="C3953">
        <v>0.274782215156676</v>
      </c>
      <c r="D3953">
        <f t="shared" si="123"/>
        <v>221.4466240459698</v>
      </c>
      <c r="E3953">
        <v>2448.9612649444457</v>
      </c>
      <c r="F3953">
        <f t="shared" si="122"/>
        <v>0.78904219156168764</v>
      </c>
    </row>
    <row r="3954" spans="2:6">
      <c r="B3954">
        <v>3947</v>
      </c>
      <c r="C3954">
        <v>0.93441886454474588</v>
      </c>
      <c r="D3954">
        <f t="shared" si="123"/>
        <v>7694.8808211613705</v>
      </c>
      <c r="E3954">
        <v>2449.8177760389317</v>
      </c>
      <c r="F3954">
        <f t="shared" si="122"/>
        <v>0.78924215156968602</v>
      </c>
    </row>
    <row r="3955" spans="2:6">
      <c r="B3955">
        <v>3948</v>
      </c>
      <c r="C3955">
        <v>0.78535752610476206</v>
      </c>
      <c r="D3955">
        <f t="shared" si="123"/>
        <v>2293.6031754744636</v>
      </c>
      <c r="E3955">
        <v>2451.6568389646864</v>
      </c>
      <c r="F3955">
        <f t="shared" si="122"/>
        <v>0.78944211157768451</v>
      </c>
    </row>
    <row r="3956" spans="2:6">
      <c r="B3956">
        <v>3949</v>
      </c>
      <c r="C3956">
        <v>0.98870587466595106</v>
      </c>
      <c r="D3956">
        <f t="shared" si="123"/>
        <v>28161.802250646379</v>
      </c>
      <c r="E3956">
        <v>2453.3206267538148</v>
      </c>
      <c r="F3956">
        <f t="shared" si="122"/>
        <v>0.78964207158568289</v>
      </c>
    </row>
    <row r="3957" spans="2:6">
      <c r="B3957">
        <v>3950</v>
      </c>
      <c r="C3957">
        <v>0.31968459906168534</v>
      </c>
      <c r="D3957">
        <f t="shared" si="123"/>
        <v>275.53558188028597</v>
      </c>
      <c r="E3957">
        <v>2453.5381851658226</v>
      </c>
      <c r="F3957">
        <f t="shared" si="122"/>
        <v>0.78984203159368127</v>
      </c>
    </row>
    <row r="3958" spans="2:6">
      <c r="B3958">
        <v>3951</v>
      </c>
      <c r="C3958">
        <v>0.94093770389965337</v>
      </c>
      <c r="D3958">
        <f t="shared" si="123"/>
        <v>8415.1552892322416</v>
      </c>
      <c r="E3958">
        <v>2455.6667325097769</v>
      </c>
      <c r="F3958">
        <f t="shared" si="122"/>
        <v>0.79004199160167965</v>
      </c>
    </row>
    <row r="3959" spans="2:6">
      <c r="B3959">
        <v>3952</v>
      </c>
      <c r="C3959">
        <v>0.73936558530880048</v>
      </c>
      <c r="D3959">
        <f t="shared" si="123"/>
        <v>1784.7578320136663</v>
      </c>
      <c r="E3959">
        <v>2457.6572993295636</v>
      </c>
      <c r="F3959">
        <f t="shared" si="122"/>
        <v>0.79024195160967803</v>
      </c>
    </row>
    <row r="3960" spans="2:6">
      <c r="B3960">
        <v>3953</v>
      </c>
      <c r="C3960">
        <v>0.85100014077822317</v>
      </c>
      <c r="D3960">
        <f t="shared" si="123"/>
        <v>3495.4453445046356</v>
      </c>
      <c r="E3960">
        <v>2460.1294308936986</v>
      </c>
      <c r="F3960">
        <f t="shared" si="122"/>
        <v>0.79044191161767652</v>
      </c>
    </row>
    <row r="3961" spans="2:6">
      <c r="B3961">
        <v>3954</v>
      </c>
      <c r="C3961">
        <v>0.77942405378731328</v>
      </c>
      <c r="D3961">
        <f t="shared" si="123"/>
        <v>2217.0550250581732</v>
      </c>
      <c r="E3961">
        <v>2461.5934824126684</v>
      </c>
      <c r="F3961">
        <f t="shared" si="122"/>
        <v>0.7906418716256749</v>
      </c>
    </row>
    <row r="3962" spans="2:6">
      <c r="B3962">
        <v>3955</v>
      </c>
      <c r="C3962">
        <v>0.62971304807201545</v>
      </c>
      <c r="D3962">
        <f t="shared" si="123"/>
        <v>1058.6405344363518</v>
      </c>
      <c r="E3962">
        <v>2464.3914956299209</v>
      </c>
      <c r="F3962">
        <f t="shared" si="122"/>
        <v>0.79084183163367328</v>
      </c>
    </row>
    <row r="3963" spans="2:6">
      <c r="B3963">
        <v>3956</v>
      </c>
      <c r="C3963">
        <v>3.1634186987244739E-2</v>
      </c>
      <c r="D3963">
        <f t="shared" si="123"/>
        <v>26.60774866359365</v>
      </c>
      <c r="E3963">
        <v>2466.898745965841</v>
      </c>
      <c r="F3963">
        <f t="shared" si="122"/>
        <v>0.79104179164167165</v>
      </c>
    </row>
    <row r="3964" spans="2:6">
      <c r="B3964">
        <v>3957</v>
      </c>
      <c r="C3964">
        <v>0.46235980583283021</v>
      </c>
      <c r="D3964">
        <f t="shared" si="123"/>
        <v>517.18035916830763</v>
      </c>
      <c r="E3964">
        <v>2475.5682983771408</v>
      </c>
      <c r="F3964">
        <f t="shared" si="122"/>
        <v>0.79124175164967003</v>
      </c>
    </row>
    <row r="3965" spans="2:6">
      <c r="B3965">
        <v>3958</v>
      </c>
      <c r="C3965">
        <v>0.2090938480689416</v>
      </c>
      <c r="D3965">
        <f t="shared" si="123"/>
        <v>155.20701722687082</v>
      </c>
      <c r="E3965">
        <v>2479.0437140008612</v>
      </c>
      <c r="F3965">
        <f t="shared" si="122"/>
        <v>0.79144171165766841</v>
      </c>
    </row>
    <row r="3966" spans="2:6">
      <c r="B3966">
        <v>3959</v>
      </c>
      <c r="C3966">
        <v>0.70752744794730738</v>
      </c>
      <c r="D3966">
        <f t="shared" si="123"/>
        <v>1520.4638397148253</v>
      </c>
      <c r="E3966">
        <v>2482.946369868966</v>
      </c>
      <c r="F3966">
        <f t="shared" si="122"/>
        <v>0.7916416716656669</v>
      </c>
    </row>
    <row r="3967" spans="2:6">
      <c r="B3967">
        <v>3960</v>
      </c>
      <c r="C3967">
        <v>1.8976190520333391E-2</v>
      </c>
      <c r="D3967">
        <f t="shared" si="123"/>
        <v>18.433088089386334</v>
      </c>
      <c r="E3967">
        <v>2487.2425898991451</v>
      </c>
      <c r="F3967">
        <f t="shared" si="122"/>
        <v>0.79184163167366528</v>
      </c>
    </row>
    <row r="3968" spans="2:6">
      <c r="B3968">
        <v>3961</v>
      </c>
      <c r="C3968">
        <v>0.42141069447136104</v>
      </c>
      <c r="D3968">
        <f t="shared" si="123"/>
        <v>434.27653776809848</v>
      </c>
      <c r="E3968">
        <v>2487.5801959822393</v>
      </c>
      <c r="F3968">
        <f t="shared" si="122"/>
        <v>0.79204159168166366</v>
      </c>
    </row>
    <row r="3969" spans="2:6">
      <c r="B3969">
        <v>3962</v>
      </c>
      <c r="C3969">
        <v>7.6369188146252265E-2</v>
      </c>
      <c r="D3969">
        <f t="shared" si="123"/>
        <v>54.629109249573197</v>
      </c>
      <c r="E3969">
        <v>2487.6451319302232</v>
      </c>
      <c r="F3969">
        <f t="shared" si="122"/>
        <v>0.79224155168966204</v>
      </c>
    </row>
    <row r="3970" spans="2:6">
      <c r="B3970">
        <v>3963</v>
      </c>
      <c r="C3970">
        <v>0.89592053478342981</v>
      </c>
      <c r="D3970">
        <f t="shared" si="123"/>
        <v>5044.2693857755849</v>
      </c>
      <c r="E3970">
        <v>2489.1933097050719</v>
      </c>
      <c r="F3970">
        <f t="shared" si="122"/>
        <v>0.79244151169766042</v>
      </c>
    </row>
    <row r="3971" spans="2:6">
      <c r="B3971">
        <v>3964</v>
      </c>
      <c r="C3971">
        <v>0.70350639526227965</v>
      </c>
      <c r="D3971">
        <f t="shared" si="123"/>
        <v>1490.9046939880136</v>
      </c>
      <c r="E3971">
        <v>2493.1693505217486</v>
      </c>
      <c r="F3971">
        <f t="shared" si="122"/>
        <v>0.79264147170565891</v>
      </c>
    </row>
    <row r="3972" spans="2:6">
      <c r="B3972">
        <v>3965</v>
      </c>
      <c r="C3972">
        <v>0.91081358213735752</v>
      </c>
      <c r="D3972">
        <f t="shared" si="123"/>
        <v>5841.1326971008075</v>
      </c>
      <c r="E3972">
        <v>2493.9243852872287</v>
      </c>
      <c r="F3972">
        <f t="shared" si="122"/>
        <v>0.79284143171365729</v>
      </c>
    </row>
    <row r="3973" spans="2:6">
      <c r="B3973">
        <v>3966</v>
      </c>
      <c r="C3973">
        <v>0.42265186005385846</v>
      </c>
      <c r="D3973">
        <f t="shared" si="123"/>
        <v>436.60134700185745</v>
      </c>
      <c r="E3973">
        <v>2498.2717123133234</v>
      </c>
      <c r="F3973">
        <f t="shared" si="122"/>
        <v>0.79304139172165566</v>
      </c>
    </row>
    <row r="3974" spans="2:6">
      <c r="B3974">
        <v>3967</v>
      </c>
      <c r="C3974">
        <v>0.23674225021011197</v>
      </c>
      <c r="D3974">
        <f t="shared" si="123"/>
        <v>181.43096230027177</v>
      </c>
      <c r="E3974">
        <v>2507.6034515101564</v>
      </c>
      <c r="F3974">
        <f t="shared" si="122"/>
        <v>0.79324135172965404</v>
      </c>
    </row>
    <row r="3975" spans="2:6">
      <c r="B3975">
        <v>3968</v>
      </c>
      <c r="C3975">
        <v>1.484029598619363E-2</v>
      </c>
      <c r="D3975">
        <f t="shared" si="123"/>
        <v>15.604810884183623</v>
      </c>
      <c r="E3975">
        <v>2510.3780016228029</v>
      </c>
      <c r="F3975">
        <f t="shared" si="122"/>
        <v>0.79344131173765242</v>
      </c>
    </row>
    <row r="3976" spans="2:6">
      <c r="B3976">
        <v>3969</v>
      </c>
      <c r="C3976">
        <v>0.29394249116750493</v>
      </c>
      <c r="D3976">
        <f t="shared" si="123"/>
        <v>243.54436752759176</v>
      </c>
      <c r="E3976">
        <v>2512.615352315639</v>
      </c>
      <c r="F3976">
        <f t="shared" ref="F3976:F4039" si="124">B3976/5001</f>
        <v>0.79364127174565091</v>
      </c>
    </row>
    <row r="3977" spans="2:6">
      <c r="B3977">
        <v>3970</v>
      </c>
      <c r="C3977">
        <v>0.47140913760728764</v>
      </c>
      <c r="D3977">
        <f t="shared" ref="D3977:D4040" si="125">_xlfn.LOGNORM.INV(C3977,$F$2,$F$3^0.5)</f>
        <v>537.37999718415324</v>
      </c>
      <c r="E3977">
        <v>2513.7519193159051</v>
      </c>
      <c r="F3977">
        <f t="shared" si="124"/>
        <v>0.79384123175364929</v>
      </c>
    </row>
    <row r="3978" spans="2:6">
      <c r="B3978">
        <v>3971</v>
      </c>
      <c r="C3978">
        <v>0.77744523164623858</v>
      </c>
      <c r="D3978">
        <f t="shared" si="125"/>
        <v>2192.3547509288469</v>
      </c>
      <c r="E3978">
        <v>2523.0747595416383</v>
      </c>
      <c r="F3978">
        <f t="shared" si="124"/>
        <v>0.79404119176164767</v>
      </c>
    </row>
    <row r="3979" spans="2:6">
      <c r="B3979">
        <v>3972</v>
      </c>
      <c r="C3979">
        <v>0.22750783232435001</v>
      </c>
      <c r="D3979">
        <f t="shared" si="125"/>
        <v>172.42184076420463</v>
      </c>
      <c r="E3979">
        <v>2523.3024911175121</v>
      </c>
      <c r="F3979">
        <f t="shared" si="124"/>
        <v>0.79424115176964605</v>
      </c>
    </row>
    <row r="3980" spans="2:6">
      <c r="B3980">
        <v>3973</v>
      </c>
      <c r="C3980">
        <v>0.86460584538594387</v>
      </c>
      <c r="D3980">
        <f t="shared" si="125"/>
        <v>3870.265317676296</v>
      </c>
      <c r="E3980">
        <v>2533.6858384886386</v>
      </c>
      <c r="F3980">
        <f t="shared" si="124"/>
        <v>0.79444111177764443</v>
      </c>
    </row>
    <row r="3981" spans="2:6">
      <c r="B3981">
        <v>3974</v>
      </c>
      <c r="C3981">
        <v>0.81779481745652938</v>
      </c>
      <c r="D3981">
        <f t="shared" si="125"/>
        <v>2790.8574327499537</v>
      </c>
      <c r="E3981">
        <v>2534.0391691129321</v>
      </c>
      <c r="F3981">
        <f t="shared" si="124"/>
        <v>0.79464107178564292</v>
      </c>
    </row>
    <row r="3982" spans="2:6">
      <c r="B3982">
        <v>3975</v>
      </c>
      <c r="C3982">
        <v>0.81323042872651519</v>
      </c>
      <c r="D3982">
        <f t="shared" si="125"/>
        <v>2711.5378446302175</v>
      </c>
      <c r="E3982">
        <v>2536.1288430799659</v>
      </c>
      <c r="F3982">
        <f t="shared" si="124"/>
        <v>0.79484103179364129</v>
      </c>
    </row>
    <row r="3983" spans="2:6">
      <c r="B3983">
        <v>3976</v>
      </c>
      <c r="C3983">
        <v>0.9931399115098718</v>
      </c>
      <c r="D3983">
        <f t="shared" si="125"/>
        <v>38397.031615335698</v>
      </c>
      <c r="E3983">
        <v>2537.8650815099481</v>
      </c>
      <c r="F3983">
        <f t="shared" si="124"/>
        <v>0.79504099180163967</v>
      </c>
    </row>
    <row r="3984" spans="2:6">
      <c r="B3984">
        <v>3977</v>
      </c>
      <c r="C3984">
        <v>0.8325649447226815</v>
      </c>
      <c r="D3984">
        <f t="shared" si="125"/>
        <v>3073.7363177530319</v>
      </c>
      <c r="E3984">
        <v>2543.8723354089589</v>
      </c>
      <c r="F3984">
        <f t="shared" si="124"/>
        <v>0.79524095180963805</v>
      </c>
    </row>
    <row r="3985" spans="2:6">
      <c r="B3985">
        <v>3978</v>
      </c>
      <c r="C3985">
        <v>0.63021369741219191</v>
      </c>
      <c r="D3985">
        <f t="shared" si="125"/>
        <v>1061.0058888639594</v>
      </c>
      <c r="E3985">
        <v>2547.0220748307552</v>
      </c>
      <c r="F3985">
        <f t="shared" si="124"/>
        <v>0.79544091181763643</v>
      </c>
    </row>
    <row r="3986" spans="2:6">
      <c r="B3986">
        <v>3979</v>
      </c>
      <c r="C3986">
        <v>0.15443137936650198</v>
      </c>
      <c r="D3986">
        <f t="shared" si="125"/>
        <v>109.35294791629842</v>
      </c>
      <c r="E3986">
        <v>2554.9688733302692</v>
      </c>
      <c r="F3986">
        <f t="shared" si="124"/>
        <v>0.79564087182563492</v>
      </c>
    </row>
    <row r="3987" spans="2:6">
      <c r="B3987">
        <v>3980</v>
      </c>
      <c r="C3987">
        <v>0.1815801611475536</v>
      </c>
      <c r="D3987">
        <f t="shared" si="125"/>
        <v>131.20899053493667</v>
      </c>
      <c r="E3987">
        <v>2558.5984136759234</v>
      </c>
      <c r="F3987">
        <f t="shared" si="124"/>
        <v>0.7958408318336333</v>
      </c>
    </row>
    <row r="3988" spans="2:6">
      <c r="B3988">
        <v>3981</v>
      </c>
      <c r="C3988">
        <v>0.92526942058032158</v>
      </c>
      <c r="D3988">
        <f t="shared" si="125"/>
        <v>6861.5497323112359</v>
      </c>
      <c r="E3988">
        <v>2559.1180140623501</v>
      </c>
      <c r="F3988">
        <f t="shared" si="124"/>
        <v>0.79604079184163168</v>
      </c>
    </row>
    <row r="3989" spans="2:6">
      <c r="B3989">
        <v>3982</v>
      </c>
      <c r="C3989">
        <v>0.4138746666201889</v>
      </c>
      <c r="D3989">
        <f t="shared" si="125"/>
        <v>420.39308153087404</v>
      </c>
      <c r="E3989">
        <v>2560.7233965964856</v>
      </c>
      <c r="F3989">
        <f t="shared" si="124"/>
        <v>0.79624075184963006</v>
      </c>
    </row>
    <row r="3990" spans="2:6">
      <c r="B3990">
        <v>3983</v>
      </c>
      <c r="C3990">
        <v>0.3079155169436133</v>
      </c>
      <c r="D3990">
        <f t="shared" si="125"/>
        <v>260.56609762711741</v>
      </c>
      <c r="E3990">
        <v>2567.0216063127937</v>
      </c>
      <c r="F3990">
        <f t="shared" si="124"/>
        <v>0.79644071185762844</v>
      </c>
    </row>
    <row r="3991" spans="2:6">
      <c r="B3991">
        <v>3984</v>
      </c>
      <c r="C3991">
        <v>0.24866554336246904</v>
      </c>
      <c r="D3991">
        <f t="shared" si="125"/>
        <v>193.45588150237529</v>
      </c>
      <c r="E3991">
        <v>2567.5925384354505</v>
      </c>
      <c r="F3991">
        <f t="shared" si="124"/>
        <v>0.79664067186562693</v>
      </c>
    </row>
    <row r="3992" spans="2:6">
      <c r="B3992">
        <v>3985</v>
      </c>
      <c r="C3992">
        <v>0.90245630941199184</v>
      </c>
      <c r="D3992">
        <f t="shared" si="125"/>
        <v>5368.6923104438274</v>
      </c>
      <c r="E3992">
        <v>2574.1428585649646</v>
      </c>
      <c r="F3992">
        <f t="shared" si="124"/>
        <v>0.7968406318736253</v>
      </c>
    </row>
    <row r="3993" spans="2:6">
      <c r="B3993">
        <v>3986</v>
      </c>
      <c r="C3993">
        <v>0.75593102191753214</v>
      </c>
      <c r="D3993">
        <f t="shared" si="125"/>
        <v>1947.6284819932048</v>
      </c>
      <c r="E3993">
        <v>2575.7494005447652</v>
      </c>
      <c r="F3993">
        <f t="shared" si="124"/>
        <v>0.79704059188162368</v>
      </c>
    </row>
    <row r="3994" spans="2:6">
      <c r="B3994">
        <v>3987</v>
      </c>
      <c r="C3994">
        <v>0.75913005103811881</v>
      </c>
      <c r="D3994">
        <f t="shared" si="125"/>
        <v>1981.4672020212213</v>
      </c>
      <c r="E3994">
        <v>2577.483882039106</v>
      </c>
      <c r="F3994">
        <f t="shared" si="124"/>
        <v>0.79724055188962206</v>
      </c>
    </row>
    <row r="3995" spans="2:6">
      <c r="B3995">
        <v>3988</v>
      </c>
      <c r="C3995">
        <v>0.50913163313921805</v>
      </c>
      <c r="D3995">
        <f t="shared" si="125"/>
        <v>630.1581644381456</v>
      </c>
      <c r="E3995">
        <v>2582.2061926067317</v>
      </c>
      <c r="F3995">
        <f t="shared" si="124"/>
        <v>0.79744051189762044</v>
      </c>
    </row>
    <row r="3996" spans="2:6">
      <c r="B3996">
        <v>3989</v>
      </c>
      <c r="C3996">
        <v>0.99978637733472708</v>
      </c>
      <c r="D3996">
        <f t="shared" si="125"/>
        <v>227937.69166356814</v>
      </c>
      <c r="E3996">
        <v>2583.0451070463209</v>
      </c>
      <c r="F3996">
        <f t="shared" si="124"/>
        <v>0.79764047190561893</v>
      </c>
    </row>
    <row r="3997" spans="2:6">
      <c r="B3997">
        <v>3990</v>
      </c>
      <c r="C3997">
        <v>0.30924452016126769</v>
      </c>
      <c r="D3997">
        <f t="shared" si="125"/>
        <v>262.22688831712969</v>
      </c>
      <c r="E3997">
        <v>2590.2263645331755</v>
      </c>
      <c r="F3997">
        <f t="shared" si="124"/>
        <v>0.79784043191361731</v>
      </c>
    </row>
    <row r="3998" spans="2:6">
      <c r="B3998">
        <v>3991</v>
      </c>
      <c r="C3998">
        <v>0.13760366474637165</v>
      </c>
      <c r="D3998">
        <f t="shared" si="125"/>
        <v>96.621452875127915</v>
      </c>
      <c r="E3998">
        <v>2591.5937404311312</v>
      </c>
      <c r="F3998">
        <f t="shared" si="124"/>
        <v>0.79804039192161569</v>
      </c>
    </row>
    <row r="3999" spans="2:6">
      <c r="B3999">
        <v>3992</v>
      </c>
      <c r="C3999">
        <v>0.38502932897980802</v>
      </c>
      <c r="D3999">
        <f t="shared" si="125"/>
        <v>370.71687162861497</v>
      </c>
      <c r="E3999">
        <v>2596.1630464828104</v>
      </c>
      <c r="F3999">
        <f t="shared" si="124"/>
        <v>0.79824035192961407</v>
      </c>
    </row>
    <row r="4000" spans="2:6">
      <c r="B4000">
        <v>3993</v>
      </c>
      <c r="C4000">
        <v>0.65810627966848334</v>
      </c>
      <c r="D4000">
        <f t="shared" si="125"/>
        <v>1203.5290453479313</v>
      </c>
      <c r="E4000">
        <v>2600.6591171892992</v>
      </c>
      <c r="F4000">
        <f t="shared" si="124"/>
        <v>0.79844031193761245</v>
      </c>
    </row>
    <row r="4001" spans="2:6">
      <c r="B4001">
        <v>3994</v>
      </c>
      <c r="C4001">
        <v>0.79684644060611265</v>
      </c>
      <c r="D4001">
        <f t="shared" si="125"/>
        <v>2453.3206267538148</v>
      </c>
      <c r="E4001">
        <v>2605.9513050373957</v>
      </c>
      <c r="F4001">
        <f t="shared" si="124"/>
        <v>0.79864027194561082</v>
      </c>
    </row>
    <row r="4002" spans="2:6">
      <c r="B4002">
        <v>3995</v>
      </c>
      <c r="C4002">
        <v>0.90969631269678208</v>
      </c>
      <c r="D4002">
        <f t="shared" si="125"/>
        <v>5773.7364563257261</v>
      </c>
      <c r="E4002">
        <v>2606.2757892865775</v>
      </c>
      <c r="F4002">
        <f t="shared" si="124"/>
        <v>0.79884023195360931</v>
      </c>
    </row>
    <row r="4003" spans="2:6">
      <c r="B4003">
        <v>3996</v>
      </c>
      <c r="C4003">
        <v>0.45937047465030123</v>
      </c>
      <c r="D4003">
        <f t="shared" si="125"/>
        <v>510.66716744994636</v>
      </c>
      <c r="E4003">
        <v>2609.6560040955187</v>
      </c>
      <c r="F4003">
        <f t="shared" si="124"/>
        <v>0.79904019196160769</v>
      </c>
    </row>
    <row r="4004" spans="2:6">
      <c r="B4004">
        <v>3997</v>
      </c>
      <c r="C4004">
        <v>0.86323932800942504</v>
      </c>
      <c r="D4004">
        <f t="shared" si="125"/>
        <v>3829.7004787397445</v>
      </c>
      <c r="E4004">
        <v>2609.7927180106544</v>
      </c>
      <c r="F4004">
        <f t="shared" si="124"/>
        <v>0.79924015196960607</v>
      </c>
    </row>
    <row r="4005" spans="2:6">
      <c r="B4005">
        <v>3998</v>
      </c>
      <c r="C4005">
        <v>0.72305212939171082</v>
      </c>
      <c r="D4005">
        <f t="shared" si="125"/>
        <v>1642.1953116635234</v>
      </c>
      <c r="E4005">
        <v>2610.7987325508152</v>
      </c>
      <c r="F4005">
        <f t="shared" si="124"/>
        <v>0.79944011197760445</v>
      </c>
    </row>
    <row r="4006" spans="2:6">
      <c r="B4006">
        <v>3999</v>
      </c>
      <c r="C4006">
        <v>0.74741167744357317</v>
      </c>
      <c r="D4006">
        <f t="shared" si="125"/>
        <v>1861.3887700419191</v>
      </c>
      <c r="E4006">
        <v>2612.3292263771536</v>
      </c>
      <c r="F4006">
        <f t="shared" si="124"/>
        <v>0.79964007198560283</v>
      </c>
    </row>
    <row r="4007" spans="2:6">
      <c r="B4007">
        <v>4000</v>
      </c>
      <c r="C4007">
        <v>0.16945341490762622</v>
      </c>
      <c r="D4007">
        <f t="shared" si="125"/>
        <v>121.23544372810464</v>
      </c>
      <c r="E4007">
        <v>2621.065514074081</v>
      </c>
      <c r="F4007">
        <f t="shared" si="124"/>
        <v>0.79984003199360132</v>
      </c>
    </row>
    <row r="4008" spans="2:6">
      <c r="B4008">
        <v>4001</v>
      </c>
      <c r="C4008">
        <v>0.93897680304547715</v>
      </c>
      <c r="D4008">
        <f t="shared" si="125"/>
        <v>8185.3031900903861</v>
      </c>
      <c r="E4008">
        <v>2626.3101828776844</v>
      </c>
      <c r="F4008">
        <f t="shared" si="124"/>
        <v>0.8000399920015997</v>
      </c>
    </row>
    <row r="4009" spans="2:6">
      <c r="B4009">
        <v>4002</v>
      </c>
      <c r="C4009">
        <v>0.71133766606390281</v>
      </c>
      <c r="D4009">
        <f t="shared" si="125"/>
        <v>1549.1935085543512</v>
      </c>
      <c r="E4009">
        <v>2628.4877841739767</v>
      </c>
      <c r="F4009">
        <f t="shared" si="124"/>
        <v>0.80023995200959808</v>
      </c>
    </row>
    <row r="4010" spans="2:6">
      <c r="B4010">
        <v>4003</v>
      </c>
      <c r="C4010">
        <v>0.52186595178508888</v>
      </c>
      <c r="D4010">
        <f t="shared" si="125"/>
        <v>664.9702403987219</v>
      </c>
      <c r="E4010">
        <v>2634.2959304961928</v>
      </c>
      <c r="F4010">
        <f t="shared" si="124"/>
        <v>0.80043991201759646</v>
      </c>
    </row>
    <row r="4011" spans="2:6">
      <c r="B4011">
        <v>4004</v>
      </c>
      <c r="C4011">
        <v>0.14833748070121888</v>
      </c>
      <c r="D4011">
        <f t="shared" si="125"/>
        <v>104.67415365111857</v>
      </c>
      <c r="E4011">
        <v>2635.0238241965158</v>
      </c>
      <c r="F4011">
        <f t="shared" si="124"/>
        <v>0.80063987202559483</v>
      </c>
    </row>
    <row r="4012" spans="2:6">
      <c r="B4012">
        <v>4005</v>
      </c>
      <c r="C4012">
        <v>0.59375103776636684</v>
      </c>
      <c r="D4012">
        <f t="shared" si="125"/>
        <v>903.88851943458201</v>
      </c>
      <c r="E4012">
        <v>2641.8806293683547</v>
      </c>
      <c r="F4012">
        <f t="shared" si="124"/>
        <v>0.80083983203359332</v>
      </c>
    </row>
    <row r="4013" spans="2:6">
      <c r="B4013">
        <v>4006</v>
      </c>
      <c r="C4013">
        <v>0.44507109701161907</v>
      </c>
      <c r="D4013">
        <f t="shared" si="125"/>
        <v>480.5572882019066</v>
      </c>
      <c r="E4013">
        <v>2656.0055143778463</v>
      </c>
      <c r="F4013">
        <f t="shared" si="124"/>
        <v>0.8010397920415917</v>
      </c>
    </row>
    <row r="4014" spans="2:6">
      <c r="B4014">
        <v>4007</v>
      </c>
      <c r="C4014">
        <v>0.29806850791513528</v>
      </c>
      <c r="D4014">
        <f t="shared" si="125"/>
        <v>248.4884067853564</v>
      </c>
      <c r="E4014">
        <v>2656.218438286548</v>
      </c>
      <c r="F4014">
        <f t="shared" si="124"/>
        <v>0.80123975204959008</v>
      </c>
    </row>
    <row r="4015" spans="2:6">
      <c r="B4015">
        <v>4008</v>
      </c>
      <c r="C4015">
        <v>7.091677803637475E-2</v>
      </c>
      <c r="D4015">
        <f t="shared" si="125"/>
        <v>51.151969571960237</v>
      </c>
      <c r="E4015">
        <v>2657.9108690548987</v>
      </c>
      <c r="F4015">
        <f t="shared" si="124"/>
        <v>0.80143971205758846</v>
      </c>
    </row>
    <row r="4016" spans="2:6">
      <c r="B4016">
        <v>4009</v>
      </c>
      <c r="C4016">
        <v>0.8166722586387114</v>
      </c>
      <c r="D4016">
        <f t="shared" si="125"/>
        <v>2771.0226139252118</v>
      </c>
      <c r="E4016">
        <v>2660.6256941259917</v>
      </c>
      <c r="F4016">
        <f t="shared" si="124"/>
        <v>0.80163967206558684</v>
      </c>
    </row>
    <row r="4017" spans="2:6">
      <c r="B4017">
        <v>4010</v>
      </c>
      <c r="C4017">
        <v>0.44157621973451022</v>
      </c>
      <c r="D4017">
        <f t="shared" si="125"/>
        <v>473.45186582109324</v>
      </c>
      <c r="E4017">
        <v>2666.3438572437917</v>
      </c>
      <c r="F4017">
        <f t="shared" si="124"/>
        <v>0.80183963207358533</v>
      </c>
    </row>
    <row r="4018" spans="2:6">
      <c r="B4018">
        <v>4011</v>
      </c>
      <c r="C4018">
        <v>0.2396683304977506</v>
      </c>
      <c r="D4018">
        <f t="shared" si="125"/>
        <v>184.34032643776243</v>
      </c>
      <c r="E4018">
        <v>2669.9950395605279</v>
      </c>
      <c r="F4018">
        <f t="shared" si="124"/>
        <v>0.80203959208158371</v>
      </c>
    </row>
    <row r="4019" spans="2:6">
      <c r="B4019">
        <v>4012</v>
      </c>
      <c r="C4019">
        <v>0.18668605426303619</v>
      </c>
      <c r="D4019">
        <f t="shared" si="125"/>
        <v>135.51520347489534</v>
      </c>
      <c r="E4019">
        <v>2678.6526231842122</v>
      </c>
      <c r="F4019">
        <f t="shared" si="124"/>
        <v>0.80223955208958209</v>
      </c>
    </row>
    <row r="4020" spans="2:6">
      <c r="B4020">
        <v>4013</v>
      </c>
      <c r="C4020">
        <v>0.83950085838164756</v>
      </c>
      <c r="D4020">
        <f t="shared" si="125"/>
        <v>3222.3830074966286</v>
      </c>
      <c r="E4020">
        <v>2680.6963795741522</v>
      </c>
      <c r="F4020">
        <f t="shared" si="124"/>
        <v>0.80243951209758047</v>
      </c>
    </row>
    <row r="4021" spans="2:6">
      <c r="B4021">
        <v>4014</v>
      </c>
      <c r="C4021">
        <v>0.60235187621427211</v>
      </c>
      <c r="D4021">
        <f t="shared" si="125"/>
        <v>938.35809840050831</v>
      </c>
      <c r="E4021">
        <v>2682.9705106616298</v>
      </c>
      <c r="F4021">
        <f t="shared" si="124"/>
        <v>0.80263947210557884</v>
      </c>
    </row>
    <row r="4022" spans="2:6">
      <c r="B4022">
        <v>4015</v>
      </c>
      <c r="C4022">
        <v>0.19019777075744004</v>
      </c>
      <c r="D4022">
        <f t="shared" si="125"/>
        <v>138.51481695412019</v>
      </c>
      <c r="E4022">
        <v>2688.6388091167287</v>
      </c>
      <c r="F4022">
        <f t="shared" si="124"/>
        <v>0.80283943211357733</v>
      </c>
    </row>
    <row r="4023" spans="2:6">
      <c r="B4023">
        <v>4016</v>
      </c>
      <c r="C4023">
        <v>0.21340823185995594</v>
      </c>
      <c r="D4023">
        <f t="shared" si="125"/>
        <v>159.15371294101288</v>
      </c>
      <c r="E4023">
        <v>2692.3042564180437</v>
      </c>
      <c r="F4023">
        <f t="shared" si="124"/>
        <v>0.80303939212157571</v>
      </c>
    </row>
    <row r="4024" spans="2:6">
      <c r="B4024">
        <v>4017</v>
      </c>
      <c r="C4024">
        <v>0.22160747728702312</v>
      </c>
      <c r="D4024">
        <f t="shared" si="125"/>
        <v>166.79925661371252</v>
      </c>
      <c r="E4024">
        <v>2695.8941200801405</v>
      </c>
      <c r="F4024">
        <f t="shared" si="124"/>
        <v>0.80323935212957409</v>
      </c>
    </row>
    <row r="4025" spans="2:6">
      <c r="B4025">
        <v>4018</v>
      </c>
      <c r="C4025">
        <v>0.22642565944356929</v>
      </c>
      <c r="D4025">
        <f t="shared" si="125"/>
        <v>171.38291162700168</v>
      </c>
      <c r="E4025">
        <v>2706.1869756715969</v>
      </c>
      <c r="F4025">
        <f t="shared" si="124"/>
        <v>0.80343931213757247</v>
      </c>
    </row>
    <row r="4026" spans="2:6">
      <c r="B4026">
        <v>4019</v>
      </c>
      <c r="C4026">
        <v>0.49678070879866354</v>
      </c>
      <c r="D4026">
        <f t="shared" si="125"/>
        <v>598.15886238392045</v>
      </c>
      <c r="E4026">
        <v>2709.2812376474076</v>
      </c>
      <c r="F4026">
        <f t="shared" si="124"/>
        <v>0.80363927214557085</v>
      </c>
    </row>
    <row r="4027" spans="2:6">
      <c r="B4027">
        <v>4020</v>
      </c>
      <c r="C4027">
        <v>0.61466942558654536</v>
      </c>
      <c r="D4027">
        <f t="shared" si="125"/>
        <v>990.40477391992511</v>
      </c>
      <c r="E4027">
        <v>2710.4705430425665</v>
      </c>
      <c r="F4027">
        <f t="shared" si="124"/>
        <v>0.80383923215356934</v>
      </c>
    </row>
    <row r="4028" spans="2:6">
      <c r="B4028">
        <v>4021</v>
      </c>
      <c r="C4028">
        <v>0.88187828832279735</v>
      </c>
      <c r="D4028">
        <f t="shared" si="125"/>
        <v>4451.9061350896263</v>
      </c>
      <c r="E4028">
        <v>2711.5378446302175</v>
      </c>
      <c r="F4028">
        <f t="shared" si="124"/>
        <v>0.80403919216156772</v>
      </c>
    </row>
    <row r="4029" spans="2:6">
      <c r="B4029">
        <v>4022</v>
      </c>
      <c r="C4029">
        <v>0.17994594146151921</v>
      </c>
      <c r="D4029">
        <f t="shared" si="125"/>
        <v>129.8443110788202</v>
      </c>
      <c r="E4029">
        <v>2713.6841363124108</v>
      </c>
      <c r="F4029">
        <f t="shared" si="124"/>
        <v>0.8042391521695661</v>
      </c>
    </row>
    <row r="4030" spans="2:6">
      <c r="B4030">
        <v>4023</v>
      </c>
      <c r="C4030">
        <v>7.1194370292559372E-2</v>
      </c>
      <c r="D4030">
        <f t="shared" si="125"/>
        <v>51.328243539307479</v>
      </c>
      <c r="E4030">
        <v>2717.0549980456012</v>
      </c>
      <c r="F4030">
        <f t="shared" si="124"/>
        <v>0.80443911217756447</v>
      </c>
    </row>
    <row r="4031" spans="2:6">
      <c r="B4031">
        <v>4024</v>
      </c>
      <c r="C4031">
        <v>0.61734278829653744</v>
      </c>
      <c r="D4031">
        <f t="shared" si="125"/>
        <v>1002.1418585531097</v>
      </c>
      <c r="E4031">
        <v>2718.6857984181197</v>
      </c>
      <c r="F4031">
        <f t="shared" si="124"/>
        <v>0.80463907218556285</v>
      </c>
    </row>
    <row r="4032" spans="2:6">
      <c r="B4032">
        <v>4025</v>
      </c>
      <c r="C4032">
        <v>0.27435735965209895</v>
      </c>
      <c r="D4032">
        <f t="shared" si="125"/>
        <v>220.97216370673584</v>
      </c>
      <c r="E4032">
        <v>2719.2511497108808</v>
      </c>
      <c r="F4032">
        <f t="shared" si="124"/>
        <v>0.80483903219356123</v>
      </c>
    </row>
    <row r="4033" spans="2:6">
      <c r="B4033">
        <v>4026</v>
      </c>
      <c r="C4033">
        <v>9.1510900273157114E-2</v>
      </c>
      <c r="D4033">
        <f t="shared" si="125"/>
        <v>64.471565215495772</v>
      </c>
      <c r="E4033">
        <v>2719.5771241910693</v>
      </c>
      <c r="F4033">
        <f t="shared" si="124"/>
        <v>0.80503899220155972</v>
      </c>
    </row>
    <row r="4034" spans="2:6">
      <c r="B4034">
        <v>4027</v>
      </c>
      <c r="C4034">
        <v>0.90401398406451372</v>
      </c>
      <c r="D4034">
        <f t="shared" si="125"/>
        <v>5451.4875063188147</v>
      </c>
      <c r="E4034">
        <v>2719.7104006150576</v>
      </c>
      <c r="F4034">
        <f t="shared" si="124"/>
        <v>0.8052389522095581</v>
      </c>
    </row>
    <row r="4035" spans="2:6">
      <c r="B4035">
        <v>4028</v>
      </c>
      <c r="C4035">
        <v>5.6309542348024877E-2</v>
      </c>
      <c r="D4035">
        <f t="shared" si="125"/>
        <v>41.970525767214347</v>
      </c>
      <c r="E4035">
        <v>2720.8191813000594</v>
      </c>
      <c r="F4035">
        <f t="shared" si="124"/>
        <v>0.80543891221755648</v>
      </c>
    </row>
    <row r="4036" spans="2:6">
      <c r="B4036">
        <v>4029</v>
      </c>
      <c r="C4036">
        <v>0.45088599652592853</v>
      </c>
      <c r="D4036">
        <f t="shared" si="125"/>
        <v>492.59707545399107</v>
      </c>
      <c r="E4036">
        <v>2722.8271020677121</v>
      </c>
      <c r="F4036">
        <f t="shared" si="124"/>
        <v>0.80563887222555486</v>
      </c>
    </row>
    <row r="4037" spans="2:6">
      <c r="B4037">
        <v>4030</v>
      </c>
      <c r="C4037">
        <v>0.38673192406921864</v>
      </c>
      <c r="D4037">
        <f t="shared" si="125"/>
        <v>373.50480759544888</v>
      </c>
      <c r="E4037">
        <v>2727.3997274551998</v>
      </c>
      <c r="F4037">
        <f t="shared" si="124"/>
        <v>0.80583883223355324</v>
      </c>
    </row>
    <row r="4038" spans="2:6">
      <c r="B4038">
        <v>4031</v>
      </c>
      <c r="C4038">
        <v>0.80396389909399324</v>
      </c>
      <c r="D4038">
        <f t="shared" si="125"/>
        <v>2560.7233965964856</v>
      </c>
      <c r="E4038">
        <v>2727.7965815081716</v>
      </c>
      <c r="F4038">
        <f t="shared" si="124"/>
        <v>0.80603879224155173</v>
      </c>
    </row>
    <row r="4039" spans="2:6">
      <c r="B4039">
        <v>4032</v>
      </c>
      <c r="C4039">
        <v>0.75342511211161955</v>
      </c>
      <c r="D4039">
        <f t="shared" si="125"/>
        <v>1921.688792388225</v>
      </c>
      <c r="E4039">
        <v>2728.4510125614647</v>
      </c>
      <c r="F4039">
        <f t="shared" si="124"/>
        <v>0.80623875224955011</v>
      </c>
    </row>
    <row r="4040" spans="2:6">
      <c r="B4040">
        <v>4033</v>
      </c>
      <c r="C4040">
        <v>0.23130124722568868</v>
      </c>
      <c r="D4040">
        <f t="shared" si="125"/>
        <v>176.09135948695535</v>
      </c>
      <c r="E4040">
        <v>2729.3826555429932</v>
      </c>
      <c r="F4040">
        <f t="shared" ref="F4040:F4103" si="126">B4040/5001</f>
        <v>0.80643871225754848</v>
      </c>
    </row>
    <row r="4041" spans="2:6">
      <c r="B4041">
        <v>4034</v>
      </c>
      <c r="C4041">
        <v>0.21786715103782173</v>
      </c>
      <c r="D4041">
        <f t="shared" ref="D4041:D4104" si="127">_xlfn.LOGNORM.INV(C4041,$F$2,$F$3^0.5)</f>
        <v>163.28764736631635</v>
      </c>
      <c r="E4041">
        <v>2732.3845352995995</v>
      </c>
      <c r="F4041">
        <f t="shared" si="126"/>
        <v>0.80663867226554686</v>
      </c>
    </row>
    <row r="4042" spans="2:6">
      <c r="B4042">
        <v>4035</v>
      </c>
      <c r="C4042">
        <v>0.63832021030861974</v>
      </c>
      <c r="D4042">
        <f t="shared" si="127"/>
        <v>1100.2041464272927</v>
      </c>
      <c r="E4042">
        <v>2732.795615557839</v>
      </c>
      <c r="F4042">
        <f t="shared" si="126"/>
        <v>0.80683863227354524</v>
      </c>
    </row>
    <row r="4043" spans="2:6">
      <c r="B4043">
        <v>4036</v>
      </c>
      <c r="C4043">
        <v>0.58561199211013559</v>
      </c>
      <c r="D4043">
        <f t="shared" si="127"/>
        <v>872.59457397705353</v>
      </c>
      <c r="E4043">
        <v>2734.2370982438783</v>
      </c>
      <c r="F4043">
        <f t="shared" si="126"/>
        <v>0.80703859228154373</v>
      </c>
    </row>
    <row r="4044" spans="2:6">
      <c r="B4044">
        <v>4037</v>
      </c>
      <c r="C4044">
        <v>0.6851188572729503</v>
      </c>
      <c r="D4044">
        <f t="shared" si="127"/>
        <v>1364.9219269895812</v>
      </c>
      <c r="E4044">
        <v>2735.1434200697527</v>
      </c>
      <c r="F4044">
        <f t="shared" si="126"/>
        <v>0.80723855228954211</v>
      </c>
    </row>
    <row r="4045" spans="2:6">
      <c r="B4045">
        <v>4038</v>
      </c>
      <c r="C4045">
        <v>0.15198661903511435</v>
      </c>
      <c r="D4045">
        <f t="shared" si="127"/>
        <v>107.4663634583423</v>
      </c>
      <c r="E4045">
        <v>2736.9143891027093</v>
      </c>
      <c r="F4045">
        <f t="shared" si="126"/>
        <v>0.80743851229754049</v>
      </c>
    </row>
    <row r="4046" spans="2:6">
      <c r="B4046">
        <v>4039</v>
      </c>
      <c r="C4046">
        <v>0.31895371375781634</v>
      </c>
      <c r="D4046">
        <f t="shared" si="127"/>
        <v>274.58848139482535</v>
      </c>
      <c r="E4046">
        <v>2737.923256783642</v>
      </c>
      <c r="F4046">
        <f t="shared" si="126"/>
        <v>0.80763847230553887</v>
      </c>
    </row>
    <row r="4047" spans="2:6">
      <c r="B4047">
        <v>4040</v>
      </c>
      <c r="C4047">
        <v>0.59101170939325087</v>
      </c>
      <c r="D4047">
        <f t="shared" si="127"/>
        <v>893.21592513935616</v>
      </c>
      <c r="E4047">
        <v>2742.6894145603173</v>
      </c>
      <c r="F4047">
        <f t="shared" si="126"/>
        <v>0.80783843231353725</v>
      </c>
    </row>
    <row r="4048" spans="2:6">
      <c r="B4048">
        <v>4041</v>
      </c>
      <c r="C4048">
        <v>0.53868394345759507</v>
      </c>
      <c r="D4048">
        <f t="shared" si="127"/>
        <v>714.02005210422078</v>
      </c>
      <c r="E4048">
        <v>2750.0139565753939</v>
      </c>
      <c r="F4048">
        <f t="shared" si="126"/>
        <v>0.80803839232153574</v>
      </c>
    </row>
    <row r="4049" spans="2:6">
      <c r="B4049">
        <v>4042</v>
      </c>
      <c r="C4049">
        <v>0.90305055159765124</v>
      </c>
      <c r="D4049">
        <f t="shared" si="127"/>
        <v>5400.0135849109729</v>
      </c>
      <c r="E4049">
        <v>2750.2466650399074</v>
      </c>
      <c r="F4049">
        <f t="shared" si="126"/>
        <v>0.80823835232953412</v>
      </c>
    </row>
    <row r="4050" spans="2:6">
      <c r="B4050">
        <v>4043</v>
      </c>
      <c r="C4050">
        <v>0.50748285544702398</v>
      </c>
      <c r="D4050">
        <f t="shared" si="127"/>
        <v>625.78872542077295</v>
      </c>
      <c r="E4050">
        <v>2751.3407782169993</v>
      </c>
      <c r="F4050">
        <f t="shared" si="126"/>
        <v>0.80843831233753249</v>
      </c>
    </row>
    <row r="4051" spans="2:6">
      <c r="B4051">
        <v>4044</v>
      </c>
      <c r="C4051">
        <v>0.77856660683179568</v>
      </c>
      <c r="D4051">
        <f t="shared" si="127"/>
        <v>2206.3026224561013</v>
      </c>
      <c r="E4051">
        <v>2755.2664480696908</v>
      </c>
      <c r="F4051">
        <f t="shared" si="126"/>
        <v>0.80863827234553087</v>
      </c>
    </row>
    <row r="4052" spans="2:6">
      <c r="B4052">
        <v>4045</v>
      </c>
      <c r="C4052">
        <v>0.61486836791036303</v>
      </c>
      <c r="D4052">
        <f t="shared" si="127"/>
        <v>991.27262544574762</v>
      </c>
      <c r="E4052">
        <v>2760.6598275258152</v>
      </c>
      <c r="F4052">
        <f t="shared" si="126"/>
        <v>0.80883823235352925</v>
      </c>
    </row>
    <row r="4053" spans="2:6">
      <c r="B4053">
        <v>4046</v>
      </c>
      <c r="C4053">
        <v>0.39164289448141476</v>
      </c>
      <c r="D4053">
        <f t="shared" si="127"/>
        <v>381.64408228993125</v>
      </c>
      <c r="E4053">
        <v>2763.8030535203961</v>
      </c>
      <c r="F4053">
        <f t="shared" si="126"/>
        <v>0.80903819236152774</v>
      </c>
    </row>
    <row r="4054" spans="2:6">
      <c r="B4054">
        <v>4047</v>
      </c>
      <c r="C4054">
        <v>0.1969587240732219</v>
      </c>
      <c r="D4054">
        <f t="shared" si="127"/>
        <v>144.37876687624657</v>
      </c>
      <c r="E4054">
        <v>2767.524670130093</v>
      </c>
      <c r="F4054">
        <f t="shared" si="126"/>
        <v>0.80923815236952612</v>
      </c>
    </row>
    <row r="4055" spans="2:6">
      <c r="B4055">
        <v>4048</v>
      </c>
      <c r="C4055">
        <v>0.77942435442972502</v>
      </c>
      <c r="D4055">
        <f t="shared" si="127"/>
        <v>2217.0588084984875</v>
      </c>
      <c r="E4055">
        <v>2771.0226139252118</v>
      </c>
      <c r="F4055">
        <f t="shared" si="126"/>
        <v>0.8094381123775245</v>
      </c>
    </row>
    <row r="4056" spans="2:6">
      <c r="B4056">
        <v>4049</v>
      </c>
      <c r="C4056">
        <v>0.66358413998026</v>
      </c>
      <c r="D4056">
        <f t="shared" si="127"/>
        <v>1234.2292001402095</v>
      </c>
      <c r="E4056">
        <v>2773.7978156731424</v>
      </c>
      <c r="F4056">
        <f t="shared" si="126"/>
        <v>0.80963807238552288</v>
      </c>
    </row>
    <row r="4057" spans="2:6">
      <c r="B4057">
        <v>4050</v>
      </c>
      <c r="C4057">
        <v>0.20982607650676288</v>
      </c>
      <c r="D4057">
        <f t="shared" si="127"/>
        <v>155.87319453810915</v>
      </c>
      <c r="E4057">
        <v>2777.608643994929</v>
      </c>
      <c r="F4057">
        <f t="shared" si="126"/>
        <v>0.80983803239352126</v>
      </c>
    </row>
    <row r="4058" spans="2:6">
      <c r="B4058">
        <v>4051</v>
      </c>
      <c r="C4058">
        <v>7.9948692991949732E-2</v>
      </c>
      <c r="D4058">
        <f t="shared" si="127"/>
        <v>56.929890202545195</v>
      </c>
      <c r="E4058">
        <v>2782.1141906084822</v>
      </c>
      <c r="F4058">
        <f t="shared" si="126"/>
        <v>0.81003799240151975</v>
      </c>
    </row>
    <row r="4059" spans="2:6">
      <c r="B4059">
        <v>4052</v>
      </c>
      <c r="C4059">
        <v>0.64783848287132728</v>
      </c>
      <c r="D4059">
        <f t="shared" si="127"/>
        <v>1148.4918459692708</v>
      </c>
      <c r="E4059">
        <v>2789.7575905751974</v>
      </c>
      <c r="F4059">
        <f t="shared" si="126"/>
        <v>0.81023795240951813</v>
      </c>
    </row>
    <row r="4060" spans="2:6">
      <c r="B4060">
        <v>4053</v>
      </c>
      <c r="C4060">
        <v>0.94267952250817011</v>
      </c>
      <c r="D4060">
        <f t="shared" si="127"/>
        <v>8630.0104703763482</v>
      </c>
      <c r="E4060">
        <v>2790.8574327499537</v>
      </c>
      <c r="F4060">
        <f t="shared" si="126"/>
        <v>0.8104379124175165</v>
      </c>
    </row>
    <row r="4061" spans="2:6">
      <c r="B4061">
        <v>4054</v>
      </c>
      <c r="C4061">
        <v>0.29899876497557021</v>
      </c>
      <c r="D4061">
        <f t="shared" si="127"/>
        <v>249.61249235740249</v>
      </c>
      <c r="E4061">
        <v>2791.575577629184</v>
      </c>
      <c r="F4061">
        <f t="shared" si="126"/>
        <v>0.81063787242551488</v>
      </c>
    </row>
    <row r="4062" spans="2:6">
      <c r="B4062">
        <v>4055</v>
      </c>
      <c r="C4062">
        <v>0.17951383074805993</v>
      </c>
      <c r="D4062">
        <f t="shared" si="127"/>
        <v>129.48456075808792</v>
      </c>
      <c r="E4062">
        <v>2791.7105355472881</v>
      </c>
      <c r="F4062">
        <f t="shared" si="126"/>
        <v>0.81083783243351326</v>
      </c>
    </row>
    <row r="4063" spans="2:6">
      <c r="B4063">
        <v>4056</v>
      </c>
      <c r="C4063">
        <v>0.35736324757227911</v>
      </c>
      <c r="D4063">
        <f t="shared" si="127"/>
        <v>327.73251633126671</v>
      </c>
      <c r="E4063">
        <v>2794.119468706006</v>
      </c>
      <c r="F4063">
        <f t="shared" si="126"/>
        <v>0.81103779244151175</v>
      </c>
    </row>
    <row r="4064" spans="2:6">
      <c r="B4064">
        <v>4057</v>
      </c>
      <c r="C4064">
        <v>0.16246783518960095</v>
      </c>
      <c r="D4064">
        <f t="shared" si="127"/>
        <v>115.64669643046334</v>
      </c>
      <c r="E4064">
        <v>2798.5370237923635</v>
      </c>
      <c r="F4064">
        <f t="shared" si="126"/>
        <v>0.81123775244951013</v>
      </c>
    </row>
    <row r="4065" spans="2:6">
      <c r="B4065">
        <v>4058</v>
      </c>
      <c r="C4065">
        <v>0.93998120043206268</v>
      </c>
      <c r="D4065">
        <f t="shared" si="127"/>
        <v>8301.5062154211137</v>
      </c>
      <c r="E4065">
        <v>2800.7432265556181</v>
      </c>
      <c r="F4065">
        <f t="shared" si="126"/>
        <v>0.81143771245750851</v>
      </c>
    </row>
    <row r="4066" spans="2:6">
      <c r="B4066">
        <v>4059</v>
      </c>
      <c r="C4066">
        <v>0.24153932940669354</v>
      </c>
      <c r="D4066">
        <f t="shared" si="127"/>
        <v>186.21469773724471</v>
      </c>
      <c r="E4066">
        <v>2803.1227346189071</v>
      </c>
      <c r="F4066">
        <f t="shared" si="126"/>
        <v>0.81163767246550689</v>
      </c>
    </row>
    <row r="4067" spans="2:6">
      <c r="B4067">
        <v>4060</v>
      </c>
      <c r="C4067">
        <v>0.70014943466902602</v>
      </c>
      <c r="D4067">
        <f t="shared" si="127"/>
        <v>1466.8048642801884</v>
      </c>
      <c r="E4067">
        <v>2806.4916199258309</v>
      </c>
      <c r="F4067">
        <f t="shared" si="126"/>
        <v>0.81183763247350527</v>
      </c>
    </row>
    <row r="4068" spans="2:6">
      <c r="B4068">
        <v>4061</v>
      </c>
      <c r="C4068">
        <v>0.60431731103020669</v>
      </c>
      <c r="D4068">
        <f t="shared" si="127"/>
        <v>946.44583023286032</v>
      </c>
      <c r="E4068">
        <v>2815.808050354201</v>
      </c>
      <c r="F4068">
        <f t="shared" si="126"/>
        <v>0.81203759248150365</v>
      </c>
    </row>
    <row r="4069" spans="2:6">
      <c r="B4069">
        <v>4062</v>
      </c>
      <c r="C4069">
        <v>0.15504998761507227</v>
      </c>
      <c r="D4069">
        <f t="shared" si="127"/>
        <v>109.83236682500672</v>
      </c>
      <c r="E4069">
        <v>2818.8507049631894</v>
      </c>
      <c r="F4069">
        <f t="shared" si="126"/>
        <v>0.81223755248950213</v>
      </c>
    </row>
    <row r="4070" spans="2:6">
      <c r="B4070">
        <v>4063</v>
      </c>
      <c r="C4070">
        <v>8.31988185183683E-2</v>
      </c>
      <c r="D4070">
        <f t="shared" si="127"/>
        <v>59.032308742674246</v>
      </c>
      <c r="E4070">
        <v>2822.0602287497691</v>
      </c>
      <c r="F4070">
        <f t="shared" si="126"/>
        <v>0.81243751249750051</v>
      </c>
    </row>
    <row r="4071" spans="2:6">
      <c r="B4071">
        <v>4064</v>
      </c>
      <c r="C4071">
        <v>1.1939377998344769E-2</v>
      </c>
      <c r="D4071">
        <f t="shared" si="127"/>
        <v>13.53029141417939</v>
      </c>
      <c r="E4071">
        <v>2823.9472790940981</v>
      </c>
      <c r="F4071">
        <f t="shared" si="126"/>
        <v>0.81263747250549889</v>
      </c>
    </row>
    <row r="4072" spans="2:6">
      <c r="B4072">
        <v>4065</v>
      </c>
      <c r="C4072">
        <v>0.15977904695699297</v>
      </c>
      <c r="D4072">
        <f t="shared" si="127"/>
        <v>113.5250484132913</v>
      </c>
      <c r="E4072">
        <v>2832.0903636954818</v>
      </c>
      <c r="F4072">
        <f t="shared" si="126"/>
        <v>0.81283743251349727</v>
      </c>
    </row>
    <row r="4073" spans="2:6">
      <c r="B4073">
        <v>4066</v>
      </c>
      <c r="C4073">
        <v>0.93811309990253777</v>
      </c>
      <c r="D4073">
        <f t="shared" si="127"/>
        <v>8087.8465179404275</v>
      </c>
      <c r="E4073">
        <v>2835.5393250894372</v>
      </c>
      <c r="F4073">
        <f t="shared" si="126"/>
        <v>0.81303739252149565</v>
      </c>
    </row>
    <row r="4074" spans="2:6">
      <c r="B4074">
        <v>4067</v>
      </c>
      <c r="C4074">
        <v>0.9044078604156367</v>
      </c>
      <c r="D4074">
        <f t="shared" si="127"/>
        <v>5472.7827816527897</v>
      </c>
      <c r="E4074">
        <v>2840.4731429831427</v>
      </c>
      <c r="F4074">
        <f t="shared" si="126"/>
        <v>0.81323735252949414</v>
      </c>
    </row>
    <row r="4075" spans="2:6">
      <c r="B4075">
        <v>4068</v>
      </c>
      <c r="C4075">
        <v>0.91843603424947939</v>
      </c>
      <c r="D4075">
        <f t="shared" si="127"/>
        <v>6341.6800480287775</v>
      </c>
      <c r="E4075">
        <v>2842.2878550672481</v>
      </c>
      <c r="F4075">
        <f t="shared" si="126"/>
        <v>0.81343731253749252</v>
      </c>
    </row>
    <row r="4076" spans="2:6">
      <c r="B4076">
        <v>4069</v>
      </c>
      <c r="C4076">
        <v>0.95384245493049258</v>
      </c>
      <c r="D4076">
        <f t="shared" si="127"/>
        <v>10309.409816642237</v>
      </c>
      <c r="E4076">
        <v>2848.4578840486847</v>
      </c>
      <c r="F4076">
        <f t="shared" si="126"/>
        <v>0.8136372725454909</v>
      </c>
    </row>
    <row r="4077" spans="2:6">
      <c r="B4077">
        <v>4070</v>
      </c>
      <c r="C4077">
        <v>0.42119440889408433</v>
      </c>
      <c r="D4077">
        <f t="shared" si="127"/>
        <v>433.87253635414612</v>
      </c>
      <c r="E4077">
        <v>2855.7945833091412</v>
      </c>
      <c r="F4077">
        <f t="shared" si="126"/>
        <v>0.81383723255348928</v>
      </c>
    </row>
    <row r="4078" spans="2:6">
      <c r="B4078">
        <v>4071</v>
      </c>
      <c r="C4078">
        <v>0.57105832960495617</v>
      </c>
      <c r="D4078">
        <f t="shared" si="127"/>
        <v>819.6286636713304</v>
      </c>
      <c r="E4078">
        <v>2857.9244559731378</v>
      </c>
      <c r="F4078">
        <f t="shared" si="126"/>
        <v>0.81403719256148765</v>
      </c>
    </row>
    <row r="4079" spans="2:6">
      <c r="B4079">
        <v>4072</v>
      </c>
      <c r="C4079">
        <v>0.68490550712978115</v>
      </c>
      <c r="D4079">
        <f t="shared" si="127"/>
        <v>1363.5427838030314</v>
      </c>
      <c r="E4079">
        <v>2859.8833583702158</v>
      </c>
      <c r="F4079">
        <f t="shared" si="126"/>
        <v>0.81423715256948614</v>
      </c>
    </row>
    <row r="4080" spans="2:6">
      <c r="B4080">
        <v>4073</v>
      </c>
      <c r="C4080">
        <v>0.60972460780053106</v>
      </c>
      <c r="D4080">
        <f t="shared" si="127"/>
        <v>969.1169957878916</v>
      </c>
      <c r="E4080">
        <v>2863.7986134212319</v>
      </c>
      <c r="F4080">
        <f t="shared" si="126"/>
        <v>0.81443711257748452</v>
      </c>
    </row>
    <row r="4081" spans="2:6">
      <c r="B4081">
        <v>4074</v>
      </c>
      <c r="C4081">
        <v>0.59582459706713153</v>
      </c>
      <c r="D4081">
        <f t="shared" si="127"/>
        <v>912.06399832184536</v>
      </c>
      <c r="E4081">
        <v>2863.9062952028703</v>
      </c>
      <c r="F4081">
        <f t="shared" si="126"/>
        <v>0.8146370725854829</v>
      </c>
    </row>
    <row r="4082" spans="2:6">
      <c r="B4082">
        <v>4075</v>
      </c>
      <c r="C4082">
        <v>0.79130957406688029</v>
      </c>
      <c r="D4082">
        <f t="shared" si="127"/>
        <v>2374.3579765634709</v>
      </c>
      <c r="E4082">
        <v>2865.4848535171468</v>
      </c>
      <c r="F4082">
        <f t="shared" si="126"/>
        <v>0.81483703259348128</v>
      </c>
    </row>
    <row r="4083" spans="2:6">
      <c r="B4083">
        <v>4076</v>
      </c>
      <c r="C4083">
        <v>0.98402447880226163</v>
      </c>
      <c r="D4083">
        <f t="shared" si="127"/>
        <v>22425.946488702259</v>
      </c>
      <c r="E4083">
        <v>2865.8301509796524</v>
      </c>
      <c r="F4083">
        <f t="shared" si="126"/>
        <v>0.81503699260147966</v>
      </c>
    </row>
    <row r="4084" spans="2:6">
      <c r="B4084">
        <v>4077</v>
      </c>
      <c r="C4084">
        <v>0.9263568931522882</v>
      </c>
      <c r="D4084">
        <f t="shared" si="127"/>
        <v>6951.6046160298883</v>
      </c>
      <c r="E4084">
        <v>2867.0889872140233</v>
      </c>
      <c r="F4084">
        <f t="shared" si="126"/>
        <v>0.81523695260947815</v>
      </c>
    </row>
    <row r="4085" spans="2:6">
      <c r="B4085">
        <v>4078</v>
      </c>
      <c r="C4085">
        <v>0.64319864226439039</v>
      </c>
      <c r="D4085">
        <f t="shared" si="127"/>
        <v>1124.6375645493179</v>
      </c>
      <c r="E4085">
        <v>2870.1960087368238</v>
      </c>
      <c r="F4085">
        <f t="shared" si="126"/>
        <v>0.81543691261747653</v>
      </c>
    </row>
    <row r="4086" spans="2:6">
      <c r="B4086">
        <v>4079</v>
      </c>
      <c r="C4086">
        <v>0.46587231694190456</v>
      </c>
      <c r="D4086">
        <f t="shared" si="127"/>
        <v>524.93367645243154</v>
      </c>
      <c r="E4086">
        <v>2871.7103554570008</v>
      </c>
      <c r="F4086">
        <f t="shared" si="126"/>
        <v>0.81563687262547491</v>
      </c>
    </row>
    <row r="4087" spans="2:6">
      <c r="B4087">
        <v>4080</v>
      </c>
      <c r="C4087">
        <v>0.42586262624163029</v>
      </c>
      <c r="D4087">
        <f t="shared" si="127"/>
        <v>442.6665707419192</v>
      </c>
      <c r="E4087">
        <v>2872.025537853639</v>
      </c>
      <c r="F4087">
        <f t="shared" si="126"/>
        <v>0.81583683263347329</v>
      </c>
    </row>
    <row r="4088" spans="2:6">
      <c r="B4088">
        <v>4081</v>
      </c>
      <c r="C4088">
        <v>0.7031363986650504</v>
      </c>
      <c r="D4088">
        <f t="shared" si="127"/>
        <v>1488.2230449806707</v>
      </c>
      <c r="E4088">
        <v>2872.2420446995038</v>
      </c>
      <c r="F4088">
        <f t="shared" si="126"/>
        <v>0.81603679264147166</v>
      </c>
    </row>
    <row r="4089" spans="2:6">
      <c r="B4089">
        <v>4082</v>
      </c>
      <c r="C4089">
        <v>0.40590463746721184</v>
      </c>
      <c r="D4089">
        <f t="shared" si="127"/>
        <v>406.13201302980241</v>
      </c>
      <c r="E4089">
        <v>2874.2752703752403</v>
      </c>
      <c r="F4089">
        <f t="shared" si="126"/>
        <v>0.81623675264947015</v>
      </c>
    </row>
    <row r="4090" spans="2:6">
      <c r="B4090">
        <v>4083</v>
      </c>
      <c r="C4090">
        <v>0.76903403024852535</v>
      </c>
      <c r="D4090">
        <f t="shared" si="127"/>
        <v>2091.693233741571</v>
      </c>
      <c r="E4090">
        <v>2886.3594354251991</v>
      </c>
      <c r="F4090">
        <f t="shared" si="126"/>
        <v>0.81643671265746853</v>
      </c>
    </row>
    <row r="4091" spans="2:6">
      <c r="B4091">
        <v>4084</v>
      </c>
      <c r="C4091">
        <v>0.64982312148977461</v>
      </c>
      <c r="D4091">
        <f t="shared" si="127"/>
        <v>1158.884144705743</v>
      </c>
      <c r="E4091">
        <v>2886.957059969679</v>
      </c>
      <c r="F4091">
        <f t="shared" si="126"/>
        <v>0.81663667266546691</v>
      </c>
    </row>
    <row r="4092" spans="2:6">
      <c r="B4092">
        <v>4085</v>
      </c>
      <c r="C4092">
        <v>9.3509146897141959E-2</v>
      </c>
      <c r="D4092">
        <f t="shared" si="127"/>
        <v>65.793361546034191</v>
      </c>
      <c r="E4092">
        <v>2887.1940251183969</v>
      </c>
      <c r="F4092">
        <f t="shared" si="126"/>
        <v>0.81683663267346529</v>
      </c>
    </row>
    <row r="4093" spans="2:6">
      <c r="B4093">
        <v>4086</v>
      </c>
      <c r="C4093">
        <v>0.70144075254836613</v>
      </c>
      <c r="D4093">
        <f t="shared" si="127"/>
        <v>1476.0142812250192</v>
      </c>
      <c r="E4093">
        <v>2888.6226711429695</v>
      </c>
      <c r="F4093">
        <f t="shared" si="126"/>
        <v>0.81703659268146367</v>
      </c>
    </row>
    <row r="4094" spans="2:6">
      <c r="B4094">
        <v>4087</v>
      </c>
      <c r="C4094">
        <v>0.45540616066694994</v>
      </c>
      <c r="D4094">
        <f t="shared" si="127"/>
        <v>502.14840629183118</v>
      </c>
      <c r="E4094">
        <v>2891.7149995151763</v>
      </c>
      <c r="F4094">
        <f t="shared" si="126"/>
        <v>0.81723655268946216</v>
      </c>
    </row>
    <row r="4095" spans="2:6">
      <c r="B4095">
        <v>4088</v>
      </c>
      <c r="C4095">
        <v>0.62749846732493397</v>
      </c>
      <c r="D4095">
        <f t="shared" si="127"/>
        <v>1048.2529231403782</v>
      </c>
      <c r="E4095">
        <v>2892.6285104812305</v>
      </c>
      <c r="F4095">
        <f t="shared" si="126"/>
        <v>0.81743651269746054</v>
      </c>
    </row>
    <row r="4096" spans="2:6">
      <c r="B4096">
        <v>4089</v>
      </c>
      <c r="C4096">
        <v>0.52063237594580181</v>
      </c>
      <c r="D4096">
        <f t="shared" si="127"/>
        <v>661.51336959908122</v>
      </c>
      <c r="E4096">
        <v>2898.0811684041746</v>
      </c>
      <c r="F4096">
        <f t="shared" si="126"/>
        <v>0.81763647270545892</v>
      </c>
    </row>
    <row r="4097" spans="2:6">
      <c r="B4097">
        <v>4090</v>
      </c>
      <c r="C4097">
        <v>0.20339536348245824</v>
      </c>
      <c r="D4097">
        <f t="shared" si="127"/>
        <v>150.07282238051806</v>
      </c>
      <c r="E4097">
        <v>2900.7031715351845</v>
      </c>
      <c r="F4097">
        <f t="shared" si="126"/>
        <v>0.8178364327134573</v>
      </c>
    </row>
    <row r="4098" spans="2:6">
      <c r="B4098">
        <v>4091</v>
      </c>
      <c r="C4098">
        <v>8.6707801348971603E-2</v>
      </c>
      <c r="D4098">
        <f t="shared" si="127"/>
        <v>61.317232923300899</v>
      </c>
      <c r="E4098">
        <v>2907.2677096769248</v>
      </c>
      <c r="F4098">
        <f t="shared" si="126"/>
        <v>0.81803639272145567</v>
      </c>
    </row>
    <row r="4099" spans="2:6">
      <c r="B4099">
        <v>4092</v>
      </c>
      <c r="C4099">
        <v>0.93394682306555554</v>
      </c>
      <c r="D4099">
        <f t="shared" si="127"/>
        <v>7647.2740526142061</v>
      </c>
      <c r="E4099">
        <v>2907.2884935901966</v>
      </c>
      <c r="F4099">
        <f t="shared" si="126"/>
        <v>0.81823635272945416</v>
      </c>
    </row>
    <row r="4100" spans="2:6">
      <c r="B4100">
        <v>4093</v>
      </c>
      <c r="C4100">
        <v>0.55135323527767244</v>
      </c>
      <c r="D4100">
        <f t="shared" si="127"/>
        <v>753.48604231683828</v>
      </c>
      <c r="E4100">
        <v>2907.5597881478575</v>
      </c>
      <c r="F4100">
        <f t="shared" si="126"/>
        <v>0.81843631273745254</v>
      </c>
    </row>
    <row r="4101" spans="2:6">
      <c r="B4101">
        <v>4094</v>
      </c>
      <c r="C4101">
        <v>0.78714238236224998</v>
      </c>
      <c r="D4101">
        <f t="shared" si="127"/>
        <v>2317.3886563893439</v>
      </c>
      <c r="E4101">
        <v>2914.7848223339702</v>
      </c>
      <c r="F4101">
        <f t="shared" si="126"/>
        <v>0.81863627274545092</v>
      </c>
    </row>
    <row r="4102" spans="2:6">
      <c r="B4102">
        <v>4095</v>
      </c>
      <c r="C4102">
        <v>0.53495553955480801</v>
      </c>
      <c r="D4102">
        <f t="shared" si="127"/>
        <v>702.82841876032842</v>
      </c>
      <c r="E4102">
        <v>2915.5477779955345</v>
      </c>
      <c r="F4102">
        <f t="shared" si="126"/>
        <v>0.8188362327534493</v>
      </c>
    </row>
    <row r="4103" spans="2:6">
      <c r="B4103">
        <v>4096</v>
      </c>
      <c r="C4103">
        <v>0.67852399562451371</v>
      </c>
      <c r="D4103">
        <f t="shared" si="127"/>
        <v>1323.1048700833664</v>
      </c>
      <c r="E4103">
        <v>2918.7152253471036</v>
      </c>
      <c r="F4103">
        <f t="shared" si="126"/>
        <v>0.81903619276144768</v>
      </c>
    </row>
    <row r="4104" spans="2:6">
      <c r="B4104">
        <v>4097</v>
      </c>
      <c r="C4104">
        <v>0.20055551959367446</v>
      </c>
      <c r="D4104">
        <f t="shared" si="127"/>
        <v>147.54701478946353</v>
      </c>
      <c r="E4104">
        <v>2921.9482915534404</v>
      </c>
      <c r="F4104">
        <f t="shared" ref="F4104:F4167" si="128">B4104/5001</f>
        <v>0.81923615276944606</v>
      </c>
    </row>
    <row r="4105" spans="2:6">
      <c r="B4105">
        <v>4098</v>
      </c>
      <c r="C4105">
        <v>0.74206400665679717</v>
      </c>
      <c r="D4105">
        <f t="shared" ref="D4105:D4168" si="129">_xlfn.LOGNORM.INV(C4105,$F$2,$F$3^0.5)</f>
        <v>1809.9614274944074</v>
      </c>
      <c r="E4105">
        <v>2926.3959633927361</v>
      </c>
      <c r="F4105">
        <f t="shared" si="128"/>
        <v>0.81943611277744455</v>
      </c>
    </row>
    <row r="4106" spans="2:6">
      <c r="B4106">
        <v>4099</v>
      </c>
      <c r="C4106">
        <v>0.41760484785910568</v>
      </c>
      <c r="D4106">
        <f t="shared" si="129"/>
        <v>427.21569949964709</v>
      </c>
      <c r="E4106">
        <v>2926.4238214914799</v>
      </c>
      <c r="F4106">
        <f t="shared" si="128"/>
        <v>0.81963607278544293</v>
      </c>
    </row>
    <row r="4107" spans="2:6">
      <c r="B4107">
        <v>4100</v>
      </c>
      <c r="C4107">
        <v>0.36401934265304126</v>
      </c>
      <c r="D4107">
        <f t="shared" si="129"/>
        <v>337.68899358112066</v>
      </c>
      <c r="E4107">
        <v>2934.4795514285533</v>
      </c>
      <c r="F4107">
        <f t="shared" si="128"/>
        <v>0.8198360327934413</v>
      </c>
    </row>
    <row r="4108" spans="2:6">
      <c r="B4108">
        <v>4101</v>
      </c>
      <c r="C4108">
        <v>0.68075865186875262</v>
      </c>
      <c r="D4108">
        <f t="shared" si="129"/>
        <v>1337.0883835242657</v>
      </c>
      <c r="E4108">
        <v>2937.7554186623806</v>
      </c>
      <c r="F4108">
        <f t="shared" si="128"/>
        <v>0.82003599280143968</v>
      </c>
    </row>
    <row r="4109" spans="2:6">
      <c r="B4109">
        <v>4102</v>
      </c>
      <c r="C4109">
        <v>0.99028261188938338</v>
      </c>
      <c r="D4109">
        <f t="shared" si="129"/>
        <v>30984.92018388251</v>
      </c>
      <c r="E4109">
        <v>2938.8012315753645</v>
      </c>
      <c r="F4109">
        <f t="shared" si="128"/>
        <v>0.82023595280943806</v>
      </c>
    </row>
    <row r="4110" spans="2:6">
      <c r="B4110">
        <v>4103</v>
      </c>
      <c r="C4110">
        <v>0.64138176170487327</v>
      </c>
      <c r="D4110">
        <f t="shared" si="129"/>
        <v>1115.4615237571652</v>
      </c>
      <c r="E4110">
        <v>2941.6149369230575</v>
      </c>
      <c r="F4110">
        <f t="shared" si="128"/>
        <v>0.82043591281743655</v>
      </c>
    </row>
    <row r="4111" spans="2:6">
      <c r="B4111">
        <v>4104</v>
      </c>
      <c r="C4111">
        <v>0.93256213682404765</v>
      </c>
      <c r="D4111">
        <f t="shared" si="129"/>
        <v>7510.7887110901875</v>
      </c>
      <c r="E4111">
        <v>2946.115708645531</v>
      </c>
      <c r="F4111">
        <f t="shared" si="128"/>
        <v>0.82063587282543493</v>
      </c>
    </row>
    <row r="4112" spans="2:6">
      <c r="B4112">
        <v>4105</v>
      </c>
      <c r="C4112">
        <v>0.23302880038578344</v>
      </c>
      <c r="D4112">
        <f t="shared" si="129"/>
        <v>177.77689980182751</v>
      </c>
      <c r="E4112">
        <v>2951.1561279855273</v>
      </c>
      <c r="F4112">
        <f t="shared" si="128"/>
        <v>0.82083583283343331</v>
      </c>
    </row>
    <row r="4113" spans="2:6">
      <c r="B4113">
        <v>4106</v>
      </c>
      <c r="C4113">
        <v>0.2050378226081071</v>
      </c>
      <c r="D4113">
        <f t="shared" si="129"/>
        <v>151.54356316542228</v>
      </c>
      <c r="E4113">
        <v>2956.1206778226215</v>
      </c>
      <c r="F4113">
        <f t="shared" si="128"/>
        <v>0.82103579284143169</v>
      </c>
    </row>
    <row r="4114" spans="2:6">
      <c r="B4114">
        <v>4107</v>
      </c>
      <c r="C4114">
        <v>5.1857336252728814E-2</v>
      </c>
      <c r="D4114">
        <f t="shared" si="129"/>
        <v>39.199755025484819</v>
      </c>
      <c r="E4114">
        <v>2958.2118959609065</v>
      </c>
      <c r="F4114">
        <f t="shared" si="128"/>
        <v>0.82123575284943007</v>
      </c>
    </row>
    <row r="4115" spans="2:6">
      <c r="B4115">
        <v>4108</v>
      </c>
      <c r="C4115">
        <v>0.2125307438641092</v>
      </c>
      <c r="D4115">
        <f t="shared" si="129"/>
        <v>158.3467976360391</v>
      </c>
      <c r="E4115">
        <v>2958.3011518969347</v>
      </c>
      <c r="F4115">
        <f t="shared" si="128"/>
        <v>0.82143571285742856</v>
      </c>
    </row>
    <row r="4116" spans="2:6">
      <c r="B4116">
        <v>4109</v>
      </c>
      <c r="C4116">
        <v>0.22177750302470234</v>
      </c>
      <c r="D4116">
        <f t="shared" si="129"/>
        <v>166.95984818688365</v>
      </c>
      <c r="E4116">
        <v>2958.5022686926095</v>
      </c>
      <c r="F4116">
        <f t="shared" si="128"/>
        <v>0.82163567286542694</v>
      </c>
    </row>
    <row r="4117" spans="2:6">
      <c r="B4117">
        <v>4110</v>
      </c>
      <c r="C4117">
        <v>0.27986999477190366</v>
      </c>
      <c r="D4117">
        <f t="shared" si="129"/>
        <v>227.1797441437885</v>
      </c>
      <c r="E4117">
        <v>2964.0214960475828</v>
      </c>
      <c r="F4117">
        <f t="shared" si="128"/>
        <v>0.82183563287342531</v>
      </c>
    </row>
    <row r="4118" spans="2:6">
      <c r="B4118">
        <v>4111</v>
      </c>
      <c r="C4118">
        <v>0.35428678217854437</v>
      </c>
      <c r="D4118">
        <f t="shared" si="129"/>
        <v>323.20918833680196</v>
      </c>
      <c r="E4118">
        <v>2964.6061544143486</v>
      </c>
      <c r="F4118">
        <f t="shared" si="128"/>
        <v>0.82203559288142369</v>
      </c>
    </row>
    <row r="4119" spans="2:6">
      <c r="B4119">
        <v>4112</v>
      </c>
      <c r="C4119">
        <v>0.76414691690136227</v>
      </c>
      <c r="D4119">
        <f t="shared" si="129"/>
        <v>2036.2375276543276</v>
      </c>
      <c r="E4119">
        <v>2967.6010023305021</v>
      </c>
      <c r="F4119">
        <f t="shared" si="128"/>
        <v>0.82223555288942207</v>
      </c>
    </row>
    <row r="4120" spans="2:6">
      <c r="B4120">
        <v>4113</v>
      </c>
      <c r="C4120">
        <v>0.17665298470430812</v>
      </c>
      <c r="D4120">
        <f t="shared" si="129"/>
        <v>127.11420537215548</v>
      </c>
      <c r="E4120">
        <v>2969.3485637892213</v>
      </c>
      <c r="F4120">
        <f t="shared" si="128"/>
        <v>0.82243551289742056</v>
      </c>
    </row>
    <row r="4121" spans="2:6">
      <c r="B4121">
        <v>4114</v>
      </c>
      <c r="C4121">
        <v>0.24728246998689585</v>
      </c>
      <c r="D4121">
        <f t="shared" si="129"/>
        <v>192.03770813420635</v>
      </c>
      <c r="E4121">
        <v>2976.8226771947811</v>
      </c>
      <c r="F4121">
        <f t="shared" si="128"/>
        <v>0.82263547290541894</v>
      </c>
    </row>
    <row r="4122" spans="2:6">
      <c r="B4122">
        <v>4115</v>
      </c>
      <c r="C4122">
        <v>0.75076719236604106</v>
      </c>
      <c r="D4122">
        <f t="shared" si="129"/>
        <v>1894.70369799491</v>
      </c>
      <c r="E4122">
        <v>2981.8362482925163</v>
      </c>
      <c r="F4122">
        <f t="shared" si="128"/>
        <v>0.82283543291341732</v>
      </c>
    </row>
    <row r="4123" spans="2:6">
      <c r="B4123">
        <v>4116</v>
      </c>
      <c r="C4123">
        <v>0.29618468547310217</v>
      </c>
      <c r="D4123">
        <f t="shared" si="129"/>
        <v>246.22269461904418</v>
      </c>
      <c r="E4123">
        <v>2983.8233164629537</v>
      </c>
      <c r="F4123">
        <f t="shared" si="128"/>
        <v>0.8230353929214157</v>
      </c>
    </row>
    <row r="4124" spans="2:6">
      <c r="B4124">
        <v>4117</v>
      </c>
      <c r="C4124">
        <v>0.54895021517873754</v>
      </c>
      <c r="D4124">
        <f t="shared" si="129"/>
        <v>745.82486585493098</v>
      </c>
      <c r="E4124">
        <v>2985.725097321505</v>
      </c>
      <c r="F4124">
        <f t="shared" si="128"/>
        <v>0.82323535292941408</v>
      </c>
    </row>
    <row r="4125" spans="2:6">
      <c r="B4125">
        <v>4118</v>
      </c>
      <c r="C4125">
        <v>0.81822615676941868</v>
      </c>
      <c r="D4125">
        <f t="shared" si="129"/>
        <v>2798.5370237923635</v>
      </c>
      <c r="E4125">
        <v>2988.477050497811</v>
      </c>
      <c r="F4125">
        <f t="shared" si="128"/>
        <v>0.82343531293741257</v>
      </c>
    </row>
    <row r="4126" spans="2:6">
      <c r="B4126">
        <v>4119</v>
      </c>
      <c r="C4126">
        <v>0.39380860617381808</v>
      </c>
      <c r="D4126">
        <f t="shared" si="129"/>
        <v>385.28023204085889</v>
      </c>
      <c r="E4126">
        <v>2999.2134077461919</v>
      </c>
      <c r="F4126">
        <f t="shared" si="128"/>
        <v>0.82363527294541095</v>
      </c>
    </row>
    <row r="4127" spans="2:6">
      <c r="B4127">
        <v>4120</v>
      </c>
      <c r="C4127">
        <v>0.12334017990629309</v>
      </c>
      <c r="D4127">
        <f t="shared" si="129"/>
        <v>86.273144511551422</v>
      </c>
      <c r="E4127">
        <v>3004.7066608579398</v>
      </c>
      <c r="F4127">
        <f t="shared" si="128"/>
        <v>0.82383523295340932</v>
      </c>
    </row>
    <row r="4128" spans="2:6">
      <c r="B4128">
        <v>4121</v>
      </c>
      <c r="C4128">
        <v>0.75992707183570685</v>
      </c>
      <c r="D4128">
        <f t="shared" si="129"/>
        <v>1990.0274262114256</v>
      </c>
      <c r="E4128">
        <v>3014.5938943997853</v>
      </c>
      <c r="F4128">
        <f t="shared" si="128"/>
        <v>0.8240351929614077</v>
      </c>
    </row>
    <row r="4129" spans="2:6">
      <c r="B4129">
        <v>4122</v>
      </c>
      <c r="C4129">
        <v>5.9373813602530912E-2</v>
      </c>
      <c r="D4129">
        <f t="shared" si="129"/>
        <v>43.883411182660922</v>
      </c>
      <c r="E4129">
        <v>3015.1713765866498</v>
      </c>
      <c r="F4129">
        <f t="shared" si="128"/>
        <v>0.82423515296940608</v>
      </c>
    </row>
    <row r="4130" spans="2:6">
      <c r="B4130">
        <v>4123</v>
      </c>
      <c r="C4130">
        <v>0.56397255579580441</v>
      </c>
      <c r="D4130">
        <f t="shared" si="129"/>
        <v>795.14086557406915</v>
      </c>
      <c r="E4130">
        <v>3021.5907662551326</v>
      </c>
      <c r="F4130">
        <f t="shared" si="128"/>
        <v>0.82443511297740457</v>
      </c>
    </row>
    <row r="4131" spans="2:6">
      <c r="B4131">
        <v>4124</v>
      </c>
      <c r="C4131">
        <v>2.553476596582005E-3</v>
      </c>
      <c r="D4131">
        <f t="shared" si="129"/>
        <v>5.441664917387202</v>
      </c>
      <c r="E4131">
        <v>3025.6041033980619</v>
      </c>
      <c r="F4131">
        <f t="shared" si="128"/>
        <v>0.82463507298540295</v>
      </c>
    </row>
    <row r="4132" spans="2:6">
      <c r="B4132">
        <v>4125</v>
      </c>
      <c r="C4132">
        <v>0.99826181299477013</v>
      </c>
      <c r="D4132">
        <f t="shared" si="129"/>
        <v>82952.753442405738</v>
      </c>
      <c r="E4132">
        <v>3027.0922711777516</v>
      </c>
      <c r="F4132">
        <f t="shared" si="128"/>
        <v>0.82483503299340133</v>
      </c>
    </row>
    <row r="4133" spans="2:6">
      <c r="B4133">
        <v>4126</v>
      </c>
      <c r="C4133">
        <v>0.93313204047374776</v>
      </c>
      <c r="D4133">
        <f t="shared" si="129"/>
        <v>7566.4007490788636</v>
      </c>
      <c r="E4133">
        <v>3028.2146535829279</v>
      </c>
      <c r="F4133">
        <f t="shared" si="128"/>
        <v>0.82503499300139971</v>
      </c>
    </row>
    <row r="4134" spans="2:6">
      <c r="B4134">
        <v>4127</v>
      </c>
      <c r="C4134">
        <v>0.76302258042256244</v>
      </c>
      <c r="D4134">
        <f t="shared" si="129"/>
        <v>2023.7771787574329</v>
      </c>
      <c r="E4134">
        <v>3029.4794679395886</v>
      </c>
      <c r="F4134">
        <f t="shared" si="128"/>
        <v>0.82523495300939809</v>
      </c>
    </row>
    <row r="4135" spans="2:6">
      <c r="B4135">
        <v>4128</v>
      </c>
      <c r="C4135">
        <v>0.92068587745755215</v>
      </c>
      <c r="D4135">
        <f t="shared" si="129"/>
        <v>6504.6202095227882</v>
      </c>
      <c r="E4135">
        <v>3030.0041133293903</v>
      </c>
      <c r="F4135">
        <f t="shared" si="128"/>
        <v>0.82543491301739647</v>
      </c>
    </row>
    <row r="4136" spans="2:6">
      <c r="B4136">
        <v>4129</v>
      </c>
      <c r="C4136">
        <v>0.46789142261999406</v>
      </c>
      <c r="D4136">
        <f t="shared" si="129"/>
        <v>529.44029753430971</v>
      </c>
      <c r="E4136">
        <v>3030.2835287277585</v>
      </c>
      <c r="F4136">
        <f t="shared" si="128"/>
        <v>0.82563487302539496</v>
      </c>
    </row>
    <row r="4137" spans="2:6">
      <c r="B4137">
        <v>4130</v>
      </c>
      <c r="C4137">
        <v>0.87808303045497804</v>
      </c>
      <c r="D4137">
        <f t="shared" si="129"/>
        <v>4311.9897725189412</v>
      </c>
      <c r="E4137">
        <v>3036.8305663665883</v>
      </c>
      <c r="F4137">
        <f t="shared" si="128"/>
        <v>0.82583483303339333</v>
      </c>
    </row>
    <row r="4138" spans="2:6">
      <c r="B4138">
        <v>4131</v>
      </c>
      <c r="C4138">
        <v>0.5468816802603349</v>
      </c>
      <c r="D4138">
        <f t="shared" si="129"/>
        <v>739.29701948657225</v>
      </c>
      <c r="E4138">
        <v>3036.8944298232304</v>
      </c>
      <c r="F4138">
        <f t="shared" si="128"/>
        <v>0.82603479304139171</v>
      </c>
    </row>
    <row r="4139" spans="2:6">
      <c r="B4139">
        <v>4132</v>
      </c>
      <c r="C4139">
        <v>2.301650921065701E-2</v>
      </c>
      <c r="D4139">
        <f t="shared" si="129"/>
        <v>21.099995938743859</v>
      </c>
      <c r="E4139">
        <v>3038.0067165586411</v>
      </c>
      <c r="F4139">
        <f t="shared" si="128"/>
        <v>0.82623475304939009</v>
      </c>
    </row>
    <row r="4140" spans="2:6">
      <c r="B4140">
        <v>4133</v>
      </c>
      <c r="C4140">
        <v>1.1069127340640028E-2</v>
      </c>
      <c r="D4140">
        <f t="shared" si="129"/>
        <v>12.887581948253263</v>
      </c>
      <c r="E4140">
        <v>3046.8351264064108</v>
      </c>
      <c r="F4140">
        <f t="shared" si="128"/>
        <v>0.82643471305738847</v>
      </c>
    </row>
    <row r="4141" spans="2:6">
      <c r="B4141">
        <v>4134</v>
      </c>
      <c r="C4141">
        <v>0.33800137194968438</v>
      </c>
      <c r="D4141">
        <f t="shared" si="129"/>
        <v>300.06029994355174</v>
      </c>
      <c r="E4141">
        <v>3047.5485195854908</v>
      </c>
      <c r="F4141">
        <f t="shared" si="128"/>
        <v>0.82663467306538696</v>
      </c>
    </row>
    <row r="4142" spans="2:6">
      <c r="B4142">
        <v>4135</v>
      </c>
      <c r="C4142">
        <v>0.44983465812403489</v>
      </c>
      <c r="D4142">
        <f t="shared" si="129"/>
        <v>490.39985769507842</v>
      </c>
      <c r="E4142">
        <v>3058.1765875685383</v>
      </c>
      <c r="F4142">
        <f t="shared" si="128"/>
        <v>0.82683463307338534</v>
      </c>
    </row>
    <row r="4143" spans="2:6">
      <c r="B4143">
        <v>4136</v>
      </c>
      <c r="C4143">
        <v>0.64523778494761119</v>
      </c>
      <c r="D4143">
        <f t="shared" si="129"/>
        <v>1135.0458893651678</v>
      </c>
      <c r="E4143">
        <v>3063.5311114442911</v>
      </c>
      <c r="F4143">
        <f t="shared" si="128"/>
        <v>0.82703459308138372</v>
      </c>
    </row>
    <row r="4144" spans="2:6">
      <c r="B4144">
        <v>4137</v>
      </c>
      <c r="C4144">
        <v>0.83042278939493686</v>
      </c>
      <c r="D4144">
        <f t="shared" si="129"/>
        <v>3030.0041133293903</v>
      </c>
      <c r="E4144">
        <v>3064.5141056980274</v>
      </c>
      <c r="F4144">
        <f t="shared" si="128"/>
        <v>0.8272345530893821</v>
      </c>
    </row>
    <row r="4145" spans="2:6">
      <c r="B4145">
        <v>4138</v>
      </c>
      <c r="C4145">
        <v>0.15653233090715257</v>
      </c>
      <c r="D4145">
        <f t="shared" si="129"/>
        <v>110.98456792260492</v>
      </c>
      <c r="E4145">
        <v>3066.2769838507456</v>
      </c>
      <c r="F4145">
        <f t="shared" si="128"/>
        <v>0.82743451309738048</v>
      </c>
    </row>
    <row r="4146" spans="2:6">
      <c r="B4146">
        <v>4139</v>
      </c>
      <c r="C4146">
        <v>0.48173221072263894</v>
      </c>
      <c r="D4146">
        <f t="shared" si="129"/>
        <v>561.34574853211598</v>
      </c>
      <c r="E4146">
        <v>3067.9712428668054</v>
      </c>
      <c r="F4146">
        <f t="shared" si="128"/>
        <v>0.82763447310537896</v>
      </c>
    </row>
    <row r="4147" spans="2:6">
      <c r="B4147">
        <v>4140</v>
      </c>
      <c r="C4147">
        <v>0.57378467481739426</v>
      </c>
      <c r="D4147">
        <f t="shared" si="129"/>
        <v>829.27153797588255</v>
      </c>
      <c r="E4147">
        <v>3073.7363177530319</v>
      </c>
      <c r="F4147">
        <f t="shared" si="128"/>
        <v>0.82783443311337734</v>
      </c>
    </row>
    <row r="4148" spans="2:6">
      <c r="B4148">
        <v>4141</v>
      </c>
      <c r="C4148">
        <v>0.1239497108957498</v>
      </c>
      <c r="D4148">
        <f t="shared" si="129"/>
        <v>86.707509648681494</v>
      </c>
      <c r="E4148">
        <v>3074.3066207150741</v>
      </c>
      <c r="F4148">
        <f t="shared" si="128"/>
        <v>0.82803439312137572</v>
      </c>
    </row>
    <row r="4149" spans="2:6">
      <c r="B4149">
        <v>4142</v>
      </c>
      <c r="C4149">
        <v>0.55491550194026518</v>
      </c>
      <c r="D4149">
        <f t="shared" si="129"/>
        <v>764.99947433886939</v>
      </c>
      <c r="E4149">
        <v>3075.1851751649715</v>
      </c>
      <c r="F4149">
        <f t="shared" si="128"/>
        <v>0.8282343531293741</v>
      </c>
    </row>
    <row r="4150" spans="2:6">
      <c r="B4150">
        <v>4143</v>
      </c>
      <c r="C4150">
        <v>0.11035004986815156</v>
      </c>
      <c r="D4150">
        <f t="shared" si="129"/>
        <v>77.173683884925083</v>
      </c>
      <c r="E4150">
        <v>3075.7645340236718</v>
      </c>
      <c r="F4150">
        <f t="shared" si="128"/>
        <v>0.82843431313737248</v>
      </c>
    </row>
    <row r="4151" spans="2:6">
      <c r="B4151">
        <v>4144</v>
      </c>
      <c r="C4151">
        <v>2.7745674205969406E-2</v>
      </c>
      <c r="D4151">
        <f t="shared" si="129"/>
        <v>24.144751346817547</v>
      </c>
      <c r="E4151">
        <v>3076.8396370632586</v>
      </c>
      <c r="F4151">
        <f t="shared" si="128"/>
        <v>0.82863427314537097</v>
      </c>
    </row>
    <row r="4152" spans="2:6">
      <c r="B4152">
        <v>4145</v>
      </c>
      <c r="C4152">
        <v>0.21828885404798692</v>
      </c>
      <c r="D4152">
        <f t="shared" si="129"/>
        <v>163.6815470397537</v>
      </c>
      <c r="E4152">
        <v>3078.9785218181937</v>
      </c>
      <c r="F4152">
        <f t="shared" si="128"/>
        <v>0.82883423315336935</v>
      </c>
    </row>
    <row r="4153" spans="2:6">
      <c r="B4153">
        <v>4146</v>
      </c>
      <c r="C4153">
        <v>0.21701632825670891</v>
      </c>
      <c r="D4153">
        <f t="shared" si="129"/>
        <v>162.49447046332008</v>
      </c>
      <c r="E4153">
        <v>3088.73846804083</v>
      </c>
      <c r="F4153">
        <f t="shared" si="128"/>
        <v>0.82903419316136773</v>
      </c>
    </row>
    <row r="4154" spans="2:6">
      <c r="B4154">
        <v>4147</v>
      </c>
      <c r="C4154">
        <v>0.16307189323682314</v>
      </c>
      <c r="D4154">
        <f t="shared" si="129"/>
        <v>116.12557473459522</v>
      </c>
      <c r="E4154">
        <v>3097.0110140319507</v>
      </c>
      <c r="F4154">
        <f t="shared" si="128"/>
        <v>0.82923415316936611</v>
      </c>
    </row>
    <row r="4155" spans="2:6">
      <c r="B4155">
        <v>4148</v>
      </c>
      <c r="C4155">
        <v>0.26716942309286607</v>
      </c>
      <c r="D4155">
        <f t="shared" si="129"/>
        <v>213.04331475899232</v>
      </c>
      <c r="E4155">
        <v>3097.4629037648269</v>
      </c>
      <c r="F4155">
        <f t="shared" si="128"/>
        <v>0.82943411317736448</v>
      </c>
    </row>
    <row r="4156" spans="2:6">
      <c r="B4156">
        <v>4149</v>
      </c>
      <c r="C4156">
        <v>0.6284948415379531</v>
      </c>
      <c r="D4156">
        <f t="shared" si="129"/>
        <v>1052.9113284394869</v>
      </c>
      <c r="E4156">
        <v>3100.5732549126383</v>
      </c>
      <c r="F4156">
        <f t="shared" si="128"/>
        <v>0.82963407318536297</v>
      </c>
    </row>
    <row r="4157" spans="2:6">
      <c r="B4157">
        <v>4150</v>
      </c>
      <c r="C4157">
        <v>0.16467304006929595</v>
      </c>
      <c r="D4157">
        <f t="shared" si="129"/>
        <v>117.3989077239585</v>
      </c>
      <c r="E4157">
        <v>3100.6399981696513</v>
      </c>
      <c r="F4157">
        <f t="shared" si="128"/>
        <v>0.82983403319336135</v>
      </c>
    </row>
    <row r="4158" spans="2:6">
      <c r="B4158">
        <v>4151</v>
      </c>
      <c r="C4158">
        <v>0.24215805848342409</v>
      </c>
      <c r="D4158">
        <f t="shared" si="129"/>
        <v>186.83697358544731</v>
      </c>
      <c r="E4158">
        <v>3101.4918379026371</v>
      </c>
      <c r="F4158">
        <f t="shared" si="128"/>
        <v>0.83003399320135973</v>
      </c>
    </row>
    <row r="4159" spans="2:6">
      <c r="B4159">
        <v>4152</v>
      </c>
      <c r="C4159">
        <v>0.74262132694146687</v>
      </c>
      <c r="D4159">
        <f t="shared" si="129"/>
        <v>1815.2282024959322</v>
      </c>
      <c r="E4159">
        <v>3104.789345501174</v>
      </c>
      <c r="F4159">
        <f t="shared" si="128"/>
        <v>0.83023395320935811</v>
      </c>
    </row>
    <row r="4160" spans="2:6">
      <c r="B4160">
        <v>4153</v>
      </c>
      <c r="C4160">
        <v>0.95729641260960385</v>
      </c>
      <c r="D4160">
        <f t="shared" si="129"/>
        <v>10968.726380735228</v>
      </c>
      <c r="E4160">
        <v>3105.4008604911437</v>
      </c>
      <c r="F4160">
        <f t="shared" si="128"/>
        <v>0.83043391321735649</v>
      </c>
    </row>
    <row r="4161" spans="2:6">
      <c r="B4161">
        <v>4154</v>
      </c>
      <c r="C4161">
        <v>0.1036926602407684</v>
      </c>
      <c r="D4161">
        <f t="shared" si="129"/>
        <v>72.621587140820694</v>
      </c>
      <c r="E4161">
        <v>3106.5495189915237</v>
      </c>
      <c r="F4161">
        <f t="shared" si="128"/>
        <v>0.83063387322535498</v>
      </c>
    </row>
    <row r="4162" spans="2:6">
      <c r="B4162">
        <v>4155</v>
      </c>
      <c r="C4162">
        <v>0.3379815052299957</v>
      </c>
      <c r="D4162">
        <f t="shared" si="129"/>
        <v>300.03285411347196</v>
      </c>
      <c r="E4162">
        <v>3106.7540839299618</v>
      </c>
      <c r="F4162">
        <f t="shared" si="128"/>
        <v>0.83083383323335336</v>
      </c>
    </row>
    <row r="4163" spans="2:6">
      <c r="B4163">
        <v>4156</v>
      </c>
      <c r="C4163">
        <v>0.21022909343780471</v>
      </c>
      <c r="D4163">
        <f t="shared" si="129"/>
        <v>156.24049053993627</v>
      </c>
      <c r="E4163">
        <v>3108.9875692091891</v>
      </c>
      <c r="F4163">
        <f t="shared" si="128"/>
        <v>0.83103379324135174</v>
      </c>
    </row>
    <row r="4164" spans="2:6">
      <c r="B4164">
        <v>4157</v>
      </c>
      <c r="C4164">
        <v>0.11207722023244848</v>
      </c>
      <c r="D4164">
        <f t="shared" si="129"/>
        <v>78.366654577085612</v>
      </c>
      <c r="E4164">
        <v>3111.2074063512869</v>
      </c>
      <c r="F4164">
        <f t="shared" si="128"/>
        <v>0.83123375324935012</v>
      </c>
    </row>
    <row r="4165" spans="2:6">
      <c r="B4165">
        <v>4158</v>
      </c>
      <c r="C4165">
        <v>0.83854585224584444</v>
      </c>
      <c r="D4165">
        <f t="shared" si="129"/>
        <v>3201.2478292202827</v>
      </c>
      <c r="E4165">
        <v>3123.3733505404302</v>
      </c>
      <c r="F4165">
        <f t="shared" si="128"/>
        <v>0.83143371325734849</v>
      </c>
    </row>
    <row r="4166" spans="2:6">
      <c r="B4166">
        <v>4159</v>
      </c>
      <c r="C4166">
        <v>0.78171192751640584</v>
      </c>
      <c r="D4166">
        <f t="shared" si="129"/>
        <v>2246.1218523410398</v>
      </c>
      <c r="E4166">
        <v>3125.0151287588837</v>
      </c>
      <c r="F4166">
        <f t="shared" si="128"/>
        <v>0.83163367326534698</v>
      </c>
    </row>
    <row r="4167" spans="2:6">
      <c r="B4167">
        <v>4160</v>
      </c>
      <c r="C4167">
        <v>0.87853288778586058</v>
      </c>
      <c r="D4167">
        <f t="shared" si="129"/>
        <v>4328.1820937413358</v>
      </c>
      <c r="E4167">
        <v>3125.7015785757467</v>
      </c>
      <c r="F4167">
        <f t="shared" si="128"/>
        <v>0.83183363327334536</v>
      </c>
    </row>
    <row r="4168" spans="2:6">
      <c r="B4168">
        <v>4161</v>
      </c>
      <c r="C4168">
        <v>0.97651567874674117</v>
      </c>
      <c r="D4168">
        <f t="shared" si="129"/>
        <v>17176.299236479077</v>
      </c>
      <c r="E4168">
        <v>3133.273310108611</v>
      </c>
      <c r="F4168">
        <f t="shared" ref="F4168:F4231" si="130">B4168/5001</f>
        <v>0.83203359328134374</v>
      </c>
    </row>
    <row r="4169" spans="2:6">
      <c r="B4169">
        <v>4162</v>
      </c>
      <c r="C4169">
        <v>0.51956118639709215</v>
      </c>
      <c r="D4169">
        <f t="shared" ref="D4169:D4232" si="131">_xlfn.LOGNORM.INV(C4169,$F$2,$F$3^0.5)</f>
        <v>658.52658513798201</v>
      </c>
      <c r="E4169">
        <v>3138.3009721903345</v>
      </c>
      <c r="F4169">
        <f t="shared" si="130"/>
        <v>0.83223355328934212</v>
      </c>
    </row>
    <row r="4170" spans="2:6">
      <c r="B4170">
        <v>4163</v>
      </c>
      <c r="C4170">
        <v>0.64878498096385817</v>
      </c>
      <c r="D4170">
        <f t="shared" si="131"/>
        <v>1153.4337324676253</v>
      </c>
      <c r="E4170">
        <v>3138.728720047045</v>
      </c>
      <c r="F4170">
        <f t="shared" si="130"/>
        <v>0.8324335132973405</v>
      </c>
    </row>
    <row r="4171" spans="2:6">
      <c r="B4171">
        <v>4164</v>
      </c>
      <c r="C4171">
        <v>0.81964047138205165</v>
      </c>
      <c r="D4171">
        <f t="shared" si="131"/>
        <v>2823.9472790940981</v>
      </c>
      <c r="E4171">
        <v>3140.5356070137204</v>
      </c>
      <c r="F4171">
        <f t="shared" si="130"/>
        <v>0.83263347330533888</v>
      </c>
    </row>
    <row r="4172" spans="2:6">
      <c r="B4172">
        <v>4165</v>
      </c>
      <c r="C4172">
        <v>9.2949353622559183E-2</v>
      </c>
      <c r="D4172">
        <f t="shared" si="131"/>
        <v>65.422494766849255</v>
      </c>
      <c r="E4172">
        <v>3148.4322076913732</v>
      </c>
      <c r="F4172">
        <f t="shared" si="130"/>
        <v>0.83283343331333737</v>
      </c>
    </row>
    <row r="4173" spans="2:6">
      <c r="B4173">
        <v>4166</v>
      </c>
      <c r="C4173">
        <v>0.2023935137198497</v>
      </c>
      <c r="D4173">
        <f t="shared" si="131"/>
        <v>149.17929032276174</v>
      </c>
      <c r="E4173">
        <v>3148.8356828864571</v>
      </c>
      <c r="F4173">
        <f t="shared" si="130"/>
        <v>0.83303339332133575</v>
      </c>
    </row>
    <row r="4174" spans="2:6">
      <c r="B4174">
        <v>4167</v>
      </c>
      <c r="C4174">
        <v>0.79516749320277302</v>
      </c>
      <c r="D4174">
        <f t="shared" si="131"/>
        <v>2428.9688577770726</v>
      </c>
      <c r="E4174">
        <v>3154.3924135224697</v>
      </c>
      <c r="F4174">
        <f t="shared" si="130"/>
        <v>0.83323335332933413</v>
      </c>
    </row>
    <row r="4175" spans="2:6">
      <c r="B4175">
        <v>4168</v>
      </c>
      <c r="C4175">
        <v>0.7479895538703959</v>
      </c>
      <c r="D4175">
        <f t="shared" si="131"/>
        <v>1867.0674637541917</v>
      </c>
      <c r="E4175">
        <v>3160.1600873525958</v>
      </c>
      <c r="F4175">
        <f t="shared" si="130"/>
        <v>0.8334333133373325</v>
      </c>
    </row>
    <row r="4176" spans="2:6">
      <c r="B4176">
        <v>4169</v>
      </c>
      <c r="C4176">
        <v>0.44756141269940197</v>
      </c>
      <c r="D4176">
        <f t="shared" si="131"/>
        <v>485.67988741869107</v>
      </c>
      <c r="E4176">
        <v>3161.4132181912205</v>
      </c>
      <c r="F4176">
        <f t="shared" si="130"/>
        <v>0.83363327334533088</v>
      </c>
    </row>
    <row r="4177" spans="2:6">
      <c r="B4177">
        <v>4170</v>
      </c>
      <c r="C4177">
        <v>0.83992685596694894</v>
      </c>
      <c r="D4177">
        <f t="shared" si="131"/>
        <v>3231.8823394519081</v>
      </c>
      <c r="E4177">
        <v>3162.7564299970763</v>
      </c>
      <c r="F4177">
        <f t="shared" si="130"/>
        <v>0.83383323335332937</v>
      </c>
    </row>
    <row r="4178" spans="2:6">
      <c r="B4178">
        <v>4171</v>
      </c>
      <c r="C4178">
        <v>0.53611668273858926</v>
      </c>
      <c r="D4178">
        <f t="shared" si="131"/>
        <v>706.29387844753501</v>
      </c>
      <c r="E4178">
        <v>3162.7592396002947</v>
      </c>
      <c r="F4178">
        <f t="shared" si="130"/>
        <v>0.83403319336132775</v>
      </c>
    </row>
    <row r="4179" spans="2:6">
      <c r="B4179">
        <v>4172</v>
      </c>
      <c r="C4179">
        <v>0.94921184958142157</v>
      </c>
      <c r="D4179">
        <f t="shared" si="131"/>
        <v>9540.4797343652735</v>
      </c>
      <c r="E4179">
        <v>3165.7121446925794</v>
      </c>
      <c r="F4179">
        <f t="shared" si="130"/>
        <v>0.83423315336932613</v>
      </c>
    </row>
    <row r="4180" spans="2:6">
      <c r="B4180">
        <v>4173</v>
      </c>
      <c r="C4180">
        <v>0.46766436104074627</v>
      </c>
      <c r="D4180">
        <f t="shared" si="131"/>
        <v>528.93166843321637</v>
      </c>
      <c r="E4180">
        <v>3173.0521053867169</v>
      </c>
      <c r="F4180">
        <f t="shared" si="130"/>
        <v>0.83443311337732451</v>
      </c>
    </row>
    <row r="4181" spans="2:6">
      <c r="B4181">
        <v>4174</v>
      </c>
      <c r="C4181">
        <v>4.6621979423257409E-2</v>
      </c>
      <c r="D4181">
        <f t="shared" si="131"/>
        <v>35.949478480368747</v>
      </c>
      <c r="E4181">
        <v>3177.7976790892208</v>
      </c>
      <c r="F4181">
        <f t="shared" si="130"/>
        <v>0.83463307338532289</v>
      </c>
    </row>
    <row r="4182" spans="2:6">
      <c r="B4182">
        <v>4175</v>
      </c>
      <c r="C4182">
        <v>0.27276442544276858</v>
      </c>
      <c r="D4182">
        <f t="shared" si="131"/>
        <v>219.19906453321516</v>
      </c>
      <c r="E4182">
        <v>3181.817918841271</v>
      </c>
      <c r="F4182">
        <f t="shared" si="130"/>
        <v>0.83483303339332138</v>
      </c>
    </row>
    <row r="4183" spans="2:6">
      <c r="B4183">
        <v>4176</v>
      </c>
      <c r="C4183">
        <v>0.89055943345424671</v>
      </c>
      <c r="D4183">
        <f t="shared" si="131"/>
        <v>4802.8610393378276</v>
      </c>
      <c r="E4183">
        <v>3184.3477794670011</v>
      </c>
      <c r="F4183">
        <f t="shared" si="130"/>
        <v>0.83503299340131976</v>
      </c>
    </row>
    <row r="4184" spans="2:6">
      <c r="B4184">
        <v>4177</v>
      </c>
      <c r="C4184">
        <v>0.86768857194443183</v>
      </c>
      <c r="D4184">
        <f t="shared" si="131"/>
        <v>3964.4340565648854</v>
      </c>
      <c r="E4184">
        <v>3187.3153862926429</v>
      </c>
      <c r="F4184">
        <f t="shared" si="130"/>
        <v>0.83523295340931814</v>
      </c>
    </row>
    <row r="4185" spans="2:6">
      <c r="B4185">
        <v>4178</v>
      </c>
      <c r="C4185">
        <v>0.5165880568057859</v>
      </c>
      <c r="D4185">
        <f t="shared" si="131"/>
        <v>650.30908198606392</v>
      </c>
      <c r="E4185">
        <v>3188.6849066443078</v>
      </c>
      <c r="F4185">
        <f t="shared" si="130"/>
        <v>0.83543291341731651</v>
      </c>
    </row>
    <row r="4186" spans="2:6">
      <c r="B4186">
        <v>4179</v>
      </c>
      <c r="C4186">
        <v>0.73608356637505468</v>
      </c>
      <c r="D4186">
        <f t="shared" si="131"/>
        <v>1754.7518733811646</v>
      </c>
      <c r="E4186">
        <v>3193.4376508783839</v>
      </c>
      <c r="F4186">
        <f t="shared" si="130"/>
        <v>0.83563287342531489</v>
      </c>
    </row>
    <row r="4187" spans="2:6">
      <c r="B4187">
        <v>4180</v>
      </c>
      <c r="C4187">
        <v>0.84837059663600334</v>
      </c>
      <c r="D4187">
        <f t="shared" si="131"/>
        <v>3429.8064080928307</v>
      </c>
      <c r="E4187">
        <v>3200.6975315234063</v>
      </c>
      <c r="F4187">
        <f t="shared" si="130"/>
        <v>0.83583283343331338</v>
      </c>
    </row>
    <row r="4188" spans="2:6">
      <c r="B4188">
        <v>4181</v>
      </c>
      <c r="C4188">
        <v>0.46577213662233685</v>
      </c>
      <c r="D4188">
        <f t="shared" si="131"/>
        <v>524.7110268259471</v>
      </c>
      <c r="E4188">
        <v>3201.2478292202827</v>
      </c>
      <c r="F4188">
        <f t="shared" si="130"/>
        <v>0.83603279344131176</v>
      </c>
    </row>
    <row r="4189" spans="2:6">
      <c r="B4189">
        <v>4182</v>
      </c>
      <c r="C4189">
        <v>0.2996449340791838</v>
      </c>
      <c r="D4189">
        <f t="shared" si="131"/>
        <v>250.39534888711231</v>
      </c>
      <c r="E4189">
        <v>3201.3332954943426</v>
      </c>
      <c r="F4189">
        <f t="shared" si="130"/>
        <v>0.83623275344931014</v>
      </c>
    </row>
    <row r="4190" spans="2:6">
      <c r="B4190">
        <v>4183</v>
      </c>
      <c r="C4190">
        <v>0.79777182944553837</v>
      </c>
      <c r="D4190">
        <f t="shared" si="131"/>
        <v>2466.898745965841</v>
      </c>
      <c r="E4190">
        <v>3207.4173176261979</v>
      </c>
      <c r="F4190">
        <f t="shared" si="130"/>
        <v>0.83643271345730852</v>
      </c>
    </row>
    <row r="4191" spans="2:6">
      <c r="B4191">
        <v>4184</v>
      </c>
      <c r="C4191">
        <v>0.23664835780293736</v>
      </c>
      <c r="D4191">
        <f t="shared" si="131"/>
        <v>181.33804749942286</v>
      </c>
      <c r="E4191">
        <v>3210.448044105352</v>
      </c>
      <c r="F4191">
        <f t="shared" si="130"/>
        <v>0.8366326734653069</v>
      </c>
    </row>
    <row r="4192" spans="2:6">
      <c r="B4192">
        <v>4185</v>
      </c>
      <c r="C4192">
        <v>0.49738365585984912</v>
      </c>
      <c r="D4192">
        <f t="shared" si="131"/>
        <v>599.68252741070705</v>
      </c>
      <c r="E4192">
        <v>3213.2300480880335</v>
      </c>
      <c r="F4192">
        <f t="shared" si="130"/>
        <v>0.83683263347330539</v>
      </c>
    </row>
    <row r="4193" spans="2:6">
      <c r="B4193">
        <v>4186</v>
      </c>
      <c r="C4193">
        <v>0.46200237729902582</v>
      </c>
      <c r="D4193">
        <f t="shared" si="131"/>
        <v>516.3974899499292</v>
      </c>
      <c r="E4193">
        <v>3215.959909755562</v>
      </c>
      <c r="F4193">
        <f t="shared" si="130"/>
        <v>0.83703259348130377</v>
      </c>
    </row>
    <row r="4194" spans="2:6">
      <c r="B4194">
        <v>4187</v>
      </c>
      <c r="C4194">
        <v>0.50906574652257019</v>
      </c>
      <c r="D4194">
        <f t="shared" si="131"/>
        <v>629.98296652034765</v>
      </c>
      <c r="E4194">
        <v>3222.3830074966286</v>
      </c>
      <c r="F4194">
        <f t="shared" si="130"/>
        <v>0.83723255348930214</v>
      </c>
    </row>
    <row r="4195" spans="2:6">
      <c r="B4195">
        <v>4188</v>
      </c>
      <c r="C4195">
        <v>0.20318065263761864</v>
      </c>
      <c r="D4195">
        <f t="shared" si="131"/>
        <v>149.88109812270145</v>
      </c>
      <c r="E4195">
        <v>3223.0467105252583</v>
      </c>
      <c r="F4195">
        <f t="shared" si="130"/>
        <v>0.83743251349730052</v>
      </c>
    </row>
    <row r="4196" spans="2:6">
      <c r="B4196">
        <v>4189</v>
      </c>
      <c r="C4196">
        <v>0.71085589487826928</v>
      </c>
      <c r="D4196">
        <f t="shared" si="131"/>
        <v>1545.5212617728041</v>
      </c>
      <c r="E4196">
        <v>3223.9344271703694</v>
      </c>
      <c r="F4196">
        <f t="shared" si="130"/>
        <v>0.8376324735052989</v>
      </c>
    </row>
    <row r="4197" spans="2:6">
      <c r="B4197">
        <v>4190</v>
      </c>
      <c r="C4197">
        <v>9.0280224649742724E-2</v>
      </c>
      <c r="D4197">
        <f t="shared" si="131"/>
        <v>63.660313753005497</v>
      </c>
      <c r="E4197">
        <v>3230.242469460366</v>
      </c>
      <c r="F4197">
        <f t="shared" si="130"/>
        <v>0.83783243351329739</v>
      </c>
    </row>
    <row r="4198" spans="2:6">
      <c r="B4198">
        <v>4191</v>
      </c>
      <c r="C4198">
        <v>0.32151432732370078</v>
      </c>
      <c r="D4198">
        <f t="shared" si="131"/>
        <v>277.91693638794527</v>
      </c>
      <c r="E4198">
        <v>3231.8823394519081</v>
      </c>
      <c r="F4198">
        <f t="shared" si="130"/>
        <v>0.83803239352129577</v>
      </c>
    </row>
    <row r="4199" spans="2:6">
      <c r="B4199">
        <v>4192</v>
      </c>
      <c r="C4199">
        <v>0.26201807315845937</v>
      </c>
      <c r="D4199">
        <f t="shared" si="131"/>
        <v>207.47317521368498</v>
      </c>
      <c r="E4199">
        <v>3232.2168662887575</v>
      </c>
      <c r="F4199">
        <f t="shared" si="130"/>
        <v>0.83823235352929415</v>
      </c>
    </row>
    <row r="4200" spans="2:6">
      <c r="B4200">
        <v>4193</v>
      </c>
      <c r="C4200">
        <v>0.1996983226523491</v>
      </c>
      <c r="D4200">
        <f t="shared" si="131"/>
        <v>146.7888418416635</v>
      </c>
      <c r="E4200">
        <v>3235.0853656819741</v>
      </c>
      <c r="F4200">
        <f t="shared" si="130"/>
        <v>0.83843231353729253</v>
      </c>
    </row>
    <row r="4201" spans="2:6">
      <c r="B4201">
        <v>4194</v>
      </c>
      <c r="C4201">
        <v>0.64551858303154352</v>
      </c>
      <c r="D4201">
        <f t="shared" si="131"/>
        <v>1136.488349184496</v>
      </c>
      <c r="E4201">
        <v>3237.8118732224088</v>
      </c>
      <c r="F4201">
        <f t="shared" si="130"/>
        <v>0.83863227354529091</v>
      </c>
    </row>
    <row r="4202" spans="2:6">
      <c r="B4202">
        <v>4195</v>
      </c>
      <c r="C4202">
        <v>0.73627401938234216</v>
      </c>
      <c r="D4202">
        <f t="shared" si="131"/>
        <v>1756.4740301763654</v>
      </c>
      <c r="E4202">
        <v>3239.2928752422513</v>
      </c>
      <c r="F4202">
        <f t="shared" si="130"/>
        <v>0.8388322335532894</v>
      </c>
    </row>
    <row r="4203" spans="2:6">
      <c r="B4203">
        <v>4196</v>
      </c>
      <c r="C4203">
        <v>0.45015781934728016</v>
      </c>
      <c r="D4203">
        <f t="shared" si="131"/>
        <v>491.07427245085853</v>
      </c>
      <c r="E4203">
        <v>3244.047828803316</v>
      </c>
      <c r="F4203">
        <f t="shared" si="130"/>
        <v>0.83903219356128778</v>
      </c>
    </row>
    <row r="4204" spans="2:6">
      <c r="B4204">
        <v>4197</v>
      </c>
      <c r="C4204">
        <v>0.53829740738693155</v>
      </c>
      <c r="D4204">
        <f t="shared" si="131"/>
        <v>712.85108593127597</v>
      </c>
      <c r="E4204">
        <v>3245.9642481818073</v>
      </c>
      <c r="F4204">
        <f t="shared" si="130"/>
        <v>0.83923215356928615</v>
      </c>
    </row>
    <row r="4205" spans="2:6">
      <c r="B4205">
        <v>4198</v>
      </c>
      <c r="C4205">
        <v>0.78771954890620666</v>
      </c>
      <c r="D4205">
        <f t="shared" si="131"/>
        <v>2325.1578734533227</v>
      </c>
      <c r="E4205">
        <v>3254.2208671916278</v>
      </c>
      <c r="F4205">
        <f t="shared" si="130"/>
        <v>0.83943211357728453</v>
      </c>
    </row>
    <row r="4206" spans="2:6">
      <c r="B4206">
        <v>4199</v>
      </c>
      <c r="C4206">
        <v>0.30895372415697386</v>
      </c>
      <c r="D4206">
        <f t="shared" si="131"/>
        <v>261.86286034848774</v>
      </c>
      <c r="E4206">
        <v>3255.9942506410857</v>
      </c>
      <c r="F4206">
        <f t="shared" si="130"/>
        <v>0.83963207358528291</v>
      </c>
    </row>
    <row r="4207" spans="2:6">
      <c r="B4207">
        <v>4200</v>
      </c>
      <c r="C4207">
        <v>0.70045774053220389</v>
      </c>
      <c r="D4207">
        <f t="shared" si="131"/>
        <v>1468.9967690279152</v>
      </c>
      <c r="E4207">
        <v>3256.9621529780488</v>
      </c>
      <c r="F4207">
        <f t="shared" si="130"/>
        <v>0.83983203359328129</v>
      </c>
    </row>
    <row r="4208" spans="2:6">
      <c r="B4208">
        <v>4201</v>
      </c>
      <c r="C4208">
        <v>1.4872623178427524E-2</v>
      </c>
      <c r="D4208">
        <f t="shared" si="131"/>
        <v>15.627434956983738</v>
      </c>
      <c r="E4208">
        <v>3265.6830066886209</v>
      </c>
      <c r="F4208">
        <f t="shared" si="130"/>
        <v>0.84003199360127978</v>
      </c>
    </row>
    <row r="4209" spans="2:6">
      <c r="B4209">
        <v>4202</v>
      </c>
      <c r="C4209">
        <v>0.79714282779283829</v>
      </c>
      <c r="D4209">
        <f t="shared" si="131"/>
        <v>2457.6572993295636</v>
      </c>
      <c r="E4209">
        <v>3271.3089457675269</v>
      </c>
      <c r="F4209">
        <f t="shared" si="130"/>
        <v>0.84023195360927816</v>
      </c>
    </row>
    <row r="4210" spans="2:6">
      <c r="B4210">
        <v>4203</v>
      </c>
      <c r="C4210">
        <v>0.51431422645591218</v>
      </c>
      <c r="D4210">
        <f t="shared" si="131"/>
        <v>644.09537482562325</v>
      </c>
      <c r="E4210">
        <v>3274.7444360522013</v>
      </c>
      <c r="F4210">
        <f t="shared" si="130"/>
        <v>0.84043191361727654</v>
      </c>
    </row>
    <row r="4211" spans="2:6">
      <c r="B4211">
        <v>4204</v>
      </c>
      <c r="C4211">
        <v>0.39111512899230605</v>
      </c>
      <c r="D4211">
        <f t="shared" si="131"/>
        <v>380.76235227643923</v>
      </c>
      <c r="E4211">
        <v>3281.0969252334685</v>
      </c>
      <c r="F4211">
        <f t="shared" si="130"/>
        <v>0.84063187362527492</v>
      </c>
    </row>
    <row r="4212" spans="2:6">
      <c r="B4212">
        <v>4205</v>
      </c>
      <c r="C4212">
        <v>0.66915383844459853</v>
      </c>
      <c r="D4212">
        <f t="shared" si="131"/>
        <v>1266.4551248280725</v>
      </c>
      <c r="E4212">
        <v>3285.4996139001451</v>
      </c>
      <c r="F4212">
        <f t="shared" si="130"/>
        <v>0.8408318336332733</v>
      </c>
    </row>
    <row r="4213" spans="2:6">
      <c r="B4213">
        <v>4206</v>
      </c>
      <c r="C4213">
        <v>0.6846767604344105</v>
      </c>
      <c r="D4213">
        <f t="shared" si="131"/>
        <v>1362.0661039521408</v>
      </c>
      <c r="E4213">
        <v>3298.4158243315273</v>
      </c>
      <c r="F4213">
        <f t="shared" si="130"/>
        <v>0.84103179364127179</v>
      </c>
    </row>
    <row r="4214" spans="2:6">
      <c r="B4214">
        <v>4207</v>
      </c>
      <c r="C4214">
        <v>0.90182267549099637</v>
      </c>
      <c r="D4214">
        <f t="shared" si="131"/>
        <v>5335.6472708637584</v>
      </c>
      <c r="E4214">
        <v>3299.379758544158</v>
      </c>
      <c r="F4214">
        <f t="shared" si="130"/>
        <v>0.84123175364927016</v>
      </c>
    </row>
    <row r="4215" spans="2:6">
      <c r="B4215">
        <v>4208</v>
      </c>
      <c r="C4215">
        <v>0.1827204017017876</v>
      </c>
      <c r="D4215">
        <f t="shared" si="131"/>
        <v>132.1650460539841</v>
      </c>
      <c r="E4215">
        <v>3303.6238030222971</v>
      </c>
      <c r="F4215">
        <f t="shared" si="130"/>
        <v>0.84143171365726854</v>
      </c>
    </row>
    <row r="4216" spans="2:6">
      <c r="B4216">
        <v>4209</v>
      </c>
      <c r="C4216">
        <v>0.56007862159651411</v>
      </c>
      <c r="D4216">
        <f t="shared" si="131"/>
        <v>782.02643230828994</v>
      </c>
      <c r="E4216">
        <v>3315.9833755132277</v>
      </c>
      <c r="F4216">
        <f t="shared" si="130"/>
        <v>0.84163167366526692</v>
      </c>
    </row>
    <row r="4217" spans="2:6">
      <c r="B4217">
        <v>4210</v>
      </c>
      <c r="C4217">
        <v>0.90780059025834314</v>
      </c>
      <c r="D4217">
        <f t="shared" si="131"/>
        <v>5662.5241430562928</v>
      </c>
      <c r="E4217">
        <v>3316.3277136825477</v>
      </c>
      <c r="F4217">
        <f t="shared" si="130"/>
        <v>0.8418316336732653</v>
      </c>
    </row>
    <row r="4218" spans="2:6">
      <c r="B4218">
        <v>4211</v>
      </c>
      <c r="C4218">
        <v>0.44688969593588379</v>
      </c>
      <c r="D4218">
        <f t="shared" si="131"/>
        <v>484.29323523223479</v>
      </c>
      <c r="E4218">
        <v>3320.1803472216584</v>
      </c>
      <c r="F4218">
        <f t="shared" si="130"/>
        <v>0.84203159368126379</v>
      </c>
    </row>
    <row r="4219" spans="2:6">
      <c r="B4219">
        <v>4212</v>
      </c>
      <c r="C4219">
        <v>0.28735281096632137</v>
      </c>
      <c r="D4219">
        <f t="shared" si="131"/>
        <v>235.78695520082019</v>
      </c>
      <c r="E4219">
        <v>3320.4354518603391</v>
      </c>
      <c r="F4219">
        <f t="shared" si="130"/>
        <v>0.84223155368926217</v>
      </c>
    </row>
    <row r="4220" spans="2:6">
      <c r="B4220">
        <v>4213</v>
      </c>
      <c r="C4220">
        <v>0.34876272898998073</v>
      </c>
      <c r="D4220">
        <f t="shared" si="131"/>
        <v>315.20899058811392</v>
      </c>
      <c r="E4220">
        <v>3342.9158208593185</v>
      </c>
      <c r="F4220">
        <f t="shared" si="130"/>
        <v>0.84243151369726055</v>
      </c>
    </row>
    <row r="4221" spans="2:6">
      <c r="B4221">
        <v>4214</v>
      </c>
      <c r="C4221">
        <v>0.82515037707336403</v>
      </c>
      <c r="D4221">
        <f t="shared" si="131"/>
        <v>2926.4238214914799</v>
      </c>
      <c r="E4221">
        <v>3343.164944279767</v>
      </c>
      <c r="F4221">
        <f t="shared" si="130"/>
        <v>0.84263147370525893</v>
      </c>
    </row>
    <row r="4222" spans="2:6">
      <c r="B4222">
        <v>4215</v>
      </c>
      <c r="C4222">
        <v>0.21904326756949966</v>
      </c>
      <c r="D4222">
        <f t="shared" si="131"/>
        <v>164.38749526431022</v>
      </c>
      <c r="E4222">
        <v>3345.5491620107919</v>
      </c>
      <c r="F4222">
        <f t="shared" si="130"/>
        <v>0.84283143371325731</v>
      </c>
    </row>
    <row r="4223" spans="2:6">
      <c r="B4223">
        <v>4216</v>
      </c>
      <c r="C4223">
        <v>0.57157755803031918</v>
      </c>
      <c r="D4223">
        <f t="shared" si="131"/>
        <v>821.45551528483941</v>
      </c>
      <c r="E4223">
        <v>3349.2906423136797</v>
      </c>
      <c r="F4223">
        <f t="shared" si="130"/>
        <v>0.8430313937212558</v>
      </c>
    </row>
    <row r="4224" spans="2:6">
      <c r="B4224">
        <v>4217</v>
      </c>
      <c r="C4224">
        <v>0.69689655050300026</v>
      </c>
      <c r="D4224">
        <f t="shared" si="131"/>
        <v>1443.9374243584473</v>
      </c>
      <c r="E4224">
        <v>3349.758656527255</v>
      </c>
      <c r="F4224">
        <f t="shared" si="130"/>
        <v>0.84323135372925417</v>
      </c>
    </row>
    <row r="4225" spans="2:6">
      <c r="B4225">
        <v>4218</v>
      </c>
      <c r="C4225">
        <v>0.17012343772712402</v>
      </c>
      <c r="D4225">
        <f t="shared" si="131"/>
        <v>121.77739774447124</v>
      </c>
      <c r="E4225">
        <v>3354.0443320139088</v>
      </c>
      <c r="F4225">
        <f t="shared" si="130"/>
        <v>0.84343131373725255</v>
      </c>
    </row>
    <row r="4226" spans="2:6">
      <c r="B4226">
        <v>4219</v>
      </c>
      <c r="C4226">
        <v>0.81418258038299507</v>
      </c>
      <c r="D4226">
        <f t="shared" si="131"/>
        <v>2727.7965815081716</v>
      </c>
      <c r="E4226">
        <v>3354.1870196823547</v>
      </c>
      <c r="F4226">
        <f t="shared" si="130"/>
        <v>0.84363127374525093</v>
      </c>
    </row>
    <row r="4227" spans="2:6">
      <c r="B4227">
        <v>4220</v>
      </c>
      <c r="C4227">
        <v>0.56848381739613629</v>
      </c>
      <c r="D4227">
        <f t="shared" si="131"/>
        <v>810.63659441005461</v>
      </c>
      <c r="E4227">
        <v>3354.694772442434</v>
      </c>
      <c r="F4227">
        <f t="shared" si="130"/>
        <v>0.84383123375324931</v>
      </c>
    </row>
    <row r="4228" spans="2:6">
      <c r="B4228">
        <v>4221</v>
      </c>
      <c r="C4228">
        <v>0.42735565831310385</v>
      </c>
      <c r="D4228">
        <f t="shared" si="131"/>
        <v>445.51234820212852</v>
      </c>
      <c r="E4228">
        <v>3357.4748954620013</v>
      </c>
      <c r="F4228">
        <f t="shared" si="130"/>
        <v>0.8440311937612478</v>
      </c>
    </row>
    <row r="4229" spans="2:6">
      <c r="B4229">
        <v>4222</v>
      </c>
      <c r="C4229">
        <v>0.62971887364492829</v>
      </c>
      <c r="D4229">
        <f t="shared" si="131"/>
        <v>1058.6680214643598</v>
      </c>
      <c r="E4229">
        <v>3357.9910783968776</v>
      </c>
      <c r="F4229">
        <f t="shared" si="130"/>
        <v>0.84423115376924618</v>
      </c>
    </row>
    <row r="4230" spans="2:6">
      <c r="B4230">
        <v>4223</v>
      </c>
      <c r="C4230">
        <v>0.50010441225413393</v>
      </c>
      <c r="D4230">
        <f t="shared" si="131"/>
        <v>606.6062354036593</v>
      </c>
      <c r="E4230">
        <v>3363.5284063957292</v>
      </c>
      <c r="F4230">
        <f t="shared" si="130"/>
        <v>0.84443111377724456</v>
      </c>
    </row>
    <row r="4231" spans="2:6">
      <c r="B4231">
        <v>4224</v>
      </c>
      <c r="C4231">
        <v>0.93720395078482921</v>
      </c>
      <c r="D4231">
        <f t="shared" si="131"/>
        <v>7987.6343677261202</v>
      </c>
      <c r="E4231">
        <v>3364.9786749520649</v>
      </c>
      <c r="F4231">
        <f t="shared" si="130"/>
        <v>0.84463107378524294</v>
      </c>
    </row>
    <row r="4232" spans="2:6">
      <c r="B4232">
        <v>4225</v>
      </c>
      <c r="C4232">
        <v>0.95243891022698157</v>
      </c>
      <c r="D4232">
        <f t="shared" si="131"/>
        <v>10063.645063862507</v>
      </c>
      <c r="E4232">
        <v>3368.1639572049535</v>
      </c>
      <c r="F4232">
        <f t="shared" ref="F4232:F4295" si="132">B4232/5001</f>
        <v>0.84483103379324131</v>
      </c>
    </row>
    <row r="4233" spans="2:6">
      <c r="B4233">
        <v>4226</v>
      </c>
      <c r="C4233">
        <v>0.91031944717576441</v>
      </c>
      <c r="D4233">
        <f t="shared" ref="D4233:D4296" si="133">_xlfn.LOGNORM.INV(C4233,$F$2,$F$3^0.5)</f>
        <v>5811.1518472180951</v>
      </c>
      <c r="E4233">
        <v>3372.5241435314165</v>
      </c>
      <c r="F4233">
        <f t="shared" si="132"/>
        <v>0.8450309938012398</v>
      </c>
    </row>
    <row r="4234" spans="2:6">
      <c r="B4234">
        <v>4227</v>
      </c>
      <c r="C4234">
        <v>0.40881337918032201</v>
      </c>
      <c r="D4234">
        <f t="shared" si="133"/>
        <v>411.2875059833745</v>
      </c>
      <c r="E4234">
        <v>3373.6020136576153</v>
      </c>
      <c r="F4234">
        <f t="shared" si="132"/>
        <v>0.84523095380923818</v>
      </c>
    </row>
    <row r="4235" spans="2:6">
      <c r="B4235">
        <v>4228</v>
      </c>
      <c r="C4235">
        <v>0.65701054417085736</v>
      </c>
      <c r="D4235">
        <f t="shared" si="133"/>
        <v>1197.5025829731637</v>
      </c>
      <c r="E4235">
        <v>3380.9916121576307</v>
      </c>
      <c r="F4235">
        <f t="shared" si="132"/>
        <v>0.84543091381723656</v>
      </c>
    </row>
    <row r="4236" spans="2:6">
      <c r="B4236">
        <v>4229</v>
      </c>
      <c r="C4236">
        <v>0.7489604649103857</v>
      </c>
      <c r="D4236">
        <f t="shared" si="133"/>
        <v>1876.6630754586256</v>
      </c>
      <c r="E4236">
        <v>3396.5692452956273</v>
      </c>
      <c r="F4236">
        <f t="shared" si="132"/>
        <v>0.84563087382523494</v>
      </c>
    </row>
    <row r="4237" spans="2:6">
      <c r="B4237">
        <v>4230</v>
      </c>
      <c r="C4237">
        <v>0.7551092042575217</v>
      </c>
      <c r="D4237">
        <f t="shared" si="133"/>
        <v>1939.0674049758495</v>
      </c>
      <c r="E4237">
        <v>3397.6334846407099</v>
      </c>
      <c r="F4237">
        <f t="shared" si="132"/>
        <v>0.84583083383323332</v>
      </c>
    </row>
    <row r="4238" spans="2:6">
      <c r="B4238">
        <v>4231</v>
      </c>
      <c r="C4238">
        <v>0.10132450313512875</v>
      </c>
      <c r="D4238">
        <f t="shared" si="133"/>
        <v>71.019519194423509</v>
      </c>
      <c r="E4238">
        <v>3405.2631891903093</v>
      </c>
      <c r="F4238">
        <f t="shared" si="132"/>
        <v>0.8460307938412317</v>
      </c>
    </row>
    <row r="4239" spans="2:6">
      <c r="B4239">
        <v>4232</v>
      </c>
      <c r="C4239">
        <v>7.5820042147345723E-2</v>
      </c>
      <c r="D4239">
        <f t="shared" si="133"/>
        <v>54.277443602362915</v>
      </c>
      <c r="E4239">
        <v>3405.4278692844778</v>
      </c>
      <c r="F4239">
        <f t="shared" si="132"/>
        <v>0.84623075384923019</v>
      </c>
    </row>
    <row r="4240" spans="2:6">
      <c r="B4240">
        <v>4233</v>
      </c>
      <c r="C4240">
        <v>0.84537739324956618</v>
      </c>
      <c r="D4240">
        <f t="shared" si="133"/>
        <v>3357.4748954620013</v>
      </c>
      <c r="E4240">
        <v>3410.6350466781928</v>
      </c>
      <c r="F4240">
        <f t="shared" si="132"/>
        <v>0.84643071385722857</v>
      </c>
    </row>
    <row r="4241" spans="2:6">
      <c r="B4241">
        <v>4234</v>
      </c>
      <c r="C4241">
        <v>0.53333884781838115</v>
      </c>
      <c r="D4241">
        <f t="shared" si="133"/>
        <v>698.03312277491989</v>
      </c>
      <c r="E4241">
        <v>3428.696190497757</v>
      </c>
      <c r="F4241">
        <f t="shared" si="132"/>
        <v>0.84663067386522695</v>
      </c>
    </row>
    <row r="4242" spans="2:6">
      <c r="B4242">
        <v>4235</v>
      </c>
      <c r="C4242">
        <v>0.68908564282283447</v>
      </c>
      <c r="D4242">
        <f t="shared" si="133"/>
        <v>1390.8946774943863</v>
      </c>
      <c r="E4242">
        <v>3429.6983724361803</v>
      </c>
      <c r="F4242">
        <f t="shared" si="132"/>
        <v>0.84683063387322532</v>
      </c>
    </row>
    <row r="4243" spans="2:6">
      <c r="B4243">
        <v>4236</v>
      </c>
      <c r="C4243">
        <v>0.81784282380859386</v>
      </c>
      <c r="D4243">
        <f t="shared" si="133"/>
        <v>2791.7105355472881</v>
      </c>
      <c r="E4243">
        <v>3429.8064080928307</v>
      </c>
      <c r="F4243">
        <f t="shared" si="132"/>
        <v>0.8470305938812237</v>
      </c>
    </row>
    <row r="4244" spans="2:6">
      <c r="B4244">
        <v>4237</v>
      </c>
      <c r="C4244">
        <v>0.71894016819860729</v>
      </c>
      <c r="D4244">
        <f t="shared" si="133"/>
        <v>1608.7172325140405</v>
      </c>
      <c r="E4244">
        <v>3439.0780362429678</v>
      </c>
      <c r="F4244">
        <f t="shared" si="132"/>
        <v>0.84723055388922219</v>
      </c>
    </row>
    <row r="4245" spans="2:6">
      <c r="B4245">
        <v>4238</v>
      </c>
      <c r="C4245">
        <v>0.19479786428173618</v>
      </c>
      <c r="D4245">
        <f t="shared" si="133"/>
        <v>142.49172178556051</v>
      </c>
      <c r="E4245">
        <v>3441.6248550438913</v>
      </c>
      <c r="F4245">
        <f t="shared" si="132"/>
        <v>0.84743051389722057</v>
      </c>
    </row>
    <row r="4246" spans="2:6">
      <c r="B4246">
        <v>4239</v>
      </c>
      <c r="C4246">
        <v>0.22392163683209843</v>
      </c>
      <c r="D4246">
        <f t="shared" si="133"/>
        <v>168.99225673441967</v>
      </c>
      <c r="E4246">
        <v>3443.3054206618044</v>
      </c>
      <c r="F4246">
        <f t="shared" si="132"/>
        <v>0.84763047390521895</v>
      </c>
    </row>
    <row r="4247" spans="2:6">
      <c r="B4247">
        <v>4240</v>
      </c>
      <c r="C4247">
        <v>0.58647786546496106</v>
      </c>
      <c r="D4247">
        <f t="shared" si="133"/>
        <v>875.86474463686147</v>
      </c>
      <c r="E4247">
        <v>3446.0484342463924</v>
      </c>
      <c r="F4247">
        <f t="shared" si="132"/>
        <v>0.84783043391321733</v>
      </c>
    </row>
    <row r="4248" spans="2:6">
      <c r="B4248">
        <v>4241</v>
      </c>
      <c r="C4248">
        <v>0.91706769483922423</v>
      </c>
      <c r="D4248">
        <f t="shared" si="133"/>
        <v>6246.1896975593772</v>
      </c>
      <c r="E4248">
        <v>3468.939013710863</v>
      </c>
      <c r="F4248">
        <f t="shared" si="132"/>
        <v>0.84803039392121571</v>
      </c>
    </row>
    <row r="4249" spans="2:6">
      <c r="B4249">
        <v>4242</v>
      </c>
      <c r="C4249">
        <v>0.35304424757163266</v>
      </c>
      <c r="D4249">
        <f t="shared" si="133"/>
        <v>321.39613910842644</v>
      </c>
      <c r="E4249">
        <v>3478.232042358808</v>
      </c>
      <c r="F4249">
        <f t="shared" si="132"/>
        <v>0.8482303539292142</v>
      </c>
    </row>
    <row r="4250" spans="2:6">
      <c r="B4250">
        <v>4243</v>
      </c>
      <c r="C4250">
        <v>2.132667512582298E-2</v>
      </c>
      <c r="D4250">
        <f t="shared" si="133"/>
        <v>19.993615500698507</v>
      </c>
      <c r="E4250">
        <v>3479.2876377752955</v>
      </c>
      <c r="F4250">
        <f t="shared" si="132"/>
        <v>0.84843031393721258</v>
      </c>
    </row>
    <row r="4251" spans="2:6">
      <c r="B4251">
        <v>4244</v>
      </c>
      <c r="C4251">
        <v>0.6027021584169221</v>
      </c>
      <c r="D4251">
        <f t="shared" si="133"/>
        <v>939.79363868047301</v>
      </c>
      <c r="E4251">
        <v>3482.5061380465399</v>
      </c>
      <c r="F4251">
        <f t="shared" si="132"/>
        <v>0.84863027394521096</v>
      </c>
    </row>
    <row r="4252" spans="2:6">
      <c r="B4252">
        <v>4245</v>
      </c>
      <c r="C4252">
        <v>0.26217069877022259</v>
      </c>
      <c r="D4252">
        <f t="shared" si="133"/>
        <v>207.63688502557417</v>
      </c>
      <c r="E4252">
        <v>3495.4453445046356</v>
      </c>
      <c r="F4252">
        <f t="shared" si="132"/>
        <v>0.84883023395320933</v>
      </c>
    </row>
    <row r="4253" spans="2:6">
      <c r="B4253">
        <v>4246</v>
      </c>
      <c r="C4253">
        <v>0.57778824419153096</v>
      </c>
      <c r="D4253">
        <f t="shared" si="133"/>
        <v>843.66114393511111</v>
      </c>
      <c r="E4253">
        <v>3499.5482663304274</v>
      </c>
      <c r="F4253">
        <f t="shared" si="132"/>
        <v>0.84903019396120771</v>
      </c>
    </row>
    <row r="4254" spans="2:6">
      <c r="B4254">
        <v>4247</v>
      </c>
      <c r="C4254">
        <v>0.18853224990363071</v>
      </c>
      <c r="D4254">
        <f t="shared" si="133"/>
        <v>137.08828443577389</v>
      </c>
      <c r="E4254">
        <v>3503.7491350379296</v>
      </c>
      <c r="F4254">
        <f t="shared" si="132"/>
        <v>0.8492301539692062</v>
      </c>
    </row>
    <row r="4255" spans="2:6">
      <c r="B4255">
        <v>4248</v>
      </c>
      <c r="C4255">
        <v>0.30741422684917863</v>
      </c>
      <c r="D4255">
        <f t="shared" si="133"/>
        <v>259.94158328692447</v>
      </c>
      <c r="E4255">
        <v>3507.672976850447</v>
      </c>
      <c r="F4255">
        <f t="shared" si="132"/>
        <v>0.84943011397720458</v>
      </c>
    </row>
    <row r="4256" spans="2:6">
      <c r="B4256">
        <v>4249</v>
      </c>
      <c r="C4256">
        <v>0.15535149212299526</v>
      </c>
      <c r="D4256">
        <f t="shared" si="133"/>
        <v>110.06633309834395</v>
      </c>
      <c r="E4256">
        <v>3507.9636513810583</v>
      </c>
      <c r="F4256">
        <f t="shared" si="132"/>
        <v>0.84963007398520296</v>
      </c>
    </row>
    <row r="4257" spans="2:6">
      <c r="B4257">
        <v>4250</v>
      </c>
      <c r="C4257">
        <v>2.483356345825305E-2</v>
      </c>
      <c r="D4257">
        <f t="shared" si="133"/>
        <v>22.277816527906708</v>
      </c>
      <c r="E4257">
        <v>3515.8690366808346</v>
      </c>
      <c r="F4257">
        <f t="shared" si="132"/>
        <v>0.84983003399320134</v>
      </c>
    </row>
    <row r="4258" spans="2:6">
      <c r="B4258">
        <v>4251</v>
      </c>
      <c r="C4258">
        <v>0.76033203020281026</v>
      </c>
      <c r="D4258">
        <f t="shared" si="133"/>
        <v>1994.3969097114091</v>
      </c>
      <c r="E4258">
        <v>3523.1271636734823</v>
      </c>
      <c r="F4258">
        <f t="shared" si="132"/>
        <v>0.85002999400119972</v>
      </c>
    </row>
    <row r="4259" spans="2:6">
      <c r="B4259">
        <v>4252</v>
      </c>
      <c r="C4259">
        <v>0.65413956767461268</v>
      </c>
      <c r="D4259">
        <f t="shared" si="133"/>
        <v>1181.8888677732612</v>
      </c>
      <c r="E4259">
        <v>3523.2331344363947</v>
      </c>
      <c r="F4259">
        <f t="shared" si="132"/>
        <v>0.85022995400919821</v>
      </c>
    </row>
    <row r="4260" spans="2:6">
      <c r="B4260">
        <v>4253</v>
      </c>
      <c r="C4260">
        <v>7.7518386370353909E-2</v>
      </c>
      <c r="D4260">
        <f t="shared" si="133"/>
        <v>55.366147857487171</v>
      </c>
      <c r="E4260">
        <v>3550.2380796697798</v>
      </c>
      <c r="F4260">
        <f t="shared" si="132"/>
        <v>0.85042991401719659</v>
      </c>
    </row>
    <row r="4261" spans="2:6">
      <c r="B4261">
        <v>4254</v>
      </c>
      <c r="C4261">
        <v>0.32803103707542514</v>
      </c>
      <c r="D4261">
        <f t="shared" si="133"/>
        <v>286.52000431349109</v>
      </c>
      <c r="E4261">
        <v>3562.0744010384565</v>
      </c>
      <c r="F4261">
        <f t="shared" si="132"/>
        <v>0.85062987402519497</v>
      </c>
    </row>
    <row r="4262" spans="2:6">
      <c r="B4262">
        <v>4255</v>
      </c>
      <c r="C4262">
        <v>0.85605278996729361</v>
      </c>
      <c r="D4262">
        <f t="shared" si="133"/>
        <v>3627.4299875035949</v>
      </c>
      <c r="E4262">
        <v>3562.9054502585295</v>
      </c>
      <c r="F4262">
        <f t="shared" si="132"/>
        <v>0.85082983403319334</v>
      </c>
    </row>
    <row r="4263" spans="2:6">
      <c r="B4263">
        <v>4256</v>
      </c>
      <c r="C4263">
        <v>0.93308115234634426</v>
      </c>
      <c r="D4263">
        <f t="shared" si="133"/>
        <v>7561.403396764179</v>
      </c>
      <c r="E4263">
        <v>3571.3013163195924</v>
      </c>
      <c r="F4263">
        <f t="shared" si="132"/>
        <v>0.85102979404119172</v>
      </c>
    </row>
    <row r="4264" spans="2:6">
      <c r="B4264">
        <v>4257</v>
      </c>
      <c r="C4264">
        <v>0.76327127866650646</v>
      </c>
      <c r="D4264">
        <f t="shared" si="133"/>
        <v>2026.5239665157278</v>
      </c>
      <c r="E4264">
        <v>3572.7493295741965</v>
      </c>
      <c r="F4264">
        <f t="shared" si="132"/>
        <v>0.85122975404919021</v>
      </c>
    </row>
    <row r="4265" spans="2:6">
      <c r="B4265">
        <v>4258</v>
      </c>
      <c r="C4265">
        <v>0.52555937709948231</v>
      </c>
      <c r="D4265">
        <f t="shared" si="133"/>
        <v>675.43248889923973</v>
      </c>
      <c r="E4265">
        <v>3582.1204783486983</v>
      </c>
      <c r="F4265">
        <f t="shared" si="132"/>
        <v>0.85142971405718859</v>
      </c>
    </row>
    <row r="4266" spans="2:6">
      <c r="B4266">
        <v>4259</v>
      </c>
      <c r="C4266">
        <v>0.4198535148217899</v>
      </c>
      <c r="D4266">
        <f t="shared" si="133"/>
        <v>431.37525438344528</v>
      </c>
      <c r="E4266">
        <v>3585.8536995969716</v>
      </c>
      <c r="F4266">
        <f t="shared" si="132"/>
        <v>0.85162967406518697</v>
      </c>
    </row>
    <row r="4267" spans="2:6">
      <c r="B4267">
        <v>4260</v>
      </c>
      <c r="C4267">
        <v>0.53448671863267194</v>
      </c>
      <c r="D4267">
        <f t="shared" si="133"/>
        <v>701.4342870439599</v>
      </c>
      <c r="E4267">
        <v>3591.1064386382818</v>
      </c>
      <c r="F4267">
        <f t="shared" si="132"/>
        <v>0.85182963407318535</v>
      </c>
    </row>
    <row r="4268" spans="2:6">
      <c r="B4268">
        <v>4261</v>
      </c>
      <c r="C4268">
        <v>0.21620946905248839</v>
      </c>
      <c r="D4268">
        <f t="shared" si="133"/>
        <v>161.74418799298144</v>
      </c>
      <c r="E4268">
        <v>3594.1423997687607</v>
      </c>
      <c r="F4268">
        <f t="shared" si="132"/>
        <v>0.85202959408118373</v>
      </c>
    </row>
    <row r="4269" spans="2:6">
      <c r="B4269">
        <v>4262</v>
      </c>
      <c r="C4269">
        <v>0.51766009093236898</v>
      </c>
      <c r="D4269">
        <f t="shared" si="133"/>
        <v>653.25989657725256</v>
      </c>
      <c r="E4269">
        <v>3599.3801117242056</v>
      </c>
      <c r="F4269">
        <f t="shared" si="132"/>
        <v>0.85222955408918222</v>
      </c>
    </row>
    <row r="4270" spans="2:6">
      <c r="B4270">
        <v>4263</v>
      </c>
      <c r="C4270">
        <v>0.70262722159398638</v>
      </c>
      <c r="D4270">
        <f t="shared" si="133"/>
        <v>1484.543023595982</v>
      </c>
      <c r="E4270">
        <v>3606.629790322052</v>
      </c>
      <c r="F4270">
        <f t="shared" si="132"/>
        <v>0.8524295140971806</v>
      </c>
    </row>
    <row r="4271" spans="2:6">
      <c r="B4271">
        <v>4264</v>
      </c>
      <c r="C4271">
        <v>0.67992566685620104</v>
      </c>
      <c r="D4271">
        <f t="shared" si="133"/>
        <v>1331.8539536752201</v>
      </c>
      <c r="E4271">
        <v>3609.1897743754471</v>
      </c>
      <c r="F4271">
        <f t="shared" si="132"/>
        <v>0.85262947410517897</v>
      </c>
    </row>
    <row r="4272" spans="2:6">
      <c r="B4272">
        <v>4265</v>
      </c>
      <c r="C4272">
        <v>0.64722080556443751</v>
      </c>
      <c r="D4272">
        <f t="shared" si="133"/>
        <v>1145.2807993958277</v>
      </c>
      <c r="E4272">
        <v>3611.6408588758941</v>
      </c>
      <c r="F4272">
        <f t="shared" si="132"/>
        <v>0.85282943411317735</v>
      </c>
    </row>
    <row r="4273" spans="2:6">
      <c r="B4273">
        <v>4266</v>
      </c>
      <c r="C4273">
        <v>0.2938625458742139</v>
      </c>
      <c r="D4273">
        <f t="shared" si="133"/>
        <v>243.44923908689049</v>
      </c>
      <c r="E4273">
        <v>3626.9824040856806</v>
      </c>
      <c r="F4273">
        <f t="shared" si="132"/>
        <v>0.85302939412117573</v>
      </c>
    </row>
    <row r="4274" spans="2:6">
      <c r="B4274">
        <v>4267</v>
      </c>
      <c r="C4274">
        <v>7.3624884870298613E-2</v>
      </c>
      <c r="D4274">
        <f t="shared" si="133"/>
        <v>52.875027003962622</v>
      </c>
      <c r="E4274">
        <v>3627.4299875035949</v>
      </c>
      <c r="F4274">
        <f t="shared" si="132"/>
        <v>0.85322935412917411</v>
      </c>
    </row>
    <row r="4275" spans="2:6">
      <c r="B4275">
        <v>4268</v>
      </c>
      <c r="C4275">
        <v>0.40375054764235885</v>
      </c>
      <c r="D4275">
        <f t="shared" si="133"/>
        <v>402.34994102625819</v>
      </c>
      <c r="E4275">
        <v>3629.7024443696569</v>
      </c>
      <c r="F4275">
        <f t="shared" si="132"/>
        <v>0.8534293141371726</v>
      </c>
    </row>
    <row r="4276" spans="2:6">
      <c r="B4276">
        <v>4269</v>
      </c>
      <c r="C4276">
        <v>0.51985699228675475</v>
      </c>
      <c r="D4276">
        <f t="shared" si="133"/>
        <v>659.34998635904617</v>
      </c>
      <c r="E4276">
        <v>3634.5026713889197</v>
      </c>
      <c r="F4276">
        <f t="shared" si="132"/>
        <v>0.85362927414517098</v>
      </c>
    </row>
    <row r="4277" spans="2:6">
      <c r="B4277">
        <v>4270</v>
      </c>
      <c r="C4277">
        <v>0.92804941281106679</v>
      </c>
      <c r="D4277">
        <f t="shared" si="133"/>
        <v>7096.2218124508508</v>
      </c>
      <c r="E4277">
        <v>3653.3059751863184</v>
      </c>
      <c r="F4277">
        <f t="shared" si="132"/>
        <v>0.85382923415316936</v>
      </c>
    </row>
    <row r="4278" spans="2:6">
      <c r="B4278">
        <v>4271</v>
      </c>
      <c r="C4278">
        <v>0.82336675675875792</v>
      </c>
      <c r="D4278">
        <f t="shared" si="133"/>
        <v>2892.6285104812305</v>
      </c>
      <c r="E4278">
        <v>3655.9910302884296</v>
      </c>
      <c r="F4278">
        <f t="shared" si="132"/>
        <v>0.85402919416116774</v>
      </c>
    </row>
    <row r="4279" spans="2:6">
      <c r="B4279">
        <v>4272</v>
      </c>
      <c r="C4279">
        <v>0.5394946997161264</v>
      </c>
      <c r="D4279">
        <f t="shared" si="133"/>
        <v>716.47854186982272</v>
      </c>
      <c r="E4279">
        <v>3661.1587584429453</v>
      </c>
      <c r="F4279">
        <f t="shared" si="132"/>
        <v>0.85422915416916612</v>
      </c>
    </row>
    <row r="4280" spans="2:6">
      <c r="B4280">
        <v>4273</v>
      </c>
      <c r="C4280">
        <v>0.40992292546223763</v>
      </c>
      <c r="D4280">
        <f t="shared" si="133"/>
        <v>413.26889196949531</v>
      </c>
      <c r="E4280">
        <v>3662.221217406598</v>
      </c>
      <c r="F4280">
        <f t="shared" si="132"/>
        <v>0.85442911417716461</v>
      </c>
    </row>
    <row r="4281" spans="2:6">
      <c r="B4281">
        <v>4274</v>
      </c>
      <c r="C4281">
        <v>0.53195845668300323</v>
      </c>
      <c r="D4281">
        <f t="shared" si="133"/>
        <v>693.96590666437078</v>
      </c>
      <c r="E4281">
        <v>3667.5961638158437</v>
      </c>
      <c r="F4281">
        <f t="shared" si="132"/>
        <v>0.85462907418516298</v>
      </c>
    </row>
    <row r="4282" spans="2:6">
      <c r="B4282">
        <v>4275</v>
      </c>
      <c r="C4282">
        <v>0.89385259229390557</v>
      </c>
      <c r="D4282">
        <f t="shared" si="133"/>
        <v>4948.699628458673</v>
      </c>
      <c r="E4282">
        <v>3669.883169812601</v>
      </c>
      <c r="F4282">
        <f t="shared" si="132"/>
        <v>0.85482903419316136</v>
      </c>
    </row>
    <row r="4283" spans="2:6">
      <c r="B4283">
        <v>4276</v>
      </c>
      <c r="C4283">
        <v>0.47084100072627655</v>
      </c>
      <c r="D4283">
        <f t="shared" si="133"/>
        <v>536.09002049195703</v>
      </c>
      <c r="E4283">
        <v>3672.8247479623169</v>
      </c>
      <c r="F4283">
        <f t="shared" si="132"/>
        <v>0.85502899420115974</v>
      </c>
    </row>
    <row r="4284" spans="2:6">
      <c r="B4284">
        <v>4277</v>
      </c>
      <c r="C4284">
        <v>0.9188255961964189</v>
      </c>
      <c r="D4284">
        <f t="shared" si="133"/>
        <v>6369.3551282211274</v>
      </c>
      <c r="E4284">
        <v>3676.4044387246649</v>
      </c>
      <c r="F4284">
        <f t="shared" si="132"/>
        <v>0.85522895420915812</v>
      </c>
    </row>
    <row r="4285" spans="2:6">
      <c r="B4285">
        <v>4278</v>
      </c>
      <c r="C4285">
        <v>0.70153674751773321</v>
      </c>
      <c r="D4285">
        <f t="shared" si="133"/>
        <v>1476.7019267161136</v>
      </c>
      <c r="E4285">
        <v>3677.1053776297126</v>
      </c>
      <c r="F4285">
        <f t="shared" si="132"/>
        <v>0.85542891421715661</v>
      </c>
    </row>
    <row r="4286" spans="2:6">
      <c r="B4286">
        <v>4279</v>
      </c>
      <c r="C4286">
        <v>0.84487392287225871</v>
      </c>
      <c r="D4286">
        <f t="shared" si="133"/>
        <v>3345.5491620107919</v>
      </c>
      <c r="E4286">
        <v>3688.1390590484302</v>
      </c>
      <c r="F4286">
        <f t="shared" si="132"/>
        <v>0.85562887422515499</v>
      </c>
    </row>
    <row r="4287" spans="2:6">
      <c r="B4287">
        <v>4280</v>
      </c>
      <c r="C4287">
        <v>0.27244680401421129</v>
      </c>
      <c r="D4287">
        <f t="shared" si="133"/>
        <v>218.84661472234325</v>
      </c>
      <c r="E4287">
        <v>3706.0249560128104</v>
      </c>
      <c r="F4287">
        <f t="shared" si="132"/>
        <v>0.85582883423315337</v>
      </c>
    </row>
    <row r="4288" spans="2:6">
      <c r="B4288">
        <v>4281</v>
      </c>
      <c r="C4288">
        <v>0.32342466296267791</v>
      </c>
      <c r="D4288">
        <f t="shared" si="133"/>
        <v>280.41907811137008</v>
      </c>
      <c r="E4288">
        <v>3707.6623806138359</v>
      </c>
      <c r="F4288">
        <f t="shared" si="132"/>
        <v>0.85602879424115175</v>
      </c>
    </row>
    <row r="4289" spans="2:6">
      <c r="B4289">
        <v>4282</v>
      </c>
      <c r="C4289">
        <v>0.32762845271219387</v>
      </c>
      <c r="D4289">
        <f t="shared" si="133"/>
        <v>285.98295830298753</v>
      </c>
      <c r="E4289">
        <v>3722.2573568796615</v>
      </c>
      <c r="F4289">
        <f t="shared" si="132"/>
        <v>0.85622875424915013</v>
      </c>
    </row>
    <row r="4290" spans="2:6">
      <c r="B4290">
        <v>4283</v>
      </c>
      <c r="C4290">
        <v>9.1093967723474001E-2</v>
      </c>
      <c r="D4290">
        <f t="shared" si="133"/>
        <v>64.196488605696743</v>
      </c>
      <c r="E4290">
        <v>3723.8881475139378</v>
      </c>
      <c r="F4290">
        <f t="shared" si="132"/>
        <v>0.85642871425714862</v>
      </c>
    </row>
    <row r="4291" spans="2:6">
      <c r="B4291">
        <v>4284</v>
      </c>
      <c r="C4291">
        <v>0.59987834587861033</v>
      </c>
      <c r="D4291">
        <f t="shared" si="133"/>
        <v>928.29263995260874</v>
      </c>
      <c r="E4291">
        <v>3725.9715425159666</v>
      </c>
      <c r="F4291">
        <f t="shared" si="132"/>
        <v>0.85662867426514699</v>
      </c>
    </row>
    <row r="4292" spans="2:6">
      <c r="B4292">
        <v>4285</v>
      </c>
      <c r="C4292">
        <v>0.65250574128411176</v>
      </c>
      <c r="D4292">
        <f t="shared" si="133"/>
        <v>1173.1156836586681</v>
      </c>
      <c r="E4292">
        <v>3728.2838728827201</v>
      </c>
      <c r="F4292">
        <f t="shared" si="132"/>
        <v>0.85682863427314537</v>
      </c>
    </row>
    <row r="4293" spans="2:6">
      <c r="B4293">
        <v>4286</v>
      </c>
      <c r="C4293">
        <v>0.45602213481276443</v>
      </c>
      <c r="D4293">
        <f t="shared" si="133"/>
        <v>503.46326497782252</v>
      </c>
      <c r="E4293">
        <v>3733.0123743751342</v>
      </c>
      <c r="F4293">
        <f t="shared" si="132"/>
        <v>0.85702859428114375</v>
      </c>
    </row>
    <row r="4294" spans="2:6">
      <c r="B4294">
        <v>4287</v>
      </c>
      <c r="C4294">
        <v>0.79100616986212602</v>
      </c>
      <c r="D4294">
        <f t="shared" si="133"/>
        <v>2370.1406382066571</v>
      </c>
      <c r="E4294">
        <v>3743.635631509424</v>
      </c>
      <c r="F4294">
        <f t="shared" si="132"/>
        <v>0.85722855428914213</v>
      </c>
    </row>
    <row r="4295" spans="2:6">
      <c r="B4295">
        <v>4288</v>
      </c>
      <c r="C4295">
        <v>0.77210224103622005</v>
      </c>
      <c r="D4295">
        <f t="shared" si="133"/>
        <v>2127.6235767539265</v>
      </c>
      <c r="E4295">
        <v>3747.2616118947303</v>
      </c>
      <c r="F4295">
        <f t="shared" si="132"/>
        <v>0.85742851429714062</v>
      </c>
    </row>
    <row r="4296" spans="2:6">
      <c r="B4296">
        <v>4289</v>
      </c>
      <c r="C4296">
        <v>0.84055470726015546</v>
      </c>
      <c r="D4296">
        <f t="shared" si="133"/>
        <v>3245.9642481818073</v>
      </c>
      <c r="E4296">
        <v>3749.7100474734721</v>
      </c>
      <c r="F4296">
        <f t="shared" ref="F4296:F4359" si="134">B4296/5001</f>
        <v>0.857628474305139</v>
      </c>
    </row>
    <row r="4297" spans="2:6">
      <c r="B4297">
        <v>4290</v>
      </c>
      <c r="C4297">
        <v>0.49666439442103827</v>
      </c>
      <c r="D4297">
        <f t="shared" ref="D4297:D4360" si="135">_xlfn.LOGNORM.INV(C4297,$F$2,$F$3^0.5)</f>
        <v>597.86537623536253</v>
      </c>
      <c r="E4297">
        <v>3765.0628327300233</v>
      </c>
      <c r="F4297">
        <f t="shared" si="134"/>
        <v>0.85782843431313738</v>
      </c>
    </row>
    <row r="4298" spans="2:6">
      <c r="B4298">
        <v>4291</v>
      </c>
      <c r="C4298">
        <v>0.72324403073993815</v>
      </c>
      <c r="D4298">
        <f t="shared" si="135"/>
        <v>1643.7805720230094</v>
      </c>
      <c r="E4298">
        <v>3771.6567231391937</v>
      </c>
      <c r="F4298">
        <f t="shared" si="134"/>
        <v>0.85802839432113576</v>
      </c>
    </row>
    <row r="4299" spans="2:6">
      <c r="B4299">
        <v>4292</v>
      </c>
      <c r="C4299">
        <v>0.90609638128319459</v>
      </c>
      <c r="D4299">
        <f t="shared" si="135"/>
        <v>5565.7740904495231</v>
      </c>
      <c r="E4299">
        <v>3771.9449356218533</v>
      </c>
      <c r="F4299">
        <f t="shared" si="134"/>
        <v>0.85822835432913414</v>
      </c>
    </row>
    <row r="4300" spans="2:6">
      <c r="B4300">
        <v>4293</v>
      </c>
      <c r="C4300">
        <v>0.57831238240878668</v>
      </c>
      <c r="D4300">
        <f t="shared" si="135"/>
        <v>845.56551949530729</v>
      </c>
      <c r="E4300">
        <v>3779.361934145822</v>
      </c>
      <c r="F4300">
        <f t="shared" si="134"/>
        <v>0.85842831433713263</v>
      </c>
    </row>
    <row r="4301" spans="2:6">
      <c r="B4301">
        <v>4294</v>
      </c>
      <c r="C4301">
        <v>0.15494050428006167</v>
      </c>
      <c r="D4301">
        <f t="shared" si="135"/>
        <v>109.74745714260303</v>
      </c>
      <c r="E4301">
        <v>3785.927784814081</v>
      </c>
      <c r="F4301">
        <f t="shared" si="134"/>
        <v>0.858628274345131</v>
      </c>
    </row>
    <row r="4302" spans="2:6">
      <c r="B4302">
        <v>4295</v>
      </c>
      <c r="C4302">
        <v>0.84503218688069637</v>
      </c>
      <c r="D4302">
        <f t="shared" si="135"/>
        <v>3349.2906423136797</v>
      </c>
      <c r="E4302">
        <v>3789.0243563642707</v>
      </c>
      <c r="F4302">
        <f t="shared" si="134"/>
        <v>0.85882823435312938</v>
      </c>
    </row>
    <row r="4303" spans="2:6">
      <c r="B4303">
        <v>4296</v>
      </c>
      <c r="C4303">
        <v>0.53298755229485462</v>
      </c>
      <c r="D4303">
        <f t="shared" si="135"/>
        <v>696.99569156103269</v>
      </c>
      <c r="E4303">
        <v>3789.536487756834</v>
      </c>
      <c r="F4303">
        <f t="shared" si="134"/>
        <v>0.85902819436112776</v>
      </c>
    </row>
    <row r="4304" spans="2:6">
      <c r="B4304">
        <v>4297</v>
      </c>
      <c r="C4304">
        <v>4.0623807960213143E-2</v>
      </c>
      <c r="D4304">
        <f t="shared" si="135"/>
        <v>32.225762975852838</v>
      </c>
      <c r="E4304">
        <v>3790.3823777342518</v>
      </c>
      <c r="F4304">
        <f t="shared" si="134"/>
        <v>0.85922815436912614</v>
      </c>
    </row>
    <row r="4305" spans="2:6">
      <c r="B4305">
        <v>4298</v>
      </c>
      <c r="C4305">
        <v>0.30451642050926142</v>
      </c>
      <c r="D4305">
        <f t="shared" si="135"/>
        <v>256.35196422457216</v>
      </c>
      <c r="E4305">
        <v>3792.2259809420862</v>
      </c>
      <c r="F4305">
        <f t="shared" si="134"/>
        <v>0.85942811437712463</v>
      </c>
    </row>
    <row r="4306" spans="2:6">
      <c r="B4306">
        <v>4299</v>
      </c>
      <c r="C4306">
        <v>0.74274451209598003</v>
      </c>
      <c r="D4306">
        <f t="shared" si="135"/>
        <v>1816.3951912722391</v>
      </c>
      <c r="E4306">
        <v>3808.1153712576838</v>
      </c>
      <c r="F4306">
        <f t="shared" si="134"/>
        <v>0.85962807438512301</v>
      </c>
    </row>
    <row r="4307" spans="2:6">
      <c r="B4307">
        <v>4300</v>
      </c>
      <c r="C4307">
        <v>0.91998476885470704</v>
      </c>
      <c r="D4307">
        <f t="shared" si="135"/>
        <v>6453.0275201758623</v>
      </c>
      <c r="E4307">
        <v>3812.0198822551542</v>
      </c>
      <c r="F4307">
        <f t="shared" si="134"/>
        <v>0.85982803439312139</v>
      </c>
    </row>
    <row r="4308" spans="2:6">
      <c r="B4308">
        <v>4301</v>
      </c>
      <c r="C4308">
        <v>0.71311755573157187</v>
      </c>
      <c r="D4308">
        <f t="shared" si="135"/>
        <v>1562.8617312471506</v>
      </c>
      <c r="E4308">
        <v>3814.9743320511066</v>
      </c>
      <c r="F4308">
        <f t="shared" si="134"/>
        <v>0.86002799440111977</v>
      </c>
    </row>
    <row r="4309" spans="2:6">
      <c r="B4309">
        <v>4302</v>
      </c>
      <c r="C4309">
        <v>0.69929256410169338</v>
      </c>
      <c r="D4309">
        <f t="shared" si="135"/>
        <v>1460.7354153844747</v>
      </c>
      <c r="E4309">
        <v>3818.1072378036333</v>
      </c>
      <c r="F4309">
        <f t="shared" si="134"/>
        <v>0.86022795440911815</v>
      </c>
    </row>
    <row r="4310" spans="2:6">
      <c r="B4310">
        <v>4303</v>
      </c>
      <c r="C4310">
        <v>0.17568542673924947</v>
      </c>
      <c r="D4310">
        <f t="shared" si="135"/>
        <v>126.31699663609136</v>
      </c>
      <c r="E4310">
        <v>3821.5329940339675</v>
      </c>
      <c r="F4310">
        <f t="shared" si="134"/>
        <v>0.86042791441711652</v>
      </c>
    </row>
    <row r="4311" spans="2:6">
      <c r="B4311">
        <v>4304</v>
      </c>
      <c r="C4311">
        <v>0.67561019408472356</v>
      </c>
      <c r="D4311">
        <f t="shared" si="135"/>
        <v>1305.1503770957427</v>
      </c>
      <c r="E4311">
        <v>3824.3287376786134</v>
      </c>
      <c r="F4311">
        <f t="shared" si="134"/>
        <v>0.86062787442511501</v>
      </c>
    </row>
    <row r="4312" spans="2:6">
      <c r="B4312">
        <v>4305</v>
      </c>
      <c r="C4312">
        <v>0.12780916913191032</v>
      </c>
      <c r="D4312">
        <f t="shared" si="135"/>
        <v>89.47381119601377</v>
      </c>
      <c r="E4312">
        <v>3824.5450918844094</v>
      </c>
      <c r="F4312">
        <f t="shared" si="134"/>
        <v>0.86082783443311339</v>
      </c>
    </row>
    <row r="4313" spans="2:6">
      <c r="B4313">
        <v>4306</v>
      </c>
      <c r="C4313">
        <v>7.049809580204569E-2</v>
      </c>
      <c r="D4313">
        <f t="shared" si="135"/>
        <v>50.886247998635305</v>
      </c>
      <c r="E4313">
        <v>3827.1192485525858</v>
      </c>
      <c r="F4313">
        <f t="shared" si="134"/>
        <v>0.86102779444111177</v>
      </c>
    </row>
    <row r="4314" spans="2:6">
      <c r="B4314">
        <v>4307</v>
      </c>
      <c r="C4314">
        <v>0.58496738953998151</v>
      </c>
      <c r="D4314">
        <f t="shared" si="135"/>
        <v>870.169030499565</v>
      </c>
      <c r="E4314">
        <v>3829.7004787397445</v>
      </c>
      <c r="F4314">
        <f t="shared" si="134"/>
        <v>0.86122775444911015</v>
      </c>
    </row>
    <row r="4315" spans="2:6">
      <c r="B4315">
        <v>4308</v>
      </c>
      <c r="C4315">
        <v>0.73089728397040787</v>
      </c>
      <c r="D4315">
        <f t="shared" si="135"/>
        <v>1708.7323765025983</v>
      </c>
      <c r="E4315">
        <v>3849.2859500626168</v>
      </c>
      <c r="F4315">
        <f t="shared" si="134"/>
        <v>0.86142771445710853</v>
      </c>
    </row>
    <row r="4316" spans="2:6">
      <c r="B4316">
        <v>4309</v>
      </c>
      <c r="C4316">
        <v>0.86306394409784482</v>
      </c>
      <c r="D4316">
        <f t="shared" si="135"/>
        <v>3824.5450918844094</v>
      </c>
      <c r="E4316">
        <v>3861.9843096867417</v>
      </c>
      <c r="F4316">
        <f t="shared" si="134"/>
        <v>0.86162767446510702</v>
      </c>
    </row>
    <row r="4317" spans="2:6">
      <c r="B4317">
        <v>4310</v>
      </c>
      <c r="C4317">
        <v>0.47761227304939025</v>
      </c>
      <c r="D4317">
        <f t="shared" si="135"/>
        <v>551.65978562347721</v>
      </c>
      <c r="E4317">
        <v>3870.265317676296</v>
      </c>
      <c r="F4317">
        <f t="shared" si="134"/>
        <v>0.8618276344731054</v>
      </c>
    </row>
    <row r="4318" spans="2:6">
      <c r="B4318">
        <v>4311</v>
      </c>
      <c r="C4318">
        <v>0.57339931639073505</v>
      </c>
      <c r="D4318">
        <f t="shared" si="135"/>
        <v>827.90095192423939</v>
      </c>
      <c r="E4318">
        <v>3870.8235182716712</v>
      </c>
      <c r="F4318">
        <f t="shared" si="134"/>
        <v>0.86202759448110378</v>
      </c>
    </row>
    <row r="4319" spans="2:6">
      <c r="B4319">
        <v>4312</v>
      </c>
      <c r="C4319">
        <v>0.15292051512584492</v>
      </c>
      <c r="D4319">
        <f t="shared" si="135"/>
        <v>108.1855170386159</v>
      </c>
      <c r="E4319">
        <v>3876.740963635013</v>
      </c>
      <c r="F4319">
        <f t="shared" si="134"/>
        <v>0.86222755448910215</v>
      </c>
    </row>
    <row r="4320" spans="2:6">
      <c r="B4320">
        <v>4313</v>
      </c>
      <c r="C4320">
        <v>0.33468105165425133</v>
      </c>
      <c r="D4320">
        <f t="shared" si="135"/>
        <v>295.49935429606148</v>
      </c>
      <c r="E4320">
        <v>3878.7344628907872</v>
      </c>
      <c r="F4320">
        <f t="shared" si="134"/>
        <v>0.86242751449710053</v>
      </c>
    </row>
    <row r="4321" spans="2:6">
      <c r="B4321">
        <v>4314</v>
      </c>
      <c r="C4321">
        <v>6.1819147150999343E-2</v>
      </c>
      <c r="D4321">
        <f t="shared" si="135"/>
        <v>45.414254779922608</v>
      </c>
      <c r="E4321">
        <v>3885.7797040587511</v>
      </c>
      <c r="F4321">
        <f t="shared" si="134"/>
        <v>0.86262747450509902</v>
      </c>
    </row>
    <row r="4322" spans="2:6">
      <c r="B4322">
        <v>4315</v>
      </c>
      <c r="C4322">
        <v>0.62754198928973137</v>
      </c>
      <c r="D4322">
        <f t="shared" si="135"/>
        <v>1048.4558893316532</v>
      </c>
      <c r="E4322">
        <v>3890.5825617902469</v>
      </c>
      <c r="F4322">
        <f t="shared" si="134"/>
        <v>0.8628274345130974</v>
      </c>
    </row>
    <row r="4323" spans="2:6">
      <c r="B4323">
        <v>4316</v>
      </c>
      <c r="C4323">
        <v>0.28409689036633279</v>
      </c>
      <c r="D4323">
        <f t="shared" si="135"/>
        <v>232.01580627899781</v>
      </c>
      <c r="E4323">
        <v>3890.6258604394534</v>
      </c>
      <c r="F4323">
        <f t="shared" si="134"/>
        <v>0.86302739452109578</v>
      </c>
    </row>
    <row r="4324" spans="2:6">
      <c r="B4324">
        <v>4317</v>
      </c>
      <c r="C4324">
        <v>0.4744585091518303</v>
      </c>
      <c r="D4324">
        <f t="shared" si="135"/>
        <v>544.35471739011655</v>
      </c>
      <c r="E4324">
        <v>3898.4705644388446</v>
      </c>
      <c r="F4324">
        <f t="shared" si="134"/>
        <v>0.86322735452909416</v>
      </c>
    </row>
    <row r="4325" spans="2:6">
      <c r="B4325">
        <v>4318</v>
      </c>
      <c r="C4325">
        <v>0.79040483831937303</v>
      </c>
      <c r="D4325">
        <f t="shared" si="135"/>
        <v>2361.8148072777681</v>
      </c>
      <c r="E4325">
        <v>3909.9062503792829</v>
      </c>
      <c r="F4325">
        <f t="shared" si="134"/>
        <v>0.86342731453709254</v>
      </c>
    </row>
    <row r="4326" spans="2:6">
      <c r="B4326">
        <v>4319</v>
      </c>
      <c r="C4326">
        <v>4.3623062656620304E-2</v>
      </c>
      <c r="D4326">
        <f t="shared" si="135"/>
        <v>34.088552027739659</v>
      </c>
      <c r="E4326">
        <v>3920.6336499668691</v>
      </c>
      <c r="F4326">
        <f t="shared" si="134"/>
        <v>0.86362727454509103</v>
      </c>
    </row>
    <row r="4327" spans="2:6">
      <c r="B4327">
        <v>4320</v>
      </c>
      <c r="C4327">
        <v>0.85785219302702986</v>
      </c>
      <c r="D4327">
        <f t="shared" si="135"/>
        <v>3676.4044387246649</v>
      </c>
      <c r="E4327">
        <v>3922.658734585335</v>
      </c>
      <c r="F4327">
        <f t="shared" si="134"/>
        <v>0.86382723455308941</v>
      </c>
    </row>
    <row r="4328" spans="2:6">
      <c r="B4328">
        <v>4321</v>
      </c>
      <c r="C4328">
        <v>0.43240647209075622</v>
      </c>
      <c r="D4328">
        <f t="shared" si="135"/>
        <v>455.26091657874747</v>
      </c>
      <c r="E4328">
        <v>3923.7028405448054</v>
      </c>
      <c r="F4328">
        <f t="shared" si="134"/>
        <v>0.86402719456108779</v>
      </c>
    </row>
    <row r="4329" spans="2:6">
      <c r="B4329">
        <v>4322</v>
      </c>
      <c r="C4329">
        <v>0.90840631348649137</v>
      </c>
      <c r="D4329">
        <f t="shared" si="135"/>
        <v>5697.6388029178161</v>
      </c>
      <c r="E4329">
        <v>3927.1981813951579</v>
      </c>
      <c r="F4329">
        <f t="shared" si="134"/>
        <v>0.86422715456908616</v>
      </c>
    </row>
    <row r="4330" spans="2:6">
      <c r="B4330">
        <v>4323</v>
      </c>
      <c r="C4330">
        <v>8.0694001850606045E-2</v>
      </c>
      <c r="D4330">
        <f t="shared" si="135"/>
        <v>57.410860577278285</v>
      </c>
      <c r="E4330">
        <v>3930.0438672688465</v>
      </c>
      <c r="F4330">
        <f t="shared" si="134"/>
        <v>0.86442711457708454</v>
      </c>
    </row>
    <row r="4331" spans="2:6">
      <c r="B4331">
        <v>4324</v>
      </c>
      <c r="C4331">
        <v>7.1219568116075438E-3</v>
      </c>
      <c r="D4331">
        <f t="shared" si="135"/>
        <v>9.7942001754286672</v>
      </c>
      <c r="E4331">
        <v>3939.9733050783097</v>
      </c>
      <c r="F4331">
        <f t="shared" si="134"/>
        <v>0.86462707458508303</v>
      </c>
    </row>
    <row r="4332" spans="2:6">
      <c r="B4332">
        <v>4325</v>
      </c>
      <c r="C4332">
        <v>0.99951684046812161</v>
      </c>
      <c r="D4332">
        <f t="shared" si="135"/>
        <v>156734.42091386902</v>
      </c>
      <c r="E4332">
        <v>3948.9229889110575</v>
      </c>
      <c r="F4332">
        <f t="shared" si="134"/>
        <v>0.86482703459308141</v>
      </c>
    </row>
    <row r="4333" spans="2:6">
      <c r="B4333">
        <v>4326</v>
      </c>
      <c r="C4333">
        <v>0.23564599897767868</v>
      </c>
      <c r="D4333">
        <f t="shared" si="135"/>
        <v>180.34782552157628</v>
      </c>
      <c r="E4333">
        <v>3962.6599094880867</v>
      </c>
      <c r="F4333">
        <f t="shared" si="134"/>
        <v>0.86502699460107979</v>
      </c>
    </row>
    <row r="4334" spans="2:6">
      <c r="B4334">
        <v>4327</v>
      </c>
      <c r="C4334">
        <v>0.53762631358188018</v>
      </c>
      <c r="D4334">
        <f t="shared" si="135"/>
        <v>710.82635957231184</v>
      </c>
      <c r="E4334">
        <v>3964.4340565648854</v>
      </c>
      <c r="F4334">
        <f t="shared" si="134"/>
        <v>0.86522695460907817</v>
      </c>
    </row>
    <row r="4335" spans="2:6">
      <c r="B4335">
        <v>4328</v>
      </c>
      <c r="C4335">
        <v>0.17290480255223384</v>
      </c>
      <c r="D4335">
        <f t="shared" si="135"/>
        <v>124.03836372335179</v>
      </c>
      <c r="E4335">
        <v>3971.1211449810517</v>
      </c>
      <c r="F4335">
        <f t="shared" si="134"/>
        <v>0.86542691461707655</v>
      </c>
    </row>
    <row r="4336" spans="2:6">
      <c r="B4336">
        <v>4329</v>
      </c>
      <c r="C4336">
        <v>0.60241085163909558</v>
      </c>
      <c r="D4336">
        <f t="shared" si="135"/>
        <v>938.5996164962412</v>
      </c>
      <c r="E4336">
        <v>3975.4869902002233</v>
      </c>
      <c r="F4336">
        <f t="shared" si="134"/>
        <v>0.86562687462507504</v>
      </c>
    </row>
    <row r="4337" spans="2:6">
      <c r="B4337">
        <v>4330</v>
      </c>
      <c r="C4337">
        <v>0.73383062554318312</v>
      </c>
      <c r="D4337">
        <f t="shared" si="135"/>
        <v>1734.5547047583545</v>
      </c>
      <c r="E4337">
        <v>3986.144605857402</v>
      </c>
      <c r="F4337">
        <f t="shared" si="134"/>
        <v>0.86582683463307342</v>
      </c>
    </row>
    <row r="4338" spans="2:6">
      <c r="B4338">
        <v>4331</v>
      </c>
      <c r="C4338">
        <v>0.75131288622533976</v>
      </c>
      <c r="D4338">
        <f t="shared" si="135"/>
        <v>1900.2003663877615</v>
      </c>
      <c r="E4338">
        <v>3986.1536135226875</v>
      </c>
      <c r="F4338">
        <f t="shared" si="134"/>
        <v>0.8660267946410718</v>
      </c>
    </row>
    <row r="4339" spans="2:6">
      <c r="B4339">
        <v>4332</v>
      </c>
      <c r="C4339">
        <v>0.46781609714163996</v>
      </c>
      <c r="D4339">
        <f t="shared" si="135"/>
        <v>529.27151317034622</v>
      </c>
      <c r="E4339">
        <v>3988.8794029285073</v>
      </c>
      <c r="F4339">
        <f t="shared" si="134"/>
        <v>0.86622675464907017</v>
      </c>
    </row>
    <row r="4340" spans="2:6">
      <c r="B4340">
        <v>4333</v>
      </c>
      <c r="C4340">
        <v>7.2161105007132242E-2</v>
      </c>
      <c r="D4340">
        <f t="shared" si="135"/>
        <v>51.942740926345508</v>
      </c>
      <c r="E4340">
        <v>3991.8056242844746</v>
      </c>
      <c r="F4340">
        <f t="shared" si="134"/>
        <v>0.86642671465706855</v>
      </c>
    </row>
    <row r="4341" spans="2:6">
      <c r="B4341">
        <v>4334</v>
      </c>
      <c r="C4341">
        <v>1.2075873161099704E-2</v>
      </c>
      <c r="D4341">
        <f t="shared" si="135"/>
        <v>13.630130682066236</v>
      </c>
      <c r="E4341">
        <v>3991.9782130029675</v>
      </c>
      <c r="F4341">
        <f t="shared" si="134"/>
        <v>0.86662667466506693</v>
      </c>
    </row>
    <row r="4342" spans="2:6">
      <c r="B4342">
        <v>4335</v>
      </c>
      <c r="C4342">
        <v>0.73116098384734207</v>
      </c>
      <c r="D4342">
        <f t="shared" si="135"/>
        <v>1711.0321462150928</v>
      </c>
      <c r="E4342">
        <v>3996.1782249610587</v>
      </c>
      <c r="F4342">
        <f t="shared" si="134"/>
        <v>0.86682663467306542</v>
      </c>
    </row>
    <row r="4343" spans="2:6">
      <c r="B4343">
        <v>4336</v>
      </c>
      <c r="C4343">
        <v>0.72095744733714862</v>
      </c>
      <c r="D4343">
        <f t="shared" si="135"/>
        <v>1625.0250460247707</v>
      </c>
      <c r="E4343">
        <v>4000.2469540853303</v>
      </c>
      <c r="F4343">
        <f t="shared" si="134"/>
        <v>0.8670265946810638</v>
      </c>
    </row>
    <row r="4344" spans="2:6">
      <c r="B4344">
        <v>4337</v>
      </c>
      <c r="C4344">
        <v>0.30043543121651051</v>
      </c>
      <c r="D4344">
        <f t="shared" si="135"/>
        <v>251.35535892051388</v>
      </c>
      <c r="E4344">
        <v>4007.293749932629</v>
      </c>
      <c r="F4344">
        <f t="shared" si="134"/>
        <v>0.86722655468906218</v>
      </c>
    </row>
    <row r="4345" spans="2:6">
      <c r="B4345">
        <v>4338</v>
      </c>
      <c r="C4345">
        <v>0.71563967392723526</v>
      </c>
      <c r="D4345">
        <f t="shared" si="135"/>
        <v>1582.5067101712586</v>
      </c>
      <c r="E4345">
        <v>4015.6327723542704</v>
      </c>
      <c r="F4345">
        <f t="shared" si="134"/>
        <v>0.86742651469706056</v>
      </c>
    </row>
    <row r="4346" spans="2:6">
      <c r="B4346">
        <v>4339</v>
      </c>
      <c r="C4346">
        <v>0.48848276141513647</v>
      </c>
      <c r="D4346">
        <f t="shared" si="135"/>
        <v>577.57546785971033</v>
      </c>
      <c r="E4346">
        <v>4027.1788029649829</v>
      </c>
      <c r="F4346">
        <f t="shared" si="134"/>
        <v>0.86762647470505894</v>
      </c>
    </row>
    <row r="4347" spans="2:6">
      <c r="B4347">
        <v>4340</v>
      </c>
      <c r="C4347">
        <v>0.20257099596907624</v>
      </c>
      <c r="D4347">
        <f t="shared" si="135"/>
        <v>149.33738685421423</v>
      </c>
      <c r="E4347">
        <v>4027.4366832332257</v>
      </c>
      <c r="F4347">
        <f t="shared" si="134"/>
        <v>0.86782643471305743</v>
      </c>
    </row>
    <row r="4348" spans="2:6">
      <c r="B4348">
        <v>4341</v>
      </c>
      <c r="C4348">
        <v>0.74363632129773638</v>
      </c>
      <c r="D4348">
        <f t="shared" si="135"/>
        <v>1824.87483785837</v>
      </c>
      <c r="E4348">
        <v>4029.2106926022093</v>
      </c>
      <c r="F4348">
        <f t="shared" si="134"/>
        <v>0.86802639472105581</v>
      </c>
    </row>
    <row r="4349" spans="2:6">
      <c r="B4349">
        <v>4342</v>
      </c>
      <c r="C4349">
        <v>0.60902233766897329</v>
      </c>
      <c r="D4349">
        <f t="shared" si="135"/>
        <v>966.13720553553787</v>
      </c>
      <c r="E4349">
        <v>4038.0825545215589</v>
      </c>
      <c r="F4349">
        <f t="shared" si="134"/>
        <v>0.86822635472905418</v>
      </c>
    </row>
    <row r="4350" spans="2:6">
      <c r="B4350">
        <v>4343</v>
      </c>
      <c r="C4350">
        <v>0.2017784106857935</v>
      </c>
      <c r="D4350">
        <f t="shared" si="135"/>
        <v>148.6320267505952</v>
      </c>
      <c r="E4350">
        <v>4041.3518822249571</v>
      </c>
      <c r="F4350">
        <f t="shared" si="134"/>
        <v>0.86842631473705256</v>
      </c>
    </row>
    <row r="4351" spans="2:6">
      <c r="B4351">
        <v>4344</v>
      </c>
      <c r="C4351">
        <v>0.27520479177484436</v>
      </c>
      <c r="D4351">
        <f t="shared" si="135"/>
        <v>221.9191902090798</v>
      </c>
      <c r="E4351">
        <v>4046.6108557469947</v>
      </c>
      <c r="F4351">
        <f t="shared" si="134"/>
        <v>0.86862627474505094</v>
      </c>
    </row>
    <row r="4352" spans="2:6">
      <c r="B4352">
        <v>4345</v>
      </c>
      <c r="C4352">
        <v>0.68416453746590267</v>
      </c>
      <c r="D4352">
        <f t="shared" si="135"/>
        <v>1358.7668843966128</v>
      </c>
      <c r="E4352">
        <v>4048.1308588489223</v>
      </c>
      <c r="F4352">
        <f t="shared" si="134"/>
        <v>0.86882623475304943</v>
      </c>
    </row>
    <row r="4353" spans="2:6">
      <c r="B4353">
        <v>4346</v>
      </c>
      <c r="C4353">
        <v>0.6489337366394502</v>
      </c>
      <c r="D4353">
        <f t="shared" si="135"/>
        <v>1154.2127902711127</v>
      </c>
      <c r="E4353">
        <v>4049.4205024894909</v>
      </c>
      <c r="F4353">
        <f t="shared" si="134"/>
        <v>0.86902619476104781</v>
      </c>
    </row>
    <row r="4354" spans="2:6">
      <c r="B4354">
        <v>4347</v>
      </c>
      <c r="C4354">
        <v>0.80713063455053058</v>
      </c>
      <c r="D4354">
        <f t="shared" si="135"/>
        <v>2610.7987325508152</v>
      </c>
      <c r="E4354">
        <v>4051.6319517857046</v>
      </c>
      <c r="F4354">
        <f t="shared" si="134"/>
        <v>0.86922615476904619</v>
      </c>
    </row>
    <row r="4355" spans="2:6">
      <c r="B4355">
        <v>4348</v>
      </c>
      <c r="C4355">
        <v>0.14244088810745648</v>
      </c>
      <c r="D4355">
        <f t="shared" si="135"/>
        <v>100.22125402208866</v>
      </c>
      <c r="E4355">
        <v>4056.1455106656417</v>
      </c>
      <c r="F4355">
        <f t="shared" si="134"/>
        <v>0.86942611477704457</v>
      </c>
    </row>
    <row r="4356" spans="2:6">
      <c r="B4356">
        <v>4349</v>
      </c>
      <c r="C4356">
        <v>0.16240960857541042</v>
      </c>
      <c r="D4356">
        <f t="shared" si="135"/>
        <v>115.60057966126389</v>
      </c>
      <c r="E4356">
        <v>4061.8490205958592</v>
      </c>
      <c r="F4356">
        <f t="shared" si="134"/>
        <v>0.86962607478504295</v>
      </c>
    </row>
    <row r="4357" spans="2:6">
      <c r="B4357">
        <v>4350</v>
      </c>
      <c r="C4357">
        <v>0.20180593622308374</v>
      </c>
      <c r="D4357">
        <f t="shared" si="135"/>
        <v>148.6564948323564</v>
      </c>
      <c r="E4357">
        <v>4066.6011814461658</v>
      </c>
      <c r="F4357">
        <f t="shared" si="134"/>
        <v>0.86982603479304144</v>
      </c>
    </row>
    <row r="4358" spans="2:6">
      <c r="B4358">
        <v>4351</v>
      </c>
      <c r="C4358">
        <v>0.7152519202604174</v>
      </c>
      <c r="D4358">
        <f t="shared" si="135"/>
        <v>1579.4650727637816</v>
      </c>
      <c r="E4358">
        <v>4071.9601507959296</v>
      </c>
      <c r="F4358">
        <f t="shared" si="134"/>
        <v>0.87002599480103981</v>
      </c>
    </row>
    <row r="4359" spans="2:6">
      <c r="B4359">
        <v>4352</v>
      </c>
      <c r="C4359">
        <v>0.68326034729275131</v>
      </c>
      <c r="D4359">
        <f t="shared" si="135"/>
        <v>1352.9680237136572</v>
      </c>
      <c r="E4359">
        <v>4072.9970248250761</v>
      </c>
      <c r="F4359">
        <f t="shared" si="134"/>
        <v>0.87022595480903819</v>
      </c>
    </row>
    <row r="4360" spans="2:6">
      <c r="B4360">
        <v>4353</v>
      </c>
      <c r="C4360">
        <v>0.87759391514227747</v>
      </c>
      <c r="D4360">
        <f t="shared" si="135"/>
        <v>4294.5003849256191</v>
      </c>
      <c r="E4360">
        <v>4073.113038892679</v>
      </c>
      <c r="F4360">
        <f t="shared" ref="F4360:F4423" si="136">B4360/5001</f>
        <v>0.87042591481703657</v>
      </c>
    </row>
    <row r="4361" spans="2:6">
      <c r="B4361">
        <v>4354</v>
      </c>
      <c r="C4361">
        <v>0.91089300079758972</v>
      </c>
      <c r="D4361">
        <f t="shared" ref="D4361:D4424" si="137">_xlfn.LOGNORM.INV(C4361,$F$2,$F$3^0.5)</f>
        <v>5845.9772631882543</v>
      </c>
      <c r="E4361">
        <v>4087.9200551579929</v>
      </c>
      <c r="F4361">
        <f t="shared" si="136"/>
        <v>0.87062587482503495</v>
      </c>
    </row>
    <row r="4362" spans="2:6">
      <c r="B4362">
        <v>4355</v>
      </c>
      <c r="C4362">
        <v>0.90805950630264609</v>
      </c>
      <c r="D4362">
        <f t="shared" si="137"/>
        <v>5677.4863635884658</v>
      </c>
      <c r="E4362">
        <v>4112.6235145546416</v>
      </c>
      <c r="F4362">
        <f t="shared" si="136"/>
        <v>0.87082583483303344</v>
      </c>
    </row>
    <row r="4363" spans="2:6">
      <c r="B4363">
        <v>4356</v>
      </c>
      <c r="C4363">
        <v>0.98510036631076447</v>
      </c>
      <c r="D4363">
        <f t="shared" si="137"/>
        <v>23497.333798608579</v>
      </c>
      <c r="E4363">
        <v>4123.8770148283693</v>
      </c>
      <c r="F4363">
        <f t="shared" si="136"/>
        <v>0.87102579484103182</v>
      </c>
    </row>
    <row r="4364" spans="2:6">
      <c r="B4364">
        <v>4357</v>
      </c>
      <c r="C4364">
        <v>0.41835273115547977</v>
      </c>
      <c r="D4364">
        <f t="shared" si="137"/>
        <v>428.59519878909731</v>
      </c>
      <c r="E4364">
        <v>4124.5810640388763</v>
      </c>
      <c r="F4364">
        <f t="shared" si="136"/>
        <v>0.8712257548490302</v>
      </c>
    </row>
    <row r="4365" spans="2:6">
      <c r="B4365">
        <v>4358</v>
      </c>
      <c r="C4365">
        <v>0.33184516748926729</v>
      </c>
      <c r="D4365">
        <f t="shared" si="137"/>
        <v>291.64500712987279</v>
      </c>
      <c r="E4365">
        <v>4143.3275364361471</v>
      </c>
      <c r="F4365">
        <f t="shared" si="136"/>
        <v>0.87142571485702858</v>
      </c>
    </row>
    <row r="4366" spans="2:6">
      <c r="B4366">
        <v>4359</v>
      </c>
      <c r="C4366">
        <v>0.83043662999751466</v>
      </c>
      <c r="D4366">
        <f t="shared" si="137"/>
        <v>3030.2835287277585</v>
      </c>
      <c r="E4366">
        <v>4161.4741227137902</v>
      </c>
      <c r="F4366">
        <f t="shared" si="136"/>
        <v>0.87162567486502696</v>
      </c>
    </row>
    <row r="4367" spans="2:6">
      <c r="B4367">
        <v>4360</v>
      </c>
      <c r="C4367">
        <v>0.34594921102843579</v>
      </c>
      <c r="D4367">
        <f t="shared" si="137"/>
        <v>311.19343467390905</v>
      </c>
      <c r="E4367">
        <v>4164.1568309271515</v>
      </c>
      <c r="F4367">
        <f t="shared" si="136"/>
        <v>0.87182563487302545</v>
      </c>
    </row>
    <row r="4368" spans="2:6">
      <c r="B4368">
        <v>4361</v>
      </c>
      <c r="C4368">
        <v>0.426837286413565</v>
      </c>
      <c r="D4368">
        <f t="shared" si="137"/>
        <v>444.52247094598533</v>
      </c>
      <c r="E4368">
        <v>4165.7635662455041</v>
      </c>
      <c r="F4368">
        <f t="shared" si="136"/>
        <v>0.87202559488102382</v>
      </c>
    </row>
    <row r="4369" spans="2:6">
      <c r="B4369">
        <v>4362</v>
      </c>
      <c r="C4369">
        <v>0.76204137490654544</v>
      </c>
      <c r="D4369">
        <f t="shared" si="137"/>
        <v>2012.9916947112401</v>
      </c>
      <c r="E4369">
        <v>4176.3824330950993</v>
      </c>
      <c r="F4369">
        <f t="shared" si="136"/>
        <v>0.8722255548890222</v>
      </c>
    </row>
    <row r="4370" spans="2:6">
      <c r="B4370">
        <v>4363</v>
      </c>
      <c r="C4370">
        <v>4.4508989863122794E-2</v>
      </c>
      <c r="D4370">
        <f t="shared" si="137"/>
        <v>34.638379758632553</v>
      </c>
      <c r="E4370">
        <v>4180.5193879890894</v>
      </c>
      <c r="F4370">
        <f t="shared" si="136"/>
        <v>0.87242551489702058</v>
      </c>
    </row>
    <row r="4371" spans="2:6">
      <c r="B4371">
        <v>4364</v>
      </c>
      <c r="C4371">
        <v>6.7404131510720999E-2</v>
      </c>
      <c r="D4371">
        <f t="shared" si="137"/>
        <v>48.927892297206228</v>
      </c>
      <c r="E4371">
        <v>4184.4755260672237</v>
      </c>
      <c r="F4371">
        <f t="shared" si="136"/>
        <v>0.87262547490501896</v>
      </c>
    </row>
    <row r="4372" spans="2:6">
      <c r="B4372">
        <v>4365</v>
      </c>
      <c r="C4372">
        <v>0.5253939091955061</v>
      </c>
      <c r="D4372">
        <f t="shared" si="137"/>
        <v>674.96014299303044</v>
      </c>
      <c r="E4372">
        <v>4185.0635854497405</v>
      </c>
      <c r="F4372">
        <f t="shared" si="136"/>
        <v>0.87282543491301745</v>
      </c>
    </row>
    <row r="4373" spans="2:6">
      <c r="B4373">
        <v>4366</v>
      </c>
      <c r="C4373">
        <v>0.56256477101179514</v>
      </c>
      <c r="D4373">
        <f t="shared" si="137"/>
        <v>790.37203005198285</v>
      </c>
      <c r="E4373">
        <v>4188.8211494645511</v>
      </c>
      <c r="F4373">
        <f t="shared" si="136"/>
        <v>0.87302539492101583</v>
      </c>
    </row>
    <row r="4374" spans="2:6">
      <c r="B4374">
        <v>4367</v>
      </c>
      <c r="C4374">
        <v>0.56357915727790975</v>
      </c>
      <c r="D4374">
        <f t="shared" si="137"/>
        <v>793.80507446409558</v>
      </c>
      <c r="E4374">
        <v>4230.3636583217422</v>
      </c>
      <c r="F4374">
        <f t="shared" si="136"/>
        <v>0.87322535492901421</v>
      </c>
    </row>
    <row r="4375" spans="2:6">
      <c r="B4375">
        <v>4368</v>
      </c>
      <c r="C4375">
        <v>0.10343627304098468</v>
      </c>
      <c r="D4375">
        <f t="shared" si="137"/>
        <v>72.447712847024718</v>
      </c>
      <c r="E4375">
        <v>4231.3288989835764</v>
      </c>
      <c r="F4375">
        <f t="shared" si="136"/>
        <v>0.87342531493701259</v>
      </c>
    </row>
    <row r="4376" spans="2:6">
      <c r="B4376">
        <v>4369</v>
      </c>
      <c r="C4376">
        <v>0.64413615288000914</v>
      </c>
      <c r="D4376">
        <f t="shared" si="137"/>
        <v>1129.4083466615111</v>
      </c>
      <c r="E4376">
        <v>4238.0504981726099</v>
      </c>
      <c r="F4376">
        <f t="shared" si="136"/>
        <v>0.87362527494501097</v>
      </c>
    </row>
    <row r="4377" spans="2:6">
      <c r="B4377">
        <v>4370</v>
      </c>
      <c r="C4377">
        <v>0.1933909349710955</v>
      </c>
      <c r="D4377">
        <f t="shared" si="137"/>
        <v>141.26960390369456</v>
      </c>
      <c r="E4377">
        <v>4241.7247675657054</v>
      </c>
      <c r="F4377">
        <f t="shared" si="136"/>
        <v>0.87382523495300934</v>
      </c>
    </row>
    <row r="4378" spans="2:6">
      <c r="B4378">
        <v>4371</v>
      </c>
      <c r="C4378">
        <v>0.53454347813405889</v>
      </c>
      <c r="D4378">
        <f t="shared" si="137"/>
        <v>701.60291779509828</v>
      </c>
      <c r="E4378">
        <v>4246.2465100028903</v>
      </c>
      <c r="F4378">
        <f t="shared" si="136"/>
        <v>0.87402519496100783</v>
      </c>
    </row>
    <row r="4379" spans="2:6">
      <c r="B4379">
        <v>4372</v>
      </c>
      <c r="C4379">
        <v>0.79673252229747971</v>
      </c>
      <c r="D4379">
        <f t="shared" si="137"/>
        <v>2451.6568389646864</v>
      </c>
      <c r="E4379">
        <v>4247.7036953954357</v>
      </c>
      <c r="F4379">
        <f t="shared" si="136"/>
        <v>0.87422515496900621</v>
      </c>
    </row>
    <row r="4380" spans="2:6">
      <c r="B4380">
        <v>4373</v>
      </c>
      <c r="C4380">
        <v>0.74264179681548836</v>
      </c>
      <c r="D4380">
        <f t="shared" si="137"/>
        <v>1815.4220508213857</v>
      </c>
      <c r="E4380">
        <v>4250.9763877336363</v>
      </c>
      <c r="F4380">
        <f t="shared" si="136"/>
        <v>0.87442511497700459</v>
      </c>
    </row>
    <row r="4381" spans="2:6">
      <c r="B4381">
        <v>4374</v>
      </c>
      <c r="C4381">
        <v>0.80090735084597864</v>
      </c>
      <c r="D4381">
        <f t="shared" si="137"/>
        <v>2513.7519193159051</v>
      </c>
      <c r="E4381">
        <v>4253.4465592312499</v>
      </c>
      <c r="F4381">
        <f t="shared" si="136"/>
        <v>0.87462507498500297</v>
      </c>
    </row>
    <row r="4382" spans="2:6">
      <c r="B4382">
        <v>4375</v>
      </c>
      <c r="C4382">
        <v>0.22783193053013784</v>
      </c>
      <c r="D4382">
        <f t="shared" si="137"/>
        <v>172.73366702026374</v>
      </c>
      <c r="E4382">
        <v>4259.3436693009044</v>
      </c>
      <c r="F4382">
        <f t="shared" si="136"/>
        <v>0.87482503499300135</v>
      </c>
    </row>
    <row r="4383" spans="2:6">
      <c r="B4383">
        <v>4376</v>
      </c>
      <c r="C4383">
        <v>0.96431548739205319</v>
      </c>
      <c r="D4383">
        <f t="shared" si="137"/>
        <v>12612.983513156496</v>
      </c>
      <c r="E4383">
        <v>4261.9341092536315</v>
      </c>
      <c r="F4383">
        <f t="shared" si="136"/>
        <v>0.87502499500099984</v>
      </c>
    </row>
    <row r="4384" spans="2:6">
      <c r="B4384">
        <v>4377</v>
      </c>
      <c r="C4384">
        <v>4.116990349261862E-2</v>
      </c>
      <c r="D4384">
        <f t="shared" si="137"/>
        <v>32.565153300453083</v>
      </c>
      <c r="E4384">
        <v>4270.625093698548</v>
      </c>
      <c r="F4384">
        <f t="shared" si="136"/>
        <v>0.87522495500899822</v>
      </c>
    </row>
    <row r="4385" spans="2:6">
      <c r="B4385">
        <v>4378</v>
      </c>
      <c r="C4385">
        <v>0.55554784547295954</v>
      </c>
      <c r="D4385">
        <f t="shared" si="137"/>
        <v>767.06303778738072</v>
      </c>
      <c r="E4385">
        <v>4277.1887709224584</v>
      </c>
      <c r="F4385">
        <f t="shared" si="136"/>
        <v>0.8754249150169966</v>
      </c>
    </row>
    <row r="4386" spans="2:6">
      <c r="B4386">
        <v>4379</v>
      </c>
      <c r="C4386">
        <v>0.63077644509278863</v>
      </c>
      <c r="D4386">
        <f t="shared" si="137"/>
        <v>1063.6721908452666</v>
      </c>
      <c r="E4386">
        <v>4282.4455717183346</v>
      </c>
      <c r="F4386">
        <f t="shared" si="136"/>
        <v>0.87562487502499498</v>
      </c>
    </row>
    <row r="4387" spans="2:6">
      <c r="B4387">
        <v>4380</v>
      </c>
      <c r="C4387">
        <v>0.24942816222481468</v>
      </c>
      <c r="D4387">
        <f t="shared" si="137"/>
        <v>194.24051735132642</v>
      </c>
      <c r="E4387">
        <v>4290.201490036764</v>
      </c>
      <c r="F4387">
        <f t="shared" si="136"/>
        <v>0.87582483503299335</v>
      </c>
    </row>
    <row r="4388" spans="2:6">
      <c r="B4388">
        <v>4381</v>
      </c>
      <c r="C4388">
        <v>0.77767717882778009</v>
      </c>
      <c r="D4388">
        <f t="shared" si="137"/>
        <v>2195.229211094088</v>
      </c>
      <c r="E4388">
        <v>4290.7224288684365</v>
      </c>
      <c r="F4388">
        <f t="shared" si="136"/>
        <v>0.87602479504099184</v>
      </c>
    </row>
    <row r="4389" spans="2:6">
      <c r="B4389">
        <v>4382</v>
      </c>
      <c r="C4389">
        <v>0.46852660732221008</v>
      </c>
      <c r="D4389">
        <f t="shared" si="137"/>
        <v>530.86561771394679</v>
      </c>
      <c r="E4389">
        <v>4294.5003849256191</v>
      </c>
      <c r="F4389">
        <f t="shared" si="136"/>
        <v>0.87622475504899022</v>
      </c>
    </row>
    <row r="4390" spans="2:6">
      <c r="B4390">
        <v>4383</v>
      </c>
      <c r="C4390">
        <v>0.78515380930502876</v>
      </c>
      <c r="D4390">
        <f t="shared" si="137"/>
        <v>2290.9112421243635</v>
      </c>
      <c r="E4390">
        <v>4294.6007618058156</v>
      </c>
      <c r="F4390">
        <f t="shared" si="136"/>
        <v>0.8764247150569886</v>
      </c>
    </row>
    <row r="4391" spans="2:6">
      <c r="B4391">
        <v>4384</v>
      </c>
      <c r="C4391">
        <v>0.92779568599076134</v>
      </c>
      <c r="D4391">
        <f t="shared" si="137"/>
        <v>7074.1858838163726</v>
      </c>
      <c r="E4391">
        <v>4307.2052816519654</v>
      </c>
      <c r="F4391">
        <f t="shared" si="136"/>
        <v>0.87662467506498698</v>
      </c>
    </row>
    <row r="4392" spans="2:6">
      <c r="B4392">
        <v>4385</v>
      </c>
      <c r="C4392">
        <v>0.80722597316295885</v>
      </c>
      <c r="D4392">
        <f t="shared" si="137"/>
        <v>2612.3292263771536</v>
      </c>
      <c r="E4392">
        <v>4310.0715732293456</v>
      </c>
      <c r="F4392">
        <f t="shared" si="136"/>
        <v>0.87682463507298536</v>
      </c>
    </row>
    <row r="4393" spans="2:6">
      <c r="B4393">
        <v>4386</v>
      </c>
      <c r="C4393">
        <v>0.19755647066155479</v>
      </c>
      <c r="D4393">
        <f t="shared" si="137"/>
        <v>144.90292798185607</v>
      </c>
      <c r="E4393">
        <v>4311.9897725189412</v>
      </c>
      <c r="F4393">
        <f t="shared" si="136"/>
        <v>0.87702459508098385</v>
      </c>
    </row>
    <row r="4394" spans="2:6">
      <c r="B4394">
        <v>4387</v>
      </c>
      <c r="C4394">
        <v>5.897698289254949E-2</v>
      </c>
      <c r="D4394">
        <f t="shared" si="137"/>
        <v>43.635366042627886</v>
      </c>
      <c r="E4394">
        <v>4315.9383702184632</v>
      </c>
      <c r="F4394">
        <f t="shared" si="136"/>
        <v>0.87722455508898223</v>
      </c>
    </row>
    <row r="4395" spans="2:6">
      <c r="B4395">
        <v>4388</v>
      </c>
      <c r="C4395">
        <v>0.27167417334204769</v>
      </c>
      <c r="D4395">
        <f t="shared" si="137"/>
        <v>217.9907770526691</v>
      </c>
      <c r="E4395">
        <v>4318.8334395366728</v>
      </c>
      <c r="F4395">
        <f t="shared" si="136"/>
        <v>0.87742451509698061</v>
      </c>
    </row>
    <row r="4396" spans="2:6">
      <c r="B4396">
        <v>4389</v>
      </c>
      <c r="C4396">
        <v>0.43608286702653842</v>
      </c>
      <c r="D4396">
        <f t="shared" si="137"/>
        <v>462.47674682988384</v>
      </c>
      <c r="E4396">
        <v>4328.1820937413358</v>
      </c>
      <c r="F4396">
        <f t="shared" si="136"/>
        <v>0.87762447510497898</v>
      </c>
    </row>
    <row r="4397" spans="2:6">
      <c r="B4397">
        <v>4390</v>
      </c>
      <c r="C4397">
        <v>0.16577892235168601</v>
      </c>
      <c r="D4397">
        <f t="shared" si="137"/>
        <v>118.28177871763504</v>
      </c>
      <c r="E4397">
        <v>4332.6247526654333</v>
      </c>
      <c r="F4397">
        <f t="shared" si="136"/>
        <v>0.87782443511297736</v>
      </c>
    </row>
    <row r="4398" spans="2:6">
      <c r="B4398">
        <v>4391</v>
      </c>
      <c r="C4398">
        <v>3.3926824679193945E-2</v>
      </c>
      <c r="D4398">
        <f t="shared" si="137"/>
        <v>28.048250862522973</v>
      </c>
      <c r="E4398">
        <v>4338.4615670111898</v>
      </c>
      <c r="F4398">
        <f t="shared" si="136"/>
        <v>0.87802439512097585</v>
      </c>
    </row>
    <row r="4399" spans="2:6">
      <c r="B4399">
        <v>4392</v>
      </c>
      <c r="C4399">
        <v>0.39548443551342649</v>
      </c>
      <c r="D4399">
        <f t="shared" si="137"/>
        <v>388.11381143074436</v>
      </c>
      <c r="E4399">
        <v>4340.8340226869195</v>
      </c>
      <c r="F4399">
        <f t="shared" si="136"/>
        <v>0.87822435512897423</v>
      </c>
    </row>
    <row r="4400" spans="2:6">
      <c r="B4400">
        <v>4393</v>
      </c>
      <c r="C4400">
        <v>0.63120626856055451</v>
      </c>
      <c r="D4400">
        <f t="shared" si="137"/>
        <v>1065.7141066188947</v>
      </c>
      <c r="E4400">
        <v>4346.0929207427807</v>
      </c>
      <c r="F4400">
        <f t="shared" si="136"/>
        <v>0.87842431513697261</v>
      </c>
    </row>
    <row r="4401" spans="2:6">
      <c r="B4401">
        <v>4394</v>
      </c>
      <c r="C4401">
        <v>0.47819786544019638</v>
      </c>
      <c r="D4401">
        <f t="shared" si="137"/>
        <v>553.02657175147374</v>
      </c>
      <c r="E4401">
        <v>4360.8370985105894</v>
      </c>
      <c r="F4401">
        <f t="shared" si="136"/>
        <v>0.87862427514497099</v>
      </c>
    </row>
    <row r="4402" spans="2:6">
      <c r="B4402">
        <v>4395</v>
      </c>
      <c r="C4402">
        <v>0.17968216572843299</v>
      </c>
      <c r="D4402">
        <f t="shared" si="137"/>
        <v>129.62465263826854</v>
      </c>
      <c r="E4402">
        <v>4362.4601272402097</v>
      </c>
      <c r="F4402">
        <f t="shared" si="136"/>
        <v>0.87882423515296937</v>
      </c>
    </row>
    <row r="4403" spans="2:6">
      <c r="B4403">
        <v>4396</v>
      </c>
      <c r="C4403">
        <v>0.62516911334647407</v>
      </c>
      <c r="D4403">
        <f t="shared" si="137"/>
        <v>1037.457913929449</v>
      </c>
      <c r="E4403">
        <v>4379.7487699347485</v>
      </c>
      <c r="F4403">
        <f t="shared" si="136"/>
        <v>0.87902419516096786</v>
      </c>
    </row>
    <row r="4404" spans="2:6">
      <c r="B4404">
        <v>4397</v>
      </c>
      <c r="C4404">
        <v>0.91637140676898976</v>
      </c>
      <c r="D4404">
        <f t="shared" si="137"/>
        <v>6198.5998139253961</v>
      </c>
      <c r="E4404">
        <v>4382.2104855353773</v>
      </c>
      <c r="F4404">
        <f t="shared" si="136"/>
        <v>0.87922415516896624</v>
      </c>
    </row>
    <row r="4405" spans="2:6">
      <c r="B4405">
        <v>4398</v>
      </c>
      <c r="C4405">
        <v>0.23176636167270048</v>
      </c>
      <c r="D4405">
        <f t="shared" si="137"/>
        <v>176.54427027435861</v>
      </c>
      <c r="E4405">
        <v>4384.0162461201589</v>
      </c>
      <c r="F4405">
        <f t="shared" si="136"/>
        <v>0.87942411517696462</v>
      </c>
    </row>
    <row r="4406" spans="2:6">
      <c r="B4406">
        <v>4399</v>
      </c>
      <c r="C4406">
        <v>0.16246181757835831</v>
      </c>
      <c r="D4406">
        <f t="shared" si="137"/>
        <v>115.64192999516509</v>
      </c>
      <c r="E4406">
        <v>4389.9697330699373</v>
      </c>
      <c r="F4406">
        <f t="shared" si="136"/>
        <v>0.87962407518496299</v>
      </c>
    </row>
    <row r="4407" spans="2:6">
      <c r="B4407">
        <v>4400</v>
      </c>
      <c r="C4407">
        <v>0.44206460237152534</v>
      </c>
      <c r="D4407">
        <f t="shared" si="137"/>
        <v>474.43898427295665</v>
      </c>
      <c r="E4407">
        <v>4395.0671637165315</v>
      </c>
      <c r="F4407">
        <f t="shared" si="136"/>
        <v>0.87982403519296137</v>
      </c>
    </row>
    <row r="4408" spans="2:6">
      <c r="B4408">
        <v>4401</v>
      </c>
      <c r="C4408">
        <v>0.27938217195837345</v>
      </c>
      <c r="D4408">
        <f t="shared" si="137"/>
        <v>226.62591118374988</v>
      </c>
      <c r="E4408">
        <v>4399.3486992100798</v>
      </c>
      <c r="F4408">
        <f t="shared" si="136"/>
        <v>0.88002399520095986</v>
      </c>
    </row>
    <row r="4409" spans="2:6">
      <c r="B4409">
        <v>4402</v>
      </c>
      <c r="C4409">
        <v>0.89627673143323217</v>
      </c>
      <c r="D4409">
        <f t="shared" si="137"/>
        <v>5061.0566667164821</v>
      </c>
      <c r="E4409">
        <v>4414.7671722859086</v>
      </c>
      <c r="F4409">
        <f t="shared" si="136"/>
        <v>0.88022395520895824</v>
      </c>
    </row>
    <row r="4410" spans="2:6">
      <c r="B4410">
        <v>4403</v>
      </c>
      <c r="C4410">
        <v>0.63215348933026505</v>
      </c>
      <c r="D4410">
        <f t="shared" si="137"/>
        <v>1070.2305855742729</v>
      </c>
      <c r="E4410">
        <v>4429.6245819343048</v>
      </c>
      <c r="F4410">
        <f t="shared" si="136"/>
        <v>0.88042391521695662</v>
      </c>
    </row>
    <row r="4411" spans="2:6">
      <c r="B4411">
        <v>4404</v>
      </c>
      <c r="C4411">
        <v>0.31045812062535316</v>
      </c>
      <c r="D4411">
        <f t="shared" si="137"/>
        <v>263.74996340493561</v>
      </c>
      <c r="E4411">
        <v>4430.4934901366441</v>
      </c>
      <c r="F4411">
        <f t="shared" si="136"/>
        <v>0.880623875224955</v>
      </c>
    </row>
    <row r="4412" spans="2:6">
      <c r="B4412">
        <v>4405</v>
      </c>
      <c r="C4412">
        <v>0.46509155223128595</v>
      </c>
      <c r="D4412">
        <f t="shared" si="137"/>
        <v>523.20080575614509</v>
      </c>
      <c r="E4412">
        <v>4451.9061350896263</v>
      </c>
      <c r="F4412">
        <f t="shared" si="136"/>
        <v>0.88082383523295338</v>
      </c>
    </row>
    <row r="4413" spans="2:6">
      <c r="B4413">
        <v>4406</v>
      </c>
      <c r="C4413">
        <v>0.25811361196135896</v>
      </c>
      <c r="D4413">
        <f t="shared" si="137"/>
        <v>203.31229904089003</v>
      </c>
      <c r="E4413">
        <v>4452.7336476387281</v>
      </c>
      <c r="F4413">
        <f t="shared" si="136"/>
        <v>0.88102379524095176</v>
      </c>
    </row>
    <row r="4414" spans="2:6">
      <c r="B4414">
        <v>4407</v>
      </c>
      <c r="C4414">
        <v>0.77299714870986103</v>
      </c>
      <c r="D4414">
        <f t="shared" si="137"/>
        <v>2138.2710138126899</v>
      </c>
      <c r="E4414">
        <v>4485.5888147118312</v>
      </c>
      <c r="F4414">
        <f t="shared" si="136"/>
        <v>0.88122375524895025</v>
      </c>
    </row>
    <row r="4415" spans="2:6">
      <c r="B4415">
        <v>4408</v>
      </c>
      <c r="C4415">
        <v>2.9374441230210491E-2</v>
      </c>
      <c r="D4415">
        <f t="shared" si="137"/>
        <v>25.179958831718174</v>
      </c>
      <c r="E4415">
        <v>4496.785034270024</v>
      </c>
      <c r="F4415">
        <f t="shared" si="136"/>
        <v>0.88142371525694863</v>
      </c>
    </row>
    <row r="4416" spans="2:6">
      <c r="B4416">
        <v>4409</v>
      </c>
      <c r="C4416">
        <v>0.51391833403829534</v>
      </c>
      <c r="D4416">
        <f t="shared" si="137"/>
        <v>643.01973701558984</v>
      </c>
      <c r="E4416">
        <v>4497.2119559542853</v>
      </c>
      <c r="F4416">
        <f t="shared" si="136"/>
        <v>0.881623675264947</v>
      </c>
    </row>
    <row r="4417" spans="2:6">
      <c r="B4417">
        <v>4410</v>
      </c>
      <c r="C4417">
        <v>0.83414103229101511</v>
      </c>
      <c r="D4417">
        <f t="shared" si="137"/>
        <v>3106.5495189915237</v>
      </c>
      <c r="E4417">
        <v>4515.6648807593747</v>
      </c>
      <c r="F4417">
        <f t="shared" si="136"/>
        <v>0.88182363527294538</v>
      </c>
    </row>
    <row r="4418" spans="2:6">
      <c r="B4418">
        <v>4411</v>
      </c>
      <c r="C4418">
        <v>0.22835366799162804</v>
      </c>
      <c r="D4418">
        <f t="shared" si="137"/>
        <v>173.23630819815321</v>
      </c>
      <c r="E4418">
        <v>4528.9571910177674</v>
      </c>
      <c r="F4418">
        <f t="shared" si="136"/>
        <v>0.88202359528094376</v>
      </c>
    </row>
    <row r="4419" spans="2:6">
      <c r="B4419">
        <v>4412</v>
      </c>
      <c r="C4419">
        <v>5.7918652821851935E-2</v>
      </c>
      <c r="D4419">
        <f t="shared" si="137"/>
        <v>42.974324618361692</v>
      </c>
      <c r="E4419">
        <v>4559.1471466010244</v>
      </c>
      <c r="F4419">
        <f t="shared" si="136"/>
        <v>0.88222355528894225</v>
      </c>
    </row>
    <row r="4420" spans="2:6">
      <c r="B4420">
        <v>4413</v>
      </c>
      <c r="C4420">
        <v>0.84582622325332668</v>
      </c>
      <c r="D4420">
        <f t="shared" si="137"/>
        <v>3368.1639572049535</v>
      </c>
      <c r="E4420">
        <v>4561.2916351371932</v>
      </c>
      <c r="F4420">
        <f t="shared" si="136"/>
        <v>0.88242351529694063</v>
      </c>
    </row>
    <row r="4421" spans="2:6">
      <c r="B4421">
        <v>4414</v>
      </c>
      <c r="C4421">
        <v>0.18451397905351352</v>
      </c>
      <c r="D4421">
        <f t="shared" si="137"/>
        <v>133.67540177671091</v>
      </c>
      <c r="E4421">
        <v>4563.9088448173952</v>
      </c>
      <c r="F4421">
        <f t="shared" si="136"/>
        <v>0.88262347530493901</v>
      </c>
    </row>
    <row r="4422" spans="2:6">
      <c r="B4422">
        <v>4415</v>
      </c>
      <c r="C4422">
        <v>0.16795054973963808</v>
      </c>
      <c r="D4422">
        <f t="shared" si="137"/>
        <v>120.02363067297752</v>
      </c>
      <c r="E4422">
        <v>4576.1316743333136</v>
      </c>
      <c r="F4422">
        <f t="shared" si="136"/>
        <v>0.88282343531293739</v>
      </c>
    </row>
    <row r="4423" spans="2:6">
      <c r="B4423">
        <v>4416</v>
      </c>
      <c r="C4423">
        <v>0.91181180690199648</v>
      </c>
      <c r="D4423">
        <f t="shared" si="137"/>
        <v>5902.5552429414538</v>
      </c>
      <c r="E4423">
        <v>4592.106881859715</v>
      </c>
      <c r="F4423">
        <f t="shared" si="136"/>
        <v>0.88302339532093577</v>
      </c>
    </row>
    <row r="4424" spans="2:6">
      <c r="B4424">
        <v>4417</v>
      </c>
      <c r="C4424">
        <v>0.45062108942558077</v>
      </c>
      <c r="D4424">
        <f t="shared" si="137"/>
        <v>492.04258217603194</v>
      </c>
      <c r="E4424">
        <v>4601.4367311128526</v>
      </c>
      <c r="F4424">
        <f t="shared" ref="F4424:F4487" si="138">B4424/5001</f>
        <v>0.88322335532893426</v>
      </c>
    </row>
    <row r="4425" spans="2:6">
      <c r="B4425">
        <v>4418</v>
      </c>
      <c r="C4425">
        <v>0.69696884436015905</v>
      </c>
      <c r="D4425">
        <f t="shared" ref="D4425:D4488" si="139">_xlfn.LOGNORM.INV(C4425,$F$2,$F$3^0.5)</f>
        <v>1444.4405563053281</v>
      </c>
      <c r="E4425">
        <v>4602.8323512379711</v>
      </c>
      <c r="F4425">
        <f t="shared" si="138"/>
        <v>0.88342331533693264</v>
      </c>
    </row>
    <row r="4426" spans="2:6">
      <c r="B4426">
        <v>4419</v>
      </c>
      <c r="C4426">
        <v>0.602284118403139</v>
      </c>
      <c r="D4426">
        <f t="shared" si="139"/>
        <v>938.08070292540219</v>
      </c>
      <c r="E4426">
        <v>4611.2080544070041</v>
      </c>
      <c r="F4426">
        <f t="shared" si="138"/>
        <v>0.88362327534493101</v>
      </c>
    </row>
    <row r="4427" spans="2:6">
      <c r="B4427">
        <v>4420</v>
      </c>
      <c r="C4427">
        <v>0.83220295802836275</v>
      </c>
      <c r="D4427">
        <f t="shared" si="139"/>
        <v>3066.2769838507456</v>
      </c>
      <c r="E4427">
        <v>4621.0535046502291</v>
      </c>
      <c r="F4427">
        <f t="shared" si="138"/>
        <v>0.88382323535292939</v>
      </c>
    </row>
    <row r="4428" spans="2:6">
      <c r="B4428">
        <v>4421</v>
      </c>
      <c r="C4428">
        <v>0.59073616450717814</v>
      </c>
      <c r="D4428">
        <f t="shared" si="139"/>
        <v>892.15034601667833</v>
      </c>
      <c r="E4428">
        <v>4622.9415756478375</v>
      </c>
      <c r="F4428">
        <f t="shared" si="138"/>
        <v>0.88402319536092777</v>
      </c>
    </row>
    <row r="4429" spans="2:6">
      <c r="B4429">
        <v>4422</v>
      </c>
      <c r="C4429">
        <v>0.63385819002443189</v>
      </c>
      <c r="D4429">
        <f t="shared" si="139"/>
        <v>1078.4168849785381</v>
      </c>
      <c r="E4429">
        <v>4632.224712887285</v>
      </c>
      <c r="F4429">
        <f t="shared" si="138"/>
        <v>0.88422315536892626</v>
      </c>
    </row>
    <row r="4430" spans="2:6">
      <c r="B4430">
        <v>4423</v>
      </c>
      <c r="C4430">
        <v>0.2526286248706231</v>
      </c>
      <c r="D4430">
        <f t="shared" si="139"/>
        <v>197.55417411398247</v>
      </c>
      <c r="E4430">
        <v>4636.2781171140787</v>
      </c>
      <c r="F4430">
        <f t="shared" si="138"/>
        <v>0.88442311537692464</v>
      </c>
    </row>
    <row r="4431" spans="2:6">
      <c r="B4431">
        <v>4424</v>
      </c>
      <c r="C4431">
        <v>0.76115731358652117</v>
      </c>
      <c r="D4431">
        <f t="shared" si="139"/>
        <v>2003.3439685405594</v>
      </c>
      <c r="E4431">
        <v>4639.2889081608218</v>
      </c>
      <c r="F4431">
        <f t="shared" si="138"/>
        <v>0.88462307538492302</v>
      </c>
    </row>
    <row r="4432" spans="2:6">
      <c r="B4432">
        <v>4425</v>
      </c>
      <c r="C4432">
        <v>0.69209433837130396</v>
      </c>
      <c r="D4432">
        <f t="shared" si="139"/>
        <v>1411.0216211611587</v>
      </c>
      <c r="E4432">
        <v>4656.4490344894848</v>
      </c>
      <c r="F4432">
        <f t="shared" si="138"/>
        <v>0.8848230353929214</v>
      </c>
    </row>
    <row r="4433" spans="2:6">
      <c r="B4433">
        <v>4426</v>
      </c>
      <c r="C4433">
        <v>0.43482327610280413</v>
      </c>
      <c r="D4433">
        <f t="shared" si="139"/>
        <v>459.99295646435883</v>
      </c>
      <c r="E4433">
        <v>4657.5267361979268</v>
      </c>
      <c r="F4433">
        <f t="shared" si="138"/>
        <v>0.88502299540091978</v>
      </c>
    </row>
    <row r="4434" spans="2:6">
      <c r="B4434">
        <v>4427</v>
      </c>
      <c r="C4434">
        <v>0.84523285880596111</v>
      </c>
      <c r="D4434">
        <f t="shared" si="139"/>
        <v>3354.0443320139088</v>
      </c>
      <c r="E4434">
        <v>4661.9853131319715</v>
      </c>
      <c r="F4434">
        <f t="shared" si="138"/>
        <v>0.88522295540891827</v>
      </c>
    </row>
    <row r="4435" spans="2:6">
      <c r="B4435">
        <v>4428</v>
      </c>
      <c r="C4435">
        <v>0.62870737754957096</v>
      </c>
      <c r="D4435">
        <f t="shared" si="139"/>
        <v>1053.908207434318</v>
      </c>
      <c r="E4435">
        <v>4662.8513896084305</v>
      </c>
      <c r="F4435">
        <f t="shared" si="138"/>
        <v>0.88542291541691664</v>
      </c>
    </row>
    <row r="4436" spans="2:6">
      <c r="B4436">
        <v>4429</v>
      </c>
      <c r="C4436">
        <v>0.85500422605372173</v>
      </c>
      <c r="D4436">
        <f t="shared" si="139"/>
        <v>3599.3801117242056</v>
      </c>
      <c r="E4436">
        <v>4671.877026533667</v>
      </c>
      <c r="F4436">
        <f t="shared" si="138"/>
        <v>0.88562287542491502</v>
      </c>
    </row>
    <row r="4437" spans="2:6">
      <c r="B4437">
        <v>4430</v>
      </c>
      <c r="C4437">
        <v>0.2903437817479364</v>
      </c>
      <c r="D4437">
        <f t="shared" si="139"/>
        <v>239.28702918339584</v>
      </c>
      <c r="E4437">
        <v>4673.0071233887184</v>
      </c>
      <c r="F4437">
        <f t="shared" si="138"/>
        <v>0.8858228354329134</v>
      </c>
    </row>
    <row r="4438" spans="2:6">
      <c r="B4438">
        <v>4431</v>
      </c>
      <c r="C4438">
        <v>0.62742981740168935</v>
      </c>
      <c r="D4438">
        <f t="shared" si="139"/>
        <v>1047.9328671350695</v>
      </c>
      <c r="E4438">
        <v>4674.7781433219479</v>
      </c>
      <c r="F4438">
        <f t="shared" si="138"/>
        <v>0.88602279544091178</v>
      </c>
    </row>
    <row r="4439" spans="2:6">
      <c r="B4439">
        <v>4432</v>
      </c>
      <c r="C4439">
        <v>0.58398217365989169</v>
      </c>
      <c r="D4439">
        <f t="shared" si="139"/>
        <v>866.4764820007756</v>
      </c>
      <c r="E4439">
        <v>4682.547988192634</v>
      </c>
      <c r="F4439">
        <f t="shared" si="138"/>
        <v>0.88622275544891027</v>
      </c>
    </row>
    <row r="4440" spans="2:6">
      <c r="B4440">
        <v>4433</v>
      </c>
      <c r="C4440">
        <v>0.54698907558057308</v>
      </c>
      <c r="D4440">
        <f t="shared" si="139"/>
        <v>739.63442528998735</v>
      </c>
      <c r="E4440">
        <v>4700.6656970054828</v>
      </c>
      <c r="F4440">
        <f t="shared" si="138"/>
        <v>0.88642271545690865</v>
      </c>
    </row>
    <row r="4441" spans="2:6">
      <c r="B4441">
        <v>4434</v>
      </c>
      <c r="C4441">
        <v>0.70097598503537528</v>
      </c>
      <c r="D4441">
        <f t="shared" si="139"/>
        <v>1472.6909317096165</v>
      </c>
      <c r="E4441">
        <v>4705.8691795434297</v>
      </c>
      <c r="F4441">
        <f t="shared" si="138"/>
        <v>0.88662267546490703</v>
      </c>
    </row>
    <row r="4442" spans="2:6">
      <c r="B4442">
        <v>4435</v>
      </c>
      <c r="C4442">
        <v>0.90881322787579899</v>
      </c>
      <c r="D4442">
        <f t="shared" si="139"/>
        <v>5721.4478552834435</v>
      </c>
      <c r="E4442">
        <v>4709.2501394527144</v>
      </c>
      <c r="F4442">
        <f t="shared" si="138"/>
        <v>0.88682263547290541</v>
      </c>
    </row>
    <row r="4443" spans="2:6">
      <c r="B4443">
        <v>4436</v>
      </c>
      <c r="C4443">
        <v>0.98505229604780076</v>
      </c>
      <c r="D4443">
        <f t="shared" si="139"/>
        <v>23446.963614384891</v>
      </c>
      <c r="E4443">
        <v>4713.0218138500704</v>
      </c>
      <c r="F4443">
        <f t="shared" si="138"/>
        <v>0.88702259548090379</v>
      </c>
    </row>
    <row r="4444" spans="2:6">
      <c r="B4444">
        <v>4437</v>
      </c>
      <c r="C4444">
        <v>0.19485888059743561</v>
      </c>
      <c r="D4444">
        <f t="shared" si="139"/>
        <v>142.5448393172025</v>
      </c>
      <c r="E4444">
        <v>4721.0399590732377</v>
      </c>
      <c r="F4444">
        <f t="shared" si="138"/>
        <v>0.88722255548890216</v>
      </c>
    </row>
    <row r="4445" spans="2:6">
      <c r="B4445">
        <v>4438</v>
      </c>
      <c r="C4445">
        <v>0.52350433738807556</v>
      </c>
      <c r="D4445">
        <f t="shared" si="139"/>
        <v>669.59038393781771</v>
      </c>
      <c r="E4445">
        <v>4739.4303974872773</v>
      </c>
      <c r="F4445">
        <f t="shared" si="138"/>
        <v>0.88742251549690065</v>
      </c>
    </row>
    <row r="4446" spans="2:6">
      <c r="B4446">
        <v>4439</v>
      </c>
      <c r="C4446">
        <v>0.5308889821328342</v>
      </c>
      <c r="D4446">
        <f t="shared" si="139"/>
        <v>690.83185736201244</v>
      </c>
      <c r="E4446">
        <v>4743.3857834269456</v>
      </c>
      <c r="F4446">
        <f t="shared" si="138"/>
        <v>0.88762247550489903</v>
      </c>
    </row>
    <row r="4447" spans="2:6">
      <c r="B4447">
        <v>4440</v>
      </c>
      <c r="C4447">
        <v>0.73154291570453123</v>
      </c>
      <c r="D4447">
        <f t="shared" si="139"/>
        <v>1714.3705405658668</v>
      </c>
      <c r="E4447">
        <v>4746.3376011948149</v>
      </c>
      <c r="F4447">
        <f t="shared" si="138"/>
        <v>0.88782243551289741</v>
      </c>
    </row>
    <row r="4448" spans="2:6">
      <c r="B4448">
        <v>4441</v>
      </c>
      <c r="C4448">
        <v>0.52796604721440454</v>
      </c>
      <c r="D4448">
        <f t="shared" si="139"/>
        <v>682.341553559158</v>
      </c>
      <c r="E4448">
        <v>4756.552912371938</v>
      </c>
      <c r="F4448">
        <f t="shared" si="138"/>
        <v>0.88802239552089579</v>
      </c>
    </row>
    <row r="4449" spans="2:6">
      <c r="B4449">
        <v>4442</v>
      </c>
      <c r="C4449">
        <v>0.88508159081765014</v>
      </c>
      <c r="D4449">
        <f t="shared" si="139"/>
        <v>4576.1316743333136</v>
      </c>
      <c r="E4449">
        <v>4757.648284331206</v>
      </c>
      <c r="F4449">
        <f t="shared" si="138"/>
        <v>0.88822235552889417</v>
      </c>
    </row>
    <row r="4450" spans="2:6">
      <c r="B4450">
        <v>4443</v>
      </c>
      <c r="C4450">
        <v>0.83611501458788406</v>
      </c>
      <c r="D4450">
        <f t="shared" si="139"/>
        <v>3148.4322076913732</v>
      </c>
      <c r="E4450">
        <v>4784.4868960194481</v>
      </c>
      <c r="F4450">
        <f t="shared" si="138"/>
        <v>0.88842231553689266</v>
      </c>
    </row>
    <row r="4451" spans="2:6">
      <c r="B4451">
        <v>4444</v>
      </c>
      <c r="C4451">
        <v>0.15555842018012378</v>
      </c>
      <c r="D4451">
        <f t="shared" si="139"/>
        <v>110.22702297556535</v>
      </c>
      <c r="E4451">
        <v>4799.1053717031236</v>
      </c>
      <c r="F4451">
        <f t="shared" si="138"/>
        <v>0.88862227554489104</v>
      </c>
    </row>
    <row r="4452" spans="2:6">
      <c r="B4452">
        <v>4445</v>
      </c>
      <c r="C4452">
        <v>0.63839915768742794</v>
      </c>
      <c r="D4452">
        <f t="shared" si="139"/>
        <v>1100.5943952073833</v>
      </c>
      <c r="E4452">
        <v>4799.3533122847839</v>
      </c>
      <c r="F4452">
        <f t="shared" si="138"/>
        <v>0.88882223555288942</v>
      </c>
    </row>
    <row r="4453" spans="2:6">
      <c r="B4453">
        <v>4446</v>
      </c>
      <c r="C4453">
        <v>0.83953068700153965</v>
      </c>
      <c r="D4453">
        <f t="shared" si="139"/>
        <v>3223.0467105252583</v>
      </c>
      <c r="E4453">
        <v>4799.4921035328844</v>
      </c>
      <c r="F4453">
        <f t="shared" si="138"/>
        <v>0.8890221955608878</v>
      </c>
    </row>
    <row r="4454" spans="2:6">
      <c r="B4454">
        <v>4447</v>
      </c>
      <c r="C4454">
        <v>0.31280965742566469</v>
      </c>
      <c r="D4454">
        <f t="shared" si="139"/>
        <v>266.71893374747623</v>
      </c>
      <c r="E4454">
        <v>4800.5847519721328</v>
      </c>
      <c r="F4454">
        <f t="shared" si="138"/>
        <v>0.88922215556888617</v>
      </c>
    </row>
    <row r="4455" spans="2:6">
      <c r="B4455">
        <v>4448</v>
      </c>
      <c r="C4455">
        <v>0.12351295976003163</v>
      </c>
      <c r="D4455">
        <f t="shared" si="139"/>
        <v>86.396201975711463</v>
      </c>
      <c r="E4455">
        <v>4801.3816936956582</v>
      </c>
      <c r="F4455">
        <f t="shared" si="138"/>
        <v>0.88942211557688466</v>
      </c>
    </row>
    <row r="4456" spans="2:6">
      <c r="B4456">
        <v>4449</v>
      </c>
      <c r="C4456">
        <v>0.82415875787620319</v>
      </c>
      <c r="D4456">
        <f t="shared" si="139"/>
        <v>2907.5597881478575</v>
      </c>
      <c r="E4456">
        <v>4802.8610393378276</v>
      </c>
      <c r="F4456">
        <f t="shared" si="138"/>
        <v>0.88962207558488304</v>
      </c>
    </row>
    <row r="4457" spans="2:6">
      <c r="B4457">
        <v>4450</v>
      </c>
      <c r="C4457">
        <v>0.82709739558141426</v>
      </c>
      <c r="D4457">
        <f t="shared" si="139"/>
        <v>2964.0214960475828</v>
      </c>
      <c r="E4457">
        <v>4834.0946639297854</v>
      </c>
      <c r="F4457">
        <f t="shared" si="138"/>
        <v>0.88982203559288142</v>
      </c>
    </row>
    <row r="4458" spans="2:6">
      <c r="B4458">
        <v>4451</v>
      </c>
      <c r="C4458">
        <v>0.60063001259468296</v>
      </c>
      <c r="D4458">
        <f t="shared" si="139"/>
        <v>931.33815919567041</v>
      </c>
      <c r="E4458">
        <v>4846.0814168235856</v>
      </c>
      <c r="F4458">
        <f t="shared" si="138"/>
        <v>0.8900219956008798</v>
      </c>
    </row>
    <row r="4459" spans="2:6">
      <c r="B4459">
        <v>4452</v>
      </c>
      <c r="C4459">
        <v>0.86856191075041322</v>
      </c>
      <c r="D4459">
        <f t="shared" si="139"/>
        <v>3991.8056242844746</v>
      </c>
      <c r="E4459">
        <v>4856.5986639629255</v>
      </c>
      <c r="F4459">
        <f t="shared" si="138"/>
        <v>0.89022195560887818</v>
      </c>
    </row>
    <row r="4460" spans="2:6">
      <c r="B4460">
        <v>4453</v>
      </c>
      <c r="C4460">
        <v>6.9207391261143392E-2</v>
      </c>
      <c r="D4460">
        <f t="shared" si="139"/>
        <v>50.068173541647369</v>
      </c>
      <c r="E4460">
        <v>4882.7328555705053</v>
      </c>
      <c r="F4460">
        <f t="shared" si="138"/>
        <v>0.89042191561687667</v>
      </c>
    </row>
    <row r="4461" spans="2:6">
      <c r="B4461">
        <v>4454</v>
      </c>
      <c r="C4461">
        <v>0.68001193602813281</v>
      </c>
      <c r="D4461">
        <f t="shared" si="139"/>
        <v>1332.3948468747876</v>
      </c>
      <c r="E4461">
        <v>4887.167154429756</v>
      </c>
      <c r="F4461">
        <f t="shared" si="138"/>
        <v>0.89062187562487505</v>
      </c>
    </row>
    <row r="4462" spans="2:6">
      <c r="B4462">
        <v>4455</v>
      </c>
      <c r="C4462">
        <v>0.59149828697645246</v>
      </c>
      <c r="D4462">
        <f t="shared" si="139"/>
        <v>895.10113909859547</v>
      </c>
      <c r="E4462">
        <v>4889.0777203756525</v>
      </c>
      <c r="F4462">
        <f t="shared" si="138"/>
        <v>0.89082183563287343</v>
      </c>
    </row>
    <row r="4463" spans="2:6">
      <c r="B4463">
        <v>4456</v>
      </c>
      <c r="C4463">
        <v>0.3966518792491025</v>
      </c>
      <c r="D4463">
        <f t="shared" si="139"/>
        <v>390.09814188058073</v>
      </c>
      <c r="E4463">
        <v>4894.206019570478</v>
      </c>
      <c r="F4463">
        <f t="shared" si="138"/>
        <v>0.89102179564087181</v>
      </c>
    </row>
    <row r="4464" spans="2:6">
      <c r="B4464">
        <v>4457</v>
      </c>
      <c r="C4464">
        <v>0.11801001329399075</v>
      </c>
      <c r="D4464">
        <f t="shared" si="139"/>
        <v>82.50346826388548</v>
      </c>
      <c r="E4464">
        <v>4907.4058891171189</v>
      </c>
      <c r="F4464">
        <f t="shared" si="138"/>
        <v>0.89122175564887018</v>
      </c>
    </row>
    <row r="4465" spans="2:6">
      <c r="B4465">
        <v>4458</v>
      </c>
      <c r="C4465">
        <v>0.48973525748510993</v>
      </c>
      <c r="D4465">
        <f t="shared" si="139"/>
        <v>580.6369038998613</v>
      </c>
      <c r="E4465">
        <v>4911.5135776909128</v>
      </c>
      <c r="F4465">
        <f t="shared" si="138"/>
        <v>0.89142171565686867</v>
      </c>
    </row>
    <row r="4466" spans="2:6">
      <c r="B4466">
        <v>4459</v>
      </c>
      <c r="C4466">
        <v>0.27825647554256205</v>
      </c>
      <c r="D4466">
        <f t="shared" si="139"/>
        <v>225.35125287783836</v>
      </c>
      <c r="E4466">
        <v>4911.5679772247586</v>
      </c>
      <c r="F4466">
        <f t="shared" si="138"/>
        <v>0.89162167566486705</v>
      </c>
    </row>
    <row r="4467" spans="2:6">
      <c r="B4467">
        <v>4460</v>
      </c>
      <c r="C4467">
        <v>0.72999977134927663</v>
      </c>
      <c r="D4467">
        <f t="shared" si="139"/>
        <v>1700.9365738917002</v>
      </c>
      <c r="E4467">
        <v>4927.6490451186892</v>
      </c>
      <c r="F4467">
        <f t="shared" si="138"/>
        <v>0.89182163567286543</v>
      </c>
    </row>
    <row r="4468" spans="2:6">
      <c r="B4468">
        <v>4461</v>
      </c>
      <c r="C4468">
        <v>9.9502875608182273E-2</v>
      </c>
      <c r="D4468">
        <f t="shared" si="139"/>
        <v>69.793135319117638</v>
      </c>
      <c r="E4468">
        <v>4929.6551531321429</v>
      </c>
      <c r="F4468">
        <f t="shared" si="138"/>
        <v>0.89202159568086381</v>
      </c>
    </row>
    <row r="4469" spans="2:6">
      <c r="B4469">
        <v>4462</v>
      </c>
      <c r="C4469">
        <v>0.18000021854209991</v>
      </c>
      <c r="D4469">
        <f t="shared" si="139"/>
        <v>129.88953118627944</v>
      </c>
      <c r="E4469">
        <v>4947.5315119351071</v>
      </c>
      <c r="F4469">
        <f t="shared" si="138"/>
        <v>0.89222155568886219</v>
      </c>
    </row>
    <row r="4470" spans="2:6">
      <c r="B4470">
        <v>4463</v>
      </c>
      <c r="C4470">
        <v>0.78681896958126007</v>
      </c>
      <c r="D4470">
        <f t="shared" si="139"/>
        <v>2313.0519199521318</v>
      </c>
      <c r="E4470">
        <v>4948.3808385868688</v>
      </c>
      <c r="F4470">
        <f t="shared" si="138"/>
        <v>0.89242151569686068</v>
      </c>
    </row>
    <row r="4471" spans="2:6">
      <c r="B4471">
        <v>4464</v>
      </c>
      <c r="C4471">
        <v>0.34946783074882426</v>
      </c>
      <c r="D4471">
        <f t="shared" si="139"/>
        <v>316.22154426733169</v>
      </c>
      <c r="E4471">
        <v>4948.699628458673</v>
      </c>
      <c r="F4471">
        <f t="shared" si="138"/>
        <v>0.89262147570485906</v>
      </c>
    </row>
    <row r="4472" spans="2:6">
      <c r="B4472">
        <v>4465</v>
      </c>
      <c r="C4472">
        <v>0.23565727310456241</v>
      </c>
      <c r="D4472">
        <f t="shared" si="139"/>
        <v>180.35894587445108</v>
      </c>
      <c r="E4472">
        <v>4984.1383537997544</v>
      </c>
      <c r="F4472">
        <f t="shared" si="138"/>
        <v>0.89282143571285744</v>
      </c>
    </row>
    <row r="4473" spans="2:6">
      <c r="B4473">
        <v>4466</v>
      </c>
      <c r="C4473">
        <v>0.35244461047960429</v>
      </c>
      <c r="D4473">
        <f t="shared" si="139"/>
        <v>320.52400583067413</v>
      </c>
      <c r="E4473">
        <v>4986.8972665402325</v>
      </c>
      <c r="F4473">
        <f t="shared" si="138"/>
        <v>0.89302139572085582</v>
      </c>
    </row>
    <row r="4474" spans="2:6">
      <c r="B4474">
        <v>4467</v>
      </c>
      <c r="C4474">
        <v>0.73953253047285794</v>
      </c>
      <c r="D4474">
        <f t="shared" si="139"/>
        <v>1786.3029895161628</v>
      </c>
      <c r="E4474">
        <v>4990.9750561868832</v>
      </c>
      <c r="F4474">
        <f t="shared" si="138"/>
        <v>0.89322135572885419</v>
      </c>
    </row>
    <row r="4475" spans="2:6">
      <c r="B4475">
        <v>4468</v>
      </c>
      <c r="C4475">
        <v>0.61033605857783557</v>
      </c>
      <c r="D4475">
        <f t="shared" si="139"/>
        <v>971.72015780247398</v>
      </c>
      <c r="E4475">
        <v>4998.9541206430195</v>
      </c>
      <c r="F4475">
        <f t="shared" si="138"/>
        <v>0.89342131573685268</v>
      </c>
    </row>
    <row r="4476" spans="2:6">
      <c r="B4476">
        <v>4469</v>
      </c>
      <c r="C4476">
        <v>0.48850473808710138</v>
      </c>
      <c r="D4476">
        <f t="shared" si="139"/>
        <v>577.62904765699739</v>
      </c>
      <c r="E4476">
        <v>5000.0114008774945</v>
      </c>
      <c r="F4476">
        <f t="shared" si="138"/>
        <v>0.89362127574485106</v>
      </c>
    </row>
    <row r="4477" spans="2:6">
      <c r="B4477">
        <v>4470</v>
      </c>
      <c r="C4477">
        <v>0.9019411682080225</v>
      </c>
      <c r="D4477">
        <f t="shared" si="139"/>
        <v>5341.799476071762</v>
      </c>
      <c r="E4477">
        <v>5005.6312999932525</v>
      </c>
      <c r="F4477">
        <f t="shared" si="138"/>
        <v>0.89382123575284944</v>
      </c>
    </row>
    <row r="4478" spans="2:6">
      <c r="B4478">
        <v>4471</v>
      </c>
      <c r="C4478">
        <v>3.4049409714148604E-3</v>
      </c>
      <c r="D4478">
        <f t="shared" si="139"/>
        <v>6.376741312249588</v>
      </c>
      <c r="E4478">
        <v>5013.0810745825238</v>
      </c>
      <c r="F4478">
        <f t="shared" si="138"/>
        <v>0.89402119576084782</v>
      </c>
    </row>
    <row r="4479" spans="2:6">
      <c r="B4479">
        <v>4472</v>
      </c>
      <c r="C4479">
        <v>0.77409840786165873</v>
      </c>
      <c r="D4479">
        <f t="shared" si="139"/>
        <v>2151.4795642158811</v>
      </c>
      <c r="E4479">
        <v>5014.8450741964953</v>
      </c>
      <c r="F4479">
        <f t="shared" si="138"/>
        <v>0.8942211557688462</v>
      </c>
    </row>
    <row r="4480" spans="2:6">
      <c r="B4480">
        <v>4473</v>
      </c>
      <c r="C4480">
        <v>0.38680907911075868</v>
      </c>
      <c r="D4480">
        <f t="shared" si="139"/>
        <v>373.63155617230063</v>
      </c>
      <c r="E4480">
        <v>5025.0043556006076</v>
      </c>
      <c r="F4480">
        <f t="shared" si="138"/>
        <v>0.89442111577684458</v>
      </c>
    </row>
    <row r="4481" spans="2:6">
      <c r="B4481">
        <v>4474</v>
      </c>
      <c r="C4481">
        <v>0.17952758210890696</v>
      </c>
      <c r="D4481">
        <f t="shared" si="139"/>
        <v>129.4960023406899</v>
      </c>
      <c r="E4481">
        <v>5038.5160606569461</v>
      </c>
      <c r="F4481">
        <f t="shared" si="138"/>
        <v>0.89462107578484307</v>
      </c>
    </row>
    <row r="4482" spans="2:6">
      <c r="B4482">
        <v>4475</v>
      </c>
      <c r="C4482">
        <v>0.14936500149299448</v>
      </c>
      <c r="D4482">
        <f t="shared" si="139"/>
        <v>105.4575252634769</v>
      </c>
      <c r="E4482">
        <v>5044.2693857755849</v>
      </c>
      <c r="F4482">
        <f t="shared" si="138"/>
        <v>0.89482103579284145</v>
      </c>
    </row>
    <row r="4483" spans="2:6">
      <c r="B4483">
        <v>4476</v>
      </c>
      <c r="C4483">
        <v>0.86124192103449948</v>
      </c>
      <c r="D4483">
        <f t="shared" si="139"/>
        <v>3771.6567231391937</v>
      </c>
      <c r="E4483">
        <v>5047.5013567462356</v>
      </c>
      <c r="F4483">
        <f t="shared" si="138"/>
        <v>0.89502099580083982</v>
      </c>
    </row>
    <row r="4484" spans="2:6">
      <c r="B4484">
        <v>4477</v>
      </c>
      <c r="C4484">
        <v>0.5528091631614872</v>
      </c>
      <c r="D4484">
        <f t="shared" si="139"/>
        <v>758.16892163088585</v>
      </c>
      <c r="E4484">
        <v>5061.0566667164821</v>
      </c>
      <c r="F4484">
        <f t="shared" si="138"/>
        <v>0.8952209558088382</v>
      </c>
    </row>
    <row r="4485" spans="2:6">
      <c r="B4485">
        <v>4478</v>
      </c>
      <c r="C4485">
        <v>0.54185850216646536</v>
      </c>
      <c r="D4485">
        <f t="shared" si="139"/>
        <v>723.69773671614041</v>
      </c>
      <c r="E4485">
        <v>5071.5811869522158</v>
      </c>
      <c r="F4485">
        <f t="shared" si="138"/>
        <v>0.89542091581683658</v>
      </c>
    </row>
    <row r="4486" spans="2:6">
      <c r="B4486">
        <v>4479</v>
      </c>
      <c r="C4486">
        <v>0.88916619966871946</v>
      </c>
      <c r="D4486">
        <f t="shared" si="139"/>
        <v>4743.3857834269456</v>
      </c>
      <c r="E4486">
        <v>5093.348331361839</v>
      </c>
      <c r="F4486">
        <f t="shared" si="138"/>
        <v>0.89562087582483507</v>
      </c>
    </row>
    <row r="4487" spans="2:6">
      <c r="B4487">
        <v>4480</v>
      </c>
      <c r="C4487">
        <v>0.6119403635831252</v>
      </c>
      <c r="D4487">
        <f t="shared" si="139"/>
        <v>978.58913607373756</v>
      </c>
      <c r="E4487">
        <v>5104.5378607967232</v>
      </c>
      <c r="F4487">
        <f t="shared" si="138"/>
        <v>0.89582083583283345</v>
      </c>
    </row>
    <row r="4488" spans="2:6">
      <c r="B4488">
        <v>4481</v>
      </c>
      <c r="C4488">
        <v>0.13453940064701819</v>
      </c>
      <c r="D4488">
        <f t="shared" si="139"/>
        <v>94.365232622423832</v>
      </c>
      <c r="E4488">
        <v>5106.1435125875041</v>
      </c>
      <c r="F4488">
        <f t="shared" ref="F4488:F4551" si="140">B4488/5001</f>
        <v>0.89602079584083183</v>
      </c>
    </row>
    <row r="4489" spans="2:6">
      <c r="B4489">
        <v>4482</v>
      </c>
      <c r="C4489">
        <v>0.25413764959785534</v>
      </c>
      <c r="D4489">
        <f t="shared" ref="D4489:D4552" si="141">_xlfn.LOGNORM.INV(C4489,$F$2,$F$3^0.5)</f>
        <v>199.12831125262215</v>
      </c>
      <c r="E4489">
        <v>5110.4571769895283</v>
      </c>
      <c r="F4489">
        <f t="shared" si="140"/>
        <v>0.89622075584883021</v>
      </c>
    </row>
    <row r="4490" spans="2:6">
      <c r="B4490">
        <v>4483</v>
      </c>
      <c r="C4490">
        <v>0.23615000169374389</v>
      </c>
      <c r="D4490">
        <f t="shared" si="141"/>
        <v>180.84533729173489</v>
      </c>
      <c r="E4490">
        <v>5123.8518996802995</v>
      </c>
      <c r="F4490">
        <f t="shared" si="140"/>
        <v>0.89642071585682859</v>
      </c>
    </row>
    <row r="4491" spans="2:6">
      <c r="B4491">
        <v>4484</v>
      </c>
      <c r="C4491">
        <v>0.26047333415492746</v>
      </c>
      <c r="D4491">
        <f t="shared" si="141"/>
        <v>205.82075905590133</v>
      </c>
      <c r="E4491">
        <v>5125.077077771607</v>
      </c>
      <c r="F4491">
        <f t="shared" si="140"/>
        <v>0.89662067586482708</v>
      </c>
    </row>
    <row r="4492" spans="2:6">
      <c r="B4492">
        <v>4485</v>
      </c>
      <c r="C4492">
        <v>0.5188145120796307</v>
      </c>
      <c r="D4492">
        <f t="shared" si="141"/>
        <v>656.45285531701245</v>
      </c>
      <c r="E4492">
        <v>5129.2567419619654</v>
      </c>
      <c r="F4492">
        <f t="shared" si="140"/>
        <v>0.89682063587282546</v>
      </c>
    </row>
    <row r="4493" spans="2:6">
      <c r="B4493">
        <v>4486</v>
      </c>
      <c r="C4493">
        <v>0.14291148339958637</v>
      </c>
      <c r="D4493">
        <f t="shared" si="141"/>
        <v>100.57399564747702</v>
      </c>
      <c r="E4493">
        <v>5139.7044084184445</v>
      </c>
      <c r="F4493">
        <f t="shared" si="140"/>
        <v>0.89702059588082383</v>
      </c>
    </row>
    <row r="4494" spans="2:6">
      <c r="B4494">
        <v>4487</v>
      </c>
      <c r="C4494">
        <v>0.67320724126073472</v>
      </c>
      <c r="D4494">
        <f t="shared" si="141"/>
        <v>1290.5760699844245</v>
      </c>
      <c r="E4494">
        <v>5168.971083793992</v>
      </c>
      <c r="F4494">
        <f t="shared" si="140"/>
        <v>0.89722055588882221</v>
      </c>
    </row>
    <row r="4495" spans="2:6">
      <c r="B4495">
        <v>4488</v>
      </c>
      <c r="C4495">
        <v>0.99394961644816093</v>
      </c>
      <c r="D4495">
        <f t="shared" si="141"/>
        <v>41396.412688790311</v>
      </c>
      <c r="E4495">
        <v>5176.4709576251025</v>
      </c>
      <c r="F4495">
        <f t="shared" si="140"/>
        <v>0.89742051589682059</v>
      </c>
    </row>
    <row r="4496" spans="2:6">
      <c r="B4496">
        <v>4489</v>
      </c>
      <c r="C4496">
        <v>0.83797343152216308</v>
      </c>
      <c r="D4496">
        <f t="shared" si="141"/>
        <v>3188.6849066443078</v>
      </c>
      <c r="E4496">
        <v>5184.5713389391785</v>
      </c>
      <c r="F4496">
        <f t="shared" si="140"/>
        <v>0.89762047590481908</v>
      </c>
    </row>
    <row r="4497" spans="2:6">
      <c r="B4497">
        <v>4490</v>
      </c>
      <c r="C4497">
        <v>1.6921790818507865E-2</v>
      </c>
      <c r="D4497">
        <f t="shared" si="141"/>
        <v>17.043584327133235</v>
      </c>
      <c r="E4497">
        <v>5200.206678363128</v>
      </c>
      <c r="F4497">
        <f t="shared" si="140"/>
        <v>0.89782043591281746</v>
      </c>
    </row>
    <row r="4498" spans="2:6">
      <c r="B4498">
        <v>4491</v>
      </c>
      <c r="C4498">
        <v>0.80858507149582215</v>
      </c>
      <c r="D4498">
        <f t="shared" si="141"/>
        <v>2634.2959304961928</v>
      </c>
      <c r="E4498">
        <v>5203.1032331512779</v>
      </c>
      <c r="F4498">
        <f t="shared" si="140"/>
        <v>0.89802039592081584</v>
      </c>
    </row>
    <row r="4499" spans="2:6">
      <c r="B4499">
        <v>4492</v>
      </c>
      <c r="C4499">
        <v>0.68938783159990458</v>
      </c>
      <c r="D4499">
        <f t="shared" si="141"/>
        <v>1392.8993331461847</v>
      </c>
      <c r="E4499">
        <v>5204.1805541051053</v>
      </c>
      <c r="F4499">
        <f t="shared" si="140"/>
        <v>0.89822035592881422</v>
      </c>
    </row>
    <row r="4500" spans="2:6">
      <c r="B4500">
        <v>4493</v>
      </c>
      <c r="C4500">
        <v>0.6413919257481463</v>
      </c>
      <c r="D4500">
        <f t="shared" si="141"/>
        <v>1115.5126028194168</v>
      </c>
      <c r="E4500">
        <v>5218.0184219855173</v>
      </c>
      <c r="F4500">
        <f t="shared" si="140"/>
        <v>0.8984203159368126</v>
      </c>
    </row>
    <row r="4501" spans="2:6">
      <c r="B4501">
        <v>4494</v>
      </c>
      <c r="C4501">
        <v>0.38642557860203519</v>
      </c>
      <c r="D4501">
        <f t="shared" si="141"/>
        <v>373.00190173600339</v>
      </c>
      <c r="E4501">
        <v>5222.1344844934629</v>
      </c>
      <c r="F4501">
        <f t="shared" si="140"/>
        <v>0.89862027594481109</v>
      </c>
    </row>
    <row r="4502" spans="2:6">
      <c r="B4502">
        <v>4495</v>
      </c>
      <c r="C4502">
        <v>0.75995943227532914</v>
      </c>
      <c r="D4502">
        <f t="shared" si="141"/>
        <v>1990.3760940583495</v>
      </c>
      <c r="E4502">
        <v>5248.3181231254739</v>
      </c>
      <c r="F4502">
        <f t="shared" si="140"/>
        <v>0.89882023595280947</v>
      </c>
    </row>
    <row r="4503" spans="2:6">
      <c r="B4503">
        <v>4496</v>
      </c>
      <c r="C4503">
        <v>0.13194414344709338</v>
      </c>
      <c r="D4503">
        <f t="shared" si="141"/>
        <v>92.468725427199288</v>
      </c>
      <c r="E4503">
        <v>5279.0707396055277</v>
      </c>
      <c r="F4503">
        <f t="shared" si="140"/>
        <v>0.89902019596080784</v>
      </c>
    </row>
    <row r="4504" spans="2:6">
      <c r="B4504">
        <v>4497</v>
      </c>
      <c r="C4504">
        <v>0.43192596256562121</v>
      </c>
      <c r="D4504">
        <f t="shared" si="141"/>
        <v>454.3253284947167</v>
      </c>
      <c r="E4504">
        <v>5280.1118033221628</v>
      </c>
      <c r="F4504">
        <f t="shared" si="140"/>
        <v>0.89922015596880622</v>
      </c>
    </row>
    <row r="4505" spans="2:6">
      <c r="B4505">
        <v>4498</v>
      </c>
      <c r="C4505">
        <v>0.58512340394839391</v>
      </c>
      <c r="D4505">
        <f t="shared" si="141"/>
        <v>870.75539117536584</v>
      </c>
      <c r="E4505">
        <v>5297.4261667193887</v>
      </c>
      <c r="F4505">
        <f t="shared" si="140"/>
        <v>0.8994201159768046</v>
      </c>
    </row>
    <row r="4506" spans="2:6">
      <c r="B4506">
        <v>4499</v>
      </c>
      <c r="C4506">
        <v>0.96378220152007565</v>
      </c>
      <c r="D4506">
        <f t="shared" si="141"/>
        <v>12470.45588824381</v>
      </c>
      <c r="E4506">
        <v>5318.7193117741599</v>
      </c>
      <c r="F4506">
        <f t="shared" si="140"/>
        <v>0.89962007598480309</v>
      </c>
    </row>
    <row r="4507" spans="2:6">
      <c r="B4507">
        <v>4500</v>
      </c>
      <c r="C4507">
        <v>0.78993043865208212</v>
      </c>
      <c r="D4507">
        <f t="shared" si="141"/>
        <v>2355.2769399072808</v>
      </c>
      <c r="E4507">
        <v>5330.2464594816893</v>
      </c>
      <c r="F4507">
        <f t="shared" si="140"/>
        <v>0.89982003599280147</v>
      </c>
    </row>
    <row r="4508" spans="2:6">
      <c r="B4508">
        <v>4501</v>
      </c>
      <c r="C4508">
        <v>0.15375660924101797</v>
      </c>
      <c r="D4508">
        <f t="shared" si="141"/>
        <v>108.83094980664214</v>
      </c>
      <c r="E4508">
        <v>5334.1726430431199</v>
      </c>
      <c r="F4508">
        <f t="shared" si="140"/>
        <v>0.90001999600079985</v>
      </c>
    </row>
    <row r="4509" spans="2:6">
      <c r="B4509">
        <v>4502</v>
      </c>
      <c r="C4509">
        <v>0.92898541680353186</v>
      </c>
      <c r="D4509">
        <f t="shared" si="141"/>
        <v>7178.6341728824127</v>
      </c>
      <c r="E4509">
        <v>5335.6472708637584</v>
      </c>
      <c r="F4509">
        <f t="shared" si="140"/>
        <v>0.90021995600879823</v>
      </c>
    </row>
    <row r="4510" spans="2:6">
      <c r="B4510">
        <v>4503</v>
      </c>
      <c r="C4510">
        <v>0.30019098351173867</v>
      </c>
      <c r="D4510">
        <f t="shared" si="141"/>
        <v>251.05822205034082</v>
      </c>
      <c r="E4510">
        <v>5341.799476071762</v>
      </c>
      <c r="F4510">
        <f t="shared" si="140"/>
        <v>0.90041991601679661</v>
      </c>
    </row>
    <row r="4511" spans="2:6">
      <c r="B4511">
        <v>4504</v>
      </c>
      <c r="C4511">
        <v>0.72213257880203041</v>
      </c>
      <c r="D4511">
        <f t="shared" si="141"/>
        <v>1634.6276770960387</v>
      </c>
      <c r="E4511">
        <v>5344.4390031564708</v>
      </c>
      <c r="F4511">
        <f t="shared" si="140"/>
        <v>0.9006198760247951</v>
      </c>
    </row>
    <row r="4512" spans="2:6">
      <c r="B4512">
        <v>4505</v>
      </c>
      <c r="C4512">
        <v>0.41498869299881358</v>
      </c>
      <c r="D4512">
        <f t="shared" si="141"/>
        <v>422.42063430824277</v>
      </c>
      <c r="E4512">
        <v>5345.5757326825315</v>
      </c>
      <c r="F4512">
        <f t="shared" si="140"/>
        <v>0.90081983603279348</v>
      </c>
    </row>
    <row r="4513" spans="2:6">
      <c r="B4513">
        <v>4506</v>
      </c>
      <c r="C4513">
        <v>0.61192955644826186</v>
      </c>
      <c r="D4513">
        <f t="shared" si="141"/>
        <v>978.54267496205478</v>
      </c>
      <c r="E4513">
        <v>5368.6923104438274</v>
      </c>
      <c r="F4513">
        <f t="shared" si="140"/>
        <v>0.90101979604079185</v>
      </c>
    </row>
    <row r="4514" spans="2:6">
      <c r="B4514">
        <v>4507</v>
      </c>
      <c r="C4514">
        <v>0.85435238435043448</v>
      </c>
      <c r="D4514">
        <f t="shared" si="141"/>
        <v>3582.1204783486983</v>
      </c>
      <c r="E4514">
        <v>5374.5229292986687</v>
      </c>
      <c r="F4514">
        <f t="shared" si="140"/>
        <v>0.90121975604879023</v>
      </c>
    </row>
    <row r="4515" spans="2:6">
      <c r="B4515">
        <v>4508</v>
      </c>
      <c r="C4515">
        <v>0.24005821313044051</v>
      </c>
      <c r="D4515">
        <f t="shared" si="141"/>
        <v>184.73000297920146</v>
      </c>
      <c r="E4515">
        <v>5384.643184173111</v>
      </c>
      <c r="F4515">
        <f t="shared" si="140"/>
        <v>0.90141971605678861</v>
      </c>
    </row>
    <row r="4516" spans="2:6">
      <c r="B4516">
        <v>4509</v>
      </c>
      <c r="C4516">
        <v>0.14331931119212726</v>
      </c>
      <c r="D4516">
        <f t="shared" si="141"/>
        <v>100.8800555371909</v>
      </c>
      <c r="E4516">
        <v>5393.9217008162559</v>
      </c>
      <c r="F4516">
        <f t="shared" si="140"/>
        <v>0.90161967606478699</v>
      </c>
    </row>
    <row r="4517" spans="2:6">
      <c r="B4517">
        <v>4510</v>
      </c>
      <c r="C4517">
        <v>0.45675558375767011</v>
      </c>
      <c r="D4517">
        <f t="shared" si="141"/>
        <v>505.03308133051667</v>
      </c>
      <c r="E4517">
        <v>5400.0135849109729</v>
      </c>
      <c r="F4517">
        <f t="shared" si="140"/>
        <v>0.90181963607278548</v>
      </c>
    </row>
    <row r="4518" spans="2:6">
      <c r="B4518">
        <v>4511</v>
      </c>
      <c r="C4518">
        <v>0.35175344821263488</v>
      </c>
      <c r="D4518">
        <f t="shared" si="141"/>
        <v>319.52103158776794</v>
      </c>
      <c r="E4518">
        <v>5414.6013086847934</v>
      </c>
      <c r="F4518">
        <f t="shared" si="140"/>
        <v>0.90201959608078386</v>
      </c>
    </row>
    <row r="4519" spans="2:6">
      <c r="B4519">
        <v>4512</v>
      </c>
      <c r="C4519">
        <v>0.89529117894512744</v>
      </c>
      <c r="D4519">
        <f t="shared" si="141"/>
        <v>5014.8450741964953</v>
      </c>
      <c r="E4519">
        <v>5417.5948700023682</v>
      </c>
      <c r="F4519">
        <f t="shared" si="140"/>
        <v>0.90221955608878224</v>
      </c>
    </row>
    <row r="4520" spans="2:6">
      <c r="B4520">
        <v>4513</v>
      </c>
      <c r="C4520">
        <v>0.91486515317865535</v>
      </c>
      <c r="D4520">
        <f t="shared" si="141"/>
        <v>6097.8763711952088</v>
      </c>
      <c r="E4520">
        <v>5429.1564213000111</v>
      </c>
      <c r="F4520">
        <f t="shared" si="140"/>
        <v>0.90241951609678062</v>
      </c>
    </row>
    <row r="4521" spans="2:6">
      <c r="B4521">
        <v>4514</v>
      </c>
      <c r="C4521">
        <v>0.89462748290945149</v>
      </c>
      <c r="D4521">
        <f t="shared" si="141"/>
        <v>4984.1383537997544</v>
      </c>
      <c r="E4521">
        <v>5433.8461145965412</v>
      </c>
      <c r="F4521">
        <f t="shared" si="140"/>
        <v>0.90261947610477899</v>
      </c>
    </row>
    <row r="4522" spans="2:6">
      <c r="B4522">
        <v>4515</v>
      </c>
      <c r="C4522">
        <v>0.93119190396011831</v>
      </c>
      <c r="D4522">
        <f t="shared" si="141"/>
        <v>7380.1861257365772</v>
      </c>
      <c r="E4522">
        <v>5451.4875063188147</v>
      </c>
      <c r="F4522">
        <f t="shared" si="140"/>
        <v>0.90281943611277748</v>
      </c>
    </row>
    <row r="4523" spans="2:6">
      <c r="B4523">
        <v>4516</v>
      </c>
      <c r="C4523">
        <v>0.57469140193430945</v>
      </c>
      <c r="D4523">
        <f t="shared" si="141"/>
        <v>832.50640413094698</v>
      </c>
      <c r="E4523">
        <v>5467.3441443014117</v>
      </c>
      <c r="F4523">
        <f t="shared" si="140"/>
        <v>0.90301939612077586</v>
      </c>
    </row>
    <row r="4524" spans="2:6">
      <c r="B4524">
        <v>4517</v>
      </c>
      <c r="C4524">
        <v>0.50871730087323719</v>
      </c>
      <c r="D4524">
        <f t="shared" si="141"/>
        <v>629.05724141086137</v>
      </c>
      <c r="E4524">
        <v>5471.6419477665677</v>
      </c>
      <c r="F4524">
        <f t="shared" si="140"/>
        <v>0.90321935612877424</v>
      </c>
    </row>
    <row r="4525" spans="2:6">
      <c r="B4525">
        <v>4518</v>
      </c>
      <c r="C4525">
        <v>0.19501967851617052</v>
      </c>
      <c r="D4525">
        <f t="shared" si="141"/>
        <v>142.684867739037</v>
      </c>
      <c r="E4525">
        <v>5472.7827816527897</v>
      </c>
      <c r="F4525">
        <f t="shared" si="140"/>
        <v>0.90341931613677262</v>
      </c>
    </row>
    <row r="4526" spans="2:6">
      <c r="B4526">
        <v>4519</v>
      </c>
      <c r="C4526">
        <v>0.30575236881124235</v>
      </c>
      <c r="D4526">
        <f t="shared" si="141"/>
        <v>257.87871534750121</v>
      </c>
      <c r="E4526">
        <v>5477.1827128307305</v>
      </c>
      <c r="F4526">
        <f t="shared" si="140"/>
        <v>0.903619276144771</v>
      </c>
    </row>
    <row r="4527" spans="2:6">
      <c r="B4527">
        <v>4520</v>
      </c>
      <c r="C4527">
        <v>7.6936157520028914E-3</v>
      </c>
      <c r="D4527">
        <f t="shared" si="141"/>
        <v>10.26543763138997</v>
      </c>
      <c r="E4527">
        <v>5480.0956849469485</v>
      </c>
      <c r="F4527">
        <f t="shared" si="140"/>
        <v>0.90381923615276949</v>
      </c>
    </row>
    <row r="4528" spans="2:6">
      <c r="B4528">
        <v>4521</v>
      </c>
      <c r="C4528">
        <v>0.90595494810450949</v>
      </c>
      <c r="D4528">
        <f t="shared" si="141"/>
        <v>5557.8773107598263</v>
      </c>
      <c r="E4528">
        <v>5497.4844082958007</v>
      </c>
      <c r="F4528">
        <f t="shared" si="140"/>
        <v>0.90401919616076787</v>
      </c>
    </row>
    <row r="4529" spans="2:6">
      <c r="B4529">
        <v>4522</v>
      </c>
      <c r="C4529">
        <v>0.27171175867530817</v>
      </c>
      <c r="D4529">
        <f t="shared" si="141"/>
        <v>218.03236045796348</v>
      </c>
      <c r="E4529">
        <v>5504.3338039514028</v>
      </c>
      <c r="F4529">
        <f t="shared" si="140"/>
        <v>0.90421915616876625</v>
      </c>
    </row>
    <row r="4530" spans="2:6">
      <c r="B4530">
        <v>4523</v>
      </c>
      <c r="C4530">
        <v>0.78395160118690521</v>
      </c>
      <c r="D4530">
        <f t="shared" si="141"/>
        <v>2275.1192276387587</v>
      </c>
      <c r="E4530">
        <v>5506.3950172729128</v>
      </c>
      <c r="F4530">
        <f t="shared" si="140"/>
        <v>0.90441911617676463</v>
      </c>
    </row>
    <row r="4531" spans="2:6">
      <c r="B4531">
        <v>4524</v>
      </c>
      <c r="C4531">
        <v>0.29354291792740528</v>
      </c>
      <c r="D4531">
        <f t="shared" si="141"/>
        <v>243.06915927407937</v>
      </c>
      <c r="E4531">
        <v>5536.880523431345</v>
      </c>
      <c r="F4531">
        <f t="shared" si="140"/>
        <v>0.904619076184763</v>
      </c>
    </row>
    <row r="4532" spans="2:6">
      <c r="B4532">
        <v>4525</v>
      </c>
      <c r="C4532">
        <v>0.95350195623637191</v>
      </c>
      <c r="D4532">
        <f t="shared" si="141"/>
        <v>10248.693120623495</v>
      </c>
      <c r="E4532">
        <v>5557.8773107598263</v>
      </c>
      <c r="F4532">
        <f t="shared" si="140"/>
        <v>0.90481903619276149</v>
      </c>
    </row>
    <row r="4533" spans="2:6">
      <c r="B4533">
        <v>4526</v>
      </c>
      <c r="C4533">
        <v>0.52906929352393806</v>
      </c>
      <c r="D4533">
        <f t="shared" si="141"/>
        <v>685.53330648216092</v>
      </c>
      <c r="E4533">
        <v>5565.7740904495231</v>
      </c>
      <c r="F4533">
        <f t="shared" si="140"/>
        <v>0.90501899620075987</v>
      </c>
    </row>
    <row r="4534" spans="2:6">
      <c r="B4534">
        <v>4527</v>
      </c>
      <c r="C4534">
        <v>0.10381591008563706</v>
      </c>
      <c r="D4534">
        <f t="shared" si="141"/>
        <v>72.705208769553153</v>
      </c>
      <c r="E4534">
        <v>5579.3352300926244</v>
      </c>
      <c r="F4534">
        <f t="shared" si="140"/>
        <v>0.90521895620875825</v>
      </c>
    </row>
    <row r="4535" spans="2:6">
      <c r="B4535">
        <v>4528</v>
      </c>
      <c r="C4535">
        <v>0.18184307735978089</v>
      </c>
      <c r="D4535">
        <f t="shared" si="141"/>
        <v>131.42915369949387</v>
      </c>
      <c r="E4535">
        <v>5594.6431858023443</v>
      </c>
      <c r="F4535">
        <f t="shared" si="140"/>
        <v>0.90541891621675663</v>
      </c>
    </row>
    <row r="4536" spans="2:6">
      <c r="B4536">
        <v>4529</v>
      </c>
      <c r="C4536">
        <v>0.36928726359864672</v>
      </c>
      <c r="D4536">
        <f t="shared" si="141"/>
        <v>345.73768390562344</v>
      </c>
      <c r="E4536">
        <v>5599.303664561774</v>
      </c>
      <c r="F4536">
        <f t="shared" si="140"/>
        <v>0.90561887622475501</v>
      </c>
    </row>
    <row r="4537" spans="2:6">
      <c r="B4537">
        <v>4530</v>
      </c>
      <c r="C4537">
        <v>0.71107956142474993</v>
      </c>
      <c r="D4537">
        <f t="shared" si="141"/>
        <v>1547.2246927815074</v>
      </c>
      <c r="E4537">
        <v>5604.5941403996139</v>
      </c>
      <c r="F4537">
        <f t="shared" si="140"/>
        <v>0.9058188362327535</v>
      </c>
    </row>
    <row r="4538" spans="2:6">
      <c r="B4538">
        <v>4531</v>
      </c>
      <c r="C4538">
        <v>0.58569347933845661</v>
      </c>
      <c r="D4538">
        <f t="shared" si="141"/>
        <v>872.90174100664888</v>
      </c>
      <c r="E4538">
        <v>5629.2921593760711</v>
      </c>
      <c r="F4538">
        <f t="shared" si="140"/>
        <v>0.90601879624075188</v>
      </c>
    </row>
    <row r="4539" spans="2:6">
      <c r="B4539">
        <v>4532</v>
      </c>
      <c r="C4539">
        <v>0.24720683657254061</v>
      </c>
      <c r="D4539">
        <f t="shared" si="141"/>
        <v>191.96033427216636</v>
      </c>
      <c r="E4539">
        <v>5630.3763126258791</v>
      </c>
      <c r="F4539">
        <f t="shared" si="140"/>
        <v>0.90621875624875026</v>
      </c>
    </row>
    <row r="4540" spans="2:6">
      <c r="B4540">
        <v>4533</v>
      </c>
      <c r="C4540">
        <v>0.77790238622403962</v>
      </c>
      <c r="D4540">
        <f t="shared" si="141"/>
        <v>2198.0253935604651</v>
      </c>
      <c r="E4540">
        <v>5640.5625002285924</v>
      </c>
      <c r="F4540">
        <f t="shared" si="140"/>
        <v>0.90641871625674864</v>
      </c>
    </row>
    <row r="4541" spans="2:6">
      <c r="B4541">
        <v>4534</v>
      </c>
      <c r="C4541">
        <v>0.49032965710048548</v>
      </c>
      <c r="D4541">
        <f t="shared" si="141"/>
        <v>582.0953595088381</v>
      </c>
      <c r="E4541">
        <v>5657.3202271786431</v>
      </c>
      <c r="F4541">
        <f t="shared" si="140"/>
        <v>0.90661867626474701</v>
      </c>
    </row>
    <row r="4542" spans="2:6">
      <c r="B4542">
        <v>4535</v>
      </c>
      <c r="C4542">
        <v>0.8732215463872226</v>
      </c>
      <c r="D4542">
        <f t="shared" si="141"/>
        <v>4143.3275364361471</v>
      </c>
      <c r="E4542">
        <v>5662.5241430562928</v>
      </c>
      <c r="F4542">
        <f t="shared" si="140"/>
        <v>0.9068186362727455</v>
      </c>
    </row>
    <row r="4543" spans="2:6">
      <c r="B4543">
        <v>4536</v>
      </c>
      <c r="C4543">
        <v>0.71609105712831511</v>
      </c>
      <c r="D4543">
        <f t="shared" si="141"/>
        <v>1586.057358384568</v>
      </c>
      <c r="E4543">
        <v>5677.4863635884658</v>
      </c>
      <c r="F4543">
        <f t="shared" si="140"/>
        <v>0.90701859628074388</v>
      </c>
    </row>
    <row r="4544" spans="2:6">
      <c r="B4544">
        <v>4537</v>
      </c>
      <c r="C4544">
        <v>0.68226273063099963</v>
      </c>
      <c r="D4544">
        <f t="shared" si="141"/>
        <v>1346.6067852967487</v>
      </c>
      <c r="E4544">
        <v>5686.5812844787806</v>
      </c>
      <c r="F4544">
        <f t="shared" si="140"/>
        <v>0.90721855628874226</v>
      </c>
    </row>
    <row r="4545" spans="2:6">
      <c r="B4545">
        <v>4538</v>
      </c>
      <c r="C4545">
        <v>6.4893159054379423E-2</v>
      </c>
      <c r="D4545">
        <f t="shared" si="141"/>
        <v>47.34498106807407</v>
      </c>
      <c r="E4545">
        <v>5686.6088588840939</v>
      </c>
      <c r="F4545">
        <f t="shared" si="140"/>
        <v>0.90741851629674064</v>
      </c>
    </row>
    <row r="4546" spans="2:6">
      <c r="B4546">
        <v>4539</v>
      </c>
      <c r="C4546">
        <v>0.81415944308198573</v>
      </c>
      <c r="D4546">
        <f t="shared" si="141"/>
        <v>2727.3997274551998</v>
      </c>
      <c r="E4546">
        <v>5697.6388029178161</v>
      </c>
      <c r="F4546">
        <f t="shared" si="140"/>
        <v>0.90761847630473902</v>
      </c>
    </row>
    <row r="4547" spans="2:6">
      <c r="B4547">
        <v>4540</v>
      </c>
      <c r="C4547">
        <v>4.527309055240214E-2</v>
      </c>
      <c r="D4547">
        <f t="shared" si="141"/>
        <v>35.112524635904826</v>
      </c>
      <c r="E4547">
        <v>5698.0842910772017</v>
      </c>
      <c r="F4547">
        <f t="shared" si="140"/>
        <v>0.9078184363127374</v>
      </c>
    </row>
    <row r="4548" spans="2:6">
      <c r="B4548">
        <v>4541</v>
      </c>
      <c r="C4548">
        <v>0.62858977439551922</v>
      </c>
      <c r="D4548">
        <f t="shared" si="141"/>
        <v>1053.3564622478561</v>
      </c>
      <c r="E4548">
        <v>5707.5516650320533</v>
      </c>
      <c r="F4548">
        <f t="shared" si="140"/>
        <v>0.90801839632073589</v>
      </c>
    </row>
    <row r="4549" spans="2:6">
      <c r="B4549">
        <v>4542</v>
      </c>
      <c r="C4549">
        <v>0.97292300680904253</v>
      </c>
      <c r="D4549">
        <f t="shared" si="141"/>
        <v>15500.742990152779</v>
      </c>
      <c r="E4549">
        <v>5721.4478552834435</v>
      </c>
      <c r="F4549">
        <f t="shared" si="140"/>
        <v>0.90821835632873427</v>
      </c>
    </row>
    <row r="4550" spans="2:6">
      <c r="B4550">
        <v>4543</v>
      </c>
      <c r="C4550">
        <v>0.67469848895255435</v>
      </c>
      <c r="D4550">
        <f t="shared" si="141"/>
        <v>1299.596271006501</v>
      </c>
      <c r="E4550">
        <v>5735.5751769922417</v>
      </c>
      <c r="F4550">
        <f t="shared" si="140"/>
        <v>0.90841831633673265</v>
      </c>
    </row>
    <row r="4551" spans="2:6">
      <c r="B4551">
        <v>4544</v>
      </c>
      <c r="C4551">
        <v>0.99862930152094809</v>
      </c>
      <c r="D4551">
        <f t="shared" si="141"/>
        <v>93830.003115062689</v>
      </c>
      <c r="E4551">
        <v>5752.1824075430441</v>
      </c>
      <c r="F4551">
        <f t="shared" si="140"/>
        <v>0.90861827634473102</v>
      </c>
    </row>
    <row r="4552" spans="2:6">
      <c r="B4552">
        <v>4545</v>
      </c>
      <c r="C4552">
        <v>0.8652814109965109</v>
      </c>
      <c r="D4552">
        <f t="shared" si="141"/>
        <v>3890.5825617902469</v>
      </c>
      <c r="E4552">
        <v>5768.4512475324618</v>
      </c>
      <c r="F4552">
        <f t="shared" ref="F4552:F4615" si="142">B4552/5001</f>
        <v>0.9088182363527294</v>
      </c>
    </row>
    <row r="4553" spans="2:6">
      <c r="B4553">
        <v>4546</v>
      </c>
      <c r="C4553">
        <v>0.23964660602076371</v>
      </c>
      <c r="D4553">
        <f t="shared" ref="D4553:D4616" si="143">_xlfn.LOGNORM.INV(C4553,$F$2,$F$3^0.5)</f>
        <v>184.31862748063227</v>
      </c>
      <c r="E4553">
        <v>5773.7364563257261</v>
      </c>
      <c r="F4553">
        <f t="shared" si="142"/>
        <v>0.90901819636072789</v>
      </c>
    </row>
    <row r="4554" spans="2:6">
      <c r="B4554">
        <v>4547</v>
      </c>
      <c r="C4554">
        <v>0.39762516531105707</v>
      </c>
      <c r="D4554">
        <f t="shared" si="143"/>
        <v>391.75899850240694</v>
      </c>
      <c r="E4554">
        <v>5789.2115083745675</v>
      </c>
      <c r="F4554">
        <f t="shared" si="142"/>
        <v>0.90921815636872627</v>
      </c>
    </row>
    <row r="4555" spans="2:6">
      <c r="B4555">
        <v>4548</v>
      </c>
      <c r="C4555">
        <v>0.72738095403513459</v>
      </c>
      <c r="D4555">
        <f t="shared" si="143"/>
        <v>1678.4647631115843</v>
      </c>
      <c r="E4555">
        <v>5797.5788075597839</v>
      </c>
      <c r="F4555">
        <f t="shared" si="142"/>
        <v>0.90941811637672465</v>
      </c>
    </row>
    <row r="4556" spans="2:6">
      <c r="B4556">
        <v>4549</v>
      </c>
      <c r="C4556">
        <v>0.57194105827869179</v>
      </c>
      <c r="D4556">
        <f t="shared" si="143"/>
        <v>822.73713591355579</v>
      </c>
      <c r="E4556">
        <v>5811.1518472180951</v>
      </c>
      <c r="F4556">
        <f t="shared" si="142"/>
        <v>0.90961807638472303</v>
      </c>
    </row>
    <row r="4557" spans="2:6">
      <c r="B4557">
        <v>4550</v>
      </c>
      <c r="C4557">
        <v>0.76270828020657488</v>
      </c>
      <c r="D4557">
        <f t="shared" si="143"/>
        <v>2020.3134244793571</v>
      </c>
      <c r="E4557">
        <v>5836.9788525227605</v>
      </c>
      <c r="F4557">
        <f t="shared" si="142"/>
        <v>0.90981803639272141</v>
      </c>
    </row>
    <row r="4558" spans="2:6">
      <c r="B4558">
        <v>4551</v>
      </c>
      <c r="C4558">
        <v>0.46063662902727776</v>
      </c>
      <c r="D4558">
        <f t="shared" si="143"/>
        <v>513.41639531869862</v>
      </c>
      <c r="E4558">
        <v>5841.1326971008075</v>
      </c>
      <c r="F4558">
        <f t="shared" si="142"/>
        <v>0.9100179964007199</v>
      </c>
    </row>
    <row r="4559" spans="2:6">
      <c r="B4559">
        <v>4552</v>
      </c>
      <c r="C4559">
        <v>0.13165170769552581</v>
      </c>
      <c r="D4559">
        <f t="shared" si="143"/>
        <v>92.255843215013982</v>
      </c>
      <c r="E4559">
        <v>5845.9772631882543</v>
      </c>
      <c r="F4559">
        <f t="shared" si="142"/>
        <v>0.91021795640871828</v>
      </c>
    </row>
    <row r="4560" spans="2:6">
      <c r="B4560">
        <v>4553</v>
      </c>
      <c r="C4560">
        <v>0.42341762974910979</v>
      </c>
      <c r="D4560">
        <f t="shared" si="143"/>
        <v>438.04117969598923</v>
      </c>
      <c r="E4560">
        <v>5846.1077762566865</v>
      </c>
      <c r="F4560">
        <f t="shared" si="142"/>
        <v>0.91041791641671665</v>
      </c>
    </row>
    <row r="4561" spans="2:6">
      <c r="B4561">
        <v>4554</v>
      </c>
      <c r="C4561">
        <v>0.36724753826290923</v>
      </c>
      <c r="D4561">
        <f t="shared" si="143"/>
        <v>342.60329648078374</v>
      </c>
      <c r="E4561">
        <v>5854.712904811794</v>
      </c>
      <c r="F4561">
        <f t="shared" si="142"/>
        <v>0.91061787642471503</v>
      </c>
    </row>
    <row r="4562" spans="2:6">
      <c r="B4562">
        <v>4555</v>
      </c>
      <c r="C4562">
        <v>0.16536523295581063</v>
      </c>
      <c r="D4562">
        <f t="shared" si="143"/>
        <v>117.95118685824681</v>
      </c>
      <c r="E4562">
        <v>5865.953239313757</v>
      </c>
      <c r="F4562">
        <f t="shared" si="142"/>
        <v>0.91081783643271341</v>
      </c>
    </row>
    <row r="4563" spans="2:6">
      <c r="B4563">
        <v>4556</v>
      </c>
      <c r="C4563">
        <v>0.15641282275678547</v>
      </c>
      <c r="D4563">
        <f t="shared" si="143"/>
        <v>110.89149829701421</v>
      </c>
      <c r="E4563">
        <v>5875.4149885967481</v>
      </c>
      <c r="F4563">
        <f t="shared" si="142"/>
        <v>0.9110177964407119</v>
      </c>
    </row>
    <row r="4564" spans="2:6">
      <c r="B4564">
        <v>4557</v>
      </c>
      <c r="C4564">
        <v>0.59600270847787773</v>
      </c>
      <c r="D4564">
        <f t="shared" si="143"/>
        <v>912.77017644097134</v>
      </c>
      <c r="E4564">
        <v>5893.3072609574383</v>
      </c>
      <c r="F4564">
        <f t="shared" si="142"/>
        <v>0.91121775644871028</v>
      </c>
    </row>
    <row r="4565" spans="2:6">
      <c r="B4565">
        <v>4558</v>
      </c>
      <c r="C4565">
        <v>0.31237428690383506</v>
      </c>
      <c r="D4565">
        <f t="shared" si="143"/>
        <v>266.16747251180186</v>
      </c>
      <c r="E4565">
        <v>5902.5552429414538</v>
      </c>
      <c r="F4565">
        <f t="shared" si="142"/>
        <v>0.91141771645670866</v>
      </c>
    </row>
    <row r="4566" spans="2:6">
      <c r="B4566">
        <v>4559</v>
      </c>
      <c r="C4566">
        <v>3.3489542320845556E-2</v>
      </c>
      <c r="D4566">
        <f t="shared" si="143"/>
        <v>27.774035735767011</v>
      </c>
      <c r="E4566">
        <v>5936.5269340437599</v>
      </c>
      <c r="F4566">
        <f t="shared" si="142"/>
        <v>0.91161767646470704</v>
      </c>
    </row>
    <row r="4567" spans="2:6">
      <c r="B4567">
        <v>4560</v>
      </c>
      <c r="C4567">
        <v>0.82669145110552733</v>
      </c>
      <c r="D4567">
        <f t="shared" si="143"/>
        <v>2956.1206778226215</v>
      </c>
      <c r="E4567">
        <v>5951.9805889473264</v>
      </c>
      <c r="F4567">
        <f t="shared" si="142"/>
        <v>0.91181763647270542</v>
      </c>
    </row>
    <row r="4568" spans="2:6">
      <c r="B4568">
        <v>4561</v>
      </c>
      <c r="C4568">
        <v>0.93577695355744095</v>
      </c>
      <c r="D4568">
        <f t="shared" si="143"/>
        <v>7835.0382336058719</v>
      </c>
      <c r="E4568">
        <v>5952.781209759326</v>
      </c>
      <c r="F4568">
        <f t="shared" si="142"/>
        <v>0.91201759648070391</v>
      </c>
    </row>
    <row r="4569" spans="2:6">
      <c r="B4569">
        <v>4562</v>
      </c>
      <c r="C4569">
        <v>0.76639570918508182</v>
      </c>
      <c r="D4569">
        <f t="shared" si="143"/>
        <v>2061.4904391405785</v>
      </c>
      <c r="E4569">
        <v>5958.1843534018863</v>
      </c>
      <c r="F4569">
        <f t="shared" si="142"/>
        <v>0.91221755648870229</v>
      </c>
    </row>
    <row r="4570" spans="2:6">
      <c r="B4570">
        <v>4563</v>
      </c>
      <c r="C4570">
        <v>0.83540537017727023</v>
      </c>
      <c r="D4570">
        <f t="shared" si="143"/>
        <v>3133.273310108611</v>
      </c>
      <c r="E4570">
        <v>5964.9990704365937</v>
      </c>
      <c r="F4570">
        <f t="shared" si="142"/>
        <v>0.91241751649670066</v>
      </c>
    </row>
    <row r="4571" spans="2:6">
      <c r="B4571">
        <v>4564</v>
      </c>
      <c r="C4571">
        <v>0.25748929226404449</v>
      </c>
      <c r="D4571">
        <f t="shared" si="143"/>
        <v>202.65179158357012</v>
      </c>
      <c r="E4571">
        <v>5973.1055246599253</v>
      </c>
      <c r="F4571">
        <f t="shared" si="142"/>
        <v>0.91261747650469904</v>
      </c>
    </row>
    <row r="4572" spans="2:6">
      <c r="B4572">
        <v>4565</v>
      </c>
      <c r="C4572">
        <v>0.23756372470083043</v>
      </c>
      <c r="D4572">
        <f t="shared" si="143"/>
        <v>182.24505025314019</v>
      </c>
      <c r="E4572">
        <v>5984.8809929654917</v>
      </c>
      <c r="F4572">
        <f t="shared" si="142"/>
        <v>0.91281743651269742</v>
      </c>
    </row>
    <row r="4573" spans="2:6">
      <c r="B4573">
        <v>4566</v>
      </c>
      <c r="C4573">
        <v>0.22670507441457644</v>
      </c>
      <c r="D4573">
        <f t="shared" si="143"/>
        <v>171.65082748153026</v>
      </c>
      <c r="E4573">
        <v>6009.3634027935332</v>
      </c>
      <c r="F4573">
        <f t="shared" si="142"/>
        <v>0.91301739652069591</v>
      </c>
    </row>
    <row r="4574" spans="2:6">
      <c r="B4574">
        <v>4567</v>
      </c>
      <c r="C4574">
        <v>0.81368322456707132</v>
      </c>
      <c r="D4574">
        <f t="shared" si="143"/>
        <v>2719.2511497108808</v>
      </c>
      <c r="E4574">
        <v>6009.8663911010444</v>
      </c>
      <c r="F4574">
        <f t="shared" si="142"/>
        <v>0.91321735652869429</v>
      </c>
    </row>
    <row r="4575" spans="2:6">
      <c r="B4575">
        <v>4568</v>
      </c>
      <c r="C4575">
        <v>0.70073277638457032</v>
      </c>
      <c r="D4575">
        <f t="shared" si="143"/>
        <v>1470.9557692140822</v>
      </c>
      <c r="E4575">
        <v>6016.487052752439</v>
      </c>
      <c r="F4575">
        <f t="shared" si="142"/>
        <v>0.91341731653669267</v>
      </c>
    </row>
    <row r="4576" spans="2:6">
      <c r="B4576">
        <v>4569</v>
      </c>
      <c r="C4576">
        <v>9.1214493900761195E-2</v>
      </c>
      <c r="D4576">
        <f t="shared" si="143"/>
        <v>64.275982147087902</v>
      </c>
      <c r="E4576">
        <v>6022.6723895468922</v>
      </c>
      <c r="F4576">
        <f t="shared" si="142"/>
        <v>0.91361727654469105</v>
      </c>
    </row>
    <row r="4577" spans="2:6">
      <c r="B4577">
        <v>4570</v>
      </c>
      <c r="C4577">
        <v>0.28128230765848949</v>
      </c>
      <c r="D4577">
        <f t="shared" si="143"/>
        <v>228.78815481898613</v>
      </c>
      <c r="E4577">
        <v>6031.6763143000044</v>
      </c>
      <c r="F4577">
        <f t="shared" si="142"/>
        <v>0.91381723655268943</v>
      </c>
    </row>
    <row r="4578" spans="2:6">
      <c r="B4578">
        <v>4571</v>
      </c>
      <c r="C4578">
        <v>0.47662644883997018</v>
      </c>
      <c r="D4578">
        <f t="shared" si="143"/>
        <v>549.36621992532537</v>
      </c>
      <c r="E4578">
        <v>6050.6383595872312</v>
      </c>
      <c r="F4578">
        <f t="shared" si="142"/>
        <v>0.91401719656068792</v>
      </c>
    </row>
    <row r="4579" spans="2:6">
      <c r="B4579">
        <v>4572</v>
      </c>
      <c r="C4579">
        <v>0.63200448137564513</v>
      </c>
      <c r="D4579">
        <f t="shared" si="143"/>
        <v>1069.5185749461746</v>
      </c>
      <c r="E4579">
        <v>6066.4769816875814</v>
      </c>
      <c r="F4579">
        <f t="shared" si="142"/>
        <v>0.9142171565686863</v>
      </c>
    </row>
    <row r="4580" spans="2:6">
      <c r="B4580">
        <v>4573</v>
      </c>
      <c r="C4580">
        <v>0.4309860309839717</v>
      </c>
      <c r="D4580">
        <f t="shared" si="143"/>
        <v>452.50020103394974</v>
      </c>
      <c r="E4580">
        <v>6074.2866428046245</v>
      </c>
      <c r="F4580">
        <f t="shared" si="142"/>
        <v>0.91441711657668467</v>
      </c>
    </row>
    <row r="4581" spans="2:6">
      <c r="B4581">
        <v>4574</v>
      </c>
      <c r="C4581">
        <v>4.9628733285378202E-2</v>
      </c>
      <c r="D4581">
        <f t="shared" si="143"/>
        <v>37.815516159101399</v>
      </c>
      <c r="E4581">
        <v>6080.7845806675796</v>
      </c>
      <c r="F4581">
        <f t="shared" si="142"/>
        <v>0.91461707658468305</v>
      </c>
    </row>
    <row r="4582" spans="2:6">
      <c r="B4582">
        <v>4575</v>
      </c>
      <c r="C4582">
        <v>0.97449294110932538</v>
      </c>
      <c r="D4582">
        <f t="shared" si="143"/>
        <v>16187.583730338483</v>
      </c>
      <c r="E4582">
        <v>6096.2502069014035</v>
      </c>
      <c r="F4582">
        <f t="shared" si="142"/>
        <v>0.91481703659268143</v>
      </c>
    </row>
    <row r="4583" spans="2:6">
      <c r="B4583">
        <v>4576</v>
      </c>
      <c r="C4583">
        <v>2.1904429843420115E-2</v>
      </c>
      <c r="D4583">
        <f t="shared" si="143"/>
        <v>20.373204357489467</v>
      </c>
      <c r="E4583">
        <v>6097.8763711952088</v>
      </c>
      <c r="F4583">
        <f t="shared" si="142"/>
        <v>0.91501699660067981</v>
      </c>
    </row>
    <row r="4584" spans="2:6">
      <c r="B4584">
        <v>4577</v>
      </c>
      <c r="C4584">
        <v>9.6077545415947929E-2</v>
      </c>
      <c r="D4584">
        <f t="shared" si="143"/>
        <v>67.500782668970032</v>
      </c>
      <c r="E4584">
        <v>6099.3601394926682</v>
      </c>
      <c r="F4584">
        <f t="shared" si="142"/>
        <v>0.9152169566086783</v>
      </c>
    </row>
    <row r="4585" spans="2:6">
      <c r="B4585">
        <v>4578</v>
      </c>
      <c r="C4585">
        <v>0.67984951241935854</v>
      </c>
      <c r="D4585">
        <f t="shared" si="143"/>
        <v>1331.3767112936764</v>
      </c>
      <c r="E4585">
        <v>6101.7308822032219</v>
      </c>
      <c r="F4585">
        <f t="shared" si="142"/>
        <v>0.91541691661667668</v>
      </c>
    </row>
    <row r="4586" spans="2:6">
      <c r="B4586">
        <v>4579</v>
      </c>
      <c r="C4586">
        <v>0.83259256354447386</v>
      </c>
      <c r="D4586">
        <f t="shared" si="143"/>
        <v>3074.3066207150741</v>
      </c>
      <c r="E4586">
        <v>6102.4692895360031</v>
      </c>
      <c r="F4586">
        <f t="shared" si="142"/>
        <v>0.91561687662467506</v>
      </c>
    </row>
    <row r="4587" spans="2:6">
      <c r="B4587">
        <v>4580</v>
      </c>
      <c r="C4587">
        <v>0.71230664007202626</v>
      </c>
      <c r="D4587">
        <f t="shared" si="143"/>
        <v>1556.6146575782145</v>
      </c>
      <c r="E4587">
        <v>6124.0967113889665</v>
      </c>
      <c r="F4587">
        <f t="shared" si="142"/>
        <v>0.91581683663267344</v>
      </c>
    </row>
    <row r="4588" spans="2:6">
      <c r="B4588">
        <v>4581</v>
      </c>
      <c r="C4588">
        <v>0.61437793974270039</v>
      </c>
      <c r="D4588">
        <f t="shared" si="143"/>
        <v>989.134826473678</v>
      </c>
      <c r="E4588">
        <v>6125.926731602156</v>
      </c>
      <c r="F4588">
        <f t="shared" si="142"/>
        <v>0.91601679664067182</v>
      </c>
    </row>
    <row r="4589" spans="2:6">
      <c r="B4589">
        <v>4582</v>
      </c>
      <c r="C4589">
        <v>0.63056695105990923</v>
      </c>
      <c r="D4589">
        <f t="shared" si="143"/>
        <v>1062.6786699803647</v>
      </c>
      <c r="E4589">
        <v>6177.8007679938473</v>
      </c>
      <c r="F4589">
        <f t="shared" si="142"/>
        <v>0.91621675664867031</v>
      </c>
    </row>
    <row r="4590" spans="2:6">
      <c r="B4590">
        <v>4583</v>
      </c>
      <c r="C4590">
        <v>0.5779376509306422</v>
      </c>
      <c r="D4590">
        <f t="shared" si="143"/>
        <v>844.2035017308732</v>
      </c>
      <c r="E4590">
        <v>6194.9287804891537</v>
      </c>
      <c r="F4590">
        <f t="shared" si="142"/>
        <v>0.91641671665666868</v>
      </c>
    </row>
    <row r="4591" spans="2:6">
      <c r="B4591">
        <v>4584</v>
      </c>
      <c r="C4591">
        <v>0.30260497129966135</v>
      </c>
      <c r="D4591">
        <f t="shared" si="143"/>
        <v>254.00317667899964</v>
      </c>
      <c r="E4591">
        <v>6198.5998139253961</v>
      </c>
      <c r="F4591">
        <f t="shared" si="142"/>
        <v>0.91661667666466706</v>
      </c>
    </row>
    <row r="4592" spans="2:6">
      <c r="B4592">
        <v>4585</v>
      </c>
      <c r="C4592">
        <v>0.67683881237197963</v>
      </c>
      <c r="D4592">
        <f t="shared" si="143"/>
        <v>1312.6829229391997</v>
      </c>
      <c r="E4592">
        <v>6200.6465011573064</v>
      </c>
      <c r="F4592">
        <f t="shared" si="142"/>
        <v>0.91681663667266544</v>
      </c>
    </row>
    <row r="4593" spans="2:6">
      <c r="B4593">
        <v>4586</v>
      </c>
      <c r="C4593">
        <v>0.33870947725704903</v>
      </c>
      <c r="D4593">
        <f t="shared" si="143"/>
        <v>301.03977956461699</v>
      </c>
      <c r="E4593">
        <v>6210.0628777894672</v>
      </c>
      <c r="F4593">
        <f t="shared" si="142"/>
        <v>0.91701659668066382</v>
      </c>
    </row>
    <row r="4594" spans="2:6">
      <c r="B4594">
        <v>4587</v>
      </c>
      <c r="C4594">
        <v>0.91727214366173471</v>
      </c>
      <c r="D4594">
        <f t="shared" si="143"/>
        <v>6260.2900274214771</v>
      </c>
      <c r="E4594">
        <v>6222.7849038239292</v>
      </c>
      <c r="F4594">
        <f t="shared" si="142"/>
        <v>0.91721655668866231</v>
      </c>
    </row>
    <row r="4595" spans="2:6">
      <c r="B4595">
        <v>4588</v>
      </c>
      <c r="C4595">
        <v>0.38304109267301878</v>
      </c>
      <c r="D4595">
        <f t="shared" si="143"/>
        <v>367.48299282027534</v>
      </c>
      <c r="E4595">
        <v>6236.6221338957293</v>
      </c>
      <c r="F4595">
        <f t="shared" si="142"/>
        <v>0.91741651669666069</v>
      </c>
    </row>
    <row r="4596" spans="2:6">
      <c r="B4596">
        <v>4589</v>
      </c>
      <c r="C4596">
        <v>0.88595928942233704</v>
      </c>
      <c r="D4596">
        <f t="shared" si="143"/>
        <v>4611.2080544070041</v>
      </c>
      <c r="E4596">
        <v>6237.4138542905685</v>
      </c>
      <c r="F4596">
        <f t="shared" si="142"/>
        <v>0.91761647670465907</v>
      </c>
    </row>
    <row r="4597" spans="2:6">
      <c r="B4597">
        <v>4590</v>
      </c>
      <c r="C4597">
        <v>0.39483328712578392</v>
      </c>
      <c r="D4597">
        <f t="shared" si="143"/>
        <v>387.0107403419351</v>
      </c>
      <c r="E4597">
        <v>6246.1896975593772</v>
      </c>
      <c r="F4597">
        <f t="shared" si="142"/>
        <v>0.91781643671265745</v>
      </c>
    </row>
    <row r="4598" spans="2:6">
      <c r="B4598">
        <v>4591</v>
      </c>
      <c r="C4598">
        <v>0.90557714306334458</v>
      </c>
      <c r="D4598">
        <f t="shared" si="143"/>
        <v>5536.880523431345</v>
      </c>
      <c r="E4598">
        <v>6260.2900274214771</v>
      </c>
      <c r="F4598">
        <f t="shared" si="142"/>
        <v>0.91801639672065583</v>
      </c>
    </row>
    <row r="4599" spans="2:6">
      <c r="B4599">
        <v>4592</v>
      </c>
      <c r="C4599">
        <v>0.1563697164612069</v>
      </c>
      <c r="D4599">
        <f t="shared" si="143"/>
        <v>110.85793598510136</v>
      </c>
      <c r="E4599">
        <v>6268.0041725314459</v>
      </c>
      <c r="F4599">
        <f t="shared" si="142"/>
        <v>0.91821635672865431</v>
      </c>
    </row>
    <row r="4600" spans="2:6">
      <c r="B4600">
        <v>4593</v>
      </c>
      <c r="C4600">
        <v>0.82681399537010747</v>
      </c>
      <c r="D4600">
        <f t="shared" si="143"/>
        <v>2958.5022686926095</v>
      </c>
      <c r="E4600">
        <v>6341.6800480287775</v>
      </c>
      <c r="F4600">
        <f t="shared" si="142"/>
        <v>0.91841631673665269</v>
      </c>
    </row>
    <row r="4601" spans="2:6">
      <c r="B4601">
        <v>4594</v>
      </c>
      <c r="C4601">
        <v>0.54104296161353882</v>
      </c>
      <c r="D4601">
        <f t="shared" si="143"/>
        <v>721.19834633347477</v>
      </c>
      <c r="E4601">
        <v>6342.9342187571965</v>
      </c>
      <c r="F4601">
        <f t="shared" si="142"/>
        <v>0.91861627674465107</v>
      </c>
    </row>
    <row r="4602" spans="2:6">
      <c r="B4602">
        <v>4595</v>
      </c>
      <c r="C4602">
        <v>0.22580567874151192</v>
      </c>
      <c r="D4602">
        <f t="shared" si="143"/>
        <v>170.78927329097377</v>
      </c>
      <c r="E4602">
        <v>6352.784397452725</v>
      </c>
      <c r="F4602">
        <f t="shared" si="142"/>
        <v>0.91881623675264945</v>
      </c>
    </row>
    <row r="4603" spans="2:6">
      <c r="B4603">
        <v>4596</v>
      </c>
      <c r="C4603">
        <v>0.91640155213581798</v>
      </c>
      <c r="D4603">
        <f t="shared" si="143"/>
        <v>6200.6465011573064</v>
      </c>
      <c r="E4603">
        <v>6358.2492024170688</v>
      </c>
      <c r="F4603">
        <f t="shared" si="142"/>
        <v>0.91901619676064783</v>
      </c>
    </row>
    <row r="4604" spans="2:6">
      <c r="B4604">
        <v>4597</v>
      </c>
      <c r="C4604">
        <v>0.31282962938330394</v>
      </c>
      <c r="D4604">
        <f t="shared" si="143"/>
        <v>266.74425062966435</v>
      </c>
      <c r="E4604">
        <v>6361.1471346449334</v>
      </c>
      <c r="F4604">
        <f t="shared" si="142"/>
        <v>0.91921615676864632</v>
      </c>
    </row>
    <row r="4605" spans="2:6">
      <c r="B4605">
        <v>4598</v>
      </c>
      <c r="C4605">
        <v>0.46933633635963057</v>
      </c>
      <c r="D4605">
        <f t="shared" si="143"/>
        <v>532.68790956483349</v>
      </c>
      <c r="E4605">
        <v>6363.8662467130425</v>
      </c>
      <c r="F4605">
        <f t="shared" si="142"/>
        <v>0.9194161167766447</v>
      </c>
    </row>
    <row r="4606" spans="2:6">
      <c r="B4606">
        <v>4599</v>
      </c>
      <c r="C4606">
        <v>0.99701084754135205</v>
      </c>
      <c r="D4606">
        <f t="shared" si="143"/>
        <v>61978.672059994627</v>
      </c>
      <c r="E4606">
        <v>6366.8869223505853</v>
      </c>
      <c r="F4606">
        <f t="shared" si="142"/>
        <v>0.91961607678464308</v>
      </c>
    </row>
    <row r="4607" spans="2:6">
      <c r="B4607">
        <v>4600</v>
      </c>
      <c r="C4607">
        <v>0.15739360133600988</v>
      </c>
      <c r="D4607">
        <f t="shared" si="143"/>
        <v>111.65622753587853</v>
      </c>
      <c r="E4607">
        <v>6369.3551282211274</v>
      </c>
      <c r="F4607">
        <f t="shared" si="142"/>
        <v>0.91981603679264146</v>
      </c>
    </row>
    <row r="4608" spans="2:6">
      <c r="B4608">
        <v>4601</v>
      </c>
      <c r="C4608">
        <v>0.15823076576827311</v>
      </c>
      <c r="D4608">
        <f t="shared" si="143"/>
        <v>112.31065159820866</v>
      </c>
      <c r="E4608">
        <v>6375.4605771422321</v>
      </c>
      <c r="F4608">
        <f t="shared" si="142"/>
        <v>0.92001599680063983</v>
      </c>
    </row>
    <row r="4609" spans="2:6">
      <c r="B4609">
        <v>4602</v>
      </c>
      <c r="C4609">
        <v>0.92734622636337627</v>
      </c>
      <c r="D4609">
        <f t="shared" si="143"/>
        <v>7035.4628057258215</v>
      </c>
      <c r="E4609">
        <v>6382.8146784502424</v>
      </c>
      <c r="F4609">
        <f t="shared" si="142"/>
        <v>0.92021595680863832</v>
      </c>
    </row>
    <row r="4610" spans="2:6">
      <c r="B4610">
        <v>4603</v>
      </c>
      <c r="C4610">
        <v>0.70131754897050846</v>
      </c>
      <c r="D4610">
        <f t="shared" si="143"/>
        <v>1475.1323473790992</v>
      </c>
      <c r="E4610">
        <v>6422.7543319861461</v>
      </c>
      <c r="F4610">
        <f t="shared" si="142"/>
        <v>0.9204159168166367</v>
      </c>
    </row>
    <row r="4611" spans="2:6">
      <c r="B4611">
        <v>4604</v>
      </c>
      <c r="C4611">
        <v>0.31207831711588085</v>
      </c>
      <c r="D4611">
        <f t="shared" si="143"/>
        <v>265.79304515771327</v>
      </c>
      <c r="E4611">
        <v>6438.3913260843638</v>
      </c>
      <c r="F4611">
        <f t="shared" si="142"/>
        <v>0.92061587682463508</v>
      </c>
    </row>
    <row r="4612" spans="2:6">
      <c r="B4612">
        <v>4605</v>
      </c>
      <c r="C4612">
        <v>0.87609734211166679</v>
      </c>
      <c r="D4612">
        <f t="shared" si="143"/>
        <v>4241.7247675657054</v>
      </c>
      <c r="E4612">
        <v>6453.0275201758623</v>
      </c>
      <c r="F4612">
        <f t="shared" si="142"/>
        <v>0.92081583683263346</v>
      </c>
    </row>
    <row r="4613" spans="2:6">
      <c r="B4613">
        <v>4606</v>
      </c>
      <c r="C4613">
        <v>0.82150121305230273</v>
      </c>
      <c r="D4613">
        <f t="shared" si="143"/>
        <v>2857.9244559731378</v>
      </c>
      <c r="E4613">
        <v>6487.4060483929452</v>
      </c>
      <c r="F4613">
        <f t="shared" si="142"/>
        <v>0.92101579684063184</v>
      </c>
    </row>
    <row r="4614" spans="2:6">
      <c r="B4614">
        <v>4607</v>
      </c>
      <c r="C4614">
        <v>0.75406243512844628</v>
      </c>
      <c r="D4614">
        <f t="shared" si="143"/>
        <v>1928.2396025349033</v>
      </c>
      <c r="E4614">
        <v>6504.6202095227882</v>
      </c>
      <c r="F4614">
        <f t="shared" si="142"/>
        <v>0.92121575684863033</v>
      </c>
    </row>
    <row r="4615" spans="2:6">
      <c r="B4615">
        <v>4608</v>
      </c>
      <c r="C4615">
        <v>0.88190013073697604</v>
      </c>
      <c r="D4615">
        <f t="shared" si="143"/>
        <v>4452.7336476387281</v>
      </c>
      <c r="E4615">
        <v>6506.6069203277621</v>
      </c>
      <c r="F4615">
        <f t="shared" si="142"/>
        <v>0.92141571685662871</v>
      </c>
    </row>
    <row r="4616" spans="2:6">
      <c r="B4616">
        <v>4609</v>
      </c>
      <c r="C4616">
        <v>0.6723724466283727</v>
      </c>
      <c r="D4616">
        <f t="shared" si="143"/>
        <v>1285.5612175253098</v>
      </c>
      <c r="E4616">
        <v>6518.8547964198733</v>
      </c>
      <c r="F4616">
        <f t="shared" ref="F4616:F4679" si="144">B4616/5001</f>
        <v>0.92161567686462709</v>
      </c>
    </row>
    <row r="4617" spans="2:6">
      <c r="B4617">
        <v>4610</v>
      </c>
      <c r="C4617">
        <v>0.39561105328381674</v>
      </c>
      <c r="D4617">
        <f t="shared" ref="D4617:D4680" si="145">_xlfn.LOGNORM.INV(C4617,$F$2,$F$3^0.5)</f>
        <v>388.32861416446798</v>
      </c>
      <c r="E4617">
        <v>6536.4298663756181</v>
      </c>
      <c r="F4617">
        <f t="shared" si="144"/>
        <v>0.92181563687262547</v>
      </c>
    </row>
    <row r="4618" spans="2:6">
      <c r="B4618">
        <v>4611</v>
      </c>
      <c r="C4618">
        <v>0.95283654062468692</v>
      </c>
      <c r="D4618">
        <f t="shared" si="145"/>
        <v>10132.076503889615</v>
      </c>
      <c r="E4618">
        <v>6538.4106050831797</v>
      </c>
      <c r="F4618">
        <f t="shared" si="144"/>
        <v>0.92201559688062384</v>
      </c>
    </row>
    <row r="4619" spans="2:6">
      <c r="B4619">
        <v>4612</v>
      </c>
      <c r="C4619">
        <v>0.16068640985976135</v>
      </c>
      <c r="D4619">
        <f t="shared" si="145"/>
        <v>114.23921544554807</v>
      </c>
      <c r="E4619">
        <v>6593.106716002525</v>
      </c>
      <c r="F4619">
        <f t="shared" si="144"/>
        <v>0.92221555688862222</v>
      </c>
    </row>
    <row r="4620" spans="2:6">
      <c r="B4620">
        <v>4613</v>
      </c>
      <c r="C4620">
        <v>0.89384557789299945</v>
      </c>
      <c r="D4620">
        <f t="shared" si="145"/>
        <v>4948.3808385868688</v>
      </c>
      <c r="E4620">
        <v>6602.2885613331255</v>
      </c>
      <c r="F4620">
        <f t="shared" si="144"/>
        <v>0.92241551689662071</v>
      </c>
    </row>
    <row r="4621" spans="2:6">
      <c r="B4621">
        <v>4614</v>
      </c>
      <c r="C4621">
        <v>0.49413471466481884</v>
      </c>
      <c r="D4621">
        <f t="shared" si="145"/>
        <v>591.51773500849254</v>
      </c>
      <c r="E4621">
        <v>6604.9221233065573</v>
      </c>
      <c r="F4621">
        <f t="shared" si="144"/>
        <v>0.92261547690461909</v>
      </c>
    </row>
    <row r="4622" spans="2:6">
      <c r="B4622">
        <v>4615</v>
      </c>
      <c r="C4622">
        <v>0.21691885251386012</v>
      </c>
      <c r="D4622">
        <f t="shared" si="145"/>
        <v>162.40373110214057</v>
      </c>
      <c r="E4622">
        <v>6607.3829075741533</v>
      </c>
      <c r="F4622">
        <f t="shared" si="144"/>
        <v>0.92281543691261747</v>
      </c>
    </row>
    <row r="4623" spans="2:6">
      <c r="B4623">
        <v>4616</v>
      </c>
      <c r="C4623">
        <v>0.42269619997934704</v>
      </c>
      <c r="D4623">
        <f t="shared" si="145"/>
        <v>436.68460249332611</v>
      </c>
      <c r="E4623">
        <v>6612.2436870974298</v>
      </c>
      <c r="F4623">
        <f t="shared" si="144"/>
        <v>0.92301539692061585</v>
      </c>
    </row>
    <row r="4624" spans="2:6">
      <c r="B4624">
        <v>4617</v>
      </c>
      <c r="C4624">
        <v>0.15237211441563125</v>
      </c>
      <c r="D4624">
        <f t="shared" si="145"/>
        <v>107.76299006596653</v>
      </c>
      <c r="E4624">
        <v>6649.6758447678758</v>
      </c>
      <c r="F4624">
        <f t="shared" si="144"/>
        <v>0.92321535692861423</v>
      </c>
    </row>
    <row r="4625" spans="2:6">
      <c r="B4625">
        <v>4618</v>
      </c>
      <c r="C4625">
        <v>0.23184232963669704</v>
      </c>
      <c r="D4625">
        <f t="shared" si="145"/>
        <v>176.61830736279316</v>
      </c>
      <c r="E4625">
        <v>6649.8054824236197</v>
      </c>
      <c r="F4625">
        <f t="shared" si="144"/>
        <v>0.92341531693661272</v>
      </c>
    </row>
    <row r="4626" spans="2:6">
      <c r="B4626">
        <v>4619</v>
      </c>
      <c r="C4626">
        <v>0.28620051713965999</v>
      </c>
      <c r="D4626">
        <f t="shared" si="145"/>
        <v>234.44770095128175</v>
      </c>
      <c r="E4626">
        <v>6670.7305514413601</v>
      </c>
      <c r="F4626">
        <f t="shared" si="144"/>
        <v>0.9236152769446111</v>
      </c>
    </row>
    <row r="4627" spans="2:6">
      <c r="B4627">
        <v>4620</v>
      </c>
      <c r="C4627">
        <v>0.7923747759377896</v>
      </c>
      <c r="D4627">
        <f t="shared" si="145"/>
        <v>2389.2527682606305</v>
      </c>
      <c r="E4627">
        <v>6703.1927943633036</v>
      </c>
      <c r="F4627">
        <f t="shared" si="144"/>
        <v>0.92381523695260948</v>
      </c>
    </row>
    <row r="4628" spans="2:6">
      <c r="B4628">
        <v>4621</v>
      </c>
      <c r="C4628">
        <v>0.25342984326458828</v>
      </c>
      <c r="D4628">
        <f t="shared" si="145"/>
        <v>198.38902186438162</v>
      </c>
      <c r="E4628">
        <v>6703.2508123254338</v>
      </c>
      <c r="F4628">
        <f t="shared" si="144"/>
        <v>0.92401519696060785</v>
      </c>
    </row>
    <row r="4629" spans="2:6">
      <c r="B4629">
        <v>4622</v>
      </c>
      <c r="C4629">
        <v>0.1611893678945967</v>
      </c>
      <c r="D4629">
        <f t="shared" si="145"/>
        <v>114.63587530591731</v>
      </c>
      <c r="E4629">
        <v>6709.1801329292575</v>
      </c>
      <c r="F4629">
        <f t="shared" si="144"/>
        <v>0.92421515696860623</v>
      </c>
    </row>
    <row r="4630" spans="2:6">
      <c r="B4630">
        <v>4623</v>
      </c>
      <c r="C4630">
        <v>0.46672965261465216</v>
      </c>
      <c r="D4630">
        <f t="shared" si="145"/>
        <v>526.84276747515628</v>
      </c>
      <c r="E4630">
        <v>6715.2859541551406</v>
      </c>
      <c r="F4630">
        <f t="shared" si="144"/>
        <v>0.92441511697660472</v>
      </c>
    </row>
    <row r="4631" spans="2:6">
      <c r="B4631">
        <v>4624</v>
      </c>
      <c r="C4631">
        <v>0.59442853698933606</v>
      </c>
      <c r="D4631">
        <f t="shared" si="145"/>
        <v>906.55047129284435</v>
      </c>
      <c r="E4631">
        <v>6808.6529900699206</v>
      </c>
      <c r="F4631">
        <f t="shared" si="144"/>
        <v>0.9246150769846031</v>
      </c>
    </row>
    <row r="4632" spans="2:6">
      <c r="B4632">
        <v>4625</v>
      </c>
      <c r="C4632">
        <v>0.32476421051052917</v>
      </c>
      <c r="D4632">
        <f t="shared" si="145"/>
        <v>282.18335352443495</v>
      </c>
      <c r="E4632">
        <v>6819.7744520772394</v>
      </c>
      <c r="F4632">
        <f t="shared" si="144"/>
        <v>0.92481503699260148</v>
      </c>
    </row>
    <row r="4633" spans="2:6">
      <c r="B4633">
        <v>4626</v>
      </c>
      <c r="C4633">
        <v>0.77283988166001361</v>
      </c>
      <c r="D4633">
        <f t="shared" si="145"/>
        <v>2136.3943161754228</v>
      </c>
      <c r="E4633">
        <v>6822.1002826556814</v>
      </c>
      <c r="F4633">
        <f t="shared" si="144"/>
        <v>0.92501499700059986</v>
      </c>
    </row>
    <row r="4634" spans="2:6">
      <c r="B4634">
        <v>4627</v>
      </c>
      <c r="C4634">
        <v>0.36842697284197679</v>
      </c>
      <c r="D4634">
        <f t="shared" si="145"/>
        <v>344.41291403221942</v>
      </c>
      <c r="E4634">
        <v>6838.7150145963951</v>
      </c>
      <c r="F4634">
        <f t="shared" si="144"/>
        <v>0.92521495700859824</v>
      </c>
    </row>
    <row r="4635" spans="2:6">
      <c r="B4635">
        <v>4628</v>
      </c>
      <c r="C4635">
        <v>4.4108277151925335E-2</v>
      </c>
      <c r="D4635">
        <f t="shared" si="145"/>
        <v>34.389702037363222</v>
      </c>
      <c r="E4635">
        <v>6853.2904425810329</v>
      </c>
      <c r="F4635">
        <f t="shared" si="144"/>
        <v>0.92541491701659673</v>
      </c>
    </row>
    <row r="4636" spans="2:6">
      <c r="B4636">
        <v>4629</v>
      </c>
      <c r="C4636">
        <v>0.89048131257610508</v>
      </c>
      <c r="D4636">
        <f t="shared" si="145"/>
        <v>4799.4921035328844</v>
      </c>
      <c r="E4636">
        <v>6861.5497323112359</v>
      </c>
      <c r="F4636">
        <f t="shared" si="144"/>
        <v>0.92561487702459511</v>
      </c>
    </row>
    <row r="4637" spans="2:6">
      <c r="B4637">
        <v>4630</v>
      </c>
      <c r="C4637">
        <v>0.38129278429006042</v>
      </c>
      <c r="D4637">
        <f t="shared" si="145"/>
        <v>364.65858454757068</v>
      </c>
      <c r="E4637">
        <v>6868.3618923682034</v>
      </c>
      <c r="F4637">
        <f t="shared" si="144"/>
        <v>0.92581483703259349</v>
      </c>
    </row>
    <row r="4638" spans="2:6">
      <c r="B4638">
        <v>4631</v>
      </c>
      <c r="C4638">
        <v>0.87888240661578887</v>
      </c>
      <c r="D4638">
        <f t="shared" si="145"/>
        <v>4340.8340226869195</v>
      </c>
      <c r="E4638">
        <v>6870.4817601019231</v>
      </c>
      <c r="F4638">
        <f t="shared" si="144"/>
        <v>0.92601479704059186</v>
      </c>
    </row>
    <row r="4639" spans="2:6">
      <c r="B4639">
        <v>4632</v>
      </c>
      <c r="C4639">
        <v>0.4528600408316974</v>
      </c>
      <c r="D4639">
        <f t="shared" si="145"/>
        <v>496.74735650401777</v>
      </c>
      <c r="E4639">
        <v>6874.8568517544727</v>
      </c>
      <c r="F4639">
        <f t="shared" si="144"/>
        <v>0.92621475704859024</v>
      </c>
    </row>
    <row r="4640" spans="2:6">
      <c r="B4640">
        <v>4633</v>
      </c>
      <c r="C4640">
        <v>0.99860608411273155</v>
      </c>
      <c r="D4640">
        <f t="shared" si="145"/>
        <v>93023.820634896823</v>
      </c>
      <c r="E4640">
        <v>6889.012674084941</v>
      </c>
      <c r="F4640">
        <f t="shared" si="144"/>
        <v>0.92641471705658873</v>
      </c>
    </row>
    <row r="4641" spans="2:6">
      <c r="B4641">
        <v>4634</v>
      </c>
      <c r="C4641">
        <v>0.12202824766925613</v>
      </c>
      <c r="D4641">
        <f t="shared" si="145"/>
        <v>85.340538877927372</v>
      </c>
      <c r="E4641">
        <v>6899.2529154039739</v>
      </c>
      <c r="F4641">
        <f t="shared" si="144"/>
        <v>0.92661467706458711</v>
      </c>
    </row>
    <row r="4642" spans="2:6">
      <c r="B4642">
        <v>4635</v>
      </c>
      <c r="C4642">
        <v>0.1164441329372029</v>
      </c>
      <c r="D4642">
        <f t="shared" si="145"/>
        <v>81.40566174220605</v>
      </c>
      <c r="E4642">
        <v>6941.7275117024519</v>
      </c>
      <c r="F4642">
        <f t="shared" si="144"/>
        <v>0.92681463707258549</v>
      </c>
    </row>
    <row r="4643" spans="2:6">
      <c r="B4643">
        <v>4636</v>
      </c>
      <c r="C4643">
        <v>0.77825569594648303</v>
      </c>
      <c r="D4643">
        <f t="shared" si="145"/>
        <v>2202.4225492540754</v>
      </c>
      <c r="E4643">
        <v>6942.8291459555494</v>
      </c>
      <c r="F4643">
        <f t="shared" si="144"/>
        <v>0.92701459708058387</v>
      </c>
    </row>
    <row r="4644" spans="2:6">
      <c r="B4644">
        <v>4637</v>
      </c>
      <c r="C4644">
        <v>0.44463134576506025</v>
      </c>
      <c r="D4644">
        <f t="shared" si="145"/>
        <v>479.65789133280015</v>
      </c>
      <c r="E4644">
        <v>6944.2542520219622</v>
      </c>
      <c r="F4644">
        <f t="shared" si="144"/>
        <v>0.92721455708858225</v>
      </c>
    </row>
    <row r="4645" spans="2:6">
      <c r="B4645">
        <v>4638</v>
      </c>
      <c r="C4645">
        <v>0.77569409281385326</v>
      </c>
      <c r="D4645">
        <f t="shared" si="145"/>
        <v>2170.8287498547938</v>
      </c>
      <c r="E4645">
        <v>6950.1888692543644</v>
      </c>
      <c r="F4645">
        <f t="shared" si="144"/>
        <v>0.92741451709658074</v>
      </c>
    </row>
    <row r="4646" spans="2:6">
      <c r="B4646">
        <v>4639</v>
      </c>
      <c r="C4646">
        <v>0.35651319660420133</v>
      </c>
      <c r="D4646">
        <f t="shared" si="145"/>
        <v>326.47777596125269</v>
      </c>
      <c r="E4646">
        <v>6951.6046160298883</v>
      </c>
      <c r="F4646">
        <f t="shared" si="144"/>
        <v>0.92761447710457912</v>
      </c>
    </row>
    <row r="4647" spans="2:6">
      <c r="B4647">
        <v>4640</v>
      </c>
      <c r="C4647">
        <v>0.81935837660317601</v>
      </c>
      <c r="D4647">
        <f t="shared" si="145"/>
        <v>2818.8507049631894</v>
      </c>
      <c r="E4647">
        <v>7023.3657495606712</v>
      </c>
      <c r="F4647">
        <f t="shared" si="144"/>
        <v>0.92781443711257749</v>
      </c>
    </row>
    <row r="4648" spans="2:6">
      <c r="B4648">
        <v>4641</v>
      </c>
      <c r="C4648">
        <v>0.86125196397260995</v>
      </c>
      <c r="D4648">
        <f t="shared" si="145"/>
        <v>3771.9449356218533</v>
      </c>
      <c r="E4648">
        <v>7030.7695474320471</v>
      </c>
      <c r="F4648">
        <f t="shared" si="144"/>
        <v>0.92801439712057587</v>
      </c>
    </row>
    <row r="4649" spans="2:6">
      <c r="B4649">
        <v>4642</v>
      </c>
      <c r="C4649">
        <v>0.98729053420427548</v>
      </c>
      <c r="D4649">
        <f t="shared" si="145"/>
        <v>26092.017041867271</v>
      </c>
      <c r="E4649">
        <v>7035.4628057258215</v>
      </c>
      <c r="F4649">
        <f t="shared" si="144"/>
        <v>0.92821435712857425</v>
      </c>
    </row>
    <row r="4650" spans="2:6">
      <c r="B4650">
        <v>4643</v>
      </c>
      <c r="C4650">
        <v>0.50771470781593742</v>
      </c>
      <c r="D4650">
        <f t="shared" si="145"/>
        <v>626.40130161883201</v>
      </c>
      <c r="E4650">
        <v>7041.4370835383288</v>
      </c>
      <c r="F4650">
        <f t="shared" si="144"/>
        <v>0.92841431713657263</v>
      </c>
    </row>
    <row r="4651" spans="2:6">
      <c r="B4651">
        <v>4644</v>
      </c>
      <c r="C4651">
        <v>0.67947023801104023</v>
      </c>
      <c r="D4651">
        <f t="shared" si="145"/>
        <v>1329.0031361200745</v>
      </c>
      <c r="E4651">
        <v>7057.187402275159</v>
      </c>
      <c r="F4651">
        <f t="shared" si="144"/>
        <v>0.92861427714457112</v>
      </c>
    </row>
    <row r="4652" spans="2:6">
      <c r="B4652">
        <v>4645</v>
      </c>
      <c r="C4652">
        <v>0.85950171672600639</v>
      </c>
      <c r="D4652">
        <f t="shared" si="145"/>
        <v>3722.2573568796615</v>
      </c>
      <c r="E4652">
        <v>7062.609251014389</v>
      </c>
      <c r="F4652">
        <f t="shared" si="144"/>
        <v>0.9288142371525695</v>
      </c>
    </row>
    <row r="4653" spans="2:6">
      <c r="B4653">
        <v>4646</v>
      </c>
      <c r="C4653">
        <v>0.52082790379499155</v>
      </c>
      <c r="D4653">
        <f t="shared" si="145"/>
        <v>662.06006204771859</v>
      </c>
      <c r="E4653">
        <v>7067.7376424765253</v>
      </c>
      <c r="F4653">
        <f t="shared" si="144"/>
        <v>0.92901419716056788</v>
      </c>
    </row>
    <row r="4654" spans="2:6">
      <c r="B4654">
        <v>4647</v>
      </c>
      <c r="C4654">
        <v>0.12110559725417913</v>
      </c>
      <c r="D4654">
        <f t="shared" si="145"/>
        <v>84.686534581976133</v>
      </c>
      <c r="E4654">
        <v>7071.5746925230778</v>
      </c>
      <c r="F4654">
        <f t="shared" si="144"/>
        <v>0.92921415716856626</v>
      </c>
    </row>
    <row r="4655" spans="2:6">
      <c r="B4655">
        <v>4648</v>
      </c>
      <c r="C4655">
        <v>0.6056472353994008</v>
      </c>
      <c r="D4655">
        <f t="shared" si="145"/>
        <v>951.96419766631914</v>
      </c>
      <c r="E4655">
        <v>7074.1858838163726</v>
      </c>
      <c r="F4655">
        <f t="shared" si="144"/>
        <v>0.92941411717656464</v>
      </c>
    </row>
    <row r="4656" spans="2:6">
      <c r="B4656">
        <v>4649</v>
      </c>
      <c r="C4656">
        <v>0.56989314101057065</v>
      </c>
      <c r="D4656">
        <f t="shared" si="145"/>
        <v>815.54540262046021</v>
      </c>
      <c r="E4656">
        <v>7096.2218124508508</v>
      </c>
      <c r="F4656">
        <f t="shared" si="144"/>
        <v>0.92961407718456313</v>
      </c>
    </row>
    <row r="4657" spans="2:6">
      <c r="B4657">
        <v>4650</v>
      </c>
      <c r="C4657">
        <v>0.19775695663087967</v>
      </c>
      <c r="D4657">
        <f t="shared" si="145"/>
        <v>145.07894351829168</v>
      </c>
      <c r="E4657">
        <v>7104.2901567313029</v>
      </c>
      <c r="F4657">
        <f t="shared" si="144"/>
        <v>0.9298140371925615</v>
      </c>
    </row>
    <row r="4658" spans="2:6">
      <c r="B4658">
        <v>4651</v>
      </c>
      <c r="C4658">
        <v>0.11385792180181065</v>
      </c>
      <c r="D4658">
        <f t="shared" si="145"/>
        <v>79.601905349445431</v>
      </c>
      <c r="E4658">
        <v>7132.4849554283519</v>
      </c>
      <c r="F4658">
        <f t="shared" si="144"/>
        <v>0.93001399720055988</v>
      </c>
    </row>
    <row r="4659" spans="2:6">
      <c r="B4659">
        <v>4652</v>
      </c>
      <c r="C4659">
        <v>0.81554608873920376</v>
      </c>
      <c r="D4659">
        <f t="shared" si="145"/>
        <v>2751.3407782169993</v>
      </c>
      <c r="E4659">
        <v>7178.6341728824127</v>
      </c>
      <c r="F4659">
        <f t="shared" si="144"/>
        <v>0.93021395720855826</v>
      </c>
    </row>
    <row r="4660" spans="2:6">
      <c r="B4660">
        <v>4653</v>
      </c>
      <c r="C4660">
        <v>0.30566998718221638</v>
      </c>
      <c r="D4660">
        <f t="shared" si="145"/>
        <v>257.77675361370785</v>
      </c>
      <c r="E4660">
        <v>7190.4811935721664</v>
      </c>
      <c r="F4660">
        <f t="shared" si="144"/>
        <v>0.93041391721655664</v>
      </c>
    </row>
    <row r="4661" spans="2:6">
      <c r="B4661">
        <v>4654</v>
      </c>
      <c r="C4661">
        <v>0.78307716973878372</v>
      </c>
      <c r="D4661">
        <f t="shared" si="145"/>
        <v>2263.7329528203836</v>
      </c>
      <c r="E4661">
        <v>7196.3586425295452</v>
      </c>
      <c r="F4661">
        <f t="shared" si="144"/>
        <v>0.93061387722455513</v>
      </c>
    </row>
    <row r="4662" spans="2:6">
      <c r="B4662">
        <v>4655</v>
      </c>
      <c r="C4662">
        <v>9.7542849884125316E-2</v>
      </c>
      <c r="D4662">
        <f t="shared" si="145"/>
        <v>68.479253176307694</v>
      </c>
      <c r="E4662">
        <v>7197.1547858874419</v>
      </c>
      <c r="F4662">
        <f t="shared" si="144"/>
        <v>0.93081383723255351</v>
      </c>
    </row>
    <row r="4663" spans="2:6">
      <c r="B4663">
        <v>4656</v>
      </c>
      <c r="C4663">
        <v>0.35354610867947134</v>
      </c>
      <c r="D4663">
        <f t="shared" si="145"/>
        <v>322.12747795888981</v>
      </c>
      <c r="E4663">
        <v>7217.0986093771771</v>
      </c>
      <c r="F4663">
        <f t="shared" si="144"/>
        <v>0.93101379724055189</v>
      </c>
    </row>
    <row r="4664" spans="2:6">
      <c r="B4664">
        <v>4657</v>
      </c>
      <c r="C4664">
        <v>0.81548312230733855</v>
      </c>
      <c r="D4664">
        <f t="shared" si="145"/>
        <v>2750.2466650399074</v>
      </c>
      <c r="E4664">
        <v>7224.5119974534591</v>
      </c>
      <c r="F4664">
        <f t="shared" si="144"/>
        <v>0.93121375724855027</v>
      </c>
    </row>
    <row r="4665" spans="2:6">
      <c r="B4665">
        <v>4658</v>
      </c>
      <c r="C4665">
        <v>0.42620375490646834</v>
      </c>
      <c r="D4665">
        <f t="shared" si="145"/>
        <v>443.31534564471764</v>
      </c>
      <c r="E4665">
        <v>7282.4523739156748</v>
      </c>
      <c r="F4665">
        <f t="shared" si="144"/>
        <v>0.93141371725654865</v>
      </c>
    </row>
    <row r="4666" spans="2:6">
      <c r="B4666">
        <v>4659</v>
      </c>
      <c r="C4666">
        <v>0.23845391202225175</v>
      </c>
      <c r="D4666">
        <f t="shared" si="145"/>
        <v>183.12960311727537</v>
      </c>
      <c r="E4666">
        <v>7282.8236853882663</v>
      </c>
      <c r="F4666">
        <f t="shared" si="144"/>
        <v>0.93161367726454714</v>
      </c>
    </row>
    <row r="4667" spans="2:6">
      <c r="B4667">
        <v>4660</v>
      </c>
      <c r="C4667">
        <v>0.97659238110532232</v>
      </c>
      <c r="D4667">
        <f t="shared" si="145"/>
        <v>17216.390136108046</v>
      </c>
      <c r="E4667">
        <v>7298.7586364387344</v>
      </c>
      <c r="F4667">
        <f t="shared" si="144"/>
        <v>0.93181363727254551</v>
      </c>
    </row>
    <row r="4668" spans="2:6">
      <c r="B4668">
        <v>4661</v>
      </c>
      <c r="C4668">
        <v>0.75831432171987412</v>
      </c>
      <c r="D4668">
        <f t="shared" si="145"/>
        <v>1972.7600074682293</v>
      </c>
      <c r="E4668">
        <v>7345.7035017118133</v>
      </c>
      <c r="F4668">
        <f t="shared" si="144"/>
        <v>0.93201359728054389</v>
      </c>
    </row>
    <row r="4669" spans="2:6">
      <c r="B4669">
        <v>4662</v>
      </c>
      <c r="C4669">
        <v>0.35199238524822785</v>
      </c>
      <c r="D4669">
        <f t="shared" si="145"/>
        <v>319.86748775877135</v>
      </c>
      <c r="E4669">
        <v>7346.0536102514252</v>
      </c>
      <c r="F4669">
        <f t="shared" si="144"/>
        <v>0.93221355728854227</v>
      </c>
    </row>
    <row r="4670" spans="2:6">
      <c r="B4670">
        <v>4663</v>
      </c>
      <c r="C4670">
        <v>0.21790245269773367</v>
      </c>
      <c r="D4670">
        <f t="shared" si="145"/>
        <v>163.32060199466059</v>
      </c>
      <c r="E4670">
        <v>7350.2416920795467</v>
      </c>
      <c r="F4670">
        <f t="shared" si="144"/>
        <v>0.93241351729654065</v>
      </c>
    </row>
    <row r="4671" spans="2:6">
      <c r="B4671">
        <v>4664</v>
      </c>
      <c r="C4671">
        <v>0.84505196386296466</v>
      </c>
      <c r="D4671">
        <f t="shared" si="145"/>
        <v>3349.758656527255</v>
      </c>
      <c r="E4671">
        <v>7380.1861257365772</v>
      </c>
      <c r="F4671">
        <f t="shared" si="144"/>
        <v>0.93261347730453914</v>
      </c>
    </row>
    <row r="4672" spans="2:6">
      <c r="B4672">
        <v>4665</v>
      </c>
      <c r="C4672">
        <v>0.63068985303416325</v>
      </c>
      <c r="D4672">
        <f t="shared" si="145"/>
        <v>1063.2613950170744</v>
      </c>
      <c r="E4672">
        <v>7387.8699475521926</v>
      </c>
      <c r="F4672">
        <f t="shared" si="144"/>
        <v>0.93281343731253752</v>
      </c>
    </row>
    <row r="4673" spans="2:6">
      <c r="B4673">
        <v>4666</v>
      </c>
      <c r="C4673">
        <v>0.64077698178028031</v>
      </c>
      <c r="D4673">
        <f t="shared" si="145"/>
        <v>1112.4273302112654</v>
      </c>
      <c r="E4673">
        <v>7408.6570578358642</v>
      </c>
      <c r="F4673">
        <f t="shared" si="144"/>
        <v>0.9330133973205359</v>
      </c>
    </row>
    <row r="4674" spans="2:6">
      <c r="B4674">
        <v>4667</v>
      </c>
      <c r="C4674">
        <v>2.0115620198698392E-2</v>
      </c>
      <c r="D4674">
        <f t="shared" si="145"/>
        <v>19.193038068447297</v>
      </c>
      <c r="E4674">
        <v>7414.3855495921498</v>
      </c>
      <c r="F4674">
        <f t="shared" si="144"/>
        <v>0.93321335732853428</v>
      </c>
    </row>
    <row r="4675" spans="2:6">
      <c r="B4675">
        <v>4668</v>
      </c>
      <c r="C4675">
        <v>0.97446756522879863</v>
      </c>
      <c r="D4675">
        <f t="shared" si="145"/>
        <v>16175.959845615738</v>
      </c>
      <c r="E4675">
        <v>7425.1462618538608</v>
      </c>
      <c r="F4675">
        <f t="shared" si="144"/>
        <v>0.93341331733653266</v>
      </c>
    </row>
    <row r="4676" spans="2:6">
      <c r="B4676">
        <v>4669</v>
      </c>
      <c r="C4676">
        <v>0.97572690963593056</v>
      </c>
      <c r="D4676">
        <f t="shared" si="145"/>
        <v>16775.510389035026</v>
      </c>
      <c r="E4676">
        <v>7431.8151837420819</v>
      </c>
      <c r="F4676">
        <f t="shared" si="144"/>
        <v>0.93361327734453115</v>
      </c>
    </row>
    <row r="4677" spans="2:6">
      <c r="B4677">
        <v>4670</v>
      </c>
      <c r="C4677">
        <v>0.59787623926775302</v>
      </c>
      <c r="D4677">
        <f t="shared" si="145"/>
        <v>920.23643301523157</v>
      </c>
      <c r="E4677">
        <v>7473.5195951956603</v>
      </c>
      <c r="F4677">
        <f t="shared" si="144"/>
        <v>0.93381323735252952</v>
      </c>
    </row>
    <row r="4678" spans="2:6">
      <c r="B4678">
        <v>4671</v>
      </c>
      <c r="C4678">
        <v>0.36550945770458976</v>
      </c>
      <c r="D4678">
        <f t="shared" si="145"/>
        <v>339.95038406982979</v>
      </c>
      <c r="E4678">
        <v>7479.6415348389792</v>
      </c>
      <c r="F4678">
        <f t="shared" si="144"/>
        <v>0.9340131973605279</v>
      </c>
    </row>
    <row r="4679" spans="2:6">
      <c r="B4679">
        <v>4672</v>
      </c>
      <c r="C4679">
        <v>9.7857440381625138E-2</v>
      </c>
      <c r="D4679">
        <f t="shared" si="145"/>
        <v>68.689743394488218</v>
      </c>
      <c r="E4679">
        <v>7486.4227849982399</v>
      </c>
      <c r="F4679">
        <f t="shared" si="144"/>
        <v>0.93421315736852628</v>
      </c>
    </row>
    <row r="4680" spans="2:6">
      <c r="B4680">
        <v>4673</v>
      </c>
      <c r="C4680">
        <v>0.16181887920089411</v>
      </c>
      <c r="D4680">
        <f t="shared" si="145"/>
        <v>115.13314017586362</v>
      </c>
      <c r="E4680">
        <v>7510.7887110901875</v>
      </c>
      <c r="F4680">
        <f t="shared" ref="F4680:F4743" si="146">B4680/5001</f>
        <v>0.93441311737652466</v>
      </c>
    </row>
    <row r="4681" spans="2:6">
      <c r="B4681">
        <v>4674</v>
      </c>
      <c r="C4681">
        <v>0.3497734881462512</v>
      </c>
      <c r="D4681">
        <f t="shared" ref="D4681:D4744" si="147">_xlfn.LOGNORM.INV(C4681,$F$2,$F$3^0.5)</f>
        <v>316.66125759391218</v>
      </c>
      <c r="E4681">
        <v>7545.7192927083415</v>
      </c>
      <c r="F4681">
        <f t="shared" si="146"/>
        <v>0.93461307738452315</v>
      </c>
    </row>
    <row r="4682" spans="2:6">
      <c r="B4682">
        <v>4675</v>
      </c>
      <c r="C4682">
        <v>6.8601484549801972E-2</v>
      </c>
      <c r="D4682">
        <f t="shared" si="147"/>
        <v>49.684691929087286</v>
      </c>
      <c r="E4682">
        <v>7556.0169644895186</v>
      </c>
      <c r="F4682">
        <f t="shared" si="146"/>
        <v>0.93481303739252153</v>
      </c>
    </row>
    <row r="4683" spans="2:6">
      <c r="B4683">
        <v>4676</v>
      </c>
      <c r="C4683">
        <v>0.42820754389078253</v>
      </c>
      <c r="D4683">
        <f t="shared" si="147"/>
        <v>447.14336785192432</v>
      </c>
      <c r="E4683">
        <v>7561.403396764179</v>
      </c>
      <c r="F4683">
        <f t="shared" si="146"/>
        <v>0.93501299740051991</v>
      </c>
    </row>
    <row r="4684" spans="2:6">
      <c r="B4684">
        <v>4677</v>
      </c>
      <c r="C4684">
        <v>0.6992658311294061</v>
      </c>
      <c r="D4684">
        <f t="shared" si="147"/>
        <v>1460.5465884422119</v>
      </c>
      <c r="E4684">
        <v>7566.4007490788636</v>
      </c>
      <c r="F4684">
        <f t="shared" si="146"/>
        <v>0.93521295740851829</v>
      </c>
    </row>
    <row r="4685" spans="2:6">
      <c r="B4685">
        <v>4678</v>
      </c>
      <c r="C4685">
        <v>0.51697478938624541</v>
      </c>
      <c r="D4685">
        <f t="shared" si="147"/>
        <v>651.37199887876125</v>
      </c>
      <c r="E4685">
        <v>7603.3567132499848</v>
      </c>
      <c r="F4685">
        <f t="shared" si="146"/>
        <v>0.93541291741651666</v>
      </c>
    </row>
    <row r="4686" spans="2:6">
      <c r="B4686">
        <v>4679</v>
      </c>
      <c r="C4686">
        <v>0.31145919386387255</v>
      </c>
      <c r="D4686">
        <f t="shared" si="147"/>
        <v>265.01100818285084</v>
      </c>
      <c r="E4686">
        <v>7616.0579243287448</v>
      </c>
      <c r="F4686">
        <f t="shared" si="146"/>
        <v>0.93561287742451504</v>
      </c>
    </row>
    <row r="4687" spans="2:6">
      <c r="B4687">
        <v>4680</v>
      </c>
      <c r="C4687">
        <v>0.95362784392227995</v>
      </c>
      <c r="D4687">
        <f t="shared" si="147"/>
        <v>10271.057567456282</v>
      </c>
      <c r="E4687">
        <v>7638.4590440004495</v>
      </c>
      <c r="F4687">
        <f t="shared" si="146"/>
        <v>0.93581283743251353</v>
      </c>
    </row>
    <row r="4688" spans="2:6">
      <c r="B4688">
        <v>4681</v>
      </c>
      <c r="C4688">
        <v>0.14639768633495742</v>
      </c>
      <c r="D4688">
        <f t="shared" si="147"/>
        <v>103.20132009807735</v>
      </c>
      <c r="E4688">
        <v>7647.2740526142061</v>
      </c>
      <c r="F4688">
        <f t="shared" si="146"/>
        <v>0.93601279744051191</v>
      </c>
    </row>
    <row r="4689" spans="2:6">
      <c r="B4689">
        <v>4682</v>
      </c>
      <c r="C4689">
        <v>9.6728698842037164E-2</v>
      </c>
      <c r="D4689">
        <f t="shared" si="147"/>
        <v>67.935200613085371</v>
      </c>
      <c r="E4689">
        <v>7663.1000433032641</v>
      </c>
      <c r="F4689">
        <f t="shared" si="146"/>
        <v>0.93621275744851029</v>
      </c>
    </row>
    <row r="4690" spans="2:6">
      <c r="B4690">
        <v>4683</v>
      </c>
      <c r="C4690">
        <v>9.7926370061074963E-2</v>
      </c>
      <c r="D4690">
        <f t="shared" si="147"/>
        <v>68.735883668609674</v>
      </c>
      <c r="E4690">
        <v>7694.8808211613705</v>
      </c>
      <c r="F4690">
        <f t="shared" si="146"/>
        <v>0.93641271745650867</v>
      </c>
    </row>
    <row r="4691" spans="2:6">
      <c r="B4691">
        <v>4684</v>
      </c>
      <c r="C4691">
        <v>0.18308747832407213</v>
      </c>
      <c r="D4691">
        <f t="shared" si="147"/>
        <v>132.4735099988111</v>
      </c>
      <c r="E4691">
        <v>7821.4352577412346</v>
      </c>
      <c r="F4691">
        <f t="shared" si="146"/>
        <v>0.93661267746450705</v>
      </c>
    </row>
    <row r="4692" spans="2:6">
      <c r="B4692">
        <v>4685</v>
      </c>
      <c r="C4692">
        <v>0.48474645173230368</v>
      </c>
      <c r="D4692">
        <f t="shared" si="147"/>
        <v>568.53675228716213</v>
      </c>
      <c r="E4692">
        <v>7824.9859725848073</v>
      </c>
      <c r="F4692">
        <f t="shared" si="146"/>
        <v>0.93681263747250554</v>
      </c>
    </row>
    <row r="4693" spans="2:6">
      <c r="B4693">
        <v>4686</v>
      </c>
      <c r="C4693">
        <v>0.63151298730292671</v>
      </c>
      <c r="D4693">
        <f t="shared" si="147"/>
        <v>1067.1740759713878</v>
      </c>
      <c r="E4693">
        <v>7835.0382336058719</v>
      </c>
      <c r="F4693">
        <f t="shared" si="146"/>
        <v>0.93701259748050392</v>
      </c>
    </row>
    <row r="4694" spans="2:6">
      <c r="B4694">
        <v>4687</v>
      </c>
      <c r="C4694">
        <v>0.7356816867725412</v>
      </c>
      <c r="D4694">
        <f t="shared" si="147"/>
        <v>1751.1255181238314</v>
      </c>
      <c r="E4694">
        <v>7901.4631464688309</v>
      </c>
      <c r="F4694">
        <f t="shared" si="146"/>
        <v>0.9372125574885023</v>
      </c>
    </row>
    <row r="4695" spans="2:6">
      <c r="B4695">
        <v>4688</v>
      </c>
      <c r="C4695">
        <v>0.29028252587720471</v>
      </c>
      <c r="D4695">
        <f t="shared" si="147"/>
        <v>239.21499983975394</v>
      </c>
      <c r="E4695">
        <v>7913.3858558569791</v>
      </c>
      <c r="F4695">
        <f t="shared" si="146"/>
        <v>0.93741251749650067</v>
      </c>
    </row>
    <row r="4696" spans="2:6">
      <c r="B4696">
        <v>4689</v>
      </c>
      <c r="C4696">
        <v>0.91492362573709574</v>
      </c>
      <c r="D4696">
        <f t="shared" si="147"/>
        <v>6101.7308822032219</v>
      </c>
      <c r="E4696">
        <v>7935.5552742178525</v>
      </c>
      <c r="F4696">
        <f t="shared" si="146"/>
        <v>0.93761247750449905</v>
      </c>
    </row>
    <row r="4697" spans="2:6">
      <c r="B4697">
        <v>4690</v>
      </c>
      <c r="C4697">
        <v>0.31743707643604091</v>
      </c>
      <c r="D4697">
        <f t="shared" si="147"/>
        <v>272.63066377722043</v>
      </c>
      <c r="E4697">
        <v>7953.1577298402399</v>
      </c>
      <c r="F4697">
        <f t="shared" si="146"/>
        <v>0.93781243751249754</v>
      </c>
    </row>
    <row r="4698" spans="2:6">
      <c r="B4698">
        <v>4691</v>
      </c>
      <c r="C4698">
        <v>0.78701974253479123</v>
      </c>
      <c r="D4698">
        <f t="shared" si="147"/>
        <v>2315.7427345805072</v>
      </c>
      <c r="E4698">
        <v>7954.7900809646562</v>
      </c>
      <c r="F4698">
        <f t="shared" si="146"/>
        <v>0.93801239752049592</v>
      </c>
    </row>
    <row r="4699" spans="2:6">
      <c r="B4699">
        <v>4692</v>
      </c>
      <c r="C4699">
        <v>0.29328841053630816</v>
      </c>
      <c r="D4699">
        <f t="shared" si="147"/>
        <v>242.7668040160747</v>
      </c>
      <c r="E4699">
        <v>7957.763418098958</v>
      </c>
      <c r="F4699">
        <f t="shared" si="146"/>
        <v>0.9382123575284943</v>
      </c>
    </row>
    <row r="4700" spans="2:6">
      <c r="B4700">
        <v>4693</v>
      </c>
      <c r="C4700">
        <v>0.53444289067667972</v>
      </c>
      <c r="D4700">
        <f t="shared" si="147"/>
        <v>701.30410467829415</v>
      </c>
      <c r="E4700">
        <v>7969.7094222432515</v>
      </c>
      <c r="F4700">
        <f t="shared" si="146"/>
        <v>0.93841231753649268</v>
      </c>
    </row>
    <row r="4701" spans="2:6">
      <c r="B4701">
        <v>4694</v>
      </c>
      <c r="C4701">
        <v>0.27223299232877674</v>
      </c>
      <c r="D4701">
        <f t="shared" si="147"/>
        <v>218.60956228288774</v>
      </c>
      <c r="E4701">
        <v>7987.6343677261202</v>
      </c>
      <c r="F4701">
        <f t="shared" si="146"/>
        <v>0.93861227754449106</v>
      </c>
    </row>
    <row r="4702" spans="2:6">
      <c r="B4702">
        <v>4695</v>
      </c>
      <c r="C4702">
        <v>0.17626995001734913</v>
      </c>
      <c r="D4702">
        <f t="shared" si="147"/>
        <v>126.79833976017437</v>
      </c>
      <c r="E4702">
        <v>7987.9116308732446</v>
      </c>
      <c r="F4702">
        <f t="shared" si="146"/>
        <v>0.93881223755248955</v>
      </c>
    </row>
    <row r="4703" spans="2:6">
      <c r="B4703">
        <v>4696</v>
      </c>
      <c r="C4703">
        <v>0.51031344252075272</v>
      </c>
      <c r="D4703">
        <f t="shared" si="147"/>
        <v>633.30909810238654</v>
      </c>
      <c r="E4703">
        <v>8000.4560050763421</v>
      </c>
      <c r="F4703">
        <f t="shared" si="146"/>
        <v>0.93901219756048793</v>
      </c>
    </row>
    <row r="4704" spans="2:6">
      <c r="B4704">
        <v>4697</v>
      </c>
      <c r="C4704">
        <v>0.22239857496708637</v>
      </c>
      <c r="D4704">
        <f t="shared" si="147"/>
        <v>167.5471748540395</v>
      </c>
      <c r="E4704">
        <v>8054.8295042562568</v>
      </c>
      <c r="F4704">
        <f t="shared" si="146"/>
        <v>0.93921215756848631</v>
      </c>
    </row>
    <row r="4705" spans="2:6">
      <c r="B4705">
        <v>4698</v>
      </c>
      <c r="C4705">
        <v>0.47902561709994662</v>
      </c>
      <c r="D4705">
        <f t="shared" si="147"/>
        <v>554.96415397889598</v>
      </c>
      <c r="E4705">
        <v>8071.6865634542737</v>
      </c>
      <c r="F4705">
        <f t="shared" si="146"/>
        <v>0.93941211757648468</v>
      </c>
    </row>
    <row r="4706" spans="2:6">
      <c r="B4706">
        <v>4699</v>
      </c>
      <c r="C4706">
        <v>0.83819040707290804</v>
      </c>
      <c r="D4706">
        <f t="shared" si="147"/>
        <v>3193.4376508783839</v>
      </c>
      <c r="E4706">
        <v>8087.8465179404275</v>
      </c>
      <c r="F4706">
        <f t="shared" si="146"/>
        <v>0.93961207758448306</v>
      </c>
    </row>
    <row r="4707" spans="2:6">
      <c r="B4707">
        <v>4700</v>
      </c>
      <c r="C4707">
        <v>0.86648427187552146</v>
      </c>
      <c r="D4707">
        <f t="shared" si="147"/>
        <v>3927.1981813951579</v>
      </c>
      <c r="E4707">
        <v>8088.3304350526951</v>
      </c>
      <c r="F4707">
        <f t="shared" si="146"/>
        <v>0.93981203759248155</v>
      </c>
    </row>
    <row r="4708" spans="2:6">
      <c r="B4708">
        <v>4701</v>
      </c>
      <c r="C4708">
        <v>0.31029626679094069</v>
      </c>
      <c r="D4708">
        <f t="shared" si="147"/>
        <v>263.54647628389421</v>
      </c>
      <c r="E4708">
        <v>8134.5136151460429</v>
      </c>
      <c r="F4708">
        <f t="shared" si="146"/>
        <v>0.94001199760047993</v>
      </c>
    </row>
    <row r="4709" spans="2:6">
      <c r="B4709">
        <v>4702</v>
      </c>
      <c r="C4709">
        <v>0.42626432691038363</v>
      </c>
      <c r="D4709">
        <f t="shared" si="147"/>
        <v>443.43063275911572</v>
      </c>
      <c r="E4709">
        <v>8159.9435067048416</v>
      </c>
      <c r="F4709">
        <f t="shared" si="146"/>
        <v>0.94021195760847831</v>
      </c>
    </row>
    <row r="4710" spans="2:6">
      <c r="B4710">
        <v>4703</v>
      </c>
      <c r="C4710">
        <v>8.6289352031161948E-2</v>
      </c>
      <c r="D4710">
        <f t="shared" si="147"/>
        <v>61.043907515031783</v>
      </c>
      <c r="E4710">
        <v>8184.465520621522</v>
      </c>
      <c r="F4710">
        <f t="shared" si="146"/>
        <v>0.94041191761647669</v>
      </c>
    </row>
    <row r="4711" spans="2:6">
      <c r="B4711">
        <v>4704</v>
      </c>
      <c r="C4711">
        <v>0.46457085415181998</v>
      </c>
      <c r="D4711">
        <f t="shared" si="147"/>
        <v>522.04815679921774</v>
      </c>
      <c r="E4711">
        <v>8185.3031900903861</v>
      </c>
      <c r="F4711">
        <f t="shared" si="146"/>
        <v>0.94061187762447507</v>
      </c>
    </row>
    <row r="4712" spans="2:6">
      <c r="B4712">
        <v>4705</v>
      </c>
      <c r="C4712">
        <v>0.69375900551149572</v>
      </c>
      <c r="D4712">
        <f t="shared" si="147"/>
        <v>1422.320071004817</v>
      </c>
      <c r="E4712">
        <v>8188.4381067039367</v>
      </c>
      <c r="F4712">
        <f t="shared" si="146"/>
        <v>0.94081183763247356</v>
      </c>
    </row>
    <row r="4713" spans="2:6">
      <c r="B4713">
        <v>4706</v>
      </c>
      <c r="C4713">
        <v>0.90905324293322742</v>
      </c>
      <c r="D4713">
        <f t="shared" si="147"/>
        <v>5735.5751769922417</v>
      </c>
      <c r="E4713">
        <v>8192.8631934134919</v>
      </c>
      <c r="F4713">
        <f t="shared" si="146"/>
        <v>0.94101179764047194</v>
      </c>
    </row>
    <row r="4714" spans="2:6">
      <c r="B4714">
        <v>4707</v>
      </c>
      <c r="C4714">
        <v>0.29137755882279148</v>
      </c>
      <c r="D4714">
        <f t="shared" si="147"/>
        <v>240.50482421578783</v>
      </c>
      <c r="E4714">
        <v>8200.4439828793165</v>
      </c>
      <c r="F4714">
        <f t="shared" si="146"/>
        <v>0.94121175764847032</v>
      </c>
    </row>
    <row r="4715" spans="2:6">
      <c r="B4715">
        <v>4708</v>
      </c>
      <c r="C4715">
        <v>0.37476114523581072</v>
      </c>
      <c r="D4715">
        <f t="shared" si="147"/>
        <v>354.26327874206265</v>
      </c>
      <c r="E4715">
        <v>8201.5764319864429</v>
      </c>
      <c r="F4715">
        <f t="shared" si="146"/>
        <v>0.94141171765646869</v>
      </c>
    </row>
    <row r="4716" spans="2:6">
      <c r="B4716">
        <v>4709</v>
      </c>
      <c r="C4716">
        <v>0.45189029298221306</v>
      </c>
      <c r="D4716">
        <f t="shared" si="147"/>
        <v>494.70449513625579</v>
      </c>
      <c r="E4716">
        <v>8234.8900359194104</v>
      </c>
      <c r="F4716">
        <f t="shared" si="146"/>
        <v>0.94161167766446707</v>
      </c>
    </row>
    <row r="4717" spans="2:6">
      <c r="B4717">
        <v>4710</v>
      </c>
      <c r="C4717">
        <v>0.9670069086294758</v>
      </c>
      <c r="D4717">
        <f t="shared" si="147"/>
        <v>13387.275387063744</v>
      </c>
      <c r="E4717">
        <v>8245.8326432581271</v>
      </c>
      <c r="F4717">
        <f t="shared" si="146"/>
        <v>0.94181163767246545</v>
      </c>
    </row>
    <row r="4718" spans="2:6">
      <c r="B4718">
        <v>4711</v>
      </c>
      <c r="C4718">
        <v>0.77435650119103638</v>
      </c>
      <c r="D4718">
        <f t="shared" si="147"/>
        <v>2154.5922137758662</v>
      </c>
      <c r="E4718">
        <v>8246.4702795712328</v>
      </c>
      <c r="F4718">
        <f t="shared" si="146"/>
        <v>0.94201159768046394</v>
      </c>
    </row>
    <row r="4719" spans="2:6">
      <c r="B4719">
        <v>4712</v>
      </c>
      <c r="C4719">
        <v>0.44147832316325319</v>
      </c>
      <c r="D4719">
        <f t="shared" si="147"/>
        <v>473.25422309852786</v>
      </c>
      <c r="E4719">
        <v>8252.815736358456</v>
      </c>
      <c r="F4719">
        <f t="shared" si="146"/>
        <v>0.94221155768846232</v>
      </c>
    </row>
    <row r="4720" spans="2:6">
      <c r="B4720">
        <v>4713</v>
      </c>
      <c r="C4720">
        <v>0.85988380587393143</v>
      </c>
      <c r="D4720">
        <f t="shared" si="147"/>
        <v>3733.0123743751342</v>
      </c>
      <c r="E4720">
        <v>8301.5062154211137</v>
      </c>
      <c r="F4720">
        <f t="shared" si="146"/>
        <v>0.9424115176964607</v>
      </c>
    </row>
    <row r="4721" spans="2:6">
      <c r="B4721">
        <v>4714</v>
      </c>
      <c r="C4721">
        <v>0.2584279347465287</v>
      </c>
      <c r="D4721">
        <f t="shared" si="147"/>
        <v>203.64534076963847</v>
      </c>
      <c r="E4721">
        <v>8322.9457186417276</v>
      </c>
      <c r="F4721">
        <f t="shared" si="146"/>
        <v>0.94261147770445908</v>
      </c>
    </row>
    <row r="4722" spans="2:6">
      <c r="B4722">
        <v>4715</v>
      </c>
      <c r="C4722">
        <v>0.98740920260941611</v>
      </c>
      <c r="D4722">
        <f t="shared" si="147"/>
        <v>26251.912773639517</v>
      </c>
      <c r="E4722">
        <v>8328.7256172550369</v>
      </c>
      <c r="F4722">
        <f t="shared" si="146"/>
        <v>0.94281143771245746</v>
      </c>
    </row>
    <row r="4723" spans="2:6">
      <c r="B4723">
        <v>4716</v>
      </c>
      <c r="C4723">
        <v>0.15863622491199458</v>
      </c>
      <c r="D4723">
        <f t="shared" si="147"/>
        <v>112.62816098024558</v>
      </c>
      <c r="E4723">
        <v>8338.2374326739537</v>
      </c>
      <c r="F4723">
        <f t="shared" si="146"/>
        <v>0.94301139772045595</v>
      </c>
    </row>
    <row r="4724" spans="2:6">
      <c r="B4724">
        <v>4717</v>
      </c>
      <c r="C4724">
        <v>7.2640867759267924E-2</v>
      </c>
      <c r="D4724">
        <f t="shared" si="147"/>
        <v>52.248055671026897</v>
      </c>
      <c r="E4724">
        <v>8387.7794124894608</v>
      </c>
      <c r="F4724">
        <f t="shared" si="146"/>
        <v>0.94321135772845432</v>
      </c>
    </row>
    <row r="4725" spans="2:6">
      <c r="B4725">
        <v>4718</v>
      </c>
      <c r="C4725">
        <v>0.14012648140830619</v>
      </c>
      <c r="D4725">
        <f t="shared" si="147"/>
        <v>98.493015270109524</v>
      </c>
      <c r="E4725">
        <v>8388.5386025323332</v>
      </c>
      <c r="F4725">
        <f t="shared" si="146"/>
        <v>0.9434113177364527</v>
      </c>
    </row>
    <row r="4726" spans="2:6">
      <c r="B4726">
        <v>4719</v>
      </c>
      <c r="C4726">
        <v>0.9294978136292773</v>
      </c>
      <c r="D4726">
        <f t="shared" si="147"/>
        <v>7224.5119974534591</v>
      </c>
      <c r="E4726">
        <v>8409.0617013243846</v>
      </c>
      <c r="F4726">
        <f t="shared" si="146"/>
        <v>0.94361127774445108</v>
      </c>
    </row>
    <row r="4727" spans="2:6">
      <c r="B4727">
        <v>4720</v>
      </c>
      <c r="C4727">
        <v>0.83389981432904003</v>
      </c>
      <c r="D4727">
        <f t="shared" si="147"/>
        <v>3101.4918379026371</v>
      </c>
      <c r="E4727">
        <v>8409.4267753620497</v>
      </c>
      <c r="F4727">
        <f t="shared" si="146"/>
        <v>0.94381123775244946</v>
      </c>
    </row>
    <row r="4728" spans="2:6">
      <c r="B4728">
        <v>4721</v>
      </c>
      <c r="C4728">
        <v>0.35205259008003187</v>
      </c>
      <c r="D4728">
        <f t="shared" si="147"/>
        <v>319.95482998141296</v>
      </c>
      <c r="E4728">
        <v>8415.1552892322416</v>
      </c>
      <c r="F4728">
        <f t="shared" si="146"/>
        <v>0.94401119776044795</v>
      </c>
    </row>
    <row r="4729" spans="2:6">
      <c r="B4729">
        <v>4722</v>
      </c>
      <c r="C4729">
        <v>0.89761636904063713</v>
      </c>
      <c r="D4729">
        <f t="shared" si="147"/>
        <v>5125.077077771607</v>
      </c>
      <c r="E4729">
        <v>8477.8278275562734</v>
      </c>
      <c r="F4729">
        <f t="shared" si="146"/>
        <v>0.94421115776844633</v>
      </c>
    </row>
    <row r="4730" spans="2:6">
      <c r="B4730">
        <v>4723</v>
      </c>
      <c r="C4730">
        <v>2.3348819063910731E-2</v>
      </c>
      <c r="D4730">
        <f t="shared" si="147"/>
        <v>21.316256132886334</v>
      </c>
      <c r="E4730">
        <v>8499.3810452148682</v>
      </c>
      <c r="F4730">
        <f t="shared" si="146"/>
        <v>0.94441111777644471</v>
      </c>
    </row>
    <row r="4731" spans="2:6">
      <c r="B4731">
        <v>4724</v>
      </c>
      <c r="C4731">
        <v>0.59496271316577232</v>
      </c>
      <c r="D4731">
        <f t="shared" si="147"/>
        <v>908.65560720872554</v>
      </c>
      <c r="E4731">
        <v>8500.0321406634648</v>
      </c>
      <c r="F4731">
        <f t="shared" si="146"/>
        <v>0.94461107778444309</v>
      </c>
    </row>
    <row r="4732" spans="2:6">
      <c r="B4732">
        <v>4725</v>
      </c>
      <c r="C4732">
        <v>0.597653001439436</v>
      </c>
      <c r="D4732">
        <f t="shared" si="147"/>
        <v>919.34313871387133</v>
      </c>
      <c r="E4732">
        <v>8505.046470800331</v>
      </c>
      <c r="F4732">
        <f t="shared" si="146"/>
        <v>0.94481103779244147</v>
      </c>
    </row>
    <row r="4733" spans="2:6">
      <c r="B4733">
        <v>4726</v>
      </c>
      <c r="C4733">
        <v>0.44086122946808781</v>
      </c>
      <c r="D4733">
        <f t="shared" si="147"/>
        <v>472.01010843696486</v>
      </c>
      <c r="E4733">
        <v>8508.9231902084284</v>
      </c>
      <c r="F4733">
        <f t="shared" si="146"/>
        <v>0.94501099780043996</v>
      </c>
    </row>
    <row r="4734" spans="2:6">
      <c r="B4734">
        <v>4727</v>
      </c>
      <c r="C4734">
        <v>0.84605368900020816</v>
      </c>
      <c r="D4734">
        <f t="shared" si="147"/>
        <v>3373.6020136576153</v>
      </c>
      <c r="E4734">
        <v>8560.8090894142242</v>
      </c>
      <c r="F4734">
        <f t="shared" si="146"/>
        <v>0.94521095780843833</v>
      </c>
    </row>
    <row r="4735" spans="2:6">
      <c r="B4735">
        <v>4728</v>
      </c>
      <c r="C4735">
        <v>0.45626007103402799</v>
      </c>
      <c r="D4735">
        <f t="shared" si="147"/>
        <v>503.97202434085648</v>
      </c>
      <c r="E4735">
        <v>8599.3655941120269</v>
      </c>
      <c r="F4735">
        <f t="shared" si="146"/>
        <v>0.94541091781643671</v>
      </c>
    </row>
    <row r="4736" spans="2:6">
      <c r="B4736">
        <v>4729</v>
      </c>
      <c r="C4736">
        <v>0.43938125616686685</v>
      </c>
      <c r="D4736">
        <f t="shared" si="147"/>
        <v>469.03848787385067</v>
      </c>
      <c r="E4736">
        <v>8602.0802931620565</v>
      </c>
      <c r="F4736">
        <f t="shared" si="146"/>
        <v>0.94561087782443509</v>
      </c>
    </row>
    <row r="4737" spans="2:6">
      <c r="B4737">
        <v>4730</v>
      </c>
      <c r="C4737">
        <v>0.48456632475149997</v>
      </c>
      <c r="D4737">
        <f t="shared" si="147"/>
        <v>568.10451411473264</v>
      </c>
      <c r="E4737">
        <v>8630.0104703763482</v>
      </c>
      <c r="F4737">
        <f t="shared" si="146"/>
        <v>0.94581083783243347</v>
      </c>
    </row>
    <row r="4738" spans="2:6">
      <c r="B4738">
        <v>4731</v>
      </c>
      <c r="C4738">
        <v>0.31535504407264003</v>
      </c>
      <c r="D4738">
        <f t="shared" si="147"/>
        <v>269.95932167283621</v>
      </c>
      <c r="E4738">
        <v>8693.1856575462625</v>
      </c>
      <c r="F4738">
        <f t="shared" si="146"/>
        <v>0.94601079784043196</v>
      </c>
    </row>
    <row r="4739" spans="2:6">
      <c r="B4739">
        <v>4732</v>
      </c>
      <c r="C4739">
        <v>0.74159895961806988</v>
      </c>
      <c r="D4739">
        <f t="shared" si="147"/>
        <v>1805.582848165107</v>
      </c>
      <c r="E4739">
        <v>8771.7710615202795</v>
      </c>
      <c r="F4739">
        <f t="shared" si="146"/>
        <v>0.94621075784843034</v>
      </c>
    </row>
    <row r="4740" spans="2:6">
      <c r="B4740">
        <v>4733</v>
      </c>
      <c r="C4740">
        <v>0.28611887430304694</v>
      </c>
      <c r="D4740">
        <f t="shared" si="147"/>
        <v>234.35300396248147</v>
      </c>
      <c r="E4740">
        <v>8776.1182417579876</v>
      </c>
      <c r="F4740">
        <f t="shared" si="146"/>
        <v>0.94641071785642872</v>
      </c>
    </row>
    <row r="4741" spans="2:6">
      <c r="B4741">
        <v>4734</v>
      </c>
      <c r="C4741">
        <v>0.80705939565468998</v>
      </c>
      <c r="D4741">
        <f t="shared" si="147"/>
        <v>2609.6560040955187</v>
      </c>
      <c r="E4741">
        <v>8785.659285987007</v>
      </c>
      <c r="F4741">
        <f t="shared" si="146"/>
        <v>0.9466106778644271</v>
      </c>
    </row>
    <row r="4742" spans="2:6">
      <c r="B4742">
        <v>4735</v>
      </c>
      <c r="C4742">
        <v>0.1562881413462669</v>
      </c>
      <c r="D4742">
        <f t="shared" si="147"/>
        <v>110.79443320218365</v>
      </c>
      <c r="E4742">
        <v>8809.18150516469</v>
      </c>
      <c r="F4742">
        <f t="shared" si="146"/>
        <v>0.94681063787242548</v>
      </c>
    </row>
    <row r="4743" spans="2:6">
      <c r="B4743">
        <v>4736</v>
      </c>
      <c r="C4743">
        <v>0.91606402978159995</v>
      </c>
      <c r="D4743">
        <f t="shared" si="147"/>
        <v>6177.8007679938473</v>
      </c>
      <c r="E4743">
        <v>8911.0595418758676</v>
      </c>
      <c r="F4743">
        <f t="shared" si="146"/>
        <v>0.94701059788042397</v>
      </c>
    </row>
    <row r="4744" spans="2:6">
      <c r="B4744">
        <v>4737</v>
      </c>
      <c r="C4744">
        <v>0.20626477001812848</v>
      </c>
      <c r="D4744">
        <f t="shared" si="147"/>
        <v>152.64701039683717</v>
      </c>
      <c r="E4744">
        <v>8964.6534424459333</v>
      </c>
      <c r="F4744">
        <f t="shared" ref="F4744:F4807" si="148">B4744/5001</f>
        <v>0.94721055788842234</v>
      </c>
    </row>
    <row r="4745" spans="2:6">
      <c r="B4745">
        <v>4738</v>
      </c>
      <c r="C4745">
        <v>1.1540889967388668E-2</v>
      </c>
      <c r="D4745">
        <f t="shared" ref="D4745:D4808" si="149">_xlfn.LOGNORM.INV(C4745,$F$2,$F$3^0.5)</f>
        <v>13.237353037410717</v>
      </c>
      <c r="E4745">
        <v>8991.2658610797935</v>
      </c>
      <c r="F4745">
        <f t="shared" si="148"/>
        <v>0.94741051789642072</v>
      </c>
    </row>
    <row r="4746" spans="2:6">
      <c r="B4746">
        <v>4739</v>
      </c>
      <c r="C4746">
        <v>0.16144735739124716</v>
      </c>
      <c r="D4746">
        <f t="shared" si="149"/>
        <v>114.8395594479412</v>
      </c>
      <c r="E4746">
        <v>9019.1786283587171</v>
      </c>
      <c r="F4746">
        <f t="shared" si="148"/>
        <v>0.9476104779044191</v>
      </c>
    </row>
    <row r="4747" spans="2:6">
      <c r="B4747">
        <v>4740</v>
      </c>
      <c r="C4747">
        <v>0.44577256766196804</v>
      </c>
      <c r="D4747">
        <f t="shared" si="149"/>
        <v>481.99516925386069</v>
      </c>
      <c r="E4747">
        <v>9031.8548177182347</v>
      </c>
      <c r="F4747">
        <f t="shared" si="148"/>
        <v>0.94781043791241748</v>
      </c>
    </row>
    <row r="4748" spans="2:6">
      <c r="B4748">
        <v>4741</v>
      </c>
      <c r="C4748">
        <v>0.19078504269086904</v>
      </c>
      <c r="D4748">
        <f t="shared" si="149"/>
        <v>139.01950368361844</v>
      </c>
      <c r="E4748">
        <v>9122.0435081602591</v>
      </c>
      <c r="F4748">
        <f t="shared" si="148"/>
        <v>0.94801039792041597</v>
      </c>
    </row>
    <row r="4749" spans="2:6">
      <c r="B4749">
        <v>4742</v>
      </c>
      <c r="C4749">
        <v>0.53104161993088284</v>
      </c>
      <c r="D4749">
        <f t="shared" si="149"/>
        <v>691.27824809100082</v>
      </c>
      <c r="E4749">
        <v>9161.477052188824</v>
      </c>
      <c r="F4749">
        <f t="shared" si="148"/>
        <v>0.94821035792841435</v>
      </c>
    </row>
    <row r="4750" spans="2:6">
      <c r="B4750">
        <v>4743</v>
      </c>
      <c r="C4750">
        <v>0.80706792103314573</v>
      </c>
      <c r="D4750">
        <f t="shared" si="149"/>
        <v>2609.7927180106544</v>
      </c>
      <c r="E4750">
        <v>9272.4870917194967</v>
      </c>
      <c r="F4750">
        <f t="shared" si="148"/>
        <v>0.94841031793641273</v>
      </c>
    </row>
    <row r="4751" spans="2:6">
      <c r="B4751">
        <v>4744</v>
      </c>
      <c r="C4751">
        <v>0.57369210212130994</v>
      </c>
      <c r="D4751">
        <f t="shared" si="149"/>
        <v>828.94205930639873</v>
      </c>
      <c r="E4751">
        <v>9283.7440898682398</v>
      </c>
      <c r="F4751">
        <f t="shared" si="148"/>
        <v>0.94861027794441111</v>
      </c>
    </row>
    <row r="4752" spans="2:6">
      <c r="B4752">
        <v>4745</v>
      </c>
      <c r="C4752">
        <v>0.96772049008166572</v>
      </c>
      <c r="D4752">
        <f t="shared" si="149"/>
        <v>13609.525226962445</v>
      </c>
      <c r="E4752">
        <v>9289.9751867782434</v>
      </c>
      <c r="F4752">
        <f t="shared" si="148"/>
        <v>0.94881023795240949</v>
      </c>
    </row>
    <row r="4753" spans="2:6">
      <c r="B4753">
        <v>4746</v>
      </c>
      <c r="C4753">
        <v>0.82679906253667257</v>
      </c>
      <c r="D4753">
        <f t="shared" si="149"/>
        <v>2958.2118959609065</v>
      </c>
      <c r="E4753">
        <v>9341.8342495540255</v>
      </c>
      <c r="F4753">
        <f t="shared" si="148"/>
        <v>0.94901019796040786</v>
      </c>
    </row>
    <row r="4754" spans="2:6">
      <c r="B4754">
        <v>4747</v>
      </c>
      <c r="C4754">
        <v>0.86025944422425737</v>
      </c>
      <c r="D4754">
        <f t="shared" si="149"/>
        <v>3743.635631509424</v>
      </c>
      <c r="E4754">
        <v>9344.9236664381624</v>
      </c>
      <c r="F4754">
        <f t="shared" si="148"/>
        <v>0.94921015796840635</v>
      </c>
    </row>
    <row r="4755" spans="2:6">
      <c r="B4755">
        <v>4748</v>
      </c>
      <c r="C4755">
        <v>2.4650939858961607E-2</v>
      </c>
      <c r="D4755">
        <f t="shared" si="149"/>
        <v>22.159935000340425</v>
      </c>
      <c r="E4755">
        <v>9393.9560912320267</v>
      </c>
      <c r="F4755">
        <f t="shared" si="148"/>
        <v>0.94941011797640473</v>
      </c>
    </row>
    <row r="4756" spans="2:6">
      <c r="B4756">
        <v>4749</v>
      </c>
      <c r="C4756">
        <v>0.22640611155509993</v>
      </c>
      <c r="D4756">
        <f t="shared" si="149"/>
        <v>171.36417689759165</v>
      </c>
      <c r="E4756">
        <v>9429.7170878245397</v>
      </c>
      <c r="F4756">
        <f t="shared" si="148"/>
        <v>0.94961007798440311</v>
      </c>
    </row>
    <row r="4757" spans="2:6">
      <c r="B4757">
        <v>4750</v>
      </c>
      <c r="C4757">
        <v>0.21531520084780698</v>
      </c>
      <c r="D4757">
        <f t="shared" si="149"/>
        <v>160.91478975675858</v>
      </c>
      <c r="E4757">
        <v>9453.3492061229226</v>
      </c>
      <c r="F4757">
        <f t="shared" si="148"/>
        <v>0.94981003799240149</v>
      </c>
    </row>
    <row r="4758" spans="2:6">
      <c r="B4758">
        <v>4751</v>
      </c>
      <c r="C4758">
        <v>0.83328880127991944</v>
      </c>
      <c r="D4758">
        <f t="shared" si="149"/>
        <v>3088.73846804083</v>
      </c>
      <c r="E4758">
        <v>9454.8904238212235</v>
      </c>
      <c r="F4758">
        <f t="shared" si="148"/>
        <v>0.95000999800039987</v>
      </c>
    </row>
    <row r="4759" spans="2:6">
      <c r="B4759">
        <v>4752</v>
      </c>
      <c r="C4759">
        <v>0.85180210725754879</v>
      </c>
      <c r="D4759">
        <f t="shared" si="149"/>
        <v>3515.8690366808346</v>
      </c>
      <c r="E4759">
        <v>9540.4797343652735</v>
      </c>
      <c r="F4759">
        <f t="shared" si="148"/>
        <v>0.95020995800839836</v>
      </c>
    </row>
    <row r="4760" spans="2:6">
      <c r="B4760">
        <v>4753</v>
      </c>
      <c r="C4760">
        <v>0.33983488060652489</v>
      </c>
      <c r="D4760">
        <f t="shared" si="149"/>
        <v>302.60143458451256</v>
      </c>
      <c r="E4760">
        <v>9547.5770193074222</v>
      </c>
      <c r="F4760">
        <f t="shared" si="148"/>
        <v>0.95040991801639674</v>
      </c>
    </row>
    <row r="4761" spans="2:6">
      <c r="B4761">
        <v>4754</v>
      </c>
      <c r="C4761">
        <v>0.20530713888012597</v>
      </c>
      <c r="D4761">
        <f t="shared" si="149"/>
        <v>151.78542015966275</v>
      </c>
      <c r="E4761">
        <v>9561.0330302714938</v>
      </c>
      <c r="F4761">
        <f t="shared" si="148"/>
        <v>0.95060987802439512</v>
      </c>
    </row>
    <row r="4762" spans="2:6">
      <c r="B4762">
        <v>4755</v>
      </c>
      <c r="C4762">
        <v>0.99094484674402405</v>
      </c>
      <c r="D4762">
        <f t="shared" si="149"/>
        <v>32385.774466114413</v>
      </c>
      <c r="E4762">
        <v>9605.6428680081863</v>
      </c>
      <c r="F4762">
        <f t="shared" si="148"/>
        <v>0.9508098380323935</v>
      </c>
    </row>
    <row r="4763" spans="2:6">
      <c r="B4763">
        <v>4756</v>
      </c>
      <c r="C4763">
        <v>0.19619691455197918</v>
      </c>
      <c r="D4763">
        <f t="shared" si="149"/>
        <v>143.71209815459702</v>
      </c>
      <c r="E4763">
        <v>9607.2684473295467</v>
      </c>
      <c r="F4763">
        <f t="shared" si="148"/>
        <v>0.95100979804039187</v>
      </c>
    </row>
    <row r="4764" spans="2:6">
      <c r="B4764">
        <v>4757</v>
      </c>
      <c r="C4764">
        <v>0.72815389951462983</v>
      </c>
      <c r="D4764">
        <f t="shared" si="149"/>
        <v>1685.0550753917594</v>
      </c>
      <c r="E4764">
        <v>9612.6608155502799</v>
      </c>
      <c r="F4764">
        <f t="shared" si="148"/>
        <v>0.95120975804839036</v>
      </c>
    </row>
    <row r="4765" spans="2:6">
      <c r="B4765">
        <v>4758</v>
      </c>
      <c r="C4765">
        <v>0.15688021255109907</v>
      </c>
      <c r="D4765">
        <f t="shared" si="149"/>
        <v>111.25566660123029</v>
      </c>
      <c r="E4765">
        <v>9613.5686321273897</v>
      </c>
      <c r="F4765">
        <f t="shared" si="148"/>
        <v>0.95140971805638874</v>
      </c>
    </row>
    <row r="4766" spans="2:6">
      <c r="B4766">
        <v>4759</v>
      </c>
      <c r="C4766">
        <v>0.4806506158573306</v>
      </c>
      <c r="D4766">
        <f t="shared" si="149"/>
        <v>558.78706768779671</v>
      </c>
      <c r="E4766">
        <v>9703.1997557033174</v>
      </c>
      <c r="F4766">
        <f t="shared" si="148"/>
        <v>0.95160967806438712</v>
      </c>
    </row>
    <row r="4767" spans="2:6">
      <c r="B4767">
        <v>4760</v>
      </c>
      <c r="C4767">
        <v>0.86250240076154305</v>
      </c>
      <c r="D4767">
        <f t="shared" si="149"/>
        <v>3808.1153712576838</v>
      </c>
      <c r="E4767">
        <v>9778.9181869749809</v>
      </c>
      <c r="F4767">
        <f t="shared" si="148"/>
        <v>0.9518096380723855</v>
      </c>
    </row>
    <row r="4768" spans="2:6">
      <c r="B4768">
        <v>4761</v>
      </c>
      <c r="C4768">
        <v>7.7896475338653515E-3</v>
      </c>
      <c r="D4768">
        <f t="shared" si="149"/>
        <v>10.343653583469203</v>
      </c>
      <c r="E4768">
        <v>9797.8594490170271</v>
      </c>
      <c r="F4768">
        <f t="shared" si="148"/>
        <v>0.95200959808038388</v>
      </c>
    </row>
    <row r="4769" spans="2:6">
      <c r="B4769">
        <v>4762</v>
      </c>
      <c r="C4769">
        <v>0.59235823308610625</v>
      </c>
      <c r="D4769">
        <f t="shared" si="149"/>
        <v>898.44402612363308</v>
      </c>
      <c r="E4769">
        <v>9863.8967889347841</v>
      </c>
      <c r="F4769">
        <f t="shared" si="148"/>
        <v>0.95220955808838237</v>
      </c>
    </row>
    <row r="4770" spans="2:6">
      <c r="B4770">
        <v>4763</v>
      </c>
      <c r="C4770">
        <v>0.65218586015069924</v>
      </c>
      <c r="D4770">
        <f t="shared" si="149"/>
        <v>1171.4074284213891</v>
      </c>
      <c r="E4770">
        <v>9947.1988655997993</v>
      </c>
      <c r="F4770">
        <f t="shared" si="148"/>
        <v>0.95240951809638075</v>
      </c>
    </row>
    <row r="4771" spans="2:6">
      <c r="B4771">
        <v>4764</v>
      </c>
      <c r="C4771">
        <v>0.45281658600384234</v>
      </c>
      <c r="D4771">
        <f t="shared" si="149"/>
        <v>496.65564749890922</v>
      </c>
      <c r="E4771">
        <v>10004.786793649761</v>
      </c>
      <c r="F4771">
        <f t="shared" si="148"/>
        <v>0.95260947810437913</v>
      </c>
    </row>
    <row r="4772" spans="2:6">
      <c r="B4772">
        <v>4765</v>
      </c>
      <c r="C4772">
        <v>0.20134033748962188</v>
      </c>
      <c r="D4772">
        <f t="shared" si="149"/>
        <v>148.24288637943937</v>
      </c>
      <c r="E4772">
        <v>10055.658683868591</v>
      </c>
      <c r="F4772">
        <f t="shared" si="148"/>
        <v>0.9528094381123775</v>
      </c>
    </row>
    <row r="4773" spans="2:6">
      <c r="B4773">
        <v>4766</v>
      </c>
      <c r="C4773">
        <v>0.66555698984700584</v>
      </c>
      <c r="D4773">
        <f t="shared" si="149"/>
        <v>1245.5249889962383</v>
      </c>
      <c r="E4773">
        <v>10063.645063862507</v>
      </c>
      <c r="F4773">
        <f t="shared" si="148"/>
        <v>0.95300939812037588</v>
      </c>
    </row>
    <row r="4774" spans="2:6">
      <c r="B4774">
        <v>4767</v>
      </c>
      <c r="C4774">
        <v>0.19593507635427743</v>
      </c>
      <c r="D4774">
        <f t="shared" si="149"/>
        <v>143.48331110241142</v>
      </c>
      <c r="E4774">
        <v>10069.179065472195</v>
      </c>
      <c r="F4774">
        <f t="shared" si="148"/>
        <v>0.95320935812837437</v>
      </c>
    </row>
    <row r="4775" spans="2:6">
      <c r="B4775">
        <v>4768</v>
      </c>
      <c r="C4775">
        <v>0.21798755013203108</v>
      </c>
      <c r="D4775">
        <f t="shared" si="149"/>
        <v>163.40005640608945</v>
      </c>
      <c r="E4775">
        <v>10082.3909030549</v>
      </c>
      <c r="F4775">
        <f t="shared" si="148"/>
        <v>0.95340931813637275</v>
      </c>
    </row>
    <row r="4776" spans="2:6">
      <c r="B4776">
        <v>4769</v>
      </c>
      <c r="C4776">
        <v>0.72400373900288284</v>
      </c>
      <c r="D4776">
        <f t="shared" si="149"/>
        <v>1650.0767301606495</v>
      </c>
      <c r="E4776">
        <v>10132.076503889615</v>
      </c>
      <c r="F4776">
        <f t="shared" si="148"/>
        <v>0.95360927814437113</v>
      </c>
    </row>
    <row r="4777" spans="2:6">
      <c r="B4777">
        <v>4770</v>
      </c>
      <c r="C4777">
        <v>0.58684648041105747</v>
      </c>
      <c r="D4777">
        <f t="shared" si="149"/>
        <v>877.26110338367437</v>
      </c>
      <c r="E4777">
        <v>10173.249918348176</v>
      </c>
      <c r="F4777">
        <f t="shared" si="148"/>
        <v>0.95380923815236951</v>
      </c>
    </row>
    <row r="4778" spans="2:6">
      <c r="B4778">
        <v>4771</v>
      </c>
      <c r="C4778">
        <v>0.86390207929650475</v>
      </c>
      <c r="D4778">
        <f t="shared" si="149"/>
        <v>3849.2859500626168</v>
      </c>
      <c r="E4778">
        <v>10197.005423431736</v>
      </c>
      <c r="F4778">
        <f t="shared" si="148"/>
        <v>0.95400919816036789</v>
      </c>
    </row>
    <row r="4779" spans="2:6">
      <c r="B4779">
        <v>4772</v>
      </c>
      <c r="C4779">
        <v>0.14567710106244303</v>
      </c>
      <c r="D4779">
        <f t="shared" si="149"/>
        <v>102.6562004323463</v>
      </c>
      <c r="E4779">
        <v>10219.984736193484</v>
      </c>
      <c r="F4779">
        <f t="shared" si="148"/>
        <v>0.95420915816836638</v>
      </c>
    </row>
    <row r="4780" spans="2:6">
      <c r="B4780">
        <v>4773</v>
      </c>
      <c r="C4780">
        <v>0.8872308791801683</v>
      </c>
      <c r="D4780">
        <f t="shared" si="149"/>
        <v>4662.8513896084305</v>
      </c>
      <c r="E4780">
        <v>10243.985251757249</v>
      </c>
      <c r="F4780">
        <f t="shared" si="148"/>
        <v>0.95440911817636476</v>
      </c>
    </row>
    <row r="4781" spans="2:6">
      <c r="B4781">
        <v>4774</v>
      </c>
      <c r="C4781">
        <v>0.33274006508145104</v>
      </c>
      <c r="D4781">
        <f t="shared" si="149"/>
        <v>292.85723040411114</v>
      </c>
      <c r="E4781">
        <v>10248.693120623495</v>
      </c>
      <c r="F4781">
        <f t="shared" si="148"/>
        <v>0.95460907818436314</v>
      </c>
    </row>
    <row r="4782" spans="2:6">
      <c r="B4782">
        <v>4775</v>
      </c>
      <c r="C4782">
        <v>0.55288585514078448</v>
      </c>
      <c r="D4782">
        <f t="shared" si="149"/>
        <v>758.41646389490893</v>
      </c>
      <c r="E4782">
        <v>10253.300322820309</v>
      </c>
      <c r="F4782">
        <f t="shared" si="148"/>
        <v>0.95480903819236151</v>
      </c>
    </row>
    <row r="4783" spans="2:6">
      <c r="B4783">
        <v>4776</v>
      </c>
      <c r="C4783">
        <v>0.37163232901684151</v>
      </c>
      <c r="D4783">
        <f t="shared" si="149"/>
        <v>349.36965057142902</v>
      </c>
      <c r="E4783">
        <v>10256.739128232924</v>
      </c>
      <c r="F4783">
        <f t="shared" si="148"/>
        <v>0.95500899820035989</v>
      </c>
    </row>
    <row r="4784" spans="2:6">
      <c r="B4784">
        <v>4777</v>
      </c>
      <c r="C4784">
        <v>0.24341209837424693</v>
      </c>
      <c r="D4784">
        <f t="shared" si="149"/>
        <v>188.10192839815554</v>
      </c>
      <c r="E4784">
        <v>10271.057567456282</v>
      </c>
      <c r="F4784">
        <f t="shared" si="148"/>
        <v>0.95520895820835838</v>
      </c>
    </row>
    <row r="4785" spans="2:6">
      <c r="B4785">
        <v>4778</v>
      </c>
      <c r="C4785">
        <v>9.807959968418023E-2</v>
      </c>
      <c r="D4785">
        <f t="shared" si="149"/>
        <v>68.838478495072806</v>
      </c>
      <c r="E4785">
        <v>10309.409816642237</v>
      </c>
      <c r="F4785">
        <f t="shared" si="148"/>
        <v>0.95540891821635676</v>
      </c>
    </row>
    <row r="4786" spans="2:6">
      <c r="B4786">
        <v>4779</v>
      </c>
      <c r="C4786">
        <v>0.61023508196762055</v>
      </c>
      <c r="D4786">
        <f t="shared" si="149"/>
        <v>971.28970313719742</v>
      </c>
      <c r="E4786">
        <v>10324.533015058856</v>
      </c>
      <c r="F4786">
        <f t="shared" si="148"/>
        <v>0.95560887822435514</v>
      </c>
    </row>
    <row r="4787" spans="2:6">
      <c r="B4787">
        <v>4780</v>
      </c>
      <c r="C4787">
        <v>0.24508934173592301</v>
      </c>
      <c r="D4787">
        <f t="shared" si="149"/>
        <v>189.80160951989248</v>
      </c>
      <c r="E4787">
        <v>10450.893297817471</v>
      </c>
      <c r="F4787">
        <f t="shared" si="148"/>
        <v>0.95580883823235352</v>
      </c>
    </row>
    <row r="4788" spans="2:6">
      <c r="B4788">
        <v>4781</v>
      </c>
      <c r="C4788">
        <v>0.23864171380179811</v>
      </c>
      <c r="D4788">
        <f t="shared" si="149"/>
        <v>183.31653191688045</v>
      </c>
      <c r="E4788">
        <v>10522.92285473809</v>
      </c>
      <c r="F4788">
        <f t="shared" si="148"/>
        <v>0.9560087982403519</v>
      </c>
    </row>
    <row r="4789" spans="2:6">
      <c r="B4789">
        <v>4782</v>
      </c>
      <c r="C4789">
        <v>0.27039283091090982</v>
      </c>
      <c r="D4789">
        <f t="shared" si="149"/>
        <v>216.57616009721514</v>
      </c>
      <c r="E4789">
        <v>10609.274748963422</v>
      </c>
      <c r="F4789">
        <f t="shared" si="148"/>
        <v>0.95620875824835028</v>
      </c>
    </row>
    <row r="4790" spans="2:6">
      <c r="B4790">
        <v>4783</v>
      </c>
      <c r="C4790">
        <v>0.69196267646135667</v>
      </c>
      <c r="D4790">
        <f t="shared" si="149"/>
        <v>1410.1329865085272</v>
      </c>
      <c r="E4790">
        <v>10634.871960569666</v>
      </c>
      <c r="F4790">
        <f t="shared" si="148"/>
        <v>0.95640871825634877</v>
      </c>
    </row>
    <row r="4791" spans="2:6">
      <c r="B4791">
        <v>4784</v>
      </c>
      <c r="C4791">
        <v>0.54091420057025996</v>
      </c>
      <c r="D4791">
        <f t="shared" si="149"/>
        <v>720.80457018170364</v>
      </c>
      <c r="E4791">
        <v>10668.870430742745</v>
      </c>
      <c r="F4791">
        <f t="shared" si="148"/>
        <v>0.95660867826434715</v>
      </c>
    </row>
    <row r="4792" spans="2:6">
      <c r="B4792">
        <v>4785</v>
      </c>
      <c r="C4792">
        <v>0.69994232030460746</v>
      </c>
      <c r="D4792">
        <f t="shared" si="149"/>
        <v>1465.3347906781339</v>
      </c>
      <c r="E4792">
        <v>10707.264988015238</v>
      </c>
      <c r="F4792">
        <f t="shared" si="148"/>
        <v>0.95680863827234552</v>
      </c>
    </row>
    <row r="4793" spans="2:6">
      <c r="B4793">
        <v>4786</v>
      </c>
      <c r="C4793">
        <v>0.20954303193981405</v>
      </c>
      <c r="D4793">
        <f t="shared" si="149"/>
        <v>155.61550632226385</v>
      </c>
      <c r="E4793">
        <v>10729.199651276036</v>
      </c>
      <c r="F4793">
        <f t="shared" si="148"/>
        <v>0.9570085982803439</v>
      </c>
    </row>
    <row r="4794" spans="2:6">
      <c r="B4794">
        <v>4787</v>
      </c>
      <c r="C4794">
        <v>0.4448297213463982</v>
      </c>
      <c r="D4794">
        <f t="shared" si="149"/>
        <v>480.06342561939459</v>
      </c>
      <c r="E4794">
        <v>10774.830718808111</v>
      </c>
      <c r="F4794">
        <f t="shared" si="148"/>
        <v>0.95720855828834228</v>
      </c>
    </row>
    <row r="4795" spans="2:6">
      <c r="B4795">
        <v>4788</v>
      </c>
      <c r="C4795">
        <v>0.90857610112449994</v>
      </c>
      <c r="D4795">
        <f t="shared" si="149"/>
        <v>5707.5516650320533</v>
      </c>
      <c r="E4795">
        <v>10810.418511102625</v>
      </c>
      <c r="F4795">
        <f t="shared" si="148"/>
        <v>0.95740851829634077</v>
      </c>
    </row>
    <row r="4796" spans="2:6">
      <c r="B4796">
        <v>4789</v>
      </c>
      <c r="C4796">
        <v>0.59051450117488224</v>
      </c>
      <c r="D4796">
        <f t="shared" si="149"/>
        <v>891.29418442647261</v>
      </c>
      <c r="E4796">
        <v>10856.742521942551</v>
      </c>
      <c r="F4796">
        <f t="shared" si="148"/>
        <v>0.95760847830433915</v>
      </c>
    </row>
    <row r="4797" spans="2:6">
      <c r="B4797">
        <v>4790</v>
      </c>
      <c r="C4797">
        <v>0.72015979207713199</v>
      </c>
      <c r="D4797">
        <f t="shared" si="149"/>
        <v>1618.550265016836</v>
      </c>
      <c r="E4797">
        <v>10896.01842137393</v>
      </c>
      <c r="F4797">
        <f t="shared" si="148"/>
        <v>0.95780843831233753</v>
      </c>
    </row>
    <row r="4798" spans="2:6">
      <c r="B4798">
        <v>4791</v>
      </c>
      <c r="C4798">
        <v>0.16046106476551891</v>
      </c>
      <c r="D4798">
        <f t="shared" si="149"/>
        <v>114.06167952012382</v>
      </c>
      <c r="E4798">
        <v>10921.73760400492</v>
      </c>
      <c r="F4798">
        <f t="shared" si="148"/>
        <v>0.95800839832033591</v>
      </c>
    </row>
    <row r="4799" spans="2:6">
      <c r="B4799">
        <v>4792</v>
      </c>
      <c r="C4799">
        <v>3.0550597866750295E-2</v>
      </c>
      <c r="D4799">
        <f t="shared" si="149"/>
        <v>25.924206804902141</v>
      </c>
      <c r="E4799">
        <v>10945.445772148612</v>
      </c>
      <c r="F4799">
        <f t="shared" si="148"/>
        <v>0.95820835832833429</v>
      </c>
    </row>
    <row r="4800" spans="2:6">
      <c r="B4800">
        <v>4793</v>
      </c>
      <c r="C4800">
        <v>0.78867511731715489</v>
      </c>
      <c r="D4800">
        <f t="shared" si="149"/>
        <v>2338.1054391355642</v>
      </c>
      <c r="E4800">
        <v>10963.299419708685</v>
      </c>
      <c r="F4800">
        <f t="shared" si="148"/>
        <v>0.95840831833633278</v>
      </c>
    </row>
    <row r="4801" spans="2:6">
      <c r="B4801">
        <v>4794</v>
      </c>
      <c r="C4801">
        <v>0.43692988195645899</v>
      </c>
      <c r="D4801">
        <f t="shared" si="149"/>
        <v>464.15378993571301</v>
      </c>
      <c r="E4801">
        <v>10968.726380735228</v>
      </c>
      <c r="F4801">
        <f t="shared" si="148"/>
        <v>0.95860827834433116</v>
      </c>
    </row>
    <row r="4802" spans="2:6">
      <c r="B4802">
        <v>4795</v>
      </c>
      <c r="C4802">
        <v>0.31796556640169327</v>
      </c>
      <c r="D4802">
        <f t="shared" si="149"/>
        <v>273.3117449008364</v>
      </c>
      <c r="E4802">
        <v>11003.070248967237</v>
      </c>
      <c r="F4802">
        <f t="shared" si="148"/>
        <v>0.95880823835232953</v>
      </c>
    </row>
    <row r="4803" spans="2:6">
      <c r="B4803">
        <v>4796</v>
      </c>
      <c r="C4803">
        <v>0.52694145996475028</v>
      </c>
      <c r="D4803">
        <f t="shared" si="149"/>
        <v>679.39122877220962</v>
      </c>
      <c r="E4803">
        <v>11061.550722344256</v>
      </c>
      <c r="F4803">
        <f t="shared" si="148"/>
        <v>0.95900819836032791</v>
      </c>
    </row>
    <row r="4804" spans="2:6">
      <c r="B4804">
        <v>4797</v>
      </c>
      <c r="C4804">
        <v>0.71001203551693237</v>
      </c>
      <c r="D4804">
        <f t="shared" si="149"/>
        <v>1539.1168892975388</v>
      </c>
      <c r="E4804">
        <v>11158.709646545172</v>
      </c>
      <c r="F4804">
        <f t="shared" si="148"/>
        <v>0.95920815836832629</v>
      </c>
    </row>
    <row r="4805" spans="2:6">
      <c r="B4805">
        <v>4798</v>
      </c>
      <c r="C4805">
        <v>0.97798832918525536</v>
      </c>
      <c r="D4805">
        <f t="shared" si="149"/>
        <v>17983.561467928565</v>
      </c>
      <c r="E4805">
        <v>11226.804646598044</v>
      </c>
      <c r="F4805">
        <f t="shared" si="148"/>
        <v>0.95940811837632478</v>
      </c>
    </row>
    <row r="4806" spans="2:6">
      <c r="B4806">
        <v>4799</v>
      </c>
      <c r="C4806">
        <v>0.19328524103852041</v>
      </c>
      <c r="D4806">
        <f t="shared" si="149"/>
        <v>141.17800065649334</v>
      </c>
      <c r="E4806">
        <v>11245.381720341484</v>
      </c>
      <c r="F4806">
        <f t="shared" si="148"/>
        <v>0.95960807838432316</v>
      </c>
    </row>
    <row r="4807" spans="2:6">
      <c r="B4807">
        <v>4800</v>
      </c>
      <c r="C4807">
        <v>0.60078334690819557</v>
      </c>
      <c r="D4807">
        <f t="shared" si="149"/>
        <v>931.96083363730804</v>
      </c>
      <c r="E4807">
        <v>11291.189042998569</v>
      </c>
      <c r="F4807">
        <f t="shared" si="148"/>
        <v>0.95980803839232154</v>
      </c>
    </row>
    <row r="4808" spans="2:6">
      <c r="B4808">
        <v>4801</v>
      </c>
      <c r="C4808">
        <v>0.86856738587025362</v>
      </c>
      <c r="D4808">
        <f t="shared" si="149"/>
        <v>3991.9782130029675</v>
      </c>
      <c r="E4808">
        <v>11331.193281221089</v>
      </c>
      <c r="F4808">
        <f t="shared" ref="F4808:F4871" si="150">B4808/5001</f>
        <v>0.96000799840031992</v>
      </c>
    </row>
    <row r="4809" spans="2:6">
      <c r="B4809">
        <v>4802</v>
      </c>
      <c r="C4809">
        <v>0.25114681042620091</v>
      </c>
      <c r="D4809">
        <f t="shared" ref="D4809:D4872" si="151">_xlfn.LOGNORM.INV(C4809,$F$2,$F$3^0.5)</f>
        <v>196.01576080088299</v>
      </c>
      <c r="E4809">
        <v>11331.368040543546</v>
      </c>
      <c r="F4809">
        <f t="shared" si="150"/>
        <v>0.9602079584083183</v>
      </c>
    </row>
    <row r="4810" spans="2:6">
      <c r="B4810">
        <v>4803</v>
      </c>
      <c r="C4810">
        <v>0.13199304397642364</v>
      </c>
      <c r="D4810">
        <f t="shared" si="151"/>
        <v>92.504339257691456</v>
      </c>
      <c r="E4810">
        <v>11363.088212832368</v>
      </c>
      <c r="F4810">
        <f t="shared" si="150"/>
        <v>0.96040791841631679</v>
      </c>
    </row>
    <row r="4811" spans="2:6">
      <c r="B4811">
        <v>4804</v>
      </c>
      <c r="C4811">
        <v>0.44369106866117536</v>
      </c>
      <c r="D4811">
        <f t="shared" si="151"/>
        <v>477.73997559006511</v>
      </c>
      <c r="E4811">
        <v>11371.566559067398</v>
      </c>
      <c r="F4811">
        <f t="shared" si="150"/>
        <v>0.96060787842431516</v>
      </c>
    </row>
    <row r="4812" spans="2:6">
      <c r="B4812">
        <v>4805</v>
      </c>
      <c r="C4812">
        <v>0.2213103184390085</v>
      </c>
      <c r="D4812">
        <f t="shared" si="151"/>
        <v>166.51878811463811</v>
      </c>
      <c r="E4812">
        <v>11373.425994496172</v>
      </c>
      <c r="F4812">
        <f t="shared" si="150"/>
        <v>0.96080783843231354</v>
      </c>
    </row>
    <row r="4813" spans="2:6">
      <c r="B4813">
        <v>4806</v>
      </c>
      <c r="C4813">
        <v>7.2137402882279433E-2</v>
      </c>
      <c r="D4813">
        <f t="shared" si="151"/>
        <v>51.927663393521982</v>
      </c>
      <c r="E4813">
        <v>11377.019236159525</v>
      </c>
      <c r="F4813">
        <f t="shared" si="150"/>
        <v>0.96100779844031192</v>
      </c>
    </row>
    <row r="4814" spans="2:6">
      <c r="B4814">
        <v>4807</v>
      </c>
      <c r="C4814">
        <v>0.62669936739492904</v>
      </c>
      <c r="D4814">
        <f t="shared" si="151"/>
        <v>1044.5346100153258</v>
      </c>
      <c r="E4814">
        <v>11542.06637749022</v>
      </c>
      <c r="F4814">
        <f t="shared" si="150"/>
        <v>0.9612077584483103</v>
      </c>
    </row>
    <row r="4815" spans="2:6">
      <c r="B4815">
        <v>4808</v>
      </c>
      <c r="C4815">
        <v>0.15989872797527993</v>
      </c>
      <c r="D4815">
        <f t="shared" si="151"/>
        <v>113.6191419180564</v>
      </c>
      <c r="E4815">
        <v>11626.168376541827</v>
      </c>
      <c r="F4815">
        <f t="shared" si="150"/>
        <v>0.96140771845630879</v>
      </c>
    </row>
    <row r="4816" spans="2:6">
      <c r="B4816">
        <v>4809</v>
      </c>
      <c r="C4816">
        <v>0.41445639339578011</v>
      </c>
      <c r="D4816">
        <f t="shared" si="151"/>
        <v>421.45077642348082</v>
      </c>
      <c r="E4816">
        <v>11642.205661752614</v>
      </c>
      <c r="F4816">
        <f t="shared" si="150"/>
        <v>0.96160767846430717</v>
      </c>
    </row>
    <row r="4817" spans="2:6">
      <c r="B4817">
        <v>4810</v>
      </c>
      <c r="C4817">
        <v>0.96519819907463456</v>
      </c>
      <c r="D4817">
        <f t="shared" si="151"/>
        <v>12856.469605187873</v>
      </c>
      <c r="E4817">
        <v>11775.605014551469</v>
      </c>
      <c r="F4817">
        <f t="shared" si="150"/>
        <v>0.96180763847230555</v>
      </c>
    </row>
    <row r="4818" spans="2:6">
      <c r="B4818">
        <v>4811</v>
      </c>
      <c r="C4818">
        <v>6.5282562726574178E-2</v>
      </c>
      <c r="D4818">
        <f t="shared" si="151"/>
        <v>47.590102940748075</v>
      </c>
      <c r="E4818">
        <v>11973.734587954923</v>
      </c>
      <c r="F4818">
        <f t="shared" si="150"/>
        <v>0.96200759848030393</v>
      </c>
    </row>
    <row r="4819" spans="2:6">
      <c r="B4819">
        <v>4812</v>
      </c>
      <c r="C4819">
        <v>0.98678454092867673</v>
      </c>
      <c r="D4819">
        <f t="shared" si="151"/>
        <v>25434.856376772994</v>
      </c>
      <c r="E4819">
        <v>11983.436397578516</v>
      </c>
      <c r="F4819">
        <f t="shared" si="150"/>
        <v>0.96220755848830231</v>
      </c>
    </row>
    <row r="4820" spans="2:6">
      <c r="B4820">
        <v>4813</v>
      </c>
      <c r="C4820">
        <v>0.81127766099644572</v>
      </c>
      <c r="D4820">
        <f t="shared" si="151"/>
        <v>2678.6526231842122</v>
      </c>
      <c r="E4820">
        <v>12025.639340138989</v>
      </c>
      <c r="F4820">
        <f t="shared" si="150"/>
        <v>0.96240751849630068</v>
      </c>
    </row>
    <row r="4821" spans="2:6">
      <c r="B4821">
        <v>4814</v>
      </c>
      <c r="C4821">
        <v>0.99654322975854526</v>
      </c>
      <c r="D4821">
        <f t="shared" si="151"/>
        <v>57169.202440267101</v>
      </c>
      <c r="E4821">
        <v>12040.6893672891</v>
      </c>
      <c r="F4821">
        <f t="shared" si="150"/>
        <v>0.96260747850429917</v>
      </c>
    </row>
    <row r="4822" spans="2:6">
      <c r="B4822">
        <v>4815</v>
      </c>
      <c r="C4822">
        <v>0.6505200880394808</v>
      </c>
      <c r="D4822">
        <f t="shared" si="151"/>
        <v>1162.5610929258548</v>
      </c>
      <c r="E4822">
        <v>12041.739319733595</v>
      </c>
      <c r="F4822">
        <f t="shared" si="150"/>
        <v>0.96280743851229755</v>
      </c>
    </row>
    <row r="4823" spans="2:6">
      <c r="B4823">
        <v>4816</v>
      </c>
      <c r="C4823">
        <v>0.98012863543737372</v>
      </c>
      <c r="D4823">
        <f t="shared" si="151"/>
        <v>19318.623028544815</v>
      </c>
      <c r="E4823">
        <v>12068.256329422517</v>
      </c>
      <c r="F4823">
        <f t="shared" si="150"/>
        <v>0.96300739852029593</v>
      </c>
    </row>
    <row r="4824" spans="2:6">
      <c r="B4824">
        <v>4817</v>
      </c>
      <c r="C4824">
        <v>0.38178209607877611</v>
      </c>
      <c r="D4824">
        <f t="shared" si="151"/>
        <v>365.44726845088542</v>
      </c>
      <c r="E4824">
        <v>12079.868540473108</v>
      </c>
      <c r="F4824">
        <f t="shared" si="150"/>
        <v>0.96320735852829431</v>
      </c>
    </row>
    <row r="4825" spans="2:6">
      <c r="B4825">
        <v>4818</v>
      </c>
      <c r="C4825">
        <v>0.15767853954529887</v>
      </c>
      <c r="D4825">
        <f t="shared" si="151"/>
        <v>111.87879469774485</v>
      </c>
      <c r="E4825">
        <v>12095.75798090754</v>
      </c>
      <c r="F4825">
        <f t="shared" si="150"/>
        <v>0.96340731853629269</v>
      </c>
    </row>
    <row r="4826" spans="2:6">
      <c r="B4826">
        <v>4819</v>
      </c>
      <c r="C4826">
        <v>0.35208834673758993</v>
      </c>
      <c r="D4826">
        <f t="shared" si="151"/>
        <v>320.00671273039768</v>
      </c>
      <c r="E4826">
        <v>12191.583472265758</v>
      </c>
      <c r="F4826">
        <f t="shared" si="150"/>
        <v>0.96360727854429118</v>
      </c>
    </row>
    <row r="4827" spans="2:6">
      <c r="B4827">
        <v>4820</v>
      </c>
      <c r="C4827">
        <v>0.10772105692941103</v>
      </c>
      <c r="D4827">
        <f t="shared" si="151"/>
        <v>75.367397760864662</v>
      </c>
      <c r="E4827">
        <v>12251.260189770732</v>
      </c>
      <c r="F4827">
        <f t="shared" si="150"/>
        <v>0.96380723855228956</v>
      </c>
    </row>
    <row r="4828" spans="2:6">
      <c r="B4828">
        <v>4821</v>
      </c>
      <c r="C4828">
        <v>0.12574454121614609</v>
      </c>
      <c r="D4828">
        <f t="shared" si="151"/>
        <v>87.990523218898687</v>
      </c>
      <c r="E4828">
        <v>12292.884840209643</v>
      </c>
      <c r="F4828">
        <f t="shared" si="150"/>
        <v>0.96400719856028794</v>
      </c>
    </row>
    <row r="4829" spans="2:6">
      <c r="B4829">
        <v>4822</v>
      </c>
      <c r="C4829">
        <v>0.34292829755616405</v>
      </c>
      <c r="D4829">
        <f t="shared" si="151"/>
        <v>306.92553654806994</v>
      </c>
      <c r="E4829">
        <v>12337.896544869776</v>
      </c>
      <c r="F4829">
        <f t="shared" si="150"/>
        <v>0.96420715856828632</v>
      </c>
    </row>
    <row r="4830" spans="2:6">
      <c r="B4830">
        <v>4823</v>
      </c>
      <c r="C4830">
        <v>8.9949410550878239E-2</v>
      </c>
      <c r="D4830">
        <f t="shared" si="151"/>
        <v>63.442604575104269</v>
      </c>
      <c r="E4830">
        <v>12347.712122857543</v>
      </c>
      <c r="F4830">
        <f t="shared" si="150"/>
        <v>0.96440711857628469</v>
      </c>
    </row>
    <row r="4831" spans="2:6">
      <c r="B4831">
        <v>4824</v>
      </c>
      <c r="C4831">
        <v>0.23436133363874956</v>
      </c>
      <c r="D4831">
        <f t="shared" si="151"/>
        <v>179.08324654398731</v>
      </c>
      <c r="E4831">
        <v>12416.0300887341</v>
      </c>
      <c r="F4831">
        <f t="shared" si="150"/>
        <v>0.96460707858428318</v>
      </c>
    </row>
    <row r="4832" spans="2:6">
      <c r="B4832">
        <v>4825</v>
      </c>
      <c r="C4832">
        <v>0.57090115290566446</v>
      </c>
      <c r="D4832">
        <f t="shared" si="151"/>
        <v>819.07654046534401</v>
      </c>
      <c r="E4832">
        <v>12467.837053162863</v>
      </c>
      <c r="F4832">
        <f t="shared" si="150"/>
        <v>0.96480703859228156</v>
      </c>
    </row>
    <row r="4833" spans="2:6">
      <c r="B4833">
        <v>4826</v>
      </c>
      <c r="C4833">
        <v>0.5730988088786455</v>
      </c>
      <c r="D4833">
        <f t="shared" si="151"/>
        <v>826.83389590942465</v>
      </c>
      <c r="E4833">
        <v>12470.45588824381</v>
      </c>
      <c r="F4833">
        <f t="shared" si="150"/>
        <v>0.96500699860027994</v>
      </c>
    </row>
    <row r="4834" spans="2:6">
      <c r="B4834">
        <v>4827</v>
      </c>
      <c r="C4834">
        <v>0.4239589387440944</v>
      </c>
      <c r="D4834">
        <f t="shared" si="151"/>
        <v>439.06150578420727</v>
      </c>
      <c r="E4834">
        <v>12521.115114473068</v>
      </c>
      <c r="F4834">
        <f t="shared" si="150"/>
        <v>0.96520695860827832</v>
      </c>
    </row>
    <row r="4835" spans="2:6">
      <c r="B4835">
        <v>4828</v>
      </c>
      <c r="C4835">
        <v>0.15241641484428003</v>
      </c>
      <c r="D4835">
        <f t="shared" si="151"/>
        <v>107.79709828060642</v>
      </c>
      <c r="E4835">
        <v>12530.490751948962</v>
      </c>
      <c r="F4835">
        <f t="shared" si="150"/>
        <v>0.9654069186162767</v>
      </c>
    </row>
    <row r="4836" spans="2:6">
      <c r="B4836">
        <v>4829</v>
      </c>
      <c r="C4836">
        <v>0.73476574435700126</v>
      </c>
      <c r="D4836">
        <f t="shared" si="151"/>
        <v>1742.8989139751302</v>
      </c>
      <c r="E4836">
        <v>12553.448883247578</v>
      </c>
      <c r="F4836">
        <f t="shared" si="150"/>
        <v>0.96560687862427519</v>
      </c>
    </row>
    <row r="4837" spans="2:6">
      <c r="B4837">
        <v>4830</v>
      </c>
      <c r="C4837">
        <v>1.5847205310868917E-2</v>
      </c>
      <c r="D4837">
        <f t="shared" si="151"/>
        <v>16.305184740976017</v>
      </c>
      <c r="E4837">
        <v>12603.159769695538</v>
      </c>
      <c r="F4837">
        <f t="shared" si="150"/>
        <v>0.96580683863227357</v>
      </c>
    </row>
    <row r="4838" spans="2:6">
      <c r="B4838">
        <v>4831</v>
      </c>
      <c r="C4838">
        <v>0.10654189210656295</v>
      </c>
      <c r="D4838">
        <f t="shared" si="151"/>
        <v>74.560940060872213</v>
      </c>
      <c r="E4838">
        <v>12612.983513156496</v>
      </c>
      <c r="F4838">
        <f t="shared" si="150"/>
        <v>0.96600679864027195</v>
      </c>
    </row>
    <row r="4839" spans="2:6">
      <c r="B4839">
        <v>4832</v>
      </c>
      <c r="C4839">
        <v>0.38461504478368458</v>
      </c>
      <c r="D4839">
        <f t="shared" si="151"/>
        <v>370.04110659102491</v>
      </c>
      <c r="E4839">
        <v>12708.282691016768</v>
      </c>
      <c r="F4839">
        <f t="shared" si="150"/>
        <v>0.96620675864827033</v>
      </c>
    </row>
    <row r="4840" spans="2:6">
      <c r="B4840">
        <v>4833</v>
      </c>
      <c r="C4840">
        <v>0.81953611499906542</v>
      </c>
      <c r="D4840">
        <f t="shared" si="151"/>
        <v>2822.0602287497691</v>
      </c>
      <c r="E4840">
        <v>12728.297582230824</v>
      </c>
      <c r="F4840">
        <f t="shared" si="150"/>
        <v>0.9664067186562687</v>
      </c>
    </row>
    <row r="4841" spans="2:6">
      <c r="B4841">
        <v>4834</v>
      </c>
      <c r="C4841">
        <v>3.7861994638291208E-2</v>
      </c>
      <c r="D4841">
        <f t="shared" si="151"/>
        <v>30.507055978116565</v>
      </c>
      <c r="E4841">
        <v>12856.469605187873</v>
      </c>
      <c r="F4841">
        <f t="shared" si="150"/>
        <v>0.96660667866426719</v>
      </c>
    </row>
    <row r="4842" spans="2:6">
      <c r="B4842">
        <v>4835</v>
      </c>
      <c r="C4842">
        <v>0.89047809216752538</v>
      </c>
      <c r="D4842">
        <f t="shared" si="151"/>
        <v>4799.3533122847839</v>
      </c>
      <c r="E4842">
        <v>12887.505803446502</v>
      </c>
      <c r="F4842">
        <f t="shared" si="150"/>
        <v>0.96680663867226557</v>
      </c>
    </row>
    <row r="4843" spans="2:6">
      <c r="B4843">
        <v>4836</v>
      </c>
      <c r="C4843">
        <v>0.93173900106046181</v>
      </c>
      <c r="D4843">
        <f t="shared" si="151"/>
        <v>7431.8151837420819</v>
      </c>
      <c r="E4843">
        <v>12891.852588318037</v>
      </c>
      <c r="F4843">
        <f t="shared" si="150"/>
        <v>0.96700659868026395</v>
      </c>
    </row>
    <row r="4844" spans="2:6">
      <c r="B4844">
        <v>4837</v>
      </c>
      <c r="C4844">
        <v>0.3076862077151733</v>
      </c>
      <c r="D4844">
        <f t="shared" si="151"/>
        <v>260.28029046749413</v>
      </c>
      <c r="E4844">
        <v>13036.898163866161</v>
      </c>
      <c r="F4844">
        <f t="shared" si="150"/>
        <v>0.96720655868826233</v>
      </c>
    </row>
    <row r="4845" spans="2:6">
      <c r="B4845">
        <v>4838</v>
      </c>
      <c r="C4845">
        <v>0.77722546538531134</v>
      </c>
      <c r="D4845">
        <f t="shared" si="151"/>
        <v>2189.6362908265583</v>
      </c>
      <c r="E4845">
        <v>13053.237961518575</v>
      </c>
      <c r="F4845">
        <f t="shared" si="150"/>
        <v>0.96740651869626071</v>
      </c>
    </row>
    <row r="4846" spans="2:6">
      <c r="B4846">
        <v>4839</v>
      </c>
      <c r="C4846">
        <v>0.77833214273342444</v>
      </c>
      <c r="D4846">
        <f t="shared" si="151"/>
        <v>2203.3756605281592</v>
      </c>
      <c r="E4846">
        <v>13148.416580955216</v>
      </c>
      <c r="F4846">
        <f t="shared" si="150"/>
        <v>0.9676064787042592</v>
      </c>
    </row>
    <row r="4847" spans="2:6">
      <c r="B4847">
        <v>4840</v>
      </c>
      <c r="C4847">
        <v>0.89302903957342494</v>
      </c>
      <c r="D4847">
        <f t="shared" si="151"/>
        <v>4911.5135776909128</v>
      </c>
      <c r="E4847">
        <v>13373.709898484527</v>
      </c>
      <c r="F4847">
        <f t="shared" si="150"/>
        <v>0.96780643871225758</v>
      </c>
    </row>
    <row r="4848" spans="2:6">
      <c r="B4848">
        <v>4841</v>
      </c>
      <c r="C4848">
        <v>0.54078879074466346</v>
      </c>
      <c r="D4848">
        <f t="shared" si="151"/>
        <v>720.42126199238737</v>
      </c>
      <c r="E4848">
        <v>13387.275387063744</v>
      </c>
      <c r="F4848">
        <f t="shared" si="150"/>
        <v>0.96800639872025596</v>
      </c>
    </row>
    <row r="4849" spans="2:6">
      <c r="B4849">
        <v>4842</v>
      </c>
      <c r="C4849">
        <v>0.46102638482952041</v>
      </c>
      <c r="D4849">
        <f t="shared" si="151"/>
        <v>514.26547944796732</v>
      </c>
      <c r="E4849">
        <v>13508.228680018792</v>
      </c>
      <c r="F4849">
        <f t="shared" si="150"/>
        <v>0.96820635872825433</v>
      </c>
    </row>
    <row r="4850" spans="2:6">
      <c r="B4850">
        <v>4843</v>
      </c>
      <c r="C4850">
        <v>0.95025248918289429</v>
      </c>
      <c r="D4850">
        <f t="shared" si="151"/>
        <v>9703.1997557033174</v>
      </c>
      <c r="E4850">
        <v>13524.936078931572</v>
      </c>
      <c r="F4850">
        <f t="shared" si="150"/>
        <v>0.96840631873625271</v>
      </c>
    </row>
    <row r="4851" spans="2:6">
      <c r="B4851">
        <v>4844</v>
      </c>
      <c r="C4851">
        <v>0.64503495298100932</v>
      </c>
      <c r="D4851">
        <f t="shared" si="151"/>
        <v>1134.0053323006709</v>
      </c>
      <c r="E4851">
        <v>13606.217157784913</v>
      </c>
      <c r="F4851">
        <f t="shared" si="150"/>
        <v>0.9686062787442512</v>
      </c>
    </row>
    <row r="4852" spans="2:6">
      <c r="B4852">
        <v>4845</v>
      </c>
      <c r="C4852">
        <v>0.43992637678242208</v>
      </c>
      <c r="D4852">
        <f t="shared" si="151"/>
        <v>470.13104182461865</v>
      </c>
      <c r="E4852">
        <v>13609.525226962445</v>
      </c>
      <c r="F4852">
        <f t="shared" si="150"/>
        <v>0.96880623875224958</v>
      </c>
    </row>
    <row r="4853" spans="2:6">
      <c r="B4853">
        <v>4846</v>
      </c>
      <c r="C4853">
        <v>0.48256967595185707</v>
      </c>
      <c r="D4853">
        <f t="shared" si="151"/>
        <v>563.3347271351231</v>
      </c>
      <c r="E4853">
        <v>13661.641167754842</v>
      </c>
      <c r="F4853">
        <f t="shared" si="150"/>
        <v>0.96900619876024796</v>
      </c>
    </row>
    <row r="4854" spans="2:6">
      <c r="B4854">
        <v>4847</v>
      </c>
      <c r="C4854">
        <v>0.77120756163393478</v>
      </c>
      <c r="D4854">
        <f t="shared" si="151"/>
        <v>2117.0551676539944</v>
      </c>
      <c r="E4854">
        <v>13914.399238850214</v>
      </c>
      <c r="F4854">
        <f t="shared" si="150"/>
        <v>0.96920615876824634</v>
      </c>
    </row>
    <row r="4855" spans="2:6">
      <c r="B4855">
        <v>4848</v>
      </c>
      <c r="C4855">
        <v>0.7519498622155234</v>
      </c>
      <c r="D4855">
        <f t="shared" si="151"/>
        <v>1906.644847242645</v>
      </c>
      <c r="E4855">
        <v>14039.873296090856</v>
      </c>
      <c r="F4855">
        <f t="shared" si="150"/>
        <v>0.96940611877624472</v>
      </c>
    </row>
    <row r="4856" spans="2:6">
      <c r="B4856">
        <v>4849</v>
      </c>
      <c r="C4856">
        <v>0.95718158956323962</v>
      </c>
      <c r="D4856">
        <f t="shared" si="151"/>
        <v>10945.445772148612</v>
      </c>
      <c r="E4856">
        <v>14238.399784110694</v>
      </c>
      <c r="F4856">
        <f t="shared" si="150"/>
        <v>0.9696060787842431</v>
      </c>
    </row>
    <row r="4857" spans="2:6">
      <c r="B4857">
        <v>4850</v>
      </c>
      <c r="C4857">
        <v>0.57638495149004987</v>
      </c>
      <c r="D4857">
        <f t="shared" si="151"/>
        <v>838.5860189630813</v>
      </c>
      <c r="E4857">
        <v>14246.988681812214</v>
      </c>
      <c r="F4857">
        <f t="shared" si="150"/>
        <v>0.96980603879224159</v>
      </c>
    </row>
    <row r="4858" spans="2:6">
      <c r="B4858">
        <v>4851</v>
      </c>
      <c r="C4858">
        <v>0.87626846416433313</v>
      </c>
      <c r="D4858">
        <f t="shared" si="151"/>
        <v>4247.7036953954357</v>
      </c>
      <c r="E4858">
        <v>14298.407459696167</v>
      </c>
      <c r="F4858">
        <f t="shared" si="150"/>
        <v>0.97000599880023997</v>
      </c>
    </row>
    <row r="4859" spans="2:6">
      <c r="B4859">
        <v>4852</v>
      </c>
      <c r="C4859">
        <v>0.51081155626758723</v>
      </c>
      <c r="D4859">
        <f t="shared" si="151"/>
        <v>634.64195251954618</v>
      </c>
      <c r="E4859">
        <v>14319.688904166867</v>
      </c>
      <c r="F4859">
        <f t="shared" si="150"/>
        <v>0.97020595880823834</v>
      </c>
    </row>
    <row r="4860" spans="2:6">
      <c r="B4860">
        <v>4853</v>
      </c>
      <c r="C4860">
        <v>0.91631729121351979</v>
      </c>
      <c r="D4860">
        <f t="shared" si="151"/>
        <v>6194.9287804891537</v>
      </c>
      <c r="E4860">
        <v>14520.961334512529</v>
      </c>
      <c r="F4860">
        <f t="shared" si="150"/>
        <v>0.97040591881623672</v>
      </c>
    </row>
    <row r="4861" spans="2:6">
      <c r="B4861">
        <v>4854</v>
      </c>
      <c r="C4861">
        <v>0.197339462277348</v>
      </c>
      <c r="D4861">
        <f t="shared" si="151"/>
        <v>144.71252583562799</v>
      </c>
      <c r="E4861">
        <v>14529.032352321772</v>
      </c>
      <c r="F4861">
        <f t="shared" si="150"/>
        <v>0.9706058788242351</v>
      </c>
    </row>
    <row r="4862" spans="2:6">
      <c r="B4862">
        <v>4855</v>
      </c>
      <c r="C4862">
        <v>0.60116356973314178</v>
      </c>
      <c r="D4862">
        <f t="shared" si="151"/>
        <v>933.50694822955722</v>
      </c>
      <c r="E4862">
        <v>14534.830560695094</v>
      </c>
      <c r="F4862">
        <f t="shared" si="150"/>
        <v>0.97080583883223359</v>
      </c>
    </row>
    <row r="4863" spans="2:6">
      <c r="B4863">
        <v>4856</v>
      </c>
      <c r="C4863">
        <v>0.95693616352065269</v>
      </c>
      <c r="D4863">
        <f t="shared" si="151"/>
        <v>10896.01842137393</v>
      </c>
      <c r="E4863">
        <v>14672.405997452097</v>
      </c>
      <c r="F4863">
        <f t="shared" si="150"/>
        <v>0.97100579884023197</v>
      </c>
    </row>
    <row r="4864" spans="2:6">
      <c r="B4864">
        <v>4857</v>
      </c>
      <c r="C4864">
        <v>0.12972901603407905</v>
      </c>
      <c r="D4864">
        <f t="shared" si="151"/>
        <v>90.860283202412717</v>
      </c>
      <c r="E4864">
        <v>14787.444001338075</v>
      </c>
      <c r="F4864">
        <f t="shared" si="150"/>
        <v>0.97120575884823035</v>
      </c>
    </row>
    <row r="4865" spans="2:6">
      <c r="B4865">
        <v>4858</v>
      </c>
      <c r="C4865">
        <v>0.12523975400462872</v>
      </c>
      <c r="D4865">
        <f t="shared" si="151"/>
        <v>87.629079309602176</v>
      </c>
      <c r="E4865">
        <v>14848.256779715275</v>
      </c>
      <c r="F4865">
        <f t="shared" si="150"/>
        <v>0.97140571885622873</v>
      </c>
    </row>
    <row r="4866" spans="2:6">
      <c r="B4866">
        <v>4859</v>
      </c>
      <c r="C4866">
        <v>0.31264482819644646</v>
      </c>
      <c r="D4866">
        <f t="shared" si="151"/>
        <v>266.51005781976602</v>
      </c>
      <c r="E4866">
        <v>15022.140420562671</v>
      </c>
      <c r="F4866">
        <f t="shared" si="150"/>
        <v>0.97160567886422711</v>
      </c>
    </row>
    <row r="4867" spans="2:6">
      <c r="B4867">
        <v>4860</v>
      </c>
      <c r="C4867">
        <v>0.54048725269814146</v>
      </c>
      <c r="D4867">
        <f t="shared" si="151"/>
        <v>719.5005123229156</v>
      </c>
      <c r="E4867">
        <v>15038.542232823365</v>
      </c>
      <c r="F4867">
        <f t="shared" si="150"/>
        <v>0.9718056388722256</v>
      </c>
    </row>
    <row r="4868" spans="2:6">
      <c r="B4868">
        <v>4861</v>
      </c>
      <c r="C4868">
        <v>0.89264202406244542</v>
      </c>
      <c r="D4868">
        <f t="shared" si="151"/>
        <v>4894.206019570478</v>
      </c>
      <c r="E4868">
        <v>15063.862193797331</v>
      </c>
      <c r="F4868">
        <f t="shared" si="150"/>
        <v>0.97200559888022398</v>
      </c>
    </row>
    <row r="4869" spans="2:6">
      <c r="B4869">
        <v>4862</v>
      </c>
      <c r="C4869">
        <v>6.6550226032111248E-2</v>
      </c>
      <c r="D4869">
        <f t="shared" si="151"/>
        <v>48.388971545948891</v>
      </c>
      <c r="E4869">
        <v>15243.412280597269</v>
      </c>
      <c r="F4869">
        <f t="shared" si="150"/>
        <v>0.97220555888822235</v>
      </c>
    </row>
    <row r="4870" spans="2:6">
      <c r="B4870">
        <v>4863</v>
      </c>
      <c r="C4870">
        <v>0.64190845055427348</v>
      </c>
      <c r="D4870">
        <f t="shared" si="151"/>
        <v>1118.1121284474773</v>
      </c>
      <c r="E4870">
        <v>15278.169531417563</v>
      </c>
      <c r="F4870">
        <f t="shared" si="150"/>
        <v>0.97240551889622073</v>
      </c>
    </row>
    <row r="4871" spans="2:6">
      <c r="B4871">
        <v>4864</v>
      </c>
      <c r="C4871">
        <v>0.97945687696002015</v>
      </c>
      <c r="D4871">
        <f t="shared" si="151"/>
        <v>18876.504850159145</v>
      </c>
      <c r="E4871">
        <v>15281.025664977304</v>
      </c>
      <c r="F4871">
        <f t="shared" si="150"/>
        <v>0.97260547890421911</v>
      </c>
    </row>
    <row r="4872" spans="2:6">
      <c r="B4872">
        <v>4865</v>
      </c>
      <c r="C4872">
        <v>0.54444001788077656</v>
      </c>
      <c r="D4872">
        <f t="shared" si="151"/>
        <v>731.67022396540028</v>
      </c>
      <c r="E4872">
        <v>15421.494508294545</v>
      </c>
      <c r="F4872">
        <f t="shared" ref="F4872:F4935" si="152">B4872/5001</f>
        <v>0.9728054389122176</v>
      </c>
    </row>
    <row r="4873" spans="2:6">
      <c r="B4873">
        <v>4866</v>
      </c>
      <c r="C4873">
        <v>0.17246929457200211</v>
      </c>
      <c r="D4873">
        <f t="shared" ref="D4873:D4936" si="153">_xlfn.LOGNORM.INV(C4873,$F$2,$F$3^0.5)</f>
        <v>123.68313913906161</v>
      </c>
      <c r="E4873">
        <v>15465.533788384004</v>
      </c>
      <c r="F4873">
        <f t="shared" si="152"/>
        <v>0.97300539892021598</v>
      </c>
    </row>
    <row r="4874" spans="2:6">
      <c r="B4874">
        <v>4867</v>
      </c>
      <c r="C4874">
        <v>0.72172133657829729</v>
      </c>
      <c r="D4874">
        <f t="shared" si="153"/>
        <v>1631.2585096143002</v>
      </c>
      <c r="E4874">
        <v>15473.678066621505</v>
      </c>
      <c r="F4874">
        <f t="shared" si="152"/>
        <v>0.97320535892821436</v>
      </c>
    </row>
    <row r="4875" spans="2:6">
      <c r="B4875">
        <v>4868</v>
      </c>
      <c r="C4875">
        <v>0.50967144800505715</v>
      </c>
      <c r="D4875">
        <f t="shared" si="153"/>
        <v>631.59543799348671</v>
      </c>
      <c r="E4875">
        <v>15500.742990152779</v>
      </c>
      <c r="F4875">
        <f t="shared" si="152"/>
        <v>0.97340531893621274</v>
      </c>
    </row>
    <row r="4876" spans="2:6">
      <c r="B4876">
        <v>4869</v>
      </c>
      <c r="C4876">
        <v>0.14967792742924835</v>
      </c>
      <c r="D4876">
        <f t="shared" si="153"/>
        <v>105.69653991632524</v>
      </c>
      <c r="E4876">
        <v>15599.580340437235</v>
      </c>
      <c r="F4876">
        <f t="shared" si="152"/>
        <v>0.97360527894421112</v>
      </c>
    </row>
    <row r="4877" spans="2:6">
      <c r="B4877">
        <v>4870</v>
      </c>
      <c r="C4877">
        <v>5.5270450397312265E-2</v>
      </c>
      <c r="D4877">
        <f t="shared" si="153"/>
        <v>41.323059342068412</v>
      </c>
      <c r="E4877">
        <v>15720.980367867545</v>
      </c>
      <c r="F4877">
        <f t="shared" si="152"/>
        <v>0.97380523895220961</v>
      </c>
    </row>
    <row r="4878" spans="2:6">
      <c r="B4878">
        <v>4871</v>
      </c>
      <c r="C4878">
        <v>0.89525324389696448</v>
      </c>
      <c r="D4878">
        <f t="shared" si="153"/>
        <v>5013.0810745825238</v>
      </c>
      <c r="E4878">
        <v>15748.132681186227</v>
      </c>
      <c r="F4878">
        <f t="shared" si="152"/>
        <v>0.97400519896020799</v>
      </c>
    </row>
    <row r="4879" spans="2:6">
      <c r="B4879">
        <v>4872</v>
      </c>
      <c r="C4879">
        <v>0.32191916679078969</v>
      </c>
      <c r="D4879">
        <f t="shared" si="153"/>
        <v>278.44583281346667</v>
      </c>
      <c r="E4879">
        <v>15780.802287955288</v>
      </c>
      <c r="F4879">
        <f t="shared" si="152"/>
        <v>0.97420515896820636</v>
      </c>
    </row>
    <row r="4880" spans="2:6">
      <c r="B4880">
        <v>4873</v>
      </c>
      <c r="C4880">
        <v>0.49622210058686067</v>
      </c>
      <c r="D4880">
        <f t="shared" si="153"/>
        <v>596.75068145447676</v>
      </c>
      <c r="E4880">
        <v>16175.959845615738</v>
      </c>
      <c r="F4880">
        <f t="shared" si="152"/>
        <v>0.97440511897620474</v>
      </c>
    </row>
    <row r="4881" spans="2:6">
      <c r="B4881">
        <v>4874</v>
      </c>
      <c r="C4881">
        <v>0.35068367274676926</v>
      </c>
      <c r="D4881">
        <f t="shared" si="153"/>
        <v>317.97342566700416</v>
      </c>
      <c r="E4881">
        <v>16187.583730338483</v>
      </c>
      <c r="F4881">
        <f t="shared" si="152"/>
        <v>0.97460507898420312</v>
      </c>
    </row>
    <row r="4882" spans="2:6">
      <c r="B4882">
        <v>4875</v>
      </c>
      <c r="C4882">
        <v>5.4572091687122182E-2</v>
      </c>
      <c r="D4882">
        <f t="shared" si="153"/>
        <v>40.888205308755062</v>
      </c>
      <c r="E4882">
        <v>16224.375524050693</v>
      </c>
      <c r="F4882">
        <f t="shared" si="152"/>
        <v>0.97480503899220161</v>
      </c>
    </row>
    <row r="4883" spans="2:6">
      <c r="B4883">
        <v>4876</v>
      </c>
      <c r="C4883">
        <v>0.4459693786061123</v>
      </c>
      <c r="D4883">
        <f t="shared" si="153"/>
        <v>482.39930363545523</v>
      </c>
      <c r="E4883">
        <v>16289.98328474029</v>
      </c>
      <c r="F4883">
        <f t="shared" si="152"/>
        <v>0.97500499900019999</v>
      </c>
    </row>
    <row r="4884" spans="2:6">
      <c r="B4884">
        <v>4877</v>
      </c>
      <c r="C4884">
        <v>0.11038359966713263</v>
      </c>
      <c r="D4884">
        <f t="shared" si="153"/>
        <v>77.196809152256307</v>
      </c>
      <c r="E4884">
        <v>16330.386227775321</v>
      </c>
      <c r="F4884">
        <f t="shared" si="152"/>
        <v>0.97520495900819837</v>
      </c>
    </row>
    <row r="4885" spans="2:6">
      <c r="B4885">
        <v>4878</v>
      </c>
      <c r="C4885">
        <v>0.32361372647919562</v>
      </c>
      <c r="D4885">
        <f t="shared" si="153"/>
        <v>280.6675991309225</v>
      </c>
      <c r="E4885">
        <v>16364.910039825847</v>
      </c>
      <c r="F4885">
        <f t="shared" si="152"/>
        <v>0.97540491901619675</v>
      </c>
    </row>
    <row r="4886" spans="2:6">
      <c r="B4886">
        <v>4879</v>
      </c>
      <c r="C4886">
        <v>0.85537244215434127</v>
      </c>
      <c r="D4886">
        <f t="shared" si="153"/>
        <v>3609.1897743754471</v>
      </c>
      <c r="E4886">
        <v>16563.31937557194</v>
      </c>
      <c r="F4886">
        <f t="shared" si="152"/>
        <v>0.97560487902419513</v>
      </c>
    </row>
    <row r="4887" spans="2:6">
      <c r="B4887">
        <v>4880</v>
      </c>
      <c r="C4887">
        <v>0.55621802728383307</v>
      </c>
      <c r="D4887">
        <f t="shared" si="153"/>
        <v>769.25666333391291</v>
      </c>
      <c r="E4887">
        <v>16775.510389035026</v>
      </c>
      <c r="F4887">
        <f t="shared" si="152"/>
        <v>0.97580483903219362</v>
      </c>
    </row>
    <row r="4888" spans="2:6">
      <c r="B4888">
        <v>4881</v>
      </c>
      <c r="C4888">
        <v>0.26939905164479894</v>
      </c>
      <c r="D4888">
        <f t="shared" si="153"/>
        <v>215.4830514017668</v>
      </c>
      <c r="E4888">
        <v>16990.233819033267</v>
      </c>
      <c r="F4888">
        <f t="shared" si="152"/>
        <v>0.97600479904019199</v>
      </c>
    </row>
    <row r="4889" spans="2:6">
      <c r="B4889">
        <v>4882</v>
      </c>
      <c r="C4889">
        <v>0.25950015020820338</v>
      </c>
      <c r="D4889">
        <f t="shared" si="153"/>
        <v>204.78393513131107</v>
      </c>
      <c r="E4889">
        <v>17165.493791007724</v>
      </c>
      <c r="F4889">
        <f t="shared" si="152"/>
        <v>0.97620475904819037</v>
      </c>
    </row>
    <row r="4890" spans="2:6">
      <c r="B4890">
        <v>4883</v>
      </c>
      <c r="C4890">
        <v>0.45142353707119698</v>
      </c>
      <c r="D4890">
        <f t="shared" si="153"/>
        <v>493.72401481890182</v>
      </c>
      <c r="E4890">
        <v>17176.299236479077</v>
      </c>
      <c r="F4890">
        <f t="shared" si="152"/>
        <v>0.97640471905618875</v>
      </c>
    </row>
    <row r="4891" spans="2:6">
      <c r="B4891">
        <v>4884</v>
      </c>
      <c r="C4891">
        <v>0.25683125990091549</v>
      </c>
      <c r="D4891">
        <f t="shared" si="153"/>
        <v>201.95704333877003</v>
      </c>
      <c r="E4891">
        <v>17216.390136108046</v>
      </c>
      <c r="F4891">
        <f t="shared" si="152"/>
        <v>0.97660467906418713</v>
      </c>
    </row>
    <row r="4892" spans="2:6">
      <c r="B4892">
        <v>4885</v>
      </c>
      <c r="C4892">
        <v>0.72322064011077647</v>
      </c>
      <c r="D4892">
        <f t="shared" si="153"/>
        <v>1643.5872358237409</v>
      </c>
      <c r="E4892">
        <v>17486.967740138305</v>
      </c>
      <c r="F4892">
        <f t="shared" si="152"/>
        <v>0.97680463907218551</v>
      </c>
    </row>
    <row r="4893" spans="2:6">
      <c r="B4893">
        <v>4886</v>
      </c>
      <c r="C4893">
        <v>0.3196422477257197</v>
      </c>
      <c r="D4893">
        <f t="shared" si="153"/>
        <v>275.48063769494604</v>
      </c>
      <c r="E4893">
        <v>17510.866347158062</v>
      </c>
      <c r="F4893">
        <f t="shared" si="152"/>
        <v>0.977004599080184</v>
      </c>
    </row>
    <row r="4894" spans="2:6">
      <c r="B4894">
        <v>4887</v>
      </c>
      <c r="C4894">
        <v>0.30122472674176448</v>
      </c>
      <c r="D4894">
        <f t="shared" si="153"/>
        <v>252.31643756912635</v>
      </c>
      <c r="E4894">
        <v>17529.551965643877</v>
      </c>
      <c r="F4894">
        <f t="shared" si="152"/>
        <v>0.97720455908818238</v>
      </c>
    </row>
    <row r="4895" spans="2:6">
      <c r="B4895">
        <v>4888</v>
      </c>
      <c r="C4895">
        <v>0.98001004330659558</v>
      </c>
      <c r="D4895">
        <f t="shared" si="153"/>
        <v>19238.906802961257</v>
      </c>
      <c r="E4895">
        <v>17563.530155080553</v>
      </c>
      <c r="F4895">
        <f t="shared" si="152"/>
        <v>0.97740451909618076</v>
      </c>
    </row>
    <row r="4896" spans="2:6">
      <c r="B4896">
        <v>4889</v>
      </c>
      <c r="C4896">
        <v>0.14010798931599744</v>
      </c>
      <c r="D4896">
        <f t="shared" si="153"/>
        <v>98.479250338318778</v>
      </c>
      <c r="E4896">
        <v>17774.882410427115</v>
      </c>
      <c r="F4896">
        <f t="shared" si="152"/>
        <v>0.97760447910417914</v>
      </c>
    </row>
    <row r="4897" spans="2:6">
      <c r="B4897">
        <v>4890</v>
      </c>
      <c r="C4897">
        <v>0.13711249604141218</v>
      </c>
      <c r="D4897">
        <f t="shared" si="153"/>
        <v>96.258555563042165</v>
      </c>
      <c r="E4897">
        <v>17983.561467928565</v>
      </c>
      <c r="F4897">
        <f t="shared" si="152"/>
        <v>0.97780443911217751</v>
      </c>
    </row>
    <row r="4898" spans="2:6">
      <c r="B4898">
        <v>4891</v>
      </c>
      <c r="C4898">
        <v>0.80905035499420219</v>
      </c>
      <c r="D4898">
        <f t="shared" si="153"/>
        <v>2641.8806293683547</v>
      </c>
      <c r="E4898">
        <v>18205.785425716444</v>
      </c>
      <c r="F4898">
        <f t="shared" si="152"/>
        <v>0.978004399120176</v>
      </c>
    </row>
    <row r="4899" spans="2:6">
      <c r="B4899">
        <v>4892</v>
      </c>
      <c r="C4899">
        <v>0.95320889993439839</v>
      </c>
      <c r="D4899">
        <f t="shared" si="153"/>
        <v>10197.005423431736</v>
      </c>
      <c r="E4899">
        <v>18262.459893301209</v>
      </c>
      <c r="F4899">
        <f t="shared" si="152"/>
        <v>0.97820435912817438</v>
      </c>
    </row>
    <row r="4900" spans="2:6">
      <c r="B4900">
        <v>4893</v>
      </c>
      <c r="C4900">
        <v>0.94865029876646578</v>
      </c>
      <c r="D4900">
        <f t="shared" si="153"/>
        <v>9454.8904238212235</v>
      </c>
      <c r="E4900">
        <v>18677.701497070717</v>
      </c>
      <c r="F4900">
        <f t="shared" si="152"/>
        <v>0.97840431913617276</v>
      </c>
    </row>
    <row r="4901" spans="2:6">
      <c r="B4901">
        <v>4894</v>
      </c>
      <c r="C4901">
        <v>0.45258565242210036</v>
      </c>
      <c r="D4901">
        <f t="shared" si="153"/>
        <v>496.16853896290451</v>
      </c>
      <c r="E4901">
        <v>18778.609021176871</v>
      </c>
      <c r="F4901">
        <f t="shared" si="152"/>
        <v>0.97860427914417114</v>
      </c>
    </row>
    <row r="4902" spans="2:6">
      <c r="B4902">
        <v>4895</v>
      </c>
      <c r="C4902">
        <v>0.71463714398636324</v>
      </c>
      <c r="D4902">
        <f t="shared" si="153"/>
        <v>1574.6586222449105</v>
      </c>
      <c r="E4902">
        <v>18876.504850159145</v>
      </c>
      <c r="F4902">
        <f t="shared" si="152"/>
        <v>0.97880423915216952</v>
      </c>
    </row>
    <row r="4903" spans="2:6">
      <c r="B4903">
        <v>4896</v>
      </c>
      <c r="C4903">
        <v>0.23245073257275273</v>
      </c>
      <c r="D4903">
        <f t="shared" si="153"/>
        <v>177.21187932286884</v>
      </c>
      <c r="E4903">
        <v>18966.971184738122</v>
      </c>
      <c r="F4903">
        <f t="shared" si="152"/>
        <v>0.97900419916016801</v>
      </c>
    </row>
    <row r="4904" spans="2:6">
      <c r="B4904">
        <v>4897</v>
      </c>
      <c r="C4904">
        <v>0.50036046284513436</v>
      </c>
      <c r="D4904">
        <f t="shared" si="153"/>
        <v>607.26192292524513</v>
      </c>
      <c r="E4904">
        <v>18996.743083729485</v>
      </c>
      <c r="F4904">
        <f t="shared" si="152"/>
        <v>0.97920415916816639</v>
      </c>
    </row>
    <row r="4905" spans="2:6">
      <c r="B4905">
        <v>4898</v>
      </c>
      <c r="C4905">
        <v>0.5559861112567227</v>
      </c>
      <c r="D4905">
        <f t="shared" si="153"/>
        <v>768.49679233121833</v>
      </c>
      <c r="E4905">
        <v>19202.949356352852</v>
      </c>
      <c r="F4905">
        <f t="shared" si="152"/>
        <v>0.97940411917616477</v>
      </c>
    </row>
    <row r="4906" spans="2:6">
      <c r="B4906">
        <v>4899</v>
      </c>
      <c r="C4906">
        <v>0.1761361323699312</v>
      </c>
      <c r="D4906">
        <f t="shared" si="153"/>
        <v>126.68807138218672</v>
      </c>
      <c r="E4906">
        <v>19238.906802961257</v>
      </c>
      <c r="F4906">
        <f t="shared" si="152"/>
        <v>0.97960407918416315</v>
      </c>
    </row>
    <row r="4907" spans="2:6">
      <c r="B4907">
        <v>4900</v>
      </c>
      <c r="C4907">
        <v>0.52067876396968182</v>
      </c>
      <c r="D4907">
        <f t="shared" si="153"/>
        <v>661.64302758319832</v>
      </c>
      <c r="E4907">
        <v>19318.623028544815</v>
      </c>
      <c r="F4907">
        <f t="shared" si="152"/>
        <v>0.97980403919216152</v>
      </c>
    </row>
    <row r="4908" spans="2:6">
      <c r="B4908">
        <v>4901</v>
      </c>
      <c r="C4908">
        <v>0.63487553464555591</v>
      </c>
      <c r="D4908">
        <f t="shared" si="153"/>
        <v>1083.338261178764</v>
      </c>
      <c r="E4908">
        <v>19455.140728142123</v>
      </c>
      <c r="F4908">
        <f t="shared" si="152"/>
        <v>0.98000399920016001</v>
      </c>
    </row>
    <row r="4909" spans="2:6">
      <c r="B4909">
        <v>4902</v>
      </c>
      <c r="C4909">
        <v>0.33115118814145716</v>
      </c>
      <c r="D4909">
        <f t="shared" si="153"/>
        <v>290.70751210003033</v>
      </c>
      <c r="E4909">
        <v>20010.257838093989</v>
      </c>
      <c r="F4909">
        <f t="shared" si="152"/>
        <v>0.98020395920815839</v>
      </c>
    </row>
    <row r="4910" spans="2:6">
      <c r="B4910">
        <v>4903</v>
      </c>
      <c r="C4910">
        <v>0.56890433580102751</v>
      </c>
      <c r="D4910">
        <f t="shared" si="153"/>
        <v>812.09787877238898</v>
      </c>
      <c r="E4910">
        <v>20033.740399018596</v>
      </c>
      <c r="F4910">
        <f t="shared" si="152"/>
        <v>0.98040391921615677</v>
      </c>
    </row>
    <row r="4911" spans="2:6">
      <c r="B4911">
        <v>4904</v>
      </c>
      <c r="C4911">
        <v>9.6264644988465209E-3</v>
      </c>
      <c r="D4911">
        <f t="shared" si="153"/>
        <v>11.795412615477142</v>
      </c>
      <c r="E4911">
        <v>20389.895360395916</v>
      </c>
      <c r="F4911">
        <f t="shared" si="152"/>
        <v>0.98060387922415515</v>
      </c>
    </row>
    <row r="4912" spans="2:6">
      <c r="B4912">
        <v>4905</v>
      </c>
      <c r="C4912">
        <v>0.63489312728020186</v>
      </c>
      <c r="D4912">
        <f t="shared" si="153"/>
        <v>1083.4236026852832</v>
      </c>
      <c r="E4912">
        <v>20499.009068119976</v>
      </c>
      <c r="F4912">
        <f t="shared" si="152"/>
        <v>0.98080383923215353</v>
      </c>
    </row>
    <row r="4913" spans="2:6">
      <c r="B4913">
        <v>4906</v>
      </c>
      <c r="C4913">
        <v>0.87947586258408039</v>
      </c>
      <c r="D4913">
        <f t="shared" si="153"/>
        <v>4362.4601272402097</v>
      </c>
      <c r="E4913">
        <v>20714.146420230554</v>
      </c>
      <c r="F4913">
        <f t="shared" si="152"/>
        <v>0.98100379924015202</v>
      </c>
    </row>
    <row r="4914" spans="2:6">
      <c r="B4914">
        <v>4907</v>
      </c>
      <c r="C4914">
        <v>0.34469071207532886</v>
      </c>
      <c r="D4914">
        <f t="shared" si="153"/>
        <v>309.40998691396595</v>
      </c>
      <c r="E4914">
        <v>21215.97593153398</v>
      </c>
      <c r="F4914">
        <f t="shared" si="152"/>
        <v>0.9812037592481504</v>
      </c>
    </row>
    <row r="4915" spans="2:6">
      <c r="B4915">
        <v>4908</v>
      </c>
      <c r="C4915">
        <v>0.44578938020411729</v>
      </c>
      <c r="D4915">
        <f t="shared" si="153"/>
        <v>482.02968020647745</v>
      </c>
      <c r="E4915">
        <v>21352.575496905305</v>
      </c>
      <c r="F4915">
        <f t="shared" si="152"/>
        <v>0.98140371925614878</v>
      </c>
    </row>
    <row r="4916" spans="2:6">
      <c r="B4916">
        <v>4909</v>
      </c>
      <c r="C4916">
        <v>8.2971501075630449E-2</v>
      </c>
      <c r="D4916">
        <f t="shared" si="153"/>
        <v>58.884834970948305</v>
      </c>
      <c r="E4916">
        <v>21757.812393840311</v>
      </c>
      <c r="F4916">
        <f t="shared" si="152"/>
        <v>0.98160367926414716</v>
      </c>
    </row>
    <row r="4917" spans="2:6">
      <c r="B4917">
        <v>4910</v>
      </c>
      <c r="C4917">
        <v>0.58288336180180722</v>
      </c>
      <c r="D4917">
        <f t="shared" si="153"/>
        <v>862.3789764547829</v>
      </c>
      <c r="E4917">
        <v>21770.153798513529</v>
      </c>
      <c r="F4917">
        <f t="shared" si="152"/>
        <v>0.98180363927214553</v>
      </c>
    </row>
    <row r="4918" spans="2:6">
      <c r="B4918">
        <v>4911</v>
      </c>
      <c r="C4918">
        <v>0.38871938101924419</v>
      </c>
      <c r="D4918">
        <f t="shared" si="153"/>
        <v>376.78116214755875</v>
      </c>
      <c r="E4918">
        <v>21785.705588674991</v>
      </c>
      <c r="F4918">
        <f t="shared" si="152"/>
        <v>0.98200359928014402</v>
      </c>
    </row>
    <row r="4919" spans="2:6">
      <c r="B4919">
        <v>4912</v>
      </c>
      <c r="C4919">
        <v>0.43443978767616043</v>
      </c>
      <c r="D4919">
        <f t="shared" si="153"/>
        <v>459.23915015908142</v>
      </c>
      <c r="E4919">
        <v>21864.827992502956</v>
      </c>
      <c r="F4919">
        <f t="shared" si="152"/>
        <v>0.9822035592881424</v>
      </c>
    </row>
    <row r="4920" spans="2:6">
      <c r="B4920">
        <v>4913</v>
      </c>
      <c r="C4920">
        <v>0.91235590470956407</v>
      </c>
      <c r="D4920">
        <f t="shared" si="153"/>
        <v>5936.5269340437599</v>
      </c>
      <c r="E4920">
        <v>21926.918923124067</v>
      </c>
      <c r="F4920">
        <f t="shared" si="152"/>
        <v>0.98240351929614078</v>
      </c>
    </row>
    <row r="4921" spans="2:6">
      <c r="B4921">
        <v>4914</v>
      </c>
      <c r="C4921">
        <v>0.94388980361011043</v>
      </c>
      <c r="D4921">
        <f t="shared" si="153"/>
        <v>8785.659285987007</v>
      </c>
      <c r="E4921">
        <v>22112.419428096571</v>
      </c>
      <c r="F4921">
        <f t="shared" si="152"/>
        <v>0.98260347930413916</v>
      </c>
    </row>
    <row r="4922" spans="2:6">
      <c r="B4922">
        <v>4915</v>
      </c>
      <c r="C4922">
        <v>0.84737319888485396</v>
      </c>
      <c r="D4922">
        <f t="shared" si="153"/>
        <v>3405.4278692844778</v>
      </c>
      <c r="E4922">
        <v>22271.260913805116</v>
      </c>
      <c r="F4922">
        <f t="shared" si="152"/>
        <v>0.98280343931213754</v>
      </c>
    </row>
    <row r="4923" spans="2:6">
      <c r="B4923">
        <v>4916</v>
      </c>
      <c r="C4923">
        <v>0.3101344185396121</v>
      </c>
      <c r="D4923">
        <f t="shared" si="153"/>
        <v>263.34310702526011</v>
      </c>
      <c r="E4923">
        <v>22425.946488702259</v>
      </c>
      <c r="F4923">
        <f t="shared" si="152"/>
        <v>0.98300339932013592</v>
      </c>
    </row>
    <row r="4924" spans="2:6">
      <c r="B4924">
        <v>4917</v>
      </c>
      <c r="C4924">
        <v>0.34380279818931159</v>
      </c>
      <c r="D4924">
        <f t="shared" si="153"/>
        <v>308.15640200026235</v>
      </c>
      <c r="E4924">
        <v>22599.954008285782</v>
      </c>
      <c r="F4924">
        <f t="shared" si="152"/>
        <v>0.98320335932813441</v>
      </c>
    </row>
    <row r="4925" spans="2:6">
      <c r="B4925">
        <v>4918</v>
      </c>
      <c r="C4925">
        <v>5.315820595025067E-2</v>
      </c>
      <c r="D4925">
        <f t="shared" si="153"/>
        <v>40.008473039763594</v>
      </c>
      <c r="E4925">
        <v>22719.610155769853</v>
      </c>
      <c r="F4925">
        <f t="shared" si="152"/>
        <v>0.98340331933613279</v>
      </c>
    </row>
    <row r="4926" spans="2:6">
      <c r="B4926">
        <v>4919</v>
      </c>
      <c r="C4926">
        <v>0.16948506280168418</v>
      </c>
      <c r="D4926">
        <f t="shared" si="153"/>
        <v>121.26101889231236</v>
      </c>
      <c r="E4926">
        <v>22967.83795151718</v>
      </c>
      <c r="F4926">
        <f t="shared" si="152"/>
        <v>0.98360327934413117</v>
      </c>
    </row>
    <row r="4927" spans="2:6">
      <c r="B4927">
        <v>4920</v>
      </c>
      <c r="C4927">
        <v>0.25985323880997513</v>
      </c>
      <c r="D4927">
        <f t="shared" si="153"/>
        <v>205.15973962392206</v>
      </c>
      <c r="E4927">
        <v>23371.317360891717</v>
      </c>
      <c r="F4927">
        <f t="shared" si="152"/>
        <v>0.98380323935212954</v>
      </c>
    </row>
    <row r="4928" spans="2:6">
      <c r="B4928">
        <v>4921</v>
      </c>
      <c r="C4928">
        <v>0.84563185915529149</v>
      </c>
      <c r="D4928">
        <f t="shared" si="153"/>
        <v>3363.5284063957292</v>
      </c>
      <c r="E4928">
        <v>23397.555590554588</v>
      </c>
      <c r="F4928">
        <f t="shared" si="152"/>
        <v>0.98400319936012792</v>
      </c>
    </row>
    <row r="4929" spans="2:6">
      <c r="B4929">
        <v>4922</v>
      </c>
      <c r="C4929">
        <v>0.78548868587355214</v>
      </c>
      <c r="D4929">
        <f t="shared" si="153"/>
        <v>2295.3387937606444</v>
      </c>
      <c r="E4929">
        <v>23446.963614384891</v>
      </c>
      <c r="F4929">
        <f t="shared" si="152"/>
        <v>0.98420315936812641</v>
      </c>
    </row>
    <row r="4930" spans="2:6">
      <c r="B4930">
        <v>4923</v>
      </c>
      <c r="C4930">
        <v>0.98775790344693026</v>
      </c>
      <c r="D4930">
        <f t="shared" si="153"/>
        <v>26735.283434514822</v>
      </c>
      <c r="E4930">
        <v>23474.477867516882</v>
      </c>
      <c r="F4930">
        <f t="shared" si="152"/>
        <v>0.98440311937612479</v>
      </c>
    </row>
    <row r="4931" spans="2:6">
      <c r="B4931">
        <v>4924</v>
      </c>
      <c r="C4931">
        <v>7.1557359056199088E-2</v>
      </c>
      <c r="D4931">
        <f t="shared" si="153"/>
        <v>51.558862660030783</v>
      </c>
      <c r="E4931">
        <v>23497.333798608579</v>
      </c>
      <c r="F4931">
        <f t="shared" si="152"/>
        <v>0.98460307938412317</v>
      </c>
    </row>
    <row r="4932" spans="2:6">
      <c r="B4932">
        <v>4925</v>
      </c>
      <c r="C4932">
        <v>0.90661040319192876</v>
      </c>
      <c r="D4932">
        <f t="shared" si="153"/>
        <v>5594.6431858023443</v>
      </c>
      <c r="E4932">
        <v>23884.289889162304</v>
      </c>
      <c r="F4932">
        <f t="shared" si="152"/>
        <v>0.98480303939212155</v>
      </c>
    </row>
    <row r="4933" spans="2:6">
      <c r="B4933">
        <v>4926</v>
      </c>
      <c r="C4933">
        <v>0.82181944337597912</v>
      </c>
      <c r="D4933">
        <f t="shared" si="153"/>
        <v>2863.7986134212319</v>
      </c>
      <c r="E4933">
        <v>24039.752177708404</v>
      </c>
      <c r="F4933">
        <f t="shared" si="152"/>
        <v>0.98500299940011993</v>
      </c>
    </row>
    <row r="4934" spans="2:6">
      <c r="B4934">
        <v>4927</v>
      </c>
      <c r="C4934">
        <v>0.54691176577141887</v>
      </c>
      <c r="D4934">
        <f t="shared" si="153"/>
        <v>739.39152306644837</v>
      </c>
      <c r="E4934">
        <v>24088.606075613363</v>
      </c>
      <c r="F4934">
        <f t="shared" si="152"/>
        <v>0.98520295940811842</v>
      </c>
    </row>
    <row r="4935" spans="2:6">
      <c r="B4935">
        <v>4928</v>
      </c>
      <c r="C4935">
        <v>0.68287221807839482</v>
      </c>
      <c r="D4935">
        <f t="shared" si="153"/>
        <v>1350.4885720506209</v>
      </c>
      <c r="E4935">
        <v>24224.242008348545</v>
      </c>
      <c r="F4935">
        <f t="shared" si="152"/>
        <v>0.9854029194161168</v>
      </c>
    </row>
    <row r="4936" spans="2:6">
      <c r="B4936">
        <v>4929</v>
      </c>
      <c r="C4936">
        <v>0.26265428735892538</v>
      </c>
      <c r="D4936">
        <f t="shared" si="153"/>
        <v>208.15612397563763</v>
      </c>
      <c r="E4936">
        <v>24323.567789799628</v>
      </c>
      <c r="F4936">
        <f t="shared" ref="F4936:F5000" si="154">B4936/5001</f>
        <v>0.98560287942411517</v>
      </c>
    </row>
    <row r="4937" spans="2:6">
      <c r="B4937">
        <v>4930</v>
      </c>
      <c r="C4937">
        <v>0.13958817465976525</v>
      </c>
      <c r="D4937">
        <f t="shared" ref="D4937:D5000" si="155">_xlfn.LOGNORM.INV(C4937,$F$2,$F$3^0.5)</f>
        <v>98.092598579743523</v>
      </c>
      <c r="E4937">
        <v>24668.03659376092</v>
      </c>
      <c r="F4937">
        <f t="shared" si="154"/>
        <v>0.98580283943211355</v>
      </c>
    </row>
    <row r="4938" spans="2:6">
      <c r="B4938">
        <v>4931</v>
      </c>
      <c r="C4938">
        <v>0.70944939377000871</v>
      </c>
      <c r="D4938">
        <f t="shared" si="155"/>
        <v>1534.8663704182416</v>
      </c>
      <c r="E4938">
        <v>24732.456013931256</v>
      </c>
      <c r="F4938">
        <f t="shared" si="154"/>
        <v>0.98600279944011193</v>
      </c>
    </row>
    <row r="4939" spans="2:6">
      <c r="B4939">
        <v>4932</v>
      </c>
      <c r="C4939">
        <v>0.69420817675813618</v>
      </c>
      <c r="D4939">
        <f t="shared" si="155"/>
        <v>1425.3888299083344</v>
      </c>
      <c r="E4939">
        <v>25434.856376772994</v>
      </c>
      <c r="F4939">
        <f t="shared" si="154"/>
        <v>0.98620275944811042</v>
      </c>
    </row>
    <row r="4940" spans="2:6">
      <c r="B4940">
        <v>4933</v>
      </c>
      <c r="C4940">
        <v>0.38094060293614518</v>
      </c>
      <c r="D4940">
        <f t="shared" si="155"/>
        <v>364.09179548199978</v>
      </c>
      <c r="E4940">
        <v>25532.416616369232</v>
      </c>
      <c r="F4940">
        <f t="shared" si="154"/>
        <v>0.9864027194561088</v>
      </c>
    </row>
    <row r="4941" spans="2:6">
      <c r="B4941">
        <v>4934</v>
      </c>
      <c r="C4941">
        <v>0.19082398238426179</v>
      </c>
      <c r="D4941">
        <f t="shared" si="155"/>
        <v>139.05299860630925</v>
      </c>
      <c r="E4941">
        <v>25759.705808431871</v>
      </c>
      <c r="F4941">
        <f t="shared" si="154"/>
        <v>0.98660267946410718</v>
      </c>
    </row>
    <row r="4942" spans="2:6">
      <c r="B4942">
        <v>4935</v>
      </c>
      <c r="C4942">
        <v>5.758617581774883E-2</v>
      </c>
      <c r="D4942">
        <f t="shared" si="155"/>
        <v>42.766796910985761</v>
      </c>
      <c r="E4942">
        <v>25812.274313150567</v>
      </c>
      <c r="F4942">
        <f t="shared" si="154"/>
        <v>0.98680263947210556</v>
      </c>
    </row>
    <row r="4943" spans="2:6">
      <c r="B4943">
        <v>4936</v>
      </c>
      <c r="C4943">
        <v>0.79141965259397096</v>
      </c>
      <c r="D4943">
        <f t="shared" si="155"/>
        <v>2375.8908244117151</v>
      </c>
      <c r="E4943">
        <v>26092.017041867271</v>
      </c>
      <c r="F4943">
        <f t="shared" si="154"/>
        <v>0.98700259948010394</v>
      </c>
    </row>
    <row r="4944" spans="2:6">
      <c r="B4944">
        <v>4937</v>
      </c>
      <c r="C4944">
        <v>0.69706788503163253</v>
      </c>
      <c r="D4944">
        <f t="shared" si="155"/>
        <v>1445.1302056307684</v>
      </c>
      <c r="E4944">
        <v>26136.166613530615</v>
      </c>
      <c r="F4944">
        <f t="shared" si="154"/>
        <v>0.98720255948810243</v>
      </c>
    </row>
    <row r="4945" spans="2:6">
      <c r="B4945">
        <v>4938</v>
      </c>
      <c r="C4945">
        <v>0.64308580359126555</v>
      </c>
      <c r="D4945">
        <f t="shared" si="155"/>
        <v>1124.0650107778663</v>
      </c>
      <c r="E4945">
        <v>26251.912773639517</v>
      </c>
      <c r="F4945">
        <f t="shared" si="154"/>
        <v>0.98740251949610081</v>
      </c>
    </row>
    <row r="4946" spans="2:6">
      <c r="B4946">
        <v>4939</v>
      </c>
      <c r="C4946">
        <v>9.7481812826793468E-2</v>
      </c>
      <c r="D4946">
        <f t="shared" si="155"/>
        <v>68.438430980886579</v>
      </c>
      <c r="E4946">
        <v>26537.240687780599</v>
      </c>
      <c r="F4946">
        <f t="shared" si="154"/>
        <v>0.98760247950409918</v>
      </c>
    </row>
    <row r="4947" spans="2:6">
      <c r="B4947">
        <v>4940</v>
      </c>
      <c r="C4947">
        <v>0.67100804336301823</v>
      </c>
      <c r="D4947">
        <f t="shared" si="155"/>
        <v>1277.4177992677992</v>
      </c>
      <c r="E4947">
        <v>26611.763494298742</v>
      </c>
      <c r="F4947">
        <f t="shared" si="154"/>
        <v>0.98780243951209756</v>
      </c>
    </row>
    <row r="4948" spans="2:6">
      <c r="B4948">
        <v>4941</v>
      </c>
      <c r="C4948">
        <v>0.59460157453663187</v>
      </c>
      <c r="D4948">
        <f t="shared" si="155"/>
        <v>907.23178464367697</v>
      </c>
      <c r="E4948">
        <v>26735.283434514822</v>
      </c>
      <c r="F4948">
        <f t="shared" si="154"/>
        <v>0.98800239952009594</v>
      </c>
    </row>
    <row r="4949" spans="2:6">
      <c r="B4949">
        <v>4942</v>
      </c>
      <c r="C4949">
        <v>0.86462448440314998</v>
      </c>
      <c r="D4949">
        <f t="shared" si="155"/>
        <v>3870.8235182716712</v>
      </c>
      <c r="E4949">
        <v>26772.249189772447</v>
      </c>
      <c r="F4949">
        <f t="shared" si="154"/>
        <v>0.98820235952809443</v>
      </c>
    </row>
    <row r="4950" spans="2:6">
      <c r="B4950">
        <v>4943</v>
      </c>
      <c r="C4950">
        <v>0.91859271499094308</v>
      </c>
      <c r="D4950">
        <f t="shared" si="155"/>
        <v>6352.784397452725</v>
      </c>
      <c r="E4950">
        <v>26990.103601777671</v>
      </c>
      <c r="F4950">
        <f t="shared" si="154"/>
        <v>0.98840231953609281</v>
      </c>
    </row>
    <row r="4951" spans="2:6">
      <c r="B4951">
        <v>4944</v>
      </c>
      <c r="C4951">
        <v>1.7034555270766472E-2</v>
      </c>
      <c r="D4951">
        <f t="shared" si="155"/>
        <v>17.120574031173216</v>
      </c>
      <c r="E4951">
        <v>27956.698530710164</v>
      </c>
      <c r="F4951">
        <f t="shared" si="154"/>
        <v>0.98860227954409119</v>
      </c>
    </row>
    <row r="4952" spans="2:6">
      <c r="B4952">
        <v>4945</v>
      </c>
      <c r="C4952">
        <v>0.90841395516590662</v>
      </c>
      <c r="D4952">
        <f t="shared" si="155"/>
        <v>5698.0842910772017</v>
      </c>
      <c r="E4952">
        <v>28033.838925369782</v>
      </c>
      <c r="F4952">
        <f t="shared" si="154"/>
        <v>0.98880223955208957</v>
      </c>
    </row>
    <row r="4953" spans="2:6">
      <c r="B4953">
        <v>4946</v>
      </c>
      <c r="C4953">
        <v>0.8389627969670147</v>
      </c>
      <c r="D4953">
        <f t="shared" si="155"/>
        <v>3210.448044105352</v>
      </c>
      <c r="E4953">
        <v>28092.056763298704</v>
      </c>
      <c r="F4953">
        <f t="shared" si="154"/>
        <v>0.98900219956008795</v>
      </c>
    </row>
    <row r="4954" spans="2:6">
      <c r="B4954">
        <v>4947</v>
      </c>
      <c r="C4954">
        <v>0.67030851565760052</v>
      </c>
      <c r="D4954">
        <f t="shared" si="155"/>
        <v>1273.2679491491144</v>
      </c>
      <c r="E4954">
        <v>28161.802250646379</v>
      </c>
      <c r="F4954">
        <f t="shared" si="154"/>
        <v>0.98920215956808644</v>
      </c>
    </row>
    <row r="4955" spans="2:6">
      <c r="B4955">
        <v>4948</v>
      </c>
      <c r="C4955">
        <v>0.39634204504069359</v>
      </c>
      <c r="D4955">
        <f t="shared" si="155"/>
        <v>389.5706773123203</v>
      </c>
      <c r="E4955">
        <v>28685.16549990846</v>
      </c>
      <c r="F4955">
        <f t="shared" si="154"/>
        <v>0.98940211957608482</v>
      </c>
    </row>
    <row r="4956" spans="2:6">
      <c r="B4956">
        <v>4949</v>
      </c>
      <c r="C4956">
        <v>0.21294075841667237</v>
      </c>
      <c r="D4956">
        <f t="shared" si="155"/>
        <v>158.72356741559764</v>
      </c>
      <c r="E4956">
        <v>28742.714615579996</v>
      </c>
      <c r="F4956">
        <f t="shared" si="154"/>
        <v>0.98960207958408319</v>
      </c>
    </row>
    <row r="4957" spans="2:6">
      <c r="B4957">
        <v>4950</v>
      </c>
      <c r="C4957">
        <v>0.42281046373904863</v>
      </c>
      <c r="D4957">
        <f t="shared" si="155"/>
        <v>436.89921616700951</v>
      </c>
      <c r="E4957">
        <v>30100.801544652535</v>
      </c>
      <c r="F4957">
        <f t="shared" si="154"/>
        <v>0.98980203959208157</v>
      </c>
    </row>
    <row r="4958" spans="2:6">
      <c r="B4958">
        <v>4951</v>
      </c>
      <c r="C4958">
        <v>0.72826041571713684</v>
      </c>
      <c r="D4958">
        <f t="shared" si="155"/>
        <v>1685.9660154533751</v>
      </c>
      <c r="E4958">
        <v>30142.801342205032</v>
      </c>
      <c r="F4958">
        <f t="shared" si="154"/>
        <v>0.99000199960007995</v>
      </c>
    </row>
    <row r="4959" spans="2:6">
      <c r="B4959">
        <v>4952</v>
      </c>
      <c r="C4959">
        <v>0.98420714098637174</v>
      </c>
      <c r="D4959">
        <f t="shared" si="155"/>
        <v>22599.954008285782</v>
      </c>
      <c r="E4959">
        <v>30222.053523651266</v>
      </c>
      <c r="F4959">
        <f t="shared" si="154"/>
        <v>0.99020195960807833</v>
      </c>
    </row>
    <row r="4960" spans="2:6">
      <c r="B4960">
        <v>4953</v>
      </c>
      <c r="C4960">
        <v>0.64884846492835946</v>
      </c>
      <c r="D4960">
        <f t="shared" si="155"/>
        <v>1153.7661294223756</v>
      </c>
      <c r="E4960">
        <v>30984.92018388251</v>
      </c>
      <c r="F4960">
        <f t="shared" si="154"/>
        <v>0.99040191961607682</v>
      </c>
    </row>
    <row r="4961" spans="2:6">
      <c r="B4961">
        <v>4954</v>
      </c>
      <c r="C4961">
        <v>0.75798575498769316</v>
      </c>
      <c r="D4961">
        <f t="shared" si="155"/>
        <v>1969.268156548879</v>
      </c>
      <c r="E4961">
        <v>31753.496630090365</v>
      </c>
      <c r="F4961">
        <f t="shared" si="154"/>
        <v>0.9906018796240752</v>
      </c>
    </row>
    <row r="4962" spans="2:6">
      <c r="B4962">
        <v>4955</v>
      </c>
      <c r="C4962">
        <v>0.90179423797136682</v>
      </c>
      <c r="D4962">
        <f t="shared" si="155"/>
        <v>5334.1726430431199</v>
      </c>
      <c r="E4962">
        <v>32362.297082308411</v>
      </c>
      <c r="F4962">
        <f t="shared" si="154"/>
        <v>0.99080183963207358</v>
      </c>
    </row>
    <row r="4963" spans="2:6">
      <c r="B4963">
        <v>4956</v>
      </c>
      <c r="C4963">
        <v>8.4913062126049654E-3</v>
      </c>
      <c r="D4963">
        <f t="shared" si="155"/>
        <v>10.907639154974769</v>
      </c>
      <c r="E4963">
        <v>32385.774466114413</v>
      </c>
      <c r="F4963">
        <f t="shared" si="154"/>
        <v>0.99100179964007196</v>
      </c>
    </row>
    <row r="4964" spans="2:6">
      <c r="B4964">
        <v>4957</v>
      </c>
      <c r="C4964">
        <v>0.83852085299983992</v>
      </c>
      <c r="D4964">
        <f t="shared" si="155"/>
        <v>3200.6975315234063</v>
      </c>
      <c r="E4964">
        <v>32661.355422417626</v>
      </c>
      <c r="F4964">
        <f t="shared" si="154"/>
        <v>0.99120175964807034</v>
      </c>
    </row>
    <row r="4965" spans="2:6">
      <c r="B4965">
        <v>4958</v>
      </c>
      <c r="C4965">
        <v>0.54731877566844001</v>
      </c>
      <c r="D4965">
        <f t="shared" si="155"/>
        <v>740.67127996448585</v>
      </c>
      <c r="E4965">
        <v>32826.640537012325</v>
      </c>
      <c r="F4965">
        <f t="shared" si="154"/>
        <v>0.99140171965606882</v>
      </c>
    </row>
    <row r="4966" spans="2:6">
      <c r="B4966">
        <v>4959</v>
      </c>
      <c r="C4966">
        <v>0.71462569356000083</v>
      </c>
      <c r="D4966">
        <f t="shared" si="155"/>
        <v>1574.5692860505815</v>
      </c>
      <c r="E4966">
        <v>32930.40193082529</v>
      </c>
      <c r="F4966">
        <f t="shared" si="154"/>
        <v>0.9916016796640672</v>
      </c>
    </row>
    <row r="4967" spans="2:6">
      <c r="B4967">
        <v>4960</v>
      </c>
      <c r="C4967">
        <v>0.89950977455468006</v>
      </c>
      <c r="D4967">
        <f t="shared" si="155"/>
        <v>5218.0184219855173</v>
      </c>
      <c r="E4967">
        <v>33681.262862660762</v>
      </c>
      <c r="F4967">
        <f t="shared" si="154"/>
        <v>0.99180163967206558</v>
      </c>
    </row>
    <row r="4968" spans="2:6">
      <c r="B4968">
        <v>4961</v>
      </c>
      <c r="C4968">
        <v>0.81460998544638141</v>
      </c>
      <c r="D4968">
        <f t="shared" si="155"/>
        <v>2735.1434200697527</v>
      </c>
      <c r="E4968">
        <v>35372.728331533755</v>
      </c>
      <c r="F4968">
        <f t="shared" si="154"/>
        <v>0.99200159968006396</v>
      </c>
    </row>
    <row r="4969" spans="2:6">
      <c r="B4969">
        <v>4962</v>
      </c>
      <c r="C4969">
        <v>0.56941599333804138</v>
      </c>
      <c r="D4969">
        <f t="shared" si="155"/>
        <v>813.87978815901511</v>
      </c>
      <c r="E4969">
        <v>36361.64270344963</v>
      </c>
      <c r="F4969">
        <f t="shared" si="154"/>
        <v>0.99220155968806234</v>
      </c>
    </row>
    <row r="4970" spans="2:6">
      <c r="B4970">
        <v>4963</v>
      </c>
      <c r="C4970">
        <v>0.97649493881368765</v>
      </c>
      <c r="D4970">
        <f t="shared" si="155"/>
        <v>17165.493791007724</v>
      </c>
      <c r="E4970">
        <v>37867.849638052212</v>
      </c>
      <c r="F4970">
        <f t="shared" si="154"/>
        <v>0.99240151969606083</v>
      </c>
    </row>
    <row r="4971" spans="2:6">
      <c r="B4971">
        <v>4964</v>
      </c>
      <c r="C4971">
        <v>0.60656088585999379</v>
      </c>
      <c r="D4971">
        <f t="shared" si="155"/>
        <v>955.77689691004718</v>
      </c>
      <c r="E4971">
        <v>38397.031615335698</v>
      </c>
      <c r="F4971">
        <f t="shared" si="154"/>
        <v>0.99260147970405921</v>
      </c>
    </row>
    <row r="4972" spans="2:6">
      <c r="B4972">
        <v>4965</v>
      </c>
      <c r="C4972">
        <v>0.29952402376130549</v>
      </c>
      <c r="D4972">
        <f t="shared" si="155"/>
        <v>250.24873362261451</v>
      </c>
      <c r="E4972">
        <v>39761.601609794867</v>
      </c>
      <c r="F4972">
        <f t="shared" si="154"/>
        <v>0.99280143971205759</v>
      </c>
    </row>
    <row r="4973" spans="2:6">
      <c r="B4973">
        <v>4966</v>
      </c>
      <c r="C4973">
        <v>0.9546205345788833</v>
      </c>
      <c r="D4973">
        <f t="shared" si="155"/>
        <v>10450.893297817471</v>
      </c>
      <c r="E4973">
        <v>40434.701607614283</v>
      </c>
      <c r="F4973">
        <f t="shared" si="154"/>
        <v>0.99300139972005597</v>
      </c>
    </row>
    <row r="4974" spans="2:6">
      <c r="B4974">
        <v>4967</v>
      </c>
      <c r="C4974">
        <v>0.74917847835272566</v>
      </c>
      <c r="D4974">
        <f t="shared" si="155"/>
        <v>1878.827201689458</v>
      </c>
      <c r="E4974">
        <v>41396.412688790311</v>
      </c>
      <c r="F4974">
        <f t="shared" si="154"/>
        <v>0.99320135972805434</v>
      </c>
    </row>
    <row r="4975" spans="2:6">
      <c r="B4975">
        <v>4968</v>
      </c>
      <c r="C4975">
        <v>9.447104099792214E-3</v>
      </c>
      <c r="D4975">
        <f t="shared" si="155"/>
        <v>11.65696351564935</v>
      </c>
      <c r="E4975">
        <v>43100.660183991575</v>
      </c>
      <c r="F4975">
        <f t="shared" si="154"/>
        <v>0.99340131973605283</v>
      </c>
    </row>
    <row r="4976" spans="2:6">
      <c r="B4976">
        <v>4969</v>
      </c>
      <c r="C4976">
        <v>0.79430982569776909</v>
      </c>
      <c r="D4976">
        <f t="shared" si="155"/>
        <v>2416.6678771697666</v>
      </c>
      <c r="E4976">
        <v>43539.986575908653</v>
      </c>
      <c r="F4976">
        <f t="shared" si="154"/>
        <v>0.99360127974405121</v>
      </c>
    </row>
    <row r="4977" spans="2:6">
      <c r="B4977">
        <v>4970</v>
      </c>
      <c r="C4977">
        <v>0.21196389009425742</v>
      </c>
      <c r="D4977">
        <f t="shared" si="155"/>
        <v>157.82668109426339</v>
      </c>
      <c r="E4977">
        <v>45510.371669771957</v>
      </c>
      <c r="F4977">
        <f t="shared" si="154"/>
        <v>0.99380123975204959</v>
      </c>
    </row>
    <row r="4978" spans="2:6">
      <c r="B4978">
        <v>4971</v>
      </c>
      <c r="C4978">
        <v>0.70781796912201422</v>
      </c>
      <c r="D4978">
        <f t="shared" si="155"/>
        <v>1522.6293968437151</v>
      </c>
      <c r="E4978">
        <v>45820.341504876043</v>
      </c>
      <c r="F4978">
        <f t="shared" si="154"/>
        <v>0.99400119976004797</v>
      </c>
    </row>
    <row r="4979" spans="2:6">
      <c r="B4979">
        <v>4972</v>
      </c>
      <c r="C4979">
        <v>0.53527084263186919</v>
      </c>
      <c r="D4979">
        <f t="shared" si="155"/>
        <v>703.76767413330072</v>
      </c>
      <c r="E4979">
        <v>45895.527762729413</v>
      </c>
      <c r="F4979">
        <f t="shared" si="154"/>
        <v>0.99420115976804635</v>
      </c>
    </row>
    <row r="4980" spans="2:6">
      <c r="B4980">
        <v>4973</v>
      </c>
      <c r="C4980">
        <v>0.71989533985681786</v>
      </c>
      <c r="D4980">
        <f t="shared" si="155"/>
        <v>1616.4113061063631</v>
      </c>
      <c r="E4980">
        <v>46149.960813962352</v>
      </c>
      <c r="F4980">
        <f t="shared" si="154"/>
        <v>0.99440111977604484</v>
      </c>
    </row>
    <row r="4981" spans="2:6">
      <c r="B4981">
        <v>4974</v>
      </c>
      <c r="C4981">
        <v>0.2305141028514569</v>
      </c>
      <c r="D4981">
        <f t="shared" si="155"/>
        <v>175.32636107500181</v>
      </c>
      <c r="E4981">
        <v>47473.876998092717</v>
      </c>
      <c r="F4981">
        <f t="shared" si="154"/>
        <v>0.99460107978404322</v>
      </c>
    </row>
    <row r="4982" spans="2:6">
      <c r="B4982">
        <v>4975</v>
      </c>
      <c r="C4982">
        <v>0.25311033489798473</v>
      </c>
      <c r="D4982">
        <f t="shared" si="155"/>
        <v>198.05584751582336</v>
      </c>
      <c r="E4982">
        <v>47747.185971040133</v>
      </c>
      <c r="F4982">
        <f t="shared" si="154"/>
        <v>0.9948010397920416</v>
      </c>
    </row>
    <row r="4983" spans="2:6">
      <c r="B4983">
        <v>4976</v>
      </c>
      <c r="C4983">
        <v>7.7333618244145863E-2</v>
      </c>
      <c r="D4983">
        <f t="shared" si="155"/>
        <v>55.247544664492551</v>
      </c>
      <c r="E4983">
        <v>49312.849760628022</v>
      </c>
      <c r="F4983">
        <f t="shared" si="154"/>
        <v>0.99500099980003998</v>
      </c>
    </row>
    <row r="4984" spans="2:6">
      <c r="B4984">
        <v>4977</v>
      </c>
      <c r="C4984">
        <v>0.38258254313608886</v>
      </c>
      <c r="D4984">
        <f t="shared" si="155"/>
        <v>366.74046794288518</v>
      </c>
      <c r="E4984">
        <v>49855.748665054474</v>
      </c>
      <c r="F4984">
        <f t="shared" si="154"/>
        <v>0.99520095980803835</v>
      </c>
    </row>
    <row r="4985" spans="2:6">
      <c r="B4985">
        <v>4978</v>
      </c>
      <c r="C4985">
        <v>0.78004697231168107</v>
      </c>
      <c r="D4985">
        <f t="shared" si="155"/>
        <v>2224.9143979588102</v>
      </c>
      <c r="E4985">
        <v>49899.430601057611</v>
      </c>
      <c r="F4985">
        <f t="shared" si="154"/>
        <v>0.99540091981603684</v>
      </c>
    </row>
    <row r="4986" spans="2:6">
      <c r="B4986">
        <v>4979</v>
      </c>
      <c r="C4986">
        <v>0.48422596709613119</v>
      </c>
      <c r="D4986">
        <f t="shared" si="155"/>
        <v>567.28865778765862</v>
      </c>
      <c r="E4986">
        <v>51389.587791802529</v>
      </c>
      <c r="F4986">
        <f t="shared" si="154"/>
        <v>0.99560087982403522</v>
      </c>
    </row>
    <row r="4987" spans="2:6">
      <c r="B4987">
        <v>4980</v>
      </c>
      <c r="C4987">
        <v>0.16221421016285542</v>
      </c>
      <c r="D4987">
        <f t="shared" si="155"/>
        <v>115.4458755735604</v>
      </c>
      <c r="E4987">
        <v>51509.079016304546</v>
      </c>
      <c r="F4987">
        <f t="shared" si="154"/>
        <v>0.9958008398320336</v>
      </c>
    </row>
    <row r="4988" spans="2:6">
      <c r="B4988">
        <v>4981</v>
      </c>
      <c r="C4988">
        <v>0.72945902448691879</v>
      </c>
      <c r="D4988">
        <f t="shared" si="155"/>
        <v>1696.2630520596788</v>
      </c>
      <c r="E4988">
        <v>56494.14724287542</v>
      </c>
      <c r="F4988">
        <f t="shared" si="154"/>
        <v>0.99600079984003198</v>
      </c>
    </row>
    <row r="4989" spans="2:6">
      <c r="B4989">
        <v>4982</v>
      </c>
      <c r="C4989">
        <v>0.33206323728221709</v>
      </c>
      <c r="D4989">
        <f t="shared" si="155"/>
        <v>291.94005937872873</v>
      </c>
      <c r="E4989">
        <v>56513.82732410411</v>
      </c>
      <c r="F4989">
        <f t="shared" si="154"/>
        <v>0.99620075984803036</v>
      </c>
    </row>
    <row r="4990" spans="2:6">
      <c r="B4990">
        <v>4983</v>
      </c>
      <c r="C4990">
        <v>0.96532359385785038</v>
      </c>
      <c r="D4990">
        <f t="shared" si="155"/>
        <v>12891.852588318037</v>
      </c>
      <c r="E4990">
        <v>57169.202440267101</v>
      </c>
      <c r="F4990">
        <f t="shared" si="154"/>
        <v>0.99640071985602885</v>
      </c>
    </row>
    <row r="4991" spans="2:6">
      <c r="B4991">
        <v>4984</v>
      </c>
      <c r="C4991">
        <v>0.83271513597720559</v>
      </c>
      <c r="D4991">
        <f t="shared" si="155"/>
        <v>3076.8396370632586</v>
      </c>
      <c r="E4991">
        <v>57575.821259787474</v>
      </c>
      <c r="F4991">
        <f t="shared" si="154"/>
        <v>0.99660067986402723</v>
      </c>
    </row>
    <row r="4992" spans="2:6">
      <c r="B4992">
        <v>4985</v>
      </c>
      <c r="C4992">
        <v>0.30691263387654411</v>
      </c>
      <c r="D4992">
        <f t="shared" si="155"/>
        <v>259.31774266334412</v>
      </c>
      <c r="E4992">
        <v>61978.672059994627</v>
      </c>
      <c r="F4992">
        <f t="shared" si="154"/>
        <v>0.99680063987202561</v>
      </c>
    </row>
    <row r="4993" spans="2:6">
      <c r="B4993">
        <v>4986</v>
      </c>
      <c r="C4993">
        <v>9.315302376518797E-2</v>
      </c>
      <c r="D4993">
        <f t="shared" si="155"/>
        <v>65.557375418683975</v>
      </c>
      <c r="E4993">
        <v>62856.227751184117</v>
      </c>
      <c r="F4993">
        <f t="shared" si="154"/>
        <v>0.99700059988002399</v>
      </c>
    </row>
    <row r="4994" spans="2:6">
      <c r="B4994">
        <v>4987</v>
      </c>
      <c r="C4994">
        <v>0.79686132813944122</v>
      </c>
      <c r="D4994">
        <f t="shared" si="155"/>
        <v>2453.5381851658226</v>
      </c>
      <c r="E4994">
        <v>63634.602630083325</v>
      </c>
      <c r="F4994">
        <f t="shared" si="154"/>
        <v>0.99720055988802236</v>
      </c>
    </row>
    <row r="4995" spans="2:6">
      <c r="B4995">
        <v>4988</v>
      </c>
      <c r="C4995">
        <v>7.8885699745749771E-2</v>
      </c>
      <c r="D4995">
        <f t="shared" si="155"/>
        <v>56.245065117432134</v>
      </c>
      <c r="E4995">
        <v>64903.33359844784</v>
      </c>
      <c r="F4995">
        <f t="shared" si="154"/>
        <v>0.99740051989602074</v>
      </c>
    </row>
    <row r="4996" spans="2:6">
      <c r="B4996">
        <v>4989</v>
      </c>
      <c r="C4996">
        <v>0.57620574308293071</v>
      </c>
      <c r="D4996">
        <f t="shared" si="155"/>
        <v>837.94035176532736</v>
      </c>
      <c r="E4996">
        <v>67849.561252848638</v>
      </c>
      <c r="F4996">
        <f t="shared" si="154"/>
        <v>0.99760047990401923</v>
      </c>
    </row>
    <row r="4997" spans="2:6">
      <c r="B4997">
        <v>4990</v>
      </c>
      <c r="C4997">
        <v>0.37692545561568469</v>
      </c>
      <c r="D4997">
        <f t="shared" si="155"/>
        <v>357.68073487080574</v>
      </c>
      <c r="E4997">
        <v>68570.227898442186</v>
      </c>
      <c r="F4997">
        <f t="shared" si="154"/>
        <v>0.99780043991201761</v>
      </c>
    </row>
    <row r="4998" spans="2:6">
      <c r="B4998">
        <v>4991</v>
      </c>
      <c r="C4998">
        <v>0.12874304249275315</v>
      </c>
      <c r="D4998">
        <f t="shared" si="155"/>
        <v>90.147362731117411</v>
      </c>
      <c r="E4998">
        <v>68595.488394934029</v>
      </c>
      <c r="F4998">
        <f t="shared" si="154"/>
        <v>0.99800039992001599</v>
      </c>
    </row>
    <row r="4999" spans="2:6">
      <c r="B4999">
        <v>4992</v>
      </c>
      <c r="C4999">
        <v>0.69592053527748388</v>
      </c>
      <c r="D4999">
        <f t="shared" si="155"/>
        <v>1437.1671526379312</v>
      </c>
      <c r="E4999">
        <v>82952.753442405738</v>
      </c>
      <c r="F4999">
        <f t="shared" si="154"/>
        <v>0.99820035992801437</v>
      </c>
    </row>
    <row r="5000" spans="2:6">
      <c r="B5000">
        <v>4993</v>
      </c>
      <c r="C5000">
        <v>0.895509203034207</v>
      </c>
      <c r="D5000">
        <f t="shared" si="155"/>
        <v>5025.0043556006076</v>
      </c>
      <c r="E5000">
        <v>87878.131085174449</v>
      </c>
      <c r="F5000">
        <f t="shared" si="154"/>
        <v>0.99840031993601275</v>
      </c>
    </row>
    <row r="5001" spans="2:6">
      <c r="B5001">
        <v>4994</v>
      </c>
      <c r="C5001">
        <v>0.25928352054577708</v>
      </c>
      <c r="D5001">
        <f t="shared" ref="D5001:D5007" si="156">_xlfn.LOGNORM.INV(C5001,$F$2,$F$3^0.5)</f>
        <v>204.55357901443136</v>
      </c>
      <c r="E5001">
        <v>93023.820634896823</v>
      </c>
      <c r="F5001">
        <f t="shared" ref="F5001:F5007" si="157">B5001/5001</f>
        <v>0.99860027994401124</v>
      </c>
    </row>
    <row r="5002" spans="2:6">
      <c r="B5002">
        <v>4995</v>
      </c>
      <c r="C5002">
        <v>0.86184486082768019</v>
      </c>
      <c r="D5002">
        <f t="shared" si="156"/>
        <v>3789.0243563642707</v>
      </c>
      <c r="E5002">
        <v>93830.003115062689</v>
      </c>
      <c r="F5002">
        <f t="shared" si="157"/>
        <v>0.99880023995200962</v>
      </c>
    </row>
    <row r="5003" spans="2:6">
      <c r="B5003">
        <v>4996</v>
      </c>
      <c r="C5003">
        <v>0.43338016606722707</v>
      </c>
      <c r="D5003">
        <f t="shared" si="156"/>
        <v>457.16208525774675</v>
      </c>
      <c r="E5003">
        <v>94805.082362083616</v>
      </c>
      <c r="F5003">
        <f t="shared" si="157"/>
        <v>0.999000199960008</v>
      </c>
    </row>
    <row r="5004" spans="2:6">
      <c r="B5004">
        <v>4997</v>
      </c>
      <c r="C5004">
        <v>0.45860903746002935</v>
      </c>
      <c r="D5004">
        <f t="shared" si="156"/>
        <v>509.02050983420696</v>
      </c>
      <c r="E5004">
        <v>147393.92978868482</v>
      </c>
      <c r="F5004">
        <f t="shared" si="157"/>
        <v>0.99920015996800637</v>
      </c>
    </row>
    <row r="5005" spans="2:6">
      <c r="B5005">
        <v>4998</v>
      </c>
      <c r="C5005">
        <v>0.44010295688240375</v>
      </c>
      <c r="D5005">
        <f t="shared" si="156"/>
        <v>470.4854474650146</v>
      </c>
      <c r="E5005">
        <v>156734.42091386902</v>
      </c>
      <c r="F5005">
        <f t="shared" si="157"/>
        <v>0.99940011997600475</v>
      </c>
    </row>
    <row r="5006" spans="2:6">
      <c r="B5006">
        <v>4999</v>
      </c>
      <c r="C5006">
        <v>0.29922242276731492</v>
      </c>
      <c r="D5006">
        <f t="shared" si="156"/>
        <v>249.88327098256289</v>
      </c>
      <c r="E5006">
        <v>170272.83954716584</v>
      </c>
      <c r="F5006">
        <f t="shared" si="157"/>
        <v>0.99960007998400324</v>
      </c>
    </row>
    <row r="5007" spans="2:6">
      <c r="B5007">
        <v>5000</v>
      </c>
      <c r="C5007">
        <v>0.6544580504846822</v>
      </c>
      <c r="D5007">
        <f t="shared" si="156"/>
        <v>1183.6084548461019</v>
      </c>
      <c r="E5007">
        <v>227937.69166356814</v>
      </c>
      <c r="F5007">
        <f t="shared" si="157"/>
        <v>0.99980003999200162</v>
      </c>
    </row>
  </sheetData>
  <mergeCells count="2">
    <mergeCell ref="H10:J11"/>
    <mergeCell ref="H15:J15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D31ED-0304-43EA-8D3F-F9B25FA12F4F}">
  <dimension ref="B3:I5003"/>
  <sheetViews>
    <sheetView workbookViewId="0">
      <selection activeCell="G17" sqref="G17"/>
    </sheetView>
  </sheetViews>
  <sheetFormatPr defaultRowHeight="15.5"/>
  <cols>
    <col min="3" max="3" width="18.1640625" bestFit="1" customWidth="1"/>
    <col min="4" max="4" width="15.6640625" bestFit="1" customWidth="1"/>
    <col min="5" max="5" width="11.75" bestFit="1" customWidth="1"/>
    <col min="7" max="7" width="20.83203125" bestFit="1" customWidth="1"/>
    <col min="8" max="8" width="12.25" bestFit="1" customWidth="1"/>
  </cols>
  <sheetData>
    <row r="3" spans="2:9">
      <c r="B3" s="7" t="s">
        <v>27</v>
      </c>
      <c r="C3" s="7" t="s">
        <v>42</v>
      </c>
      <c r="D3" s="7" t="s">
        <v>43</v>
      </c>
      <c r="E3" s="7" t="s">
        <v>44</v>
      </c>
      <c r="G3" s="22"/>
    </row>
    <row r="4" spans="2:9">
      <c r="B4">
        <v>1</v>
      </c>
      <c r="C4">
        <v>166.00224339013388</v>
      </c>
      <c r="D4">
        <f>IF(C4&lt;=2000,1,IF(AND(C4&gt;2000,C4&lt;=127000),2,IF(C4&gt;127000,3,0)))</f>
        <v>1</v>
      </c>
      <c r="E4">
        <f>IF(D4=1,0,IF(D4=2,0.8*(C4-2000),IF(D4=3,100000,"Error")))</f>
        <v>0</v>
      </c>
      <c r="G4" s="22"/>
    </row>
    <row r="5" spans="2:9">
      <c r="B5">
        <v>2</v>
      </c>
      <c r="C5">
        <v>712.96389676158458</v>
      </c>
      <c r="D5">
        <f t="shared" ref="D5:D68" si="0">IF(C5&lt;=2000,1,IF(AND(C5&gt;2000,C5&lt;=127000),2,IF(C5&gt;127000,3,0)))</f>
        <v>1</v>
      </c>
      <c r="E5">
        <f t="shared" ref="E5:E68" si="1">IF(D5=1,0,IF(D5=2,0.8*(C5-2000),IF(D5=3,100000,"Error")))</f>
        <v>0</v>
      </c>
    </row>
    <row r="6" spans="2:9">
      <c r="B6">
        <v>3</v>
      </c>
      <c r="C6">
        <v>2657.9108690548987</v>
      </c>
      <c r="D6">
        <f t="shared" si="0"/>
        <v>2</v>
      </c>
      <c r="E6">
        <f t="shared" si="1"/>
        <v>526.32869524391901</v>
      </c>
      <c r="G6" s="28" t="s">
        <v>57</v>
      </c>
      <c r="H6" s="28"/>
      <c r="I6" s="2"/>
    </row>
    <row r="7" spans="2:9">
      <c r="B7">
        <v>4</v>
      </c>
      <c r="C7">
        <v>4801.3816936956582</v>
      </c>
      <c r="D7">
        <f t="shared" si="0"/>
        <v>2</v>
      </c>
      <c r="E7">
        <f t="shared" si="1"/>
        <v>2241.1053549565268</v>
      </c>
      <c r="G7" t="s">
        <v>45</v>
      </c>
      <c r="H7" s="15">
        <f>AVERAGE(E4:E5003)</f>
        <v>1227.8426318888858</v>
      </c>
      <c r="I7" s="2"/>
    </row>
    <row r="8" spans="2:9">
      <c r="B8">
        <v>5</v>
      </c>
      <c r="C8">
        <v>1355.1871139878162</v>
      </c>
      <c r="D8">
        <f t="shared" si="0"/>
        <v>1</v>
      </c>
      <c r="E8">
        <f t="shared" si="1"/>
        <v>0</v>
      </c>
      <c r="G8" t="s">
        <v>46</v>
      </c>
      <c r="H8" s="16">
        <f>_xlfn.STDEV.S(E4:E5003)</f>
        <v>5408.5976059121422</v>
      </c>
      <c r="I8" s="2"/>
    </row>
    <row r="9" spans="2:9">
      <c r="B9">
        <v>6</v>
      </c>
      <c r="C9">
        <v>9.8676181806470318</v>
      </c>
      <c r="D9">
        <f t="shared" si="0"/>
        <v>1</v>
      </c>
      <c r="E9">
        <f t="shared" si="1"/>
        <v>0</v>
      </c>
      <c r="G9" t="s">
        <v>36</v>
      </c>
      <c r="H9" s="17">
        <v>0.95</v>
      </c>
      <c r="I9" s="2"/>
    </row>
    <row r="10" spans="2:9">
      <c r="B10">
        <v>7</v>
      </c>
      <c r="C10">
        <v>394.320264981349</v>
      </c>
      <c r="D10">
        <f t="shared" si="0"/>
        <v>1</v>
      </c>
      <c r="E10">
        <f t="shared" si="1"/>
        <v>0</v>
      </c>
      <c r="G10" t="s">
        <v>37</v>
      </c>
      <c r="H10" s="16">
        <f>_xlfn.NORM.S.INV((1+H9)/2)</f>
        <v>1.9599639845400536</v>
      </c>
    </row>
    <row r="11" spans="2:9">
      <c r="B11">
        <v>8</v>
      </c>
      <c r="C11">
        <v>1021.0744279114651</v>
      </c>
      <c r="D11">
        <f t="shared" si="0"/>
        <v>1</v>
      </c>
      <c r="E11">
        <f t="shared" si="1"/>
        <v>0</v>
      </c>
      <c r="G11" t="s">
        <v>38</v>
      </c>
      <c r="H11" s="18">
        <f>H10*H8/(5000^0.5)</f>
        <v>149.91592212804295</v>
      </c>
    </row>
    <row r="12" spans="2:9">
      <c r="B12">
        <v>9</v>
      </c>
      <c r="C12">
        <v>445.78580475776971</v>
      </c>
      <c r="D12">
        <f t="shared" si="0"/>
        <v>1</v>
      </c>
      <c r="E12">
        <f t="shared" si="1"/>
        <v>0</v>
      </c>
      <c r="G12" s="19" t="s">
        <v>39</v>
      </c>
      <c r="H12" s="20">
        <f>H7-H11</f>
        <v>1077.9267097608429</v>
      </c>
    </row>
    <row r="13" spans="2:9">
      <c r="B13">
        <v>10</v>
      </c>
      <c r="C13">
        <v>178.18410262659555</v>
      </c>
      <c r="D13">
        <f t="shared" si="0"/>
        <v>1</v>
      </c>
      <c r="E13">
        <f t="shared" si="1"/>
        <v>0</v>
      </c>
      <c r="G13" s="19" t="s">
        <v>40</v>
      </c>
      <c r="H13" s="21">
        <f>H7+H11</f>
        <v>1377.7585540169287</v>
      </c>
    </row>
    <row r="14" spans="2:9">
      <c r="B14">
        <v>11</v>
      </c>
      <c r="C14">
        <v>10634.871960569666</v>
      </c>
      <c r="D14">
        <f t="shared" si="0"/>
        <v>2</v>
      </c>
      <c r="E14">
        <f t="shared" si="1"/>
        <v>6907.8975684557336</v>
      </c>
    </row>
    <row r="15" spans="2:9">
      <c r="B15">
        <v>12</v>
      </c>
      <c r="C15">
        <v>1452.866379496367</v>
      </c>
      <c r="D15">
        <f t="shared" si="0"/>
        <v>1</v>
      </c>
      <c r="E15">
        <f t="shared" si="1"/>
        <v>0</v>
      </c>
    </row>
    <row r="16" spans="2:9">
      <c r="B16">
        <v>13</v>
      </c>
      <c r="C16">
        <v>831.16911233974974</v>
      </c>
      <c r="D16">
        <f t="shared" si="0"/>
        <v>1</v>
      </c>
      <c r="E16">
        <f t="shared" si="1"/>
        <v>0</v>
      </c>
    </row>
    <row r="17" spans="2:5">
      <c r="B17">
        <v>14</v>
      </c>
      <c r="C17">
        <v>3661.1587584429453</v>
      </c>
      <c r="D17">
        <f t="shared" si="0"/>
        <v>2</v>
      </c>
      <c r="E17">
        <f t="shared" si="1"/>
        <v>1328.9270067543564</v>
      </c>
    </row>
    <row r="18" spans="2:5">
      <c r="B18">
        <v>15</v>
      </c>
      <c r="C18">
        <v>2125.5909887721955</v>
      </c>
      <c r="D18">
        <f t="shared" si="0"/>
        <v>2</v>
      </c>
      <c r="E18">
        <f t="shared" si="1"/>
        <v>100.47279101775639</v>
      </c>
    </row>
    <row r="19" spans="2:5">
      <c r="B19">
        <v>16</v>
      </c>
      <c r="C19">
        <v>930.47169191734667</v>
      </c>
      <c r="D19">
        <f t="shared" si="0"/>
        <v>1</v>
      </c>
      <c r="E19">
        <f t="shared" si="1"/>
        <v>0</v>
      </c>
    </row>
    <row r="20" spans="2:5">
      <c r="B20">
        <v>17</v>
      </c>
      <c r="C20">
        <v>3235.0853656819741</v>
      </c>
      <c r="D20">
        <f t="shared" si="0"/>
        <v>2</v>
      </c>
      <c r="E20">
        <f t="shared" si="1"/>
        <v>988.06829254557931</v>
      </c>
    </row>
    <row r="21" spans="2:5">
      <c r="B21">
        <v>18</v>
      </c>
      <c r="C21">
        <v>68.913473953936418</v>
      </c>
      <c r="D21">
        <f t="shared" si="0"/>
        <v>1</v>
      </c>
      <c r="E21">
        <f t="shared" si="1"/>
        <v>0</v>
      </c>
    </row>
    <row r="22" spans="2:5">
      <c r="B22">
        <v>19</v>
      </c>
      <c r="C22">
        <v>1666.3731995893247</v>
      </c>
      <c r="D22">
        <f t="shared" si="0"/>
        <v>1</v>
      </c>
      <c r="E22">
        <f t="shared" si="1"/>
        <v>0</v>
      </c>
    </row>
    <row r="23" spans="2:5">
      <c r="B23">
        <v>20</v>
      </c>
      <c r="C23">
        <v>24.701297047953705</v>
      </c>
      <c r="D23">
        <f t="shared" si="0"/>
        <v>1</v>
      </c>
      <c r="E23">
        <f t="shared" si="1"/>
        <v>0</v>
      </c>
    </row>
    <row r="24" spans="2:5">
      <c r="B24">
        <v>21</v>
      </c>
      <c r="C24">
        <v>64.535153324706656</v>
      </c>
      <c r="D24">
        <f t="shared" si="0"/>
        <v>1</v>
      </c>
      <c r="E24">
        <f t="shared" si="1"/>
        <v>0</v>
      </c>
    </row>
    <row r="25" spans="2:5">
      <c r="B25">
        <v>22</v>
      </c>
      <c r="C25">
        <v>149.34201419260836</v>
      </c>
      <c r="D25">
        <f t="shared" si="0"/>
        <v>1</v>
      </c>
      <c r="E25">
        <f t="shared" si="1"/>
        <v>0</v>
      </c>
    </row>
    <row r="26" spans="2:5">
      <c r="B26">
        <v>23</v>
      </c>
      <c r="C26">
        <v>1604.6393652296592</v>
      </c>
      <c r="D26">
        <f t="shared" si="0"/>
        <v>1</v>
      </c>
      <c r="E26">
        <f t="shared" si="1"/>
        <v>0</v>
      </c>
    </row>
    <row r="27" spans="2:5">
      <c r="B27">
        <v>24</v>
      </c>
      <c r="C27">
        <v>1042.7795669164889</v>
      </c>
      <c r="D27">
        <f t="shared" si="0"/>
        <v>1</v>
      </c>
      <c r="E27">
        <f t="shared" si="1"/>
        <v>0</v>
      </c>
    </row>
    <row r="28" spans="2:5">
      <c r="B28">
        <v>25</v>
      </c>
      <c r="C28">
        <v>412.65452345789561</v>
      </c>
      <c r="D28">
        <f t="shared" si="0"/>
        <v>1</v>
      </c>
      <c r="E28">
        <f t="shared" si="1"/>
        <v>0</v>
      </c>
    </row>
    <row r="29" spans="2:5">
      <c r="B29">
        <v>26</v>
      </c>
      <c r="C29">
        <v>1338.1607680300858</v>
      </c>
      <c r="D29">
        <f t="shared" si="0"/>
        <v>1</v>
      </c>
      <c r="E29">
        <f t="shared" si="1"/>
        <v>0</v>
      </c>
    </row>
    <row r="30" spans="2:5">
      <c r="B30">
        <v>27</v>
      </c>
      <c r="C30">
        <v>1031.6477956844421</v>
      </c>
      <c r="D30">
        <f t="shared" si="0"/>
        <v>1</v>
      </c>
      <c r="E30">
        <f t="shared" si="1"/>
        <v>0</v>
      </c>
    </row>
    <row r="31" spans="2:5">
      <c r="B31">
        <v>28</v>
      </c>
      <c r="C31">
        <v>102.10386378525293</v>
      </c>
      <c r="D31">
        <f t="shared" si="0"/>
        <v>1</v>
      </c>
      <c r="E31">
        <f t="shared" si="1"/>
        <v>0</v>
      </c>
    </row>
    <row r="32" spans="2:5">
      <c r="B32">
        <v>29</v>
      </c>
      <c r="C32">
        <v>72.991866342758414</v>
      </c>
      <c r="D32">
        <f t="shared" si="0"/>
        <v>1</v>
      </c>
      <c r="E32">
        <f t="shared" si="1"/>
        <v>0</v>
      </c>
    </row>
    <row r="33" spans="2:5">
      <c r="B33">
        <v>30</v>
      </c>
      <c r="C33">
        <v>1249.8677964418969</v>
      </c>
      <c r="D33">
        <f t="shared" si="0"/>
        <v>1</v>
      </c>
      <c r="E33">
        <f t="shared" si="1"/>
        <v>0</v>
      </c>
    </row>
    <row r="34" spans="2:5">
      <c r="B34">
        <v>31</v>
      </c>
      <c r="C34">
        <v>8388.5386025323332</v>
      </c>
      <c r="D34">
        <f t="shared" si="0"/>
        <v>2</v>
      </c>
      <c r="E34">
        <f t="shared" si="1"/>
        <v>5110.8308820258671</v>
      </c>
    </row>
    <row r="35" spans="2:5">
      <c r="B35">
        <v>32</v>
      </c>
      <c r="C35">
        <v>608.94470649036862</v>
      </c>
      <c r="D35">
        <f t="shared" si="0"/>
        <v>1</v>
      </c>
      <c r="E35">
        <f t="shared" si="1"/>
        <v>0</v>
      </c>
    </row>
    <row r="36" spans="2:5">
      <c r="B36">
        <v>33</v>
      </c>
      <c r="C36">
        <v>1593.0696310067162</v>
      </c>
      <c r="D36">
        <f t="shared" si="0"/>
        <v>1</v>
      </c>
      <c r="E36">
        <f t="shared" si="1"/>
        <v>0</v>
      </c>
    </row>
    <row r="37" spans="2:5">
      <c r="B37">
        <v>34</v>
      </c>
      <c r="C37">
        <v>1193.5352862705076</v>
      </c>
      <c r="D37">
        <f t="shared" si="0"/>
        <v>1</v>
      </c>
      <c r="E37">
        <f t="shared" si="1"/>
        <v>0</v>
      </c>
    </row>
    <row r="38" spans="2:5">
      <c r="B38">
        <v>35</v>
      </c>
      <c r="C38">
        <v>1104.1598672867158</v>
      </c>
      <c r="D38">
        <f t="shared" si="0"/>
        <v>1</v>
      </c>
      <c r="E38">
        <f t="shared" si="1"/>
        <v>0</v>
      </c>
    </row>
    <row r="39" spans="2:5">
      <c r="B39">
        <v>36</v>
      </c>
      <c r="C39">
        <v>54.767586980241482</v>
      </c>
      <c r="D39">
        <f t="shared" si="0"/>
        <v>1</v>
      </c>
      <c r="E39">
        <f t="shared" si="1"/>
        <v>0</v>
      </c>
    </row>
    <row r="40" spans="2:5">
      <c r="B40">
        <v>37</v>
      </c>
      <c r="C40">
        <v>73.231350301570103</v>
      </c>
      <c r="D40">
        <f t="shared" si="0"/>
        <v>1</v>
      </c>
      <c r="E40">
        <f t="shared" si="1"/>
        <v>0</v>
      </c>
    </row>
    <row r="41" spans="2:5">
      <c r="B41">
        <v>38</v>
      </c>
      <c r="C41">
        <v>635.5724660201256</v>
      </c>
      <c r="D41">
        <f t="shared" si="0"/>
        <v>1</v>
      </c>
      <c r="E41">
        <f t="shared" si="1"/>
        <v>0</v>
      </c>
    </row>
    <row r="42" spans="2:5">
      <c r="B42">
        <v>39</v>
      </c>
      <c r="C42">
        <v>1170.7948142041278</v>
      </c>
      <c r="D42">
        <f t="shared" si="0"/>
        <v>1</v>
      </c>
      <c r="E42">
        <f t="shared" si="1"/>
        <v>0</v>
      </c>
    </row>
    <row r="43" spans="2:5">
      <c r="B43">
        <v>40</v>
      </c>
      <c r="C43">
        <v>1066.6071538193714</v>
      </c>
      <c r="D43">
        <f t="shared" si="0"/>
        <v>1</v>
      </c>
      <c r="E43">
        <f t="shared" si="1"/>
        <v>0</v>
      </c>
    </row>
    <row r="44" spans="2:5">
      <c r="B44">
        <v>41</v>
      </c>
      <c r="C44">
        <v>1763.7828152209879</v>
      </c>
      <c r="D44">
        <f t="shared" si="0"/>
        <v>1</v>
      </c>
      <c r="E44">
        <f t="shared" si="1"/>
        <v>0</v>
      </c>
    </row>
    <row r="45" spans="2:5">
      <c r="B45">
        <v>42</v>
      </c>
      <c r="C45">
        <v>1823.8302434529523</v>
      </c>
      <c r="D45">
        <f t="shared" si="0"/>
        <v>1</v>
      </c>
      <c r="E45">
        <f t="shared" si="1"/>
        <v>0</v>
      </c>
    </row>
    <row r="46" spans="2:5">
      <c r="B46">
        <v>43</v>
      </c>
      <c r="C46">
        <v>1333.9437670929431</v>
      </c>
      <c r="D46">
        <f t="shared" si="0"/>
        <v>1</v>
      </c>
      <c r="E46">
        <f t="shared" si="1"/>
        <v>0</v>
      </c>
    </row>
    <row r="47" spans="2:5">
      <c r="B47">
        <v>44</v>
      </c>
      <c r="C47">
        <v>725.85614671003623</v>
      </c>
      <c r="D47">
        <f t="shared" si="0"/>
        <v>1</v>
      </c>
      <c r="E47">
        <f t="shared" si="1"/>
        <v>0</v>
      </c>
    </row>
    <row r="48" spans="2:5">
      <c r="B48">
        <v>45</v>
      </c>
      <c r="C48">
        <v>558.06140953947931</v>
      </c>
      <c r="D48">
        <f t="shared" si="0"/>
        <v>1</v>
      </c>
      <c r="E48">
        <f t="shared" si="1"/>
        <v>0</v>
      </c>
    </row>
    <row r="49" spans="2:5">
      <c r="B49">
        <v>46</v>
      </c>
      <c r="C49">
        <v>480.94807168741721</v>
      </c>
      <c r="D49">
        <f t="shared" si="0"/>
        <v>1</v>
      </c>
      <c r="E49">
        <f t="shared" si="1"/>
        <v>0</v>
      </c>
    </row>
    <row r="50" spans="2:5">
      <c r="B50">
        <v>47</v>
      </c>
      <c r="C50">
        <v>14298.407459696167</v>
      </c>
      <c r="D50">
        <f t="shared" si="0"/>
        <v>2</v>
      </c>
      <c r="E50">
        <f t="shared" si="1"/>
        <v>9838.7259677569346</v>
      </c>
    </row>
    <row r="51" spans="2:5">
      <c r="B51">
        <v>48</v>
      </c>
      <c r="C51">
        <v>676.70328921477221</v>
      </c>
      <c r="D51">
        <f t="shared" si="0"/>
        <v>1</v>
      </c>
      <c r="E51">
        <f t="shared" si="1"/>
        <v>0</v>
      </c>
    </row>
    <row r="52" spans="2:5">
      <c r="B52">
        <v>49</v>
      </c>
      <c r="C52">
        <v>143.04352522412344</v>
      </c>
      <c r="D52">
        <f t="shared" si="0"/>
        <v>1</v>
      </c>
      <c r="E52">
        <f t="shared" si="1"/>
        <v>0</v>
      </c>
    </row>
    <row r="53" spans="2:5">
      <c r="B53">
        <v>50</v>
      </c>
      <c r="C53">
        <v>1456.7946527731499</v>
      </c>
      <c r="D53">
        <f t="shared" si="0"/>
        <v>1</v>
      </c>
      <c r="E53">
        <f t="shared" si="1"/>
        <v>0</v>
      </c>
    </row>
    <row r="54" spans="2:5">
      <c r="B54">
        <v>51</v>
      </c>
      <c r="C54">
        <v>132.2351598754141</v>
      </c>
      <c r="D54">
        <f t="shared" si="0"/>
        <v>1</v>
      </c>
      <c r="E54">
        <f t="shared" si="1"/>
        <v>0</v>
      </c>
    </row>
    <row r="55" spans="2:5">
      <c r="B55">
        <v>52</v>
      </c>
      <c r="C55">
        <v>2056.4582997419138</v>
      </c>
      <c r="D55">
        <f t="shared" si="0"/>
        <v>2</v>
      </c>
      <c r="E55">
        <f t="shared" si="1"/>
        <v>45.166639793531068</v>
      </c>
    </row>
    <row r="56" spans="2:5">
      <c r="B56">
        <v>53</v>
      </c>
      <c r="C56">
        <v>1016.3882610514776</v>
      </c>
      <c r="D56">
        <f t="shared" si="0"/>
        <v>1</v>
      </c>
      <c r="E56">
        <f t="shared" si="1"/>
        <v>0</v>
      </c>
    </row>
    <row r="57" spans="2:5">
      <c r="B57">
        <v>54</v>
      </c>
      <c r="C57">
        <v>207.12000061390876</v>
      </c>
      <c r="D57">
        <f t="shared" si="0"/>
        <v>1</v>
      </c>
      <c r="E57">
        <f t="shared" si="1"/>
        <v>0</v>
      </c>
    </row>
    <row r="58" spans="2:5">
      <c r="B58">
        <v>55</v>
      </c>
      <c r="C58">
        <v>41.561432083284316</v>
      </c>
      <c r="D58">
        <f t="shared" si="0"/>
        <v>1</v>
      </c>
      <c r="E58">
        <f t="shared" si="1"/>
        <v>0</v>
      </c>
    </row>
    <row r="59" spans="2:5">
      <c r="B59">
        <v>56</v>
      </c>
      <c r="C59">
        <v>1314.0197398711143</v>
      </c>
      <c r="D59">
        <f t="shared" si="0"/>
        <v>1</v>
      </c>
      <c r="E59">
        <f t="shared" si="1"/>
        <v>0</v>
      </c>
    </row>
    <row r="60" spans="2:5">
      <c r="B60">
        <v>57</v>
      </c>
      <c r="C60">
        <v>1472.5811631745589</v>
      </c>
      <c r="D60">
        <f t="shared" si="0"/>
        <v>1</v>
      </c>
      <c r="E60">
        <f t="shared" si="1"/>
        <v>0</v>
      </c>
    </row>
    <row r="61" spans="2:5">
      <c r="B61">
        <v>58</v>
      </c>
      <c r="C61">
        <v>8991.2658610797935</v>
      </c>
      <c r="D61">
        <f t="shared" si="0"/>
        <v>2</v>
      </c>
      <c r="E61">
        <f t="shared" si="1"/>
        <v>5593.0126888638351</v>
      </c>
    </row>
    <row r="62" spans="2:5">
      <c r="B62">
        <v>59</v>
      </c>
      <c r="C62">
        <v>7953.1577298402399</v>
      </c>
      <c r="D62">
        <f t="shared" si="0"/>
        <v>2</v>
      </c>
      <c r="E62">
        <f t="shared" si="1"/>
        <v>4762.5261838721917</v>
      </c>
    </row>
    <row r="63" spans="2:5">
      <c r="B63">
        <v>60</v>
      </c>
      <c r="C63">
        <v>129.96193540856794</v>
      </c>
      <c r="D63">
        <f t="shared" si="0"/>
        <v>1</v>
      </c>
      <c r="E63">
        <f t="shared" si="1"/>
        <v>0</v>
      </c>
    </row>
    <row r="64" spans="2:5">
      <c r="B64">
        <v>61</v>
      </c>
      <c r="C64">
        <v>61.24225008455322</v>
      </c>
      <c r="D64">
        <f t="shared" si="0"/>
        <v>1</v>
      </c>
      <c r="E64">
        <f t="shared" si="1"/>
        <v>0</v>
      </c>
    </row>
    <row r="65" spans="2:5">
      <c r="B65">
        <v>62</v>
      </c>
      <c r="C65">
        <v>2871.7103554570008</v>
      </c>
      <c r="D65">
        <f t="shared" si="0"/>
        <v>2</v>
      </c>
      <c r="E65">
        <f t="shared" si="1"/>
        <v>697.36828436560063</v>
      </c>
    </row>
    <row r="66" spans="2:5">
      <c r="B66">
        <v>63</v>
      </c>
      <c r="C66">
        <v>783.47293605255493</v>
      </c>
      <c r="D66">
        <f t="shared" si="0"/>
        <v>1</v>
      </c>
      <c r="E66">
        <f t="shared" si="1"/>
        <v>0</v>
      </c>
    </row>
    <row r="67" spans="2:5">
      <c r="B67">
        <v>64</v>
      </c>
      <c r="C67">
        <v>3571.3013163195924</v>
      </c>
      <c r="D67">
        <f t="shared" si="0"/>
        <v>2</v>
      </c>
      <c r="E67">
        <f t="shared" si="1"/>
        <v>1257.041053055674</v>
      </c>
    </row>
    <row r="68" spans="2:5">
      <c r="B68">
        <v>65</v>
      </c>
      <c r="C68">
        <v>2041.8252304952543</v>
      </c>
      <c r="D68">
        <f t="shared" si="0"/>
        <v>2</v>
      </c>
      <c r="E68">
        <f t="shared" si="1"/>
        <v>33.460184396203481</v>
      </c>
    </row>
    <row r="69" spans="2:5">
      <c r="B69">
        <v>66</v>
      </c>
      <c r="C69">
        <v>120.59326331778217</v>
      </c>
      <c r="D69">
        <f t="shared" ref="D69:D132" si="2">IF(C69&lt;=2000,1,IF(AND(C69&gt;2000,C69&lt;=127000),2,IF(C69&gt;127000,3,0)))</f>
        <v>1</v>
      </c>
      <c r="E69">
        <f t="shared" ref="E69:E132" si="3">IF(D69=1,0,IF(D69=2,0.8*(C69-2000),IF(D69=3,100000,"Error")))</f>
        <v>0</v>
      </c>
    </row>
    <row r="70" spans="2:5">
      <c r="B70">
        <v>67</v>
      </c>
      <c r="C70">
        <v>6819.7744520772394</v>
      </c>
      <c r="D70">
        <f t="shared" si="2"/>
        <v>2</v>
      </c>
      <c r="E70">
        <f t="shared" si="3"/>
        <v>3855.8195616617918</v>
      </c>
    </row>
    <row r="71" spans="2:5">
      <c r="B71">
        <v>68</v>
      </c>
      <c r="C71">
        <v>1471.2200462027674</v>
      </c>
      <c r="D71">
        <f t="shared" si="2"/>
        <v>1</v>
      </c>
      <c r="E71">
        <f t="shared" si="3"/>
        <v>0</v>
      </c>
    </row>
    <row r="72" spans="2:5">
      <c r="B72">
        <v>69</v>
      </c>
      <c r="C72">
        <v>498.96649183832233</v>
      </c>
      <c r="D72">
        <f t="shared" si="2"/>
        <v>1</v>
      </c>
      <c r="E72">
        <f t="shared" si="3"/>
        <v>0</v>
      </c>
    </row>
    <row r="73" spans="2:5">
      <c r="B73">
        <v>70</v>
      </c>
      <c r="C73">
        <v>1004.0243601415654</v>
      </c>
      <c r="D73">
        <f t="shared" si="2"/>
        <v>1</v>
      </c>
      <c r="E73">
        <f t="shared" si="3"/>
        <v>0</v>
      </c>
    </row>
    <row r="74" spans="2:5">
      <c r="B74">
        <v>71</v>
      </c>
      <c r="C74">
        <v>10609.274748963422</v>
      </c>
      <c r="D74">
        <f t="shared" si="2"/>
        <v>2</v>
      </c>
      <c r="E74">
        <f t="shared" si="3"/>
        <v>6887.4197991707379</v>
      </c>
    </row>
    <row r="75" spans="2:5">
      <c r="B75">
        <v>72</v>
      </c>
      <c r="C75">
        <v>2867.0889872140233</v>
      </c>
      <c r="D75">
        <f t="shared" si="2"/>
        <v>2</v>
      </c>
      <c r="E75">
        <f t="shared" si="3"/>
        <v>693.67118977121868</v>
      </c>
    </row>
    <row r="76" spans="2:5">
      <c r="B76">
        <v>73</v>
      </c>
      <c r="C76">
        <v>538.36606755222965</v>
      </c>
      <c r="D76">
        <f t="shared" si="2"/>
        <v>1</v>
      </c>
      <c r="E76">
        <f t="shared" si="3"/>
        <v>0</v>
      </c>
    </row>
    <row r="77" spans="2:5">
      <c r="B77">
        <v>74</v>
      </c>
      <c r="C77">
        <v>5374.5229292986687</v>
      </c>
      <c r="D77">
        <f t="shared" si="2"/>
        <v>2</v>
      </c>
      <c r="E77">
        <f t="shared" si="3"/>
        <v>2699.618343438935</v>
      </c>
    </row>
    <row r="78" spans="2:5">
      <c r="B78">
        <v>75</v>
      </c>
      <c r="C78">
        <v>161.61872012792765</v>
      </c>
      <c r="D78">
        <f t="shared" si="2"/>
        <v>1</v>
      </c>
      <c r="E78">
        <f t="shared" si="3"/>
        <v>0</v>
      </c>
    </row>
    <row r="79" spans="2:5">
      <c r="B79">
        <v>76</v>
      </c>
      <c r="C79">
        <v>1118.7100370270784</v>
      </c>
      <c r="D79">
        <f t="shared" si="2"/>
        <v>1</v>
      </c>
      <c r="E79">
        <f t="shared" si="3"/>
        <v>0</v>
      </c>
    </row>
    <row r="80" spans="2:5">
      <c r="B80">
        <v>77</v>
      </c>
      <c r="C80">
        <v>1930.5847893128127</v>
      </c>
      <c r="D80">
        <f t="shared" si="2"/>
        <v>1</v>
      </c>
      <c r="E80">
        <f t="shared" si="3"/>
        <v>0</v>
      </c>
    </row>
    <row r="81" spans="2:5">
      <c r="B81">
        <v>78</v>
      </c>
      <c r="C81">
        <v>119.98163778447055</v>
      </c>
      <c r="D81">
        <f t="shared" si="2"/>
        <v>1</v>
      </c>
      <c r="E81">
        <f t="shared" si="3"/>
        <v>0</v>
      </c>
    </row>
    <row r="82" spans="2:5">
      <c r="B82">
        <v>79</v>
      </c>
      <c r="C82">
        <v>1203.4190267785641</v>
      </c>
      <c r="D82">
        <f t="shared" si="2"/>
        <v>1</v>
      </c>
      <c r="E82">
        <f t="shared" si="3"/>
        <v>0</v>
      </c>
    </row>
    <row r="83" spans="2:5">
      <c r="B83">
        <v>80</v>
      </c>
      <c r="C83">
        <v>53.172759238820838</v>
      </c>
      <c r="D83">
        <f t="shared" si="2"/>
        <v>1</v>
      </c>
      <c r="E83">
        <f t="shared" si="3"/>
        <v>0</v>
      </c>
    </row>
    <row r="84" spans="2:5">
      <c r="B84">
        <v>81</v>
      </c>
      <c r="C84">
        <v>803.19501052281828</v>
      </c>
      <c r="D84">
        <f t="shared" si="2"/>
        <v>1</v>
      </c>
      <c r="E84">
        <f t="shared" si="3"/>
        <v>0</v>
      </c>
    </row>
    <row r="85" spans="2:5">
      <c r="B85">
        <v>82</v>
      </c>
      <c r="C85">
        <v>764.74045607613812</v>
      </c>
      <c r="D85">
        <f t="shared" si="2"/>
        <v>1</v>
      </c>
      <c r="E85">
        <f t="shared" si="3"/>
        <v>0</v>
      </c>
    </row>
    <row r="86" spans="2:5">
      <c r="B86">
        <v>83</v>
      </c>
      <c r="C86">
        <v>284.03923468434476</v>
      </c>
      <c r="D86">
        <f t="shared" si="2"/>
        <v>1</v>
      </c>
      <c r="E86">
        <f t="shared" si="3"/>
        <v>0</v>
      </c>
    </row>
    <row r="87" spans="2:5">
      <c r="B87">
        <v>84</v>
      </c>
      <c r="C87">
        <v>2418.9461744341634</v>
      </c>
      <c r="D87">
        <f t="shared" si="2"/>
        <v>2</v>
      </c>
      <c r="E87">
        <f t="shared" si="3"/>
        <v>335.15693954733069</v>
      </c>
    </row>
    <row r="88" spans="2:5">
      <c r="B88">
        <v>85</v>
      </c>
      <c r="C88">
        <v>56513.82732410411</v>
      </c>
      <c r="D88">
        <f t="shared" si="2"/>
        <v>2</v>
      </c>
      <c r="E88">
        <f t="shared" si="3"/>
        <v>43611.061859283291</v>
      </c>
    </row>
    <row r="89" spans="2:5">
      <c r="B89">
        <v>86</v>
      </c>
      <c r="C89">
        <v>7479.6415348389792</v>
      </c>
      <c r="D89">
        <f t="shared" si="2"/>
        <v>2</v>
      </c>
      <c r="E89">
        <f t="shared" si="3"/>
        <v>4383.7132278711833</v>
      </c>
    </row>
    <row r="90" spans="2:5">
      <c r="B90">
        <v>87</v>
      </c>
      <c r="C90">
        <v>125.67444995559681</v>
      </c>
      <c r="D90">
        <f t="shared" si="2"/>
        <v>1</v>
      </c>
      <c r="E90">
        <f t="shared" si="3"/>
        <v>0</v>
      </c>
    </row>
    <row r="91" spans="2:5">
      <c r="B91">
        <v>88</v>
      </c>
      <c r="C91">
        <v>27.720145269895177</v>
      </c>
      <c r="D91">
        <f t="shared" si="2"/>
        <v>1</v>
      </c>
      <c r="E91">
        <f t="shared" si="3"/>
        <v>0</v>
      </c>
    </row>
    <row r="92" spans="2:5">
      <c r="B92">
        <v>89</v>
      </c>
      <c r="C92">
        <v>1581.3391239669368</v>
      </c>
      <c r="D92">
        <f t="shared" si="2"/>
        <v>1</v>
      </c>
      <c r="E92">
        <f t="shared" si="3"/>
        <v>0</v>
      </c>
    </row>
    <row r="93" spans="2:5">
      <c r="B93">
        <v>90</v>
      </c>
      <c r="C93">
        <v>308.44849207787371</v>
      </c>
      <c r="D93">
        <f t="shared" si="2"/>
        <v>1</v>
      </c>
      <c r="E93">
        <f t="shared" si="3"/>
        <v>0</v>
      </c>
    </row>
    <row r="94" spans="2:5">
      <c r="B94">
        <v>91</v>
      </c>
      <c r="C94">
        <v>2567.0216063127937</v>
      </c>
      <c r="D94">
        <f t="shared" si="2"/>
        <v>2</v>
      </c>
      <c r="E94">
        <f t="shared" si="3"/>
        <v>453.61728505023495</v>
      </c>
    </row>
    <row r="95" spans="2:5">
      <c r="B95">
        <v>92</v>
      </c>
      <c r="C95">
        <v>17.555266901714816</v>
      </c>
      <c r="D95">
        <f t="shared" si="2"/>
        <v>1</v>
      </c>
      <c r="E95">
        <f t="shared" si="3"/>
        <v>0</v>
      </c>
    </row>
    <row r="96" spans="2:5">
      <c r="B96">
        <v>93</v>
      </c>
      <c r="C96">
        <v>1563.2776942298929</v>
      </c>
      <c r="D96">
        <f t="shared" si="2"/>
        <v>1</v>
      </c>
      <c r="E96">
        <f t="shared" si="3"/>
        <v>0</v>
      </c>
    </row>
    <row r="97" spans="2:5">
      <c r="B97">
        <v>94</v>
      </c>
      <c r="C97">
        <v>82.190302013287393</v>
      </c>
      <c r="D97">
        <f t="shared" si="2"/>
        <v>1</v>
      </c>
      <c r="E97">
        <f t="shared" si="3"/>
        <v>0</v>
      </c>
    </row>
    <row r="98" spans="2:5">
      <c r="B98">
        <v>95</v>
      </c>
      <c r="C98">
        <v>21.455301575210378</v>
      </c>
      <c r="D98">
        <f t="shared" si="2"/>
        <v>1</v>
      </c>
      <c r="E98">
        <f t="shared" si="3"/>
        <v>0</v>
      </c>
    </row>
    <row r="99" spans="2:5">
      <c r="B99">
        <v>96</v>
      </c>
      <c r="C99">
        <v>219.7519773579092</v>
      </c>
      <c r="D99">
        <f t="shared" si="2"/>
        <v>1</v>
      </c>
      <c r="E99">
        <f t="shared" si="3"/>
        <v>0</v>
      </c>
    </row>
    <row r="100" spans="2:5">
      <c r="B100">
        <v>97</v>
      </c>
      <c r="C100">
        <v>959.96764233926046</v>
      </c>
      <c r="D100">
        <f t="shared" si="2"/>
        <v>1</v>
      </c>
      <c r="E100">
        <f t="shared" si="3"/>
        <v>0</v>
      </c>
    </row>
    <row r="101" spans="2:5">
      <c r="B101">
        <v>98</v>
      </c>
      <c r="C101">
        <v>669.48397551619667</v>
      </c>
      <c r="D101">
        <f t="shared" si="2"/>
        <v>1</v>
      </c>
      <c r="E101">
        <f t="shared" si="3"/>
        <v>0</v>
      </c>
    </row>
    <row r="102" spans="2:5">
      <c r="B102">
        <v>99</v>
      </c>
      <c r="C102">
        <v>1734.9820151178471</v>
      </c>
      <c r="D102">
        <f t="shared" si="2"/>
        <v>1</v>
      </c>
      <c r="E102">
        <f t="shared" si="3"/>
        <v>0</v>
      </c>
    </row>
    <row r="103" spans="2:5">
      <c r="B103">
        <v>100</v>
      </c>
      <c r="C103">
        <v>457.02735129275595</v>
      </c>
      <c r="D103">
        <f t="shared" si="2"/>
        <v>1</v>
      </c>
      <c r="E103">
        <f t="shared" si="3"/>
        <v>0</v>
      </c>
    </row>
    <row r="104" spans="2:5">
      <c r="B104">
        <v>101</v>
      </c>
      <c r="C104">
        <v>2305.2739985908106</v>
      </c>
      <c r="D104">
        <f t="shared" si="2"/>
        <v>2</v>
      </c>
      <c r="E104">
        <f t="shared" si="3"/>
        <v>244.21919887264849</v>
      </c>
    </row>
    <row r="105" spans="2:5">
      <c r="B105">
        <v>102</v>
      </c>
      <c r="C105">
        <v>11226.804646598044</v>
      </c>
      <c r="D105">
        <f t="shared" si="2"/>
        <v>2</v>
      </c>
      <c r="E105">
        <f t="shared" si="3"/>
        <v>7381.4437172784355</v>
      </c>
    </row>
    <row r="106" spans="2:5">
      <c r="B106">
        <v>103</v>
      </c>
      <c r="C106">
        <v>214.75634546368389</v>
      </c>
      <c r="D106">
        <f t="shared" si="2"/>
        <v>1</v>
      </c>
      <c r="E106">
        <f t="shared" si="3"/>
        <v>0</v>
      </c>
    </row>
    <row r="107" spans="2:5">
      <c r="B107">
        <v>104</v>
      </c>
      <c r="C107">
        <v>1531.3052210329181</v>
      </c>
      <c r="D107">
        <f t="shared" si="2"/>
        <v>1</v>
      </c>
      <c r="E107">
        <f t="shared" si="3"/>
        <v>0</v>
      </c>
    </row>
    <row r="108" spans="2:5">
      <c r="B108">
        <v>105</v>
      </c>
      <c r="C108">
        <v>85.869411041061369</v>
      </c>
      <c r="D108">
        <f t="shared" si="2"/>
        <v>1</v>
      </c>
      <c r="E108">
        <f t="shared" si="3"/>
        <v>0</v>
      </c>
    </row>
    <row r="109" spans="2:5">
      <c r="B109">
        <v>106</v>
      </c>
      <c r="C109">
        <v>2284.947669759154</v>
      </c>
      <c r="D109">
        <f t="shared" si="2"/>
        <v>2</v>
      </c>
      <c r="E109">
        <f t="shared" si="3"/>
        <v>227.9581358073232</v>
      </c>
    </row>
    <row r="110" spans="2:5">
      <c r="B110">
        <v>107</v>
      </c>
      <c r="C110">
        <v>158.76807583530697</v>
      </c>
      <c r="D110">
        <f t="shared" si="2"/>
        <v>1</v>
      </c>
      <c r="E110">
        <f t="shared" si="3"/>
        <v>0</v>
      </c>
    </row>
    <row r="111" spans="2:5">
      <c r="B111">
        <v>108</v>
      </c>
      <c r="C111">
        <v>589.57351974701101</v>
      </c>
      <c r="D111">
        <f t="shared" si="2"/>
        <v>1</v>
      </c>
      <c r="E111">
        <f t="shared" si="3"/>
        <v>0</v>
      </c>
    </row>
    <row r="112" spans="2:5">
      <c r="B112">
        <v>109</v>
      </c>
      <c r="C112">
        <v>684.77833362142565</v>
      </c>
      <c r="D112">
        <f t="shared" si="2"/>
        <v>1</v>
      </c>
      <c r="E112">
        <f t="shared" si="3"/>
        <v>0</v>
      </c>
    </row>
    <row r="113" spans="2:5">
      <c r="B113">
        <v>110</v>
      </c>
      <c r="C113">
        <v>14672.405997452097</v>
      </c>
      <c r="D113">
        <f t="shared" si="2"/>
        <v>2</v>
      </c>
      <c r="E113">
        <f t="shared" si="3"/>
        <v>10137.924797961678</v>
      </c>
    </row>
    <row r="114" spans="2:5">
      <c r="B114">
        <v>111</v>
      </c>
      <c r="C114">
        <v>17.327512159897804</v>
      </c>
      <c r="D114">
        <f t="shared" si="2"/>
        <v>1</v>
      </c>
      <c r="E114">
        <f t="shared" si="3"/>
        <v>0</v>
      </c>
    </row>
    <row r="115" spans="2:5">
      <c r="B115">
        <v>112</v>
      </c>
      <c r="C115">
        <v>1055.5035737821977</v>
      </c>
      <c r="D115">
        <f t="shared" si="2"/>
        <v>1</v>
      </c>
      <c r="E115">
        <f t="shared" si="3"/>
        <v>0</v>
      </c>
    </row>
    <row r="116" spans="2:5">
      <c r="B116">
        <v>113</v>
      </c>
      <c r="C116">
        <v>48.865311597339669</v>
      </c>
      <c r="D116">
        <f t="shared" si="2"/>
        <v>1</v>
      </c>
      <c r="E116">
        <f t="shared" si="3"/>
        <v>0</v>
      </c>
    </row>
    <row r="117" spans="2:5">
      <c r="B117">
        <v>114</v>
      </c>
      <c r="C117">
        <v>4632.224712887285</v>
      </c>
      <c r="D117">
        <f t="shared" si="2"/>
        <v>2</v>
      </c>
      <c r="E117">
        <f t="shared" si="3"/>
        <v>2105.7797703098281</v>
      </c>
    </row>
    <row r="118" spans="2:5">
      <c r="B118">
        <v>115</v>
      </c>
      <c r="C118">
        <v>2334.873984702248</v>
      </c>
      <c r="D118">
        <f t="shared" si="2"/>
        <v>2</v>
      </c>
      <c r="E118">
        <f t="shared" si="3"/>
        <v>267.89918776179837</v>
      </c>
    </row>
    <row r="119" spans="2:5">
      <c r="B119">
        <v>116</v>
      </c>
      <c r="C119">
        <v>385.65339636320601</v>
      </c>
      <c r="D119">
        <f t="shared" si="2"/>
        <v>1</v>
      </c>
      <c r="E119">
        <f t="shared" si="3"/>
        <v>0</v>
      </c>
    </row>
    <row r="120" spans="2:5">
      <c r="B120">
        <v>117</v>
      </c>
      <c r="C120">
        <v>1383.8890812205962</v>
      </c>
      <c r="D120">
        <f t="shared" si="2"/>
        <v>1</v>
      </c>
      <c r="E120">
        <f t="shared" si="3"/>
        <v>0</v>
      </c>
    </row>
    <row r="121" spans="2:5">
      <c r="B121">
        <v>118</v>
      </c>
      <c r="C121">
        <v>346.19405266686346</v>
      </c>
      <c r="D121">
        <f t="shared" si="2"/>
        <v>1</v>
      </c>
      <c r="E121">
        <f t="shared" si="3"/>
        <v>0</v>
      </c>
    </row>
    <row r="122" spans="2:5">
      <c r="B122">
        <v>119</v>
      </c>
      <c r="C122">
        <v>10253.300322820309</v>
      </c>
      <c r="D122">
        <f t="shared" si="2"/>
        <v>2</v>
      </c>
      <c r="E122">
        <f t="shared" si="3"/>
        <v>6602.6402582562478</v>
      </c>
    </row>
    <row r="123" spans="2:5">
      <c r="B123">
        <v>120</v>
      </c>
      <c r="C123">
        <v>1270.6831329245379</v>
      </c>
      <c r="D123">
        <f t="shared" si="2"/>
        <v>1</v>
      </c>
      <c r="E123">
        <f t="shared" si="3"/>
        <v>0</v>
      </c>
    </row>
    <row r="124" spans="2:5">
      <c r="B124">
        <v>121</v>
      </c>
      <c r="C124">
        <v>2732.3845352995995</v>
      </c>
      <c r="D124">
        <f t="shared" si="2"/>
        <v>2</v>
      </c>
      <c r="E124">
        <f t="shared" si="3"/>
        <v>585.90762823967964</v>
      </c>
    </row>
    <row r="125" spans="2:5">
      <c r="B125">
        <v>122</v>
      </c>
      <c r="C125">
        <v>350.15874251670533</v>
      </c>
      <c r="D125">
        <f t="shared" si="2"/>
        <v>1</v>
      </c>
      <c r="E125">
        <f t="shared" si="3"/>
        <v>0</v>
      </c>
    </row>
    <row r="126" spans="2:5">
      <c r="B126">
        <v>123</v>
      </c>
      <c r="C126">
        <v>458.07553169555132</v>
      </c>
      <c r="D126">
        <f t="shared" si="2"/>
        <v>1</v>
      </c>
      <c r="E126">
        <f t="shared" si="3"/>
        <v>0</v>
      </c>
    </row>
    <row r="127" spans="2:5">
      <c r="B127">
        <v>124</v>
      </c>
      <c r="C127">
        <v>150.87957648267053</v>
      </c>
      <c r="D127">
        <f t="shared" si="2"/>
        <v>1</v>
      </c>
      <c r="E127">
        <f t="shared" si="3"/>
        <v>0</v>
      </c>
    </row>
    <row r="128" spans="2:5">
      <c r="B128">
        <v>125</v>
      </c>
      <c r="C128">
        <v>1200.2058943582263</v>
      </c>
      <c r="D128">
        <f t="shared" si="2"/>
        <v>1</v>
      </c>
      <c r="E128">
        <f t="shared" si="3"/>
        <v>0</v>
      </c>
    </row>
    <row r="129" spans="2:5">
      <c r="B129">
        <v>126</v>
      </c>
      <c r="C129">
        <v>2410.9964489898257</v>
      </c>
      <c r="D129">
        <f t="shared" si="2"/>
        <v>2</v>
      </c>
      <c r="E129">
        <f t="shared" si="3"/>
        <v>328.7971591918606</v>
      </c>
    </row>
    <row r="130" spans="2:5">
      <c r="B130">
        <v>127</v>
      </c>
      <c r="C130">
        <v>65.022625281978478</v>
      </c>
      <c r="D130">
        <f t="shared" si="2"/>
        <v>1</v>
      </c>
      <c r="E130">
        <f t="shared" si="3"/>
        <v>0</v>
      </c>
    </row>
    <row r="131" spans="2:5">
      <c r="B131">
        <v>128</v>
      </c>
      <c r="C131">
        <v>60.475644001855187</v>
      </c>
      <c r="D131">
        <f t="shared" si="2"/>
        <v>1</v>
      </c>
      <c r="E131">
        <f t="shared" si="3"/>
        <v>0</v>
      </c>
    </row>
    <row r="132" spans="2:5">
      <c r="B132">
        <v>129</v>
      </c>
      <c r="C132">
        <v>540.06796193955336</v>
      </c>
      <c r="D132">
        <f t="shared" si="2"/>
        <v>1</v>
      </c>
      <c r="E132">
        <f t="shared" si="3"/>
        <v>0</v>
      </c>
    </row>
    <row r="133" spans="2:5">
      <c r="B133">
        <v>130</v>
      </c>
      <c r="C133">
        <v>13053.237961518575</v>
      </c>
      <c r="D133">
        <f t="shared" ref="D133:D196" si="4">IF(C133&lt;=2000,1,IF(AND(C133&gt;2000,C133&lt;=127000),2,IF(C133&gt;127000,3,0)))</f>
        <v>2</v>
      </c>
      <c r="E133">
        <f t="shared" ref="E133:E196" si="5">IF(D133=1,0,IF(D133=2,0.8*(C133-2000),IF(D133=3,100000,"Error")))</f>
        <v>8842.5903692148604</v>
      </c>
    </row>
    <row r="134" spans="2:5">
      <c r="B134">
        <v>131</v>
      </c>
      <c r="C134">
        <v>17.126017834306456</v>
      </c>
      <c r="D134">
        <f t="shared" si="4"/>
        <v>1</v>
      </c>
      <c r="E134">
        <f t="shared" si="5"/>
        <v>0</v>
      </c>
    </row>
    <row r="135" spans="2:5">
      <c r="B135">
        <v>132</v>
      </c>
      <c r="C135">
        <v>1049.8369039079344</v>
      </c>
      <c r="D135">
        <f t="shared" si="4"/>
        <v>1</v>
      </c>
      <c r="E135">
        <f t="shared" si="5"/>
        <v>0</v>
      </c>
    </row>
    <row r="136" spans="2:5">
      <c r="B136">
        <v>133</v>
      </c>
      <c r="C136">
        <v>3078.9785218181937</v>
      </c>
      <c r="D136">
        <f t="shared" si="4"/>
        <v>2</v>
      </c>
      <c r="E136">
        <f t="shared" si="5"/>
        <v>863.18281745455499</v>
      </c>
    </row>
    <row r="137" spans="2:5">
      <c r="B137">
        <v>134</v>
      </c>
      <c r="C137">
        <v>2128.9622242168248</v>
      </c>
      <c r="D137">
        <f t="shared" si="4"/>
        <v>2</v>
      </c>
      <c r="E137">
        <f t="shared" si="5"/>
        <v>103.16977937345983</v>
      </c>
    </row>
    <row r="138" spans="2:5">
      <c r="B138">
        <v>135</v>
      </c>
      <c r="C138">
        <v>106.07836351376513</v>
      </c>
      <c r="D138">
        <f t="shared" si="4"/>
        <v>1</v>
      </c>
      <c r="E138">
        <f t="shared" si="5"/>
        <v>0</v>
      </c>
    </row>
    <row r="139" spans="2:5">
      <c r="B139">
        <v>136</v>
      </c>
      <c r="C139">
        <v>496.63712488885869</v>
      </c>
      <c r="D139">
        <f t="shared" si="4"/>
        <v>1</v>
      </c>
      <c r="E139">
        <f t="shared" si="5"/>
        <v>0</v>
      </c>
    </row>
    <row r="140" spans="2:5">
      <c r="B140">
        <v>137</v>
      </c>
      <c r="C140">
        <v>149.75036618752185</v>
      </c>
      <c r="D140">
        <f t="shared" si="4"/>
        <v>1</v>
      </c>
      <c r="E140">
        <f t="shared" si="5"/>
        <v>0</v>
      </c>
    </row>
    <row r="141" spans="2:5">
      <c r="B141">
        <v>138</v>
      </c>
      <c r="C141">
        <v>2583.0451070463209</v>
      </c>
      <c r="D141">
        <f t="shared" si="4"/>
        <v>2</v>
      </c>
      <c r="E141">
        <f t="shared" si="5"/>
        <v>466.43608563705675</v>
      </c>
    </row>
    <row r="142" spans="2:5">
      <c r="B142">
        <v>139</v>
      </c>
      <c r="C142">
        <v>3898.4705644388446</v>
      </c>
      <c r="D142">
        <f t="shared" si="4"/>
        <v>2</v>
      </c>
      <c r="E142">
        <f t="shared" si="5"/>
        <v>1518.7764515510758</v>
      </c>
    </row>
    <row r="143" spans="2:5">
      <c r="B143">
        <v>140</v>
      </c>
      <c r="C143">
        <v>8184.465520621522</v>
      </c>
      <c r="D143">
        <f t="shared" si="4"/>
        <v>2</v>
      </c>
      <c r="E143">
        <f t="shared" si="5"/>
        <v>4947.572416497218</v>
      </c>
    </row>
    <row r="144" spans="2:5">
      <c r="B144">
        <v>141</v>
      </c>
      <c r="C144">
        <v>1006.2496883268172</v>
      </c>
      <c r="D144">
        <f t="shared" si="4"/>
        <v>1</v>
      </c>
      <c r="E144">
        <f t="shared" si="5"/>
        <v>0</v>
      </c>
    </row>
    <row r="145" spans="2:5">
      <c r="B145">
        <v>142</v>
      </c>
      <c r="C145">
        <v>18677.701497070717</v>
      </c>
      <c r="D145">
        <f t="shared" si="4"/>
        <v>2</v>
      </c>
      <c r="E145">
        <f t="shared" si="5"/>
        <v>13342.161197656575</v>
      </c>
    </row>
    <row r="146" spans="2:5">
      <c r="B146">
        <v>143</v>
      </c>
      <c r="C146">
        <v>1284.4627388557901</v>
      </c>
      <c r="D146">
        <f t="shared" si="4"/>
        <v>1</v>
      </c>
      <c r="E146">
        <f t="shared" si="5"/>
        <v>0</v>
      </c>
    </row>
    <row r="147" spans="2:5">
      <c r="B147">
        <v>144</v>
      </c>
      <c r="C147">
        <v>328.42608515426747</v>
      </c>
      <c r="D147">
        <f t="shared" si="4"/>
        <v>1</v>
      </c>
      <c r="E147">
        <f t="shared" si="5"/>
        <v>0</v>
      </c>
    </row>
    <row r="148" spans="2:5">
      <c r="B148">
        <v>145</v>
      </c>
      <c r="C148">
        <v>3499.5482663304274</v>
      </c>
      <c r="D148">
        <f t="shared" si="4"/>
        <v>2</v>
      </c>
      <c r="E148">
        <f t="shared" si="5"/>
        <v>1199.6386130643421</v>
      </c>
    </row>
    <row r="149" spans="2:5">
      <c r="B149">
        <v>146</v>
      </c>
      <c r="C149">
        <v>96.693549062034108</v>
      </c>
      <c r="D149">
        <f t="shared" si="4"/>
        <v>1</v>
      </c>
      <c r="E149">
        <f t="shared" si="5"/>
        <v>0</v>
      </c>
    </row>
    <row r="150" spans="2:5">
      <c r="B150">
        <v>147</v>
      </c>
      <c r="C150">
        <v>4673.0071233887184</v>
      </c>
      <c r="D150">
        <f t="shared" si="4"/>
        <v>2</v>
      </c>
      <c r="E150">
        <f t="shared" si="5"/>
        <v>2138.4056987109748</v>
      </c>
    </row>
    <row r="151" spans="2:5">
      <c r="B151">
        <v>148</v>
      </c>
      <c r="C151">
        <v>135.67052316309358</v>
      </c>
      <c r="D151">
        <f t="shared" si="4"/>
        <v>1</v>
      </c>
      <c r="E151">
        <f t="shared" si="5"/>
        <v>0</v>
      </c>
    </row>
    <row r="152" spans="2:5">
      <c r="B152">
        <v>149</v>
      </c>
      <c r="C152">
        <v>34.675981210072024</v>
      </c>
      <c r="D152">
        <f t="shared" si="4"/>
        <v>1</v>
      </c>
      <c r="E152">
        <f t="shared" si="5"/>
        <v>0</v>
      </c>
    </row>
    <row r="153" spans="2:5">
      <c r="B153">
        <v>150</v>
      </c>
      <c r="C153">
        <v>3688.1390590484302</v>
      </c>
      <c r="D153">
        <f t="shared" si="4"/>
        <v>2</v>
      </c>
      <c r="E153">
        <f t="shared" si="5"/>
        <v>1350.5112472387443</v>
      </c>
    </row>
    <row r="154" spans="2:5">
      <c r="B154">
        <v>151</v>
      </c>
      <c r="C154">
        <v>2024.9825361218604</v>
      </c>
      <c r="D154">
        <f t="shared" si="4"/>
        <v>2</v>
      </c>
      <c r="E154">
        <f t="shared" si="5"/>
        <v>19.98602889748836</v>
      </c>
    </row>
    <row r="155" spans="2:5">
      <c r="B155">
        <v>152</v>
      </c>
      <c r="C155">
        <v>10522.92285473809</v>
      </c>
      <c r="D155">
        <f t="shared" si="4"/>
        <v>2</v>
      </c>
      <c r="E155">
        <f t="shared" si="5"/>
        <v>6818.3382837904719</v>
      </c>
    </row>
    <row r="156" spans="2:5">
      <c r="B156">
        <v>153</v>
      </c>
      <c r="C156">
        <v>410.26888948650731</v>
      </c>
      <c r="D156">
        <f t="shared" si="4"/>
        <v>1</v>
      </c>
      <c r="E156">
        <f t="shared" si="5"/>
        <v>0</v>
      </c>
    </row>
    <row r="157" spans="2:5">
      <c r="B157">
        <v>154</v>
      </c>
      <c r="C157">
        <v>786.62106826141542</v>
      </c>
      <c r="D157">
        <f t="shared" si="4"/>
        <v>1</v>
      </c>
      <c r="E157">
        <f t="shared" si="5"/>
        <v>0</v>
      </c>
    </row>
    <row r="158" spans="2:5">
      <c r="B158">
        <v>155</v>
      </c>
      <c r="C158">
        <v>20.932484175422541</v>
      </c>
      <c r="D158">
        <f t="shared" si="4"/>
        <v>1</v>
      </c>
      <c r="E158">
        <f t="shared" si="5"/>
        <v>0</v>
      </c>
    </row>
    <row r="159" spans="2:5">
      <c r="B159">
        <v>156</v>
      </c>
      <c r="C159">
        <v>738.21328195251851</v>
      </c>
      <c r="D159">
        <f t="shared" si="4"/>
        <v>1</v>
      </c>
      <c r="E159">
        <f t="shared" si="5"/>
        <v>0</v>
      </c>
    </row>
    <row r="160" spans="2:5">
      <c r="B160">
        <v>157</v>
      </c>
      <c r="C160">
        <v>209.49086302162496</v>
      </c>
      <c r="D160">
        <f t="shared" si="4"/>
        <v>1</v>
      </c>
      <c r="E160">
        <f t="shared" si="5"/>
        <v>0</v>
      </c>
    </row>
    <row r="161" spans="2:5">
      <c r="B161">
        <v>158</v>
      </c>
      <c r="C161">
        <v>100.7238794138603</v>
      </c>
      <c r="D161">
        <f t="shared" si="4"/>
        <v>1</v>
      </c>
      <c r="E161">
        <f t="shared" si="5"/>
        <v>0</v>
      </c>
    </row>
    <row r="162" spans="2:5">
      <c r="B162">
        <v>159</v>
      </c>
      <c r="C162">
        <v>762.2989268142835</v>
      </c>
      <c r="D162">
        <f t="shared" si="4"/>
        <v>1</v>
      </c>
      <c r="E162">
        <f t="shared" si="5"/>
        <v>0</v>
      </c>
    </row>
    <row r="163" spans="2:5">
      <c r="B163">
        <v>160</v>
      </c>
      <c r="C163">
        <v>1357.8199569789176</v>
      </c>
      <c r="D163">
        <f t="shared" si="4"/>
        <v>1</v>
      </c>
      <c r="E163">
        <f t="shared" si="5"/>
        <v>0</v>
      </c>
    </row>
    <row r="164" spans="2:5">
      <c r="B164">
        <v>161</v>
      </c>
      <c r="C164">
        <v>1245.3615144618573</v>
      </c>
      <c r="D164">
        <f t="shared" si="4"/>
        <v>1</v>
      </c>
      <c r="E164">
        <f t="shared" si="5"/>
        <v>0</v>
      </c>
    </row>
    <row r="165" spans="2:5">
      <c r="B165">
        <v>162</v>
      </c>
      <c r="C165">
        <v>228.79617692341975</v>
      </c>
      <c r="D165">
        <f t="shared" si="4"/>
        <v>1</v>
      </c>
      <c r="E165">
        <f t="shared" si="5"/>
        <v>0</v>
      </c>
    </row>
    <row r="166" spans="2:5">
      <c r="B166">
        <v>163</v>
      </c>
      <c r="C166">
        <v>484.52188305998067</v>
      </c>
      <c r="D166">
        <f t="shared" si="4"/>
        <v>1</v>
      </c>
      <c r="E166">
        <f t="shared" si="5"/>
        <v>0</v>
      </c>
    </row>
    <row r="167" spans="2:5">
      <c r="B167">
        <v>164</v>
      </c>
      <c r="C167">
        <v>1556.0376184671072</v>
      </c>
      <c r="D167">
        <f t="shared" si="4"/>
        <v>1</v>
      </c>
      <c r="E167">
        <f t="shared" si="5"/>
        <v>0</v>
      </c>
    </row>
    <row r="168" spans="2:5">
      <c r="B168">
        <v>165</v>
      </c>
      <c r="C168">
        <v>1294.8736232480594</v>
      </c>
      <c r="D168">
        <f t="shared" si="4"/>
        <v>1</v>
      </c>
      <c r="E168">
        <f t="shared" si="5"/>
        <v>0</v>
      </c>
    </row>
    <row r="169" spans="2:5">
      <c r="B169">
        <v>166</v>
      </c>
      <c r="C169">
        <v>1453.5956756027585</v>
      </c>
      <c r="D169">
        <f t="shared" si="4"/>
        <v>1</v>
      </c>
      <c r="E169">
        <f t="shared" si="5"/>
        <v>0</v>
      </c>
    </row>
    <row r="170" spans="2:5">
      <c r="B170">
        <v>167</v>
      </c>
      <c r="C170">
        <v>985.22456449888352</v>
      </c>
      <c r="D170">
        <f t="shared" si="4"/>
        <v>1</v>
      </c>
      <c r="E170">
        <f t="shared" si="5"/>
        <v>0</v>
      </c>
    </row>
    <row r="171" spans="2:5">
      <c r="B171">
        <v>168</v>
      </c>
      <c r="C171">
        <v>5789.2115083745675</v>
      </c>
      <c r="D171">
        <f t="shared" si="4"/>
        <v>2</v>
      </c>
      <c r="E171">
        <f t="shared" si="5"/>
        <v>3031.3692066996541</v>
      </c>
    </row>
    <row r="172" spans="2:5">
      <c r="B172">
        <v>169</v>
      </c>
      <c r="C172">
        <v>1250.001992941154</v>
      </c>
      <c r="D172">
        <f t="shared" si="4"/>
        <v>1</v>
      </c>
      <c r="E172">
        <f t="shared" si="5"/>
        <v>0</v>
      </c>
    </row>
    <row r="173" spans="2:5">
      <c r="B173">
        <v>170</v>
      </c>
      <c r="C173">
        <v>104.21600255880172</v>
      </c>
      <c r="D173">
        <f t="shared" si="4"/>
        <v>1</v>
      </c>
      <c r="E173">
        <f t="shared" si="5"/>
        <v>0</v>
      </c>
    </row>
    <row r="174" spans="2:5">
      <c r="B174">
        <v>171</v>
      </c>
      <c r="C174">
        <v>38.866900267211243</v>
      </c>
      <c r="D174">
        <f t="shared" si="4"/>
        <v>1</v>
      </c>
      <c r="E174">
        <f t="shared" si="5"/>
        <v>0</v>
      </c>
    </row>
    <row r="175" spans="2:5">
      <c r="B175">
        <v>172</v>
      </c>
      <c r="C175">
        <v>1742.582237893123</v>
      </c>
      <c r="D175">
        <f t="shared" si="4"/>
        <v>1</v>
      </c>
      <c r="E175">
        <f t="shared" si="5"/>
        <v>0</v>
      </c>
    </row>
    <row r="176" spans="2:5">
      <c r="B176">
        <v>173</v>
      </c>
      <c r="C176">
        <v>14.458335842197462</v>
      </c>
      <c r="D176">
        <f t="shared" si="4"/>
        <v>1</v>
      </c>
      <c r="E176">
        <f t="shared" si="5"/>
        <v>0</v>
      </c>
    </row>
    <row r="177" spans="2:5">
      <c r="B177">
        <v>174</v>
      </c>
      <c r="C177">
        <v>29.760059216025404</v>
      </c>
      <c r="D177">
        <f t="shared" si="4"/>
        <v>1</v>
      </c>
      <c r="E177">
        <f t="shared" si="5"/>
        <v>0</v>
      </c>
    </row>
    <row r="178" spans="2:5">
      <c r="B178">
        <v>175</v>
      </c>
      <c r="C178">
        <v>617.84906923237941</v>
      </c>
      <c r="D178">
        <f t="shared" si="4"/>
        <v>1</v>
      </c>
      <c r="E178">
        <f t="shared" si="5"/>
        <v>0</v>
      </c>
    </row>
    <row r="179" spans="2:5">
      <c r="B179">
        <v>176</v>
      </c>
      <c r="C179">
        <v>134.90756200860784</v>
      </c>
      <c r="D179">
        <f t="shared" si="4"/>
        <v>1</v>
      </c>
      <c r="E179">
        <f t="shared" si="5"/>
        <v>0</v>
      </c>
    </row>
    <row r="180" spans="2:5">
      <c r="B180">
        <v>177</v>
      </c>
      <c r="C180">
        <v>108.17123935566579</v>
      </c>
      <c r="D180">
        <f t="shared" si="4"/>
        <v>1</v>
      </c>
      <c r="E180">
        <f t="shared" si="5"/>
        <v>0</v>
      </c>
    </row>
    <row r="181" spans="2:5">
      <c r="B181">
        <v>178</v>
      </c>
      <c r="C181">
        <v>149.47668005658815</v>
      </c>
      <c r="D181">
        <f t="shared" si="4"/>
        <v>1</v>
      </c>
      <c r="E181">
        <f t="shared" si="5"/>
        <v>0</v>
      </c>
    </row>
    <row r="182" spans="2:5">
      <c r="B182">
        <v>179</v>
      </c>
      <c r="C182">
        <v>1215.1116309953209</v>
      </c>
      <c r="D182">
        <f t="shared" si="4"/>
        <v>1</v>
      </c>
      <c r="E182">
        <f t="shared" si="5"/>
        <v>0</v>
      </c>
    </row>
    <row r="183" spans="2:5">
      <c r="B183">
        <v>180</v>
      </c>
      <c r="C183">
        <v>2791.575577629184</v>
      </c>
      <c r="D183">
        <f t="shared" si="4"/>
        <v>2</v>
      </c>
      <c r="E183">
        <f t="shared" si="5"/>
        <v>633.26046210334721</v>
      </c>
    </row>
    <row r="184" spans="2:5">
      <c r="B184">
        <v>181</v>
      </c>
      <c r="C184">
        <v>71.634068053413344</v>
      </c>
      <c r="D184">
        <f t="shared" si="4"/>
        <v>1</v>
      </c>
      <c r="E184">
        <f t="shared" si="5"/>
        <v>0</v>
      </c>
    </row>
    <row r="185" spans="2:5">
      <c r="B185">
        <v>182</v>
      </c>
      <c r="C185">
        <v>1703.9695835050588</v>
      </c>
      <c r="D185">
        <f t="shared" si="4"/>
        <v>1</v>
      </c>
      <c r="E185">
        <f t="shared" si="5"/>
        <v>0</v>
      </c>
    </row>
    <row r="186" spans="2:5">
      <c r="B186">
        <v>183</v>
      </c>
      <c r="C186">
        <v>6.9903981383996578</v>
      </c>
      <c r="D186">
        <f t="shared" si="4"/>
        <v>1</v>
      </c>
      <c r="E186">
        <f t="shared" si="5"/>
        <v>0</v>
      </c>
    </row>
    <row r="187" spans="2:5">
      <c r="B187">
        <v>184</v>
      </c>
      <c r="C187">
        <v>2921.9482915534404</v>
      </c>
      <c r="D187">
        <f t="shared" si="4"/>
        <v>2</v>
      </c>
      <c r="E187">
        <f t="shared" si="5"/>
        <v>737.55863324275242</v>
      </c>
    </row>
    <row r="188" spans="2:5">
      <c r="B188">
        <v>185</v>
      </c>
      <c r="C188">
        <v>695.1700219836174</v>
      </c>
      <c r="D188">
        <f t="shared" si="4"/>
        <v>1</v>
      </c>
      <c r="E188">
        <f t="shared" si="5"/>
        <v>0</v>
      </c>
    </row>
    <row r="189" spans="2:5">
      <c r="B189">
        <v>186</v>
      </c>
      <c r="C189">
        <v>1574.5657939622829</v>
      </c>
      <c r="D189">
        <f t="shared" si="4"/>
        <v>1</v>
      </c>
      <c r="E189">
        <f t="shared" si="5"/>
        <v>0</v>
      </c>
    </row>
    <row r="190" spans="2:5">
      <c r="B190">
        <v>187</v>
      </c>
      <c r="C190">
        <v>3201.3332954943426</v>
      </c>
      <c r="D190">
        <f t="shared" si="4"/>
        <v>2</v>
      </c>
      <c r="E190">
        <f t="shared" si="5"/>
        <v>961.06663639547412</v>
      </c>
    </row>
    <row r="191" spans="2:5">
      <c r="B191">
        <v>188</v>
      </c>
      <c r="C191">
        <v>67.859189626563932</v>
      </c>
      <c r="D191">
        <f t="shared" si="4"/>
        <v>1</v>
      </c>
      <c r="E191">
        <f t="shared" si="5"/>
        <v>0</v>
      </c>
    </row>
    <row r="192" spans="2:5">
      <c r="B192">
        <v>189</v>
      </c>
      <c r="C192">
        <v>267.74356577947754</v>
      </c>
      <c r="D192">
        <f t="shared" si="4"/>
        <v>1</v>
      </c>
      <c r="E192">
        <f t="shared" si="5"/>
        <v>0</v>
      </c>
    </row>
    <row r="193" spans="2:5">
      <c r="B193">
        <v>190</v>
      </c>
      <c r="C193">
        <v>111.04464157782276</v>
      </c>
      <c r="D193">
        <f t="shared" si="4"/>
        <v>1</v>
      </c>
      <c r="E193">
        <f t="shared" si="5"/>
        <v>0</v>
      </c>
    </row>
    <row r="194" spans="2:5">
      <c r="B194">
        <v>191</v>
      </c>
      <c r="C194">
        <v>138.96780932911409</v>
      </c>
      <c r="D194">
        <f t="shared" si="4"/>
        <v>1</v>
      </c>
      <c r="E194">
        <f t="shared" si="5"/>
        <v>0</v>
      </c>
    </row>
    <row r="195" spans="2:5">
      <c r="B195">
        <v>192</v>
      </c>
      <c r="C195">
        <v>322.33146522750906</v>
      </c>
      <c r="D195">
        <f t="shared" si="4"/>
        <v>1</v>
      </c>
      <c r="E195">
        <f t="shared" si="5"/>
        <v>0</v>
      </c>
    </row>
    <row r="196" spans="2:5">
      <c r="B196">
        <v>193</v>
      </c>
      <c r="C196">
        <v>4290.201490036764</v>
      </c>
      <c r="D196">
        <f t="shared" si="4"/>
        <v>2</v>
      </c>
      <c r="E196">
        <f t="shared" si="5"/>
        <v>1832.1611920294113</v>
      </c>
    </row>
    <row r="197" spans="2:5">
      <c r="B197">
        <v>194</v>
      </c>
      <c r="C197">
        <v>196.67158356710439</v>
      </c>
      <c r="D197">
        <f t="shared" ref="D197:D260" si="6">IF(C197&lt;=2000,1,IF(AND(C197&gt;2000,C197&lt;=127000),2,IF(C197&gt;127000,3,0)))</f>
        <v>1</v>
      </c>
      <c r="E197">
        <f t="shared" ref="E197:E260" si="7">IF(D197=1,0,IF(D197=2,0.8*(C197-2000),IF(D197=3,100000,"Error")))</f>
        <v>0</v>
      </c>
    </row>
    <row r="198" spans="2:5">
      <c r="B198">
        <v>195</v>
      </c>
      <c r="C198">
        <v>4756.552912371938</v>
      </c>
      <c r="D198">
        <f t="shared" si="6"/>
        <v>2</v>
      </c>
      <c r="E198">
        <f t="shared" si="7"/>
        <v>2205.2423298975505</v>
      </c>
    </row>
    <row r="199" spans="2:5">
      <c r="B199">
        <v>196</v>
      </c>
      <c r="C199">
        <v>638.42067297906158</v>
      </c>
      <c r="D199">
        <f t="shared" si="6"/>
        <v>1</v>
      </c>
      <c r="E199">
        <f t="shared" si="7"/>
        <v>0</v>
      </c>
    </row>
    <row r="200" spans="2:5">
      <c r="B200">
        <v>197</v>
      </c>
      <c r="C200">
        <v>913.83447695613722</v>
      </c>
      <c r="D200">
        <f t="shared" si="6"/>
        <v>1</v>
      </c>
      <c r="E200">
        <f t="shared" si="7"/>
        <v>0</v>
      </c>
    </row>
    <row r="201" spans="2:5">
      <c r="B201">
        <v>198</v>
      </c>
      <c r="C201">
        <v>16.671232591187998</v>
      </c>
      <c r="D201">
        <f t="shared" si="6"/>
        <v>1</v>
      </c>
      <c r="E201">
        <f t="shared" si="7"/>
        <v>0</v>
      </c>
    </row>
    <row r="202" spans="2:5">
      <c r="B202">
        <v>199</v>
      </c>
      <c r="C202">
        <v>53.88663298482512</v>
      </c>
      <c r="D202">
        <f t="shared" si="6"/>
        <v>1</v>
      </c>
      <c r="E202">
        <f t="shared" si="7"/>
        <v>0</v>
      </c>
    </row>
    <row r="203" spans="2:5">
      <c r="B203">
        <v>200</v>
      </c>
      <c r="C203">
        <v>1078.7191363840652</v>
      </c>
      <c r="D203">
        <f t="shared" si="6"/>
        <v>1</v>
      </c>
      <c r="E203">
        <f t="shared" si="7"/>
        <v>0</v>
      </c>
    </row>
    <row r="204" spans="2:5">
      <c r="B204">
        <v>201</v>
      </c>
      <c r="C204">
        <v>1049.974786612735</v>
      </c>
      <c r="D204">
        <f t="shared" si="6"/>
        <v>1</v>
      </c>
      <c r="E204">
        <f t="shared" si="7"/>
        <v>0</v>
      </c>
    </row>
    <row r="205" spans="2:5">
      <c r="B205">
        <v>202</v>
      </c>
      <c r="C205">
        <v>3626.9824040856806</v>
      </c>
      <c r="D205">
        <f t="shared" si="6"/>
        <v>2</v>
      </c>
      <c r="E205">
        <f t="shared" si="7"/>
        <v>1301.5859232685445</v>
      </c>
    </row>
    <row r="206" spans="2:5">
      <c r="B206">
        <v>203</v>
      </c>
      <c r="C206">
        <v>348.73106597570404</v>
      </c>
      <c r="D206">
        <f t="shared" si="6"/>
        <v>1</v>
      </c>
      <c r="E206">
        <f t="shared" si="7"/>
        <v>0</v>
      </c>
    </row>
    <row r="207" spans="2:5">
      <c r="B207">
        <v>204</v>
      </c>
      <c r="C207">
        <v>1609.1497552936066</v>
      </c>
      <c r="D207">
        <f t="shared" si="6"/>
        <v>1</v>
      </c>
      <c r="E207">
        <f t="shared" si="7"/>
        <v>0</v>
      </c>
    </row>
    <row r="208" spans="2:5">
      <c r="B208">
        <v>205</v>
      </c>
      <c r="C208">
        <v>88.819567247134984</v>
      </c>
      <c r="D208">
        <f t="shared" si="6"/>
        <v>1</v>
      </c>
      <c r="E208">
        <f t="shared" si="7"/>
        <v>0</v>
      </c>
    </row>
    <row r="209" spans="2:5">
      <c r="B209">
        <v>206</v>
      </c>
      <c r="C209">
        <v>93.815461988246057</v>
      </c>
      <c r="D209">
        <f t="shared" si="6"/>
        <v>1</v>
      </c>
      <c r="E209">
        <f t="shared" si="7"/>
        <v>0</v>
      </c>
    </row>
    <row r="210" spans="2:5">
      <c r="B210">
        <v>207</v>
      </c>
      <c r="C210">
        <v>1425.7235984919514</v>
      </c>
      <c r="D210">
        <f t="shared" si="6"/>
        <v>1</v>
      </c>
      <c r="E210">
        <f t="shared" si="7"/>
        <v>0</v>
      </c>
    </row>
    <row r="211" spans="2:5">
      <c r="B211">
        <v>208</v>
      </c>
      <c r="C211">
        <v>1529.7361523752786</v>
      </c>
      <c r="D211">
        <f t="shared" si="6"/>
        <v>1</v>
      </c>
      <c r="E211">
        <f t="shared" si="7"/>
        <v>0</v>
      </c>
    </row>
    <row r="212" spans="2:5">
      <c r="B212">
        <v>209</v>
      </c>
      <c r="C212">
        <v>4947.5315119351071</v>
      </c>
      <c r="D212">
        <f t="shared" si="6"/>
        <v>2</v>
      </c>
      <c r="E212">
        <f t="shared" si="7"/>
        <v>2358.025209548086</v>
      </c>
    </row>
    <row r="213" spans="2:5">
      <c r="B213">
        <v>210</v>
      </c>
      <c r="C213">
        <v>966.38681244875909</v>
      </c>
      <c r="D213">
        <f t="shared" si="6"/>
        <v>1</v>
      </c>
      <c r="E213">
        <f t="shared" si="7"/>
        <v>0</v>
      </c>
    </row>
    <row r="214" spans="2:5">
      <c r="B214">
        <v>211</v>
      </c>
      <c r="C214">
        <v>1974.9049774448627</v>
      </c>
      <c r="D214">
        <f t="shared" si="6"/>
        <v>1</v>
      </c>
      <c r="E214">
        <f t="shared" si="7"/>
        <v>0</v>
      </c>
    </row>
    <row r="215" spans="2:5">
      <c r="B215">
        <v>212</v>
      </c>
      <c r="C215">
        <v>790.49402433897376</v>
      </c>
      <c r="D215">
        <f t="shared" si="6"/>
        <v>1</v>
      </c>
      <c r="E215">
        <f t="shared" si="7"/>
        <v>0</v>
      </c>
    </row>
    <row r="216" spans="2:5">
      <c r="B216">
        <v>213</v>
      </c>
      <c r="C216">
        <v>1977.9695183297854</v>
      </c>
      <c r="D216">
        <f t="shared" si="6"/>
        <v>1</v>
      </c>
      <c r="E216">
        <f t="shared" si="7"/>
        <v>0</v>
      </c>
    </row>
    <row r="217" spans="2:5">
      <c r="B217">
        <v>214</v>
      </c>
      <c r="C217">
        <v>73.730771770399372</v>
      </c>
      <c r="D217">
        <f t="shared" si="6"/>
        <v>1</v>
      </c>
      <c r="E217">
        <f t="shared" si="7"/>
        <v>0</v>
      </c>
    </row>
    <row r="218" spans="2:5">
      <c r="B218">
        <v>215</v>
      </c>
      <c r="C218">
        <v>290.47726147772175</v>
      </c>
      <c r="D218">
        <f t="shared" si="6"/>
        <v>1</v>
      </c>
      <c r="E218">
        <f t="shared" si="7"/>
        <v>0</v>
      </c>
    </row>
    <row r="219" spans="2:5">
      <c r="B219">
        <v>216</v>
      </c>
      <c r="C219">
        <v>379.24217572863301</v>
      </c>
      <c r="D219">
        <f t="shared" si="6"/>
        <v>1</v>
      </c>
      <c r="E219">
        <f t="shared" si="7"/>
        <v>0</v>
      </c>
    </row>
    <row r="220" spans="2:5">
      <c r="B220">
        <v>217</v>
      </c>
      <c r="C220">
        <v>56.584786527035163</v>
      </c>
      <c r="D220">
        <f t="shared" si="6"/>
        <v>1</v>
      </c>
      <c r="E220">
        <f t="shared" si="7"/>
        <v>0</v>
      </c>
    </row>
    <row r="221" spans="2:5">
      <c r="B221">
        <v>218</v>
      </c>
      <c r="C221">
        <v>15.760533505815069</v>
      </c>
      <c r="D221">
        <f t="shared" si="6"/>
        <v>1</v>
      </c>
      <c r="E221">
        <f t="shared" si="7"/>
        <v>0</v>
      </c>
    </row>
    <row r="222" spans="2:5">
      <c r="B222">
        <v>219</v>
      </c>
      <c r="C222">
        <v>15.471968178339385</v>
      </c>
      <c r="D222">
        <f t="shared" si="6"/>
        <v>1</v>
      </c>
      <c r="E222">
        <f t="shared" si="7"/>
        <v>0</v>
      </c>
    </row>
    <row r="223" spans="2:5">
      <c r="B223">
        <v>220</v>
      </c>
      <c r="C223">
        <v>99.108573516183711</v>
      </c>
      <c r="D223">
        <f t="shared" si="6"/>
        <v>1</v>
      </c>
      <c r="E223">
        <f t="shared" si="7"/>
        <v>0</v>
      </c>
    </row>
    <row r="224" spans="2:5">
      <c r="B224">
        <v>221</v>
      </c>
      <c r="C224">
        <v>62.439819082451649</v>
      </c>
      <c r="D224">
        <f t="shared" si="6"/>
        <v>1</v>
      </c>
      <c r="E224">
        <f t="shared" si="7"/>
        <v>0</v>
      </c>
    </row>
    <row r="225" spans="2:5">
      <c r="B225">
        <v>222</v>
      </c>
      <c r="C225">
        <v>911.67730492515147</v>
      </c>
      <c r="D225">
        <f t="shared" si="6"/>
        <v>1</v>
      </c>
      <c r="E225">
        <f t="shared" si="7"/>
        <v>0</v>
      </c>
    </row>
    <row r="226" spans="2:5">
      <c r="B226">
        <v>223</v>
      </c>
      <c r="C226">
        <v>464.91116474454441</v>
      </c>
      <c r="D226">
        <f t="shared" si="6"/>
        <v>1</v>
      </c>
      <c r="E226">
        <f t="shared" si="7"/>
        <v>0</v>
      </c>
    </row>
    <row r="227" spans="2:5">
      <c r="B227">
        <v>224</v>
      </c>
      <c r="C227">
        <v>11291.189042998569</v>
      </c>
      <c r="D227">
        <f t="shared" si="6"/>
        <v>2</v>
      </c>
      <c r="E227">
        <f t="shared" si="7"/>
        <v>7432.9512343988554</v>
      </c>
    </row>
    <row r="228" spans="2:5">
      <c r="B228">
        <v>225</v>
      </c>
      <c r="C228">
        <v>12603.159769695538</v>
      </c>
      <c r="D228">
        <f t="shared" si="6"/>
        <v>2</v>
      </c>
      <c r="E228">
        <f t="shared" si="7"/>
        <v>8482.5278157564298</v>
      </c>
    </row>
    <row r="229" spans="2:5">
      <c r="B229">
        <v>226</v>
      </c>
      <c r="C229">
        <v>110.55434171146827</v>
      </c>
      <c r="D229">
        <f t="shared" si="6"/>
        <v>1</v>
      </c>
      <c r="E229">
        <f t="shared" si="7"/>
        <v>0</v>
      </c>
    </row>
    <row r="230" spans="2:5">
      <c r="B230">
        <v>227</v>
      </c>
      <c r="C230">
        <v>493.47519920126234</v>
      </c>
      <c r="D230">
        <f t="shared" si="6"/>
        <v>1</v>
      </c>
      <c r="E230">
        <f t="shared" si="7"/>
        <v>0</v>
      </c>
    </row>
    <row r="231" spans="2:5">
      <c r="B231">
        <v>228</v>
      </c>
      <c r="C231">
        <v>176.30802560322942</v>
      </c>
      <c r="D231">
        <f t="shared" si="6"/>
        <v>1</v>
      </c>
      <c r="E231">
        <f t="shared" si="7"/>
        <v>0</v>
      </c>
    </row>
    <row r="232" spans="2:5">
      <c r="B232">
        <v>229</v>
      </c>
      <c r="C232">
        <v>11003.070248967237</v>
      </c>
      <c r="D232">
        <f t="shared" si="6"/>
        <v>2</v>
      </c>
      <c r="E232">
        <f t="shared" si="7"/>
        <v>7202.4561991737901</v>
      </c>
    </row>
    <row r="233" spans="2:5">
      <c r="B233">
        <v>230</v>
      </c>
      <c r="C233">
        <v>1428.2207622297694</v>
      </c>
      <c r="D233">
        <f t="shared" si="6"/>
        <v>1</v>
      </c>
      <c r="E233">
        <f t="shared" si="7"/>
        <v>0</v>
      </c>
    </row>
    <row r="234" spans="2:5">
      <c r="B234">
        <v>231</v>
      </c>
      <c r="C234">
        <v>2386.0160276424308</v>
      </c>
      <c r="D234">
        <f t="shared" si="6"/>
        <v>2</v>
      </c>
      <c r="E234">
        <f t="shared" si="7"/>
        <v>308.81282211394466</v>
      </c>
    </row>
    <row r="235" spans="2:5">
      <c r="B235">
        <v>232</v>
      </c>
      <c r="C235">
        <v>136.45122596772418</v>
      </c>
      <c r="D235">
        <f t="shared" si="6"/>
        <v>1</v>
      </c>
      <c r="E235">
        <f t="shared" si="7"/>
        <v>0</v>
      </c>
    </row>
    <row r="236" spans="2:5">
      <c r="B236">
        <v>233</v>
      </c>
      <c r="C236">
        <v>4621.0535046502291</v>
      </c>
      <c r="D236">
        <f t="shared" si="6"/>
        <v>2</v>
      </c>
      <c r="E236">
        <f t="shared" si="7"/>
        <v>2096.8428037201834</v>
      </c>
    </row>
    <row r="237" spans="2:5">
      <c r="B237">
        <v>234</v>
      </c>
      <c r="C237">
        <v>26990.103601777671</v>
      </c>
      <c r="D237">
        <f t="shared" si="6"/>
        <v>2</v>
      </c>
      <c r="E237">
        <f t="shared" si="7"/>
        <v>19992.082881422139</v>
      </c>
    </row>
    <row r="238" spans="2:5">
      <c r="B238">
        <v>235</v>
      </c>
      <c r="C238">
        <v>5203.1032331512779</v>
      </c>
      <c r="D238">
        <f t="shared" si="6"/>
        <v>2</v>
      </c>
      <c r="E238">
        <f t="shared" si="7"/>
        <v>2562.4825865210223</v>
      </c>
    </row>
    <row r="239" spans="2:5">
      <c r="B239">
        <v>236</v>
      </c>
      <c r="C239">
        <v>269.28297737129225</v>
      </c>
      <c r="D239">
        <f t="shared" si="6"/>
        <v>1</v>
      </c>
      <c r="E239">
        <f t="shared" si="7"/>
        <v>0</v>
      </c>
    </row>
    <row r="240" spans="2:5">
      <c r="B240">
        <v>237</v>
      </c>
      <c r="C240">
        <v>1421.489306036513</v>
      </c>
      <c r="D240">
        <f t="shared" si="6"/>
        <v>1</v>
      </c>
      <c r="E240">
        <f t="shared" si="7"/>
        <v>0</v>
      </c>
    </row>
    <row r="241" spans="2:5">
      <c r="B241">
        <v>238</v>
      </c>
      <c r="C241">
        <v>1829.739318629496</v>
      </c>
      <c r="D241">
        <f t="shared" si="6"/>
        <v>1</v>
      </c>
      <c r="E241">
        <f t="shared" si="7"/>
        <v>0</v>
      </c>
    </row>
    <row r="242" spans="2:5">
      <c r="B242">
        <v>239</v>
      </c>
      <c r="C242">
        <v>2666.3438572437917</v>
      </c>
      <c r="D242">
        <f t="shared" si="6"/>
        <v>2</v>
      </c>
      <c r="E242">
        <f t="shared" si="7"/>
        <v>533.07508579503337</v>
      </c>
    </row>
    <row r="243" spans="2:5">
      <c r="B243">
        <v>240</v>
      </c>
      <c r="C243">
        <v>12292.884840209643</v>
      </c>
      <c r="D243">
        <f t="shared" si="6"/>
        <v>2</v>
      </c>
      <c r="E243">
        <f t="shared" si="7"/>
        <v>8234.3078721677139</v>
      </c>
    </row>
    <row r="244" spans="2:5">
      <c r="B244">
        <v>241</v>
      </c>
      <c r="C244">
        <v>3747.2616118947303</v>
      </c>
      <c r="D244">
        <f t="shared" si="6"/>
        <v>2</v>
      </c>
      <c r="E244">
        <f t="shared" si="7"/>
        <v>1397.8092895157843</v>
      </c>
    </row>
    <row r="245" spans="2:5">
      <c r="B245">
        <v>242</v>
      </c>
      <c r="C245">
        <v>15720.980367867545</v>
      </c>
      <c r="D245">
        <f t="shared" si="6"/>
        <v>2</v>
      </c>
      <c r="E245">
        <f t="shared" si="7"/>
        <v>10976.784294294037</v>
      </c>
    </row>
    <row r="246" spans="2:5">
      <c r="B246">
        <v>243</v>
      </c>
      <c r="C246">
        <v>247.68954143993082</v>
      </c>
      <c r="D246">
        <f t="shared" si="6"/>
        <v>1</v>
      </c>
      <c r="E246">
        <f t="shared" si="7"/>
        <v>0</v>
      </c>
    </row>
    <row r="247" spans="2:5">
      <c r="B247">
        <v>244</v>
      </c>
      <c r="C247">
        <v>164.39048650046038</v>
      </c>
      <c r="D247">
        <f t="shared" si="6"/>
        <v>1</v>
      </c>
      <c r="E247">
        <f t="shared" si="7"/>
        <v>0</v>
      </c>
    </row>
    <row r="248" spans="2:5">
      <c r="B248">
        <v>245</v>
      </c>
      <c r="C248">
        <v>753.04062359830994</v>
      </c>
      <c r="D248">
        <f t="shared" si="6"/>
        <v>1</v>
      </c>
      <c r="E248">
        <f t="shared" si="7"/>
        <v>0</v>
      </c>
    </row>
    <row r="249" spans="2:5">
      <c r="B249">
        <v>246</v>
      </c>
      <c r="C249">
        <v>504.89738447509814</v>
      </c>
      <c r="D249">
        <f t="shared" si="6"/>
        <v>1</v>
      </c>
      <c r="E249">
        <f t="shared" si="7"/>
        <v>0</v>
      </c>
    </row>
    <row r="250" spans="2:5">
      <c r="B250">
        <v>247</v>
      </c>
      <c r="C250">
        <v>143.6854755494883</v>
      </c>
      <c r="D250">
        <f t="shared" si="6"/>
        <v>1</v>
      </c>
      <c r="E250">
        <f t="shared" si="7"/>
        <v>0</v>
      </c>
    </row>
    <row r="251" spans="2:5">
      <c r="B251">
        <v>248</v>
      </c>
      <c r="C251">
        <v>66.381292557659151</v>
      </c>
      <c r="D251">
        <f t="shared" si="6"/>
        <v>1</v>
      </c>
      <c r="E251">
        <f t="shared" si="7"/>
        <v>0</v>
      </c>
    </row>
    <row r="252" spans="2:5">
      <c r="B252">
        <v>249</v>
      </c>
      <c r="C252">
        <v>911.40763842665672</v>
      </c>
      <c r="D252">
        <f t="shared" si="6"/>
        <v>1</v>
      </c>
      <c r="E252">
        <f t="shared" si="7"/>
        <v>0</v>
      </c>
    </row>
    <row r="253" spans="2:5">
      <c r="B253">
        <v>250</v>
      </c>
      <c r="C253">
        <v>313.28358736755791</v>
      </c>
      <c r="D253">
        <f t="shared" si="6"/>
        <v>1</v>
      </c>
      <c r="E253">
        <f t="shared" si="7"/>
        <v>0</v>
      </c>
    </row>
    <row r="254" spans="2:5">
      <c r="B254">
        <v>251</v>
      </c>
      <c r="C254">
        <v>1931.748487580152</v>
      </c>
      <c r="D254">
        <f t="shared" si="6"/>
        <v>1</v>
      </c>
      <c r="E254">
        <f t="shared" si="7"/>
        <v>0</v>
      </c>
    </row>
    <row r="255" spans="2:5">
      <c r="B255">
        <v>252</v>
      </c>
      <c r="C255">
        <v>1348.2973516624343</v>
      </c>
      <c r="D255">
        <f t="shared" si="6"/>
        <v>1</v>
      </c>
      <c r="E255">
        <f t="shared" si="7"/>
        <v>0</v>
      </c>
    </row>
    <row r="256" spans="2:5">
      <c r="B256">
        <v>253</v>
      </c>
      <c r="C256">
        <v>1350.8441970065869</v>
      </c>
      <c r="D256">
        <f t="shared" si="6"/>
        <v>1</v>
      </c>
      <c r="E256">
        <f t="shared" si="7"/>
        <v>0</v>
      </c>
    </row>
    <row r="257" spans="2:5">
      <c r="B257">
        <v>254</v>
      </c>
      <c r="C257">
        <v>402.7577369893616</v>
      </c>
      <c r="D257">
        <f t="shared" si="6"/>
        <v>1</v>
      </c>
      <c r="E257">
        <f t="shared" si="7"/>
        <v>0</v>
      </c>
    </row>
    <row r="258" spans="2:5">
      <c r="B258">
        <v>255</v>
      </c>
      <c r="C258">
        <v>155.98575440182171</v>
      </c>
      <c r="D258">
        <f t="shared" si="6"/>
        <v>1</v>
      </c>
      <c r="E258">
        <f t="shared" si="7"/>
        <v>0</v>
      </c>
    </row>
    <row r="259" spans="2:5">
      <c r="B259">
        <v>256</v>
      </c>
      <c r="C259">
        <v>228.46278673467606</v>
      </c>
      <c r="D259">
        <f t="shared" si="6"/>
        <v>1</v>
      </c>
      <c r="E259">
        <f t="shared" si="7"/>
        <v>0</v>
      </c>
    </row>
    <row r="260" spans="2:5">
      <c r="B260">
        <v>257</v>
      </c>
      <c r="C260">
        <v>5123.8518996802995</v>
      </c>
      <c r="D260">
        <f t="shared" si="6"/>
        <v>2</v>
      </c>
      <c r="E260">
        <f t="shared" si="7"/>
        <v>2499.0815197442398</v>
      </c>
    </row>
    <row r="261" spans="2:5">
      <c r="B261">
        <v>258</v>
      </c>
      <c r="C261">
        <v>965.13714876346751</v>
      </c>
      <c r="D261">
        <f t="shared" ref="D261:D324" si="8">IF(C261&lt;=2000,1,IF(AND(C261&gt;2000,C261&lt;=127000),2,IF(C261&gt;127000,3,0)))</f>
        <v>1</v>
      </c>
      <c r="E261">
        <f t="shared" ref="E261:E324" si="9">IF(D261=1,0,IF(D261=2,0.8*(C261-2000),IF(D261=3,100000,"Error")))</f>
        <v>0</v>
      </c>
    </row>
    <row r="262" spans="2:5">
      <c r="B262">
        <v>259</v>
      </c>
      <c r="C262">
        <v>1151.7761148694788</v>
      </c>
      <c r="D262">
        <f t="shared" si="8"/>
        <v>1</v>
      </c>
      <c r="E262">
        <f t="shared" si="9"/>
        <v>0</v>
      </c>
    </row>
    <row r="263" spans="2:5">
      <c r="B263">
        <v>260</v>
      </c>
      <c r="C263">
        <v>193.15491595416322</v>
      </c>
      <c r="D263">
        <f t="shared" si="8"/>
        <v>1</v>
      </c>
      <c r="E263">
        <f t="shared" si="9"/>
        <v>0</v>
      </c>
    </row>
    <row r="264" spans="2:5">
      <c r="B264">
        <v>261</v>
      </c>
      <c r="C264">
        <v>1037.8205184190749</v>
      </c>
      <c r="D264">
        <f t="shared" si="8"/>
        <v>1</v>
      </c>
      <c r="E264">
        <f t="shared" si="9"/>
        <v>0</v>
      </c>
    </row>
    <row r="265" spans="2:5">
      <c r="B265">
        <v>262</v>
      </c>
      <c r="C265">
        <v>869.04671521449598</v>
      </c>
      <c r="D265">
        <f t="shared" si="8"/>
        <v>1</v>
      </c>
      <c r="E265">
        <f t="shared" si="9"/>
        <v>0</v>
      </c>
    </row>
    <row r="266" spans="2:5">
      <c r="B266">
        <v>263</v>
      </c>
      <c r="C266">
        <v>912.75744513427185</v>
      </c>
      <c r="D266">
        <f t="shared" si="8"/>
        <v>1</v>
      </c>
      <c r="E266">
        <f t="shared" si="9"/>
        <v>0</v>
      </c>
    </row>
    <row r="267" spans="2:5">
      <c r="B267">
        <v>264</v>
      </c>
      <c r="C267">
        <v>1359.6791020921212</v>
      </c>
      <c r="D267">
        <f t="shared" si="8"/>
        <v>1</v>
      </c>
      <c r="E267">
        <f t="shared" si="9"/>
        <v>0</v>
      </c>
    </row>
    <row r="268" spans="2:5">
      <c r="B268">
        <v>265</v>
      </c>
      <c r="C268">
        <v>58.572926315532612</v>
      </c>
      <c r="D268">
        <f t="shared" si="8"/>
        <v>1</v>
      </c>
      <c r="E268">
        <f t="shared" si="9"/>
        <v>0</v>
      </c>
    </row>
    <row r="269" spans="2:5">
      <c r="B269">
        <v>266</v>
      </c>
      <c r="C269">
        <v>275.75572135656694</v>
      </c>
      <c r="D269">
        <f t="shared" si="8"/>
        <v>1</v>
      </c>
      <c r="E269">
        <f t="shared" si="9"/>
        <v>0</v>
      </c>
    </row>
    <row r="270" spans="2:5">
      <c r="B270">
        <v>267</v>
      </c>
      <c r="C270">
        <v>463.44387014500427</v>
      </c>
      <c r="D270">
        <f t="shared" si="8"/>
        <v>1</v>
      </c>
      <c r="E270">
        <f t="shared" si="9"/>
        <v>0</v>
      </c>
    </row>
    <row r="271" spans="2:5">
      <c r="B271">
        <v>268</v>
      </c>
      <c r="C271">
        <v>543.24934709693866</v>
      </c>
      <c r="D271">
        <f t="shared" si="8"/>
        <v>1</v>
      </c>
      <c r="E271">
        <f t="shared" si="9"/>
        <v>0</v>
      </c>
    </row>
    <row r="272" spans="2:5">
      <c r="B272">
        <v>269</v>
      </c>
      <c r="C272">
        <v>161.91905545025745</v>
      </c>
      <c r="D272">
        <f t="shared" si="8"/>
        <v>1</v>
      </c>
      <c r="E272">
        <f t="shared" si="9"/>
        <v>0</v>
      </c>
    </row>
    <row r="273" spans="2:5">
      <c r="B273">
        <v>270</v>
      </c>
      <c r="C273">
        <v>66.363807646438545</v>
      </c>
      <c r="D273">
        <f t="shared" si="8"/>
        <v>1</v>
      </c>
      <c r="E273">
        <f t="shared" si="9"/>
        <v>0</v>
      </c>
    </row>
    <row r="274" spans="2:5">
      <c r="B274">
        <v>271</v>
      </c>
      <c r="C274">
        <v>1959.6228167442296</v>
      </c>
      <c r="D274">
        <f t="shared" si="8"/>
        <v>1</v>
      </c>
      <c r="E274">
        <f t="shared" si="9"/>
        <v>0</v>
      </c>
    </row>
    <row r="275" spans="2:5">
      <c r="B275">
        <v>272</v>
      </c>
      <c r="C275">
        <v>188.11776994007124</v>
      </c>
      <c r="D275">
        <f t="shared" si="8"/>
        <v>1</v>
      </c>
      <c r="E275">
        <f t="shared" si="9"/>
        <v>0</v>
      </c>
    </row>
    <row r="276" spans="2:5">
      <c r="B276">
        <v>273</v>
      </c>
      <c r="C276">
        <v>914.30957598018711</v>
      </c>
      <c r="D276">
        <f t="shared" si="8"/>
        <v>1</v>
      </c>
      <c r="E276">
        <f t="shared" si="9"/>
        <v>0</v>
      </c>
    </row>
    <row r="277" spans="2:5">
      <c r="B277">
        <v>274</v>
      </c>
      <c r="C277">
        <v>793.65181066216303</v>
      </c>
      <c r="D277">
        <f t="shared" si="8"/>
        <v>1</v>
      </c>
      <c r="E277">
        <f t="shared" si="9"/>
        <v>0</v>
      </c>
    </row>
    <row r="278" spans="2:5">
      <c r="B278">
        <v>275</v>
      </c>
      <c r="C278">
        <v>2455.6667325097769</v>
      </c>
      <c r="D278">
        <f t="shared" si="8"/>
        <v>2</v>
      </c>
      <c r="E278">
        <f t="shared" si="9"/>
        <v>364.53338600782155</v>
      </c>
    </row>
    <row r="279" spans="2:5">
      <c r="B279">
        <v>276</v>
      </c>
      <c r="C279">
        <v>169.71575727390416</v>
      </c>
      <c r="D279">
        <f t="shared" si="8"/>
        <v>1</v>
      </c>
      <c r="E279">
        <f t="shared" si="9"/>
        <v>0</v>
      </c>
    </row>
    <row r="280" spans="2:5">
      <c r="B280">
        <v>277</v>
      </c>
      <c r="C280">
        <v>30100.801544652535</v>
      </c>
      <c r="D280">
        <f t="shared" si="8"/>
        <v>2</v>
      </c>
      <c r="E280">
        <f t="shared" si="9"/>
        <v>22480.641235722029</v>
      </c>
    </row>
    <row r="281" spans="2:5">
      <c r="B281">
        <v>278</v>
      </c>
      <c r="C281">
        <v>450.08681921652072</v>
      </c>
      <c r="D281">
        <f t="shared" si="8"/>
        <v>1</v>
      </c>
      <c r="E281">
        <f t="shared" si="9"/>
        <v>0</v>
      </c>
    </row>
    <row r="282" spans="2:5">
      <c r="B282">
        <v>279</v>
      </c>
      <c r="C282">
        <v>64.847304607636019</v>
      </c>
      <c r="D282">
        <f t="shared" si="8"/>
        <v>1</v>
      </c>
      <c r="E282">
        <f t="shared" si="9"/>
        <v>0</v>
      </c>
    </row>
    <row r="283" spans="2:5">
      <c r="B283">
        <v>280</v>
      </c>
      <c r="C283">
        <v>67.352468156543154</v>
      </c>
      <c r="D283">
        <f t="shared" si="8"/>
        <v>1</v>
      </c>
      <c r="E283">
        <f t="shared" si="9"/>
        <v>0</v>
      </c>
    </row>
    <row r="284" spans="2:5">
      <c r="B284">
        <v>281</v>
      </c>
      <c r="C284">
        <v>287.19160553472108</v>
      </c>
      <c r="D284">
        <f t="shared" si="8"/>
        <v>1</v>
      </c>
      <c r="E284">
        <f t="shared" si="9"/>
        <v>0</v>
      </c>
    </row>
    <row r="285" spans="2:5">
      <c r="B285">
        <v>282</v>
      </c>
      <c r="C285">
        <v>562.98481339615762</v>
      </c>
      <c r="D285">
        <f t="shared" si="8"/>
        <v>1</v>
      </c>
      <c r="E285">
        <f t="shared" si="9"/>
        <v>0</v>
      </c>
    </row>
    <row r="286" spans="2:5">
      <c r="B286">
        <v>283</v>
      </c>
      <c r="C286">
        <v>276.44095138406976</v>
      </c>
      <c r="D286">
        <f t="shared" si="8"/>
        <v>1</v>
      </c>
      <c r="E286">
        <f t="shared" si="9"/>
        <v>0</v>
      </c>
    </row>
    <row r="287" spans="2:5">
      <c r="B287">
        <v>284</v>
      </c>
      <c r="C287">
        <v>119.67460208633905</v>
      </c>
      <c r="D287">
        <f t="shared" si="8"/>
        <v>1</v>
      </c>
      <c r="E287">
        <f t="shared" si="9"/>
        <v>0</v>
      </c>
    </row>
    <row r="288" spans="2:5">
      <c r="B288">
        <v>285</v>
      </c>
      <c r="C288">
        <v>1673.2731309040878</v>
      </c>
      <c r="D288">
        <f t="shared" si="8"/>
        <v>1</v>
      </c>
      <c r="E288">
        <f t="shared" si="9"/>
        <v>0</v>
      </c>
    </row>
    <row r="289" spans="2:5">
      <c r="B289">
        <v>286</v>
      </c>
      <c r="C289">
        <v>509.76304638432202</v>
      </c>
      <c r="D289">
        <f t="shared" si="8"/>
        <v>1</v>
      </c>
      <c r="E289">
        <f t="shared" si="9"/>
        <v>0</v>
      </c>
    </row>
    <row r="290" spans="2:5">
      <c r="B290">
        <v>287</v>
      </c>
      <c r="C290">
        <v>18.044214785007203</v>
      </c>
      <c r="D290">
        <f t="shared" si="8"/>
        <v>1</v>
      </c>
      <c r="E290">
        <f t="shared" si="9"/>
        <v>0</v>
      </c>
    </row>
    <row r="291" spans="2:5">
      <c r="B291">
        <v>288</v>
      </c>
      <c r="C291">
        <v>180.86323923397404</v>
      </c>
      <c r="D291">
        <f t="shared" si="8"/>
        <v>1</v>
      </c>
      <c r="E291">
        <f t="shared" si="9"/>
        <v>0</v>
      </c>
    </row>
    <row r="292" spans="2:5">
      <c r="B292">
        <v>289</v>
      </c>
      <c r="C292">
        <v>598.69403347548143</v>
      </c>
      <c r="D292">
        <f t="shared" si="8"/>
        <v>1</v>
      </c>
      <c r="E292">
        <f t="shared" si="9"/>
        <v>0</v>
      </c>
    </row>
    <row r="293" spans="2:5">
      <c r="B293">
        <v>290</v>
      </c>
      <c r="C293">
        <v>3075.7645340236718</v>
      </c>
      <c r="D293">
        <f t="shared" si="8"/>
        <v>2</v>
      </c>
      <c r="E293">
        <f t="shared" si="9"/>
        <v>860.61162721893743</v>
      </c>
    </row>
    <row r="294" spans="2:5">
      <c r="B294">
        <v>291</v>
      </c>
      <c r="C294">
        <v>758.03330600074628</v>
      </c>
      <c r="D294">
        <f t="shared" si="8"/>
        <v>1</v>
      </c>
      <c r="E294">
        <f t="shared" si="9"/>
        <v>0</v>
      </c>
    </row>
    <row r="295" spans="2:5">
      <c r="B295">
        <v>292</v>
      </c>
      <c r="C295">
        <v>1020.2465324614449</v>
      </c>
      <c r="D295">
        <f t="shared" si="8"/>
        <v>1</v>
      </c>
      <c r="E295">
        <f t="shared" si="9"/>
        <v>0</v>
      </c>
    </row>
    <row r="296" spans="2:5">
      <c r="B296">
        <v>293</v>
      </c>
      <c r="C296">
        <v>46.039379230791837</v>
      </c>
      <c r="D296">
        <f t="shared" si="8"/>
        <v>1</v>
      </c>
      <c r="E296">
        <f t="shared" si="9"/>
        <v>0</v>
      </c>
    </row>
    <row r="297" spans="2:5">
      <c r="B297">
        <v>294</v>
      </c>
      <c r="C297">
        <v>18.897917801899954</v>
      </c>
      <c r="D297">
        <f t="shared" si="8"/>
        <v>1</v>
      </c>
      <c r="E297">
        <f t="shared" si="9"/>
        <v>0</v>
      </c>
    </row>
    <row r="298" spans="2:5">
      <c r="B298">
        <v>295</v>
      </c>
      <c r="C298">
        <v>1234.515953455377</v>
      </c>
      <c r="D298">
        <f t="shared" si="8"/>
        <v>1</v>
      </c>
      <c r="E298">
        <f t="shared" si="9"/>
        <v>0</v>
      </c>
    </row>
    <row r="299" spans="2:5">
      <c r="B299">
        <v>296</v>
      </c>
      <c r="C299">
        <v>1775.9759163311901</v>
      </c>
      <c r="D299">
        <f t="shared" si="8"/>
        <v>1</v>
      </c>
      <c r="E299">
        <f t="shared" si="9"/>
        <v>0</v>
      </c>
    </row>
    <row r="300" spans="2:5">
      <c r="B300">
        <v>297</v>
      </c>
      <c r="C300">
        <v>1728.9272548930819</v>
      </c>
      <c r="D300">
        <f t="shared" si="8"/>
        <v>1</v>
      </c>
      <c r="E300">
        <f t="shared" si="9"/>
        <v>0</v>
      </c>
    </row>
    <row r="301" spans="2:5">
      <c r="B301">
        <v>298</v>
      </c>
      <c r="C301">
        <v>1099.5297194527286</v>
      </c>
      <c r="D301">
        <f t="shared" si="8"/>
        <v>1</v>
      </c>
      <c r="E301">
        <f t="shared" si="9"/>
        <v>0</v>
      </c>
    </row>
    <row r="302" spans="2:5">
      <c r="B302">
        <v>299</v>
      </c>
      <c r="C302">
        <v>388.86775854682179</v>
      </c>
      <c r="D302">
        <f t="shared" si="8"/>
        <v>1</v>
      </c>
      <c r="E302">
        <f t="shared" si="9"/>
        <v>0</v>
      </c>
    </row>
    <row r="303" spans="2:5">
      <c r="B303">
        <v>300</v>
      </c>
      <c r="C303">
        <v>413.60696139331651</v>
      </c>
      <c r="D303">
        <f t="shared" si="8"/>
        <v>1</v>
      </c>
      <c r="E303">
        <f t="shared" si="9"/>
        <v>0</v>
      </c>
    </row>
    <row r="304" spans="2:5">
      <c r="B304">
        <v>301</v>
      </c>
      <c r="C304">
        <v>165.99306506280729</v>
      </c>
      <c r="D304">
        <f t="shared" si="8"/>
        <v>1</v>
      </c>
      <c r="E304">
        <f t="shared" si="9"/>
        <v>0</v>
      </c>
    </row>
    <row r="305" spans="2:5">
      <c r="B305">
        <v>302</v>
      </c>
      <c r="C305">
        <v>26.914048223964446</v>
      </c>
      <c r="D305">
        <f t="shared" si="8"/>
        <v>1</v>
      </c>
      <c r="E305">
        <f t="shared" si="9"/>
        <v>0</v>
      </c>
    </row>
    <row r="306" spans="2:5">
      <c r="B306">
        <v>303</v>
      </c>
      <c r="C306">
        <v>4379.7487699347485</v>
      </c>
      <c r="D306">
        <f t="shared" si="8"/>
        <v>2</v>
      </c>
      <c r="E306">
        <f t="shared" si="9"/>
        <v>1903.7990159477988</v>
      </c>
    </row>
    <row r="307" spans="2:5">
      <c r="B307">
        <v>304</v>
      </c>
      <c r="C307">
        <v>281.80795432350635</v>
      </c>
      <c r="D307">
        <f t="shared" si="8"/>
        <v>1</v>
      </c>
      <c r="E307">
        <f t="shared" si="9"/>
        <v>0</v>
      </c>
    </row>
    <row r="308" spans="2:5">
      <c r="B308">
        <v>305</v>
      </c>
      <c r="C308">
        <v>87878.131085174449</v>
      </c>
      <c r="D308">
        <f t="shared" si="8"/>
        <v>2</v>
      </c>
      <c r="E308">
        <f t="shared" si="9"/>
        <v>68702.504868139556</v>
      </c>
    </row>
    <row r="309" spans="2:5">
      <c r="B309">
        <v>306</v>
      </c>
      <c r="C309">
        <v>19.478822475479269</v>
      </c>
      <c r="D309">
        <f t="shared" si="8"/>
        <v>1</v>
      </c>
      <c r="E309">
        <f t="shared" si="9"/>
        <v>0</v>
      </c>
    </row>
    <row r="310" spans="2:5">
      <c r="B310">
        <v>307</v>
      </c>
      <c r="C310">
        <v>195.81653691487756</v>
      </c>
      <c r="D310">
        <f t="shared" si="8"/>
        <v>1</v>
      </c>
      <c r="E310">
        <f t="shared" si="9"/>
        <v>0</v>
      </c>
    </row>
    <row r="311" spans="2:5">
      <c r="B311">
        <v>308</v>
      </c>
      <c r="C311">
        <v>544.85906946831267</v>
      </c>
      <c r="D311">
        <f t="shared" si="8"/>
        <v>1</v>
      </c>
      <c r="E311">
        <f t="shared" si="9"/>
        <v>0</v>
      </c>
    </row>
    <row r="312" spans="2:5">
      <c r="B312">
        <v>309</v>
      </c>
      <c r="C312">
        <v>36.967725348047281</v>
      </c>
      <c r="D312">
        <f t="shared" si="8"/>
        <v>1</v>
      </c>
      <c r="E312">
        <f t="shared" si="9"/>
        <v>0</v>
      </c>
    </row>
    <row r="313" spans="2:5">
      <c r="B313">
        <v>310</v>
      </c>
      <c r="C313">
        <v>550.05905175211251</v>
      </c>
      <c r="D313">
        <f t="shared" si="8"/>
        <v>1</v>
      </c>
      <c r="E313">
        <f t="shared" si="9"/>
        <v>0</v>
      </c>
    </row>
    <row r="314" spans="2:5">
      <c r="B314">
        <v>311</v>
      </c>
      <c r="C314">
        <v>505.79212647884538</v>
      </c>
      <c r="D314">
        <f t="shared" si="8"/>
        <v>1</v>
      </c>
      <c r="E314">
        <f t="shared" si="9"/>
        <v>0</v>
      </c>
    </row>
    <row r="315" spans="2:5">
      <c r="B315">
        <v>312</v>
      </c>
      <c r="C315">
        <v>15.978997706754564</v>
      </c>
      <c r="D315">
        <f t="shared" si="8"/>
        <v>1</v>
      </c>
      <c r="E315">
        <f t="shared" si="9"/>
        <v>0</v>
      </c>
    </row>
    <row r="316" spans="2:5">
      <c r="B316">
        <v>313</v>
      </c>
      <c r="C316">
        <v>8809.18150516469</v>
      </c>
      <c r="D316">
        <f t="shared" si="8"/>
        <v>2</v>
      </c>
      <c r="E316">
        <f t="shared" si="9"/>
        <v>5447.3452041317523</v>
      </c>
    </row>
    <row r="317" spans="2:5">
      <c r="B317">
        <v>314</v>
      </c>
      <c r="C317">
        <v>3125.7015785757467</v>
      </c>
      <c r="D317">
        <f t="shared" si="8"/>
        <v>2</v>
      </c>
      <c r="E317">
        <f t="shared" si="9"/>
        <v>900.56126286059737</v>
      </c>
    </row>
    <row r="318" spans="2:5">
      <c r="B318">
        <v>315</v>
      </c>
      <c r="C318">
        <v>2865.4848535171468</v>
      </c>
      <c r="D318">
        <f t="shared" si="8"/>
        <v>2</v>
      </c>
      <c r="E318">
        <f t="shared" si="9"/>
        <v>692.38788281371751</v>
      </c>
    </row>
    <row r="319" spans="2:5">
      <c r="B319">
        <v>316</v>
      </c>
      <c r="C319">
        <v>200.2035724194188</v>
      </c>
      <c r="D319">
        <f t="shared" si="8"/>
        <v>1</v>
      </c>
      <c r="E319">
        <f t="shared" si="9"/>
        <v>0</v>
      </c>
    </row>
    <row r="320" spans="2:5">
      <c r="B320">
        <v>317</v>
      </c>
      <c r="C320">
        <v>84.799359644175553</v>
      </c>
      <c r="D320">
        <f t="shared" si="8"/>
        <v>1</v>
      </c>
      <c r="E320">
        <f t="shared" si="9"/>
        <v>0</v>
      </c>
    </row>
    <row r="321" spans="2:5">
      <c r="B321">
        <v>318</v>
      </c>
      <c r="C321">
        <v>4282.4455717183346</v>
      </c>
      <c r="D321">
        <f t="shared" si="8"/>
        <v>2</v>
      </c>
      <c r="E321">
        <f t="shared" si="9"/>
        <v>1825.9564573746677</v>
      </c>
    </row>
    <row r="322" spans="2:5">
      <c r="B322">
        <v>319</v>
      </c>
      <c r="C322">
        <v>766.59343102436833</v>
      </c>
      <c r="D322">
        <f t="shared" si="8"/>
        <v>1</v>
      </c>
      <c r="E322">
        <f t="shared" si="9"/>
        <v>0</v>
      </c>
    </row>
    <row r="323" spans="2:5">
      <c r="B323">
        <v>320</v>
      </c>
      <c r="C323">
        <v>45820.341504876043</v>
      </c>
      <c r="D323">
        <f t="shared" si="8"/>
        <v>2</v>
      </c>
      <c r="E323">
        <f t="shared" si="9"/>
        <v>35056.273203900833</v>
      </c>
    </row>
    <row r="324" spans="2:5">
      <c r="B324">
        <v>321</v>
      </c>
      <c r="C324">
        <v>163.44427967424446</v>
      </c>
      <c r="D324">
        <f t="shared" si="8"/>
        <v>1</v>
      </c>
      <c r="E324">
        <f t="shared" si="9"/>
        <v>0</v>
      </c>
    </row>
    <row r="325" spans="2:5">
      <c r="B325">
        <v>322</v>
      </c>
      <c r="C325">
        <v>5984.8809929654917</v>
      </c>
      <c r="D325">
        <f t="shared" ref="D325:D388" si="10">IF(C325&lt;=2000,1,IF(AND(C325&gt;2000,C325&lt;=127000),2,IF(C325&gt;127000,3,0)))</f>
        <v>2</v>
      </c>
      <c r="E325">
        <f t="shared" ref="E325:E388" si="11">IF(D325=1,0,IF(D325=2,0.8*(C325-2000),IF(D325=3,100000,"Error")))</f>
        <v>3187.9047943723936</v>
      </c>
    </row>
    <row r="326" spans="2:5">
      <c r="B326">
        <v>323</v>
      </c>
      <c r="C326">
        <v>131.17219665451259</v>
      </c>
      <c r="D326">
        <f t="shared" si="10"/>
        <v>1</v>
      </c>
      <c r="E326">
        <f t="shared" si="11"/>
        <v>0</v>
      </c>
    </row>
    <row r="327" spans="2:5">
      <c r="B327">
        <v>324</v>
      </c>
      <c r="C327">
        <v>603.74444000375706</v>
      </c>
      <c r="D327">
        <f t="shared" si="10"/>
        <v>1</v>
      </c>
      <c r="E327">
        <f t="shared" si="11"/>
        <v>0</v>
      </c>
    </row>
    <row r="328" spans="2:5">
      <c r="B328">
        <v>325</v>
      </c>
      <c r="C328">
        <v>40.059768773055538</v>
      </c>
      <c r="D328">
        <f t="shared" si="10"/>
        <v>1</v>
      </c>
      <c r="E328">
        <f t="shared" si="11"/>
        <v>0</v>
      </c>
    </row>
    <row r="329" spans="2:5">
      <c r="B329">
        <v>326</v>
      </c>
      <c r="C329">
        <v>21.070088443500296</v>
      </c>
      <c r="D329">
        <f t="shared" si="10"/>
        <v>1</v>
      </c>
      <c r="E329">
        <f t="shared" si="11"/>
        <v>0</v>
      </c>
    </row>
    <row r="330" spans="2:5">
      <c r="B330">
        <v>327</v>
      </c>
      <c r="C330">
        <v>110.09336359645559</v>
      </c>
      <c r="D330">
        <f t="shared" si="10"/>
        <v>1</v>
      </c>
      <c r="E330">
        <f t="shared" si="11"/>
        <v>0</v>
      </c>
    </row>
    <row r="331" spans="2:5">
      <c r="B331">
        <v>328</v>
      </c>
      <c r="C331">
        <v>146.35262633981242</v>
      </c>
      <c r="D331">
        <f t="shared" si="10"/>
        <v>1</v>
      </c>
      <c r="E331">
        <f t="shared" si="11"/>
        <v>0</v>
      </c>
    </row>
    <row r="332" spans="2:5">
      <c r="B332">
        <v>329</v>
      </c>
      <c r="C332">
        <v>407.36964601009242</v>
      </c>
      <c r="D332">
        <f t="shared" si="10"/>
        <v>1</v>
      </c>
      <c r="E332">
        <f t="shared" si="11"/>
        <v>0</v>
      </c>
    </row>
    <row r="333" spans="2:5">
      <c r="B333">
        <v>330</v>
      </c>
      <c r="C333">
        <v>95.244237010901756</v>
      </c>
      <c r="D333">
        <f t="shared" si="10"/>
        <v>1</v>
      </c>
      <c r="E333">
        <f t="shared" si="11"/>
        <v>0</v>
      </c>
    </row>
    <row r="334" spans="2:5">
      <c r="B334">
        <v>331</v>
      </c>
      <c r="C334">
        <v>64.168825976462742</v>
      </c>
      <c r="D334">
        <f t="shared" si="10"/>
        <v>1</v>
      </c>
      <c r="E334">
        <f t="shared" si="11"/>
        <v>0</v>
      </c>
    </row>
    <row r="335" spans="2:5">
      <c r="B335">
        <v>332</v>
      </c>
      <c r="C335">
        <v>1846.3343683630844</v>
      </c>
      <c r="D335">
        <f t="shared" si="10"/>
        <v>1</v>
      </c>
      <c r="E335">
        <f t="shared" si="11"/>
        <v>0</v>
      </c>
    </row>
    <row r="336" spans="2:5">
      <c r="B336">
        <v>333</v>
      </c>
      <c r="C336">
        <v>790.92866564138296</v>
      </c>
      <c r="D336">
        <f t="shared" si="10"/>
        <v>1</v>
      </c>
      <c r="E336">
        <f t="shared" si="11"/>
        <v>0</v>
      </c>
    </row>
    <row r="337" spans="2:5">
      <c r="B337">
        <v>334</v>
      </c>
      <c r="C337">
        <v>554.79751208770847</v>
      </c>
      <c r="D337">
        <f t="shared" si="10"/>
        <v>1</v>
      </c>
      <c r="E337">
        <f t="shared" si="11"/>
        <v>0</v>
      </c>
    </row>
    <row r="338" spans="2:5">
      <c r="B338">
        <v>335</v>
      </c>
      <c r="C338">
        <v>1239.3461706107012</v>
      </c>
      <c r="D338">
        <f t="shared" si="10"/>
        <v>1</v>
      </c>
      <c r="E338">
        <f t="shared" si="11"/>
        <v>0</v>
      </c>
    </row>
    <row r="339" spans="2:5">
      <c r="B339">
        <v>336</v>
      </c>
      <c r="C339">
        <v>70.75525868740695</v>
      </c>
      <c r="D339">
        <f t="shared" si="10"/>
        <v>1</v>
      </c>
      <c r="E339">
        <f t="shared" si="11"/>
        <v>0</v>
      </c>
    </row>
    <row r="340" spans="2:5">
      <c r="B340">
        <v>337</v>
      </c>
      <c r="C340">
        <v>9863.8967889347841</v>
      </c>
      <c r="D340">
        <f t="shared" si="10"/>
        <v>2</v>
      </c>
      <c r="E340">
        <f t="shared" si="11"/>
        <v>6291.117431147828</v>
      </c>
    </row>
    <row r="341" spans="2:5">
      <c r="B341">
        <v>338</v>
      </c>
      <c r="C341">
        <v>243.45310895980197</v>
      </c>
      <c r="D341">
        <f t="shared" si="10"/>
        <v>1</v>
      </c>
      <c r="E341">
        <f t="shared" si="11"/>
        <v>0</v>
      </c>
    </row>
    <row r="342" spans="2:5">
      <c r="B342">
        <v>339</v>
      </c>
      <c r="C342">
        <v>4882.7328555705053</v>
      </c>
      <c r="D342">
        <f t="shared" si="10"/>
        <v>2</v>
      </c>
      <c r="E342">
        <f t="shared" si="11"/>
        <v>2306.1862844564043</v>
      </c>
    </row>
    <row r="343" spans="2:5">
      <c r="B343">
        <v>340</v>
      </c>
      <c r="C343">
        <v>65.8504475241904</v>
      </c>
      <c r="D343">
        <f t="shared" si="10"/>
        <v>1</v>
      </c>
      <c r="E343">
        <f t="shared" si="11"/>
        <v>0</v>
      </c>
    </row>
    <row r="344" spans="2:5">
      <c r="B344">
        <v>341</v>
      </c>
      <c r="C344">
        <v>764.5043609861882</v>
      </c>
      <c r="D344">
        <f t="shared" si="10"/>
        <v>1</v>
      </c>
      <c r="E344">
        <f t="shared" si="11"/>
        <v>0</v>
      </c>
    </row>
    <row r="345" spans="2:5">
      <c r="B345">
        <v>342</v>
      </c>
      <c r="C345">
        <v>20.569101736267346</v>
      </c>
      <c r="D345">
        <f t="shared" si="10"/>
        <v>1</v>
      </c>
      <c r="E345">
        <f t="shared" si="11"/>
        <v>0</v>
      </c>
    </row>
    <row r="346" spans="2:5">
      <c r="B346">
        <v>343</v>
      </c>
      <c r="C346">
        <v>24732.456013931256</v>
      </c>
      <c r="D346">
        <f t="shared" si="10"/>
        <v>2</v>
      </c>
      <c r="E346">
        <f t="shared" si="11"/>
        <v>18185.964811145004</v>
      </c>
    </row>
    <row r="347" spans="2:5">
      <c r="B347">
        <v>344</v>
      </c>
      <c r="C347">
        <v>473.1989363666371</v>
      </c>
      <c r="D347">
        <f t="shared" si="10"/>
        <v>1</v>
      </c>
      <c r="E347">
        <f t="shared" si="11"/>
        <v>0</v>
      </c>
    </row>
    <row r="348" spans="2:5">
      <c r="B348">
        <v>345</v>
      </c>
      <c r="C348">
        <v>697.50311279301138</v>
      </c>
      <c r="D348">
        <f t="shared" si="10"/>
        <v>1</v>
      </c>
      <c r="E348">
        <f t="shared" si="11"/>
        <v>0</v>
      </c>
    </row>
    <row r="349" spans="2:5">
      <c r="B349">
        <v>346</v>
      </c>
      <c r="C349">
        <v>796.78200231988399</v>
      </c>
      <c r="D349">
        <f t="shared" si="10"/>
        <v>1</v>
      </c>
      <c r="E349">
        <f t="shared" si="11"/>
        <v>0</v>
      </c>
    </row>
    <row r="350" spans="2:5">
      <c r="B350">
        <v>347</v>
      </c>
      <c r="C350">
        <v>84.957256500950038</v>
      </c>
      <c r="D350">
        <f t="shared" si="10"/>
        <v>1</v>
      </c>
      <c r="E350">
        <f t="shared" si="11"/>
        <v>0</v>
      </c>
    </row>
    <row r="351" spans="2:5">
      <c r="B351">
        <v>348</v>
      </c>
      <c r="C351">
        <v>178.36581785426765</v>
      </c>
      <c r="D351">
        <f t="shared" si="10"/>
        <v>1</v>
      </c>
      <c r="E351">
        <f t="shared" si="11"/>
        <v>0</v>
      </c>
    </row>
    <row r="352" spans="2:5">
      <c r="B352">
        <v>349</v>
      </c>
      <c r="C352">
        <v>2967.6010023305021</v>
      </c>
      <c r="D352">
        <f t="shared" si="10"/>
        <v>2</v>
      </c>
      <c r="E352">
        <f t="shared" si="11"/>
        <v>774.08080186440168</v>
      </c>
    </row>
    <row r="353" spans="2:5">
      <c r="B353">
        <v>350</v>
      </c>
      <c r="C353">
        <v>534.93274275319322</v>
      </c>
      <c r="D353">
        <f t="shared" si="10"/>
        <v>1</v>
      </c>
      <c r="E353">
        <f t="shared" si="11"/>
        <v>0</v>
      </c>
    </row>
    <row r="354" spans="2:5">
      <c r="B354">
        <v>351</v>
      </c>
      <c r="C354">
        <v>148.28537442548676</v>
      </c>
      <c r="D354">
        <f t="shared" si="10"/>
        <v>1</v>
      </c>
      <c r="E354">
        <f t="shared" si="11"/>
        <v>0</v>
      </c>
    </row>
    <row r="355" spans="2:5">
      <c r="B355">
        <v>352</v>
      </c>
      <c r="C355">
        <v>91.376112735287563</v>
      </c>
      <c r="D355">
        <f t="shared" si="10"/>
        <v>1</v>
      </c>
      <c r="E355">
        <f t="shared" si="11"/>
        <v>0</v>
      </c>
    </row>
    <row r="356" spans="2:5">
      <c r="B356">
        <v>353</v>
      </c>
      <c r="C356">
        <v>304.79529025307886</v>
      </c>
      <c r="D356">
        <f t="shared" si="10"/>
        <v>1</v>
      </c>
      <c r="E356">
        <f t="shared" si="11"/>
        <v>0</v>
      </c>
    </row>
    <row r="357" spans="2:5">
      <c r="B357">
        <v>354</v>
      </c>
      <c r="C357">
        <v>3890.6258604394534</v>
      </c>
      <c r="D357">
        <f t="shared" si="10"/>
        <v>2</v>
      </c>
      <c r="E357">
        <f t="shared" si="11"/>
        <v>1512.5006883515628</v>
      </c>
    </row>
    <row r="358" spans="2:5">
      <c r="B358">
        <v>355</v>
      </c>
      <c r="C358">
        <v>511.966891417716</v>
      </c>
      <c r="D358">
        <f t="shared" si="10"/>
        <v>1</v>
      </c>
      <c r="E358">
        <f t="shared" si="11"/>
        <v>0</v>
      </c>
    </row>
    <row r="359" spans="2:5">
      <c r="B359">
        <v>356</v>
      </c>
      <c r="C359">
        <v>175.63530888948168</v>
      </c>
      <c r="D359">
        <f t="shared" si="10"/>
        <v>1</v>
      </c>
      <c r="E359">
        <f t="shared" si="11"/>
        <v>0</v>
      </c>
    </row>
    <row r="360" spans="2:5">
      <c r="B360">
        <v>357</v>
      </c>
      <c r="C360">
        <v>210.53886131959453</v>
      </c>
      <c r="D360">
        <f t="shared" si="10"/>
        <v>1</v>
      </c>
      <c r="E360">
        <f t="shared" si="11"/>
        <v>0</v>
      </c>
    </row>
    <row r="361" spans="2:5">
      <c r="B361">
        <v>358</v>
      </c>
      <c r="C361">
        <v>46.899756443318438</v>
      </c>
      <c r="D361">
        <f t="shared" si="10"/>
        <v>1</v>
      </c>
      <c r="E361">
        <f t="shared" si="11"/>
        <v>0</v>
      </c>
    </row>
    <row r="362" spans="2:5">
      <c r="B362">
        <v>359</v>
      </c>
      <c r="C362">
        <v>375.04713527309474</v>
      </c>
      <c r="D362">
        <f t="shared" si="10"/>
        <v>1</v>
      </c>
      <c r="E362">
        <f t="shared" si="11"/>
        <v>0</v>
      </c>
    </row>
    <row r="363" spans="2:5">
      <c r="B363">
        <v>360</v>
      </c>
      <c r="C363">
        <v>1487.3465794279791</v>
      </c>
      <c r="D363">
        <f t="shared" si="10"/>
        <v>1</v>
      </c>
      <c r="E363">
        <f t="shared" si="11"/>
        <v>0</v>
      </c>
    </row>
    <row r="364" spans="2:5">
      <c r="B364">
        <v>361</v>
      </c>
      <c r="C364">
        <v>666.70303066699876</v>
      </c>
      <c r="D364">
        <f t="shared" si="10"/>
        <v>1</v>
      </c>
      <c r="E364">
        <f t="shared" si="11"/>
        <v>0</v>
      </c>
    </row>
    <row r="365" spans="2:5">
      <c r="B365">
        <v>362</v>
      </c>
      <c r="C365">
        <v>308.16698383172161</v>
      </c>
      <c r="D365">
        <f t="shared" si="10"/>
        <v>1</v>
      </c>
      <c r="E365">
        <f t="shared" si="11"/>
        <v>0</v>
      </c>
    </row>
    <row r="366" spans="2:5">
      <c r="B366">
        <v>363</v>
      </c>
      <c r="C366">
        <v>3.2483806233220407</v>
      </c>
      <c r="D366">
        <f t="shared" si="10"/>
        <v>1</v>
      </c>
      <c r="E366">
        <f t="shared" si="11"/>
        <v>0</v>
      </c>
    </row>
    <row r="367" spans="2:5">
      <c r="B367">
        <v>364</v>
      </c>
      <c r="C367">
        <v>386.85914193045085</v>
      </c>
      <c r="D367">
        <f t="shared" si="10"/>
        <v>1</v>
      </c>
      <c r="E367">
        <f t="shared" si="11"/>
        <v>0</v>
      </c>
    </row>
    <row r="368" spans="2:5">
      <c r="B368">
        <v>365</v>
      </c>
      <c r="C368">
        <v>8322.9457186417276</v>
      </c>
      <c r="D368">
        <f t="shared" si="10"/>
        <v>2</v>
      </c>
      <c r="E368">
        <f t="shared" si="11"/>
        <v>5058.3565749133822</v>
      </c>
    </row>
    <row r="369" spans="2:5">
      <c r="B369">
        <v>366</v>
      </c>
      <c r="C369">
        <v>194.45538532730401</v>
      </c>
      <c r="D369">
        <f t="shared" si="10"/>
        <v>1</v>
      </c>
      <c r="E369">
        <f t="shared" si="11"/>
        <v>0</v>
      </c>
    </row>
    <row r="370" spans="2:5">
      <c r="B370">
        <v>367</v>
      </c>
      <c r="C370">
        <v>196.51135231185884</v>
      </c>
      <c r="D370">
        <f t="shared" si="10"/>
        <v>1</v>
      </c>
      <c r="E370">
        <f t="shared" si="11"/>
        <v>0</v>
      </c>
    </row>
    <row r="371" spans="2:5">
      <c r="B371">
        <v>368</v>
      </c>
      <c r="C371">
        <v>3594.1423997687607</v>
      </c>
      <c r="D371">
        <f t="shared" si="10"/>
        <v>2</v>
      </c>
      <c r="E371">
        <f t="shared" si="11"/>
        <v>1275.3139198150086</v>
      </c>
    </row>
    <row r="372" spans="2:5">
      <c r="B372">
        <v>369</v>
      </c>
      <c r="C372">
        <v>2062.6004974429534</v>
      </c>
      <c r="D372">
        <f t="shared" si="10"/>
        <v>2</v>
      </c>
      <c r="E372">
        <f t="shared" si="11"/>
        <v>50.080397954362709</v>
      </c>
    </row>
    <row r="373" spans="2:5">
      <c r="B373">
        <v>370</v>
      </c>
      <c r="C373">
        <v>248.16969002714976</v>
      </c>
      <c r="D373">
        <f t="shared" si="10"/>
        <v>1</v>
      </c>
      <c r="E373">
        <f t="shared" si="11"/>
        <v>0</v>
      </c>
    </row>
    <row r="374" spans="2:5">
      <c r="B374">
        <v>371</v>
      </c>
      <c r="C374">
        <v>85.868436750716967</v>
      </c>
      <c r="D374">
        <f t="shared" si="10"/>
        <v>1</v>
      </c>
      <c r="E374">
        <f t="shared" si="11"/>
        <v>0</v>
      </c>
    </row>
    <row r="375" spans="2:5">
      <c r="B375">
        <v>372</v>
      </c>
      <c r="C375">
        <v>2713.6841363124108</v>
      </c>
      <c r="D375">
        <f t="shared" si="10"/>
        <v>2</v>
      </c>
      <c r="E375">
        <f t="shared" si="11"/>
        <v>570.94730904992866</v>
      </c>
    </row>
    <row r="376" spans="2:5">
      <c r="B376">
        <v>373</v>
      </c>
      <c r="C376">
        <v>1060.5810147933071</v>
      </c>
      <c r="D376">
        <f t="shared" si="10"/>
        <v>1</v>
      </c>
      <c r="E376">
        <f t="shared" si="11"/>
        <v>0</v>
      </c>
    </row>
    <row r="377" spans="2:5">
      <c r="B377">
        <v>374</v>
      </c>
      <c r="C377">
        <v>198.79067108111198</v>
      </c>
      <c r="D377">
        <f t="shared" si="10"/>
        <v>1</v>
      </c>
      <c r="E377">
        <f t="shared" si="11"/>
        <v>0</v>
      </c>
    </row>
    <row r="378" spans="2:5">
      <c r="B378">
        <v>375</v>
      </c>
      <c r="C378">
        <v>876.88082551544028</v>
      </c>
      <c r="D378">
        <f t="shared" si="10"/>
        <v>1</v>
      </c>
      <c r="E378">
        <f t="shared" si="11"/>
        <v>0</v>
      </c>
    </row>
    <row r="379" spans="2:5">
      <c r="B379">
        <v>376</v>
      </c>
      <c r="C379">
        <v>669.61439102375721</v>
      </c>
      <c r="D379">
        <f t="shared" si="10"/>
        <v>1</v>
      </c>
      <c r="E379">
        <f t="shared" si="11"/>
        <v>0</v>
      </c>
    </row>
    <row r="380" spans="2:5">
      <c r="B380">
        <v>377</v>
      </c>
      <c r="C380">
        <v>176.59990611046319</v>
      </c>
      <c r="D380">
        <f t="shared" si="10"/>
        <v>1</v>
      </c>
      <c r="E380">
        <f t="shared" si="11"/>
        <v>0</v>
      </c>
    </row>
    <row r="381" spans="2:5">
      <c r="B381">
        <v>378</v>
      </c>
      <c r="C381">
        <v>2709.2812376474076</v>
      </c>
      <c r="D381">
        <f t="shared" si="10"/>
        <v>2</v>
      </c>
      <c r="E381">
        <f t="shared" si="11"/>
        <v>567.42499011792609</v>
      </c>
    </row>
    <row r="382" spans="2:5">
      <c r="B382">
        <v>379</v>
      </c>
      <c r="C382">
        <v>415.74637941162877</v>
      </c>
      <c r="D382">
        <f t="shared" si="10"/>
        <v>1</v>
      </c>
      <c r="E382">
        <f t="shared" si="11"/>
        <v>0</v>
      </c>
    </row>
    <row r="383" spans="2:5">
      <c r="B383">
        <v>380</v>
      </c>
      <c r="C383">
        <v>3125.0151287588837</v>
      </c>
      <c r="D383">
        <f t="shared" si="10"/>
        <v>2</v>
      </c>
      <c r="E383">
        <f t="shared" si="11"/>
        <v>900.01210300710704</v>
      </c>
    </row>
    <row r="384" spans="2:5">
      <c r="B384">
        <v>381</v>
      </c>
      <c r="C384">
        <v>23.526604712738603</v>
      </c>
      <c r="D384">
        <f t="shared" si="10"/>
        <v>1</v>
      </c>
      <c r="E384">
        <f t="shared" si="11"/>
        <v>0</v>
      </c>
    </row>
    <row r="385" spans="2:5">
      <c r="B385">
        <v>382</v>
      </c>
      <c r="C385">
        <v>68.386115186937715</v>
      </c>
      <c r="D385">
        <f t="shared" si="10"/>
        <v>1</v>
      </c>
      <c r="E385">
        <f t="shared" si="11"/>
        <v>0</v>
      </c>
    </row>
    <row r="386" spans="2:5">
      <c r="B386">
        <v>383</v>
      </c>
      <c r="C386">
        <v>1527.2897596693322</v>
      </c>
      <c r="D386">
        <f t="shared" si="10"/>
        <v>1</v>
      </c>
      <c r="E386">
        <f t="shared" si="11"/>
        <v>0</v>
      </c>
    </row>
    <row r="387" spans="2:5">
      <c r="B387">
        <v>384</v>
      </c>
      <c r="C387">
        <v>611.31892709019166</v>
      </c>
      <c r="D387">
        <f t="shared" si="10"/>
        <v>1</v>
      </c>
      <c r="E387">
        <f t="shared" si="11"/>
        <v>0</v>
      </c>
    </row>
    <row r="388" spans="2:5">
      <c r="B388">
        <v>385</v>
      </c>
      <c r="C388">
        <v>569.29060656239096</v>
      </c>
      <c r="D388">
        <f t="shared" si="10"/>
        <v>1</v>
      </c>
      <c r="E388">
        <f t="shared" si="11"/>
        <v>0</v>
      </c>
    </row>
    <row r="389" spans="2:5">
      <c r="B389">
        <v>386</v>
      </c>
      <c r="C389">
        <v>211.79412384809652</v>
      </c>
      <c r="D389">
        <f t="shared" ref="D389:D452" si="12">IF(C389&lt;=2000,1,IF(AND(C389&gt;2000,C389&lt;=127000),2,IF(C389&gt;127000,3,0)))</f>
        <v>1</v>
      </c>
      <c r="E389">
        <f t="shared" ref="E389:E452" si="13">IF(D389=1,0,IF(D389=2,0.8*(C389-2000),IF(D389=3,100000,"Error")))</f>
        <v>0</v>
      </c>
    </row>
    <row r="390" spans="2:5">
      <c r="B390">
        <v>387</v>
      </c>
      <c r="C390">
        <v>425.96157725435171</v>
      </c>
      <c r="D390">
        <f t="shared" si="12"/>
        <v>1</v>
      </c>
      <c r="E390">
        <f t="shared" si="13"/>
        <v>0</v>
      </c>
    </row>
    <row r="391" spans="2:5">
      <c r="B391">
        <v>388</v>
      </c>
      <c r="C391">
        <v>765.82354188510669</v>
      </c>
      <c r="D391">
        <f t="shared" si="12"/>
        <v>1</v>
      </c>
      <c r="E391">
        <f t="shared" si="13"/>
        <v>0</v>
      </c>
    </row>
    <row r="392" spans="2:5">
      <c r="B392">
        <v>389</v>
      </c>
      <c r="C392">
        <v>92.535857755024722</v>
      </c>
      <c r="D392">
        <f t="shared" si="12"/>
        <v>1</v>
      </c>
      <c r="E392">
        <f t="shared" si="13"/>
        <v>0</v>
      </c>
    </row>
    <row r="393" spans="2:5">
      <c r="B393">
        <v>390</v>
      </c>
      <c r="C393">
        <v>788.88926525469788</v>
      </c>
      <c r="D393">
        <f t="shared" si="12"/>
        <v>1</v>
      </c>
      <c r="E393">
        <f t="shared" si="13"/>
        <v>0</v>
      </c>
    </row>
    <row r="394" spans="2:5">
      <c r="B394">
        <v>391</v>
      </c>
      <c r="C394">
        <v>6031.6763143000044</v>
      </c>
      <c r="D394">
        <f t="shared" si="12"/>
        <v>2</v>
      </c>
      <c r="E394">
        <f t="shared" si="13"/>
        <v>3225.3410514400039</v>
      </c>
    </row>
    <row r="395" spans="2:5">
      <c r="B395">
        <v>392</v>
      </c>
      <c r="C395">
        <v>433.92939555650423</v>
      </c>
      <c r="D395">
        <f t="shared" si="12"/>
        <v>1</v>
      </c>
      <c r="E395">
        <f t="shared" si="13"/>
        <v>0</v>
      </c>
    </row>
    <row r="396" spans="2:5">
      <c r="B396">
        <v>393</v>
      </c>
      <c r="C396">
        <v>9547.5770193074222</v>
      </c>
      <c r="D396">
        <f t="shared" si="12"/>
        <v>2</v>
      </c>
      <c r="E396">
        <f t="shared" si="13"/>
        <v>6038.0616154459385</v>
      </c>
    </row>
    <row r="397" spans="2:5">
      <c r="B397">
        <v>394</v>
      </c>
      <c r="C397">
        <v>457.48974420406228</v>
      </c>
      <c r="D397">
        <f t="shared" si="12"/>
        <v>1</v>
      </c>
      <c r="E397">
        <f t="shared" si="13"/>
        <v>0</v>
      </c>
    </row>
    <row r="398" spans="2:5">
      <c r="B398">
        <v>395</v>
      </c>
      <c r="C398">
        <v>746.45738589955249</v>
      </c>
      <c r="D398">
        <f t="shared" si="12"/>
        <v>1</v>
      </c>
      <c r="E398">
        <f t="shared" si="13"/>
        <v>0</v>
      </c>
    </row>
    <row r="399" spans="2:5">
      <c r="B399">
        <v>396</v>
      </c>
      <c r="C399">
        <v>26.395285871134817</v>
      </c>
      <c r="D399">
        <f t="shared" si="12"/>
        <v>1</v>
      </c>
      <c r="E399">
        <f t="shared" si="13"/>
        <v>0</v>
      </c>
    </row>
    <row r="400" spans="2:5">
      <c r="B400">
        <v>397</v>
      </c>
      <c r="C400">
        <v>436.75341650803216</v>
      </c>
      <c r="D400">
        <f t="shared" si="12"/>
        <v>1</v>
      </c>
      <c r="E400">
        <f t="shared" si="13"/>
        <v>0</v>
      </c>
    </row>
    <row r="401" spans="2:5">
      <c r="B401">
        <v>398</v>
      </c>
      <c r="C401">
        <v>3015.1713765866498</v>
      </c>
      <c r="D401">
        <f t="shared" si="12"/>
        <v>2</v>
      </c>
      <c r="E401">
        <f t="shared" si="13"/>
        <v>812.13710126931983</v>
      </c>
    </row>
    <row r="402" spans="2:5">
      <c r="B402">
        <v>399</v>
      </c>
      <c r="C402">
        <v>144.96781593365736</v>
      </c>
      <c r="D402">
        <f t="shared" si="12"/>
        <v>1</v>
      </c>
      <c r="E402">
        <f t="shared" si="13"/>
        <v>0</v>
      </c>
    </row>
    <row r="403" spans="2:5">
      <c r="B403">
        <v>400</v>
      </c>
      <c r="C403">
        <v>1353.6430862177217</v>
      </c>
      <c r="D403">
        <f t="shared" si="12"/>
        <v>1</v>
      </c>
      <c r="E403">
        <f t="shared" si="13"/>
        <v>0</v>
      </c>
    </row>
    <row r="404" spans="2:5">
      <c r="B404">
        <v>401</v>
      </c>
      <c r="C404">
        <v>1245.8846080796347</v>
      </c>
      <c r="D404">
        <f t="shared" si="12"/>
        <v>1</v>
      </c>
      <c r="E404">
        <f t="shared" si="13"/>
        <v>0</v>
      </c>
    </row>
    <row r="405" spans="2:5">
      <c r="B405">
        <v>402</v>
      </c>
      <c r="C405">
        <v>1370.1015518311769</v>
      </c>
      <c r="D405">
        <f t="shared" si="12"/>
        <v>1</v>
      </c>
      <c r="E405">
        <f t="shared" si="13"/>
        <v>0</v>
      </c>
    </row>
    <row r="406" spans="2:5">
      <c r="B406">
        <v>403</v>
      </c>
      <c r="C406">
        <v>137.347857359389</v>
      </c>
      <c r="D406">
        <f t="shared" si="12"/>
        <v>1</v>
      </c>
      <c r="E406">
        <f t="shared" si="13"/>
        <v>0</v>
      </c>
    </row>
    <row r="407" spans="2:5">
      <c r="B407">
        <v>404</v>
      </c>
      <c r="C407">
        <v>5640.5625002285924</v>
      </c>
      <c r="D407">
        <f t="shared" si="12"/>
        <v>2</v>
      </c>
      <c r="E407">
        <f t="shared" si="13"/>
        <v>2912.4500001828742</v>
      </c>
    </row>
    <row r="408" spans="2:5">
      <c r="B408">
        <v>405</v>
      </c>
      <c r="C408">
        <v>799.10957997186665</v>
      </c>
      <c r="D408">
        <f t="shared" si="12"/>
        <v>1</v>
      </c>
      <c r="E408">
        <f t="shared" si="13"/>
        <v>0</v>
      </c>
    </row>
    <row r="409" spans="2:5">
      <c r="B409">
        <v>406</v>
      </c>
      <c r="C409">
        <v>41.860178427363387</v>
      </c>
      <c r="D409">
        <f t="shared" si="12"/>
        <v>1</v>
      </c>
      <c r="E409">
        <f t="shared" si="13"/>
        <v>0</v>
      </c>
    </row>
    <row r="410" spans="2:5">
      <c r="B410">
        <v>407</v>
      </c>
      <c r="C410">
        <v>93.010663453906574</v>
      </c>
      <c r="D410">
        <f t="shared" si="12"/>
        <v>1</v>
      </c>
      <c r="E410">
        <f t="shared" si="13"/>
        <v>0</v>
      </c>
    </row>
    <row r="411" spans="2:5">
      <c r="B411">
        <v>408</v>
      </c>
      <c r="C411">
        <v>7408.6570578358642</v>
      </c>
      <c r="D411">
        <f t="shared" si="12"/>
        <v>2</v>
      </c>
      <c r="E411">
        <f t="shared" si="13"/>
        <v>4326.9256462686917</v>
      </c>
    </row>
    <row r="412" spans="2:5">
      <c r="B412">
        <v>409</v>
      </c>
      <c r="C412">
        <v>2742.6894145603173</v>
      </c>
      <c r="D412">
        <f t="shared" si="12"/>
        <v>2</v>
      </c>
      <c r="E412">
        <f t="shared" si="13"/>
        <v>594.15153164825392</v>
      </c>
    </row>
    <row r="413" spans="2:5">
      <c r="B413">
        <v>410</v>
      </c>
      <c r="C413">
        <v>313.75906386278928</v>
      </c>
      <c r="D413">
        <f t="shared" si="12"/>
        <v>1</v>
      </c>
      <c r="E413">
        <f t="shared" si="13"/>
        <v>0</v>
      </c>
    </row>
    <row r="414" spans="2:5">
      <c r="B414">
        <v>411</v>
      </c>
      <c r="C414">
        <v>3677.1053776297126</v>
      </c>
      <c r="D414">
        <f t="shared" si="12"/>
        <v>2</v>
      </c>
      <c r="E414">
        <f t="shared" si="13"/>
        <v>1341.6843021037703</v>
      </c>
    </row>
    <row r="415" spans="2:5">
      <c r="B415">
        <v>412</v>
      </c>
      <c r="C415">
        <v>77.711462541278053</v>
      </c>
      <c r="D415">
        <f t="shared" si="12"/>
        <v>1</v>
      </c>
      <c r="E415">
        <f t="shared" si="13"/>
        <v>0</v>
      </c>
    </row>
    <row r="416" spans="2:5">
      <c r="B416">
        <v>413</v>
      </c>
      <c r="C416">
        <v>2720.8191813000594</v>
      </c>
      <c r="D416">
        <f t="shared" si="12"/>
        <v>2</v>
      </c>
      <c r="E416">
        <f t="shared" si="13"/>
        <v>576.65534504004756</v>
      </c>
    </row>
    <row r="417" spans="2:5">
      <c r="B417">
        <v>414</v>
      </c>
      <c r="C417">
        <v>4165.7635662455041</v>
      </c>
      <c r="D417">
        <f t="shared" si="12"/>
        <v>2</v>
      </c>
      <c r="E417">
        <f t="shared" si="13"/>
        <v>1732.6108529964033</v>
      </c>
    </row>
    <row r="418" spans="2:5">
      <c r="B418">
        <v>415</v>
      </c>
      <c r="C418">
        <v>47.696739928771315</v>
      </c>
      <c r="D418">
        <f t="shared" si="12"/>
        <v>1</v>
      </c>
      <c r="E418">
        <f t="shared" si="13"/>
        <v>0</v>
      </c>
    </row>
    <row r="419" spans="2:5">
      <c r="B419">
        <v>416</v>
      </c>
      <c r="C419">
        <v>1765.3216716870488</v>
      </c>
      <c r="D419">
        <f t="shared" si="12"/>
        <v>1</v>
      </c>
      <c r="E419">
        <f t="shared" si="13"/>
        <v>0</v>
      </c>
    </row>
    <row r="420" spans="2:5">
      <c r="B420">
        <v>417</v>
      </c>
      <c r="C420">
        <v>254.84182510777958</v>
      </c>
      <c r="D420">
        <f t="shared" si="12"/>
        <v>1</v>
      </c>
      <c r="E420">
        <f t="shared" si="13"/>
        <v>0</v>
      </c>
    </row>
    <row r="421" spans="2:5">
      <c r="B421">
        <v>418</v>
      </c>
      <c r="C421">
        <v>709.70254532220838</v>
      </c>
      <c r="D421">
        <f t="shared" si="12"/>
        <v>1</v>
      </c>
      <c r="E421">
        <f t="shared" si="13"/>
        <v>0</v>
      </c>
    </row>
    <row r="422" spans="2:5">
      <c r="B422">
        <v>419</v>
      </c>
      <c r="C422">
        <v>33.619488428168708</v>
      </c>
      <c r="D422">
        <f t="shared" si="12"/>
        <v>1</v>
      </c>
      <c r="E422">
        <f t="shared" si="13"/>
        <v>0</v>
      </c>
    </row>
    <row r="423" spans="2:5">
      <c r="B423">
        <v>420</v>
      </c>
      <c r="C423">
        <v>265.79858184945203</v>
      </c>
      <c r="D423">
        <f t="shared" si="12"/>
        <v>1</v>
      </c>
      <c r="E423">
        <f t="shared" si="13"/>
        <v>0</v>
      </c>
    </row>
    <row r="424" spans="2:5">
      <c r="B424">
        <v>421</v>
      </c>
      <c r="C424">
        <v>131.77855240722627</v>
      </c>
      <c r="D424">
        <f t="shared" si="12"/>
        <v>1</v>
      </c>
      <c r="E424">
        <f t="shared" si="13"/>
        <v>0</v>
      </c>
    </row>
    <row r="425" spans="2:5">
      <c r="B425">
        <v>422</v>
      </c>
      <c r="C425">
        <v>1654.6863887753132</v>
      </c>
      <c r="D425">
        <f t="shared" si="12"/>
        <v>1</v>
      </c>
      <c r="E425">
        <f t="shared" si="13"/>
        <v>0</v>
      </c>
    </row>
    <row r="426" spans="2:5">
      <c r="B426">
        <v>423</v>
      </c>
      <c r="C426">
        <v>3669.883169812601</v>
      </c>
      <c r="D426">
        <f t="shared" si="12"/>
        <v>2</v>
      </c>
      <c r="E426">
        <f t="shared" si="13"/>
        <v>1335.9065358500809</v>
      </c>
    </row>
    <row r="427" spans="2:5">
      <c r="B427">
        <v>424</v>
      </c>
      <c r="C427">
        <v>240.37427495228511</v>
      </c>
      <c r="D427">
        <f t="shared" si="12"/>
        <v>1</v>
      </c>
      <c r="E427">
        <f t="shared" si="13"/>
        <v>0</v>
      </c>
    </row>
    <row r="428" spans="2:5">
      <c r="B428">
        <v>425</v>
      </c>
      <c r="C428">
        <v>7041.4370835383288</v>
      </c>
      <c r="D428">
        <f t="shared" si="12"/>
        <v>2</v>
      </c>
      <c r="E428">
        <f t="shared" si="13"/>
        <v>4033.1496668306631</v>
      </c>
    </row>
    <row r="429" spans="2:5">
      <c r="B429">
        <v>426</v>
      </c>
      <c r="C429">
        <v>90.958112646879755</v>
      </c>
      <c r="D429">
        <f t="shared" si="12"/>
        <v>1</v>
      </c>
      <c r="E429">
        <f t="shared" si="13"/>
        <v>0</v>
      </c>
    </row>
    <row r="430" spans="2:5">
      <c r="B430">
        <v>427</v>
      </c>
      <c r="C430">
        <v>272.12729085761566</v>
      </c>
      <c r="D430">
        <f t="shared" si="12"/>
        <v>1</v>
      </c>
      <c r="E430">
        <f t="shared" si="13"/>
        <v>0</v>
      </c>
    </row>
    <row r="431" spans="2:5">
      <c r="B431">
        <v>428</v>
      </c>
      <c r="C431">
        <v>23.62307310266959</v>
      </c>
      <c r="D431">
        <f t="shared" si="12"/>
        <v>1</v>
      </c>
      <c r="E431">
        <f t="shared" si="13"/>
        <v>0</v>
      </c>
    </row>
    <row r="432" spans="2:5">
      <c r="B432">
        <v>429</v>
      </c>
      <c r="C432">
        <v>2135.4469802677277</v>
      </c>
      <c r="D432">
        <f t="shared" si="12"/>
        <v>2</v>
      </c>
      <c r="E432">
        <f t="shared" si="13"/>
        <v>108.35758421418214</v>
      </c>
    </row>
    <row r="433" spans="2:5">
      <c r="B433">
        <v>430</v>
      </c>
      <c r="C433">
        <v>118.4729985838723</v>
      </c>
      <c r="D433">
        <f t="shared" si="12"/>
        <v>1</v>
      </c>
      <c r="E433">
        <f t="shared" si="13"/>
        <v>0</v>
      </c>
    </row>
    <row r="434" spans="2:5">
      <c r="B434">
        <v>431</v>
      </c>
      <c r="C434">
        <v>2296.0870528621294</v>
      </c>
      <c r="D434">
        <f t="shared" si="12"/>
        <v>2</v>
      </c>
      <c r="E434">
        <f t="shared" si="13"/>
        <v>236.86964228970356</v>
      </c>
    </row>
    <row r="435" spans="2:5">
      <c r="B435">
        <v>432</v>
      </c>
      <c r="C435">
        <v>245.84917959488249</v>
      </c>
      <c r="D435">
        <f t="shared" si="12"/>
        <v>1</v>
      </c>
      <c r="E435">
        <f t="shared" si="13"/>
        <v>0</v>
      </c>
    </row>
    <row r="436" spans="2:5">
      <c r="B436">
        <v>433</v>
      </c>
      <c r="C436">
        <v>123.81587260522228</v>
      </c>
      <c r="D436">
        <f t="shared" si="12"/>
        <v>1</v>
      </c>
      <c r="E436">
        <f t="shared" si="13"/>
        <v>0</v>
      </c>
    </row>
    <row r="437" spans="2:5">
      <c r="B437">
        <v>434</v>
      </c>
      <c r="C437">
        <v>116.10923618560982</v>
      </c>
      <c r="D437">
        <f t="shared" si="12"/>
        <v>1</v>
      </c>
      <c r="E437">
        <f t="shared" si="13"/>
        <v>0</v>
      </c>
    </row>
    <row r="438" spans="2:5">
      <c r="B438">
        <v>435</v>
      </c>
      <c r="C438">
        <v>57.865177736806935</v>
      </c>
      <c r="D438">
        <f t="shared" si="12"/>
        <v>1</v>
      </c>
      <c r="E438">
        <f t="shared" si="13"/>
        <v>0</v>
      </c>
    </row>
    <row r="439" spans="2:5">
      <c r="B439">
        <v>436</v>
      </c>
      <c r="C439">
        <v>938.72834957426483</v>
      </c>
      <c r="D439">
        <f t="shared" si="12"/>
        <v>1</v>
      </c>
      <c r="E439">
        <f t="shared" si="13"/>
        <v>0</v>
      </c>
    </row>
    <row r="440" spans="2:5">
      <c r="B440">
        <v>437</v>
      </c>
      <c r="C440">
        <v>153.35392069224719</v>
      </c>
      <c r="D440">
        <f t="shared" si="12"/>
        <v>1</v>
      </c>
      <c r="E440">
        <f t="shared" si="13"/>
        <v>0</v>
      </c>
    </row>
    <row r="441" spans="2:5">
      <c r="B441">
        <v>438</v>
      </c>
      <c r="C441">
        <v>176.16445778856308</v>
      </c>
      <c r="D441">
        <f t="shared" si="12"/>
        <v>1</v>
      </c>
      <c r="E441">
        <f t="shared" si="13"/>
        <v>0</v>
      </c>
    </row>
    <row r="442" spans="2:5">
      <c r="B442">
        <v>439</v>
      </c>
      <c r="C442">
        <v>363.32821117215116</v>
      </c>
      <c r="D442">
        <f t="shared" si="12"/>
        <v>1</v>
      </c>
      <c r="E442">
        <f t="shared" si="13"/>
        <v>0</v>
      </c>
    </row>
    <row r="443" spans="2:5">
      <c r="B443">
        <v>440</v>
      </c>
      <c r="C443">
        <v>582.1391334638339</v>
      </c>
      <c r="D443">
        <f t="shared" si="12"/>
        <v>1</v>
      </c>
      <c r="E443">
        <f t="shared" si="13"/>
        <v>0</v>
      </c>
    </row>
    <row r="444" spans="2:5">
      <c r="B444">
        <v>441</v>
      </c>
      <c r="C444">
        <v>698.78876483999431</v>
      </c>
      <c r="D444">
        <f t="shared" si="12"/>
        <v>1</v>
      </c>
      <c r="E444">
        <f t="shared" si="13"/>
        <v>0</v>
      </c>
    </row>
    <row r="445" spans="2:5">
      <c r="B445">
        <v>442</v>
      </c>
      <c r="C445">
        <v>1317.4161514224718</v>
      </c>
      <c r="D445">
        <f t="shared" si="12"/>
        <v>1</v>
      </c>
      <c r="E445">
        <f t="shared" si="13"/>
        <v>0</v>
      </c>
    </row>
    <row r="446" spans="2:5">
      <c r="B446">
        <v>443</v>
      </c>
      <c r="C446">
        <v>252.27602116587695</v>
      </c>
      <c r="D446">
        <f t="shared" si="12"/>
        <v>1</v>
      </c>
      <c r="E446">
        <f t="shared" si="13"/>
        <v>0</v>
      </c>
    </row>
    <row r="447" spans="2:5">
      <c r="B447">
        <v>444</v>
      </c>
      <c r="C447">
        <v>415.38790120150679</v>
      </c>
      <c r="D447">
        <f t="shared" si="12"/>
        <v>1</v>
      </c>
      <c r="E447">
        <f t="shared" si="13"/>
        <v>0</v>
      </c>
    </row>
    <row r="448" spans="2:5">
      <c r="B448">
        <v>445</v>
      </c>
      <c r="C448">
        <v>71.488361021997363</v>
      </c>
      <c r="D448">
        <f t="shared" si="12"/>
        <v>1</v>
      </c>
      <c r="E448">
        <f t="shared" si="13"/>
        <v>0</v>
      </c>
    </row>
    <row r="449" spans="2:5">
      <c r="B449">
        <v>446</v>
      </c>
      <c r="C449">
        <v>1224.7086264767402</v>
      </c>
      <c r="D449">
        <f t="shared" si="12"/>
        <v>1</v>
      </c>
      <c r="E449">
        <f t="shared" si="13"/>
        <v>0</v>
      </c>
    </row>
    <row r="450" spans="2:5">
      <c r="B450">
        <v>447</v>
      </c>
      <c r="C450">
        <v>106.17990191933259</v>
      </c>
      <c r="D450">
        <f t="shared" si="12"/>
        <v>1</v>
      </c>
      <c r="E450">
        <f t="shared" si="13"/>
        <v>0</v>
      </c>
    </row>
    <row r="451" spans="2:5">
      <c r="B451">
        <v>448</v>
      </c>
      <c r="C451">
        <v>57.573990982722208</v>
      </c>
      <c r="D451">
        <f t="shared" si="12"/>
        <v>1</v>
      </c>
      <c r="E451">
        <f t="shared" si="13"/>
        <v>0</v>
      </c>
    </row>
    <row r="452" spans="2:5">
      <c r="B452">
        <v>449</v>
      </c>
      <c r="C452">
        <v>254.49775319163129</v>
      </c>
      <c r="D452">
        <f t="shared" si="12"/>
        <v>1</v>
      </c>
      <c r="E452">
        <f t="shared" si="13"/>
        <v>0</v>
      </c>
    </row>
    <row r="453" spans="2:5">
      <c r="B453">
        <v>450</v>
      </c>
      <c r="C453">
        <v>2141.1949162873248</v>
      </c>
      <c r="D453">
        <f t="shared" ref="D453:D516" si="14">IF(C453&lt;=2000,1,IF(AND(C453&gt;2000,C453&lt;=127000),2,IF(C453&gt;127000,3,0)))</f>
        <v>2</v>
      </c>
      <c r="E453">
        <f t="shared" ref="E453:E516" si="15">IF(D453=1,0,IF(D453=2,0.8*(C453-2000),IF(D453=3,100000,"Error")))</f>
        <v>112.95593302985981</v>
      </c>
    </row>
    <row r="454" spans="2:5">
      <c r="B454">
        <v>451</v>
      </c>
      <c r="C454">
        <v>862.21778811846536</v>
      </c>
      <c r="D454">
        <f t="shared" si="14"/>
        <v>1</v>
      </c>
      <c r="E454">
        <f t="shared" si="15"/>
        <v>0</v>
      </c>
    </row>
    <row r="455" spans="2:5">
      <c r="B455">
        <v>452</v>
      </c>
      <c r="C455">
        <v>2718.6857984181197</v>
      </c>
      <c r="D455">
        <f t="shared" si="14"/>
        <v>2</v>
      </c>
      <c r="E455">
        <f t="shared" si="15"/>
        <v>574.94863873449583</v>
      </c>
    </row>
    <row r="456" spans="2:5">
      <c r="B456">
        <v>453</v>
      </c>
      <c r="C456">
        <v>139.85733314855753</v>
      </c>
      <c r="D456">
        <f t="shared" si="14"/>
        <v>1</v>
      </c>
      <c r="E456">
        <f t="shared" si="15"/>
        <v>0</v>
      </c>
    </row>
    <row r="457" spans="2:5">
      <c r="B457">
        <v>454</v>
      </c>
      <c r="C457">
        <v>5330.2464594816893</v>
      </c>
      <c r="D457">
        <f t="shared" si="14"/>
        <v>2</v>
      </c>
      <c r="E457">
        <f t="shared" si="15"/>
        <v>2664.1971675853515</v>
      </c>
    </row>
    <row r="458" spans="2:5">
      <c r="B458">
        <v>455</v>
      </c>
      <c r="C458">
        <v>732.2682657276066</v>
      </c>
      <c r="D458">
        <f t="shared" si="14"/>
        <v>1</v>
      </c>
      <c r="E458">
        <f t="shared" si="15"/>
        <v>0</v>
      </c>
    </row>
    <row r="459" spans="2:5">
      <c r="B459">
        <v>456</v>
      </c>
      <c r="C459">
        <v>832.07549207434192</v>
      </c>
      <c r="D459">
        <f t="shared" si="14"/>
        <v>1</v>
      </c>
      <c r="E459">
        <f t="shared" si="15"/>
        <v>0</v>
      </c>
    </row>
    <row r="460" spans="2:5">
      <c r="B460">
        <v>457</v>
      </c>
      <c r="C460">
        <v>331.88551498386374</v>
      </c>
      <c r="D460">
        <f t="shared" si="14"/>
        <v>1</v>
      </c>
      <c r="E460">
        <f t="shared" si="15"/>
        <v>0</v>
      </c>
    </row>
    <row r="461" spans="2:5">
      <c r="B461">
        <v>458</v>
      </c>
      <c r="C461">
        <v>36.497970580691685</v>
      </c>
      <c r="D461">
        <f t="shared" si="14"/>
        <v>1</v>
      </c>
      <c r="E461">
        <f t="shared" si="15"/>
        <v>0</v>
      </c>
    </row>
    <row r="462" spans="2:5">
      <c r="B462">
        <v>459</v>
      </c>
      <c r="C462">
        <v>443.26090323479417</v>
      </c>
      <c r="D462">
        <f t="shared" si="14"/>
        <v>1</v>
      </c>
      <c r="E462">
        <f t="shared" si="15"/>
        <v>0</v>
      </c>
    </row>
    <row r="463" spans="2:5">
      <c r="B463">
        <v>460</v>
      </c>
      <c r="C463">
        <v>373.91447593364313</v>
      </c>
      <c r="D463">
        <f t="shared" si="14"/>
        <v>1</v>
      </c>
      <c r="E463">
        <f t="shared" si="15"/>
        <v>0</v>
      </c>
    </row>
    <row r="464" spans="2:5">
      <c r="B464">
        <v>461</v>
      </c>
      <c r="C464">
        <v>364.12258583360864</v>
      </c>
      <c r="D464">
        <f t="shared" si="14"/>
        <v>1</v>
      </c>
      <c r="E464">
        <f t="shared" si="15"/>
        <v>0</v>
      </c>
    </row>
    <row r="465" spans="2:5">
      <c r="B465">
        <v>462</v>
      </c>
      <c r="C465">
        <v>503.47889892152426</v>
      </c>
      <c r="D465">
        <f t="shared" si="14"/>
        <v>1</v>
      </c>
      <c r="E465">
        <f t="shared" si="15"/>
        <v>0</v>
      </c>
    </row>
    <row r="466" spans="2:5">
      <c r="B466">
        <v>463</v>
      </c>
      <c r="C466">
        <v>803.20268803844181</v>
      </c>
      <c r="D466">
        <f t="shared" si="14"/>
        <v>1</v>
      </c>
      <c r="E466">
        <f t="shared" si="15"/>
        <v>0</v>
      </c>
    </row>
    <row r="467" spans="2:5">
      <c r="B467">
        <v>464</v>
      </c>
      <c r="C467">
        <v>102.24536256573148</v>
      </c>
      <c r="D467">
        <f t="shared" si="14"/>
        <v>1</v>
      </c>
      <c r="E467">
        <f t="shared" si="15"/>
        <v>0</v>
      </c>
    </row>
    <row r="468" spans="2:5">
      <c r="B468">
        <v>465</v>
      </c>
      <c r="C468">
        <v>10856.742521942551</v>
      </c>
      <c r="D468">
        <f t="shared" si="14"/>
        <v>2</v>
      </c>
      <c r="E468">
        <f t="shared" si="15"/>
        <v>7085.3940175540411</v>
      </c>
    </row>
    <row r="469" spans="2:5">
      <c r="B469">
        <v>466</v>
      </c>
      <c r="C469">
        <v>17.694697419640836</v>
      </c>
      <c r="D469">
        <f t="shared" si="14"/>
        <v>1</v>
      </c>
      <c r="E469">
        <f t="shared" si="15"/>
        <v>0</v>
      </c>
    </row>
    <row r="470" spans="2:5">
      <c r="B470">
        <v>467</v>
      </c>
      <c r="C470">
        <v>919.34278287240841</v>
      </c>
      <c r="D470">
        <f t="shared" si="14"/>
        <v>1</v>
      </c>
      <c r="E470">
        <f t="shared" si="15"/>
        <v>0</v>
      </c>
    </row>
    <row r="471" spans="2:5">
      <c r="B471">
        <v>468</v>
      </c>
      <c r="C471">
        <v>491.87815512922776</v>
      </c>
      <c r="D471">
        <f t="shared" si="14"/>
        <v>1</v>
      </c>
      <c r="E471">
        <f t="shared" si="15"/>
        <v>0</v>
      </c>
    </row>
    <row r="472" spans="2:5">
      <c r="B472">
        <v>469</v>
      </c>
      <c r="C472">
        <v>461.25067955372202</v>
      </c>
      <c r="D472">
        <f t="shared" si="14"/>
        <v>1</v>
      </c>
      <c r="E472">
        <f t="shared" si="15"/>
        <v>0</v>
      </c>
    </row>
    <row r="473" spans="2:5">
      <c r="B473">
        <v>470</v>
      </c>
      <c r="C473">
        <v>638.45700320688161</v>
      </c>
      <c r="D473">
        <f t="shared" si="14"/>
        <v>1</v>
      </c>
      <c r="E473">
        <f t="shared" si="15"/>
        <v>0</v>
      </c>
    </row>
    <row r="474" spans="2:5">
      <c r="B474">
        <v>471</v>
      </c>
      <c r="C474">
        <v>957.0863155972163</v>
      </c>
      <c r="D474">
        <f t="shared" si="14"/>
        <v>1</v>
      </c>
      <c r="E474">
        <f t="shared" si="15"/>
        <v>0</v>
      </c>
    </row>
    <row r="475" spans="2:5">
      <c r="B475">
        <v>472</v>
      </c>
      <c r="C475">
        <v>681.63344295284935</v>
      </c>
      <c r="D475">
        <f t="shared" si="14"/>
        <v>1</v>
      </c>
      <c r="E475">
        <f t="shared" si="15"/>
        <v>0</v>
      </c>
    </row>
    <row r="476" spans="2:5">
      <c r="B476">
        <v>473</v>
      </c>
      <c r="C476">
        <v>10173.249918348176</v>
      </c>
      <c r="D476">
        <f t="shared" si="14"/>
        <v>2</v>
      </c>
      <c r="E476">
        <f t="shared" si="15"/>
        <v>6538.5999346785411</v>
      </c>
    </row>
    <row r="477" spans="2:5">
      <c r="B477">
        <v>474</v>
      </c>
      <c r="C477">
        <v>2489.1933097050719</v>
      </c>
      <c r="D477">
        <f t="shared" si="14"/>
        <v>2</v>
      </c>
      <c r="E477">
        <f t="shared" si="15"/>
        <v>391.35464776405752</v>
      </c>
    </row>
    <row r="478" spans="2:5">
      <c r="B478">
        <v>475</v>
      </c>
      <c r="C478">
        <v>83.266436725187688</v>
      </c>
      <c r="D478">
        <f t="shared" si="14"/>
        <v>1</v>
      </c>
      <c r="E478">
        <f t="shared" si="15"/>
        <v>0</v>
      </c>
    </row>
    <row r="479" spans="2:5">
      <c r="B479">
        <v>476</v>
      </c>
      <c r="C479">
        <v>1604.8198752906687</v>
      </c>
      <c r="D479">
        <f t="shared" si="14"/>
        <v>1</v>
      </c>
      <c r="E479">
        <f t="shared" si="15"/>
        <v>0</v>
      </c>
    </row>
    <row r="480" spans="2:5">
      <c r="B480">
        <v>477</v>
      </c>
      <c r="C480">
        <v>50.047814441388617</v>
      </c>
      <c r="D480">
        <f t="shared" si="14"/>
        <v>1</v>
      </c>
      <c r="E480">
        <f t="shared" si="15"/>
        <v>0</v>
      </c>
    </row>
    <row r="481" spans="2:5">
      <c r="B481">
        <v>478</v>
      </c>
      <c r="C481">
        <v>110.95597422121044</v>
      </c>
      <c r="D481">
        <f t="shared" si="14"/>
        <v>1</v>
      </c>
      <c r="E481">
        <f t="shared" si="15"/>
        <v>0</v>
      </c>
    </row>
    <row r="482" spans="2:5">
      <c r="B482">
        <v>479</v>
      </c>
      <c r="C482">
        <v>3357.9910783968776</v>
      </c>
      <c r="D482">
        <f t="shared" si="14"/>
        <v>2</v>
      </c>
      <c r="E482">
        <f t="shared" si="15"/>
        <v>1086.3928627175021</v>
      </c>
    </row>
    <row r="483" spans="2:5">
      <c r="B483">
        <v>480</v>
      </c>
      <c r="C483">
        <v>372.53453628809837</v>
      </c>
      <c r="D483">
        <f t="shared" si="14"/>
        <v>1</v>
      </c>
      <c r="E483">
        <f t="shared" si="15"/>
        <v>0</v>
      </c>
    </row>
    <row r="484" spans="2:5">
      <c r="B484">
        <v>481</v>
      </c>
      <c r="C484">
        <v>32.55196240617235</v>
      </c>
      <c r="D484">
        <f t="shared" si="14"/>
        <v>1</v>
      </c>
      <c r="E484">
        <f t="shared" si="15"/>
        <v>0</v>
      </c>
    </row>
    <row r="485" spans="2:5">
      <c r="B485">
        <v>482</v>
      </c>
      <c r="C485">
        <v>909.41728561374282</v>
      </c>
      <c r="D485">
        <f t="shared" si="14"/>
        <v>1</v>
      </c>
      <c r="E485">
        <f t="shared" si="15"/>
        <v>0</v>
      </c>
    </row>
    <row r="486" spans="2:5">
      <c r="B486">
        <v>483</v>
      </c>
      <c r="C486">
        <v>612.00533579847763</v>
      </c>
      <c r="D486">
        <f t="shared" si="14"/>
        <v>1</v>
      </c>
      <c r="E486">
        <f t="shared" si="15"/>
        <v>0</v>
      </c>
    </row>
    <row r="487" spans="2:5">
      <c r="B487">
        <v>484</v>
      </c>
      <c r="C487">
        <v>306.27837830939512</v>
      </c>
      <c r="D487">
        <f t="shared" si="14"/>
        <v>1</v>
      </c>
      <c r="E487">
        <f t="shared" si="15"/>
        <v>0</v>
      </c>
    </row>
    <row r="488" spans="2:5">
      <c r="B488">
        <v>485</v>
      </c>
      <c r="C488">
        <v>503.51695992262233</v>
      </c>
      <c r="D488">
        <f t="shared" si="14"/>
        <v>1</v>
      </c>
      <c r="E488">
        <f t="shared" si="15"/>
        <v>0</v>
      </c>
    </row>
    <row r="489" spans="2:5">
      <c r="B489">
        <v>486</v>
      </c>
      <c r="C489">
        <v>1226.0654437764692</v>
      </c>
      <c r="D489">
        <f t="shared" si="14"/>
        <v>1</v>
      </c>
      <c r="E489">
        <f t="shared" si="15"/>
        <v>0</v>
      </c>
    </row>
    <row r="490" spans="2:5">
      <c r="B490">
        <v>487</v>
      </c>
      <c r="C490">
        <v>11.178834362006812</v>
      </c>
      <c r="D490">
        <f t="shared" si="14"/>
        <v>1</v>
      </c>
      <c r="E490">
        <f t="shared" si="15"/>
        <v>0</v>
      </c>
    </row>
    <row r="491" spans="2:5">
      <c r="B491">
        <v>488</v>
      </c>
      <c r="C491">
        <v>260.2439253845709</v>
      </c>
      <c r="D491">
        <f t="shared" si="14"/>
        <v>1</v>
      </c>
      <c r="E491">
        <f t="shared" si="15"/>
        <v>0</v>
      </c>
    </row>
    <row r="492" spans="2:5">
      <c r="B492">
        <v>489</v>
      </c>
      <c r="C492">
        <v>390.21746954855922</v>
      </c>
      <c r="D492">
        <f t="shared" si="14"/>
        <v>1</v>
      </c>
      <c r="E492">
        <f t="shared" si="15"/>
        <v>0</v>
      </c>
    </row>
    <row r="493" spans="2:5">
      <c r="B493">
        <v>490</v>
      </c>
      <c r="C493">
        <v>1305.3034643935291</v>
      </c>
      <c r="D493">
        <f t="shared" si="14"/>
        <v>1</v>
      </c>
      <c r="E493">
        <f t="shared" si="15"/>
        <v>0</v>
      </c>
    </row>
    <row r="494" spans="2:5">
      <c r="B494">
        <v>491</v>
      </c>
      <c r="C494">
        <v>140.59280681596945</v>
      </c>
      <c r="D494">
        <f t="shared" si="14"/>
        <v>1</v>
      </c>
      <c r="E494">
        <f t="shared" si="15"/>
        <v>0</v>
      </c>
    </row>
    <row r="495" spans="2:5">
      <c r="B495">
        <v>492</v>
      </c>
      <c r="C495">
        <v>62.75099770871536</v>
      </c>
      <c r="D495">
        <f t="shared" si="14"/>
        <v>1</v>
      </c>
      <c r="E495">
        <f t="shared" si="15"/>
        <v>0</v>
      </c>
    </row>
    <row r="496" spans="2:5">
      <c r="B496">
        <v>493</v>
      </c>
      <c r="C496">
        <v>723.33083786265672</v>
      </c>
      <c r="D496">
        <f t="shared" si="14"/>
        <v>1</v>
      </c>
      <c r="E496">
        <f t="shared" si="15"/>
        <v>0</v>
      </c>
    </row>
    <row r="497" spans="2:5">
      <c r="B497">
        <v>494</v>
      </c>
      <c r="C497">
        <v>1703.6231943318969</v>
      </c>
      <c r="D497">
        <f t="shared" si="14"/>
        <v>1</v>
      </c>
      <c r="E497">
        <f t="shared" si="15"/>
        <v>0</v>
      </c>
    </row>
    <row r="498" spans="2:5">
      <c r="B498">
        <v>495</v>
      </c>
      <c r="C498">
        <v>94805.082362083616</v>
      </c>
      <c r="D498">
        <f t="shared" si="14"/>
        <v>2</v>
      </c>
      <c r="E498">
        <f t="shared" si="15"/>
        <v>74244.06588966689</v>
      </c>
    </row>
    <row r="499" spans="2:5">
      <c r="B499">
        <v>496</v>
      </c>
      <c r="C499">
        <v>2224.1653539518456</v>
      </c>
      <c r="D499">
        <f t="shared" si="14"/>
        <v>2</v>
      </c>
      <c r="E499">
        <f t="shared" si="15"/>
        <v>179.33228316147654</v>
      </c>
    </row>
    <row r="500" spans="2:5">
      <c r="B500">
        <v>497</v>
      </c>
      <c r="C500">
        <v>44.19261376532031</v>
      </c>
      <c r="D500">
        <f t="shared" si="14"/>
        <v>1</v>
      </c>
      <c r="E500">
        <f t="shared" si="15"/>
        <v>0</v>
      </c>
    </row>
    <row r="501" spans="2:5">
      <c r="B501">
        <v>498</v>
      </c>
      <c r="C501">
        <v>570.76925952721456</v>
      </c>
      <c r="D501">
        <f t="shared" si="14"/>
        <v>1</v>
      </c>
      <c r="E501">
        <f t="shared" si="15"/>
        <v>0</v>
      </c>
    </row>
    <row r="502" spans="2:5">
      <c r="B502">
        <v>499</v>
      </c>
      <c r="C502">
        <v>1447.0301844348362</v>
      </c>
      <c r="D502">
        <f t="shared" si="14"/>
        <v>1</v>
      </c>
      <c r="E502">
        <f t="shared" si="15"/>
        <v>0</v>
      </c>
    </row>
    <row r="503" spans="2:5">
      <c r="B503">
        <v>500</v>
      </c>
      <c r="C503">
        <v>137.33208784240944</v>
      </c>
      <c r="D503">
        <f t="shared" si="14"/>
        <v>1</v>
      </c>
      <c r="E503">
        <f t="shared" si="15"/>
        <v>0</v>
      </c>
    </row>
    <row r="504" spans="2:5">
      <c r="B504">
        <v>501</v>
      </c>
      <c r="C504">
        <v>539.63657851355208</v>
      </c>
      <c r="D504">
        <f t="shared" si="14"/>
        <v>1</v>
      </c>
      <c r="E504">
        <f t="shared" si="15"/>
        <v>0</v>
      </c>
    </row>
    <row r="505" spans="2:5">
      <c r="B505">
        <v>502</v>
      </c>
      <c r="C505">
        <v>2312.849424840208</v>
      </c>
      <c r="D505">
        <f t="shared" si="14"/>
        <v>2</v>
      </c>
      <c r="E505">
        <f t="shared" si="15"/>
        <v>250.27953987216642</v>
      </c>
    </row>
    <row r="506" spans="2:5">
      <c r="B506">
        <v>503</v>
      </c>
      <c r="C506">
        <v>109.60204143919975</v>
      </c>
      <c r="D506">
        <f t="shared" si="14"/>
        <v>1</v>
      </c>
      <c r="E506">
        <f t="shared" si="15"/>
        <v>0</v>
      </c>
    </row>
    <row r="507" spans="2:5">
      <c r="B507">
        <v>504</v>
      </c>
      <c r="C507">
        <v>199.91625262945507</v>
      </c>
      <c r="D507">
        <f t="shared" si="14"/>
        <v>1</v>
      </c>
      <c r="E507">
        <f t="shared" si="15"/>
        <v>0</v>
      </c>
    </row>
    <row r="508" spans="2:5">
      <c r="B508">
        <v>505</v>
      </c>
      <c r="C508">
        <v>5958.1843534018863</v>
      </c>
      <c r="D508">
        <f t="shared" si="14"/>
        <v>2</v>
      </c>
      <c r="E508">
        <f t="shared" si="15"/>
        <v>3166.5474827215094</v>
      </c>
    </row>
    <row r="509" spans="2:5">
      <c r="B509">
        <v>506</v>
      </c>
      <c r="C509">
        <v>884.66161436866923</v>
      </c>
      <c r="D509">
        <f t="shared" si="14"/>
        <v>1</v>
      </c>
      <c r="E509">
        <f t="shared" si="15"/>
        <v>0</v>
      </c>
    </row>
    <row r="510" spans="2:5">
      <c r="B510">
        <v>507</v>
      </c>
      <c r="C510">
        <v>39761.601609794867</v>
      </c>
      <c r="D510">
        <f t="shared" si="14"/>
        <v>2</v>
      </c>
      <c r="E510">
        <f t="shared" si="15"/>
        <v>30209.281287835896</v>
      </c>
    </row>
    <row r="511" spans="2:5">
      <c r="B511">
        <v>508</v>
      </c>
      <c r="C511">
        <v>196.6104680293889</v>
      </c>
      <c r="D511">
        <f t="shared" si="14"/>
        <v>1</v>
      </c>
      <c r="E511">
        <f t="shared" si="15"/>
        <v>0</v>
      </c>
    </row>
    <row r="512" spans="2:5">
      <c r="B512">
        <v>509</v>
      </c>
      <c r="C512">
        <v>149.57567309566437</v>
      </c>
      <c r="D512">
        <f t="shared" si="14"/>
        <v>1</v>
      </c>
      <c r="E512">
        <f t="shared" si="15"/>
        <v>0</v>
      </c>
    </row>
    <row r="513" spans="2:5">
      <c r="B513">
        <v>510</v>
      </c>
      <c r="C513">
        <v>35.362302926366311</v>
      </c>
      <c r="D513">
        <f t="shared" si="14"/>
        <v>1</v>
      </c>
      <c r="E513">
        <f t="shared" si="15"/>
        <v>0</v>
      </c>
    </row>
    <row r="514" spans="2:5">
      <c r="B514">
        <v>511</v>
      </c>
      <c r="C514">
        <v>160.08607717583794</v>
      </c>
      <c r="D514">
        <f t="shared" si="14"/>
        <v>1</v>
      </c>
      <c r="E514">
        <f t="shared" si="15"/>
        <v>0</v>
      </c>
    </row>
    <row r="515" spans="2:5">
      <c r="B515">
        <v>512</v>
      </c>
      <c r="C515">
        <v>383.73072243709191</v>
      </c>
      <c r="D515">
        <f t="shared" si="14"/>
        <v>1</v>
      </c>
      <c r="E515">
        <f t="shared" si="15"/>
        <v>0</v>
      </c>
    </row>
    <row r="516" spans="2:5">
      <c r="B516">
        <v>513</v>
      </c>
      <c r="C516">
        <v>585.38572614480984</v>
      </c>
      <c r="D516">
        <f t="shared" si="14"/>
        <v>1</v>
      </c>
      <c r="E516">
        <f t="shared" si="15"/>
        <v>0</v>
      </c>
    </row>
    <row r="517" spans="2:5">
      <c r="B517">
        <v>514</v>
      </c>
      <c r="C517">
        <v>117.13578006304746</v>
      </c>
      <c r="D517">
        <f t="shared" ref="D517:D580" si="16">IF(C517&lt;=2000,1,IF(AND(C517&gt;2000,C517&lt;=127000),2,IF(C517&gt;127000,3,0)))</f>
        <v>1</v>
      </c>
      <c r="E517">
        <f t="shared" ref="E517:E580" si="17">IF(D517=1,0,IF(D517=2,0.8*(C517-2000),IF(D517=3,100000,"Error")))</f>
        <v>0</v>
      </c>
    </row>
    <row r="518" spans="2:5">
      <c r="B518">
        <v>515</v>
      </c>
      <c r="C518">
        <v>9429.7170878245397</v>
      </c>
      <c r="D518">
        <f t="shared" si="16"/>
        <v>2</v>
      </c>
      <c r="E518">
        <f t="shared" si="17"/>
        <v>5943.7736702596321</v>
      </c>
    </row>
    <row r="519" spans="2:5">
      <c r="B519">
        <v>516</v>
      </c>
      <c r="C519">
        <v>20714.146420230554</v>
      </c>
      <c r="D519">
        <f t="shared" si="16"/>
        <v>2</v>
      </c>
      <c r="E519">
        <f t="shared" si="17"/>
        <v>14971.317136184443</v>
      </c>
    </row>
    <row r="520" spans="2:5">
      <c r="B520">
        <v>517</v>
      </c>
      <c r="C520">
        <v>380.06035332742181</v>
      </c>
      <c r="D520">
        <f t="shared" si="16"/>
        <v>1</v>
      </c>
      <c r="E520">
        <f t="shared" si="17"/>
        <v>0</v>
      </c>
    </row>
    <row r="521" spans="2:5">
      <c r="B521">
        <v>518</v>
      </c>
      <c r="C521">
        <v>26.814513985346402</v>
      </c>
      <c r="D521">
        <f t="shared" si="16"/>
        <v>1</v>
      </c>
      <c r="E521">
        <f t="shared" si="17"/>
        <v>0</v>
      </c>
    </row>
    <row r="522" spans="2:5">
      <c r="B522">
        <v>519</v>
      </c>
      <c r="C522">
        <v>1104.0848851159667</v>
      </c>
      <c r="D522">
        <f t="shared" si="16"/>
        <v>1</v>
      </c>
      <c r="E522">
        <f t="shared" si="17"/>
        <v>0</v>
      </c>
    </row>
    <row r="523" spans="2:5">
      <c r="B523">
        <v>520</v>
      </c>
      <c r="C523">
        <v>3606.629790322052</v>
      </c>
      <c r="D523">
        <f t="shared" si="16"/>
        <v>2</v>
      </c>
      <c r="E523">
        <f t="shared" si="17"/>
        <v>1285.3038322576417</v>
      </c>
    </row>
    <row r="524" spans="2:5">
      <c r="B524">
        <v>521</v>
      </c>
      <c r="C524">
        <v>260.64170609687602</v>
      </c>
      <c r="D524">
        <f t="shared" si="16"/>
        <v>1</v>
      </c>
      <c r="E524">
        <f t="shared" si="17"/>
        <v>0</v>
      </c>
    </row>
    <row r="525" spans="2:5">
      <c r="B525">
        <v>522</v>
      </c>
      <c r="C525">
        <v>190.4714221250897</v>
      </c>
      <c r="D525">
        <f t="shared" si="16"/>
        <v>1</v>
      </c>
      <c r="E525">
        <f t="shared" si="17"/>
        <v>0</v>
      </c>
    </row>
    <row r="526" spans="2:5">
      <c r="B526">
        <v>523</v>
      </c>
      <c r="C526">
        <v>4161.4741227137902</v>
      </c>
      <c r="D526">
        <f t="shared" si="16"/>
        <v>2</v>
      </c>
      <c r="E526">
        <f t="shared" si="17"/>
        <v>1729.1792981710323</v>
      </c>
    </row>
    <row r="527" spans="2:5">
      <c r="B527">
        <v>524</v>
      </c>
      <c r="C527">
        <v>5875.4149885967481</v>
      </c>
      <c r="D527">
        <f t="shared" si="16"/>
        <v>2</v>
      </c>
      <c r="E527">
        <f t="shared" si="17"/>
        <v>3100.3319908773988</v>
      </c>
    </row>
    <row r="528" spans="2:5">
      <c r="B528">
        <v>525</v>
      </c>
      <c r="C528">
        <v>19.016729150195772</v>
      </c>
      <c r="D528">
        <f t="shared" si="16"/>
        <v>1</v>
      </c>
      <c r="E528">
        <f t="shared" si="17"/>
        <v>0</v>
      </c>
    </row>
    <row r="529" spans="2:5">
      <c r="B529">
        <v>526</v>
      </c>
      <c r="C529">
        <v>323.36849511974236</v>
      </c>
      <c r="D529">
        <f t="shared" si="16"/>
        <v>1</v>
      </c>
      <c r="E529">
        <f t="shared" si="17"/>
        <v>0</v>
      </c>
    </row>
    <row r="530" spans="2:5">
      <c r="B530">
        <v>527</v>
      </c>
      <c r="C530">
        <v>1203.0098563204481</v>
      </c>
      <c r="D530">
        <f t="shared" si="16"/>
        <v>1</v>
      </c>
      <c r="E530">
        <f t="shared" si="17"/>
        <v>0</v>
      </c>
    </row>
    <row r="531" spans="2:5">
      <c r="B531">
        <v>528</v>
      </c>
      <c r="C531">
        <v>94.808613130875557</v>
      </c>
      <c r="D531">
        <f t="shared" si="16"/>
        <v>1</v>
      </c>
      <c r="E531">
        <f t="shared" si="17"/>
        <v>0</v>
      </c>
    </row>
    <row r="532" spans="2:5">
      <c r="B532">
        <v>529</v>
      </c>
      <c r="C532">
        <v>167.01887940427028</v>
      </c>
      <c r="D532">
        <f t="shared" si="16"/>
        <v>1</v>
      </c>
      <c r="E532">
        <f t="shared" si="17"/>
        <v>0</v>
      </c>
    </row>
    <row r="533" spans="2:5">
      <c r="B533">
        <v>530</v>
      </c>
      <c r="C533">
        <v>658.88736817668644</v>
      </c>
      <c r="D533">
        <f t="shared" si="16"/>
        <v>1</v>
      </c>
      <c r="E533">
        <f t="shared" si="17"/>
        <v>0</v>
      </c>
    </row>
    <row r="534" spans="2:5">
      <c r="B534">
        <v>531</v>
      </c>
      <c r="C534">
        <v>259.91891158542023</v>
      </c>
      <c r="D534">
        <f t="shared" si="16"/>
        <v>1</v>
      </c>
      <c r="E534">
        <f t="shared" si="17"/>
        <v>0</v>
      </c>
    </row>
    <row r="535" spans="2:5">
      <c r="B535">
        <v>532</v>
      </c>
      <c r="C535">
        <v>728.96570263603269</v>
      </c>
      <c r="D535">
        <f t="shared" si="16"/>
        <v>1</v>
      </c>
      <c r="E535">
        <f t="shared" si="17"/>
        <v>0</v>
      </c>
    </row>
    <row r="536" spans="2:5">
      <c r="B536">
        <v>533</v>
      </c>
      <c r="C536">
        <v>907.87642086373023</v>
      </c>
      <c r="D536">
        <f t="shared" si="16"/>
        <v>1</v>
      </c>
      <c r="E536">
        <f t="shared" si="17"/>
        <v>0</v>
      </c>
    </row>
    <row r="537" spans="2:5">
      <c r="B537">
        <v>534</v>
      </c>
      <c r="C537">
        <v>52.089944926217647</v>
      </c>
      <c r="D537">
        <f t="shared" si="16"/>
        <v>1</v>
      </c>
      <c r="E537">
        <f t="shared" si="17"/>
        <v>0</v>
      </c>
    </row>
    <row r="538" spans="2:5">
      <c r="B538">
        <v>535</v>
      </c>
      <c r="C538">
        <v>10055.658683868591</v>
      </c>
      <c r="D538">
        <f t="shared" si="16"/>
        <v>2</v>
      </c>
      <c r="E538">
        <f t="shared" si="17"/>
        <v>6444.5269470948733</v>
      </c>
    </row>
    <row r="539" spans="2:5">
      <c r="B539">
        <v>536</v>
      </c>
      <c r="C539">
        <v>1293.2523255511101</v>
      </c>
      <c r="D539">
        <f t="shared" si="16"/>
        <v>1</v>
      </c>
      <c r="E539">
        <f t="shared" si="17"/>
        <v>0</v>
      </c>
    </row>
    <row r="540" spans="2:5">
      <c r="B540">
        <v>537</v>
      </c>
      <c r="C540">
        <v>964.19577058888365</v>
      </c>
      <c r="D540">
        <f t="shared" si="16"/>
        <v>1</v>
      </c>
      <c r="E540">
        <f t="shared" si="17"/>
        <v>0</v>
      </c>
    </row>
    <row r="541" spans="2:5">
      <c r="B541">
        <v>538</v>
      </c>
      <c r="C541">
        <v>603.63185815336738</v>
      </c>
      <c r="D541">
        <f t="shared" si="16"/>
        <v>1</v>
      </c>
      <c r="E541">
        <f t="shared" si="17"/>
        <v>0</v>
      </c>
    </row>
    <row r="542" spans="2:5">
      <c r="B542">
        <v>539</v>
      </c>
      <c r="C542">
        <v>4259.3436693009044</v>
      </c>
      <c r="D542">
        <f t="shared" si="16"/>
        <v>2</v>
      </c>
      <c r="E542">
        <f t="shared" si="17"/>
        <v>1807.4749354407236</v>
      </c>
    </row>
    <row r="543" spans="2:5">
      <c r="B543">
        <v>540</v>
      </c>
      <c r="C543">
        <v>120.46706509823062</v>
      </c>
      <c r="D543">
        <f t="shared" si="16"/>
        <v>1</v>
      </c>
      <c r="E543">
        <f t="shared" si="17"/>
        <v>0</v>
      </c>
    </row>
    <row r="544" spans="2:5">
      <c r="B544">
        <v>541</v>
      </c>
      <c r="C544">
        <v>6703.2508123254338</v>
      </c>
      <c r="D544">
        <f t="shared" si="16"/>
        <v>2</v>
      </c>
      <c r="E544">
        <f t="shared" si="17"/>
        <v>3762.6006498603474</v>
      </c>
    </row>
    <row r="545" spans="2:5">
      <c r="B545">
        <v>542</v>
      </c>
      <c r="C545">
        <v>404.36497951699346</v>
      </c>
      <c r="D545">
        <f t="shared" si="16"/>
        <v>1</v>
      </c>
      <c r="E545">
        <f t="shared" si="17"/>
        <v>0</v>
      </c>
    </row>
    <row r="546" spans="2:5">
      <c r="B546">
        <v>543</v>
      </c>
      <c r="C546">
        <v>1035.19518535112</v>
      </c>
      <c r="D546">
        <f t="shared" si="16"/>
        <v>1</v>
      </c>
      <c r="E546">
        <f t="shared" si="17"/>
        <v>0</v>
      </c>
    </row>
    <row r="547" spans="2:5">
      <c r="B547">
        <v>544</v>
      </c>
      <c r="C547">
        <v>852.3726859053055</v>
      </c>
      <c r="D547">
        <f t="shared" si="16"/>
        <v>1</v>
      </c>
      <c r="E547">
        <f t="shared" si="17"/>
        <v>0</v>
      </c>
    </row>
    <row r="548" spans="2:5">
      <c r="B548">
        <v>545</v>
      </c>
      <c r="C548">
        <v>7901.4631464688309</v>
      </c>
      <c r="D548">
        <f t="shared" si="16"/>
        <v>2</v>
      </c>
      <c r="E548">
        <f t="shared" si="17"/>
        <v>4721.1705171750646</v>
      </c>
    </row>
    <row r="549" spans="2:5">
      <c r="B549">
        <v>546</v>
      </c>
      <c r="C549">
        <v>729.94911917282309</v>
      </c>
      <c r="D549">
        <f t="shared" si="16"/>
        <v>1</v>
      </c>
      <c r="E549">
        <f t="shared" si="17"/>
        <v>0</v>
      </c>
    </row>
    <row r="550" spans="2:5">
      <c r="B550">
        <v>547</v>
      </c>
      <c r="C550">
        <v>120.84354893258121</v>
      </c>
      <c r="D550">
        <f t="shared" si="16"/>
        <v>1</v>
      </c>
      <c r="E550">
        <f t="shared" si="17"/>
        <v>0</v>
      </c>
    </row>
    <row r="551" spans="2:5">
      <c r="B551">
        <v>548</v>
      </c>
      <c r="C551">
        <v>724.15902379179192</v>
      </c>
      <c r="D551">
        <f t="shared" si="16"/>
        <v>1</v>
      </c>
      <c r="E551">
        <f t="shared" si="17"/>
        <v>0</v>
      </c>
    </row>
    <row r="552" spans="2:5">
      <c r="B552">
        <v>549</v>
      </c>
      <c r="C552">
        <v>20389.895360395916</v>
      </c>
      <c r="D552">
        <f t="shared" si="16"/>
        <v>2</v>
      </c>
      <c r="E552">
        <f t="shared" si="17"/>
        <v>14711.916288316734</v>
      </c>
    </row>
    <row r="553" spans="2:5">
      <c r="B553">
        <v>550</v>
      </c>
      <c r="C553">
        <v>1766.3928153823765</v>
      </c>
      <c r="D553">
        <f t="shared" si="16"/>
        <v>1</v>
      </c>
      <c r="E553">
        <f t="shared" si="17"/>
        <v>0</v>
      </c>
    </row>
    <row r="554" spans="2:5">
      <c r="B554">
        <v>551</v>
      </c>
      <c r="C554">
        <v>729.84473031891469</v>
      </c>
      <c r="D554">
        <f t="shared" si="16"/>
        <v>1</v>
      </c>
      <c r="E554">
        <f t="shared" si="17"/>
        <v>0</v>
      </c>
    </row>
    <row r="555" spans="2:5">
      <c r="B555">
        <v>552</v>
      </c>
      <c r="C555">
        <v>1102.6656229025846</v>
      </c>
      <c r="D555">
        <f t="shared" si="16"/>
        <v>1</v>
      </c>
      <c r="E555">
        <f t="shared" si="17"/>
        <v>0</v>
      </c>
    </row>
    <row r="556" spans="2:5">
      <c r="B556">
        <v>553</v>
      </c>
      <c r="C556">
        <v>2101.2141502394707</v>
      </c>
      <c r="D556">
        <f t="shared" si="16"/>
        <v>2</v>
      </c>
      <c r="E556">
        <f t="shared" si="17"/>
        <v>80.971320191576524</v>
      </c>
    </row>
    <row r="557" spans="2:5">
      <c r="B557">
        <v>554</v>
      </c>
      <c r="C557">
        <v>300.04264868202046</v>
      </c>
      <c r="D557">
        <f t="shared" si="16"/>
        <v>1</v>
      </c>
      <c r="E557">
        <f t="shared" si="17"/>
        <v>0</v>
      </c>
    </row>
    <row r="558" spans="2:5">
      <c r="B558">
        <v>555</v>
      </c>
      <c r="C558">
        <v>139.60481062812127</v>
      </c>
      <c r="D558">
        <f t="shared" si="16"/>
        <v>1</v>
      </c>
      <c r="E558">
        <f t="shared" si="17"/>
        <v>0</v>
      </c>
    </row>
    <row r="559" spans="2:5">
      <c r="B559">
        <v>556</v>
      </c>
      <c r="C559">
        <v>1287.477205120548</v>
      </c>
      <c r="D559">
        <f t="shared" si="16"/>
        <v>1</v>
      </c>
      <c r="E559">
        <f t="shared" si="17"/>
        <v>0</v>
      </c>
    </row>
    <row r="560" spans="2:5">
      <c r="B560">
        <v>557</v>
      </c>
      <c r="C560">
        <v>8246.4702795712328</v>
      </c>
      <c r="D560">
        <f t="shared" si="16"/>
        <v>2</v>
      </c>
      <c r="E560">
        <f t="shared" si="17"/>
        <v>4997.1762236569866</v>
      </c>
    </row>
    <row r="561" spans="2:5">
      <c r="B561">
        <v>558</v>
      </c>
      <c r="C561">
        <v>1686.850994900665</v>
      </c>
      <c r="D561">
        <f t="shared" si="16"/>
        <v>1</v>
      </c>
      <c r="E561">
        <f t="shared" si="17"/>
        <v>0</v>
      </c>
    </row>
    <row r="562" spans="2:5">
      <c r="B562">
        <v>559</v>
      </c>
      <c r="C562">
        <v>681.39279891632032</v>
      </c>
      <c r="D562">
        <f t="shared" si="16"/>
        <v>1</v>
      </c>
      <c r="E562">
        <f t="shared" si="17"/>
        <v>0</v>
      </c>
    </row>
    <row r="563" spans="2:5">
      <c r="B563">
        <v>560</v>
      </c>
      <c r="C563">
        <v>1671.2998858422895</v>
      </c>
      <c r="D563">
        <f t="shared" si="16"/>
        <v>1</v>
      </c>
      <c r="E563">
        <f t="shared" si="17"/>
        <v>0</v>
      </c>
    </row>
    <row r="564" spans="2:5">
      <c r="B564">
        <v>561</v>
      </c>
      <c r="C564">
        <v>1539.0138840078782</v>
      </c>
      <c r="D564">
        <f t="shared" si="16"/>
        <v>1</v>
      </c>
      <c r="E564">
        <f t="shared" si="17"/>
        <v>0</v>
      </c>
    </row>
    <row r="565" spans="2:5">
      <c r="B565">
        <v>562</v>
      </c>
      <c r="C565">
        <v>48.572787718507307</v>
      </c>
      <c r="D565">
        <f t="shared" si="16"/>
        <v>1</v>
      </c>
      <c r="E565">
        <f t="shared" si="17"/>
        <v>0</v>
      </c>
    </row>
    <row r="566" spans="2:5">
      <c r="B566">
        <v>563</v>
      </c>
      <c r="C566">
        <v>255.33009998401522</v>
      </c>
      <c r="D566">
        <f t="shared" si="16"/>
        <v>1</v>
      </c>
      <c r="E566">
        <f t="shared" si="17"/>
        <v>0</v>
      </c>
    </row>
    <row r="567" spans="2:5">
      <c r="B567">
        <v>564</v>
      </c>
      <c r="C567">
        <v>118.51721666353244</v>
      </c>
      <c r="D567">
        <f t="shared" si="16"/>
        <v>1</v>
      </c>
      <c r="E567">
        <f t="shared" si="17"/>
        <v>0</v>
      </c>
    </row>
    <row r="568" spans="2:5">
      <c r="B568">
        <v>565</v>
      </c>
      <c r="C568">
        <v>97.704959654951821</v>
      </c>
      <c r="D568">
        <f t="shared" si="16"/>
        <v>1</v>
      </c>
      <c r="E568">
        <f t="shared" si="17"/>
        <v>0</v>
      </c>
    </row>
    <row r="569" spans="2:5">
      <c r="B569">
        <v>566</v>
      </c>
      <c r="C569">
        <v>436.86500373701909</v>
      </c>
      <c r="D569">
        <f t="shared" si="16"/>
        <v>1</v>
      </c>
      <c r="E569">
        <f t="shared" si="17"/>
        <v>0</v>
      </c>
    </row>
    <row r="570" spans="2:5">
      <c r="B570">
        <v>567</v>
      </c>
      <c r="C570">
        <v>2094.733347692988</v>
      </c>
      <c r="D570">
        <f t="shared" si="16"/>
        <v>2</v>
      </c>
      <c r="E570">
        <f t="shared" si="17"/>
        <v>75.786678154390401</v>
      </c>
    </row>
    <row r="571" spans="2:5">
      <c r="B571">
        <v>568</v>
      </c>
      <c r="C571">
        <v>1052.5544595801555</v>
      </c>
      <c r="D571">
        <f t="shared" si="16"/>
        <v>1</v>
      </c>
      <c r="E571">
        <f t="shared" si="17"/>
        <v>0</v>
      </c>
    </row>
    <row r="572" spans="2:5">
      <c r="B572">
        <v>569</v>
      </c>
      <c r="C572">
        <v>423.50449116830725</v>
      </c>
      <c r="D572">
        <f t="shared" si="16"/>
        <v>1</v>
      </c>
      <c r="E572">
        <f t="shared" si="17"/>
        <v>0</v>
      </c>
    </row>
    <row r="573" spans="2:5">
      <c r="B573">
        <v>570</v>
      </c>
      <c r="C573">
        <v>138.06647790538116</v>
      </c>
      <c r="D573">
        <f t="shared" si="16"/>
        <v>1</v>
      </c>
      <c r="E573">
        <f t="shared" si="17"/>
        <v>0</v>
      </c>
    </row>
    <row r="574" spans="2:5">
      <c r="B574">
        <v>571</v>
      </c>
      <c r="C574">
        <v>430.65346286837791</v>
      </c>
      <c r="D574">
        <f t="shared" si="16"/>
        <v>1</v>
      </c>
      <c r="E574">
        <f t="shared" si="17"/>
        <v>0</v>
      </c>
    </row>
    <row r="575" spans="2:5">
      <c r="B575">
        <v>572</v>
      </c>
      <c r="C575">
        <v>6822.1002826556814</v>
      </c>
      <c r="D575">
        <f t="shared" si="16"/>
        <v>2</v>
      </c>
      <c r="E575">
        <f t="shared" si="17"/>
        <v>3857.6802261245452</v>
      </c>
    </row>
    <row r="576" spans="2:5">
      <c r="B576">
        <v>573</v>
      </c>
      <c r="C576">
        <v>304.20072573095183</v>
      </c>
      <c r="D576">
        <f t="shared" si="16"/>
        <v>1</v>
      </c>
      <c r="E576">
        <f t="shared" si="17"/>
        <v>0</v>
      </c>
    </row>
    <row r="577" spans="2:5">
      <c r="B577">
        <v>574</v>
      </c>
      <c r="C577">
        <v>52.352060846349097</v>
      </c>
      <c r="D577">
        <f t="shared" si="16"/>
        <v>1</v>
      </c>
      <c r="E577">
        <f t="shared" si="17"/>
        <v>0</v>
      </c>
    </row>
    <row r="578" spans="2:5">
      <c r="B578">
        <v>575</v>
      </c>
      <c r="C578">
        <v>197.931842817627</v>
      </c>
      <c r="D578">
        <f t="shared" si="16"/>
        <v>1</v>
      </c>
      <c r="E578">
        <f t="shared" si="17"/>
        <v>0</v>
      </c>
    </row>
    <row r="579" spans="2:5">
      <c r="B579">
        <v>576</v>
      </c>
      <c r="C579">
        <v>6604.9221233065573</v>
      </c>
      <c r="D579">
        <f t="shared" si="16"/>
        <v>2</v>
      </c>
      <c r="E579">
        <f t="shared" si="17"/>
        <v>3683.9376986452462</v>
      </c>
    </row>
    <row r="580" spans="2:5">
      <c r="B580">
        <v>577</v>
      </c>
      <c r="C580">
        <v>233.1163865550503</v>
      </c>
      <c r="D580">
        <f t="shared" si="16"/>
        <v>1</v>
      </c>
      <c r="E580">
        <f t="shared" si="17"/>
        <v>0</v>
      </c>
    </row>
    <row r="581" spans="2:5">
      <c r="B581">
        <v>578</v>
      </c>
      <c r="C581">
        <v>1340.5791027197668</v>
      </c>
      <c r="D581">
        <f t="shared" ref="D581:D644" si="18">IF(C581&lt;=2000,1,IF(AND(C581&gt;2000,C581&lt;=127000),2,IF(C581&gt;127000,3,0)))</f>
        <v>1</v>
      </c>
      <c r="E581">
        <f t="shared" ref="E581:E644" si="19">IF(D581=1,0,IF(D581=2,0.8*(C581-2000),IF(D581=3,100000,"Error")))</f>
        <v>0</v>
      </c>
    </row>
    <row r="582" spans="2:5">
      <c r="B582">
        <v>579</v>
      </c>
      <c r="C582">
        <v>344.85101527463172</v>
      </c>
      <c r="D582">
        <f t="shared" si="18"/>
        <v>1</v>
      </c>
      <c r="E582">
        <f t="shared" si="19"/>
        <v>0</v>
      </c>
    </row>
    <row r="583" spans="2:5">
      <c r="B583">
        <v>580</v>
      </c>
      <c r="C583">
        <v>260.06676908326676</v>
      </c>
      <c r="D583">
        <f t="shared" si="18"/>
        <v>1</v>
      </c>
      <c r="E583">
        <f t="shared" si="19"/>
        <v>0</v>
      </c>
    </row>
    <row r="584" spans="2:5">
      <c r="B584">
        <v>581</v>
      </c>
      <c r="C584">
        <v>875.37285023691504</v>
      </c>
      <c r="D584">
        <f t="shared" si="18"/>
        <v>1</v>
      </c>
      <c r="E584">
        <f t="shared" si="19"/>
        <v>0</v>
      </c>
    </row>
    <row r="585" spans="2:5">
      <c r="B585">
        <v>582</v>
      </c>
      <c r="C585">
        <v>73.674078066047613</v>
      </c>
      <c r="D585">
        <f t="shared" si="18"/>
        <v>1</v>
      </c>
      <c r="E585">
        <f t="shared" si="19"/>
        <v>0</v>
      </c>
    </row>
    <row r="586" spans="2:5">
      <c r="B586">
        <v>583</v>
      </c>
      <c r="C586">
        <v>535.51731479425212</v>
      </c>
      <c r="D586">
        <f t="shared" si="18"/>
        <v>1</v>
      </c>
      <c r="E586">
        <f t="shared" si="19"/>
        <v>0</v>
      </c>
    </row>
    <row r="587" spans="2:5">
      <c r="B587">
        <v>584</v>
      </c>
      <c r="C587">
        <v>6050.6383595872312</v>
      </c>
      <c r="D587">
        <f t="shared" si="18"/>
        <v>2</v>
      </c>
      <c r="E587">
        <f t="shared" si="19"/>
        <v>3240.5106876697851</v>
      </c>
    </row>
    <row r="588" spans="2:5">
      <c r="B588">
        <v>585</v>
      </c>
      <c r="C588">
        <v>4180.5193879890894</v>
      </c>
      <c r="D588">
        <f t="shared" si="18"/>
        <v>2</v>
      </c>
      <c r="E588">
        <f t="shared" si="19"/>
        <v>1744.4155103912717</v>
      </c>
    </row>
    <row r="589" spans="2:5">
      <c r="B589">
        <v>586</v>
      </c>
      <c r="C589">
        <v>727.94658415449328</v>
      </c>
      <c r="D589">
        <f t="shared" si="18"/>
        <v>1</v>
      </c>
      <c r="E589">
        <f t="shared" si="19"/>
        <v>0</v>
      </c>
    </row>
    <row r="590" spans="2:5">
      <c r="B590">
        <v>587</v>
      </c>
      <c r="C590">
        <v>171.26391514182677</v>
      </c>
      <c r="D590">
        <f t="shared" si="18"/>
        <v>1</v>
      </c>
      <c r="E590">
        <f t="shared" si="19"/>
        <v>0</v>
      </c>
    </row>
    <row r="591" spans="2:5">
      <c r="B591">
        <v>588</v>
      </c>
      <c r="C591">
        <v>1175.4663036145964</v>
      </c>
      <c r="D591">
        <f t="shared" si="18"/>
        <v>1</v>
      </c>
      <c r="E591">
        <f t="shared" si="19"/>
        <v>0</v>
      </c>
    </row>
    <row r="592" spans="2:5">
      <c r="B592">
        <v>589</v>
      </c>
      <c r="C592">
        <v>32.368408055402888</v>
      </c>
      <c r="D592">
        <f t="shared" si="18"/>
        <v>1</v>
      </c>
      <c r="E592">
        <f t="shared" si="19"/>
        <v>0</v>
      </c>
    </row>
    <row r="593" spans="2:5">
      <c r="B593">
        <v>590</v>
      </c>
      <c r="C593">
        <v>1314.8564726047914</v>
      </c>
      <c r="D593">
        <f t="shared" si="18"/>
        <v>1</v>
      </c>
      <c r="E593">
        <f t="shared" si="19"/>
        <v>0</v>
      </c>
    </row>
    <row r="594" spans="2:5">
      <c r="B594">
        <v>591</v>
      </c>
      <c r="C594">
        <v>4430.4934901366441</v>
      </c>
      <c r="D594">
        <f t="shared" si="18"/>
        <v>2</v>
      </c>
      <c r="E594">
        <f t="shared" si="19"/>
        <v>1944.3947921093154</v>
      </c>
    </row>
    <row r="595" spans="2:5">
      <c r="B595">
        <v>592</v>
      </c>
      <c r="C595">
        <v>454.76633367707871</v>
      </c>
      <c r="D595">
        <f t="shared" si="18"/>
        <v>1</v>
      </c>
      <c r="E595">
        <f t="shared" si="19"/>
        <v>0</v>
      </c>
    </row>
    <row r="596" spans="2:5">
      <c r="B596">
        <v>593</v>
      </c>
      <c r="C596">
        <v>508.6244544628828</v>
      </c>
      <c r="D596">
        <f t="shared" si="18"/>
        <v>1</v>
      </c>
      <c r="E596">
        <f t="shared" si="19"/>
        <v>0</v>
      </c>
    </row>
    <row r="597" spans="2:5">
      <c r="B597">
        <v>594</v>
      </c>
      <c r="C597">
        <v>46.287667301059138</v>
      </c>
      <c r="D597">
        <f t="shared" si="18"/>
        <v>1</v>
      </c>
      <c r="E597">
        <f t="shared" si="19"/>
        <v>0</v>
      </c>
    </row>
    <row r="598" spans="2:5">
      <c r="B598">
        <v>595</v>
      </c>
      <c r="C598">
        <v>3372.5241435314165</v>
      </c>
      <c r="D598">
        <f t="shared" si="18"/>
        <v>2</v>
      </c>
      <c r="E598">
        <f t="shared" si="19"/>
        <v>1098.0193148251333</v>
      </c>
    </row>
    <row r="599" spans="2:5">
      <c r="B599">
        <v>596</v>
      </c>
      <c r="C599">
        <v>12416.0300887341</v>
      </c>
      <c r="D599">
        <f t="shared" si="18"/>
        <v>2</v>
      </c>
      <c r="E599">
        <f t="shared" si="19"/>
        <v>8332.8240709872807</v>
      </c>
    </row>
    <row r="600" spans="2:5">
      <c r="B600">
        <v>597</v>
      </c>
      <c r="C600">
        <v>392.86141628563109</v>
      </c>
      <c r="D600">
        <f t="shared" si="18"/>
        <v>1</v>
      </c>
      <c r="E600">
        <f t="shared" si="19"/>
        <v>0</v>
      </c>
    </row>
    <row r="601" spans="2:5">
      <c r="B601">
        <v>598</v>
      </c>
      <c r="C601">
        <v>1298.0012086602803</v>
      </c>
      <c r="D601">
        <f t="shared" si="18"/>
        <v>1</v>
      </c>
      <c r="E601">
        <f t="shared" si="19"/>
        <v>0</v>
      </c>
    </row>
    <row r="602" spans="2:5">
      <c r="B602">
        <v>599</v>
      </c>
      <c r="C602">
        <v>1608.8772260163014</v>
      </c>
      <c r="D602">
        <f t="shared" si="18"/>
        <v>1</v>
      </c>
      <c r="E602">
        <f t="shared" si="19"/>
        <v>0</v>
      </c>
    </row>
    <row r="603" spans="2:5">
      <c r="B603">
        <v>600</v>
      </c>
      <c r="C603">
        <v>806.63761252764436</v>
      </c>
      <c r="D603">
        <f t="shared" si="18"/>
        <v>1</v>
      </c>
      <c r="E603">
        <f t="shared" si="19"/>
        <v>0</v>
      </c>
    </row>
    <row r="604" spans="2:5">
      <c r="B604">
        <v>601</v>
      </c>
      <c r="C604">
        <v>215.97133998518206</v>
      </c>
      <c r="D604">
        <f t="shared" si="18"/>
        <v>1</v>
      </c>
      <c r="E604">
        <f t="shared" si="19"/>
        <v>0</v>
      </c>
    </row>
    <row r="605" spans="2:5">
      <c r="B605">
        <v>602</v>
      </c>
      <c r="C605">
        <v>1776.4526554278802</v>
      </c>
      <c r="D605">
        <f t="shared" si="18"/>
        <v>1</v>
      </c>
      <c r="E605">
        <f t="shared" si="19"/>
        <v>0</v>
      </c>
    </row>
    <row r="606" spans="2:5">
      <c r="B606">
        <v>603</v>
      </c>
      <c r="C606">
        <v>2179.3033879930235</v>
      </c>
      <c r="D606">
        <f t="shared" si="18"/>
        <v>2</v>
      </c>
      <c r="E606">
        <f t="shared" si="19"/>
        <v>143.44271039441884</v>
      </c>
    </row>
    <row r="607" spans="2:5">
      <c r="B607">
        <v>604</v>
      </c>
      <c r="C607">
        <v>109.80942908179787</v>
      </c>
      <c r="D607">
        <f t="shared" si="18"/>
        <v>1</v>
      </c>
      <c r="E607">
        <f t="shared" si="19"/>
        <v>0</v>
      </c>
    </row>
    <row r="608" spans="2:5">
      <c r="B608">
        <v>605</v>
      </c>
      <c r="C608">
        <v>152.70032524854494</v>
      </c>
      <c r="D608">
        <f t="shared" si="18"/>
        <v>1</v>
      </c>
      <c r="E608">
        <f t="shared" si="19"/>
        <v>0</v>
      </c>
    </row>
    <row r="609" spans="2:5">
      <c r="B609">
        <v>606</v>
      </c>
      <c r="C609">
        <v>1069.9266135562498</v>
      </c>
      <c r="D609">
        <f t="shared" si="18"/>
        <v>1</v>
      </c>
      <c r="E609">
        <f t="shared" si="19"/>
        <v>0</v>
      </c>
    </row>
    <row r="610" spans="2:5">
      <c r="B610">
        <v>607</v>
      </c>
      <c r="C610">
        <v>2498.2717123133234</v>
      </c>
      <c r="D610">
        <f t="shared" si="18"/>
        <v>2</v>
      </c>
      <c r="E610">
        <f t="shared" si="19"/>
        <v>398.61736985065875</v>
      </c>
    </row>
    <row r="611" spans="2:5">
      <c r="B611">
        <v>608</v>
      </c>
      <c r="C611">
        <v>506.03893372452978</v>
      </c>
      <c r="D611">
        <f t="shared" si="18"/>
        <v>1</v>
      </c>
      <c r="E611">
        <f t="shared" si="19"/>
        <v>0</v>
      </c>
    </row>
    <row r="612" spans="2:5">
      <c r="B612">
        <v>609</v>
      </c>
      <c r="C612">
        <v>91.384210422200027</v>
      </c>
      <c r="D612">
        <f t="shared" si="18"/>
        <v>1</v>
      </c>
      <c r="E612">
        <f t="shared" si="19"/>
        <v>0</v>
      </c>
    </row>
    <row r="613" spans="2:5">
      <c r="B613">
        <v>610</v>
      </c>
      <c r="C613">
        <v>44.73727740374634</v>
      </c>
      <c r="D613">
        <f t="shared" si="18"/>
        <v>1</v>
      </c>
      <c r="E613">
        <f t="shared" si="19"/>
        <v>0</v>
      </c>
    </row>
    <row r="614" spans="2:5">
      <c r="B614">
        <v>611</v>
      </c>
      <c r="C614">
        <v>6375.4605771422321</v>
      </c>
      <c r="D614">
        <f t="shared" si="18"/>
        <v>2</v>
      </c>
      <c r="E614">
        <f t="shared" si="19"/>
        <v>3500.368461713786</v>
      </c>
    </row>
    <row r="615" spans="2:5">
      <c r="B615">
        <v>612</v>
      </c>
      <c r="C615">
        <v>1398.542870999245</v>
      </c>
      <c r="D615">
        <f t="shared" si="18"/>
        <v>1</v>
      </c>
      <c r="E615">
        <f t="shared" si="19"/>
        <v>0</v>
      </c>
    </row>
    <row r="616" spans="2:5">
      <c r="B616">
        <v>613</v>
      </c>
      <c r="C616">
        <v>330.79768978520178</v>
      </c>
      <c r="D616">
        <f t="shared" si="18"/>
        <v>1</v>
      </c>
      <c r="E616">
        <f t="shared" si="19"/>
        <v>0</v>
      </c>
    </row>
    <row r="617" spans="2:5">
      <c r="B617">
        <v>614</v>
      </c>
      <c r="C617">
        <v>1404.0482116410953</v>
      </c>
      <c r="D617">
        <f t="shared" si="18"/>
        <v>1</v>
      </c>
      <c r="E617">
        <f t="shared" si="19"/>
        <v>0</v>
      </c>
    </row>
    <row r="618" spans="2:5">
      <c r="B618">
        <v>615</v>
      </c>
      <c r="C618">
        <v>7282.8236853882663</v>
      </c>
      <c r="D618">
        <f t="shared" si="18"/>
        <v>2</v>
      </c>
      <c r="E618">
        <f t="shared" si="19"/>
        <v>4226.2589483106131</v>
      </c>
    </row>
    <row r="619" spans="2:5">
      <c r="B619">
        <v>616</v>
      </c>
      <c r="C619">
        <v>16990.233819033267</v>
      </c>
      <c r="D619">
        <f t="shared" si="18"/>
        <v>2</v>
      </c>
      <c r="E619">
        <f t="shared" si="19"/>
        <v>11992.187055226614</v>
      </c>
    </row>
    <row r="620" spans="2:5">
      <c r="B620">
        <v>617</v>
      </c>
      <c r="C620">
        <v>47747.185971040133</v>
      </c>
      <c r="D620">
        <f t="shared" si="18"/>
        <v>2</v>
      </c>
      <c r="E620">
        <f t="shared" si="19"/>
        <v>36597.748776832108</v>
      </c>
    </row>
    <row r="621" spans="2:5">
      <c r="B621">
        <v>618</v>
      </c>
      <c r="C621">
        <v>806.73252991442223</v>
      </c>
      <c r="D621">
        <f t="shared" si="18"/>
        <v>1</v>
      </c>
      <c r="E621">
        <f t="shared" si="19"/>
        <v>0</v>
      </c>
    </row>
    <row r="622" spans="2:5">
      <c r="B622">
        <v>619</v>
      </c>
      <c r="C622">
        <v>458.61225797684045</v>
      </c>
      <c r="D622">
        <f t="shared" si="18"/>
        <v>1</v>
      </c>
      <c r="E622">
        <f t="shared" si="19"/>
        <v>0</v>
      </c>
    </row>
    <row r="623" spans="2:5">
      <c r="B623">
        <v>620</v>
      </c>
      <c r="C623">
        <v>1535.64908056885</v>
      </c>
      <c r="D623">
        <f t="shared" si="18"/>
        <v>1</v>
      </c>
      <c r="E623">
        <f t="shared" si="19"/>
        <v>0</v>
      </c>
    </row>
    <row r="624" spans="2:5">
      <c r="B624">
        <v>621</v>
      </c>
      <c r="C624">
        <v>152.63966322952706</v>
      </c>
      <c r="D624">
        <f t="shared" si="18"/>
        <v>1</v>
      </c>
      <c r="E624">
        <f t="shared" si="19"/>
        <v>0</v>
      </c>
    </row>
    <row r="625" spans="2:5">
      <c r="B625">
        <v>622</v>
      </c>
      <c r="C625">
        <v>469.35673631019068</v>
      </c>
      <c r="D625">
        <f t="shared" si="18"/>
        <v>1</v>
      </c>
      <c r="E625">
        <f t="shared" si="19"/>
        <v>0</v>
      </c>
    </row>
    <row r="626" spans="2:5">
      <c r="B626">
        <v>623</v>
      </c>
      <c r="C626">
        <v>4559.1471466010244</v>
      </c>
      <c r="D626">
        <f t="shared" si="18"/>
        <v>2</v>
      </c>
      <c r="E626">
        <f t="shared" si="19"/>
        <v>2047.3177172808196</v>
      </c>
    </row>
    <row r="627" spans="2:5">
      <c r="B627">
        <v>624</v>
      </c>
      <c r="C627">
        <v>283.21537743622724</v>
      </c>
      <c r="D627">
        <f t="shared" si="18"/>
        <v>1</v>
      </c>
      <c r="E627">
        <f t="shared" si="19"/>
        <v>0</v>
      </c>
    </row>
    <row r="628" spans="2:5">
      <c r="B628">
        <v>625</v>
      </c>
      <c r="C628">
        <v>1358.260068417613</v>
      </c>
      <c r="D628">
        <f t="shared" si="18"/>
        <v>1</v>
      </c>
      <c r="E628">
        <f t="shared" si="19"/>
        <v>0</v>
      </c>
    </row>
    <row r="629" spans="2:5">
      <c r="B629">
        <v>626</v>
      </c>
      <c r="C629">
        <v>1196.4394403953447</v>
      </c>
      <c r="D629">
        <f t="shared" si="18"/>
        <v>1</v>
      </c>
      <c r="E629">
        <f t="shared" si="19"/>
        <v>0</v>
      </c>
    </row>
    <row r="630" spans="2:5">
      <c r="B630">
        <v>627</v>
      </c>
      <c r="C630">
        <v>110.87722667445644</v>
      </c>
      <c r="D630">
        <f t="shared" si="18"/>
        <v>1</v>
      </c>
      <c r="E630">
        <f t="shared" si="19"/>
        <v>0</v>
      </c>
    </row>
    <row r="631" spans="2:5">
      <c r="B631">
        <v>628</v>
      </c>
      <c r="C631">
        <v>513.72429630468434</v>
      </c>
      <c r="D631">
        <f t="shared" si="18"/>
        <v>1</v>
      </c>
      <c r="E631">
        <f t="shared" si="19"/>
        <v>0</v>
      </c>
    </row>
    <row r="632" spans="2:5">
      <c r="B632">
        <v>629</v>
      </c>
      <c r="C632">
        <v>893.81568858612218</v>
      </c>
      <c r="D632">
        <f t="shared" si="18"/>
        <v>1</v>
      </c>
      <c r="E632">
        <f t="shared" si="19"/>
        <v>0</v>
      </c>
    </row>
    <row r="633" spans="2:5">
      <c r="B633">
        <v>630</v>
      </c>
      <c r="C633">
        <v>530.48772990070859</v>
      </c>
      <c r="D633">
        <f t="shared" si="18"/>
        <v>1</v>
      </c>
      <c r="E633">
        <f t="shared" si="19"/>
        <v>0</v>
      </c>
    </row>
    <row r="634" spans="2:5">
      <c r="B634">
        <v>631</v>
      </c>
      <c r="C634">
        <v>638.91087980388147</v>
      </c>
      <c r="D634">
        <f t="shared" si="18"/>
        <v>1</v>
      </c>
      <c r="E634">
        <f t="shared" si="19"/>
        <v>0</v>
      </c>
    </row>
    <row r="635" spans="2:5">
      <c r="B635">
        <v>632</v>
      </c>
      <c r="C635">
        <v>89.011759150744766</v>
      </c>
      <c r="D635">
        <f t="shared" si="18"/>
        <v>1</v>
      </c>
      <c r="E635">
        <f t="shared" si="19"/>
        <v>0</v>
      </c>
    </row>
    <row r="636" spans="2:5">
      <c r="B636">
        <v>633</v>
      </c>
      <c r="C636">
        <v>334.65186674570731</v>
      </c>
      <c r="D636">
        <f t="shared" si="18"/>
        <v>1</v>
      </c>
      <c r="E636">
        <f t="shared" si="19"/>
        <v>0</v>
      </c>
    </row>
    <row r="637" spans="2:5">
      <c r="B637">
        <v>634</v>
      </c>
      <c r="C637">
        <v>918.87137865771524</v>
      </c>
      <c r="D637">
        <f t="shared" si="18"/>
        <v>1</v>
      </c>
      <c r="E637">
        <f t="shared" si="19"/>
        <v>0</v>
      </c>
    </row>
    <row r="638" spans="2:5">
      <c r="B638">
        <v>635</v>
      </c>
      <c r="C638">
        <v>794.55730090224529</v>
      </c>
      <c r="D638">
        <f t="shared" si="18"/>
        <v>1</v>
      </c>
      <c r="E638">
        <f t="shared" si="19"/>
        <v>0</v>
      </c>
    </row>
    <row r="639" spans="2:5">
      <c r="B639">
        <v>636</v>
      </c>
      <c r="C639">
        <v>87.505861202569022</v>
      </c>
      <c r="D639">
        <f t="shared" si="18"/>
        <v>1</v>
      </c>
      <c r="E639">
        <f t="shared" si="19"/>
        <v>0</v>
      </c>
    </row>
    <row r="640" spans="2:5">
      <c r="B640">
        <v>637</v>
      </c>
      <c r="C640">
        <v>6950.1888692543644</v>
      </c>
      <c r="D640">
        <f t="shared" si="18"/>
        <v>2</v>
      </c>
      <c r="E640">
        <f t="shared" si="19"/>
        <v>3960.1510954034916</v>
      </c>
    </row>
    <row r="641" spans="2:5">
      <c r="B641">
        <v>638</v>
      </c>
      <c r="C641">
        <v>2706.1869756715969</v>
      </c>
      <c r="D641">
        <f t="shared" si="18"/>
        <v>2</v>
      </c>
      <c r="E641">
        <f t="shared" si="19"/>
        <v>564.94958053727748</v>
      </c>
    </row>
    <row r="642" spans="2:5">
      <c r="B642">
        <v>639</v>
      </c>
      <c r="C642">
        <v>15038.542232823365</v>
      </c>
      <c r="D642">
        <f t="shared" si="18"/>
        <v>2</v>
      </c>
      <c r="E642">
        <f t="shared" si="19"/>
        <v>10430.833786258692</v>
      </c>
    </row>
    <row r="643" spans="2:5">
      <c r="B643">
        <v>640</v>
      </c>
      <c r="C643">
        <v>463.29826858104281</v>
      </c>
      <c r="D643">
        <f t="shared" si="18"/>
        <v>1</v>
      </c>
      <c r="E643">
        <f t="shared" si="19"/>
        <v>0</v>
      </c>
    </row>
    <row r="644" spans="2:5">
      <c r="B644">
        <v>641</v>
      </c>
      <c r="C644">
        <v>1951.8296983494979</v>
      </c>
      <c r="D644">
        <f t="shared" si="18"/>
        <v>1</v>
      </c>
      <c r="E644">
        <f t="shared" si="19"/>
        <v>0</v>
      </c>
    </row>
    <row r="645" spans="2:5">
      <c r="B645">
        <v>642</v>
      </c>
      <c r="C645">
        <v>170272.83954716584</v>
      </c>
      <c r="D645">
        <f t="shared" ref="D645:D708" si="20">IF(C645&lt;=2000,1,IF(AND(C645&gt;2000,C645&lt;=127000),2,IF(C645&gt;127000,3,0)))</f>
        <v>3</v>
      </c>
      <c r="E645">
        <f t="shared" ref="E645:E708" si="21">IF(D645=1,0,IF(D645=2,0.8*(C645-2000),IF(D645=3,100000,"Error")))</f>
        <v>100000</v>
      </c>
    </row>
    <row r="646" spans="2:5">
      <c r="B646">
        <v>643</v>
      </c>
      <c r="C646">
        <v>117.54786916688288</v>
      </c>
      <c r="D646">
        <f t="shared" si="20"/>
        <v>1</v>
      </c>
      <c r="E646">
        <f t="shared" si="21"/>
        <v>0</v>
      </c>
    </row>
    <row r="647" spans="2:5">
      <c r="B647">
        <v>644</v>
      </c>
      <c r="C647">
        <v>494.43996669489223</v>
      </c>
      <c r="D647">
        <f t="shared" si="20"/>
        <v>1</v>
      </c>
      <c r="E647">
        <f t="shared" si="21"/>
        <v>0</v>
      </c>
    </row>
    <row r="648" spans="2:5">
      <c r="B648">
        <v>645</v>
      </c>
      <c r="C648">
        <v>4739.4303974872773</v>
      </c>
      <c r="D648">
        <f t="shared" si="20"/>
        <v>2</v>
      </c>
      <c r="E648">
        <f t="shared" si="21"/>
        <v>2191.544317989822</v>
      </c>
    </row>
    <row r="649" spans="2:5">
      <c r="B649">
        <v>646</v>
      </c>
      <c r="C649">
        <v>427.10200231092495</v>
      </c>
      <c r="D649">
        <f t="shared" si="20"/>
        <v>1</v>
      </c>
      <c r="E649">
        <f t="shared" si="21"/>
        <v>0</v>
      </c>
    </row>
    <row r="650" spans="2:5">
      <c r="B650">
        <v>647</v>
      </c>
      <c r="C650">
        <v>4164.1568309271515</v>
      </c>
      <c r="D650">
        <f t="shared" si="20"/>
        <v>2</v>
      </c>
      <c r="E650">
        <f t="shared" si="21"/>
        <v>1731.3254647417214</v>
      </c>
    </row>
    <row r="651" spans="2:5">
      <c r="B651">
        <v>648</v>
      </c>
      <c r="C651">
        <v>202.47000625194789</v>
      </c>
      <c r="D651">
        <f t="shared" si="20"/>
        <v>1</v>
      </c>
      <c r="E651">
        <f t="shared" si="21"/>
        <v>0</v>
      </c>
    </row>
    <row r="652" spans="2:5">
      <c r="B652">
        <v>649</v>
      </c>
      <c r="C652">
        <v>4185.0635854497405</v>
      </c>
      <c r="D652">
        <f t="shared" si="20"/>
        <v>2</v>
      </c>
      <c r="E652">
        <f t="shared" si="21"/>
        <v>1748.0508683597925</v>
      </c>
    </row>
    <row r="653" spans="2:5">
      <c r="B653">
        <v>650</v>
      </c>
      <c r="C653">
        <v>60.317291446830509</v>
      </c>
      <c r="D653">
        <f t="shared" si="20"/>
        <v>1</v>
      </c>
      <c r="E653">
        <f t="shared" si="21"/>
        <v>0</v>
      </c>
    </row>
    <row r="654" spans="2:5">
      <c r="B654">
        <v>651</v>
      </c>
      <c r="C654">
        <v>1360.2716432666184</v>
      </c>
      <c r="D654">
        <f t="shared" si="20"/>
        <v>1</v>
      </c>
      <c r="E654">
        <f t="shared" si="21"/>
        <v>0</v>
      </c>
    </row>
    <row r="655" spans="2:5">
      <c r="B655">
        <v>652</v>
      </c>
      <c r="C655">
        <v>111.71677715696011</v>
      </c>
      <c r="D655">
        <f t="shared" si="20"/>
        <v>1</v>
      </c>
      <c r="E655">
        <f t="shared" si="21"/>
        <v>0</v>
      </c>
    </row>
    <row r="656" spans="2:5">
      <c r="B656">
        <v>653</v>
      </c>
      <c r="C656">
        <v>9122.0435081602591</v>
      </c>
      <c r="D656">
        <f t="shared" si="20"/>
        <v>2</v>
      </c>
      <c r="E656">
        <f t="shared" si="21"/>
        <v>5697.6348065282073</v>
      </c>
    </row>
    <row r="657" spans="2:5">
      <c r="B657">
        <v>654</v>
      </c>
      <c r="C657">
        <v>65.70727604101954</v>
      </c>
      <c r="D657">
        <f t="shared" si="20"/>
        <v>1</v>
      </c>
      <c r="E657">
        <f t="shared" si="21"/>
        <v>0</v>
      </c>
    </row>
    <row r="658" spans="2:5">
      <c r="B658">
        <v>655</v>
      </c>
      <c r="C658">
        <v>186.71322165508039</v>
      </c>
      <c r="D658">
        <f t="shared" si="20"/>
        <v>1</v>
      </c>
      <c r="E658">
        <f t="shared" si="21"/>
        <v>0</v>
      </c>
    </row>
    <row r="659" spans="2:5">
      <c r="B659">
        <v>656</v>
      </c>
      <c r="C659">
        <v>85.221973848098941</v>
      </c>
      <c r="D659">
        <f t="shared" si="20"/>
        <v>1</v>
      </c>
      <c r="E659">
        <f t="shared" si="21"/>
        <v>0</v>
      </c>
    </row>
    <row r="660" spans="2:5">
      <c r="B660">
        <v>657</v>
      </c>
      <c r="C660">
        <v>402.15800644862844</v>
      </c>
      <c r="D660">
        <f t="shared" si="20"/>
        <v>1</v>
      </c>
      <c r="E660">
        <f t="shared" si="21"/>
        <v>0</v>
      </c>
    </row>
    <row r="661" spans="2:5">
      <c r="B661">
        <v>658</v>
      </c>
      <c r="C661">
        <v>333.8292283369662</v>
      </c>
      <c r="D661">
        <f t="shared" si="20"/>
        <v>1</v>
      </c>
      <c r="E661">
        <f t="shared" si="21"/>
        <v>0</v>
      </c>
    </row>
    <row r="662" spans="2:5">
      <c r="B662">
        <v>659</v>
      </c>
      <c r="C662">
        <v>1005.7581824170951</v>
      </c>
      <c r="D662">
        <f t="shared" si="20"/>
        <v>1</v>
      </c>
      <c r="E662">
        <f t="shared" si="21"/>
        <v>0</v>
      </c>
    </row>
    <row r="663" spans="2:5">
      <c r="B663">
        <v>660</v>
      </c>
      <c r="C663">
        <v>482.08458496437061</v>
      </c>
      <c r="D663">
        <f t="shared" si="20"/>
        <v>1</v>
      </c>
      <c r="E663">
        <f t="shared" si="21"/>
        <v>0</v>
      </c>
    </row>
    <row r="664" spans="2:5">
      <c r="B664">
        <v>661</v>
      </c>
      <c r="C664">
        <v>723.50519362291107</v>
      </c>
      <c r="D664">
        <f t="shared" si="20"/>
        <v>1</v>
      </c>
      <c r="E664">
        <f t="shared" si="21"/>
        <v>0</v>
      </c>
    </row>
    <row r="665" spans="2:5">
      <c r="B665">
        <v>662</v>
      </c>
      <c r="C665">
        <v>36.022199422583391</v>
      </c>
      <c r="D665">
        <f t="shared" si="20"/>
        <v>1</v>
      </c>
      <c r="E665">
        <f t="shared" si="21"/>
        <v>0</v>
      </c>
    </row>
    <row r="666" spans="2:5">
      <c r="B666">
        <v>663</v>
      </c>
      <c r="C666">
        <v>412.34482331884959</v>
      </c>
      <c r="D666">
        <f t="shared" si="20"/>
        <v>1</v>
      </c>
      <c r="E666">
        <f t="shared" si="21"/>
        <v>0</v>
      </c>
    </row>
    <row r="667" spans="2:5">
      <c r="B667">
        <v>664</v>
      </c>
      <c r="C667">
        <v>162.27964393277381</v>
      </c>
      <c r="D667">
        <f t="shared" si="20"/>
        <v>1</v>
      </c>
      <c r="E667">
        <f t="shared" si="21"/>
        <v>0</v>
      </c>
    </row>
    <row r="668" spans="2:5">
      <c r="B668">
        <v>665</v>
      </c>
      <c r="C668">
        <v>264.79702589216407</v>
      </c>
      <c r="D668">
        <f t="shared" si="20"/>
        <v>1</v>
      </c>
      <c r="E668">
        <f t="shared" si="21"/>
        <v>0</v>
      </c>
    </row>
    <row r="669" spans="2:5">
      <c r="B669">
        <v>666</v>
      </c>
      <c r="C669">
        <v>69.076401175893025</v>
      </c>
      <c r="D669">
        <f t="shared" si="20"/>
        <v>1</v>
      </c>
      <c r="E669">
        <f t="shared" si="21"/>
        <v>0</v>
      </c>
    </row>
    <row r="670" spans="2:5">
      <c r="B670">
        <v>667</v>
      </c>
      <c r="C670">
        <v>669.26352370756149</v>
      </c>
      <c r="D670">
        <f t="shared" si="20"/>
        <v>1</v>
      </c>
      <c r="E670">
        <f t="shared" si="21"/>
        <v>0</v>
      </c>
    </row>
    <row r="671" spans="2:5">
      <c r="B671">
        <v>668</v>
      </c>
      <c r="C671">
        <v>560.27624010285354</v>
      </c>
      <c r="D671">
        <f t="shared" si="20"/>
        <v>1</v>
      </c>
      <c r="E671">
        <f t="shared" si="21"/>
        <v>0</v>
      </c>
    </row>
    <row r="672" spans="2:5">
      <c r="B672">
        <v>669</v>
      </c>
      <c r="C672">
        <v>53.954928794744873</v>
      </c>
      <c r="D672">
        <f t="shared" si="20"/>
        <v>1</v>
      </c>
      <c r="E672">
        <f t="shared" si="21"/>
        <v>0</v>
      </c>
    </row>
    <row r="673" spans="2:5">
      <c r="B673">
        <v>670</v>
      </c>
      <c r="C673">
        <v>59.300841317830347</v>
      </c>
      <c r="D673">
        <f t="shared" si="20"/>
        <v>1</v>
      </c>
      <c r="E673">
        <f t="shared" si="21"/>
        <v>0</v>
      </c>
    </row>
    <row r="674" spans="2:5">
      <c r="B674">
        <v>671</v>
      </c>
      <c r="C674">
        <v>49.241989694511197</v>
      </c>
      <c r="D674">
        <f t="shared" si="20"/>
        <v>1</v>
      </c>
      <c r="E674">
        <f t="shared" si="21"/>
        <v>0</v>
      </c>
    </row>
    <row r="675" spans="2:5">
      <c r="B675">
        <v>672</v>
      </c>
      <c r="C675">
        <v>1223.2161852644754</v>
      </c>
      <c r="D675">
        <f t="shared" si="20"/>
        <v>1</v>
      </c>
      <c r="E675">
        <f t="shared" si="21"/>
        <v>0</v>
      </c>
    </row>
    <row r="676" spans="2:5">
      <c r="B676">
        <v>673</v>
      </c>
      <c r="C676">
        <v>472.67876302229052</v>
      </c>
      <c r="D676">
        <f t="shared" si="20"/>
        <v>1</v>
      </c>
      <c r="E676">
        <f t="shared" si="21"/>
        <v>0</v>
      </c>
    </row>
    <row r="677" spans="2:5">
      <c r="B677">
        <v>674</v>
      </c>
      <c r="C677">
        <v>608.88813449205907</v>
      </c>
      <c r="D677">
        <f t="shared" si="20"/>
        <v>1</v>
      </c>
      <c r="E677">
        <f t="shared" si="21"/>
        <v>0</v>
      </c>
    </row>
    <row r="678" spans="2:5">
      <c r="B678">
        <v>675</v>
      </c>
      <c r="C678">
        <v>8338.2374326739537</v>
      </c>
      <c r="D678">
        <f t="shared" si="20"/>
        <v>2</v>
      </c>
      <c r="E678">
        <f t="shared" si="21"/>
        <v>5070.5899461391637</v>
      </c>
    </row>
    <row r="679" spans="2:5">
      <c r="B679">
        <v>676</v>
      </c>
      <c r="C679">
        <v>2248.0114321050864</v>
      </c>
      <c r="D679">
        <f t="shared" si="20"/>
        <v>2</v>
      </c>
      <c r="E679">
        <f t="shared" si="21"/>
        <v>198.40914568406916</v>
      </c>
    </row>
    <row r="680" spans="2:5">
      <c r="B680">
        <v>677</v>
      </c>
      <c r="C680">
        <v>8508.9231902084284</v>
      </c>
      <c r="D680">
        <f t="shared" si="20"/>
        <v>2</v>
      </c>
      <c r="E680">
        <f t="shared" si="21"/>
        <v>5207.1385521667435</v>
      </c>
    </row>
    <row r="681" spans="2:5">
      <c r="B681">
        <v>678</v>
      </c>
      <c r="C681">
        <v>12095.75798090754</v>
      </c>
      <c r="D681">
        <f t="shared" si="20"/>
        <v>2</v>
      </c>
      <c r="E681">
        <f t="shared" si="21"/>
        <v>8076.606384726032</v>
      </c>
    </row>
    <row r="682" spans="2:5">
      <c r="B682">
        <v>679</v>
      </c>
      <c r="C682">
        <v>151.33086458792249</v>
      </c>
      <c r="D682">
        <f t="shared" si="20"/>
        <v>1</v>
      </c>
      <c r="E682">
        <f t="shared" si="21"/>
        <v>0</v>
      </c>
    </row>
    <row r="683" spans="2:5">
      <c r="B683">
        <v>680</v>
      </c>
      <c r="C683">
        <v>238.11120590216859</v>
      </c>
      <c r="D683">
        <f t="shared" si="20"/>
        <v>1</v>
      </c>
      <c r="E683">
        <f t="shared" si="21"/>
        <v>0</v>
      </c>
    </row>
    <row r="684" spans="2:5">
      <c r="B684">
        <v>681</v>
      </c>
      <c r="C684">
        <v>122.16769720359441</v>
      </c>
      <c r="D684">
        <f t="shared" si="20"/>
        <v>1</v>
      </c>
      <c r="E684">
        <f t="shared" si="21"/>
        <v>0</v>
      </c>
    </row>
    <row r="685" spans="2:5">
      <c r="B685">
        <v>682</v>
      </c>
      <c r="C685">
        <v>558.11986954102997</v>
      </c>
      <c r="D685">
        <f t="shared" si="20"/>
        <v>1</v>
      </c>
      <c r="E685">
        <f t="shared" si="21"/>
        <v>0</v>
      </c>
    </row>
    <row r="686" spans="2:5">
      <c r="B686">
        <v>683</v>
      </c>
      <c r="C686">
        <v>7298.7586364387344</v>
      </c>
      <c r="D686">
        <f t="shared" si="20"/>
        <v>2</v>
      </c>
      <c r="E686">
        <f t="shared" si="21"/>
        <v>4239.0069091509877</v>
      </c>
    </row>
    <row r="687" spans="2:5">
      <c r="B687">
        <v>684</v>
      </c>
      <c r="C687">
        <v>1265.5284937821802</v>
      </c>
      <c r="D687">
        <f t="shared" si="20"/>
        <v>1</v>
      </c>
      <c r="E687">
        <f t="shared" si="21"/>
        <v>0</v>
      </c>
    </row>
    <row r="688" spans="2:5">
      <c r="B688">
        <v>685</v>
      </c>
      <c r="C688">
        <v>647.77674356035902</v>
      </c>
      <c r="D688">
        <f t="shared" si="20"/>
        <v>1</v>
      </c>
      <c r="E688">
        <f t="shared" si="21"/>
        <v>0</v>
      </c>
    </row>
    <row r="689" spans="2:5">
      <c r="B689">
        <v>686</v>
      </c>
      <c r="C689">
        <v>24668.03659376092</v>
      </c>
      <c r="D689">
        <f t="shared" si="20"/>
        <v>2</v>
      </c>
      <c r="E689">
        <f t="shared" si="21"/>
        <v>18134.429275008737</v>
      </c>
    </row>
    <row r="690" spans="2:5">
      <c r="B690">
        <v>687</v>
      </c>
      <c r="C690">
        <v>679.1695762924445</v>
      </c>
      <c r="D690">
        <f t="shared" si="20"/>
        <v>1</v>
      </c>
      <c r="E690">
        <f t="shared" si="21"/>
        <v>0</v>
      </c>
    </row>
    <row r="691" spans="2:5">
      <c r="B691">
        <v>688</v>
      </c>
      <c r="C691">
        <v>1570.2497606066138</v>
      </c>
      <c r="D691">
        <f t="shared" si="20"/>
        <v>1</v>
      </c>
      <c r="E691">
        <f t="shared" si="21"/>
        <v>0</v>
      </c>
    </row>
    <row r="692" spans="2:5">
      <c r="B692">
        <v>689</v>
      </c>
      <c r="C692">
        <v>626.04132141395189</v>
      </c>
      <c r="D692">
        <f t="shared" si="20"/>
        <v>1</v>
      </c>
      <c r="E692">
        <f t="shared" si="21"/>
        <v>0</v>
      </c>
    </row>
    <row r="693" spans="2:5">
      <c r="B693">
        <v>690</v>
      </c>
      <c r="C693">
        <v>5893.3072609574383</v>
      </c>
      <c r="D693">
        <f t="shared" si="20"/>
        <v>2</v>
      </c>
      <c r="E693">
        <f t="shared" si="21"/>
        <v>3114.6458087659507</v>
      </c>
    </row>
    <row r="694" spans="2:5">
      <c r="B694">
        <v>691</v>
      </c>
      <c r="C694">
        <v>467.23924092333357</v>
      </c>
      <c r="D694">
        <f t="shared" si="20"/>
        <v>1</v>
      </c>
      <c r="E694">
        <f t="shared" si="21"/>
        <v>0</v>
      </c>
    </row>
    <row r="695" spans="2:5">
      <c r="B695">
        <v>692</v>
      </c>
      <c r="C695">
        <v>474.61271623245676</v>
      </c>
      <c r="D695">
        <f t="shared" si="20"/>
        <v>1</v>
      </c>
      <c r="E695">
        <f t="shared" si="21"/>
        <v>0</v>
      </c>
    </row>
    <row r="696" spans="2:5">
      <c r="B696">
        <v>693</v>
      </c>
      <c r="C696">
        <v>55.765564076524988</v>
      </c>
      <c r="D696">
        <f t="shared" si="20"/>
        <v>1</v>
      </c>
      <c r="E696">
        <f t="shared" si="21"/>
        <v>0</v>
      </c>
    </row>
    <row r="697" spans="2:5">
      <c r="B697">
        <v>694</v>
      </c>
      <c r="C697">
        <v>1248.8967081983021</v>
      </c>
      <c r="D697">
        <f t="shared" si="20"/>
        <v>1</v>
      </c>
      <c r="E697">
        <f t="shared" si="21"/>
        <v>0</v>
      </c>
    </row>
    <row r="698" spans="2:5">
      <c r="B698">
        <v>695</v>
      </c>
      <c r="C698">
        <v>481.42893877163175</v>
      </c>
      <c r="D698">
        <f t="shared" si="20"/>
        <v>1</v>
      </c>
      <c r="E698">
        <f t="shared" si="21"/>
        <v>0</v>
      </c>
    </row>
    <row r="699" spans="2:5">
      <c r="B699">
        <v>696</v>
      </c>
      <c r="C699">
        <v>111.30530352721347</v>
      </c>
      <c r="D699">
        <f t="shared" si="20"/>
        <v>1</v>
      </c>
      <c r="E699">
        <f t="shared" si="21"/>
        <v>0</v>
      </c>
    </row>
    <row r="700" spans="2:5">
      <c r="B700">
        <v>697</v>
      </c>
      <c r="C700">
        <v>2122.0034227422798</v>
      </c>
      <c r="D700">
        <f t="shared" si="20"/>
        <v>2</v>
      </c>
      <c r="E700">
        <f t="shared" si="21"/>
        <v>97.602738193823825</v>
      </c>
    </row>
    <row r="701" spans="2:5">
      <c r="B701">
        <v>698</v>
      </c>
      <c r="C701">
        <v>274.89229914447117</v>
      </c>
      <c r="D701">
        <f t="shared" si="20"/>
        <v>1</v>
      </c>
      <c r="E701">
        <f t="shared" si="21"/>
        <v>0</v>
      </c>
    </row>
    <row r="702" spans="2:5">
      <c r="B702">
        <v>699</v>
      </c>
      <c r="C702">
        <v>260.35955351095322</v>
      </c>
      <c r="D702">
        <f t="shared" si="20"/>
        <v>1</v>
      </c>
      <c r="E702">
        <f t="shared" si="21"/>
        <v>0</v>
      </c>
    </row>
    <row r="703" spans="2:5">
      <c r="B703">
        <v>700</v>
      </c>
      <c r="C703">
        <v>10810.418511102625</v>
      </c>
      <c r="D703">
        <f t="shared" si="20"/>
        <v>2</v>
      </c>
      <c r="E703">
        <f t="shared" si="21"/>
        <v>7048.3348088821003</v>
      </c>
    </row>
    <row r="704" spans="2:5">
      <c r="B704">
        <v>701</v>
      </c>
      <c r="C704">
        <v>4601.4367311128526</v>
      </c>
      <c r="D704">
        <f t="shared" si="20"/>
        <v>2</v>
      </c>
      <c r="E704">
        <f t="shared" si="21"/>
        <v>2081.1493848902824</v>
      </c>
    </row>
    <row r="705" spans="2:5">
      <c r="B705">
        <v>702</v>
      </c>
      <c r="C705">
        <v>314.01240740880007</v>
      </c>
      <c r="D705">
        <f t="shared" si="20"/>
        <v>1</v>
      </c>
      <c r="E705">
        <f t="shared" si="21"/>
        <v>0</v>
      </c>
    </row>
    <row r="706" spans="2:5">
      <c r="B706">
        <v>703</v>
      </c>
      <c r="C706">
        <v>243.14699518317795</v>
      </c>
      <c r="D706">
        <f t="shared" si="20"/>
        <v>1</v>
      </c>
      <c r="E706">
        <f t="shared" si="21"/>
        <v>0</v>
      </c>
    </row>
    <row r="707" spans="2:5">
      <c r="B707">
        <v>704</v>
      </c>
      <c r="C707">
        <v>100.14194050510855</v>
      </c>
      <c r="D707">
        <f t="shared" si="20"/>
        <v>1</v>
      </c>
      <c r="E707">
        <f t="shared" si="21"/>
        <v>0</v>
      </c>
    </row>
    <row r="708" spans="2:5">
      <c r="B708">
        <v>705</v>
      </c>
      <c r="C708">
        <v>811.20988620759704</v>
      </c>
      <c r="D708">
        <f t="shared" si="20"/>
        <v>1</v>
      </c>
      <c r="E708">
        <f t="shared" si="21"/>
        <v>0</v>
      </c>
    </row>
    <row r="709" spans="2:5">
      <c r="B709">
        <v>706</v>
      </c>
      <c r="C709">
        <v>245.0896115474759</v>
      </c>
      <c r="D709">
        <f t="shared" ref="D709:D772" si="22">IF(C709&lt;=2000,1,IF(AND(C709&gt;2000,C709&lt;=127000),2,IF(C709&gt;127000,3,0)))</f>
        <v>1</v>
      </c>
      <c r="E709">
        <f t="shared" ref="E709:E772" si="23">IF(D709=1,0,IF(D709=2,0.8*(C709-2000),IF(D709=3,100000,"Error")))</f>
        <v>0</v>
      </c>
    </row>
    <row r="710" spans="2:5">
      <c r="B710">
        <v>707</v>
      </c>
      <c r="C710">
        <v>236.66294662068333</v>
      </c>
      <c r="D710">
        <f t="shared" si="22"/>
        <v>1</v>
      </c>
      <c r="E710">
        <f t="shared" si="23"/>
        <v>0</v>
      </c>
    </row>
    <row r="711" spans="2:5">
      <c r="B711">
        <v>708</v>
      </c>
      <c r="C711">
        <v>984.15480941893384</v>
      </c>
      <c r="D711">
        <f t="shared" si="22"/>
        <v>1</v>
      </c>
      <c r="E711">
        <f t="shared" si="23"/>
        <v>0</v>
      </c>
    </row>
    <row r="712" spans="2:5">
      <c r="B712">
        <v>709</v>
      </c>
      <c r="C712">
        <v>221.45066453300734</v>
      </c>
      <c r="D712">
        <f t="shared" si="22"/>
        <v>1</v>
      </c>
      <c r="E712">
        <f t="shared" si="23"/>
        <v>0</v>
      </c>
    </row>
    <row r="713" spans="2:5">
      <c r="B713">
        <v>710</v>
      </c>
      <c r="C713">
        <v>8505.046470800331</v>
      </c>
      <c r="D713">
        <f t="shared" si="22"/>
        <v>2</v>
      </c>
      <c r="E713">
        <f t="shared" si="23"/>
        <v>5204.037176640265</v>
      </c>
    </row>
    <row r="714" spans="2:5">
      <c r="B714">
        <v>711</v>
      </c>
      <c r="C714">
        <v>317.01853470234278</v>
      </c>
      <c r="D714">
        <f t="shared" si="22"/>
        <v>1</v>
      </c>
      <c r="E714">
        <f t="shared" si="23"/>
        <v>0</v>
      </c>
    </row>
    <row r="715" spans="2:5">
      <c r="B715">
        <v>712</v>
      </c>
      <c r="C715">
        <v>1220.8065590617614</v>
      </c>
      <c r="D715">
        <f t="shared" si="22"/>
        <v>1</v>
      </c>
      <c r="E715">
        <f t="shared" si="23"/>
        <v>0</v>
      </c>
    </row>
    <row r="716" spans="2:5">
      <c r="B716">
        <v>713</v>
      </c>
      <c r="C716">
        <v>388.25875408053622</v>
      </c>
      <c r="D716">
        <f t="shared" si="22"/>
        <v>1</v>
      </c>
      <c r="E716">
        <f t="shared" si="23"/>
        <v>0</v>
      </c>
    </row>
    <row r="717" spans="2:5">
      <c r="B717">
        <v>714</v>
      </c>
      <c r="C717">
        <v>1918.6380192316303</v>
      </c>
      <c r="D717">
        <f t="shared" si="22"/>
        <v>1</v>
      </c>
      <c r="E717">
        <f t="shared" si="23"/>
        <v>0</v>
      </c>
    </row>
    <row r="718" spans="2:5">
      <c r="B718">
        <v>715</v>
      </c>
      <c r="C718">
        <v>4429.6245819343048</v>
      </c>
      <c r="D718">
        <f t="shared" si="22"/>
        <v>2</v>
      </c>
      <c r="E718">
        <f t="shared" si="23"/>
        <v>1943.6996655474441</v>
      </c>
    </row>
    <row r="719" spans="2:5">
      <c r="B719">
        <v>716</v>
      </c>
      <c r="C719">
        <v>115.32310786080225</v>
      </c>
      <c r="D719">
        <f t="shared" si="22"/>
        <v>1</v>
      </c>
      <c r="E719">
        <f t="shared" si="23"/>
        <v>0</v>
      </c>
    </row>
    <row r="720" spans="2:5">
      <c r="B720">
        <v>717</v>
      </c>
      <c r="C720">
        <v>24.046184532947496</v>
      </c>
      <c r="D720">
        <f t="shared" si="22"/>
        <v>1</v>
      </c>
      <c r="E720">
        <f t="shared" si="23"/>
        <v>0</v>
      </c>
    </row>
    <row r="721" spans="2:5">
      <c r="B721">
        <v>718</v>
      </c>
      <c r="C721">
        <v>2574.1428585649646</v>
      </c>
      <c r="D721">
        <f t="shared" si="22"/>
        <v>2</v>
      </c>
      <c r="E721">
        <f t="shared" si="23"/>
        <v>459.3142868519717</v>
      </c>
    </row>
    <row r="722" spans="2:5">
      <c r="B722">
        <v>719</v>
      </c>
      <c r="C722">
        <v>612.39289857138567</v>
      </c>
      <c r="D722">
        <f t="shared" si="22"/>
        <v>1</v>
      </c>
      <c r="E722">
        <f t="shared" si="23"/>
        <v>0</v>
      </c>
    </row>
    <row r="723" spans="2:5">
      <c r="B723">
        <v>720</v>
      </c>
      <c r="C723">
        <v>354.89188006782086</v>
      </c>
      <c r="D723">
        <f t="shared" si="22"/>
        <v>1</v>
      </c>
      <c r="E723">
        <f t="shared" si="23"/>
        <v>0</v>
      </c>
    </row>
    <row r="724" spans="2:5">
      <c r="B724">
        <v>721</v>
      </c>
      <c r="C724">
        <v>126.48940212192547</v>
      </c>
      <c r="D724">
        <f t="shared" si="22"/>
        <v>1</v>
      </c>
      <c r="E724">
        <f t="shared" si="23"/>
        <v>0</v>
      </c>
    </row>
    <row r="725" spans="2:5">
      <c r="B725">
        <v>722</v>
      </c>
      <c r="C725">
        <v>21.077738028705102</v>
      </c>
      <c r="D725">
        <f t="shared" si="22"/>
        <v>1</v>
      </c>
      <c r="E725">
        <f t="shared" si="23"/>
        <v>0</v>
      </c>
    </row>
    <row r="726" spans="2:5">
      <c r="B726">
        <v>723</v>
      </c>
      <c r="C726">
        <v>145.28425025905673</v>
      </c>
      <c r="D726">
        <f t="shared" si="22"/>
        <v>1</v>
      </c>
      <c r="E726">
        <f t="shared" si="23"/>
        <v>0</v>
      </c>
    </row>
    <row r="727" spans="2:5">
      <c r="B727">
        <v>724</v>
      </c>
      <c r="C727">
        <v>1183.9477568667057</v>
      </c>
      <c r="D727">
        <f t="shared" si="22"/>
        <v>1</v>
      </c>
      <c r="E727">
        <f t="shared" si="23"/>
        <v>0</v>
      </c>
    </row>
    <row r="728" spans="2:5">
      <c r="B728">
        <v>725</v>
      </c>
      <c r="C728">
        <v>49.823798032988883</v>
      </c>
      <c r="D728">
        <f t="shared" si="22"/>
        <v>1</v>
      </c>
      <c r="E728">
        <f t="shared" si="23"/>
        <v>0</v>
      </c>
    </row>
    <row r="729" spans="2:5">
      <c r="B729">
        <v>726</v>
      </c>
      <c r="C729">
        <v>1472.78059442368</v>
      </c>
      <c r="D729">
        <f t="shared" si="22"/>
        <v>1</v>
      </c>
      <c r="E729">
        <f t="shared" si="23"/>
        <v>0</v>
      </c>
    </row>
    <row r="730" spans="2:5">
      <c r="B730">
        <v>727</v>
      </c>
      <c r="C730">
        <v>716.05777309607515</v>
      </c>
      <c r="D730">
        <f t="shared" si="22"/>
        <v>1</v>
      </c>
      <c r="E730">
        <f t="shared" si="23"/>
        <v>0</v>
      </c>
    </row>
    <row r="731" spans="2:5">
      <c r="B731">
        <v>728</v>
      </c>
      <c r="C731">
        <v>3105.4008604911437</v>
      </c>
      <c r="D731">
        <f t="shared" si="22"/>
        <v>2</v>
      </c>
      <c r="E731">
        <f t="shared" si="23"/>
        <v>884.32068839291503</v>
      </c>
    </row>
    <row r="732" spans="2:5">
      <c r="B732">
        <v>729</v>
      </c>
      <c r="C732">
        <v>1342.5220177167814</v>
      </c>
      <c r="D732">
        <f t="shared" si="22"/>
        <v>1</v>
      </c>
      <c r="E732">
        <f t="shared" si="23"/>
        <v>0</v>
      </c>
    </row>
    <row r="733" spans="2:5">
      <c r="B733">
        <v>730</v>
      </c>
      <c r="C733">
        <v>97.0980535517552</v>
      </c>
      <c r="D733">
        <f t="shared" si="22"/>
        <v>1</v>
      </c>
      <c r="E733">
        <f t="shared" si="23"/>
        <v>0</v>
      </c>
    </row>
    <row r="734" spans="2:5">
      <c r="B734">
        <v>731</v>
      </c>
      <c r="C734">
        <v>334.24322678753396</v>
      </c>
      <c r="D734">
        <f t="shared" si="22"/>
        <v>1</v>
      </c>
      <c r="E734">
        <f t="shared" si="23"/>
        <v>0</v>
      </c>
    </row>
    <row r="735" spans="2:5">
      <c r="B735">
        <v>732</v>
      </c>
      <c r="C735">
        <v>1202.8290415149777</v>
      </c>
      <c r="D735">
        <f t="shared" si="22"/>
        <v>1</v>
      </c>
      <c r="E735">
        <f t="shared" si="23"/>
        <v>0</v>
      </c>
    </row>
    <row r="736" spans="2:5">
      <c r="B736">
        <v>733</v>
      </c>
      <c r="C736">
        <v>5318.7193117741599</v>
      </c>
      <c r="D736">
        <f t="shared" si="22"/>
        <v>2</v>
      </c>
      <c r="E736">
        <f t="shared" si="23"/>
        <v>2654.975449419328</v>
      </c>
    </row>
    <row r="737" spans="2:5">
      <c r="B737">
        <v>734</v>
      </c>
      <c r="C737">
        <v>7023.3657495606712</v>
      </c>
      <c r="D737">
        <f t="shared" si="22"/>
        <v>2</v>
      </c>
      <c r="E737">
        <f t="shared" si="23"/>
        <v>4018.692599648537</v>
      </c>
    </row>
    <row r="738" spans="2:5">
      <c r="B738">
        <v>735</v>
      </c>
      <c r="C738">
        <v>220.25709018126122</v>
      </c>
      <c r="D738">
        <f t="shared" si="22"/>
        <v>1</v>
      </c>
      <c r="E738">
        <f t="shared" si="23"/>
        <v>0</v>
      </c>
    </row>
    <row r="739" spans="2:5">
      <c r="B739">
        <v>736</v>
      </c>
      <c r="C739">
        <v>2059.9225330051318</v>
      </c>
      <c r="D739">
        <f t="shared" si="22"/>
        <v>2</v>
      </c>
      <c r="E739">
        <f t="shared" si="23"/>
        <v>47.938026404105408</v>
      </c>
    </row>
    <row r="740" spans="2:5">
      <c r="B740">
        <v>737</v>
      </c>
      <c r="C740">
        <v>64.489697537519746</v>
      </c>
      <c r="D740">
        <f t="shared" si="22"/>
        <v>1</v>
      </c>
      <c r="E740">
        <f t="shared" si="23"/>
        <v>0</v>
      </c>
    </row>
    <row r="741" spans="2:5">
      <c r="B741">
        <v>738</v>
      </c>
      <c r="C741">
        <v>766.2446781426213</v>
      </c>
      <c r="D741">
        <f t="shared" si="22"/>
        <v>1</v>
      </c>
      <c r="E741">
        <f t="shared" si="23"/>
        <v>0</v>
      </c>
    </row>
    <row r="742" spans="2:5">
      <c r="B742">
        <v>739</v>
      </c>
      <c r="C742">
        <v>127.88927915583751</v>
      </c>
      <c r="D742">
        <f t="shared" si="22"/>
        <v>1</v>
      </c>
      <c r="E742">
        <f t="shared" si="23"/>
        <v>0</v>
      </c>
    </row>
    <row r="743" spans="2:5">
      <c r="B743">
        <v>740</v>
      </c>
      <c r="C743">
        <v>81.375076293671682</v>
      </c>
      <c r="D743">
        <f t="shared" si="22"/>
        <v>1</v>
      </c>
      <c r="E743">
        <f t="shared" si="23"/>
        <v>0</v>
      </c>
    </row>
    <row r="744" spans="2:5">
      <c r="B744">
        <v>741</v>
      </c>
      <c r="C744">
        <v>73.900179024784848</v>
      </c>
      <c r="D744">
        <f t="shared" si="22"/>
        <v>1</v>
      </c>
      <c r="E744">
        <f t="shared" si="23"/>
        <v>0</v>
      </c>
    </row>
    <row r="745" spans="2:5">
      <c r="B745">
        <v>742</v>
      </c>
      <c r="C745">
        <v>151.68492066919237</v>
      </c>
      <c r="D745">
        <f t="shared" si="22"/>
        <v>1</v>
      </c>
      <c r="E745">
        <f t="shared" si="23"/>
        <v>0</v>
      </c>
    </row>
    <row r="746" spans="2:5">
      <c r="B746">
        <v>743</v>
      </c>
      <c r="C746">
        <v>2523.3024911175121</v>
      </c>
      <c r="D746">
        <f t="shared" si="22"/>
        <v>2</v>
      </c>
      <c r="E746">
        <f t="shared" si="23"/>
        <v>418.64199289400972</v>
      </c>
    </row>
    <row r="747" spans="2:5">
      <c r="B747">
        <v>744</v>
      </c>
      <c r="C747">
        <v>1327.8410446195201</v>
      </c>
      <c r="D747">
        <f t="shared" si="22"/>
        <v>1</v>
      </c>
      <c r="E747">
        <f t="shared" si="23"/>
        <v>0</v>
      </c>
    </row>
    <row r="748" spans="2:5">
      <c r="B748">
        <v>745</v>
      </c>
      <c r="C748">
        <v>581.17712652245723</v>
      </c>
      <c r="D748">
        <f t="shared" si="22"/>
        <v>1</v>
      </c>
      <c r="E748">
        <f t="shared" si="23"/>
        <v>0</v>
      </c>
    </row>
    <row r="749" spans="2:5">
      <c r="B749">
        <v>746</v>
      </c>
      <c r="C749">
        <v>189.45017355615843</v>
      </c>
      <c r="D749">
        <f t="shared" si="22"/>
        <v>1</v>
      </c>
      <c r="E749">
        <f t="shared" si="23"/>
        <v>0</v>
      </c>
    </row>
    <row r="750" spans="2:5">
      <c r="B750">
        <v>747</v>
      </c>
      <c r="C750">
        <v>15780.802287955288</v>
      </c>
      <c r="D750">
        <f t="shared" si="22"/>
        <v>2</v>
      </c>
      <c r="E750">
        <f t="shared" si="23"/>
        <v>11024.641830364231</v>
      </c>
    </row>
    <row r="751" spans="2:5">
      <c r="B751">
        <v>748</v>
      </c>
      <c r="C751">
        <v>144.67078645957372</v>
      </c>
      <c r="D751">
        <f t="shared" si="22"/>
        <v>1</v>
      </c>
      <c r="E751">
        <f t="shared" si="23"/>
        <v>0</v>
      </c>
    </row>
    <row r="752" spans="2:5">
      <c r="B752">
        <v>749</v>
      </c>
      <c r="C752">
        <v>1739.2508752133906</v>
      </c>
      <c r="D752">
        <f t="shared" si="22"/>
        <v>1</v>
      </c>
      <c r="E752">
        <f t="shared" si="23"/>
        <v>0</v>
      </c>
    </row>
    <row r="753" spans="2:5">
      <c r="B753">
        <v>750</v>
      </c>
      <c r="C753">
        <v>727.07595459333572</v>
      </c>
      <c r="D753">
        <f t="shared" si="22"/>
        <v>1</v>
      </c>
      <c r="E753">
        <f t="shared" si="23"/>
        <v>0</v>
      </c>
    </row>
    <row r="754" spans="2:5">
      <c r="B754">
        <v>751</v>
      </c>
      <c r="C754">
        <v>49.241869246248903</v>
      </c>
      <c r="D754">
        <f t="shared" si="22"/>
        <v>1</v>
      </c>
      <c r="E754">
        <f t="shared" si="23"/>
        <v>0</v>
      </c>
    </row>
    <row r="755" spans="2:5">
      <c r="B755">
        <v>752</v>
      </c>
      <c r="C755">
        <v>829.26005146260616</v>
      </c>
      <c r="D755">
        <f t="shared" si="22"/>
        <v>1</v>
      </c>
      <c r="E755">
        <f t="shared" si="23"/>
        <v>0</v>
      </c>
    </row>
    <row r="756" spans="2:5">
      <c r="B756">
        <v>753</v>
      </c>
      <c r="C756">
        <v>118.85903537938073</v>
      </c>
      <c r="D756">
        <f t="shared" si="22"/>
        <v>1</v>
      </c>
      <c r="E756">
        <f t="shared" si="23"/>
        <v>0</v>
      </c>
    </row>
    <row r="757" spans="2:5">
      <c r="B757">
        <v>754</v>
      </c>
      <c r="C757">
        <v>2782.1141906084822</v>
      </c>
      <c r="D757">
        <f t="shared" si="22"/>
        <v>2</v>
      </c>
      <c r="E757">
        <f t="shared" si="23"/>
        <v>625.69135248678583</v>
      </c>
    </row>
    <row r="758" spans="2:5">
      <c r="B758">
        <v>755</v>
      </c>
      <c r="C758">
        <v>1564.5673206691731</v>
      </c>
      <c r="D758">
        <f t="shared" si="22"/>
        <v>1</v>
      </c>
      <c r="E758">
        <f t="shared" si="23"/>
        <v>0</v>
      </c>
    </row>
    <row r="759" spans="2:5">
      <c r="B759">
        <v>756</v>
      </c>
      <c r="C759">
        <v>36.751607707017754</v>
      </c>
      <c r="D759">
        <f t="shared" si="22"/>
        <v>1</v>
      </c>
      <c r="E759">
        <f t="shared" si="23"/>
        <v>0</v>
      </c>
    </row>
    <row r="760" spans="2:5">
      <c r="B760">
        <v>757</v>
      </c>
      <c r="C760">
        <v>79.529375400760671</v>
      </c>
      <c r="D760">
        <f t="shared" si="22"/>
        <v>1</v>
      </c>
      <c r="E760">
        <f t="shared" si="23"/>
        <v>0</v>
      </c>
    </row>
    <row r="761" spans="2:5">
      <c r="B761">
        <v>758</v>
      </c>
      <c r="C761">
        <v>598.26122820641399</v>
      </c>
      <c r="D761">
        <f t="shared" si="22"/>
        <v>1</v>
      </c>
      <c r="E761">
        <f t="shared" si="23"/>
        <v>0</v>
      </c>
    </row>
    <row r="762" spans="2:5">
      <c r="B762">
        <v>759</v>
      </c>
      <c r="C762">
        <v>3441.6248550438913</v>
      </c>
      <c r="D762">
        <f t="shared" si="22"/>
        <v>2</v>
      </c>
      <c r="E762">
        <f t="shared" si="23"/>
        <v>1153.2998840351131</v>
      </c>
    </row>
    <row r="763" spans="2:5">
      <c r="B763">
        <v>760</v>
      </c>
      <c r="C763">
        <v>103.47674596473085</v>
      </c>
      <c r="D763">
        <f t="shared" si="22"/>
        <v>1</v>
      </c>
      <c r="E763">
        <f t="shared" si="23"/>
        <v>0</v>
      </c>
    </row>
    <row r="764" spans="2:5">
      <c r="B764">
        <v>761</v>
      </c>
      <c r="C764">
        <v>7935.5552742178525</v>
      </c>
      <c r="D764">
        <f t="shared" si="22"/>
        <v>2</v>
      </c>
      <c r="E764">
        <f t="shared" si="23"/>
        <v>4748.4442193742825</v>
      </c>
    </row>
    <row r="765" spans="2:5">
      <c r="B765">
        <v>762</v>
      </c>
      <c r="C765">
        <v>3585.8536995969716</v>
      </c>
      <c r="D765">
        <f t="shared" si="22"/>
        <v>2</v>
      </c>
      <c r="E765">
        <f t="shared" si="23"/>
        <v>1268.6829596775774</v>
      </c>
    </row>
    <row r="766" spans="2:5">
      <c r="B766">
        <v>763</v>
      </c>
      <c r="C766">
        <v>352.58555878227662</v>
      </c>
      <c r="D766">
        <f t="shared" si="22"/>
        <v>1</v>
      </c>
      <c r="E766">
        <f t="shared" si="23"/>
        <v>0</v>
      </c>
    </row>
    <row r="767" spans="2:5">
      <c r="B767">
        <v>764</v>
      </c>
      <c r="C767">
        <v>605.81915599131582</v>
      </c>
      <c r="D767">
        <f t="shared" si="22"/>
        <v>1</v>
      </c>
      <c r="E767">
        <f t="shared" si="23"/>
        <v>0</v>
      </c>
    </row>
    <row r="768" spans="2:5">
      <c r="B768">
        <v>765</v>
      </c>
      <c r="C768">
        <v>882.53260184334965</v>
      </c>
      <c r="D768">
        <f t="shared" si="22"/>
        <v>1</v>
      </c>
      <c r="E768">
        <f t="shared" si="23"/>
        <v>0</v>
      </c>
    </row>
    <row r="769" spans="2:5">
      <c r="B769">
        <v>766</v>
      </c>
      <c r="C769">
        <v>767.08864930112452</v>
      </c>
      <c r="D769">
        <f t="shared" si="22"/>
        <v>1</v>
      </c>
      <c r="E769">
        <f t="shared" si="23"/>
        <v>0</v>
      </c>
    </row>
    <row r="770" spans="2:5">
      <c r="B770">
        <v>767</v>
      </c>
      <c r="C770">
        <v>2523.0747595416383</v>
      </c>
      <c r="D770">
        <f t="shared" si="22"/>
        <v>2</v>
      </c>
      <c r="E770">
        <f t="shared" si="23"/>
        <v>418.45980763331067</v>
      </c>
    </row>
    <row r="771" spans="2:5">
      <c r="B771">
        <v>768</v>
      </c>
      <c r="C771">
        <v>343.96309037614623</v>
      </c>
      <c r="D771">
        <f t="shared" si="22"/>
        <v>1</v>
      </c>
      <c r="E771">
        <f t="shared" si="23"/>
        <v>0</v>
      </c>
    </row>
    <row r="772" spans="2:5">
      <c r="B772">
        <v>769</v>
      </c>
      <c r="C772">
        <v>802.19586466913313</v>
      </c>
      <c r="D772">
        <f t="shared" si="22"/>
        <v>1</v>
      </c>
      <c r="E772">
        <f t="shared" si="23"/>
        <v>0</v>
      </c>
    </row>
    <row r="773" spans="2:5">
      <c r="B773">
        <v>770</v>
      </c>
      <c r="C773">
        <v>232.29613171770339</v>
      </c>
      <c r="D773">
        <f t="shared" ref="D773:D836" si="24">IF(C773&lt;=2000,1,IF(AND(C773&gt;2000,C773&lt;=127000),2,IF(C773&gt;127000,3,0)))</f>
        <v>1</v>
      </c>
      <c r="E773">
        <f t="shared" ref="E773:E836" si="25">IF(D773=1,0,IF(D773=2,0.8*(C773-2000),IF(D773=3,100000,"Error")))</f>
        <v>0</v>
      </c>
    </row>
    <row r="774" spans="2:5">
      <c r="B774">
        <v>771</v>
      </c>
      <c r="C774">
        <v>229.7955436135762</v>
      </c>
      <c r="D774">
        <f t="shared" si="24"/>
        <v>1</v>
      </c>
      <c r="E774">
        <f t="shared" si="25"/>
        <v>0</v>
      </c>
    </row>
    <row r="775" spans="2:5">
      <c r="B775">
        <v>772</v>
      </c>
      <c r="C775">
        <v>372.95359168445174</v>
      </c>
      <c r="D775">
        <f t="shared" si="24"/>
        <v>1</v>
      </c>
      <c r="E775">
        <f t="shared" si="25"/>
        <v>0</v>
      </c>
    </row>
    <row r="776" spans="2:5">
      <c r="B776">
        <v>773</v>
      </c>
      <c r="C776">
        <v>163.4870741850194</v>
      </c>
      <c r="D776">
        <f t="shared" si="24"/>
        <v>1</v>
      </c>
      <c r="E776">
        <f t="shared" si="25"/>
        <v>0</v>
      </c>
    </row>
    <row r="777" spans="2:5">
      <c r="B777">
        <v>774</v>
      </c>
      <c r="C777">
        <v>527.78384089067731</v>
      </c>
      <c r="D777">
        <f t="shared" si="24"/>
        <v>1</v>
      </c>
      <c r="E777">
        <f t="shared" si="25"/>
        <v>0</v>
      </c>
    </row>
    <row r="778" spans="2:5">
      <c r="B778">
        <v>775</v>
      </c>
      <c r="C778">
        <v>242.49689730324573</v>
      </c>
      <c r="D778">
        <f t="shared" si="24"/>
        <v>1</v>
      </c>
      <c r="E778">
        <f t="shared" si="25"/>
        <v>0</v>
      </c>
    </row>
    <row r="779" spans="2:5">
      <c r="B779">
        <v>776</v>
      </c>
      <c r="C779">
        <v>742.28504702518944</v>
      </c>
      <c r="D779">
        <f t="shared" si="24"/>
        <v>1</v>
      </c>
      <c r="E779">
        <f t="shared" si="25"/>
        <v>0</v>
      </c>
    </row>
    <row r="780" spans="2:5">
      <c r="B780">
        <v>777</v>
      </c>
      <c r="C780">
        <v>995.39564476374744</v>
      </c>
      <c r="D780">
        <f t="shared" si="24"/>
        <v>1</v>
      </c>
      <c r="E780">
        <f t="shared" si="25"/>
        <v>0</v>
      </c>
    </row>
    <row r="781" spans="2:5">
      <c r="B781">
        <v>778</v>
      </c>
      <c r="C781">
        <v>127.28760674750667</v>
      </c>
      <c r="D781">
        <f t="shared" si="24"/>
        <v>1</v>
      </c>
      <c r="E781">
        <f t="shared" si="25"/>
        <v>0</v>
      </c>
    </row>
    <row r="782" spans="2:5">
      <c r="B782">
        <v>779</v>
      </c>
      <c r="C782">
        <v>5768.4512475324618</v>
      </c>
      <c r="D782">
        <f t="shared" si="24"/>
        <v>2</v>
      </c>
      <c r="E782">
        <f t="shared" si="25"/>
        <v>3014.7609980259695</v>
      </c>
    </row>
    <row r="783" spans="2:5">
      <c r="B783">
        <v>780</v>
      </c>
      <c r="C783">
        <v>193.9584269321075</v>
      </c>
      <c r="D783">
        <f t="shared" si="24"/>
        <v>1</v>
      </c>
      <c r="E783">
        <f t="shared" si="25"/>
        <v>0</v>
      </c>
    </row>
    <row r="784" spans="2:5">
      <c r="B784">
        <v>781</v>
      </c>
      <c r="C784">
        <v>2400.9345153923987</v>
      </c>
      <c r="D784">
        <f t="shared" si="24"/>
        <v>2</v>
      </c>
      <c r="E784">
        <f t="shared" si="25"/>
        <v>320.74761231391898</v>
      </c>
    </row>
    <row r="785" spans="2:5">
      <c r="B785">
        <v>782</v>
      </c>
      <c r="C785">
        <v>236.25517729638921</v>
      </c>
      <c r="D785">
        <f t="shared" si="24"/>
        <v>1</v>
      </c>
      <c r="E785">
        <f t="shared" si="25"/>
        <v>0</v>
      </c>
    </row>
    <row r="786" spans="2:5">
      <c r="B786">
        <v>783</v>
      </c>
      <c r="C786">
        <v>137.01498032369992</v>
      </c>
      <c r="D786">
        <f t="shared" si="24"/>
        <v>1</v>
      </c>
      <c r="E786">
        <f t="shared" si="25"/>
        <v>0</v>
      </c>
    </row>
    <row r="787" spans="2:5">
      <c r="B787">
        <v>784</v>
      </c>
      <c r="C787">
        <v>5248.3181231254739</v>
      </c>
      <c r="D787">
        <f t="shared" si="24"/>
        <v>2</v>
      </c>
      <c r="E787">
        <f t="shared" si="25"/>
        <v>2598.6544985003793</v>
      </c>
    </row>
    <row r="788" spans="2:5">
      <c r="B788">
        <v>785</v>
      </c>
      <c r="C788">
        <v>3100.6399981696513</v>
      </c>
      <c r="D788">
        <f t="shared" si="24"/>
        <v>2</v>
      </c>
      <c r="E788">
        <f t="shared" si="25"/>
        <v>880.51199853572109</v>
      </c>
    </row>
    <row r="789" spans="2:5">
      <c r="B789">
        <v>786</v>
      </c>
      <c r="C789">
        <v>3138.3009721903345</v>
      </c>
      <c r="D789">
        <f t="shared" si="24"/>
        <v>2</v>
      </c>
      <c r="E789">
        <f t="shared" si="25"/>
        <v>910.6407777522677</v>
      </c>
    </row>
    <row r="790" spans="2:5">
      <c r="B790">
        <v>787</v>
      </c>
      <c r="C790">
        <v>68.669273320090909</v>
      </c>
      <c r="D790">
        <f t="shared" si="24"/>
        <v>1</v>
      </c>
      <c r="E790">
        <f t="shared" si="25"/>
        <v>0</v>
      </c>
    </row>
    <row r="791" spans="2:5">
      <c r="B791">
        <v>788</v>
      </c>
      <c r="C791">
        <v>16.833635284540058</v>
      </c>
      <c r="D791">
        <f t="shared" si="24"/>
        <v>1</v>
      </c>
      <c r="E791">
        <f t="shared" si="25"/>
        <v>0</v>
      </c>
    </row>
    <row r="792" spans="2:5">
      <c r="B792">
        <v>789</v>
      </c>
      <c r="C792">
        <v>65.774829225423829</v>
      </c>
      <c r="D792">
        <f t="shared" si="24"/>
        <v>1</v>
      </c>
      <c r="E792">
        <f t="shared" si="25"/>
        <v>0</v>
      </c>
    </row>
    <row r="793" spans="2:5">
      <c r="B793">
        <v>790</v>
      </c>
      <c r="C793">
        <v>403.95069376581085</v>
      </c>
      <c r="D793">
        <f t="shared" si="24"/>
        <v>1</v>
      </c>
      <c r="E793">
        <f t="shared" si="25"/>
        <v>0</v>
      </c>
    </row>
    <row r="794" spans="2:5">
      <c r="B794">
        <v>791</v>
      </c>
      <c r="C794">
        <v>499.78093794675453</v>
      </c>
      <c r="D794">
        <f t="shared" si="24"/>
        <v>1</v>
      </c>
      <c r="E794">
        <f t="shared" si="25"/>
        <v>0</v>
      </c>
    </row>
    <row r="795" spans="2:5">
      <c r="B795">
        <v>792</v>
      </c>
      <c r="C795">
        <v>1487.4816465397207</v>
      </c>
      <c r="D795">
        <f t="shared" si="24"/>
        <v>1</v>
      </c>
      <c r="E795">
        <f t="shared" si="25"/>
        <v>0</v>
      </c>
    </row>
    <row r="796" spans="2:5">
      <c r="B796">
        <v>793</v>
      </c>
      <c r="C796">
        <v>880.11153201293746</v>
      </c>
      <c r="D796">
        <f t="shared" si="24"/>
        <v>1</v>
      </c>
      <c r="E796">
        <f t="shared" si="25"/>
        <v>0</v>
      </c>
    </row>
    <row r="797" spans="2:5">
      <c r="B797">
        <v>794</v>
      </c>
      <c r="C797">
        <v>1987.2731071856767</v>
      </c>
      <c r="D797">
        <f t="shared" si="24"/>
        <v>1</v>
      </c>
      <c r="E797">
        <f t="shared" si="25"/>
        <v>0</v>
      </c>
    </row>
    <row r="798" spans="2:5">
      <c r="B798">
        <v>795</v>
      </c>
      <c r="C798">
        <v>27956.698530710164</v>
      </c>
      <c r="D798">
        <f t="shared" si="24"/>
        <v>2</v>
      </c>
      <c r="E798">
        <f t="shared" si="25"/>
        <v>20765.358824568131</v>
      </c>
    </row>
    <row r="799" spans="2:5">
      <c r="B799">
        <v>796</v>
      </c>
      <c r="C799">
        <v>74.958481386755807</v>
      </c>
      <c r="D799">
        <f t="shared" si="24"/>
        <v>1</v>
      </c>
      <c r="E799">
        <f t="shared" si="25"/>
        <v>0</v>
      </c>
    </row>
    <row r="800" spans="2:5">
      <c r="B800">
        <v>797</v>
      </c>
      <c r="C800">
        <v>3237.8118732224088</v>
      </c>
      <c r="D800">
        <f t="shared" si="24"/>
        <v>2</v>
      </c>
      <c r="E800">
        <f t="shared" si="25"/>
        <v>990.24949857792717</v>
      </c>
    </row>
    <row r="801" spans="2:5">
      <c r="B801">
        <v>798</v>
      </c>
      <c r="C801">
        <v>55.263523980996695</v>
      </c>
      <c r="D801">
        <f t="shared" si="24"/>
        <v>1</v>
      </c>
      <c r="E801">
        <f t="shared" si="25"/>
        <v>0</v>
      </c>
    </row>
    <row r="802" spans="2:5">
      <c r="B802">
        <v>799</v>
      </c>
      <c r="C802">
        <v>160.1333957196982</v>
      </c>
      <c r="D802">
        <f t="shared" si="24"/>
        <v>1</v>
      </c>
      <c r="E802">
        <f t="shared" si="25"/>
        <v>0</v>
      </c>
    </row>
    <row r="803" spans="2:5">
      <c r="B803">
        <v>800</v>
      </c>
      <c r="C803">
        <v>462.85188758215094</v>
      </c>
      <c r="D803">
        <f t="shared" si="24"/>
        <v>1</v>
      </c>
      <c r="E803">
        <f t="shared" si="25"/>
        <v>0</v>
      </c>
    </row>
    <row r="804" spans="2:5">
      <c r="B804">
        <v>801</v>
      </c>
      <c r="C804">
        <v>189.90303047427702</v>
      </c>
      <c r="D804">
        <f t="shared" si="24"/>
        <v>1</v>
      </c>
      <c r="E804">
        <f t="shared" si="25"/>
        <v>0</v>
      </c>
    </row>
    <row r="805" spans="2:5">
      <c r="B805">
        <v>802</v>
      </c>
      <c r="C805">
        <v>441.33348963563679</v>
      </c>
      <c r="D805">
        <f t="shared" si="24"/>
        <v>1</v>
      </c>
      <c r="E805">
        <f t="shared" si="25"/>
        <v>0</v>
      </c>
    </row>
    <row r="806" spans="2:5">
      <c r="B806">
        <v>803</v>
      </c>
      <c r="C806">
        <v>70.760268061564148</v>
      </c>
      <c r="D806">
        <f t="shared" si="24"/>
        <v>1</v>
      </c>
      <c r="E806">
        <f t="shared" si="25"/>
        <v>0</v>
      </c>
    </row>
    <row r="807" spans="2:5">
      <c r="B807">
        <v>804</v>
      </c>
      <c r="C807">
        <v>566.87815092247899</v>
      </c>
      <c r="D807">
        <f t="shared" si="24"/>
        <v>1</v>
      </c>
      <c r="E807">
        <f t="shared" si="25"/>
        <v>0</v>
      </c>
    </row>
    <row r="808" spans="2:5">
      <c r="B808">
        <v>805</v>
      </c>
      <c r="C808">
        <v>225.63277202691157</v>
      </c>
      <c r="D808">
        <f t="shared" si="24"/>
        <v>1</v>
      </c>
      <c r="E808">
        <f t="shared" si="25"/>
        <v>0</v>
      </c>
    </row>
    <row r="809" spans="2:5">
      <c r="B809">
        <v>806</v>
      </c>
      <c r="C809">
        <v>44.002856839754081</v>
      </c>
      <c r="D809">
        <f t="shared" si="24"/>
        <v>1</v>
      </c>
      <c r="E809">
        <f t="shared" si="25"/>
        <v>0</v>
      </c>
    </row>
    <row r="810" spans="2:5">
      <c r="B810">
        <v>807</v>
      </c>
      <c r="C810">
        <v>5433.8461145965412</v>
      </c>
      <c r="D810">
        <f t="shared" si="24"/>
        <v>2</v>
      </c>
      <c r="E810">
        <f t="shared" si="25"/>
        <v>2747.0768916772331</v>
      </c>
    </row>
    <row r="811" spans="2:5">
      <c r="B811">
        <v>808</v>
      </c>
      <c r="C811">
        <v>24.628030675064544</v>
      </c>
      <c r="D811">
        <f t="shared" si="24"/>
        <v>1</v>
      </c>
      <c r="E811">
        <f t="shared" si="25"/>
        <v>0</v>
      </c>
    </row>
    <row r="812" spans="2:5">
      <c r="B812">
        <v>809</v>
      </c>
      <c r="C812">
        <v>268.13142576307047</v>
      </c>
      <c r="D812">
        <f t="shared" si="24"/>
        <v>1</v>
      </c>
      <c r="E812">
        <f t="shared" si="25"/>
        <v>0</v>
      </c>
    </row>
    <row r="813" spans="2:5">
      <c r="B813">
        <v>810</v>
      </c>
      <c r="C813">
        <v>5504.3338039514028</v>
      </c>
      <c r="D813">
        <f t="shared" si="24"/>
        <v>2</v>
      </c>
      <c r="E813">
        <f t="shared" si="25"/>
        <v>2803.4670431611225</v>
      </c>
    </row>
    <row r="814" spans="2:5">
      <c r="B814">
        <v>811</v>
      </c>
      <c r="C814">
        <v>149.9444915705364</v>
      </c>
      <c r="D814">
        <f t="shared" si="24"/>
        <v>1</v>
      </c>
      <c r="E814">
        <f t="shared" si="25"/>
        <v>0</v>
      </c>
    </row>
    <row r="815" spans="2:5">
      <c r="B815">
        <v>812</v>
      </c>
      <c r="C815">
        <v>818.05530057805368</v>
      </c>
      <c r="D815">
        <f t="shared" si="24"/>
        <v>1</v>
      </c>
      <c r="E815">
        <f t="shared" si="25"/>
        <v>0</v>
      </c>
    </row>
    <row r="816" spans="2:5">
      <c r="B816">
        <v>813</v>
      </c>
      <c r="C816">
        <v>63.270744466583778</v>
      </c>
      <c r="D816">
        <f t="shared" si="24"/>
        <v>1</v>
      </c>
      <c r="E816">
        <f t="shared" si="25"/>
        <v>0</v>
      </c>
    </row>
    <row r="817" spans="2:5">
      <c r="B817">
        <v>814</v>
      </c>
      <c r="C817">
        <v>25812.274313150567</v>
      </c>
      <c r="D817">
        <f t="shared" si="24"/>
        <v>2</v>
      </c>
      <c r="E817">
        <f t="shared" si="25"/>
        <v>19049.819450520456</v>
      </c>
    </row>
    <row r="818" spans="2:5">
      <c r="B818">
        <v>815</v>
      </c>
      <c r="C818">
        <v>1230.4190255840726</v>
      </c>
      <c r="D818">
        <f t="shared" si="24"/>
        <v>1</v>
      </c>
      <c r="E818">
        <f t="shared" si="25"/>
        <v>0</v>
      </c>
    </row>
    <row r="819" spans="2:5">
      <c r="B819">
        <v>816</v>
      </c>
      <c r="C819">
        <v>75.512924667688353</v>
      </c>
      <c r="D819">
        <f t="shared" si="24"/>
        <v>1</v>
      </c>
      <c r="E819">
        <f t="shared" si="25"/>
        <v>0</v>
      </c>
    </row>
    <row r="820" spans="2:5">
      <c r="B820">
        <v>817</v>
      </c>
      <c r="C820">
        <v>88.65229381405598</v>
      </c>
      <c r="D820">
        <f t="shared" si="24"/>
        <v>1</v>
      </c>
      <c r="E820">
        <f t="shared" si="25"/>
        <v>0</v>
      </c>
    </row>
    <row r="821" spans="2:5">
      <c r="B821">
        <v>818</v>
      </c>
      <c r="C821">
        <v>940.58093802538224</v>
      </c>
      <c r="D821">
        <f t="shared" si="24"/>
        <v>1</v>
      </c>
      <c r="E821">
        <f t="shared" si="25"/>
        <v>0</v>
      </c>
    </row>
    <row r="822" spans="2:5">
      <c r="B822">
        <v>819</v>
      </c>
      <c r="C822">
        <v>92.874596183906604</v>
      </c>
      <c r="D822">
        <f t="shared" si="24"/>
        <v>1</v>
      </c>
      <c r="E822">
        <f t="shared" si="25"/>
        <v>0</v>
      </c>
    </row>
    <row r="823" spans="2:5">
      <c r="B823">
        <v>820</v>
      </c>
      <c r="C823">
        <v>1142.808103172521</v>
      </c>
      <c r="D823">
        <f t="shared" si="24"/>
        <v>1</v>
      </c>
      <c r="E823">
        <f t="shared" si="25"/>
        <v>0</v>
      </c>
    </row>
    <row r="824" spans="2:5">
      <c r="B824">
        <v>821</v>
      </c>
      <c r="C824">
        <v>724.53527667577191</v>
      </c>
      <c r="D824">
        <f t="shared" si="24"/>
        <v>1</v>
      </c>
      <c r="E824">
        <f t="shared" si="25"/>
        <v>0</v>
      </c>
    </row>
    <row r="825" spans="2:5">
      <c r="B825">
        <v>822</v>
      </c>
      <c r="C825">
        <v>856.12823989119033</v>
      </c>
      <c r="D825">
        <f t="shared" si="24"/>
        <v>1</v>
      </c>
      <c r="E825">
        <f t="shared" si="25"/>
        <v>0</v>
      </c>
    </row>
    <row r="826" spans="2:5">
      <c r="B826">
        <v>823</v>
      </c>
      <c r="C826">
        <v>682.6069502462816</v>
      </c>
      <c r="D826">
        <f t="shared" si="24"/>
        <v>1</v>
      </c>
      <c r="E826">
        <f t="shared" si="25"/>
        <v>0</v>
      </c>
    </row>
    <row r="827" spans="2:5">
      <c r="B827">
        <v>824</v>
      </c>
      <c r="C827">
        <v>10004.786793649761</v>
      </c>
      <c r="D827">
        <f t="shared" si="24"/>
        <v>2</v>
      </c>
      <c r="E827">
        <f t="shared" si="25"/>
        <v>6403.8294349198086</v>
      </c>
    </row>
    <row r="828" spans="2:5">
      <c r="B828">
        <v>825</v>
      </c>
      <c r="C828">
        <v>4029.2106926022093</v>
      </c>
      <c r="D828">
        <f t="shared" si="24"/>
        <v>2</v>
      </c>
      <c r="E828">
        <f t="shared" si="25"/>
        <v>1623.3685540817676</v>
      </c>
    </row>
    <row r="829" spans="2:5">
      <c r="B829">
        <v>826</v>
      </c>
      <c r="C829">
        <v>165.64808597677796</v>
      </c>
      <c r="D829">
        <f t="shared" si="24"/>
        <v>1</v>
      </c>
      <c r="E829">
        <f t="shared" si="25"/>
        <v>0</v>
      </c>
    </row>
    <row r="830" spans="2:5">
      <c r="B830">
        <v>827</v>
      </c>
      <c r="C830">
        <v>127.124866519374</v>
      </c>
      <c r="D830">
        <f t="shared" si="24"/>
        <v>1</v>
      </c>
      <c r="E830">
        <f t="shared" si="25"/>
        <v>0</v>
      </c>
    </row>
    <row r="831" spans="2:5">
      <c r="B831">
        <v>828</v>
      </c>
      <c r="C831">
        <v>18778.609021176871</v>
      </c>
      <c r="D831">
        <f t="shared" si="24"/>
        <v>2</v>
      </c>
      <c r="E831">
        <f t="shared" si="25"/>
        <v>13422.887216941497</v>
      </c>
    </row>
    <row r="832" spans="2:5">
      <c r="B832">
        <v>829</v>
      </c>
      <c r="C832">
        <v>316.98308441738101</v>
      </c>
      <c r="D832">
        <f t="shared" si="24"/>
        <v>1</v>
      </c>
      <c r="E832">
        <f t="shared" si="25"/>
        <v>0</v>
      </c>
    </row>
    <row r="833" spans="2:5">
      <c r="B833">
        <v>830</v>
      </c>
      <c r="C833">
        <v>111.28217839500293</v>
      </c>
      <c r="D833">
        <f t="shared" si="24"/>
        <v>1</v>
      </c>
      <c r="E833">
        <f t="shared" si="25"/>
        <v>0</v>
      </c>
    </row>
    <row r="834" spans="2:5">
      <c r="B834">
        <v>831</v>
      </c>
      <c r="C834">
        <v>132.33108742744682</v>
      </c>
      <c r="D834">
        <f t="shared" si="24"/>
        <v>1</v>
      </c>
      <c r="E834">
        <f t="shared" si="25"/>
        <v>0</v>
      </c>
    </row>
    <row r="835" spans="2:5">
      <c r="B835">
        <v>832</v>
      </c>
      <c r="C835">
        <v>2577.483882039106</v>
      </c>
      <c r="D835">
        <f t="shared" si="24"/>
        <v>2</v>
      </c>
      <c r="E835">
        <f t="shared" si="25"/>
        <v>461.98710563128481</v>
      </c>
    </row>
    <row r="836" spans="2:5">
      <c r="B836">
        <v>833</v>
      </c>
      <c r="C836">
        <v>16224.375524050693</v>
      </c>
      <c r="D836">
        <f t="shared" si="24"/>
        <v>2</v>
      </c>
      <c r="E836">
        <f t="shared" si="25"/>
        <v>11379.500419240554</v>
      </c>
    </row>
    <row r="837" spans="2:5">
      <c r="B837">
        <v>834</v>
      </c>
      <c r="C837">
        <v>2386.0136931753896</v>
      </c>
      <c r="D837">
        <f t="shared" ref="D837:D900" si="26">IF(C837&lt;=2000,1,IF(AND(C837&gt;2000,C837&lt;=127000),2,IF(C837&gt;127000,3,0)))</f>
        <v>2</v>
      </c>
      <c r="E837">
        <f t="shared" ref="E837:E900" si="27">IF(D837=1,0,IF(D837=2,0.8*(C837-2000),IF(D837=3,100000,"Error")))</f>
        <v>308.81095454031168</v>
      </c>
    </row>
    <row r="838" spans="2:5">
      <c r="B838">
        <v>835</v>
      </c>
      <c r="C838">
        <v>777.39558247050002</v>
      </c>
      <c r="D838">
        <f t="shared" si="26"/>
        <v>1</v>
      </c>
      <c r="E838">
        <f t="shared" si="27"/>
        <v>0</v>
      </c>
    </row>
    <row r="839" spans="2:5">
      <c r="B839">
        <v>836</v>
      </c>
      <c r="C839">
        <v>329.62260140098465</v>
      </c>
      <c r="D839">
        <f t="shared" si="26"/>
        <v>1</v>
      </c>
      <c r="E839">
        <f t="shared" si="27"/>
        <v>0</v>
      </c>
    </row>
    <row r="840" spans="2:5">
      <c r="B840">
        <v>837</v>
      </c>
      <c r="C840">
        <v>514.04583685619878</v>
      </c>
      <c r="D840">
        <f t="shared" si="26"/>
        <v>1</v>
      </c>
      <c r="E840">
        <f t="shared" si="27"/>
        <v>0</v>
      </c>
    </row>
    <row r="841" spans="2:5">
      <c r="B841">
        <v>838</v>
      </c>
      <c r="C841">
        <v>1384.4725214055647</v>
      </c>
      <c r="D841">
        <f t="shared" si="26"/>
        <v>1</v>
      </c>
      <c r="E841">
        <f t="shared" si="27"/>
        <v>0</v>
      </c>
    </row>
    <row r="842" spans="2:5">
      <c r="B842">
        <v>839</v>
      </c>
      <c r="C842">
        <v>10324.533015058856</v>
      </c>
      <c r="D842">
        <f t="shared" si="26"/>
        <v>2</v>
      </c>
      <c r="E842">
        <f t="shared" si="27"/>
        <v>6659.6264120470851</v>
      </c>
    </row>
    <row r="843" spans="2:5">
      <c r="B843">
        <v>840</v>
      </c>
      <c r="C843">
        <v>96.939102694207804</v>
      </c>
      <c r="D843">
        <f t="shared" si="26"/>
        <v>1</v>
      </c>
      <c r="E843">
        <f t="shared" si="27"/>
        <v>0</v>
      </c>
    </row>
    <row r="844" spans="2:5">
      <c r="B844">
        <v>841</v>
      </c>
      <c r="C844">
        <v>87.380459617316603</v>
      </c>
      <c r="D844">
        <f t="shared" si="26"/>
        <v>1</v>
      </c>
      <c r="E844">
        <f t="shared" si="27"/>
        <v>0</v>
      </c>
    </row>
    <row r="845" spans="2:5">
      <c r="B845">
        <v>842</v>
      </c>
      <c r="C845">
        <v>4231.3288989835764</v>
      </c>
      <c r="D845">
        <f t="shared" si="26"/>
        <v>2</v>
      </c>
      <c r="E845">
        <f t="shared" si="27"/>
        <v>1785.0631191868613</v>
      </c>
    </row>
    <row r="846" spans="2:5">
      <c r="B846">
        <v>843</v>
      </c>
      <c r="C846">
        <v>828.94226169473711</v>
      </c>
      <c r="D846">
        <f t="shared" si="26"/>
        <v>1</v>
      </c>
      <c r="E846">
        <f t="shared" si="27"/>
        <v>0</v>
      </c>
    </row>
    <row r="847" spans="2:5">
      <c r="B847">
        <v>844</v>
      </c>
      <c r="C847">
        <v>5.8125401276806894</v>
      </c>
      <c r="D847">
        <f t="shared" si="26"/>
        <v>1</v>
      </c>
      <c r="E847">
        <f t="shared" si="27"/>
        <v>0</v>
      </c>
    </row>
    <row r="848" spans="2:5">
      <c r="B848">
        <v>845</v>
      </c>
      <c r="C848">
        <v>1.9927758990188815</v>
      </c>
      <c r="D848">
        <f t="shared" si="26"/>
        <v>1</v>
      </c>
      <c r="E848">
        <f t="shared" si="27"/>
        <v>0</v>
      </c>
    </row>
    <row r="849" spans="2:5">
      <c r="B849">
        <v>846</v>
      </c>
      <c r="C849">
        <v>939.72785011128155</v>
      </c>
      <c r="D849">
        <f t="shared" si="26"/>
        <v>1</v>
      </c>
      <c r="E849">
        <f t="shared" si="27"/>
        <v>0</v>
      </c>
    </row>
    <row r="850" spans="2:5">
      <c r="B850">
        <v>847</v>
      </c>
      <c r="C850">
        <v>529.32512821806995</v>
      </c>
      <c r="D850">
        <f t="shared" si="26"/>
        <v>1</v>
      </c>
      <c r="E850">
        <f t="shared" si="27"/>
        <v>0</v>
      </c>
    </row>
    <row r="851" spans="2:5">
      <c r="B851">
        <v>848</v>
      </c>
      <c r="C851">
        <v>2432.7433270373676</v>
      </c>
      <c r="D851">
        <f t="shared" si="26"/>
        <v>2</v>
      </c>
      <c r="E851">
        <f t="shared" si="27"/>
        <v>346.19466162989414</v>
      </c>
    </row>
    <row r="852" spans="2:5">
      <c r="B852">
        <v>849</v>
      </c>
      <c r="C852">
        <v>3939.9733050783097</v>
      </c>
      <c r="D852">
        <f t="shared" si="26"/>
        <v>2</v>
      </c>
      <c r="E852">
        <f t="shared" si="27"/>
        <v>1551.9786440626478</v>
      </c>
    </row>
    <row r="853" spans="2:5">
      <c r="B853">
        <v>850</v>
      </c>
      <c r="C853">
        <v>2907.2677096769248</v>
      </c>
      <c r="D853">
        <f t="shared" si="26"/>
        <v>2</v>
      </c>
      <c r="E853">
        <f t="shared" si="27"/>
        <v>725.8141677415399</v>
      </c>
    </row>
    <row r="854" spans="2:5">
      <c r="B854">
        <v>851</v>
      </c>
      <c r="C854">
        <v>48.242189795856163</v>
      </c>
      <c r="D854">
        <f t="shared" si="26"/>
        <v>1</v>
      </c>
      <c r="E854">
        <f t="shared" si="27"/>
        <v>0</v>
      </c>
    </row>
    <row r="855" spans="2:5">
      <c r="B855">
        <v>852</v>
      </c>
      <c r="C855">
        <v>21.876838835173736</v>
      </c>
      <c r="D855">
        <f t="shared" si="26"/>
        <v>1</v>
      </c>
      <c r="E855">
        <f t="shared" si="27"/>
        <v>0</v>
      </c>
    </row>
    <row r="856" spans="2:5">
      <c r="B856">
        <v>853</v>
      </c>
      <c r="C856">
        <v>96.455261167860272</v>
      </c>
      <c r="D856">
        <f t="shared" si="26"/>
        <v>1</v>
      </c>
      <c r="E856">
        <f t="shared" si="27"/>
        <v>0</v>
      </c>
    </row>
    <row r="857" spans="2:5">
      <c r="B857">
        <v>854</v>
      </c>
      <c r="C857">
        <v>470.19283003120131</v>
      </c>
      <c r="D857">
        <f t="shared" si="26"/>
        <v>1</v>
      </c>
      <c r="E857">
        <f t="shared" si="27"/>
        <v>0</v>
      </c>
    </row>
    <row r="858" spans="2:5">
      <c r="B858">
        <v>855</v>
      </c>
      <c r="C858">
        <v>154.47961174185687</v>
      </c>
      <c r="D858">
        <f t="shared" si="26"/>
        <v>1</v>
      </c>
      <c r="E858">
        <f t="shared" si="27"/>
        <v>0</v>
      </c>
    </row>
    <row r="859" spans="2:5">
      <c r="B859">
        <v>856</v>
      </c>
      <c r="C859">
        <v>215.38962361616817</v>
      </c>
      <c r="D859">
        <f t="shared" si="26"/>
        <v>1</v>
      </c>
      <c r="E859">
        <f t="shared" si="27"/>
        <v>0</v>
      </c>
    </row>
    <row r="860" spans="2:5">
      <c r="B860">
        <v>857</v>
      </c>
      <c r="C860">
        <v>465.74232699659734</v>
      </c>
      <c r="D860">
        <f t="shared" si="26"/>
        <v>1</v>
      </c>
      <c r="E860">
        <f t="shared" si="27"/>
        <v>0</v>
      </c>
    </row>
    <row r="861" spans="2:5">
      <c r="B861">
        <v>858</v>
      </c>
      <c r="C861">
        <v>274.43504909487126</v>
      </c>
      <c r="D861">
        <f t="shared" si="26"/>
        <v>1</v>
      </c>
      <c r="E861">
        <f t="shared" si="27"/>
        <v>0</v>
      </c>
    </row>
    <row r="862" spans="2:5">
      <c r="B862">
        <v>859</v>
      </c>
      <c r="C862">
        <v>47.385854341773602</v>
      </c>
      <c r="D862">
        <f t="shared" si="26"/>
        <v>1</v>
      </c>
      <c r="E862">
        <f t="shared" si="27"/>
        <v>0</v>
      </c>
    </row>
    <row r="863" spans="2:5">
      <c r="B863">
        <v>860</v>
      </c>
      <c r="C863">
        <v>179.53336984637579</v>
      </c>
      <c r="D863">
        <f t="shared" si="26"/>
        <v>1</v>
      </c>
      <c r="E863">
        <f t="shared" si="27"/>
        <v>0</v>
      </c>
    </row>
    <row r="864" spans="2:5">
      <c r="B864">
        <v>861</v>
      </c>
      <c r="C864">
        <v>371.58519995633588</v>
      </c>
      <c r="D864">
        <f t="shared" si="26"/>
        <v>1</v>
      </c>
      <c r="E864">
        <f t="shared" si="27"/>
        <v>0</v>
      </c>
    </row>
    <row r="865" spans="2:5">
      <c r="B865">
        <v>862</v>
      </c>
      <c r="C865">
        <v>116.73768365541521</v>
      </c>
      <c r="D865">
        <f t="shared" si="26"/>
        <v>1</v>
      </c>
      <c r="E865">
        <f t="shared" si="27"/>
        <v>0</v>
      </c>
    </row>
    <row r="866" spans="2:5">
      <c r="B866">
        <v>863</v>
      </c>
      <c r="C866">
        <v>6593.106716002525</v>
      </c>
      <c r="D866">
        <f t="shared" si="26"/>
        <v>2</v>
      </c>
      <c r="E866">
        <f t="shared" si="27"/>
        <v>3674.4853728020203</v>
      </c>
    </row>
    <row r="867" spans="2:5">
      <c r="B867">
        <v>864</v>
      </c>
      <c r="C867">
        <v>474.83484270860941</v>
      </c>
      <c r="D867">
        <f t="shared" si="26"/>
        <v>1</v>
      </c>
      <c r="E867">
        <f t="shared" si="27"/>
        <v>0</v>
      </c>
    </row>
    <row r="868" spans="2:5">
      <c r="B868">
        <v>865</v>
      </c>
      <c r="C868">
        <v>1883.4794201028149</v>
      </c>
      <c r="D868">
        <f t="shared" si="26"/>
        <v>1</v>
      </c>
      <c r="E868">
        <f t="shared" si="27"/>
        <v>0</v>
      </c>
    </row>
    <row r="869" spans="2:5">
      <c r="B869">
        <v>866</v>
      </c>
      <c r="C869">
        <v>108.90900340230849</v>
      </c>
      <c r="D869">
        <f t="shared" si="26"/>
        <v>1</v>
      </c>
      <c r="E869">
        <f t="shared" si="27"/>
        <v>0</v>
      </c>
    </row>
    <row r="870" spans="2:5">
      <c r="B870">
        <v>867</v>
      </c>
      <c r="C870">
        <v>306.83175212856395</v>
      </c>
      <c r="D870">
        <f t="shared" si="26"/>
        <v>1</v>
      </c>
      <c r="E870">
        <f t="shared" si="27"/>
        <v>0</v>
      </c>
    </row>
    <row r="871" spans="2:5">
      <c r="B871">
        <v>868</v>
      </c>
      <c r="C871">
        <v>13.753788935548096</v>
      </c>
      <c r="D871">
        <f t="shared" si="26"/>
        <v>1</v>
      </c>
      <c r="E871">
        <f t="shared" si="27"/>
        <v>0</v>
      </c>
    </row>
    <row r="872" spans="2:5">
      <c r="B872">
        <v>869</v>
      </c>
      <c r="C872">
        <v>264.17441408210618</v>
      </c>
      <c r="D872">
        <f t="shared" si="26"/>
        <v>1</v>
      </c>
      <c r="E872">
        <f t="shared" si="27"/>
        <v>0</v>
      </c>
    </row>
    <row r="873" spans="2:5">
      <c r="B873">
        <v>870</v>
      </c>
      <c r="C873">
        <v>204.08214174448091</v>
      </c>
      <c r="D873">
        <f t="shared" si="26"/>
        <v>1</v>
      </c>
      <c r="E873">
        <f t="shared" si="27"/>
        <v>0</v>
      </c>
    </row>
    <row r="874" spans="2:5">
      <c r="B874">
        <v>871</v>
      </c>
      <c r="C874">
        <v>219.64801979720221</v>
      </c>
      <c r="D874">
        <f t="shared" si="26"/>
        <v>1</v>
      </c>
      <c r="E874">
        <f t="shared" si="27"/>
        <v>0</v>
      </c>
    </row>
    <row r="875" spans="2:5">
      <c r="B875">
        <v>872</v>
      </c>
      <c r="C875">
        <v>1916.266654020829</v>
      </c>
      <c r="D875">
        <f t="shared" si="26"/>
        <v>1</v>
      </c>
      <c r="E875">
        <f t="shared" si="27"/>
        <v>0</v>
      </c>
    </row>
    <row r="876" spans="2:5">
      <c r="B876">
        <v>873</v>
      </c>
      <c r="C876">
        <v>120.98415640194223</v>
      </c>
      <c r="D876">
        <f t="shared" si="26"/>
        <v>1</v>
      </c>
      <c r="E876">
        <f t="shared" si="27"/>
        <v>0</v>
      </c>
    </row>
    <row r="877" spans="2:5">
      <c r="B877">
        <v>874</v>
      </c>
      <c r="C877">
        <v>223.45289836395307</v>
      </c>
      <c r="D877">
        <f t="shared" si="26"/>
        <v>1</v>
      </c>
      <c r="E877">
        <f t="shared" si="27"/>
        <v>0</v>
      </c>
    </row>
    <row r="878" spans="2:5">
      <c r="B878">
        <v>875</v>
      </c>
      <c r="C878">
        <v>2326.8178330342371</v>
      </c>
      <c r="D878">
        <f t="shared" si="26"/>
        <v>2</v>
      </c>
      <c r="E878">
        <f t="shared" si="27"/>
        <v>261.45426642738965</v>
      </c>
    </row>
    <row r="879" spans="2:5">
      <c r="B879">
        <v>876</v>
      </c>
      <c r="C879">
        <v>472.07314598914365</v>
      </c>
      <c r="D879">
        <f t="shared" si="26"/>
        <v>1</v>
      </c>
      <c r="E879">
        <f t="shared" si="27"/>
        <v>0</v>
      </c>
    </row>
    <row r="880" spans="2:5">
      <c r="B880">
        <v>877</v>
      </c>
      <c r="C880">
        <v>137.41562287263224</v>
      </c>
      <c r="D880">
        <f t="shared" si="26"/>
        <v>1</v>
      </c>
      <c r="E880">
        <f t="shared" si="27"/>
        <v>0</v>
      </c>
    </row>
    <row r="881" spans="2:5">
      <c r="B881">
        <v>878</v>
      </c>
      <c r="C881">
        <v>2.1556607544452602</v>
      </c>
      <c r="D881">
        <f t="shared" si="26"/>
        <v>1</v>
      </c>
      <c r="E881">
        <f t="shared" si="27"/>
        <v>0</v>
      </c>
    </row>
    <row r="882" spans="2:5">
      <c r="B882">
        <v>879</v>
      </c>
      <c r="C882">
        <v>82.112523727748254</v>
      </c>
      <c r="D882">
        <f t="shared" si="26"/>
        <v>1</v>
      </c>
      <c r="E882">
        <f t="shared" si="27"/>
        <v>0</v>
      </c>
    </row>
    <row r="883" spans="2:5">
      <c r="B883">
        <v>880</v>
      </c>
      <c r="C883">
        <v>225.05957778093202</v>
      </c>
      <c r="D883">
        <f t="shared" si="26"/>
        <v>1</v>
      </c>
      <c r="E883">
        <f t="shared" si="27"/>
        <v>0</v>
      </c>
    </row>
    <row r="884" spans="2:5">
      <c r="B884">
        <v>881</v>
      </c>
      <c r="C884">
        <v>2554.9688733302692</v>
      </c>
      <c r="D884">
        <f t="shared" si="26"/>
        <v>2</v>
      </c>
      <c r="E884">
        <f t="shared" si="27"/>
        <v>443.97509866421535</v>
      </c>
    </row>
    <row r="885" spans="2:5">
      <c r="B885">
        <v>882</v>
      </c>
      <c r="C885">
        <v>4176.3824330950993</v>
      </c>
      <c r="D885">
        <f t="shared" si="26"/>
        <v>2</v>
      </c>
      <c r="E885">
        <f t="shared" si="27"/>
        <v>1741.1059464760795</v>
      </c>
    </row>
    <row r="886" spans="2:5">
      <c r="B886">
        <v>883</v>
      </c>
      <c r="C886">
        <v>52.790066475958092</v>
      </c>
      <c r="D886">
        <f t="shared" si="26"/>
        <v>1</v>
      </c>
      <c r="E886">
        <f t="shared" si="27"/>
        <v>0</v>
      </c>
    </row>
    <row r="887" spans="2:5">
      <c r="B887">
        <v>884</v>
      </c>
      <c r="C887">
        <v>328.3494340644819</v>
      </c>
      <c r="D887">
        <f t="shared" si="26"/>
        <v>1</v>
      </c>
      <c r="E887">
        <f t="shared" si="27"/>
        <v>0</v>
      </c>
    </row>
    <row r="888" spans="2:5">
      <c r="B888">
        <v>885</v>
      </c>
      <c r="C888">
        <v>163.73147555137871</v>
      </c>
      <c r="D888">
        <f t="shared" si="26"/>
        <v>1</v>
      </c>
      <c r="E888">
        <f t="shared" si="27"/>
        <v>0</v>
      </c>
    </row>
    <row r="889" spans="2:5">
      <c r="B889">
        <v>886</v>
      </c>
      <c r="C889">
        <v>724.05294895045563</v>
      </c>
      <c r="D889">
        <f t="shared" si="26"/>
        <v>1</v>
      </c>
      <c r="E889">
        <f t="shared" si="27"/>
        <v>0</v>
      </c>
    </row>
    <row r="890" spans="2:5">
      <c r="B890">
        <v>887</v>
      </c>
      <c r="C890">
        <v>1773.7869226688224</v>
      </c>
      <c r="D890">
        <f t="shared" si="26"/>
        <v>1</v>
      </c>
      <c r="E890">
        <f t="shared" si="27"/>
        <v>0</v>
      </c>
    </row>
    <row r="891" spans="2:5">
      <c r="B891">
        <v>888</v>
      </c>
      <c r="C891">
        <v>360.42773702000324</v>
      </c>
      <c r="D891">
        <f t="shared" si="26"/>
        <v>1</v>
      </c>
      <c r="E891">
        <f t="shared" si="27"/>
        <v>0</v>
      </c>
    </row>
    <row r="892" spans="2:5">
      <c r="B892">
        <v>889</v>
      </c>
      <c r="C892">
        <v>462.83480990596411</v>
      </c>
      <c r="D892">
        <f t="shared" si="26"/>
        <v>1</v>
      </c>
      <c r="E892">
        <f t="shared" si="27"/>
        <v>0</v>
      </c>
    </row>
    <row r="893" spans="2:5">
      <c r="B893">
        <v>890</v>
      </c>
      <c r="C893">
        <v>899.71644315949652</v>
      </c>
      <c r="D893">
        <f t="shared" si="26"/>
        <v>1</v>
      </c>
      <c r="E893">
        <f t="shared" si="27"/>
        <v>0</v>
      </c>
    </row>
    <row r="894" spans="2:5">
      <c r="B894">
        <v>891</v>
      </c>
      <c r="C894">
        <v>1622.048391496472</v>
      </c>
      <c r="D894">
        <f t="shared" si="26"/>
        <v>1</v>
      </c>
      <c r="E894">
        <f t="shared" si="27"/>
        <v>0</v>
      </c>
    </row>
    <row r="895" spans="2:5">
      <c r="B895">
        <v>892</v>
      </c>
      <c r="C895">
        <v>1111.7696697496933</v>
      </c>
      <c r="D895">
        <f t="shared" si="26"/>
        <v>1</v>
      </c>
      <c r="E895">
        <f t="shared" si="27"/>
        <v>0</v>
      </c>
    </row>
    <row r="896" spans="2:5">
      <c r="B896">
        <v>893</v>
      </c>
      <c r="C896">
        <v>245.61468003666494</v>
      </c>
      <c r="D896">
        <f t="shared" si="26"/>
        <v>1</v>
      </c>
      <c r="E896">
        <f t="shared" si="27"/>
        <v>0</v>
      </c>
    </row>
    <row r="897" spans="2:5">
      <c r="B897">
        <v>894</v>
      </c>
      <c r="C897">
        <v>2543.8723354089589</v>
      </c>
      <c r="D897">
        <f t="shared" si="26"/>
        <v>2</v>
      </c>
      <c r="E897">
        <f t="shared" si="27"/>
        <v>435.09786832716713</v>
      </c>
    </row>
    <row r="898" spans="2:5">
      <c r="B898">
        <v>895</v>
      </c>
      <c r="C898">
        <v>8000.4560050763421</v>
      </c>
      <c r="D898">
        <f t="shared" si="26"/>
        <v>2</v>
      </c>
      <c r="E898">
        <f t="shared" si="27"/>
        <v>4800.3648040610742</v>
      </c>
    </row>
    <row r="899" spans="2:5">
      <c r="B899">
        <v>896</v>
      </c>
      <c r="C899">
        <v>2075.3673265702491</v>
      </c>
      <c r="D899">
        <f t="shared" si="26"/>
        <v>2</v>
      </c>
      <c r="E899">
        <f t="shared" si="27"/>
        <v>60.293861256199307</v>
      </c>
    </row>
    <row r="900" spans="2:5">
      <c r="B900">
        <v>897</v>
      </c>
      <c r="C900">
        <v>3792.2259809420862</v>
      </c>
      <c r="D900">
        <f t="shared" si="26"/>
        <v>2</v>
      </c>
      <c r="E900">
        <f t="shared" si="27"/>
        <v>1433.780784753669</v>
      </c>
    </row>
    <row r="901" spans="2:5">
      <c r="B901">
        <v>898</v>
      </c>
      <c r="C901">
        <v>555.53248790967803</v>
      </c>
      <c r="D901">
        <f t="shared" ref="D901:D964" si="28">IF(C901&lt;=2000,1,IF(AND(C901&gt;2000,C901&lt;=127000),2,IF(C901&gt;127000,3,0)))</f>
        <v>1</v>
      </c>
      <c r="E901">
        <f t="shared" ref="E901:E964" si="29">IF(D901=1,0,IF(D901=2,0.8*(C901-2000),IF(D901=3,100000,"Error")))</f>
        <v>0</v>
      </c>
    </row>
    <row r="902" spans="2:5">
      <c r="B902">
        <v>899</v>
      </c>
      <c r="C902">
        <v>5106.1435125875041</v>
      </c>
      <c r="D902">
        <f t="shared" si="28"/>
        <v>2</v>
      </c>
      <c r="E902">
        <f t="shared" si="29"/>
        <v>2484.9148100700036</v>
      </c>
    </row>
    <row r="903" spans="2:5">
      <c r="B903">
        <v>900</v>
      </c>
      <c r="C903">
        <v>91.577225966864503</v>
      </c>
      <c r="D903">
        <f t="shared" si="28"/>
        <v>1</v>
      </c>
      <c r="E903">
        <f t="shared" si="29"/>
        <v>0</v>
      </c>
    </row>
    <row r="904" spans="2:5">
      <c r="B904">
        <v>901</v>
      </c>
      <c r="C904">
        <v>317.26497376722779</v>
      </c>
      <c r="D904">
        <f t="shared" si="28"/>
        <v>1</v>
      </c>
      <c r="E904">
        <f t="shared" si="29"/>
        <v>0</v>
      </c>
    </row>
    <row r="905" spans="2:5">
      <c r="B905">
        <v>902</v>
      </c>
      <c r="C905">
        <v>1903.3796411800345</v>
      </c>
      <c r="D905">
        <f t="shared" si="28"/>
        <v>1</v>
      </c>
      <c r="E905">
        <f t="shared" si="29"/>
        <v>0</v>
      </c>
    </row>
    <row r="906" spans="2:5">
      <c r="B906">
        <v>903</v>
      </c>
      <c r="C906">
        <v>357.88917953540374</v>
      </c>
      <c r="D906">
        <f t="shared" si="28"/>
        <v>1</v>
      </c>
      <c r="E906">
        <f t="shared" si="29"/>
        <v>0</v>
      </c>
    </row>
    <row r="907" spans="2:5">
      <c r="B907">
        <v>904</v>
      </c>
      <c r="C907">
        <v>576.90946178084789</v>
      </c>
      <c r="D907">
        <f t="shared" si="28"/>
        <v>1</v>
      </c>
      <c r="E907">
        <f t="shared" si="29"/>
        <v>0</v>
      </c>
    </row>
    <row r="908" spans="2:5">
      <c r="B908">
        <v>905</v>
      </c>
      <c r="C908">
        <v>901.53407881869396</v>
      </c>
      <c r="D908">
        <f t="shared" si="28"/>
        <v>1</v>
      </c>
      <c r="E908">
        <f t="shared" si="29"/>
        <v>0</v>
      </c>
    </row>
    <row r="909" spans="2:5">
      <c r="B909">
        <v>906</v>
      </c>
      <c r="C909">
        <v>311.69271951833838</v>
      </c>
      <c r="D909">
        <f t="shared" si="28"/>
        <v>1</v>
      </c>
      <c r="E909">
        <f t="shared" si="29"/>
        <v>0</v>
      </c>
    </row>
    <row r="910" spans="2:5">
      <c r="B910">
        <v>907</v>
      </c>
      <c r="C910">
        <v>570.58453642633765</v>
      </c>
      <c r="D910">
        <f t="shared" si="28"/>
        <v>1</v>
      </c>
      <c r="E910">
        <f t="shared" si="29"/>
        <v>0</v>
      </c>
    </row>
    <row r="911" spans="2:5">
      <c r="B911">
        <v>908</v>
      </c>
      <c r="C911">
        <v>652.73224841949036</v>
      </c>
      <c r="D911">
        <f t="shared" si="28"/>
        <v>1</v>
      </c>
      <c r="E911">
        <f t="shared" si="29"/>
        <v>0</v>
      </c>
    </row>
    <row r="912" spans="2:5">
      <c r="B912">
        <v>909</v>
      </c>
      <c r="C912">
        <v>237.91419540783733</v>
      </c>
      <c r="D912">
        <f t="shared" si="28"/>
        <v>1</v>
      </c>
      <c r="E912">
        <f t="shared" si="29"/>
        <v>0</v>
      </c>
    </row>
    <row r="913" spans="2:5">
      <c r="B913">
        <v>910</v>
      </c>
      <c r="C913">
        <v>211.70606131640443</v>
      </c>
      <c r="D913">
        <f t="shared" si="28"/>
        <v>1</v>
      </c>
      <c r="E913">
        <f t="shared" si="29"/>
        <v>0</v>
      </c>
    </row>
    <row r="914" spans="2:5">
      <c r="B914">
        <v>911</v>
      </c>
      <c r="C914">
        <v>102.71981579178792</v>
      </c>
      <c r="D914">
        <f t="shared" si="28"/>
        <v>1</v>
      </c>
      <c r="E914">
        <f t="shared" si="29"/>
        <v>0</v>
      </c>
    </row>
    <row r="915" spans="2:5">
      <c r="B915">
        <v>912</v>
      </c>
      <c r="C915">
        <v>3818.1072378036333</v>
      </c>
      <c r="D915">
        <f t="shared" si="28"/>
        <v>2</v>
      </c>
      <c r="E915">
        <f t="shared" si="29"/>
        <v>1454.4857902429067</v>
      </c>
    </row>
    <row r="916" spans="2:5">
      <c r="B916">
        <v>913</v>
      </c>
      <c r="C916">
        <v>1482.6336454754137</v>
      </c>
      <c r="D916">
        <f t="shared" si="28"/>
        <v>1</v>
      </c>
      <c r="E916">
        <f t="shared" si="29"/>
        <v>0</v>
      </c>
    </row>
    <row r="917" spans="2:5">
      <c r="B917">
        <v>914</v>
      </c>
      <c r="C917">
        <v>62.76727123722096</v>
      </c>
      <c r="D917">
        <f t="shared" si="28"/>
        <v>1</v>
      </c>
      <c r="E917">
        <f t="shared" si="29"/>
        <v>0</v>
      </c>
    </row>
    <row r="918" spans="2:5">
      <c r="B918">
        <v>915</v>
      </c>
      <c r="C918">
        <v>5686.6088588840939</v>
      </c>
      <c r="D918">
        <f t="shared" si="28"/>
        <v>2</v>
      </c>
      <c r="E918">
        <f t="shared" si="29"/>
        <v>2949.2870871072755</v>
      </c>
    </row>
    <row r="919" spans="2:5">
      <c r="B919">
        <v>916</v>
      </c>
      <c r="C919">
        <v>1913.5877199174736</v>
      </c>
      <c r="D919">
        <f t="shared" si="28"/>
        <v>1</v>
      </c>
      <c r="E919">
        <f t="shared" si="29"/>
        <v>0</v>
      </c>
    </row>
    <row r="920" spans="2:5">
      <c r="B920">
        <v>917</v>
      </c>
      <c r="C920">
        <v>3108.9875692091891</v>
      </c>
      <c r="D920">
        <f t="shared" si="28"/>
        <v>2</v>
      </c>
      <c r="E920">
        <f t="shared" si="29"/>
        <v>887.19005536735131</v>
      </c>
    </row>
    <row r="921" spans="2:5">
      <c r="B921">
        <v>918</v>
      </c>
      <c r="C921">
        <v>619.27409427782106</v>
      </c>
      <c r="D921">
        <f t="shared" si="28"/>
        <v>1</v>
      </c>
      <c r="E921">
        <f t="shared" si="29"/>
        <v>0</v>
      </c>
    </row>
    <row r="922" spans="2:5">
      <c r="B922">
        <v>919</v>
      </c>
      <c r="C922">
        <v>777.93666823481658</v>
      </c>
      <c r="D922">
        <f t="shared" si="28"/>
        <v>1</v>
      </c>
      <c r="E922">
        <f t="shared" si="29"/>
        <v>0</v>
      </c>
    </row>
    <row r="923" spans="2:5">
      <c r="B923">
        <v>920</v>
      </c>
      <c r="C923">
        <v>869.49871643251163</v>
      </c>
      <c r="D923">
        <f t="shared" si="28"/>
        <v>1</v>
      </c>
      <c r="E923">
        <f t="shared" si="29"/>
        <v>0</v>
      </c>
    </row>
    <row r="924" spans="2:5">
      <c r="B924">
        <v>921</v>
      </c>
      <c r="C924">
        <v>1678.5016264653862</v>
      </c>
      <c r="D924">
        <f t="shared" si="28"/>
        <v>1</v>
      </c>
      <c r="E924">
        <f t="shared" si="29"/>
        <v>0</v>
      </c>
    </row>
    <row r="925" spans="2:5">
      <c r="B925">
        <v>922</v>
      </c>
      <c r="C925">
        <v>887.8573596283378</v>
      </c>
      <c r="D925">
        <f t="shared" si="28"/>
        <v>1</v>
      </c>
      <c r="E925">
        <f t="shared" si="29"/>
        <v>0</v>
      </c>
    </row>
    <row r="926" spans="2:5">
      <c r="B926">
        <v>923</v>
      </c>
      <c r="C926">
        <v>527.88747917048636</v>
      </c>
      <c r="D926">
        <f t="shared" si="28"/>
        <v>1</v>
      </c>
      <c r="E926">
        <f t="shared" si="29"/>
        <v>0</v>
      </c>
    </row>
    <row r="927" spans="2:5">
      <c r="B927">
        <v>924</v>
      </c>
      <c r="C927">
        <v>3100.5732549126383</v>
      </c>
      <c r="D927">
        <f t="shared" si="28"/>
        <v>2</v>
      </c>
      <c r="E927">
        <f t="shared" si="29"/>
        <v>880.45860393011071</v>
      </c>
    </row>
    <row r="928" spans="2:5">
      <c r="B928">
        <v>925</v>
      </c>
      <c r="C928">
        <v>798.75914325091264</v>
      </c>
      <c r="D928">
        <f t="shared" si="28"/>
        <v>1</v>
      </c>
      <c r="E928">
        <f t="shared" si="29"/>
        <v>0</v>
      </c>
    </row>
    <row r="929" spans="2:5">
      <c r="B929">
        <v>926</v>
      </c>
      <c r="C929">
        <v>1468.0766181600097</v>
      </c>
      <c r="D929">
        <f t="shared" si="28"/>
        <v>1</v>
      </c>
      <c r="E929">
        <f t="shared" si="29"/>
        <v>0</v>
      </c>
    </row>
    <row r="930" spans="2:5">
      <c r="B930">
        <v>927</v>
      </c>
      <c r="C930">
        <v>295.12286308758439</v>
      </c>
      <c r="D930">
        <f t="shared" si="28"/>
        <v>1</v>
      </c>
      <c r="E930">
        <f t="shared" si="29"/>
        <v>0</v>
      </c>
    </row>
    <row r="931" spans="2:5">
      <c r="B931">
        <v>928</v>
      </c>
      <c r="C931">
        <v>182.38026432487212</v>
      </c>
      <c r="D931">
        <f t="shared" si="28"/>
        <v>1</v>
      </c>
      <c r="E931">
        <f t="shared" si="29"/>
        <v>0</v>
      </c>
    </row>
    <row r="932" spans="2:5">
      <c r="B932">
        <v>929</v>
      </c>
      <c r="C932">
        <v>545.43333288862141</v>
      </c>
      <c r="D932">
        <f t="shared" si="28"/>
        <v>1</v>
      </c>
      <c r="E932">
        <f t="shared" si="29"/>
        <v>0</v>
      </c>
    </row>
    <row r="933" spans="2:5">
      <c r="B933">
        <v>930</v>
      </c>
      <c r="C933">
        <v>1624.5458930877207</v>
      </c>
      <c r="D933">
        <f t="shared" si="28"/>
        <v>1</v>
      </c>
      <c r="E933">
        <f t="shared" si="29"/>
        <v>0</v>
      </c>
    </row>
    <row r="934" spans="2:5">
      <c r="B934">
        <v>931</v>
      </c>
      <c r="C934">
        <v>15421.494508294545</v>
      </c>
      <c r="D934">
        <f t="shared" si="28"/>
        <v>2</v>
      </c>
      <c r="E934">
        <f t="shared" si="29"/>
        <v>10737.195606635636</v>
      </c>
    </row>
    <row r="935" spans="2:5">
      <c r="B935">
        <v>932</v>
      </c>
      <c r="C935">
        <v>2190.7199608857773</v>
      </c>
      <c r="D935">
        <f t="shared" si="28"/>
        <v>2</v>
      </c>
      <c r="E935">
        <f t="shared" si="29"/>
        <v>152.57596870862182</v>
      </c>
    </row>
    <row r="936" spans="2:5">
      <c r="B936">
        <v>933</v>
      </c>
      <c r="C936">
        <v>8964.6534424459333</v>
      </c>
      <c r="D936">
        <f t="shared" si="28"/>
        <v>2</v>
      </c>
      <c r="E936">
        <f t="shared" si="29"/>
        <v>5571.7227539567466</v>
      </c>
    </row>
    <row r="937" spans="2:5">
      <c r="B937">
        <v>934</v>
      </c>
      <c r="C937">
        <v>2692.3042564180437</v>
      </c>
      <c r="D937">
        <f t="shared" si="28"/>
        <v>2</v>
      </c>
      <c r="E937">
        <f t="shared" si="29"/>
        <v>553.84340513443499</v>
      </c>
    </row>
    <row r="938" spans="2:5">
      <c r="B938">
        <v>935</v>
      </c>
      <c r="C938">
        <v>124.93443720241142</v>
      </c>
      <c r="D938">
        <f t="shared" si="28"/>
        <v>1</v>
      </c>
      <c r="E938">
        <f t="shared" si="29"/>
        <v>0</v>
      </c>
    </row>
    <row r="939" spans="2:5">
      <c r="B939">
        <v>936</v>
      </c>
      <c r="C939">
        <v>1380.5891791672652</v>
      </c>
      <c r="D939">
        <f t="shared" si="28"/>
        <v>1</v>
      </c>
      <c r="E939">
        <f t="shared" si="29"/>
        <v>0</v>
      </c>
    </row>
    <row r="940" spans="2:5">
      <c r="B940">
        <v>937</v>
      </c>
      <c r="C940">
        <v>1128.3788675595531</v>
      </c>
      <c r="D940">
        <f t="shared" si="28"/>
        <v>1</v>
      </c>
      <c r="E940">
        <f t="shared" si="29"/>
        <v>0</v>
      </c>
    </row>
    <row r="941" spans="2:5">
      <c r="B941">
        <v>938</v>
      </c>
      <c r="C941">
        <v>15599.580340437235</v>
      </c>
      <c r="D941">
        <f t="shared" si="28"/>
        <v>2</v>
      </c>
      <c r="E941">
        <f t="shared" si="29"/>
        <v>10879.664272349788</v>
      </c>
    </row>
    <row r="942" spans="2:5">
      <c r="B942">
        <v>939</v>
      </c>
      <c r="C942">
        <v>7387.8699475521926</v>
      </c>
      <c r="D942">
        <f t="shared" si="28"/>
        <v>2</v>
      </c>
      <c r="E942">
        <f t="shared" si="29"/>
        <v>4310.2959580417546</v>
      </c>
    </row>
    <row r="943" spans="2:5">
      <c r="B943">
        <v>940</v>
      </c>
      <c r="C943">
        <v>1214.9367857547381</v>
      </c>
      <c r="D943">
        <f t="shared" si="28"/>
        <v>1</v>
      </c>
      <c r="E943">
        <f t="shared" si="29"/>
        <v>0</v>
      </c>
    </row>
    <row r="944" spans="2:5">
      <c r="B944">
        <v>941</v>
      </c>
      <c r="C944">
        <v>1223.8922580595786</v>
      </c>
      <c r="D944">
        <f t="shared" si="28"/>
        <v>1</v>
      </c>
      <c r="E944">
        <f t="shared" si="29"/>
        <v>0</v>
      </c>
    </row>
    <row r="945" spans="2:5">
      <c r="B945">
        <v>942</v>
      </c>
      <c r="C945">
        <v>5846.1077762566865</v>
      </c>
      <c r="D945">
        <f t="shared" si="28"/>
        <v>2</v>
      </c>
      <c r="E945">
        <f t="shared" si="29"/>
        <v>3076.8862210053494</v>
      </c>
    </row>
    <row r="946" spans="2:5">
      <c r="B946">
        <v>943</v>
      </c>
      <c r="C946">
        <v>784.04681400908885</v>
      </c>
      <c r="D946">
        <f t="shared" si="28"/>
        <v>1</v>
      </c>
      <c r="E946">
        <f t="shared" si="29"/>
        <v>0</v>
      </c>
    </row>
    <row r="947" spans="2:5">
      <c r="B947">
        <v>944</v>
      </c>
      <c r="C947">
        <v>455.98080358657467</v>
      </c>
      <c r="D947">
        <f t="shared" si="28"/>
        <v>1</v>
      </c>
      <c r="E947">
        <f t="shared" si="29"/>
        <v>0</v>
      </c>
    </row>
    <row r="948" spans="2:5">
      <c r="B948">
        <v>945</v>
      </c>
      <c r="C948">
        <v>92.494056938780744</v>
      </c>
      <c r="D948">
        <f t="shared" si="28"/>
        <v>1</v>
      </c>
      <c r="E948">
        <f t="shared" si="29"/>
        <v>0</v>
      </c>
    </row>
    <row r="949" spans="2:5">
      <c r="B949">
        <v>946</v>
      </c>
      <c r="C949">
        <v>199.44010398293764</v>
      </c>
      <c r="D949">
        <f t="shared" si="28"/>
        <v>1</v>
      </c>
      <c r="E949">
        <f t="shared" si="29"/>
        <v>0</v>
      </c>
    </row>
    <row r="950" spans="2:5">
      <c r="B950">
        <v>947</v>
      </c>
      <c r="C950">
        <v>110.95895089555341</v>
      </c>
      <c r="D950">
        <f t="shared" si="28"/>
        <v>1</v>
      </c>
      <c r="E950">
        <f t="shared" si="29"/>
        <v>0</v>
      </c>
    </row>
    <row r="951" spans="2:5">
      <c r="B951">
        <v>948</v>
      </c>
      <c r="C951">
        <v>664.69884971417071</v>
      </c>
      <c r="D951">
        <f t="shared" si="28"/>
        <v>1</v>
      </c>
      <c r="E951">
        <f t="shared" si="29"/>
        <v>0</v>
      </c>
    </row>
    <row r="952" spans="2:5">
      <c r="B952">
        <v>949</v>
      </c>
      <c r="C952">
        <v>257.25580058918956</v>
      </c>
      <c r="D952">
        <f t="shared" si="28"/>
        <v>1</v>
      </c>
      <c r="E952">
        <f t="shared" si="29"/>
        <v>0</v>
      </c>
    </row>
    <row r="953" spans="2:5">
      <c r="B953">
        <v>950</v>
      </c>
      <c r="C953">
        <v>1079.1465451520414</v>
      </c>
      <c r="D953">
        <f t="shared" si="28"/>
        <v>1</v>
      </c>
      <c r="E953">
        <f t="shared" si="29"/>
        <v>0</v>
      </c>
    </row>
    <row r="954" spans="2:5">
      <c r="B954">
        <v>951</v>
      </c>
      <c r="C954">
        <v>1383.0989064705061</v>
      </c>
      <c r="D954">
        <f t="shared" si="28"/>
        <v>1</v>
      </c>
      <c r="E954">
        <f t="shared" si="29"/>
        <v>0</v>
      </c>
    </row>
    <row r="955" spans="2:5">
      <c r="B955">
        <v>952</v>
      </c>
      <c r="C955">
        <v>709.51790540980392</v>
      </c>
      <c r="D955">
        <f t="shared" si="28"/>
        <v>1</v>
      </c>
      <c r="E955">
        <f t="shared" si="29"/>
        <v>0</v>
      </c>
    </row>
    <row r="956" spans="2:5">
      <c r="B956">
        <v>953</v>
      </c>
      <c r="C956">
        <v>141.56887245001695</v>
      </c>
      <c r="D956">
        <f t="shared" si="28"/>
        <v>1</v>
      </c>
      <c r="E956">
        <f t="shared" si="29"/>
        <v>0</v>
      </c>
    </row>
    <row r="957" spans="2:5">
      <c r="B957">
        <v>954</v>
      </c>
      <c r="C957">
        <v>317.64133125109936</v>
      </c>
      <c r="D957">
        <f t="shared" si="28"/>
        <v>1</v>
      </c>
      <c r="E957">
        <f t="shared" si="29"/>
        <v>0</v>
      </c>
    </row>
    <row r="958" spans="2:5">
      <c r="B958">
        <v>955</v>
      </c>
      <c r="C958">
        <v>241.40956294677753</v>
      </c>
      <c r="D958">
        <f t="shared" si="28"/>
        <v>1</v>
      </c>
      <c r="E958">
        <f t="shared" si="29"/>
        <v>0</v>
      </c>
    </row>
    <row r="959" spans="2:5">
      <c r="B959">
        <v>956</v>
      </c>
      <c r="C959">
        <v>720.30843670426691</v>
      </c>
      <c r="D959">
        <f t="shared" si="28"/>
        <v>1</v>
      </c>
      <c r="E959">
        <f t="shared" si="29"/>
        <v>0</v>
      </c>
    </row>
    <row r="960" spans="2:5">
      <c r="B960">
        <v>957</v>
      </c>
      <c r="C960">
        <v>200.78390359017689</v>
      </c>
      <c r="D960">
        <f t="shared" si="28"/>
        <v>1</v>
      </c>
      <c r="E960">
        <f t="shared" si="29"/>
        <v>0</v>
      </c>
    </row>
    <row r="961" spans="2:5">
      <c r="B961">
        <v>958</v>
      </c>
      <c r="C961">
        <v>1115.1085390839357</v>
      </c>
      <c r="D961">
        <f t="shared" si="28"/>
        <v>1</v>
      </c>
      <c r="E961">
        <f t="shared" si="29"/>
        <v>0</v>
      </c>
    </row>
    <row r="962" spans="2:5">
      <c r="B962">
        <v>959</v>
      </c>
      <c r="C962">
        <v>70.725578546034953</v>
      </c>
      <c r="D962">
        <f t="shared" si="28"/>
        <v>1</v>
      </c>
      <c r="E962">
        <f t="shared" si="29"/>
        <v>0</v>
      </c>
    </row>
    <row r="963" spans="2:5">
      <c r="B963">
        <v>960</v>
      </c>
      <c r="C963">
        <v>1155.156423708469</v>
      </c>
      <c r="D963">
        <f t="shared" si="28"/>
        <v>1</v>
      </c>
      <c r="E963">
        <f t="shared" si="29"/>
        <v>0</v>
      </c>
    </row>
    <row r="964" spans="2:5">
      <c r="B964">
        <v>961</v>
      </c>
      <c r="C964">
        <v>46.901302803529681</v>
      </c>
      <c r="D964">
        <f t="shared" si="28"/>
        <v>1</v>
      </c>
      <c r="E964">
        <f t="shared" si="29"/>
        <v>0</v>
      </c>
    </row>
    <row r="965" spans="2:5">
      <c r="B965">
        <v>962</v>
      </c>
      <c r="C965">
        <v>225.90868460014971</v>
      </c>
      <c r="D965">
        <f t="shared" ref="D965:D1028" si="30">IF(C965&lt;=2000,1,IF(AND(C965&gt;2000,C965&lt;=127000),2,IF(C965&gt;127000,3,0)))</f>
        <v>1</v>
      </c>
      <c r="E965">
        <f t="shared" ref="E965:E1028" si="31">IF(D965=1,0,IF(D965=2,0.8*(C965-2000),IF(D965=3,100000,"Error")))</f>
        <v>0</v>
      </c>
    </row>
    <row r="966" spans="2:5">
      <c r="B966">
        <v>963</v>
      </c>
      <c r="C966">
        <v>1897.8103099150512</v>
      </c>
      <c r="D966">
        <f t="shared" si="30"/>
        <v>1</v>
      </c>
      <c r="E966">
        <f t="shared" si="31"/>
        <v>0</v>
      </c>
    </row>
    <row r="967" spans="2:5">
      <c r="B967">
        <v>964</v>
      </c>
      <c r="C967">
        <v>3123.3733505404302</v>
      </c>
      <c r="D967">
        <f t="shared" si="30"/>
        <v>2</v>
      </c>
      <c r="E967">
        <f t="shared" si="31"/>
        <v>898.69868043234419</v>
      </c>
    </row>
    <row r="968" spans="2:5">
      <c r="B968">
        <v>965</v>
      </c>
      <c r="C968">
        <v>508.2987981759839</v>
      </c>
      <c r="D968">
        <f t="shared" si="30"/>
        <v>1</v>
      </c>
      <c r="E968">
        <f t="shared" si="31"/>
        <v>0</v>
      </c>
    </row>
    <row r="969" spans="2:5">
      <c r="B969">
        <v>966</v>
      </c>
      <c r="C969">
        <v>446.78547811093506</v>
      </c>
      <c r="D969">
        <f t="shared" si="30"/>
        <v>1</v>
      </c>
      <c r="E969">
        <f t="shared" si="31"/>
        <v>0</v>
      </c>
    </row>
    <row r="970" spans="2:5">
      <c r="B970">
        <v>967</v>
      </c>
      <c r="C970">
        <v>4602.8323512379711</v>
      </c>
      <c r="D970">
        <f t="shared" si="30"/>
        <v>2</v>
      </c>
      <c r="E970">
        <f t="shared" si="31"/>
        <v>2082.2658809903769</v>
      </c>
    </row>
    <row r="971" spans="2:5">
      <c r="B971">
        <v>968</v>
      </c>
      <c r="C971">
        <v>942.32212353561954</v>
      </c>
      <c r="D971">
        <f t="shared" si="30"/>
        <v>1</v>
      </c>
      <c r="E971">
        <f t="shared" si="31"/>
        <v>0</v>
      </c>
    </row>
    <row r="972" spans="2:5">
      <c r="B972">
        <v>969</v>
      </c>
      <c r="C972">
        <v>1507.8540993220786</v>
      </c>
      <c r="D972">
        <f t="shared" si="30"/>
        <v>1</v>
      </c>
      <c r="E972">
        <f t="shared" si="31"/>
        <v>0</v>
      </c>
    </row>
    <row r="973" spans="2:5">
      <c r="B973">
        <v>970</v>
      </c>
      <c r="C973">
        <v>17529.551965643877</v>
      </c>
      <c r="D973">
        <f t="shared" si="30"/>
        <v>2</v>
      </c>
      <c r="E973">
        <f t="shared" si="31"/>
        <v>12423.641572515102</v>
      </c>
    </row>
    <row r="974" spans="2:5">
      <c r="B974">
        <v>971</v>
      </c>
      <c r="C974">
        <v>161.18014090632823</v>
      </c>
      <c r="D974">
        <f t="shared" si="30"/>
        <v>1</v>
      </c>
      <c r="E974">
        <f t="shared" si="31"/>
        <v>0</v>
      </c>
    </row>
    <row r="975" spans="2:5">
      <c r="B975">
        <v>972</v>
      </c>
      <c r="C975">
        <v>1691.6750433342024</v>
      </c>
      <c r="D975">
        <f t="shared" si="30"/>
        <v>1</v>
      </c>
      <c r="E975">
        <f t="shared" si="31"/>
        <v>0</v>
      </c>
    </row>
    <row r="976" spans="2:5">
      <c r="B976">
        <v>973</v>
      </c>
      <c r="C976">
        <v>1211.1619992668052</v>
      </c>
      <c r="D976">
        <f t="shared" si="30"/>
        <v>1</v>
      </c>
      <c r="E976">
        <f t="shared" si="31"/>
        <v>0</v>
      </c>
    </row>
    <row r="977" spans="2:5">
      <c r="B977">
        <v>974</v>
      </c>
      <c r="C977">
        <v>192.4571225992847</v>
      </c>
      <c r="D977">
        <f t="shared" si="30"/>
        <v>1</v>
      </c>
      <c r="E977">
        <f t="shared" si="31"/>
        <v>0</v>
      </c>
    </row>
    <row r="978" spans="2:5">
      <c r="B978">
        <v>975</v>
      </c>
      <c r="C978">
        <v>855.69397029155402</v>
      </c>
      <c r="D978">
        <f t="shared" si="30"/>
        <v>1</v>
      </c>
      <c r="E978">
        <f t="shared" si="31"/>
        <v>0</v>
      </c>
    </row>
    <row r="979" spans="2:5">
      <c r="B979">
        <v>976</v>
      </c>
      <c r="C979">
        <v>123.02568470506625</v>
      </c>
      <c r="D979">
        <f t="shared" si="30"/>
        <v>1</v>
      </c>
      <c r="E979">
        <f t="shared" si="31"/>
        <v>0</v>
      </c>
    </row>
    <row r="980" spans="2:5">
      <c r="B980">
        <v>977</v>
      </c>
      <c r="C980">
        <v>81.176081325846937</v>
      </c>
      <c r="D980">
        <f t="shared" si="30"/>
        <v>1</v>
      </c>
      <c r="E980">
        <f t="shared" si="31"/>
        <v>0</v>
      </c>
    </row>
    <row r="981" spans="2:5">
      <c r="B981">
        <v>978</v>
      </c>
      <c r="C981">
        <v>797.00921645148026</v>
      </c>
      <c r="D981">
        <f t="shared" si="30"/>
        <v>1</v>
      </c>
      <c r="E981">
        <f t="shared" si="31"/>
        <v>0</v>
      </c>
    </row>
    <row r="982" spans="2:5">
      <c r="B982">
        <v>979</v>
      </c>
      <c r="C982">
        <v>3025.6041033980619</v>
      </c>
      <c r="D982">
        <f t="shared" si="30"/>
        <v>2</v>
      </c>
      <c r="E982">
        <f t="shared" si="31"/>
        <v>820.48328271844957</v>
      </c>
    </row>
    <row r="983" spans="2:5">
      <c r="B983">
        <v>980</v>
      </c>
      <c r="C983">
        <v>7282.4523739156748</v>
      </c>
      <c r="D983">
        <f t="shared" si="30"/>
        <v>2</v>
      </c>
      <c r="E983">
        <f t="shared" si="31"/>
        <v>4225.9618991325397</v>
      </c>
    </row>
    <row r="984" spans="2:5">
      <c r="B984">
        <v>981</v>
      </c>
      <c r="C984">
        <v>1407.6071420859596</v>
      </c>
      <c r="D984">
        <f t="shared" si="30"/>
        <v>1</v>
      </c>
      <c r="E984">
        <f t="shared" si="31"/>
        <v>0</v>
      </c>
    </row>
    <row r="985" spans="2:5">
      <c r="B985">
        <v>982</v>
      </c>
      <c r="C985">
        <v>236.03239013784736</v>
      </c>
      <c r="D985">
        <f t="shared" si="30"/>
        <v>1</v>
      </c>
      <c r="E985">
        <f t="shared" si="31"/>
        <v>0</v>
      </c>
    </row>
    <row r="986" spans="2:5">
      <c r="B986">
        <v>983</v>
      </c>
      <c r="C986">
        <v>770.039610697905</v>
      </c>
      <c r="D986">
        <f t="shared" si="30"/>
        <v>1</v>
      </c>
      <c r="E986">
        <f t="shared" si="31"/>
        <v>0</v>
      </c>
    </row>
    <row r="987" spans="2:5">
      <c r="B987">
        <v>984</v>
      </c>
      <c r="C987">
        <v>1525.191624428079</v>
      </c>
      <c r="D987">
        <f t="shared" si="30"/>
        <v>1</v>
      </c>
      <c r="E987">
        <f t="shared" si="31"/>
        <v>0</v>
      </c>
    </row>
    <row r="988" spans="2:5">
      <c r="B988">
        <v>985</v>
      </c>
      <c r="C988">
        <v>195.91092836226684</v>
      </c>
      <c r="D988">
        <f t="shared" si="30"/>
        <v>1</v>
      </c>
      <c r="E988">
        <f t="shared" si="31"/>
        <v>0</v>
      </c>
    </row>
    <row r="989" spans="2:5">
      <c r="B989">
        <v>986</v>
      </c>
      <c r="C989">
        <v>2859.8833583702158</v>
      </c>
      <c r="D989">
        <f t="shared" si="30"/>
        <v>2</v>
      </c>
      <c r="E989">
        <f t="shared" si="31"/>
        <v>687.90668669617264</v>
      </c>
    </row>
    <row r="990" spans="2:5">
      <c r="B990">
        <v>987</v>
      </c>
      <c r="C990">
        <v>113.71248529655702</v>
      </c>
      <c r="D990">
        <f t="shared" si="30"/>
        <v>1</v>
      </c>
      <c r="E990">
        <f t="shared" si="31"/>
        <v>0</v>
      </c>
    </row>
    <row r="991" spans="2:5">
      <c r="B991">
        <v>988</v>
      </c>
      <c r="C991">
        <v>649.75519685473228</v>
      </c>
      <c r="D991">
        <f t="shared" si="30"/>
        <v>1</v>
      </c>
      <c r="E991">
        <f t="shared" si="31"/>
        <v>0</v>
      </c>
    </row>
    <row r="992" spans="2:5">
      <c r="B992">
        <v>989</v>
      </c>
      <c r="C992">
        <v>4657.5267361979268</v>
      </c>
      <c r="D992">
        <f t="shared" si="30"/>
        <v>2</v>
      </c>
      <c r="E992">
        <f t="shared" si="31"/>
        <v>2126.0213889583415</v>
      </c>
    </row>
    <row r="993" spans="2:5">
      <c r="B993">
        <v>990</v>
      </c>
      <c r="C993">
        <v>105.87624549255618</v>
      </c>
      <c r="D993">
        <f t="shared" si="30"/>
        <v>1</v>
      </c>
      <c r="E993">
        <f t="shared" si="31"/>
        <v>0</v>
      </c>
    </row>
    <row r="994" spans="2:5">
      <c r="B994">
        <v>991</v>
      </c>
      <c r="C994">
        <v>70.196594822514982</v>
      </c>
      <c r="D994">
        <f t="shared" si="30"/>
        <v>1</v>
      </c>
      <c r="E994">
        <f t="shared" si="31"/>
        <v>0</v>
      </c>
    </row>
    <row r="995" spans="2:5">
      <c r="B995">
        <v>992</v>
      </c>
      <c r="C995">
        <v>142.77684287063141</v>
      </c>
      <c r="D995">
        <f t="shared" si="30"/>
        <v>1</v>
      </c>
      <c r="E995">
        <f t="shared" si="31"/>
        <v>0</v>
      </c>
    </row>
    <row r="996" spans="2:5">
      <c r="B996">
        <v>993</v>
      </c>
      <c r="C996">
        <v>1361.554535241399</v>
      </c>
      <c r="D996">
        <f t="shared" si="30"/>
        <v>1</v>
      </c>
      <c r="E996">
        <f t="shared" si="31"/>
        <v>0</v>
      </c>
    </row>
    <row r="997" spans="2:5">
      <c r="B997">
        <v>994</v>
      </c>
      <c r="C997">
        <v>3028.2146535829279</v>
      </c>
      <c r="D997">
        <f t="shared" si="30"/>
        <v>2</v>
      </c>
      <c r="E997">
        <f t="shared" si="31"/>
        <v>822.57172286634238</v>
      </c>
    </row>
    <row r="998" spans="2:5">
      <c r="B998">
        <v>995</v>
      </c>
      <c r="C998">
        <v>170.15317597649067</v>
      </c>
      <c r="D998">
        <f t="shared" si="30"/>
        <v>1</v>
      </c>
      <c r="E998">
        <f t="shared" si="31"/>
        <v>0</v>
      </c>
    </row>
    <row r="999" spans="2:5">
      <c r="B999">
        <v>996</v>
      </c>
      <c r="C999">
        <v>344.20852179302682</v>
      </c>
      <c r="D999">
        <f t="shared" si="30"/>
        <v>1</v>
      </c>
      <c r="E999">
        <f t="shared" si="31"/>
        <v>0</v>
      </c>
    </row>
    <row r="1000" spans="2:5">
      <c r="B1000">
        <v>997</v>
      </c>
      <c r="C1000">
        <v>6366.8869223505853</v>
      </c>
      <c r="D1000">
        <f t="shared" si="30"/>
        <v>2</v>
      </c>
      <c r="E1000">
        <f t="shared" si="31"/>
        <v>3493.5095378804685</v>
      </c>
    </row>
    <row r="1001" spans="2:5">
      <c r="B1001">
        <v>998</v>
      </c>
      <c r="C1001">
        <v>345.09897522341976</v>
      </c>
      <c r="D1001">
        <f t="shared" si="30"/>
        <v>1</v>
      </c>
      <c r="E1001">
        <f t="shared" si="31"/>
        <v>0</v>
      </c>
    </row>
    <row r="1002" spans="2:5">
      <c r="B1002">
        <v>999</v>
      </c>
      <c r="C1002">
        <v>948.10041470067563</v>
      </c>
      <c r="D1002">
        <f t="shared" si="30"/>
        <v>1</v>
      </c>
      <c r="E1002">
        <f t="shared" si="31"/>
        <v>0</v>
      </c>
    </row>
    <row r="1003" spans="2:5">
      <c r="B1003">
        <v>1000</v>
      </c>
      <c r="C1003">
        <v>271.45845321771804</v>
      </c>
      <c r="D1003">
        <f t="shared" si="30"/>
        <v>1</v>
      </c>
      <c r="E1003">
        <f t="shared" si="31"/>
        <v>0</v>
      </c>
    </row>
    <row r="1004" spans="2:5">
      <c r="B1004">
        <v>1001</v>
      </c>
      <c r="C1004">
        <v>227.42280876755441</v>
      </c>
      <c r="D1004">
        <f t="shared" si="30"/>
        <v>1</v>
      </c>
      <c r="E1004">
        <f t="shared" si="31"/>
        <v>0</v>
      </c>
    </row>
    <row r="1005" spans="2:5">
      <c r="B1005">
        <v>1002</v>
      </c>
      <c r="C1005">
        <v>448.14992484865797</v>
      </c>
      <c r="D1005">
        <f t="shared" si="30"/>
        <v>1</v>
      </c>
      <c r="E1005">
        <f t="shared" si="31"/>
        <v>0</v>
      </c>
    </row>
    <row r="1006" spans="2:5">
      <c r="B1006">
        <v>1003</v>
      </c>
      <c r="C1006">
        <v>242.09116834782481</v>
      </c>
      <c r="D1006">
        <f t="shared" si="30"/>
        <v>1</v>
      </c>
      <c r="E1006">
        <f t="shared" si="31"/>
        <v>0</v>
      </c>
    </row>
    <row r="1007" spans="2:5">
      <c r="B1007">
        <v>1004</v>
      </c>
      <c r="C1007">
        <v>1240.4541766899545</v>
      </c>
      <c r="D1007">
        <f t="shared" si="30"/>
        <v>1</v>
      </c>
      <c r="E1007">
        <f t="shared" si="31"/>
        <v>0</v>
      </c>
    </row>
    <row r="1008" spans="2:5">
      <c r="B1008">
        <v>1005</v>
      </c>
      <c r="C1008">
        <v>3315.9833755132277</v>
      </c>
      <c r="D1008">
        <f t="shared" si="30"/>
        <v>2</v>
      </c>
      <c r="E1008">
        <f t="shared" si="31"/>
        <v>1052.7867004105822</v>
      </c>
    </row>
    <row r="1009" spans="2:5">
      <c r="B1009">
        <v>1006</v>
      </c>
      <c r="C1009">
        <v>177.13522942662215</v>
      </c>
      <c r="D1009">
        <f t="shared" si="30"/>
        <v>1</v>
      </c>
      <c r="E1009">
        <f t="shared" si="31"/>
        <v>0</v>
      </c>
    </row>
    <row r="1010" spans="2:5">
      <c r="B1010">
        <v>1007</v>
      </c>
      <c r="C1010">
        <v>643.48817677257841</v>
      </c>
      <c r="D1010">
        <f t="shared" si="30"/>
        <v>1</v>
      </c>
      <c r="E1010">
        <f t="shared" si="31"/>
        <v>0</v>
      </c>
    </row>
    <row r="1011" spans="2:5">
      <c r="B1011">
        <v>1008</v>
      </c>
      <c r="C1011">
        <v>1222.0400186338748</v>
      </c>
      <c r="D1011">
        <f t="shared" si="30"/>
        <v>1</v>
      </c>
      <c r="E1011">
        <f t="shared" si="31"/>
        <v>0</v>
      </c>
    </row>
    <row r="1012" spans="2:5">
      <c r="B1012">
        <v>1009</v>
      </c>
      <c r="C1012">
        <v>7067.7376424765253</v>
      </c>
      <c r="D1012">
        <f t="shared" si="30"/>
        <v>2</v>
      </c>
      <c r="E1012">
        <f t="shared" si="31"/>
        <v>4054.1901139812203</v>
      </c>
    </row>
    <row r="1013" spans="2:5">
      <c r="B1013">
        <v>1010</v>
      </c>
      <c r="C1013">
        <v>242.92114111580941</v>
      </c>
      <c r="D1013">
        <f t="shared" si="30"/>
        <v>1</v>
      </c>
      <c r="E1013">
        <f t="shared" si="31"/>
        <v>0</v>
      </c>
    </row>
    <row r="1014" spans="2:5">
      <c r="B1014">
        <v>1011</v>
      </c>
      <c r="C1014">
        <v>12079.868540473108</v>
      </c>
      <c r="D1014">
        <f t="shared" si="30"/>
        <v>2</v>
      </c>
      <c r="E1014">
        <f t="shared" si="31"/>
        <v>8063.8948323784862</v>
      </c>
    </row>
    <row r="1015" spans="2:5">
      <c r="B1015">
        <v>1012</v>
      </c>
      <c r="C1015">
        <v>522.55844210209386</v>
      </c>
      <c r="D1015">
        <f t="shared" si="30"/>
        <v>1</v>
      </c>
      <c r="E1015">
        <f t="shared" si="31"/>
        <v>0</v>
      </c>
    </row>
    <row r="1016" spans="2:5">
      <c r="B1016">
        <v>1013</v>
      </c>
      <c r="C1016">
        <v>99.213497506000536</v>
      </c>
      <c r="D1016">
        <f t="shared" si="30"/>
        <v>1</v>
      </c>
      <c r="E1016">
        <f t="shared" si="31"/>
        <v>0</v>
      </c>
    </row>
    <row r="1017" spans="2:5">
      <c r="B1017">
        <v>1014</v>
      </c>
      <c r="C1017">
        <v>224.99423320601286</v>
      </c>
      <c r="D1017">
        <f t="shared" si="30"/>
        <v>1</v>
      </c>
      <c r="E1017">
        <f t="shared" si="31"/>
        <v>0</v>
      </c>
    </row>
    <row r="1018" spans="2:5">
      <c r="B1018">
        <v>1015</v>
      </c>
      <c r="C1018">
        <v>598.00130786032332</v>
      </c>
      <c r="D1018">
        <f t="shared" si="30"/>
        <v>1</v>
      </c>
      <c r="E1018">
        <f t="shared" si="31"/>
        <v>0</v>
      </c>
    </row>
    <row r="1019" spans="2:5">
      <c r="B1019">
        <v>1016</v>
      </c>
      <c r="C1019">
        <v>811.15438192658337</v>
      </c>
      <c r="D1019">
        <f t="shared" si="30"/>
        <v>1</v>
      </c>
      <c r="E1019">
        <f t="shared" si="31"/>
        <v>0</v>
      </c>
    </row>
    <row r="1020" spans="2:5">
      <c r="B1020">
        <v>1017</v>
      </c>
      <c r="C1020">
        <v>185.35106524433397</v>
      </c>
      <c r="D1020">
        <f t="shared" si="30"/>
        <v>1</v>
      </c>
      <c r="E1020">
        <f t="shared" si="31"/>
        <v>0</v>
      </c>
    </row>
    <row r="1021" spans="2:5">
      <c r="B1021">
        <v>1018</v>
      </c>
      <c r="C1021">
        <v>2635.0238241965158</v>
      </c>
      <c r="D1021">
        <f t="shared" si="30"/>
        <v>2</v>
      </c>
      <c r="E1021">
        <f t="shared" si="31"/>
        <v>508.01905935721265</v>
      </c>
    </row>
    <row r="1022" spans="2:5">
      <c r="B1022">
        <v>1019</v>
      </c>
      <c r="C1022">
        <v>405.97434833889241</v>
      </c>
      <c r="D1022">
        <f t="shared" si="30"/>
        <v>1</v>
      </c>
      <c r="E1022">
        <f t="shared" si="31"/>
        <v>0</v>
      </c>
    </row>
    <row r="1023" spans="2:5">
      <c r="B1023">
        <v>1020</v>
      </c>
      <c r="C1023">
        <v>182.12526712673753</v>
      </c>
      <c r="D1023">
        <f t="shared" si="30"/>
        <v>1</v>
      </c>
      <c r="E1023">
        <f t="shared" si="31"/>
        <v>0</v>
      </c>
    </row>
    <row r="1024" spans="2:5">
      <c r="B1024">
        <v>1021</v>
      </c>
      <c r="C1024">
        <v>583.46050151077714</v>
      </c>
      <c r="D1024">
        <f t="shared" si="30"/>
        <v>1</v>
      </c>
      <c r="E1024">
        <f t="shared" si="31"/>
        <v>0</v>
      </c>
    </row>
    <row r="1025" spans="2:5">
      <c r="B1025">
        <v>1022</v>
      </c>
      <c r="C1025">
        <v>2900.7031715351845</v>
      </c>
      <c r="D1025">
        <f t="shared" si="30"/>
        <v>2</v>
      </c>
      <c r="E1025">
        <f t="shared" si="31"/>
        <v>720.56253722814768</v>
      </c>
    </row>
    <row r="1026" spans="2:5">
      <c r="B1026">
        <v>1023</v>
      </c>
      <c r="C1026">
        <v>27.514393134485232</v>
      </c>
      <c r="D1026">
        <f t="shared" si="30"/>
        <v>1</v>
      </c>
      <c r="E1026">
        <f t="shared" si="31"/>
        <v>0</v>
      </c>
    </row>
    <row r="1027" spans="2:5">
      <c r="B1027">
        <v>1024</v>
      </c>
      <c r="C1027">
        <v>60.432922287211568</v>
      </c>
      <c r="D1027">
        <f t="shared" si="30"/>
        <v>1</v>
      </c>
      <c r="E1027">
        <f t="shared" si="31"/>
        <v>0</v>
      </c>
    </row>
    <row r="1028" spans="2:5">
      <c r="B1028">
        <v>1025</v>
      </c>
      <c r="C1028">
        <v>189.75400740225399</v>
      </c>
      <c r="D1028">
        <f t="shared" si="30"/>
        <v>1</v>
      </c>
      <c r="E1028">
        <f t="shared" si="31"/>
        <v>0</v>
      </c>
    </row>
    <row r="1029" spans="2:5">
      <c r="B1029">
        <v>1026</v>
      </c>
      <c r="C1029">
        <v>2070.319803468783</v>
      </c>
      <c r="D1029">
        <f t="shared" ref="D1029:D1092" si="32">IF(C1029&lt;=2000,1,IF(AND(C1029&gt;2000,C1029&lt;=127000),2,IF(C1029&gt;127000,3,0)))</f>
        <v>2</v>
      </c>
      <c r="E1029">
        <f t="shared" ref="E1029:E1092" si="33">IF(D1029=1,0,IF(D1029=2,0.8*(C1029-2000),IF(D1029=3,100000,"Error")))</f>
        <v>56.255842775026395</v>
      </c>
    </row>
    <row r="1030" spans="2:5">
      <c r="B1030">
        <v>1027</v>
      </c>
      <c r="C1030">
        <v>2007.0966143783492</v>
      </c>
      <c r="D1030">
        <f t="shared" si="32"/>
        <v>2</v>
      </c>
      <c r="E1030">
        <f t="shared" si="33"/>
        <v>5.6772915026793278</v>
      </c>
    </row>
    <row r="1031" spans="2:5">
      <c r="B1031">
        <v>1028</v>
      </c>
      <c r="C1031">
        <v>3230.242469460366</v>
      </c>
      <c r="D1031">
        <f t="shared" si="32"/>
        <v>2</v>
      </c>
      <c r="E1031">
        <f t="shared" si="33"/>
        <v>984.1939755682929</v>
      </c>
    </row>
    <row r="1032" spans="2:5">
      <c r="B1032">
        <v>1029</v>
      </c>
      <c r="C1032">
        <v>294.24512039411502</v>
      </c>
      <c r="D1032">
        <f t="shared" si="32"/>
        <v>1</v>
      </c>
      <c r="E1032">
        <f t="shared" si="33"/>
        <v>0</v>
      </c>
    </row>
    <row r="1033" spans="2:5">
      <c r="B1033">
        <v>1030</v>
      </c>
      <c r="C1033">
        <v>1313.6615195927936</v>
      </c>
      <c r="D1033">
        <f t="shared" si="32"/>
        <v>1</v>
      </c>
      <c r="E1033">
        <f t="shared" si="33"/>
        <v>0</v>
      </c>
    </row>
    <row r="1034" spans="2:5">
      <c r="B1034">
        <v>1031</v>
      </c>
      <c r="C1034">
        <v>307.55197435493233</v>
      </c>
      <c r="D1034">
        <f t="shared" si="32"/>
        <v>1</v>
      </c>
      <c r="E1034">
        <f t="shared" si="33"/>
        <v>0</v>
      </c>
    </row>
    <row r="1035" spans="2:5">
      <c r="B1035">
        <v>1032</v>
      </c>
      <c r="C1035">
        <v>3779.361934145822</v>
      </c>
      <c r="D1035">
        <f t="shared" si="32"/>
        <v>2</v>
      </c>
      <c r="E1035">
        <f t="shared" si="33"/>
        <v>1423.4895473166578</v>
      </c>
    </row>
    <row r="1036" spans="2:5">
      <c r="B1036">
        <v>1033</v>
      </c>
      <c r="C1036">
        <v>303.06449504857295</v>
      </c>
      <c r="D1036">
        <f t="shared" si="32"/>
        <v>1</v>
      </c>
      <c r="E1036">
        <f t="shared" si="33"/>
        <v>0</v>
      </c>
    </row>
    <row r="1037" spans="2:5">
      <c r="B1037">
        <v>1034</v>
      </c>
      <c r="C1037">
        <v>1670.511409023891</v>
      </c>
      <c r="D1037">
        <f t="shared" si="32"/>
        <v>1</v>
      </c>
      <c r="E1037">
        <f t="shared" si="33"/>
        <v>0</v>
      </c>
    </row>
    <row r="1038" spans="2:5">
      <c r="B1038">
        <v>1035</v>
      </c>
      <c r="C1038">
        <v>325.0818344780036</v>
      </c>
      <c r="D1038">
        <f t="shared" si="32"/>
        <v>1</v>
      </c>
      <c r="E1038">
        <f t="shared" si="33"/>
        <v>0</v>
      </c>
    </row>
    <row r="1039" spans="2:5">
      <c r="B1039">
        <v>1036</v>
      </c>
      <c r="C1039">
        <v>526.23093435290116</v>
      </c>
      <c r="D1039">
        <f t="shared" si="32"/>
        <v>1</v>
      </c>
      <c r="E1039">
        <f t="shared" si="33"/>
        <v>0</v>
      </c>
    </row>
    <row r="1040" spans="2:5">
      <c r="B1040">
        <v>1037</v>
      </c>
      <c r="C1040">
        <v>404.98767516941399</v>
      </c>
      <c r="D1040">
        <f t="shared" si="32"/>
        <v>1</v>
      </c>
      <c r="E1040">
        <f t="shared" si="33"/>
        <v>0</v>
      </c>
    </row>
    <row r="1041" spans="2:5">
      <c r="B1041">
        <v>1038</v>
      </c>
      <c r="C1041">
        <v>22719.610155769853</v>
      </c>
      <c r="D1041">
        <f t="shared" si="32"/>
        <v>2</v>
      </c>
      <c r="E1041">
        <f t="shared" si="33"/>
        <v>16575.688124615885</v>
      </c>
    </row>
    <row r="1042" spans="2:5">
      <c r="B1042">
        <v>1039</v>
      </c>
      <c r="C1042">
        <v>394.13293764904046</v>
      </c>
      <c r="D1042">
        <f t="shared" si="32"/>
        <v>1</v>
      </c>
      <c r="E1042">
        <f t="shared" si="33"/>
        <v>0</v>
      </c>
    </row>
    <row r="1043" spans="2:5">
      <c r="B1043">
        <v>1040</v>
      </c>
      <c r="C1043">
        <v>2304.6091618272935</v>
      </c>
      <c r="D1043">
        <f t="shared" si="32"/>
        <v>2</v>
      </c>
      <c r="E1043">
        <f t="shared" si="33"/>
        <v>243.68732946183482</v>
      </c>
    </row>
    <row r="1044" spans="2:5">
      <c r="B1044">
        <v>1041</v>
      </c>
      <c r="C1044">
        <v>298.48486825777763</v>
      </c>
      <c r="D1044">
        <f t="shared" si="32"/>
        <v>1</v>
      </c>
      <c r="E1044">
        <f t="shared" si="33"/>
        <v>0</v>
      </c>
    </row>
    <row r="1045" spans="2:5">
      <c r="B1045">
        <v>1042</v>
      </c>
      <c r="C1045">
        <v>5630.3763126258791</v>
      </c>
      <c r="D1045">
        <f t="shared" si="32"/>
        <v>2</v>
      </c>
      <c r="E1045">
        <f t="shared" si="33"/>
        <v>2904.3010501007034</v>
      </c>
    </row>
    <row r="1046" spans="2:5">
      <c r="B1046">
        <v>1043</v>
      </c>
      <c r="C1046">
        <v>23.283031902972041</v>
      </c>
      <c r="D1046">
        <f t="shared" si="32"/>
        <v>1</v>
      </c>
      <c r="E1046">
        <f t="shared" si="33"/>
        <v>0</v>
      </c>
    </row>
    <row r="1047" spans="2:5">
      <c r="B1047">
        <v>1044</v>
      </c>
      <c r="C1047">
        <v>321.90697546720185</v>
      </c>
      <c r="D1047">
        <f t="shared" si="32"/>
        <v>1</v>
      </c>
      <c r="E1047">
        <f t="shared" si="33"/>
        <v>0</v>
      </c>
    </row>
    <row r="1048" spans="2:5">
      <c r="B1048">
        <v>1045</v>
      </c>
      <c r="C1048">
        <v>98.865454040249602</v>
      </c>
      <c r="D1048">
        <f t="shared" si="32"/>
        <v>1</v>
      </c>
      <c r="E1048">
        <f t="shared" si="33"/>
        <v>0</v>
      </c>
    </row>
    <row r="1049" spans="2:5">
      <c r="B1049">
        <v>1046</v>
      </c>
      <c r="C1049">
        <v>337.52224566930136</v>
      </c>
      <c r="D1049">
        <f t="shared" si="32"/>
        <v>1</v>
      </c>
      <c r="E1049">
        <f t="shared" si="33"/>
        <v>0</v>
      </c>
    </row>
    <row r="1050" spans="2:5">
      <c r="B1050">
        <v>1047</v>
      </c>
      <c r="C1050">
        <v>341.0129208807752</v>
      </c>
      <c r="D1050">
        <f t="shared" si="32"/>
        <v>1</v>
      </c>
      <c r="E1050">
        <f t="shared" si="33"/>
        <v>0</v>
      </c>
    </row>
    <row r="1051" spans="2:5">
      <c r="B1051">
        <v>1048</v>
      </c>
      <c r="C1051">
        <v>1192.2484126924157</v>
      </c>
      <c r="D1051">
        <f t="shared" si="32"/>
        <v>1</v>
      </c>
      <c r="E1051">
        <f t="shared" si="33"/>
        <v>0</v>
      </c>
    </row>
    <row r="1052" spans="2:5">
      <c r="B1052">
        <v>1049</v>
      </c>
      <c r="C1052">
        <v>661.45146745689726</v>
      </c>
      <c r="D1052">
        <f t="shared" si="32"/>
        <v>1</v>
      </c>
      <c r="E1052">
        <f t="shared" si="33"/>
        <v>0</v>
      </c>
    </row>
    <row r="1053" spans="2:5">
      <c r="B1053">
        <v>1050</v>
      </c>
      <c r="C1053">
        <v>15748.132681186227</v>
      </c>
      <c r="D1053">
        <f t="shared" si="32"/>
        <v>2</v>
      </c>
      <c r="E1053">
        <f t="shared" si="33"/>
        <v>10998.506144948982</v>
      </c>
    </row>
    <row r="1054" spans="2:5">
      <c r="B1054">
        <v>1051</v>
      </c>
      <c r="C1054">
        <v>401.87525858167743</v>
      </c>
      <c r="D1054">
        <f t="shared" si="32"/>
        <v>1</v>
      </c>
      <c r="E1054">
        <f t="shared" si="33"/>
        <v>0</v>
      </c>
    </row>
    <row r="1055" spans="2:5">
      <c r="B1055">
        <v>1052</v>
      </c>
      <c r="C1055">
        <v>176.50516627556573</v>
      </c>
      <c r="D1055">
        <f t="shared" si="32"/>
        <v>1</v>
      </c>
      <c r="E1055">
        <f t="shared" si="33"/>
        <v>0</v>
      </c>
    </row>
    <row r="1056" spans="2:5">
      <c r="B1056">
        <v>1053</v>
      </c>
      <c r="C1056">
        <v>734.0887882677182</v>
      </c>
      <c r="D1056">
        <f t="shared" si="32"/>
        <v>1</v>
      </c>
      <c r="E1056">
        <f t="shared" si="33"/>
        <v>0</v>
      </c>
    </row>
    <row r="1057" spans="2:5">
      <c r="B1057">
        <v>1054</v>
      </c>
      <c r="C1057">
        <v>49899.430601057611</v>
      </c>
      <c r="D1057">
        <f t="shared" si="32"/>
        <v>2</v>
      </c>
      <c r="E1057">
        <f t="shared" si="33"/>
        <v>38319.544480846089</v>
      </c>
    </row>
    <row r="1058" spans="2:5">
      <c r="B1058">
        <v>1055</v>
      </c>
      <c r="C1058">
        <v>17774.882410427115</v>
      </c>
      <c r="D1058">
        <f t="shared" si="32"/>
        <v>2</v>
      </c>
      <c r="E1058">
        <f t="shared" si="33"/>
        <v>12619.905928341694</v>
      </c>
    </row>
    <row r="1059" spans="2:5">
      <c r="B1059">
        <v>1056</v>
      </c>
      <c r="C1059">
        <v>42.171097891704477</v>
      </c>
      <c r="D1059">
        <f t="shared" si="32"/>
        <v>1</v>
      </c>
      <c r="E1059">
        <f t="shared" si="33"/>
        <v>0</v>
      </c>
    </row>
    <row r="1060" spans="2:5">
      <c r="B1060">
        <v>1057</v>
      </c>
      <c r="C1060">
        <v>1781.5136241989549</v>
      </c>
      <c r="D1060">
        <f t="shared" si="32"/>
        <v>1</v>
      </c>
      <c r="E1060">
        <f t="shared" si="33"/>
        <v>0</v>
      </c>
    </row>
    <row r="1061" spans="2:5">
      <c r="B1061">
        <v>1058</v>
      </c>
      <c r="C1061">
        <v>173.58626156307804</v>
      </c>
      <c r="D1061">
        <f t="shared" si="32"/>
        <v>1</v>
      </c>
      <c r="E1061">
        <f t="shared" si="33"/>
        <v>0</v>
      </c>
    </row>
    <row r="1062" spans="2:5">
      <c r="B1062">
        <v>1059</v>
      </c>
      <c r="C1062">
        <v>5471.6419477665677</v>
      </c>
      <c r="D1062">
        <f t="shared" si="32"/>
        <v>2</v>
      </c>
      <c r="E1062">
        <f t="shared" si="33"/>
        <v>2777.3135582132545</v>
      </c>
    </row>
    <row r="1063" spans="2:5">
      <c r="B1063">
        <v>1060</v>
      </c>
      <c r="C1063">
        <v>1247.55642843945</v>
      </c>
      <c r="D1063">
        <f t="shared" si="32"/>
        <v>1</v>
      </c>
      <c r="E1063">
        <f t="shared" si="33"/>
        <v>0</v>
      </c>
    </row>
    <row r="1064" spans="2:5">
      <c r="B1064">
        <v>1061</v>
      </c>
      <c r="C1064">
        <v>2487.2425898991451</v>
      </c>
      <c r="D1064">
        <f t="shared" si="32"/>
        <v>2</v>
      </c>
      <c r="E1064">
        <f t="shared" si="33"/>
        <v>389.79407191931608</v>
      </c>
    </row>
    <row r="1065" spans="2:5">
      <c r="B1065">
        <v>1062</v>
      </c>
      <c r="C1065">
        <v>68.068249326618457</v>
      </c>
      <c r="D1065">
        <f t="shared" si="32"/>
        <v>1</v>
      </c>
      <c r="E1065">
        <f t="shared" si="33"/>
        <v>0</v>
      </c>
    </row>
    <row r="1066" spans="2:5">
      <c r="B1066">
        <v>1063</v>
      </c>
      <c r="C1066">
        <v>3503.7491350379296</v>
      </c>
      <c r="D1066">
        <f t="shared" si="32"/>
        <v>2</v>
      </c>
      <c r="E1066">
        <f t="shared" si="33"/>
        <v>1202.9993080303436</v>
      </c>
    </row>
    <row r="1067" spans="2:5">
      <c r="B1067">
        <v>1064</v>
      </c>
      <c r="C1067">
        <v>188.92580523807027</v>
      </c>
      <c r="D1067">
        <f t="shared" si="32"/>
        <v>1</v>
      </c>
      <c r="E1067">
        <f t="shared" si="33"/>
        <v>0</v>
      </c>
    </row>
    <row r="1068" spans="2:5">
      <c r="B1068">
        <v>1065</v>
      </c>
      <c r="C1068">
        <v>851.93365236638408</v>
      </c>
      <c r="D1068">
        <f t="shared" si="32"/>
        <v>1</v>
      </c>
      <c r="E1068">
        <f t="shared" si="33"/>
        <v>0</v>
      </c>
    </row>
    <row r="1069" spans="2:5">
      <c r="B1069">
        <v>1066</v>
      </c>
      <c r="C1069">
        <v>933.09433680320058</v>
      </c>
      <c r="D1069">
        <f t="shared" si="32"/>
        <v>1</v>
      </c>
      <c r="E1069">
        <f t="shared" si="33"/>
        <v>0</v>
      </c>
    </row>
    <row r="1070" spans="2:5">
      <c r="B1070">
        <v>1067</v>
      </c>
      <c r="C1070">
        <v>2009.0788443918027</v>
      </c>
      <c r="D1070">
        <f t="shared" si="32"/>
        <v>2</v>
      </c>
      <c r="E1070">
        <f t="shared" si="33"/>
        <v>7.2630755134421641</v>
      </c>
    </row>
    <row r="1071" spans="2:5">
      <c r="B1071">
        <v>1068</v>
      </c>
      <c r="C1071">
        <v>4046.6108557469947</v>
      </c>
      <c r="D1071">
        <f t="shared" si="32"/>
        <v>2</v>
      </c>
      <c r="E1071">
        <f t="shared" si="33"/>
        <v>1637.2886845975959</v>
      </c>
    </row>
    <row r="1072" spans="2:5">
      <c r="B1072">
        <v>1069</v>
      </c>
      <c r="C1072">
        <v>785.56759940381039</v>
      </c>
      <c r="D1072">
        <f t="shared" si="32"/>
        <v>1</v>
      </c>
      <c r="E1072">
        <f t="shared" si="33"/>
        <v>0</v>
      </c>
    </row>
    <row r="1073" spans="2:5">
      <c r="B1073">
        <v>1070</v>
      </c>
      <c r="C1073">
        <v>704.18965251813165</v>
      </c>
      <c r="D1073">
        <f t="shared" si="32"/>
        <v>1</v>
      </c>
      <c r="E1073">
        <f t="shared" si="33"/>
        <v>0</v>
      </c>
    </row>
    <row r="1074" spans="2:5">
      <c r="B1074">
        <v>1071</v>
      </c>
      <c r="C1074">
        <v>460.50624985399384</v>
      </c>
      <c r="D1074">
        <f t="shared" si="32"/>
        <v>1</v>
      </c>
      <c r="E1074">
        <f t="shared" si="33"/>
        <v>0</v>
      </c>
    </row>
    <row r="1075" spans="2:5">
      <c r="B1075">
        <v>1072</v>
      </c>
      <c r="C1075">
        <v>9613.5686321273897</v>
      </c>
      <c r="D1075">
        <f t="shared" si="32"/>
        <v>2</v>
      </c>
      <c r="E1075">
        <f t="shared" si="33"/>
        <v>6090.8549057019118</v>
      </c>
    </row>
    <row r="1076" spans="2:5">
      <c r="B1076">
        <v>1073</v>
      </c>
      <c r="C1076">
        <v>18996.743083729485</v>
      </c>
      <c r="D1076">
        <f t="shared" si="32"/>
        <v>2</v>
      </c>
      <c r="E1076">
        <f t="shared" si="33"/>
        <v>13597.394466983589</v>
      </c>
    </row>
    <row r="1077" spans="2:5">
      <c r="B1077">
        <v>1074</v>
      </c>
      <c r="C1077">
        <v>674.49064108445032</v>
      </c>
      <c r="D1077">
        <f t="shared" si="32"/>
        <v>1</v>
      </c>
      <c r="E1077">
        <f t="shared" si="33"/>
        <v>0</v>
      </c>
    </row>
    <row r="1078" spans="2:5">
      <c r="B1078">
        <v>1075</v>
      </c>
      <c r="C1078">
        <v>82.569892704040342</v>
      </c>
      <c r="D1078">
        <f t="shared" si="32"/>
        <v>1</v>
      </c>
      <c r="E1078">
        <f t="shared" si="33"/>
        <v>0</v>
      </c>
    </row>
    <row r="1079" spans="2:5">
      <c r="B1079">
        <v>1076</v>
      </c>
      <c r="C1079">
        <v>233.04968123098692</v>
      </c>
      <c r="D1079">
        <f t="shared" si="32"/>
        <v>1</v>
      </c>
      <c r="E1079">
        <f t="shared" si="33"/>
        <v>0</v>
      </c>
    </row>
    <row r="1080" spans="2:5">
      <c r="B1080">
        <v>1077</v>
      </c>
      <c r="C1080">
        <v>152.66559153951809</v>
      </c>
      <c r="D1080">
        <f t="shared" si="32"/>
        <v>1</v>
      </c>
      <c r="E1080">
        <f t="shared" si="33"/>
        <v>0</v>
      </c>
    </row>
    <row r="1081" spans="2:5">
      <c r="B1081">
        <v>1078</v>
      </c>
      <c r="C1081">
        <v>2348.1197568808625</v>
      </c>
      <c r="D1081">
        <f t="shared" si="32"/>
        <v>2</v>
      </c>
      <c r="E1081">
        <f t="shared" si="33"/>
        <v>278.49580550469</v>
      </c>
    </row>
    <row r="1082" spans="2:5">
      <c r="B1082">
        <v>1079</v>
      </c>
      <c r="C1082">
        <v>151.17505272484033</v>
      </c>
      <c r="D1082">
        <f t="shared" si="32"/>
        <v>1</v>
      </c>
      <c r="E1082">
        <f t="shared" si="33"/>
        <v>0</v>
      </c>
    </row>
    <row r="1083" spans="2:5">
      <c r="B1083">
        <v>1080</v>
      </c>
      <c r="C1083">
        <v>25.628080531854543</v>
      </c>
      <c r="D1083">
        <f t="shared" si="32"/>
        <v>1</v>
      </c>
      <c r="E1083">
        <f t="shared" si="33"/>
        <v>0</v>
      </c>
    </row>
    <row r="1084" spans="2:5">
      <c r="B1084">
        <v>1081</v>
      </c>
      <c r="C1084">
        <v>1064.3382238423114</v>
      </c>
      <c r="D1084">
        <f t="shared" si="32"/>
        <v>1</v>
      </c>
      <c r="E1084">
        <f t="shared" si="33"/>
        <v>0</v>
      </c>
    </row>
    <row r="1085" spans="2:5">
      <c r="B1085">
        <v>1082</v>
      </c>
      <c r="C1085">
        <v>302.5377658625016</v>
      </c>
      <c r="D1085">
        <f t="shared" si="32"/>
        <v>1</v>
      </c>
      <c r="E1085">
        <f t="shared" si="33"/>
        <v>0</v>
      </c>
    </row>
    <row r="1086" spans="2:5">
      <c r="B1086">
        <v>1083</v>
      </c>
      <c r="C1086">
        <v>168.76386644285844</v>
      </c>
      <c r="D1086">
        <f t="shared" si="32"/>
        <v>1</v>
      </c>
      <c r="E1086">
        <f t="shared" si="33"/>
        <v>0</v>
      </c>
    </row>
    <row r="1087" spans="2:5">
      <c r="B1087">
        <v>1084</v>
      </c>
      <c r="C1087">
        <v>1156.4861145187724</v>
      </c>
      <c r="D1087">
        <f t="shared" si="32"/>
        <v>1</v>
      </c>
      <c r="E1087">
        <f t="shared" si="33"/>
        <v>0</v>
      </c>
    </row>
    <row r="1088" spans="2:5">
      <c r="B1088">
        <v>1085</v>
      </c>
      <c r="C1088">
        <v>5071.5811869522158</v>
      </c>
      <c r="D1088">
        <f t="shared" si="32"/>
        <v>2</v>
      </c>
      <c r="E1088">
        <f t="shared" si="33"/>
        <v>2457.2649495617729</v>
      </c>
    </row>
    <row r="1089" spans="2:5">
      <c r="B1089">
        <v>1086</v>
      </c>
      <c r="C1089">
        <v>1551.1375971866403</v>
      </c>
      <c r="D1089">
        <f t="shared" si="32"/>
        <v>1</v>
      </c>
      <c r="E1089">
        <f t="shared" si="33"/>
        <v>0</v>
      </c>
    </row>
    <row r="1090" spans="2:5">
      <c r="B1090">
        <v>1087</v>
      </c>
      <c r="C1090">
        <v>239.91930389173285</v>
      </c>
      <c r="D1090">
        <f t="shared" si="32"/>
        <v>1</v>
      </c>
      <c r="E1090">
        <f t="shared" si="33"/>
        <v>0</v>
      </c>
    </row>
    <row r="1091" spans="2:5">
      <c r="B1091">
        <v>1088</v>
      </c>
      <c r="C1091">
        <v>851.84989308549393</v>
      </c>
      <c r="D1091">
        <f t="shared" si="32"/>
        <v>1</v>
      </c>
      <c r="E1091">
        <f t="shared" si="33"/>
        <v>0</v>
      </c>
    </row>
    <row r="1092" spans="2:5">
      <c r="B1092">
        <v>1089</v>
      </c>
      <c r="C1092">
        <v>173.73822199503215</v>
      </c>
      <c r="D1092">
        <f t="shared" si="32"/>
        <v>1</v>
      </c>
      <c r="E1092">
        <f t="shared" si="33"/>
        <v>0</v>
      </c>
    </row>
    <row r="1093" spans="2:5">
      <c r="B1093">
        <v>1090</v>
      </c>
      <c r="C1093">
        <v>6536.4298663756181</v>
      </c>
      <c r="D1093">
        <f t="shared" ref="D1093:D1156" si="34">IF(C1093&lt;=2000,1,IF(AND(C1093&gt;2000,C1093&lt;=127000),2,IF(C1093&gt;127000,3,0)))</f>
        <v>2</v>
      </c>
      <c r="E1093">
        <f t="shared" ref="E1093:E1156" si="35">IF(D1093=1,0,IF(D1093=2,0.8*(C1093-2000),IF(D1093=3,100000,"Error")))</f>
        <v>3629.1438931004946</v>
      </c>
    </row>
    <row r="1094" spans="2:5">
      <c r="B1094">
        <v>1091</v>
      </c>
      <c r="C1094">
        <v>245.99310899562121</v>
      </c>
      <c r="D1094">
        <f t="shared" si="34"/>
        <v>1</v>
      </c>
      <c r="E1094">
        <f t="shared" si="35"/>
        <v>0</v>
      </c>
    </row>
    <row r="1095" spans="2:5">
      <c r="B1095">
        <v>1092</v>
      </c>
      <c r="C1095">
        <v>468.24783226418663</v>
      </c>
      <c r="D1095">
        <f t="shared" si="34"/>
        <v>1</v>
      </c>
      <c r="E1095">
        <f t="shared" si="35"/>
        <v>0</v>
      </c>
    </row>
    <row r="1096" spans="2:5">
      <c r="B1096">
        <v>1093</v>
      </c>
      <c r="C1096">
        <v>615.63666549583138</v>
      </c>
      <c r="D1096">
        <f t="shared" si="34"/>
        <v>1</v>
      </c>
      <c r="E1096">
        <f t="shared" si="35"/>
        <v>0</v>
      </c>
    </row>
    <row r="1097" spans="2:5">
      <c r="B1097">
        <v>1094</v>
      </c>
      <c r="C1097">
        <v>1781.598136362813</v>
      </c>
      <c r="D1097">
        <f t="shared" si="34"/>
        <v>1</v>
      </c>
      <c r="E1097">
        <f t="shared" si="35"/>
        <v>0</v>
      </c>
    </row>
    <row r="1098" spans="2:5">
      <c r="B1098">
        <v>1095</v>
      </c>
      <c r="C1098">
        <v>56494.14724287542</v>
      </c>
      <c r="D1098">
        <f t="shared" si="34"/>
        <v>2</v>
      </c>
      <c r="E1098">
        <f t="shared" si="35"/>
        <v>43595.317794300339</v>
      </c>
    </row>
    <row r="1099" spans="2:5">
      <c r="B1099">
        <v>1096</v>
      </c>
      <c r="C1099">
        <v>3285.4996139001451</v>
      </c>
      <c r="D1099">
        <f t="shared" si="34"/>
        <v>2</v>
      </c>
      <c r="E1099">
        <f t="shared" si="35"/>
        <v>1028.3996911201161</v>
      </c>
    </row>
    <row r="1100" spans="2:5">
      <c r="B1100">
        <v>1097</v>
      </c>
      <c r="C1100">
        <v>2205.5711705353592</v>
      </c>
      <c r="D1100">
        <f t="shared" si="34"/>
        <v>2</v>
      </c>
      <c r="E1100">
        <f t="shared" si="35"/>
        <v>164.45693642828738</v>
      </c>
    </row>
    <row r="1101" spans="2:5">
      <c r="B1101">
        <v>1098</v>
      </c>
      <c r="C1101">
        <v>1765.5828742708534</v>
      </c>
      <c r="D1101">
        <f t="shared" si="34"/>
        <v>1</v>
      </c>
      <c r="E1101">
        <f t="shared" si="35"/>
        <v>0</v>
      </c>
    </row>
    <row r="1102" spans="2:5">
      <c r="B1102">
        <v>1099</v>
      </c>
      <c r="C1102">
        <v>46.005272491802991</v>
      </c>
      <c r="D1102">
        <f t="shared" si="34"/>
        <v>1</v>
      </c>
      <c r="E1102">
        <f t="shared" si="35"/>
        <v>0</v>
      </c>
    </row>
    <row r="1103" spans="2:5">
      <c r="B1103">
        <v>1100</v>
      </c>
      <c r="C1103">
        <v>769.86403338337357</v>
      </c>
      <c r="D1103">
        <f t="shared" si="34"/>
        <v>1</v>
      </c>
      <c r="E1103">
        <f t="shared" si="35"/>
        <v>0</v>
      </c>
    </row>
    <row r="1104" spans="2:5">
      <c r="B1104">
        <v>1101</v>
      </c>
      <c r="C1104">
        <v>1036.2701884905146</v>
      </c>
      <c r="D1104">
        <f t="shared" si="34"/>
        <v>1</v>
      </c>
      <c r="E1104">
        <f t="shared" si="35"/>
        <v>0</v>
      </c>
    </row>
    <row r="1105" spans="2:5">
      <c r="B1105">
        <v>1102</v>
      </c>
      <c r="C1105">
        <v>122.25204111376135</v>
      </c>
      <c r="D1105">
        <f t="shared" si="34"/>
        <v>1</v>
      </c>
      <c r="E1105">
        <f t="shared" si="35"/>
        <v>0</v>
      </c>
    </row>
    <row r="1106" spans="2:5">
      <c r="B1106">
        <v>1103</v>
      </c>
      <c r="C1106">
        <v>155.36456437772742</v>
      </c>
      <c r="D1106">
        <f t="shared" si="34"/>
        <v>1</v>
      </c>
      <c r="E1106">
        <f t="shared" si="35"/>
        <v>0</v>
      </c>
    </row>
    <row r="1107" spans="2:5">
      <c r="B1107">
        <v>1104</v>
      </c>
      <c r="C1107">
        <v>174.19576022859746</v>
      </c>
      <c r="D1107">
        <f t="shared" si="34"/>
        <v>1</v>
      </c>
      <c r="E1107">
        <f t="shared" si="35"/>
        <v>0</v>
      </c>
    </row>
    <row r="1108" spans="2:5">
      <c r="B1108">
        <v>1105</v>
      </c>
      <c r="C1108">
        <v>1037.6479200409328</v>
      </c>
      <c r="D1108">
        <f t="shared" si="34"/>
        <v>1</v>
      </c>
      <c r="E1108">
        <f t="shared" si="35"/>
        <v>0</v>
      </c>
    </row>
    <row r="1109" spans="2:5">
      <c r="B1109">
        <v>1106</v>
      </c>
      <c r="C1109">
        <v>1304.6328938507381</v>
      </c>
      <c r="D1109">
        <f t="shared" si="34"/>
        <v>1</v>
      </c>
      <c r="E1109">
        <f t="shared" si="35"/>
        <v>0</v>
      </c>
    </row>
    <row r="1110" spans="2:5">
      <c r="B1110">
        <v>1107</v>
      </c>
      <c r="C1110">
        <v>11.656228511125752</v>
      </c>
      <c r="D1110">
        <f t="shared" si="34"/>
        <v>1</v>
      </c>
      <c r="E1110">
        <f t="shared" si="35"/>
        <v>0</v>
      </c>
    </row>
    <row r="1111" spans="2:5">
      <c r="B1111">
        <v>1108</v>
      </c>
      <c r="C1111">
        <v>9607.2684473295467</v>
      </c>
      <c r="D1111">
        <f t="shared" si="34"/>
        <v>2</v>
      </c>
      <c r="E1111">
        <f t="shared" si="35"/>
        <v>6085.8147578636381</v>
      </c>
    </row>
    <row r="1112" spans="2:5">
      <c r="B1112">
        <v>1109</v>
      </c>
      <c r="C1112">
        <v>82.591849531274548</v>
      </c>
      <c r="D1112">
        <f t="shared" si="34"/>
        <v>1</v>
      </c>
      <c r="E1112">
        <f t="shared" si="35"/>
        <v>0</v>
      </c>
    </row>
    <row r="1113" spans="2:5">
      <c r="B1113">
        <v>1110</v>
      </c>
      <c r="C1113">
        <v>2431.0488227732549</v>
      </c>
      <c r="D1113">
        <f t="shared" si="34"/>
        <v>2</v>
      </c>
      <c r="E1113">
        <f t="shared" si="35"/>
        <v>344.8390582186039</v>
      </c>
    </row>
    <row r="1114" spans="2:5">
      <c r="B1114">
        <v>1111</v>
      </c>
      <c r="C1114">
        <v>401.36432745953579</v>
      </c>
      <c r="D1114">
        <f t="shared" si="34"/>
        <v>1</v>
      </c>
      <c r="E1114">
        <f t="shared" si="35"/>
        <v>0</v>
      </c>
    </row>
    <row r="1115" spans="2:5">
      <c r="B1115">
        <v>1112</v>
      </c>
      <c r="C1115">
        <v>36.652911603848473</v>
      </c>
      <c r="D1115">
        <f t="shared" si="34"/>
        <v>1</v>
      </c>
      <c r="E1115">
        <f t="shared" si="35"/>
        <v>0</v>
      </c>
    </row>
    <row r="1116" spans="2:5">
      <c r="B1116">
        <v>1113</v>
      </c>
      <c r="C1116">
        <v>2621.065514074081</v>
      </c>
      <c r="D1116">
        <f t="shared" si="34"/>
        <v>2</v>
      </c>
      <c r="E1116">
        <f t="shared" si="35"/>
        <v>496.85241125926478</v>
      </c>
    </row>
    <row r="1117" spans="2:5">
      <c r="B1117">
        <v>1114</v>
      </c>
      <c r="C1117">
        <v>48.497498578461432</v>
      </c>
      <c r="D1117">
        <f t="shared" si="34"/>
        <v>1</v>
      </c>
      <c r="E1117">
        <f t="shared" si="35"/>
        <v>0</v>
      </c>
    </row>
    <row r="1118" spans="2:5">
      <c r="B1118">
        <v>1115</v>
      </c>
      <c r="C1118">
        <v>31.304594499216591</v>
      </c>
      <c r="D1118">
        <f t="shared" si="34"/>
        <v>1</v>
      </c>
      <c r="E1118">
        <f t="shared" si="35"/>
        <v>0</v>
      </c>
    </row>
    <row r="1119" spans="2:5">
      <c r="B1119">
        <v>1116</v>
      </c>
      <c r="C1119">
        <v>1156.9427275055107</v>
      </c>
      <c r="D1119">
        <f t="shared" si="34"/>
        <v>1</v>
      </c>
      <c r="E1119">
        <f t="shared" si="35"/>
        <v>0</v>
      </c>
    </row>
    <row r="1120" spans="2:5">
      <c r="B1120">
        <v>1117</v>
      </c>
      <c r="C1120">
        <v>362.58562849959958</v>
      </c>
      <c r="D1120">
        <f t="shared" si="34"/>
        <v>1</v>
      </c>
      <c r="E1120">
        <f t="shared" si="35"/>
        <v>0</v>
      </c>
    </row>
    <row r="1121" spans="2:5">
      <c r="B1121">
        <v>1118</v>
      </c>
      <c r="C1121">
        <v>947.2150803637328</v>
      </c>
      <c r="D1121">
        <f t="shared" si="34"/>
        <v>1</v>
      </c>
      <c r="E1121">
        <f t="shared" si="35"/>
        <v>0</v>
      </c>
    </row>
    <row r="1122" spans="2:5">
      <c r="B1122">
        <v>1119</v>
      </c>
      <c r="C1122">
        <v>171.74173547314527</v>
      </c>
      <c r="D1122">
        <f t="shared" si="34"/>
        <v>1</v>
      </c>
      <c r="E1122">
        <f t="shared" si="35"/>
        <v>0</v>
      </c>
    </row>
    <row r="1123" spans="2:5">
      <c r="B1123">
        <v>1120</v>
      </c>
      <c r="C1123">
        <v>241.70437671536274</v>
      </c>
      <c r="D1123">
        <f t="shared" si="34"/>
        <v>1</v>
      </c>
      <c r="E1123">
        <f t="shared" si="35"/>
        <v>0</v>
      </c>
    </row>
    <row r="1124" spans="2:5">
      <c r="B1124">
        <v>1121</v>
      </c>
      <c r="C1124">
        <v>453.0195024285922</v>
      </c>
      <c r="D1124">
        <f t="shared" si="34"/>
        <v>1</v>
      </c>
      <c r="E1124">
        <f t="shared" si="35"/>
        <v>0</v>
      </c>
    </row>
    <row r="1125" spans="2:5">
      <c r="B1125">
        <v>1122</v>
      </c>
      <c r="C1125">
        <v>331.4320929031872</v>
      </c>
      <c r="D1125">
        <f t="shared" si="34"/>
        <v>1</v>
      </c>
      <c r="E1125">
        <f t="shared" si="35"/>
        <v>0</v>
      </c>
    </row>
    <row r="1126" spans="2:5">
      <c r="B1126">
        <v>1123</v>
      </c>
      <c r="C1126">
        <v>876.46896667838996</v>
      </c>
      <c r="D1126">
        <f t="shared" si="34"/>
        <v>1</v>
      </c>
      <c r="E1126">
        <f t="shared" si="35"/>
        <v>0</v>
      </c>
    </row>
    <row r="1127" spans="2:5">
      <c r="B1127">
        <v>1124</v>
      </c>
      <c r="C1127">
        <v>93.069934582830655</v>
      </c>
      <c r="D1127">
        <f t="shared" si="34"/>
        <v>1</v>
      </c>
      <c r="E1127">
        <f t="shared" si="35"/>
        <v>0</v>
      </c>
    </row>
    <row r="1128" spans="2:5">
      <c r="B1128">
        <v>1125</v>
      </c>
      <c r="C1128">
        <v>50.513399822071861</v>
      </c>
      <c r="D1128">
        <f t="shared" si="34"/>
        <v>1</v>
      </c>
      <c r="E1128">
        <f t="shared" si="35"/>
        <v>0</v>
      </c>
    </row>
    <row r="1129" spans="2:5">
      <c r="B1129">
        <v>1126</v>
      </c>
      <c r="C1129">
        <v>2395.4758682861393</v>
      </c>
      <c r="D1129">
        <f t="shared" si="34"/>
        <v>2</v>
      </c>
      <c r="E1129">
        <f t="shared" si="35"/>
        <v>316.38069462891144</v>
      </c>
    </row>
    <row r="1130" spans="2:5">
      <c r="B1130">
        <v>1127</v>
      </c>
      <c r="C1130">
        <v>423.15214844121476</v>
      </c>
      <c r="D1130">
        <f t="shared" si="34"/>
        <v>1</v>
      </c>
      <c r="E1130">
        <f t="shared" si="35"/>
        <v>0</v>
      </c>
    </row>
    <row r="1131" spans="2:5">
      <c r="B1131">
        <v>1128</v>
      </c>
      <c r="C1131">
        <v>403.45039148234184</v>
      </c>
      <c r="D1131">
        <f t="shared" si="34"/>
        <v>1</v>
      </c>
      <c r="E1131">
        <f t="shared" si="35"/>
        <v>0</v>
      </c>
    </row>
    <row r="1132" spans="2:5">
      <c r="B1132">
        <v>1129</v>
      </c>
      <c r="C1132">
        <v>89.169408166892921</v>
      </c>
      <c r="D1132">
        <f t="shared" si="34"/>
        <v>1</v>
      </c>
      <c r="E1132">
        <f t="shared" si="35"/>
        <v>0</v>
      </c>
    </row>
    <row r="1133" spans="2:5">
      <c r="B1133">
        <v>1130</v>
      </c>
      <c r="C1133">
        <v>170.73874973372875</v>
      </c>
      <c r="D1133">
        <f t="shared" si="34"/>
        <v>1</v>
      </c>
      <c r="E1133">
        <f t="shared" si="35"/>
        <v>0</v>
      </c>
    </row>
    <row r="1134" spans="2:5">
      <c r="B1134">
        <v>1131</v>
      </c>
      <c r="C1134">
        <v>4713.0218138500704</v>
      </c>
      <c r="D1134">
        <f t="shared" si="34"/>
        <v>2</v>
      </c>
      <c r="E1134">
        <f t="shared" si="35"/>
        <v>2170.4174510800563</v>
      </c>
    </row>
    <row r="1135" spans="2:5">
      <c r="B1135">
        <v>1132</v>
      </c>
      <c r="C1135">
        <v>4889.0777203756525</v>
      </c>
      <c r="D1135">
        <f t="shared" si="34"/>
        <v>2</v>
      </c>
      <c r="E1135">
        <f t="shared" si="35"/>
        <v>2311.2621763005222</v>
      </c>
    </row>
    <row r="1136" spans="2:5">
      <c r="B1136">
        <v>1133</v>
      </c>
      <c r="C1136">
        <v>5139.7044084184445</v>
      </c>
      <c r="D1136">
        <f t="shared" si="34"/>
        <v>2</v>
      </c>
      <c r="E1136">
        <f t="shared" si="35"/>
        <v>2511.7635267347559</v>
      </c>
    </row>
    <row r="1137" spans="2:5">
      <c r="B1137">
        <v>1134</v>
      </c>
      <c r="C1137">
        <v>116.02998209270764</v>
      </c>
      <c r="D1137">
        <f t="shared" si="34"/>
        <v>1</v>
      </c>
      <c r="E1137">
        <f t="shared" si="35"/>
        <v>0</v>
      </c>
    </row>
    <row r="1138" spans="2:5">
      <c r="B1138">
        <v>1135</v>
      </c>
      <c r="C1138">
        <v>781.1632911387876</v>
      </c>
      <c r="D1138">
        <f t="shared" si="34"/>
        <v>1</v>
      </c>
      <c r="E1138">
        <f t="shared" si="35"/>
        <v>0</v>
      </c>
    </row>
    <row r="1139" spans="2:5">
      <c r="B1139">
        <v>1136</v>
      </c>
      <c r="C1139">
        <v>1319.6632425546186</v>
      </c>
      <c r="D1139">
        <f t="shared" si="34"/>
        <v>1</v>
      </c>
      <c r="E1139">
        <f t="shared" si="35"/>
        <v>0</v>
      </c>
    </row>
    <row r="1140" spans="2:5">
      <c r="B1140">
        <v>1137</v>
      </c>
      <c r="C1140">
        <v>106.65756602832066</v>
      </c>
      <c r="D1140">
        <f t="shared" si="34"/>
        <v>1</v>
      </c>
      <c r="E1140">
        <f t="shared" si="35"/>
        <v>0</v>
      </c>
    </row>
    <row r="1141" spans="2:5">
      <c r="B1141">
        <v>1138</v>
      </c>
      <c r="C1141">
        <v>226.63076929036217</v>
      </c>
      <c r="D1141">
        <f t="shared" si="34"/>
        <v>1</v>
      </c>
      <c r="E1141">
        <f t="shared" si="35"/>
        <v>0</v>
      </c>
    </row>
    <row r="1142" spans="2:5">
      <c r="B1142">
        <v>1139</v>
      </c>
      <c r="C1142">
        <v>1984.0796416603473</v>
      </c>
      <c r="D1142">
        <f t="shared" si="34"/>
        <v>1</v>
      </c>
      <c r="E1142">
        <f t="shared" si="35"/>
        <v>0</v>
      </c>
    </row>
    <row r="1143" spans="2:5">
      <c r="B1143">
        <v>1140</v>
      </c>
      <c r="C1143">
        <v>28.94720182805759</v>
      </c>
      <c r="D1143">
        <f t="shared" si="34"/>
        <v>1</v>
      </c>
      <c r="E1143">
        <f t="shared" si="35"/>
        <v>0</v>
      </c>
    </row>
    <row r="1144" spans="2:5">
      <c r="B1144">
        <v>1141</v>
      </c>
      <c r="C1144">
        <v>308.85898054548494</v>
      </c>
      <c r="D1144">
        <f t="shared" si="34"/>
        <v>1</v>
      </c>
      <c r="E1144">
        <f t="shared" si="35"/>
        <v>0</v>
      </c>
    </row>
    <row r="1145" spans="2:5">
      <c r="B1145">
        <v>1142</v>
      </c>
      <c r="C1145">
        <v>2872.025537853639</v>
      </c>
      <c r="D1145">
        <f t="shared" si="34"/>
        <v>2</v>
      </c>
      <c r="E1145">
        <f t="shared" si="35"/>
        <v>697.62043028291123</v>
      </c>
    </row>
    <row r="1146" spans="2:5">
      <c r="B1146">
        <v>1143</v>
      </c>
      <c r="C1146">
        <v>1691.436057748148</v>
      </c>
      <c r="D1146">
        <f t="shared" si="34"/>
        <v>1</v>
      </c>
      <c r="E1146">
        <f t="shared" si="35"/>
        <v>0</v>
      </c>
    </row>
    <row r="1147" spans="2:5">
      <c r="B1147">
        <v>1144</v>
      </c>
      <c r="C1147">
        <v>522.00781809972943</v>
      </c>
      <c r="D1147">
        <f t="shared" si="34"/>
        <v>1</v>
      </c>
      <c r="E1147">
        <f t="shared" si="35"/>
        <v>0</v>
      </c>
    </row>
    <row r="1148" spans="2:5">
      <c r="B1148">
        <v>1145</v>
      </c>
      <c r="C1148">
        <v>263.7416458294777</v>
      </c>
      <c r="D1148">
        <f t="shared" si="34"/>
        <v>1</v>
      </c>
      <c r="E1148">
        <f t="shared" si="35"/>
        <v>0</v>
      </c>
    </row>
    <row r="1149" spans="2:5">
      <c r="B1149">
        <v>1146</v>
      </c>
      <c r="C1149">
        <v>254.51715147328014</v>
      </c>
      <c r="D1149">
        <f t="shared" si="34"/>
        <v>1</v>
      </c>
      <c r="E1149">
        <f t="shared" si="35"/>
        <v>0</v>
      </c>
    </row>
    <row r="1150" spans="2:5">
      <c r="B1150">
        <v>1147</v>
      </c>
      <c r="C1150">
        <v>1754.5713865397095</v>
      </c>
      <c r="D1150">
        <f t="shared" si="34"/>
        <v>1</v>
      </c>
      <c r="E1150">
        <f t="shared" si="35"/>
        <v>0</v>
      </c>
    </row>
    <row r="1151" spans="2:5">
      <c r="B1151">
        <v>1148</v>
      </c>
      <c r="C1151">
        <v>638.86097893420788</v>
      </c>
      <c r="D1151">
        <f t="shared" si="34"/>
        <v>1</v>
      </c>
      <c r="E1151">
        <f t="shared" si="35"/>
        <v>0</v>
      </c>
    </row>
    <row r="1152" spans="2:5">
      <c r="B1152">
        <v>1149</v>
      </c>
      <c r="C1152">
        <v>2316.9561583835221</v>
      </c>
      <c r="D1152">
        <f t="shared" si="34"/>
        <v>2</v>
      </c>
      <c r="E1152">
        <f t="shared" si="35"/>
        <v>253.56492670681766</v>
      </c>
    </row>
    <row r="1153" spans="2:5">
      <c r="B1153">
        <v>1150</v>
      </c>
      <c r="C1153">
        <v>1329.27515732353</v>
      </c>
      <c r="D1153">
        <f t="shared" si="34"/>
        <v>1</v>
      </c>
      <c r="E1153">
        <f t="shared" si="35"/>
        <v>0</v>
      </c>
    </row>
    <row r="1154" spans="2:5">
      <c r="B1154">
        <v>1151</v>
      </c>
      <c r="C1154">
        <v>2688.6388091167287</v>
      </c>
      <c r="D1154">
        <f t="shared" si="34"/>
        <v>2</v>
      </c>
      <c r="E1154">
        <f t="shared" si="35"/>
        <v>550.91104729338292</v>
      </c>
    </row>
    <row r="1155" spans="2:5">
      <c r="B1155">
        <v>1152</v>
      </c>
      <c r="C1155">
        <v>231.51679725995717</v>
      </c>
      <c r="D1155">
        <f t="shared" si="34"/>
        <v>1</v>
      </c>
      <c r="E1155">
        <f t="shared" si="35"/>
        <v>0</v>
      </c>
    </row>
    <row r="1156" spans="2:5">
      <c r="B1156">
        <v>1153</v>
      </c>
      <c r="C1156">
        <v>1471.0252107068395</v>
      </c>
      <c r="D1156">
        <f t="shared" si="34"/>
        <v>1</v>
      </c>
      <c r="E1156">
        <f t="shared" si="35"/>
        <v>0</v>
      </c>
    </row>
    <row r="1157" spans="2:5">
      <c r="B1157">
        <v>1154</v>
      </c>
      <c r="C1157">
        <v>650.63824209549864</v>
      </c>
      <c r="D1157">
        <f t="shared" ref="D1157:D1220" si="36">IF(C1157&lt;=2000,1,IF(AND(C1157&gt;2000,C1157&lt;=127000),2,IF(C1157&gt;127000,3,0)))</f>
        <v>1</v>
      </c>
      <c r="E1157">
        <f t="shared" ref="E1157:E1220" si="37">IF(D1157=1,0,IF(D1157=2,0.8*(C1157-2000),IF(D1157=3,100000,"Error")))</f>
        <v>0</v>
      </c>
    </row>
    <row r="1158" spans="2:5">
      <c r="B1158">
        <v>1155</v>
      </c>
      <c r="C1158">
        <v>1076.1854503038269</v>
      </c>
      <c r="D1158">
        <f t="shared" si="36"/>
        <v>1</v>
      </c>
      <c r="E1158">
        <f t="shared" si="37"/>
        <v>0</v>
      </c>
    </row>
    <row r="1159" spans="2:5">
      <c r="B1159">
        <v>1156</v>
      </c>
      <c r="C1159">
        <v>62.074879349864347</v>
      </c>
      <c r="D1159">
        <f t="shared" si="36"/>
        <v>1</v>
      </c>
      <c r="E1159">
        <f t="shared" si="37"/>
        <v>0</v>
      </c>
    </row>
    <row r="1160" spans="2:5">
      <c r="B1160">
        <v>1157</v>
      </c>
      <c r="C1160">
        <v>8201.5764319864429</v>
      </c>
      <c r="D1160">
        <f t="shared" si="36"/>
        <v>2</v>
      </c>
      <c r="E1160">
        <f t="shared" si="37"/>
        <v>4961.2611455891547</v>
      </c>
    </row>
    <row r="1161" spans="2:5">
      <c r="B1161">
        <v>1158</v>
      </c>
      <c r="C1161">
        <v>3173.0521053867169</v>
      </c>
      <c r="D1161">
        <f t="shared" si="36"/>
        <v>2</v>
      </c>
      <c r="E1161">
        <f t="shared" si="37"/>
        <v>938.44168430937361</v>
      </c>
    </row>
    <row r="1162" spans="2:5">
      <c r="B1162">
        <v>1159</v>
      </c>
      <c r="C1162">
        <v>167.67966149199989</v>
      </c>
      <c r="D1162">
        <f t="shared" si="36"/>
        <v>1</v>
      </c>
      <c r="E1162">
        <f t="shared" si="37"/>
        <v>0</v>
      </c>
    </row>
    <row r="1163" spans="2:5">
      <c r="B1163">
        <v>1160</v>
      </c>
      <c r="C1163">
        <v>1759.5905794111254</v>
      </c>
      <c r="D1163">
        <f t="shared" si="36"/>
        <v>1</v>
      </c>
      <c r="E1163">
        <f t="shared" si="37"/>
        <v>0</v>
      </c>
    </row>
    <row r="1164" spans="2:5">
      <c r="B1164">
        <v>1161</v>
      </c>
      <c r="C1164">
        <v>68.31833136557232</v>
      </c>
      <c r="D1164">
        <f t="shared" si="36"/>
        <v>1</v>
      </c>
      <c r="E1164">
        <f t="shared" si="37"/>
        <v>0</v>
      </c>
    </row>
    <row r="1165" spans="2:5">
      <c r="B1165">
        <v>1162</v>
      </c>
      <c r="C1165">
        <v>515.42559896339628</v>
      </c>
      <c r="D1165">
        <f t="shared" si="36"/>
        <v>1</v>
      </c>
      <c r="E1165">
        <f t="shared" si="37"/>
        <v>0</v>
      </c>
    </row>
    <row r="1166" spans="2:5">
      <c r="B1166">
        <v>1163</v>
      </c>
      <c r="C1166">
        <v>384.77702574045031</v>
      </c>
      <c r="D1166">
        <f t="shared" si="36"/>
        <v>1</v>
      </c>
      <c r="E1166">
        <f t="shared" si="37"/>
        <v>0</v>
      </c>
    </row>
    <row r="1167" spans="2:5">
      <c r="B1167">
        <v>1164</v>
      </c>
      <c r="C1167">
        <v>224.27359108639172</v>
      </c>
      <c r="D1167">
        <f t="shared" si="36"/>
        <v>1</v>
      </c>
      <c r="E1167">
        <f t="shared" si="37"/>
        <v>0</v>
      </c>
    </row>
    <row r="1168" spans="2:5">
      <c r="B1168">
        <v>1165</v>
      </c>
      <c r="C1168">
        <v>552.72156269161576</v>
      </c>
      <c r="D1168">
        <f t="shared" si="36"/>
        <v>1</v>
      </c>
      <c r="E1168">
        <f t="shared" si="37"/>
        <v>0</v>
      </c>
    </row>
    <row r="1169" spans="2:5">
      <c r="B1169">
        <v>1166</v>
      </c>
      <c r="C1169">
        <v>2212.9941149977467</v>
      </c>
      <c r="D1169">
        <f t="shared" si="36"/>
        <v>2</v>
      </c>
      <c r="E1169">
        <f t="shared" si="37"/>
        <v>170.39529199819737</v>
      </c>
    </row>
    <row r="1170" spans="2:5">
      <c r="B1170">
        <v>1167</v>
      </c>
      <c r="C1170">
        <v>3861.9843096867417</v>
      </c>
      <c r="D1170">
        <f t="shared" si="36"/>
        <v>2</v>
      </c>
      <c r="E1170">
        <f t="shared" si="37"/>
        <v>1489.5874477493935</v>
      </c>
    </row>
    <row r="1171" spans="2:5">
      <c r="B1171">
        <v>1168</v>
      </c>
      <c r="C1171">
        <v>530.87214505397469</v>
      </c>
      <c r="D1171">
        <f t="shared" si="36"/>
        <v>1</v>
      </c>
      <c r="E1171">
        <f t="shared" si="37"/>
        <v>0</v>
      </c>
    </row>
    <row r="1172" spans="2:5">
      <c r="B1172">
        <v>1169</v>
      </c>
      <c r="C1172">
        <v>880.40691063944462</v>
      </c>
      <c r="D1172">
        <f t="shared" si="36"/>
        <v>1</v>
      </c>
      <c r="E1172">
        <f t="shared" si="37"/>
        <v>0</v>
      </c>
    </row>
    <row r="1173" spans="2:5">
      <c r="B1173">
        <v>1170</v>
      </c>
      <c r="C1173">
        <v>331.71108678954562</v>
      </c>
      <c r="D1173">
        <f t="shared" si="36"/>
        <v>1</v>
      </c>
      <c r="E1173">
        <f t="shared" si="37"/>
        <v>0</v>
      </c>
    </row>
    <row r="1174" spans="2:5">
      <c r="B1174">
        <v>1171</v>
      </c>
      <c r="C1174">
        <v>15278.169531417563</v>
      </c>
      <c r="D1174">
        <f t="shared" si="36"/>
        <v>2</v>
      </c>
      <c r="E1174">
        <f t="shared" si="37"/>
        <v>10622.535625134051</v>
      </c>
    </row>
    <row r="1175" spans="2:5">
      <c r="B1175">
        <v>1172</v>
      </c>
      <c r="C1175">
        <v>20033.740399018596</v>
      </c>
      <c r="D1175">
        <f t="shared" si="36"/>
        <v>2</v>
      </c>
      <c r="E1175">
        <f t="shared" si="37"/>
        <v>14426.992319214878</v>
      </c>
    </row>
    <row r="1176" spans="2:5">
      <c r="B1176">
        <v>1173</v>
      </c>
      <c r="C1176">
        <v>16.244915003501852</v>
      </c>
      <c r="D1176">
        <f t="shared" si="36"/>
        <v>1</v>
      </c>
      <c r="E1176">
        <f t="shared" si="37"/>
        <v>0</v>
      </c>
    </row>
    <row r="1177" spans="2:5">
      <c r="B1177">
        <v>1174</v>
      </c>
      <c r="C1177">
        <v>2682.9705106616298</v>
      </c>
      <c r="D1177">
        <f t="shared" si="36"/>
        <v>2</v>
      </c>
      <c r="E1177">
        <f t="shared" si="37"/>
        <v>546.37640852930383</v>
      </c>
    </row>
    <row r="1178" spans="2:5">
      <c r="B1178">
        <v>1175</v>
      </c>
      <c r="C1178">
        <v>2280.0357271874482</v>
      </c>
      <c r="D1178">
        <f t="shared" si="36"/>
        <v>2</v>
      </c>
      <c r="E1178">
        <f t="shared" si="37"/>
        <v>224.02858174995856</v>
      </c>
    </row>
    <row r="1179" spans="2:5">
      <c r="B1179">
        <v>1176</v>
      </c>
      <c r="C1179">
        <v>1789.9303485290245</v>
      </c>
      <c r="D1179">
        <f t="shared" si="36"/>
        <v>1</v>
      </c>
      <c r="E1179">
        <f t="shared" si="37"/>
        <v>0</v>
      </c>
    </row>
    <row r="1180" spans="2:5">
      <c r="B1180">
        <v>1177</v>
      </c>
      <c r="C1180">
        <v>4270.625093698548</v>
      </c>
      <c r="D1180">
        <f t="shared" si="36"/>
        <v>2</v>
      </c>
      <c r="E1180">
        <f t="shared" si="37"/>
        <v>1816.5000749588385</v>
      </c>
    </row>
    <row r="1181" spans="2:5">
      <c r="B1181">
        <v>1178</v>
      </c>
      <c r="C1181">
        <v>779.04615553705344</v>
      </c>
      <c r="D1181">
        <f t="shared" si="36"/>
        <v>1</v>
      </c>
      <c r="E1181">
        <f t="shared" si="37"/>
        <v>0</v>
      </c>
    </row>
    <row r="1182" spans="2:5">
      <c r="B1182">
        <v>1179</v>
      </c>
      <c r="C1182">
        <v>1202.0261445653202</v>
      </c>
      <c r="D1182">
        <f t="shared" si="36"/>
        <v>1</v>
      </c>
      <c r="E1182">
        <f t="shared" si="37"/>
        <v>0</v>
      </c>
    </row>
    <row r="1183" spans="2:5">
      <c r="B1183">
        <v>1180</v>
      </c>
      <c r="C1183">
        <v>259.56829848712289</v>
      </c>
      <c r="D1183">
        <f t="shared" si="36"/>
        <v>1</v>
      </c>
      <c r="E1183">
        <f t="shared" si="37"/>
        <v>0</v>
      </c>
    </row>
    <row r="1184" spans="2:5">
      <c r="B1184">
        <v>1181</v>
      </c>
      <c r="C1184">
        <v>2946.115708645531</v>
      </c>
      <c r="D1184">
        <f t="shared" si="36"/>
        <v>2</v>
      </c>
      <c r="E1184">
        <f t="shared" si="37"/>
        <v>756.89256691642481</v>
      </c>
    </row>
    <row r="1185" spans="2:5">
      <c r="B1185">
        <v>1182</v>
      </c>
      <c r="C1185">
        <v>151.96535153680128</v>
      </c>
      <c r="D1185">
        <f t="shared" si="36"/>
        <v>1</v>
      </c>
      <c r="E1185">
        <f t="shared" si="37"/>
        <v>0</v>
      </c>
    </row>
    <row r="1186" spans="2:5">
      <c r="B1186">
        <v>1183</v>
      </c>
      <c r="C1186">
        <v>4007.293749932629</v>
      </c>
      <c r="D1186">
        <f t="shared" si="36"/>
        <v>2</v>
      </c>
      <c r="E1186">
        <f t="shared" si="37"/>
        <v>1605.8349999461034</v>
      </c>
    </row>
    <row r="1187" spans="2:5">
      <c r="B1187">
        <v>1184</v>
      </c>
      <c r="C1187">
        <v>639.63757209888911</v>
      </c>
      <c r="D1187">
        <f t="shared" si="36"/>
        <v>1</v>
      </c>
      <c r="E1187">
        <f t="shared" si="37"/>
        <v>0</v>
      </c>
    </row>
    <row r="1188" spans="2:5">
      <c r="B1188">
        <v>1185</v>
      </c>
      <c r="C1188">
        <v>1779.786391159774</v>
      </c>
      <c r="D1188">
        <f t="shared" si="36"/>
        <v>1</v>
      </c>
      <c r="E1188">
        <f t="shared" si="37"/>
        <v>0</v>
      </c>
    </row>
    <row r="1189" spans="2:5">
      <c r="B1189">
        <v>1186</v>
      </c>
      <c r="C1189">
        <v>2750.0139565753939</v>
      </c>
      <c r="D1189">
        <f t="shared" si="36"/>
        <v>2</v>
      </c>
      <c r="E1189">
        <f t="shared" si="37"/>
        <v>600.01116526031512</v>
      </c>
    </row>
    <row r="1190" spans="2:5">
      <c r="B1190">
        <v>1187</v>
      </c>
      <c r="C1190">
        <v>134.2590018548313</v>
      </c>
      <c r="D1190">
        <f t="shared" si="36"/>
        <v>1</v>
      </c>
      <c r="E1190">
        <f t="shared" si="37"/>
        <v>0</v>
      </c>
    </row>
    <row r="1191" spans="2:5">
      <c r="B1191">
        <v>1188</v>
      </c>
      <c r="C1191">
        <v>167.24426409962726</v>
      </c>
      <c r="D1191">
        <f t="shared" si="36"/>
        <v>1</v>
      </c>
      <c r="E1191">
        <f t="shared" si="37"/>
        <v>0</v>
      </c>
    </row>
    <row r="1192" spans="2:5">
      <c r="B1192">
        <v>1189</v>
      </c>
      <c r="C1192">
        <v>309.49992107357644</v>
      </c>
      <c r="D1192">
        <f t="shared" si="36"/>
        <v>1</v>
      </c>
      <c r="E1192">
        <f t="shared" si="37"/>
        <v>0</v>
      </c>
    </row>
    <row r="1193" spans="2:5">
      <c r="B1193">
        <v>1190</v>
      </c>
      <c r="C1193">
        <v>4834.0946639297854</v>
      </c>
      <c r="D1193">
        <f t="shared" si="36"/>
        <v>2</v>
      </c>
      <c r="E1193">
        <f t="shared" si="37"/>
        <v>2267.2757311438286</v>
      </c>
    </row>
    <row r="1194" spans="2:5">
      <c r="B1194">
        <v>1191</v>
      </c>
      <c r="C1194">
        <v>492.58439811124379</v>
      </c>
      <c r="D1194">
        <f t="shared" si="36"/>
        <v>1</v>
      </c>
      <c r="E1194">
        <f t="shared" si="37"/>
        <v>0</v>
      </c>
    </row>
    <row r="1195" spans="2:5">
      <c r="B1195">
        <v>1192</v>
      </c>
      <c r="C1195">
        <v>2151.13037863723</v>
      </c>
      <c r="D1195">
        <f t="shared" si="36"/>
        <v>2</v>
      </c>
      <c r="E1195">
        <f t="shared" si="37"/>
        <v>120.90430290978402</v>
      </c>
    </row>
    <row r="1196" spans="2:5">
      <c r="B1196">
        <v>1193</v>
      </c>
      <c r="C1196">
        <v>228.38227247305585</v>
      </c>
      <c r="D1196">
        <f t="shared" si="36"/>
        <v>1</v>
      </c>
      <c r="E1196">
        <f t="shared" si="37"/>
        <v>0</v>
      </c>
    </row>
    <row r="1197" spans="2:5">
      <c r="B1197">
        <v>1194</v>
      </c>
      <c r="C1197">
        <v>141.9591052835236</v>
      </c>
      <c r="D1197">
        <f t="shared" si="36"/>
        <v>1</v>
      </c>
      <c r="E1197">
        <f t="shared" si="37"/>
        <v>0</v>
      </c>
    </row>
    <row r="1198" spans="2:5">
      <c r="B1198">
        <v>1195</v>
      </c>
      <c r="C1198">
        <v>317.07409404971406</v>
      </c>
      <c r="D1198">
        <f t="shared" si="36"/>
        <v>1</v>
      </c>
      <c r="E1198">
        <f t="shared" si="37"/>
        <v>0</v>
      </c>
    </row>
    <row r="1199" spans="2:5">
      <c r="B1199">
        <v>1196</v>
      </c>
      <c r="C1199">
        <v>7132.4849554283519</v>
      </c>
      <c r="D1199">
        <f t="shared" si="36"/>
        <v>2</v>
      </c>
      <c r="E1199">
        <f t="shared" si="37"/>
        <v>4105.9879643426821</v>
      </c>
    </row>
    <row r="1200" spans="2:5">
      <c r="B1200">
        <v>1197</v>
      </c>
      <c r="C1200">
        <v>68.50806289056284</v>
      </c>
      <c r="D1200">
        <f t="shared" si="36"/>
        <v>1</v>
      </c>
      <c r="E1200">
        <f t="shared" si="37"/>
        <v>0</v>
      </c>
    </row>
    <row r="1201" spans="2:5">
      <c r="B1201">
        <v>1198</v>
      </c>
      <c r="C1201">
        <v>1180.9551380338573</v>
      </c>
      <c r="D1201">
        <f t="shared" si="36"/>
        <v>1</v>
      </c>
      <c r="E1201">
        <f t="shared" si="37"/>
        <v>0</v>
      </c>
    </row>
    <row r="1202" spans="2:5">
      <c r="B1202">
        <v>1199</v>
      </c>
      <c r="C1202">
        <v>65.78441695265343</v>
      </c>
      <c r="D1202">
        <f t="shared" si="36"/>
        <v>1</v>
      </c>
      <c r="E1202">
        <f t="shared" si="37"/>
        <v>0</v>
      </c>
    </row>
    <row r="1203" spans="2:5">
      <c r="B1203">
        <v>1200</v>
      </c>
      <c r="C1203">
        <v>6210.0628777894672</v>
      </c>
      <c r="D1203">
        <f t="shared" si="36"/>
        <v>2</v>
      </c>
      <c r="E1203">
        <f t="shared" si="37"/>
        <v>3368.0503022315738</v>
      </c>
    </row>
    <row r="1204" spans="2:5">
      <c r="B1204">
        <v>1201</v>
      </c>
      <c r="C1204">
        <v>229.84487519488243</v>
      </c>
      <c r="D1204">
        <f t="shared" si="36"/>
        <v>1</v>
      </c>
      <c r="E1204">
        <f t="shared" si="37"/>
        <v>0</v>
      </c>
    </row>
    <row r="1205" spans="2:5">
      <c r="B1205">
        <v>1202</v>
      </c>
      <c r="C1205">
        <v>1396.6191907240802</v>
      </c>
      <c r="D1205">
        <f t="shared" si="36"/>
        <v>1</v>
      </c>
      <c r="E1205">
        <f t="shared" si="37"/>
        <v>0</v>
      </c>
    </row>
    <row r="1206" spans="2:5">
      <c r="B1206">
        <v>1203</v>
      </c>
      <c r="C1206">
        <v>631.96365088444884</v>
      </c>
      <c r="D1206">
        <f t="shared" si="36"/>
        <v>1</v>
      </c>
      <c r="E1206">
        <f t="shared" si="37"/>
        <v>0</v>
      </c>
    </row>
    <row r="1207" spans="2:5">
      <c r="B1207">
        <v>1204</v>
      </c>
      <c r="C1207">
        <v>376.86970554593245</v>
      </c>
      <c r="D1207">
        <f t="shared" si="36"/>
        <v>1</v>
      </c>
      <c r="E1207">
        <f t="shared" si="37"/>
        <v>0</v>
      </c>
    </row>
    <row r="1208" spans="2:5">
      <c r="B1208">
        <v>1205</v>
      </c>
      <c r="C1208">
        <v>228.23499621577605</v>
      </c>
      <c r="D1208">
        <f t="shared" si="36"/>
        <v>1</v>
      </c>
      <c r="E1208">
        <f t="shared" si="37"/>
        <v>0</v>
      </c>
    </row>
    <row r="1209" spans="2:5">
      <c r="B1209">
        <v>1206</v>
      </c>
      <c r="C1209">
        <v>137.74525246907592</v>
      </c>
      <c r="D1209">
        <f t="shared" si="36"/>
        <v>1</v>
      </c>
      <c r="E1209">
        <f t="shared" si="37"/>
        <v>0</v>
      </c>
    </row>
    <row r="1210" spans="2:5">
      <c r="B1210">
        <v>1207</v>
      </c>
      <c r="C1210">
        <v>2031.0469114900254</v>
      </c>
      <c r="D1210">
        <f t="shared" si="36"/>
        <v>2</v>
      </c>
      <c r="E1210">
        <f t="shared" si="37"/>
        <v>24.837529192020341</v>
      </c>
    </row>
    <row r="1211" spans="2:5">
      <c r="B1211">
        <v>1208</v>
      </c>
      <c r="C1211">
        <v>1286.837942803915</v>
      </c>
      <c r="D1211">
        <f t="shared" si="36"/>
        <v>1</v>
      </c>
      <c r="E1211">
        <f t="shared" si="37"/>
        <v>0</v>
      </c>
    </row>
    <row r="1212" spans="2:5">
      <c r="B1212">
        <v>1209</v>
      </c>
      <c r="C1212">
        <v>7071.5746925230778</v>
      </c>
      <c r="D1212">
        <f t="shared" si="36"/>
        <v>2</v>
      </c>
      <c r="E1212">
        <f t="shared" si="37"/>
        <v>4057.2597540184624</v>
      </c>
    </row>
    <row r="1213" spans="2:5">
      <c r="B1213">
        <v>1210</v>
      </c>
      <c r="C1213">
        <v>761.20870096812871</v>
      </c>
      <c r="D1213">
        <f t="shared" si="36"/>
        <v>1</v>
      </c>
      <c r="E1213">
        <f t="shared" si="37"/>
        <v>0</v>
      </c>
    </row>
    <row r="1214" spans="2:5">
      <c r="B1214">
        <v>1211</v>
      </c>
      <c r="C1214">
        <v>44.923150449829492</v>
      </c>
      <c r="D1214">
        <f t="shared" si="36"/>
        <v>1</v>
      </c>
      <c r="E1214">
        <f t="shared" si="37"/>
        <v>0</v>
      </c>
    </row>
    <row r="1215" spans="2:5">
      <c r="B1215">
        <v>1212</v>
      </c>
      <c r="C1215">
        <v>800.1197416197723</v>
      </c>
      <c r="D1215">
        <f t="shared" si="36"/>
        <v>1</v>
      </c>
      <c r="E1215">
        <f t="shared" si="37"/>
        <v>0</v>
      </c>
    </row>
    <row r="1216" spans="2:5">
      <c r="B1216">
        <v>1213</v>
      </c>
      <c r="C1216">
        <v>181.32511268019232</v>
      </c>
      <c r="D1216">
        <f t="shared" si="36"/>
        <v>1</v>
      </c>
      <c r="E1216">
        <f t="shared" si="37"/>
        <v>0</v>
      </c>
    </row>
    <row r="1217" spans="2:5">
      <c r="B1217">
        <v>1214</v>
      </c>
      <c r="C1217">
        <v>396.84364868423609</v>
      </c>
      <c r="D1217">
        <f t="shared" si="36"/>
        <v>1</v>
      </c>
      <c r="E1217">
        <f t="shared" si="37"/>
        <v>0</v>
      </c>
    </row>
    <row r="1218" spans="2:5">
      <c r="B1218">
        <v>1215</v>
      </c>
      <c r="C1218">
        <v>870.01361591837679</v>
      </c>
      <c r="D1218">
        <f t="shared" si="36"/>
        <v>1</v>
      </c>
      <c r="E1218">
        <f t="shared" si="37"/>
        <v>0</v>
      </c>
    </row>
    <row r="1219" spans="2:5">
      <c r="B1219">
        <v>1216</v>
      </c>
      <c r="C1219">
        <v>838.67924968927923</v>
      </c>
      <c r="D1219">
        <f t="shared" si="36"/>
        <v>1</v>
      </c>
      <c r="E1219">
        <f t="shared" si="37"/>
        <v>0</v>
      </c>
    </row>
    <row r="1220" spans="2:5">
      <c r="B1220">
        <v>1217</v>
      </c>
      <c r="C1220">
        <v>2870.1960087368238</v>
      </c>
      <c r="D1220">
        <f t="shared" si="36"/>
        <v>2</v>
      </c>
      <c r="E1220">
        <f t="shared" si="37"/>
        <v>696.15680698945914</v>
      </c>
    </row>
    <row r="1221" spans="2:5">
      <c r="B1221">
        <v>1218</v>
      </c>
      <c r="C1221">
        <v>3923.7028405448054</v>
      </c>
      <c r="D1221">
        <f t="shared" ref="D1221:D1284" si="38">IF(C1221&lt;=2000,1,IF(AND(C1221&gt;2000,C1221&lt;=127000),2,IF(C1221&gt;127000,3,0)))</f>
        <v>2</v>
      </c>
      <c r="E1221">
        <f t="shared" ref="E1221:E1284" si="39">IF(D1221=1,0,IF(D1221=2,0.8*(C1221-2000),IF(D1221=3,100000,"Error")))</f>
        <v>1538.9622724358444</v>
      </c>
    </row>
    <row r="1222" spans="2:5">
      <c r="B1222">
        <v>1219</v>
      </c>
      <c r="C1222">
        <v>6.8416047075886377</v>
      </c>
      <c r="D1222">
        <f t="shared" si="38"/>
        <v>1</v>
      </c>
      <c r="E1222">
        <f t="shared" si="39"/>
        <v>0</v>
      </c>
    </row>
    <row r="1223" spans="2:5">
      <c r="B1223">
        <v>1220</v>
      </c>
      <c r="C1223">
        <v>700.87274509660563</v>
      </c>
      <c r="D1223">
        <f t="shared" si="38"/>
        <v>1</v>
      </c>
      <c r="E1223">
        <f t="shared" si="39"/>
        <v>0</v>
      </c>
    </row>
    <row r="1224" spans="2:5">
      <c r="B1224">
        <v>1221</v>
      </c>
      <c r="C1224">
        <v>926.94700393352525</v>
      </c>
      <c r="D1224">
        <f t="shared" si="38"/>
        <v>1</v>
      </c>
      <c r="E1224">
        <f t="shared" si="39"/>
        <v>0</v>
      </c>
    </row>
    <row r="1225" spans="2:5">
      <c r="B1225">
        <v>1222</v>
      </c>
      <c r="C1225">
        <v>865.94372709238007</v>
      </c>
      <c r="D1225">
        <f t="shared" si="38"/>
        <v>1</v>
      </c>
      <c r="E1225">
        <f t="shared" si="39"/>
        <v>0</v>
      </c>
    </row>
    <row r="1226" spans="2:5">
      <c r="B1226">
        <v>1223</v>
      </c>
      <c r="C1226">
        <v>5047.5013567462356</v>
      </c>
      <c r="D1226">
        <f t="shared" si="38"/>
        <v>2</v>
      </c>
      <c r="E1226">
        <f t="shared" si="39"/>
        <v>2438.0010853969884</v>
      </c>
    </row>
    <row r="1227" spans="2:5">
      <c r="B1227">
        <v>1224</v>
      </c>
      <c r="C1227">
        <v>817.06130797724757</v>
      </c>
      <c r="D1227">
        <f t="shared" si="38"/>
        <v>1</v>
      </c>
      <c r="E1227">
        <f t="shared" si="39"/>
        <v>0</v>
      </c>
    </row>
    <row r="1228" spans="2:5">
      <c r="B1228">
        <v>1225</v>
      </c>
      <c r="C1228">
        <v>5599.303664561774</v>
      </c>
      <c r="D1228">
        <f t="shared" si="38"/>
        <v>2</v>
      </c>
      <c r="E1228">
        <f t="shared" si="39"/>
        <v>2879.4429316494193</v>
      </c>
    </row>
    <row r="1229" spans="2:5">
      <c r="B1229">
        <v>1226</v>
      </c>
      <c r="C1229">
        <v>389.21196096430373</v>
      </c>
      <c r="D1229">
        <f t="shared" si="38"/>
        <v>1</v>
      </c>
      <c r="E1229">
        <f t="shared" si="39"/>
        <v>0</v>
      </c>
    </row>
    <row r="1230" spans="2:5">
      <c r="B1230">
        <v>1227</v>
      </c>
      <c r="C1230">
        <v>437.67926246589832</v>
      </c>
      <c r="D1230">
        <f t="shared" si="38"/>
        <v>1</v>
      </c>
      <c r="E1230">
        <f t="shared" si="39"/>
        <v>0</v>
      </c>
    </row>
    <row r="1231" spans="2:5">
      <c r="B1231">
        <v>1228</v>
      </c>
      <c r="C1231">
        <v>4395.0671637165315</v>
      </c>
      <c r="D1231">
        <f t="shared" si="38"/>
        <v>2</v>
      </c>
      <c r="E1231">
        <f t="shared" si="39"/>
        <v>1916.0537309732254</v>
      </c>
    </row>
    <row r="1232" spans="2:5">
      <c r="B1232">
        <v>1229</v>
      </c>
      <c r="C1232">
        <v>12728.297582230824</v>
      </c>
      <c r="D1232">
        <f t="shared" si="38"/>
        <v>2</v>
      </c>
      <c r="E1232">
        <f t="shared" si="39"/>
        <v>8582.6380657846585</v>
      </c>
    </row>
    <row r="1233" spans="2:5">
      <c r="B1233">
        <v>1230</v>
      </c>
      <c r="C1233">
        <v>9947.1988655997993</v>
      </c>
      <c r="D1233">
        <f t="shared" si="38"/>
        <v>2</v>
      </c>
      <c r="E1233">
        <f t="shared" si="39"/>
        <v>6357.7590924798396</v>
      </c>
    </row>
    <row r="1234" spans="2:5">
      <c r="B1234">
        <v>1231</v>
      </c>
      <c r="C1234">
        <v>1350.7459998539814</v>
      </c>
      <c r="D1234">
        <f t="shared" si="38"/>
        <v>1</v>
      </c>
      <c r="E1234">
        <f t="shared" si="39"/>
        <v>0</v>
      </c>
    </row>
    <row r="1235" spans="2:5">
      <c r="B1235">
        <v>1232</v>
      </c>
      <c r="C1235">
        <v>1704.1895469129975</v>
      </c>
      <c r="D1235">
        <f t="shared" si="38"/>
        <v>1</v>
      </c>
      <c r="E1235">
        <f t="shared" si="39"/>
        <v>0</v>
      </c>
    </row>
    <row r="1236" spans="2:5">
      <c r="B1236">
        <v>1233</v>
      </c>
      <c r="C1236">
        <v>5686.5812844787806</v>
      </c>
      <c r="D1236">
        <f t="shared" si="38"/>
        <v>2</v>
      </c>
      <c r="E1236">
        <f t="shared" si="39"/>
        <v>2949.2650275830247</v>
      </c>
    </row>
    <row r="1237" spans="2:5">
      <c r="B1237">
        <v>1234</v>
      </c>
      <c r="C1237">
        <v>439.17060834714789</v>
      </c>
      <c r="D1237">
        <f t="shared" si="38"/>
        <v>1</v>
      </c>
      <c r="E1237">
        <f t="shared" si="39"/>
        <v>0</v>
      </c>
    </row>
    <row r="1238" spans="2:5">
      <c r="B1238">
        <v>1235</v>
      </c>
      <c r="C1238">
        <v>646.07491411359638</v>
      </c>
      <c r="D1238">
        <f t="shared" si="38"/>
        <v>1</v>
      </c>
      <c r="E1238">
        <f t="shared" si="39"/>
        <v>0</v>
      </c>
    </row>
    <row r="1239" spans="2:5">
      <c r="B1239">
        <v>1236</v>
      </c>
      <c r="C1239">
        <v>2547.0220748307552</v>
      </c>
      <c r="D1239">
        <f t="shared" si="38"/>
        <v>2</v>
      </c>
      <c r="E1239">
        <f t="shared" si="39"/>
        <v>437.61765986460415</v>
      </c>
    </row>
    <row r="1240" spans="2:5">
      <c r="B1240">
        <v>1237</v>
      </c>
      <c r="C1240">
        <v>168.15750437128068</v>
      </c>
      <c r="D1240">
        <f t="shared" si="38"/>
        <v>1</v>
      </c>
      <c r="E1240">
        <f t="shared" si="39"/>
        <v>0</v>
      </c>
    </row>
    <row r="1241" spans="2:5">
      <c r="B1241">
        <v>1238</v>
      </c>
      <c r="C1241">
        <v>520.47616237836621</v>
      </c>
      <c r="D1241">
        <f t="shared" si="38"/>
        <v>1</v>
      </c>
      <c r="E1241">
        <f t="shared" si="39"/>
        <v>0</v>
      </c>
    </row>
    <row r="1242" spans="2:5">
      <c r="B1242">
        <v>1239</v>
      </c>
      <c r="C1242">
        <v>1218.3694177513103</v>
      </c>
      <c r="D1242">
        <f t="shared" si="38"/>
        <v>1</v>
      </c>
      <c r="E1242">
        <f t="shared" si="39"/>
        <v>0</v>
      </c>
    </row>
    <row r="1243" spans="2:5">
      <c r="B1243">
        <v>1240</v>
      </c>
      <c r="C1243">
        <v>427.18160974530667</v>
      </c>
      <c r="D1243">
        <f t="shared" si="38"/>
        <v>1</v>
      </c>
      <c r="E1243">
        <f t="shared" si="39"/>
        <v>0</v>
      </c>
    </row>
    <row r="1244" spans="2:5">
      <c r="B1244">
        <v>1241</v>
      </c>
      <c r="C1244">
        <v>3213.2300480880335</v>
      </c>
      <c r="D1244">
        <f t="shared" si="38"/>
        <v>2</v>
      </c>
      <c r="E1244">
        <f t="shared" si="39"/>
        <v>970.58403847042689</v>
      </c>
    </row>
    <row r="1245" spans="2:5">
      <c r="B1245">
        <v>1242</v>
      </c>
      <c r="C1245">
        <v>3354.694772442434</v>
      </c>
      <c r="D1245">
        <f t="shared" si="38"/>
        <v>2</v>
      </c>
      <c r="E1245">
        <f t="shared" si="39"/>
        <v>1083.7558179539471</v>
      </c>
    </row>
    <row r="1246" spans="2:5">
      <c r="B1246">
        <v>1243</v>
      </c>
      <c r="C1246">
        <v>586.10124786739982</v>
      </c>
      <c r="D1246">
        <f t="shared" si="38"/>
        <v>1</v>
      </c>
      <c r="E1246">
        <f t="shared" si="39"/>
        <v>0</v>
      </c>
    </row>
    <row r="1247" spans="2:5">
      <c r="B1247">
        <v>1244</v>
      </c>
      <c r="C1247">
        <v>243.17994824861327</v>
      </c>
      <c r="D1247">
        <f t="shared" si="38"/>
        <v>1</v>
      </c>
      <c r="E1247">
        <f t="shared" si="39"/>
        <v>0</v>
      </c>
    </row>
    <row r="1248" spans="2:5">
      <c r="B1248">
        <v>1245</v>
      </c>
      <c r="C1248">
        <v>1556.9973126452353</v>
      </c>
      <c r="D1248">
        <f t="shared" si="38"/>
        <v>1</v>
      </c>
      <c r="E1248">
        <f t="shared" si="39"/>
        <v>0</v>
      </c>
    </row>
    <row r="1249" spans="2:5">
      <c r="B1249">
        <v>1246</v>
      </c>
      <c r="C1249">
        <v>158.61453705365585</v>
      </c>
      <c r="D1249">
        <f t="shared" si="38"/>
        <v>1</v>
      </c>
      <c r="E1249">
        <f t="shared" si="39"/>
        <v>0</v>
      </c>
    </row>
    <row r="1250" spans="2:5">
      <c r="B1250">
        <v>1247</v>
      </c>
      <c r="C1250">
        <v>2983.8233164629537</v>
      </c>
      <c r="D1250">
        <f t="shared" si="38"/>
        <v>2</v>
      </c>
      <c r="E1250">
        <f t="shared" si="39"/>
        <v>787.05865317036296</v>
      </c>
    </row>
    <row r="1251" spans="2:5">
      <c r="B1251">
        <v>1248</v>
      </c>
      <c r="C1251">
        <v>231.87366338927612</v>
      </c>
      <c r="D1251">
        <f t="shared" si="38"/>
        <v>1</v>
      </c>
      <c r="E1251">
        <f t="shared" si="39"/>
        <v>0</v>
      </c>
    </row>
    <row r="1252" spans="2:5">
      <c r="B1252">
        <v>1249</v>
      </c>
      <c r="C1252">
        <v>746.73532109757946</v>
      </c>
      <c r="D1252">
        <f t="shared" si="38"/>
        <v>1</v>
      </c>
      <c r="E1252">
        <f t="shared" si="39"/>
        <v>0</v>
      </c>
    </row>
    <row r="1253" spans="2:5">
      <c r="B1253">
        <v>1250</v>
      </c>
      <c r="C1253">
        <v>3063.5311114442911</v>
      </c>
      <c r="D1253">
        <f t="shared" si="38"/>
        <v>2</v>
      </c>
      <c r="E1253">
        <f t="shared" si="39"/>
        <v>850.82488915543297</v>
      </c>
    </row>
    <row r="1254" spans="2:5">
      <c r="B1254">
        <v>1251</v>
      </c>
      <c r="C1254">
        <v>136.96000130208387</v>
      </c>
      <c r="D1254">
        <f t="shared" si="38"/>
        <v>1</v>
      </c>
      <c r="E1254">
        <f t="shared" si="39"/>
        <v>0</v>
      </c>
    </row>
    <row r="1255" spans="2:5">
      <c r="B1255">
        <v>1252</v>
      </c>
      <c r="C1255">
        <v>3728.2838728827201</v>
      </c>
      <c r="D1255">
        <f t="shared" si="38"/>
        <v>2</v>
      </c>
      <c r="E1255">
        <f t="shared" si="39"/>
        <v>1382.6270983061761</v>
      </c>
    </row>
    <row r="1256" spans="2:5">
      <c r="B1256">
        <v>1253</v>
      </c>
      <c r="C1256">
        <v>223.41104607321273</v>
      </c>
      <c r="D1256">
        <f t="shared" si="38"/>
        <v>1</v>
      </c>
      <c r="E1256">
        <f t="shared" si="39"/>
        <v>0</v>
      </c>
    </row>
    <row r="1257" spans="2:5">
      <c r="B1257">
        <v>1254</v>
      </c>
      <c r="C1257">
        <v>2335.1354378934466</v>
      </c>
      <c r="D1257">
        <f t="shared" si="38"/>
        <v>2</v>
      </c>
      <c r="E1257">
        <f t="shared" si="39"/>
        <v>268.10835031475727</v>
      </c>
    </row>
    <row r="1258" spans="2:5">
      <c r="B1258">
        <v>1255</v>
      </c>
      <c r="C1258">
        <v>124.36281915639914</v>
      </c>
      <c r="D1258">
        <f t="shared" si="38"/>
        <v>1</v>
      </c>
      <c r="E1258">
        <f t="shared" si="39"/>
        <v>0</v>
      </c>
    </row>
    <row r="1259" spans="2:5">
      <c r="B1259">
        <v>1256</v>
      </c>
      <c r="C1259">
        <v>144.06078841431034</v>
      </c>
      <c r="D1259">
        <f t="shared" si="38"/>
        <v>1</v>
      </c>
      <c r="E1259">
        <f t="shared" si="39"/>
        <v>0</v>
      </c>
    </row>
    <row r="1260" spans="2:5">
      <c r="B1260">
        <v>1257</v>
      </c>
      <c r="C1260">
        <v>1609.4313053408273</v>
      </c>
      <c r="D1260">
        <f t="shared" si="38"/>
        <v>1</v>
      </c>
      <c r="E1260">
        <f t="shared" si="39"/>
        <v>0</v>
      </c>
    </row>
    <row r="1261" spans="2:5">
      <c r="B1261">
        <v>1258</v>
      </c>
      <c r="C1261">
        <v>393.35823109196195</v>
      </c>
      <c r="D1261">
        <f t="shared" si="38"/>
        <v>1</v>
      </c>
      <c r="E1261">
        <f t="shared" si="39"/>
        <v>0</v>
      </c>
    </row>
    <row r="1262" spans="2:5">
      <c r="B1262">
        <v>1259</v>
      </c>
      <c r="C1262">
        <v>129.56411008762157</v>
      </c>
      <c r="D1262">
        <f t="shared" si="38"/>
        <v>1</v>
      </c>
      <c r="E1262">
        <f t="shared" si="39"/>
        <v>0</v>
      </c>
    </row>
    <row r="1263" spans="2:5">
      <c r="B1263">
        <v>1260</v>
      </c>
      <c r="C1263">
        <v>699.42581915215294</v>
      </c>
      <c r="D1263">
        <f t="shared" si="38"/>
        <v>1</v>
      </c>
      <c r="E1263">
        <f t="shared" si="39"/>
        <v>0</v>
      </c>
    </row>
    <row r="1264" spans="2:5">
      <c r="B1264">
        <v>1261</v>
      </c>
      <c r="C1264">
        <v>165.87826881662301</v>
      </c>
      <c r="D1264">
        <f t="shared" si="38"/>
        <v>1</v>
      </c>
      <c r="E1264">
        <f t="shared" si="39"/>
        <v>0</v>
      </c>
    </row>
    <row r="1265" spans="2:5">
      <c r="B1265">
        <v>1262</v>
      </c>
      <c r="C1265">
        <v>92.818623225433953</v>
      </c>
      <c r="D1265">
        <f t="shared" si="38"/>
        <v>1</v>
      </c>
      <c r="E1265">
        <f t="shared" si="39"/>
        <v>0</v>
      </c>
    </row>
    <row r="1266" spans="2:5">
      <c r="B1266">
        <v>1263</v>
      </c>
      <c r="C1266">
        <v>607.54475372172396</v>
      </c>
      <c r="D1266">
        <f t="shared" si="38"/>
        <v>1</v>
      </c>
      <c r="E1266">
        <f t="shared" si="39"/>
        <v>0</v>
      </c>
    </row>
    <row r="1267" spans="2:5">
      <c r="B1267">
        <v>1264</v>
      </c>
      <c r="C1267">
        <v>1125.9229087348047</v>
      </c>
      <c r="D1267">
        <f t="shared" si="38"/>
        <v>1</v>
      </c>
      <c r="E1267">
        <f t="shared" si="39"/>
        <v>0</v>
      </c>
    </row>
    <row r="1268" spans="2:5">
      <c r="B1268">
        <v>1265</v>
      </c>
      <c r="C1268">
        <v>546.23102473490803</v>
      </c>
      <c r="D1268">
        <f t="shared" si="38"/>
        <v>1</v>
      </c>
      <c r="E1268">
        <f t="shared" si="39"/>
        <v>0</v>
      </c>
    </row>
    <row r="1269" spans="2:5">
      <c r="B1269">
        <v>1266</v>
      </c>
      <c r="C1269">
        <v>592.76592020924465</v>
      </c>
      <c r="D1269">
        <f t="shared" si="38"/>
        <v>1</v>
      </c>
      <c r="E1269">
        <f t="shared" si="39"/>
        <v>0</v>
      </c>
    </row>
    <row r="1270" spans="2:5">
      <c r="B1270">
        <v>1267</v>
      </c>
      <c r="C1270">
        <v>3165.7121446925794</v>
      </c>
      <c r="D1270">
        <f t="shared" si="38"/>
        <v>2</v>
      </c>
      <c r="E1270">
        <f t="shared" si="39"/>
        <v>932.56971575406351</v>
      </c>
    </row>
    <row r="1271" spans="2:5">
      <c r="B1271">
        <v>1268</v>
      </c>
      <c r="C1271">
        <v>147.82918352532121</v>
      </c>
      <c r="D1271">
        <f t="shared" si="38"/>
        <v>1</v>
      </c>
      <c r="E1271">
        <f t="shared" si="39"/>
        <v>0</v>
      </c>
    </row>
    <row r="1272" spans="2:5">
      <c r="B1272">
        <v>1269</v>
      </c>
      <c r="C1272">
        <v>403.68342758686146</v>
      </c>
      <c r="D1272">
        <f t="shared" si="38"/>
        <v>1</v>
      </c>
      <c r="E1272">
        <f t="shared" si="39"/>
        <v>0</v>
      </c>
    </row>
    <row r="1273" spans="2:5">
      <c r="B1273">
        <v>1270</v>
      </c>
      <c r="C1273">
        <v>3655.9910302884296</v>
      </c>
      <c r="D1273">
        <f t="shared" si="38"/>
        <v>2</v>
      </c>
      <c r="E1273">
        <f t="shared" si="39"/>
        <v>1324.7928242307437</v>
      </c>
    </row>
    <row r="1274" spans="2:5">
      <c r="B1274">
        <v>1271</v>
      </c>
      <c r="C1274">
        <v>7030.7695474320471</v>
      </c>
      <c r="D1274">
        <f t="shared" si="38"/>
        <v>2</v>
      </c>
      <c r="E1274">
        <f t="shared" si="39"/>
        <v>4024.6156379456379</v>
      </c>
    </row>
    <row r="1275" spans="2:5">
      <c r="B1275">
        <v>1272</v>
      </c>
      <c r="C1275">
        <v>262.69477248105881</v>
      </c>
      <c r="D1275">
        <f t="shared" si="38"/>
        <v>1</v>
      </c>
      <c r="E1275">
        <f t="shared" si="39"/>
        <v>0</v>
      </c>
    </row>
    <row r="1276" spans="2:5">
      <c r="B1276">
        <v>1273</v>
      </c>
      <c r="C1276">
        <v>561.55306183605046</v>
      </c>
      <c r="D1276">
        <f t="shared" si="38"/>
        <v>1</v>
      </c>
      <c r="E1276">
        <f t="shared" si="39"/>
        <v>0</v>
      </c>
    </row>
    <row r="1277" spans="2:5">
      <c r="B1277">
        <v>1274</v>
      </c>
      <c r="C1277">
        <v>10668.870430742745</v>
      </c>
      <c r="D1277">
        <f t="shared" si="38"/>
        <v>2</v>
      </c>
      <c r="E1277">
        <f t="shared" si="39"/>
        <v>6935.0963445941961</v>
      </c>
    </row>
    <row r="1278" spans="2:5">
      <c r="B1278">
        <v>1275</v>
      </c>
      <c r="C1278">
        <v>197.58231542121027</v>
      </c>
      <c r="D1278">
        <f t="shared" si="38"/>
        <v>1</v>
      </c>
      <c r="E1278">
        <f t="shared" si="39"/>
        <v>0</v>
      </c>
    </row>
    <row r="1279" spans="2:5">
      <c r="B1279">
        <v>1276</v>
      </c>
      <c r="C1279">
        <v>265.99132307620897</v>
      </c>
      <c r="D1279">
        <f t="shared" si="38"/>
        <v>1</v>
      </c>
      <c r="E1279">
        <f t="shared" si="39"/>
        <v>0</v>
      </c>
    </row>
    <row r="1280" spans="2:5">
      <c r="B1280">
        <v>1277</v>
      </c>
      <c r="C1280">
        <v>552.22904910515615</v>
      </c>
      <c r="D1280">
        <f t="shared" si="38"/>
        <v>1</v>
      </c>
      <c r="E1280">
        <f t="shared" si="39"/>
        <v>0</v>
      </c>
    </row>
    <row r="1281" spans="2:5">
      <c r="B1281">
        <v>1278</v>
      </c>
      <c r="C1281">
        <v>473.01326120334994</v>
      </c>
      <c r="D1281">
        <f t="shared" si="38"/>
        <v>1</v>
      </c>
      <c r="E1281">
        <f t="shared" si="39"/>
        <v>0</v>
      </c>
    </row>
    <row r="1282" spans="2:5">
      <c r="B1282">
        <v>1279</v>
      </c>
      <c r="C1282">
        <v>1238.1537963771552</v>
      </c>
      <c r="D1282">
        <f t="shared" si="38"/>
        <v>1</v>
      </c>
      <c r="E1282">
        <f t="shared" si="39"/>
        <v>0</v>
      </c>
    </row>
    <row r="1283" spans="2:5">
      <c r="B1283">
        <v>1280</v>
      </c>
      <c r="C1283">
        <v>383.59255488597051</v>
      </c>
      <c r="D1283">
        <f t="shared" si="38"/>
        <v>1</v>
      </c>
      <c r="E1283">
        <f t="shared" si="39"/>
        <v>0</v>
      </c>
    </row>
    <row r="1284" spans="2:5">
      <c r="B1284">
        <v>1281</v>
      </c>
      <c r="C1284">
        <v>308.06860387792722</v>
      </c>
      <c r="D1284">
        <f t="shared" si="38"/>
        <v>1</v>
      </c>
      <c r="E1284">
        <f t="shared" si="39"/>
        <v>0</v>
      </c>
    </row>
    <row r="1285" spans="2:5">
      <c r="B1285">
        <v>1282</v>
      </c>
      <c r="C1285">
        <v>26.03459608032114</v>
      </c>
      <c r="D1285">
        <f t="shared" ref="D1285:D1348" si="40">IF(C1285&lt;=2000,1,IF(AND(C1285&gt;2000,C1285&lt;=127000),2,IF(C1285&gt;127000,3,0)))</f>
        <v>1</v>
      </c>
      <c r="E1285">
        <f t="shared" ref="E1285:E1348" si="41">IF(D1285=1,0,IF(D1285=2,0.8*(C1285-2000),IF(D1285=3,100000,"Error")))</f>
        <v>0</v>
      </c>
    </row>
    <row r="1286" spans="2:5">
      <c r="B1286">
        <v>1283</v>
      </c>
      <c r="C1286">
        <v>182.2333906139699</v>
      </c>
      <c r="D1286">
        <f t="shared" si="40"/>
        <v>1</v>
      </c>
      <c r="E1286">
        <f t="shared" si="41"/>
        <v>0</v>
      </c>
    </row>
    <row r="1287" spans="2:5">
      <c r="B1287">
        <v>1284</v>
      </c>
      <c r="C1287">
        <v>1939.0747166315296</v>
      </c>
      <c r="D1287">
        <f t="shared" si="40"/>
        <v>1</v>
      </c>
      <c r="E1287">
        <f t="shared" si="41"/>
        <v>0</v>
      </c>
    </row>
    <row r="1288" spans="2:5">
      <c r="B1288">
        <v>1285</v>
      </c>
      <c r="C1288">
        <v>1435.1351365378368</v>
      </c>
      <c r="D1288">
        <f t="shared" si="40"/>
        <v>1</v>
      </c>
      <c r="E1288">
        <f t="shared" si="41"/>
        <v>0</v>
      </c>
    </row>
    <row r="1289" spans="2:5">
      <c r="B1289">
        <v>1286</v>
      </c>
      <c r="C1289">
        <v>482.36082242396265</v>
      </c>
      <c r="D1289">
        <f t="shared" si="40"/>
        <v>1</v>
      </c>
      <c r="E1289">
        <f t="shared" si="41"/>
        <v>0</v>
      </c>
    </row>
    <row r="1290" spans="2:5">
      <c r="B1290">
        <v>1287</v>
      </c>
      <c r="C1290">
        <v>56.705299735938432</v>
      </c>
      <c r="D1290">
        <f t="shared" si="40"/>
        <v>1</v>
      </c>
      <c r="E1290">
        <f t="shared" si="41"/>
        <v>0</v>
      </c>
    </row>
    <row r="1291" spans="2:5">
      <c r="B1291">
        <v>1288</v>
      </c>
      <c r="C1291">
        <v>2123.9415571906461</v>
      </c>
      <c r="D1291">
        <f t="shared" si="40"/>
        <v>2</v>
      </c>
      <c r="E1291">
        <f t="shared" si="41"/>
        <v>99.153245752516895</v>
      </c>
    </row>
    <row r="1292" spans="2:5">
      <c r="B1292">
        <v>1289</v>
      </c>
      <c r="C1292">
        <v>264.8763381578832</v>
      </c>
      <c r="D1292">
        <f t="shared" si="40"/>
        <v>1</v>
      </c>
      <c r="E1292">
        <f t="shared" si="41"/>
        <v>0</v>
      </c>
    </row>
    <row r="1293" spans="2:5">
      <c r="B1293">
        <v>1290</v>
      </c>
      <c r="C1293">
        <v>84.059263126937282</v>
      </c>
      <c r="D1293">
        <f t="shared" si="40"/>
        <v>1</v>
      </c>
      <c r="E1293">
        <f t="shared" si="41"/>
        <v>0</v>
      </c>
    </row>
    <row r="1294" spans="2:5">
      <c r="B1294">
        <v>1291</v>
      </c>
      <c r="C1294">
        <v>766.34020450696539</v>
      </c>
      <c r="D1294">
        <f t="shared" si="40"/>
        <v>1</v>
      </c>
      <c r="E1294">
        <f t="shared" si="41"/>
        <v>0</v>
      </c>
    </row>
    <row r="1295" spans="2:5">
      <c r="B1295">
        <v>1292</v>
      </c>
      <c r="C1295">
        <v>738.91444520795108</v>
      </c>
      <c r="D1295">
        <f t="shared" si="40"/>
        <v>1</v>
      </c>
      <c r="E1295">
        <f t="shared" si="41"/>
        <v>0</v>
      </c>
    </row>
    <row r="1296" spans="2:5">
      <c r="B1296">
        <v>1293</v>
      </c>
      <c r="C1296">
        <v>22.313002508541871</v>
      </c>
      <c r="D1296">
        <f t="shared" si="40"/>
        <v>1</v>
      </c>
      <c r="E1296">
        <f t="shared" si="41"/>
        <v>0</v>
      </c>
    </row>
    <row r="1297" spans="2:5">
      <c r="B1297">
        <v>1294</v>
      </c>
      <c r="C1297">
        <v>3097.0110140319507</v>
      </c>
      <c r="D1297">
        <f t="shared" si="40"/>
        <v>2</v>
      </c>
      <c r="E1297">
        <f t="shared" si="41"/>
        <v>877.60881122556066</v>
      </c>
    </row>
    <row r="1298" spans="2:5">
      <c r="B1298">
        <v>1295</v>
      </c>
      <c r="C1298">
        <v>580.81373052519871</v>
      </c>
      <c r="D1298">
        <f t="shared" si="40"/>
        <v>1</v>
      </c>
      <c r="E1298">
        <f t="shared" si="41"/>
        <v>0</v>
      </c>
    </row>
    <row r="1299" spans="2:5">
      <c r="B1299">
        <v>1296</v>
      </c>
      <c r="C1299">
        <v>1206.5130099582116</v>
      </c>
      <c r="D1299">
        <f t="shared" si="40"/>
        <v>1</v>
      </c>
      <c r="E1299">
        <f t="shared" si="41"/>
        <v>0</v>
      </c>
    </row>
    <row r="1300" spans="2:5">
      <c r="B1300">
        <v>1297</v>
      </c>
      <c r="C1300">
        <v>93.426501179463969</v>
      </c>
      <c r="D1300">
        <f t="shared" si="40"/>
        <v>1</v>
      </c>
      <c r="E1300">
        <f t="shared" si="41"/>
        <v>0</v>
      </c>
    </row>
    <row r="1301" spans="2:5">
      <c r="B1301">
        <v>1298</v>
      </c>
      <c r="C1301">
        <v>194.46319756296768</v>
      </c>
      <c r="D1301">
        <f t="shared" si="40"/>
        <v>1</v>
      </c>
      <c r="E1301">
        <f t="shared" si="41"/>
        <v>0</v>
      </c>
    </row>
    <row r="1302" spans="2:5">
      <c r="B1302">
        <v>1299</v>
      </c>
      <c r="C1302">
        <v>30.074366704878205</v>
      </c>
      <c r="D1302">
        <f t="shared" si="40"/>
        <v>1</v>
      </c>
      <c r="E1302">
        <f t="shared" si="41"/>
        <v>0</v>
      </c>
    </row>
    <row r="1303" spans="2:5">
      <c r="B1303">
        <v>1300</v>
      </c>
      <c r="C1303">
        <v>1424.4986744359992</v>
      </c>
      <c r="D1303">
        <f t="shared" si="40"/>
        <v>1</v>
      </c>
      <c r="E1303">
        <f t="shared" si="41"/>
        <v>0</v>
      </c>
    </row>
    <row r="1304" spans="2:5">
      <c r="B1304">
        <v>1301</v>
      </c>
      <c r="C1304">
        <v>488.65810301767885</v>
      </c>
      <c r="D1304">
        <f t="shared" si="40"/>
        <v>1</v>
      </c>
      <c r="E1304">
        <f t="shared" si="41"/>
        <v>0</v>
      </c>
    </row>
    <row r="1305" spans="2:5">
      <c r="B1305">
        <v>1302</v>
      </c>
      <c r="C1305">
        <v>150.42930430364018</v>
      </c>
      <c r="D1305">
        <f t="shared" si="40"/>
        <v>1</v>
      </c>
      <c r="E1305">
        <f t="shared" si="41"/>
        <v>0</v>
      </c>
    </row>
    <row r="1306" spans="2:5">
      <c r="B1306">
        <v>1303</v>
      </c>
      <c r="C1306">
        <v>4310.0715732293456</v>
      </c>
      <c r="D1306">
        <f t="shared" si="40"/>
        <v>2</v>
      </c>
      <c r="E1306">
        <f t="shared" si="41"/>
        <v>1848.0572585834766</v>
      </c>
    </row>
    <row r="1307" spans="2:5">
      <c r="B1307">
        <v>1304</v>
      </c>
      <c r="C1307">
        <v>292.21993118215369</v>
      </c>
      <c r="D1307">
        <f t="shared" si="40"/>
        <v>1</v>
      </c>
      <c r="E1307">
        <f t="shared" si="41"/>
        <v>0</v>
      </c>
    </row>
    <row r="1308" spans="2:5">
      <c r="B1308">
        <v>1305</v>
      </c>
      <c r="C1308">
        <v>57575.821259787474</v>
      </c>
      <c r="D1308">
        <f t="shared" si="40"/>
        <v>2</v>
      </c>
      <c r="E1308">
        <f t="shared" si="41"/>
        <v>44460.657007829985</v>
      </c>
    </row>
    <row r="1309" spans="2:5">
      <c r="B1309">
        <v>1306</v>
      </c>
      <c r="C1309">
        <v>326.38235142754417</v>
      </c>
      <c r="D1309">
        <f t="shared" si="40"/>
        <v>1</v>
      </c>
      <c r="E1309">
        <f t="shared" si="41"/>
        <v>0</v>
      </c>
    </row>
    <row r="1310" spans="2:5">
      <c r="B1310">
        <v>1307</v>
      </c>
      <c r="C1310">
        <v>4.0252741152047893</v>
      </c>
      <c r="D1310">
        <f t="shared" si="40"/>
        <v>1</v>
      </c>
      <c r="E1310">
        <f t="shared" si="41"/>
        <v>0</v>
      </c>
    </row>
    <row r="1311" spans="2:5">
      <c r="B1311">
        <v>1308</v>
      </c>
      <c r="C1311">
        <v>866.31983697518615</v>
      </c>
      <c r="D1311">
        <f t="shared" si="40"/>
        <v>1</v>
      </c>
      <c r="E1311">
        <f t="shared" si="41"/>
        <v>0</v>
      </c>
    </row>
    <row r="1312" spans="2:5">
      <c r="B1312">
        <v>1309</v>
      </c>
      <c r="C1312">
        <v>522.36575800091828</v>
      </c>
      <c r="D1312">
        <f t="shared" si="40"/>
        <v>1</v>
      </c>
      <c r="E1312">
        <f t="shared" si="41"/>
        <v>0</v>
      </c>
    </row>
    <row r="1313" spans="2:5">
      <c r="B1313">
        <v>1310</v>
      </c>
      <c r="C1313">
        <v>10256.739128232924</v>
      </c>
      <c r="D1313">
        <f t="shared" si="40"/>
        <v>2</v>
      </c>
      <c r="E1313">
        <f t="shared" si="41"/>
        <v>6605.3913025863403</v>
      </c>
    </row>
    <row r="1314" spans="2:5">
      <c r="B1314">
        <v>1311</v>
      </c>
      <c r="C1314">
        <v>223.89184168675123</v>
      </c>
      <c r="D1314">
        <f t="shared" si="40"/>
        <v>1</v>
      </c>
      <c r="E1314">
        <f t="shared" si="41"/>
        <v>0</v>
      </c>
    </row>
    <row r="1315" spans="2:5">
      <c r="B1315">
        <v>1312</v>
      </c>
      <c r="C1315">
        <v>235.65459295192568</v>
      </c>
      <c r="D1315">
        <f t="shared" si="40"/>
        <v>1</v>
      </c>
      <c r="E1315">
        <f t="shared" si="41"/>
        <v>0</v>
      </c>
    </row>
    <row r="1316" spans="2:5">
      <c r="B1316">
        <v>1313</v>
      </c>
      <c r="C1316">
        <v>471.40696430312482</v>
      </c>
      <c r="D1316">
        <f t="shared" si="40"/>
        <v>1</v>
      </c>
      <c r="E1316">
        <f t="shared" si="41"/>
        <v>0</v>
      </c>
    </row>
    <row r="1317" spans="2:5">
      <c r="B1317">
        <v>1314</v>
      </c>
      <c r="C1317">
        <v>66.194808850777761</v>
      </c>
      <c r="D1317">
        <f t="shared" si="40"/>
        <v>1</v>
      </c>
      <c r="E1317">
        <f t="shared" si="41"/>
        <v>0</v>
      </c>
    </row>
    <row r="1318" spans="2:5">
      <c r="B1318">
        <v>1315</v>
      </c>
      <c r="C1318">
        <v>30222.053523651266</v>
      </c>
      <c r="D1318">
        <f t="shared" si="40"/>
        <v>2</v>
      </c>
      <c r="E1318">
        <f t="shared" si="41"/>
        <v>22577.642818921013</v>
      </c>
    </row>
    <row r="1319" spans="2:5">
      <c r="B1319">
        <v>1316</v>
      </c>
      <c r="C1319">
        <v>118.18036133342238</v>
      </c>
      <c r="D1319">
        <f t="shared" si="40"/>
        <v>1</v>
      </c>
      <c r="E1319">
        <f t="shared" si="41"/>
        <v>0</v>
      </c>
    </row>
    <row r="1320" spans="2:5">
      <c r="B1320">
        <v>1317</v>
      </c>
      <c r="C1320">
        <v>1060.8903100049904</v>
      </c>
      <c r="D1320">
        <f t="shared" si="40"/>
        <v>1</v>
      </c>
      <c r="E1320">
        <f t="shared" si="41"/>
        <v>0</v>
      </c>
    </row>
    <row r="1321" spans="2:5">
      <c r="B1321">
        <v>1318</v>
      </c>
      <c r="C1321">
        <v>182.33005313766995</v>
      </c>
      <c r="D1321">
        <f t="shared" si="40"/>
        <v>1</v>
      </c>
      <c r="E1321">
        <f t="shared" si="41"/>
        <v>0</v>
      </c>
    </row>
    <row r="1322" spans="2:5">
      <c r="B1322">
        <v>1319</v>
      </c>
      <c r="C1322">
        <v>259.60666519496834</v>
      </c>
      <c r="D1322">
        <f t="shared" si="40"/>
        <v>1</v>
      </c>
      <c r="E1322">
        <f t="shared" si="41"/>
        <v>0</v>
      </c>
    </row>
    <row r="1323" spans="2:5">
      <c r="B1323">
        <v>1320</v>
      </c>
      <c r="C1323">
        <v>190.99852667693469</v>
      </c>
      <c r="D1323">
        <f t="shared" si="40"/>
        <v>1</v>
      </c>
      <c r="E1323">
        <f t="shared" si="41"/>
        <v>0</v>
      </c>
    </row>
    <row r="1324" spans="2:5">
      <c r="B1324">
        <v>1321</v>
      </c>
      <c r="C1324">
        <v>9.1573450236091904</v>
      </c>
      <c r="D1324">
        <f t="shared" si="40"/>
        <v>1</v>
      </c>
      <c r="E1324">
        <f t="shared" si="41"/>
        <v>0</v>
      </c>
    </row>
    <row r="1325" spans="2:5">
      <c r="B1325">
        <v>1322</v>
      </c>
      <c r="C1325">
        <v>338.96882912741006</v>
      </c>
      <c r="D1325">
        <f t="shared" si="40"/>
        <v>1</v>
      </c>
      <c r="E1325">
        <f t="shared" si="41"/>
        <v>0</v>
      </c>
    </row>
    <row r="1326" spans="2:5">
      <c r="B1326">
        <v>1323</v>
      </c>
      <c r="C1326">
        <v>484.2210350797663</v>
      </c>
      <c r="D1326">
        <f t="shared" si="40"/>
        <v>1</v>
      </c>
      <c r="E1326">
        <f t="shared" si="41"/>
        <v>0</v>
      </c>
    </row>
    <row r="1327" spans="2:5">
      <c r="B1327">
        <v>1324</v>
      </c>
      <c r="C1327">
        <v>40434.701607614283</v>
      </c>
      <c r="D1327">
        <f t="shared" si="40"/>
        <v>2</v>
      </c>
      <c r="E1327">
        <f t="shared" si="41"/>
        <v>30747.761286091427</v>
      </c>
    </row>
    <row r="1328" spans="2:5">
      <c r="B1328">
        <v>1325</v>
      </c>
      <c r="C1328">
        <v>7987.9116308732446</v>
      </c>
      <c r="D1328">
        <f t="shared" si="40"/>
        <v>2</v>
      </c>
      <c r="E1328">
        <f t="shared" si="41"/>
        <v>4790.3293046985955</v>
      </c>
    </row>
    <row r="1329" spans="2:5">
      <c r="B1329">
        <v>1326</v>
      </c>
      <c r="C1329">
        <v>6612.2436870974298</v>
      </c>
      <c r="D1329">
        <f t="shared" si="40"/>
        <v>2</v>
      </c>
      <c r="E1329">
        <f t="shared" si="41"/>
        <v>3689.7949496779438</v>
      </c>
    </row>
    <row r="1330" spans="2:5">
      <c r="B1330">
        <v>1327</v>
      </c>
      <c r="C1330">
        <v>425.35240314783073</v>
      </c>
      <c r="D1330">
        <f t="shared" si="40"/>
        <v>1</v>
      </c>
      <c r="E1330">
        <f t="shared" si="41"/>
        <v>0</v>
      </c>
    </row>
    <row r="1331" spans="2:5">
      <c r="B1331">
        <v>1328</v>
      </c>
      <c r="C1331">
        <v>421.16579605688383</v>
      </c>
      <c r="D1331">
        <f t="shared" si="40"/>
        <v>1</v>
      </c>
      <c r="E1331">
        <f t="shared" si="41"/>
        <v>0</v>
      </c>
    </row>
    <row r="1332" spans="2:5">
      <c r="B1332">
        <v>1329</v>
      </c>
      <c r="C1332">
        <v>2130.1138031537603</v>
      </c>
      <c r="D1332">
        <f t="shared" si="40"/>
        <v>2</v>
      </c>
      <c r="E1332">
        <f t="shared" si="41"/>
        <v>104.09104252300823</v>
      </c>
    </row>
    <row r="1333" spans="2:5">
      <c r="B1333">
        <v>1330</v>
      </c>
      <c r="C1333">
        <v>372.93989544125145</v>
      </c>
      <c r="D1333">
        <f t="shared" si="40"/>
        <v>1</v>
      </c>
      <c r="E1333">
        <f t="shared" si="41"/>
        <v>0</v>
      </c>
    </row>
    <row r="1334" spans="2:5">
      <c r="B1334">
        <v>1331</v>
      </c>
      <c r="C1334">
        <v>14.029294726479034</v>
      </c>
      <c r="D1334">
        <f t="shared" si="40"/>
        <v>1</v>
      </c>
      <c r="E1334">
        <f t="shared" si="41"/>
        <v>0</v>
      </c>
    </row>
    <row r="1335" spans="2:5">
      <c r="B1335">
        <v>1332</v>
      </c>
      <c r="C1335">
        <v>3550.2380796697798</v>
      </c>
      <c r="D1335">
        <f t="shared" si="40"/>
        <v>2</v>
      </c>
      <c r="E1335">
        <f t="shared" si="41"/>
        <v>1240.1904637358239</v>
      </c>
    </row>
    <row r="1336" spans="2:5">
      <c r="B1336">
        <v>1333</v>
      </c>
      <c r="C1336">
        <v>358.53194067297227</v>
      </c>
      <c r="D1336">
        <f t="shared" si="40"/>
        <v>1</v>
      </c>
      <c r="E1336">
        <f t="shared" si="41"/>
        <v>0</v>
      </c>
    </row>
    <row r="1337" spans="2:5">
      <c r="B1337">
        <v>1334</v>
      </c>
      <c r="C1337">
        <v>1061.8393493522749</v>
      </c>
      <c r="D1337">
        <f t="shared" si="40"/>
        <v>1</v>
      </c>
      <c r="E1337">
        <f t="shared" si="41"/>
        <v>0</v>
      </c>
    </row>
    <row r="1338" spans="2:5">
      <c r="B1338">
        <v>1335</v>
      </c>
      <c r="C1338">
        <v>549.14636385424433</v>
      </c>
      <c r="D1338">
        <f t="shared" si="40"/>
        <v>1</v>
      </c>
      <c r="E1338">
        <f t="shared" si="41"/>
        <v>0</v>
      </c>
    </row>
    <row r="1339" spans="2:5">
      <c r="B1339">
        <v>1336</v>
      </c>
      <c r="C1339">
        <v>1794.5900096479943</v>
      </c>
      <c r="D1339">
        <f t="shared" si="40"/>
        <v>1</v>
      </c>
      <c r="E1339">
        <f t="shared" si="41"/>
        <v>0</v>
      </c>
    </row>
    <row r="1340" spans="2:5">
      <c r="B1340">
        <v>1337</v>
      </c>
      <c r="C1340">
        <v>146.33936600717138</v>
      </c>
      <c r="D1340">
        <f t="shared" si="40"/>
        <v>1</v>
      </c>
      <c r="E1340">
        <f t="shared" si="41"/>
        <v>0</v>
      </c>
    </row>
    <row r="1341" spans="2:5">
      <c r="B1341">
        <v>1338</v>
      </c>
      <c r="C1341">
        <v>406.9348918773191</v>
      </c>
      <c r="D1341">
        <f t="shared" si="40"/>
        <v>1</v>
      </c>
      <c r="E1341">
        <f t="shared" si="41"/>
        <v>0</v>
      </c>
    </row>
    <row r="1342" spans="2:5">
      <c r="B1342">
        <v>1339</v>
      </c>
      <c r="C1342">
        <v>204.93812417438266</v>
      </c>
      <c r="D1342">
        <f t="shared" si="40"/>
        <v>1</v>
      </c>
      <c r="E1342">
        <f t="shared" si="41"/>
        <v>0</v>
      </c>
    </row>
    <row r="1343" spans="2:5">
      <c r="B1343">
        <v>1340</v>
      </c>
      <c r="C1343">
        <v>1197.456174379103</v>
      </c>
      <c r="D1343">
        <f t="shared" si="40"/>
        <v>1</v>
      </c>
      <c r="E1343">
        <f t="shared" si="41"/>
        <v>0</v>
      </c>
    </row>
    <row r="1344" spans="2:5">
      <c r="B1344">
        <v>1341</v>
      </c>
      <c r="C1344">
        <v>1441.766842651065</v>
      </c>
      <c r="D1344">
        <f t="shared" si="40"/>
        <v>1</v>
      </c>
      <c r="E1344">
        <f t="shared" si="41"/>
        <v>0</v>
      </c>
    </row>
    <row r="1345" spans="2:5">
      <c r="B1345">
        <v>1342</v>
      </c>
      <c r="C1345">
        <v>3138.728720047045</v>
      </c>
      <c r="D1345">
        <f t="shared" si="40"/>
        <v>2</v>
      </c>
      <c r="E1345">
        <f t="shared" si="41"/>
        <v>910.98297603763604</v>
      </c>
    </row>
    <row r="1346" spans="2:5">
      <c r="B1346">
        <v>1343</v>
      </c>
      <c r="C1346">
        <v>1907.6571712059565</v>
      </c>
      <c r="D1346">
        <f t="shared" si="40"/>
        <v>1</v>
      </c>
      <c r="E1346">
        <f t="shared" si="41"/>
        <v>0</v>
      </c>
    </row>
    <row r="1347" spans="2:5">
      <c r="B1347">
        <v>1344</v>
      </c>
      <c r="C1347">
        <v>12041.739319733595</v>
      </c>
      <c r="D1347">
        <f t="shared" si="40"/>
        <v>2</v>
      </c>
      <c r="E1347">
        <f t="shared" si="41"/>
        <v>8033.3914557868766</v>
      </c>
    </row>
    <row r="1348" spans="2:5">
      <c r="B1348">
        <v>1345</v>
      </c>
      <c r="C1348">
        <v>2445.4398845491341</v>
      </c>
      <c r="D1348">
        <f t="shared" si="40"/>
        <v>2</v>
      </c>
      <c r="E1348">
        <f t="shared" si="41"/>
        <v>356.35190763930734</v>
      </c>
    </row>
    <row r="1349" spans="2:5">
      <c r="B1349">
        <v>1346</v>
      </c>
      <c r="C1349">
        <v>304.66642923697071</v>
      </c>
      <c r="D1349">
        <f t="shared" ref="D1349:D1412" si="42">IF(C1349&lt;=2000,1,IF(AND(C1349&gt;2000,C1349&lt;=127000),2,IF(C1349&gt;127000,3,0)))</f>
        <v>1</v>
      </c>
      <c r="E1349">
        <f t="shared" ref="E1349:E1412" si="43">IF(D1349=1,0,IF(D1349=2,0.8*(C1349-2000),IF(D1349=3,100000,"Error")))</f>
        <v>0</v>
      </c>
    </row>
    <row r="1350" spans="2:5">
      <c r="B1350">
        <v>1347</v>
      </c>
      <c r="C1350">
        <v>3027.0922711777516</v>
      </c>
      <c r="D1350">
        <f t="shared" si="42"/>
        <v>2</v>
      </c>
      <c r="E1350">
        <f t="shared" si="43"/>
        <v>821.67381694220137</v>
      </c>
    </row>
    <row r="1351" spans="2:5">
      <c r="B1351">
        <v>1348</v>
      </c>
      <c r="C1351">
        <v>630.77504267112602</v>
      </c>
      <c r="D1351">
        <f t="shared" si="42"/>
        <v>1</v>
      </c>
      <c r="E1351">
        <f t="shared" si="43"/>
        <v>0</v>
      </c>
    </row>
    <row r="1352" spans="2:5">
      <c r="B1352">
        <v>1349</v>
      </c>
      <c r="C1352">
        <v>416.00463876150968</v>
      </c>
      <c r="D1352">
        <f t="shared" si="42"/>
        <v>1</v>
      </c>
      <c r="E1352">
        <f t="shared" si="43"/>
        <v>0</v>
      </c>
    </row>
    <row r="1353" spans="2:5">
      <c r="B1353">
        <v>1350</v>
      </c>
      <c r="C1353">
        <v>1231.0761321468958</v>
      </c>
      <c r="D1353">
        <f t="shared" si="42"/>
        <v>1</v>
      </c>
      <c r="E1353">
        <f t="shared" si="43"/>
        <v>0</v>
      </c>
    </row>
    <row r="1354" spans="2:5">
      <c r="B1354">
        <v>1351</v>
      </c>
      <c r="C1354">
        <v>3097.4629037648269</v>
      </c>
      <c r="D1354">
        <f t="shared" si="42"/>
        <v>2</v>
      </c>
      <c r="E1354">
        <f t="shared" si="43"/>
        <v>877.97032301186164</v>
      </c>
    </row>
    <row r="1355" spans="2:5">
      <c r="B1355">
        <v>1352</v>
      </c>
      <c r="C1355">
        <v>386.13504194881517</v>
      </c>
      <c r="D1355">
        <f t="shared" si="42"/>
        <v>1</v>
      </c>
      <c r="E1355">
        <f t="shared" si="43"/>
        <v>0</v>
      </c>
    </row>
    <row r="1356" spans="2:5">
      <c r="B1356">
        <v>1353</v>
      </c>
      <c r="C1356">
        <v>2582.2061926067317</v>
      </c>
      <c r="D1356">
        <f t="shared" si="42"/>
        <v>2</v>
      </c>
      <c r="E1356">
        <f t="shared" si="43"/>
        <v>465.7649540853854</v>
      </c>
    </row>
    <row r="1357" spans="2:5">
      <c r="B1357">
        <v>1354</v>
      </c>
      <c r="C1357">
        <v>1471.2717589780955</v>
      </c>
      <c r="D1357">
        <f t="shared" si="42"/>
        <v>1</v>
      </c>
      <c r="E1357">
        <f t="shared" si="43"/>
        <v>0</v>
      </c>
    </row>
    <row r="1358" spans="2:5">
      <c r="B1358">
        <v>1355</v>
      </c>
      <c r="C1358">
        <v>205.82626868693865</v>
      </c>
      <c r="D1358">
        <f t="shared" si="42"/>
        <v>1</v>
      </c>
      <c r="E1358">
        <f t="shared" si="43"/>
        <v>0</v>
      </c>
    </row>
    <row r="1359" spans="2:5">
      <c r="B1359">
        <v>1356</v>
      </c>
      <c r="C1359">
        <v>25.511331735687445</v>
      </c>
      <c r="D1359">
        <f t="shared" si="42"/>
        <v>1</v>
      </c>
      <c r="E1359">
        <f t="shared" si="43"/>
        <v>0</v>
      </c>
    </row>
    <row r="1360" spans="2:5">
      <c r="B1360">
        <v>1357</v>
      </c>
      <c r="C1360">
        <v>105.78033157602449</v>
      </c>
      <c r="D1360">
        <f t="shared" si="42"/>
        <v>1</v>
      </c>
      <c r="E1360">
        <f t="shared" si="43"/>
        <v>0</v>
      </c>
    </row>
    <row r="1361" spans="2:5">
      <c r="B1361">
        <v>1358</v>
      </c>
      <c r="C1361">
        <v>12887.505803446502</v>
      </c>
      <c r="D1361">
        <f t="shared" si="42"/>
        <v>2</v>
      </c>
      <c r="E1361">
        <f t="shared" si="43"/>
        <v>8710.0046427572015</v>
      </c>
    </row>
    <row r="1362" spans="2:5">
      <c r="B1362">
        <v>1359</v>
      </c>
      <c r="C1362">
        <v>14246.988681812214</v>
      </c>
      <c r="D1362">
        <f t="shared" si="42"/>
        <v>2</v>
      </c>
      <c r="E1362">
        <f t="shared" si="43"/>
        <v>9797.5909454497723</v>
      </c>
    </row>
    <row r="1363" spans="2:5">
      <c r="B1363">
        <v>1360</v>
      </c>
      <c r="C1363">
        <v>371.43214713974686</v>
      </c>
      <c r="D1363">
        <f t="shared" si="42"/>
        <v>1</v>
      </c>
      <c r="E1363">
        <f t="shared" si="43"/>
        <v>0</v>
      </c>
    </row>
    <row r="1364" spans="2:5">
      <c r="B1364">
        <v>1361</v>
      </c>
      <c r="C1364">
        <v>173.00807742164872</v>
      </c>
      <c r="D1364">
        <f t="shared" si="42"/>
        <v>1</v>
      </c>
      <c r="E1364">
        <f t="shared" si="43"/>
        <v>0</v>
      </c>
    </row>
    <row r="1365" spans="2:5">
      <c r="B1365">
        <v>1362</v>
      </c>
      <c r="C1365">
        <v>136.98064866181477</v>
      </c>
      <c r="D1365">
        <f t="shared" si="42"/>
        <v>1</v>
      </c>
      <c r="E1365">
        <f t="shared" si="43"/>
        <v>0</v>
      </c>
    </row>
    <row r="1366" spans="2:5">
      <c r="B1366">
        <v>1363</v>
      </c>
      <c r="C1366">
        <v>1894.0419156960659</v>
      </c>
      <c r="D1366">
        <f t="shared" si="42"/>
        <v>1</v>
      </c>
      <c r="E1366">
        <f t="shared" si="43"/>
        <v>0</v>
      </c>
    </row>
    <row r="1367" spans="2:5">
      <c r="B1367">
        <v>1364</v>
      </c>
      <c r="C1367">
        <v>2439.2933923570163</v>
      </c>
      <c r="D1367">
        <f t="shared" si="42"/>
        <v>2</v>
      </c>
      <c r="E1367">
        <f t="shared" si="43"/>
        <v>351.43471388561306</v>
      </c>
    </row>
    <row r="1368" spans="2:5">
      <c r="B1368">
        <v>1365</v>
      </c>
      <c r="C1368">
        <v>1029.7435212276218</v>
      </c>
      <c r="D1368">
        <f t="shared" si="42"/>
        <v>1</v>
      </c>
      <c r="E1368">
        <f t="shared" si="43"/>
        <v>0</v>
      </c>
    </row>
    <row r="1369" spans="2:5">
      <c r="B1369">
        <v>1366</v>
      </c>
      <c r="C1369">
        <v>214.40110733448682</v>
      </c>
      <c r="D1369">
        <f t="shared" si="42"/>
        <v>1</v>
      </c>
      <c r="E1369">
        <f t="shared" si="43"/>
        <v>0</v>
      </c>
    </row>
    <row r="1370" spans="2:5">
      <c r="B1370">
        <v>1367</v>
      </c>
      <c r="C1370">
        <v>15473.678066621505</v>
      </c>
      <c r="D1370">
        <f t="shared" si="42"/>
        <v>2</v>
      </c>
      <c r="E1370">
        <f t="shared" si="43"/>
        <v>10778.942453297204</v>
      </c>
    </row>
    <row r="1371" spans="2:5">
      <c r="B1371">
        <v>1368</v>
      </c>
      <c r="C1371">
        <v>22.662487299340828</v>
      </c>
      <c r="D1371">
        <f t="shared" si="42"/>
        <v>1</v>
      </c>
      <c r="E1371">
        <f t="shared" si="43"/>
        <v>0</v>
      </c>
    </row>
    <row r="1372" spans="2:5">
      <c r="B1372">
        <v>1369</v>
      </c>
      <c r="C1372">
        <v>5952.781209759326</v>
      </c>
      <c r="D1372">
        <f t="shared" si="42"/>
        <v>2</v>
      </c>
      <c r="E1372">
        <f t="shared" si="43"/>
        <v>3162.2249678074609</v>
      </c>
    </row>
    <row r="1373" spans="2:5">
      <c r="B1373">
        <v>1370</v>
      </c>
      <c r="C1373">
        <v>6649.6758447678758</v>
      </c>
      <c r="D1373">
        <f t="shared" si="42"/>
        <v>2</v>
      </c>
      <c r="E1373">
        <f t="shared" si="43"/>
        <v>3719.7406758143006</v>
      </c>
    </row>
    <row r="1374" spans="2:5">
      <c r="B1374">
        <v>1371</v>
      </c>
      <c r="C1374">
        <v>23397.555590554588</v>
      </c>
      <c r="D1374">
        <f t="shared" si="42"/>
        <v>2</v>
      </c>
      <c r="E1374">
        <f t="shared" si="43"/>
        <v>17118.044472443671</v>
      </c>
    </row>
    <row r="1375" spans="2:5">
      <c r="B1375">
        <v>1372</v>
      </c>
      <c r="C1375">
        <v>600.69932858084587</v>
      </c>
      <c r="D1375">
        <f t="shared" si="42"/>
        <v>1</v>
      </c>
      <c r="E1375">
        <f t="shared" si="43"/>
        <v>0</v>
      </c>
    </row>
    <row r="1376" spans="2:5">
      <c r="B1376">
        <v>1373</v>
      </c>
      <c r="C1376">
        <v>543.51788016606281</v>
      </c>
      <c r="D1376">
        <f t="shared" si="42"/>
        <v>1</v>
      </c>
      <c r="E1376">
        <f t="shared" si="43"/>
        <v>0</v>
      </c>
    </row>
    <row r="1377" spans="2:5">
      <c r="B1377">
        <v>1374</v>
      </c>
      <c r="C1377">
        <v>80.021066737982068</v>
      </c>
      <c r="D1377">
        <f t="shared" si="42"/>
        <v>1</v>
      </c>
      <c r="E1377">
        <f t="shared" si="43"/>
        <v>0</v>
      </c>
    </row>
    <row r="1378" spans="2:5">
      <c r="B1378">
        <v>1375</v>
      </c>
      <c r="C1378">
        <v>199.88792974849815</v>
      </c>
      <c r="D1378">
        <f t="shared" si="42"/>
        <v>1</v>
      </c>
      <c r="E1378">
        <f t="shared" si="43"/>
        <v>0</v>
      </c>
    </row>
    <row r="1379" spans="2:5">
      <c r="B1379">
        <v>1376</v>
      </c>
      <c r="C1379">
        <v>875.15318931561046</v>
      </c>
      <c r="D1379">
        <f t="shared" si="42"/>
        <v>1</v>
      </c>
      <c r="E1379">
        <f t="shared" si="43"/>
        <v>0</v>
      </c>
    </row>
    <row r="1380" spans="2:5">
      <c r="B1380">
        <v>1377</v>
      </c>
      <c r="C1380">
        <v>58.576474836444405</v>
      </c>
      <c r="D1380">
        <f t="shared" si="42"/>
        <v>1</v>
      </c>
      <c r="E1380">
        <f t="shared" si="43"/>
        <v>0</v>
      </c>
    </row>
    <row r="1381" spans="2:5">
      <c r="B1381">
        <v>1378</v>
      </c>
      <c r="C1381">
        <v>372.20873540079936</v>
      </c>
      <c r="D1381">
        <f t="shared" si="42"/>
        <v>1</v>
      </c>
      <c r="E1381">
        <f t="shared" si="43"/>
        <v>0</v>
      </c>
    </row>
    <row r="1382" spans="2:5">
      <c r="B1382">
        <v>1379</v>
      </c>
      <c r="C1382">
        <v>780.4785314047856</v>
      </c>
      <c r="D1382">
        <f t="shared" si="42"/>
        <v>1</v>
      </c>
      <c r="E1382">
        <f t="shared" si="43"/>
        <v>0</v>
      </c>
    </row>
    <row r="1383" spans="2:5">
      <c r="B1383">
        <v>1380</v>
      </c>
      <c r="C1383">
        <v>975.41996385755249</v>
      </c>
      <c r="D1383">
        <f t="shared" si="42"/>
        <v>1</v>
      </c>
      <c r="E1383">
        <f t="shared" si="43"/>
        <v>0</v>
      </c>
    </row>
    <row r="1384" spans="2:5">
      <c r="B1384">
        <v>1381</v>
      </c>
      <c r="C1384">
        <v>117.25822634332825</v>
      </c>
      <c r="D1384">
        <f t="shared" si="42"/>
        <v>1</v>
      </c>
      <c r="E1384">
        <f t="shared" si="43"/>
        <v>0</v>
      </c>
    </row>
    <row r="1385" spans="2:5">
      <c r="B1385">
        <v>1382</v>
      </c>
      <c r="C1385">
        <v>855.37006069662095</v>
      </c>
      <c r="D1385">
        <f t="shared" si="42"/>
        <v>1</v>
      </c>
      <c r="E1385">
        <f t="shared" si="43"/>
        <v>0</v>
      </c>
    </row>
    <row r="1386" spans="2:5">
      <c r="B1386">
        <v>1383</v>
      </c>
      <c r="C1386">
        <v>4332.6247526654333</v>
      </c>
      <c r="D1386">
        <f t="shared" si="42"/>
        <v>2</v>
      </c>
      <c r="E1386">
        <f t="shared" si="43"/>
        <v>1866.0998021323467</v>
      </c>
    </row>
    <row r="1387" spans="2:5">
      <c r="B1387">
        <v>1384</v>
      </c>
      <c r="C1387">
        <v>561.55655015877915</v>
      </c>
      <c r="D1387">
        <f t="shared" si="42"/>
        <v>1</v>
      </c>
      <c r="E1387">
        <f t="shared" si="43"/>
        <v>0</v>
      </c>
    </row>
    <row r="1388" spans="2:5">
      <c r="B1388">
        <v>1385</v>
      </c>
      <c r="C1388">
        <v>526.88566431240031</v>
      </c>
      <c r="D1388">
        <f t="shared" si="42"/>
        <v>1</v>
      </c>
      <c r="E1388">
        <f t="shared" si="43"/>
        <v>0</v>
      </c>
    </row>
    <row r="1389" spans="2:5">
      <c r="B1389">
        <v>1386</v>
      </c>
      <c r="C1389">
        <v>525.67275033337751</v>
      </c>
      <c r="D1389">
        <f t="shared" si="42"/>
        <v>1</v>
      </c>
      <c r="E1389">
        <f t="shared" si="43"/>
        <v>0</v>
      </c>
    </row>
    <row r="1390" spans="2:5">
      <c r="B1390">
        <v>1387</v>
      </c>
      <c r="C1390">
        <v>6942.8291459555494</v>
      </c>
      <c r="D1390">
        <f t="shared" si="42"/>
        <v>2</v>
      </c>
      <c r="E1390">
        <f t="shared" si="43"/>
        <v>3954.2633167644399</v>
      </c>
    </row>
    <row r="1391" spans="2:5">
      <c r="B1391">
        <v>1388</v>
      </c>
      <c r="C1391">
        <v>473.58687697499909</v>
      </c>
      <c r="D1391">
        <f t="shared" si="42"/>
        <v>1</v>
      </c>
      <c r="E1391">
        <f t="shared" si="43"/>
        <v>0</v>
      </c>
    </row>
    <row r="1392" spans="2:5">
      <c r="B1392">
        <v>1389</v>
      </c>
      <c r="C1392">
        <v>582.19214418641388</v>
      </c>
      <c r="D1392">
        <f t="shared" si="42"/>
        <v>1</v>
      </c>
      <c r="E1392">
        <f t="shared" si="43"/>
        <v>0</v>
      </c>
    </row>
    <row r="1393" spans="2:5">
      <c r="B1393">
        <v>1390</v>
      </c>
      <c r="C1393">
        <v>18262.459893301209</v>
      </c>
      <c r="D1393">
        <f t="shared" si="42"/>
        <v>2</v>
      </c>
      <c r="E1393">
        <f t="shared" si="43"/>
        <v>13009.967914640969</v>
      </c>
    </row>
    <row r="1394" spans="2:5">
      <c r="B1394">
        <v>1391</v>
      </c>
      <c r="C1394">
        <v>1487.5877114159507</v>
      </c>
      <c r="D1394">
        <f t="shared" si="42"/>
        <v>1</v>
      </c>
      <c r="E1394">
        <f t="shared" si="43"/>
        <v>0</v>
      </c>
    </row>
    <row r="1395" spans="2:5">
      <c r="B1395">
        <v>1392</v>
      </c>
      <c r="C1395">
        <v>4800.5847519721328</v>
      </c>
      <c r="D1395">
        <f t="shared" si="42"/>
        <v>2</v>
      </c>
      <c r="E1395">
        <f t="shared" si="43"/>
        <v>2240.4678015777063</v>
      </c>
    </row>
    <row r="1396" spans="2:5">
      <c r="B1396">
        <v>1393</v>
      </c>
      <c r="C1396">
        <v>147.15017738908409</v>
      </c>
      <c r="D1396">
        <f t="shared" si="42"/>
        <v>1</v>
      </c>
      <c r="E1396">
        <f t="shared" si="43"/>
        <v>0</v>
      </c>
    </row>
    <row r="1397" spans="2:5">
      <c r="B1397">
        <v>1394</v>
      </c>
      <c r="C1397">
        <v>2376.278904816078</v>
      </c>
      <c r="D1397">
        <f t="shared" si="42"/>
        <v>2</v>
      </c>
      <c r="E1397">
        <f t="shared" si="43"/>
        <v>301.0231238528624</v>
      </c>
    </row>
    <row r="1398" spans="2:5">
      <c r="B1398">
        <v>1395</v>
      </c>
      <c r="C1398">
        <v>199.41158263241729</v>
      </c>
      <c r="D1398">
        <f t="shared" si="42"/>
        <v>1</v>
      </c>
      <c r="E1398">
        <f t="shared" si="43"/>
        <v>0</v>
      </c>
    </row>
    <row r="1399" spans="2:5">
      <c r="B1399">
        <v>1396</v>
      </c>
      <c r="C1399">
        <v>1068.9675275122329</v>
      </c>
      <c r="D1399">
        <f t="shared" si="42"/>
        <v>1</v>
      </c>
      <c r="E1399">
        <f t="shared" si="43"/>
        <v>0</v>
      </c>
    </row>
    <row r="1400" spans="2:5">
      <c r="B1400">
        <v>1397</v>
      </c>
      <c r="C1400">
        <v>55.162940383544665</v>
      </c>
      <c r="D1400">
        <f t="shared" si="42"/>
        <v>1</v>
      </c>
      <c r="E1400">
        <f t="shared" si="43"/>
        <v>0</v>
      </c>
    </row>
    <row r="1401" spans="2:5">
      <c r="B1401">
        <v>1398</v>
      </c>
      <c r="C1401">
        <v>433.54643493299727</v>
      </c>
      <c r="D1401">
        <f t="shared" si="42"/>
        <v>1</v>
      </c>
      <c r="E1401">
        <f t="shared" si="43"/>
        <v>0</v>
      </c>
    </row>
    <row r="1402" spans="2:5">
      <c r="B1402">
        <v>1399</v>
      </c>
      <c r="C1402">
        <v>682.00376432343171</v>
      </c>
      <c r="D1402">
        <f t="shared" si="42"/>
        <v>1</v>
      </c>
      <c r="E1402">
        <f t="shared" si="43"/>
        <v>0</v>
      </c>
    </row>
    <row r="1403" spans="2:5">
      <c r="B1403">
        <v>1400</v>
      </c>
      <c r="C1403">
        <v>2794.119468706006</v>
      </c>
      <c r="D1403">
        <f t="shared" si="42"/>
        <v>2</v>
      </c>
      <c r="E1403">
        <f t="shared" si="43"/>
        <v>635.29557496480493</v>
      </c>
    </row>
    <row r="1404" spans="2:5">
      <c r="B1404">
        <v>1401</v>
      </c>
      <c r="C1404">
        <v>605.60941329320269</v>
      </c>
      <c r="D1404">
        <f t="shared" si="42"/>
        <v>1</v>
      </c>
      <c r="E1404">
        <f t="shared" si="43"/>
        <v>0</v>
      </c>
    </row>
    <row r="1405" spans="2:5">
      <c r="B1405">
        <v>1402</v>
      </c>
      <c r="C1405">
        <v>28.089917526608161</v>
      </c>
      <c r="D1405">
        <f t="shared" si="42"/>
        <v>1</v>
      </c>
      <c r="E1405">
        <f t="shared" si="43"/>
        <v>0</v>
      </c>
    </row>
    <row r="1406" spans="2:5">
      <c r="B1406">
        <v>1403</v>
      </c>
      <c r="C1406">
        <v>161.38895478329505</v>
      </c>
      <c r="D1406">
        <f t="shared" si="42"/>
        <v>1</v>
      </c>
      <c r="E1406">
        <f t="shared" si="43"/>
        <v>0</v>
      </c>
    </row>
    <row r="1407" spans="2:5">
      <c r="B1407">
        <v>1404</v>
      </c>
      <c r="C1407">
        <v>3948.9229889110575</v>
      </c>
      <c r="D1407">
        <f t="shared" si="42"/>
        <v>2</v>
      </c>
      <c r="E1407">
        <f t="shared" si="43"/>
        <v>1559.138391128846</v>
      </c>
    </row>
    <row r="1408" spans="2:5">
      <c r="B1408">
        <v>1405</v>
      </c>
      <c r="C1408">
        <v>36.625297632670033</v>
      </c>
      <c r="D1408">
        <f t="shared" si="42"/>
        <v>1</v>
      </c>
      <c r="E1408">
        <f t="shared" si="43"/>
        <v>0</v>
      </c>
    </row>
    <row r="1409" spans="2:5">
      <c r="B1409">
        <v>1406</v>
      </c>
      <c r="C1409">
        <v>32.316702651669644</v>
      </c>
      <c r="D1409">
        <f t="shared" si="42"/>
        <v>1</v>
      </c>
      <c r="E1409">
        <f t="shared" si="43"/>
        <v>0</v>
      </c>
    </row>
    <row r="1410" spans="2:5">
      <c r="B1410">
        <v>1407</v>
      </c>
      <c r="C1410">
        <v>1259.9041983413895</v>
      </c>
      <c r="D1410">
        <f t="shared" si="42"/>
        <v>1</v>
      </c>
      <c r="E1410">
        <f t="shared" si="43"/>
        <v>0</v>
      </c>
    </row>
    <row r="1411" spans="2:5">
      <c r="B1411">
        <v>1408</v>
      </c>
      <c r="C1411">
        <v>55.425890329318733</v>
      </c>
      <c r="D1411">
        <f t="shared" si="42"/>
        <v>1</v>
      </c>
      <c r="E1411">
        <f t="shared" si="43"/>
        <v>0</v>
      </c>
    </row>
    <row r="1412" spans="2:5">
      <c r="B1412">
        <v>1409</v>
      </c>
      <c r="C1412">
        <v>963.93025391522622</v>
      </c>
      <c r="D1412">
        <f t="shared" si="42"/>
        <v>1</v>
      </c>
      <c r="E1412">
        <f t="shared" si="43"/>
        <v>0</v>
      </c>
    </row>
    <row r="1413" spans="2:5">
      <c r="B1413">
        <v>1410</v>
      </c>
      <c r="C1413">
        <v>29.533443703063529</v>
      </c>
      <c r="D1413">
        <f t="shared" ref="D1413:D1476" si="44">IF(C1413&lt;=2000,1,IF(AND(C1413&gt;2000,C1413&lt;=127000),2,IF(C1413&gt;127000,3,0)))</f>
        <v>1</v>
      </c>
      <c r="E1413">
        <f t="shared" ref="E1413:E1476" si="45">IF(D1413=1,0,IF(D1413=2,0.8*(C1413-2000),IF(D1413=3,100000,"Error")))</f>
        <v>0</v>
      </c>
    </row>
    <row r="1414" spans="2:5">
      <c r="B1414">
        <v>1411</v>
      </c>
      <c r="C1414">
        <v>3482.5061380465399</v>
      </c>
      <c r="D1414">
        <f t="shared" si="44"/>
        <v>2</v>
      </c>
      <c r="E1414">
        <f t="shared" si="45"/>
        <v>1186.004910437232</v>
      </c>
    </row>
    <row r="1415" spans="2:5">
      <c r="B1415">
        <v>1412</v>
      </c>
      <c r="C1415">
        <v>9.9783614254064368</v>
      </c>
      <c r="D1415">
        <f t="shared" si="44"/>
        <v>1</v>
      </c>
      <c r="E1415">
        <f t="shared" si="45"/>
        <v>0</v>
      </c>
    </row>
    <row r="1416" spans="2:5">
      <c r="B1416">
        <v>1413</v>
      </c>
      <c r="C1416">
        <v>769.82447320319682</v>
      </c>
      <c r="D1416">
        <f t="shared" si="44"/>
        <v>1</v>
      </c>
      <c r="E1416">
        <f t="shared" si="45"/>
        <v>0</v>
      </c>
    </row>
    <row r="1417" spans="2:5">
      <c r="B1417">
        <v>1414</v>
      </c>
      <c r="C1417">
        <v>1671.2094547910738</v>
      </c>
      <c r="D1417">
        <f t="shared" si="44"/>
        <v>1</v>
      </c>
      <c r="E1417">
        <f t="shared" si="45"/>
        <v>0</v>
      </c>
    </row>
    <row r="1418" spans="2:5">
      <c r="B1418">
        <v>1415</v>
      </c>
      <c r="C1418">
        <v>192.26060148044886</v>
      </c>
      <c r="D1418">
        <f t="shared" si="44"/>
        <v>1</v>
      </c>
      <c r="E1418">
        <f t="shared" si="45"/>
        <v>0</v>
      </c>
    </row>
    <row r="1419" spans="2:5">
      <c r="B1419">
        <v>1416</v>
      </c>
      <c r="C1419">
        <v>4360.8370985105894</v>
      </c>
      <c r="D1419">
        <f t="shared" si="44"/>
        <v>2</v>
      </c>
      <c r="E1419">
        <f t="shared" si="45"/>
        <v>1888.6696788084716</v>
      </c>
    </row>
    <row r="1420" spans="2:5">
      <c r="B1420">
        <v>1417</v>
      </c>
      <c r="C1420">
        <v>2394.2582566716001</v>
      </c>
      <c r="D1420">
        <f t="shared" si="44"/>
        <v>2</v>
      </c>
      <c r="E1420">
        <f t="shared" si="45"/>
        <v>315.4066053372801</v>
      </c>
    </row>
    <row r="1421" spans="2:5">
      <c r="B1421">
        <v>1418</v>
      </c>
      <c r="C1421">
        <v>126.24795827083078</v>
      </c>
      <c r="D1421">
        <f t="shared" si="44"/>
        <v>1</v>
      </c>
      <c r="E1421">
        <f t="shared" si="45"/>
        <v>0</v>
      </c>
    </row>
    <row r="1422" spans="2:5">
      <c r="B1422">
        <v>1419</v>
      </c>
      <c r="C1422">
        <v>1434.8762469242947</v>
      </c>
      <c r="D1422">
        <f t="shared" si="44"/>
        <v>1</v>
      </c>
      <c r="E1422">
        <f t="shared" si="45"/>
        <v>0</v>
      </c>
    </row>
    <row r="1423" spans="2:5">
      <c r="B1423">
        <v>1420</v>
      </c>
      <c r="C1423">
        <v>3562.9054502585295</v>
      </c>
      <c r="D1423">
        <f t="shared" si="44"/>
        <v>2</v>
      </c>
      <c r="E1423">
        <f t="shared" si="45"/>
        <v>1250.3243602068237</v>
      </c>
    </row>
    <row r="1424" spans="2:5">
      <c r="B1424">
        <v>1421</v>
      </c>
      <c r="C1424">
        <v>6009.3634027935332</v>
      </c>
      <c r="D1424">
        <f t="shared" si="44"/>
        <v>2</v>
      </c>
      <c r="E1424">
        <f t="shared" si="45"/>
        <v>3207.4907222348265</v>
      </c>
    </row>
    <row r="1425" spans="2:5">
      <c r="B1425">
        <v>1422</v>
      </c>
      <c r="C1425">
        <v>4261.9341092536315</v>
      </c>
      <c r="D1425">
        <f t="shared" si="44"/>
        <v>2</v>
      </c>
      <c r="E1425">
        <f t="shared" si="45"/>
        <v>1809.5472874029053</v>
      </c>
    </row>
    <row r="1426" spans="2:5">
      <c r="B1426">
        <v>1423</v>
      </c>
      <c r="C1426">
        <v>547.41419241571316</v>
      </c>
      <c r="D1426">
        <f t="shared" si="44"/>
        <v>1</v>
      </c>
      <c r="E1426">
        <f t="shared" si="45"/>
        <v>0</v>
      </c>
    </row>
    <row r="1427" spans="2:5">
      <c r="B1427">
        <v>1424</v>
      </c>
      <c r="C1427">
        <v>201.7454817806491</v>
      </c>
      <c r="D1427">
        <f t="shared" si="44"/>
        <v>1</v>
      </c>
      <c r="E1427">
        <f t="shared" si="45"/>
        <v>0</v>
      </c>
    </row>
    <row r="1428" spans="2:5">
      <c r="B1428">
        <v>1425</v>
      </c>
      <c r="C1428">
        <v>1714.8135525477976</v>
      </c>
      <c r="D1428">
        <f t="shared" si="44"/>
        <v>1</v>
      </c>
      <c r="E1428">
        <f t="shared" si="45"/>
        <v>0</v>
      </c>
    </row>
    <row r="1429" spans="2:5">
      <c r="B1429">
        <v>1426</v>
      </c>
      <c r="C1429">
        <v>4990.9750561868832</v>
      </c>
      <c r="D1429">
        <f t="shared" si="44"/>
        <v>2</v>
      </c>
      <c r="E1429">
        <f t="shared" si="45"/>
        <v>2392.7800449495066</v>
      </c>
    </row>
    <row r="1430" spans="2:5">
      <c r="B1430">
        <v>1427</v>
      </c>
      <c r="C1430">
        <v>726.89298886093673</v>
      </c>
      <c r="D1430">
        <f t="shared" si="44"/>
        <v>1</v>
      </c>
      <c r="E1430">
        <f t="shared" si="45"/>
        <v>0</v>
      </c>
    </row>
    <row r="1431" spans="2:5">
      <c r="B1431">
        <v>1428</v>
      </c>
      <c r="C1431">
        <v>1575.4953513738069</v>
      </c>
      <c r="D1431">
        <f t="shared" si="44"/>
        <v>1</v>
      </c>
      <c r="E1431">
        <f t="shared" si="45"/>
        <v>0</v>
      </c>
    </row>
    <row r="1432" spans="2:5">
      <c r="B1432">
        <v>1429</v>
      </c>
      <c r="C1432">
        <v>82.127403706919182</v>
      </c>
      <c r="D1432">
        <f t="shared" si="44"/>
        <v>1</v>
      </c>
      <c r="E1432">
        <f t="shared" si="45"/>
        <v>0</v>
      </c>
    </row>
    <row r="1433" spans="2:5">
      <c r="B1433">
        <v>1430</v>
      </c>
      <c r="C1433">
        <v>14520.961334512529</v>
      </c>
      <c r="D1433">
        <f t="shared" si="44"/>
        <v>2</v>
      </c>
      <c r="E1433">
        <f t="shared" si="45"/>
        <v>10016.769067610025</v>
      </c>
    </row>
    <row r="1434" spans="2:5">
      <c r="B1434">
        <v>1431</v>
      </c>
      <c r="C1434">
        <v>392.60757533561315</v>
      </c>
      <c r="D1434">
        <f t="shared" si="44"/>
        <v>1</v>
      </c>
      <c r="E1434">
        <f t="shared" si="45"/>
        <v>0</v>
      </c>
    </row>
    <row r="1435" spans="2:5">
      <c r="B1435">
        <v>1432</v>
      </c>
      <c r="C1435">
        <v>387.1162058255548</v>
      </c>
      <c r="D1435">
        <f t="shared" si="44"/>
        <v>1</v>
      </c>
      <c r="E1435">
        <f t="shared" si="45"/>
        <v>0</v>
      </c>
    </row>
    <row r="1436" spans="2:5">
      <c r="B1436">
        <v>1433</v>
      </c>
      <c r="C1436">
        <v>280.53633356169962</v>
      </c>
      <c r="D1436">
        <f t="shared" si="44"/>
        <v>1</v>
      </c>
      <c r="E1436">
        <f t="shared" si="45"/>
        <v>0</v>
      </c>
    </row>
    <row r="1437" spans="2:5">
      <c r="B1437">
        <v>1434</v>
      </c>
      <c r="C1437">
        <v>20.226764379720453</v>
      </c>
      <c r="D1437">
        <f t="shared" si="44"/>
        <v>1</v>
      </c>
      <c r="E1437">
        <f t="shared" si="45"/>
        <v>0</v>
      </c>
    </row>
    <row r="1438" spans="2:5">
      <c r="B1438">
        <v>1435</v>
      </c>
      <c r="C1438">
        <v>328.34463291473816</v>
      </c>
      <c r="D1438">
        <f t="shared" si="44"/>
        <v>1</v>
      </c>
      <c r="E1438">
        <f t="shared" si="45"/>
        <v>0</v>
      </c>
    </row>
    <row r="1439" spans="2:5">
      <c r="B1439">
        <v>1436</v>
      </c>
      <c r="C1439">
        <v>672.01424750040508</v>
      </c>
      <c r="D1439">
        <f t="shared" si="44"/>
        <v>1</v>
      </c>
      <c r="E1439">
        <f t="shared" si="45"/>
        <v>0</v>
      </c>
    </row>
    <row r="1440" spans="2:5">
      <c r="B1440">
        <v>1437</v>
      </c>
      <c r="C1440">
        <v>108.05558671545698</v>
      </c>
      <c r="D1440">
        <f t="shared" si="44"/>
        <v>1</v>
      </c>
      <c r="E1440">
        <f t="shared" si="45"/>
        <v>0</v>
      </c>
    </row>
    <row r="1441" spans="2:5">
      <c r="B1441">
        <v>1438</v>
      </c>
      <c r="C1441">
        <v>122.07523856842846</v>
      </c>
      <c r="D1441">
        <f t="shared" si="44"/>
        <v>1</v>
      </c>
      <c r="E1441">
        <f t="shared" si="45"/>
        <v>0</v>
      </c>
    </row>
    <row r="1442" spans="2:5">
      <c r="B1442">
        <v>1439</v>
      </c>
      <c r="C1442">
        <v>24323.567789799628</v>
      </c>
      <c r="D1442">
        <f t="shared" si="44"/>
        <v>2</v>
      </c>
      <c r="E1442">
        <f t="shared" si="45"/>
        <v>17858.854231839705</v>
      </c>
    </row>
    <row r="1443" spans="2:5">
      <c r="B1443">
        <v>1440</v>
      </c>
      <c r="C1443">
        <v>470.36145922192333</v>
      </c>
      <c r="D1443">
        <f t="shared" si="44"/>
        <v>1</v>
      </c>
      <c r="E1443">
        <f t="shared" si="45"/>
        <v>0</v>
      </c>
    </row>
    <row r="1444" spans="2:5">
      <c r="B1444">
        <v>1441</v>
      </c>
      <c r="C1444">
        <v>310.29082235777287</v>
      </c>
      <c r="D1444">
        <f t="shared" si="44"/>
        <v>1</v>
      </c>
      <c r="E1444">
        <f t="shared" si="45"/>
        <v>0</v>
      </c>
    </row>
    <row r="1445" spans="2:5">
      <c r="B1445">
        <v>1442</v>
      </c>
      <c r="C1445">
        <v>90.617812552716302</v>
      </c>
      <c r="D1445">
        <f t="shared" si="44"/>
        <v>1</v>
      </c>
      <c r="E1445">
        <f t="shared" si="45"/>
        <v>0</v>
      </c>
    </row>
    <row r="1446" spans="2:5">
      <c r="B1446">
        <v>1443</v>
      </c>
      <c r="C1446">
        <v>2172.1971195913015</v>
      </c>
      <c r="D1446">
        <f t="shared" si="44"/>
        <v>2</v>
      </c>
      <c r="E1446">
        <f t="shared" si="45"/>
        <v>137.75769567304124</v>
      </c>
    </row>
    <row r="1447" spans="2:5">
      <c r="B1447">
        <v>1444</v>
      </c>
      <c r="C1447">
        <v>85.708814582935176</v>
      </c>
      <c r="D1447">
        <f t="shared" si="44"/>
        <v>1</v>
      </c>
      <c r="E1447">
        <f t="shared" si="45"/>
        <v>0</v>
      </c>
    </row>
    <row r="1448" spans="2:5">
      <c r="B1448">
        <v>1445</v>
      </c>
      <c r="C1448">
        <v>2401.0047608648024</v>
      </c>
      <c r="D1448">
        <f t="shared" si="44"/>
        <v>2</v>
      </c>
      <c r="E1448">
        <f t="shared" si="45"/>
        <v>320.80380869184194</v>
      </c>
    </row>
    <row r="1449" spans="2:5">
      <c r="B1449">
        <v>1446</v>
      </c>
      <c r="C1449">
        <v>887.78640159441386</v>
      </c>
      <c r="D1449">
        <f t="shared" si="44"/>
        <v>1</v>
      </c>
      <c r="E1449">
        <f t="shared" si="45"/>
        <v>0</v>
      </c>
    </row>
    <row r="1450" spans="2:5">
      <c r="B1450">
        <v>1447</v>
      </c>
      <c r="C1450">
        <v>14.871793436214963</v>
      </c>
      <c r="D1450">
        <f t="shared" si="44"/>
        <v>1</v>
      </c>
      <c r="E1450">
        <f t="shared" si="45"/>
        <v>0</v>
      </c>
    </row>
    <row r="1451" spans="2:5">
      <c r="B1451">
        <v>1448</v>
      </c>
      <c r="C1451">
        <v>300.78580944161132</v>
      </c>
      <c r="D1451">
        <f t="shared" si="44"/>
        <v>1</v>
      </c>
      <c r="E1451">
        <f t="shared" si="45"/>
        <v>0</v>
      </c>
    </row>
    <row r="1452" spans="2:5">
      <c r="B1452">
        <v>1449</v>
      </c>
      <c r="C1452">
        <v>539.71832193064381</v>
      </c>
      <c r="D1452">
        <f t="shared" si="44"/>
        <v>1</v>
      </c>
      <c r="E1452">
        <f t="shared" si="45"/>
        <v>0</v>
      </c>
    </row>
    <row r="1453" spans="2:5">
      <c r="B1453">
        <v>1450</v>
      </c>
      <c r="C1453">
        <v>491.98887144682357</v>
      </c>
      <c r="D1453">
        <f t="shared" si="44"/>
        <v>1</v>
      </c>
      <c r="E1453">
        <f t="shared" si="45"/>
        <v>0</v>
      </c>
    </row>
    <row r="1454" spans="2:5">
      <c r="B1454">
        <v>1451</v>
      </c>
      <c r="C1454">
        <v>8387.7794124894608</v>
      </c>
      <c r="D1454">
        <f t="shared" si="44"/>
        <v>2</v>
      </c>
      <c r="E1454">
        <f t="shared" si="45"/>
        <v>5110.2235299915692</v>
      </c>
    </row>
    <row r="1455" spans="2:5">
      <c r="B1455">
        <v>1452</v>
      </c>
      <c r="C1455">
        <v>4056.1455106656417</v>
      </c>
      <c r="D1455">
        <f t="shared" si="44"/>
        <v>2</v>
      </c>
      <c r="E1455">
        <f t="shared" si="45"/>
        <v>1644.9164085325135</v>
      </c>
    </row>
    <row r="1456" spans="2:5">
      <c r="B1456">
        <v>1453</v>
      </c>
      <c r="C1456">
        <v>1027.8630933386817</v>
      </c>
      <c r="D1456">
        <f t="shared" si="44"/>
        <v>1</v>
      </c>
      <c r="E1456">
        <f t="shared" si="45"/>
        <v>0</v>
      </c>
    </row>
    <row r="1457" spans="2:5">
      <c r="B1457">
        <v>1454</v>
      </c>
      <c r="C1457">
        <v>1883.0223381133555</v>
      </c>
      <c r="D1457">
        <f t="shared" si="44"/>
        <v>1</v>
      </c>
      <c r="E1457">
        <f t="shared" si="45"/>
        <v>0</v>
      </c>
    </row>
    <row r="1458" spans="2:5">
      <c r="B1458">
        <v>1455</v>
      </c>
      <c r="C1458">
        <v>3160.1600873525958</v>
      </c>
      <c r="D1458">
        <f t="shared" si="44"/>
        <v>2</v>
      </c>
      <c r="E1458">
        <f t="shared" si="45"/>
        <v>928.12806988207672</v>
      </c>
    </row>
    <row r="1459" spans="2:5">
      <c r="B1459">
        <v>1456</v>
      </c>
      <c r="C1459">
        <v>44.201993871935848</v>
      </c>
      <c r="D1459">
        <f t="shared" si="44"/>
        <v>1</v>
      </c>
      <c r="E1459">
        <f t="shared" si="45"/>
        <v>0</v>
      </c>
    </row>
    <row r="1460" spans="2:5">
      <c r="B1460">
        <v>1457</v>
      </c>
      <c r="C1460">
        <v>6096.2502069014035</v>
      </c>
      <c r="D1460">
        <f t="shared" si="44"/>
        <v>2</v>
      </c>
      <c r="E1460">
        <f t="shared" si="45"/>
        <v>3277.0001655211231</v>
      </c>
    </row>
    <row r="1461" spans="2:5">
      <c r="B1461">
        <v>1458</v>
      </c>
      <c r="C1461">
        <v>200.80852606192673</v>
      </c>
      <c r="D1461">
        <f t="shared" si="44"/>
        <v>1</v>
      </c>
      <c r="E1461">
        <f t="shared" si="45"/>
        <v>0</v>
      </c>
    </row>
    <row r="1462" spans="2:5">
      <c r="B1462">
        <v>1459</v>
      </c>
      <c r="C1462">
        <v>2204.6614893343231</v>
      </c>
      <c r="D1462">
        <f t="shared" si="44"/>
        <v>2</v>
      </c>
      <c r="E1462">
        <f t="shared" si="45"/>
        <v>163.72919146745846</v>
      </c>
    </row>
    <row r="1463" spans="2:5">
      <c r="B1463">
        <v>1460</v>
      </c>
      <c r="C1463">
        <v>114.78631471864504</v>
      </c>
      <c r="D1463">
        <f t="shared" si="44"/>
        <v>1</v>
      </c>
      <c r="E1463">
        <f t="shared" si="45"/>
        <v>0</v>
      </c>
    </row>
    <row r="1464" spans="2:5">
      <c r="B1464">
        <v>1461</v>
      </c>
      <c r="C1464">
        <v>779.64619658075503</v>
      </c>
      <c r="D1464">
        <f t="shared" si="44"/>
        <v>1</v>
      </c>
      <c r="E1464">
        <f t="shared" si="45"/>
        <v>0</v>
      </c>
    </row>
    <row r="1465" spans="2:5">
      <c r="B1465">
        <v>1462</v>
      </c>
      <c r="C1465">
        <v>5964.9990704365937</v>
      </c>
      <c r="D1465">
        <f t="shared" si="44"/>
        <v>2</v>
      </c>
      <c r="E1465">
        <f t="shared" si="45"/>
        <v>3171.9992563492751</v>
      </c>
    </row>
    <row r="1466" spans="2:5">
      <c r="B1466">
        <v>1463</v>
      </c>
      <c r="C1466">
        <v>653.14776408156172</v>
      </c>
      <c r="D1466">
        <f t="shared" si="44"/>
        <v>1</v>
      </c>
      <c r="E1466">
        <f t="shared" si="45"/>
        <v>0</v>
      </c>
    </row>
    <row r="1467" spans="2:5">
      <c r="B1467">
        <v>1464</v>
      </c>
      <c r="C1467">
        <v>85.149240400650939</v>
      </c>
      <c r="D1467">
        <f t="shared" si="44"/>
        <v>1</v>
      </c>
      <c r="E1467">
        <f t="shared" si="45"/>
        <v>0</v>
      </c>
    </row>
    <row r="1468" spans="2:5">
      <c r="B1468">
        <v>1465</v>
      </c>
      <c r="C1468">
        <v>169.00739184604407</v>
      </c>
      <c r="D1468">
        <f t="shared" si="44"/>
        <v>1</v>
      </c>
      <c r="E1468">
        <f t="shared" si="45"/>
        <v>0</v>
      </c>
    </row>
    <row r="1469" spans="2:5">
      <c r="B1469">
        <v>1466</v>
      </c>
      <c r="C1469">
        <v>19202.949356352852</v>
      </c>
      <c r="D1469">
        <f t="shared" si="44"/>
        <v>2</v>
      </c>
      <c r="E1469">
        <f t="shared" si="45"/>
        <v>13762.359485082283</v>
      </c>
    </row>
    <row r="1470" spans="2:5">
      <c r="B1470">
        <v>1467</v>
      </c>
      <c r="C1470">
        <v>106.34105799443709</v>
      </c>
      <c r="D1470">
        <f t="shared" si="44"/>
        <v>1</v>
      </c>
      <c r="E1470">
        <f t="shared" si="45"/>
        <v>0</v>
      </c>
    </row>
    <row r="1471" spans="2:5">
      <c r="B1471">
        <v>1468</v>
      </c>
      <c r="C1471">
        <v>229.03958047352418</v>
      </c>
      <c r="D1471">
        <f t="shared" si="44"/>
        <v>1</v>
      </c>
      <c r="E1471">
        <f t="shared" si="45"/>
        <v>0</v>
      </c>
    </row>
    <row r="1472" spans="2:5">
      <c r="B1472">
        <v>1469</v>
      </c>
      <c r="C1472">
        <v>31.632314142832932</v>
      </c>
      <c r="D1472">
        <f t="shared" si="44"/>
        <v>1</v>
      </c>
      <c r="E1472">
        <f t="shared" si="45"/>
        <v>0</v>
      </c>
    </row>
    <row r="1473" spans="2:5">
      <c r="B1473">
        <v>1470</v>
      </c>
      <c r="C1473">
        <v>869.58061271975669</v>
      </c>
      <c r="D1473">
        <f t="shared" si="44"/>
        <v>1</v>
      </c>
      <c r="E1473">
        <f t="shared" si="45"/>
        <v>0</v>
      </c>
    </row>
    <row r="1474" spans="2:5">
      <c r="B1474">
        <v>1471</v>
      </c>
      <c r="C1474">
        <v>352.24548720855506</v>
      </c>
      <c r="D1474">
        <f t="shared" si="44"/>
        <v>1</v>
      </c>
      <c r="E1474">
        <f t="shared" si="45"/>
        <v>0</v>
      </c>
    </row>
    <row r="1475" spans="2:5">
      <c r="B1475">
        <v>1472</v>
      </c>
      <c r="C1475">
        <v>520.53111447067681</v>
      </c>
      <c r="D1475">
        <f t="shared" si="44"/>
        <v>1</v>
      </c>
      <c r="E1475">
        <f t="shared" si="45"/>
        <v>0</v>
      </c>
    </row>
    <row r="1476" spans="2:5">
      <c r="B1476">
        <v>1473</v>
      </c>
      <c r="C1476">
        <v>1901.812140795696</v>
      </c>
      <c r="D1476">
        <f t="shared" si="44"/>
        <v>1</v>
      </c>
      <c r="E1476">
        <f t="shared" si="45"/>
        <v>0</v>
      </c>
    </row>
    <row r="1477" spans="2:5">
      <c r="B1477">
        <v>1474</v>
      </c>
      <c r="C1477">
        <v>35.516271699139274</v>
      </c>
      <c r="D1477">
        <f t="shared" ref="D1477:D1540" si="46">IF(C1477&lt;=2000,1,IF(AND(C1477&gt;2000,C1477&lt;=127000),2,IF(C1477&gt;127000,3,0)))</f>
        <v>1</v>
      </c>
      <c r="E1477">
        <f t="shared" ref="E1477:E1540" si="47">IF(D1477=1,0,IF(D1477=2,0.8*(C1477-2000),IF(D1477=3,100000,"Error")))</f>
        <v>0</v>
      </c>
    </row>
    <row r="1478" spans="2:5">
      <c r="B1478">
        <v>1475</v>
      </c>
      <c r="C1478">
        <v>64.992217129426166</v>
      </c>
      <c r="D1478">
        <f t="shared" si="46"/>
        <v>1</v>
      </c>
      <c r="E1478">
        <f t="shared" si="47"/>
        <v>0</v>
      </c>
    </row>
    <row r="1479" spans="2:5">
      <c r="B1479">
        <v>1476</v>
      </c>
      <c r="C1479">
        <v>216.4843132278308</v>
      </c>
      <c r="D1479">
        <f t="shared" si="46"/>
        <v>1</v>
      </c>
      <c r="E1479">
        <f t="shared" si="47"/>
        <v>0</v>
      </c>
    </row>
    <row r="1480" spans="2:5">
      <c r="B1480">
        <v>1477</v>
      </c>
      <c r="C1480">
        <v>147.50035193371423</v>
      </c>
      <c r="D1480">
        <f t="shared" si="46"/>
        <v>1</v>
      </c>
      <c r="E1480">
        <f t="shared" si="47"/>
        <v>0</v>
      </c>
    </row>
    <row r="1481" spans="2:5">
      <c r="B1481">
        <v>1478</v>
      </c>
      <c r="C1481">
        <v>42.533610458899389</v>
      </c>
      <c r="D1481">
        <f t="shared" si="46"/>
        <v>1</v>
      </c>
      <c r="E1481">
        <f t="shared" si="47"/>
        <v>0</v>
      </c>
    </row>
    <row r="1482" spans="2:5">
      <c r="B1482">
        <v>1479</v>
      </c>
      <c r="C1482">
        <v>8252.815736358456</v>
      </c>
      <c r="D1482">
        <f t="shared" si="46"/>
        <v>2</v>
      </c>
      <c r="E1482">
        <f t="shared" si="47"/>
        <v>5002.2525890867655</v>
      </c>
    </row>
    <row r="1483" spans="2:5">
      <c r="B1483">
        <v>1480</v>
      </c>
      <c r="C1483">
        <v>148.30242085593486</v>
      </c>
      <c r="D1483">
        <f t="shared" si="46"/>
        <v>1</v>
      </c>
      <c r="E1483">
        <f t="shared" si="47"/>
        <v>0</v>
      </c>
    </row>
    <row r="1484" spans="2:5">
      <c r="B1484">
        <v>1481</v>
      </c>
      <c r="C1484">
        <v>216.64003063120245</v>
      </c>
      <c r="D1484">
        <f t="shared" si="46"/>
        <v>1</v>
      </c>
      <c r="E1484">
        <f t="shared" si="47"/>
        <v>0</v>
      </c>
    </row>
    <row r="1485" spans="2:5">
      <c r="B1485">
        <v>1482</v>
      </c>
      <c r="C1485">
        <v>3.9468191455902617</v>
      </c>
      <c r="D1485">
        <f t="shared" si="46"/>
        <v>1</v>
      </c>
      <c r="E1485">
        <f t="shared" si="47"/>
        <v>0</v>
      </c>
    </row>
    <row r="1486" spans="2:5">
      <c r="B1486">
        <v>1483</v>
      </c>
      <c r="C1486">
        <v>11.592827553055534</v>
      </c>
      <c r="D1486">
        <f t="shared" si="46"/>
        <v>1</v>
      </c>
      <c r="E1486">
        <f t="shared" si="47"/>
        <v>0</v>
      </c>
    </row>
    <row r="1487" spans="2:5">
      <c r="B1487">
        <v>1484</v>
      </c>
      <c r="C1487">
        <v>1025.522877515253</v>
      </c>
      <c r="D1487">
        <f t="shared" si="46"/>
        <v>1</v>
      </c>
      <c r="E1487">
        <f t="shared" si="47"/>
        <v>0</v>
      </c>
    </row>
    <row r="1488" spans="2:5">
      <c r="B1488">
        <v>1485</v>
      </c>
      <c r="C1488">
        <v>1770.1208557979285</v>
      </c>
      <c r="D1488">
        <f t="shared" si="46"/>
        <v>1</v>
      </c>
      <c r="E1488">
        <f t="shared" si="47"/>
        <v>0</v>
      </c>
    </row>
    <row r="1489" spans="2:5">
      <c r="B1489">
        <v>1486</v>
      </c>
      <c r="C1489">
        <v>894.54772666487236</v>
      </c>
      <c r="D1489">
        <f t="shared" si="46"/>
        <v>1</v>
      </c>
      <c r="E1489">
        <f t="shared" si="47"/>
        <v>0</v>
      </c>
    </row>
    <row r="1490" spans="2:5">
      <c r="B1490">
        <v>1487</v>
      </c>
      <c r="C1490">
        <v>2626.3101828776844</v>
      </c>
      <c r="D1490">
        <f t="shared" si="46"/>
        <v>2</v>
      </c>
      <c r="E1490">
        <f t="shared" si="47"/>
        <v>501.04814630214753</v>
      </c>
    </row>
    <row r="1491" spans="2:5">
      <c r="B1491">
        <v>1488</v>
      </c>
      <c r="C1491">
        <v>1822.315278330047</v>
      </c>
      <c r="D1491">
        <f t="shared" si="46"/>
        <v>1</v>
      </c>
      <c r="E1491">
        <f t="shared" si="47"/>
        <v>0</v>
      </c>
    </row>
    <row r="1492" spans="2:5">
      <c r="B1492">
        <v>1489</v>
      </c>
      <c r="C1492">
        <v>262.72110164846561</v>
      </c>
      <c r="D1492">
        <f t="shared" si="46"/>
        <v>1</v>
      </c>
      <c r="E1492">
        <f t="shared" si="47"/>
        <v>0</v>
      </c>
    </row>
    <row r="1493" spans="2:5">
      <c r="B1493">
        <v>1490</v>
      </c>
      <c r="C1493">
        <v>1592.8933799868953</v>
      </c>
      <c r="D1493">
        <f t="shared" si="46"/>
        <v>1</v>
      </c>
      <c r="E1493">
        <f t="shared" si="47"/>
        <v>0</v>
      </c>
    </row>
    <row r="1494" spans="2:5">
      <c r="B1494">
        <v>1491</v>
      </c>
      <c r="C1494">
        <v>30142.801342205032</v>
      </c>
      <c r="D1494">
        <f t="shared" si="46"/>
        <v>2</v>
      </c>
      <c r="E1494">
        <f t="shared" si="47"/>
        <v>22514.241073764028</v>
      </c>
    </row>
    <row r="1495" spans="2:5">
      <c r="B1495">
        <v>1492</v>
      </c>
      <c r="C1495">
        <v>161.71991614486703</v>
      </c>
      <c r="D1495">
        <f t="shared" si="46"/>
        <v>1</v>
      </c>
      <c r="E1495">
        <f t="shared" si="47"/>
        <v>0</v>
      </c>
    </row>
    <row r="1496" spans="2:5">
      <c r="B1496">
        <v>1493</v>
      </c>
      <c r="C1496">
        <v>5604.5941403996139</v>
      </c>
      <c r="D1496">
        <f t="shared" si="46"/>
        <v>2</v>
      </c>
      <c r="E1496">
        <f t="shared" si="47"/>
        <v>2883.6753123196913</v>
      </c>
    </row>
    <row r="1497" spans="2:5">
      <c r="B1497">
        <v>1494</v>
      </c>
      <c r="C1497">
        <v>1584.4136934513472</v>
      </c>
      <c r="D1497">
        <f t="shared" si="46"/>
        <v>1</v>
      </c>
      <c r="E1497">
        <f t="shared" si="47"/>
        <v>0</v>
      </c>
    </row>
    <row r="1498" spans="2:5">
      <c r="B1498">
        <v>1495</v>
      </c>
      <c r="C1498">
        <v>12708.282691016768</v>
      </c>
      <c r="D1498">
        <f t="shared" si="46"/>
        <v>2</v>
      </c>
      <c r="E1498">
        <f t="shared" si="47"/>
        <v>8566.6261528134146</v>
      </c>
    </row>
    <row r="1499" spans="2:5">
      <c r="B1499">
        <v>1496</v>
      </c>
      <c r="C1499">
        <v>225.06135555661217</v>
      </c>
      <c r="D1499">
        <f t="shared" si="46"/>
        <v>1</v>
      </c>
      <c r="E1499">
        <f t="shared" si="47"/>
        <v>0</v>
      </c>
    </row>
    <row r="1500" spans="2:5">
      <c r="B1500">
        <v>1497</v>
      </c>
      <c r="C1500">
        <v>147.81280744473059</v>
      </c>
      <c r="D1500">
        <f t="shared" si="46"/>
        <v>1</v>
      </c>
      <c r="E1500">
        <f t="shared" si="47"/>
        <v>0</v>
      </c>
    </row>
    <row r="1501" spans="2:5">
      <c r="B1501">
        <v>1498</v>
      </c>
      <c r="C1501">
        <v>1079.2399530569783</v>
      </c>
      <c r="D1501">
        <f t="shared" si="46"/>
        <v>1</v>
      </c>
      <c r="E1501">
        <f t="shared" si="47"/>
        <v>0</v>
      </c>
    </row>
    <row r="1502" spans="2:5">
      <c r="B1502">
        <v>1499</v>
      </c>
      <c r="C1502">
        <v>2976.8226771947811</v>
      </c>
      <c r="D1502">
        <f t="shared" si="46"/>
        <v>2</v>
      </c>
      <c r="E1502">
        <f t="shared" si="47"/>
        <v>781.45814175582495</v>
      </c>
    </row>
    <row r="1503" spans="2:5">
      <c r="B1503">
        <v>1500</v>
      </c>
      <c r="C1503">
        <v>2118.8990977253634</v>
      </c>
      <c r="D1503">
        <f t="shared" si="46"/>
        <v>2</v>
      </c>
      <c r="E1503">
        <f t="shared" si="47"/>
        <v>95.119278180290721</v>
      </c>
    </row>
    <row r="1504" spans="2:5">
      <c r="B1504">
        <v>1501</v>
      </c>
      <c r="C1504">
        <v>286.62667981613095</v>
      </c>
      <c r="D1504">
        <f t="shared" si="46"/>
        <v>1</v>
      </c>
      <c r="E1504">
        <f t="shared" si="47"/>
        <v>0</v>
      </c>
    </row>
    <row r="1505" spans="2:5">
      <c r="B1505">
        <v>1502</v>
      </c>
      <c r="C1505">
        <v>2268.0404534269069</v>
      </c>
      <c r="D1505">
        <f t="shared" si="46"/>
        <v>2</v>
      </c>
      <c r="E1505">
        <f t="shared" si="47"/>
        <v>214.43236274152551</v>
      </c>
    </row>
    <row r="1506" spans="2:5">
      <c r="B1506">
        <v>1503</v>
      </c>
      <c r="C1506">
        <v>2129.3818510805891</v>
      </c>
      <c r="D1506">
        <f t="shared" si="46"/>
        <v>2</v>
      </c>
      <c r="E1506">
        <f t="shared" si="47"/>
        <v>103.50548086447125</v>
      </c>
    </row>
    <row r="1507" spans="2:5">
      <c r="B1507">
        <v>1504</v>
      </c>
      <c r="C1507">
        <v>626.70154291822359</v>
      </c>
      <c r="D1507">
        <f t="shared" si="46"/>
        <v>1</v>
      </c>
      <c r="E1507">
        <f t="shared" si="47"/>
        <v>0</v>
      </c>
    </row>
    <row r="1508" spans="2:5">
      <c r="B1508">
        <v>1505</v>
      </c>
      <c r="C1508">
        <v>275.86832997752231</v>
      </c>
      <c r="D1508">
        <f t="shared" si="46"/>
        <v>1</v>
      </c>
      <c r="E1508">
        <f t="shared" si="47"/>
        <v>0</v>
      </c>
    </row>
    <row r="1509" spans="2:5">
      <c r="B1509">
        <v>1506</v>
      </c>
      <c r="C1509">
        <v>362.83370618515619</v>
      </c>
      <c r="D1509">
        <f t="shared" si="46"/>
        <v>1</v>
      </c>
      <c r="E1509">
        <f t="shared" si="47"/>
        <v>0</v>
      </c>
    </row>
    <row r="1510" spans="2:5">
      <c r="B1510">
        <v>1507</v>
      </c>
      <c r="C1510">
        <v>786.94348313850924</v>
      </c>
      <c r="D1510">
        <f t="shared" si="46"/>
        <v>1</v>
      </c>
      <c r="E1510">
        <f t="shared" si="47"/>
        <v>0</v>
      </c>
    </row>
    <row r="1511" spans="2:5">
      <c r="B1511">
        <v>1508</v>
      </c>
      <c r="C1511">
        <v>377.52624990969008</v>
      </c>
      <c r="D1511">
        <f t="shared" si="46"/>
        <v>1</v>
      </c>
      <c r="E1511">
        <f t="shared" si="47"/>
        <v>0</v>
      </c>
    </row>
    <row r="1512" spans="2:5">
      <c r="B1512">
        <v>1509</v>
      </c>
      <c r="C1512">
        <v>43.079215714983675</v>
      </c>
      <c r="D1512">
        <f t="shared" si="46"/>
        <v>1</v>
      </c>
      <c r="E1512">
        <f t="shared" si="47"/>
        <v>0</v>
      </c>
    </row>
    <row r="1513" spans="2:5">
      <c r="B1513">
        <v>1510</v>
      </c>
      <c r="C1513">
        <v>279.60158690783192</v>
      </c>
      <c r="D1513">
        <f t="shared" si="46"/>
        <v>1</v>
      </c>
      <c r="E1513">
        <f t="shared" si="47"/>
        <v>0</v>
      </c>
    </row>
    <row r="1514" spans="2:5">
      <c r="B1514">
        <v>1511</v>
      </c>
      <c r="C1514">
        <v>23.424280577011505</v>
      </c>
      <c r="D1514">
        <f t="shared" si="46"/>
        <v>1</v>
      </c>
      <c r="E1514">
        <f t="shared" si="47"/>
        <v>0</v>
      </c>
    </row>
    <row r="1515" spans="2:5">
      <c r="B1515">
        <v>1512</v>
      </c>
      <c r="C1515">
        <v>906.92115829462284</v>
      </c>
      <c r="D1515">
        <f t="shared" si="46"/>
        <v>1</v>
      </c>
      <c r="E1515">
        <f t="shared" si="47"/>
        <v>0</v>
      </c>
    </row>
    <row r="1516" spans="2:5">
      <c r="B1516">
        <v>1513</v>
      </c>
      <c r="C1516">
        <v>401.26708300188415</v>
      </c>
      <c r="D1516">
        <f t="shared" si="46"/>
        <v>1</v>
      </c>
      <c r="E1516">
        <f t="shared" si="47"/>
        <v>0</v>
      </c>
    </row>
    <row r="1517" spans="2:5">
      <c r="B1517">
        <v>1514</v>
      </c>
      <c r="C1517">
        <v>613.44460426072658</v>
      </c>
      <c r="D1517">
        <f t="shared" si="46"/>
        <v>1</v>
      </c>
      <c r="E1517">
        <f t="shared" si="47"/>
        <v>0</v>
      </c>
    </row>
    <row r="1518" spans="2:5">
      <c r="B1518">
        <v>1515</v>
      </c>
      <c r="C1518">
        <v>2066.7276689614282</v>
      </c>
      <c r="D1518">
        <f t="shared" si="46"/>
        <v>2</v>
      </c>
      <c r="E1518">
        <f t="shared" si="47"/>
        <v>53.382135169142572</v>
      </c>
    </row>
    <row r="1519" spans="2:5">
      <c r="B1519">
        <v>1516</v>
      </c>
      <c r="C1519">
        <v>246.88346107209236</v>
      </c>
      <c r="D1519">
        <f t="shared" si="46"/>
        <v>1</v>
      </c>
      <c r="E1519">
        <f t="shared" si="47"/>
        <v>0</v>
      </c>
    </row>
    <row r="1520" spans="2:5">
      <c r="B1520">
        <v>1517</v>
      </c>
      <c r="C1520">
        <v>696.08717481789131</v>
      </c>
      <c r="D1520">
        <f t="shared" si="46"/>
        <v>1</v>
      </c>
      <c r="E1520">
        <f t="shared" si="47"/>
        <v>0</v>
      </c>
    </row>
    <row r="1521" spans="2:5">
      <c r="B1521">
        <v>1518</v>
      </c>
      <c r="C1521">
        <v>15022.140420562671</v>
      </c>
      <c r="D1521">
        <f t="shared" si="46"/>
        <v>2</v>
      </c>
      <c r="E1521">
        <f t="shared" si="47"/>
        <v>10417.712336450139</v>
      </c>
    </row>
    <row r="1522" spans="2:5">
      <c r="B1522">
        <v>1519</v>
      </c>
      <c r="C1522">
        <v>1894.6711163207126</v>
      </c>
      <c r="D1522">
        <f t="shared" si="46"/>
        <v>1</v>
      </c>
      <c r="E1522">
        <f t="shared" si="47"/>
        <v>0</v>
      </c>
    </row>
    <row r="1523" spans="2:5">
      <c r="B1523">
        <v>1520</v>
      </c>
      <c r="C1523">
        <v>626.03017998520727</v>
      </c>
      <c r="D1523">
        <f t="shared" si="46"/>
        <v>1</v>
      </c>
      <c r="E1523">
        <f t="shared" si="47"/>
        <v>0</v>
      </c>
    </row>
    <row r="1524" spans="2:5">
      <c r="B1524">
        <v>1521</v>
      </c>
      <c r="C1524">
        <v>916.0554750405164</v>
      </c>
      <c r="D1524">
        <f t="shared" si="46"/>
        <v>1</v>
      </c>
      <c r="E1524">
        <f t="shared" si="47"/>
        <v>0</v>
      </c>
    </row>
    <row r="1525" spans="2:5">
      <c r="B1525">
        <v>1522</v>
      </c>
      <c r="C1525">
        <v>164.46549289491148</v>
      </c>
      <c r="D1525">
        <f t="shared" si="46"/>
        <v>1</v>
      </c>
      <c r="E1525">
        <f t="shared" si="47"/>
        <v>0</v>
      </c>
    </row>
    <row r="1526" spans="2:5">
      <c r="B1526">
        <v>1523</v>
      </c>
      <c r="C1526">
        <v>592.6349965371694</v>
      </c>
      <c r="D1526">
        <f t="shared" si="46"/>
        <v>1</v>
      </c>
      <c r="E1526">
        <f t="shared" si="47"/>
        <v>0</v>
      </c>
    </row>
    <row r="1527" spans="2:5">
      <c r="B1527">
        <v>1524</v>
      </c>
      <c r="C1527">
        <v>153.49227510163701</v>
      </c>
      <c r="D1527">
        <f t="shared" si="46"/>
        <v>1</v>
      </c>
      <c r="E1527">
        <f t="shared" si="47"/>
        <v>0</v>
      </c>
    </row>
    <row r="1528" spans="2:5">
      <c r="B1528">
        <v>1525</v>
      </c>
      <c r="C1528">
        <v>2092.3630184414133</v>
      </c>
      <c r="D1528">
        <f t="shared" si="46"/>
        <v>2</v>
      </c>
      <c r="E1528">
        <f t="shared" si="47"/>
        <v>73.890414753130614</v>
      </c>
    </row>
    <row r="1529" spans="2:5">
      <c r="B1529">
        <v>1526</v>
      </c>
      <c r="C1529">
        <v>9453.3492061229226</v>
      </c>
      <c r="D1529">
        <f t="shared" si="46"/>
        <v>2</v>
      </c>
      <c r="E1529">
        <f t="shared" si="47"/>
        <v>5962.6793648983385</v>
      </c>
    </row>
    <row r="1530" spans="2:5">
      <c r="B1530">
        <v>1527</v>
      </c>
      <c r="C1530">
        <v>32.209479163047781</v>
      </c>
      <c r="D1530">
        <f t="shared" si="46"/>
        <v>1</v>
      </c>
      <c r="E1530">
        <f t="shared" si="47"/>
        <v>0</v>
      </c>
    </row>
    <row r="1531" spans="2:5">
      <c r="B1531">
        <v>1528</v>
      </c>
      <c r="C1531">
        <v>860.1154415083455</v>
      </c>
      <c r="D1531">
        <f t="shared" si="46"/>
        <v>1</v>
      </c>
      <c r="E1531">
        <f t="shared" si="47"/>
        <v>0</v>
      </c>
    </row>
    <row r="1532" spans="2:5">
      <c r="B1532">
        <v>1529</v>
      </c>
      <c r="C1532">
        <v>552.11714901751634</v>
      </c>
      <c r="D1532">
        <f t="shared" si="46"/>
        <v>1</v>
      </c>
      <c r="E1532">
        <f t="shared" si="47"/>
        <v>0</v>
      </c>
    </row>
    <row r="1533" spans="2:5">
      <c r="B1533">
        <v>1530</v>
      </c>
      <c r="C1533">
        <v>307.39344401193364</v>
      </c>
      <c r="D1533">
        <f t="shared" si="46"/>
        <v>1</v>
      </c>
      <c r="E1533">
        <f t="shared" si="47"/>
        <v>0</v>
      </c>
    </row>
    <row r="1534" spans="2:5">
      <c r="B1534">
        <v>1531</v>
      </c>
      <c r="C1534">
        <v>244.68045898226219</v>
      </c>
      <c r="D1534">
        <f t="shared" si="46"/>
        <v>1</v>
      </c>
      <c r="E1534">
        <f t="shared" si="47"/>
        <v>0</v>
      </c>
    </row>
    <row r="1535" spans="2:5">
      <c r="B1535">
        <v>1532</v>
      </c>
      <c r="C1535">
        <v>580.80704665411417</v>
      </c>
      <c r="D1535">
        <f t="shared" si="46"/>
        <v>1</v>
      </c>
      <c r="E1535">
        <f t="shared" si="47"/>
        <v>0</v>
      </c>
    </row>
    <row r="1536" spans="2:5">
      <c r="B1536">
        <v>1533</v>
      </c>
      <c r="C1536">
        <v>1856.0867194436826</v>
      </c>
      <c r="D1536">
        <f t="shared" si="46"/>
        <v>1</v>
      </c>
      <c r="E1536">
        <f t="shared" si="47"/>
        <v>0</v>
      </c>
    </row>
    <row r="1537" spans="2:5">
      <c r="B1537">
        <v>1534</v>
      </c>
      <c r="C1537">
        <v>545.97551663007175</v>
      </c>
      <c r="D1537">
        <f t="shared" si="46"/>
        <v>1</v>
      </c>
      <c r="E1537">
        <f t="shared" si="47"/>
        <v>0</v>
      </c>
    </row>
    <row r="1538" spans="2:5">
      <c r="B1538">
        <v>1535</v>
      </c>
      <c r="C1538">
        <v>137.5773671396563</v>
      </c>
      <c r="D1538">
        <f t="shared" si="46"/>
        <v>1</v>
      </c>
      <c r="E1538">
        <f t="shared" si="47"/>
        <v>0</v>
      </c>
    </row>
    <row r="1539" spans="2:5">
      <c r="B1539">
        <v>1536</v>
      </c>
      <c r="C1539">
        <v>949.55947165123996</v>
      </c>
      <c r="D1539">
        <f t="shared" si="46"/>
        <v>1</v>
      </c>
      <c r="E1539">
        <f t="shared" si="47"/>
        <v>0</v>
      </c>
    </row>
    <row r="1540" spans="2:5">
      <c r="B1540">
        <v>1537</v>
      </c>
      <c r="C1540">
        <v>4709.2501394527144</v>
      </c>
      <c r="D1540">
        <f t="shared" si="46"/>
        <v>2</v>
      </c>
      <c r="E1540">
        <f t="shared" si="47"/>
        <v>2167.4001115621718</v>
      </c>
    </row>
    <row r="1541" spans="2:5">
      <c r="B1541">
        <v>1538</v>
      </c>
      <c r="C1541">
        <v>1780.1101694894469</v>
      </c>
      <c r="D1541">
        <f t="shared" ref="D1541:D1604" si="48">IF(C1541&lt;=2000,1,IF(AND(C1541&gt;2000,C1541&lt;=127000),2,IF(C1541&gt;127000,3,0)))</f>
        <v>1</v>
      </c>
      <c r="E1541">
        <f t="shared" ref="E1541:E1604" si="49">IF(D1541=1,0,IF(D1541=2,0.8*(C1541-2000),IF(D1541=3,100000,"Error")))</f>
        <v>0</v>
      </c>
    </row>
    <row r="1542" spans="2:5">
      <c r="B1542">
        <v>1539</v>
      </c>
      <c r="C1542">
        <v>6074.2866428046245</v>
      </c>
      <c r="D1542">
        <f t="shared" si="48"/>
        <v>2</v>
      </c>
      <c r="E1542">
        <f t="shared" si="49"/>
        <v>3259.4293142437</v>
      </c>
    </row>
    <row r="1543" spans="2:5">
      <c r="B1543">
        <v>1540</v>
      </c>
      <c r="C1543">
        <v>30.272205205738747</v>
      </c>
      <c r="D1543">
        <f t="shared" si="48"/>
        <v>1</v>
      </c>
      <c r="E1543">
        <f t="shared" si="49"/>
        <v>0</v>
      </c>
    </row>
    <row r="1544" spans="2:5">
      <c r="B1544">
        <v>1541</v>
      </c>
      <c r="C1544">
        <v>2734.2370982438783</v>
      </c>
      <c r="D1544">
        <f t="shared" si="48"/>
        <v>2</v>
      </c>
      <c r="E1544">
        <f t="shared" si="49"/>
        <v>587.38967859510274</v>
      </c>
    </row>
    <row r="1545" spans="2:5">
      <c r="B1545">
        <v>1542</v>
      </c>
      <c r="C1545">
        <v>16.320021007642747</v>
      </c>
      <c r="D1545">
        <f t="shared" si="48"/>
        <v>1</v>
      </c>
      <c r="E1545">
        <f t="shared" si="49"/>
        <v>0</v>
      </c>
    </row>
    <row r="1546" spans="2:5">
      <c r="B1546">
        <v>1543</v>
      </c>
      <c r="C1546">
        <v>226.97438402342132</v>
      </c>
      <c r="D1546">
        <f t="shared" si="48"/>
        <v>1</v>
      </c>
      <c r="E1546">
        <f t="shared" si="49"/>
        <v>0</v>
      </c>
    </row>
    <row r="1547" spans="2:5">
      <c r="B1547">
        <v>1544</v>
      </c>
      <c r="C1547">
        <v>177.28576946417704</v>
      </c>
      <c r="D1547">
        <f t="shared" si="48"/>
        <v>1</v>
      </c>
      <c r="E1547">
        <f t="shared" si="49"/>
        <v>0</v>
      </c>
    </row>
    <row r="1548" spans="2:5">
      <c r="B1548">
        <v>1545</v>
      </c>
      <c r="C1548">
        <v>130.28400551001286</v>
      </c>
      <c r="D1548">
        <f t="shared" si="48"/>
        <v>1</v>
      </c>
      <c r="E1548">
        <f t="shared" si="49"/>
        <v>0</v>
      </c>
    </row>
    <row r="1549" spans="2:5">
      <c r="B1549">
        <v>1546</v>
      </c>
      <c r="C1549">
        <v>4188.8211494645511</v>
      </c>
      <c r="D1549">
        <f t="shared" si="48"/>
        <v>2</v>
      </c>
      <c r="E1549">
        <f t="shared" si="49"/>
        <v>1751.0569195716409</v>
      </c>
    </row>
    <row r="1550" spans="2:5">
      <c r="B1550">
        <v>1547</v>
      </c>
      <c r="C1550">
        <v>100.94644830031849</v>
      </c>
      <c r="D1550">
        <f t="shared" si="48"/>
        <v>1</v>
      </c>
      <c r="E1550">
        <f t="shared" si="49"/>
        <v>0</v>
      </c>
    </row>
    <row r="1551" spans="2:5">
      <c r="B1551">
        <v>1548</v>
      </c>
      <c r="C1551">
        <v>302.83947480207149</v>
      </c>
      <c r="D1551">
        <f t="shared" si="48"/>
        <v>1</v>
      </c>
      <c r="E1551">
        <f t="shared" si="49"/>
        <v>0</v>
      </c>
    </row>
    <row r="1552" spans="2:5">
      <c r="B1552">
        <v>1549</v>
      </c>
      <c r="C1552">
        <v>2035.658719135728</v>
      </c>
      <c r="D1552">
        <f t="shared" si="48"/>
        <v>2</v>
      </c>
      <c r="E1552">
        <f t="shared" si="49"/>
        <v>28.526975308582408</v>
      </c>
    </row>
    <row r="1553" spans="2:5">
      <c r="B1553">
        <v>1550</v>
      </c>
      <c r="C1553">
        <v>1343.9797620378677</v>
      </c>
      <c r="D1553">
        <f t="shared" si="48"/>
        <v>1</v>
      </c>
      <c r="E1553">
        <f t="shared" si="49"/>
        <v>0</v>
      </c>
    </row>
    <row r="1554" spans="2:5">
      <c r="B1554">
        <v>1551</v>
      </c>
      <c r="C1554">
        <v>66.343020137156884</v>
      </c>
      <c r="D1554">
        <f t="shared" si="48"/>
        <v>1</v>
      </c>
      <c r="E1554">
        <f t="shared" si="49"/>
        <v>0</v>
      </c>
    </row>
    <row r="1555" spans="2:5">
      <c r="B1555">
        <v>1552</v>
      </c>
      <c r="C1555">
        <v>864.20216124960768</v>
      </c>
      <c r="D1555">
        <f t="shared" si="48"/>
        <v>1</v>
      </c>
      <c r="E1555">
        <f t="shared" si="49"/>
        <v>0</v>
      </c>
    </row>
    <row r="1556" spans="2:5">
      <c r="B1556">
        <v>1553</v>
      </c>
      <c r="C1556">
        <v>50.756798883512829</v>
      </c>
      <c r="D1556">
        <f t="shared" si="48"/>
        <v>1</v>
      </c>
      <c r="E1556">
        <f t="shared" si="49"/>
        <v>0</v>
      </c>
    </row>
    <row r="1557" spans="2:5">
      <c r="B1557">
        <v>1554</v>
      </c>
      <c r="C1557">
        <v>301.83212318864645</v>
      </c>
      <c r="D1557">
        <f t="shared" si="48"/>
        <v>1</v>
      </c>
      <c r="E1557">
        <f t="shared" si="49"/>
        <v>0</v>
      </c>
    </row>
    <row r="1558" spans="2:5">
      <c r="B1558">
        <v>1555</v>
      </c>
      <c r="C1558">
        <v>11331.193281221089</v>
      </c>
      <c r="D1558">
        <f t="shared" si="48"/>
        <v>2</v>
      </c>
      <c r="E1558">
        <f t="shared" si="49"/>
        <v>7464.9546249768719</v>
      </c>
    </row>
    <row r="1559" spans="2:5">
      <c r="B1559">
        <v>1556</v>
      </c>
      <c r="C1559">
        <v>4027.4366832332257</v>
      </c>
      <c r="D1559">
        <f t="shared" si="48"/>
        <v>2</v>
      </c>
      <c r="E1559">
        <f t="shared" si="49"/>
        <v>1621.9493465865808</v>
      </c>
    </row>
    <row r="1560" spans="2:5">
      <c r="B1560">
        <v>1557</v>
      </c>
      <c r="C1560">
        <v>1869.1855297932859</v>
      </c>
      <c r="D1560">
        <f t="shared" si="48"/>
        <v>1</v>
      </c>
      <c r="E1560">
        <f t="shared" si="49"/>
        <v>0</v>
      </c>
    </row>
    <row r="1561" spans="2:5">
      <c r="B1561">
        <v>1558</v>
      </c>
      <c r="C1561">
        <v>1411.5767109596088</v>
      </c>
      <c r="D1561">
        <f t="shared" si="48"/>
        <v>1</v>
      </c>
      <c r="E1561">
        <f t="shared" si="49"/>
        <v>0</v>
      </c>
    </row>
    <row r="1562" spans="2:5">
      <c r="B1562">
        <v>1559</v>
      </c>
      <c r="C1562">
        <v>649.36224894959662</v>
      </c>
      <c r="D1562">
        <f t="shared" si="48"/>
        <v>1</v>
      </c>
      <c r="E1562">
        <f t="shared" si="49"/>
        <v>0</v>
      </c>
    </row>
    <row r="1563" spans="2:5">
      <c r="B1563">
        <v>1560</v>
      </c>
      <c r="C1563">
        <v>50.466417022254944</v>
      </c>
      <c r="D1563">
        <f t="shared" si="48"/>
        <v>1</v>
      </c>
      <c r="E1563">
        <f t="shared" si="49"/>
        <v>0</v>
      </c>
    </row>
    <row r="1564" spans="2:5">
      <c r="B1564">
        <v>1561</v>
      </c>
      <c r="C1564">
        <v>674.47336759673124</v>
      </c>
      <c r="D1564">
        <f t="shared" si="48"/>
        <v>1</v>
      </c>
      <c r="E1564">
        <f t="shared" si="49"/>
        <v>0</v>
      </c>
    </row>
    <row r="1565" spans="2:5">
      <c r="B1565">
        <v>1562</v>
      </c>
      <c r="C1565">
        <v>295.60466801688693</v>
      </c>
      <c r="D1565">
        <f t="shared" si="48"/>
        <v>1</v>
      </c>
      <c r="E1565">
        <f t="shared" si="49"/>
        <v>0</v>
      </c>
    </row>
    <row r="1566" spans="2:5">
      <c r="B1566">
        <v>1563</v>
      </c>
      <c r="C1566">
        <v>27.860939526726085</v>
      </c>
      <c r="D1566">
        <f t="shared" si="48"/>
        <v>1</v>
      </c>
      <c r="E1566">
        <f t="shared" si="49"/>
        <v>0</v>
      </c>
    </row>
    <row r="1567" spans="2:5">
      <c r="B1567">
        <v>1564</v>
      </c>
      <c r="C1567">
        <v>1332.5904239153747</v>
      </c>
      <c r="D1567">
        <f t="shared" si="48"/>
        <v>1</v>
      </c>
      <c r="E1567">
        <f t="shared" si="49"/>
        <v>0</v>
      </c>
    </row>
    <row r="1568" spans="2:5">
      <c r="B1568">
        <v>1565</v>
      </c>
      <c r="C1568">
        <v>516.90050365922355</v>
      </c>
      <c r="D1568">
        <f t="shared" si="48"/>
        <v>1</v>
      </c>
      <c r="E1568">
        <f t="shared" si="49"/>
        <v>0</v>
      </c>
    </row>
    <row r="1569" spans="2:5">
      <c r="B1569">
        <v>1566</v>
      </c>
      <c r="C1569">
        <v>13661.641167754842</v>
      </c>
      <c r="D1569">
        <f t="shared" si="48"/>
        <v>2</v>
      </c>
      <c r="E1569">
        <f t="shared" si="49"/>
        <v>9329.3129342038737</v>
      </c>
    </row>
    <row r="1570" spans="2:5">
      <c r="B1570">
        <v>1567</v>
      </c>
      <c r="C1570">
        <v>46.046530388452361</v>
      </c>
      <c r="D1570">
        <f t="shared" si="48"/>
        <v>1</v>
      </c>
      <c r="E1570">
        <f t="shared" si="49"/>
        <v>0</v>
      </c>
    </row>
    <row r="1571" spans="2:5">
      <c r="B1571">
        <v>1568</v>
      </c>
      <c r="C1571">
        <v>3364.9786749520649</v>
      </c>
      <c r="D1571">
        <f t="shared" si="48"/>
        <v>2</v>
      </c>
      <c r="E1571">
        <f t="shared" si="49"/>
        <v>1091.9829399616519</v>
      </c>
    </row>
    <row r="1572" spans="2:5">
      <c r="B1572">
        <v>1569</v>
      </c>
      <c r="C1572">
        <v>1586.7561223216082</v>
      </c>
      <c r="D1572">
        <f t="shared" si="48"/>
        <v>1</v>
      </c>
      <c r="E1572">
        <f t="shared" si="49"/>
        <v>0</v>
      </c>
    </row>
    <row r="1573" spans="2:5">
      <c r="B1573">
        <v>1570</v>
      </c>
      <c r="C1573">
        <v>2123.7087952164597</v>
      </c>
      <c r="D1573">
        <f t="shared" si="48"/>
        <v>2</v>
      </c>
      <c r="E1573">
        <f t="shared" si="49"/>
        <v>98.967036173167799</v>
      </c>
    </row>
    <row r="1574" spans="2:5">
      <c r="B1574">
        <v>1571</v>
      </c>
      <c r="C1574">
        <v>66.85705131226517</v>
      </c>
      <c r="D1574">
        <f t="shared" si="48"/>
        <v>1</v>
      </c>
      <c r="E1574">
        <f t="shared" si="49"/>
        <v>0</v>
      </c>
    </row>
    <row r="1575" spans="2:5">
      <c r="B1575">
        <v>1572</v>
      </c>
      <c r="C1575">
        <v>213.84826863595538</v>
      </c>
      <c r="D1575">
        <f t="shared" si="48"/>
        <v>1</v>
      </c>
      <c r="E1575">
        <f t="shared" si="49"/>
        <v>0</v>
      </c>
    </row>
    <row r="1576" spans="2:5">
      <c r="B1576">
        <v>1573</v>
      </c>
      <c r="C1576">
        <v>62.406349596050795</v>
      </c>
      <c r="D1576">
        <f t="shared" si="48"/>
        <v>1</v>
      </c>
      <c r="E1576">
        <f t="shared" si="49"/>
        <v>0</v>
      </c>
    </row>
    <row r="1577" spans="2:5">
      <c r="B1577">
        <v>1574</v>
      </c>
      <c r="C1577">
        <v>1702.2254679300036</v>
      </c>
      <c r="D1577">
        <f t="shared" si="48"/>
        <v>1</v>
      </c>
      <c r="E1577">
        <f t="shared" si="49"/>
        <v>0</v>
      </c>
    </row>
    <row r="1578" spans="2:5">
      <c r="B1578">
        <v>1575</v>
      </c>
      <c r="C1578">
        <v>4705.8691795434297</v>
      </c>
      <c r="D1578">
        <f t="shared" si="48"/>
        <v>2</v>
      </c>
      <c r="E1578">
        <f t="shared" si="49"/>
        <v>2164.6953436347439</v>
      </c>
    </row>
    <row r="1579" spans="2:5">
      <c r="B1579">
        <v>1576</v>
      </c>
      <c r="C1579">
        <v>191.04681145307768</v>
      </c>
      <c r="D1579">
        <f t="shared" si="48"/>
        <v>1</v>
      </c>
      <c r="E1579">
        <f t="shared" si="49"/>
        <v>0</v>
      </c>
    </row>
    <row r="1580" spans="2:5">
      <c r="B1580">
        <v>1577</v>
      </c>
      <c r="C1580">
        <v>538.46385133541696</v>
      </c>
      <c r="D1580">
        <f t="shared" si="48"/>
        <v>1</v>
      </c>
      <c r="E1580">
        <f t="shared" si="49"/>
        <v>0</v>
      </c>
    </row>
    <row r="1581" spans="2:5">
      <c r="B1581">
        <v>1578</v>
      </c>
      <c r="C1581">
        <v>89.025809216652775</v>
      </c>
      <c r="D1581">
        <f t="shared" si="48"/>
        <v>1</v>
      </c>
      <c r="E1581">
        <f t="shared" si="49"/>
        <v>0</v>
      </c>
    </row>
    <row r="1582" spans="2:5">
      <c r="B1582">
        <v>1579</v>
      </c>
      <c r="C1582">
        <v>131.58589809734269</v>
      </c>
      <c r="D1582">
        <f t="shared" si="48"/>
        <v>1</v>
      </c>
      <c r="E1582">
        <f t="shared" si="49"/>
        <v>0</v>
      </c>
    </row>
    <row r="1583" spans="2:5">
      <c r="B1583">
        <v>1580</v>
      </c>
      <c r="C1583">
        <v>616.7681727481546</v>
      </c>
      <c r="D1583">
        <f t="shared" si="48"/>
        <v>1</v>
      </c>
      <c r="E1583">
        <f t="shared" si="49"/>
        <v>0</v>
      </c>
    </row>
    <row r="1584" spans="2:5">
      <c r="B1584">
        <v>1581</v>
      </c>
      <c r="C1584">
        <v>8.5481119362817761</v>
      </c>
      <c r="D1584">
        <f t="shared" si="48"/>
        <v>1</v>
      </c>
      <c r="E1584">
        <f t="shared" si="49"/>
        <v>0</v>
      </c>
    </row>
    <row r="1585" spans="2:5">
      <c r="B1585">
        <v>1582</v>
      </c>
      <c r="C1585">
        <v>62.623660538634688</v>
      </c>
      <c r="D1585">
        <f t="shared" si="48"/>
        <v>1</v>
      </c>
      <c r="E1585">
        <f t="shared" si="49"/>
        <v>0</v>
      </c>
    </row>
    <row r="1586" spans="2:5">
      <c r="B1586">
        <v>1583</v>
      </c>
      <c r="C1586">
        <v>213.04395250582351</v>
      </c>
      <c r="D1586">
        <f t="shared" si="48"/>
        <v>1</v>
      </c>
      <c r="E1586">
        <f t="shared" si="49"/>
        <v>0</v>
      </c>
    </row>
    <row r="1587" spans="2:5">
      <c r="B1587">
        <v>1584</v>
      </c>
      <c r="C1587">
        <v>1759.0340349836058</v>
      </c>
      <c r="D1587">
        <f t="shared" si="48"/>
        <v>1</v>
      </c>
      <c r="E1587">
        <f t="shared" si="49"/>
        <v>0</v>
      </c>
    </row>
    <row r="1588" spans="2:5">
      <c r="B1588">
        <v>1585</v>
      </c>
      <c r="C1588">
        <v>3046.8351264064108</v>
      </c>
      <c r="D1588">
        <f t="shared" si="48"/>
        <v>2</v>
      </c>
      <c r="E1588">
        <f t="shared" si="49"/>
        <v>837.46810112512867</v>
      </c>
    </row>
    <row r="1589" spans="2:5">
      <c r="B1589">
        <v>1586</v>
      </c>
      <c r="C1589">
        <v>36361.64270344963</v>
      </c>
      <c r="D1589">
        <f t="shared" si="48"/>
        <v>2</v>
      </c>
      <c r="E1589">
        <f t="shared" si="49"/>
        <v>27489.314162759707</v>
      </c>
    </row>
    <row r="1590" spans="2:5">
      <c r="B1590">
        <v>1587</v>
      </c>
      <c r="C1590">
        <v>634.50432642368264</v>
      </c>
      <c r="D1590">
        <f t="shared" si="48"/>
        <v>1</v>
      </c>
      <c r="E1590">
        <f t="shared" si="49"/>
        <v>0</v>
      </c>
    </row>
    <row r="1591" spans="2:5">
      <c r="B1591">
        <v>1588</v>
      </c>
      <c r="C1591">
        <v>856.27416622094427</v>
      </c>
      <c r="D1591">
        <f t="shared" si="48"/>
        <v>1</v>
      </c>
      <c r="E1591">
        <f t="shared" si="49"/>
        <v>0</v>
      </c>
    </row>
    <row r="1592" spans="2:5">
      <c r="B1592">
        <v>1589</v>
      </c>
      <c r="C1592">
        <v>358.57944591299577</v>
      </c>
      <c r="D1592">
        <f t="shared" si="48"/>
        <v>1</v>
      </c>
      <c r="E1592">
        <f t="shared" si="49"/>
        <v>0</v>
      </c>
    </row>
    <row r="1593" spans="2:5">
      <c r="B1593">
        <v>1590</v>
      </c>
      <c r="C1593">
        <v>34.454649635810135</v>
      </c>
      <c r="D1593">
        <f t="shared" si="48"/>
        <v>1</v>
      </c>
      <c r="E1593">
        <f t="shared" si="49"/>
        <v>0</v>
      </c>
    </row>
    <row r="1594" spans="2:5">
      <c r="B1594">
        <v>1591</v>
      </c>
      <c r="C1594">
        <v>11542.06637749022</v>
      </c>
      <c r="D1594">
        <f t="shared" si="48"/>
        <v>2</v>
      </c>
      <c r="E1594">
        <f t="shared" si="49"/>
        <v>7633.6531019921767</v>
      </c>
    </row>
    <row r="1595" spans="2:5">
      <c r="B1595">
        <v>1592</v>
      </c>
      <c r="C1595">
        <v>343.75741074608658</v>
      </c>
      <c r="D1595">
        <f t="shared" si="48"/>
        <v>1</v>
      </c>
      <c r="E1595">
        <f t="shared" si="49"/>
        <v>0</v>
      </c>
    </row>
    <row r="1596" spans="2:5">
      <c r="B1596">
        <v>1593</v>
      </c>
      <c r="C1596">
        <v>3706.0249560128104</v>
      </c>
      <c r="D1596">
        <f t="shared" si="48"/>
        <v>2</v>
      </c>
      <c r="E1596">
        <f t="shared" si="49"/>
        <v>1364.8199648102484</v>
      </c>
    </row>
    <row r="1597" spans="2:5">
      <c r="B1597">
        <v>1594</v>
      </c>
      <c r="C1597">
        <v>249.36826418194539</v>
      </c>
      <c r="D1597">
        <f t="shared" si="48"/>
        <v>1</v>
      </c>
      <c r="E1597">
        <f t="shared" si="49"/>
        <v>0</v>
      </c>
    </row>
    <row r="1598" spans="2:5">
      <c r="B1598">
        <v>1595</v>
      </c>
      <c r="C1598">
        <v>196.78622167117061</v>
      </c>
      <c r="D1598">
        <f t="shared" si="48"/>
        <v>1</v>
      </c>
      <c r="E1598">
        <f t="shared" si="49"/>
        <v>0</v>
      </c>
    </row>
    <row r="1599" spans="2:5">
      <c r="B1599">
        <v>1596</v>
      </c>
      <c r="C1599">
        <v>270.97281460965291</v>
      </c>
      <c r="D1599">
        <f t="shared" si="48"/>
        <v>1</v>
      </c>
      <c r="E1599">
        <f t="shared" si="49"/>
        <v>0</v>
      </c>
    </row>
    <row r="1600" spans="2:5">
      <c r="B1600">
        <v>1597</v>
      </c>
      <c r="C1600">
        <v>6853.2904425810329</v>
      </c>
      <c r="D1600">
        <f t="shared" si="48"/>
        <v>2</v>
      </c>
      <c r="E1600">
        <f t="shared" si="49"/>
        <v>3882.6323540648264</v>
      </c>
    </row>
    <row r="1601" spans="2:5">
      <c r="B1601">
        <v>1598</v>
      </c>
      <c r="C1601">
        <v>1472.1873886911931</v>
      </c>
      <c r="D1601">
        <f t="shared" si="48"/>
        <v>1</v>
      </c>
      <c r="E1601">
        <f t="shared" si="49"/>
        <v>0</v>
      </c>
    </row>
    <row r="1602" spans="2:5">
      <c r="B1602">
        <v>1599</v>
      </c>
      <c r="C1602">
        <v>58.251749551141963</v>
      </c>
      <c r="D1602">
        <f t="shared" si="48"/>
        <v>1</v>
      </c>
      <c r="E1602">
        <f t="shared" si="49"/>
        <v>0</v>
      </c>
    </row>
    <row r="1603" spans="2:5">
      <c r="B1603">
        <v>1600</v>
      </c>
      <c r="C1603">
        <v>759.90876875232425</v>
      </c>
      <c r="D1603">
        <f t="shared" si="48"/>
        <v>1</v>
      </c>
      <c r="E1603">
        <f t="shared" si="49"/>
        <v>0</v>
      </c>
    </row>
    <row r="1604" spans="2:5">
      <c r="B1604">
        <v>1601</v>
      </c>
      <c r="C1604">
        <v>739.79432917435827</v>
      </c>
      <c r="D1604">
        <f t="shared" si="48"/>
        <v>1</v>
      </c>
      <c r="E1604">
        <f t="shared" si="49"/>
        <v>0</v>
      </c>
    </row>
    <row r="1605" spans="2:5">
      <c r="B1605">
        <v>1602</v>
      </c>
      <c r="C1605">
        <v>561.95969039029137</v>
      </c>
      <c r="D1605">
        <f t="shared" ref="D1605:D1668" si="50">IF(C1605&lt;=2000,1,IF(AND(C1605&gt;2000,C1605&lt;=127000),2,IF(C1605&gt;127000,3,0)))</f>
        <v>1</v>
      </c>
      <c r="E1605">
        <f t="shared" ref="E1605:E1668" si="51">IF(D1605=1,0,IF(D1605=2,0.8*(C1605-2000),IF(D1605=3,100000,"Error")))</f>
        <v>0</v>
      </c>
    </row>
    <row r="1606" spans="2:5">
      <c r="B1606">
        <v>1603</v>
      </c>
      <c r="C1606">
        <v>935.46550102729157</v>
      </c>
      <c r="D1606">
        <f t="shared" si="50"/>
        <v>1</v>
      </c>
      <c r="E1606">
        <f t="shared" si="51"/>
        <v>0</v>
      </c>
    </row>
    <row r="1607" spans="2:5">
      <c r="B1607">
        <v>1604</v>
      </c>
      <c r="C1607">
        <v>1163.6309456487625</v>
      </c>
      <c r="D1607">
        <f t="shared" si="50"/>
        <v>1</v>
      </c>
      <c r="E1607">
        <f t="shared" si="51"/>
        <v>0</v>
      </c>
    </row>
    <row r="1608" spans="2:5">
      <c r="B1608">
        <v>1605</v>
      </c>
      <c r="C1608">
        <v>2767.524670130093</v>
      </c>
      <c r="D1608">
        <f t="shared" si="50"/>
        <v>2</v>
      </c>
      <c r="E1608">
        <f t="shared" si="51"/>
        <v>614.01973610407447</v>
      </c>
    </row>
    <row r="1609" spans="2:5">
      <c r="B1609">
        <v>1606</v>
      </c>
      <c r="C1609">
        <v>419.5876963389565</v>
      </c>
      <c r="D1609">
        <f t="shared" si="50"/>
        <v>1</v>
      </c>
      <c r="E1609">
        <f t="shared" si="51"/>
        <v>0</v>
      </c>
    </row>
    <row r="1610" spans="2:5">
      <c r="B1610">
        <v>1607</v>
      </c>
      <c r="C1610">
        <v>2190.4502898725068</v>
      </c>
      <c r="D1610">
        <f t="shared" si="50"/>
        <v>2</v>
      </c>
      <c r="E1610">
        <f t="shared" si="51"/>
        <v>152.36023189800545</v>
      </c>
    </row>
    <row r="1611" spans="2:5">
      <c r="B1611">
        <v>1608</v>
      </c>
      <c r="C1611">
        <v>390.99150264750642</v>
      </c>
      <c r="D1611">
        <f t="shared" si="50"/>
        <v>1</v>
      </c>
      <c r="E1611">
        <f t="shared" si="51"/>
        <v>0</v>
      </c>
    </row>
    <row r="1612" spans="2:5">
      <c r="B1612">
        <v>1609</v>
      </c>
      <c r="C1612">
        <v>211.0159541764136</v>
      </c>
      <c r="D1612">
        <f t="shared" si="50"/>
        <v>1</v>
      </c>
      <c r="E1612">
        <f t="shared" si="51"/>
        <v>0</v>
      </c>
    </row>
    <row r="1613" spans="2:5">
      <c r="B1613">
        <v>1610</v>
      </c>
      <c r="C1613">
        <v>139.29291933561041</v>
      </c>
      <c r="D1613">
        <f t="shared" si="50"/>
        <v>1</v>
      </c>
      <c r="E1613">
        <f t="shared" si="51"/>
        <v>0</v>
      </c>
    </row>
    <row r="1614" spans="2:5">
      <c r="B1614">
        <v>1611</v>
      </c>
      <c r="C1614">
        <v>939.46335033874834</v>
      </c>
      <c r="D1614">
        <f t="shared" si="50"/>
        <v>1</v>
      </c>
      <c r="E1614">
        <f t="shared" si="51"/>
        <v>0</v>
      </c>
    </row>
    <row r="1615" spans="2:5">
      <c r="B1615">
        <v>1612</v>
      </c>
      <c r="C1615">
        <v>96.444175139620356</v>
      </c>
      <c r="D1615">
        <f t="shared" si="50"/>
        <v>1</v>
      </c>
      <c r="E1615">
        <f t="shared" si="51"/>
        <v>0</v>
      </c>
    </row>
    <row r="1616" spans="2:5">
      <c r="B1616">
        <v>1613</v>
      </c>
      <c r="C1616">
        <v>552.43518036555554</v>
      </c>
      <c r="D1616">
        <f t="shared" si="50"/>
        <v>1</v>
      </c>
      <c r="E1616">
        <f t="shared" si="51"/>
        <v>0</v>
      </c>
    </row>
    <row r="1617" spans="2:5">
      <c r="B1617">
        <v>1614</v>
      </c>
      <c r="C1617">
        <v>51.828082206936784</v>
      </c>
      <c r="D1617">
        <f t="shared" si="50"/>
        <v>1</v>
      </c>
      <c r="E1617">
        <f t="shared" si="51"/>
        <v>0</v>
      </c>
    </row>
    <row r="1618" spans="2:5">
      <c r="B1618">
        <v>1615</v>
      </c>
      <c r="C1618">
        <v>1398.4242312305539</v>
      </c>
      <c r="D1618">
        <f t="shared" si="50"/>
        <v>1</v>
      </c>
      <c r="E1618">
        <f t="shared" si="51"/>
        <v>0</v>
      </c>
    </row>
    <row r="1619" spans="2:5">
      <c r="B1619">
        <v>1616</v>
      </c>
      <c r="C1619">
        <v>175.36820671992828</v>
      </c>
      <c r="D1619">
        <f t="shared" si="50"/>
        <v>1</v>
      </c>
      <c r="E1619">
        <f t="shared" si="51"/>
        <v>0</v>
      </c>
    </row>
    <row r="1620" spans="2:5">
      <c r="B1620">
        <v>1617</v>
      </c>
      <c r="C1620">
        <v>107.17365576861506</v>
      </c>
      <c r="D1620">
        <f t="shared" si="50"/>
        <v>1</v>
      </c>
      <c r="E1620">
        <f t="shared" si="51"/>
        <v>0</v>
      </c>
    </row>
    <row r="1621" spans="2:5">
      <c r="B1621">
        <v>1618</v>
      </c>
      <c r="C1621">
        <v>3478.232042358808</v>
      </c>
      <c r="D1621">
        <f t="shared" si="50"/>
        <v>2</v>
      </c>
      <c r="E1621">
        <f t="shared" si="51"/>
        <v>1182.5856338870465</v>
      </c>
    </row>
    <row r="1622" spans="2:5">
      <c r="B1622">
        <v>1619</v>
      </c>
      <c r="C1622">
        <v>1331.8399826820942</v>
      </c>
      <c r="D1622">
        <f t="shared" si="50"/>
        <v>1</v>
      </c>
      <c r="E1622">
        <f t="shared" si="51"/>
        <v>0</v>
      </c>
    </row>
    <row r="1623" spans="2:5">
      <c r="B1623">
        <v>1620</v>
      </c>
      <c r="C1623">
        <v>336.06958132890747</v>
      </c>
      <c r="D1623">
        <f t="shared" si="50"/>
        <v>1</v>
      </c>
      <c r="E1623">
        <f t="shared" si="51"/>
        <v>0</v>
      </c>
    </row>
    <row r="1624" spans="2:5">
      <c r="B1624">
        <v>1621</v>
      </c>
      <c r="C1624">
        <v>2094.5089276237168</v>
      </c>
      <c r="D1624">
        <f t="shared" si="50"/>
        <v>2</v>
      </c>
      <c r="E1624">
        <f t="shared" si="51"/>
        <v>75.607142098973426</v>
      </c>
    </row>
    <row r="1625" spans="2:5">
      <c r="B1625">
        <v>1622</v>
      </c>
      <c r="C1625">
        <v>265.3813484472538</v>
      </c>
      <c r="D1625">
        <f t="shared" si="50"/>
        <v>1</v>
      </c>
      <c r="E1625">
        <f t="shared" si="51"/>
        <v>0</v>
      </c>
    </row>
    <row r="1626" spans="2:5">
      <c r="B1626">
        <v>1623</v>
      </c>
      <c r="C1626">
        <v>59.420947311666943</v>
      </c>
      <c r="D1626">
        <f t="shared" si="50"/>
        <v>1</v>
      </c>
      <c r="E1626">
        <f t="shared" si="51"/>
        <v>0</v>
      </c>
    </row>
    <row r="1627" spans="2:5">
      <c r="B1627">
        <v>1624</v>
      </c>
      <c r="C1627">
        <v>7616.0579243287448</v>
      </c>
      <c r="D1627">
        <f t="shared" si="50"/>
        <v>2</v>
      </c>
      <c r="E1627">
        <f t="shared" si="51"/>
        <v>4492.8463394629962</v>
      </c>
    </row>
    <row r="1628" spans="2:5">
      <c r="B1628">
        <v>1625</v>
      </c>
      <c r="C1628">
        <v>2284.2557793578626</v>
      </c>
      <c r="D1628">
        <f t="shared" si="50"/>
        <v>2</v>
      </c>
      <c r="E1628">
        <f t="shared" si="51"/>
        <v>227.40462348629009</v>
      </c>
    </row>
    <row r="1629" spans="2:5">
      <c r="B1629">
        <v>1626</v>
      </c>
      <c r="C1629">
        <v>508.94791052889036</v>
      </c>
      <c r="D1629">
        <f t="shared" si="50"/>
        <v>1</v>
      </c>
      <c r="E1629">
        <f t="shared" si="51"/>
        <v>0</v>
      </c>
    </row>
    <row r="1630" spans="2:5">
      <c r="B1630">
        <v>1627</v>
      </c>
      <c r="C1630">
        <v>592.44669865946196</v>
      </c>
      <c r="D1630">
        <f t="shared" si="50"/>
        <v>1</v>
      </c>
      <c r="E1630">
        <f t="shared" si="51"/>
        <v>0</v>
      </c>
    </row>
    <row r="1631" spans="2:5">
      <c r="B1631">
        <v>1628</v>
      </c>
      <c r="C1631">
        <v>864.56437416753181</v>
      </c>
      <c r="D1631">
        <f t="shared" si="50"/>
        <v>1</v>
      </c>
      <c r="E1631">
        <f t="shared" si="51"/>
        <v>0</v>
      </c>
    </row>
    <row r="1632" spans="2:5">
      <c r="B1632">
        <v>1629</v>
      </c>
      <c r="C1632">
        <v>5477.1827128307305</v>
      </c>
      <c r="D1632">
        <f t="shared" si="50"/>
        <v>2</v>
      </c>
      <c r="E1632">
        <f t="shared" si="51"/>
        <v>2781.7461702645846</v>
      </c>
    </row>
    <row r="1633" spans="2:5">
      <c r="B1633">
        <v>1630</v>
      </c>
      <c r="C1633">
        <v>259.40468071524157</v>
      </c>
      <c r="D1633">
        <f t="shared" si="50"/>
        <v>1</v>
      </c>
      <c r="E1633">
        <f t="shared" si="51"/>
        <v>0</v>
      </c>
    </row>
    <row r="1634" spans="2:5">
      <c r="B1634">
        <v>1631</v>
      </c>
      <c r="C1634">
        <v>1758.8388145089582</v>
      </c>
      <c r="D1634">
        <f t="shared" si="50"/>
        <v>1</v>
      </c>
      <c r="E1634">
        <f t="shared" si="51"/>
        <v>0</v>
      </c>
    </row>
    <row r="1635" spans="2:5">
      <c r="B1635">
        <v>1632</v>
      </c>
      <c r="C1635">
        <v>557.5615700467049</v>
      </c>
      <c r="D1635">
        <f t="shared" si="50"/>
        <v>1</v>
      </c>
      <c r="E1635">
        <f t="shared" si="51"/>
        <v>0</v>
      </c>
    </row>
    <row r="1636" spans="2:5">
      <c r="B1636">
        <v>1633</v>
      </c>
      <c r="C1636">
        <v>134.91371323054409</v>
      </c>
      <c r="D1636">
        <f t="shared" si="50"/>
        <v>1</v>
      </c>
      <c r="E1636">
        <f t="shared" si="51"/>
        <v>0</v>
      </c>
    </row>
    <row r="1637" spans="2:5">
      <c r="B1637">
        <v>1634</v>
      </c>
      <c r="C1637">
        <v>9019.1786283587171</v>
      </c>
      <c r="D1637">
        <f t="shared" si="50"/>
        <v>2</v>
      </c>
      <c r="E1637">
        <f t="shared" si="51"/>
        <v>5615.3429026869744</v>
      </c>
    </row>
    <row r="1638" spans="2:5">
      <c r="B1638">
        <v>1635</v>
      </c>
      <c r="C1638">
        <v>3790.3823777342518</v>
      </c>
      <c r="D1638">
        <f t="shared" si="50"/>
        <v>2</v>
      </c>
      <c r="E1638">
        <f t="shared" si="51"/>
        <v>1432.3059021874014</v>
      </c>
    </row>
    <row r="1639" spans="2:5">
      <c r="B1639">
        <v>1636</v>
      </c>
      <c r="C1639">
        <v>21757.812393840311</v>
      </c>
      <c r="D1639">
        <f t="shared" si="50"/>
        <v>2</v>
      </c>
      <c r="E1639">
        <f t="shared" si="51"/>
        <v>15806.249915072251</v>
      </c>
    </row>
    <row r="1640" spans="2:5">
      <c r="B1640">
        <v>1637</v>
      </c>
      <c r="C1640">
        <v>272.68717931935191</v>
      </c>
      <c r="D1640">
        <f t="shared" si="50"/>
        <v>1</v>
      </c>
      <c r="E1640">
        <f t="shared" si="51"/>
        <v>0</v>
      </c>
    </row>
    <row r="1641" spans="2:5">
      <c r="B1641">
        <v>1638</v>
      </c>
      <c r="C1641">
        <v>3725.9715425159666</v>
      </c>
      <c r="D1641">
        <f t="shared" si="50"/>
        <v>2</v>
      </c>
      <c r="E1641">
        <f t="shared" si="51"/>
        <v>1380.7772340127733</v>
      </c>
    </row>
    <row r="1642" spans="2:5">
      <c r="B1642">
        <v>1639</v>
      </c>
      <c r="C1642">
        <v>1509.9226719537819</v>
      </c>
      <c r="D1642">
        <f t="shared" si="50"/>
        <v>1</v>
      </c>
      <c r="E1642">
        <f t="shared" si="51"/>
        <v>0</v>
      </c>
    </row>
    <row r="1643" spans="2:5">
      <c r="B1643">
        <v>1640</v>
      </c>
      <c r="C1643">
        <v>983.52488032767303</v>
      </c>
      <c r="D1643">
        <f t="shared" si="50"/>
        <v>1</v>
      </c>
      <c r="E1643">
        <f t="shared" si="51"/>
        <v>0</v>
      </c>
    </row>
    <row r="1644" spans="2:5">
      <c r="B1644">
        <v>1641</v>
      </c>
      <c r="C1644">
        <v>139.99399331405155</v>
      </c>
      <c r="D1644">
        <f t="shared" si="50"/>
        <v>1</v>
      </c>
      <c r="E1644">
        <f t="shared" si="51"/>
        <v>0</v>
      </c>
    </row>
    <row r="1645" spans="2:5">
      <c r="B1645">
        <v>1642</v>
      </c>
      <c r="C1645">
        <v>668.05963888313897</v>
      </c>
      <c r="D1645">
        <f t="shared" si="50"/>
        <v>1</v>
      </c>
      <c r="E1645">
        <f t="shared" si="51"/>
        <v>0</v>
      </c>
    </row>
    <row r="1646" spans="2:5">
      <c r="B1646">
        <v>1643</v>
      </c>
      <c r="C1646">
        <v>6607.3829075741533</v>
      </c>
      <c r="D1646">
        <f t="shared" si="50"/>
        <v>2</v>
      </c>
      <c r="E1646">
        <f t="shared" si="51"/>
        <v>3685.906326059323</v>
      </c>
    </row>
    <row r="1647" spans="2:5">
      <c r="B1647">
        <v>1644</v>
      </c>
      <c r="C1647">
        <v>2872.2420446995038</v>
      </c>
      <c r="D1647">
        <f t="shared" si="50"/>
        <v>2</v>
      </c>
      <c r="E1647">
        <f t="shared" si="51"/>
        <v>697.79363575960315</v>
      </c>
    </row>
    <row r="1648" spans="2:5">
      <c r="B1648">
        <v>1645</v>
      </c>
      <c r="C1648">
        <v>312.50498400719965</v>
      </c>
      <c r="D1648">
        <f t="shared" si="50"/>
        <v>1</v>
      </c>
      <c r="E1648">
        <f t="shared" si="51"/>
        <v>0</v>
      </c>
    </row>
    <row r="1649" spans="2:5">
      <c r="B1649">
        <v>1646</v>
      </c>
      <c r="C1649">
        <v>10069.179065472195</v>
      </c>
      <c r="D1649">
        <f t="shared" si="50"/>
        <v>2</v>
      </c>
      <c r="E1649">
        <f t="shared" si="51"/>
        <v>6455.3432523777565</v>
      </c>
    </row>
    <row r="1650" spans="2:5">
      <c r="B1650">
        <v>1647</v>
      </c>
      <c r="C1650">
        <v>31.301150239960236</v>
      </c>
      <c r="D1650">
        <f t="shared" si="50"/>
        <v>1</v>
      </c>
      <c r="E1650">
        <f t="shared" si="51"/>
        <v>0</v>
      </c>
    </row>
    <row r="1651" spans="2:5">
      <c r="B1651">
        <v>1648</v>
      </c>
      <c r="C1651">
        <v>3653.3059751863184</v>
      </c>
      <c r="D1651">
        <f t="shared" si="50"/>
        <v>2</v>
      </c>
      <c r="E1651">
        <f t="shared" si="51"/>
        <v>1322.6447801490549</v>
      </c>
    </row>
    <row r="1652" spans="2:5">
      <c r="B1652">
        <v>1649</v>
      </c>
      <c r="C1652">
        <v>1490.9904681748469</v>
      </c>
      <c r="D1652">
        <f t="shared" si="50"/>
        <v>1</v>
      </c>
      <c r="E1652">
        <f t="shared" si="51"/>
        <v>0</v>
      </c>
    </row>
    <row r="1653" spans="2:5">
      <c r="B1653">
        <v>1650</v>
      </c>
      <c r="C1653">
        <v>978.10276669788254</v>
      </c>
      <c r="D1653">
        <f t="shared" si="50"/>
        <v>1</v>
      </c>
      <c r="E1653">
        <f t="shared" si="51"/>
        <v>0</v>
      </c>
    </row>
    <row r="1654" spans="2:5">
      <c r="B1654">
        <v>1651</v>
      </c>
      <c r="C1654">
        <v>3320.4354518603391</v>
      </c>
      <c r="D1654">
        <f t="shared" si="50"/>
        <v>2</v>
      </c>
      <c r="E1654">
        <f t="shared" si="51"/>
        <v>1056.3483614882714</v>
      </c>
    </row>
    <row r="1655" spans="2:5">
      <c r="B1655">
        <v>1652</v>
      </c>
      <c r="C1655">
        <v>191.00306021222175</v>
      </c>
      <c r="D1655">
        <f t="shared" si="50"/>
        <v>1</v>
      </c>
      <c r="E1655">
        <f t="shared" si="51"/>
        <v>0</v>
      </c>
    </row>
    <row r="1656" spans="2:5">
      <c r="B1656">
        <v>1653</v>
      </c>
      <c r="C1656">
        <v>543.13009905118963</v>
      </c>
      <c r="D1656">
        <f t="shared" si="50"/>
        <v>1</v>
      </c>
      <c r="E1656">
        <f t="shared" si="51"/>
        <v>0</v>
      </c>
    </row>
    <row r="1657" spans="2:5">
      <c r="B1657">
        <v>1654</v>
      </c>
      <c r="C1657">
        <v>48.683704413077834</v>
      </c>
      <c r="D1657">
        <f t="shared" si="50"/>
        <v>1</v>
      </c>
      <c r="E1657">
        <f t="shared" si="51"/>
        <v>0</v>
      </c>
    </row>
    <row r="1658" spans="2:5">
      <c r="B1658">
        <v>1655</v>
      </c>
      <c r="C1658">
        <v>4746.3376011948149</v>
      </c>
      <c r="D1658">
        <f t="shared" si="50"/>
        <v>2</v>
      </c>
      <c r="E1658">
        <f t="shared" si="51"/>
        <v>2197.0700809558521</v>
      </c>
    </row>
    <row r="1659" spans="2:5">
      <c r="B1659">
        <v>1656</v>
      </c>
      <c r="C1659">
        <v>420.59576323295039</v>
      </c>
      <c r="D1659">
        <f t="shared" si="50"/>
        <v>1</v>
      </c>
      <c r="E1659">
        <f t="shared" si="51"/>
        <v>0</v>
      </c>
    </row>
    <row r="1660" spans="2:5">
      <c r="B1660">
        <v>1657</v>
      </c>
      <c r="C1660">
        <v>1610.4507349187468</v>
      </c>
      <c r="D1660">
        <f t="shared" si="50"/>
        <v>1</v>
      </c>
      <c r="E1660">
        <f t="shared" si="51"/>
        <v>0</v>
      </c>
    </row>
    <row r="1661" spans="2:5">
      <c r="B1661">
        <v>1658</v>
      </c>
      <c r="C1661">
        <v>859.28895553268489</v>
      </c>
      <c r="D1661">
        <f t="shared" si="50"/>
        <v>1</v>
      </c>
      <c r="E1661">
        <f t="shared" si="51"/>
        <v>0</v>
      </c>
    </row>
    <row r="1662" spans="2:5">
      <c r="B1662">
        <v>1659</v>
      </c>
      <c r="C1662">
        <v>1985.0960482758678</v>
      </c>
      <c r="D1662">
        <f t="shared" si="50"/>
        <v>1</v>
      </c>
      <c r="E1662">
        <f t="shared" si="51"/>
        <v>0</v>
      </c>
    </row>
    <row r="1663" spans="2:5">
      <c r="B1663">
        <v>1660</v>
      </c>
      <c r="C1663">
        <v>794.50660426930949</v>
      </c>
      <c r="D1663">
        <f t="shared" si="50"/>
        <v>1</v>
      </c>
      <c r="E1663">
        <f t="shared" si="51"/>
        <v>0</v>
      </c>
    </row>
    <row r="1664" spans="2:5">
      <c r="B1664">
        <v>1661</v>
      </c>
      <c r="C1664">
        <v>520.01109340826008</v>
      </c>
      <c r="D1664">
        <f t="shared" si="50"/>
        <v>1</v>
      </c>
      <c r="E1664">
        <f t="shared" si="51"/>
        <v>0</v>
      </c>
    </row>
    <row r="1665" spans="2:5">
      <c r="B1665">
        <v>1662</v>
      </c>
      <c r="C1665">
        <v>7638.4590440004495</v>
      </c>
      <c r="D1665">
        <f t="shared" si="50"/>
        <v>2</v>
      </c>
      <c r="E1665">
        <f t="shared" si="51"/>
        <v>4510.7672352003601</v>
      </c>
    </row>
    <row r="1666" spans="2:5">
      <c r="B1666">
        <v>1663</v>
      </c>
      <c r="C1666">
        <v>283.12548180636264</v>
      </c>
      <c r="D1666">
        <f t="shared" si="50"/>
        <v>1</v>
      </c>
      <c r="E1666">
        <f t="shared" si="51"/>
        <v>0</v>
      </c>
    </row>
    <row r="1667" spans="2:5">
      <c r="B1667">
        <v>1664</v>
      </c>
      <c r="C1667">
        <v>32.001343760420241</v>
      </c>
      <c r="D1667">
        <f t="shared" si="50"/>
        <v>1</v>
      </c>
      <c r="E1667">
        <f t="shared" si="51"/>
        <v>0</v>
      </c>
    </row>
    <row r="1668" spans="2:5">
      <c r="B1668">
        <v>1665</v>
      </c>
      <c r="C1668">
        <v>1073.5199658437816</v>
      </c>
      <c r="D1668">
        <f t="shared" si="50"/>
        <v>1</v>
      </c>
      <c r="E1668">
        <f t="shared" si="51"/>
        <v>0</v>
      </c>
    </row>
    <row r="1669" spans="2:5">
      <c r="B1669">
        <v>1666</v>
      </c>
      <c r="C1669">
        <v>234.64887517365722</v>
      </c>
      <c r="D1669">
        <f t="shared" ref="D1669:D1732" si="52">IF(C1669&lt;=2000,1,IF(AND(C1669&gt;2000,C1669&lt;=127000),2,IF(C1669&gt;127000,3,0)))</f>
        <v>1</v>
      </c>
      <c r="E1669">
        <f t="shared" ref="E1669:E1732" si="53">IF(D1669=1,0,IF(D1669=2,0.8*(C1669-2000),IF(D1669=3,100000,"Error")))</f>
        <v>0</v>
      </c>
    </row>
    <row r="1670" spans="2:5">
      <c r="B1670">
        <v>1667</v>
      </c>
      <c r="C1670">
        <v>89.229370570872021</v>
      </c>
      <c r="D1670">
        <f t="shared" si="52"/>
        <v>1</v>
      </c>
      <c r="E1670">
        <f t="shared" si="53"/>
        <v>0</v>
      </c>
    </row>
    <row r="1671" spans="2:5">
      <c r="B1671">
        <v>1668</v>
      </c>
      <c r="C1671">
        <v>56.015406329943396</v>
      </c>
      <c r="D1671">
        <f t="shared" si="52"/>
        <v>1</v>
      </c>
      <c r="E1671">
        <f t="shared" si="53"/>
        <v>0</v>
      </c>
    </row>
    <row r="1672" spans="2:5">
      <c r="B1672">
        <v>1669</v>
      </c>
      <c r="C1672">
        <v>149.8583665419186</v>
      </c>
      <c r="D1672">
        <f t="shared" si="52"/>
        <v>1</v>
      </c>
      <c r="E1672">
        <f t="shared" si="53"/>
        <v>0</v>
      </c>
    </row>
    <row r="1673" spans="2:5">
      <c r="B1673">
        <v>1670</v>
      </c>
      <c r="C1673">
        <v>51389.587791802529</v>
      </c>
      <c r="D1673">
        <f t="shared" si="52"/>
        <v>2</v>
      </c>
      <c r="E1673">
        <f t="shared" si="53"/>
        <v>39511.670233442026</v>
      </c>
    </row>
    <row r="1674" spans="2:5">
      <c r="B1674">
        <v>1671</v>
      </c>
      <c r="C1674">
        <v>1063.8453013002511</v>
      </c>
      <c r="D1674">
        <f t="shared" si="52"/>
        <v>1</v>
      </c>
      <c r="E1674">
        <f t="shared" si="53"/>
        <v>0</v>
      </c>
    </row>
    <row r="1675" spans="2:5">
      <c r="B1675">
        <v>1672</v>
      </c>
      <c r="C1675">
        <v>3343.164944279767</v>
      </c>
      <c r="D1675">
        <f t="shared" si="52"/>
        <v>2</v>
      </c>
      <c r="E1675">
        <f t="shared" si="53"/>
        <v>1074.5319554238138</v>
      </c>
    </row>
    <row r="1676" spans="2:5">
      <c r="B1676">
        <v>1673</v>
      </c>
      <c r="C1676">
        <v>629.84681546913225</v>
      </c>
      <c r="D1676">
        <f t="shared" si="52"/>
        <v>1</v>
      </c>
      <c r="E1676">
        <f t="shared" si="53"/>
        <v>0</v>
      </c>
    </row>
    <row r="1677" spans="2:5">
      <c r="B1677">
        <v>1674</v>
      </c>
      <c r="C1677">
        <v>228.58059039199497</v>
      </c>
      <c r="D1677">
        <f t="shared" si="52"/>
        <v>1</v>
      </c>
      <c r="E1677">
        <f t="shared" si="53"/>
        <v>0</v>
      </c>
    </row>
    <row r="1678" spans="2:5">
      <c r="B1678">
        <v>1675</v>
      </c>
      <c r="C1678">
        <v>1659.2670227654048</v>
      </c>
      <c r="D1678">
        <f t="shared" si="52"/>
        <v>1</v>
      </c>
      <c r="E1678">
        <f t="shared" si="53"/>
        <v>0</v>
      </c>
    </row>
    <row r="1679" spans="2:5">
      <c r="B1679">
        <v>1676</v>
      </c>
      <c r="C1679">
        <v>6.1555275377738878</v>
      </c>
      <c r="D1679">
        <f t="shared" si="52"/>
        <v>1</v>
      </c>
      <c r="E1679">
        <f t="shared" si="53"/>
        <v>0</v>
      </c>
    </row>
    <row r="1680" spans="2:5">
      <c r="B1680">
        <v>1677</v>
      </c>
      <c r="C1680">
        <v>29.097741529902262</v>
      </c>
      <c r="D1680">
        <f t="shared" si="52"/>
        <v>1</v>
      </c>
      <c r="E1680">
        <f t="shared" si="53"/>
        <v>0</v>
      </c>
    </row>
    <row r="1681" spans="2:5">
      <c r="B1681">
        <v>1678</v>
      </c>
      <c r="C1681">
        <v>1187.9928339181749</v>
      </c>
      <c r="D1681">
        <f t="shared" si="52"/>
        <v>1</v>
      </c>
      <c r="E1681">
        <f t="shared" si="53"/>
        <v>0</v>
      </c>
    </row>
    <row r="1682" spans="2:5">
      <c r="B1682">
        <v>1679</v>
      </c>
      <c r="C1682">
        <v>192.88450313269286</v>
      </c>
      <c r="D1682">
        <f t="shared" si="52"/>
        <v>1</v>
      </c>
      <c r="E1682">
        <f t="shared" si="53"/>
        <v>0</v>
      </c>
    </row>
    <row r="1683" spans="2:5">
      <c r="B1683">
        <v>1680</v>
      </c>
      <c r="C1683">
        <v>863.53303667576938</v>
      </c>
      <c r="D1683">
        <f t="shared" si="52"/>
        <v>1</v>
      </c>
      <c r="E1683">
        <f t="shared" si="53"/>
        <v>0</v>
      </c>
    </row>
    <row r="1684" spans="2:5">
      <c r="B1684">
        <v>1681</v>
      </c>
      <c r="C1684">
        <v>422.41264247353797</v>
      </c>
      <c r="D1684">
        <f t="shared" si="52"/>
        <v>1</v>
      </c>
      <c r="E1684">
        <f t="shared" si="53"/>
        <v>0</v>
      </c>
    </row>
    <row r="1685" spans="2:5">
      <c r="B1685">
        <v>1682</v>
      </c>
      <c r="C1685">
        <v>269.14854555023021</v>
      </c>
      <c r="D1685">
        <f t="shared" si="52"/>
        <v>1</v>
      </c>
      <c r="E1685">
        <f t="shared" si="53"/>
        <v>0</v>
      </c>
    </row>
    <row r="1686" spans="2:5">
      <c r="B1686">
        <v>1683</v>
      </c>
      <c r="C1686">
        <v>286.20713629629597</v>
      </c>
      <c r="D1686">
        <f t="shared" si="52"/>
        <v>1</v>
      </c>
      <c r="E1686">
        <f t="shared" si="53"/>
        <v>0</v>
      </c>
    </row>
    <row r="1687" spans="2:5">
      <c r="B1687">
        <v>1684</v>
      </c>
      <c r="C1687">
        <v>149.22540430599898</v>
      </c>
      <c r="D1687">
        <f t="shared" si="52"/>
        <v>1</v>
      </c>
      <c r="E1687">
        <f t="shared" si="53"/>
        <v>0</v>
      </c>
    </row>
    <row r="1688" spans="2:5">
      <c r="B1688">
        <v>1685</v>
      </c>
      <c r="C1688">
        <v>198.08013309779108</v>
      </c>
      <c r="D1688">
        <f t="shared" si="52"/>
        <v>1</v>
      </c>
      <c r="E1688">
        <f t="shared" si="53"/>
        <v>0</v>
      </c>
    </row>
    <row r="1689" spans="2:5">
      <c r="B1689">
        <v>1686</v>
      </c>
      <c r="C1689">
        <v>2142.8081188602746</v>
      </c>
      <c r="D1689">
        <f t="shared" si="52"/>
        <v>2</v>
      </c>
      <c r="E1689">
        <f t="shared" si="53"/>
        <v>114.24649508821967</v>
      </c>
    </row>
    <row r="1690" spans="2:5">
      <c r="B1690">
        <v>1687</v>
      </c>
      <c r="C1690">
        <v>268.2217179322667</v>
      </c>
      <c r="D1690">
        <f t="shared" si="52"/>
        <v>1</v>
      </c>
      <c r="E1690">
        <f t="shared" si="53"/>
        <v>0</v>
      </c>
    </row>
    <row r="1691" spans="2:5">
      <c r="B1691">
        <v>1688</v>
      </c>
      <c r="C1691">
        <v>182.83750165495272</v>
      </c>
      <c r="D1691">
        <f t="shared" si="52"/>
        <v>1</v>
      </c>
      <c r="E1691">
        <f t="shared" si="53"/>
        <v>0</v>
      </c>
    </row>
    <row r="1692" spans="2:5">
      <c r="B1692">
        <v>1689</v>
      </c>
      <c r="C1692">
        <v>28033.838925369782</v>
      </c>
      <c r="D1692">
        <f t="shared" si="52"/>
        <v>2</v>
      </c>
      <c r="E1692">
        <f t="shared" si="53"/>
        <v>20827.071140295826</v>
      </c>
    </row>
    <row r="1693" spans="2:5">
      <c r="B1693">
        <v>1690</v>
      </c>
      <c r="C1693">
        <v>8499.3810452148682</v>
      </c>
      <c r="D1693">
        <f t="shared" si="52"/>
        <v>2</v>
      </c>
      <c r="E1693">
        <f t="shared" si="53"/>
        <v>5199.5048361718946</v>
      </c>
    </row>
    <row r="1694" spans="2:5">
      <c r="B1694">
        <v>1691</v>
      </c>
      <c r="C1694">
        <v>928.31917042855423</v>
      </c>
      <c r="D1694">
        <f t="shared" si="52"/>
        <v>1</v>
      </c>
      <c r="E1694">
        <f t="shared" si="53"/>
        <v>0</v>
      </c>
    </row>
    <row r="1695" spans="2:5">
      <c r="B1695">
        <v>1692</v>
      </c>
      <c r="C1695">
        <v>1085.0880719571114</v>
      </c>
      <c r="D1695">
        <f t="shared" si="52"/>
        <v>1</v>
      </c>
      <c r="E1695">
        <f t="shared" si="53"/>
        <v>0</v>
      </c>
    </row>
    <row r="1696" spans="2:5">
      <c r="B1696">
        <v>1693</v>
      </c>
      <c r="C1696">
        <v>125.19892671278618</v>
      </c>
      <c r="D1696">
        <f t="shared" si="52"/>
        <v>1</v>
      </c>
      <c r="E1696">
        <f t="shared" si="53"/>
        <v>0</v>
      </c>
    </row>
    <row r="1697" spans="2:5">
      <c r="B1697">
        <v>1694</v>
      </c>
      <c r="C1697">
        <v>6703.1927943633036</v>
      </c>
      <c r="D1697">
        <f t="shared" si="52"/>
        <v>2</v>
      </c>
      <c r="E1697">
        <f t="shared" si="53"/>
        <v>3762.5542354906429</v>
      </c>
    </row>
    <row r="1698" spans="2:5">
      <c r="B1698">
        <v>1695</v>
      </c>
      <c r="C1698">
        <v>1228.8782002698085</v>
      </c>
      <c r="D1698">
        <f t="shared" si="52"/>
        <v>1</v>
      </c>
      <c r="E1698">
        <f t="shared" si="53"/>
        <v>0</v>
      </c>
    </row>
    <row r="1699" spans="2:5">
      <c r="B1699">
        <v>1696</v>
      </c>
      <c r="C1699">
        <v>167.63384156096615</v>
      </c>
      <c r="D1699">
        <f t="shared" si="52"/>
        <v>1</v>
      </c>
      <c r="E1699">
        <f t="shared" si="53"/>
        <v>0</v>
      </c>
    </row>
    <row r="1700" spans="2:5">
      <c r="B1700">
        <v>1697</v>
      </c>
      <c r="C1700">
        <v>631.92466741056103</v>
      </c>
      <c r="D1700">
        <f t="shared" si="52"/>
        <v>1</v>
      </c>
      <c r="E1700">
        <f t="shared" si="53"/>
        <v>0</v>
      </c>
    </row>
    <row r="1701" spans="2:5">
      <c r="B1701">
        <v>1698</v>
      </c>
      <c r="C1701">
        <v>1058.0587961364336</v>
      </c>
      <c r="D1701">
        <f t="shared" si="52"/>
        <v>1</v>
      </c>
      <c r="E1701">
        <f t="shared" si="53"/>
        <v>0</v>
      </c>
    </row>
    <row r="1702" spans="2:5">
      <c r="B1702">
        <v>1699</v>
      </c>
      <c r="C1702">
        <v>188.3581087114209</v>
      </c>
      <c r="D1702">
        <f t="shared" si="52"/>
        <v>1</v>
      </c>
      <c r="E1702">
        <f t="shared" si="53"/>
        <v>0</v>
      </c>
    </row>
    <row r="1703" spans="2:5">
      <c r="B1703">
        <v>1700</v>
      </c>
      <c r="C1703">
        <v>6268.0041725314459</v>
      </c>
      <c r="D1703">
        <f t="shared" si="52"/>
        <v>2</v>
      </c>
      <c r="E1703">
        <f t="shared" si="53"/>
        <v>3414.4033380251567</v>
      </c>
    </row>
    <row r="1704" spans="2:5">
      <c r="B1704">
        <v>1701</v>
      </c>
      <c r="C1704">
        <v>1062.1205416913551</v>
      </c>
      <c r="D1704">
        <f t="shared" si="52"/>
        <v>1</v>
      </c>
      <c r="E1704">
        <f t="shared" si="53"/>
        <v>0</v>
      </c>
    </row>
    <row r="1705" spans="2:5">
      <c r="B1705">
        <v>1702</v>
      </c>
      <c r="C1705">
        <v>1770.3836441190579</v>
      </c>
      <c r="D1705">
        <f t="shared" si="52"/>
        <v>1</v>
      </c>
      <c r="E1705">
        <f t="shared" si="53"/>
        <v>0</v>
      </c>
    </row>
    <row r="1706" spans="2:5">
      <c r="B1706">
        <v>1703</v>
      </c>
      <c r="C1706">
        <v>804.66550054513573</v>
      </c>
      <c r="D1706">
        <f t="shared" si="52"/>
        <v>1</v>
      </c>
      <c r="E1706">
        <f t="shared" si="53"/>
        <v>0</v>
      </c>
    </row>
    <row r="1707" spans="2:5">
      <c r="B1707">
        <v>1704</v>
      </c>
      <c r="C1707">
        <v>327.40974583132061</v>
      </c>
      <c r="D1707">
        <f t="shared" si="52"/>
        <v>1</v>
      </c>
      <c r="E1707">
        <f t="shared" si="53"/>
        <v>0</v>
      </c>
    </row>
    <row r="1708" spans="2:5">
      <c r="B1708">
        <v>1705</v>
      </c>
      <c r="C1708">
        <v>219.19062553801686</v>
      </c>
      <c r="D1708">
        <f t="shared" si="52"/>
        <v>1</v>
      </c>
      <c r="E1708">
        <f t="shared" si="53"/>
        <v>0</v>
      </c>
    </row>
    <row r="1709" spans="2:5">
      <c r="B1709">
        <v>1706</v>
      </c>
      <c r="C1709">
        <v>2806.4916199258309</v>
      </c>
      <c r="D1709">
        <f t="shared" si="52"/>
        <v>2</v>
      </c>
      <c r="E1709">
        <f t="shared" si="53"/>
        <v>645.19329594066483</v>
      </c>
    </row>
    <row r="1710" spans="2:5">
      <c r="B1710">
        <v>1707</v>
      </c>
      <c r="C1710">
        <v>33681.262862660762</v>
      </c>
      <c r="D1710">
        <f t="shared" si="52"/>
        <v>2</v>
      </c>
      <c r="E1710">
        <f t="shared" si="53"/>
        <v>25345.010290128612</v>
      </c>
    </row>
    <row r="1711" spans="2:5">
      <c r="B1711">
        <v>1708</v>
      </c>
      <c r="C1711">
        <v>3223.9344271703694</v>
      </c>
      <c r="D1711">
        <f t="shared" si="52"/>
        <v>2</v>
      </c>
      <c r="E1711">
        <f t="shared" si="53"/>
        <v>979.14754173629558</v>
      </c>
    </row>
    <row r="1712" spans="2:5">
      <c r="B1712">
        <v>1709</v>
      </c>
      <c r="C1712">
        <v>201.53592828812933</v>
      </c>
      <c r="D1712">
        <f t="shared" si="52"/>
        <v>1</v>
      </c>
      <c r="E1712">
        <f t="shared" si="53"/>
        <v>0</v>
      </c>
    </row>
    <row r="1713" spans="2:5">
      <c r="B1713">
        <v>1710</v>
      </c>
      <c r="C1713">
        <v>1908.6378180173579</v>
      </c>
      <c r="D1713">
        <f t="shared" si="52"/>
        <v>1</v>
      </c>
      <c r="E1713">
        <f t="shared" si="53"/>
        <v>0</v>
      </c>
    </row>
    <row r="1714" spans="2:5">
      <c r="B1714">
        <v>1711</v>
      </c>
      <c r="C1714">
        <v>2198.3807543640719</v>
      </c>
      <c r="D1714">
        <f t="shared" si="52"/>
        <v>2</v>
      </c>
      <c r="E1714">
        <f t="shared" si="53"/>
        <v>158.70460349125753</v>
      </c>
    </row>
    <row r="1715" spans="2:5">
      <c r="B1715">
        <v>1712</v>
      </c>
      <c r="C1715">
        <v>1824.4539725473701</v>
      </c>
      <c r="D1715">
        <f t="shared" si="52"/>
        <v>1</v>
      </c>
      <c r="E1715">
        <f t="shared" si="53"/>
        <v>0</v>
      </c>
    </row>
    <row r="1716" spans="2:5">
      <c r="B1716">
        <v>1713</v>
      </c>
      <c r="C1716">
        <v>14534.830560695094</v>
      </c>
      <c r="D1716">
        <f t="shared" si="52"/>
        <v>2</v>
      </c>
      <c r="E1716">
        <f t="shared" si="53"/>
        <v>10027.864448556076</v>
      </c>
    </row>
    <row r="1717" spans="2:5">
      <c r="B1717">
        <v>1714</v>
      </c>
      <c r="C1717">
        <v>227.16214241682417</v>
      </c>
      <c r="D1717">
        <f t="shared" si="52"/>
        <v>1</v>
      </c>
      <c r="E1717">
        <f t="shared" si="53"/>
        <v>0</v>
      </c>
    </row>
    <row r="1718" spans="2:5">
      <c r="B1718">
        <v>1715</v>
      </c>
      <c r="C1718">
        <v>1036.9470435850205</v>
      </c>
      <c r="D1718">
        <f t="shared" si="52"/>
        <v>1</v>
      </c>
      <c r="E1718">
        <f t="shared" si="53"/>
        <v>0</v>
      </c>
    </row>
    <row r="1719" spans="2:5">
      <c r="B1719">
        <v>1716</v>
      </c>
      <c r="C1719">
        <v>408.7033518276769</v>
      </c>
      <c r="D1719">
        <f t="shared" si="52"/>
        <v>1</v>
      </c>
      <c r="E1719">
        <f t="shared" si="53"/>
        <v>0</v>
      </c>
    </row>
    <row r="1720" spans="2:5">
      <c r="B1720">
        <v>1717</v>
      </c>
      <c r="C1720">
        <v>2104.9249356039877</v>
      </c>
      <c r="D1720">
        <f t="shared" si="52"/>
        <v>2</v>
      </c>
      <c r="E1720">
        <f t="shared" si="53"/>
        <v>83.939948483190165</v>
      </c>
    </row>
    <row r="1721" spans="2:5">
      <c r="B1721">
        <v>1718</v>
      </c>
      <c r="C1721">
        <v>980.10990470671663</v>
      </c>
      <c r="D1721">
        <f t="shared" si="52"/>
        <v>1</v>
      </c>
      <c r="E1721">
        <f t="shared" si="53"/>
        <v>0</v>
      </c>
    </row>
    <row r="1722" spans="2:5">
      <c r="B1722">
        <v>1719</v>
      </c>
      <c r="C1722">
        <v>2559.1180140623501</v>
      </c>
      <c r="D1722">
        <f t="shared" si="52"/>
        <v>2</v>
      </c>
      <c r="E1722">
        <f t="shared" si="53"/>
        <v>447.29441124988011</v>
      </c>
    </row>
    <row r="1723" spans="2:5">
      <c r="B1723">
        <v>1720</v>
      </c>
      <c r="C1723">
        <v>21770.153798513529</v>
      </c>
      <c r="D1723">
        <f t="shared" si="52"/>
        <v>2</v>
      </c>
      <c r="E1723">
        <f t="shared" si="53"/>
        <v>15816.123038810823</v>
      </c>
    </row>
    <row r="1724" spans="2:5">
      <c r="B1724">
        <v>1721</v>
      </c>
      <c r="C1724">
        <v>119.9728139328506</v>
      </c>
      <c r="D1724">
        <f t="shared" si="52"/>
        <v>1</v>
      </c>
      <c r="E1724">
        <f t="shared" si="53"/>
        <v>0</v>
      </c>
    </row>
    <row r="1725" spans="2:5">
      <c r="B1725">
        <v>1722</v>
      </c>
      <c r="C1725">
        <v>1019.8181184247496</v>
      </c>
      <c r="D1725">
        <f t="shared" si="52"/>
        <v>1</v>
      </c>
      <c r="E1725">
        <f t="shared" si="53"/>
        <v>0</v>
      </c>
    </row>
    <row r="1726" spans="2:5">
      <c r="B1726">
        <v>1723</v>
      </c>
      <c r="C1726">
        <v>495.01790836310204</v>
      </c>
      <c r="D1726">
        <f t="shared" si="52"/>
        <v>1</v>
      </c>
      <c r="E1726">
        <f t="shared" si="53"/>
        <v>0</v>
      </c>
    </row>
    <row r="1727" spans="2:5">
      <c r="B1727">
        <v>1724</v>
      </c>
      <c r="C1727">
        <v>872.46493863212095</v>
      </c>
      <c r="D1727">
        <f t="shared" si="52"/>
        <v>1</v>
      </c>
      <c r="E1727">
        <f t="shared" si="53"/>
        <v>0</v>
      </c>
    </row>
    <row r="1728" spans="2:5">
      <c r="B1728">
        <v>1725</v>
      </c>
      <c r="C1728">
        <v>3303.6238030222971</v>
      </c>
      <c r="D1728">
        <f t="shared" si="52"/>
        <v>2</v>
      </c>
      <c r="E1728">
        <f t="shared" si="53"/>
        <v>1042.8990424178378</v>
      </c>
    </row>
    <row r="1729" spans="2:5">
      <c r="B1729">
        <v>1726</v>
      </c>
      <c r="C1729">
        <v>5204.1805541051053</v>
      </c>
      <c r="D1729">
        <f t="shared" si="52"/>
        <v>2</v>
      </c>
      <c r="E1729">
        <f t="shared" si="53"/>
        <v>2563.3444432840843</v>
      </c>
    </row>
    <row r="1730" spans="2:5">
      <c r="B1730">
        <v>1727</v>
      </c>
      <c r="C1730">
        <v>2981.8362482925163</v>
      </c>
      <c r="D1730">
        <f t="shared" si="52"/>
        <v>2</v>
      </c>
      <c r="E1730">
        <f t="shared" si="53"/>
        <v>785.46899863401313</v>
      </c>
    </row>
    <row r="1731" spans="2:5">
      <c r="B1731">
        <v>1728</v>
      </c>
      <c r="C1731">
        <v>1571.0508121212258</v>
      </c>
      <c r="D1731">
        <f t="shared" si="52"/>
        <v>1</v>
      </c>
      <c r="E1731">
        <f t="shared" si="53"/>
        <v>0</v>
      </c>
    </row>
    <row r="1732" spans="2:5">
      <c r="B1732">
        <v>1729</v>
      </c>
      <c r="C1732">
        <v>1152.4488316619397</v>
      </c>
      <c r="D1732">
        <f t="shared" si="52"/>
        <v>1</v>
      </c>
      <c r="E1732">
        <f t="shared" si="53"/>
        <v>0</v>
      </c>
    </row>
    <row r="1733" spans="2:5">
      <c r="B1733">
        <v>1730</v>
      </c>
      <c r="C1733">
        <v>16330.386227775321</v>
      </c>
      <c r="D1733">
        <f t="shared" ref="D1733:D1796" si="54">IF(C1733&lt;=2000,1,IF(AND(C1733&gt;2000,C1733&lt;=127000),2,IF(C1733&gt;127000,3,0)))</f>
        <v>2</v>
      </c>
      <c r="E1733">
        <f t="shared" ref="E1733:E1796" si="55">IF(D1733=1,0,IF(D1733=2,0.8*(C1733-2000),IF(D1733=3,100000,"Error")))</f>
        <v>11464.308982220258</v>
      </c>
    </row>
    <row r="1734" spans="2:5">
      <c r="B1734">
        <v>1731</v>
      </c>
      <c r="C1734">
        <v>1633.1666143388952</v>
      </c>
      <c r="D1734">
        <f t="shared" si="54"/>
        <v>1</v>
      </c>
      <c r="E1734">
        <f t="shared" si="55"/>
        <v>0</v>
      </c>
    </row>
    <row r="1735" spans="2:5">
      <c r="B1735">
        <v>1732</v>
      </c>
      <c r="C1735">
        <v>587.54042184586592</v>
      </c>
      <c r="D1735">
        <f t="shared" si="54"/>
        <v>1</v>
      </c>
      <c r="E1735">
        <f t="shared" si="55"/>
        <v>0</v>
      </c>
    </row>
    <row r="1736" spans="2:5">
      <c r="B1736">
        <v>1733</v>
      </c>
      <c r="C1736">
        <v>449.46138193931353</v>
      </c>
      <c r="D1736">
        <f t="shared" si="54"/>
        <v>1</v>
      </c>
      <c r="E1736">
        <f t="shared" si="55"/>
        <v>0</v>
      </c>
    </row>
    <row r="1737" spans="2:5">
      <c r="B1737">
        <v>1734</v>
      </c>
      <c r="C1737">
        <v>1896.7212440871187</v>
      </c>
      <c r="D1737">
        <f t="shared" si="54"/>
        <v>1</v>
      </c>
      <c r="E1737">
        <f t="shared" si="55"/>
        <v>0</v>
      </c>
    </row>
    <row r="1738" spans="2:5">
      <c r="B1738">
        <v>1735</v>
      </c>
      <c r="C1738">
        <v>2384.0946347562422</v>
      </c>
      <c r="D1738">
        <f t="shared" si="54"/>
        <v>2</v>
      </c>
      <c r="E1738">
        <f t="shared" si="55"/>
        <v>307.27570780499377</v>
      </c>
    </row>
    <row r="1739" spans="2:5">
      <c r="B1739">
        <v>1736</v>
      </c>
      <c r="C1739">
        <v>994.6662292777122</v>
      </c>
      <c r="D1739">
        <f t="shared" si="54"/>
        <v>1</v>
      </c>
      <c r="E1739">
        <f t="shared" si="55"/>
        <v>0</v>
      </c>
    </row>
    <row r="1740" spans="2:5">
      <c r="B1740">
        <v>1737</v>
      </c>
      <c r="C1740">
        <v>11245.381720341484</v>
      </c>
      <c r="D1740">
        <f t="shared" si="54"/>
        <v>2</v>
      </c>
      <c r="E1740">
        <f t="shared" si="55"/>
        <v>7396.305376273187</v>
      </c>
    </row>
    <row r="1741" spans="2:5">
      <c r="B1741">
        <v>1738</v>
      </c>
      <c r="C1741">
        <v>1062.5737737691275</v>
      </c>
      <c r="D1741">
        <f t="shared" si="54"/>
        <v>1</v>
      </c>
      <c r="E1741">
        <f t="shared" si="55"/>
        <v>0</v>
      </c>
    </row>
    <row r="1742" spans="2:5">
      <c r="B1742">
        <v>1739</v>
      </c>
      <c r="C1742">
        <v>990.66257797525691</v>
      </c>
      <c r="D1742">
        <f t="shared" si="54"/>
        <v>1</v>
      </c>
      <c r="E1742">
        <f t="shared" si="55"/>
        <v>0</v>
      </c>
    </row>
    <row r="1743" spans="2:5">
      <c r="B1743">
        <v>1740</v>
      </c>
      <c r="C1743">
        <v>336.8956550207995</v>
      </c>
      <c r="D1743">
        <f t="shared" si="54"/>
        <v>1</v>
      </c>
      <c r="E1743">
        <f t="shared" si="55"/>
        <v>0</v>
      </c>
    </row>
    <row r="1744" spans="2:5">
      <c r="B1744">
        <v>1741</v>
      </c>
      <c r="C1744">
        <v>2318.1189443900098</v>
      </c>
      <c r="D1744">
        <f t="shared" si="54"/>
        <v>2</v>
      </c>
      <c r="E1744">
        <f t="shared" si="55"/>
        <v>254.49515551200784</v>
      </c>
    </row>
    <row r="1745" spans="2:5">
      <c r="B1745">
        <v>1742</v>
      </c>
      <c r="C1745">
        <v>49.68746355842417</v>
      </c>
      <c r="D1745">
        <f t="shared" si="54"/>
        <v>1</v>
      </c>
      <c r="E1745">
        <f t="shared" si="55"/>
        <v>0</v>
      </c>
    </row>
    <row r="1746" spans="2:5">
      <c r="B1746">
        <v>1743</v>
      </c>
      <c r="C1746">
        <v>3789.536487756834</v>
      </c>
      <c r="D1746">
        <f t="shared" si="54"/>
        <v>2</v>
      </c>
      <c r="E1746">
        <f t="shared" si="55"/>
        <v>1431.6291902054672</v>
      </c>
    </row>
    <row r="1747" spans="2:5">
      <c r="B1747">
        <v>1744</v>
      </c>
      <c r="C1747">
        <v>5280.1118033221628</v>
      </c>
      <c r="D1747">
        <f t="shared" si="54"/>
        <v>2</v>
      </c>
      <c r="E1747">
        <f t="shared" si="55"/>
        <v>2624.0894426577306</v>
      </c>
    </row>
    <row r="1748" spans="2:5">
      <c r="B1748">
        <v>1745</v>
      </c>
      <c r="C1748">
        <v>677.69304362015532</v>
      </c>
      <c r="D1748">
        <f t="shared" si="54"/>
        <v>1</v>
      </c>
      <c r="E1748">
        <f t="shared" si="55"/>
        <v>0</v>
      </c>
    </row>
    <row r="1749" spans="2:5">
      <c r="B1749">
        <v>1746</v>
      </c>
      <c r="C1749">
        <v>123.94117926206862</v>
      </c>
      <c r="D1749">
        <f t="shared" si="54"/>
        <v>1</v>
      </c>
      <c r="E1749">
        <f t="shared" si="55"/>
        <v>0</v>
      </c>
    </row>
    <row r="1750" spans="2:5">
      <c r="B1750">
        <v>1747</v>
      </c>
      <c r="C1750">
        <v>242.04423081556232</v>
      </c>
      <c r="D1750">
        <f t="shared" si="54"/>
        <v>1</v>
      </c>
      <c r="E1750">
        <f t="shared" si="55"/>
        <v>0</v>
      </c>
    </row>
    <row r="1751" spans="2:5">
      <c r="B1751">
        <v>1748</v>
      </c>
      <c r="C1751">
        <v>3232.2168662887575</v>
      </c>
      <c r="D1751">
        <f t="shared" si="54"/>
        <v>2</v>
      </c>
      <c r="E1751">
        <f t="shared" si="55"/>
        <v>985.77349303100607</v>
      </c>
    </row>
    <row r="1752" spans="2:5">
      <c r="B1752">
        <v>1749</v>
      </c>
      <c r="C1752">
        <v>848.53591446095675</v>
      </c>
      <c r="D1752">
        <f t="shared" si="54"/>
        <v>1</v>
      </c>
      <c r="E1752">
        <f t="shared" si="55"/>
        <v>0</v>
      </c>
    </row>
    <row r="1753" spans="2:5">
      <c r="B1753">
        <v>1750</v>
      </c>
      <c r="C1753">
        <v>969.71562786749485</v>
      </c>
      <c r="D1753">
        <f t="shared" si="54"/>
        <v>1</v>
      </c>
      <c r="E1753">
        <f t="shared" si="55"/>
        <v>0</v>
      </c>
    </row>
    <row r="1754" spans="2:5">
      <c r="B1754">
        <v>1751</v>
      </c>
      <c r="C1754">
        <v>263.21910071014588</v>
      </c>
      <c r="D1754">
        <f t="shared" si="54"/>
        <v>1</v>
      </c>
      <c r="E1754">
        <f t="shared" si="55"/>
        <v>0</v>
      </c>
    </row>
    <row r="1755" spans="2:5">
      <c r="B1755">
        <v>1752</v>
      </c>
      <c r="C1755">
        <v>270.04672853073612</v>
      </c>
      <c r="D1755">
        <f t="shared" si="54"/>
        <v>1</v>
      </c>
      <c r="E1755">
        <f t="shared" si="55"/>
        <v>0</v>
      </c>
    </row>
    <row r="1756" spans="2:5">
      <c r="B1756">
        <v>1753</v>
      </c>
      <c r="C1756">
        <v>1378.8980243931419</v>
      </c>
      <c r="D1756">
        <f t="shared" si="54"/>
        <v>1</v>
      </c>
      <c r="E1756">
        <f t="shared" si="55"/>
        <v>0</v>
      </c>
    </row>
    <row r="1757" spans="2:5">
      <c r="B1757">
        <v>1754</v>
      </c>
      <c r="C1757">
        <v>2590.2263645331755</v>
      </c>
      <c r="D1757">
        <f t="shared" si="54"/>
        <v>2</v>
      </c>
      <c r="E1757">
        <f t="shared" si="55"/>
        <v>472.18109162654036</v>
      </c>
    </row>
    <row r="1758" spans="2:5">
      <c r="B1758">
        <v>1755</v>
      </c>
      <c r="C1758">
        <v>271.41447213124076</v>
      </c>
      <c r="D1758">
        <f t="shared" si="54"/>
        <v>1</v>
      </c>
      <c r="E1758">
        <f t="shared" si="55"/>
        <v>0</v>
      </c>
    </row>
    <row r="1759" spans="2:5">
      <c r="B1759">
        <v>1756</v>
      </c>
      <c r="C1759">
        <v>354.19141093837715</v>
      </c>
      <c r="D1759">
        <f t="shared" si="54"/>
        <v>1</v>
      </c>
      <c r="E1759">
        <f t="shared" si="55"/>
        <v>0</v>
      </c>
    </row>
    <row r="1760" spans="2:5">
      <c r="B1760">
        <v>1757</v>
      </c>
      <c r="C1760">
        <v>68570.227898442186</v>
      </c>
      <c r="D1760">
        <f t="shared" si="54"/>
        <v>2</v>
      </c>
      <c r="E1760">
        <f t="shared" si="55"/>
        <v>53256.182318753752</v>
      </c>
    </row>
    <row r="1761" spans="2:5">
      <c r="B1761">
        <v>1758</v>
      </c>
      <c r="C1761">
        <v>731.70915192885741</v>
      </c>
      <c r="D1761">
        <f t="shared" si="54"/>
        <v>1</v>
      </c>
      <c r="E1761">
        <f t="shared" si="55"/>
        <v>0</v>
      </c>
    </row>
    <row r="1762" spans="2:5">
      <c r="B1762">
        <v>1759</v>
      </c>
      <c r="C1762">
        <v>1450.335270512255</v>
      </c>
      <c r="D1762">
        <f t="shared" si="54"/>
        <v>1</v>
      </c>
      <c r="E1762">
        <f t="shared" si="55"/>
        <v>0</v>
      </c>
    </row>
    <row r="1763" spans="2:5">
      <c r="B1763">
        <v>1760</v>
      </c>
      <c r="C1763">
        <v>114.74963899514577</v>
      </c>
      <c r="D1763">
        <f t="shared" si="54"/>
        <v>1</v>
      </c>
      <c r="E1763">
        <f t="shared" si="55"/>
        <v>0</v>
      </c>
    </row>
    <row r="1764" spans="2:5">
      <c r="B1764">
        <v>1761</v>
      </c>
      <c r="C1764">
        <v>330.19480803323523</v>
      </c>
      <c r="D1764">
        <f t="shared" si="54"/>
        <v>1</v>
      </c>
      <c r="E1764">
        <f t="shared" si="55"/>
        <v>0</v>
      </c>
    </row>
    <row r="1765" spans="2:5">
      <c r="B1765">
        <v>1762</v>
      </c>
      <c r="C1765">
        <v>437.64745663029476</v>
      </c>
      <c r="D1765">
        <f t="shared" si="54"/>
        <v>1</v>
      </c>
      <c r="E1765">
        <f t="shared" si="55"/>
        <v>0</v>
      </c>
    </row>
    <row r="1766" spans="2:5">
      <c r="B1766">
        <v>1763</v>
      </c>
      <c r="C1766">
        <v>183.96289004472897</v>
      </c>
      <c r="D1766">
        <f t="shared" si="54"/>
        <v>1</v>
      </c>
      <c r="E1766">
        <f t="shared" si="55"/>
        <v>0</v>
      </c>
    </row>
    <row r="1767" spans="2:5">
      <c r="B1767">
        <v>1764</v>
      </c>
      <c r="C1767">
        <v>187.58003123031588</v>
      </c>
      <c r="D1767">
        <f t="shared" si="54"/>
        <v>1</v>
      </c>
      <c r="E1767">
        <f t="shared" si="55"/>
        <v>0</v>
      </c>
    </row>
    <row r="1768" spans="2:5">
      <c r="B1768">
        <v>1765</v>
      </c>
      <c r="C1768">
        <v>5414.6013086847934</v>
      </c>
      <c r="D1768">
        <f t="shared" si="54"/>
        <v>2</v>
      </c>
      <c r="E1768">
        <f t="shared" si="55"/>
        <v>2731.6810469478351</v>
      </c>
    </row>
    <row r="1769" spans="2:5">
      <c r="B1769">
        <v>1766</v>
      </c>
      <c r="C1769">
        <v>1384.6113902485179</v>
      </c>
      <c r="D1769">
        <f t="shared" si="54"/>
        <v>1</v>
      </c>
      <c r="E1769">
        <f t="shared" si="55"/>
        <v>0</v>
      </c>
    </row>
    <row r="1770" spans="2:5">
      <c r="B1770">
        <v>1767</v>
      </c>
      <c r="C1770">
        <v>3274.7444360522013</v>
      </c>
      <c r="D1770">
        <f t="shared" si="54"/>
        <v>2</v>
      </c>
      <c r="E1770">
        <f t="shared" si="55"/>
        <v>1019.795548841761</v>
      </c>
    </row>
    <row r="1771" spans="2:5">
      <c r="B1771">
        <v>1768</v>
      </c>
      <c r="C1771">
        <v>725.35436496830243</v>
      </c>
      <c r="D1771">
        <f t="shared" si="54"/>
        <v>1</v>
      </c>
      <c r="E1771">
        <f t="shared" si="55"/>
        <v>0</v>
      </c>
    </row>
    <row r="1772" spans="2:5">
      <c r="B1772">
        <v>1769</v>
      </c>
      <c r="C1772">
        <v>4230.3636583217422</v>
      </c>
      <c r="D1772">
        <f t="shared" si="54"/>
        <v>2</v>
      </c>
      <c r="E1772">
        <f t="shared" si="55"/>
        <v>1784.2909266573938</v>
      </c>
    </row>
    <row r="1773" spans="2:5">
      <c r="B1773">
        <v>1770</v>
      </c>
      <c r="C1773">
        <v>19455.140728142123</v>
      </c>
      <c r="D1773">
        <f t="shared" si="54"/>
        <v>2</v>
      </c>
      <c r="E1773">
        <f t="shared" si="55"/>
        <v>13964.112582513699</v>
      </c>
    </row>
    <row r="1774" spans="2:5">
      <c r="B1774">
        <v>1771</v>
      </c>
      <c r="C1774">
        <v>42.745255600475808</v>
      </c>
      <c r="D1774">
        <f t="shared" si="54"/>
        <v>1</v>
      </c>
      <c r="E1774">
        <f t="shared" si="55"/>
        <v>0</v>
      </c>
    </row>
    <row r="1775" spans="2:5">
      <c r="B1775">
        <v>1772</v>
      </c>
      <c r="C1775">
        <v>203.33327501081013</v>
      </c>
      <c r="D1775">
        <f t="shared" si="54"/>
        <v>1</v>
      </c>
      <c r="E1775">
        <f t="shared" si="55"/>
        <v>0</v>
      </c>
    </row>
    <row r="1776" spans="2:5">
      <c r="B1776">
        <v>1773</v>
      </c>
      <c r="C1776">
        <v>534.75400597233704</v>
      </c>
      <c r="D1776">
        <f t="shared" si="54"/>
        <v>1</v>
      </c>
      <c r="E1776">
        <f t="shared" si="55"/>
        <v>0</v>
      </c>
    </row>
    <row r="1777" spans="2:5">
      <c r="B1777">
        <v>1774</v>
      </c>
      <c r="C1777">
        <v>1137.4945386316604</v>
      </c>
      <c r="D1777">
        <f t="shared" si="54"/>
        <v>1</v>
      </c>
      <c r="E1777">
        <f t="shared" si="55"/>
        <v>0</v>
      </c>
    </row>
    <row r="1778" spans="2:5">
      <c r="B1778">
        <v>1775</v>
      </c>
      <c r="C1778">
        <v>41.707452502099272</v>
      </c>
      <c r="D1778">
        <f t="shared" si="54"/>
        <v>1</v>
      </c>
      <c r="E1778">
        <f t="shared" si="55"/>
        <v>0</v>
      </c>
    </row>
    <row r="1779" spans="2:5">
      <c r="B1779">
        <v>1776</v>
      </c>
      <c r="C1779">
        <v>5797.5788075597839</v>
      </c>
      <c r="D1779">
        <f t="shared" si="54"/>
        <v>2</v>
      </c>
      <c r="E1779">
        <f t="shared" si="55"/>
        <v>3038.0630460478274</v>
      </c>
    </row>
    <row r="1780" spans="2:5">
      <c r="B1780">
        <v>1777</v>
      </c>
      <c r="C1780">
        <v>187.94518842600661</v>
      </c>
      <c r="D1780">
        <f t="shared" si="54"/>
        <v>1</v>
      </c>
      <c r="E1780">
        <f t="shared" si="55"/>
        <v>0</v>
      </c>
    </row>
    <row r="1781" spans="2:5">
      <c r="B1781">
        <v>1778</v>
      </c>
      <c r="C1781">
        <v>223.42397442339109</v>
      </c>
      <c r="D1781">
        <f t="shared" si="54"/>
        <v>1</v>
      </c>
      <c r="E1781">
        <f t="shared" si="55"/>
        <v>0</v>
      </c>
    </row>
    <row r="1782" spans="2:5">
      <c r="B1782">
        <v>1779</v>
      </c>
      <c r="C1782">
        <v>3177.7976790892208</v>
      </c>
      <c r="D1782">
        <f t="shared" si="54"/>
        <v>2</v>
      </c>
      <c r="E1782">
        <f t="shared" si="55"/>
        <v>942.23814327137666</v>
      </c>
    </row>
    <row r="1783" spans="2:5">
      <c r="B1783">
        <v>1780</v>
      </c>
      <c r="C1783">
        <v>953.37412243468032</v>
      </c>
      <c r="D1783">
        <f t="shared" si="54"/>
        <v>1</v>
      </c>
      <c r="E1783">
        <f t="shared" si="55"/>
        <v>0</v>
      </c>
    </row>
    <row r="1784" spans="2:5">
      <c r="B1784">
        <v>1781</v>
      </c>
      <c r="C1784">
        <v>185.26812856072317</v>
      </c>
      <c r="D1784">
        <f t="shared" si="54"/>
        <v>1</v>
      </c>
      <c r="E1784">
        <f t="shared" si="55"/>
        <v>0</v>
      </c>
    </row>
    <row r="1785" spans="2:5">
      <c r="B1785">
        <v>1782</v>
      </c>
      <c r="C1785">
        <v>2.3227983661502427</v>
      </c>
      <c r="D1785">
        <f t="shared" si="54"/>
        <v>1</v>
      </c>
      <c r="E1785">
        <f t="shared" si="55"/>
        <v>0</v>
      </c>
    </row>
    <row r="1786" spans="2:5">
      <c r="B1786">
        <v>1783</v>
      </c>
      <c r="C1786">
        <v>461.58102379305586</v>
      </c>
      <c r="D1786">
        <f t="shared" si="54"/>
        <v>1</v>
      </c>
      <c r="E1786">
        <f t="shared" si="55"/>
        <v>0</v>
      </c>
    </row>
    <row r="1787" spans="2:5">
      <c r="B1787">
        <v>1784</v>
      </c>
      <c r="C1787">
        <v>2386.8201656884657</v>
      </c>
      <c r="D1787">
        <f t="shared" si="54"/>
        <v>2</v>
      </c>
      <c r="E1787">
        <f t="shared" si="55"/>
        <v>309.45613255077262</v>
      </c>
    </row>
    <row r="1788" spans="2:5">
      <c r="B1788">
        <v>1785</v>
      </c>
      <c r="C1788">
        <v>25.027438269438104</v>
      </c>
      <c r="D1788">
        <f t="shared" si="54"/>
        <v>1</v>
      </c>
      <c r="E1788">
        <f t="shared" si="55"/>
        <v>0</v>
      </c>
    </row>
    <row r="1789" spans="2:5">
      <c r="B1789">
        <v>1786</v>
      </c>
      <c r="C1789">
        <v>292.41144395820089</v>
      </c>
      <c r="D1789">
        <f t="shared" si="54"/>
        <v>1</v>
      </c>
      <c r="E1789">
        <f t="shared" si="55"/>
        <v>0</v>
      </c>
    </row>
    <row r="1790" spans="2:5">
      <c r="B1790">
        <v>1787</v>
      </c>
      <c r="C1790">
        <v>11371.566559067398</v>
      </c>
      <c r="D1790">
        <f t="shared" si="54"/>
        <v>2</v>
      </c>
      <c r="E1790">
        <f t="shared" si="55"/>
        <v>7497.2532472539187</v>
      </c>
    </row>
    <row r="1791" spans="2:5">
      <c r="B1791">
        <v>1788</v>
      </c>
      <c r="C1791">
        <v>2200.4747869993876</v>
      </c>
      <c r="D1791">
        <f t="shared" si="54"/>
        <v>2</v>
      </c>
      <c r="E1791">
        <f t="shared" si="55"/>
        <v>160.37982959951006</v>
      </c>
    </row>
    <row r="1792" spans="2:5">
      <c r="B1792">
        <v>1789</v>
      </c>
      <c r="C1792">
        <v>289.76211025822499</v>
      </c>
      <c r="D1792">
        <f t="shared" si="54"/>
        <v>1</v>
      </c>
      <c r="E1792">
        <f t="shared" si="55"/>
        <v>0</v>
      </c>
    </row>
    <row r="1793" spans="2:5">
      <c r="B1793">
        <v>1790</v>
      </c>
      <c r="C1793">
        <v>1736.8501319714082</v>
      </c>
      <c r="D1793">
        <f t="shared" si="54"/>
        <v>1</v>
      </c>
      <c r="E1793">
        <f t="shared" si="55"/>
        <v>0</v>
      </c>
    </row>
    <row r="1794" spans="2:5">
      <c r="B1794">
        <v>1791</v>
      </c>
      <c r="C1794">
        <v>118.19890947777533</v>
      </c>
      <c r="D1794">
        <f t="shared" si="54"/>
        <v>1</v>
      </c>
      <c r="E1794">
        <f t="shared" si="55"/>
        <v>0</v>
      </c>
    </row>
    <row r="1795" spans="2:5">
      <c r="B1795">
        <v>1792</v>
      </c>
      <c r="C1795">
        <v>189.74809536383918</v>
      </c>
      <c r="D1795">
        <f t="shared" si="54"/>
        <v>1</v>
      </c>
      <c r="E1795">
        <f t="shared" si="55"/>
        <v>0</v>
      </c>
    </row>
    <row r="1796" spans="2:5">
      <c r="B1796">
        <v>1793</v>
      </c>
      <c r="C1796">
        <v>151.96415604878908</v>
      </c>
      <c r="D1796">
        <f t="shared" si="54"/>
        <v>1</v>
      </c>
      <c r="E1796">
        <f t="shared" si="55"/>
        <v>0</v>
      </c>
    </row>
    <row r="1797" spans="2:5">
      <c r="B1797">
        <v>1794</v>
      </c>
      <c r="C1797">
        <v>1213.0591786875264</v>
      </c>
      <c r="D1797">
        <f t="shared" ref="D1797:D1860" si="56">IF(C1797&lt;=2000,1,IF(AND(C1797&gt;2000,C1797&lt;=127000),2,IF(C1797&gt;127000,3,0)))</f>
        <v>1</v>
      </c>
      <c r="E1797">
        <f t="shared" ref="E1797:E1860" si="57">IF(D1797=1,0,IF(D1797=2,0.8*(C1797-2000),IF(D1797=3,100000,"Error")))</f>
        <v>0</v>
      </c>
    </row>
    <row r="1798" spans="2:5">
      <c r="B1798">
        <v>1795</v>
      </c>
      <c r="C1798">
        <v>1156.5505530661658</v>
      </c>
      <c r="D1798">
        <f t="shared" si="56"/>
        <v>1</v>
      </c>
      <c r="E1798">
        <f t="shared" si="57"/>
        <v>0</v>
      </c>
    </row>
    <row r="1799" spans="2:5">
      <c r="B1799">
        <v>1796</v>
      </c>
      <c r="C1799">
        <v>553.48816110475207</v>
      </c>
      <c r="D1799">
        <f t="shared" si="56"/>
        <v>1</v>
      </c>
      <c r="E1799">
        <f t="shared" si="57"/>
        <v>0</v>
      </c>
    </row>
    <row r="1800" spans="2:5">
      <c r="B1800">
        <v>1797</v>
      </c>
      <c r="C1800">
        <v>599.14158259970736</v>
      </c>
      <c r="D1800">
        <f t="shared" si="56"/>
        <v>1</v>
      </c>
      <c r="E1800">
        <f t="shared" si="57"/>
        <v>0</v>
      </c>
    </row>
    <row r="1801" spans="2:5">
      <c r="B1801">
        <v>1798</v>
      </c>
      <c r="C1801">
        <v>154.8856490453843</v>
      </c>
      <c r="D1801">
        <f t="shared" si="56"/>
        <v>1</v>
      </c>
      <c r="E1801">
        <f t="shared" si="57"/>
        <v>0</v>
      </c>
    </row>
    <row r="1802" spans="2:5">
      <c r="B1802">
        <v>1799</v>
      </c>
      <c r="C1802">
        <v>6422.7543319861461</v>
      </c>
      <c r="D1802">
        <f t="shared" si="56"/>
        <v>2</v>
      </c>
      <c r="E1802">
        <f t="shared" si="57"/>
        <v>3538.203465588917</v>
      </c>
    </row>
    <row r="1803" spans="2:5">
      <c r="B1803">
        <v>1800</v>
      </c>
      <c r="C1803">
        <v>353.22522341857331</v>
      </c>
      <c r="D1803">
        <f t="shared" si="56"/>
        <v>1</v>
      </c>
      <c r="E1803">
        <f t="shared" si="57"/>
        <v>0</v>
      </c>
    </row>
    <row r="1804" spans="2:5">
      <c r="B1804">
        <v>1801</v>
      </c>
      <c r="C1804">
        <v>4757.648284331206</v>
      </c>
      <c r="D1804">
        <f t="shared" si="56"/>
        <v>2</v>
      </c>
      <c r="E1804">
        <f t="shared" si="57"/>
        <v>2206.1186274649649</v>
      </c>
    </row>
    <row r="1805" spans="2:5">
      <c r="B1805">
        <v>1802</v>
      </c>
      <c r="C1805">
        <v>110.9032938982949</v>
      </c>
      <c r="D1805">
        <f t="shared" si="56"/>
        <v>1</v>
      </c>
      <c r="E1805">
        <f t="shared" si="57"/>
        <v>0</v>
      </c>
    </row>
    <row r="1806" spans="2:5">
      <c r="B1806">
        <v>1803</v>
      </c>
      <c r="C1806">
        <v>966.00906312498012</v>
      </c>
      <c r="D1806">
        <f t="shared" si="56"/>
        <v>1</v>
      </c>
      <c r="E1806">
        <f t="shared" si="57"/>
        <v>0</v>
      </c>
    </row>
    <row r="1807" spans="2:5">
      <c r="B1807">
        <v>1804</v>
      </c>
      <c r="C1807">
        <v>32.094757326889983</v>
      </c>
      <c r="D1807">
        <f t="shared" si="56"/>
        <v>1</v>
      </c>
      <c r="E1807">
        <f t="shared" si="57"/>
        <v>0</v>
      </c>
    </row>
    <row r="1808" spans="2:5">
      <c r="B1808">
        <v>1805</v>
      </c>
      <c r="C1808">
        <v>434.74162972410096</v>
      </c>
      <c r="D1808">
        <f t="shared" si="56"/>
        <v>1</v>
      </c>
      <c r="E1808">
        <f t="shared" si="57"/>
        <v>0</v>
      </c>
    </row>
    <row r="1809" spans="2:5">
      <c r="B1809">
        <v>1806</v>
      </c>
      <c r="C1809">
        <v>521.48030729047593</v>
      </c>
      <c r="D1809">
        <f t="shared" si="56"/>
        <v>1</v>
      </c>
      <c r="E1809">
        <f t="shared" si="57"/>
        <v>0</v>
      </c>
    </row>
    <row r="1810" spans="2:5">
      <c r="B1810">
        <v>1807</v>
      </c>
      <c r="C1810">
        <v>6363.8662467130425</v>
      </c>
      <c r="D1810">
        <f t="shared" si="56"/>
        <v>2</v>
      </c>
      <c r="E1810">
        <f t="shared" si="57"/>
        <v>3491.0929973704342</v>
      </c>
    </row>
    <row r="1811" spans="2:5">
      <c r="B1811">
        <v>1808</v>
      </c>
      <c r="C1811">
        <v>500.30439018021031</v>
      </c>
      <c r="D1811">
        <f t="shared" si="56"/>
        <v>1</v>
      </c>
      <c r="E1811">
        <f t="shared" si="57"/>
        <v>0</v>
      </c>
    </row>
    <row r="1812" spans="2:5">
      <c r="B1812">
        <v>1809</v>
      </c>
      <c r="C1812">
        <v>8500.0321406634648</v>
      </c>
      <c r="D1812">
        <f t="shared" si="56"/>
        <v>2</v>
      </c>
      <c r="E1812">
        <f t="shared" si="57"/>
        <v>5200.0257125307726</v>
      </c>
    </row>
    <row r="1813" spans="2:5">
      <c r="B1813">
        <v>1810</v>
      </c>
      <c r="C1813">
        <v>1098.4665257104175</v>
      </c>
      <c r="D1813">
        <f t="shared" si="56"/>
        <v>1</v>
      </c>
      <c r="E1813">
        <f t="shared" si="57"/>
        <v>0</v>
      </c>
    </row>
    <row r="1814" spans="2:5">
      <c r="B1814">
        <v>1811</v>
      </c>
      <c r="C1814">
        <v>624.03204293680233</v>
      </c>
      <c r="D1814">
        <f t="shared" si="56"/>
        <v>1</v>
      </c>
      <c r="E1814">
        <f t="shared" si="57"/>
        <v>0</v>
      </c>
    </row>
    <row r="1815" spans="2:5">
      <c r="B1815">
        <v>1812</v>
      </c>
      <c r="C1815">
        <v>1422.9161584510509</v>
      </c>
      <c r="D1815">
        <f t="shared" si="56"/>
        <v>1</v>
      </c>
      <c r="E1815">
        <f t="shared" si="57"/>
        <v>0</v>
      </c>
    </row>
    <row r="1816" spans="2:5">
      <c r="B1816">
        <v>1813</v>
      </c>
      <c r="C1816">
        <v>953.47322771913878</v>
      </c>
      <c r="D1816">
        <f t="shared" si="56"/>
        <v>1</v>
      </c>
      <c r="E1816">
        <f t="shared" si="57"/>
        <v>0</v>
      </c>
    </row>
    <row r="1817" spans="2:5">
      <c r="B1817">
        <v>1814</v>
      </c>
      <c r="C1817">
        <v>153.43260934175524</v>
      </c>
      <c r="D1817">
        <f t="shared" si="56"/>
        <v>1</v>
      </c>
      <c r="E1817">
        <f t="shared" si="57"/>
        <v>0</v>
      </c>
    </row>
    <row r="1818" spans="2:5">
      <c r="B1818">
        <v>1815</v>
      </c>
      <c r="C1818">
        <v>166.18092690365552</v>
      </c>
      <c r="D1818">
        <f t="shared" si="56"/>
        <v>1</v>
      </c>
      <c r="E1818">
        <f t="shared" si="57"/>
        <v>0</v>
      </c>
    </row>
    <row r="1819" spans="2:5">
      <c r="B1819">
        <v>1816</v>
      </c>
      <c r="C1819">
        <v>551.62957959949017</v>
      </c>
      <c r="D1819">
        <f t="shared" si="56"/>
        <v>1</v>
      </c>
      <c r="E1819">
        <f t="shared" si="57"/>
        <v>0</v>
      </c>
    </row>
    <row r="1820" spans="2:5">
      <c r="B1820">
        <v>1817</v>
      </c>
      <c r="C1820">
        <v>629.81187813782628</v>
      </c>
      <c r="D1820">
        <f t="shared" si="56"/>
        <v>1</v>
      </c>
      <c r="E1820">
        <f t="shared" si="57"/>
        <v>0</v>
      </c>
    </row>
    <row r="1821" spans="2:5">
      <c r="B1821">
        <v>1818</v>
      </c>
      <c r="C1821">
        <v>30.73970870235566</v>
      </c>
      <c r="D1821">
        <f t="shared" si="56"/>
        <v>1</v>
      </c>
      <c r="E1821">
        <f t="shared" si="57"/>
        <v>0</v>
      </c>
    </row>
    <row r="1822" spans="2:5">
      <c r="B1822">
        <v>1819</v>
      </c>
      <c r="C1822">
        <v>127.3000095672368</v>
      </c>
      <c r="D1822">
        <f t="shared" si="56"/>
        <v>1</v>
      </c>
      <c r="E1822">
        <f t="shared" si="57"/>
        <v>0</v>
      </c>
    </row>
    <row r="1823" spans="2:5">
      <c r="B1823">
        <v>1820</v>
      </c>
      <c r="C1823">
        <v>7.6332597548983738</v>
      </c>
      <c r="D1823">
        <f t="shared" si="56"/>
        <v>1</v>
      </c>
      <c r="E1823">
        <f t="shared" si="57"/>
        <v>0</v>
      </c>
    </row>
    <row r="1824" spans="2:5">
      <c r="B1824">
        <v>1821</v>
      </c>
      <c r="C1824">
        <v>792.71058606756367</v>
      </c>
      <c r="D1824">
        <f t="shared" si="56"/>
        <v>1</v>
      </c>
      <c r="E1824">
        <f t="shared" si="57"/>
        <v>0</v>
      </c>
    </row>
    <row r="1825" spans="2:5">
      <c r="B1825">
        <v>1822</v>
      </c>
      <c r="C1825">
        <v>51509.079016304546</v>
      </c>
      <c r="D1825">
        <f t="shared" si="56"/>
        <v>2</v>
      </c>
      <c r="E1825">
        <f t="shared" si="57"/>
        <v>39607.26321304364</v>
      </c>
    </row>
    <row r="1826" spans="2:5">
      <c r="B1826">
        <v>1823</v>
      </c>
      <c r="C1826">
        <v>6009.8663911010444</v>
      </c>
      <c r="D1826">
        <f t="shared" si="56"/>
        <v>2</v>
      </c>
      <c r="E1826">
        <f t="shared" si="57"/>
        <v>3207.8931128808358</v>
      </c>
    </row>
    <row r="1827" spans="2:5">
      <c r="B1827">
        <v>1824</v>
      </c>
      <c r="C1827">
        <v>457.89450247885293</v>
      </c>
      <c r="D1827">
        <f t="shared" si="56"/>
        <v>1</v>
      </c>
      <c r="E1827">
        <f t="shared" si="57"/>
        <v>0</v>
      </c>
    </row>
    <row r="1828" spans="2:5">
      <c r="B1828">
        <v>1825</v>
      </c>
      <c r="C1828">
        <v>108.86686844965712</v>
      </c>
      <c r="D1828">
        <f t="shared" si="56"/>
        <v>1</v>
      </c>
      <c r="E1828">
        <f t="shared" si="57"/>
        <v>0</v>
      </c>
    </row>
    <row r="1829" spans="2:5">
      <c r="B1829">
        <v>1826</v>
      </c>
      <c r="C1829">
        <v>1068.3621689851911</v>
      </c>
      <c r="D1829">
        <f t="shared" si="56"/>
        <v>1</v>
      </c>
      <c r="E1829">
        <f t="shared" si="57"/>
        <v>0</v>
      </c>
    </row>
    <row r="1830" spans="2:5">
      <c r="B1830">
        <v>1827</v>
      </c>
      <c r="C1830">
        <v>255.35364401659498</v>
      </c>
      <c r="D1830">
        <f t="shared" si="56"/>
        <v>1</v>
      </c>
      <c r="E1830">
        <f t="shared" si="57"/>
        <v>0</v>
      </c>
    </row>
    <row r="1831" spans="2:5">
      <c r="B1831">
        <v>1828</v>
      </c>
      <c r="C1831">
        <v>35372.728331533755</v>
      </c>
      <c r="D1831">
        <f t="shared" si="56"/>
        <v>2</v>
      </c>
      <c r="E1831">
        <f t="shared" si="57"/>
        <v>26698.182665227007</v>
      </c>
    </row>
    <row r="1832" spans="2:5">
      <c r="B1832">
        <v>1829</v>
      </c>
      <c r="C1832">
        <v>177.45679717968855</v>
      </c>
      <c r="D1832">
        <f t="shared" si="56"/>
        <v>1</v>
      </c>
      <c r="E1832">
        <f t="shared" si="57"/>
        <v>0</v>
      </c>
    </row>
    <row r="1833" spans="2:5">
      <c r="B1833">
        <v>1830</v>
      </c>
      <c r="C1833">
        <v>330.99005016837492</v>
      </c>
      <c r="D1833">
        <f t="shared" si="56"/>
        <v>1</v>
      </c>
      <c r="E1833">
        <f t="shared" si="57"/>
        <v>0</v>
      </c>
    </row>
    <row r="1834" spans="2:5">
      <c r="B1834">
        <v>1831</v>
      </c>
      <c r="C1834">
        <v>950.05452127864169</v>
      </c>
      <c r="D1834">
        <f t="shared" si="56"/>
        <v>1</v>
      </c>
      <c r="E1834">
        <f t="shared" si="57"/>
        <v>0</v>
      </c>
    </row>
    <row r="1835" spans="2:5">
      <c r="B1835">
        <v>1832</v>
      </c>
      <c r="C1835">
        <v>42.445280699542522</v>
      </c>
      <c r="D1835">
        <f t="shared" si="56"/>
        <v>1</v>
      </c>
      <c r="E1835">
        <f t="shared" si="57"/>
        <v>0</v>
      </c>
    </row>
    <row r="1836" spans="2:5">
      <c r="B1836">
        <v>1833</v>
      </c>
      <c r="C1836">
        <v>1731.1507277572252</v>
      </c>
      <c r="D1836">
        <f t="shared" si="56"/>
        <v>1</v>
      </c>
      <c r="E1836">
        <f t="shared" si="57"/>
        <v>0</v>
      </c>
    </row>
    <row r="1837" spans="2:5">
      <c r="B1837">
        <v>1834</v>
      </c>
      <c r="C1837">
        <v>5279.0707396055277</v>
      </c>
      <c r="D1837">
        <f t="shared" si="56"/>
        <v>2</v>
      </c>
      <c r="E1837">
        <f t="shared" si="57"/>
        <v>2623.2565916844223</v>
      </c>
    </row>
    <row r="1838" spans="2:5">
      <c r="B1838">
        <v>1835</v>
      </c>
      <c r="C1838">
        <v>55.097758608507419</v>
      </c>
      <c r="D1838">
        <f t="shared" si="56"/>
        <v>1</v>
      </c>
      <c r="E1838">
        <f t="shared" si="57"/>
        <v>0</v>
      </c>
    </row>
    <row r="1839" spans="2:5">
      <c r="B1839">
        <v>1836</v>
      </c>
      <c r="C1839">
        <v>674.01662582509368</v>
      </c>
      <c r="D1839">
        <f t="shared" si="56"/>
        <v>1</v>
      </c>
      <c r="E1839">
        <f t="shared" si="57"/>
        <v>0</v>
      </c>
    </row>
    <row r="1840" spans="2:5">
      <c r="B1840">
        <v>1837</v>
      </c>
      <c r="C1840">
        <v>221.51833843386677</v>
      </c>
      <c r="D1840">
        <f t="shared" si="56"/>
        <v>1</v>
      </c>
      <c r="E1840">
        <f t="shared" si="57"/>
        <v>0</v>
      </c>
    </row>
    <row r="1841" spans="2:5">
      <c r="B1841">
        <v>1838</v>
      </c>
      <c r="C1841">
        <v>878.01463633263211</v>
      </c>
      <c r="D1841">
        <f t="shared" si="56"/>
        <v>1</v>
      </c>
      <c r="E1841">
        <f t="shared" si="57"/>
        <v>0</v>
      </c>
    </row>
    <row r="1842" spans="2:5">
      <c r="B1842">
        <v>1839</v>
      </c>
      <c r="C1842">
        <v>6838.7150145963951</v>
      </c>
      <c r="D1842">
        <f t="shared" si="56"/>
        <v>2</v>
      </c>
      <c r="E1842">
        <f t="shared" si="57"/>
        <v>3870.9720116771164</v>
      </c>
    </row>
    <row r="1843" spans="2:5">
      <c r="B1843">
        <v>1840</v>
      </c>
      <c r="C1843">
        <v>546.56104054645346</v>
      </c>
      <c r="D1843">
        <f t="shared" si="56"/>
        <v>1</v>
      </c>
      <c r="E1843">
        <f t="shared" si="57"/>
        <v>0</v>
      </c>
    </row>
    <row r="1844" spans="2:5">
      <c r="B1844">
        <v>1841</v>
      </c>
      <c r="C1844">
        <v>30.169449493042062</v>
      </c>
      <c r="D1844">
        <f t="shared" si="56"/>
        <v>1</v>
      </c>
      <c r="E1844">
        <f t="shared" si="57"/>
        <v>0</v>
      </c>
    </row>
    <row r="1845" spans="2:5">
      <c r="B1845">
        <v>1842</v>
      </c>
      <c r="C1845">
        <v>1814.6952029710408</v>
      </c>
      <c r="D1845">
        <f t="shared" si="56"/>
        <v>1</v>
      </c>
      <c r="E1845">
        <f t="shared" si="57"/>
        <v>0</v>
      </c>
    </row>
    <row r="1846" spans="2:5">
      <c r="B1846">
        <v>1843</v>
      </c>
      <c r="C1846">
        <v>1188.4388644477513</v>
      </c>
      <c r="D1846">
        <f t="shared" si="56"/>
        <v>1</v>
      </c>
      <c r="E1846">
        <f t="shared" si="57"/>
        <v>0</v>
      </c>
    </row>
    <row r="1847" spans="2:5">
      <c r="B1847">
        <v>1844</v>
      </c>
      <c r="C1847">
        <v>2803.1227346189071</v>
      </c>
      <c r="D1847">
        <f t="shared" si="56"/>
        <v>2</v>
      </c>
      <c r="E1847">
        <f t="shared" si="57"/>
        <v>642.49818769512569</v>
      </c>
    </row>
    <row r="1848" spans="2:5">
      <c r="B1848">
        <v>1845</v>
      </c>
      <c r="C1848">
        <v>3468.939013710863</v>
      </c>
      <c r="D1848">
        <f t="shared" si="56"/>
        <v>2</v>
      </c>
      <c r="E1848">
        <f t="shared" si="57"/>
        <v>1175.1512109686905</v>
      </c>
    </row>
    <row r="1849" spans="2:5">
      <c r="B1849">
        <v>1846</v>
      </c>
      <c r="C1849">
        <v>123.34200394353746</v>
      </c>
      <c r="D1849">
        <f t="shared" si="56"/>
        <v>1</v>
      </c>
      <c r="E1849">
        <f t="shared" si="57"/>
        <v>0</v>
      </c>
    </row>
    <row r="1850" spans="2:5">
      <c r="B1850">
        <v>1847</v>
      </c>
      <c r="C1850">
        <v>778.55785181153738</v>
      </c>
      <c r="D1850">
        <f t="shared" si="56"/>
        <v>1</v>
      </c>
      <c r="E1850">
        <f t="shared" si="57"/>
        <v>0</v>
      </c>
    </row>
    <row r="1851" spans="2:5">
      <c r="B1851">
        <v>1848</v>
      </c>
      <c r="C1851">
        <v>7196.3586425295452</v>
      </c>
      <c r="D1851">
        <f t="shared" si="56"/>
        <v>2</v>
      </c>
      <c r="E1851">
        <f t="shared" si="57"/>
        <v>4157.0869140236364</v>
      </c>
    </row>
    <row r="1852" spans="2:5">
      <c r="B1852">
        <v>1849</v>
      </c>
      <c r="C1852">
        <v>6438.3913260843638</v>
      </c>
      <c r="D1852">
        <f t="shared" si="56"/>
        <v>2</v>
      </c>
      <c r="E1852">
        <f t="shared" si="57"/>
        <v>3550.7130608674911</v>
      </c>
    </row>
    <row r="1853" spans="2:5">
      <c r="B1853">
        <v>1850</v>
      </c>
      <c r="C1853">
        <v>577.87391791958885</v>
      </c>
      <c r="D1853">
        <f t="shared" si="56"/>
        <v>1</v>
      </c>
      <c r="E1853">
        <f t="shared" si="57"/>
        <v>0</v>
      </c>
    </row>
    <row r="1854" spans="2:5">
      <c r="B1854">
        <v>1851</v>
      </c>
      <c r="C1854">
        <v>1249.3565583710849</v>
      </c>
      <c r="D1854">
        <f t="shared" si="56"/>
        <v>1</v>
      </c>
      <c r="E1854">
        <f t="shared" si="57"/>
        <v>0</v>
      </c>
    </row>
    <row r="1855" spans="2:5">
      <c r="B1855">
        <v>1852</v>
      </c>
      <c r="C1855">
        <v>531.7551262147756</v>
      </c>
      <c r="D1855">
        <f t="shared" si="56"/>
        <v>1</v>
      </c>
      <c r="E1855">
        <f t="shared" si="57"/>
        <v>0</v>
      </c>
    </row>
    <row r="1856" spans="2:5">
      <c r="B1856">
        <v>1853</v>
      </c>
      <c r="C1856">
        <v>24.019761498235884</v>
      </c>
      <c r="D1856">
        <f t="shared" si="56"/>
        <v>1</v>
      </c>
      <c r="E1856">
        <f t="shared" si="57"/>
        <v>0</v>
      </c>
    </row>
    <row r="1857" spans="2:5">
      <c r="B1857">
        <v>1854</v>
      </c>
      <c r="C1857">
        <v>1444.2784591729003</v>
      </c>
      <c r="D1857">
        <f t="shared" si="56"/>
        <v>1</v>
      </c>
      <c r="E1857">
        <f t="shared" si="57"/>
        <v>0</v>
      </c>
    </row>
    <row r="1858" spans="2:5">
      <c r="B1858">
        <v>1855</v>
      </c>
      <c r="C1858">
        <v>886.28121932669512</v>
      </c>
      <c r="D1858">
        <f t="shared" si="56"/>
        <v>1</v>
      </c>
      <c r="E1858">
        <f t="shared" si="57"/>
        <v>0</v>
      </c>
    </row>
    <row r="1859" spans="2:5">
      <c r="B1859">
        <v>1856</v>
      </c>
      <c r="C1859">
        <v>912.29603629033488</v>
      </c>
      <c r="D1859">
        <f t="shared" si="56"/>
        <v>1</v>
      </c>
      <c r="E1859">
        <f t="shared" si="57"/>
        <v>0</v>
      </c>
    </row>
    <row r="1860" spans="2:5">
      <c r="B1860">
        <v>1857</v>
      </c>
      <c r="C1860">
        <v>397.46173291038457</v>
      </c>
      <c r="D1860">
        <f t="shared" si="56"/>
        <v>1</v>
      </c>
      <c r="E1860">
        <f t="shared" si="57"/>
        <v>0</v>
      </c>
    </row>
    <row r="1861" spans="2:5">
      <c r="B1861">
        <v>1858</v>
      </c>
      <c r="C1861">
        <v>372.61496270199427</v>
      </c>
      <c r="D1861">
        <f t="shared" ref="D1861:D1924" si="58">IF(C1861&lt;=2000,1,IF(AND(C1861&gt;2000,C1861&lt;=127000),2,IF(C1861&gt;127000,3,0)))</f>
        <v>1</v>
      </c>
      <c r="E1861">
        <f t="shared" ref="E1861:E1924" si="59">IF(D1861=1,0,IF(D1861=2,0.8*(C1861-2000),IF(D1861=3,100000,"Error")))</f>
        <v>0</v>
      </c>
    </row>
    <row r="1862" spans="2:5">
      <c r="B1862">
        <v>1859</v>
      </c>
      <c r="C1862">
        <v>214.09530452402316</v>
      </c>
      <c r="D1862">
        <f t="shared" si="58"/>
        <v>1</v>
      </c>
      <c r="E1862">
        <f t="shared" si="59"/>
        <v>0</v>
      </c>
    </row>
    <row r="1863" spans="2:5">
      <c r="B1863">
        <v>1860</v>
      </c>
      <c r="C1863">
        <v>278.79331173131311</v>
      </c>
      <c r="D1863">
        <f t="shared" si="58"/>
        <v>1</v>
      </c>
      <c r="E1863">
        <f t="shared" si="59"/>
        <v>0</v>
      </c>
    </row>
    <row r="1864" spans="2:5">
      <c r="B1864">
        <v>1861</v>
      </c>
      <c r="C1864">
        <v>170.72791010292264</v>
      </c>
      <c r="D1864">
        <f t="shared" si="58"/>
        <v>1</v>
      </c>
      <c r="E1864">
        <f t="shared" si="59"/>
        <v>0</v>
      </c>
    </row>
    <row r="1865" spans="2:5">
      <c r="B1865">
        <v>1862</v>
      </c>
      <c r="C1865">
        <v>6236.6221338957293</v>
      </c>
      <c r="D1865">
        <f t="shared" si="58"/>
        <v>2</v>
      </c>
      <c r="E1865">
        <f t="shared" si="59"/>
        <v>3389.2977071165838</v>
      </c>
    </row>
    <row r="1866" spans="2:5">
      <c r="B1866">
        <v>1863</v>
      </c>
      <c r="C1866">
        <v>59.130593965580182</v>
      </c>
      <c r="D1866">
        <f t="shared" si="58"/>
        <v>1</v>
      </c>
      <c r="E1866">
        <f t="shared" si="59"/>
        <v>0</v>
      </c>
    </row>
    <row r="1867" spans="2:5">
      <c r="B1867">
        <v>1864</v>
      </c>
      <c r="C1867">
        <v>22.555184109604252</v>
      </c>
      <c r="D1867">
        <f t="shared" si="58"/>
        <v>1</v>
      </c>
      <c r="E1867">
        <f t="shared" si="59"/>
        <v>0</v>
      </c>
    </row>
    <row r="1868" spans="2:5">
      <c r="B1868">
        <v>1865</v>
      </c>
      <c r="C1868">
        <v>1307.415348809744</v>
      </c>
      <c r="D1868">
        <f t="shared" si="58"/>
        <v>1</v>
      </c>
      <c r="E1868">
        <f t="shared" si="59"/>
        <v>0</v>
      </c>
    </row>
    <row r="1869" spans="2:5">
      <c r="B1869">
        <v>1866</v>
      </c>
      <c r="C1869">
        <v>1441.0240869353884</v>
      </c>
      <c r="D1869">
        <f t="shared" si="58"/>
        <v>1</v>
      </c>
      <c r="E1869">
        <f t="shared" si="59"/>
        <v>0</v>
      </c>
    </row>
    <row r="1870" spans="2:5">
      <c r="B1870">
        <v>1867</v>
      </c>
      <c r="C1870">
        <v>576.35394020999183</v>
      </c>
      <c r="D1870">
        <f t="shared" si="58"/>
        <v>1</v>
      </c>
      <c r="E1870">
        <f t="shared" si="59"/>
        <v>0</v>
      </c>
    </row>
    <row r="1871" spans="2:5">
      <c r="B1871">
        <v>1868</v>
      </c>
      <c r="C1871">
        <v>353.74277304602538</v>
      </c>
      <c r="D1871">
        <f t="shared" si="58"/>
        <v>1</v>
      </c>
      <c r="E1871">
        <f t="shared" si="59"/>
        <v>0</v>
      </c>
    </row>
    <row r="1872" spans="2:5">
      <c r="B1872">
        <v>1869</v>
      </c>
      <c r="C1872">
        <v>700.87884546055921</v>
      </c>
      <c r="D1872">
        <f t="shared" si="58"/>
        <v>1</v>
      </c>
      <c r="E1872">
        <f t="shared" si="59"/>
        <v>0</v>
      </c>
    </row>
    <row r="1873" spans="2:5">
      <c r="B1873">
        <v>1870</v>
      </c>
      <c r="C1873">
        <v>43.801475334044774</v>
      </c>
      <c r="D1873">
        <f t="shared" si="58"/>
        <v>1</v>
      </c>
      <c r="E1873">
        <f t="shared" si="59"/>
        <v>0</v>
      </c>
    </row>
    <row r="1874" spans="2:5">
      <c r="B1874">
        <v>1871</v>
      </c>
      <c r="C1874">
        <v>209.94577909070071</v>
      </c>
      <c r="D1874">
        <f t="shared" si="58"/>
        <v>1</v>
      </c>
      <c r="E1874">
        <f t="shared" si="59"/>
        <v>0</v>
      </c>
    </row>
    <row r="1875" spans="2:5">
      <c r="B1875">
        <v>1872</v>
      </c>
      <c r="C1875">
        <v>1087.5435251607423</v>
      </c>
      <c r="D1875">
        <f t="shared" si="58"/>
        <v>1</v>
      </c>
      <c r="E1875">
        <f t="shared" si="59"/>
        <v>0</v>
      </c>
    </row>
    <row r="1876" spans="2:5">
      <c r="B1876">
        <v>1873</v>
      </c>
      <c r="C1876">
        <v>4399.3486992100798</v>
      </c>
      <c r="D1876">
        <f t="shared" si="58"/>
        <v>2</v>
      </c>
      <c r="E1876">
        <f t="shared" si="59"/>
        <v>1919.4789593680639</v>
      </c>
    </row>
    <row r="1877" spans="2:5">
      <c r="B1877">
        <v>1874</v>
      </c>
      <c r="C1877">
        <v>41.385119296178026</v>
      </c>
      <c r="D1877">
        <f t="shared" si="58"/>
        <v>1</v>
      </c>
      <c r="E1877">
        <f t="shared" si="59"/>
        <v>0</v>
      </c>
    </row>
    <row r="1878" spans="2:5">
      <c r="B1878">
        <v>1875</v>
      </c>
      <c r="C1878">
        <v>631.7595717221908</v>
      </c>
      <c r="D1878">
        <f t="shared" si="58"/>
        <v>1</v>
      </c>
      <c r="E1878">
        <f t="shared" si="59"/>
        <v>0</v>
      </c>
    </row>
    <row r="1879" spans="2:5">
      <c r="B1879">
        <v>1876</v>
      </c>
      <c r="C1879">
        <v>758.44890005604168</v>
      </c>
      <c r="D1879">
        <f t="shared" si="58"/>
        <v>1</v>
      </c>
      <c r="E1879">
        <f t="shared" si="59"/>
        <v>0</v>
      </c>
    </row>
    <row r="1880" spans="2:5">
      <c r="B1880">
        <v>1877</v>
      </c>
      <c r="C1880">
        <v>267.65181263103648</v>
      </c>
      <c r="D1880">
        <f t="shared" si="58"/>
        <v>1</v>
      </c>
      <c r="E1880">
        <f t="shared" si="59"/>
        <v>0</v>
      </c>
    </row>
    <row r="1881" spans="2:5">
      <c r="B1881">
        <v>1878</v>
      </c>
      <c r="C1881">
        <v>321.60039281779552</v>
      </c>
      <c r="D1881">
        <f t="shared" si="58"/>
        <v>1</v>
      </c>
      <c r="E1881">
        <f t="shared" si="59"/>
        <v>0</v>
      </c>
    </row>
    <row r="1882" spans="2:5">
      <c r="B1882">
        <v>1879</v>
      </c>
      <c r="C1882">
        <v>49.37938121706339</v>
      </c>
      <c r="D1882">
        <f t="shared" si="58"/>
        <v>1</v>
      </c>
      <c r="E1882">
        <f t="shared" si="59"/>
        <v>0</v>
      </c>
    </row>
    <row r="1883" spans="2:5">
      <c r="B1883">
        <v>1880</v>
      </c>
      <c r="C1883">
        <v>7969.7094222432515</v>
      </c>
      <c r="D1883">
        <f t="shared" si="58"/>
        <v>2</v>
      </c>
      <c r="E1883">
        <f t="shared" si="59"/>
        <v>4775.7675377946016</v>
      </c>
    </row>
    <row r="1884" spans="2:5">
      <c r="B1884">
        <v>1881</v>
      </c>
      <c r="C1884">
        <v>406.97675407383412</v>
      </c>
      <c r="D1884">
        <f t="shared" si="58"/>
        <v>1</v>
      </c>
      <c r="E1884">
        <f t="shared" si="59"/>
        <v>0</v>
      </c>
    </row>
    <row r="1885" spans="2:5">
      <c r="B1885">
        <v>1882</v>
      </c>
      <c r="C1885">
        <v>319.56875086077696</v>
      </c>
      <c r="D1885">
        <f t="shared" si="58"/>
        <v>1</v>
      </c>
      <c r="E1885">
        <f t="shared" si="59"/>
        <v>0</v>
      </c>
    </row>
    <row r="1886" spans="2:5">
      <c r="B1886">
        <v>1883</v>
      </c>
      <c r="C1886">
        <v>1404.2015726081365</v>
      </c>
      <c r="D1886">
        <f t="shared" si="58"/>
        <v>1</v>
      </c>
      <c r="E1886">
        <f t="shared" si="59"/>
        <v>0</v>
      </c>
    </row>
    <row r="1887" spans="2:5">
      <c r="B1887">
        <v>1884</v>
      </c>
      <c r="C1887">
        <v>214.09025652234374</v>
      </c>
      <c r="D1887">
        <f t="shared" si="58"/>
        <v>1</v>
      </c>
      <c r="E1887">
        <f t="shared" si="59"/>
        <v>0</v>
      </c>
    </row>
    <row r="1888" spans="2:5">
      <c r="B1888">
        <v>1885</v>
      </c>
      <c r="C1888">
        <v>382.1625833805665</v>
      </c>
      <c r="D1888">
        <f t="shared" si="58"/>
        <v>1</v>
      </c>
      <c r="E1888">
        <f t="shared" si="59"/>
        <v>0</v>
      </c>
    </row>
    <row r="1889" spans="2:5">
      <c r="B1889">
        <v>1886</v>
      </c>
      <c r="C1889">
        <v>274.57744035888095</v>
      </c>
      <c r="D1889">
        <f t="shared" si="58"/>
        <v>1</v>
      </c>
      <c r="E1889">
        <f t="shared" si="59"/>
        <v>0</v>
      </c>
    </row>
    <row r="1890" spans="2:5">
      <c r="B1890">
        <v>1887</v>
      </c>
      <c r="C1890">
        <v>59.806952420202379</v>
      </c>
      <c r="D1890">
        <f t="shared" si="58"/>
        <v>1</v>
      </c>
      <c r="E1890">
        <f t="shared" si="59"/>
        <v>0</v>
      </c>
    </row>
    <row r="1891" spans="2:5">
      <c r="B1891">
        <v>1888</v>
      </c>
      <c r="C1891">
        <v>294.31976746767361</v>
      </c>
      <c r="D1891">
        <f t="shared" si="58"/>
        <v>1</v>
      </c>
      <c r="E1891">
        <f t="shared" si="59"/>
        <v>0</v>
      </c>
    </row>
    <row r="1892" spans="2:5">
      <c r="B1892">
        <v>1889</v>
      </c>
      <c r="C1892">
        <v>581.99544358093317</v>
      </c>
      <c r="D1892">
        <f t="shared" si="58"/>
        <v>1</v>
      </c>
      <c r="E1892">
        <f t="shared" si="59"/>
        <v>0</v>
      </c>
    </row>
    <row r="1893" spans="2:5">
      <c r="B1893">
        <v>1890</v>
      </c>
      <c r="C1893">
        <v>110.66616744005655</v>
      </c>
      <c r="D1893">
        <f t="shared" si="58"/>
        <v>1</v>
      </c>
      <c r="E1893">
        <f t="shared" si="59"/>
        <v>0</v>
      </c>
    </row>
    <row r="1894" spans="2:5">
      <c r="B1894">
        <v>1891</v>
      </c>
      <c r="C1894">
        <v>2969.3485637892213</v>
      </c>
      <c r="D1894">
        <f t="shared" si="58"/>
        <v>2</v>
      </c>
      <c r="E1894">
        <f t="shared" si="59"/>
        <v>775.47885103137708</v>
      </c>
    </row>
    <row r="1895" spans="2:5">
      <c r="B1895">
        <v>1892</v>
      </c>
      <c r="C1895">
        <v>7062.609251014389</v>
      </c>
      <c r="D1895">
        <f t="shared" si="58"/>
        <v>2</v>
      </c>
      <c r="E1895">
        <f t="shared" si="59"/>
        <v>4050.0874008115115</v>
      </c>
    </row>
    <row r="1896" spans="2:5">
      <c r="B1896">
        <v>1893</v>
      </c>
      <c r="C1896">
        <v>2312.4786690030969</v>
      </c>
      <c r="D1896">
        <f t="shared" si="58"/>
        <v>2</v>
      </c>
      <c r="E1896">
        <f t="shared" si="59"/>
        <v>249.98293520247753</v>
      </c>
    </row>
    <row r="1897" spans="2:5">
      <c r="B1897">
        <v>1894</v>
      </c>
      <c r="C1897">
        <v>648.02459121374898</v>
      </c>
      <c r="D1897">
        <f t="shared" si="58"/>
        <v>1</v>
      </c>
      <c r="E1897">
        <f t="shared" si="59"/>
        <v>0</v>
      </c>
    </row>
    <row r="1898" spans="2:5">
      <c r="B1898">
        <v>1895</v>
      </c>
      <c r="C1898">
        <v>115.27729578066347</v>
      </c>
      <c r="D1898">
        <f t="shared" si="58"/>
        <v>1</v>
      </c>
      <c r="E1898">
        <f t="shared" si="59"/>
        <v>0</v>
      </c>
    </row>
    <row r="1899" spans="2:5">
      <c r="B1899">
        <v>1896</v>
      </c>
      <c r="C1899">
        <v>4636.2781171140787</v>
      </c>
      <c r="D1899">
        <f t="shared" si="58"/>
        <v>2</v>
      </c>
      <c r="E1899">
        <f t="shared" si="59"/>
        <v>2109.0224936912632</v>
      </c>
    </row>
    <row r="1900" spans="2:5">
      <c r="B1900">
        <v>1897</v>
      </c>
      <c r="C1900">
        <v>793.66206796565416</v>
      </c>
      <c r="D1900">
        <f t="shared" si="58"/>
        <v>1</v>
      </c>
      <c r="E1900">
        <f t="shared" si="59"/>
        <v>0</v>
      </c>
    </row>
    <row r="1901" spans="2:5">
      <c r="B1901">
        <v>1898</v>
      </c>
      <c r="C1901">
        <v>4184.4755260672237</v>
      </c>
      <c r="D1901">
        <f t="shared" si="58"/>
        <v>2</v>
      </c>
      <c r="E1901">
        <f t="shared" si="59"/>
        <v>1747.5804208537791</v>
      </c>
    </row>
    <row r="1902" spans="2:5">
      <c r="B1902">
        <v>1899</v>
      </c>
      <c r="C1902">
        <v>2085.8527114041481</v>
      </c>
      <c r="D1902">
        <f t="shared" si="58"/>
        <v>2</v>
      </c>
      <c r="E1902">
        <f t="shared" si="59"/>
        <v>68.682169123318459</v>
      </c>
    </row>
    <row r="1903" spans="2:5">
      <c r="B1903">
        <v>1900</v>
      </c>
      <c r="C1903">
        <v>493.92668119600495</v>
      </c>
      <c r="D1903">
        <f t="shared" si="58"/>
        <v>1</v>
      </c>
      <c r="E1903">
        <f t="shared" si="59"/>
        <v>0</v>
      </c>
    </row>
    <row r="1904" spans="2:5">
      <c r="B1904">
        <v>1901</v>
      </c>
      <c r="C1904">
        <v>312.58706129516156</v>
      </c>
      <c r="D1904">
        <f t="shared" si="58"/>
        <v>1</v>
      </c>
      <c r="E1904">
        <f t="shared" si="59"/>
        <v>0</v>
      </c>
    </row>
    <row r="1905" spans="2:5">
      <c r="B1905">
        <v>1902</v>
      </c>
      <c r="C1905">
        <v>35.038268159844094</v>
      </c>
      <c r="D1905">
        <f t="shared" si="58"/>
        <v>1</v>
      </c>
      <c r="E1905">
        <f t="shared" si="59"/>
        <v>0</v>
      </c>
    </row>
    <row r="1906" spans="2:5">
      <c r="B1906">
        <v>1903</v>
      </c>
      <c r="C1906">
        <v>5344.4390031564708</v>
      </c>
      <c r="D1906">
        <f t="shared" si="58"/>
        <v>2</v>
      </c>
      <c r="E1906">
        <f t="shared" si="59"/>
        <v>2675.5512025251769</v>
      </c>
    </row>
    <row r="1907" spans="2:5">
      <c r="B1907">
        <v>1904</v>
      </c>
      <c r="C1907">
        <v>367.06279817758195</v>
      </c>
      <c r="D1907">
        <f t="shared" si="58"/>
        <v>1</v>
      </c>
      <c r="E1907">
        <f t="shared" si="59"/>
        <v>0</v>
      </c>
    </row>
    <row r="1908" spans="2:5">
      <c r="B1908">
        <v>1905</v>
      </c>
      <c r="C1908">
        <v>233.85101678136601</v>
      </c>
      <c r="D1908">
        <f t="shared" si="58"/>
        <v>1</v>
      </c>
      <c r="E1908">
        <f t="shared" si="59"/>
        <v>0</v>
      </c>
    </row>
    <row r="1909" spans="2:5">
      <c r="B1909">
        <v>1906</v>
      </c>
      <c r="C1909">
        <v>1319.5690231598899</v>
      </c>
      <c r="D1909">
        <f t="shared" si="58"/>
        <v>1</v>
      </c>
      <c r="E1909">
        <f t="shared" si="59"/>
        <v>0</v>
      </c>
    </row>
    <row r="1910" spans="2:5">
      <c r="B1910">
        <v>1907</v>
      </c>
      <c r="C1910">
        <v>700.80223084788508</v>
      </c>
      <c r="D1910">
        <f t="shared" si="58"/>
        <v>1</v>
      </c>
      <c r="E1910">
        <f t="shared" si="59"/>
        <v>0</v>
      </c>
    </row>
    <row r="1911" spans="2:5">
      <c r="B1911">
        <v>1908</v>
      </c>
      <c r="C1911">
        <v>138.98826289571673</v>
      </c>
      <c r="D1911">
        <f t="shared" si="58"/>
        <v>1</v>
      </c>
      <c r="E1911">
        <f t="shared" si="59"/>
        <v>0</v>
      </c>
    </row>
    <row r="1912" spans="2:5">
      <c r="B1912">
        <v>1909</v>
      </c>
      <c r="C1912">
        <v>250.38545798969457</v>
      </c>
      <c r="D1912">
        <f t="shared" si="58"/>
        <v>1</v>
      </c>
      <c r="E1912">
        <f t="shared" si="59"/>
        <v>0</v>
      </c>
    </row>
    <row r="1913" spans="2:5">
      <c r="B1913">
        <v>1910</v>
      </c>
      <c r="C1913">
        <v>1046.3005140941732</v>
      </c>
      <c r="D1913">
        <f t="shared" si="58"/>
        <v>1</v>
      </c>
      <c r="E1913">
        <f t="shared" si="59"/>
        <v>0</v>
      </c>
    </row>
    <row r="1914" spans="2:5">
      <c r="B1914">
        <v>1911</v>
      </c>
      <c r="C1914">
        <v>848.036513593564</v>
      </c>
      <c r="D1914">
        <f t="shared" si="58"/>
        <v>1</v>
      </c>
      <c r="E1914">
        <f t="shared" si="59"/>
        <v>0</v>
      </c>
    </row>
    <row r="1915" spans="2:5">
      <c r="B1915">
        <v>1912</v>
      </c>
      <c r="C1915">
        <v>155.93864680656969</v>
      </c>
      <c r="D1915">
        <f t="shared" si="58"/>
        <v>1</v>
      </c>
      <c r="E1915">
        <f t="shared" si="59"/>
        <v>0</v>
      </c>
    </row>
    <row r="1916" spans="2:5">
      <c r="B1916">
        <v>1913</v>
      </c>
      <c r="C1916">
        <v>3785.927784814081</v>
      </c>
      <c r="D1916">
        <f t="shared" si="58"/>
        <v>2</v>
      </c>
      <c r="E1916">
        <f t="shared" si="59"/>
        <v>1428.7422278512649</v>
      </c>
    </row>
    <row r="1917" spans="2:5">
      <c r="B1917">
        <v>1914</v>
      </c>
      <c r="C1917">
        <v>403.6687382660179</v>
      </c>
      <c r="D1917">
        <f t="shared" si="58"/>
        <v>1</v>
      </c>
      <c r="E1917">
        <f t="shared" si="59"/>
        <v>0</v>
      </c>
    </row>
    <row r="1918" spans="2:5">
      <c r="B1918">
        <v>1915</v>
      </c>
      <c r="C1918">
        <v>167.08695985660722</v>
      </c>
      <c r="D1918">
        <f t="shared" si="58"/>
        <v>1</v>
      </c>
      <c r="E1918">
        <f t="shared" si="59"/>
        <v>0</v>
      </c>
    </row>
    <row r="1919" spans="2:5">
      <c r="B1919">
        <v>1916</v>
      </c>
      <c r="C1919">
        <v>2729.3826555429932</v>
      </c>
      <c r="D1919">
        <f t="shared" si="58"/>
        <v>2</v>
      </c>
      <c r="E1919">
        <f t="shared" si="59"/>
        <v>583.50612443439456</v>
      </c>
    </row>
    <row r="1920" spans="2:5">
      <c r="B1920">
        <v>1917</v>
      </c>
      <c r="C1920">
        <v>469.68530959604703</v>
      </c>
      <c r="D1920">
        <f t="shared" si="58"/>
        <v>1</v>
      </c>
      <c r="E1920">
        <f t="shared" si="59"/>
        <v>0</v>
      </c>
    </row>
    <row r="1921" spans="2:5">
      <c r="B1921">
        <v>1918</v>
      </c>
      <c r="C1921">
        <v>12337.896544869776</v>
      </c>
      <c r="D1921">
        <f t="shared" si="58"/>
        <v>2</v>
      </c>
      <c r="E1921">
        <f t="shared" si="59"/>
        <v>8270.3172358958218</v>
      </c>
    </row>
    <row r="1922" spans="2:5">
      <c r="B1922">
        <v>1919</v>
      </c>
      <c r="C1922">
        <v>6941.7275117024519</v>
      </c>
      <c r="D1922">
        <f t="shared" si="58"/>
        <v>2</v>
      </c>
      <c r="E1922">
        <f t="shared" si="59"/>
        <v>3953.3820093619615</v>
      </c>
    </row>
    <row r="1923" spans="2:5">
      <c r="B1923">
        <v>1920</v>
      </c>
      <c r="C1923">
        <v>290.65970214862898</v>
      </c>
      <c r="D1923">
        <f t="shared" si="58"/>
        <v>1</v>
      </c>
      <c r="E1923">
        <f t="shared" si="59"/>
        <v>0</v>
      </c>
    </row>
    <row r="1924" spans="2:5">
      <c r="B1924">
        <v>1921</v>
      </c>
      <c r="C1924">
        <v>583.92873579112972</v>
      </c>
      <c r="D1924">
        <f t="shared" si="58"/>
        <v>1</v>
      </c>
      <c r="E1924">
        <f t="shared" si="59"/>
        <v>0</v>
      </c>
    </row>
    <row r="1925" spans="2:5">
      <c r="B1925">
        <v>1922</v>
      </c>
      <c r="C1925">
        <v>926.49775923532172</v>
      </c>
      <c r="D1925">
        <f t="shared" ref="D1925:D1988" si="60">IF(C1925&lt;=2000,1,IF(AND(C1925&gt;2000,C1925&lt;=127000),2,IF(C1925&gt;127000,3,0)))</f>
        <v>1</v>
      </c>
      <c r="E1925">
        <f t="shared" ref="E1925:E1988" si="61">IF(D1925=1,0,IF(D1925=2,0.8*(C1925-2000),IF(D1925=3,100000,"Error")))</f>
        <v>0</v>
      </c>
    </row>
    <row r="1926" spans="2:5">
      <c r="B1926">
        <v>1923</v>
      </c>
      <c r="C1926">
        <v>3187.3153862926429</v>
      </c>
      <c r="D1926">
        <f t="shared" si="60"/>
        <v>2</v>
      </c>
      <c r="E1926">
        <f t="shared" si="61"/>
        <v>949.85230903411434</v>
      </c>
    </row>
    <row r="1927" spans="2:5">
      <c r="B1927">
        <v>1924</v>
      </c>
      <c r="C1927">
        <v>1121.4293552154027</v>
      </c>
      <c r="D1927">
        <f t="shared" si="60"/>
        <v>1</v>
      </c>
      <c r="E1927">
        <f t="shared" si="61"/>
        <v>0</v>
      </c>
    </row>
    <row r="1928" spans="2:5">
      <c r="B1928">
        <v>1925</v>
      </c>
      <c r="C1928">
        <v>290.19948748744412</v>
      </c>
      <c r="D1928">
        <f t="shared" si="60"/>
        <v>1</v>
      </c>
      <c r="E1928">
        <f t="shared" si="61"/>
        <v>0</v>
      </c>
    </row>
    <row r="1929" spans="2:5">
      <c r="B1929">
        <v>1926</v>
      </c>
      <c r="C1929">
        <v>1120.6188049532245</v>
      </c>
      <c r="D1929">
        <f t="shared" si="60"/>
        <v>1</v>
      </c>
      <c r="E1929">
        <f t="shared" si="61"/>
        <v>0</v>
      </c>
    </row>
    <row r="1930" spans="2:5">
      <c r="B1930">
        <v>1927</v>
      </c>
      <c r="C1930">
        <v>595.60975541532878</v>
      </c>
      <c r="D1930">
        <f t="shared" si="60"/>
        <v>1</v>
      </c>
      <c r="E1930">
        <f t="shared" si="61"/>
        <v>0</v>
      </c>
    </row>
    <row r="1931" spans="2:5">
      <c r="B1931">
        <v>1928</v>
      </c>
      <c r="C1931">
        <v>4048.1308588489223</v>
      </c>
      <c r="D1931">
        <f t="shared" si="60"/>
        <v>2</v>
      </c>
      <c r="E1931">
        <f t="shared" si="61"/>
        <v>1638.504687079138</v>
      </c>
    </row>
    <row r="1932" spans="2:5">
      <c r="B1932">
        <v>1929</v>
      </c>
      <c r="C1932">
        <v>1760.3069180906632</v>
      </c>
      <c r="D1932">
        <f t="shared" si="60"/>
        <v>1</v>
      </c>
      <c r="E1932">
        <f t="shared" si="61"/>
        <v>0</v>
      </c>
    </row>
    <row r="1933" spans="2:5">
      <c r="B1933">
        <v>1930</v>
      </c>
      <c r="C1933">
        <v>1464.0970647707156</v>
      </c>
      <c r="D1933">
        <f t="shared" si="60"/>
        <v>1</v>
      </c>
      <c r="E1933">
        <f t="shared" si="61"/>
        <v>0</v>
      </c>
    </row>
    <row r="1934" spans="2:5">
      <c r="B1934">
        <v>1931</v>
      </c>
      <c r="C1934">
        <v>11061.550722344256</v>
      </c>
      <c r="D1934">
        <f t="shared" si="60"/>
        <v>2</v>
      </c>
      <c r="E1934">
        <f t="shared" si="61"/>
        <v>7249.2405778754055</v>
      </c>
    </row>
    <row r="1935" spans="2:5">
      <c r="B1935">
        <v>1932</v>
      </c>
      <c r="C1935">
        <v>2057.9655355488899</v>
      </c>
      <c r="D1935">
        <f t="shared" si="60"/>
        <v>2</v>
      </c>
      <c r="E1935">
        <f t="shared" si="61"/>
        <v>46.3724284391119</v>
      </c>
    </row>
    <row r="1936" spans="2:5">
      <c r="B1936">
        <v>1933</v>
      </c>
      <c r="C1936">
        <v>258.82770999271554</v>
      </c>
      <c r="D1936">
        <f t="shared" si="60"/>
        <v>1</v>
      </c>
      <c r="E1936">
        <f t="shared" si="61"/>
        <v>0</v>
      </c>
    </row>
    <row r="1937" spans="2:5">
      <c r="B1937">
        <v>1934</v>
      </c>
      <c r="C1937">
        <v>158.54236252784486</v>
      </c>
      <c r="D1937">
        <f t="shared" si="60"/>
        <v>1</v>
      </c>
      <c r="E1937">
        <f t="shared" si="61"/>
        <v>0</v>
      </c>
    </row>
    <row r="1938" spans="2:5">
      <c r="B1938">
        <v>1935</v>
      </c>
      <c r="C1938">
        <v>306.2606691054512</v>
      </c>
      <c r="D1938">
        <f t="shared" si="60"/>
        <v>1</v>
      </c>
      <c r="E1938">
        <f t="shared" si="61"/>
        <v>0</v>
      </c>
    </row>
    <row r="1939" spans="2:5">
      <c r="B1939">
        <v>1936</v>
      </c>
      <c r="C1939">
        <v>58.358863989136957</v>
      </c>
      <c r="D1939">
        <f t="shared" si="60"/>
        <v>1</v>
      </c>
      <c r="E1939">
        <f t="shared" si="61"/>
        <v>0</v>
      </c>
    </row>
    <row r="1940" spans="2:5">
      <c r="B1940">
        <v>1937</v>
      </c>
      <c r="C1940">
        <v>389.14407826911088</v>
      </c>
      <c r="D1940">
        <f t="shared" si="60"/>
        <v>1</v>
      </c>
      <c r="E1940">
        <f t="shared" si="61"/>
        <v>0</v>
      </c>
    </row>
    <row r="1941" spans="2:5">
      <c r="B1941">
        <v>1938</v>
      </c>
      <c r="C1941">
        <v>2125.7728816271406</v>
      </c>
      <c r="D1941">
        <f t="shared" si="60"/>
        <v>2</v>
      </c>
      <c r="E1941">
        <f t="shared" si="61"/>
        <v>100.61830530171247</v>
      </c>
    </row>
    <row r="1942" spans="2:5">
      <c r="B1942">
        <v>1939</v>
      </c>
      <c r="C1942">
        <v>3154.3924135224697</v>
      </c>
      <c r="D1942">
        <f t="shared" si="60"/>
        <v>2</v>
      </c>
      <c r="E1942">
        <f t="shared" si="61"/>
        <v>923.51393081797585</v>
      </c>
    </row>
    <row r="1943" spans="2:5">
      <c r="B1943">
        <v>1940</v>
      </c>
      <c r="C1943">
        <v>49855.748665054474</v>
      </c>
      <c r="D1943">
        <f t="shared" si="60"/>
        <v>2</v>
      </c>
      <c r="E1943">
        <f t="shared" si="61"/>
        <v>38284.598932043584</v>
      </c>
    </row>
    <row r="1944" spans="2:5">
      <c r="B1944">
        <v>1941</v>
      </c>
      <c r="C1944">
        <v>32661.355422417626</v>
      </c>
      <c r="D1944">
        <f t="shared" si="60"/>
        <v>2</v>
      </c>
      <c r="E1944">
        <f t="shared" si="61"/>
        <v>24529.084337934102</v>
      </c>
    </row>
    <row r="1945" spans="2:5">
      <c r="B1945">
        <v>1942</v>
      </c>
      <c r="C1945">
        <v>985.35689494882433</v>
      </c>
      <c r="D1945">
        <f t="shared" si="60"/>
        <v>1</v>
      </c>
      <c r="E1945">
        <f t="shared" si="61"/>
        <v>0</v>
      </c>
    </row>
    <row r="1946" spans="2:5">
      <c r="B1946">
        <v>1943</v>
      </c>
      <c r="C1946">
        <v>643.21848929017085</v>
      </c>
      <c r="D1946">
        <f t="shared" si="60"/>
        <v>1</v>
      </c>
      <c r="E1946">
        <f t="shared" si="61"/>
        <v>0</v>
      </c>
    </row>
    <row r="1947" spans="2:5">
      <c r="B1947">
        <v>1944</v>
      </c>
      <c r="C1947">
        <v>184.13568548299179</v>
      </c>
      <c r="D1947">
        <f t="shared" si="60"/>
        <v>1</v>
      </c>
      <c r="E1947">
        <f t="shared" si="61"/>
        <v>0</v>
      </c>
    </row>
    <row r="1948" spans="2:5">
      <c r="B1948">
        <v>1945</v>
      </c>
      <c r="C1948">
        <v>48.864292749546358</v>
      </c>
      <c r="D1948">
        <f t="shared" si="60"/>
        <v>1</v>
      </c>
      <c r="E1948">
        <f t="shared" si="61"/>
        <v>0</v>
      </c>
    </row>
    <row r="1949" spans="2:5">
      <c r="B1949">
        <v>1946</v>
      </c>
      <c r="C1949">
        <v>3986.144605857402</v>
      </c>
      <c r="D1949">
        <f t="shared" si="60"/>
        <v>2</v>
      </c>
      <c r="E1949">
        <f t="shared" si="61"/>
        <v>1588.9156846859216</v>
      </c>
    </row>
    <row r="1950" spans="2:5">
      <c r="B1950">
        <v>1947</v>
      </c>
      <c r="C1950">
        <v>2046.0706274371666</v>
      </c>
      <c r="D1950">
        <f t="shared" si="60"/>
        <v>2</v>
      </c>
      <c r="E1950">
        <f t="shared" si="61"/>
        <v>36.856501949733321</v>
      </c>
    </row>
    <row r="1951" spans="2:5">
      <c r="B1951">
        <v>1948</v>
      </c>
      <c r="C1951">
        <v>248.9479808601119</v>
      </c>
      <c r="D1951">
        <f t="shared" si="60"/>
        <v>1</v>
      </c>
      <c r="E1951">
        <f t="shared" si="61"/>
        <v>0</v>
      </c>
    </row>
    <row r="1952" spans="2:5">
      <c r="B1952">
        <v>1949</v>
      </c>
      <c r="C1952">
        <v>1769.2006538127155</v>
      </c>
      <c r="D1952">
        <f t="shared" si="60"/>
        <v>1</v>
      </c>
      <c r="E1952">
        <f t="shared" si="61"/>
        <v>0</v>
      </c>
    </row>
    <row r="1953" spans="2:5">
      <c r="B1953">
        <v>1950</v>
      </c>
      <c r="C1953">
        <v>4346.0929207427807</v>
      </c>
      <c r="D1953">
        <f t="shared" si="60"/>
        <v>2</v>
      </c>
      <c r="E1953">
        <f t="shared" si="61"/>
        <v>1876.8743365942246</v>
      </c>
    </row>
    <row r="1954" spans="2:5">
      <c r="B1954">
        <v>1951</v>
      </c>
      <c r="C1954">
        <v>2330.5894010351581</v>
      </c>
      <c r="D1954">
        <f t="shared" si="60"/>
        <v>2</v>
      </c>
      <c r="E1954">
        <f t="shared" si="61"/>
        <v>264.47152082812647</v>
      </c>
    </row>
    <row r="1955" spans="2:5">
      <c r="B1955">
        <v>1952</v>
      </c>
      <c r="C1955">
        <v>20.858383181119926</v>
      </c>
      <c r="D1955">
        <f t="shared" si="60"/>
        <v>1</v>
      </c>
      <c r="E1955">
        <f t="shared" si="61"/>
        <v>0</v>
      </c>
    </row>
    <row r="1956" spans="2:5">
      <c r="B1956">
        <v>1953</v>
      </c>
      <c r="C1956">
        <v>4846.0814168235856</v>
      </c>
      <c r="D1956">
        <f t="shared" si="60"/>
        <v>2</v>
      </c>
      <c r="E1956">
        <f t="shared" si="61"/>
        <v>2276.8651334588685</v>
      </c>
    </row>
    <row r="1957" spans="2:5">
      <c r="B1957">
        <v>1954</v>
      </c>
      <c r="C1957">
        <v>76.45780158923084</v>
      </c>
      <c r="D1957">
        <f t="shared" si="60"/>
        <v>1</v>
      </c>
      <c r="E1957">
        <f t="shared" si="61"/>
        <v>0</v>
      </c>
    </row>
    <row r="1958" spans="2:5">
      <c r="B1958">
        <v>1955</v>
      </c>
      <c r="C1958">
        <v>54.907262039326319</v>
      </c>
      <c r="D1958">
        <f t="shared" si="60"/>
        <v>1</v>
      </c>
      <c r="E1958">
        <f t="shared" si="61"/>
        <v>0</v>
      </c>
    </row>
    <row r="1959" spans="2:5">
      <c r="B1959">
        <v>1956</v>
      </c>
      <c r="C1959">
        <v>810.02506232408302</v>
      </c>
      <c r="D1959">
        <f t="shared" si="60"/>
        <v>1</v>
      </c>
      <c r="E1959">
        <f t="shared" si="61"/>
        <v>0</v>
      </c>
    </row>
    <row r="1960" spans="2:5">
      <c r="B1960">
        <v>1957</v>
      </c>
      <c r="C1960">
        <v>93.133978074753216</v>
      </c>
      <c r="D1960">
        <f t="shared" si="60"/>
        <v>1</v>
      </c>
      <c r="E1960">
        <f t="shared" si="61"/>
        <v>0</v>
      </c>
    </row>
    <row r="1961" spans="2:5">
      <c r="B1961">
        <v>1958</v>
      </c>
      <c r="C1961">
        <v>8134.5136151460429</v>
      </c>
      <c r="D1961">
        <f t="shared" si="60"/>
        <v>2</v>
      </c>
      <c r="E1961">
        <f t="shared" si="61"/>
        <v>4907.6108921168343</v>
      </c>
    </row>
    <row r="1962" spans="2:5">
      <c r="B1962">
        <v>1959</v>
      </c>
      <c r="C1962">
        <v>960.42030341793043</v>
      </c>
      <c r="D1962">
        <f t="shared" si="60"/>
        <v>1</v>
      </c>
      <c r="E1962">
        <f t="shared" si="61"/>
        <v>0</v>
      </c>
    </row>
    <row r="1963" spans="2:5">
      <c r="B1963">
        <v>1960</v>
      </c>
      <c r="C1963">
        <v>37.663955959897223</v>
      </c>
      <c r="D1963">
        <f t="shared" si="60"/>
        <v>1</v>
      </c>
      <c r="E1963">
        <f t="shared" si="61"/>
        <v>0</v>
      </c>
    </row>
    <row r="1964" spans="2:5">
      <c r="B1964">
        <v>1961</v>
      </c>
      <c r="C1964">
        <v>956.97605113753832</v>
      </c>
      <c r="D1964">
        <f t="shared" si="60"/>
        <v>1</v>
      </c>
      <c r="E1964">
        <f t="shared" si="61"/>
        <v>0</v>
      </c>
    </row>
    <row r="1965" spans="2:5">
      <c r="B1965">
        <v>1962</v>
      </c>
      <c r="C1965">
        <v>261.01624549105247</v>
      </c>
      <c r="D1965">
        <f t="shared" si="60"/>
        <v>1</v>
      </c>
      <c r="E1965">
        <f t="shared" si="61"/>
        <v>0</v>
      </c>
    </row>
    <row r="1966" spans="2:5">
      <c r="B1966">
        <v>1963</v>
      </c>
      <c r="C1966">
        <v>1525.7874259519365</v>
      </c>
      <c r="D1966">
        <f t="shared" si="60"/>
        <v>1</v>
      </c>
      <c r="E1966">
        <f t="shared" si="61"/>
        <v>0</v>
      </c>
    </row>
    <row r="1967" spans="2:5">
      <c r="B1967">
        <v>1964</v>
      </c>
      <c r="C1967">
        <v>842.41291028440799</v>
      </c>
      <c r="D1967">
        <f t="shared" si="60"/>
        <v>1</v>
      </c>
      <c r="E1967">
        <f t="shared" si="61"/>
        <v>0</v>
      </c>
    </row>
    <row r="1968" spans="2:5">
      <c r="B1968">
        <v>1965</v>
      </c>
      <c r="C1968">
        <v>548.53213283153502</v>
      </c>
      <c r="D1968">
        <f t="shared" si="60"/>
        <v>1</v>
      </c>
      <c r="E1968">
        <f t="shared" si="61"/>
        <v>0</v>
      </c>
    </row>
    <row r="1969" spans="2:5">
      <c r="B1969">
        <v>1966</v>
      </c>
      <c r="C1969">
        <v>132.58808012476425</v>
      </c>
      <c r="D1969">
        <f t="shared" si="60"/>
        <v>1</v>
      </c>
      <c r="E1969">
        <f t="shared" si="61"/>
        <v>0</v>
      </c>
    </row>
    <row r="1970" spans="2:5">
      <c r="B1970">
        <v>1967</v>
      </c>
      <c r="C1970">
        <v>62856.227751184117</v>
      </c>
      <c r="D1970">
        <f t="shared" si="60"/>
        <v>2</v>
      </c>
      <c r="E1970">
        <f t="shared" si="61"/>
        <v>48684.982200947299</v>
      </c>
    </row>
    <row r="1971" spans="2:5">
      <c r="B1971">
        <v>1968</v>
      </c>
      <c r="C1971">
        <v>708.67265977408999</v>
      </c>
      <c r="D1971">
        <f t="shared" si="60"/>
        <v>1</v>
      </c>
      <c r="E1971">
        <f t="shared" si="61"/>
        <v>0</v>
      </c>
    </row>
    <row r="1972" spans="2:5">
      <c r="B1972">
        <v>1969</v>
      </c>
      <c r="C1972">
        <v>1450.1444470418953</v>
      </c>
      <c r="D1972">
        <f t="shared" si="60"/>
        <v>1</v>
      </c>
      <c r="E1972">
        <f t="shared" si="61"/>
        <v>0</v>
      </c>
    </row>
    <row r="1973" spans="2:5">
      <c r="B1973">
        <v>1970</v>
      </c>
      <c r="C1973">
        <v>12467.837053162863</v>
      </c>
      <c r="D1973">
        <f t="shared" si="60"/>
        <v>2</v>
      </c>
      <c r="E1973">
        <f t="shared" si="61"/>
        <v>8374.2696425302911</v>
      </c>
    </row>
    <row r="1974" spans="2:5">
      <c r="B1974">
        <v>1971</v>
      </c>
      <c r="C1974">
        <v>75.681169185173474</v>
      </c>
      <c r="D1974">
        <f t="shared" si="60"/>
        <v>1</v>
      </c>
      <c r="E1974">
        <f t="shared" si="61"/>
        <v>0</v>
      </c>
    </row>
    <row r="1975" spans="2:5">
      <c r="B1975">
        <v>1972</v>
      </c>
      <c r="C1975">
        <v>1197.9746543799765</v>
      </c>
      <c r="D1975">
        <f t="shared" si="60"/>
        <v>1</v>
      </c>
      <c r="E1975">
        <f t="shared" si="61"/>
        <v>0</v>
      </c>
    </row>
    <row r="1976" spans="2:5">
      <c r="B1976">
        <v>1973</v>
      </c>
      <c r="C1976">
        <v>49312.849760628022</v>
      </c>
      <c r="D1976">
        <f t="shared" si="60"/>
        <v>2</v>
      </c>
      <c r="E1976">
        <f t="shared" si="61"/>
        <v>37850.279808502419</v>
      </c>
    </row>
    <row r="1977" spans="2:5">
      <c r="B1977">
        <v>1974</v>
      </c>
      <c r="C1977">
        <v>1077.4178657404045</v>
      </c>
      <c r="D1977">
        <f t="shared" si="60"/>
        <v>1</v>
      </c>
      <c r="E1977">
        <f t="shared" si="61"/>
        <v>0</v>
      </c>
    </row>
    <row r="1978" spans="2:5">
      <c r="B1978">
        <v>1975</v>
      </c>
      <c r="C1978">
        <v>427.79126981470233</v>
      </c>
      <c r="D1978">
        <f t="shared" si="60"/>
        <v>1</v>
      </c>
      <c r="E1978">
        <f t="shared" si="61"/>
        <v>0</v>
      </c>
    </row>
    <row r="1979" spans="2:5">
      <c r="B1979">
        <v>1976</v>
      </c>
      <c r="C1979">
        <v>1712.7333297196174</v>
      </c>
      <c r="D1979">
        <f t="shared" si="60"/>
        <v>1</v>
      </c>
      <c r="E1979">
        <f t="shared" si="61"/>
        <v>0</v>
      </c>
    </row>
    <row r="1980" spans="2:5">
      <c r="B1980">
        <v>1977</v>
      </c>
      <c r="C1980">
        <v>529.28858048240659</v>
      </c>
      <c r="D1980">
        <f t="shared" si="60"/>
        <v>1</v>
      </c>
      <c r="E1980">
        <f t="shared" si="61"/>
        <v>0</v>
      </c>
    </row>
    <row r="1981" spans="2:5">
      <c r="B1981">
        <v>1978</v>
      </c>
      <c r="C1981">
        <v>346.18349352787993</v>
      </c>
      <c r="D1981">
        <f t="shared" si="60"/>
        <v>1</v>
      </c>
      <c r="E1981">
        <f t="shared" si="61"/>
        <v>0</v>
      </c>
    </row>
    <row r="1982" spans="2:5">
      <c r="B1982">
        <v>1979</v>
      </c>
      <c r="C1982">
        <v>146.49067546136862</v>
      </c>
      <c r="D1982">
        <f t="shared" si="60"/>
        <v>1</v>
      </c>
      <c r="E1982">
        <f t="shared" si="61"/>
        <v>0</v>
      </c>
    </row>
    <row r="1983" spans="2:5">
      <c r="B1983">
        <v>1980</v>
      </c>
      <c r="C1983">
        <v>465.23323353289845</v>
      </c>
      <c r="D1983">
        <f t="shared" si="60"/>
        <v>1</v>
      </c>
      <c r="E1983">
        <f t="shared" si="61"/>
        <v>0</v>
      </c>
    </row>
    <row r="1984" spans="2:5">
      <c r="B1984">
        <v>1981</v>
      </c>
      <c r="C1984">
        <v>758.23061832811288</v>
      </c>
      <c r="D1984">
        <f t="shared" si="60"/>
        <v>1</v>
      </c>
      <c r="E1984">
        <f t="shared" si="61"/>
        <v>0</v>
      </c>
    </row>
    <row r="1985" spans="2:5">
      <c r="B1985">
        <v>1982</v>
      </c>
      <c r="C1985">
        <v>203.52983821653038</v>
      </c>
      <c r="D1985">
        <f t="shared" si="60"/>
        <v>1</v>
      </c>
      <c r="E1985">
        <f t="shared" si="61"/>
        <v>0</v>
      </c>
    </row>
    <row r="1986" spans="2:5">
      <c r="B1986">
        <v>1983</v>
      </c>
      <c r="C1986">
        <v>744.64897520944771</v>
      </c>
      <c r="D1986">
        <f t="shared" si="60"/>
        <v>1</v>
      </c>
      <c r="E1986">
        <f t="shared" si="61"/>
        <v>0</v>
      </c>
    </row>
    <row r="1987" spans="2:5">
      <c r="B1987">
        <v>1984</v>
      </c>
      <c r="C1987">
        <v>41.397147020007978</v>
      </c>
      <c r="D1987">
        <f t="shared" si="60"/>
        <v>1</v>
      </c>
      <c r="E1987">
        <f t="shared" si="61"/>
        <v>0</v>
      </c>
    </row>
    <row r="1988" spans="2:5">
      <c r="B1988">
        <v>1985</v>
      </c>
      <c r="C1988">
        <v>1157.3739557906333</v>
      </c>
      <c r="D1988">
        <f t="shared" si="60"/>
        <v>1</v>
      </c>
      <c r="E1988">
        <f t="shared" si="61"/>
        <v>0</v>
      </c>
    </row>
    <row r="1989" spans="2:5">
      <c r="B1989">
        <v>1986</v>
      </c>
      <c r="C1989">
        <v>96.855839408431166</v>
      </c>
      <c r="D1989">
        <f t="shared" ref="D1989:D2052" si="62">IF(C1989&lt;=2000,1,IF(AND(C1989&gt;2000,C1989&lt;=127000),2,IF(C1989&gt;127000,3,0)))</f>
        <v>1</v>
      </c>
      <c r="E1989">
        <f t="shared" ref="E1989:E2052" si="63">IF(D1989=1,0,IF(D1989=2,0.8*(C1989-2000),IF(D1989=3,100000,"Error")))</f>
        <v>0</v>
      </c>
    </row>
    <row r="1990" spans="2:5">
      <c r="B1990">
        <v>1987</v>
      </c>
      <c r="C1990">
        <v>25532.416616369232</v>
      </c>
      <c r="D1990">
        <f t="shared" si="62"/>
        <v>2</v>
      </c>
      <c r="E1990">
        <f t="shared" si="63"/>
        <v>18825.933293095386</v>
      </c>
    </row>
    <row r="1991" spans="2:5">
      <c r="B1991">
        <v>1988</v>
      </c>
      <c r="C1991">
        <v>46.715989214523923</v>
      </c>
      <c r="D1991">
        <f t="shared" si="62"/>
        <v>1</v>
      </c>
      <c r="E1991">
        <f t="shared" si="63"/>
        <v>0</v>
      </c>
    </row>
    <row r="1992" spans="2:5">
      <c r="B1992">
        <v>1989</v>
      </c>
      <c r="C1992">
        <v>5176.4709576251025</v>
      </c>
      <c r="D1992">
        <f t="shared" si="62"/>
        <v>2</v>
      </c>
      <c r="E1992">
        <f t="shared" si="63"/>
        <v>2541.1767661000822</v>
      </c>
    </row>
    <row r="1993" spans="2:5">
      <c r="B1993">
        <v>1990</v>
      </c>
      <c r="C1993">
        <v>1576.888730592611</v>
      </c>
      <c r="D1993">
        <f t="shared" si="62"/>
        <v>1</v>
      </c>
      <c r="E1993">
        <f t="shared" si="63"/>
        <v>0</v>
      </c>
    </row>
    <row r="1994" spans="2:5">
      <c r="B1994">
        <v>1991</v>
      </c>
      <c r="C1994">
        <v>110.1428266853425</v>
      </c>
      <c r="D1994">
        <f t="shared" si="62"/>
        <v>1</v>
      </c>
      <c r="E1994">
        <f t="shared" si="63"/>
        <v>0</v>
      </c>
    </row>
    <row r="1995" spans="2:5">
      <c r="B1995">
        <v>1992</v>
      </c>
      <c r="C1995">
        <v>1021.9419292004504</v>
      </c>
      <c r="D1995">
        <f t="shared" si="62"/>
        <v>1</v>
      </c>
      <c r="E1995">
        <f t="shared" si="63"/>
        <v>0</v>
      </c>
    </row>
    <row r="1996" spans="2:5">
      <c r="B1996">
        <v>1993</v>
      </c>
      <c r="C1996">
        <v>6125.926731602156</v>
      </c>
      <c r="D1996">
        <f t="shared" si="62"/>
        <v>2</v>
      </c>
      <c r="E1996">
        <f t="shared" si="63"/>
        <v>3300.7413852817249</v>
      </c>
    </row>
    <row r="1997" spans="2:5">
      <c r="B1997">
        <v>1994</v>
      </c>
      <c r="C1997">
        <v>2958.3011518969347</v>
      </c>
      <c r="D1997">
        <f t="shared" si="62"/>
        <v>2</v>
      </c>
      <c r="E1997">
        <f t="shared" si="63"/>
        <v>766.64092151754778</v>
      </c>
    </row>
    <row r="1998" spans="2:5">
      <c r="B1998">
        <v>1995</v>
      </c>
      <c r="C1998">
        <v>182.15425457649764</v>
      </c>
      <c r="D1998">
        <f t="shared" si="62"/>
        <v>1</v>
      </c>
      <c r="E1998">
        <f t="shared" si="63"/>
        <v>0</v>
      </c>
    </row>
    <row r="1999" spans="2:5">
      <c r="B1999">
        <v>1996</v>
      </c>
      <c r="C1999">
        <v>696.43301559568624</v>
      </c>
      <c r="D1999">
        <f t="shared" si="62"/>
        <v>1</v>
      </c>
      <c r="E1999">
        <f t="shared" si="63"/>
        <v>0</v>
      </c>
    </row>
    <row r="2000" spans="2:5">
      <c r="B2000">
        <v>1997</v>
      </c>
      <c r="C2000">
        <v>239.5672341349256</v>
      </c>
      <c r="D2000">
        <f t="shared" si="62"/>
        <v>1</v>
      </c>
      <c r="E2000">
        <f t="shared" si="63"/>
        <v>0</v>
      </c>
    </row>
    <row r="2001" spans="2:5">
      <c r="B2001">
        <v>1998</v>
      </c>
      <c r="C2001">
        <v>1173.0599302649784</v>
      </c>
      <c r="D2001">
        <f t="shared" si="62"/>
        <v>1</v>
      </c>
      <c r="E2001">
        <f t="shared" si="63"/>
        <v>0</v>
      </c>
    </row>
    <row r="2002" spans="2:5">
      <c r="B2002">
        <v>1999</v>
      </c>
      <c r="C2002">
        <v>656.0705916257948</v>
      </c>
      <c r="D2002">
        <f t="shared" si="62"/>
        <v>1</v>
      </c>
      <c r="E2002">
        <f t="shared" si="63"/>
        <v>0</v>
      </c>
    </row>
    <row r="2003" spans="2:5">
      <c r="B2003">
        <v>2000</v>
      </c>
      <c r="C2003">
        <v>2087.7370552112111</v>
      </c>
      <c r="D2003">
        <f t="shared" si="62"/>
        <v>2</v>
      </c>
      <c r="E2003">
        <f t="shared" si="63"/>
        <v>70.189644168968883</v>
      </c>
    </row>
    <row r="2004" spans="2:5">
      <c r="B2004">
        <v>2001</v>
      </c>
      <c r="C2004">
        <v>25.150485556384812</v>
      </c>
      <c r="D2004">
        <f t="shared" si="62"/>
        <v>1</v>
      </c>
      <c r="E2004">
        <f t="shared" si="63"/>
        <v>0</v>
      </c>
    </row>
    <row r="2005" spans="2:5">
      <c r="B2005">
        <v>2002</v>
      </c>
      <c r="C2005">
        <v>587.79594240852225</v>
      </c>
      <c r="D2005">
        <f t="shared" si="62"/>
        <v>1</v>
      </c>
      <c r="E2005">
        <f t="shared" si="63"/>
        <v>0</v>
      </c>
    </row>
    <row r="2006" spans="2:5">
      <c r="B2006">
        <v>2003</v>
      </c>
      <c r="C2006">
        <v>206.72877699544205</v>
      </c>
      <c r="D2006">
        <f t="shared" si="62"/>
        <v>1</v>
      </c>
      <c r="E2006">
        <f t="shared" si="63"/>
        <v>0</v>
      </c>
    </row>
    <row r="2007" spans="2:5">
      <c r="B2007">
        <v>2004</v>
      </c>
      <c r="C2007">
        <v>767.9178038527275</v>
      </c>
      <c r="D2007">
        <f t="shared" si="62"/>
        <v>1</v>
      </c>
      <c r="E2007">
        <f t="shared" si="63"/>
        <v>0</v>
      </c>
    </row>
    <row r="2008" spans="2:5">
      <c r="B2008">
        <v>2005</v>
      </c>
      <c r="C2008">
        <v>478.43544295838183</v>
      </c>
      <c r="D2008">
        <f t="shared" si="62"/>
        <v>1</v>
      </c>
      <c r="E2008">
        <f t="shared" si="63"/>
        <v>0</v>
      </c>
    </row>
    <row r="2009" spans="2:5">
      <c r="B2009">
        <v>2006</v>
      </c>
      <c r="C2009">
        <v>19.650218510763061</v>
      </c>
      <c r="D2009">
        <f t="shared" si="62"/>
        <v>1</v>
      </c>
      <c r="E2009">
        <f t="shared" si="63"/>
        <v>0</v>
      </c>
    </row>
    <row r="2010" spans="2:5">
      <c r="B2010">
        <v>2007</v>
      </c>
      <c r="C2010">
        <v>1894.7328182649669</v>
      </c>
      <c r="D2010">
        <f t="shared" si="62"/>
        <v>1</v>
      </c>
      <c r="E2010">
        <f t="shared" si="63"/>
        <v>0</v>
      </c>
    </row>
    <row r="2011" spans="2:5">
      <c r="B2011">
        <v>2008</v>
      </c>
      <c r="C2011">
        <v>3256.9621529780488</v>
      </c>
      <c r="D2011">
        <f t="shared" si="62"/>
        <v>2</v>
      </c>
      <c r="E2011">
        <f t="shared" si="63"/>
        <v>1005.5697223824391</v>
      </c>
    </row>
    <row r="2012" spans="2:5">
      <c r="B2012">
        <v>2009</v>
      </c>
      <c r="C2012">
        <v>517.80611469394262</v>
      </c>
      <c r="D2012">
        <f t="shared" si="62"/>
        <v>1</v>
      </c>
      <c r="E2012">
        <f t="shared" si="63"/>
        <v>0</v>
      </c>
    </row>
    <row r="2013" spans="2:5">
      <c r="B2013">
        <v>2010</v>
      </c>
      <c r="C2013">
        <v>256.15107830763037</v>
      </c>
      <c r="D2013">
        <f t="shared" si="62"/>
        <v>1</v>
      </c>
      <c r="E2013">
        <f t="shared" si="63"/>
        <v>0</v>
      </c>
    </row>
    <row r="2014" spans="2:5">
      <c r="B2014">
        <v>2011</v>
      </c>
      <c r="C2014">
        <v>67.657856668099839</v>
      </c>
      <c r="D2014">
        <f t="shared" si="62"/>
        <v>1</v>
      </c>
      <c r="E2014">
        <f t="shared" si="63"/>
        <v>0</v>
      </c>
    </row>
    <row r="2015" spans="2:5">
      <c r="B2015">
        <v>2012</v>
      </c>
      <c r="C2015">
        <v>21926.918923124067</v>
      </c>
      <c r="D2015">
        <f t="shared" si="62"/>
        <v>2</v>
      </c>
      <c r="E2015">
        <f t="shared" si="63"/>
        <v>15941.535138499254</v>
      </c>
    </row>
    <row r="2016" spans="2:5">
      <c r="B2016">
        <v>2013</v>
      </c>
      <c r="C2016">
        <v>1892.2055852657741</v>
      </c>
      <c r="D2016">
        <f t="shared" si="62"/>
        <v>1</v>
      </c>
      <c r="E2016">
        <f t="shared" si="63"/>
        <v>0</v>
      </c>
    </row>
    <row r="2017" spans="2:5">
      <c r="B2017">
        <v>2014</v>
      </c>
      <c r="C2017">
        <v>4721.0399590732377</v>
      </c>
      <c r="D2017">
        <f t="shared" si="62"/>
        <v>2</v>
      </c>
      <c r="E2017">
        <f t="shared" si="63"/>
        <v>2176.8319672585903</v>
      </c>
    </row>
    <row r="2018" spans="2:5">
      <c r="B2018">
        <v>2015</v>
      </c>
      <c r="C2018">
        <v>215.60413509819207</v>
      </c>
      <c r="D2018">
        <f t="shared" si="62"/>
        <v>1</v>
      </c>
      <c r="E2018">
        <f t="shared" si="63"/>
        <v>0</v>
      </c>
    </row>
    <row r="2019" spans="2:5">
      <c r="B2019">
        <v>2016</v>
      </c>
      <c r="C2019">
        <v>147.73622078503044</v>
      </c>
      <c r="D2019">
        <f t="shared" si="62"/>
        <v>1</v>
      </c>
      <c r="E2019">
        <f t="shared" si="63"/>
        <v>0</v>
      </c>
    </row>
    <row r="2020" spans="2:5">
      <c r="B2020">
        <v>2017</v>
      </c>
      <c r="C2020">
        <v>341.87059835031306</v>
      </c>
      <c r="D2020">
        <f t="shared" si="62"/>
        <v>1</v>
      </c>
      <c r="E2020">
        <f t="shared" si="63"/>
        <v>0</v>
      </c>
    </row>
    <row r="2021" spans="2:5">
      <c r="B2021">
        <v>2018</v>
      </c>
      <c r="C2021">
        <v>251.0180288606671</v>
      </c>
      <c r="D2021">
        <f t="shared" si="62"/>
        <v>1</v>
      </c>
      <c r="E2021">
        <f t="shared" si="63"/>
        <v>0</v>
      </c>
    </row>
    <row r="2022" spans="2:5">
      <c r="B2022">
        <v>2019</v>
      </c>
      <c r="C2022">
        <v>409.47656758032326</v>
      </c>
      <c r="D2022">
        <f t="shared" si="62"/>
        <v>1</v>
      </c>
      <c r="E2022">
        <f t="shared" si="63"/>
        <v>0</v>
      </c>
    </row>
    <row r="2023" spans="2:5">
      <c r="B2023">
        <v>2020</v>
      </c>
      <c r="C2023">
        <v>4307.2052816519654</v>
      </c>
      <c r="D2023">
        <f t="shared" si="62"/>
        <v>2</v>
      </c>
      <c r="E2023">
        <f t="shared" si="63"/>
        <v>1845.7642253215724</v>
      </c>
    </row>
    <row r="2024" spans="2:5">
      <c r="B2024">
        <v>2021</v>
      </c>
      <c r="C2024">
        <v>210.10602345174794</v>
      </c>
      <c r="D2024">
        <f t="shared" si="62"/>
        <v>1</v>
      </c>
      <c r="E2024">
        <f t="shared" si="63"/>
        <v>0</v>
      </c>
    </row>
    <row r="2025" spans="2:5">
      <c r="B2025">
        <v>2022</v>
      </c>
      <c r="C2025">
        <v>3298.4158243315273</v>
      </c>
      <c r="D2025">
        <f t="shared" si="62"/>
        <v>2</v>
      </c>
      <c r="E2025">
        <f t="shared" si="63"/>
        <v>1038.732659465222</v>
      </c>
    </row>
    <row r="2026" spans="2:5">
      <c r="B2026">
        <v>2023</v>
      </c>
      <c r="C2026">
        <v>372.16484290044235</v>
      </c>
      <c r="D2026">
        <f t="shared" si="62"/>
        <v>1</v>
      </c>
      <c r="E2026">
        <f t="shared" si="63"/>
        <v>0</v>
      </c>
    </row>
    <row r="2027" spans="2:5">
      <c r="B2027">
        <v>2024</v>
      </c>
      <c r="C2027">
        <v>764.38780147928333</v>
      </c>
      <c r="D2027">
        <f t="shared" si="62"/>
        <v>1</v>
      </c>
      <c r="E2027">
        <f t="shared" si="63"/>
        <v>0</v>
      </c>
    </row>
    <row r="2028" spans="2:5">
      <c r="B2028">
        <v>2025</v>
      </c>
      <c r="C2028">
        <v>5000.0114008774945</v>
      </c>
      <c r="D2028">
        <f t="shared" si="62"/>
        <v>2</v>
      </c>
      <c r="E2028">
        <f t="shared" si="63"/>
        <v>2400.0091207019955</v>
      </c>
    </row>
    <row r="2029" spans="2:5">
      <c r="B2029">
        <v>2026</v>
      </c>
      <c r="C2029">
        <v>1207.7092411149329</v>
      </c>
      <c r="D2029">
        <f t="shared" si="62"/>
        <v>1</v>
      </c>
      <c r="E2029">
        <f t="shared" si="63"/>
        <v>0</v>
      </c>
    </row>
    <row r="2030" spans="2:5">
      <c r="B2030">
        <v>2027</v>
      </c>
      <c r="C2030">
        <v>170.78112288719959</v>
      </c>
      <c r="D2030">
        <f t="shared" si="62"/>
        <v>1</v>
      </c>
      <c r="E2030">
        <f t="shared" si="63"/>
        <v>0</v>
      </c>
    </row>
    <row r="2031" spans="2:5">
      <c r="B2031">
        <v>2028</v>
      </c>
      <c r="C2031">
        <v>261.89604555874092</v>
      </c>
      <c r="D2031">
        <f t="shared" si="62"/>
        <v>1</v>
      </c>
      <c r="E2031">
        <f t="shared" si="63"/>
        <v>0</v>
      </c>
    </row>
    <row r="2032" spans="2:5">
      <c r="B2032">
        <v>2029</v>
      </c>
      <c r="C2032">
        <v>149.99986249087308</v>
      </c>
      <c r="D2032">
        <f t="shared" si="62"/>
        <v>1</v>
      </c>
      <c r="E2032">
        <f t="shared" si="63"/>
        <v>0</v>
      </c>
    </row>
    <row r="2033" spans="2:5">
      <c r="B2033">
        <v>2030</v>
      </c>
      <c r="C2033">
        <v>2184.4823722487863</v>
      </c>
      <c r="D2033">
        <f t="shared" si="62"/>
        <v>2</v>
      </c>
      <c r="E2033">
        <f t="shared" si="63"/>
        <v>147.58589779902906</v>
      </c>
    </row>
    <row r="2034" spans="2:5">
      <c r="B2034">
        <v>2031</v>
      </c>
      <c r="C2034">
        <v>282.40779806732621</v>
      </c>
      <c r="D2034">
        <f t="shared" si="62"/>
        <v>1</v>
      </c>
      <c r="E2034">
        <f t="shared" si="63"/>
        <v>0</v>
      </c>
    </row>
    <row r="2035" spans="2:5">
      <c r="B2035">
        <v>2032</v>
      </c>
      <c r="C2035">
        <v>14787.444001338075</v>
      </c>
      <c r="D2035">
        <f t="shared" si="62"/>
        <v>2</v>
      </c>
      <c r="E2035">
        <f t="shared" si="63"/>
        <v>10229.955201070461</v>
      </c>
    </row>
    <row r="2036" spans="2:5">
      <c r="B2036">
        <v>2033</v>
      </c>
      <c r="C2036">
        <v>128.46361779347023</v>
      </c>
      <c r="D2036">
        <f t="shared" si="62"/>
        <v>1</v>
      </c>
      <c r="E2036">
        <f t="shared" si="63"/>
        <v>0</v>
      </c>
    </row>
    <row r="2037" spans="2:5">
      <c r="B2037">
        <v>2034</v>
      </c>
      <c r="C2037">
        <v>297.65468129853582</v>
      </c>
      <c r="D2037">
        <f t="shared" si="62"/>
        <v>1</v>
      </c>
      <c r="E2037">
        <f t="shared" si="63"/>
        <v>0</v>
      </c>
    </row>
    <row r="2038" spans="2:5">
      <c r="B2038">
        <v>2035</v>
      </c>
      <c r="C2038">
        <v>370.93676048883447</v>
      </c>
      <c r="D2038">
        <f t="shared" si="62"/>
        <v>1</v>
      </c>
      <c r="E2038">
        <f t="shared" si="63"/>
        <v>0</v>
      </c>
    </row>
    <row r="2039" spans="2:5">
      <c r="B2039">
        <v>2036</v>
      </c>
      <c r="C2039">
        <v>97.332447991626509</v>
      </c>
      <c r="D2039">
        <f t="shared" si="62"/>
        <v>1</v>
      </c>
      <c r="E2039">
        <f t="shared" si="63"/>
        <v>0</v>
      </c>
    </row>
    <row r="2040" spans="2:5">
      <c r="B2040">
        <v>2037</v>
      </c>
      <c r="C2040">
        <v>1450.3900586007198</v>
      </c>
      <c r="D2040">
        <f t="shared" si="62"/>
        <v>1</v>
      </c>
      <c r="E2040">
        <f t="shared" si="63"/>
        <v>0</v>
      </c>
    </row>
    <row r="2041" spans="2:5">
      <c r="B2041">
        <v>2038</v>
      </c>
      <c r="C2041">
        <v>1519.4429916346121</v>
      </c>
      <c r="D2041">
        <f t="shared" si="62"/>
        <v>1</v>
      </c>
      <c r="E2041">
        <f t="shared" si="63"/>
        <v>0</v>
      </c>
    </row>
    <row r="2042" spans="2:5">
      <c r="B2042">
        <v>2039</v>
      </c>
      <c r="C2042">
        <v>160.96043869556885</v>
      </c>
      <c r="D2042">
        <f t="shared" si="62"/>
        <v>1</v>
      </c>
      <c r="E2042">
        <f t="shared" si="63"/>
        <v>0</v>
      </c>
    </row>
    <row r="2043" spans="2:5">
      <c r="B2043">
        <v>2040</v>
      </c>
      <c r="C2043">
        <v>54.612975472805211</v>
      </c>
      <c r="D2043">
        <f t="shared" si="62"/>
        <v>1</v>
      </c>
      <c r="E2043">
        <f t="shared" si="63"/>
        <v>0</v>
      </c>
    </row>
    <row r="2044" spans="2:5">
      <c r="B2044">
        <v>2041</v>
      </c>
      <c r="C2044">
        <v>12068.256329422517</v>
      </c>
      <c r="D2044">
        <f t="shared" si="62"/>
        <v>2</v>
      </c>
      <c r="E2044">
        <f t="shared" si="63"/>
        <v>8054.6050635380134</v>
      </c>
    </row>
    <row r="2045" spans="2:5">
      <c r="B2045">
        <v>2042</v>
      </c>
      <c r="C2045">
        <v>274.05611621160404</v>
      </c>
      <c r="D2045">
        <f t="shared" si="62"/>
        <v>1</v>
      </c>
      <c r="E2045">
        <f t="shared" si="63"/>
        <v>0</v>
      </c>
    </row>
    <row r="2046" spans="2:5">
      <c r="B2046">
        <v>2043</v>
      </c>
      <c r="C2046">
        <v>4887.167154429756</v>
      </c>
      <c r="D2046">
        <f t="shared" si="62"/>
        <v>2</v>
      </c>
      <c r="E2046">
        <f t="shared" si="63"/>
        <v>2309.7337235438049</v>
      </c>
    </row>
    <row r="2047" spans="2:5">
      <c r="B2047">
        <v>2044</v>
      </c>
      <c r="C2047">
        <v>166.20071542038519</v>
      </c>
      <c r="D2047">
        <f t="shared" si="62"/>
        <v>1</v>
      </c>
      <c r="E2047">
        <f t="shared" si="63"/>
        <v>0</v>
      </c>
    </row>
    <row r="2048" spans="2:5">
      <c r="B2048">
        <v>2045</v>
      </c>
      <c r="C2048">
        <v>2886.3594354251991</v>
      </c>
      <c r="D2048">
        <f t="shared" si="62"/>
        <v>2</v>
      </c>
      <c r="E2048">
        <f t="shared" si="63"/>
        <v>709.08754834015929</v>
      </c>
    </row>
    <row r="2049" spans="2:5">
      <c r="B2049">
        <v>2046</v>
      </c>
      <c r="C2049">
        <v>284.24638427382666</v>
      </c>
      <c r="D2049">
        <f t="shared" si="62"/>
        <v>1</v>
      </c>
      <c r="E2049">
        <f t="shared" si="63"/>
        <v>0</v>
      </c>
    </row>
    <row r="2050" spans="2:5">
      <c r="B2050">
        <v>2047</v>
      </c>
      <c r="C2050">
        <v>11377.019236159525</v>
      </c>
      <c r="D2050">
        <f t="shared" si="62"/>
        <v>2</v>
      </c>
      <c r="E2050">
        <f t="shared" si="63"/>
        <v>7501.6153889276211</v>
      </c>
    </row>
    <row r="2051" spans="2:5">
      <c r="B2051">
        <v>2048</v>
      </c>
      <c r="C2051">
        <v>2937.7554186623806</v>
      </c>
      <c r="D2051">
        <f t="shared" si="62"/>
        <v>2</v>
      </c>
      <c r="E2051">
        <f t="shared" si="63"/>
        <v>750.20433492990458</v>
      </c>
    </row>
    <row r="2052" spans="2:5">
      <c r="B2052">
        <v>2049</v>
      </c>
      <c r="C2052">
        <v>3281.0969252334685</v>
      </c>
      <c r="D2052">
        <f t="shared" si="62"/>
        <v>2</v>
      </c>
      <c r="E2052">
        <f t="shared" si="63"/>
        <v>1024.8775401867749</v>
      </c>
    </row>
    <row r="2053" spans="2:5">
      <c r="B2053">
        <v>2050</v>
      </c>
      <c r="C2053">
        <v>298.33352936172969</v>
      </c>
      <c r="D2053">
        <f t="shared" ref="D2053:D2116" si="64">IF(C2053&lt;=2000,1,IF(AND(C2053&gt;2000,C2053&lt;=127000),2,IF(C2053&gt;127000,3,0)))</f>
        <v>1</v>
      </c>
      <c r="E2053">
        <f t="shared" ref="E2053:E2116" si="65">IF(D2053=1,0,IF(D2053=2,0.8*(C2053-2000),IF(D2053=3,100000,"Error")))</f>
        <v>0</v>
      </c>
    </row>
    <row r="2054" spans="2:5">
      <c r="B2054">
        <v>2051</v>
      </c>
      <c r="C2054">
        <v>422.93835288999998</v>
      </c>
      <c r="D2054">
        <f t="shared" si="64"/>
        <v>1</v>
      </c>
      <c r="E2054">
        <f t="shared" si="65"/>
        <v>0</v>
      </c>
    </row>
    <row r="2055" spans="2:5">
      <c r="B2055">
        <v>2052</v>
      </c>
      <c r="C2055">
        <v>1926.7573869763683</v>
      </c>
      <c r="D2055">
        <f t="shared" si="64"/>
        <v>1</v>
      </c>
      <c r="E2055">
        <f t="shared" si="65"/>
        <v>0</v>
      </c>
    </row>
    <row r="2056" spans="2:5">
      <c r="B2056">
        <v>2053</v>
      </c>
      <c r="C2056">
        <v>1142.0007645446224</v>
      </c>
      <c r="D2056">
        <f t="shared" si="64"/>
        <v>1</v>
      </c>
      <c r="E2056">
        <f t="shared" si="65"/>
        <v>0</v>
      </c>
    </row>
    <row r="2057" spans="2:5">
      <c r="B2057">
        <v>2054</v>
      </c>
      <c r="C2057">
        <v>268.81562709309355</v>
      </c>
      <c r="D2057">
        <f t="shared" si="64"/>
        <v>1</v>
      </c>
      <c r="E2057">
        <f t="shared" si="65"/>
        <v>0</v>
      </c>
    </row>
    <row r="2058" spans="2:5">
      <c r="B2058">
        <v>2055</v>
      </c>
      <c r="C2058">
        <v>209.50158138502002</v>
      </c>
      <c r="D2058">
        <f t="shared" si="64"/>
        <v>1</v>
      </c>
      <c r="E2058">
        <f t="shared" si="65"/>
        <v>0</v>
      </c>
    </row>
    <row r="2059" spans="2:5">
      <c r="B2059">
        <v>2056</v>
      </c>
      <c r="C2059">
        <v>621.36248742213991</v>
      </c>
      <c r="D2059">
        <f t="shared" si="64"/>
        <v>1</v>
      </c>
      <c r="E2059">
        <f t="shared" si="65"/>
        <v>0</v>
      </c>
    </row>
    <row r="2060" spans="2:5">
      <c r="B2060">
        <v>2057</v>
      </c>
      <c r="C2060">
        <v>1657.7458138225552</v>
      </c>
      <c r="D2060">
        <f t="shared" si="64"/>
        <v>1</v>
      </c>
      <c r="E2060">
        <f t="shared" si="65"/>
        <v>0</v>
      </c>
    </row>
    <row r="2061" spans="2:5">
      <c r="B2061">
        <v>2058</v>
      </c>
      <c r="C2061">
        <v>609.49395275527127</v>
      </c>
      <c r="D2061">
        <f t="shared" si="64"/>
        <v>1</v>
      </c>
      <c r="E2061">
        <f t="shared" si="65"/>
        <v>0</v>
      </c>
    </row>
    <row r="2062" spans="2:5">
      <c r="B2062">
        <v>2059</v>
      </c>
      <c r="C2062">
        <v>159.10880941309208</v>
      </c>
      <c r="D2062">
        <f t="shared" si="64"/>
        <v>1</v>
      </c>
      <c r="E2062">
        <f t="shared" si="65"/>
        <v>0</v>
      </c>
    </row>
    <row r="2063" spans="2:5">
      <c r="B2063">
        <v>2060</v>
      </c>
      <c r="C2063">
        <v>1524.8314105920238</v>
      </c>
      <c r="D2063">
        <f t="shared" si="64"/>
        <v>1</v>
      </c>
      <c r="E2063">
        <f t="shared" si="65"/>
        <v>0</v>
      </c>
    </row>
    <row r="2064" spans="2:5">
      <c r="B2064">
        <v>2061</v>
      </c>
      <c r="C2064">
        <v>303.13276406847183</v>
      </c>
      <c r="D2064">
        <f t="shared" si="64"/>
        <v>1</v>
      </c>
      <c r="E2064">
        <f t="shared" si="65"/>
        <v>0</v>
      </c>
    </row>
    <row r="2065" spans="2:5">
      <c r="B2065">
        <v>2062</v>
      </c>
      <c r="C2065">
        <v>3014.5938943997853</v>
      </c>
      <c r="D2065">
        <f t="shared" si="64"/>
        <v>2</v>
      </c>
      <c r="E2065">
        <f t="shared" si="65"/>
        <v>811.6751155198283</v>
      </c>
    </row>
    <row r="2066" spans="2:5">
      <c r="B2066">
        <v>2063</v>
      </c>
      <c r="C2066">
        <v>397.16904900459588</v>
      </c>
      <c r="D2066">
        <f t="shared" si="64"/>
        <v>1</v>
      </c>
      <c r="E2066">
        <f t="shared" si="65"/>
        <v>0</v>
      </c>
    </row>
    <row r="2067" spans="2:5">
      <c r="B2067">
        <v>2064</v>
      </c>
      <c r="C2067">
        <v>274.10743931742763</v>
      </c>
      <c r="D2067">
        <f t="shared" si="64"/>
        <v>1</v>
      </c>
      <c r="E2067">
        <f t="shared" si="65"/>
        <v>0</v>
      </c>
    </row>
    <row r="2068" spans="2:5">
      <c r="B2068">
        <v>2065</v>
      </c>
      <c r="C2068">
        <v>867.82418422721571</v>
      </c>
      <c r="D2068">
        <f t="shared" si="64"/>
        <v>1</v>
      </c>
      <c r="E2068">
        <f t="shared" si="65"/>
        <v>0</v>
      </c>
    </row>
    <row r="2069" spans="2:5">
      <c r="B2069">
        <v>2066</v>
      </c>
      <c r="C2069">
        <v>3058.1765875685383</v>
      </c>
      <c r="D2069">
        <f t="shared" si="64"/>
        <v>2</v>
      </c>
      <c r="E2069">
        <f t="shared" si="65"/>
        <v>846.54127005483065</v>
      </c>
    </row>
    <row r="2070" spans="2:5">
      <c r="B2070">
        <v>2067</v>
      </c>
      <c r="C2070">
        <v>1026.0249475404728</v>
      </c>
      <c r="D2070">
        <f t="shared" si="64"/>
        <v>1</v>
      </c>
      <c r="E2070">
        <f t="shared" si="65"/>
        <v>0</v>
      </c>
    </row>
    <row r="2071" spans="2:5">
      <c r="B2071">
        <v>2068</v>
      </c>
      <c r="C2071">
        <v>538.91122579903197</v>
      </c>
      <c r="D2071">
        <f t="shared" si="64"/>
        <v>1</v>
      </c>
      <c r="E2071">
        <f t="shared" si="65"/>
        <v>0</v>
      </c>
    </row>
    <row r="2072" spans="2:5">
      <c r="B2072">
        <v>2069</v>
      </c>
      <c r="C2072">
        <v>1590.9958868164035</v>
      </c>
      <c r="D2072">
        <f t="shared" si="64"/>
        <v>1</v>
      </c>
      <c r="E2072">
        <f t="shared" si="65"/>
        <v>0</v>
      </c>
    </row>
    <row r="2073" spans="2:5">
      <c r="B2073">
        <v>2070</v>
      </c>
      <c r="C2073">
        <v>12.489082374831039</v>
      </c>
      <c r="D2073">
        <f t="shared" si="64"/>
        <v>1</v>
      </c>
      <c r="E2073">
        <f t="shared" si="65"/>
        <v>0</v>
      </c>
    </row>
    <row r="2074" spans="2:5">
      <c r="B2074">
        <v>2071</v>
      </c>
      <c r="C2074">
        <v>61.421711688461976</v>
      </c>
      <c r="D2074">
        <f t="shared" si="64"/>
        <v>1</v>
      </c>
      <c r="E2074">
        <f t="shared" si="65"/>
        <v>0</v>
      </c>
    </row>
    <row r="2075" spans="2:5">
      <c r="B2075">
        <v>2072</v>
      </c>
      <c r="C2075">
        <v>389.08239231380583</v>
      </c>
      <c r="D2075">
        <f t="shared" si="64"/>
        <v>1</v>
      </c>
      <c r="E2075">
        <f t="shared" si="65"/>
        <v>0</v>
      </c>
    </row>
    <row r="2076" spans="2:5">
      <c r="B2076">
        <v>2073</v>
      </c>
      <c r="C2076">
        <v>432.12278576127403</v>
      </c>
      <c r="D2076">
        <f t="shared" si="64"/>
        <v>1</v>
      </c>
      <c r="E2076">
        <f t="shared" si="65"/>
        <v>0</v>
      </c>
    </row>
    <row r="2077" spans="2:5">
      <c r="B2077">
        <v>2074</v>
      </c>
      <c r="C2077">
        <v>734.4495763517167</v>
      </c>
      <c r="D2077">
        <f t="shared" si="64"/>
        <v>1</v>
      </c>
      <c r="E2077">
        <f t="shared" si="65"/>
        <v>0</v>
      </c>
    </row>
    <row r="2078" spans="2:5">
      <c r="B2078">
        <v>2075</v>
      </c>
      <c r="C2078">
        <v>24224.242008348545</v>
      </c>
      <c r="D2078">
        <f t="shared" si="64"/>
        <v>2</v>
      </c>
      <c r="E2078">
        <f t="shared" si="65"/>
        <v>17779.393606678837</v>
      </c>
    </row>
    <row r="2079" spans="2:5">
      <c r="B2079">
        <v>2076</v>
      </c>
      <c r="C2079">
        <v>95.177748796954305</v>
      </c>
      <c r="D2079">
        <f t="shared" si="64"/>
        <v>1</v>
      </c>
      <c r="E2079">
        <f t="shared" si="65"/>
        <v>0</v>
      </c>
    </row>
    <row r="2080" spans="2:5">
      <c r="B2080">
        <v>2077</v>
      </c>
      <c r="C2080">
        <v>1501.2057291013405</v>
      </c>
      <c r="D2080">
        <f t="shared" si="64"/>
        <v>1</v>
      </c>
      <c r="E2080">
        <f t="shared" si="65"/>
        <v>0</v>
      </c>
    </row>
    <row r="2081" spans="2:5">
      <c r="B2081">
        <v>2078</v>
      </c>
      <c r="C2081">
        <v>1523.1935901842519</v>
      </c>
      <c r="D2081">
        <f t="shared" si="64"/>
        <v>1</v>
      </c>
      <c r="E2081">
        <f t="shared" si="65"/>
        <v>0</v>
      </c>
    </row>
    <row r="2082" spans="2:5">
      <c r="B2082">
        <v>2079</v>
      </c>
      <c r="C2082">
        <v>703.20200240472775</v>
      </c>
      <c r="D2082">
        <f t="shared" si="64"/>
        <v>1</v>
      </c>
      <c r="E2082">
        <f t="shared" si="65"/>
        <v>0</v>
      </c>
    </row>
    <row r="2083" spans="2:5">
      <c r="B2083">
        <v>2080</v>
      </c>
      <c r="C2083">
        <v>2449.8177760389317</v>
      </c>
      <c r="D2083">
        <f t="shared" si="64"/>
        <v>2</v>
      </c>
      <c r="E2083">
        <f t="shared" si="65"/>
        <v>359.85422083114537</v>
      </c>
    </row>
    <row r="2084" spans="2:5">
      <c r="B2084">
        <v>2081</v>
      </c>
      <c r="C2084">
        <v>3723.8881475139378</v>
      </c>
      <c r="D2084">
        <f t="shared" si="64"/>
        <v>2</v>
      </c>
      <c r="E2084">
        <f t="shared" si="65"/>
        <v>1379.1105180111504</v>
      </c>
    </row>
    <row r="2085" spans="2:5">
      <c r="B2085">
        <v>2082</v>
      </c>
      <c r="C2085">
        <v>790.44860988047685</v>
      </c>
      <c r="D2085">
        <f t="shared" si="64"/>
        <v>1</v>
      </c>
      <c r="E2085">
        <f t="shared" si="65"/>
        <v>0</v>
      </c>
    </row>
    <row r="2086" spans="2:5">
      <c r="B2086">
        <v>2083</v>
      </c>
      <c r="C2086">
        <v>476.93957568096397</v>
      </c>
      <c r="D2086">
        <f t="shared" si="64"/>
        <v>1</v>
      </c>
      <c r="E2086">
        <f t="shared" si="65"/>
        <v>0</v>
      </c>
    </row>
    <row r="2087" spans="2:5">
      <c r="B2087">
        <v>2084</v>
      </c>
      <c r="C2087">
        <v>789.67427375028478</v>
      </c>
      <c r="D2087">
        <f t="shared" si="64"/>
        <v>1</v>
      </c>
      <c r="E2087">
        <f t="shared" si="65"/>
        <v>0</v>
      </c>
    </row>
    <row r="2088" spans="2:5">
      <c r="B2088">
        <v>2085</v>
      </c>
      <c r="C2088">
        <v>3523.2331344363947</v>
      </c>
      <c r="D2088">
        <f t="shared" si="64"/>
        <v>2</v>
      </c>
      <c r="E2088">
        <f t="shared" si="65"/>
        <v>1218.5865075491158</v>
      </c>
    </row>
    <row r="2089" spans="2:5">
      <c r="B2089">
        <v>2086</v>
      </c>
      <c r="C2089">
        <v>8054.8295042562568</v>
      </c>
      <c r="D2089">
        <f t="shared" si="64"/>
        <v>2</v>
      </c>
      <c r="E2089">
        <f t="shared" si="65"/>
        <v>4843.863603405006</v>
      </c>
    </row>
    <row r="2090" spans="2:5">
      <c r="B2090">
        <v>2087</v>
      </c>
      <c r="C2090">
        <v>99.623951644017097</v>
      </c>
      <c r="D2090">
        <f t="shared" si="64"/>
        <v>1</v>
      </c>
      <c r="E2090">
        <f t="shared" si="65"/>
        <v>0</v>
      </c>
    </row>
    <row r="2091" spans="2:5">
      <c r="B2091">
        <v>2088</v>
      </c>
      <c r="C2091">
        <v>311.24887636679784</v>
      </c>
      <c r="D2091">
        <f t="shared" si="64"/>
        <v>1</v>
      </c>
      <c r="E2091">
        <f t="shared" si="65"/>
        <v>0</v>
      </c>
    </row>
    <row r="2092" spans="2:5">
      <c r="B2092">
        <v>2089</v>
      </c>
      <c r="C2092">
        <v>1856.7236836294092</v>
      </c>
      <c r="D2092">
        <f t="shared" si="64"/>
        <v>1</v>
      </c>
      <c r="E2092">
        <f t="shared" si="65"/>
        <v>0</v>
      </c>
    </row>
    <row r="2093" spans="2:5">
      <c r="B2093">
        <v>2090</v>
      </c>
      <c r="C2093">
        <v>3162.7564299970763</v>
      </c>
      <c r="D2093">
        <f t="shared" si="64"/>
        <v>2</v>
      </c>
      <c r="E2093">
        <f t="shared" si="65"/>
        <v>930.20514399766114</v>
      </c>
    </row>
    <row r="2094" spans="2:5">
      <c r="B2094">
        <v>2091</v>
      </c>
      <c r="C2094">
        <v>233.75105546368397</v>
      </c>
      <c r="D2094">
        <f t="shared" si="64"/>
        <v>1</v>
      </c>
      <c r="E2094">
        <f t="shared" si="65"/>
        <v>0</v>
      </c>
    </row>
    <row r="2095" spans="2:5">
      <c r="B2095">
        <v>2092</v>
      </c>
      <c r="C2095">
        <v>4671.877026533667</v>
      </c>
      <c r="D2095">
        <f t="shared" si="64"/>
        <v>2</v>
      </c>
      <c r="E2095">
        <f t="shared" si="65"/>
        <v>2137.5016212269338</v>
      </c>
    </row>
    <row r="2096" spans="2:5">
      <c r="B2096">
        <v>2093</v>
      </c>
      <c r="C2096">
        <v>1217.3505066720104</v>
      </c>
      <c r="D2096">
        <f t="shared" si="64"/>
        <v>1</v>
      </c>
      <c r="E2096">
        <f t="shared" si="65"/>
        <v>0</v>
      </c>
    </row>
    <row r="2097" spans="2:5">
      <c r="B2097">
        <v>2094</v>
      </c>
      <c r="C2097">
        <v>2246.2752720611811</v>
      </c>
      <c r="D2097">
        <f t="shared" si="64"/>
        <v>2</v>
      </c>
      <c r="E2097">
        <f t="shared" si="65"/>
        <v>197.02021764894491</v>
      </c>
    </row>
    <row r="2098" spans="2:5">
      <c r="B2098">
        <v>2095</v>
      </c>
      <c r="C2098">
        <v>5038.5160606569461</v>
      </c>
      <c r="D2098">
        <f t="shared" si="64"/>
        <v>2</v>
      </c>
      <c r="E2098">
        <f t="shared" si="65"/>
        <v>2430.812848525557</v>
      </c>
    </row>
    <row r="2099" spans="2:5">
      <c r="B2099">
        <v>2096</v>
      </c>
      <c r="C2099">
        <v>18.575468005796679</v>
      </c>
      <c r="D2099">
        <f t="shared" si="64"/>
        <v>1</v>
      </c>
      <c r="E2099">
        <f t="shared" si="65"/>
        <v>0</v>
      </c>
    </row>
    <row r="2100" spans="2:5">
      <c r="B2100">
        <v>2097</v>
      </c>
      <c r="C2100">
        <v>105.36049039500783</v>
      </c>
      <c r="D2100">
        <f t="shared" si="64"/>
        <v>1</v>
      </c>
      <c r="E2100">
        <f t="shared" si="65"/>
        <v>0</v>
      </c>
    </row>
    <row r="2101" spans="2:5">
      <c r="B2101">
        <v>2098</v>
      </c>
      <c r="C2101">
        <v>329.51015847881791</v>
      </c>
      <c r="D2101">
        <f t="shared" si="64"/>
        <v>1</v>
      </c>
      <c r="E2101">
        <f t="shared" si="65"/>
        <v>0</v>
      </c>
    </row>
    <row r="2102" spans="2:5">
      <c r="B2102">
        <v>2099</v>
      </c>
      <c r="C2102">
        <v>139.1819947218554</v>
      </c>
      <c r="D2102">
        <f t="shared" si="64"/>
        <v>1</v>
      </c>
      <c r="E2102">
        <f t="shared" si="65"/>
        <v>0</v>
      </c>
    </row>
    <row r="2103" spans="2:5">
      <c r="B2103">
        <v>2100</v>
      </c>
      <c r="C2103">
        <v>4682.547988192634</v>
      </c>
      <c r="D2103">
        <f t="shared" si="64"/>
        <v>2</v>
      </c>
      <c r="E2103">
        <f t="shared" si="65"/>
        <v>2146.0383905541071</v>
      </c>
    </row>
    <row r="2104" spans="2:5">
      <c r="B2104">
        <v>2101</v>
      </c>
      <c r="C2104">
        <v>677.48079679933403</v>
      </c>
      <c r="D2104">
        <f t="shared" si="64"/>
        <v>1</v>
      </c>
      <c r="E2104">
        <f t="shared" si="65"/>
        <v>0</v>
      </c>
    </row>
    <row r="2105" spans="2:5">
      <c r="B2105">
        <v>2102</v>
      </c>
      <c r="C2105">
        <v>562.31340810996778</v>
      </c>
      <c r="D2105">
        <f t="shared" si="64"/>
        <v>1</v>
      </c>
      <c r="E2105">
        <f t="shared" si="65"/>
        <v>0</v>
      </c>
    </row>
    <row r="2106" spans="2:5">
      <c r="B2106">
        <v>2103</v>
      </c>
      <c r="C2106">
        <v>758.91183646616594</v>
      </c>
      <c r="D2106">
        <f t="shared" si="64"/>
        <v>1</v>
      </c>
      <c r="E2106">
        <f t="shared" si="65"/>
        <v>0</v>
      </c>
    </row>
    <row r="2107" spans="2:5">
      <c r="B2107">
        <v>2104</v>
      </c>
      <c r="C2107">
        <v>3707.6623806138359</v>
      </c>
      <c r="D2107">
        <f t="shared" si="64"/>
        <v>2</v>
      </c>
      <c r="E2107">
        <f t="shared" si="65"/>
        <v>1366.1299044910688</v>
      </c>
    </row>
    <row r="2108" spans="2:5">
      <c r="B2108">
        <v>2105</v>
      </c>
      <c r="C2108">
        <v>504.52376646498874</v>
      </c>
      <c r="D2108">
        <f t="shared" si="64"/>
        <v>1</v>
      </c>
      <c r="E2108">
        <f t="shared" si="65"/>
        <v>0</v>
      </c>
    </row>
    <row r="2109" spans="2:5">
      <c r="B2109">
        <v>2106</v>
      </c>
      <c r="C2109">
        <v>135.96393428816035</v>
      </c>
      <c r="D2109">
        <f t="shared" si="64"/>
        <v>1</v>
      </c>
      <c r="E2109">
        <f t="shared" si="65"/>
        <v>0</v>
      </c>
    </row>
    <row r="2110" spans="2:5">
      <c r="B2110">
        <v>2107</v>
      </c>
      <c r="C2110">
        <v>370.75435644903263</v>
      </c>
      <c r="D2110">
        <f t="shared" si="64"/>
        <v>1</v>
      </c>
      <c r="E2110">
        <f t="shared" si="65"/>
        <v>0</v>
      </c>
    </row>
    <row r="2111" spans="2:5">
      <c r="B2111">
        <v>2108</v>
      </c>
      <c r="C2111">
        <v>31.322667604717672</v>
      </c>
      <c r="D2111">
        <f t="shared" si="64"/>
        <v>1</v>
      </c>
      <c r="E2111">
        <f t="shared" si="65"/>
        <v>0</v>
      </c>
    </row>
    <row r="2112" spans="2:5">
      <c r="B2112">
        <v>2109</v>
      </c>
      <c r="C2112">
        <v>1266.123174304661</v>
      </c>
      <c r="D2112">
        <f t="shared" si="64"/>
        <v>1</v>
      </c>
      <c r="E2112">
        <f t="shared" si="65"/>
        <v>0</v>
      </c>
    </row>
    <row r="2113" spans="2:5">
      <c r="B2113">
        <v>2110</v>
      </c>
      <c r="C2113">
        <v>370.35531841593502</v>
      </c>
      <c r="D2113">
        <f t="shared" si="64"/>
        <v>1</v>
      </c>
      <c r="E2113">
        <f t="shared" si="65"/>
        <v>0</v>
      </c>
    </row>
    <row r="2114" spans="2:5">
      <c r="B2114">
        <v>2111</v>
      </c>
      <c r="C2114">
        <v>3299.379758544158</v>
      </c>
      <c r="D2114">
        <f t="shared" si="64"/>
        <v>2</v>
      </c>
      <c r="E2114">
        <f t="shared" si="65"/>
        <v>1039.5038068353265</v>
      </c>
    </row>
    <row r="2115" spans="2:5">
      <c r="B2115">
        <v>2112</v>
      </c>
      <c r="C2115">
        <v>6487.4060483929452</v>
      </c>
      <c r="D2115">
        <f t="shared" si="64"/>
        <v>2</v>
      </c>
      <c r="E2115">
        <f t="shared" si="65"/>
        <v>3589.9248387143562</v>
      </c>
    </row>
    <row r="2116" spans="2:5">
      <c r="B2116">
        <v>2113</v>
      </c>
      <c r="C2116">
        <v>671.62821926415529</v>
      </c>
      <c r="D2116">
        <f t="shared" si="64"/>
        <v>1</v>
      </c>
      <c r="E2116">
        <f t="shared" si="65"/>
        <v>0</v>
      </c>
    </row>
    <row r="2117" spans="2:5">
      <c r="B2117">
        <v>2114</v>
      </c>
      <c r="C2117">
        <v>4927.6490451186892</v>
      </c>
      <c r="D2117">
        <f t="shared" ref="D2117:D2180" si="66">IF(C2117&lt;=2000,1,IF(AND(C2117&gt;2000,C2117&lt;=127000),2,IF(C2117&gt;127000,3,0)))</f>
        <v>2</v>
      </c>
      <c r="E2117">
        <f t="shared" ref="E2117:E2180" si="67">IF(D2117=1,0,IF(D2117=2,0.8*(C2117-2000),IF(D2117=3,100000,"Error")))</f>
        <v>2342.1192360949512</v>
      </c>
    </row>
    <row r="2118" spans="2:5">
      <c r="B2118">
        <v>2115</v>
      </c>
      <c r="C2118">
        <v>6099.3601394926682</v>
      </c>
      <c r="D2118">
        <f t="shared" si="66"/>
        <v>2</v>
      </c>
      <c r="E2118">
        <f t="shared" si="67"/>
        <v>3279.4881115941348</v>
      </c>
    </row>
    <row r="2119" spans="2:5">
      <c r="B2119">
        <v>2116</v>
      </c>
      <c r="C2119">
        <v>1253.1273650449414</v>
      </c>
      <c r="D2119">
        <f t="shared" si="66"/>
        <v>1</v>
      </c>
      <c r="E2119">
        <f t="shared" si="67"/>
        <v>0</v>
      </c>
    </row>
    <row r="2120" spans="2:5">
      <c r="B2120">
        <v>2117</v>
      </c>
      <c r="C2120">
        <v>476.18719685898731</v>
      </c>
      <c r="D2120">
        <f t="shared" si="66"/>
        <v>1</v>
      </c>
      <c r="E2120">
        <f t="shared" si="67"/>
        <v>0</v>
      </c>
    </row>
    <row r="2121" spans="2:5">
      <c r="B2121">
        <v>2118</v>
      </c>
      <c r="C2121">
        <v>3629.7024443696569</v>
      </c>
      <c r="D2121">
        <f t="shared" si="66"/>
        <v>2</v>
      </c>
      <c r="E2121">
        <f t="shared" si="67"/>
        <v>1303.7619554957255</v>
      </c>
    </row>
    <row r="2122" spans="2:5">
      <c r="B2122">
        <v>2119</v>
      </c>
      <c r="C2122">
        <v>416.67472836475457</v>
      </c>
      <c r="D2122">
        <f t="shared" si="66"/>
        <v>1</v>
      </c>
      <c r="E2122">
        <f t="shared" si="67"/>
        <v>0</v>
      </c>
    </row>
    <row r="2123" spans="2:5">
      <c r="B2123">
        <v>2120</v>
      </c>
      <c r="C2123">
        <v>2309.3681930557682</v>
      </c>
      <c r="D2123">
        <f t="shared" si="66"/>
        <v>2</v>
      </c>
      <c r="E2123">
        <f t="shared" si="67"/>
        <v>247.49455444461455</v>
      </c>
    </row>
    <row r="2124" spans="2:5">
      <c r="B2124">
        <v>2121</v>
      </c>
      <c r="C2124">
        <v>1612.5382809932073</v>
      </c>
      <c r="D2124">
        <f t="shared" si="66"/>
        <v>1</v>
      </c>
      <c r="E2124">
        <f t="shared" si="67"/>
        <v>0</v>
      </c>
    </row>
    <row r="2125" spans="2:5">
      <c r="B2125">
        <v>2122</v>
      </c>
      <c r="C2125">
        <v>48.842130804991584</v>
      </c>
      <c r="D2125">
        <f t="shared" si="66"/>
        <v>1</v>
      </c>
      <c r="E2125">
        <f t="shared" si="67"/>
        <v>0</v>
      </c>
    </row>
    <row r="2126" spans="2:5">
      <c r="B2126">
        <v>2123</v>
      </c>
      <c r="C2126">
        <v>47.240181126061678</v>
      </c>
      <c r="D2126">
        <f t="shared" si="66"/>
        <v>1</v>
      </c>
      <c r="E2126">
        <f t="shared" si="67"/>
        <v>0</v>
      </c>
    </row>
    <row r="2127" spans="2:5">
      <c r="B2127">
        <v>2124</v>
      </c>
      <c r="C2127">
        <v>91.592904438439462</v>
      </c>
      <c r="D2127">
        <f t="shared" si="66"/>
        <v>1</v>
      </c>
      <c r="E2127">
        <f t="shared" si="67"/>
        <v>0</v>
      </c>
    </row>
    <row r="2128" spans="2:5">
      <c r="B2128">
        <v>2125</v>
      </c>
      <c r="C2128">
        <v>473.22946456755284</v>
      </c>
      <c r="D2128">
        <f t="shared" si="66"/>
        <v>1</v>
      </c>
      <c r="E2128">
        <f t="shared" si="67"/>
        <v>0</v>
      </c>
    </row>
    <row r="2129" spans="2:5">
      <c r="B2129">
        <v>2126</v>
      </c>
      <c r="C2129">
        <v>507.92559987270295</v>
      </c>
      <c r="D2129">
        <f t="shared" si="66"/>
        <v>1</v>
      </c>
      <c r="E2129">
        <f t="shared" si="67"/>
        <v>0</v>
      </c>
    </row>
    <row r="2130" spans="2:5">
      <c r="B2130">
        <v>2127</v>
      </c>
      <c r="C2130">
        <v>363.32374639381322</v>
      </c>
      <c r="D2130">
        <f t="shared" si="66"/>
        <v>1</v>
      </c>
      <c r="E2130">
        <f t="shared" si="67"/>
        <v>0</v>
      </c>
    </row>
    <row r="2131" spans="2:5">
      <c r="B2131">
        <v>2128</v>
      </c>
      <c r="C2131">
        <v>349.13305275102351</v>
      </c>
      <c r="D2131">
        <f t="shared" si="66"/>
        <v>1</v>
      </c>
      <c r="E2131">
        <f t="shared" si="67"/>
        <v>0</v>
      </c>
    </row>
    <row r="2132" spans="2:5">
      <c r="B2132">
        <v>2129</v>
      </c>
      <c r="C2132">
        <v>231.6062081145017</v>
      </c>
      <c r="D2132">
        <f t="shared" si="66"/>
        <v>1</v>
      </c>
      <c r="E2132">
        <f t="shared" si="67"/>
        <v>0</v>
      </c>
    </row>
    <row r="2133" spans="2:5">
      <c r="B2133">
        <v>2130</v>
      </c>
      <c r="C2133">
        <v>885.98998712914977</v>
      </c>
      <c r="D2133">
        <f t="shared" si="66"/>
        <v>1</v>
      </c>
      <c r="E2133">
        <f t="shared" si="67"/>
        <v>0</v>
      </c>
    </row>
    <row r="2134" spans="2:5">
      <c r="B2134">
        <v>2131</v>
      </c>
      <c r="C2134">
        <v>4238.0504981726099</v>
      </c>
      <c r="D2134">
        <f t="shared" si="66"/>
        <v>2</v>
      </c>
      <c r="E2134">
        <f t="shared" si="67"/>
        <v>1790.4403985380879</v>
      </c>
    </row>
    <row r="2135" spans="2:5">
      <c r="B2135">
        <v>2132</v>
      </c>
      <c r="C2135">
        <v>56.585925746479418</v>
      </c>
      <c r="D2135">
        <f t="shared" si="66"/>
        <v>1</v>
      </c>
      <c r="E2135">
        <f t="shared" si="67"/>
        <v>0</v>
      </c>
    </row>
    <row r="2136" spans="2:5">
      <c r="B2136">
        <v>2133</v>
      </c>
      <c r="C2136">
        <v>540.09111735859358</v>
      </c>
      <c r="D2136">
        <f t="shared" si="66"/>
        <v>1</v>
      </c>
      <c r="E2136">
        <f t="shared" si="67"/>
        <v>0</v>
      </c>
    </row>
    <row r="2137" spans="2:5">
      <c r="B2137">
        <v>2134</v>
      </c>
      <c r="C2137">
        <v>419.4620456975544</v>
      </c>
      <c r="D2137">
        <f t="shared" si="66"/>
        <v>1</v>
      </c>
      <c r="E2137">
        <f t="shared" si="67"/>
        <v>0</v>
      </c>
    </row>
    <row r="2138" spans="2:5">
      <c r="B2138">
        <v>2135</v>
      </c>
      <c r="C2138">
        <v>2222.3744178990314</v>
      </c>
      <c r="D2138">
        <f t="shared" si="66"/>
        <v>2</v>
      </c>
      <c r="E2138">
        <f t="shared" si="67"/>
        <v>177.89953431922515</v>
      </c>
    </row>
    <row r="2139" spans="2:5">
      <c r="B2139">
        <v>2136</v>
      </c>
      <c r="C2139">
        <v>384.36978251618382</v>
      </c>
      <c r="D2139">
        <f t="shared" si="66"/>
        <v>1</v>
      </c>
      <c r="E2139">
        <f t="shared" si="67"/>
        <v>0</v>
      </c>
    </row>
    <row r="2140" spans="2:5">
      <c r="B2140">
        <v>2137</v>
      </c>
      <c r="C2140">
        <v>3986.1536135226875</v>
      </c>
      <c r="D2140">
        <f t="shared" si="66"/>
        <v>2</v>
      </c>
      <c r="E2140">
        <f t="shared" si="67"/>
        <v>1588.9228908181501</v>
      </c>
    </row>
    <row r="2141" spans="2:5">
      <c r="B2141">
        <v>2138</v>
      </c>
      <c r="C2141">
        <v>0.9436596951076851</v>
      </c>
      <c r="D2141">
        <f t="shared" si="66"/>
        <v>1</v>
      </c>
      <c r="E2141">
        <f t="shared" si="67"/>
        <v>0</v>
      </c>
    </row>
    <row r="2142" spans="2:5">
      <c r="B2142">
        <v>2139</v>
      </c>
      <c r="C2142">
        <v>548.64834000622693</v>
      </c>
      <c r="D2142">
        <f t="shared" si="66"/>
        <v>1</v>
      </c>
      <c r="E2142">
        <f t="shared" si="67"/>
        <v>0</v>
      </c>
    </row>
    <row r="2143" spans="2:5">
      <c r="B2143">
        <v>2140</v>
      </c>
      <c r="C2143">
        <v>3320.1803472216584</v>
      </c>
      <c r="D2143">
        <f t="shared" si="66"/>
        <v>2</v>
      </c>
      <c r="E2143">
        <f t="shared" si="67"/>
        <v>1056.1442777773268</v>
      </c>
    </row>
    <row r="2144" spans="2:5">
      <c r="B2144">
        <v>2141</v>
      </c>
      <c r="C2144">
        <v>413.7377299382029</v>
      </c>
      <c r="D2144">
        <f t="shared" si="66"/>
        <v>1</v>
      </c>
      <c r="E2144">
        <f t="shared" si="67"/>
        <v>0</v>
      </c>
    </row>
    <row r="2145" spans="2:5">
      <c r="B2145">
        <v>2142</v>
      </c>
      <c r="C2145">
        <v>2660.6256941259917</v>
      </c>
      <c r="D2145">
        <f t="shared" si="66"/>
        <v>2</v>
      </c>
      <c r="E2145">
        <f t="shared" si="67"/>
        <v>528.50055530079339</v>
      </c>
    </row>
    <row r="2146" spans="2:5">
      <c r="B2146">
        <v>2143</v>
      </c>
      <c r="C2146">
        <v>61.952900820864478</v>
      </c>
      <c r="D2146">
        <f t="shared" si="66"/>
        <v>1</v>
      </c>
      <c r="E2146">
        <f t="shared" si="67"/>
        <v>0</v>
      </c>
    </row>
    <row r="2147" spans="2:5">
      <c r="B2147">
        <v>2144</v>
      </c>
      <c r="C2147">
        <v>104.15575915521694</v>
      </c>
      <c r="D2147">
        <f t="shared" si="66"/>
        <v>1</v>
      </c>
      <c r="E2147">
        <f t="shared" si="67"/>
        <v>0</v>
      </c>
    </row>
    <row r="2148" spans="2:5">
      <c r="B2148">
        <v>2145</v>
      </c>
      <c r="C2148">
        <v>19.39365798745046</v>
      </c>
      <c r="D2148">
        <f t="shared" si="66"/>
        <v>1</v>
      </c>
      <c r="E2148">
        <f t="shared" si="67"/>
        <v>0</v>
      </c>
    </row>
    <row r="2149" spans="2:5">
      <c r="B2149">
        <v>2146</v>
      </c>
      <c r="C2149">
        <v>5506.3950172729128</v>
      </c>
      <c r="D2149">
        <f t="shared" si="66"/>
        <v>2</v>
      </c>
      <c r="E2149">
        <f t="shared" si="67"/>
        <v>2805.1160138183304</v>
      </c>
    </row>
    <row r="2150" spans="2:5">
      <c r="B2150">
        <v>2147</v>
      </c>
      <c r="C2150">
        <v>314.99543352071697</v>
      </c>
      <c r="D2150">
        <f t="shared" si="66"/>
        <v>1</v>
      </c>
      <c r="E2150">
        <f t="shared" si="67"/>
        <v>0</v>
      </c>
    </row>
    <row r="2151" spans="2:5">
      <c r="B2151">
        <v>2148</v>
      </c>
      <c r="C2151">
        <v>8200.4439828793165</v>
      </c>
      <c r="D2151">
        <f t="shared" si="66"/>
        <v>2</v>
      </c>
      <c r="E2151">
        <f t="shared" si="67"/>
        <v>4960.3551863034536</v>
      </c>
    </row>
    <row r="2152" spans="2:5">
      <c r="B2152">
        <v>2149</v>
      </c>
      <c r="C2152">
        <v>13373.709898484527</v>
      </c>
      <c r="D2152">
        <f t="shared" si="66"/>
        <v>2</v>
      </c>
      <c r="E2152">
        <f t="shared" si="67"/>
        <v>9098.9679187876227</v>
      </c>
    </row>
    <row r="2153" spans="2:5">
      <c r="B2153">
        <v>2150</v>
      </c>
      <c r="C2153">
        <v>442.61089563379159</v>
      </c>
      <c r="D2153">
        <f t="shared" si="66"/>
        <v>1</v>
      </c>
      <c r="E2153">
        <f t="shared" si="67"/>
        <v>0</v>
      </c>
    </row>
    <row r="2154" spans="2:5">
      <c r="B2154">
        <v>2151</v>
      </c>
      <c r="C2154">
        <v>4563.9088448173952</v>
      </c>
      <c r="D2154">
        <f t="shared" si="66"/>
        <v>2</v>
      </c>
      <c r="E2154">
        <f t="shared" si="67"/>
        <v>2051.1270758539163</v>
      </c>
    </row>
    <row r="2155" spans="2:5">
      <c r="B2155">
        <v>2152</v>
      </c>
      <c r="C2155">
        <v>1701.1575072251715</v>
      </c>
      <c r="D2155">
        <f t="shared" si="66"/>
        <v>1</v>
      </c>
      <c r="E2155">
        <f t="shared" si="67"/>
        <v>0</v>
      </c>
    </row>
    <row r="2156" spans="2:5">
      <c r="B2156">
        <v>2153</v>
      </c>
      <c r="C2156">
        <v>126.7154681863063</v>
      </c>
      <c r="D2156">
        <f t="shared" si="66"/>
        <v>1</v>
      </c>
      <c r="E2156">
        <f t="shared" si="67"/>
        <v>0</v>
      </c>
    </row>
    <row r="2157" spans="2:5">
      <c r="B2157">
        <v>2154</v>
      </c>
      <c r="C2157">
        <v>5836.9788525227605</v>
      </c>
      <c r="D2157">
        <f t="shared" si="66"/>
        <v>2</v>
      </c>
      <c r="E2157">
        <f t="shared" si="67"/>
        <v>3069.5830820182086</v>
      </c>
    </row>
    <row r="2158" spans="2:5">
      <c r="B2158">
        <v>2155</v>
      </c>
      <c r="C2158">
        <v>108.55300705257035</v>
      </c>
      <c r="D2158">
        <f t="shared" si="66"/>
        <v>1</v>
      </c>
      <c r="E2158">
        <f t="shared" si="67"/>
        <v>0</v>
      </c>
    </row>
    <row r="2159" spans="2:5">
      <c r="B2159">
        <v>2156</v>
      </c>
      <c r="C2159">
        <v>822.82441288395069</v>
      </c>
      <c r="D2159">
        <f t="shared" si="66"/>
        <v>1</v>
      </c>
      <c r="E2159">
        <f t="shared" si="67"/>
        <v>0</v>
      </c>
    </row>
    <row r="2160" spans="2:5">
      <c r="B2160">
        <v>2157</v>
      </c>
      <c r="C2160">
        <v>8911.0595418758676</v>
      </c>
      <c r="D2160">
        <f t="shared" si="66"/>
        <v>2</v>
      </c>
      <c r="E2160">
        <f t="shared" si="67"/>
        <v>5528.8476335006944</v>
      </c>
    </row>
    <row r="2161" spans="2:5">
      <c r="B2161">
        <v>2158</v>
      </c>
      <c r="C2161">
        <v>775.01168967053832</v>
      </c>
      <c r="D2161">
        <f t="shared" si="66"/>
        <v>1</v>
      </c>
      <c r="E2161">
        <f t="shared" si="67"/>
        <v>0</v>
      </c>
    </row>
    <row r="2162" spans="2:5">
      <c r="B2162">
        <v>2159</v>
      </c>
      <c r="C2162">
        <v>23474.477867516882</v>
      </c>
      <c r="D2162">
        <f t="shared" si="66"/>
        <v>2</v>
      </c>
      <c r="E2162">
        <f t="shared" si="67"/>
        <v>17179.582294013508</v>
      </c>
    </row>
    <row r="2163" spans="2:5">
      <c r="B2163">
        <v>2160</v>
      </c>
      <c r="C2163">
        <v>6342.9342187571965</v>
      </c>
      <c r="D2163">
        <f t="shared" si="66"/>
        <v>2</v>
      </c>
      <c r="E2163">
        <f t="shared" si="67"/>
        <v>3474.3473750057574</v>
      </c>
    </row>
    <row r="2164" spans="2:5">
      <c r="B2164">
        <v>2161</v>
      </c>
      <c r="C2164">
        <v>373.51189161174779</v>
      </c>
      <c r="D2164">
        <f t="shared" si="66"/>
        <v>1</v>
      </c>
      <c r="E2164">
        <f t="shared" si="67"/>
        <v>0</v>
      </c>
    </row>
    <row r="2165" spans="2:5">
      <c r="B2165">
        <v>2162</v>
      </c>
      <c r="C2165">
        <v>494.71839010245509</v>
      </c>
      <c r="D2165">
        <f t="shared" si="66"/>
        <v>1</v>
      </c>
      <c r="E2165">
        <f t="shared" si="67"/>
        <v>0</v>
      </c>
    </row>
    <row r="2166" spans="2:5">
      <c r="B2166">
        <v>2163</v>
      </c>
      <c r="C2166">
        <v>151.74135872310598</v>
      </c>
      <c r="D2166">
        <f t="shared" si="66"/>
        <v>1</v>
      </c>
      <c r="E2166">
        <f t="shared" si="67"/>
        <v>0</v>
      </c>
    </row>
    <row r="2167" spans="2:5">
      <c r="B2167">
        <v>2164</v>
      </c>
      <c r="C2167">
        <v>273.66527887221332</v>
      </c>
      <c r="D2167">
        <f t="shared" si="66"/>
        <v>1</v>
      </c>
      <c r="E2167">
        <f t="shared" si="67"/>
        <v>0</v>
      </c>
    </row>
    <row r="2168" spans="2:5">
      <c r="B2168">
        <v>2165</v>
      </c>
      <c r="C2168">
        <v>9778.9181869749809</v>
      </c>
      <c r="D2168">
        <f t="shared" si="66"/>
        <v>2</v>
      </c>
      <c r="E2168">
        <f t="shared" si="67"/>
        <v>6223.1345495799851</v>
      </c>
    </row>
    <row r="2169" spans="2:5">
      <c r="B2169">
        <v>2166</v>
      </c>
      <c r="C2169">
        <v>6361.1471346449334</v>
      </c>
      <c r="D2169">
        <f t="shared" si="66"/>
        <v>2</v>
      </c>
      <c r="E2169">
        <f t="shared" si="67"/>
        <v>3488.917707715947</v>
      </c>
    </row>
    <row r="2170" spans="2:5">
      <c r="B2170">
        <v>2167</v>
      </c>
      <c r="C2170">
        <v>2094.61000419741</v>
      </c>
      <c r="D2170">
        <f t="shared" si="66"/>
        <v>2</v>
      </c>
      <c r="E2170">
        <f t="shared" si="67"/>
        <v>75.688003357928025</v>
      </c>
    </row>
    <row r="2171" spans="2:5">
      <c r="B2171">
        <v>2168</v>
      </c>
      <c r="C2171">
        <v>7663.1000433032641</v>
      </c>
      <c r="D2171">
        <f t="shared" si="66"/>
        <v>2</v>
      </c>
      <c r="E2171">
        <f t="shared" si="67"/>
        <v>4530.4800346426118</v>
      </c>
    </row>
    <row r="2172" spans="2:5">
      <c r="B2172">
        <v>2169</v>
      </c>
      <c r="C2172">
        <v>67849.561252848638</v>
      </c>
      <c r="D2172">
        <f t="shared" si="66"/>
        <v>2</v>
      </c>
      <c r="E2172">
        <f t="shared" si="67"/>
        <v>52679.649002278915</v>
      </c>
    </row>
    <row r="2173" spans="2:5">
      <c r="B2173">
        <v>2170</v>
      </c>
      <c r="C2173">
        <v>314.21690898452249</v>
      </c>
      <c r="D2173">
        <f t="shared" si="66"/>
        <v>1</v>
      </c>
      <c r="E2173">
        <f t="shared" si="67"/>
        <v>0</v>
      </c>
    </row>
    <row r="2174" spans="2:5">
      <c r="B2174">
        <v>2171</v>
      </c>
      <c r="C2174">
        <v>416.95074239138438</v>
      </c>
      <c r="D2174">
        <f t="shared" si="66"/>
        <v>1</v>
      </c>
      <c r="E2174">
        <f t="shared" si="67"/>
        <v>0</v>
      </c>
    </row>
    <row r="2175" spans="2:5">
      <c r="B2175">
        <v>2172</v>
      </c>
      <c r="C2175">
        <v>1430.0138294660389</v>
      </c>
      <c r="D2175">
        <f t="shared" si="66"/>
        <v>1</v>
      </c>
      <c r="E2175">
        <f t="shared" si="67"/>
        <v>0</v>
      </c>
    </row>
    <row r="2176" spans="2:5">
      <c r="B2176">
        <v>2173</v>
      </c>
      <c r="C2176">
        <v>6889.012674084941</v>
      </c>
      <c r="D2176">
        <f t="shared" si="66"/>
        <v>2</v>
      </c>
      <c r="E2176">
        <f t="shared" si="67"/>
        <v>3911.2101392679529</v>
      </c>
    </row>
    <row r="2177" spans="2:5">
      <c r="B2177">
        <v>2174</v>
      </c>
      <c r="C2177">
        <v>1523.079455257604</v>
      </c>
      <c r="D2177">
        <f t="shared" si="66"/>
        <v>1</v>
      </c>
      <c r="E2177">
        <f t="shared" si="67"/>
        <v>0</v>
      </c>
    </row>
    <row r="2178" spans="2:5">
      <c r="B2178">
        <v>2175</v>
      </c>
      <c r="C2178">
        <v>226.78698571255313</v>
      </c>
      <c r="D2178">
        <f t="shared" si="66"/>
        <v>1</v>
      </c>
      <c r="E2178">
        <f t="shared" si="67"/>
        <v>0</v>
      </c>
    </row>
    <row r="2179" spans="2:5">
      <c r="B2179">
        <v>2176</v>
      </c>
      <c r="C2179">
        <v>14848.256779715275</v>
      </c>
      <c r="D2179">
        <f t="shared" si="66"/>
        <v>2</v>
      </c>
      <c r="E2179">
        <f t="shared" si="67"/>
        <v>10278.60542377222</v>
      </c>
    </row>
    <row r="2180" spans="2:5">
      <c r="B2180">
        <v>2177</v>
      </c>
      <c r="C2180">
        <v>3380.9916121576307</v>
      </c>
      <c r="D2180">
        <f t="shared" si="66"/>
        <v>2</v>
      </c>
      <c r="E2180">
        <f t="shared" si="67"/>
        <v>1104.7932897261046</v>
      </c>
    </row>
    <row r="2181" spans="2:5">
      <c r="B2181">
        <v>2178</v>
      </c>
      <c r="C2181">
        <v>226.70252599915293</v>
      </c>
      <c r="D2181">
        <f t="shared" ref="D2181:D2244" si="68">IF(C2181&lt;=2000,1,IF(AND(C2181&gt;2000,C2181&lt;=127000),2,IF(C2181&gt;127000,3,0)))</f>
        <v>1</v>
      </c>
      <c r="E2181">
        <f t="shared" ref="E2181:E2244" si="69">IF(D2181=1,0,IF(D2181=2,0.8*(C2181-2000),IF(D2181=3,100000,"Error")))</f>
        <v>0</v>
      </c>
    </row>
    <row r="2182" spans="2:5">
      <c r="B2182">
        <v>2179</v>
      </c>
      <c r="C2182">
        <v>253.41315974814239</v>
      </c>
      <c r="D2182">
        <f t="shared" si="68"/>
        <v>1</v>
      </c>
      <c r="E2182">
        <f t="shared" si="69"/>
        <v>0</v>
      </c>
    </row>
    <row r="2183" spans="2:5">
      <c r="B2183">
        <v>2180</v>
      </c>
      <c r="C2183">
        <v>248.62932683450728</v>
      </c>
      <c r="D2183">
        <f t="shared" si="68"/>
        <v>1</v>
      </c>
      <c r="E2183">
        <f t="shared" si="69"/>
        <v>0</v>
      </c>
    </row>
    <row r="2184" spans="2:5">
      <c r="B2184">
        <v>2181</v>
      </c>
      <c r="C2184">
        <v>543.58769485452547</v>
      </c>
      <c r="D2184">
        <f t="shared" si="68"/>
        <v>1</v>
      </c>
      <c r="E2184">
        <f t="shared" si="69"/>
        <v>0</v>
      </c>
    </row>
    <row r="2185" spans="2:5">
      <c r="B2185">
        <v>2182</v>
      </c>
      <c r="C2185">
        <v>211.87079210677919</v>
      </c>
      <c r="D2185">
        <f t="shared" si="68"/>
        <v>1</v>
      </c>
      <c r="E2185">
        <f t="shared" si="69"/>
        <v>0</v>
      </c>
    </row>
    <row r="2186" spans="2:5">
      <c r="B2186">
        <v>2183</v>
      </c>
      <c r="C2186">
        <v>4049.4205024894909</v>
      </c>
      <c r="D2186">
        <f t="shared" si="68"/>
        <v>2</v>
      </c>
      <c r="E2186">
        <f t="shared" si="69"/>
        <v>1639.5364019915928</v>
      </c>
    </row>
    <row r="2187" spans="2:5">
      <c r="B2187">
        <v>2184</v>
      </c>
      <c r="C2187">
        <v>709.54709472966204</v>
      </c>
      <c r="D2187">
        <f t="shared" si="68"/>
        <v>1</v>
      </c>
      <c r="E2187">
        <f t="shared" si="69"/>
        <v>0</v>
      </c>
    </row>
    <row r="2188" spans="2:5">
      <c r="B2188">
        <v>2185</v>
      </c>
      <c r="C2188">
        <v>128.4353465763831</v>
      </c>
      <c r="D2188">
        <f t="shared" si="68"/>
        <v>1</v>
      </c>
      <c r="E2188">
        <f t="shared" si="69"/>
        <v>0</v>
      </c>
    </row>
    <row r="2189" spans="2:5">
      <c r="B2189">
        <v>2186</v>
      </c>
      <c r="C2189">
        <v>1903.0088018943043</v>
      </c>
      <c r="D2189">
        <f t="shared" si="68"/>
        <v>1</v>
      </c>
      <c r="E2189">
        <f t="shared" si="69"/>
        <v>0</v>
      </c>
    </row>
    <row r="2190" spans="2:5">
      <c r="B2190">
        <v>2187</v>
      </c>
      <c r="C2190">
        <v>554.7707561457139</v>
      </c>
      <c r="D2190">
        <f t="shared" si="68"/>
        <v>1</v>
      </c>
      <c r="E2190">
        <f t="shared" si="69"/>
        <v>0</v>
      </c>
    </row>
    <row r="2191" spans="2:5">
      <c r="B2191">
        <v>2188</v>
      </c>
      <c r="C2191">
        <v>83.85805389046115</v>
      </c>
      <c r="D2191">
        <f t="shared" si="68"/>
        <v>1</v>
      </c>
      <c r="E2191">
        <f t="shared" si="69"/>
        <v>0</v>
      </c>
    </row>
    <row r="2192" spans="2:5">
      <c r="B2192">
        <v>2189</v>
      </c>
      <c r="C2192">
        <v>376.5066422127174</v>
      </c>
      <c r="D2192">
        <f t="shared" si="68"/>
        <v>1</v>
      </c>
      <c r="E2192">
        <f t="shared" si="69"/>
        <v>0</v>
      </c>
    </row>
    <row r="2193" spans="2:5">
      <c r="B2193">
        <v>2190</v>
      </c>
      <c r="C2193">
        <v>20.308975537775641</v>
      </c>
      <c r="D2193">
        <f t="shared" si="68"/>
        <v>1</v>
      </c>
      <c r="E2193">
        <f t="shared" si="69"/>
        <v>0</v>
      </c>
    </row>
    <row r="2194" spans="2:5">
      <c r="B2194">
        <v>2191</v>
      </c>
      <c r="C2194">
        <v>978.08673112599149</v>
      </c>
      <c r="D2194">
        <f t="shared" si="68"/>
        <v>1</v>
      </c>
      <c r="E2194">
        <f t="shared" si="69"/>
        <v>0</v>
      </c>
    </row>
    <row r="2195" spans="2:5">
      <c r="B2195">
        <v>2192</v>
      </c>
      <c r="C2195">
        <v>442.87266240732112</v>
      </c>
      <c r="D2195">
        <f t="shared" si="68"/>
        <v>1</v>
      </c>
      <c r="E2195">
        <f t="shared" si="69"/>
        <v>0</v>
      </c>
    </row>
    <row r="2196" spans="2:5">
      <c r="B2196">
        <v>2193</v>
      </c>
      <c r="C2196">
        <v>8.8619628767084837</v>
      </c>
      <c r="D2196">
        <f t="shared" si="68"/>
        <v>1</v>
      </c>
      <c r="E2196">
        <f t="shared" si="69"/>
        <v>0</v>
      </c>
    </row>
    <row r="2197" spans="2:5">
      <c r="B2197">
        <v>2194</v>
      </c>
      <c r="C2197">
        <v>43.09422675695297</v>
      </c>
      <c r="D2197">
        <f t="shared" si="68"/>
        <v>1</v>
      </c>
      <c r="E2197">
        <f t="shared" si="69"/>
        <v>0</v>
      </c>
    </row>
    <row r="2198" spans="2:5">
      <c r="B2198">
        <v>2195</v>
      </c>
      <c r="C2198">
        <v>90.262081233489766</v>
      </c>
      <c r="D2198">
        <f t="shared" si="68"/>
        <v>1</v>
      </c>
      <c r="E2198">
        <f t="shared" si="69"/>
        <v>0</v>
      </c>
    </row>
    <row r="2199" spans="2:5">
      <c r="B2199">
        <v>2196</v>
      </c>
      <c r="C2199">
        <v>3405.2631891903093</v>
      </c>
      <c r="D2199">
        <f t="shared" si="68"/>
        <v>2</v>
      </c>
      <c r="E2199">
        <f t="shared" si="69"/>
        <v>1124.2105513522474</v>
      </c>
    </row>
    <row r="2200" spans="2:5">
      <c r="B2200">
        <v>2197</v>
      </c>
      <c r="C2200">
        <v>1967.4163422111142</v>
      </c>
      <c r="D2200">
        <f t="shared" si="68"/>
        <v>1</v>
      </c>
      <c r="E2200">
        <f t="shared" si="69"/>
        <v>0</v>
      </c>
    </row>
    <row r="2201" spans="2:5">
      <c r="B2201">
        <v>2198</v>
      </c>
      <c r="C2201">
        <v>8602.0802931620565</v>
      </c>
      <c r="D2201">
        <f t="shared" si="68"/>
        <v>2</v>
      </c>
      <c r="E2201">
        <f t="shared" si="69"/>
        <v>5281.6642345296459</v>
      </c>
    </row>
    <row r="2202" spans="2:5">
      <c r="B2202">
        <v>2199</v>
      </c>
      <c r="C2202">
        <v>1048.3924476633829</v>
      </c>
      <c r="D2202">
        <f t="shared" si="68"/>
        <v>1</v>
      </c>
      <c r="E2202">
        <f t="shared" si="69"/>
        <v>0</v>
      </c>
    </row>
    <row r="2203" spans="2:5">
      <c r="B2203">
        <v>2200</v>
      </c>
      <c r="C2203">
        <v>172.71136354454831</v>
      </c>
      <c r="D2203">
        <f t="shared" si="68"/>
        <v>1</v>
      </c>
      <c r="E2203">
        <f t="shared" si="69"/>
        <v>0</v>
      </c>
    </row>
    <row r="2204" spans="2:5">
      <c r="B2204">
        <v>2201</v>
      </c>
      <c r="C2204">
        <v>22967.83795151718</v>
      </c>
      <c r="D2204">
        <f t="shared" si="68"/>
        <v>2</v>
      </c>
      <c r="E2204">
        <f t="shared" si="69"/>
        <v>16774.270361213745</v>
      </c>
    </row>
    <row r="2205" spans="2:5">
      <c r="B2205">
        <v>2202</v>
      </c>
      <c r="C2205">
        <v>756.51848874950269</v>
      </c>
      <c r="D2205">
        <f t="shared" si="68"/>
        <v>1</v>
      </c>
      <c r="E2205">
        <f t="shared" si="69"/>
        <v>0</v>
      </c>
    </row>
    <row r="2206" spans="2:5">
      <c r="B2206">
        <v>2203</v>
      </c>
      <c r="C2206">
        <v>333.81779512116452</v>
      </c>
      <c r="D2206">
        <f t="shared" si="68"/>
        <v>1</v>
      </c>
      <c r="E2206">
        <f t="shared" si="69"/>
        <v>0</v>
      </c>
    </row>
    <row r="2207" spans="2:5">
      <c r="B2207">
        <v>2204</v>
      </c>
      <c r="C2207">
        <v>6080.7845806675796</v>
      </c>
      <c r="D2207">
        <f t="shared" si="68"/>
        <v>2</v>
      </c>
      <c r="E2207">
        <f t="shared" si="69"/>
        <v>3264.627664534064</v>
      </c>
    </row>
    <row r="2208" spans="2:5">
      <c r="B2208">
        <v>2205</v>
      </c>
      <c r="C2208">
        <v>111.47883331513943</v>
      </c>
      <c r="D2208">
        <f t="shared" si="68"/>
        <v>1</v>
      </c>
      <c r="E2208">
        <f t="shared" si="69"/>
        <v>0</v>
      </c>
    </row>
    <row r="2209" spans="2:5">
      <c r="B2209">
        <v>2206</v>
      </c>
      <c r="C2209">
        <v>163.88028618321883</v>
      </c>
      <c r="D2209">
        <f t="shared" si="68"/>
        <v>1</v>
      </c>
      <c r="E2209">
        <f t="shared" si="69"/>
        <v>0</v>
      </c>
    </row>
    <row r="2210" spans="2:5">
      <c r="B2210">
        <v>2207</v>
      </c>
      <c r="C2210">
        <v>435.97443698777698</v>
      </c>
      <c r="D2210">
        <f t="shared" si="68"/>
        <v>1</v>
      </c>
      <c r="E2210">
        <f t="shared" si="69"/>
        <v>0</v>
      </c>
    </row>
    <row r="2211" spans="2:5">
      <c r="B2211">
        <v>2208</v>
      </c>
      <c r="C2211">
        <v>1373.4590586562751</v>
      </c>
      <c r="D2211">
        <f t="shared" si="68"/>
        <v>1</v>
      </c>
      <c r="E2211">
        <f t="shared" si="69"/>
        <v>0</v>
      </c>
    </row>
    <row r="2212" spans="2:5">
      <c r="B2212">
        <v>2209</v>
      </c>
      <c r="C2212">
        <v>255.96164610764021</v>
      </c>
      <c r="D2212">
        <f t="shared" si="68"/>
        <v>1</v>
      </c>
      <c r="E2212">
        <f t="shared" si="69"/>
        <v>0</v>
      </c>
    </row>
    <row r="2213" spans="2:5">
      <c r="B2213">
        <v>2210</v>
      </c>
      <c r="C2213">
        <v>308.5366634190118</v>
      </c>
      <c r="D2213">
        <f t="shared" si="68"/>
        <v>1</v>
      </c>
      <c r="E2213">
        <f t="shared" si="69"/>
        <v>0</v>
      </c>
    </row>
    <row r="2214" spans="2:5">
      <c r="B2214">
        <v>2211</v>
      </c>
      <c r="C2214">
        <v>934.44366816057084</v>
      </c>
      <c r="D2214">
        <f t="shared" si="68"/>
        <v>1</v>
      </c>
      <c r="E2214">
        <f t="shared" si="69"/>
        <v>0</v>
      </c>
    </row>
    <row r="2215" spans="2:5">
      <c r="B2215">
        <v>2212</v>
      </c>
      <c r="C2215">
        <v>840.02112937583354</v>
      </c>
      <c r="D2215">
        <f t="shared" si="68"/>
        <v>1</v>
      </c>
      <c r="E2215">
        <f t="shared" si="69"/>
        <v>0</v>
      </c>
    </row>
    <row r="2216" spans="2:5">
      <c r="B2216">
        <v>2213</v>
      </c>
      <c r="C2216">
        <v>390.98706982932424</v>
      </c>
      <c r="D2216">
        <f t="shared" si="68"/>
        <v>1</v>
      </c>
      <c r="E2216">
        <f t="shared" si="69"/>
        <v>0</v>
      </c>
    </row>
    <row r="2217" spans="2:5">
      <c r="B2217">
        <v>2214</v>
      </c>
      <c r="C2217">
        <v>1130.6940817686464</v>
      </c>
      <c r="D2217">
        <f t="shared" si="68"/>
        <v>1</v>
      </c>
      <c r="E2217">
        <f t="shared" si="69"/>
        <v>0</v>
      </c>
    </row>
    <row r="2218" spans="2:5">
      <c r="B2218">
        <v>2215</v>
      </c>
      <c r="C2218">
        <v>782.95907736900506</v>
      </c>
      <c r="D2218">
        <f t="shared" si="68"/>
        <v>1</v>
      </c>
      <c r="E2218">
        <f t="shared" si="69"/>
        <v>0</v>
      </c>
    </row>
    <row r="2219" spans="2:5">
      <c r="B2219">
        <v>2216</v>
      </c>
      <c r="C2219">
        <v>136.63014822056837</v>
      </c>
      <c r="D2219">
        <f t="shared" si="68"/>
        <v>1</v>
      </c>
      <c r="E2219">
        <f t="shared" si="69"/>
        <v>0</v>
      </c>
    </row>
    <row r="2220" spans="2:5">
      <c r="B2220">
        <v>2217</v>
      </c>
      <c r="C2220">
        <v>281.90721937783161</v>
      </c>
      <c r="D2220">
        <f t="shared" si="68"/>
        <v>1</v>
      </c>
      <c r="E2220">
        <f t="shared" si="69"/>
        <v>0</v>
      </c>
    </row>
    <row r="2221" spans="2:5">
      <c r="B2221">
        <v>2218</v>
      </c>
      <c r="C2221">
        <v>37867.849638052212</v>
      </c>
      <c r="D2221">
        <f t="shared" si="68"/>
        <v>2</v>
      </c>
      <c r="E2221">
        <f t="shared" si="69"/>
        <v>28694.27971044177</v>
      </c>
    </row>
    <row r="2222" spans="2:5">
      <c r="B2222">
        <v>2219</v>
      </c>
      <c r="C2222">
        <v>1031.6528024987201</v>
      </c>
      <c r="D2222">
        <f t="shared" si="68"/>
        <v>1</v>
      </c>
      <c r="E2222">
        <f t="shared" si="69"/>
        <v>0</v>
      </c>
    </row>
    <row r="2223" spans="2:5">
      <c r="B2223">
        <v>2220</v>
      </c>
      <c r="C2223">
        <v>66.890675916685154</v>
      </c>
      <c r="D2223">
        <f t="shared" si="68"/>
        <v>1</v>
      </c>
      <c r="E2223">
        <f t="shared" si="69"/>
        <v>0</v>
      </c>
    </row>
    <row r="2224" spans="2:5">
      <c r="B2224">
        <v>2221</v>
      </c>
      <c r="C2224">
        <v>486.09087469578361</v>
      </c>
      <c r="D2224">
        <f t="shared" si="68"/>
        <v>1</v>
      </c>
      <c r="E2224">
        <f t="shared" si="69"/>
        <v>0</v>
      </c>
    </row>
    <row r="2225" spans="2:5">
      <c r="B2225">
        <v>2222</v>
      </c>
      <c r="C2225">
        <v>4592.106881859715</v>
      </c>
      <c r="D2225">
        <f t="shared" si="68"/>
        <v>2</v>
      </c>
      <c r="E2225">
        <f t="shared" si="69"/>
        <v>2073.6855054877719</v>
      </c>
    </row>
    <row r="2226" spans="2:5">
      <c r="B2226">
        <v>2223</v>
      </c>
      <c r="C2226">
        <v>874.91386059801994</v>
      </c>
      <c r="D2226">
        <f t="shared" si="68"/>
        <v>1</v>
      </c>
      <c r="E2226">
        <f t="shared" si="69"/>
        <v>0</v>
      </c>
    </row>
    <row r="2227" spans="2:5">
      <c r="B2227">
        <v>2224</v>
      </c>
      <c r="C2227">
        <v>1067.5140406332853</v>
      </c>
      <c r="D2227">
        <f t="shared" si="68"/>
        <v>1</v>
      </c>
      <c r="E2227">
        <f t="shared" si="69"/>
        <v>0</v>
      </c>
    </row>
    <row r="2228" spans="2:5">
      <c r="B2228">
        <v>2225</v>
      </c>
      <c r="C2228">
        <v>4250.9763877336363</v>
      </c>
      <c r="D2228">
        <f t="shared" si="68"/>
        <v>2</v>
      </c>
      <c r="E2228">
        <f t="shared" si="69"/>
        <v>1800.7811101869092</v>
      </c>
    </row>
    <row r="2229" spans="2:5">
      <c r="B2229">
        <v>2226</v>
      </c>
      <c r="C2229">
        <v>7957.763418098958</v>
      </c>
      <c r="D2229">
        <f t="shared" si="68"/>
        <v>2</v>
      </c>
      <c r="E2229">
        <f t="shared" si="69"/>
        <v>4766.2107344791666</v>
      </c>
    </row>
    <row r="2230" spans="2:5">
      <c r="B2230">
        <v>2227</v>
      </c>
      <c r="C2230">
        <v>303.79932478519459</v>
      </c>
      <c r="D2230">
        <f t="shared" si="68"/>
        <v>1</v>
      </c>
      <c r="E2230">
        <f t="shared" si="69"/>
        <v>0</v>
      </c>
    </row>
    <row r="2231" spans="2:5">
      <c r="B2231">
        <v>2228</v>
      </c>
      <c r="C2231">
        <v>886.88728231784012</v>
      </c>
      <c r="D2231">
        <f t="shared" si="68"/>
        <v>1</v>
      </c>
      <c r="E2231">
        <f t="shared" si="69"/>
        <v>0</v>
      </c>
    </row>
    <row r="2232" spans="2:5">
      <c r="B2232">
        <v>2229</v>
      </c>
      <c r="C2232">
        <v>1276.9709534909255</v>
      </c>
      <c r="D2232">
        <f t="shared" si="68"/>
        <v>1</v>
      </c>
      <c r="E2232">
        <f t="shared" si="69"/>
        <v>0</v>
      </c>
    </row>
    <row r="2233" spans="2:5">
      <c r="B2233">
        <v>2230</v>
      </c>
      <c r="C2233">
        <v>480.46572038256971</v>
      </c>
      <c r="D2233">
        <f t="shared" si="68"/>
        <v>1</v>
      </c>
      <c r="E2233">
        <f t="shared" si="69"/>
        <v>0</v>
      </c>
    </row>
    <row r="2234" spans="2:5">
      <c r="B2234">
        <v>2231</v>
      </c>
      <c r="C2234">
        <v>251.71214718055154</v>
      </c>
      <c r="D2234">
        <f t="shared" si="68"/>
        <v>1</v>
      </c>
      <c r="E2234">
        <f t="shared" si="69"/>
        <v>0</v>
      </c>
    </row>
    <row r="2235" spans="2:5">
      <c r="B2235">
        <v>2232</v>
      </c>
      <c r="C2235">
        <v>3667.5961638158437</v>
      </c>
      <c r="D2235">
        <f t="shared" si="68"/>
        <v>2</v>
      </c>
      <c r="E2235">
        <f t="shared" si="69"/>
        <v>1334.076931052675</v>
      </c>
    </row>
    <row r="2236" spans="2:5">
      <c r="B2236">
        <v>2233</v>
      </c>
      <c r="C2236">
        <v>279.13014260683627</v>
      </c>
      <c r="D2236">
        <f t="shared" si="68"/>
        <v>1</v>
      </c>
      <c r="E2236">
        <f t="shared" si="69"/>
        <v>0</v>
      </c>
    </row>
    <row r="2237" spans="2:5">
      <c r="B2237">
        <v>2234</v>
      </c>
      <c r="C2237">
        <v>10963.299419708685</v>
      </c>
      <c r="D2237">
        <f t="shared" si="68"/>
        <v>2</v>
      </c>
      <c r="E2237">
        <f t="shared" si="69"/>
        <v>7170.639535766948</v>
      </c>
    </row>
    <row r="2238" spans="2:5">
      <c r="B2238">
        <v>2235</v>
      </c>
      <c r="C2238">
        <v>23371.317360891717</v>
      </c>
      <c r="D2238">
        <f t="shared" si="68"/>
        <v>2</v>
      </c>
      <c r="E2238">
        <f t="shared" si="69"/>
        <v>17097.053888713373</v>
      </c>
    </row>
    <row r="2239" spans="2:5">
      <c r="B2239">
        <v>2236</v>
      </c>
      <c r="C2239">
        <v>666.64919999412507</v>
      </c>
      <c r="D2239">
        <f t="shared" si="68"/>
        <v>1</v>
      </c>
      <c r="E2239">
        <f t="shared" si="69"/>
        <v>0</v>
      </c>
    </row>
    <row r="2240" spans="2:5">
      <c r="B2240">
        <v>2237</v>
      </c>
      <c r="C2240">
        <v>1223.369758616132</v>
      </c>
      <c r="D2240">
        <f t="shared" si="68"/>
        <v>1</v>
      </c>
      <c r="E2240">
        <f t="shared" si="69"/>
        <v>0</v>
      </c>
    </row>
    <row r="2241" spans="2:5">
      <c r="B2241">
        <v>2238</v>
      </c>
      <c r="C2241">
        <v>286.49169477368218</v>
      </c>
      <c r="D2241">
        <f t="shared" si="68"/>
        <v>1</v>
      </c>
      <c r="E2241">
        <f t="shared" si="69"/>
        <v>0</v>
      </c>
    </row>
    <row r="2242" spans="2:5">
      <c r="B2242">
        <v>2239</v>
      </c>
      <c r="C2242">
        <v>584.61486823411951</v>
      </c>
      <c r="D2242">
        <f t="shared" si="68"/>
        <v>1</v>
      </c>
      <c r="E2242">
        <f t="shared" si="69"/>
        <v>0</v>
      </c>
    </row>
    <row r="2243" spans="2:5">
      <c r="B2243">
        <v>2240</v>
      </c>
      <c r="C2243">
        <v>409.39645885809489</v>
      </c>
      <c r="D2243">
        <f t="shared" si="68"/>
        <v>1</v>
      </c>
      <c r="E2243">
        <f t="shared" si="69"/>
        <v>0</v>
      </c>
    </row>
    <row r="2244" spans="2:5">
      <c r="B2244">
        <v>2241</v>
      </c>
      <c r="C2244">
        <v>311.90032357563098</v>
      </c>
      <c r="D2244">
        <f t="shared" si="68"/>
        <v>1</v>
      </c>
      <c r="E2244">
        <f t="shared" si="69"/>
        <v>0</v>
      </c>
    </row>
    <row r="2245" spans="2:5">
      <c r="B2245">
        <v>2242</v>
      </c>
      <c r="C2245">
        <v>892.53259170521312</v>
      </c>
      <c r="D2245">
        <f t="shared" ref="D2245:D2308" si="70">IF(C2245&lt;=2000,1,IF(AND(C2245&gt;2000,C2245&lt;=127000),2,IF(C2245&gt;127000,3,0)))</f>
        <v>1</v>
      </c>
      <c r="E2245">
        <f t="shared" ref="E2245:E2308" si="71">IF(D2245=1,0,IF(D2245=2,0.8*(C2245-2000),IF(D2245=3,100000,"Error")))</f>
        <v>0</v>
      </c>
    </row>
    <row r="2246" spans="2:5">
      <c r="B2246">
        <v>2243</v>
      </c>
      <c r="C2246">
        <v>224.14251721755286</v>
      </c>
      <c r="D2246">
        <f t="shared" si="70"/>
        <v>1</v>
      </c>
      <c r="E2246">
        <f t="shared" si="71"/>
        <v>0</v>
      </c>
    </row>
    <row r="2247" spans="2:5">
      <c r="B2247">
        <v>2244</v>
      </c>
      <c r="C2247">
        <v>132.77856741316506</v>
      </c>
      <c r="D2247">
        <f t="shared" si="70"/>
        <v>1</v>
      </c>
      <c r="E2247">
        <f t="shared" si="71"/>
        <v>0</v>
      </c>
    </row>
    <row r="2248" spans="2:5">
      <c r="B2248">
        <v>2245</v>
      </c>
      <c r="C2248">
        <v>112.54191546769204</v>
      </c>
      <c r="D2248">
        <f t="shared" si="70"/>
        <v>1</v>
      </c>
      <c r="E2248">
        <f t="shared" si="71"/>
        <v>0</v>
      </c>
    </row>
    <row r="2249" spans="2:5">
      <c r="B2249">
        <v>2246</v>
      </c>
      <c r="C2249">
        <v>712.08092820006141</v>
      </c>
      <c r="D2249">
        <f t="shared" si="70"/>
        <v>1</v>
      </c>
      <c r="E2249">
        <f t="shared" si="71"/>
        <v>0</v>
      </c>
    </row>
    <row r="2250" spans="2:5">
      <c r="B2250">
        <v>2247</v>
      </c>
      <c r="C2250">
        <v>649.13659638232957</v>
      </c>
      <c r="D2250">
        <f t="shared" si="70"/>
        <v>1</v>
      </c>
      <c r="E2250">
        <f t="shared" si="71"/>
        <v>0</v>
      </c>
    </row>
    <row r="2251" spans="2:5">
      <c r="B2251">
        <v>2248</v>
      </c>
      <c r="C2251">
        <v>209.94004906698848</v>
      </c>
      <c r="D2251">
        <f t="shared" si="70"/>
        <v>1</v>
      </c>
      <c r="E2251">
        <f t="shared" si="71"/>
        <v>0</v>
      </c>
    </row>
    <row r="2252" spans="2:5">
      <c r="B2252">
        <v>2249</v>
      </c>
      <c r="C2252">
        <v>473.32447370403855</v>
      </c>
      <c r="D2252">
        <f t="shared" si="70"/>
        <v>1</v>
      </c>
      <c r="E2252">
        <f t="shared" si="71"/>
        <v>0</v>
      </c>
    </row>
    <row r="2253" spans="2:5">
      <c r="B2253">
        <v>2250</v>
      </c>
      <c r="C2253">
        <v>511.26372855710883</v>
      </c>
      <c r="D2253">
        <f t="shared" si="70"/>
        <v>1</v>
      </c>
      <c r="E2253">
        <f t="shared" si="71"/>
        <v>0</v>
      </c>
    </row>
    <row r="2254" spans="2:5">
      <c r="B2254">
        <v>2251</v>
      </c>
      <c r="C2254">
        <v>1140.3930849360445</v>
      </c>
      <c r="D2254">
        <f t="shared" si="70"/>
        <v>1</v>
      </c>
      <c r="E2254">
        <f t="shared" si="71"/>
        <v>0</v>
      </c>
    </row>
    <row r="2255" spans="2:5">
      <c r="B2255">
        <v>2252</v>
      </c>
      <c r="C2255">
        <v>1520.8253048454626</v>
      </c>
      <c r="D2255">
        <f t="shared" si="70"/>
        <v>1</v>
      </c>
      <c r="E2255">
        <f t="shared" si="71"/>
        <v>0</v>
      </c>
    </row>
    <row r="2256" spans="2:5">
      <c r="B2256">
        <v>2253</v>
      </c>
      <c r="C2256">
        <v>1074.7202458037441</v>
      </c>
      <c r="D2256">
        <f t="shared" si="70"/>
        <v>1</v>
      </c>
      <c r="E2256">
        <f t="shared" si="71"/>
        <v>0</v>
      </c>
    </row>
    <row r="2257" spans="2:5">
      <c r="B2257">
        <v>2254</v>
      </c>
      <c r="C2257">
        <v>3036.8305663665883</v>
      </c>
      <c r="D2257">
        <f t="shared" si="70"/>
        <v>2</v>
      </c>
      <c r="E2257">
        <f t="shared" si="71"/>
        <v>829.46445309327066</v>
      </c>
    </row>
    <row r="2258" spans="2:5">
      <c r="B2258">
        <v>2255</v>
      </c>
      <c r="C2258">
        <v>1359.1867810015276</v>
      </c>
      <c r="D2258">
        <f t="shared" si="70"/>
        <v>1</v>
      </c>
      <c r="E2258">
        <f t="shared" si="71"/>
        <v>0</v>
      </c>
    </row>
    <row r="2259" spans="2:5">
      <c r="B2259">
        <v>2256</v>
      </c>
      <c r="C2259">
        <v>118.77497552708488</v>
      </c>
      <c r="D2259">
        <f t="shared" si="70"/>
        <v>1</v>
      </c>
      <c r="E2259">
        <f t="shared" si="71"/>
        <v>0</v>
      </c>
    </row>
    <row r="2260" spans="2:5">
      <c r="B2260">
        <v>2257</v>
      </c>
      <c r="C2260">
        <v>23884.289889162304</v>
      </c>
      <c r="D2260">
        <f t="shared" si="70"/>
        <v>2</v>
      </c>
      <c r="E2260">
        <f t="shared" si="71"/>
        <v>17507.431911329844</v>
      </c>
    </row>
    <row r="2261" spans="2:5">
      <c r="B2261">
        <v>2258</v>
      </c>
      <c r="C2261">
        <v>622.7951102560254</v>
      </c>
      <c r="D2261">
        <f t="shared" si="70"/>
        <v>1</v>
      </c>
      <c r="E2261">
        <f t="shared" si="71"/>
        <v>0</v>
      </c>
    </row>
    <row r="2262" spans="2:5">
      <c r="B2262">
        <v>2259</v>
      </c>
      <c r="C2262">
        <v>571.72929486493626</v>
      </c>
      <c r="D2262">
        <f t="shared" si="70"/>
        <v>1</v>
      </c>
      <c r="E2262">
        <f t="shared" si="71"/>
        <v>0</v>
      </c>
    </row>
    <row r="2263" spans="2:5">
      <c r="B2263">
        <v>2260</v>
      </c>
      <c r="C2263">
        <v>95.475415029705857</v>
      </c>
      <c r="D2263">
        <f t="shared" si="70"/>
        <v>1</v>
      </c>
      <c r="E2263">
        <f t="shared" si="71"/>
        <v>0</v>
      </c>
    </row>
    <row r="2264" spans="2:5">
      <c r="B2264">
        <v>2261</v>
      </c>
      <c r="C2264">
        <v>12040.6893672891</v>
      </c>
      <c r="D2264">
        <f t="shared" si="70"/>
        <v>2</v>
      </c>
      <c r="E2264">
        <f t="shared" si="71"/>
        <v>8032.5514938312808</v>
      </c>
    </row>
    <row r="2265" spans="2:5">
      <c r="B2265">
        <v>2262</v>
      </c>
      <c r="C2265">
        <v>8409.0617013243846</v>
      </c>
      <c r="D2265">
        <f t="shared" si="70"/>
        <v>2</v>
      </c>
      <c r="E2265">
        <f t="shared" si="71"/>
        <v>5127.2493610595084</v>
      </c>
    </row>
    <row r="2266" spans="2:5">
      <c r="B2266">
        <v>2263</v>
      </c>
      <c r="C2266">
        <v>92.723582995994136</v>
      </c>
      <c r="D2266">
        <f t="shared" si="70"/>
        <v>1</v>
      </c>
      <c r="E2266">
        <f t="shared" si="71"/>
        <v>0</v>
      </c>
    </row>
    <row r="2267" spans="2:5">
      <c r="B2267">
        <v>2264</v>
      </c>
      <c r="C2267">
        <v>474.86716418258965</v>
      </c>
      <c r="D2267">
        <f t="shared" si="70"/>
        <v>1</v>
      </c>
      <c r="E2267">
        <f t="shared" si="71"/>
        <v>0</v>
      </c>
    </row>
    <row r="2268" spans="2:5">
      <c r="B2268">
        <v>2265</v>
      </c>
      <c r="C2268">
        <v>5129.2567419619654</v>
      </c>
      <c r="D2268">
        <f t="shared" si="70"/>
        <v>2</v>
      </c>
      <c r="E2268">
        <f t="shared" si="71"/>
        <v>2503.4053935695724</v>
      </c>
    </row>
    <row r="2269" spans="2:5">
      <c r="B2269">
        <v>2266</v>
      </c>
      <c r="C2269">
        <v>43539.986575908653</v>
      </c>
      <c r="D2269">
        <f t="shared" si="70"/>
        <v>2</v>
      </c>
      <c r="E2269">
        <f t="shared" si="71"/>
        <v>33231.989260726921</v>
      </c>
    </row>
    <row r="2270" spans="2:5">
      <c r="B2270">
        <v>2267</v>
      </c>
      <c r="C2270">
        <v>695.23434133886894</v>
      </c>
      <c r="D2270">
        <f t="shared" si="70"/>
        <v>1</v>
      </c>
      <c r="E2270">
        <f t="shared" si="71"/>
        <v>0</v>
      </c>
    </row>
    <row r="2271" spans="2:5">
      <c r="B2271">
        <v>2268</v>
      </c>
      <c r="C2271">
        <v>3885.7797040587511</v>
      </c>
      <c r="D2271">
        <f t="shared" si="70"/>
        <v>2</v>
      </c>
      <c r="E2271">
        <f t="shared" si="71"/>
        <v>1508.6237632470011</v>
      </c>
    </row>
    <row r="2272" spans="2:5">
      <c r="B2272">
        <v>2269</v>
      </c>
      <c r="C2272">
        <v>54.458750959731383</v>
      </c>
      <c r="D2272">
        <f t="shared" si="70"/>
        <v>1</v>
      </c>
      <c r="E2272">
        <f t="shared" si="71"/>
        <v>0</v>
      </c>
    </row>
    <row r="2273" spans="2:5">
      <c r="B2273">
        <v>2270</v>
      </c>
      <c r="C2273">
        <v>1830.3827655234506</v>
      </c>
      <c r="D2273">
        <f t="shared" si="70"/>
        <v>1</v>
      </c>
      <c r="E2273">
        <f t="shared" si="71"/>
        <v>0</v>
      </c>
    </row>
    <row r="2274" spans="2:5">
      <c r="B2274">
        <v>2271</v>
      </c>
      <c r="C2274">
        <v>58.438266337729296</v>
      </c>
      <c r="D2274">
        <f t="shared" si="70"/>
        <v>1</v>
      </c>
      <c r="E2274">
        <f t="shared" si="71"/>
        <v>0</v>
      </c>
    </row>
    <row r="2275" spans="2:5">
      <c r="B2275">
        <v>2272</v>
      </c>
      <c r="C2275">
        <v>245.52143660256559</v>
      </c>
      <c r="D2275">
        <f t="shared" si="70"/>
        <v>1</v>
      </c>
      <c r="E2275">
        <f t="shared" si="71"/>
        <v>0</v>
      </c>
    </row>
    <row r="2276" spans="2:5">
      <c r="B2276">
        <v>2273</v>
      </c>
      <c r="C2276">
        <v>6358.2492024170688</v>
      </c>
      <c r="D2276">
        <f t="shared" si="70"/>
        <v>2</v>
      </c>
      <c r="E2276">
        <f t="shared" si="71"/>
        <v>3486.599361933655</v>
      </c>
    </row>
    <row r="2277" spans="2:5">
      <c r="B2277">
        <v>2274</v>
      </c>
      <c r="C2277">
        <v>123.54275781266495</v>
      </c>
      <c r="D2277">
        <f t="shared" si="70"/>
        <v>1</v>
      </c>
      <c r="E2277">
        <f t="shared" si="71"/>
        <v>0</v>
      </c>
    </row>
    <row r="2278" spans="2:5">
      <c r="B2278">
        <v>2275</v>
      </c>
      <c r="C2278">
        <v>4384.0162461201589</v>
      </c>
      <c r="D2278">
        <f t="shared" si="70"/>
        <v>2</v>
      </c>
      <c r="E2278">
        <f t="shared" si="71"/>
        <v>1907.2129968961272</v>
      </c>
    </row>
    <row r="2279" spans="2:5">
      <c r="B2279">
        <v>2276</v>
      </c>
      <c r="C2279">
        <v>317.95609256306381</v>
      </c>
      <c r="D2279">
        <f t="shared" si="70"/>
        <v>1</v>
      </c>
      <c r="E2279">
        <f t="shared" si="71"/>
        <v>0</v>
      </c>
    </row>
    <row r="2280" spans="2:5">
      <c r="B2280">
        <v>2277</v>
      </c>
      <c r="C2280">
        <v>150.82901418294571</v>
      </c>
      <c r="D2280">
        <f t="shared" si="70"/>
        <v>1</v>
      </c>
      <c r="E2280">
        <f t="shared" si="71"/>
        <v>0</v>
      </c>
    </row>
    <row r="2281" spans="2:5">
      <c r="B2281">
        <v>2278</v>
      </c>
      <c r="C2281">
        <v>2482.946369868966</v>
      </c>
      <c r="D2281">
        <f t="shared" si="70"/>
        <v>2</v>
      </c>
      <c r="E2281">
        <f t="shared" si="71"/>
        <v>386.35709589517285</v>
      </c>
    </row>
    <row r="2282" spans="2:5">
      <c r="B2282">
        <v>2279</v>
      </c>
      <c r="C2282">
        <v>675.22083049231094</v>
      </c>
      <c r="D2282">
        <f t="shared" si="70"/>
        <v>1</v>
      </c>
      <c r="E2282">
        <f t="shared" si="71"/>
        <v>0</v>
      </c>
    </row>
    <row r="2283" spans="2:5">
      <c r="B2283">
        <v>2280</v>
      </c>
      <c r="C2283">
        <v>3148.8356828864571</v>
      </c>
      <c r="D2283">
        <f t="shared" si="70"/>
        <v>2</v>
      </c>
      <c r="E2283">
        <f t="shared" si="71"/>
        <v>919.06854630916575</v>
      </c>
    </row>
    <row r="2284" spans="2:5">
      <c r="B2284">
        <v>2281</v>
      </c>
      <c r="C2284">
        <v>3244.047828803316</v>
      </c>
      <c r="D2284">
        <f t="shared" si="70"/>
        <v>2</v>
      </c>
      <c r="E2284">
        <f t="shared" si="71"/>
        <v>995.23826304265276</v>
      </c>
    </row>
    <row r="2285" spans="2:5">
      <c r="B2285">
        <v>2282</v>
      </c>
      <c r="C2285">
        <v>185.17826547451779</v>
      </c>
      <c r="D2285">
        <f t="shared" si="70"/>
        <v>1</v>
      </c>
      <c r="E2285">
        <f t="shared" si="71"/>
        <v>0</v>
      </c>
    </row>
    <row r="2286" spans="2:5">
      <c r="B2286">
        <v>2283</v>
      </c>
      <c r="C2286">
        <v>156.73443476277515</v>
      </c>
      <c r="D2286">
        <f t="shared" si="70"/>
        <v>1</v>
      </c>
      <c r="E2286">
        <f t="shared" si="71"/>
        <v>0</v>
      </c>
    </row>
    <row r="2287" spans="2:5">
      <c r="B2287">
        <v>2284</v>
      </c>
      <c r="C2287">
        <v>3611.6408588758941</v>
      </c>
      <c r="D2287">
        <f t="shared" si="70"/>
        <v>2</v>
      </c>
      <c r="E2287">
        <f t="shared" si="71"/>
        <v>1289.3126871007153</v>
      </c>
    </row>
    <row r="2288" spans="2:5">
      <c r="B2288">
        <v>2285</v>
      </c>
      <c r="C2288">
        <v>28742.714615579996</v>
      </c>
      <c r="D2288">
        <f t="shared" si="70"/>
        <v>2</v>
      </c>
      <c r="E2288">
        <f t="shared" si="71"/>
        <v>21394.171692463999</v>
      </c>
    </row>
    <row r="2289" spans="2:5">
      <c r="B2289">
        <v>2286</v>
      </c>
      <c r="C2289">
        <v>121.82980696277468</v>
      </c>
      <c r="D2289">
        <f t="shared" si="70"/>
        <v>1</v>
      </c>
      <c r="E2289">
        <f t="shared" si="71"/>
        <v>0</v>
      </c>
    </row>
    <row r="2290" spans="2:5">
      <c r="B2290">
        <v>2287</v>
      </c>
      <c r="C2290">
        <v>652.31270556051425</v>
      </c>
      <c r="D2290">
        <f t="shared" si="70"/>
        <v>1</v>
      </c>
      <c r="E2290">
        <f t="shared" si="71"/>
        <v>0</v>
      </c>
    </row>
    <row r="2291" spans="2:5">
      <c r="B2291">
        <v>2288</v>
      </c>
      <c r="C2291">
        <v>3255.9942506410857</v>
      </c>
      <c r="D2291">
        <f t="shared" si="70"/>
        <v>2</v>
      </c>
      <c r="E2291">
        <f t="shared" si="71"/>
        <v>1004.7954005128686</v>
      </c>
    </row>
    <row r="2292" spans="2:5">
      <c r="B2292">
        <v>2289</v>
      </c>
      <c r="C2292">
        <v>171.60371767199777</v>
      </c>
      <c r="D2292">
        <f t="shared" si="70"/>
        <v>1</v>
      </c>
      <c r="E2292">
        <f t="shared" si="71"/>
        <v>0</v>
      </c>
    </row>
    <row r="2293" spans="2:5">
      <c r="B2293">
        <v>2290</v>
      </c>
      <c r="C2293">
        <v>1053.5945542479008</v>
      </c>
      <c r="D2293">
        <f t="shared" si="70"/>
        <v>1</v>
      </c>
      <c r="E2293">
        <f t="shared" si="71"/>
        <v>0</v>
      </c>
    </row>
    <row r="2294" spans="2:5">
      <c r="B2294">
        <v>2291</v>
      </c>
      <c r="C2294">
        <v>3439.0780362429678</v>
      </c>
      <c r="D2294">
        <f t="shared" si="70"/>
        <v>2</v>
      </c>
      <c r="E2294">
        <f t="shared" si="71"/>
        <v>1151.2624289943742</v>
      </c>
    </row>
    <row r="2295" spans="2:5">
      <c r="B2295">
        <v>2292</v>
      </c>
      <c r="C2295">
        <v>22271.260913805116</v>
      </c>
      <c r="D2295">
        <f t="shared" si="70"/>
        <v>2</v>
      </c>
      <c r="E2295">
        <f t="shared" si="71"/>
        <v>16217.008731044094</v>
      </c>
    </row>
    <row r="2296" spans="2:5">
      <c r="B2296">
        <v>2293</v>
      </c>
      <c r="C2296">
        <v>66.884190505150002</v>
      </c>
      <c r="D2296">
        <f t="shared" si="70"/>
        <v>1</v>
      </c>
      <c r="E2296">
        <f t="shared" si="71"/>
        <v>0</v>
      </c>
    </row>
    <row r="2297" spans="2:5">
      <c r="B2297">
        <v>2294</v>
      </c>
      <c r="C2297">
        <v>1168.5470094337188</v>
      </c>
      <c r="D2297">
        <f t="shared" si="70"/>
        <v>1</v>
      </c>
      <c r="E2297">
        <f t="shared" si="71"/>
        <v>0</v>
      </c>
    </row>
    <row r="2298" spans="2:5">
      <c r="B2298">
        <v>2295</v>
      </c>
      <c r="C2298">
        <v>5222.1344844934629</v>
      </c>
      <c r="D2298">
        <f t="shared" si="70"/>
        <v>2</v>
      </c>
      <c r="E2298">
        <f t="shared" si="71"/>
        <v>2577.7075875947703</v>
      </c>
    </row>
    <row r="2299" spans="2:5">
      <c r="B2299">
        <v>2296</v>
      </c>
      <c r="C2299">
        <v>2026.1645640099327</v>
      </c>
      <c r="D2299">
        <f t="shared" si="70"/>
        <v>2</v>
      </c>
      <c r="E2299">
        <f t="shared" si="71"/>
        <v>20.931651207946199</v>
      </c>
    </row>
    <row r="2300" spans="2:5">
      <c r="B2300">
        <v>2297</v>
      </c>
      <c r="C2300">
        <v>1689.8558486867976</v>
      </c>
      <c r="D2300">
        <f t="shared" si="70"/>
        <v>1</v>
      </c>
      <c r="E2300">
        <f t="shared" si="71"/>
        <v>0</v>
      </c>
    </row>
    <row r="2301" spans="2:5">
      <c r="B2301">
        <v>2298</v>
      </c>
      <c r="C2301">
        <v>545.4691264650653</v>
      </c>
      <c r="D2301">
        <f t="shared" si="70"/>
        <v>1</v>
      </c>
      <c r="E2301">
        <f t="shared" si="71"/>
        <v>0</v>
      </c>
    </row>
    <row r="2302" spans="2:5">
      <c r="B2302">
        <v>2299</v>
      </c>
      <c r="C2302">
        <v>1805.2934819814579</v>
      </c>
      <c r="D2302">
        <f t="shared" si="70"/>
        <v>1</v>
      </c>
      <c r="E2302">
        <f t="shared" si="71"/>
        <v>0</v>
      </c>
    </row>
    <row r="2303" spans="2:5">
      <c r="B2303">
        <v>2300</v>
      </c>
      <c r="C2303">
        <v>1494.55889862753</v>
      </c>
      <c r="D2303">
        <f t="shared" si="70"/>
        <v>1</v>
      </c>
      <c r="E2303">
        <f t="shared" si="71"/>
        <v>0</v>
      </c>
    </row>
    <row r="2304" spans="2:5">
      <c r="B2304">
        <v>2301</v>
      </c>
      <c r="C2304">
        <v>99.737244656189048</v>
      </c>
      <c r="D2304">
        <f t="shared" si="70"/>
        <v>1</v>
      </c>
      <c r="E2304">
        <f t="shared" si="71"/>
        <v>0</v>
      </c>
    </row>
    <row r="2305" spans="2:5">
      <c r="B2305">
        <v>2302</v>
      </c>
      <c r="C2305">
        <v>45.633566260763921</v>
      </c>
      <c r="D2305">
        <f t="shared" si="70"/>
        <v>1</v>
      </c>
      <c r="E2305">
        <f t="shared" si="71"/>
        <v>0</v>
      </c>
    </row>
    <row r="2306" spans="2:5">
      <c r="B2306">
        <v>2303</v>
      </c>
      <c r="C2306">
        <v>2188.7745636771911</v>
      </c>
      <c r="D2306">
        <f t="shared" si="70"/>
        <v>2</v>
      </c>
      <c r="E2306">
        <f t="shared" si="71"/>
        <v>151.01965094175284</v>
      </c>
    </row>
    <row r="2307" spans="2:5">
      <c r="B2307">
        <v>2304</v>
      </c>
      <c r="C2307">
        <v>116.88872096031444</v>
      </c>
      <c r="D2307">
        <f t="shared" si="70"/>
        <v>1</v>
      </c>
      <c r="E2307">
        <f t="shared" si="71"/>
        <v>0</v>
      </c>
    </row>
    <row r="2308" spans="2:5">
      <c r="B2308">
        <v>2305</v>
      </c>
      <c r="C2308">
        <v>4497.2119559542853</v>
      </c>
      <c r="D2308">
        <f t="shared" si="70"/>
        <v>2</v>
      </c>
      <c r="E2308">
        <f t="shared" si="71"/>
        <v>1997.7695647634282</v>
      </c>
    </row>
    <row r="2309" spans="2:5">
      <c r="B2309">
        <v>2306</v>
      </c>
      <c r="C2309">
        <v>400.67902644937669</v>
      </c>
      <c r="D2309">
        <f t="shared" ref="D2309:D2372" si="72">IF(C2309&lt;=2000,1,IF(AND(C2309&gt;2000,C2309&lt;=127000),2,IF(C2309&gt;127000,3,0)))</f>
        <v>1</v>
      </c>
      <c r="E2309">
        <f t="shared" ref="E2309:E2372" si="73">IF(D2309=1,0,IF(D2309=2,0.8*(C2309-2000),IF(D2309=3,100000,"Error")))</f>
        <v>0</v>
      </c>
    </row>
    <row r="2310" spans="2:5">
      <c r="B2310">
        <v>2307</v>
      </c>
      <c r="C2310">
        <v>237.68027430796317</v>
      </c>
      <c r="D2310">
        <f t="shared" si="72"/>
        <v>1</v>
      </c>
      <c r="E2310">
        <f t="shared" si="73"/>
        <v>0</v>
      </c>
    </row>
    <row r="2311" spans="2:5">
      <c r="B2311">
        <v>2308</v>
      </c>
      <c r="C2311">
        <v>267.24348536028816</v>
      </c>
      <c r="D2311">
        <f t="shared" si="72"/>
        <v>1</v>
      </c>
      <c r="E2311">
        <f t="shared" si="73"/>
        <v>0</v>
      </c>
    </row>
    <row r="2312" spans="2:5">
      <c r="B2312">
        <v>2309</v>
      </c>
      <c r="C2312">
        <v>23.065440225927567</v>
      </c>
      <c r="D2312">
        <f t="shared" si="72"/>
        <v>1</v>
      </c>
      <c r="E2312">
        <f t="shared" si="73"/>
        <v>0</v>
      </c>
    </row>
    <row r="2313" spans="2:5">
      <c r="B2313">
        <v>2310</v>
      </c>
      <c r="C2313">
        <v>2448.9612649444457</v>
      </c>
      <c r="D2313">
        <f t="shared" si="72"/>
        <v>2</v>
      </c>
      <c r="E2313">
        <f t="shared" si="73"/>
        <v>359.16901195555658</v>
      </c>
    </row>
    <row r="2314" spans="2:5">
      <c r="B2314">
        <v>2311</v>
      </c>
      <c r="C2314">
        <v>657.83810931418077</v>
      </c>
      <c r="D2314">
        <f t="shared" si="72"/>
        <v>1</v>
      </c>
      <c r="E2314">
        <f t="shared" si="73"/>
        <v>0</v>
      </c>
    </row>
    <row r="2315" spans="2:5">
      <c r="B2315">
        <v>2312</v>
      </c>
      <c r="C2315">
        <v>143.51468716907763</v>
      </c>
      <c r="D2315">
        <f t="shared" si="72"/>
        <v>1</v>
      </c>
      <c r="E2315">
        <f t="shared" si="73"/>
        <v>0</v>
      </c>
    </row>
    <row r="2316" spans="2:5">
      <c r="B2316">
        <v>2313</v>
      </c>
      <c r="C2316">
        <v>2736.9143891027093</v>
      </c>
      <c r="D2316">
        <f t="shared" si="72"/>
        <v>2</v>
      </c>
      <c r="E2316">
        <f t="shared" si="73"/>
        <v>589.53151128216746</v>
      </c>
    </row>
    <row r="2317" spans="2:5">
      <c r="B2317">
        <v>2314</v>
      </c>
      <c r="C2317">
        <v>13508.228680018792</v>
      </c>
      <c r="D2317">
        <f t="shared" si="72"/>
        <v>2</v>
      </c>
      <c r="E2317">
        <f t="shared" si="73"/>
        <v>9206.5829440150337</v>
      </c>
    </row>
    <row r="2318" spans="2:5">
      <c r="B2318">
        <v>2315</v>
      </c>
      <c r="C2318">
        <v>1052.6068403013956</v>
      </c>
      <c r="D2318">
        <f t="shared" si="72"/>
        <v>1</v>
      </c>
      <c r="E2318">
        <f t="shared" si="73"/>
        <v>0</v>
      </c>
    </row>
    <row r="2319" spans="2:5">
      <c r="B2319">
        <v>2316</v>
      </c>
      <c r="C2319">
        <v>636.5163193075939</v>
      </c>
      <c r="D2319">
        <f t="shared" si="72"/>
        <v>1</v>
      </c>
      <c r="E2319">
        <f t="shared" si="73"/>
        <v>0</v>
      </c>
    </row>
    <row r="2320" spans="2:5">
      <c r="B2320">
        <v>2317</v>
      </c>
      <c r="C2320">
        <v>1080.5288165207942</v>
      </c>
      <c r="D2320">
        <f t="shared" si="72"/>
        <v>1</v>
      </c>
      <c r="E2320">
        <f t="shared" si="73"/>
        <v>0</v>
      </c>
    </row>
    <row r="2321" spans="2:5">
      <c r="B2321">
        <v>2318</v>
      </c>
      <c r="C2321">
        <v>227.03959074446587</v>
      </c>
      <c r="D2321">
        <f t="shared" si="72"/>
        <v>1</v>
      </c>
      <c r="E2321">
        <f t="shared" si="73"/>
        <v>0</v>
      </c>
    </row>
    <row r="2322" spans="2:5">
      <c r="B2322">
        <v>2319</v>
      </c>
      <c r="C2322">
        <v>9561.0330302714938</v>
      </c>
      <c r="D2322">
        <f t="shared" si="72"/>
        <v>2</v>
      </c>
      <c r="E2322">
        <f t="shared" si="73"/>
        <v>6048.8264242171954</v>
      </c>
    </row>
    <row r="2323" spans="2:5">
      <c r="B2323">
        <v>2320</v>
      </c>
      <c r="C2323">
        <v>402.38194731503029</v>
      </c>
      <c r="D2323">
        <f t="shared" si="72"/>
        <v>1</v>
      </c>
      <c r="E2323">
        <f t="shared" si="73"/>
        <v>0</v>
      </c>
    </row>
    <row r="2324" spans="2:5">
      <c r="B2324">
        <v>2321</v>
      </c>
      <c r="C2324">
        <v>16.5540866598759</v>
      </c>
      <c r="D2324">
        <f t="shared" si="72"/>
        <v>1</v>
      </c>
      <c r="E2324">
        <f t="shared" si="73"/>
        <v>0</v>
      </c>
    </row>
    <row r="2325" spans="2:5">
      <c r="B2325">
        <v>2322</v>
      </c>
      <c r="C2325">
        <v>502.40011455078155</v>
      </c>
      <c r="D2325">
        <f t="shared" si="72"/>
        <v>1</v>
      </c>
      <c r="E2325">
        <f t="shared" si="73"/>
        <v>0</v>
      </c>
    </row>
    <row r="2326" spans="2:5">
      <c r="B2326">
        <v>2323</v>
      </c>
      <c r="C2326">
        <v>2918.7152253471036</v>
      </c>
      <c r="D2326">
        <f t="shared" si="72"/>
        <v>2</v>
      </c>
      <c r="E2326">
        <f t="shared" si="73"/>
        <v>734.97218027768292</v>
      </c>
    </row>
    <row r="2327" spans="2:5">
      <c r="B2327">
        <v>2324</v>
      </c>
      <c r="C2327">
        <v>535.78705667409258</v>
      </c>
      <c r="D2327">
        <f t="shared" si="72"/>
        <v>1</v>
      </c>
      <c r="E2327">
        <f t="shared" si="73"/>
        <v>0</v>
      </c>
    </row>
    <row r="2328" spans="2:5">
      <c r="B2328">
        <v>2325</v>
      </c>
      <c r="C2328">
        <v>135.51744151902565</v>
      </c>
      <c r="D2328">
        <f t="shared" si="72"/>
        <v>1</v>
      </c>
      <c r="E2328">
        <f t="shared" si="73"/>
        <v>0</v>
      </c>
    </row>
    <row r="2329" spans="2:5">
      <c r="B2329">
        <v>2326</v>
      </c>
      <c r="C2329">
        <v>581.74901864310175</v>
      </c>
      <c r="D2329">
        <f t="shared" si="72"/>
        <v>1</v>
      </c>
      <c r="E2329">
        <f t="shared" si="73"/>
        <v>0</v>
      </c>
    </row>
    <row r="2330" spans="2:5">
      <c r="B2330">
        <v>2327</v>
      </c>
      <c r="C2330">
        <v>85.925796971094343</v>
      </c>
      <c r="D2330">
        <f t="shared" si="72"/>
        <v>1</v>
      </c>
      <c r="E2330">
        <f t="shared" si="73"/>
        <v>0</v>
      </c>
    </row>
    <row r="2331" spans="2:5">
      <c r="B2331">
        <v>2328</v>
      </c>
      <c r="C2331">
        <v>507.85728236466406</v>
      </c>
      <c r="D2331">
        <f t="shared" si="72"/>
        <v>1</v>
      </c>
      <c r="E2331">
        <f t="shared" si="73"/>
        <v>0</v>
      </c>
    </row>
    <row r="2332" spans="2:5">
      <c r="B2332">
        <v>2329</v>
      </c>
      <c r="C2332">
        <v>1808.0720609157322</v>
      </c>
      <c r="D2332">
        <f t="shared" si="72"/>
        <v>1</v>
      </c>
      <c r="E2332">
        <f t="shared" si="73"/>
        <v>0</v>
      </c>
    </row>
    <row r="2333" spans="2:5">
      <c r="B2333">
        <v>2330</v>
      </c>
      <c r="C2333">
        <v>19.158609124987844</v>
      </c>
      <c r="D2333">
        <f t="shared" si="72"/>
        <v>1</v>
      </c>
      <c r="E2333">
        <f t="shared" si="73"/>
        <v>0</v>
      </c>
    </row>
    <row r="2334" spans="2:5">
      <c r="B2334">
        <v>2331</v>
      </c>
      <c r="C2334">
        <v>2382.6726807736854</v>
      </c>
      <c r="D2334">
        <f t="shared" si="72"/>
        <v>2</v>
      </c>
      <c r="E2334">
        <f t="shared" si="73"/>
        <v>306.13814461894839</v>
      </c>
    </row>
    <row r="2335" spans="2:5">
      <c r="B2335">
        <v>2332</v>
      </c>
      <c r="C2335">
        <v>49.909135956450648</v>
      </c>
      <c r="D2335">
        <f t="shared" si="72"/>
        <v>1</v>
      </c>
      <c r="E2335">
        <f t="shared" si="73"/>
        <v>0</v>
      </c>
    </row>
    <row r="2336" spans="2:5">
      <c r="B2336">
        <v>2333</v>
      </c>
      <c r="C2336">
        <v>67.375950555022101</v>
      </c>
      <c r="D2336">
        <f t="shared" si="72"/>
        <v>1</v>
      </c>
      <c r="E2336">
        <f t="shared" si="73"/>
        <v>0</v>
      </c>
    </row>
    <row r="2337" spans="2:5">
      <c r="B2337">
        <v>2334</v>
      </c>
      <c r="C2337">
        <v>1638.507623693512</v>
      </c>
      <c r="D2337">
        <f t="shared" si="72"/>
        <v>1</v>
      </c>
      <c r="E2337">
        <f t="shared" si="73"/>
        <v>0</v>
      </c>
    </row>
    <row r="2338" spans="2:5">
      <c r="B2338">
        <v>2335</v>
      </c>
      <c r="C2338">
        <v>1001.975702062095</v>
      </c>
      <c r="D2338">
        <f t="shared" si="72"/>
        <v>1</v>
      </c>
      <c r="E2338">
        <f t="shared" si="73"/>
        <v>0</v>
      </c>
    </row>
    <row r="2339" spans="2:5">
      <c r="B2339">
        <v>2336</v>
      </c>
      <c r="C2339">
        <v>3634.5026713889197</v>
      </c>
      <c r="D2339">
        <f t="shared" si="72"/>
        <v>2</v>
      </c>
      <c r="E2339">
        <f t="shared" si="73"/>
        <v>1307.6021371111358</v>
      </c>
    </row>
    <row r="2340" spans="2:5">
      <c r="B2340">
        <v>2337</v>
      </c>
      <c r="C2340">
        <v>306.43641337534871</v>
      </c>
      <c r="D2340">
        <f t="shared" si="72"/>
        <v>1</v>
      </c>
      <c r="E2340">
        <f t="shared" si="73"/>
        <v>0</v>
      </c>
    </row>
    <row r="2341" spans="2:5">
      <c r="B2341">
        <v>2338</v>
      </c>
      <c r="C2341">
        <v>6870.4817601019231</v>
      </c>
      <c r="D2341">
        <f t="shared" si="72"/>
        <v>2</v>
      </c>
      <c r="E2341">
        <f t="shared" si="73"/>
        <v>3896.3854080815386</v>
      </c>
    </row>
    <row r="2342" spans="2:5">
      <c r="B2342">
        <v>2339</v>
      </c>
      <c r="C2342">
        <v>431.20121299520127</v>
      </c>
      <c r="D2342">
        <f t="shared" si="72"/>
        <v>1</v>
      </c>
      <c r="E2342">
        <f t="shared" si="73"/>
        <v>0</v>
      </c>
    </row>
    <row r="2343" spans="2:5">
      <c r="B2343">
        <v>2340</v>
      </c>
      <c r="C2343">
        <v>12.962415101253365</v>
      </c>
      <c r="D2343">
        <f t="shared" si="72"/>
        <v>1</v>
      </c>
      <c r="E2343">
        <f t="shared" si="73"/>
        <v>0</v>
      </c>
    </row>
    <row r="2344" spans="2:5">
      <c r="B2344">
        <v>2341</v>
      </c>
      <c r="C2344">
        <v>107.60496068523371</v>
      </c>
      <c r="D2344">
        <f t="shared" si="72"/>
        <v>1</v>
      </c>
      <c r="E2344">
        <f t="shared" si="73"/>
        <v>0</v>
      </c>
    </row>
    <row r="2345" spans="2:5">
      <c r="B2345">
        <v>2342</v>
      </c>
      <c r="C2345">
        <v>208.71972069941211</v>
      </c>
      <c r="D2345">
        <f t="shared" si="72"/>
        <v>1</v>
      </c>
      <c r="E2345">
        <f t="shared" si="73"/>
        <v>0</v>
      </c>
    </row>
    <row r="2346" spans="2:5">
      <c r="B2346">
        <v>2343</v>
      </c>
      <c r="C2346">
        <v>3140.5356070137204</v>
      </c>
      <c r="D2346">
        <f t="shared" si="72"/>
        <v>2</v>
      </c>
      <c r="E2346">
        <f t="shared" si="73"/>
        <v>912.4284856109764</v>
      </c>
    </row>
    <row r="2347" spans="2:5">
      <c r="B2347">
        <v>2344</v>
      </c>
      <c r="C2347">
        <v>29.814862122687391</v>
      </c>
      <c r="D2347">
        <f t="shared" si="72"/>
        <v>1</v>
      </c>
      <c r="E2347">
        <f t="shared" si="73"/>
        <v>0</v>
      </c>
    </row>
    <row r="2348" spans="2:5">
      <c r="B2348">
        <v>2345</v>
      </c>
      <c r="C2348">
        <v>958.2363553162196</v>
      </c>
      <c r="D2348">
        <f t="shared" si="72"/>
        <v>1</v>
      </c>
      <c r="E2348">
        <f t="shared" si="73"/>
        <v>0</v>
      </c>
    </row>
    <row r="2349" spans="2:5">
      <c r="B2349">
        <v>2346</v>
      </c>
      <c r="C2349">
        <v>3827.1192485525858</v>
      </c>
      <c r="D2349">
        <f t="shared" si="72"/>
        <v>2</v>
      </c>
      <c r="E2349">
        <f t="shared" si="73"/>
        <v>1461.6953988420687</v>
      </c>
    </row>
    <row r="2350" spans="2:5">
      <c r="B2350">
        <v>2347</v>
      </c>
      <c r="C2350">
        <v>2152.7387510052017</v>
      </c>
      <c r="D2350">
        <f t="shared" si="72"/>
        <v>2</v>
      </c>
      <c r="E2350">
        <f t="shared" si="73"/>
        <v>122.19100080416138</v>
      </c>
    </row>
    <row r="2351" spans="2:5">
      <c r="B2351">
        <v>2348</v>
      </c>
      <c r="C2351">
        <v>1362.8160020624578</v>
      </c>
      <c r="D2351">
        <f t="shared" si="72"/>
        <v>1</v>
      </c>
      <c r="E2351">
        <f t="shared" si="73"/>
        <v>0</v>
      </c>
    </row>
    <row r="2352" spans="2:5">
      <c r="B2352">
        <v>2349</v>
      </c>
      <c r="C2352">
        <v>1736.7319212387465</v>
      </c>
      <c r="D2352">
        <f t="shared" si="72"/>
        <v>1</v>
      </c>
      <c r="E2352">
        <f t="shared" si="73"/>
        <v>0</v>
      </c>
    </row>
    <row r="2353" spans="2:5">
      <c r="B2353">
        <v>2350</v>
      </c>
      <c r="C2353">
        <v>155.50547824244254</v>
      </c>
      <c r="D2353">
        <f t="shared" si="72"/>
        <v>1</v>
      </c>
      <c r="E2353">
        <f t="shared" si="73"/>
        <v>0</v>
      </c>
    </row>
    <row r="2354" spans="2:5">
      <c r="B2354">
        <v>2351</v>
      </c>
      <c r="C2354">
        <v>522.72620958867958</v>
      </c>
      <c r="D2354">
        <f t="shared" si="72"/>
        <v>1</v>
      </c>
      <c r="E2354">
        <f t="shared" si="73"/>
        <v>0</v>
      </c>
    </row>
    <row r="2355" spans="2:5">
      <c r="B2355">
        <v>2352</v>
      </c>
      <c r="C2355">
        <v>748.35773640278785</v>
      </c>
      <c r="D2355">
        <f t="shared" si="72"/>
        <v>1</v>
      </c>
      <c r="E2355">
        <f t="shared" si="73"/>
        <v>0</v>
      </c>
    </row>
    <row r="2356" spans="2:5">
      <c r="B2356">
        <v>2353</v>
      </c>
      <c r="C2356">
        <v>28.689642431063842</v>
      </c>
      <c r="D2356">
        <f t="shared" si="72"/>
        <v>1</v>
      </c>
      <c r="E2356">
        <f t="shared" si="73"/>
        <v>0</v>
      </c>
    </row>
    <row r="2357" spans="2:5">
      <c r="B2357">
        <v>2354</v>
      </c>
      <c r="C2357">
        <v>1029.1047001538388</v>
      </c>
      <c r="D2357">
        <f t="shared" si="72"/>
        <v>1</v>
      </c>
      <c r="E2357">
        <f t="shared" si="73"/>
        <v>0</v>
      </c>
    </row>
    <row r="2358" spans="2:5">
      <c r="B2358">
        <v>2355</v>
      </c>
      <c r="C2358">
        <v>27.79275983050707</v>
      </c>
      <c r="D2358">
        <f t="shared" si="72"/>
        <v>1</v>
      </c>
      <c r="E2358">
        <f t="shared" si="73"/>
        <v>0</v>
      </c>
    </row>
    <row r="2359" spans="2:5">
      <c r="B2359">
        <v>2356</v>
      </c>
      <c r="C2359">
        <v>1975.9573899180284</v>
      </c>
      <c r="D2359">
        <f t="shared" si="72"/>
        <v>1</v>
      </c>
      <c r="E2359">
        <f t="shared" si="73"/>
        <v>0</v>
      </c>
    </row>
    <row r="2360" spans="2:5">
      <c r="B2360">
        <v>2357</v>
      </c>
      <c r="C2360">
        <v>2056.8685408497868</v>
      </c>
      <c r="D2360">
        <f t="shared" si="72"/>
        <v>2</v>
      </c>
      <c r="E2360">
        <f t="shared" si="73"/>
        <v>45.494832679829415</v>
      </c>
    </row>
    <row r="2361" spans="2:5">
      <c r="B2361">
        <v>2358</v>
      </c>
      <c r="C2361">
        <v>65.604559649151895</v>
      </c>
      <c r="D2361">
        <f t="shared" si="72"/>
        <v>1</v>
      </c>
      <c r="E2361">
        <f t="shared" si="73"/>
        <v>0</v>
      </c>
    </row>
    <row r="2362" spans="2:5">
      <c r="B2362">
        <v>2359</v>
      </c>
      <c r="C2362">
        <v>792.08381188720864</v>
      </c>
      <c r="D2362">
        <f t="shared" si="72"/>
        <v>1</v>
      </c>
      <c r="E2362">
        <f t="shared" si="73"/>
        <v>0</v>
      </c>
    </row>
    <row r="2363" spans="2:5">
      <c r="B2363">
        <v>2360</v>
      </c>
      <c r="C2363">
        <v>877.11376364752095</v>
      </c>
      <c r="D2363">
        <f t="shared" si="72"/>
        <v>1</v>
      </c>
      <c r="E2363">
        <f t="shared" si="73"/>
        <v>0</v>
      </c>
    </row>
    <row r="2364" spans="2:5">
      <c r="B2364">
        <v>2361</v>
      </c>
      <c r="C2364">
        <v>2596.1630464828104</v>
      </c>
      <c r="D2364">
        <f t="shared" si="72"/>
        <v>2</v>
      </c>
      <c r="E2364">
        <f t="shared" si="73"/>
        <v>476.93043718624835</v>
      </c>
    </row>
    <row r="2365" spans="2:5">
      <c r="B2365">
        <v>2362</v>
      </c>
      <c r="C2365">
        <v>81.235415747376592</v>
      </c>
      <c r="D2365">
        <f t="shared" si="72"/>
        <v>1</v>
      </c>
      <c r="E2365">
        <f t="shared" si="73"/>
        <v>0</v>
      </c>
    </row>
    <row r="2366" spans="2:5">
      <c r="B2366">
        <v>2363</v>
      </c>
      <c r="C2366">
        <v>781.85802749725076</v>
      </c>
      <c r="D2366">
        <f t="shared" si="72"/>
        <v>1</v>
      </c>
      <c r="E2366">
        <f t="shared" si="73"/>
        <v>0</v>
      </c>
    </row>
    <row r="2367" spans="2:5">
      <c r="B2367">
        <v>2364</v>
      </c>
      <c r="C2367">
        <v>32930.40193082529</v>
      </c>
      <c r="D2367">
        <f t="shared" si="72"/>
        <v>2</v>
      </c>
      <c r="E2367">
        <f t="shared" si="73"/>
        <v>24744.321544660233</v>
      </c>
    </row>
    <row r="2368" spans="2:5">
      <c r="B2368">
        <v>2365</v>
      </c>
      <c r="C2368">
        <v>355.15182297656645</v>
      </c>
      <c r="D2368">
        <f t="shared" si="72"/>
        <v>1</v>
      </c>
      <c r="E2368">
        <f t="shared" si="73"/>
        <v>0</v>
      </c>
    </row>
    <row r="2369" spans="2:5">
      <c r="B2369">
        <v>2366</v>
      </c>
      <c r="C2369">
        <v>72.612060406213587</v>
      </c>
      <c r="D2369">
        <f t="shared" si="72"/>
        <v>1</v>
      </c>
      <c r="E2369">
        <f t="shared" si="73"/>
        <v>0</v>
      </c>
    </row>
    <row r="2370" spans="2:5">
      <c r="B2370">
        <v>2367</v>
      </c>
      <c r="C2370">
        <v>195.20560239451575</v>
      </c>
      <c r="D2370">
        <f t="shared" si="72"/>
        <v>1</v>
      </c>
      <c r="E2370">
        <f t="shared" si="73"/>
        <v>0</v>
      </c>
    </row>
    <row r="2371" spans="2:5">
      <c r="B2371">
        <v>2368</v>
      </c>
      <c r="C2371">
        <v>80.389848743684013</v>
      </c>
      <c r="D2371">
        <f t="shared" si="72"/>
        <v>1</v>
      </c>
      <c r="E2371">
        <f t="shared" si="73"/>
        <v>0</v>
      </c>
    </row>
    <row r="2372" spans="2:5">
      <c r="B2372">
        <v>2369</v>
      </c>
      <c r="C2372">
        <v>196.94590268407981</v>
      </c>
      <c r="D2372">
        <f t="shared" si="72"/>
        <v>1</v>
      </c>
      <c r="E2372">
        <f t="shared" si="73"/>
        <v>0</v>
      </c>
    </row>
    <row r="2373" spans="2:5">
      <c r="B2373">
        <v>2370</v>
      </c>
      <c r="C2373">
        <v>795.66200837769077</v>
      </c>
      <c r="D2373">
        <f t="shared" ref="D2373:D2436" si="74">IF(C2373&lt;=2000,1,IF(AND(C2373&gt;2000,C2373&lt;=127000),2,IF(C2373&gt;127000,3,0)))</f>
        <v>1</v>
      </c>
      <c r="E2373">
        <f t="shared" ref="E2373:E2436" si="75">IF(D2373=1,0,IF(D2373=2,0.8*(C2373-2000),IF(D2373=3,100000,"Error")))</f>
        <v>0</v>
      </c>
    </row>
    <row r="2374" spans="2:5">
      <c r="B2374">
        <v>2371</v>
      </c>
      <c r="C2374">
        <v>77.09521593924336</v>
      </c>
      <c r="D2374">
        <f t="shared" si="74"/>
        <v>1</v>
      </c>
      <c r="E2374">
        <f t="shared" si="75"/>
        <v>0</v>
      </c>
    </row>
    <row r="2375" spans="2:5">
      <c r="B2375">
        <v>2372</v>
      </c>
      <c r="C2375">
        <v>1193.2800941329899</v>
      </c>
      <c r="D2375">
        <f t="shared" si="74"/>
        <v>1</v>
      </c>
      <c r="E2375">
        <f t="shared" si="75"/>
        <v>0</v>
      </c>
    </row>
    <row r="2376" spans="2:5">
      <c r="B2376">
        <v>2373</v>
      </c>
      <c r="C2376">
        <v>147.02356096218912</v>
      </c>
      <c r="D2376">
        <f t="shared" si="74"/>
        <v>1</v>
      </c>
      <c r="E2376">
        <f t="shared" si="75"/>
        <v>0</v>
      </c>
    </row>
    <row r="2377" spans="2:5">
      <c r="B2377">
        <v>2374</v>
      </c>
      <c r="C2377">
        <v>2848.4578840486847</v>
      </c>
      <c r="D2377">
        <f t="shared" si="74"/>
        <v>2</v>
      </c>
      <c r="E2377">
        <f t="shared" si="75"/>
        <v>678.76630723894777</v>
      </c>
    </row>
    <row r="2378" spans="2:5">
      <c r="B2378">
        <v>2375</v>
      </c>
      <c r="C2378">
        <v>954.53956962695202</v>
      </c>
      <c r="D2378">
        <f t="shared" si="74"/>
        <v>1</v>
      </c>
      <c r="E2378">
        <f t="shared" si="75"/>
        <v>0</v>
      </c>
    </row>
    <row r="2379" spans="2:5">
      <c r="B2379">
        <v>2376</v>
      </c>
      <c r="C2379">
        <v>2026.2248536763668</v>
      </c>
      <c r="D2379">
        <f t="shared" si="74"/>
        <v>2</v>
      </c>
      <c r="E2379">
        <f t="shared" si="75"/>
        <v>20.979882941093457</v>
      </c>
    </row>
    <row r="2380" spans="2:5">
      <c r="B2380">
        <v>2377</v>
      </c>
      <c r="C2380">
        <v>139.09065236108157</v>
      </c>
      <c r="D2380">
        <f t="shared" si="74"/>
        <v>1</v>
      </c>
      <c r="E2380">
        <f t="shared" si="75"/>
        <v>0</v>
      </c>
    </row>
    <row r="2381" spans="2:5">
      <c r="B2381">
        <v>2378</v>
      </c>
      <c r="C2381">
        <v>16.625032489614533</v>
      </c>
      <c r="D2381">
        <f t="shared" si="74"/>
        <v>1</v>
      </c>
      <c r="E2381">
        <f t="shared" si="75"/>
        <v>0</v>
      </c>
    </row>
    <row r="2382" spans="2:5">
      <c r="B2382">
        <v>2379</v>
      </c>
      <c r="C2382">
        <v>499.17625796082206</v>
      </c>
      <c r="D2382">
        <f t="shared" si="74"/>
        <v>1</v>
      </c>
      <c r="E2382">
        <f t="shared" si="75"/>
        <v>0</v>
      </c>
    </row>
    <row r="2383" spans="2:5">
      <c r="B2383">
        <v>2380</v>
      </c>
      <c r="C2383">
        <v>284.21592407305712</v>
      </c>
      <c r="D2383">
        <f t="shared" si="74"/>
        <v>1</v>
      </c>
      <c r="E2383">
        <f t="shared" si="75"/>
        <v>0</v>
      </c>
    </row>
    <row r="2384" spans="2:5">
      <c r="B2384">
        <v>2381</v>
      </c>
      <c r="C2384">
        <v>533.29855855459141</v>
      </c>
      <c r="D2384">
        <f t="shared" si="74"/>
        <v>1</v>
      </c>
      <c r="E2384">
        <f t="shared" si="75"/>
        <v>0</v>
      </c>
    </row>
    <row r="2385" spans="2:5">
      <c r="B2385">
        <v>2382</v>
      </c>
      <c r="C2385">
        <v>646.63894395820375</v>
      </c>
      <c r="D2385">
        <f t="shared" si="74"/>
        <v>1</v>
      </c>
      <c r="E2385">
        <f t="shared" si="75"/>
        <v>0</v>
      </c>
    </row>
    <row r="2386" spans="2:5">
      <c r="B2386">
        <v>2383</v>
      </c>
      <c r="C2386">
        <v>1013.5602114026022</v>
      </c>
      <c r="D2386">
        <f t="shared" si="74"/>
        <v>1</v>
      </c>
      <c r="E2386">
        <f t="shared" si="75"/>
        <v>0</v>
      </c>
    </row>
    <row r="2387" spans="2:5">
      <c r="B2387">
        <v>2384</v>
      </c>
      <c r="C2387">
        <v>11626.168376541827</v>
      </c>
      <c r="D2387">
        <f t="shared" si="74"/>
        <v>2</v>
      </c>
      <c r="E2387">
        <f t="shared" si="75"/>
        <v>7700.934701233462</v>
      </c>
    </row>
    <row r="2388" spans="2:5">
      <c r="B2388">
        <v>2385</v>
      </c>
      <c r="C2388">
        <v>302.90457238872375</v>
      </c>
      <c r="D2388">
        <f t="shared" si="74"/>
        <v>1</v>
      </c>
      <c r="E2388">
        <f t="shared" si="75"/>
        <v>0</v>
      </c>
    </row>
    <row r="2389" spans="2:5">
      <c r="B2389">
        <v>2386</v>
      </c>
      <c r="C2389">
        <v>4000.2469540853303</v>
      </c>
      <c r="D2389">
        <f t="shared" si="74"/>
        <v>2</v>
      </c>
      <c r="E2389">
        <f t="shared" si="75"/>
        <v>1600.1975632682643</v>
      </c>
    </row>
    <row r="2390" spans="2:5">
      <c r="B2390">
        <v>2387</v>
      </c>
      <c r="C2390">
        <v>289.22719825605435</v>
      </c>
      <c r="D2390">
        <f t="shared" si="74"/>
        <v>1</v>
      </c>
      <c r="E2390">
        <f t="shared" si="75"/>
        <v>0</v>
      </c>
    </row>
    <row r="2391" spans="2:5">
      <c r="B2391">
        <v>2388</v>
      </c>
      <c r="C2391">
        <v>61.148188921385568</v>
      </c>
      <c r="D2391">
        <f t="shared" si="74"/>
        <v>1</v>
      </c>
      <c r="E2391">
        <f t="shared" si="75"/>
        <v>0</v>
      </c>
    </row>
    <row r="2392" spans="2:5">
      <c r="B2392">
        <v>2389</v>
      </c>
      <c r="C2392">
        <v>365.67280905517293</v>
      </c>
      <c r="D2392">
        <f t="shared" si="74"/>
        <v>1</v>
      </c>
      <c r="E2392">
        <f t="shared" si="75"/>
        <v>0</v>
      </c>
    </row>
    <row r="2393" spans="2:5">
      <c r="B2393">
        <v>2390</v>
      </c>
      <c r="C2393">
        <v>6022.6723895468922</v>
      </c>
      <c r="D2393">
        <f t="shared" si="74"/>
        <v>2</v>
      </c>
      <c r="E2393">
        <f t="shared" si="75"/>
        <v>3218.1379116375138</v>
      </c>
    </row>
    <row r="2394" spans="2:5">
      <c r="B2394">
        <v>2391</v>
      </c>
      <c r="C2394">
        <v>694.18959904120015</v>
      </c>
      <c r="D2394">
        <f t="shared" si="74"/>
        <v>1</v>
      </c>
      <c r="E2394">
        <f t="shared" si="75"/>
        <v>0</v>
      </c>
    </row>
    <row r="2395" spans="2:5">
      <c r="B2395">
        <v>2392</v>
      </c>
      <c r="C2395">
        <v>8409.4267753620497</v>
      </c>
      <c r="D2395">
        <f t="shared" si="74"/>
        <v>2</v>
      </c>
      <c r="E2395">
        <f t="shared" si="75"/>
        <v>5127.54142028964</v>
      </c>
    </row>
    <row r="2396" spans="2:5">
      <c r="B2396">
        <v>2393</v>
      </c>
      <c r="C2396">
        <v>897.85889352568518</v>
      </c>
      <c r="D2396">
        <f t="shared" si="74"/>
        <v>1</v>
      </c>
      <c r="E2396">
        <f t="shared" si="75"/>
        <v>0</v>
      </c>
    </row>
    <row r="2397" spans="2:5">
      <c r="B2397">
        <v>2394</v>
      </c>
      <c r="C2397">
        <v>1223.9638618361364</v>
      </c>
      <c r="D2397">
        <f t="shared" si="74"/>
        <v>1</v>
      </c>
      <c r="E2397">
        <f t="shared" si="75"/>
        <v>0</v>
      </c>
    </row>
    <row r="2398" spans="2:5">
      <c r="B2398">
        <v>2395</v>
      </c>
      <c r="C2398">
        <v>409.58336083431868</v>
      </c>
      <c r="D2398">
        <f t="shared" si="74"/>
        <v>1</v>
      </c>
      <c r="E2398">
        <f t="shared" si="75"/>
        <v>0</v>
      </c>
    </row>
    <row r="2399" spans="2:5">
      <c r="B2399">
        <v>2396</v>
      </c>
      <c r="C2399">
        <v>1517.5278452318746</v>
      </c>
      <c r="D2399">
        <f t="shared" si="74"/>
        <v>1</v>
      </c>
      <c r="E2399">
        <f t="shared" si="75"/>
        <v>0</v>
      </c>
    </row>
    <row r="2400" spans="2:5">
      <c r="B2400">
        <v>2397</v>
      </c>
      <c r="C2400">
        <v>8771.7710615202795</v>
      </c>
      <c r="D2400">
        <f t="shared" si="74"/>
        <v>2</v>
      </c>
      <c r="E2400">
        <f t="shared" si="75"/>
        <v>5417.4168492162244</v>
      </c>
    </row>
    <row r="2401" spans="2:5">
      <c r="B2401">
        <v>2398</v>
      </c>
      <c r="C2401">
        <v>15281.025664977304</v>
      </c>
      <c r="D2401">
        <f t="shared" si="74"/>
        <v>2</v>
      </c>
      <c r="E2401">
        <f t="shared" si="75"/>
        <v>10624.820531981844</v>
      </c>
    </row>
    <row r="2402" spans="2:5">
      <c r="B2402">
        <v>2399</v>
      </c>
      <c r="C2402">
        <v>6102.4692895360031</v>
      </c>
      <c r="D2402">
        <f t="shared" si="74"/>
        <v>2</v>
      </c>
      <c r="E2402">
        <f t="shared" si="75"/>
        <v>3281.9754316288027</v>
      </c>
    </row>
    <row r="2403" spans="2:5">
      <c r="B2403">
        <v>2400</v>
      </c>
      <c r="C2403">
        <v>1240.1331545258554</v>
      </c>
      <c r="D2403">
        <f t="shared" si="74"/>
        <v>1</v>
      </c>
      <c r="E2403">
        <f t="shared" si="75"/>
        <v>0</v>
      </c>
    </row>
    <row r="2404" spans="2:5">
      <c r="B2404">
        <v>2401</v>
      </c>
      <c r="C2404">
        <v>106.81221140357201</v>
      </c>
      <c r="D2404">
        <f t="shared" si="74"/>
        <v>1</v>
      </c>
      <c r="E2404">
        <f t="shared" si="75"/>
        <v>0</v>
      </c>
    </row>
    <row r="2405" spans="2:5">
      <c r="B2405">
        <v>2402</v>
      </c>
      <c r="C2405">
        <v>225.78407258499001</v>
      </c>
      <c r="D2405">
        <f t="shared" si="74"/>
        <v>1</v>
      </c>
      <c r="E2405">
        <f t="shared" si="75"/>
        <v>0</v>
      </c>
    </row>
    <row r="2406" spans="2:5">
      <c r="B2406">
        <v>2403</v>
      </c>
      <c r="C2406">
        <v>1075.8647507083363</v>
      </c>
      <c r="D2406">
        <f t="shared" si="74"/>
        <v>1</v>
      </c>
      <c r="E2406">
        <f t="shared" si="75"/>
        <v>0</v>
      </c>
    </row>
    <row r="2407" spans="2:5">
      <c r="B2407">
        <v>2404</v>
      </c>
      <c r="C2407">
        <v>26772.249189772447</v>
      </c>
      <c r="D2407">
        <f t="shared" si="74"/>
        <v>2</v>
      </c>
      <c r="E2407">
        <f t="shared" si="75"/>
        <v>19817.799351817957</v>
      </c>
    </row>
    <row r="2408" spans="2:5">
      <c r="B2408">
        <v>2405</v>
      </c>
      <c r="C2408">
        <v>45895.527762729413</v>
      </c>
      <c r="D2408">
        <f t="shared" si="74"/>
        <v>2</v>
      </c>
      <c r="E2408">
        <f t="shared" si="75"/>
        <v>35116.422210183533</v>
      </c>
    </row>
    <row r="2409" spans="2:5">
      <c r="B2409">
        <v>2406</v>
      </c>
      <c r="C2409">
        <v>3428.696190497757</v>
      </c>
      <c r="D2409">
        <f t="shared" si="74"/>
        <v>2</v>
      </c>
      <c r="E2409">
        <f t="shared" si="75"/>
        <v>1142.9569523982057</v>
      </c>
    </row>
    <row r="2410" spans="2:5">
      <c r="B2410">
        <v>2407</v>
      </c>
      <c r="C2410">
        <v>2461.5934824126684</v>
      </c>
      <c r="D2410">
        <f t="shared" si="74"/>
        <v>2</v>
      </c>
      <c r="E2410">
        <f t="shared" si="75"/>
        <v>369.27478593013478</v>
      </c>
    </row>
    <row r="2411" spans="2:5">
      <c r="B2411">
        <v>2408</v>
      </c>
      <c r="C2411">
        <v>60.570681925776455</v>
      </c>
      <c r="D2411">
        <f t="shared" si="74"/>
        <v>1</v>
      </c>
      <c r="E2411">
        <f t="shared" si="75"/>
        <v>0</v>
      </c>
    </row>
    <row r="2412" spans="2:5">
      <c r="B2412">
        <v>2409</v>
      </c>
      <c r="C2412">
        <v>213.4989987942279</v>
      </c>
      <c r="D2412">
        <f t="shared" si="74"/>
        <v>1</v>
      </c>
      <c r="E2412">
        <f t="shared" si="75"/>
        <v>0</v>
      </c>
    </row>
    <row r="2413" spans="2:5">
      <c r="B2413">
        <v>2410</v>
      </c>
      <c r="C2413">
        <v>922.48495057882803</v>
      </c>
      <c r="D2413">
        <f t="shared" si="74"/>
        <v>1</v>
      </c>
      <c r="E2413">
        <f t="shared" si="75"/>
        <v>0</v>
      </c>
    </row>
    <row r="2414" spans="2:5">
      <c r="B2414">
        <v>2411</v>
      </c>
      <c r="C2414">
        <v>5854.712904811794</v>
      </c>
      <c r="D2414">
        <f t="shared" si="74"/>
        <v>2</v>
      </c>
      <c r="E2414">
        <f t="shared" si="75"/>
        <v>3083.7703238494355</v>
      </c>
    </row>
    <row r="2415" spans="2:5">
      <c r="B2415">
        <v>2412</v>
      </c>
      <c r="C2415">
        <v>54.31354776082911</v>
      </c>
      <c r="D2415">
        <f t="shared" si="74"/>
        <v>1</v>
      </c>
      <c r="E2415">
        <f t="shared" si="75"/>
        <v>0</v>
      </c>
    </row>
    <row r="2416" spans="2:5">
      <c r="B2416">
        <v>2413</v>
      </c>
      <c r="C2416">
        <v>8.7926584243991641</v>
      </c>
      <c r="D2416">
        <f t="shared" si="74"/>
        <v>1</v>
      </c>
      <c r="E2416">
        <f t="shared" si="75"/>
        <v>0</v>
      </c>
    </row>
    <row r="2417" spans="2:5">
      <c r="B2417">
        <v>2414</v>
      </c>
      <c r="C2417">
        <v>220.47847530720315</v>
      </c>
      <c r="D2417">
        <f t="shared" si="74"/>
        <v>1</v>
      </c>
      <c r="E2417">
        <f t="shared" si="75"/>
        <v>0</v>
      </c>
    </row>
    <row r="2418" spans="2:5">
      <c r="B2418">
        <v>2415</v>
      </c>
      <c r="C2418">
        <v>1199.4448660807861</v>
      </c>
      <c r="D2418">
        <f t="shared" si="74"/>
        <v>1</v>
      </c>
      <c r="E2418">
        <f t="shared" si="75"/>
        <v>0</v>
      </c>
    </row>
    <row r="2419" spans="2:5">
      <c r="B2419">
        <v>2416</v>
      </c>
      <c r="C2419">
        <v>614.63319031565266</v>
      </c>
      <c r="D2419">
        <f t="shared" si="74"/>
        <v>1</v>
      </c>
      <c r="E2419">
        <f t="shared" si="75"/>
        <v>0</v>
      </c>
    </row>
    <row r="2420" spans="2:5">
      <c r="B2420">
        <v>2417</v>
      </c>
      <c r="C2420">
        <v>2099.6503221297125</v>
      </c>
      <c r="D2420">
        <f t="shared" si="74"/>
        <v>2</v>
      </c>
      <c r="E2420">
        <f t="shared" si="75"/>
        <v>79.720257703770045</v>
      </c>
    </row>
    <row r="2421" spans="2:5">
      <c r="B2421">
        <v>2418</v>
      </c>
      <c r="C2421">
        <v>500.5515564848879</v>
      </c>
      <c r="D2421">
        <f t="shared" si="74"/>
        <v>1</v>
      </c>
      <c r="E2421">
        <f t="shared" si="75"/>
        <v>0</v>
      </c>
    </row>
    <row r="2422" spans="2:5">
      <c r="B2422">
        <v>2419</v>
      </c>
      <c r="C2422">
        <v>1387.7395153580162</v>
      </c>
      <c r="D2422">
        <f t="shared" si="74"/>
        <v>1</v>
      </c>
      <c r="E2422">
        <f t="shared" si="75"/>
        <v>0</v>
      </c>
    </row>
    <row r="2423" spans="2:5">
      <c r="B2423">
        <v>2420</v>
      </c>
      <c r="C2423">
        <v>4318.8334395366728</v>
      </c>
      <c r="D2423">
        <f t="shared" si="74"/>
        <v>2</v>
      </c>
      <c r="E2423">
        <f t="shared" si="75"/>
        <v>1855.0667516293383</v>
      </c>
    </row>
    <row r="2424" spans="2:5">
      <c r="B2424">
        <v>2421</v>
      </c>
      <c r="C2424">
        <v>2710.4705430425665</v>
      </c>
      <c r="D2424">
        <f t="shared" si="74"/>
        <v>2</v>
      </c>
      <c r="E2424">
        <f t="shared" si="75"/>
        <v>568.37643443405329</v>
      </c>
    </row>
    <row r="2425" spans="2:5">
      <c r="B2425">
        <v>2422</v>
      </c>
      <c r="C2425">
        <v>297.58776082342911</v>
      </c>
      <c r="D2425">
        <f t="shared" si="74"/>
        <v>1</v>
      </c>
      <c r="E2425">
        <f t="shared" si="75"/>
        <v>0</v>
      </c>
    </row>
    <row r="2426" spans="2:5">
      <c r="B2426">
        <v>2423</v>
      </c>
      <c r="C2426">
        <v>49.100677011212163</v>
      </c>
      <c r="D2426">
        <f t="shared" si="74"/>
        <v>1</v>
      </c>
      <c r="E2426">
        <f t="shared" si="75"/>
        <v>0</v>
      </c>
    </row>
    <row r="2427" spans="2:5">
      <c r="B2427">
        <v>2424</v>
      </c>
      <c r="C2427">
        <v>114.64673043262093</v>
      </c>
      <c r="D2427">
        <f t="shared" si="74"/>
        <v>1</v>
      </c>
      <c r="E2427">
        <f t="shared" si="75"/>
        <v>0</v>
      </c>
    </row>
    <row r="2428" spans="2:5">
      <c r="B2428">
        <v>2425</v>
      </c>
      <c r="C2428">
        <v>261.1286306254525</v>
      </c>
      <c r="D2428">
        <f t="shared" si="74"/>
        <v>1</v>
      </c>
      <c r="E2428">
        <f t="shared" si="75"/>
        <v>0</v>
      </c>
    </row>
    <row r="2429" spans="2:5">
      <c r="B2429">
        <v>2426</v>
      </c>
      <c r="C2429">
        <v>1003.2702288814571</v>
      </c>
      <c r="D2429">
        <f t="shared" si="74"/>
        <v>1</v>
      </c>
      <c r="E2429">
        <f t="shared" si="75"/>
        <v>0</v>
      </c>
    </row>
    <row r="2430" spans="2:5">
      <c r="B2430">
        <v>2427</v>
      </c>
      <c r="C2430">
        <v>1169.6743619277017</v>
      </c>
      <c r="D2430">
        <f t="shared" si="74"/>
        <v>1</v>
      </c>
      <c r="E2430">
        <f t="shared" si="75"/>
        <v>0</v>
      </c>
    </row>
    <row r="2431" spans="2:5">
      <c r="B2431">
        <v>2428</v>
      </c>
      <c r="C2431">
        <v>18205.785425716444</v>
      </c>
      <c r="D2431">
        <f t="shared" si="74"/>
        <v>2</v>
      </c>
      <c r="E2431">
        <f t="shared" si="75"/>
        <v>12964.628340573156</v>
      </c>
    </row>
    <row r="2432" spans="2:5">
      <c r="B2432">
        <v>2429</v>
      </c>
      <c r="C2432">
        <v>224.95642901904236</v>
      </c>
      <c r="D2432">
        <f t="shared" si="74"/>
        <v>1</v>
      </c>
      <c r="E2432">
        <f t="shared" si="75"/>
        <v>0</v>
      </c>
    </row>
    <row r="2433" spans="2:5">
      <c r="B2433">
        <v>2430</v>
      </c>
      <c r="C2433">
        <v>430.00063576390477</v>
      </c>
      <c r="D2433">
        <f t="shared" si="74"/>
        <v>1</v>
      </c>
      <c r="E2433">
        <f t="shared" si="75"/>
        <v>0</v>
      </c>
    </row>
    <row r="2434" spans="2:5">
      <c r="B2434">
        <v>2431</v>
      </c>
      <c r="C2434">
        <v>350.56086961263441</v>
      </c>
      <c r="D2434">
        <f t="shared" si="74"/>
        <v>1</v>
      </c>
      <c r="E2434">
        <f t="shared" si="75"/>
        <v>0</v>
      </c>
    </row>
    <row r="2435" spans="2:5">
      <c r="B2435">
        <v>2432</v>
      </c>
      <c r="C2435">
        <v>9031.8548177182347</v>
      </c>
      <c r="D2435">
        <f t="shared" si="74"/>
        <v>2</v>
      </c>
      <c r="E2435">
        <f t="shared" si="75"/>
        <v>5625.4838541745885</v>
      </c>
    </row>
    <row r="2436" spans="2:5">
      <c r="B2436">
        <v>2433</v>
      </c>
      <c r="C2436">
        <v>90.113639748410009</v>
      </c>
      <c r="D2436">
        <f t="shared" si="74"/>
        <v>1</v>
      </c>
      <c r="E2436">
        <f t="shared" si="75"/>
        <v>0</v>
      </c>
    </row>
    <row r="2437" spans="2:5">
      <c r="B2437">
        <v>2434</v>
      </c>
      <c r="C2437">
        <v>1790.2431837210881</v>
      </c>
      <c r="D2437">
        <f t="shared" ref="D2437:D2500" si="76">IF(C2437&lt;=2000,1,IF(AND(C2437&gt;2000,C2437&lt;=127000),2,IF(C2437&gt;127000,3,0)))</f>
        <v>1</v>
      </c>
      <c r="E2437">
        <f t="shared" ref="E2437:E2500" si="77">IF(D2437=1,0,IF(D2437=2,0.8*(C2437-2000),IF(D2437=3,100000,"Error")))</f>
        <v>0</v>
      </c>
    </row>
    <row r="2438" spans="2:5">
      <c r="B2438">
        <v>2435</v>
      </c>
      <c r="C2438">
        <v>2656.0055143778463</v>
      </c>
      <c r="D2438">
        <f t="shared" si="76"/>
        <v>2</v>
      </c>
      <c r="E2438">
        <f t="shared" si="77"/>
        <v>524.80441150227705</v>
      </c>
    </row>
    <row r="2439" spans="2:5">
      <c r="B2439">
        <v>2436</v>
      </c>
      <c r="C2439">
        <v>37.768058531652883</v>
      </c>
      <c r="D2439">
        <f t="shared" si="76"/>
        <v>1</v>
      </c>
      <c r="E2439">
        <f t="shared" si="77"/>
        <v>0</v>
      </c>
    </row>
    <row r="2440" spans="2:5">
      <c r="B2440">
        <v>2437</v>
      </c>
      <c r="C2440">
        <v>15.127366563869202</v>
      </c>
      <c r="D2440">
        <f t="shared" si="76"/>
        <v>1</v>
      </c>
      <c r="E2440">
        <f t="shared" si="77"/>
        <v>0</v>
      </c>
    </row>
    <row r="2441" spans="2:5">
      <c r="B2441">
        <v>2438</v>
      </c>
      <c r="C2441">
        <v>6538.4106050831797</v>
      </c>
      <c r="D2441">
        <f t="shared" si="76"/>
        <v>2</v>
      </c>
      <c r="E2441">
        <f t="shared" si="77"/>
        <v>3630.7284840665438</v>
      </c>
    </row>
    <row r="2442" spans="2:5">
      <c r="B2442">
        <v>2439</v>
      </c>
      <c r="C2442">
        <v>4123.8770148283693</v>
      </c>
      <c r="D2442">
        <f t="shared" si="76"/>
        <v>2</v>
      </c>
      <c r="E2442">
        <f t="shared" si="77"/>
        <v>1699.1016118626956</v>
      </c>
    </row>
    <row r="2443" spans="2:5">
      <c r="B2443">
        <v>2440</v>
      </c>
      <c r="C2443">
        <v>130.59461032390917</v>
      </c>
      <c r="D2443">
        <f t="shared" si="76"/>
        <v>1</v>
      </c>
      <c r="E2443">
        <f t="shared" si="77"/>
        <v>0</v>
      </c>
    </row>
    <row r="2444" spans="2:5">
      <c r="B2444">
        <v>2441</v>
      </c>
      <c r="C2444">
        <v>1259.4986705276438</v>
      </c>
      <c r="D2444">
        <f t="shared" si="76"/>
        <v>1</v>
      </c>
      <c r="E2444">
        <f t="shared" si="77"/>
        <v>0</v>
      </c>
    </row>
    <row r="2445" spans="2:5">
      <c r="B2445">
        <v>2442</v>
      </c>
      <c r="C2445">
        <v>359.80799806450926</v>
      </c>
      <c r="D2445">
        <f t="shared" si="76"/>
        <v>1</v>
      </c>
      <c r="E2445">
        <f t="shared" si="77"/>
        <v>0</v>
      </c>
    </row>
    <row r="2446" spans="2:5">
      <c r="B2446">
        <v>2443</v>
      </c>
      <c r="C2446">
        <v>9393.9560912320267</v>
      </c>
      <c r="D2446">
        <f t="shared" si="76"/>
        <v>2</v>
      </c>
      <c r="E2446">
        <f t="shared" si="77"/>
        <v>5915.1648729856215</v>
      </c>
    </row>
    <row r="2447" spans="2:5">
      <c r="B2447">
        <v>2444</v>
      </c>
      <c r="C2447">
        <v>8693.1856575462625</v>
      </c>
      <c r="D2447">
        <f t="shared" si="76"/>
        <v>2</v>
      </c>
      <c r="E2447">
        <f t="shared" si="77"/>
        <v>5354.5485260370106</v>
      </c>
    </row>
    <row r="2448" spans="2:5">
      <c r="B2448">
        <v>2445</v>
      </c>
      <c r="C2448">
        <v>2914.7848223339702</v>
      </c>
      <c r="D2448">
        <f t="shared" si="76"/>
        <v>2</v>
      </c>
      <c r="E2448">
        <f t="shared" si="77"/>
        <v>731.82785786717614</v>
      </c>
    </row>
    <row r="2449" spans="2:5">
      <c r="B2449">
        <v>2446</v>
      </c>
      <c r="C2449">
        <v>4073.113038892679</v>
      </c>
      <c r="D2449">
        <f t="shared" si="76"/>
        <v>2</v>
      </c>
      <c r="E2449">
        <f t="shared" si="77"/>
        <v>1658.4904311141433</v>
      </c>
    </row>
    <row r="2450" spans="2:5">
      <c r="B2450">
        <v>2447</v>
      </c>
      <c r="C2450">
        <v>837.42075547010245</v>
      </c>
      <c r="D2450">
        <f t="shared" si="76"/>
        <v>1</v>
      </c>
      <c r="E2450">
        <f t="shared" si="77"/>
        <v>0</v>
      </c>
    </row>
    <row r="2451" spans="2:5">
      <c r="B2451">
        <v>2448</v>
      </c>
      <c r="C2451">
        <v>26.538593003196745</v>
      </c>
      <c r="D2451">
        <f t="shared" si="76"/>
        <v>1</v>
      </c>
      <c r="E2451">
        <f t="shared" si="77"/>
        <v>0</v>
      </c>
    </row>
    <row r="2452" spans="2:5">
      <c r="B2452">
        <v>2449</v>
      </c>
      <c r="C2452">
        <v>95.869041076082198</v>
      </c>
      <c r="D2452">
        <f t="shared" si="76"/>
        <v>1</v>
      </c>
      <c r="E2452">
        <f t="shared" si="77"/>
        <v>0</v>
      </c>
    </row>
    <row r="2453" spans="2:5">
      <c r="B2453">
        <v>2450</v>
      </c>
      <c r="C2453">
        <v>2224.7586313632437</v>
      </c>
      <c r="D2453">
        <f t="shared" si="76"/>
        <v>2</v>
      </c>
      <c r="E2453">
        <f t="shared" si="77"/>
        <v>179.80690509059497</v>
      </c>
    </row>
    <row r="2454" spans="2:5">
      <c r="B2454">
        <v>2451</v>
      </c>
      <c r="C2454">
        <v>2934.4795514285533</v>
      </c>
      <c r="D2454">
        <f t="shared" si="76"/>
        <v>2</v>
      </c>
      <c r="E2454">
        <f t="shared" si="77"/>
        <v>747.58364114284268</v>
      </c>
    </row>
    <row r="2455" spans="2:5">
      <c r="B2455">
        <v>2452</v>
      </c>
      <c r="C2455">
        <v>2058.2238930620106</v>
      </c>
      <c r="D2455">
        <f t="shared" si="76"/>
        <v>2</v>
      </c>
      <c r="E2455">
        <f t="shared" si="77"/>
        <v>46.579114449608461</v>
      </c>
    </row>
    <row r="2456" spans="2:5">
      <c r="B2456">
        <v>2453</v>
      </c>
      <c r="C2456">
        <v>372.79909877894261</v>
      </c>
      <c r="D2456">
        <f t="shared" si="76"/>
        <v>1</v>
      </c>
      <c r="E2456">
        <f t="shared" si="77"/>
        <v>0</v>
      </c>
    </row>
    <row r="2457" spans="2:5">
      <c r="B2457">
        <v>2454</v>
      </c>
      <c r="C2457">
        <v>969.62360373049296</v>
      </c>
      <c r="D2457">
        <f t="shared" si="76"/>
        <v>1</v>
      </c>
      <c r="E2457">
        <f t="shared" si="77"/>
        <v>0</v>
      </c>
    </row>
    <row r="2458" spans="2:5">
      <c r="B2458">
        <v>2455</v>
      </c>
      <c r="C2458">
        <v>505.59383410732073</v>
      </c>
      <c r="D2458">
        <f t="shared" si="76"/>
        <v>1</v>
      </c>
      <c r="E2458">
        <f t="shared" si="77"/>
        <v>0</v>
      </c>
    </row>
    <row r="2459" spans="2:5">
      <c r="B2459">
        <v>2456</v>
      </c>
      <c r="C2459">
        <v>281.16820445068424</v>
      </c>
      <c r="D2459">
        <f t="shared" si="76"/>
        <v>1</v>
      </c>
      <c r="E2459">
        <f t="shared" si="77"/>
        <v>0</v>
      </c>
    </row>
    <row r="2460" spans="2:5">
      <c r="B2460">
        <v>2457</v>
      </c>
      <c r="C2460">
        <v>994.29844996163922</v>
      </c>
      <c r="D2460">
        <f t="shared" si="76"/>
        <v>1</v>
      </c>
      <c r="E2460">
        <f t="shared" si="77"/>
        <v>0</v>
      </c>
    </row>
    <row r="2461" spans="2:5">
      <c r="B2461">
        <v>2458</v>
      </c>
      <c r="C2461">
        <v>226.03822780243709</v>
      </c>
      <c r="D2461">
        <f t="shared" si="76"/>
        <v>1</v>
      </c>
      <c r="E2461">
        <f t="shared" si="77"/>
        <v>0</v>
      </c>
    </row>
    <row r="2462" spans="2:5">
      <c r="B2462">
        <v>2459</v>
      </c>
      <c r="C2462">
        <v>105.99598811096243</v>
      </c>
      <c r="D2462">
        <f t="shared" si="76"/>
        <v>1</v>
      </c>
      <c r="E2462">
        <f t="shared" si="77"/>
        <v>0</v>
      </c>
    </row>
    <row r="2463" spans="2:5">
      <c r="B2463">
        <v>2460</v>
      </c>
      <c r="C2463">
        <v>1430.9837821974631</v>
      </c>
      <c r="D2463">
        <f t="shared" si="76"/>
        <v>1</v>
      </c>
      <c r="E2463">
        <f t="shared" si="77"/>
        <v>0</v>
      </c>
    </row>
    <row r="2464" spans="2:5">
      <c r="B2464">
        <v>2461</v>
      </c>
      <c r="C2464">
        <v>397.33808375219024</v>
      </c>
      <c r="D2464">
        <f t="shared" si="76"/>
        <v>1</v>
      </c>
      <c r="E2464">
        <f t="shared" si="77"/>
        <v>0</v>
      </c>
    </row>
    <row r="2465" spans="2:5">
      <c r="B2465">
        <v>2462</v>
      </c>
      <c r="C2465">
        <v>543.40959378765967</v>
      </c>
      <c r="D2465">
        <f t="shared" si="76"/>
        <v>1</v>
      </c>
      <c r="E2465">
        <f t="shared" si="77"/>
        <v>0</v>
      </c>
    </row>
    <row r="2466" spans="2:5">
      <c r="B2466">
        <v>2463</v>
      </c>
      <c r="C2466">
        <v>244.64507904345479</v>
      </c>
      <c r="D2466">
        <f t="shared" si="76"/>
        <v>1</v>
      </c>
      <c r="E2466">
        <f t="shared" si="77"/>
        <v>0</v>
      </c>
    </row>
    <row r="2467" spans="2:5">
      <c r="B2467">
        <v>2464</v>
      </c>
      <c r="C2467">
        <v>8328.7256172550369</v>
      </c>
      <c r="D2467">
        <f t="shared" si="76"/>
        <v>2</v>
      </c>
      <c r="E2467">
        <f t="shared" si="77"/>
        <v>5062.9804938040297</v>
      </c>
    </row>
    <row r="2468" spans="2:5">
      <c r="B2468">
        <v>2465</v>
      </c>
      <c r="C2468">
        <v>14319.688904166867</v>
      </c>
      <c r="D2468">
        <f t="shared" si="76"/>
        <v>2</v>
      </c>
      <c r="E2468">
        <f t="shared" si="77"/>
        <v>9855.7511233334953</v>
      </c>
    </row>
    <row r="2469" spans="2:5">
      <c r="B2469">
        <v>2466</v>
      </c>
      <c r="C2469">
        <v>19.690070073215928</v>
      </c>
      <c r="D2469">
        <f t="shared" si="76"/>
        <v>1</v>
      </c>
      <c r="E2469">
        <f t="shared" si="77"/>
        <v>0</v>
      </c>
    </row>
    <row r="2470" spans="2:5">
      <c r="B2470">
        <v>2467</v>
      </c>
      <c r="C2470">
        <v>3672.8247479623169</v>
      </c>
      <c r="D2470">
        <f t="shared" si="76"/>
        <v>2</v>
      </c>
      <c r="E2470">
        <f t="shared" si="77"/>
        <v>1338.2597983698536</v>
      </c>
    </row>
    <row r="2471" spans="2:5">
      <c r="B2471">
        <v>2468</v>
      </c>
      <c r="C2471">
        <v>9605.6428680081863</v>
      </c>
      <c r="D2471">
        <f t="shared" si="76"/>
        <v>2</v>
      </c>
      <c r="E2471">
        <f t="shared" si="77"/>
        <v>6084.5142944065492</v>
      </c>
    </row>
    <row r="2472" spans="2:5">
      <c r="B2472">
        <v>2469</v>
      </c>
      <c r="C2472">
        <v>659.46581923323583</v>
      </c>
      <c r="D2472">
        <f t="shared" si="76"/>
        <v>1</v>
      </c>
      <c r="E2472">
        <f t="shared" si="77"/>
        <v>0</v>
      </c>
    </row>
    <row r="2473" spans="2:5">
      <c r="B2473">
        <v>2470</v>
      </c>
      <c r="C2473">
        <v>6518.8547964198733</v>
      </c>
      <c r="D2473">
        <f t="shared" si="76"/>
        <v>2</v>
      </c>
      <c r="E2473">
        <f t="shared" si="77"/>
        <v>3615.0838371358986</v>
      </c>
    </row>
    <row r="2474" spans="2:5">
      <c r="B2474">
        <v>2471</v>
      </c>
      <c r="C2474">
        <v>959.79858239960561</v>
      </c>
      <c r="D2474">
        <f t="shared" si="76"/>
        <v>1</v>
      </c>
      <c r="E2474">
        <f t="shared" si="77"/>
        <v>0</v>
      </c>
    </row>
    <row r="2475" spans="2:5">
      <c r="B2475">
        <v>2472</v>
      </c>
      <c r="C2475">
        <v>2863.9062952028703</v>
      </c>
      <c r="D2475">
        <f t="shared" si="76"/>
        <v>2</v>
      </c>
      <c r="E2475">
        <f t="shared" si="77"/>
        <v>691.12503616229628</v>
      </c>
    </row>
    <row r="2476" spans="2:5">
      <c r="B2476">
        <v>2473</v>
      </c>
      <c r="C2476">
        <v>71.589134489705231</v>
      </c>
      <c r="D2476">
        <f t="shared" si="76"/>
        <v>1</v>
      </c>
      <c r="E2476">
        <f t="shared" si="77"/>
        <v>0</v>
      </c>
    </row>
    <row r="2477" spans="2:5">
      <c r="B2477">
        <v>2474</v>
      </c>
      <c r="C2477">
        <v>2815.808050354201</v>
      </c>
      <c r="D2477">
        <f t="shared" si="76"/>
        <v>2</v>
      </c>
      <c r="E2477">
        <f t="shared" si="77"/>
        <v>652.64644028336079</v>
      </c>
    </row>
    <row r="2478" spans="2:5">
      <c r="B2478">
        <v>2475</v>
      </c>
      <c r="C2478">
        <v>43100.660183991575</v>
      </c>
      <c r="D2478">
        <f t="shared" si="76"/>
        <v>2</v>
      </c>
      <c r="E2478">
        <f t="shared" si="77"/>
        <v>32880.528147193261</v>
      </c>
    </row>
    <row r="2479" spans="2:5">
      <c r="B2479">
        <v>2476</v>
      </c>
      <c r="C2479">
        <v>156.15472537461514</v>
      </c>
      <c r="D2479">
        <f t="shared" si="76"/>
        <v>1</v>
      </c>
      <c r="E2479">
        <f t="shared" si="77"/>
        <v>0</v>
      </c>
    </row>
    <row r="2480" spans="2:5">
      <c r="B2480">
        <v>2477</v>
      </c>
      <c r="C2480">
        <v>181.79452933461323</v>
      </c>
      <c r="D2480">
        <f t="shared" si="76"/>
        <v>1</v>
      </c>
      <c r="E2480">
        <f t="shared" si="77"/>
        <v>0</v>
      </c>
    </row>
    <row r="2481" spans="2:5">
      <c r="B2481">
        <v>2478</v>
      </c>
      <c r="C2481">
        <v>68.328016089083079</v>
      </c>
      <c r="D2481">
        <f t="shared" si="76"/>
        <v>1</v>
      </c>
      <c r="E2481">
        <f t="shared" si="77"/>
        <v>0</v>
      </c>
    </row>
    <row r="2482" spans="2:5">
      <c r="B2482">
        <v>2479</v>
      </c>
      <c r="C2482">
        <v>244.4715817403933</v>
      </c>
      <c r="D2482">
        <f t="shared" si="76"/>
        <v>1</v>
      </c>
      <c r="E2482">
        <f t="shared" si="77"/>
        <v>0</v>
      </c>
    </row>
    <row r="2483" spans="2:5">
      <c r="B2483">
        <v>2480</v>
      </c>
      <c r="C2483">
        <v>2669.9950395605279</v>
      </c>
      <c r="D2483">
        <f t="shared" si="76"/>
        <v>2</v>
      </c>
      <c r="E2483">
        <f t="shared" si="77"/>
        <v>535.99603164842233</v>
      </c>
    </row>
    <row r="2484" spans="2:5">
      <c r="B2484">
        <v>2481</v>
      </c>
      <c r="C2484">
        <v>304.15479996752299</v>
      </c>
      <c r="D2484">
        <f t="shared" si="76"/>
        <v>1</v>
      </c>
      <c r="E2484">
        <f t="shared" si="77"/>
        <v>0</v>
      </c>
    </row>
    <row r="2485" spans="2:5">
      <c r="B2485">
        <v>2482</v>
      </c>
      <c r="C2485">
        <v>2054.8630479663839</v>
      </c>
      <c r="D2485">
        <f t="shared" si="76"/>
        <v>2</v>
      </c>
      <c r="E2485">
        <f t="shared" si="77"/>
        <v>43.890438373107102</v>
      </c>
    </row>
    <row r="2486" spans="2:5">
      <c r="B2486">
        <v>2483</v>
      </c>
      <c r="C2486">
        <v>44.189650937998479</v>
      </c>
      <c r="D2486">
        <f t="shared" si="76"/>
        <v>1</v>
      </c>
      <c r="E2486">
        <f t="shared" si="77"/>
        <v>0</v>
      </c>
    </row>
    <row r="2487" spans="2:5">
      <c r="B2487">
        <v>2484</v>
      </c>
      <c r="C2487">
        <v>549.35429225747896</v>
      </c>
      <c r="D2487">
        <f t="shared" si="76"/>
        <v>1</v>
      </c>
      <c r="E2487">
        <f t="shared" si="77"/>
        <v>0</v>
      </c>
    </row>
    <row r="2488" spans="2:5">
      <c r="B2488">
        <v>2485</v>
      </c>
      <c r="C2488">
        <v>267.94484952312473</v>
      </c>
      <c r="D2488">
        <f t="shared" si="76"/>
        <v>1</v>
      </c>
      <c r="E2488">
        <f t="shared" si="77"/>
        <v>0</v>
      </c>
    </row>
    <row r="2489" spans="2:5">
      <c r="B2489">
        <v>2486</v>
      </c>
      <c r="C2489">
        <v>518.56377068944664</v>
      </c>
      <c r="D2489">
        <f t="shared" si="76"/>
        <v>1</v>
      </c>
      <c r="E2489">
        <f t="shared" si="77"/>
        <v>0</v>
      </c>
    </row>
    <row r="2490" spans="2:5">
      <c r="B2490">
        <v>2487</v>
      </c>
      <c r="C2490">
        <v>649.48239556576175</v>
      </c>
      <c r="D2490">
        <f t="shared" si="76"/>
        <v>1</v>
      </c>
      <c r="E2490">
        <f t="shared" si="77"/>
        <v>0</v>
      </c>
    </row>
    <row r="2491" spans="2:5">
      <c r="B2491">
        <v>2488</v>
      </c>
      <c r="C2491">
        <v>20499.009068119976</v>
      </c>
      <c r="D2491">
        <f t="shared" si="76"/>
        <v>2</v>
      </c>
      <c r="E2491">
        <f t="shared" si="77"/>
        <v>14799.207254495981</v>
      </c>
    </row>
    <row r="2492" spans="2:5">
      <c r="B2492">
        <v>2489</v>
      </c>
      <c r="C2492">
        <v>1999.9629181363125</v>
      </c>
      <c r="D2492">
        <f t="shared" si="76"/>
        <v>1</v>
      </c>
      <c r="E2492">
        <f t="shared" si="77"/>
        <v>0</v>
      </c>
    </row>
    <row r="2493" spans="2:5">
      <c r="B2493">
        <v>2490</v>
      </c>
      <c r="C2493">
        <v>3814.9743320511066</v>
      </c>
      <c r="D2493">
        <f t="shared" si="76"/>
        <v>2</v>
      </c>
      <c r="E2493">
        <f t="shared" si="77"/>
        <v>1451.9794656408853</v>
      </c>
    </row>
    <row r="2494" spans="2:5">
      <c r="B2494">
        <v>2491</v>
      </c>
      <c r="C2494">
        <v>823.10178421128592</v>
      </c>
      <c r="D2494">
        <f t="shared" si="76"/>
        <v>1</v>
      </c>
      <c r="E2494">
        <f t="shared" si="77"/>
        <v>0</v>
      </c>
    </row>
    <row r="2495" spans="2:5">
      <c r="B2495">
        <v>2492</v>
      </c>
      <c r="C2495">
        <v>228.13404121915158</v>
      </c>
      <c r="D2495">
        <f t="shared" si="76"/>
        <v>1</v>
      </c>
      <c r="E2495">
        <f t="shared" si="77"/>
        <v>0</v>
      </c>
    </row>
    <row r="2496" spans="2:5">
      <c r="B2496">
        <v>2493</v>
      </c>
      <c r="C2496">
        <v>750.77718429177776</v>
      </c>
      <c r="D2496">
        <f t="shared" si="76"/>
        <v>1</v>
      </c>
      <c r="E2496">
        <f t="shared" si="77"/>
        <v>0</v>
      </c>
    </row>
    <row r="2497" spans="2:5">
      <c r="B2497">
        <v>2494</v>
      </c>
      <c r="C2497">
        <v>553.14185336353353</v>
      </c>
      <c r="D2497">
        <f t="shared" si="76"/>
        <v>1</v>
      </c>
      <c r="E2497">
        <f t="shared" si="77"/>
        <v>0</v>
      </c>
    </row>
    <row r="2498" spans="2:5">
      <c r="B2498">
        <v>2495</v>
      </c>
      <c r="C2498">
        <v>184.00823906000528</v>
      </c>
      <c r="D2498">
        <f t="shared" si="76"/>
        <v>1</v>
      </c>
      <c r="E2498">
        <f t="shared" si="77"/>
        <v>0</v>
      </c>
    </row>
    <row r="2499" spans="2:5">
      <c r="B2499">
        <v>2496</v>
      </c>
      <c r="C2499">
        <v>1316.8684095757203</v>
      </c>
      <c r="D2499">
        <f t="shared" si="76"/>
        <v>1</v>
      </c>
      <c r="E2499">
        <f t="shared" si="77"/>
        <v>0</v>
      </c>
    </row>
    <row r="2500" spans="2:5">
      <c r="B2500">
        <v>2497</v>
      </c>
      <c r="C2500">
        <v>142.34529950093258</v>
      </c>
      <c r="D2500">
        <f t="shared" si="76"/>
        <v>1</v>
      </c>
      <c r="E2500">
        <f t="shared" si="77"/>
        <v>0</v>
      </c>
    </row>
    <row r="2501" spans="2:5">
      <c r="B2501">
        <v>2498</v>
      </c>
      <c r="C2501">
        <v>1916.5750114973284</v>
      </c>
      <c r="D2501">
        <f t="shared" ref="D2501:D2564" si="78">IF(C2501&lt;=2000,1,IF(AND(C2501&gt;2000,C2501&lt;=127000),2,IF(C2501&gt;127000,3,0)))</f>
        <v>1</v>
      </c>
      <c r="E2501">
        <f t="shared" ref="E2501:E2564" si="79">IF(D2501=1,0,IF(D2501=2,0.8*(C2501-2000),IF(D2501=3,100000,"Error")))</f>
        <v>0</v>
      </c>
    </row>
    <row r="2502" spans="2:5">
      <c r="B2502">
        <v>2499</v>
      </c>
      <c r="C2502">
        <v>7197.1547858874419</v>
      </c>
      <c r="D2502">
        <f t="shared" si="78"/>
        <v>2</v>
      </c>
      <c r="E2502">
        <f t="shared" si="79"/>
        <v>4157.7238287099535</v>
      </c>
    </row>
    <row r="2503" spans="2:5">
      <c r="B2503">
        <v>2500</v>
      </c>
      <c r="C2503">
        <v>2628.4877841739767</v>
      </c>
      <c r="D2503">
        <f t="shared" si="78"/>
        <v>2</v>
      </c>
      <c r="E2503">
        <f t="shared" si="79"/>
        <v>502.7902273391814</v>
      </c>
    </row>
    <row r="2504" spans="2:5">
      <c r="B2504">
        <v>2501</v>
      </c>
      <c r="C2504">
        <v>186.40908813647223</v>
      </c>
      <c r="D2504">
        <f t="shared" si="78"/>
        <v>1</v>
      </c>
      <c r="E2504">
        <f t="shared" si="79"/>
        <v>0</v>
      </c>
    </row>
    <row r="2505" spans="2:5">
      <c r="B2505">
        <v>2502</v>
      </c>
      <c r="C2505">
        <v>322.20392605061488</v>
      </c>
      <c r="D2505">
        <f t="shared" si="78"/>
        <v>1</v>
      </c>
      <c r="E2505">
        <f t="shared" si="79"/>
        <v>0</v>
      </c>
    </row>
    <row r="2506" spans="2:5">
      <c r="B2506">
        <v>2503</v>
      </c>
      <c r="C2506">
        <v>1211.1942169174733</v>
      </c>
      <c r="D2506">
        <f t="shared" si="78"/>
        <v>1</v>
      </c>
      <c r="E2506">
        <f t="shared" si="79"/>
        <v>0</v>
      </c>
    </row>
    <row r="2507" spans="2:5">
      <c r="B2507">
        <v>2504</v>
      </c>
      <c r="C2507">
        <v>1884.8832835808566</v>
      </c>
      <c r="D2507">
        <f t="shared" si="78"/>
        <v>1</v>
      </c>
      <c r="E2507">
        <f t="shared" si="79"/>
        <v>0</v>
      </c>
    </row>
    <row r="2508" spans="2:5">
      <c r="B2508">
        <v>2505</v>
      </c>
      <c r="C2508">
        <v>164.45870958422364</v>
      </c>
      <c r="D2508">
        <f t="shared" si="78"/>
        <v>1</v>
      </c>
      <c r="E2508">
        <f t="shared" si="79"/>
        <v>0</v>
      </c>
    </row>
    <row r="2509" spans="2:5">
      <c r="B2509">
        <v>2506</v>
      </c>
      <c r="C2509">
        <v>109.94798839751914</v>
      </c>
      <c r="D2509">
        <f t="shared" si="78"/>
        <v>1</v>
      </c>
      <c r="E2509">
        <f t="shared" si="79"/>
        <v>0</v>
      </c>
    </row>
    <row r="2510" spans="2:5">
      <c r="B2510">
        <v>2507</v>
      </c>
      <c r="C2510">
        <v>284.09051827939186</v>
      </c>
      <c r="D2510">
        <f t="shared" si="78"/>
        <v>1</v>
      </c>
      <c r="E2510">
        <f t="shared" si="79"/>
        <v>0</v>
      </c>
    </row>
    <row r="2511" spans="2:5">
      <c r="B2511">
        <v>2508</v>
      </c>
      <c r="C2511">
        <v>461.79379120652669</v>
      </c>
      <c r="D2511">
        <f t="shared" si="78"/>
        <v>1</v>
      </c>
      <c r="E2511">
        <f t="shared" si="79"/>
        <v>0</v>
      </c>
    </row>
    <row r="2512" spans="2:5">
      <c r="B2512">
        <v>2509</v>
      </c>
      <c r="C2512">
        <v>92.870381661042714</v>
      </c>
      <c r="D2512">
        <f t="shared" si="78"/>
        <v>1</v>
      </c>
      <c r="E2512">
        <f t="shared" si="79"/>
        <v>0</v>
      </c>
    </row>
    <row r="2513" spans="2:5">
      <c r="B2513">
        <v>2510</v>
      </c>
      <c r="C2513">
        <v>49.879533760556157</v>
      </c>
      <c r="D2513">
        <f t="shared" si="78"/>
        <v>1</v>
      </c>
      <c r="E2513">
        <f t="shared" si="79"/>
        <v>0</v>
      </c>
    </row>
    <row r="2514" spans="2:5">
      <c r="B2514">
        <v>2511</v>
      </c>
      <c r="C2514">
        <v>764.12272195125593</v>
      </c>
      <c r="D2514">
        <f t="shared" si="78"/>
        <v>1</v>
      </c>
      <c r="E2514">
        <f t="shared" si="79"/>
        <v>0</v>
      </c>
    </row>
    <row r="2515" spans="2:5">
      <c r="B2515">
        <v>2512</v>
      </c>
      <c r="C2515">
        <v>49.024074111256468</v>
      </c>
      <c r="D2515">
        <f t="shared" si="78"/>
        <v>1</v>
      </c>
      <c r="E2515">
        <f t="shared" si="79"/>
        <v>0</v>
      </c>
    </row>
    <row r="2516" spans="2:5">
      <c r="B2516">
        <v>2513</v>
      </c>
      <c r="C2516">
        <v>175.87055567037785</v>
      </c>
      <c r="D2516">
        <f t="shared" si="78"/>
        <v>1</v>
      </c>
      <c r="E2516">
        <f t="shared" si="79"/>
        <v>0</v>
      </c>
    </row>
    <row r="2517" spans="2:5">
      <c r="B2517">
        <v>2514</v>
      </c>
      <c r="C2517">
        <v>494.47267946591251</v>
      </c>
      <c r="D2517">
        <f t="shared" si="78"/>
        <v>1</v>
      </c>
      <c r="E2517">
        <f t="shared" si="79"/>
        <v>0</v>
      </c>
    </row>
    <row r="2518" spans="2:5">
      <c r="B2518">
        <v>2515</v>
      </c>
      <c r="C2518">
        <v>11331.368040543546</v>
      </c>
      <c r="D2518">
        <f t="shared" si="78"/>
        <v>2</v>
      </c>
      <c r="E2518">
        <f t="shared" si="79"/>
        <v>7465.0944324348375</v>
      </c>
    </row>
    <row r="2519" spans="2:5">
      <c r="B2519">
        <v>2516</v>
      </c>
      <c r="C2519">
        <v>1204.5205568236124</v>
      </c>
      <c r="D2519">
        <f t="shared" si="78"/>
        <v>1</v>
      </c>
      <c r="E2519">
        <f t="shared" si="79"/>
        <v>0</v>
      </c>
    </row>
    <row r="2520" spans="2:5">
      <c r="B2520">
        <v>2517</v>
      </c>
      <c r="C2520">
        <v>41.800056608113572</v>
      </c>
      <c r="D2520">
        <f t="shared" si="78"/>
        <v>1</v>
      </c>
      <c r="E2520">
        <f t="shared" si="79"/>
        <v>0</v>
      </c>
    </row>
    <row r="2521" spans="2:5">
      <c r="B2521">
        <v>2518</v>
      </c>
      <c r="C2521">
        <v>1351.0074791331631</v>
      </c>
      <c r="D2521">
        <f t="shared" si="78"/>
        <v>1</v>
      </c>
      <c r="E2521">
        <f t="shared" si="79"/>
        <v>0</v>
      </c>
    </row>
    <row r="2522" spans="2:5">
      <c r="B2522">
        <v>2519</v>
      </c>
      <c r="C2522">
        <v>33.548250915405355</v>
      </c>
      <c r="D2522">
        <f t="shared" si="78"/>
        <v>1</v>
      </c>
      <c r="E2522">
        <f t="shared" si="79"/>
        <v>0</v>
      </c>
    </row>
    <row r="2523" spans="2:5">
      <c r="B2523">
        <v>2520</v>
      </c>
      <c r="C2523">
        <v>1501.0505743313538</v>
      </c>
      <c r="D2523">
        <f t="shared" si="78"/>
        <v>1</v>
      </c>
      <c r="E2523">
        <f t="shared" si="79"/>
        <v>0</v>
      </c>
    </row>
    <row r="2524" spans="2:5">
      <c r="B2524">
        <v>2521</v>
      </c>
      <c r="C2524">
        <v>654.43679905077249</v>
      </c>
      <c r="D2524">
        <f t="shared" si="78"/>
        <v>1</v>
      </c>
      <c r="E2524">
        <f t="shared" si="79"/>
        <v>0</v>
      </c>
    </row>
    <row r="2525" spans="2:5">
      <c r="B2525">
        <v>2522</v>
      </c>
      <c r="C2525">
        <v>862.66619001021547</v>
      </c>
      <c r="D2525">
        <f t="shared" si="78"/>
        <v>1</v>
      </c>
      <c r="E2525">
        <f t="shared" si="79"/>
        <v>0</v>
      </c>
    </row>
    <row r="2526" spans="2:5">
      <c r="B2526">
        <v>2523</v>
      </c>
      <c r="C2526">
        <v>72.04635505374857</v>
      </c>
      <c r="D2526">
        <f t="shared" si="78"/>
        <v>1</v>
      </c>
      <c r="E2526">
        <f t="shared" si="79"/>
        <v>0</v>
      </c>
    </row>
    <row r="2527" spans="2:5">
      <c r="B2527">
        <v>2524</v>
      </c>
      <c r="C2527">
        <v>34.413788422547341</v>
      </c>
      <c r="D2527">
        <f t="shared" si="78"/>
        <v>1</v>
      </c>
      <c r="E2527">
        <f t="shared" si="79"/>
        <v>0</v>
      </c>
    </row>
    <row r="2528" spans="2:5">
      <c r="B2528">
        <v>2525</v>
      </c>
      <c r="C2528">
        <v>187.29125298181413</v>
      </c>
      <c r="D2528">
        <f t="shared" si="78"/>
        <v>1</v>
      </c>
      <c r="E2528">
        <f t="shared" si="79"/>
        <v>0</v>
      </c>
    </row>
    <row r="2529" spans="2:5">
      <c r="B2529">
        <v>2526</v>
      </c>
      <c r="C2529">
        <v>56.083834006503295</v>
      </c>
      <c r="D2529">
        <f t="shared" si="78"/>
        <v>1</v>
      </c>
      <c r="E2529">
        <f t="shared" si="79"/>
        <v>0</v>
      </c>
    </row>
    <row r="2530" spans="2:5">
      <c r="B2530">
        <v>2527</v>
      </c>
      <c r="C2530">
        <v>407.52978964541023</v>
      </c>
      <c r="D2530">
        <f t="shared" si="78"/>
        <v>1</v>
      </c>
      <c r="E2530">
        <f t="shared" si="79"/>
        <v>0</v>
      </c>
    </row>
    <row r="2531" spans="2:5">
      <c r="B2531">
        <v>2528</v>
      </c>
      <c r="C2531">
        <v>107.20089280106677</v>
      </c>
      <c r="D2531">
        <f t="shared" si="78"/>
        <v>1</v>
      </c>
      <c r="E2531">
        <f t="shared" si="79"/>
        <v>0</v>
      </c>
    </row>
    <row r="2532" spans="2:5">
      <c r="B2532">
        <v>2529</v>
      </c>
      <c r="C2532">
        <v>3067.9712428668054</v>
      </c>
      <c r="D2532">
        <f t="shared" si="78"/>
        <v>2</v>
      </c>
      <c r="E2532">
        <f t="shared" si="79"/>
        <v>854.37699429344434</v>
      </c>
    </row>
    <row r="2533" spans="2:5">
      <c r="B2533">
        <v>2530</v>
      </c>
      <c r="C2533">
        <v>2004.030970661549</v>
      </c>
      <c r="D2533">
        <f t="shared" si="78"/>
        <v>2</v>
      </c>
      <c r="E2533">
        <f t="shared" si="79"/>
        <v>3.2247765292391706</v>
      </c>
    </row>
    <row r="2534" spans="2:5">
      <c r="B2534">
        <v>2531</v>
      </c>
      <c r="C2534">
        <v>1279.6931506920187</v>
      </c>
      <c r="D2534">
        <f t="shared" si="78"/>
        <v>1</v>
      </c>
      <c r="E2534">
        <f t="shared" si="79"/>
        <v>0</v>
      </c>
    </row>
    <row r="2535" spans="2:5">
      <c r="B2535">
        <v>2532</v>
      </c>
      <c r="C2535">
        <v>84.868589311151169</v>
      </c>
      <c r="D2535">
        <f t="shared" si="78"/>
        <v>1</v>
      </c>
      <c r="E2535">
        <f t="shared" si="79"/>
        <v>0</v>
      </c>
    </row>
    <row r="2536" spans="2:5">
      <c r="B2536">
        <v>2533</v>
      </c>
      <c r="C2536">
        <v>104.85301192888048</v>
      </c>
      <c r="D2536">
        <f t="shared" si="78"/>
        <v>1</v>
      </c>
      <c r="E2536">
        <f t="shared" si="79"/>
        <v>0</v>
      </c>
    </row>
    <row r="2537" spans="2:5">
      <c r="B2537">
        <v>2534</v>
      </c>
      <c r="C2537">
        <v>3104.789345501174</v>
      </c>
      <c r="D2537">
        <f t="shared" si="78"/>
        <v>2</v>
      </c>
      <c r="E2537">
        <f t="shared" si="79"/>
        <v>883.83147640093921</v>
      </c>
    </row>
    <row r="2538" spans="2:5">
      <c r="B2538">
        <v>2535</v>
      </c>
      <c r="C2538">
        <v>691.26022475324191</v>
      </c>
      <c r="D2538">
        <f t="shared" si="78"/>
        <v>1</v>
      </c>
      <c r="E2538">
        <f t="shared" si="79"/>
        <v>0</v>
      </c>
    </row>
    <row r="2539" spans="2:5">
      <c r="B2539">
        <v>2536</v>
      </c>
      <c r="C2539">
        <v>1585.2560182928564</v>
      </c>
      <c r="D2539">
        <f t="shared" si="78"/>
        <v>1</v>
      </c>
      <c r="E2539">
        <f t="shared" si="79"/>
        <v>0</v>
      </c>
    </row>
    <row r="2540" spans="2:5">
      <c r="B2540">
        <v>2537</v>
      </c>
      <c r="C2540">
        <v>152.60217004291653</v>
      </c>
      <c r="D2540">
        <f t="shared" si="78"/>
        <v>1</v>
      </c>
      <c r="E2540">
        <f t="shared" si="79"/>
        <v>0</v>
      </c>
    </row>
    <row r="2541" spans="2:5">
      <c r="B2541">
        <v>2538</v>
      </c>
      <c r="C2541">
        <v>1162.7183917449977</v>
      </c>
      <c r="D2541">
        <f t="shared" si="78"/>
        <v>1</v>
      </c>
      <c r="E2541">
        <f t="shared" si="79"/>
        <v>0</v>
      </c>
    </row>
    <row r="2542" spans="2:5">
      <c r="B2542">
        <v>2539</v>
      </c>
      <c r="C2542">
        <v>334.38277296868443</v>
      </c>
      <c r="D2542">
        <f t="shared" si="78"/>
        <v>1</v>
      </c>
      <c r="E2542">
        <f t="shared" si="79"/>
        <v>0</v>
      </c>
    </row>
    <row r="2543" spans="2:5">
      <c r="B2543">
        <v>2540</v>
      </c>
      <c r="C2543">
        <v>2510.3780016228029</v>
      </c>
      <c r="D2543">
        <f t="shared" si="78"/>
        <v>2</v>
      </c>
      <c r="E2543">
        <f t="shared" si="79"/>
        <v>408.30240129824233</v>
      </c>
    </row>
    <row r="2544" spans="2:5">
      <c r="B2544">
        <v>2541</v>
      </c>
      <c r="C2544">
        <v>664.5604263513469</v>
      </c>
      <c r="D2544">
        <f t="shared" si="78"/>
        <v>1</v>
      </c>
      <c r="E2544">
        <f t="shared" si="79"/>
        <v>0</v>
      </c>
    </row>
    <row r="2545" spans="2:5">
      <c r="B2545">
        <v>2542</v>
      </c>
      <c r="C2545">
        <v>170.29265953888412</v>
      </c>
      <c r="D2545">
        <f t="shared" si="78"/>
        <v>1</v>
      </c>
      <c r="E2545">
        <f t="shared" si="79"/>
        <v>0</v>
      </c>
    </row>
    <row r="2546" spans="2:5">
      <c r="B2546">
        <v>2543</v>
      </c>
      <c r="C2546">
        <v>361.75896569449804</v>
      </c>
      <c r="D2546">
        <f t="shared" si="78"/>
        <v>1</v>
      </c>
      <c r="E2546">
        <f t="shared" si="79"/>
        <v>0</v>
      </c>
    </row>
    <row r="2547" spans="2:5">
      <c r="B2547">
        <v>2544</v>
      </c>
      <c r="C2547">
        <v>17563.530155080553</v>
      </c>
      <c r="D2547">
        <f t="shared" si="78"/>
        <v>2</v>
      </c>
      <c r="E2547">
        <f t="shared" si="79"/>
        <v>12450.824124064442</v>
      </c>
    </row>
    <row r="2548" spans="2:5">
      <c r="B2548">
        <v>2545</v>
      </c>
      <c r="C2548">
        <v>707.8857996080535</v>
      </c>
      <c r="D2548">
        <f t="shared" si="78"/>
        <v>1</v>
      </c>
      <c r="E2548">
        <f t="shared" si="79"/>
        <v>0</v>
      </c>
    </row>
    <row r="2549" spans="2:5">
      <c r="B2549">
        <v>2546</v>
      </c>
      <c r="C2549">
        <v>1203.5810817407978</v>
      </c>
      <c r="D2549">
        <f t="shared" si="78"/>
        <v>1</v>
      </c>
      <c r="E2549">
        <f t="shared" si="79"/>
        <v>0</v>
      </c>
    </row>
    <row r="2550" spans="2:5">
      <c r="B2550">
        <v>2547</v>
      </c>
      <c r="C2550">
        <v>175.87573562525267</v>
      </c>
      <c r="D2550">
        <f t="shared" si="78"/>
        <v>1</v>
      </c>
      <c r="E2550">
        <f t="shared" si="79"/>
        <v>0</v>
      </c>
    </row>
    <row r="2551" spans="2:5">
      <c r="B2551">
        <v>2548</v>
      </c>
      <c r="C2551">
        <v>355.30765219520032</v>
      </c>
      <c r="D2551">
        <f t="shared" si="78"/>
        <v>1</v>
      </c>
      <c r="E2551">
        <f t="shared" si="79"/>
        <v>0</v>
      </c>
    </row>
    <row r="2552" spans="2:5">
      <c r="B2552">
        <v>2549</v>
      </c>
      <c r="C2552">
        <v>129.97625331368363</v>
      </c>
      <c r="D2552">
        <f t="shared" si="78"/>
        <v>1</v>
      </c>
      <c r="E2552">
        <f t="shared" si="79"/>
        <v>0</v>
      </c>
    </row>
    <row r="2553" spans="2:5">
      <c r="B2553">
        <v>2550</v>
      </c>
      <c r="C2553">
        <v>5480.0956849469485</v>
      </c>
      <c r="D2553">
        <f t="shared" si="78"/>
        <v>2</v>
      </c>
      <c r="E2553">
        <f t="shared" si="79"/>
        <v>2784.0765479575589</v>
      </c>
    </row>
    <row r="2554" spans="2:5">
      <c r="B2554">
        <v>2551</v>
      </c>
      <c r="C2554">
        <v>215.31397877098189</v>
      </c>
      <c r="D2554">
        <f t="shared" si="78"/>
        <v>1</v>
      </c>
      <c r="E2554">
        <f t="shared" si="79"/>
        <v>0</v>
      </c>
    </row>
    <row r="2555" spans="2:5">
      <c r="B2555">
        <v>2552</v>
      </c>
      <c r="C2555">
        <v>9341.8342495540255</v>
      </c>
      <c r="D2555">
        <f t="shared" si="78"/>
        <v>2</v>
      </c>
      <c r="E2555">
        <f t="shared" si="79"/>
        <v>5873.4673996432211</v>
      </c>
    </row>
    <row r="2556" spans="2:5">
      <c r="B2556">
        <v>2553</v>
      </c>
      <c r="C2556">
        <v>5579.3352300926244</v>
      </c>
      <c r="D2556">
        <f t="shared" si="78"/>
        <v>2</v>
      </c>
      <c r="E2556">
        <f t="shared" si="79"/>
        <v>2863.4681840740996</v>
      </c>
    </row>
    <row r="2557" spans="2:5">
      <c r="B2557">
        <v>2554</v>
      </c>
      <c r="C2557">
        <v>364.36057562241467</v>
      </c>
      <c r="D2557">
        <f t="shared" si="78"/>
        <v>1</v>
      </c>
      <c r="E2557">
        <f t="shared" si="79"/>
        <v>0</v>
      </c>
    </row>
    <row r="2558" spans="2:5">
      <c r="B2558">
        <v>2555</v>
      </c>
      <c r="C2558">
        <v>1367.2927536709826</v>
      </c>
      <c r="D2558">
        <f t="shared" si="78"/>
        <v>1</v>
      </c>
      <c r="E2558">
        <f t="shared" si="79"/>
        <v>0</v>
      </c>
    </row>
    <row r="2559" spans="2:5">
      <c r="B2559">
        <v>2556</v>
      </c>
      <c r="C2559">
        <v>135.84584875625364</v>
      </c>
      <c r="D2559">
        <f t="shared" si="78"/>
        <v>1</v>
      </c>
      <c r="E2559">
        <f t="shared" si="79"/>
        <v>0</v>
      </c>
    </row>
    <row r="2560" spans="2:5">
      <c r="B2560">
        <v>2557</v>
      </c>
      <c r="C2560">
        <v>7545.7192927083415</v>
      </c>
      <c r="D2560">
        <f t="shared" si="78"/>
        <v>2</v>
      </c>
      <c r="E2560">
        <f t="shared" si="79"/>
        <v>4436.5754341666734</v>
      </c>
    </row>
    <row r="2561" spans="2:5">
      <c r="B2561">
        <v>2558</v>
      </c>
      <c r="C2561">
        <v>437.19595602615323</v>
      </c>
      <c r="D2561">
        <f t="shared" si="78"/>
        <v>1</v>
      </c>
      <c r="E2561">
        <f t="shared" si="79"/>
        <v>0</v>
      </c>
    </row>
    <row r="2562" spans="2:5">
      <c r="B2562">
        <v>2559</v>
      </c>
      <c r="C2562">
        <v>205.26332865153509</v>
      </c>
      <c r="D2562">
        <f t="shared" si="78"/>
        <v>1</v>
      </c>
      <c r="E2562">
        <f t="shared" si="79"/>
        <v>0</v>
      </c>
    </row>
    <row r="2563" spans="2:5">
      <c r="B2563">
        <v>2560</v>
      </c>
      <c r="C2563">
        <v>846.41264919926164</v>
      </c>
      <c r="D2563">
        <f t="shared" si="78"/>
        <v>1</v>
      </c>
      <c r="E2563">
        <f t="shared" si="79"/>
        <v>0</v>
      </c>
    </row>
    <row r="2564" spans="2:5">
      <c r="B2564">
        <v>2561</v>
      </c>
      <c r="C2564">
        <v>28685.16549990846</v>
      </c>
      <c r="D2564">
        <f t="shared" si="78"/>
        <v>2</v>
      </c>
      <c r="E2564">
        <f t="shared" si="79"/>
        <v>21348.13239992677</v>
      </c>
    </row>
    <row r="2565" spans="2:5">
      <c r="B2565">
        <v>2562</v>
      </c>
      <c r="C2565">
        <v>134.78007467760133</v>
      </c>
      <c r="D2565">
        <f t="shared" ref="D2565:D2628" si="80">IF(C2565&lt;=2000,1,IF(AND(C2565&gt;2000,C2565&lt;=127000),2,IF(C2565&gt;127000,3,0)))</f>
        <v>1</v>
      </c>
      <c r="E2565">
        <f t="shared" ref="E2565:E2628" si="81">IF(D2565=1,0,IF(D2565=2,0.8*(C2565-2000),IF(D2565=3,100000,"Error")))</f>
        <v>0</v>
      </c>
    </row>
    <row r="2566" spans="2:5">
      <c r="B2566">
        <v>2563</v>
      </c>
      <c r="C2566">
        <v>2322.396129941917</v>
      </c>
      <c r="D2566">
        <f t="shared" si="80"/>
        <v>2</v>
      </c>
      <c r="E2566">
        <f t="shared" si="81"/>
        <v>257.91690395353362</v>
      </c>
    </row>
    <row r="2567" spans="2:5">
      <c r="B2567">
        <v>2564</v>
      </c>
      <c r="C2567">
        <v>293.49089738739957</v>
      </c>
      <c r="D2567">
        <f t="shared" si="80"/>
        <v>1</v>
      </c>
      <c r="E2567">
        <f t="shared" si="81"/>
        <v>0</v>
      </c>
    </row>
    <row r="2568" spans="2:5">
      <c r="B2568">
        <v>2565</v>
      </c>
      <c r="C2568">
        <v>2115.6047492666344</v>
      </c>
      <c r="D2568">
        <f t="shared" si="80"/>
        <v>2</v>
      </c>
      <c r="E2568">
        <f t="shared" si="81"/>
        <v>92.483799413307509</v>
      </c>
    </row>
    <row r="2569" spans="2:5">
      <c r="B2569">
        <v>2566</v>
      </c>
      <c r="C2569">
        <v>3354.1870196823547</v>
      </c>
      <c r="D2569">
        <f t="shared" si="80"/>
        <v>2</v>
      </c>
      <c r="E2569">
        <f t="shared" si="81"/>
        <v>1083.3496157458837</v>
      </c>
    </row>
    <row r="2570" spans="2:5">
      <c r="B2570">
        <v>2567</v>
      </c>
      <c r="C2570">
        <v>148.53921178215293</v>
      </c>
      <c r="D2570">
        <f t="shared" si="80"/>
        <v>1</v>
      </c>
      <c r="E2570">
        <f t="shared" si="81"/>
        <v>0</v>
      </c>
    </row>
    <row r="2571" spans="2:5">
      <c r="B2571">
        <v>2568</v>
      </c>
      <c r="C2571">
        <v>53.617995081379171</v>
      </c>
      <c r="D2571">
        <f t="shared" si="80"/>
        <v>1</v>
      </c>
      <c r="E2571">
        <f t="shared" si="81"/>
        <v>0</v>
      </c>
    </row>
    <row r="2572" spans="2:5">
      <c r="B2572">
        <v>2569</v>
      </c>
      <c r="C2572">
        <v>294.11896066939528</v>
      </c>
      <c r="D2572">
        <f t="shared" si="80"/>
        <v>1</v>
      </c>
      <c r="E2572">
        <f t="shared" si="81"/>
        <v>0</v>
      </c>
    </row>
    <row r="2573" spans="2:5">
      <c r="B2573">
        <v>2570</v>
      </c>
      <c r="C2573">
        <v>190.72595949860511</v>
      </c>
      <c r="D2573">
        <f t="shared" si="80"/>
        <v>1</v>
      </c>
      <c r="E2573">
        <f t="shared" si="81"/>
        <v>0</v>
      </c>
    </row>
    <row r="2574" spans="2:5">
      <c r="B2574">
        <v>2571</v>
      </c>
      <c r="C2574">
        <v>291.43575258489057</v>
      </c>
      <c r="D2574">
        <f t="shared" si="80"/>
        <v>1</v>
      </c>
      <c r="E2574">
        <f t="shared" si="81"/>
        <v>0</v>
      </c>
    </row>
    <row r="2575" spans="2:5">
      <c r="B2575">
        <v>2572</v>
      </c>
      <c r="C2575">
        <v>69.215299401292242</v>
      </c>
      <c r="D2575">
        <f t="shared" si="80"/>
        <v>1</v>
      </c>
      <c r="E2575">
        <f t="shared" si="81"/>
        <v>0</v>
      </c>
    </row>
    <row r="2576" spans="2:5">
      <c r="B2576">
        <v>2573</v>
      </c>
      <c r="C2576">
        <v>493.33145855527448</v>
      </c>
      <c r="D2576">
        <f t="shared" si="80"/>
        <v>1</v>
      </c>
      <c r="E2576">
        <f t="shared" si="81"/>
        <v>0</v>
      </c>
    </row>
    <row r="2577" spans="2:5">
      <c r="B2577">
        <v>2574</v>
      </c>
      <c r="C2577">
        <v>2605.9513050373957</v>
      </c>
      <c r="D2577">
        <f t="shared" si="80"/>
        <v>2</v>
      </c>
      <c r="E2577">
        <f t="shared" si="81"/>
        <v>484.7610440299166</v>
      </c>
    </row>
    <row r="2578" spans="2:5">
      <c r="B2578">
        <v>2575</v>
      </c>
      <c r="C2578">
        <v>545.15652730130137</v>
      </c>
      <c r="D2578">
        <f t="shared" si="80"/>
        <v>1</v>
      </c>
      <c r="E2578">
        <f t="shared" si="81"/>
        <v>0</v>
      </c>
    </row>
    <row r="2579" spans="2:5">
      <c r="B2579">
        <v>2576</v>
      </c>
      <c r="C2579">
        <v>24039.752177708404</v>
      </c>
      <c r="D2579">
        <f t="shared" si="80"/>
        <v>2</v>
      </c>
      <c r="E2579">
        <f t="shared" si="81"/>
        <v>17631.801742166725</v>
      </c>
    </row>
    <row r="2580" spans="2:5">
      <c r="B2580">
        <v>2577</v>
      </c>
      <c r="C2580">
        <v>334.10505698154532</v>
      </c>
      <c r="D2580">
        <f t="shared" si="80"/>
        <v>1</v>
      </c>
      <c r="E2580">
        <f t="shared" si="81"/>
        <v>0</v>
      </c>
    </row>
    <row r="2581" spans="2:5">
      <c r="B2581">
        <v>2578</v>
      </c>
      <c r="C2581">
        <v>7954.7900809646562</v>
      </c>
      <c r="D2581">
        <f t="shared" si="80"/>
        <v>2</v>
      </c>
      <c r="E2581">
        <f t="shared" si="81"/>
        <v>4763.8320647717255</v>
      </c>
    </row>
    <row r="2582" spans="2:5">
      <c r="B2582">
        <v>2579</v>
      </c>
      <c r="C2582">
        <v>197.6655170096341</v>
      </c>
      <c r="D2582">
        <f t="shared" si="80"/>
        <v>1</v>
      </c>
      <c r="E2582">
        <f t="shared" si="81"/>
        <v>0</v>
      </c>
    </row>
    <row r="2583" spans="2:5">
      <c r="B2583">
        <v>2580</v>
      </c>
      <c r="C2583">
        <v>343.08331536577759</v>
      </c>
      <c r="D2583">
        <f t="shared" si="80"/>
        <v>1</v>
      </c>
      <c r="E2583">
        <f t="shared" si="81"/>
        <v>0</v>
      </c>
    </row>
    <row r="2584" spans="2:5">
      <c r="B2584">
        <v>2581</v>
      </c>
      <c r="C2584">
        <v>9272.4870917194967</v>
      </c>
      <c r="D2584">
        <f t="shared" si="80"/>
        <v>2</v>
      </c>
      <c r="E2584">
        <f t="shared" si="81"/>
        <v>5817.9896733755977</v>
      </c>
    </row>
    <row r="2585" spans="2:5">
      <c r="B2585">
        <v>2582</v>
      </c>
      <c r="C2585">
        <v>15063.862193797331</v>
      </c>
      <c r="D2585">
        <f t="shared" si="80"/>
        <v>2</v>
      </c>
      <c r="E2585">
        <f t="shared" si="81"/>
        <v>10451.089755037865</v>
      </c>
    </row>
    <row r="2586" spans="2:5">
      <c r="B2586">
        <v>2583</v>
      </c>
      <c r="C2586">
        <v>431.34698088839355</v>
      </c>
      <c r="D2586">
        <f t="shared" si="80"/>
        <v>1</v>
      </c>
      <c r="E2586">
        <f t="shared" si="81"/>
        <v>0</v>
      </c>
    </row>
    <row r="2587" spans="2:5">
      <c r="B2587">
        <v>2584</v>
      </c>
      <c r="C2587">
        <v>753.5274161284932</v>
      </c>
      <c r="D2587">
        <f t="shared" si="80"/>
        <v>1</v>
      </c>
      <c r="E2587">
        <f t="shared" si="81"/>
        <v>0</v>
      </c>
    </row>
    <row r="2588" spans="2:5">
      <c r="B2588">
        <v>2585</v>
      </c>
      <c r="C2588">
        <v>994.82785332326591</v>
      </c>
      <c r="D2588">
        <f t="shared" si="80"/>
        <v>1</v>
      </c>
      <c r="E2588">
        <f t="shared" si="81"/>
        <v>0</v>
      </c>
    </row>
    <row r="2589" spans="2:5">
      <c r="B2589">
        <v>2586</v>
      </c>
      <c r="C2589">
        <v>596.74419990140655</v>
      </c>
      <c r="D2589">
        <f t="shared" si="80"/>
        <v>1</v>
      </c>
      <c r="E2589">
        <f t="shared" si="81"/>
        <v>0</v>
      </c>
    </row>
    <row r="2590" spans="2:5">
      <c r="B2590">
        <v>2587</v>
      </c>
      <c r="C2590">
        <v>70.082378173454273</v>
      </c>
      <c r="D2590">
        <f t="shared" si="80"/>
        <v>1</v>
      </c>
      <c r="E2590">
        <f t="shared" si="81"/>
        <v>0</v>
      </c>
    </row>
    <row r="2591" spans="2:5">
      <c r="B2591">
        <v>2588</v>
      </c>
      <c r="C2591">
        <v>672.64909936274159</v>
      </c>
      <c r="D2591">
        <f t="shared" si="80"/>
        <v>1</v>
      </c>
      <c r="E2591">
        <f t="shared" si="81"/>
        <v>0</v>
      </c>
    </row>
    <row r="2592" spans="2:5">
      <c r="B2592">
        <v>2589</v>
      </c>
      <c r="C2592">
        <v>39.063881450054801</v>
      </c>
      <c r="D2592">
        <f t="shared" si="80"/>
        <v>1</v>
      </c>
      <c r="E2592">
        <f t="shared" si="81"/>
        <v>0</v>
      </c>
    </row>
    <row r="2593" spans="2:5">
      <c r="B2593">
        <v>2590</v>
      </c>
      <c r="C2593">
        <v>2479.0437140008612</v>
      </c>
      <c r="D2593">
        <f t="shared" si="80"/>
        <v>2</v>
      </c>
      <c r="E2593">
        <f t="shared" si="81"/>
        <v>383.23497120068896</v>
      </c>
    </row>
    <row r="2594" spans="2:5">
      <c r="B2594">
        <v>2591</v>
      </c>
      <c r="C2594">
        <v>121.89139250217002</v>
      </c>
      <c r="D2594">
        <f t="shared" si="80"/>
        <v>1</v>
      </c>
      <c r="E2594">
        <f t="shared" si="81"/>
        <v>0</v>
      </c>
    </row>
    <row r="2595" spans="2:5">
      <c r="B2595">
        <v>2592</v>
      </c>
      <c r="C2595">
        <v>1131.696120668473</v>
      </c>
      <c r="D2595">
        <f t="shared" si="80"/>
        <v>1</v>
      </c>
      <c r="E2595">
        <f t="shared" si="81"/>
        <v>0</v>
      </c>
    </row>
    <row r="2596" spans="2:5">
      <c r="B2596">
        <v>2593</v>
      </c>
      <c r="C2596">
        <v>686.62012337094916</v>
      </c>
      <c r="D2596">
        <f t="shared" si="80"/>
        <v>1</v>
      </c>
      <c r="E2596">
        <f t="shared" si="81"/>
        <v>0</v>
      </c>
    </row>
    <row r="2597" spans="2:5">
      <c r="B2597">
        <v>2594</v>
      </c>
      <c r="C2597">
        <v>283.10964402789619</v>
      </c>
      <c r="D2597">
        <f t="shared" si="80"/>
        <v>1</v>
      </c>
      <c r="E2597">
        <f t="shared" si="81"/>
        <v>0</v>
      </c>
    </row>
    <row r="2598" spans="2:5">
      <c r="B2598">
        <v>2595</v>
      </c>
      <c r="C2598">
        <v>4389.9697330699373</v>
      </c>
      <c r="D2598">
        <f t="shared" si="80"/>
        <v>2</v>
      </c>
      <c r="E2598">
        <f t="shared" si="81"/>
        <v>1911.9757864559499</v>
      </c>
    </row>
    <row r="2599" spans="2:5">
      <c r="B2599">
        <v>2596</v>
      </c>
      <c r="C2599">
        <v>149.19498650889531</v>
      </c>
      <c r="D2599">
        <f t="shared" si="80"/>
        <v>1</v>
      </c>
      <c r="E2599">
        <f t="shared" si="81"/>
        <v>0</v>
      </c>
    </row>
    <row r="2600" spans="2:5">
      <c r="B2600">
        <v>2597</v>
      </c>
      <c r="C2600">
        <v>207.81040014013291</v>
      </c>
      <c r="D2600">
        <f t="shared" si="80"/>
        <v>1</v>
      </c>
      <c r="E2600">
        <f t="shared" si="81"/>
        <v>0</v>
      </c>
    </row>
    <row r="2601" spans="2:5">
      <c r="B2601">
        <v>2598</v>
      </c>
      <c r="C2601">
        <v>2353.9816678686593</v>
      </c>
      <c r="D2601">
        <f t="shared" si="80"/>
        <v>2</v>
      </c>
      <c r="E2601">
        <f t="shared" si="81"/>
        <v>283.18533429492749</v>
      </c>
    </row>
    <row r="2602" spans="2:5">
      <c r="B2602">
        <v>2599</v>
      </c>
      <c r="C2602">
        <v>3749.7100474734721</v>
      </c>
      <c r="D2602">
        <f t="shared" si="80"/>
        <v>2</v>
      </c>
      <c r="E2602">
        <f t="shared" si="81"/>
        <v>1399.7680379787778</v>
      </c>
    </row>
    <row r="2603" spans="2:5">
      <c r="B2603">
        <v>2600</v>
      </c>
      <c r="C2603">
        <v>95.11612039911158</v>
      </c>
      <c r="D2603">
        <f t="shared" si="80"/>
        <v>1</v>
      </c>
      <c r="E2603">
        <f t="shared" si="81"/>
        <v>0</v>
      </c>
    </row>
    <row r="2604" spans="2:5">
      <c r="B2604">
        <v>2601</v>
      </c>
      <c r="C2604">
        <v>5973.1055246599253</v>
      </c>
      <c r="D2604">
        <f t="shared" si="80"/>
        <v>2</v>
      </c>
      <c r="E2604">
        <f t="shared" si="81"/>
        <v>3178.4844197279403</v>
      </c>
    </row>
    <row r="2605" spans="2:5">
      <c r="B2605">
        <v>2602</v>
      </c>
      <c r="C2605">
        <v>258.27225004548319</v>
      </c>
      <c r="D2605">
        <f t="shared" si="80"/>
        <v>1</v>
      </c>
      <c r="E2605">
        <f t="shared" si="81"/>
        <v>0</v>
      </c>
    </row>
    <row r="2606" spans="2:5">
      <c r="B2606">
        <v>2603</v>
      </c>
      <c r="C2606">
        <v>1275.9715222368127</v>
      </c>
      <c r="D2606">
        <f t="shared" si="80"/>
        <v>1</v>
      </c>
      <c r="E2606">
        <f t="shared" si="81"/>
        <v>0</v>
      </c>
    </row>
    <row r="2607" spans="2:5">
      <c r="B2607">
        <v>2604</v>
      </c>
      <c r="C2607">
        <v>713.36881523201623</v>
      </c>
      <c r="D2607">
        <f t="shared" si="80"/>
        <v>1</v>
      </c>
      <c r="E2607">
        <f t="shared" si="81"/>
        <v>0</v>
      </c>
    </row>
    <row r="2608" spans="2:5">
      <c r="B2608">
        <v>2605</v>
      </c>
      <c r="C2608">
        <v>900.87792938553105</v>
      </c>
      <c r="D2608">
        <f t="shared" si="80"/>
        <v>1</v>
      </c>
      <c r="E2608">
        <f t="shared" si="81"/>
        <v>0</v>
      </c>
    </row>
    <row r="2609" spans="2:5">
      <c r="B2609">
        <v>2606</v>
      </c>
      <c r="C2609">
        <v>1170.2086026993575</v>
      </c>
      <c r="D2609">
        <f t="shared" si="80"/>
        <v>1</v>
      </c>
      <c r="E2609">
        <f t="shared" si="81"/>
        <v>0</v>
      </c>
    </row>
    <row r="2610" spans="2:5">
      <c r="B2610">
        <v>2607</v>
      </c>
      <c r="C2610">
        <v>676.99863016759662</v>
      </c>
      <c r="D2610">
        <f t="shared" si="80"/>
        <v>1</v>
      </c>
      <c r="E2610">
        <f t="shared" si="81"/>
        <v>0</v>
      </c>
    </row>
    <row r="2611" spans="2:5">
      <c r="B2611">
        <v>2608</v>
      </c>
      <c r="C2611">
        <v>148.23851865039191</v>
      </c>
      <c r="D2611">
        <f t="shared" si="80"/>
        <v>1</v>
      </c>
      <c r="E2611">
        <f t="shared" si="81"/>
        <v>0</v>
      </c>
    </row>
    <row r="2612" spans="2:5">
      <c r="B2612">
        <v>2609</v>
      </c>
      <c r="C2612">
        <v>273.36263873932455</v>
      </c>
      <c r="D2612">
        <f t="shared" si="80"/>
        <v>1</v>
      </c>
      <c r="E2612">
        <f t="shared" si="81"/>
        <v>0</v>
      </c>
    </row>
    <row r="2613" spans="2:5">
      <c r="B2613">
        <v>2610</v>
      </c>
      <c r="C2613">
        <v>40.783645976437008</v>
      </c>
      <c r="D2613">
        <f t="shared" si="80"/>
        <v>1</v>
      </c>
      <c r="E2613">
        <f t="shared" si="81"/>
        <v>0</v>
      </c>
    </row>
    <row r="2614" spans="2:5">
      <c r="B2614">
        <v>2611</v>
      </c>
      <c r="C2614">
        <v>511.03791714970623</v>
      </c>
      <c r="D2614">
        <f t="shared" si="80"/>
        <v>1</v>
      </c>
      <c r="E2614">
        <f t="shared" si="81"/>
        <v>0</v>
      </c>
    </row>
    <row r="2615" spans="2:5">
      <c r="B2615">
        <v>2612</v>
      </c>
      <c r="C2615">
        <v>39.241561372780026</v>
      </c>
      <c r="D2615">
        <f t="shared" si="80"/>
        <v>1</v>
      </c>
      <c r="E2615">
        <f t="shared" si="81"/>
        <v>0</v>
      </c>
    </row>
    <row r="2616" spans="2:5">
      <c r="B2616">
        <v>2613</v>
      </c>
      <c r="C2616">
        <v>203.2610735943212</v>
      </c>
      <c r="D2616">
        <f t="shared" si="80"/>
        <v>1</v>
      </c>
      <c r="E2616">
        <f t="shared" si="81"/>
        <v>0</v>
      </c>
    </row>
    <row r="2617" spans="2:5">
      <c r="B2617">
        <v>2614</v>
      </c>
      <c r="C2617">
        <v>419.48251127555727</v>
      </c>
      <c r="D2617">
        <f t="shared" si="80"/>
        <v>1</v>
      </c>
      <c r="E2617">
        <f t="shared" si="81"/>
        <v>0</v>
      </c>
    </row>
    <row r="2618" spans="2:5">
      <c r="B2618">
        <v>2615</v>
      </c>
      <c r="C2618">
        <v>265.64665357538053</v>
      </c>
      <c r="D2618">
        <f t="shared" si="80"/>
        <v>1</v>
      </c>
      <c r="E2618">
        <f t="shared" si="81"/>
        <v>0</v>
      </c>
    </row>
    <row r="2619" spans="2:5">
      <c r="B2619">
        <v>2616</v>
      </c>
      <c r="C2619">
        <v>13606.217157784913</v>
      </c>
      <c r="D2619">
        <f t="shared" si="80"/>
        <v>2</v>
      </c>
      <c r="E2619">
        <f t="shared" si="81"/>
        <v>9284.9737262279305</v>
      </c>
    </row>
    <row r="2620" spans="2:5">
      <c r="B2620">
        <v>2617</v>
      </c>
      <c r="C2620">
        <v>374.01872549787731</v>
      </c>
      <c r="D2620">
        <f t="shared" si="80"/>
        <v>1</v>
      </c>
      <c r="E2620">
        <f t="shared" si="81"/>
        <v>0</v>
      </c>
    </row>
    <row r="2621" spans="2:5">
      <c r="B2621">
        <v>2618</v>
      </c>
      <c r="C2621">
        <v>146.94713374269324</v>
      </c>
      <c r="D2621">
        <f t="shared" si="80"/>
        <v>1</v>
      </c>
      <c r="E2621">
        <f t="shared" si="81"/>
        <v>0</v>
      </c>
    </row>
    <row r="2622" spans="2:5">
      <c r="B2622">
        <v>2619</v>
      </c>
      <c r="C2622">
        <v>850.64503378321251</v>
      </c>
      <c r="D2622">
        <f t="shared" si="80"/>
        <v>1</v>
      </c>
      <c r="E2622">
        <f t="shared" si="81"/>
        <v>0</v>
      </c>
    </row>
    <row r="2623" spans="2:5">
      <c r="B2623">
        <v>2620</v>
      </c>
      <c r="C2623">
        <v>3821.5329940339675</v>
      </c>
      <c r="D2623">
        <f t="shared" si="80"/>
        <v>2</v>
      </c>
      <c r="E2623">
        <f t="shared" si="81"/>
        <v>1457.2263952271742</v>
      </c>
    </row>
    <row r="2624" spans="2:5">
      <c r="B2624">
        <v>2621</v>
      </c>
      <c r="C2624">
        <v>2194.4795818483894</v>
      </c>
      <c r="D2624">
        <f t="shared" si="80"/>
        <v>2</v>
      </c>
      <c r="E2624">
        <f t="shared" si="81"/>
        <v>155.58366547871157</v>
      </c>
    </row>
    <row r="2625" spans="2:5">
      <c r="B2625">
        <v>2622</v>
      </c>
      <c r="C2625">
        <v>12191.583472265758</v>
      </c>
      <c r="D2625">
        <f t="shared" si="80"/>
        <v>2</v>
      </c>
      <c r="E2625">
        <f t="shared" si="81"/>
        <v>8153.266777812607</v>
      </c>
    </row>
    <row r="2626" spans="2:5">
      <c r="B2626">
        <v>2623</v>
      </c>
      <c r="C2626">
        <v>265.94464572704953</v>
      </c>
      <c r="D2626">
        <f t="shared" si="80"/>
        <v>1</v>
      </c>
      <c r="E2626">
        <f t="shared" si="81"/>
        <v>0</v>
      </c>
    </row>
    <row r="2627" spans="2:5">
      <c r="B2627">
        <v>2624</v>
      </c>
      <c r="C2627">
        <v>370.55917768910564</v>
      </c>
      <c r="D2627">
        <f t="shared" si="80"/>
        <v>1</v>
      </c>
      <c r="E2627">
        <f t="shared" si="81"/>
        <v>0</v>
      </c>
    </row>
    <row r="2628" spans="2:5">
      <c r="B2628">
        <v>2625</v>
      </c>
      <c r="C2628">
        <v>67.877947474750428</v>
      </c>
      <c r="D2628">
        <f t="shared" si="80"/>
        <v>1</v>
      </c>
      <c r="E2628">
        <f t="shared" si="81"/>
        <v>0</v>
      </c>
    </row>
    <row r="2629" spans="2:5">
      <c r="B2629">
        <v>2626</v>
      </c>
      <c r="C2629">
        <v>623.31756203464602</v>
      </c>
      <c r="D2629">
        <f t="shared" ref="D2629:D2692" si="82">IF(C2629&lt;=2000,1,IF(AND(C2629&gt;2000,C2629&lt;=127000),2,IF(C2629&gt;127000,3,0)))</f>
        <v>1</v>
      </c>
      <c r="E2629">
        <f t="shared" ref="E2629:E2692" si="83">IF(D2629=1,0,IF(D2629=2,0.8*(C2629-2000),IF(D2629=3,100000,"Error")))</f>
        <v>0</v>
      </c>
    </row>
    <row r="2630" spans="2:5">
      <c r="B2630">
        <v>2627</v>
      </c>
      <c r="C2630">
        <v>641.10912472087421</v>
      </c>
      <c r="D2630">
        <f t="shared" si="82"/>
        <v>1</v>
      </c>
      <c r="E2630">
        <f t="shared" si="83"/>
        <v>0</v>
      </c>
    </row>
    <row r="2631" spans="2:5">
      <c r="B2631">
        <v>2628</v>
      </c>
      <c r="C2631">
        <v>1793.4809551668377</v>
      </c>
      <c r="D2631">
        <f t="shared" si="82"/>
        <v>1</v>
      </c>
      <c r="E2631">
        <f t="shared" si="83"/>
        <v>0</v>
      </c>
    </row>
    <row r="2632" spans="2:5">
      <c r="B2632">
        <v>2629</v>
      </c>
      <c r="C2632">
        <v>1413.3908191555454</v>
      </c>
      <c r="D2632">
        <f t="shared" si="82"/>
        <v>1</v>
      </c>
      <c r="E2632">
        <f t="shared" si="83"/>
        <v>0</v>
      </c>
    </row>
    <row r="2633" spans="2:5">
      <c r="B2633">
        <v>2630</v>
      </c>
      <c r="C2633">
        <v>2534.0391691129321</v>
      </c>
      <c r="D2633">
        <f t="shared" si="82"/>
        <v>2</v>
      </c>
      <c r="E2633">
        <f t="shared" si="83"/>
        <v>427.23133529034567</v>
      </c>
    </row>
    <row r="2634" spans="2:5">
      <c r="B2634">
        <v>2631</v>
      </c>
      <c r="C2634">
        <v>942.98481706020925</v>
      </c>
      <c r="D2634">
        <f t="shared" si="82"/>
        <v>1</v>
      </c>
      <c r="E2634">
        <f t="shared" si="83"/>
        <v>0</v>
      </c>
    </row>
    <row r="2635" spans="2:5">
      <c r="B2635">
        <v>2632</v>
      </c>
      <c r="C2635">
        <v>2009.7552926149301</v>
      </c>
      <c r="D2635">
        <f t="shared" si="82"/>
        <v>2</v>
      </c>
      <c r="E2635">
        <f t="shared" si="83"/>
        <v>7.8042340919440907</v>
      </c>
    </row>
    <row r="2636" spans="2:5">
      <c r="B2636">
        <v>2633</v>
      </c>
      <c r="C2636">
        <v>1178.91910775255</v>
      </c>
      <c r="D2636">
        <f t="shared" si="82"/>
        <v>1</v>
      </c>
      <c r="E2636">
        <f t="shared" si="83"/>
        <v>0</v>
      </c>
    </row>
    <row r="2637" spans="2:5">
      <c r="B2637">
        <v>2634</v>
      </c>
      <c r="C2637">
        <v>470.24531706488369</v>
      </c>
      <c r="D2637">
        <f t="shared" si="82"/>
        <v>1</v>
      </c>
      <c r="E2637">
        <f t="shared" si="83"/>
        <v>0</v>
      </c>
    </row>
    <row r="2638" spans="2:5">
      <c r="B2638">
        <v>2635</v>
      </c>
      <c r="C2638">
        <v>1564.1015091594741</v>
      </c>
      <c r="D2638">
        <f t="shared" si="82"/>
        <v>1</v>
      </c>
      <c r="E2638">
        <f t="shared" si="83"/>
        <v>0</v>
      </c>
    </row>
    <row r="2639" spans="2:5">
      <c r="B2639">
        <v>2636</v>
      </c>
      <c r="C2639">
        <v>193.87487088534792</v>
      </c>
      <c r="D2639">
        <f t="shared" si="82"/>
        <v>1</v>
      </c>
      <c r="E2639">
        <f t="shared" si="83"/>
        <v>0</v>
      </c>
    </row>
    <row r="2640" spans="2:5">
      <c r="B2640">
        <v>2637</v>
      </c>
      <c r="C2640">
        <v>172.08457690740451</v>
      </c>
      <c r="D2640">
        <f t="shared" si="82"/>
        <v>1</v>
      </c>
      <c r="E2640">
        <f t="shared" si="83"/>
        <v>0</v>
      </c>
    </row>
    <row r="2641" spans="2:5">
      <c r="B2641">
        <v>2638</v>
      </c>
      <c r="C2641">
        <v>448.10284092147407</v>
      </c>
      <c r="D2641">
        <f t="shared" si="82"/>
        <v>1</v>
      </c>
      <c r="E2641">
        <f t="shared" si="83"/>
        <v>0</v>
      </c>
    </row>
    <row r="2642" spans="2:5">
      <c r="B2642">
        <v>2639</v>
      </c>
      <c r="C2642">
        <v>1535.1544695077246</v>
      </c>
      <c r="D2642">
        <f t="shared" si="82"/>
        <v>1</v>
      </c>
      <c r="E2642">
        <f t="shared" si="83"/>
        <v>0</v>
      </c>
    </row>
    <row r="2643" spans="2:5">
      <c r="B2643">
        <v>2640</v>
      </c>
      <c r="C2643">
        <v>5951.9805889473264</v>
      </c>
      <c r="D2643">
        <f t="shared" si="82"/>
        <v>2</v>
      </c>
      <c r="E2643">
        <f t="shared" si="83"/>
        <v>3161.5844711578611</v>
      </c>
    </row>
    <row r="2644" spans="2:5">
      <c r="B2644">
        <v>2641</v>
      </c>
      <c r="C2644">
        <v>78.257261481780475</v>
      </c>
      <c r="D2644">
        <f t="shared" si="82"/>
        <v>1</v>
      </c>
      <c r="E2644">
        <f t="shared" si="83"/>
        <v>0</v>
      </c>
    </row>
    <row r="2645" spans="2:5">
      <c r="B2645">
        <v>2642</v>
      </c>
      <c r="C2645">
        <v>576.32436057554094</v>
      </c>
      <c r="D2645">
        <f t="shared" si="82"/>
        <v>1</v>
      </c>
      <c r="E2645">
        <f t="shared" si="83"/>
        <v>0</v>
      </c>
    </row>
    <row r="2646" spans="2:5">
      <c r="B2646">
        <v>2643</v>
      </c>
      <c r="C2646">
        <v>60.110168485056619</v>
      </c>
      <c r="D2646">
        <f t="shared" si="82"/>
        <v>1</v>
      </c>
      <c r="E2646">
        <f t="shared" si="83"/>
        <v>0</v>
      </c>
    </row>
    <row r="2647" spans="2:5">
      <c r="B2647">
        <v>2644</v>
      </c>
      <c r="C2647">
        <v>932.30330921834911</v>
      </c>
      <c r="D2647">
        <f t="shared" si="82"/>
        <v>1</v>
      </c>
      <c r="E2647">
        <f t="shared" si="83"/>
        <v>0</v>
      </c>
    </row>
    <row r="2648" spans="2:5">
      <c r="B2648">
        <v>2645</v>
      </c>
      <c r="C2648">
        <v>7190.4811935721664</v>
      </c>
      <c r="D2648">
        <f t="shared" si="82"/>
        <v>2</v>
      </c>
      <c r="E2648">
        <f t="shared" si="83"/>
        <v>4152.3849548577336</v>
      </c>
    </row>
    <row r="2649" spans="2:5">
      <c r="B2649">
        <v>2646</v>
      </c>
      <c r="C2649">
        <v>1496.9212263401951</v>
      </c>
      <c r="D2649">
        <f t="shared" si="82"/>
        <v>1</v>
      </c>
      <c r="E2649">
        <f t="shared" si="83"/>
        <v>0</v>
      </c>
    </row>
    <row r="2650" spans="2:5">
      <c r="B2650">
        <v>2647</v>
      </c>
      <c r="C2650">
        <v>407.16744508269937</v>
      </c>
      <c r="D2650">
        <f t="shared" si="82"/>
        <v>1</v>
      </c>
      <c r="E2650">
        <f t="shared" si="83"/>
        <v>0</v>
      </c>
    </row>
    <row r="2651" spans="2:5">
      <c r="B2651">
        <v>2648</v>
      </c>
      <c r="C2651">
        <v>5752.1824075430441</v>
      </c>
      <c r="D2651">
        <f t="shared" si="82"/>
        <v>2</v>
      </c>
      <c r="E2651">
        <f t="shared" si="83"/>
        <v>3001.7459260344353</v>
      </c>
    </row>
    <row r="2652" spans="2:5">
      <c r="B2652">
        <v>2649</v>
      </c>
      <c r="C2652">
        <v>34.078348202665182</v>
      </c>
      <c r="D2652">
        <f t="shared" si="82"/>
        <v>1</v>
      </c>
      <c r="E2652">
        <f t="shared" si="83"/>
        <v>0</v>
      </c>
    </row>
    <row r="2653" spans="2:5">
      <c r="B2653">
        <v>2650</v>
      </c>
      <c r="C2653">
        <v>711.09887801595505</v>
      </c>
      <c r="D2653">
        <f t="shared" si="82"/>
        <v>1</v>
      </c>
      <c r="E2653">
        <f t="shared" si="83"/>
        <v>0</v>
      </c>
    </row>
    <row r="2654" spans="2:5">
      <c r="B2654">
        <v>2651</v>
      </c>
      <c r="C2654">
        <v>1062.5373912118937</v>
      </c>
      <c r="D2654">
        <f t="shared" si="82"/>
        <v>1</v>
      </c>
      <c r="E2654">
        <f t="shared" si="83"/>
        <v>0</v>
      </c>
    </row>
    <row r="2655" spans="2:5">
      <c r="B2655">
        <v>2652</v>
      </c>
      <c r="C2655">
        <v>1645.5785964187726</v>
      </c>
      <c r="D2655">
        <f t="shared" si="82"/>
        <v>1</v>
      </c>
      <c r="E2655">
        <f t="shared" si="83"/>
        <v>0</v>
      </c>
    </row>
    <row r="2656" spans="2:5">
      <c r="B2656">
        <v>2653</v>
      </c>
      <c r="C2656">
        <v>919.5668085244763</v>
      </c>
      <c r="D2656">
        <f t="shared" si="82"/>
        <v>1</v>
      </c>
      <c r="E2656">
        <f t="shared" si="83"/>
        <v>0</v>
      </c>
    </row>
    <row r="2657" spans="2:5">
      <c r="B2657">
        <v>2654</v>
      </c>
      <c r="C2657">
        <v>80.228676944310877</v>
      </c>
      <c r="D2657">
        <f t="shared" si="82"/>
        <v>1</v>
      </c>
      <c r="E2657">
        <f t="shared" si="83"/>
        <v>0</v>
      </c>
    </row>
    <row r="2658" spans="2:5">
      <c r="B2658">
        <v>2655</v>
      </c>
      <c r="C2658">
        <v>675.76193403228342</v>
      </c>
      <c r="D2658">
        <f t="shared" si="82"/>
        <v>1</v>
      </c>
      <c r="E2658">
        <f t="shared" si="83"/>
        <v>0</v>
      </c>
    </row>
    <row r="2659" spans="2:5">
      <c r="B2659">
        <v>2656</v>
      </c>
      <c r="C2659">
        <v>808.65836245710102</v>
      </c>
      <c r="D2659">
        <f t="shared" si="82"/>
        <v>1</v>
      </c>
      <c r="E2659">
        <f t="shared" si="83"/>
        <v>0</v>
      </c>
    </row>
    <row r="2660" spans="2:5">
      <c r="B2660">
        <v>2657</v>
      </c>
      <c r="C2660">
        <v>413.74288552164427</v>
      </c>
      <c r="D2660">
        <f t="shared" si="82"/>
        <v>1</v>
      </c>
      <c r="E2660">
        <f t="shared" si="83"/>
        <v>0</v>
      </c>
    </row>
    <row r="2661" spans="2:5">
      <c r="B2661">
        <v>2658</v>
      </c>
      <c r="C2661">
        <v>186.91783128458405</v>
      </c>
      <c r="D2661">
        <f t="shared" si="82"/>
        <v>1</v>
      </c>
      <c r="E2661">
        <f t="shared" si="83"/>
        <v>0</v>
      </c>
    </row>
    <row r="2662" spans="2:5">
      <c r="B2662">
        <v>2659</v>
      </c>
      <c r="C2662">
        <v>309.42114511984374</v>
      </c>
      <c r="D2662">
        <f t="shared" si="82"/>
        <v>1</v>
      </c>
      <c r="E2662">
        <f t="shared" si="83"/>
        <v>0</v>
      </c>
    </row>
    <row r="2663" spans="2:5">
      <c r="B2663">
        <v>2660</v>
      </c>
      <c r="C2663">
        <v>241.2551716341884</v>
      </c>
      <c r="D2663">
        <f t="shared" si="82"/>
        <v>1</v>
      </c>
      <c r="E2663">
        <f t="shared" si="83"/>
        <v>0</v>
      </c>
    </row>
    <row r="2664" spans="2:5">
      <c r="B2664">
        <v>2661</v>
      </c>
      <c r="C2664">
        <v>254.83506505583745</v>
      </c>
      <c r="D2664">
        <f t="shared" si="82"/>
        <v>1</v>
      </c>
      <c r="E2664">
        <f t="shared" si="83"/>
        <v>0</v>
      </c>
    </row>
    <row r="2665" spans="2:5">
      <c r="B2665">
        <v>2662</v>
      </c>
      <c r="C2665">
        <v>78.141950622470674</v>
      </c>
      <c r="D2665">
        <f t="shared" si="82"/>
        <v>1</v>
      </c>
      <c r="E2665">
        <f t="shared" si="83"/>
        <v>0</v>
      </c>
    </row>
    <row r="2666" spans="2:5">
      <c r="B2666">
        <v>2663</v>
      </c>
      <c r="C2666">
        <v>137.49108871431218</v>
      </c>
      <c r="D2666">
        <f t="shared" si="82"/>
        <v>1</v>
      </c>
      <c r="E2666">
        <f t="shared" si="83"/>
        <v>0</v>
      </c>
    </row>
    <row r="2667" spans="2:5">
      <c r="B2667">
        <v>2664</v>
      </c>
      <c r="C2667">
        <v>1033.2663500808114</v>
      </c>
      <c r="D2667">
        <f t="shared" si="82"/>
        <v>1</v>
      </c>
      <c r="E2667">
        <f t="shared" si="83"/>
        <v>0</v>
      </c>
    </row>
    <row r="2668" spans="2:5">
      <c r="B2668">
        <v>2665</v>
      </c>
      <c r="C2668">
        <v>844.0265070651692</v>
      </c>
      <c r="D2668">
        <f t="shared" si="82"/>
        <v>1</v>
      </c>
      <c r="E2668">
        <f t="shared" si="83"/>
        <v>0</v>
      </c>
    </row>
    <row r="2669" spans="2:5">
      <c r="B2669">
        <v>2666</v>
      </c>
      <c r="C2669">
        <v>3523.1271636734823</v>
      </c>
      <c r="D2669">
        <f t="shared" si="82"/>
        <v>2</v>
      </c>
      <c r="E2669">
        <f t="shared" si="83"/>
        <v>1218.5017309387858</v>
      </c>
    </row>
    <row r="2670" spans="2:5">
      <c r="B2670">
        <v>2667</v>
      </c>
      <c r="C2670">
        <v>171.55296478156302</v>
      </c>
      <c r="D2670">
        <f t="shared" si="82"/>
        <v>1</v>
      </c>
      <c r="E2670">
        <f t="shared" si="83"/>
        <v>0</v>
      </c>
    </row>
    <row r="2671" spans="2:5">
      <c r="B2671">
        <v>2668</v>
      </c>
      <c r="C2671">
        <v>1780.5800792728473</v>
      </c>
      <c r="D2671">
        <f t="shared" si="82"/>
        <v>1</v>
      </c>
      <c r="E2671">
        <f t="shared" si="83"/>
        <v>0</v>
      </c>
    </row>
    <row r="2672" spans="2:5">
      <c r="B2672">
        <v>2669</v>
      </c>
      <c r="C2672">
        <v>580.36464042221485</v>
      </c>
      <c r="D2672">
        <f t="shared" si="82"/>
        <v>1</v>
      </c>
      <c r="E2672">
        <f t="shared" si="83"/>
        <v>0</v>
      </c>
    </row>
    <row r="2673" spans="2:5">
      <c r="B2673">
        <v>2670</v>
      </c>
      <c r="C2673">
        <v>413.35489310073268</v>
      </c>
      <c r="D2673">
        <f t="shared" si="82"/>
        <v>1</v>
      </c>
      <c r="E2673">
        <f t="shared" si="83"/>
        <v>0</v>
      </c>
    </row>
    <row r="2674" spans="2:5">
      <c r="B2674">
        <v>2671</v>
      </c>
      <c r="C2674">
        <v>2353.797699358191</v>
      </c>
      <c r="D2674">
        <f t="shared" si="82"/>
        <v>2</v>
      </c>
      <c r="E2674">
        <f t="shared" si="83"/>
        <v>283.03815948655284</v>
      </c>
    </row>
    <row r="2675" spans="2:5">
      <c r="B2675">
        <v>2672</v>
      </c>
      <c r="C2675">
        <v>2393.5362750718145</v>
      </c>
      <c r="D2675">
        <f t="shared" si="82"/>
        <v>2</v>
      </c>
      <c r="E2675">
        <f t="shared" si="83"/>
        <v>314.82902005745166</v>
      </c>
    </row>
    <row r="2676" spans="2:5">
      <c r="B2676">
        <v>2673</v>
      </c>
      <c r="C2676">
        <v>20010.257838093989</v>
      </c>
      <c r="D2676">
        <f t="shared" si="82"/>
        <v>2</v>
      </c>
      <c r="E2676">
        <f t="shared" si="83"/>
        <v>14408.206270475192</v>
      </c>
    </row>
    <row r="2677" spans="2:5">
      <c r="B2677">
        <v>2674</v>
      </c>
      <c r="C2677">
        <v>432.36939913029636</v>
      </c>
      <c r="D2677">
        <f t="shared" si="82"/>
        <v>1</v>
      </c>
      <c r="E2677">
        <f t="shared" si="83"/>
        <v>0</v>
      </c>
    </row>
    <row r="2678" spans="2:5">
      <c r="B2678">
        <v>2675</v>
      </c>
      <c r="C2678">
        <v>405.65161789139256</v>
      </c>
      <c r="D2678">
        <f t="shared" si="82"/>
        <v>1</v>
      </c>
      <c r="E2678">
        <f t="shared" si="83"/>
        <v>0</v>
      </c>
    </row>
    <row r="2679" spans="2:5">
      <c r="B2679">
        <v>2676</v>
      </c>
      <c r="C2679">
        <v>1626.9849241952409</v>
      </c>
      <c r="D2679">
        <f t="shared" si="82"/>
        <v>1</v>
      </c>
      <c r="E2679">
        <f t="shared" si="83"/>
        <v>0</v>
      </c>
    </row>
    <row r="2680" spans="2:5">
      <c r="B2680">
        <v>2677</v>
      </c>
      <c r="C2680">
        <v>20.007387545727571</v>
      </c>
      <c r="D2680">
        <f t="shared" si="82"/>
        <v>1</v>
      </c>
      <c r="E2680">
        <f t="shared" si="83"/>
        <v>0</v>
      </c>
    </row>
    <row r="2681" spans="2:5">
      <c r="B2681">
        <v>2678</v>
      </c>
      <c r="C2681">
        <v>1134.535126701842</v>
      </c>
      <c r="D2681">
        <f t="shared" si="82"/>
        <v>1</v>
      </c>
      <c r="E2681">
        <f t="shared" si="83"/>
        <v>0</v>
      </c>
    </row>
    <row r="2682" spans="2:5">
      <c r="B2682">
        <v>2679</v>
      </c>
      <c r="C2682">
        <v>534.87939156543632</v>
      </c>
      <c r="D2682">
        <f t="shared" si="82"/>
        <v>1</v>
      </c>
      <c r="E2682">
        <f t="shared" si="83"/>
        <v>0</v>
      </c>
    </row>
    <row r="2683" spans="2:5">
      <c r="B2683">
        <v>2680</v>
      </c>
      <c r="C2683">
        <v>421.47765516361653</v>
      </c>
      <c r="D2683">
        <f t="shared" si="82"/>
        <v>1</v>
      </c>
      <c r="E2683">
        <f t="shared" si="83"/>
        <v>0</v>
      </c>
    </row>
    <row r="2684" spans="2:5">
      <c r="B2684">
        <v>2681</v>
      </c>
      <c r="C2684">
        <v>470.29661508663719</v>
      </c>
      <c r="D2684">
        <f t="shared" si="82"/>
        <v>1</v>
      </c>
      <c r="E2684">
        <f t="shared" si="83"/>
        <v>0</v>
      </c>
    </row>
    <row r="2685" spans="2:5">
      <c r="B2685">
        <v>2682</v>
      </c>
      <c r="C2685">
        <v>6222.7849038239292</v>
      </c>
      <c r="D2685">
        <f t="shared" si="82"/>
        <v>2</v>
      </c>
      <c r="E2685">
        <f t="shared" si="83"/>
        <v>3378.2279230591434</v>
      </c>
    </row>
    <row r="2686" spans="2:5">
      <c r="B2686">
        <v>2683</v>
      </c>
      <c r="C2686">
        <v>4246.2465100028903</v>
      </c>
      <c r="D2686">
        <f t="shared" si="82"/>
        <v>2</v>
      </c>
      <c r="E2686">
        <f t="shared" si="83"/>
        <v>1796.9972080023124</v>
      </c>
    </row>
    <row r="2687" spans="2:5">
      <c r="B2687">
        <v>2684</v>
      </c>
      <c r="C2687">
        <v>2487.5801959822393</v>
      </c>
      <c r="D2687">
        <f t="shared" si="82"/>
        <v>2</v>
      </c>
      <c r="E2687">
        <f t="shared" si="83"/>
        <v>390.06415678579145</v>
      </c>
    </row>
    <row r="2688" spans="2:5">
      <c r="B2688">
        <v>2685</v>
      </c>
      <c r="C2688">
        <v>125.17905328725362</v>
      </c>
      <c r="D2688">
        <f t="shared" si="82"/>
        <v>1</v>
      </c>
      <c r="E2688">
        <f t="shared" si="83"/>
        <v>0</v>
      </c>
    </row>
    <row r="2689" spans="2:5">
      <c r="B2689">
        <v>2686</v>
      </c>
      <c r="C2689">
        <v>148.4425241471252</v>
      </c>
      <c r="D2689">
        <f t="shared" si="82"/>
        <v>1</v>
      </c>
      <c r="E2689">
        <f t="shared" si="83"/>
        <v>0</v>
      </c>
    </row>
    <row r="2690" spans="2:5">
      <c r="B2690">
        <v>2687</v>
      </c>
      <c r="C2690">
        <v>304.52897710718446</v>
      </c>
      <c r="D2690">
        <f t="shared" si="82"/>
        <v>1</v>
      </c>
      <c r="E2690">
        <f t="shared" si="83"/>
        <v>0</v>
      </c>
    </row>
    <row r="2691" spans="2:5">
      <c r="B2691">
        <v>2688</v>
      </c>
      <c r="C2691">
        <v>837.75973585333827</v>
      </c>
      <c r="D2691">
        <f t="shared" si="82"/>
        <v>1</v>
      </c>
      <c r="E2691">
        <f t="shared" si="83"/>
        <v>0</v>
      </c>
    </row>
    <row r="2692" spans="2:5">
      <c r="B2692">
        <v>2689</v>
      </c>
      <c r="C2692">
        <v>821.96188852889156</v>
      </c>
      <c r="D2692">
        <f t="shared" si="82"/>
        <v>1</v>
      </c>
      <c r="E2692">
        <f t="shared" si="83"/>
        <v>0</v>
      </c>
    </row>
    <row r="2693" spans="2:5">
      <c r="B2693">
        <v>2690</v>
      </c>
      <c r="C2693">
        <v>1713.8788017437741</v>
      </c>
      <c r="D2693">
        <f t="shared" ref="D2693:D2756" si="84">IF(C2693&lt;=2000,1,IF(AND(C2693&gt;2000,C2693&lt;=127000),2,IF(C2693&gt;127000,3,0)))</f>
        <v>1</v>
      </c>
      <c r="E2693">
        <f t="shared" ref="E2693:E2756" si="85">IF(D2693=1,0,IF(D2693=2,0.8*(C2693-2000),IF(D2693=3,100000,"Error")))</f>
        <v>0</v>
      </c>
    </row>
    <row r="2694" spans="2:5">
      <c r="B2694">
        <v>2691</v>
      </c>
      <c r="C2694">
        <v>2319.2122455659546</v>
      </c>
      <c r="D2694">
        <f t="shared" si="84"/>
        <v>2</v>
      </c>
      <c r="E2694">
        <f t="shared" si="85"/>
        <v>255.36979645276369</v>
      </c>
    </row>
    <row r="2695" spans="2:5">
      <c r="B2695">
        <v>2692</v>
      </c>
      <c r="C2695">
        <v>4338.4615670111898</v>
      </c>
      <c r="D2695">
        <f t="shared" si="84"/>
        <v>2</v>
      </c>
      <c r="E2695">
        <f t="shared" si="85"/>
        <v>1870.7692536089519</v>
      </c>
    </row>
    <row r="2696" spans="2:5">
      <c r="B2696">
        <v>2693</v>
      </c>
      <c r="C2696">
        <v>3036.8944298232304</v>
      </c>
      <c r="D2696">
        <f t="shared" si="84"/>
        <v>2</v>
      </c>
      <c r="E2696">
        <f t="shared" si="85"/>
        <v>829.51554385858435</v>
      </c>
    </row>
    <row r="2697" spans="2:5">
      <c r="B2697">
        <v>2694</v>
      </c>
      <c r="C2697">
        <v>309.62276659680799</v>
      </c>
      <c r="D2697">
        <f t="shared" si="84"/>
        <v>1</v>
      </c>
      <c r="E2697">
        <f t="shared" si="85"/>
        <v>0</v>
      </c>
    </row>
    <row r="2698" spans="2:5">
      <c r="B2698">
        <v>2695</v>
      </c>
      <c r="C2698">
        <v>860.16671450557067</v>
      </c>
      <c r="D2698">
        <f t="shared" si="84"/>
        <v>1</v>
      </c>
      <c r="E2698">
        <f t="shared" si="85"/>
        <v>0</v>
      </c>
    </row>
    <row r="2699" spans="2:5">
      <c r="B2699">
        <v>2696</v>
      </c>
      <c r="C2699">
        <v>820.74238910917404</v>
      </c>
      <c r="D2699">
        <f t="shared" si="84"/>
        <v>1</v>
      </c>
      <c r="E2699">
        <f t="shared" si="85"/>
        <v>0</v>
      </c>
    </row>
    <row r="2700" spans="2:5">
      <c r="B2700">
        <v>2697</v>
      </c>
      <c r="C2700">
        <v>2800.7432265556181</v>
      </c>
      <c r="D2700">
        <f t="shared" si="84"/>
        <v>2</v>
      </c>
      <c r="E2700">
        <f t="shared" si="85"/>
        <v>640.59458124449452</v>
      </c>
    </row>
    <row r="2701" spans="2:5">
      <c r="B2701">
        <v>2698</v>
      </c>
      <c r="C2701">
        <v>5345.5757326825315</v>
      </c>
      <c r="D2701">
        <f t="shared" si="84"/>
        <v>2</v>
      </c>
      <c r="E2701">
        <f t="shared" si="85"/>
        <v>2676.4605861460254</v>
      </c>
    </row>
    <row r="2702" spans="2:5">
      <c r="B2702">
        <v>2699</v>
      </c>
      <c r="C2702">
        <v>21864.827992502956</v>
      </c>
      <c r="D2702">
        <f t="shared" si="84"/>
        <v>2</v>
      </c>
      <c r="E2702">
        <f t="shared" si="85"/>
        <v>15891.862394002366</v>
      </c>
    </row>
    <row r="2703" spans="2:5">
      <c r="B2703">
        <v>2700</v>
      </c>
      <c r="C2703">
        <v>1290.9474070072083</v>
      </c>
      <c r="D2703">
        <f t="shared" si="84"/>
        <v>1</v>
      </c>
      <c r="E2703">
        <f t="shared" si="85"/>
        <v>0</v>
      </c>
    </row>
    <row r="2704" spans="2:5">
      <c r="B2704">
        <v>2701</v>
      </c>
      <c r="C2704">
        <v>413.56104693287188</v>
      </c>
      <c r="D2704">
        <f t="shared" si="84"/>
        <v>1</v>
      </c>
      <c r="E2704">
        <f t="shared" si="85"/>
        <v>0</v>
      </c>
    </row>
    <row r="2705" spans="2:5">
      <c r="B2705">
        <v>2702</v>
      </c>
      <c r="C2705">
        <v>2558.5984136759234</v>
      </c>
      <c r="D2705">
        <f t="shared" si="84"/>
        <v>2</v>
      </c>
      <c r="E2705">
        <f t="shared" si="85"/>
        <v>446.87873094073876</v>
      </c>
    </row>
    <row r="2706" spans="2:5">
      <c r="B2706">
        <v>2703</v>
      </c>
      <c r="C2706">
        <v>467.76925734653264</v>
      </c>
      <c r="D2706">
        <f t="shared" si="84"/>
        <v>1</v>
      </c>
      <c r="E2706">
        <f t="shared" si="85"/>
        <v>0</v>
      </c>
    </row>
    <row r="2707" spans="2:5">
      <c r="B2707">
        <v>2704</v>
      </c>
      <c r="C2707">
        <v>139.41373244788193</v>
      </c>
      <c r="D2707">
        <f t="shared" si="84"/>
        <v>1</v>
      </c>
      <c r="E2707">
        <f t="shared" si="85"/>
        <v>0</v>
      </c>
    </row>
    <row r="2708" spans="2:5">
      <c r="B2708">
        <v>2705</v>
      </c>
      <c r="C2708">
        <v>123.41038243759829</v>
      </c>
      <c r="D2708">
        <f t="shared" si="84"/>
        <v>1</v>
      </c>
      <c r="E2708">
        <f t="shared" si="85"/>
        <v>0</v>
      </c>
    </row>
    <row r="2709" spans="2:5">
      <c r="B2709">
        <v>2706</v>
      </c>
      <c r="C2709">
        <v>236.81139769897058</v>
      </c>
      <c r="D2709">
        <f t="shared" si="84"/>
        <v>1</v>
      </c>
      <c r="E2709">
        <f t="shared" si="85"/>
        <v>0</v>
      </c>
    </row>
    <row r="2710" spans="2:5">
      <c r="B2710">
        <v>2707</v>
      </c>
      <c r="C2710">
        <v>85.826544849807149</v>
      </c>
      <c r="D2710">
        <f t="shared" si="84"/>
        <v>1</v>
      </c>
      <c r="E2710">
        <f t="shared" si="85"/>
        <v>0</v>
      </c>
    </row>
    <row r="2711" spans="2:5">
      <c r="B2711">
        <v>2708</v>
      </c>
      <c r="C2711">
        <v>65.283419887253714</v>
      </c>
      <c r="D2711">
        <f t="shared" si="84"/>
        <v>1</v>
      </c>
      <c r="E2711">
        <f t="shared" si="85"/>
        <v>0</v>
      </c>
    </row>
    <row r="2712" spans="2:5">
      <c r="B2712">
        <v>2709</v>
      </c>
      <c r="C2712">
        <v>466.32024964272449</v>
      </c>
      <c r="D2712">
        <f t="shared" si="84"/>
        <v>1</v>
      </c>
      <c r="E2712">
        <f t="shared" si="85"/>
        <v>0</v>
      </c>
    </row>
    <row r="2713" spans="2:5">
      <c r="B2713">
        <v>2710</v>
      </c>
      <c r="C2713">
        <v>1358.7037578794543</v>
      </c>
      <c r="D2713">
        <f t="shared" si="84"/>
        <v>1</v>
      </c>
      <c r="E2713">
        <f t="shared" si="85"/>
        <v>0</v>
      </c>
    </row>
    <row r="2714" spans="2:5">
      <c r="B2714">
        <v>2711</v>
      </c>
      <c r="C2714">
        <v>4277.1887709224584</v>
      </c>
      <c r="D2714">
        <f t="shared" si="84"/>
        <v>2</v>
      </c>
      <c r="E2714">
        <f t="shared" si="85"/>
        <v>1821.7510167379669</v>
      </c>
    </row>
    <row r="2715" spans="2:5">
      <c r="B2715">
        <v>2712</v>
      </c>
      <c r="C2715">
        <v>95.199053509470119</v>
      </c>
      <c r="D2715">
        <f t="shared" si="84"/>
        <v>1</v>
      </c>
      <c r="E2715">
        <f t="shared" si="85"/>
        <v>0</v>
      </c>
    </row>
    <row r="2716" spans="2:5">
      <c r="B2716">
        <v>2713</v>
      </c>
      <c r="C2716">
        <v>274.91383102177548</v>
      </c>
      <c r="D2716">
        <f t="shared" si="84"/>
        <v>1</v>
      </c>
      <c r="E2716">
        <f t="shared" si="85"/>
        <v>0</v>
      </c>
    </row>
    <row r="2717" spans="2:5">
      <c r="B2717">
        <v>2714</v>
      </c>
      <c r="C2717">
        <v>3396.5692452956273</v>
      </c>
      <c r="D2717">
        <f t="shared" si="84"/>
        <v>2</v>
      </c>
      <c r="E2717">
        <f t="shared" si="85"/>
        <v>1117.2553962365018</v>
      </c>
    </row>
    <row r="2718" spans="2:5">
      <c r="B2718">
        <v>2715</v>
      </c>
      <c r="C2718">
        <v>3029.4794679395886</v>
      </c>
      <c r="D2718">
        <f t="shared" si="84"/>
        <v>2</v>
      </c>
      <c r="E2718">
        <f t="shared" si="85"/>
        <v>823.5835743516709</v>
      </c>
    </row>
    <row r="2719" spans="2:5">
      <c r="B2719">
        <v>2716</v>
      </c>
      <c r="C2719">
        <v>159.03607079458752</v>
      </c>
      <c r="D2719">
        <f t="shared" si="84"/>
        <v>1</v>
      </c>
      <c r="E2719">
        <f t="shared" si="85"/>
        <v>0</v>
      </c>
    </row>
    <row r="2720" spans="2:5">
      <c r="B2720">
        <v>2717</v>
      </c>
      <c r="C2720">
        <v>128.14139830971618</v>
      </c>
      <c r="D2720">
        <f t="shared" si="84"/>
        <v>1</v>
      </c>
      <c r="E2720">
        <f t="shared" si="85"/>
        <v>0</v>
      </c>
    </row>
    <row r="2721" spans="2:5">
      <c r="B2721">
        <v>2718</v>
      </c>
      <c r="C2721">
        <v>734.86652127592174</v>
      </c>
      <c r="D2721">
        <f t="shared" si="84"/>
        <v>1</v>
      </c>
      <c r="E2721">
        <f t="shared" si="85"/>
        <v>0</v>
      </c>
    </row>
    <row r="2722" spans="2:5">
      <c r="B2722">
        <v>2719</v>
      </c>
      <c r="C2722">
        <v>350.30956265914534</v>
      </c>
      <c r="D2722">
        <f t="shared" si="84"/>
        <v>1</v>
      </c>
      <c r="E2722">
        <f t="shared" si="85"/>
        <v>0</v>
      </c>
    </row>
    <row r="2723" spans="2:5">
      <c r="B2723">
        <v>2720</v>
      </c>
      <c r="C2723">
        <v>515.52549378081869</v>
      </c>
      <c r="D2723">
        <f t="shared" si="84"/>
        <v>1</v>
      </c>
      <c r="E2723">
        <f t="shared" si="85"/>
        <v>0</v>
      </c>
    </row>
    <row r="2724" spans="2:5">
      <c r="B2724">
        <v>2721</v>
      </c>
      <c r="C2724">
        <v>1788.2904467365277</v>
      </c>
      <c r="D2724">
        <f t="shared" si="84"/>
        <v>1</v>
      </c>
      <c r="E2724">
        <f t="shared" si="85"/>
        <v>0</v>
      </c>
    </row>
    <row r="2725" spans="2:5">
      <c r="B2725">
        <v>2722</v>
      </c>
      <c r="C2725">
        <v>1672.511943564964</v>
      </c>
      <c r="D2725">
        <f t="shared" si="84"/>
        <v>1</v>
      </c>
      <c r="E2725">
        <f t="shared" si="85"/>
        <v>0</v>
      </c>
    </row>
    <row r="2726" spans="2:5">
      <c r="B2726">
        <v>2723</v>
      </c>
      <c r="C2726">
        <v>3562.0744010384565</v>
      </c>
      <c r="D2726">
        <f t="shared" si="84"/>
        <v>2</v>
      </c>
      <c r="E2726">
        <f t="shared" si="85"/>
        <v>1249.6595208307654</v>
      </c>
    </row>
    <row r="2727" spans="2:5">
      <c r="B2727">
        <v>2724</v>
      </c>
      <c r="C2727">
        <v>465.14182213639276</v>
      </c>
      <c r="D2727">
        <f t="shared" si="84"/>
        <v>1</v>
      </c>
      <c r="E2727">
        <f t="shared" si="85"/>
        <v>0</v>
      </c>
    </row>
    <row r="2728" spans="2:5">
      <c r="B2728">
        <v>2725</v>
      </c>
      <c r="C2728">
        <v>68.480859130882322</v>
      </c>
      <c r="D2728">
        <f t="shared" si="84"/>
        <v>1</v>
      </c>
      <c r="E2728">
        <f t="shared" si="85"/>
        <v>0</v>
      </c>
    </row>
    <row r="2729" spans="2:5">
      <c r="B2729">
        <v>2726</v>
      </c>
      <c r="C2729">
        <v>2191.1742052857066</v>
      </c>
      <c r="D2729">
        <f t="shared" si="84"/>
        <v>2</v>
      </c>
      <c r="E2729">
        <f t="shared" si="85"/>
        <v>152.93936422856532</v>
      </c>
    </row>
    <row r="2730" spans="2:5">
      <c r="B2730">
        <v>2727</v>
      </c>
      <c r="C2730">
        <v>1341.2140424116064</v>
      </c>
      <c r="D2730">
        <f t="shared" si="84"/>
        <v>1</v>
      </c>
      <c r="E2730">
        <f t="shared" si="85"/>
        <v>0</v>
      </c>
    </row>
    <row r="2731" spans="2:5">
      <c r="B2731">
        <v>2728</v>
      </c>
      <c r="C2731">
        <v>238.73013731741412</v>
      </c>
      <c r="D2731">
        <f t="shared" si="84"/>
        <v>1</v>
      </c>
      <c r="E2731">
        <f t="shared" si="85"/>
        <v>0</v>
      </c>
    </row>
    <row r="2732" spans="2:5">
      <c r="B2732">
        <v>2729</v>
      </c>
      <c r="C2732">
        <v>218.97315936222179</v>
      </c>
      <c r="D2732">
        <f t="shared" si="84"/>
        <v>1</v>
      </c>
      <c r="E2732">
        <f t="shared" si="85"/>
        <v>0</v>
      </c>
    </row>
    <row r="2733" spans="2:5">
      <c r="B2733">
        <v>2730</v>
      </c>
      <c r="C2733">
        <v>1695.2967063209583</v>
      </c>
      <c r="D2733">
        <f t="shared" si="84"/>
        <v>1</v>
      </c>
      <c r="E2733">
        <f t="shared" si="85"/>
        <v>0</v>
      </c>
    </row>
    <row r="2734" spans="2:5">
      <c r="B2734">
        <v>2731</v>
      </c>
      <c r="C2734">
        <v>552.81307836487599</v>
      </c>
      <c r="D2734">
        <f t="shared" si="84"/>
        <v>1</v>
      </c>
      <c r="E2734">
        <f t="shared" si="85"/>
        <v>0</v>
      </c>
    </row>
    <row r="2735" spans="2:5">
      <c r="B2735">
        <v>2732</v>
      </c>
      <c r="C2735">
        <v>56.106928083736143</v>
      </c>
      <c r="D2735">
        <f t="shared" si="84"/>
        <v>1</v>
      </c>
      <c r="E2735">
        <f t="shared" si="85"/>
        <v>0</v>
      </c>
    </row>
    <row r="2736" spans="2:5">
      <c r="B2736">
        <v>2733</v>
      </c>
      <c r="C2736">
        <v>728.15479894309317</v>
      </c>
      <c r="D2736">
        <f t="shared" si="84"/>
        <v>1</v>
      </c>
      <c r="E2736">
        <f t="shared" si="85"/>
        <v>0</v>
      </c>
    </row>
    <row r="2737" spans="2:5">
      <c r="B2737">
        <v>2734</v>
      </c>
      <c r="C2737">
        <v>2390.7982089760662</v>
      </c>
      <c r="D2737">
        <f t="shared" si="84"/>
        <v>2</v>
      </c>
      <c r="E2737">
        <f t="shared" si="85"/>
        <v>312.63856718085299</v>
      </c>
    </row>
    <row r="2738" spans="2:5">
      <c r="B2738">
        <v>2735</v>
      </c>
      <c r="C2738">
        <v>4071.9601507959296</v>
      </c>
      <c r="D2738">
        <f t="shared" si="84"/>
        <v>2</v>
      </c>
      <c r="E2738">
        <f t="shared" si="85"/>
        <v>1657.5681206367437</v>
      </c>
    </row>
    <row r="2739" spans="2:5">
      <c r="B2739">
        <v>2736</v>
      </c>
      <c r="C2739">
        <v>9161.477052188824</v>
      </c>
      <c r="D2739">
        <f t="shared" si="84"/>
        <v>2</v>
      </c>
      <c r="E2739">
        <f t="shared" si="85"/>
        <v>5729.1816417510599</v>
      </c>
    </row>
    <row r="2740" spans="2:5">
      <c r="B2740">
        <v>2737</v>
      </c>
      <c r="C2740">
        <v>12347.712122857543</v>
      </c>
      <c r="D2740">
        <f t="shared" si="84"/>
        <v>2</v>
      </c>
      <c r="E2740">
        <f t="shared" si="85"/>
        <v>8278.1696982860358</v>
      </c>
    </row>
    <row r="2741" spans="2:5">
      <c r="B2741">
        <v>2738</v>
      </c>
      <c r="C2741">
        <v>1098.7422947928198</v>
      </c>
      <c r="D2741">
        <f t="shared" si="84"/>
        <v>1</v>
      </c>
      <c r="E2741">
        <f t="shared" si="85"/>
        <v>0</v>
      </c>
    </row>
    <row r="2742" spans="2:5">
      <c r="B2742">
        <v>2739</v>
      </c>
      <c r="C2742">
        <v>609.22710220971453</v>
      </c>
      <c r="D2742">
        <f t="shared" si="84"/>
        <v>1</v>
      </c>
      <c r="E2742">
        <f t="shared" si="85"/>
        <v>0</v>
      </c>
    </row>
    <row r="2743" spans="2:5">
      <c r="B2743">
        <v>2740</v>
      </c>
      <c r="C2743">
        <v>1298.9628320474858</v>
      </c>
      <c r="D2743">
        <f t="shared" si="84"/>
        <v>1</v>
      </c>
      <c r="E2743">
        <f t="shared" si="85"/>
        <v>0</v>
      </c>
    </row>
    <row r="2744" spans="2:5">
      <c r="B2744">
        <v>2741</v>
      </c>
      <c r="C2744">
        <v>219.90311113854924</v>
      </c>
      <c r="D2744">
        <f t="shared" si="84"/>
        <v>1</v>
      </c>
      <c r="E2744">
        <f t="shared" si="85"/>
        <v>0</v>
      </c>
    </row>
    <row r="2745" spans="2:5">
      <c r="B2745">
        <v>2742</v>
      </c>
      <c r="C2745">
        <v>1275.505800081042</v>
      </c>
      <c r="D2745">
        <f t="shared" si="84"/>
        <v>1</v>
      </c>
      <c r="E2745">
        <f t="shared" si="85"/>
        <v>0</v>
      </c>
    </row>
    <row r="2746" spans="2:5">
      <c r="B2746">
        <v>2743</v>
      </c>
      <c r="C2746">
        <v>438.6093136384842</v>
      </c>
      <c r="D2746">
        <f t="shared" si="84"/>
        <v>1</v>
      </c>
      <c r="E2746">
        <f t="shared" si="85"/>
        <v>0</v>
      </c>
    </row>
    <row r="2747" spans="2:5">
      <c r="B2747">
        <v>2744</v>
      </c>
      <c r="C2747">
        <v>4072.9970248250761</v>
      </c>
      <c r="D2747">
        <f t="shared" si="84"/>
        <v>2</v>
      </c>
      <c r="E2747">
        <f t="shared" si="85"/>
        <v>1658.397619860061</v>
      </c>
    </row>
    <row r="2748" spans="2:5">
      <c r="B2748">
        <v>2745</v>
      </c>
      <c r="C2748">
        <v>269.94460775622548</v>
      </c>
      <c r="D2748">
        <f t="shared" si="84"/>
        <v>1</v>
      </c>
      <c r="E2748">
        <f t="shared" si="85"/>
        <v>0</v>
      </c>
    </row>
    <row r="2749" spans="2:5">
      <c r="B2749">
        <v>2746</v>
      </c>
      <c r="C2749">
        <v>55.236332185727271</v>
      </c>
      <c r="D2749">
        <f t="shared" si="84"/>
        <v>1</v>
      </c>
      <c r="E2749">
        <f t="shared" si="85"/>
        <v>0</v>
      </c>
    </row>
    <row r="2750" spans="2:5">
      <c r="B2750">
        <v>2747</v>
      </c>
      <c r="C2750">
        <v>1477.9548540850221</v>
      </c>
      <c r="D2750">
        <f t="shared" si="84"/>
        <v>1</v>
      </c>
      <c r="E2750">
        <f t="shared" si="85"/>
        <v>0</v>
      </c>
    </row>
    <row r="2751" spans="2:5">
      <c r="B2751">
        <v>2748</v>
      </c>
      <c r="C2751">
        <v>1375.368477480604</v>
      </c>
      <c r="D2751">
        <f t="shared" si="84"/>
        <v>1</v>
      </c>
      <c r="E2751">
        <f t="shared" si="85"/>
        <v>0</v>
      </c>
    </row>
    <row r="2752" spans="2:5">
      <c r="B2752">
        <v>2749</v>
      </c>
      <c r="C2752">
        <v>448.20300718241799</v>
      </c>
      <c r="D2752">
        <f t="shared" si="84"/>
        <v>1</v>
      </c>
      <c r="E2752">
        <f t="shared" si="85"/>
        <v>0</v>
      </c>
    </row>
    <row r="2753" spans="2:5">
      <c r="B2753">
        <v>2750</v>
      </c>
      <c r="C2753">
        <v>1523.0849793780865</v>
      </c>
      <c r="D2753">
        <f t="shared" si="84"/>
        <v>1</v>
      </c>
      <c r="E2753">
        <f t="shared" si="85"/>
        <v>0</v>
      </c>
    </row>
    <row r="2754" spans="2:5">
      <c r="B2754">
        <v>2751</v>
      </c>
      <c r="C2754">
        <v>579.96847013972013</v>
      </c>
      <c r="D2754">
        <f t="shared" si="84"/>
        <v>1</v>
      </c>
      <c r="E2754">
        <f t="shared" si="85"/>
        <v>0</v>
      </c>
    </row>
    <row r="2755" spans="2:5">
      <c r="B2755">
        <v>2752</v>
      </c>
      <c r="C2755">
        <v>549.87295581935416</v>
      </c>
      <c r="D2755">
        <f t="shared" si="84"/>
        <v>1</v>
      </c>
      <c r="E2755">
        <f t="shared" si="85"/>
        <v>0</v>
      </c>
    </row>
    <row r="2756" spans="2:5">
      <c r="B2756">
        <v>2753</v>
      </c>
      <c r="C2756">
        <v>20.99769693782287</v>
      </c>
      <c r="D2756">
        <f t="shared" si="84"/>
        <v>1</v>
      </c>
      <c r="E2756">
        <f t="shared" si="85"/>
        <v>0</v>
      </c>
    </row>
    <row r="2757" spans="2:5">
      <c r="B2757">
        <v>2754</v>
      </c>
      <c r="C2757">
        <v>2439.6453803618624</v>
      </c>
      <c r="D2757">
        <f t="shared" ref="D2757:D2820" si="86">IF(C2757&lt;=2000,1,IF(AND(C2757&gt;2000,C2757&lt;=127000),2,IF(C2757&gt;127000,3,0)))</f>
        <v>2</v>
      </c>
      <c r="E2757">
        <f t="shared" ref="E2757:E2820" si="87">IF(D2757=1,0,IF(D2757=2,0.8*(C2757-2000),IF(D2757=3,100000,"Error")))</f>
        <v>351.71630428948993</v>
      </c>
    </row>
    <row r="2758" spans="2:5">
      <c r="B2758">
        <v>2755</v>
      </c>
      <c r="C2758">
        <v>1058.2656153242626</v>
      </c>
      <c r="D2758">
        <f t="shared" si="86"/>
        <v>1</v>
      </c>
      <c r="E2758">
        <f t="shared" si="87"/>
        <v>0</v>
      </c>
    </row>
    <row r="2759" spans="2:5">
      <c r="B2759">
        <v>2756</v>
      </c>
      <c r="C2759">
        <v>1101.8116525521307</v>
      </c>
      <c r="D2759">
        <f t="shared" si="86"/>
        <v>1</v>
      </c>
      <c r="E2759">
        <f t="shared" si="87"/>
        <v>0</v>
      </c>
    </row>
    <row r="2760" spans="2:5">
      <c r="B2760">
        <v>2757</v>
      </c>
      <c r="C2760">
        <v>1755.7136039445043</v>
      </c>
      <c r="D2760">
        <f t="shared" si="86"/>
        <v>1</v>
      </c>
      <c r="E2760">
        <f t="shared" si="87"/>
        <v>0</v>
      </c>
    </row>
    <row r="2761" spans="2:5">
      <c r="B2761">
        <v>2758</v>
      </c>
      <c r="C2761">
        <v>367.37571530817479</v>
      </c>
      <c r="D2761">
        <f t="shared" si="86"/>
        <v>1</v>
      </c>
      <c r="E2761">
        <f t="shared" si="87"/>
        <v>0</v>
      </c>
    </row>
    <row r="2762" spans="2:5">
      <c r="B2762">
        <v>2759</v>
      </c>
      <c r="C2762">
        <v>3812.0198822551542</v>
      </c>
      <c r="D2762">
        <f t="shared" si="86"/>
        <v>2</v>
      </c>
      <c r="E2762">
        <f t="shared" si="87"/>
        <v>1449.6159058041235</v>
      </c>
    </row>
    <row r="2763" spans="2:5">
      <c r="B2763">
        <v>2760</v>
      </c>
      <c r="C2763">
        <v>8088.3304350526951</v>
      </c>
      <c r="D2763">
        <f t="shared" si="86"/>
        <v>2</v>
      </c>
      <c r="E2763">
        <f t="shared" si="87"/>
        <v>4870.6643480421562</v>
      </c>
    </row>
    <row r="2764" spans="2:5">
      <c r="B2764">
        <v>2761</v>
      </c>
      <c r="C2764">
        <v>2728.4510125614647</v>
      </c>
      <c r="D2764">
        <f t="shared" si="86"/>
        <v>2</v>
      </c>
      <c r="E2764">
        <f t="shared" si="87"/>
        <v>582.76081004917182</v>
      </c>
    </row>
    <row r="2765" spans="2:5">
      <c r="B2765">
        <v>2762</v>
      </c>
      <c r="C2765">
        <v>2887.1940251183969</v>
      </c>
      <c r="D2765">
        <f t="shared" si="86"/>
        <v>2</v>
      </c>
      <c r="E2765">
        <f t="shared" si="87"/>
        <v>709.75522009471752</v>
      </c>
    </row>
    <row r="2766" spans="2:5">
      <c r="B2766">
        <v>2763</v>
      </c>
      <c r="C2766">
        <v>97.902631755708114</v>
      </c>
      <c r="D2766">
        <f t="shared" si="86"/>
        <v>1</v>
      </c>
      <c r="E2766">
        <f t="shared" si="87"/>
        <v>0</v>
      </c>
    </row>
    <row r="2767" spans="2:5">
      <c r="B2767">
        <v>2764</v>
      </c>
      <c r="C2767">
        <v>303.59975529845531</v>
      </c>
      <c r="D2767">
        <f t="shared" si="86"/>
        <v>1</v>
      </c>
      <c r="E2767">
        <f t="shared" si="87"/>
        <v>0</v>
      </c>
    </row>
    <row r="2768" spans="2:5">
      <c r="B2768">
        <v>2765</v>
      </c>
      <c r="C2768">
        <v>21215.97593153398</v>
      </c>
      <c r="D2768">
        <f t="shared" si="86"/>
        <v>2</v>
      </c>
      <c r="E2768">
        <f t="shared" si="87"/>
        <v>15372.780745227185</v>
      </c>
    </row>
    <row r="2769" spans="2:5">
      <c r="B2769">
        <v>2766</v>
      </c>
      <c r="C2769">
        <v>1797.2529457315643</v>
      </c>
      <c r="D2769">
        <f t="shared" si="86"/>
        <v>1</v>
      </c>
      <c r="E2769">
        <f t="shared" si="87"/>
        <v>0</v>
      </c>
    </row>
    <row r="2770" spans="2:5">
      <c r="B2770">
        <v>2767</v>
      </c>
      <c r="C2770">
        <v>1750.8575849599008</v>
      </c>
      <c r="D2770">
        <f t="shared" si="86"/>
        <v>1</v>
      </c>
      <c r="E2770">
        <f t="shared" si="87"/>
        <v>0</v>
      </c>
    </row>
    <row r="2771" spans="2:5">
      <c r="B2771">
        <v>2768</v>
      </c>
      <c r="C2771">
        <v>14.641120715594248</v>
      </c>
      <c r="D2771">
        <f t="shared" si="86"/>
        <v>1</v>
      </c>
      <c r="E2771">
        <f t="shared" si="87"/>
        <v>0</v>
      </c>
    </row>
    <row r="2772" spans="2:5">
      <c r="B2772">
        <v>2769</v>
      </c>
      <c r="C2772">
        <v>114.43139476817056</v>
      </c>
      <c r="D2772">
        <f t="shared" si="86"/>
        <v>1</v>
      </c>
      <c r="E2772">
        <f t="shared" si="87"/>
        <v>0</v>
      </c>
    </row>
    <row r="2773" spans="2:5">
      <c r="B2773">
        <v>2770</v>
      </c>
      <c r="C2773">
        <v>5104.5378607967232</v>
      </c>
      <c r="D2773">
        <f t="shared" si="86"/>
        <v>2</v>
      </c>
      <c r="E2773">
        <f t="shared" si="87"/>
        <v>2483.6302886373787</v>
      </c>
    </row>
    <row r="2774" spans="2:5">
      <c r="B2774">
        <v>2771</v>
      </c>
      <c r="C2774">
        <v>164.50561521192046</v>
      </c>
      <c r="D2774">
        <f t="shared" si="86"/>
        <v>1</v>
      </c>
      <c r="E2774">
        <f t="shared" si="87"/>
        <v>0</v>
      </c>
    </row>
    <row r="2775" spans="2:5">
      <c r="B2775">
        <v>2772</v>
      </c>
      <c r="C2775">
        <v>310.84663908285847</v>
      </c>
      <c r="D2775">
        <f t="shared" si="86"/>
        <v>1</v>
      </c>
      <c r="E2775">
        <f t="shared" si="87"/>
        <v>0</v>
      </c>
    </row>
    <row r="2776" spans="2:5">
      <c r="B2776">
        <v>2773</v>
      </c>
      <c r="C2776">
        <v>1611.2776489127982</v>
      </c>
      <c r="D2776">
        <f t="shared" si="86"/>
        <v>1</v>
      </c>
      <c r="E2776">
        <f t="shared" si="87"/>
        <v>0</v>
      </c>
    </row>
    <row r="2777" spans="2:5">
      <c r="B2777">
        <v>2774</v>
      </c>
      <c r="C2777">
        <v>91.278289888966569</v>
      </c>
      <c r="D2777">
        <f t="shared" si="86"/>
        <v>1</v>
      </c>
      <c r="E2777">
        <f t="shared" si="87"/>
        <v>0</v>
      </c>
    </row>
    <row r="2778" spans="2:5">
      <c r="B2778">
        <v>2775</v>
      </c>
      <c r="C2778">
        <v>1034.4420377396216</v>
      </c>
      <c r="D2778">
        <f t="shared" si="86"/>
        <v>1</v>
      </c>
      <c r="E2778">
        <f t="shared" si="87"/>
        <v>0</v>
      </c>
    </row>
    <row r="2779" spans="2:5">
      <c r="B2779">
        <v>2776</v>
      </c>
      <c r="C2779">
        <v>16289.98328474029</v>
      </c>
      <c r="D2779">
        <f t="shared" si="86"/>
        <v>2</v>
      </c>
      <c r="E2779">
        <f t="shared" si="87"/>
        <v>11431.986627792234</v>
      </c>
    </row>
    <row r="2780" spans="2:5">
      <c r="B2780">
        <v>2777</v>
      </c>
      <c r="C2780">
        <v>714.49660713666867</v>
      </c>
      <c r="D2780">
        <f t="shared" si="86"/>
        <v>1</v>
      </c>
      <c r="E2780">
        <f t="shared" si="87"/>
        <v>0</v>
      </c>
    </row>
    <row r="2781" spans="2:5">
      <c r="B2781">
        <v>2778</v>
      </c>
      <c r="C2781">
        <v>4294.6007618058156</v>
      </c>
      <c r="D2781">
        <f t="shared" si="86"/>
        <v>2</v>
      </c>
      <c r="E2781">
        <f t="shared" si="87"/>
        <v>1835.6806094446526</v>
      </c>
    </row>
    <row r="2782" spans="2:5">
      <c r="B2782">
        <v>2779</v>
      </c>
      <c r="C2782">
        <v>2985.725097321505</v>
      </c>
      <c r="D2782">
        <f t="shared" si="86"/>
        <v>2</v>
      </c>
      <c r="E2782">
        <f t="shared" si="87"/>
        <v>788.58007785720406</v>
      </c>
    </row>
    <row r="2783" spans="2:5">
      <c r="B2783">
        <v>2780</v>
      </c>
      <c r="C2783">
        <v>347.46435735891686</v>
      </c>
      <c r="D2783">
        <f t="shared" si="86"/>
        <v>1</v>
      </c>
      <c r="E2783">
        <f t="shared" si="87"/>
        <v>0</v>
      </c>
    </row>
    <row r="2784" spans="2:5">
      <c r="B2784">
        <v>2781</v>
      </c>
      <c r="C2784">
        <v>2865.8301509796524</v>
      </c>
      <c r="D2784">
        <f t="shared" si="86"/>
        <v>2</v>
      </c>
      <c r="E2784">
        <f t="shared" si="87"/>
        <v>692.66412078372196</v>
      </c>
    </row>
    <row r="2785" spans="2:5">
      <c r="B2785">
        <v>2782</v>
      </c>
      <c r="C2785">
        <v>811.67636732285598</v>
      </c>
      <c r="D2785">
        <f t="shared" si="86"/>
        <v>1</v>
      </c>
      <c r="E2785">
        <f t="shared" si="87"/>
        <v>0</v>
      </c>
    </row>
    <row r="2786" spans="2:5">
      <c r="B2786">
        <v>2783</v>
      </c>
      <c r="C2786">
        <v>1924.3267964694471</v>
      </c>
      <c r="D2786">
        <f t="shared" si="86"/>
        <v>1</v>
      </c>
      <c r="E2786">
        <f t="shared" si="87"/>
        <v>0</v>
      </c>
    </row>
    <row r="2787" spans="2:5">
      <c r="B2787">
        <v>2784</v>
      </c>
      <c r="C2787">
        <v>2606.2757892865775</v>
      </c>
      <c r="D2787">
        <f t="shared" si="86"/>
        <v>2</v>
      </c>
      <c r="E2787">
        <f t="shared" si="87"/>
        <v>485.02063142926204</v>
      </c>
    </row>
    <row r="2788" spans="2:5">
      <c r="B2788">
        <v>2785</v>
      </c>
      <c r="C2788">
        <v>3038.0067165586411</v>
      </c>
      <c r="D2788">
        <f t="shared" si="86"/>
        <v>2</v>
      </c>
      <c r="E2788">
        <f t="shared" si="87"/>
        <v>830.40537324691286</v>
      </c>
    </row>
    <row r="2789" spans="2:5">
      <c r="B2789">
        <v>2786</v>
      </c>
      <c r="C2789">
        <v>156.57429406598851</v>
      </c>
      <c r="D2789">
        <f t="shared" si="86"/>
        <v>1</v>
      </c>
      <c r="E2789">
        <f t="shared" si="87"/>
        <v>0</v>
      </c>
    </row>
    <row r="2790" spans="2:5">
      <c r="B2790">
        <v>2787</v>
      </c>
      <c r="C2790">
        <v>420.69515031165878</v>
      </c>
      <c r="D2790">
        <f t="shared" si="86"/>
        <v>1</v>
      </c>
      <c r="E2790">
        <f t="shared" si="87"/>
        <v>0</v>
      </c>
    </row>
    <row r="2791" spans="2:5">
      <c r="B2791">
        <v>2788</v>
      </c>
      <c r="C2791">
        <v>57.432729165002804</v>
      </c>
      <c r="D2791">
        <f t="shared" si="86"/>
        <v>1</v>
      </c>
      <c r="E2791">
        <f t="shared" si="87"/>
        <v>0</v>
      </c>
    </row>
    <row r="2792" spans="2:5">
      <c r="B2792">
        <v>2789</v>
      </c>
      <c r="C2792">
        <v>3215.959909755562</v>
      </c>
      <c r="D2792">
        <f t="shared" si="86"/>
        <v>2</v>
      </c>
      <c r="E2792">
        <f t="shared" si="87"/>
        <v>972.76792780444964</v>
      </c>
    </row>
    <row r="2793" spans="2:5">
      <c r="B2793">
        <v>2790</v>
      </c>
      <c r="C2793">
        <v>229.2679831220687</v>
      </c>
      <c r="D2793">
        <f t="shared" si="86"/>
        <v>1</v>
      </c>
      <c r="E2793">
        <f t="shared" si="87"/>
        <v>0</v>
      </c>
    </row>
    <row r="2794" spans="2:5">
      <c r="B2794">
        <v>2791</v>
      </c>
      <c r="C2794">
        <v>6874.8568517544727</v>
      </c>
      <c r="D2794">
        <f t="shared" si="86"/>
        <v>2</v>
      </c>
      <c r="E2794">
        <f t="shared" si="87"/>
        <v>3899.8854814035785</v>
      </c>
    </row>
    <row r="2795" spans="2:5">
      <c r="B2795">
        <v>2792</v>
      </c>
      <c r="C2795">
        <v>158.34362872469856</v>
      </c>
      <c r="D2795">
        <f t="shared" si="86"/>
        <v>1</v>
      </c>
      <c r="E2795">
        <f t="shared" si="87"/>
        <v>0</v>
      </c>
    </row>
    <row r="2796" spans="2:5">
      <c r="B2796">
        <v>2793</v>
      </c>
      <c r="C2796">
        <v>1171.5411887817263</v>
      </c>
      <c r="D2796">
        <f t="shared" si="86"/>
        <v>1</v>
      </c>
      <c r="E2796">
        <f t="shared" si="87"/>
        <v>0</v>
      </c>
    </row>
    <row r="2797" spans="2:5">
      <c r="B2797">
        <v>2794</v>
      </c>
      <c r="C2797">
        <v>150.22113501068205</v>
      </c>
      <c r="D2797">
        <f t="shared" si="86"/>
        <v>1</v>
      </c>
      <c r="E2797">
        <f t="shared" si="87"/>
        <v>0</v>
      </c>
    </row>
    <row r="2798" spans="2:5">
      <c r="B2798">
        <v>2795</v>
      </c>
      <c r="C2798">
        <v>353.00884403016465</v>
      </c>
      <c r="D2798">
        <f t="shared" si="86"/>
        <v>1</v>
      </c>
      <c r="E2798">
        <f t="shared" si="87"/>
        <v>0</v>
      </c>
    </row>
    <row r="2799" spans="2:5">
      <c r="B2799">
        <v>2796</v>
      </c>
      <c r="C2799">
        <v>4051.6319517857046</v>
      </c>
      <c r="D2799">
        <f t="shared" si="86"/>
        <v>2</v>
      </c>
      <c r="E2799">
        <f t="shared" si="87"/>
        <v>1641.3055614285638</v>
      </c>
    </row>
    <row r="2800" spans="2:5">
      <c r="B2800">
        <v>2797</v>
      </c>
      <c r="C2800">
        <v>75.098906152370404</v>
      </c>
      <c r="D2800">
        <f t="shared" si="86"/>
        <v>1</v>
      </c>
      <c r="E2800">
        <f t="shared" si="87"/>
        <v>0</v>
      </c>
    </row>
    <row r="2801" spans="2:5">
      <c r="B2801">
        <v>2798</v>
      </c>
      <c r="C2801">
        <v>8477.8278275562734</v>
      </c>
      <c r="D2801">
        <f t="shared" si="86"/>
        <v>2</v>
      </c>
      <c r="E2801">
        <f t="shared" si="87"/>
        <v>5182.2622620450193</v>
      </c>
    </row>
    <row r="2802" spans="2:5">
      <c r="B2802">
        <v>2799</v>
      </c>
      <c r="C2802">
        <v>25759.705808431871</v>
      </c>
      <c r="D2802">
        <f t="shared" si="86"/>
        <v>2</v>
      </c>
      <c r="E2802">
        <f t="shared" si="87"/>
        <v>19007.764646745498</v>
      </c>
    </row>
    <row r="2803" spans="2:5">
      <c r="B2803">
        <v>2800</v>
      </c>
      <c r="C2803">
        <v>219.15817024413874</v>
      </c>
      <c r="D2803">
        <f t="shared" si="86"/>
        <v>1</v>
      </c>
      <c r="E2803">
        <f t="shared" si="87"/>
        <v>0</v>
      </c>
    </row>
    <row r="2804" spans="2:5">
      <c r="B2804">
        <v>2801</v>
      </c>
      <c r="C2804">
        <v>1448.9230534097146</v>
      </c>
      <c r="D2804">
        <f t="shared" si="86"/>
        <v>1</v>
      </c>
      <c r="E2804">
        <f t="shared" si="87"/>
        <v>0</v>
      </c>
    </row>
    <row r="2805" spans="2:5">
      <c r="B2805">
        <v>2802</v>
      </c>
      <c r="C2805">
        <v>369.16904302149584</v>
      </c>
      <c r="D2805">
        <f t="shared" si="86"/>
        <v>1</v>
      </c>
      <c r="E2805">
        <f t="shared" si="87"/>
        <v>0</v>
      </c>
    </row>
    <row r="2806" spans="2:5">
      <c r="B2806">
        <v>2803</v>
      </c>
      <c r="C2806">
        <v>2732.795615557839</v>
      </c>
      <c r="D2806">
        <f t="shared" si="86"/>
        <v>2</v>
      </c>
      <c r="E2806">
        <f t="shared" si="87"/>
        <v>586.2364924462712</v>
      </c>
    </row>
    <row r="2807" spans="2:5">
      <c r="B2807">
        <v>2804</v>
      </c>
      <c r="C2807">
        <v>83.367759076974565</v>
      </c>
      <c r="D2807">
        <f t="shared" si="86"/>
        <v>1</v>
      </c>
      <c r="E2807">
        <f t="shared" si="87"/>
        <v>0</v>
      </c>
    </row>
    <row r="2808" spans="2:5">
      <c r="B2808">
        <v>2805</v>
      </c>
      <c r="C2808">
        <v>166.71939685102035</v>
      </c>
      <c r="D2808">
        <f t="shared" si="86"/>
        <v>1</v>
      </c>
      <c r="E2808">
        <f t="shared" si="87"/>
        <v>0</v>
      </c>
    </row>
    <row r="2809" spans="2:5">
      <c r="B2809">
        <v>2806</v>
      </c>
      <c r="C2809">
        <v>1460.2279012332333</v>
      </c>
      <c r="D2809">
        <f t="shared" si="86"/>
        <v>1</v>
      </c>
      <c r="E2809">
        <f t="shared" si="87"/>
        <v>0</v>
      </c>
    </row>
    <row r="2810" spans="2:5">
      <c r="B2810">
        <v>2807</v>
      </c>
      <c r="C2810">
        <v>494.7877333731517</v>
      </c>
      <c r="D2810">
        <f t="shared" si="86"/>
        <v>1</v>
      </c>
      <c r="E2810">
        <f t="shared" si="87"/>
        <v>0</v>
      </c>
    </row>
    <row r="2811" spans="2:5">
      <c r="B2811">
        <v>2808</v>
      </c>
      <c r="C2811">
        <v>2719.5771241910693</v>
      </c>
      <c r="D2811">
        <f t="shared" si="86"/>
        <v>2</v>
      </c>
      <c r="E2811">
        <f t="shared" si="87"/>
        <v>575.66169935285541</v>
      </c>
    </row>
    <row r="2812" spans="2:5">
      <c r="B2812">
        <v>2809</v>
      </c>
      <c r="C2812">
        <v>999.13980640909347</v>
      </c>
      <c r="D2812">
        <f t="shared" si="86"/>
        <v>1</v>
      </c>
      <c r="E2812">
        <f t="shared" si="87"/>
        <v>0</v>
      </c>
    </row>
    <row r="2813" spans="2:5">
      <c r="B2813">
        <v>2810</v>
      </c>
      <c r="C2813">
        <v>1513.6536621457772</v>
      </c>
      <c r="D2813">
        <f t="shared" si="86"/>
        <v>1</v>
      </c>
      <c r="E2813">
        <f t="shared" si="87"/>
        <v>0</v>
      </c>
    </row>
    <row r="2814" spans="2:5">
      <c r="B2814">
        <v>2811</v>
      </c>
      <c r="C2814">
        <v>11373.425994496172</v>
      </c>
      <c r="D2814">
        <f t="shared" si="86"/>
        <v>2</v>
      </c>
      <c r="E2814">
        <f t="shared" si="87"/>
        <v>7498.7407955969384</v>
      </c>
    </row>
    <row r="2815" spans="2:5">
      <c r="B2815">
        <v>2812</v>
      </c>
      <c r="C2815">
        <v>772.4155960145323</v>
      </c>
      <c r="D2815">
        <f t="shared" si="86"/>
        <v>1</v>
      </c>
      <c r="E2815">
        <f t="shared" si="87"/>
        <v>0</v>
      </c>
    </row>
    <row r="2816" spans="2:5">
      <c r="B2816">
        <v>2813</v>
      </c>
      <c r="C2816">
        <v>604.43542262603182</v>
      </c>
      <c r="D2816">
        <f t="shared" si="86"/>
        <v>1</v>
      </c>
      <c r="E2816">
        <f t="shared" si="87"/>
        <v>0</v>
      </c>
    </row>
    <row r="2817" spans="2:5">
      <c r="B2817">
        <v>2814</v>
      </c>
      <c r="C2817">
        <v>14.807905295491265</v>
      </c>
      <c r="D2817">
        <f t="shared" si="86"/>
        <v>1</v>
      </c>
      <c r="E2817">
        <f t="shared" si="87"/>
        <v>0</v>
      </c>
    </row>
    <row r="2818" spans="2:5">
      <c r="B2818">
        <v>2815</v>
      </c>
      <c r="C2818">
        <v>2329.8337618212236</v>
      </c>
      <c r="D2818">
        <f t="shared" si="86"/>
        <v>2</v>
      </c>
      <c r="E2818">
        <f t="shared" si="87"/>
        <v>263.86700945697885</v>
      </c>
    </row>
    <row r="2819" spans="2:5">
      <c r="B2819">
        <v>2816</v>
      </c>
      <c r="C2819">
        <v>4414.7671722859086</v>
      </c>
      <c r="D2819">
        <f t="shared" si="86"/>
        <v>2</v>
      </c>
      <c r="E2819">
        <f t="shared" si="87"/>
        <v>1931.813737828727</v>
      </c>
    </row>
    <row r="2820" spans="2:5">
      <c r="B2820">
        <v>2817</v>
      </c>
      <c r="C2820">
        <v>166.01038657274907</v>
      </c>
      <c r="D2820">
        <f t="shared" si="86"/>
        <v>1</v>
      </c>
      <c r="E2820">
        <f t="shared" si="87"/>
        <v>0</v>
      </c>
    </row>
    <row r="2821" spans="2:5">
      <c r="B2821">
        <v>2818</v>
      </c>
      <c r="C2821">
        <v>128.92710007300954</v>
      </c>
      <c r="D2821">
        <f t="shared" ref="D2821:D2884" si="88">IF(C2821&lt;=2000,1,IF(AND(C2821&gt;2000,C2821&lt;=127000),2,IF(C2821&gt;127000,3,0)))</f>
        <v>1</v>
      </c>
      <c r="E2821">
        <f t="shared" ref="E2821:E2884" si="89">IF(D2821=1,0,IF(D2821=2,0.8*(C2821-2000),IF(D2821=3,100000,"Error")))</f>
        <v>0</v>
      </c>
    </row>
    <row r="2822" spans="2:5">
      <c r="B2822">
        <v>2819</v>
      </c>
      <c r="C2822">
        <v>1200.218127751926</v>
      </c>
      <c r="D2822">
        <f t="shared" si="88"/>
        <v>1</v>
      </c>
      <c r="E2822">
        <f t="shared" si="89"/>
        <v>0</v>
      </c>
    </row>
    <row r="2823" spans="2:5">
      <c r="B2823">
        <v>2820</v>
      </c>
      <c r="C2823">
        <v>2719.7104006150576</v>
      </c>
      <c r="D2823">
        <f t="shared" si="88"/>
        <v>2</v>
      </c>
      <c r="E2823">
        <f t="shared" si="89"/>
        <v>575.76832049204609</v>
      </c>
    </row>
    <row r="2824" spans="2:5">
      <c r="B2824">
        <v>2821</v>
      </c>
      <c r="C2824">
        <v>251.32251126896975</v>
      </c>
      <c r="D2824">
        <f t="shared" si="88"/>
        <v>1</v>
      </c>
      <c r="E2824">
        <f t="shared" si="89"/>
        <v>0</v>
      </c>
    </row>
    <row r="2825" spans="2:5">
      <c r="B2825">
        <v>2822</v>
      </c>
      <c r="C2825">
        <v>405.10449022587011</v>
      </c>
      <c r="D2825">
        <f t="shared" si="88"/>
        <v>1</v>
      </c>
      <c r="E2825">
        <f t="shared" si="89"/>
        <v>0</v>
      </c>
    </row>
    <row r="2826" spans="2:5">
      <c r="B2826">
        <v>2823</v>
      </c>
      <c r="C2826">
        <v>480.97750500349423</v>
      </c>
      <c r="D2826">
        <f t="shared" si="88"/>
        <v>1</v>
      </c>
      <c r="E2826">
        <f t="shared" si="89"/>
        <v>0</v>
      </c>
    </row>
    <row r="2827" spans="2:5">
      <c r="B2827">
        <v>2824</v>
      </c>
      <c r="C2827">
        <v>472.68314613465662</v>
      </c>
      <c r="D2827">
        <f t="shared" si="88"/>
        <v>1</v>
      </c>
      <c r="E2827">
        <f t="shared" si="89"/>
        <v>0</v>
      </c>
    </row>
    <row r="2828" spans="2:5">
      <c r="B2828">
        <v>2825</v>
      </c>
      <c r="C2828">
        <v>12521.115114473068</v>
      </c>
      <c r="D2828">
        <f t="shared" si="88"/>
        <v>2</v>
      </c>
      <c r="E2828">
        <f t="shared" si="89"/>
        <v>8416.8920915784547</v>
      </c>
    </row>
    <row r="2829" spans="2:5">
      <c r="B2829">
        <v>2826</v>
      </c>
      <c r="C2829">
        <v>1718.5015699936221</v>
      </c>
      <c r="D2829">
        <f t="shared" si="88"/>
        <v>1</v>
      </c>
      <c r="E2829">
        <f t="shared" si="89"/>
        <v>0</v>
      </c>
    </row>
    <row r="2830" spans="2:5">
      <c r="B2830">
        <v>2827</v>
      </c>
      <c r="C2830">
        <v>1296.3675860087853</v>
      </c>
      <c r="D2830">
        <f t="shared" si="88"/>
        <v>1</v>
      </c>
      <c r="E2830">
        <f t="shared" si="89"/>
        <v>0</v>
      </c>
    </row>
    <row r="2831" spans="2:5">
      <c r="B2831">
        <v>2828</v>
      </c>
      <c r="C2831">
        <v>1376.8146541133526</v>
      </c>
      <c r="D2831">
        <f t="shared" si="88"/>
        <v>1</v>
      </c>
      <c r="E2831">
        <f t="shared" si="89"/>
        <v>0</v>
      </c>
    </row>
    <row r="2832" spans="2:5">
      <c r="B2832">
        <v>2829</v>
      </c>
      <c r="C2832">
        <v>3410.6350466781928</v>
      </c>
      <c r="D2832">
        <f t="shared" si="88"/>
        <v>2</v>
      </c>
      <c r="E2832">
        <f t="shared" si="89"/>
        <v>1128.5080373425542</v>
      </c>
    </row>
    <row r="2833" spans="2:5">
      <c r="B2833">
        <v>2830</v>
      </c>
      <c r="C2833">
        <v>254.24067859053824</v>
      </c>
      <c r="D2833">
        <f t="shared" si="88"/>
        <v>1</v>
      </c>
      <c r="E2833">
        <f t="shared" si="89"/>
        <v>0</v>
      </c>
    </row>
    <row r="2834" spans="2:5">
      <c r="B2834">
        <v>2831</v>
      </c>
      <c r="C2834">
        <v>376.73281842628671</v>
      </c>
      <c r="D2834">
        <f t="shared" si="88"/>
        <v>1</v>
      </c>
      <c r="E2834">
        <f t="shared" si="89"/>
        <v>0</v>
      </c>
    </row>
    <row r="2835" spans="2:5">
      <c r="B2835">
        <v>2832</v>
      </c>
      <c r="C2835">
        <v>4315.9383702184632</v>
      </c>
      <c r="D2835">
        <f t="shared" si="88"/>
        <v>2</v>
      </c>
      <c r="E2835">
        <f t="shared" si="89"/>
        <v>1852.7506961747706</v>
      </c>
    </row>
    <row r="2836" spans="2:5">
      <c r="B2836">
        <v>2833</v>
      </c>
      <c r="C2836">
        <v>2173.707657963002</v>
      </c>
      <c r="D2836">
        <f t="shared" si="88"/>
        <v>2</v>
      </c>
      <c r="E2836">
        <f t="shared" si="89"/>
        <v>138.96612637040161</v>
      </c>
    </row>
    <row r="2837" spans="2:5">
      <c r="B2837">
        <v>2834</v>
      </c>
      <c r="C2837">
        <v>230.74509154894676</v>
      </c>
      <c r="D2837">
        <f t="shared" si="88"/>
        <v>1</v>
      </c>
      <c r="E2837">
        <f t="shared" si="89"/>
        <v>0</v>
      </c>
    </row>
    <row r="2838" spans="2:5">
      <c r="B2838">
        <v>2835</v>
      </c>
      <c r="C2838">
        <v>404.99348693984763</v>
      </c>
      <c r="D2838">
        <f t="shared" si="88"/>
        <v>1</v>
      </c>
      <c r="E2838">
        <f t="shared" si="89"/>
        <v>0</v>
      </c>
    </row>
    <row r="2839" spans="2:5">
      <c r="B2839">
        <v>2836</v>
      </c>
      <c r="C2839">
        <v>1359.4457244771897</v>
      </c>
      <c r="D2839">
        <f t="shared" si="88"/>
        <v>1</v>
      </c>
      <c r="E2839">
        <f t="shared" si="89"/>
        <v>0</v>
      </c>
    </row>
    <row r="2840" spans="2:5">
      <c r="B2840">
        <v>2837</v>
      </c>
      <c r="C2840">
        <v>1340.8681166899619</v>
      </c>
      <c r="D2840">
        <f t="shared" si="88"/>
        <v>1</v>
      </c>
      <c r="E2840">
        <f t="shared" si="89"/>
        <v>0</v>
      </c>
    </row>
    <row r="2841" spans="2:5">
      <c r="B2841">
        <v>2838</v>
      </c>
      <c r="C2841">
        <v>392.40922752632679</v>
      </c>
      <c r="D2841">
        <f t="shared" si="88"/>
        <v>1</v>
      </c>
      <c r="E2841">
        <f t="shared" si="89"/>
        <v>0</v>
      </c>
    </row>
    <row r="2842" spans="2:5">
      <c r="B2842">
        <v>2839</v>
      </c>
      <c r="C2842">
        <v>412.91717853021839</v>
      </c>
      <c r="D2842">
        <f t="shared" si="88"/>
        <v>1</v>
      </c>
      <c r="E2842">
        <f t="shared" si="89"/>
        <v>0</v>
      </c>
    </row>
    <row r="2843" spans="2:5">
      <c r="B2843">
        <v>2840</v>
      </c>
      <c r="C2843">
        <v>1271.2396623491816</v>
      </c>
      <c r="D2843">
        <f t="shared" si="88"/>
        <v>1</v>
      </c>
      <c r="E2843">
        <f t="shared" si="89"/>
        <v>0</v>
      </c>
    </row>
    <row r="2844" spans="2:5">
      <c r="B2844">
        <v>2841</v>
      </c>
      <c r="C2844">
        <v>9612.6608155502799</v>
      </c>
      <c r="D2844">
        <f t="shared" si="88"/>
        <v>2</v>
      </c>
      <c r="E2844">
        <f t="shared" si="89"/>
        <v>6090.128652440224</v>
      </c>
    </row>
    <row r="2845" spans="2:5">
      <c r="B2845">
        <v>2842</v>
      </c>
      <c r="C2845">
        <v>4015.6327723542704</v>
      </c>
      <c r="D2845">
        <f t="shared" si="88"/>
        <v>2</v>
      </c>
      <c r="E2845">
        <f t="shared" si="89"/>
        <v>1612.5062178834164</v>
      </c>
    </row>
    <row r="2846" spans="2:5">
      <c r="B2846">
        <v>2843</v>
      </c>
      <c r="C2846">
        <v>73.059879898046859</v>
      </c>
      <c r="D2846">
        <f t="shared" si="88"/>
        <v>1</v>
      </c>
      <c r="E2846">
        <f t="shared" si="89"/>
        <v>0</v>
      </c>
    </row>
    <row r="2847" spans="2:5">
      <c r="B2847">
        <v>2844</v>
      </c>
      <c r="C2847">
        <v>2840.4731429831427</v>
      </c>
      <c r="D2847">
        <f t="shared" si="88"/>
        <v>2</v>
      </c>
      <c r="E2847">
        <f t="shared" si="89"/>
        <v>672.37851438651421</v>
      </c>
    </row>
    <row r="2848" spans="2:5">
      <c r="B2848">
        <v>2845</v>
      </c>
      <c r="C2848">
        <v>67.78078152920304</v>
      </c>
      <c r="D2848">
        <f t="shared" si="88"/>
        <v>1</v>
      </c>
      <c r="E2848">
        <f t="shared" si="89"/>
        <v>0</v>
      </c>
    </row>
    <row r="2849" spans="2:5">
      <c r="B2849">
        <v>2846</v>
      </c>
      <c r="C2849">
        <v>737.50922129768162</v>
      </c>
      <c r="D2849">
        <f t="shared" si="88"/>
        <v>1</v>
      </c>
      <c r="E2849">
        <f t="shared" si="89"/>
        <v>0</v>
      </c>
    </row>
    <row r="2850" spans="2:5">
      <c r="B2850">
        <v>2847</v>
      </c>
      <c r="C2850">
        <v>44.400500895847991</v>
      </c>
      <c r="D2850">
        <f t="shared" si="88"/>
        <v>1</v>
      </c>
      <c r="E2850">
        <f t="shared" si="89"/>
        <v>0</v>
      </c>
    </row>
    <row r="2851" spans="2:5">
      <c r="B2851">
        <v>2848</v>
      </c>
      <c r="C2851">
        <v>2575.7494005447652</v>
      </c>
      <c r="D2851">
        <f t="shared" si="88"/>
        <v>2</v>
      </c>
      <c r="E2851">
        <f t="shared" si="89"/>
        <v>460.59952043581217</v>
      </c>
    </row>
    <row r="2852" spans="2:5">
      <c r="B2852">
        <v>2849</v>
      </c>
      <c r="C2852">
        <v>3265.6830066886209</v>
      </c>
      <c r="D2852">
        <f t="shared" si="88"/>
        <v>2</v>
      </c>
      <c r="E2852">
        <f t="shared" si="89"/>
        <v>1012.5464053508967</v>
      </c>
    </row>
    <row r="2853" spans="2:5">
      <c r="B2853">
        <v>2850</v>
      </c>
      <c r="C2853">
        <v>738.69296156138989</v>
      </c>
      <c r="D2853">
        <f t="shared" si="88"/>
        <v>1</v>
      </c>
      <c r="E2853">
        <f t="shared" si="89"/>
        <v>0</v>
      </c>
    </row>
    <row r="2854" spans="2:5">
      <c r="B2854">
        <v>2851</v>
      </c>
      <c r="C2854">
        <v>6.144114114333977</v>
      </c>
      <c r="D2854">
        <f t="shared" si="88"/>
        <v>1</v>
      </c>
      <c r="E2854">
        <f t="shared" si="89"/>
        <v>0</v>
      </c>
    </row>
    <row r="2855" spans="2:5">
      <c r="B2855">
        <v>2852</v>
      </c>
      <c r="C2855">
        <v>1340.2082013395627</v>
      </c>
      <c r="D2855">
        <f t="shared" si="88"/>
        <v>1</v>
      </c>
      <c r="E2855">
        <f t="shared" si="89"/>
        <v>0</v>
      </c>
    </row>
    <row r="2856" spans="2:5">
      <c r="B2856">
        <v>2853</v>
      </c>
      <c r="C2856">
        <v>6506.6069203277621</v>
      </c>
      <c r="D2856">
        <f t="shared" si="88"/>
        <v>2</v>
      </c>
      <c r="E2856">
        <f t="shared" si="89"/>
        <v>3605.2855362622099</v>
      </c>
    </row>
    <row r="2857" spans="2:5">
      <c r="B2857">
        <v>2854</v>
      </c>
      <c r="C2857">
        <v>1566.7190404602061</v>
      </c>
      <c r="D2857">
        <f t="shared" si="88"/>
        <v>1</v>
      </c>
      <c r="E2857">
        <f t="shared" si="89"/>
        <v>0</v>
      </c>
    </row>
    <row r="2858" spans="2:5">
      <c r="B2858">
        <v>2855</v>
      </c>
      <c r="C2858">
        <v>422.16528612799465</v>
      </c>
      <c r="D2858">
        <f t="shared" si="88"/>
        <v>1</v>
      </c>
      <c r="E2858">
        <f t="shared" si="89"/>
        <v>0</v>
      </c>
    </row>
    <row r="2859" spans="2:5">
      <c r="B2859">
        <v>2856</v>
      </c>
      <c r="C2859">
        <v>2835.5393250894372</v>
      </c>
      <c r="D2859">
        <f t="shared" si="88"/>
        <v>2</v>
      </c>
      <c r="E2859">
        <f t="shared" si="89"/>
        <v>668.43146007154974</v>
      </c>
    </row>
    <row r="2860" spans="2:5">
      <c r="B2860">
        <v>2857</v>
      </c>
      <c r="C2860">
        <v>126.02183844492805</v>
      </c>
      <c r="D2860">
        <f t="shared" si="88"/>
        <v>1</v>
      </c>
      <c r="E2860">
        <f t="shared" si="89"/>
        <v>0</v>
      </c>
    </row>
    <row r="2861" spans="2:5">
      <c r="B2861">
        <v>2858</v>
      </c>
      <c r="C2861">
        <v>25.855737836998216</v>
      </c>
      <c r="D2861">
        <f t="shared" si="88"/>
        <v>1</v>
      </c>
      <c r="E2861">
        <f t="shared" si="89"/>
        <v>0</v>
      </c>
    </row>
    <row r="2862" spans="2:5">
      <c r="B2862">
        <v>2859</v>
      </c>
      <c r="C2862">
        <v>267.35715739470976</v>
      </c>
      <c r="D2862">
        <f t="shared" si="88"/>
        <v>1</v>
      </c>
      <c r="E2862">
        <f t="shared" si="89"/>
        <v>0</v>
      </c>
    </row>
    <row r="2863" spans="2:5">
      <c r="B2863">
        <v>2860</v>
      </c>
      <c r="C2863">
        <v>946.64098642535259</v>
      </c>
      <c r="D2863">
        <f t="shared" si="88"/>
        <v>1</v>
      </c>
      <c r="E2863">
        <f t="shared" si="89"/>
        <v>0</v>
      </c>
    </row>
    <row r="2864" spans="2:5">
      <c r="B2864">
        <v>2861</v>
      </c>
      <c r="C2864">
        <v>45.712180027725132</v>
      </c>
      <c r="D2864">
        <f t="shared" si="88"/>
        <v>1</v>
      </c>
      <c r="E2864">
        <f t="shared" si="89"/>
        <v>0</v>
      </c>
    </row>
    <row r="2865" spans="2:5">
      <c r="B2865">
        <v>2862</v>
      </c>
      <c r="C2865">
        <v>2013.6653596608942</v>
      </c>
      <c r="D2865">
        <f t="shared" si="88"/>
        <v>2</v>
      </c>
      <c r="E2865">
        <f t="shared" si="89"/>
        <v>10.932287728715346</v>
      </c>
    </row>
    <row r="2866" spans="2:5">
      <c r="B2866">
        <v>2863</v>
      </c>
      <c r="C2866">
        <v>273.54918991924967</v>
      </c>
      <c r="D2866">
        <f t="shared" si="88"/>
        <v>1</v>
      </c>
      <c r="E2866">
        <f t="shared" si="89"/>
        <v>0</v>
      </c>
    </row>
    <row r="2867" spans="2:5">
      <c r="B2867">
        <v>2864</v>
      </c>
      <c r="C2867">
        <v>599.97135659659295</v>
      </c>
      <c r="D2867">
        <f t="shared" si="88"/>
        <v>1</v>
      </c>
      <c r="E2867">
        <f t="shared" si="89"/>
        <v>0</v>
      </c>
    </row>
    <row r="2868" spans="2:5">
      <c r="B2868">
        <v>2865</v>
      </c>
      <c r="C2868">
        <v>21.345013532329848</v>
      </c>
      <c r="D2868">
        <f t="shared" si="88"/>
        <v>1</v>
      </c>
      <c r="E2868">
        <f t="shared" si="89"/>
        <v>0</v>
      </c>
    </row>
    <row r="2869" spans="2:5">
      <c r="B2869">
        <v>2866</v>
      </c>
      <c r="C2869">
        <v>2907.2884935901966</v>
      </c>
      <c r="D2869">
        <f t="shared" si="88"/>
        <v>2</v>
      </c>
      <c r="E2869">
        <f t="shared" si="89"/>
        <v>725.8307948721573</v>
      </c>
    </row>
    <row r="2870" spans="2:5">
      <c r="B2870">
        <v>2867</v>
      </c>
      <c r="C2870">
        <v>171.92900289536971</v>
      </c>
      <c r="D2870">
        <f t="shared" si="88"/>
        <v>1</v>
      </c>
      <c r="E2870">
        <f t="shared" si="89"/>
        <v>0</v>
      </c>
    </row>
    <row r="2871" spans="2:5">
      <c r="B2871">
        <v>2868</v>
      </c>
      <c r="C2871">
        <v>180.19149818638712</v>
      </c>
      <c r="D2871">
        <f t="shared" si="88"/>
        <v>1</v>
      </c>
      <c r="E2871">
        <f t="shared" si="89"/>
        <v>0</v>
      </c>
    </row>
    <row r="2872" spans="2:5">
      <c r="B2872">
        <v>2869</v>
      </c>
      <c r="C2872">
        <v>195.23408226790005</v>
      </c>
      <c r="D2872">
        <f t="shared" si="88"/>
        <v>1</v>
      </c>
      <c r="E2872">
        <f t="shared" si="89"/>
        <v>0</v>
      </c>
    </row>
    <row r="2873" spans="2:5">
      <c r="B2873">
        <v>2870</v>
      </c>
      <c r="C2873">
        <v>3106.7540839299618</v>
      </c>
      <c r="D2873">
        <f t="shared" si="88"/>
        <v>2</v>
      </c>
      <c r="E2873">
        <f t="shared" si="89"/>
        <v>885.40326714396952</v>
      </c>
    </row>
    <row r="2874" spans="2:5">
      <c r="B2874">
        <v>2871</v>
      </c>
      <c r="C2874">
        <v>137.02559181015764</v>
      </c>
      <c r="D2874">
        <f t="shared" si="88"/>
        <v>1</v>
      </c>
      <c r="E2874">
        <f t="shared" si="89"/>
        <v>0</v>
      </c>
    </row>
    <row r="2875" spans="2:5">
      <c r="B2875">
        <v>2872</v>
      </c>
      <c r="C2875">
        <v>23.497333989990775</v>
      </c>
      <c r="D2875">
        <f t="shared" si="88"/>
        <v>1</v>
      </c>
      <c r="E2875">
        <f t="shared" si="89"/>
        <v>0</v>
      </c>
    </row>
    <row r="2876" spans="2:5">
      <c r="B2876">
        <v>2873</v>
      </c>
      <c r="C2876">
        <v>173.48385975577983</v>
      </c>
      <c r="D2876">
        <f t="shared" si="88"/>
        <v>1</v>
      </c>
      <c r="E2876">
        <f t="shared" si="89"/>
        <v>0</v>
      </c>
    </row>
    <row r="2877" spans="2:5">
      <c r="B2877">
        <v>2874</v>
      </c>
      <c r="C2877">
        <v>4290.7224288684365</v>
      </c>
      <c r="D2877">
        <f t="shared" si="88"/>
        <v>2</v>
      </c>
      <c r="E2877">
        <f t="shared" si="89"/>
        <v>1832.5779430947493</v>
      </c>
    </row>
    <row r="2878" spans="2:5">
      <c r="B2878">
        <v>2875</v>
      </c>
      <c r="C2878">
        <v>1684.0225316519791</v>
      </c>
      <c r="D2878">
        <f t="shared" si="88"/>
        <v>1</v>
      </c>
      <c r="E2878">
        <f t="shared" si="89"/>
        <v>0</v>
      </c>
    </row>
    <row r="2879" spans="2:5">
      <c r="B2879">
        <v>2876</v>
      </c>
      <c r="C2879">
        <v>2014.4309538070747</v>
      </c>
      <c r="D2879">
        <f t="shared" si="88"/>
        <v>2</v>
      </c>
      <c r="E2879">
        <f t="shared" si="89"/>
        <v>11.544763045659785</v>
      </c>
    </row>
    <row r="2880" spans="2:5">
      <c r="B2880">
        <v>2877</v>
      </c>
      <c r="C2880">
        <v>2941.6149369230575</v>
      </c>
      <c r="D2880">
        <f t="shared" si="88"/>
        <v>2</v>
      </c>
      <c r="E2880">
        <f t="shared" si="89"/>
        <v>753.29194953844603</v>
      </c>
    </row>
    <row r="2881" spans="2:5">
      <c r="B2881">
        <v>2878</v>
      </c>
      <c r="C2881">
        <v>392.17772374253565</v>
      </c>
      <c r="D2881">
        <f t="shared" si="88"/>
        <v>1</v>
      </c>
      <c r="E2881">
        <f t="shared" si="89"/>
        <v>0</v>
      </c>
    </row>
    <row r="2882" spans="2:5">
      <c r="B2882">
        <v>2879</v>
      </c>
      <c r="C2882">
        <v>206.51217218108354</v>
      </c>
      <c r="D2882">
        <f t="shared" si="88"/>
        <v>1</v>
      </c>
      <c r="E2882">
        <f t="shared" si="89"/>
        <v>0</v>
      </c>
    </row>
    <row r="2883" spans="2:5">
      <c r="B2883">
        <v>2880</v>
      </c>
      <c r="C2883">
        <v>527.45373877480631</v>
      </c>
      <c r="D2883">
        <f t="shared" si="88"/>
        <v>1</v>
      </c>
      <c r="E2883">
        <f t="shared" si="89"/>
        <v>0</v>
      </c>
    </row>
    <row r="2884" spans="2:5">
      <c r="B2884">
        <v>2881</v>
      </c>
      <c r="C2884">
        <v>218.31054085269631</v>
      </c>
      <c r="D2884">
        <f t="shared" si="88"/>
        <v>1</v>
      </c>
      <c r="E2884">
        <f t="shared" si="89"/>
        <v>0</v>
      </c>
    </row>
    <row r="2885" spans="2:5">
      <c r="B2885">
        <v>2882</v>
      </c>
      <c r="C2885">
        <v>359.9507732473229</v>
      </c>
      <c r="D2885">
        <f t="shared" ref="D2885:D2948" si="90">IF(C2885&lt;=2000,1,IF(AND(C2885&gt;2000,C2885&lt;=127000),2,IF(C2885&gt;127000,3,0)))</f>
        <v>1</v>
      </c>
      <c r="E2885">
        <f t="shared" ref="E2885:E2948" si="91">IF(D2885=1,0,IF(D2885=2,0.8*(C2885-2000),IF(D2885=3,100000,"Error")))</f>
        <v>0</v>
      </c>
    </row>
    <row r="2886" spans="2:5">
      <c r="B2886">
        <v>2883</v>
      </c>
      <c r="C2886">
        <v>464.98754821487159</v>
      </c>
      <c r="D2886">
        <f t="shared" si="90"/>
        <v>1</v>
      </c>
      <c r="E2886">
        <f t="shared" si="91"/>
        <v>0</v>
      </c>
    </row>
    <row r="2887" spans="2:5">
      <c r="B2887">
        <v>2884</v>
      </c>
      <c r="C2887">
        <v>1096.1519044621916</v>
      </c>
      <c r="D2887">
        <f t="shared" si="90"/>
        <v>1</v>
      </c>
      <c r="E2887">
        <f t="shared" si="91"/>
        <v>0</v>
      </c>
    </row>
    <row r="2888" spans="2:5">
      <c r="B2888">
        <v>2885</v>
      </c>
      <c r="C2888">
        <v>331.25357711751161</v>
      </c>
      <c r="D2888">
        <f t="shared" si="90"/>
        <v>1</v>
      </c>
      <c r="E2888">
        <f t="shared" si="91"/>
        <v>0</v>
      </c>
    </row>
    <row r="2889" spans="2:5">
      <c r="B2889">
        <v>2886</v>
      </c>
      <c r="C2889">
        <v>261.39805690022268</v>
      </c>
      <c r="D2889">
        <f t="shared" si="90"/>
        <v>1</v>
      </c>
      <c r="E2889">
        <f t="shared" si="91"/>
        <v>0</v>
      </c>
    </row>
    <row r="2890" spans="2:5">
      <c r="B2890">
        <v>2887</v>
      </c>
      <c r="C2890">
        <v>176.80574858406501</v>
      </c>
      <c r="D2890">
        <f t="shared" si="90"/>
        <v>1</v>
      </c>
      <c r="E2890">
        <f t="shared" si="91"/>
        <v>0</v>
      </c>
    </row>
    <row r="2891" spans="2:5">
      <c r="B2891">
        <v>2888</v>
      </c>
      <c r="C2891">
        <v>3207.4173176261979</v>
      </c>
      <c r="D2891">
        <f t="shared" si="90"/>
        <v>2</v>
      </c>
      <c r="E2891">
        <f t="shared" si="91"/>
        <v>965.93385410095834</v>
      </c>
    </row>
    <row r="2892" spans="2:5">
      <c r="B2892">
        <v>2889</v>
      </c>
      <c r="C2892">
        <v>171.47768884777844</v>
      </c>
      <c r="D2892">
        <f t="shared" si="90"/>
        <v>1</v>
      </c>
      <c r="E2892">
        <f t="shared" si="91"/>
        <v>0</v>
      </c>
    </row>
    <row r="2893" spans="2:5">
      <c r="B2893">
        <v>2890</v>
      </c>
      <c r="C2893">
        <v>23.22682407158463</v>
      </c>
      <c r="D2893">
        <f t="shared" si="90"/>
        <v>1</v>
      </c>
      <c r="E2893">
        <f t="shared" si="91"/>
        <v>0</v>
      </c>
    </row>
    <row r="2894" spans="2:5">
      <c r="B2894">
        <v>2891</v>
      </c>
      <c r="C2894">
        <v>61.142077627544019</v>
      </c>
      <c r="D2894">
        <f t="shared" si="90"/>
        <v>1</v>
      </c>
      <c r="E2894">
        <f t="shared" si="91"/>
        <v>0</v>
      </c>
    </row>
    <row r="2895" spans="2:5">
      <c r="B2895">
        <v>2892</v>
      </c>
      <c r="C2895">
        <v>212.35345333876108</v>
      </c>
      <c r="D2895">
        <f t="shared" si="90"/>
        <v>1</v>
      </c>
      <c r="E2895">
        <f t="shared" si="91"/>
        <v>0</v>
      </c>
    </row>
    <row r="2896" spans="2:5">
      <c r="B2896">
        <v>2893</v>
      </c>
      <c r="C2896">
        <v>109.29841055696663</v>
      </c>
      <c r="D2896">
        <f t="shared" si="90"/>
        <v>1</v>
      </c>
      <c r="E2896">
        <f t="shared" si="91"/>
        <v>0</v>
      </c>
    </row>
    <row r="2897" spans="2:5">
      <c r="B2897">
        <v>2894</v>
      </c>
      <c r="C2897">
        <v>459.2024954097144</v>
      </c>
      <c r="D2897">
        <f t="shared" si="90"/>
        <v>1</v>
      </c>
      <c r="E2897">
        <f t="shared" si="91"/>
        <v>0</v>
      </c>
    </row>
    <row r="2898" spans="2:5">
      <c r="B2898">
        <v>2895</v>
      </c>
      <c r="C2898">
        <v>2193.1976540424262</v>
      </c>
      <c r="D2898">
        <f t="shared" si="90"/>
        <v>2</v>
      </c>
      <c r="E2898">
        <f t="shared" si="91"/>
        <v>154.55812323394093</v>
      </c>
    </row>
    <row r="2899" spans="2:5">
      <c r="B2899">
        <v>2896</v>
      </c>
      <c r="C2899">
        <v>213.35104922613885</v>
      </c>
      <c r="D2899">
        <f t="shared" si="90"/>
        <v>1</v>
      </c>
      <c r="E2899">
        <f t="shared" si="91"/>
        <v>0</v>
      </c>
    </row>
    <row r="2900" spans="2:5">
      <c r="B2900">
        <v>2897</v>
      </c>
      <c r="C2900">
        <v>263.67861599454778</v>
      </c>
      <c r="D2900">
        <f t="shared" si="90"/>
        <v>1</v>
      </c>
      <c r="E2900">
        <f t="shared" si="91"/>
        <v>0</v>
      </c>
    </row>
    <row r="2901" spans="2:5">
      <c r="B2901">
        <v>2898</v>
      </c>
      <c r="C2901">
        <v>43.515400702945108</v>
      </c>
      <c r="D2901">
        <f t="shared" si="90"/>
        <v>1</v>
      </c>
      <c r="E2901">
        <f t="shared" si="91"/>
        <v>0</v>
      </c>
    </row>
    <row r="2902" spans="2:5">
      <c r="B2902">
        <v>2899</v>
      </c>
      <c r="C2902">
        <v>87.106129132236447</v>
      </c>
      <c r="D2902">
        <f t="shared" si="90"/>
        <v>1</v>
      </c>
      <c r="E2902">
        <f t="shared" si="91"/>
        <v>0</v>
      </c>
    </row>
    <row r="2903" spans="2:5">
      <c r="B2903">
        <v>2900</v>
      </c>
      <c r="C2903">
        <v>1058.475320586025</v>
      </c>
      <c r="D2903">
        <f t="shared" si="90"/>
        <v>1</v>
      </c>
      <c r="E2903">
        <f t="shared" si="91"/>
        <v>0</v>
      </c>
    </row>
    <row r="2904" spans="2:5">
      <c r="B2904">
        <v>2901</v>
      </c>
      <c r="C2904">
        <v>2049.3739895353856</v>
      </c>
      <c r="D2904">
        <f t="shared" si="90"/>
        <v>2</v>
      </c>
      <c r="E2904">
        <f t="shared" si="91"/>
        <v>39.499191628308473</v>
      </c>
    </row>
    <row r="2905" spans="2:5">
      <c r="B2905">
        <v>2902</v>
      </c>
      <c r="C2905">
        <v>335.23654816611963</v>
      </c>
      <c r="D2905">
        <f t="shared" si="90"/>
        <v>1</v>
      </c>
      <c r="E2905">
        <f t="shared" si="91"/>
        <v>0</v>
      </c>
    </row>
    <row r="2906" spans="2:5">
      <c r="B2906">
        <v>2903</v>
      </c>
      <c r="C2906">
        <v>362.73954958473166</v>
      </c>
      <c r="D2906">
        <f t="shared" si="90"/>
        <v>1</v>
      </c>
      <c r="E2906">
        <f t="shared" si="91"/>
        <v>0</v>
      </c>
    </row>
    <row r="2907" spans="2:5">
      <c r="B2907">
        <v>2904</v>
      </c>
      <c r="C2907">
        <v>1193.6681235033857</v>
      </c>
      <c r="D2907">
        <f t="shared" si="90"/>
        <v>1</v>
      </c>
      <c r="E2907">
        <f t="shared" si="91"/>
        <v>0</v>
      </c>
    </row>
    <row r="2908" spans="2:5">
      <c r="B2908">
        <v>2905</v>
      </c>
      <c r="C2908">
        <v>100.2047585222538</v>
      </c>
      <c r="D2908">
        <f t="shared" si="90"/>
        <v>1</v>
      </c>
      <c r="E2908">
        <f t="shared" si="91"/>
        <v>0</v>
      </c>
    </row>
    <row r="2909" spans="2:5">
      <c r="B2909">
        <v>2906</v>
      </c>
      <c r="C2909">
        <v>5184.5713389391785</v>
      </c>
      <c r="D2909">
        <f t="shared" si="90"/>
        <v>2</v>
      </c>
      <c r="E2909">
        <f t="shared" si="91"/>
        <v>2547.6570711513432</v>
      </c>
    </row>
    <row r="2910" spans="2:5">
      <c r="B2910">
        <v>2907</v>
      </c>
      <c r="C2910">
        <v>388.53153361333733</v>
      </c>
      <c r="D2910">
        <f t="shared" si="90"/>
        <v>1</v>
      </c>
      <c r="E2910">
        <f t="shared" si="91"/>
        <v>0</v>
      </c>
    </row>
    <row r="2911" spans="2:5">
      <c r="B2911">
        <v>2908</v>
      </c>
      <c r="C2911">
        <v>373.20184069290065</v>
      </c>
      <c r="D2911">
        <f t="shared" si="90"/>
        <v>1</v>
      </c>
      <c r="E2911">
        <f t="shared" si="91"/>
        <v>0</v>
      </c>
    </row>
    <row r="2912" spans="2:5">
      <c r="B2912">
        <v>2909</v>
      </c>
      <c r="C2912">
        <v>74.548738390764925</v>
      </c>
      <c r="D2912">
        <f t="shared" si="90"/>
        <v>1</v>
      </c>
      <c r="E2912">
        <f t="shared" si="91"/>
        <v>0</v>
      </c>
    </row>
    <row r="2913" spans="2:5">
      <c r="B2913">
        <v>2910</v>
      </c>
      <c r="C2913">
        <v>88.814169966646503</v>
      </c>
      <c r="D2913">
        <f t="shared" si="90"/>
        <v>1</v>
      </c>
      <c r="E2913">
        <f t="shared" si="91"/>
        <v>0</v>
      </c>
    </row>
    <row r="2914" spans="2:5">
      <c r="B2914">
        <v>2911</v>
      </c>
      <c r="C2914">
        <v>2219.3168662580383</v>
      </c>
      <c r="D2914">
        <f t="shared" si="90"/>
        <v>2</v>
      </c>
      <c r="E2914">
        <f t="shared" si="91"/>
        <v>175.45349300643068</v>
      </c>
    </row>
    <row r="2915" spans="2:5">
      <c r="B2915">
        <v>2912</v>
      </c>
      <c r="C2915">
        <v>295.64950149513515</v>
      </c>
      <c r="D2915">
        <f t="shared" si="90"/>
        <v>1</v>
      </c>
      <c r="E2915">
        <f t="shared" si="91"/>
        <v>0</v>
      </c>
    </row>
    <row r="2916" spans="2:5">
      <c r="B2916">
        <v>2913</v>
      </c>
      <c r="C2916">
        <v>1585.2023999708595</v>
      </c>
      <c r="D2916">
        <f t="shared" si="90"/>
        <v>1</v>
      </c>
      <c r="E2916">
        <f t="shared" si="91"/>
        <v>0</v>
      </c>
    </row>
    <row r="2917" spans="2:5">
      <c r="B2917">
        <v>2914</v>
      </c>
      <c r="C2917">
        <v>77.118302640243158</v>
      </c>
      <c r="D2917">
        <f t="shared" si="90"/>
        <v>1</v>
      </c>
      <c r="E2917">
        <f t="shared" si="91"/>
        <v>0</v>
      </c>
    </row>
    <row r="2918" spans="2:5">
      <c r="B2918">
        <v>2915</v>
      </c>
      <c r="C2918">
        <v>12025.639340138989</v>
      </c>
      <c r="D2918">
        <f t="shared" si="90"/>
        <v>2</v>
      </c>
      <c r="E2918">
        <f t="shared" si="91"/>
        <v>8020.5114721111913</v>
      </c>
    </row>
    <row r="2919" spans="2:5">
      <c r="B2919">
        <v>2916</v>
      </c>
      <c r="C2919">
        <v>701.67315238923447</v>
      </c>
      <c r="D2919">
        <f t="shared" si="90"/>
        <v>1</v>
      </c>
      <c r="E2919">
        <f t="shared" si="91"/>
        <v>0</v>
      </c>
    </row>
    <row r="2920" spans="2:5">
      <c r="B2920">
        <v>2917</v>
      </c>
      <c r="C2920">
        <v>48.99103814628603</v>
      </c>
      <c r="D2920">
        <f t="shared" si="90"/>
        <v>1</v>
      </c>
      <c r="E2920">
        <f t="shared" si="91"/>
        <v>0</v>
      </c>
    </row>
    <row r="2921" spans="2:5">
      <c r="B2921">
        <v>2918</v>
      </c>
      <c r="C2921">
        <v>128.39834889233879</v>
      </c>
      <c r="D2921">
        <f t="shared" si="90"/>
        <v>1</v>
      </c>
      <c r="E2921">
        <f t="shared" si="91"/>
        <v>0</v>
      </c>
    </row>
    <row r="2922" spans="2:5">
      <c r="B2922">
        <v>2919</v>
      </c>
      <c r="C2922">
        <v>2493.9243852872287</v>
      </c>
      <c r="D2922">
        <f t="shared" si="90"/>
        <v>2</v>
      </c>
      <c r="E2922">
        <f t="shared" si="91"/>
        <v>395.13950822978296</v>
      </c>
    </row>
    <row r="2923" spans="2:5">
      <c r="B2923">
        <v>2920</v>
      </c>
      <c r="C2923">
        <v>24088.606075613363</v>
      </c>
      <c r="D2923">
        <f t="shared" si="90"/>
        <v>2</v>
      </c>
      <c r="E2923">
        <f t="shared" si="91"/>
        <v>17670.884860490693</v>
      </c>
    </row>
    <row r="2924" spans="2:5">
      <c r="B2924">
        <v>2921</v>
      </c>
      <c r="C2924">
        <v>80.701920973130896</v>
      </c>
      <c r="D2924">
        <f t="shared" si="90"/>
        <v>1</v>
      </c>
      <c r="E2924">
        <f t="shared" si="91"/>
        <v>0</v>
      </c>
    </row>
    <row r="2925" spans="2:5">
      <c r="B2925">
        <v>2922</v>
      </c>
      <c r="C2925">
        <v>269.03913281412332</v>
      </c>
      <c r="D2925">
        <f t="shared" si="90"/>
        <v>1</v>
      </c>
      <c r="E2925">
        <f t="shared" si="91"/>
        <v>0</v>
      </c>
    </row>
    <row r="2926" spans="2:5">
      <c r="B2926">
        <v>2923</v>
      </c>
      <c r="C2926">
        <v>35.072833753877582</v>
      </c>
      <c r="D2926">
        <f t="shared" si="90"/>
        <v>1</v>
      </c>
      <c r="E2926">
        <f t="shared" si="91"/>
        <v>0</v>
      </c>
    </row>
    <row r="2927" spans="2:5">
      <c r="B2927">
        <v>2924</v>
      </c>
      <c r="C2927">
        <v>170.61583676025958</v>
      </c>
      <c r="D2927">
        <f t="shared" si="90"/>
        <v>1</v>
      </c>
      <c r="E2927">
        <f t="shared" si="91"/>
        <v>0</v>
      </c>
    </row>
    <row r="2928" spans="2:5">
      <c r="B2928">
        <v>2925</v>
      </c>
      <c r="C2928">
        <v>123.61310267515672</v>
      </c>
      <c r="D2928">
        <f t="shared" si="90"/>
        <v>1</v>
      </c>
      <c r="E2928">
        <f t="shared" si="91"/>
        <v>0</v>
      </c>
    </row>
    <row r="2929" spans="2:5">
      <c r="B2929">
        <v>2926</v>
      </c>
      <c r="C2929">
        <v>1635.0230684078983</v>
      </c>
      <c r="D2929">
        <f t="shared" si="90"/>
        <v>1</v>
      </c>
      <c r="E2929">
        <f t="shared" si="91"/>
        <v>0</v>
      </c>
    </row>
    <row r="2930" spans="2:5">
      <c r="B2930">
        <v>2927</v>
      </c>
      <c r="C2930">
        <v>279.85965645640249</v>
      </c>
      <c r="D2930">
        <f t="shared" si="90"/>
        <v>1</v>
      </c>
      <c r="E2930">
        <f t="shared" si="91"/>
        <v>0</v>
      </c>
    </row>
    <row r="2931" spans="2:5">
      <c r="B2931">
        <v>2928</v>
      </c>
      <c r="C2931">
        <v>435.38305153298984</v>
      </c>
      <c r="D2931">
        <f t="shared" si="90"/>
        <v>1</v>
      </c>
      <c r="E2931">
        <f t="shared" si="91"/>
        <v>0</v>
      </c>
    </row>
    <row r="2932" spans="2:5">
      <c r="B2932">
        <v>2929</v>
      </c>
      <c r="C2932">
        <v>248.11975439441127</v>
      </c>
      <c r="D2932">
        <f t="shared" si="90"/>
        <v>1</v>
      </c>
      <c r="E2932">
        <f t="shared" si="91"/>
        <v>0</v>
      </c>
    </row>
    <row r="2933" spans="2:5">
      <c r="B2933">
        <v>2930</v>
      </c>
      <c r="C2933">
        <v>403.31084611312758</v>
      </c>
      <c r="D2933">
        <f t="shared" si="90"/>
        <v>1</v>
      </c>
      <c r="E2933">
        <f t="shared" si="91"/>
        <v>0</v>
      </c>
    </row>
    <row r="2934" spans="2:5">
      <c r="B2934">
        <v>2931</v>
      </c>
      <c r="C2934">
        <v>973.43557415080556</v>
      </c>
      <c r="D2934">
        <f t="shared" si="90"/>
        <v>1</v>
      </c>
      <c r="E2934">
        <f t="shared" si="91"/>
        <v>0</v>
      </c>
    </row>
    <row r="2935" spans="2:5">
      <c r="B2935">
        <v>2932</v>
      </c>
      <c r="C2935">
        <v>3181.817918841271</v>
      </c>
      <c r="D2935">
        <f t="shared" si="90"/>
        <v>2</v>
      </c>
      <c r="E2935">
        <f t="shared" si="91"/>
        <v>945.45433507301686</v>
      </c>
    </row>
    <row r="2936" spans="2:5">
      <c r="B2936">
        <v>2933</v>
      </c>
      <c r="C2936">
        <v>63.825003100145672</v>
      </c>
      <c r="D2936">
        <f t="shared" si="90"/>
        <v>1</v>
      </c>
      <c r="E2936">
        <f t="shared" si="91"/>
        <v>0</v>
      </c>
    </row>
    <row r="2937" spans="2:5">
      <c r="B2937">
        <v>2934</v>
      </c>
      <c r="C2937">
        <v>609.65439978407221</v>
      </c>
      <c r="D2937">
        <f t="shared" si="90"/>
        <v>1</v>
      </c>
      <c r="E2937">
        <f t="shared" si="91"/>
        <v>0</v>
      </c>
    </row>
    <row r="2938" spans="2:5">
      <c r="B2938">
        <v>2935</v>
      </c>
      <c r="C2938">
        <v>1987.8190936128658</v>
      </c>
      <c r="D2938">
        <f t="shared" si="90"/>
        <v>1</v>
      </c>
      <c r="E2938">
        <f t="shared" si="91"/>
        <v>0</v>
      </c>
    </row>
    <row r="2939" spans="2:5">
      <c r="B2939">
        <v>2936</v>
      </c>
      <c r="C2939">
        <v>462.15217764962193</v>
      </c>
      <c r="D2939">
        <f t="shared" si="90"/>
        <v>1</v>
      </c>
      <c r="E2939">
        <f t="shared" si="91"/>
        <v>0</v>
      </c>
    </row>
    <row r="2940" spans="2:5">
      <c r="B2940">
        <v>2937</v>
      </c>
      <c r="C2940">
        <v>40.79476239813922</v>
      </c>
      <c r="D2940">
        <f t="shared" si="90"/>
        <v>1</v>
      </c>
      <c r="E2940">
        <f t="shared" si="91"/>
        <v>0</v>
      </c>
    </row>
    <row r="2941" spans="2:5">
      <c r="B2941">
        <v>2938</v>
      </c>
      <c r="C2941">
        <v>552.50233456239619</v>
      </c>
      <c r="D2941">
        <f t="shared" si="90"/>
        <v>1</v>
      </c>
      <c r="E2941">
        <f t="shared" si="91"/>
        <v>0</v>
      </c>
    </row>
    <row r="2942" spans="2:5">
      <c r="B2942">
        <v>2939</v>
      </c>
      <c r="C2942">
        <v>8776.1182417579876</v>
      </c>
      <c r="D2942">
        <f t="shared" si="90"/>
        <v>2</v>
      </c>
      <c r="E2942">
        <f t="shared" si="91"/>
        <v>5420.8945934063904</v>
      </c>
    </row>
    <row r="2943" spans="2:5">
      <c r="B2943">
        <v>2940</v>
      </c>
      <c r="C2943">
        <v>1510.4753621948646</v>
      </c>
      <c r="D2943">
        <f t="shared" si="90"/>
        <v>1</v>
      </c>
      <c r="E2943">
        <f t="shared" si="91"/>
        <v>0</v>
      </c>
    </row>
    <row r="2944" spans="2:5">
      <c r="B2944">
        <v>2941</v>
      </c>
      <c r="C2944">
        <v>144.42075902504769</v>
      </c>
      <c r="D2944">
        <f t="shared" si="90"/>
        <v>1</v>
      </c>
      <c r="E2944">
        <f t="shared" si="91"/>
        <v>0</v>
      </c>
    </row>
    <row r="2945" spans="2:5">
      <c r="B2945">
        <v>2942</v>
      </c>
      <c r="C2945">
        <v>8159.9435067048416</v>
      </c>
      <c r="D2945">
        <f t="shared" si="90"/>
        <v>2</v>
      </c>
      <c r="E2945">
        <f t="shared" si="91"/>
        <v>4927.9548053638737</v>
      </c>
    </row>
    <row r="2946" spans="2:5">
      <c r="B2946">
        <v>2943</v>
      </c>
      <c r="C2946">
        <v>406.74541368418284</v>
      </c>
      <c r="D2946">
        <f t="shared" si="90"/>
        <v>1</v>
      </c>
      <c r="E2946">
        <f t="shared" si="91"/>
        <v>0</v>
      </c>
    </row>
    <row r="2947" spans="2:5">
      <c r="B2947">
        <v>2944</v>
      </c>
      <c r="C2947">
        <v>4656.4490344894848</v>
      </c>
      <c r="D2947">
        <f t="shared" si="90"/>
        <v>2</v>
      </c>
      <c r="E2947">
        <f t="shared" si="91"/>
        <v>2125.1592275915878</v>
      </c>
    </row>
    <row r="2948" spans="2:5">
      <c r="B2948">
        <v>2945</v>
      </c>
      <c r="C2948">
        <v>3184.3477794670011</v>
      </c>
      <c r="D2948">
        <f t="shared" si="90"/>
        <v>2</v>
      </c>
      <c r="E2948">
        <f t="shared" si="91"/>
        <v>947.47822357360099</v>
      </c>
    </row>
    <row r="2949" spans="2:5">
      <c r="B2949">
        <v>2946</v>
      </c>
      <c r="C2949">
        <v>1036.3805936380734</v>
      </c>
      <c r="D2949">
        <f t="shared" ref="D2949:D3012" si="92">IF(C2949&lt;=2000,1,IF(AND(C2949&gt;2000,C2949&lt;=127000),2,IF(C2949&gt;127000,3,0)))</f>
        <v>1</v>
      </c>
      <c r="E2949">
        <f t="shared" ref="E2949:E3012" si="93">IF(D2949=1,0,IF(D2949=2,0.8*(C2949-2000),IF(D2949=3,100000,"Error")))</f>
        <v>0</v>
      </c>
    </row>
    <row r="2950" spans="2:5">
      <c r="B2950">
        <v>2947</v>
      </c>
      <c r="C2950">
        <v>10774.830718808111</v>
      </c>
      <c r="D2950">
        <f t="shared" si="92"/>
        <v>2</v>
      </c>
      <c r="E2950">
        <f t="shared" si="93"/>
        <v>7019.8645750464893</v>
      </c>
    </row>
    <row r="2951" spans="2:5">
      <c r="B2951">
        <v>2948</v>
      </c>
      <c r="C2951">
        <v>5200.206678363128</v>
      </c>
      <c r="D2951">
        <f t="shared" si="92"/>
        <v>2</v>
      </c>
      <c r="E2951">
        <f t="shared" si="93"/>
        <v>2560.1653426905027</v>
      </c>
    </row>
    <row r="2952" spans="2:5">
      <c r="B2952">
        <v>2949</v>
      </c>
      <c r="C2952">
        <v>358.52582425443114</v>
      </c>
      <c r="D2952">
        <f t="shared" si="92"/>
        <v>1</v>
      </c>
      <c r="E2952">
        <f t="shared" si="93"/>
        <v>0</v>
      </c>
    </row>
    <row r="2953" spans="2:5">
      <c r="B2953">
        <v>2950</v>
      </c>
      <c r="C2953">
        <v>227.58696744133701</v>
      </c>
      <c r="D2953">
        <f t="shared" si="92"/>
        <v>1</v>
      </c>
      <c r="E2953">
        <f t="shared" si="93"/>
        <v>0</v>
      </c>
    </row>
    <row r="2954" spans="2:5">
      <c r="B2954">
        <v>2951</v>
      </c>
      <c r="C2954">
        <v>5297.4261667193887</v>
      </c>
      <c r="D2954">
        <f t="shared" si="92"/>
        <v>2</v>
      </c>
      <c r="E2954">
        <f t="shared" si="93"/>
        <v>2637.9409333755111</v>
      </c>
    </row>
    <row r="2955" spans="2:5">
      <c r="B2955">
        <v>2952</v>
      </c>
      <c r="C2955">
        <v>14.185967490542007</v>
      </c>
      <c r="D2955">
        <f t="shared" si="92"/>
        <v>1</v>
      </c>
      <c r="E2955">
        <f t="shared" si="93"/>
        <v>0</v>
      </c>
    </row>
    <row r="2956" spans="2:5">
      <c r="B2956">
        <v>2953</v>
      </c>
      <c r="C2956">
        <v>107.93596014958673</v>
      </c>
      <c r="D2956">
        <f t="shared" si="92"/>
        <v>1</v>
      </c>
      <c r="E2956">
        <f t="shared" si="93"/>
        <v>0</v>
      </c>
    </row>
    <row r="2957" spans="2:5">
      <c r="B2957">
        <v>2954</v>
      </c>
      <c r="C2957">
        <v>1280.6381431172206</v>
      </c>
      <c r="D2957">
        <f t="shared" si="92"/>
        <v>1</v>
      </c>
      <c r="E2957">
        <f t="shared" si="93"/>
        <v>0</v>
      </c>
    </row>
    <row r="2958" spans="2:5">
      <c r="B2958">
        <v>2955</v>
      </c>
      <c r="C2958">
        <v>338.66829304283624</v>
      </c>
      <c r="D2958">
        <f t="shared" si="92"/>
        <v>1</v>
      </c>
      <c r="E2958">
        <f t="shared" si="93"/>
        <v>0</v>
      </c>
    </row>
    <row r="2959" spans="2:5">
      <c r="B2959">
        <v>2956</v>
      </c>
      <c r="C2959">
        <v>113.78805268799894</v>
      </c>
      <c r="D2959">
        <f t="shared" si="92"/>
        <v>1</v>
      </c>
      <c r="E2959">
        <f t="shared" si="93"/>
        <v>0</v>
      </c>
    </row>
    <row r="2960" spans="2:5">
      <c r="B2960">
        <v>2957</v>
      </c>
      <c r="C2960">
        <v>4784.4868960194481</v>
      </c>
      <c r="D2960">
        <f t="shared" si="92"/>
        <v>2</v>
      </c>
      <c r="E2960">
        <f t="shared" si="93"/>
        <v>2227.5895168155585</v>
      </c>
    </row>
    <row r="2961" spans="2:5">
      <c r="B2961">
        <v>2958</v>
      </c>
      <c r="C2961">
        <v>1562.1762190394388</v>
      </c>
      <c r="D2961">
        <f t="shared" si="92"/>
        <v>1</v>
      </c>
      <c r="E2961">
        <f t="shared" si="93"/>
        <v>0</v>
      </c>
    </row>
    <row r="2962" spans="2:5">
      <c r="B2962">
        <v>2959</v>
      </c>
      <c r="C2962">
        <v>78.14133596503865</v>
      </c>
      <c r="D2962">
        <f t="shared" si="92"/>
        <v>1</v>
      </c>
      <c r="E2962">
        <f t="shared" si="93"/>
        <v>0</v>
      </c>
    </row>
    <row r="2963" spans="2:5">
      <c r="B2963">
        <v>2960</v>
      </c>
      <c r="C2963">
        <v>12553.448883247578</v>
      </c>
      <c r="D2963">
        <f t="shared" si="92"/>
        <v>2</v>
      </c>
      <c r="E2963">
        <f t="shared" si="93"/>
        <v>8442.7591065980632</v>
      </c>
    </row>
    <row r="2964" spans="2:5">
      <c r="B2964">
        <v>2961</v>
      </c>
      <c r="C2964">
        <v>3922.658734585335</v>
      </c>
      <c r="D2964">
        <f t="shared" si="92"/>
        <v>2</v>
      </c>
      <c r="E2964">
        <f t="shared" si="93"/>
        <v>1538.1269876682682</v>
      </c>
    </row>
    <row r="2965" spans="2:5">
      <c r="B2965">
        <v>2962</v>
      </c>
      <c r="C2965">
        <v>156.61730982749285</v>
      </c>
      <c r="D2965">
        <f t="shared" si="92"/>
        <v>1</v>
      </c>
      <c r="E2965">
        <f t="shared" si="93"/>
        <v>0</v>
      </c>
    </row>
    <row r="2966" spans="2:5">
      <c r="B2966">
        <v>2963</v>
      </c>
      <c r="C2966">
        <v>124.09602408435751</v>
      </c>
      <c r="D2966">
        <f t="shared" si="92"/>
        <v>1</v>
      </c>
      <c r="E2966">
        <f t="shared" si="93"/>
        <v>0</v>
      </c>
    </row>
    <row r="2967" spans="2:5">
      <c r="B2967">
        <v>2964</v>
      </c>
      <c r="C2967">
        <v>719.202268007366</v>
      </c>
      <c r="D2967">
        <f t="shared" si="92"/>
        <v>1</v>
      </c>
      <c r="E2967">
        <f t="shared" si="93"/>
        <v>0</v>
      </c>
    </row>
    <row r="2968" spans="2:5">
      <c r="B2968">
        <v>2965</v>
      </c>
      <c r="C2968">
        <v>343.16666889089987</v>
      </c>
      <c r="D2968">
        <f t="shared" si="92"/>
        <v>1</v>
      </c>
      <c r="E2968">
        <f t="shared" si="93"/>
        <v>0</v>
      </c>
    </row>
    <row r="2969" spans="2:5">
      <c r="B2969">
        <v>2966</v>
      </c>
      <c r="C2969">
        <v>845.39414549766025</v>
      </c>
      <c r="D2969">
        <f t="shared" si="92"/>
        <v>1</v>
      </c>
      <c r="E2969">
        <f t="shared" si="93"/>
        <v>0</v>
      </c>
    </row>
    <row r="2970" spans="2:5">
      <c r="B2970">
        <v>2967</v>
      </c>
      <c r="C2970">
        <v>621.75404917773244</v>
      </c>
      <c r="D2970">
        <f t="shared" si="92"/>
        <v>1</v>
      </c>
      <c r="E2970">
        <f t="shared" si="93"/>
        <v>0</v>
      </c>
    </row>
    <row r="2971" spans="2:5">
      <c r="B2971">
        <v>2968</v>
      </c>
      <c r="C2971">
        <v>64903.33359844784</v>
      </c>
      <c r="D2971">
        <f t="shared" si="92"/>
        <v>2</v>
      </c>
      <c r="E2971">
        <f t="shared" si="93"/>
        <v>50322.666878758275</v>
      </c>
    </row>
    <row r="2972" spans="2:5">
      <c r="B2972">
        <v>2969</v>
      </c>
      <c r="C2972">
        <v>48.814397279506004</v>
      </c>
      <c r="D2972">
        <f t="shared" si="92"/>
        <v>1</v>
      </c>
      <c r="E2972">
        <f t="shared" si="93"/>
        <v>0</v>
      </c>
    </row>
    <row r="2973" spans="2:5">
      <c r="B2973">
        <v>2970</v>
      </c>
      <c r="C2973">
        <v>6066.4769816875814</v>
      </c>
      <c r="D2973">
        <f t="shared" si="92"/>
        <v>2</v>
      </c>
      <c r="E2973">
        <f t="shared" si="93"/>
        <v>3253.1815853500652</v>
      </c>
    </row>
    <row r="2974" spans="2:5">
      <c r="B2974">
        <v>2971</v>
      </c>
      <c r="C2974">
        <v>986.47481726650187</v>
      </c>
      <c r="D2974">
        <f t="shared" si="92"/>
        <v>1</v>
      </c>
      <c r="E2974">
        <f t="shared" si="93"/>
        <v>0</v>
      </c>
    </row>
    <row r="2975" spans="2:5">
      <c r="B2975">
        <v>2972</v>
      </c>
      <c r="C2975">
        <v>153.9514892552163</v>
      </c>
      <c r="D2975">
        <f t="shared" si="92"/>
        <v>1</v>
      </c>
      <c r="E2975">
        <f t="shared" si="93"/>
        <v>0</v>
      </c>
    </row>
    <row r="2976" spans="2:5">
      <c r="B2976">
        <v>2973</v>
      </c>
      <c r="C2976">
        <v>356.66430010358971</v>
      </c>
      <c r="D2976">
        <f t="shared" si="92"/>
        <v>1</v>
      </c>
      <c r="E2976">
        <f t="shared" si="93"/>
        <v>0</v>
      </c>
    </row>
    <row r="2977" spans="2:5">
      <c r="B2977">
        <v>2974</v>
      </c>
      <c r="C2977">
        <v>810.90103168679025</v>
      </c>
      <c r="D2977">
        <f t="shared" si="92"/>
        <v>1</v>
      </c>
      <c r="E2977">
        <f t="shared" si="93"/>
        <v>0</v>
      </c>
    </row>
    <row r="2978" spans="2:5">
      <c r="B2978">
        <v>2975</v>
      </c>
      <c r="C2978">
        <v>19.042027311506722</v>
      </c>
      <c r="D2978">
        <f t="shared" si="92"/>
        <v>1</v>
      </c>
      <c r="E2978">
        <f t="shared" si="93"/>
        <v>0</v>
      </c>
    </row>
    <row r="2979" spans="2:5">
      <c r="B2979">
        <v>2976</v>
      </c>
      <c r="C2979">
        <v>418.55804961128592</v>
      </c>
      <c r="D2979">
        <f t="shared" si="92"/>
        <v>1</v>
      </c>
      <c r="E2979">
        <f t="shared" si="93"/>
        <v>0</v>
      </c>
    </row>
    <row r="2980" spans="2:5">
      <c r="B2980">
        <v>2977</v>
      </c>
      <c r="C2980">
        <v>293.28631918162904</v>
      </c>
      <c r="D2980">
        <f t="shared" si="92"/>
        <v>1</v>
      </c>
      <c r="E2980">
        <f t="shared" si="93"/>
        <v>0</v>
      </c>
    </row>
    <row r="2981" spans="2:5">
      <c r="B2981">
        <v>2978</v>
      </c>
      <c r="C2981">
        <v>308.16546146724215</v>
      </c>
      <c r="D2981">
        <f t="shared" si="92"/>
        <v>1</v>
      </c>
      <c r="E2981">
        <f t="shared" si="93"/>
        <v>0</v>
      </c>
    </row>
    <row r="2982" spans="2:5">
      <c r="B2982">
        <v>2979</v>
      </c>
      <c r="C2982">
        <v>2886.957059969679</v>
      </c>
      <c r="D2982">
        <f t="shared" si="92"/>
        <v>2</v>
      </c>
      <c r="E2982">
        <f t="shared" si="93"/>
        <v>709.56564797574322</v>
      </c>
    </row>
    <row r="2983" spans="2:5">
      <c r="B2983">
        <v>2980</v>
      </c>
      <c r="C2983">
        <v>3996.1782249610587</v>
      </c>
      <c r="D2983">
        <f t="shared" si="92"/>
        <v>2</v>
      </c>
      <c r="E2983">
        <f t="shared" si="93"/>
        <v>1596.942579968847</v>
      </c>
    </row>
    <row r="2984" spans="2:5">
      <c r="B2984">
        <v>2981</v>
      </c>
      <c r="C2984">
        <v>2537.8650815099481</v>
      </c>
      <c r="D2984">
        <f t="shared" si="92"/>
        <v>2</v>
      </c>
      <c r="E2984">
        <f t="shared" si="93"/>
        <v>430.29206520795856</v>
      </c>
    </row>
    <row r="2985" spans="2:5">
      <c r="B2985">
        <v>2982</v>
      </c>
      <c r="C2985">
        <v>1213.569507019648</v>
      </c>
      <c r="D2985">
        <f t="shared" si="92"/>
        <v>1</v>
      </c>
      <c r="E2985">
        <f t="shared" si="93"/>
        <v>0</v>
      </c>
    </row>
    <row r="2986" spans="2:5">
      <c r="B2986">
        <v>2983</v>
      </c>
      <c r="C2986">
        <v>820.9683443266739</v>
      </c>
      <c r="D2986">
        <f t="shared" si="92"/>
        <v>1</v>
      </c>
      <c r="E2986">
        <f t="shared" si="93"/>
        <v>0</v>
      </c>
    </row>
    <row r="2987" spans="2:5">
      <c r="B2987">
        <v>2984</v>
      </c>
      <c r="C2987">
        <v>15465.533788384004</v>
      </c>
      <c r="D2987">
        <f t="shared" si="92"/>
        <v>2</v>
      </c>
      <c r="E2987">
        <f t="shared" si="93"/>
        <v>10772.427030707204</v>
      </c>
    </row>
    <row r="2988" spans="2:5">
      <c r="B2988">
        <v>2985</v>
      </c>
      <c r="C2988">
        <v>2197.8403458868256</v>
      </c>
      <c r="D2988">
        <f t="shared" si="92"/>
        <v>2</v>
      </c>
      <c r="E2988">
        <f t="shared" si="93"/>
        <v>158.2722767094605</v>
      </c>
    </row>
    <row r="2989" spans="2:5">
      <c r="B2989">
        <v>2986</v>
      </c>
      <c r="C2989">
        <v>4041.3518822249571</v>
      </c>
      <c r="D2989">
        <f t="shared" si="92"/>
        <v>2</v>
      </c>
      <c r="E2989">
        <f t="shared" si="93"/>
        <v>1633.0815057799657</v>
      </c>
    </row>
    <row r="2990" spans="2:5">
      <c r="B2990">
        <v>2987</v>
      </c>
      <c r="C2990">
        <v>2150.1749246816448</v>
      </c>
      <c r="D2990">
        <f t="shared" si="92"/>
        <v>2</v>
      </c>
      <c r="E2990">
        <f t="shared" si="93"/>
        <v>120.13993974531587</v>
      </c>
    </row>
    <row r="2991" spans="2:5">
      <c r="B2991">
        <v>2988</v>
      </c>
      <c r="C2991">
        <v>351.97158590415916</v>
      </c>
      <c r="D2991">
        <f t="shared" si="92"/>
        <v>1</v>
      </c>
      <c r="E2991">
        <f t="shared" si="93"/>
        <v>0</v>
      </c>
    </row>
    <row r="2992" spans="2:5">
      <c r="B2992">
        <v>2989</v>
      </c>
      <c r="C2992">
        <v>131.57285710601465</v>
      </c>
      <c r="D2992">
        <f t="shared" si="92"/>
        <v>1</v>
      </c>
      <c r="E2992">
        <f t="shared" si="93"/>
        <v>0</v>
      </c>
    </row>
    <row r="2993" spans="2:5">
      <c r="B2993">
        <v>2990</v>
      </c>
      <c r="C2993">
        <v>363.97466061833546</v>
      </c>
      <c r="D2993">
        <f t="shared" si="92"/>
        <v>1</v>
      </c>
      <c r="E2993">
        <f t="shared" si="93"/>
        <v>0</v>
      </c>
    </row>
    <row r="2994" spans="2:5">
      <c r="B2994">
        <v>2991</v>
      </c>
      <c r="C2994">
        <v>377.60140112180011</v>
      </c>
      <c r="D2994">
        <f t="shared" si="92"/>
        <v>1</v>
      </c>
      <c r="E2994">
        <f t="shared" si="93"/>
        <v>0</v>
      </c>
    </row>
    <row r="2995" spans="2:5">
      <c r="B2995">
        <v>2992</v>
      </c>
      <c r="C2995">
        <v>523.9515264596223</v>
      </c>
      <c r="D2995">
        <f t="shared" si="92"/>
        <v>1</v>
      </c>
      <c r="E2995">
        <f t="shared" si="93"/>
        <v>0</v>
      </c>
    </row>
    <row r="2996" spans="2:5">
      <c r="B2996">
        <v>2993</v>
      </c>
      <c r="C2996">
        <v>1626.5826288567232</v>
      </c>
      <c r="D2996">
        <f t="shared" si="92"/>
        <v>1</v>
      </c>
      <c r="E2996">
        <f t="shared" si="93"/>
        <v>0</v>
      </c>
    </row>
    <row r="2997" spans="2:5">
      <c r="B2997">
        <v>2994</v>
      </c>
      <c r="C2997">
        <v>472.71851375491184</v>
      </c>
      <c r="D2997">
        <f t="shared" si="92"/>
        <v>1</v>
      </c>
      <c r="E2997">
        <f t="shared" si="93"/>
        <v>0</v>
      </c>
    </row>
    <row r="2998" spans="2:5">
      <c r="B2998">
        <v>2995</v>
      </c>
      <c r="C2998">
        <v>277.23270581577668</v>
      </c>
      <c r="D2998">
        <f t="shared" si="92"/>
        <v>1</v>
      </c>
      <c r="E2998">
        <f t="shared" si="93"/>
        <v>0</v>
      </c>
    </row>
    <row r="2999" spans="2:5">
      <c r="B2999">
        <v>2996</v>
      </c>
      <c r="C2999">
        <v>32826.640537012325</v>
      </c>
      <c r="D2999">
        <f t="shared" si="92"/>
        <v>2</v>
      </c>
      <c r="E2999">
        <f t="shared" si="93"/>
        <v>24661.312429609861</v>
      </c>
    </row>
    <row r="3000" spans="2:5">
      <c r="B3000">
        <v>2997</v>
      </c>
      <c r="C3000">
        <v>42.509872305598904</v>
      </c>
      <c r="D3000">
        <f t="shared" si="92"/>
        <v>1</v>
      </c>
      <c r="E3000">
        <f t="shared" si="93"/>
        <v>0</v>
      </c>
    </row>
    <row r="3001" spans="2:5">
      <c r="B3001">
        <v>2998</v>
      </c>
      <c r="C3001">
        <v>962.46394009436256</v>
      </c>
      <c r="D3001">
        <f t="shared" si="92"/>
        <v>1</v>
      </c>
      <c r="E3001">
        <f t="shared" si="93"/>
        <v>0</v>
      </c>
    </row>
    <row r="3002" spans="2:5">
      <c r="B3002">
        <v>2999</v>
      </c>
      <c r="C3002">
        <v>3429.6983724361803</v>
      </c>
      <c r="D3002">
        <f t="shared" si="92"/>
        <v>2</v>
      </c>
      <c r="E3002">
        <f t="shared" si="93"/>
        <v>1143.7586979489442</v>
      </c>
    </row>
    <row r="3003" spans="2:5">
      <c r="B3003">
        <v>3000</v>
      </c>
      <c r="C3003">
        <v>283.26554466965371</v>
      </c>
      <c r="D3003">
        <f t="shared" si="92"/>
        <v>1</v>
      </c>
      <c r="E3003">
        <f t="shared" si="93"/>
        <v>0</v>
      </c>
    </row>
    <row r="3004" spans="2:5">
      <c r="B3004">
        <v>3001</v>
      </c>
      <c r="C3004">
        <v>2210.7820310334587</v>
      </c>
      <c r="D3004">
        <f t="shared" si="92"/>
        <v>2</v>
      </c>
      <c r="E3004">
        <f t="shared" si="93"/>
        <v>168.62562482676697</v>
      </c>
    </row>
    <row r="3005" spans="2:5">
      <c r="B3005">
        <v>3002</v>
      </c>
      <c r="C3005">
        <v>378.29650829676314</v>
      </c>
      <c r="D3005">
        <f t="shared" si="92"/>
        <v>1</v>
      </c>
      <c r="E3005">
        <f t="shared" si="93"/>
        <v>0</v>
      </c>
    </row>
    <row r="3006" spans="2:5">
      <c r="B3006">
        <v>3003</v>
      </c>
      <c r="C3006">
        <v>2266.3656439214183</v>
      </c>
      <c r="D3006">
        <f t="shared" si="92"/>
        <v>2</v>
      </c>
      <c r="E3006">
        <f t="shared" si="93"/>
        <v>213.09251513713463</v>
      </c>
    </row>
    <row r="3007" spans="2:5">
      <c r="B3007">
        <v>3004</v>
      </c>
      <c r="C3007">
        <v>251.16360373014507</v>
      </c>
      <c r="D3007">
        <f t="shared" si="92"/>
        <v>1</v>
      </c>
      <c r="E3007">
        <f t="shared" si="93"/>
        <v>0</v>
      </c>
    </row>
    <row r="3008" spans="2:5">
      <c r="B3008">
        <v>3005</v>
      </c>
      <c r="C3008">
        <v>17510.866347158062</v>
      </c>
      <c r="D3008">
        <f t="shared" si="92"/>
        <v>2</v>
      </c>
      <c r="E3008">
        <f t="shared" si="93"/>
        <v>12408.69307772645</v>
      </c>
    </row>
    <row r="3009" spans="2:5">
      <c r="B3009">
        <v>3006</v>
      </c>
      <c r="C3009">
        <v>2789.7575905751974</v>
      </c>
      <c r="D3009">
        <f t="shared" si="92"/>
        <v>2</v>
      </c>
      <c r="E3009">
        <f t="shared" si="93"/>
        <v>631.80607246015791</v>
      </c>
    </row>
    <row r="3010" spans="2:5">
      <c r="B3010">
        <v>3007</v>
      </c>
      <c r="C3010">
        <v>193.25029313345021</v>
      </c>
      <c r="D3010">
        <f t="shared" si="92"/>
        <v>1</v>
      </c>
      <c r="E3010">
        <f t="shared" si="93"/>
        <v>0</v>
      </c>
    </row>
    <row r="3011" spans="2:5">
      <c r="B3011">
        <v>3008</v>
      </c>
      <c r="C3011">
        <v>84.953168128742689</v>
      </c>
      <c r="D3011">
        <f t="shared" si="92"/>
        <v>1</v>
      </c>
      <c r="E3011">
        <f t="shared" si="93"/>
        <v>0</v>
      </c>
    </row>
    <row r="3012" spans="2:5">
      <c r="B3012">
        <v>3009</v>
      </c>
      <c r="C3012">
        <v>1453.6149818527922</v>
      </c>
      <c r="D3012">
        <f t="shared" si="92"/>
        <v>1</v>
      </c>
      <c r="E3012">
        <f t="shared" si="93"/>
        <v>0</v>
      </c>
    </row>
    <row r="3013" spans="2:5">
      <c r="B3013">
        <v>3010</v>
      </c>
      <c r="C3013">
        <v>1520.2617002839756</v>
      </c>
      <c r="D3013">
        <f t="shared" ref="D3013:D3076" si="94">IF(C3013&lt;=2000,1,IF(AND(C3013&gt;2000,C3013&lt;=127000),2,IF(C3013&gt;127000,3,0)))</f>
        <v>1</v>
      </c>
      <c r="E3013">
        <f t="shared" ref="E3013:E3076" si="95">IF(D3013=1,0,IF(D3013=2,0.8*(C3013-2000),IF(D3013=3,100000,"Error")))</f>
        <v>0</v>
      </c>
    </row>
    <row r="3014" spans="2:5">
      <c r="B3014">
        <v>3011</v>
      </c>
      <c r="C3014">
        <v>5093.348331361839</v>
      </c>
      <c r="D3014">
        <f t="shared" si="94"/>
        <v>2</v>
      </c>
      <c r="E3014">
        <f t="shared" si="95"/>
        <v>2474.6786650894715</v>
      </c>
    </row>
    <row r="3015" spans="2:5">
      <c r="B3015">
        <v>3012</v>
      </c>
      <c r="C3015">
        <v>525.55282173333205</v>
      </c>
      <c r="D3015">
        <f t="shared" si="94"/>
        <v>1</v>
      </c>
      <c r="E3015">
        <f t="shared" si="95"/>
        <v>0</v>
      </c>
    </row>
    <row r="3016" spans="2:5">
      <c r="B3016">
        <v>3013</v>
      </c>
      <c r="C3016">
        <v>56.595854822595854</v>
      </c>
      <c r="D3016">
        <f t="shared" si="94"/>
        <v>1</v>
      </c>
      <c r="E3016">
        <f t="shared" si="95"/>
        <v>0</v>
      </c>
    </row>
    <row r="3017" spans="2:5">
      <c r="B3017">
        <v>3014</v>
      </c>
      <c r="C3017">
        <v>183.71666783152656</v>
      </c>
      <c r="D3017">
        <f t="shared" si="94"/>
        <v>1</v>
      </c>
      <c r="E3017">
        <f t="shared" si="95"/>
        <v>0</v>
      </c>
    </row>
    <row r="3018" spans="2:5">
      <c r="B3018">
        <v>3015</v>
      </c>
      <c r="C3018">
        <v>1420.1859317762255</v>
      </c>
      <c r="D3018">
        <f t="shared" si="94"/>
        <v>1</v>
      </c>
      <c r="E3018">
        <f t="shared" si="95"/>
        <v>0</v>
      </c>
    </row>
    <row r="3019" spans="2:5">
      <c r="B3019">
        <v>3016</v>
      </c>
      <c r="C3019">
        <v>37.91260060769455</v>
      </c>
      <c r="D3019">
        <f t="shared" si="94"/>
        <v>1</v>
      </c>
      <c r="E3019">
        <f t="shared" si="95"/>
        <v>0</v>
      </c>
    </row>
    <row r="3020" spans="2:5">
      <c r="B3020">
        <v>3017</v>
      </c>
      <c r="C3020">
        <v>257.60989552236401</v>
      </c>
      <c r="D3020">
        <f t="shared" si="94"/>
        <v>1</v>
      </c>
      <c r="E3020">
        <f t="shared" si="95"/>
        <v>0</v>
      </c>
    </row>
    <row r="3021" spans="2:5">
      <c r="B3021">
        <v>3018</v>
      </c>
      <c r="C3021">
        <v>101.81510615150864</v>
      </c>
      <c r="D3021">
        <f t="shared" si="94"/>
        <v>1</v>
      </c>
      <c r="E3021">
        <f t="shared" si="95"/>
        <v>0</v>
      </c>
    </row>
    <row r="3022" spans="2:5">
      <c r="B3022">
        <v>3019</v>
      </c>
      <c r="C3022">
        <v>474.58041726141556</v>
      </c>
      <c r="D3022">
        <f t="shared" si="94"/>
        <v>1</v>
      </c>
      <c r="E3022">
        <f t="shared" si="95"/>
        <v>0</v>
      </c>
    </row>
    <row r="3023" spans="2:5">
      <c r="B3023">
        <v>3020</v>
      </c>
      <c r="C3023">
        <v>197.61130457701125</v>
      </c>
      <c r="D3023">
        <f t="shared" si="94"/>
        <v>1</v>
      </c>
      <c r="E3023">
        <f t="shared" si="95"/>
        <v>0</v>
      </c>
    </row>
    <row r="3024" spans="2:5">
      <c r="B3024">
        <v>3021</v>
      </c>
      <c r="C3024">
        <v>55.296980118725855</v>
      </c>
      <c r="D3024">
        <f t="shared" si="94"/>
        <v>1</v>
      </c>
      <c r="E3024">
        <f t="shared" si="95"/>
        <v>0</v>
      </c>
    </row>
    <row r="3025" spans="2:5">
      <c r="B3025">
        <v>3022</v>
      </c>
      <c r="C3025">
        <v>899.25064678514093</v>
      </c>
      <c r="D3025">
        <f t="shared" si="94"/>
        <v>1</v>
      </c>
      <c r="E3025">
        <f t="shared" si="95"/>
        <v>0</v>
      </c>
    </row>
    <row r="3026" spans="2:5">
      <c r="B3026">
        <v>3023</v>
      </c>
      <c r="C3026">
        <v>644.47958441767116</v>
      </c>
      <c r="D3026">
        <f t="shared" si="94"/>
        <v>1</v>
      </c>
      <c r="E3026">
        <f t="shared" si="95"/>
        <v>0</v>
      </c>
    </row>
    <row r="3027" spans="2:5">
      <c r="B3027">
        <v>3024</v>
      </c>
      <c r="C3027">
        <v>448.58490236332693</v>
      </c>
      <c r="D3027">
        <f t="shared" si="94"/>
        <v>1</v>
      </c>
      <c r="E3027">
        <f t="shared" si="95"/>
        <v>0</v>
      </c>
    </row>
    <row r="3028" spans="2:5">
      <c r="B3028">
        <v>3025</v>
      </c>
      <c r="C3028">
        <v>559.72981637853138</v>
      </c>
      <c r="D3028">
        <f t="shared" si="94"/>
        <v>1</v>
      </c>
      <c r="E3028">
        <f t="shared" si="95"/>
        <v>0</v>
      </c>
    </row>
    <row r="3029" spans="2:5">
      <c r="B3029">
        <v>3026</v>
      </c>
      <c r="C3029">
        <v>104.95030905271402</v>
      </c>
      <c r="D3029">
        <f t="shared" si="94"/>
        <v>1</v>
      </c>
      <c r="E3029">
        <f t="shared" si="95"/>
        <v>0</v>
      </c>
    </row>
    <row r="3030" spans="2:5">
      <c r="B3030">
        <v>3027</v>
      </c>
      <c r="C3030">
        <v>201.784586241261</v>
      </c>
      <c r="D3030">
        <f t="shared" si="94"/>
        <v>1</v>
      </c>
      <c r="E3030">
        <f t="shared" si="95"/>
        <v>0</v>
      </c>
    </row>
    <row r="3031" spans="2:5">
      <c r="B3031">
        <v>3028</v>
      </c>
      <c r="C3031">
        <v>520.70969174123104</v>
      </c>
      <c r="D3031">
        <f t="shared" si="94"/>
        <v>1</v>
      </c>
      <c r="E3031">
        <f t="shared" si="95"/>
        <v>0</v>
      </c>
    </row>
    <row r="3032" spans="2:5">
      <c r="B3032">
        <v>3029</v>
      </c>
      <c r="C3032">
        <v>1899.7146322848043</v>
      </c>
      <c r="D3032">
        <f t="shared" si="94"/>
        <v>1</v>
      </c>
      <c r="E3032">
        <f t="shared" si="95"/>
        <v>0</v>
      </c>
    </row>
    <row r="3033" spans="2:5">
      <c r="B3033">
        <v>3030</v>
      </c>
      <c r="C3033">
        <v>738.49830476715772</v>
      </c>
      <c r="D3033">
        <f t="shared" si="94"/>
        <v>1</v>
      </c>
      <c r="E3033">
        <f t="shared" si="95"/>
        <v>0</v>
      </c>
    </row>
    <row r="3034" spans="2:5">
      <c r="B3034">
        <v>3031</v>
      </c>
      <c r="C3034">
        <v>1510.8387915217209</v>
      </c>
      <c r="D3034">
        <f t="shared" si="94"/>
        <v>1</v>
      </c>
      <c r="E3034">
        <f t="shared" si="95"/>
        <v>0</v>
      </c>
    </row>
    <row r="3035" spans="2:5">
      <c r="B3035">
        <v>3032</v>
      </c>
      <c r="C3035">
        <v>700.41577916480946</v>
      </c>
      <c r="D3035">
        <f t="shared" si="94"/>
        <v>1</v>
      </c>
      <c r="E3035">
        <f t="shared" si="95"/>
        <v>0</v>
      </c>
    </row>
    <row r="3036" spans="2:5">
      <c r="B3036">
        <v>3033</v>
      </c>
      <c r="C3036">
        <v>1676.9445315291618</v>
      </c>
      <c r="D3036">
        <f t="shared" si="94"/>
        <v>1</v>
      </c>
      <c r="E3036">
        <f t="shared" si="95"/>
        <v>0</v>
      </c>
    </row>
    <row r="3037" spans="2:5">
      <c r="B3037">
        <v>3034</v>
      </c>
      <c r="C3037">
        <v>1656.4414537981293</v>
      </c>
      <c r="D3037">
        <f t="shared" si="94"/>
        <v>1</v>
      </c>
      <c r="E3037">
        <f t="shared" si="95"/>
        <v>0</v>
      </c>
    </row>
    <row r="3038" spans="2:5">
      <c r="B3038">
        <v>3035</v>
      </c>
      <c r="C3038">
        <v>2773.7978156731424</v>
      </c>
      <c r="D3038">
        <f t="shared" si="94"/>
        <v>2</v>
      </c>
      <c r="E3038">
        <f t="shared" si="95"/>
        <v>619.03825253851392</v>
      </c>
    </row>
    <row r="3039" spans="2:5">
      <c r="B3039">
        <v>3036</v>
      </c>
      <c r="C3039">
        <v>1195.4483873343293</v>
      </c>
      <c r="D3039">
        <f t="shared" si="94"/>
        <v>1</v>
      </c>
      <c r="E3039">
        <f t="shared" si="95"/>
        <v>0</v>
      </c>
    </row>
    <row r="3040" spans="2:5">
      <c r="B3040">
        <v>3037</v>
      </c>
      <c r="C3040">
        <v>151.03509371423169</v>
      </c>
      <c r="D3040">
        <f t="shared" si="94"/>
        <v>1</v>
      </c>
      <c r="E3040">
        <f t="shared" si="95"/>
        <v>0</v>
      </c>
    </row>
    <row r="3041" spans="2:5">
      <c r="B3041">
        <v>3038</v>
      </c>
      <c r="C3041">
        <v>811.24413598099409</v>
      </c>
      <c r="D3041">
        <f t="shared" si="94"/>
        <v>1</v>
      </c>
      <c r="E3041">
        <f t="shared" si="95"/>
        <v>0</v>
      </c>
    </row>
    <row r="3042" spans="2:5">
      <c r="B3042">
        <v>3039</v>
      </c>
      <c r="C3042">
        <v>94.409329400567458</v>
      </c>
      <c r="D3042">
        <f t="shared" si="94"/>
        <v>1</v>
      </c>
      <c r="E3042">
        <f t="shared" si="95"/>
        <v>0</v>
      </c>
    </row>
    <row r="3043" spans="2:5">
      <c r="B3043">
        <v>3040</v>
      </c>
      <c r="C3043">
        <v>417.05662332256873</v>
      </c>
      <c r="D3043">
        <f t="shared" si="94"/>
        <v>1</v>
      </c>
      <c r="E3043">
        <f t="shared" si="95"/>
        <v>0</v>
      </c>
    </row>
    <row r="3044" spans="2:5">
      <c r="B3044">
        <v>3041</v>
      </c>
      <c r="C3044">
        <v>106.65351419729672</v>
      </c>
      <c r="D3044">
        <f t="shared" si="94"/>
        <v>1</v>
      </c>
      <c r="E3044">
        <f t="shared" si="95"/>
        <v>0</v>
      </c>
    </row>
    <row r="3045" spans="2:5">
      <c r="B3045">
        <v>3042</v>
      </c>
      <c r="C3045">
        <v>33.890227754425943</v>
      </c>
      <c r="D3045">
        <f t="shared" si="94"/>
        <v>1</v>
      </c>
      <c r="E3045">
        <f t="shared" si="95"/>
        <v>0</v>
      </c>
    </row>
    <row r="3046" spans="2:5">
      <c r="B3046">
        <v>3043</v>
      </c>
      <c r="C3046">
        <v>3962.6599094880867</v>
      </c>
      <c r="D3046">
        <f t="shared" si="94"/>
        <v>2</v>
      </c>
      <c r="E3046">
        <f t="shared" si="95"/>
        <v>1570.1279275904694</v>
      </c>
    </row>
    <row r="3047" spans="2:5">
      <c r="B3047">
        <v>3044</v>
      </c>
      <c r="C3047">
        <v>277.04394003328161</v>
      </c>
      <c r="D3047">
        <f t="shared" si="94"/>
        <v>1</v>
      </c>
      <c r="E3047">
        <f t="shared" si="95"/>
        <v>0</v>
      </c>
    </row>
    <row r="3048" spans="2:5">
      <c r="B3048">
        <v>3045</v>
      </c>
      <c r="C3048">
        <v>55.764085158343562</v>
      </c>
      <c r="D3048">
        <f t="shared" si="94"/>
        <v>1</v>
      </c>
      <c r="E3048">
        <f t="shared" si="95"/>
        <v>0</v>
      </c>
    </row>
    <row r="3049" spans="2:5">
      <c r="B3049">
        <v>3046</v>
      </c>
      <c r="C3049">
        <v>342.14344090966642</v>
      </c>
      <c r="D3049">
        <f t="shared" si="94"/>
        <v>1</v>
      </c>
      <c r="E3049">
        <f t="shared" si="95"/>
        <v>0</v>
      </c>
    </row>
    <row r="3050" spans="2:5">
      <c r="B3050">
        <v>3047</v>
      </c>
      <c r="C3050">
        <v>1579.9582676948578</v>
      </c>
      <c r="D3050">
        <f t="shared" si="94"/>
        <v>1</v>
      </c>
      <c r="E3050">
        <f t="shared" si="95"/>
        <v>0</v>
      </c>
    </row>
    <row r="3051" spans="2:5">
      <c r="B3051">
        <v>3048</v>
      </c>
      <c r="C3051">
        <v>109.2678676502038</v>
      </c>
      <c r="D3051">
        <f t="shared" si="94"/>
        <v>1</v>
      </c>
      <c r="E3051">
        <f t="shared" si="95"/>
        <v>0</v>
      </c>
    </row>
    <row r="3052" spans="2:5">
      <c r="B3052">
        <v>3049</v>
      </c>
      <c r="C3052">
        <v>338.86988103868885</v>
      </c>
      <c r="D3052">
        <f t="shared" si="94"/>
        <v>1</v>
      </c>
      <c r="E3052">
        <f t="shared" si="95"/>
        <v>0</v>
      </c>
    </row>
    <row r="3053" spans="2:5">
      <c r="B3053">
        <v>3050</v>
      </c>
      <c r="C3053">
        <v>1498.0289577181461</v>
      </c>
      <c r="D3053">
        <f t="shared" si="94"/>
        <v>1</v>
      </c>
      <c r="E3053">
        <f t="shared" si="95"/>
        <v>0</v>
      </c>
    </row>
    <row r="3054" spans="2:5">
      <c r="B3054">
        <v>3051</v>
      </c>
      <c r="C3054">
        <v>350.82034943233236</v>
      </c>
      <c r="D3054">
        <f t="shared" si="94"/>
        <v>1</v>
      </c>
      <c r="E3054">
        <f t="shared" si="95"/>
        <v>0</v>
      </c>
    </row>
    <row r="3055" spans="2:5">
      <c r="B3055">
        <v>3052</v>
      </c>
      <c r="C3055">
        <v>770.13185909076856</v>
      </c>
      <c r="D3055">
        <f t="shared" si="94"/>
        <v>1</v>
      </c>
      <c r="E3055">
        <f t="shared" si="95"/>
        <v>0</v>
      </c>
    </row>
    <row r="3056" spans="2:5">
      <c r="B3056">
        <v>3053</v>
      </c>
      <c r="C3056">
        <v>3254.2208671916278</v>
      </c>
      <c r="D3056">
        <f t="shared" si="94"/>
        <v>2</v>
      </c>
      <c r="E3056">
        <f t="shared" si="95"/>
        <v>1003.3766937533023</v>
      </c>
    </row>
    <row r="3057" spans="2:5">
      <c r="B3057">
        <v>3054</v>
      </c>
      <c r="C3057">
        <v>695.96870985769067</v>
      </c>
      <c r="D3057">
        <f t="shared" si="94"/>
        <v>1</v>
      </c>
      <c r="E3057">
        <f t="shared" si="95"/>
        <v>0</v>
      </c>
    </row>
    <row r="3058" spans="2:5">
      <c r="B3058">
        <v>3055</v>
      </c>
      <c r="C3058">
        <v>40.597832607801251</v>
      </c>
      <c r="D3058">
        <f t="shared" si="94"/>
        <v>1</v>
      </c>
      <c r="E3058">
        <f t="shared" si="95"/>
        <v>0</v>
      </c>
    </row>
    <row r="3059" spans="2:5">
      <c r="B3059">
        <v>3056</v>
      </c>
      <c r="C3059">
        <v>229.18848263164031</v>
      </c>
      <c r="D3059">
        <f t="shared" si="94"/>
        <v>1</v>
      </c>
      <c r="E3059">
        <f t="shared" si="95"/>
        <v>0</v>
      </c>
    </row>
    <row r="3060" spans="2:5">
      <c r="B3060">
        <v>3057</v>
      </c>
      <c r="C3060">
        <v>134.8208750239931</v>
      </c>
      <c r="D3060">
        <f t="shared" si="94"/>
        <v>1</v>
      </c>
      <c r="E3060">
        <f t="shared" si="95"/>
        <v>0</v>
      </c>
    </row>
    <row r="3061" spans="2:5">
      <c r="B3061">
        <v>3058</v>
      </c>
      <c r="C3061">
        <v>895.24820421532661</v>
      </c>
      <c r="D3061">
        <f t="shared" si="94"/>
        <v>1</v>
      </c>
      <c r="E3061">
        <f t="shared" si="95"/>
        <v>0</v>
      </c>
    </row>
    <row r="3062" spans="2:5">
      <c r="B3062">
        <v>3059</v>
      </c>
      <c r="C3062">
        <v>1799.7137231699123</v>
      </c>
      <c r="D3062">
        <f t="shared" si="94"/>
        <v>1</v>
      </c>
      <c r="E3062">
        <f t="shared" si="95"/>
        <v>0</v>
      </c>
    </row>
    <row r="3063" spans="2:5">
      <c r="B3063">
        <v>3060</v>
      </c>
      <c r="C3063">
        <v>159.87214326704196</v>
      </c>
      <c r="D3063">
        <f t="shared" si="94"/>
        <v>1</v>
      </c>
      <c r="E3063">
        <f t="shared" si="95"/>
        <v>0</v>
      </c>
    </row>
    <row r="3064" spans="2:5">
      <c r="B3064">
        <v>3061</v>
      </c>
      <c r="C3064">
        <v>3930.0438672688465</v>
      </c>
      <c r="D3064">
        <f t="shared" si="94"/>
        <v>2</v>
      </c>
      <c r="E3064">
        <f t="shared" si="95"/>
        <v>1544.0350938150773</v>
      </c>
    </row>
    <row r="3065" spans="2:5">
      <c r="B3065">
        <v>3062</v>
      </c>
      <c r="C3065">
        <v>63634.602630083325</v>
      </c>
      <c r="D3065">
        <f t="shared" si="94"/>
        <v>2</v>
      </c>
      <c r="E3065">
        <f t="shared" si="95"/>
        <v>49307.682104066662</v>
      </c>
    </row>
    <row r="3066" spans="2:5">
      <c r="B3066">
        <v>3063</v>
      </c>
      <c r="C3066">
        <v>646.80182958491389</v>
      </c>
      <c r="D3066">
        <f t="shared" si="94"/>
        <v>1</v>
      </c>
      <c r="E3066">
        <f t="shared" si="95"/>
        <v>0</v>
      </c>
    </row>
    <row r="3067" spans="2:5">
      <c r="B3067">
        <v>3064</v>
      </c>
      <c r="C3067">
        <v>37.944105640184652</v>
      </c>
      <c r="D3067">
        <f t="shared" si="94"/>
        <v>1</v>
      </c>
      <c r="E3067">
        <f t="shared" si="95"/>
        <v>0</v>
      </c>
    </row>
    <row r="3068" spans="2:5">
      <c r="B3068">
        <v>3065</v>
      </c>
      <c r="C3068">
        <v>83.68242989999294</v>
      </c>
      <c r="D3068">
        <f t="shared" si="94"/>
        <v>1</v>
      </c>
      <c r="E3068">
        <f t="shared" si="95"/>
        <v>0</v>
      </c>
    </row>
    <row r="3069" spans="2:5">
      <c r="B3069">
        <v>3066</v>
      </c>
      <c r="C3069">
        <v>41.577859290131158</v>
      </c>
      <c r="D3069">
        <f t="shared" si="94"/>
        <v>1</v>
      </c>
      <c r="E3069">
        <f t="shared" si="95"/>
        <v>0</v>
      </c>
    </row>
    <row r="3070" spans="2:5">
      <c r="B3070">
        <v>3067</v>
      </c>
      <c r="C3070">
        <v>94.395201437502465</v>
      </c>
      <c r="D3070">
        <f t="shared" si="94"/>
        <v>1</v>
      </c>
      <c r="E3070">
        <f t="shared" si="95"/>
        <v>0</v>
      </c>
    </row>
    <row r="3071" spans="2:5">
      <c r="B3071">
        <v>3068</v>
      </c>
      <c r="C3071">
        <v>6868.3618923682034</v>
      </c>
      <c r="D3071">
        <f t="shared" si="94"/>
        <v>2</v>
      </c>
      <c r="E3071">
        <f t="shared" si="95"/>
        <v>3894.6895138945629</v>
      </c>
    </row>
    <row r="3072" spans="2:5">
      <c r="B3072">
        <v>3069</v>
      </c>
      <c r="C3072">
        <v>32362.297082308411</v>
      </c>
      <c r="D3072">
        <f t="shared" si="94"/>
        <v>2</v>
      </c>
      <c r="E3072">
        <f t="shared" si="95"/>
        <v>24289.837665846731</v>
      </c>
    </row>
    <row r="3073" spans="2:5">
      <c r="B3073">
        <v>3070</v>
      </c>
      <c r="C3073">
        <v>407.20809511402388</v>
      </c>
      <c r="D3073">
        <f t="shared" si="94"/>
        <v>1</v>
      </c>
      <c r="E3073">
        <f t="shared" si="95"/>
        <v>0</v>
      </c>
    </row>
    <row r="3074" spans="2:5">
      <c r="B3074">
        <v>3071</v>
      </c>
      <c r="C3074">
        <v>6382.8146784502424</v>
      </c>
      <c r="D3074">
        <f t="shared" si="94"/>
        <v>2</v>
      </c>
      <c r="E3074">
        <f t="shared" si="95"/>
        <v>3506.2517427601942</v>
      </c>
    </row>
    <row r="3075" spans="2:5">
      <c r="B3075">
        <v>3072</v>
      </c>
      <c r="C3075">
        <v>91.032629656806279</v>
      </c>
      <c r="D3075">
        <f t="shared" si="94"/>
        <v>1</v>
      </c>
      <c r="E3075">
        <f t="shared" si="95"/>
        <v>0</v>
      </c>
    </row>
    <row r="3076" spans="2:5">
      <c r="B3076">
        <v>3073</v>
      </c>
      <c r="C3076">
        <v>4112.6235145546416</v>
      </c>
      <c r="D3076">
        <f t="shared" si="94"/>
        <v>2</v>
      </c>
      <c r="E3076">
        <f t="shared" si="95"/>
        <v>1690.0988116437134</v>
      </c>
    </row>
    <row r="3077" spans="2:5">
      <c r="B3077">
        <v>3074</v>
      </c>
      <c r="C3077">
        <v>1677.9209540160634</v>
      </c>
      <c r="D3077">
        <f t="shared" ref="D3077:D3140" si="96">IF(C3077&lt;=2000,1,IF(AND(C3077&gt;2000,C3077&lt;=127000),2,IF(C3077&gt;127000,3,0)))</f>
        <v>1</v>
      </c>
      <c r="E3077">
        <f t="shared" ref="E3077:E3140" si="97">IF(D3077=1,0,IF(D3077=2,0.8*(C3077-2000),IF(D3077=3,100000,"Error")))</f>
        <v>0</v>
      </c>
    </row>
    <row r="3078" spans="2:5">
      <c r="B3078">
        <v>3075</v>
      </c>
      <c r="C3078">
        <v>184.06781652910567</v>
      </c>
      <c r="D3078">
        <f t="shared" si="96"/>
        <v>1</v>
      </c>
      <c r="E3078">
        <f t="shared" si="97"/>
        <v>0</v>
      </c>
    </row>
    <row r="3079" spans="2:5">
      <c r="B3079">
        <v>3076</v>
      </c>
      <c r="C3079">
        <v>11.601359841783763</v>
      </c>
      <c r="D3079">
        <f t="shared" si="96"/>
        <v>1</v>
      </c>
      <c r="E3079">
        <f t="shared" si="97"/>
        <v>0</v>
      </c>
    </row>
    <row r="3080" spans="2:5">
      <c r="B3080">
        <v>3077</v>
      </c>
      <c r="C3080">
        <v>225.22133307028452</v>
      </c>
      <c r="D3080">
        <f t="shared" si="96"/>
        <v>1</v>
      </c>
      <c r="E3080">
        <f t="shared" si="97"/>
        <v>0</v>
      </c>
    </row>
    <row r="3081" spans="2:5">
      <c r="B3081">
        <v>3078</v>
      </c>
      <c r="C3081">
        <v>8245.8326432581271</v>
      </c>
      <c r="D3081">
        <f t="shared" si="96"/>
        <v>2</v>
      </c>
      <c r="E3081">
        <f t="shared" si="97"/>
        <v>4996.6661146065017</v>
      </c>
    </row>
    <row r="3082" spans="2:5">
      <c r="B3082">
        <v>3079</v>
      </c>
      <c r="C3082">
        <v>1174.9314393923212</v>
      </c>
      <c r="D3082">
        <f t="shared" si="96"/>
        <v>1</v>
      </c>
      <c r="E3082">
        <f t="shared" si="97"/>
        <v>0</v>
      </c>
    </row>
    <row r="3083" spans="2:5">
      <c r="B3083">
        <v>3080</v>
      </c>
      <c r="C3083">
        <v>4066.6011814461658</v>
      </c>
      <c r="D3083">
        <f t="shared" si="96"/>
        <v>2</v>
      </c>
      <c r="E3083">
        <f t="shared" si="97"/>
        <v>1653.2809451569328</v>
      </c>
    </row>
    <row r="3084" spans="2:5">
      <c r="B3084">
        <v>3081</v>
      </c>
      <c r="C3084">
        <v>172.69130530845641</v>
      </c>
      <c r="D3084">
        <f t="shared" si="96"/>
        <v>1</v>
      </c>
      <c r="E3084">
        <f t="shared" si="97"/>
        <v>0</v>
      </c>
    </row>
    <row r="3085" spans="2:5">
      <c r="B3085">
        <v>3082</v>
      </c>
      <c r="C3085">
        <v>2409.7802789082939</v>
      </c>
      <c r="D3085">
        <f t="shared" si="96"/>
        <v>2</v>
      </c>
      <c r="E3085">
        <f t="shared" si="97"/>
        <v>327.82422312663516</v>
      </c>
    </row>
    <row r="3086" spans="2:5">
      <c r="B3086">
        <v>3083</v>
      </c>
      <c r="C3086">
        <v>15.12198235955467</v>
      </c>
      <c r="D3086">
        <f t="shared" si="96"/>
        <v>1</v>
      </c>
      <c r="E3086">
        <f t="shared" si="97"/>
        <v>0</v>
      </c>
    </row>
    <row r="3087" spans="2:5">
      <c r="B3087">
        <v>3084</v>
      </c>
      <c r="C3087">
        <v>32.75589892396242</v>
      </c>
      <c r="D3087">
        <f t="shared" si="96"/>
        <v>1</v>
      </c>
      <c r="E3087">
        <f t="shared" si="97"/>
        <v>0</v>
      </c>
    </row>
    <row r="3088" spans="2:5">
      <c r="B3088">
        <v>3085</v>
      </c>
      <c r="C3088">
        <v>440.57141579542355</v>
      </c>
      <c r="D3088">
        <f t="shared" si="96"/>
        <v>1</v>
      </c>
      <c r="E3088">
        <f t="shared" si="97"/>
        <v>0</v>
      </c>
    </row>
    <row r="3089" spans="2:5">
      <c r="B3089">
        <v>3086</v>
      </c>
      <c r="C3089">
        <v>529.3836880941966</v>
      </c>
      <c r="D3089">
        <f t="shared" si="96"/>
        <v>1</v>
      </c>
      <c r="E3089">
        <f t="shared" si="97"/>
        <v>0</v>
      </c>
    </row>
    <row r="3090" spans="2:5">
      <c r="B3090">
        <v>3087</v>
      </c>
      <c r="C3090">
        <v>26537.240687780599</v>
      </c>
      <c r="D3090">
        <f t="shared" si="96"/>
        <v>2</v>
      </c>
      <c r="E3090">
        <f t="shared" si="97"/>
        <v>19629.79255022448</v>
      </c>
    </row>
    <row r="3091" spans="2:5">
      <c r="B3091">
        <v>3088</v>
      </c>
      <c r="C3091">
        <v>10.039592745388237</v>
      </c>
      <c r="D3091">
        <f t="shared" si="96"/>
        <v>1</v>
      </c>
      <c r="E3091">
        <f t="shared" si="97"/>
        <v>0</v>
      </c>
    </row>
    <row r="3092" spans="2:5">
      <c r="B3092">
        <v>3089</v>
      </c>
      <c r="C3092">
        <v>14.33712942181587</v>
      </c>
      <c r="D3092">
        <f t="shared" si="96"/>
        <v>1</v>
      </c>
      <c r="E3092">
        <f t="shared" si="97"/>
        <v>0</v>
      </c>
    </row>
    <row r="3093" spans="2:5">
      <c r="B3093">
        <v>3090</v>
      </c>
      <c r="C3093">
        <v>240.54668904809893</v>
      </c>
      <c r="D3093">
        <f t="shared" si="96"/>
        <v>1</v>
      </c>
      <c r="E3093">
        <f t="shared" si="97"/>
        <v>0</v>
      </c>
    </row>
    <row r="3094" spans="2:5">
      <c r="B3094">
        <v>3091</v>
      </c>
      <c r="C3094">
        <v>892.76012260256766</v>
      </c>
      <c r="D3094">
        <f t="shared" si="96"/>
        <v>1</v>
      </c>
      <c r="E3094">
        <f t="shared" si="97"/>
        <v>0</v>
      </c>
    </row>
    <row r="3095" spans="2:5">
      <c r="B3095">
        <v>3092</v>
      </c>
      <c r="C3095">
        <v>299.19032500666833</v>
      </c>
      <c r="D3095">
        <f t="shared" si="96"/>
        <v>1</v>
      </c>
      <c r="E3095">
        <f t="shared" si="97"/>
        <v>0</v>
      </c>
    </row>
    <row r="3096" spans="2:5">
      <c r="B3096">
        <v>3093</v>
      </c>
      <c r="C3096">
        <v>2274.6549863865012</v>
      </c>
      <c r="D3096">
        <f t="shared" si="96"/>
        <v>2</v>
      </c>
      <c r="E3096">
        <f t="shared" si="97"/>
        <v>219.72398910920094</v>
      </c>
    </row>
    <row r="3097" spans="2:5">
      <c r="B3097">
        <v>3094</v>
      </c>
      <c r="C3097">
        <v>458.34043762939274</v>
      </c>
      <c r="D3097">
        <f t="shared" si="96"/>
        <v>1</v>
      </c>
      <c r="E3097">
        <f t="shared" si="97"/>
        <v>0</v>
      </c>
    </row>
    <row r="3098" spans="2:5">
      <c r="B3098">
        <v>3095</v>
      </c>
      <c r="C3098">
        <v>1431.0610671361146</v>
      </c>
      <c r="D3098">
        <f t="shared" si="96"/>
        <v>1</v>
      </c>
      <c r="E3098">
        <f t="shared" si="97"/>
        <v>0</v>
      </c>
    </row>
    <row r="3099" spans="2:5">
      <c r="B3099">
        <v>3096</v>
      </c>
      <c r="C3099">
        <v>22112.419428096571</v>
      </c>
      <c r="D3099">
        <f t="shared" si="96"/>
        <v>2</v>
      </c>
      <c r="E3099">
        <f t="shared" si="97"/>
        <v>16089.935542477258</v>
      </c>
    </row>
    <row r="3100" spans="2:5">
      <c r="B3100">
        <v>3097</v>
      </c>
      <c r="C3100">
        <v>351.16044338642581</v>
      </c>
      <c r="D3100">
        <f t="shared" si="96"/>
        <v>1</v>
      </c>
      <c r="E3100">
        <f t="shared" si="97"/>
        <v>0</v>
      </c>
    </row>
    <row r="3101" spans="2:5">
      <c r="B3101">
        <v>3098</v>
      </c>
      <c r="C3101">
        <v>807.78126965560477</v>
      </c>
      <c r="D3101">
        <f t="shared" si="96"/>
        <v>1</v>
      </c>
      <c r="E3101">
        <f t="shared" si="97"/>
        <v>0</v>
      </c>
    </row>
    <row r="3102" spans="2:5">
      <c r="B3102">
        <v>3099</v>
      </c>
      <c r="C3102">
        <v>1195.8394545357551</v>
      </c>
      <c r="D3102">
        <f t="shared" si="96"/>
        <v>1</v>
      </c>
      <c r="E3102">
        <f t="shared" si="97"/>
        <v>0</v>
      </c>
    </row>
    <row r="3103" spans="2:5">
      <c r="B3103">
        <v>3100</v>
      </c>
      <c r="C3103">
        <v>1018.8054724316643</v>
      </c>
      <c r="D3103">
        <f t="shared" si="96"/>
        <v>1</v>
      </c>
      <c r="E3103">
        <f t="shared" si="97"/>
        <v>0</v>
      </c>
    </row>
    <row r="3104" spans="2:5">
      <c r="B3104">
        <v>3101</v>
      </c>
      <c r="C3104">
        <v>10921.73760400492</v>
      </c>
      <c r="D3104">
        <f t="shared" si="96"/>
        <v>2</v>
      </c>
      <c r="E3104">
        <f t="shared" si="97"/>
        <v>7137.3900832039362</v>
      </c>
    </row>
    <row r="3105" spans="2:5">
      <c r="B3105">
        <v>3102</v>
      </c>
      <c r="C3105">
        <v>3988.8794029285073</v>
      </c>
      <c r="D3105">
        <f t="shared" si="96"/>
        <v>2</v>
      </c>
      <c r="E3105">
        <f t="shared" si="97"/>
        <v>1591.1035223428059</v>
      </c>
    </row>
    <row r="3106" spans="2:5">
      <c r="B3106">
        <v>3103</v>
      </c>
      <c r="C3106">
        <v>1817.5634653546751</v>
      </c>
      <c r="D3106">
        <f t="shared" si="96"/>
        <v>1</v>
      </c>
      <c r="E3106">
        <f t="shared" si="97"/>
        <v>0</v>
      </c>
    </row>
    <row r="3107" spans="2:5">
      <c r="B3107">
        <v>3104</v>
      </c>
      <c r="C3107">
        <v>65.647878426149646</v>
      </c>
      <c r="D3107">
        <f t="shared" si="96"/>
        <v>1</v>
      </c>
      <c r="E3107">
        <f t="shared" si="97"/>
        <v>0</v>
      </c>
    </row>
    <row r="3108" spans="2:5">
      <c r="B3108">
        <v>3105</v>
      </c>
      <c r="C3108">
        <v>116.63389452173888</v>
      </c>
      <c r="D3108">
        <f t="shared" si="96"/>
        <v>1</v>
      </c>
      <c r="E3108">
        <f t="shared" si="97"/>
        <v>0</v>
      </c>
    </row>
    <row r="3109" spans="2:5">
      <c r="B3109">
        <v>3106</v>
      </c>
      <c r="C3109">
        <v>6709.1801329292575</v>
      </c>
      <c r="D3109">
        <f t="shared" si="96"/>
        <v>2</v>
      </c>
      <c r="E3109">
        <f t="shared" si="97"/>
        <v>3767.3441063434061</v>
      </c>
    </row>
    <row r="3110" spans="2:5">
      <c r="B3110">
        <v>3107</v>
      </c>
      <c r="C3110">
        <v>1421.8597865338711</v>
      </c>
      <c r="D3110">
        <f t="shared" si="96"/>
        <v>1</v>
      </c>
      <c r="E3110">
        <f t="shared" si="97"/>
        <v>0</v>
      </c>
    </row>
    <row r="3111" spans="2:5">
      <c r="B3111">
        <v>3108</v>
      </c>
      <c r="C3111">
        <v>7603.3567132499848</v>
      </c>
      <c r="D3111">
        <f t="shared" si="96"/>
        <v>2</v>
      </c>
      <c r="E3111">
        <f t="shared" si="97"/>
        <v>4482.6853705999883</v>
      </c>
    </row>
    <row r="3112" spans="2:5">
      <c r="B3112">
        <v>3109</v>
      </c>
      <c r="C3112">
        <v>2320.6860621654323</v>
      </c>
      <c r="D3112">
        <f t="shared" si="96"/>
        <v>2</v>
      </c>
      <c r="E3112">
        <f t="shared" si="97"/>
        <v>256.54884973234584</v>
      </c>
    </row>
    <row r="3113" spans="2:5">
      <c r="B3113">
        <v>3110</v>
      </c>
      <c r="C3113">
        <v>14529.032352321772</v>
      </c>
      <c r="D3113">
        <f t="shared" si="96"/>
        <v>2</v>
      </c>
      <c r="E3113">
        <f t="shared" si="97"/>
        <v>10023.225881857419</v>
      </c>
    </row>
    <row r="3114" spans="2:5">
      <c r="B3114">
        <v>3111</v>
      </c>
      <c r="C3114">
        <v>122.34428459919694</v>
      </c>
      <c r="D3114">
        <f t="shared" si="96"/>
        <v>1</v>
      </c>
      <c r="E3114">
        <f t="shared" si="97"/>
        <v>0</v>
      </c>
    </row>
    <row r="3115" spans="2:5">
      <c r="B3115">
        <v>3112</v>
      </c>
      <c r="C3115">
        <v>48.820169545745969</v>
      </c>
      <c r="D3115">
        <f t="shared" si="96"/>
        <v>1</v>
      </c>
      <c r="E3115">
        <f t="shared" si="97"/>
        <v>0</v>
      </c>
    </row>
    <row r="3116" spans="2:5">
      <c r="B3116">
        <v>3113</v>
      </c>
      <c r="C3116">
        <v>23.763912826307799</v>
      </c>
      <c r="D3116">
        <f t="shared" si="96"/>
        <v>1</v>
      </c>
      <c r="E3116">
        <f t="shared" si="97"/>
        <v>0</v>
      </c>
    </row>
    <row r="3117" spans="2:5">
      <c r="B3117">
        <v>3114</v>
      </c>
      <c r="C3117">
        <v>283.28877973962432</v>
      </c>
      <c r="D3117">
        <f t="shared" si="96"/>
        <v>1</v>
      </c>
      <c r="E3117">
        <f t="shared" si="97"/>
        <v>0</v>
      </c>
    </row>
    <row r="3118" spans="2:5">
      <c r="B3118">
        <v>3115</v>
      </c>
      <c r="C3118">
        <v>21.879932322300743</v>
      </c>
      <c r="D3118">
        <f t="shared" si="96"/>
        <v>1</v>
      </c>
      <c r="E3118">
        <f t="shared" si="97"/>
        <v>0</v>
      </c>
    </row>
    <row r="3119" spans="2:5">
      <c r="B3119">
        <v>3116</v>
      </c>
      <c r="C3119">
        <v>544.43422586687836</v>
      </c>
      <c r="D3119">
        <f t="shared" si="96"/>
        <v>1</v>
      </c>
      <c r="E3119">
        <f t="shared" si="97"/>
        <v>0</v>
      </c>
    </row>
    <row r="3120" spans="2:5">
      <c r="B3120">
        <v>3117</v>
      </c>
      <c r="C3120">
        <v>507.59678640862751</v>
      </c>
      <c r="D3120">
        <f t="shared" si="96"/>
        <v>1</v>
      </c>
      <c r="E3120">
        <f t="shared" si="97"/>
        <v>0</v>
      </c>
    </row>
    <row r="3121" spans="2:5">
      <c r="B3121">
        <v>3118</v>
      </c>
      <c r="C3121">
        <v>45.135554290277284</v>
      </c>
      <c r="D3121">
        <f t="shared" si="96"/>
        <v>1</v>
      </c>
      <c r="E3121">
        <f t="shared" si="97"/>
        <v>0</v>
      </c>
    </row>
    <row r="3122" spans="2:5">
      <c r="B3122">
        <v>3119</v>
      </c>
      <c r="C3122">
        <v>903.38566076094514</v>
      </c>
      <c r="D3122">
        <f t="shared" si="96"/>
        <v>1</v>
      </c>
      <c r="E3122">
        <f t="shared" si="97"/>
        <v>0</v>
      </c>
    </row>
    <row r="3123" spans="2:5">
      <c r="B3123">
        <v>3120</v>
      </c>
      <c r="C3123">
        <v>2153.3076626558254</v>
      </c>
      <c r="D3123">
        <f t="shared" si="96"/>
        <v>2</v>
      </c>
      <c r="E3123">
        <f t="shared" si="97"/>
        <v>122.64613012466035</v>
      </c>
    </row>
    <row r="3124" spans="2:5">
      <c r="B3124">
        <v>3121</v>
      </c>
      <c r="C3124">
        <v>77.575450000426073</v>
      </c>
      <c r="D3124">
        <f t="shared" si="96"/>
        <v>1</v>
      </c>
      <c r="E3124">
        <f t="shared" si="97"/>
        <v>0</v>
      </c>
    </row>
    <row r="3125" spans="2:5">
      <c r="B3125">
        <v>3122</v>
      </c>
      <c r="C3125">
        <v>785.68657979249588</v>
      </c>
      <c r="D3125">
        <f t="shared" si="96"/>
        <v>1</v>
      </c>
      <c r="E3125">
        <f t="shared" si="97"/>
        <v>0</v>
      </c>
    </row>
    <row r="3126" spans="2:5">
      <c r="B3126">
        <v>3123</v>
      </c>
      <c r="C3126">
        <v>293.19582683200451</v>
      </c>
      <c r="D3126">
        <f t="shared" si="96"/>
        <v>1</v>
      </c>
      <c r="E3126">
        <f t="shared" si="97"/>
        <v>0</v>
      </c>
    </row>
    <row r="3127" spans="2:5">
      <c r="B3127">
        <v>3124</v>
      </c>
      <c r="C3127">
        <v>73.099764185390455</v>
      </c>
      <c r="D3127">
        <f t="shared" si="96"/>
        <v>1</v>
      </c>
      <c r="E3127">
        <f t="shared" si="97"/>
        <v>0</v>
      </c>
    </row>
    <row r="3128" spans="2:5">
      <c r="B3128">
        <v>3125</v>
      </c>
      <c r="C3128">
        <v>596.98292849068605</v>
      </c>
      <c r="D3128">
        <f t="shared" si="96"/>
        <v>1</v>
      </c>
      <c r="E3128">
        <f t="shared" si="97"/>
        <v>0</v>
      </c>
    </row>
    <row r="3129" spans="2:5">
      <c r="B3129">
        <v>3126</v>
      </c>
      <c r="C3129">
        <v>1124.6374061800748</v>
      </c>
      <c r="D3129">
        <f t="shared" si="96"/>
        <v>1</v>
      </c>
      <c r="E3129">
        <f t="shared" si="97"/>
        <v>0</v>
      </c>
    </row>
    <row r="3130" spans="2:5">
      <c r="B3130">
        <v>3127</v>
      </c>
      <c r="C3130">
        <v>6602.2885613331255</v>
      </c>
      <c r="D3130">
        <f t="shared" si="96"/>
        <v>2</v>
      </c>
      <c r="E3130">
        <f t="shared" si="97"/>
        <v>3681.8308490665004</v>
      </c>
    </row>
    <row r="3131" spans="2:5">
      <c r="B3131">
        <v>3128</v>
      </c>
      <c r="C3131">
        <v>1224.6214075023345</v>
      </c>
      <c r="D3131">
        <f t="shared" si="96"/>
        <v>1</v>
      </c>
      <c r="E3131">
        <f t="shared" si="97"/>
        <v>0</v>
      </c>
    </row>
    <row r="3132" spans="2:5">
      <c r="B3132">
        <v>3129</v>
      </c>
      <c r="C3132">
        <v>3920.6336499668691</v>
      </c>
      <c r="D3132">
        <f t="shared" si="96"/>
        <v>2</v>
      </c>
      <c r="E3132">
        <f t="shared" si="97"/>
        <v>1536.5069199734953</v>
      </c>
    </row>
    <row r="3133" spans="2:5">
      <c r="B3133">
        <v>3130</v>
      </c>
      <c r="C3133">
        <v>856.8890359980893</v>
      </c>
      <c r="D3133">
        <f t="shared" si="96"/>
        <v>1</v>
      </c>
      <c r="E3133">
        <f t="shared" si="97"/>
        <v>0</v>
      </c>
    </row>
    <row r="3134" spans="2:5">
      <c r="B3134">
        <v>3131</v>
      </c>
      <c r="C3134">
        <v>704.68325737711643</v>
      </c>
      <c r="D3134">
        <f t="shared" si="96"/>
        <v>1</v>
      </c>
      <c r="E3134">
        <f t="shared" si="97"/>
        <v>0</v>
      </c>
    </row>
    <row r="3135" spans="2:5">
      <c r="B3135">
        <v>3132</v>
      </c>
      <c r="C3135">
        <v>1865.1318914604046</v>
      </c>
      <c r="D3135">
        <f t="shared" si="96"/>
        <v>1</v>
      </c>
      <c r="E3135">
        <f t="shared" si="97"/>
        <v>0</v>
      </c>
    </row>
    <row r="3136" spans="2:5">
      <c r="B3136">
        <v>3133</v>
      </c>
      <c r="C3136">
        <v>464.47632042189565</v>
      </c>
      <c r="D3136">
        <f t="shared" si="96"/>
        <v>1</v>
      </c>
      <c r="E3136">
        <f t="shared" si="97"/>
        <v>0</v>
      </c>
    </row>
    <row r="3137" spans="2:5">
      <c r="B3137">
        <v>3134</v>
      </c>
      <c r="C3137">
        <v>1329.1196058328721</v>
      </c>
      <c r="D3137">
        <f t="shared" si="96"/>
        <v>1</v>
      </c>
      <c r="E3137">
        <f t="shared" si="97"/>
        <v>0</v>
      </c>
    </row>
    <row r="3138" spans="2:5">
      <c r="B3138">
        <v>3135</v>
      </c>
      <c r="C3138">
        <v>3975.4869902002233</v>
      </c>
      <c r="D3138">
        <f t="shared" si="96"/>
        <v>2</v>
      </c>
      <c r="E3138">
        <f t="shared" si="97"/>
        <v>1580.3895921601788</v>
      </c>
    </row>
    <row r="3139" spans="2:5">
      <c r="B3139">
        <v>3136</v>
      </c>
      <c r="C3139">
        <v>1835.3651669668498</v>
      </c>
      <c r="D3139">
        <f t="shared" si="96"/>
        <v>1</v>
      </c>
      <c r="E3139">
        <f t="shared" si="97"/>
        <v>0</v>
      </c>
    </row>
    <row r="3140" spans="2:5">
      <c r="B3140">
        <v>3137</v>
      </c>
      <c r="C3140">
        <v>1059.2093931900758</v>
      </c>
      <c r="D3140">
        <f t="shared" si="96"/>
        <v>1</v>
      </c>
      <c r="E3140">
        <f t="shared" si="97"/>
        <v>0</v>
      </c>
    </row>
    <row r="3141" spans="2:5">
      <c r="B3141">
        <v>3138</v>
      </c>
      <c r="C3141">
        <v>2103.641094094356</v>
      </c>
      <c r="D3141">
        <f t="shared" ref="D3141:D3204" si="98">IF(C3141&lt;=2000,1,IF(AND(C3141&gt;2000,C3141&lt;=127000),2,IF(C3141&gt;127000,3,0)))</f>
        <v>2</v>
      </c>
      <c r="E3141">
        <f t="shared" ref="E3141:E3204" si="99">IF(D3141=1,0,IF(D3141=2,0.8*(C3141-2000),IF(D3141=3,100000,"Error")))</f>
        <v>82.912875275484851</v>
      </c>
    </row>
    <row r="3142" spans="2:5">
      <c r="B3142">
        <v>3139</v>
      </c>
      <c r="C3142">
        <v>752.87722831309259</v>
      </c>
      <c r="D3142">
        <f t="shared" si="98"/>
        <v>1</v>
      </c>
      <c r="E3142">
        <f t="shared" si="99"/>
        <v>0</v>
      </c>
    </row>
    <row r="3143" spans="2:5">
      <c r="B3143">
        <v>3140</v>
      </c>
      <c r="C3143">
        <v>793.64432036299593</v>
      </c>
      <c r="D3143">
        <f t="shared" si="98"/>
        <v>1</v>
      </c>
      <c r="E3143">
        <f t="shared" si="99"/>
        <v>0</v>
      </c>
    </row>
    <row r="3144" spans="2:5">
      <c r="B3144">
        <v>3141</v>
      </c>
      <c r="C3144">
        <v>164.00279582716445</v>
      </c>
      <c r="D3144">
        <f t="shared" si="98"/>
        <v>1</v>
      </c>
      <c r="E3144">
        <f t="shared" si="99"/>
        <v>0</v>
      </c>
    </row>
    <row r="3145" spans="2:5">
      <c r="B3145">
        <v>3142</v>
      </c>
      <c r="C3145">
        <v>5429.1564213000111</v>
      </c>
      <c r="D3145">
        <f t="shared" si="98"/>
        <v>2</v>
      </c>
      <c r="E3145">
        <f t="shared" si="99"/>
        <v>2743.3251370400089</v>
      </c>
    </row>
    <row r="3146" spans="2:5">
      <c r="B3146">
        <v>3143</v>
      </c>
      <c r="C3146">
        <v>9.995277172878458</v>
      </c>
      <c r="D3146">
        <f t="shared" si="98"/>
        <v>1</v>
      </c>
      <c r="E3146">
        <f t="shared" si="99"/>
        <v>0</v>
      </c>
    </row>
    <row r="3147" spans="2:5">
      <c r="B3147">
        <v>3144</v>
      </c>
      <c r="C3147">
        <v>67.370428082012211</v>
      </c>
      <c r="D3147">
        <f t="shared" si="98"/>
        <v>1</v>
      </c>
      <c r="E3147">
        <f t="shared" si="99"/>
        <v>0</v>
      </c>
    </row>
    <row r="3148" spans="2:5">
      <c r="B3148">
        <v>3145</v>
      </c>
      <c r="C3148">
        <v>73.820423890001166</v>
      </c>
      <c r="D3148">
        <f t="shared" si="98"/>
        <v>1</v>
      </c>
      <c r="E3148">
        <f t="shared" si="99"/>
        <v>0</v>
      </c>
    </row>
    <row r="3149" spans="2:5">
      <c r="B3149">
        <v>3146</v>
      </c>
      <c r="C3149">
        <v>2760.6598275258152</v>
      </c>
      <c r="D3149">
        <f t="shared" si="98"/>
        <v>2</v>
      </c>
      <c r="E3149">
        <f t="shared" si="99"/>
        <v>608.52786202065215</v>
      </c>
    </row>
    <row r="3150" spans="2:5">
      <c r="B3150">
        <v>3147</v>
      </c>
      <c r="C3150">
        <v>3572.7493295741965</v>
      </c>
      <c r="D3150">
        <f t="shared" si="98"/>
        <v>2</v>
      </c>
      <c r="E3150">
        <f t="shared" si="99"/>
        <v>1258.1994636593572</v>
      </c>
    </row>
    <row r="3151" spans="2:5">
      <c r="B3151">
        <v>3148</v>
      </c>
      <c r="C3151">
        <v>258.17983411503371</v>
      </c>
      <c r="D3151">
        <f t="shared" si="98"/>
        <v>1</v>
      </c>
      <c r="E3151">
        <f t="shared" si="99"/>
        <v>0</v>
      </c>
    </row>
    <row r="3152" spans="2:5">
      <c r="B3152">
        <v>3149</v>
      </c>
      <c r="C3152">
        <v>362.81960518898268</v>
      </c>
      <c r="D3152">
        <f t="shared" si="98"/>
        <v>1</v>
      </c>
      <c r="E3152">
        <f t="shared" si="99"/>
        <v>0</v>
      </c>
    </row>
    <row r="3153" spans="2:5">
      <c r="B3153">
        <v>3150</v>
      </c>
      <c r="C3153">
        <v>39.224449968279387</v>
      </c>
      <c r="D3153">
        <f t="shared" si="98"/>
        <v>1</v>
      </c>
      <c r="E3153">
        <f t="shared" si="99"/>
        <v>0</v>
      </c>
    </row>
    <row r="3154" spans="2:5">
      <c r="B3154">
        <v>3151</v>
      </c>
      <c r="C3154">
        <v>196.70966478780377</v>
      </c>
      <c r="D3154">
        <f t="shared" si="98"/>
        <v>1</v>
      </c>
      <c r="E3154">
        <f t="shared" si="99"/>
        <v>0</v>
      </c>
    </row>
    <row r="3155" spans="2:5">
      <c r="B3155">
        <v>3152</v>
      </c>
      <c r="C3155">
        <v>86.603381241317976</v>
      </c>
      <c r="D3155">
        <f t="shared" si="98"/>
        <v>1</v>
      </c>
      <c r="E3155">
        <f t="shared" si="99"/>
        <v>0</v>
      </c>
    </row>
    <row r="3156" spans="2:5">
      <c r="B3156">
        <v>3153</v>
      </c>
      <c r="C3156">
        <v>995.98233983598675</v>
      </c>
      <c r="D3156">
        <f t="shared" si="98"/>
        <v>1</v>
      </c>
      <c r="E3156">
        <f t="shared" si="99"/>
        <v>0</v>
      </c>
    </row>
    <row r="3157" spans="2:5">
      <c r="B3157">
        <v>3154</v>
      </c>
      <c r="C3157">
        <v>468.53092156016987</v>
      </c>
      <c r="D3157">
        <f t="shared" si="98"/>
        <v>1</v>
      </c>
      <c r="E3157">
        <f t="shared" si="99"/>
        <v>0</v>
      </c>
    </row>
    <row r="3158" spans="2:5">
      <c r="B3158">
        <v>3155</v>
      </c>
      <c r="C3158">
        <v>137.40593905719393</v>
      </c>
      <c r="D3158">
        <f t="shared" si="98"/>
        <v>1</v>
      </c>
      <c r="E3158">
        <f t="shared" si="99"/>
        <v>0</v>
      </c>
    </row>
    <row r="3159" spans="2:5">
      <c r="B3159">
        <v>3156</v>
      </c>
      <c r="C3159">
        <v>1248.9537360617185</v>
      </c>
      <c r="D3159">
        <f t="shared" si="98"/>
        <v>1</v>
      </c>
      <c r="E3159">
        <f t="shared" si="99"/>
        <v>0</v>
      </c>
    </row>
    <row r="3160" spans="2:5">
      <c r="B3160">
        <v>3157</v>
      </c>
      <c r="C3160">
        <v>147.29927802815325</v>
      </c>
      <c r="D3160">
        <f t="shared" si="98"/>
        <v>1</v>
      </c>
      <c r="E3160">
        <f t="shared" si="99"/>
        <v>0</v>
      </c>
    </row>
    <row r="3161" spans="2:5">
      <c r="B3161">
        <v>3158</v>
      </c>
      <c r="C3161">
        <v>107.58126494045943</v>
      </c>
      <c r="D3161">
        <f t="shared" si="98"/>
        <v>1</v>
      </c>
      <c r="E3161">
        <f t="shared" si="99"/>
        <v>0</v>
      </c>
    </row>
    <row r="3162" spans="2:5">
      <c r="B3162">
        <v>3159</v>
      </c>
      <c r="C3162">
        <v>11983.436397578516</v>
      </c>
      <c r="D3162">
        <f t="shared" si="98"/>
        <v>2</v>
      </c>
      <c r="E3162">
        <f t="shared" si="99"/>
        <v>7986.7491180628131</v>
      </c>
    </row>
    <row r="3163" spans="2:5">
      <c r="B3163">
        <v>3160</v>
      </c>
      <c r="C3163">
        <v>211.25809282446568</v>
      </c>
      <c r="D3163">
        <f t="shared" si="98"/>
        <v>1</v>
      </c>
      <c r="E3163">
        <f t="shared" si="99"/>
        <v>0</v>
      </c>
    </row>
    <row r="3164" spans="2:5">
      <c r="B3164">
        <v>3161</v>
      </c>
      <c r="C3164">
        <v>851.2994712707258</v>
      </c>
      <c r="D3164">
        <f t="shared" si="98"/>
        <v>1</v>
      </c>
      <c r="E3164">
        <f t="shared" si="99"/>
        <v>0</v>
      </c>
    </row>
    <row r="3165" spans="2:5">
      <c r="B3165">
        <v>3162</v>
      </c>
      <c r="C3165">
        <v>21.294203020717884</v>
      </c>
      <c r="D3165">
        <f t="shared" si="98"/>
        <v>1</v>
      </c>
      <c r="E3165">
        <f t="shared" si="99"/>
        <v>0</v>
      </c>
    </row>
    <row r="3166" spans="2:5">
      <c r="B3166">
        <v>3163</v>
      </c>
      <c r="C3166">
        <v>78.534835522428793</v>
      </c>
      <c r="D3166">
        <f t="shared" si="98"/>
        <v>1</v>
      </c>
      <c r="E3166">
        <f t="shared" si="99"/>
        <v>0</v>
      </c>
    </row>
    <row r="3167" spans="2:5">
      <c r="B3167">
        <v>3164</v>
      </c>
      <c r="C3167">
        <v>341.82578171818295</v>
      </c>
      <c r="D3167">
        <f t="shared" si="98"/>
        <v>1</v>
      </c>
      <c r="E3167">
        <f t="shared" si="99"/>
        <v>0</v>
      </c>
    </row>
    <row r="3168" spans="2:5">
      <c r="B3168">
        <v>3165</v>
      </c>
      <c r="C3168">
        <v>2219.9762074520527</v>
      </c>
      <c r="D3168">
        <f t="shared" si="98"/>
        <v>2</v>
      </c>
      <c r="E3168">
        <f t="shared" si="99"/>
        <v>175.98096596164214</v>
      </c>
    </row>
    <row r="3169" spans="2:5">
      <c r="B3169">
        <v>3166</v>
      </c>
      <c r="C3169">
        <v>176.37955607419752</v>
      </c>
      <c r="D3169">
        <f t="shared" si="98"/>
        <v>1</v>
      </c>
      <c r="E3169">
        <f t="shared" si="99"/>
        <v>0</v>
      </c>
    </row>
    <row r="3170" spans="2:5">
      <c r="B3170">
        <v>3167</v>
      </c>
      <c r="C3170">
        <v>62.305960656644707</v>
      </c>
      <c r="D3170">
        <f t="shared" si="98"/>
        <v>1</v>
      </c>
      <c r="E3170">
        <f t="shared" si="99"/>
        <v>0</v>
      </c>
    </row>
    <row r="3171" spans="2:5">
      <c r="B3171">
        <v>3168</v>
      </c>
      <c r="C3171">
        <v>4622.9415756478375</v>
      </c>
      <c r="D3171">
        <f t="shared" si="98"/>
        <v>2</v>
      </c>
      <c r="E3171">
        <f t="shared" si="99"/>
        <v>2098.35326051827</v>
      </c>
    </row>
    <row r="3172" spans="2:5">
      <c r="B3172">
        <v>3169</v>
      </c>
      <c r="C3172">
        <v>387.23331408882893</v>
      </c>
      <c r="D3172">
        <f t="shared" si="98"/>
        <v>1</v>
      </c>
      <c r="E3172">
        <f t="shared" si="99"/>
        <v>0</v>
      </c>
    </row>
    <row r="3173" spans="2:5">
      <c r="B3173">
        <v>3170</v>
      </c>
      <c r="C3173">
        <v>259.42157769823672</v>
      </c>
      <c r="D3173">
        <f t="shared" si="98"/>
        <v>1</v>
      </c>
      <c r="E3173">
        <f t="shared" si="99"/>
        <v>0</v>
      </c>
    </row>
    <row r="3174" spans="2:5">
      <c r="B3174">
        <v>3171</v>
      </c>
      <c r="C3174">
        <v>773.71411472432396</v>
      </c>
      <c r="D3174">
        <f t="shared" si="98"/>
        <v>1</v>
      </c>
      <c r="E3174">
        <f t="shared" si="99"/>
        <v>0</v>
      </c>
    </row>
    <row r="3175" spans="2:5">
      <c r="B3175">
        <v>3172</v>
      </c>
      <c r="C3175">
        <v>92.103756107209165</v>
      </c>
      <c r="D3175">
        <f t="shared" si="98"/>
        <v>1</v>
      </c>
      <c r="E3175">
        <f t="shared" si="99"/>
        <v>0</v>
      </c>
    </row>
    <row r="3176" spans="2:5">
      <c r="B3176">
        <v>3173</v>
      </c>
      <c r="C3176">
        <v>4911.5679772247586</v>
      </c>
      <c r="D3176">
        <f t="shared" si="98"/>
        <v>2</v>
      </c>
      <c r="E3176">
        <f t="shared" si="99"/>
        <v>2329.2543817798069</v>
      </c>
    </row>
    <row r="3177" spans="2:5">
      <c r="B3177">
        <v>3174</v>
      </c>
      <c r="C3177">
        <v>1292.6148359017343</v>
      </c>
      <c r="D3177">
        <f t="shared" si="98"/>
        <v>1</v>
      </c>
      <c r="E3177">
        <f t="shared" si="99"/>
        <v>0</v>
      </c>
    </row>
    <row r="3178" spans="2:5">
      <c r="B3178">
        <v>3175</v>
      </c>
      <c r="C3178">
        <v>852.33162827912622</v>
      </c>
      <c r="D3178">
        <f t="shared" si="98"/>
        <v>1</v>
      </c>
      <c r="E3178">
        <f t="shared" si="99"/>
        <v>0</v>
      </c>
    </row>
    <row r="3179" spans="2:5">
      <c r="B3179">
        <v>3176</v>
      </c>
      <c r="C3179">
        <v>33.573983907490948</v>
      </c>
      <c r="D3179">
        <f t="shared" si="98"/>
        <v>1</v>
      </c>
      <c r="E3179">
        <f t="shared" si="99"/>
        <v>0</v>
      </c>
    </row>
    <row r="3180" spans="2:5">
      <c r="B3180">
        <v>3177</v>
      </c>
      <c r="C3180">
        <v>13914.399238850214</v>
      </c>
      <c r="D3180">
        <f t="shared" si="98"/>
        <v>2</v>
      </c>
      <c r="E3180">
        <f t="shared" si="99"/>
        <v>9531.5193910801718</v>
      </c>
    </row>
    <row r="3181" spans="2:5">
      <c r="B3181">
        <v>3178</v>
      </c>
      <c r="C3181">
        <v>2988.477050497811</v>
      </c>
      <c r="D3181">
        <f t="shared" si="98"/>
        <v>2</v>
      </c>
      <c r="E3181">
        <f t="shared" si="99"/>
        <v>790.78164039824878</v>
      </c>
    </row>
    <row r="3182" spans="2:5">
      <c r="B3182">
        <v>3179</v>
      </c>
      <c r="C3182">
        <v>838.24046399329586</v>
      </c>
      <c r="D3182">
        <f t="shared" si="98"/>
        <v>1</v>
      </c>
      <c r="E3182">
        <f t="shared" si="99"/>
        <v>0</v>
      </c>
    </row>
    <row r="3183" spans="2:5">
      <c r="B3183">
        <v>3180</v>
      </c>
      <c r="C3183">
        <v>185.99679803177452</v>
      </c>
      <c r="D3183">
        <f t="shared" si="98"/>
        <v>1</v>
      </c>
      <c r="E3183">
        <f t="shared" si="99"/>
        <v>0</v>
      </c>
    </row>
    <row r="3184" spans="2:5">
      <c r="B3184">
        <v>3181</v>
      </c>
      <c r="C3184">
        <v>4907.4058891171189</v>
      </c>
      <c r="D3184">
        <f t="shared" si="98"/>
        <v>2</v>
      </c>
      <c r="E3184">
        <f t="shared" si="99"/>
        <v>2325.9247112936951</v>
      </c>
    </row>
    <row r="3185" spans="2:5">
      <c r="B3185">
        <v>3182</v>
      </c>
      <c r="C3185">
        <v>423.27195105217919</v>
      </c>
      <c r="D3185">
        <f t="shared" si="98"/>
        <v>1</v>
      </c>
      <c r="E3185">
        <f t="shared" si="99"/>
        <v>0</v>
      </c>
    </row>
    <row r="3186" spans="2:5">
      <c r="B3186">
        <v>3183</v>
      </c>
      <c r="C3186">
        <v>395.12615658803043</v>
      </c>
      <c r="D3186">
        <f t="shared" si="98"/>
        <v>1</v>
      </c>
      <c r="E3186">
        <f t="shared" si="99"/>
        <v>0</v>
      </c>
    </row>
    <row r="3187" spans="2:5">
      <c r="B3187">
        <v>3184</v>
      </c>
      <c r="C3187">
        <v>771.89585656596046</v>
      </c>
      <c r="D3187">
        <f t="shared" si="98"/>
        <v>1</v>
      </c>
      <c r="E3187">
        <f t="shared" si="99"/>
        <v>0</v>
      </c>
    </row>
    <row r="3188" spans="2:5">
      <c r="B3188">
        <v>3185</v>
      </c>
      <c r="C3188">
        <v>1309.6375037104999</v>
      </c>
      <c r="D3188">
        <f t="shared" si="98"/>
        <v>1</v>
      </c>
      <c r="E3188">
        <f t="shared" si="99"/>
        <v>0</v>
      </c>
    </row>
    <row r="3189" spans="2:5">
      <c r="B3189">
        <v>3186</v>
      </c>
      <c r="C3189">
        <v>375.39280410751769</v>
      </c>
      <c r="D3189">
        <f t="shared" si="98"/>
        <v>1</v>
      </c>
      <c r="E3189">
        <f t="shared" si="99"/>
        <v>0</v>
      </c>
    </row>
    <row r="3190" spans="2:5">
      <c r="B3190">
        <v>3187</v>
      </c>
      <c r="C3190">
        <v>8.1157670394570687</v>
      </c>
      <c r="D3190">
        <f t="shared" si="98"/>
        <v>1</v>
      </c>
      <c r="E3190">
        <f t="shared" si="99"/>
        <v>0</v>
      </c>
    </row>
    <row r="3191" spans="2:5">
      <c r="B3191">
        <v>3188</v>
      </c>
      <c r="C3191">
        <v>2874.2752703752403</v>
      </c>
      <c r="D3191">
        <f t="shared" si="98"/>
        <v>2</v>
      </c>
      <c r="E3191">
        <f t="shared" si="99"/>
        <v>699.42021630019235</v>
      </c>
    </row>
    <row r="3192" spans="2:5">
      <c r="B3192">
        <v>3189</v>
      </c>
      <c r="C3192">
        <v>299.05372169684324</v>
      </c>
      <c r="D3192">
        <f t="shared" si="98"/>
        <v>1</v>
      </c>
      <c r="E3192">
        <f t="shared" si="99"/>
        <v>0</v>
      </c>
    </row>
    <row r="3193" spans="2:5">
      <c r="B3193">
        <v>3190</v>
      </c>
      <c r="C3193">
        <v>4986.8972665402325</v>
      </c>
      <c r="D3193">
        <f t="shared" si="98"/>
        <v>2</v>
      </c>
      <c r="E3193">
        <f t="shared" si="99"/>
        <v>2389.5178132321862</v>
      </c>
    </row>
    <row r="3194" spans="2:5">
      <c r="B3194">
        <v>3191</v>
      </c>
      <c r="C3194">
        <v>236.01305364840007</v>
      </c>
      <c r="D3194">
        <f t="shared" si="98"/>
        <v>1</v>
      </c>
      <c r="E3194">
        <f t="shared" si="99"/>
        <v>0</v>
      </c>
    </row>
    <row r="3195" spans="2:5">
      <c r="B3195">
        <v>3192</v>
      </c>
      <c r="C3195">
        <v>171.73211101504603</v>
      </c>
      <c r="D3195">
        <f t="shared" si="98"/>
        <v>1</v>
      </c>
      <c r="E3195">
        <f t="shared" si="99"/>
        <v>0</v>
      </c>
    </row>
    <row r="3196" spans="2:5">
      <c r="B3196">
        <v>3193</v>
      </c>
      <c r="C3196">
        <v>2898.0811684041746</v>
      </c>
      <c r="D3196">
        <f t="shared" si="98"/>
        <v>2</v>
      </c>
      <c r="E3196">
        <f t="shared" si="99"/>
        <v>718.46493472333975</v>
      </c>
    </row>
    <row r="3197" spans="2:5">
      <c r="B3197">
        <v>3194</v>
      </c>
      <c r="C3197">
        <v>262.90845166128548</v>
      </c>
      <c r="D3197">
        <f t="shared" si="98"/>
        <v>1</v>
      </c>
      <c r="E3197">
        <f t="shared" si="99"/>
        <v>0</v>
      </c>
    </row>
    <row r="3198" spans="2:5">
      <c r="B3198">
        <v>3195</v>
      </c>
      <c r="C3198">
        <v>2763.8030535203961</v>
      </c>
      <c r="D3198">
        <f t="shared" si="98"/>
        <v>2</v>
      </c>
      <c r="E3198">
        <f t="shared" si="99"/>
        <v>611.04244281631691</v>
      </c>
    </row>
    <row r="3199" spans="2:5">
      <c r="B3199">
        <v>3196</v>
      </c>
      <c r="C3199">
        <v>10243.985251757249</v>
      </c>
      <c r="D3199">
        <f t="shared" si="98"/>
        <v>2</v>
      </c>
      <c r="E3199">
        <f t="shared" si="99"/>
        <v>6595.1882014057992</v>
      </c>
    </row>
    <row r="3200" spans="2:5">
      <c r="B3200">
        <v>3197</v>
      </c>
      <c r="C3200">
        <v>5657.3202271786431</v>
      </c>
      <c r="D3200">
        <f t="shared" si="98"/>
        <v>2</v>
      </c>
      <c r="E3200">
        <f t="shared" si="99"/>
        <v>2925.8561817429145</v>
      </c>
    </row>
    <row r="3201" spans="2:5">
      <c r="B3201">
        <v>3198</v>
      </c>
      <c r="C3201">
        <v>361.33543495602191</v>
      </c>
      <c r="D3201">
        <f t="shared" si="98"/>
        <v>1</v>
      </c>
      <c r="E3201">
        <f t="shared" si="99"/>
        <v>0</v>
      </c>
    </row>
    <row r="3202" spans="2:5">
      <c r="B3202">
        <v>3199</v>
      </c>
      <c r="C3202">
        <v>1608.5726136053122</v>
      </c>
      <c r="D3202">
        <f t="shared" si="98"/>
        <v>1</v>
      </c>
      <c r="E3202">
        <f t="shared" si="99"/>
        <v>0</v>
      </c>
    </row>
    <row r="3203" spans="2:5">
      <c r="B3203">
        <v>3200</v>
      </c>
      <c r="C3203">
        <v>19.736254634278463</v>
      </c>
      <c r="D3203">
        <f t="shared" si="98"/>
        <v>1</v>
      </c>
      <c r="E3203">
        <f t="shared" si="99"/>
        <v>0</v>
      </c>
    </row>
    <row r="3204" spans="2:5">
      <c r="B3204">
        <v>3201</v>
      </c>
      <c r="C3204">
        <v>149.81573369569364</v>
      </c>
      <c r="D3204">
        <f t="shared" si="98"/>
        <v>1</v>
      </c>
      <c r="E3204">
        <f t="shared" si="99"/>
        <v>0</v>
      </c>
    </row>
    <row r="3205" spans="2:5">
      <c r="B3205">
        <v>3202</v>
      </c>
      <c r="C3205">
        <v>243.18226837703818</v>
      </c>
      <c r="D3205">
        <f t="shared" ref="D3205:D3268" si="100">IF(C3205&lt;=2000,1,IF(AND(C3205&gt;2000,C3205&lt;=127000),2,IF(C3205&gt;127000,3,0)))</f>
        <v>1</v>
      </c>
      <c r="E3205">
        <f t="shared" ref="E3205:E3268" si="101">IF(D3205=1,0,IF(D3205=2,0.8*(C3205-2000),IF(D3205=3,100000,"Error")))</f>
        <v>0</v>
      </c>
    </row>
    <row r="3206" spans="2:5">
      <c r="B3206">
        <v>3203</v>
      </c>
      <c r="C3206">
        <v>21.250400251126834</v>
      </c>
      <c r="D3206">
        <f t="shared" si="100"/>
        <v>1</v>
      </c>
      <c r="E3206">
        <f t="shared" si="101"/>
        <v>0</v>
      </c>
    </row>
    <row r="3207" spans="2:5">
      <c r="B3207">
        <v>3204</v>
      </c>
      <c r="C3207">
        <v>52.894622657515072</v>
      </c>
      <c r="D3207">
        <f t="shared" si="100"/>
        <v>1</v>
      </c>
      <c r="E3207">
        <f t="shared" si="101"/>
        <v>0</v>
      </c>
    </row>
    <row r="3208" spans="2:5">
      <c r="B3208">
        <v>3205</v>
      </c>
      <c r="C3208">
        <v>999.77410799465292</v>
      </c>
      <c r="D3208">
        <f t="shared" si="100"/>
        <v>1</v>
      </c>
      <c r="E3208">
        <f t="shared" si="101"/>
        <v>0</v>
      </c>
    </row>
    <row r="3209" spans="2:5">
      <c r="B3209">
        <v>3206</v>
      </c>
      <c r="C3209">
        <v>224.30682469981051</v>
      </c>
      <c r="D3209">
        <f t="shared" si="100"/>
        <v>1</v>
      </c>
      <c r="E3209">
        <f t="shared" si="101"/>
        <v>0</v>
      </c>
    </row>
    <row r="3210" spans="2:5">
      <c r="B3210">
        <v>3207</v>
      </c>
      <c r="C3210">
        <v>72.409895051804256</v>
      </c>
      <c r="D3210">
        <f t="shared" si="100"/>
        <v>1</v>
      </c>
      <c r="E3210">
        <f t="shared" si="101"/>
        <v>0</v>
      </c>
    </row>
    <row r="3211" spans="2:5">
      <c r="B3211">
        <v>3208</v>
      </c>
      <c r="C3211">
        <v>990.78164158193442</v>
      </c>
      <c r="D3211">
        <f t="shared" si="100"/>
        <v>1</v>
      </c>
      <c r="E3211">
        <f t="shared" si="101"/>
        <v>0</v>
      </c>
    </row>
    <row r="3212" spans="2:5">
      <c r="B3212">
        <v>3209</v>
      </c>
      <c r="C3212">
        <v>20.05502401136032</v>
      </c>
      <c r="D3212">
        <f t="shared" si="100"/>
        <v>1</v>
      </c>
      <c r="E3212">
        <f t="shared" si="101"/>
        <v>0</v>
      </c>
    </row>
    <row r="3213" spans="2:5">
      <c r="B3213">
        <v>3210</v>
      </c>
      <c r="C3213">
        <v>988.25902274087628</v>
      </c>
      <c r="D3213">
        <f t="shared" si="100"/>
        <v>1</v>
      </c>
      <c r="E3213">
        <f t="shared" si="101"/>
        <v>0</v>
      </c>
    </row>
    <row r="3214" spans="2:5">
      <c r="B3214">
        <v>3211</v>
      </c>
      <c r="C3214">
        <v>7350.2416920795467</v>
      </c>
      <c r="D3214">
        <f t="shared" si="100"/>
        <v>2</v>
      </c>
      <c r="E3214">
        <f t="shared" si="101"/>
        <v>4280.1933536636379</v>
      </c>
    </row>
    <row r="3215" spans="2:5">
      <c r="B3215">
        <v>3212</v>
      </c>
      <c r="C3215">
        <v>2842.2878550672481</v>
      </c>
      <c r="D3215">
        <f t="shared" si="100"/>
        <v>2</v>
      </c>
      <c r="E3215">
        <f t="shared" si="101"/>
        <v>673.83028405379855</v>
      </c>
    </row>
    <row r="3216" spans="2:5">
      <c r="B3216">
        <v>3213</v>
      </c>
      <c r="C3216">
        <v>1470.0836131797878</v>
      </c>
      <c r="D3216">
        <f t="shared" si="100"/>
        <v>1</v>
      </c>
      <c r="E3216">
        <f t="shared" si="101"/>
        <v>0</v>
      </c>
    </row>
    <row r="3217" spans="2:5">
      <c r="B3217">
        <v>3214</v>
      </c>
      <c r="C3217">
        <v>15.177656913786091</v>
      </c>
      <c r="D3217">
        <f t="shared" si="100"/>
        <v>1</v>
      </c>
      <c r="E3217">
        <f t="shared" si="101"/>
        <v>0</v>
      </c>
    </row>
    <row r="3218" spans="2:5">
      <c r="B3218">
        <v>3215</v>
      </c>
      <c r="C3218">
        <v>127.3495014187195</v>
      </c>
      <c r="D3218">
        <f t="shared" si="100"/>
        <v>1</v>
      </c>
      <c r="E3218">
        <f t="shared" si="101"/>
        <v>0</v>
      </c>
    </row>
    <row r="3219" spans="2:5">
      <c r="B3219">
        <v>3216</v>
      </c>
      <c r="C3219">
        <v>79.269491173060899</v>
      </c>
      <c r="D3219">
        <f t="shared" si="100"/>
        <v>1</v>
      </c>
      <c r="E3219">
        <f t="shared" si="101"/>
        <v>0</v>
      </c>
    </row>
    <row r="3220" spans="2:5">
      <c r="B3220">
        <v>3217</v>
      </c>
      <c r="C3220">
        <v>397.31100743647613</v>
      </c>
      <c r="D3220">
        <f t="shared" si="100"/>
        <v>1</v>
      </c>
      <c r="E3220">
        <f t="shared" si="101"/>
        <v>0</v>
      </c>
    </row>
    <row r="3221" spans="2:5">
      <c r="B3221">
        <v>3218</v>
      </c>
      <c r="C3221">
        <v>13036.898163866161</v>
      </c>
      <c r="D3221">
        <f t="shared" si="100"/>
        <v>2</v>
      </c>
      <c r="E3221">
        <f t="shared" si="101"/>
        <v>8829.5185310929282</v>
      </c>
    </row>
    <row r="3222" spans="2:5">
      <c r="B3222">
        <v>3219</v>
      </c>
      <c r="C3222">
        <v>16563.31937557194</v>
      </c>
      <c r="D3222">
        <f t="shared" si="100"/>
        <v>2</v>
      </c>
      <c r="E3222">
        <f t="shared" si="101"/>
        <v>11650.655500457553</v>
      </c>
    </row>
    <row r="3223" spans="2:5">
      <c r="B3223">
        <v>3220</v>
      </c>
      <c r="C3223">
        <v>136.21662179701582</v>
      </c>
      <c r="D3223">
        <f t="shared" si="100"/>
        <v>1</v>
      </c>
      <c r="E3223">
        <f t="shared" si="101"/>
        <v>0</v>
      </c>
    </row>
    <row r="3224" spans="2:5">
      <c r="B3224">
        <v>3221</v>
      </c>
      <c r="C3224">
        <v>166.49942547071996</v>
      </c>
      <c r="D3224">
        <f t="shared" si="100"/>
        <v>1</v>
      </c>
      <c r="E3224">
        <f t="shared" si="101"/>
        <v>0</v>
      </c>
    </row>
    <row r="3225" spans="2:5">
      <c r="B3225">
        <v>3222</v>
      </c>
      <c r="C3225">
        <v>162.42580577130514</v>
      </c>
      <c r="D3225">
        <f t="shared" si="100"/>
        <v>1</v>
      </c>
      <c r="E3225">
        <f t="shared" si="101"/>
        <v>0</v>
      </c>
    </row>
    <row r="3226" spans="2:5">
      <c r="B3226">
        <v>3223</v>
      </c>
      <c r="C3226">
        <v>4639.2889081608218</v>
      </c>
      <c r="D3226">
        <f t="shared" si="100"/>
        <v>2</v>
      </c>
      <c r="E3226">
        <f t="shared" si="101"/>
        <v>2111.4311265286574</v>
      </c>
    </row>
    <row r="3227" spans="2:5">
      <c r="B3227">
        <v>3224</v>
      </c>
      <c r="C3227">
        <v>408.8806836285313</v>
      </c>
      <c r="D3227">
        <f t="shared" si="100"/>
        <v>1</v>
      </c>
      <c r="E3227">
        <f t="shared" si="101"/>
        <v>0</v>
      </c>
    </row>
    <row r="3228" spans="2:5">
      <c r="B3228">
        <v>3225</v>
      </c>
      <c r="C3228">
        <v>14.815595648483539</v>
      </c>
      <c r="D3228">
        <f t="shared" si="100"/>
        <v>1</v>
      </c>
      <c r="E3228">
        <f t="shared" si="101"/>
        <v>0</v>
      </c>
    </row>
    <row r="3229" spans="2:5">
      <c r="B3229">
        <v>3226</v>
      </c>
      <c r="C3229">
        <v>1406.9397568775391</v>
      </c>
      <c r="D3229">
        <f t="shared" si="100"/>
        <v>1</v>
      </c>
      <c r="E3229">
        <f t="shared" si="101"/>
        <v>0</v>
      </c>
    </row>
    <row r="3230" spans="2:5">
      <c r="B3230">
        <v>3227</v>
      </c>
      <c r="C3230">
        <v>879.35029922371336</v>
      </c>
      <c r="D3230">
        <f t="shared" si="100"/>
        <v>1</v>
      </c>
      <c r="E3230">
        <f t="shared" si="101"/>
        <v>0</v>
      </c>
    </row>
    <row r="3231" spans="2:5">
      <c r="B3231">
        <v>3228</v>
      </c>
      <c r="C3231">
        <v>1728.2162457669817</v>
      </c>
      <c r="D3231">
        <f t="shared" si="100"/>
        <v>1</v>
      </c>
      <c r="E3231">
        <f t="shared" si="101"/>
        <v>0</v>
      </c>
    </row>
    <row r="3232" spans="2:5">
      <c r="B3232">
        <v>3229</v>
      </c>
      <c r="C3232">
        <v>346.9382846930099</v>
      </c>
      <c r="D3232">
        <f t="shared" si="100"/>
        <v>1</v>
      </c>
      <c r="E3232">
        <f t="shared" si="101"/>
        <v>0</v>
      </c>
    </row>
    <row r="3233" spans="2:5">
      <c r="B3233">
        <v>3230</v>
      </c>
      <c r="C3233">
        <v>8560.8090894142242</v>
      </c>
      <c r="D3233">
        <f t="shared" si="100"/>
        <v>2</v>
      </c>
      <c r="E3233">
        <f t="shared" si="101"/>
        <v>5248.6472715313794</v>
      </c>
    </row>
    <row r="3234" spans="2:5">
      <c r="B3234">
        <v>3231</v>
      </c>
      <c r="C3234">
        <v>13524.936078931572</v>
      </c>
      <c r="D3234">
        <f t="shared" si="100"/>
        <v>2</v>
      </c>
      <c r="E3234">
        <f t="shared" si="101"/>
        <v>9219.9488631452587</v>
      </c>
    </row>
    <row r="3235" spans="2:5">
      <c r="B3235">
        <v>3232</v>
      </c>
      <c r="C3235">
        <v>1301.4464175219489</v>
      </c>
      <c r="D3235">
        <f t="shared" si="100"/>
        <v>1</v>
      </c>
      <c r="E3235">
        <f t="shared" si="101"/>
        <v>0</v>
      </c>
    </row>
    <row r="3236" spans="2:5">
      <c r="B3236">
        <v>3233</v>
      </c>
      <c r="C3236">
        <v>3479.2876377752955</v>
      </c>
      <c r="D3236">
        <f t="shared" si="100"/>
        <v>2</v>
      </c>
      <c r="E3236">
        <f t="shared" si="101"/>
        <v>1183.4301102202364</v>
      </c>
    </row>
    <row r="3237" spans="2:5">
      <c r="B3237">
        <v>3234</v>
      </c>
      <c r="C3237">
        <v>523.98417695172247</v>
      </c>
      <c r="D3237">
        <f t="shared" si="100"/>
        <v>1</v>
      </c>
      <c r="E3237">
        <f t="shared" si="101"/>
        <v>0</v>
      </c>
    </row>
    <row r="3238" spans="2:5">
      <c r="B3238">
        <v>3235</v>
      </c>
      <c r="C3238">
        <v>1424.186062081081</v>
      </c>
      <c r="D3238">
        <f t="shared" si="100"/>
        <v>1</v>
      </c>
      <c r="E3238">
        <f t="shared" si="101"/>
        <v>0</v>
      </c>
    </row>
    <row r="3239" spans="2:5">
      <c r="B3239">
        <v>3236</v>
      </c>
      <c r="C3239">
        <v>404.53611324683897</v>
      </c>
      <c r="D3239">
        <f t="shared" si="100"/>
        <v>1</v>
      </c>
      <c r="E3239">
        <f t="shared" si="101"/>
        <v>0</v>
      </c>
    </row>
    <row r="3240" spans="2:5">
      <c r="B3240">
        <v>3237</v>
      </c>
      <c r="C3240">
        <v>10707.264988015238</v>
      </c>
      <c r="D3240">
        <f t="shared" si="100"/>
        <v>2</v>
      </c>
      <c r="E3240">
        <f t="shared" si="101"/>
        <v>6965.8119904121913</v>
      </c>
    </row>
    <row r="3241" spans="2:5">
      <c r="B3241">
        <v>3238</v>
      </c>
      <c r="C3241">
        <v>1329.2034120444498</v>
      </c>
      <c r="D3241">
        <f t="shared" si="100"/>
        <v>1</v>
      </c>
      <c r="E3241">
        <f t="shared" si="101"/>
        <v>0</v>
      </c>
    </row>
    <row r="3242" spans="2:5">
      <c r="B3242">
        <v>3239</v>
      </c>
      <c r="C3242">
        <v>2406.7861246632397</v>
      </c>
      <c r="D3242">
        <f t="shared" si="100"/>
        <v>2</v>
      </c>
      <c r="E3242">
        <f t="shared" si="101"/>
        <v>325.42889973059175</v>
      </c>
    </row>
    <row r="3243" spans="2:5">
      <c r="B3243">
        <v>3240</v>
      </c>
      <c r="C3243">
        <v>2591.5937404311312</v>
      </c>
      <c r="D3243">
        <f t="shared" si="100"/>
        <v>2</v>
      </c>
      <c r="E3243">
        <f t="shared" si="101"/>
        <v>473.274992344905</v>
      </c>
    </row>
    <row r="3244" spans="2:5">
      <c r="B3244">
        <v>3241</v>
      </c>
      <c r="C3244">
        <v>274.88466150020713</v>
      </c>
      <c r="D3244">
        <f t="shared" si="100"/>
        <v>1</v>
      </c>
      <c r="E3244">
        <f t="shared" si="101"/>
        <v>0</v>
      </c>
    </row>
    <row r="3245" spans="2:5">
      <c r="B3245">
        <v>3242</v>
      </c>
      <c r="C3245">
        <v>6124.0967113889665</v>
      </c>
      <c r="D3245">
        <f t="shared" si="100"/>
        <v>2</v>
      </c>
      <c r="E3245">
        <f t="shared" si="101"/>
        <v>3299.2773691111734</v>
      </c>
    </row>
    <row r="3246" spans="2:5">
      <c r="B3246">
        <v>3243</v>
      </c>
      <c r="C3246">
        <v>581.755729256471</v>
      </c>
      <c r="D3246">
        <f t="shared" si="100"/>
        <v>1</v>
      </c>
      <c r="E3246">
        <f t="shared" si="101"/>
        <v>0</v>
      </c>
    </row>
    <row r="3247" spans="2:5">
      <c r="B3247">
        <v>3244</v>
      </c>
      <c r="C3247">
        <v>190.94784160685813</v>
      </c>
      <c r="D3247">
        <f t="shared" si="100"/>
        <v>1</v>
      </c>
      <c r="E3247">
        <f t="shared" si="101"/>
        <v>0</v>
      </c>
    </row>
    <row r="3248" spans="2:5">
      <c r="B3248">
        <v>3245</v>
      </c>
      <c r="C3248">
        <v>59.495632881936615</v>
      </c>
      <c r="D3248">
        <f t="shared" si="100"/>
        <v>1</v>
      </c>
      <c r="E3248">
        <f t="shared" si="101"/>
        <v>0</v>
      </c>
    </row>
    <row r="3249" spans="2:5">
      <c r="B3249">
        <v>3246</v>
      </c>
      <c r="C3249">
        <v>429.82852933988698</v>
      </c>
      <c r="D3249">
        <f t="shared" si="100"/>
        <v>1</v>
      </c>
      <c r="E3249">
        <f t="shared" si="101"/>
        <v>0</v>
      </c>
    </row>
    <row r="3250" spans="2:5">
      <c r="B3250">
        <v>3247</v>
      </c>
      <c r="C3250">
        <v>1652.8679848282434</v>
      </c>
      <c r="D3250">
        <f t="shared" si="100"/>
        <v>1</v>
      </c>
      <c r="E3250">
        <f t="shared" si="101"/>
        <v>0</v>
      </c>
    </row>
    <row r="3251" spans="2:5">
      <c r="B3251">
        <v>3248</v>
      </c>
      <c r="C3251">
        <v>122.05754422991799</v>
      </c>
      <c r="D3251">
        <f t="shared" si="100"/>
        <v>1</v>
      </c>
      <c r="E3251">
        <f t="shared" si="101"/>
        <v>0</v>
      </c>
    </row>
    <row r="3252" spans="2:5">
      <c r="B3252">
        <v>3249</v>
      </c>
      <c r="C3252">
        <v>3021.5907662551326</v>
      </c>
      <c r="D3252">
        <f t="shared" si="100"/>
        <v>2</v>
      </c>
      <c r="E3252">
        <f t="shared" si="101"/>
        <v>817.27261300410612</v>
      </c>
    </row>
    <row r="3253" spans="2:5">
      <c r="B3253">
        <v>3250</v>
      </c>
      <c r="C3253">
        <v>1252.1644986588074</v>
      </c>
      <c r="D3253">
        <f t="shared" si="100"/>
        <v>1</v>
      </c>
      <c r="E3253">
        <f t="shared" si="101"/>
        <v>0</v>
      </c>
    </row>
    <row r="3254" spans="2:5">
      <c r="B3254">
        <v>3251</v>
      </c>
      <c r="C3254">
        <v>101.72282444878645</v>
      </c>
      <c r="D3254">
        <f t="shared" si="100"/>
        <v>1</v>
      </c>
      <c r="E3254">
        <f t="shared" si="101"/>
        <v>0</v>
      </c>
    </row>
    <row r="3255" spans="2:5">
      <c r="B3255">
        <v>3252</v>
      </c>
      <c r="C3255">
        <v>7821.4352577412346</v>
      </c>
      <c r="D3255">
        <f t="shared" si="100"/>
        <v>2</v>
      </c>
      <c r="E3255">
        <f t="shared" si="101"/>
        <v>4657.1482061929883</v>
      </c>
    </row>
    <row r="3256" spans="2:5">
      <c r="B3256">
        <v>3253</v>
      </c>
      <c r="C3256">
        <v>144.10883503138112</v>
      </c>
      <c r="D3256">
        <f t="shared" si="100"/>
        <v>1</v>
      </c>
      <c r="E3256">
        <f t="shared" si="101"/>
        <v>0</v>
      </c>
    </row>
    <row r="3257" spans="2:5">
      <c r="B3257">
        <v>3254</v>
      </c>
      <c r="C3257">
        <v>3591.1064386382818</v>
      </c>
      <c r="D3257">
        <f t="shared" si="100"/>
        <v>2</v>
      </c>
      <c r="E3257">
        <f t="shared" si="101"/>
        <v>1272.8851509106255</v>
      </c>
    </row>
    <row r="3258" spans="2:5">
      <c r="B3258">
        <v>3255</v>
      </c>
      <c r="C3258">
        <v>305.80182071235851</v>
      </c>
      <c r="D3258">
        <f t="shared" si="100"/>
        <v>1</v>
      </c>
      <c r="E3258">
        <f t="shared" si="101"/>
        <v>0</v>
      </c>
    </row>
    <row r="3259" spans="2:5">
      <c r="B3259">
        <v>3256</v>
      </c>
      <c r="C3259">
        <v>589.23759618889608</v>
      </c>
      <c r="D3259">
        <f t="shared" si="100"/>
        <v>1</v>
      </c>
      <c r="E3259">
        <f t="shared" si="101"/>
        <v>0</v>
      </c>
    </row>
    <row r="3260" spans="2:5">
      <c r="B3260">
        <v>3257</v>
      </c>
      <c r="C3260">
        <v>283.21987195753348</v>
      </c>
      <c r="D3260">
        <f t="shared" si="100"/>
        <v>1</v>
      </c>
      <c r="E3260">
        <f t="shared" si="101"/>
        <v>0</v>
      </c>
    </row>
    <row r="3261" spans="2:5">
      <c r="B3261">
        <v>3258</v>
      </c>
      <c r="C3261">
        <v>631.3072973743009</v>
      </c>
      <c r="D3261">
        <f t="shared" si="100"/>
        <v>1</v>
      </c>
      <c r="E3261">
        <f t="shared" si="101"/>
        <v>0</v>
      </c>
    </row>
    <row r="3262" spans="2:5">
      <c r="B3262">
        <v>3259</v>
      </c>
      <c r="C3262">
        <v>1046.1729567589875</v>
      </c>
      <c r="D3262">
        <f t="shared" si="100"/>
        <v>1</v>
      </c>
      <c r="E3262">
        <f t="shared" si="101"/>
        <v>0</v>
      </c>
    </row>
    <row r="3263" spans="2:5">
      <c r="B3263">
        <v>3260</v>
      </c>
      <c r="C3263">
        <v>540.35945477242683</v>
      </c>
      <c r="D3263">
        <f t="shared" si="100"/>
        <v>1</v>
      </c>
      <c r="E3263">
        <f t="shared" si="101"/>
        <v>0</v>
      </c>
    </row>
    <row r="3264" spans="2:5">
      <c r="B3264">
        <v>3261</v>
      </c>
      <c r="C3264">
        <v>1293.8314916004929</v>
      </c>
      <c r="D3264">
        <f t="shared" si="100"/>
        <v>1</v>
      </c>
      <c r="E3264">
        <f t="shared" si="101"/>
        <v>0</v>
      </c>
    </row>
    <row r="3265" spans="2:5">
      <c r="B3265">
        <v>3262</v>
      </c>
      <c r="C3265">
        <v>1326.0495062976493</v>
      </c>
      <c r="D3265">
        <f t="shared" si="100"/>
        <v>1</v>
      </c>
      <c r="E3265">
        <f t="shared" si="101"/>
        <v>0</v>
      </c>
    </row>
    <row r="3266" spans="2:5">
      <c r="B3266">
        <v>3263</v>
      </c>
      <c r="C3266">
        <v>248.60836658768864</v>
      </c>
      <c r="D3266">
        <f t="shared" si="100"/>
        <v>1</v>
      </c>
      <c r="E3266">
        <f t="shared" si="101"/>
        <v>0</v>
      </c>
    </row>
    <row r="3267" spans="2:5">
      <c r="B3267">
        <v>3264</v>
      </c>
      <c r="C3267">
        <v>1953.1274897575588</v>
      </c>
      <c r="D3267">
        <f t="shared" si="100"/>
        <v>1</v>
      </c>
      <c r="E3267">
        <f t="shared" si="101"/>
        <v>0</v>
      </c>
    </row>
    <row r="3268" spans="2:5">
      <c r="B3268">
        <v>3265</v>
      </c>
      <c r="C3268">
        <v>910.25274238146574</v>
      </c>
      <c r="D3268">
        <f t="shared" si="100"/>
        <v>1</v>
      </c>
      <c r="E3268">
        <f t="shared" si="101"/>
        <v>0</v>
      </c>
    </row>
    <row r="3269" spans="2:5">
      <c r="B3269">
        <v>3266</v>
      </c>
      <c r="C3269">
        <v>2167.210998431382</v>
      </c>
      <c r="D3269">
        <f t="shared" ref="D3269:D3332" si="102">IF(C3269&lt;=2000,1,IF(AND(C3269&gt;2000,C3269&lt;=127000),2,IF(C3269&gt;127000,3,0)))</f>
        <v>2</v>
      </c>
      <c r="E3269">
        <f t="shared" ref="E3269:E3332" si="103">IF(D3269=1,0,IF(D3269=2,0.8*(C3269-2000),IF(D3269=3,100000,"Error")))</f>
        <v>133.76879874510561</v>
      </c>
    </row>
    <row r="3270" spans="2:5">
      <c r="B3270">
        <v>3267</v>
      </c>
      <c r="C3270">
        <v>183.57226260773922</v>
      </c>
      <c r="D3270">
        <f t="shared" si="102"/>
        <v>1</v>
      </c>
      <c r="E3270">
        <f t="shared" si="103"/>
        <v>0</v>
      </c>
    </row>
    <row r="3271" spans="2:5">
      <c r="B3271">
        <v>3268</v>
      </c>
      <c r="C3271">
        <v>735.68357331685377</v>
      </c>
      <c r="D3271">
        <f t="shared" si="102"/>
        <v>1</v>
      </c>
      <c r="E3271">
        <f t="shared" si="103"/>
        <v>0</v>
      </c>
    </row>
    <row r="3272" spans="2:5">
      <c r="B3272">
        <v>3269</v>
      </c>
      <c r="C3272">
        <v>1723.4210620000445</v>
      </c>
      <c r="D3272">
        <f t="shared" si="102"/>
        <v>1</v>
      </c>
      <c r="E3272">
        <f t="shared" si="103"/>
        <v>0</v>
      </c>
    </row>
    <row r="3273" spans="2:5">
      <c r="B3273">
        <v>3270</v>
      </c>
      <c r="C3273">
        <v>4027.1788029649829</v>
      </c>
      <c r="D3273">
        <f t="shared" si="102"/>
        <v>2</v>
      </c>
      <c r="E3273">
        <f t="shared" si="103"/>
        <v>1621.7430423719863</v>
      </c>
    </row>
    <row r="3274" spans="2:5">
      <c r="B3274">
        <v>3271</v>
      </c>
      <c r="C3274">
        <v>451.89436067108727</v>
      </c>
      <c r="D3274">
        <f t="shared" si="102"/>
        <v>1</v>
      </c>
      <c r="E3274">
        <f t="shared" si="103"/>
        <v>0</v>
      </c>
    </row>
    <row r="3275" spans="2:5">
      <c r="B3275">
        <v>3272</v>
      </c>
      <c r="C3275">
        <v>1268.059815416271</v>
      </c>
      <c r="D3275">
        <f t="shared" si="102"/>
        <v>1</v>
      </c>
      <c r="E3275">
        <f t="shared" si="103"/>
        <v>0</v>
      </c>
    </row>
    <row r="3276" spans="2:5">
      <c r="B3276">
        <v>3273</v>
      </c>
      <c r="C3276">
        <v>5497.4844082958007</v>
      </c>
      <c r="D3276">
        <f t="shared" si="102"/>
        <v>2</v>
      </c>
      <c r="E3276">
        <f t="shared" si="103"/>
        <v>2797.9875266366407</v>
      </c>
    </row>
    <row r="3277" spans="2:5">
      <c r="B3277">
        <v>3274</v>
      </c>
      <c r="C3277">
        <v>904.56841656194842</v>
      </c>
      <c r="D3277">
        <f t="shared" si="102"/>
        <v>1</v>
      </c>
      <c r="E3277">
        <f t="shared" si="103"/>
        <v>0</v>
      </c>
    </row>
    <row r="3278" spans="2:5">
      <c r="B3278">
        <v>3275</v>
      </c>
      <c r="C3278">
        <v>5384.643184173111</v>
      </c>
      <c r="D3278">
        <f t="shared" si="102"/>
        <v>2</v>
      </c>
      <c r="E3278">
        <f t="shared" si="103"/>
        <v>2707.714547338489</v>
      </c>
    </row>
    <row r="3279" spans="2:5">
      <c r="B3279">
        <v>3276</v>
      </c>
      <c r="C3279">
        <v>647.67497348479139</v>
      </c>
      <c r="D3279">
        <f t="shared" si="102"/>
        <v>1</v>
      </c>
      <c r="E3279">
        <f t="shared" si="103"/>
        <v>0</v>
      </c>
    </row>
    <row r="3280" spans="2:5">
      <c r="B3280">
        <v>3277</v>
      </c>
      <c r="C3280">
        <v>1256.9450740999985</v>
      </c>
      <c r="D3280">
        <f t="shared" si="102"/>
        <v>1</v>
      </c>
      <c r="E3280">
        <f t="shared" si="103"/>
        <v>0</v>
      </c>
    </row>
    <row r="3281" spans="2:5">
      <c r="B3281">
        <v>3278</v>
      </c>
      <c r="C3281">
        <v>48.28442241509272</v>
      </c>
      <c r="D3281">
        <f t="shared" si="102"/>
        <v>1</v>
      </c>
      <c r="E3281">
        <f t="shared" si="103"/>
        <v>0</v>
      </c>
    </row>
    <row r="3282" spans="2:5">
      <c r="B3282">
        <v>3279</v>
      </c>
      <c r="C3282">
        <v>344.97896676248956</v>
      </c>
      <c r="D3282">
        <f t="shared" si="102"/>
        <v>1</v>
      </c>
      <c r="E3282">
        <f t="shared" si="103"/>
        <v>0</v>
      </c>
    </row>
    <row r="3283" spans="2:5">
      <c r="B3283">
        <v>3280</v>
      </c>
      <c r="C3283">
        <v>1485.4711149949496</v>
      </c>
      <c r="D3283">
        <f t="shared" si="102"/>
        <v>1</v>
      </c>
      <c r="E3283">
        <f t="shared" si="103"/>
        <v>0</v>
      </c>
    </row>
    <row r="3284" spans="2:5">
      <c r="B3284">
        <v>3281</v>
      </c>
      <c r="C3284">
        <v>7345.7035017118133</v>
      </c>
      <c r="D3284">
        <f t="shared" si="102"/>
        <v>2</v>
      </c>
      <c r="E3284">
        <f t="shared" si="103"/>
        <v>4276.5628013694504</v>
      </c>
    </row>
    <row r="3285" spans="2:5">
      <c r="B3285">
        <v>3282</v>
      </c>
      <c r="C3285">
        <v>710.83830044060858</v>
      </c>
      <c r="D3285">
        <f t="shared" si="102"/>
        <v>1</v>
      </c>
      <c r="E3285">
        <f t="shared" si="103"/>
        <v>0</v>
      </c>
    </row>
    <row r="3286" spans="2:5">
      <c r="B3286">
        <v>3283</v>
      </c>
      <c r="C3286">
        <v>74.420400719325826</v>
      </c>
      <c r="D3286">
        <f t="shared" si="102"/>
        <v>1</v>
      </c>
      <c r="E3286">
        <f t="shared" si="103"/>
        <v>0</v>
      </c>
    </row>
    <row r="3287" spans="2:5">
      <c r="B3287">
        <v>3284</v>
      </c>
      <c r="C3287">
        <v>2487.6451319302232</v>
      </c>
      <c r="D3287">
        <f t="shared" si="102"/>
        <v>2</v>
      </c>
      <c r="E3287">
        <f t="shared" si="103"/>
        <v>390.11610554417859</v>
      </c>
    </row>
    <row r="3288" spans="2:5">
      <c r="B3288">
        <v>3285</v>
      </c>
      <c r="C3288">
        <v>2069.8722657933827</v>
      </c>
      <c r="D3288">
        <f t="shared" si="102"/>
        <v>2</v>
      </c>
      <c r="E3288">
        <f t="shared" si="103"/>
        <v>55.897812634706135</v>
      </c>
    </row>
    <row r="3289" spans="2:5">
      <c r="B3289">
        <v>3286</v>
      </c>
      <c r="C3289">
        <v>22.493130605237742</v>
      </c>
      <c r="D3289">
        <f t="shared" si="102"/>
        <v>1</v>
      </c>
      <c r="E3289">
        <f t="shared" si="103"/>
        <v>0</v>
      </c>
    </row>
    <row r="3290" spans="2:5">
      <c r="B3290">
        <v>3287</v>
      </c>
      <c r="C3290">
        <v>1345.9042888999813</v>
      </c>
      <c r="D3290">
        <f t="shared" si="102"/>
        <v>1</v>
      </c>
      <c r="E3290">
        <f t="shared" si="103"/>
        <v>0</v>
      </c>
    </row>
    <row r="3291" spans="2:5">
      <c r="B3291">
        <v>3288</v>
      </c>
      <c r="C3291">
        <v>549.22082186322257</v>
      </c>
      <c r="D3291">
        <f t="shared" si="102"/>
        <v>1</v>
      </c>
      <c r="E3291">
        <f t="shared" si="103"/>
        <v>0</v>
      </c>
    </row>
    <row r="3292" spans="2:5">
      <c r="B3292">
        <v>3289</v>
      </c>
      <c r="C3292">
        <v>1507.0072767777569</v>
      </c>
      <c r="D3292">
        <f t="shared" si="102"/>
        <v>1</v>
      </c>
      <c r="E3292">
        <f t="shared" si="103"/>
        <v>0</v>
      </c>
    </row>
    <row r="3293" spans="2:5">
      <c r="B3293">
        <v>3290</v>
      </c>
      <c r="C3293">
        <v>424.75478577267131</v>
      </c>
      <c r="D3293">
        <f t="shared" si="102"/>
        <v>1</v>
      </c>
      <c r="E3293">
        <f t="shared" si="103"/>
        <v>0</v>
      </c>
    </row>
    <row r="3294" spans="2:5">
      <c r="B3294">
        <v>3291</v>
      </c>
      <c r="C3294">
        <v>2425.9452680794589</v>
      </c>
      <c r="D3294">
        <f t="shared" si="102"/>
        <v>2</v>
      </c>
      <c r="E3294">
        <f t="shared" si="103"/>
        <v>340.75621446356712</v>
      </c>
    </row>
    <row r="3295" spans="2:5">
      <c r="B3295">
        <v>3292</v>
      </c>
      <c r="C3295">
        <v>944.49508819768425</v>
      </c>
      <c r="D3295">
        <f t="shared" si="102"/>
        <v>1</v>
      </c>
      <c r="E3295">
        <f t="shared" si="103"/>
        <v>0</v>
      </c>
    </row>
    <row r="3296" spans="2:5">
      <c r="B3296">
        <v>3293</v>
      </c>
      <c r="C3296">
        <v>386.38590179774923</v>
      </c>
      <c r="D3296">
        <f t="shared" si="102"/>
        <v>1</v>
      </c>
      <c r="E3296">
        <f t="shared" si="103"/>
        <v>0</v>
      </c>
    </row>
    <row r="3297" spans="2:5">
      <c r="B3297">
        <v>3294</v>
      </c>
      <c r="C3297">
        <v>808.6526937066842</v>
      </c>
      <c r="D3297">
        <f t="shared" si="102"/>
        <v>1</v>
      </c>
      <c r="E3297">
        <f t="shared" si="103"/>
        <v>0</v>
      </c>
    </row>
    <row r="3298" spans="2:5">
      <c r="B3298">
        <v>3295</v>
      </c>
      <c r="C3298">
        <v>7414.3855495921498</v>
      </c>
      <c r="D3298">
        <f t="shared" si="102"/>
        <v>2</v>
      </c>
      <c r="E3298">
        <f t="shared" si="103"/>
        <v>4331.5084396737202</v>
      </c>
    </row>
    <row r="3299" spans="2:5">
      <c r="B3299">
        <v>3296</v>
      </c>
      <c r="C3299">
        <v>1579.2893028958918</v>
      </c>
      <c r="D3299">
        <f t="shared" si="102"/>
        <v>1</v>
      </c>
      <c r="E3299">
        <f t="shared" si="103"/>
        <v>0</v>
      </c>
    </row>
    <row r="3300" spans="2:5">
      <c r="B3300">
        <v>3297</v>
      </c>
      <c r="C3300">
        <v>44.090886473536905</v>
      </c>
      <c r="D3300">
        <f t="shared" si="102"/>
        <v>1</v>
      </c>
      <c r="E3300">
        <f t="shared" si="103"/>
        <v>0</v>
      </c>
    </row>
    <row r="3301" spans="2:5">
      <c r="B3301">
        <v>3298</v>
      </c>
      <c r="C3301">
        <v>1571.1394841689046</v>
      </c>
      <c r="D3301">
        <f t="shared" si="102"/>
        <v>1</v>
      </c>
      <c r="E3301">
        <f t="shared" si="103"/>
        <v>0</v>
      </c>
    </row>
    <row r="3302" spans="2:5">
      <c r="B3302">
        <v>3299</v>
      </c>
      <c r="C3302">
        <v>3064.5141056980274</v>
      </c>
      <c r="D3302">
        <f t="shared" si="102"/>
        <v>2</v>
      </c>
      <c r="E3302">
        <f t="shared" si="103"/>
        <v>851.61128455842197</v>
      </c>
    </row>
    <row r="3303" spans="2:5">
      <c r="B3303">
        <v>3300</v>
      </c>
      <c r="C3303">
        <v>772.41227057404615</v>
      </c>
      <c r="D3303">
        <f t="shared" si="102"/>
        <v>1</v>
      </c>
      <c r="E3303">
        <f t="shared" si="103"/>
        <v>0</v>
      </c>
    </row>
    <row r="3304" spans="2:5">
      <c r="B3304">
        <v>3301</v>
      </c>
      <c r="C3304">
        <v>7.1109798776965647</v>
      </c>
      <c r="D3304">
        <f t="shared" si="102"/>
        <v>1</v>
      </c>
      <c r="E3304">
        <f t="shared" si="103"/>
        <v>0</v>
      </c>
    </row>
    <row r="3305" spans="2:5">
      <c r="B3305">
        <v>3302</v>
      </c>
      <c r="C3305">
        <v>39.159463530320025</v>
      </c>
      <c r="D3305">
        <f t="shared" si="102"/>
        <v>1</v>
      </c>
      <c r="E3305">
        <f t="shared" si="103"/>
        <v>0</v>
      </c>
    </row>
    <row r="3306" spans="2:5">
      <c r="B3306">
        <v>3303</v>
      </c>
      <c r="C3306">
        <v>1211.8898382730129</v>
      </c>
      <c r="D3306">
        <f t="shared" si="102"/>
        <v>1</v>
      </c>
      <c r="E3306">
        <f t="shared" si="103"/>
        <v>0</v>
      </c>
    </row>
    <row r="3307" spans="2:5">
      <c r="B3307">
        <v>3304</v>
      </c>
      <c r="C3307">
        <v>6899.2529154039739</v>
      </c>
      <c r="D3307">
        <f t="shared" si="102"/>
        <v>2</v>
      </c>
      <c r="E3307">
        <f t="shared" si="103"/>
        <v>3919.4023323231795</v>
      </c>
    </row>
    <row r="3308" spans="2:5">
      <c r="B3308">
        <v>3305</v>
      </c>
      <c r="C3308">
        <v>2680.6963795741522</v>
      </c>
      <c r="D3308">
        <f t="shared" si="102"/>
        <v>2</v>
      </c>
      <c r="E3308">
        <f t="shared" si="103"/>
        <v>544.5571036593218</v>
      </c>
    </row>
    <row r="3309" spans="2:5">
      <c r="B3309">
        <v>3306</v>
      </c>
      <c r="C3309">
        <v>49.641551470190926</v>
      </c>
      <c r="D3309">
        <f t="shared" si="102"/>
        <v>1</v>
      </c>
      <c r="E3309">
        <f t="shared" si="103"/>
        <v>0</v>
      </c>
    </row>
    <row r="3310" spans="2:5">
      <c r="B3310">
        <v>3307</v>
      </c>
      <c r="C3310">
        <v>29.521833797324483</v>
      </c>
      <c r="D3310">
        <f t="shared" si="102"/>
        <v>1</v>
      </c>
      <c r="E3310">
        <f t="shared" si="103"/>
        <v>0</v>
      </c>
    </row>
    <row r="3311" spans="2:5">
      <c r="B3311">
        <v>3308</v>
      </c>
      <c r="C3311">
        <v>430.62080537139798</v>
      </c>
      <c r="D3311">
        <f t="shared" si="102"/>
        <v>1</v>
      </c>
      <c r="E3311">
        <f t="shared" si="103"/>
        <v>0</v>
      </c>
    </row>
    <row r="3312" spans="2:5">
      <c r="B3312">
        <v>3309</v>
      </c>
      <c r="C3312">
        <v>167.17122672543007</v>
      </c>
      <c r="D3312">
        <f t="shared" si="102"/>
        <v>1</v>
      </c>
      <c r="E3312">
        <f t="shared" si="103"/>
        <v>0</v>
      </c>
    </row>
    <row r="3313" spans="2:5">
      <c r="B3313">
        <v>3310</v>
      </c>
      <c r="C3313">
        <v>3971.1211449810517</v>
      </c>
      <c r="D3313">
        <f t="shared" si="102"/>
        <v>2</v>
      </c>
      <c r="E3313">
        <f t="shared" si="103"/>
        <v>1576.8969159848414</v>
      </c>
    </row>
    <row r="3314" spans="2:5">
      <c r="B3314">
        <v>3311</v>
      </c>
      <c r="C3314">
        <v>930.3305869594019</v>
      </c>
      <c r="D3314">
        <f t="shared" si="102"/>
        <v>1</v>
      </c>
      <c r="E3314">
        <f t="shared" si="103"/>
        <v>0</v>
      </c>
    </row>
    <row r="3315" spans="2:5">
      <c r="B3315">
        <v>3312</v>
      </c>
      <c r="C3315">
        <v>327.10425981415688</v>
      </c>
      <c r="D3315">
        <f t="shared" si="102"/>
        <v>1</v>
      </c>
      <c r="E3315">
        <f t="shared" si="103"/>
        <v>0</v>
      </c>
    </row>
    <row r="3316" spans="2:5">
      <c r="B3316">
        <v>3313</v>
      </c>
      <c r="C3316">
        <v>498.38151921111057</v>
      </c>
      <c r="D3316">
        <f t="shared" si="102"/>
        <v>1</v>
      </c>
      <c r="E3316">
        <f t="shared" si="103"/>
        <v>0</v>
      </c>
    </row>
    <row r="3317" spans="2:5">
      <c r="B3317">
        <v>3314</v>
      </c>
      <c r="C3317">
        <v>6715.2859541551406</v>
      </c>
      <c r="D3317">
        <f t="shared" si="102"/>
        <v>2</v>
      </c>
      <c r="E3317">
        <f t="shared" si="103"/>
        <v>3772.2287633241126</v>
      </c>
    </row>
    <row r="3318" spans="2:5">
      <c r="B3318">
        <v>3315</v>
      </c>
      <c r="C3318">
        <v>464.5714364369374</v>
      </c>
      <c r="D3318">
        <f t="shared" si="102"/>
        <v>1</v>
      </c>
      <c r="E3318">
        <f t="shared" si="103"/>
        <v>0</v>
      </c>
    </row>
    <row r="3319" spans="2:5">
      <c r="B3319">
        <v>3316</v>
      </c>
      <c r="C3319">
        <v>567.35886897850241</v>
      </c>
      <c r="D3319">
        <f t="shared" si="102"/>
        <v>1</v>
      </c>
      <c r="E3319">
        <f t="shared" si="103"/>
        <v>0</v>
      </c>
    </row>
    <row r="3320" spans="2:5">
      <c r="B3320">
        <v>3317</v>
      </c>
      <c r="C3320">
        <v>419.57697708005833</v>
      </c>
      <c r="D3320">
        <f t="shared" si="102"/>
        <v>1</v>
      </c>
      <c r="E3320">
        <f t="shared" si="103"/>
        <v>0</v>
      </c>
    </row>
    <row r="3321" spans="2:5">
      <c r="B3321">
        <v>3318</v>
      </c>
      <c r="C3321">
        <v>79.343269767912318</v>
      </c>
      <c r="D3321">
        <f t="shared" si="102"/>
        <v>1</v>
      </c>
      <c r="E3321">
        <f t="shared" si="103"/>
        <v>0</v>
      </c>
    </row>
    <row r="3322" spans="2:5">
      <c r="B3322">
        <v>3319</v>
      </c>
      <c r="C3322">
        <v>1719.3020722635481</v>
      </c>
      <c r="D3322">
        <f t="shared" si="102"/>
        <v>1</v>
      </c>
      <c r="E3322">
        <f t="shared" si="103"/>
        <v>0</v>
      </c>
    </row>
    <row r="3323" spans="2:5">
      <c r="B3323">
        <v>3320</v>
      </c>
      <c r="C3323">
        <v>1108.1876430966074</v>
      </c>
      <c r="D3323">
        <f t="shared" si="102"/>
        <v>1</v>
      </c>
      <c r="E3323">
        <f t="shared" si="103"/>
        <v>0</v>
      </c>
    </row>
    <row r="3324" spans="2:5">
      <c r="B3324">
        <v>3321</v>
      </c>
      <c r="C3324">
        <v>562.55365526609103</v>
      </c>
      <c r="D3324">
        <f t="shared" si="102"/>
        <v>1</v>
      </c>
      <c r="E3324">
        <f t="shared" si="103"/>
        <v>0</v>
      </c>
    </row>
    <row r="3325" spans="2:5">
      <c r="B3325">
        <v>3322</v>
      </c>
      <c r="C3325">
        <v>2080.2139137504296</v>
      </c>
      <c r="D3325">
        <f t="shared" si="102"/>
        <v>2</v>
      </c>
      <c r="E3325">
        <f t="shared" si="103"/>
        <v>64.171131000343664</v>
      </c>
    </row>
    <row r="3326" spans="2:5">
      <c r="B3326">
        <v>3323</v>
      </c>
      <c r="C3326">
        <v>729.52178367380645</v>
      </c>
      <c r="D3326">
        <f t="shared" si="102"/>
        <v>1</v>
      </c>
      <c r="E3326">
        <f t="shared" si="103"/>
        <v>0</v>
      </c>
    </row>
    <row r="3327" spans="2:5">
      <c r="B3327">
        <v>3324</v>
      </c>
      <c r="C3327">
        <v>190.41933399778515</v>
      </c>
      <c r="D3327">
        <f t="shared" si="102"/>
        <v>1</v>
      </c>
      <c r="E3327">
        <f t="shared" si="103"/>
        <v>0</v>
      </c>
    </row>
    <row r="3328" spans="2:5">
      <c r="B3328">
        <v>3325</v>
      </c>
      <c r="C3328">
        <v>46.331552024493234</v>
      </c>
      <c r="D3328">
        <f t="shared" si="102"/>
        <v>1</v>
      </c>
      <c r="E3328">
        <f t="shared" si="103"/>
        <v>0</v>
      </c>
    </row>
    <row r="3329" spans="2:5">
      <c r="B3329">
        <v>3326</v>
      </c>
      <c r="C3329">
        <v>66.355414680593597</v>
      </c>
      <c r="D3329">
        <f t="shared" si="102"/>
        <v>1</v>
      </c>
      <c r="E3329">
        <f t="shared" si="103"/>
        <v>0</v>
      </c>
    </row>
    <row r="3330" spans="2:5">
      <c r="B3330">
        <v>3327</v>
      </c>
      <c r="C3330">
        <v>1138.2996474554805</v>
      </c>
      <c r="D3330">
        <f t="shared" si="102"/>
        <v>1</v>
      </c>
      <c r="E3330">
        <f t="shared" si="103"/>
        <v>0</v>
      </c>
    </row>
    <row r="3331" spans="2:5">
      <c r="B3331">
        <v>3328</v>
      </c>
      <c r="C3331">
        <v>971.1774766985526</v>
      </c>
      <c r="D3331">
        <f t="shared" si="102"/>
        <v>1</v>
      </c>
      <c r="E3331">
        <f t="shared" si="103"/>
        <v>0</v>
      </c>
    </row>
    <row r="3332" spans="2:5">
      <c r="B3332">
        <v>3329</v>
      </c>
      <c r="C3332">
        <v>2304.2190233828451</v>
      </c>
      <c r="D3332">
        <f t="shared" si="102"/>
        <v>2</v>
      </c>
      <c r="E3332">
        <f t="shared" si="103"/>
        <v>243.37521870627609</v>
      </c>
    </row>
    <row r="3333" spans="2:5">
      <c r="B3333">
        <v>3330</v>
      </c>
      <c r="C3333">
        <v>219.99673024586548</v>
      </c>
      <c r="D3333">
        <f t="shared" ref="D3333:D3396" si="104">IF(C3333&lt;=2000,1,IF(AND(C3333&gt;2000,C3333&lt;=127000),2,IF(C3333&gt;127000,3,0)))</f>
        <v>1</v>
      </c>
      <c r="E3333">
        <f t="shared" ref="E3333:E3396" si="105">IF(D3333=1,0,IF(D3333=2,0.8*(C3333-2000),IF(D3333=3,100000,"Error")))</f>
        <v>0</v>
      </c>
    </row>
    <row r="3334" spans="2:5">
      <c r="B3334">
        <v>3331</v>
      </c>
      <c r="C3334">
        <v>17.884352608570225</v>
      </c>
      <c r="D3334">
        <f t="shared" si="104"/>
        <v>1</v>
      </c>
      <c r="E3334">
        <f t="shared" si="105"/>
        <v>0</v>
      </c>
    </row>
    <row r="3335" spans="2:5">
      <c r="B3335">
        <v>3332</v>
      </c>
      <c r="C3335">
        <v>2308.2374493710781</v>
      </c>
      <c r="D3335">
        <f t="shared" si="104"/>
        <v>2</v>
      </c>
      <c r="E3335">
        <f t="shared" si="105"/>
        <v>246.58995949686252</v>
      </c>
    </row>
    <row r="3336" spans="2:5">
      <c r="B3336">
        <v>3333</v>
      </c>
      <c r="C3336">
        <v>299.252206042154</v>
      </c>
      <c r="D3336">
        <f t="shared" si="104"/>
        <v>1</v>
      </c>
      <c r="E3336">
        <f t="shared" si="105"/>
        <v>0</v>
      </c>
    </row>
    <row r="3337" spans="2:5">
      <c r="B3337">
        <v>3334</v>
      </c>
      <c r="C3337">
        <v>41.184902595484985</v>
      </c>
      <c r="D3337">
        <f t="shared" si="104"/>
        <v>1</v>
      </c>
      <c r="E3337">
        <f t="shared" si="105"/>
        <v>0</v>
      </c>
    </row>
    <row r="3338" spans="2:5">
      <c r="B3338">
        <v>3335</v>
      </c>
      <c r="C3338">
        <v>2777.608643994929</v>
      </c>
      <c r="D3338">
        <f t="shared" si="104"/>
        <v>2</v>
      </c>
      <c r="E3338">
        <f t="shared" si="105"/>
        <v>622.08691519594322</v>
      </c>
    </row>
    <row r="3339" spans="2:5">
      <c r="B3339">
        <v>3336</v>
      </c>
      <c r="C3339">
        <v>9344.9236664381624</v>
      </c>
      <c r="D3339">
        <f t="shared" si="104"/>
        <v>2</v>
      </c>
      <c r="E3339">
        <f t="shared" si="105"/>
        <v>5875.9389331505299</v>
      </c>
    </row>
    <row r="3340" spans="2:5">
      <c r="B3340">
        <v>3337</v>
      </c>
      <c r="C3340">
        <v>1624.7933893790869</v>
      </c>
      <c r="D3340">
        <f t="shared" si="104"/>
        <v>1</v>
      </c>
      <c r="E3340">
        <f t="shared" si="105"/>
        <v>0</v>
      </c>
    </row>
    <row r="3341" spans="2:5">
      <c r="B3341">
        <v>3338</v>
      </c>
      <c r="C3341">
        <v>1293.5339209039416</v>
      </c>
      <c r="D3341">
        <f t="shared" si="104"/>
        <v>1</v>
      </c>
      <c r="E3341">
        <f t="shared" si="105"/>
        <v>0</v>
      </c>
    </row>
    <row r="3342" spans="2:5">
      <c r="B3342">
        <v>3339</v>
      </c>
      <c r="C3342">
        <v>18966.971184738122</v>
      </c>
      <c r="D3342">
        <f t="shared" si="104"/>
        <v>2</v>
      </c>
      <c r="E3342">
        <f t="shared" si="105"/>
        <v>13573.576947790498</v>
      </c>
    </row>
    <row r="3343" spans="2:5">
      <c r="B3343">
        <v>3340</v>
      </c>
      <c r="C3343">
        <v>2600.6591171892992</v>
      </c>
      <c r="D3343">
        <f t="shared" si="104"/>
        <v>2</v>
      </c>
      <c r="E3343">
        <f t="shared" si="105"/>
        <v>480.5272937514394</v>
      </c>
    </row>
    <row r="3344" spans="2:5">
      <c r="B3344">
        <v>3341</v>
      </c>
      <c r="C3344">
        <v>139.20583052236233</v>
      </c>
      <c r="D3344">
        <f t="shared" si="104"/>
        <v>1</v>
      </c>
      <c r="E3344">
        <f t="shared" si="105"/>
        <v>0</v>
      </c>
    </row>
    <row r="3345" spans="2:5">
      <c r="B3345">
        <v>3342</v>
      </c>
      <c r="C3345">
        <v>86.221816079168732</v>
      </c>
      <c r="D3345">
        <f t="shared" si="104"/>
        <v>1</v>
      </c>
      <c r="E3345">
        <f t="shared" si="105"/>
        <v>0</v>
      </c>
    </row>
    <row r="3346" spans="2:5">
      <c r="B3346">
        <v>3343</v>
      </c>
      <c r="C3346">
        <v>768.78920708557587</v>
      </c>
      <c r="D3346">
        <f t="shared" si="104"/>
        <v>1</v>
      </c>
      <c r="E3346">
        <f t="shared" si="105"/>
        <v>0</v>
      </c>
    </row>
    <row r="3347" spans="2:5">
      <c r="B3347">
        <v>3344</v>
      </c>
      <c r="C3347">
        <v>88.656563545171352</v>
      </c>
      <c r="D3347">
        <f t="shared" si="104"/>
        <v>1</v>
      </c>
      <c r="E3347">
        <f t="shared" si="105"/>
        <v>0</v>
      </c>
    </row>
    <row r="3348" spans="2:5">
      <c r="B3348">
        <v>3345</v>
      </c>
      <c r="C3348">
        <v>532.77358548469499</v>
      </c>
      <c r="D3348">
        <f t="shared" si="104"/>
        <v>1</v>
      </c>
      <c r="E3348">
        <f t="shared" si="105"/>
        <v>0</v>
      </c>
    </row>
    <row r="3349" spans="2:5">
      <c r="B3349">
        <v>3346</v>
      </c>
      <c r="C3349">
        <v>230.04311275961956</v>
      </c>
      <c r="D3349">
        <f t="shared" si="104"/>
        <v>1</v>
      </c>
      <c r="E3349">
        <f t="shared" si="105"/>
        <v>0</v>
      </c>
    </row>
    <row r="3350" spans="2:5">
      <c r="B3350">
        <v>3347</v>
      </c>
      <c r="C3350">
        <v>334.05534450380151</v>
      </c>
      <c r="D3350">
        <f t="shared" si="104"/>
        <v>1</v>
      </c>
      <c r="E3350">
        <f t="shared" si="105"/>
        <v>0</v>
      </c>
    </row>
    <row r="3351" spans="2:5">
      <c r="B3351">
        <v>3348</v>
      </c>
      <c r="C3351">
        <v>88.68475836052157</v>
      </c>
      <c r="D3351">
        <f t="shared" si="104"/>
        <v>1</v>
      </c>
      <c r="E3351">
        <f t="shared" si="105"/>
        <v>0</v>
      </c>
    </row>
    <row r="3352" spans="2:5">
      <c r="B3352">
        <v>3349</v>
      </c>
      <c r="C3352">
        <v>3876.740963635013</v>
      </c>
      <c r="D3352">
        <f t="shared" si="104"/>
        <v>2</v>
      </c>
      <c r="E3352">
        <f t="shared" si="105"/>
        <v>1501.3927709080106</v>
      </c>
    </row>
    <row r="3353" spans="2:5">
      <c r="B3353">
        <v>3350</v>
      </c>
      <c r="C3353">
        <v>1881.9756207578812</v>
      </c>
      <c r="D3353">
        <f t="shared" si="104"/>
        <v>1</v>
      </c>
      <c r="E3353">
        <f t="shared" si="105"/>
        <v>0</v>
      </c>
    </row>
    <row r="3354" spans="2:5">
      <c r="B3354">
        <v>3351</v>
      </c>
      <c r="C3354">
        <v>26.158289599428159</v>
      </c>
      <c r="D3354">
        <f t="shared" si="104"/>
        <v>1</v>
      </c>
      <c r="E3354">
        <f t="shared" si="105"/>
        <v>0</v>
      </c>
    </row>
    <row r="3355" spans="2:5">
      <c r="B3355">
        <v>3352</v>
      </c>
      <c r="C3355">
        <v>642.75726204436387</v>
      </c>
      <c r="D3355">
        <f t="shared" si="104"/>
        <v>1</v>
      </c>
      <c r="E3355">
        <f t="shared" si="105"/>
        <v>0</v>
      </c>
    </row>
    <row r="3356" spans="2:5">
      <c r="B3356">
        <v>3353</v>
      </c>
      <c r="C3356">
        <v>11642.205661752614</v>
      </c>
      <c r="D3356">
        <f t="shared" si="104"/>
        <v>2</v>
      </c>
      <c r="E3356">
        <f t="shared" si="105"/>
        <v>7713.7645294020913</v>
      </c>
    </row>
    <row r="3357" spans="2:5">
      <c r="B3357">
        <v>3354</v>
      </c>
      <c r="C3357">
        <v>303.95892298739591</v>
      </c>
      <c r="D3357">
        <f t="shared" si="104"/>
        <v>1</v>
      </c>
      <c r="E3357">
        <f t="shared" si="105"/>
        <v>0</v>
      </c>
    </row>
    <row r="3358" spans="2:5">
      <c r="B3358">
        <v>3355</v>
      </c>
      <c r="C3358">
        <v>378.25485758641526</v>
      </c>
      <c r="D3358">
        <f t="shared" si="104"/>
        <v>1</v>
      </c>
      <c r="E3358">
        <f t="shared" si="105"/>
        <v>0</v>
      </c>
    </row>
    <row r="3359" spans="2:5">
      <c r="B3359">
        <v>3356</v>
      </c>
      <c r="C3359">
        <v>623.32290664553466</v>
      </c>
      <c r="D3359">
        <f t="shared" si="104"/>
        <v>1</v>
      </c>
      <c r="E3359">
        <f t="shared" si="105"/>
        <v>0</v>
      </c>
    </row>
    <row r="3360" spans="2:5">
      <c r="B3360">
        <v>3357</v>
      </c>
      <c r="C3360">
        <v>960.72504326933745</v>
      </c>
      <c r="D3360">
        <f t="shared" si="104"/>
        <v>1</v>
      </c>
      <c r="E3360">
        <f t="shared" si="105"/>
        <v>0</v>
      </c>
    </row>
    <row r="3361" spans="2:5">
      <c r="B3361">
        <v>3358</v>
      </c>
      <c r="C3361">
        <v>212.80096435237087</v>
      </c>
      <c r="D3361">
        <f t="shared" si="104"/>
        <v>1</v>
      </c>
      <c r="E3361">
        <f t="shared" si="105"/>
        <v>0</v>
      </c>
    </row>
    <row r="3362" spans="2:5">
      <c r="B3362">
        <v>3359</v>
      </c>
      <c r="C3362">
        <v>149.468826178505</v>
      </c>
      <c r="D3362">
        <f t="shared" si="104"/>
        <v>1</v>
      </c>
      <c r="E3362">
        <f t="shared" si="105"/>
        <v>0</v>
      </c>
    </row>
    <row r="3363" spans="2:5">
      <c r="B3363">
        <v>3360</v>
      </c>
      <c r="C3363">
        <v>212.35872870823334</v>
      </c>
      <c r="D3363">
        <f t="shared" si="104"/>
        <v>1</v>
      </c>
      <c r="E3363">
        <f t="shared" si="105"/>
        <v>0</v>
      </c>
    </row>
    <row r="3364" spans="2:5">
      <c r="B3364">
        <v>3361</v>
      </c>
      <c r="C3364">
        <v>211.71325583060462</v>
      </c>
      <c r="D3364">
        <f t="shared" si="104"/>
        <v>1</v>
      </c>
      <c r="E3364">
        <f t="shared" si="105"/>
        <v>0</v>
      </c>
    </row>
    <row r="3365" spans="2:5">
      <c r="B3365">
        <v>3362</v>
      </c>
      <c r="C3365">
        <v>45510.371669771957</v>
      </c>
      <c r="D3365">
        <f t="shared" si="104"/>
        <v>2</v>
      </c>
      <c r="E3365">
        <f t="shared" si="105"/>
        <v>34808.297335817566</v>
      </c>
    </row>
    <row r="3366" spans="2:5">
      <c r="B3366">
        <v>3363</v>
      </c>
      <c r="C3366">
        <v>408.92711268196501</v>
      </c>
      <c r="D3366">
        <f t="shared" si="104"/>
        <v>1</v>
      </c>
      <c r="E3366">
        <f t="shared" si="105"/>
        <v>0</v>
      </c>
    </row>
    <row r="3367" spans="2:5">
      <c r="B3367">
        <v>3364</v>
      </c>
      <c r="C3367">
        <v>5110.4571769895283</v>
      </c>
      <c r="D3367">
        <f t="shared" si="104"/>
        <v>2</v>
      </c>
      <c r="E3367">
        <f t="shared" si="105"/>
        <v>2488.3657415916227</v>
      </c>
    </row>
    <row r="3368" spans="2:5">
      <c r="B3368">
        <v>3365</v>
      </c>
      <c r="C3368">
        <v>608.62229731651917</v>
      </c>
      <c r="D3368">
        <f t="shared" si="104"/>
        <v>1</v>
      </c>
      <c r="E3368">
        <f t="shared" si="105"/>
        <v>0</v>
      </c>
    </row>
    <row r="3369" spans="2:5">
      <c r="B3369">
        <v>3366</v>
      </c>
      <c r="C3369">
        <v>1190.5012494136561</v>
      </c>
      <c r="D3369">
        <f t="shared" si="104"/>
        <v>1</v>
      </c>
      <c r="E3369">
        <f t="shared" si="105"/>
        <v>0</v>
      </c>
    </row>
    <row r="3370" spans="2:5">
      <c r="B3370">
        <v>3367</v>
      </c>
      <c r="C3370">
        <v>99.941990376655852</v>
      </c>
      <c r="D3370">
        <f t="shared" si="104"/>
        <v>1</v>
      </c>
      <c r="E3370">
        <f t="shared" si="105"/>
        <v>0</v>
      </c>
    </row>
    <row r="3371" spans="2:5">
      <c r="B3371">
        <v>3368</v>
      </c>
      <c r="C3371">
        <v>1755.0356773279952</v>
      </c>
      <c r="D3371">
        <f t="shared" si="104"/>
        <v>1</v>
      </c>
      <c r="E3371">
        <f t="shared" si="105"/>
        <v>0</v>
      </c>
    </row>
    <row r="3372" spans="2:5">
      <c r="B3372">
        <v>3369</v>
      </c>
      <c r="C3372">
        <v>198.04781098862588</v>
      </c>
      <c r="D3372">
        <f t="shared" si="104"/>
        <v>1</v>
      </c>
      <c r="E3372">
        <f t="shared" si="105"/>
        <v>0</v>
      </c>
    </row>
    <row r="3373" spans="2:5">
      <c r="B3373">
        <v>3370</v>
      </c>
      <c r="C3373">
        <v>5168.971083793992</v>
      </c>
      <c r="D3373">
        <f t="shared" si="104"/>
        <v>2</v>
      </c>
      <c r="E3373">
        <f t="shared" si="105"/>
        <v>2535.1768670351939</v>
      </c>
    </row>
    <row r="3374" spans="2:5">
      <c r="B3374">
        <v>3371</v>
      </c>
      <c r="C3374">
        <v>305.84162966601713</v>
      </c>
      <c r="D3374">
        <f t="shared" si="104"/>
        <v>1</v>
      </c>
      <c r="E3374">
        <f t="shared" si="105"/>
        <v>0</v>
      </c>
    </row>
    <row r="3375" spans="2:5">
      <c r="B3375">
        <v>3372</v>
      </c>
      <c r="C3375">
        <v>4.1770952678469078</v>
      </c>
      <c r="D3375">
        <f t="shared" si="104"/>
        <v>1</v>
      </c>
      <c r="E3375">
        <f t="shared" si="105"/>
        <v>0</v>
      </c>
    </row>
    <row r="3376" spans="2:5">
      <c r="B3376">
        <v>3373</v>
      </c>
      <c r="C3376">
        <v>759.54105567784575</v>
      </c>
      <c r="D3376">
        <f t="shared" si="104"/>
        <v>1</v>
      </c>
      <c r="E3376">
        <f t="shared" si="105"/>
        <v>0</v>
      </c>
    </row>
    <row r="3377" spans="2:5">
      <c r="B3377">
        <v>3374</v>
      </c>
      <c r="C3377">
        <v>112.09361726109491</v>
      </c>
      <c r="D3377">
        <f t="shared" si="104"/>
        <v>1</v>
      </c>
      <c r="E3377">
        <f t="shared" si="105"/>
        <v>0</v>
      </c>
    </row>
    <row r="3378" spans="2:5">
      <c r="B3378">
        <v>3375</v>
      </c>
      <c r="C3378">
        <v>102.30571881683629</v>
      </c>
      <c r="D3378">
        <f t="shared" si="104"/>
        <v>1</v>
      </c>
      <c r="E3378">
        <f t="shared" si="105"/>
        <v>0</v>
      </c>
    </row>
    <row r="3379" spans="2:5">
      <c r="B3379">
        <v>3376</v>
      </c>
      <c r="C3379">
        <v>50.345010629462813</v>
      </c>
      <c r="D3379">
        <f t="shared" si="104"/>
        <v>1</v>
      </c>
      <c r="E3379">
        <f t="shared" si="105"/>
        <v>0</v>
      </c>
    </row>
    <row r="3380" spans="2:5">
      <c r="B3380">
        <v>3377</v>
      </c>
      <c r="C3380">
        <v>170.71683616953618</v>
      </c>
      <c r="D3380">
        <f t="shared" si="104"/>
        <v>1</v>
      </c>
      <c r="E3380">
        <f t="shared" si="105"/>
        <v>0</v>
      </c>
    </row>
    <row r="3381" spans="2:5">
      <c r="B3381">
        <v>3378</v>
      </c>
      <c r="C3381">
        <v>92.424341964317435</v>
      </c>
      <c r="D3381">
        <f t="shared" si="104"/>
        <v>1</v>
      </c>
      <c r="E3381">
        <f t="shared" si="105"/>
        <v>0</v>
      </c>
    </row>
    <row r="3382" spans="2:5">
      <c r="B3382">
        <v>3379</v>
      </c>
      <c r="C3382">
        <v>1582.3638968279683</v>
      </c>
      <c r="D3382">
        <f t="shared" si="104"/>
        <v>1</v>
      </c>
      <c r="E3382">
        <f t="shared" si="105"/>
        <v>0</v>
      </c>
    </row>
    <row r="3383" spans="2:5">
      <c r="B3383">
        <v>3380</v>
      </c>
      <c r="C3383">
        <v>7486.4227849982399</v>
      </c>
      <c r="D3383">
        <f t="shared" si="104"/>
        <v>2</v>
      </c>
      <c r="E3383">
        <f t="shared" si="105"/>
        <v>4389.1382279985919</v>
      </c>
    </row>
    <row r="3384" spans="2:5">
      <c r="B3384">
        <v>3381</v>
      </c>
      <c r="C3384">
        <v>4485.5888147118312</v>
      </c>
      <c r="D3384">
        <f t="shared" si="104"/>
        <v>2</v>
      </c>
      <c r="E3384">
        <f t="shared" si="105"/>
        <v>1988.471051769465</v>
      </c>
    </row>
    <row r="3385" spans="2:5">
      <c r="B3385">
        <v>3382</v>
      </c>
      <c r="C3385">
        <v>3075.1851751649715</v>
      </c>
      <c r="D3385">
        <f t="shared" si="104"/>
        <v>2</v>
      </c>
      <c r="E3385">
        <f t="shared" si="105"/>
        <v>860.14814013197724</v>
      </c>
    </row>
    <row r="3386" spans="2:5">
      <c r="B3386">
        <v>3383</v>
      </c>
      <c r="C3386">
        <v>558.90552638436395</v>
      </c>
      <c r="D3386">
        <f t="shared" si="104"/>
        <v>1</v>
      </c>
      <c r="E3386">
        <f t="shared" si="105"/>
        <v>0</v>
      </c>
    </row>
    <row r="3387" spans="2:5">
      <c r="B3387">
        <v>3384</v>
      </c>
      <c r="C3387">
        <v>1365.5643540281912</v>
      </c>
      <c r="D3387">
        <f t="shared" si="104"/>
        <v>1</v>
      </c>
      <c r="E3387">
        <f t="shared" si="105"/>
        <v>0</v>
      </c>
    </row>
    <row r="3388" spans="2:5">
      <c r="B3388">
        <v>3385</v>
      </c>
      <c r="C3388">
        <v>3824.3287376786134</v>
      </c>
      <c r="D3388">
        <f t="shared" si="104"/>
        <v>2</v>
      </c>
      <c r="E3388">
        <f t="shared" si="105"/>
        <v>1459.4629901428907</v>
      </c>
    </row>
    <row r="3389" spans="2:5">
      <c r="B3389">
        <v>3386</v>
      </c>
      <c r="C3389">
        <v>297.83831739563567</v>
      </c>
      <c r="D3389">
        <f t="shared" si="104"/>
        <v>1</v>
      </c>
      <c r="E3389">
        <f t="shared" si="105"/>
        <v>0</v>
      </c>
    </row>
    <row r="3390" spans="2:5">
      <c r="B3390">
        <v>3387</v>
      </c>
      <c r="C3390">
        <v>45.383314426545709</v>
      </c>
      <c r="D3390">
        <f t="shared" si="104"/>
        <v>1</v>
      </c>
      <c r="E3390">
        <f t="shared" si="105"/>
        <v>0</v>
      </c>
    </row>
    <row r="3391" spans="2:5">
      <c r="B3391">
        <v>3388</v>
      </c>
      <c r="C3391">
        <v>3878.7344628907872</v>
      </c>
      <c r="D3391">
        <f t="shared" si="104"/>
        <v>2</v>
      </c>
      <c r="E3391">
        <f t="shared" si="105"/>
        <v>1502.9875703126299</v>
      </c>
    </row>
    <row r="3392" spans="2:5">
      <c r="B3392">
        <v>3389</v>
      </c>
      <c r="C3392">
        <v>326.97442369113384</v>
      </c>
      <c r="D3392">
        <f t="shared" si="104"/>
        <v>1</v>
      </c>
      <c r="E3392">
        <f t="shared" si="105"/>
        <v>0</v>
      </c>
    </row>
    <row r="3393" spans="2:5">
      <c r="B3393">
        <v>3390</v>
      </c>
      <c r="C3393">
        <v>1602.9762684090392</v>
      </c>
      <c r="D3393">
        <f t="shared" si="104"/>
        <v>1</v>
      </c>
      <c r="E3393">
        <f t="shared" si="105"/>
        <v>0</v>
      </c>
    </row>
    <row r="3394" spans="2:5">
      <c r="B3394">
        <v>3391</v>
      </c>
      <c r="C3394">
        <v>649.16580480428729</v>
      </c>
      <c r="D3394">
        <f t="shared" si="104"/>
        <v>1</v>
      </c>
      <c r="E3394">
        <f t="shared" si="105"/>
        <v>0</v>
      </c>
    </row>
    <row r="3395" spans="2:5">
      <c r="B3395">
        <v>3392</v>
      </c>
      <c r="C3395">
        <v>58.954501916368429</v>
      </c>
      <c r="D3395">
        <f t="shared" si="104"/>
        <v>1</v>
      </c>
      <c r="E3395">
        <f t="shared" si="105"/>
        <v>0</v>
      </c>
    </row>
    <row r="3396" spans="2:5">
      <c r="B3396">
        <v>3393</v>
      </c>
      <c r="C3396">
        <v>146.90506860445223</v>
      </c>
      <c r="D3396">
        <f t="shared" si="104"/>
        <v>1</v>
      </c>
      <c r="E3396">
        <f t="shared" si="105"/>
        <v>0</v>
      </c>
    </row>
    <row r="3397" spans="2:5">
      <c r="B3397">
        <v>3394</v>
      </c>
      <c r="C3397">
        <v>29.121985019336783</v>
      </c>
      <c r="D3397">
        <f t="shared" ref="D3397:D3460" si="106">IF(C3397&lt;=2000,1,IF(AND(C3397&gt;2000,C3397&lt;=127000),2,IF(C3397&gt;127000,3,0)))</f>
        <v>1</v>
      </c>
      <c r="E3397">
        <f t="shared" ref="E3397:E3460" si="107">IF(D3397=1,0,IF(D3397=2,0.8*(C3397-2000),IF(D3397=3,100000,"Error")))</f>
        <v>0</v>
      </c>
    </row>
    <row r="3398" spans="2:5">
      <c r="B3398">
        <v>3395</v>
      </c>
      <c r="C3398">
        <v>463.35205788843217</v>
      </c>
      <c r="D3398">
        <f t="shared" si="106"/>
        <v>1</v>
      </c>
      <c r="E3398">
        <f t="shared" si="107"/>
        <v>0</v>
      </c>
    </row>
    <row r="3399" spans="2:5">
      <c r="B3399">
        <v>3396</v>
      </c>
      <c r="C3399">
        <v>276.29763258118624</v>
      </c>
      <c r="D3399">
        <f t="shared" si="106"/>
        <v>1</v>
      </c>
      <c r="E3399">
        <f t="shared" si="107"/>
        <v>0</v>
      </c>
    </row>
    <row r="3400" spans="2:5">
      <c r="B3400">
        <v>3397</v>
      </c>
      <c r="C3400">
        <v>1575.6545065291155</v>
      </c>
      <c r="D3400">
        <f t="shared" si="106"/>
        <v>1</v>
      </c>
      <c r="E3400">
        <f t="shared" si="107"/>
        <v>0</v>
      </c>
    </row>
    <row r="3401" spans="2:5">
      <c r="B3401">
        <v>3398</v>
      </c>
      <c r="C3401">
        <v>1364.3162737265402</v>
      </c>
      <c r="D3401">
        <f t="shared" si="106"/>
        <v>1</v>
      </c>
      <c r="E3401">
        <f t="shared" si="107"/>
        <v>0</v>
      </c>
    </row>
    <row r="3402" spans="2:5">
      <c r="B3402">
        <v>3399</v>
      </c>
      <c r="C3402">
        <v>85.921513594968161</v>
      </c>
      <c r="D3402">
        <f t="shared" si="106"/>
        <v>1</v>
      </c>
      <c r="E3402">
        <f t="shared" si="107"/>
        <v>0</v>
      </c>
    </row>
    <row r="3403" spans="2:5">
      <c r="B3403">
        <v>3400</v>
      </c>
      <c r="C3403">
        <v>2717.0549980456012</v>
      </c>
      <c r="D3403">
        <f t="shared" si="106"/>
        <v>2</v>
      </c>
      <c r="E3403">
        <f t="shared" si="107"/>
        <v>573.64399843648096</v>
      </c>
    </row>
    <row r="3404" spans="2:5">
      <c r="B3404">
        <v>3401</v>
      </c>
      <c r="C3404">
        <v>1019.2431522552763</v>
      </c>
      <c r="D3404">
        <f t="shared" si="106"/>
        <v>1</v>
      </c>
      <c r="E3404">
        <f t="shared" si="107"/>
        <v>0</v>
      </c>
    </row>
    <row r="3405" spans="2:5">
      <c r="B3405">
        <v>3402</v>
      </c>
      <c r="C3405">
        <v>1310.9259307233713</v>
      </c>
      <c r="D3405">
        <f t="shared" si="106"/>
        <v>1</v>
      </c>
      <c r="E3405">
        <f t="shared" si="107"/>
        <v>0</v>
      </c>
    </row>
    <row r="3406" spans="2:5">
      <c r="B3406">
        <v>3403</v>
      </c>
      <c r="C3406">
        <v>8234.8900359194104</v>
      </c>
      <c r="D3406">
        <f t="shared" si="106"/>
        <v>2</v>
      </c>
      <c r="E3406">
        <f t="shared" si="107"/>
        <v>4987.912028735529</v>
      </c>
    </row>
    <row r="3407" spans="2:5">
      <c r="B3407">
        <v>3404</v>
      </c>
      <c r="C3407">
        <v>11158.709646545172</v>
      </c>
      <c r="D3407">
        <f t="shared" si="106"/>
        <v>2</v>
      </c>
      <c r="E3407">
        <f t="shared" si="107"/>
        <v>7326.967717236138</v>
      </c>
    </row>
    <row r="3408" spans="2:5">
      <c r="B3408">
        <v>3405</v>
      </c>
      <c r="C3408">
        <v>34.482803085457419</v>
      </c>
      <c r="D3408">
        <f t="shared" si="106"/>
        <v>1</v>
      </c>
      <c r="E3408">
        <f t="shared" si="107"/>
        <v>0</v>
      </c>
    </row>
    <row r="3409" spans="2:5">
      <c r="B3409">
        <v>3406</v>
      </c>
      <c r="C3409">
        <v>2041.9531601912215</v>
      </c>
      <c r="D3409">
        <f t="shared" si="106"/>
        <v>2</v>
      </c>
      <c r="E3409">
        <f t="shared" si="107"/>
        <v>33.562528152977215</v>
      </c>
    </row>
    <row r="3410" spans="2:5">
      <c r="B3410">
        <v>3407</v>
      </c>
      <c r="C3410">
        <v>9283.7440898682398</v>
      </c>
      <c r="D3410">
        <f t="shared" si="106"/>
        <v>2</v>
      </c>
      <c r="E3410">
        <f t="shared" si="107"/>
        <v>5826.9952718945924</v>
      </c>
    </row>
    <row r="3411" spans="2:5">
      <c r="B3411">
        <v>3408</v>
      </c>
      <c r="C3411">
        <v>624.83797224825059</v>
      </c>
      <c r="D3411">
        <f t="shared" si="106"/>
        <v>1</v>
      </c>
      <c r="E3411">
        <f t="shared" si="107"/>
        <v>0</v>
      </c>
    </row>
    <row r="3412" spans="2:5">
      <c r="B3412">
        <v>3409</v>
      </c>
      <c r="C3412">
        <v>2737.923256783642</v>
      </c>
      <c r="D3412">
        <f t="shared" si="106"/>
        <v>2</v>
      </c>
      <c r="E3412">
        <f t="shared" si="107"/>
        <v>590.33860542691366</v>
      </c>
    </row>
    <row r="3413" spans="2:5">
      <c r="B3413">
        <v>3410</v>
      </c>
      <c r="C3413">
        <v>802.57146472551904</v>
      </c>
      <c r="D3413">
        <f t="shared" si="106"/>
        <v>1</v>
      </c>
      <c r="E3413">
        <f t="shared" si="107"/>
        <v>0</v>
      </c>
    </row>
    <row r="3414" spans="2:5">
      <c r="B3414">
        <v>3411</v>
      </c>
      <c r="C3414">
        <v>139.76589311264416</v>
      </c>
      <c r="D3414">
        <f t="shared" si="106"/>
        <v>1</v>
      </c>
      <c r="E3414">
        <f t="shared" si="107"/>
        <v>0</v>
      </c>
    </row>
    <row r="3415" spans="2:5">
      <c r="B3415">
        <v>3412</v>
      </c>
      <c r="C3415">
        <v>526.35054274966615</v>
      </c>
      <c r="D3415">
        <f t="shared" si="106"/>
        <v>1</v>
      </c>
      <c r="E3415">
        <f t="shared" si="107"/>
        <v>0</v>
      </c>
    </row>
    <row r="3416" spans="2:5">
      <c r="B3416">
        <v>3413</v>
      </c>
      <c r="C3416">
        <v>1998.3594846743156</v>
      </c>
      <c r="D3416">
        <f t="shared" si="106"/>
        <v>1</v>
      </c>
      <c r="E3416">
        <f t="shared" si="107"/>
        <v>0</v>
      </c>
    </row>
    <row r="3417" spans="2:5">
      <c r="B3417">
        <v>3414</v>
      </c>
      <c r="C3417">
        <v>41.381287829785414</v>
      </c>
      <c r="D3417">
        <f t="shared" si="106"/>
        <v>1</v>
      </c>
      <c r="E3417">
        <f t="shared" si="107"/>
        <v>0</v>
      </c>
    </row>
    <row r="3418" spans="2:5">
      <c r="B3418">
        <v>3415</v>
      </c>
      <c r="C3418">
        <v>2460.1294308936986</v>
      </c>
      <c r="D3418">
        <f t="shared" si="106"/>
        <v>2</v>
      </c>
      <c r="E3418">
        <f t="shared" si="107"/>
        <v>368.10354471495884</v>
      </c>
    </row>
    <row r="3419" spans="2:5">
      <c r="B3419">
        <v>3416</v>
      </c>
      <c r="C3419">
        <v>1954.7035062500363</v>
      </c>
      <c r="D3419">
        <f t="shared" si="106"/>
        <v>1</v>
      </c>
      <c r="E3419">
        <f t="shared" si="107"/>
        <v>0</v>
      </c>
    </row>
    <row r="3420" spans="2:5">
      <c r="B3420">
        <v>3417</v>
      </c>
      <c r="C3420">
        <v>4253.4465592312499</v>
      </c>
      <c r="D3420">
        <f t="shared" si="106"/>
        <v>2</v>
      </c>
      <c r="E3420">
        <f t="shared" si="107"/>
        <v>1802.757247385</v>
      </c>
    </row>
    <row r="3421" spans="2:5">
      <c r="B3421">
        <v>3418</v>
      </c>
      <c r="C3421">
        <v>2022.2668424699918</v>
      </c>
      <c r="D3421">
        <f t="shared" si="106"/>
        <v>2</v>
      </c>
      <c r="E3421">
        <f t="shared" si="107"/>
        <v>17.813473975993475</v>
      </c>
    </row>
    <row r="3422" spans="2:5">
      <c r="B3422">
        <v>3419</v>
      </c>
      <c r="C3422">
        <v>37.976368101578586</v>
      </c>
      <c r="D3422">
        <f t="shared" si="106"/>
        <v>1</v>
      </c>
      <c r="E3422">
        <f t="shared" si="107"/>
        <v>0</v>
      </c>
    </row>
    <row r="3423" spans="2:5">
      <c r="B3423">
        <v>3420</v>
      </c>
      <c r="C3423">
        <v>28092.056763298704</v>
      </c>
      <c r="D3423">
        <f t="shared" si="106"/>
        <v>2</v>
      </c>
      <c r="E3423">
        <f t="shared" si="107"/>
        <v>20873.645410638965</v>
      </c>
    </row>
    <row r="3424" spans="2:5">
      <c r="B3424">
        <v>3421</v>
      </c>
      <c r="C3424">
        <v>171.26013599485378</v>
      </c>
      <c r="D3424">
        <f t="shared" si="106"/>
        <v>1</v>
      </c>
      <c r="E3424">
        <f t="shared" si="107"/>
        <v>0</v>
      </c>
    </row>
    <row r="3425" spans="2:5">
      <c r="B3425">
        <v>3422</v>
      </c>
      <c r="C3425">
        <v>310.55674111547137</v>
      </c>
      <c r="D3425">
        <f t="shared" si="106"/>
        <v>1</v>
      </c>
      <c r="E3425">
        <f t="shared" si="107"/>
        <v>0</v>
      </c>
    </row>
    <row r="3426" spans="2:5">
      <c r="B3426">
        <v>3423</v>
      </c>
      <c r="C3426">
        <v>854.33188333920691</v>
      </c>
      <c r="D3426">
        <f t="shared" si="106"/>
        <v>1</v>
      </c>
      <c r="E3426">
        <f t="shared" si="107"/>
        <v>0</v>
      </c>
    </row>
    <row r="3427" spans="2:5">
      <c r="B3427">
        <v>3424</v>
      </c>
      <c r="C3427">
        <v>8192.8631934134919</v>
      </c>
      <c r="D3427">
        <f t="shared" si="106"/>
        <v>2</v>
      </c>
      <c r="E3427">
        <f t="shared" si="107"/>
        <v>4954.2905547307937</v>
      </c>
    </row>
    <row r="3428" spans="2:5">
      <c r="B3428">
        <v>3425</v>
      </c>
      <c r="C3428">
        <v>958.90206725516634</v>
      </c>
      <c r="D3428">
        <f t="shared" si="106"/>
        <v>1</v>
      </c>
      <c r="E3428">
        <f t="shared" si="107"/>
        <v>0</v>
      </c>
    </row>
    <row r="3429" spans="2:5">
      <c r="B3429">
        <v>3426</v>
      </c>
      <c r="C3429">
        <v>4929.6551531321429</v>
      </c>
      <c r="D3429">
        <f t="shared" si="106"/>
        <v>2</v>
      </c>
      <c r="E3429">
        <f t="shared" si="107"/>
        <v>2343.7241225057146</v>
      </c>
    </row>
    <row r="3430" spans="2:5">
      <c r="B3430">
        <v>3427</v>
      </c>
      <c r="C3430">
        <v>17486.967740138305</v>
      </c>
      <c r="D3430">
        <f t="shared" si="106"/>
        <v>2</v>
      </c>
      <c r="E3430">
        <f t="shared" si="107"/>
        <v>12389.574192110646</v>
      </c>
    </row>
    <row r="3431" spans="2:5">
      <c r="B3431">
        <v>3428</v>
      </c>
      <c r="C3431">
        <v>490.80017989636144</v>
      </c>
      <c r="D3431">
        <f t="shared" si="106"/>
        <v>1</v>
      </c>
      <c r="E3431">
        <f t="shared" si="107"/>
        <v>0</v>
      </c>
    </row>
    <row r="3432" spans="2:5">
      <c r="B3432">
        <v>3429</v>
      </c>
      <c r="C3432">
        <v>143.43468286935297</v>
      </c>
      <c r="D3432">
        <f t="shared" si="106"/>
        <v>1</v>
      </c>
      <c r="E3432">
        <f t="shared" si="107"/>
        <v>0</v>
      </c>
    </row>
    <row r="3433" spans="2:5">
      <c r="B3433">
        <v>3430</v>
      </c>
      <c r="C3433">
        <v>29.514356315836103</v>
      </c>
      <c r="D3433">
        <f t="shared" si="106"/>
        <v>1</v>
      </c>
      <c r="E3433">
        <f t="shared" si="107"/>
        <v>0</v>
      </c>
    </row>
    <row r="3434" spans="2:5">
      <c r="B3434">
        <v>3431</v>
      </c>
      <c r="C3434">
        <v>380.43745964844811</v>
      </c>
      <c r="D3434">
        <f t="shared" si="106"/>
        <v>1</v>
      </c>
      <c r="E3434">
        <f t="shared" si="107"/>
        <v>0</v>
      </c>
    </row>
    <row r="3435" spans="2:5">
      <c r="B3435">
        <v>3432</v>
      </c>
      <c r="C3435">
        <v>121.79229061327183</v>
      </c>
      <c r="D3435">
        <f t="shared" si="106"/>
        <v>1</v>
      </c>
      <c r="E3435">
        <f t="shared" si="107"/>
        <v>0</v>
      </c>
    </row>
    <row r="3436" spans="2:5">
      <c r="B3436">
        <v>3433</v>
      </c>
      <c r="C3436">
        <v>27.062713459205039</v>
      </c>
      <c r="D3436">
        <f t="shared" si="106"/>
        <v>1</v>
      </c>
      <c r="E3436">
        <f t="shared" si="107"/>
        <v>0</v>
      </c>
    </row>
    <row r="3437" spans="2:5">
      <c r="B3437">
        <v>3434</v>
      </c>
      <c r="C3437">
        <v>67.413001695848763</v>
      </c>
      <c r="D3437">
        <f t="shared" si="106"/>
        <v>1</v>
      </c>
      <c r="E3437">
        <f t="shared" si="107"/>
        <v>0</v>
      </c>
    </row>
    <row r="3438" spans="2:5">
      <c r="B3438">
        <v>3435</v>
      </c>
      <c r="C3438">
        <v>1658.2195406518658</v>
      </c>
      <c r="D3438">
        <f t="shared" si="106"/>
        <v>1</v>
      </c>
      <c r="E3438">
        <f t="shared" si="107"/>
        <v>0</v>
      </c>
    </row>
    <row r="3439" spans="2:5">
      <c r="B3439">
        <v>3436</v>
      </c>
      <c r="C3439">
        <v>2289.9488768947658</v>
      </c>
      <c r="D3439">
        <f t="shared" si="106"/>
        <v>2</v>
      </c>
      <c r="E3439">
        <f t="shared" si="107"/>
        <v>231.95910151581268</v>
      </c>
    </row>
    <row r="3440" spans="2:5">
      <c r="B3440">
        <v>3437</v>
      </c>
      <c r="C3440">
        <v>3162.7592396002947</v>
      </c>
      <c r="D3440">
        <f t="shared" si="106"/>
        <v>2</v>
      </c>
      <c r="E3440">
        <f t="shared" si="107"/>
        <v>930.20739168023579</v>
      </c>
    </row>
    <row r="3441" spans="2:5">
      <c r="B3441">
        <v>3438</v>
      </c>
      <c r="C3441">
        <v>458.45813646518491</v>
      </c>
      <c r="D3441">
        <f t="shared" si="106"/>
        <v>1</v>
      </c>
      <c r="E3441">
        <f t="shared" si="107"/>
        <v>0</v>
      </c>
    </row>
    <row r="3442" spans="2:5">
      <c r="B3442">
        <v>3439</v>
      </c>
      <c r="C3442">
        <v>1032.4514327100831</v>
      </c>
      <c r="D3442">
        <f t="shared" si="106"/>
        <v>1</v>
      </c>
      <c r="E3442">
        <f t="shared" si="107"/>
        <v>0</v>
      </c>
    </row>
    <row r="3443" spans="2:5">
      <c r="B3443">
        <v>3440</v>
      </c>
      <c r="C3443">
        <v>688.0308612968779</v>
      </c>
      <c r="D3443">
        <f t="shared" si="106"/>
        <v>1</v>
      </c>
      <c r="E3443">
        <f t="shared" si="107"/>
        <v>0</v>
      </c>
    </row>
    <row r="3444" spans="2:5">
      <c r="B3444">
        <v>3441</v>
      </c>
      <c r="C3444">
        <v>103.4506715776911</v>
      </c>
      <c r="D3444">
        <f t="shared" si="106"/>
        <v>1</v>
      </c>
      <c r="E3444">
        <f t="shared" si="107"/>
        <v>0</v>
      </c>
    </row>
    <row r="3445" spans="2:5">
      <c r="B3445">
        <v>3442</v>
      </c>
      <c r="C3445">
        <v>389.63354925247063</v>
      </c>
      <c r="D3445">
        <f t="shared" si="106"/>
        <v>1</v>
      </c>
      <c r="E3445">
        <f t="shared" si="107"/>
        <v>0</v>
      </c>
    </row>
    <row r="3446" spans="2:5">
      <c r="B3446">
        <v>3443</v>
      </c>
      <c r="C3446">
        <v>454.25158961061777</v>
      </c>
      <c r="D3446">
        <f t="shared" si="106"/>
        <v>1</v>
      </c>
      <c r="E3446">
        <f t="shared" si="107"/>
        <v>0</v>
      </c>
    </row>
    <row r="3447" spans="2:5">
      <c r="B3447">
        <v>3444</v>
      </c>
      <c r="C3447">
        <v>15243.412280597269</v>
      </c>
      <c r="D3447">
        <f t="shared" si="106"/>
        <v>2</v>
      </c>
      <c r="E3447">
        <f t="shared" si="107"/>
        <v>10594.729824477816</v>
      </c>
    </row>
    <row r="3448" spans="2:5">
      <c r="B3448">
        <v>3445</v>
      </c>
      <c r="C3448">
        <v>408.57153608413915</v>
      </c>
      <c r="D3448">
        <f t="shared" si="106"/>
        <v>1</v>
      </c>
      <c r="E3448">
        <f t="shared" si="107"/>
        <v>0</v>
      </c>
    </row>
    <row r="3449" spans="2:5">
      <c r="B3449">
        <v>3446</v>
      </c>
      <c r="C3449">
        <v>7556.0169644895186</v>
      </c>
      <c r="D3449">
        <f t="shared" si="106"/>
        <v>2</v>
      </c>
      <c r="E3449">
        <f t="shared" si="107"/>
        <v>4444.8135715916151</v>
      </c>
    </row>
    <row r="3450" spans="2:5">
      <c r="B3450">
        <v>3447</v>
      </c>
      <c r="C3450">
        <v>4856.5986639629255</v>
      </c>
      <c r="D3450">
        <f t="shared" si="106"/>
        <v>2</v>
      </c>
      <c r="E3450">
        <f t="shared" si="107"/>
        <v>2285.2789311703405</v>
      </c>
    </row>
    <row r="3451" spans="2:5">
      <c r="B3451">
        <v>3448</v>
      </c>
      <c r="C3451">
        <v>1911.9464819421396</v>
      </c>
      <c r="D3451">
        <f t="shared" si="106"/>
        <v>1</v>
      </c>
      <c r="E3451">
        <f t="shared" si="107"/>
        <v>0</v>
      </c>
    </row>
    <row r="3452" spans="2:5">
      <c r="B3452">
        <v>3449</v>
      </c>
      <c r="C3452">
        <v>763.94375763743824</v>
      </c>
      <c r="D3452">
        <f t="shared" si="106"/>
        <v>1</v>
      </c>
      <c r="E3452">
        <f t="shared" si="107"/>
        <v>0</v>
      </c>
    </row>
    <row r="3453" spans="2:5">
      <c r="B3453">
        <v>3450</v>
      </c>
      <c r="C3453">
        <v>51.730875710949419</v>
      </c>
      <c r="D3453">
        <f t="shared" si="106"/>
        <v>1</v>
      </c>
      <c r="E3453">
        <f t="shared" si="107"/>
        <v>0</v>
      </c>
    </row>
    <row r="3454" spans="2:5">
      <c r="B3454">
        <v>3451</v>
      </c>
      <c r="C3454">
        <v>823.35937826552527</v>
      </c>
      <c r="D3454">
        <f t="shared" si="106"/>
        <v>1</v>
      </c>
      <c r="E3454">
        <f t="shared" si="107"/>
        <v>0</v>
      </c>
    </row>
    <row r="3455" spans="2:5">
      <c r="B3455">
        <v>3452</v>
      </c>
      <c r="C3455">
        <v>527.91506579674103</v>
      </c>
      <c r="D3455">
        <f t="shared" si="106"/>
        <v>1</v>
      </c>
      <c r="E3455">
        <f t="shared" si="107"/>
        <v>0</v>
      </c>
    </row>
    <row r="3456" spans="2:5">
      <c r="B3456">
        <v>3453</v>
      </c>
      <c r="C3456">
        <v>2536.1288430799659</v>
      </c>
      <c r="D3456">
        <f t="shared" si="106"/>
        <v>2</v>
      </c>
      <c r="E3456">
        <f t="shared" si="107"/>
        <v>428.90307446397276</v>
      </c>
    </row>
    <row r="3457" spans="2:5">
      <c r="B3457">
        <v>3454</v>
      </c>
      <c r="C3457">
        <v>97.383559055036969</v>
      </c>
      <c r="D3457">
        <f t="shared" si="106"/>
        <v>1</v>
      </c>
      <c r="E3457">
        <f t="shared" si="107"/>
        <v>0</v>
      </c>
    </row>
    <row r="3458" spans="2:5">
      <c r="B3458">
        <v>3455</v>
      </c>
      <c r="C3458">
        <v>1904.2208661241862</v>
      </c>
      <c r="D3458">
        <f t="shared" si="106"/>
        <v>1</v>
      </c>
      <c r="E3458">
        <f t="shared" si="107"/>
        <v>0</v>
      </c>
    </row>
    <row r="3459" spans="2:5">
      <c r="B3459">
        <v>3456</v>
      </c>
      <c r="C3459">
        <v>38.454056787914361</v>
      </c>
      <c r="D3459">
        <f t="shared" si="106"/>
        <v>1</v>
      </c>
      <c r="E3459">
        <f t="shared" si="107"/>
        <v>0</v>
      </c>
    </row>
    <row r="3460" spans="2:5">
      <c r="B3460">
        <v>3457</v>
      </c>
      <c r="C3460">
        <v>1456.2335883857884</v>
      </c>
      <c r="D3460">
        <f t="shared" si="106"/>
        <v>1</v>
      </c>
      <c r="E3460">
        <f t="shared" si="107"/>
        <v>0</v>
      </c>
    </row>
    <row r="3461" spans="2:5">
      <c r="B3461">
        <v>3458</v>
      </c>
      <c r="C3461">
        <v>243.02983755448079</v>
      </c>
      <c r="D3461">
        <f t="shared" ref="D3461:D3524" si="108">IF(C3461&lt;=2000,1,IF(AND(C3461&gt;2000,C3461&lt;=127000),2,IF(C3461&gt;127000,3,0)))</f>
        <v>1</v>
      </c>
      <c r="E3461">
        <f t="shared" ref="E3461:E3524" si="109">IF(D3461=1,0,IF(D3461=2,0.8*(C3461-2000),IF(D3461=3,100000,"Error")))</f>
        <v>0</v>
      </c>
    </row>
    <row r="3462" spans="2:5">
      <c r="B3462">
        <v>3459</v>
      </c>
      <c r="C3462">
        <v>14039.873296090856</v>
      </c>
      <c r="D3462">
        <f t="shared" si="108"/>
        <v>2</v>
      </c>
      <c r="E3462">
        <f t="shared" si="109"/>
        <v>9631.8986368726855</v>
      </c>
    </row>
    <row r="3463" spans="2:5">
      <c r="B3463">
        <v>3460</v>
      </c>
      <c r="C3463">
        <v>2507.6034515101564</v>
      </c>
      <c r="D3463">
        <f t="shared" si="108"/>
        <v>2</v>
      </c>
      <c r="E3463">
        <f t="shared" si="109"/>
        <v>406.08276120812519</v>
      </c>
    </row>
    <row r="3464" spans="2:5">
      <c r="B3464">
        <v>3461</v>
      </c>
      <c r="C3464">
        <v>10729.199651276036</v>
      </c>
      <c r="D3464">
        <f t="shared" si="108"/>
        <v>2</v>
      </c>
      <c r="E3464">
        <f t="shared" si="109"/>
        <v>6983.3597210208291</v>
      </c>
    </row>
    <row r="3465" spans="2:5">
      <c r="B3465">
        <v>3462</v>
      </c>
      <c r="C3465">
        <v>995.12026491469771</v>
      </c>
      <c r="D3465">
        <f t="shared" si="108"/>
        <v>1</v>
      </c>
      <c r="E3465">
        <f t="shared" si="109"/>
        <v>0</v>
      </c>
    </row>
    <row r="3466" spans="2:5">
      <c r="B3466">
        <v>3463</v>
      </c>
      <c r="C3466">
        <v>56.453208885830165</v>
      </c>
      <c r="D3466">
        <f t="shared" si="108"/>
        <v>1</v>
      </c>
      <c r="E3466">
        <f t="shared" si="109"/>
        <v>0</v>
      </c>
    </row>
    <row r="3467" spans="2:5">
      <c r="B3467">
        <v>3464</v>
      </c>
      <c r="C3467">
        <v>87.322334699632933</v>
      </c>
      <c r="D3467">
        <f t="shared" si="108"/>
        <v>1</v>
      </c>
      <c r="E3467">
        <f t="shared" si="109"/>
        <v>0</v>
      </c>
    </row>
    <row r="3468" spans="2:5">
      <c r="B3468">
        <v>3465</v>
      </c>
      <c r="C3468">
        <v>7104.2901567313029</v>
      </c>
      <c r="D3468">
        <f t="shared" si="108"/>
        <v>2</v>
      </c>
      <c r="E3468">
        <f t="shared" si="109"/>
        <v>4083.4321253850426</v>
      </c>
    </row>
    <row r="3469" spans="2:5">
      <c r="B3469">
        <v>3466</v>
      </c>
      <c r="C3469">
        <v>12251.260189770732</v>
      </c>
      <c r="D3469">
        <f t="shared" si="108"/>
        <v>2</v>
      </c>
      <c r="E3469">
        <f t="shared" si="109"/>
        <v>8201.0081518165862</v>
      </c>
    </row>
    <row r="3470" spans="2:5">
      <c r="B3470">
        <v>3467</v>
      </c>
      <c r="C3470">
        <v>116.66385241190689</v>
      </c>
      <c r="D3470">
        <f t="shared" si="108"/>
        <v>1</v>
      </c>
      <c r="E3470">
        <f t="shared" si="109"/>
        <v>0</v>
      </c>
    </row>
    <row r="3471" spans="2:5">
      <c r="B3471">
        <v>3468</v>
      </c>
      <c r="C3471">
        <v>96.820020839964329</v>
      </c>
      <c r="D3471">
        <f t="shared" si="108"/>
        <v>1</v>
      </c>
      <c r="E3471">
        <f t="shared" si="109"/>
        <v>0</v>
      </c>
    </row>
    <row r="3472" spans="2:5">
      <c r="B3472">
        <v>3469</v>
      </c>
      <c r="C3472">
        <v>169.25566313026201</v>
      </c>
      <c r="D3472">
        <f t="shared" si="108"/>
        <v>1</v>
      </c>
      <c r="E3472">
        <f t="shared" si="109"/>
        <v>0</v>
      </c>
    </row>
    <row r="3473" spans="2:5">
      <c r="B3473">
        <v>3470</v>
      </c>
      <c r="C3473">
        <v>64.660686393002237</v>
      </c>
      <c r="D3473">
        <f t="shared" si="108"/>
        <v>1</v>
      </c>
      <c r="E3473">
        <f t="shared" si="109"/>
        <v>0</v>
      </c>
    </row>
    <row r="3474" spans="2:5">
      <c r="B3474">
        <v>3471</v>
      </c>
      <c r="C3474">
        <v>4700.6656970054828</v>
      </c>
      <c r="D3474">
        <f t="shared" si="108"/>
        <v>2</v>
      </c>
      <c r="E3474">
        <f t="shared" si="109"/>
        <v>2160.5325576043865</v>
      </c>
    </row>
    <row r="3475" spans="2:5">
      <c r="B3475">
        <v>3472</v>
      </c>
      <c r="C3475">
        <v>45.363724367286991</v>
      </c>
      <c r="D3475">
        <f t="shared" si="108"/>
        <v>1</v>
      </c>
      <c r="E3475">
        <f t="shared" si="109"/>
        <v>0</v>
      </c>
    </row>
    <row r="3476" spans="2:5">
      <c r="B3476">
        <v>3473</v>
      </c>
      <c r="C3476">
        <v>24.649438066520876</v>
      </c>
      <c r="D3476">
        <f t="shared" si="108"/>
        <v>1</v>
      </c>
      <c r="E3476">
        <f t="shared" si="109"/>
        <v>0</v>
      </c>
    </row>
    <row r="3477" spans="2:5">
      <c r="B3477">
        <v>3474</v>
      </c>
      <c r="C3477">
        <v>3239.2928752422513</v>
      </c>
      <c r="D3477">
        <f t="shared" si="108"/>
        <v>2</v>
      </c>
      <c r="E3477">
        <f t="shared" si="109"/>
        <v>991.43430019380105</v>
      </c>
    </row>
    <row r="3478" spans="2:5">
      <c r="B3478">
        <v>3475</v>
      </c>
      <c r="C3478">
        <v>204.58533672864479</v>
      </c>
      <c r="D3478">
        <f t="shared" si="108"/>
        <v>1</v>
      </c>
      <c r="E3478">
        <f t="shared" si="109"/>
        <v>0</v>
      </c>
    </row>
    <row r="3479" spans="2:5">
      <c r="B3479">
        <v>3476</v>
      </c>
      <c r="C3479">
        <v>1734.1380726283148</v>
      </c>
      <c r="D3479">
        <f t="shared" si="108"/>
        <v>1</v>
      </c>
      <c r="E3479">
        <f t="shared" si="109"/>
        <v>0</v>
      </c>
    </row>
    <row r="3480" spans="2:5">
      <c r="B3480">
        <v>3477</v>
      </c>
      <c r="C3480">
        <v>629.77520978796099</v>
      </c>
      <c r="D3480">
        <f t="shared" si="108"/>
        <v>1</v>
      </c>
      <c r="E3480">
        <f t="shared" si="109"/>
        <v>0</v>
      </c>
    </row>
    <row r="3481" spans="2:5">
      <c r="B3481">
        <v>3478</v>
      </c>
      <c r="C3481">
        <v>168.68157868234138</v>
      </c>
      <c r="D3481">
        <f t="shared" si="108"/>
        <v>1</v>
      </c>
      <c r="E3481">
        <f t="shared" si="109"/>
        <v>0</v>
      </c>
    </row>
    <row r="3482" spans="2:5">
      <c r="B3482">
        <v>3479</v>
      </c>
      <c r="C3482">
        <v>143.98072851571823</v>
      </c>
      <c r="D3482">
        <f t="shared" si="108"/>
        <v>1</v>
      </c>
      <c r="E3482">
        <f t="shared" si="109"/>
        <v>0</v>
      </c>
    </row>
    <row r="3483" spans="2:5">
      <c r="B3483">
        <v>3480</v>
      </c>
      <c r="C3483">
        <v>1071.234248866522</v>
      </c>
      <c r="D3483">
        <f t="shared" si="108"/>
        <v>1</v>
      </c>
      <c r="E3483">
        <f t="shared" si="109"/>
        <v>0</v>
      </c>
    </row>
    <row r="3484" spans="2:5">
      <c r="B3484">
        <v>3481</v>
      </c>
      <c r="C3484">
        <v>5467.3441443014117</v>
      </c>
      <c r="D3484">
        <f t="shared" si="108"/>
        <v>2</v>
      </c>
      <c r="E3484">
        <f t="shared" si="109"/>
        <v>2773.8753154411297</v>
      </c>
    </row>
    <row r="3485" spans="2:5">
      <c r="B3485">
        <v>3482</v>
      </c>
      <c r="C3485">
        <v>1310.0009035986673</v>
      </c>
      <c r="D3485">
        <f t="shared" si="108"/>
        <v>1</v>
      </c>
      <c r="E3485">
        <f t="shared" si="109"/>
        <v>0</v>
      </c>
    </row>
    <row r="3486" spans="2:5">
      <c r="B3486">
        <v>3483</v>
      </c>
      <c r="C3486">
        <v>107.89023735721626</v>
      </c>
      <c r="D3486">
        <f t="shared" si="108"/>
        <v>1</v>
      </c>
      <c r="E3486">
        <f t="shared" si="109"/>
        <v>0</v>
      </c>
    </row>
    <row r="3487" spans="2:5">
      <c r="B3487">
        <v>3484</v>
      </c>
      <c r="C3487">
        <v>88.796289998311721</v>
      </c>
      <c r="D3487">
        <f t="shared" si="108"/>
        <v>1</v>
      </c>
      <c r="E3487">
        <f t="shared" si="109"/>
        <v>0</v>
      </c>
    </row>
    <row r="3488" spans="2:5">
      <c r="B3488">
        <v>3485</v>
      </c>
      <c r="C3488">
        <v>80.434714822043148</v>
      </c>
      <c r="D3488">
        <f t="shared" si="108"/>
        <v>1</v>
      </c>
      <c r="E3488">
        <f t="shared" si="109"/>
        <v>0</v>
      </c>
    </row>
    <row r="3489" spans="2:5">
      <c r="B3489">
        <v>3486</v>
      </c>
      <c r="C3489">
        <v>2891.7149995151763</v>
      </c>
      <c r="D3489">
        <f t="shared" si="108"/>
        <v>2</v>
      </c>
      <c r="E3489">
        <f t="shared" si="109"/>
        <v>713.37199961214105</v>
      </c>
    </row>
    <row r="3490" spans="2:5">
      <c r="B3490">
        <v>3487</v>
      </c>
      <c r="C3490">
        <v>132.42523296704152</v>
      </c>
      <c r="D3490">
        <f t="shared" si="108"/>
        <v>1</v>
      </c>
      <c r="E3490">
        <f t="shared" si="109"/>
        <v>0</v>
      </c>
    </row>
    <row r="3491" spans="2:5">
      <c r="B3491">
        <v>3488</v>
      </c>
      <c r="C3491">
        <v>957.35028666490496</v>
      </c>
      <c r="D3491">
        <f t="shared" si="108"/>
        <v>1</v>
      </c>
      <c r="E3491">
        <f t="shared" si="109"/>
        <v>0</v>
      </c>
    </row>
    <row r="3492" spans="2:5">
      <c r="B3492">
        <v>3489</v>
      </c>
      <c r="C3492">
        <v>4382.2104855353773</v>
      </c>
      <c r="D3492">
        <f t="shared" si="108"/>
        <v>2</v>
      </c>
      <c r="E3492">
        <f t="shared" si="109"/>
        <v>1905.7683884283019</v>
      </c>
    </row>
    <row r="3493" spans="2:5">
      <c r="B3493">
        <v>3490</v>
      </c>
      <c r="C3493">
        <v>780.54519155262142</v>
      </c>
      <c r="D3493">
        <f t="shared" si="108"/>
        <v>1</v>
      </c>
      <c r="E3493">
        <f t="shared" si="109"/>
        <v>0</v>
      </c>
    </row>
    <row r="3494" spans="2:5">
      <c r="B3494">
        <v>3491</v>
      </c>
      <c r="C3494">
        <v>42.001416670078896</v>
      </c>
      <c r="D3494">
        <f t="shared" si="108"/>
        <v>1</v>
      </c>
      <c r="E3494">
        <f t="shared" si="109"/>
        <v>0</v>
      </c>
    </row>
    <row r="3495" spans="2:5">
      <c r="B3495">
        <v>3492</v>
      </c>
      <c r="C3495">
        <v>1495.3777641869656</v>
      </c>
      <c r="D3495">
        <f t="shared" si="108"/>
        <v>1</v>
      </c>
      <c r="E3495">
        <f t="shared" si="109"/>
        <v>0</v>
      </c>
    </row>
    <row r="3496" spans="2:5">
      <c r="B3496">
        <v>3493</v>
      </c>
      <c r="C3496">
        <v>7346.0536102514252</v>
      </c>
      <c r="D3496">
        <f t="shared" si="108"/>
        <v>2</v>
      </c>
      <c r="E3496">
        <f t="shared" si="109"/>
        <v>4276.8428882011403</v>
      </c>
    </row>
    <row r="3497" spans="2:5">
      <c r="B3497">
        <v>3494</v>
      </c>
      <c r="C3497">
        <v>695.44110815588544</v>
      </c>
      <c r="D3497">
        <f t="shared" si="108"/>
        <v>1</v>
      </c>
      <c r="E3497">
        <f t="shared" si="109"/>
        <v>0</v>
      </c>
    </row>
    <row r="3498" spans="2:5">
      <c r="B3498">
        <v>3495</v>
      </c>
      <c r="C3498">
        <v>1068.9307366462122</v>
      </c>
      <c r="D3498">
        <f t="shared" si="108"/>
        <v>1</v>
      </c>
      <c r="E3498">
        <f t="shared" si="109"/>
        <v>0</v>
      </c>
    </row>
    <row r="3499" spans="2:5">
      <c r="B3499">
        <v>3496</v>
      </c>
      <c r="C3499">
        <v>412.33895447372765</v>
      </c>
      <c r="D3499">
        <f t="shared" si="108"/>
        <v>1</v>
      </c>
      <c r="E3499">
        <f t="shared" si="109"/>
        <v>0</v>
      </c>
    </row>
    <row r="3500" spans="2:5">
      <c r="B3500">
        <v>3497</v>
      </c>
      <c r="C3500">
        <v>1898.2779164405115</v>
      </c>
      <c r="D3500">
        <f t="shared" si="108"/>
        <v>1</v>
      </c>
      <c r="E3500">
        <f t="shared" si="109"/>
        <v>0</v>
      </c>
    </row>
    <row r="3501" spans="2:5">
      <c r="B3501">
        <v>3498</v>
      </c>
      <c r="C3501">
        <v>1351.7053714680555</v>
      </c>
      <c r="D3501">
        <f t="shared" si="108"/>
        <v>1</v>
      </c>
      <c r="E3501">
        <f t="shared" si="109"/>
        <v>0</v>
      </c>
    </row>
    <row r="3502" spans="2:5">
      <c r="B3502">
        <v>3499</v>
      </c>
      <c r="C3502">
        <v>1680.3742032177349</v>
      </c>
      <c r="D3502">
        <f t="shared" si="108"/>
        <v>1</v>
      </c>
      <c r="E3502">
        <f t="shared" si="109"/>
        <v>0</v>
      </c>
    </row>
    <row r="3503" spans="2:5">
      <c r="B3503">
        <v>3500</v>
      </c>
      <c r="C3503">
        <v>7425.1462618538608</v>
      </c>
      <c r="D3503">
        <f t="shared" si="108"/>
        <v>2</v>
      </c>
      <c r="E3503">
        <f t="shared" si="109"/>
        <v>4340.1170094830886</v>
      </c>
    </row>
    <row r="3504" spans="2:5">
      <c r="B3504">
        <v>3501</v>
      </c>
      <c r="C3504">
        <v>30.102188235976115</v>
      </c>
      <c r="D3504">
        <f t="shared" si="108"/>
        <v>1</v>
      </c>
      <c r="E3504">
        <f t="shared" si="109"/>
        <v>0</v>
      </c>
    </row>
    <row r="3505" spans="2:5">
      <c r="B3505">
        <v>3502</v>
      </c>
      <c r="C3505">
        <v>1047.1284280280918</v>
      </c>
      <c r="D3505">
        <f t="shared" si="108"/>
        <v>1</v>
      </c>
      <c r="E3505">
        <f t="shared" si="109"/>
        <v>0</v>
      </c>
    </row>
    <row r="3506" spans="2:5">
      <c r="B3506">
        <v>3503</v>
      </c>
      <c r="C3506">
        <v>609.96859781997784</v>
      </c>
      <c r="D3506">
        <f t="shared" si="108"/>
        <v>1</v>
      </c>
      <c r="E3506">
        <f t="shared" si="109"/>
        <v>0</v>
      </c>
    </row>
    <row r="3507" spans="2:5">
      <c r="B3507">
        <v>3504</v>
      </c>
      <c r="C3507">
        <v>822.48151641834363</v>
      </c>
      <c r="D3507">
        <f t="shared" si="108"/>
        <v>1</v>
      </c>
      <c r="E3507">
        <f t="shared" si="109"/>
        <v>0</v>
      </c>
    </row>
    <row r="3508" spans="2:5">
      <c r="B3508">
        <v>3505</v>
      </c>
      <c r="C3508">
        <v>99.752231429282688</v>
      </c>
      <c r="D3508">
        <f t="shared" si="108"/>
        <v>1</v>
      </c>
      <c r="E3508">
        <f t="shared" si="109"/>
        <v>0</v>
      </c>
    </row>
    <row r="3509" spans="2:5">
      <c r="B3509">
        <v>3506</v>
      </c>
      <c r="C3509">
        <v>120.23676426275446</v>
      </c>
      <c r="D3509">
        <f t="shared" si="108"/>
        <v>1</v>
      </c>
      <c r="E3509">
        <f t="shared" si="109"/>
        <v>0</v>
      </c>
    </row>
    <row r="3510" spans="2:5">
      <c r="B3510">
        <v>3507</v>
      </c>
      <c r="C3510">
        <v>261.98170664961145</v>
      </c>
      <c r="D3510">
        <f t="shared" si="108"/>
        <v>1</v>
      </c>
      <c r="E3510">
        <f t="shared" si="109"/>
        <v>0</v>
      </c>
    </row>
    <row r="3511" spans="2:5">
      <c r="B3511">
        <v>3508</v>
      </c>
      <c r="C3511">
        <v>113.06738584894147</v>
      </c>
      <c r="D3511">
        <f t="shared" si="108"/>
        <v>1</v>
      </c>
      <c r="E3511">
        <f t="shared" si="109"/>
        <v>0</v>
      </c>
    </row>
    <row r="3512" spans="2:5">
      <c r="B3512">
        <v>3509</v>
      </c>
      <c r="C3512">
        <v>59.062418340380297</v>
      </c>
      <c r="D3512">
        <f t="shared" si="108"/>
        <v>1</v>
      </c>
      <c r="E3512">
        <f t="shared" si="109"/>
        <v>0</v>
      </c>
    </row>
    <row r="3513" spans="2:5">
      <c r="B3513">
        <v>3510</v>
      </c>
      <c r="C3513">
        <v>1292.2190914285491</v>
      </c>
      <c r="D3513">
        <f t="shared" si="108"/>
        <v>1</v>
      </c>
      <c r="E3513">
        <f t="shared" si="109"/>
        <v>0</v>
      </c>
    </row>
    <row r="3514" spans="2:5">
      <c r="B3514">
        <v>3511</v>
      </c>
      <c r="C3514">
        <v>153.69476300975035</v>
      </c>
      <c r="D3514">
        <f t="shared" si="108"/>
        <v>1</v>
      </c>
      <c r="E3514">
        <f t="shared" si="109"/>
        <v>0</v>
      </c>
    </row>
    <row r="3515" spans="2:5">
      <c r="B3515">
        <v>3512</v>
      </c>
      <c r="C3515">
        <v>198.31536888285132</v>
      </c>
      <c r="D3515">
        <f t="shared" si="108"/>
        <v>1</v>
      </c>
      <c r="E3515">
        <f t="shared" si="109"/>
        <v>0</v>
      </c>
    </row>
    <row r="3516" spans="2:5">
      <c r="B3516">
        <v>3513</v>
      </c>
      <c r="C3516">
        <v>798.26923564902643</v>
      </c>
      <c r="D3516">
        <f t="shared" si="108"/>
        <v>1</v>
      </c>
      <c r="E3516">
        <f t="shared" si="109"/>
        <v>0</v>
      </c>
    </row>
    <row r="3517" spans="2:5">
      <c r="B3517">
        <v>3514</v>
      </c>
      <c r="C3517">
        <v>1390.811178339871</v>
      </c>
      <c r="D3517">
        <f t="shared" si="108"/>
        <v>1</v>
      </c>
      <c r="E3517">
        <f t="shared" si="109"/>
        <v>0</v>
      </c>
    </row>
    <row r="3518" spans="2:5">
      <c r="B3518">
        <v>3515</v>
      </c>
      <c r="C3518">
        <v>768.86610919499901</v>
      </c>
      <c r="D3518">
        <f t="shared" si="108"/>
        <v>1</v>
      </c>
      <c r="E3518">
        <f t="shared" si="109"/>
        <v>0</v>
      </c>
    </row>
    <row r="3519" spans="2:5">
      <c r="B3519">
        <v>3516</v>
      </c>
      <c r="C3519">
        <v>78.538333391246482</v>
      </c>
      <c r="D3519">
        <f t="shared" si="108"/>
        <v>1</v>
      </c>
      <c r="E3519">
        <f t="shared" si="109"/>
        <v>0</v>
      </c>
    </row>
    <row r="3520" spans="2:5">
      <c r="B3520">
        <v>3517</v>
      </c>
      <c r="C3520">
        <v>57.760079790386442</v>
      </c>
      <c r="D3520">
        <f t="shared" si="108"/>
        <v>1</v>
      </c>
      <c r="E3520">
        <f t="shared" si="109"/>
        <v>0</v>
      </c>
    </row>
    <row r="3521" spans="2:5">
      <c r="B3521">
        <v>3518</v>
      </c>
      <c r="C3521">
        <v>452.36090770442047</v>
      </c>
      <c r="D3521">
        <f t="shared" si="108"/>
        <v>1</v>
      </c>
      <c r="E3521">
        <f t="shared" si="109"/>
        <v>0</v>
      </c>
    </row>
    <row r="3522" spans="2:5">
      <c r="B3522">
        <v>3519</v>
      </c>
      <c r="C3522">
        <v>4038.0825545215589</v>
      </c>
      <c r="D3522">
        <f t="shared" si="108"/>
        <v>2</v>
      </c>
      <c r="E3522">
        <f t="shared" si="109"/>
        <v>1630.4660436172471</v>
      </c>
    </row>
    <row r="3523" spans="2:5">
      <c r="B3523">
        <v>3520</v>
      </c>
      <c r="C3523">
        <v>2175.0867629323843</v>
      </c>
      <c r="D3523">
        <f t="shared" si="108"/>
        <v>2</v>
      </c>
      <c r="E3523">
        <f t="shared" si="109"/>
        <v>140.06941034590747</v>
      </c>
    </row>
    <row r="3524" spans="2:5">
      <c r="B3524">
        <v>3521</v>
      </c>
      <c r="C3524">
        <v>11775.605014551469</v>
      </c>
      <c r="D3524">
        <f t="shared" si="108"/>
        <v>2</v>
      </c>
      <c r="E3524">
        <f t="shared" si="109"/>
        <v>7820.484011641176</v>
      </c>
    </row>
    <row r="3525" spans="2:5">
      <c r="B3525">
        <v>3522</v>
      </c>
      <c r="C3525">
        <v>488.81948920742383</v>
      </c>
      <c r="D3525">
        <f t="shared" ref="D3525:D3588" si="110">IF(C3525&lt;=2000,1,IF(AND(C3525&gt;2000,C3525&lt;=127000),2,IF(C3525&gt;127000,3,0)))</f>
        <v>1</v>
      </c>
      <c r="E3525">
        <f t="shared" ref="E3525:E3588" si="111">IF(D3525=1,0,IF(D3525=2,0.8*(C3525-2000),IF(D3525=3,100000,"Error")))</f>
        <v>0</v>
      </c>
    </row>
    <row r="3526" spans="2:5">
      <c r="B3526">
        <v>3523</v>
      </c>
      <c r="C3526">
        <v>4061.8490205958592</v>
      </c>
      <c r="D3526">
        <f t="shared" si="110"/>
        <v>2</v>
      </c>
      <c r="E3526">
        <f t="shared" si="111"/>
        <v>1649.4792164766875</v>
      </c>
    </row>
    <row r="3527" spans="2:5">
      <c r="B3527">
        <v>3524</v>
      </c>
      <c r="C3527">
        <v>185.66083149757461</v>
      </c>
      <c r="D3527">
        <f t="shared" si="110"/>
        <v>1</v>
      </c>
      <c r="E3527">
        <f t="shared" si="111"/>
        <v>0</v>
      </c>
    </row>
    <row r="3528" spans="2:5">
      <c r="B3528">
        <v>3525</v>
      </c>
      <c r="C3528">
        <v>475.66469959846711</v>
      </c>
      <c r="D3528">
        <f t="shared" si="110"/>
        <v>1</v>
      </c>
      <c r="E3528">
        <f t="shared" si="111"/>
        <v>0</v>
      </c>
    </row>
    <row r="3529" spans="2:5">
      <c r="B3529">
        <v>3526</v>
      </c>
      <c r="C3529">
        <v>1554.7539739962551</v>
      </c>
      <c r="D3529">
        <f t="shared" si="110"/>
        <v>1</v>
      </c>
      <c r="E3529">
        <f t="shared" si="111"/>
        <v>0</v>
      </c>
    </row>
    <row r="3530" spans="2:5">
      <c r="B3530">
        <v>3527</v>
      </c>
      <c r="C3530">
        <v>399.72596702628897</v>
      </c>
      <c r="D3530">
        <f t="shared" si="110"/>
        <v>1</v>
      </c>
      <c r="E3530">
        <f t="shared" si="111"/>
        <v>0</v>
      </c>
    </row>
    <row r="3531" spans="2:5">
      <c r="B3531">
        <v>3528</v>
      </c>
      <c r="C3531">
        <v>395.36124367012314</v>
      </c>
      <c r="D3531">
        <f t="shared" si="110"/>
        <v>1</v>
      </c>
      <c r="E3531">
        <f t="shared" si="111"/>
        <v>0</v>
      </c>
    </row>
    <row r="3532" spans="2:5">
      <c r="B3532">
        <v>3529</v>
      </c>
      <c r="C3532">
        <v>6016.487052752439</v>
      </c>
      <c r="D3532">
        <f t="shared" si="110"/>
        <v>2</v>
      </c>
      <c r="E3532">
        <f t="shared" si="111"/>
        <v>3213.1896422019513</v>
      </c>
    </row>
    <row r="3533" spans="2:5">
      <c r="B3533">
        <v>3530</v>
      </c>
      <c r="C3533">
        <v>2028.1380904811667</v>
      </c>
      <c r="D3533">
        <f t="shared" si="110"/>
        <v>2</v>
      </c>
      <c r="E3533">
        <f t="shared" si="111"/>
        <v>22.510472384933383</v>
      </c>
    </row>
    <row r="3534" spans="2:5">
      <c r="B3534">
        <v>3531</v>
      </c>
      <c r="C3534">
        <v>3662.221217406598</v>
      </c>
      <c r="D3534">
        <f t="shared" si="110"/>
        <v>2</v>
      </c>
      <c r="E3534">
        <f t="shared" si="111"/>
        <v>1329.7769739252785</v>
      </c>
    </row>
    <row r="3535" spans="2:5">
      <c r="B3535">
        <v>3532</v>
      </c>
      <c r="C3535">
        <v>415.03413815042921</v>
      </c>
      <c r="D3535">
        <f t="shared" si="110"/>
        <v>1</v>
      </c>
      <c r="E3535">
        <f t="shared" si="111"/>
        <v>0</v>
      </c>
    </row>
    <row r="3536" spans="2:5">
      <c r="B3536">
        <v>3533</v>
      </c>
      <c r="C3536">
        <v>731.10016869577066</v>
      </c>
      <c r="D3536">
        <f t="shared" si="110"/>
        <v>1</v>
      </c>
      <c r="E3536">
        <f t="shared" si="111"/>
        <v>0</v>
      </c>
    </row>
    <row r="3537" spans="2:5">
      <c r="B3537">
        <v>3534</v>
      </c>
      <c r="C3537">
        <v>139.25540024626196</v>
      </c>
      <c r="D3537">
        <f t="shared" si="110"/>
        <v>1</v>
      </c>
      <c r="E3537">
        <f t="shared" si="111"/>
        <v>0</v>
      </c>
    </row>
    <row r="3538" spans="2:5">
      <c r="B3538">
        <v>3535</v>
      </c>
      <c r="C3538">
        <v>2915.5477779955345</v>
      </c>
      <c r="D3538">
        <f t="shared" si="110"/>
        <v>2</v>
      </c>
      <c r="E3538">
        <f t="shared" si="111"/>
        <v>732.43822239642759</v>
      </c>
    </row>
    <row r="3539" spans="2:5">
      <c r="B3539">
        <v>3536</v>
      </c>
      <c r="C3539">
        <v>43.700552325778233</v>
      </c>
      <c r="D3539">
        <f t="shared" si="110"/>
        <v>1</v>
      </c>
      <c r="E3539">
        <f t="shared" si="111"/>
        <v>0</v>
      </c>
    </row>
    <row r="3540" spans="2:5">
      <c r="B3540">
        <v>3537</v>
      </c>
      <c r="C3540">
        <v>34.794540701099798</v>
      </c>
      <c r="D3540">
        <f t="shared" si="110"/>
        <v>1</v>
      </c>
      <c r="E3540">
        <f t="shared" si="111"/>
        <v>0</v>
      </c>
    </row>
    <row r="3541" spans="2:5">
      <c r="B3541">
        <v>3538</v>
      </c>
      <c r="C3541">
        <v>66.716294014662395</v>
      </c>
      <c r="D3541">
        <f t="shared" si="110"/>
        <v>1</v>
      </c>
      <c r="E3541">
        <f t="shared" si="111"/>
        <v>0</v>
      </c>
    </row>
    <row r="3542" spans="2:5">
      <c r="B3542">
        <v>3539</v>
      </c>
      <c r="C3542">
        <v>91.857362689253264</v>
      </c>
      <c r="D3542">
        <f t="shared" si="110"/>
        <v>1</v>
      </c>
      <c r="E3542">
        <f t="shared" si="111"/>
        <v>0</v>
      </c>
    </row>
    <row r="3543" spans="2:5">
      <c r="B3543">
        <v>3540</v>
      </c>
      <c r="C3543">
        <v>442.55471306962016</v>
      </c>
      <c r="D3543">
        <f t="shared" si="110"/>
        <v>1</v>
      </c>
      <c r="E3543">
        <f t="shared" si="111"/>
        <v>0</v>
      </c>
    </row>
    <row r="3544" spans="2:5">
      <c r="B3544">
        <v>3541</v>
      </c>
      <c r="C3544">
        <v>1418.7437889832138</v>
      </c>
      <c r="D3544">
        <f t="shared" si="110"/>
        <v>1</v>
      </c>
      <c r="E3544">
        <f t="shared" si="111"/>
        <v>0</v>
      </c>
    </row>
    <row r="3545" spans="2:5">
      <c r="B3545">
        <v>3542</v>
      </c>
      <c r="C3545">
        <v>165.35190675693258</v>
      </c>
      <c r="D3545">
        <f t="shared" si="110"/>
        <v>1</v>
      </c>
      <c r="E3545">
        <f t="shared" si="111"/>
        <v>0</v>
      </c>
    </row>
    <row r="3546" spans="2:5">
      <c r="B3546">
        <v>3543</v>
      </c>
      <c r="C3546">
        <v>1016.0283027405275</v>
      </c>
      <c r="D3546">
        <f t="shared" si="110"/>
        <v>1</v>
      </c>
      <c r="E3546">
        <f t="shared" si="111"/>
        <v>0</v>
      </c>
    </row>
    <row r="3547" spans="2:5">
      <c r="B3547">
        <v>3544</v>
      </c>
      <c r="C3547">
        <v>10082.3909030549</v>
      </c>
      <c r="D3547">
        <f t="shared" si="110"/>
        <v>2</v>
      </c>
      <c r="E3547">
        <f t="shared" si="111"/>
        <v>6465.9127224439208</v>
      </c>
    </row>
    <row r="3548" spans="2:5">
      <c r="B3548">
        <v>3545</v>
      </c>
      <c r="C3548">
        <v>1983.1300646605653</v>
      </c>
      <c r="D3548">
        <f t="shared" si="110"/>
        <v>1</v>
      </c>
      <c r="E3548">
        <f t="shared" si="111"/>
        <v>0</v>
      </c>
    </row>
    <row r="3549" spans="2:5">
      <c r="B3549">
        <v>3546</v>
      </c>
      <c r="C3549">
        <v>158.58857382712881</v>
      </c>
      <c r="D3549">
        <f t="shared" si="110"/>
        <v>1</v>
      </c>
      <c r="E3549">
        <f t="shared" si="111"/>
        <v>0</v>
      </c>
    </row>
    <row r="3550" spans="2:5">
      <c r="B3550">
        <v>3547</v>
      </c>
      <c r="C3550">
        <v>1073.2308762215057</v>
      </c>
      <c r="D3550">
        <f t="shared" si="110"/>
        <v>1</v>
      </c>
      <c r="E3550">
        <f t="shared" si="111"/>
        <v>0</v>
      </c>
    </row>
    <row r="3551" spans="2:5">
      <c r="B3551">
        <v>3548</v>
      </c>
      <c r="C3551">
        <v>1282.0256452429878</v>
      </c>
      <c r="D3551">
        <f t="shared" si="110"/>
        <v>1</v>
      </c>
      <c r="E3551">
        <f t="shared" si="111"/>
        <v>0</v>
      </c>
    </row>
    <row r="3552" spans="2:5">
      <c r="B3552">
        <v>3549</v>
      </c>
      <c r="C3552">
        <v>1187.7613279797451</v>
      </c>
      <c r="D3552">
        <f t="shared" si="110"/>
        <v>1</v>
      </c>
      <c r="E3552">
        <f t="shared" si="111"/>
        <v>0</v>
      </c>
    </row>
    <row r="3553" spans="2:5">
      <c r="B3553">
        <v>3550</v>
      </c>
      <c r="C3553">
        <v>173.02883884380736</v>
      </c>
      <c r="D3553">
        <f t="shared" si="110"/>
        <v>1</v>
      </c>
      <c r="E3553">
        <f t="shared" si="111"/>
        <v>0</v>
      </c>
    </row>
    <row r="3554" spans="2:5">
      <c r="B3554">
        <v>3551</v>
      </c>
      <c r="C3554">
        <v>1586.620200929251</v>
      </c>
      <c r="D3554">
        <f t="shared" si="110"/>
        <v>1</v>
      </c>
      <c r="E3554">
        <f t="shared" si="111"/>
        <v>0</v>
      </c>
    </row>
    <row r="3555" spans="2:5">
      <c r="B3555">
        <v>3552</v>
      </c>
      <c r="C3555">
        <v>780.04094512329596</v>
      </c>
      <c r="D3555">
        <f t="shared" si="110"/>
        <v>1</v>
      </c>
      <c r="E3555">
        <f t="shared" si="111"/>
        <v>0</v>
      </c>
    </row>
    <row r="3556" spans="2:5">
      <c r="B3556">
        <v>3553</v>
      </c>
      <c r="C3556">
        <v>5005.6312999932525</v>
      </c>
      <c r="D3556">
        <f t="shared" si="110"/>
        <v>2</v>
      </c>
      <c r="E3556">
        <f t="shared" si="111"/>
        <v>2404.5050399946022</v>
      </c>
    </row>
    <row r="3557" spans="2:5">
      <c r="B3557">
        <v>3554</v>
      </c>
      <c r="C3557">
        <v>1133.671306105449</v>
      </c>
      <c r="D3557">
        <f t="shared" si="110"/>
        <v>1</v>
      </c>
      <c r="E3557">
        <f t="shared" si="111"/>
        <v>0</v>
      </c>
    </row>
    <row r="3558" spans="2:5">
      <c r="B3558">
        <v>3555</v>
      </c>
      <c r="C3558">
        <v>6808.6529900699206</v>
      </c>
      <c r="D3558">
        <f t="shared" si="110"/>
        <v>2</v>
      </c>
      <c r="E3558">
        <f t="shared" si="111"/>
        <v>3846.9223920559366</v>
      </c>
    </row>
    <row r="3559" spans="2:5">
      <c r="B3559">
        <v>3556</v>
      </c>
      <c r="C3559">
        <v>1377.4981399948865</v>
      </c>
      <c r="D3559">
        <f t="shared" si="110"/>
        <v>1</v>
      </c>
      <c r="E3559">
        <f t="shared" si="111"/>
        <v>0</v>
      </c>
    </row>
    <row r="3560" spans="2:5">
      <c r="B3560">
        <v>3557</v>
      </c>
      <c r="C3560">
        <v>12530.490751948962</v>
      </c>
      <c r="D3560">
        <f t="shared" si="110"/>
        <v>2</v>
      </c>
      <c r="E3560">
        <f t="shared" si="111"/>
        <v>8424.3926015591696</v>
      </c>
    </row>
    <row r="3561" spans="2:5">
      <c r="B3561">
        <v>3558</v>
      </c>
      <c r="C3561">
        <v>1534.7636300017714</v>
      </c>
      <c r="D3561">
        <f t="shared" si="110"/>
        <v>1</v>
      </c>
      <c r="E3561">
        <f t="shared" si="111"/>
        <v>0</v>
      </c>
    </row>
    <row r="3562" spans="2:5">
      <c r="B3562">
        <v>3559</v>
      </c>
      <c r="C3562">
        <v>125.85220344491979</v>
      </c>
      <c r="D3562">
        <f t="shared" si="110"/>
        <v>1</v>
      </c>
      <c r="E3562">
        <f t="shared" si="111"/>
        <v>0</v>
      </c>
    </row>
    <row r="3563" spans="2:5">
      <c r="B3563">
        <v>3560</v>
      </c>
      <c r="C3563">
        <v>98.366694043741035</v>
      </c>
      <c r="D3563">
        <f t="shared" si="110"/>
        <v>1</v>
      </c>
      <c r="E3563">
        <f t="shared" si="111"/>
        <v>0</v>
      </c>
    </row>
    <row r="3564" spans="2:5">
      <c r="B3564">
        <v>3561</v>
      </c>
      <c r="C3564">
        <v>671.90753603340431</v>
      </c>
      <c r="D3564">
        <f t="shared" si="110"/>
        <v>1</v>
      </c>
      <c r="E3564">
        <f t="shared" si="111"/>
        <v>0</v>
      </c>
    </row>
    <row r="3565" spans="2:5">
      <c r="B3565">
        <v>3562</v>
      </c>
      <c r="C3565">
        <v>107.99579600963497</v>
      </c>
      <c r="D3565">
        <f t="shared" si="110"/>
        <v>1</v>
      </c>
      <c r="E3565">
        <f t="shared" si="111"/>
        <v>0</v>
      </c>
    </row>
    <row r="3566" spans="2:5">
      <c r="B3566">
        <v>3563</v>
      </c>
      <c r="C3566">
        <v>400.08920537556213</v>
      </c>
      <c r="D3566">
        <f t="shared" si="110"/>
        <v>1</v>
      </c>
      <c r="E3566">
        <f t="shared" si="111"/>
        <v>0</v>
      </c>
    </row>
    <row r="3567" spans="2:5">
      <c r="B3567">
        <v>3564</v>
      </c>
      <c r="C3567">
        <v>624.64667248250055</v>
      </c>
      <c r="D3567">
        <f t="shared" si="110"/>
        <v>1</v>
      </c>
      <c r="E3567">
        <f t="shared" si="111"/>
        <v>0</v>
      </c>
    </row>
    <row r="3568" spans="2:5">
      <c r="B3568">
        <v>3565</v>
      </c>
      <c r="C3568">
        <v>25.652596811163864</v>
      </c>
      <c r="D3568">
        <f t="shared" si="110"/>
        <v>1</v>
      </c>
      <c r="E3568">
        <f t="shared" si="111"/>
        <v>0</v>
      </c>
    </row>
    <row r="3569" spans="2:5">
      <c r="B3569">
        <v>3566</v>
      </c>
      <c r="C3569">
        <v>70.597603548672865</v>
      </c>
      <c r="D3569">
        <f t="shared" si="110"/>
        <v>1</v>
      </c>
      <c r="E3569">
        <f t="shared" si="111"/>
        <v>0</v>
      </c>
    </row>
    <row r="3570" spans="2:5">
      <c r="B3570">
        <v>3567</v>
      </c>
      <c r="C3570">
        <v>236.48550372874155</v>
      </c>
      <c r="D3570">
        <f t="shared" si="110"/>
        <v>1</v>
      </c>
      <c r="E3570">
        <f t="shared" si="111"/>
        <v>0</v>
      </c>
    </row>
    <row r="3571" spans="2:5">
      <c r="B3571">
        <v>3568</v>
      </c>
      <c r="C3571">
        <v>3111.2074063512869</v>
      </c>
      <c r="D3571">
        <f t="shared" si="110"/>
        <v>2</v>
      </c>
      <c r="E3571">
        <f t="shared" si="111"/>
        <v>888.96592508102958</v>
      </c>
    </row>
    <row r="3572" spans="2:5">
      <c r="B3572">
        <v>3569</v>
      </c>
      <c r="C3572">
        <v>290.72167485630661</v>
      </c>
      <c r="D3572">
        <f t="shared" si="110"/>
        <v>1</v>
      </c>
      <c r="E3572">
        <f t="shared" si="111"/>
        <v>0</v>
      </c>
    </row>
    <row r="3573" spans="2:5">
      <c r="B3573">
        <v>3570</v>
      </c>
      <c r="C3573">
        <v>246.15369739562448</v>
      </c>
      <c r="D3573">
        <f t="shared" si="110"/>
        <v>1</v>
      </c>
      <c r="E3573">
        <f t="shared" si="111"/>
        <v>0</v>
      </c>
    </row>
    <row r="3574" spans="2:5">
      <c r="B3574">
        <v>3571</v>
      </c>
      <c r="C3574">
        <v>1132.4557509515714</v>
      </c>
      <c r="D3574">
        <f t="shared" si="110"/>
        <v>1</v>
      </c>
      <c r="E3574">
        <f t="shared" si="111"/>
        <v>0</v>
      </c>
    </row>
    <row r="3575" spans="2:5">
      <c r="B3575">
        <v>3572</v>
      </c>
      <c r="C3575">
        <v>309.63349544395516</v>
      </c>
      <c r="D3575">
        <f t="shared" si="110"/>
        <v>1</v>
      </c>
      <c r="E3575">
        <f t="shared" si="111"/>
        <v>0</v>
      </c>
    </row>
    <row r="3576" spans="2:5">
      <c r="B3576">
        <v>3573</v>
      </c>
      <c r="C3576">
        <v>6670.7305514413601</v>
      </c>
      <c r="D3576">
        <f t="shared" si="110"/>
        <v>2</v>
      </c>
      <c r="E3576">
        <f t="shared" si="111"/>
        <v>3736.5844411530884</v>
      </c>
    </row>
    <row r="3577" spans="2:5">
      <c r="B3577">
        <v>3574</v>
      </c>
      <c r="C3577">
        <v>125.73712014753895</v>
      </c>
      <c r="D3577">
        <f t="shared" si="110"/>
        <v>1</v>
      </c>
      <c r="E3577">
        <f t="shared" si="111"/>
        <v>0</v>
      </c>
    </row>
    <row r="3578" spans="2:5">
      <c r="B3578">
        <v>3575</v>
      </c>
      <c r="C3578">
        <v>38.133133424319922</v>
      </c>
      <c r="D3578">
        <f t="shared" si="110"/>
        <v>1</v>
      </c>
      <c r="E3578">
        <f t="shared" si="111"/>
        <v>0</v>
      </c>
    </row>
    <row r="3579" spans="2:5">
      <c r="B3579">
        <v>3576</v>
      </c>
      <c r="C3579">
        <v>50.344052417260698</v>
      </c>
      <c r="D3579">
        <f t="shared" si="110"/>
        <v>1</v>
      </c>
      <c r="E3579">
        <f t="shared" si="111"/>
        <v>0</v>
      </c>
    </row>
    <row r="3580" spans="2:5">
      <c r="B3580">
        <v>3577</v>
      </c>
      <c r="C3580">
        <v>31.476464896389096</v>
      </c>
      <c r="D3580">
        <f t="shared" si="110"/>
        <v>1</v>
      </c>
      <c r="E3580">
        <f t="shared" si="111"/>
        <v>0</v>
      </c>
    </row>
    <row r="3581" spans="2:5">
      <c r="B3581">
        <v>3578</v>
      </c>
      <c r="C3581">
        <v>94.47924145513042</v>
      </c>
      <c r="D3581">
        <f t="shared" si="110"/>
        <v>1</v>
      </c>
      <c r="E3581">
        <f t="shared" si="111"/>
        <v>0</v>
      </c>
    </row>
    <row r="3582" spans="2:5">
      <c r="B3582">
        <v>3579</v>
      </c>
      <c r="C3582">
        <v>182.59017479781622</v>
      </c>
      <c r="D3582">
        <f t="shared" si="110"/>
        <v>1</v>
      </c>
      <c r="E3582">
        <f t="shared" si="111"/>
        <v>0</v>
      </c>
    </row>
    <row r="3583" spans="2:5">
      <c r="B3583">
        <v>3580</v>
      </c>
      <c r="C3583">
        <v>62.039633165176632</v>
      </c>
      <c r="D3583">
        <f t="shared" si="110"/>
        <v>1</v>
      </c>
      <c r="E3583">
        <f t="shared" si="111"/>
        <v>0</v>
      </c>
    </row>
    <row r="3584" spans="2:5">
      <c r="B3584">
        <v>3581</v>
      </c>
      <c r="C3584">
        <v>72.052643631293662</v>
      </c>
      <c r="D3584">
        <f t="shared" si="110"/>
        <v>1</v>
      </c>
      <c r="E3584">
        <f t="shared" si="111"/>
        <v>0</v>
      </c>
    </row>
    <row r="3585" spans="2:5">
      <c r="B3585">
        <v>3582</v>
      </c>
      <c r="C3585">
        <v>2755.2664480696908</v>
      </c>
      <c r="D3585">
        <f t="shared" si="110"/>
        <v>2</v>
      </c>
      <c r="E3585">
        <f t="shared" si="111"/>
        <v>604.2131584557527</v>
      </c>
    </row>
    <row r="3586" spans="2:5">
      <c r="B3586">
        <v>3583</v>
      </c>
      <c r="C3586">
        <v>160.7507013830415</v>
      </c>
      <c r="D3586">
        <f t="shared" si="110"/>
        <v>1</v>
      </c>
      <c r="E3586">
        <f t="shared" si="111"/>
        <v>0</v>
      </c>
    </row>
    <row r="3587" spans="2:5">
      <c r="B3587">
        <v>3584</v>
      </c>
      <c r="C3587">
        <v>2289.5215955163776</v>
      </c>
      <c r="D3587">
        <f t="shared" si="110"/>
        <v>2</v>
      </c>
      <c r="E3587">
        <f t="shared" si="111"/>
        <v>231.6172764131021</v>
      </c>
    </row>
    <row r="3588" spans="2:5">
      <c r="B3588">
        <v>3585</v>
      </c>
      <c r="C3588">
        <v>352.05977022848202</v>
      </c>
      <c r="D3588">
        <f t="shared" si="110"/>
        <v>1</v>
      </c>
      <c r="E3588">
        <f t="shared" si="111"/>
        <v>0</v>
      </c>
    </row>
    <row r="3589" spans="2:5">
      <c r="B3589">
        <v>3586</v>
      </c>
      <c r="C3589">
        <v>694.28156393594315</v>
      </c>
      <c r="D3589">
        <f t="shared" ref="D3589:D3652" si="112">IF(C3589&lt;=2000,1,IF(AND(C3589&gt;2000,C3589&lt;=127000),2,IF(C3589&gt;127000,3,0)))</f>
        <v>1</v>
      </c>
      <c r="E3589">
        <f t="shared" ref="E3589:E3652" si="113">IF(D3589=1,0,IF(D3589=2,0.8*(C3589-2000),IF(D3589=3,100000,"Error")))</f>
        <v>0</v>
      </c>
    </row>
    <row r="3590" spans="2:5">
      <c r="B3590">
        <v>3587</v>
      </c>
      <c r="C3590">
        <v>7824.9859725848073</v>
      </c>
      <c r="D3590">
        <f t="shared" si="112"/>
        <v>2</v>
      </c>
      <c r="E3590">
        <f t="shared" si="113"/>
        <v>4659.9887780678464</v>
      </c>
    </row>
    <row r="3591" spans="2:5">
      <c r="B3591">
        <v>3588</v>
      </c>
      <c r="C3591">
        <v>30.632893237525025</v>
      </c>
      <c r="D3591">
        <f t="shared" si="112"/>
        <v>1</v>
      </c>
      <c r="E3591">
        <f t="shared" si="113"/>
        <v>0</v>
      </c>
    </row>
    <row r="3592" spans="2:5">
      <c r="B3592">
        <v>3589</v>
      </c>
      <c r="C3592">
        <v>3765.0628327300233</v>
      </c>
      <c r="D3592">
        <f t="shared" si="112"/>
        <v>2</v>
      </c>
      <c r="E3592">
        <f t="shared" si="113"/>
        <v>1412.0502661840187</v>
      </c>
    </row>
    <row r="3593" spans="2:5">
      <c r="B3593">
        <v>3590</v>
      </c>
      <c r="C3593">
        <v>3342.9158208593185</v>
      </c>
      <c r="D3593">
        <f t="shared" si="112"/>
        <v>2</v>
      </c>
      <c r="E3593">
        <f t="shared" si="113"/>
        <v>1074.3326566874548</v>
      </c>
    </row>
    <row r="3594" spans="2:5">
      <c r="B3594">
        <v>3591</v>
      </c>
      <c r="C3594">
        <v>3161.4132181912205</v>
      </c>
      <c r="D3594">
        <f t="shared" si="112"/>
        <v>2</v>
      </c>
      <c r="E3594">
        <f t="shared" si="113"/>
        <v>929.13057455297644</v>
      </c>
    </row>
    <row r="3595" spans="2:5">
      <c r="B3595">
        <v>3592</v>
      </c>
      <c r="C3595">
        <v>192.90264521548937</v>
      </c>
      <c r="D3595">
        <f t="shared" si="112"/>
        <v>1</v>
      </c>
      <c r="E3595">
        <f t="shared" si="113"/>
        <v>0</v>
      </c>
    </row>
    <row r="3596" spans="2:5">
      <c r="B3596">
        <v>3593</v>
      </c>
      <c r="C3596">
        <v>4998.9541206430195</v>
      </c>
      <c r="D3596">
        <f t="shared" si="112"/>
        <v>2</v>
      </c>
      <c r="E3596">
        <f t="shared" si="113"/>
        <v>2399.1632965144158</v>
      </c>
    </row>
    <row r="3597" spans="2:5">
      <c r="B3597">
        <v>3594</v>
      </c>
      <c r="C3597">
        <v>997.90346826958194</v>
      </c>
      <c r="D3597">
        <f t="shared" si="112"/>
        <v>1</v>
      </c>
      <c r="E3597">
        <f t="shared" si="113"/>
        <v>0</v>
      </c>
    </row>
    <row r="3598" spans="2:5">
      <c r="B3598">
        <v>3595</v>
      </c>
      <c r="C3598">
        <v>254.96045836694742</v>
      </c>
      <c r="D3598">
        <f t="shared" si="112"/>
        <v>1</v>
      </c>
      <c r="E3598">
        <f t="shared" si="113"/>
        <v>0</v>
      </c>
    </row>
    <row r="3599" spans="2:5">
      <c r="B3599">
        <v>3596</v>
      </c>
      <c r="C3599">
        <v>4799.1053717031236</v>
      </c>
      <c r="D3599">
        <f t="shared" si="112"/>
        <v>2</v>
      </c>
      <c r="E3599">
        <f t="shared" si="113"/>
        <v>2239.2842973624988</v>
      </c>
    </row>
    <row r="3600" spans="2:5">
      <c r="B3600">
        <v>3597</v>
      </c>
      <c r="C3600">
        <v>113.22953201917807</v>
      </c>
      <c r="D3600">
        <f t="shared" si="112"/>
        <v>1</v>
      </c>
      <c r="E3600">
        <f t="shared" si="113"/>
        <v>0</v>
      </c>
    </row>
    <row r="3601" spans="2:5">
      <c r="B3601">
        <v>3598</v>
      </c>
      <c r="C3601">
        <v>2356.3417765914687</v>
      </c>
      <c r="D3601">
        <f t="shared" si="112"/>
        <v>2</v>
      </c>
      <c r="E3601">
        <f t="shared" si="113"/>
        <v>285.07342127317497</v>
      </c>
    </row>
    <row r="3602" spans="2:5">
      <c r="B3602">
        <v>3599</v>
      </c>
      <c r="C3602">
        <v>818.86728185569689</v>
      </c>
      <c r="D3602">
        <f t="shared" si="112"/>
        <v>1</v>
      </c>
      <c r="E3602">
        <f t="shared" si="113"/>
        <v>0</v>
      </c>
    </row>
    <row r="3603" spans="2:5">
      <c r="B3603">
        <v>3600</v>
      </c>
      <c r="C3603">
        <v>44.210966665663435</v>
      </c>
      <c r="D3603">
        <f t="shared" si="112"/>
        <v>1</v>
      </c>
      <c r="E3603">
        <f t="shared" si="113"/>
        <v>0</v>
      </c>
    </row>
    <row r="3604" spans="2:5">
      <c r="B3604">
        <v>3601</v>
      </c>
      <c r="C3604">
        <v>1939.6260989207356</v>
      </c>
      <c r="D3604">
        <f t="shared" si="112"/>
        <v>1</v>
      </c>
      <c r="E3604">
        <f t="shared" si="113"/>
        <v>0</v>
      </c>
    </row>
    <row r="3605" spans="2:5">
      <c r="B3605">
        <v>3602</v>
      </c>
      <c r="C3605">
        <v>95.892007932249271</v>
      </c>
      <c r="D3605">
        <f t="shared" si="112"/>
        <v>1</v>
      </c>
      <c r="E3605">
        <f t="shared" si="113"/>
        <v>0</v>
      </c>
    </row>
    <row r="3606" spans="2:5">
      <c r="B3606">
        <v>3603</v>
      </c>
      <c r="C3606">
        <v>30.63822995857609</v>
      </c>
      <c r="D3606">
        <f t="shared" si="112"/>
        <v>1</v>
      </c>
      <c r="E3606">
        <f t="shared" si="113"/>
        <v>0</v>
      </c>
    </row>
    <row r="3607" spans="2:5">
      <c r="B3607">
        <v>3604</v>
      </c>
      <c r="C3607">
        <v>1567.8681368555715</v>
      </c>
      <c r="D3607">
        <f t="shared" si="112"/>
        <v>1</v>
      </c>
      <c r="E3607">
        <f t="shared" si="113"/>
        <v>0</v>
      </c>
    </row>
    <row r="3608" spans="2:5">
      <c r="B3608">
        <v>3605</v>
      </c>
      <c r="C3608">
        <v>842.82557998842219</v>
      </c>
      <c r="D3608">
        <f t="shared" si="112"/>
        <v>1</v>
      </c>
      <c r="E3608">
        <f t="shared" si="113"/>
        <v>0</v>
      </c>
    </row>
    <row r="3609" spans="2:5">
      <c r="B3609">
        <v>3606</v>
      </c>
      <c r="C3609">
        <v>127.99323205865107</v>
      </c>
      <c r="D3609">
        <f t="shared" si="112"/>
        <v>1</v>
      </c>
      <c r="E3609">
        <f t="shared" si="113"/>
        <v>0</v>
      </c>
    </row>
    <row r="3610" spans="2:5">
      <c r="B3610">
        <v>3607</v>
      </c>
      <c r="C3610">
        <v>2722.8271020677121</v>
      </c>
      <c r="D3610">
        <f t="shared" si="112"/>
        <v>2</v>
      </c>
      <c r="E3610">
        <f t="shared" si="113"/>
        <v>578.26168165416971</v>
      </c>
    </row>
    <row r="3611" spans="2:5">
      <c r="B3611">
        <v>3608</v>
      </c>
      <c r="C3611">
        <v>55.737752429370282</v>
      </c>
      <c r="D3611">
        <f t="shared" si="112"/>
        <v>1</v>
      </c>
      <c r="E3611">
        <f t="shared" si="113"/>
        <v>0</v>
      </c>
    </row>
    <row r="3612" spans="2:5">
      <c r="B3612">
        <v>3609</v>
      </c>
      <c r="C3612">
        <v>213.4631084457252</v>
      </c>
      <c r="D3612">
        <f t="shared" si="112"/>
        <v>1</v>
      </c>
      <c r="E3612">
        <f t="shared" si="113"/>
        <v>0</v>
      </c>
    </row>
    <row r="3613" spans="2:5">
      <c r="B3613">
        <v>3610</v>
      </c>
      <c r="C3613">
        <v>3047.5485195854908</v>
      </c>
      <c r="D3613">
        <f t="shared" si="112"/>
        <v>2</v>
      </c>
      <c r="E3613">
        <f t="shared" si="113"/>
        <v>838.03881566839266</v>
      </c>
    </row>
    <row r="3614" spans="2:5">
      <c r="B3614">
        <v>3611</v>
      </c>
      <c r="C3614">
        <v>431.44525041860913</v>
      </c>
      <c r="D3614">
        <f t="shared" si="112"/>
        <v>1</v>
      </c>
      <c r="E3614">
        <f t="shared" si="113"/>
        <v>0</v>
      </c>
    </row>
    <row r="3615" spans="2:5">
      <c r="B3615">
        <v>3612</v>
      </c>
      <c r="C3615">
        <v>598.04603657929454</v>
      </c>
      <c r="D3615">
        <f t="shared" si="112"/>
        <v>1</v>
      </c>
      <c r="E3615">
        <f t="shared" si="113"/>
        <v>0</v>
      </c>
    </row>
    <row r="3616" spans="2:5">
      <c r="B3616">
        <v>3613</v>
      </c>
      <c r="C3616">
        <v>1302.1915833787571</v>
      </c>
      <c r="D3616">
        <f t="shared" si="112"/>
        <v>1</v>
      </c>
      <c r="E3616">
        <f t="shared" si="113"/>
        <v>0</v>
      </c>
    </row>
    <row r="3617" spans="2:5">
      <c r="B3617">
        <v>3614</v>
      </c>
      <c r="C3617">
        <v>319.87303530867666</v>
      </c>
      <c r="D3617">
        <f t="shared" si="112"/>
        <v>1</v>
      </c>
      <c r="E3617">
        <f t="shared" si="113"/>
        <v>0</v>
      </c>
    </row>
    <row r="3618" spans="2:5">
      <c r="B3618">
        <v>3615</v>
      </c>
      <c r="C3618">
        <v>44.667780155267316</v>
      </c>
      <c r="D3618">
        <f t="shared" si="112"/>
        <v>1</v>
      </c>
      <c r="E3618">
        <f t="shared" si="113"/>
        <v>0</v>
      </c>
    </row>
    <row r="3619" spans="2:5">
      <c r="B3619">
        <v>3616</v>
      </c>
      <c r="C3619">
        <v>5393.9217008162559</v>
      </c>
      <c r="D3619">
        <f t="shared" si="112"/>
        <v>2</v>
      </c>
      <c r="E3619">
        <f t="shared" si="113"/>
        <v>2715.1373606530051</v>
      </c>
    </row>
    <row r="3620" spans="2:5">
      <c r="B3620">
        <v>3617</v>
      </c>
      <c r="C3620">
        <v>2533.6858384886386</v>
      </c>
      <c r="D3620">
        <f t="shared" si="112"/>
        <v>2</v>
      </c>
      <c r="E3620">
        <f t="shared" si="113"/>
        <v>426.94867079091091</v>
      </c>
    </row>
    <row r="3621" spans="2:5">
      <c r="B3621">
        <v>3618</v>
      </c>
      <c r="C3621">
        <v>172.53105727766933</v>
      </c>
      <c r="D3621">
        <f t="shared" si="112"/>
        <v>1</v>
      </c>
      <c r="E3621">
        <f t="shared" si="113"/>
        <v>0</v>
      </c>
    </row>
    <row r="3622" spans="2:5">
      <c r="B3622">
        <v>3619</v>
      </c>
      <c r="C3622">
        <v>1237.8647618236132</v>
      </c>
      <c r="D3622">
        <f t="shared" si="112"/>
        <v>1</v>
      </c>
      <c r="E3622">
        <f t="shared" si="113"/>
        <v>0</v>
      </c>
    </row>
    <row r="3623" spans="2:5">
      <c r="B3623">
        <v>3620</v>
      </c>
      <c r="C3623">
        <v>310.77533020145671</v>
      </c>
      <c r="D3623">
        <f t="shared" si="112"/>
        <v>1</v>
      </c>
      <c r="E3623">
        <f t="shared" si="113"/>
        <v>0</v>
      </c>
    </row>
    <row r="3624" spans="2:5">
      <c r="B3624">
        <v>3621</v>
      </c>
      <c r="C3624">
        <v>454.30787031070867</v>
      </c>
      <c r="D3624">
        <f t="shared" si="112"/>
        <v>1</v>
      </c>
      <c r="E3624">
        <f t="shared" si="113"/>
        <v>0</v>
      </c>
    </row>
    <row r="3625" spans="2:5">
      <c r="B3625">
        <v>3622</v>
      </c>
      <c r="C3625">
        <v>524.91166894627349</v>
      </c>
      <c r="D3625">
        <f t="shared" si="112"/>
        <v>1</v>
      </c>
      <c r="E3625">
        <f t="shared" si="113"/>
        <v>0</v>
      </c>
    </row>
    <row r="3626" spans="2:5">
      <c r="B3626">
        <v>3623</v>
      </c>
      <c r="C3626">
        <v>3316.3277136825477</v>
      </c>
      <c r="D3626">
        <f t="shared" si="112"/>
        <v>2</v>
      </c>
      <c r="E3626">
        <f t="shared" si="113"/>
        <v>1053.0621709460381</v>
      </c>
    </row>
    <row r="3627" spans="2:5">
      <c r="B3627">
        <v>3624</v>
      </c>
      <c r="C3627">
        <v>1042.7190583344629</v>
      </c>
      <c r="D3627">
        <f t="shared" si="112"/>
        <v>1</v>
      </c>
      <c r="E3627">
        <f t="shared" si="113"/>
        <v>0</v>
      </c>
    </row>
    <row r="3628" spans="2:5">
      <c r="B3628">
        <v>3625</v>
      </c>
      <c r="C3628">
        <v>711.05455239941875</v>
      </c>
      <c r="D3628">
        <f t="shared" si="112"/>
        <v>1</v>
      </c>
      <c r="E3628">
        <f t="shared" si="113"/>
        <v>0</v>
      </c>
    </row>
    <row r="3629" spans="2:5">
      <c r="B3629">
        <v>3626</v>
      </c>
      <c r="C3629">
        <v>2245.5030972213635</v>
      </c>
      <c r="D3629">
        <f t="shared" si="112"/>
        <v>2</v>
      </c>
      <c r="E3629">
        <f t="shared" si="113"/>
        <v>196.40247777709084</v>
      </c>
    </row>
    <row r="3630" spans="2:5">
      <c r="B3630">
        <v>3627</v>
      </c>
      <c r="C3630">
        <v>414.61329241779521</v>
      </c>
      <c r="D3630">
        <f t="shared" si="112"/>
        <v>1</v>
      </c>
      <c r="E3630">
        <f t="shared" si="113"/>
        <v>0</v>
      </c>
    </row>
    <row r="3631" spans="2:5">
      <c r="B3631">
        <v>3628</v>
      </c>
      <c r="C3631">
        <v>154.28995873933397</v>
      </c>
      <c r="D3631">
        <f t="shared" si="112"/>
        <v>1</v>
      </c>
      <c r="E3631">
        <f t="shared" si="113"/>
        <v>0</v>
      </c>
    </row>
    <row r="3632" spans="2:5">
      <c r="B3632">
        <v>3629</v>
      </c>
      <c r="C3632">
        <v>2951.1561279855273</v>
      </c>
      <c r="D3632">
        <f t="shared" si="112"/>
        <v>2</v>
      </c>
      <c r="E3632">
        <f t="shared" si="113"/>
        <v>760.92490238842186</v>
      </c>
    </row>
    <row r="3633" spans="2:5">
      <c r="B3633">
        <v>3630</v>
      </c>
      <c r="C3633">
        <v>188.11387807737347</v>
      </c>
      <c r="D3633">
        <f t="shared" si="112"/>
        <v>1</v>
      </c>
      <c r="E3633">
        <f t="shared" si="113"/>
        <v>0</v>
      </c>
    </row>
    <row r="3634" spans="2:5">
      <c r="B3634">
        <v>3631</v>
      </c>
      <c r="C3634">
        <v>787.77973383894516</v>
      </c>
      <c r="D3634">
        <f t="shared" si="112"/>
        <v>1</v>
      </c>
      <c r="E3634">
        <f t="shared" si="113"/>
        <v>0</v>
      </c>
    </row>
    <row r="3635" spans="2:5">
      <c r="B3635">
        <v>3632</v>
      </c>
      <c r="C3635">
        <v>4674.7781433219479</v>
      </c>
      <c r="D3635">
        <f t="shared" si="112"/>
        <v>2</v>
      </c>
      <c r="E3635">
        <f t="shared" si="113"/>
        <v>2139.8225146575583</v>
      </c>
    </row>
    <row r="3636" spans="2:5">
      <c r="B3636">
        <v>3633</v>
      </c>
      <c r="C3636">
        <v>270.57165965617713</v>
      </c>
      <c r="D3636">
        <f t="shared" si="112"/>
        <v>1</v>
      </c>
      <c r="E3636">
        <f t="shared" si="113"/>
        <v>0</v>
      </c>
    </row>
    <row r="3637" spans="2:5">
      <c r="B3637">
        <v>3634</v>
      </c>
      <c r="C3637">
        <v>733.54006882009401</v>
      </c>
      <c r="D3637">
        <f t="shared" si="112"/>
        <v>1</v>
      </c>
      <c r="E3637">
        <f t="shared" si="113"/>
        <v>0</v>
      </c>
    </row>
    <row r="3638" spans="2:5">
      <c r="B3638">
        <v>3635</v>
      </c>
      <c r="C3638">
        <v>50.758934022015616</v>
      </c>
      <c r="D3638">
        <f t="shared" si="112"/>
        <v>1</v>
      </c>
      <c r="E3638">
        <f t="shared" si="113"/>
        <v>0</v>
      </c>
    </row>
    <row r="3639" spans="2:5">
      <c r="B3639">
        <v>3636</v>
      </c>
      <c r="C3639">
        <v>74.236372761931364</v>
      </c>
      <c r="D3639">
        <f t="shared" si="112"/>
        <v>1</v>
      </c>
      <c r="E3639">
        <f t="shared" si="113"/>
        <v>0</v>
      </c>
    </row>
    <row r="3640" spans="2:5">
      <c r="B3640">
        <v>3637</v>
      </c>
      <c r="C3640">
        <v>1042.7024184266209</v>
      </c>
      <c r="D3640">
        <f t="shared" si="112"/>
        <v>1</v>
      </c>
      <c r="E3640">
        <f t="shared" si="113"/>
        <v>0</v>
      </c>
    </row>
    <row r="3641" spans="2:5">
      <c r="B3641">
        <v>3638</v>
      </c>
      <c r="C3641">
        <v>1686.6661601862145</v>
      </c>
      <c r="D3641">
        <f t="shared" si="112"/>
        <v>1</v>
      </c>
      <c r="E3641">
        <f t="shared" si="113"/>
        <v>0</v>
      </c>
    </row>
    <row r="3642" spans="2:5">
      <c r="B3642">
        <v>3639</v>
      </c>
      <c r="C3642">
        <v>30.489809716799432</v>
      </c>
      <c r="D3642">
        <f t="shared" si="112"/>
        <v>1</v>
      </c>
      <c r="E3642">
        <f t="shared" si="113"/>
        <v>0</v>
      </c>
    </row>
    <row r="3643" spans="2:5">
      <c r="B3643">
        <v>3640</v>
      </c>
      <c r="C3643">
        <v>20.324928699259988</v>
      </c>
      <c r="D3643">
        <f t="shared" si="112"/>
        <v>1</v>
      </c>
      <c r="E3643">
        <f t="shared" si="113"/>
        <v>0</v>
      </c>
    </row>
    <row r="3644" spans="2:5">
      <c r="B3644">
        <v>3641</v>
      </c>
      <c r="C3644">
        <v>2325.5161170613769</v>
      </c>
      <c r="D3644">
        <f t="shared" si="112"/>
        <v>2</v>
      </c>
      <c r="E3644">
        <f t="shared" si="113"/>
        <v>260.41289364910153</v>
      </c>
    </row>
    <row r="3645" spans="2:5">
      <c r="B3645">
        <v>3642</v>
      </c>
      <c r="C3645">
        <v>269.08500833684565</v>
      </c>
      <c r="D3645">
        <f t="shared" si="112"/>
        <v>1</v>
      </c>
      <c r="E3645">
        <f t="shared" si="113"/>
        <v>0</v>
      </c>
    </row>
    <row r="3646" spans="2:5">
      <c r="B3646">
        <v>3643</v>
      </c>
      <c r="C3646">
        <v>756.45884846705235</v>
      </c>
      <c r="D3646">
        <f t="shared" si="112"/>
        <v>1</v>
      </c>
      <c r="E3646">
        <f t="shared" si="113"/>
        <v>0</v>
      </c>
    </row>
    <row r="3647" spans="2:5">
      <c r="B3647">
        <v>3644</v>
      </c>
      <c r="C3647">
        <v>8071.6865634542737</v>
      </c>
      <c r="D3647">
        <f t="shared" si="112"/>
        <v>2</v>
      </c>
      <c r="E3647">
        <f t="shared" si="113"/>
        <v>4857.3492507634191</v>
      </c>
    </row>
    <row r="3648" spans="2:5">
      <c r="B3648">
        <v>3645</v>
      </c>
      <c r="C3648">
        <v>891.32510070364674</v>
      </c>
      <c r="D3648">
        <f t="shared" si="112"/>
        <v>1</v>
      </c>
      <c r="E3648">
        <f t="shared" si="113"/>
        <v>0</v>
      </c>
    </row>
    <row r="3649" spans="2:5">
      <c r="B3649">
        <v>3646</v>
      </c>
      <c r="C3649">
        <v>435.81553477009112</v>
      </c>
      <c r="D3649">
        <f t="shared" si="112"/>
        <v>1</v>
      </c>
      <c r="E3649">
        <f t="shared" si="113"/>
        <v>0</v>
      </c>
    </row>
    <row r="3650" spans="2:5">
      <c r="B3650">
        <v>3647</v>
      </c>
      <c r="C3650">
        <v>746.64397750289845</v>
      </c>
      <c r="D3650">
        <f t="shared" si="112"/>
        <v>1</v>
      </c>
      <c r="E3650">
        <f t="shared" si="113"/>
        <v>0</v>
      </c>
    </row>
    <row r="3651" spans="2:5">
      <c r="B3651">
        <v>3648</v>
      </c>
      <c r="C3651">
        <v>1736.5420703656775</v>
      </c>
      <c r="D3651">
        <f t="shared" si="112"/>
        <v>1</v>
      </c>
      <c r="E3651">
        <f t="shared" si="113"/>
        <v>0</v>
      </c>
    </row>
    <row r="3652" spans="2:5">
      <c r="B3652">
        <v>3649</v>
      </c>
      <c r="C3652">
        <v>730.66808850197333</v>
      </c>
      <c r="D3652">
        <f t="shared" si="112"/>
        <v>1</v>
      </c>
      <c r="E3652">
        <f t="shared" si="113"/>
        <v>0</v>
      </c>
    </row>
    <row r="3653" spans="2:5">
      <c r="B3653">
        <v>3650</v>
      </c>
      <c r="C3653">
        <v>660.83412897564449</v>
      </c>
      <c r="D3653">
        <f t="shared" ref="D3653:D3716" si="114">IF(C3653&lt;=2000,1,IF(AND(C3653&gt;2000,C3653&lt;=127000),2,IF(C3653&gt;127000,3,0)))</f>
        <v>1</v>
      </c>
      <c r="E3653">
        <f t="shared" ref="E3653:E3716" si="115">IF(D3653=1,0,IF(D3653=2,0.8*(C3653-2000),IF(D3653=3,100000,"Error")))</f>
        <v>0</v>
      </c>
    </row>
    <row r="3654" spans="2:5">
      <c r="B3654">
        <v>3651</v>
      </c>
      <c r="C3654">
        <v>114.1667026157146</v>
      </c>
      <c r="D3654">
        <f t="shared" si="114"/>
        <v>1</v>
      </c>
      <c r="E3654">
        <f t="shared" si="115"/>
        <v>0</v>
      </c>
    </row>
    <row r="3655" spans="2:5">
      <c r="B3655">
        <v>3652</v>
      </c>
      <c r="C3655">
        <v>64.645115376271193</v>
      </c>
      <c r="D3655">
        <f t="shared" si="114"/>
        <v>1</v>
      </c>
      <c r="E3655">
        <f t="shared" si="115"/>
        <v>0</v>
      </c>
    </row>
    <row r="3656" spans="2:5">
      <c r="B3656">
        <v>3653</v>
      </c>
      <c r="C3656">
        <v>1673.3386160712435</v>
      </c>
      <c r="D3656">
        <f t="shared" si="114"/>
        <v>1</v>
      </c>
      <c r="E3656">
        <f t="shared" si="115"/>
        <v>0</v>
      </c>
    </row>
    <row r="3657" spans="2:5">
      <c r="B3657">
        <v>3654</v>
      </c>
      <c r="C3657">
        <v>7057.187402275159</v>
      </c>
      <c r="D3657">
        <f t="shared" si="114"/>
        <v>2</v>
      </c>
      <c r="E3657">
        <f t="shared" si="115"/>
        <v>4045.7499218201274</v>
      </c>
    </row>
    <row r="3658" spans="2:5">
      <c r="B3658">
        <v>3655</v>
      </c>
      <c r="C3658">
        <v>13148.416580955216</v>
      </c>
      <c r="D3658">
        <f t="shared" si="114"/>
        <v>2</v>
      </c>
      <c r="E3658">
        <f t="shared" si="115"/>
        <v>8918.7332647641724</v>
      </c>
    </row>
    <row r="3659" spans="2:5">
      <c r="B3659">
        <v>3656</v>
      </c>
      <c r="C3659">
        <v>7217.0986093771771</v>
      </c>
      <c r="D3659">
        <f t="shared" si="114"/>
        <v>2</v>
      </c>
      <c r="E3659">
        <f t="shared" si="115"/>
        <v>4173.6788875017419</v>
      </c>
    </row>
    <row r="3660" spans="2:5">
      <c r="B3660">
        <v>3657</v>
      </c>
      <c r="C3660">
        <v>1166.2701655370954</v>
      </c>
      <c r="D3660">
        <f t="shared" si="114"/>
        <v>1</v>
      </c>
      <c r="E3660">
        <f t="shared" si="115"/>
        <v>0</v>
      </c>
    </row>
    <row r="3661" spans="2:5">
      <c r="B3661">
        <v>3658</v>
      </c>
      <c r="C3661">
        <v>2888.6226711429695</v>
      </c>
      <c r="D3661">
        <f t="shared" si="114"/>
        <v>2</v>
      </c>
      <c r="E3661">
        <f t="shared" si="115"/>
        <v>710.89813691437564</v>
      </c>
    </row>
    <row r="3662" spans="2:5">
      <c r="B3662">
        <v>3659</v>
      </c>
      <c r="C3662">
        <v>13.141066513076602</v>
      </c>
      <c r="D3662">
        <f t="shared" si="114"/>
        <v>1</v>
      </c>
      <c r="E3662">
        <f t="shared" si="115"/>
        <v>0</v>
      </c>
    </row>
    <row r="3663" spans="2:5">
      <c r="B3663">
        <v>3660</v>
      </c>
      <c r="C3663">
        <v>892.37806679414075</v>
      </c>
      <c r="D3663">
        <f t="shared" si="114"/>
        <v>1</v>
      </c>
      <c r="E3663">
        <f t="shared" si="115"/>
        <v>0</v>
      </c>
    </row>
    <row r="3664" spans="2:5">
      <c r="B3664">
        <v>3661</v>
      </c>
      <c r="C3664">
        <v>143.43833498403168</v>
      </c>
      <c r="D3664">
        <f t="shared" si="114"/>
        <v>1</v>
      </c>
      <c r="E3664">
        <f t="shared" si="115"/>
        <v>0</v>
      </c>
    </row>
    <row r="3665" spans="2:5">
      <c r="B3665">
        <v>3662</v>
      </c>
      <c r="C3665">
        <v>3397.6334846407099</v>
      </c>
      <c r="D3665">
        <f t="shared" si="114"/>
        <v>2</v>
      </c>
      <c r="E3665">
        <f t="shared" si="115"/>
        <v>1118.1067877125679</v>
      </c>
    </row>
    <row r="3666" spans="2:5">
      <c r="B3666">
        <v>3663</v>
      </c>
      <c r="C3666">
        <v>123.47122950980335</v>
      </c>
      <c r="D3666">
        <f t="shared" si="114"/>
        <v>1</v>
      </c>
      <c r="E3666">
        <f t="shared" si="115"/>
        <v>0</v>
      </c>
    </row>
    <row r="3667" spans="2:5">
      <c r="B3667">
        <v>3664</v>
      </c>
      <c r="C3667">
        <v>194.15477203926517</v>
      </c>
      <c r="D3667">
        <f t="shared" si="114"/>
        <v>1</v>
      </c>
      <c r="E3667">
        <f t="shared" si="115"/>
        <v>0</v>
      </c>
    </row>
    <row r="3668" spans="2:5">
      <c r="B3668">
        <v>3665</v>
      </c>
      <c r="C3668">
        <v>48.035233950244773</v>
      </c>
      <c r="D3668">
        <f t="shared" si="114"/>
        <v>1</v>
      </c>
      <c r="E3668">
        <f t="shared" si="115"/>
        <v>0</v>
      </c>
    </row>
    <row r="3669" spans="2:5">
      <c r="B3669">
        <v>3666</v>
      </c>
      <c r="C3669">
        <v>78.177271146665873</v>
      </c>
      <c r="D3669">
        <f t="shared" si="114"/>
        <v>1</v>
      </c>
      <c r="E3669">
        <f t="shared" si="115"/>
        <v>0</v>
      </c>
    </row>
    <row r="3670" spans="2:5">
      <c r="B3670">
        <v>3667</v>
      </c>
      <c r="C3670">
        <v>1062.6470417454027</v>
      </c>
      <c r="D3670">
        <f t="shared" si="114"/>
        <v>1</v>
      </c>
      <c r="E3670">
        <f t="shared" si="115"/>
        <v>0</v>
      </c>
    </row>
    <row r="3671" spans="2:5">
      <c r="B3671">
        <v>3668</v>
      </c>
      <c r="C3671">
        <v>1097.2745761885919</v>
      </c>
      <c r="D3671">
        <f t="shared" si="114"/>
        <v>1</v>
      </c>
      <c r="E3671">
        <f t="shared" si="115"/>
        <v>0</v>
      </c>
    </row>
    <row r="3672" spans="2:5">
      <c r="B3672">
        <v>3669</v>
      </c>
      <c r="C3672">
        <v>3443.3054206618044</v>
      </c>
      <c r="D3672">
        <f t="shared" si="114"/>
        <v>2</v>
      </c>
      <c r="E3672">
        <f t="shared" si="115"/>
        <v>1154.6443365294435</v>
      </c>
    </row>
    <row r="3673" spans="2:5">
      <c r="B3673">
        <v>3670</v>
      </c>
      <c r="C3673">
        <v>369.53467148823285</v>
      </c>
      <c r="D3673">
        <f t="shared" si="114"/>
        <v>1</v>
      </c>
      <c r="E3673">
        <f t="shared" si="115"/>
        <v>0</v>
      </c>
    </row>
    <row r="3674" spans="2:5">
      <c r="B3674">
        <v>3671</v>
      </c>
      <c r="C3674">
        <v>115.56244527619295</v>
      </c>
      <c r="D3674">
        <f t="shared" si="114"/>
        <v>1</v>
      </c>
      <c r="E3674">
        <f t="shared" si="115"/>
        <v>0</v>
      </c>
    </row>
    <row r="3675" spans="2:5">
      <c r="B3675">
        <v>3672</v>
      </c>
      <c r="C3675">
        <v>109.7237501554888</v>
      </c>
      <c r="D3675">
        <f t="shared" si="114"/>
        <v>1</v>
      </c>
      <c r="E3675">
        <f t="shared" si="115"/>
        <v>0</v>
      </c>
    </row>
    <row r="3676" spans="2:5">
      <c r="B3676">
        <v>3673</v>
      </c>
      <c r="C3676">
        <v>306.75985320885997</v>
      </c>
      <c r="D3676">
        <f t="shared" si="114"/>
        <v>1</v>
      </c>
      <c r="E3676">
        <f t="shared" si="115"/>
        <v>0</v>
      </c>
    </row>
    <row r="3677" spans="2:5">
      <c r="B3677">
        <v>3674</v>
      </c>
      <c r="C3677">
        <v>1205.0991810498267</v>
      </c>
      <c r="D3677">
        <f t="shared" si="114"/>
        <v>1</v>
      </c>
      <c r="E3677">
        <f t="shared" si="115"/>
        <v>0</v>
      </c>
    </row>
    <row r="3678" spans="2:5">
      <c r="B3678">
        <v>3675</v>
      </c>
      <c r="C3678">
        <v>4124.5810640388763</v>
      </c>
      <c r="D3678">
        <f t="shared" si="114"/>
        <v>2</v>
      </c>
      <c r="E3678">
        <f t="shared" si="115"/>
        <v>1699.6648512311012</v>
      </c>
    </row>
    <row r="3679" spans="2:5">
      <c r="B3679">
        <v>3676</v>
      </c>
      <c r="C3679">
        <v>2376.5248026690128</v>
      </c>
      <c r="D3679">
        <f t="shared" si="114"/>
        <v>2</v>
      </c>
      <c r="E3679">
        <f t="shared" si="115"/>
        <v>301.21984213521029</v>
      </c>
    </row>
    <row r="3680" spans="2:5">
      <c r="B3680">
        <v>3677</v>
      </c>
      <c r="C3680">
        <v>183.78677445766499</v>
      </c>
      <c r="D3680">
        <f t="shared" si="114"/>
        <v>1</v>
      </c>
      <c r="E3680">
        <f t="shared" si="115"/>
        <v>0</v>
      </c>
    </row>
    <row r="3681" spans="2:5">
      <c r="B3681">
        <v>3678</v>
      </c>
      <c r="C3681">
        <v>109.00695479037496</v>
      </c>
      <c r="D3681">
        <f t="shared" si="114"/>
        <v>1</v>
      </c>
      <c r="E3681">
        <f t="shared" si="115"/>
        <v>0</v>
      </c>
    </row>
    <row r="3682" spans="2:5">
      <c r="B3682">
        <v>3679</v>
      </c>
      <c r="C3682">
        <v>53.031894876426321</v>
      </c>
      <c r="D3682">
        <f t="shared" si="114"/>
        <v>1</v>
      </c>
      <c r="E3682">
        <f t="shared" si="115"/>
        <v>0</v>
      </c>
    </row>
    <row r="3683" spans="2:5">
      <c r="B3683">
        <v>3680</v>
      </c>
      <c r="C3683">
        <v>80.341222591322051</v>
      </c>
      <c r="D3683">
        <f t="shared" si="114"/>
        <v>1</v>
      </c>
      <c r="E3683">
        <f t="shared" si="115"/>
        <v>0</v>
      </c>
    </row>
    <row r="3684" spans="2:5">
      <c r="B3684">
        <v>3681</v>
      </c>
      <c r="C3684">
        <v>31753.496630090365</v>
      </c>
      <c r="D3684">
        <f t="shared" si="114"/>
        <v>2</v>
      </c>
      <c r="E3684">
        <f t="shared" si="115"/>
        <v>23802.797304072294</v>
      </c>
    </row>
    <row r="3685" spans="2:5">
      <c r="B3685">
        <v>3682</v>
      </c>
      <c r="C3685">
        <v>3446.0484342463924</v>
      </c>
      <c r="D3685">
        <f t="shared" si="114"/>
        <v>2</v>
      </c>
      <c r="E3685">
        <f t="shared" si="115"/>
        <v>1156.838747397114</v>
      </c>
    </row>
    <row r="3686" spans="2:5">
      <c r="B3686">
        <v>3683</v>
      </c>
      <c r="C3686">
        <v>518.33235411543137</v>
      </c>
      <c r="D3686">
        <f t="shared" si="114"/>
        <v>1</v>
      </c>
      <c r="E3686">
        <f t="shared" si="115"/>
        <v>0</v>
      </c>
    </row>
    <row r="3687" spans="2:5">
      <c r="B3687">
        <v>3684</v>
      </c>
      <c r="C3687">
        <v>145.6521156043722</v>
      </c>
      <c r="D3687">
        <f t="shared" si="114"/>
        <v>1</v>
      </c>
      <c r="E3687">
        <f t="shared" si="115"/>
        <v>0</v>
      </c>
    </row>
    <row r="3688" spans="2:5">
      <c r="B3688">
        <v>3685</v>
      </c>
      <c r="C3688">
        <v>9797.8594490170271</v>
      </c>
      <c r="D3688">
        <f t="shared" si="114"/>
        <v>2</v>
      </c>
      <c r="E3688">
        <f t="shared" si="115"/>
        <v>6238.2875592136224</v>
      </c>
    </row>
    <row r="3689" spans="2:5">
      <c r="B3689">
        <v>3686</v>
      </c>
      <c r="C3689">
        <v>2475.5682983771408</v>
      </c>
      <c r="D3689">
        <f t="shared" si="114"/>
        <v>2</v>
      </c>
      <c r="E3689">
        <f t="shared" si="115"/>
        <v>380.45463870171261</v>
      </c>
    </row>
    <row r="3690" spans="2:5">
      <c r="B3690">
        <v>3687</v>
      </c>
      <c r="C3690">
        <v>2567.5925384354505</v>
      </c>
      <c r="D3690">
        <f t="shared" si="114"/>
        <v>2</v>
      </c>
      <c r="E3690">
        <f t="shared" si="115"/>
        <v>454.07403074836043</v>
      </c>
    </row>
    <row r="3691" spans="2:5">
      <c r="B3691">
        <v>3688</v>
      </c>
      <c r="C3691">
        <v>422.04470787691469</v>
      </c>
      <c r="D3691">
        <f t="shared" si="114"/>
        <v>1</v>
      </c>
      <c r="E3691">
        <f t="shared" si="115"/>
        <v>0</v>
      </c>
    </row>
    <row r="3692" spans="2:5">
      <c r="B3692">
        <v>3689</v>
      </c>
      <c r="C3692">
        <v>16364.910039825847</v>
      </c>
      <c r="D3692">
        <f t="shared" si="114"/>
        <v>2</v>
      </c>
      <c r="E3692">
        <f t="shared" si="115"/>
        <v>11491.928031860678</v>
      </c>
    </row>
    <row r="3693" spans="2:5">
      <c r="B3693">
        <v>3690</v>
      </c>
      <c r="C3693">
        <v>507.59753683817655</v>
      </c>
      <c r="D3693">
        <f t="shared" si="114"/>
        <v>1</v>
      </c>
      <c r="E3693">
        <f t="shared" si="115"/>
        <v>0</v>
      </c>
    </row>
    <row r="3694" spans="2:5">
      <c r="B3694">
        <v>3691</v>
      </c>
      <c r="C3694">
        <v>11973.734587954923</v>
      </c>
      <c r="D3694">
        <f t="shared" si="114"/>
        <v>2</v>
      </c>
      <c r="E3694">
        <f t="shared" si="115"/>
        <v>7978.9876703639384</v>
      </c>
    </row>
    <row r="3695" spans="2:5">
      <c r="B3695">
        <v>3692</v>
      </c>
      <c r="C3695">
        <v>3507.9636513810583</v>
      </c>
      <c r="D3695">
        <f t="shared" si="114"/>
        <v>2</v>
      </c>
      <c r="E3695">
        <f t="shared" si="115"/>
        <v>1206.3709211048467</v>
      </c>
    </row>
    <row r="3696" spans="2:5">
      <c r="B3696">
        <v>3693</v>
      </c>
      <c r="C3696">
        <v>160.37838918462114</v>
      </c>
      <c r="D3696">
        <f t="shared" si="114"/>
        <v>1</v>
      </c>
      <c r="E3696">
        <f t="shared" si="115"/>
        <v>0</v>
      </c>
    </row>
    <row r="3697" spans="2:5">
      <c r="B3697">
        <v>3694</v>
      </c>
      <c r="C3697">
        <v>60.090415819984997</v>
      </c>
      <c r="D3697">
        <f t="shared" si="114"/>
        <v>1</v>
      </c>
      <c r="E3697">
        <f t="shared" si="115"/>
        <v>0</v>
      </c>
    </row>
    <row r="3698" spans="2:5">
      <c r="B3698">
        <v>3695</v>
      </c>
      <c r="C3698">
        <v>602.1699591402579</v>
      </c>
      <c r="D3698">
        <f t="shared" si="114"/>
        <v>1</v>
      </c>
      <c r="E3698">
        <f t="shared" si="115"/>
        <v>0</v>
      </c>
    </row>
    <row r="3699" spans="2:5">
      <c r="B3699">
        <v>3696</v>
      </c>
      <c r="C3699">
        <v>821.21124451092544</v>
      </c>
      <c r="D3699">
        <f t="shared" si="114"/>
        <v>1</v>
      </c>
      <c r="E3699">
        <f t="shared" si="115"/>
        <v>0</v>
      </c>
    </row>
    <row r="3700" spans="2:5">
      <c r="B3700">
        <v>3697</v>
      </c>
      <c r="C3700">
        <v>2464.3914956299209</v>
      </c>
      <c r="D3700">
        <f t="shared" si="114"/>
        <v>2</v>
      </c>
      <c r="E3700">
        <f t="shared" si="115"/>
        <v>371.51319650393674</v>
      </c>
    </row>
    <row r="3701" spans="2:5">
      <c r="B3701">
        <v>3698</v>
      </c>
      <c r="C3701">
        <v>56.840997369073385</v>
      </c>
      <c r="D3701">
        <f t="shared" si="114"/>
        <v>1</v>
      </c>
      <c r="E3701">
        <f t="shared" si="115"/>
        <v>0</v>
      </c>
    </row>
    <row r="3702" spans="2:5">
      <c r="B3702">
        <v>3699</v>
      </c>
      <c r="C3702">
        <v>13.809505704903028</v>
      </c>
      <c r="D3702">
        <f t="shared" si="114"/>
        <v>1</v>
      </c>
      <c r="E3702">
        <f t="shared" si="115"/>
        <v>0</v>
      </c>
    </row>
    <row r="3703" spans="2:5">
      <c r="B3703">
        <v>3700</v>
      </c>
      <c r="C3703">
        <v>552.50384969268839</v>
      </c>
      <c r="D3703">
        <f t="shared" si="114"/>
        <v>1</v>
      </c>
      <c r="E3703">
        <f t="shared" si="115"/>
        <v>0</v>
      </c>
    </row>
    <row r="3704" spans="2:5">
      <c r="B3704">
        <v>3701</v>
      </c>
      <c r="C3704">
        <v>95.150383599824821</v>
      </c>
      <c r="D3704">
        <f t="shared" si="114"/>
        <v>1</v>
      </c>
      <c r="E3704">
        <f t="shared" si="115"/>
        <v>0</v>
      </c>
    </row>
    <row r="3705" spans="2:5">
      <c r="B3705">
        <v>3702</v>
      </c>
      <c r="C3705">
        <v>1648.6460976294236</v>
      </c>
      <c r="D3705">
        <f t="shared" si="114"/>
        <v>1</v>
      </c>
      <c r="E3705">
        <f t="shared" si="115"/>
        <v>0</v>
      </c>
    </row>
    <row r="3706" spans="2:5">
      <c r="B3706">
        <v>3703</v>
      </c>
      <c r="C3706">
        <v>518.86404471222818</v>
      </c>
      <c r="D3706">
        <f t="shared" si="114"/>
        <v>1</v>
      </c>
      <c r="E3706">
        <f t="shared" si="115"/>
        <v>0</v>
      </c>
    </row>
    <row r="3707" spans="2:5">
      <c r="B3707">
        <v>3704</v>
      </c>
      <c r="C3707">
        <v>178.99296916273536</v>
      </c>
      <c r="D3707">
        <f t="shared" si="114"/>
        <v>1</v>
      </c>
      <c r="E3707">
        <f t="shared" si="115"/>
        <v>0</v>
      </c>
    </row>
    <row r="3708" spans="2:5">
      <c r="B3708">
        <v>3705</v>
      </c>
      <c r="C3708">
        <v>2001.6468975625212</v>
      </c>
      <c r="D3708">
        <f t="shared" si="114"/>
        <v>2</v>
      </c>
      <c r="E3708">
        <f t="shared" si="115"/>
        <v>1.3175180500169519</v>
      </c>
    </row>
    <row r="3709" spans="2:5">
      <c r="B3709">
        <v>3706</v>
      </c>
      <c r="C3709">
        <v>2030.5032553713625</v>
      </c>
      <c r="D3709">
        <f t="shared" si="114"/>
        <v>2</v>
      </c>
      <c r="E3709">
        <f t="shared" si="115"/>
        <v>24.402604297089965</v>
      </c>
    </row>
    <row r="3710" spans="2:5">
      <c r="B3710">
        <v>3707</v>
      </c>
      <c r="C3710">
        <v>1409.6627539817671</v>
      </c>
      <c r="D3710">
        <f t="shared" si="114"/>
        <v>1</v>
      </c>
      <c r="E3710">
        <f t="shared" si="115"/>
        <v>0</v>
      </c>
    </row>
    <row r="3711" spans="2:5">
      <c r="B3711">
        <v>3708</v>
      </c>
      <c r="C3711">
        <v>298.23885041053865</v>
      </c>
      <c r="D3711">
        <f t="shared" si="114"/>
        <v>1</v>
      </c>
      <c r="E3711">
        <f t="shared" si="115"/>
        <v>0</v>
      </c>
    </row>
    <row r="3712" spans="2:5">
      <c r="B3712">
        <v>3709</v>
      </c>
      <c r="C3712">
        <v>677.1908110086008</v>
      </c>
      <c r="D3712">
        <f t="shared" si="114"/>
        <v>1</v>
      </c>
      <c r="E3712">
        <f t="shared" si="115"/>
        <v>0</v>
      </c>
    </row>
    <row r="3713" spans="2:5">
      <c r="B3713">
        <v>3710</v>
      </c>
      <c r="C3713">
        <v>316.97343185801577</v>
      </c>
      <c r="D3713">
        <f t="shared" si="114"/>
        <v>1</v>
      </c>
      <c r="E3713">
        <f t="shared" si="115"/>
        <v>0</v>
      </c>
    </row>
    <row r="3714" spans="2:5">
      <c r="B3714">
        <v>3711</v>
      </c>
      <c r="C3714">
        <v>14238.399784110694</v>
      </c>
      <c r="D3714">
        <f t="shared" si="114"/>
        <v>2</v>
      </c>
      <c r="E3714">
        <f t="shared" si="115"/>
        <v>9790.7198272885562</v>
      </c>
    </row>
    <row r="3715" spans="2:5">
      <c r="B3715">
        <v>3712</v>
      </c>
      <c r="C3715">
        <v>1876.2133563865207</v>
      </c>
      <c r="D3715">
        <f t="shared" si="114"/>
        <v>1</v>
      </c>
      <c r="E3715">
        <f t="shared" si="115"/>
        <v>0</v>
      </c>
    </row>
    <row r="3716" spans="2:5">
      <c r="B3716">
        <v>3713</v>
      </c>
      <c r="C3716">
        <v>691.49957066858258</v>
      </c>
      <c r="D3716">
        <f t="shared" si="114"/>
        <v>1</v>
      </c>
      <c r="E3716">
        <f t="shared" si="115"/>
        <v>0</v>
      </c>
    </row>
    <row r="3717" spans="2:5">
      <c r="B3717">
        <v>3714</v>
      </c>
      <c r="C3717">
        <v>726.43146308485325</v>
      </c>
      <c r="D3717">
        <f t="shared" ref="D3717:D3780" si="116">IF(C3717&lt;=2000,1,IF(AND(C3717&gt;2000,C3717&lt;=127000),2,IF(C3717&gt;127000,3,0)))</f>
        <v>1</v>
      </c>
      <c r="E3717">
        <f t="shared" ref="E3717:E3780" si="117">IF(D3717=1,0,IF(D3717=2,0.8*(C3717-2000),IF(D3717=3,100000,"Error")))</f>
        <v>0</v>
      </c>
    </row>
    <row r="3718" spans="2:5">
      <c r="B3718">
        <v>3715</v>
      </c>
      <c r="C3718">
        <v>654.76989764079974</v>
      </c>
      <c r="D3718">
        <f t="shared" si="116"/>
        <v>1</v>
      </c>
      <c r="E3718">
        <f t="shared" si="117"/>
        <v>0</v>
      </c>
    </row>
    <row r="3719" spans="2:5">
      <c r="B3719">
        <v>3716</v>
      </c>
      <c r="C3719">
        <v>40.296976189613723</v>
      </c>
      <c r="D3719">
        <f t="shared" si="116"/>
        <v>1</v>
      </c>
      <c r="E3719">
        <f t="shared" si="117"/>
        <v>0</v>
      </c>
    </row>
    <row r="3720" spans="2:5">
      <c r="B3720">
        <v>3717</v>
      </c>
      <c r="C3720">
        <v>65.022227850845539</v>
      </c>
      <c r="D3720">
        <f t="shared" si="116"/>
        <v>1</v>
      </c>
      <c r="E3720">
        <f t="shared" si="117"/>
        <v>0</v>
      </c>
    </row>
    <row r="3721" spans="2:5">
      <c r="B3721">
        <v>3718</v>
      </c>
      <c r="C3721">
        <v>435.73471301187578</v>
      </c>
      <c r="D3721">
        <f t="shared" si="116"/>
        <v>1</v>
      </c>
      <c r="E3721">
        <f t="shared" si="117"/>
        <v>0</v>
      </c>
    </row>
    <row r="3722" spans="2:5">
      <c r="B3722">
        <v>3719</v>
      </c>
      <c r="C3722">
        <v>813.24059849875221</v>
      </c>
      <c r="D3722">
        <f t="shared" si="116"/>
        <v>1</v>
      </c>
      <c r="E3722">
        <f t="shared" si="117"/>
        <v>0</v>
      </c>
    </row>
    <row r="3723" spans="2:5">
      <c r="B3723">
        <v>3720</v>
      </c>
      <c r="C3723">
        <v>46149.960813962352</v>
      </c>
      <c r="D3723">
        <f t="shared" si="116"/>
        <v>2</v>
      </c>
      <c r="E3723">
        <f t="shared" si="117"/>
        <v>35319.968651169882</v>
      </c>
    </row>
    <row r="3724" spans="2:5">
      <c r="B3724">
        <v>3721</v>
      </c>
      <c r="C3724">
        <v>2964.6061544143486</v>
      </c>
      <c r="D3724">
        <f t="shared" si="116"/>
        <v>2</v>
      </c>
      <c r="E3724">
        <f t="shared" si="117"/>
        <v>771.68492353147894</v>
      </c>
    </row>
    <row r="3725" spans="2:5">
      <c r="B3725">
        <v>3722</v>
      </c>
      <c r="C3725">
        <v>31.086424156846576</v>
      </c>
      <c r="D3725">
        <f t="shared" si="116"/>
        <v>1</v>
      </c>
      <c r="E3725">
        <f t="shared" si="117"/>
        <v>0</v>
      </c>
    </row>
    <row r="3726" spans="2:5">
      <c r="B3726">
        <v>3723</v>
      </c>
      <c r="C3726">
        <v>4661.9853131319715</v>
      </c>
      <c r="D3726">
        <f t="shared" si="116"/>
        <v>2</v>
      </c>
      <c r="E3726">
        <f t="shared" si="117"/>
        <v>2129.5882505055774</v>
      </c>
    </row>
    <row r="3727" spans="2:5">
      <c r="B3727">
        <v>3724</v>
      </c>
      <c r="C3727">
        <v>256.83528062257841</v>
      </c>
      <c r="D3727">
        <f t="shared" si="116"/>
        <v>1</v>
      </c>
      <c r="E3727">
        <f t="shared" si="117"/>
        <v>0</v>
      </c>
    </row>
    <row r="3728" spans="2:5">
      <c r="B3728">
        <v>3725</v>
      </c>
      <c r="C3728">
        <v>179.2520984925788</v>
      </c>
      <c r="D3728">
        <f t="shared" si="116"/>
        <v>1</v>
      </c>
      <c r="E3728">
        <f t="shared" si="117"/>
        <v>0</v>
      </c>
    </row>
    <row r="3729" spans="2:5">
      <c r="B3729">
        <v>3726</v>
      </c>
      <c r="C3729">
        <v>6237.4138542905685</v>
      </c>
      <c r="D3729">
        <f t="shared" si="116"/>
        <v>2</v>
      </c>
      <c r="E3729">
        <f t="shared" si="117"/>
        <v>3389.9310834324551</v>
      </c>
    </row>
    <row r="3730" spans="2:5">
      <c r="B3730">
        <v>3727</v>
      </c>
      <c r="C3730">
        <v>377.56209999301893</v>
      </c>
      <c r="D3730">
        <f t="shared" si="116"/>
        <v>1</v>
      </c>
      <c r="E3730">
        <f t="shared" si="117"/>
        <v>0</v>
      </c>
    </row>
    <row r="3731" spans="2:5">
      <c r="B3731">
        <v>3728</v>
      </c>
      <c r="C3731">
        <v>98.654831600489914</v>
      </c>
      <c r="D3731">
        <f t="shared" si="116"/>
        <v>1</v>
      </c>
      <c r="E3731">
        <f t="shared" si="117"/>
        <v>0</v>
      </c>
    </row>
    <row r="3732" spans="2:5">
      <c r="B3732">
        <v>3729</v>
      </c>
      <c r="C3732">
        <v>289.10069355395478</v>
      </c>
      <c r="D3732">
        <f t="shared" si="116"/>
        <v>1</v>
      </c>
      <c r="E3732">
        <f t="shared" si="117"/>
        <v>0</v>
      </c>
    </row>
    <row r="3733" spans="2:5">
      <c r="B3733">
        <v>3730</v>
      </c>
      <c r="C3733">
        <v>121.64292821634673</v>
      </c>
      <c r="D3733">
        <f t="shared" si="116"/>
        <v>1</v>
      </c>
      <c r="E3733">
        <f t="shared" si="117"/>
        <v>0</v>
      </c>
    </row>
    <row r="3734" spans="2:5">
      <c r="B3734">
        <v>3731</v>
      </c>
      <c r="C3734">
        <v>43.099250601807292</v>
      </c>
      <c r="D3734">
        <f t="shared" si="116"/>
        <v>1</v>
      </c>
      <c r="E3734">
        <f t="shared" si="117"/>
        <v>0</v>
      </c>
    </row>
    <row r="3735" spans="2:5">
      <c r="B3735">
        <v>3732</v>
      </c>
      <c r="C3735">
        <v>172.98333222527842</v>
      </c>
      <c r="D3735">
        <f t="shared" si="116"/>
        <v>1</v>
      </c>
      <c r="E3735">
        <f t="shared" si="117"/>
        <v>0</v>
      </c>
    </row>
    <row r="3736" spans="2:5">
      <c r="B3736">
        <v>3733</v>
      </c>
      <c r="C3736">
        <v>1426.3590226600845</v>
      </c>
      <c r="D3736">
        <f t="shared" si="116"/>
        <v>1</v>
      </c>
      <c r="E3736">
        <f t="shared" si="117"/>
        <v>0</v>
      </c>
    </row>
    <row r="3737" spans="2:5">
      <c r="B3737">
        <v>3734</v>
      </c>
      <c r="C3737">
        <v>47.449669371582168</v>
      </c>
      <c r="D3737">
        <f t="shared" si="116"/>
        <v>1</v>
      </c>
      <c r="E3737">
        <f t="shared" si="117"/>
        <v>0</v>
      </c>
    </row>
    <row r="3738" spans="2:5">
      <c r="B3738">
        <v>3735</v>
      </c>
      <c r="C3738">
        <v>373.18982404851721</v>
      </c>
      <c r="D3738">
        <f t="shared" si="116"/>
        <v>1</v>
      </c>
      <c r="E3738">
        <f t="shared" si="117"/>
        <v>0</v>
      </c>
    </row>
    <row r="3739" spans="2:5">
      <c r="B3739">
        <v>3736</v>
      </c>
      <c r="C3739">
        <v>678.00198562580681</v>
      </c>
      <c r="D3739">
        <f t="shared" si="116"/>
        <v>1</v>
      </c>
      <c r="E3739">
        <f t="shared" si="117"/>
        <v>0</v>
      </c>
    </row>
    <row r="3740" spans="2:5">
      <c r="B3740">
        <v>3737</v>
      </c>
      <c r="C3740">
        <v>43.212519093884602</v>
      </c>
      <c r="D3740">
        <f t="shared" si="116"/>
        <v>1</v>
      </c>
      <c r="E3740">
        <f t="shared" si="117"/>
        <v>0</v>
      </c>
    </row>
    <row r="3741" spans="2:5">
      <c r="B3741">
        <v>3738</v>
      </c>
      <c r="C3741">
        <v>11363.088212832368</v>
      </c>
      <c r="D3741">
        <f t="shared" si="116"/>
        <v>2</v>
      </c>
      <c r="E3741">
        <f t="shared" si="117"/>
        <v>7490.4705702658948</v>
      </c>
    </row>
    <row r="3742" spans="2:5">
      <c r="B3742">
        <v>3739</v>
      </c>
      <c r="C3742">
        <v>759.70539794224248</v>
      </c>
      <c r="D3742">
        <f t="shared" si="116"/>
        <v>1</v>
      </c>
      <c r="E3742">
        <f t="shared" si="117"/>
        <v>0</v>
      </c>
    </row>
    <row r="3743" spans="2:5">
      <c r="B3743">
        <v>3740</v>
      </c>
      <c r="C3743">
        <v>16.55185284206614</v>
      </c>
      <c r="D3743">
        <f t="shared" si="116"/>
        <v>1</v>
      </c>
      <c r="E3743">
        <f t="shared" si="117"/>
        <v>0</v>
      </c>
    </row>
    <row r="3744" spans="2:5">
      <c r="B3744">
        <v>3741</v>
      </c>
      <c r="C3744">
        <v>367.85842353590363</v>
      </c>
      <c r="D3744">
        <f t="shared" si="116"/>
        <v>1</v>
      </c>
      <c r="E3744">
        <f t="shared" si="117"/>
        <v>0</v>
      </c>
    </row>
    <row r="3745" spans="2:5">
      <c r="B3745">
        <v>3742</v>
      </c>
      <c r="C3745">
        <v>169.54016216502333</v>
      </c>
      <c r="D3745">
        <f t="shared" si="116"/>
        <v>1</v>
      </c>
      <c r="E3745">
        <f t="shared" si="117"/>
        <v>0</v>
      </c>
    </row>
    <row r="3746" spans="2:5">
      <c r="B3746">
        <v>3743</v>
      </c>
      <c r="C3746">
        <v>72.006650672627629</v>
      </c>
      <c r="D3746">
        <f t="shared" si="116"/>
        <v>1</v>
      </c>
      <c r="E3746">
        <f t="shared" si="117"/>
        <v>0</v>
      </c>
    </row>
    <row r="3747" spans="2:5">
      <c r="B3747">
        <v>3744</v>
      </c>
      <c r="C3747">
        <v>136.45337320589812</v>
      </c>
      <c r="D3747">
        <f t="shared" si="116"/>
        <v>1</v>
      </c>
      <c r="E3747">
        <f t="shared" si="117"/>
        <v>0</v>
      </c>
    </row>
    <row r="3748" spans="2:5">
      <c r="B3748">
        <v>3745</v>
      </c>
      <c r="C3748">
        <v>7913.3858558569791</v>
      </c>
      <c r="D3748">
        <f t="shared" si="116"/>
        <v>2</v>
      </c>
      <c r="E3748">
        <f t="shared" si="117"/>
        <v>4730.7086846855836</v>
      </c>
    </row>
    <row r="3749" spans="2:5">
      <c r="B3749">
        <v>3746</v>
      </c>
      <c r="C3749">
        <v>1228.6774897659786</v>
      </c>
      <c r="D3749">
        <f t="shared" si="116"/>
        <v>1</v>
      </c>
      <c r="E3749">
        <f t="shared" si="117"/>
        <v>0</v>
      </c>
    </row>
    <row r="3750" spans="2:5">
      <c r="B3750">
        <v>3747</v>
      </c>
      <c r="C3750">
        <v>109.57822265867813</v>
      </c>
      <c r="D3750">
        <f t="shared" si="116"/>
        <v>1</v>
      </c>
      <c r="E3750">
        <f t="shared" si="117"/>
        <v>0</v>
      </c>
    </row>
    <row r="3751" spans="2:5">
      <c r="B3751">
        <v>3748</v>
      </c>
      <c r="C3751">
        <v>9.5634388829378896</v>
      </c>
      <c r="D3751">
        <f t="shared" si="116"/>
        <v>1</v>
      </c>
      <c r="E3751">
        <f t="shared" si="117"/>
        <v>0</v>
      </c>
    </row>
    <row r="3752" spans="2:5">
      <c r="B3752">
        <v>3749</v>
      </c>
      <c r="C3752">
        <v>47473.876998092717</v>
      </c>
      <c r="D3752">
        <f t="shared" si="116"/>
        <v>2</v>
      </c>
      <c r="E3752">
        <f t="shared" si="117"/>
        <v>36379.101598474175</v>
      </c>
    </row>
    <row r="3753" spans="2:5">
      <c r="B3753">
        <v>3750</v>
      </c>
      <c r="C3753">
        <v>567.49571379663075</v>
      </c>
      <c r="D3753">
        <f t="shared" si="116"/>
        <v>1</v>
      </c>
      <c r="E3753">
        <f t="shared" si="117"/>
        <v>0</v>
      </c>
    </row>
    <row r="3754" spans="2:5">
      <c r="B3754">
        <v>3751</v>
      </c>
      <c r="C3754">
        <v>300.92105731229816</v>
      </c>
      <c r="D3754">
        <f t="shared" si="116"/>
        <v>1</v>
      </c>
      <c r="E3754">
        <f t="shared" si="117"/>
        <v>0</v>
      </c>
    </row>
    <row r="3755" spans="2:5">
      <c r="B3755">
        <v>3752</v>
      </c>
      <c r="C3755">
        <v>539.79438327491494</v>
      </c>
      <c r="D3755">
        <f t="shared" si="116"/>
        <v>1</v>
      </c>
      <c r="E3755">
        <f t="shared" si="117"/>
        <v>0</v>
      </c>
    </row>
    <row r="3756" spans="2:5">
      <c r="B3756">
        <v>3753</v>
      </c>
      <c r="C3756">
        <v>118.39769706414212</v>
      </c>
      <c r="D3756">
        <f t="shared" si="116"/>
        <v>1</v>
      </c>
      <c r="E3756">
        <f t="shared" si="117"/>
        <v>0</v>
      </c>
    </row>
    <row r="3757" spans="2:5">
      <c r="B3757">
        <v>3754</v>
      </c>
      <c r="C3757">
        <v>46.164672627570091</v>
      </c>
      <c r="D3757">
        <f t="shared" si="116"/>
        <v>1</v>
      </c>
      <c r="E3757">
        <f t="shared" si="117"/>
        <v>0</v>
      </c>
    </row>
    <row r="3758" spans="2:5">
      <c r="B3758">
        <v>3755</v>
      </c>
      <c r="C3758">
        <v>802.29921372872934</v>
      </c>
      <c r="D3758">
        <f t="shared" si="116"/>
        <v>1</v>
      </c>
      <c r="E3758">
        <f t="shared" si="117"/>
        <v>0</v>
      </c>
    </row>
    <row r="3759" spans="2:5">
      <c r="B3759">
        <v>3756</v>
      </c>
      <c r="C3759">
        <v>311.45208724368007</v>
      </c>
      <c r="D3759">
        <f t="shared" si="116"/>
        <v>1</v>
      </c>
      <c r="E3759">
        <f t="shared" si="117"/>
        <v>0</v>
      </c>
    </row>
    <row r="3760" spans="2:5">
      <c r="B3760">
        <v>3757</v>
      </c>
      <c r="C3760">
        <v>7.039471224220649</v>
      </c>
      <c r="D3760">
        <f t="shared" si="116"/>
        <v>1</v>
      </c>
      <c r="E3760">
        <f t="shared" si="117"/>
        <v>0</v>
      </c>
    </row>
    <row r="3761" spans="2:5">
      <c r="B3761">
        <v>3758</v>
      </c>
      <c r="C3761">
        <v>34.331048445833247</v>
      </c>
      <c r="D3761">
        <f t="shared" si="116"/>
        <v>1</v>
      </c>
      <c r="E3761">
        <f t="shared" si="117"/>
        <v>0</v>
      </c>
    </row>
    <row r="3762" spans="2:5">
      <c r="B3762">
        <v>3759</v>
      </c>
      <c r="C3762">
        <v>457.01244706073572</v>
      </c>
      <c r="D3762">
        <f t="shared" si="116"/>
        <v>1</v>
      </c>
      <c r="E3762">
        <f t="shared" si="117"/>
        <v>0</v>
      </c>
    </row>
    <row r="3763" spans="2:5">
      <c r="B3763">
        <v>3760</v>
      </c>
      <c r="C3763">
        <v>330.38345055116349</v>
      </c>
      <c r="D3763">
        <f t="shared" si="116"/>
        <v>1</v>
      </c>
      <c r="E3763">
        <f t="shared" si="117"/>
        <v>0</v>
      </c>
    </row>
    <row r="3764" spans="2:5">
      <c r="B3764">
        <v>3761</v>
      </c>
      <c r="C3764">
        <v>1233.3264384216641</v>
      </c>
      <c r="D3764">
        <f t="shared" si="116"/>
        <v>1</v>
      </c>
      <c r="E3764">
        <f t="shared" si="117"/>
        <v>0</v>
      </c>
    </row>
    <row r="3765" spans="2:5">
      <c r="B3765">
        <v>3762</v>
      </c>
      <c r="C3765">
        <v>1258.7365895134888</v>
      </c>
      <c r="D3765">
        <f t="shared" si="116"/>
        <v>1</v>
      </c>
      <c r="E3765">
        <f t="shared" si="117"/>
        <v>0</v>
      </c>
    </row>
    <row r="3766" spans="2:5">
      <c r="B3766">
        <v>3763</v>
      </c>
      <c r="C3766">
        <v>338.48927371120135</v>
      </c>
      <c r="D3766">
        <f t="shared" si="116"/>
        <v>1</v>
      </c>
      <c r="E3766">
        <f t="shared" si="117"/>
        <v>0</v>
      </c>
    </row>
    <row r="3767" spans="2:5">
      <c r="B3767">
        <v>3764</v>
      </c>
      <c r="C3767">
        <v>1489.4228030950339</v>
      </c>
      <c r="D3767">
        <f t="shared" si="116"/>
        <v>1</v>
      </c>
      <c r="E3767">
        <f t="shared" si="117"/>
        <v>0</v>
      </c>
    </row>
    <row r="3768" spans="2:5">
      <c r="B3768">
        <v>3765</v>
      </c>
      <c r="C3768">
        <v>598.96370170248645</v>
      </c>
      <c r="D3768">
        <f t="shared" si="116"/>
        <v>1</v>
      </c>
      <c r="E3768">
        <f t="shared" si="117"/>
        <v>0</v>
      </c>
    </row>
    <row r="3769" spans="2:5">
      <c r="B3769">
        <v>3766</v>
      </c>
      <c r="C3769">
        <v>2938.8012315753645</v>
      </c>
      <c r="D3769">
        <f t="shared" si="116"/>
        <v>2</v>
      </c>
      <c r="E3769">
        <f t="shared" si="117"/>
        <v>751.04098526029156</v>
      </c>
    </row>
    <row r="3770" spans="2:5">
      <c r="B3770">
        <v>3767</v>
      </c>
      <c r="C3770">
        <v>4528.9571910177674</v>
      </c>
      <c r="D3770">
        <f t="shared" si="116"/>
        <v>2</v>
      </c>
      <c r="E3770">
        <f t="shared" si="117"/>
        <v>2023.1657528142141</v>
      </c>
    </row>
    <row r="3771" spans="2:5">
      <c r="B3771">
        <v>3768</v>
      </c>
      <c r="C3771">
        <v>60.389176344453638</v>
      </c>
      <c r="D3771">
        <f t="shared" si="116"/>
        <v>1</v>
      </c>
      <c r="E3771">
        <f t="shared" si="117"/>
        <v>0</v>
      </c>
    </row>
    <row r="3772" spans="2:5">
      <c r="B3772">
        <v>3769</v>
      </c>
      <c r="C3772">
        <v>909.1715120078112</v>
      </c>
      <c r="D3772">
        <f t="shared" si="116"/>
        <v>1</v>
      </c>
      <c r="E3772">
        <f t="shared" si="117"/>
        <v>0</v>
      </c>
    </row>
    <row r="3773" spans="2:5">
      <c r="B3773">
        <v>3770</v>
      </c>
      <c r="C3773">
        <v>133.95010933925391</v>
      </c>
      <c r="D3773">
        <f t="shared" si="116"/>
        <v>1</v>
      </c>
      <c r="E3773">
        <f t="shared" si="117"/>
        <v>0</v>
      </c>
    </row>
    <row r="3774" spans="2:5">
      <c r="B3774">
        <v>3771</v>
      </c>
      <c r="C3774">
        <v>95.783792964521552</v>
      </c>
      <c r="D3774">
        <f t="shared" si="116"/>
        <v>1</v>
      </c>
      <c r="E3774">
        <f t="shared" si="117"/>
        <v>0</v>
      </c>
    </row>
    <row r="3775" spans="2:5">
      <c r="B3775">
        <v>3772</v>
      </c>
      <c r="C3775">
        <v>540.42742257242367</v>
      </c>
      <c r="D3775">
        <f t="shared" si="116"/>
        <v>1</v>
      </c>
      <c r="E3775">
        <f t="shared" si="117"/>
        <v>0</v>
      </c>
    </row>
    <row r="3776" spans="2:5">
      <c r="B3776">
        <v>3773</v>
      </c>
      <c r="C3776">
        <v>791.80882441803965</v>
      </c>
      <c r="D3776">
        <f t="shared" si="116"/>
        <v>1</v>
      </c>
      <c r="E3776">
        <f t="shared" si="117"/>
        <v>0</v>
      </c>
    </row>
    <row r="3777" spans="2:5">
      <c r="B3777">
        <v>3774</v>
      </c>
      <c r="C3777">
        <v>1348.2657281383852</v>
      </c>
      <c r="D3777">
        <f t="shared" si="116"/>
        <v>1</v>
      </c>
      <c r="E3777">
        <f t="shared" si="117"/>
        <v>0</v>
      </c>
    </row>
    <row r="3778" spans="2:5">
      <c r="B3778">
        <v>3775</v>
      </c>
      <c r="C3778">
        <v>2832.0903636954818</v>
      </c>
      <c r="D3778">
        <f t="shared" si="116"/>
        <v>2</v>
      </c>
      <c r="E3778">
        <f t="shared" si="117"/>
        <v>665.6722909563855</v>
      </c>
    </row>
    <row r="3779" spans="2:5">
      <c r="B3779">
        <v>3776</v>
      </c>
      <c r="C3779">
        <v>854.64174434573647</v>
      </c>
      <c r="D3779">
        <f t="shared" si="116"/>
        <v>1</v>
      </c>
      <c r="E3779">
        <f t="shared" si="117"/>
        <v>0</v>
      </c>
    </row>
    <row r="3780" spans="2:5">
      <c r="B3780">
        <v>3777</v>
      </c>
      <c r="C3780">
        <v>7473.5195951956603</v>
      </c>
      <c r="D3780">
        <f t="shared" si="116"/>
        <v>2</v>
      </c>
      <c r="E3780">
        <f t="shared" si="117"/>
        <v>4378.8156761565288</v>
      </c>
    </row>
    <row r="3781" spans="2:5">
      <c r="B3781">
        <v>3778</v>
      </c>
      <c r="C3781">
        <v>1215.601415868779</v>
      </c>
      <c r="D3781">
        <f t="shared" ref="D3781:D3844" si="118">IF(C3781&lt;=2000,1,IF(AND(C3781&gt;2000,C3781&lt;=127000),2,IF(C3781&gt;127000,3,0)))</f>
        <v>1</v>
      </c>
      <c r="E3781">
        <f t="shared" ref="E3781:E3844" si="119">IF(D3781=1,0,IF(D3781=2,0.8*(C3781-2000),IF(D3781=3,100000,"Error")))</f>
        <v>0</v>
      </c>
    </row>
    <row r="3782" spans="2:5">
      <c r="B3782">
        <v>3779</v>
      </c>
      <c r="C3782">
        <v>1375.2173012176686</v>
      </c>
      <c r="D3782">
        <f t="shared" si="118"/>
        <v>1</v>
      </c>
      <c r="E3782">
        <f t="shared" si="119"/>
        <v>0</v>
      </c>
    </row>
    <row r="3783" spans="2:5">
      <c r="B3783">
        <v>3780</v>
      </c>
      <c r="C3783">
        <v>734.14205282256478</v>
      </c>
      <c r="D3783">
        <f t="shared" si="118"/>
        <v>1</v>
      </c>
      <c r="E3783">
        <f t="shared" si="119"/>
        <v>0</v>
      </c>
    </row>
    <row r="3784" spans="2:5">
      <c r="B3784">
        <v>3781</v>
      </c>
      <c r="C3784">
        <v>809.81395044503233</v>
      </c>
      <c r="D3784">
        <f t="shared" si="118"/>
        <v>1</v>
      </c>
      <c r="E3784">
        <f t="shared" si="119"/>
        <v>0</v>
      </c>
    </row>
    <row r="3785" spans="2:5">
      <c r="B3785">
        <v>3782</v>
      </c>
      <c r="C3785">
        <v>2439.9671909025446</v>
      </c>
      <c r="D3785">
        <f t="shared" si="118"/>
        <v>2</v>
      </c>
      <c r="E3785">
        <f t="shared" si="119"/>
        <v>351.97375272203573</v>
      </c>
    </row>
    <row r="3786" spans="2:5">
      <c r="B3786">
        <v>3783</v>
      </c>
      <c r="C3786">
        <v>26136.166613530615</v>
      </c>
      <c r="D3786">
        <f t="shared" si="118"/>
        <v>2</v>
      </c>
      <c r="E3786">
        <f t="shared" si="119"/>
        <v>19308.933290824494</v>
      </c>
    </row>
    <row r="3787" spans="2:5">
      <c r="B3787">
        <v>3784</v>
      </c>
      <c r="C3787">
        <v>147393.92978868482</v>
      </c>
      <c r="D3787">
        <f t="shared" si="118"/>
        <v>3</v>
      </c>
      <c r="E3787">
        <f t="shared" si="119"/>
        <v>100000</v>
      </c>
    </row>
    <row r="3788" spans="2:5">
      <c r="B3788">
        <v>3785</v>
      </c>
      <c r="C3788">
        <v>2043.0226907678875</v>
      </c>
      <c r="D3788">
        <f t="shared" si="118"/>
        <v>2</v>
      </c>
      <c r="E3788">
        <f t="shared" si="119"/>
        <v>34.418152614310024</v>
      </c>
    </row>
    <row r="3789" spans="2:5">
      <c r="B3789">
        <v>3786</v>
      </c>
      <c r="C3789">
        <v>2219.0835743584926</v>
      </c>
      <c r="D3789">
        <f t="shared" si="118"/>
        <v>2</v>
      </c>
      <c r="E3789">
        <f t="shared" si="119"/>
        <v>175.26685948679406</v>
      </c>
    </row>
    <row r="3790" spans="2:5">
      <c r="B3790">
        <v>3787</v>
      </c>
      <c r="C3790">
        <v>55.278940223309455</v>
      </c>
      <c r="D3790">
        <f t="shared" si="118"/>
        <v>1</v>
      </c>
      <c r="E3790">
        <f t="shared" si="119"/>
        <v>0</v>
      </c>
    </row>
    <row r="3791" spans="2:5">
      <c r="B3791">
        <v>3788</v>
      </c>
      <c r="C3791">
        <v>233.34968693993807</v>
      </c>
      <c r="D3791">
        <f t="shared" si="118"/>
        <v>1</v>
      </c>
      <c r="E3791">
        <f t="shared" si="119"/>
        <v>0</v>
      </c>
    </row>
    <row r="3792" spans="2:5">
      <c r="B3792">
        <v>3789</v>
      </c>
      <c r="C3792">
        <v>2430.3546712292405</v>
      </c>
      <c r="D3792">
        <f t="shared" si="118"/>
        <v>2</v>
      </c>
      <c r="E3792">
        <f t="shared" si="119"/>
        <v>344.28373698339237</v>
      </c>
    </row>
    <row r="3793" spans="2:5">
      <c r="B3793">
        <v>3790</v>
      </c>
      <c r="C3793">
        <v>8599.3655941120269</v>
      </c>
      <c r="D3793">
        <f t="shared" si="118"/>
        <v>2</v>
      </c>
      <c r="E3793">
        <f t="shared" si="119"/>
        <v>5279.4924752896222</v>
      </c>
    </row>
    <row r="3794" spans="2:5">
      <c r="B3794">
        <v>3791</v>
      </c>
      <c r="C3794">
        <v>113.10005585000145</v>
      </c>
      <c r="D3794">
        <f t="shared" si="118"/>
        <v>1</v>
      </c>
      <c r="E3794">
        <f t="shared" si="119"/>
        <v>0</v>
      </c>
    </row>
    <row r="3795" spans="2:5">
      <c r="B3795">
        <v>3792</v>
      </c>
      <c r="C3795">
        <v>104.95493165345454</v>
      </c>
      <c r="D3795">
        <f t="shared" si="118"/>
        <v>1</v>
      </c>
      <c r="E3795">
        <f t="shared" si="119"/>
        <v>0</v>
      </c>
    </row>
    <row r="3796" spans="2:5">
      <c r="B3796">
        <v>3793</v>
      </c>
      <c r="C3796">
        <v>592.12675813829924</v>
      </c>
      <c r="D3796">
        <f t="shared" si="118"/>
        <v>1</v>
      </c>
      <c r="E3796">
        <f t="shared" si="119"/>
        <v>0</v>
      </c>
    </row>
    <row r="3797" spans="2:5">
      <c r="B3797">
        <v>3794</v>
      </c>
      <c r="C3797">
        <v>166.23705492425503</v>
      </c>
      <c r="D3797">
        <f t="shared" si="118"/>
        <v>1</v>
      </c>
      <c r="E3797">
        <f t="shared" si="119"/>
        <v>0</v>
      </c>
    </row>
    <row r="3798" spans="2:5">
      <c r="B3798">
        <v>3795</v>
      </c>
      <c r="C3798">
        <v>1028.5716441860359</v>
      </c>
      <c r="D3798">
        <f t="shared" si="118"/>
        <v>1</v>
      </c>
      <c r="E3798">
        <f t="shared" si="119"/>
        <v>0</v>
      </c>
    </row>
    <row r="3799" spans="2:5">
      <c r="B3799">
        <v>3796</v>
      </c>
      <c r="C3799">
        <v>1303.0567777034425</v>
      </c>
      <c r="D3799">
        <f t="shared" si="118"/>
        <v>1</v>
      </c>
      <c r="E3799">
        <f t="shared" si="119"/>
        <v>0</v>
      </c>
    </row>
    <row r="3800" spans="2:5">
      <c r="B3800">
        <v>3797</v>
      </c>
      <c r="C3800">
        <v>373.39815788033656</v>
      </c>
      <c r="D3800">
        <f t="shared" si="118"/>
        <v>1</v>
      </c>
      <c r="E3800">
        <f t="shared" si="119"/>
        <v>0</v>
      </c>
    </row>
    <row r="3801" spans="2:5">
      <c r="B3801">
        <v>3798</v>
      </c>
      <c r="C3801">
        <v>1242.6074935483268</v>
      </c>
      <c r="D3801">
        <f t="shared" si="118"/>
        <v>1</v>
      </c>
      <c r="E3801">
        <f t="shared" si="119"/>
        <v>0</v>
      </c>
    </row>
    <row r="3802" spans="2:5">
      <c r="B3802">
        <v>3799</v>
      </c>
      <c r="C3802">
        <v>73.296781470121203</v>
      </c>
      <c r="D3802">
        <f t="shared" si="118"/>
        <v>1</v>
      </c>
      <c r="E3802">
        <f t="shared" si="119"/>
        <v>0</v>
      </c>
    </row>
    <row r="3803" spans="2:5">
      <c r="B3803">
        <v>3800</v>
      </c>
      <c r="C3803">
        <v>144.41300269579344</v>
      </c>
      <c r="D3803">
        <f t="shared" si="118"/>
        <v>1</v>
      </c>
      <c r="E3803">
        <f t="shared" si="119"/>
        <v>0</v>
      </c>
    </row>
    <row r="3804" spans="2:5">
      <c r="B3804">
        <v>3801</v>
      </c>
      <c r="C3804">
        <v>173.06680396536194</v>
      </c>
      <c r="D3804">
        <f t="shared" si="118"/>
        <v>1</v>
      </c>
      <c r="E3804">
        <f t="shared" si="119"/>
        <v>0</v>
      </c>
    </row>
    <row r="3805" spans="2:5">
      <c r="B3805">
        <v>3802</v>
      </c>
      <c r="C3805">
        <v>63.466319472668722</v>
      </c>
      <c r="D3805">
        <f t="shared" si="118"/>
        <v>1</v>
      </c>
      <c r="E3805">
        <f t="shared" si="119"/>
        <v>0</v>
      </c>
    </row>
    <row r="3806" spans="2:5">
      <c r="B3806">
        <v>3803</v>
      </c>
      <c r="C3806">
        <v>156.60442347004323</v>
      </c>
      <c r="D3806">
        <f t="shared" si="118"/>
        <v>1</v>
      </c>
      <c r="E3806">
        <f t="shared" si="119"/>
        <v>0</v>
      </c>
    </row>
    <row r="3807" spans="2:5">
      <c r="B3807">
        <v>3804</v>
      </c>
      <c r="C3807">
        <v>1039.6588275977349</v>
      </c>
      <c r="D3807">
        <f t="shared" si="118"/>
        <v>1</v>
      </c>
      <c r="E3807">
        <f t="shared" si="119"/>
        <v>0</v>
      </c>
    </row>
    <row r="3808" spans="2:5">
      <c r="B3808">
        <v>3805</v>
      </c>
      <c r="C3808">
        <v>10219.984736193484</v>
      </c>
      <c r="D3808">
        <f t="shared" si="118"/>
        <v>2</v>
      </c>
      <c r="E3808">
        <f t="shared" si="119"/>
        <v>6575.9877889547879</v>
      </c>
    </row>
    <row r="3809" spans="2:5">
      <c r="B3809">
        <v>3806</v>
      </c>
      <c r="C3809">
        <v>1125.8753382488851</v>
      </c>
      <c r="D3809">
        <f t="shared" si="118"/>
        <v>1</v>
      </c>
      <c r="E3809">
        <f t="shared" si="119"/>
        <v>0</v>
      </c>
    </row>
    <row r="3810" spans="2:5">
      <c r="B3810">
        <v>3807</v>
      </c>
      <c r="C3810">
        <v>6944.2542520219622</v>
      </c>
      <c r="D3810">
        <f t="shared" si="118"/>
        <v>2</v>
      </c>
      <c r="E3810">
        <f t="shared" si="119"/>
        <v>3955.4034016175701</v>
      </c>
    </row>
    <row r="3811" spans="2:5">
      <c r="B3811">
        <v>3808</v>
      </c>
      <c r="C3811">
        <v>397.65889492392841</v>
      </c>
      <c r="D3811">
        <f t="shared" si="118"/>
        <v>1</v>
      </c>
      <c r="E3811">
        <f t="shared" si="119"/>
        <v>0</v>
      </c>
    </row>
    <row r="3812" spans="2:5">
      <c r="B3812">
        <v>3809</v>
      </c>
      <c r="C3812">
        <v>244.26989127698695</v>
      </c>
      <c r="D3812">
        <f t="shared" si="118"/>
        <v>1</v>
      </c>
      <c r="E3812">
        <f t="shared" si="119"/>
        <v>0</v>
      </c>
    </row>
    <row r="3813" spans="2:5">
      <c r="B3813">
        <v>3810</v>
      </c>
      <c r="C3813">
        <v>1393.3666730101779</v>
      </c>
      <c r="D3813">
        <f t="shared" si="118"/>
        <v>1</v>
      </c>
      <c r="E3813">
        <f t="shared" si="119"/>
        <v>0</v>
      </c>
    </row>
    <row r="3814" spans="2:5">
      <c r="B3814">
        <v>3811</v>
      </c>
      <c r="C3814">
        <v>123.54497782031656</v>
      </c>
      <c r="D3814">
        <f t="shared" si="118"/>
        <v>1</v>
      </c>
      <c r="E3814">
        <f t="shared" si="119"/>
        <v>0</v>
      </c>
    </row>
    <row r="3815" spans="2:5">
      <c r="B3815">
        <v>3812</v>
      </c>
      <c r="C3815">
        <v>42.998265787797123</v>
      </c>
      <c r="D3815">
        <f t="shared" si="118"/>
        <v>1</v>
      </c>
      <c r="E3815">
        <f t="shared" si="119"/>
        <v>0</v>
      </c>
    </row>
    <row r="3816" spans="2:5">
      <c r="B3816">
        <v>3813</v>
      </c>
      <c r="C3816">
        <v>1531.3702324982926</v>
      </c>
      <c r="D3816">
        <f t="shared" si="118"/>
        <v>1</v>
      </c>
      <c r="E3816">
        <f t="shared" si="119"/>
        <v>0</v>
      </c>
    </row>
    <row r="3817" spans="2:5">
      <c r="B3817">
        <v>3814</v>
      </c>
      <c r="C3817">
        <v>909.99007725892295</v>
      </c>
      <c r="D3817">
        <f t="shared" si="118"/>
        <v>1</v>
      </c>
      <c r="E3817">
        <f t="shared" si="119"/>
        <v>0</v>
      </c>
    </row>
    <row r="3818" spans="2:5">
      <c r="B3818">
        <v>3815</v>
      </c>
      <c r="C3818">
        <v>203.60757374539071</v>
      </c>
      <c r="D3818">
        <f t="shared" si="118"/>
        <v>1</v>
      </c>
      <c r="E3818">
        <f t="shared" si="119"/>
        <v>0</v>
      </c>
    </row>
    <row r="3819" spans="2:5">
      <c r="B3819">
        <v>3816</v>
      </c>
      <c r="C3819">
        <v>106.40629744604908</v>
      </c>
      <c r="D3819">
        <f t="shared" si="118"/>
        <v>1</v>
      </c>
      <c r="E3819">
        <f t="shared" si="119"/>
        <v>0</v>
      </c>
    </row>
    <row r="3820" spans="2:5">
      <c r="B3820">
        <v>3817</v>
      </c>
      <c r="C3820">
        <v>55.212312467958029</v>
      </c>
      <c r="D3820">
        <f t="shared" si="118"/>
        <v>1</v>
      </c>
      <c r="E3820">
        <f t="shared" si="119"/>
        <v>0</v>
      </c>
    </row>
    <row r="3821" spans="2:5">
      <c r="B3821">
        <v>3818</v>
      </c>
      <c r="C3821">
        <v>148.37257785457768</v>
      </c>
      <c r="D3821">
        <f t="shared" si="118"/>
        <v>1</v>
      </c>
      <c r="E3821">
        <f t="shared" si="119"/>
        <v>0</v>
      </c>
    </row>
    <row r="3822" spans="2:5">
      <c r="B3822">
        <v>3819</v>
      </c>
      <c r="C3822">
        <v>838.18618535293047</v>
      </c>
      <c r="D3822">
        <f t="shared" si="118"/>
        <v>1</v>
      </c>
      <c r="E3822">
        <f t="shared" si="119"/>
        <v>0</v>
      </c>
    </row>
    <row r="3823" spans="2:5">
      <c r="B3823">
        <v>3820</v>
      </c>
      <c r="C3823">
        <v>359.89003177242842</v>
      </c>
      <c r="D3823">
        <f t="shared" si="118"/>
        <v>1</v>
      </c>
      <c r="E3823">
        <f t="shared" si="119"/>
        <v>0</v>
      </c>
    </row>
    <row r="3824" spans="2:5">
      <c r="B3824">
        <v>3821</v>
      </c>
      <c r="C3824">
        <v>267.25249735458948</v>
      </c>
      <c r="D3824">
        <f t="shared" si="118"/>
        <v>1</v>
      </c>
      <c r="E3824">
        <f t="shared" si="119"/>
        <v>0</v>
      </c>
    </row>
    <row r="3825" spans="2:5">
      <c r="B3825">
        <v>3822</v>
      </c>
      <c r="C3825">
        <v>24.529253856155488</v>
      </c>
      <c r="D3825">
        <f t="shared" si="118"/>
        <v>1</v>
      </c>
      <c r="E3825">
        <f t="shared" si="119"/>
        <v>0</v>
      </c>
    </row>
    <row r="3826" spans="2:5">
      <c r="B3826">
        <v>3823</v>
      </c>
      <c r="C3826">
        <v>641.1030004056646</v>
      </c>
      <c r="D3826">
        <f t="shared" si="118"/>
        <v>1</v>
      </c>
      <c r="E3826">
        <f t="shared" si="119"/>
        <v>0</v>
      </c>
    </row>
    <row r="3827" spans="2:5">
      <c r="B3827">
        <v>3824</v>
      </c>
      <c r="C3827">
        <v>790.37968579963376</v>
      </c>
      <c r="D3827">
        <f t="shared" si="118"/>
        <v>1</v>
      </c>
      <c r="E3827">
        <f t="shared" si="119"/>
        <v>0</v>
      </c>
    </row>
    <row r="3828" spans="2:5">
      <c r="B3828">
        <v>3825</v>
      </c>
      <c r="C3828">
        <v>136.75660589263009</v>
      </c>
      <c r="D3828">
        <f t="shared" si="118"/>
        <v>1</v>
      </c>
      <c r="E3828">
        <f t="shared" si="119"/>
        <v>0</v>
      </c>
    </row>
    <row r="3829" spans="2:5">
      <c r="B3829">
        <v>3826</v>
      </c>
      <c r="C3829">
        <v>1320.0080002474126</v>
      </c>
      <c r="D3829">
        <f t="shared" si="118"/>
        <v>1</v>
      </c>
      <c r="E3829">
        <f t="shared" si="119"/>
        <v>0</v>
      </c>
    </row>
    <row r="3830" spans="2:5">
      <c r="B3830">
        <v>3827</v>
      </c>
      <c r="C3830">
        <v>14.73033160171882</v>
      </c>
      <c r="D3830">
        <f t="shared" si="118"/>
        <v>1</v>
      </c>
      <c r="E3830">
        <f t="shared" si="119"/>
        <v>0</v>
      </c>
    </row>
    <row r="3831" spans="2:5">
      <c r="B3831">
        <v>3828</v>
      </c>
      <c r="C3831">
        <v>626.95321202910543</v>
      </c>
      <c r="D3831">
        <f t="shared" si="118"/>
        <v>1</v>
      </c>
      <c r="E3831">
        <f t="shared" si="119"/>
        <v>0</v>
      </c>
    </row>
    <row r="3832" spans="2:5">
      <c r="B3832">
        <v>3829</v>
      </c>
      <c r="C3832">
        <v>1899.892974824658</v>
      </c>
      <c r="D3832">
        <f t="shared" si="118"/>
        <v>1</v>
      </c>
      <c r="E3832">
        <f t="shared" si="119"/>
        <v>0</v>
      </c>
    </row>
    <row r="3833" spans="2:5">
      <c r="B3833">
        <v>3830</v>
      </c>
      <c r="C3833">
        <v>670.82460453114243</v>
      </c>
      <c r="D3833">
        <f t="shared" si="118"/>
        <v>1</v>
      </c>
      <c r="E3833">
        <f t="shared" si="119"/>
        <v>0</v>
      </c>
    </row>
    <row r="3834" spans="2:5">
      <c r="B3834">
        <v>3831</v>
      </c>
      <c r="C3834">
        <v>93.147278951398249</v>
      </c>
      <c r="D3834">
        <f t="shared" si="118"/>
        <v>1</v>
      </c>
      <c r="E3834">
        <f t="shared" si="119"/>
        <v>0</v>
      </c>
    </row>
    <row r="3835" spans="2:5">
      <c r="B3835">
        <v>3832</v>
      </c>
      <c r="C3835">
        <v>426.46867756141978</v>
      </c>
      <c r="D3835">
        <f t="shared" si="118"/>
        <v>1</v>
      </c>
      <c r="E3835">
        <f t="shared" si="119"/>
        <v>0</v>
      </c>
    </row>
    <row r="3836" spans="2:5">
      <c r="B3836">
        <v>3833</v>
      </c>
      <c r="C3836">
        <v>1350.252787840695</v>
      </c>
      <c r="D3836">
        <f t="shared" si="118"/>
        <v>1</v>
      </c>
      <c r="E3836">
        <f t="shared" si="119"/>
        <v>0</v>
      </c>
    </row>
    <row r="3837" spans="2:5">
      <c r="B3837">
        <v>3834</v>
      </c>
      <c r="C3837">
        <v>1073.5978586472993</v>
      </c>
      <c r="D3837">
        <f t="shared" si="118"/>
        <v>1</v>
      </c>
      <c r="E3837">
        <f t="shared" si="119"/>
        <v>0</v>
      </c>
    </row>
    <row r="3838" spans="2:5">
      <c r="B3838">
        <v>3835</v>
      </c>
      <c r="C3838">
        <v>534.49395684198328</v>
      </c>
      <c r="D3838">
        <f t="shared" si="118"/>
        <v>1</v>
      </c>
      <c r="E3838">
        <f t="shared" si="119"/>
        <v>0</v>
      </c>
    </row>
    <row r="3839" spans="2:5">
      <c r="B3839">
        <v>3836</v>
      </c>
      <c r="C3839">
        <v>2695.8941200801405</v>
      </c>
      <c r="D3839">
        <f t="shared" si="118"/>
        <v>2</v>
      </c>
      <c r="E3839">
        <f t="shared" si="119"/>
        <v>556.71529606411241</v>
      </c>
    </row>
    <row r="3840" spans="2:5">
      <c r="B3840">
        <v>3837</v>
      </c>
      <c r="C3840">
        <v>210.74813767442285</v>
      </c>
      <c r="D3840">
        <f t="shared" si="118"/>
        <v>1</v>
      </c>
      <c r="E3840">
        <f t="shared" si="119"/>
        <v>0</v>
      </c>
    </row>
    <row r="3841" spans="2:5">
      <c r="B3841">
        <v>3838</v>
      </c>
      <c r="C3841">
        <v>373.09914064154282</v>
      </c>
      <c r="D3841">
        <f t="shared" si="118"/>
        <v>1</v>
      </c>
      <c r="E3841">
        <f t="shared" si="119"/>
        <v>0</v>
      </c>
    </row>
    <row r="3842" spans="2:5">
      <c r="B3842">
        <v>3839</v>
      </c>
      <c r="C3842">
        <v>685.27098869535894</v>
      </c>
      <c r="D3842">
        <f t="shared" si="118"/>
        <v>1</v>
      </c>
      <c r="E3842">
        <f t="shared" si="119"/>
        <v>0</v>
      </c>
    </row>
    <row r="3843" spans="2:5">
      <c r="B3843">
        <v>3840</v>
      </c>
      <c r="C3843">
        <v>914.22339173938678</v>
      </c>
      <c r="D3843">
        <f t="shared" si="118"/>
        <v>1</v>
      </c>
      <c r="E3843">
        <f t="shared" si="119"/>
        <v>0</v>
      </c>
    </row>
    <row r="3844" spans="2:5">
      <c r="B3844">
        <v>3841</v>
      </c>
      <c r="C3844">
        <v>236.74906699747493</v>
      </c>
      <c r="D3844">
        <f t="shared" si="118"/>
        <v>1</v>
      </c>
      <c r="E3844">
        <f t="shared" si="119"/>
        <v>0</v>
      </c>
    </row>
    <row r="3845" spans="2:5">
      <c r="B3845">
        <v>3842</v>
      </c>
      <c r="C3845">
        <v>305.66566130033971</v>
      </c>
      <c r="D3845">
        <f t="shared" ref="D3845:D3908" si="120">IF(C3845&lt;=2000,1,IF(AND(C3845&gt;2000,C3845&lt;=127000),2,IF(C3845&gt;127000,3,0)))</f>
        <v>1</v>
      </c>
      <c r="E3845">
        <f t="shared" ref="E3845:E3908" si="121">IF(D3845=1,0,IF(D3845=2,0.8*(C3845-2000),IF(D3845=3,100000,"Error")))</f>
        <v>0</v>
      </c>
    </row>
    <row r="3846" spans="2:5">
      <c r="B3846">
        <v>3843</v>
      </c>
      <c r="C3846">
        <v>203.5221451296307</v>
      </c>
      <c r="D3846">
        <f t="shared" si="120"/>
        <v>1</v>
      </c>
      <c r="E3846">
        <f t="shared" si="121"/>
        <v>0</v>
      </c>
    </row>
    <row r="3847" spans="2:5">
      <c r="B3847">
        <v>3844</v>
      </c>
      <c r="C3847">
        <v>336.5532512138833</v>
      </c>
      <c r="D3847">
        <f t="shared" si="120"/>
        <v>1</v>
      </c>
      <c r="E3847">
        <f t="shared" si="121"/>
        <v>0</v>
      </c>
    </row>
    <row r="3848" spans="2:5">
      <c r="B3848">
        <v>3845</v>
      </c>
      <c r="C3848">
        <v>824.8110572108011</v>
      </c>
      <c r="D3848">
        <f t="shared" si="120"/>
        <v>1</v>
      </c>
      <c r="E3848">
        <f t="shared" si="121"/>
        <v>0</v>
      </c>
    </row>
    <row r="3849" spans="2:5">
      <c r="B3849">
        <v>3846</v>
      </c>
      <c r="C3849">
        <v>2999.2134077461919</v>
      </c>
      <c r="D3849">
        <f t="shared" si="120"/>
        <v>2</v>
      </c>
      <c r="E3849">
        <f t="shared" si="121"/>
        <v>799.37072619695357</v>
      </c>
    </row>
    <row r="3850" spans="2:5">
      <c r="B3850">
        <v>3847</v>
      </c>
      <c r="C3850">
        <v>26611.763494298742</v>
      </c>
      <c r="D3850">
        <f t="shared" si="120"/>
        <v>2</v>
      </c>
      <c r="E3850">
        <f t="shared" si="121"/>
        <v>19689.410795438995</v>
      </c>
    </row>
    <row r="3851" spans="2:5">
      <c r="B3851">
        <v>3848</v>
      </c>
      <c r="C3851">
        <v>2087.8643946417751</v>
      </c>
      <c r="D3851">
        <f t="shared" si="120"/>
        <v>2</v>
      </c>
      <c r="E3851">
        <f t="shared" si="121"/>
        <v>70.291515713420083</v>
      </c>
    </row>
    <row r="3852" spans="2:5">
      <c r="B3852">
        <v>3849</v>
      </c>
      <c r="C3852">
        <v>720.23691598920914</v>
      </c>
      <c r="D3852">
        <f t="shared" si="120"/>
        <v>1</v>
      </c>
      <c r="E3852">
        <f t="shared" si="121"/>
        <v>0</v>
      </c>
    </row>
    <row r="3853" spans="2:5">
      <c r="B3853">
        <v>3850</v>
      </c>
      <c r="C3853">
        <v>179.85040119723905</v>
      </c>
      <c r="D3853">
        <f t="shared" si="120"/>
        <v>1</v>
      </c>
      <c r="E3853">
        <f t="shared" si="121"/>
        <v>0</v>
      </c>
    </row>
    <row r="3854" spans="2:5">
      <c r="B3854">
        <v>3851</v>
      </c>
      <c r="C3854">
        <v>197.33637855593554</v>
      </c>
      <c r="D3854">
        <f t="shared" si="120"/>
        <v>1</v>
      </c>
      <c r="E3854">
        <f t="shared" si="121"/>
        <v>0</v>
      </c>
    </row>
    <row r="3855" spans="2:5">
      <c r="B3855">
        <v>3852</v>
      </c>
      <c r="C3855">
        <v>2493.1693505217486</v>
      </c>
      <c r="D3855">
        <f t="shared" si="120"/>
        <v>2</v>
      </c>
      <c r="E3855">
        <f t="shared" si="121"/>
        <v>394.5354804173989</v>
      </c>
    </row>
    <row r="3856" spans="2:5">
      <c r="B3856">
        <v>3853</v>
      </c>
      <c r="C3856">
        <v>450.34017840398081</v>
      </c>
      <c r="D3856">
        <f t="shared" si="120"/>
        <v>1</v>
      </c>
      <c r="E3856">
        <f t="shared" si="121"/>
        <v>0</v>
      </c>
    </row>
    <row r="3857" spans="2:5">
      <c r="B3857">
        <v>3854</v>
      </c>
      <c r="C3857">
        <v>1824.7300447854154</v>
      </c>
      <c r="D3857">
        <f t="shared" si="120"/>
        <v>1</v>
      </c>
      <c r="E3857">
        <f t="shared" si="121"/>
        <v>0</v>
      </c>
    </row>
    <row r="3858" spans="2:5">
      <c r="B3858">
        <v>3855</v>
      </c>
      <c r="C3858">
        <v>812.83808177297169</v>
      </c>
      <c r="D3858">
        <f t="shared" si="120"/>
        <v>1</v>
      </c>
      <c r="E3858">
        <f t="shared" si="121"/>
        <v>0</v>
      </c>
    </row>
    <row r="3859" spans="2:5">
      <c r="B3859">
        <v>3856</v>
      </c>
      <c r="C3859">
        <v>146.37631957058016</v>
      </c>
      <c r="D3859">
        <f t="shared" si="120"/>
        <v>1</v>
      </c>
      <c r="E3859">
        <f t="shared" si="121"/>
        <v>0</v>
      </c>
    </row>
    <row r="3860" spans="2:5">
      <c r="B3860">
        <v>3857</v>
      </c>
      <c r="C3860">
        <v>503.41278754817711</v>
      </c>
      <c r="D3860">
        <f t="shared" si="120"/>
        <v>1</v>
      </c>
      <c r="E3860">
        <f t="shared" si="121"/>
        <v>0</v>
      </c>
    </row>
    <row r="3861" spans="2:5">
      <c r="B3861">
        <v>3858</v>
      </c>
      <c r="C3861">
        <v>129.39736909698249</v>
      </c>
      <c r="D3861">
        <f t="shared" si="120"/>
        <v>1</v>
      </c>
      <c r="E3861">
        <f t="shared" si="121"/>
        <v>0</v>
      </c>
    </row>
    <row r="3862" spans="2:5">
      <c r="B3862">
        <v>3859</v>
      </c>
      <c r="C3862">
        <v>187.6791255163445</v>
      </c>
      <c r="D3862">
        <f t="shared" si="120"/>
        <v>1</v>
      </c>
      <c r="E3862">
        <f t="shared" si="121"/>
        <v>0</v>
      </c>
    </row>
    <row r="3863" spans="2:5">
      <c r="B3863">
        <v>3860</v>
      </c>
      <c r="C3863">
        <v>181.24950978158364</v>
      </c>
      <c r="D3863">
        <f t="shared" si="120"/>
        <v>1</v>
      </c>
      <c r="E3863">
        <f t="shared" si="121"/>
        <v>0</v>
      </c>
    </row>
    <row r="3864" spans="2:5">
      <c r="B3864">
        <v>3861</v>
      </c>
      <c r="C3864">
        <v>201.28714413139897</v>
      </c>
      <c r="D3864">
        <f t="shared" si="120"/>
        <v>1</v>
      </c>
      <c r="E3864">
        <f t="shared" si="121"/>
        <v>0</v>
      </c>
    </row>
    <row r="3865" spans="2:5">
      <c r="B3865">
        <v>3862</v>
      </c>
      <c r="C3865">
        <v>162.10319697159846</v>
      </c>
      <c r="D3865">
        <f t="shared" si="120"/>
        <v>1</v>
      </c>
      <c r="E3865">
        <f t="shared" si="121"/>
        <v>0</v>
      </c>
    </row>
    <row r="3866" spans="2:5">
      <c r="B3866">
        <v>3863</v>
      </c>
      <c r="C3866">
        <v>3909.9062503792829</v>
      </c>
      <c r="D3866">
        <f t="shared" si="120"/>
        <v>2</v>
      </c>
      <c r="E3866">
        <f t="shared" si="121"/>
        <v>1527.9250003034265</v>
      </c>
    </row>
    <row r="3867" spans="2:5">
      <c r="B3867">
        <v>3864</v>
      </c>
      <c r="C3867">
        <v>2387.4283110076203</v>
      </c>
      <c r="D3867">
        <f t="shared" si="120"/>
        <v>2</v>
      </c>
      <c r="E3867">
        <f t="shared" si="121"/>
        <v>309.94264880609626</v>
      </c>
    </row>
    <row r="3868" spans="2:5">
      <c r="B3868">
        <v>3865</v>
      </c>
      <c r="C3868">
        <v>899.6209823861584</v>
      </c>
      <c r="D3868">
        <f t="shared" si="120"/>
        <v>1</v>
      </c>
      <c r="E3868">
        <f t="shared" si="121"/>
        <v>0</v>
      </c>
    </row>
    <row r="3869" spans="2:5">
      <c r="B3869">
        <v>3866</v>
      </c>
      <c r="C3869">
        <v>21352.575496905305</v>
      </c>
      <c r="D3869">
        <f t="shared" si="120"/>
        <v>2</v>
      </c>
      <c r="E3869">
        <f t="shared" si="121"/>
        <v>15482.060397524245</v>
      </c>
    </row>
    <row r="3870" spans="2:5">
      <c r="B3870">
        <v>3867</v>
      </c>
      <c r="C3870">
        <v>823.8296532725808</v>
      </c>
      <c r="D3870">
        <f t="shared" si="120"/>
        <v>1</v>
      </c>
      <c r="E3870">
        <f t="shared" si="121"/>
        <v>0</v>
      </c>
    </row>
    <row r="3871" spans="2:5">
      <c r="B3871">
        <v>3868</v>
      </c>
      <c r="C3871">
        <v>1054.5445198711211</v>
      </c>
      <c r="D3871">
        <f t="shared" si="120"/>
        <v>1</v>
      </c>
      <c r="E3871">
        <f t="shared" si="121"/>
        <v>0</v>
      </c>
    </row>
    <row r="3872" spans="2:5">
      <c r="B3872">
        <v>3869</v>
      </c>
      <c r="C3872">
        <v>425.73721499599782</v>
      </c>
      <c r="D3872">
        <f t="shared" si="120"/>
        <v>1</v>
      </c>
      <c r="E3872">
        <f t="shared" si="121"/>
        <v>0</v>
      </c>
    </row>
    <row r="3873" spans="2:5">
      <c r="B3873">
        <v>3870</v>
      </c>
      <c r="C3873">
        <v>33.107671617476385</v>
      </c>
      <c r="D3873">
        <f t="shared" si="120"/>
        <v>1</v>
      </c>
      <c r="E3873">
        <f t="shared" si="121"/>
        <v>0</v>
      </c>
    </row>
    <row r="3874" spans="2:5">
      <c r="B3874">
        <v>3871</v>
      </c>
      <c r="C3874">
        <v>1579.0257506886103</v>
      </c>
      <c r="D3874">
        <f t="shared" si="120"/>
        <v>1</v>
      </c>
      <c r="E3874">
        <f t="shared" si="121"/>
        <v>0</v>
      </c>
    </row>
    <row r="3875" spans="2:5">
      <c r="B3875">
        <v>3872</v>
      </c>
      <c r="C3875">
        <v>21785.705588674991</v>
      </c>
      <c r="D3875">
        <f t="shared" si="120"/>
        <v>2</v>
      </c>
      <c r="E3875">
        <f t="shared" si="121"/>
        <v>15828.564470939993</v>
      </c>
    </row>
    <row r="3876" spans="2:5">
      <c r="B3876">
        <v>3873</v>
      </c>
      <c r="C3876">
        <v>2656.218438286548</v>
      </c>
      <c r="D3876">
        <f t="shared" si="120"/>
        <v>2</v>
      </c>
      <c r="E3876">
        <f t="shared" si="121"/>
        <v>524.97475062923843</v>
      </c>
    </row>
    <row r="3877" spans="2:5">
      <c r="B3877">
        <v>3874</v>
      </c>
      <c r="C3877">
        <v>3004.7066608579398</v>
      </c>
      <c r="D3877">
        <f t="shared" si="120"/>
        <v>2</v>
      </c>
      <c r="E3877">
        <f t="shared" si="121"/>
        <v>803.76532868635195</v>
      </c>
    </row>
    <row r="3878" spans="2:5">
      <c r="B3878">
        <v>3875</v>
      </c>
      <c r="C3878">
        <v>652.79005947469068</v>
      </c>
      <c r="D3878">
        <f t="shared" si="120"/>
        <v>1</v>
      </c>
      <c r="E3878">
        <f t="shared" si="121"/>
        <v>0</v>
      </c>
    </row>
    <row r="3879" spans="2:5">
      <c r="B3879">
        <v>3876</v>
      </c>
      <c r="C3879">
        <v>320.31770350268249</v>
      </c>
      <c r="D3879">
        <f t="shared" si="120"/>
        <v>1</v>
      </c>
      <c r="E3879">
        <f t="shared" si="121"/>
        <v>0</v>
      </c>
    </row>
    <row r="3880" spans="2:5">
      <c r="B3880">
        <v>3877</v>
      </c>
      <c r="C3880">
        <v>1301.7219006813925</v>
      </c>
      <c r="D3880">
        <f t="shared" si="120"/>
        <v>1</v>
      </c>
      <c r="E3880">
        <f t="shared" si="121"/>
        <v>0</v>
      </c>
    </row>
    <row r="3881" spans="2:5">
      <c r="B3881">
        <v>3878</v>
      </c>
      <c r="C3881">
        <v>299.38413939250574</v>
      </c>
      <c r="D3881">
        <f t="shared" si="120"/>
        <v>1</v>
      </c>
      <c r="E3881">
        <f t="shared" si="121"/>
        <v>0</v>
      </c>
    </row>
    <row r="3882" spans="2:5">
      <c r="B3882">
        <v>3879</v>
      </c>
      <c r="C3882">
        <v>1343.504060803705</v>
      </c>
      <c r="D3882">
        <f t="shared" si="120"/>
        <v>1</v>
      </c>
      <c r="E3882">
        <f t="shared" si="121"/>
        <v>0</v>
      </c>
    </row>
    <row r="3883" spans="2:5">
      <c r="B3883">
        <v>3880</v>
      </c>
      <c r="C3883">
        <v>1691.2436518759034</v>
      </c>
      <c r="D3883">
        <f t="shared" si="120"/>
        <v>1</v>
      </c>
      <c r="E3883">
        <f t="shared" si="121"/>
        <v>0</v>
      </c>
    </row>
    <row r="3884" spans="2:5">
      <c r="B3884">
        <v>3881</v>
      </c>
      <c r="C3884">
        <v>882.38929228304346</v>
      </c>
      <c r="D3884">
        <f t="shared" si="120"/>
        <v>1</v>
      </c>
      <c r="E3884">
        <f t="shared" si="121"/>
        <v>0</v>
      </c>
    </row>
    <row r="3885" spans="2:5">
      <c r="B3885">
        <v>3882</v>
      </c>
      <c r="C3885">
        <v>61.321714288668602</v>
      </c>
      <c r="D3885">
        <f t="shared" si="120"/>
        <v>1</v>
      </c>
      <c r="E3885">
        <f t="shared" si="121"/>
        <v>0</v>
      </c>
    </row>
    <row r="3886" spans="2:5">
      <c r="B3886">
        <v>3883</v>
      </c>
      <c r="C3886">
        <v>210.82692105131835</v>
      </c>
      <c r="D3886">
        <f t="shared" si="120"/>
        <v>1</v>
      </c>
      <c r="E3886">
        <f t="shared" si="121"/>
        <v>0</v>
      </c>
    </row>
    <row r="3887" spans="2:5">
      <c r="B3887">
        <v>3884</v>
      </c>
      <c r="C3887">
        <v>6649.8054824236197</v>
      </c>
      <c r="D3887">
        <f t="shared" si="120"/>
        <v>2</v>
      </c>
      <c r="E3887">
        <f t="shared" si="121"/>
        <v>3719.8443859388958</v>
      </c>
    </row>
    <row r="3888" spans="2:5">
      <c r="B3888">
        <v>3885</v>
      </c>
      <c r="C3888">
        <v>137.67359641847932</v>
      </c>
      <c r="D3888">
        <f t="shared" si="120"/>
        <v>1</v>
      </c>
      <c r="E3888">
        <f t="shared" si="121"/>
        <v>0</v>
      </c>
    </row>
    <row r="3889" spans="2:5">
      <c r="B3889">
        <v>3886</v>
      </c>
      <c r="C3889">
        <v>1424.2432727591088</v>
      </c>
      <c r="D3889">
        <f t="shared" si="120"/>
        <v>1</v>
      </c>
      <c r="E3889">
        <f t="shared" si="121"/>
        <v>0</v>
      </c>
    </row>
    <row r="3890" spans="2:5">
      <c r="B3890">
        <v>3887</v>
      </c>
      <c r="C3890">
        <v>90.803547816730884</v>
      </c>
      <c r="D3890">
        <f t="shared" si="120"/>
        <v>1</v>
      </c>
      <c r="E3890">
        <f t="shared" si="121"/>
        <v>0</v>
      </c>
    </row>
    <row r="3891" spans="2:5">
      <c r="B3891">
        <v>3888</v>
      </c>
      <c r="C3891">
        <v>180.77429513613663</v>
      </c>
      <c r="D3891">
        <f t="shared" si="120"/>
        <v>1</v>
      </c>
      <c r="E3891">
        <f t="shared" si="121"/>
        <v>0</v>
      </c>
    </row>
    <row r="3892" spans="2:5">
      <c r="B3892">
        <v>3889</v>
      </c>
      <c r="C3892">
        <v>183.57674138435701</v>
      </c>
      <c r="D3892">
        <f t="shared" si="120"/>
        <v>1</v>
      </c>
      <c r="E3892">
        <f t="shared" si="121"/>
        <v>0</v>
      </c>
    </row>
    <row r="3893" spans="2:5">
      <c r="B3893">
        <v>3890</v>
      </c>
      <c r="C3893">
        <v>541.7679264257232</v>
      </c>
      <c r="D3893">
        <f t="shared" si="120"/>
        <v>1</v>
      </c>
      <c r="E3893">
        <f t="shared" si="121"/>
        <v>0</v>
      </c>
    </row>
    <row r="3894" spans="2:5">
      <c r="B3894">
        <v>3891</v>
      </c>
      <c r="C3894">
        <v>2213.6756444738726</v>
      </c>
      <c r="D3894">
        <f t="shared" si="120"/>
        <v>2</v>
      </c>
      <c r="E3894">
        <f t="shared" si="121"/>
        <v>170.94051557909808</v>
      </c>
    </row>
    <row r="3895" spans="2:5">
      <c r="B3895">
        <v>3892</v>
      </c>
      <c r="C3895">
        <v>2512.615352315639</v>
      </c>
      <c r="D3895">
        <f t="shared" si="120"/>
        <v>2</v>
      </c>
      <c r="E3895">
        <f t="shared" si="121"/>
        <v>410.09228185251123</v>
      </c>
    </row>
    <row r="3896" spans="2:5">
      <c r="B3896">
        <v>3893</v>
      </c>
      <c r="C3896">
        <v>1015.0973953553319</v>
      </c>
      <c r="D3896">
        <f t="shared" si="120"/>
        <v>1</v>
      </c>
      <c r="E3896">
        <f t="shared" si="121"/>
        <v>0</v>
      </c>
    </row>
    <row r="3897" spans="2:5">
      <c r="B3897">
        <v>3894</v>
      </c>
      <c r="C3897">
        <v>224.13989200528573</v>
      </c>
      <c r="D3897">
        <f t="shared" si="120"/>
        <v>1</v>
      </c>
      <c r="E3897">
        <f t="shared" si="121"/>
        <v>0</v>
      </c>
    </row>
    <row r="3898" spans="2:5">
      <c r="B3898">
        <v>3895</v>
      </c>
      <c r="C3898">
        <v>43.925159981427349</v>
      </c>
      <c r="D3898">
        <f t="shared" si="120"/>
        <v>1</v>
      </c>
      <c r="E3898">
        <f t="shared" si="121"/>
        <v>0</v>
      </c>
    </row>
    <row r="3899" spans="2:5">
      <c r="B3899">
        <v>3896</v>
      </c>
      <c r="C3899">
        <v>640.76414099272722</v>
      </c>
      <c r="D3899">
        <f t="shared" si="120"/>
        <v>1</v>
      </c>
      <c r="E3899">
        <f t="shared" si="121"/>
        <v>0</v>
      </c>
    </row>
    <row r="3900" spans="2:5">
      <c r="B3900">
        <v>3897</v>
      </c>
      <c r="C3900">
        <v>68595.488394934029</v>
      </c>
      <c r="D3900">
        <f t="shared" si="120"/>
        <v>2</v>
      </c>
      <c r="E3900">
        <f t="shared" si="121"/>
        <v>53276.390715947229</v>
      </c>
    </row>
    <row r="3901" spans="2:5">
      <c r="B3901">
        <v>3898</v>
      </c>
      <c r="C3901">
        <v>27.87993522358726</v>
      </c>
      <c r="D3901">
        <f t="shared" si="120"/>
        <v>1</v>
      </c>
      <c r="E3901">
        <f t="shared" si="121"/>
        <v>0</v>
      </c>
    </row>
    <row r="3902" spans="2:5">
      <c r="B3902">
        <v>3899</v>
      </c>
      <c r="C3902">
        <v>5629.2921593760711</v>
      </c>
      <c r="D3902">
        <f t="shared" si="120"/>
        <v>2</v>
      </c>
      <c r="E3902">
        <f t="shared" si="121"/>
        <v>2903.433727500857</v>
      </c>
    </row>
    <row r="3903" spans="2:5">
      <c r="B3903">
        <v>3900</v>
      </c>
      <c r="C3903">
        <v>3507.672976850447</v>
      </c>
      <c r="D3903">
        <f t="shared" si="120"/>
        <v>2</v>
      </c>
      <c r="E3903">
        <f t="shared" si="121"/>
        <v>1206.1383814803576</v>
      </c>
    </row>
    <row r="3904" spans="2:5">
      <c r="B3904">
        <v>3901</v>
      </c>
      <c r="C3904">
        <v>500.19532841878828</v>
      </c>
      <c r="D3904">
        <f t="shared" si="120"/>
        <v>1</v>
      </c>
      <c r="E3904">
        <f t="shared" si="121"/>
        <v>0</v>
      </c>
    </row>
    <row r="3905" spans="2:5">
      <c r="B3905">
        <v>3902</v>
      </c>
      <c r="C3905">
        <v>67.441821035495792</v>
      </c>
      <c r="D3905">
        <f t="shared" si="120"/>
        <v>1</v>
      </c>
      <c r="E3905">
        <f t="shared" si="121"/>
        <v>0</v>
      </c>
    </row>
    <row r="3906" spans="2:5">
      <c r="B3906">
        <v>3903</v>
      </c>
      <c r="C3906">
        <v>5865.953239313757</v>
      </c>
      <c r="D3906">
        <f t="shared" si="120"/>
        <v>2</v>
      </c>
      <c r="E3906">
        <f t="shared" si="121"/>
        <v>3092.7625914510058</v>
      </c>
    </row>
    <row r="3907" spans="2:5">
      <c r="B3907">
        <v>3904</v>
      </c>
      <c r="C3907">
        <v>1022.2751090207734</v>
      </c>
      <c r="D3907">
        <f t="shared" si="120"/>
        <v>1</v>
      </c>
      <c r="E3907">
        <f t="shared" si="121"/>
        <v>0</v>
      </c>
    </row>
    <row r="3908" spans="2:5">
      <c r="B3908">
        <v>3905</v>
      </c>
      <c r="C3908">
        <v>9289.9751867782434</v>
      </c>
      <c r="D3908">
        <f t="shared" si="120"/>
        <v>2</v>
      </c>
      <c r="E3908">
        <f t="shared" si="121"/>
        <v>5831.9801494225949</v>
      </c>
    </row>
    <row r="3909" spans="2:5">
      <c r="B3909">
        <v>3906</v>
      </c>
      <c r="C3909">
        <v>1265.9112036820168</v>
      </c>
      <c r="D3909">
        <f t="shared" ref="D3909:D3972" si="122">IF(C3909&lt;=2000,1,IF(AND(C3909&gt;2000,C3909&lt;=127000),2,IF(C3909&gt;127000,3,0)))</f>
        <v>1</v>
      </c>
      <c r="E3909">
        <f t="shared" ref="E3909:E3972" si="123">IF(D3909=1,0,IF(D3909=2,0.8*(C3909-2000),IF(D3909=3,100000,"Error")))</f>
        <v>0</v>
      </c>
    </row>
    <row r="3910" spans="2:5">
      <c r="B3910">
        <v>3907</v>
      </c>
      <c r="C3910">
        <v>126.88266502476408</v>
      </c>
      <c r="D3910">
        <f t="shared" si="122"/>
        <v>1</v>
      </c>
      <c r="E3910">
        <f t="shared" si="123"/>
        <v>0</v>
      </c>
    </row>
    <row r="3911" spans="2:5">
      <c r="B3911">
        <v>3908</v>
      </c>
      <c r="C3911">
        <v>265.10712794932971</v>
      </c>
      <c r="D3911">
        <f t="shared" si="122"/>
        <v>1</v>
      </c>
      <c r="E3911">
        <f t="shared" si="123"/>
        <v>0</v>
      </c>
    </row>
    <row r="3912" spans="2:5">
      <c r="B3912">
        <v>3909</v>
      </c>
      <c r="C3912">
        <v>153.66205451737912</v>
      </c>
      <c r="D3912">
        <f t="shared" si="122"/>
        <v>1</v>
      </c>
      <c r="E3912">
        <f t="shared" si="123"/>
        <v>0</v>
      </c>
    </row>
    <row r="3913" spans="2:5">
      <c r="B3913">
        <v>3910</v>
      </c>
      <c r="C3913">
        <v>4561.2916351371932</v>
      </c>
      <c r="D3913">
        <f t="shared" si="122"/>
        <v>2</v>
      </c>
      <c r="E3913">
        <f t="shared" si="123"/>
        <v>2049.0333081097547</v>
      </c>
    </row>
    <row r="3914" spans="2:5">
      <c r="B3914">
        <v>3911</v>
      </c>
      <c r="C3914">
        <v>270.00070416433101</v>
      </c>
      <c r="D3914">
        <f t="shared" si="122"/>
        <v>1</v>
      </c>
      <c r="E3914">
        <f t="shared" si="123"/>
        <v>0</v>
      </c>
    </row>
    <row r="3915" spans="2:5">
      <c r="B3915">
        <v>3912</v>
      </c>
      <c r="C3915">
        <v>222.47644257422365</v>
      </c>
      <c r="D3915">
        <f t="shared" si="122"/>
        <v>1</v>
      </c>
      <c r="E3915">
        <f t="shared" si="123"/>
        <v>0</v>
      </c>
    </row>
    <row r="3916" spans="2:5">
      <c r="B3916">
        <v>3913</v>
      </c>
      <c r="C3916">
        <v>552.20474406205562</v>
      </c>
      <c r="D3916">
        <f t="shared" si="122"/>
        <v>1</v>
      </c>
      <c r="E3916">
        <f t="shared" si="123"/>
        <v>0</v>
      </c>
    </row>
    <row r="3917" spans="2:5">
      <c r="B3917">
        <v>3914</v>
      </c>
      <c r="C3917">
        <v>407.40481388174084</v>
      </c>
      <c r="D3917">
        <f t="shared" si="122"/>
        <v>1</v>
      </c>
      <c r="E3917">
        <f t="shared" si="123"/>
        <v>0</v>
      </c>
    </row>
    <row r="3918" spans="2:5">
      <c r="B3918">
        <v>3915</v>
      </c>
      <c r="C3918">
        <v>167.29757816064983</v>
      </c>
      <c r="D3918">
        <f t="shared" si="122"/>
        <v>1</v>
      </c>
      <c r="E3918">
        <f t="shared" si="123"/>
        <v>0</v>
      </c>
    </row>
    <row r="3919" spans="2:5">
      <c r="B3919">
        <v>3916</v>
      </c>
      <c r="C3919">
        <v>8188.4381067039367</v>
      </c>
      <c r="D3919">
        <f t="shared" si="122"/>
        <v>2</v>
      </c>
      <c r="E3919">
        <f t="shared" si="123"/>
        <v>4950.7504853631499</v>
      </c>
    </row>
    <row r="3920" spans="2:5">
      <c r="B3920">
        <v>3917</v>
      </c>
      <c r="C3920">
        <v>420.50238457709924</v>
      </c>
      <c r="D3920">
        <f t="shared" si="122"/>
        <v>1</v>
      </c>
      <c r="E3920">
        <f t="shared" si="123"/>
        <v>0</v>
      </c>
    </row>
    <row r="3921" spans="2:5">
      <c r="B3921">
        <v>3918</v>
      </c>
      <c r="C3921">
        <v>806.79316519533165</v>
      </c>
      <c r="D3921">
        <f t="shared" si="122"/>
        <v>1</v>
      </c>
      <c r="E3921">
        <f t="shared" si="123"/>
        <v>0</v>
      </c>
    </row>
    <row r="3922" spans="2:5">
      <c r="B3922">
        <v>3919</v>
      </c>
      <c r="C3922">
        <v>1206.7272056002657</v>
      </c>
      <c r="D3922">
        <f t="shared" si="122"/>
        <v>1</v>
      </c>
      <c r="E3922">
        <f t="shared" si="123"/>
        <v>0</v>
      </c>
    </row>
    <row r="3923" spans="2:5">
      <c r="B3923">
        <v>3920</v>
      </c>
      <c r="C3923">
        <v>77.717915023799605</v>
      </c>
      <c r="D3923">
        <f t="shared" si="122"/>
        <v>1</v>
      </c>
      <c r="E3923">
        <f t="shared" si="123"/>
        <v>0</v>
      </c>
    </row>
    <row r="3924" spans="2:5">
      <c r="B3924">
        <v>3921</v>
      </c>
      <c r="C3924">
        <v>89.88567248143444</v>
      </c>
      <c r="D3924">
        <f t="shared" si="122"/>
        <v>1</v>
      </c>
      <c r="E3924">
        <f t="shared" si="123"/>
        <v>0</v>
      </c>
    </row>
    <row r="3925" spans="2:5">
      <c r="B3925">
        <v>3922</v>
      </c>
      <c r="C3925">
        <v>56.219212748259693</v>
      </c>
      <c r="D3925">
        <f t="shared" si="122"/>
        <v>1</v>
      </c>
      <c r="E3925">
        <f t="shared" si="123"/>
        <v>0</v>
      </c>
    </row>
    <row r="3926" spans="2:5">
      <c r="B3926">
        <v>3923</v>
      </c>
      <c r="C3926">
        <v>1832.100913177504</v>
      </c>
      <c r="D3926">
        <f t="shared" si="122"/>
        <v>1</v>
      </c>
      <c r="E3926">
        <f t="shared" si="123"/>
        <v>0</v>
      </c>
    </row>
    <row r="3927" spans="2:5">
      <c r="B3927">
        <v>3924</v>
      </c>
      <c r="C3927">
        <v>342.98264725081793</v>
      </c>
      <c r="D3927">
        <f t="shared" si="122"/>
        <v>1</v>
      </c>
      <c r="E3927">
        <f t="shared" si="123"/>
        <v>0</v>
      </c>
    </row>
    <row r="3928" spans="2:5">
      <c r="B3928">
        <v>3925</v>
      </c>
      <c r="C3928">
        <v>197.90335176051082</v>
      </c>
      <c r="D3928">
        <f t="shared" si="122"/>
        <v>1</v>
      </c>
      <c r="E3928">
        <f t="shared" si="123"/>
        <v>0</v>
      </c>
    </row>
    <row r="3929" spans="2:5">
      <c r="B3929">
        <v>3926</v>
      </c>
      <c r="C3929">
        <v>5417.5948700023682</v>
      </c>
      <c r="D3929">
        <f t="shared" si="122"/>
        <v>2</v>
      </c>
      <c r="E3929">
        <f t="shared" si="123"/>
        <v>2734.0758960018948</v>
      </c>
    </row>
    <row r="3930" spans="2:5">
      <c r="B3930">
        <v>3927</v>
      </c>
      <c r="C3930">
        <v>1053.0679618529273</v>
      </c>
      <c r="D3930">
        <f t="shared" si="122"/>
        <v>1</v>
      </c>
      <c r="E3930">
        <f t="shared" si="123"/>
        <v>0</v>
      </c>
    </row>
    <row r="3931" spans="2:5">
      <c r="B3931">
        <v>3928</v>
      </c>
      <c r="C3931">
        <v>87.800547781635387</v>
      </c>
      <c r="D3931">
        <f t="shared" si="122"/>
        <v>1</v>
      </c>
      <c r="E3931">
        <f t="shared" si="123"/>
        <v>0</v>
      </c>
    </row>
    <row r="3932" spans="2:5">
      <c r="B3932">
        <v>3929</v>
      </c>
      <c r="C3932">
        <v>597.33320410041244</v>
      </c>
      <c r="D3932">
        <f t="shared" si="122"/>
        <v>1</v>
      </c>
      <c r="E3932">
        <f t="shared" si="123"/>
        <v>0</v>
      </c>
    </row>
    <row r="3933" spans="2:5">
      <c r="B3933">
        <v>3930</v>
      </c>
      <c r="C3933">
        <v>54.949976648904304</v>
      </c>
      <c r="D3933">
        <f t="shared" si="122"/>
        <v>1</v>
      </c>
      <c r="E3933">
        <f t="shared" si="123"/>
        <v>0</v>
      </c>
    </row>
    <row r="3934" spans="2:5">
      <c r="B3934">
        <v>3931</v>
      </c>
      <c r="C3934">
        <v>4496.785034270024</v>
      </c>
      <c r="D3934">
        <f t="shared" si="122"/>
        <v>2</v>
      </c>
      <c r="E3934">
        <f t="shared" si="123"/>
        <v>1997.4280274160192</v>
      </c>
    </row>
    <row r="3935" spans="2:5">
      <c r="B3935">
        <v>3932</v>
      </c>
      <c r="C3935">
        <v>4087.9200551579929</v>
      </c>
      <c r="D3935">
        <f t="shared" si="122"/>
        <v>2</v>
      </c>
      <c r="E3935">
        <f t="shared" si="123"/>
        <v>1670.3360441263944</v>
      </c>
    </row>
    <row r="3936" spans="2:5">
      <c r="B3936">
        <v>3933</v>
      </c>
      <c r="C3936">
        <v>517.18672162400799</v>
      </c>
      <c r="D3936">
        <f t="shared" si="122"/>
        <v>1</v>
      </c>
      <c r="E3936">
        <f t="shared" si="123"/>
        <v>0</v>
      </c>
    </row>
    <row r="3937" spans="2:5">
      <c r="B3937">
        <v>3934</v>
      </c>
      <c r="C3937">
        <v>2855.7945833091412</v>
      </c>
      <c r="D3937">
        <f t="shared" si="122"/>
        <v>2</v>
      </c>
      <c r="E3937">
        <f t="shared" si="123"/>
        <v>684.63566664731297</v>
      </c>
    </row>
    <row r="3938" spans="2:5">
      <c r="B3938">
        <v>3935</v>
      </c>
      <c r="C3938">
        <v>2926.3959633927361</v>
      </c>
      <c r="D3938">
        <f t="shared" si="122"/>
        <v>2</v>
      </c>
      <c r="E3938">
        <f t="shared" si="123"/>
        <v>741.11677071418899</v>
      </c>
    </row>
    <row r="3939" spans="2:5">
      <c r="B3939">
        <v>3936</v>
      </c>
      <c r="C3939">
        <v>4515.6648807593747</v>
      </c>
      <c r="D3939">
        <f t="shared" si="122"/>
        <v>2</v>
      </c>
      <c r="E3939">
        <f t="shared" si="123"/>
        <v>2012.5319046074999</v>
      </c>
    </row>
    <row r="3940" spans="2:5">
      <c r="B3940">
        <v>3937</v>
      </c>
      <c r="C3940">
        <v>1333.8358662944979</v>
      </c>
      <c r="D3940">
        <f t="shared" si="122"/>
        <v>1</v>
      </c>
      <c r="E3940">
        <f t="shared" si="123"/>
        <v>0</v>
      </c>
    </row>
    <row r="3941" spans="2:5">
      <c r="B3941">
        <v>3938</v>
      </c>
      <c r="C3941">
        <v>439.04913550524498</v>
      </c>
      <c r="D3941">
        <f t="shared" si="122"/>
        <v>1</v>
      </c>
      <c r="E3941">
        <f t="shared" si="123"/>
        <v>0</v>
      </c>
    </row>
    <row r="3942" spans="2:5">
      <c r="B3942">
        <v>3939</v>
      </c>
      <c r="C3942">
        <v>189.68293516756879</v>
      </c>
      <c r="D3942">
        <f t="shared" si="122"/>
        <v>1</v>
      </c>
      <c r="E3942">
        <f t="shared" si="123"/>
        <v>0</v>
      </c>
    </row>
    <row r="3943" spans="2:5">
      <c r="B3943">
        <v>3940</v>
      </c>
      <c r="C3943">
        <v>404.18604868994322</v>
      </c>
      <c r="D3943">
        <f t="shared" si="122"/>
        <v>1</v>
      </c>
      <c r="E3943">
        <f t="shared" si="123"/>
        <v>0</v>
      </c>
    </row>
    <row r="3944" spans="2:5">
      <c r="B3944">
        <v>3941</v>
      </c>
      <c r="C3944">
        <v>3271.3089457675269</v>
      </c>
      <c r="D3944">
        <f t="shared" si="122"/>
        <v>2</v>
      </c>
      <c r="E3944">
        <f t="shared" si="123"/>
        <v>1017.0471566140216</v>
      </c>
    </row>
    <row r="3945" spans="2:5">
      <c r="B3945">
        <v>3942</v>
      </c>
      <c r="C3945">
        <v>594.05615488401065</v>
      </c>
      <c r="D3945">
        <f t="shared" si="122"/>
        <v>1</v>
      </c>
      <c r="E3945">
        <f t="shared" si="123"/>
        <v>0</v>
      </c>
    </row>
    <row r="3946" spans="2:5">
      <c r="B3946">
        <v>3943</v>
      </c>
      <c r="C3946">
        <v>74.0185120680746</v>
      </c>
      <c r="D3946">
        <f t="shared" si="122"/>
        <v>1</v>
      </c>
      <c r="E3946">
        <f t="shared" si="123"/>
        <v>0</v>
      </c>
    </row>
    <row r="3947" spans="2:5">
      <c r="B3947">
        <v>3944</v>
      </c>
      <c r="C3947">
        <v>169.12387798663212</v>
      </c>
      <c r="D3947">
        <f t="shared" si="122"/>
        <v>1</v>
      </c>
      <c r="E3947">
        <f t="shared" si="123"/>
        <v>0</v>
      </c>
    </row>
    <row r="3948" spans="2:5">
      <c r="B3948">
        <v>3945</v>
      </c>
      <c r="C3948">
        <v>2356.6107173517607</v>
      </c>
      <c r="D3948">
        <f t="shared" si="122"/>
        <v>2</v>
      </c>
      <c r="E3948">
        <f t="shared" si="123"/>
        <v>285.28857388140858</v>
      </c>
    </row>
    <row r="3949" spans="2:5">
      <c r="B3949">
        <v>3946</v>
      </c>
      <c r="C3949">
        <v>221.4466240459698</v>
      </c>
      <c r="D3949">
        <f t="shared" si="122"/>
        <v>1</v>
      </c>
      <c r="E3949">
        <f t="shared" si="123"/>
        <v>0</v>
      </c>
    </row>
    <row r="3950" spans="2:5">
      <c r="B3950">
        <v>3947</v>
      </c>
      <c r="C3950">
        <v>7694.8808211613705</v>
      </c>
      <c r="D3950">
        <f t="shared" si="122"/>
        <v>2</v>
      </c>
      <c r="E3950">
        <f t="shared" si="123"/>
        <v>4555.9046569290967</v>
      </c>
    </row>
    <row r="3951" spans="2:5">
      <c r="B3951">
        <v>3948</v>
      </c>
      <c r="C3951">
        <v>2293.6031754744636</v>
      </c>
      <c r="D3951">
        <f t="shared" si="122"/>
        <v>2</v>
      </c>
      <c r="E3951">
        <f t="shared" si="123"/>
        <v>234.88254037957086</v>
      </c>
    </row>
    <row r="3952" spans="2:5">
      <c r="B3952">
        <v>3949</v>
      </c>
      <c r="C3952">
        <v>28161.802250646379</v>
      </c>
      <c r="D3952">
        <f t="shared" si="122"/>
        <v>2</v>
      </c>
      <c r="E3952">
        <f t="shared" si="123"/>
        <v>20929.441800517103</v>
      </c>
    </row>
    <row r="3953" spans="2:5">
      <c r="B3953">
        <v>3950</v>
      </c>
      <c r="C3953">
        <v>275.53558188028597</v>
      </c>
      <c r="D3953">
        <f t="shared" si="122"/>
        <v>1</v>
      </c>
      <c r="E3953">
        <f t="shared" si="123"/>
        <v>0</v>
      </c>
    </row>
    <row r="3954" spans="2:5">
      <c r="B3954">
        <v>3951</v>
      </c>
      <c r="C3954">
        <v>8415.1552892322416</v>
      </c>
      <c r="D3954">
        <f t="shared" si="122"/>
        <v>2</v>
      </c>
      <c r="E3954">
        <f t="shared" si="123"/>
        <v>5132.1242313857938</v>
      </c>
    </row>
    <row r="3955" spans="2:5">
      <c r="B3955">
        <v>3952</v>
      </c>
      <c r="C3955">
        <v>1784.7578320136663</v>
      </c>
      <c r="D3955">
        <f t="shared" si="122"/>
        <v>1</v>
      </c>
      <c r="E3955">
        <f t="shared" si="123"/>
        <v>0</v>
      </c>
    </row>
    <row r="3956" spans="2:5">
      <c r="B3956">
        <v>3953</v>
      </c>
      <c r="C3956">
        <v>3495.4453445046356</v>
      </c>
      <c r="D3956">
        <f t="shared" si="122"/>
        <v>2</v>
      </c>
      <c r="E3956">
        <f t="shared" si="123"/>
        <v>1196.3562756037086</v>
      </c>
    </row>
    <row r="3957" spans="2:5">
      <c r="B3957">
        <v>3954</v>
      </c>
      <c r="C3957">
        <v>2217.0550250581732</v>
      </c>
      <c r="D3957">
        <f t="shared" si="122"/>
        <v>2</v>
      </c>
      <c r="E3957">
        <f t="shared" si="123"/>
        <v>173.64402004653857</v>
      </c>
    </row>
    <row r="3958" spans="2:5">
      <c r="B3958">
        <v>3955</v>
      </c>
      <c r="C3958">
        <v>1058.6405344363518</v>
      </c>
      <c r="D3958">
        <f t="shared" si="122"/>
        <v>1</v>
      </c>
      <c r="E3958">
        <f t="shared" si="123"/>
        <v>0</v>
      </c>
    </row>
    <row r="3959" spans="2:5">
      <c r="B3959">
        <v>3956</v>
      </c>
      <c r="C3959">
        <v>26.60774866359365</v>
      </c>
      <c r="D3959">
        <f t="shared" si="122"/>
        <v>1</v>
      </c>
      <c r="E3959">
        <f t="shared" si="123"/>
        <v>0</v>
      </c>
    </row>
    <row r="3960" spans="2:5">
      <c r="B3960">
        <v>3957</v>
      </c>
      <c r="C3960">
        <v>517.18035916830763</v>
      </c>
      <c r="D3960">
        <f t="shared" si="122"/>
        <v>1</v>
      </c>
      <c r="E3960">
        <f t="shared" si="123"/>
        <v>0</v>
      </c>
    </row>
    <row r="3961" spans="2:5">
      <c r="B3961">
        <v>3958</v>
      </c>
      <c r="C3961">
        <v>155.20701722687082</v>
      </c>
      <c r="D3961">
        <f t="shared" si="122"/>
        <v>1</v>
      </c>
      <c r="E3961">
        <f t="shared" si="123"/>
        <v>0</v>
      </c>
    </row>
    <row r="3962" spans="2:5">
      <c r="B3962">
        <v>3959</v>
      </c>
      <c r="C3962">
        <v>1520.4638397148253</v>
      </c>
      <c r="D3962">
        <f t="shared" si="122"/>
        <v>1</v>
      </c>
      <c r="E3962">
        <f t="shared" si="123"/>
        <v>0</v>
      </c>
    </row>
    <row r="3963" spans="2:5">
      <c r="B3963">
        <v>3960</v>
      </c>
      <c r="C3963">
        <v>18.433088089386334</v>
      </c>
      <c r="D3963">
        <f t="shared" si="122"/>
        <v>1</v>
      </c>
      <c r="E3963">
        <f t="shared" si="123"/>
        <v>0</v>
      </c>
    </row>
    <row r="3964" spans="2:5">
      <c r="B3964">
        <v>3961</v>
      </c>
      <c r="C3964">
        <v>434.27653776809848</v>
      </c>
      <c r="D3964">
        <f t="shared" si="122"/>
        <v>1</v>
      </c>
      <c r="E3964">
        <f t="shared" si="123"/>
        <v>0</v>
      </c>
    </row>
    <row r="3965" spans="2:5">
      <c r="B3965">
        <v>3962</v>
      </c>
      <c r="C3965">
        <v>54.629109249573197</v>
      </c>
      <c r="D3965">
        <f t="shared" si="122"/>
        <v>1</v>
      </c>
      <c r="E3965">
        <f t="shared" si="123"/>
        <v>0</v>
      </c>
    </row>
    <row r="3966" spans="2:5">
      <c r="B3966">
        <v>3963</v>
      </c>
      <c r="C3966">
        <v>5044.2693857755849</v>
      </c>
      <c r="D3966">
        <f t="shared" si="122"/>
        <v>2</v>
      </c>
      <c r="E3966">
        <f t="shared" si="123"/>
        <v>2435.4155086204678</v>
      </c>
    </row>
    <row r="3967" spans="2:5">
      <c r="B3967">
        <v>3964</v>
      </c>
      <c r="C3967">
        <v>1490.9046939880136</v>
      </c>
      <c r="D3967">
        <f t="shared" si="122"/>
        <v>1</v>
      </c>
      <c r="E3967">
        <f t="shared" si="123"/>
        <v>0</v>
      </c>
    </row>
    <row r="3968" spans="2:5">
      <c r="B3968">
        <v>3965</v>
      </c>
      <c r="C3968">
        <v>5841.1326971008075</v>
      </c>
      <c r="D3968">
        <f t="shared" si="122"/>
        <v>2</v>
      </c>
      <c r="E3968">
        <f t="shared" si="123"/>
        <v>3072.9061576806462</v>
      </c>
    </row>
    <row r="3969" spans="2:5">
      <c r="B3969">
        <v>3966</v>
      </c>
      <c r="C3969">
        <v>436.60134700185745</v>
      </c>
      <c r="D3969">
        <f t="shared" si="122"/>
        <v>1</v>
      </c>
      <c r="E3969">
        <f t="shared" si="123"/>
        <v>0</v>
      </c>
    </row>
    <row r="3970" spans="2:5">
      <c r="B3970">
        <v>3967</v>
      </c>
      <c r="C3970">
        <v>181.43096230027177</v>
      </c>
      <c r="D3970">
        <f t="shared" si="122"/>
        <v>1</v>
      </c>
      <c r="E3970">
        <f t="shared" si="123"/>
        <v>0</v>
      </c>
    </row>
    <row r="3971" spans="2:5">
      <c r="B3971">
        <v>3968</v>
      </c>
      <c r="C3971">
        <v>15.604810884183623</v>
      </c>
      <c r="D3971">
        <f t="shared" si="122"/>
        <v>1</v>
      </c>
      <c r="E3971">
        <f t="shared" si="123"/>
        <v>0</v>
      </c>
    </row>
    <row r="3972" spans="2:5">
      <c r="B3972">
        <v>3969</v>
      </c>
      <c r="C3972">
        <v>243.54436752759176</v>
      </c>
      <c r="D3972">
        <f t="shared" si="122"/>
        <v>1</v>
      </c>
      <c r="E3972">
        <f t="shared" si="123"/>
        <v>0</v>
      </c>
    </row>
    <row r="3973" spans="2:5">
      <c r="B3973">
        <v>3970</v>
      </c>
      <c r="C3973">
        <v>537.37999718415324</v>
      </c>
      <c r="D3973">
        <f t="shared" ref="D3973:D4036" si="124">IF(C3973&lt;=2000,1,IF(AND(C3973&gt;2000,C3973&lt;=127000),2,IF(C3973&gt;127000,3,0)))</f>
        <v>1</v>
      </c>
      <c r="E3973">
        <f t="shared" ref="E3973:E4036" si="125">IF(D3973=1,0,IF(D3973=2,0.8*(C3973-2000),IF(D3973=3,100000,"Error")))</f>
        <v>0</v>
      </c>
    </row>
    <row r="3974" spans="2:5">
      <c r="B3974">
        <v>3971</v>
      </c>
      <c r="C3974">
        <v>2192.3547509288469</v>
      </c>
      <c r="D3974">
        <f t="shared" si="124"/>
        <v>2</v>
      </c>
      <c r="E3974">
        <f t="shared" si="125"/>
        <v>153.88380074307753</v>
      </c>
    </row>
    <row r="3975" spans="2:5">
      <c r="B3975">
        <v>3972</v>
      </c>
      <c r="C3975">
        <v>172.42184076420463</v>
      </c>
      <c r="D3975">
        <f t="shared" si="124"/>
        <v>1</v>
      </c>
      <c r="E3975">
        <f t="shared" si="125"/>
        <v>0</v>
      </c>
    </row>
    <row r="3976" spans="2:5">
      <c r="B3976">
        <v>3973</v>
      </c>
      <c r="C3976">
        <v>3870.265317676296</v>
      </c>
      <c r="D3976">
        <f t="shared" si="124"/>
        <v>2</v>
      </c>
      <c r="E3976">
        <f t="shared" si="125"/>
        <v>1496.212254141037</v>
      </c>
    </row>
    <row r="3977" spans="2:5">
      <c r="B3977">
        <v>3974</v>
      </c>
      <c r="C3977">
        <v>2790.8574327499537</v>
      </c>
      <c r="D3977">
        <f t="shared" si="124"/>
        <v>2</v>
      </c>
      <c r="E3977">
        <f t="shared" si="125"/>
        <v>632.68594619996293</v>
      </c>
    </row>
    <row r="3978" spans="2:5">
      <c r="B3978">
        <v>3975</v>
      </c>
      <c r="C3978">
        <v>2711.5378446302175</v>
      </c>
      <c r="D3978">
        <f t="shared" si="124"/>
        <v>2</v>
      </c>
      <c r="E3978">
        <f t="shared" si="125"/>
        <v>569.23027570417401</v>
      </c>
    </row>
    <row r="3979" spans="2:5">
      <c r="B3979">
        <v>3976</v>
      </c>
      <c r="C3979">
        <v>38397.031615335698</v>
      </c>
      <c r="D3979">
        <f t="shared" si="124"/>
        <v>2</v>
      </c>
      <c r="E3979">
        <f t="shared" si="125"/>
        <v>29117.62529226856</v>
      </c>
    </row>
    <row r="3980" spans="2:5">
      <c r="B3980">
        <v>3977</v>
      </c>
      <c r="C3980">
        <v>3073.7363177530319</v>
      </c>
      <c r="D3980">
        <f t="shared" si="124"/>
        <v>2</v>
      </c>
      <c r="E3980">
        <f t="shared" si="125"/>
        <v>858.98905420242556</v>
      </c>
    </row>
    <row r="3981" spans="2:5">
      <c r="B3981">
        <v>3978</v>
      </c>
      <c r="C3981">
        <v>1061.0058888639594</v>
      </c>
      <c r="D3981">
        <f t="shared" si="124"/>
        <v>1</v>
      </c>
      <c r="E3981">
        <f t="shared" si="125"/>
        <v>0</v>
      </c>
    </row>
    <row r="3982" spans="2:5">
      <c r="B3982">
        <v>3979</v>
      </c>
      <c r="C3982">
        <v>109.35294791629842</v>
      </c>
      <c r="D3982">
        <f t="shared" si="124"/>
        <v>1</v>
      </c>
      <c r="E3982">
        <f t="shared" si="125"/>
        <v>0</v>
      </c>
    </row>
    <row r="3983" spans="2:5">
      <c r="B3983">
        <v>3980</v>
      </c>
      <c r="C3983">
        <v>131.20899053493667</v>
      </c>
      <c r="D3983">
        <f t="shared" si="124"/>
        <v>1</v>
      </c>
      <c r="E3983">
        <f t="shared" si="125"/>
        <v>0</v>
      </c>
    </row>
    <row r="3984" spans="2:5">
      <c r="B3984">
        <v>3981</v>
      </c>
      <c r="C3984">
        <v>6861.5497323112359</v>
      </c>
      <c r="D3984">
        <f t="shared" si="124"/>
        <v>2</v>
      </c>
      <c r="E3984">
        <f t="shared" si="125"/>
        <v>3889.239785848989</v>
      </c>
    </row>
    <row r="3985" spans="2:5">
      <c r="B3985">
        <v>3982</v>
      </c>
      <c r="C3985">
        <v>420.39308153087404</v>
      </c>
      <c r="D3985">
        <f t="shared" si="124"/>
        <v>1</v>
      </c>
      <c r="E3985">
        <f t="shared" si="125"/>
        <v>0</v>
      </c>
    </row>
    <row r="3986" spans="2:5">
      <c r="B3986">
        <v>3983</v>
      </c>
      <c r="C3986">
        <v>260.56609762711741</v>
      </c>
      <c r="D3986">
        <f t="shared" si="124"/>
        <v>1</v>
      </c>
      <c r="E3986">
        <f t="shared" si="125"/>
        <v>0</v>
      </c>
    </row>
    <row r="3987" spans="2:5">
      <c r="B3987">
        <v>3984</v>
      </c>
      <c r="C3987">
        <v>193.45588150237529</v>
      </c>
      <c r="D3987">
        <f t="shared" si="124"/>
        <v>1</v>
      </c>
      <c r="E3987">
        <f t="shared" si="125"/>
        <v>0</v>
      </c>
    </row>
    <row r="3988" spans="2:5">
      <c r="B3988">
        <v>3985</v>
      </c>
      <c r="C3988">
        <v>5368.6923104438274</v>
      </c>
      <c r="D3988">
        <f t="shared" si="124"/>
        <v>2</v>
      </c>
      <c r="E3988">
        <f t="shared" si="125"/>
        <v>2694.9538483550623</v>
      </c>
    </row>
    <row r="3989" spans="2:5">
      <c r="B3989">
        <v>3986</v>
      </c>
      <c r="C3989">
        <v>1947.6284819932048</v>
      </c>
      <c r="D3989">
        <f t="shared" si="124"/>
        <v>1</v>
      </c>
      <c r="E3989">
        <f t="shared" si="125"/>
        <v>0</v>
      </c>
    </row>
    <row r="3990" spans="2:5">
      <c r="B3990">
        <v>3987</v>
      </c>
      <c r="C3990">
        <v>1981.4672020212213</v>
      </c>
      <c r="D3990">
        <f t="shared" si="124"/>
        <v>1</v>
      </c>
      <c r="E3990">
        <f t="shared" si="125"/>
        <v>0</v>
      </c>
    </row>
    <row r="3991" spans="2:5">
      <c r="B3991">
        <v>3988</v>
      </c>
      <c r="C3991">
        <v>630.1581644381456</v>
      </c>
      <c r="D3991">
        <f t="shared" si="124"/>
        <v>1</v>
      </c>
      <c r="E3991">
        <f t="shared" si="125"/>
        <v>0</v>
      </c>
    </row>
    <row r="3992" spans="2:5">
      <c r="B3992">
        <v>3989</v>
      </c>
      <c r="C3992">
        <v>227937.69166356814</v>
      </c>
      <c r="D3992">
        <f t="shared" si="124"/>
        <v>3</v>
      </c>
      <c r="E3992">
        <f t="shared" si="125"/>
        <v>100000</v>
      </c>
    </row>
    <row r="3993" spans="2:5">
      <c r="B3993">
        <v>3990</v>
      </c>
      <c r="C3993">
        <v>262.22688831712969</v>
      </c>
      <c r="D3993">
        <f t="shared" si="124"/>
        <v>1</v>
      </c>
      <c r="E3993">
        <f t="shared" si="125"/>
        <v>0</v>
      </c>
    </row>
    <row r="3994" spans="2:5">
      <c r="B3994">
        <v>3991</v>
      </c>
      <c r="C3994">
        <v>96.621452875127915</v>
      </c>
      <c r="D3994">
        <f t="shared" si="124"/>
        <v>1</v>
      </c>
      <c r="E3994">
        <f t="shared" si="125"/>
        <v>0</v>
      </c>
    </row>
    <row r="3995" spans="2:5">
      <c r="B3995">
        <v>3992</v>
      </c>
      <c r="C3995">
        <v>370.71687162861497</v>
      </c>
      <c r="D3995">
        <f t="shared" si="124"/>
        <v>1</v>
      </c>
      <c r="E3995">
        <f t="shared" si="125"/>
        <v>0</v>
      </c>
    </row>
    <row r="3996" spans="2:5">
      <c r="B3996">
        <v>3993</v>
      </c>
      <c r="C3996">
        <v>1203.5290453479313</v>
      </c>
      <c r="D3996">
        <f t="shared" si="124"/>
        <v>1</v>
      </c>
      <c r="E3996">
        <f t="shared" si="125"/>
        <v>0</v>
      </c>
    </row>
    <row r="3997" spans="2:5">
      <c r="B3997">
        <v>3994</v>
      </c>
      <c r="C3997">
        <v>2453.3206267538148</v>
      </c>
      <c r="D3997">
        <f t="shared" si="124"/>
        <v>2</v>
      </c>
      <c r="E3997">
        <f t="shared" si="125"/>
        <v>362.65650140305189</v>
      </c>
    </row>
    <row r="3998" spans="2:5">
      <c r="B3998">
        <v>3995</v>
      </c>
      <c r="C3998">
        <v>5773.7364563257261</v>
      </c>
      <c r="D3998">
        <f t="shared" si="124"/>
        <v>2</v>
      </c>
      <c r="E3998">
        <f t="shared" si="125"/>
        <v>3018.9891650605809</v>
      </c>
    </row>
    <row r="3999" spans="2:5">
      <c r="B3999">
        <v>3996</v>
      </c>
      <c r="C3999">
        <v>510.66716744994636</v>
      </c>
      <c r="D3999">
        <f t="shared" si="124"/>
        <v>1</v>
      </c>
      <c r="E3999">
        <f t="shared" si="125"/>
        <v>0</v>
      </c>
    </row>
    <row r="4000" spans="2:5">
      <c r="B4000">
        <v>3997</v>
      </c>
      <c r="C4000">
        <v>3829.7004787397445</v>
      </c>
      <c r="D4000">
        <f t="shared" si="124"/>
        <v>2</v>
      </c>
      <c r="E4000">
        <f t="shared" si="125"/>
        <v>1463.7603829917957</v>
      </c>
    </row>
    <row r="4001" spans="2:5">
      <c r="B4001">
        <v>3998</v>
      </c>
      <c r="C4001">
        <v>1642.1953116635234</v>
      </c>
      <c r="D4001">
        <f t="shared" si="124"/>
        <v>1</v>
      </c>
      <c r="E4001">
        <f t="shared" si="125"/>
        <v>0</v>
      </c>
    </row>
    <row r="4002" spans="2:5">
      <c r="B4002">
        <v>3999</v>
      </c>
      <c r="C4002">
        <v>1861.3887700419191</v>
      </c>
      <c r="D4002">
        <f t="shared" si="124"/>
        <v>1</v>
      </c>
      <c r="E4002">
        <f t="shared" si="125"/>
        <v>0</v>
      </c>
    </row>
    <row r="4003" spans="2:5">
      <c r="B4003">
        <v>4000</v>
      </c>
      <c r="C4003">
        <v>121.23544372810464</v>
      </c>
      <c r="D4003">
        <f t="shared" si="124"/>
        <v>1</v>
      </c>
      <c r="E4003">
        <f t="shared" si="125"/>
        <v>0</v>
      </c>
    </row>
    <row r="4004" spans="2:5">
      <c r="B4004">
        <v>4001</v>
      </c>
      <c r="C4004">
        <v>8185.3031900903861</v>
      </c>
      <c r="D4004">
        <f t="shared" si="124"/>
        <v>2</v>
      </c>
      <c r="E4004">
        <f t="shared" si="125"/>
        <v>4948.2425520723091</v>
      </c>
    </row>
    <row r="4005" spans="2:5">
      <c r="B4005">
        <v>4002</v>
      </c>
      <c r="C4005">
        <v>1549.1935085543512</v>
      </c>
      <c r="D4005">
        <f t="shared" si="124"/>
        <v>1</v>
      </c>
      <c r="E4005">
        <f t="shared" si="125"/>
        <v>0</v>
      </c>
    </row>
    <row r="4006" spans="2:5">
      <c r="B4006">
        <v>4003</v>
      </c>
      <c r="C4006">
        <v>664.9702403987219</v>
      </c>
      <c r="D4006">
        <f t="shared" si="124"/>
        <v>1</v>
      </c>
      <c r="E4006">
        <f t="shared" si="125"/>
        <v>0</v>
      </c>
    </row>
    <row r="4007" spans="2:5">
      <c r="B4007">
        <v>4004</v>
      </c>
      <c r="C4007">
        <v>104.67415365111857</v>
      </c>
      <c r="D4007">
        <f t="shared" si="124"/>
        <v>1</v>
      </c>
      <c r="E4007">
        <f t="shared" si="125"/>
        <v>0</v>
      </c>
    </row>
    <row r="4008" spans="2:5">
      <c r="B4008">
        <v>4005</v>
      </c>
      <c r="C4008">
        <v>903.88851943458201</v>
      </c>
      <c r="D4008">
        <f t="shared" si="124"/>
        <v>1</v>
      </c>
      <c r="E4008">
        <f t="shared" si="125"/>
        <v>0</v>
      </c>
    </row>
    <row r="4009" spans="2:5">
      <c r="B4009">
        <v>4006</v>
      </c>
      <c r="C4009">
        <v>480.5572882019066</v>
      </c>
      <c r="D4009">
        <f t="shared" si="124"/>
        <v>1</v>
      </c>
      <c r="E4009">
        <f t="shared" si="125"/>
        <v>0</v>
      </c>
    </row>
    <row r="4010" spans="2:5">
      <c r="B4010">
        <v>4007</v>
      </c>
      <c r="C4010">
        <v>248.4884067853564</v>
      </c>
      <c r="D4010">
        <f t="shared" si="124"/>
        <v>1</v>
      </c>
      <c r="E4010">
        <f t="shared" si="125"/>
        <v>0</v>
      </c>
    </row>
    <row r="4011" spans="2:5">
      <c r="B4011">
        <v>4008</v>
      </c>
      <c r="C4011">
        <v>51.151969571960237</v>
      </c>
      <c r="D4011">
        <f t="shared" si="124"/>
        <v>1</v>
      </c>
      <c r="E4011">
        <f t="shared" si="125"/>
        <v>0</v>
      </c>
    </row>
    <row r="4012" spans="2:5">
      <c r="B4012">
        <v>4009</v>
      </c>
      <c r="C4012">
        <v>2771.0226139252118</v>
      </c>
      <c r="D4012">
        <f t="shared" si="124"/>
        <v>2</v>
      </c>
      <c r="E4012">
        <f t="shared" si="125"/>
        <v>616.81809114016949</v>
      </c>
    </row>
    <row r="4013" spans="2:5">
      <c r="B4013">
        <v>4010</v>
      </c>
      <c r="C4013">
        <v>473.45186582109324</v>
      </c>
      <c r="D4013">
        <f t="shared" si="124"/>
        <v>1</v>
      </c>
      <c r="E4013">
        <f t="shared" si="125"/>
        <v>0</v>
      </c>
    </row>
    <row r="4014" spans="2:5">
      <c r="B4014">
        <v>4011</v>
      </c>
      <c r="C4014">
        <v>184.34032643776243</v>
      </c>
      <c r="D4014">
        <f t="shared" si="124"/>
        <v>1</v>
      </c>
      <c r="E4014">
        <f t="shared" si="125"/>
        <v>0</v>
      </c>
    </row>
    <row r="4015" spans="2:5">
      <c r="B4015">
        <v>4012</v>
      </c>
      <c r="C4015">
        <v>135.51520347489534</v>
      </c>
      <c r="D4015">
        <f t="shared" si="124"/>
        <v>1</v>
      </c>
      <c r="E4015">
        <f t="shared" si="125"/>
        <v>0</v>
      </c>
    </row>
    <row r="4016" spans="2:5">
      <c r="B4016">
        <v>4013</v>
      </c>
      <c r="C4016">
        <v>3222.3830074966286</v>
      </c>
      <c r="D4016">
        <f t="shared" si="124"/>
        <v>2</v>
      </c>
      <c r="E4016">
        <f t="shared" si="125"/>
        <v>977.90640599730295</v>
      </c>
    </row>
    <row r="4017" spans="2:5">
      <c r="B4017">
        <v>4014</v>
      </c>
      <c r="C4017">
        <v>938.35809840050831</v>
      </c>
      <c r="D4017">
        <f t="shared" si="124"/>
        <v>1</v>
      </c>
      <c r="E4017">
        <f t="shared" si="125"/>
        <v>0</v>
      </c>
    </row>
    <row r="4018" spans="2:5">
      <c r="B4018">
        <v>4015</v>
      </c>
      <c r="C4018">
        <v>138.51481695412019</v>
      </c>
      <c r="D4018">
        <f t="shared" si="124"/>
        <v>1</v>
      </c>
      <c r="E4018">
        <f t="shared" si="125"/>
        <v>0</v>
      </c>
    </row>
    <row r="4019" spans="2:5">
      <c r="B4019">
        <v>4016</v>
      </c>
      <c r="C4019">
        <v>159.15371294101288</v>
      </c>
      <c r="D4019">
        <f t="shared" si="124"/>
        <v>1</v>
      </c>
      <c r="E4019">
        <f t="shared" si="125"/>
        <v>0</v>
      </c>
    </row>
    <row r="4020" spans="2:5">
      <c r="B4020">
        <v>4017</v>
      </c>
      <c r="C4020">
        <v>166.79925661371252</v>
      </c>
      <c r="D4020">
        <f t="shared" si="124"/>
        <v>1</v>
      </c>
      <c r="E4020">
        <f t="shared" si="125"/>
        <v>0</v>
      </c>
    </row>
    <row r="4021" spans="2:5">
      <c r="B4021">
        <v>4018</v>
      </c>
      <c r="C4021">
        <v>171.38291162700168</v>
      </c>
      <c r="D4021">
        <f t="shared" si="124"/>
        <v>1</v>
      </c>
      <c r="E4021">
        <f t="shared" si="125"/>
        <v>0</v>
      </c>
    </row>
    <row r="4022" spans="2:5">
      <c r="B4022">
        <v>4019</v>
      </c>
      <c r="C4022">
        <v>598.15886238392045</v>
      </c>
      <c r="D4022">
        <f t="shared" si="124"/>
        <v>1</v>
      </c>
      <c r="E4022">
        <f t="shared" si="125"/>
        <v>0</v>
      </c>
    </row>
    <row r="4023" spans="2:5">
      <c r="B4023">
        <v>4020</v>
      </c>
      <c r="C4023">
        <v>990.40477391992511</v>
      </c>
      <c r="D4023">
        <f t="shared" si="124"/>
        <v>1</v>
      </c>
      <c r="E4023">
        <f t="shared" si="125"/>
        <v>0</v>
      </c>
    </row>
    <row r="4024" spans="2:5">
      <c r="B4024">
        <v>4021</v>
      </c>
      <c r="C4024">
        <v>4451.9061350896263</v>
      </c>
      <c r="D4024">
        <f t="shared" si="124"/>
        <v>2</v>
      </c>
      <c r="E4024">
        <f t="shared" si="125"/>
        <v>1961.5249080717012</v>
      </c>
    </row>
    <row r="4025" spans="2:5">
      <c r="B4025">
        <v>4022</v>
      </c>
      <c r="C4025">
        <v>129.8443110788202</v>
      </c>
      <c r="D4025">
        <f t="shared" si="124"/>
        <v>1</v>
      </c>
      <c r="E4025">
        <f t="shared" si="125"/>
        <v>0</v>
      </c>
    </row>
    <row r="4026" spans="2:5">
      <c r="B4026">
        <v>4023</v>
      </c>
      <c r="C4026">
        <v>51.328243539307479</v>
      </c>
      <c r="D4026">
        <f t="shared" si="124"/>
        <v>1</v>
      </c>
      <c r="E4026">
        <f t="shared" si="125"/>
        <v>0</v>
      </c>
    </row>
    <row r="4027" spans="2:5">
      <c r="B4027">
        <v>4024</v>
      </c>
      <c r="C4027">
        <v>1002.1418585531097</v>
      </c>
      <c r="D4027">
        <f t="shared" si="124"/>
        <v>1</v>
      </c>
      <c r="E4027">
        <f t="shared" si="125"/>
        <v>0</v>
      </c>
    </row>
    <row r="4028" spans="2:5">
      <c r="B4028">
        <v>4025</v>
      </c>
      <c r="C4028">
        <v>220.97216370673584</v>
      </c>
      <c r="D4028">
        <f t="shared" si="124"/>
        <v>1</v>
      </c>
      <c r="E4028">
        <f t="shared" si="125"/>
        <v>0</v>
      </c>
    </row>
    <row r="4029" spans="2:5">
      <c r="B4029">
        <v>4026</v>
      </c>
      <c r="C4029">
        <v>64.471565215495772</v>
      </c>
      <c r="D4029">
        <f t="shared" si="124"/>
        <v>1</v>
      </c>
      <c r="E4029">
        <f t="shared" si="125"/>
        <v>0</v>
      </c>
    </row>
    <row r="4030" spans="2:5">
      <c r="B4030">
        <v>4027</v>
      </c>
      <c r="C4030">
        <v>5451.4875063188147</v>
      </c>
      <c r="D4030">
        <f t="shared" si="124"/>
        <v>2</v>
      </c>
      <c r="E4030">
        <f t="shared" si="125"/>
        <v>2761.1900050550521</v>
      </c>
    </row>
    <row r="4031" spans="2:5">
      <c r="B4031">
        <v>4028</v>
      </c>
      <c r="C4031">
        <v>41.970525767214347</v>
      </c>
      <c r="D4031">
        <f t="shared" si="124"/>
        <v>1</v>
      </c>
      <c r="E4031">
        <f t="shared" si="125"/>
        <v>0</v>
      </c>
    </row>
    <row r="4032" spans="2:5">
      <c r="B4032">
        <v>4029</v>
      </c>
      <c r="C4032">
        <v>492.59707545399107</v>
      </c>
      <c r="D4032">
        <f t="shared" si="124"/>
        <v>1</v>
      </c>
      <c r="E4032">
        <f t="shared" si="125"/>
        <v>0</v>
      </c>
    </row>
    <row r="4033" spans="2:5">
      <c r="B4033">
        <v>4030</v>
      </c>
      <c r="C4033">
        <v>373.50480759544888</v>
      </c>
      <c r="D4033">
        <f t="shared" si="124"/>
        <v>1</v>
      </c>
      <c r="E4033">
        <f t="shared" si="125"/>
        <v>0</v>
      </c>
    </row>
    <row r="4034" spans="2:5">
      <c r="B4034">
        <v>4031</v>
      </c>
      <c r="C4034">
        <v>2560.7233965964856</v>
      </c>
      <c r="D4034">
        <f t="shared" si="124"/>
        <v>2</v>
      </c>
      <c r="E4034">
        <f t="shared" si="125"/>
        <v>448.5787172771885</v>
      </c>
    </row>
    <row r="4035" spans="2:5">
      <c r="B4035">
        <v>4032</v>
      </c>
      <c r="C4035">
        <v>1921.688792388225</v>
      </c>
      <c r="D4035">
        <f t="shared" si="124"/>
        <v>1</v>
      </c>
      <c r="E4035">
        <f t="shared" si="125"/>
        <v>0</v>
      </c>
    </row>
    <row r="4036" spans="2:5">
      <c r="B4036">
        <v>4033</v>
      </c>
      <c r="C4036">
        <v>176.09135948695535</v>
      </c>
      <c r="D4036">
        <f t="shared" si="124"/>
        <v>1</v>
      </c>
      <c r="E4036">
        <f t="shared" si="125"/>
        <v>0</v>
      </c>
    </row>
    <row r="4037" spans="2:5">
      <c r="B4037">
        <v>4034</v>
      </c>
      <c r="C4037">
        <v>163.28764736631635</v>
      </c>
      <c r="D4037">
        <f t="shared" ref="D4037:D4100" si="126">IF(C4037&lt;=2000,1,IF(AND(C4037&gt;2000,C4037&lt;=127000),2,IF(C4037&gt;127000,3,0)))</f>
        <v>1</v>
      </c>
      <c r="E4037">
        <f t="shared" ref="E4037:E4100" si="127">IF(D4037=1,0,IF(D4037=2,0.8*(C4037-2000),IF(D4037=3,100000,"Error")))</f>
        <v>0</v>
      </c>
    </row>
    <row r="4038" spans="2:5">
      <c r="B4038">
        <v>4035</v>
      </c>
      <c r="C4038">
        <v>1100.2041464272927</v>
      </c>
      <c r="D4038">
        <f t="shared" si="126"/>
        <v>1</v>
      </c>
      <c r="E4038">
        <f t="shared" si="127"/>
        <v>0</v>
      </c>
    </row>
    <row r="4039" spans="2:5">
      <c r="B4039">
        <v>4036</v>
      </c>
      <c r="C4039">
        <v>872.59457397705353</v>
      </c>
      <c r="D4039">
        <f t="shared" si="126"/>
        <v>1</v>
      </c>
      <c r="E4039">
        <f t="shared" si="127"/>
        <v>0</v>
      </c>
    </row>
    <row r="4040" spans="2:5">
      <c r="B4040">
        <v>4037</v>
      </c>
      <c r="C4040">
        <v>1364.9219269895812</v>
      </c>
      <c r="D4040">
        <f t="shared" si="126"/>
        <v>1</v>
      </c>
      <c r="E4040">
        <f t="shared" si="127"/>
        <v>0</v>
      </c>
    </row>
    <row r="4041" spans="2:5">
      <c r="B4041">
        <v>4038</v>
      </c>
      <c r="C4041">
        <v>107.4663634583423</v>
      </c>
      <c r="D4041">
        <f t="shared" si="126"/>
        <v>1</v>
      </c>
      <c r="E4041">
        <f t="shared" si="127"/>
        <v>0</v>
      </c>
    </row>
    <row r="4042" spans="2:5">
      <c r="B4042">
        <v>4039</v>
      </c>
      <c r="C4042">
        <v>274.58848139482535</v>
      </c>
      <c r="D4042">
        <f t="shared" si="126"/>
        <v>1</v>
      </c>
      <c r="E4042">
        <f t="shared" si="127"/>
        <v>0</v>
      </c>
    </row>
    <row r="4043" spans="2:5">
      <c r="B4043">
        <v>4040</v>
      </c>
      <c r="C4043">
        <v>893.21592513935616</v>
      </c>
      <c r="D4043">
        <f t="shared" si="126"/>
        <v>1</v>
      </c>
      <c r="E4043">
        <f t="shared" si="127"/>
        <v>0</v>
      </c>
    </row>
    <row r="4044" spans="2:5">
      <c r="B4044">
        <v>4041</v>
      </c>
      <c r="C4044">
        <v>714.02005210422078</v>
      </c>
      <c r="D4044">
        <f t="shared" si="126"/>
        <v>1</v>
      </c>
      <c r="E4044">
        <f t="shared" si="127"/>
        <v>0</v>
      </c>
    </row>
    <row r="4045" spans="2:5">
      <c r="B4045">
        <v>4042</v>
      </c>
      <c r="C4045">
        <v>5400.0135849109729</v>
      </c>
      <c r="D4045">
        <f t="shared" si="126"/>
        <v>2</v>
      </c>
      <c r="E4045">
        <f t="shared" si="127"/>
        <v>2720.0108679287787</v>
      </c>
    </row>
    <row r="4046" spans="2:5">
      <c r="B4046">
        <v>4043</v>
      </c>
      <c r="C4046">
        <v>625.78872542077295</v>
      </c>
      <c r="D4046">
        <f t="shared" si="126"/>
        <v>1</v>
      </c>
      <c r="E4046">
        <f t="shared" si="127"/>
        <v>0</v>
      </c>
    </row>
    <row r="4047" spans="2:5">
      <c r="B4047">
        <v>4044</v>
      </c>
      <c r="C4047">
        <v>2206.3026224561013</v>
      </c>
      <c r="D4047">
        <f t="shared" si="126"/>
        <v>2</v>
      </c>
      <c r="E4047">
        <f t="shared" si="127"/>
        <v>165.04209796488104</v>
      </c>
    </row>
    <row r="4048" spans="2:5">
      <c r="B4048">
        <v>4045</v>
      </c>
      <c r="C4048">
        <v>991.27262544574762</v>
      </c>
      <c r="D4048">
        <f t="shared" si="126"/>
        <v>1</v>
      </c>
      <c r="E4048">
        <f t="shared" si="127"/>
        <v>0</v>
      </c>
    </row>
    <row r="4049" spans="2:5">
      <c r="B4049">
        <v>4046</v>
      </c>
      <c r="C4049">
        <v>381.64408228993125</v>
      </c>
      <c r="D4049">
        <f t="shared" si="126"/>
        <v>1</v>
      </c>
      <c r="E4049">
        <f t="shared" si="127"/>
        <v>0</v>
      </c>
    </row>
    <row r="4050" spans="2:5">
      <c r="B4050">
        <v>4047</v>
      </c>
      <c r="C4050">
        <v>144.37876687624657</v>
      </c>
      <c r="D4050">
        <f t="shared" si="126"/>
        <v>1</v>
      </c>
      <c r="E4050">
        <f t="shared" si="127"/>
        <v>0</v>
      </c>
    </row>
    <row r="4051" spans="2:5">
      <c r="B4051">
        <v>4048</v>
      </c>
      <c r="C4051">
        <v>2217.0588084984875</v>
      </c>
      <c r="D4051">
        <f t="shared" si="126"/>
        <v>2</v>
      </c>
      <c r="E4051">
        <f t="shared" si="127"/>
        <v>173.64704679878997</v>
      </c>
    </row>
    <row r="4052" spans="2:5">
      <c r="B4052">
        <v>4049</v>
      </c>
      <c r="C4052">
        <v>1234.2292001402095</v>
      </c>
      <c r="D4052">
        <f t="shared" si="126"/>
        <v>1</v>
      </c>
      <c r="E4052">
        <f t="shared" si="127"/>
        <v>0</v>
      </c>
    </row>
    <row r="4053" spans="2:5">
      <c r="B4053">
        <v>4050</v>
      </c>
      <c r="C4053">
        <v>155.87319453810915</v>
      </c>
      <c r="D4053">
        <f t="shared" si="126"/>
        <v>1</v>
      </c>
      <c r="E4053">
        <f t="shared" si="127"/>
        <v>0</v>
      </c>
    </row>
    <row r="4054" spans="2:5">
      <c r="B4054">
        <v>4051</v>
      </c>
      <c r="C4054">
        <v>56.929890202545195</v>
      </c>
      <c r="D4054">
        <f t="shared" si="126"/>
        <v>1</v>
      </c>
      <c r="E4054">
        <f t="shared" si="127"/>
        <v>0</v>
      </c>
    </row>
    <row r="4055" spans="2:5">
      <c r="B4055">
        <v>4052</v>
      </c>
      <c r="C4055">
        <v>1148.4918459692708</v>
      </c>
      <c r="D4055">
        <f t="shared" si="126"/>
        <v>1</v>
      </c>
      <c r="E4055">
        <f t="shared" si="127"/>
        <v>0</v>
      </c>
    </row>
    <row r="4056" spans="2:5">
      <c r="B4056">
        <v>4053</v>
      </c>
      <c r="C4056">
        <v>8630.0104703763482</v>
      </c>
      <c r="D4056">
        <f t="shared" si="126"/>
        <v>2</v>
      </c>
      <c r="E4056">
        <f t="shared" si="127"/>
        <v>5304.0083763010789</v>
      </c>
    </row>
    <row r="4057" spans="2:5">
      <c r="B4057">
        <v>4054</v>
      </c>
      <c r="C4057">
        <v>249.61249235740249</v>
      </c>
      <c r="D4057">
        <f t="shared" si="126"/>
        <v>1</v>
      </c>
      <c r="E4057">
        <f t="shared" si="127"/>
        <v>0</v>
      </c>
    </row>
    <row r="4058" spans="2:5">
      <c r="B4058">
        <v>4055</v>
      </c>
      <c r="C4058">
        <v>129.48456075808792</v>
      </c>
      <c r="D4058">
        <f t="shared" si="126"/>
        <v>1</v>
      </c>
      <c r="E4058">
        <f t="shared" si="127"/>
        <v>0</v>
      </c>
    </row>
    <row r="4059" spans="2:5">
      <c r="B4059">
        <v>4056</v>
      </c>
      <c r="C4059">
        <v>327.73251633126671</v>
      </c>
      <c r="D4059">
        <f t="shared" si="126"/>
        <v>1</v>
      </c>
      <c r="E4059">
        <f t="shared" si="127"/>
        <v>0</v>
      </c>
    </row>
    <row r="4060" spans="2:5">
      <c r="B4060">
        <v>4057</v>
      </c>
      <c r="C4060">
        <v>115.64669643046334</v>
      </c>
      <c r="D4060">
        <f t="shared" si="126"/>
        <v>1</v>
      </c>
      <c r="E4060">
        <f t="shared" si="127"/>
        <v>0</v>
      </c>
    </row>
    <row r="4061" spans="2:5">
      <c r="B4061">
        <v>4058</v>
      </c>
      <c r="C4061">
        <v>8301.5062154211137</v>
      </c>
      <c r="D4061">
        <f t="shared" si="126"/>
        <v>2</v>
      </c>
      <c r="E4061">
        <f t="shared" si="127"/>
        <v>5041.2049723368909</v>
      </c>
    </row>
    <row r="4062" spans="2:5">
      <c r="B4062">
        <v>4059</v>
      </c>
      <c r="C4062">
        <v>186.21469773724471</v>
      </c>
      <c r="D4062">
        <f t="shared" si="126"/>
        <v>1</v>
      </c>
      <c r="E4062">
        <f t="shared" si="127"/>
        <v>0</v>
      </c>
    </row>
    <row r="4063" spans="2:5">
      <c r="B4063">
        <v>4060</v>
      </c>
      <c r="C4063">
        <v>1466.8048642801884</v>
      </c>
      <c r="D4063">
        <f t="shared" si="126"/>
        <v>1</v>
      </c>
      <c r="E4063">
        <f t="shared" si="127"/>
        <v>0</v>
      </c>
    </row>
    <row r="4064" spans="2:5">
      <c r="B4064">
        <v>4061</v>
      </c>
      <c r="C4064">
        <v>946.44583023286032</v>
      </c>
      <c r="D4064">
        <f t="shared" si="126"/>
        <v>1</v>
      </c>
      <c r="E4064">
        <f t="shared" si="127"/>
        <v>0</v>
      </c>
    </row>
    <row r="4065" spans="2:5">
      <c r="B4065">
        <v>4062</v>
      </c>
      <c r="C4065">
        <v>109.83236682500672</v>
      </c>
      <c r="D4065">
        <f t="shared" si="126"/>
        <v>1</v>
      </c>
      <c r="E4065">
        <f t="shared" si="127"/>
        <v>0</v>
      </c>
    </row>
    <row r="4066" spans="2:5">
      <c r="B4066">
        <v>4063</v>
      </c>
      <c r="C4066">
        <v>59.032308742674246</v>
      </c>
      <c r="D4066">
        <f t="shared" si="126"/>
        <v>1</v>
      </c>
      <c r="E4066">
        <f t="shared" si="127"/>
        <v>0</v>
      </c>
    </row>
    <row r="4067" spans="2:5">
      <c r="B4067">
        <v>4064</v>
      </c>
      <c r="C4067">
        <v>13.53029141417939</v>
      </c>
      <c r="D4067">
        <f t="shared" si="126"/>
        <v>1</v>
      </c>
      <c r="E4067">
        <f t="shared" si="127"/>
        <v>0</v>
      </c>
    </row>
    <row r="4068" spans="2:5">
      <c r="B4068">
        <v>4065</v>
      </c>
      <c r="C4068">
        <v>113.5250484132913</v>
      </c>
      <c r="D4068">
        <f t="shared" si="126"/>
        <v>1</v>
      </c>
      <c r="E4068">
        <f t="shared" si="127"/>
        <v>0</v>
      </c>
    </row>
    <row r="4069" spans="2:5">
      <c r="B4069">
        <v>4066</v>
      </c>
      <c r="C4069">
        <v>8087.8465179404275</v>
      </c>
      <c r="D4069">
        <f t="shared" si="126"/>
        <v>2</v>
      </c>
      <c r="E4069">
        <f t="shared" si="127"/>
        <v>4870.2772143523425</v>
      </c>
    </row>
    <row r="4070" spans="2:5">
      <c r="B4070">
        <v>4067</v>
      </c>
      <c r="C4070">
        <v>5472.7827816527897</v>
      </c>
      <c r="D4070">
        <f t="shared" si="126"/>
        <v>2</v>
      </c>
      <c r="E4070">
        <f t="shared" si="127"/>
        <v>2778.226225322232</v>
      </c>
    </row>
    <row r="4071" spans="2:5">
      <c r="B4071">
        <v>4068</v>
      </c>
      <c r="C4071">
        <v>6341.6800480287775</v>
      </c>
      <c r="D4071">
        <f t="shared" si="126"/>
        <v>2</v>
      </c>
      <c r="E4071">
        <f t="shared" si="127"/>
        <v>3473.3440384230221</v>
      </c>
    </row>
    <row r="4072" spans="2:5">
      <c r="B4072">
        <v>4069</v>
      </c>
      <c r="C4072">
        <v>10309.409816642237</v>
      </c>
      <c r="D4072">
        <f t="shared" si="126"/>
        <v>2</v>
      </c>
      <c r="E4072">
        <f t="shared" si="127"/>
        <v>6647.5278533137898</v>
      </c>
    </row>
    <row r="4073" spans="2:5">
      <c r="B4073">
        <v>4070</v>
      </c>
      <c r="C4073">
        <v>433.87253635414612</v>
      </c>
      <c r="D4073">
        <f t="shared" si="126"/>
        <v>1</v>
      </c>
      <c r="E4073">
        <f t="shared" si="127"/>
        <v>0</v>
      </c>
    </row>
    <row r="4074" spans="2:5">
      <c r="B4074">
        <v>4071</v>
      </c>
      <c r="C4074">
        <v>819.6286636713304</v>
      </c>
      <c r="D4074">
        <f t="shared" si="126"/>
        <v>1</v>
      </c>
      <c r="E4074">
        <f t="shared" si="127"/>
        <v>0</v>
      </c>
    </row>
    <row r="4075" spans="2:5">
      <c r="B4075">
        <v>4072</v>
      </c>
      <c r="C4075">
        <v>1363.5427838030314</v>
      </c>
      <c r="D4075">
        <f t="shared" si="126"/>
        <v>1</v>
      </c>
      <c r="E4075">
        <f t="shared" si="127"/>
        <v>0</v>
      </c>
    </row>
    <row r="4076" spans="2:5">
      <c r="B4076">
        <v>4073</v>
      </c>
      <c r="C4076">
        <v>969.1169957878916</v>
      </c>
      <c r="D4076">
        <f t="shared" si="126"/>
        <v>1</v>
      </c>
      <c r="E4076">
        <f t="shared" si="127"/>
        <v>0</v>
      </c>
    </row>
    <row r="4077" spans="2:5">
      <c r="B4077">
        <v>4074</v>
      </c>
      <c r="C4077">
        <v>912.06399832184536</v>
      </c>
      <c r="D4077">
        <f t="shared" si="126"/>
        <v>1</v>
      </c>
      <c r="E4077">
        <f t="shared" si="127"/>
        <v>0</v>
      </c>
    </row>
    <row r="4078" spans="2:5">
      <c r="B4078">
        <v>4075</v>
      </c>
      <c r="C4078">
        <v>2374.3579765634709</v>
      </c>
      <c r="D4078">
        <f t="shared" si="126"/>
        <v>2</v>
      </c>
      <c r="E4078">
        <f t="shared" si="127"/>
        <v>299.48638125077667</v>
      </c>
    </row>
    <row r="4079" spans="2:5">
      <c r="B4079">
        <v>4076</v>
      </c>
      <c r="C4079">
        <v>22425.946488702259</v>
      </c>
      <c r="D4079">
        <f t="shared" si="126"/>
        <v>2</v>
      </c>
      <c r="E4079">
        <f t="shared" si="127"/>
        <v>16340.757190961807</v>
      </c>
    </row>
    <row r="4080" spans="2:5">
      <c r="B4080">
        <v>4077</v>
      </c>
      <c r="C4080">
        <v>6951.6046160298883</v>
      </c>
      <c r="D4080">
        <f t="shared" si="126"/>
        <v>2</v>
      </c>
      <c r="E4080">
        <f t="shared" si="127"/>
        <v>3961.2836928239108</v>
      </c>
    </row>
    <row r="4081" spans="2:5">
      <c r="B4081">
        <v>4078</v>
      </c>
      <c r="C4081">
        <v>1124.6375645493179</v>
      </c>
      <c r="D4081">
        <f t="shared" si="126"/>
        <v>1</v>
      </c>
      <c r="E4081">
        <f t="shared" si="127"/>
        <v>0</v>
      </c>
    </row>
    <row r="4082" spans="2:5">
      <c r="B4082">
        <v>4079</v>
      </c>
      <c r="C4082">
        <v>524.93367645243154</v>
      </c>
      <c r="D4082">
        <f t="shared" si="126"/>
        <v>1</v>
      </c>
      <c r="E4082">
        <f t="shared" si="127"/>
        <v>0</v>
      </c>
    </row>
    <row r="4083" spans="2:5">
      <c r="B4083">
        <v>4080</v>
      </c>
      <c r="C4083">
        <v>442.6665707419192</v>
      </c>
      <c r="D4083">
        <f t="shared" si="126"/>
        <v>1</v>
      </c>
      <c r="E4083">
        <f t="shared" si="127"/>
        <v>0</v>
      </c>
    </row>
    <row r="4084" spans="2:5">
      <c r="B4084">
        <v>4081</v>
      </c>
      <c r="C4084">
        <v>1488.2230449806707</v>
      </c>
      <c r="D4084">
        <f t="shared" si="126"/>
        <v>1</v>
      </c>
      <c r="E4084">
        <f t="shared" si="127"/>
        <v>0</v>
      </c>
    </row>
    <row r="4085" spans="2:5">
      <c r="B4085">
        <v>4082</v>
      </c>
      <c r="C4085">
        <v>406.13201302980241</v>
      </c>
      <c r="D4085">
        <f t="shared" si="126"/>
        <v>1</v>
      </c>
      <c r="E4085">
        <f t="shared" si="127"/>
        <v>0</v>
      </c>
    </row>
    <row r="4086" spans="2:5">
      <c r="B4086">
        <v>4083</v>
      </c>
      <c r="C4086">
        <v>2091.693233741571</v>
      </c>
      <c r="D4086">
        <f t="shared" si="126"/>
        <v>2</v>
      </c>
      <c r="E4086">
        <f t="shared" si="127"/>
        <v>73.354586993256817</v>
      </c>
    </row>
    <row r="4087" spans="2:5">
      <c r="B4087">
        <v>4084</v>
      </c>
      <c r="C4087">
        <v>1158.884144705743</v>
      </c>
      <c r="D4087">
        <f t="shared" si="126"/>
        <v>1</v>
      </c>
      <c r="E4087">
        <f t="shared" si="127"/>
        <v>0</v>
      </c>
    </row>
    <row r="4088" spans="2:5">
      <c r="B4088">
        <v>4085</v>
      </c>
      <c r="C4088">
        <v>65.793361546034191</v>
      </c>
      <c r="D4088">
        <f t="shared" si="126"/>
        <v>1</v>
      </c>
      <c r="E4088">
        <f t="shared" si="127"/>
        <v>0</v>
      </c>
    </row>
    <row r="4089" spans="2:5">
      <c r="B4089">
        <v>4086</v>
      </c>
      <c r="C4089">
        <v>1476.0142812250192</v>
      </c>
      <c r="D4089">
        <f t="shared" si="126"/>
        <v>1</v>
      </c>
      <c r="E4089">
        <f t="shared" si="127"/>
        <v>0</v>
      </c>
    </row>
    <row r="4090" spans="2:5">
      <c r="B4090">
        <v>4087</v>
      </c>
      <c r="C4090">
        <v>502.14840629183118</v>
      </c>
      <c r="D4090">
        <f t="shared" si="126"/>
        <v>1</v>
      </c>
      <c r="E4090">
        <f t="shared" si="127"/>
        <v>0</v>
      </c>
    </row>
    <row r="4091" spans="2:5">
      <c r="B4091">
        <v>4088</v>
      </c>
      <c r="C4091">
        <v>1048.2529231403782</v>
      </c>
      <c r="D4091">
        <f t="shared" si="126"/>
        <v>1</v>
      </c>
      <c r="E4091">
        <f t="shared" si="127"/>
        <v>0</v>
      </c>
    </row>
    <row r="4092" spans="2:5">
      <c r="B4092">
        <v>4089</v>
      </c>
      <c r="C4092">
        <v>661.51336959908122</v>
      </c>
      <c r="D4092">
        <f t="shared" si="126"/>
        <v>1</v>
      </c>
      <c r="E4092">
        <f t="shared" si="127"/>
        <v>0</v>
      </c>
    </row>
    <row r="4093" spans="2:5">
      <c r="B4093">
        <v>4090</v>
      </c>
      <c r="C4093">
        <v>150.07282238051806</v>
      </c>
      <c r="D4093">
        <f t="shared" si="126"/>
        <v>1</v>
      </c>
      <c r="E4093">
        <f t="shared" si="127"/>
        <v>0</v>
      </c>
    </row>
    <row r="4094" spans="2:5">
      <c r="B4094">
        <v>4091</v>
      </c>
      <c r="C4094">
        <v>61.317232923300899</v>
      </c>
      <c r="D4094">
        <f t="shared" si="126"/>
        <v>1</v>
      </c>
      <c r="E4094">
        <f t="shared" si="127"/>
        <v>0</v>
      </c>
    </row>
    <row r="4095" spans="2:5">
      <c r="B4095">
        <v>4092</v>
      </c>
      <c r="C4095">
        <v>7647.2740526142061</v>
      </c>
      <c r="D4095">
        <f t="shared" si="126"/>
        <v>2</v>
      </c>
      <c r="E4095">
        <f t="shared" si="127"/>
        <v>4517.8192420913647</v>
      </c>
    </row>
    <row r="4096" spans="2:5">
      <c r="B4096">
        <v>4093</v>
      </c>
      <c r="C4096">
        <v>753.48604231683828</v>
      </c>
      <c r="D4096">
        <f t="shared" si="126"/>
        <v>1</v>
      </c>
      <c r="E4096">
        <f t="shared" si="127"/>
        <v>0</v>
      </c>
    </row>
    <row r="4097" spans="2:5">
      <c r="B4097">
        <v>4094</v>
      </c>
      <c r="C4097">
        <v>2317.3886563893439</v>
      </c>
      <c r="D4097">
        <f t="shared" si="126"/>
        <v>2</v>
      </c>
      <c r="E4097">
        <f t="shared" si="127"/>
        <v>253.91092511147508</v>
      </c>
    </row>
    <row r="4098" spans="2:5">
      <c r="B4098">
        <v>4095</v>
      </c>
      <c r="C4098">
        <v>702.82841876032842</v>
      </c>
      <c r="D4098">
        <f t="shared" si="126"/>
        <v>1</v>
      </c>
      <c r="E4098">
        <f t="shared" si="127"/>
        <v>0</v>
      </c>
    </row>
    <row r="4099" spans="2:5">
      <c r="B4099">
        <v>4096</v>
      </c>
      <c r="C4099">
        <v>1323.1048700833664</v>
      </c>
      <c r="D4099">
        <f t="shared" si="126"/>
        <v>1</v>
      </c>
      <c r="E4099">
        <f t="shared" si="127"/>
        <v>0</v>
      </c>
    </row>
    <row r="4100" spans="2:5">
      <c r="B4100">
        <v>4097</v>
      </c>
      <c r="C4100">
        <v>147.54701478946353</v>
      </c>
      <c r="D4100">
        <f t="shared" si="126"/>
        <v>1</v>
      </c>
      <c r="E4100">
        <f t="shared" si="127"/>
        <v>0</v>
      </c>
    </row>
    <row r="4101" spans="2:5">
      <c r="B4101">
        <v>4098</v>
      </c>
      <c r="C4101">
        <v>1809.9614274944074</v>
      </c>
      <c r="D4101">
        <f t="shared" ref="D4101:D4164" si="128">IF(C4101&lt;=2000,1,IF(AND(C4101&gt;2000,C4101&lt;=127000),2,IF(C4101&gt;127000,3,0)))</f>
        <v>1</v>
      </c>
      <c r="E4101">
        <f t="shared" ref="E4101:E4164" si="129">IF(D4101=1,0,IF(D4101=2,0.8*(C4101-2000),IF(D4101=3,100000,"Error")))</f>
        <v>0</v>
      </c>
    </row>
    <row r="4102" spans="2:5">
      <c r="B4102">
        <v>4099</v>
      </c>
      <c r="C4102">
        <v>427.21569949964709</v>
      </c>
      <c r="D4102">
        <f t="shared" si="128"/>
        <v>1</v>
      </c>
      <c r="E4102">
        <f t="shared" si="129"/>
        <v>0</v>
      </c>
    </row>
    <row r="4103" spans="2:5">
      <c r="B4103">
        <v>4100</v>
      </c>
      <c r="C4103">
        <v>337.68899358112066</v>
      </c>
      <c r="D4103">
        <f t="shared" si="128"/>
        <v>1</v>
      </c>
      <c r="E4103">
        <f t="shared" si="129"/>
        <v>0</v>
      </c>
    </row>
    <row r="4104" spans="2:5">
      <c r="B4104">
        <v>4101</v>
      </c>
      <c r="C4104">
        <v>1337.0883835242657</v>
      </c>
      <c r="D4104">
        <f t="shared" si="128"/>
        <v>1</v>
      </c>
      <c r="E4104">
        <f t="shared" si="129"/>
        <v>0</v>
      </c>
    </row>
    <row r="4105" spans="2:5">
      <c r="B4105">
        <v>4102</v>
      </c>
      <c r="C4105">
        <v>30984.92018388251</v>
      </c>
      <c r="D4105">
        <f t="shared" si="128"/>
        <v>2</v>
      </c>
      <c r="E4105">
        <f t="shared" si="129"/>
        <v>23187.936147106011</v>
      </c>
    </row>
    <row r="4106" spans="2:5">
      <c r="B4106">
        <v>4103</v>
      </c>
      <c r="C4106">
        <v>1115.4615237571652</v>
      </c>
      <c r="D4106">
        <f t="shared" si="128"/>
        <v>1</v>
      </c>
      <c r="E4106">
        <f t="shared" si="129"/>
        <v>0</v>
      </c>
    </row>
    <row r="4107" spans="2:5">
      <c r="B4107">
        <v>4104</v>
      </c>
      <c r="C4107">
        <v>7510.7887110901875</v>
      </c>
      <c r="D4107">
        <f t="shared" si="128"/>
        <v>2</v>
      </c>
      <c r="E4107">
        <f t="shared" si="129"/>
        <v>4408.6309688721503</v>
      </c>
    </row>
    <row r="4108" spans="2:5">
      <c r="B4108">
        <v>4105</v>
      </c>
      <c r="C4108">
        <v>177.77689980182751</v>
      </c>
      <c r="D4108">
        <f t="shared" si="128"/>
        <v>1</v>
      </c>
      <c r="E4108">
        <f t="shared" si="129"/>
        <v>0</v>
      </c>
    </row>
    <row r="4109" spans="2:5">
      <c r="B4109">
        <v>4106</v>
      </c>
      <c r="C4109">
        <v>151.54356316542228</v>
      </c>
      <c r="D4109">
        <f t="shared" si="128"/>
        <v>1</v>
      </c>
      <c r="E4109">
        <f t="shared" si="129"/>
        <v>0</v>
      </c>
    </row>
    <row r="4110" spans="2:5">
      <c r="B4110">
        <v>4107</v>
      </c>
      <c r="C4110">
        <v>39.199755025484819</v>
      </c>
      <c r="D4110">
        <f t="shared" si="128"/>
        <v>1</v>
      </c>
      <c r="E4110">
        <f t="shared" si="129"/>
        <v>0</v>
      </c>
    </row>
    <row r="4111" spans="2:5">
      <c r="B4111">
        <v>4108</v>
      </c>
      <c r="C4111">
        <v>158.3467976360391</v>
      </c>
      <c r="D4111">
        <f t="shared" si="128"/>
        <v>1</v>
      </c>
      <c r="E4111">
        <f t="shared" si="129"/>
        <v>0</v>
      </c>
    </row>
    <row r="4112" spans="2:5">
      <c r="B4112">
        <v>4109</v>
      </c>
      <c r="C4112">
        <v>166.95984818688365</v>
      </c>
      <c r="D4112">
        <f t="shared" si="128"/>
        <v>1</v>
      </c>
      <c r="E4112">
        <f t="shared" si="129"/>
        <v>0</v>
      </c>
    </row>
    <row r="4113" spans="2:5">
      <c r="B4113">
        <v>4110</v>
      </c>
      <c r="C4113">
        <v>227.1797441437885</v>
      </c>
      <c r="D4113">
        <f t="shared" si="128"/>
        <v>1</v>
      </c>
      <c r="E4113">
        <f t="shared" si="129"/>
        <v>0</v>
      </c>
    </row>
    <row r="4114" spans="2:5">
      <c r="B4114">
        <v>4111</v>
      </c>
      <c r="C4114">
        <v>323.20918833680196</v>
      </c>
      <c r="D4114">
        <f t="shared" si="128"/>
        <v>1</v>
      </c>
      <c r="E4114">
        <f t="shared" si="129"/>
        <v>0</v>
      </c>
    </row>
    <row r="4115" spans="2:5">
      <c r="B4115">
        <v>4112</v>
      </c>
      <c r="C4115">
        <v>2036.2375276543276</v>
      </c>
      <c r="D4115">
        <f t="shared" si="128"/>
        <v>2</v>
      </c>
      <c r="E4115">
        <f t="shared" si="129"/>
        <v>28.99002212346204</v>
      </c>
    </row>
    <row r="4116" spans="2:5">
      <c r="B4116">
        <v>4113</v>
      </c>
      <c r="C4116">
        <v>127.11420537215548</v>
      </c>
      <c r="D4116">
        <f t="shared" si="128"/>
        <v>1</v>
      </c>
      <c r="E4116">
        <f t="shared" si="129"/>
        <v>0</v>
      </c>
    </row>
    <row r="4117" spans="2:5">
      <c r="B4117">
        <v>4114</v>
      </c>
      <c r="C4117">
        <v>192.03770813420635</v>
      </c>
      <c r="D4117">
        <f t="shared" si="128"/>
        <v>1</v>
      </c>
      <c r="E4117">
        <f t="shared" si="129"/>
        <v>0</v>
      </c>
    </row>
    <row r="4118" spans="2:5">
      <c r="B4118">
        <v>4115</v>
      </c>
      <c r="C4118">
        <v>1894.70369799491</v>
      </c>
      <c r="D4118">
        <f t="shared" si="128"/>
        <v>1</v>
      </c>
      <c r="E4118">
        <f t="shared" si="129"/>
        <v>0</v>
      </c>
    </row>
    <row r="4119" spans="2:5">
      <c r="B4119">
        <v>4116</v>
      </c>
      <c r="C4119">
        <v>246.22269461904418</v>
      </c>
      <c r="D4119">
        <f t="shared" si="128"/>
        <v>1</v>
      </c>
      <c r="E4119">
        <f t="shared" si="129"/>
        <v>0</v>
      </c>
    </row>
    <row r="4120" spans="2:5">
      <c r="B4120">
        <v>4117</v>
      </c>
      <c r="C4120">
        <v>745.82486585493098</v>
      </c>
      <c r="D4120">
        <f t="shared" si="128"/>
        <v>1</v>
      </c>
      <c r="E4120">
        <f t="shared" si="129"/>
        <v>0</v>
      </c>
    </row>
    <row r="4121" spans="2:5">
      <c r="B4121">
        <v>4118</v>
      </c>
      <c r="C4121">
        <v>2798.5370237923635</v>
      </c>
      <c r="D4121">
        <f t="shared" si="128"/>
        <v>2</v>
      </c>
      <c r="E4121">
        <f t="shared" si="129"/>
        <v>638.82961903389082</v>
      </c>
    </row>
    <row r="4122" spans="2:5">
      <c r="B4122">
        <v>4119</v>
      </c>
      <c r="C4122">
        <v>385.28023204085889</v>
      </c>
      <c r="D4122">
        <f t="shared" si="128"/>
        <v>1</v>
      </c>
      <c r="E4122">
        <f t="shared" si="129"/>
        <v>0</v>
      </c>
    </row>
    <row r="4123" spans="2:5">
      <c r="B4123">
        <v>4120</v>
      </c>
      <c r="C4123">
        <v>86.273144511551422</v>
      </c>
      <c r="D4123">
        <f t="shared" si="128"/>
        <v>1</v>
      </c>
      <c r="E4123">
        <f t="shared" si="129"/>
        <v>0</v>
      </c>
    </row>
    <row r="4124" spans="2:5">
      <c r="B4124">
        <v>4121</v>
      </c>
      <c r="C4124">
        <v>1990.0274262114256</v>
      </c>
      <c r="D4124">
        <f t="shared" si="128"/>
        <v>1</v>
      </c>
      <c r="E4124">
        <f t="shared" si="129"/>
        <v>0</v>
      </c>
    </row>
    <row r="4125" spans="2:5">
      <c r="B4125">
        <v>4122</v>
      </c>
      <c r="C4125">
        <v>43.883411182660922</v>
      </c>
      <c r="D4125">
        <f t="shared" si="128"/>
        <v>1</v>
      </c>
      <c r="E4125">
        <f t="shared" si="129"/>
        <v>0</v>
      </c>
    </row>
    <row r="4126" spans="2:5">
      <c r="B4126">
        <v>4123</v>
      </c>
      <c r="C4126">
        <v>795.14086557406915</v>
      </c>
      <c r="D4126">
        <f t="shared" si="128"/>
        <v>1</v>
      </c>
      <c r="E4126">
        <f t="shared" si="129"/>
        <v>0</v>
      </c>
    </row>
    <row r="4127" spans="2:5">
      <c r="B4127">
        <v>4124</v>
      </c>
      <c r="C4127">
        <v>5.441664917387202</v>
      </c>
      <c r="D4127">
        <f t="shared" si="128"/>
        <v>1</v>
      </c>
      <c r="E4127">
        <f t="shared" si="129"/>
        <v>0</v>
      </c>
    </row>
    <row r="4128" spans="2:5">
      <c r="B4128">
        <v>4125</v>
      </c>
      <c r="C4128">
        <v>82952.753442405738</v>
      </c>
      <c r="D4128">
        <f t="shared" si="128"/>
        <v>2</v>
      </c>
      <c r="E4128">
        <f t="shared" si="129"/>
        <v>64762.20275392459</v>
      </c>
    </row>
    <row r="4129" spans="2:5">
      <c r="B4129">
        <v>4126</v>
      </c>
      <c r="C4129">
        <v>7566.4007490788636</v>
      </c>
      <c r="D4129">
        <f t="shared" si="128"/>
        <v>2</v>
      </c>
      <c r="E4129">
        <f t="shared" si="129"/>
        <v>4453.1205992630912</v>
      </c>
    </row>
    <row r="4130" spans="2:5">
      <c r="B4130">
        <v>4127</v>
      </c>
      <c r="C4130">
        <v>2023.7771787574329</v>
      </c>
      <c r="D4130">
        <f t="shared" si="128"/>
        <v>2</v>
      </c>
      <c r="E4130">
        <f t="shared" si="129"/>
        <v>19.021743005946337</v>
      </c>
    </row>
    <row r="4131" spans="2:5">
      <c r="B4131">
        <v>4128</v>
      </c>
      <c r="C4131">
        <v>6504.6202095227882</v>
      </c>
      <c r="D4131">
        <f t="shared" si="128"/>
        <v>2</v>
      </c>
      <c r="E4131">
        <f t="shared" si="129"/>
        <v>3603.6961676182309</v>
      </c>
    </row>
    <row r="4132" spans="2:5">
      <c r="B4132">
        <v>4129</v>
      </c>
      <c r="C4132">
        <v>529.44029753430971</v>
      </c>
      <c r="D4132">
        <f t="shared" si="128"/>
        <v>1</v>
      </c>
      <c r="E4132">
        <f t="shared" si="129"/>
        <v>0</v>
      </c>
    </row>
    <row r="4133" spans="2:5">
      <c r="B4133">
        <v>4130</v>
      </c>
      <c r="C4133">
        <v>4311.9897725189412</v>
      </c>
      <c r="D4133">
        <f t="shared" si="128"/>
        <v>2</v>
      </c>
      <c r="E4133">
        <f t="shared" si="129"/>
        <v>1849.591818015153</v>
      </c>
    </row>
    <row r="4134" spans="2:5">
      <c r="B4134">
        <v>4131</v>
      </c>
      <c r="C4134">
        <v>739.29701948657225</v>
      </c>
      <c r="D4134">
        <f t="shared" si="128"/>
        <v>1</v>
      </c>
      <c r="E4134">
        <f t="shared" si="129"/>
        <v>0</v>
      </c>
    </row>
    <row r="4135" spans="2:5">
      <c r="B4135">
        <v>4132</v>
      </c>
      <c r="C4135">
        <v>21.099995938743859</v>
      </c>
      <c r="D4135">
        <f t="shared" si="128"/>
        <v>1</v>
      </c>
      <c r="E4135">
        <f t="shared" si="129"/>
        <v>0</v>
      </c>
    </row>
    <row r="4136" spans="2:5">
      <c r="B4136">
        <v>4133</v>
      </c>
      <c r="C4136">
        <v>12.887581948253263</v>
      </c>
      <c r="D4136">
        <f t="shared" si="128"/>
        <v>1</v>
      </c>
      <c r="E4136">
        <f t="shared" si="129"/>
        <v>0</v>
      </c>
    </row>
    <row r="4137" spans="2:5">
      <c r="B4137">
        <v>4134</v>
      </c>
      <c r="C4137">
        <v>300.06029994355174</v>
      </c>
      <c r="D4137">
        <f t="shared" si="128"/>
        <v>1</v>
      </c>
      <c r="E4137">
        <f t="shared" si="129"/>
        <v>0</v>
      </c>
    </row>
    <row r="4138" spans="2:5">
      <c r="B4138">
        <v>4135</v>
      </c>
      <c r="C4138">
        <v>490.39985769507842</v>
      </c>
      <c r="D4138">
        <f t="shared" si="128"/>
        <v>1</v>
      </c>
      <c r="E4138">
        <f t="shared" si="129"/>
        <v>0</v>
      </c>
    </row>
    <row r="4139" spans="2:5">
      <c r="B4139">
        <v>4136</v>
      </c>
      <c r="C4139">
        <v>1135.0458893651678</v>
      </c>
      <c r="D4139">
        <f t="shared" si="128"/>
        <v>1</v>
      </c>
      <c r="E4139">
        <f t="shared" si="129"/>
        <v>0</v>
      </c>
    </row>
    <row r="4140" spans="2:5">
      <c r="B4140">
        <v>4137</v>
      </c>
      <c r="C4140">
        <v>3030.0041133293903</v>
      </c>
      <c r="D4140">
        <f t="shared" si="128"/>
        <v>2</v>
      </c>
      <c r="E4140">
        <f t="shared" si="129"/>
        <v>824.0032906635123</v>
      </c>
    </row>
    <row r="4141" spans="2:5">
      <c r="B4141">
        <v>4138</v>
      </c>
      <c r="C4141">
        <v>110.98456792260492</v>
      </c>
      <c r="D4141">
        <f t="shared" si="128"/>
        <v>1</v>
      </c>
      <c r="E4141">
        <f t="shared" si="129"/>
        <v>0</v>
      </c>
    </row>
    <row r="4142" spans="2:5">
      <c r="B4142">
        <v>4139</v>
      </c>
      <c r="C4142">
        <v>561.34574853211598</v>
      </c>
      <c r="D4142">
        <f t="shared" si="128"/>
        <v>1</v>
      </c>
      <c r="E4142">
        <f t="shared" si="129"/>
        <v>0</v>
      </c>
    </row>
    <row r="4143" spans="2:5">
      <c r="B4143">
        <v>4140</v>
      </c>
      <c r="C4143">
        <v>829.27153797588255</v>
      </c>
      <c r="D4143">
        <f t="shared" si="128"/>
        <v>1</v>
      </c>
      <c r="E4143">
        <f t="shared" si="129"/>
        <v>0</v>
      </c>
    </row>
    <row r="4144" spans="2:5">
      <c r="B4144">
        <v>4141</v>
      </c>
      <c r="C4144">
        <v>86.707509648681494</v>
      </c>
      <c r="D4144">
        <f t="shared" si="128"/>
        <v>1</v>
      </c>
      <c r="E4144">
        <f t="shared" si="129"/>
        <v>0</v>
      </c>
    </row>
    <row r="4145" spans="2:5">
      <c r="B4145">
        <v>4142</v>
      </c>
      <c r="C4145">
        <v>764.99947433886939</v>
      </c>
      <c r="D4145">
        <f t="shared" si="128"/>
        <v>1</v>
      </c>
      <c r="E4145">
        <f t="shared" si="129"/>
        <v>0</v>
      </c>
    </row>
    <row r="4146" spans="2:5">
      <c r="B4146">
        <v>4143</v>
      </c>
      <c r="C4146">
        <v>77.173683884925083</v>
      </c>
      <c r="D4146">
        <f t="shared" si="128"/>
        <v>1</v>
      </c>
      <c r="E4146">
        <f t="shared" si="129"/>
        <v>0</v>
      </c>
    </row>
    <row r="4147" spans="2:5">
      <c r="B4147">
        <v>4144</v>
      </c>
      <c r="C4147">
        <v>24.144751346817547</v>
      </c>
      <c r="D4147">
        <f t="shared" si="128"/>
        <v>1</v>
      </c>
      <c r="E4147">
        <f t="shared" si="129"/>
        <v>0</v>
      </c>
    </row>
    <row r="4148" spans="2:5">
      <c r="B4148">
        <v>4145</v>
      </c>
      <c r="C4148">
        <v>163.6815470397537</v>
      </c>
      <c r="D4148">
        <f t="shared" si="128"/>
        <v>1</v>
      </c>
      <c r="E4148">
        <f t="shared" si="129"/>
        <v>0</v>
      </c>
    </row>
    <row r="4149" spans="2:5">
      <c r="B4149">
        <v>4146</v>
      </c>
      <c r="C4149">
        <v>162.49447046332008</v>
      </c>
      <c r="D4149">
        <f t="shared" si="128"/>
        <v>1</v>
      </c>
      <c r="E4149">
        <f t="shared" si="129"/>
        <v>0</v>
      </c>
    </row>
    <row r="4150" spans="2:5">
      <c r="B4150">
        <v>4147</v>
      </c>
      <c r="C4150">
        <v>116.12557473459522</v>
      </c>
      <c r="D4150">
        <f t="shared" si="128"/>
        <v>1</v>
      </c>
      <c r="E4150">
        <f t="shared" si="129"/>
        <v>0</v>
      </c>
    </row>
    <row r="4151" spans="2:5">
      <c r="B4151">
        <v>4148</v>
      </c>
      <c r="C4151">
        <v>213.04331475899232</v>
      </c>
      <c r="D4151">
        <f t="shared" si="128"/>
        <v>1</v>
      </c>
      <c r="E4151">
        <f t="shared" si="129"/>
        <v>0</v>
      </c>
    </row>
    <row r="4152" spans="2:5">
      <c r="B4152">
        <v>4149</v>
      </c>
      <c r="C4152">
        <v>1052.9113284394869</v>
      </c>
      <c r="D4152">
        <f t="shared" si="128"/>
        <v>1</v>
      </c>
      <c r="E4152">
        <f t="shared" si="129"/>
        <v>0</v>
      </c>
    </row>
    <row r="4153" spans="2:5">
      <c r="B4153">
        <v>4150</v>
      </c>
      <c r="C4153">
        <v>117.3989077239585</v>
      </c>
      <c r="D4153">
        <f t="shared" si="128"/>
        <v>1</v>
      </c>
      <c r="E4153">
        <f t="shared" si="129"/>
        <v>0</v>
      </c>
    </row>
    <row r="4154" spans="2:5">
      <c r="B4154">
        <v>4151</v>
      </c>
      <c r="C4154">
        <v>186.83697358544731</v>
      </c>
      <c r="D4154">
        <f t="shared" si="128"/>
        <v>1</v>
      </c>
      <c r="E4154">
        <f t="shared" si="129"/>
        <v>0</v>
      </c>
    </row>
    <row r="4155" spans="2:5">
      <c r="B4155">
        <v>4152</v>
      </c>
      <c r="C4155">
        <v>1815.2282024959322</v>
      </c>
      <c r="D4155">
        <f t="shared" si="128"/>
        <v>1</v>
      </c>
      <c r="E4155">
        <f t="shared" si="129"/>
        <v>0</v>
      </c>
    </row>
    <row r="4156" spans="2:5">
      <c r="B4156">
        <v>4153</v>
      </c>
      <c r="C4156">
        <v>10968.726380735228</v>
      </c>
      <c r="D4156">
        <f t="shared" si="128"/>
        <v>2</v>
      </c>
      <c r="E4156">
        <f t="shared" si="129"/>
        <v>7174.9811045881834</v>
      </c>
    </row>
    <row r="4157" spans="2:5">
      <c r="B4157">
        <v>4154</v>
      </c>
      <c r="C4157">
        <v>72.621587140820694</v>
      </c>
      <c r="D4157">
        <f t="shared" si="128"/>
        <v>1</v>
      </c>
      <c r="E4157">
        <f t="shared" si="129"/>
        <v>0</v>
      </c>
    </row>
    <row r="4158" spans="2:5">
      <c r="B4158">
        <v>4155</v>
      </c>
      <c r="C4158">
        <v>300.03285411347196</v>
      </c>
      <c r="D4158">
        <f t="shared" si="128"/>
        <v>1</v>
      </c>
      <c r="E4158">
        <f t="shared" si="129"/>
        <v>0</v>
      </c>
    </row>
    <row r="4159" spans="2:5">
      <c r="B4159">
        <v>4156</v>
      </c>
      <c r="C4159">
        <v>156.24049053993627</v>
      </c>
      <c r="D4159">
        <f t="shared" si="128"/>
        <v>1</v>
      </c>
      <c r="E4159">
        <f t="shared" si="129"/>
        <v>0</v>
      </c>
    </row>
    <row r="4160" spans="2:5">
      <c r="B4160">
        <v>4157</v>
      </c>
      <c r="C4160">
        <v>78.366654577085612</v>
      </c>
      <c r="D4160">
        <f t="shared" si="128"/>
        <v>1</v>
      </c>
      <c r="E4160">
        <f t="shared" si="129"/>
        <v>0</v>
      </c>
    </row>
    <row r="4161" spans="2:5">
      <c r="B4161">
        <v>4158</v>
      </c>
      <c r="C4161">
        <v>3201.2478292202827</v>
      </c>
      <c r="D4161">
        <f t="shared" si="128"/>
        <v>2</v>
      </c>
      <c r="E4161">
        <f t="shared" si="129"/>
        <v>960.99826337622619</v>
      </c>
    </row>
    <row r="4162" spans="2:5">
      <c r="B4162">
        <v>4159</v>
      </c>
      <c r="C4162">
        <v>2246.1218523410398</v>
      </c>
      <c r="D4162">
        <f t="shared" si="128"/>
        <v>2</v>
      </c>
      <c r="E4162">
        <f t="shared" si="129"/>
        <v>196.89748187283186</v>
      </c>
    </row>
    <row r="4163" spans="2:5">
      <c r="B4163">
        <v>4160</v>
      </c>
      <c r="C4163">
        <v>4328.1820937413358</v>
      </c>
      <c r="D4163">
        <f t="shared" si="128"/>
        <v>2</v>
      </c>
      <c r="E4163">
        <f t="shared" si="129"/>
        <v>1862.5456749930688</v>
      </c>
    </row>
    <row r="4164" spans="2:5">
      <c r="B4164">
        <v>4161</v>
      </c>
      <c r="C4164">
        <v>17176.299236479077</v>
      </c>
      <c r="D4164">
        <f t="shared" si="128"/>
        <v>2</v>
      </c>
      <c r="E4164">
        <f t="shared" si="129"/>
        <v>12141.039389183263</v>
      </c>
    </row>
    <row r="4165" spans="2:5">
      <c r="B4165">
        <v>4162</v>
      </c>
      <c r="C4165">
        <v>658.52658513798201</v>
      </c>
      <c r="D4165">
        <f t="shared" ref="D4165:D4228" si="130">IF(C4165&lt;=2000,1,IF(AND(C4165&gt;2000,C4165&lt;=127000),2,IF(C4165&gt;127000,3,0)))</f>
        <v>1</v>
      </c>
      <c r="E4165">
        <f t="shared" ref="E4165:E4228" si="131">IF(D4165=1,0,IF(D4165=2,0.8*(C4165-2000),IF(D4165=3,100000,"Error")))</f>
        <v>0</v>
      </c>
    </row>
    <row r="4166" spans="2:5">
      <c r="B4166">
        <v>4163</v>
      </c>
      <c r="C4166">
        <v>1153.4337324676253</v>
      </c>
      <c r="D4166">
        <f t="shared" si="130"/>
        <v>1</v>
      </c>
      <c r="E4166">
        <f t="shared" si="131"/>
        <v>0</v>
      </c>
    </row>
    <row r="4167" spans="2:5">
      <c r="B4167">
        <v>4164</v>
      </c>
      <c r="C4167">
        <v>2823.9472790940981</v>
      </c>
      <c r="D4167">
        <f t="shared" si="130"/>
        <v>2</v>
      </c>
      <c r="E4167">
        <f t="shared" si="131"/>
        <v>659.15782327527859</v>
      </c>
    </row>
    <row r="4168" spans="2:5">
      <c r="B4168">
        <v>4165</v>
      </c>
      <c r="C4168">
        <v>65.422494766849255</v>
      </c>
      <c r="D4168">
        <f t="shared" si="130"/>
        <v>1</v>
      </c>
      <c r="E4168">
        <f t="shared" si="131"/>
        <v>0</v>
      </c>
    </row>
    <row r="4169" spans="2:5">
      <c r="B4169">
        <v>4166</v>
      </c>
      <c r="C4169">
        <v>149.17929032276174</v>
      </c>
      <c r="D4169">
        <f t="shared" si="130"/>
        <v>1</v>
      </c>
      <c r="E4169">
        <f t="shared" si="131"/>
        <v>0</v>
      </c>
    </row>
    <row r="4170" spans="2:5">
      <c r="B4170">
        <v>4167</v>
      </c>
      <c r="C4170">
        <v>2428.9688577770726</v>
      </c>
      <c r="D4170">
        <f t="shared" si="130"/>
        <v>2</v>
      </c>
      <c r="E4170">
        <f t="shared" si="131"/>
        <v>343.17508622165809</v>
      </c>
    </row>
    <row r="4171" spans="2:5">
      <c r="B4171">
        <v>4168</v>
      </c>
      <c r="C4171">
        <v>1867.0674637541917</v>
      </c>
      <c r="D4171">
        <f t="shared" si="130"/>
        <v>1</v>
      </c>
      <c r="E4171">
        <f t="shared" si="131"/>
        <v>0</v>
      </c>
    </row>
    <row r="4172" spans="2:5">
      <c r="B4172">
        <v>4169</v>
      </c>
      <c r="C4172">
        <v>485.67988741869107</v>
      </c>
      <c r="D4172">
        <f t="shared" si="130"/>
        <v>1</v>
      </c>
      <c r="E4172">
        <f t="shared" si="131"/>
        <v>0</v>
      </c>
    </row>
    <row r="4173" spans="2:5">
      <c r="B4173">
        <v>4170</v>
      </c>
      <c r="C4173">
        <v>3231.8823394519081</v>
      </c>
      <c r="D4173">
        <f t="shared" si="130"/>
        <v>2</v>
      </c>
      <c r="E4173">
        <f t="shared" si="131"/>
        <v>985.50587156152653</v>
      </c>
    </row>
    <row r="4174" spans="2:5">
      <c r="B4174">
        <v>4171</v>
      </c>
      <c r="C4174">
        <v>706.29387844753501</v>
      </c>
      <c r="D4174">
        <f t="shared" si="130"/>
        <v>1</v>
      </c>
      <c r="E4174">
        <f t="shared" si="131"/>
        <v>0</v>
      </c>
    </row>
    <row r="4175" spans="2:5">
      <c r="B4175">
        <v>4172</v>
      </c>
      <c r="C4175">
        <v>9540.4797343652735</v>
      </c>
      <c r="D4175">
        <f t="shared" si="130"/>
        <v>2</v>
      </c>
      <c r="E4175">
        <f t="shared" si="131"/>
        <v>6032.3837874922192</v>
      </c>
    </row>
    <row r="4176" spans="2:5">
      <c r="B4176">
        <v>4173</v>
      </c>
      <c r="C4176">
        <v>528.93166843321637</v>
      </c>
      <c r="D4176">
        <f t="shared" si="130"/>
        <v>1</v>
      </c>
      <c r="E4176">
        <f t="shared" si="131"/>
        <v>0</v>
      </c>
    </row>
    <row r="4177" spans="2:5">
      <c r="B4177">
        <v>4174</v>
      </c>
      <c r="C4177">
        <v>35.949478480368747</v>
      </c>
      <c r="D4177">
        <f t="shared" si="130"/>
        <v>1</v>
      </c>
      <c r="E4177">
        <f t="shared" si="131"/>
        <v>0</v>
      </c>
    </row>
    <row r="4178" spans="2:5">
      <c r="B4178">
        <v>4175</v>
      </c>
      <c r="C4178">
        <v>219.19906453321516</v>
      </c>
      <c r="D4178">
        <f t="shared" si="130"/>
        <v>1</v>
      </c>
      <c r="E4178">
        <f t="shared" si="131"/>
        <v>0</v>
      </c>
    </row>
    <row r="4179" spans="2:5">
      <c r="B4179">
        <v>4176</v>
      </c>
      <c r="C4179">
        <v>4802.8610393378276</v>
      </c>
      <c r="D4179">
        <f t="shared" si="130"/>
        <v>2</v>
      </c>
      <c r="E4179">
        <f t="shared" si="131"/>
        <v>2242.2888314702623</v>
      </c>
    </row>
    <row r="4180" spans="2:5">
      <c r="B4180">
        <v>4177</v>
      </c>
      <c r="C4180">
        <v>3964.4340565648854</v>
      </c>
      <c r="D4180">
        <f t="shared" si="130"/>
        <v>2</v>
      </c>
      <c r="E4180">
        <f t="shared" si="131"/>
        <v>1571.5472452519084</v>
      </c>
    </row>
    <row r="4181" spans="2:5">
      <c r="B4181">
        <v>4178</v>
      </c>
      <c r="C4181">
        <v>650.30908198606392</v>
      </c>
      <c r="D4181">
        <f t="shared" si="130"/>
        <v>1</v>
      </c>
      <c r="E4181">
        <f t="shared" si="131"/>
        <v>0</v>
      </c>
    </row>
    <row r="4182" spans="2:5">
      <c r="B4182">
        <v>4179</v>
      </c>
      <c r="C4182">
        <v>1754.7518733811646</v>
      </c>
      <c r="D4182">
        <f t="shared" si="130"/>
        <v>1</v>
      </c>
      <c r="E4182">
        <f t="shared" si="131"/>
        <v>0</v>
      </c>
    </row>
    <row r="4183" spans="2:5">
      <c r="B4183">
        <v>4180</v>
      </c>
      <c r="C4183">
        <v>3429.8064080928307</v>
      </c>
      <c r="D4183">
        <f t="shared" si="130"/>
        <v>2</v>
      </c>
      <c r="E4183">
        <f t="shared" si="131"/>
        <v>1143.8451264742646</v>
      </c>
    </row>
    <row r="4184" spans="2:5">
      <c r="B4184">
        <v>4181</v>
      </c>
      <c r="C4184">
        <v>524.7110268259471</v>
      </c>
      <c r="D4184">
        <f t="shared" si="130"/>
        <v>1</v>
      </c>
      <c r="E4184">
        <f t="shared" si="131"/>
        <v>0</v>
      </c>
    </row>
    <row r="4185" spans="2:5">
      <c r="B4185">
        <v>4182</v>
      </c>
      <c r="C4185">
        <v>250.39534888711231</v>
      </c>
      <c r="D4185">
        <f t="shared" si="130"/>
        <v>1</v>
      </c>
      <c r="E4185">
        <f t="shared" si="131"/>
        <v>0</v>
      </c>
    </row>
    <row r="4186" spans="2:5">
      <c r="B4186">
        <v>4183</v>
      </c>
      <c r="C4186">
        <v>2466.898745965841</v>
      </c>
      <c r="D4186">
        <f t="shared" si="130"/>
        <v>2</v>
      </c>
      <c r="E4186">
        <f t="shared" si="131"/>
        <v>373.51899677267284</v>
      </c>
    </row>
    <row r="4187" spans="2:5">
      <c r="B4187">
        <v>4184</v>
      </c>
      <c r="C4187">
        <v>181.33804749942286</v>
      </c>
      <c r="D4187">
        <f t="shared" si="130"/>
        <v>1</v>
      </c>
      <c r="E4187">
        <f t="shared" si="131"/>
        <v>0</v>
      </c>
    </row>
    <row r="4188" spans="2:5">
      <c r="B4188">
        <v>4185</v>
      </c>
      <c r="C4188">
        <v>599.68252741070705</v>
      </c>
      <c r="D4188">
        <f t="shared" si="130"/>
        <v>1</v>
      </c>
      <c r="E4188">
        <f t="shared" si="131"/>
        <v>0</v>
      </c>
    </row>
    <row r="4189" spans="2:5">
      <c r="B4189">
        <v>4186</v>
      </c>
      <c r="C4189">
        <v>516.3974899499292</v>
      </c>
      <c r="D4189">
        <f t="shared" si="130"/>
        <v>1</v>
      </c>
      <c r="E4189">
        <f t="shared" si="131"/>
        <v>0</v>
      </c>
    </row>
    <row r="4190" spans="2:5">
      <c r="B4190">
        <v>4187</v>
      </c>
      <c r="C4190">
        <v>629.98296652034765</v>
      </c>
      <c r="D4190">
        <f t="shared" si="130"/>
        <v>1</v>
      </c>
      <c r="E4190">
        <f t="shared" si="131"/>
        <v>0</v>
      </c>
    </row>
    <row r="4191" spans="2:5">
      <c r="B4191">
        <v>4188</v>
      </c>
      <c r="C4191">
        <v>149.88109812270145</v>
      </c>
      <c r="D4191">
        <f t="shared" si="130"/>
        <v>1</v>
      </c>
      <c r="E4191">
        <f t="shared" si="131"/>
        <v>0</v>
      </c>
    </row>
    <row r="4192" spans="2:5">
      <c r="B4192">
        <v>4189</v>
      </c>
      <c r="C4192">
        <v>1545.5212617728041</v>
      </c>
      <c r="D4192">
        <f t="shared" si="130"/>
        <v>1</v>
      </c>
      <c r="E4192">
        <f t="shared" si="131"/>
        <v>0</v>
      </c>
    </row>
    <row r="4193" spans="2:5">
      <c r="B4193">
        <v>4190</v>
      </c>
      <c r="C4193">
        <v>63.660313753005497</v>
      </c>
      <c r="D4193">
        <f t="shared" si="130"/>
        <v>1</v>
      </c>
      <c r="E4193">
        <f t="shared" si="131"/>
        <v>0</v>
      </c>
    </row>
    <row r="4194" spans="2:5">
      <c r="B4194">
        <v>4191</v>
      </c>
      <c r="C4194">
        <v>277.91693638794527</v>
      </c>
      <c r="D4194">
        <f t="shared" si="130"/>
        <v>1</v>
      </c>
      <c r="E4194">
        <f t="shared" si="131"/>
        <v>0</v>
      </c>
    </row>
    <row r="4195" spans="2:5">
      <c r="B4195">
        <v>4192</v>
      </c>
      <c r="C4195">
        <v>207.47317521368498</v>
      </c>
      <c r="D4195">
        <f t="shared" si="130"/>
        <v>1</v>
      </c>
      <c r="E4195">
        <f t="shared" si="131"/>
        <v>0</v>
      </c>
    </row>
    <row r="4196" spans="2:5">
      <c r="B4196">
        <v>4193</v>
      </c>
      <c r="C4196">
        <v>146.7888418416635</v>
      </c>
      <c r="D4196">
        <f t="shared" si="130"/>
        <v>1</v>
      </c>
      <c r="E4196">
        <f t="shared" si="131"/>
        <v>0</v>
      </c>
    </row>
    <row r="4197" spans="2:5">
      <c r="B4197">
        <v>4194</v>
      </c>
      <c r="C4197">
        <v>1136.488349184496</v>
      </c>
      <c r="D4197">
        <f t="shared" si="130"/>
        <v>1</v>
      </c>
      <c r="E4197">
        <f t="shared" si="131"/>
        <v>0</v>
      </c>
    </row>
    <row r="4198" spans="2:5">
      <c r="B4198">
        <v>4195</v>
      </c>
      <c r="C4198">
        <v>1756.4740301763654</v>
      </c>
      <c r="D4198">
        <f t="shared" si="130"/>
        <v>1</v>
      </c>
      <c r="E4198">
        <f t="shared" si="131"/>
        <v>0</v>
      </c>
    </row>
    <row r="4199" spans="2:5">
      <c r="B4199">
        <v>4196</v>
      </c>
      <c r="C4199">
        <v>491.07427245085853</v>
      </c>
      <c r="D4199">
        <f t="shared" si="130"/>
        <v>1</v>
      </c>
      <c r="E4199">
        <f t="shared" si="131"/>
        <v>0</v>
      </c>
    </row>
    <row r="4200" spans="2:5">
      <c r="B4200">
        <v>4197</v>
      </c>
      <c r="C4200">
        <v>712.85108593127597</v>
      </c>
      <c r="D4200">
        <f t="shared" si="130"/>
        <v>1</v>
      </c>
      <c r="E4200">
        <f t="shared" si="131"/>
        <v>0</v>
      </c>
    </row>
    <row r="4201" spans="2:5">
      <c r="B4201">
        <v>4198</v>
      </c>
      <c r="C4201">
        <v>2325.1578734533227</v>
      </c>
      <c r="D4201">
        <f t="shared" si="130"/>
        <v>2</v>
      </c>
      <c r="E4201">
        <f t="shared" si="131"/>
        <v>260.12629876265822</v>
      </c>
    </row>
    <row r="4202" spans="2:5">
      <c r="B4202">
        <v>4199</v>
      </c>
      <c r="C4202">
        <v>261.86286034848774</v>
      </c>
      <c r="D4202">
        <f t="shared" si="130"/>
        <v>1</v>
      </c>
      <c r="E4202">
        <f t="shared" si="131"/>
        <v>0</v>
      </c>
    </row>
    <row r="4203" spans="2:5">
      <c r="B4203">
        <v>4200</v>
      </c>
      <c r="C4203">
        <v>1468.9967690279152</v>
      </c>
      <c r="D4203">
        <f t="shared" si="130"/>
        <v>1</v>
      </c>
      <c r="E4203">
        <f t="shared" si="131"/>
        <v>0</v>
      </c>
    </row>
    <row r="4204" spans="2:5">
      <c r="B4204">
        <v>4201</v>
      </c>
      <c r="C4204">
        <v>15.627434956983738</v>
      </c>
      <c r="D4204">
        <f t="shared" si="130"/>
        <v>1</v>
      </c>
      <c r="E4204">
        <f t="shared" si="131"/>
        <v>0</v>
      </c>
    </row>
    <row r="4205" spans="2:5">
      <c r="B4205">
        <v>4202</v>
      </c>
      <c r="C4205">
        <v>2457.6572993295636</v>
      </c>
      <c r="D4205">
        <f t="shared" si="130"/>
        <v>2</v>
      </c>
      <c r="E4205">
        <f t="shared" si="131"/>
        <v>366.12583946365089</v>
      </c>
    </row>
    <row r="4206" spans="2:5">
      <c r="B4206">
        <v>4203</v>
      </c>
      <c r="C4206">
        <v>644.09537482562325</v>
      </c>
      <c r="D4206">
        <f t="shared" si="130"/>
        <v>1</v>
      </c>
      <c r="E4206">
        <f t="shared" si="131"/>
        <v>0</v>
      </c>
    </row>
    <row r="4207" spans="2:5">
      <c r="B4207">
        <v>4204</v>
      </c>
      <c r="C4207">
        <v>380.76235227643923</v>
      </c>
      <c r="D4207">
        <f t="shared" si="130"/>
        <v>1</v>
      </c>
      <c r="E4207">
        <f t="shared" si="131"/>
        <v>0</v>
      </c>
    </row>
    <row r="4208" spans="2:5">
      <c r="B4208">
        <v>4205</v>
      </c>
      <c r="C4208">
        <v>1266.4551248280725</v>
      </c>
      <c r="D4208">
        <f t="shared" si="130"/>
        <v>1</v>
      </c>
      <c r="E4208">
        <f t="shared" si="131"/>
        <v>0</v>
      </c>
    </row>
    <row r="4209" spans="2:5">
      <c r="B4209">
        <v>4206</v>
      </c>
      <c r="C4209">
        <v>1362.0661039521408</v>
      </c>
      <c r="D4209">
        <f t="shared" si="130"/>
        <v>1</v>
      </c>
      <c r="E4209">
        <f t="shared" si="131"/>
        <v>0</v>
      </c>
    </row>
    <row r="4210" spans="2:5">
      <c r="B4210">
        <v>4207</v>
      </c>
      <c r="C4210">
        <v>5335.6472708637584</v>
      </c>
      <c r="D4210">
        <f t="shared" si="130"/>
        <v>2</v>
      </c>
      <c r="E4210">
        <f t="shared" si="131"/>
        <v>2668.5178166910068</v>
      </c>
    </row>
    <row r="4211" spans="2:5">
      <c r="B4211">
        <v>4208</v>
      </c>
      <c r="C4211">
        <v>132.1650460539841</v>
      </c>
      <c r="D4211">
        <f t="shared" si="130"/>
        <v>1</v>
      </c>
      <c r="E4211">
        <f t="shared" si="131"/>
        <v>0</v>
      </c>
    </row>
    <row r="4212" spans="2:5">
      <c r="B4212">
        <v>4209</v>
      </c>
      <c r="C4212">
        <v>782.02643230828994</v>
      </c>
      <c r="D4212">
        <f t="shared" si="130"/>
        <v>1</v>
      </c>
      <c r="E4212">
        <f t="shared" si="131"/>
        <v>0</v>
      </c>
    </row>
    <row r="4213" spans="2:5">
      <c r="B4213">
        <v>4210</v>
      </c>
      <c r="C4213">
        <v>5662.5241430562928</v>
      </c>
      <c r="D4213">
        <f t="shared" si="130"/>
        <v>2</v>
      </c>
      <c r="E4213">
        <f t="shared" si="131"/>
        <v>2930.0193144450345</v>
      </c>
    </row>
    <row r="4214" spans="2:5">
      <c r="B4214">
        <v>4211</v>
      </c>
      <c r="C4214">
        <v>484.29323523223479</v>
      </c>
      <c r="D4214">
        <f t="shared" si="130"/>
        <v>1</v>
      </c>
      <c r="E4214">
        <f t="shared" si="131"/>
        <v>0</v>
      </c>
    </row>
    <row r="4215" spans="2:5">
      <c r="B4215">
        <v>4212</v>
      </c>
      <c r="C4215">
        <v>235.78695520082019</v>
      </c>
      <c r="D4215">
        <f t="shared" si="130"/>
        <v>1</v>
      </c>
      <c r="E4215">
        <f t="shared" si="131"/>
        <v>0</v>
      </c>
    </row>
    <row r="4216" spans="2:5">
      <c r="B4216">
        <v>4213</v>
      </c>
      <c r="C4216">
        <v>315.20899058811392</v>
      </c>
      <c r="D4216">
        <f t="shared" si="130"/>
        <v>1</v>
      </c>
      <c r="E4216">
        <f t="shared" si="131"/>
        <v>0</v>
      </c>
    </row>
    <row r="4217" spans="2:5">
      <c r="B4217">
        <v>4214</v>
      </c>
      <c r="C4217">
        <v>2926.4238214914799</v>
      </c>
      <c r="D4217">
        <f t="shared" si="130"/>
        <v>2</v>
      </c>
      <c r="E4217">
        <f t="shared" si="131"/>
        <v>741.13905719318393</v>
      </c>
    </row>
    <row r="4218" spans="2:5">
      <c r="B4218">
        <v>4215</v>
      </c>
      <c r="C4218">
        <v>164.38749526431022</v>
      </c>
      <c r="D4218">
        <f t="shared" si="130"/>
        <v>1</v>
      </c>
      <c r="E4218">
        <f t="shared" si="131"/>
        <v>0</v>
      </c>
    </row>
    <row r="4219" spans="2:5">
      <c r="B4219">
        <v>4216</v>
      </c>
      <c r="C4219">
        <v>821.45551528483941</v>
      </c>
      <c r="D4219">
        <f t="shared" si="130"/>
        <v>1</v>
      </c>
      <c r="E4219">
        <f t="shared" si="131"/>
        <v>0</v>
      </c>
    </row>
    <row r="4220" spans="2:5">
      <c r="B4220">
        <v>4217</v>
      </c>
      <c r="C4220">
        <v>1443.9374243584473</v>
      </c>
      <c r="D4220">
        <f t="shared" si="130"/>
        <v>1</v>
      </c>
      <c r="E4220">
        <f t="shared" si="131"/>
        <v>0</v>
      </c>
    </row>
    <row r="4221" spans="2:5">
      <c r="B4221">
        <v>4218</v>
      </c>
      <c r="C4221">
        <v>121.77739774447124</v>
      </c>
      <c r="D4221">
        <f t="shared" si="130"/>
        <v>1</v>
      </c>
      <c r="E4221">
        <f t="shared" si="131"/>
        <v>0</v>
      </c>
    </row>
    <row r="4222" spans="2:5">
      <c r="B4222">
        <v>4219</v>
      </c>
      <c r="C4222">
        <v>2727.7965815081716</v>
      </c>
      <c r="D4222">
        <f t="shared" si="130"/>
        <v>2</v>
      </c>
      <c r="E4222">
        <f t="shared" si="131"/>
        <v>582.23726520653724</v>
      </c>
    </row>
    <row r="4223" spans="2:5">
      <c r="B4223">
        <v>4220</v>
      </c>
      <c r="C4223">
        <v>810.63659441005461</v>
      </c>
      <c r="D4223">
        <f t="shared" si="130"/>
        <v>1</v>
      </c>
      <c r="E4223">
        <f t="shared" si="131"/>
        <v>0</v>
      </c>
    </row>
    <row r="4224" spans="2:5">
      <c r="B4224">
        <v>4221</v>
      </c>
      <c r="C4224">
        <v>445.51234820212852</v>
      </c>
      <c r="D4224">
        <f t="shared" si="130"/>
        <v>1</v>
      </c>
      <c r="E4224">
        <f t="shared" si="131"/>
        <v>0</v>
      </c>
    </row>
    <row r="4225" spans="2:5">
      <c r="B4225">
        <v>4222</v>
      </c>
      <c r="C4225">
        <v>1058.6680214643598</v>
      </c>
      <c r="D4225">
        <f t="shared" si="130"/>
        <v>1</v>
      </c>
      <c r="E4225">
        <f t="shared" si="131"/>
        <v>0</v>
      </c>
    </row>
    <row r="4226" spans="2:5">
      <c r="B4226">
        <v>4223</v>
      </c>
      <c r="C4226">
        <v>606.6062354036593</v>
      </c>
      <c r="D4226">
        <f t="shared" si="130"/>
        <v>1</v>
      </c>
      <c r="E4226">
        <f t="shared" si="131"/>
        <v>0</v>
      </c>
    </row>
    <row r="4227" spans="2:5">
      <c r="B4227">
        <v>4224</v>
      </c>
      <c r="C4227">
        <v>7987.6343677261202</v>
      </c>
      <c r="D4227">
        <f t="shared" si="130"/>
        <v>2</v>
      </c>
      <c r="E4227">
        <f t="shared" si="131"/>
        <v>4790.1074941808965</v>
      </c>
    </row>
    <row r="4228" spans="2:5">
      <c r="B4228">
        <v>4225</v>
      </c>
      <c r="C4228">
        <v>10063.645063862507</v>
      </c>
      <c r="D4228">
        <f t="shared" si="130"/>
        <v>2</v>
      </c>
      <c r="E4228">
        <f t="shared" si="131"/>
        <v>6450.9160510900056</v>
      </c>
    </row>
    <row r="4229" spans="2:5">
      <c r="B4229">
        <v>4226</v>
      </c>
      <c r="C4229">
        <v>5811.1518472180951</v>
      </c>
      <c r="D4229">
        <f t="shared" ref="D4229:D4292" si="132">IF(C4229&lt;=2000,1,IF(AND(C4229&gt;2000,C4229&lt;=127000),2,IF(C4229&gt;127000,3,0)))</f>
        <v>2</v>
      </c>
      <c r="E4229">
        <f t="shared" ref="E4229:E4292" si="133">IF(D4229=1,0,IF(D4229=2,0.8*(C4229-2000),IF(D4229=3,100000,"Error")))</f>
        <v>3048.9214777744764</v>
      </c>
    </row>
    <row r="4230" spans="2:5">
      <c r="B4230">
        <v>4227</v>
      </c>
      <c r="C4230">
        <v>411.2875059833745</v>
      </c>
      <c r="D4230">
        <f t="shared" si="132"/>
        <v>1</v>
      </c>
      <c r="E4230">
        <f t="shared" si="133"/>
        <v>0</v>
      </c>
    </row>
    <row r="4231" spans="2:5">
      <c r="B4231">
        <v>4228</v>
      </c>
      <c r="C4231">
        <v>1197.5025829731637</v>
      </c>
      <c r="D4231">
        <f t="shared" si="132"/>
        <v>1</v>
      </c>
      <c r="E4231">
        <f t="shared" si="133"/>
        <v>0</v>
      </c>
    </row>
    <row r="4232" spans="2:5">
      <c r="B4232">
        <v>4229</v>
      </c>
      <c r="C4232">
        <v>1876.6630754586256</v>
      </c>
      <c r="D4232">
        <f t="shared" si="132"/>
        <v>1</v>
      </c>
      <c r="E4232">
        <f t="shared" si="133"/>
        <v>0</v>
      </c>
    </row>
    <row r="4233" spans="2:5">
      <c r="B4233">
        <v>4230</v>
      </c>
      <c r="C4233">
        <v>1939.0674049758495</v>
      </c>
      <c r="D4233">
        <f t="shared" si="132"/>
        <v>1</v>
      </c>
      <c r="E4233">
        <f t="shared" si="133"/>
        <v>0</v>
      </c>
    </row>
    <row r="4234" spans="2:5">
      <c r="B4234">
        <v>4231</v>
      </c>
      <c r="C4234">
        <v>71.019519194423509</v>
      </c>
      <c r="D4234">
        <f t="shared" si="132"/>
        <v>1</v>
      </c>
      <c r="E4234">
        <f t="shared" si="133"/>
        <v>0</v>
      </c>
    </row>
    <row r="4235" spans="2:5">
      <c r="B4235">
        <v>4232</v>
      </c>
      <c r="C4235">
        <v>54.277443602362915</v>
      </c>
      <c r="D4235">
        <f t="shared" si="132"/>
        <v>1</v>
      </c>
      <c r="E4235">
        <f t="shared" si="133"/>
        <v>0</v>
      </c>
    </row>
    <row r="4236" spans="2:5">
      <c r="B4236">
        <v>4233</v>
      </c>
      <c r="C4236">
        <v>3357.4748954620013</v>
      </c>
      <c r="D4236">
        <f t="shared" si="132"/>
        <v>2</v>
      </c>
      <c r="E4236">
        <f t="shared" si="133"/>
        <v>1085.9799163696011</v>
      </c>
    </row>
    <row r="4237" spans="2:5">
      <c r="B4237">
        <v>4234</v>
      </c>
      <c r="C4237">
        <v>698.03312277491989</v>
      </c>
      <c r="D4237">
        <f t="shared" si="132"/>
        <v>1</v>
      </c>
      <c r="E4237">
        <f t="shared" si="133"/>
        <v>0</v>
      </c>
    </row>
    <row r="4238" spans="2:5">
      <c r="B4238">
        <v>4235</v>
      </c>
      <c r="C4238">
        <v>1390.8946774943863</v>
      </c>
      <c r="D4238">
        <f t="shared" si="132"/>
        <v>1</v>
      </c>
      <c r="E4238">
        <f t="shared" si="133"/>
        <v>0</v>
      </c>
    </row>
    <row r="4239" spans="2:5">
      <c r="B4239">
        <v>4236</v>
      </c>
      <c r="C4239">
        <v>2791.7105355472881</v>
      </c>
      <c r="D4239">
        <f t="shared" si="132"/>
        <v>2</v>
      </c>
      <c r="E4239">
        <f t="shared" si="133"/>
        <v>633.36842843783052</v>
      </c>
    </row>
    <row r="4240" spans="2:5">
      <c r="B4240">
        <v>4237</v>
      </c>
      <c r="C4240">
        <v>1608.7172325140405</v>
      </c>
      <c r="D4240">
        <f t="shared" si="132"/>
        <v>1</v>
      </c>
      <c r="E4240">
        <f t="shared" si="133"/>
        <v>0</v>
      </c>
    </row>
    <row r="4241" spans="2:5">
      <c r="B4241">
        <v>4238</v>
      </c>
      <c r="C4241">
        <v>142.49172178556051</v>
      </c>
      <c r="D4241">
        <f t="shared" si="132"/>
        <v>1</v>
      </c>
      <c r="E4241">
        <f t="shared" si="133"/>
        <v>0</v>
      </c>
    </row>
    <row r="4242" spans="2:5">
      <c r="B4242">
        <v>4239</v>
      </c>
      <c r="C4242">
        <v>168.99225673441967</v>
      </c>
      <c r="D4242">
        <f t="shared" si="132"/>
        <v>1</v>
      </c>
      <c r="E4242">
        <f t="shared" si="133"/>
        <v>0</v>
      </c>
    </row>
    <row r="4243" spans="2:5">
      <c r="B4243">
        <v>4240</v>
      </c>
      <c r="C4243">
        <v>875.86474463686147</v>
      </c>
      <c r="D4243">
        <f t="shared" si="132"/>
        <v>1</v>
      </c>
      <c r="E4243">
        <f t="shared" si="133"/>
        <v>0</v>
      </c>
    </row>
    <row r="4244" spans="2:5">
      <c r="B4244">
        <v>4241</v>
      </c>
      <c r="C4244">
        <v>6246.1896975593772</v>
      </c>
      <c r="D4244">
        <f t="shared" si="132"/>
        <v>2</v>
      </c>
      <c r="E4244">
        <f t="shared" si="133"/>
        <v>3396.9517580475022</v>
      </c>
    </row>
    <row r="4245" spans="2:5">
      <c r="B4245">
        <v>4242</v>
      </c>
      <c r="C4245">
        <v>321.39613910842644</v>
      </c>
      <c r="D4245">
        <f t="shared" si="132"/>
        <v>1</v>
      </c>
      <c r="E4245">
        <f t="shared" si="133"/>
        <v>0</v>
      </c>
    </row>
    <row r="4246" spans="2:5">
      <c r="B4246">
        <v>4243</v>
      </c>
      <c r="C4246">
        <v>19.993615500698507</v>
      </c>
      <c r="D4246">
        <f t="shared" si="132"/>
        <v>1</v>
      </c>
      <c r="E4246">
        <f t="shared" si="133"/>
        <v>0</v>
      </c>
    </row>
    <row r="4247" spans="2:5">
      <c r="B4247">
        <v>4244</v>
      </c>
      <c r="C4247">
        <v>939.79363868047301</v>
      </c>
      <c r="D4247">
        <f t="shared" si="132"/>
        <v>1</v>
      </c>
      <c r="E4247">
        <f t="shared" si="133"/>
        <v>0</v>
      </c>
    </row>
    <row r="4248" spans="2:5">
      <c r="B4248">
        <v>4245</v>
      </c>
      <c r="C4248">
        <v>207.63688502557417</v>
      </c>
      <c r="D4248">
        <f t="shared" si="132"/>
        <v>1</v>
      </c>
      <c r="E4248">
        <f t="shared" si="133"/>
        <v>0</v>
      </c>
    </row>
    <row r="4249" spans="2:5">
      <c r="B4249">
        <v>4246</v>
      </c>
      <c r="C4249">
        <v>843.66114393511111</v>
      </c>
      <c r="D4249">
        <f t="shared" si="132"/>
        <v>1</v>
      </c>
      <c r="E4249">
        <f t="shared" si="133"/>
        <v>0</v>
      </c>
    </row>
    <row r="4250" spans="2:5">
      <c r="B4250">
        <v>4247</v>
      </c>
      <c r="C4250">
        <v>137.08828443577389</v>
      </c>
      <c r="D4250">
        <f t="shared" si="132"/>
        <v>1</v>
      </c>
      <c r="E4250">
        <f t="shared" si="133"/>
        <v>0</v>
      </c>
    </row>
    <row r="4251" spans="2:5">
      <c r="B4251">
        <v>4248</v>
      </c>
      <c r="C4251">
        <v>259.94158328692447</v>
      </c>
      <c r="D4251">
        <f t="shared" si="132"/>
        <v>1</v>
      </c>
      <c r="E4251">
        <f t="shared" si="133"/>
        <v>0</v>
      </c>
    </row>
    <row r="4252" spans="2:5">
      <c r="B4252">
        <v>4249</v>
      </c>
      <c r="C4252">
        <v>110.06633309834395</v>
      </c>
      <c r="D4252">
        <f t="shared" si="132"/>
        <v>1</v>
      </c>
      <c r="E4252">
        <f t="shared" si="133"/>
        <v>0</v>
      </c>
    </row>
    <row r="4253" spans="2:5">
      <c r="B4253">
        <v>4250</v>
      </c>
      <c r="C4253">
        <v>22.277816527906708</v>
      </c>
      <c r="D4253">
        <f t="shared" si="132"/>
        <v>1</v>
      </c>
      <c r="E4253">
        <f t="shared" si="133"/>
        <v>0</v>
      </c>
    </row>
    <row r="4254" spans="2:5">
      <c r="B4254">
        <v>4251</v>
      </c>
      <c r="C4254">
        <v>1994.3969097114091</v>
      </c>
      <c r="D4254">
        <f t="shared" si="132"/>
        <v>1</v>
      </c>
      <c r="E4254">
        <f t="shared" si="133"/>
        <v>0</v>
      </c>
    </row>
    <row r="4255" spans="2:5">
      <c r="B4255">
        <v>4252</v>
      </c>
      <c r="C4255">
        <v>1181.8888677732612</v>
      </c>
      <c r="D4255">
        <f t="shared" si="132"/>
        <v>1</v>
      </c>
      <c r="E4255">
        <f t="shared" si="133"/>
        <v>0</v>
      </c>
    </row>
    <row r="4256" spans="2:5">
      <c r="B4256">
        <v>4253</v>
      </c>
      <c r="C4256">
        <v>55.366147857487171</v>
      </c>
      <c r="D4256">
        <f t="shared" si="132"/>
        <v>1</v>
      </c>
      <c r="E4256">
        <f t="shared" si="133"/>
        <v>0</v>
      </c>
    </row>
    <row r="4257" spans="2:5">
      <c r="B4257">
        <v>4254</v>
      </c>
      <c r="C4257">
        <v>286.52000431349109</v>
      </c>
      <c r="D4257">
        <f t="shared" si="132"/>
        <v>1</v>
      </c>
      <c r="E4257">
        <f t="shared" si="133"/>
        <v>0</v>
      </c>
    </row>
    <row r="4258" spans="2:5">
      <c r="B4258">
        <v>4255</v>
      </c>
      <c r="C4258">
        <v>3627.4299875035949</v>
      </c>
      <c r="D4258">
        <f t="shared" si="132"/>
        <v>2</v>
      </c>
      <c r="E4258">
        <f t="shared" si="133"/>
        <v>1301.943990002876</v>
      </c>
    </row>
    <row r="4259" spans="2:5">
      <c r="B4259">
        <v>4256</v>
      </c>
      <c r="C4259">
        <v>7561.403396764179</v>
      </c>
      <c r="D4259">
        <f t="shared" si="132"/>
        <v>2</v>
      </c>
      <c r="E4259">
        <f t="shared" si="133"/>
        <v>4449.1227174113437</v>
      </c>
    </row>
    <row r="4260" spans="2:5">
      <c r="B4260">
        <v>4257</v>
      </c>
      <c r="C4260">
        <v>2026.5239665157278</v>
      </c>
      <c r="D4260">
        <f t="shared" si="132"/>
        <v>2</v>
      </c>
      <c r="E4260">
        <f t="shared" si="133"/>
        <v>21.219173212582248</v>
      </c>
    </row>
    <row r="4261" spans="2:5">
      <c r="B4261">
        <v>4258</v>
      </c>
      <c r="C4261">
        <v>675.43248889923973</v>
      </c>
      <c r="D4261">
        <f t="shared" si="132"/>
        <v>1</v>
      </c>
      <c r="E4261">
        <f t="shared" si="133"/>
        <v>0</v>
      </c>
    </row>
    <row r="4262" spans="2:5">
      <c r="B4262">
        <v>4259</v>
      </c>
      <c r="C4262">
        <v>431.37525438344528</v>
      </c>
      <c r="D4262">
        <f t="shared" si="132"/>
        <v>1</v>
      </c>
      <c r="E4262">
        <f t="shared" si="133"/>
        <v>0</v>
      </c>
    </row>
    <row r="4263" spans="2:5">
      <c r="B4263">
        <v>4260</v>
      </c>
      <c r="C4263">
        <v>701.4342870439599</v>
      </c>
      <c r="D4263">
        <f t="shared" si="132"/>
        <v>1</v>
      </c>
      <c r="E4263">
        <f t="shared" si="133"/>
        <v>0</v>
      </c>
    </row>
    <row r="4264" spans="2:5">
      <c r="B4264">
        <v>4261</v>
      </c>
      <c r="C4264">
        <v>161.74418799298144</v>
      </c>
      <c r="D4264">
        <f t="shared" si="132"/>
        <v>1</v>
      </c>
      <c r="E4264">
        <f t="shared" si="133"/>
        <v>0</v>
      </c>
    </row>
    <row r="4265" spans="2:5">
      <c r="B4265">
        <v>4262</v>
      </c>
      <c r="C4265">
        <v>653.25989657725256</v>
      </c>
      <c r="D4265">
        <f t="shared" si="132"/>
        <v>1</v>
      </c>
      <c r="E4265">
        <f t="shared" si="133"/>
        <v>0</v>
      </c>
    </row>
    <row r="4266" spans="2:5">
      <c r="B4266">
        <v>4263</v>
      </c>
      <c r="C4266">
        <v>1484.543023595982</v>
      </c>
      <c r="D4266">
        <f t="shared" si="132"/>
        <v>1</v>
      </c>
      <c r="E4266">
        <f t="shared" si="133"/>
        <v>0</v>
      </c>
    </row>
    <row r="4267" spans="2:5">
      <c r="B4267">
        <v>4264</v>
      </c>
      <c r="C4267">
        <v>1331.8539536752201</v>
      </c>
      <c r="D4267">
        <f t="shared" si="132"/>
        <v>1</v>
      </c>
      <c r="E4267">
        <f t="shared" si="133"/>
        <v>0</v>
      </c>
    </row>
    <row r="4268" spans="2:5">
      <c r="B4268">
        <v>4265</v>
      </c>
      <c r="C4268">
        <v>1145.2807993958277</v>
      </c>
      <c r="D4268">
        <f t="shared" si="132"/>
        <v>1</v>
      </c>
      <c r="E4268">
        <f t="shared" si="133"/>
        <v>0</v>
      </c>
    </row>
    <row r="4269" spans="2:5">
      <c r="B4269">
        <v>4266</v>
      </c>
      <c r="C4269">
        <v>243.44923908689049</v>
      </c>
      <c r="D4269">
        <f t="shared" si="132"/>
        <v>1</v>
      </c>
      <c r="E4269">
        <f t="shared" si="133"/>
        <v>0</v>
      </c>
    </row>
    <row r="4270" spans="2:5">
      <c r="B4270">
        <v>4267</v>
      </c>
      <c r="C4270">
        <v>52.875027003962622</v>
      </c>
      <c r="D4270">
        <f t="shared" si="132"/>
        <v>1</v>
      </c>
      <c r="E4270">
        <f t="shared" si="133"/>
        <v>0</v>
      </c>
    </row>
    <row r="4271" spans="2:5">
      <c r="B4271">
        <v>4268</v>
      </c>
      <c r="C4271">
        <v>402.34994102625819</v>
      </c>
      <c r="D4271">
        <f t="shared" si="132"/>
        <v>1</v>
      </c>
      <c r="E4271">
        <f t="shared" si="133"/>
        <v>0</v>
      </c>
    </row>
    <row r="4272" spans="2:5">
      <c r="B4272">
        <v>4269</v>
      </c>
      <c r="C4272">
        <v>659.34998635904617</v>
      </c>
      <c r="D4272">
        <f t="shared" si="132"/>
        <v>1</v>
      </c>
      <c r="E4272">
        <f t="shared" si="133"/>
        <v>0</v>
      </c>
    </row>
    <row r="4273" spans="2:5">
      <c r="B4273">
        <v>4270</v>
      </c>
      <c r="C4273">
        <v>7096.2218124508508</v>
      </c>
      <c r="D4273">
        <f t="shared" si="132"/>
        <v>2</v>
      </c>
      <c r="E4273">
        <f t="shared" si="133"/>
        <v>4076.977449960681</v>
      </c>
    </row>
    <row r="4274" spans="2:5">
      <c r="B4274">
        <v>4271</v>
      </c>
      <c r="C4274">
        <v>2892.6285104812305</v>
      </c>
      <c r="D4274">
        <f t="shared" si="132"/>
        <v>2</v>
      </c>
      <c r="E4274">
        <f t="shared" si="133"/>
        <v>714.10280838498443</v>
      </c>
    </row>
    <row r="4275" spans="2:5">
      <c r="B4275">
        <v>4272</v>
      </c>
      <c r="C4275">
        <v>716.47854186982272</v>
      </c>
      <c r="D4275">
        <f t="shared" si="132"/>
        <v>1</v>
      </c>
      <c r="E4275">
        <f t="shared" si="133"/>
        <v>0</v>
      </c>
    </row>
    <row r="4276" spans="2:5">
      <c r="B4276">
        <v>4273</v>
      </c>
      <c r="C4276">
        <v>413.26889196949531</v>
      </c>
      <c r="D4276">
        <f t="shared" si="132"/>
        <v>1</v>
      </c>
      <c r="E4276">
        <f t="shared" si="133"/>
        <v>0</v>
      </c>
    </row>
    <row r="4277" spans="2:5">
      <c r="B4277">
        <v>4274</v>
      </c>
      <c r="C4277">
        <v>693.96590666437078</v>
      </c>
      <c r="D4277">
        <f t="shared" si="132"/>
        <v>1</v>
      </c>
      <c r="E4277">
        <f t="shared" si="133"/>
        <v>0</v>
      </c>
    </row>
    <row r="4278" spans="2:5">
      <c r="B4278">
        <v>4275</v>
      </c>
      <c r="C4278">
        <v>4948.699628458673</v>
      </c>
      <c r="D4278">
        <f t="shared" si="132"/>
        <v>2</v>
      </c>
      <c r="E4278">
        <f t="shared" si="133"/>
        <v>2358.9597027669383</v>
      </c>
    </row>
    <row r="4279" spans="2:5">
      <c r="B4279">
        <v>4276</v>
      </c>
      <c r="C4279">
        <v>536.09002049195703</v>
      </c>
      <c r="D4279">
        <f t="shared" si="132"/>
        <v>1</v>
      </c>
      <c r="E4279">
        <f t="shared" si="133"/>
        <v>0</v>
      </c>
    </row>
    <row r="4280" spans="2:5">
      <c r="B4280">
        <v>4277</v>
      </c>
      <c r="C4280">
        <v>6369.3551282211274</v>
      </c>
      <c r="D4280">
        <f t="shared" si="132"/>
        <v>2</v>
      </c>
      <c r="E4280">
        <f t="shared" si="133"/>
        <v>3495.4841025769019</v>
      </c>
    </row>
    <row r="4281" spans="2:5">
      <c r="B4281">
        <v>4278</v>
      </c>
      <c r="C4281">
        <v>1476.7019267161136</v>
      </c>
      <c r="D4281">
        <f t="shared" si="132"/>
        <v>1</v>
      </c>
      <c r="E4281">
        <f t="shared" si="133"/>
        <v>0</v>
      </c>
    </row>
    <row r="4282" spans="2:5">
      <c r="B4282">
        <v>4279</v>
      </c>
      <c r="C4282">
        <v>3345.5491620107919</v>
      </c>
      <c r="D4282">
        <f t="shared" si="132"/>
        <v>2</v>
      </c>
      <c r="E4282">
        <f t="shared" si="133"/>
        <v>1076.4393296086334</v>
      </c>
    </row>
    <row r="4283" spans="2:5">
      <c r="B4283">
        <v>4280</v>
      </c>
      <c r="C4283">
        <v>218.84661472234325</v>
      </c>
      <c r="D4283">
        <f t="shared" si="132"/>
        <v>1</v>
      </c>
      <c r="E4283">
        <f t="shared" si="133"/>
        <v>0</v>
      </c>
    </row>
    <row r="4284" spans="2:5">
      <c r="B4284">
        <v>4281</v>
      </c>
      <c r="C4284">
        <v>280.41907811137008</v>
      </c>
      <c r="D4284">
        <f t="shared" si="132"/>
        <v>1</v>
      </c>
      <c r="E4284">
        <f t="shared" si="133"/>
        <v>0</v>
      </c>
    </row>
    <row r="4285" spans="2:5">
      <c r="B4285">
        <v>4282</v>
      </c>
      <c r="C4285">
        <v>285.98295830298753</v>
      </c>
      <c r="D4285">
        <f t="shared" si="132"/>
        <v>1</v>
      </c>
      <c r="E4285">
        <f t="shared" si="133"/>
        <v>0</v>
      </c>
    </row>
    <row r="4286" spans="2:5">
      <c r="B4286">
        <v>4283</v>
      </c>
      <c r="C4286">
        <v>64.196488605696743</v>
      </c>
      <c r="D4286">
        <f t="shared" si="132"/>
        <v>1</v>
      </c>
      <c r="E4286">
        <f t="shared" si="133"/>
        <v>0</v>
      </c>
    </row>
    <row r="4287" spans="2:5">
      <c r="B4287">
        <v>4284</v>
      </c>
      <c r="C4287">
        <v>928.29263995260874</v>
      </c>
      <c r="D4287">
        <f t="shared" si="132"/>
        <v>1</v>
      </c>
      <c r="E4287">
        <f t="shared" si="133"/>
        <v>0</v>
      </c>
    </row>
    <row r="4288" spans="2:5">
      <c r="B4288">
        <v>4285</v>
      </c>
      <c r="C4288">
        <v>1173.1156836586681</v>
      </c>
      <c r="D4288">
        <f t="shared" si="132"/>
        <v>1</v>
      </c>
      <c r="E4288">
        <f t="shared" si="133"/>
        <v>0</v>
      </c>
    </row>
    <row r="4289" spans="2:5">
      <c r="B4289">
        <v>4286</v>
      </c>
      <c r="C4289">
        <v>503.46326497782252</v>
      </c>
      <c r="D4289">
        <f t="shared" si="132"/>
        <v>1</v>
      </c>
      <c r="E4289">
        <f t="shared" si="133"/>
        <v>0</v>
      </c>
    </row>
    <row r="4290" spans="2:5">
      <c r="B4290">
        <v>4287</v>
      </c>
      <c r="C4290">
        <v>2370.1406382066571</v>
      </c>
      <c r="D4290">
        <f t="shared" si="132"/>
        <v>2</v>
      </c>
      <c r="E4290">
        <f t="shared" si="133"/>
        <v>296.11251056532564</v>
      </c>
    </row>
    <row r="4291" spans="2:5">
      <c r="B4291">
        <v>4288</v>
      </c>
      <c r="C4291">
        <v>2127.6235767539265</v>
      </c>
      <c r="D4291">
        <f t="shared" si="132"/>
        <v>2</v>
      </c>
      <c r="E4291">
        <f t="shared" si="133"/>
        <v>102.0988614031412</v>
      </c>
    </row>
    <row r="4292" spans="2:5">
      <c r="B4292">
        <v>4289</v>
      </c>
      <c r="C4292">
        <v>3245.9642481818073</v>
      </c>
      <c r="D4292">
        <f t="shared" si="132"/>
        <v>2</v>
      </c>
      <c r="E4292">
        <f t="shared" si="133"/>
        <v>996.77139854544589</v>
      </c>
    </row>
    <row r="4293" spans="2:5">
      <c r="B4293">
        <v>4290</v>
      </c>
      <c r="C4293">
        <v>597.86537623536253</v>
      </c>
      <c r="D4293">
        <f t="shared" ref="D4293:D4356" si="134">IF(C4293&lt;=2000,1,IF(AND(C4293&gt;2000,C4293&lt;=127000),2,IF(C4293&gt;127000,3,0)))</f>
        <v>1</v>
      </c>
      <c r="E4293">
        <f t="shared" ref="E4293:E4356" si="135">IF(D4293=1,0,IF(D4293=2,0.8*(C4293-2000),IF(D4293=3,100000,"Error")))</f>
        <v>0</v>
      </c>
    </row>
    <row r="4294" spans="2:5">
      <c r="B4294">
        <v>4291</v>
      </c>
      <c r="C4294">
        <v>1643.7805720230094</v>
      </c>
      <c r="D4294">
        <f t="shared" si="134"/>
        <v>1</v>
      </c>
      <c r="E4294">
        <f t="shared" si="135"/>
        <v>0</v>
      </c>
    </row>
    <row r="4295" spans="2:5">
      <c r="B4295">
        <v>4292</v>
      </c>
      <c r="C4295">
        <v>5565.7740904495231</v>
      </c>
      <c r="D4295">
        <f t="shared" si="134"/>
        <v>2</v>
      </c>
      <c r="E4295">
        <f t="shared" si="135"/>
        <v>2852.6192723596187</v>
      </c>
    </row>
    <row r="4296" spans="2:5">
      <c r="B4296">
        <v>4293</v>
      </c>
      <c r="C4296">
        <v>845.56551949530729</v>
      </c>
      <c r="D4296">
        <f t="shared" si="134"/>
        <v>1</v>
      </c>
      <c r="E4296">
        <f t="shared" si="135"/>
        <v>0</v>
      </c>
    </row>
    <row r="4297" spans="2:5">
      <c r="B4297">
        <v>4294</v>
      </c>
      <c r="C4297">
        <v>109.74745714260303</v>
      </c>
      <c r="D4297">
        <f t="shared" si="134"/>
        <v>1</v>
      </c>
      <c r="E4297">
        <f t="shared" si="135"/>
        <v>0</v>
      </c>
    </row>
    <row r="4298" spans="2:5">
      <c r="B4298">
        <v>4295</v>
      </c>
      <c r="C4298">
        <v>3349.2906423136797</v>
      </c>
      <c r="D4298">
        <f t="shared" si="134"/>
        <v>2</v>
      </c>
      <c r="E4298">
        <f t="shared" si="135"/>
        <v>1079.4325138509437</v>
      </c>
    </row>
    <row r="4299" spans="2:5">
      <c r="B4299">
        <v>4296</v>
      </c>
      <c r="C4299">
        <v>696.99569156103269</v>
      </c>
      <c r="D4299">
        <f t="shared" si="134"/>
        <v>1</v>
      </c>
      <c r="E4299">
        <f t="shared" si="135"/>
        <v>0</v>
      </c>
    </row>
    <row r="4300" spans="2:5">
      <c r="B4300">
        <v>4297</v>
      </c>
      <c r="C4300">
        <v>32.225762975852838</v>
      </c>
      <c r="D4300">
        <f t="shared" si="134"/>
        <v>1</v>
      </c>
      <c r="E4300">
        <f t="shared" si="135"/>
        <v>0</v>
      </c>
    </row>
    <row r="4301" spans="2:5">
      <c r="B4301">
        <v>4298</v>
      </c>
      <c r="C4301">
        <v>256.35196422457216</v>
      </c>
      <c r="D4301">
        <f t="shared" si="134"/>
        <v>1</v>
      </c>
      <c r="E4301">
        <f t="shared" si="135"/>
        <v>0</v>
      </c>
    </row>
    <row r="4302" spans="2:5">
      <c r="B4302">
        <v>4299</v>
      </c>
      <c r="C4302">
        <v>1816.3951912722391</v>
      </c>
      <c r="D4302">
        <f t="shared" si="134"/>
        <v>1</v>
      </c>
      <c r="E4302">
        <f t="shared" si="135"/>
        <v>0</v>
      </c>
    </row>
    <row r="4303" spans="2:5">
      <c r="B4303">
        <v>4300</v>
      </c>
      <c r="C4303">
        <v>6453.0275201758623</v>
      </c>
      <c r="D4303">
        <f t="shared" si="134"/>
        <v>2</v>
      </c>
      <c r="E4303">
        <f t="shared" si="135"/>
        <v>3562.4220161406902</v>
      </c>
    </row>
    <row r="4304" spans="2:5">
      <c r="B4304">
        <v>4301</v>
      </c>
      <c r="C4304">
        <v>1562.8617312471506</v>
      </c>
      <c r="D4304">
        <f t="shared" si="134"/>
        <v>1</v>
      </c>
      <c r="E4304">
        <f t="shared" si="135"/>
        <v>0</v>
      </c>
    </row>
    <row r="4305" spans="2:5">
      <c r="B4305">
        <v>4302</v>
      </c>
      <c r="C4305">
        <v>1460.7354153844747</v>
      </c>
      <c r="D4305">
        <f t="shared" si="134"/>
        <v>1</v>
      </c>
      <c r="E4305">
        <f t="shared" si="135"/>
        <v>0</v>
      </c>
    </row>
    <row r="4306" spans="2:5">
      <c r="B4306">
        <v>4303</v>
      </c>
      <c r="C4306">
        <v>126.31699663609136</v>
      </c>
      <c r="D4306">
        <f t="shared" si="134"/>
        <v>1</v>
      </c>
      <c r="E4306">
        <f t="shared" si="135"/>
        <v>0</v>
      </c>
    </row>
    <row r="4307" spans="2:5">
      <c r="B4307">
        <v>4304</v>
      </c>
      <c r="C4307">
        <v>1305.1503770957427</v>
      </c>
      <c r="D4307">
        <f t="shared" si="134"/>
        <v>1</v>
      </c>
      <c r="E4307">
        <f t="shared" si="135"/>
        <v>0</v>
      </c>
    </row>
    <row r="4308" spans="2:5">
      <c r="B4308">
        <v>4305</v>
      </c>
      <c r="C4308">
        <v>89.47381119601377</v>
      </c>
      <c r="D4308">
        <f t="shared" si="134"/>
        <v>1</v>
      </c>
      <c r="E4308">
        <f t="shared" si="135"/>
        <v>0</v>
      </c>
    </row>
    <row r="4309" spans="2:5">
      <c r="B4309">
        <v>4306</v>
      </c>
      <c r="C4309">
        <v>50.886247998635305</v>
      </c>
      <c r="D4309">
        <f t="shared" si="134"/>
        <v>1</v>
      </c>
      <c r="E4309">
        <f t="shared" si="135"/>
        <v>0</v>
      </c>
    </row>
    <row r="4310" spans="2:5">
      <c r="B4310">
        <v>4307</v>
      </c>
      <c r="C4310">
        <v>870.169030499565</v>
      </c>
      <c r="D4310">
        <f t="shared" si="134"/>
        <v>1</v>
      </c>
      <c r="E4310">
        <f t="shared" si="135"/>
        <v>0</v>
      </c>
    </row>
    <row r="4311" spans="2:5">
      <c r="B4311">
        <v>4308</v>
      </c>
      <c r="C4311">
        <v>1708.7323765025983</v>
      </c>
      <c r="D4311">
        <f t="shared" si="134"/>
        <v>1</v>
      </c>
      <c r="E4311">
        <f t="shared" si="135"/>
        <v>0</v>
      </c>
    </row>
    <row r="4312" spans="2:5">
      <c r="B4312">
        <v>4309</v>
      </c>
      <c r="C4312">
        <v>3824.5450918844094</v>
      </c>
      <c r="D4312">
        <f t="shared" si="134"/>
        <v>2</v>
      </c>
      <c r="E4312">
        <f t="shared" si="135"/>
        <v>1459.6360735075277</v>
      </c>
    </row>
    <row r="4313" spans="2:5">
      <c r="B4313">
        <v>4310</v>
      </c>
      <c r="C4313">
        <v>551.65978562347721</v>
      </c>
      <c r="D4313">
        <f t="shared" si="134"/>
        <v>1</v>
      </c>
      <c r="E4313">
        <f t="shared" si="135"/>
        <v>0</v>
      </c>
    </row>
    <row r="4314" spans="2:5">
      <c r="B4314">
        <v>4311</v>
      </c>
      <c r="C4314">
        <v>827.90095192423939</v>
      </c>
      <c r="D4314">
        <f t="shared" si="134"/>
        <v>1</v>
      </c>
      <c r="E4314">
        <f t="shared" si="135"/>
        <v>0</v>
      </c>
    </row>
    <row r="4315" spans="2:5">
      <c r="B4315">
        <v>4312</v>
      </c>
      <c r="C4315">
        <v>108.1855170386159</v>
      </c>
      <c r="D4315">
        <f t="shared" si="134"/>
        <v>1</v>
      </c>
      <c r="E4315">
        <f t="shared" si="135"/>
        <v>0</v>
      </c>
    </row>
    <row r="4316" spans="2:5">
      <c r="B4316">
        <v>4313</v>
      </c>
      <c r="C4316">
        <v>295.49935429606148</v>
      </c>
      <c r="D4316">
        <f t="shared" si="134"/>
        <v>1</v>
      </c>
      <c r="E4316">
        <f t="shared" si="135"/>
        <v>0</v>
      </c>
    </row>
    <row r="4317" spans="2:5">
      <c r="B4317">
        <v>4314</v>
      </c>
      <c r="C4317">
        <v>45.414254779922608</v>
      </c>
      <c r="D4317">
        <f t="shared" si="134"/>
        <v>1</v>
      </c>
      <c r="E4317">
        <f t="shared" si="135"/>
        <v>0</v>
      </c>
    </row>
    <row r="4318" spans="2:5">
      <c r="B4318">
        <v>4315</v>
      </c>
      <c r="C4318">
        <v>1048.4558893316532</v>
      </c>
      <c r="D4318">
        <f t="shared" si="134"/>
        <v>1</v>
      </c>
      <c r="E4318">
        <f t="shared" si="135"/>
        <v>0</v>
      </c>
    </row>
    <row r="4319" spans="2:5">
      <c r="B4319">
        <v>4316</v>
      </c>
      <c r="C4319">
        <v>232.01580627899781</v>
      </c>
      <c r="D4319">
        <f t="shared" si="134"/>
        <v>1</v>
      </c>
      <c r="E4319">
        <f t="shared" si="135"/>
        <v>0</v>
      </c>
    </row>
    <row r="4320" spans="2:5">
      <c r="B4320">
        <v>4317</v>
      </c>
      <c r="C4320">
        <v>544.35471739011655</v>
      </c>
      <c r="D4320">
        <f t="shared" si="134"/>
        <v>1</v>
      </c>
      <c r="E4320">
        <f t="shared" si="135"/>
        <v>0</v>
      </c>
    </row>
    <row r="4321" spans="2:5">
      <c r="B4321">
        <v>4318</v>
      </c>
      <c r="C4321">
        <v>2361.8148072777681</v>
      </c>
      <c r="D4321">
        <f t="shared" si="134"/>
        <v>2</v>
      </c>
      <c r="E4321">
        <f t="shared" si="135"/>
        <v>289.45184582221447</v>
      </c>
    </row>
    <row r="4322" spans="2:5">
      <c r="B4322">
        <v>4319</v>
      </c>
      <c r="C4322">
        <v>34.088552027739659</v>
      </c>
      <c r="D4322">
        <f t="shared" si="134"/>
        <v>1</v>
      </c>
      <c r="E4322">
        <f t="shared" si="135"/>
        <v>0</v>
      </c>
    </row>
    <row r="4323" spans="2:5">
      <c r="B4323">
        <v>4320</v>
      </c>
      <c r="C4323">
        <v>3676.4044387246649</v>
      </c>
      <c r="D4323">
        <f t="shared" si="134"/>
        <v>2</v>
      </c>
      <c r="E4323">
        <f t="shared" si="135"/>
        <v>1341.123550979732</v>
      </c>
    </row>
    <row r="4324" spans="2:5">
      <c r="B4324">
        <v>4321</v>
      </c>
      <c r="C4324">
        <v>455.26091657874747</v>
      </c>
      <c r="D4324">
        <f t="shared" si="134"/>
        <v>1</v>
      </c>
      <c r="E4324">
        <f t="shared" si="135"/>
        <v>0</v>
      </c>
    </row>
    <row r="4325" spans="2:5">
      <c r="B4325">
        <v>4322</v>
      </c>
      <c r="C4325">
        <v>5697.6388029178161</v>
      </c>
      <c r="D4325">
        <f t="shared" si="134"/>
        <v>2</v>
      </c>
      <c r="E4325">
        <f t="shared" si="135"/>
        <v>2958.1110423342529</v>
      </c>
    </row>
    <row r="4326" spans="2:5">
      <c r="B4326">
        <v>4323</v>
      </c>
      <c r="C4326">
        <v>57.410860577278285</v>
      </c>
      <c r="D4326">
        <f t="shared" si="134"/>
        <v>1</v>
      </c>
      <c r="E4326">
        <f t="shared" si="135"/>
        <v>0</v>
      </c>
    </row>
    <row r="4327" spans="2:5">
      <c r="B4327">
        <v>4324</v>
      </c>
      <c r="C4327">
        <v>9.7942001754286672</v>
      </c>
      <c r="D4327">
        <f t="shared" si="134"/>
        <v>1</v>
      </c>
      <c r="E4327">
        <f t="shared" si="135"/>
        <v>0</v>
      </c>
    </row>
    <row r="4328" spans="2:5">
      <c r="B4328">
        <v>4325</v>
      </c>
      <c r="C4328">
        <v>156734.42091386902</v>
      </c>
      <c r="D4328">
        <f t="shared" si="134"/>
        <v>3</v>
      </c>
      <c r="E4328">
        <f t="shared" si="135"/>
        <v>100000</v>
      </c>
    </row>
    <row r="4329" spans="2:5">
      <c r="B4329">
        <v>4326</v>
      </c>
      <c r="C4329">
        <v>180.34782552157628</v>
      </c>
      <c r="D4329">
        <f t="shared" si="134"/>
        <v>1</v>
      </c>
      <c r="E4329">
        <f t="shared" si="135"/>
        <v>0</v>
      </c>
    </row>
    <row r="4330" spans="2:5">
      <c r="B4330">
        <v>4327</v>
      </c>
      <c r="C4330">
        <v>710.82635957231184</v>
      </c>
      <c r="D4330">
        <f t="shared" si="134"/>
        <v>1</v>
      </c>
      <c r="E4330">
        <f t="shared" si="135"/>
        <v>0</v>
      </c>
    </row>
    <row r="4331" spans="2:5">
      <c r="B4331">
        <v>4328</v>
      </c>
      <c r="C4331">
        <v>124.03836372335179</v>
      </c>
      <c r="D4331">
        <f t="shared" si="134"/>
        <v>1</v>
      </c>
      <c r="E4331">
        <f t="shared" si="135"/>
        <v>0</v>
      </c>
    </row>
    <row r="4332" spans="2:5">
      <c r="B4332">
        <v>4329</v>
      </c>
      <c r="C4332">
        <v>938.5996164962412</v>
      </c>
      <c r="D4332">
        <f t="shared" si="134"/>
        <v>1</v>
      </c>
      <c r="E4332">
        <f t="shared" si="135"/>
        <v>0</v>
      </c>
    </row>
    <row r="4333" spans="2:5">
      <c r="B4333">
        <v>4330</v>
      </c>
      <c r="C4333">
        <v>1734.5547047583545</v>
      </c>
      <c r="D4333">
        <f t="shared" si="134"/>
        <v>1</v>
      </c>
      <c r="E4333">
        <f t="shared" si="135"/>
        <v>0</v>
      </c>
    </row>
    <row r="4334" spans="2:5">
      <c r="B4334">
        <v>4331</v>
      </c>
      <c r="C4334">
        <v>1900.2003663877615</v>
      </c>
      <c r="D4334">
        <f t="shared" si="134"/>
        <v>1</v>
      </c>
      <c r="E4334">
        <f t="shared" si="135"/>
        <v>0</v>
      </c>
    </row>
    <row r="4335" spans="2:5">
      <c r="B4335">
        <v>4332</v>
      </c>
      <c r="C4335">
        <v>529.27151317034622</v>
      </c>
      <c r="D4335">
        <f t="shared" si="134"/>
        <v>1</v>
      </c>
      <c r="E4335">
        <f t="shared" si="135"/>
        <v>0</v>
      </c>
    </row>
    <row r="4336" spans="2:5">
      <c r="B4336">
        <v>4333</v>
      </c>
      <c r="C4336">
        <v>51.942740926345508</v>
      </c>
      <c r="D4336">
        <f t="shared" si="134"/>
        <v>1</v>
      </c>
      <c r="E4336">
        <f t="shared" si="135"/>
        <v>0</v>
      </c>
    </row>
    <row r="4337" spans="2:5">
      <c r="B4337">
        <v>4334</v>
      </c>
      <c r="C4337">
        <v>13.630130682066236</v>
      </c>
      <c r="D4337">
        <f t="shared" si="134"/>
        <v>1</v>
      </c>
      <c r="E4337">
        <f t="shared" si="135"/>
        <v>0</v>
      </c>
    </row>
    <row r="4338" spans="2:5">
      <c r="B4338">
        <v>4335</v>
      </c>
      <c r="C4338">
        <v>1711.0321462150928</v>
      </c>
      <c r="D4338">
        <f t="shared" si="134"/>
        <v>1</v>
      </c>
      <c r="E4338">
        <f t="shared" si="135"/>
        <v>0</v>
      </c>
    </row>
    <row r="4339" spans="2:5">
      <c r="B4339">
        <v>4336</v>
      </c>
      <c r="C4339">
        <v>1625.0250460247707</v>
      </c>
      <c r="D4339">
        <f t="shared" si="134"/>
        <v>1</v>
      </c>
      <c r="E4339">
        <f t="shared" si="135"/>
        <v>0</v>
      </c>
    </row>
    <row r="4340" spans="2:5">
      <c r="B4340">
        <v>4337</v>
      </c>
      <c r="C4340">
        <v>251.35535892051388</v>
      </c>
      <c r="D4340">
        <f t="shared" si="134"/>
        <v>1</v>
      </c>
      <c r="E4340">
        <f t="shared" si="135"/>
        <v>0</v>
      </c>
    </row>
    <row r="4341" spans="2:5">
      <c r="B4341">
        <v>4338</v>
      </c>
      <c r="C4341">
        <v>1582.5067101712586</v>
      </c>
      <c r="D4341">
        <f t="shared" si="134"/>
        <v>1</v>
      </c>
      <c r="E4341">
        <f t="shared" si="135"/>
        <v>0</v>
      </c>
    </row>
    <row r="4342" spans="2:5">
      <c r="B4342">
        <v>4339</v>
      </c>
      <c r="C4342">
        <v>577.57546785971033</v>
      </c>
      <c r="D4342">
        <f t="shared" si="134"/>
        <v>1</v>
      </c>
      <c r="E4342">
        <f t="shared" si="135"/>
        <v>0</v>
      </c>
    </row>
    <row r="4343" spans="2:5">
      <c r="B4343">
        <v>4340</v>
      </c>
      <c r="C4343">
        <v>149.33738685421423</v>
      </c>
      <c r="D4343">
        <f t="shared" si="134"/>
        <v>1</v>
      </c>
      <c r="E4343">
        <f t="shared" si="135"/>
        <v>0</v>
      </c>
    </row>
    <row r="4344" spans="2:5">
      <c r="B4344">
        <v>4341</v>
      </c>
      <c r="C4344">
        <v>1824.87483785837</v>
      </c>
      <c r="D4344">
        <f t="shared" si="134"/>
        <v>1</v>
      </c>
      <c r="E4344">
        <f t="shared" si="135"/>
        <v>0</v>
      </c>
    </row>
    <row r="4345" spans="2:5">
      <c r="B4345">
        <v>4342</v>
      </c>
      <c r="C4345">
        <v>966.13720553553787</v>
      </c>
      <c r="D4345">
        <f t="shared" si="134"/>
        <v>1</v>
      </c>
      <c r="E4345">
        <f t="shared" si="135"/>
        <v>0</v>
      </c>
    </row>
    <row r="4346" spans="2:5">
      <c r="B4346">
        <v>4343</v>
      </c>
      <c r="C4346">
        <v>148.6320267505952</v>
      </c>
      <c r="D4346">
        <f t="shared" si="134"/>
        <v>1</v>
      </c>
      <c r="E4346">
        <f t="shared" si="135"/>
        <v>0</v>
      </c>
    </row>
    <row r="4347" spans="2:5">
      <c r="B4347">
        <v>4344</v>
      </c>
      <c r="C4347">
        <v>221.9191902090798</v>
      </c>
      <c r="D4347">
        <f t="shared" si="134"/>
        <v>1</v>
      </c>
      <c r="E4347">
        <f t="shared" si="135"/>
        <v>0</v>
      </c>
    </row>
    <row r="4348" spans="2:5">
      <c r="B4348">
        <v>4345</v>
      </c>
      <c r="C4348">
        <v>1358.7668843966128</v>
      </c>
      <c r="D4348">
        <f t="shared" si="134"/>
        <v>1</v>
      </c>
      <c r="E4348">
        <f t="shared" si="135"/>
        <v>0</v>
      </c>
    </row>
    <row r="4349" spans="2:5">
      <c r="B4349">
        <v>4346</v>
      </c>
      <c r="C4349">
        <v>1154.2127902711127</v>
      </c>
      <c r="D4349">
        <f t="shared" si="134"/>
        <v>1</v>
      </c>
      <c r="E4349">
        <f t="shared" si="135"/>
        <v>0</v>
      </c>
    </row>
    <row r="4350" spans="2:5">
      <c r="B4350">
        <v>4347</v>
      </c>
      <c r="C4350">
        <v>2610.7987325508152</v>
      </c>
      <c r="D4350">
        <f t="shared" si="134"/>
        <v>2</v>
      </c>
      <c r="E4350">
        <f t="shared" si="135"/>
        <v>488.63898604065218</v>
      </c>
    </row>
    <row r="4351" spans="2:5">
      <c r="B4351">
        <v>4348</v>
      </c>
      <c r="C4351">
        <v>100.22125402208866</v>
      </c>
      <c r="D4351">
        <f t="shared" si="134"/>
        <v>1</v>
      </c>
      <c r="E4351">
        <f t="shared" si="135"/>
        <v>0</v>
      </c>
    </row>
    <row r="4352" spans="2:5">
      <c r="B4352">
        <v>4349</v>
      </c>
      <c r="C4352">
        <v>115.60057966126389</v>
      </c>
      <c r="D4352">
        <f t="shared" si="134"/>
        <v>1</v>
      </c>
      <c r="E4352">
        <f t="shared" si="135"/>
        <v>0</v>
      </c>
    </row>
    <row r="4353" spans="2:5">
      <c r="B4353">
        <v>4350</v>
      </c>
      <c r="C4353">
        <v>148.6564948323564</v>
      </c>
      <c r="D4353">
        <f t="shared" si="134"/>
        <v>1</v>
      </c>
      <c r="E4353">
        <f t="shared" si="135"/>
        <v>0</v>
      </c>
    </row>
    <row r="4354" spans="2:5">
      <c r="B4354">
        <v>4351</v>
      </c>
      <c r="C4354">
        <v>1579.4650727637816</v>
      </c>
      <c r="D4354">
        <f t="shared" si="134"/>
        <v>1</v>
      </c>
      <c r="E4354">
        <f t="shared" si="135"/>
        <v>0</v>
      </c>
    </row>
    <row r="4355" spans="2:5">
      <c r="B4355">
        <v>4352</v>
      </c>
      <c r="C4355">
        <v>1352.9680237136572</v>
      </c>
      <c r="D4355">
        <f t="shared" si="134"/>
        <v>1</v>
      </c>
      <c r="E4355">
        <f t="shared" si="135"/>
        <v>0</v>
      </c>
    </row>
    <row r="4356" spans="2:5">
      <c r="B4356">
        <v>4353</v>
      </c>
      <c r="C4356">
        <v>4294.5003849256191</v>
      </c>
      <c r="D4356">
        <f t="shared" si="134"/>
        <v>2</v>
      </c>
      <c r="E4356">
        <f t="shared" si="135"/>
        <v>1835.6003079404954</v>
      </c>
    </row>
    <row r="4357" spans="2:5">
      <c r="B4357">
        <v>4354</v>
      </c>
      <c r="C4357">
        <v>5845.9772631882543</v>
      </c>
      <c r="D4357">
        <f t="shared" ref="D4357:D4420" si="136">IF(C4357&lt;=2000,1,IF(AND(C4357&gt;2000,C4357&lt;=127000),2,IF(C4357&gt;127000,3,0)))</f>
        <v>2</v>
      </c>
      <c r="E4357">
        <f t="shared" ref="E4357:E4420" si="137">IF(D4357=1,0,IF(D4357=2,0.8*(C4357-2000),IF(D4357=3,100000,"Error")))</f>
        <v>3076.7818105506035</v>
      </c>
    </row>
    <row r="4358" spans="2:5">
      <c r="B4358">
        <v>4355</v>
      </c>
      <c r="C4358">
        <v>5677.4863635884658</v>
      </c>
      <c r="D4358">
        <f t="shared" si="136"/>
        <v>2</v>
      </c>
      <c r="E4358">
        <f t="shared" si="137"/>
        <v>2941.989090870773</v>
      </c>
    </row>
    <row r="4359" spans="2:5">
      <c r="B4359">
        <v>4356</v>
      </c>
      <c r="C4359">
        <v>23497.333798608579</v>
      </c>
      <c r="D4359">
        <f t="shared" si="136"/>
        <v>2</v>
      </c>
      <c r="E4359">
        <f t="shared" si="137"/>
        <v>17197.867038886863</v>
      </c>
    </row>
    <row r="4360" spans="2:5">
      <c r="B4360">
        <v>4357</v>
      </c>
      <c r="C4360">
        <v>428.59519878909731</v>
      </c>
      <c r="D4360">
        <f t="shared" si="136"/>
        <v>1</v>
      </c>
      <c r="E4360">
        <f t="shared" si="137"/>
        <v>0</v>
      </c>
    </row>
    <row r="4361" spans="2:5">
      <c r="B4361">
        <v>4358</v>
      </c>
      <c r="C4361">
        <v>291.64500712987279</v>
      </c>
      <c r="D4361">
        <f t="shared" si="136"/>
        <v>1</v>
      </c>
      <c r="E4361">
        <f t="shared" si="137"/>
        <v>0</v>
      </c>
    </row>
    <row r="4362" spans="2:5">
      <c r="B4362">
        <v>4359</v>
      </c>
      <c r="C4362">
        <v>3030.2835287277585</v>
      </c>
      <c r="D4362">
        <f t="shared" si="136"/>
        <v>2</v>
      </c>
      <c r="E4362">
        <f t="shared" si="137"/>
        <v>824.22682298220684</v>
      </c>
    </row>
    <row r="4363" spans="2:5">
      <c r="B4363">
        <v>4360</v>
      </c>
      <c r="C4363">
        <v>311.19343467390905</v>
      </c>
      <c r="D4363">
        <f t="shared" si="136"/>
        <v>1</v>
      </c>
      <c r="E4363">
        <f t="shared" si="137"/>
        <v>0</v>
      </c>
    </row>
    <row r="4364" spans="2:5">
      <c r="B4364">
        <v>4361</v>
      </c>
      <c r="C4364">
        <v>444.52247094598533</v>
      </c>
      <c r="D4364">
        <f t="shared" si="136"/>
        <v>1</v>
      </c>
      <c r="E4364">
        <f t="shared" si="137"/>
        <v>0</v>
      </c>
    </row>
    <row r="4365" spans="2:5">
      <c r="B4365">
        <v>4362</v>
      </c>
      <c r="C4365">
        <v>2012.9916947112401</v>
      </c>
      <c r="D4365">
        <f t="shared" si="136"/>
        <v>2</v>
      </c>
      <c r="E4365">
        <f t="shared" si="137"/>
        <v>10.393355768992116</v>
      </c>
    </row>
    <row r="4366" spans="2:5">
      <c r="B4366">
        <v>4363</v>
      </c>
      <c r="C4366">
        <v>34.638379758632553</v>
      </c>
      <c r="D4366">
        <f t="shared" si="136"/>
        <v>1</v>
      </c>
      <c r="E4366">
        <f t="shared" si="137"/>
        <v>0</v>
      </c>
    </row>
    <row r="4367" spans="2:5">
      <c r="B4367">
        <v>4364</v>
      </c>
      <c r="C4367">
        <v>48.927892297206228</v>
      </c>
      <c r="D4367">
        <f t="shared" si="136"/>
        <v>1</v>
      </c>
      <c r="E4367">
        <f t="shared" si="137"/>
        <v>0</v>
      </c>
    </row>
    <row r="4368" spans="2:5">
      <c r="B4368">
        <v>4365</v>
      </c>
      <c r="C4368">
        <v>674.96014299303044</v>
      </c>
      <c r="D4368">
        <f t="shared" si="136"/>
        <v>1</v>
      </c>
      <c r="E4368">
        <f t="shared" si="137"/>
        <v>0</v>
      </c>
    </row>
    <row r="4369" spans="2:5">
      <c r="B4369">
        <v>4366</v>
      </c>
      <c r="C4369">
        <v>790.37203005198285</v>
      </c>
      <c r="D4369">
        <f t="shared" si="136"/>
        <v>1</v>
      </c>
      <c r="E4369">
        <f t="shared" si="137"/>
        <v>0</v>
      </c>
    </row>
    <row r="4370" spans="2:5">
      <c r="B4370">
        <v>4367</v>
      </c>
      <c r="C4370">
        <v>793.80507446409558</v>
      </c>
      <c r="D4370">
        <f t="shared" si="136"/>
        <v>1</v>
      </c>
      <c r="E4370">
        <f t="shared" si="137"/>
        <v>0</v>
      </c>
    </row>
    <row r="4371" spans="2:5">
      <c r="B4371">
        <v>4368</v>
      </c>
      <c r="C4371">
        <v>72.447712847024718</v>
      </c>
      <c r="D4371">
        <f t="shared" si="136"/>
        <v>1</v>
      </c>
      <c r="E4371">
        <f t="shared" si="137"/>
        <v>0</v>
      </c>
    </row>
    <row r="4372" spans="2:5">
      <c r="B4372">
        <v>4369</v>
      </c>
      <c r="C4372">
        <v>1129.4083466615111</v>
      </c>
      <c r="D4372">
        <f t="shared" si="136"/>
        <v>1</v>
      </c>
      <c r="E4372">
        <f t="shared" si="137"/>
        <v>0</v>
      </c>
    </row>
    <row r="4373" spans="2:5">
      <c r="B4373">
        <v>4370</v>
      </c>
      <c r="C4373">
        <v>141.26960390369456</v>
      </c>
      <c r="D4373">
        <f t="shared" si="136"/>
        <v>1</v>
      </c>
      <c r="E4373">
        <f t="shared" si="137"/>
        <v>0</v>
      </c>
    </row>
    <row r="4374" spans="2:5">
      <c r="B4374">
        <v>4371</v>
      </c>
      <c r="C4374">
        <v>701.60291779509828</v>
      </c>
      <c r="D4374">
        <f t="shared" si="136"/>
        <v>1</v>
      </c>
      <c r="E4374">
        <f t="shared" si="137"/>
        <v>0</v>
      </c>
    </row>
    <row r="4375" spans="2:5">
      <c r="B4375">
        <v>4372</v>
      </c>
      <c r="C4375">
        <v>2451.6568389646864</v>
      </c>
      <c r="D4375">
        <f t="shared" si="136"/>
        <v>2</v>
      </c>
      <c r="E4375">
        <f t="shared" si="137"/>
        <v>361.32547117174909</v>
      </c>
    </row>
    <row r="4376" spans="2:5">
      <c r="B4376">
        <v>4373</v>
      </c>
      <c r="C4376">
        <v>1815.4220508213857</v>
      </c>
      <c r="D4376">
        <f t="shared" si="136"/>
        <v>1</v>
      </c>
      <c r="E4376">
        <f t="shared" si="137"/>
        <v>0</v>
      </c>
    </row>
    <row r="4377" spans="2:5">
      <c r="B4377">
        <v>4374</v>
      </c>
      <c r="C4377">
        <v>2513.7519193159051</v>
      </c>
      <c r="D4377">
        <f t="shared" si="136"/>
        <v>2</v>
      </c>
      <c r="E4377">
        <f t="shared" si="137"/>
        <v>411.00153545272406</v>
      </c>
    </row>
    <row r="4378" spans="2:5">
      <c r="B4378">
        <v>4375</v>
      </c>
      <c r="C4378">
        <v>172.73366702026374</v>
      </c>
      <c r="D4378">
        <f t="shared" si="136"/>
        <v>1</v>
      </c>
      <c r="E4378">
        <f t="shared" si="137"/>
        <v>0</v>
      </c>
    </row>
    <row r="4379" spans="2:5">
      <c r="B4379">
        <v>4376</v>
      </c>
      <c r="C4379">
        <v>12612.983513156496</v>
      </c>
      <c r="D4379">
        <f t="shared" si="136"/>
        <v>2</v>
      </c>
      <c r="E4379">
        <f t="shared" si="137"/>
        <v>8490.3868105251968</v>
      </c>
    </row>
    <row r="4380" spans="2:5">
      <c r="B4380">
        <v>4377</v>
      </c>
      <c r="C4380">
        <v>32.565153300453083</v>
      </c>
      <c r="D4380">
        <f t="shared" si="136"/>
        <v>1</v>
      </c>
      <c r="E4380">
        <f t="shared" si="137"/>
        <v>0</v>
      </c>
    </row>
    <row r="4381" spans="2:5">
      <c r="B4381">
        <v>4378</v>
      </c>
      <c r="C4381">
        <v>767.06303778738072</v>
      </c>
      <c r="D4381">
        <f t="shared" si="136"/>
        <v>1</v>
      </c>
      <c r="E4381">
        <f t="shared" si="137"/>
        <v>0</v>
      </c>
    </row>
    <row r="4382" spans="2:5">
      <c r="B4382">
        <v>4379</v>
      </c>
      <c r="C4382">
        <v>1063.6721908452666</v>
      </c>
      <c r="D4382">
        <f t="shared" si="136"/>
        <v>1</v>
      </c>
      <c r="E4382">
        <f t="shared" si="137"/>
        <v>0</v>
      </c>
    </row>
    <row r="4383" spans="2:5">
      <c r="B4383">
        <v>4380</v>
      </c>
      <c r="C4383">
        <v>194.24051735132642</v>
      </c>
      <c r="D4383">
        <f t="shared" si="136"/>
        <v>1</v>
      </c>
      <c r="E4383">
        <f t="shared" si="137"/>
        <v>0</v>
      </c>
    </row>
    <row r="4384" spans="2:5">
      <c r="B4384">
        <v>4381</v>
      </c>
      <c r="C4384">
        <v>2195.229211094088</v>
      </c>
      <c r="D4384">
        <f t="shared" si="136"/>
        <v>2</v>
      </c>
      <c r="E4384">
        <f t="shared" si="137"/>
        <v>156.18336887527039</v>
      </c>
    </row>
    <row r="4385" spans="2:5">
      <c r="B4385">
        <v>4382</v>
      </c>
      <c r="C4385">
        <v>530.86561771394679</v>
      </c>
      <c r="D4385">
        <f t="shared" si="136"/>
        <v>1</v>
      </c>
      <c r="E4385">
        <f t="shared" si="137"/>
        <v>0</v>
      </c>
    </row>
    <row r="4386" spans="2:5">
      <c r="B4386">
        <v>4383</v>
      </c>
      <c r="C4386">
        <v>2290.9112421243635</v>
      </c>
      <c r="D4386">
        <f t="shared" si="136"/>
        <v>2</v>
      </c>
      <c r="E4386">
        <f t="shared" si="137"/>
        <v>232.72899369949084</v>
      </c>
    </row>
    <row r="4387" spans="2:5">
      <c r="B4387">
        <v>4384</v>
      </c>
      <c r="C4387">
        <v>7074.1858838163726</v>
      </c>
      <c r="D4387">
        <f t="shared" si="136"/>
        <v>2</v>
      </c>
      <c r="E4387">
        <f t="shared" si="137"/>
        <v>4059.3487070530982</v>
      </c>
    </row>
    <row r="4388" spans="2:5">
      <c r="B4388">
        <v>4385</v>
      </c>
      <c r="C4388">
        <v>2612.3292263771536</v>
      </c>
      <c r="D4388">
        <f t="shared" si="136"/>
        <v>2</v>
      </c>
      <c r="E4388">
        <f t="shared" si="137"/>
        <v>489.86338110172295</v>
      </c>
    </row>
    <row r="4389" spans="2:5">
      <c r="B4389">
        <v>4386</v>
      </c>
      <c r="C4389">
        <v>144.90292798185607</v>
      </c>
      <c r="D4389">
        <f t="shared" si="136"/>
        <v>1</v>
      </c>
      <c r="E4389">
        <f t="shared" si="137"/>
        <v>0</v>
      </c>
    </row>
    <row r="4390" spans="2:5">
      <c r="B4390">
        <v>4387</v>
      </c>
      <c r="C4390">
        <v>43.635366042627886</v>
      </c>
      <c r="D4390">
        <f t="shared" si="136"/>
        <v>1</v>
      </c>
      <c r="E4390">
        <f t="shared" si="137"/>
        <v>0</v>
      </c>
    </row>
    <row r="4391" spans="2:5">
      <c r="B4391">
        <v>4388</v>
      </c>
      <c r="C4391">
        <v>217.9907770526691</v>
      </c>
      <c r="D4391">
        <f t="shared" si="136"/>
        <v>1</v>
      </c>
      <c r="E4391">
        <f t="shared" si="137"/>
        <v>0</v>
      </c>
    </row>
    <row r="4392" spans="2:5">
      <c r="B4392">
        <v>4389</v>
      </c>
      <c r="C4392">
        <v>462.47674682988384</v>
      </c>
      <c r="D4392">
        <f t="shared" si="136"/>
        <v>1</v>
      </c>
      <c r="E4392">
        <f t="shared" si="137"/>
        <v>0</v>
      </c>
    </row>
    <row r="4393" spans="2:5">
      <c r="B4393">
        <v>4390</v>
      </c>
      <c r="C4393">
        <v>118.28177871763504</v>
      </c>
      <c r="D4393">
        <f t="shared" si="136"/>
        <v>1</v>
      </c>
      <c r="E4393">
        <f t="shared" si="137"/>
        <v>0</v>
      </c>
    </row>
    <row r="4394" spans="2:5">
      <c r="B4394">
        <v>4391</v>
      </c>
      <c r="C4394">
        <v>28.048250862522973</v>
      </c>
      <c r="D4394">
        <f t="shared" si="136"/>
        <v>1</v>
      </c>
      <c r="E4394">
        <f t="shared" si="137"/>
        <v>0</v>
      </c>
    </row>
    <row r="4395" spans="2:5">
      <c r="B4395">
        <v>4392</v>
      </c>
      <c r="C4395">
        <v>388.11381143074436</v>
      </c>
      <c r="D4395">
        <f t="shared" si="136"/>
        <v>1</v>
      </c>
      <c r="E4395">
        <f t="shared" si="137"/>
        <v>0</v>
      </c>
    </row>
    <row r="4396" spans="2:5">
      <c r="B4396">
        <v>4393</v>
      </c>
      <c r="C4396">
        <v>1065.7141066188947</v>
      </c>
      <c r="D4396">
        <f t="shared" si="136"/>
        <v>1</v>
      </c>
      <c r="E4396">
        <f t="shared" si="137"/>
        <v>0</v>
      </c>
    </row>
    <row r="4397" spans="2:5">
      <c r="B4397">
        <v>4394</v>
      </c>
      <c r="C4397">
        <v>553.02657175147374</v>
      </c>
      <c r="D4397">
        <f t="shared" si="136"/>
        <v>1</v>
      </c>
      <c r="E4397">
        <f t="shared" si="137"/>
        <v>0</v>
      </c>
    </row>
    <row r="4398" spans="2:5">
      <c r="B4398">
        <v>4395</v>
      </c>
      <c r="C4398">
        <v>129.62465263826854</v>
      </c>
      <c r="D4398">
        <f t="shared" si="136"/>
        <v>1</v>
      </c>
      <c r="E4398">
        <f t="shared" si="137"/>
        <v>0</v>
      </c>
    </row>
    <row r="4399" spans="2:5">
      <c r="B4399">
        <v>4396</v>
      </c>
      <c r="C4399">
        <v>1037.457913929449</v>
      </c>
      <c r="D4399">
        <f t="shared" si="136"/>
        <v>1</v>
      </c>
      <c r="E4399">
        <f t="shared" si="137"/>
        <v>0</v>
      </c>
    </row>
    <row r="4400" spans="2:5">
      <c r="B4400">
        <v>4397</v>
      </c>
      <c r="C4400">
        <v>6198.5998139253961</v>
      </c>
      <c r="D4400">
        <f t="shared" si="136"/>
        <v>2</v>
      </c>
      <c r="E4400">
        <f t="shared" si="137"/>
        <v>3358.879851140317</v>
      </c>
    </row>
    <row r="4401" spans="2:5">
      <c r="B4401">
        <v>4398</v>
      </c>
      <c r="C4401">
        <v>176.54427027435861</v>
      </c>
      <c r="D4401">
        <f t="shared" si="136"/>
        <v>1</v>
      </c>
      <c r="E4401">
        <f t="shared" si="137"/>
        <v>0</v>
      </c>
    </row>
    <row r="4402" spans="2:5">
      <c r="B4402">
        <v>4399</v>
      </c>
      <c r="C4402">
        <v>115.64192999516509</v>
      </c>
      <c r="D4402">
        <f t="shared" si="136"/>
        <v>1</v>
      </c>
      <c r="E4402">
        <f t="shared" si="137"/>
        <v>0</v>
      </c>
    </row>
    <row r="4403" spans="2:5">
      <c r="B4403">
        <v>4400</v>
      </c>
      <c r="C4403">
        <v>474.43898427295665</v>
      </c>
      <c r="D4403">
        <f t="shared" si="136"/>
        <v>1</v>
      </c>
      <c r="E4403">
        <f t="shared" si="137"/>
        <v>0</v>
      </c>
    </row>
    <row r="4404" spans="2:5">
      <c r="B4404">
        <v>4401</v>
      </c>
      <c r="C4404">
        <v>226.62591118374988</v>
      </c>
      <c r="D4404">
        <f t="shared" si="136"/>
        <v>1</v>
      </c>
      <c r="E4404">
        <f t="shared" si="137"/>
        <v>0</v>
      </c>
    </row>
    <row r="4405" spans="2:5">
      <c r="B4405">
        <v>4402</v>
      </c>
      <c r="C4405">
        <v>5061.0566667164821</v>
      </c>
      <c r="D4405">
        <f t="shared" si="136"/>
        <v>2</v>
      </c>
      <c r="E4405">
        <f t="shared" si="137"/>
        <v>2448.8453333731859</v>
      </c>
    </row>
    <row r="4406" spans="2:5">
      <c r="B4406">
        <v>4403</v>
      </c>
      <c r="C4406">
        <v>1070.2305855742729</v>
      </c>
      <c r="D4406">
        <f t="shared" si="136"/>
        <v>1</v>
      </c>
      <c r="E4406">
        <f t="shared" si="137"/>
        <v>0</v>
      </c>
    </row>
    <row r="4407" spans="2:5">
      <c r="B4407">
        <v>4404</v>
      </c>
      <c r="C4407">
        <v>263.74996340493561</v>
      </c>
      <c r="D4407">
        <f t="shared" si="136"/>
        <v>1</v>
      </c>
      <c r="E4407">
        <f t="shared" si="137"/>
        <v>0</v>
      </c>
    </row>
    <row r="4408" spans="2:5">
      <c r="B4408">
        <v>4405</v>
      </c>
      <c r="C4408">
        <v>523.20080575614509</v>
      </c>
      <c r="D4408">
        <f t="shared" si="136"/>
        <v>1</v>
      </c>
      <c r="E4408">
        <f t="shared" si="137"/>
        <v>0</v>
      </c>
    </row>
    <row r="4409" spans="2:5">
      <c r="B4409">
        <v>4406</v>
      </c>
      <c r="C4409">
        <v>203.31229904089003</v>
      </c>
      <c r="D4409">
        <f t="shared" si="136"/>
        <v>1</v>
      </c>
      <c r="E4409">
        <f t="shared" si="137"/>
        <v>0</v>
      </c>
    </row>
    <row r="4410" spans="2:5">
      <c r="B4410">
        <v>4407</v>
      </c>
      <c r="C4410">
        <v>2138.2710138126899</v>
      </c>
      <c r="D4410">
        <f t="shared" si="136"/>
        <v>2</v>
      </c>
      <c r="E4410">
        <f t="shared" si="137"/>
        <v>110.61681105015197</v>
      </c>
    </row>
    <row r="4411" spans="2:5">
      <c r="B4411">
        <v>4408</v>
      </c>
      <c r="C4411">
        <v>25.179958831718174</v>
      </c>
      <c r="D4411">
        <f t="shared" si="136"/>
        <v>1</v>
      </c>
      <c r="E4411">
        <f t="shared" si="137"/>
        <v>0</v>
      </c>
    </row>
    <row r="4412" spans="2:5">
      <c r="B4412">
        <v>4409</v>
      </c>
      <c r="C4412">
        <v>643.01973701558984</v>
      </c>
      <c r="D4412">
        <f t="shared" si="136"/>
        <v>1</v>
      </c>
      <c r="E4412">
        <f t="shared" si="137"/>
        <v>0</v>
      </c>
    </row>
    <row r="4413" spans="2:5">
      <c r="B4413">
        <v>4410</v>
      </c>
      <c r="C4413">
        <v>3106.5495189915237</v>
      </c>
      <c r="D4413">
        <f t="shared" si="136"/>
        <v>2</v>
      </c>
      <c r="E4413">
        <f t="shared" si="137"/>
        <v>885.23961519321892</v>
      </c>
    </row>
    <row r="4414" spans="2:5">
      <c r="B4414">
        <v>4411</v>
      </c>
      <c r="C4414">
        <v>173.23630819815321</v>
      </c>
      <c r="D4414">
        <f t="shared" si="136"/>
        <v>1</v>
      </c>
      <c r="E4414">
        <f t="shared" si="137"/>
        <v>0</v>
      </c>
    </row>
    <row r="4415" spans="2:5">
      <c r="B4415">
        <v>4412</v>
      </c>
      <c r="C4415">
        <v>42.974324618361692</v>
      </c>
      <c r="D4415">
        <f t="shared" si="136"/>
        <v>1</v>
      </c>
      <c r="E4415">
        <f t="shared" si="137"/>
        <v>0</v>
      </c>
    </row>
    <row r="4416" spans="2:5">
      <c r="B4416">
        <v>4413</v>
      </c>
      <c r="C4416">
        <v>3368.1639572049535</v>
      </c>
      <c r="D4416">
        <f t="shared" si="136"/>
        <v>2</v>
      </c>
      <c r="E4416">
        <f t="shared" si="137"/>
        <v>1094.5311657639629</v>
      </c>
    </row>
    <row r="4417" spans="2:5">
      <c r="B4417">
        <v>4414</v>
      </c>
      <c r="C4417">
        <v>133.67540177671091</v>
      </c>
      <c r="D4417">
        <f t="shared" si="136"/>
        <v>1</v>
      </c>
      <c r="E4417">
        <f t="shared" si="137"/>
        <v>0</v>
      </c>
    </row>
    <row r="4418" spans="2:5">
      <c r="B4418">
        <v>4415</v>
      </c>
      <c r="C4418">
        <v>120.02363067297752</v>
      </c>
      <c r="D4418">
        <f t="shared" si="136"/>
        <v>1</v>
      </c>
      <c r="E4418">
        <f t="shared" si="137"/>
        <v>0</v>
      </c>
    </row>
    <row r="4419" spans="2:5">
      <c r="B4419">
        <v>4416</v>
      </c>
      <c r="C4419">
        <v>5902.5552429414538</v>
      </c>
      <c r="D4419">
        <f t="shared" si="136"/>
        <v>2</v>
      </c>
      <c r="E4419">
        <f t="shared" si="137"/>
        <v>3122.0441943531632</v>
      </c>
    </row>
    <row r="4420" spans="2:5">
      <c r="B4420">
        <v>4417</v>
      </c>
      <c r="C4420">
        <v>492.04258217603194</v>
      </c>
      <c r="D4420">
        <f t="shared" si="136"/>
        <v>1</v>
      </c>
      <c r="E4420">
        <f t="shared" si="137"/>
        <v>0</v>
      </c>
    </row>
    <row r="4421" spans="2:5">
      <c r="B4421">
        <v>4418</v>
      </c>
      <c r="C4421">
        <v>1444.4405563053281</v>
      </c>
      <c r="D4421">
        <f t="shared" ref="D4421:D4484" si="138">IF(C4421&lt;=2000,1,IF(AND(C4421&gt;2000,C4421&lt;=127000),2,IF(C4421&gt;127000,3,0)))</f>
        <v>1</v>
      </c>
      <c r="E4421">
        <f t="shared" ref="E4421:E4484" si="139">IF(D4421=1,0,IF(D4421=2,0.8*(C4421-2000),IF(D4421=3,100000,"Error")))</f>
        <v>0</v>
      </c>
    </row>
    <row r="4422" spans="2:5">
      <c r="B4422">
        <v>4419</v>
      </c>
      <c r="C4422">
        <v>938.08070292540219</v>
      </c>
      <c r="D4422">
        <f t="shared" si="138"/>
        <v>1</v>
      </c>
      <c r="E4422">
        <f t="shared" si="139"/>
        <v>0</v>
      </c>
    </row>
    <row r="4423" spans="2:5">
      <c r="B4423">
        <v>4420</v>
      </c>
      <c r="C4423">
        <v>3066.2769838507456</v>
      </c>
      <c r="D4423">
        <f t="shared" si="138"/>
        <v>2</v>
      </c>
      <c r="E4423">
        <f t="shared" si="139"/>
        <v>853.02158708059653</v>
      </c>
    </row>
    <row r="4424" spans="2:5">
      <c r="B4424">
        <v>4421</v>
      </c>
      <c r="C4424">
        <v>892.15034601667833</v>
      </c>
      <c r="D4424">
        <f t="shared" si="138"/>
        <v>1</v>
      </c>
      <c r="E4424">
        <f t="shared" si="139"/>
        <v>0</v>
      </c>
    </row>
    <row r="4425" spans="2:5">
      <c r="B4425">
        <v>4422</v>
      </c>
      <c r="C4425">
        <v>1078.4168849785381</v>
      </c>
      <c r="D4425">
        <f t="shared" si="138"/>
        <v>1</v>
      </c>
      <c r="E4425">
        <f t="shared" si="139"/>
        <v>0</v>
      </c>
    </row>
    <row r="4426" spans="2:5">
      <c r="B4426">
        <v>4423</v>
      </c>
      <c r="C4426">
        <v>197.55417411398247</v>
      </c>
      <c r="D4426">
        <f t="shared" si="138"/>
        <v>1</v>
      </c>
      <c r="E4426">
        <f t="shared" si="139"/>
        <v>0</v>
      </c>
    </row>
    <row r="4427" spans="2:5">
      <c r="B4427">
        <v>4424</v>
      </c>
      <c r="C4427">
        <v>2003.3439685405594</v>
      </c>
      <c r="D4427">
        <f t="shared" si="138"/>
        <v>2</v>
      </c>
      <c r="E4427">
        <f t="shared" si="139"/>
        <v>2.6751748324475559</v>
      </c>
    </row>
    <row r="4428" spans="2:5">
      <c r="B4428">
        <v>4425</v>
      </c>
      <c r="C4428">
        <v>1411.0216211611587</v>
      </c>
      <c r="D4428">
        <f t="shared" si="138"/>
        <v>1</v>
      </c>
      <c r="E4428">
        <f t="shared" si="139"/>
        <v>0</v>
      </c>
    </row>
    <row r="4429" spans="2:5">
      <c r="B4429">
        <v>4426</v>
      </c>
      <c r="C4429">
        <v>459.99295646435883</v>
      </c>
      <c r="D4429">
        <f t="shared" si="138"/>
        <v>1</v>
      </c>
      <c r="E4429">
        <f t="shared" si="139"/>
        <v>0</v>
      </c>
    </row>
    <row r="4430" spans="2:5">
      <c r="B4430">
        <v>4427</v>
      </c>
      <c r="C4430">
        <v>3354.0443320139088</v>
      </c>
      <c r="D4430">
        <f t="shared" si="138"/>
        <v>2</v>
      </c>
      <c r="E4430">
        <f t="shared" si="139"/>
        <v>1083.2354656111272</v>
      </c>
    </row>
    <row r="4431" spans="2:5">
      <c r="B4431">
        <v>4428</v>
      </c>
      <c r="C4431">
        <v>1053.908207434318</v>
      </c>
      <c r="D4431">
        <f t="shared" si="138"/>
        <v>1</v>
      </c>
      <c r="E4431">
        <f t="shared" si="139"/>
        <v>0</v>
      </c>
    </row>
    <row r="4432" spans="2:5">
      <c r="B4432">
        <v>4429</v>
      </c>
      <c r="C4432">
        <v>3599.3801117242056</v>
      </c>
      <c r="D4432">
        <f t="shared" si="138"/>
        <v>2</v>
      </c>
      <c r="E4432">
        <f t="shared" si="139"/>
        <v>1279.5040893793646</v>
      </c>
    </row>
    <row r="4433" spans="2:5">
      <c r="B4433">
        <v>4430</v>
      </c>
      <c r="C4433">
        <v>239.28702918339584</v>
      </c>
      <c r="D4433">
        <f t="shared" si="138"/>
        <v>1</v>
      </c>
      <c r="E4433">
        <f t="shared" si="139"/>
        <v>0</v>
      </c>
    </row>
    <row r="4434" spans="2:5">
      <c r="B4434">
        <v>4431</v>
      </c>
      <c r="C4434">
        <v>1047.9328671350695</v>
      </c>
      <c r="D4434">
        <f t="shared" si="138"/>
        <v>1</v>
      </c>
      <c r="E4434">
        <f t="shared" si="139"/>
        <v>0</v>
      </c>
    </row>
    <row r="4435" spans="2:5">
      <c r="B4435">
        <v>4432</v>
      </c>
      <c r="C4435">
        <v>866.4764820007756</v>
      </c>
      <c r="D4435">
        <f t="shared" si="138"/>
        <v>1</v>
      </c>
      <c r="E4435">
        <f t="shared" si="139"/>
        <v>0</v>
      </c>
    </row>
    <row r="4436" spans="2:5">
      <c r="B4436">
        <v>4433</v>
      </c>
      <c r="C4436">
        <v>739.63442528998735</v>
      </c>
      <c r="D4436">
        <f t="shared" si="138"/>
        <v>1</v>
      </c>
      <c r="E4436">
        <f t="shared" si="139"/>
        <v>0</v>
      </c>
    </row>
    <row r="4437" spans="2:5">
      <c r="B4437">
        <v>4434</v>
      </c>
      <c r="C4437">
        <v>1472.6909317096165</v>
      </c>
      <c r="D4437">
        <f t="shared" si="138"/>
        <v>1</v>
      </c>
      <c r="E4437">
        <f t="shared" si="139"/>
        <v>0</v>
      </c>
    </row>
    <row r="4438" spans="2:5">
      <c r="B4438">
        <v>4435</v>
      </c>
      <c r="C4438">
        <v>5721.4478552834435</v>
      </c>
      <c r="D4438">
        <f t="shared" si="138"/>
        <v>2</v>
      </c>
      <c r="E4438">
        <f t="shared" si="139"/>
        <v>2977.1582842267549</v>
      </c>
    </row>
    <row r="4439" spans="2:5">
      <c r="B4439">
        <v>4436</v>
      </c>
      <c r="C4439">
        <v>23446.963614384891</v>
      </c>
      <c r="D4439">
        <f t="shared" si="138"/>
        <v>2</v>
      </c>
      <c r="E4439">
        <f t="shared" si="139"/>
        <v>17157.570891507912</v>
      </c>
    </row>
    <row r="4440" spans="2:5">
      <c r="B4440">
        <v>4437</v>
      </c>
      <c r="C4440">
        <v>142.5448393172025</v>
      </c>
      <c r="D4440">
        <f t="shared" si="138"/>
        <v>1</v>
      </c>
      <c r="E4440">
        <f t="shared" si="139"/>
        <v>0</v>
      </c>
    </row>
    <row r="4441" spans="2:5">
      <c r="B4441">
        <v>4438</v>
      </c>
      <c r="C4441">
        <v>669.59038393781771</v>
      </c>
      <c r="D4441">
        <f t="shared" si="138"/>
        <v>1</v>
      </c>
      <c r="E4441">
        <f t="shared" si="139"/>
        <v>0</v>
      </c>
    </row>
    <row r="4442" spans="2:5">
      <c r="B4442">
        <v>4439</v>
      </c>
      <c r="C4442">
        <v>690.83185736201244</v>
      </c>
      <c r="D4442">
        <f t="shared" si="138"/>
        <v>1</v>
      </c>
      <c r="E4442">
        <f t="shared" si="139"/>
        <v>0</v>
      </c>
    </row>
    <row r="4443" spans="2:5">
      <c r="B4443">
        <v>4440</v>
      </c>
      <c r="C4443">
        <v>1714.3705405658668</v>
      </c>
      <c r="D4443">
        <f t="shared" si="138"/>
        <v>1</v>
      </c>
      <c r="E4443">
        <f t="shared" si="139"/>
        <v>0</v>
      </c>
    </row>
    <row r="4444" spans="2:5">
      <c r="B4444">
        <v>4441</v>
      </c>
      <c r="C4444">
        <v>682.341553559158</v>
      </c>
      <c r="D4444">
        <f t="shared" si="138"/>
        <v>1</v>
      </c>
      <c r="E4444">
        <f t="shared" si="139"/>
        <v>0</v>
      </c>
    </row>
    <row r="4445" spans="2:5">
      <c r="B4445">
        <v>4442</v>
      </c>
      <c r="C4445">
        <v>4576.1316743333136</v>
      </c>
      <c r="D4445">
        <f t="shared" si="138"/>
        <v>2</v>
      </c>
      <c r="E4445">
        <f t="shared" si="139"/>
        <v>2060.9053394666512</v>
      </c>
    </row>
    <row r="4446" spans="2:5">
      <c r="B4446">
        <v>4443</v>
      </c>
      <c r="C4446">
        <v>3148.4322076913732</v>
      </c>
      <c r="D4446">
        <f t="shared" si="138"/>
        <v>2</v>
      </c>
      <c r="E4446">
        <f t="shared" si="139"/>
        <v>918.74576615309854</v>
      </c>
    </row>
    <row r="4447" spans="2:5">
      <c r="B4447">
        <v>4444</v>
      </c>
      <c r="C4447">
        <v>110.22702297556535</v>
      </c>
      <c r="D4447">
        <f t="shared" si="138"/>
        <v>1</v>
      </c>
      <c r="E4447">
        <f t="shared" si="139"/>
        <v>0</v>
      </c>
    </row>
    <row r="4448" spans="2:5">
      <c r="B4448">
        <v>4445</v>
      </c>
      <c r="C4448">
        <v>1100.5943952073833</v>
      </c>
      <c r="D4448">
        <f t="shared" si="138"/>
        <v>1</v>
      </c>
      <c r="E4448">
        <f t="shared" si="139"/>
        <v>0</v>
      </c>
    </row>
    <row r="4449" spans="2:5">
      <c r="B4449">
        <v>4446</v>
      </c>
      <c r="C4449">
        <v>3223.0467105252583</v>
      </c>
      <c r="D4449">
        <f t="shared" si="138"/>
        <v>2</v>
      </c>
      <c r="E4449">
        <f t="shared" si="139"/>
        <v>978.43736842020667</v>
      </c>
    </row>
    <row r="4450" spans="2:5">
      <c r="B4450">
        <v>4447</v>
      </c>
      <c r="C4450">
        <v>266.71893374747623</v>
      </c>
      <c r="D4450">
        <f t="shared" si="138"/>
        <v>1</v>
      </c>
      <c r="E4450">
        <f t="shared" si="139"/>
        <v>0</v>
      </c>
    </row>
    <row r="4451" spans="2:5">
      <c r="B4451">
        <v>4448</v>
      </c>
      <c r="C4451">
        <v>86.396201975711463</v>
      </c>
      <c r="D4451">
        <f t="shared" si="138"/>
        <v>1</v>
      </c>
      <c r="E4451">
        <f t="shared" si="139"/>
        <v>0</v>
      </c>
    </row>
    <row r="4452" spans="2:5">
      <c r="B4452">
        <v>4449</v>
      </c>
      <c r="C4452">
        <v>2907.5597881478575</v>
      </c>
      <c r="D4452">
        <f t="shared" si="138"/>
        <v>2</v>
      </c>
      <c r="E4452">
        <f t="shared" si="139"/>
        <v>726.04783051828599</v>
      </c>
    </row>
    <row r="4453" spans="2:5">
      <c r="B4453">
        <v>4450</v>
      </c>
      <c r="C4453">
        <v>2964.0214960475828</v>
      </c>
      <c r="D4453">
        <f t="shared" si="138"/>
        <v>2</v>
      </c>
      <c r="E4453">
        <f t="shared" si="139"/>
        <v>771.21719683806623</v>
      </c>
    </row>
    <row r="4454" spans="2:5">
      <c r="B4454">
        <v>4451</v>
      </c>
      <c r="C4454">
        <v>931.33815919567041</v>
      </c>
      <c r="D4454">
        <f t="shared" si="138"/>
        <v>1</v>
      </c>
      <c r="E4454">
        <f t="shared" si="139"/>
        <v>0</v>
      </c>
    </row>
    <row r="4455" spans="2:5">
      <c r="B4455">
        <v>4452</v>
      </c>
      <c r="C4455">
        <v>3991.8056242844746</v>
      </c>
      <c r="D4455">
        <f t="shared" si="138"/>
        <v>2</v>
      </c>
      <c r="E4455">
        <f t="shared" si="139"/>
        <v>1593.4444994275798</v>
      </c>
    </row>
    <row r="4456" spans="2:5">
      <c r="B4456">
        <v>4453</v>
      </c>
      <c r="C4456">
        <v>50.068173541647369</v>
      </c>
      <c r="D4456">
        <f t="shared" si="138"/>
        <v>1</v>
      </c>
      <c r="E4456">
        <f t="shared" si="139"/>
        <v>0</v>
      </c>
    </row>
    <row r="4457" spans="2:5">
      <c r="B4457">
        <v>4454</v>
      </c>
      <c r="C4457">
        <v>1332.3948468747876</v>
      </c>
      <c r="D4457">
        <f t="shared" si="138"/>
        <v>1</v>
      </c>
      <c r="E4457">
        <f t="shared" si="139"/>
        <v>0</v>
      </c>
    </row>
    <row r="4458" spans="2:5">
      <c r="B4458">
        <v>4455</v>
      </c>
      <c r="C4458">
        <v>895.10113909859547</v>
      </c>
      <c r="D4458">
        <f t="shared" si="138"/>
        <v>1</v>
      </c>
      <c r="E4458">
        <f t="shared" si="139"/>
        <v>0</v>
      </c>
    </row>
    <row r="4459" spans="2:5">
      <c r="B4459">
        <v>4456</v>
      </c>
      <c r="C4459">
        <v>390.09814188058073</v>
      </c>
      <c r="D4459">
        <f t="shared" si="138"/>
        <v>1</v>
      </c>
      <c r="E4459">
        <f t="shared" si="139"/>
        <v>0</v>
      </c>
    </row>
    <row r="4460" spans="2:5">
      <c r="B4460">
        <v>4457</v>
      </c>
      <c r="C4460">
        <v>82.50346826388548</v>
      </c>
      <c r="D4460">
        <f t="shared" si="138"/>
        <v>1</v>
      </c>
      <c r="E4460">
        <f t="shared" si="139"/>
        <v>0</v>
      </c>
    </row>
    <row r="4461" spans="2:5">
      <c r="B4461">
        <v>4458</v>
      </c>
      <c r="C4461">
        <v>580.6369038998613</v>
      </c>
      <c r="D4461">
        <f t="shared" si="138"/>
        <v>1</v>
      </c>
      <c r="E4461">
        <f t="shared" si="139"/>
        <v>0</v>
      </c>
    </row>
    <row r="4462" spans="2:5">
      <c r="B4462">
        <v>4459</v>
      </c>
      <c r="C4462">
        <v>225.35125287783836</v>
      </c>
      <c r="D4462">
        <f t="shared" si="138"/>
        <v>1</v>
      </c>
      <c r="E4462">
        <f t="shared" si="139"/>
        <v>0</v>
      </c>
    </row>
    <row r="4463" spans="2:5">
      <c r="B4463">
        <v>4460</v>
      </c>
      <c r="C4463">
        <v>1700.9365738917002</v>
      </c>
      <c r="D4463">
        <f t="shared" si="138"/>
        <v>1</v>
      </c>
      <c r="E4463">
        <f t="shared" si="139"/>
        <v>0</v>
      </c>
    </row>
    <row r="4464" spans="2:5">
      <c r="B4464">
        <v>4461</v>
      </c>
      <c r="C4464">
        <v>69.793135319117638</v>
      </c>
      <c r="D4464">
        <f t="shared" si="138"/>
        <v>1</v>
      </c>
      <c r="E4464">
        <f t="shared" si="139"/>
        <v>0</v>
      </c>
    </row>
    <row r="4465" spans="2:5">
      <c r="B4465">
        <v>4462</v>
      </c>
      <c r="C4465">
        <v>129.88953118627944</v>
      </c>
      <c r="D4465">
        <f t="shared" si="138"/>
        <v>1</v>
      </c>
      <c r="E4465">
        <f t="shared" si="139"/>
        <v>0</v>
      </c>
    </row>
    <row r="4466" spans="2:5">
      <c r="B4466">
        <v>4463</v>
      </c>
      <c r="C4466">
        <v>2313.0519199521318</v>
      </c>
      <c r="D4466">
        <f t="shared" si="138"/>
        <v>2</v>
      </c>
      <c r="E4466">
        <f t="shared" si="139"/>
        <v>250.44153596170545</v>
      </c>
    </row>
    <row r="4467" spans="2:5">
      <c r="B4467">
        <v>4464</v>
      </c>
      <c r="C4467">
        <v>316.22154426733169</v>
      </c>
      <c r="D4467">
        <f t="shared" si="138"/>
        <v>1</v>
      </c>
      <c r="E4467">
        <f t="shared" si="139"/>
        <v>0</v>
      </c>
    </row>
    <row r="4468" spans="2:5">
      <c r="B4468">
        <v>4465</v>
      </c>
      <c r="C4468">
        <v>180.35894587445108</v>
      </c>
      <c r="D4468">
        <f t="shared" si="138"/>
        <v>1</v>
      </c>
      <c r="E4468">
        <f t="shared" si="139"/>
        <v>0</v>
      </c>
    </row>
    <row r="4469" spans="2:5">
      <c r="B4469">
        <v>4466</v>
      </c>
      <c r="C4469">
        <v>320.52400583067413</v>
      </c>
      <c r="D4469">
        <f t="shared" si="138"/>
        <v>1</v>
      </c>
      <c r="E4469">
        <f t="shared" si="139"/>
        <v>0</v>
      </c>
    </row>
    <row r="4470" spans="2:5">
      <c r="B4470">
        <v>4467</v>
      </c>
      <c r="C4470">
        <v>1786.3029895161628</v>
      </c>
      <c r="D4470">
        <f t="shared" si="138"/>
        <v>1</v>
      </c>
      <c r="E4470">
        <f t="shared" si="139"/>
        <v>0</v>
      </c>
    </row>
    <row r="4471" spans="2:5">
      <c r="B4471">
        <v>4468</v>
      </c>
      <c r="C4471">
        <v>971.72015780247398</v>
      </c>
      <c r="D4471">
        <f t="shared" si="138"/>
        <v>1</v>
      </c>
      <c r="E4471">
        <f t="shared" si="139"/>
        <v>0</v>
      </c>
    </row>
    <row r="4472" spans="2:5">
      <c r="B4472">
        <v>4469</v>
      </c>
      <c r="C4472">
        <v>577.62904765699739</v>
      </c>
      <c r="D4472">
        <f t="shared" si="138"/>
        <v>1</v>
      </c>
      <c r="E4472">
        <f t="shared" si="139"/>
        <v>0</v>
      </c>
    </row>
    <row r="4473" spans="2:5">
      <c r="B4473">
        <v>4470</v>
      </c>
      <c r="C4473">
        <v>5341.799476071762</v>
      </c>
      <c r="D4473">
        <f t="shared" si="138"/>
        <v>2</v>
      </c>
      <c r="E4473">
        <f t="shared" si="139"/>
        <v>2673.43958085741</v>
      </c>
    </row>
    <row r="4474" spans="2:5">
      <c r="B4474">
        <v>4471</v>
      </c>
      <c r="C4474">
        <v>6.376741312249588</v>
      </c>
      <c r="D4474">
        <f t="shared" si="138"/>
        <v>1</v>
      </c>
      <c r="E4474">
        <f t="shared" si="139"/>
        <v>0</v>
      </c>
    </row>
    <row r="4475" spans="2:5">
      <c r="B4475">
        <v>4472</v>
      </c>
      <c r="C4475">
        <v>2151.4795642158811</v>
      </c>
      <c r="D4475">
        <f t="shared" si="138"/>
        <v>2</v>
      </c>
      <c r="E4475">
        <f t="shared" si="139"/>
        <v>121.18365137270484</v>
      </c>
    </row>
    <row r="4476" spans="2:5">
      <c r="B4476">
        <v>4473</v>
      </c>
      <c r="C4476">
        <v>373.63155617230063</v>
      </c>
      <c r="D4476">
        <f t="shared" si="138"/>
        <v>1</v>
      </c>
      <c r="E4476">
        <f t="shared" si="139"/>
        <v>0</v>
      </c>
    </row>
    <row r="4477" spans="2:5">
      <c r="B4477">
        <v>4474</v>
      </c>
      <c r="C4477">
        <v>129.4960023406899</v>
      </c>
      <c r="D4477">
        <f t="shared" si="138"/>
        <v>1</v>
      </c>
      <c r="E4477">
        <f t="shared" si="139"/>
        <v>0</v>
      </c>
    </row>
    <row r="4478" spans="2:5">
      <c r="B4478">
        <v>4475</v>
      </c>
      <c r="C4478">
        <v>105.4575252634769</v>
      </c>
      <c r="D4478">
        <f t="shared" si="138"/>
        <v>1</v>
      </c>
      <c r="E4478">
        <f t="shared" si="139"/>
        <v>0</v>
      </c>
    </row>
    <row r="4479" spans="2:5">
      <c r="B4479">
        <v>4476</v>
      </c>
      <c r="C4479">
        <v>3771.6567231391937</v>
      </c>
      <c r="D4479">
        <f t="shared" si="138"/>
        <v>2</v>
      </c>
      <c r="E4479">
        <f t="shared" si="139"/>
        <v>1417.325378511355</v>
      </c>
    </row>
    <row r="4480" spans="2:5">
      <c r="B4480">
        <v>4477</v>
      </c>
      <c r="C4480">
        <v>758.16892163088585</v>
      </c>
      <c r="D4480">
        <f t="shared" si="138"/>
        <v>1</v>
      </c>
      <c r="E4480">
        <f t="shared" si="139"/>
        <v>0</v>
      </c>
    </row>
    <row r="4481" spans="2:5">
      <c r="B4481">
        <v>4478</v>
      </c>
      <c r="C4481">
        <v>723.69773671614041</v>
      </c>
      <c r="D4481">
        <f t="shared" si="138"/>
        <v>1</v>
      </c>
      <c r="E4481">
        <f t="shared" si="139"/>
        <v>0</v>
      </c>
    </row>
    <row r="4482" spans="2:5">
      <c r="B4482">
        <v>4479</v>
      </c>
      <c r="C4482">
        <v>4743.3857834269456</v>
      </c>
      <c r="D4482">
        <f t="shared" si="138"/>
        <v>2</v>
      </c>
      <c r="E4482">
        <f t="shared" si="139"/>
        <v>2194.7086267415566</v>
      </c>
    </row>
    <row r="4483" spans="2:5">
      <c r="B4483">
        <v>4480</v>
      </c>
      <c r="C4483">
        <v>978.58913607373756</v>
      </c>
      <c r="D4483">
        <f t="shared" si="138"/>
        <v>1</v>
      </c>
      <c r="E4483">
        <f t="shared" si="139"/>
        <v>0</v>
      </c>
    </row>
    <row r="4484" spans="2:5">
      <c r="B4484">
        <v>4481</v>
      </c>
      <c r="C4484">
        <v>94.365232622423832</v>
      </c>
      <c r="D4484">
        <f t="shared" si="138"/>
        <v>1</v>
      </c>
      <c r="E4484">
        <f t="shared" si="139"/>
        <v>0</v>
      </c>
    </row>
    <row r="4485" spans="2:5">
      <c r="B4485">
        <v>4482</v>
      </c>
      <c r="C4485">
        <v>199.12831125262215</v>
      </c>
      <c r="D4485">
        <f t="shared" ref="D4485:D4548" si="140">IF(C4485&lt;=2000,1,IF(AND(C4485&gt;2000,C4485&lt;=127000),2,IF(C4485&gt;127000,3,0)))</f>
        <v>1</v>
      </c>
      <c r="E4485">
        <f t="shared" ref="E4485:E4548" si="141">IF(D4485=1,0,IF(D4485=2,0.8*(C4485-2000),IF(D4485=3,100000,"Error")))</f>
        <v>0</v>
      </c>
    </row>
    <row r="4486" spans="2:5">
      <c r="B4486">
        <v>4483</v>
      </c>
      <c r="C4486">
        <v>180.84533729173489</v>
      </c>
      <c r="D4486">
        <f t="shared" si="140"/>
        <v>1</v>
      </c>
      <c r="E4486">
        <f t="shared" si="141"/>
        <v>0</v>
      </c>
    </row>
    <row r="4487" spans="2:5">
      <c r="B4487">
        <v>4484</v>
      </c>
      <c r="C4487">
        <v>205.82075905590133</v>
      </c>
      <c r="D4487">
        <f t="shared" si="140"/>
        <v>1</v>
      </c>
      <c r="E4487">
        <f t="shared" si="141"/>
        <v>0</v>
      </c>
    </row>
    <row r="4488" spans="2:5">
      <c r="B4488">
        <v>4485</v>
      </c>
      <c r="C4488">
        <v>656.45285531701245</v>
      </c>
      <c r="D4488">
        <f t="shared" si="140"/>
        <v>1</v>
      </c>
      <c r="E4488">
        <f t="shared" si="141"/>
        <v>0</v>
      </c>
    </row>
    <row r="4489" spans="2:5">
      <c r="B4489">
        <v>4486</v>
      </c>
      <c r="C4489">
        <v>100.57399564747702</v>
      </c>
      <c r="D4489">
        <f t="shared" si="140"/>
        <v>1</v>
      </c>
      <c r="E4489">
        <f t="shared" si="141"/>
        <v>0</v>
      </c>
    </row>
    <row r="4490" spans="2:5">
      <c r="B4490">
        <v>4487</v>
      </c>
      <c r="C4490">
        <v>1290.5760699844245</v>
      </c>
      <c r="D4490">
        <f t="shared" si="140"/>
        <v>1</v>
      </c>
      <c r="E4490">
        <f t="shared" si="141"/>
        <v>0</v>
      </c>
    </row>
    <row r="4491" spans="2:5">
      <c r="B4491">
        <v>4488</v>
      </c>
      <c r="C4491">
        <v>41396.412688790311</v>
      </c>
      <c r="D4491">
        <f t="shared" si="140"/>
        <v>2</v>
      </c>
      <c r="E4491">
        <f t="shared" si="141"/>
        <v>31517.130151032252</v>
      </c>
    </row>
    <row r="4492" spans="2:5">
      <c r="B4492">
        <v>4489</v>
      </c>
      <c r="C4492">
        <v>3188.6849066443078</v>
      </c>
      <c r="D4492">
        <f t="shared" si="140"/>
        <v>2</v>
      </c>
      <c r="E4492">
        <f t="shared" si="141"/>
        <v>950.94792531544635</v>
      </c>
    </row>
    <row r="4493" spans="2:5">
      <c r="B4493">
        <v>4490</v>
      </c>
      <c r="C4493">
        <v>17.043584327133235</v>
      </c>
      <c r="D4493">
        <f t="shared" si="140"/>
        <v>1</v>
      </c>
      <c r="E4493">
        <f t="shared" si="141"/>
        <v>0</v>
      </c>
    </row>
    <row r="4494" spans="2:5">
      <c r="B4494">
        <v>4491</v>
      </c>
      <c r="C4494">
        <v>2634.2959304961928</v>
      </c>
      <c r="D4494">
        <f t="shared" si="140"/>
        <v>2</v>
      </c>
      <c r="E4494">
        <f t="shared" si="141"/>
        <v>507.43674439695428</v>
      </c>
    </row>
    <row r="4495" spans="2:5">
      <c r="B4495">
        <v>4492</v>
      </c>
      <c r="C4495">
        <v>1392.8993331461847</v>
      </c>
      <c r="D4495">
        <f t="shared" si="140"/>
        <v>1</v>
      </c>
      <c r="E4495">
        <f t="shared" si="141"/>
        <v>0</v>
      </c>
    </row>
    <row r="4496" spans="2:5">
      <c r="B4496">
        <v>4493</v>
      </c>
      <c r="C4496">
        <v>1115.5126028194168</v>
      </c>
      <c r="D4496">
        <f t="shared" si="140"/>
        <v>1</v>
      </c>
      <c r="E4496">
        <f t="shared" si="141"/>
        <v>0</v>
      </c>
    </row>
    <row r="4497" spans="2:5">
      <c r="B4497">
        <v>4494</v>
      </c>
      <c r="C4497">
        <v>373.00190173600339</v>
      </c>
      <c r="D4497">
        <f t="shared" si="140"/>
        <v>1</v>
      </c>
      <c r="E4497">
        <f t="shared" si="141"/>
        <v>0</v>
      </c>
    </row>
    <row r="4498" spans="2:5">
      <c r="B4498">
        <v>4495</v>
      </c>
      <c r="C4498">
        <v>1990.3760940583495</v>
      </c>
      <c r="D4498">
        <f t="shared" si="140"/>
        <v>1</v>
      </c>
      <c r="E4498">
        <f t="shared" si="141"/>
        <v>0</v>
      </c>
    </row>
    <row r="4499" spans="2:5">
      <c r="B4499">
        <v>4496</v>
      </c>
      <c r="C4499">
        <v>92.468725427199288</v>
      </c>
      <c r="D4499">
        <f t="shared" si="140"/>
        <v>1</v>
      </c>
      <c r="E4499">
        <f t="shared" si="141"/>
        <v>0</v>
      </c>
    </row>
    <row r="4500" spans="2:5">
      <c r="B4500">
        <v>4497</v>
      </c>
      <c r="C4500">
        <v>454.3253284947167</v>
      </c>
      <c r="D4500">
        <f t="shared" si="140"/>
        <v>1</v>
      </c>
      <c r="E4500">
        <f t="shared" si="141"/>
        <v>0</v>
      </c>
    </row>
    <row r="4501" spans="2:5">
      <c r="B4501">
        <v>4498</v>
      </c>
      <c r="C4501">
        <v>870.75539117536584</v>
      </c>
      <c r="D4501">
        <f t="shared" si="140"/>
        <v>1</v>
      </c>
      <c r="E4501">
        <f t="shared" si="141"/>
        <v>0</v>
      </c>
    </row>
    <row r="4502" spans="2:5">
      <c r="B4502">
        <v>4499</v>
      </c>
      <c r="C4502">
        <v>12470.45588824381</v>
      </c>
      <c r="D4502">
        <f t="shared" si="140"/>
        <v>2</v>
      </c>
      <c r="E4502">
        <f t="shared" si="141"/>
        <v>8376.3647105950495</v>
      </c>
    </row>
    <row r="4503" spans="2:5">
      <c r="B4503">
        <v>4500</v>
      </c>
      <c r="C4503">
        <v>2355.2769399072808</v>
      </c>
      <c r="D4503">
        <f t="shared" si="140"/>
        <v>2</v>
      </c>
      <c r="E4503">
        <f t="shared" si="141"/>
        <v>284.22155192582471</v>
      </c>
    </row>
    <row r="4504" spans="2:5">
      <c r="B4504">
        <v>4501</v>
      </c>
      <c r="C4504">
        <v>108.83094980664214</v>
      </c>
      <c r="D4504">
        <f t="shared" si="140"/>
        <v>1</v>
      </c>
      <c r="E4504">
        <f t="shared" si="141"/>
        <v>0</v>
      </c>
    </row>
    <row r="4505" spans="2:5">
      <c r="B4505">
        <v>4502</v>
      </c>
      <c r="C4505">
        <v>7178.6341728824127</v>
      </c>
      <c r="D4505">
        <f t="shared" si="140"/>
        <v>2</v>
      </c>
      <c r="E4505">
        <f t="shared" si="141"/>
        <v>4142.9073383059304</v>
      </c>
    </row>
    <row r="4506" spans="2:5">
      <c r="B4506">
        <v>4503</v>
      </c>
      <c r="C4506">
        <v>251.05822205034082</v>
      </c>
      <c r="D4506">
        <f t="shared" si="140"/>
        <v>1</v>
      </c>
      <c r="E4506">
        <f t="shared" si="141"/>
        <v>0</v>
      </c>
    </row>
    <row r="4507" spans="2:5">
      <c r="B4507">
        <v>4504</v>
      </c>
      <c r="C4507">
        <v>1634.6276770960387</v>
      </c>
      <c r="D4507">
        <f t="shared" si="140"/>
        <v>1</v>
      </c>
      <c r="E4507">
        <f t="shared" si="141"/>
        <v>0</v>
      </c>
    </row>
    <row r="4508" spans="2:5">
      <c r="B4508">
        <v>4505</v>
      </c>
      <c r="C4508">
        <v>422.42063430824277</v>
      </c>
      <c r="D4508">
        <f t="shared" si="140"/>
        <v>1</v>
      </c>
      <c r="E4508">
        <f t="shared" si="141"/>
        <v>0</v>
      </c>
    </row>
    <row r="4509" spans="2:5">
      <c r="B4509">
        <v>4506</v>
      </c>
      <c r="C4509">
        <v>978.54267496205478</v>
      </c>
      <c r="D4509">
        <f t="shared" si="140"/>
        <v>1</v>
      </c>
      <c r="E4509">
        <f t="shared" si="141"/>
        <v>0</v>
      </c>
    </row>
    <row r="4510" spans="2:5">
      <c r="B4510">
        <v>4507</v>
      </c>
      <c r="C4510">
        <v>3582.1204783486983</v>
      </c>
      <c r="D4510">
        <f t="shared" si="140"/>
        <v>2</v>
      </c>
      <c r="E4510">
        <f t="shared" si="141"/>
        <v>1265.6963826789588</v>
      </c>
    </row>
    <row r="4511" spans="2:5">
      <c r="B4511">
        <v>4508</v>
      </c>
      <c r="C4511">
        <v>184.73000297920146</v>
      </c>
      <c r="D4511">
        <f t="shared" si="140"/>
        <v>1</v>
      </c>
      <c r="E4511">
        <f t="shared" si="141"/>
        <v>0</v>
      </c>
    </row>
    <row r="4512" spans="2:5">
      <c r="B4512">
        <v>4509</v>
      </c>
      <c r="C4512">
        <v>100.8800555371909</v>
      </c>
      <c r="D4512">
        <f t="shared" si="140"/>
        <v>1</v>
      </c>
      <c r="E4512">
        <f t="shared" si="141"/>
        <v>0</v>
      </c>
    </row>
    <row r="4513" spans="2:5">
      <c r="B4513">
        <v>4510</v>
      </c>
      <c r="C4513">
        <v>505.03308133051667</v>
      </c>
      <c r="D4513">
        <f t="shared" si="140"/>
        <v>1</v>
      </c>
      <c r="E4513">
        <f t="shared" si="141"/>
        <v>0</v>
      </c>
    </row>
    <row r="4514" spans="2:5">
      <c r="B4514">
        <v>4511</v>
      </c>
      <c r="C4514">
        <v>319.52103158776794</v>
      </c>
      <c r="D4514">
        <f t="shared" si="140"/>
        <v>1</v>
      </c>
      <c r="E4514">
        <f t="shared" si="141"/>
        <v>0</v>
      </c>
    </row>
    <row r="4515" spans="2:5">
      <c r="B4515">
        <v>4512</v>
      </c>
      <c r="C4515">
        <v>5014.8450741964953</v>
      </c>
      <c r="D4515">
        <f t="shared" si="140"/>
        <v>2</v>
      </c>
      <c r="E4515">
        <f t="shared" si="141"/>
        <v>2411.8760593571965</v>
      </c>
    </row>
    <row r="4516" spans="2:5">
      <c r="B4516">
        <v>4513</v>
      </c>
      <c r="C4516">
        <v>6097.8763711952088</v>
      </c>
      <c r="D4516">
        <f t="shared" si="140"/>
        <v>2</v>
      </c>
      <c r="E4516">
        <f t="shared" si="141"/>
        <v>3278.3010969561674</v>
      </c>
    </row>
    <row r="4517" spans="2:5">
      <c r="B4517">
        <v>4514</v>
      </c>
      <c r="C4517">
        <v>4984.1383537997544</v>
      </c>
      <c r="D4517">
        <f t="shared" si="140"/>
        <v>2</v>
      </c>
      <c r="E4517">
        <f t="shared" si="141"/>
        <v>2387.3106830398037</v>
      </c>
    </row>
    <row r="4518" spans="2:5">
      <c r="B4518">
        <v>4515</v>
      </c>
      <c r="C4518">
        <v>7380.1861257365772</v>
      </c>
      <c r="D4518">
        <f t="shared" si="140"/>
        <v>2</v>
      </c>
      <c r="E4518">
        <f t="shared" si="141"/>
        <v>4304.1489005892618</v>
      </c>
    </row>
    <row r="4519" spans="2:5">
      <c r="B4519">
        <v>4516</v>
      </c>
      <c r="C4519">
        <v>832.50640413094698</v>
      </c>
      <c r="D4519">
        <f t="shared" si="140"/>
        <v>1</v>
      </c>
      <c r="E4519">
        <f t="shared" si="141"/>
        <v>0</v>
      </c>
    </row>
    <row r="4520" spans="2:5">
      <c r="B4520">
        <v>4517</v>
      </c>
      <c r="C4520">
        <v>629.05724141086137</v>
      </c>
      <c r="D4520">
        <f t="shared" si="140"/>
        <v>1</v>
      </c>
      <c r="E4520">
        <f t="shared" si="141"/>
        <v>0</v>
      </c>
    </row>
    <row r="4521" spans="2:5">
      <c r="B4521">
        <v>4518</v>
      </c>
      <c r="C4521">
        <v>142.684867739037</v>
      </c>
      <c r="D4521">
        <f t="shared" si="140"/>
        <v>1</v>
      </c>
      <c r="E4521">
        <f t="shared" si="141"/>
        <v>0</v>
      </c>
    </row>
    <row r="4522" spans="2:5">
      <c r="B4522">
        <v>4519</v>
      </c>
      <c r="C4522">
        <v>257.87871534750121</v>
      </c>
      <c r="D4522">
        <f t="shared" si="140"/>
        <v>1</v>
      </c>
      <c r="E4522">
        <f t="shared" si="141"/>
        <v>0</v>
      </c>
    </row>
    <row r="4523" spans="2:5">
      <c r="B4523">
        <v>4520</v>
      </c>
      <c r="C4523">
        <v>10.26543763138997</v>
      </c>
      <c r="D4523">
        <f t="shared" si="140"/>
        <v>1</v>
      </c>
      <c r="E4523">
        <f t="shared" si="141"/>
        <v>0</v>
      </c>
    </row>
    <row r="4524" spans="2:5">
      <c r="B4524">
        <v>4521</v>
      </c>
      <c r="C4524">
        <v>5557.8773107598263</v>
      </c>
      <c r="D4524">
        <f t="shared" si="140"/>
        <v>2</v>
      </c>
      <c r="E4524">
        <f t="shared" si="141"/>
        <v>2846.3018486078613</v>
      </c>
    </row>
    <row r="4525" spans="2:5">
      <c r="B4525">
        <v>4522</v>
      </c>
      <c r="C4525">
        <v>218.03236045796348</v>
      </c>
      <c r="D4525">
        <f t="shared" si="140"/>
        <v>1</v>
      </c>
      <c r="E4525">
        <f t="shared" si="141"/>
        <v>0</v>
      </c>
    </row>
    <row r="4526" spans="2:5">
      <c r="B4526">
        <v>4523</v>
      </c>
      <c r="C4526">
        <v>2275.1192276387587</v>
      </c>
      <c r="D4526">
        <f t="shared" si="140"/>
        <v>2</v>
      </c>
      <c r="E4526">
        <f t="shared" si="141"/>
        <v>220.09538211100698</v>
      </c>
    </row>
    <row r="4527" spans="2:5">
      <c r="B4527">
        <v>4524</v>
      </c>
      <c r="C4527">
        <v>243.06915927407937</v>
      </c>
      <c r="D4527">
        <f t="shared" si="140"/>
        <v>1</v>
      </c>
      <c r="E4527">
        <f t="shared" si="141"/>
        <v>0</v>
      </c>
    </row>
    <row r="4528" spans="2:5">
      <c r="B4528">
        <v>4525</v>
      </c>
      <c r="C4528">
        <v>10248.693120623495</v>
      </c>
      <c r="D4528">
        <f t="shared" si="140"/>
        <v>2</v>
      </c>
      <c r="E4528">
        <f t="shared" si="141"/>
        <v>6598.9544964987963</v>
      </c>
    </row>
    <row r="4529" spans="2:5">
      <c r="B4529">
        <v>4526</v>
      </c>
      <c r="C4529">
        <v>685.53330648216092</v>
      </c>
      <c r="D4529">
        <f t="shared" si="140"/>
        <v>1</v>
      </c>
      <c r="E4529">
        <f t="shared" si="141"/>
        <v>0</v>
      </c>
    </row>
    <row r="4530" spans="2:5">
      <c r="B4530">
        <v>4527</v>
      </c>
      <c r="C4530">
        <v>72.705208769553153</v>
      </c>
      <c r="D4530">
        <f t="shared" si="140"/>
        <v>1</v>
      </c>
      <c r="E4530">
        <f t="shared" si="141"/>
        <v>0</v>
      </c>
    </row>
    <row r="4531" spans="2:5">
      <c r="B4531">
        <v>4528</v>
      </c>
      <c r="C4531">
        <v>131.42915369949387</v>
      </c>
      <c r="D4531">
        <f t="shared" si="140"/>
        <v>1</v>
      </c>
      <c r="E4531">
        <f t="shared" si="141"/>
        <v>0</v>
      </c>
    </row>
    <row r="4532" spans="2:5">
      <c r="B4532">
        <v>4529</v>
      </c>
      <c r="C4532">
        <v>345.73768390562344</v>
      </c>
      <c r="D4532">
        <f t="shared" si="140"/>
        <v>1</v>
      </c>
      <c r="E4532">
        <f t="shared" si="141"/>
        <v>0</v>
      </c>
    </row>
    <row r="4533" spans="2:5">
      <c r="B4533">
        <v>4530</v>
      </c>
      <c r="C4533">
        <v>1547.2246927815074</v>
      </c>
      <c r="D4533">
        <f t="shared" si="140"/>
        <v>1</v>
      </c>
      <c r="E4533">
        <f t="shared" si="141"/>
        <v>0</v>
      </c>
    </row>
    <row r="4534" spans="2:5">
      <c r="B4534">
        <v>4531</v>
      </c>
      <c r="C4534">
        <v>872.90174100664888</v>
      </c>
      <c r="D4534">
        <f t="shared" si="140"/>
        <v>1</v>
      </c>
      <c r="E4534">
        <f t="shared" si="141"/>
        <v>0</v>
      </c>
    </row>
    <row r="4535" spans="2:5">
      <c r="B4535">
        <v>4532</v>
      </c>
      <c r="C4535">
        <v>191.96033427216636</v>
      </c>
      <c r="D4535">
        <f t="shared" si="140"/>
        <v>1</v>
      </c>
      <c r="E4535">
        <f t="shared" si="141"/>
        <v>0</v>
      </c>
    </row>
    <row r="4536" spans="2:5">
      <c r="B4536">
        <v>4533</v>
      </c>
      <c r="C4536">
        <v>2198.0253935604651</v>
      </c>
      <c r="D4536">
        <f t="shared" si="140"/>
        <v>2</v>
      </c>
      <c r="E4536">
        <f t="shared" si="141"/>
        <v>158.42031484837207</v>
      </c>
    </row>
    <row r="4537" spans="2:5">
      <c r="B4537">
        <v>4534</v>
      </c>
      <c r="C4537">
        <v>582.0953595088381</v>
      </c>
      <c r="D4537">
        <f t="shared" si="140"/>
        <v>1</v>
      </c>
      <c r="E4537">
        <f t="shared" si="141"/>
        <v>0</v>
      </c>
    </row>
    <row r="4538" spans="2:5">
      <c r="B4538">
        <v>4535</v>
      </c>
      <c r="C4538">
        <v>4143.3275364361471</v>
      </c>
      <c r="D4538">
        <f t="shared" si="140"/>
        <v>2</v>
      </c>
      <c r="E4538">
        <f t="shared" si="141"/>
        <v>1714.6620291489178</v>
      </c>
    </row>
    <row r="4539" spans="2:5">
      <c r="B4539">
        <v>4536</v>
      </c>
      <c r="C4539">
        <v>1586.057358384568</v>
      </c>
      <c r="D4539">
        <f t="shared" si="140"/>
        <v>1</v>
      </c>
      <c r="E4539">
        <f t="shared" si="141"/>
        <v>0</v>
      </c>
    </row>
    <row r="4540" spans="2:5">
      <c r="B4540">
        <v>4537</v>
      </c>
      <c r="C4540">
        <v>1346.6067852967487</v>
      </c>
      <c r="D4540">
        <f t="shared" si="140"/>
        <v>1</v>
      </c>
      <c r="E4540">
        <f t="shared" si="141"/>
        <v>0</v>
      </c>
    </row>
    <row r="4541" spans="2:5">
      <c r="B4541">
        <v>4538</v>
      </c>
      <c r="C4541">
        <v>47.34498106807407</v>
      </c>
      <c r="D4541">
        <f t="shared" si="140"/>
        <v>1</v>
      </c>
      <c r="E4541">
        <f t="shared" si="141"/>
        <v>0</v>
      </c>
    </row>
    <row r="4542" spans="2:5">
      <c r="B4542">
        <v>4539</v>
      </c>
      <c r="C4542">
        <v>2727.3997274551998</v>
      </c>
      <c r="D4542">
        <f t="shared" si="140"/>
        <v>2</v>
      </c>
      <c r="E4542">
        <f t="shared" si="141"/>
        <v>581.91978196415982</v>
      </c>
    </row>
    <row r="4543" spans="2:5">
      <c r="B4543">
        <v>4540</v>
      </c>
      <c r="C4543">
        <v>35.112524635904826</v>
      </c>
      <c r="D4543">
        <f t="shared" si="140"/>
        <v>1</v>
      </c>
      <c r="E4543">
        <f t="shared" si="141"/>
        <v>0</v>
      </c>
    </row>
    <row r="4544" spans="2:5">
      <c r="B4544">
        <v>4541</v>
      </c>
      <c r="C4544">
        <v>1053.3564622478561</v>
      </c>
      <c r="D4544">
        <f t="shared" si="140"/>
        <v>1</v>
      </c>
      <c r="E4544">
        <f t="shared" si="141"/>
        <v>0</v>
      </c>
    </row>
    <row r="4545" spans="2:5">
      <c r="B4545">
        <v>4542</v>
      </c>
      <c r="C4545">
        <v>15500.742990152779</v>
      </c>
      <c r="D4545">
        <f t="shared" si="140"/>
        <v>2</v>
      </c>
      <c r="E4545">
        <f t="shared" si="141"/>
        <v>10800.594392122224</v>
      </c>
    </row>
    <row r="4546" spans="2:5">
      <c r="B4546">
        <v>4543</v>
      </c>
      <c r="C4546">
        <v>1299.596271006501</v>
      </c>
      <c r="D4546">
        <f t="shared" si="140"/>
        <v>1</v>
      </c>
      <c r="E4546">
        <f t="shared" si="141"/>
        <v>0</v>
      </c>
    </row>
    <row r="4547" spans="2:5">
      <c r="B4547">
        <v>4544</v>
      </c>
      <c r="C4547">
        <v>93830.003115062689</v>
      </c>
      <c r="D4547">
        <f t="shared" si="140"/>
        <v>2</v>
      </c>
      <c r="E4547">
        <f t="shared" si="141"/>
        <v>73464.00249205016</v>
      </c>
    </row>
    <row r="4548" spans="2:5">
      <c r="B4548">
        <v>4545</v>
      </c>
      <c r="C4548">
        <v>3890.5825617902469</v>
      </c>
      <c r="D4548">
        <f t="shared" si="140"/>
        <v>2</v>
      </c>
      <c r="E4548">
        <f t="shared" si="141"/>
        <v>1512.4660494321977</v>
      </c>
    </row>
    <row r="4549" spans="2:5">
      <c r="B4549">
        <v>4546</v>
      </c>
      <c r="C4549">
        <v>184.31862748063227</v>
      </c>
      <c r="D4549">
        <f t="shared" ref="D4549:D4612" si="142">IF(C4549&lt;=2000,1,IF(AND(C4549&gt;2000,C4549&lt;=127000),2,IF(C4549&gt;127000,3,0)))</f>
        <v>1</v>
      </c>
      <c r="E4549">
        <f t="shared" ref="E4549:E4612" si="143">IF(D4549=1,0,IF(D4549=2,0.8*(C4549-2000),IF(D4549=3,100000,"Error")))</f>
        <v>0</v>
      </c>
    </row>
    <row r="4550" spans="2:5">
      <c r="B4550">
        <v>4547</v>
      </c>
      <c r="C4550">
        <v>391.75899850240694</v>
      </c>
      <c r="D4550">
        <f t="shared" si="142"/>
        <v>1</v>
      </c>
      <c r="E4550">
        <f t="shared" si="143"/>
        <v>0</v>
      </c>
    </row>
    <row r="4551" spans="2:5">
      <c r="B4551">
        <v>4548</v>
      </c>
      <c r="C4551">
        <v>1678.4647631115843</v>
      </c>
      <c r="D4551">
        <f t="shared" si="142"/>
        <v>1</v>
      </c>
      <c r="E4551">
        <f t="shared" si="143"/>
        <v>0</v>
      </c>
    </row>
    <row r="4552" spans="2:5">
      <c r="B4552">
        <v>4549</v>
      </c>
      <c r="C4552">
        <v>822.73713591355579</v>
      </c>
      <c r="D4552">
        <f t="shared" si="142"/>
        <v>1</v>
      </c>
      <c r="E4552">
        <f t="shared" si="143"/>
        <v>0</v>
      </c>
    </row>
    <row r="4553" spans="2:5">
      <c r="B4553">
        <v>4550</v>
      </c>
      <c r="C4553">
        <v>2020.3134244793571</v>
      </c>
      <c r="D4553">
        <f t="shared" si="142"/>
        <v>2</v>
      </c>
      <c r="E4553">
        <f t="shared" si="143"/>
        <v>16.250739583485664</v>
      </c>
    </row>
    <row r="4554" spans="2:5">
      <c r="B4554">
        <v>4551</v>
      </c>
      <c r="C4554">
        <v>513.41639531869862</v>
      </c>
      <c r="D4554">
        <f t="shared" si="142"/>
        <v>1</v>
      </c>
      <c r="E4554">
        <f t="shared" si="143"/>
        <v>0</v>
      </c>
    </row>
    <row r="4555" spans="2:5">
      <c r="B4555">
        <v>4552</v>
      </c>
      <c r="C4555">
        <v>92.255843215013982</v>
      </c>
      <c r="D4555">
        <f t="shared" si="142"/>
        <v>1</v>
      </c>
      <c r="E4555">
        <f t="shared" si="143"/>
        <v>0</v>
      </c>
    </row>
    <row r="4556" spans="2:5">
      <c r="B4556">
        <v>4553</v>
      </c>
      <c r="C4556">
        <v>438.04117969598923</v>
      </c>
      <c r="D4556">
        <f t="shared" si="142"/>
        <v>1</v>
      </c>
      <c r="E4556">
        <f t="shared" si="143"/>
        <v>0</v>
      </c>
    </row>
    <row r="4557" spans="2:5">
      <c r="B4557">
        <v>4554</v>
      </c>
      <c r="C4557">
        <v>342.60329648078374</v>
      </c>
      <c r="D4557">
        <f t="shared" si="142"/>
        <v>1</v>
      </c>
      <c r="E4557">
        <f t="shared" si="143"/>
        <v>0</v>
      </c>
    </row>
    <row r="4558" spans="2:5">
      <c r="B4558">
        <v>4555</v>
      </c>
      <c r="C4558">
        <v>117.95118685824681</v>
      </c>
      <c r="D4558">
        <f t="shared" si="142"/>
        <v>1</v>
      </c>
      <c r="E4558">
        <f t="shared" si="143"/>
        <v>0</v>
      </c>
    </row>
    <row r="4559" spans="2:5">
      <c r="B4559">
        <v>4556</v>
      </c>
      <c r="C4559">
        <v>110.89149829701421</v>
      </c>
      <c r="D4559">
        <f t="shared" si="142"/>
        <v>1</v>
      </c>
      <c r="E4559">
        <f t="shared" si="143"/>
        <v>0</v>
      </c>
    </row>
    <row r="4560" spans="2:5">
      <c r="B4560">
        <v>4557</v>
      </c>
      <c r="C4560">
        <v>912.77017644097134</v>
      </c>
      <c r="D4560">
        <f t="shared" si="142"/>
        <v>1</v>
      </c>
      <c r="E4560">
        <f t="shared" si="143"/>
        <v>0</v>
      </c>
    </row>
    <row r="4561" spans="2:5">
      <c r="B4561">
        <v>4558</v>
      </c>
      <c r="C4561">
        <v>266.16747251180186</v>
      </c>
      <c r="D4561">
        <f t="shared" si="142"/>
        <v>1</v>
      </c>
      <c r="E4561">
        <f t="shared" si="143"/>
        <v>0</v>
      </c>
    </row>
    <row r="4562" spans="2:5">
      <c r="B4562">
        <v>4559</v>
      </c>
      <c r="C4562">
        <v>27.774035735767011</v>
      </c>
      <c r="D4562">
        <f t="shared" si="142"/>
        <v>1</v>
      </c>
      <c r="E4562">
        <f t="shared" si="143"/>
        <v>0</v>
      </c>
    </row>
    <row r="4563" spans="2:5">
      <c r="B4563">
        <v>4560</v>
      </c>
      <c r="C4563">
        <v>2956.1206778226215</v>
      </c>
      <c r="D4563">
        <f t="shared" si="142"/>
        <v>2</v>
      </c>
      <c r="E4563">
        <f t="shared" si="143"/>
        <v>764.89654225809727</v>
      </c>
    </row>
    <row r="4564" spans="2:5">
      <c r="B4564">
        <v>4561</v>
      </c>
      <c r="C4564">
        <v>7835.0382336058719</v>
      </c>
      <c r="D4564">
        <f t="shared" si="142"/>
        <v>2</v>
      </c>
      <c r="E4564">
        <f t="shared" si="143"/>
        <v>4668.0305868846981</v>
      </c>
    </row>
    <row r="4565" spans="2:5">
      <c r="B4565">
        <v>4562</v>
      </c>
      <c r="C4565">
        <v>2061.4904391405785</v>
      </c>
      <c r="D4565">
        <f t="shared" si="142"/>
        <v>2</v>
      </c>
      <c r="E4565">
        <f t="shared" si="143"/>
        <v>49.192351312462783</v>
      </c>
    </row>
    <row r="4566" spans="2:5">
      <c r="B4566">
        <v>4563</v>
      </c>
      <c r="C4566">
        <v>3133.273310108611</v>
      </c>
      <c r="D4566">
        <f t="shared" si="142"/>
        <v>2</v>
      </c>
      <c r="E4566">
        <f t="shared" si="143"/>
        <v>906.61864808688881</v>
      </c>
    </row>
    <row r="4567" spans="2:5">
      <c r="B4567">
        <v>4564</v>
      </c>
      <c r="C4567">
        <v>202.65179158357012</v>
      </c>
      <c r="D4567">
        <f t="shared" si="142"/>
        <v>1</v>
      </c>
      <c r="E4567">
        <f t="shared" si="143"/>
        <v>0</v>
      </c>
    </row>
    <row r="4568" spans="2:5">
      <c r="B4568">
        <v>4565</v>
      </c>
      <c r="C4568">
        <v>182.24505025314019</v>
      </c>
      <c r="D4568">
        <f t="shared" si="142"/>
        <v>1</v>
      </c>
      <c r="E4568">
        <f t="shared" si="143"/>
        <v>0</v>
      </c>
    </row>
    <row r="4569" spans="2:5">
      <c r="B4569">
        <v>4566</v>
      </c>
      <c r="C4569">
        <v>171.65082748153026</v>
      </c>
      <c r="D4569">
        <f t="shared" si="142"/>
        <v>1</v>
      </c>
      <c r="E4569">
        <f t="shared" si="143"/>
        <v>0</v>
      </c>
    </row>
    <row r="4570" spans="2:5">
      <c r="B4570">
        <v>4567</v>
      </c>
      <c r="C4570">
        <v>2719.2511497108808</v>
      </c>
      <c r="D4570">
        <f t="shared" si="142"/>
        <v>2</v>
      </c>
      <c r="E4570">
        <f t="shared" si="143"/>
        <v>575.40091976870463</v>
      </c>
    </row>
    <row r="4571" spans="2:5">
      <c r="B4571">
        <v>4568</v>
      </c>
      <c r="C4571">
        <v>1470.9557692140822</v>
      </c>
      <c r="D4571">
        <f t="shared" si="142"/>
        <v>1</v>
      </c>
      <c r="E4571">
        <f t="shared" si="143"/>
        <v>0</v>
      </c>
    </row>
    <row r="4572" spans="2:5">
      <c r="B4572">
        <v>4569</v>
      </c>
      <c r="C4572">
        <v>64.275982147087902</v>
      </c>
      <c r="D4572">
        <f t="shared" si="142"/>
        <v>1</v>
      </c>
      <c r="E4572">
        <f t="shared" si="143"/>
        <v>0</v>
      </c>
    </row>
    <row r="4573" spans="2:5">
      <c r="B4573">
        <v>4570</v>
      </c>
      <c r="C4573">
        <v>228.78815481898613</v>
      </c>
      <c r="D4573">
        <f t="shared" si="142"/>
        <v>1</v>
      </c>
      <c r="E4573">
        <f t="shared" si="143"/>
        <v>0</v>
      </c>
    </row>
    <row r="4574" spans="2:5">
      <c r="B4574">
        <v>4571</v>
      </c>
      <c r="C4574">
        <v>549.36621992532537</v>
      </c>
      <c r="D4574">
        <f t="shared" si="142"/>
        <v>1</v>
      </c>
      <c r="E4574">
        <f t="shared" si="143"/>
        <v>0</v>
      </c>
    </row>
    <row r="4575" spans="2:5">
      <c r="B4575">
        <v>4572</v>
      </c>
      <c r="C4575">
        <v>1069.5185749461746</v>
      </c>
      <c r="D4575">
        <f t="shared" si="142"/>
        <v>1</v>
      </c>
      <c r="E4575">
        <f t="shared" si="143"/>
        <v>0</v>
      </c>
    </row>
    <row r="4576" spans="2:5">
      <c r="B4576">
        <v>4573</v>
      </c>
      <c r="C4576">
        <v>452.50020103394974</v>
      </c>
      <c r="D4576">
        <f t="shared" si="142"/>
        <v>1</v>
      </c>
      <c r="E4576">
        <f t="shared" si="143"/>
        <v>0</v>
      </c>
    </row>
    <row r="4577" spans="2:5">
      <c r="B4577">
        <v>4574</v>
      </c>
      <c r="C4577">
        <v>37.815516159101399</v>
      </c>
      <c r="D4577">
        <f t="shared" si="142"/>
        <v>1</v>
      </c>
      <c r="E4577">
        <f t="shared" si="143"/>
        <v>0</v>
      </c>
    </row>
    <row r="4578" spans="2:5">
      <c r="B4578">
        <v>4575</v>
      </c>
      <c r="C4578">
        <v>16187.583730338483</v>
      </c>
      <c r="D4578">
        <f t="shared" si="142"/>
        <v>2</v>
      </c>
      <c r="E4578">
        <f t="shared" si="143"/>
        <v>11350.066984270787</v>
      </c>
    </row>
    <row r="4579" spans="2:5">
      <c r="B4579">
        <v>4576</v>
      </c>
      <c r="C4579">
        <v>20.373204357489467</v>
      </c>
      <c r="D4579">
        <f t="shared" si="142"/>
        <v>1</v>
      </c>
      <c r="E4579">
        <f t="shared" si="143"/>
        <v>0</v>
      </c>
    </row>
    <row r="4580" spans="2:5">
      <c r="B4580">
        <v>4577</v>
      </c>
      <c r="C4580">
        <v>67.500782668970032</v>
      </c>
      <c r="D4580">
        <f t="shared" si="142"/>
        <v>1</v>
      </c>
      <c r="E4580">
        <f t="shared" si="143"/>
        <v>0</v>
      </c>
    </row>
    <row r="4581" spans="2:5">
      <c r="B4581">
        <v>4578</v>
      </c>
      <c r="C4581">
        <v>1331.3767112936764</v>
      </c>
      <c r="D4581">
        <f t="shared" si="142"/>
        <v>1</v>
      </c>
      <c r="E4581">
        <f t="shared" si="143"/>
        <v>0</v>
      </c>
    </row>
    <row r="4582" spans="2:5">
      <c r="B4582">
        <v>4579</v>
      </c>
      <c r="C4582">
        <v>3074.3066207150741</v>
      </c>
      <c r="D4582">
        <f t="shared" si="142"/>
        <v>2</v>
      </c>
      <c r="E4582">
        <f t="shared" si="143"/>
        <v>859.44529657205931</v>
      </c>
    </row>
    <row r="4583" spans="2:5">
      <c r="B4583">
        <v>4580</v>
      </c>
      <c r="C4583">
        <v>1556.6146575782145</v>
      </c>
      <c r="D4583">
        <f t="shared" si="142"/>
        <v>1</v>
      </c>
      <c r="E4583">
        <f t="shared" si="143"/>
        <v>0</v>
      </c>
    </row>
    <row r="4584" spans="2:5">
      <c r="B4584">
        <v>4581</v>
      </c>
      <c r="C4584">
        <v>989.134826473678</v>
      </c>
      <c r="D4584">
        <f t="shared" si="142"/>
        <v>1</v>
      </c>
      <c r="E4584">
        <f t="shared" si="143"/>
        <v>0</v>
      </c>
    </row>
    <row r="4585" spans="2:5">
      <c r="B4585">
        <v>4582</v>
      </c>
      <c r="C4585">
        <v>1062.6786699803647</v>
      </c>
      <c r="D4585">
        <f t="shared" si="142"/>
        <v>1</v>
      </c>
      <c r="E4585">
        <f t="shared" si="143"/>
        <v>0</v>
      </c>
    </row>
    <row r="4586" spans="2:5">
      <c r="B4586">
        <v>4583</v>
      </c>
      <c r="C4586">
        <v>844.2035017308732</v>
      </c>
      <c r="D4586">
        <f t="shared" si="142"/>
        <v>1</v>
      </c>
      <c r="E4586">
        <f t="shared" si="143"/>
        <v>0</v>
      </c>
    </row>
    <row r="4587" spans="2:5">
      <c r="B4587">
        <v>4584</v>
      </c>
      <c r="C4587">
        <v>254.00317667899964</v>
      </c>
      <c r="D4587">
        <f t="shared" si="142"/>
        <v>1</v>
      </c>
      <c r="E4587">
        <f t="shared" si="143"/>
        <v>0</v>
      </c>
    </row>
    <row r="4588" spans="2:5">
      <c r="B4588">
        <v>4585</v>
      </c>
      <c r="C4588">
        <v>1312.6829229391997</v>
      </c>
      <c r="D4588">
        <f t="shared" si="142"/>
        <v>1</v>
      </c>
      <c r="E4588">
        <f t="shared" si="143"/>
        <v>0</v>
      </c>
    </row>
    <row r="4589" spans="2:5">
      <c r="B4589">
        <v>4586</v>
      </c>
      <c r="C4589">
        <v>301.03977956461699</v>
      </c>
      <c r="D4589">
        <f t="shared" si="142"/>
        <v>1</v>
      </c>
      <c r="E4589">
        <f t="shared" si="143"/>
        <v>0</v>
      </c>
    </row>
    <row r="4590" spans="2:5">
      <c r="B4590">
        <v>4587</v>
      </c>
      <c r="C4590">
        <v>6260.2900274214771</v>
      </c>
      <c r="D4590">
        <f t="shared" si="142"/>
        <v>2</v>
      </c>
      <c r="E4590">
        <f t="shared" si="143"/>
        <v>3408.2320219371818</v>
      </c>
    </row>
    <row r="4591" spans="2:5">
      <c r="B4591">
        <v>4588</v>
      </c>
      <c r="C4591">
        <v>367.48299282027534</v>
      </c>
      <c r="D4591">
        <f t="shared" si="142"/>
        <v>1</v>
      </c>
      <c r="E4591">
        <f t="shared" si="143"/>
        <v>0</v>
      </c>
    </row>
    <row r="4592" spans="2:5">
      <c r="B4592">
        <v>4589</v>
      </c>
      <c r="C4592">
        <v>4611.2080544070041</v>
      </c>
      <c r="D4592">
        <f t="shared" si="142"/>
        <v>2</v>
      </c>
      <c r="E4592">
        <f t="shared" si="143"/>
        <v>2088.9664435256032</v>
      </c>
    </row>
    <row r="4593" spans="2:5">
      <c r="B4593">
        <v>4590</v>
      </c>
      <c r="C4593">
        <v>387.0107403419351</v>
      </c>
      <c r="D4593">
        <f t="shared" si="142"/>
        <v>1</v>
      </c>
      <c r="E4593">
        <f t="shared" si="143"/>
        <v>0</v>
      </c>
    </row>
    <row r="4594" spans="2:5">
      <c r="B4594">
        <v>4591</v>
      </c>
      <c r="C4594">
        <v>5536.880523431345</v>
      </c>
      <c r="D4594">
        <f t="shared" si="142"/>
        <v>2</v>
      </c>
      <c r="E4594">
        <f t="shared" si="143"/>
        <v>2829.5044187450762</v>
      </c>
    </row>
    <row r="4595" spans="2:5">
      <c r="B4595">
        <v>4592</v>
      </c>
      <c r="C4595">
        <v>110.85793598510136</v>
      </c>
      <c r="D4595">
        <f t="shared" si="142"/>
        <v>1</v>
      </c>
      <c r="E4595">
        <f t="shared" si="143"/>
        <v>0</v>
      </c>
    </row>
    <row r="4596" spans="2:5">
      <c r="B4596">
        <v>4593</v>
      </c>
      <c r="C4596">
        <v>2958.5022686926095</v>
      </c>
      <c r="D4596">
        <f t="shared" si="142"/>
        <v>2</v>
      </c>
      <c r="E4596">
        <f t="shared" si="143"/>
        <v>766.8018149540876</v>
      </c>
    </row>
    <row r="4597" spans="2:5">
      <c r="B4597">
        <v>4594</v>
      </c>
      <c r="C4597">
        <v>721.19834633347477</v>
      </c>
      <c r="D4597">
        <f t="shared" si="142"/>
        <v>1</v>
      </c>
      <c r="E4597">
        <f t="shared" si="143"/>
        <v>0</v>
      </c>
    </row>
    <row r="4598" spans="2:5">
      <c r="B4598">
        <v>4595</v>
      </c>
      <c r="C4598">
        <v>170.78927329097377</v>
      </c>
      <c r="D4598">
        <f t="shared" si="142"/>
        <v>1</v>
      </c>
      <c r="E4598">
        <f t="shared" si="143"/>
        <v>0</v>
      </c>
    </row>
    <row r="4599" spans="2:5">
      <c r="B4599">
        <v>4596</v>
      </c>
      <c r="C4599">
        <v>6200.6465011573064</v>
      </c>
      <c r="D4599">
        <f t="shared" si="142"/>
        <v>2</v>
      </c>
      <c r="E4599">
        <f t="shared" si="143"/>
        <v>3360.5172009258454</v>
      </c>
    </row>
    <row r="4600" spans="2:5">
      <c r="B4600">
        <v>4597</v>
      </c>
      <c r="C4600">
        <v>266.74425062966435</v>
      </c>
      <c r="D4600">
        <f t="shared" si="142"/>
        <v>1</v>
      </c>
      <c r="E4600">
        <f t="shared" si="143"/>
        <v>0</v>
      </c>
    </row>
    <row r="4601" spans="2:5">
      <c r="B4601">
        <v>4598</v>
      </c>
      <c r="C4601">
        <v>532.68790956483349</v>
      </c>
      <c r="D4601">
        <f t="shared" si="142"/>
        <v>1</v>
      </c>
      <c r="E4601">
        <f t="shared" si="143"/>
        <v>0</v>
      </c>
    </row>
    <row r="4602" spans="2:5">
      <c r="B4602">
        <v>4599</v>
      </c>
      <c r="C4602">
        <v>61978.672059994627</v>
      </c>
      <c r="D4602">
        <f t="shared" si="142"/>
        <v>2</v>
      </c>
      <c r="E4602">
        <f t="shared" si="143"/>
        <v>47982.937647995706</v>
      </c>
    </row>
    <row r="4603" spans="2:5">
      <c r="B4603">
        <v>4600</v>
      </c>
      <c r="C4603">
        <v>111.65622753587853</v>
      </c>
      <c r="D4603">
        <f t="shared" si="142"/>
        <v>1</v>
      </c>
      <c r="E4603">
        <f t="shared" si="143"/>
        <v>0</v>
      </c>
    </row>
    <row r="4604" spans="2:5">
      <c r="B4604">
        <v>4601</v>
      </c>
      <c r="C4604">
        <v>112.31065159820866</v>
      </c>
      <c r="D4604">
        <f t="shared" si="142"/>
        <v>1</v>
      </c>
      <c r="E4604">
        <f t="shared" si="143"/>
        <v>0</v>
      </c>
    </row>
    <row r="4605" spans="2:5">
      <c r="B4605">
        <v>4602</v>
      </c>
      <c r="C4605">
        <v>7035.4628057258215</v>
      </c>
      <c r="D4605">
        <f t="shared" si="142"/>
        <v>2</v>
      </c>
      <c r="E4605">
        <f t="shared" si="143"/>
        <v>4028.3702445806575</v>
      </c>
    </row>
    <row r="4606" spans="2:5">
      <c r="B4606">
        <v>4603</v>
      </c>
      <c r="C4606">
        <v>1475.1323473790992</v>
      </c>
      <c r="D4606">
        <f t="shared" si="142"/>
        <v>1</v>
      </c>
      <c r="E4606">
        <f t="shared" si="143"/>
        <v>0</v>
      </c>
    </row>
    <row r="4607" spans="2:5">
      <c r="B4607">
        <v>4604</v>
      </c>
      <c r="C4607">
        <v>265.79304515771327</v>
      </c>
      <c r="D4607">
        <f t="shared" si="142"/>
        <v>1</v>
      </c>
      <c r="E4607">
        <f t="shared" si="143"/>
        <v>0</v>
      </c>
    </row>
    <row r="4608" spans="2:5">
      <c r="B4608">
        <v>4605</v>
      </c>
      <c r="C4608">
        <v>4241.7247675657054</v>
      </c>
      <c r="D4608">
        <f t="shared" si="142"/>
        <v>2</v>
      </c>
      <c r="E4608">
        <f t="shared" si="143"/>
        <v>1793.3798140525644</v>
      </c>
    </row>
    <row r="4609" spans="2:5">
      <c r="B4609">
        <v>4606</v>
      </c>
      <c r="C4609">
        <v>2857.9244559731378</v>
      </c>
      <c r="D4609">
        <f t="shared" si="142"/>
        <v>2</v>
      </c>
      <c r="E4609">
        <f t="shared" si="143"/>
        <v>686.33956477851029</v>
      </c>
    </row>
    <row r="4610" spans="2:5">
      <c r="B4610">
        <v>4607</v>
      </c>
      <c r="C4610">
        <v>1928.2396025349033</v>
      </c>
      <c r="D4610">
        <f t="shared" si="142"/>
        <v>1</v>
      </c>
      <c r="E4610">
        <f t="shared" si="143"/>
        <v>0</v>
      </c>
    </row>
    <row r="4611" spans="2:5">
      <c r="B4611">
        <v>4608</v>
      </c>
      <c r="C4611">
        <v>4452.7336476387281</v>
      </c>
      <c r="D4611">
        <f t="shared" si="142"/>
        <v>2</v>
      </c>
      <c r="E4611">
        <f t="shared" si="143"/>
        <v>1962.1869181109826</v>
      </c>
    </row>
    <row r="4612" spans="2:5">
      <c r="B4612">
        <v>4609</v>
      </c>
      <c r="C4612">
        <v>1285.5612175253098</v>
      </c>
      <c r="D4612">
        <f t="shared" si="142"/>
        <v>1</v>
      </c>
      <c r="E4612">
        <f t="shared" si="143"/>
        <v>0</v>
      </c>
    </row>
    <row r="4613" spans="2:5">
      <c r="B4613">
        <v>4610</v>
      </c>
      <c r="C4613">
        <v>388.32861416446798</v>
      </c>
      <c r="D4613">
        <f t="shared" ref="D4613:D4676" si="144">IF(C4613&lt;=2000,1,IF(AND(C4613&gt;2000,C4613&lt;=127000),2,IF(C4613&gt;127000,3,0)))</f>
        <v>1</v>
      </c>
      <c r="E4613">
        <f t="shared" ref="E4613:E4676" si="145">IF(D4613=1,0,IF(D4613=2,0.8*(C4613-2000),IF(D4613=3,100000,"Error")))</f>
        <v>0</v>
      </c>
    </row>
    <row r="4614" spans="2:5">
      <c r="B4614">
        <v>4611</v>
      </c>
      <c r="C4614">
        <v>10132.076503889615</v>
      </c>
      <c r="D4614">
        <f t="shared" si="144"/>
        <v>2</v>
      </c>
      <c r="E4614">
        <f t="shared" si="145"/>
        <v>6505.6612031116929</v>
      </c>
    </row>
    <row r="4615" spans="2:5">
      <c r="B4615">
        <v>4612</v>
      </c>
      <c r="C4615">
        <v>114.23921544554807</v>
      </c>
      <c r="D4615">
        <f t="shared" si="144"/>
        <v>1</v>
      </c>
      <c r="E4615">
        <f t="shared" si="145"/>
        <v>0</v>
      </c>
    </row>
    <row r="4616" spans="2:5">
      <c r="B4616">
        <v>4613</v>
      </c>
      <c r="C4616">
        <v>4948.3808385868688</v>
      </c>
      <c r="D4616">
        <f t="shared" si="144"/>
        <v>2</v>
      </c>
      <c r="E4616">
        <f t="shared" si="145"/>
        <v>2358.7046708694952</v>
      </c>
    </row>
    <row r="4617" spans="2:5">
      <c r="B4617">
        <v>4614</v>
      </c>
      <c r="C4617">
        <v>591.51773500849254</v>
      </c>
      <c r="D4617">
        <f t="shared" si="144"/>
        <v>1</v>
      </c>
      <c r="E4617">
        <f t="shared" si="145"/>
        <v>0</v>
      </c>
    </row>
    <row r="4618" spans="2:5">
      <c r="B4618">
        <v>4615</v>
      </c>
      <c r="C4618">
        <v>162.40373110214057</v>
      </c>
      <c r="D4618">
        <f t="shared" si="144"/>
        <v>1</v>
      </c>
      <c r="E4618">
        <f t="shared" si="145"/>
        <v>0</v>
      </c>
    </row>
    <row r="4619" spans="2:5">
      <c r="B4619">
        <v>4616</v>
      </c>
      <c r="C4619">
        <v>436.68460249332611</v>
      </c>
      <c r="D4619">
        <f t="shared" si="144"/>
        <v>1</v>
      </c>
      <c r="E4619">
        <f t="shared" si="145"/>
        <v>0</v>
      </c>
    </row>
    <row r="4620" spans="2:5">
      <c r="B4620">
        <v>4617</v>
      </c>
      <c r="C4620">
        <v>107.76299006596653</v>
      </c>
      <c r="D4620">
        <f t="shared" si="144"/>
        <v>1</v>
      </c>
      <c r="E4620">
        <f t="shared" si="145"/>
        <v>0</v>
      </c>
    </row>
    <row r="4621" spans="2:5">
      <c r="B4621">
        <v>4618</v>
      </c>
      <c r="C4621">
        <v>176.61830736279316</v>
      </c>
      <c r="D4621">
        <f t="shared" si="144"/>
        <v>1</v>
      </c>
      <c r="E4621">
        <f t="shared" si="145"/>
        <v>0</v>
      </c>
    </row>
    <row r="4622" spans="2:5">
      <c r="B4622">
        <v>4619</v>
      </c>
      <c r="C4622">
        <v>234.44770095128175</v>
      </c>
      <c r="D4622">
        <f t="shared" si="144"/>
        <v>1</v>
      </c>
      <c r="E4622">
        <f t="shared" si="145"/>
        <v>0</v>
      </c>
    </row>
    <row r="4623" spans="2:5">
      <c r="B4623">
        <v>4620</v>
      </c>
      <c r="C4623">
        <v>2389.2527682606305</v>
      </c>
      <c r="D4623">
        <f t="shared" si="144"/>
        <v>2</v>
      </c>
      <c r="E4623">
        <f t="shared" si="145"/>
        <v>311.40221460850444</v>
      </c>
    </row>
    <row r="4624" spans="2:5">
      <c r="B4624">
        <v>4621</v>
      </c>
      <c r="C4624">
        <v>198.38902186438162</v>
      </c>
      <c r="D4624">
        <f t="shared" si="144"/>
        <v>1</v>
      </c>
      <c r="E4624">
        <f t="shared" si="145"/>
        <v>0</v>
      </c>
    </row>
    <row r="4625" spans="2:5">
      <c r="B4625">
        <v>4622</v>
      </c>
      <c r="C4625">
        <v>114.63587530591731</v>
      </c>
      <c r="D4625">
        <f t="shared" si="144"/>
        <v>1</v>
      </c>
      <c r="E4625">
        <f t="shared" si="145"/>
        <v>0</v>
      </c>
    </row>
    <row r="4626" spans="2:5">
      <c r="B4626">
        <v>4623</v>
      </c>
      <c r="C4626">
        <v>526.84276747515628</v>
      </c>
      <c r="D4626">
        <f t="shared" si="144"/>
        <v>1</v>
      </c>
      <c r="E4626">
        <f t="shared" si="145"/>
        <v>0</v>
      </c>
    </row>
    <row r="4627" spans="2:5">
      <c r="B4627">
        <v>4624</v>
      </c>
      <c r="C4627">
        <v>906.55047129284435</v>
      </c>
      <c r="D4627">
        <f t="shared" si="144"/>
        <v>1</v>
      </c>
      <c r="E4627">
        <f t="shared" si="145"/>
        <v>0</v>
      </c>
    </row>
    <row r="4628" spans="2:5">
      <c r="B4628">
        <v>4625</v>
      </c>
      <c r="C4628">
        <v>282.18335352443495</v>
      </c>
      <c r="D4628">
        <f t="shared" si="144"/>
        <v>1</v>
      </c>
      <c r="E4628">
        <f t="shared" si="145"/>
        <v>0</v>
      </c>
    </row>
    <row r="4629" spans="2:5">
      <c r="B4629">
        <v>4626</v>
      </c>
      <c r="C4629">
        <v>2136.3943161754228</v>
      </c>
      <c r="D4629">
        <f t="shared" si="144"/>
        <v>2</v>
      </c>
      <c r="E4629">
        <f t="shared" si="145"/>
        <v>109.11545294033823</v>
      </c>
    </row>
    <row r="4630" spans="2:5">
      <c r="B4630">
        <v>4627</v>
      </c>
      <c r="C4630">
        <v>344.41291403221942</v>
      </c>
      <c r="D4630">
        <f t="shared" si="144"/>
        <v>1</v>
      </c>
      <c r="E4630">
        <f t="shared" si="145"/>
        <v>0</v>
      </c>
    </row>
    <row r="4631" spans="2:5">
      <c r="B4631">
        <v>4628</v>
      </c>
      <c r="C4631">
        <v>34.389702037363222</v>
      </c>
      <c r="D4631">
        <f t="shared" si="144"/>
        <v>1</v>
      </c>
      <c r="E4631">
        <f t="shared" si="145"/>
        <v>0</v>
      </c>
    </row>
    <row r="4632" spans="2:5">
      <c r="B4632">
        <v>4629</v>
      </c>
      <c r="C4632">
        <v>4799.4921035328844</v>
      </c>
      <c r="D4632">
        <f t="shared" si="144"/>
        <v>2</v>
      </c>
      <c r="E4632">
        <f t="shared" si="145"/>
        <v>2239.5936828263075</v>
      </c>
    </row>
    <row r="4633" spans="2:5">
      <c r="B4633">
        <v>4630</v>
      </c>
      <c r="C4633">
        <v>364.65858454757068</v>
      </c>
      <c r="D4633">
        <f t="shared" si="144"/>
        <v>1</v>
      </c>
      <c r="E4633">
        <f t="shared" si="145"/>
        <v>0</v>
      </c>
    </row>
    <row r="4634" spans="2:5">
      <c r="B4634">
        <v>4631</v>
      </c>
      <c r="C4634">
        <v>4340.8340226869195</v>
      </c>
      <c r="D4634">
        <f t="shared" si="144"/>
        <v>2</v>
      </c>
      <c r="E4634">
        <f t="shared" si="145"/>
        <v>1872.6672181495358</v>
      </c>
    </row>
    <row r="4635" spans="2:5">
      <c r="B4635">
        <v>4632</v>
      </c>
      <c r="C4635">
        <v>496.74735650401777</v>
      </c>
      <c r="D4635">
        <f t="shared" si="144"/>
        <v>1</v>
      </c>
      <c r="E4635">
        <f t="shared" si="145"/>
        <v>0</v>
      </c>
    </row>
    <row r="4636" spans="2:5">
      <c r="B4636">
        <v>4633</v>
      </c>
      <c r="C4636">
        <v>93023.820634896823</v>
      </c>
      <c r="D4636">
        <f t="shared" si="144"/>
        <v>2</v>
      </c>
      <c r="E4636">
        <f t="shared" si="145"/>
        <v>72819.056507917456</v>
      </c>
    </row>
    <row r="4637" spans="2:5">
      <c r="B4637">
        <v>4634</v>
      </c>
      <c r="C4637">
        <v>85.340538877927372</v>
      </c>
      <c r="D4637">
        <f t="shared" si="144"/>
        <v>1</v>
      </c>
      <c r="E4637">
        <f t="shared" si="145"/>
        <v>0</v>
      </c>
    </row>
    <row r="4638" spans="2:5">
      <c r="B4638">
        <v>4635</v>
      </c>
      <c r="C4638">
        <v>81.40566174220605</v>
      </c>
      <c r="D4638">
        <f t="shared" si="144"/>
        <v>1</v>
      </c>
      <c r="E4638">
        <f t="shared" si="145"/>
        <v>0</v>
      </c>
    </row>
    <row r="4639" spans="2:5">
      <c r="B4639">
        <v>4636</v>
      </c>
      <c r="C4639">
        <v>2202.4225492540754</v>
      </c>
      <c r="D4639">
        <f t="shared" si="144"/>
        <v>2</v>
      </c>
      <c r="E4639">
        <f t="shared" si="145"/>
        <v>161.93803940326035</v>
      </c>
    </row>
    <row r="4640" spans="2:5">
      <c r="B4640">
        <v>4637</v>
      </c>
      <c r="C4640">
        <v>479.65789133280015</v>
      </c>
      <c r="D4640">
        <f t="shared" si="144"/>
        <v>1</v>
      </c>
      <c r="E4640">
        <f t="shared" si="145"/>
        <v>0</v>
      </c>
    </row>
    <row r="4641" spans="2:5">
      <c r="B4641">
        <v>4638</v>
      </c>
      <c r="C4641">
        <v>2170.8287498547938</v>
      </c>
      <c r="D4641">
        <f t="shared" si="144"/>
        <v>2</v>
      </c>
      <c r="E4641">
        <f t="shared" si="145"/>
        <v>136.66299988383508</v>
      </c>
    </row>
    <row r="4642" spans="2:5">
      <c r="B4642">
        <v>4639</v>
      </c>
      <c r="C4642">
        <v>326.47777596125269</v>
      </c>
      <c r="D4642">
        <f t="shared" si="144"/>
        <v>1</v>
      </c>
      <c r="E4642">
        <f t="shared" si="145"/>
        <v>0</v>
      </c>
    </row>
    <row r="4643" spans="2:5">
      <c r="B4643">
        <v>4640</v>
      </c>
      <c r="C4643">
        <v>2818.8507049631894</v>
      </c>
      <c r="D4643">
        <f t="shared" si="144"/>
        <v>2</v>
      </c>
      <c r="E4643">
        <f t="shared" si="145"/>
        <v>655.08056397055157</v>
      </c>
    </row>
    <row r="4644" spans="2:5">
      <c r="B4644">
        <v>4641</v>
      </c>
      <c r="C4644">
        <v>3771.9449356218533</v>
      </c>
      <c r="D4644">
        <f t="shared" si="144"/>
        <v>2</v>
      </c>
      <c r="E4644">
        <f t="shared" si="145"/>
        <v>1417.5559484974829</v>
      </c>
    </row>
    <row r="4645" spans="2:5">
      <c r="B4645">
        <v>4642</v>
      </c>
      <c r="C4645">
        <v>26092.017041867271</v>
      </c>
      <c r="D4645">
        <f t="shared" si="144"/>
        <v>2</v>
      </c>
      <c r="E4645">
        <f t="shared" si="145"/>
        <v>19273.613633493816</v>
      </c>
    </row>
    <row r="4646" spans="2:5">
      <c r="B4646">
        <v>4643</v>
      </c>
      <c r="C4646">
        <v>626.40130161883201</v>
      </c>
      <c r="D4646">
        <f t="shared" si="144"/>
        <v>1</v>
      </c>
      <c r="E4646">
        <f t="shared" si="145"/>
        <v>0</v>
      </c>
    </row>
    <row r="4647" spans="2:5">
      <c r="B4647">
        <v>4644</v>
      </c>
      <c r="C4647">
        <v>1329.0031361200745</v>
      </c>
      <c r="D4647">
        <f t="shared" si="144"/>
        <v>1</v>
      </c>
      <c r="E4647">
        <f t="shared" si="145"/>
        <v>0</v>
      </c>
    </row>
    <row r="4648" spans="2:5">
      <c r="B4648">
        <v>4645</v>
      </c>
      <c r="C4648">
        <v>3722.2573568796615</v>
      </c>
      <c r="D4648">
        <f t="shared" si="144"/>
        <v>2</v>
      </c>
      <c r="E4648">
        <f t="shared" si="145"/>
        <v>1377.8058855037293</v>
      </c>
    </row>
    <row r="4649" spans="2:5">
      <c r="B4649">
        <v>4646</v>
      </c>
      <c r="C4649">
        <v>662.06006204771859</v>
      </c>
      <c r="D4649">
        <f t="shared" si="144"/>
        <v>1</v>
      </c>
      <c r="E4649">
        <f t="shared" si="145"/>
        <v>0</v>
      </c>
    </row>
    <row r="4650" spans="2:5">
      <c r="B4650">
        <v>4647</v>
      </c>
      <c r="C4650">
        <v>84.686534581976133</v>
      </c>
      <c r="D4650">
        <f t="shared" si="144"/>
        <v>1</v>
      </c>
      <c r="E4650">
        <f t="shared" si="145"/>
        <v>0</v>
      </c>
    </row>
    <row r="4651" spans="2:5">
      <c r="B4651">
        <v>4648</v>
      </c>
      <c r="C4651">
        <v>951.96419766631914</v>
      </c>
      <c r="D4651">
        <f t="shared" si="144"/>
        <v>1</v>
      </c>
      <c r="E4651">
        <f t="shared" si="145"/>
        <v>0</v>
      </c>
    </row>
    <row r="4652" spans="2:5">
      <c r="B4652">
        <v>4649</v>
      </c>
      <c r="C4652">
        <v>815.54540262046021</v>
      </c>
      <c r="D4652">
        <f t="shared" si="144"/>
        <v>1</v>
      </c>
      <c r="E4652">
        <f t="shared" si="145"/>
        <v>0</v>
      </c>
    </row>
    <row r="4653" spans="2:5">
      <c r="B4653">
        <v>4650</v>
      </c>
      <c r="C4653">
        <v>145.07894351829168</v>
      </c>
      <c r="D4653">
        <f t="shared" si="144"/>
        <v>1</v>
      </c>
      <c r="E4653">
        <f t="shared" si="145"/>
        <v>0</v>
      </c>
    </row>
    <row r="4654" spans="2:5">
      <c r="B4654">
        <v>4651</v>
      </c>
      <c r="C4654">
        <v>79.601905349445431</v>
      </c>
      <c r="D4654">
        <f t="shared" si="144"/>
        <v>1</v>
      </c>
      <c r="E4654">
        <f t="shared" si="145"/>
        <v>0</v>
      </c>
    </row>
    <row r="4655" spans="2:5">
      <c r="B4655">
        <v>4652</v>
      </c>
      <c r="C4655">
        <v>2751.3407782169993</v>
      </c>
      <c r="D4655">
        <f t="shared" si="144"/>
        <v>2</v>
      </c>
      <c r="E4655">
        <f t="shared" si="145"/>
        <v>601.07262257359946</v>
      </c>
    </row>
    <row r="4656" spans="2:5">
      <c r="B4656">
        <v>4653</v>
      </c>
      <c r="C4656">
        <v>257.77675361370785</v>
      </c>
      <c r="D4656">
        <f t="shared" si="144"/>
        <v>1</v>
      </c>
      <c r="E4656">
        <f t="shared" si="145"/>
        <v>0</v>
      </c>
    </row>
    <row r="4657" spans="2:5">
      <c r="B4657">
        <v>4654</v>
      </c>
      <c r="C4657">
        <v>2263.7329528203836</v>
      </c>
      <c r="D4657">
        <f t="shared" si="144"/>
        <v>2</v>
      </c>
      <c r="E4657">
        <f t="shared" si="145"/>
        <v>210.9863622563069</v>
      </c>
    </row>
    <row r="4658" spans="2:5">
      <c r="B4658">
        <v>4655</v>
      </c>
      <c r="C4658">
        <v>68.479253176307694</v>
      </c>
      <c r="D4658">
        <f t="shared" si="144"/>
        <v>1</v>
      </c>
      <c r="E4658">
        <f t="shared" si="145"/>
        <v>0</v>
      </c>
    </row>
    <row r="4659" spans="2:5">
      <c r="B4659">
        <v>4656</v>
      </c>
      <c r="C4659">
        <v>322.12747795888981</v>
      </c>
      <c r="D4659">
        <f t="shared" si="144"/>
        <v>1</v>
      </c>
      <c r="E4659">
        <f t="shared" si="145"/>
        <v>0</v>
      </c>
    </row>
    <row r="4660" spans="2:5">
      <c r="B4660">
        <v>4657</v>
      </c>
      <c r="C4660">
        <v>2750.2466650399074</v>
      </c>
      <c r="D4660">
        <f t="shared" si="144"/>
        <v>2</v>
      </c>
      <c r="E4660">
        <f t="shared" si="145"/>
        <v>600.19733203192595</v>
      </c>
    </row>
    <row r="4661" spans="2:5">
      <c r="B4661">
        <v>4658</v>
      </c>
      <c r="C4661">
        <v>443.31534564471764</v>
      </c>
      <c r="D4661">
        <f t="shared" si="144"/>
        <v>1</v>
      </c>
      <c r="E4661">
        <f t="shared" si="145"/>
        <v>0</v>
      </c>
    </row>
    <row r="4662" spans="2:5">
      <c r="B4662">
        <v>4659</v>
      </c>
      <c r="C4662">
        <v>183.12960311727537</v>
      </c>
      <c r="D4662">
        <f t="shared" si="144"/>
        <v>1</v>
      </c>
      <c r="E4662">
        <f t="shared" si="145"/>
        <v>0</v>
      </c>
    </row>
    <row r="4663" spans="2:5">
      <c r="B4663">
        <v>4660</v>
      </c>
      <c r="C4663">
        <v>17216.390136108046</v>
      </c>
      <c r="D4663">
        <f t="shared" si="144"/>
        <v>2</v>
      </c>
      <c r="E4663">
        <f t="shared" si="145"/>
        <v>12173.112108886438</v>
      </c>
    </row>
    <row r="4664" spans="2:5">
      <c r="B4664">
        <v>4661</v>
      </c>
      <c r="C4664">
        <v>1972.7600074682293</v>
      </c>
      <c r="D4664">
        <f t="shared" si="144"/>
        <v>1</v>
      </c>
      <c r="E4664">
        <f t="shared" si="145"/>
        <v>0</v>
      </c>
    </row>
    <row r="4665" spans="2:5">
      <c r="B4665">
        <v>4662</v>
      </c>
      <c r="C4665">
        <v>319.86748775877135</v>
      </c>
      <c r="D4665">
        <f t="shared" si="144"/>
        <v>1</v>
      </c>
      <c r="E4665">
        <f t="shared" si="145"/>
        <v>0</v>
      </c>
    </row>
    <row r="4666" spans="2:5">
      <c r="B4666">
        <v>4663</v>
      </c>
      <c r="C4666">
        <v>163.32060199466059</v>
      </c>
      <c r="D4666">
        <f t="shared" si="144"/>
        <v>1</v>
      </c>
      <c r="E4666">
        <f t="shared" si="145"/>
        <v>0</v>
      </c>
    </row>
    <row r="4667" spans="2:5">
      <c r="B4667">
        <v>4664</v>
      </c>
      <c r="C4667">
        <v>3349.758656527255</v>
      </c>
      <c r="D4667">
        <f t="shared" si="144"/>
        <v>2</v>
      </c>
      <c r="E4667">
        <f t="shared" si="145"/>
        <v>1079.806925221804</v>
      </c>
    </row>
    <row r="4668" spans="2:5">
      <c r="B4668">
        <v>4665</v>
      </c>
      <c r="C4668">
        <v>1063.2613950170744</v>
      </c>
      <c r="D4668">
        <f t="shared" si="144"/>
        <v>1</v>
      </c>
      <c r="E4668">
        <f t="shared" si="145"/>
        <v>0</v>
      </c>
    </row>
    <row r="4669" spans="2:5">
      <c r="B4669">
        <v>4666</v>
      </c>
      <c r="C4669">
        <v>1112.4273302112654</v>
      </c>
      <c r="D4669">
        <f t="shared" si="144"/>
        <v>1</v>
      </c>
      <c r="E4669">
        <f t="shared" si="145"/>
        <v>0</v>
      </c>
    </row>
    <row r="4670" spans="2:5">
      <c r="B4670">
        <v>4667</v>
      </c>
      <c r="C4670">
        <v>19.193038068447297</v>
      </c>
      <c r="D4670">
        <f t="shared" si="144"/>
        <v>1</v>
      </c>
      <c r="E4670">
        <f t="shared" si="145"/>
        <v>0</v>
      </c>
    </row>
    <row r="4671" spans="2:5">
      <c r="B4671">
        <v>4668</v>
      </c>
      <c r="C4671">
        <v>16175.959845615738</v>
      </c>
      <c r="D4671">
        <f t="shared" si="144"/>
        <v>2</v>
      </c>
      <c r="E4671">
        <f t="shared" si="145"/>
        <v>11340.767876492591</v>
      </c>
    </row>
    <row r="4672" spans="2:5">
      <c r="B4672">
        <v>4669</v>
      </c>
      <c r="C4672">
        <v>16775.510389035026</v>
      </c>
      <c r="D4672">
        <f t="shared" si="144"/>
        <v>2</v>
      </c>
      <c r="E4672">
        <f t="shared" si="145"/>
        <v>11820.40831122802</v>
      </c>
    </row>
    <row r="4673" spans="2:5">
      <c r="B4673">
        <v>4670</v>
      </c>
      <c r="C4673">
        <v>920.23643301523157</v>
      </c>
      <c r="D4673">
        <f t="shared" si="144"/>
        <v>1</v>
      </c>
      <c r="E4673">
        <f t="shared" si="145"/>
        <v>0</v>
      </c>
    </row>
    <row r="4674" spans="2:5">
      <c r="B4674">
        <v>4671</v>
      </c>
      <c r="C4674">
        <v>339.95038406982979</v>
      </c>
      <c r="D4674">
        <f t="shared" si="144"/>
        <v>1</v>
      </c>
      <c r="E4674">
        <f t="shared" si="145"/>
        <v>0</v>
      </c>
    </row>
    <row r="4675" spans="2:5">
      <c r="B4675">
        <v>4672</v>
      </c>
      <c r="C4675">
        <v>68.689743394488218</v>
      </c>
      <c r="D4675">
        <f t="shared" si="144"/>
        <v>1</v>
      </c>
      <c r="E4675">
        <f t="shared" si="145"/>
        <v>0</v>
      </c>
    </row>
    <row r="4676" spans="2:5">
      <c r="B4676">
        <v>4673</v>
      </c>
      <c r="C4676">
        <v>115.13314017586362</v>
      </c>
      <c r="D4676">
        <f t="shared" si="144"/>
        <v>1</v>
      </c>
      <c r="E4676">
        <f t="shared" si="145"/>
        <v>0</v>
      </c>
    </row>
    <row r="4677" spans="2:5">
      <c r="B4677">
        <v>4674</v>
      </c>
      <c r="C4677">
        <v>316.66125759391218</v>
      </c>
      <c r="D4677">
        <f t="shared" ref="D4677:D4740" si="146">IF(C4677&lt;=2000,1,IF(AND(C4677&gt;2000,C4677&lt;=127000),2,IF(C4677&gt;127000,3,0)))</f>
        <v>1</v>
      </c>
      <c r="E4677">
        <f t="shared" ref="E4677:E4740" si="147">IF(D4677=1,0,IF(D4677=2,0.8*(C4677-2000),IF(D4677=3,100000,"Error")))</f>
        <v>0</v>
      </c>
    </row>
    <row r="4678" spans="2:5">
      <c r="B4678">
        <v>4675</v>
      </c>
      <c r="C4678">
        <v>49.684691929087286</v>
      </c>
      <c r="D4678">
        <f t="shared" si="146"/>
        <v>1</v>
      </c>
      <c r="E4678">
        <f t="shared" si="147"/>
        <v>0</v>
      </c>
    </row>
    <row r="4679" spans="2:5">
      <c r="B4679">
        <v>4676</v>
      </c>
      <c r="C4679">
        <v>447.14336785192432</v>
      </c>
      <c r="D4679">
        <f t="shared" si="146"/>
        <v>1</v>
      </c>
      <c r="E4679">
        <f t="shared" si="147"/>
        <v>0</v>
      </c>
    </row>
    <row r="4680" spans="2:5">
      <c r="B4680">
        <v>4677</v>
      </c>
      <c r="C4680">
        <v>1460.5465884422119</v>
      </c>
      <c r="D4680">
        <f t="shared" si="146"/>
        <v>1</v>
      </c>
      <c r="E4680">
        <f t="shared" si="147"/>
        <v>0</v>
      </c>
    </row>
    <row r="4681" spans="2:5">
      <c r="B4681">
        <v>4678</v>
      </c>
      <c r="C4681">
        <v>651.37199887876125</v>
      </c>
      <c r="D4681">
        <f t="shared" si="146"/>
        <v>1</v>
      </c>
      <c r="E4681">
        <f t="shared" si="147"/>
        <v>0</v>
      </c>
    </row>
    <row r="4682" spans="2:5">
      <c r="B4682">
        <v>4679</v>
      </c>
      <c r="C4682">
        <v>265.01100818285084</v>
      </c>
      <c r="D4682">
        <f t="shared" si="146"/>
        <v>1</v>
      </c>
      <c r="E4682">
        <f t="shared" si="147"/>
        <v>0</v>
      </c>
    </row>
    <row r="4683" spans="2:5">
      <c r="B4683">
        <v>4680</v>
      </c>
      <c r="C4683">
        <v>10271.057567456282</v>
      </c>
      <c r="D4683">
        <f t="shared" si="146"/>
        <v>2</v>
      </c>
      <c r="E4683">
        <f t="shared" si="147"/>
        <v>6616.8460539650259</v>
      </c>
    </row>
    <row r="4684" spans="2:5">
      <c r="B4684">
        <v>4681</v>
      </c>
      <c r="C4684">
        <v>103.20132009807735</v>
      </c>
      <c r="D4684">
        <f t="shared" si="146"/>
        <v>1</v>
      </c>
      <c r="E4684">
        <f t="shared" si="147"/>
        <v>0</v>
      </c>
    </row>
    <row r="4685" spans="2:5">
      <c r="B4685">
        <v>4682</v>
      </c>
      <c r="C4685">
        <v>67.935200613085371</v>
      </c>
      <c r="D4685">
        <f t="shared" si="146"/>
        <v>1</v>
      </c>
      <c r="E4685">
        <f t="shared" si="147"/>
        <v>0</v>
      </c>
    </row>
    <row r="4686" spans="2:5">
      <c r="B4686">
        <v>4683</v>
      </c>
      <c r="C4686">
        <v>68.735883668609674</v>
      </c>
      <c r="D4686">
        <f t="shared" si="146"/>
        <v>1</v>
      </c>
      <c r="E4686">
        <f t="shared" si="147"/>
        <v>0</v>
      </c>
    </row>
    <row r="4687" spans="2:5">
      <c r="B4687">
        <v>4684</v>
      </c>
      <c r="C4687">
        <v>132.4735099988111</v>
      </c>
      <c r="D4687">
        <f t="shared" si="146"/>
        <v>1</v>
      </c>
      <c r="E4687">
        <f t="shared" si="147"/>
        <v>0</v>
      </c>
    </row>
    <row r="4688" spans="2:5">
      <c r="B4688">
        <v>4685</v>
      </c>
      <c r="C4688">
        <v>568.53675228716213</v>
      </c>
      <c r="D4688">
        <f t="shared" si="146"/>
        <v>1</v>
      </c>
      <c r="E4688">
        <f t="shared" si="147"/>
        <v>0</v>
      </c>
    </row>
    <row r="4689" spans="2:5">
      <c r="B4689">
        <v>4686</v>
      </c>
      <c r="C4689">
        <v>1067.1740759713878</v>
      </c>
      <c r="D4689">
        <f t="shared" si="146"/>
        <v>1</v>
      </c>
      <c r="E4689">
        <f t="shared" si="147"/>
        <v>0</v>
      </c>
    </row>
    <row r="4690" spans="2:5">
      <c r="B4690">
        <v>4687</v>
      </c>
      <c r="C4690">
        <v>1751.1255181238314</v>
      </c>
      <c r="D4690">
        <f t="shared" si="146"/>
        <v>1</v>
      </c>
      <c r="E4690">
        <f t="shared" si="147"/>
        <v>0</v>
      </c>
    </row>
    <row r="4691" spans="2:5">
      <c r="B4691">
        <v>4688</v>
      </c>
      <c r="C4691">
        <v>239.21499983975394</v>
      </c>
      <c r="D4691">
        <f t="shared" si="146"/>
        <v>1</v>
      </c>
      <c r="E4691">
        <f t="shared" si="147"/>
        <v>0</v>
      </c>
    </row>
    <row r="4692" spans="2:5">
      <c r="B4692">
        <v>4689</v>
      </c>
      <c r="C4692">
        <v>6101.7308822032219</v>
      </c>
      <c r="D4692">
        <f t="shared" si="146"/>
        <v>2</v>
      </c>
      <c r="E4692">
        <f t="shared" si="147"/>
        <v>3281.3847057625776</v>
      </c>
    </row>
    <row r="4693" spans="2:5">
      <c r="B4693">
        <v>4690</v>
      </c>
      <c r="C4693">
        <v>272.63066377722043</v>
      </c>
      <c r="D4693">
        <f t="shared" si="146"/>
        <v>1</v>
      </c>
      <c r="E4693">
        <f t="shared" si="147"/>
        <v>0</v>
      </c>
    </row>
    <row r="4694" spans="2:5">
      <c r="B4694">
        <v>4691</v>
      </c>
      <c r="C4694">
        <v>2315.7427345805072</v>
      </c>
      <c r="D4694">
        <f t="shared" si="146"/>
        <v>2</v>
      </c>
      <c r="E4694">
        <f t="shared" si="147"/>
        <v>252.59418766440578</v>
      </c>
    </row>
    <row r="4695" spans="2:5">
      <c r="B4695">
        <v>4692</v>
      </c>
      <c r="C4695">
        <v>242.7668040160747</v>
      </c>
      <c r="D4695">
        <f t="shared" si="146"/>
        <v>1</v>
      </c>
      <c r="E4695">
        <f t="shared" si="147"/>
        <v>0</v>
      </c>
    </row>
    <row r="4696" spans="2:5">
      <c r="B4696">
        <v>4693</v>
      </c>
      <c r="C4696">
        <v>701.30410467829415</v>
      </c>
      <c r="D4696">
        <f t="shared" si="146"/>
        <v>1</v>
      </c>
      <c r="E4696">
        <f t="shared" si="147"/>
        <v>0</v>
      </c>
    </row>
    <row r="4697" spans="2:5">
      <c r="B4697">
        <v>4694</v>
      </c>
      <c r="C4697">
        <v>218.60956228288774</v>
      </c>
      <c r="D4697">
        <f t="shared" si="146"/>
        <v>1</v>
      </c>
      <c r="E4697">
        <f t="shared" si="147"/>
        <v>0</v>
      </c>
    </row>
    <row r="4698" spans="2:5">
      <c r="B4698">
        <v>4695</v>
      </c>
      <c r="C4698">
        <v>126.79833976017437</v>
      </c>
      <c r="D4698">
        <f t="shared" si="146"/>
        <v>1</v>
      </c>
      <c r="E4698">
        <f t="shared" si="147"/>
        <v>0</v>
      </c>
    </row>
    <row r="4699" spans="2:5">
      <c r="B4699">
        <v>4696</v>
      </c>
      <c r="C4699">
        <v>633.30909810238654</v>
      </c>
      <c r="D4699">
        <f t="shared" si="146"/>
        <v>1</v>
      </c>
      <c r="E4699">
        <f t="shared" si="147"/>
        <v>0</v>
      </c>
    </row>
    <row r="4700" spans="2:5">
      <c r="B4700">
        <v>4697</v>
      </c>
      <c r="C4700">
        <v>167.5471748540395</v>
      </c>
      <c r="D4700">
        <f t="shared" si="146"/>
        <v>1</v>
      </c>
      <c r="E4700">
        <f t="shared" si="147"/>
        <v>0</v>
      </c>
    </row>
    <row r="4701" spans="2:5">
      <c r="B4701">
        <v>4698</v>
      </c>
      <c r="C4701">
        <v>554.96415397889598</v>
      </c>
      <c r="D4701">
        <f t="shared" si="146"/>
        <v>1</v>
      </c>
      <c r="E4701">
        <f t="shared" si="147"/>
        <v>0</v>
      </c>
    </row>
    <row r="4702" spans="2:5">
      <c r="B4702">
        <v>4699</v>
      </c>
      <c r="C4702">
        <v>3193.4376508783839</v>
      </c>
      <c r="D4702">
        <f t="shared" si="146"/>
        <v>2</v>
      </c>
      <c r="E4702">
        <f t="shared" si="147"/>
        <v>954.75012070270714</v>
      </c>
    </row>
    <row r="4703" spans="2:5">
      <c r="B4703">
        <v>4700</v>
      </c>
      <c r="C4703">
        <v>3927.1981813951579</v>
      </c>
      <c r="D4703">
        <f t="shared" si="146"/>
        <v>2</v>
      </c>
      <c r="E4703">
        <f t="shared" si="147"/>
        <v>1541.7585451161265</v>
      </c>
    </row>
    <row r="4704" spans="2:5">
      <c r="B4704">
        <v>4701</v>
      </c>
      <c r="C4704">
        <v>263.54647628389421</v>
      </c>
      <c r="D4704">
        <f t="shared" si="146"/>
        <v>1</v>
      </c>
      <c r="E4704">
        <f t="shared" si="147"/>
        <v>0</v>
      </c>
    </row>
    <row r="4705" spans="2:5">
      <c r="B4705">
        <v>4702</v>
      </c>
      <c r="C4705">
        <v>443.43063275911572</v>
      </c>
      <c r="D4705">
        <f t="shared" si="146"/>
        <v>1</v>
      </c>
      <c r="E4705">
        <f t="shared" si="147"/>
        <v>0</v>
      </c>
    </row>
    <row r="4706" spans="2:5">
      <c r="B4706">
        <v>4703</v>
      </c>
      <c r="C4706">
        <v>61.043907515031783</v>
      </c>
      <c r="D4706">
        <f t="shared" si="146"/>
        <v>1</v>
      </c>
      <c r="E4706">
        <f t="shared" si="147"/>
        <v>0</v>
      </c>
    </row>
    <row r="4707" spans="2:5">
      <c r="B4707">
        <v>4704</v>
      </c>
      <c r="C4707">
        <v>522.04815679921774</v>
      </c>
      <c r="D4707">
        <f t="shared" si="146"/>
        <v>1</v>
      </c>
      <c r="E4707">
        <f t="shared" si="147"/>
        <v>0</v>
      </c>
    </row>
    <row r="4708" spans="2:5">
      <c r="B4708">
        <v>4705</v>
      </c>
      <c r="C4708">
        <v>1422.320071004817</v>
      </c>
      <c r="D4708">
        <f t="shared" si="146"/>
        <v>1</v>
      </c>
      <c r="E4708">
        <f t="shared" si="147"/>
        <v>0</v>
      </c>
    </row>
    <row r="4709" spans="2:5">
      <c r="B4709">
        <v>4706</v>
      </c>
      <c r="C4709">
        <v>5735.5751769922417</v>
      </c>
      <c r="D4709">
        <f t="shared" si="146"/>
        <v>2</v>
      </c>
      <c r="E4709">
        <f t="shared" si="147"/>
        <v>2988.4601415937937</v>
      </c>
    </row>
    <row r="4710" spans="2:5">
      <c r="B4710">
        <v>4707</v>
      </c>
      <c r="C4710">
        <v>240.50482421578783</v>
      </c>
      <c r="D4710">
        <f t="shared" si="146"/>
        <v>1</v>
      </c>
      <c r="E4710">
        <f t="shared" si="147"/>
        <v>0</v>
      </c>
    </row>
    <row r="4711" spans="2:5">
      <c r="B4711">
        <v>4708</v>
      </c>
      <c r="C4711">
        <v>354.26327874206265</v>
      </c>
      <c r="D4711">
        <f t="shared" si="146"/>
        <v>1</v>
      </c>
      <c r="E4711">
        <f t="shared" si="147"/>
        <v>0</v>
      </c>
    </row>
    <row r="4712" spans="2:5">
      <c r="B4712">
        <v>4709</v>
      </c>
      <c r="C4712">
        <v>494.70449513625579</v>
      </c>
      <c r="D4712">
        <f t="shared" si="146"/>
        <v>1</v>
      </c>
      <c r="E4712">
        <f t="shared" si="147"/>
        <v>0</v>
      </c>
    </row>
    <row r="4713" spans="2:5">
      <c r="B4713">
        <v>4710</v>
      </c>
      <c r="C4713">
        <v>13387.275387063744</v>
      </c>
      <c r="D4713">
        <f t="shared" si="146"/>
        <v>2</v>
      </c>
      <c r="E4713">
        <f t="shared" si="147"/>
        <v>9109.8203096509951</v>
      </c>
    </row>
    <row r="4714" spans="2:5">
      <c r="B4714">
        <v>4711</v>
      </c>
      <c r="C4714">
        <v>2154.5922137758662</v>
      </c>
      <c r="D4714">
        <f t="shared" si="146"/>
        <v>2</v>
      </c>
      <c r="E4714">
        <f t="shared" si="147"/>
        <v>123.67377102069295</v>
      </c>
    </row>
    <row r="4715" spans="2:5">
      <c r="B4715">
        <v>4712</v>
      </c>
      <c r="C4715">
        <v>473.25422309852786</v>
      </c>
      <c r="D4715">
        <f t="shared" si="146"/>
        <v>1</v>
      </c>
      <c r="E4715">
        <f t="shared" si="147"/>
        <v>0</v>
      </c>
    </row>
    <row r="4716" spans="2:5">
      <c r="B4716">
        <v>4713</v>
      </c>
      <c r="C4716">
        <v>3733.0123743751342</v>
      </c>
      <c r="D4716">
        <f t="shared" si="146"/>
        <v>2</v>
      </c>
      <c r="E4716">
        <f t="shared" si="147"/>
        <v>1386.4098995001075</v>
      </c>
    </row>
    <row r="4717" spans="2:5">
      <c r="B4717">
        <v>4714</v>
      </c>
      <c r="C4717">
        <v>203.64534076963847</v>
      </c>
      <c r="D4717">
        <f t="shared" si="146"/>
        <v>1</v>
      </c>
      <c r="E4717">
        <f t="shared" si="147"/>
        <v>0</v>
      </c>
    </row>
    <row r="4718" spans="2:5">
      <c r="B4718">
        <v>4715</v>
      </c>
      <c r="C4718">
        <v>26251.912773639517</v>
      </c>
      <c r="D4718">
        <f t="shared" si="146"/>
        <v>2</v>
      </c>
      <c r="E4718">
        <f t="shared" si="147"/>
        <v>19401.530218911616</v>
      </c>
    </row>
    <row r="4719" spans="2:5">
      <c r="B4719">
        <v>4716</v>
      </c>
      <c r="C4719">
        <v>112.62816098024558</v>
      </c>
      <c r="D4719">
        <f t="shared" si="146"/>
        <v>1</v>
      </c>
      <c r="E4719">
        <f t="shared" si="147"/>
        <v>0</v>
      </c>
    </row>
    <row r="4720" spans="2:5">
      <c r="B4720">
        <v>4717</v>
      </c>
      <c r="C4720">
        <v>52.248055671026897</v>
      </c>
      <c r="D4720">
        <f t="shared" si="146"/>
        <v>1</v>
      </c>
      <c r="E4720">
        <f t="shared" si="147"/>
        <v>0</v>
      </c>
    </row>
    <row r="4721" spans="2:5">
      <c r="B4721">
        <v>4718</v>
      </c>
      <c r="C4721">
        <v>98.493015270109524</v>
      </c>
      <c r="D4721">
        <f t="shared" si="146"/>
        <v>1</v>
      </c>
      <c r="E4721">
        <f t="shared" si="147"/>
        <v>0</v>
      </c>
    </row>
    <row r="4722" spans="2:5">
      <c r="B4722">
        <v>4719</v>
      </c>
      <c r="C4722">
        <v>7224.5119974534591</v>
      </c>
      <c r="D4722">
        <f t="shared" si="146"/>
        <v>2</v>
      </c>
      <c r="E4722">
        <f t="shared" si="147"/>
        <v>4179.6095979627671</v>
      </c>
    </row>
    <row r="4723" spans="2:5">
      <c r="B4723">
        <v>4720</v>
      </c>
      <c r="C4723">
        <v>3101.4918379026371</v>
      </c>
      <c r="D4723">
        <f t="shared" si="146"/>
        <v>2</v>
      </c>
      <c r="E4723">
        <f t="shared" si="147"/>
        <v>881.19347032210976</v>
      </c>
    </row>
    <row r="4724" spans="2:5">
      <c r="B4724">
        <v>4721</v>
      </c>
      <c r="C4724">
        <v>319.95482998141296</v>
      </c>
      <c r="D4724">
        <f t="shared" si="146"/>
        <v>1</v>
      </c>
      <c r="E4724">
        <f t="shared" si="147"/>
        <v>0</v>
      </c>
    </row>
    <row r="4725" spans="2:5">
      <c r="B4725">
        <v>4722</v>
      </c>
      <c r="C4725">
        <v>5125.077077771607</v>
      </c>
      <c r="D4725">
        <f t="shared" si="146"/>
        <v>2</v>
      </c>
      <c r="E4725">
        <f t="shared" si="147"/>
        <v>2500.0616622172856</v>
      </c>
    </row>
    <row r="4726" spans="2:5">
      <c r="B4726">
        <v>4723</v>
      </c>
      <c r="C4726">
        <v>21.316256132886334</v>
      </c>
      <c r="D4726">
        <f t="shared" si="146"/>
        <v>1</v>
      </c>
      <c r="E4726">
        <f t="shared" si="147"/>
        <v>0</v>
      </c>
    </row>
    <row r="4727" spans="2:5">
      <c r="B4727">
        <v>4724</v>
      </c>
      <c r="C4727">
        <v>908.65560720872554</v>
      </c>
      <c r="D4727">
        <f t="shared" si="146"/>
        <v>1</v>
      </c>
      <c r="E4727">
        <f t="shared" si="147"/>
        <v>0</v>
      </c>
    </row>
    <row r="4728" spans="2:5">
      <c r="B4728">
        <v>4725</v>
      </c>
      <c r="C4728">
        <v>919.34313871387133</v>
      </c>
      <c r="D4728">
        <f t="shared" si="146"/>
        <v>1</v>
      </c>
      <c r="E4728">
        <f t="shared" si="147"/>
        <v>0</v>
      </c>
    </row>
    <row r="4729" spans="2:5">
      <c r="B4729">
        <v>4726</v>
      </c>
      <c r="C4729">
        <v>472.01010843696486</v>
      </c>
      <c r="D4729">
        <f t="shared" si="146"/>
        <v>1</v>
      </c>
      <c r="E4729">
        <f t="shared" si="147"/>
        <v>0</v>
      </c>
    </row>
    <row r="4730" spans="2:5">
      <c r="B4730">
        <v>4727</v>
      </c>
      <c r="C4730">
        <v>3373.6020136576153</v>
      </c>
      <c r="D4730">
        <f t="shared" si="146"/>
        <v>2</v>
      </c>
      <c r="E4730">
        <f t="shared" si="147"/>
        <v>1098.8816109260922</v>
      </c>
    </row>
    <row r="4731" spans="2:5">
      <c r="B4731">
        <v>4728</v>
      </c>
      <c r="C4731">
        <v>503.97202434085648</v>
      </c>
      <c r="D4731">
        <f t="shared" si="146"/>
        <v>1</v>
      </c>
      <c r="E4731">
        <f t="shared" si="147"/>
        <v>0</v>
      </c>
    </row>
    <row r="4732" spans="2:5">
      <c r="B4732">
        <v>4729</v>
      </c>
      <c r="C4732">
        <v>469.03848787385067</v>
      </c>
      <c r="D4732">
        <f t="shared" si="146"/>
        <v>1</v>
      </c>
      <c r="E4732">
        <f t="shared" si="147"/>
        <v>0</v>
      </c>
    </row>
    <row r="4733" spans="2:5">
      <c r="B4733">
        <v>4730</v>
      </c>
      <c r="C4733">
        <v>568.10451411473264</v>
      </c>
      <c r="D4733">
        <f t="shared" si="146"/>
        <v>1</v>
      </c>
      <c r="E4733">
        <f t="shared" si="147"/>
        <v>0</v>
      </c>
    </row>
    <row r="4734" spans="2:5">
      <c r="B4734">
        <v>4731</v>
      </c>
      <c r="C4734">
        <v>269.95932167283621</v>
      </c>
      <c r="D4734">
        <f t="shared" si="146"/>
        <v>1</v>
      </c>
      <c r="E4734">
        <f t="shared" si="147"/>
        <v>0</v>
      </c>
    </row>
    <row r="4735" spans="2:5">
      <c r="B4735">
        <v>4732</v>
      </c>
      <c r="C4735">
        <v>1805.582848165107</v>
      </c>
      <c r="D4735">
        <f t="shared" si="146"/>
        <v>1</v>
      </c>
      <c r="E4735">
        <f t="shared" si="147"/>
        <v>0</v>
      </c>
    </row>
    <row r="4736" spans="2:5">
      <c r="B4736">
        <v>4733</v>
      </c>
      <c r="C4736">
        <v>234.35300396248147</v>
      </c>
      <c r="D4736">
        <f t="shared" si="146"/>
        <v>1</v>
      </c>
      <c r="E4736">
        <f t="shared" si="147"/>
        <v>0</v>
      </c>
    </row>
    <row r="4737" spans="2:5">
      <c r="B4737">
        <v>4734</v>
      </c>
      <c r="C4737">
        <v>2609.6560040955187</v>
      </c>
      <c r="D4737">
        <f t="shared" si="146"/>
        <v>2</v>
      </c>
      <c r="E4737">
        <f t="shared" si="147"/>
        <v>487.724803276415</v>
      </c>
    </row>
    <row r="4738" spans="2:5">
      <c r="B4738">
        <v>4735</v>
      </c>
      <c r="C4738">
        <v>110.79443320218365</v>
      </c>
      <c r="D4738">
        <f t="shared" si="146"/>
        <v>1</v>
      </c>
      <c r="E4738">
        <f t="shared" si="147"/>
        <v>0</v>
      </c>
    </row>
    <row r="4739" spans="2:5">
      <c r="B4739">
        <v>4736</v>
      </c>
      <c r="C4739">
        <v>6177.8007679938473</v>
      </c>
      <c r="D4739">
        <f t="shared" si="146"/>
        <v>2</v>
      </c>
      <c r="E4739">
        <f t="shared" si="147"/>
        <v>3342.240614395078</v>
      </c>
    </row>
    <row r="4740" spans="2:5">
      <c r="B4740">
        <v>4737</v>
      </c>
      <c r="C4740">
        <v>152.64701039683717</v>
      </c>
      <c r="D4740">
        <f t="shared" si="146"/>
        <v>1</v>
      </c>
      <c r="E4740">
        <f t="shared" si="147"/>
        <v>0</v>
      </c>
    </row>
    <row r="4741" spans="2:5">
      <c r="B4741">
        <v>4738</v>
      </c>
      <c r="C4741">
        <v>13.237353037410717</v>
      </c>
      <c r="D4741">
        <f t="shared" ref="D4741:D4804" si="148">IF(C4741&lt;=2000,1,IF(AND(C4741&gt;2000,C4741&lt;=127000),2,IF(C4741&gt;127000,3,0)))</f>
        <v>1</v>
      </c>
      <c r="E4741">
        <f t="shared" ref="E4741:E4804" si="149">IF(D4741=1,0,IF(D4741=2,0.8*(C4741-2000),IF(D4741=3,100000,"Error")))</f>
        <v>0</v>
      </c>
    </row>
    <row r="4742" spans="2:5">
      <c r="B4742">
        <v>4739</v>
      </c>
      <c r="C4742">
        <v>114.8395594479412</v>
      </c>
      <c r="D4742">
        <f t="shared" si="148"/>
        <v>1</v>
      </c>
      <c r="E4742">
        <f t="shared" si="149"/>
        <v>0</v>
      </c>
    </row>
    <row r="4743" spans="2:5">
      <c r="B4743">
        <v>4740</v>
      </c>
      <c r="C4743">
        <v>481.99516925386069</v>
      </c>
      <c r="D4743">
        <f t="shared" si="148"/>
        <v>1</v>
      </c>
      <c r="E4743">
        <f t="shared" si="149"/>
        <v>0</v>
      </c>
    </row>
    <row r="4744" spans="2:5">
      <c r="B4744">
        <v>4741</v>
      </c>
      <c r="C4744">
        <v>139.01950368361844</v>
      </c>
      <c r="D4744">
        <f t="shared" si="148"/>
        <v>1</v>
      </c>
      <c r="E4744">
        <f t="shared" si="149"/>
        <v>0</v>
      </c>
    </row>
    <row r="4745" spans="2:5">
      <c r="B4745">
        <v>4742</v>
      </c>
      <c r="C4745">
        <v>691.27824809100082</v>
      </c>
      <c r="D4745">
        <f t="shared" si="148"/>
        <v>1</v>
      </c>
      <c r="E4745">
        <f t="shared" si="149"/>
        <v>0</v>
      </c>
    </row>
    <row r="4746" spans="2:5">
      <c r="B4746">
        <v>4743</v>
      </c>
      <c r="C4746">
        <v>2609.7927180106544</v>
      </c>
      <c r="D4746">
        <f t="shared" si="148"/>
        <v>2</v>
      </c>
      <c r="E4746">
        <f t="shared" si="149"/>
        <v>487.83417440852355</v>
      </c>
    </row>
    <row r="4747" spans="2:5">
      <c r="B4747">
        <v>4744</v>
      </c>
      <c r="C4747">
        <v>828.94205930639873</v>
      </c>
      <c r="D4747">
        <f t="shared" si="148"/>
        <v>1</v>
      </c>
      <c r="E4747">
        <f t="shared" si="149"/>
        <v>0</v>
      </c>
    </row>
    <row r="4748" spans="2:5">
      <c r="B4748">
        <v>4745</v>
      </c>
      <c r="C4748">
        <v>13609.525226962445</v>
      </c>
      <c r="D4748">
        <f t="shared" si="148"/>
        <v>2</v>
      </c>
      <c r="E4748">
        <f t="shared" si="149"/>
        <v>9287.6201815699569</v>
      </c>
    </row>
    <row r="4749" spans="2:5">
      <c r="B4749">
        <v>4746</v>
      </c>
      <c r="C4749">
        <v>2958.2118959609065</v>
      </c>
      <c r="D4749">
        <f t="shared" si="148"/>
        <v>2</v>
      </c>
      <c r="E4749">
        <f t="shared" si="149"/>
        <v>766.56951676872529</v>
      </c>
    </row>
    <row r="4750" spans="2:5">
      <c r="B4750">
        <v>4747</v>
      </c>
      <c r="C4750">
        <v>3743.635631509424</v>
      </c>
      <c r="D4750">
        <f t="shared" si="148"/>
        <v>2</v>
      </c>
      <c r="E4750">
        <f t="shared" si="149"/>
        <v>1394.9085052075393</v>
      </c>
    </row>
    <row r="4751" spans="2:5">
      <c r="B4751">
        <v>4748</v>
      </c>
      <c r="C4751">
        <v>22.159935000340425</v>
      </c>
      <c r="D4751">
        <f t="shared" si="148"/>
        <v>1</v>
      </c>
      <c r="E4751">
        <f t="shared" si="149"/>
        <v>0</v>
      </c>
    </row>
    <row r="4752" spans="2:5">
      <c r="B4752">
        <v>4749</v>
      </c>
      <c r="C4752">
        <v>171.36417689759165</v>
      </c>
      <c r="D4752">
        <f t="shared" si="148"/>
        <v>1</v>
      </c>
      <c r="E4752">
        <f t="shared" si="149"/>
        <v>0</v>
      </c>
    </row>
    <row r="4753" spans="2:5">
      <c r="B4753">
        <v>4750</v>
      </c>
      <c r="C4753">
        <v>160.91478975675858</v>
      </c>
      <c r="D4753">
        <f t="shared" si="148"/>
        <v>1</v>
      </c>
      <c r="E4753">
        <f t="shared" si="149"/>
        <v>0</v>
      </c>
    </row>
    <row r="4754" spans="2:5">
      <c r="B4754">
        <v>4751</v>
      </c>
      <c r="C4754">
        <v>3088.73846804083</v>
      </c>
      <c r="D4754">
        <f t="shared" si="148"/>
        <v>2</v>
      </c>
      <c r="E4754">
        <f t="shared" si="149"/>
        <v>870.99077443266401</v>
      </c>
    </row>
    <row r="4755" spans="2:5">
      <c r="B4755">
        <v>4752</v>
      </c>
      <c r="C4755">
        <v>3515.8690366808346</v>
      </c>
      <c r="D4755">
        <f t="shared" si="148"/>
        <v>2</v>
      </c>
      <c r="E4755">
        <f t="shared" si="149"/>
        <v>1212.6952293446677</v>
      </c>
    </row>
    <row r="4756" spans="2:5">
      <c r="B4756">
        <v>4753</v>
      </c>
      <c r="C4756">
        <v>302.60143458451256</v>
      </c>
      <c r="D4756">
        <f t="shared" si="148"/>
        <v>1</v>
      </c>
      <c r="E4756">
        <f t="shared" si="149"/>
        <v>0</v>
      </c>
    </row>
    <row r="4757" spans="2:5">
      <c r="B4757">
        <v>4754</v>
      </c>
      <c r="C4757">
        <v>151.78542015966275</v>
      </c>
      <c r="D4757">
        <f t="shared" si="148"/>
        <v>1</v>
      </c>
      <c r="E4757">
        <f t="shared" si="149"/>
        <v>0</v>
      </c>
    </row>
    <row r="4758" spans="2:5">
      <c r="B4758">
        <v>4755</v>
      </c>
      <c r="C4758">
        <v>32385.774466114413</v>
      </c>
      <c r="D4758">
        <f t="shared" si="148"/>
        <v>2</v>
      </c>
      <c r="E4758">
        <f t="shared" si="149"/>
        <v>24308.619572891534</v>
      </c>
    </row>
    <row r="4759" spans="2:5">
      <c r="B4759">
        <v>4756</v>
      </c>
      <c r="C4759">
        <v>143.71209815459702</v>
      </c>
      <c r="D4759">
        <f t="shared" si="148"/>
        <v>1</v>
      </c>
      <c r="E4759">
        <f t="shared" si="149"/>
        <v>0</v>
      </c>
    </row>
    <row r="4760" spans="2:5">
      <c r="B4760">
        <v>4757</v>
      </c>
      <c r="C4760">
        <v>1685.0550753917594</v>
      </c>
      <c r="D4760">
        <f t="shared" si="148"/>
        <v>1</v>
      </c>
      <c r="E4760">
        <f t="shared" si="149"/>
        <v>0</v>
      </c>
    </row>
    <row r="4761" spans="2:5">
      <c r="B4761">
        <v>4758</v>
      </c>
      <c r="C4761">
        <v>111.25566660123029</v>
      </c>
      <c r="D4761">
        <f t="shared" si="148"/>
        <v>1</v>
      </c>
      <c r="E4761">
        <f t="shared" si="149"/>
        <v>0</v>
      </c>
    </row>
    <row r="4762" spans="2:5">
      <c r="B4762">
        <v>4759</v>
      </c>
      <c r="C4762">
        <v>558.78706768779671</v>
      </c>
      <c r="D4762">
        <f t="shared" si="148"/>
        <v>1</v>
      </c>
      <c r="E4762">
        <f t="shared" si="149"/>
        <v>0</v>
      </c>
    </row>
    <row r="4763" spans="2:5">
      <c r="B4763">
        <v>4760</v>
      </c>
      <c r="C4763">
        <v>3808.1153712576838</v>
      </c>
      <c r="D4763">
        <f t="shared" si="148"/>
        <v>2</v>
      </c>
      <c r="E4763">
        <f t="shared" si="149"/>
        <v>1446.4922970061471</v>
      </c>
    </row>
    <row r="4764" spans="2:5">
      <c r="B4764">
        <v>4761</v>
      </c>
      <c r="C4764">
        <v>10.343653583469203</v>
      </c>
      <c r="D4764">
        <f t="shared" si="148"/>
        <v>1</v>
      </c>
      <c r="E4764">
        <f t="shared" si="149"/>
        <v>0</v>
      </c>
    </row>
    <row r="4765" spans="2:5">
      <c r="B4765">
        <v>4762</v>
      </c>
      <c r="C4765">
        <v>898.44402612363308</v>
      </c>
      <c r="D4765">
        <f t="shared" si="148"/>
        <v>1</v>
      </c>
      <c r="E4765">
        <f t="shared" si="149"/>
        <v>0</v>
      </c>
    </row>
    <row r="4766" spans="2:5">
      <c r="B4766">
        <v>4763</v>
      </c>
      <c r="C4766">
        <v>1171.4074284213891</v>
      </c>
      <c r="D4766">
        <f t="shared" si="148"/>
        <v>1</v>
      </c>
      <c r="E4766">
        <f t="shared" si="149"/>
        <v>0</v>
      </c>
    </row>
    <row r="4767" spans="2:5">
      <c r="B4767">
        <v>4764</v>
      </c>
      <c r="C4767">
        <v>496.65564749890922</v>
      </c>
      <c r="D4767">
        <f t="shared" si="148"/>
        <v>1</v>
      </c>
      <c r="E4767">
        <f t="shared" si="149"/>
        <v>0</v>
      </c>
    </row>
    <row r="4768" spans="2:5">
      <c r="B4768">
        <v>4765</v>
      </c>
      <c r="C4768">
        <v>148.24288637943937</v>
      </c>
      <c r="D4768">
        <f t="shared" si="148"/>
        <v>1</v>
      </c>
      <c r="E4768">
        <f t="shared" si="149"/>
        <v>0</v>
      </c>
    </row>
    <row r="4769" spans="2:5">
      <c r="B4769">
        <v>4766</v>
      </c>
      <c r="C4769">
        <v>1245.5249889962383</v>
      </c>
      <c r="D4769">
        <f t="shared" si="148"/>
        <v>1</v>
      </c>
      <c r="E4769">
        <f t="shared" si="149"/>
        <v>0</v>
      </c>
    </row>
    <row r="4770" spans="2:5">
      <c r="B4770">
        <v>4767</v>
      </c>
      <c r="C4770">
        <v>143.48331110241142</v>
      </c>
      <c r="D4770">
        <f t="shared" si="148"/>
        <v>1</v>
      </c>
      <c r="E4770">
        <f t="shared" si="149"/>
        <v>0</v>
      </c>
    </row>
    <row r="4771" spans="2:5">
      <c r="B4771">
        <v>4768</v>
      </c>
      <c r="C4771">
        <v>163.40005640608945</v>
      </c>
      <c r="D4771">
        <f t="shared" si="148"/>
        <v>1</v>
      </c>
      <c r="E4771">
        <f t="shared" si="149"/>
        <v>0</v>
      </c>
    </row>
    <row r="4772" spans="2:5">
      <c r="B4772">
        <v>4769</v>
      </c>
      <c r="C4772">
        <v>1650.0767301606495</v>
      </c>
      <c r="D4772">
        <f t="shared" si="148"/>
        <v>1</v>
      </c>
      <c r="E4772">
        <f t="shared" si="149"/>
        <v>0</v>
      </c>
    </row>
    <row r="4773" spans="2:5">
      <c r="B4773">
        <v>4770</v>
      </c>
      <c r="C4773">
        <v>877.26110338367437</v>
      </c>
      <c r="D4773">
        <f t="shared" si="148"/>
        <v>1</v>
      </c>
      <c r="E4773">
        <f t="shared" si="149"/>
        <v>0</v>
      </c>
    </row>
    <row r="4774" spans="2:5">
      <c r="B4774">
        <v>4771</v>
      </c>
      <c r="C4774">
        <v>3849.2859500626168</v>
      </c>
      <c r="D4774">
        <f t="shared" si="148"/>
        <v>2</v>
      </c>
      <c r="E4774">
        <f t="shared" si="149"/>
        <v>1479.4287600500936</v>
      </c>
    </row>
    <row r="4775" spans="2:5">
      <c r="B4775">
        <v>4772</v>
      </c>
      <c r="C4775">
        <v>102.6562004323463</v>
      </c>
      <c r="D4775">
        <f t="shared" si="148"/>
        <v>1</v>
      </c>
      <c r="E4775">
        <f t="shared" si="149"/>
        <v>0</v>
      </c>
    </row>
    <row r="4776" spans="2:5">
      <c r="B4776">
        <v>4773</v>
      </c>
      <c r="C4776">
        <v>4662.8513896084305</v>
      </c>
      <c r="D4776">
        <f t="shared" si="148"/>
        <v>2</v>
      </c>
      <c r="E4776">
        <f t="shared" si="149"/>
        <v>2130.2811116867447</v>
      </c>
    </row>
    <row r="4777" spans="2:5">
      <c r="B4777">
        <v>4774</v>
      </c>
      <c r="C4777">
        <v>292.85723040411114</v>
      </c>
      <c r="D4777">
        <f t="shared" si="148"/>
        <v>1</v>
      </c>
      <c r="E4777">
        <f t="shared" si="149"/>
        <v>0</v>
      </c>
    </row>
    <row r="4778" spans="2:5">
      <c r="B4778">
        <v>4775</v>
      </c>
      <c r="C4778">
        <v>758.41646389490893</v>
      </c>
      <c r="D4778">
        <f t="shared" si="148"/>
        <v>1</v>
      </c>
      <c r="E4778">
        <f t="shared" si="149"/>
        <v>0</v>
      </c>
    </row>
    <row r="4779" spans="2:5">
      <c r="B4779">
        <v>4776</v>
      </c>
      <c r="C4779">
        <v>349.36965057142902</v>
      </c>
      <c r="D4779">
        <f t="shared" si="148"/>
        <v>1</v>
      </c>
      <c r="E4779">
        <f t="shared" si="149"/>
        <v>0</v>
      </c>
    </row>
    <row r="4780" spans="2:5">
      <c r="B4780">
        <v>4777</v>
      </c>
      <c r="C4780">
        <v>188.10192839815554</v>
      </c>
      <c r="D4780">
        <f t="shared" si="148"/>
        <v>1</v>
      </c>
      <c r="E4780">
        <f t="shared" si="149"/>
        <v>0</v>
      </c>
    </row>
    <row r="4781" spans="2:5">
      <c r="B4781">
        <v>4778</v>
      </c>
      <c r="C4781">
        <v>68.838478495072806</v>
      </c>
      <c r="D4781">
        <f t="shared" si="148"/>
        <v>1</v>
      </c>
      <c r="E4781">
        <f t="shared" si="149"/>
        <v>0</v>
      </c>
    </row>
    <row r="4782" spans="2:5">
      <c r="B4782">
        <v>4779</v>
      </c>
      <c r="C4782">
        <v>971.28970313719742</v>
      </c>
      <c r="D4782">
        <f t="shared" si="148"/>
        <v>1</v>
      </c>
      <c r="E4782">
        <f t="shared" si="149"/>
        <v>0</v>
      </c>
    </row>
    <row r="4783" spans="2:5">
      <c r="B4783">
        <v>4780</v>
      </c>
      <c r="C4783">
        <v>189.80160951989248</v>
      </c>
      <c r="D4783">
        <f t="shared" si="148"/>
        <v>1</v>
      </c>
      <c r="E4783">
        <f t="shared" si="149"/>
        <v>0</v>
      </c>
    </row>
    <row r="4784" spans="2:5">
      <c r="B4784">
        <v>4781</v>
      </c>
      <c r="C4784">
        <v>183.31653191688045</v>
      </c>
      <c r="D4784">
        <f t="shared" si="148"/>
        <v>1</v>
      </c>
      <c r="E4784">
        <f t="shared" si="149"/>
        <v>0</v>
      </c>
    </row>
    <row r="4785" spans="2:5">
      <c r="B4785">
        <v>4782</v>
      </c>
      <c r="C4785">
        <v>216.57616009721514</v>
      </c>
      <c r="D4785">
        <f t="shared" si="148"/>
        <v>1</v>
      </c>
      <c r="E4785">
        <f t="shared" si="149"/>
        <v>0</v>
      </c>
    </row>
    <row r="4786" spans="2:5">
      <c r="B4786">
        <v>4783</v>
      </c>
      <c r="C4786">
        <v>1410.1329865085272</v>
      </c>
      <c r="D4786">
        <f t="shared" si="148"/>
        <v>1</v>
      </c>
      <c r="E4786">
        <f t="shared" si="149"/>
        <v>0</v>
      </c>
    </row>
    <row r="4787" spans="2:5">
      <c r="B4787">
        <v>4784</v>
      </c>
      <c r="C4787">
        <v>720.80457018170364</v>
      </c>
      <c r="D4787">
        <f t="shared" si="148"/>
        <v>1</v>
      </c>
      <c r="E4787">
        <f t="shared" si="149"/>
        <v>0</v>
      </c>
    </row>
    <row r="4788" spans="2:5">
      <c r="B4788">
        <v>4785</v>
      </c>
      <c r="C4788">
        <v>1465.3347906781339</v>
      </c>
      <c r="D4788">
        <f t="shared" si="148"/>
        <v>1</v>
      </c>
      <c r="E4788">
        <f t="shared" si="149"/>
        <v>0</v>
      </c>
    </row>
    <row r="4789" spans="2:5">
      <c r="B4789">
        <v>4786</v>
      </c>
      <c r="C4789">
        <v>155.61550632226385</v>
      </c>
      <c r="D4789">
        <f t="shared" si="148"/>
        <v>1</v>
      </c>
      <c r="E4789">
        <f t="shared" si="149"/>
        <v>0</v>
      </c>
    </row>
    <row r="4790" spans="2:5">
      <c r="B4790">
        <v>4787</v>
      </c>
      <c r="C4790">
        <v>480.06342561939459</v>
      </c>
      <c r="D4790">
        <f t="shared" si="148"/>
        <v>1</v>
      </c>
      <c r="E4790">
        <f t="shared" si="149"/>
        <v>0</v>
      </c>
    </row>
    <row r="4791" spans="2:5">
      <c r="B4791">
        <v>4788</v>
      </c>
      <c r="C4791">
        <v>5707.5516650320533</v>
      </c>
      <c r="D4791">
        <f t="shared" si="148"/>
        <v>2</v>
      </c>
      <c r="E4791">
        <f t="shared" si="149"/>
        <v>2966.041332025643</v>
      </c>
    </row>
    <row r="4792" spans="2:5">
      <c r="B4792">
        <v>4789</v>
      </c>
      <c r="C4792">
        <v>891.29418442647261</v>
      </c>
      <c r="D4792">
        <f t="shared" si="148"/>
        <v>1</v>
      </c>
      <c r="E4792">
        <f t="shared" si="149"/>
        <v>0</v>
      </c>
    </row>
    <row r="4793" spans="2:5">
      <c r="B4793">
        <v>4790</v>
      </c>
      <c r="C4793">
        <v>1618.550265016836</v>
      </c>
      <c r="D4793">
        <f t="shared" si="148"/>
        <v>1</v>
      </c>
      <c r="E4793">
        <f t="shared" si="149"/>
        <v>0</v>
      </c>
    </row>
    <row r="4794" spans="2:5">
      <c r="B4794">
        <v>4791</v>
      </c>
      <c r="C4794">
        <v>114.06167952012382</v>
      </c>
      <c r="D4794">
        <f t="shared" si="148"/>
        <v>1</v>
      </c>
      <c r="E4794">
        <f t="shared" si="149"/>
        <v>0</v>
      </c>
    </row>
    <row r="4795" spans="2:5">
      <c r="B4795">
        <v>4792</v>
      </c>
      <c r="C4795">
        <v>25.924206804902141</v>
      </c>
      <c r="D4795">
        <f t="shared" si="148"/>
        <v>1</v>
      </c>
      <c r="E4795">
        <f t="shared" si="149"/>
        <v>0</v>
      </c>
    </row>
    <row r="4796" spans="2:5">
      <c r="B4796">
        <v>4793</v>
      </c>
      <c r="C4796">
        <v>2338.1054391355642</v>
      </c>
      <c r="D4796">
        <f t="shared" si="148"/>
        <v>2</v>
      </c>
      <c r="E4796">
        <f t="shared" si="149"/>
        <v>270.48435130845138</v>
      </c>
    </row>
    <row r="4797" spans="2:5">
      <c r="B4797">
        <v>4794</v>
      </c>
      <c r="C4797">
        <v>464.15378993571301</v>
      </c>
      <c r="D4797">
        <f t="shared" si="148"/>
        <v>1</v>
      </c>
      <c r="E4797">
        <f t="shared" si="149"/>
        <v>0</v>
      </c>
    </row>
    <row r="4798" spans="2:5">
      <c r="B4798">
        <v>4795</v>
      </c>
      <c r="C4798">
        <v>273.3117449008364</v>
      </c>
      <c r="D4798">
        <f t="shared" si="148"/>
        <v>1</v>
      </c>
      <c r="E4798">
        <f t="shared" si="149"/>
        <v>0</v>
      </c>
    </row>
    <row r="4799" spans="2:5">
      <c r="B4799">
        <v>4796</v>
      </c>
      <c r="C4799">
        <v>679.39122877220962</v>
      </c>
      <c r="D4799">
        <f t="shared" si="148"/>
        <v>1</v>
      </c>
      <c r="E4799">
        <f t="shared" si="149"/>
        <v>0</v>
      </c>
    </row>
    <row r="4800" spans="2:5">
      <c r="B4800">
        <v>4797</v>
      </c>
      <c r="C4800">
        <v>1539.1168892975388</v>
      </c>
      <c r="D4800">
        <f t="shared" si="148"/>
        <v>1</v>
      </c>
      <c r="E4800">
        <f t="shared" si="149"/>
        <v>0</v>
      </c>
    </row>
    <row r="4801" spans="2:5">
      <c r="B4801">
        <v>4798</v>
      </c>
      <c r="C4801">
        <v>17983.561467928565</v>
      </c>
      <c r="D4801">
        <f t="shared" si="148"/>
        <v>2</v>
      </c>
      <c r="E4801">
        <f t="shared" si="149"/>
        <v>12786.849174342853</v>
      </c>
    </row>
    <row r="4802" spans="2:5">
      <c r="B4802">
        <v>4799</v>
      </c>
      <c r="C4802">
        <v>141.17800065649334</v>
      </c>
      <c r="D4802">
        <f t="shared" si="148"/>
        <v>1</v>
      </c>
      <c r="E4802">
        <f t="shared" si="149"/>
        <v>0</v>
      </c>
    </row>
    <row r="4803" spans="2:5">
      <c r="B4803">
        <v>4800</v>
      </c>
      <c r="C4803">
        <v>931.96083363730804</v>
      </c>
      <c r="D4803">
        <f t="shared" si="148"/>
        <v>1</v>
      </c>
      <c r="E4803">
        <f t="shared" si="149"/>
        <v>0</v>
      </c>
    </row>
    <row r="4804" spans="2:5">
      <c r="B4804">
        <v>4801</v>
      </c>
      <c r="C4804">
        <v>3991.9782130029675</v>
      </c>
      <c r="D4804">
        <f t="shared" si="148"/>
        <v>2</v>
      </c>
      <c r="E4804">
        <f t="shared" si="149"/>
        <v>1593.5825704023741</v>
      </c>
    </row>
    <row r="4805" spans="2:5">
      <c r="B4805">
        <v>4802</v>
      </c>
      <c r="C4805">
        <v>196.01576080088299</v>
      </c>
      <c r="D4805">
        <f t="shared" ref="D4805:D4868" si="150">IF(C4805&lt;=2000,1,IF(AND(C4805&gt;2000,C4805&lt;=127000),2,IF(C4805&gt;127000,3,0)))</f>
        <v>1</v>
      </c>
      <c r="E4805">
        <f t="shared" ref="E4805:E4868" si="151">IF(D4805=1,0,IF(D4805=2,0.8*(C4805-2000),IF(D4805=3,100000,"Error")))</f>
        <v>0</v>
      </c>
    </row>
    <row r="4806" spans="2:5">
      <c r="B4806">
        <v>4803</v>
      </c>
      <c r="C4806">
        <v>92.504339257691456</v>
      </c>
      <c r="D4806">
        <f t="shared" si="150"/>
        <v>1</v>
      </c>
      <c r="E4806">
        <f t="shared" si="151"/>
        <v>0</v>
      </c>
    </row>
    <row r="4807" spans="2:5">
      <c r="B4807">
        <v>4804</v>
      </c>
      <c r="C4807">
        <v>477.73997559006511</v>
      </c>
      <c r="D4807">
        <f t="shared" si="150"/>
        <v>1</v>
      </c>
      <c r="E4807">
        <f t="shared" si="151"/>
        <v>0</v>
      </c>
    </row>
    <row r="4808" spans="2:5">
      <c r="B4808">
        <v>4805</v>
      </c>
      <c r="C4808">
        <v>166.51878811463811</v>
      </c>
      <c r="D4808">
        <f t="shared" si="150"/>
        <v>1</v>
      </c>
      <c r="E4808">
        <f t="shared" si="151"/>
        <v>0</v>
      </c>
    </row>
    <row r="4809" spans="2:5">
      <c r="B4809">
        <v>4806</v>
      </c>
      <c r="C4809">
        <v>51.927663393521982</v>
      </c>
      <c r="D4809">
        <f t="shared" si="150"/>
        <v>1</v>
      </c>
      <c r="E4809">
        <f t="shared" si="151"/>
        <v>0</v>
      </c>
    </row>
    <row r="4810" spans="2:5">
      <c r="B4810">
        <v>4807</v>
      </c>
      <c r="C4810">
        <v>1044.5346100153258</v>
      </c>
      <c r="D4810">
        <f t="shared" si="150"/>
        <v>1</v>
      </c>
      <c r="E4810">
        <f t="shared" si="151"/>
        <v>0</v>
      </c>
    </row>
    <row r="4811" spans="2:5">
      <c r="B4811">
        <v>4808</v>
      </c>
      <c r="C4811">
        <v>113.6191419180564</v>
      </c>
      <c r="D4811">
        <f t="shared" si="150"/>
        <v>1</v>
      </c>
      <c r="E4811">
        <f t="shared" si="151"/>
        <v>0</v>
      </c>
    </row>
    <row r="4812" spans="2:5">
      <c r="B4812">
        <v>4809</v>
      </c>
      <c r="C4812">
        <v>421.45077642348082</v>
      </c>
      <c r="D4812">
        <f t="shared" si="150"/>
        <v>1</v>
      </c>
      <c r="E4812">
        <f t="shared" si="151"/>
        <v>0</v>
      </c>
    </row>
    <row r="4813" spans="2:5">
      <c r="B4813">
        <v>4810</v>
      </c>
      <c r="C4813">
        <v>12856.469605187873</v>
      </c>
      <c r="D4813">
        <f t="shared" si="150"/>
        <v>2</v>
      </c>
      <c r="E4813">
        <f t="shared" si="151"/>
        <v>8685.1756841502993</v>
      </c>
    </row>
    <row r="4814" spans="2:5">
      <c r="B4814">
        <v>4811</v>
      </c>
      <c r="C4814">
        <v>47.590102940748075</v>
      </c>
      <c r="D4814">
        <f t="shared" si="150"/>
        <v>1</v>
      </c>
      <c r="E4814">
        <f t="shared" si="151"/>
        <v>0</v>
      </c>
    </row>
    <row r="4815" spans="2:5">
      <c r="B4815">
        <v>4812</v>
      </c>
      <c r="C4815">
        <v>25434.856376772994</v>
      </c>
      <c r="D4815">
        <f t="shared" si="150"/>
        <v>2</v>
      </c>
      <c r="E4815">
        <f t="shared" si="151"/>
        <v>18747.885101418397</v>
      </c>
    </row>
    <row r="4816" spans="2:5">
      <c r="B4816">
        <v>4813</v>
      </c>
      <c r="C4816">
        <v>2678.6526231842122</v>
      </c>
      <c r="D4816">
        <f t="shared" si="150"/>
        <v>2</v>
      </c>
      <c r="E4816">
        <f t="shared" si="151"/>
        <v>542.92209854736973</v>
      </c>
    </row>
    <row r="4817" spans="2:5">
      <c r="B4817">
        <v>4814</v>
      </c>
      <c r="C4817">
        <v>57169.202440267101</v>
      </c>
      <c r="D4817">
        <f t="shared" si="150"/>
        <v>2</v>
      </c>
      <c r="E4817">
        <f t="shared" si="151"/>
        <v>44135.361952213687</v>
      </c>
    </row>
    <row r="4818" spans="2:5">
      <c r="B4818">
        <v>4815</v>
      </c>
      <c r="C4818">
        <v>1162.5610929258548</v>
      </c>
      <c r="D4818">
        <f t="shared" si="150"/>
        <v>1</v>
      </c>
      <c r="E4818">
        <f t="shared" si="151"/>
        <v>0</v>
      </c>
    </row>
    <row r="4819" spans="2:5">
      <c r="B4819">
        <v>4816</v>
      </c>
      <c r="C4819">
        <v>19318.623028544815</v>
      </c>
      <c r="D4819">
        <f t="shared" si="150"/>
        <v>2</v>
      </c>
      <c r="E4819">
        <f t="shared" si="151"/>
        <v>13854.898422835853</v>
      </c>
    </row>
    <row r="4820" spans="2:5">
      <c r="B4820">
        <v>4817</v>
      </c>
      <c r="C4820">
        <v>365.44726845088542</v>
      </c>
      <c r="D4820">
        <f t="shared" si="150"/>
        <v>1</v>
      </c>
      <c r="E4820">
        <f t="shared" si="151"/>
        <v>0</v>
      </c>
    </row>
    <row r="4821" spans="2:5">
      <c r="B4821">
        <v>4818</v>
      </c>
      <c r="C4821">
        <v>111.87879469774485</v>
      </c>
      <c r="D4821">
        <f t="shared" si="150"/>
        <v>1</v>
      </c>
      <c r="E4821">
        <f t="shared" si="151"/>
        <v>0</v>
      </c>
    </row>
    <row r="4822" spans="2:5">
      <c r="B4822">
        <v>4819</v>
      </c>
      <c r="C4822">
        <v>320.00671273039768</v>
      </c>
      <c r="D4822">
        <f t="shared" si="150"/>
        <v>1</v>
      </c>
      <c r="E4822">
        <f t="shared" si="151"/>
        <v>0</v>
      </c>
    </row>
    <row r="4823" spans="2:5">
      <c r="B4823">
        <v>4820</v>
      </c>
      <c r="C4823">
        <v>75.367397760864662</v>
      </c>
      <c r="D4823">
        <f t="shared" si="150"/>
        <v>1</v>
      </c>
      <c r="E4823">
        <f t="shared" si="151"/>
        <v>0</v>
      </c>
    </row>
    <row r="4824" spans="2:5">
      <c r="B4824">
        <v>4821</v>
      </c>
      <c r="C4824">
        <v>87.990523218898687</v>
      </c>
      <c r="D4824">
        <f t="shared" si="150"/>
        <v>1</v>
      </c>
      <c r="E4824">
        <f t="shared" si="151"/>
        <v>0</v>
      </c>
    </row>
    <row r="4825" spans="2:5">
      <c r="B4825">
        <v>4822</v>
      </c>
      <c r="C4825">
        <v>306.92553654806994</v>
      </c>
      <c r="D4825">
        <f t="shared" si="150"/>
        <v>1</v>
      </c>
      <c r="E4825">
        <f t="shared" si="151"/>
        <v>0</v>
      </c>
    </row>
    <row r="4826" spans="2:5">
      <c r="B4826">
        <v>4823</v>
      </c>
      <c r="C4826">
        <v>63.442604575104269</v>
      </c>
      <c r="D4826">
        <f t="shared" si="150"/>
        <v>1</v>
      </c>
      <c r="E4826">
        <f t="shared" si="151"/>
        <v>0</v>
      </c>
    </row>
    <row r="4827" spans="2:5">
      <c r="B4827">
        <v>4824</v>
      </c>
      <c r="C4827">
        <v>179.08324654398731</v>
      </c>
      <c r="D4827">
        <f t="shared" si="150"/>
        <v>1</v>
      </c>
      <c r="E4827">
        <f t="shared" si="151"/>
        <v>0</v>
      </c>
    </row>
    <row r="4828" spans="2:5">
      <c r="B4828">
        <v>4825</v>
      </c>
      <c r="C4828">
        <v>819.07654046534401</v>
      </c>
      <c r="D4828">
        <f t="shared" si="150"/>
        <v>1</v>
      </c>
      <c r="E4828">
        <f t="shared" si="151"/>
        <v>0</v>
      </c>
    </row>
    <row r="4829" spans="2:5">
      <c r="B4829">
        <v>4826</v>
      </c>
      <c r="C4829">
        <v>826.83389590942465</v>
      </c>
      <c r="D4829">
        <f t="shared" si="150"/>
        <v>1</v>
      </c>
      <c r="E4829">
        <f t="shared" si="151"/>
        <v>0</v>
      </c>
    </row>
    <row r="4830" spans="2:5">
      <c r="B4830">
        <v>4827</v>
      </c>
      <c r="C4830">
        <v>439.06150578420727</v>
      </c>
      <c r="D4830">
        <f t="shared" si="150"/>
        <v>1</v>
      </c>
      <c r="E4830">
        <f t="shared" si="151"/>
        <v>0</v>
      </c>
    </row>
    <row r="4831" spans="2:5">
      <c r="B4831">
        <v>4828</v>
      </c>
      <c r="C4831">
        <v>107.79709828060642</v>
      </c>
      <c r="D4831">
        <f t="shared" si="150"/>
        <v>1</v>
      </c>
      <c r="E4831">
        <f t="shared" si="151"/>
        <v>0</v>
      </c>
    </row>
    <row r="4832" spans="2:5">
      <c r="B4832">
        <v>4829</v>
      </c>
      <c r="C4832">
        <v>1742.8989139751302</v>
      </c>
      <c r="D4832">
        <f t="shared" si="150"/>
        <v>1</v>
      </c>
      <c r="E4832">
        <f t="shared" si="151"/>
        <v>0</v>
      </c>
    </row>
    <row r="4833" spans="2:5">
      <c r="B4833">
        <v>4830</v>
      </c>
      <c r="C4833">
        <v>16.305184740976017</v>
      </c>
      <c r="D4833">
        <f t="shared" si="150"/>
        <v>1</v>
      </c>
      <c r="E4833">
        <f t="shared" si="151"/>
        <v>0</v>
      </c>
    </row>
    <row r="4834" spans="2:5">
      <c r="B4834">
        <v>4831</v>
      </c>
      <c r="C4834">
        <v>74.560940060872213</v>
      </c>
      <c r="D4834">
        <f t="shared" si="150"/>
        <v>1</v>
      </c>
      <c r="E4834">
        <f t="shared" si="151"/>
        <v>0</v>
      </c>
    </row>
    <row r="4835" spans="2:5">
      <c r="B4835">
        <v>4832</v>
      </c>
      <c r="C4835">
        <v>370.04110659102491</v>
      </c>
      <c r="D4835">
        <f t="shared" si="150"/>
        <v>1</v>
      </c>
      <c r="E4835">
        <f t="shared" si="151"/>
        <v>0</v>
      </c>
    </row>
    <row r="4836" spans="2:5">
      <c r="B4836">
        <v>4833</v>
      </c>
      <c r="C4836">
        <v>2822.0602287497691</v>
      </c>
      <c r="D4836">
        <f t="shared" si="150"/>
        <v>2</v>
      </c>
      <c r="E4836">
        <f t="shared" si="151"/>
        <v>657.64818299981528</v>
      </c>
    </row>
    <row r="4837" spans="2:5">
      <c r="B4837">
        <v>4834</v>
      </c>
      <c r="C4837">
        <v>30.507055978116565</v>
      </c>
      <c r="D4837">
        <f t="shared" si="150"/>
        <v>1</v>
      </c>
      <c r="E4837">
        <f t="shared" si="151"/>
        <v>0</v>
      </c>
    </row>
    <row r="4838" spans="2:5">
      <c r="B4838">
        <v>4835</v>
      </c>
      <c r="C4838">
        <v>4799.3533122847839</v>
      </c>
      <c r="D4838">
        <f t="shared" si="150"/>
        <v>2</v>
      </c>
      <c r="E4838">
        <f t="shared" si="151"/>
        <v>2239.4826498278271</v>
      </c>
    </row>
    <row r="4839" spans="2:5">
      <c r="B4839">
        <v>4836</v>
      </c>
      <c r="C4839">
        <v>7431.8151837420819</v>
      </c>
      <c r="D4839">
        <f t="shared" si="150"/>
        <v>2</v>
      </c>
      <c r="E4839">
        <f t="shared" si="151"/>
        <v>4345.4521469936653</v>
      </c>
    </row>
    <row r="4840" spans="2:5">
      <c r="B4840">
        <v>4837</v>
      </c>
      <c r="C4840">
        <v>260.28029046749413</v>
      </c>
      <c r="D4840">
        <f t="shared" si="150"/>
        <v>1</v>
      </c>
      <c r="E4840">
        <f t="shared" si="151"/>
        <v>0</v>
      </c>
    </row>
    <row r="4841" spans="2:5">
      <c r="B4841">
        <v>4838</v>
      </c>
      <c r="C4841">
        <v>2189.6362908265583</v>
      </c>
      <c r="D4841">
        <f t="shared" si="150"/>
        <v>2</v>
      </c>
      <c r="E4841">
        <f t="shared" si="151"/>
        <v>151.7090326612466</v>
      </c>
    </row>
    <row r="4842" spans="2:5">
      <c r="B4842">
        <v>4839</v>
      </c>
      <c r="C4842">
        <v>2203.3756605281592</v>
      </c>
      <c r="D4842">
        <f t="shared" si="150"/>
        <v>2</v>
      </c>
      <c r="E4842">
        <f t="shared" si="151"/>
        <v>162.70052842252736</v>
      </c>
    </row>
    <row r="4843" spans="2:5">
      <c r="B4843">
        <v>4840</v>
      </c>
      <c r="C4843">
        <v>4911.5135776909128</v>
      </c>
      <c r="D4843">
        <f t="shared" si="150"/>
        <v>2</v>
      </c>
      <c r="E4843">
        <f t="shared" si="151"/>
        <v>2329.2108621527304</v>
      </c>
    </row>
    <row r="4844" spans="2:5">
      <c r="B4844">
        <v>4841</v>
      </c>
      <c r="C4844">
        <v>720.42126199238737</v>
      </c>
      <c r="D4844">
        <f t="shared" si="150"/>
        <v>1</v>
      </c>
      <c r="E4844">
        <f t="shared" si="151"/>
        <v>0</v>
      </c>
    </row>
    <row r="4845" spans="2:5">
      <c r="B4845">
        <v>4842</v>
      </c>
      <c r="C4845">
        <v>514.26547944796732</v>
      </c>
      <c r="D4845">
        <f t="shared" si="150"/>
        <v>1</v>
      </c>
      <c r="E4845">
        <f t="shared" si="151"/>
        <v>0</v>
      </c>
    </row>
    <row r="4846" spans="2:5">
      <c r="B4846">
        <v>4843</v>
      </c>
      <c r="C4846">
        <v>9703.1997557033174</v>
      </c>
      <c r="D4846">
        <f t="shared" si="150"/>
        <v>2</v>
      </c>
      <c r="E4846">
        <f t="shared" si="151"/>
        <v>6162.5598045626539</v>
      </c>
    </row>
    <row r="4847" spans="2:5">
      <c r="B4847">
        <v>4844</v>
      </c>
      <c r="C4847">
        <v>1134.0053323006709</v>
      </c>
      <c r="D4847">
        <f t="shared" si="150"/>
        <v>1</v>
      </c>
      <c r="E4847">
        <f t="shared" si="151"/>
        <v>0</v>
      </c>
    </row>
    <row r="4848" spans="2:5">
      <c r="B4848">
        <v>4845</v>
      </c>
      <c r="C4848">
        <v>470.13104182461865</v>
      </c>
      <c r="D4848">
        <f t="shared" si="150"/>
        <v>1</v>
      </c>
      <c r="E4848">
        <f t="shared" si="151"/>
        <v>0</v>
      </c>
    </row>
    <row r="4849" spans="2:5">
      <c r="B4849">
        <v>4846</v>
      </c>
      <c r="C4849">
        <v>563.3347271351231</v>
      </c>
      <c r="D4849">
        <f t="shared" si="150"/>
        <v>1</v>
      </c>
      <c r="E4849">
        <f t="shared" si="151"/>
        <v>0</v>
      </c>
    </row>
    <row r="4850" spans="2:5">
      <c r="B4850">
        <v>4847</v>
      </c>
      <c r="C4850">
        <v>2117.0551676539944</v>
      </c>
      <c r="D4850">
        <f t="shared" si="150"/>
        <v>2</v>
      </c>
      <c r="E4850">
        <f t="shared" si="151"/>
        <v>93.644134123195556</v>
      </c>
    </row>
    <row r="4851" spans="2:5">
      <c r="B4851">
        <v>4848</v>
      </c>
      <c r="C4851">
        <v>1906.644847242645</v>
      </c>
      <c r="D4851">
        <f t="shared" si="150"/>
        <v>1</v>
      </c>
      <c r="E4851">
        <f t="shared" si="151"/>
        <v>0</v>
      </c>
    </row>
    <row r="4852" spans="2:5">
      <c r="B4852">
        <v>4849</v>
      </c>
      <c r="C4852">
        <v>10945.445772148612</v>
      </c>
      <c r="D4852">
        <f t="shared" si="150"/>
        <v>2</v>
      </c>
      <c r="E4852">
        <f t="shared" si="151"/>
        <v>7156.3566177188904</v>
      </c>
    </row>
    <row r="4853" spans="2:5">
      <c r="B4853">
        <v>4850</v>
      </c>
      <c r="C4853">
        <v>838.5860189630813</v>
      </c>
      <c r="D4853">
        <f t="shared" si="150"/>
        <v>1</v>
      </c>
      <c r="E4853">
        <f t="shared" si="151"/>
        <v>0</v>
      </c>
    </row>
    <row r="4854" spans="2:5">
      <c r="B4854">
        <v>4851</v>
      </c>
      <c r="C4854">
        <v>4247.7036953954357</v>
      </c>
      <c r="D4854">
        <f t="shared" si="150"/>
        <v>2</v>
      </c>
      <c r="E4854">
        <f t="shared" si="151"/>
        <v>1798.1629563163488</v>
      </c>
    </row>
    <row r="4855" spans="2:5">
      <c r="B4855">
        <v>4852</v>
      </c>
      <c r="C4855">
        <v>634.64195251954618</v>
      </c>
      <c r="D4855">
        <f t="shared" si="150"/>
        <v>1</v>
      </c>
      <c r="E4855">
        <f t="shared" si="151"/>
        <v>0</v>
      </c>
    </row>
    <row r="4856" spans="2:5">
      <c r="B4856">
        <v>4853</v>
      </c>
      <c r="C4856">
        <v>6194.9287804891537</v>
      </c>
      <c r="D4856">
        <f t="shared" si="150"/>
        <v>2</v>
      </c>
      <c r="E4856">
        <f t="shared" si="151"/>
        <v>3355.943024391323</v>
      </c>
    </row>
    <row r="4857" spans="2:5">
      <c r="B4857">
        <v>4854</v>
      </c>
      <c r="C4857">
        <v>144.71252583562799</v>
      </c>
      <c r="D4857">
        <f t="shared" si="150"/>
        <v>1</v>
      </c>
      <c r="E4857">
        <f t="shared" si="151"/>
        <v>0</v>
      </c>
    </row>
    <row r="4858" spans="2:5">
      <c r="B4858">
        <v>4855</v>
      </c>
      <c r="C4858">
        <v>933.50694822955722</v>
      </c>
      <c r="D4858">
        <f t="shared" si="150"/>
        <v>1</v>
      </c>
      <c r="E4858">
        <f t="shared" si="151"/>
        <v>0</v>
      </c>
    </row>
    <row r="4859" spans="2:5">
      <c r="B4859">
        <v>4856</v>
      </c>
      <c r="C4859">
        <v>10896.01842137393</v>
      </c>
      <c r="D4859">
        <f t="shared" si="150"/>
        <v>2</v>
      </c>
      <c r="E4859">
        <f t="shared" si="151"/>
        <v>7116.8147370991446</v>
      </c>
    </row>
    <row r="4860" spans="2:5">
      <c r="B4860">
        <v>4857</v>
      </c>
      <c r="C4860">
        <v>90.860283202412717</v>
      </c>
      <c r="D4860">
        <f t="shared" si="150"/>
        <v>1</v>
      </c>
      <c r="E4860">
        <f t="shared" si="151"/>
        <v>0</v>
      </c>
    </row>
    <row r="4861" spans="2:5">
      <c r="B4861">
        <v>4858</v>
      </c>
      <c r="C4861">
        <v>87.629079309602176</v>
      </c>
      <c r="D4861">
        <f t="shared" si="150"/>
        <v>1</v>
      </c>
      <c r="E4861">
        <f t="shared" si="151"/>
        <v>0</v>
      </c>
    </row>
    <row r="4862" spans="2:5">
      <c r="B4862">
        <v>4859</v>
      </c>
      <c r="C4862">
        <v>266.51005781976602</v>
      </c>
      <c r="D4862">
        <f t="shared" si="150"/>
        <v>1</v>
      </c>
      <c r="E4862">
        <f t="shared" si="151"/>
        <v>0</v>
      </c>
    </row>
    <row r="4863" spans="2:5">
      <c r="B4863">
        <v>4860</v>
      </c>
      <c r="C4863">
        <v>719.5005123229156</v>
      </c>
      <c r="D4863">
        <f t="shared" si="150"/>
        <v>1</v>
      </c>
      <c r="E4863">
        <f t="shared" si="151"/>
        <v>0</v>
      </c>
    </row>
    <row r="4864" spans="2:5">
      <c r="B4864">
        <v>4861</v>
      </c>
      <c r="C4864">
        <v>4894.206019570478</v>
      </c>
      <c r="D4864">
        <f t="shared" si="150"/>
        <v>2</v>
      </c>
      <c r="E4864">
        <f t="shared" si="151"/>
        <v>2315.3648156563827</v>
      </c>
    </row>
    <row r="4865" spans="2:5">
      <c r="B4865">
        <v>4862</v>
      </c>
      <c r="C4865">
        <v>48.388971545948891</v>
      </c>
      <c r="D4865">
        <f t="shared" si="150"/>
        <v>1</v>
      </c>
      <c r="E4865">
        <f t="shared" si="151"/>
        <v>0</v>
      </c>
    </row>
    <row r="4866" spans="2:5">
      <c r="B4866">
        <v>4863</v>
      </c>
      <c r="C4866">
        <v>1118.1121284474773</v>
      </c>
      <c r="D4866">
        <f t="shared" si="150"/>
        <v>1</v>
      </c>
      <c r="E4866">
        <f t="shared" si="151"/>
        <v>0</v>
      </c>
    </row>
    <row r="4867" spans="2:5">
      <c r="B4867">
        <v>4864</v>
      </c>
      <c r="C4867">
        <v>18876.504850159145</v>
      </c>
      <c r="D4867">
        <f t="shared" si="150"/>
        <v>2</v>
      </c>
      <c r="E4867">
        <f t="shared" si="151"/>
        <v>13501.203880127316</v>
      </c>
    </row>
    <row r="4868" spans="2:5">
      <c r="B4868">
        <v>4865</v>
      </c>
      <c r="C4868">
        <v>731.67022396540028</v>
      </c>
      <c r="D4868">
        <f t="shared" si="150"/>
        <v>1</v>
      </c>
      <c r="E4868">
        <f t="shared" si="151"/>
        <v>0</v>
      </c>
    </row>
    <row r="4869" spans="2:5">
      <c r="B4869">
        <v>4866</v>
      </c>
      <c r="C4869">
        <v>123.68313913906161</v>
      </c>
      <c r="D4869">
        <f t="shared" ref="D4869:D4932" si="152">IF(C4869&lt;=2000,1,IF(AND(C4869&gt;2000,C4869&lt;=127000),2,IF(C4869&gt;127000,3,0)))</f>
        <v>1</v>
      </c>
      <c r="E4869">
        <f t="shared" ref="E4869:E4932" si="153">IF(D4869=1,0,IF(D4869=2,0.8*(C4869-2000),IF(D4869=3,100000,"Error")))</f>
        <v>0</v>
      </c>
    </row>
    <row r="4870" spans="2:5">
      <c r="B4870">
        <v>4867</v>
      </c>
      <c r="C4870">
        <v>1631.2585096143002</v>
      </c>
      <c r="D4870">
        <f t="shared" si="152"/>
        <v>1</v>
      </c>
      <c r="E4870">
        <f t="shared" si="153"/>
        <v>0</v>
      </c>
    </row>
    <row r="4871" spans="2:5">
      <c r="B4871">
        <v>4868</v>
      </c>
      <c r="C4871">
        <v>631.59543799348671</v>
      </c>
      <c r="D4871">
        <f t="shared" si="152"/>
        <v>1</v>
      </c>
      <c r="E4871">
        <f t="shared" si="153"/>
        <v>0</v>
      </c>
    </row>
    <row r="4872" spans="2:5">
      <c r="B4872">
        <v>4869</v>
      </c>
      <c r="C4872">
        <v>105.69653991632524</v>
      </c>
      <c r="D4872">
        <f t="shared" si="152"/>
        <v>1</v>
      </c>
      <c r="E4872">
        <f t="shared" si="153"/>
        <v>0</v>
      </c>
    </row>
    <row r="4873" spans="2:5">
      <c r="B4873">
        <v>4870</v>
      </c>
      <c r="C4873">
        <v>41.323059342068412</v>
      </c>
      <c r="D4873">
        <f t="shared" si="152"/>
        <v>1</v>
      </c>
      <c r="E4873">
        <f t="shared" si="153"/>
        <v>0</v>
      </c>
    </row>
    <row r="4874" spans="2:5">
      <c r="B4874">
        <v>4871</v>
      </c>
      <c r="C4874">
        <v>5013.0810745825238</v>
      </c>
      <c r="D4874">
        <f t="shared" si="152"/>
        <v>2</v>
      </c>
      <c r="E4874">
        <f t="shared" si="153"/>
        <v>2410.464859666019</v>
      </c>
    </row>
    <row r="4875" spans="2:5">
      <c r="B4875">
        <v>4872</v>
      </c>
      <c r="C4875">
        <v>278.44583281346667</v>
      </c>
      <c r="D4875">
        <f t="shared" si="152"/>
        <v>1</v>
      </c>
      <c r="E4875">
        <f t="shared" si="153"/>
        <v>0</v>
      </c>
    </row>
    <row r="4876" spans="2:5">
      <c r="B4876">
        <v>4873</v>
      </c>
      <c r="C4876">
        <v>596.75068145447676</v>
      </c>
      <c r="D4876">
        <f t="shared" si="152"/>
        <v>1</v>
      </c>
      <c r="E4876">
        <f t="shared" si="153"/>
        <v>0</v>
      </c>
    </row>
    <row r="4877" spans="2:5">
      <c r="B4877">
        <v>4874</v>
      </c>
      <c r="C4877">
        <v>317.97342566700416</v>
      </c>
      <c r="D4877">
        <f t="shared" si="152"/>
        <v>1</v>
      </c>
      <c r="E4877">
        <f t="shared" si="153"/>
        <v>0</v>
      </c>
    </row>
    <row r="4878" spans="2:5">
      <c r="B4878">
        <v>4875</v>
      </c>
      <c r="C4878">
        <v>40.888205308755062</v>
      </c>
      <c r="D4878">
        <f t="shared" si="152"/>
        <v>1</v>
      </c>
      <c r="E4878">
        <f t="shared" si="153"/>
        <v>0</v>
      </c>
    </row>
    <row r="4879" spans="2:5">
      <c r="B4879">
        <v>4876</v>
      </c>
      <c r="C4879">
        <v>482.39930363545523</v>
      </c>
      <c r="D4879">
        <f t="shared" si="152"/>
        <v>1</v>
      </c>
      <c r="E4879">
        <f t="shared" si="153"/>
        <v>0</v>
      </c>
    </row>
    <row r="4880" spans="2:5">
      <c r="B4880">
        <v>4877</v>
      </c>
      <c r="C4880">
        <v>77.196809152256307</v>
      </c>
      <c r="D4880">
        <f t="shared" si="152"/>
        <v>1</v>
      </c>
      <c r="E4880">
        <f t="shared" si="153"/>
        <v>0</v>
      </c>
    </row>
    <row r="4881" spans="2:5">
      <c r="B4881">
        <v>4878</v>
      </c>
      <c r="C4881">
        <v>280.6675991309225</v>
      </c>
      <c r="D4881">
        <f t="shared" si="152"/>
        <v>1</v>
      </c>
      <c r="E4881">
        <f t="shared" si="153"/>
        <v>0</v>
      </c>
    </row>
    <row r="4882" spans="2:5">
      <c r="B4882">
        <v>4879</v>
      </c>
      <c r="C4882">
        <v>3609.1897743754471</v>
      </c>
      <c r="D4882">
        <f t="shared" si="152"/>
        <v>2</v>
      </c>
      <c r="E4882">
        <f t="shared" si="153"/>
        <v>1287.3518195003578</v>
      </c>
    </row>
    <row r="4883" spans="2:5">
      <c r="B4883">
        <v>4880</v>
      </c>
      <c r="C4883">
        <v>769.25666333391291</v>
      </c>
      <c r="D4883">
        <f t="shared" si="152"/>
        <v>1</v>
      </c>
      <c r="E4883">
        <f t="shared" si="153"/>
        <v>0</v>
      </c>
    </row>
    <row r="4884" spans="2:5">
      <c r="B4884">
        <v>4881</v>
      </c>
      <c r="C4884">
        <v>215.4830514017668</v>
      </c>
      <c r="D4884">
        <f t="shared" si="152"/>
        <v>1</v>
      </c>
      <c r="E4884">
        <f t="shared" si="153"/>
        <v>0</v>
      </c>
    </row>
    <row r="4885" spans="2:5">
      <c r="B4885">
        <v>4882</v>
      </c>
      <c r="C4885">
        <v>204.78393513131107</v>
      </c>
      <c r="D4885">
        <f t="shared" si="152"/>
        <v>1</v>
      </c>
      <c r="E4885">
        <f t="shared" si="153"/>
        <v>0</v>
      </c>
    </row>
    <row r="4886" spans="2:5">
      <c r="B4886">
        <v>4883</v>
      </c>
      <c r="C4886">
        <v>493.72401481890182</v>
      </c>
      <c r="D4886">
        <f t="shared" si="152"/>
        <v>1</v>
      </c>
      <c r="E4886">
        <f t="shared" si="153"/>
        <v>0</v>
      </c>
    </row>
    <row r="4887" spans="2:5">
      <c r="B4887">
        <v>4884</v>
      </c>
      <c r="C4887">
        <v>201.95704333877003</v>
      </c>
      <c r="D4887">
        <f t="shared" si="152"/>
        <v>1</v>
      </c>
      <c r="E4887">
        <f t="shared" si="153"/>
        <v>0</v>
      </c>
    </row>
    <row r="4888" spans="2:5">
      <c r="B4888">
        <v>4885</v>
      </c>
      <c r="C4888">
        <v>1643.5872358237409</v>
      </c>
      <c r="D4888">
        <f t="shared" si="152"/>
        <v>1</v>
      </c>
      <c r="E4888">
        <f t="shared" si="153"/>
        <v>0</v>
      </c>
    </row>
    <row r="4889" spans="2:5">
      <c r="B4889">
        <v>4886</v>
      </c>
      <c r="C4889">
        <v>275.48063769494604</v>
      </c>
      <c r="D4889">
        <f t="shared" si="152"/>
        <v>1</v>
      </c>
      <c r="E4889">
        <f t="shared" si="153"/>
        <v>0</v>
      </c>
    </row>
    <row r="4890" spans="2:5">
      <c r="B4890">
        <v>4887</v>
      </c>
      <c r="C4890">
        <v>252.31643756912635</v>
      </c>
      <c r="D4890">
        <f t="shared" si="152"/>
        <v>1</v>
      </c>
      <c r="E4890">
        <f t="shared" si="153"/>
        <v>0</v>
      </c>
    </row>
    <row r="4891" spans="2:5">
      <c r="B4891">
        <v>4888</v>
      </c>
      <c r="C4891">
        <v>19238.906802961257</v>
      </c>
      <c r="D4891">
        <f t="shared" si="152"/>
        <v>2</v>
      </c>
      <c r="E4891">
        <f t="shared" si="153"/>
        <v>13791.125442369006</v>
      </c>
    </row>
    <row r="4892" spans="2:5">
      <c r="B4892">
        <v>4889</v>
      </c>
      <c r="C4892">
        <v>98.479250338318778</v>
      </c>
      <c r="D4892">
        <f t="shared" si="152"/>
        <v>1</v>
      </c>
      <c r="E4892">
        <f t="shared" si="153"/>
        <v>0</v>
      </c>
    </row>
    <row r="4893" spans="2:5">
      <c r="B4893">
        <v>4890</v>
      </c>
      <c r="C4893">
        <v>96.258555563042165</v>
      </c>
      <c r="D4893">
        <f t="shared" si="152"/>
        <v>1</v>
      </c>
      <c r="E4893">
        <f t="shared" si="153"/>
        <v>0</v>
      </c>
    </row>
    <row r="4894" spans="2:5">
      <c r="B4894">
        <v>4891</v>
      </c>
      <c r="C4894">
        <v>2641.8806293683547</v>
      </c>
      <c r="D4894">
        <f t="shared" si="152"/>
        <v>2</v>
      </c>
      <c r="E4894">
        <f t="shared" si="153"/>
        <v>513.50450349468372</v>
      </c>
    </row>
    <row r="4895" spans="2:5">
      <c r="B4895">
        <v>4892</v>
      </c>
      <c r="C4895">
        <v>10197.005423431736</v>
      </c>
      <c r="D4895">
        <f t="shared" si="152"/>
        <v>2</v>
      </c>
      <c r="E4895">
        <f t="shared" si="153"/>
        <v>6557.6043387453892</v>
      </c>
    </row>
    <row r="4896" spans="2:5">
      <c r="B4896">
        <v>4893</v>
      </c>
      <c r="C4896">
        <v>9454.8904238212235</v>
      </c>
      <c r="D4896">
        <f t="shared" si="152"/>
        <v>2</v>
      </c>
      <c r="E4896">
        <f t="shared" si="153"/>
        <v>5963.9123390569794</v>
      </c>
    </row>
    <row r="4897" spans="2:5">
      <c r="B4897">
        <v>4894</v>
      </c>
      <c r="C4897">
        <v>496.16853896290451</v>
      </c>
      <c r="D4897">
        <f t="shared" si="152"/>
        <v>1</v>
      </c>
      <c r="E4897">
        <f t="shared" si="153"/>
        <v>0</v>
      </c>
    </row>
    <row r="4898" spans="2:5">
      <c r="B4898">
        <v>4895</v>
      </c>
      <c r="C4898">
        <v>1574.6586222449105</v>
      </c>
      <c r="D4898">
        <f t="shared" si="152"/>
        <v>1</v>
      </c>
      <c r="E4898">
        <f t="shared" si="153"/>
        <v>0</v>
      </c>
    </row>
    <row r="4899" spans="2:5">
      <c r="B4899">
        <v>4896</v>
      </c>
      <c r="C4899">
        <v>177.21187932286884</v>
      </c>
      <c r="D4899">
        <f t="shared" si="152"/>
        <v>1</v>
      </c>
      <c r="E4899">
        <f t="shared" si="153"/>
        <v>0</v>
      </c>
    </row>
    <row r="4900" spans="2:5">
      <c r="B4900">
        <v>4897</v>
      </c>
      <c r="C4900">
        <v>607.26192292524513</v>
      </c>
      <c r="D4900">
        <f t="shared" si="152"/>
        <v>1</v>
      </c>
      <c r="E4900">
        <f t="shared" si="153"/>
        <v>0</v>
      </c>
    </row>
    <row r="4901" spans="2:5">
      <c r="B4901">
        <v>4898</v>
      </c>
      <c r="C4901">
        <v>768.49679233121833</v>
      </c>
      <c r="D4901">
        <f t="shared" si="152"/>
        <v>1</v>
      </c>
      <c r="E4901">
        <f t="shared" si="153"/>
        <v>0</v>
      </c>
    </row>
    <row r="4902" spans="2:5">
      <c r="B4902">
        <v>4899</v>
      </c>
      <c r="C4902">
        <v>126.68807138218672</v>
      </c>
      <c r="D4902">
        <f t="shared" si="152"/>
        <v>1</v>
      </c>
      <c r="E4902">
        <f t="shared" si="153"/>
        <v>0</v>
      </c>
    </row>
    <row r="4903" spans="2:5">
      <c r="B4903">
        <v>4900</v>
      </c>
      <c r="C4903">
        <v>661.64302758319832</v>
      </c>
      <c r="D4903">
        <f t="shared" si="152"/>
        <v>1</v>
      </c>
      <c r="E4903">
        <f t="shared" si="153"/>
        <v>0</v>
      </c>
    </row>
    <row r="4904" spans="2:5">
      <c r="B4904">
        <v>4901</v>
      </c>
      <c r="C4904">
        <v>1083.338261178764</v>
      </c>
      <c r="D4904">
        <f t="shared" si="152"/>
        <v>1</v>
      </c>
      <c r="E4904">
        <f t="shared" si="153"/>
        <v>0</v>
      </c>
    </row>
    <row r="4905" spans="2:5">
      <c r="B4905">
        <v>4902</v>
      </c>
      <c r="C4905">
        <v>290.70751210003033</v>
      </c>
      <c r="D4905">
        <f t="shared" si="152"/>
        <v>1</v>
      </c>
      <c r="E4905">
        <f t="shared" si="153"/>
        <v>0</v>
      </c>
    </row>
    <row r="4906" spans="2:5">
      <c r="B4906">
        <v>4903</v>
      </c>
      <c r="C4906">
        <v>812.09787877238898</v>
      </c>
      <c r="D4906">
        <f t="shared" si="152"/>
        <v>1</v>
      </c>
      <c r="E4906">
        <f t="shared" si="153"/>
        <v>0</v>
      </c>
    </row>
    <row r="4907" spans="2:5">
      <c r="B4907">
        <v>4904</v>
      </c>
      <c r="C4907">
        <v>11.795412615477142</v>
      </c>
      <c r="D4907">
        <f t="shared" si="152"/>
        <v>1</v>
      </c>
      <c r="E4907">
        <f t="shared" si="153"/>
        <v>0</v>
      </c>
    </row>
    <row r="4908" spans="2:5">
      <c r="B4908">
        <v>4905</v>
      </c>
      <c r="C4908">
        <v>1083.4236026852832</v>
      </c>
      <c r="D4908">
        <f t="shared" si="152"/>
        <v>1</v>
      </c>
      <c r="E4908">
        <f t="shared" si="153"/>
        <v>0</v>
      </c>
    </row>
    <row r="4909" spans="2:5">
      <c r="B4909">
        <v>4906</v>
      </c>
      <c r="C4909">
        <v>4362.4601272402097</v>
      </c>
      <c r="D4909">
        <f t="shared" si="152"/>
        <v>2</v>
      </c>
      <c r="E4909">
        <f t="shared" si="153"/>
        <v>1889.9681017921678</v>
      </c>
    </row>
    <row r="4910" spans="2:5">
      <c r="B4910">
        <v>4907</v>
      </c>
      <c r="C4910">
        <v>309.40998691396595</v>
      </c>
      <c r="D4910">
        <f t="shared" si="152"/>
        <v>1</v>
      </c>
      <c r="E4910">
        <f t="shared" si="153"/>
        <v>0</v>
      </c>
    </row>
    <row r="4911" spans="2:5">
      <c r="B4911">
        <v>4908</v>
      </c>
      <c r="C4911">
        <v>482.02968020647745</v>
      </c>
      <c r="D4911">
        <f t="shared" si="152"/>
        <v>1</v>
      </c>
      <c r="E4911">
        <f t="shared" si="153"/>
        <v>0</v>
      </c>
    </row>
    <row r="4912" spans="2:5">
      <c r="B4912">
        <v>4909</v>
      </c>
      <c r="C4912">
        <v>58.884834970948305</v>
      </c>
      <c r="D4912">
        <f t="shared" si="152"/>
        <v>1</v>
      </c>
      <c r="E4912">
        <f t="shared" si="153"/>
        <v>0</v>
      </c>
    </row>
    <row r="4913" spans="2:5">
      <c r="B4913">
        <v>4910</v>
      </c>
      <c r="C4913">
        <v>862.3789764547829</v>
      </c>
      <c r="D4913">
        <f t="shared" si="152"/>
        <v>1</v>
      </c>
      <c r="E4913">
        <f t="shared" si="153"/>
        <v>0</v>
      </c>
    </row>
    <row r="4914" spans="2:5">
      <c r="B4914">
        <v>4911</v>
      </c>
      <c r="C4914">
        <v>376.78116214755875</v>
      </c>
      <c r="D4914">
        <f t="shared" si="152"/>
        <v>1</v>
      </c>
      <c r="E4914">
        <f t="shared" si="153"/>
        <v>0</v>
      </c>
    </row>
    <row r="4915" spans="2:5">
      <c r="B4915">
        <v>4912</v>
      </c>
      <c r="C4915">
        <v>459.23915015908142</v>
      </c>
      <c r="D4915">
        <f t="shared" si="152"/>
        <v>1</v>
      </c>
      <c r="E4915">
        <f t="shared" si="153"/>
        <v>0</v>
      </c>
    </row>
    <row r="4916" spans="2:5">
      <c r="B4916">
        <v>4913</v>
      </c>
      <c r="C4916">
        <v>5936.5269340437599</v>
      </c>
      <c r="D4916">
        <f t="shared" si="152"/>
        <v>2</v>
      </c>
      <c r="E4916">
        <f t="shared" si="153"/>
        <v>3149.2215472350081</v>
      </c>
    </row>
    <row r="4917" spans="2:5">
      <c r="B4917">
        <v>4914</v>
      </c>
      <c r="C4917">
        <v>8785.659285987007</v>
      </c>
      <c r="D4917">
        <f t="shared" si="152"/>
        <v>2</v>
      </c>
      <c r="E4917">
        <f t="shared" si="153"/>
        <v>5428.5274287896063</v>
      </c>
    </row>
    <row r="4918" spans="2:5">
      <c r="B4918">
        <v>4915</v>
      </c>
      <c r="C4918">
        <v>3405.4278692844778</v>
      </c>
      <c r="D4918">
        <f t="shared" si="152"/>
        <v>2</v>
      </c>
      <c r="E4918">
        <f t="shared" si="153"/>
        <v>1124.3422954275823</v>
      </c>
    </row>
    <row r="4919" spans="2:5">
      <c r="B4919">
        <v>4916</v>
      </c>
      <c r="C4919">
        <v>263.34310702526011</v>
      </c>
      <c r="D4919">
        <f t="shared" si="152"/>
        <v>1</v>
      </c>
      <c r="E4919">
        <f t="shared" si="153"/>
        <v>0</v>
      </c>
    </row>
    <row r="4920" spans="2:5">
      <c r="B4920">
        <v>4917</v>
      </c>
      <c r="C4920">
        <v>308.15640200026235</v>
      </c>
      <c r="D4920">
        <f t="shared" si="152"/>
        <v>1</v>
      </c>
      <c r="E4920">
        <f t="shared" si="153"/>
        <v>0</v>
      </c>
    </row>
    <row r="4921" spans="2:5">
      <c r="B4921">
        <v>4918</v>
      </c>
      <c r="C4921">
        <v>40.008473039763594</v>
      </c>
      <c r="D4921">
        <f t="shared" si="152"/>
        <v>1</v>
      </c>
      <c r="E4921">
        <f t="shared" si="153"/>
        <v>0</v>
      </c>
    </row>
    <row r="4922" spans="2:5">
      <c r="B4922">
        <v>4919</v>
      </c>
      <c r="C4922">
        <v>121.26101889231236</v>
      </c>
      <c r="D4922">
        <f t="shared" si="152"/>
        <v>1</v>
      </c>
      <c r="E4922">
        <f t="shared" si="153"/>
        <v>0</v>
      </c>
    </row>
    <row r="4923" spans="2:5">
      <c r="B4923">
        <v>4920</v>
      </c>
      <c r="C4923">
        <v>205.15973962392206</v>
      </c>
      <c r="D4923">
        <f t="shared" si="152"/>
        <v>1</v>
      </c>
      <c r="E4923">
        <f t="shared" si="153"/>
        <v>0</v>
      </c>
    </row>
    <row r="4924" spans="2:5">
      <c r="B4924">
        <v>4921</v>
      </c>
      <c r="C4924">
        <v>3363.5284063957292</v>
      </c>
      <c r="D4924">
        <f t="shared" si="152"/>
        <v>2</v>
      </c>
      <c r="E4924">
        <f t="shared" si="153"/>
        <v>1090.8227251165833</v>
      </c>
    </row>
    <row r="4925" spans="2:5">
      <c r="B4925">
        <v>4922</v>
      </c>
      <c r="C4925">
        <v>2295.3387937606444</v>
      </c>
      <c r="D4925">
        <f t="shared" si="152"/>
        <v>2</v>
      </c>
      <c r="E4925">
        <f t="shared" si="153"/>
        <v>236.27103500851555</v>
      </c>
    </row>
    <row r="4926" spans="2:5">
      <c r="B4926">
        <v>4923</v>
      </c>
      <c r="C4926">
        <v>26735.283434514822</v>
      </c>
      <c r="D4926">
        <f t="shared" si="152"/>
        <v>2</v>
      </c>
      <c r="E4926">
        <f t="shared" si="153"/>
        <v>19788.226747611858</v>
      </c>
    </row>
    <row r="4927" spans="2:5">
      <c r="B4927">
        <v>4924</v>
      </c>
      <c r="C4927">
        <v>51.558862660030783</v>
      </c>
      <c r="D4927">
        <f t="shared" si="152"/>
        <v>1</v>
      </c>
      <c r="E4927">
        <f t="shared" si="153"/>
        <v>0</v>
      </c>
    </row>
    <row r="4928" spans="2:5">
      <c r="B4928">
        <v>4925</v>
      </c>
      <c r="C4928">
        <v>5594.6431858023443</v>
      </c>
      <c r="D4928">
        <f t="shared" si="152"/>
        <v>2</v>
      </c>
      <c r="E4928">
        <f t="shared" si="153"/>
        <v>2875.7145486418758</v>
      </c>
    </row>
    <row r="4929" spans="2:5">
      <c r="B4929">
        <v>4926</v>
      </c>
      <c r="C4929">
        <v>2863.7986134212319</v>
      </c>
      <c r="D4929">
        <f t="shared" si="152"/>
        <v>2</v>
      </c>
      <c r="E4929">
        <f t="shared" si="153"/>
        <v>691.03889073698565</v>
      </c>
    </row>
    <row r="4930" spans="2:5">
      <c r="B4930">
        <v>4927</v>
      </c>
      <c r="C4930">
        <v>739.39152306644837</v>
      </c>
      <c r="D4930">
        <f t="shared" si="152"/>
        <v>1</v>
      </c>
      <c r="E4930">
        <f t="shared" si="153"/>
        <v>0</v>
      </c>
    </row>
    <row r="4931" spans="2:5">
      <c r="B4931">
        <v>4928</v>
      </c>
      <c r="C4931">
        <v>1350.4885720506209</v>
      </c>
      <c r="D4931">
        <f t="shared" si="152"/>
        <v>1</v>
      </c>
      <c r="E4931">
        <f t="shared" si="153"/>
        <v>0</v>
      </c>
    </row>
    <row r="4932" spans="2:5">
      <c r="B4932">
        <v>4929</v>
      </c>
      <c r="C4932">
        <v>208.15612397563763</v>
      </c>
      <c r="D4932">
        <f t="shared" si="152"/>
        <v>1</v>
      </c>
      <c r="E4932">
        <f t="shared" si="153"/>
        <v>0</v>
      </c>
    </row>
    <row r="4933" spans="2:5">
      <c r="B4933">
        <v>4930</v>
      </c>
      <c r="C4933">
        <v>98.092598579743523</v>
      </c>
      <c r="D4933">
        <f t="shared" ref="D4933:D4996" si="154">IF(C4933&lt;=2000,1,IF(AND(C4933&gt;2000,C4933&lt;=127000),2,IF(C4933&gt;127000,3,0)))</f>
        <v>1</v>
      </c>
      <c r="E4933">
        <f t="shared" ref="E4933:E4996" si="155">IF(D4933=1,0,IF(D4933=2,0.8*(C4933-2000),IF(D4933=3,100000,"Error")))</f>
        <v>0</v>
      </c>
    </row>
    <row r="4934" spans="2:5">
      <c r="B4934">
        <v>4931</v>
      </c>
      <c r="C4934">
        <v>1534.8663704182416</v>
      </c>
      <c r="D4934">
        <f t="shared" si="154"/>
        <v>1</v>
      </c>
      <c r="E4934">
        <f t="shared" si="155"/>
        <v>0</v>
      </c>
    </row>
    <row r="4935" spans="2:5">
      <c r="B4935">
        <v>4932</v>
      </c>
      <c r="C4935">
        <v>1425.3888299083344</v>
      </c>
      <c r="D4935">
        <f t="shared" si="154"/>
        <v>1</v>
      </c>
      <c r="E4935">
        <f t="shared" si="155"/>
        <v>0</v>
      </c>
    </row>
    <row r="4936" spans="2:5">
      <c r="B4936">
        <v>4933</v>
      </c>
      <c r="C4936">
        <v>364.09179548199978</v>
      </c>
      <c r="D4936">
        <f t="shared" si="154"/>
        <v>1</v>
      </c>
      <c r="E4936">
        <f t="shared" si="155"/>
        <v>0</v>
      </c>
    </row>
    <row r="4937" spans="2:5">
      <c r="B4937">
        <v>4934</v>
      </c>
      <c r="C4937">
        <v>139.05299860630925</v>
      </c>
      <c r="D4937">
        <f t="shared" si="154"/>
        <v>1</v>
      </c>
      <c r="E4937">
        <f t="shared" si="155"/>
        <v>0</v>
      </c>
    </row>
    <row r="4938" spans="2:5">
      <c r="B4938">
        <v>4935</v>
      </c>
      <c r="C4938">
        <v>42.766796910985761</v>
      </c>
      <c r="D4938">
        <f t="shared" si="154"/>
        <v>1</v>
      </c>
      <c r="E4938">
        <f t="shared" si="155"/>
        <v>0</v>
      </c>
    </row>
    <row r="4939" spans="2:5">
      <c r="B4939">
        <v>4936</v>
      </c>
      <c r="C4939">
        <v>2375.8908244117151</v>
      </c>
      <c r="D4939">
        <f t="shared" si="154"/>
        <v>2</v>
      </c>
      <c r="E4939">
        <f t="shared" si="155"/>
        <v>300.7126595293721</v>
      </c>
    </row>
    <row r="4940" spans="2:5">
      <c r="B4940">
        <v>4937</v>
      </c>
      <c r="C4940">
        <v>1445.1302056307684</v>
      </c>
      <c r="D4940">
        <f t="shared" si="154"/>
        <v>1</v>
      </c>
      <c r="E4940">
        <f t="shared" si="155"/>
        <v>0</v>
      </c>
    </row>
    <row r="4941" spans="2:5">
      <c r="B4941">
        <v>4938</v>
      </c>
      <c r="C4941">
        <v>1124.0650107778663</v>
      </c>
      <c r="D4941">
        <f t="shared" si="154"/>
        <v>1</v>
      </c>
      <c r="E4941">
        <f t="shared" si="155"/>
        <v>0</v>
      </c>
    </row>
    <row r="4942" spans="2:5">
      <c r="B4942">
        <v>4939</v>
      </c>
      <c r="C4942">
        <v>68.438430980886579</v>
      </c>
      <c r="D4942">
        <f t="shared" si="154"/>
        <v>1</v>
      </c>
      <c r="E4942">
        <f t="shared" si="155"/>
        <v>0</v>
      </c>
    </row>
    <row r="4943" spans="2:5">
      <c r="B4943">
        <v>4940</v>
      </c>
      <c r="C4943">
        <v>1277.4177992677992</v>
      </c>
      <c r="D4943">
        <f t="shared" si="154"/>
        <v>1</v>
      </c>
      <c r="E4943">
        <f t="shared" si="155"/>
        <v>0</v>
      </c>
    </row>
    <row r="4944" spans="2:5">
      <c r="B4944">
        <v>4941</v>
      </c>
      <c r="C4944">
        <v>907.23178464367697</v>
      </c>
      <c r="D4944">
        <f t="shared" si="154"/>
        <v>1</v>
      </c>
      <c r="E4944">
        <f t="shared" si="155"/>
        <v>0</v>
      </c>
    </row>
    <row r="4945" spans="2:5">
      <c r="B4945">
        <v>4942</v>
      </c>
      <c r="C4945">
        <v>3870.8235182716712</v>
      </c>
      <c r="D4945">
        <f t="shared" si="154"/>
        <v>2</v>
      </c>
      <c r="E4945">
        <f t="shared" si="155"/>
        <v>1496.6588146173372</v>
      </c>
    </row>
    <row r="4946" spans="2:5">
      <c r="B4946">
        <v>4943</v>
      </c>
      <c r="C4946">
        <v>6352.784397452725</v>
      </c>
      <c r="D4946">
        <f t="shared" si="154"/>
        <v>2</v>
      </c>
      <c r="E4946">
        <f t="shared" si="155"/>
        <v>3482.2275179621802</v>
      </c>
    </row>
    <row r="4947" spans="2:5">
      <c r="B4947">
        <v>4944</v>
      </c>
      <c r="C4947">
        <v>17.120574031173216</v>
      </c>
      <c r="D4947">
        <f t="shared" si="154"/>
        <v>1</v>
      </c>
      <c r="E4947">
        <f t="shared" si="155"/>
        <v>0</v>
      </c>
    </row>
    <row r="4948" spans="2:5">
      <c r="B4948">
        <v>4945</v>
      </c>
      <c r="C4948">
        <v>5698.0842910772017</v>
      </c>
      <c r="D4948">
        <f t="shared" si="154"/>
        <v>2</v>
      </c>
      <c r="E4948">
        <f t="shared" si="155"/>
        <v>2958.4674328617616</v>
      </c>
    </row>
    <row r="4949" spans="2:5">
      <c r="B4949">
        <v>4946</v>
      </c>
      <c r="C4949">
        <v>3210.448044105352</v>
      </c>
      <c r="D4949">
        <f t="shared" si="154"/>
        <v>2</v>
      </c>
      <c r="E4949">
        <f t="shared" si="155"/>
        <v>968.35843528428165</v>
      </c>
    </row>
    <row r="4950" spans="2:5">
      <c r="B4950">
        <v>4947</v>
      </c>
      <c r="C4950">
        <v>1273.2679491491144</v>
      </c>
      <c r="D4950">
        <f t="shared" si="154"/>
        <v>1</v>
      </c>
      <c r="E4950">
        <f t="shared" si="155"/>
        <v>0</v>
      </c>
    </row>
    <row r="4951" spans="2:5">
      <c r="B4951">
        <v>4948</v>
      </c>
      <c r="C4951">
        <v>389.5706773123203</v>
      </c>
      <c r="D4951">
        <f t="shared" si="154"/>
        <v>1</v>
      </c>
      <c r="E4951">
        <f t="shared" si="155"/>
        <v>0</v>
      </c>
    </row>
    <row r="4952" spans="2:5">
      <c r="B4952">
        <v>4949</v>
      </c>
      <c r="C4952">
        <v>158.72356741559764</v>
      </c>
      <c r="D4952">
        <f t="shared" si="154"/>
        <v>1</v>
      </c>
      <c r="E4952">
        <f t="shared" si="155"/>
        <v>0</v>
      </c>
    </row>
    <row r="4953" spans="2:5">
      <c r="B4953">
        <v>4950</v>
      </c>
      <c r="C4953">
        <v>436.89921616700951</v>
      </c>
      <c r="D4953">
        <f t="shared" si="154"/>
        <v>1</v>
      </c>
      <c r="E4953">
        <f t="shared" si="155"/>
        <v>0</v>
      </c>
    </row>
    <row r="4954" spans="2:5">
      <c r="B4954">
        <v>4951</v>
      </c>
      <c r="C4954">
        <v>1685.9660154533751</v>
      </c>
      <c r="D4954">
        <f t="shared" si="154"/>
        <v>1</v>
      </c>
      <c r="E4954">
        <f t="shared" si="155"/>
        <v>0</v>
      </c>
    </row>
    <row r="4955" spans="2:5">
      <c r="B4955">
        <v>4952</v>
      </c>
      <c r="C4955">
        <v>22599.954008285782</v>
      </c>
      <c r="D4955">
        <f t="shared" si="154"/>
        <v>2</v>
      </c>
      <c r="E4955">
        <f t="shared" si="155"/>
        <v>16479.963206628625</v>
      </c>
    </row>
    <row r="4956" spans="2:5">
      <c r="B4956">
        <v>4953</v>
      </c>
      <c r="C4956">
        <v>1153.7661294223756</v>
      </c>
      <c r="D4956">
        <f t="shared" si="154"/>
        <v>1</v>
      </c>
      <c r="E4956">
        <f t="shared" si="155"/>
        <v>0</v>
      </c>
    </row>
    <row r="4957" spans="2:5">
      <c r="B4957">
        <v>4954</v>
      </c>
      <c r="C4957">
        <v>1969.268156548879</v>
      </c>
      <c r="D4957">
        <f t="shared" si="154"/>
        <v>1</v>
      </c>
      <c r="E4957">
        <f t="shared" si="155"/>
        <v>0</v>
      </c>
    </row>
    <row r="4958" spans="2:5">
      <c r="B4958">
        <v>4955</v>
      </c>
      <c r="C4958">
        <v>5334.1726430431199</v>
      </c>
      <c r="D4958">
        <f t="shared" si="154"/>
        <v>2</v>
      </c>
      <c r="E4958">
        <f t="shared" si="155"/>
        <v>2667.3381144344962</v>
      </c>
    </row>
    <row r="4959" spans="2:5">
      <c r="B4959">
        <v>4956</v>
      </c>
      <c r="C4959">
        <v>10.907639154974769</v>
      </c>
      <c r="D4959">
        <f t="shared" si="154"/>
        <v>1</v>
      </c>
      <c r="E4959">
        <f t="shared" si="155"/>
        <v>0</v>
      </c>
    </row>
    <row r="4960" spans="2:5">
      <c r="B4960">
        <v>4957</v>
      </c>
      <c r="C4960">
        <v>3200.6975315234063</v>
      </c>
      <c r="D4960">
        <f t="shared" si="154"/>
        <v>2</v>
      </c>
      <c r="E4960">
        <f t="shared" si="155"/>
        <v>960.55802521872511</v>
      </c>
    </row>
    <row r="4961" spans="2:5">
      <c r="B4961">
        <v>4958</v>
      </c>
      <c r="C4961">
        <v>740.67127996448585</v>
      </c>
      <c r="D4961">
        <f t="shared" si="154"/>
        <v>1</v>
      </c>
      <c r="E4961">
        <f t="shared" si="155"/>
        <v>0</v>
      </c>
    </row>
    <row r="4962" spans="2:5">
      <c r="B4962">
        <v>4959</v>
      </c>
      <c r="C4962">
        <v>1574.5692860505815</v>
      </c>
      <c r="D4962">
        <f t="shared" si="154"/>
        <v>1</v>
      </c>
      <c r="E4962">
        <f t="shared" si="155"/>
        <v>0</v>
      </c>
    </row>
    <row r="4963" spans="2:5">
      <c r="B4963">
        <v>4960</v>
      </c>
      <c r="C4963">
        <v>5218.0184219855173</v>
      </c>
      <c r="D4963">
        <f t="shared" si="154"/>
        <v>2</v>
      </c>
      <c r="E4963">
        <f t="shared" si="155"/>
        <v>2574.414737588414</v>
      </c>
    </row>
    <row r="4964" spans="2:5">
      <c r="B4964">
        <v>4961</v>
      </c>
      <c r="C4964">
        <v>2735.1434200697527</v>
      </c>
      <c r="D4964">
        <f t="shared" si="154"/>
        <v>2</v>
      </c>
      <c r="E4964">
        <f t="shared" si="155"/>
        <v>588.11473605580215</v>
      </c>
    </row>
    <row r="4965" spans="2:5">
      <c r="B4965">
        <v>4962</v>
      </c>
      <c r="C4965">
        <v>813.87978815901511</v>
      </c>
      <c r="D4965">
        <f t="shared" si="154"/>
        <v>1</v>
      </c>
      <c r="E4965">
        <f t="shared" si="155"/>
        <v>0</v>
      </c>
    </row>
    <row r="4966" spans="2:5">
      <c r="B4966">
        <v>4963</v>
      </c>
      <c r="C4966">
        <v>17165.493791007724</v>
      </c>
      <c r="D4966">
        <f t="shared" si="154"/>
        <v>2</v>
      </c>
      <c r="E4966">
        <f t="shared" si="155"/>
        <v>12132.39503280618</v>
      </c>
    </row>
    <row r="4967" spans="2:5">
      <c r="B4967">
        <v>4964</v>
      </c>
      <c r="C4967">
        <v>955.77689691004718</v>
      </c>
      <c r="D4967">
        <f t="shared" si="154"/>
        <v>1</v>
      </c>
      <c r="E4967">
        <f t="shared" si="155"/>
        <v>0</v>
      </c>
    </row>
    <row r="4968" spans="2:5">
      <c r="B4968">
        <v>4965</v>
      </c>
      <c r="C4968">
        <v>250.24873362261451</v>
      </c>
      <c r="D4968">
        <f t="shared" si="154"/>
        <v>1</v>
      </c>
      <c r="E4968">
        <f t="shared" si="155"/>
        <v>0</v>
      </c>
    </row>
    <row r="4969" spans="2:5">
      <c r="B4969">
        <v>4966</v>
      </c>
      <c r="C4969">
        <v>10450.893297817471</v>
      </c>
      <c r="D4969">
        <f t="shared" si="154"/>
        <v>2</v>
      </c>
      <c r="E4969">
        <f t="shared" si="155"/>
        <v>6760.7146382539768</v>
      </c>
    </row>
    <row r="4970" spans="2:5">
      <c r="B4970">
        <v>4967</v>
      </c>
      <c r="C4970">
        <v>1878.827201689458</v>
      </c>
      <c r="D4970">
        <f t="shared" si="154"/>
        <v>1</v>
      </c>
      <c r="E4970">
        <f t="shared" si="155"/>
        <v>0</v>
      </c>
    </row>
    <row r="4971" spans="2:5">
      <c r="B4971">
        <v>4968</v>
      </c>
      <c r="C4971">
        <v>11.65696351564935</v>
      </c>
      <c r="D4971">
        <f t="shared" si="154"/>
        <v>1</v>
      </c>
      <c r="E4971">
        <f t="shared" si="155"/>
        <v>0</v>
      </c>
    </row>
    <row r="4972" spans="2:5">
      <c r="B4972">
        <v>4969</v>
      </c>
      <c r="C4972">
        <v>2416.6678771697666</v>
      </c>
      <c r="D4972">
        <f t="shared" si="154"/>
        <v>2</v>
      </c>
      <c r="E4972">
        <f t="shared" si="155"/>
        <v>333.33430173581331</v>
      </c>
    </row>
    <row r="4973" spans="2:5">
      <c r="B4973">
        <v>4970</v>
      </c>
      <c r="C4973">
        <v>157.82668109426339</v>
      </c>
      <c r="D4973">
        <f t="shared" si="154"/>
        <v>1</v>
      </c>
      <c r="E4973">
        <f t="shared" si="155"/>
        <v>0</v>
      </c>
    </row>
    <row r="4974" spans="2:5">
      <c r="B4974">
        <v>4971</v>
      </c>
      <c r="C4974">
        <v>1522.6293968437151</v>
      </c>
      <c r="D4974">
        <f t="shared" si="154"/>
        <v>1</v>
      </c>
      <c r="E4974">
        <f t="shared" si="155"/>
        <v>0</v>
      </c>
    </row>
    <row r="4975" spans="2:5">
      <c r="B4975">
        <v>4972</v>
      </c>
      <c r="C4975">
        <v>703.76767413330072</v>
      </c>
      <c r="D4975">
        <f t="shared" si="154"/>
        <v>1</v>
      </c>
      <c r="E4975">
        <f t="shared" si="155"/>
        <v>0</v>
      </c>
    </row>
    <row r="4976" spans="2:5">
      <c r="B4976">
        <v>4973</v>
      </c>
      <c r="C4976">
        <v>1616.4113061063631</v>
      </c>
      <c r="D4976">
        <f t="shared" si="154"/>
        <v>1</v>
      </c>
      <c r="E4976">
        <f t="shared" si="155"/>
        <v>0</v>
      </c>
    </row>
    <row r="4977" spans="2:5">
      <c r="B4977">
        <v>4974</v>
      </c>
      <c r="C4977">
        <v>175.32636107500181</v>
      </c>
      <c r="D4977">
        <f t="shared" si="154"/>
        <v>1</v>
      </c>
      <c r="E4977">
        <f t="shared" si="155"/>
        <v>0</v>
      </c>
    </row>
    <row r="4978" spans="2:5">
      <c r="B4978">
        <v>4975</v>
      </c>
      <c r="C4978">
        <v>198.05584751582336</v>
      </c>
      <c r="D4978">
        <f t="shared" si="154"/>
        <v>1</v>
      </c>
      <c r="E4978">
        <f t="shared" si="155"/>
        <v>0</v>
      </c>
    </row>
    <row r="4979" spans="2:5">
      <c r="B4979">
        <v>4976</v>
      </c>
      <c r="C4979">
        <v>55.247544664492551</v>
      </c>
      <c r="D4979">
        <f t="shared" si="154"/>
        <v>1</v>
      </c>
      <c r="E4979">
        <f t="shared" si="155"/>
        <v>0</v>
      </c>
    </row>
    <row r="4980" spans="2:5">
      <c r="B4980">
        <v>4977</v>
      </c>
      <c r="C4980">
        <v>366.74046794288518</v>
      </c>
      <c r="D4980">
        <f t="shared" si="154"/>
        <v>1</v>
      </c>
      <c r="E4980">
        <f t="shared" si="155"/>
        <v>0</v>
      </c>
    </row>
    <row r="4981" spans="2:5">
      <c r="B4981">
        <v>4978</v>
      </c>
      <c r="C4981">
        <v>2224.9143979588102</v>
      </c>
      <c r="D4981">
        <f t="shared" si="154"/>
        <v>2</v>
      </c>
      <c r="E4981">
        <f t="shared" si="155"/>
        <v>179.9315183670482</v>
      </c>
    </row>
    <row r="4982" spans="2:5">
      <c r="B4982">
        <v>4979</v>
      </c>
      <c r="C4982">
        <v>567.28865778765862</v>
      </c>
      <c r="D4982">
        <f t="shared" si="154"/>
        <v>1</v>
      </c>
      <c r="E4982">
        <f t="shared" si="155"/>
        <v>0</v>
      </c>
    </row>
    <row r="4983" spans="2:5">
      <c r="B4983">
        <v>4980</v>
      </c>
      <c r="C4983">
        <v>115.4458755735604</v>
      </c>
      <c r="D4983">
        <f t="shared" si="154"/>
        <v>1</v>
      </c>
      <c r="E4983">
        <f t="shared" si="155"/>
        <v>0</v>
      </c>
    </row>
    <row r="4984" spans="2:5">
      <c r="B4984">
        <v>4981</v>
      </c>
      <c r="C4984">
        <v>1696.2630520596788</v>
      </c>
      <c r="D4984">
        <f t="shared" si="154"/>
        <v>1</v>
      </c>
      <c r="E4984">
        <f t="shared" si="155"/>
        <v>0</v>
      </c>
    </row>
    <row r="4985" spans="2:5">
      <c r="B4985">
        <v>4982</v>
      </c>
      <c r="C4985">
        <v>291.94005937872873</v>
      </c>
      <c r="D4985">
        <f t="shared" si="154"/>
        <v>1</v>
      </c>
      <c r="E4985">
        <f t="shared" si="155"/>
        <v>0</v>
      </c>
    </row>
    <row r="4986" spans="2:5">
      <c r="B4986">
        <v>4983</v>
      </c>
      <c r="C4986">
        <v>12891.852588318037</v>
      </c>
      <c r="D4986">
        <f t="shared" si="154"/>
        <v>2</v>
      </c>
      <c r="E4986">
        <f t="shared" si="155"/>
        <v>8713.4820706544306</v>
      </c>
    </row>
    <row r="4987" spans="2:5">
      <c r="B4987">
        <v>4984</v>
      </c>
      <c r="C4987">
        <v>3076.8396370632586</v>
      </c>
      <c r="D4987">
        <f t="shared" si="154"/>
        <v>2</v>
      </c>
      <c r="E4987">
        <f t="shared" si="155"/>
        <v>861.47170965060695</v>
      </c>
    </row>
    <row r="4988" spans="2:5">
      <c r="B4988">
        <v>4985</v>
      </c>
      <c r="C4988">
        <v>259.31774266334412</v>
      </c>
      <c r="D4988">
        <f t="shared" si="154"/>
        <v>1</v>
      </c>
      <c r="E4988">
        <f t="shared" si="155"/>
        <v>0</v>
      </c>
    </row>
    <row r="4989" spans="2:5">
      <c r="B4989">
        <v>4986</v>
      </c>
      <c r="C4989">
        <v>65.557375418683975</v>
      </c>
      <c r="D4989">
        <f t="shared" si="154"/>
        <v>1</v>
      </c>
      <c r="E4989">
        <f t="shared" si="155"/>
        <v>0</v>
      </c>
    </row>
    <row r="4990" spans="2:5">
      <c r="B4990">
        <v>4987</v>
      </c>
      <c r="C4990">
        <v>2453.5381851658226</v>
      </c>
      <c r="D4990">
        <f t="shared" si="154"/>
        <v>2</v>
      </c>
      <c r="E4990">
        <f t="shared" si="155"/>
        <v>362.83054813265812</v>
      </c>
    </row>
    <row r="4991" spans="2:5">
      <c r="B4991">
        <v>4988</v>
      </c>
      <c r="C4991">
        <v>56.245065117432134</v>
      </c>
      <c r="D4991">
        <f t="shared" si="154"/>
        <v>1</v>
      </c>
      <c r="E4991">
        <f t="shared" si="155"/>
        <v>0</v>
      </c>
    </row>
    <row r="4992" spans="2:5">
      <c r="B4992">
        <v>4989</v>
      </c>
      <c r="C4992">
        <v>837.94035176532736</v>
      </c>
      <c r="D4992">
        <f t="shared" si="154"/>
        <v>1</v>
      </c>
      <c r="E4992">
        <f t="shared" si="155"/>
        <v>0</v>
      </c>
    </row>
    <row r="4993" spans="2:5">
      <c r="B4993">
        <v>4990</v>
      </c>
      <c r="C4993">
        <v>357.68073487080574</v>
      </c>
      <c r="D4993">
        <f t="shared" si="154"/>
        <v>1</v>
      </c>
      <c r="E4993">
        <f t="shared" si="155"/>
        <v>0</v>
      </c>
    </row>
    <row r="4994" spans="2:5">
      <c r="B4994">
        <v>4991</v>
      </c>
      <c r="C4994">
        <v>90.147362731117411</v>
      </c>
      <c r="D4994">
        <f t="shared" si="154"/>
        <v>1</v>
      </c>
      <c r="E4994">
        <f t="shared" si="155"/>
        <v>0</v>
      </c>
    </row>
    <row r="4995" spans="2:5">
      <c r="B4995">
        <v>4992</v>
      </c>
      <c r="C4995">
        <v>1437.1671526379312</v>
      </c>
      <c r="D4995">
        <f t="shared" si="154"/>
        <v>1</v>
      </c>
      <c r="E4995">
        <f t="shared" si="155"/>
        <v>0</v>
      </c>
    </row>
    <row r="4996" spans="2:5">
      <c r="B4996">
        <v>4993</v>
      </c>
      <c r="C4996">
        <v>5025.0043556006076</v>
      </c>
      <c r="D4996">
        <f t="shared" si="154"/>
        <v>2</v>
      </c>
      <c r="E4996">
        <f t="shared" si="155"/>
        <v>2420.0034844804863</v>
      </c>
    </row>
    <row r="4997" spans="2:5">
      <c r="B4997">
        <v>4994</v>
      </c>
      <c r="C4997">
        <v>204.55357901443136</v>
      </c>
      <c r="D4997">
        <f t="shared" ref="D4997:D5003" si="156">IF(C4997&lt;=2000,1,IF(AND(C4997&gt;2000,C4997&lt;=127000),2,IF(C4997&gt;127000,3,0)))</f>
        <v>1</v>
      </c>
      <c r="E4997">
        <f t="shared" ref="E4997:E5003" si="157">IF(D4997=1,0,IF(D4997=2,0.8*(C4997-2000),IF(D4997=3,100000,"Error")))</f>
        <v>0</v>
      </c>
    </row>
    <row r="4998" spans="2:5">
      <c r="B4998">
        <v>4995</v>
      </c>
      <c r="C4998">
        <v>3789.0243563642707</v>
      </c>
      <c r="D4998">
        <f t="shared" si="156"/>
        <v>2</v>
      </c>
      <c r="E4998">
        <f t="shared" si="157"/>
        <v>1431.2194850914166</v>
      </c>
    </row>
    <row r="4999" spans="2:5">
      <c r="B4999">
        <v>4996</v>
      </c>
      <c r="C4999">
        <v>457.16208525774675</v>
      </c>
      <c r="D4999">
        <f t="shared" si="156"/>
        <v>1</v>
      </c>
      <c r="E4999">
        <f t="shared" si="157"/>
        <v>0</v>
      </c>
    </row>
    <row r="5000" spans="2:5">
      <c r="B5000">
        <v>4997</v>
      </c>
      <c r="C5000">
        <v>509.02050983420696</v>
      </c>
      <c r="D5000">
        <f t="shared" si="156"/>
        <v>1</v>
      </c>
      <c r="E5000">
        <f t="shared" si="157"/>
        <v>0</v>
      </c>
    </row>
    <row r="5001" spans="2:5">
      <c r="B5001">
        <v>4998</v>
      </c>
      <c r="C5001">
        <v>470.4854474650146</v>
      </c>
      <c r="D5001">
        <f t="shared" si="156"/>
        <v>1</v>
      </c>
      <c r="E5001">
        <f t="shared" si="157"/>
        <v>0</v>
      </c>
    </row>
    <row r="5002" spans="2:5">
      <c r="B5002">
        <v>4999</v>
      </c>
      <c r="C5002">
        <v>249.88327098256289</v>
      </c>
      <c r="D5002">
        <f t="shared" si="156"/>
        <v>1</v>
      </c>
      <c r="E5002">
        <f t="shared" si="157"/>
        <v>0</v>
      </c>
    </row>
    <row r="5003" spans="2:5">
      <c r="B5003">
        <v>5000</v>
      </c>
      <c r="C5003">
        <v>1183.6084548461019</v>
      </c>
      <c r="D5003">
        <f t="shared" si="156"/>
        <v>1</v>
      </c>
      <c r="E5003">
        <f t="shared" si="157"/>
        <v>0</v>
      </c>
    </row>
  </sheetData>
  <mergeCells count="1">
    <mergeCell ref="G6:H6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CF1FF-7B59-4AE4-B570-AEAC4E3976BA}">
  <dimension ref="B3:I5003"/>
  <sheetViews>
    <sheetView workbookViewId="0">
      <selection activeCell="L7" sqref="L7"/>
    </sheetView>
  </sheetViews>
  <sheetFormatPr defaultRowHeight="15.5"/>
  <cols>
    <col min="3" max="3" width="18.1640625" bestFit="1" customWidth="1"/>
    <col min="4" max="4" width="15.6640625" bestFit="1" customWidth="1"/>
    <col min="5" max="5" width="11.75" bestFit="1" customWidth="1"/>
    <col min="7" max="7" width="20.83203125" bestFit="1" customWidth="1"/>
    <col min="8" max="8" width="12.25" bestFit="1" customWidth="1"/>
  </cols>
  <sheetData>
    <row r="3" spans="2:9">
      <c r="B3" s="7" t="s">
        <v>27</v>
      </c>
      <c r="C3" s="7" t="s">
        <v>42</v>
      </c>
      <c r="D3" s="7" t="s">
        <v>43</v>
      </c>
      <c r="E3" s="7" t="s">
        <v>44</v>
      </c>
      <c r="G3" s="22"/>
    </row>
    <row r="4" spans="2:9">
      <c r="B4">
        <v>1</v>
      </c>
      <c r="C4">
        <v>166.00224339013388</v>
      </c>
      <c r="D4">
        <f>IF(C4&lt;=2000,1,IF(AND(C4&gt;2000,C4&lt;=127000),2,IF(C4&gt;127000,3,0)))</f>
        <v>1</v>
      </c>
      <c r="E4">
        <f>IF(D4=1,0,IF(D4=2,0.8*(C4-2000),IF(D4=3,100000,"Error")))</f>
        <v>0</v>
      </c>
      <c r="G4" s="22"/>
    </row>
    <row r="5" spans="2:9">
      <c r="B5">
        <v>2</v>
      </c>
      <c r="C5">
        <v>712.96389676158458</v>
      </c>
      <c r="D5">
        <f t="shared" ref="D5:D68" si="0">IF(C5&lt;=2000,1,IF(AND(C5&gt;2000,C5&lt;=127000),2,IF(C5&gt;127000,3,0)))</f>
        <v>1</v>
      </c>
      <c r="E5">
        <f t="shared" ref="E5:E68" si="1">IF(D5=1,0,IF(D5=2,0.8*(C5-2000),IF(D5=3,100000,"Error")))</f>
        <v>0</v>
      </c>
    </row>
    <row r="6" spans="2:9">
      <c r="B6">
        <v>3</v>
      </c>
      <c r="C6">
        <v>2657.9108690548987</v>
      </c>
      <c r="D6">
        <f t="shared" si="0"/>
        <v>2</v>
      </c>
      <c r="E6">
        <f t="shared" si="1"/>
        <v>526.32869524391901</v>
      </c>
      <c r="G6" s="28" t="s">
        <v>57</v>
      </c>
      <c r="H6" s="28"/>
    </row>
    <row r="7" spans="2:9">
      <c r="B7">
        <v>4</v>
      </c>
      <c r="C7">
        <v>4801.3816936956582</v>
      </c>
      <c r="D7">
        <f t="shared" si="0"/>
        <v>2</v>
      </c>
      <c r="E7">
        <f t="shared" si="1"/>
        <v>2241.1053549565268</v>
      </c>
      <c r="G7" t="s">
        <v>45</v>
      </c>
      <c r="H7" s="15">
        <f>AVERAGE(E4:E5003)</f>
        <v>1227.8426318888858</v>
      </c>
    </row>
    <row r="8" spans="2:9">
      <c r="B8">
        <v>5</v>
      </c>
      <c r="C8">
        <v>1355.1871139878162</v>
      </c>
      <c r="D8">
        <f t="shared" si="0"/>
        <v>1</v>
      </c>
      <c r="E8">
        <f t="shared" si="1"/>
        <v>0</v>
      </c>
      <c r="G8" t="s">
        <v>46</v>
      </c>
      <c r="H8" s="16">
        <f>_xlfn.STDEV.S(E4:E5003)</f>
        <v>5408.5976059121422</v>
      </c>
    </row>
    <row r="9" spans="2:9">
      <c r="B9">
        <v>6</v>
      </c>
      <c r="C9">
        <v>9.8676181806470318</v>
      </c>
      <c r="D9">
        <f t="shared" si="0"/>
        <v>1</v>
      </c>
      <c r="E9">
        <f t="shared" si="1"/>
        <v>0</v>
      </c>
      <c r="G9" t="s">
        <v>36</v>
      </c>
      <c r="H9" s="17">
        <v>0.95</v>
      </c>
    </row>
    <row r="10" spans="2:9">
      <c r="B10">
        <v>7</v>
      </c>
      <c r="C10">
        <v>394.320264981349</v>
      </c>
      <c r="D10">
        <f t="shared" si="0"/>
        <v>1</v>
      </c>
      <c r="E10">
        <f t="shared" si="1"/>
        <v>0</v>
      </c>
      <c r="G10" t="s">
        <v>37</v>
      </c>
      <c r="H10" s="16">
        <f>_xlfn.NORM.S.INV((1+H9)/2)</f>
        <v>1.9599639845400536</v>
      </c>
    </row>
    <row r="11" spans="2:9">
      <c r="B11">
        <v>8</v>
      </c>
      <c r="C11">
        <v>1021.0744279114651</v>
      </c>
      <c r="D11">
        <f t="shared" si="0"/>
        <v>1</v>
      </c>
      <c r="E11">
        <f t="shared" si="1"/>
        <v>0</v>
      </c>
      <c r="G11" t="s">
        <v>38</v>
      </c>
      <c r="H11" s="4">
        <f>H10*H8/(H15^0.5)</f>
        <v>37.478980530239504</v>
      </c>
      <c r="I11">
        <f>0.25*'2.6.3'!H11</f>
        <v>37.478980532010738</v>
      </c>
    </row>
    <row r="12" spans="2:9">
      <c r="B12">
        <v>9</v>
      </c>
      <c r="C12">
        <v>445.78580475776971</v>
      </c>
      <c r="D12">
        <f t="shared" si="0"/>
        <v>1</v>
      </c>
      <c r="E12">
        <f t="shared" si="1"/>
        <v>0</v>
      </c>
      <c r="G12" t="s">
        <v>39</v>
      </c>
      <c r="H12" s="18">
        <f>H7-H11</f>
        <v>1190.3636513586462</v>
      </c>
    </row>
    <row r="13" spans="2:9">
      <c r="B13">
        <v>10</v>
      </c>
      <c r="C13">
        <v>178.18410262659555</v>
      </c>
      <c r="D13">
        <f t="shared" si="0"/>
        <v>1</v>
      </c>
      <c r="E13">
        <f t="shared" si="1"/>
        <v>0</v>
      </c>
      <c r="G13" t="s">
        <v>40</v>
      </c>
      <c r="H13" s="18">
        <f>H7+H11</f>
        <v>1265.3216124191254</v>
      </c>
    </row>
    <row r="14" spans="2:9">
      <c r="B14">
        <v>11</v>
      </c>
      <c r="C14">
        <v>10634.871960569666</v>
      </c>
      <c r="D14">
        <f t="shared" si="0"/>
        <v>2</v>
      </c>
      <c r="E14">
        <f t="shared" si="1"/>
        <v>6907.8975684557336</v>
      </c>
    </row>
    <row r="15" spans="2:9">
      <c r="B15">
        <v>12</v>
      </c>
      <c r="C15">
        <v>1452.866379496367</v>
      </c>
      <c r="D15">
        <f t="shared" si="0"/>
        <v>1</v>
      </c>
      <c r="E15">
        <f t="shared" si="1"/>
        <v>0</v>
      </c>
      <c r="G15" t="s">
        <v>56</v>
      </c>
      <c r="H15" s="4">
        <v>80000.00000756151</v>
      </c>
    </row>
    <row r="16" spans="2:9">
      <c r="B16">
        <v>13</v>
      </c>
      <c r="C16">
        <v>831.16911233974974</v>
      </c>
      <c r="D16">
        <f t="shared" si="0"/>
        <v>1</v>
      </c>
      <c r="E16">
        <f t="shared" si="1"/>
        <v>0</v>
      </c>
    </row>
    <row r="17" spans="2:5">
      <c r="B17">
        <v>14</v>
      </c>
      <c r="C17">
        <v>3661.1587584429453</v>
      </c>
      <c r="D17">
        <f t="shared" si="0"/>
        <v>2</v>
      </c>
      <c r="E17">
        <f t="shared" si="1"/>
        <v>1328.9270067543564</v>
      </c>
    </row>
    <row r="18" spans="2:5">
      <c r="B18">
        <v>15</v>
      </c>
      <c r="C18">
        <v>2125.5909887721955</v>
      </c>
      <c r="D18">
        <f t="shared" si="0"/>
        <v>2</v>
      </c>
      <c r="E18">
        <f t="shared" si="1"/>
        <v>100.47279101775639</v>
      </c>
    </row>
    <row r="19" spans="2:5">
      <c r="B19">
        <v>16</v>
      </c>
      <c r="C19">
        <v>930.47169191734667</v>
      </c>
      <c r="D19">
        <f t="shared" si="0"/>
        <v>1</v>
      </c>
      <c r="E19">
        <f t="shared" si="1"/>
        <v>0</v>
      </c>
    </row>
    <row r="20" spans="2:5">
      <c r="B20">
        <v>17</v>
      </c>
      <c r="C20">
        <v>3235.0853656819741</v>
      </c>
      <c r="D20">
        <f t="shared" si="0"/>
        <v>2</v>
      </c>
      <c r="E20">
        <f t="shared" si="1"/>
        <v>988.06829254557931</v>
      </c>
    </row>
    <row r="21" spans="2:5">
      <c r="B21">
        <v>18</v>
      </c>
      <c r="C21">
        <v>68.913473953936418</v>
      </c>
      <c r="D21">
        <f t="shared" si="0"/>
        <v>1</v>
      </c>
      <c r="E21">
        <f t="shared" si="1"/>
        <v>0</v>
      </c>
    </row>
    <row r="22" spans="2:5">
      <c r="B22">
        <v>19</v>
      </c>
      <c r="C22">
        <v>1666.3731995893247</v>
      </c>
      <c r="D22">
        <f t="shared" si="0"/>
        <v>1</v>
      </c>
      <c r="E22">
        <f t="shared" si="1"/>
        <v>0</v>
      </c>
    </row>
    <row r="23" spans="2:5">
      <c r="B23">
        <v>20</v>
      </c>
      <c r="C23">
        <v>24.701297047953705</v>
      </c>
      <c r="D23">
        <f t="shared" si="0"/>
        <v>1</v>
      </c>
      <c r="E23">
        <f t="shared" si="1"/>
        <v>0</v>
      </c>
    </row>
    <row r="24" spans="2:5">
      <c r="B24">
        <v>21</v>
      </c>
      <c r="C24">
        <v>64.535153324706656</v>
      </c>
      <c r="D24">
        <f t="shared" si="0"/>
        <v>1</v>
      </c>
      <c r="E24">
        <f t="shared" si="1"/>
        <v>0</v>
      </c>
    </row>
    <row r="25" spans="2:5">
      <c r="B25">
        <v>22</v>
      </c>
      <c r="C25">
        <v>149.34201419260836</v>
      </c>
      <c r="D25">
        <f t="shared" si="0"/>
        <v>1</v>
      </c>
      <c r="E25">
        <f t="shared" si="1"/>
        <v>0</v>
      </c>
    </row>
    <row r="26" spans="2:5">
      <c r="B26">
        <v>23</v>
      </c>
      <c r="C26">
        <v>1604.6393652296592</v>
      </c>
      <c r="D26">
        <f t="shared" si="0"/>
        <v>1</v>
      </c>
      <c r="E26">
        <f t="shared" si="1"/>
        <v>0</v>
      </c>
    </row>
    <row r="27" spans="2:5">
      <c r="B27">
        <v>24</v>
      </c>
      <c r="C27">
        <v>1042.7795669164889</v>
      </c>
      <c r="D27">
        <f t="shared" si="0"/>
        <v>1</v>
      </c>
      <c r="E27">
        <f t="shared" si="1"/>
        <v>0</v>
      </c>
    </row>
    <row r="28" spans="2:5">
      <c r="B28">
        <v>25</v>
      </c>
      <c r="C28">
        <v>412.65452345789561</v>
      </c>
      <c r="D28">
        <f t="shared" si="0"/>
        <v>1</v>
      </c>
      <c r="E28">
        <f t="shared" si="1"/>
        <v>0</v>
      </c>
    </row>
    <row r="29" spans="2:5">
      <c r="B29">
        <v>26</v>
      </c>
      <c r="C29">
        <v>1338.1607680300858</v>
      </c>
      <c r="D29">
        <f t="shared" si="0"/>
        <v>1</v>
      </c>
      <c r="E29">
        <f t="shared" si="1"/>
        <v>0</v>
      </c>
    </row>
    <row r="30" spans="2:5">
      <c r="B30">
        <v>27</v>
      </c>
      <c r="C30">
        <v>1031.6477956844421</v>
      </c>
      <c r="D30">
        <f t="shared" si="0"/>
        <v>1</v>
      </c>
      <c r="E30">
        <f t="shared" si="1"/>
        <v>0</v>
      </c>
    </row>
    <row r="31" spans="2:5">
      <c r="B31">
        <v>28</v>
      </c>
      <c r="C31">
        <v>102.10386378525293</v>
      </c>
      <c r="D31">
        <f t="shared" si="0"/>
        <v>1</v>
      </c>
      <c r="E31">
        <f t="shared" si="1"/>
        <v>0</v>
      </c>
    </row>
    <row r="32" spans="2:5">
      <c r="B32">
        <v>29</v>
      </c>
      <c r="C32">
        <v>72.991866342758414</v>
      </c>
      <c r="D32">
        <f t="shared" si="0"/>
        <v>1</v>
      </c>
      <c r="E32">
        <f t="shared" si="1"/>
        <v>0</v>
      </c>
    </row>
    <row r="33" spans="2:5">
      <c r="B33">
        <v>30</v>
      </c>
      <c r="C33">
        <v>1249.8677964418969</v>
      </c>
      <c r="D33">
        <f t="shared" si="0"/>
        <v>1</v>
      </c>
      <c r="E33">
        <f t="shared" si="1"/>
        <v>0</v>
      </c>
    </row>
    <row r="34" spans="2:5">
      <c r="B34">
        <v>31</v>
      </c>
      <c r="C34">
        <v>8388.5386025323332</v>
      </c>
      <c r="D34">
        <f t="shared" si="0"/>
        <v>2</v>
      </c>
      <c r="E34">
        <f t="shared" si="1"/>
        <v>5110.8308820258671</v>
      </c>
    </row>
    <row r="35" spans="2:5">
      <c r="B35">
        <v>32</v>
      </c>
      <c r="C35">
        <v>608.94470649036862</v>
      </c>
      <c r="D35">
        <f t="shared" si="0"/>
        <v>1</v>
      </c>
      <c r="E35">
        <f t="shared" si="1"/>
        <v>0</v>
      </c>
    </row>
    <row r="36" spans="2:5">
      <c r="B36">
        <v>33</v>
      </c>
      <c r="C36">
        <v>1593.0696310067162</v>
      </c>
      <c r="D36">
        <f t="shared" si="0"/>
        <v>1</v>
      </c>
      <c r="E36">
        <f t="shared" si="1"/>
        <v>0</v>
      </c>
    </row>
    <row r="37" spans="2:5">
      <c r="B37">
        <v>34</v>
      </c>
      <c r="C37">
        <v>1193.5352862705076</v>
      </c>
      <c r="D37">
        <f t="shared" si="0"/>
        <v>1</v>
      </c>
      <c r="E37">
        <f t="shared" si="1"/>
        <v>0</v>
      </c>
    </row>
    <row r="38" spans="2:5">
      <c r="B38">
        <v>35</v>
      </c>
      <c r="C38">
        <v>1104.1598672867158</v>
      </c>
      <c r="D38">
        <f t="shared" si="0"/>
        <v>1</v>
      </c>
      <c r="E38">
        <f t="shared" si="1"/>
        <v>0</v>
      </c>
    </row>
    <row r="39" spans="2:5">
      <c r="B39">
        <v>36</v>
      </c>
      <c r="C39">
        <v>54.767586980241482</v>
      </c>
      <c r="D39">
        <f t="shared" si="0"/>
        <v>1</v>
      </c>
      <c r="E39">
        <f t="shared" si="1"/>
        <v>0</v>
      </c>
    </row>
    <row r="40" spans="2:5">
      <c r="B40">
        <v>37</v>
      </c>
      <c r="C40">
        <v>73.231350301570103</v>
      </c>
      <c r="D40">
        <f t="shared" si="0"/>
        <v>1</v>
      </c>
      <c r="E40">
        <f t="shared" si="1"/>
        <v>0</v>
      </c>
    </row>
    <row r="41" spans="2:5">
      <c r="B41">
        <v>38</v>
      </c>
      <c r="C41">
        <v>635.5724660201256</v>
      </c>
      <c r="D41">
        <f t="shared" si="0"/>
        <v>1</v>
      </c>
      <c r="E41">
        <f t="shared" si="1"/>
        <v>0</v>
      </c>
    </row>
    <row r="42" spans="2:5">
      <c r="B42">
        <v>39</v>
      </c>
      <c r="C42">
        <v>1170.7948142041278</v>
      </c>
      <c r="D42">
        <f t="shared" si="0"/>
        <v>1</v>
      </c>
      <c r="E42">
        <f t="shared" si="1"/>
        <v>0</v>
      </c>
    </row>
    <row r="43" spans="2:5">
      <c r="B43">
        <v>40</v>
      </c>
      <c r="C43">
        <v>1066.6071538193714</v>
      </c>
      <c r="D43">
        <f t="shared" si="0"/>
        <v>1</v>
      </c>
      <c r="E43">
        <f t="shared" si="1"/>
        <v>0</v>
      </c>
    </row>
    <row r="44" spans="2:5">
      <c r="B44">
        <v>41</v>
      </c>
      <c r="C44">
        <v>1763.7828152209879</v>
      </c>
      <c r="D44">
        <f t="shared" si="0"/>
        <v>1</v>
      </c>
      <c r="E44">
        <f t="shared" si="1"/>
        <v>0</v>
      </c>
    </row>
    <row r="45" spans="2:5">
      <c r="B45">
        <v>42</v>
      </c>
      <c r="C45">
        <v>1823.8302434529523</v>
      </c>
      <c r="D45">
        <f t="shared" si="0"/>
        <v>1</v>
      </c>
      <c r="E45">
        <f t="shared" si="1"/>
        <v>0</v>
      </c>
    </row>
    <row r="46" spans="2:5">
      <c r="B46">
        <v>43</v>
      </c>
      <c r="C46">
        <v>1333.9437670929431</v>
      </c>
      <c r="D46">
        <f t="shared" si="0"/>
        <v>1</v>
      </c>
      <c r="E46">
        <f t="shared" si="1"/>
        <v>0</v>
      </c>
    </row>
    <row r="47" spans="2:5">
      <c r="B47">
        <v>44</v>
      </c>
      <c r="C47">
        <v>725.85614671003623</v>
      </c>
      <c r="D47">
        <f t="shared" si="0"/>
        <v>1</v>
      </c>
      <c r="E47">
        <f t="shared" si="1"/>
        <v>0</v>
      </c>
    </row>
    <row r="48" spans="2:5">
      <c r="B48">
        <v>45</v>
      </c>
      <c r="C48">
        <v>558.06140953947931</v>
      </c>
      <c r="D48">
        <f t="shared" si="0"/>
        <v>1</v>
      </c>
      <c r="E48">
        <f t="shared" si="1"/>
        <v>0</v>
      </c>
    </row>
    <row r="49" spans="2:5">
      <c r="B49">
        <v>46</v>
      </c>
      <c r="C49">
        <v>480.94807168741721</v>
      </c>
      <c r="D49">
        <f t="shared" si="0"/>
        <v>1</v>
      </c>
      <c r="E49">
        <f t="shared" si="1"/>
        <v>0</v>
      </c>
    </row>
    <row r="50" spans="2:5">
      <c r="B50">
        <v>47</v>
      </c>
      <c r="C50">
        <v>14298.407459696167</v>
      </c>
      <c r="D50">
        <f t="shared" si="0"/>
        <v>2</v>
      </c>
      <c r="E50">
        <f t="shared" si="1"/>
        <v>9838.7259677569346</v>
      </c>
    </row>
    <row r="51" spans="2:5">
      <c r="B51">
        <v>48</v>
      </c>
      <c r="C51">
        <v>676.70328921477221</v>
      </c>
      <c r="D51">
        <f t="shared" si="0"/>
        <v>1</v>
      </c>
      <c r="E51">
        <f t="shared" si="1"/>
        <v>0</v>
      </c>
    </row>
    <row r="52" spans="2:5">
      <c r="B52">
        <v>49</v>
      </c>
      <c r="C52">
        <v>143.04352522412344</v>
      </c>
      <c r="D52">
        <f t="shared" si="0"/>
        <v>1</v>
      </c>
      <c r="E52">
        <f t="shared" si="1"/>
        <v>0</v>
      </c>
    </row>
    <row r="53" spans="2:5">
      <c r="B53">
        <v>50</v>
      </c>
      <c r="C53">
        <v>1456.7946527731499</v>
      </c>
      <c r="D53">
        <f t="shared" si="0"/>
        <v>1</v>
      </c>
      <c r="E53">
        <f t="shared" si="1"/>
        <v>0</v>
      </c>
    </row>
    <row r="54" spans="2:5">
      <c r="B54">
        <v>51</v>
      </c>
      <c r="C54">
        <v>132.2351598754141</v>
      </c>
      <c r="D54">
        <f t="shared" si="0"/>
        <v>1</v>
      </c>
      <c r="E54">
        <f t="shared" si="1"/>
        <v>0</v>
      </c>
    </row>
    <row r="55" spans="2:5">
      <c r="B55">
        <v>52</v>
      </c>
      <c r="C55">
        <v>2056.4582997419138</v>
      </c>
      <c r="D55">
        <f t="shared" si="0"/>
        <v>2</v>
      </c>
      <c r="E55">
        <f t="shared" si="1"/>
        <v>45.166639793531068</v>
      </c>
    </row>
    <row r="56" spans="2:5">
      <c r="B56">
        <v>53</v>
      </c>
      <c r="C56">
        <v>1016.3882610514776</v>
      </c>
      <c r="D56">
        <f t="shared" si="0"/>
        <v>1</v>
      </c>
      <c r="E56">
        <f t="shared" si="1"/>
        <v>0</v>
      </c>
    </row>
    <row r="57" spans="2:5">
      <c r="B57">
        <v>54</v>
      </c>
      <c r="C57">
        <v>207.12000061390876</v>
      </c>
      <c r="D57">
        <f t="shared" si="0"/>
        <v>1</v>
      </c>
      <c r="E57">
        <f t="shared" si="1"/>
        <v>0</v>
      </c>
    </row>
    <row r="58" spans="2:5">
      <c r="B58">
        <v>55</v>
      </c>
      <c r="C58">
        <v>41.561432083284316</v>
      </c>
      <c r="D58">
        <f t="shared" si="0"/>
        <v>1</v>
      </c>
      <c r="E58">
        <f t="shared" si="1"/>
        <v>0</v>
      </c>
    </row>
    <row r="59" spans="2:5">
      <c r="B59">
        <v>56</v>
      </c>
      <c r="C59">
        <v>1314.0197398711143</v>
      </c>
      <c r="D59">
        <f t="shared" si="0"/>
        <v>1</v>
      </c>
      <c r="E59">
        <f t="shared" si="1"/>
        <v>0</v>
      </c>
    </row>
    <row r="60" spans="2:5">
      <c r="B60">
        <v>57</v>
      </c>
      <c r="C60">
        <v>1472.5811631745589</v>
      </c>
      <c r="D60">
        <f t="shared" si="0"/>
        <v>1</v>
      </c>
      <c r="E60">
        <f t="shared" si="1"/>
        <v>0</v>
      </c>
    </row>
    <row r="61" spans="2:5">
      <c r="B61">
        <v>58</v>
      </c>
      <c r="C61">
        <v>8991.2658610797935</v>
      </c>
      <c r="D61">
        <f t="shared" si="0"/>
        <v>2</v>
      </c>
      <c r="E61">
        <f t="shared" si="1"/>
        <v>5593.0126888638351</v>
      </c>
    </row>
    <row r="62" spans="2:5">
      <c r="B62">
        <v>59</v>
      </c>
      <c r="C62">
        <v>7953.1577298402399</v>
      </c>
      <c r="D62">
        <f t="shared" si="0"/>
        <v>2</v>
      </c>
      <c r="E62">
        <f t="shared" si="1"/>
        <v>4762.5261838721917</v>
      </c>
    </row>
    <row r="63" spans="2:5">
      <c r="B63">
        <v>60</v>
      </c>
      <c r="C63">
        <v>129.96193540856794</v>
      </c>
      <c r="D63">
        <f t="shared" si="0"/>
        <v>1</v>
      </c>
      <c r="E63">
        <f t="shared" si="1"/>
        <v>0</v>
      </c>
    </row>
    <row r="64" spans="2:5">
      <c r="B64">
        <v>61</v>
      </c>
      <c r="C64">
        <v>61.24225008455322</v>
      </c>
      <c r="D64">
        <f t="shared" si="0"/>
        <v>1</v>
      </c>
      <c r="E64">
        <f t="shared" si="1"/>
        <v>0</v>
      </c>
    </row>
    <row r="65" spans="2:5">
      <c r="B65">
        <v>62</v>
      </c>
      <c r="C65">
        <v>2871.7103554570008</v>
      </c>
      <c r="D65">
        <f t="shared" si="0"/>
        <v>2</v>
      </c>
      <c r="E65">
        <f t="shared" si="1"/>
        <v>697.36828436560063</v>
      </c>
    </row>
    <row r="66" spans="2:5">
      <c r="B66">
        <v>63</v>
      </c>
      <c r="C66">
        <v>783.47293605255493</v>
      </c>
      <c r="D66">
        <f t="shared" si="0"/>
        <v>1</v>
      </c>
      <c r="E66">
        <f t="shared" si="1"/>
        <v>0</v>
      </c>
    </row>
    <row r="67" spans="2:5">
      <c r="B67">
        <v>64</v>
      </c>
      <c r="C67">
        <v>3571.3013163195924</v>
      </c>
      <c r="D67">
        <f t="shared" si="0"/>
        <v>2</v>
      </c>
      <c r="E67">
        <f t="shared" si="1"/>
        <v>1257.041053055674</v>
      </c>
    </row>
    <row r="68" spans="2:5">
      <c r="B68">
        <v>65</v>
      </c>
      <c r="C68">
        <v>2041.8252304952543</v>
      </c>
      <c r="D68">
        <f t="shared" si="0"/>
        <v>2</v>
      </c>
      <c r="E68">
        <f t="shared" si="1"/>
        <v>33.460184396203481</v>
      </c>
    </row>
    <row r="69" spans="2:5">
      <c r="B69">
        <v>66</v>
      </c>
      <c r="C69">
        <v>120.59326331778217</v>
      </c>
      <c r="D69">
        <f t="shared" ref="D69:D132" si="2">IF(C69&lt;=2000,1,IF(AND(C69&gt;2000,C69&lt;=127000),2,IF(C69&gt;127000,3,0)))</f>
        <v>1</v>
      </c>
      <c r="E69">
        <f t="shared" ref="E69:E132" si="3">IF(D69=1,0,IF(D69=2,0.8*(C69-2000),IF(D69=3,100000,"Error")))</f>
        <v>0</v>
      </c>
    </row>
    <row r="70" spans="2:5">
      <c r="B70">
        <v>67</v>
      </c>
      <c r="C70">
        <v>6819.7744520772394</v>
      </c>
      <c r="D70">
        <f t="shared" si="2"/>
        <v>2</v>
      </c>
      <c r="E70">
        <f t="shared" si="3"/>
        <v>3855.8195616617918</v>
      </c>
    </row>
    <row r="71" spans="2:5">
      <c r="B71">
        <v>68</v>
      </c>
      <c r="C71">
        <v>1471.2200462027674</v>
      </c>
      <c r="D71">
        <f t="shared" si="2"/>
        <v>1</v>
      </c>
      <c r="E71">
        <f t="shared" si="3"/>
        <v>0</v>
      </c>
    </row>
    <row r="72" spans="2:5">
      <c r="B72">
        <v>69</v>
      </c>
      <c r="C72">
        <v>498.96649183832233</v>
      </c>
      <c r="D72">
        <f t="shared" si="2"/>
        <v>1</v>
      </c>
      <c r="E72">
        <f t="shared" si="3"/>
        <v>0</v>
      </c>
    </row>
    <row r="73" spans="2:5">
      <c r="B73">
        <v>70</v>
      </c>
      <c r="C73">
        <v>1004.0243601415654</v>
      </c>
      <c r="D73">
        <f t="shared" si="2"/>
        <v>1</v>
      </c>
      <c r="E73">
        <f t="shared" si="3"/>
        <v>0</v>
      </c>
    </row>
    <row r="74" spans="2:5">
      <c r="B74">
        <v>71</v>
      </c>
      <c r="C74">
        <v>10609.274748963422</v>
      </c>
      <c r="D74">
        <f t="shared" si="2"/>
        <v>2</v>
      </c>
      <c r="E74">
        <f t="shared" si="3"/>
        <v>6887.4197991707379</v>
      </c>
    </row>
    <row r="75" spans="2:5">
      <c r="B75">
        <v>72</v>
      </c>
      <c r="C75">
        <v>2867.0889872140233</v>
      </c>
      <c r="D75">
        <f t="shared" si="2"/>
        <v>2</v>
      </c>
      <c r="E75">
        <f t="shared" si="3"/>
        <v>693.67118977121868</v>
      </c>
    </row>
    <row r="76" spans="2:5">
      <c r="B76">
        <v>73</v>
      </c>
      <c r="C76">
        <v>538.36606755222965</v>
      </c>
      <c r="D76">
        <f t="shared" si="2"/>
        <v>1</v>
      </c>
      <c r="E76">
        <f t="shared" si="3"/>
        <v>0</v>
      </c>
    </row>
    <row r="77" spans="2:5">
      <c r="B77">
        <v>74</v>
      </c>
      <c r="C77">
        <v>5374.5229292986687</v>
      </c>
      <c r="D77">
        <f t="shared" si="2"/>
        <v>2</v>
      </c>
      <c r="E77">
        <f t="shared" si="3"/>
        <v>2699.618343438935</v>
      </c>
    </row>
    <row r="78" spans="2:5">
      <c r="B78">
        <v>75</v>
      </c>
      <c r="C78">
        <v>161.61872012792765</v>
      </c>
      <c r="D78">
        <f t="shared" si="2"/>
        <v>1</v>
      </c>
      <c r="E78">
        <f t="shared" si="3"/>
        <v>0</v>
      </c>
    </row>
    <row r="79" spans="2:5">
      <c r="B79">
        <v>76</v>
      </c>
      <c r="C79">
        <v>1118.7100370270784</v>
      </c>
      <c r="D79">
        <f t="shared" si="2"/>
        <v>1</v>
      </c>
      <c r="E79">
        <f t="shared" si="3"/>
        <v>0</v>
      </c>
    </row>
    <row r="80" spans="2:5">
      <c r="B80">
        <v>77</v>
      </c>
      <c r="C80">
        <v>1930.5847893128127</v>
      </c>
      <c r="D80">
        <f t="shared" si="2"/>
        <v>1</v>
      </c>
      <c r="E80">
        <f t="shared" si="3"/>
        <v>0</v>
      </c>
    </row>
    <row r="81" spans="2:5">
      <c r="B81">
        <v>78</v>
      </c>
      <c r="C81">
        <v>119.98163778447055</v>
      </c>
      <c r="D81">
        <f t="shared" si="2"/>
        <v>1</v>
      </c>
      <c r="E81">
        <f t="shared" si="3"/>
        <v>0</v>
      </c>
    </row>
    <row r="82" spans="2:5">
      <c r="B82">
        <v>79</v>
      </c>
      <c r="C82">
        <v>1203.4190267785641</v>
      </c>
      <c r="D82">
        <f t="shared" si="2"/>
        <v>1</v>
      </c>
      <c r="E82">
        <f t="shared" si="3"/>
        <v>0</v>
      </c>
    </row>
    <row r="83" spans="2:5">
      <c r="B83">
        <v>80</v>
      </c>
      <c r="C83">
        <v>53.172759238820838</v>
      </c>
      <c r="D83">
        <f t="shared" si="2"/>
        <v>1</v>
      </c>
      <c r="E83">
        <f t="shared" si="3"/>
        <v>0</v>
      </c>
    </row>
    <row r="84" spans="2:5">
      <c r="B84">
        <v>81</v>
      </c>
      <c r="C84">
        <v>803.19501052281828</v>
      </c>
      <c r="D84">
        <f t="shared" si="2"/>
        <v>1</v>
      </c>
      <c r="E84">
        <f t="shared" si="3"/>
        <v>0</v>
      </c>
    </row>
    <row r="85" spans="2:5">
      <c r="B85">
        <v>82</v>
      </c>
      <c r="C85">
        <v>764.74045607613812</v>
      </c>
      <c r="D85">
        <f t="shared" si="2"/>
        <v>1</v>
      </c>
      <c r="E85">
        <f t="shared" si="3"/>
        <v>0</v>
      </c>
    </row>
    <row r="86" spans="2:5">
      <c r="B86">
        <v>83</v>
      </c>
      <c r="C86">
        <v>284.03923468434476</v>
      </c>
      <c r="D86">
        <f t="shared" si="2"/>
        <v>1</v>
      </c>
      <c r="E86">
        <f t="shared" si="3"/>
        <v>0</v>
      </c>
    </row>
    <row r="87" spans="2:5">
      <c r="B87">
        <v>84</v>
      </c>
      <c r="C87">
        <v>2418.9461744341634</v>
      </c>
      <c r="D87">
        <f t="shared" si="2"/>
        <v>2</v>
      </c>
      <c r="E87">
        <f t="shared" si="3"/>
        <v>335.15693954733069</v>
      </c>
    </row>
    <row r="88" spans="2:5">
      <c r="B88">
        <v>85</v>
      </c>
      <c r="C88">
        <v>56513.82732410411</v>
      </c>
      <c r="D88">
        <f t="shared" si="2"/>
        <v>2</v>
      </c>
      <c r="E88">
        <f t="shared" si="3"/>
        <v>43611.061859283291</v>
      </c>
    </row>
    <row r="89" spans="2:5">
      <c r="B89">
        <v>86</v>
      </c>
      <c r="C89">
        <v>7479.6415348389792</v>
      </c>
      <c r="D89">
        <f t="shared" si="2"/>
        <v>2</v>
      </c>
      <c r="E89">
        <f t="shared" si="3"/>
        <v>4383.7132278711833</v>
      </c>
    </row>
    <row r="90" spans="2:5">
      <c r="B90">
        <v>87</v>
      </c>
      <c r="C90">
        <v>125.67444995559681</v>
      </c>
      <c r="D90">
        <f t="shared" si="2"/>
        <v>1</v>
      </c>
      <c r="E90">
        <f t="shared" si="3"/>
        <v>0</v>
      </c>
    </row>
    <row r="91" spans="2:5">
      <c r="B91">
        <v>88</v>
      </c>
      <c r="C91">
        <v>27.720145269895177</v>
      </c>
      <c r="D91">
        <f t="shared" si="2"/>
        <v>1</v>
      </c>
      <c r="E91">
        <f t="shared" si="3"/>
        <v>0</v>
      </c>
    </row>
    <row r="92" spans="2:5">
      <c r="B92">
        <v>89</v>
      </c>
      <c r="C92">
        <v>1581.3391239669368</v>
      </c>
      <c r="D92">
        <f t="shared" si="2"/>
        <v>1</v>
      </c>
      <c r="E92">
        <f t="shared" si="3"/>
        <v>0</v>
      </c>
    </row>
    <row r="93" spans="2:5">
      <c r="B93">
        <v>90</v>
      </c>
      <c r="C93">
        <v>308.44849207787371</v>
      </c>
      <c r="D93">
        <f t="shared" si="2"/>
        <v>1</v>
      </c>
      <c r="E93">
        <f t="shared" si="3"/>
        <v>0</v>
      </c>
    </row>
    <row r="94" spans="2:5">
      <c r="B94">
        <v>91</v>
      </c>
      <c r="C94">
        <v>2567.0216063127937</v>
      </c>
      <c r="D94">
        <f t="shared" si="2"/>
        <v>2</v>
      </c>
      <c r="E94">
        <f t="shared" si="3"/>
        <v>453.61728505023495</v>
      </c>
    </row>
    <row r="95" spans="2:5">
      <c r="B95">
        <v>92</v>
      </c>
      <c r="C95">
        <v>17.555266901714816</v>
      </c>
      <c r="D95">
        <f t="shared" si="2"/>
        <v>1</v>
      </c>
      <c r="E95">
        <f t="shared" si="3"/>
        <v>0</v>
      </c>
    </row>
    <row r="96" spans="2:5">
      <c r="B96">
        <v>93</v>
      </c>
      <c r="C96">
        <v>1563.2776942298929</v>
      </c>
      <c r="D96">
        <f t="shared" si="2"/>
        <v>1</v>
      </c>
      <c r="E96">
        <f t="shared" si="3"/>
        <v>0</v>
      </c>
    </row>
    <row r="97" spans="2:5">
      <c r="B97">
        <v>94</v>
      </c>
      <c r="C97">
        <v>82.190302013287393</v>
      </c>
      <c r="D97">
        <f t="shared" si="2"/>
        <v>1</v>
      </c>
      <c r="E97">
        <f t="shared" si="3"/>
        <v>0</v>
      </c>
    </row>
    <row r="98" spans="2:5">
      <c r="B98">
        <v>95</v>
      </c>
      <c r="C98">
        <v>21.455301575210378</v>
      </c>
      <c r="D98">
        <f t="shared" si="2"/>
        <v>1</v>
      </c>
      <c r="E98">
        <f t="shared" si="3"/>
        <v>0</v>
      </c>
    </row>
    <row r="99" spans="2:5">
      <c r="B99">
        <v>96</v>
      </c>
      <c r="C99">
        <v>219.7519773579092</v>
      </c>
      <c r="D99">
        <f t="shared" si="2"/>
        <v>1</v>
      </c>
      <c r="E99">
        <f t="shared" si="3"/>
        <v>0</v>
      </c>
    </row>
    <row r="100" spans="2:5">
      <c r="B100">
        <v>97</v>
      </c>
      <c r="C100">
        <v>959.96764233926046</v>
      </c>
      <c r="D100">
        <f t="shared" si="2"/>
        <v>1</v>
      </c>
      <c r="E100">
        <f t="shared" si="3"/>
        <v>0</v>
      </c>
    </row>
    <row r="101" spans="2:5">
      <c r="B101">
        <v>98</v>
      </c>
      <c r="C101">
        <v>669.48397551619667</v>
      </c>
      <c r="D101">
        <f t="shared" si="2"/>
        <v>1</v>
      </c>
      <c r="E101">
        <f t="shared" si="3"/>
        <v>0</v>
      </c>
    </row>
    <row r="102" spans="2:5">
      <c r="B102">
        <v>99</v>
      </c>
      <c r="C102">
        <v>1734.9820151178471</v>
      </c>
      <c r="D102">
        <f t="shared" si="2"/>
        <v>1</v>
      </c>
      <c r="E102">
        <f t="shared" si="3"/>
        <v>0</v>
      </c>
    </row>
    <row r="103" spans="2:5">
      <c r="B103">
        <v>100</v>
      </c>
      <c r="C103">
        <v>457.02735129275595</v>
      </c>
      <c r="D103">
        <f t="shared" si="2"/>
        <v>1</v>
      </c>
      <c r="E103">
        <f t="shared" si="3"/>
        <v>0</v>
      </c>
    </row>
    <row r="104" spans="2:5">
      <c r="B104">
        <v>101</v>
      </c>
      <c r="C104">
        <v>2305.2739985908106</v>
      </c>
      <c r="D104">
        <f t="shared" si="2"/>
        <v>2</v>
      </c>
      <c r="E104">
        <f t="shared" si="3"/>
        <v>244.21919887264849</v>
      </c>
    </row>
    <row r="105" spans="2:5">
      <c r="B105">
        <v>102</v>
      </c>
      <c r="C105">
        <v>11226.804646598044</v>
      </c>
      <c r="D105">
        <f t="shared" si="2"/>
        <v>2</v>
      </c>
      <c r="E105">
        <f t="shared" si="3"/>
        <v>7381.4437172784355</v>
      </c>
    </row>
    <row r="106" spans="2:5">
      <c r="B106">
        <v>103</v>
      </c>
      <c r="C106">
        <v>214.75634546368389</v>
      </c>
      <c r="D106">
        <f t="shared" si="2"/>
        <v>1</v>
      </c>
      <c r="E106">
        <f t="shared" si="3"/>
        <v>0</v>
      </c>
    </row>
    <row r="107" spans="2:5">
      <c r="B107">
        <v>104</v>
      </c>
      <c r="C107">
        <v>1531.3052210329181</v>
      </c>
      <c r="D107">
        <f t="shared" si="2"/>
        <v>1</v>
      </c>
      <c r="E107">
        <f t="shared" si="3"/>
        <v>0</v>
      </c>
    </row>
    <row r="108" spans="2:5">
      <c r="B108">
        <v>105</v>
      </c>
      <c r="C108">
        <v>85.869411041061369</v>
      </c>
      <c r="D108">
        <f t="shared" si="2"/>
        <v>1</v>
      </c>
      <c r="E108">
        <f t="shared" si="3"/>
        <v>0</v>
      </c>
    </row>
    <row r="109" spans="2:5">
      <c r="B109">
        <v>106</v>
      </c>
      <c r="C109">
        <v>2284.947669759154</v>
      </c>
      <c r="D109">
        <f t="shared" si="2"/>
        <v>2</v>
      </c>
      <c r="E109">
        <f t="shared" si="3"/>
        <v>227.9581358073232</v>
      </c>
    </row>
    <row r="110" spans="2:5">
      <c r="B110">
        <v>107</v>
      </c>
      <c r="C110">
        <v>158.76807583530697</v>
      </c>
      <c r="D110">
        <f t="shared" si="2"/>
        <v>1</v>
      </c>
      <c r="E110">
        <f t="shared" si="3"/>
        <v>0</v>
      </c>
    </row>
    <row r="111" spans="2:5">
      <c r="B111">
        <v>108</v>
      </c>
      <c r="C111">
        <v>589.57351974701101</v>
      </c>
      <c r="D111">
        <f t="shared" si="2"/>
        <v>1</v>
      </c>
      <c r="E111">
        <f t="shared" si="3"/>
        <v>0</v>
      </c>
    </row>
    <row r="112" spans="2:5">
      <c r="B112">
        <v>109</v>
      </c>
      <c r="C112">
        <v>684.77833362142565</v>
      </c>
      <c r="D112">
        <f t="shared" si="2"/>
        <v>1</v>
      </c>
      <c r="E112">
        <f t="shared" si="3"/>
        <v>0</v>
      </c>
    </row>
    <row r="113" spans="2:5">
      <c r="B113">
        <v>110</v>
      </c>
      <c r="C113">
        <v>14672.405997452097</v>
      </c>
      <c r="D113">
        <f t="shared" si="2"/>
        <v>2</v>
      </c>
      <c r="E113">
        <f t="shared" si="3"/>
        <v>10137.924797961678</v>
      </c>
    </row>
    <row r="114" spans="2:5">
      <c r="B114">
        <v>111</v>
      </c>
      <c r="C114">
        <v>17.327512159897804</v>
      </c>
      <c r="D114">
        <f t="shared" si="2"/>
        <v>1</v>
      </c>
      <c r="E114">
        <f t="shared" si="3"/>
        <v>0</v>
      </c>
    </row>
    <row r="115" spans="2:5">
      <c r="B115">
        <v>112</v>
      </c>
      <c r="C115">
        <v>1055.5035737821977</v>
      </c>
      <c r="D115">
        <f t="shared" si="2"/>
        <v>1</v>
      </c>
      <c r="E115">
        <f t="shared" si="3"/>
        <v>0</v>
      </c>
    </row>
    <row r="116" spans="2:5">
      <c r="B116">
        <v>113</v>
      </c>
      <c r="C116">
        <v>48.865311597339669</v>
      </c>
      <c r="D116">
        <f t="shared" si="2"/>
        <v>1</v>
      </c>
      <c r="E116">
        <f t="shared" si="3"/>
        <v>0</v>
      </c>
    </row>
    <row r="117" spans="2:5">
      <c r="B117">
        <v>114</v>
      </c>
      <c r="C117">
        <v>4632.224712887285</v>
      </c>
      <c r="D117">
        <f t="shared" si="2"/>
        <v>2</v>
      </c>
      <c r="E117">
        <f t="shared" si="3"/>
        <v>2105.7797703098281</v>
      </c>
    </row>
    <row r="118" spans="2:5">
      <c r="B118">
        <v>115</v>
      </c>
      <c r="C118">
        <v>2334.873984702248</v>
      </c>
      <c r="D118">
        <f t="shared" si="2"/>
        <v>2</v>
      </c>
      <c r="E118">
        <f t="shared" si="3"/>
        <v>267.89918776179837</v>
      </c>
    </row>
    <row r="119" spans="2:5">
      <c r="B119">
        <v>116</v>
      </c>
      <c r="C119">
        <v>385.65339636320601</v>
      </c>
      <c r="D119">
        <f t="shared" si="2"/>
        <v>1</v>
      </c>
      <c r="E119">
        <f t="shared" si="3"/>
        <v>0</v>
      </c>
    </row>
    <row r="120" spans="2:5">
      <c r="B120">
        <v>117</v>
      </c>
      <c r="C120">
        <v>1383.8890812205962</v>
      </c>
      <c r="D120">
        <f t="shared" si="2"/>
        <v>1</v>
      </c>
      <c r="E120">
        <f t="shared" si="3"/>
        <v>0</v>
      </c>
    </row>
    <row r="121" spans="2:5">
      <c r="B121">
        <v>118</v>
      </c>
      <c r="C121">
        <v>346.19405266686346</v>
      </c>
      <c r="D121">
        <f t="shared" si="2"/>
        <v>1</v>
      </c>
      <c r="E121">
        <f t="shared" si="3"/>
        <v>0</v>
      </c>
    </row>
    <row r="122" spans="2:5">
      <c r="B122">
        <v>119</v>
      </c>
      <c r="C122">
        <v>10253.300322820309</v>
      </c>
      <c r="D122">
        <f t="shared" si="2"/>
        <v>2</v>
      </c>
      <c r="E122">
        <f t="shared" si="3"/>
        <v>6602.6402582562478</v>
      </c>
    </row>
    <row r="123" spans="2:5">
      <c r="B123">
        <v>120</v>
      </c>
      <c r="C123">
        <v>1270.6831329245379</v>
      </c>
      <c r="D123">
        <f t="shared" si="2"/>
        <v>1</v>
      </c>
      <c r="E123">
        <f t="shared" si="3"/>
        <v>0</v>
      </c>
    </row>
    <row r="124" spans="2:5">
      <c r="B124">
        <v>121</v>
      </c>
      <c r="C124">
        <v>2732.3845352995995</v>
      </c>
      <c r="D124">
        <f t="shared" si="2"/>
        <v>2</v>
      </c>
      <c r="E124">
        <f t="shared" si="3"/>
        <v>585.90762823967964</v>
      </c>
    </row>
    <row r="125" spans="2:5">
      <c r="B125">
        <v>122</v>
      </c>
      <c r="C125">
        <v>350.15874251670533</v>
      </c>
      <c r="D125">
        <f t="shared" si="2"/>
        <v>1</v>
      </c>
      <c r="E125">
        <f t="shared" si="3"/>
        <v>0</v>
      </c>
    </row>
    <row r="126" spans="2:5">
      <c r="B126">
        <v>123</v>
      </c>
      <c r="C126">
        <v>458.07553169555132</v>
      </c>
      <c r="D126">
        <f t="shared" si="2"/>
        <v>1</v>
      </c>
      <c r="E126">
        <f t="shared" si="3"/>
        <v>0</v>
      </c>
    </row>
    <row r="127" spans="2:5">
      <c r="B127">
        <v>124</v>
      </c>
      <c r="C127">
        <v>150.87957648267053</v>
      </c>
      <c r="D127">
        <f t="shared" si="2"/>
        <v>1</v>
      </c>
      <c r="E127">
        <f t="shared" si="3"/>
        <v>0</v>
      </c>
    </row>
    <row r="128" spans="2:5">
      <c r="B128">
        <v>125</v>
      </c>
      <c r="C128">
        <v>1200.2058943582263</v>
      </c>
      <c r="D128">
        <f t="shared" si="2"/>
        <v>1</v>
      </c>
      <c r="E128">
        <f t="shared" si="3"/>
        <v>0</v>
      </c>
    </row>
    <row r="129" spans="2:5">
      <c r="B129">
        <v>126</v>
      </c>
      <c r="C129">
        <v>2410.9964489898257</v>
      </c>
      <c r="D129">
        <f t="shared" si="2"/>
        <v>2</v>
      </c>
      <c r="E129">
        <f t="shared" si="3"/>
        <v>328.7971591918606</v>
      </c>
    </row>
    <row r="130" spans="2:5">
      <c r="B130">
        <v>127</v>
      </c>
      <c r="C130">
        <v>65.022625281978478</v>
      </c>
      <c r="D130">
        <f t="shared" si="2"/>
        <v>1</v>
      </c>
      <c r="E130">
        <f t="shared" si="3"/>
        <v>0</v>
      </c>
    </row>
    <row r="131" spans="2:5">
      <c r="B131">
        <v>128</v>
      </c>
      <c r="C131">
        <v>60.475644001855187</v>
      </c>
      <c r="D131">
        <f t="shared" si="2"/>
        <v>1</v>
      </c>
      <c r="E131">
        <f t="shared" si="3"/>
        <v>0</v>
      </c>
    </row>
    <row r="132" spans="2:5">
      <c r="B132">
        <v>129</v>
      </c>
      <c r="C132">
        <v>540.06796193955336</v>
      </c>
      <c r="D132">
        <f t="shared" si="2"/>
        <v>1</v>
      </c>
      <c r="E132">
        <f t="shared" si="3"/>
        <v>0</v>
      </c>
    </row>
    <row r="133" spans="2:5">
      <c r="B133">
        <v>130</v>
      </c>
      <c r="C133">
        <v>13053.237961518575</v>
      </c>
      <c r="D133">
        <f t="shared" ref="D133:D196" si="4">IF(C133&lt;=2000,1,IF(AND(C133&gt;2000,C133&lt;=127000),2,IF(C133&gt;127000,3,0)))</f>
        <v>2</v>
      </c>
      <c r="E133">
        <f t="shared" ref="E133:E196" si="5">IF(D133=1,0,IF(D133=2,0.8*(C133-2000),IF(D133=3,100000,"Error")))</f>
        <v>8842.5903692148604</v>
      </c>
    </row>
    <row r="134" spans="2:5">
      <c r="B134">
        <v>131</v>
      </c>
      <c r="C134">
        <v>17.126017834306456</v>
      </c>
      <c r="D134">
        <f t="shared" si="4"/>
        <v>1</v>
      </c>
      <c r="E134">
        <f t="shared" si="5"/>
        <v>0</v>
      </c>
    </row>
    <row r="135" spans="2:5">
      <c r="B135">
        <v>132</v>
      </c>
      <c r="C135">
        <v>1049.8369039079344</v>
      </c>
      <c r="D135">
        <f t="shared" si="4"/>
        <v>1</v>
      </c>
      <c r="E135">
        <f t="shared" si="5"/>
        <v>0</v>
      </c>
    </row>
    <row r="136" spans="2:5">
      <c r="B136">
        <v>133</v>
      </c>
      <c r="C136">
        <v>3078.9785218181937</v>
      </c>
      <c r="D136">
        <f t="shared" si="4"/>
        <v>2</v>
      </c>
      <c r="E136">
        <f t="shared" si="5"/>
        <v>863.18281745455499</v>
      </c>
    </row>
    <row r="137" spans="2:5">
      <c r="B137">
        <v>134</v>
      </c>
      <c r="C137">
        <v>2128.9622242168248</v>
      </c>
      <c r="D137">
        <f t="shared" si="4"/>
        <v>2</v>
      </c>
      <c r="E137">
        <f t="shared" si="5"/>
        <v>103.16977937345983</v>
      </c>
    </row>
    <row r="138" spans="2:5">
      <c r="B138">
        <v>135</v>
      </c>
      <c r="C138">
        <v>106.07836351376513</v>
      </c>
      <c r="D138">
        <f t="shared" si="4"/>
        <v>1</v>
      </c>
      <c r="E138">
        <f t="shared" si="5"/>
        <v>0</v>
      </c>
    </row>
    <row r="139" spans="2:5">
      <c r="B139">
        <v>136</v>
      </c>
      <c r="C139">
        <v>496.63712488885869</v>
      </c>
      <c r="D139">
        <f t="shared" si="4"/>
        <v>1</v>
      </c>
      <c r="E139">
        <f t="shared" si="5"/>
        <v>0</v>
      </c>
    </row>
    <row r="140" spans="2:5">
      <c r="B140">
        <v>137</v>
      </c>
      <c r="C140">
        <v>149.75036618752185</v>
      </c>
      <c r="D140">
        <f t="shared" si="4"/>
        <v>1</v>
      </c>
      <c r="E140">
        <f t="shared" si="5"/>
        <v>0</v>
      </c>
    </row>
    <row r="141" spans="2:5">
      <c r="B141">
        <v>138</v>
      </c>
      <c r="C141">
        <v>2583.0451070463209</v>
      </c>
      <c r="D141">
        <f t="shared" si="4"/>
        <v>2</v>
      </c>
      <c r="E141">
        <f t="shared" si="5"/>
        <v>466.43608563705675</v>
      </c>
    </row>
    <row r="142" spans="2:5">
      <c r="B142">
        <v>139</v>
      </c>
      <c r="C142">
        <v>3898.4705644388446</v>
      </c>
      <c r="D142">
        <f t="shared" si="4"/>
        <v>2</v>
      </c>
      <c r="E142">
        <f t="shared" si="5"/>
        <v>1518.7764515510758</v>
      </c>
    </row>
    <row r="143" spans="2:5">
      <c r="B143">
        <v>140</v>
      </c>
      <c r="C143">
        <v>8184.465520621522</v>
      </c>
      <c r="D143">
        <f t="shared" si="4"/>
        <v>2</v>
      </c>
      <c r="E143">
        <f t="shared" si="5"/>
        <v>4947.572416497218</v>
      </c>
    </row>
    <row r="144" spans="2:5">
      <c r="B144">
        <v>141</v>
      </c>
      <c r="C144">
        <v>1006.2496883268172</v>
      </c>
      <c r="D144">
        <f t="shared" si="4"/>
        <v>1</v>
      </c>
      <c r="E144">
        <f t="shared" si="5"/>
        <v>0</v>
      </c>
    </row>
    <row r="145" spans="2:5">
      <c r="B145">
        <v>142</v>
      </c>
      <c r="C145">
        <v>18677.701497070717</v>
      </c>
      <c r="D145">
        <f t="shared" si="4"/>
        <v>2</v>
      </c>
      <c r="E145">
        <f t="shared" si="5"/>
        <v>13342.161197656575</v>
      </c>
    </row>
    <row r="146" spans="2:5">
      <c r="B146">
        <v>143</v>
      </c>
      <c r="C146">
        <v>1284.4627388557901</v>
      </c>
      <c r="D146">
        <f t="shared" si="4"/>
        <v>1</v>
      </c>
      <c r="E146">
        <f t="shared" si="5"/>
        <v>0</v>
      </c>
    </row>
    <row r="147" spans="2:5">
      <c r="B147">
        <v>144</v>
      </c>
      <c r="C147">
        <v>328.42608515426747</v>
      </c>
      <c r="D147">
        <f t="shared" si="4"/>
        <v>1</v>
      </c>
      <c r="E147">
        <f t="shared" si="5"/>
        <v>0</v>
      </c>
    </row>
    <row r="148" spans="2:5">
      <c r="B148">
        <v>145</v>
      </c>
      <c r="C148">
        <v>3499.5482663304274</v>
      </c>
      <c r="D148">
        <f t="shared" si="4"/>
        <v>2</v>
      </c>
      <c r="E148">
        <f t="shared" si="5"/>
        <v>1199.6386130643421</v>
      </c>
    </row>
    <row r="149" spans="2:5">
      <c r="B149">
        <v>146</v>
      </c>
      <c r="C149">
        <v>96.693549062034108</v>
      </c>
      <c r="D149">
        <f t="shared" si="4"/>
        <v>1</v>
      </c>
      <c r="E149">
        <f t="shared" si="5"/>
        <v>0</v>
      </c>
    </row>
    <row r="150" spans="2:5">
      <c r="B150">
        <v>147</v>
      </c>
      <c r="C150">
        <v>4673.0071233887184</v>
      </c>
      <c r="D150">
        <f t="shared" si="4"/>
        <v>2</v>
      </c>
      <c r="E150">
        <f t="shared" si="5"/>
        <v>2138.4056987109748</v>
      </c>
    </row>
    <row r="151" spans="2:5">
      <c r="B151">
        <v>148</v>
      </c>
      <c r="C151">
        <v>135.67052316309358</v>
      </c>
      <c r="D151">
        <f t="shared" si="4"/>
        <v>1</v>
      </c>
      <c r="E151">
        <f t="shared" si="5"/>
        <v>0</v>
      </c>
    </row>
    <row r="152" spans="2:5">
      <c r="B152">
        <v>149</v>
      </c>
      <c r="C152">
        <v>34.675981210072024</v>
      </c>
      <c r="D152">
        <f t="shared" si="4"/>
        <v>1</v>
      </c>
      <c r="E152">
        <f t="shared" si="5"/>
        <v>0</v>
      </c>
    </row>
    <row r="153" spans="2:5">
      <c r="B153">
        <v>150</v>
      </c>
      <c r="C153">
        <v>3688.1390590484302</v>
      </c>
      <c r="D153">
        <f t="shared" si="4"/>
        <v>2</v>
      </c>
      <c r="E153">
        <f t="shared" si="5"/>
        <v>1350.5112472387443</v>
      </c>
    </row>
    <row r="154" spans="2:5">
      <c r="B154">
        <v>151</v>
      </c>
      <c r="C154">
        <v>2024.9825361218604</v>
      </c>
      <c r="D154">
        <f t="shared" si="4"/>
        <v>2</v>
      </c>
      <c r="E154">
        <f t="shared" si="5"/>
        <v>19.98602889748836</v>
      </c>
    </row>
    <row r="155" spans="2:5">
      <c r="B155">
        <v>152</v>
      </c>
      <c r="C155">
        <v>10522.92285473809</v>
      </c>
      <c r="D155">
        <f t="shared" si="4"/>
        <v>2</v>
      </c>
      <c r="E155">
        <f t="shared" si="5"/>
        <v>6818.3382837904719</v>
      </c>
    </row>
    <row r="156" spans="2:5">
      <c r="B156">
        <v>153</v>
      </c>
      <c r="C156">
        <v>410.26888948650731</v>
      </c>
      <c r="D156">
        <f t="shared" si="4"/>
        <v>1</v>
      </c>
      <c r="E156">
        <f t="shared" si="5"/>
        <v>0</v>
      </c>
    </row>
    <row r="157" spans="2:5">
      <c r="B157">
        <v>154</v>
      </c>
      <c r="C157">
        <v>786.62106826141542</v>
      </c>
      <c r="D157">
        <f t="shared" si="4"/>
        <v>1</v>
      </c>
      <c r="E157">
        <f t="shared" si="5"/>
        <v>0</v>
      </c>
    </row>
    <row r="158" spans="2:5">
      <c r="B158">
        <v>155</v>
      </c>
      <c r="C158">
        <v>20.932484175422541</v>
      </c>
      <c r="D158">
        <f t="shared" si="4"/>
        <v>1</v>
      </c>
      <c r="E158">
        <f t="shared" si="5"/>
        <v>0</v>
      </c>
    </row>
    <row r="159" spans="2:5">
      <c r="B159">
        <v>156</v>
      </c>
      <c r="C159">
        <v>738.21328195251851</v>
      </c>
      <c r="D159">
        <f t="shared" si="4"/>
        <v>1</v>
      </c>
      <c r="E159">
        <f t="shared" si="5"/>
        <v>0</v>
      </c>
    </row>
    <row r="160" spans="2:5">
      <c r="B160">
        <v>157</v>
      </c>
      <c r="C160">
        <v>209.49086302162496</v>
      </c>
      <c r="D160">
        <f t="shared" si="4"/>
        <v>1</v>
      </c>
      <c r="E160">
        <f t="shared" si="5"/>
        <v>0</v>
      </c>
    </row>
    <row r="161" spans="2:5">
      <c r="B161">
        <v>158</v>
      </c>
      <c r="C161">
        <v>100.7238794138603</v>
      </c>
      <c r="D161">
        <f t="shared" si="4"/>
        <v>1</v>
      </c>
      <c r="E161">
        <f t="shared" si="5"/>
        <v>0</v>
      </c>
    </row>
    <row r="162" spans="2:5">
      <c r="B162">
        <v>159</v>
      </c>
      <c r="C162">
        <v>762.2989268142835</v>
      </c>
      <c r="D162">
        <f t="shared" si="4"/>
        <v>1</v>
      </c>
      <c r="E162">
        <f t="shared" si="5"/>
        <v>0</v>
      </c>
    </row>
    <row r="163" spans="2:5">
      <c r="B163">
        <v>160</v>
      </c>
      <c r="C163">
        <v>1357.8199569789176</v>
      </c>
      <c r="D163">
        <f t="shared" si="4"/>
        <v>1</v>
      </c>
      <c r="E163">
        <f t="shared" si="5"/>
        <v>0</v>
      </c>
    </row>
    <row r="164" spans="2:5">
      <c r="B164">
        <v>161</v>
      </c>
      <c r="C164">
        <v>1245.3615144618573</v>
      </c>
      <c r="D164">
        <f t="shared" si="4"/>
        <v>1</v>
      </c>
      <c r="E164">
        <f t="shared" si="5"/>
        <v>0</v>
      </c>
    </row>
    <row r="165" spans="2:5">
      <c r="B165">
        <v>162</v>
      </c>
      <c r="C165">
        <v>228.79617692341975</v>
      </c>
      <c r="D165">
        <f t="shared" si="4"/>
        <v>1</v>
      </c>
      <c r="E165">
        <f t="shared" si="5"/>
        <v>0</v>
      </c>
    </row>
    <row r="166" spans="2:5">
      <c r="B166">
        <v>163</v>
      </c>
      <c r="C166">
        <v>484.52188305998067</v>
      </c>
      <c r="D166">
        <f t="shared" si="4"/>
        <v>1</v>
      </c>
      <c r="E166">
        <f t="shared" si="5"/>
        <v>0</v>
      </c>
    </row>
    <row r="167" spans="2:5">
      <c r="B167">
        <v>164</v>
      </c>
      <c r="C167">
        <v>1556.0376184671072</v>
      </c>
      <c r="D167">
        <f t="shared" si="4"/>
        <v>1</v>
      </c>
      <c r="E167">
        <f t="shared" si="5"/>
        <v>0</v>
      </c>
    </row>
    <row r="168" spans="2:5">
      <c r="B168">
        <v>165</v>
      </c>
      <c r="C168">
        <v>1294.8736232480594</v>
      </c>
      <c r="D168">
        <f t="shared" si="4"/>
        <v>1</v>
      </c>
      <c r="E168">
        <f t="shared" si="5"/>
        <v>0</v>
      </c>
    </row>
    <row r="169" spans="2:5">
      <c r="B169">
        <v>166</v>
      </c>
      <c r="C169">
        <v>1453.5956756027585</v>
      </c>
      <c r="D169">
        <f t="shared" si="4"/>
        <v>1</v>
      </c>
      <c r="E169">
        <f t="shared" si="5"/>
        <v>0</v>
      </c>
    </row>
    <row r="170" spans="2:5">
      <c r="B170">
        <v>167</v>
      </c>
      <c r="C170">
        <v>985.22456449888352</v>
      </c>
      <c r="D170">
        <f t="shared" si="4"/>
        <v>1</v>
      </c>
      <c r="E170">
        <f t="shared" si="5"/>
        <v>0</v>
      </c>
    </row>
    <row r="171" spans="2:5">
      <c r="B171">
        <v>168</v>
      </c>
      <c r="C171">
        <v>5789.2115083745675</v>
      </c>
      <c r="D171">
        <f t="shared" si="4"/>
        <v>2</v>
      </c>
      <c r="E171">
        <f t="shared" si="5"/>
        <v>3031.3692066996541</v>
      </c>
    </row>
    <row r="172" spans="2:5">
      <c r="B172">
        <v>169</v>
      </c>
      <c r="C172">
        <v>1250.001992941154</v>
      </c>
      <c r="D172">
        <f t="shared" si="4"/>
        <v>1</v>
      </c>
      <c r="E172">
        <f t="shared" si="5"/>
        <v>0</v>
      </c>
    </row>
    <row r="173" spans="2:5">
      <c r="B173">
        <v>170</v>
      </c>
      <c r="C173">
        <v>104.21600255880172</v>
      </c>
      <c r="D173">
        <f t="shared" si="4"/>
        <v>1</v>
      </c>
      <c r="E173">
        <f t="shared" si="5"/>
        <v>0</v>
      </c>
    </row>
    <row r="174" spans="2:5">
      <c r="B174">
        <v>171</v>
      </c>
      <c r="C174">
        <v>38.866900267211243</v>
      </c>
      <c r="D174">
        <f t="shared" si="4"/>
        <v>1</v>
      </c>
      <c r="E174">
        <f t="shared" si="5"/>
        <v>0</v>
      </c>
    </row>
    <row r="175" spans="2:5">
      <c r="B175">
        <v>172</v>
      </c>
      <c r="C175">
        <v>1742.582237893123</v>
      </c>
      <c r="D175">
        <f t="shared" si="4"/>
        <v>1</v>
      </c>
      <c r="E175">
        <f t="shared" si="5"/>
        <v>0</v>
      </c>
    </row>
    <row r="176" spans="2:5">
      <c r="B176">
        <v>173</v>
      </c>
      <c r="C176">
        <v>14.458335842197462</v>
      </c>
      <c r="D176">
        <f t="shared" si="4"/>
        <v>1</v>
      </c>
      <c r="E176">
        <f t="shared" si="5"/>
        <v>0</v>
      </c>
    </row>
    <row r="177" spans="2:5">
      <c r="B177">
        <v>174</v>
      </c>
      <c r="C177">
        <v>29.760059216025404</v>
      </c>
      <c r="D177">
        <f t="shared" si="4"/>
        <v>1</v>
      </c>
      <c r="E177">
        <f t="shared" si="5"/>
        <v>0</v>
      </c>
    </row>
    <row r="178" spans="2:5">
      <c r="B178">
        <v>175</v>
      </c>
      <c r="C178">
        <v>617.84906923237941</v>
      </c>
      <c r="D178">
        <f t="shared" si="4"/>
        <v>1</v>
      </c>
      <c r="E178">
        <f t="shared" si="5"/>
        <v>0</v>
      </c>
    </row>
    <row r="179" spans="2:5">
      <c r="B179">
        <v>176</v>
      </c>
      <c r="C179">
        <v>134.90756200860784</v>
      </c>
      <c r="D179">
        <f t="shared" si="4"/>
        <v>1</v>
      </c>
      <c r="E179">
        <f t="shared" si="5"/>
        <v>0</v>
      </c>
    </row>
    <row r="180" spans="2:5">
      <c r="B180">
        <v>177</v>
      </c>
      <c r="C180">
        <v>108.17123935566579</v>
      </c>
      <c r="D180">
        <f t="shared" si="4"/>
        <v>1</v>
      </c>
      <c r="E180">
        <f t="shared" si="5"/>
        <v>0</v>
      </c>
    </row>
    <row r="181" spans="2:5">
      <c r="B181">
        <v>178</v>
      </c>
      <c r="C181">
        <v>149.47668005658815</v>
      </c>
      <c r="D181">
        <f t="shared" si="4"/>
        <v>1</v>
      </c>
      <c r="E181">
        <f t="shared" si="5"/>
        <v>0</v>
      </c>
    </row>
    <row r="182" spans="2:5">
      <c r="B182">
        <v>179</v>
      </c>
      <c r="C182">
        <v>1215.1116309953209</v>
      </c>
      <c r="D182">
        <f t="shared" si="4"/>
        <v>1</v>
      </c>
      <c r="E182">
        <f t="shared" si="5"/>
        <v>0</v>
      </c>
    </row>
    <row r="183" spans="2:5">
      <c r="B183">
        <v>180</v>
      </c>
      <c r="C183">
        <v>2791.575577629184</v>
      </c>
      <c r="D183">
        <f t="shared" si="4"/>
        <v>2</v>
      </c>
      <c r="E183">
        <f t="shared" si="5"/>
        <v>633.26046210334721</v>
      </c>
    </row>
    <row r="184" spans="2:5">
      <c r="B184">
        <v>181</v>
      </c>
      <c r="C184">
        <v>71.634068053413344</v>
      </c>
      <c r="D184">
        <f t="shared" si="4"/>
        <v>1</v>
      </c>
      <c r="E184">
        <f t="shared" si="5"/>
        <v>0</v>
      </c>
    </row>
    <row r="185" spans="2:5">
      <c r="B185">
        <v>182</v>
      </c>
      <c r="C185">
        <v>1703.9695835050588</v>
      </c>
      <c r="D185">
        <f t="shared" si="4"/>
        <v>1</v>
      </c>
      <c r="E185">
        <f t="shared" si="5"/>
        <v>0</v>
      </c>
    </row>
    <row r="186" spans="2:5">
      <c r="B186">
        <v>183</v>
      </c>
      <c r="C186">
        <v>6.9903981383996578</v>
      </c>
      <c r="D186">
        <f t="shared" si="4"/>
        <v>1</v>
      </c>
      <c r="E186">
        <f t="shared" si="5"/>
        <v>0</v>
      </c>
    </row>
    <row r="187" spans="2:5">
      <c r="B187">
        <v>184</v>
      </c>
      <c r="C187">
        <v>2921.9482915534404</v>
      </c>
      <c r="D187">
        <f t="shared" si="4"/>
        <v>2</v>
      </c>
      <c r="E187">
        <f t="shared" si="5"/>
        <v>737.55863324275242</v>
      </c>
    </row>
    <row r="188" spans="2:5">
      <c r="B188">
        <v>185</v>
      </c>
      <c r="C188">
        <v>695.1700219836174</v>
      </c>
      <c r="D188">
        <f t="shared" si="4"/>
        <v>1</v>
      </c>
      <c r="E188">
        <f t="shared" si="5"/>
        <v>0</v>
      </c>
    </row>
    <row r="189" spans="2:5">
      <c r="B189">
        <v>186</v>
      </c>
      <c r="C189">
        <v>1574.5657939622829</v>
      </c>
      <c r="D189">
        <f t="shared" si="4"/>
        <v>1</v>
      </c>
      <c r="E189">
        <f t="shared" si="5"/>
        <v>0</v>
      </c>
    </row>
    <row r="190" spans="2:5">
      <c r="B190">
        <v>187</v>
      </c>
      <c r="C190">
        <v>3201.3332954943426</v>
      </c>
      <c r="D190">
        <f t="shared" si="4"/>
        <v>2</v>
      </c>
      <c r="E190">
        <f t="shared" si="5"/>
        <v>961.06663639547412</v>
      </c>
    </row>
    <row r="191" spans="2:5">
      <c r="B191">
        <v>188</v>
      </c>
      <c r="C191">
        <v>67.859189626563932</v>
      </c>
      <c r="D191">
        <f t="shared" si="4"/>
        <v>1</v>
      </c>
      <c r="E191">
        <f t="shared" si="5"/>
        <v>0</v>
      </c>
    </row>
    <row r="192" spans="2:5">
      <c r="B192">
        <v>189</v>
      </c>
      <c r="C192">
        <v>267.74356577947754</v>
      </c>
      <c r="D192">
        <f t="shared" si="4"/>
        <v>1</v>
      </c>
      <c r="E192">
        <f t="shared" si="5"/>
        <v>0</v>
      </c>
    </row>
    <row r="193" spans="2:5">
      <c r="B193">
        <v>190</v>
      </c>
      <c r="C193">
        <v>111.04464157782276</v>
      </c>
      <c r="D193">
        <f t="shared" si="4"/>
        <v>1</v>
      </c>
      <c r="E193">
        <f t="shared" si="5"/>
        <v>0</v>
      </c>
    </row>
    <row r="194" spans="2:5">
      <c r="B194">
        <v>191</v>
      </c>
      <c r="C194">
        <v>138.96780932911409</v>
      </c>
      <c r="D194">
        <f t="shared" si="4"/>
        <v>1</v>
      </c>
      <c r="E194">
        <f t="shared" si="5"/>
        <v>0</v>
      </c>
    </row>
    <row r="195" spans="2:5">
      <c r="B195">
        <v>192</v>
      </c>
      <c r="C195">
        <v>322.33146522750906</v>
      </c>
      <c r="D195">
        <f t="shared" si="4"/>
        <v>1</v>
      </c>
      <c r="E195">
        <f t="shared" si="5"/>
        <v>0</v>
      </c>
    </row>
    <row r="196" spans="2:5">
      <c r="B196">
        <v>193</v>
      </c>
      <c r="C196">
        <v>4290.201490036764</v>
      </c>
      <c r="D196">
        <f t="shared" si="4"/>
        <v>2</v>
      </c>
      <c r="E196">
        <f t="shared" si="5"/>
        <v>1832.1611920294113</v>
      </c>
    </row>
    <row r="197" spans="2:5">
      <c r="B197">
        <v>194</v>
      </c>
      <c r="C197">
        <v>196.67158356710439</v>
      </c>
      <c r="D197">
        <f t="shared" ref="D197:D260" si="6">IF(C197&lt;=2000,1,IF(AND(C197&gt;2000,C197&lt;=127000),2,IF(C197&gt;127000,3,0)))</f>
        <v>1</v>
      </c>
      <c r="E197">
        <f t="shared" ref="E197:E260" si="7">IF(D197=1,0,IF(D197=2,0.8*(C197-2000),IF(D197=3,100000,"Error")))</f>
        <v>0</v>
      </c>
    </row>
    <row r="198" spans="2:5">
      <c r="B198">
        <v>195</v>
      </c>
      <c r="C198">
        <v>4756.552912371938</v>
      </c>
      <c r="D198">
        <f t="shared" si="6"/>
        <v>2</v>
      </c>
      <c r="E198">
        <f t="shared" si="7"/>
        <v>2205.2423298975505</v>
      </c>
    </row>
    <row r="199" spans="2:5">
      <c r="B199">
        <v>196</v>
      </c>
      <c r="C199">
        <v>638.42067297906158</v>
      </c>
      <c r="D199">
        <f t="shared" si="6"/>
        <v>1</v>
      </c>
      <c r="E199">
        <f t="shared" si="7"/>
        <v>0</v>
      </c>
    </row>
    <row r="200" spans="2:5">
      <c r="B200">
        <v>197</v>
      </c>
      <c r="C200">
        <v>913.83447695613722</v>
      </c>
      <c r="D200">
        <f t="shared" si="6"/>
        <v>1</v>
      </c>
      <c r="E200">
        <f t="shared" si="7"/>
        <v>0</v>
      </c>
    </row>
    <row r="201" spans="2:5">
      <c r="B201">
        <v>198</v>
      </c>
      <c r="C201">
        <v>16.671232591187998</v>
      </c>
      <c r="D201">
        <f t="shared" si="6"/>
        <v>1</v>
      </c>
      <c r="E201">
        <f t="shared" si="7"/>
        <v>0</v>
      </c>
    </row>
    <row r="202" spans="2:5">
      <c r="B202">
        <v>199</v>
      </c>
      <c r="C202">
        <v>53.88663298482512</v>
      </c>
      <c r="D202">
        <f t="shared" si="6"/>
        <v>1</v>
      </c>
      <c r="E202">
        <f t="shared" si="7"/>
        <v>0</v>
      </c>
    </row>
    <row r="203" spans="2:5">
      <c r="B203">
        <v>200</v>
      </c>
      <c r="C203">
        <v>1078.7191363840652</v>
      </c>
      <c r="D203">
        <f t="shared" si="6"/>
        <v>1</v>
      </c>
      <c r="E203">
        <f t="shared" si="7"/>
        <v>0</v>
      </c>
    </row>
    <row r="204" spans="2:5">
      <c r="B204">
        <v>201</v>
      </c>
      <c r="C204">
        <v>1049.974786612735</v>
      </c>
      <c r="D204">
        <f t="shared" si="6"/>
        <v>1</v>
      </c>
      <c r="E204">
        <f t="shared" si="7"/>
        <v>0</v>
      </c>
    </row>
    <row r="205" spans="2:5">
      <c r="B205">
        <v>202</v>
      </c>
      <c r="C205">
        <v>3626.9824040856806</v>
      </c>
      <c r="D205">
        <f t="shared" si="6"/>
        <v>2</v>
      </c>
      <c r="E205">
        <f t="shared" si="7"/>
        <v>1301.5859232685445</v>
      </c>
    </row>
    <row r="206" spans="2:5">
      <c r="B206">
        <v>203</v>
      </c>
      <c r="C206">
        <v>348.73106597570404</v>
      </c>
      <c r="D206">
        <f t="shared" si="6"/>
        <v>1</v>
      </c>
      <c r="E206">
        <f t="shared" si="7"/>
        <v>0</v>
      </c>
    </row>
    <row r="207" spans="2:5">
      <c r="B207">
        <v>204</v>
      </c>
      <c r="C207">
        <v>1609.1497552936066</v>
      </c>
      <c r="D207">
        <f t="shared" si="6"/>
        <v>1</v>
      </c>
      <c r="E207">
        <f t="shared" si="7"/>
        <v>0</v>
      </c>
    </row>
    <row r="208" spans="2:5">
      <c r="B208">
        <v>205</v>
      </c>
      <c r="C208">
        <v>88.819567247134984</v>
      </c>
      <c r="D208">
        <f t="shared" si="6"/>
        <v>1</v>
      </c>
      <c r="E208">
        <f t="shared" si="7"/>
        <v>0</v>
      </c>
    </row>
    <row r="209" spans="2:5">
      <c r="B209">
        <v>206</v>
      </c>
      <c r="C209">
        <v>93.815461988246057</v>
      </c>
      <c r="D209">
        <f t="shared" si="6"/>
        <v>1</v>
      </c>
      <c r="E209">
        <f t="shared" si="7"/>
        <v>0</v>
      </c>
    </row>
    <row r="210" spans="2:5">
      <c r="B210">
        <v>207</v>
      </c>
      <c r="C210">
        <v>1425.7235984919514</v>
      </c>
      <c r="D210">
        <f t="shared" si="6"/>
        <v>1</v>
      </c>
      <c r="E210">
        <f t="shared" si="7"/>
        <v>0</v>
      </c>
    </row>
    <row r="211" spans="2:5">
      <c r="B211">
        <v>208</v>
      </c>
      <c r="C211">
        <v>1529.7361523752786</v>
      </c>
      <c r="D211">
        <f t="shared" si="6"/>
        <v>1</v>
      </c>
      <c r="E211">
        <f t="shared" si="7"/>
        <v>0</v>
      </c>
    </row>
    <row r="212" spans="2:5">
      <c r="B212">
        <v>209</v>
      </c>
      <c r="C212">
        <v>4947.5315119351071</v>
      </c>
      <c r="D212">
        <f t="shared" si="6"/>
        <v>2</v>
      </c>
      <c r="E212">
        <f t="shared" si="7"/>
        <v>2358.025209548086</v>
      </c>
    </row>
    <row r="213" spans="2:5">
      <c r="B213">
        <v>210</v>
      </c>
      <c r="C213">
        <v>966.38681244875909</v>
      </c>
      <c r="D213">
        <f t="shared" si="6"/>
        <v>1</v>
      </c>
      <c r="E213">
        <f t="shared" si="7"/>
        <v>0</v>
      </c>
    </row>
    <row r="214" spans="2:5">
      <c r="B214">
        <v>211</v>
      </c>
      <c r="C214">
        <v>1974.9049774448627</v>
      </c>
      <c r="D214">
        <f t="shared" si="6"/>
        <v>1</v>
      </c>
      <c r="E214">
        <f t="shared" si="7"/>
        <v>0</v>
      </c>
    </row>
    <row r="215" spans="2:5">
      <c r="B215">
        <v>212</v>
      </c>
      <c r="C215">
        <v>790.49402433897376</v>
      </c>
      <c r="D215">
        <f t="shared" si="6"/>
        <v>1</v>
      </c>
      <c r="E215">
        <f t="shared" si="7"/>
        <v>0</v>
      </c>
    </row>
    <row r="216" spans="2:5">
      <c r="B216">
        <v>213</v>
      </c>
      <c r="C216">
        <v>1977.9695183297854</v>
      </c>
      <c r="D216">
        <f t="shared" si="6"/>
        <v>1</v>
      </c>
      <c r="E216">
        <f t="shared" si="7"/>
        <v>0</v>
      </c>
    </row>
    <row r="217" spans="2:5">
      <c r="B217">
        <v>214</v>
      </c>
      <c r="C217">
        <v>73.730771770399372</v>
      </c>
      <c r="D217">
        <f t="shared" si="6"/>
        <v>1</v>
      </c>
      <c r="E217">
        <f t="shared" si="7"/>
        <v>0</v>
      </c>
    </row>
    <row r="218" spans="2:5">
      <c r="B218">
        <v>215</v>
      </c>
      <c r="C218">
        <v>290.47726147772175</v>
      </c>
      <c r="D218">
        <f t="shared" si="6"/>
        <v>1</v>
      </c>
      <c r="E218">
        <f t="shared" si="7"/>
        <v>0</v>
      </c>
    </row>
    <row r="219" spans="2:5">
      <c r="B219">
        <v>216</v>
      </c>
      <c r="C219">
        <v>379.24217572863301</v>
      </c>
      <c r="D219">
        <f t="shared" si="6"/>
        <v>1</v>
      </c>
      <c r="E219">
        <f t="shared" si="7"/>
        <v>0</v>
      </c>
    </row>
    <row r="220" spans="2:5">
      <c r="B220">
        <v>217</v>
      </c>
      <c r="C220">
        <v>56.584786527035163</v>
      </c>
      <c r="D220">
        <f t="shared" si="6"/>
        <v>1</v>
      </c>
      <c r="E220">
        <f t="shared" si="7"/>
        <v>0</v>
      </c>
    </row>
    <row r="221" spans="2:5">
      <c r="B221">
        <v>218</v>
      </c>
      <c r="C221">
        <v>15.760533505815069</v>
      </c>
      <c r="D221">
        <f t="shared" si="6"/>
        <v>1</v>
      </c>
      <c r="E221">
        <f t="shared" si="7"/>
        <v>0</v>
      </c>
    </row>
    <row r="222" spans="2:5">
      <c r="B222">
        <v>219</v>
      </c>
      <c r="C222">
        <v>15.471968178339385</v>
      </c>
      <c r="D222">
        <f t="shared" si="6"/>
        <v>1</v>
      </c>
      <c r="E222">
        <f t="shared" si="7"/>
        <v>0</v>
      </c>
    </row>
    <row r="223" spans="2:5">
      <c r="B223">
        <v>220</v>
      </c>
      <c r="C223">
        <v>99.108573516183711</v>
      </c>
      <c r="D223">
        <f t="shared" si="6"/>
        <v>1</v>
      </c>
      <c r="E223">
        <f t="shared" si="7"/>
        <v>0</v>
      </c>
    </row>
    <row r="224" spans="2:5">
      <c r="B224">
        <v>221</v>
      </c>
      <c r="C224">
        <v>62.439819082451649</v>
      </c>
      <c r="D224">
        <f t="shared" si="6"/>
        <v>1</v>
      </c>
      <c r="E224">
        <f t="shared" si="7"/>
        <v>0</v>
      </c>
    </row>
    <row r="225" spans="2:5">
      <c r="B225">
        <v>222</v>
      </c>
      <c r="C225">
        <v>911.67730492515147</v>
      </c>
      <c r="D225">
        <f t="shared" si="6"/>
        <v>1</v>
      </c>
      <c r="E225">
        <f t="shared" si="7"/>
        <v>0</v>
      </c>
    </row>
    <row r="226" spans="2:5">
      <c r="B226">
        <v>223</v>
      </c>
      <c r="C226">
        <v>464.91116474454441</v>
      </c>
      <c r="D226">
        <f t="shared" si="6"/>
        <v>1</v>
      </c>
      <c r="E226">
        <f t="shared" si="7"/>
        <v>0</v>
      </c>
    </row>
    <row r="227" spans="2:5">
      <c r="B227">
        <v>224</v>
      </c>
      <c r="C227">
        <v>11291.189042998569</v>
      </c>
      <c r="D227">
        <f t="shared" si="6"/>
        <v>2</v>
      </c>
      <c r="E227">
        <f t="shared" si="7"/>
        <v>7432.9512343988554</v>
      </c>
    </row>
    <row r="228" spans="2:5">
      <c r="B228">
        <v>225</v>
      </c>
      <c r="C228">
        <v>12603.159769695538</v>
      </c>
      <c r="D228">
        <f t="shared" si="6"/>
        <v>2</v>
      </c>
      <c r="E228">
        <f t="shared" si="7"/>
        <v>8482.5278157564298</v>
      </c>
    </row>
    <row r="229" spans="2:5">
      <c r="B229">
        <v>226</v>
      </c>
      <c r="C229">
        <v>110.55434171146827</v>
      </c>
      <c r="D229">
        <f t="shared" si="6"/>
        <v>1</v>
      </c>
      <c r="E229">
        <f t="shared" si="7"/>
        <v>0</v>
      </c>
    </row>
    <row r="230" spans="2:5">
      <c r="B230">
        <v>227</v>
      </c>
      <c r="C230">
        <v>493.47519920126234</v>
      </c>
      <c r="D230">
        <f t="shared" si="6"/>
        <v>1</v>
      </c>
      <c r="E230">
        <f t="shared" si="7"/>
        <v>0</v>
      </c>
    </row>
    <row r="231" spans="2:5">
      <c r="B231">
        <v>228</v>
      </c>
      <c r="C231">
        <v>176.30802560322942</v>
      </c>
      <c r="D231">
        <f t="shared" si="6"/>
        <v>1</v>
      </c>
      <c r="E231">
        <f t="shared" si="7"/>
        <v>0</v>
      </c>
    </row>
    <row r="232" spans="2:5">
      <c r="B232">
        <v>229</v>
      </c>
      <c r="C232">
        <v>11003.070248967237</v>
      </c>
      <c r="D232">
        <f t="shared" si="6"/>
        <v>2</v>
      </c>
      <c r="E232">
        <f t="shared" si="7"/>
        <v>7202.4561991737901</v>
      </c>
    </row>
    <row r="233" spans="2:5">
      <c r="B233">
        <v>230</v>
      </c>
      <c r="C233">
        <v>1428.2207622297694</v>
      </c>
      <c r="D233">
        <f t="shared" si="6"/>
        <v>1</v>
      </c>
      <c r="E233">
        <f t="shared" si="7"/>
        <v>0</v>
      </c>
    </row>
    <row r="234" spans="2:5">
      <c r="B234">
        <v>231</v>
      </c>
      <c r="C234">
        <v>2386.0160276424308</v>
      </c>
      <c r="D234">
        <f t="shared" si="6"/>
        <v>2</v>
      </c>
      <c r="E234">
        <f t="shared" si="7"/>
        <v>308.81282211394466</v>
      </c>
    </row>
    <row r="235" spans="2:5">
      <c r="B235">
        <v>232</v>
      </c>
      <c r="C235">
        <v>136.45122596772418</v>
      </c>
      <c r="D235">
        <f t="shared" si="6"/>
        <v>1</v>
      </c>
      <c r="E235">
        <f t="shared" si="7"/>
        <v>0</v>
      </c>
    </row>
    <row r="236" spans="2:5">
      <c r="B236">
        <v>233</v>
      </c>
      <c r="C236">
        <v>4621.0535046502291</v>
      </c>
      <c r="D236">
        <f t="shared" si="6"/>
        <v>2</v>
      </c>
      <c r="E236">
        <f t="shared" si="7"/>
        <v>2096.8428037201834</v>
      </c>
    </row>
    <row r="237" spans="2:5">
      <c r="B237">
        <v>234</v>
      </c>
      <c r="C237">
        <v>26990.103601777671</v>
      </c>
      <c r="D237">
        <f t="shared" si="6"/>
        <v>2</v>
      </c>
      <c r="E237">
        <f t="shared" si="7"/>
        <v>19992.082881422139</v>
      </c>
    </row>
    <row r="238" spans="2:5">
      <c r="B238">
        <v>235</v>
      </c>
      <c r="C238">
        <v>5203.1032331512779</v>
      </c>
      <c r="D238">
        <f t="shared" si="6"/>
        <v>2</v>
      </c>
      <c r="E238">
        <f t="shared" si="7"/>
        <v>2562.4825865210223</v>
      </c>
    </row>
    <row r="239" spans="2:5">
      <c r="B239">
        <v>236</v>
      </c>
      <c r="C239">
        <v>269.28297737129225</v>
      </c>
      <c r="D239">
        <f t="shared" si="6"/>
        <v>1</v>
      </c>
      <c r="E239">
        <f t="shared" si="7"/>
        <v>0</v>
      </c>
    </row>
    <row r="240" spans="2:5">
      <c r="B240">
        <v>237</v>
      </c>
      <c r="C240">
        <v>1421.489306036513</v>
      </c>
      <c r="D240">
        <f t="shared" si="6"/>
        <v>1</v>
      </c>
      <c r="E240">
        <f t="shared" si="7"/>
        <v>0</v>
      </c>
    </row>
    <row r="241" spans="2:5">
      <c r="B241">
        <v>238</v>
      </c>
      <c r="C241">
        <v>1829.739318629496</v>
      </c>
      <c r="D241">
        <f t="shared" si="6"/>
        <v>1</v>
      </c>
      <c r="E241">
        <f t="shared" si="7"/>
        <v>0</v>
      </c>
    </row>
    <row r="242" spans="2:5">
      <c r="B242">
        <v>239</v>
      </c>
      <c r="C242">
        <v>2666.3438572437917</v>
      </c>
      <c r="D242">
        <f t="shared" si="6"/>
        <v>2</v>
      </c>
      <c r="E242">
        <f t="shared" si="7"/>
        <v>533.07508579503337</v>
      </c>
    </row>
    <row r="243" spans="2:5">
      <c r="B243">
        <v>240</v>
      </c>
      <c r="C243">
        <v>12292.884840209643</v>
      </c>
      <c r="D243">
        <f t="shared" si="6"/>
        <v>2</v>
      </c>
      <c r="E243">
        <f t="shared" si="7"/>
        <v>8234.3078721677139</v>
      </c>
    </row>
    <row r="244" spans="2:5">
      <c r="B244">
        <v>241</v>
      </c>
      <c r="C244">
        <v>3747.2616118947303</v>
      </c>
      <c r="D244">
        <f t="shared" si="6"/>
        <v>2</v>
      </c>
      <c r="E244">
        <f t="shared" si="7"/>
        <v>1397.8092895157843</v>
      </c>
    </row>
    <row r="245" spans="2:5">
      <c r="B245">
        <v>242</v>
      </c>
      <c r="C245">
        <v>15720.980367867545</v>
      </c>
      <c r="D245">
        <f t="shared" si="6"/>
        <v>2</v>
      </c>
      <c r="E245">
        <f t="shared" si="7"/>
        <v>10976.784294294037</v>
      </c>
    </row>
    <row r="246" spans="2:5">
      <c r="B246">
        <v>243</v>
      </c>
      <c r="C246">
        <v>247.68954143993082</v>
      </c>
      <c r="D246">
        <f t="shared" si="6"/>
        <v>1</v>
      </c>
      <c r="E246">
        <f t="shared" si="7"/>
        <v>0</v>
      </c>
    </row>
    <row r="247" spans="2:5">
      <c r="B247">
        <v>244</v>
      </c>
      <c r="C247">
        <v>164.39048650046038</v>
      </c>
      <c r="D247">
        <f t="shared" si="6"/>
        <v>1</v>
      </c>
      <c r="E247">
        <f t="shared" si="7"/>
        <v>0</v>
      </c>
    </row>
    <row r="248" spans="2:5">
      <c r="B248">
        <v>245</v>
      </c>
      <c r="C248">
        <v>753.04062359830994</v>
      </c>
      <c r="D248">
        <f t="shared" si="6"/>
        <v>1</v>
      </c>
      <c r="E248">
        <f t="shared" si="7"/>
        <v>0</v>
      </c>
    </row>
    <row r="249" spans="2:5">
      <c r="B249">
        <v>246</v>
      </c>
      <c r="C249">
        <v>504.89738447509814</v>
      </c>
      <c r="D249">
        <f t="shared" si="6"/>
        <v>1</v>
      </c>
      <c r="E249">
        <f t="shared" si="7"/>
        <v>0</v>
      </c>
    </row>
    <row r="250" spans="2:5">
      <c r="B250">
        <v>247</v>
      </c>
      <c r="C250">
        <v>143.6854755494883</v>
      </c>
      <c r="D250">
        <f t="shared" si="6"/>
        <v>1</v>
      </c>
      <c r="E250">
        <f t="shared" si="7"/>
        <v>0</v>
      </c>
    </row>
    <row r="251" spans="2:5">
      <c r="B251">
        <v>248</v>
      </c>
      <c r="C251">
        <v>66.381292557659151</v>
      </c>
      <c r="D251">
        <f t="shared" si="6"/>
        <v>1</v>
      </c>
      <c r="E251">
        <f t="shared" si="7"/>
        <v>0</v>
      </c>
    </row>
    <row r="252" spans="2:5">
      <c r="B252">
        <v>249</v>
      </c>
      <c r="C252">
        <v>911.40763842665672</v>
      </c>
      <c r="D252">
        <f t="shared" si="6"/>
        <v>1</v>
      </c>
      <c r="E252">
        <f t="shared" si="7"/>
        <v>0</v>
      </c>
    </row>
    <row r="253" spans="2:5">
      <c r="B253">
        <v>250</v>
      </c>
      <c r="C253">
        <v>313.28358736755791</v>
      </c>
      <c r="D253">
        <f t="shared" si="6"/>
        <v>1</v>
      </c>
      <c r="E253">
        <f t="shared" si="7"/>
        <v>0</v>
      </c>
    </row>
    <row r="254" spans="2:5">
      <c r="B254">
        <v>251</v>
      </c>
      <c r="C254">
        <v>1931.748487580152</v>
      </c>
      <c r="D254">
        <f t="shared" si="6"/>
        <v>1</v>
      </c>
      <c r="E254">
        <f t="shared" si="7"/>
        <v>0</v>
      </c>
    </row>
    <row r="255" spans="2:5">
      <c r="B255">
        <v>252</v>
      </c>
      <c r="C255">
        <v>1348.2973516624343</v>
      </c>
      <c r="D255">
        <f t="shared" si="6"/>
        <v>1</v>
      </c>
      <c r="E255">
        <f t="shared" si="7"/>
        <v>0</v>
      </c>
    </row>
    <row r="256" spans="2:5">
      <c r="B256">
        <v>253</v>
      </c>
      <c r="C256">
        <v>1350.8441970065869</v>
      </c>
      <c r="D256">
        <f t="shared" si="6"/>
        <v>1</v>
      </c>
      <c r="E256">
        <f t="shared" si="7"/>
        <v>0</v>
      </c>
    </row>
    <row r="257" spans="2:5">
      <c r="B257">
        <v>254</v>
      </c>
      <c r="C257">
        <v>402.7577369893616</v>
      </c>
      <c r="D257">
        <f t="shared" si="6"/>
        <v>1</v>
      </c>
      <c r="E257">
        <f t="shared" si="7"/>
        <v>0</v>
      </c>
    </row>
    <row r="258" spans="2:5">
      <c r="B258">
        <v>255</v>
      </c>
      <c r="C258">
        <v>155.98575440182171</v>
      </c>
      <c r="D258">
        <f t="shared" si="6"/>
        <v>1</v>
      </c>
      <c r="E258">
        <f t="shared" si="7"/>
        <v>0</v>
      </c>
    </row>
    <row r="259" spans="2:5">
      <c r="B259">
        <v>256</v>
      </c>
      <c r="C259">
        <v>228.46278673467606</v>
      </c>
      <c r="D259">
        <f t="shared" si="6"/>
        <v>1</v>
      </c>
      <c r="E259">
        <f t="shared" si="7"/>
        <v>0</v>
      </c>
    </row>
    <row r="260" spans="2:5">
      <c r="B260">
        <v>257</v>
      </c>
      <c r="C260">
        <v>5123.8518996802995</v>
      </c>
      <c r="D260">
        <f t="shared" si="6"/>
        <v>2</v>
      </c>
      <c r="E260">
        <f t="shared" si="7"/>
        <v>2499.0815197442398</v>
      </c>
    </row>
    <row r="261" spans="2:5">
      <c r="B261">
        <v>258</v>
      </c>
      <c r="C261">
        <v>965.13714876346751</v>
      </c>
      <c r="D261">
        <f t="shared" ref="D261:D324" si="8">IF(C261&lt;=2000,1,IF(AND(C261&gt;2000,C261&lt;=127000),2,IF(C261&gt;127000,3,0)))</f>
        <v>1</v>
      </c>
      <c r="E261">
        <f t="shared" ref="E261:E324" si="9">IF(D261=1,0,IF(D261=2,0.8*(C261-2000),IF(D261=3,100000,"Error")))</f>
        <v>0</v>
      </c>
    </row>
    <row r="262" spans="2:5">
      <c r="B262">
        <v>259</v>
      </c>
      <c r="C262">
        <v>1151.7761148694788</v>
      </c>
      <c r="D262">
        <f t="shared" si="8"/>
        <v>1</v>
      </c>
      <c r="E262">
        <f t="shared" si="9"/>
        <v>0</v>
      </c>
    </row>
    <row r="263" spans="2:5">
      <c r="B263">
        <v>260</v>
      </c>
      <c r="C263">
        <v>193.15491595416322</v>
      </c>
      <c r="D263">
        <f t="shared" si="8"/>
        <v>1</v>
      </c>
      <c r="E263">
        <f t="shared" si="9"/>
        <v>0</v>
      </c>
    </row>
    <row r="264" spans="2:5">
      <c r="B264">
        <v>261</v>
      </c>
      <c r="C264">
        <v>1037.8205184190749</v>
      </c>
      <c r="D264">
        <f t="shared" si="8"/>
        <v>1</v>
      </c>
      <c r="E264">
        <f t="shared" si="9"/>
        <v>0</v>
      </c>
    </row>
    <row r="265" spans="2:5">
      <c r="B265">
        <v>262</v>
      </c>
      <c r="C265">
        <v>869.04671521449598</v>
      </c>
      <c r="D265">
        <f t="shared" si="8"/>
        <v>1</v>
      </c>
      <c r="E265">
        <f t="shared" si="9"/>
        <v>0</v>
      </c>
    </row>
    <row r="266" spans="2:5">
      <c r="B266">
        <v>263</v>
      </c>
      <c r="C266">
        <v>912.75744513427185</v>
      </c>
      <c r="D266">
        <f t="shared" si="8"/>
        <v>1</v>
      </c>
      <c r="E266">
        <f t="shared" si="9"/>
        <v>0</v>
      </c>
    </row>
    <row r="267" spans="2:5">
      <c r="B267">
        <v>264</v>
      </c>
      <c r="C267">
        <v>1359.6791020921212</v>
      </c>
      <c r="D267">
        <f t="shared" si="8"/>
        <v>1</v>
      </c>
      <c r="E267">
        <f t="shared" si="9"/>
        <v>0</v>
      </c>
    </row>
    <row r="268" spans="2:5">
      <c r="B268">
        <v>265</v>
      </c>
      <c r="C268">
        <v>58.572926315532612</v>
      </c>
      <c r="D268">
        <f t="shared" si="8"/>
        <v>1</v>
      </c>
      <c r="E268">
        <f t="shared" si="9"/>
        <v>0</v>
      </c>
    </row>
    <row r="269" spans="2:5">
      <c r="B269">
        <v>266</v>
      </c>
      <c r="C269">
        <v>275.75572135656694</v>
      </c>
      <c r="D269">
        <f t="shared" si="8"/>
        <v>1</v>
      </c>
      <c r="E269">
        <f t="shared" si="9"/>
        <v>0</v>
      </c>
    </row>
    <row r="270" spans="2:5">
      <c r="B270">
        <v>267</v>
      </c>
      <c r="C270">
        <v>463.44387014500427</v>
      </c>
      <c r="D270">
        <f t="shared" si="8"/>
        <v>1</v>
      </c>
      <c r="E270">
        <f t="shared" si="9"/>
        <v>0</v>
      </c>
    </row>
    <row r="271" spans="2:5">
      <c r="B271">
        <v>268</v>
      </c>
      <c r="C271">
        <v>543.24934709693866</v>
      </c>
      <c r="D271">
        <f t="shared" si="8"/>
        <v>1</v>
      </c>
      <c r="E271">
        <f t="shared" si="9"/>
        <v>0</v>
      </c>
    </row>
    <row r="272" spans="2:5">
      <c r="B272">
        <v>269</v>
      </c>
      <c r="C272">
        <v>161.91905545025745</v>
      </c>
      <c r="D272">
        <f t="shared" si="8"/>
        <v>1</v>
      </c>
      <c r="E272">
        <f t="shared" si="9"/>
        <v>0</v>
      </c>
    </row>
    <row r="273" spans="2:5">
      <c r="B273">
        <v>270</v>
      </c>
      <c r="C273">
        <v>66.363807646438545</v>
      </c>
      <c r="D273">
        <f t="shared" si="8"/>
        <v>1</v>
      </c>
      <c r="E273">
        <f t="shared" si="9"/>
        <v>0</v>
      </c>
    </row>
    <row r="274" spans="2:5">
      <c r="B274">
        <v>271</v>
      </c>
      <c r="C274">
        <v>1959.6228167442296</v>
      </c>
      <c r="D274">
        <f t="shared" si="8"/>
        <v>1</v>
      </c>
      <c r="E274">
        <f t="shared" si="9"/>
        <v>0</v>
      </c>
    </row>
    <row r="275" spans="2:5">
      <c r="B275">
        <v>272</v>
      </c>
      <c r="C275">
        <v>188.11776994007124</v>
      </c>
      <c r="D275">
        <f t="shared" si="8"/>
        <v>1</v>
      </c>
      <c r="E275">
        <f t="shared" si="9"/>
        <v>0</v>
      </c>
    </row>
    <row r="276" spans="2:5">
      <c r="B276">
        <v>273</v>
      </c>
      <c r="C276">
        <v>914.30957598018711</v>
      </c>
      <c r="D276">
        <f t="shared" si="8"/>
        <v>1</v>
      </c>
      <c r="E276">
        <f t="shared" si="9"/>
        <v>0</v>
      </c>
    </row>
    <row r="277" spans="2:5">
      <c r="B277">
        <v>274</v>
      </c>
      <c r="C277">
        <v>793.65181066216303</v>
      </c>
      <c r="D277">
        <f t="shared" si="8"/>
        <v>1</v>
      </c>
      <c r="E277">
        <f t="shared" si="9"/>
        <v>0</v>
      </c>
    </row>
    <row r="278" spans="2:5">
      <c r="B278">
        <v>275</v>
      </c>
      <c r="C278">
        <v>2455.6667325097769</v>
      </c>
      <c r="D278">
        <f t="shared" si="8"/>
        <v>2</v>
      </c>
      <c r="E278">
        <f t="shared" si="9"/>
        <v>364.53338600782155</v>
      </c>
    </row>
    <row r="279" spans="2:5">
      <c r="B279">
        <v>276</v>
      </c>
      <c r="C279">
        <v>169.71575727390416</v>
      </c>
      <c r="D279">
        <f t="shared" si="8"/>
        <v>1</v>
      </c>
      <c r="E279">
        <f t="shared" si="9"/>
        <v>0</v>
      </c>
    </row>
    <row r="280" spans="2:5">
      <c r="B280">
        <v>277</v>
      </c>
      <c r="C280">
        <v>30100.801544652535</v>
      </c>
      <c r="D280">
        <f t="shared" si="8"/>
        <v>2</v>
      </c>
      <c r="E280">
        <f t="shared" si="9"/>
        <v>22480.641235722029</v>
      </c>
    </row>
    <row r="281" spans="2:5">
      <c r="B281">
        <v>278</v>
      </c>
      <c r="C281">
        <v>450.08681921652072</v>
      </c>
      <c r="D281">
        <f t="shared" si="8"/>
        <v>1</v>
      </c>
      <c r="E281">
        <f t="shared" si="9"/>
        <v>0</v>
      </c>
    </row>
    <row r="282" spans="2:5">
      <c r="B282">
        <v>279</v>
      </c>
      <c r="C282">
        <v>64.847304607636019</v>
      </c>
      <c r="D282">
        <f t="shared" si="8"/>
        <v>1</v>
      </c>
      <c r="E282">
        <f t="shared" si="9"/>
        <v>0</v>
      </c>
    </row>
    <row r="283" spans="2:5">
      <c r="B283">
        <v>280</v>
      </c>
      <c r="C283">
        <v>67.352468156543154</v>
      </c>
      <c r="D283">
        <f t="shared" si="8"/>
        <v>1</v>
      </c>
      <c r="E283">
        <f t="shared" si="9"/>
        <v>0</v>
      </c>
    </row>
    <row r="284" spans="2:5">
      <c r="B284">
        <v>281</v>
      </c>
      <c r="C284">
        <v>287.19160553472108</v>
      </c>
      <c r="D284">
        <f t="shared" si="8"/>
        <v>1</v>
      </c>
      <c r="E284">
        <f t="shared" si="9"/>
        <v>0</v>
      </c>
    </row>
    <row r="285" spans="2:5">
      <c r="B285">
        <v>282</v>
      </c>
      <c r="C285">
        <v>562.98481339615762</v>
      </c>
      <c r="D285">
        <f t="shared" si="8"/>
        <v>1</v>
      </c>
      <c r="E285">
        <f t="shared" si="9"/>
        <v>0</v>
      </c>
    </row>
    <row r="286" spans="2:5">
      <c r="B286">
        <v>283</v>
      </c>
      <c r="C286">
        <v>276.44095138406976</v>
      </c>
      <c r="D286">
        <f t="shared" si="8"/>
        <v>1</v>
      </c>
      <c r="E286">
        <f t="shared" si="9"/>
        <v>0</v>
      </c>
    </row>
    <row r="287" spans="2:5">
      <c r="B287">
        <v>284</v>
      </c>
      <c r="C287">
        <v>119.67460208633905</v>
      </c>
      <c r="D287">
        <f t="shared" si="8"/>
        <v>1</v>
      </c>
      <c r="E287">
        <f t="shared" si="9"/>
        <v>0</v>
      </c>
    </row>
    <row r="288" spans="2:5">
      <c r="B288">
        <v>285</v>
      </c>
      <c r="C288">
        <v>1673.2731309040878</v>
      </c>
      <c r="D288">
        <f t="shared" si="8"/>
        <v>1</v>
      </c>
      <c r="E288">
        <f t="shared" si="9"/>
        <v>0</v>
      </c>
    </row>
    <row r="289" spans="2:5">
      <c r="B289">
        <v>286</v>
      </c>
      <c r="C289">
        <v>509.76304638432202</v>
      </c>
      <c r="D289">
        <f t="shared" si="8"/>
        <v>1</v>
      </c>
      <c r="E289">
        <f t="shared" si="9"/>
        <v>0</v>
      </c>
    </row>
    <row r="290" spans="2:5">
      <c r="B290">
        <v>287</v>
      </c>
      <c r="C290">
        <v>18.044214785007203</v>
      </c>
      <c r="D290">
        <f t="shared" si="8"/>
        <v>1</v>
      </c>
      <c r="E290">
        <f t="shared" si="9"/>
        <v>0</v>
      </c>
    </row>
    <row r="291" spans="2:5">
      <c r="B291">
        <v>288</v>
      </c>
      <c r="C291">
        <v>180.86323923397404</v>
      </c>
      <c r="D291">
        <f t="shared" si="8"/>
        <v>1</v>
      </c>
      <c r="E291">
        <f t="shared" si="9"/>
        <v>0</v>
      </c>
    </row>
    <row r="292" spans="2:5">
      <c r="B292">
        <v>289</v>
      </c>
      <c r="C292">
        <v>598.69403347548143</v>
      </c>
      <c r="D292">
        <f t="shared" si="8"/>
        <v>1</v>
      </c>
      <c r="E292">
        <f t="shared" si="9"/>
        <v>0</v>
      </c>
    </row>
    <row r="293" spans="2:5">
      <c r="B293">
        <v>290</v>
      </c>
      <c r="C293">
        <v>3075.7645340236718</v>
      </c>
      <c r="D293">
        <f t="shared" si="8"/>
        <v>2</v>
      </c>
      <c r="E293">
        <f t="shared" si="9"/>
        <v>860.61162721893743</v>
      </c>
    </row>
    <row r="294" spans="2:5">
      <c r="B294">
        <v>291</v>
      </c>
      <c r="C294">
        <v>758.03330600074628</v>
      </c>
      <c r="D294">
        <f t="shared" si="8"/>
        <v>1</v>
      </c>
      <c r="E294">
        <f t="shared" si="9"/>
        <v>0</v>
      </c>
    </row>
    <row r="295" spans="2:5">
      <c r="B295">
        <v>292</v>
      </c>
      <c r="C295">
        <v>1020.2465324614449</v>
      </c>
      <c r="D295">
        <f t="shared" si="8"/>
        <v>1</v>
      </c>
      <c r="E295">
        <f t="shared" si="9"/>
        <v>0</v>
      </c>
    </row>
    <row r="296" spans="2:5">
      <c r="B296">
        <v>293</v>
      </c>
      <c r="C296">
        <v>46.039379230791837</v>
      </c>
      <c r="D296">
        <f t="shared" si="8"/>
        <v>1</v>
      </c>
      <c r="E296">
        <f t="shared" si="9"/>
        <v>0</v>
      </c>
    </row>
    <row r="297" spans="2:5">
      <c r="B297">
        <v>294</v>
      </c>
      <c r="C297">
        <v>18.897917801899954</v>
      </c>
      <c r="D297">
        <f t="shared" si="8"/>
        <v>1</v>
      </c>
      <c r="E297">
        <f t="shared" si="9"/>
        <v>0</v>
      </c>
    </row>
    <row r="298" spans="2:5">
      <c r="B298">
        <v>295</v>
      </c>
      <c r="C298">
        <v>1234.515953455377</v>
      </c>
      <c r="D298">
        <f t="shared" si="8"/>
        <v>1</v>
      </c>
      <c r="E298">
        <f t="shared" si="9"/>
        <v>0</v>
      </c>
    </row>
    <row r="299" spans="2:5">
      <c r="B299">
        <v>296</v>
      </c>
      <c r="C299">
        <v>1775.9759163311901</v>
      </c>
      <c r="D299">
        <f t="shared" si="8"/>
        <v>1</v>
      </c>
      <c r="E299">
        <f t="shared" si="9"/>
        <v>0</v>
      </c>
    </row>
    <row r="300" spans="2:5">
      <c r="B300">
        <v>297</v>
      </c>
      <c r="C300">
        <v>1728.9272548930819</v>
      </c>
      <c r="D300">
        <f t="shared" si="8"/>
        <v>1</v>
      </c>
      <c r="E300">
        <f t="shared" si="9"/>
        <v>0</v>
      </c>
    </row>
    <row r="301" spans="2:5">
      <c r="B301">
        <v>298</v>
      </c>
      <c r="C301">
        <v>1099.5297194527286</v>
      </c>
      <c r="D301">
        <f t="shared" si="8"/>
        <v>1</v>
      </c>
      <c r="E301">
        <f t="shared" si="9"/>
        <v>0</v>
      </c>
    </row>
    <row r="302" spans="2:5">
      <c r="B302">
        <v>299</v>
      </c>
      <c r="C302">
        <v>388.86775854682179</v>
      </c>
      <c r="D302">
        <f t="shared" si="8"/>
        <v>1</v>
      </c>
      <c r="E302">
        <f t="shared" si="9"/>
        <v>0</v>
      </c>
    </row>
    <row r="303" spans="2:5">
      <c r="B303">
        <v>300</v>
      </c>
      <c r="C303">
        <v>413.60696139331651</v>
      </c>
      <c r="D303">
        <f t="shared" si="8"/>
        <v>1</v>
      </c>
      <c r="E303">
        <f t="shared" si="9"/>
        <v>0</v>
      </c>
    </row>
    <row r="304" spans="2:5">
      <c r="B304">
        <v>301</v>
      </c>
      <c r="C304">
        <v>165.99306506280729</v>
      </c>
      <c r="D304">
        <f t="shared" si="8"/>
        <v>1</v>
      </c>
      <c r="E304">
        <f t="shared" si="9"/>
        <v>0</v>
      </c>
    </row>
    <row r="305" spans="2:5">
      <c r="B305">
        <v>302</v>
      </c>
      <c r="C305">
        <v>26.914048223964446</v>
      </c>
      <c r="D305">
        <f t="shared" si="8"/>
        <v>1</v>
      </c>
      <c r="E305">
        <f t="shared" si="9"/>
        <v>0</v>
      </c>
    </row>
    <row r="306" spans="2:5">
      <c r="B306">
        <v>303</v>
      </c>
      <c r="C306">
        <v>4379.7487699347485</v>
      </c>
      <c r="D306">
        <f t="shared" si="8"/>
        <v>2</v>
      </c>
      <c r="E306">
        <f t="shared" si="9"/>
        <v>1903.7990159477988</v>
      </c>
    </row>
    <row r="307" spans="2:5">
      <c r="B307">
        <v>304</v>
      </c>
      <c r="C307">
        <v>281.80795432350635</v>
      </c>
      <c r="D307">
        <f t="shared" si="8"/>
        <v>1</v>
      </c>
      <c r="E307">
        <f t="shared" si="9"/>
        <v>0</v>
      </c>
    </row>
    <row r="308" spans="2:5">
      <c r="B308">
        <v>305</v>
      </c>
      <c r="C308">
        <v>87878.131085174449</v>
      </c>
      <c r="D308">
        <f t="shared" si="8"/>
        <v>2</v>
      </c>
      <c r="E308">
        <f t="shared" si="9"/>
        <v>68702.504868139556</v>
      </c>
    </row>
    <row r="309" spans="2:5">
      <c r="B309">
        <v>306</v>
      </c>
      <c r="C309">
        <v>19.478822475479269</v>
      </c>
      <c r="D309">
        <f t="shared" si="8"/>
        <v>1</v>
      </c>
      <c r="E309">
        <f t="shared" si="9"/>
        <v>0</v>
      </c>
    </row>
    <row r="310" spans="2:5">
      <c r="B310">
        <v>307</v>
      </c>
      <c r="C310">
        <v>195.81653691487756</v>
      </c>
      <c r="D310">
        <f t="shared" si="8"/>
        <v>1</v>
      </c>
      <c r="E310">
        <f t="shared" si="9"/>
        <v>0</v>
      </c>
    </row>
    <row r="311" spans="2:5">
      <c r="B311">
        <v>308</v>
      </c>
      <c r="C311">
        <v>544.85906946831267</v>
      </c>
      <c r="D311">
        <f t="shared" si="8"/>
        <v>1</v>
      </c>
      <c r="E311">
        <f t="shared" si="9"/>
        <v>0</v>
      </c>
    </row>
    <row r="312" spans="2:5">
      <c r="B312">
        <v>309</v>
      </c>
      <c r="C312">
        <v>36.967725348047281</v>
      </c>
      <c r="D312">
        <f t="shared" si="8"/>
        <v>1</v>
      </c>
      <c r="E312">
        <f t="shared" si="9"/>
        <v>0</v>
      </c>
    </row>
    <row r="313" spans="2:5">
      <c r="B313">
        <v>310</v>
      </c>
      <c r="C313">
        <v>550.05905175211251</v>
      </c>
      <c r="D313">
        <f t="shared" si="8"/>
        <v>1</v>
      </c>
      <c r="E313">
        <f t="shared" si="9"/>
        <v>0</v>
      </c>
    </row>
    <row r="314" spans="2:5">
      <c r="B314">
        <v>311</v>
      </c>
      <c r="C314">
        <v>505.79212647884538</v>
      </c>
      <c r="D314">
        <f t="shared" si="8"/>
        <v>1</v>
      </c>
      <c r="E314">
        <f t="shared" si="9"/>
        <v>0</v>
      </c>
    </row>
    <row r="315" spans="2:5">
      <c r="B315">
        <v>312</v>
      </c>
      <c r="C315">
        <v>15.978997706754564</v>
      </c>
      <c r="D315">
        <f t="shared" si="8"/>
        <v>1</v>
      </c>
      <c r="E315">
        <f t="shared" si="9"/>
        <v>0</v>
      </c>
    </row>
    <row r="316" spans="2:5">
      <c r="B316">
        <v>313</v>
      </c>
      <c r="C316">
        <v>8809.18150516469</v>
      </c>
      <c r="D316">
        <f t="shared" si="8"/>
        <v>2</v>
      </c>
      <c r="E316">
        <f t="shared" si="9"/>
        <v>5447.3452041317523</v>
      </c>
    </row>
    <row r="317" spans="2:5">
      <c r="B317">
        <v>314</v>
      </c>
      <c r="C317">
        <v>3125.7015785757467</v>
      </c>
      <c r="D317">
        <f t="shared" si="8"/>
        <v>2</v>
      </c>
      <c r="E317">
        <f t="shared" si="9"/>
        <v>900.56126286059737</v>
      </c>
    </row>
    <row r="318" spans="2:5">
      <c r="B318">
        <v>315</v>
      </c>
      <c r="C318">
        <v>2865.4848535171468</v>
      </c>
      <c r="D318">
        <f t="shared" si="8"/>
        <v>2</v>
      </c>
      <c r="E318">
        <f t="shared" si="9"/>
        <v>692.38788281371751</v>
      </c>
    </row>
    <row r="319" spans="2:5">
      <c r="B319">
        <v>316</v>
      </c>
      <c r="C319">
        <v>200.2035724194188</v>
      </c>
      <c r="D319">
        <f t="shared" si="8"/>
        <v>1</v>
      </c>
      <c r="E319">
        <f t="shared" si="9"/>
        <v>0</v>
      </c>
    </row>
    <row r="320" spans="2:5">
      <c r="B320">
        <v>317</v>
      </c>
      <c r="C320">
        <v>84.799359644175553</v>
      </c>
      <c r="D320">
        <f t="shared" si="8"/>
        <v>1</v>
      </c>
      <c r="E320">
        <f t="shared" si="9"/>
        <v>0</v>
      </c>
    </row>
    <row r="321" spans="2:5">
      <c r="B321">
        <v>318</v>
      </c>
      <c r="C321">
        <v>4282.4455717183346</v>
      </c>
      <c r="D321">
        <f t="shared" si="8"/>
        <v>2</v>
      </c>
      <c r="E321">
        <f t="shared" si="9"/>
        <v>1825.9564573746677</v>
      </c>
    </row>
    <row r="322" spans="2:5">
      <c r="B322">
        <v>319</v>
      </c>
      <c r="C322">
        <v>766.59343102436833</v>
      </c>
      <c r="D322">
        <f t="shared" si="8"/>
        <v>1</v>
      </c>
      <c r="E322">
        <f t="shared" si="9"/>
        <v>0</v>
      </c>
    </row>
    <row r="323" spans="2:5">
      <c r="B323">
        <v>320</v>
      </c>
      <c r="C323">
        <v>45820.341504876043</v>
      </c>
      <c r="D323">
        <f t="shared" si="8"/>
        <v>2</v>
      </c>
      <c r="E323">
        <f t="shared" si="9"/>
        <v>35056.273203900833</v>
      </c>
    </row>
    <row r="324" spans="2:5">
      <c r="B324">
        <v>321</v>
      </c>
      <c r="C324">
        <v>163.44427967424446</v>
      </c>
      <c r="D324">
        <f t="shared" si="8"/>
        <v>1</v>
      </c>
      <c r="E324">
        <f t="shared" si="9"/>
        <v>0</v>
      </c>
    </row>
    <row r="325" spans="2:5">
      <c r="B325">
        <v>322</v>
      </c>
      <c r="C325">
        <v>5984.8809929654917</v>
      </c>
      <c r="D325">
        <f t="shared" ref="D325:D388" si="10">IF(C325&lt;=2000,1,IF(AND(C325&gt;2000,C325&lt;=127000),2,IF(C325&gt;127000,3,0)))</f>
        <v>2</v>
      </c>
      <c r="E325">
        <f t="shared" ref="E325:E388" si="11">IF(D325=1,0,IF(D325=2,0.8*(C325-2000),IF(D325=3,100000,"Error")))</f>
        <v>3187.9047943723936</v>
      </c>
    </row>
    <row r="326" spans="2:5">
      <c r="B326">
        <v>323</v>
      </c>
      <c r="C326">
        <v>131.17219665451259</v>
      </c>
      <c r="D326">
        <f t="shared" si="10"/>
        <v>1</v>
      </c>
      <c r="E326">
        <f t="shared" si="11"/>
        <v>0</v>
      </c>
    </row>
    <row r="327" spans="2:5">
      <c r="B327">
        <v>324</v>
      </c>
      <c r="C327">
        <v>603.74444000375706</v>
      </c>
      <c r="D327">
        <f t="shared" si="10"/>
        <v>1</v>
      </c>
      <c r="E327">
        <f t="shared" si="11"/>
        <v>0</v>
      </c>
    </row>
    <row r="328" spans="2:5">
      <c r="B328">
        <v>325</v>
      </c>
      <c r="C328">
        <v>40.059768773055538</v>
      </c>
      <c r="D328">
        <f t="shared" si="10"/>
        <v>1</v>
      </c>
      <c r="E328">
        <f t="shared" si="11"/>
        <v>0</v>
      </c>
    </row>
    <row r="329" spans="2:5">
      <c r="B329">
        <v>326</v>
      </c>
      <c r="C329">
        <v>21.070088443500296</v>
      </c>
      <c r="D329">
        <f t="shared" si="10"/>
        <v>1</v>
      </c>
      <c r="E329">
        <f t="shared" si="11"/>
        <v>0</v>
      </c>
    </row>
    <row r="330" spans="2:5">
      <c r="B330">
        <v>327</v>
      </c>
      <c r="C330">
        <v>110.09336359645559</v>
      </c>
      <c r="D330">
        <f t="shared" si="10"/>
        <v>1</v>
      </c>
      <c r="E330">
        <f t="shared" si="11"/>
        <v>0</v>
      </c>
    </row>
    <row r="331" spans="2:5">
      <c r="B331">
        <v>328</v>
      </c>
      <c r="C331">
        <v>146.35262633981242</v>
      </c>
      <c r="D331">
        <f t="shared" si="10"/>
        <v>1</v>
      </c>
      <c r="E331">
        <f t="shared" si="11"/>
        <v>0</v>
      </c>
    </row>
    <row r="332" spans="2:5">
      <c r="B332">
        <v>329</v>
      </c>
      <c r="C332">
        <v>407.36964601009242</v>
      </c>
      <c r="D332">
        <f t="shared" si="10"/>
        <v>1</v>
      </c>
      <c r="E332">
        <f t="shared" si="11"/>
        <v>0</v>
      </c>
    </row>
    <row r="333" spans="2:5">
      <c r="B333">
        <v>330</v>
      </c>
      <c r="C333">
        <v>95.244237010901756</v>
      </c>
      <c r="D333">
        <f t="shared" si="10"/>
        <v>1</v>
      </c>
      <c r="E333">
        <f t="shared" si="11"/>
        <v>0</v>
      </c>
    </row>
    <row r="334" spans="2:5">
      <c r="B334">
        <v>331</v>
      </c>
      <c r="C334">
        <v>64.168825976462742</v>
      </c>
      <c r="D334">
        <f t="shared" si="10"/>
        <v>1</v>
      </c>
      <c r="E334">
        <f t="shared" si="11"/>
        <v>0</v>
      </c>
    </row>
    <row r="335" spans="2:5">
      <c r="B335">
        <v>332</v>
      </c>
      <c r="C335">
        <v>1846.3343683630844</v>
      </c>
      <c r="D335">
        <f t="shared" si="10"/>
        <v>1</v>
      </c>
      <c r="E335">
        <f t="shared" si="11"/>
        <v>0</v>
      </c>
    </row>
    <row r="336" spans="2:5">
      <c r="B336">
        <v>333</v>
      </c>
      <c r="C336">
        <v>790.92866564138296</v>
      </c>
      <c r="D336">
        <f t="shared" si="10"/>
        <v>1</v>
      </c>
      <c r="E336">
        <f t="shared" si="11"/>
        <v>0</v>
      </c>
    </row>
    <row r="337" spans="2:5">
      <c r="B337">
        <v>334</v>
      </c>
      <c r="C337">
        <v>554.79751208770847</v>
      </c>
      <c r="D337">
        <f t="shared" si="10"/>
        <v>1</v>
      </c>
      <c r="E337">
        <f t="shared" si="11"/>
        <v>0</v>
      </c>
    </row>
    <row r="338" spans="2:5">
      <c r="B338">
        <v>335</v>
      </c>
      <c r="C338">
        <v>1239.3461706107012</v>
      </c>
      <c r="D338">
        <f t="shared" si="10"/>
        <v>1</v>
      </c>
      <c r="E338">
        <f t="shared" si="11"/>
        <v>0</v>
      </c>
    </row>
    <row r="339" spans="2:5">
      <c r="B339">
        <v>336</v>
      </c>
      <c r="C339">
        <v>70.75525868740695</v>
      </c>
      <c r="D339">
        <f t="shared" si="10"/>
        <v>1</v>
      </c>
      <c r="E339">
        <f t="shared" si="11"/>
        <v>0</v>
      </c>
    </row>
    <row r="340" spans="2:5">
      <c r="B340">
        <v>337</v>
      </c>
      <c r="C340">
        <v>9863.8967889347841</v>
      </c>
      <c r="D340">
        <f t="shared" si="10"/>
        <v>2</v>
      </c>
      <c r="E340">
        <f t="shared" si="11"/>
        <v>6291.117431147828</v>
      </c>
    </row>
    <row r="341" spans="2:5">
      <c r="B341">
        <v>338</v>
      </c>
      <c r="C341">
        <v>243.45310895980197</v>
      </c>
      <c r="D341">
        <f t="shared" si="10"/>
        <v>1</v>
      </c>
      <c r="E341">
        <f t="shared" si="11"/>
        <v>0</v>
      </c>
    </row>
    <row r="342" spans="2:5">
      <c r="B342">
        <v>339</v>
      </c>
      <c r="C342">
        <v>4882.7328555705053</v>
      </c>
      <c r="D342">
        <f t="shared" si="10"/>
        <v>2</v>
      </c>
      <c r="E342">
        <f t="shared" si="11"/>
        <v>2306.1862844564043</v>
      </c>
    </row>
    <row r="343" spans="2:5">
      <c r="B343">
        <v>340</v>
      </c>
      <c r="C343">
        <v>65.8504475241904</v>
      </c>
      <c r="D343">
        <f t="shared" si="10"/>
        <v>1</v>
      </c>
      <c r="E343">
        <f t="shared" si="11"/>
        <v>0</v>
      </c>
    </row>
    <row r="344" spans="2:5">
      <c r="B344">
        <v>341</v>
      </c>
      <c r="C344">
        <v>764.5043609861882</v>
      </c>
      <c r="D344">
        <f t="shared" si="10"/>
        <v>1</v>
      </c>
      <c r="E344">
        <f t="shared" si="11"/>
        <v>0</v>
      </c>
    </row>
    <row r="345" spans="2:5">
      <c r="B345">
        <v>342</v>
      </c>
      <c r="C345">
        <v>20.569101736267346</v>
      </c>
      <c r="D345">
        <f t="shared" si="10"/>
        <v>1</v>
      </c>
      <c r="E345">
        <f t="shared" si="11"/>
        <v>0</v>
      </c>
    </row>
    <row r="346" spans="2:5">
      <c r="B346">
        <v>343</v>
      </c>
      <c r="C346">
        <v>24732.456013931256</v>
      </c>
      <c r="D346">
        <f t="shared" si="10"/>
        <v>2</v>
      </c>
      <c r="E346">
        <f t="shared" si="11"/>
        <v>18185.964811145004</v>
      </c>
    </row>
    <row r="347" spans="2:5">
      <c r="B347">
        <v>344</v>
      </c>
      <c r="C347">
        <v>473.1989363666371</v>
      </c>
      <c r="D347">
        <f t="shared" si="10"/>
        <v>1</v>
      </c>
      <c r="E347">
        <f t="shared" si="11"/>
        <v>0</v>
      </c>
    </row>
    <row r="348" spans="2:5">
      <c r="B348">
        <v>345</v>
      </c>
      <c r="C348">
        <v>697.50311279301138</v>
      </c>
      <c r="D348">
        <f t="shared" si="10"/>
        <v>1</v>
      </c>
      <c r="E348">
        <f t="shared" si="11"/>
        <v>0</v>
      </c>
    </row>
    <row r="349" spans="2:5">
      <c r="B349">
        <v>346</v>
      </c>
      <c r="C349">
        <v>796.78200231988399</v>
      </c>
      <c r="D349">
        <f t="shared" si="10"/>
        <v>1</v>
      </c>
      <c r="E349">
        <f t="shared" si="11"/>
        <v>0</v>
      </c>
    </row>
    <row r="350" spans="2:5">
      <c r="B350">
        <v>347</v>
      </c>
      <c r="C350">
        <v>84.957256500950038</v>
      </c>
      <c r="D350">
        <f t="shared" si="10"/>
        <v>1</v>
      </c>
      <c r="E350">
        <f t="shared" si="11"/>
        <v>0</v>
      </c>
    </row>
    <row r="351" spans="2:5">
      <c r="B351">
        <v>348</v>
      </c>
      <c r="C351">
        <v>178.36581785426765</v>
      </c>
      <c r="D351">
        <f t="shared" si="10"/>
        <v>1</v>
      </c>
      <c r="E351">
        <f t="shared" si="11"/>
        <v>0</v>
      </c>
    </row>
    <row r="352" spans="2:5">
      <c r="B352">
        <v>349</v>
      </c>
      <c r="C352">
        <v>2967.6010023305021</v>
      </c>
      <c r="D352">
        <f t="shared" si="10"/>
        <v>2</v>
      </c>
      <c r="E352">
        <f t="shared" si="11"/>
        <v>774.08080186440168</v>
      </c>
    </row>
    <row r="353" spans="2:5">
      <c r="B353">
        <v>350</v>
      </c>
      <c r="C353">
        <v>534.93274275319322</v>
      </c>
      <c r="D353">
        <f t="shared" si="10"/>
        <v>1</v>
      </c>
      <c r="E353">
        <f t="shared" si="11"/>
        <v>0</v>
      </c>
    </row>
    <row r="354" spans="2:5">
      <c r="B354">
        <v>351</v>
      </c>
      <c r="C354">
        <v>148.28537442548676</v>
      </c>
      <c r="D354">
        <f t="shared" si="10"/>
        <v>1</v>
      </c>
      <c r="E354">
        <f t="shared" si="11"/>
        <v>0</v>
      </c>
    </row>
    <row r="355" spans="2:5">
      <c r="B355">
        <v>352</v>
      </c>
      <c r="C355">
        <v>91.376112735287563</v>
      </c>
      <c r="D355">
        <f t="shared" si="10"/>
        <v>1</v>
      </c>
      <c r="E355">
        <f t="shared" si="11"/>
        <v>0</v>
      </c>
    </row>
    <row r="356" spans="2:5">
      <c r="B356">
        <v>353</v>
      </c>
      <c r="C356">
        <v>304.79529025307886</v>
      </c>
      <c r="D356">
        <f t="shared" si="10"/>
        <v>1</v>
      </c>
      <c r="E356">
        <f t="shared" si="11"/>
        <v>0</v>
      </c>
    </row>
    <row r="357" spans="2:5">
      <c r="B357">
        <v>354</v>
      </c>
      <c r="C357">
        <v>3890.6258604394534</v>
      </c>
      <c r="D357">
        <f t="shared" si="10"/>
        <v>2</v>
      </c>
      <c r="E357">
        <f t="shared" si="11"/>
        <v>1512.5006883515628</v>
      </c>
    </row>
    <row r="358" spans="2:5">
      <c r="B358">
        <v>355</v>
      </c>
      <c r="C358">
        <v>511.966891417716</v>
      </c>
      <c r="D358">
        <f t="shared" si="10"/>
        <v>1</v>
      </c>
      <c r="E358">
        <f t="shared" si="11"/>
        <v>0</v>
      </c>
    </row>
    <row r="359" spans="2:5">
      <c r="B359">
        <v>356</v>
      </c>
      <c r="C359">
        <v>175.63530888948168</v>
      </c>
      <c r="D359">
        <f t="shared" si="10"/>
        <v>1</v>
      </c>
      <c r="E359">
        <f t="shared" si="11"/>
        <v>0</v>
      </c>
    </row>
    <row r="360" spans="2:5">
      <c r="B360">
        <v>357</v>
      </c>
      <c r="C360">
        <v>210.53886131959453</v>
      </c>
      <c r="D360">
        <f t="shared" si="10"/>
        <v>1</v>
      </c>
      <c r="E360">
        <f t="shared" si="11"/>
        <v>0</v>
      </c>
    </row>
    <row r="361" spans="2:5">
      <c r="B361">
        <v>358</v>
      </c>
      <c r="C361">
        <v>46.899756443318438</v>
      </c>
      <c r="D361">
        <f t="shared" si="10"/>
        <v>1</v>
      </c>
      <c r="E361">
        <f t="shared" si="11"/>
        <v>0</v>
      </c>
    </row>
    <row r="362" spans="2:5">
      <c r="B362">
        <v>359</v>
      </c>
      <c r="C362">
        <v>375.04713527309474</v>
      </c>
      <c r="D362">
        <f t="shared" si="10"/>
        <v>1</v>
      </c>
      <c r="E362">
        <f t="shared" si="11"/>
        <v>0</v>
      </c>
    </row>
    <row r="363" spans="2:5">
      <c r="B363">
        <v>360</v>
      </c>
      <c r="C363">
        <v>1487.3465794279791</v>
      </c>
      <c r="D363">
        <f t="shared" si="10"/>
        <v>1</v>
      </c>
      <c r="E363">
        <f t="shared" si="11"/>
        <v>0</v>
      </c>
    </row>
    <row r="364" spans="2:5">
      <c r="B364">
        <v>361</v>
      </c>
      <c r="C364">
        <v>666.70303066699876</v>
      </c>
      <c r="D364">
        <f t="shared" si="10"/>
        <v>1</v>
      </c>
      <c r="E364">
        <f t="shared" si="11"/>
        <v>0</v>
      </c>
    </row>
    <row r="365" spans="2:5">
      <c r="B365">
        <v>362</v>
      </c>
      <c r="C365">
        <v>308.16698383172161</v>
      </c>
      <c r="D365">
        <f t="shared" si="10"/>
        <v>1</v>
      </c>
      <c r="E365">
        <f t="shared" si="11"/>
        <v>0</v>
      </c>
    </row>
    <row r="366" spans="2:5">
      <c r="B366">
        <v>363</v>
      </c>
      <c r="C366">
        <v>3.2483806233220407</v>
      </c>
      <c r="D366">
        <f t="shared" si="10"/>
        <v>1</v>
      </c>
      <c r="E366">
        <f t="shared" si="11"/>
        <v>0</v>
      </c>
    </row>
    <row r="367" spans="2:5">
      <c r="B367">
        <v>364</v>
      </c>
      <c r="C367">
        <v>386.85914193045085</v>
      </c>
      <c r="D367">
        <f t="shared" si="10"/>
        <v>1</v>
      </c>
      <c r="E367">
        <f t="shared" si="11"/>
        <v>0</v>
      </c>
    </row>
    <row r="368" spans="2:5">
      <c r="B368">
        <v>365</v>
      </c>
      <c r="C368">
        <v>8322.9457186417276</v>
      </c>
      <c r="D368">
        <f t="shared" si="10"/>
        <v>2</v>
      </c>
      <c r="E368">
        <f t="shared" si="11"/>
        <v>5058.3565749133822</v>
      </c>
    </row>
    <row r="369" spans="2:5">
      <c r="B369">
        <v>366</v>
      </c>
      <c r="C369">
        <v>194.45538532730401</v>
      </c>
      <c r="D369">
        <f t="shared" si="10"/>
        <v>1</v>
      </c>
      <c r="E369">
        <f t="shared" si="11"/>
        <v>0</v>
      </c>
    </row>
    <row r="370" spans="2:5">
      <c r="B370">
        <v>367</v>
      </c>
      <c r="C370">
        <v>196.51135231185884</v>
      </c>
      <c r="D370">
        <f t="shared" si="10"/>
        <v>1</v>
      </c>
      <c r="E370">
        <f t="shared" si="11"/>
        <v>0</v>
      </c>
    </row>
    <row r="371" spans="2:5">
      <c r="B371">
        <v>368</v>
      </c>
      <c r="C371">
        <v>3594.1423997687607</v>
      </c>
      <c r="D371">
        <f t="shared" si="10"/>
        <v>2</v>
      </c>
      <c r="E371">
        <f t="shared" si="11"/>
        <v>1275.3139198150086</v>
      </c>
    </row>
    <row r="372" spans="2:5">
      <c r="B372">
        <v>369</v>
      </c>
      <c r="C372">
        <v>2062.6004974429534</v>
      </c>
      <c r="D372">
        <f t="shared" si="10"/>
        <v>2</v>
      </c>
      <c r="E372">
        <f t="shared" si="11"/>
        <v>50.080397954362709</v>
      </c>
    </row>
    <row r="373" spans="2:5">
      <c r="B373">
        <v>370</v>
      </c>
      <c r="C373">
        <v>248.16969002714976</v>
      </c>
      <c r="D373">
        <f t="shared" si="10"/>
        <v>1</v>
      </c>
      <c r="E373">
        <f t="shared" si="11"/>
        <v>0</v>
      </c>
    </row>
    <row r="374" spans="2:5">
      <c r="B374">
        <v>371</v>
      </c>
      <c r="C374">
        <v>85.868436750716967</v>
      </c>
      <c r="D374">
        <f t="shared" si="10"/>
        <v>1</v>
      </c>
      <c r="E374">
        <f t="shared" si="11"/>
        <v>0</v>
      </c>
    </row>
    <row r="375" spans="2:5">
      <c r="B375">
        <v>372</v>
      </c>
      <c r="C375">
        <v>2713.6841363124108</v>
      </c>
      <c r="D375">
        <f t="shared" si="10"/>
        <v>2</v>
      </c>
      <c r="E375">
        <f t="shared" si="11"/>
        <v>570.94730904992866</v>
      </c>
    </row>
    <row r="376" spans="2:5">
      <c r="B376">
        <v>373</v>
      </c>
      <c r="C376">
        <v>1060.5810147933071</v>
      </c>
      <c r="D376">
        <f t="shared" si="10"/>
        <v>1</v>
      </c>
      <c r="E376">
        <f t="shared" si="11"/>
        <v>0</v>
      </c>
    </row>
    <row r="377" spans="2:5">
      <c r="B377">
        <v>374</v>
      </c>
      <c r="C377">
        <v>198.79067108111198</v>
      </c>
      <c r="D377">
        <f t="shared" si="10"/>
        <v>1</v>
      </c>
      <c r="E377">
        <f t="shared" si="11"/>
        <v>0</v>
      </c>
    </row>
    <row r="378" spans="2:5">
      <c r="B378">
        <v>375</v>
      </c>
      <c r="C378">
        <v>876.88082551544028</v>
      </c>
      <c r="D378">
        <f t="shared" si="10"/>
        <v>1</v>
      </c>
      <c r="E378">
        <f t="shared" si="11"/>
        <v>0</v>
      </c>
    </row>
    <row r="379" spans="2:5">
      <c r="B379">
        <v>376</v>
      </c>
      <c r="C379">
        <v>669.61439102375721</v>
      </c>
      <c r="D379">
        <f t="shared" si="10"/>
        <v>1</v>
      </c>
      <c r="E379">
        <f t="shared" si="11"/>
        <v>0</v>
      </c>
    </row>
    <row r="380" spans="2:5">
      <c r="B380">
        <v>377</v>
      </c>
      <c r="C380">
        <v>176.59990611046319</v>
      </c>
      <c r="D380">
        <f t="shared" si="10"/>
        <v>1</v>
      </c>
      <c r="E380">
        <f t="shared" si="11"/>
        <v>0</v>
      </c>
    </row>
    <row r="381" spans="2:5">
      <c r="B381">
        <v>378</v>
      </c>
      <c r="C381">
        <v>2709.2812376474076</v>
      </c>
      <c r="D381">
        <f t="shared" si="10"/>
        <v>2</v>
      </c>
      <c r="E381">
        <f t="shared" si="11"/>
        <v>567.42499011792609</v>
      </c>
    </row>
    <row r="382" spans="2:5">
      <c r="B382">
        <v>379</v>
      </c>
      <c r="C382">
        <v>415.74637941162877</v>
      </c>
      <c r="D382">
        <f t="shared" si="10"/>
        <v>1</v>
      </c>
      <c r="E382">
        <f t="shared" si="11"/>
        <v>0</v>
      </c>
    </row>
    <row r="383" spans="2:5">
      <c r="B383">
        <v>380</v>
      </c>
      <c r="C383">
        <v>3125.0151287588837</v>
      </c>
      <c r="D383">
        <f t="shared" si="10"/>
        <v>2</v>
      </c>
      <c r="E383">
        <f t="shared" si="11"/>
        <v>900.01210300710704</v>
      </c>
    </row>
    <row r="384" spans="2:5">
      <c r="B384">
        <v>381</v>
      </c>
      <c r="C384">
        <v>23.526604712738603</v>
      </c>
      <c r="D384">
        <f t="shared" si="10"/>
        <v>1</v>
      </c>
      <c r="E384">
        <f t="shared" si="11"/>
        <v>0</v>
      </c>
    </row>
    <row r="385" spans="2:5">
      <c r="B385">
        <v>382</v>
      </c>
      <c r="C385">
        <v>68.386115186937715</v>
      </c>
      <c r="D385">
        <f t="shared" si="10"/>
        <v>1</v>
      </c>
      <c r="E385">
        <f t="shared" si="11"/>
        <v>0</v>
      </c>
    </row>
    <row r="386" spans="2:5">
      <c r="B386">
        <v>383</v>
      </c>
      <c r="C386">
        <v>1527.2897596693322</v>
      </c>
      <c r="D386">
        <f t="shared" si="10"/>
        <v>1</v>
      </c>
      <c r="E386">
        <f t="shared" si="11"/>
        <v>0</v>
      </c>
    </row>
    <row r="387" spans="2:5">
      <c r="B387">
        <v>384</v>
      </c>
      <c r="C387">
        <v>611.31892709019166</v>
      </c>
      <c r="D387">
        <f t="shared" si="10"/>
        <v>1</v>
      </c>
      <c r="E387">
        <f t="shared" si="11"/>
        <v>0</v>
      </c>
    </row>
    <row r="388" spans="2:5">
      <c r="B388">
        <v>385</v>
      </c>
      <c r="C388">
        <v>569.29060656239096</v>
      </c>
      <c r="D388">
        <f t="shared" si="10"/>
        <v>1</v>
      </c>
      <c r="E388">
        <f t="shared" si="11"/>
        <v>0</v>
      </c>
    </row>
    <row r="389" spans="2:5">
      <c r="B389">
        <v>386</v>
      </c>
      <c r="C389">
        <v>211.79412384809652</v>
      </c>
      <c r="D389">
        <f t="shared" ref="D389:D452" si="12">IF(C389&lt;=2000,1,IF(AND(C389&gt;2000,C389&lt;=127000),2,IF(C389&gt;127000,3,0)))</f>
        <v>1</v>
      </c>
      <c r="E389">
        <f t="shared" ref="E389:E452" si="13">IF(D389=1,0,IF(D389=2,0.8*(C389-2000),IF(D389=3,100000,"Error")))</f>
        <v>0</v>
      </c>
    </row>
    <row r="390" spans="2:5">
      <c r="B390">
        <v>387</v>
      </c>
      <c r="C390">
        <v>425.96157725435171</v>
      </c>
      <c r="D390">
        <f t="shared" si="12"/>
        <v>1</v>
      </c>
      <c r="E390">
        <f t="shared" si="13"/>
        <v>0</v>
      </c>
    </row>
    <row r="391" spans="2:5">
      <c r="B391">
        <v>388</v>
      </c>
      <c r="C391">
        <v>765.82354188510669</v>
      </c>
      <c r="D391">
        <f t="shared" si="12"/>
        <v>1</v>
      </c>
      <c r="E391">
        <f t="shared" si="13"/>
        <v>0</v>
      </c>
    </row>
    <row r="392" spans="2:5">
      <c r="B392">
        <v>389</v>
      </c>
      <c r="C392">
        <v>92.535857755024722</v>
      </c>
      <c r="D392">
        <f t="shared" si="12"/>
        <v>1</v>
      </c>
      <c r="E392">
        <f t="shared" si="13"/>
        <v>0</v>
      </c>
    </row>
    <row r="393" spans="2:5">
      <c r="B393">
        <v>390</v>
      </c>
      <c r="C393">
        <v>788.88926525469788</v>
      </c>
      <c r="D393">
        <f t="shared" si="12"/>
        <v>1</v>
      </c>
      <c r="E393">
        <f t="shared" si="13"/>
        <v>0</v>
      </c>
    </row>
    <row r="394" spans="2:5">
      <c r="B394">
        <v>391</v>
      </c>
      <c r="C394">
        <v>6031.6763143000044</v>
      </c>
      <c r="D394">
        <f t="shared" si="12"/>
        <v>2</v>
      </c>
      <c r="E394">
        <f t="shared" si="13"/>
        <v>3225.3410514400039</v>
      </c>
    </row>
    <row r="395" spans="2:5">
      <c r="B395">
        <v>392</v>
      </c>
      <c r="C395">
        <v>433.92939555650423</v>
      </c>
      <c r="D395">
        <f t="shared" si="12"/>
        <v>1</v>
      </c>
      <c r="E395">
        <f t="shared" si="13"/>
        <v>0</v>
      </c>
    </row>
    <row r="396" spans="2:5">
      <c r="B396">
        <v>393</v>
      </c>
      <c r="C396">
        <v>9547.5770193074222</v>
      </c>
      <c r="D396">
        <f t="shared" si="12"/>
        <v>2</v>
      </c>
      <c r="E396">
        <f t="shared" si="13"/>
        <v>6038.0616154459385</v>
      </c>
    </row>
    <row r="397" spans="2:5">
      <c r="B397">
        <v>394</v>
      </c>
      <c r="C397">
        <v>457.48974420406228</v>
      </c>
      <c r="D397">
        <f t="shared" si="12"/>
        <v>1</v>
      </c>
      <c r="E397">
        <f t="shared" si="13"/>
        <v>0</v>
      </c>
    </row>
    <row r="398" spans="2:5">
      <c r="B398">
        <v>395</v>
      </c>
      <c r="C398">
        <v>746.45738589955249</v>
      </c>
      <c r="D398">
        <f t="shared" si="12"/>
        <v>1</v>
      </c>
      <c r="E398">
        <f t="shared" si="13"/>
        <v>0</v>
      </c>
    </row>
    <row r="399" spans="2:5">
      <c r="B399">
        <v>396</v>
      </c>
      <c r="C399">
        <v>26.395285871134817</v>
      </c>
      <c r="D399">
        <f t="shared" si="12"/>
        <v>1</v>
      </c>
      <c r="E399">
        <f t="shared" si="13"/>
        <v>0</v>
      </c>
    </row>
    <row r="400" spans="2:5">
      <c r="B400">
        <v>397</v>
      </c>
      <c r="C400">
        <v>436.75341650803216</v>
      </c>
      <c r="D400">
        <f t="shared" si="12"/>
        <v>1</v>
      </c>
      <c r="E400">
        <f t="shared" si="13"/>
        <v>0</v>
      </c>
    </row>
    <row r="401" spans="2:5">
      <c r="B401">
        <v>398</v>
      </c>
      <c r="C401">
        <v>3015.1713765866498</v>
      </c>
      <c r="D401">
        <f t="shared" si="12"/>
        <v>2</v>
      </c>
      <c r="E401">
        <f t="shared" si="13"/>
        <v>812.13710126931983</v>
      </c>
    </row>
    <row r="402" spans="2:5">
      <c r="B402">
        <v>399</v>
      </c>
      <c r="C402">
        <v>144.96781593365736</v>
      </c>
      <c r="D402">
        <f t="shared" si="12"/>
        <v>1</v>
      </c>
      <c r="E402">
        <f t="shared" si="13"/>
        <v>0</v>
      </c>
    </row>
    <row r="403" spans="2:5">
      <c r="B403">
        <v>400</v>
      </c>
      <c r="C403">
        <v>1353.6430862177217</v>
      </c>
      <c r="D403">
        <f t="shared" si="12"/>
        <v>1</v>
      </c>
      <c r="E403">
        <f t="shared" si="13"/>
        <v>0</v>
      </c>
    </row>
    <row r="404" spans="2:5">
      <c r="B404">
        <v>401</v>
      </c>
      <c r="C404">
        <v>1245.8846080796347</v>
      </c>
      <c r="D404">
        <f t="shared" si="12"/>
        <v>1</v>
      </c>
      <c r="E404">
        <f t="shared" si="13"/>
        <v>0</v>
      </c>
    </row>
    <row r="405" spans="2:5">
      <c r="B405">
        <v>402</v>
      </c>
      <c r="C405">
        <v>1370.1015518311769</v>
      </c>
      <c r="D405">
        <f t="shared" si="12"/>
        <v>1</v>
      </c>
      <c r="E405">
        <f t="shared" si="13"/>
        <v>0</v>
      </c>
    </row>
    <row r="406" spans="2:5">
      <c r="B406">
        <v>403</v>
      </c>
      <c r="C406">
        <v>137.347857359389</v>
      </c>
      <c r="D406">
        <f t="shared" si="12"/>
        <v>1</v>
      </c>
      <c r="E406">
        <f t="shared" si="13"/>
        <v>0</v>
      </c>
    </row>
    <row r="407" spans="2:5">
      <c r="B407">
        <v>404</v>
      </c>
      <c r="C407">
        <v>5640.5625002285924</v>
      </c>
      <c r="D407">
        <f t="shared" si="12"/>
        <v>2</v>
      </c>
      <c r="E407">
        <f t="shared" si="13"/>
        <v>2912.4500001828742</v>
      </c>
    </row>
    <row r="408" spans="2:5">
      <c r="B408">
        <v>405</v>
      </c>
      <c r="C408">
        <v>799.10957997186665</v>
      </c>
      <c r="D408">
        <f t="shared" si="12"/>
        <v>1</v>
      </c>
      <c r="E408">
        <f t="shared" si="13"/>
        <v>0</v>
      </c>
    </row>
    <row r="409" spans="2:5">
      <c r="B409">
        <v>406</v>
      </c>
      <c r="C409">
        <v>41.860178427363387</v>
      </c>
      <c r="D409">
        <f t="shared" si="12"/>
        <v>1</v>
      </c>
      <c r="E409">
        <f t="shared" si="13"/>
        <v>0</v>
      </c>
    </row>
    <row r="410" spans="2:5">
      <c r="B410">
        <v>407</v>
      </c>
      <c r="C410">
        <v>93.010663453906574</v>
      </c>
      <c r="D410">
        <f t="shared" si="12"/>
        <v>1</v>
      </c>
      <c r="E410">
        <f t="shared" si="13"/>
        <v>0</v>
      </c>
    </row>
    <row r="411" spans="2:5">
      <c r="B411">
        <v>408</v>
      </c>
      <c r="C411">
        <v>7408.6570578358642</v>
      </c>
      <c r="D411">
        <f t="shared" si="12"/>
        <v>2</v>
      </c>
      <c r="E411">
        <f t="shared" si="13"/>
        <v>4326.9256462686917</v>
      </c>
    </row>
    <row r="412" spans="2:5">
      <c r="B412">
        <v>409</v>
      </c>
      <c r="C412">
        <v>2742.6894145603173</v>
      </c>
      <c r="D412">
        <f t="shared" si="12"/>
        <v>2</v>
      </c>
      <c r="E412">
        <f t="shared" si="13"/>
        <v>594.15153164825392</v>
      </c>
    </row>
    <row r="413" spans="2:5">
      <c r="B413">
        <v>410</v>
      </c>
      <c r="C413">
        <v>313.75906386278928</v>
      </c>
      <c r="D413">
        <f t="shared" si="12"/>
        <v>1</v>
      </c>
      <c r="E413">
        <f t="shared" si="13"/>
        <v>0</v>
      </c>
    </row>
    <row r="414" spans="2:5">
      <c r="B414">
        <v>411</v>
      </c>
      <c r="C414">
        <v>3677.1053776297126</v>
      </c>
      <c r="D414">
        <f t="shared" si="12"/>
        <v>2</v>
      </c>
      <c r="E414">
        <f t="shared" si="13"/>
        <v>1341.6843021037703</v>
      </c>
    </row>
    <row r="415" spans="2:5">
      <c r="B415">
        <v>412</v>
      </c>
      <c r="C415">
        <v>77.711462541278053</v>
      </c>
      <c r="D415">
        <f t="shared" si="12"/>
        <v>1</v>
      </c>
      <c r="E415">
        <f t="shared" si="13"/>
        <v>0</v>
      </c>
    </row>
    <row r="416" spans="2:5">
      <c r="B416">
        <v>413</v>
      </c>
      <c r="C416">
        <v>2720.8191813000594</v>
      </c>
      <c r="D416">
        <f t="shared" si="12"/>
        <v>2</v>
      </c>
      <c r="E416">
        <f t="shared" si="13"/>
        <v>576.65534504004756</v>
      </c>
    </row>
    <row r="417" spans="2:5">
      <c r="B417">
        <v>414</v>
      </c>
      <c r="C417">
        <v>4165.7635662455041</v>
      </c>
      <c r="D417">
        <f t="shared" si="12"/>
        <v>2</v>
      </c>
      <c r="E417">
        <f t="shared" si="13"/>
        <v>1732.6108529964033</v>
      </c>
    </row>
    <row r="418" spans="2:5">
      <c r="B418">
        <v>415</v>
      </c>
      <c r="C418">
        <v>47.696739928771315</v>
      </c>
      <c r="D418">
        <f t="shared" si="12"/>
        <v>1</v>
      </c>
      <c r="E418">
        <f t="shared" si="13"/>
        <v>0</v>
      </c>
    </row>
    <row r="419" spans="2:5">
      <c r="B419">
        <v>416</v>
      </c>
      <c r="C419">
        <v>1765.3216716870488</v>
      </c>
      <c r="D419">
        <f t="shared" si="12"/>
        <v>1</v>
      </c>
      <c r="E419">
        <f t="shared" si="13"/>
        <v>0</v>
      </c>
    </row>
    <row r="420" spans="2:5">
      <c r="B420">
        <v>417</v>
      </c>
      <c r="C420">
        <v>254.84182510777958</v>
      </c>
      <c r="D420">
        <f t="shared" si="12"/>
        <v>1</v>
      </c>
      <c r="E420">
        <f t="shared" si="13"/>
        <v>0</v>
      </c>
    </row>
    <row r="421" spans="2:5">
      <c r="B421">
        <v>418</v>
      </c>
      <c r="C421">
        <v>709.70254532220838</v>
      </c>
      <c r="D421">
        <f t="shared" si="12"/>
        <v>1</v>
      </c>
      <c r="E421">
        <f t="shared" si="13"/>
        <v>0</v>
      </c>
    </row>
    <row r="422" spans="2:5">
      <c r="B422">
        <v>419</v>
      </c>
      <c r="C422">
        <v>33.619488428168708</v>
      </c>
      <c r="D422">
        <f t="shared" si="12"/>
        <v>1</v>
      </c>
      <c r="E422">
        <f t="shared" si="13"/>
        <v>0</v>
      </c>
    </row>
    <row r="423" spans="2:5">
      <c r="B423">
        <v>420</v>
      </c>
      <c r="C423">
        <v>265.79858184945203</v>
      </c>
      <c r="D423">
        <f t="shared" si="12"/>
        <v>1</v>
      </c>
      <c r="E423">
        <f t="shared" si="13"/>
        <v>0</v>
      </c>
    </row>
    <row r="424" spans="2:5">
      <c r="B424">
        <v>421</v>
      </c>
      <c r="C424">
        <v>131.77855240722627</v>
      </c>
      <c r="D424">
        <f t="shared" si="12"/>
        <v>1</v>
      </c>
      <c r="E424">
        <f t="shared" si="13"/>
        <v>0</v>
      </c>
    </row>
    <row r="425" spans="2:5">
      <c r="B425">
        <v>422</v>
      </c>
      <c r="C425">
        <v>1654.6863887753132</v>
      </c>
      <c r="D425">
        <f t="shared" si="12"/>
        <v>1</v>
      </c>
      <c r="E425">
        <f t="shared" si="13"/>
        <v>0</v>
      </c>
    </row>
    <row r="426" spans="2:5">
      <c r="B426">
        <v>423</v>
      </c>
      <c r="C426">
        <v>3669.883169812601</v>
      </c>
      <c r="D426">
        <f t="shared" si="12"/>
        <v>2</v>
      </c>
      <c r="E426">
        <f t="shared" si="13"/>
        <v>1335.9065358500809</v>
      </c>
    </row>
    <row r="427" spans="2:5">
      <c r="B427">
        <v>424</v>
      </c>
      <c r="C427">
        <v>240.37427495228511</v>
      </c>
      <c r="D427">
        <f t="shared" si="12"/>
        <v>1</v>
      </c>
      <c r="E427">
        <f t="shared" si="13"/>
        <v>0</v>
      </c>
    </row>
    <row r="428" spans="2:5">
      <c r="B428">
        <v>425</v>
      </c>
      <c r="C428">
        <v>7041.4370835383288</v>
      </c>
      <c r="D428">
        <f t="shared" si="12"/>
        <v>2</v>
      </c>
      <c r="E428">
        <f t="shared" si="13"/>
        <v>4033.1496668306631</v>
      </c>
    </row>
    <row r="429" spans="2:5">
      <c r="B429">
        <v>426</v>
      </c>
      <c r="C429">
        <v>90.958112646879755</v>
      </c>
      <c r="D429">
        <f t="shared" si="12"/>
        <v>1</v>
      </c>
      <c r="E429">
        <f t="shared" si="13"/>
        <v>0</v>
      </c>
    </row>
    <row r="430" spans="2:5">
      <c r="B430">
        <v>427</v>
      </c>
      <c r="C430">
        <v>272.12729085761566</v>
      </c>
      <c r="D430">
        <f t="shared" si="12"/>
        <v>1</v>
      </c>
      <c r="E430">
        <f t="shared" si="13"/>
        <v>0</v>
      </c>
    </row>
    <row r="431" spans="2:5">
      <c r="B431">
        <v>428</v>
      </c>
      <c r="C431">
        <v>23.62307310266959</v>
      </c>
      <c r="D431">
        <f t="shared" si="12"/>
        <v>1</v>
      </c>
      <c r="E431">
        <f t="shared" si="13"/>
        <v>0</v>
      </c>
    </row>
    <row r="432" spans="2:5">
      <c r="B432">
        <v>429</v>
      </c>
      <c r="C432">
        <v>2135.4469802677277</v>
      </c>
      <c r="D432">
        <f t="shared" si="12"/>
        <v>2</v>
      </c>
      <c r="E432">
        <f t="shared" si="13"/>
        <v>108.35758421418214</v>
      </c>
    </row>
    <row r="433" spans="2:5">
      <c r="B433">
        <v>430</v>
      </c>
      <c r="C433">
        <v>118.4729985838723</v>
      </c>
      <c r="D433">
        <f t="shared" si="12"/>
        <v>1</v>
      </c>
      <c r="E433">
        <f t="shared" si="13"/>
        <v>0</v>
      </c>
    </row>
    <row r="434" spans="2:5">
      <c r="B434">
        <v>431</v>
      </c>
      <c r="C434">
        <v>2296.0870528621294</v>
      </c>
      <c r="D434">
        <f t="shared" si="12"/>
        <v>2</v>
      </c>
      <c r="E434">
        <f t="shared" si="13"/>
        <v>236.86964228970356</v>
      </c>
    </row>
    <row r="435" spans="2:5">
      <c r="B435">
        <v>432</v>
      </c>
      <c r="C435">
        <v>245.84917959488249</v>
      </c>
      <c r="D435">
        <f t="shared" si="12"/>
        <v>1</v>
      </c>
      <c r="E435">
        <f t="shared" si="13"/>
        <v>0</v>
      </c>
    </row>
    <row r="436" spans="2:5">
      <c r="B436">
        <v>433</v>
      </c>
      <c r="C436">
        <v>123.81587260522228</v>
      </c>
      <c r="D436">
        <f t="shared" si="12"/>
        <v>1</v>
      </c>
      <c r="E436">
        <f t="shared" si="13"/>
        <v>0</v>
      </c>
    </row>
    <row r="437" spans="2:5">
      <c r="B437">
        <v>434</v>
      </c>
      <c r="C437">
        <v>116.10923618560982</v>
      </c>
      <c r="D437">
        <f t="shared" si="12"/>
        <v>1</v>
      </c>
      <c r="E437">
        <f t="shared" si="13"/>
        <v>0</v>
      </c>
    </row>
    <row r="438" spans="2:5">
      <c r="B438">
        <v>435</v>
      </c>
      <c r="C438">
        <v>57.865177736806935</v>
      </c>
      <c r="D438">
        <f t="shared" si="12"/>
        <v>1</v>
      </c>
      <c r="E438">
        <f t="shared" si="13"/>
        <v>0</v>
      </c>
    </row>
    <row r="439" spans="2:5">
      <c r="B439">
        <v>436</v>
      </c>
      <c r="C439">
        <v>938.72834957426483</v>
      </c>
      <c r="D439">
        <f t="shared" si="12"/>
        <v>1</v>
      </c>
      <c r="E439">
        <f t="shared" si="13"/>
        <v>0</v>
      </c>
    </row>
    <row r="440" spans="2:5">
      <c r="B440">
        <v>437</v>
      </c>
      <c r="C440">
        <v>153.35392069224719</v>
      </c>
      <c r="D440">
        <f t="shared" si="12"/>
        <v>1</v>
      </c>
      <c r="E440">
        <f t="shared" si="13"/>
        <v>0</v>
      </c>
    </row>
    <row r="441" spans="2:5">
      <c r="B441">
        <v>438</v>
      </c>
      <c r="C441">
        <v>176.16445778856308</v>
      </c>
      <c r="D441">
        <f t="shared" si="12"/>
        <v>1</v>
      </c>
      <c r="E441">
        <f t="shared" si="13"/>
        <v>0</v>
      </c>
    </row>
    <row r="442" spans="2:5">
      <c r="B442">
        <v>439</v>
      </c>
      <c r="C442">
        <v>363.32821117215116</v>
      </c>
      <c r="D442">
        <f t="shared" si="12"/>
        <v>1</v>
      </c>
      <c r="E442">
        <f t="shared" si="13"/>
        <v>0</v>
      </c>
    </row>
    <row r="443" spans="2:5">
      <c r="B443">
        <v>440</v>
      </c>
      <c r="C443">
        <v>582.1391334638339</v>
      </c>
      <c r="D443">
        <f t="shared" si="12"/>
        <v>1</v>
      </c>
      <c r="E443">
        <f t="shared" si="13"/>
        <v>0</v>
      </c>
    </row>
    <row r="444" spans="2:5">
      <c r="B444">
        <v>441</v>
      </c>
      <c r="C444">
        <v>698.78876483999431</v>
      </c>
      <c r="D444">
        <f t="shared" si="12"/>
        <v>1</v>
      </c>
      <c r="E444">
        <f t="shared" si="13"/>
        <v>0</v>
      </c>
    </row>
    <row r="445" spans="2:5">
      <c r="B445">
        <v>442</v>
      </c>
      <c r="C445">
        <v>1317.4161514224718</v>
      </c>
      <c r="D445">
        <f t="shared" si="12"/>
        <v>1</v>
      </c>
      <c r="E445">
        <f t="shared" si="13"/>
        <v>0</v>
      </c>
    </row>
    <row r="446" spans="2:5">
      <c r="B446">
        <v>443</v>
      </c>
      <c r="C446">
        <v>252.27602116587695</v>
      </c>
      <c r="D446">
        <f t="shared" si="12"/>
        <v>1</v>
      </c>
      <c r="E446">
        <f t="shared" si="13"/>
        <v>0</v>
      </c>
    </row>
    <row r="447" spans="2:5">
      <c r="B447">
        <v>444</v>
      </c>
      <c r="C447">
        <v>415.38790120150679</v>
      </c>
      <c r="D447">
        <f t="shared" si="12"/>
        <v>1</v>
      </c>
      <c r="E447">
        <f t="shared" si="13"/>
        <v>0</v>
      </c>
    </row>
    <row r="448" spans="2:5">
      <c r="B448">
        <v>445</v>
      </c>
      <c r="C448">
        <v>71.488361021997363</v>
      </c>
      <c r="D448">
        <f t="shared" si="12"/>
        <v>1</v>
      </c>
      <c r="E448">
        <f t="shared" si="13"/>
        <v>0</v>
      </c>
    </row>
    <row r="449" spans="2:5">
      <c r="B449">
        <v>446</v>
      </c>
      <c r="C449">
        <v>1224.7086264767402</v>
      </c>
      <c r="D449">
        <f t="shared" si="12"/>
        <v>1</v>
      </c>
      <c r="E449">
        <f t="shared" si="13"/>
        <v>0</v>
      </c>
    </row>
    <row r="450" spans="2:5">
      <c r="B450">
        <v>447</v>
      </c>
      <c r="C450">
        <v>106.17990191933259</v>
      </c>
      <c r="D450">
        <f t="shared" si="12"/>
        <v>1</v>
      </c>
      <c r="E450">
        <f t="shared" si="13"/>
        <v>0</v>
      </c>
    </row>
    <row r="451" spans="2:5">
      <c r="B451">
        <v>448</v>
      </c>
      <c r="C451">
        <v>57.573990982722208</v>
      </c>
      <c r="D451">
        <f t="shared" si="12"/>
        <v>1</v>
      </c>
      <c r="E451">
        <f t="shared" si="13"/>
        <v>0</v>
      </c>
    </row>
    <row r="452" spans="2:5">
      <c r="B452">
        <v>449</v>
      </c>
      <c r="C452">
        <v>254.49775319163129</v>
      </c>
      <c r="D452">
        <f t="shared" si="12"/>
        <v>1</v>
      </c>
      <c r="E452">
        <f t="shared" si="13"/>
        <v>0</v>
      </c>
    </row>
    <row r="453" spans="2:5">
      <c r="B453">
        <v>450</v>
      </c>
      <c r="C453">
        <v>2141.1949162873248</v>
      </c>
      <c r="D453">
        <f t="shared" ref="D453:D516" si="14">IF(C453&lt;=2000,1,IF(AND(C453&gt;2000,C453&lt;=127000),2,IF(C453&gt;127000,3,0)))</f>
        <v>2</v>
      </c>
      <c r="E453">
        <f t="shared" ref="E453:E516" si="15">IF(D453=1,0,IF(D453=2,0.8*(C453-2000),IF(D453=3,100000,"Error")))</f>
        <v>112.95593302985981</v>
      </c>
    </row>
    <row r="454" spans="2:5">
      <c r="B454">
        <v>451</v>
      </c>
      <c r="C454">
        <v>862.21778811846536</v>
      </c>
      <c r="D454">
        <f t="shared" si="14"/>
        <v>1</v>
      </c>
      <c r="E454">
        <f t="shared" si="15"/>
        <v>0</v>
      </c>
    </row>
    <row r="455" spans="2:5">
      <c r="B455">
        <v>452</v>
      </c>
      <c r="C455">
        <v>2718.6857984181197</v>
      </c>
      <c r="D455">
        <f t="shared" si="14"/>
        <v>2</v>
      </c>
      <c r="E455">
        <f t="shared" si="15"/>
        <v>574.94863873449583</v>
      </c>
    </row>
    <row r="456" spans="2:5">
      <c r="B456">
        <v>453</v>
      </c>
      <c r="C456">
        <v>139.85733314855753</v>
      </c>
      <c r="D456">
        <f t="shared" si="14"/>
        <v>1</v>
      </c>
      <c r="E456">
        <f t="shared" si="15"/>
        <v>0</v>
      </c>
    </row>
    <row r="457" spans="2:5">
      <c r="B457">
        <v>454</v>
      </c>
      <c r="C457">
        <v>5330.2464594816893</v>
      </c>
      <c r="D457">
        <f t="shared" si="14"/>
        <v>2</v>
      </c>
      <c r="E457">
        <f t="shared" si="15"/>
        <v>2664.1971675853515</v>
      </c>
    </row>
    <row r="458" spans="2:5">
      <c r="B458">
        <v>455</v>
      </c>
      <c r="C458">
        <v>732.2682657276066</v>
      </c>
      <c r="D458">
        <f t="shared" si="14"/>
        <v>1</v>
      </c>
      <c r="E458">
        <f t="shared" si="15"/>
        <v>0</v>
      </c>
    </row>
    <row r="459" spans="2:5">
      <c r="B459">
        <v>456</v>
      </c>
      <c r="C459">
        <v>832.07549207434192</v>
      </c>
      <c r="D459">
        <f t="shared" si="14"/>
        <v>1</v>
      </c>
      <c r="E459">
        <f t="shared" si="15"/>
        <v>0</v>
      </c>
    </row>
    <row r="460" spans="2:5">
      <c r="B460">
        <v>457</v>
      </c>
      <c r="C460">
        <v>331.88551498386374</v>
      </c>
      <c r="D460">
        <f t="shared" si="14"/>
        <v>1</v>
      </c>
      <c r="E460">
        <f t="shared" si="15"/>
        <v>0</v>
      </c>
    </row>
    <row r="461" spans="2:5">
      <c r="B461">
        <v>458</v>
      </c>
      <c r="C461">
        <v>36.497970580691685</v>
      </c>
      <c r="D461">
        <f t="shared" si="14"/>
        <v>1</v>
      </c>
      <c r="E461">
        <f t="shared" si="15"/>
        <v>0</v>
      </c>
    </row>
    <row r="462" spans="2:5">
      <c r="B462">
        <v>459</v>
      </c>
      <c r="C462">
        <v>443.26090323479417</v>
      </c>
      <c r="D462">
        <f t="shared" si="14"/>
        <v>1</v>
      </c>
      <c r="E462">
        <f t="shared" si="15"/>
        <v>0</v>
      </c>
    </row>
    <row r="463" spans="2:5">
      <c r="B463">
        <v>460</v>
      </c>
      <c r="C463">
        <v>373.91447593364313</v>
      </c>
      <c r="D463">
        <f t="shared" si="14"/>
        <v>1</v>
      </c>
      <c r="E463">
        <f t="shared" si="15"/>
        <v>0</v>
      </c>
    </row>
    <row r="464" spans="2:5">
      <c r="B464">
        <v>461</v>
      </c>
      <c r="C464">
        <v>364.12258583360864</v>
      </c>
      <c r="D464">
        <f t="shared" si="14"/>
        <v>1</v>
      </c>
      <c r="E464">
        <f t="shared" si="15"/>
        <v>0</v>
      </c>
    </row>
    <row r="465" spans="2:5">
      <c r="B465">
        <v>462</v>
      </c>
      <c r="C465">
        <v>503.47889892152426</v>
      </c>
      <c r="D465">
        <f t="shared" si="14"/>
        <v>1</v>
      </c>
      <c r="E465">
        <f t="shared" si="15"/>
        <v>0</v>
      </c>
    </row>
    <row r="466" spans="2:5">
      <c r="B466">
        <v>463</v>
      </c>
      <c r="C466">
        <v>803.20268803844181</v>
      </c>
      <c r="D466">
        <f t="shared" si="14"/>
        <v>1</v>
      </c>
      <c r="E466">
        <f t="shared" si="15"/>
        <v>0</v>
      </c>
    </row>
    <row r="467" spans="2:5">
      <c r="B467">
        <v>464</v>
      </c>
      <c r="C467">
        <v>102.24536256573148</v>
      </c>
      <c r="D467">
        <f t="shared" si="14"/>
        <v>1</v>
      </c>
      <c r="E467">
        <f t="shared" si="15"/>
        <v>0</v>
      </c>
    </row>
    <row r="468" spans="2:5">
      <c r="B468">
        <v>465</v>
      </c>
      <c r="C468">
        <v>10856.742521942551</v>
      </c>
      <c r="D468">
        <f t="shared" si="14"/>
        <v>2</v>
      </c>
      <c r="E468">
        <f t="shared" si="15"/>
        <v>7085.3940175540411</v>
      </c>
    </row>
    <row r="469" spans="2:5">
      <c r="B469">
        <v>466</v>
      </c>
      <c r="C469">
        <v>17.694697419640836</v>
      </c>
      <c r="D469">
        <f t="shared" si="14"/>
        <v>1</v>
      </c>
      <c r="E469">
        <f t="shared" si="15"/>
        <v>0</v>
      </c>
    </row>
    <row r="470" spans="2:5">
      <c r="B470">
        <v>467</v>
      </c>
      <c r="C470">
        <v>919.34278287240841</v>
      </c>
      <c r="D470">
        <f t="shared" si="14"/>
        <v>1</v>
      </c>
      <c r="E470">
        <f t="shared" si="15"/>
        <v>0</v>
      </c>
    </row>
    <row r="471" spans="2:5">
      <c r="B471">
        <v>468</v>
      </c>
      <c r="C471">
        <v>491.87815512922776</v>
      </c>
      <c r="D471">
        <f t="shared" si="14"/>
        <v>1</v>
      </c>
      <c r="E471">
        <f t="shared" si="15"/>
        <v>0</v>
      </c>
    </row>
    <row r="472" spans="2:5">
      <c r="B472">
        <v>469</v>
      </c>
      <c r="C472">
        <v>461.25067955372202</v>
      </c>
      <c r="D472">
        <f t="shared" si="14"/>
        <v>1</v>
      </c>
      <c r="E472">
        <f t="shared" si="15"/>
        <v>0</v>
      </c>
    </row>
    <row r="473" spans="2:5">
      <c r="B473">
        <v>470</v>
      </c>
      <c r="C473">
        <v>638.45700320688161</v>
      </c>
      <c r="D473">
        <f t="shared" si="14"/>
        <v>1</v>
      </c>
      <c r="E473">
        <f t="shared" si="15"/>
        <v>0</v>
      </c>
    </row>
    <row r="474" spans="2:5">
      <c r="B474">
        <v>471</v>
      </c>
      <c r="C474">
        <v>957.0863155972163</v>
      </c>
      <c r="D474">
        <f t="shared" si="14"/>
        <v>1</v>
      </c>
      <c r="E474">
        <f t="shared" si="15"/>
        <v>0</v>
      </c>
    </row>
    <row r="475" spans="2:5">
      <c r="B475">
        <v>472</v>
      </c>
      <c r="C475">
        <v>681.63344295284935</v>
      </c>
      <c r="D475">
        <f t="shared" si="14"/>
        <v>1</v>
      </c>
      <c r="E475">
        <f t="shared" si="15"/>
        <v>0</v>
      </c>
    </row>
    <row r="476" spans="2:5">
      <c r="B476">
        <v>473</v>
      </c>
      <c r="C476">
        <v>10173.249918348176</v>
      </c>
      <c r="D476">
        <f t="shared" si="14"/>
        <v>2</v>
      </c>
      <c r="E476">
        <f t="shared" si="15"/>
        <v>6538.5999346785411</v>
      </c>
    </row>
    <row r="477" spans="2:5">
      <c r="B477">
        <v>474</v>
      </c>
      <c r="C477">
        <v>2489.1933097050719</v>
      </c>
      <c r="D477">
        <f t="shared" si="14"/>
        <v>2</v>
      </c>
      <c r="E477">
        <f t="shared" si="15"/>
        <v>391.35464776405752</v>
      </c>
    </row>
    <row r="478" spans="2:5">
      <c r="B478">
        <v>475</v>
      </c>
      <c r="C478">
        <v>83.266436725187688</v>
      </c>
      <c r="D478">
        <f t="shared" si="14"/>
        <v>1</v>
      </c>
      <c r="E478">
        <f t="shared" si="15"/>
        <v>0</v>
      </c>
    </row>
    <row r="479" spans="2:5">
      <c r="B479">
        <v>476</v>
      </c>
      <c r="C479">
        <v>1604.8198752906687</v>
      </c>
      <c r="D479">
        <f t="shared" si="14"/>
        <v>1</v>
      </c>
      <c r="E479">
        <f t="shared" si="15"/>
        <v>0</v>
      </c>
    </row>
    <row r="480" spans="2:5">
      <c r="B480">
        <v>477</v>
      </c>
      <c r="C480">
        <v>50.047814441388617</v>
      </c>
      <c r="D480">
        <f t="shared" si="14"/>
        <v>1</v>
      </c>
      <c r="E480">
        <f t="shared" si="15"/>
        <v>0</v>
      </c>
    </row>
    <row r="481" spans="2:5">
      <c r="B481">
        <v>478</v>
      </c>
      <c r="C481">
        <v>110.95597422121044</v>
      </c>
      <c r="D481">
        <f t="shared" si="14"/>
        <v>1</v>
      </c>
      <c r="E481">
        <f t="shared" si="15"/>
        <v>0</v>
      </c>
    </row>
    <row r="482" spans="2:5">
      <c r="B482">
        <v>479</v>
      </c>
      <c r="C482">
        <v>3357.9910783968776</v>
      </c>
      <c r="D482">
        <f t="shared" si="14"/>
        <v>2</v>
      </c>
      <c r="E482">
        <f t="shared" si="15"/>
        <v>1086.3928627175021</v>
      </c>
    </row>
    <row r="483" spans="2:5">
      <c r="B483">
        <v>480</v>
      </c>
      <c r="C483">
        <v>372.53453628809837</v>
      </c>
      <c r="D483">
        <f t="shared" si="14"/>
        <v>1</v>
      </c>
      <c r="E483">
        <f t="shared" si="15"/>
        <v>0</v>
      </c>
    </row>
    <row r="484" spans="2:5">
      <c r="B484">
        <v>481</v>
      </c>
      <c r="C484">
        <v>32.55196240617235</v>
      </c>
      <c r="D484">
        <f t="shared" si="14"/>
        <v>1</v>
      </c>
      <c r="E484">
        <f t="shared" si="15"/>
        <v>0</v>
      </c>
    </row>
    <row r="485" spans="2:5">
      <c r="B485">
        <v>482</v>
      </c>
      <c r="C485">
        <v>909.41728561374282</v>
      </c>
      <c r="D485">
        <f t="shared" si="14"/>
        <v>1</v>
      </c>
      <c r="E485">
        <f t="shared" si="15"/>
        <v>0</v>
      </c>
    </row>
    <row r="486" spans="2:5">
      <c r="B486">
        <v>483</v>
      </c>
      <c r="C486">
        <v>612.00533579847763</v>
      </c>
      <c r="D486">
        <f t="shared" si="14"/>
        <v>1</v>
      </c>
      <c r="E486">
        <f t="shared" si="15"/>
        <v>0</v>
      </c>
    </row>
    <row r="487" spans="2:5">
      <c r="B487">
        <v>484</v>
      </c>
      <c r="C487">
        <v>306.27837830939512</v>
      </c>
      <c r="D487">
        <f t="shared" si="14"/>
        <v>1</v>
      </c>
      <c r="E487">
        <f t="shared" si="15"/>
        <v>0</v>
      </c>
    </row>
    <row r="488" spans="2:5">
      <c r="B488">
        <v>485</v>
      </c>
      <c r="C488">
        <v>503.51695992262233</v>
      </c>
      <c r="D488">
        <f t="shared" si="14"/>
        <v>1</v>
      </c>
      <c r="E488">
        <f t="shared" si="15"/>
        <v>0</v>
      </c>
    </row>
    <row r="489" spans="2:5">
      <c r="B489">
        <v>486</v>
      </c>
      <c r="C489">
        <v>1226.0654437764692</v>
      </c>
      <c r="D489">
        <f t="shared" si="14"/>
        <v>1</v>
      </c>
      <c r="E489">
        <f t="shared" si="15"/>
        <v>0</v>
      </c>
    </row>
    <row r="490" spans="2:5">
      <c r="B490">
        <v>487</v>
      </c>
      <c r="C490">
        <v>11.178834362006812</v>
      </c>
      <c r="D490">
        <f t="shared" si="14"/>
        <v>1</v>
      </c>
      <c r="E490">
        <f t="shared" si="15"/>
        <v>0</v>
      </c>
    </row>
    <row r="491" spans="2:5">
      <c r="B491">
        <v>488</v>
      </c>
      <c r="C491">
        <v>260.2439253845709</v>
      </c>
      <c r="D491">
        <f t="shared" si="14"/>
        <v>1</v>
      </c>
      <c r="E491">
        <f t="shared" si="15"/>
        <v>0</v>
      </c>
    </row>
    <row r="492" spans="2:5">
      <c r="B492">
        <v>489</v>
      </c>
      <c r="C492">
        <v>390.21746954855922</v>
      </c>
      <c r="D492">
        <f t="shared" si="14"/>
        <v>1</v>
      </c>
      <c r="E492">
        <f t="shared" si="15"/>
        <v>0</v>
      </c>
    </row>
    <row r="493" spans="2:5">
      <c r="B493">
        <v>490</v>
      </c>
      <c r="C493">
        <v>1305.3034643935291</v>
      </c>
      <c r="D493">
        <f t="shared" si="14"/>
        <v>1</v>
      </c>
      <c r="E493">
        <f t="shared" si="15"/>
        <v>0</v>
      </c>
    </row>
    <row r="494" spans="2:5">
      <c r="B494">
        <v>491</v>
      </c>
      <c r="C494">
        <v>140.59280681596945</v>
      </c>
      <c r="D494">
        <f t="shared" si="14"/>
        <v>1</v>
      </c>
      <c r="E494">
        <f t="shared" si="15"/>
        <v>0</v>
      </c>
    </row>
    <row r="495" spans="2:5">
      <c r="B495">
        <v>492</v>
      </c>
      <c r="C495">
        <v>62.75099770871536</v>
      </c>
      <c r="D495">
        <f t="shared" si="14"/>
        <v>1</v>
      </c>
      <c r="E495">
        <f t="shared" si="15"/>
        <v>0</v>
      </c>
    </row>
    <row r="496" spans="2:5">
      <c r="B496">
        <v>493</v>
      </c>
      <c r="C496">
        <v>723.33083786265672</v>
      </c>
      <c r="D496">
        <f t="shared" si="14"/>
        <v>1</v>
      </c>
      <c r="E496">
        <f t="shared" si="15"/>
        <v>0</v>
      </c>
    </row>
    <row r="497" spans="2:5">
      <c r="B497">
        <v>494</v>
      </c>
      <c r="C497">
        <v>1703.6231943318969</v>
      </c>
      <c r="D497">
        <f t="shared" si="14"/>
        <v>1</v>
      </c>
      <c r="E497">
        <f t="shared" si="15"/>
        <v>0</v>
      </c>
    </row>
    <row r="498" spans="2:5">
      <c r="B498">
        <v>495</v>
      </c>
      <c r="C498">
        <v>94805.082362083616</v>
      </c>
      <c r="D498">
        <f t="shared" si="14"/>
        <v>2</v>
      </c>
      <c r="E498">
        <f t="shared" si="15"/>
        <v>74244.06588966689</v>
      </c>
    </row>
    <row r="499" spans="2:5">
      <c r="B499">
        <v>496</v>
      </c>
      <c r="C499">
        <v>2224.1653539518456</v>
      </c>
      <c r="D499">
        <f t="shared" si="14"/>
        <v>2</v>
      </c>
      <c r="E499">
        <f t="shared" si="15"/>
        <v>179.33228316147654</v>
      </c>
    </row>
    <row r="500" spans="2:5">
      <c r="B500">
        <v>497</v>
      </c>
      <c r="C500">
        <v>44.19261376532031</v>
      </c>
      <c r="D500">
        <f t="shared" si="14"/>
        <v>1</v>
      </c>
      <c r="E500">
        <f t="shared" si="15"/>
        <v>0</v>
      </c>
    </row>
    <row r="501" spans="2:5">
      <c r="B501">
        <v>498</v>
      </c>
      <c r="C501">
        <v>570.76925952721456</v>
      </c>
      <c r="D501">
        <f t="shared" si="14"/>
        <v>1</v>
      </c>
      <c r="E501">
        <f t="shared" si="15"/>
        <v>0</v>
      </c>
    </row>
    <row r="502" spans="2:5">
      <c r="B502">
        <v>499</v>
      </c>
      <c r="C502">
        <v>1447.0301844348362</v>
      </c>
      <c r="D502">
        <f t="shared" si="14"/>
        <v>1</v>
      </c>
      <c r="E502">
        <f t="shared" si="15"/>
        <v>0</v>
      </c>
    </row>
    <row r="503" spans="2:5">
      <c r="B503">
        <v>500</v>
      </c>
      <c r="C503">
        <v>137.33208784240944</v>
      </c>
      <c r="D503">
        <f t="shared" si="14"/>
        <v>1</v>
      </c>
      <c r="E503">
        <f t="shared" si="15"/>
        <v>0</v>
      </c>
    </row>
    <row r="504" spans="2:5">
      <c r="B504">
        <v>501</v>
      </c>
      <c r="C504">
        <v>539.63657851355208</v>
      </c>
      <c r="D504">
        <f t="shared" si="14"/>
        <v>1</v>
      </c>
      <c r="E504">
        <f t="shared" si="15"/>
        <v>0</v>
      </c>
    </row>
    <row r="505" spans="2:5">
      <c r="B505">
        <v>502</v>
      </c>
      <c r="C505">
        <v>2312.849424840208</v>
      </c>
      <c r="D505">
        <f t="shared" si="14"/>
        <v>2</v>
      </c>
      <c r="E505">
        <f t="shared" si="15"/>
        <v>250.27953987216642</v>
      </c>
    </row>
    <row r="506" spans="2:5">
      <c r="B506">
        <v>503</v>
      </c>
      <c r="C506">
        <v>109.60204143919975</v>
      </c>
      <c r="D506">
        <f t="shared" si="14"/>
        <v>1</v>
      </c>
      <c r="E506">
        <f t="shared" si="15"/>
        <v>0</v>
      </c>
    </row>
    <row r="507" spans="2:5">
      <c r="B507">
        <v>504</v>
      </c>
      <c r="C507">
        <v>199.91625262945507</v>
      </c>
      <c r="D507">
        <f t="shared" si="14"/>
        <v>1</v>
      </c>
      <c r="E507">
        <f t="shared" si="15"/>
        <v>0</v>
      </c>
    </row>
    <row r="508" spans="2:5">
      <c r="B508">
        <v>505</v>
      </c>
      <c r="C508">
        <v>5958.1843534018863</v>
      </c>
      <c r="D508">
        <f t="shared" si="14"/>
        <v>2</v>
      </c>
      <c r="E508">
        <f t="shared" si="15"/>
        <v>3166.5474827215094</v>
      </c>
    </row>
    <row r="509" spans="2:5">
      <c r="B509">
        <v>506</v>
      </c>
      <c r="C509">
        <v>884.66161436866923</v>
      </c>
      <c r="D509">
        <f t="shared" si="14"/>
        <v>1</v>
      </c>
      <c r="E509">
        <f t="shared" si="15"/>
        <v>0</v>
      </c>
    </row>
    <row r="510" spans="2:5">
      <c r="B510">
        <v>507</v>
      </c>
      <c r="C510">
        <v>39761.601609794867</v>
      </c>
      <c r="D510">
        <f t="shared" si="14"/>
        <v>2</v>
      </c>
      <c r="E510">
        <f t="shared" si="15"/>
        <v>30209.281287835896</v>
      </c>
    </row>
    <row r="511" spans="2:5">
      <c r="B511">
        <v>508</v>
      </c>
      <c r="C511">
        <v>196.6104680293889</v>
      </c>
      <c r="D511">
        <f t="shared" si="14"/>
        <v>1</v>
      </c>
      <c r="E511">
        <f t="shared" si="15"/>
        <v>0</v>
      </c>
    </row>
    <row r="512" spans="2:5">
      <c r="B512">
        <v>509</v>
      </c>
      <c r="C512">
        <v>149.57567309566437</v>
      </c>
      <c r="D512">
        <f t="shared" si="14"/>
        <v>1</v>
      </c>
      <c r="E512">
        <f t="shared" si="15"/>
        <v>0</v>
      </c>
    </row>
    <row r="513" spans="2:5">
      <c r="B513">
        <v>510</v>
      </c>
      <c r="C513">
        <v>35.362302926366311</v>
      </c>
      <c r="D513">
        <f t="shared" si="14"/>
        <v>1</v>
      </c>
      <c r="E513">
        <f t="shared" si="15"/>
        <v>0</v>
      </c>
    </row>
    <row r="514" spans="2:5">
      <c r="B514">
        <v>511</v>
      </c>
      <c r="C514">
        <v>160.08607717583794</v>
      </c>
      <c r="D514">
        <f t="shared" si="14"/>
        <v>1</v>
      </c>
      <c r="E514">
        <f t="shared" si="15"/>
        <v>0</v>
      </c>
    </row>
    <row r="515" spans="2:5">
      <c r="B515">
        <v>512</v>
      </c>
      <c r="C515">
        <v>383.73072243709191</v>
      </c>
      <c r="D515">
        <f t="shared" si="14"/>
        <v>1</v>
      </c>
      <c r="E515">
        <f t="shared" si="15"/>
        <v>0</v>
      </c>
    </row>
    <row r="516" spans="2:5">
      <c r="B516">
        <v>513</v>
      </c>
      <c r="C516">
        <v>585.38572614480984</v>
      </c>
      <c r="D516">
        <f t="shared" si="14"/>
        <v>1</v>
      </c>
      <c r="E516">
        <f t="shared" si="15"/>
        <v>0</v>
      </c>
    </row>
    <row r="517" spans="2:5">
      <c r="B517">
        <v>514</v>
      </c>
      <c r="C517">
        <v>117.13578006304746</v>
      </c>
      <c r="D517">
        <f t="shared" ref="D517:D580" si="16">IF(C517&lt;=2000,1,IF(AND(C517&gt;2000,C517&lt;=127000),2,IF(C517&gt;127000,3,0)))</f>
        <v>1</v>
      </c>
      <c r="E517">
        <f t="shared" ref="E517:E580" si="17">IF(D517=1,0,IF(D517=2,0.8*(C517-2000),IF(D517=3,100000,"Error")))</f>
        <v>0</v>
      </c>
    </row>
    <row r="518" spans="2:5">
      <c r="B518">
        <v>515</v>
      </c>
      <c r="C518">
        <v>9429.7170878245397</v>
      </c>
      <c r="D518">
        <f t="shared" si="16"/>
        <v>2</v>
      </c>
      <c r="E518">
        <f t="shared" si="17"/>
        <v>5943.7736702596321</v>
      </c>
    </row>
    <row r="519" spans="2:5">
      <c r="B519">
        <v>516</v>
      </c>
      <c r="C519">
        <v>20714.146420230554</v>
      </c>
      <c r="D519">
        <f t="shared" si="16"/>
        <v>2</v>
      </c>
      <c r="E519">
        <f t="shared" si="17"/>
        <v>14971.317136184443</v>
      </c>
    </row>
    <row r="520" spans="2:5">
      <c r="B520">
        <v>517</v>
      </c>
      <c r="C520">
        <v>380.06035332742181</v>
      </c>
      <c r="D520">
        <f t="shared" si="16"/>
        <v>1</v>
      </c>
      <c r="E520">
        <f t="shared" si="17"/>
        <v>0</v>
      </c>
    </row>
    <row r="521" spans="2:5">
      <c r="B521">
        <v>518</v>
      </c>
      <c r="C521">
        <v>26.814513985346402</v>
      </c>
      <c r="D521">
        <f t="shared" si="16"/>
        <v>1</v>
      </c>
      <c r="E521">
        <f t="shared" si="17"/>
        <v>0</v>
      </c>
    </row>
    <row r="522" spans="2:5">
      <c r="B522">
        <v>519</v>
      </c>
      <c r="C522">
        <v>1104.0848851159667</v>
      </c>
      <c r="D522">
        <f t="shared" si="16"/>
        <v>1</v>
      </c>
      <c r="E522">
        <f t="shared" si="17"/>
        <v>0</v>
      </c>
    </row>
    <row r="523" spans="2:5">
      <c r="B523">
        <v>520</v>
      </c>
      <c r="C523">
        <v>3606.629790322052</v>
      </c>
      <c r="D523">
        <f t="shared" si="16"/>
        <v>2</v>
      </c>
      <c r="E523">
        <f t="shared" si="17"/>
        <v>1285.3038322576417</v>
      </c>
    </row>
    <row r="524" spans="2:5">
      <c r="B524">
        <v>521</v>
      </c>
      <c r="C524">
        <v>260.64170609687602</v>
      </c>
      <c r="D524">
        <f t="shared" si="16"/>
        <v>1</v>
      </c>
      <c r="E524">
        <f t="shared" si="17"/>
        <v>0</v>
      </c>
    </row>
    <row r="525" spans="2:5">
      <c r="B525">
        <v>522</v>
      </c>
      <c r="C525">
        <v>190.4714221250897</v>
      </c>
      <c r="D525">
        <f t="shared" si="16"/>
        <v>1</v>
      </c>
      <c r="E525">
        <f t="shared" si="17"/>
        <v>0</v>
      </c>
    </row>
    <row r="526" spans="2:5">
      <c r="B526">
        <v>523</v>
      </c>
      <c r="C526">
        <v>4161.4741227137902</v>
      </c>
      <c r="D526">
        <f t="shared" si="16"/>
        <v>2</v>
      </c>
      <c r="E526">
        <f t="shared" si="17"/>
        <v>1729.1792981710323</v>
      </c>
    </row>
    <row r="527" spans="2:5">
      <c r="B527">
        <v>524</v>
      </c>
      <c r="C527">
        <v>5875.4149885967481</v>
      </c>
      <c r="D527">
        <f t="shared" si="16"/>
        <v>2</v>
      </c>
      <c r="E527">
        <f t="shared" si="17"/>
        <v>3100.3319908773988</v>
      </c>
    </row>
    <row r="528" spans="2:5">
      <c r="B528">
        <v>525</v>
      </c>
      <c r="C528">
        <v>19.016729150195772</v>
      </c>
      <c r="D528">
        <f t="shared" si="16"/>
        <v>1</v>
      </c>
      <c r="E528">
        <f t="shared" si="17"/>
        <v>0</v>
      </c>
    </row>
    <row r="529" spans="2:5">
      <c r="B529">
        <v>526</v>
      </c>
      <c r="C529">
        <v>323.36849511974236</v>
      </c>
      <c r="D529">
        <f t="shared" si="16"/>
        <v>1</v>
      </c>
      <c r="E529">
        <f t="shared" si="17"/>
        <v>0</v>
      </c>
    </row>
    <row r="530" spans="2:5">
      <c r="B530">
        <v>527</v>
      </c>
      <c r="C530">
        <v>1203.0098563204481</v>
      </c>
      <c r="D530">
        <f t="shared" si="16"/>
        <v>1</v>
      </c>
      <c r="E530">
        <f t="shared" si="17"/>
        <v>0</v>
      </c>
    </row>
    <row r="531" spans="2:5">
      <c r="B531">
        <v>528</v>
      </c>
      <c r="C531">
        <v>94.808613130875557</v>
      </c>
      <c r="D531">
        <f t="shared" si="16"/>
        <v>1</v>
      </c>
      <c r="E531">
        <f t="shared" si="17"/>
        <v>0</v>
      </c>
    </row>
    <row r="532" spans="2:5">
      <c r="B532">
        <v>529</v>
      </c>
      <c r="C532">
        <v>167.01887940427028</v>
      </c>
      <c r="D532">
        <f t="shared" si="16"/>
        <v>1</v>
      </c>
      <c r="E532">
        <f t="shared" si="17"/>
        <v>0</v>
      </c>
    </row>
    <row r="533" spans="2:5">
      <c r="B533">
        <v>530</v>
      </c>
      <c r="C533">
        <v>658.88736817668644</v>
      </c>
      <c r="D533">
        <f t="shared" si="16"/>
        <v>1</v>
      </c>
      <c r="E533">
        <f t="shared" si="17"/>
        <v>0</v>
      </c>
    </row>
    <row r="534" spans="2:5">
      <c r="B534">
        <v>531</v>
      </c>
      <c r="C534">
        <v>259.91891158542023</v>
      </c>
      <c r="D534">
        <f t="shared" si="16"/>
        <v>1</v>
      </c>
      <c r="E534">
        <f t="shared" si="17"/>
        <v>0</v>
      </c>
    </row>
    <row r="535" spans="2:5">
      <c r="B535">
        <v>532</v>
      </c>
      <c r="C535">
        <v>728.96570263603269</v>
      </c>
      <c r="D535">
        <f t="shared" si="16"/>
        <v>1</v>
      </c>
      <c r="E535">
        <f t="shared" si="17"/>
        <v>0</v>
      </c>
    </row>
    <row r="536" spans="2:5">
      <c r="B536">
        <v>533</v>
      </c>
      <c r="C536">
        <v>907.87642086373023</v>
      </c>
      <c r="D536">
        <f t="shared" si="16"/>
        <v>1</v>
      </c>
      <c r="E536">
        <f t="shared" si="17"/>
        <v>0</v>
      </c>
    </row>
    <row r="537" spans="2:5">
      <c r="B537">
        <v>534</v>
      </c>
      <c r="C537">
        <v>52.089944926217647</v>
      </c>
      <c r="D537">
        <f t="shared" si="16"/>
        <v>1</v>
      </c>
      <c r="E537">
        <f t="shared" si="17"/>
        <v>0</v>
      </c>
    </row>
    <row r="538" spans="2:5">
      <c r="B538">
        <v>535</v>
      </c>
      <c r="C538">
        <v>10055.658683868591</v>
      </c>
      <c r="D538">
        <f t="shared" si="16"/>
        <v>2</v>
      </c>
      <c r="E538">
        <f t="shared" si="17"/>
        <v>6444.5269470948733</v>
      </c>
    </row>
    <row r="539" spans="2:5">
      <c r="B539">
        <v>536</v>
      </c>
      <c r="C539">
        <v>1293.2523255511101</v>
      </c>
      <c r="D539">
        <f t="shared" si="16"/>
        <v>1</v>
      </c>
      <c r="E539">
        <f t="shared" si="17"/>
        <v>0</v>
      </c>
    </row>
    <row r="540" spans="2:5">
      <c r="B540">
        <v>537</v>
      </c>
      <c r="C540">
        <v>964.19577058888365</v>
      </c>
      <c r="D540">
        <f t="shared" si="16"/>
        <v>1</v>
      </c>
      <c r="E540">
        <f t="shared" si="17"/>
        <v>0</v>
      </c>
    </row>
    <row r="541" spans="2:5">
      <c r="B541">
        <v>538</v>
      </c>
      <c r="C541">
        <v>603.63185815336738</v>
      </c>
      <c r="D541">
        <f t="shared" si="16"/>
        <v>1</v>
      </c>
      <c r="E541">
        <f t="shared" si="17"/>
        <v>0</v>
      </c>
    </row>
    <row r="542" spans="2:5">
      <c r="B542">
        <v>539</v>
      </c>
      <c r="C542">
        <v>4259.3436693009044</v>
      </c>
      <c r="D542">
        <f t="shared" si="16"/>
        <v>2</v>
      </c>
      <c r="E542">
        <f t="shared" si="17"/>
        <v>1807.4749354407236</v>
      </c>
    </row>
    <row r="543" spans="2:5">
      <c r="B543">
        <v>540</v>
      </c>
      <c r="C543">
        <v>120.46706509823062</v>
      </c>
      <c r="D543">
        <f t="shared" si="16"/>
        <v>1</v>
      </c>
      <c r="E543">
        <f t="shared" si="17"/>
        <v>0</v>
      </c>
    </row>
    <row r="544" spans="2:5">
      <c r="B544">
        <v>541</v>
      </c>
      <c r="C544">
        <v>6703.2508123254338</v>
      </c>
      <c r="D544">
        <f t="shared" si="16"/>
        <v>2</v>
      </c>
      <c r="E544">
        <f t="shared" si="17"/>
        <v>3762.6006498603474</v>
      </c>
    </row>
    <row r="545" spans="2:5">
      <c r="B545">
        <v>542</v>
      </c>
      <c r="C545">
        <v>404.36497951699346</v>
      </c>
      <c r="D545">
        <f t="shared" si="16"/>
        <v>1</v>
      </c>
      <c r="E545">
        <f t="shared" si="17"/>
        <v>0</v>
      </c>
    </row>
    <row r="546" spans="2:5">
      <c r="B546">
        <v>543</v>
      </c>
      <c r="C546">
        <v>1035.19518535112</v>
      </c>
      <c r="D546">
        <f t="shared" si="16"/>
        <v>1</v>
      </c>
      <c r="E546">
        <f t="shared" si="17"/>
        <v>0</v>
      </c>
    </row>
    <row r="547" spans="2:5">
      <c r="B547">
        <v>544</v>
      </c>
      <c r="C547">
        <v>852.3726859053055</v>
      </c>
      <c r="D547">
        <f t="shared" si="16"/>
        <v>1</v>
      </c>
      <c r="E547">
        <f t="shared" si="17"/>
        <v>0</v>
      </c>
    </row>
    <row r="548" spans="2:5">
      <c r="B548">
        <v>545</v>
      </c>
      <c r="C548">
        <v>7901.4631464688309</v>
      </c>
      <c r="D548">
        <f t="shared" si="16"/>
        <v>2</v>
      </c>
      <c r="E548">
        <f t="shared" si="17"/>
        <v>4721.1705171750646</v>
      </c>
    </row>
    <row r="549" spans="2:5">
      <c r="B549">
        <v>546</v>
      </c>
      <c r="C549">
        <v>729.94911917282309</v>
      </c>
      <c r="D549">
        <f t="shared" si="16"/>
        <v>1</v>
      </c>
      <c r="E549">
        <f t="shared" si="17"/>
        <v>0</v>
      </c>
    </row>
    <row r="550" spans="2:5">
      <c r="B550">
        <v>547</v>
      </c>
      <c r="C550">
        <v>120.84354893258121</v>
      </c>
      <c r="D550">
        <f t="shared" si="16"/>
        <v>1</v>
      </c>
      <c r="E550">
        <f t="shared" si="17"/>
        <v>0</v>
      </c>
    </row>
    <row r="551" spans="2:5">
      <c r="B551">
        <v>548</v>
      </c>
      <c r="C551">
        <v>724.15902379179192</v>
      </c>
      <c r="D551">
        <f t="shared" si="16"/>
        <v>1</v>
      </c>
      <c r="E551">
        <f t="shared" si="17"/>
        <v>0</v>
      </c>
    </row>
    <row r="552" spans="2:5">
      <c r="B552">
        <v>549</v>
      </c>
      <c r="C552">
        <v>20389.895360395916</v>
      </c>
      <c r="D552">
        <f t="shared" si="16"/>
        <v>2</v>
      </c>
      <c r="E552">
        <f t="shared" si="17"/>
        <v>14711.916288316734</v>
      </c>
    </row>
    <row r="553" spans="2:5">
      <c r="B553">
        <v>550</v>
      </c>
      <c r="C553">
        <v>1766.3928153823765</v>
      </c>
      <c r="D553">
        <f t="shared" si="16"/>
        <v>1</v>
      </c>
      <c r="E553">
        <f t="shared" si="17"/>
        <v>0</v>
      </c>
    </row>
    <row r="554" spans="2:5">
      <c r="B554">
        <v>551</v>
      </c>
      <c r="C554">
        <v>729.84473031891469</v>
      </c>
      <c r="D554">
        <f t="shared" si="16"/>
        <v>1</v>
      </c>
      <c r="E554">
        <f t="shared" si="17"/>
        <v>0</v>
      </c>
    </row>
    <row r="555" spans="2:5">
      <c r="B555">
        <v>552</v>
      </c>
      <c r="C555">
        <v>1102.6656229025846</v>
      </c>
      <c r="D555">
        <f t="shared" si="16"/>
        <v>1</v>
      </c>
      <c r="E555">
        <f t="shared" si="17"/>
        <v>0</v>
      </c>
    </row>
    <row r="556" spans="2:5">
      <c r="B556">
        <v>553</v>
      </c>
      <c r="C556">
        <v>2101.2141502394707</v>
      </c>
      <c r="D556">
        <f t="shared" si="16"/>
        <v>2</v>
      </c>
      <c r="E556">
        <f t="shared" si="17"/>
        <v>80.971320191576524</v>
      </c>
    </row>
    <row r="557" spans="2:5">
      <c r="B557">
        <v>554</v>
      </c>
      <c r="C557">
        <v>300.04264868202046</v>
      </c>
      <c r="D557">
        <f t="shared" si="16"/>
        <v>1</v>
      </c>
      <c r="E557">
        <f t="shared" si="17"/>
        <v>0</v>
      </c>
    </row>
    <row r="558" spans="2:5">
      <c r="B558">
        <v>555</v>
      </c>
      <c r="C558">
        <v>139.60481062812127</v>
      </c>
      <c r="D558">
        <f t="shared" si="16"/>
        <v>1</v>
      </c>
      <c r="E558">
        <f t="shared" si="17"/>
        <v>0</v>
      </c>
    </row>
    <row r="559" spans="2:5">
      <c r="B559">
        <v>556</v>
      </c>
      <c r="C559">
        <v>1287.477205120548</v>
      </c>
      <c r="D559">
        <f t="shared" si="16"/>
        <v>1</v>
      </c>
      <c r="E559">
        <f t="shared" si="17"/>
        <v>0</v>
      </c>
    </row>
    <row r="560" spans="2:5">
      <c r="B560">
        <v>557</v>
      </c>
      <c r="C560">
        <v>8246.4702795712328</v>
      </c>
      <c r="D560">
        <f t="shared" si="16"/>
        <v>2</v>
      </c>
      <c r="E560">
        <f t="shared" si="17"/>
        <v>4997.1762236569866</v>
      </c>
    </row>
    <row r="561" spans="2:5">
      <c r="B561">
        <v>558</v>
      </c>
      <c r="C561">
        <v>1686.850994900665</v>
      </c>
      <c r="D561">
        <f t="shared" si="16"/>
        <v>1</v>
      </c>
      <c r="E561">
        <f t="shared" si="17"/>
        <v>0</v>
      </c>
    </row>
    <row r="562" spans="2:5">
      <c r="B562">
        <v>559</v>
      </c>
      <c r="C562">
        <v>681.39279891632032</v>
      </c>
      <c r="D562">
        <f t="shared" si="16"/>
        <v>1</v>
      </c>
      <c r="E562">
        <f t="shared" si="17"/>
        <v>0</v>
      </c>
    </row>
    <row r="563" spans="2:5">
      <c r="B563">
        <v>560</v>
      </c>
      <c r="C563">
        <v>1671.2998858422895</v>
      </c>
      <c r="D563">
        <f t="shared" si="16"/>
        <v>1</v>
      </c>
      <c r="E563">
        <f t="shared" si="17"/>
        <v>0</v>
      </c>
    </row>
    <row r="564" spans="2:5">
      <c r="B564">
        <v>561</v>
      </c>
      <c r="C564">
        <v>1539.0138840078782</v>
      </c>
      <c r="D564">
        <f t="shared" si="16"/>
        <v>1</v>
      </c>
      <c r="E564">
        <f t="shared" si="17"/>
        <v>0</v>
      </c>
    </row>
    <row r="565" spans="2:5">
      <c r="B565">
        <v>562</v>
      </c>
      <c r="C565">
        <v>48.572787718507307</v>
      </c>
      <c r="D565">
        <f t="shared" si="16"/>
        <v>1</v>
      </c>
      <c r="E565">
        <f t="shared" si="17"/>
        <v>0</v>
      </c>
    </row>
    <row r="566" spans="2:5">
      <c r="B566">
        <v>563</v>
      </c>
      <c r="C566">
        <v>255.33009998401522</v>
      </c>
      <c r="D566">
        <f t="shared" si="16"/>
        <v>1</v>
      </c>
      <c r="E566">
        <f t="shared" si="17"/>
        <v>0</v>
      </c>
    </row>
    <row r="567" spans="2:5">
      <c r="B567">
        <v>564</v>
      </c>
      <c r="C567">
        <v>118.51721666353244</v>
      </c>
      <c r="D567">
        <f t="shared" si="16"/>
        <v>1</v>
      </c>
      <c r="E567">
        <f t="shared" si="17"/>
        <v>0</v>
      </c>
    </row>
    <row r="568" spans="2:5">
      <c r="B568">
        <v>565</v>
      </c>
      <c r="C568">
        <v>97.704959654951821</v>
      </c>
      <c r="D568">
        <f t="shared" si="16"/>
        <v>1</v>
      </c>
      <c r="E568">
        <f t="shared" si="17"/>
        <v>0</v>
      </c>
    </row>
    <row r="569" spans="2:5">
      <c r="B569">
        <v>566</v>
      </c>
      <c r="C569">
        <v>436.86500373701909</v>
      </c>
      <c r="D569">
        <f t="shared" si="16"/>
        <v>1</v>
      </c>
      <c r="E569">
        <f t="shared" si="17"/>
        <v>0</v>
      </c>
    </row>
    <row r="570" spans="2:5">
      <c r="B570">
        <v>567</v>
      </c>
      <c r="C570">
        <v>2094.733347692988</v>
      </c>
      <c r="D570">
        <f t="shared" si="16"/>
        <v>2</v>
      </c>
      <c r="E570">
        <f t="shared" si="17"/>
        <v>75.786678154390401</v>
      </c>
    </row>
    <row r="571" spans="2:5">
      <c r="B571">
        <v>568</v>
      </c>
      <c r="C571">
        <v>1052.5544595801555</v>
      </c>
      <c r="D571">
        <f t="shared" si="16"/>
        <v>1</v>
      </c>
      <c r="E571">
        <f t="shared" si="17"/>
        <v>0</v>
      </c>
    </row>
    <row r="572" spans="2:5">
      <c r="B572">
        <v>569</v>
      </c>
      <c r="C572">
        <v>423.50449116830725</v>
      </c>
      <c r="D572">
        <f t="shared" si="16"/>
        <v>1</v>
      </c>
      <c r="E572">
        <f t="shared" si="17"/>
        <v>0</v>
      </c>
    </row>
    <row r="573" spans="2:5">
      <c r="B573">
        <v>570</v>
      </c>
      <c r="C573">
        <v>138.06647790538116</v>
      </c>
      <c r="D573">
        <f t="shared" si="16"/>
        <v>1</v>
      </c>
      <c r="E573">
        <f t="shared" si="17"/>
        <v>0</v>
      </c>
    </row>
    <row r="574" spans="2:5">
      <c r="B574">
        <v>571</v>
      </c>
      <c r="C574">
        <v>430.65346286837791</v>
      </c>
      <c r="D574">
        <f t="shared" si="16"/>
        <v>1</v>
      </c>
      <c r="E574">
        <f t="shared" si="17"/>
        <v>0</v>
      </c>
    </row>
    <row r="575" spans="2:5">
      <c r="B575">
        <v>572</v>
      </c>
      <c r="C575">
        <v>6822.1002826556814</v>
      </c>
      <c r="D575">
        <f t="shared" si="16"/>
        <v>2</v>
      </c>
      <c r="E575">
        <f t="shared" si="17"/>
        <v>3857.6802261245452</v>
      </c>
    </row>
    <row r="576" spans="2:5">
      <c r="B576">
        <v>573</v>
      </c>
      <c r="C576">
        <v>304.20072573095183</v>
      </c>
      <c r="D576">
        <f t="shared" si="16"/>
        <v>1</v>
      </c>
      <c r="E576">
        <f t="shared" si="17"/>
        <v>0</v>
      </c>
    </row>
    <row r="577" spans="2:5">
      <c r="B577">
        <v>574</v>
      </c>
      <c r="C577">
        <v>52.352060846349097</v>
      </c>
      <c r="D577">
        <f t="shared" si="16"/>
        <v>1</v>
      </c>
      <c r="E577">
        <f t="shared" si="17"/>
        <v>0</v>
      </c>
    </row>
    <row r="578" spans="2:5">
      <c r="B578">
        <v>575</v>
      </c>
      <c r="C578">
        <v>197.931842817627</v>
      </c>
      <c r="D578">
        <f t="shared" si="16"/>
        <v>1</v>
      </c>
      <c r="E578">
        <f t="shared" si="17"/>
        <v>0</v>
      </c>
    </row>
    <row r="579" spans="2:5">
      <c r="B579">
        <v>576</v>
      </c>
      <c r="C579">
        <v>6604.9221233065573</v>
      </c>
      <c r="D579">
        <f t="shared" si="16"/>
        <v>2</v>
      </c>
      <c r="E579">
        <f t="shared" si="17"/>
        <v>3683.9376986452462</v>
      </c>
    </row>
    <row r="580" spans="2:5">
      <c r="B580">
        <v>577</v>
      </c>
      <c r="C580">
        <v>233.1163865550503</v>
      </c>
      <c r="D580">
        <f t="shared" si="16"/>
        <v>1</v>
      </c>
      <c r="E580">
        <f t="shared" si="17"/>
        <v>0</v>
      </c>
    </row>
    <row r="581" spans="2:5">
      <c r="B581">
        <v>578</v>
      </c>
      <c r="C581">
        <v>1340.5791027197668</v>
      </c>
      <c r="D581">
        <f t="shared" ref="D581:D644" si="18">IF(C581&lt;=2000,1,IF(AND(C581&gt;2000,C581&lt;=127000),2,IF(C581&gt;127000,3,0)))</f>
        <v>1</v>
      </c>
      <c r="E581">
        <f t="shared" ref="E581:E644" si="19">IF(D581=1,0,IF(D581=2,0.8*(C581-2000),IF(D581=3,100000,"Error")))</f>
        <v>0</v>
      </c>
    </row>
    <row r="582" spans="2:5">
      <c r="B582">
        <v>579</v>
      </c>
      <c r="C582">
        <v>344.85101527463172</v>
      </c>
      <c r="D582">
        <f t="shared" si="18"/>
        <v>1</v>
      </c>
      <c r="E582">
        <f t="shared" si="19"/>
        <v>0</v>
      </c>
    </row>
    <row r="583" spans="2:5">
      <c r="B583">
        <v>580</v>
      </c>
      <c r="C583">
        <v>260.06676908326676</v>
      </c>
      <c r="D583">
        <f t="shared" si="18"/>
        <v>1</v>
      </c>
      <c r="E583">
        <f t="shared" si="19"/>
        <v>0</v>
      </c>
    </row>
    <row r="584" spans="2:5">
      <c r="B584">
        <v>581</v>
      </c>
      <c r="C584">
        <v>875.37285023691504</v>
      </c>
      <c r="D584">
        <f t="shared" si="18"/>
        <v>1</v>
      </c>
      <c r="E584">
        <f t="shared" si="19"/>
        <v>0</v>
      </c>
    </row>
    <row r="585" spans="2:5">
      <c r="B585">
        <v>582</v>
      </c>
      <c r="C585">
        <v>73.674078066047613</v>
      </c>
      <c r="D585">
        <f t="shared" si="18"/>
        <v>1</v>
      </c>
      <c r="E585">
        <f t="shared" si="19"/>
        <v>0</v>
      </c>
    </row>
    <row r="586" spans="2:5">
      <c r="B586">
        <v>583</v>
      </c>
      <c r="C586">
        <v>535.51731479425212</v>
      </c>
      <c r="D586">
        <f t="shared" si="18"/>
        <v>1</v>
      </c>
      <c r="E586">
        <f t="shared" si="19"/>
        <v>0</v>
      </c>
    </row>
    <row r="587" spans="2:5">
      <c r="B587">
        <v>584</v>
      </c>
      <c r="C587">
        <v>6050.6383595872312</v>
      </c>
      <c r="D587">
        <f t="shared" si="18"/>
        <v>2</v>
      </c>
      <c r="E587">
        <f t="shared" si="19"/>
        <v>3240.5106876697851</v>
      </c>
    </row>
    <row r="588" spans="2:5">
      <c r="B588">
        <v>585</v>
      </c>
      <c r="C588">
        <v>4180.5193879890894</v>
      </c>
      <c r="D588">
        <f t="shared" si="18"/>
        <v>2</v>
      </c>
      <c r="E588">
        <f t="shared" si="19"/>
        <v>1744.4155103912717</v>
      </c>
    </row>
    <row r="589" spans="2:5">
      <c r="B589">
        <v>586</v>
      </c>
      <c r="C589">
        <v>727.94658415449328</v>
      </c>
      <c r="D589">
        <f t="shared" si="18"/>
        <v>1</v>
      </c>
      <c r="E589">
        <f t="shared" si="19"/>
        <v>0</v>
      </c>
    </row>
    <row r="590" spans="2:5">
      <c r="B590">
        <v>587</v>
      </c>
      <c r="C590">
        <v>171.26391514182677</v>
      </c>
      <c r="D590">
        <f t="shared" si="18"/>
        <v>1</v>
      </c>
      <c r="E590">
        <f t="shared" si="19"/>
        <v>0</v>
      </c>
    </row>
    <row r="591" spans="2:5">
      <c r="B591">
        <v>588</v>
      </c>
      <c r="C591">
        <v>1175.4663036145964</v>
      </c>
      <c r="D591">
        <f t="shared" si="18"/>
        <v>1</v>
      </c>
      <c r="E591">
        <f t="shared" si="19"/>
        <v>0</v>
      </c>
    </row>
    <row r="592" spans="2:5">
      <c r="B592">
        <v>589</v>
      </c>
      <c r="C592">
        <v>32.368408055402888</v>
      </c>
      <c r="D592">
        <f t="shared" si="18"/>
        <v>1</v>
      </c>
      <c r="E592">
        <f t="shared" si="19"/>
        <v>0</v>
      </c>
    </row>
    <row r="593" spans="2:5">
      <c r="B593">
        <v>590</v>
      </c>
      <c r="C593">
        <v>1314.8564726047914</v>
      </c>
      <c r="D593">
        <f t="shared" si="18"/>
        <v>1</v>
      </c>
      <c r="E593">
        <f t="shared" si="19"/>
        <v>0</v>
      </c>
    </row>
    <row r="594" spans="2:5">
      <c r="B594">
        <v>591</v>
      </c>
      <c r="C594">
        <v>4430.4934901366441</v>
      </c>
      <c r="D594">
        <f t="shared" si="18"/>
        <v>2</v>
      </c>
      <c r="E594">
        <f t="shared" si="19"/>
        <v>1944.3947921093154</v>
      </c>
    </row>
    <row r="595" spans="2:5">
      <c r="B595">
        <v>592</v>
      </c>
      <c r="C595">
        <v>454.76633367707871</v>
      </c>
      <c r="D595">
        <f t="shared" si="18"/>
        <v>1</v>
      </c>
      <c r="E595">
        <f t="shared" si="19"/>
        <v>0</v>
      </c>
    </row>
    <row r="596" spans="2:5">
      <c r="B596">
        <v>593</v>
      </c>
      <c r="C596">
        <v>508.6244544628828</v>
      </c>
      <c r="D596">
        <f t="shared" si="18"/>
        <v>1</v>
      </c>
      <c r="E596">
        <f t="shared" si="19"/>
        <v>0</v>
      </c>
    </row>
    <row r="597" spans="2:5">
      <c r="B597">
        <v>594</v>
      </c>
      <c r="C597">
        <v>46.287667301059138</v>
      </c>
      <c r="D597">
        <f t="shared" si="18"/>
        <v>1</v>
      </c>
      <c r="E597">
        <f t="shared" si="19"/>
        <v>0</v>
      </c>
    </row>
    <row r="598" spans="2:5">
      <c r="B598">
        <v>595</v>
      </c>
      <c r="C598">
        <v>3372.5241435314165</v>
      </c>
      <c r="D598">
        <f t="shared" si="18"/>
        <v>2</v>
      </c>
      <c r="E598">
        <f t="shared" si="19"/>
        <v>1098.0193148251333</v>
      </c>
    </row>
    <row r="599" spans="2:5">
      <c r="B599">
        <v>596</v>
      </c>
      <c r="C599">
        <v>12416.0300887341</v>
      </c>
      <c r="D599">
        <f t="shared" si="18"/>
        <v>2</v>
      </c>
      <c r="E599">
        <f t="shared" si="19"/>
        <v>8332.8240709872807</v>
      </c>
    </row>
    <row r="600" spans="2:5">
      <c r="B600">
        <v>597</v>
      </c>
      <c r="C600">
        <v>392.86141628563109</v>
      </c>
      <c r="D600">
        <f t="shared" si="18"/>
        <v>1</v>
      </c>
      <c r="E600">
        <f t="shared" si="19"/>
        <v>0</v>
      </c>
    </row>
    <row r="601" spans="2:5">
      <c r="B601">
        <v>598</v>
      </c>
      <c r="C601">
        <v>1298.0012086602803</v>
      </c>
      <c r="D601">
        <f t="shared" si="18"/>
        <v>1</v>
      </c>
      <c r="E601">
        <f t="shared" si="19"/>
        <v>0</v>
      </c>
    </row>
    <row r="602" spans="2:5">
      <c r="B602">
        <v>599</v>
      </c>
      <c r="C602">
        <v>1608.8772260163014</v>
      </c>
      <c r="D602">
        <f t="shared" si="18"/>
        <v>1</v>
      </c>
      <c r="E602">
        <f t="shared" si="19"/>
        <v>0</v>
      </c>
    </row>
    <row r="603" spans="2:5">
      <c r="B603">
        <v>600</v>
      </c>
      <c r="C603">
        <v>806.63761252764436</v>
      </c>
      <c r="D603">
        <f t="shared" si="18"/>
        <v>1</v>
      </c>
      <c r="E603">
        <f t="shared" si="19"/>
        <v>0</v>
      </c>
    </row>
    <row r="604" spans="2:5">
      <c r="B604">
        <v>601</v>
      </c>
      <c r="C604">
        <v>215.97133998518206</v>
      </c>
      <c r="D604">
        <f t="shared" si="18"/>
        <v>1</v>
      </c>
      <c r="E604">
        <f t="shared" si="19"/>
        <v>0</v>
      </c>
    </row>
    <row r="605" spans="2:5">
      <c r="B605">
        <v>602</v>
      </c>
      <c r="C605">
        <v>1776.4526554278802</v>
      </c>
      <c r="D605">
        <f t="shared" si="18"/>
        <v>1</v>
      </c>
      <c r="E605">
        <f t="shared" si="19"/>
        <v>0</v>
      </c>
    </row>
    <row r="606" spans="2:5">
      <c r="B606">
        <v>603</v>
      </c>
      <c r="C606">
        <v>2179.3033879930235</v>
      </c>
      <c r="D606">
        <f t="shared" si="18"/>
        <v>2</v>
      </c>
      <c r="E606">
        <f t="shared" si="19"/>
        <v>143.44271039441884</v>
      </c>
    </row>
    <row r="607" spans="2:5">
      <c r="B607">
        <v>604</v>
      </c>
      <c r="C607">
        <v>109.80942908179787</v>
      </c>
      <c r="D607">
        <f t="shared" si="18"/>
        <v>1</v>
      </c>
      <c r="E607">
        <f t="shared" si="19"/>
        <v>0</v>
      </c>
    </row>
    <row r="608" spans="2:5">
      <c r="B608">
        <v>605</v>
      </c>
      <c r="C608">
        <v>152.70032524854494</v>
      </c>
      <c r="D608">
        <f t="shared" si="18"/>
        <v>1</v>
      </c>
      <c r="E608">
        <f t="shared" si="19"/>
        <v>0</v>
      </c>
    </row>
    <row r="609" spans="2:5">
      <c r="B609">
        <v>606</v>
      </c>
      <c r="C609">
        <v>1069.9266135562498</v>
      </c>
      <c r="D609">
        <f t="shared" si="18"/>
        <v>1</v>
      </c>
      <c r="E609">
        <f t="shared" si="19"/>
        <v>0</v>
      </c>
    </row>
    <row r="610" spans="2:5">
      <c r="B610">
        <v>607</v>
      </c>
      <c r="C610">
        <v>2498.2717123133234</v>
      </c>
      <c r="D610">
        <f t="shared" si="18"/>
        <v>2</v>
      </c>
      <c r="E610">
        <f t="shared" si="19"/>
        <v>398.61736985065875</v>
      </c>
    </row>
    <row r="611" spans="2:5">
      <c r="B611">
        <v>608</v>
      </c>
      <c r="C611">
        <v>506.03893372452978</v>
      </c>
      <c r="D611">
        <f t="shared" si="18"/>
        <v>1</v>
      </c>
      <c r="E611">
        <f t="shared" si="19"/>
        <v>0</v>
      </c>
    </row>
    <row r="612" spans="2:5">
      <c r="B612">
        <v>609</v>
      </c>
      <c r="C612">
        <v>91.384210422200027</v>
      </c>
      <c r="D612">
        <f t="shared" si="18"/>
        <v>1</v>
      </c>
      <c r="E612">
        <f t="shared" si="19"/>
        <v>0</v>
      </c>
    </row>
    <row r="613" spans="2:5">
      <c r="B613">
        <v>610</v>
      </c>
      <c r="C613">
        <v>44.73727740374634</v>
      </c>
      <c r="D613">
        <f t="shared" si="18"/>
        <v>1</v>
      </c>
      <c r="E613">
        <f t="shared" si="19"/>
        <v>0</v>
      </c>
    </row>
    <row r="614" spans="2:5">
      <c r="B614">
        <v>611</v>
      </c>
      <c r="C614">
        <v>6375.4605771422321</v>
      </c>
      <c r="D614">
        <f t="shared" si="18"/>
        <v>2</v>
      </c>
      <c r="E614">
        <f t="shared" si="19"/>
        <v>3500.368461713786</v>
      </c>
    </row>
    <row r="615" spans="2:5">
      <c r="B615">
        <v>612</v>
      </c>
      <c r="C615">
        <v>1398.542870999245</v>
      </c>
      <c r="D615">
        <f t="shared" si="18"/>
        <v>1</v>
      </c>
      <c r="E615">
        <f t="shared" si="19"/>
        <v>0</v>
      </c>
    </row>
    <row r="616" spans="2:5">
      <c r="B616">
        <v>613</v>
      </c>
      <c r="C616">
        <v>330.79768978520178</v>
      </c>
      <c r="D616">
        <f t="shared" si="18"/>
        <v>1</v>
      </c>
      <c r="E616">
        <f t="shared" si="19"/>
        <v>0</v>
      </c>
    </row>
    <row r="617" spans="2:5">
      <c r="B617">
        <v>614</v>
      </c>
      <c r="C617">
        <v>1404.0482116410953</v>
      </c>
      <c r="D617">
        <f t="shared" si="18"/>
        <v>1</v>
      </c>
      <c r="E617">
        <f t="shared" si="19"/>
        <v>0</v>
      </c>
    </row>
    <row r="618" spans="2:5">
      <c r="B618">
        <v>615</v>
      </c>
      <c r="C618">
        <v>7282.8236853882663</v>
      </c>
      <c r="D618">
        <f t="shared" si="18"/>
        <v>2</v>
      </c>
      <c r="E618">
        <f t="shared" si="19"/>
        <v>4226.2589483106131</v>
      </c>
    </row>
    <row r="619" spans="2:5">
      <c r="B619">
        <v>616</v>
      </c>
      <c r="C619">
        <v>16990.233819033267</v>
      </c>
      <c r="D619">
        <f t="shared" si="18"/>
        <v>2</v>
      </c>
      <c r="E619">
        <f t="shared" si="19"/>
        <v>11992.187055226614</v>
      </c>
    </row>
    <row r="620" spans="2:5">
      <c r="B620">
        <v>617</v>
      </c>
      <c r="C620">
        <v>47747.185971040133</v>
      </c>
      <c r="D620">
        <f t="shared" si="18"/>
        <v>2</v>
      </c>
      <c r="E620">
        <f t="shared" si="19"/>
        <v>36597.748776832108</v>
      </c>
    </row>
    <row r="621" spans="2:5">
      <c r="B621">
        <v>618</v>
      </c>
      <c r="C621">
        <v>806.73252991442223</v>
      </c>
      <c r="D621">
        <f t="shared" si="18"/>
        <v>1</v>
      </c>
      <c r="E621">
        <f t="shared" si="19"/>
        <v>0</v>
      </c>
    </row>
    <row r="622" spans="2:5">
      <c r="B622">
        <v>619</v>
      </c>
      <c r="C622">
        <v>458.61225797684045</v>
      </c>
      <c r="D622">
        <f t="shared" si="18"/>
        <v>1</v>
      </c>
      <c r="E622">
        <f t="shared" si="19"/>
        <v>0</v>
      </c>
    </row>
    <row r="623" spans="2:5">
      <c r="B623">
        <v>620</v>
      </c>
      <c r="C623">
        <v>1535.64908056885</v>
      </c>
      <c r="D623">
        <f t="shared" si="18"/>
        <v>1</v>
      </c>
      <c r="E623">
        <f t="shared" si="19"/>
        <v>0</v>
      </c>
    </row>
    <row r="624" spans="2:5">
      <c r="B624">
        <v>621</v>
      </c>
      <c r="C624">
        <v>152.63966322952706</v>
      </c>
      <c r="D624">
        <f t="shared" si="18"/>
        <v>1</v>
      </c>
      <c r="E624">
        <f t="shared" si="19"/>
        <v>0</v>
      </c>
    </row>
    <row r="625" spans="2:5">
      <c r="B625">
        <v>622</v>
      </c>
      <c r="C625">
        <v>469.35673631019068</v>
      </c>
      <c r="D625">
        <f t="shared" si="18"/>
        <v>1</v>
      </c>
      <c r="E625">
        <f t="shared" si="19"/>
        <v>0</v>
      </c>
    </row>
    <row r="626" spans="2:5">
      <c r="B626">
        <v>623</v>
      </c>
      <c r="C626">
        <v>4559.1471466010244</v>
      </c>
      <c r="D626">
        <f t="shared" si="18"/>
        <v>2</v>
      </c>
      <c r="E626">
        <f t="shared" si="19"/>
        <v>2047.3177172808196</v>
      </c>
    </row>
    <row r="627" spans="2:5">
      <c r="B627">
        <v>624</v>
      </c>
      <c r="C627">
        <v>283.21537743622724</v>
      </c>
      <c r="D627">
        <f t="shared" si="18"/>
        <v>1</v>
      </c>
      <c r="E627">
        <f t="shared" si="19"/>
        <v>0</v>
      </c>
    </row>
    <row r="628" spans="2:5">
      <c r="B628">
        <v>625</v>
      </c>
      <c r="C628">
        <v>1358.260068417613</v>
      </c>
      <c r="D628">
        <f t="shared" si="18"/>
        <v>1</v>
      </c>
      <c r="E628">
        <f t="shared" si="19"/>
        <v>0</v>
      </c>
    </row>
    <row r="629" spans="2:5">
      <c r="B629">
        <v>626</v>
      </c>
      <c r="C629">
        <v>1196.4394403953447</v>
      </c>
      <c r="D629">
        <f t="shared" si="18"/>
        <v>1</v>
      </c>
      <c r="E629">
        <f t="shared" si="19"/>
        <v>0</v>
      </c>
    </row>
    <row r="630" spans="2:5">
      <c r="B630">
        <v>627</v>
      </c>
      <c r="C630">
        <v>110.87722667445644</v>
      </c>
      <c r="D630">
        <f t="shared" si="18"/>
        <v>1</v>
      </c>
      <c r="E630">
        <f t="shared" si="19"/>
        <v>0</v>
      </c>
    </row>
    <row r="631" spans="2:5">
      <c r="B631">
        <v>628</v>
      </c>
      <c r="C631">
        <v>513.72429630468434</v>
      </c>
      <c r="D631">
        <f t="shared" si="18"/>
        <v>1</v>
      </c>
      <c r="E631">
        <f t="shared" si="19"/>
        <v>0</v>
      </c>
    </row>
    <row r="632" spans="2:5">
      <c r="B632">
        <v>629</v>
      </c>
      <c r="C632">
        <v>893.81568858612218</v>
      </c>
      <c r="D632">
        <f t="shared" si="18"/>
        <v>1</v>
      </c>
      <c r="E632">
        <f t="shared" si="19"/>
        <v>0</v>
      </c>
    </row>
    <row r="633" spans="2:5">
      <c r="B633">
        <v>630</v>
      </c>
      <c r="C633">
        <v>530.48772990070859</v>
      </c>
      <c r="D633">
        <f t="shared" si="18"/>
        <v>1</v>
      </c>
      <c r="E633">
        <f t="shared" si="19"/>
        <v>0</v>
      </c>
    </row>
    <row r="634" spans="2:5">
      <c r="B634">
        <v>631</v>
      </c>
      <c r="C634">
        <v>638.91087980388147</v>
      </c>
      <c r="D634">
        <f t="shared" si="18"/>
        <v>1</v>
      </c>
      <c r="E634">
        <f t="shared" si="19"/>
        <v>0</v>
      </c>
    </row>
    <row r="635" spans="2:5">
      <c r="B635">
        <v>632</v>
      </c>
      <c r="C635">
        <v>89.011759150744766</v>
      </c>
      <c r="D635">
        <f t="shared" si="18"/>
        <v>1</v>
      </c>
      <c r="E635">
        <f t="shared" si="19"/>
        <v>0</v>
      </c>
    </row>
    <row r="636" spans="2:5">
      <c r="B636">
        <v>633</v>
      </c>
      <c r="C636">
        <v>334.65186674570731</v>
      </c>
      <c r="D636">
        <f t="shared" si="18"/>
        <v>1</v>
      </c>
      <c r="E636">
        <f t="shared" si="19"/>
        <v>0</v>
      </c>
    </row>
    <row r="637" spans="2:5">
      <c r="B637">
        <v>634</v>
      </c>
      <c r="C637">
        <v>918.87137865771524</v>
      </c>
      <c r="D637">
        <f t="shared" si="18"/>
        <v>1</v>
      </c>
      <c r="E637">
        <f t="shared" si="19"/>
        <v>0</v>
      </c>
    </row>
    <row r="638" spans="2:5">
      <c r="B638">
        <v>635</v>
      </c>
      <c r="C638">
        <v>794.55730090224529</v>
      </c>
      <c r="D638">
        <f t="shared" si="18"/>
        <v>1</v>
      </c>
      <c r="E638">
        <f t="shared" si="19"/>
        <v>0</v>
      </c>
    </row>
    <row r="639" spans="2:5">
      <c r="B639">
        <v>636</v>
      </c>
      <c r="C639">
        <v>87.505861202569022</v>
      </c>
      <c r="D639">
        <f t="shared" si="18"/>
        <v>1</v>
      </c>
      <c r="E639">
        <f t="shared" si="19"/>
        <v>0</v>
      </c>
    </row>
    <row r="640" spans="2:5">
      <c r="B640">
        <v>637</v>
      </c>
      <c r="C640">
        <v>6950.1888692543644</v>
      </c>
      <c r="D640">
        <f t="shared" si="18"/>
        <v>2</v>
      </c>
      <c r="E640">
        <f t="shared" si="19"/>
        <v>3960.1510954034916</v>
      </c>
    </row>
    <row r="641" spans="2:5">
      <c r="B641">
        <v>638</v>
      </c>
      <c r="C641">
        <v>2706.1869756715969</v>
      </c>
      <c r="D641">
        <f t="shared" si="18"/>
        <v>2</v>
      </c>
      <c r="E641">
        <f t="shared" si="19"/>
        <v>564.94958053727748</v>
      </c>
    </row>
    <row r="642" spans="2:5">
      <c r="B642">
        <v>639</v>
      </c>
      <c r="C642">
        <v>15038.542232823365</v>
      </c>
      <c r="D642">
        <f t="shared" si="18"/>
        <v>2</v>
      </c>
      <c r="E642">
        <f t="shared" si="19"/>
        <v>10430.833786258692</v>
      </c>
    </row>
    <row r="643" spans="2:5">
      <c r="B643">
        <v>640</v>
      </c>
      <c r="C643">
        <v>463.29826858104281</v>
      </c>
      <c r="D643">
        <f t="shared" si="18"/>
        <v>1</v>
      </c>
      <c r="E643">
        <f t="shared" si="19"/>
        <v>0</v>
      </c>
    </row>
    <row r="644" spans="2:5">
      <c r="B644">
        <v>641</v>
      </c>
      <c r="C644">
        <v>1951.8296983494979</v>
      </c>
      <c r="D644">
        <f t="shared" si="18"/>
        <v>1</v>
      </c>
      <c r="E644">
        <f t="shared" si="19"/>
        <v>0</v>
      </c>
    </row>
    <row r="645" spans="2:5">
      <c r="B645">
        <v>642</v>
      </c>
      <c r="C645">
        <v>170272.83954716584</v>
      </c>
      <c r="D645">
        <f t="shared" ref="D645:D708" si="20">IF(C645&lt;=2000,1,IF(AND(C645&gt;2000,C645&lt;=127000),2,IF(C645&gt;127000,3,0)))</f>
        <v>3</v>
      </c>
      <c r="E645">
        <f t="shared" ref="E645:E708" si="21">IF(D645=1,0,IF(D645=2,0.8*(C645-2000),IF(D645=3,100000,"Error")))</f>
        <v>100000</v>
      </c>
    </row>
    <row r="646" spans="2:5">
      <c r="B646">
        <v>643</v>
      </c>
      <c r="C646">
        <v>117.54786916688288</v>
      </c>
      <c r="D646">
        <f t="shared" si="20"/>
        <v>1</v>
      </c>
      <c r="E646">
        <f t="shared" si="21"/>
        <v>0</v>
      </c>
    </row>
    <row r="647" spans="2:5">
      <c r="B647">
        <v>644</v>
      </c>
      <c r="C647">
        <v>494.43996669489223</v>
      </c>
      <c r="D647">
        <f t="shared" si="20"/>
        <v>1</v>
      </c>
      <c r="E647">
        <f t="shared" si="21"/>
        <v>0</v>
      </c>
    </row>
    <row r="648" spans="2:5">
      <c r="B648">
        <v>645</v>
      </c>
      <c r="C648">
        <v>4739.4303974872773</v>
      </c>
      <c r="D648">
        <f t="shared" si="20"/>
        <v>2</v>
      </c>
      <c r="E648">
        <f t="shared" si="21"/>
        <v>2191.544317989822</v>
      </c>
    </row>
    <row r="649" spans="2:5">
      <c r="B649">
        <v>646</v>
      </c>
      <c r="C649">
        <v>427.10200231092495</v>
      </c>
      <c r="D649">
        <f t="shared" si="20"/>
        <v>1</v>
      </c>
      <c r="E649">
        <f t="shared" si="21"/>
        <v>0</v>
      </c>
    </row>
    <row r="650" spans="2:5">
      <c r="B650">
        <v>647</v>
      </c>
      <c r="C650">
        <v>4164.1568309271515</v>
      </c>
      <c r="D650">
        <f t="shared" si="20"/>
        <v>2</v>
      </c>
      <c r="E650">
        <f t="shared" si="21"/>
        <v>1731.3254647417214</v>
      </c>
    </row>
    <row r="651" spans="2:5">
      <c r="B651">
        <v>648</v>
      </c>
      <c r="C651">
        <v>202.47000625194789</v>
      </c>
      <c r="D651">
        <f t="shared" si="20"/>
        <v>1</v>
      </c>
      <c r="E651">
        <f t="shared" si="21"/>
        <v>0</v>
      </c>
    </row>
    <row r="652" spans="2:5">
      <c r="B652">
        <v>649</v>
      </c>
      <c r="C652">
        <v>4185.0635854497405</v>
      </c>
      <c r="D652">
        <f t="shared" si="20"/>
        <v>2</v>
      </c>
      <c r="E652">
        <f t="shared" si="21"/>
        <v>1748.0508683597925</v>
      </c>
    </row>
    <row r="653" spans="2:5">
      <c r="B653">
        <v>650</v>
      </c>
      <c r="C653">
        <v>60.317291446830509</v>
      </c>
      <c r="D653">
        <f t="shared" si="20"/>
        <v>1</v>
      </c>
      <c r="E653">
        <f t="shared" si="21"/>
        <v>0</v>
      </c>
    </row>
    <row r="654" spans="2:5">
      <c r="B654">
        <v>651</v>
      </c>
      <c r="C654">
        <v>1360.2716432666184</v>
      </c>
      <c r="D654">
        <f t="shared" si="20"/>
        <v>1</v>
      </c>
      <c r="E654">
        <f t="shared" si="21"/>
        <v>0</v>
      </c>
    </row>
    <row r="655" spans="2:5">
      <c r="B655">
        <v>652</v>
      </c>
      <c r="C655">
        <v>111.71677715696011</v>
      </c>
      <c r="D655">
        <f t="shared" si="20"/>
        <v>1</v>
      </c>
      <c r="E655">
        <f t="shared" si="21"/>
        <v>0</v>
      </c>
    </row>
    <row r="656" spans="2:5">
      <c r="B656">
        <v>653</v>
      </c>
      <c r="C656">
        <v>9122.0435081602591</v>
      </c>
      <c r="D656">
        <f t="shared" si="20"/>
        <v>2</v>
      </c>
      <c r="E656">
        <f t="shared" si="21"/>
        <v>5697.6348065282073</v>
      </c>
    </row>
    <row r="657" spans="2:5">
      <c r="B657">
        <v>654</v>
      </c>
      <c r="C657">
        <v>65.70727604101954</v>
      </c>
      <c r="D657">
        <f t="shared" si="20"/>
        <v>1</v>
      </c>
      <c r="E657">
        <f t="shared" si="21"/>
        <v>0</v>
      </c>
    </row>
    <row r="658" spans="2:5">
      <c r="B658">
        <v>655</v>
      </c>
      <c r="C658">
        <v>186.71322165508039</v>
      </c>
      <c r="D658">
        <f t="shared" si="20"/>
        <v>1</v>
      </c>
      <c r="E658">
        <f t="shared" si="21"/>
        <v>0</v>
      </c>
    </row>
    <row r="659" spans="2:5">
      <c r="B659">
        <v>656</v>
      </c>
      <c r="C659">
        <v>85.221973848098941</v>
      </c>
      <c r="D659">
        <f t="shared" si="20"/>
        <v>1</v>
      </c>
      <c r="E659">
        <f t="shared" si="21"/>
        <v>0</v>
      </c>
    </row>
    <row r="660" spans="2:5">
      <c r="B660">
        <v>657</v>
      </c>
      <c r="C660">
        <v>402.15800644862844</v>
      </c>
      <c r="D660">
        <f t="shared" si="20"/>
        <v>1</v>
      </c>
      <c r="E660">
        <f t="shared" si="21"/>
        <v>0</v>
      </c>
    </row>
    <row r="661" spans="2:5">
      <c r="B661">
        <v>658</v>
      </c>
      <c r="C661">
        <v>333.8292283369662</v>
      </c>
      <c r="D661">
        <f t="shared" si="20"/>
        <v>1</v>
      </c>
      <c r="E661">
        <f t="shared" si="21"/>
        <v>0</v>
      </c>
    </row>
    <row r="662" spans="2:5">
      <c r="B662">
        <v>659</v>
      </c>
      <c r="C662">
        <v>1005.7581824170951</v>
      </c>
      <c r="D662">
        <f t="shared" si="20"/>
        <v>1</v>
      </c>
      <c r="E662">
        <f t="shared" si="21"/>
        <v>0</v>
      </c>
    </row>
    <row r="663" spans="2:5">
      <c r="B663">
        <v>660</v>
      </c>
      <c r="C663">
        <v>482.08458496437061</v>
      </c>
      <c r="D663">
        <f t="shared" si="20"/>
        <v>1</v>
      </c>
      <c r="E663">
        <f t="shared" si="21"/>
        <v>0</v>
      </c>
    </row>
    <row r="664" spans="2:5">
      <c r="B664">
        <v>661</v>
      </c>
      <c r="C664">
        <v>723.50519362291107</v>
      </c>
      <c r="D664">
        <f t="shared" si="20"/>
        <v>1</v>
      </c>
      <c r="E664">
        <f t="shared" si="21"/>
        <v>0</v>
      </c>
    </row>
    <row r="665" spans="2:5">
      <c r="B665">
        <v>662</v>
      </c>
      <c r="C665">
        <v>36.022199422583391</v>
      </c>
      <c r="D665">
        <f t="shared" si="20"/>
        <v>1</v>
      </c>
      <c r="E665">
        <f t="shared" si="21"/>
        <v>0</v>
      </c>
    </row>
    <row r="666" spans="2:5">
      <c r="B666">
        <v>663</v>
      </c>
      <c r="C666">
        <v>412.34482331884959</v>
      </c>
      <c r="D666">
        <f t="shared" si="20"/>
        <v>1</v>
      </c>
      <c r="E666">
        <f t="shared" si="21"/>
        <v>0</v>
      </c>
    </row>
    <row r="667" spans="2:5">
      <c r="B667">
        <v>664</v>
      </c>
      <c r="C667">
        <v>162.27964393277381</v>
      </c>
      <c r="D667">
        <f t="shared" si="20"/>
        <v>1</v>
      </c>
      <c r="E667">
        <f t="shared" si="21"/>
        <v>0</v>
      </c>
    </row>
    <row r="668" spans="2:5">
      <c r="B668">
        <v>665</v>
      </c>
      <c r="C668">
        <v>264.79702589216407</v>
      </c>
      <c r="D668">
        <f t="shared" si="20"/>
        <v>1</v>
      </c>
      <c r="E668">
        <f t="shared" si="21"/>
        <v>0</v>
      </c>
    </row>
    <row r="669" spans="2:5">
      <c r="B669">
        <v>666</v>
      </c>
      <c r="C669">
        <v>69.076401175893025</v>
      </c>
      <c r="D669">
        <f t="shared" si="20"/>
        <v>1</v>
      </c>
      <c r="E669">
        <f t="shared" si="21"/>
        <v>0</v>
      </c>
    </row>
    <row r="670" spans="2:5">
      <c r="B670">
        <v>667</v>
      </c>
      <c r="C670">
        <v>669.26352370756149</v>
      </c>
      <c r="D670">
        <f t="shared" si="20"/>
        <v>1</v>
      </c>
      <c r="E670">
        <f t="shared" si="21"/>
        <v>0</v>
      </c>
    </row>
    <row r="671" spans="2:5">
      <c r="B671">
        <v>668</v>
      </c>
      <c r="C671">
        <v>560.27624010285354</v>
      </c>
      <c r="D671">
        <f t="shared" si="20"/>
        <v>1</v>
      </c>
      <c r="E671">
        <f t="shared" si="21"/>
        <v>0</v>
      </c>
    </row>
    <row r="672" spans="2:5">
      <c r="B672">
        <v>669</v>
      </c>
      <c r="C672">
        <v>53.954928794744873</v>
      </c>
      <c r="D672">
        <f t="shared" si="20"/>
        <v>1</v>
      </c>
      <c r="E672">
        <f t="shared" si="21"/>
        <v>0</v>
      </c>
    </row>
    <row r="673" spans="2:5">
      <c r="B673">
        <v>670</v>
      </c>
      <c r="C673">
        <v>59.300841317830347</v>
      </c>
      <c r="D673">
        <f t="shared" si="20"/>
        <v>1</v>
      </c>
      <c r="E673">
        <f t="shared" si="21"/>
        <v>0</v>
      </c>
    </row>
    <row r="674" spans="2:5">
      <c r="B674">
        <v>671</v>
      </c>
      <c r="C674">
        <v>49.241989694511197</v>
      </c>
      <c r="D674">
        <f t="shared" si="20"/>
        <v>1</v>
      </c>
      <c r="E674">
        <f t="shared" si="21"/>
        <v>0</v>
      </c>
    </row>
    <row r="675" spans="2:5">
      <c r="B675">
        <v>672</v>
      </c>
      <c r="C675">
        <v>1223.2161852644754</v>
      </c>
      <c r="D675">
        <f t="shared" si="20"/>
        <v>1</v>
      </c>
      <c r="E675">
        <f t="shared" si="21"/>
        <v>0</v>
      </c>
    </row>
    <row r="676" spans="2:5">
      <c r="B676">
        <v>673</v>
      </c>
      <c r="C676">
        <v>472.67876302229052</v>
      </c>
      <c r="D676">
        <f t="shared" si="20"/>
        <v>1</v>
      </c>
      <c r="E676">
        <f t="shared" si="21"/>
        <v>0</v>
      </c>
    </row>
    <row r="677" spans="2:5">
      <c r="B677">
        <v>674</v>
      </c>
      <c r="C677">
        <v>608.88813449205907</v>
      </c>
      <c r="D677">
        <f t="shared" si="20"/>
        <v>1</v>
      </c>
      <c r="E677">
        <f t="shared" si="21"/>
        <v>0</v>
      </c>
    </row>
    <row r="678" spans="2:5">
      <c r="B678">
        <v>675</v>
      </c>
      <c r="C678">
        <v>8338.2374326739537</v>
      </c>
      <c r="D678">
        <f t="shared" si="20"/>
        <v>2</v>
      </c>
      <c r="E678">
        <f t="shared" si="21"/>
        <v>5070.5899461391637</v>
      </c>
    </row>
    <row r="679" spans="2:5">
      <c r="B679">
        <v>676</v>
      </c>
      <c r="C679">
        <v>2248.0114321050864</v>
      </c>
      <c r="D679">
        <f t="shared" si="20"/>
        <v>2</v>
      </c>
      <c r="E679">
        <f t="shared" si="21"/>
        <v>198.40914568406916</v>
      </c>
    </row>
    <row r="680" spans="2:5">
      <c r="B680">
        <v>677</v>
      </c>
      <c r="C680">
        <v>8508.9231902084284</v>
      </c>
      <c r="D680">
        <f t="shared" si="20"/>
        <v>2</v>
      </c>
      <c r="E680">
        <f t="shared" si="21"/>
        <v>5207.1385521667435</v>
      </c>
    </row>
    <row r="681" spans="2:5">
      <c r="B681">
        <v>678</v>
      </c>
      <c r="C681">
        <v>12095.75798090754</v>
      </c>
      <c r="D681">
        <f t="shared" si="20"/>
        <v>2</v>
      </c>
      <c r="E681">
        <f t="shared" si="21"/>
        <v>8076.606384726032</v>
      </c>
    </row>
    <row r="682" spans="2:5">
      <c r="B682">
        <v>679</v>
      </c>
      <c r="C682">
        <v>151.33086458792249</v>
      </c>
      <c r="D682">
        <f t="shared" si="20"/>
        <v>1</v>
      </c>
      <c r="E682">
        <f t="shared" si="21"/>
        <v>0</v>
      </c>
    </row>
    <row r="683" spans="2:5">
      <c r="B683">
        <v>680</v>
      </c>
      <c r="C683">
        <v>238.11120590216859</v>
      </c>
      <c r="D683">
        <f t="shared" si="20"/>
        <v>1</v>
      </c>
      <c r="E683">
        <f t="shared" si="21"/>
        <v>0</v>
      </c>
    </row>
    <row r="684" spans="2:5">
      <c r="B684">
        <v>681</v>
      </c>
      <c r="C684">
        <v>122.16769720359441</v>
      </c>
      <c r="D684">
        <f t="shared" si="20"/>
        <v>1</v>
      </c>
      <c r="E684">
        <f t="shared" si="21"/>
        <v>0</v>
      </c>
    </row>
    <row r="685" spans="2:5">
      <c r="B685">
        <v>682</v>
      </c>
      <c r="C685">
        <v>558.11986954102997</v>
      </c>
      <c r="D685">
        <f t="shared" si="20"/>
        <v>1</v>
      </c>
      <c r="E685">
        <f t="shared" si="21"/>
        <v>0</v>
      </c>
    </row>
    <row r="686" spans="2:5">
      <c r="B686">
        <v>683</v>
      </c>
      <c r="C686">
        <v>7298.7586364387344</v>
      </c>
      <c r="D686">
        <f t="shared" si="20"/>
        <v>2</v>
      </c>
      <c r="E686">
        <f t="shared" si="21"/>
        <v>4239.0069091509877</v>
      </c>
    </row>
    <row r="687" spans="2:5">
      <c r="B687">
        <v>684</v>
      </c>
      <c r="C687">
        <v>1265.5284937821802</v>
      </c>
      <c r="D687">
        <f t="shared" si="20"/>
        <v>1</v>
      </c>
      <c r="E687">
        <f t="shared" si="21"/>
        <v>0</v>
      </c>
    </row>
    <row r="688" spans="2:5">
      <c r="B688">
        <v>685</v>
      </c>
      <c r="C688">
        <v>647.77674356035902</v>
      </c>
      <c r="D688">
        <f t="shared" si="20"/>
        <v>1</v>
      </c>
      <c r="E688">
        <f t="shared" si="21"/>
        <v>0</v>
      </c>
    </row>
    <row r="689" spans="2:5">
      <c r="B689">
        <v>686</v>
      </c>
      <c r="C689">
        <v>24668.03659376092</v>
      </c>
      <c r="D689">
        <f t="shared" si="20"/>
        <v>2</v>
      </c>
      <c r="E689">
        <f t="shared" si="21"/>
        <v>18134.429275008737</v>
      </c>
    </row>
    <row r="690" spans="2:5">
      <c r="B690">
        <v>687</v>
      </c>
      <c r="C690">
        <v>679.1695762924445</v>
      </c>
      <c r="D690">
        <f t="shared" si="20"/>
        <v>1</v>
      </c>
      <c r="E690">
        <f t="shared" si="21"/>
        <v>0</v>
      </c>
    </row>
    <row r="691" spans="2:5">
      <c r="B691">
        <v>688</v>
      </c>
      <c r="C691">
        <v>1570.2497606066138</v>
      </c>
      <c r="D691">
        <f t="shared" si="20"/>
        <v>1</v>
      </c>
      <c r="E691">
        <f t="shared" si="21"/>
        <v>0</v>
      </c>
    </row>
    <row r="692" spans="2:5">
      <c r="B692">
        <v>689</v>
      </c>
      <c r="C692">
        <v>626.04132141395189</v>
      </c>
      <c r="D692">
        <f t="shared" si="20"/>
        <v>1</v>
      </c>
      <c r="E692">
        <f t="shared" si="21"/>
        <v>0</v>
      </c>
    </row>
    <row r="693" spans="2:5">
      <c r="B693">
        <v>690</v>
      </c>
      <c r="C693">
        <v>5893.3072609574383</v>
      </c>
      <c r="D693">
        <f t="shared" si="20"/>
        <v>2</v>
      </c>
      <c r="E693">
        <f t="shared" si="21"/>
        <v>3114.6458087659507</v>
      </c>
    </row>
    <row r="694" spans="2:5">
      <c r="B694">
        <v>691</v>
      </c>
      <c r="C694">
        <v>467.23924092333357</v>
      </c>
      <c r="D694">
        <f t="shared" si="20"/>
        <v>1</v>
      </c>
      <c r="E694">
        <f t="shared" si="21"/>
        <v>0</v>
      </c>
    </row>
    <row r="695" spans="2:5">
      <c r="B695">
        <v>692</v>
      </c>
      <c r="C695">
        <v>474.61271623245676</v>
      </c>
      <c r="D695">
        <f t="shared" si="20"/>
        <v>1</v>
      </c>
      <c r="E695">
        <f t="shared" si="21"/>
        <v>0</v>
      </c>
    </row>
    <row r="696" spans="2:5">
      <c r="B696">
        <v>693</v>
      </c>
      <c r="C696">
        <v>55.765564076524988</v>
      </c>
      <c r="D696">
        <f t="shared" si="20"/>
        <v>1</v>
      </c>
      <c r="E696">
        <f t="shared" si="21"/>
        <v>0</v>
      </c>
    </row>
    <row r="697" spans="2:5">
      <c r="B697">
        <v>694</v>
      </c>
      <c r="C697">
        <v>1248.8967081983021</v>
      </c>
      <c r="D697">
        <f t="shared" si="20"/>
        <v>1</v>
      </c>
      <c r="E697">
        <f t="shared" si="21"/>
        <v>0</v>
      </c>
    </row>
    <row r="698" spans="2:5">
      <c r="B698">
        <v>695</v>
      </c>
      <c r="C698">
        <v>481.42893877163175</v>
      </c>
      <c r="D698">
        <f t="shared" si="20"/>
        <v>1</v>
      </c>
      <c r="E698">
        <f t="shared" si="21"/>
        <v>0</v>
      </c>
    </row>
    <row r="699" spans="2:5">
      <c r="B699">
        <v>696</v>
      </c>
      <c r="C699">
        <v>111.30530352721347</v>
      </c>
      <c r="D699">
        <f t="shared" si="20"/>
        <v>1</v>
      </c>
      <c r="E699">
        <f t="shared" si="21"/>
        <v>0</v>
      </c>
    </row>
    <row r="700" spans="2:5">
      <c r="B700">
        <v>697</v>
      </c>
      <c r="C700">
        <v>2122.0034227422798</v>
      </c>
      <c r="D700">
        <f t="shared" si="20"/>
        <v>2</v>
      </c>
      <c r="E700">
        <f t="shared" si="21"/>
        <v>97.602738193823825</v>
      </c>
    </row>
    <row r="701" spans="2:5">
      <c r="B701">
        <v>698</v>
      </c>
      <c r="C701">
        <v>274.89229914447117</v>
      </c>
      <c r="D701">
        <f t="shared" si="20"/>
        <v>1</v>
      </c>
      <c r="E701">
        <f t="shared" si="21"/>
        <v>0</v>
      </c>
    </row>
    <row r="702" spans="2:5">
      <c r="B702">
        <v>699</v>
      </c>
      <c r="C702">
        <v>260.35955351095322</v>
      </c>
      <c r="D702">
        <f t="shared" si="20"/>
        <v>1</v>
      </c>
      <c r="E702">
        <f t="shared" si="21"/>
        <v>0</v>
      </c>
    </row>
    <row r="703" spans="2:5">
      <c r="B703">
        <v>700</v>
      </c>
      <c r="C703">
        <v>10810.418511102625</v>
      </c>
      <c r="D703">
        <f t="shared" si="20"/>
        <v>2</v>
      </c>
      <c r="E703">
        <f t="shared" si="21"/>
        <v>7048.3348088821003</v>
      </c>
    </row>
    <row r="704" spans="2:5">
      <c r="B704">
        <v>701</v>
      </c>
      <c r="C704">
        <v>4601.4367311128526</v>
      </c>
      <c r="D704">
        <f t="shared" si="20"/>
        <v>2</v>
      </c>
      <c r="E704">
        <f t="shared" si="21"/>
        <v>2081.1493848902824</v>
      </c>
    </row>
    <row r="705" spans="2:5">
      <c r="B705">
        <v>702</v>
      </c>
      <c r="C705">
        <v>314.01240740880007</v>
      </c>
      <c r="D705">
        <f t="shared" si="20"/>
        <v>1</v>
      </c>
      <c r="E705">
        <f t="shared" si="21"/>
        <v>0</v>
      </c>
    </row>
    <row r="706" spans="2:5">
      <c r="B706">
        <v>703</v>
      </c>
      <c r="C706">
        <v>243.14699518317795</v>
      </c>
      <c r="D706">
        <f t="shared" si="20"/>
        <v>1</v>
      </c>
      <c r="E706">
        <f t="shared" si="21"/>
        <v>0</v>
      </c>
    </row>
    <row r="707" spans="2:5">
      <c r="B707">
        <v>704</v>
      </c>
      <c r="C707">
        <v>100.14194050510855</v>
      </c>
      <c r="D707">
        <f t="shared" si="20"/>
        <v>1</v>
      </c>
      <c r="E707">
        <f t="shared" si="21"/>
        <v>0</v>
      </c>
    </row>
    <row r="708" spans="2:5">
      <c r="B708">
        <v>705</v>
      </c>
      <c r="C708">
        <v>811.20988620759704</v>
      </c>
      <c r="D708">
        <f t="shared" si="20"/>
        <v>1</v>
      </c>
      <c r="E708">
        <f t="shared" si="21"/>
        <v>0</v>
      </c>
    </row>
    <row r="709" spans="2:5">
      <c r="B709">
        <v>706</v>
      </c>
      <c r="C709">
        <v>245.0896115474759</v>
      </c>
      <c r="D709">
        <f t="shared" ref="D709:D772" si="22">IF(C709&lt;=2000,1,IF(AND(C709&gt;2000,C709&lt;=127000),2,IF(C709&gt;127000,3,0)))</f>
        <v>1</v>
      </c>
      <c r="E709">
        <f t="shared" ref="E709:E772" si="23">IF(D709=1,0,IF(D709=2,0.8*(C709-2000),IF(D709=3,100000,"Error")))</f>
        <v>0</v>
      </c>
    </row>
    <row r="710" spans="2:5">
      <c r="B710">
        <v>707</v>
      </c>
      <c r="C710">
        <v>236.66294662068333</v>
      </c>
      <c r="D710">
        <f t="shared" si="22"/>
        <v>1</v>
      </c>
      <c r="E710">
        <f t="shared" si="23"/>
        <v>0</v>
      </c>
    </row>
    <row r="711" spans="2:5">
      <c r="B711">
        <v>708</v>
      </c>
      <c r="C711">
        <v>984.15480941893384</v>
      </c>
      <c r="D711">
        <f t="shared" si="22"/>
        <v>1</v>
      </c>
      <c r="E711">
        <f t="shared" si="23"/>
        <v>0</v>
      </c>
    </row>
    <row r="712" spans="2:5">
      <c r="B712">
        <v>709</v>
      </c>
      <c r="C712">
        <v>221.45066453300734</v>
      </c>
      <c r="D712">
        <f t="shared" si="22"/>
        <v>1</v>
      </c>
      <c r="E712">
        <f t="shared" si="23"/>
        <v>0</v>
      </c>
    </row>
    <row r="713" spans="2:5">
      <c r="B713">
        <v>710</v>
      </c>
      <c r="C713">
        <v>8505.046470800331</v>
      </c>
      <c r="D713">
        <f t="shared" si="22"/>
        <v>2</v>
      </c>
      <c r="E713">
        <f t="shared" si="23"/>
        <v>5204.037176640265</v>
      </c>
    </row>
    <row r="714" spans="2:5">
      <c r="B714">
        <v>711</v>
      </c>
      <c r="C714">
        <v>317.01853470234278</v>
      </c>
      <c r="D714">
        <f t="shared" si="22"/>
        <v>1</v>
      </c>
      <c r="E714">
        <f t="shared" si="23"/>
        <v>0</v>
      </c>
    </row>
    <row r="715" spans="2:5">
      <c r="B715">
        <v>712</v>
      </c>
      <c r="C715">
        <v>1220.8065590617614</v>
      </c>
      <c r="D715">
        <f t="shared" si="22"/>
        <v>1</v>
      </c>
      <c r="E715">
        <f t="shared" si="23"/>
        <v>0</v>
      </c>
    </row>
    <row r="716" spans="2:5">
      <c r="B716">
        <v>713</v>
      </c>
      <c r="C716">
        <v>388.25875408053622</v>
      </c>
      <c r="D716">
        <f t="shared" si="22"/>
        <v>1</v>
      </c>
      <c r="E716">
        <f t="shared" si="23"/>
        <v>0</v>
      </c>
    </row>
    <row r="717" spans="2:5">
      <c r="B717">
        <v>714</v>
      </c>
      <c r="C717">
        <v>1918.6380192316303</v>
      </c>
      <c r="D717">
        <f t="shared" si="22"/>
        <v>1</v>
      </c>
      <c r="E717">
        <f t="shared" si="23"/>
        <v>0</v>
      </c>
    </row>
    <row r="718" spans="2:5">
      <c r="B718">
        <v>715</v>
      </c>
      <c r="C718">
        <v>4429.6245819343048</v>
      </c>
      <c r="D718">
        <f t="shared" si="22"/>
        <v>2</v>
      </c>
      <c r="E718">
        <f t="shared" si="23"/>
        <v>1943.6996655474441</v>
      </c>
    </row>
    <row r="719" spans="2:5">
      <c r="B719">
        <v>716</v>
      </c>
      <c r="C719">
        <v>115.32310786080225</v>
      </c>
      <c r="D719">
        <f t="shared" si="22"/>
        <v>1</v>
      </c>
      <c r="E719">
        <f t="shared" si="23"/>
        <v>0</v>
      </c>
    </row>
    <row r="720" spans="2:5">
      <c r="B720">
        <v>717</v>
      </c>
      <c r="C720">
        <v>24.046184532947496</v>
      </c>
      <c r="D720">
        <f t="shared" si="22"/>
        <v>1</v>
      </c>
      <c r="E720">
        <f t="shared" si="23"/>
        <v>0</v>
      </c>
    </row>
    <row r="721" spans="2:5">
      <c r="B721">
        <v>718</v>
      </c>
      <c r="C721">
        <v>2574.1428585649646</v>
      </c>
      <c r="D721">
        <f t="shared" si="22"/>
        <v>2</v>
      </c>
      <c r="E721">
        <f t="shared" si="23"/>
        <v>459.3142868519717</v>
      </c>
    </row>
    <row r="722" spans="2:5">
      <c r="B722">
        <v>719</v>
      </c>
      <c r="C722">
        <v>612.39289857138567</v>
      </c>
      <c r="D722">
        <f t="shared" si="22"/>
        <v>1</v>
      </c>
      <c r="E722">
        <f t="shared" si="23"/>
        <v>0</v>
      </c>
    </row>
    <row r="723" spans="2:5">
      <c r="B723">
        <v>720</v>
      </c>
      <c r="C723">
        <v>354.89188006782086</v>
      </c>
      <c r="D723">
        <f t="shared" si="22"/>
        <v>1</v>
      </c>
      <c r="E723">
        <f t="shared" si="23"/>
        <v>0</v>
      </c>
    </row>
    <row r="724" spans="2:5">
      <c r="B724">
        <v>721</v>
      </c>
      <c r="C724">
        <v>126.48940212192547</v>
      </c>
      <c r="D724">
        <f t="shared" si="22"/>
        <v>1</v>
      </c>
      <c r="E724">
        <f t="shared" si="23"/>
        <v>0</v>
      </c>
    </row>
    <row r="725" spans="2:5">
      <c r="B725">
        <v>722</v>
      </c>
      <c r="C725">
        <v>21.077738028705102</v>
      </c>
      <c r="D725">
        <f t="shared" si="22"/>
        <v>1</v>
      </c>
      <c r="E725">
        <f t="shared" si="23"/>
        <v>0</v>
      </c>
    </row>
    <row r="726" spans="2:5">
      <c r="B726">
        <v>723</v>
      </c>
      <c r="C726">
        <v>145.28425025905673</v>
      </c>
      <c r="D726">
        <f t="shared" si="22"/>
        <v>1</v>
      </c>
      <c r="E726">
        <f t="shared" si="23"/>
        <v>0</v>
      </c>
    </row>
    <row r="727" spans="2:5">
      <c r="B727">
        <v>724</v>
      </c>
      <c r="C727">
        <v>1183.9477568667057</v>
      </c>
      <c r="D727">
        <f t="shared" si="22"/>
        <v>1</v>
      </c>
      <c r="E727">
        <f t="shared" si="23"/>
        <v>0</v>
      </c>
    </row>
    <row r="728" spans="2:5">
      <c r="B728">
        <v>725</v>
      </c>
      <c r="C728">
        <v>49.823798032988883</v>
      </c>
      <c r="D728">
        <f t="shared" si="22"/>
        <v>1</v>
      </c>
      <c r="E728">
        <f t="shared" si="23"/>
        <v>0</v>
      </c>
    </row>
    <row r="729" spans="2:5">
      <c r="B729">
        <v>726</v>
      </c>
      <c r="C729">
        <v>1472.78059442368</v>
      </c>
      <c r="D729">
        <f t="shared" si="22"/>
        <v>1</v>
      </c>
      <c r="E729">
        <f t="shared" si="23"/>
        <v>0</v>
      </c>
    </row>
    <row r="730" spans="2:5">
      <c r="B730">
        <v>727</v>
      </c>
      <c r="C730">
        <v>716.05777309607515</v>
      </c>
      <c r="D730">
        <f t="shared" si="22"/>
        <v>1</v>
      </c>
      <c r="E730">
        <f t="shared" si="23"/>
        <v>0</v>
      </c>
    </row>
    <row r="731" spans="2:5">
      <c r="B731">
        <v>728</v>
      </c>
      <c r="C731">
        <v>3105.4008604911437</v>
      </c>
      <c r="D731">
        <f t="shared" si="22"/>
        <v>2</v>
      </c>
      <c r="E731">
        <f t="shared" si="23"/>
        <v>884.32068839291503</v>
      </c>
    </row>
    <row r="732" spans="2:5">
      <c r="B732">
        <v>729</v>
      </c>
      <c r="C732">
        <v>1342.5220177167814</v>
      </c>
      <c r="D732">
        <f t="shared" si="22"/>
        <v>1</v>
      </c>
      <c r="E732">
        <f t="shared" si="23"/>
        <v>0</v>
      </c>
    </row>
    <row r="733" spans="2:5">
      <c r="B733">
        <v>730</v>
      </c>
      <c r="C733">
        <v>97.0980535517552</v>
      </c>
      <c r="D733">
        <f t="shared" si="22"/>
        <v>1</v>
      </c>
      <c r="E733">
        <f t="shared" si="23"/>
        <v>0</v>
      </c>
    </row>
    <row r="734" spans="2:5">
      <c r="B734">
        <v>731</v>
      </c>
      <c r="C734">
        <v>334.24322678753396</v>
      </c>
      <c r="D734">
        <f t="shared" si="22"/>
        <v>1</v>
      </c>
      <c r="E734">
        <f t="shared" si="23"/>
        <v>0</v>
      </c>
    </row>
    <row r="735" spans="2:5">
      <c r="B735">
        <v>732</v>
      </c>
      <c r="C735">
        <v>1202.8290415149777</v>
      </c>
      <c r="D735">
        <f t="shared" si="22"/>
        <v>1</v>
      </c>
      <c r="E735">
        <f t="shared" si="23"/>
        <v>0</v>
      </c>
    </row>
    <row r="736" spans="2:5">
      <c r="B736">
        <v>733</v>
      </c>
      <c r="C736">
        <v>5318.7193117741599</v>
      </c>
      <c r="D736">
        <f t="shared" si="22"/>
        <v>2</v>
      </c>
      <c r="E736">
        <f t="shared" si="23"/>
        <v>2654.975449419328</v>
      </c>
    </row>
    <row r="737" spans="2:5">
      <c r="B737">
        <v>734</v>
      </c>
      <c r="C737">
        <v>7023.3657495606712</v>
      </c>
      <c r="D737">
        <f t="shared" si="22"/>
        <v>2</v>
      </c>
      <c r="E737">
        <f t="shared" si="23"/>
        <v>4018.692599648537</v>
      </c>
    </row>
    <row r="738" spans="2:5">
      <c r="B738">
        <v>735</v>
      </c>
      <c r="C738">
        <v>220.25709018126122</v>
      </c>
      <c r="D738">
        <f t="shared" si="22"/>
        <v>1</v>
      </c>
      <c r="E738">
        <f t="shared" si="23"/>
        <v>0</v>
      </c>
    </row>
    <row r="739" spans="2:5">
      <c r="B739">
        <v>736</v>
      </c>
      <c r="C739">
        <v>2059.9225330051318</v>
      </c>
      <c r="D739">
        <f t="shared" si="22"/>
        <v>2</v>
      </c>
      <c r="E739">
        <f t="shared" si="23"/>
        <v>47.938026404105408</v>
      </c>
    </row>
    <row r="740" spans="2:5">
      <c r="B740">
        <v>737</v>
      </c>
      <c r="C740">
        <v>64.489697537519746</v>
      </c>
      <c r="D740">
        <f t="shared" si="22"/>
        <v>1</v>
      </c>
      <c r="E740">
        <f t="shared" si="23"/>
        <v>0</v>
      </c>
    </row>
    <row r="741" spans="2:5">
      <c r="B741">
        <v>738</v>
      </c>
      <c r="C741">
        <v>766.2446781426213</v>
      </c>
      <c r="D741">
        <f t="shared" si="22"/>
        <v>1</v>
      </c>
      <c r="E741">
        <f t="shared" si="23"/>
        <v>0</v>
      </c>
    </row>
    <row r="742" spans="2:5">
      <c r="B742">
        <v>739</v>
      </c>
      <c r="C742">
        <v>127.88927915583751</v>
      </c>
      <c r="D742">
        <f t="shared" si="22"/>
        <v>1</v>
      </c>
      <c r="E742">
        <f t="shared" si="23"/>
        <v>0</v>
      </c>
    </row>
    <row r="743" spans="2:5">
      <c r="B743">
        <v>740</v>
      </c>
      <c r="C743">
        <v>81.375076293671682</v>
      </c>
      <c r="D743">
        <f t="shared" si="22"/>
        <v>1</v>
      </c>
      <c r="E743">
        <f t="shared" si="23"/>
        <v>0</v>
      </c>
    </row>
    <row r="744" spans="2:5">
      <c r="B744">
        <v>741</v>
      </c>
      <c r="C744">
        <v>73.900179024784848</v>
      </c>
      <c r="D744">
        <f t="shared" si="22"/>
        <v>1</v>
      </c>
      <c r="E744">
        <f t="shared" si="23"/>
        <v>0</v>
      </c>
    </row>
    <row r="745" spans="2:5">
      <c r="B745">
        <v>742</v>
      </c>
      <c r="C745">
        <v>151.68492066919237</v>
      </c>
      <c r="D745">
        <f t="shared" si="22"/>
        <v>1</v>
      </c>
      <c r="E745">
        <f t="shared" si="23"/>
        <v>0</v>
      </c>
    </row>
    <row r="746" spans="2:5">
      <c r="B746">
        <v>743</v>
      </c>
      <c r="C746">
        <v>2523.3024911175121</v>
      </c>
      <c r="D746">
        <f t="shared" si="22"/>
        <v>2</v>
      </c>
      <c r="E746">
        <f t="shared" si="23"/>
        <v>418.64199289400972</v>
      </c>
    </row>
    <row r="747" spans="2:5">
      <c r="B747">
        <v>744</v>
      </c>
      <c r="C747">
        <v>1327.8410446195201</v>
      </c>
      <c r="D747">
        <f t="shared" si="22"/>
        <v>1</v>
      </c>
      <c r="E747">
        <f t="shared" si="23"/>
        <v>0</v>
      </c>
    </row>
    <row r="748" spans="2:5">
      <c r="B748">
        <v>745</v>
      </c>
      <c r="C748">
        <v>581.17712652245723</v>
      </c>
      <c r="D748">
        <f t="shared" si="22"/>
        <v>1</v>
      </c>
      <c r="E748">
        <f t="shared" si="23"/>
        <v>0</v>
      </c>
    </row>
    <row r="749" spans="2:5">
      <c r="B749">
        <v>746</v>
      </c>
      <c r="C749">
        <v>189.45017355615843</v>
      </c>
      <c r="D749">
        <f t="shared" si="22"/>
        <v>1</v>
      </c>
      <c r="E749">
        <f t="shared" si="23"/>
        <v>0</v>
      </c>
    </row>
    <row r="750" spans="2:5">
      <c r="B750">
        <v>747</v>
      </c>
      <c r="C750">
        <v>15780.802287955288</v>
      </c>
      <c r="D750">
        <f t="shared" si="22"/>
        <v>2</v>
      </c>
      <c r="E750">
        <f t="shared" si="23"/>
        <v>11024.641830364231</v>
      </c>
    </row>
    <row r="751" spans="2:5">
      <c r="B751">
        <v>748</v>
      </c>
      <c r="C751">
        <v>144.67078645957372</v>
      </c>
      <c r="D751">
        <f t="shared" si="22"/>
        <v>1</v>
      </c>
      <c r="E751">
        <f t="shared" si="23"/>
        <v>0</v>
      </c>
    </row>
    <row r="752" spans="2:5">
      <c r="B752">
        <v>749</v>
      </c>
      <c r="C752">
        <v>1739.2508752133906</v>
      </c>
      <c r="D752">
        <f t="shared" si="22"/>
        <v>1</v>
      </c>
      <c r="E752">
        <f t="shared" si="23"/>
        <v>0</v>
      </c>
    </row>
    <row r="753" spans="2:5">
      <c r="B753">
        <v>750</v>
      </c>
      <c r="C753">
        <v>727.07595459333572</v>
      </c>
      <c r="D753">
        <f t="shared" si="22"/>
        <v>1</v>
      </c>
      <c r="E753">
        <f t="shared" si="23"/>
        <v>0</v>
      </c>
    </row>
    <row r="754" spans="2:5">
      <c r="B754">
        <v>751</v>
      </c>
      <c r="C754">
        <v>49.241869246248903</v>
      </c>
      <c r="D754">
        <f t="shared" si="22"/>
        <v>1</v>
      </c>
      <c r="E754">
        <f t="shared" si="23"/>
        <v>0</v>
      </c>
    </row>
    <row r="755" spans="2:5">
      <c r="B755">
        <v>752</v>
      </c>
      <c r="C755">
        <v>829.26005146260616</v>
      </c>
      <c r="D755">
        <f t="shared" si="22"/>
        <v>1</v>
      </c>
      <c r="E755">
        <f t="shared" si="23"/>
        <v>0</v>
      </c>
    </row>
    <row r="756" spans="2:5">
      <c r="B756">
        <v>753</v>
      </c>
      <c r="C756">
        <v>118.85903537938073</v>
      </c>
      <c r="D756">
        <f t="shared" si="22"/>
        <v>1</v>
      </c>
      <c r="E756">
        <f t="shared" si="23"/>
        <v>0</v>
      </c>
    </row>
    <row r="757" spans="2:5">
      <c r="B757">
        <v>754</v>
      </c>
      <c r="C757">
        <v>2782.1141906084822</v>
      </c>
      <c r="D757">
        <f t="shared" si="22"/>
        <v>2</v>
      </c>
      <c r="E757">
        <f t="shared" si="23"/>
        <v>625.69135248678583</v>
      </c>
    </row>
    <row r="758" spans="2:5">
      <c r="B758">
        <v>755</v>
      </c>
      <c r="C758">
        <v>1564.5673206691731</v>
      </c>
      <c r="D758">
        <f t="shared" si="22"/>
        <v>1</v>
      </c>
      <c r="E758">
        <f t="shared" si="23"/>
        <v>0</v>
      </c>
    </row>
    <row r="759" spans="2:5">
      <c r="B759">
        <v>756</v>
      </c>
      <c r="C759">
        <v>36.751607707017754</v>
      </c>
      <c r="D759">
        <f t="shared" si="22"/>
        <v>1</v>
      </c>
      <c r="E759">
        <f t="shared" si="23"/>
        <v>0</v>
      </c>
    </row>
    <row r="760" spans="2:5">
      <c r="B760">
        <v>757</v>
      </c>
      <c r="C760">
        <v>79.529375400760671</v>
      </c>
      <c r="D760">
        <f t="shared" si="22"/>
        <v>1</v>
      </c>
      <c r="E760">
        <f t="shared" si="23"/>
        <v>0</v>
      </c>
    </row>
    <row r="761" spans="2:5">
      <c r="B761">
        <v>758</v>
      </c>
      <c r="C761">
        <v>598.26122820641399</v>
      </c>
      <c r="D761">
        <f t="shared" si="22"/>
        <v>1</v>
      </c>
      <c r="E761">
        <f t="shared" si="23"/>
        <v>0</v>
      </c>
    </row>
    <row r="762" spans="2:5">
      <c r="B762">
        <v>759</v>
      </c>
      <c r="C762">
        <v>3441.6248550438913</v>
      </c>
      <c r="D762">
        <f t="shared" si="22"/>
        <v>2</v>
      </c>
      <c r="E762">
        <f t="shared" si="23"/>
        <v>1153.2998840351131</v>
      </c>
    </row>
    <row r="763" spans="2:5">
      <c r="B763">
        <v>760</v>
      </c>
      <c r="C763">
        <v>103.47674596473085</v>
      </c>
      <c r="D763">
        <f t="shared" si="22"/>
        <v>1</v>
      </c>
      <c r="E763">
        <f t="shared" si="23"/>
        <v>0</v>
      </c>
    </row>
    <row r="764" spans="2:5">
      <c r="B764">
        <v>761</v>
      </c>
      <c r="C764">
        <v>7935.5552742178525</v>
      </c>
      <c r="D764">
        <f t="shared" si="22"/>
        <v>2</v>
      </c>
      <c r="E764">
        <f t="shared" si="23"/>
        <v>4748.4442193742825</v>
      </c>
    </row>
    <row r="765" spans="2:5">
      <c r="B765">
        <v>762</v>
      </c>
      <c r="C765">
        <v>3585.8536995969716</v>
      </c>
      <c r="D765">
        <f t="shared" si="22"/>
        <v>2</v>
      </c>
      <c r="E765">
        <f t="shared" si="23"/>
        <v>1268.6829596775774</v>
      </c>
    </row>
    <row r="766" spans="2:5">
      <c r="B766">
        <v>763</v>
      </c>
      <c r="C766">
        <v>352.58555878227662</v>
      </c>
      <c r="D766">
        <f t="shared" si="22"/>
        <v>1</v>
      </c>
      <c r="E766">
        <f t="shared" si="23"/>
        <v>0</v>
      </c>
    </row>
    <row r="767" spans="2:5">
      <c r="B767">
        <v>764</v>
      </c>
      <c r="C767">
        <v>605.81915599131582</v>
      </c>
      <c r="D767">
        <f t="shared" si="22"/>
        <v>1</v>
      </c>
      <c r="E767">
        <f t="shared" si="23"/>
        <v>0</v>
      </c>
    </row>
    <row r="768" spans="2:5">
      <c r="B768">
        <v>765</v>
      </c>
      <c r="C768">
        <v>882.53260184334965</v>
      </c>
      <c r="D768">
        <f t="shared" si="22"/>
        <v>1</v>
      </c>
      <c r="E768">
        <f t="shared" si="23"/>
        <v>0</v>
      </c>
    </row>
    <row r="769" spans="2:5">
      <c r="B769">
        <v>766</v>
      </c>
      <c r="C769">
        <v>767.08864930112452</v>
      </c>
      <c r="D769">
        <f t="shared" si="22"/>
        <v>1</v>
      </c>
      <c r="E769">
        <f t="shared" si="23"/>
        <v>0</v>
      </c>
    </row>
    <row r="770" spans="2:5">
      <c r="B770">
        <v>767</v>
      </c>
      <c r="C770">
        <v>2523.0747595416383</v>
      </c>
      <c r="D770">
        <f t="shared" si="22"/>
        <v>2</v>
      </c>
      <c r="E770">
        <f t="shared" si="23"/>
        <v>418.45980763331067</v>
      </c>
    </row>
    <row r="771" spans="2:5">
      <c r="B771">
        <v>768</v>
      </c>
      <c r="C771">
        <v>343.96309037614623</v>
      </c>
      <c r="D771">
        <f t="shared" si="22"/>
        <v>1</v>
      </c>
      <c r="E771">
        <f t="shared" si="23"/>
        <v>0</v>
      </c>
    </row>
    <row r="772" spans="2:5">
      <c r="B772">
        <v>769</v>
      </c>
      <c r="C772">
        <v>802.19586466913313</v>
      </c>
      <c r="D772">
        <f t="shared" si="22"/>
        <v>1</v>
      </c>
      <c r="E772">
        <f t="shared" si="23"/>
        <v>0</v>
      </c>
    </row>
    <row r="773" spans="2:5">
      <c r="B773">
        <v>770</v>
      </c>
      <c r="C773">
        <v>232.29613171770339</v>
      </c>
      <c r="D773">
        <f t="shared" ref="D773:D836" si="24">IF(C773&lt;=2000,1,IF(AND(C773&gt;2000,C773&lt;=127000),2,IF(C773&gt;127000,3,0)))</f>
        <v>1</v>
      </c>
      <c r="E773">
        <f t="shared" ref="E773:E836" si="25">IF(D773=1,0,IF(D773=2,0.8*(C773-2000),IF(D773=3,100000,"Error")))</f>
        <v>0</v>
      </c>
    </row>
    <row r="774" spans="2:5">
      <c r="B774">
        <v>771</v>
      </c>
      <c r="C774">
        <v>229.7955436135762</v>
      </c>
      <c r="D774">
        <f t="shared" si="24"/>
        <v>1</v>
      </c>
      <c r="E774">
        <f t="shared" si="25"/>
        <v>0</v>
      </c>
    </row>
    <row r="775" spans="2:5">
      <c r="B775">
        <v>772</v>
      </c>
      <c r="C775">
        <v>372.95359168445174</v>
      </c>
      <c r="D775">
        <f t="shared" si="24"/>
        <v>1</v>
      </c>
      <c r="E775">
        <f t="shared" si="25"/>
        <v>0</v>
      </c>
    </row>
    <row r="776" spans="2:5">
      <c r="B776">
        <v>773</v>
      </c>
      <c r="C776">
        <v>163.4870741850194</v>
      </c>
      <c r="D776">
        <f t="shared" si="24"/>
        <v>1</v>
      </c>
      <c r="E776">
        <f t="shared" si="25"/>
        <v>0</v>
      </c>
    </row>
    <row r="777" spans="2:5">
      <c r="B777">
        <v>774</v>
      </c>
      <c r="C777">
        <v>527.78384089067731</v>
      </c>
      <c r="D777">
        <f t="shared" si="24"/>
        <v>1</v>
      </c>
      <c r="E777">
        <f t="shared" si="25"/>
        <v>0</v>
      </c>
    </row>
    <row r="778" spans="2:5">
      <c r="B778">
        <v>775</v>
      </c>
      <c r="C778">
        <v>242.49689730324573</v>
      </c>
      <c r="D778">
        <f t="shared" si="24"/>
        <v>1</v>
      </c>
      <c r="E778">
        <f t="shared" si="25"/>
        <v>0</v>
      </c>
    </row>
    <row r="779" spans="2:5">
      <c r="B779">
        <v>776</v>
      </c>
      <c r="C779">
        <v>742.28504702518944</v>
      </c>
      <c r="D779">
        <f t="shared" si="24"/>
        <v>1</v>
      </c>
      <c r="E779">
        <f t="shared" si="25"/>
        <v>0</v>
      </c>
    </row>
    <row r="780" spans="2:5">
      <c r="B780">
        <v>777</v>
      </c>
      <c r="C780">
        <v>995.39564476374744</v>
      </c>
      <c r="D780">
        <f t="shared" si="24"/>
        <v>1</v>
      </c>
      <c r="E780">
        <f t="shared" si="25"/>
        <v>0</v>
      </c>
    </row>
    <row r="781" spans="2:5">
      <c r="B781">
        <v>778</v>
      </c>
      <c r="C781">
        <v>127.28760674750667</v>
      </c>
      <c r="D781">
        <f t="shared" si="24"/>
        <v>1</v>
      </c>
      <c r="E781">
        <f t="shared" si="25"/>
        <v>0</v>
      </c>
    </row>
    <row r="782" spans="2:5">
      <c r="B782">
        <v>779</v>
      </c>
      <c r="C782">
        <v>5768.4512475324618</v>
      </c>
      <c r="D782">
        <f t="shared" si="24"/>
        <v>2</v>
      </c>
      <c r="E782">
        <f t="shared" si="25"/>
        <v>3014.7609980259695</v>
      </c>
    </row>
    <row r="783" spans="2:5">
      <c r="B783">
        <v>780</v>
      </c>
      <c r="C783">
        <v>193.9584269321075</v>
      </c>
      <c r="D783">
        <f t="shared" si="24"/>
        <v>1</v>
      </c>
      <c r="E783">
        <f t="shared" si="25"/>
        <v>0</v>
      </c>
    </row>
    <row r="784" spans="2:5">
      <c r="B784">
        <v>781</v>
      </c>
      <c r="C784">
        <v>2400.9345153923987</v>
      </c>
      <c r="D784">
        <f t="shared" si="24"/>
        <v>2</v>
      </c>
      <c r="E784">
        <f t="shared" si="25"/>
        <v>320.74761231391898</v>
      </c>
    </row>
    <row r="785" spans="2:5">
      <c r="B785">
        <v>782</v>
      </c>
      <c r="C785">
        <v>236.25517729638921</v>
      </c>
      <c r="D785">
        <f t="shared" si="24"/>
        <v>1</v>
      </c>
      <c r="E785">
        <f t="shared" si="25"/>
        <v>0</v>
      </c>
    </row>
    <row r="786" spans="2:5">
      <c r="B786">
        <v>783</v>
      </c>
      <c r="C786">
        <v>137.01498032369992</v>
      </c>
      <c r="D786">
        <f t="shared" si="24"/>
        <v>1</v>
      </c>
      <c r="E786">
        <f t="shared" si="25"/>
        <v>0</v>
      </c>
    </row>
    <row r="787" spans="2:5">
      <c r="B787">
        <v>784</v>
      </c>
      <c r="C787">
        <v>5248.3181231254739</v>
      </c>
      <c r="D787">
        <f t="shared" si="24"/>
        <v>2</v>
      </c>
      <c r="E787">
        <f t="shared" si="25"/>
        <v>2598.6544985003793</v>
      </c>
    </row>
    <row r="788" spans="2:5">
      <c r="B788">
        <v>785</v>
      </c>
      <c r="C788">
        <v>3100.6399981696513</v>
      </c>
      <c r="D788">
        <f t="shared" si="24"/>
        <v>2</v>
      </c>
      <c r="E788">
        <f t="shared" si="25"/>
        <v>880.51199853572109</v>
      </c>
    </row>
    <row r="789" spans="2:5">
      <c r="B789">
        <v>786</v>
      </c>
      <c r="C789">
        <v>3138.3009721903345</v>
      </c>
      <c r="D789">
        <f t="shared" si="24"/>
        <v>2</v>
      </c>
      <c r="E789">
        <f t="shared" si="25"/>
        <v>910.6407777522677</v>
      </c>
    </row>
    <row r="790" spans="2:5">
      <c r="B790">
        <v>787</v>
      </c>
      <c r="C790">
        <v>68.669273320090909</v>
      </c>
      <c r="D790">
        <f t="shared" si="24"/>
        <v>1</v>
      </c>
      <c r="E790">
        <f t="shared" si="25"/>
        <v>0</v>
      </c>
    </row>
    <row r="791" spans="2:5">
      <c r="B791">
        <v>788</v>
      </c>
      <c r="C791">
        <v>16.833635284540058</v>
      </c>
      <c r="D791">
        <f t="shared" si="24"/>
        <v>1</v>
      </c>
      <c r="E791">
        <f t="shared" si="25"/>
        <v>0</v>
      </c>
    </row>
    <row r="792" spans="2:5">
      <c r="B792">
        <v>789</v>
      </c>
      <c r="C792">
        <v>65.774829225423829</v>
      </c>
      <c r="D792">
        <f t="shared" si="24"/>
        <v>1</v>
      </c>
      <c r="E792">
        <f t="shared" si="25"/>
        <v>0</v>
      </c>
    </row>
    <row r="793" spans="2:5">
      <c r="B793">
        <v>790</v>
      </c>
      <c r="C793">
        <v>403.95069376581085</v>
      </c>
      <c r="D793">
        <f t="shared" si="24"/>
        <v>1</v>
      </c>
      <c r="E793">
        <f t="shared" si="25"/>
        <v>0</v>
      </c>
    </row>
    <row r="794" spans="2:5">
      <c r="B794">
        <v>791</v>
      </c>
      <c r="C794">
        <v>499.78093794675453</v>
      </c>
      <c r="D794">
        <f t="shared" si="24"/>
        <v>1</v>
      </c>
      <c r="E794">
        <f t="shared" si="25"/>
        <v>0</v>
      </c>
    </row>
    <row r="795" spans="2:5">
      <c r="B795">
        <v>792</v>
      </c>
      <c r="C795">
        <v>1487.4816465397207</v>
      </c>
      <c r="D795">
        <f t="shared" si="24"/>
        <v>1</v>
      </c>
      <c r="E795">
        <f t="shared" si="25"/>
        <v>0</v>
      </c>
    </row>
    <row r="796" spans="2:5">
      <c r="B796">
        <v>793</v>
      </c>
      <c r="C796">
        <v>880.11153201293746</v>
      </c>
      <c r="D796">
        <f t="shared" si="24"/>
        <v>1</v>
      </c>
      <c r="E796">
        <f t="shared" si="25"/>
        <v>0</v>
      </c>
    </row>
    <row r="797" spans="2:5">
      <c r="B797">
        <v>794</v>
      </c>
      <c r="C797">
        <v>1987.2731071856767</v>
      </c>
      <c r="D797">
        <f t="shared" si="24"/>
        <v>1</v>
      </c>
      <c r="E797">
        <f t="shared" si="25"/>
        <v>0</v>
      </c>
    </row>
    <row r="798" spans="2:5">
      <c r="B798">
        <v>795</v>
      </c>
      <c r="C798">
        <v>27956.698530710164</v>
      </c>
      <c r="D798">
        <f t="shared" si="24"/>
        <v>2</v>
      </c>
      <c r="E798">
        <f t="shared" si="25"/>
        <v>20765.358824568131</v>
      </c>
    </row>
    <row r="799" spans="2:5">
      <c r="B799">
        <v>796</v>
      </c>
      <c r="C799">
        <v>74.958481386755807</v>
      </c>
      <c r="D799">
        <f t="shared" si="24"/>
        <v>1</v>
      </c>
      <c r="E799">
        <f t="shared" si="25"/>
        <v>0</v>
      </c>
    </row>
    <row r="800" spans="2:5">
      <c r="B800">
        <v>797</v>
      </c>
      <c r="C800">
        <v>3237.8118732224088</v>
      </c>
      <c r="D800">
        <f t="shared" si="24"/>
        <v>2</v>
      </c>
      <c r="E800">
        <f t="shared" si="25"/>
        <v>990.24949857792717</v>
      </c>
    </row>
    <row r="801" spans="2:5">
      <c r="B801">
        <v>798</v>
      </c>
      <c r="C801">
        <v>55.263523980996695</v>
      </c>
      <c r="D801">
        <f t="shared" si="24"/>
        <v>1</v>
      </c>
      <c r="E801">
        <f t="shared" si="25"/>
        <v>0</v>
      </c>
    </row>
    <row r="802" spans="2:5">
      <c r="B802">
        <v>799</v>
      </c>
      <c r="C802">
        <v>160.1333957196982</v>
      </c>
      <c r="D802">
        <f t="shared" si="24"/>
        <v>1</v>
      </c>
      <c r="E802">
        <f t="shared" si="25"/>
        <v>0</v>
      </c>
    </row>
    <row r="803" spans="2:5">
      <c r="B803">
        <v>800</v>
      </c>
      <c r="C803">
        <v>462.85188758215094</v>
      </c>
      <c r="D803">
        <f t="shared" si="24"/>
        <v>1</v>
      </c>
      <c r="E803">
        <f t="shared" si="25"/>
        <v>0</v>
      </c>
    </row>
    <row r="804" spans="2:5">
      <c r="B804">
        <v>801</v>
      </c>
      <c r="C804">
        <v>189.90303047427702</v>
      </c>
      <c r="D804">
        <f t="shared" si="24"/>
        <v>1</v>
      </c>
      <c r="E804">
        <f t="shared" si="25"/>
        <v>0</v>
      </c>
    </row>
    <row r="805" spans="2:5">
      <c r="B805">
        <v>802</v>
      </c>
      <c r="C805">
        <v>441.33348963563679</v>
      </c>
      <c r="D805">
        <f t="shared" si="24"/>
        <v>1</v>
      </c>
      <c r="E805">
        <f t="shared" si="25"/>
        <v>0</v>
      </c>
    </row>
    <row r="806" spans="2:5">
      <c r="B806">
        <v>803</v>
      </c>
      <c r="C806">
        <v>70.760268061564148</v>
      </c>
      <c r="D806">
        <f t="shared" si="24"/>
        <v>1</v>
      </c>
      <c r="E806">
        <f t="shared" si="25"/>
        <v>0</v>
      </c>
    </row>
    <row r="807" spans="2:5">
      <c r="B807">
        <v>804</v>
      </c>
      <c r="C807">
        <v>566.87815092247899</v>
      </c>
      <c r="D807">
        <f t="shared" si="24"/>
        <v>1</v>
      </c>
      <c r="E807">
        <f t="shared" si="25"/>
        <v>0</v>
      </c>
    </row>
    <row r="808" spans="2:5">
      <c r="B808">
        <v>805</v>
      </c>
      <c r="C808">
        <v>225.63277202691157</v>
      </c>
      <c r="D808">
        <f t="shared" si="24"/>
        <v>1</v>
      </c>
      <c r="E808">
        <f t="shared" si="25"/>
        <v>0</v>
      </c>
    </row>
    <row r="809" spans="2:5">
      <c r="B809">
        <v>806</v>
      </c>
      <c r="C809">
        <v>44.002856839754081</v>
      </c>
      <c r="D809">
        <f t="shared" si="24"/>
        <v>1</v>
      </c>
      <c r="E809">
        <f t="shared" si="25"/>
        <v>0</v>
      </c>
    </row>
    <row r="810" spans="2:5">
      <c r="B810">
        <v>807</v>
      </c>
      <c r="C810">
        <v>5433.8461145965412</v>
      </c>
      <c r="D810">
        <f t="shared" si="24"/>
        <v>2</v>
      </c>
      <c r="E810">
        <f t="shared" si="25"/>
        <v>2747.0768916772331</v>
      </c>
    </row>
    <row r="811" spans="2:5">
      <c r="B811">
        <v>808</v>
      </c>
      <c r="C811">
        <v>24.628030675064544</v>
      </c>
      <c r="D811">
        <f t="shared" si="24"/>
        <v>1</v>
      </c>
      <c r="E811">
        <f t="shared" si="25"/>
        <v>0</v>
      </c>
    </row>
    <row r="812" spans="2:5">
      <c r="B812">
        <v>809</v>
      </c>
      <c r="C812">
        <v>268.13142576307047</v>
      </c>
      <c r="D812">
        <f t="shared" si="24"/>
        <v>1</v>
      </c>
      <c r="E812">
        <f t="shared" si="25"/>
        <v>0</v>
      </c>
    </row>
    <row r="813" spans="2:5">
      <c r="B813">
        <v>810</v>
      </c>
      <c r="C813">
        <v>5504.3338039514028</v>
      </c>
      <c r="D813">
        <f t="shared" si="24"/>
        <v>2</v>
      </c>
      <c r="E813">
        <f t="shared" si="25"/>
        <v>2803.4670431611225</v>
      </c>
    </row>
    <row r="814" spans="2:5">
      <c r="B814">
        <v>811</v>
      </c>
      <c r="C814">
        <v>149.9444915705364</v>
      </c>
      <c r="D814">
        <f t="shared" si="24"/>
        <v>1</v>
      </c>
      <c r="E814">
        <f t="shared" si="25"/>
        <v>0</v>
      </c>
    </row>
    <row r="815" spans="2:5">
      <c r="B815">
        <v>812</v>
      </c>
      <c r="C815">
        <v>818.05530057805368</v>
      </c>
      <c r="D815">
        <f t="shared" si="24"/>
        <v>1</v>
      </c>
      <c r="E815">
        <f t="shared" si="25"/>
        <v>0</v>
      </c>
    </row>
    <row r="816" spans="2:5">
      <c r="B816">
        <v>813</v>
      </c>
      <c r="C816">
        <v>63.270744466583778</v>
      </c>
      <c r="D816">
        <f t="shared" si="24"/>
        <v>1</v>
      </c>
      <c r="E816">
        <f t="shared" si="25"/>
        <v>0</v>
      </c>
    </row>
    <row r="817" spans="2:5">
      <c r="B817">
        <v>814</v>
      </c>
      <c r="C817">
        <v>25812.274313150567</v>
      </c>
      <c r="D817">
        <f t="shared" si="24"/>
        <v>2</v>
      </c>
      <c r="E817">
        <f t="shared" si="25"/>
        <v>19049.819450520456</v>
      </c>
    </row>
    <row r="818" spans="2:5">
      <c r="B818">
        <v>815</v>
      </c>
      <c r="C818">
        <v>1230.4190255840726</v>
      </c>
      <c r="D818">
        <f t="shared" si="24"/>
        <v>1</v>
      </c>
      <c r="E818">
        <f t="shared" si="25"/>
        <v>0</v>
      </c>
    </row>
    <row r="819" spans="2:5">
      <c r="B819">
        <v>816</v>
      </c>
      <c r="C819">
        <v>75.512924667688353</v>
      </c>
      <c r="D819">
        <f t="shared" si="24"/>
        <v>1</v>
      </c>
      <c r="E819">
        <f t="shared" si="25"/>
        <v>0</v>
      </c>
    </row>
    <row r="820" spans="2:5">
      <c r="B820">
        <v>817</v>
      </c>
      <c r="C820">
        <v>88.65229381405598</v>
      </c>
      <c r="D820">
        <f t="shared" si="24"/>
        <v>1</v>
      </c>
      <c r="E820">
        <f t="shared" si="25"/>
        <v>0</v>
      </c>
    </row>
    <row r="821" spans="2:5">
      <c r="B821">
        <v>818</v>
      </c>
      <c r="C821">
        <v>940.58093802538224</v>
      </c>
      <c r="D821">
        <f t="shared" si="24"/>
        <v>1</v>
      </c>
      <c r="E821">
        <f t="shared" si="25"/>
        <v>0</v>
      </c>
    </row>
    <row r="822" spans="2:5">
      <c r="B822">
        <v>819</v>
      </c>
      <c r="C822">
        <v>92.874596183906604</v>
      </c>
      <c r="D822">
        <f t="shared" si="24"/>
        <v>1</v>
      </c>
      <c r="E822">
        <f t="shared" si="25"/>
        <v>0</v>
      </c>
    </row>
    <row r="823" spans="2:5">
      <c r="B823">
        <v>820</v>
      </c>
      <c r="C823">
        <v>1142.808103172521</v>
      </c>
      <c r="D823">
        <f t="shared" si="24"/>
        <v>1</v>
      </c>
      <c r="E823">
        <f t="shared" si="25"/>
        <v>0</v>
      </c>
    </row>
    <row r="824" spans="2:5">
      <c r="B824">
        <v>821</v>
      </c>
      <c r="C824">
        <v>724.53527667577191</v>
      </c>
      <c r="D824">
        <f t="shared" si="24"/>
        <v>1</v>
      </c>
      <c r="E824">
        <f t="shared" si="25"/>
        <v>0</v>
      </c>
    </row>
    <row r="825" spans="2:5">
      <c r="B825">
        <v>822</v>
      </c>
      <c r="C825">
        <v>856.12823989119033</v>
      </c>
      <c r="D825">
        <f t="shared" si="24"/>
        <v>1</v>
      </c>
      <c r="E825">
        <f t="shared" si="25"/>
        <v>0</v>
      </c>
    </row>
    <row r="826" spans="2:5">
      <c r="B826">
        <v>823</v>
      </c>
      <c r="C826">
        <v>682.6069502462816</v>
      </c>
      <c r="D826">
        <f t="shared" si="24"/>
        <v>1</v>
      </c>
      <c r="E826">
        <f t="shared" si="25"/>
        <v>0</v>
      </c>
    </row>
    <row r="827" spans="2:5">
      <c r="B827">
        <v>824</v>
      </c>
      <c r="C827">
        <v>10004.786793649761</v>
      </c>
      <c r="D827">
        <f t="shared" si="24"/>
        <v>2</v>
      </c>
      <c r="E827">
        <f t="shared" si="25"/>
        <v>6403.8294349198086</v>
      </c>
    </row>
    <row r="828" spans="2:5">
      <c r="B828">
        <v>825</v>
      </c>
      <c r="C828">
        <v>4029.2106926022093</v>
      </c>
      <c r="D828">
        <f t="shared" si="24"/>
        <v>2</v>
      </c>
      <c r="E828">
        <f t="shared" si="25"/>
        <v>1623.3685540817676</v>
      </c>
    </row>
    <row r="829" spans="2:5">
      <c r="B829">
        <v>826</v>
      </c>
      <c r="C829">
        <v>165.64808597677796</v>
      </c>
      <c r="D829">
        <f t="shared" si="24"/>
        <v>1</v>
      </c>
      <c r="E829">
        <f t="shared" si="25"/>
        <v>0</v>
      </c>
    </row>
    <row r="830" spans="2:5">
      <c r="B830">
        <v>827</v>
      </c>
      <c r="C830">
        <v>127.124866519374</v>
      </c>
      <c r="D830">
        <f t="shared" si="24"/>
        <v>1</v>
      </c>
      <c r="E830">
        <f t="shared" si="25"/>
        <v>0</v>
      </c>
    </row>
    <row r="831" spans="2:5">
      <c r="B831">
        <v>828</v>
      </c>
      <c r="C831">
        <v>18778.609021176871</v>
      </c>
      <c r="D831">
        <f t="shared" si="24"/>
        <v>2</v>
      </c>
      <c r="E831">
        <f t="shared" si="25"/>
        <v>13422.887216941497</v>
      </c>
    </row>
    <row r="832" spans="2:5">
      <c r="B832">
        <v>829</v>
      </c>
      <c r="C832">
        <v>316.98308441738101</v>
      </c>
      <c r="D832">
        <f t="shared" si="24"/>
        <v>1</v>
      </c>
      <c r="E832">
        <f t="shared" si="25"/>
        <v>0</v>
      </c>
    </row>
    <row r="833" spans="2:5">
      <c r="B833">
        <v>830</v>
      </c>
      <c r="C833">
        <v>111.28217839500293</v>
      </c>
      <c r="D833">
        <f t="shared" si="24"/>
        <v>1</v>
      </c>
      <c r="E833">
        <f t="shared" si="25"/>
        <v>0</v>
      </c>
    </row>
    <row r="834" spans="2:5">
      <c r="B834">
        <v>831</v>
      </c>
      <c r="C834">
        <v>132.33108742744682</v>
      </c>
      <c r="D834">
        <f t="shared" si="24"/>
        <v>1</v>
      </c>
      <c r="E834">
        <f t="shared" si="25"/>
        <v>0</v>
      </c>
    </row>
    <row r="835" spans="2:5">
      <c r="B835">
        <v>832</v>
      </c>
      <c r="C835">
        <v>2577.483882039106</v>
      </c>
      <c r="D835">
        <f t="shared" si="24"/>
        <v>2</v>
      </c>
      <c r="E835">
        <f t="shared" si="25"/>
        <v>461.98710563128481</v>
      </c>
    </row>
    <row r="836" spans="2:5">
      <c r="B836">
        <v>833</v>
      </c>
      <c r="C836">
        <v>16224.375524050693</v>
      </c>
      <c r="D836">
        <f t="shared" si="24"/>
        <v>2</v>
      </c>
      <c r="E836">
        <f t="shared" si="25"/>
        <v>11379.500419240554</v>
      </c>
    </row>
    <row r="837" spans="2:5">
      <c r="B837">
        <v>834</v>
      </c>
      <c r="C837">
        <v>2386.0136931753896</v>
      </c>
      <c r="D837">
        <f t="shared" ref="D837:D900" si="26">IF(C837&lt;=2000,1,IF(AND(C837&gt;2000,C837&lt;=127000),2,IF(C837&gt;127000,3,0)))</f>
        <v>2</v>
      </c>
      <c r="E837">
        <f t="shared" ref="E837:E900" si="27">IF(D837=1,0,IF(D837=2,0.8*(C837-2000),IF(D837=3,100000,"Error")))</f>
        <v>308.81095454031168</v>
      </c>
    </row>
    <row r="838" spans="2:5">
      <c r="B838">
        <v>835</v>
      </c>
      <c r="C838">
        <v>777.39558247050002</v>
      </c>
      <c r="D838">
        <f t="shared" si="26"/>
        <v>1</v>
      </c>
      <c r="E838">
        <f t="shared" si="27"/>
        <v>0</v>
      </c>
    </row>
    <row r="839" spans="2:5">
      <c r="B839">
        <v>836</v>
      </c>
      <c r="C839">
        <v>329.62260140098465</v>
      </c>
      <c r="D839">
        <f t="shared" si="26"/>
        <v>1</v>
      </c>
      <c r="E839">
        <f t="shared" si="27"/>
        <v>0</v>
      </c>
    </row>
    <row r="840" spans="2:5">
      <c r="B840">
        <v>837</v>
      </c>
      <c r="C840">
        <v>514.04583685619878</v>
      </c>
      <c r="D840">
        <f t="shared" si="26"/>
        <v>1</v>
      </c>
      <c r="E840">
        <f t="shared" si="27"/>
        <v>0</v>
      </c>
    </row>
    <row r="841" spans="2:5">
      <c r="B841">
        <v>838</v>
      </c>
      <c r="C841">
        <v>1384.4725214055647</v>
      </c>
      <c r="D841">
        <f t="shared" si="26"/>
        <v>1</v>
      </c>
      <c r="E841">
        <f t="shared" si="27"/>
        <v>0</v>
      </c>
    </row>
    <row r="842" spans="2:5">
      <c r="B842">
        <v>839</v>
      </c>
      <c r="C842">
        <v>10324.533015058856</v>
      </c>
      <c r="D842">
        <f t="shared" si="26"/>
        <v>2</v>
      </c>
      <c r="E842">
        <f t="shared" si="27"/>
        <v>6659.6264120470851</v>
      </c>
    </row>
    <row r="843" spans="2:5">
      <c r="B843">
        <v>840</v>
      </c>
      <c r="C843">
        <v>96.939102694207804</v>
      </c>
      <c r="D843">
        <f t="shared" si="26"/>
        <v>1</v>
      </c>
      <c r="E843">
        <f t="shared" si="27"/>
        <v>0</v>
      </c>
    </row>
    <row r="844" spans="2:5">
      <c r="B844">
        <v>841</v>
      </c>
      <c r="C844">
        <v>87.380459617316603</v>
      </c>
      <c r="D844">
        <f t="shared" si="26"/>
        <v>1</v>
      </c>
      <c r="E844">
        <f t="shared" si="27"/>
        <v>0</v>
      </c>
    </row>
    <row r="845" spans="2:5">
      <c r="B845">
        <v>842</v>
      </c>
      <c r="C845">
        <v>4231.3288989835764</v>
      </c>
      <c r="D845">
        <f t="shared" si="26"/>
        <v>2</v>
      </c>
      <c r="E845">
        <f t="shared" si="27"/>
        <v>1785.0631191868613</v>
      </c>
    </row>
    <row r="846" spans="2:5">
      <c r="B846">
        <v>843</v>
      </c>
      <c r="C846">
        <v>828.94226169473711</v>
      </c>
      <c r="D846">
        <f t="shared" si="26"/>
        <v>1</v>
      </c>
      <c r="E846">
        <f t="shared" si="27"/>
        <v>0</v>
      </c>
    </row>
    <row r="847" spans="2:5">
      <c r="B847">
        <v>844</v>
      </c>
      <c r="C847">
        <v>5.8125401276806894</v>
      </c>
      <c r="D847">
        <f t="shared" si="26"/>
        <v>1</v>
      </c>
      <c r="E847">
        <f t="shared" si="27"/>
        <v>0</v>
      </c>
    </row>
    <row r="848" spans="2:5">
      <c r="B848">
        <v>845</v>
      </c>
      <c r="C848">
        <v>1.9927758990188815</v>
      </c>
      <c r="D848">
        <f t="shared" si="26"/>
        <v>1</v>
      </c>
      <c r="E848">
        <f t="shared" si="27"/>
        <v>0</v>
      </c>
    </row>
    <row r="849" spans="2:5">
      <c r="B849">
        <v>846</v>
      </c>
      <c r="C849">
        <v>939.72785011128155</v>
      </c>
      <c r="D849">
        <f t="shared" si="26"/>
        <v>1</v>
      </c>
      <c r="E849">
        <f t="shared" si="27"/>
        <v>0</v>
      </c>
    </row>
    <row r="850" spans="2:5">
      <c r="B850">
        <v>847</v>
      </c>
      <c r="C850">
        <v>529.32512821806995</v>
      </c>
      <c r="D850">
        <f t="shared" si="26"/>
        <v>1</v>
      </c>
      <c r="E850">
        <f t="shared" si="27"/>
        <v>0</v>
      </c>
    </row>
    <row r="851" spans="2:5">
      <c r="B851">
        <v>848</v>
      </c>
      <c r="C851">
        <v>2432.7433270373676</v>
      </c>
      <c r="D851">
        <f t="shared" si="26"/>
        <v>2</v>
      </c>
      <c r="E851">
        <f t="shared" si="27"/>
        <v>346.19466162989414</v>
      </c>
    </row>
    <row r="852" spans="2:5">
      <c r="B852">
        <v>849</v>
      </c>
      <c r="C852">
        <v>3939.9733050783097</v>
      </c>
      <c r="D852">
        <f t="shared" si="26"/>
        <v>2</v>
      </c>
      <c r="E852">
        <f t="shared" si="27"/>
        <v>1551.9786440626478</v>
      </c>
    </row>
    <row r="853" spans="2:5">
      <c r="B853">
        <v>850</v>
      </c>
      <c r="C853">
        <v>2907.2677096769248</v>
      </c>
      <c r="D853">
        <f t="shared" si="26"/>
        <v>2</v>
      </c>
      <c r="E853">
        <f t="shared" si="27"/>
        <v>725.8141677415399</v>
      </c>
    </row>
    <row r="854" spans="2:5">
      <c r="B854">
        <v>851</v>
      </c>
      <c r="C854">
        <v>48.242189795856163</v>
      </c>
      <c r="D854">
        <f t="shared" si="26"/>
        <v>1</v>
      </c>
      <c r="E854">
        <f t="shared" si="27"/>
        <v>0</v>
      </c>
    </row>
    <row r="855" spans="2:5">
      <c r="B855">
        <v>852</v>
      </c>
      <c r="C855">
        <v>21.876838835173736</v>
      </c>
      <c r="D855">
        <f t="shared" si="26"/>
        <v>1</v>
      </c>
      <c r="E855">
        <f t="shared" si="27"/>
        <v>0</v>
      </c>
    </row>
    <row r="856" spans="2:5">
      <c r="B856">
        <v>853</v>
      </c>
      <c r="C856">
        <v>96.455261167860272</v>
      </c>
      <c r="D856">
        <f t="shared" si="26"/>
        <v>1</v>
      </c>
      <c r="E856">
        <f t="shared" si="27"/>
        <v>0</v>
      </c>
    </row>
    <row r="857" spans="2:5">
      <c r="B857">
        <v>854</v>
      </c>
      <c r="C857">
        <v>470.19283003120131</v>
      </c>
      <c r="D857">
        <f t="shared" si="26"/>
        <v>1</v>
      </c>
      <c r="E857">
        <f t="shared" si="27"/>
        <v>0</v>
      </c>
    </row>
    <row r="858" spans="2:5">
      <c r="B858">
        <v>855</v>
      </c>
      <c r="C858">
        <v>154.47961174185687</v>
      </c>
      <c r="D858">
        <f t="shared" si="26"/>
        <v>1</v>
      </c>
      <c r="E858">
        <f t="shared" si="27"/>
        <v>0</v>
      </c>
    </row>
    <row r="859" spans="2:5">
      <c r="B859">
        <v>856</v>
      </c>
      <c r="C859">
        <v>215.38962361616817</v>
      </c>
      <c r="D859">
        <f t="shared" si="26"/>
        <v>1</v>
      </c>
      <c r="E859">
        <f t="shared" si="27"/>
        <v>0</v>
      </c>
    </row>
    <row r="860" spans="2:5">
      <c r="B860">
        <v>857</v>
      </c>
      <c r="C860">
        <v>465.74232699659734</v>
      </c>
      <c r="D860">
        <f t="shared" si="26"/>
        <v>1</v>
      </c>
      <c r="E860">
        <f t="shared" si="27"/>
        <v>0</v>
      </c>
    </row>
    <row r="861" spans="2:5">
      <c r="B861">
        <v>858</v>
      </c>
      <c r="C861">
        <v>274.43504909487126</v>
      </c>
      <c r="D861">
        <f t="shared" si="26"/>
        <v>1</v>
      </c>
      <c r="E861">
        <f t="shared" si="27"/>
        <v>0</v>
      </c>
    </row>
    <row r="862" spans="2:5">
      <c r="B862">
        <v>859</v>
      </c>
      <c r="C862">
        <v>47.385854341773602</v>
      </c>
      <c r="D862">
        <f t="shared" si="26"/>
        <v>1</v>
      </c>
      <c r="E862">
        <f t="shared" si="27"/>
        <v>0</v>
      </c>
    </row>
    <row r="863" spans="2:5">
      <c r="B863">
        <v>860</v>
      </c>
      <c r="C863">
        <v>179.53336984637579</v>
      </c>
      <c r="D863">
        <f t="shared" si="26"/>
        <v>1</v>
      </c>
      <c r="E863">
        <f t="shared" si="27"/>
        <v>0</v>
      </c>
    </row>
    <row r="864" spans="2:5">
      <c r="B864">
        <v>861</v>
      </c>
      <c r="C864">
        <v>371.58519995633588</v>
      </c>
      <c r="D864">
        <f t="shared" si="26"/>
        <v>1</v>
      </c>
      <c r="E864">
        <f t="shared" si="27"/>
        <v>0</v>
      </c>
    </row>
    <row r="865" spans="2:5">
      <c r="B865">
        <v>862</v>
      </c>
      <c r="C865">
        <v>116.73768365541521</v>
      </c>
      <c r="D865">
        <f t="shared" si="26"/>
        <v>1</v>
      </c>
      <c r="E865">
        <f t="shared" si="27"/>
        <v>0</v>
      </c>
    </row>
    <row r="866" spans="2:5">
      <c r="B866">
        <v>863</v>
      </c>
      <c r="C866">
        <v>6593.106716002525</v>
      </c>
      <c r="D866">
        <f t="shared" si="26"/>
        <v>2</v>
      </c>
      <c r="E866">
        <f t="shared" si="27"/>
        <v>3674.4853728020203</v>
      </c>
    </row>
    <row r="867" spans="2:5">
      <c r="B867">
        <v>864</v>
      </c>
      <c r="C867">
        <v>474.83484270860941</v>
      </c>
      <c r="D867">
        <f t="shared" si="26"/>
        <v>1</v>
      </c>
      <c r="E867">
        <f t="shared" si="27"/>
        <v>0</v>
      </c>
    </row>
    <row r="868" spans="2:5">
      <c r="B868">
        <v>865</v>
      </c>
      <c r="C868">
        <v>1883.4794201028149</v>
      </c>
      <c r="D868">
        <f t="shared" si="26"/>
        <v>1</v>
      </c>
      <c r="E868">
        <f t="shared" si="27"/>
        <v>0</v>
      </c>
    </row>
    <row r="869" spans="2:5">
      <c r="B869">
        <v>866</v>
      </c>
      <c r="C869">
        <v>108.90900340230849</v>
      </c>
      <c r="D869">
        <f t="shared" si="26"/>
        <v>1</v>
      </c>
      <c r="E869">
        <f t="shared" si="27"/>
        <v>0</v>
      </c>
    </row>
    <row r="870" spans="2:5">
      <c r="B870">
        <v>867</v>
      </c>
      <c r="C870">
        <v>306.83175212856395</v>
      </c>
      <c r="D870">
        <f t="shared" si="26"/>
        <v>1</v>
      </c>
      <c r="E870">
        <f t="shared" si="27"/>
        <v>0</v>
      </c>
    </row>
    <row r="871" spans="2:5">
      <c r="B871">
        <v>868</v>
      </c>
      <c r="C871">
        <v>13.753788935548096</v>
      </c>
      <c r="D871">
        <f t="shared" si="26"/>
        <v>1</v>
      </c>
      <c r="E871">
        <f t="shared" si="27"/>
        <v>0</v>
      </c>
    </row>
    <row r="872" spans="2:5">
      <c r="B872">
        <v>869</v>
      </c>
      <c r="C872">
        <v>264.17441408210618</v>
      </c>
      <c r="D872">
        <f t="shared" si="26"/>
        <v>1</v>
      </c>
      <c r="E872">
        <f t="shared" si="27"/>
        <v>0</v>
      </c>
    </row>
    <row r="873" spans="2:5">
      <c r="B873">
        <v>870</v>
      </c>
      <c r="C873">
        <v>204.08214174448091</v>
      </c>
      <c r="D873">
        <f t="shared" si="26"/>
        <v>1</v>
      </c>
      <c r="E873">
        <f t="shared" si="27"/>
        <v>0</v>
      </c>
    </row>
    <row r="874" spans="2:5">
      <c r="B874">
        <v>871</v>
      </c>
      <c r="C874">
        <v>219.64801979720221</v>
      </c>
      <c r="D874">
        <f t="shared" si="26"/>
        <v>1</v>
      </c>
      <c r="E874">
        <f t="shared" si="27"/>
        <v>0</v>
      </c>
    </row>
    <row r="875" spans="2:5">
      <c r="B875">
        <v>872</v>
      </c>
      <c r="C875">
        <v>1916.266654020829</v>
      </c>
      <c r="D875">
        <f t="shared" si="26"/>
        <v>1</v>
      </c>
      <c r="E875">
        <f t="shared" si="27"/>
        <v>0</v>
      </c>
    </row>
    <row r="876" spans="2:5">
      <c r="B876">
        <v>873</v>
      </c>
      <c r="C876">
        <v>120.98415640194223</v>
      </c>
      <c r="D876">
        <f t="shared" si="26"/>
        <v>1</v>
      </c>
      <c r="E876">
        <f t="shared" si="27"/>
        <v>0</v>
      </c>
    </row>
    <row r="877" spans="2:5">
      <c r="B877">
        <v>874</v>
      </c>
      <c r="C877">
        <v>223.45289836395307</v>
      </c>
      <c r="D877">
        <f t="shared" si="26"/>
        <v>1</v>
      </c>
      <c r="E877">
        <f t="shared" si="27"/>
        <v>0</v>
      </c>
    </row>
    <row r="878" spans="2:5">
      <c r="B878">
        <v>875</v>
      </c>
      <c r="C878">
        <v>2326.8178330342371</v>
      </c>
      <c r="D878">
        <f t="shared" si="26"/>
        <v>2</v>
      </c>
      <c r="E878">
        <f t="shared" si="27"/>
        <v>261.45426642738965</v>
      </c>
    </row>
    <row r="879" spans="2:5">
      <c r="B879">
        <v>876</v>
      </c>
      <c r="C879">
        <v>472.07314598914365</v>
      </c>
      <c r="D879">
        <f t="shared" si="26"/>
        <v>1</v>
      </c>
      <c r="E879">
        <f t="shared" si="27"/>
        <v>0</v>
      </c>
    </row>
    <row r="880" spans="2:5">
      <c r="B880">
        <v>877</v>
      </c>
      <c r="C880">
        <v>137.41562287263224</v>
      </c>
      <c r="D880">
        <f t="shared" si="26"/>
        <v>1</v>
      </c>
      <c r="E880">
        <f t="shared" si="27"/>
        <v>0</v>
      </c>
    </row>
    <row r="881" spans="2:5">
      <c r="B881">
        <v>878</v>
      </c>
      <c r="C881">
        <v>2.1556607544452602</v>
      </c>
      <c r="D881">
        <f t="shared" si="26"/>
        <v>1</v>
      </c>
      <c r="E881">
        <f t="shared" si="27"/>
        <v>0</v>
      </c>
    </row>
    <row r="882" spans="2:5">
      <c r="B882">
        <v>879</v>
      </c>
      <c r="C882">
        <v>82.112523727748254</v>
      </c>
      <c r="D882">
        <f t="shared" si="26"/>
        <v>1</v>
      </c>
      <c r="E882">
        <f t="shared" si="27"/>
        <v>0</v>
      </c>
    </row>
    <row r="883" spans="2:5">
      <c r="B883">
        <v>880</v>
      </c>
      <c r="C883">
        <v>225.05957778093202</v>
      </c>
      <c r="D883">
        <f t="shared" si="26"/>
        <v>1</v>
      </c>
      <c r="E883">
        <f t="shared" si="27"/>
        <v>0</v>
      </c>
    </row>
    <row r="884" spans="2:5">
      <c r="B884">
        <v>881</v>
      </c>
      <c r="C884">
        <v>2554.9688733302692</v>
      </c>
      <c r="D884">
        <f t="shared" si="26"/>
        <v>2</v>
      </c>
      <c r="E884">
        <f t="shared" si="27"/>
        <v>443.97509866421535</v>
      </c>
    </row>
    <row r="885" spans="2:5">
      <c r="B885">
        <v>882</v>
      </c>
      <c r="C885">
        <v>4176.3824330950993</v>
      </c>
      <c r="D885">
        <f t="shared" si="26"/>
        <v>2</v>
      </c>
      <c r="E885">
        <f t="shared" si="27"/>
        <v>1741.1059464760795</v>
      </c>
    </row>
    <row r="886" spans="2:5">
      <c r="B886">
        <v>883</v>
      </c>
      <c r="C886">
        <v>52.790066475958092</v>
      </c>
      <c r="D886">
        <f t="shared" si="26"/>
        <v>1</v>
      </c>
      <c r="E886">
        <f t="shared" si="27"/>
        <v>0</v>
      </c>
    </row>
    <row r="887" spans="2:5">
      <c r="B887">
        <v>884</v>
      </c>
      <c r="C887">
        <v>328.3494340644819</v>
      </c>
      <c r="D887">
        <f t="shared" si="26"/>
        <v>1</v>
      </c>
      <c r="E887">
        <f t="shared" si="27"/>
        <v>0</v>
      </c>
    </row>
    <row r="888" spans="2:5">
      <c r="B888">
        <v>885</v>
      </c>
      <c r="C888">
        <v>163.73147555137871</v>
      </c>
      <c r="D888">
        <f t="shared" si="26"/>
        <v>1</v>
      </c>
      <c r="E888">
        <f t="shared" si="27"/>
        <v>0</v>
      </c>
    </row>
    <row r="889" spans="2:5">
      <c r="B889">
        <v>886</v>
      </c>
      <c r="C889">
        <v>724.05294895045563</v>
      </c>
      <c r="D889">
        <f t="shared" si="26"/>
        <v>1</v>
      </c>
      <c r="E889">
        <f t="shared" si="27"/>
        <v>0</v>
      </c>
    </row>
    <row r="890" spans="2:5">
      <c r="B890">
        <v>887</v>
      </c>
      <c r="C890">
        <v>1773.7869226688224</v>
      </c>
      <c r="D890">
        <f t="shared" si="26"/>
        <v>1</v>
      </c>
      <c r="E890">
        <f t="shared" si="27"/>
        <v>0</v>
      </c>
    </row>
    <row r="891" spans="2:5">
      <c r="B891">
        <v>888</v>
      </c>
      <c r="C891">
        <v>360.42773702000324</v>
      </c>
      <c r="D891">
        <f t="shared" si="26"/>
        <v>1</v>
      </c>
      <c r="E891">
        <f t="shared" si="27"/>
        <v>0</v>
      </c>
    </row>
    <row r="892" spans="2:5">
      <c r="B892">
        <v>889</v>
      </c>
      <c r="C892">
        <v>462.83480990596411</v>
      </c>
      <c r="D892">
        <f t="shared" si="26"/>
        <v>1</v>
      </c>
      <c r="E892">
        <f t="shared" si="27"/>
        <v>0</v>
      </c>
    </row>
    <row r="893" spans="2:5">
      <c r="B893">
        <v>890</v>
      </c>
      <c r="C893">
        <v>899.71644315949652</v>
      </c>
      <c r="D893">
        <f t="shared" si="26"/>
        <v>1</v>
      </c>
      <c r="E893">
        <f t="shared" si="27"/>
        <v>0</v>
      </c>
    </row>
    <row r="894" spans="2:5">
      <c r="B894">
        <v>891</v>
      </c>
      <c r="C894">
        <v>1622.048391496472</v>
      </c>
      <c r="D894">
        <f t="shared" si="26"/>
        <v>1</v>
      </c>
      <c r="E894">
        <f t="shared" si="27"/>
        <v>0</v>
      </c>
    </row>
    <row r="895" spans="2:5">
      <c r="B895">
        <v>892</v>
      </c>
      <c r="C895">
        <v>1111.7696697496933</v>
      </c>
      <c r="D895">
        <f t="shared" si="26"/>
        <v>1</v>
      </c>
      <c r="E895">
        <f t="shared" si="27"/>
        <v>0</v>
      </c>
    </row>
    <row r="896" spans="2:5">
      <c r="B896">
        <v>893</v>
      </c>
      <c r="C896">
        <v>245.61468003666494</v>
      </c>
      <c r="D896">
        <f t="shared" si="26"/>
        <v>1</v>
      </c>
      <c r="E896">
        <f t="shared" si="27"/>
        <v>0</v>
      </c>
    </row>
    <row r="897" spans="2:5">
      <c r="B897">
        <v>894</v>
      </c>
      <c r="C897">
        <v>2543.8723354089589</v>
      </c>
      <c r="D897">
        <f t="shared" si="26"/>
        <v>2</v>
      </c>
      <c r="E897">
        <f t="shared" si="27"/>
        <v>435.09786832716713</v>
      </c>
    </row>
    <row r="898" spans="2:5">
      <c r="B898">
        <v>895</v>
      </c>
      <c r="C898">
        <v>8000.4560050763421</v>
      </c>
      <c r="D898">
        <f t="shared" si="26"/>
        <v>2</v>
      </c>
      <c r="E898">
        <f t="shared" si="27"/>
        <v>4800.3648040610742</v>
      </c>
    </row>
    <row r="899" spans="2:5">
      <c r="B899">
        <v>896</v>
      </c>
      <c r="C899">
        <v>2075.3673265702491</v>
      </c>
      <c r="D899">
        <f t="shared" si="26"/>
        <v>2</v>
      </c>
      <c r="E899">
        <f t="shared" si="27"/>
        <v>60.293861256199307</v>
      </c>
    </row>
    <row r="900" spans="2:5">
      <c r="B900">
        <v>897</v>
      </c>
      <c r="C900">
        <v>3792.2259809420862</v>
      </c>
      <c r="D900">
        <f t="shared" si="26"/>
        <v>2</v>
      </c>
      <c r="E900">
        <f t="shared" si="27"/>
        <v>1433.780784753669</v>
      </c>
    </row>
    <row r="901" spans="2:5">
      <c r="B901">
        <v>898</v>
      </c>
      <c r="C901">
        <v>555.53248790967803</v>
      </c>
      <c r="D901">
        <f t="shared" ref="D901:D964" si="28">IF(C901&lt;=2000,1,IF(AND(C901&gt;2000,C901&lt;=127000),2,IF(C901&gt;127000,3,0)))</f>
        <v>1</v>
      </c>
      <c r="E901">
        <f t="shared" ref="E901:E964" si="29">IF(D901=1,0,IF(D901=2,0.8*(C901-2000),IF(D901=3,100000,"Error")))</f>
        <v>0</v>
      </c>
    </row>
    <row r="902" spans="2:5">
      <c r="B902">
        <v>899</v>
      </c>
      <c r="C902">
        <v>5106.1435125875041</v>
      </c>
      <c r="D902">
        <f t="shared" si="28"/>
        <v>2</v>
      </c>
      <c r="E902">
        <f t="shared" si="29"/>
        <v>2484.9148100700036</v>
      </c>
    </row>
    <row r="903" spans="2:5">
      <c r="B903">
        <v>900</v>
      </c>
      <c r="C903">
        <v>91.577225966864503</v>
      </c>
      <c r="D903">
        <f t="shared" si="28"/>
        <v>1</v>
      </c>
      <c r="E903">
        <f t="shared" si="29"/>
        <v>0</v>
      </c>
    </row>
    <row r="904" spans="2:5">
      <c r="B904">
        <v>901</v>
      </c>
      <c r="C904">
        <v>317.26497376722779</v>
      </c>
      <c r="D904">
        <f t="shared" si="28"/>
        <v>1</v>
      </c>
      <c r="E904">
        <f t="shared" si="29"/>
        <v>0</v>
      </c>
    </row>
    <row r="905" spans="2:5">
      <c r="B905">
        <v>902</v>
      </c>
      <c r="C905">
        <v>1903.3796411800345</v>
      </c>
      <c r="D905">
        <f t="shared" si="28"/>
        <v>1</v>
      </c>
      <c r="E905">
        <f t="shared" si="29"/>
        <v>0</v>
      </c>
    </row>
    <row r="906" spans="2:5">
      <c r="B906">
        <v>903</v>
      </c>
      <c r="C906">
        <v>357.88917953540374</v>
      </c>
      <c r="D906">
        <f t="shared" si="28"/>
        <v>1</v>
      </c>
      <c r="E906">
        <f t="shared" si="29"/>
        <v>0</v>
      </c>
    </row>
    <row r="907" spans="2:5">
      <c r="B907">
        <v>904</v>
      </c>
      <c r="C907">
        <v>576.90946178084789</v>
      </c>
      <c r="D907">
        <f t="shared" si="28"/>
        <v>1</v>
      </c>
      <c r="E907">
        <f t="shared" si="29"/>
        <v>0</v>
      </c>
    </row>
    <row r="908" spans="2:5">
      <c r="B908">
        <v>905</v>
      </c>
      <c r="C908">
        <v>901.53407881869396</v>
      </c>
      <c r="D908">
        <f t="shared" si="28"/>
        <v>1</v>
      </c>
      <c r="E908">
        <f t="shared" si="29"/>
        <v>0</v>
      </c>
    </row>
    <row r="909" spans="2:5">
      <c r="B909">
        <v>906</v>
      </c>
      <c r="C909">
        <v>311.69271951833838</v>
      </c>
      <c r="D909">
        <f t="shared" si="28"/>
        <v>1</v>
      </c>
      <c r="E909">
        <f t="shared" si="29"/>
        <v>0</v>
      </c>
    </row>
    <row r="910" spans="2:5">
      <c r="B910">
        <v>907</v>
      </c>
      <c r="C910">
        <v>570.58453642633765</v>
      </c>
      <c r="D910">
        <f t="shared" si="28"/>
        <v>1</v>
      </c>
      <c r="E910">
        <f t="shared" si="29"/>
        <v>0</v>
      </c>
    </row>
    <row r="911" spans="2:5">
      <c r="B911">
        <v>908</v>
      </c>
      <c r="C911">
        <v>652.73224841949036</v>
      </c>
      <c r="D911">
        <f t="shared" si="28"/>
        <v>1</v>
      </c>
      <c r="E911">
        <f t="shared" si="29"/>
        <v>0</v>
      </c>
    </row>
    <row r="912" spans="2:5">
      <c r="B912">
        <v>909</v>
      </c>
      <c r="C912">
        <v>237.91419540783733</v>
      </c>
      <c r="D912">
        <f t="shared" si="28"/>
        <v>1</v>
      </c>
      <c r="E912">
        <f t="shared" si="29"/>
        <v>0</v>
      </c>
    </row>
    <row r="913" spans="2:5">
      <c r="B913">
        <v>910</v>
      </c>
      <c r="C913">
        <v>211.70606131640443</v>
      </c>
      <c r="D913">
        <f t="shared" si="28"/>
        <v>1</v>
      </c>
      <c r="E913">
        <f t="shared" si="29"/>
        <v>0</v>
      </c>
    </row>
    <row r="914" spans="2:5">
      <c r="B914">
        <v>911</v>
      </c>
      <c r="C914">
        <v>102.71981579178792</v>
      </c>
      <c r="D914">
        <f t="shared" si="28"/>
        <v>1</v>
      </c>
      <c r="E914">
        <f t="shared" si="29"/>
        <v>0</v>
      </c>
    </row>
    <row r="915" spans="2:5">
      <c r="B915">
        <v>912</v>
      </c>
      <c r="C915">
        <v>3818.1072378036333</v>
      </c>
      <c r="D915">
        <f t="shared" si="28"/>
        <v>2</v>
      </c>
      <c r="E915">
        <f t="shared" si="29"/>
        <v>1454.4857902429067</v>
      </c>
    </row>
    <row r="916" spans="2:5">
      <c r="B916">
        <v>913</v>
      </c>
      <c r="C916">
        <v>1482.6336454754137</v>
      </c>
      <c r="D916">
        <f t="shared" si="28"/>
        <v>1</v>
      </c>
      <c r="E916">
        <f t="shared" si="29"/>
        <v>0</v>
      </c>
    </row>
    <row r="917" spans="2:5">
      <c r="B917">
        <v>914</v>
      </c>
      <c r="C917">
        <v>62.76727123722096</v>
      </c>
      <c r="D917">
        <f t="shared" si="28"/>
        <v>1</v>
      </c>
      <c r="E917">
        <f t="shared" si="29"/>
        <v>0</v>
      </c>
    </row>
    <row r="918" spans="2:5">
      <c r="B918">
        <v>915</v>
      </c>
      <c r="C918">
        <v>5686.6088588840939</v>
      </c>
      <c r="D918">
        <f t="shared" si="28"/>
        <v>2</v>
      </c>
      <c r="E918">
        <f t="shared" si="29"/>
        <v>2949.2870871072755</v>
      </c>
    </row>
    <row r="919" spans="2:5">
      <c r="B919">
        <v>916</v>
      </c>
      <c r="C919">
        <v>1913.5877199174736</v>
      </c>
      <c r="D919">
        <f t="shared" si="28"/>
        <v>1</v>
      </c>
      <c r="E919">
        <f t="shared" si="29"/>
        <v>0</v>
      </c>
    </row>
    <row r="920" spans="2:5">
      <c r="B920">
        <v>917</v>
      </c>
      <c r="C920">
        <v>3108.9875692091891</v>
      </c>
      <c r="D920">
        <f t="shared" si="28"/>
        <v>2</v>
      </c>
      <c r="E920">
        <f t="shared" si="29"/>
        <v>887.19005536735131</v>
      </c>
    </row>
    <row r="921" spans="2:5">
      <c r="B921">
        <v>918</v>
      </c>
      <c r="C921">
        <v>619.27409427782106</v>
      </c>
      <c r="D921">
        <f t="shared" si="28"/>
        <v>1</v>
      </c>
      <c r="E921">
        <f t="shared" si="29"/>
        <v>0</v>
      </c>
    </row>
    <row r="922" spans="2:5">
      <c r="B922">
        <v>919</v>
      </c>
      <c r="C922">
        <v>777.93666823481658</v>
      </c>
      <c r="D922">
        <f t="shared" si="28"/>
        <v>1</v>
      </c>
      <c r="E922">
        <f t="shared" si="29"/>
        <v>0</v>
      </c>
    </row>
    <row r="923" spans="2:5">
      <c r="B923">
        <v>920</v>
      </c>
      <c r="C923">
        <v>869.49871643251163</v>
      </c>
      <c r="D923">
        <f t="shared" si="28"/>
        <v>1</v>
      </c>
      <c r="E923">
        <f t="shared" si="29"/>
        <v>0</v>
      </c>
    </row>
    <row r="924" spans="2:5">
      <c r="B924">
        <v>921</v>
      </c>
      <c r="C924">
        <v>1678.5016264653862</v>
      </c>
      <c r="D924">
        <f t="shared" si="28"/>
        <v>1</v>
      </c>
      <c r="E924">
        <f t="shared" si="29"/>
        <v>0</v>
      </c>
    </row>
    <row r="925" spans="2:5">
      <c r="B925">
        <v>922</v>
      </c>
      <c r="C925">
        <v>887.8573596283378</v>
      </c>
      <c r="D925">
        <f t="shared" si="28"/>
        <v>1</v>
      </c>
      <c r="E925">
        <f t="shared" si="29"/>
        <v>0</v>
      </c>
    </row>
    <row r="926" spans="2:5">
      <c r="B926">
        <v>923</v>
      </c>
      <c r="C926">
        <v>527.88747917048636</v>
      </c>
      <c r="D926">
        <f t="shared" si="28"/>
        <v>1</v>
      </c>
      <c r="E926">
        <f t="shared" si="29"/>
        <v>0</v>
      </c>
    </row>
    <row r="927" spans="2:5">
      <c r="B927">
        <v>924</v>
      </c>
      <c r="C927">
        <v>3100.5732549126383</v>
      </c>
      <c r="D927">
        <f t="shared" si="28"/>
        <v>2</v>
      </c>
      <c r="E927">
        <f t="shared" si="29"/>
        <v>880.45860393011071</v>
      </c>
    </row>
    <row r="928" spans="2:5">
      <c r="B928">
        <v>925</v>
      </c>
      <c r="C928">
        <v>798.75914325091264</v>
      </c>
      <c r="D928">
        <f t="shared" si="28"/>
        <v>1</v>
      </c>
      <c r="E928">
        <f t="shared" si="29"/>
        <v>0</v>
      </c>
    </row>
    <row r="929" spans="2:5">
      <c r="B929">
        <v>926</v>
      </c>
      <c r="C929">
        <v>1468.0766181600097</v>
      </c>
      <c r="D929">
        <f t="shared" si="28"/>
        <v>1</v>
      </c>
      <c r="E929">
        <f t="shared" si="29"/>
        <v>0</v>
      </c>
    </row>
    <row r="930" spans="2:5">
      <c r="B930">
        <v>927</v>
      </c>
      <c r="C930">
        <v>295.12286308758439</v>
      </c>
      <c r="D930">
        <f t="shared" si="28"/>
        <v>1</v>
      </c>
      <c r="E930">
        <f t="shared" si="29"/>
        <v>0</v>
      </c>
    </row>
    <row r="931" spans="2:5">
      <c r="B931">
        <v>928</v>
      </c>
      <c r="C931">
        <v>182.38026432487212</v>
      </c>
      <c r="D931">
        <f t="shared" si="28"/>
        <v>1</v>
      </c>
      <c r="E931">
        <f t="shared" si="29"/>
        <v>0</v>
      </c>
    </row>
    <row r="932" spans="2:5">
      <c r="B932">
        <v>929</v>
      </c>
      <c r="C932">
        <v>545.43333288862141</v>
      </c>
      <c r="D932">
        <f t="shared" si="28"/>
        <v>1</v>
      </c>
      <c r="E932">
        <f t="shared" si="29"/>
        <v>0</v>
      </c>
    </row>
    <row r="933" spans="2:5">
      <c r="B933">
        <v>930</v>
      </c>
      <c r="C933">
        <v>1624.5458930877207</v>
      </c>
      <c r="D933">
        <f t="shared" si="28"/>
        <v>1</v>
      </c>
      <c r="E933">
        <f t="shared" si="29"/>
        <v>0</v>
      </c>
    </row>
    <row r="934" spans="2:5">
      <c r="B934">
        <v>931</v>
      </c>
      <c r="C934">
        <v>15421.494508294545</v>
      </c>
      <c r="D934">
        <f t="shared" si="28"/>
        <v>2</v>
      </c>
      <c r="E934">
        <f t="shared" si="29"/>
        <v>10737.195606635636</v>
      </c>
    </row>
    <row r="935" spans="2:5">
      <c r="B935">
        <v>932</v>
      </c>
      <c r="C935">
        <v>2190.7199608857773</v>
      </c>
      <c r="D935">
        <f t="shared" si="28"/>
        <v>2</v>
      </c>
      <c r="E935">
        <f t="shared" si="29"/>
        <v>152.57596870862182</v>
      </c>
    </row>
    <row r="936" spans="2:5">
      <c r="B936">
        <v>933</v>
      </c>
      <c r="C936">
        <v>8964.6534424459333</v>
      </c>
      <c r="D936">
        <f t="shared" si="28"/>
        <v>2</v>
      </c>
      <c r="E936">
        <f t="shared" si="29"/>
        <v>5571.7227539567466</v>
      </c>
    </row>
    <row r="937" spans="2:5">
      <c r="B937">
        <v>934</v>
      </c>
      <c r="C937">
        <v>2692.3042564180437</v>
      </c>
      <c r="D937">
        <f t="shared" si="28"/>
        <v>2</v>
      </c>
      <c r="E937">
        <f t="shared" si="29"/>
        <v>553.84340513443499</v>
      </c>
    </row>
    <row r="938" spans="2:5">
      <c r="B938">
        <v>935</v>
      </c>
      <c r="C938">
        <v>124.93443720241142</v>
      </c>
      <c r="D938">
        <f t="shared" si="28"/>
        <v>1</v>
      </c>
      <c r="E938">
        <f t="shared" si="29"/>
        <v>0</v>
      </c>
    </row>
    <row r="939" spans="2:5">
      <c r="B939">
        <v>936</v>
      </c>
      <c r="C939">
        <v>1380.5891791672652</v>
      </c>
      <c r="D939">
        <f t="shared" si="28"/>
        <v>1</v>
      </c>
      <c r="E939">
        <f t="shared" si="29"/>
        <v>0</v>
      </c>
    </row>
    <row r="940" spans="2:5">
      <c r="B940">
        <v>937</v>
      </c>
      <c r="C940">
        <v>1128.3788675595531</v>
      </c>
      <c r="D940">
        <f t="shared" si="28"/>
        <v>1</v>
      </c>
      <c r="E940">
        <f t="shared" si="29"/>
        <v>0</v>
      </c>
    </row>
    <row r="941" spans="2:5">
      <c r="B941">
        <v>938</v>
      </c>
      <c r="C941">
        <v>15599.580340437235</v>
      </c>
      <c r="D941">
        <f t="shared" si="28"/>
        <v>2</v>
      </c>
      <c r="E941">
        <f t="shared" si="29"/>
        <v>10879.664272349788</v>
      </c>
    </row>
    <row r="942" spans="2:5">
      <c r="B942">
        <v>939</v>
      </c>
      <c r="C942">
        <v>7387.8699475521926</v>
      </c>
      <c r="D942">
        <f t="shared" si="28"/>
        <v>2</v>
      </c>
      <c r="E942">
        <f t="shared" si="29"/>
        <v>4310.2959580417546</v>
      </c>
    </row>
    <row r="943" spans="2:5">
      <c r="B943">
        <v>940</v>
      </c>
      <c r="C943">
        <v>1214.9367857547381</v>
      </c>
      <c r="D943">
        <f t="shared" si="28"/>
        <v>1</v>
      </c>
      <c r="E943">
        <f t="shared" si="29"/>
        <v>0</v>
      </c>
    </row>
    <row r="944" spans="2:5">
      <c r="B944">
        <v>941</v>
      </c>
      <c r="C944">
        <v>1223.8922580595786</v>
      </c>
      <c r="D944">
        <f t="shared" si="28"/>
        <v>1</v>
      </c>
      <c r="E944">
        <f t="shared" si="29"/>
        <v>0</v>
      </c>
    </row>
    <row r="945" spans="2:5">
      <c r="B945">
        <v>942</v>
      </c>
      <c r="C945">
        <v>5846.1077762566865</v>
      </c>
      <c r="D945">
        <f t="shared" si="28"/>
        <v>2</v>
      </c>
      <c r="E945">
        <f t="shared" si="29"/>
        <v>3076.8862210053494</v>
      </c>
    </row>
    <row r="946" spans="2:5">
      <c r="B946">
        <v>943</v>
      </c>
      <c r="C946">
        <v>784.04681400908885</v>
      </c>
      <c r="D946">
        <f t="shared" si="28"/>
        <v>1</v>
      </c>
      <c r="E946">
        <f t="shared" si="29"/>
        <v>0</v>
      </c>
    </row>
    <row r="947" spans="2:5">
      <c r="B947">
        <v>944</v>
      </c>
      <c r="C947">
        <v>455.98080358657467</v>
      </c>
      <c r="D947">
        <f t="shared" si="28"/>
        <v>1</v>
      </c>
      <c r="E947">
        <f t="shared" si="29"/>
        <v>0</v>
      </c>
    </row>
    <row r="948" spans="2:5">
      <c r="B948">
        <v>945</v>
      </c>
      <c r="C948">
        <v>92.494056938780744</v>
      </c>
      <c r="D948">
        <f t="shared" si="28"/>
        <v>1</v>
      </c>
      <c r="E948">
        <f t="shared" si="29"/>
        <v>0</v>
      </c>
    </row>
    <row r="949" spans="2:5">
      <c r="B949">
        <v>946</v>
      </c>
      <c r="C949">
        <v>199.44010398293764</v>
      </c>
      <c r="D949">
        <f t="shared" si="28"/>
        <v>1</v>
      </c>
      <c r="E949">
        <f t="shared" si="29"/>
        <v>0</v>
      </c>
    </row>
    <row r="950" spans="2:5">
      <c r="B950">
        <v>947</v>
      </c>
      <c r="C950">
        <v>110.95895089555341</v>
      </c>
      <c r="D950">
        <f t="shared" si="28"/>
        <v>1</v>
      </c>
      <c r="E950">
        <f t="shared" si="29"/>
        <v>0</v>
      </c>
    </row>
    <row r="951" spans="2:5">
      <c r="B951">
        <v>948</v>
      </c>
      <c r="C951">
        <v>664.69884971417071</v>
      </c>
      <c r="D951">
        <f t="shared" si="28"/>
        <v>1</v>
      </c>
      <c r="E951">
        <f t="shared" si="29"/>
        <v>0</v>
      </c>
    </row>
    <row r="952" spans="2:5">
      <c r="B952">
        <v>949</v>
      </c>
      <c r="C952">
        <v>257.25580058918956</v>
      </c>
      <c r="D952">
        <f t="shared" si="28"/>
        <v>1</v>
      </c>
      <c r="E952">
        <f t="shared" si="29"/>
        <v>0</v>
      </c>
    </row>
    <row r="953" spans="2:5">
      <c r="B953">
        <v>950</v>
      </c>
      <c r="C953">
        <v>1079.1465451520414</v>
      </c>
      <c r="D953">
        <f t="shared" si="28"/>
        <v>1</v>
      </c>
      <c r="E953">
        <f t="shared" si="29"/>
        <v>0</v>
      </c>
    </row>
    <row r="954" spans="2:5">
      <c r="B954">
        <v>951</v>
      </c>
      <c r="C954">
        <v>1383.0989064705061</v>
      </c>
      <c r="D954">
        <f t="shared" si="28"/>
        <v>1</v>
      </c>
      <c r="E954">
        <f t="shared" si="29"/>
        <v>0</v>
      </c>
    </row>
    <row r="955" spans="2:5">
      <c r="B955">
        <v>952</v>
      </c>
      <c r="C955">
        <v>709.51790540980392</v>
      </c>
      <c r="D955">
        <f t="shared" si="28"/>
        <v>1</v>
      </c>
      <c r="E955">
        <f t="shared" si="29"/>
        <v>0</v>
      </c>
    </row>
    <row r="956" spans="2:5">
      <c r="B956">
        <v>953</v>
      </c>
      <c r="C956">
        <v>141.56887245001695</v>
      </c>
      <c r="D956">
        <f t="shared" si="28"/>
        <v>1</v>
      </c>
      <c r="E956">
        <f t="shared" si="29"/>
        <v>0</v>
      </c>
    </row>
    <row r="957" spans="2:5">
      <c r="B957">
        <v>954</v>
      </c>
      <c r="C957">
        <v>317.64133125109936</v>
      </c>
      <c r="D957">
        <f t="shared" si="28"/>
        <v>1</v>
      </c>
      <c r="E957">
        <f t="shared" si="29"/>
        <v>0</v>
      </c>
    </row>
    <row r="958" spans="2:5">
      <c r="B958">
        <v>955</v>
      </c>
      <c r="C958">
        <v>241.40956294677753</v>
      </c>
      <c r="D958">
        <f t="shared" si="28"/>
        <v>1</v>
      </c>
      <c r="E958">
        <f t="shared" si="29"/>
        <v>0</v>
      </c>
    </row>
    <row r="959" spans="2:5">
      <c r="B959">
        <v>956</v>
      </c>
      <c r="C959">
        <v>720.30843670426691</v>
      </c>
      <c r="D959">
        <f t="shared" si="28"/>
        <v>1</v>
      </c>
      <c r="E959">
        <f t="shared" si="29"/>
        <v>0</v>
      </c>
    </row>
    <row r="960" spans="2:5">
      <c r="B960">
        <v>957</v>
      </c>
      <c r="C960">
        <v>200.78390359017689</v>
      </c>
      <c r="D960">
        <f t="shared" si="28"/>
        <v>1</v>
      </c>
      <c r="E960">
        <f t="shared" si="29"/>
        <v>0</v>
      </c>
    </row>
    <row r="961" spans="2:5">
      <c r="B961">
        <v>958</v>
      </c>
      <c r="C961">
        <v>1115.1085390839357</v>
      </c>
      <c r="D961">
        <f t="shared" si="28"/>
        <v>1</v>
      </c>
      <c r="E961">
        <f t="shared" si="29"/>
        <v>0</v>
      </c>
    </row>
    <row r="962" spans="2:5">
      <c r="B962">
        <v>959</v>
      </c>
      <c r="C962">
        <v>70.725578546034953</v>
      </c>
      <c r="D962">
        <f t="shared" si="28"/>
        <v>1</v>
      </c>
      <c r="E962">
        <f t="shared" si="29"/>
        <v>0</v>
      </c>
    </row>
    <row r="963" spans="2:5">
      <c r="B963">
        <v>960</v>
      </c>
      <c r="C963">
        <v>1155.156423708469</v>
      </c>
      <c r="D963">
        <f t="shared" si="28"/>
        <v>1</v>
      </c>
      <c r="E963">
        <f t="shared" si="29"/>
        <v>0</v>
      </c>
    </row>
    <row r="964" spans="2:5">
      <c r="B964">
        <v>961</v>
      </c>
      <c r="C964">
        <v>46.901302803529681</v>
      </c>
      <c r="D964">
        <f t="shared" si="28"/>
        <v>1</v>
      </c>
      <c r="E964">
        <f t="shared" si="29"/>
        <v>0</v>
      </c>
    </row>
    <row r="965" spans="2:5">
      <c r="B965">
        <v>962</v>
      </c>
      <c r="C965">
        <v>225.90868460014971</v>
      </c>
      <c r="D965">
        <f t="shared" ref="D965:D1028" si="30">IF(C965&lt;=2000,1,IF(AND(C965&gt;2000,C965&lt;=127000),2,IF(C965&gt;127000,3,0)))</f>
        <v>1</v>
      </c>
      <c r="E965">
        <f t="shared" ref="E965:E1028" si="31">IF(D965=1,0,IF(D965=2,0.8*(C965-2000),IF(D965=3,100000,"Error")))</f>
        <v>0</v>
      </c>
    </row>
    <row r="966" spans="2:5">
      <c r="B966">
        <v>963</v>
      </c>
      <c r="C966">
        <v>1897.8103099150512</v>
      </c>
      <c r="D966">
        <f t="shared" si="30"/>
        <v>1</v>
      </c>
      <c r="E966">
        <f t="shared" si="31"/>
        <v>0</v>
      </c>
    </row>
    <row r="967" spans="2:5">
      <c r="B967">
        <v>964</v>
      </c>
      <c r="C967">
        <v>3123.3733505404302</v>
      </c>
      <c r="D967">
        <f t="shared" si="30"/>
        <v>2</v>
      </c>
      <c r="E967">
        <f t="shared" si="31"/>
        <v>898.69868043234419</v>
      </c>
    </row>
    <row r="968" spans="2:5">
      <c r="B968">
        <v>965</v>
      </c>
      <c r="C968">
        <v>508.2987981759839</v>
      </c>
      <c r="D968">
        <f t="shared" si="30"/>
        <v>1</v>
      </c>
      <c r="E968">
        <f t="shared" si="31"/>
        <v>0</v>
      </c>
    </row>
    <row r="969" spans="2:5">
      <c r="B969">
        <v>966</v>
      </c>
      <c r="C969">
        <v>446.78547811093506</v>
      </c>
      <c r="D969">
        <f t="shared" si="30"/>
        <v>1</v>
      </c>
      <c r="E969">
        <f t="shared" si="31"/>
        <v>0</v>
      </c>
    </row>
    <row r="970" spans="2:5">
      <c r="B970">
        <v>967</v>
      </c>
      <c r="C970">
        <v>4602.8323512379711</v>
      </c>
      <c r="D970">
        <f t="shared" si="30"/>
        <v>2</v>
      </c>
      <c r="E970">
        <f t="shared" si="31"/>
        <v>2082.2658809903769</v>
      </c>
    </row>
    <row r="971" spans="2:5">
      <c r="B971">
        <v>968</v>
      </c>
      <c r="C971">
        <v>942.32212353561954</v>
      </c>
      <c r="D971">
        <f t="shared" si="30"/>
        <v>1</v>
      </c>
      <c r="E971">
        <f t="shared" si="31"/>
        <v>0</v>
      </c>
    </row>
    <row r="972" spans="2:5">
      <c r="B972">
        <v>969</v>
      </c>
      <c r="C972">
        <v>1507.8540993220786</v>
      </c>
      <c r="D972">
        <f t="shared" si="30"/>
        <v>1</v>
      </c>
      <c r="E972">
        <f t="shared" si="31"/>
        <v>0</v>
      </c>
    </row>
    <row r="973" spans="2:5">
      <c r="B973">
        <v>970</v>
      </c>
      <c r="C973">
        <v>17529.551965643877</v>
      </c>
      <c r="D973">
        <f t="shared" si="30"/>
        <v>2</v>
      </c>
      <c r="E973">
        <f t="shared" si="31"/>
        <v>12423.641572515102</v>
      </c>
    </row>
    <row r="974" spans="2:5">
      <c r="B974">
        <v>971</v>
      </c>
      <c r="C974">
        <v>161.18014090632823</v>
      </c>
      <c r="D974">
        <f t="shared" si="30"/>
        <v>1</v>
      </c>
      <c r="E974">
        <f t="shared" si="31"/>
        <v>0</v>
      </c>
    </row>
    <row r="975" spans="2:5">
      <c r="B975">
        <v>972</v>
      </c>
      <c r="C975">
        <v>1691.6750433342024</v>
      </c>
      <c r="D975">
        <f t="shared" si="30"/>
        <v>1</v>
      </c>
      <c r="E975">
        <f t="shared" si="31"/>
        <v>0</v>
      </c>
    </row>
    <row r="976" spans="2:5">
      <c r="B976">
        <v>973</v>
      </c>
      <c r="C976">
        <v>1211.1619992668052</v>
      </c>
      <c r="D976">
        <f t="shared" si="30"/>
        <v>1</v>
      </c>
      <c r="E976">
        <f t="shared" si="31"/>
        <v>0</v>
      </c>
    </row>
    <row r="977" spans="2:5">
      <c r="B977">
        <v>974</v>
      </c>
      <c r="C977">
        <v>192.4571225992847</v>
      </c>
      <c r="D977">
        <f t="shared" si="30"/>
        <v>1</v>
      </c>
      <c r="E977">
        <f t="shared" si="31"/>
        <v>0</v>
      </c>
    </row>
    <row r="978" spans="2:5">
      <c r="B978">
        <v>975</v>
      </c>
      <c r="C978">
        <v>855.69397029155402</v>
      </c>
      <c r="D978">
        <f t="shared" si="30"/>
        <v>1</v>
      </c>
      <c r="E978">
        <f t="shared" si="31"/>
        <v>0</v>
      </c>
    </row>
    <row r="979" spans="2:5">
      <c r="B979">
        <v>976</v>
      </c>
      <c r="C979">
        <v>123.02568470506625</v>
      </c>
      <c r="D979">
        <f t="shared" si="30"/>
        <v>1</v>
      </c>
      <c r="E979">
        <f t="shared" si="31"/>
        <v>0</v>
      </c>
    </row>
    <row r="980" spans="2:5">
      <c r="B980">
        <v>977</v>
      </c>
      <c r="C980">
        <v>81.176081325846937</v>
      </c>
      <c r="D980">
        <f t="shared" si="30"/>
        <v>1</v>
      </c>
      <c r="E980">
        <f t="shared" si="31"/>
        <v>0</v>
      </c>
    </row>
    <row r="981" spans="2:5">
      <c r="B981">
        <v>978</v>
      </c>
      <c r="C981">
        <v>797.00921645148026</v>
      </c>
      <c r="D981">
        <f t="shared" si="30"/>
        <v>1</v>
      </c>
      <c r="E981">
        <f t="shared" si="31"/>
        <v>0</v>
      </c>
    </row>
    <row r="982" spans="2:5">
      <c r="B982">
        <v>979</v>
      </c>
      <c r="C982">
        <v>3025.6041033980619</v>
      </c>
      <c r="D982">
        <f t="shared" si="30"/>
        <v>2</v>
      </c>
      <c r="E982">
        <f t="shared" si="31"/>
        <v>820.48328271844957</v>
      </c>
    </row>
    <row r="983" spans="2:5">
      <c r="B983">
        <v>980</v>
      </c>
      <c r="C983">
        <v>7282.4523739156748</v>
      </c>
      <c r="D983">
        <f t="shared" si="30"/>
        <v>2</v>
      </c>
      <c r="E983">
        <f t="shared" si="31"/>
        <v>4225.9618991325397</v>
      </c>
    </row>
    <row r="984" spans="2:5">
      <c r="B984">
        <v>981</v>
      </c>
      <c r="C984">
        <v>1407.6071420859596</v>
      </c>
      <c r="D984">
        <f t="shared" si="30"/>
        <v>1</v>
      </c>
      <c r="E984">
        <f t="shared" si="31"/>
        <v>0</v>
      </c>
    </row>
    <row r="985" spans="2:5">
      <c r="B985">
        <v>982</v>
      </c>
      <c r="C985">
        <v>236.03239013784736</v>
      </c>
      <c r="D985">
        <f t="shared" si="30"/>
        <v>1</v>
      </c>
      <c r="E985">
        <f t="shared" si="31"/>
        <v>0</v>
      </c>
    </row>
    <row r="986" spans="2:5">
      <c r="B986">
        <v>983</v>
      </c>
      <c r="C986">
        <v>770.039610697905</v>
      </c>
      <c r="D986">
        <f t="shared" si="30"/>
        <v>1</v>
      </c>
      <c r="E986">
        <f t="shared" si="31"/>
        <v>0</v>
      </c>
    </row>
    <row r="987" spans="2:5">
      <c r="B987">
        <v>984</v>
      </c>
      <c r="C987">
        <v>1525.191624428079</v>
      </c>
      <c r="D987">
        <f t="shared" si="30"/>
        <v>1</v>
      </c>
      <c r="E987">
        <f t="shared" si="31"/>
        <v>0</v>
      </c>
    </row>
    <row r="988" spans="2:5">
      <c r="B988">
        <v>985</v>
      </c>
      <c r="C988">
        <v>195.91092836226684</v>
      </c>
      <c r="D988">
        <f t="shared" si="30"/>
        <v>1</v>
      </c>
      <c r="E988">
        <f t="shared" si="31"/>
        <v>0</v>
      </c>
    </row>
    <row r="989" spans="2:5">
      <c r="B989">
        <v>986</v>
      </c>
      <c r="C989">
        <v>2859.8833583702158</v>
      </c>
      <c r="D989">
        <f t="shared" si="30"/>
        <v>2</v>
      </c>
      <c r="E989">
        <f t="shared" si="31"/>
        <v>687.90668669617264</v>
      </c>
    </row>
    <row r="990" spans="2:5">
      <c r="B990">
        <v>987</v>
      </c>
      <c r="C990">
        <v>113.71248529655702</v>
      </c>
      <c r="D990">
        <f t="shared" si="30"/>
        <v>1</v>
      </c>
      <c r="E990">
        <f t="shared" si="31"/>
        <v>0</v>
      </c>
    </row>
    <row r="991" spans="2:5">
      <c r="B991">
        <v>988</v>
      </c>
      <c r="C991">
        <v>649.75519685473228</v>
      </c>
      <c r="D991">
        <f t="shared" si="30"/>
        <v>1</v>
      </c>
      <c r="E991">
        <f t="shared" si="31"/>
        <v>0</v>
      </c>
    </row>
    <row r="992" spans="2:5">
      <c r="B992">
        <v>989</v>
      </c>
      <c r="C992">
        <v>4657.5267361979268</v>
      </c>
      <c r="D992">
        <f t="shared" si="30"/>
        <v>2</v>
      </c>
      <c r="E992">
        <f t="shared" si="31"/>
        <v>2126.0213889583415</v>
      </c>
    </row>
    <row r="993" spans="2:5">
      <c r="B993">
        <v>990</v>
      </c>
      <c r="C993">
        <v>105.87624549255618</v>
      </c>
      <c r="D993">
        <f t="shared" si="30"/>
        <v>1</v>
      </c>
      <c r="E993">
        <f t="shared" si="31"/>
        <v>0</v>
      </c>
    </row>
    <row r="994" spans="2:5">
      <c r="B994">
        <v>991</v>
      </c>
      <c r="C994">
        <v>70.196594822514982</v>
      </c>
      <c r="D994">
        <f t="shared" si="30"/>
        <v>1</v>
      </c>
      <c r="E994">
        <f t="shared" si="31"/>
        <v>0</v>
      </c>
    </row>
    <row r="995" spans="2:5">
      <c r="B995">
        <v>992</v>
      </c>
      <c r="C995">
        <v>142.77684287063141</v>
      </c>
      <c r="D995">
        <f t="shared" si="30"/>
        <v>1</v>
      </c>
      <c r="E995">
        <f t="shared" si="31"/>
        <v>0</v>
      </c>
    </row>
    <row r="996" spans="2:5">
      <c r="B996">
        <v>993</v>
      </c>
      <c r="C996">
        <v>1361.554535241399</v>
      </c>
      <c r="D996">
        <f t="shared" si="30"/>
        <v>1</v>
      </c>
      <c r="E996">
        <f t="shared" si="31"/>
        <v>0</v>
      </c>
    </row>
    <row r="997" spans="2:5">
      <c r="B997">
        <v>994</v>
      </c>
      <c r="C997">
        <v>3028.2146535829279</v>
      </c>
      <c r="D997">
        <f t="shared" si="30"/>
        <v>2</v>
      </c>
      <c r="E997">
        <f t="shared" si="31"/>
        <v>822.57172286634238</v>
      </c>
    </row>
    <row r="998" spans="2:5">
      <c r="B998">
        <v>995</v>
      </c>
      <c r="C998">
        <v>170.15317597649067</v>
      </c>
      <c r="D998">
        <f t="shared" si="30"/>
        <v>1</v>
      </c>
      <c r="E998">
        <f t="shared" si="31"/>
        <v>0</v>
      </c>
    </row>
    <row r="999" spans="2:5">
      <c r="B999">
        <v>996</v>
      </c>
      <c r="C999">
        <v>344.20852179302682</v>
      </c>
      <c r="D999">
        <f t="shared" si="30"/>
        <v>1</v>
      </c>
      <c r="E999">
        <f t="shared" si="31"/>
        <v>0</v>
      </c>
    </row>
    <row r="1000" spans="2:5">
      <c r="B1000">
        <v>997</v>
      </c>
      <c r="C1000">
        <v>6366.8869223505853</v>
      </c>
      <c r="D1000">
        <f t="shared" si="30"/>
        <v>2</v>
      </c>
      <c r="E1000">
        <f t="shared" si="31"/>
        <v>3493.5095378804685</v>
      </c>
    </row>
    <row r="1001" spans="2:5">
      <c r="B1001">
        <v>998</v>
      </c>
      <c r="C1001">
        <v>345.09897522341976</v>
      </c>
      <c r="D1001">
        <f t="shared" si="30"/>
        <v>1</v>
      </c>
      <c r="E1001">
        <f t="shared" si="31"/>
        <v>0</v>
      </c>
    </row>
    <row r="1002" spans="2:5">
      <c r="B1002">
        <v>999</v>
      </c>
      <c r="C1002">
        <v>948.10041470067563</v>
      </c>
      <c r="D1002">
        <f t="shared" si="30"/>
        <v>1</v>
      </c>
      <c r="E1002">
        <f t="shared" si="31"/>
        <v>0</v>
      </c>
    </row>
    <row r="1003" spans="2:5">
      <c r="B1003">
        <v>1000</v>
      </c>
      <c r="C1003">
        <v>271.45845321771804</v>
      </c>
      <c r="D1003">
        <f t="shared" si="30"/>
        <v>1</v>
      </c>
      <c r="E1003">
        <f t="shared" si="31"/>
        <v>0</v>
      </c>
    </row>
    <row r="1004" spans="2:5">
      <c r="B1004">
        <v>1001</v>
      </c>
      <c r="C1004">
        <v>227.42280876755441</v>
      </c>
      <c r="D1004">
        <f t="shared" si="30"/>
        <v>1</v>
      </c>
      <c r="E1004">
        <f t="shared" si="31"/>
        <v>0</v>
      </c>
    </row>
    <row r="1005" spans="2:5">
      <c r="B1005">
        <v>1002</v>
      </c>
      <c r="C1005">
        <v>448.14992484865797</v>
      </c>
      <c r="D1005">
        <f t="shared" si="30"/>
        <v>1</v>
      </c>
      <c r="E1005">
        <f t="shared" si="31"/>
        <v>0</v>
      </c>
    </row>
    <row r="1006" spans="2:5">
      <c r="B1006">
        <v>1003</v>
      </c>
      <c r="C1006">
        <v>242.09116834782481</v>
      </c>
      <c r="D1006">
        <f t="shared" si="30"/>
        <v>1</v>
      </c>
      <c r="E1006">
        <f t="shared" si="31"/>
        <v>0</v>
      </c>
    </row>
    <row r="1007" spans="2:5">
      <c r="B1007">
        <v>1004</v>
      </c>
      <c r="C1007">
        <v>1240.4541766899545</v>
      </c>
      <c r="D1007">
        <f t="shared" si="30"/>
        <v>1</v>
      </c>
      <c r="E1007">
        <f t="shared" si="31"/>
        <v>0</v>
      </c>
    </row>
    <row r="1008" spans="2:5">
      <c r="B1008">
        <v>1005</v>
      </c>
      <c r="C1008">
        <v>3315.9833755132277</v>
      </c>
      <c r="D1008">
        <f t="shared" si="30"/>
        <v>2</v>
      </c>
      <c r="E1008">
        <f t="shared" si="31"/>
        <v>1052.7867004105822</v>
      </c>
    </row>
    <row r="1009" spans="2:5">
      <c r="B1009">
        <v>1006</v>
      </c>
      <c r="C1009">
        <v>177.13522942662215</v>
      </c>
      <c r="D1009">
        <f t="shared" si="30"/>
        <v>1</v>
      </c>
      <c r="E1009">
        <f t="shared" si="31"/>
        <v>0</v>
      </c>
    </row>
    <row r="1010" spans="2:5">
      <c r="B1010">
        <v>1007</v>
      </c>
      <c r="C1010">
        <v>643.48817677257841</v>
      </c>
      <c r="D1010">
        <f t="shared" si="30"/>
        <v>1</v>
      </c>
      <c r="E1010">
        <f t="shared" si="31"/>
        <v>0</v>
      </c>
    </row>
    <row r="1011" spans="2:5">
      <c r="B1011">
        <v>1008</v>
      </c>
      <c r="C1011">
        <v>1222.0400186338748</v>
      </c>
      <c r="D1011">
        <f t="shared" si="30"/>
        <v>1</v>
      </c>
      <c r="E1011">
        <f t="shared" si="31"/>
        <v>0</v>
      </c>
    </row>
    <row r="1012" spans="2:5">
      <c r="B1012">
        <v>1009</v>
      </c>
      <c r="C1012">
        <v>7067.7376424765253</v>
      </c>
      <c r="D1012">
        <f t="shared" si="30"/>
        <v>2</v>
      </c>
      <c r="E1012">
        <f t="shared" si="31"/>
        <v>4054.1901139812203</v>
      </c>
    </row>
    <row r="1013" spans="2:5">
      <c r="B1013">
        <v>1010</v>
      </c>
      <c r="C1013">
        <v>242.92114111580941</v>
      </c>
      <c r="D1013">
        <f t="shared" si="30"/>
        <v>1</v>
      </c>
      <c r="E1013">
        <f t="shared" si="31"/>
        <v>0</v>
      </c>
    </row>
    <row r="1014" spans="2:5">
      <c r="B1014">
        <v>1011</v>
      </c>
      <c r="C1014">
        <v>12079.868540473108</v>
      </c>
      <c r="D1014">
        <f t="shared" si="30"/>
        <v>2</v>
      </c>
      <c r="E1014">
        <f t="shared" si="31"/>
        <v>8063.8948323784862</v>
      </c>
    </row>
    <row r="1015" spans="2:5">
      <c r="B1015">
        <v>1012</v>
      </c>
      <c r="C1015">
        <v>522.55844210209386</v>
      </c>
      <c r="D1015">
        <f t="shared" si="30"/>
        <v>1</v>
      </c>
      <c r="E1015">
        <f t="shared" si="31"/>
        <v>0</v>
      </c>
    </row>
    <row r="1016" spans="2:5">
      <c r="B1016">
        <v>1013</v>
      </c>
      <c r="C1016">
        <v>99.213497506000536</v>
      </c>
      <c r="D1016">
        <f t="shared" si="30"/>
        <v>1</v>
      </c>
      <c r="E1016">
        <f t="shared" si="31"/>
        <v>0</v>
      </c>
    </row>
    <row r="1017" spans="2:5">
      <c r="B1017">
        <v>1014</v>
      </c>
      <c r="C1017">
        <v>224.99423320601286</v>
      </c>
      <c r="D1017">
        <f t="shared" si="30"/>
        <v>1</v>
      </c>
      <c r="E1017">
        <f t="shared" si="31"/>
        <v>0</v>
      </c>
    </row>
    <row r="1018" spans="2:5">
      <c r="B1018">
        <v>1015</v>
      </c>
      <c r="C1018">
        <v>598.00130786032332</v>
      </c>
      <c r="D1018">
        <f t="shared" si="30"/>
        <v>1</v>
      </c>
      <c r="E1018">
        <f t="shared" si="31"/>
        <v>0</v>
      </c>
    </row>
    <row r="1019" spans="2:5">
      <c r="B1019">
        <v>1016</v>
      </c>
      <c r="C1019">
        <v>811.15438192658337</v>
      </c>
      <c r="D1019">
        <f t="shared" si="30"/>
        <v>1</v>
      </c>
      <c r="E1019">
        <f t="shared" si="31"/>
        <v>0</v>
      </c>
    </row>
    <row r="1020" spans="2:5">
      <c r="B1020">
        <v>1017</v>
      </c>
      <c r="C1020">
        <v>185.35106524433397</v>
      </c>
      <c r="D1020">
        <f t="shared" si="30"/>
        <v>1</v>
      </c>
      <c r="E1020">
        <f t="shared" si="31"/>
        <v>0</v>
      </c>
    </row>
    <row r="1021" spans="2:5">
      <c r="B1021">
        <v>1018</v>
      </c>
      <c r="C1021">
        <v>2635.0238241965158</v>
      </c>
      <c r="D1021">
        <f t="shared" si="30"/>
        <v>2</v>
      </c>
      <c r="E1021">
        <f t="shared" si="31"/>
        <v>508.01905935721265</v>
      </c>
    </row>
    <row r="1022" spans="2:5">
      <c r="B1022">
        <v>1019</v>
      </c>
      <c r="C1022">
        <v>405.97434833889241</v>
      </c>
      <c r="D1022">
        <f t="shared" si="30"/>
        <v>1</v>
      </c>
      <c r="E1022">
        <f t="shared" si="31"/>
        <v>0</v>
      </c>
    </row>
    <row r="1023" spans="2:5">
      <c r="B1023">
        <v>1020</v>
      </c>
      <c r="C1023">
        <v>182.12526712673753</v>
      </c>
      <c r="D1023">
        <f t="shared" si="30"/>
        <v>1</v>
      </c>
      <c r="E1023">
        <f t="shared" si="31"/>
        <v>0</v>
      </c>
    </row>
    <row r="1024" spans="2:5">
      <c r="B1024">
        <v>1021</v>
      </c>
      <c r="C1024">
        <v>583.46050151077714</v>
      </c>
      <c r="D1024">
        <f t="shared" si="30"/>
        <v>1</v>
      </c>
      <c r="E1024">
        <f t="shared" si="31"/>
        <v>0</v>
      </c>
    </row>
    <row r="1025" spans="2:5">
      <c r="B1025">
        <v>1022</v>
      </c>
      <c r="C1025">
        <v>2900.7031715351845</v>
      </c>
      <c r="D1025">
        <f t="shared" si="30"/>
        <v>2</v>
      </c>
      <c r="E1025">
        <f t="shared" si="31"/>
        <v>720.56253722814768</v>
      </c>
    </row>
    <row r="1026" spans="2:5">
      <c r="B1026">
        <v>1023</v>
      </c>
      <c r="C1026">
        <v>27.514393134485232</v>
      </c>
      <c r="D1026">
        <f t="shared" si="30"/>
        <v>1</v>
      </c>
      <c r="E1026">
        <f t="shared" si="31"/>
        <v>0</v>
      </c>
    </row>
    <row r="1027" spans="2:5">
      <c r="B1027">
        <v>1024</v>
      </c>
      <c r="C1027">
        <v>60.432922287211568</v>
      </c>
      <c r="D1027">
        <f t="shared" si="30"/>
        <v>1</v>
      </c>
      <c r="E1027">
        <f t="shared" si="31"/>
        <v>0</v>
      </c>
    </row>
    <row r="1028" spans="2:5">
      <c r="B1028">
        <v>1025</v>
      </c>
      <c r="C1028">
        <v>189.75400740225399</v>
      </c>
      <c r="D1028">
        <f t="shared" si="30"/>
        <v>1</v>
      </c>
      <c r="E1028">
        <f t="shared" si="31"/>
        <v>0</v>
      </c>
    </row>
    <row r="1029" spans="2:5">
      <c r="B1029">
        <v>1026</v>
      </c>
      <c r="C1029">
        <v>2070.319803468783</v>
      </c>
      <c r="D1029">
        <f t="shared" ref="D1029:D1092" si="32">IF(C1029&lt;=2000,1,IF(AND(C1029&gt;2000,C1029&lt;=127000),2,IF(C1029&gt;127000,3,0)))</f>
        <v>2</v>
      </c>
      <c r="E1029">
        <f t="shared" ref="E1029:E1092" si="33">IF(D1029=1,0,IF(D1029=2,0.8*(C1029-2000),IF(D1029=3,100000,"Error")))</f>
        <v>56.255842775026395</v>
      </c>
    </row>
    <row r="1030" spans="2:5">
      <c r="B1030">
        <v>1027</v>
      </c>
      <c r="C1030">
        <v>2007.0966143783492</v>
      </c>
      <c r="D1030">
        <f t="shared" si="32"/>
        <v>2</v>
      </c>
      <c r="E1030">
        <f t="shared" si="33"/>
        <v>5.6772915026793278</v>
      </c>
    </row>
    <row r="1031" spans="2:5">
      <c r="B1031">
        <v>1028</v>
      </c>
      <c r="C1031">
        <v>3230.242469460366</v>
      </c>
      <c r="D1031">
        <f t="shared" si="32"/>
        <v>2</v>
      </c>
      <c r="E1031">
        <f t="shared" si="33"/>
        <v>984.1939755682929</v>
      </c>
    </row>
    <row r="1032" spans="2:5">
      <c r="B1032">
        <v>1029</v>
      </c>
      <c r="C1032">
        <v>294.24512039411502</v>
      </c>
      <c r="D1032">
        <f t="shared" si="32"/>
        <v>1</v>
      </c>
      <c r="E1032">
        <f t="shared" si="33"/>
        <v>0</v>
      </c>
    </row>
    <row r="1033" spans="2:5">
      <c r="B1033">
        <v>1030</v>
      </c>
      <c r="C1033">
        <v>1313.6615195927936</v>
      </c>
      <c r="D1033">
        <f t="shared" si="32"/>
        <v>1</v>
      </c>
      <c r="E1033">
        <f t="shared" si="33"/>
        <v>0</v>
      </c>
    </row>
    <row r="1034" spans="2:5">
      <c r="B1034">
        <v>1031</v>
      </c>
      <c r="C1034">
        <v>307.55197435493233</v>
      </c>
      <c r="D1034">
        <f t="shared" si="32"/>
        <v>1</v>
      </c>
      <c r="E1034">
        <f t="shared" si="33"/>
        <v>0</v>
      </c>
    </row>
    <row r="1035" spans="2:5">
      <c r="B1035">
        <v>1032</v>
      </c>
      <c r="C1035">
        <v>3779.361934145822</v>
      </c>
      <c r="D1035">
        <f t="shared" si="32"/>
        <v>2</v>
      </c>
      <c r="E1035">
        <f t="shared" si="33"/>
        <v>1423.4895473166578</v>
      </c>
    </row>
    <row r="1036" spans="2:5">
      <c r="B1036">
        <v>1033</v>
      </c>
      <c r="C1036">
        <v>303.06449504857295</v>
      </c>
      <c r="D1036">
        <f t="shared" si="32"/>
        <v>1</v>
      </c>
      <c r="E1036">
        <f t="shared" si="33"/>
        <v>0</v>
      </c>
    </row>
    <row r="1037" spans="2:5">
      <c r="B1037">
        <v>1034</v>
      </c>
      <c r="C1037">
        <v>1670.511409023891</v>
      </c>
      <c r="D1037">
        <f t="shared" si="32"/>
        <v>1</v>
      </c>
      <c r="E1037">
        <f t="shared" si="33"/>
        <v>0</v>
      </c>
    </row>
    <row r="1038" spans="2:5">
      <c r="B1038">
        <v>1035</v>
      </c>
      <c r="C1038">
        <v>325.0818344780036</v>
      </c>
      <c r="D1038">
        <f t="shared" si="32"/>
        <v>1</v>
      </c>
      <c r="E1038">
        <f t="shared" si="33"/>
        <v>0</v>
      </c>
    </row>
    <row r="1039" spans="2:5">
      <c r="B1039">
        <v>1036</v>
      </c>
      <c r="C1039">
        <v>526.23093435290116</v>
      </c>
      <c r="D1039">
        <f t="shared" si="32"/>
        <v>1</v>
      </c>
      <c r="E1039">
        <f t="shared" si="33"/>
        <v>0</v>
      </c>
    </row>
    <row r="1040" spans="2:5">
      <c r="B1040">
        <v>1037</v>
      </c>
      <c r="C1040">
        <v>404.98767516941399</v>
      </c>
      <c r="D1040">
        <f t="shared" si="32"/>
        <v>1</v>
      </c>
      <c r="E1040">
        <f t="shared" si="33"/>
        <v>0</v>
      </c>
    </row>
    <row r="1041" spans="2:5">
      <c r="B1041">
        <v>1038</v>
      </c>
      <c r="C1041">
        <v>22719.610155769853</v>
      </c>
      <c r="D1041">
        <f t="shared" si="32"/>
        <v>2</v>
      </c>
      <c r="E1041">
        <f t="shared" si="33"/>
        <v>16575.688124615885</v>
      </c>
    </row>
    <row r="1042" spans="2:5">
      <c r="B1042">
        <v>1039</v>
      </c>
      <c r="C1042">
        <v>394.13293764904046</v>
      </c>
      <c r="D1042">
        <f t="shared" si="32"/>
        <v>1</v>
      </c>
      <c r="E1042">
        <f t="shared" si="33"/>
        <v>0</v>
      </c>
    </row>
    <row r="1043" spans="2:5">
      <c r="B1043">
        <v>1040</v>
      </c>
      <c r="C1043">
        <v>2304.6091618272935</v>
      </c>
      <c r="D1043">
        <f t="shared" si="32"/>
        <v>2</v>
      </c>
      <c r="E1043">
        <f t="shared" si="33"/>
        <v>243.68732946183482</v>
      </c>
    </row>
    <row r="1044" spans="2:5">
      <c r="B1044">
        <v>1041</v>
      </c>
      <c r="C1044">
        <v>298.48486825777763</v>
      </c>
      <c r="D1044">
        <f t="shared" si="32"/>
        <v>1</v>
      </c>
      <c r="E1044">
        <f t="shared" si="33"/>
        <v>0</v>
      </c>
    </row>
    <row r="1045" spans="2:5">
      <c r="B1045">
        <v>1042</v>
      </c>
      <c r="C1045">
        <v>5630.3763126258791</v>
      </c>
      <c r="D1045">
        <f t="shared" si="32"/>
        <v>2</v>
      </c>
      <c r="E1045">
        <f t="shared" si="33"/>
        <v>2904.3010501007034</v>
      </c>
    </row>
    <row r="1046" spans="2:5">
      <c r="B1046">
        <v>1043</v>
      </c>
      <c r="C1046">
        <v>23.283031902972041</v>
      </c>
      <c r="D1046">
        <f t="shared" si="32"/>
        <v>1</v>
      </c>
      <c r="E1046">
        <f t="shared" si="33"/>
        <v>0</v>
      </c>
    </row>
    <row r="1047" spans="2:5">
      <c r="B1047">
        <v>1044</v>
      </c>
      <c r="C1047">
        <v>321.90697546720185</v>
      </c>
      <c r="D1047">
        <f t="shared" si="32"/>
        <v>1</v>
      </c>
      <c r="E1047">
        <f t="shared" si="33"/>
        <v>0</v>
      </c>
    </row>
    <row r="1048" spans="2:5">
      <c r="B1048">
        <v>1045</v>
      </c>
      <c r="C1048">
        <v>98.865454040249602</v>
      </c>
      <c r="D1048">
        <f t="shared" si="32"/>
        <v>1</v>
      </c>
      <c r="E1048">
        <f t="shared" si="33"/>
        <v>0</v>
      </c>
    </row>
    <row r="1049" spans="2:5">
      <c r="B1049">
        <v>1046</v>
      </c>
      <c r="C1049">
        <v>337.52224566930136</v>
      </c>
      <c r="D1049">
        <f t="shared" si="32"/>
        <v>1</v>
      </c>
      <c r="E1049">
        <f t="shared" si="33"/>
        <v>0</v>
      </c>
    </row>
    <row r="1050" spans="2:5">
      <c r="B1050">
        <v>1047</v>
      </c>
      <c r="C1050">
        <v>341.0129208807752</v>
      </c>
      <c r="D1050">
        <f t="shared" si="32"/>
        <v>1</v>
      </c>
      <c r="E1050">
        <f t="shared" si="33"/>
        <v>0</v>
      </c>
    </row>
    <row r="1051" spans="2:5">
      <c r="B1051">
        <v>1048</v>
      </c>
      <c r="C1051">
        <v>1192.2484126924157</v>
      </c>
      <c r="D1051">
        <f t="shared" si="32"/>
        <v>1</v>
      </c>
      <c r="E1051">
        <f t="shared" si="33"/>
        <v>0</v>
      </c>
    </row>
    <row r="1052" spans="2:5">
      <c r="B1052">
        <v>1049</v>
      </c>
      <c r="C1052">
        <v>661.45146745689726</v>
      </c>
      <c r="D1052">
        <f t="shared" si="32"/>
        <v>1</v>
      </c>
      <c r="E1052">
        <f t="shared" si="33"/>
        <v>0</v>
      </c>
    </row>
    <row r="1053" spans="2:5">
      <c r="B1053">
        <v>1050</v>
      </c>
      <c r="C1053">
        <v>15748.132681186227</v>
      </c>
      <c r="D1053">
        <f t="shared" si="32"/>
        <v>2</v>
      </c>
      <c r="E1053">
        <f t="shared" si="33"/>
        <v>10998.506144948982</v>
      </c>
    </row>
    <row r="1054" spans="2:5">
      <c r="B1054">
        <v>1051</v>
      </c>
      <c r="C1054">
        <v>401.87525858167743</v>
      </c>
      <c r="D1054">
        <f t="shared" si="32"/>
        <v>1</v>
      </c>
      <c r="E1054">
        <f t="shared" si="33"/>
        <v>0</v>
      </c>
    </row>
    <row r="1055" spans="2:5">
      <c r="B1055">
        <v>1052</v>
      </c>
      <c r="C1055">
        <v>176.50516627556573</v>
      </c>
      <c r="D1055">
        <f t="shared" si="32"/>
        <v>1</v>
      </c>
      <c r="E1055">
        <f t="shared" si="33"/>
        <v>0</v>
      </c>
    </row>
    <row r="1056" spans="2:5">
      <c r="B1056">
        <v>1053</v>
      </c>
      <c r="C1056">
        <v>734.0887882677182</v>
      </c>
      <c r="D1056">
        <f t="shared" si="32"/>
        <v>1</v>
      </c>
      <c r="E1056">
        <f t="shared" si="33"/>
        <v>0</v>
      </c>
    </row>
    <row r="1057" spans="2:5">
      <c r="B1057">
        <v>1054</v>
      </c>
      <c r="C1057">
        <v>49899.430601057611</v>
      </c>
      <c r="D1057">
        <f t="shared" si="32"/>
        <v>2</v>
      </c>
      <c r="E1057">
        <f t="shared" si="33"/>
        <v>38319.544480846089</v>
      </c>
    </row>
    <row r="1058" spans="2:5">
      <c r="B1058">
        <v>1055</v>
      </c>
      <c r="C1058">
        <v>17774.882410427115</v>
      </c>
      <c r="D1058">
        <f t="shared" si="32"/>
        <v>2</v>
      </c>
      <c r="E1058">
        <f t="shared" si="33"/>
        <v>12619.905928341694</v>
      </c>
    </row>
    <row r="1059" spans="2:5">
      <c r="B1059">
        <v>1056</v>
      </c>
      <c r="C1059">
        <v>42.171097891704477</v>
      </c>
      <c r="D1059">
        <f t="shared" si="32"/>
        <v>1</v>
      </c>
      <c r="E1059">
        <f t="shared" si="33"/>
        <v>0</v>
      </c>
    </row>
    <row r="1060" spans="2:5">
      <c r="B1060">
        <v>1057</v>
      </c>
      <c r="C1060">
        <v>1781.5136241989549</v>
      </c>
      <c r="D1060">
        <f t="shared" si="32"/>
        <v>1</v>
      </c>
      <c r="E1060">
        <f t="shared" si="33"/>
        <v>0</v>
      </c>
    </row>
    <row r="1061" spans="2:5">
      <c r="B1061">
        <v>1058</v>
      </c>
      <c r="C1061">
        <v>173.58626156307804</v>
      </c>
      <c r="D1061">
        <f t="shared" si="32"/>
        <v>1</v>
      </c>
      <c r="E1061">
        <f t="shared" si="33"/>
        <v>0</v>
      </c>
    </row>
    <row r="1062" spans="2:5">
      <c r="B1062">
        <v>1059</v>
      </c>
      <c r="C1062">
        <v>5471.6419477665677</v>
      </c>
      <c r="D1062">
        <f t="shared" si="32"/>
        <v>2</v>
      </c>
      <c r="E1062">
        <f t="shared" si="33"/>
        <v>2777.3135582132545</v>
      </c>
    </row>
    <row r="1063" spans="2:5">
      <c r="B1063">
        <v>1060</v>
      </c>
      <c r="C1063">
        <v>1247.55642843945</v>
      </c>
      <c r="D1063">
        <f t="shared" si="32"/>
        <v>1</v>
      </c>
      <c r="E1063">
        <f t="shared" si="33"/>
        <v>0</v>
      </c>
    </row>
    <row r="1064" spans="2:5">
      <c r="B1064">
        <v>1061</v>
      </c>
      <c r="C1064">
        <v>2487.2425898991451</v>
      </c>
      <c r="D1064">
        <f t="shared" si="32"/>
        <v>2</v>
      </c>
      <c r="E1064">
        <f t="shared" si="33"/>
        <v>389.79407191931608</v>
      </c>
    </row>
    <row r="1065" spans="2:5">
      <c r="B1065">
        <v>1062</v>
      </c>
      <c r="C1065">
        <v>68.068249326618457</v>
      </c>
      <c r="D1065">
        <f t="shared" si="32"/>
        <v>1</v>
      </c>
      <c r="E1065">
        <f t="shared" si="33"/>
        <v>0</v>
      </c>
    </row>
    <row r="1066" spans="2:5">
      <c r="B1066">
        <v>1063</v>
      </c>
      <c r="C1066">
        <v>3503.7491350379296</v>
      </c>
      <c r="D1066">
        <f t="shared" si="32"/>
        <v>2</v>
      </c>
      <c r="E1066">
        <f t="shared" si="33"/>
        <v>1202.9993080303436</v>
      </c>
    </row>
    <row r="1067" spans="2:5">
      <c r="B1067">
        <v>1064</v>
      </c>
      <c r="C1067">
        <v>188.92580523807027</v>
      </c>
      <c r="D1067">
        <f t="shared" si="32"/>
        <v>1</v>
      </c>
      <c r="E1067">
        <f t="shared" si="33"/>
        <v>0</v>
      </c>
    </row>
    <row r="1068" spans="2:5">
      <c r="B1068">
        <v>1065</v>
      </c>
      <c r="C1068">
        <v>851.93365236638408</v>
      </c>
      <c r="D1068">
        <f t="shared" si="32"/>
        <v>1</v>
      </c>
      <c r="E1068">
        <f t="shared" si="33"/>
        <v>0</v>
      </c>
    </row>
    <row r="1069" spans="2:5">
      <c r="B1069">
        <v>1066</v>
      </c>
      <c r="C1069">
        <v>933.09433680320058</v>
      </c>
      <c r="D1069">
        <f t="shared" si="32"/>
        <v>1</v>
      </c>
      <c r="E1069">
        <f t="shared" si="33"/>
        <v>0</v>
      </c>
    </row>
    <row r="1070" spans="2:5">
      <c r="B1070">
        <v>1067</v>
      </c>
      <c r="C1070">
        <v>2009.0788443918027</v>
      </c>
      <c r="D1070">
        <f t="shared" si="32"/>
        <v>2</v>
      </c>
      <c r="E1070">
        <f t="shared" si="33"/>
        <v>7.2630755134421641</v>
      </c>
    </row>
    <row r="1071" spans="2:5">
      <c r="B1071">
        <v>1068</v>
      </c>
      <c r="C1071">
        <v>4046.6108557469947</v>
      </c>
      <c r="D1071">
        <f t="shared" si="32"/>
        <v>2</v>
      </c>
      <c r="E1071">
        <f t="shared" si="33"/>
        <v>1637.2886845975959</v>
      </c>
    </row>
    <row r="1072" spans="2:5">
      <c r="B1072">
        <v>1069</v>
      </c>
      <c r="C1072">
        <v>785.56759940381039</v>
      </c>
      <c r="D1072">
        <f t="shared" si="32"/>
        <v>1</v>
      </c>
      <c r="E1072">
        <f t="shared" si="33"/>
        <v>0</v>
      </c>
    </row>
    <row r="1073" spans="2:5">
      <c r="B1073">
        <v>1070</v>
      </c>
      <c r="C1073">
        <v>704.18965251813165</v>
      </c>
      <c r="D1073">
        <f t="shared" si="32"/>
        <v>1</v>
      </c>
      <c r="E1073">
        <f t="shared" si="33"/>
        <v>0</v>
      </c>
    </row>
    <row r="1074" spans="2:5">
      <c r="B1074">
        <v>1071</v>
      </c>
      <c r="C1074">
        <v>460.50624985399384</v>
      </c>
      <c r="D1074">
        <f t="shared" si="32"/>
        <v>1</v>
      </c>
      <c r="E1074">
        <f t="shared" si="33"/>
        <v>0</v>
      </c>
    </row>
    <row r="1075" spans="2:5">
      <c r="B1075">
        <v>1072</v>
      </c>
      <c r="C1075">
        <v>9613.5686321273897</v>
      </c>
      <c r="D1075">
        <f t="shared" si="32"/>
        <v>2</v>
      </c>
      <c r="E1075">
        <f t="shared" si="33"/>
        <v>6090.8549057019118</v>
      </c>
    </row>
    <row r="1076" spans="2:5">
      <c r="B1076">
        <v>1073</v>
      </c>
      <c r="C1076">
        <v>18996.743083729485</v>
      </c>
      <c r="D1076">
        <f t="shared" si="32"/>
        <v>2</v>
      </c>
      <c r="E1076">
        <f t="shared" si="33"/>
        <v>13597.394466983589</v>
      </c>
    </row>
    <row r="1077" spans="2:5">
      <c r="B1077">
        <v>1074</v>
      </c>
      <c r="C1077">
        <v>674.49064108445032</v>
      </c>
      <c r="D1077">
        <f t="shared" si="32"/>
        <v>1</v>
      </c>
      <c r="E1077">
        <f t="shared" si="33"/>
        <v>0</v>
      </c>
    </row>
    <row r="1078" spans="2:5">
      <c r="B1078">
        <v>1075</v>
      </c>
      <c r="C1078">
        <v>82.569892704040342</v>
      </c>
      <c r="D1078">
        <f t="shared" si="32"/>
        <v>1</v>
      </c>
      <c r="E1078">
        <f t="shared" si="33"/>
        <v>0</v>
      </c>
    </row>
    <row r="1079" spans="2:5">
      <c r="B1079">
        <v>1076</v>
      </c>
      <c r="C1079">
        <v>233.04968123098692</v>
      </c>
      <c r="D1079">
        <f t="shared" si="32"/>
        <v>1</v>
      </c>
      <c r="E1079">
        <f t="shared" si="33"/>
        <v>0</v>
      </c>
    </row>
    <row r="1080" spans="2:5">
      <c r="B1080">
        <v>1077</v>
      </c>
      <c r="C1080">
        <v>152.66559153951809</v>
      </c>
      <c r="D1080">
        <f t="shared" si="32"/>
        <v>1</v>
      </c>
      <c r="E1080">
        <f t="shared" si="33"/>
        <v>0</v>
      </c>
    </row>
    <row r="1081" spans="2:5">
      <c r="B1081">
        <v>1078</v>
      </c>
      <c r="C1081">
        <v>2348.1197568808625</v>
      </c>
      <c r="D1081">
        <f t="shared" si="32"/>
        <v>2</v>
      </c>
      <c r="E1081">
        <f t="shared" si="33"/>
        <v>278.49580550469</v>
      </c>
    </row>
    <row r="1082" spans="2:5">
      <c r="B1082">
        <v>1079</v>
      </c>
      <c r="C1082">
        <v>151.17505272484033</v>
      </c>
      <c r="D1082">
        <f t="shared" si="32"/>
        <v>1</v>
      </c>
      <c r="E1082">
        <f t="shared" si="33"/>
        <v>0</v>
      </c>
    </row>
    <row r="1083" spans="2:5">
      <c r="B1083">
        <v>1080</v>
      </c>
      <c r="C1083">
        <v>25.628080531854543</v>
      </c>
      <c r="D1083">
        <f t="shared" si="32"/>
        <v>1</v>
      </c>
      <c r="E1083">
        <f t="shared" si="33"/>
        <v>0</v>
      </c>
    </row>
    <row r="1084" spans="2:5">
      <c r="B1084">
        <v>1081</v>
      </c>
      <c r="C1084">
        <v>1064.3382238423114</v>
      </c>
      <c r="D1084">
        <f t="shared" si="32"/>
        <v>1</v>
      </c>
      <c r="E1084">
        <f t="shared" si="33"/>
        <v>0</v>
      </c>
    </row>
    <row r="1085" spans="2:5">
      <c r="B1085">
        <v>1082</v>
      </c>
      <c r="C1085">
        <v>302.5377658625016</v>
      </c>
      <c r="D1085">
        <f t="shared" si="32"/>
        <v>1</v>
      </c>
      <c r="E1085">
        <f t="shared" si="33"/>
        <v>0</v>
      </c>
    </row>
    <row r="1086" spans="2:5">
      <c r="B1086">
        <v>1083</v>
      </c>
      <c r="C1086">
        <v>168.76386644285844</v>
      </c>
      <c r="D1086">
        <f t="shared" si="32"/>
        <v>1</v>
      </c>
      <c r="E1086">
        <f t="shared" si="33"/>
        <v>0</v>
      </c>
    </row>
    <row r="1087" spans="2:5">
      <c r="B1087">
        <v>1084</v>
      </c>
      <c r="C1087">
        <v>1156.4861145187724</v>
      </c>
      <c r="D1087">
        <f t="shared" si="32"/>
        <v>1</v>
      </c>
      <c r="E1087">
        <f t="shared" si="33"/>
        <v>0</v>
      </c>
    </row>
    <row r="1088" spans="2:5">
      <c r="B1088">
        <v>1085</v>
      </c>
      <c r="C1088">
        <v>5071.5811869522158</v>
      </c>
      <c r="D1088">
        <f t="shared" si="32"/>
        <v>2</v>
      </c>
      <c r="E1088">
        <f t="shared" si="33"/>
        <v>2457.2649495617729</v>
      </c>
    </row>
    <row r="1089" spans="2:5">
      <c r="B1089">
        <v>1086</v>
      </c>
      <c r="C1089">
        <v>1551.1375971866403</v>
      </c>
      <c r="D1089">
        <f t="shared" si="32"/>
        <v>1</v>
      </c>
      <c r="E1089">
        <f t="shared" si="33"/>
        <v>0</v>
      </c>
    </row>
    <row r="1090" spans="2:5">
      <c r="B1090">
        <v>1087</v>
      </c>
      <c r="C1090">
        <v>239.91930389173285</v>
      </c>
      <c r="D1090">
        <f t="shared" si="32"/>
        <v>1</v>
      </c>
      <c r="E1090">
        <f t="shared" si="33"/>
        <v>0</v>
      </c>
    </row>
    <row r="1091" spans="2:5">
      <c r="B1091">
        <v>1088</v>
      </c>
      <c r="C1091">
        <v>851.84989308549393</v>
      </c>
      <c r="D1091">
        <f t="shared" si="32"/>
        <v>1</v>
      </c>
      <c r="E1091">
        <f t="shared" si="33"/>
        <v>0</v>
      </c>
    </row>
    <row r="1092" spans="2:5">
      <c r="B1092">
        <v>1089</v>
      </c>
      <c r="C1092">
        <v>173.73822199503215</v>
      </c>
      <c r="D1092">
        <f t="shared" si="32"/>
        <v>1</v>
      </c>
      <c r="E1092">
        <f t="shared" si="33"/>
        <v>0</v>
      </c>
    </row>
    <row r="1093" spans="2:5">
      <c r="B1093">
        <v>1090</v>
      </c>
      <c r="C1093">
        <v>6536.4298663756181</v>
      </c>
      <c r="D1093">
        <f t="shared" ref="D1093:D1156" si="34">IF(C1093&lt;=2000,1,IF(AND(C1093&gt;2000,C1093&lt;=127000),2,IF(C1093&gt;127000,3,0)))</f>
        <v>2</v>
      </c>
      <c r="E1093">
        <f t="shared" ref="E1093:E1156" si="35">IF(D1093=1,0,IF(D1093=2,0.8*(C1093-2000),IF(D1093=3,100000,"Error")))</f>
        <v>3629.1438931004946</v>
      </c>
    </row>
    <row r="1094" spans="2:5">
      <c r="B1094">
        <v>1091</v>
      </c>
      <c r="C1094">
        <v>245.99310899562121</v>
      </c>
      <c r="D1094">
        <f t="shared" si="34"/>
        <v>1</v>
      </c>
      <c r="E1094">
        <f t="shared" si="35"/>
        <v>0</v>
      </c>
    </row>
    <row r="1095" spans="2:5">
      <c r="B1095">
        <v>1092</v>
      </c>
      <c r="C1095">
        <v>468.24783226418663</v>
      </c>
      <c r="D1095">
        <f t="shared" si="34"/>
        <v>1</v>
      </c>
      <c r="E1095">
        <f t="shared" si="35"/>
        <v>0</v>
      </c>
    </row>
    <row r="1096" spans="2:5">
      <c r="B1096">
        <v>1093</v>
      </c>
      <c r="C1096">
        <v>615.63666549583138</v>
      </c>
      <c r="D1096">
        <f t="shared" si="34"/>
        <v>1</v>
      </c>
      <c r="E1096">
        <f t="shared" si="35"/>
        <v>0</v>
      </c>
    </row>
    <row r="1097" spans="2:5">
      <c r="B1097">
        <v>1094</v>
      </c>
      <c r="C1097">
        <v>1781.598136362813</v>
      </c>
      <c r="D1097">
        <f t="shared" si="34"/>
        <v>1</v>
      </c>
      <c r="E1097">
        <f t="shared" si="35"/>
        <v>0</v>
      </c>
    </row>
    <row r="1098" spans="2:5">
      <c r="B1098">
        <v>1095</v>
      </c>
      <c r="C1098">
        <v>56494.14724287542</v>
      </c>
      <c r="D1098">
        <f t="shared" si="34"/>
        <v>2</v>
      </c>
      <c r="E1098">
        <f t="shared" si="35"/>
        <v>43595.317794300339</v>
      </c>
    </row>
    <row r="1099" spans="2:5">
      <c r="B1099">
        <v>1096</v>
      </c>
      <c r="C1099">
        <v>3285.4996139001451</v>
      </c>
      <c r="D1099">
        <f t="shared" si="34"/>
        <v>2</v>
      </c>
      <c r="E1099">
        <f t="shared" si="35"/>
        <v>1028.3996911201161</v>
      </c>
    </row>
    <row r="1100" spans="2:5">
      <c r="B1100">
        <v>1097</v>
      </c>
      <c r="C1100">
        <v>2205.5711705353592</v>
      </c>
      <c r="D1100">
        <f t="shared" si="34"/>
        <v>2</v>
      </c>
      <c r="E1100">
        <f t="shared" si="35"/>
        <v>164.45693642828738</v>
      </c>
    </row>
    <row r="1101" spans="2:5">
      <c r="B1101">
        <v>1098</v>
      </c>
      <c r="C1101">
        <v>1765.5828742708534</v>
      </c>
      <c r="D1101">
        <f t="shared" si="34"/>
        <v>1</v>
      </c>
      <c r="E1101">
        <f t="shared" si="35"/>
        <v>0</v>
      </c>
    </row>
    <row r="1102" spans="2:5">
      <c r="B1102">
        <v>1099</v>
      </c>
      <c r="C1102">
        <v>46.005272491802991</v>
      </c>
      <c r="D1102">
        <f t="shared" si="34"/>
        <v>1</v>
      </c>
      <c r="E1102">
        <f t="shared" si="35"/>
        <v>0</v>
      </c>
    </row>
    <row r="1103" spans="2:5">
      <c r="B1103">
        <v>1100</v>
      </c>
      <c r="C1103">
        <v>769.86403338337357</v>
      </c>
      <c r="D1103">
        <f t="shared" si="34"/>
        <v>1</v>
      </c>
      <c r="E1103">
        <f t="shared" si="35"/>
        <v>0</v>
      </c>
    </row>
    <row r="1104" spans="2:5">
      <c r="B1104">
        <v>1101</v>
      </c>
      <c r="C1104">
        <v>1036.2701884905146</v>
      </c>
      <c r="D1104">
        <f t="shared" si="34"/>
        <v>1</v>
      </c>
      <c r="E1104">
        <f t="shared" si="35"/>
        <v>0</v>
      </c>
    </row>
    <row r="1105" spans="2:5">
      <c r="B1105">
        <v>1102</v>
      </c>
      <c r="C1105">
        <v>122.25204111376135</v>
      </c>
      <c r="D1105">
        <f t="shared" si="34"/>
        <v>1</v>
      </c>
      <c r="E1105">
        <f t="shared" si="35"/>
        <v>0</v>
      </c>
    </row>
    <row r="1106" spans="2:5">
      <c r="B1106">
        <v>1103</v>
      </c>
      <c r="C1106">
        <v>155.36456437772742</v>
      </c>
      <c r="D1106">
        <f t="shared" si="34"/>
        <v>1</v>
      </c>
      <c r="E1106">
        <f t="shared" si="35"/>
        <v>0</v>
      </c>
    </row>
    <row r="1107" spans="2:5">
      <c r="B1107">
        <v>1104</v>
      </c>
      <c r="C1107">
        <v>174.19576022859746</v>
      </c>
      <c r="D1107">
        <f t="shared" si="34"/>
        <v>1</v>
      </c>
      <c r="E1107">
        <f t="shared" si="35"/>
        <v>0</v>
      </c>
    </row>
    <row r="1108" spans="2:5">
      <c r="B1108">
        <v>1105</v>
      </c>
      <c r="C1108">
        <v>1037.6479200409328</v>
      </c>
      <c r="D1108">
        <f t="shared" si="34"/>
        <v>1</v>
      </c>
      <c r="E1108">
        <f t="shared" si="35"/>
        <v>0</v>
      </c>
    </row>
    <row r="1109" spans="2:5">
      <c r="B1109">
        <v>1106</v>
      </c>
      <c r="C1109">
        <v>1304.6328938507381</v>
      </c>
      <c r="D1109">
        <f t="shared" si="34"/>
        <v>1</v>
      </c>
      <c r="E1109">
        <f t="shared" si="35"/>
        <v>0</v>
      </c>
    </row>
    <row r="1110" spans="2:5">
      <c r="B1110">
        <v>1107</v>
      </c>
      <c r="C1110">
        <v>11.656228511125752</v>
      </c>
      <c r="D1110">
        <f t="shared" si="34"/>
        <v>1</v>
      </c>
      <c r="E1110">
        <f t="shared" si="35"/>
        <v>0</v>
      </c>
    </row>
    <row r="1111" spans="2:5">
      <c r="B1111">
        <v>1108</v>
      </c>
      <c r="C1111">
        <v>9607.2684473295467</v>
      </c>
      <c r="D1111">
        <f t="shared" si="34"/>
        <v>2</v>
      </c>
      <c r="E1111">
        <f t="shared" si="35"/>
        <v>6085.8147578636381</v>
      </c>
    </row>
    <row r="1112" spans="2:5">
      <c r="B1112">
        <v>1109</v>
      </c>
      <c r="C1112">
        <v>82.591849531274548</v>
      </c>
      <c r="D1112">
        <f t="shared" si="34"/>
        <v>1</v>
      </c>
      <c r="E1112">
        <f t="shared" si="35"/>
        <v>0</v>
      </c>
    </row>
    <row r="1113" spans="2:5">
      <c r="B1113">
        <v>1110</v>
      </c>
      <c r="C1113">
        <v>2431.0488227732549</v>
      </c>
      <c r="D1113">
        <f t="shared" si="34"/>
        <v>2</v>
      </c>
      <c r="E1113">
        <f t="shared" si="35"/>
        <v>344.8390582186039</v>
      </c>
    </row>
    <row r="1114" spans="2:5">
      <c r="B1114">
        <v>1111</v>
      </c>
      <c r="C1114">
        <v>401.36432745953579</v>
      </c>
      <c r="D1114">
        <f t="shared" si="34"/>
        <v>1</v>
      </c>
      <c r="E1114">
        <f t="shared" si="35"/>
        <v>0</v>
      </c>
    </row>
    <row r="1115" spans="2:5">
      <c r="B1115">
        <v>1112</v>
      </c>
      <c r="C1115">
        <v>36.652911603848473</v>
      </c>
      <c r="D1115">
        <f t="shared" si="34"/>
        <v>1</v>
      </c>
      <c r="E1115">
        <f t="shared" si="35"/>
        <v>0</v>
      </c>
    </row>
    <row r="1116" spans="2:5">
      <c r="B1116">
        <v>1113</v>
      </c>
      <c r="C1116">
        <v>2621.065514074081</v>
      </c>
      <c r="D1116">
        <f t="shared" si="34"/>
        <v>2</v>
      </c>
      <c r="E1116">
        <f t="shared" si="35"/>
        <v>496.85241125926478</v>
      </c>
    </row>
    <row r="1117" spans="2:5">
      <c r="B1117">
        <v>1114</v>
      </c>
      <c r="C1117">
        <v>48.497498578461432</v>
      </c>
      <c r="D1117">
        <f t="shared" si="34"/>
        <v>1</v>
      </c>
      <c r="E1117">
        <f t="shared" si="35"/>
        <v>0</v>
      </c>
    </row>
    <row r="1118" spans="2:5">
      <c r="B1118">
        <v>1115</v>
      </c>
      <c r="C1118">
        <v>31.304594499216591</v>
      </c>
      <c r="D1118">
        <f t="shared" si="34"/>
        <v>1</v>
      </c>
      <c r="E1118">
        <f t="shared" si="35"/>
        <v>0</v>
      </c>
    </row>
    <row r="1119" spans="2:5">
      <c r="B1119">
        <v>1116</v>
      </c>
      <c r="C1119">
        <v>1156.9427275055107</v>
      </c>
      <c r="D1119">
        <f t="shared" si="34"/>
        <v>1</v>
      </c>
      <c r="E1119">
        <f t="shared" si="35"/>
        <v>0</v>
      </c>
    </row>
    <row r="1120" spans="2:5">
      <c r="B1120">
        <v>1117</v>
      </c>
      <c r="C1120">
        <v>362.58562849959958</v>
      </c>
      <c r="D1120">
        <f t="shared" si="34"/>
        <v>1</v>
      </c>
      <c r="E1120">
        <f t="shared" si="35"/>
        <v>0</v>
      </c>
    </row>
    <row r="1121" spans="2:5">
      <c r="B1121">
        <v>1118</v>
      </c>
      <c r="C1121">
        <v>947.2150803637328</v>
      </c>
      <c r="D1121">
        <f t="shared" si="34"/>
        <v>1</v>
      </c>
      <c r="E1121">
        <f t="shared" si="35"/>
        <v>0</v>
      </c>
    </row>
    <row r="1122" spans="2:5">
      <c r="B1122">
        <v>1119</v>
      </c>
      <c r="C1122">
        <v>171.74173547314527</v>
      </c>
      <c r="D1122">
        <f t="shared" si="34"/>
        <v>1</v>
      </c>
      <c r="E1122">
        <f t="shared" si="35"/>
        <v>0</v>
      </c>
    </row>
    <row r="1123" spans="2:5">
      <c r="B1123">
        <v>1120</v>
      </c>
      <c r="C1123">
        <v>241.70437671536274</v>
      </c>
      <c r="D1123">
        <f t="shared" si="34"/>
        <v>1</v>
      </c>
      <c r="E1123">
        <f t="shared" si="35"/>
        <v>0</v>
      </c>
    </row>
    <row r="1124" spans="2:5">
      <c r="B1124">
        <v>1121</v>
      </c>
      <c r="C1124">
        <v>453.0195024285922</v>
      </c>
      <c r="D1124">
        <f t="shared" si="34"/>
        <v>1</v>
      </c>
      <c r="E1124">
        <f t="shared" si="35"/>
        <v>0</v>
      </c>
    </row>
    <row r="1125" spans="2:5">
      <c r="B1125">
        <v>1122</v>
      </c>
      <c r="C1125">
        <v>331.4320929031872</v>
      </c>
      <c r="D1125">
        <f t="shared" si="34"/>
        <v>1</v>
      </c>
      <c r="E1125">
        <f t="shared" si="35"/>
        <v>0</v>
      </c>
    </row>
    <row r="1126" spans="2:5">
      <c r="B1126">
        <v>1123</v>
      </c>
      <c r="C1126">
        <v>876.46896667838996</v>
      </c>
      <c r="D1126">
        <f t="shared" si="34"/>
        <v>1</v>
      </c>
      <c r="E1126">
        <f t="shared" si="35"/>
        <v>0</v>
      </c>
    </row>
    <row r="1127" spans="2:5">
      <c r="B1127">
        <v>1124</v>
      </c>
      <c r="C1127">
        <v>93.069934582830655</v>
      </c>
      <c r="D1127">
        <f t="shared" si="34"/>
        <v>1</v>
      </c>
      <c r="E1127">
        <f t="shared" si="35"/>
        <v>0</v>
      </c>
    </row>
    <row r="1128" spans="2:5">
      <c r="B1128">
        <v>1125</v>
      </c>
      <c r="C1128">
        <v>50.513399822071861</v>
      </c>
      <c r="D1128">
        <f t="shared" si="34"/>
        <v>1</v>
      </c>
      <c r="E1128">
        <f t="shared" si="35"/>
        <v>0</v>
      </c>
    </row>
    <row r="1129" spans="2:5">
      <c r="B1129">
        <v>1126</v>
      </c>
      <c r="C1129">
        <v>2395.4758682861393</v>
      </c>
      <c r="D1129">
        <f t="shared" si="34"/>
        <v>2</v>
      </c>
      <c r="E1129">
        <f t="shared" si="35"/>
        <v>316.38069462891144</v>
      </c>
    </row>
    <row r="1130" spans="2:5">
      <c r="B1130">
        <v>1127</v>
      </c>
      <c r="C1130">
        <v>423.15214844121476</v>
      </c>
      <c r="D1130">
        <f t="shared" si="34"/>
        <v>1</v>
      </c>
      <c r="E1130">
        <f t="shared" si="35"/>
        <v>0</v>
      </c>
    </row>
    <row r="1131" spans="2:5">
      <c r="B1131">
        <v>1128</v>
      </c>
      <c r="C1131">
        <v>403.45039148234184</v>
      </c>
      <c r="D1131">
        <f t="shared" si="34"/>
        <v>1</v>
      </c>
      <c r="E1131">
        <f t="shared" si="35"/>
        <v>0</v>
      </c>
    </row>
    <row r="1132" spans="2:5">
      <c r="B1132">
        <v>1129</v>
      </c>
      <c r="C1132">
        <v>89.169408166892921</v>
      </c>
      <c r="D1132">
        <f t="shared" si="34"/>
        <v>1</v>
      </c>
      <c r="E1132">
        <f t="shared" si="35"/>
        <v>0</v>
      </c>
    </row>
    <row r="1133" spans="2:5">
      <c r="B1133">
        <v>1130</v>
      </c>
      <c r="C1133">
        <v>170.73874973372875</v>
      </c>
      <c r="D1133">
        <f t="shared" si="34"/>
        <v>1</v>
      </c>
      <c r="E1133">
        <f t="shared" si="35"/>
        <v>0</v>
      </c>
    </row>
    <row r="1134" spans="2:5">
      <c r="B1134">
        <v>1131</v>
      </c>
      <c r="C1134">
        <v>4713.0218138500704</v>
      </c>
      <c r="D1134">
        <f t="shared" si="34"/>
        <v>2</v>
      </c>
      <c r="E1134">
        <f t="shared" si="35"/>
        <v>2170.4174510800563</v>
      </c>
    </row>
    <row r="1135" spans="2:5">
      <c r="B1135">
        <v>1132</v>
      </c>
      <c r="C1135">
        <v>4889.0777203756525</v>
      </c>
      <c r="D1135">
        <f t="shared" si="34"/>
        <v>2</v>
      </c>
      <c r="E1135">
        <f t="shared" si="35"/>
        <v>2311.2621763005222</v>
      </c>
    </row>
    <row r="1136" spans="2:5">
      <c r="B1136">
        <v>1133</v>
      </c>
      <c r="C1136">
        <v>5139.7044084184445</v>
      </c>
      <c r="D1136">
        <f t="shared" si="34"/>
        <v>2</v>
      </c>
      <c r="E1136">
        <f t="shared" si="35"/>
        <v>2511.7635267347559</v>
      </c>
    </row>
    <row r="1137" spans="2:5">
      <c r="B1137">
        <v>1134</v>
      </c>
      <c r="C1137">
        <v>116.02998209270764</v>
      </c>
      <c r="D1137">
        <f t="shared" si="34"/>
        <v>1</v>
      </c>
      <c r="E1137">
        <f t="shared" si="35"/>
        <v>0</v>
      </c>
    </row>
    <row r="1138" spans="2:5">
      <c r="B1138">
        <v>1135</v>
      </c>
      <c r="C1138">
        <v>781.1632911387876</v>
      </c>
      <c r="D1138">
        <f t="shared" si="34"/>
        <v>1</v>
      </c>
      <c r="E1138">
        <f t="shared" si="35"/>
        <v>0</v>
      </c>
    </row>
    <row r="1139" spans="2:5">
      <c r="B1139">
        <v>1136</v>
      </c>
      <c r="C1139">
        <v>1319.6632425546186</v>
      </c>
      <c r="D1139">
        <f t="shared" si="34"/>
        <v>1</v>
      </c>
      <c r="E1139">
        <f t="shared" si="35"/>
        <v>0</v>
      </c>
    </row>
    <row r="1140" spans="2:5">
      <c r="B1140">
        <v>1137</v>
      </c>
      <c r="C1140">
        <v>106.65756602832066</v>
      </c>
      <c r="D1140">
        <f t="shared" si="34"/>
        <v>1</v>
      </c>
      <c r="E1140">
        <f t="shared" si="35"/>
        <v>0</v>
      </c>
    </row>
    <row r="1141" spans="2:5">
      <c r="B1141">
        <v>1138</v>
      </c>
      <c r="C1141">
        <v>226.63076929036217</v>
      </c>
      <c r="D1141">
        <f t="shared" si="34"/>
        <v>1</v>
      </c>
      <c r="E1141">
        <f t="shared" si="35"/>
        <v>0</v>
      </c>
    </row>
    <row r="1142" spans="2:5">
      <c r="B1142">
        <v>1139</v>
      </c>
      <c r="C1142">
        <v>1984.0796416603473</v>
      </c>
      <c r="D1142">
        <f t="shared" si="34"/>
        <v>1</v>
      </c>
      <c r="E1142">
        <f t="shared" si="35"/>
        <v>0</v>
      </c>
    </row>
    <row r="1143" spans="2:5">
      <c r="B1143">
        <v>1140</v>
      </c>
      <c r="C1143">
        <v>28.94720182805759</v>
      </c>
      <c r="D1143">
        <f t="shared" si="34"/>
        <v>1</v>
      </c>
      <c r="E1143">
        <f t="shared" si="35"/>
        <v>0</v>
      </c>
    </row>
    <row r="1144" spans="2:5">
      <c r="B1144">
        <v>1141</v>
      </c>
      <c r="C1144">
        <v>308.85898054548494</v>
      </c>
      <c r="D1144">
        <f t="shared" si="34"/>
        <v>1</v>
      </c>
      <c r="E1144">
        <f t="shared" si="35"/>
        <v>0</v>
      </c>
    </row>
    <row r="1145" spans="2:5">
      <c r="B1145">
        <v>1142</v>
      </c>
      <c r="C1145">
        <v>2872.025537853639</v>
      </c>
      <c r="D1145">
        <f t="shared" si="34"/>
        <v>2</v>
      </c>
      <c r="E1145">
        <f t="shared" si="35"/>
        <v>697.62043028291123</v>
      </c>
    </row>
    <row r="1146" spans="2:5">
      <c r="B1146">
        <v>1143</v>
      </c>
      <c r="C1146">
        <v>1691.436057748148</v>
      </c>
      <c r="D1146">
        <f t="shared" si="34"/>
        <v>1</v>
      </c>
      <c r="E1146">
        <f t="shared" si="35"/>
        <v>0</v>
      </c>
    </row>
    <row r="1147" spans="2:5">
      <c r="B1147">
        <v>1144</v>
      </c>
      <c r="C1147">
        <v>522.00781809972943</v>
      </c>
      <c r="D1147">
        <f t="shared" si="34"/>
        <v>1</v>
      </c>
      <c r="E1147">
        <f t="shared" si="35"/>
        <v>0</v>
      </c>
    </row>
    <row r="1148" spans="2:5">
      <c r="B1148">
        <v>1145</v>
      </c>
      <c r="C1148">
        <v>263.7416458294777</v>
      </c>
      <c r="D1148">
        <f t="shared" si="34"/>
        <v>1</v>
      </c>
      <c r="E1148">
        <f t="shared" si="35"/>
        <v>0</v>
      </c>
    </row>
    <row r="1149" spans="2:5">
      <c r="B1149">
        <v>1146</v>
      </c>
      <c r="C1149">
        <v>254.51715147328014</v>
      </c>
      <c r="D1149">
        <f t="shared" si="34"/>
        <v>1</v>
      </c>
      <c r="E1149">
        <f t="shared" si="35"/>
        <v>0</v>
      </c>
    </row>
    <row r="1150" spans="2:5">
      <c r="B1150">
        <v>1147</v>
      </c>
      <c r="C1150">
        <v>1754.5713865397095</v>
      </c>
      <c r="D1150">
        <f t="shared" si="34"/>
        <v>1</v>
      </c>
      <c r="E1150">
        <f t="shared" si="35"/>
        <v>0</v>
      </c>
    </row>
    <row r="1151" spans="2:5">
      <c r="B1151">
        <v>1148</v>
      </c>
      <c r="C1151">
        <v>638.86097893420788</v>
      </c>
      <c r="D1151">
        <f t="shared" si="34"/>
        <v>1</v>
      </c>
      <c r="E1151">
        <f t="shared" si="35"/>
        <v>0</v>
      </c>
    </row>
    <row r="1152" spans="2:5">
      <c r="B1152">
        <v>1149</v>
      </c>
      <c r="C1152">
        <v>2316.9561583835221</v>
      </c>
      <c r="D1152">
        <f t="shared" si="34"/>
        <v>2</v>
      </c>
      <c r="E1152">
        <f t="shared" si="35"/>
        <v>253.56492670681766</v>
      </c>
    </row>
    <row r="1153" spans="2:5">
      <c r="B1153">
        <v>1150</v>
      </c>
      <c r="C1153">
        <v>1329.27515732353</v>
      </c>
      <c r="D1153">
        <f t="shared" si="34"/>
        <v>1</v>
      </c>
      <c r="E1153">
        <f t="shared" si="35"/>
        <v>0</v>
      </c>
    </row>
    <row r="1154" spans="2:5">
      <c r="B1154">
        <v>1151</v>
      </c>
      <c r="C1154">
        <v>2688.6388091167287</v>
      </c>
      <c r="D1154">
        <f t="shared" si="34"/>
        <v>2</v>
      </c>
      <c r="E1154">
        <f t="shared" si="35"/>
        <v>550.91104729338292</v>
      </c>
    </row>
    <row r="1155" spans="2:5">
      <c r="B1155">
        <v>1152</v>
      </c>
      <c r="C1155">
        <v>231.51679725995717</v>
      </c>
      <c r="D1155">
        <f t="shared" si="34"/>
        <v>1</v>
      </c>
      <c r="E1155">
        <f t="shared" si="35"/>
        <v>0</v>
      </c>
    </row>
    <row r="1156" spans="2:5">
      <c r="B1156">
        <v>1153</v>
      </c>
      <c r="C1156">
        <v>1471.0252107068395</v>
      </c>
      <c r="D1156">
        <f t="shared" si="34"/>
        <v>1</v>
      </c>
      <c r="E1156">
        <f t="shared" si="35"/>
        <v>0</v>
      </c>
    </row>
    <row r="1157" spans="2:5">
      <c r="B1157">
        <v>1154</v>
      </c>
      <c r="C1157">
        <v>650.63824209549864</v>
      </c>
      <c r="D1157">
        <f t="shared" ref="D1157:D1220" si="36">IF(C1157&lt;=2000,1,IF(AND(C1157&gt;2000,C1157&lt;=127000),2,IF(C1157&gt;127000,3,0)))</f>
        <v>1</v>
      </c>
      <c r="E1157">
        <f t="shared" ref="E1157:E1220" si="37">IF(D1157=1,0,IF(D1157=2,0.8*(C1157-2000),IF(D1157=3,100000,"Error")))</f>
        <v>0</v>
      </c>
    </row>
    <row r="1158" spans="2:5">
      <c r="B1158">
        <v>1155</v>
      </c>
      <c r="C1158">
        <v>1076.1854503038269</v>
      </c>
      <c r="D1158">
        <f t="shared" si="36"/>
        <v>1</v>
      </c>
      <c r="E1158">
        <f t="shared" si="37"/>
        <v>0</v>
      </c>
    </row>
    <row r="1159" spans="2:5">
      <c r="B1159">
        <v>1156</v>
      </c>
      <c r="C1159">
        <v>62.074879349864347</v>
      </c>
      <c r="D1159">
        <f t="shared" si="36"/>
        <v>1</v>
      </c>
      <c r="E1159">
        <f t="shared" si="37"/>
        <v>0</v>
      </c>
    </row>
    <row r="1160" spans="2:5">
      <c r="B1160">
        <v>1157</v>
      </c>
      <c r="C1160">
        <v>8201.5764319864429</v>
      </c>
      <c r="D1160">
        <f t="shared" si="36"/>
        <v>2</v>
      </c>
      <c r="E1160">
        <f t="shared" si="37"/>
        <v>4961.2611455891547</v>
      </c>
    </row>
    <row r="1161" spans="2:5">
      <c r="B1161">
        <v>1158</v>
      </c>
      <c r="C1161">
        <v>3173.0521053867169</v>
      </c>
      <c r="D1161">
        <f t="shared" si="36"/>
        <v>2</v>
      </c>
      <c r="E1161">
        <f t="shared" si="37"/>
        <v>938.44168430937361</v>
      </c>
    </row>
    <row r="1162" spans="2:5">
      <c r="B1162">
        <v>1159</v>
      </c>
      <c r="C1162">
        <v>167.67966149199989</v>
      </c>
      <c r="D1162">
        <f t="shared" si="36"/>
        <v>1</v>
      </c>
      <c r="E1162">
        <f t="shared" si="37"/>
        <v>0</v>
      </c>
    </row>
    <row r="1163" spans="2:5">
      <c r="B1163">
        <v>1160</v>
      </c>
      <c r="C1163">
        <v>1759.5905794111254</v>
      </c>
      <c r="D1163">
        <f t="shared" si="36"/>
        <v>1</v>
      </c>
      <c r="E1163">
        <f t="shared" si="37"/>
        <v>0</v>
      </c>
    </row>
    <row r="1164" spans="2:5">
      <c r="B1164">
        <v>1161</v>
      </c>
      <c r="C1164">
        <v>68.31833136557232</v>
      </c>
      <c r="D1164">
        <f t="shared" si="36"/>
        <v>1</v>
      </c>
      <c r="E1164">
        <f t="shared" si="37"/>
        <v>0</v>
      </c>
    </row>
    <row r="1165" spans="2:5">
      <c r="B1165">
        <v>1162</v>
      </c>
      <c r="C1165">
        <v>515.42559896339628</v>
      </c>
      <c r="D1165">
        <f t="shared" si="36"/>
        <v>1</v>
      </c>
      <c r="E1165">
        <f t="shared" si="37"/>
        <v>0</v>
      </c>
    </row>
    <row r="1166" spans="2:5">
      <c r="B1166">
        <v>1163</v>
      </c>
      <c r="C1166">
        <v>384.77702574045031</v>
      </c>
      <c r="D1166">
        <f t="shared" si="36"/>
        <v>1</v>
      </c>
      <c r="E1166">
        <f t="shared" si="37"/>
        <v>0</v>
      </c>
    </row>
    <row r="1167" spans="2:5">
      <c r="B1167">
        <v>1164</v>
      </c>
      <c r="C1167">
        <v>224.27359108639172</v>
      </c>
      <c r="D1167">
        <f t="shared" si="36"/>
        <v>1</v>
      </c>
      <c r="E1167">
        <f t="shared" si="37"/>
        <v>0</v>
      </c>
    </row>
    <row r="1168" spans="2:5">
      <c r="B1168">
        <v>1165</v>
      </c>
      <c r="C1168">
        <v>552.72156269161576</v>
      </c>
      <c r="D1168">
        <f t="shared" si="36"/>
        <v>1</v>
      </c>
      <c r="E1168">
        <f t="shared" si="37"/>
        <v>0</v>
      </c>
    </row>
    <row r="1169" spans="2:5">
      <c r="B1169">
        <v>1166</v>
      </c>
      <c r="C1169">
        <v>2212.9941149977467</v>
      </c>
      <c r="D1169">
        <f t="shared" si="36"/>
        <v>2</v>
      </c>
      <c r="E1169">
        <f t="shared" si="37"/>
        <v>170.39529199819737</v>
      </c>
    </row>
    <row r="1170" spans="2:5">
      <c r="B1170">
        <v>1167</v>
      </c>
      <c r="C1170">
        <v>3861.9843096867417</v>
      </c>
      <c r="D1170">
        <f t="shared" si="36"/>
        <v>2</v>
      </c>
      <c r="E1170">
        <f t="shared" si="37"/>
        <v>1489.5874477493935</v>
      </c>
    </row>
    <row r="1171" spans="2:5">
      <c r="B1171">
        <v>1168</v>
      </c>
      <c r="C1171">
        <v>530.87214505397469</v>
      </c>
      <c r="D1171">
        <f t="shared" si="36"/>
        <v>1</v>
      </c>
      <c r="E1171">
        <f t="shared" si="37"/>
        <v>0</v>
      </c>
    </row>
    <row r="1172" spans="2:5">
      <c r="B1172">
        <v>1169</v>
      </c>
      <c r="C1172">
        <v>880.40691063944462</v>
      </c>
      <c r="D1172">
        <f t="shared" si="36"/>
        <v>1</v>
      </c>
      <c r="E1172">
        <f t="shared" si="37"/>
        <v>0</v>
      </c>
    </row>
    <row r="1173" spans="2:5">
      <c r="B1173">
        <v>1170</v>
      </c>
      <c r="C1173">
        <v>331.71108678954562</v>
      </c>
      <c r="D1173">
        <f t="shared" si="36"/>
        <v>1</v>
      </c>
      <c r="E1173">
        <f t="shared" si="37"/>
        <v>0</v>
      </c>
    </row>
    <row r="1174" spans="2:5">
      <c r="B1174">
        <v>1171</v>
      </c>
      <c r="C1174">
        <v>15278.169531417563</v>
      </c>
      <c r="D1174">
        <f t="shared" si="36"/>
        <v>2</v>
      </c>
      <c r="E1174">
        <f t="shared" si="37"/>
        <v>10622.535625134051</v>
      </c>
    </row>
    <row r="1175" spans="2:5">
      <c r="B1175">
        <v>1172</v>
      </c>
      <c r="C1175">
        <v>20033.740399018596</v>
      </c>
      <c r="D1175">
        <f t="shared" si="36"/>
        <v>2</v>
      </c>
      <c r="E1175">
        <f t="shared" si="37"/>
        <v>14426.992319214878</v>
      </c>
    </row>
    <row r="1176" spans="2:5">
      <c r="B1176">
        <v>1173</v>
      </c>
      <c r="C1176">
        <v>16.244915003501852</v>
      </c>
      <c r="D1176">
        <f t="shared" si="36"/>
        <v>1</v>
      </c>
      <c r="E1176">
        <f t="shared" si="37"/>
        <v>0</v>
      </c>
    </row>
    <row r="1177" spans="2:5">
      <c r="B1177">
        <v>1174</v>
      </c>
      <c r="C1177">
        <v>2682.9705106616298</v>
      </c>
      <c r="D1177">
        <f t="shared" si="36"/>
        <v>2</v>
      </c>
      <c r="E1177">
        <f t="shared" si="37"/>
        <v>546.37640852930383</v>
      </c>
    </row>
    <row r="1178" spans="2:5">
      <c r="B1178">
        <v>1175</v>
      </c>
      <c r="C1178">
        <v>2280.0357271874482</v>
      </c>
      <c r="D1178">
        <f t="shared" si="36"/>
        <v>2</v>
      </c>
      <c r="E1178">
        <f t="shared" si="37"/>
        <v>224.02858174995856</v>
      </c>
    </row>
    <row r="1179" spans="2:5">
      <c r="B1179">
        <v>1176</v>
      </c>
      <c r="C1179">
        <v>1789.9303485290245</v>
      </c>
      <c r="D1179">
        <f t="shared" si="36"/>
        <v>1</v>
      </c>
      <c r="E1179">
        <f t="shared" si="37"/>
        <v>0</v>
      </c>
    </row>
    <row r="1180" spans="2:5">
      <c r="B1180">
        <v>1177</v>
      </c>
      <c r="C1180">
        <v>4270.625093698548</v>
      </c>
      <c r="D1180">
        <f t="shared" si="36"/>
        <v>2</v>
      </c>
      <c r="E1180">
        <f t="shared" si="37"/>
        <v>1816.5000749588385</v>
      </c>
    </row>
    <row r="1181" spans="2:5">
      <c r="B1181">
        <v>1178</v>
      </c>
      <c r="C1181">
        <v>779.04615553705344</v>
      </c>
      <c r="D1181">
        <f t="shared" si="36"/>
        <v>1</v>
      </c>
      <c r="E1181">
        <f t="shared" si="37"/>
        <v>0</v>
      </c>
    </row>
    <row r="1182" spans="2:5">
      <c r="B1182">
        <v>1179</v>
      </c>
      <c r="C1182">
        <v>1202.0261445653202</v>
      </c>
      <c r="D1182">
        <f t="shared" si="36"/>
        <v>1</v>
      </c>
      <c r="E1182">
        <f t="shared" si="37"/>
        <v>0</v>
      </c>
    </row>
    <row r="1183" spans="2:5">
      <c r="B1183">
        <v>1180</v>
      </c>
      <c r="C1183">
        <v>259.56829848712289</v>
      </c>
      <c r="D1183">
        <f t="shared" si="36"/>
        <v>1</v>
      </c>
      <c r="E1183">
        <f t="shared" si="37"/>
        <v>0</v>
      </c>
    </row>
    <row r="1184" spans="2:5">
      <c r="B1184">
        <v>1181</v>
      </c>
      <c r="C1184">
        <v>2946.115708645531</v>
      </c>
      <c r="D1184">
        <f t="shared" si="36"/>
        <v>2</v>
      </c>
      <c r="E1184">
        <f t="shared" si="37"/>
        <v>756.89256691642481</v>
      </c>
    </row>
    <row r="1185" spans="2:5">
      <c r="B1185">
        <v>1182</v>
      </c>
      <c r="C1185">
        <v>151.96535153680128</v>
      </c>
      <c r="D1185">
        <f t="shared" si="36"/>
        <v>1</v>
      </c>
      <c r="E1185">
        <f t="shared" si="37"/>
        <v>0</v>
      </c>
    </row>
    <row r="1186" spans="2:5">
      <c r="B1186">
        <v>1183</v>
      </c>
      <c r="C1186">
        <v>4007.293749932629</v>
      </c>
      <c r="D1186">
        <f t="shared" si="36"/>
        <v>2</v>
      </c>
      <c r="E1186">
        <f t="shared" si="37"/>
        <v>1605.8349999461034</v>
      </c>
    </row>
    <row r="1187" spans="2:5">
      <c r="B1187">
        <v>1184</v>
      </c>
      <c r="C1187">
        <v>639.63757209888911</v>
      </c>
      <c r="D1187">
        <f t="shared" si="36"/>
        <v>1</v>
      </c>
      <c r="E1187">
        <f t="shared" si="37"/>
        <v>0</v>
      </c>
    </row>
    <row r="1188" spans="2:5">
      <c r="B1188">
        <v>1185</v>
      </c>
      <c r="C1188">
        <v>1779.786391159774</v>
      </c>
      <c r="D1188">
        <f t="shared" si="36"/>
        <v>1</v>
      </c>
      <c r="E1188">
        <f t="shared" si="37"/>
        <v>0</v>
      </c>
    </row>
    <row r="1189" spans="2:5">
      <c r="B1189">
        <v>1186</v>
      </c>
      <c r="C1189">
        <v>2750.0139565753939</v>
      </c>
      <c r="D1189">
        <f t="shared" si="36"/>
        <v>2</v>
      </c>
      <c r="E1189">
        <f t="shared" si="37"/>
        <v>600.01116526031512</v>
      </c>
    </row>
    <row r="1190" spans="2:5">
      <c r="B1190">
        <v>1187</v>
      </c>
      <c r="C1190">
        <v>134.2590018548313</v>
      </c>
      <c r="D1190">
        <f t="shared" si="36"/>
        <v>1</v>
      </c>
      <c r="E1190">
        <f t="shared" si="37"/>
        <v>0</v>
      </c>
    </row>
    <row r="1191" spans="2:5">
      <c r="B1191">
        <v>1188</v>
      </c>
      <c r="C1191">
        <v>167.24426409962726</v>
      </c>
      <c r="D1191">
        <f t="shared" si="36"/>
        <v>1</v>
      </c>
      <c r="E1191">
        <f t="shared" si="37"/>
        <v>0</v>
      </c>
    </row>
    <row r="1192" spans="2:5">
      <c r="B1192">
        <v>1189</v>
      </c>
      <c r="C1192">
        <v>309.49992107357644</v>
      </c>
      <c r="D1192">
        <f t="shared" si="36"/>
        <v>1</v>
      </c>
      <c r="E1192">
        <f t="shared" si="37"/>
        <v>0</v>
      </c>
    </row>
    <row r="1193" spans="2:5">
      <c r="B1193">
        <v>1190</v>
      </c>
      <c r="C1193">
        <v>4834.0946639297854</v>
      </c>
      <c r="D1193">
        <f t="shared" si="36"/>
        <v>2</v>
      </c>
      <c r="E1193">
        <f t="shared" si="37"/>
        <v>2267.2757311438286</v>
      </c>
    </row>
    <row r="1194" spans="2:5">
      <c r="B1194">
        <v>1191</v>
      </c>
      <c r="C1194">
        <v>492.58439811124379</v>
      </c>
      <c r="D1194">
        <f t="shared" si="36"/>
        <v>1</v>
      </c>
      <c r="E1194">
        <f t="shared" si="37"/>
        <v>0</v>
      </c>
    </row>
    <row r="1195" spans="2:5">
      <c r="B1195">
        <v>1192</v>
      </c>
      <c r="C1195">
        <v>2151.13037863723</v>
      </c>
      <c r="D1195">
        <f t="shared" si="36"/>
        <v>2</v>
      </c>
      <c r="E1195">
        <f t="shared" si="37"/>
        <v>120.90430290978402</v>
      </c>
    </row>
    <row r="1196" spans="2:5">
      <c r="B1196">
        <v>1193</v>
      </c>
      <c r="C1196">
        <v>228.38227247305585</v>
      </c>
      <c r="D1196">
        <f t="shared" si="36"/>
        <v>1</v>
      </c>
      <c r="E1196">
        <f t="shared" si="37"/>
        <v>0</v>
      </c>
    </row>
    <row r="1197" spans="2:5">
      <c r="B1197">
        <v>1194</v>
      </c>
      <c r="C1197">
        <v>141.9591052835236</v>
      </c>
      <c r="D1197">
        <f t="shared" si="36"/>
        <v>1</v>
      </c>
      <c r="E1197">
        <f t="shared" si="37"/>
        <v>0</v>
      </c>
    </row>
    <row r="1198" spans="2:5">
      <c r="B1198">
        <v>1195</v>
      </c>
      <c r="C1198">
        <v>317.07409404971406</v>
      </c>
      <c r="D1198">
        <f t="shared" si="36"/>
        <v>1</v>
      </c>
      <c r="E1198">
        <f t="shared" si="37"/>
        <v>0</v>
      </c>
    </row>
    <row r="1199" spans="2:5">
      <c r="B1199">
        <v>1196</v>
      </c>
      <c r="C1199">
        <v>7132.4849554283519</v>
      </c>
      <c r="D1199">
        <f t="shared" si="36"/>
        <v>2</v>
      </c>
      <c r="E1199">
        <f t="shared" si="37"/>
        <v>4105.9879643426821</v>
      </c>
    </row>
    <row r="1200" spans="2:5">
      <c r="B1200">
        <v>1197</v>
      </c>
      <c r="C1200">
        <v>68.50806289056284</v>
      </c>
      <c r="D1200">
        <f t="shared" si="36"/>
        <v>1</v>
      </c>
      <c r="E1200">
        <f t="shared" si="37"/>
        <v>0</v>
      </c>
    </row>
    <row r="1201" spans="2:5">
      <c r="B1201">
        <v>1198</v>
      </c>
      <c r="C1201">
        <v>1180.9551380338573</v>
      </c>
      <c r="D1201">
        <f t="shared" si="36"/>
        <v>1</v>
      </c>
      <c r="E1201">
        <f t="shared" si="37"/>
        <v>0</v>
      </c>
    </row>
    <row r="1202" spans="2:5">
      <c r="B1202">
        <v>1199</v>
      </c>
      <c r="C1202">
        <v>65.78441695265343</v>
      </c>
      <c r="D1202">
        <f t="shared" si="36"/>
        <v>1</v>
      </c>
      <c r="E1202">
        <f t="shared" si="37"/>
        <v>0</v>
      </c>
    </row>
    <row r="1203" spans="2:5">
      <c r="B1203">
        <v>1200</v>
      </c>
      <c r="C1203">
        <v>6210.0628777894672</v>
      </c>
      <c r="D1203">
        <f t="shared" si="36"/>
        <v>2</v>
      </c>
      <c r="E1203">
        <f t="shared" si="37"/>
        <v>3368.0503022315738</v>
      </c>
    </row>
    <row r="1204" spans="2:5">
      <c r="B1204">
        <v>1201</v>
      </c>
      <c r="C1204">
        <v>229.84487519488243</v>
      </c>
      <c r="D1204">
        <f t="shared" si="36"/>
        <v>1</v>
      </c>
      <c r="E1204">
        <f t="shared" si="37"/>
        <v>0</v>
      </c>
    </row>
    <row r="1205" spans="2:5">
      <c r="B1205">
        <v>1202</v>
      </c>
      <c r="C1205">
        <v>1396.6191907240802</v>
      </c>
      <c r="D1205">
        <f t="shared" si="36"/>
        <v>1</v>
      </c>
      <c r="E1205">
        <f t="shared" si="37"/>
        <v>0</v>
      </c>
    </row>
    <row r="1206" spans="2:5">
      <c r="B1206">
        <v>1203</v>
      </c>
      <c r="C1206">
        <v>631.96365088444884</v>
      </c>
      <c r="D1206">
        <f t="shared" si="36"/>
        <v>1</v>
      </c>
      <c r="E1206">
        <f t="shared" si="37"/>
        <v>0</v>
      </c>
    </row>
    <row r="1207" spans="2:5">
      <c r="B1207">
        <v>1204</v>
      </c>
      <c r="C1207">
        <v>376.86970554593245</v>
      </c>
      <c r="D1207">
        <f t="shared" si="36"/>
        <v>1</v>
      </c>
      <c r="E1207">
        <f t="shared" si="37"/>
        <v>0</v>
      </c>
    </row>
    <row r="1208" spans="2:5">
      <c r="B1208">
        <v>1205</v>
      </c>
      <c r="C1208">
        <v>228.23499621577605</v>
      </c>
      <c r="D1208">
        <f t="shared" si="36"/>
        <v>1</v>
      </c>
      <c r="E1208">
        <f t="shared" si="37"/>
        <v>0</v>
      </c>
    </row>
    <row r="1209" spans="2:5">
      <c r="B1209">
        <v>1206</v>
      </c>
      <c r="C1209">
        <v>137.74525246907592</v>
      </c>
      <c r="D1209">
        <f t="shared" si="36"/>
        <v>1</v>
      </c>
      <c r="E1209">
        <f t="shared" si="37"/>
        <v>0</v>
      </c>
    </row>
    <row r="1210" spans="2:5">
      <c r="B1210">
        <v>1207</v>
      </c>
      <c r="C1210">
        <v>2031.0469114900254</v>
      </c>
      <c r="D1210">
        <f t="shared" si="36"/>
        <v>2</v>
      </c>
      <c r="E1210">
        <f t="shared" si="37"/>
        <v>24.837529192020341</v>
      </c>
    </row>
    <row r="1211" spans="2:5">
      <c r="B1211">
        <v>1208</v>
      </c>
      <c r="C1211">
        <v>1286.837942803915</v>
      </c>
      <c r="D1211">
        <f t="shared" si="36"/>
        <v>1</v>
      </c>
      <c r="E1211">
        <f t="shared" si="37"/>
        <v>0</v>
      </c>
    </row>
    <row r="1212" spans="2:5">
      <c r="B1212">
        <v>1209</v>
      </c>
      <c r="C1212">
        <v>7071.5746925230778</v>
      </c>
      <c r="D1212">
        <f t="shared" si="36"/>
        <v>2</v>
      </c>
      <c r="E1212">
        <f t="shared" si="37"/>
        <v>4057.2597540184624</v>
      </c>
    </row>
    <row r="1213" spans="2:5">
      <c r="B1213">
        <v>1210</v>
      </c>
      <c r="C1213">
        <v>761.20870096812871</v>
      </c>
      <c r="D1213">
        <f t="shared" si="36"/>
        <v>1</v>
      </c>
      <c r="E1213">
        <f t="shared" si="37"/>
        <v>0</v>
      </c>
    </row>
    <row r="1214" spans="2:5">
      <c r="B1214">
        <v>1211</v>
      </c>
      <c r="C1214">
        <v>44.923150449829492</v>
      </c>
      <c r="D1214">
        <f t="shared" si="36"/>
        <v>1</v>
      </c>
      <c r="E1214">
        <f t="shared" si="37"/>
        <v>0</v>
      </c>
    </row>
    <row r="1215" spans="2:5">
      <c r="B1215">
        <v>1212</v>
      </c>
      <c r="C1215">
        <v>800.1197416197723</v>
      </c>
      <c r="D1215">
        <f t="shared" si="36"/>
        <v>1</v>
      </c>
      <c r="E1215">
        <f t="shared" si="37"/>
        <v>0</v>
      </c>
    </row>
    <row r="1216" spans="2:5">
      <c r="B1216">
        <v>1213</v>
      </c>
      <c r="C1216">
        <v>181.32511268019232</v>
      </c>
      <c r="D1216">
        <f t="shared" si="36"/>
        <v>1</v>
      </c>
      <c r="E1216">
        <f t="shared" si="37"/>
        <v>0</v>
      </c>
    </row>
    <row r="1217" spans="2:5">
      <c r="B1217">
        <v>1214</v>
      </c>
      <c r="C1217">
        <v>396.84364868423609</v>
      </c>
      <c r="D1217">
        <f t="shared" si="36"/>
        <v>1</v>
      </c>
      <c r="E1217">
        <f t="shared" si="37"/>
        <v>0</v>
      </c>
    </row>
    <row r="1218" spans="2:5">
      <c r="B1218">
        <v>1215</v>
      </c>
      <c r="C1218">
        <v>870.01361591837679</v>
      </c>
      <c r="D1218">
        <f t="shared" si="36"/>
        <v>1</v>
      </c>
      <c r="E1218">
        <f t="shared" si="37"/>
        <v>0</v>
      </c>
    </row>
    <row r="1219" spans="2:5">
      <c r="B1219">
        <v>1216</v>
      </c>
      <c r="C1219">
        <v>838.67924968927923</v>
      </c>
      <c r="D1219">
        <f t="shared" si="36"/>
        <v>1</v>
      </c>
      <c r="E1219">
        <f t="shared" si="37"/>
        <v>0</v>
      </c>
    </row>
    <row r="1220" spans="2:5">
      <c r="B1220">
        <v>1217</v>
      </c>
      <c r="C1220">
        <v>2870.1960087368238</v>
      </c>
      <c r="D1220">
        <f t="shared" si="36"/>
        <v>2</v>
      </c>
      <c r="E1220">
        <f t="shared" si="37"/>
        <v>696.15680698945914</v>
      </c>
    </row>
    <row r="1221" spans="2:5">
      <c r="B1221">
        <v>1218</v>
      </c>
      <c r="C1221">
        <v>3923.7028405448054</v>
      </c>
      <c r="D1221">
        <f t="shared" ref="D1221:D1284" si="38">IF(C1221&lt;=2000,1,IF(AND(C1221&gt;2000,C1221&lt;=127000),2,IF(C1221&gt;127000,3,0)))</f>
        <v>2</v>
      </c>
      <c r="E1221">
        <f t="shared" ref="E1221:E1284" si="39">IF(D1221=1,0,IF(D1221=2,0.8*(C1221-2000),IF(D1221=3,100000,"Error")))</f>
        <v>1538.9622724358444</v>
      </c>
    </row>
    <row r="1222" spans="2:5">
      <c r="B1222">
        <v>1219</v>
      </c>
      <c r="C1222">
        <v>6.8416047075886377</v>
      </c>
      <c r="D1222">
        <f t="shared" si="38"/>
        <v>1</v>
      </c>
      <c r="E1222">
        <f t="shared" si="39"/>
        <v>0</v>
      </c>
    </row>
    <row r="1223" spans="2:5">
      <c r="B1223">
        <v>1220</v>
      </c>
      <c r="C1223">
        <v>700.87274509660563</v>
      </c>
      <c r="D1223">
        <f t="shared" si="38"/>
        <v>1</v>
      </c>
      <c r="E1223">
        <f t="shared" si="39"/>
        <v>0</v>
      </c>
    </row>
    <row r="1224" spans="2:5">
      <c r="B1224">
        <v>1221</v>
      </c>
      <c r="C1224">
        <v>926.94700393352525</v>
      </c>
      <c r="D1224">
        <f t="shared" si="38"/>
        <v>1</v>
      </c>
      <c r="E1224">
        <f t="shared" si="39"/>
        <v>0</v>
      </c>
    </row>
    <row r="1225" spans="2:5">
      <c r="B1225">
        <v>1222</v>
      </c>
      <c r="C1225">
        <v>865.94372709238007</v>
      </c>
      <c r="D1225">
        <f t="shared" si="38"/>
        <v>1</v>
      </c>
      <c r="E1225">
        <f t="shared" si="39"/>
        <v>0</v>
      </c>
    </row>
    <row r="1226" spans="2:5">
      <c r="B1226">
        <v>1223</v>
      </c>
      <c r="C1226">
        <v>5047.5013567462356</v>
      </c>
      <c r="D1226">
        <f t="shared" si="38"/>
        <v>2</v>
      </c>
      <c r="E1226">
        <f t="shared" si="39"/>
        <v>2438.0010853969884</v>
      </c>
    </row>
    <row r="1227" spans="2:5">
      <c r="B1227">
        <v>1224</v>
      </c>
      <c r="C1227">
        <v>817.06130797724757</v>
      </c>
      <c r="D1227">
        <f t="shared" si="38"/>
        <v>1</v>
      </c>
      <c r="E1227">
        <f t="shared" si="39"/>
        <v>0</v>
      </c>
    </row>
    <row r="1228" spans="2:5">
      <c r="B1228">
        <v>1225</v>
      </c>
      <c r="C1228">
        <v>5599.303664561774</v>
      </c>
      <c r="D1228">
        <f t="shared" si="38"/>
        <v>2</v>
      </c>
      <c r="E1228">
        <f t="shared" si="39"/>
        <v>2879.4429316494193</v>
      </c>
    </row>
    <row r="1229" spans="2:5">
      <c r="B1229">
        <v>1226</v>
      </c>
      <c r="C1229">
        <v>389.21196096430373</v>
      </c>
      <c r="D1229">
        <f t="shared" si="38"/>
        <v>1</v>
      </c>
      <c r="E1229">
        <f t="shared" si="39"/>
        <v>0</v>
      </c>
    </row>
    <row r="1230" spans="2:5">
      <c r="B1230">
        <v>1227</v>
      </c>
      <c r="C1230">
        <v>437.67926246589832</v>
      </c>
      <c r="D1230">
        <f t="shared" si="38"/>
        <v>1</v>
      </c>
      <c r="E1230">
        <f t="shared" si="39"/>
        <v>0</v>
      </c>
    </row>
    <row r="1231" spans="2:5">
      <c r="B1231">
        <v>1228</v>
      </c>
      <c r="C1231">
        <v>4395.0671637165315</v>
      </c>
      <c r="D1231">
        <f t="shared" si="38"/>
        <v>2</v>
      </c>
      <c r="E1231">
        <f t="shared" si="39"/>
        <v>1916.0537309732254</v>
      </c>
    </row>
    <row r="1232" spans="2:5">
      <c r="B1232">
        <v>1229</v>
      </c>
      <c r="C1232">
        <v>12728.297582230824</v>
      </c>
      <c r="D1232">
        <f t="shared" si="38"/>
        <v>2</v>
      </c>
      <c r="E1232">
        <f t="shared" si="39"/>
        <v>8582.6380657846585</v>
      </c>
    </row>
    <row r="1233" spans="2:5">
      <c r="B1233">
        <v>1230</v>
      </c>
      <c r="C1233">
        <v>9947.1988655997993</v>
      </c>
      <c r="D1233">
        <f t="shared" si="38"/>
        <v>2</v>
      </c>
      <c r="E1233">
        <f t="shared" si="39"/>
        <v>6357.7590924798396</v>
      </c>
    </row>
    <row r="1234" spans="2:5">
      <c r="B1234">
        <v>1231</v>
      </c>
      <c r="C1234">
        <v>1350.7459998539814</v>
      </c>
      <c r="D1234">
        <f t="shared" si="38"/>
        <v>1</v>
      </c>
      <c r="E1234">
        <f t="shared" si="39"/>
        <v>0</v>
      </c>
    </row>
    <row r="1235" spans="2:5">
      <c r="B1235">
        <v>1232</v>
      </c>
      <c r="C1235">
        <v>1704.1895469129975</v>
      </c>
      <c r="D1235">
        <f t="shared" si="38"/>
        <v>1</v>
      </c>
      <c r="E1235">
        <f t="shared" si="39"/>
        <v>0</v>
      </c>
    </row>
    <row r="1236" spans="2:5">
      <c r="B1236">
        <v>1233</v>
      </c>
      <c r="C1236">
        <v>5686.5812844787806</v>
      </c>
      <c r="D1236">
        <f t="shared" si="38"/>
        <v>2</v>
      </c>
      <c r="E1236">
        <f t="shared" si="39"/>
        <v>2949.2650275830247</v>
      </c>
    </row>
    <row r="1237" spans="2:5">
      <c r="B1237">
        <v>1234</v>
      </c>
      <c r="C1237">
        <v>439.17060834714789</v>
      </c>
      <c r="D1237">
        <f t="shared" si="38"/>
        <v>1</v>
      </c>
      <c r="E1237">
        <f t="shared" si="39"/>
        <v>0</v>
      </c>
    </row>
    <row r="1238" spans="2:5">
      <c r="B1238">
        <v>1235</v>
      </c>
      <c r="C1238">
        <v>646.07491411359638</v>
      </c>
      <c r="D1238">
        <f t="shared" si="38"/>
        <v>1</v>
      </c>
      <c r="E1238">
        <f t="shared" si="39"/>
        <v>0</v>
      </c>
    </row>
    <row r="1239" spans="2:5">
      <c r="B1239">
        <v>1236</v>
      </c>
      <c r="C1239">
        <v>2547.0220748307552</v>
      </c>
      <c r="D1239">
        <f t="shared" si="38"/>
        <v>2</v>
      </c>
      <c r="E1239">
        <f t="shared" si="39"/>
        <v>437.61765986460415</v>
      </c>
    </row>
    <row r="1240" spans="2:5">
      <c r="B1240">
        <v>1237</v>
      </c>
      <c r="C1240">
        <v>168.15750437128068</v>
      </c>
      <c r="D1240">
        <f t="shared" si="38"/>
        <v>1</v>
      </c>
      <c r="E1240">
        <f t="shared" si="39"/>
        <v>0</v>
      </c>
    </row>
    <row r="1241" spans="2:5">
      <c r="B1241">
        <v>1238</v>
      </c>
      <c r="C1241">
        <v>520.47616237836621</v>
      </c>
      <c r="D1241">
        <f t="shared" si="38"/>
        <v>1</v>
      </c>
      <c r="E1241">
        <f t="shared" si="39"/>
        <v>0</v>
      </c>
    </row>
    <row r="1242" spans="2:5">
      <c r="B1242">
        <v>1239</v>
      </c>
      <c r="C1242">
        <v>1218.3694177513103</v>
      </c>
      <c r="D1242">
        <f t="shared" si="38"/>
        <v>1</v>
      </c>
      <c r="E1242">
        <f t="shared" si="39"/>
        <v>0</v>
      </c>
    </row>
    <row r="1243" spans="2:5">
      <c r="B1243">
        <v>1240</v>
      </c>
      <c r="C1243">
        <v>427.18160974530667</v>
      </c>
      <c r="D1243">
        <f t="shared" si="38"/>
        <v>1</v>
      </c>
      <c r="E1243">
        <f t="shared" si="39"/>
        <v>0</v>
      </c>
    </row>
    <row r="1244" spans="2:5">
      <c r="B1244">
        <v>1241</v>
      </c>
      <c r="C1244">
        <v>3213.2300480880335</v>
      </c>
      <c r="D1244">
        <f t="shared" si="38"/>
        <v>2</v>
      </c>
      <c r="E1244">
        <f t="shared" si="39"/>
        <v>970.58403847042689</v>
      </c>
    </row>
    <row r="1245" spans="2:5">
      <c r="B1245">
        <v>1242</v>
      </c>
      <c r="C1245">
        <v>3354.694772442434</v>
      </c>
      <c r="D1245">
        <f t="shared" si="38"/>
        <v>2</v>
      </c>
      <c r="E1245">
        <f t="shared" si="39"/>
        <v>1083.7558179539471</v>
      </c>
    </row>
    <row r="1246" spans="2:5">
      <c r="B1246">
        <v>1243</v>
      </c>
      <c r="C1246">
        <v>586.10124786739982</v>
      </c>
      <c r="D1246">
        <f t="shared" si="38"/>
        <v>1</v>
      </c>
      <c r="E1246">
        <f t="shared" si="39"/>
        <v>0</v>
      </c>
    </row>
    <row r="1247" spans="2:5">
      <c r="B1247">
        <v>1244</v>
      </c>
      <c r="C1247">
        <v>243.17994824861327</v>
      </c>
      <c r="D1247">
        <f t="shared" si="38"/>
        <v>1</v>
      </c>
      <c r="E1247">
        <f t="shared" si="39"/>
        <v>0</v>
      </c>
    </row>
    <row r="1248" spans="2:5">
      <c r="B1248">
        <v>1245</v>
      </c>
      <c r="C1248">
        <v>1556.9973126452353</v>
      </c>
      <c r="D1248">
        <f t="shared" si="38"/>
        <v>1</v>
      </c>
      <c r="E1248">
        <f t="shared" si="39"/>
        <v>0</v>
      </c>
    </row>
    <row r="1249" spans="2:5">
      <c r="B1249">
        <v>1246</v>
      </c>
      <c r="C1249">
        <v>158.61453705365585</v>
      </c>
      <c r="D1249">
        <f t="shared" si="38"/>
        <v>1</v>
      </c>
      <c r="E1249">
        <f t="shared" si="39"/>
        <v>0</v>
      </c>
    </row>
    <row r="1250" spans="2:5">
      <c r="B1250">
        <v>1247</v>
      </c>
      <c r="C1250">
        <v>2983.8233164629537</v>
      </c>
      <c r="D1250">
        <f t="shared" si="38"/>
        <v>2</v>
      </c>
      <c r="E1250">
        <f t="shared" si="39"/>
        <v>787.05865317036296</v>
      </c>
    </row>
    <row r="1251" spans="2:5">
      <c r="B1251">
        <v>1248</v>
      </c>
      <c r="C1251">
        <v>231.87366338927612</v>
      </c>
      <c r="D1251">
        <f t="shared" si="38"/>
        <v>1</v>
      </c>
      <c r="E1251">
        <f t="shared" si="39"/>
        <v>0</v>
      </c>
    </row>
    <row r="1252" spans="2:5">
      <c r="B1252">
        <v>1249</v>
      </c>
      <c r="C1252">
        <v>746.73532109757946</v>
      </c>
      <c r="D1252">
        <f t="shared" si="38"/>
        <v>1</v>
      </c>
      <c r="E1252">
        <f t="shared" si="39"/>
        <v>0</v>
      </c>
    </row>
    <row r="1253" spans="2:5">
      <c r="B1253">
        <v>1250</v>
      </c>
      <c r="C1253">
        <v>3063.5311114442911</v>
      </c>
      <c r="D1253">
        <f t="shared" si="38"/>
        <v>2</v>
      </c>
      <c r="E1253">
        <f t="shared" si="39"/>
        <v>850.82488915543297</v>
      </c>
    </row>
    <row r="1254" spans="2:5">
      <c r="B1254">
        <v>1251</v>
      </c>
      <c r="C1254">
        <v>136.96000130208387</v>
      </c>
      <c r="D1254">
        <f t="shared" si="38"/>
        <v>1</v>
      </c>
      <c r="E1254">
        <f t="shared" si="39"/>
        <v>0</v>
      </c>
    </row>
    <row r="1255" spans="2:5">
      <c r="B1255">
        <v>1252</v>
      </c>
      <c r="C1255">
        <v>3728.2838728827201</v>
      </c>
      <c r="D1255">
        <f t="shared" si="38"/>
        <v>2</v>
      </c>
      <c r="E1255">
        <f t="shared" si="39"/>
        <v>1382.6270983061761</v>
      </c>
    </row>
    <row r="1256" spans="2:5">
      <c r="B1256">
        <v>1253</v>
      </c>
      <c r="C1256">
        <v>223.41104607321273</v>
      </c>
      <c r="D1256">
        <f t="shared" si="38"/>
        <v>1</v>
      </c>
      <c r="E1256">
        <f t="shared" si="39"/>
        <v>0</v>
      </c>
    </row>
    <row r="1257" spans="2:5">
      <c r="B1257">
        <v>1254</v>
      </c>
      <c r="C1257">
        <v>2335.1354378934466</v>
      </c>
      <c r="D1257">
        <f t="shared" si="38"/>
        <v>2</v>
      </c>
      <c r="E1257">
        <f t="shared" si="39"/>
        <v>268.10835031475727</v>
      </c>
    </row>
    <row r="1258" spans="2:5">
      <c r="B1258">
        <v>1255</v>
      </c>
      <c r="C1258">
        <v>124.36281915639914</v>
      </c>
      <c r="D1258">
        <f t="shared" si="38"/>
        <v>1</v>
      </c>
      <c r="E1258">
        <f t="shared" si="39"/>
        <v>0</v>
      </c>
    </row>
    <row r="1259" spans="2:5">
      <c r="B1259">
        <v>1256</v>
      </c>
      <c r="C1259">
        <v>144.06078841431034</v>
      </c>
      <c r="D1259">
        <f t="shared" si="38"/>
        <v>1</v>
      </c>
      <c r="E1259">
        <f t="shared" si="39"/>
        <v>0</v>
      </c>
    </row>
    <row r="1260" spans="2:5">
      <c r="B1260">
        <v>1257</v>
      </c>
      <c r="C1260">
        <v>1609.4313053408273</v>
      </c>
      <c r="D1260">
        <f t="shared" si="38"/>
        <v>1</v>
      </c>
      <c r="E1260">
        <f t="shared" si="39"/>
        <v>0</v>
      </c>
    </row>
    <row r="1261" spans="2:5">
      <c r="B1261">
        <v>1258</v>
      </c>
      <c r="C1261">
        <v>393.35823109196195</v>
      </c>
      <c r="D1261">
        <f t="shared" si="38"/>
        <v>1</v>
      </c>
      <c r="E1261">
        <f t="shared" si="39"/>
        <v>0</v>
      </c>
    </row>
    <row r="1262" spans="2:5">
      <c r="B1262">
        <v>1259</v>
      </c>
      <c r="C1262">
        <v>129.56411008762157</v>
      </c>
      <c r="D1262">
        <f t="shared" si="38"/>
        <v>1</v>
      </c>
      <c r="E1262">
        <f t="shared" si="39"/>
        <v>0</v>
      </c>
    </row>
    <row r="1263" spans="2:5">
      <c r="B1263">
        <v>1260</v>
      </c>
      <c r="C1263">
        <v>699.42581915215294</v>
      </c>
      <c r="D1263">
        <f t="shared" si="38"/>
        <v>1</v>
      </c>
      <c r="E1263">
        <f t="shared" si="39"/>
        <v>0</v>
      </c>
    </row>
    <row r="1264" spans="2:5">
      <c r="B1264">
        <v>1261</v>
      </c>
      <c r="C1264">
        <v>165.87826881662301</v>
      </c>
      <c r="D1264">
        <f t="shared" si="38"/>
        <v>1</v>
      </c>
      <c r="E1264">
        <f t="shared" si="39"/>
        <v>0</v>
      </c>
    </row>
    <row r="1265" spans="2:5">
      <c r="B1265">
        <v>1262</v>
      </c>
      <c r="C1265">
        <v>92.818623225433953</v>
      </c>
      <c r="D1265">
        <f t="shared" si="38"/>
        <v>1</v>
      </c>
      <c r="E1265">
        <f t="shared" si="39"/>
        <v>0</v>
      </c>
    </row>
    <row r="1266" spans="2:5">
      <c r="B1266">
        <v>1263</v>
      </c>
      <c r="C1266">
        <v>607.54475372172396</v>
      </c>
      <c r="D1266">
        <f t="shared" si="38"/>
        <v>1</v>
      </c>
      <c r="E1266">
        <f t="shared" si="39"/>
        <v>0</v>
      </c>
    </row>
    <row r="1267" spans="2:5">
      <c r="B1267">
        <v>1264</v>
      </c>
      <c r="C1267">
        <v>1125.9229087348047</v>
      </c>
      <c r="D1267">
        <f t="shared" si="38"/>
        <v>1</v>
      </c>
      <c r="E1267">
        <f t="shared" si="39"/>
        <v>0</v>
      </c>
    </row>
    <row r="1268" spans="2:5">
      <c r="B1268">
        <v>1265</v>
      </c>
      <c r="C1268">
        <v>546.23102473490803</v>
      </c>
      <c r="D1268">
        <f t="shared" si="38"/>
        <v>1</v>
      </c>
      <c r="E1268">
        <f t="shared" si="39"/>
        <v>0</v>
      </c>
    </row>
    <row r="1269" spans="2:5">
      <c r="B1269">
        <v>1266</v>
      </c>
      <c r="C1269">
        <v>592.76592020924465</v>
      </c>
      <c r="D1269">
        <f t="shared" si="38"/>
        <v>1</v>
      </c>
      <c r="E1269">
        <f t="shared" si="39"/>
        <v>0</v>
      </c>
    </row>
    <row r="1270" spans="2:5">
      <c r="B1270">
        <v>1267</v>
      </c>
      <c r="C1270">
        <v>3165.7121446925794</v>
      </c>
      <c r="D1270">
        <f t="shared" si="38"/>
        <v>2</v>
      </c>
      <c r="E1270">
        <f t="shared" si="39"/>
        <v>932.56971575406351</v>
      </c>
    </row>
    <row r="1271" spans="2:5">
      <c r="B1271">
        <v>1268</v>
      </c>
      <c r="C1271">
        <v>147.82918352532121</v>
      </c>
      <c r="D1271">
        <f t="shared" si="38"/>
        <v>1</v>
      </c>
      <c r="E1271">
        <f t="shared" si="39"/>
        <v>0</v>
      </c>
    </row>
    <row r="1272" spans="2:5">
      <c r="B1272">
        <v>1269</v>
      </c>
      <c r="C1272">
        <v>403.68342758686146</v>
      </c>
      <c r="D1272">
        <f t="shared" si="38"/>
        <v>1</v>
      </c>
      <c r="E1272">
        <f t="shared" si="39"/>
        <v>0</v>
      </c>
    </row>
    <row r="1273" spans="2:5">
      <c r="B1273">
        <v>1270</v>
      </c>
      <c r="C1273">
        <v>3655.9910302884296</v>
      </c>
      <c r="D1273">
        <f t="shared" si="38"/>
        <v>2</v>
      </c>
      <c r="E1273">
        <f t="shared" si="39"/>
        <v>1324.7928242307437</v>
      </c>
    </row>
    <row r="1274" spans="2:5">
      <c r="B1274">
        <v>1271</v>
      </c>
      <c r="C1274">
        <v>7030.7695474320471</v>
      </c>
      <c r="D1274">
        <f t="shared" si="38"/>
        <v>2</v>
      </c>
      <c r="E1274">
        <f t="shared" si="39"/>
        <v>4024.6156379456379</v>
      </c>
    </row>
    <row r="1275" spans="2:5">
      <c r="B1275">
        <v>1272</v>
      </c>
      <c r="C1275">
        <v>262.69477248105881</v>
      </c>
      <c r="D1275">
        <f t="shared" si="38"/>
        <v>1</v>
      </c>
      <c r="E1275">
        <f t="shared" si="39"/>
        <v>0</v>
      </c>
    </row>
    <row r="1276" spans="2:5">
      <c r="B1276">
        <v>1273</v>
      </c>
      <c r="C1276">
        <v>561.55306183605046</v>
      </c>
      <c r="D1276">
        <f t="shared" si="38"/>
        <v>1</v>
      </c>
      <c r="E1276">
        <f t="shared" si="39"/>
        <v>0</v>
      </c>
    </row>
    <row r="1277" spans="2:5">
      <c r="B1277">
        <v>1274</v>
      </c>
      <c r="C1277">
        <v>10668.870430742745</v>
      </c>
      <c r="D1277">
        <f t="shared" si="38"/>
        <v>2</v>
      </c>
      <c r="E1277">
        <f t="shared" si="39"/>
        <v>6935.0963445941961</v>
      </c>
    </row>
    <row r="1278" spans="2:5">
      <c r="B1278">
        <v>1275</v>
      </c>
      <c r="C1278">
        <v>197.58231542121027</v>
      </c>
      <c r="D1278">
        <f t="shared" si="38"/>
        <v>1</v>
      </c>
      <c r="E1278">
        <f t="shared" si="39"/>
        <v>0</v>
      </c>
    </row>
    <row r="1279" spans="2:5">
      <c r="B1279">
        <v>1276</v>
      </c>
      <c r="C1279">
        <v>265.99132307620897</v>
      </c>
      <c r="D1279">
        <f t="shared" si="38"/>
        <v>1</v>
      </c>
      <c r="E1279">
        <f t="shared" si="39"/>
        <v>0</v>
      </c>
    </row>
    <row r="1280" spans="2:5">
      <c r="B1280">
        <v>1277</v>
      </c>
      <c r="C1280">
        <v>552.22904910515615</v>
      </c>
      <c r="D1280">
        <f t="shared" si="38"/>
        <v>1</v>
      </c>
      <c r="E1280">
        <f t="shared" si="39"/>
        <v>0</v>
      </c>
    </row>
    <row r="1281" spans="2:5">
      <c r="B1281">
        <v>1278</v>
      </c>
      <c r="C1281">
        <v>473.01326120334994</v>
      </c>
      <c r="D1281">
        <f t="shared" si="38"/>
        <v>1</v>
      </c>
      <c r="E1281">
        <f t="shared" si="39"/>
        <v>0</v>
      </c>
    </row>
    <row r="1282" spans="2:5">
      <c r="B1282">
        <v>1279</v>
      </c>
      <c r="C1282">
        <v>1238.1537963771552</v>
      </c>
      <c r="D1282">
        <f t="shared" si="38"/>
        <v>1</v>
      </c>
      <c r="E1282">
        <f t="shared" si="39"/>
        <v>0</v>
      </c>
    </row>
    <row r="1283" spans="2:5">
      <c r="B1283">
        <v>1280</v>
      </c>
      <c r="C1283">
        <v>383.59255488597051</v>
      </c>
      <c r="D1283">
        <f t="shared" si="38"/>
        <v>1</v>
      </c>
      <c r="E1283">
        <f t="shared" si="39"/>
        <v>0</v>
      </c>
    </row>
    <row r="1284" spans="2:5">
      <c r="B1284">
        <v>1281</v>
      </c>
      <c r="C1284">
        <v>308.06860387792722</v>
      </c>
      <c r="D1284">
        <f t="shared" si="38"/>
        <v>1</v>
      </c>
      <c r="E1284">
        <f t="shared" si="39"/>
        <v>0</v>
      </c>
    </row>
    <row r="1285" spans="2:5">
      <c r="B1285">
        <v>1282</v>
      </c>
      <c r="C1285">
        <v>26.03459608032114</v>
      </c>
      <c r="D1285">
        <f t="shared" ref="D1285:D1348" si="40">IF(C1285&lt;=2000,1,IF(AND(C1285&gt;2000,C1285&lt;=127000),2,IF(C1285&gt;127000,3,0)))</f>
        <v>1</v>
      </c>
      <c r="E1285">
        <f t="shared" ref="E1285:E1348" si="41">IF(D1285=1,0,IF(D1285=2,0.8*(C1285-2000),IF(D1285=3,100000,"Error")))</f>
        <v>0</v>
      </c>
    </row>
    <row r="1286" spans="2:5">
      <c r="B1286">
        <v>1283</v>
      </c>
      <c r="C1286">
        <v>182.2333906139699</v>
      </c>
      <c r="D1286">
        <f t="shared" si="40"/>
        <v>1</v>
      </c>
      <c r="E1286">
        <f t="shared" si="41"/>
        <v>0</v>
      </c>
    </row>
    <row r="1287" spans="2:5">
      <c r="B1287">
        <v>1284</v>
      </c>
      <c r="C1287">
        <v>1939.0747166315296</v>
      </c>
      <c r="D1287">
        <f t="shared" si="40"/>
        <v>1</v>
      </c>
      <c r="E1287">
        <f t="shared" si="41"/>
        <v>0</v>
      </c>
    </row>
    <row r="1288" spans="2:5">
      <c r="B1288">
        <v>1285</v>
      </c>
      <c r="C1288">
        <v>1435.1351365378368</v>
      </c>
      <c r="D1288">
        <f t="shared" si="40"/>
        <v>1</v>
      </c>
      <c r="E1288">
        <f t="shared" si="41"/>
        <v>0</v>
      </c>
    </row>
    <row r="1289" spans="2:5">
      <c r="B1289">
        <v>1286</v>
      </c>
      <c r="C1289">
        <v>482.36082242396265</v>
      </c>
      <c r="D1289">
        <f t="shared" si="40"/>
        <v>1</v>
      </c>
      <c r="E1289">
        <f t="shared" si="41"/>
        <v>0</v>
      </c>
    </row>
    <row r="1290" spans="2:5">
      <c r="B1290">
        <v>1287</v>
      </c>
      <c r="C1290">
        <v>56.705299735938432</v>
      </c>
      <c r="D1290">
        <f t="shared" si="40"/>
        <v>1</v>
      </c>
      <c r="E1290">
        <f t="shared" si="41"/>
        <v>0</v>
      </c>
    </row>
    <row r="1291" spans="2:5">
      <c r="B1291">
        <v>1288</v>
      </c>
      <c r="C1291">
        <v>2123.9415571906461</v>
      </c>
      <c r="D1291">
        <f t="shared" si="40"/>
        <v>2</v>
      </c>
      <c r="E1291">
        <f t="shared" si="41"/>
        <v>99.153245752516895</v>
      </c>
    </row>
    <row r="1292" spans="2:5">
      <c r="B1292">
        <v>1289</v>
      </c>
      <c r="C1292">
        <v>264.8763381578832</v>
      </c>
      <c r="D1292">
        <f t="shared" si="40"/>
        <v>1</v>
      </c>
      <c r="E1292">
        <f t="shared" si="41"/>
        <v>0</v>
      </c>
    </row>
    <row r="1293" spans="2:5">
      <c r="B1293">
        <v>1290</v>
      </c>
      <c r="C1293">
        <v>84.059263126937282</v>
      </c>
      <c r="D1293">
        <f t="shared" si="40"/>
        <v>1</v>
      </c>
      <c r="E1293">
        <f t="shared" si="41"/>
        <v>0</v>
      </c>
    </row>
    <row r="1294" spans="2:5">
      <c r="B1294">
        <v>1291</v>
      </c>
      <c r="C1294">
        <v>766.34020450696539</v>
      </c>
      <c r="D1294">
        <f t="shared" si="40"/>
        <v>1</v>
      </c>
      <c r="E1294">
        <f t="shared" si="41"/>
        <v>0</v>
      </c>
    </row>
    <row r="1295" spans="2:5">
      <c r="B1295">
        <v>1292</v>
      </c>
      <c r="C1295">
        <v>738.91444520795108</v>
      </c>
      <c r="D1295">
        <f t="shared" si="40"/>
        <v>1</v>
      </c>
      <c r="E1295">
        <f t="shared" si="41"/>
        <v>0</v>
      </c>
    </row>
    <row r="1296" spans="2:5">
      <c r="B1296">
        <v>1293</v>
      </c>
      <c r="C1296">
        <v>22.313002508541871</v>
      </c>
      <c r="D1296">
        <f t="shared" si="40"/>
        <v>1</v>
      </c>
      <c r="E1296">
        <f t="shared" si="41"/>
        <v>0</v>
      </c>
    </row>
    <row r="1297" spans="2:5">
      <c r="B1297">
        <v>1294</v>
      </c>
      <c r="C1297">
        <v>3097.0110140319507</v>
      </c>
      <c r="D1297">
        <f t="shared" si="40"/>
        <v>2</v>
      </c>
      <c r="E1297">
        <f t="shared" si="41"/>
        <v>877.60881122556066</v>
      </c>
    </row>
    <row r="1298" spans="2:5">
      <c r="B1298">
        <v>1295</v>
      </c>
      <c r="C1298">
        <v>580.81373052519871</v>
      </c>
      <c r="D1298">
        <f t="shared" si="40"/>
        <v>1</v>
      </c>
      <c r="E1298">
        <f t="shared" si="41"/>
        <v>0</v>
      </c>
    </row>
    <row r="1299" spans="2:5">
      <c r="B1299">
        <v>1296</v>
      </c>
      <c r="C1299">
        <v>1206.5130099582116</v>
      </c>
      <c r="D1299">
        <f t="shared" si="40"/>
        <v>1</v>
      </c>
      <c r="E1299">
        <f t="shared" si="41"/>
        <v>0</v>
      </c>
    </row>
    <row r="1300" spans="2:5">
      <c r="B1300">
        <v>1297</v>
      </c>
      <c r="C1300">
        <v>93.426501179463969</v>
      </c>
      <c r="D1300">
        <f t="shared" si="40"/>
        <v>1</v>
      </c>
      <c r="E1300">
        <f t="shared" si="41"/>
        <v>0</v>
      </c>
    </row>
    <row r="1301" spans="2:5">
      <c r="B1301">
        <v>1298</v>
      </c>
      <c r="C1301">
        <v>194.46319756296768</v>
      </c>
      <c r="D1301">
        <f t="shared" si="40"/>
        <v>1</v>
      </c>
      <c r="E1301">
        <f t="shared" si="41"/>
        <v>0</v>
      </c>
    </row>
    <row r="1302" spans="2:5">
      <c r="B1302">
        <v>1299</v>
      </c>
      <c r="C1302">
        <v>30.074366704878205</v>
      </c>
      <c r="D1302">
        <f t="shared" si="40"/>
        <v>1</v>
      </c>
      <c r="E1302">
        <f t="shared" si="41"/>
        <v>0</v>
      </c>
    </row>
    <row r="1303" spans="2:5">
      <c r="B1303">
        <v>1300</v>
      </c>
      <c r="C1303">
        <v>1424.4986744359992</v>
      </c>
      <c r="D1303">
        <f t="shared" si="40"/>
        <v>1</v>
      </c>
      <c r="E1303">
        <f t="shared" si="41"/>
        <v>0</v>
      </c>
    </row>
    <row r="1304" spans="2:5">
      <c r="B1304">
        <v>1301</v>
      </c>
      <c r="C1304">
        <v>488.65810301767885</v>
      </c>
      <c r="D1304">
        <f t="shared" si="40"/>
        <v>1</v>
      </c>
      <c r="E1304">
        <f t="shared" si="41"/>
        <v>0</v>
      </c>
    </row>
    <row r="1305" spans="2:5">
      <c r="B1305">
        <v>1302</v>
      </c>
      <c r="C1305">
        <v>150.42930430364018</v>
      </c>
      <c r="D1305">
        <f t="shared" si="40"/>
        <v>1</v>
      </c>
      <c r="E1305">
        <f t="shared" si="41"/>
        <v>0</v>
      </c>
    </row>
    <row r="1306" spans="2:5">
      <c r="B1306">
        <v>1303</v>
      </c>
      <c r="C1306">
        <v>4310.0715732293456</v>
      </c>
      <c r="D1306">
        <f t="shared" si="40"/>
        <v>2</v>
      </c>
      <c r="E1306">
        <f t="shared" si="41"/>
        <v>1848.0572585834766</v>
      </c>
    </row>
    <row r="1307" spans="2:5">
      <c r="B1307">
        <v>1304</v>
      </c>
      <c r="C1307">
        <v>292.21993118215369</v>
      </c>
      <c r="D1307">
        <f t="shared" si="40"/>
        <v>1</v>
      </c>
      <c r="E1307">
        <f t="shared" si="41"/>
        <v>0</v>
      </c>
    </row>
    <row r="1308" spans="2:5">
      <c r="B1308">
        <v>1305</v>
      </c>
      <c r="C1308">
        <v>57575.821259787474</v>
      </c>
      <c r="D1308">
        <f t="shared" si="40"/>
        <v>2</v>
      </c>
      <c r="E1308">
        <f t="shared" si="41"/>
        <v>44460.657007829985</v>
      </c>
    </row>
    <row r="1309" spans="2:5">
      <c r="B1309">
        <v>1306</v>
      </c>
      <c r="C1309">
        <v>326.38235142754417</v>
      </c>
      <c r="D1309">
        <f t="shared" si="40"/>
        <v>1</v>
      </c>
      <c r="E1309">
        <f t="shared" si="41"/>
        <v>0</v>
      </c>
    </row>
    <row r="1310" spans="2:5">
      <c r="B1310">
        <v>1307</v>
      </c>
      <c r="C1310">
        <v>4.0252741152047893</v>
      </c>
      <c r="D1310">
        <f t="shared" si="40"/>
        <v>1</v>
      </c>
      <c r="E1310">
        <f t="shared" si="41"/>
        <v>0</v>
      </c>
    </row>
    <row r="1311" spans="2:5">
      <c r="B1311">
        <v>1308</v>
      </c>
      <c r="C1311">
        <v>866.31983697518615</v>
      </c>
      <c r="D1311">
        <f t="shared" si="40"/>
        <v>1</v>
      </c>
      <c r="E1311">
        <f t="shared" si="41"/>
        <v>0</v>
      </c>
    </row>
    <row r="1312" spans="2:5">
      <c r="B1312">
        <v>1309</v>
      </c>
      <c r="C1312">
        <v>522.36575800091828</v>
      </c>
      <c r="D1312">
        <f t="shared" si="40"/>
        <v>1</v>
      </c>
      <c r="E1312">
        <f t="shared" si="41"/>
        <v>0</v>
      </c>
    </row>
    <row r="1313" spans="2:5">
      <c r="B1313">
        <v>1310</v>
      </c>
      <c r="C1313">
        <v>10256.739128232924</v>
      </c>
      <c r="D1313">
        <f t="shared" si="40"/>
        <v>2</v>
      </c>
      <c r="E1313">
        <f t="shared" si="41"/>
        <v>6605.3913025863403</v>
      </c>
    </row>
    <row r="1314" spans="2:5">
      <c r="B1314">
        <v>1311</v>
      </c>
      <c r="C1314">
        <v>223.89184168675123</v>
      </c>
      <c r="D1314">
        <f t="shared" si="40"/>
        <v>1</v>
      </c>
      <c r="E1314">
        <f t="shared" si="41"/>
        <v>0</v>
      </c>
    </row>
    <row r="1315" spans="2:5">
      <c r="B1315">
        <v>1312</v>
      </c>
      <c r="C1315">
        <v>235.65459295192568</v>
      </c>
      <c r="D1315">
        <f t="shared" si="40"/>
        <v>1</v>
      </c>
      <c r="E1315">
        <f t="shared" si="41"/>
        <v>0</v>
      </c>
    </row>
    <row r="1316" spans="2:5">
      <c r="B1316">
        <v>1313</v>
      </c>
      <c r="C1316">
        <v>471.40696430312482</v>
      </c>
      <c r="D1316">
        <f t="shared" si="40"/>
        <v>1</v>
      </c>
      <c r="E1316">
        <f t="shared" si="41"/>
        <v>0</v>
      </c>
    </row>
    <row r="1317" spans="2:5">
      <c r="B1317">
        <v>1314</v>
      </c>
      <c r="C1317">
        <v>66.194808850777761</v>
      </c>
      <c r="D1317">
        <f t="shared" si="40"/>
        <v>1</v>
      </c>
      <c r="E1317">
        <f t="shared" si="41"/>
        <v>0</v>
      </c>
    </row>
    <row r="1318" spans="2:5">
      <c r="B1318">
        <v>1315</v>
      </c>
      <c r="C1318">
        <v>30222.053523651266</v>
      </c>
      <c r="D1318">
        <f t="shared" si="40"/>
        <v>2</v>
      </c>
      <c r="E1318">
        <f t="shared" si="41"/>
        <v>22577.642818921013</v>
      </c>
    </row>
    <row r="1319" spans="2:5">
      <c r="B1319">
        <v>1316</v>
      </c>
      <c r="C1319">
        <v>118.18036133342238</v>
      </c>
      <c r="D1319">
        <f t="shared" si="40"/>
        <v>1</v>
      </c>
      <c r="E1319">
        <f t="shared" si="41"/>
        <v>0</v>
      </c>
    </row>
    <row r="1320" spans="2:5">
      <c r="B1320">
        <v>1317</v>
      </c>
      <c r="C1320">
        <v>1060.8903100049904</v>
      </c>
      <c r="D1320">
        <f t="shared" si="40"/>
        <v>1</v>
      </c>
      <c r="E1320">
        <f t="shared" si="41"/>
        <v>0</v>
      </c>
    </row>
    <row r="1321" spans="2:5">
      <c r="B1321">
        <v>1318</v>
      </c>
      <c r="C1321">
        <v>182.33005313766995</v>
      </c>
      <c r="D1321">
        <f t="shared" si="40"/>
        <v>1</v>
      </c>
      <c r="E1321">
        <f t="shared" si="41"/>
        <v>0</v>
      </c>
    </row>
    <row r="1322" spans="2:5">
      <c r="B1322">
        <v>1319</v>
      </c>
      <c r="C1322">
        <v>259.60666519496834</v>
      </c>
      <c r="D1322">
        <f t="shared" si="40"/>
        <v>1</v>
      </c>
      <c r="E1322">
        <f t="shared" si="41"/>
        <v>0</v>
      </c>
    </row>
    <row r="1323" spans="2:5">
      <c r="B1323">
        <v>1320</v>
      </c>
      <c r="C1323">
        <v>190.99852667693469</v>
      </c>
      <c r="D1323">
        <f t="shared" si="40"/>
        <v>1</v>
      </c>
      <c r="E1323">
        <f t="shared" si="41"/>
        <v>0</v>
      </c>
    </row>
    <row r="1324" spans="2:5">
      <c r="B1324">
        <v>1321</v>
      </c>
      <c r="C1324">
        <v>9.1573450236091904</v>
      </c>
      <c r="D1324">
        <f t="shared" si="40"/>
        <v>1</v>
      </c>
      <c r="E1324">
        <f t="shared" si="41"/>
        <v>0</v>
      </c>
    </row>
    <row r="1325" spans="2:5">
      <c r="B1325">
        <v>1322</v>
      </c>
      <c r="C1325">
        <v>338.96882912741006</v>
      </c>
      <c r="D1325">
        <f t="shared" si="40"/>
        <v>1</v>
      </c>
      <c r="E1325">
        <f t="shared" si="41"/>
        <v>0</v>
      </c>
    </row>
    <row r="1326" spans="2:5">
      <c r="B1326">
        <v>1323</v>
      </c>
      <c r="C1326">
        <v>484.2210350797663</v>
      </c>
      <c r="D1326">
        <f t="shared" si="40"/>
        <v>1</v>
      </c>
      <c r="E1326">
        <f t="shared" si="41"/>
        <v>0</v>
      </c>
    </row>
    <row r="1327" spans="2:5">
      <c r="B1327">
        <v>1324</v>
      </c>
      <c r="C1327">
        <v>40434.701607614283</v>
      </c>
      <c r="D1327">
        <f t="shared" si="40"/>
        <v>2</v>
      </c>
      <c r="E1327">
        <f t="shared" si="41"/>
        <v>30747.761286091427</v>
      </c>
    </row>
    <row r="1328" spans="2:5">
      <c r="B1328">
        <v>1325</v>
      </c>
      <c r="C1328">
        <v>7987.9116308732446</v>
      </c>
      <c r="D1328">
        <f t="shared" si="40"/>
        <v>2</v>
      </c>
      <c r="E1328">
        <f t="shared" si="41"/>
        <v>4790.3293046985955</v>
      </c>
    </row>
    <row r="1329" spans="2:5">
      <c r="B1329">
        <v>1326</v>
      </c>
      <c r="C1329">
        <v>6612.2436870974298</v>
      </c>
      <c r="D1329">
        <f t="shared" si="40"/>
        <v>2</v>
      </c>
      <c r="E1329">
        <f t="shared" si="41"/>
        <v>3689.7949496779438</v>
      </c>
    </row>
    <row r="1330" spans="2:5">
      <c r="B1330">
        <v>1327</v>
      </c>
      <c r="C1330">
        <v>425.35240314783073</v>
      </c>
      <c r="D1330">
        <f t="shared" si="40"/>
        <v>1</v>
      </c>
      <c r="E1330">
        <f t="shared" si="41"/>
        <v>0</v>
      </c>
    </row>
    <row r="1331" spans="2:5">
      <c r="B1331">
        <v>1328</v>
      </c>
      <c r="C1331">
        <v>421.16579605688383</v>
      </c>
      <c r="D1331">
        <f t="shared" si="40"/>
        <v>1</v>
      </c>
      <c r="E1331">
        <f t="shared" si="41"/>
        <v>0</v>
      </c>
    </row>
    <row r="1332" spans="2:5">
      <c r="B1332">
        <v>1329</v>
      </c>
      <c r="C1332">
        <v>2130.1138031537603</v>
      </c>
      <c r="D1332">
        <f t="shared" si="40"/>
        <v>2</v>
      </c>
      <c r="E1332">
        <f t="shared" si="41"/>
        <v>104.09104252300823</v>
      </c>
    </row>
    <row r="1333" spans="2:5">
      <c r="B1333">
        <v>1330</v>
      </c>
      <c r="C1333">
        <v>372.93989544125145</v>
      </c>
      <c r="D1333">
        <f t="shared" si="40"/>
        <v>1</v>
      </c>
      <c r="E1333">
        <f t="shared" si="41"/>
        <v>0</v>
      </c>
    </row>
    <row r="1334" spans="2:5">
      <c r="B1334">
        <v>1331</v>
      </c>
      <c r="C1334">
        <v>14.029294726479034</v>
      </c>
      <c r="D1334">
        <f t="shared" si="40"/>
        <v>1</v>
      </c>
      <c r="E1334">
        <f t="shared" si="41"/>
        <v>0</v>
      </c>
    </row>
    <row r="1335" spans="2:5">
      <c r="B1335">
        <v>1332</v>
      </c>
      <c r="C1335">
        <v>3550.2380796697798</v>
      </c>
      <c r="D1335">
        <f t="shared" si="40"/>
        <v>2</v>
      </c>
      <c r="E1335">
        <f t="shared" si="41"/>
        <v>1240.1904637358239</v>
      </c>
    </row>
    <row r="1336" spans="2:5">
      <c r="B1336">
        <v>1333</v>
      </c>
      <c r="C1336">
        <v>358.53194067297227</v>
      </c>
      <c r="D1336">
        <f t="shared" si="40"/>
        <v>1</v>
      </c>
      <c r="E1336">
        <f t="shared" si="41"/>
        <v>0</v>
      </c>
    </row>
    <row r="1337" spans="2:5">
      <c r="B1337">
        <v>1334</v>
      </c>
      <c r="C1337">
        <v>1061.8393493522749</v>
      </c>
      <c r="D1337">
        <f t="shared" si="40"/>
        <v>1</v>
      </c>
      <c r="E1337">
        <f t="shared" si="41"/>
        <v>0</v>
      </c>
    </row>
    <row r="1338" spans="2:5">
      <c r="B1338">
        <v>1335</v>
      </c>
      <c r="C1338">
        <v>549.14636385424433</v>
      </c>
      <c r="D1338">
        <f t="shared" si="40"/>
        <v>1</v>
      </c>
      <c r="E1338">
        <f t="shared" si="41"/>
        <v>0</v>
      </c>
    </row>
    <row r="1339" spans="2:5">
      <c r="B1339">
        <v>1336</v>
      </c>
      <c r="C1339">
        <v>1794.5900096479943</v>
      </c>
      <c r="D1339">
        <f t="shared" si="40"/>
        <v>1</v>
      </c>
      <c r="E1339">
        <f t="shared" si="41"/>
        <v>0</v>
      </c>
    </row>
    <row r="1340" spans="2:5">
      <c r="B1340">
        <v>1337</v>
      </c>
      <c r="C1340">
        <v>146.33936600717138</v>
      </c>
      <c r="D1340">
        <f t="shared" si="40"/>
        <v>1</v>
      </c>
      <c r="E1340">
        <f t="shared" si="41"/>
        <v>0</v>
      </c>
    </row>
    <row r="1341" spans="2:5">
      <c r="B1341">
        <v>1338</v>
      </c>
      <c r="C1341">
        <v>406.9348918773191</v>
      </c>
      <c r="D1341">
        <f t="shared" si="40"/>
        <v>1</v>
      </c>
      <c r="E1341">
        <f t="shared" si="41"/>
        <v>0</v>
      </c>
    </row>
    <row r="1342" spans="2:5">
      <c r="B1342">
        <v>1339</v>
      </c>
      <c r="C1342">
        <v>204.93812417438266</v>
      </c>
      <c r="D1342">
        <f t="shared" si="40"/>
        <v>1</v>
      </c>
      <c r="E1342">
        <f t="shared" si="41"/>
        <v>0</v>
      </c>
    </row>
    <row r="1343" spans="2:5">
      <c r="B1343">
        <v>1340</v>
      </c>
      <c r="C1343">
        <v>1197.456174379103</v>
      </c>
      <c r="D1343">
        <f t="shared" si="40"/>
        <v>1</v>
      </c>
      <c r="E1343">
        <f t="shared" si="41"/>
        <v>0</v>
      </c>
    </row>
    <row r="1344" spans="2:5">
      <c r="B1344">
        <v>1341</v>
      </c>
      <c r="C1344">
        <v>1441.766842651065</v>
      </c>
      <c r="D1344">
        <f t="shared" si="40"/>
        <v>1</v>
      </c>
      <c r="E1344">
        <f t="shared" si="41"/>
        <v>0</v>
      </c>
    </row>
    <row r="1345" spans="2:5">
      <c r="B1345">
        <v>1342</v>
      </c>
      <c r="C1345">
        <v>3138.728720047045</v>
      </c>
      <c r="D1345">
        <f t="shared" si="40"/>
        <v>2</v>
      </c>
      <c r="E1345">
        <f t="shared" si="41"/>
        <v>910.98297603763604</v>
      </c>
    </row>
    <row r="1346" spans="2:5">
      <c r="B1346">
        <v>1343</v>
      </c>
      <c r="C1346">
        <v>1907.6571712059565</v>
      </c>
      <c r="D1346">
        <f t="shared" si="40"/>
        <v>1</v>
      </c>
      <c r="E1346">
        <f t="shared" si="41"/>
        <v>0</v>
      </c>
    </row>
    <row r="1347" spans="2:5">
      <c r="B1347">
        <v>1344</v>
      </c>
      <c r="C1347">
        <v>12041.739319733595</v>
      </c>
      <c r="D1347">
        <f t="shared" si="40"/>
        <v>2</v>
      </c>
      <c r="E1347">
        <f t="shared" si="41"/>
        <v>8033.3914557868766</v>
      </c>
    </row>
    <row r="1348" spans="2:5">
      <c r="B1348">
        <v>1345</v>
      </c>
      <c r="C1348">
        <v>2445.4398845491341</v>
      </c>
      <c r="D1348">
        <f t="shared" si="40"/>
        <v>2</v>
      </c>
      <c r="E1348">
        <f t="shared" si="41"/>
        <v>356.35190763930734</v>
      </c>
    </row>
    <row r="1349" spans="2:5">
      <c r="B1349">
        <v>1346</v>
      </c>
      <c r="C1349">
        <v>304.66642923697071</v>
      </c>
      <c r="D1349">
        <f t="shared" ref="D1349:D1412" si="42">IF(C1349&lt;=2000,1,IF(AND(C1349&gt;2000,C1349&lt;=127000),2,IF(C1349&gt;127000,3,0)))</f>
        <v>1</v>
      </c>
      <c r="E1349">
        <f t="shared" ref="E1349:E1412" si="43">IF(D1349=1,0,IF(D1349=2,0.8*(C1349-2000),IF(D1349=3,100000,"Error")))</f>
        <v>0</v>
      </c>
    </row>
    <row r="1350" spans="2:5">
      <c r="B1350">
        <v>1347</v>
      </c>
      <c r="C1350">
        <v>3027.0922711777516</v>
      </c>
      <c r="D1350">
        <f t="shared" si="42"/>
        <v>2</v>
      </c>
      <c r="E1350">
        <f t="shared" si="43"/>
        <v>821.67381694220137</v>
      </c>
    </row>
    <row r="1351" spans="2:5">
      <c r="B1351">
        <v>1348</v>
      </c>
      <c r="C1351">
        <v>630.77504267112602</v>
      </c>
      <c r="D1351">
        <f t="shared" si="42"/>
        <v>1</v>
      </c>
      <c r="E1351">
        <f t="shared" si="43"/>
        <v>0</v>
      </c>
    </row>
    <row r="1352" spans="2:5">
      <c r="B1352">
        <v>1349</v>
      </c>
      <c r="C1352">
        <v>416.00463876150968</v>
      </c>
      <c r="D1352">
        <f t="shared" si="42"/>
        <v>1</v>
      </c>
      <c r="E1352">
        <f t="shared" si="43"/>
        <v>0</v>
      </c>
    </row>
    <row r="1353" spans="2:5">
      <c r="B1353">
        <v>1350</v>
      </c>
      <c r="C1353">
        <v>1231.0761321468958</v>
      </c>
      <c r="D1353">
        <f t="shared" si="42"/>
        <v>1</v>
      </c>
      <c r="E1353">
        <f t="shared" si="43"/>
        <v>0</v>
      </c>
    </row>
    <row r="1354" spans="2:5">
      <c r="B1354">
        <v>1351</v>
      </c>
      <c r="C1354">
        <v>3097.4629037648269</v>
      </c>
      <c r="D1354">
        <f t="shared" si="42"/>
        <v>2</v>
      </c>
      <c r="E1354">
        <f t="shared" si="43"/>
        <v>877.97032301186164</v>
      </c>
    </row>
    <row r="1355" spans="2:5">
      <c r="B1355">
        <v>1352</v>
      </c>
      <c r="C1355">
        <v>386.13504194881517</v>
      </c>
      <c r="D1355">
        <f t="shared" si="42"/>
        <v>1</v>
      </c>
      <c r="E1355">
        <f t="shared" si="43"/>
        <v>0</v>
      </c>
    </row>
    <row r="1356" spans="2:5">
      <c r="B1356">
        <v>1353</v>
      </c>
      <c r="C1356">
        <v>2582.2061926067317</v>
      </c>
      <c r="D1356">
        <f t="shared" si="42"/>
        <v>2</v>
      </c>
      <c r="E1356">
        <f t="shared" si="43"/>
        <v>465.7649540853854</v>
      </c>
    </row>
    <row r="1357" spans="2:5">
      <c r="B1357">
        <v>1354</v>
      </c>
      <c r="C1357">
        <v>1471.2717589780955</v>
      </c>
      <c r="D1357">
        <f t="shared" si="42"/>
        <v>1</v>
      </c>
      <c r="E1357">
        <f t="shared" si="43"/>
        <v>0</v>
      </c>
    </row>
    <row r="1358" spans="2:5">
      <c r="B1358">
        <v>1355</v>
      </c>
      <c r="C1358">
        <v>205.82626868693865</v>
      </c>
      <c r="D1358">
        <f t="shared" si="42"/>
        <v>1</v>
      </c>
      <c r="E1358">
        <f t="shared" si="43"/>
        <v>0</v>
      </c>
    </row>
    <row r="1359" spans="2:5">
      <c r="B1359">
        <v>1356</v>
      </c>
      <c r="C1359">
        <v>25.511331735687445</v>
      </c>
      <c r="D1359">
        <f t="shared" si="42"/>
        <v>1</v>
      </c>
      <c r="E1359">
        <f t="shared" si="43"/>
        <v>0</v>
      </c>
    </row>
    <row r="1360" spans="2:5">
      <c r="B1360">
        <v>1357</v>
      </c>
      <c r="C1360">
        <v>105.78033157602449</v>
      </c>
      <c r="D1360">
        <f t="shared" si="42"/>
        <v>1</v>
      </c>
      <c r="E1360">
        <f t="shared" si="43"/>
        <v>0</v>
      </c>
    </row>
    <row r="1361" spans="2:5">
      <c r="B1361">
        <v>1358</v>
      </c>
      <c r="C1361">
        <v>12887.505803446502</v>
      </c>
      <c r="D1361">
        <f t="shared" si="42"/>
        <v>2</v>
      </c>
      <c r="E1361">
        <f t="shared" si="43"/>
        <v>8710.0046427572015</v>
      </c>
    </row>
    <row r="1362" spans="2:5">
      <c r="B1362">
        <v>1359</v>
      </c>
      <c r="C1362">
        <v>14246.988681812214</v>
      </c>
      <c r="D1362">
        <f t="shared" si="42"/>
        <v>2</v>
      </c>
      <c r="E1362">
        <f t="shared" si="43"/>
        <v>9797.5909454497723</v>
      </c>
    </row>
    <row r="1363" spans="2:5">
      <c r="B1363">
        <v>1360</v>
      </c>
      <c r="C1363">
        <v>371.43214713974686</v>
      </c>
      <c r="D1363">
        <f t="shared" si="42"/>
        <v>1</v>
      </c>
      <c r="E1363">
        <f t="shared" si="43"/>
        <v>0</v>
      </c>
    </row>
    <row r="1364" spans="2:5">
      <c r="B1364">
        <v>1361</v>
      </c>
      <c r="C1364">
        <v>173.00807742164872</v>
      </c>
      <c r="D1364">
        <f t="shared" si="42"/>
        <v>1</v>
      </c>
      <c r="E1364">
        <f t="shared" si="43"/>
        <v>0</v>
      </c>
    </row>
    <row r="1365" spans="2:5">
      <c r="B1365">
        <v>1362</v>
      </c>
      <c r="C1365">
        <v>136.98064866181477</v>
      </c>
      <c r="D1365">
        <f t="shared" si="42"/>
        <v>1</v>
      </c>
      <c r="E1365">
        <f t="shared" si="43"/>
        <v>0</v>
      </c>
    </row>
    <row r="1366" spans="2:5">
      <c r="B1366">
        <v>1363</v>
      </c>
      <c r="C1366">
        <v>1894.0419156960659</v>
      </c>
      <c r="D1366">
        <f t="shared" si="42"/>
        <v>1</v>
      </c>
      <c r="E1366">
        <f t="shared" si="43"/>
        <v>0</v>
      </c>
    </row>
    <row r="1367" spans="2:5">
      <c r="B1367">
        <v>1364</v>
      </c>
      <c r="C1367">
        <v>2439.2933923570163</v>
      </c>
      <c r="D1367">
        <f t="shared" si="42"/>
        <v>2</v>
      </c>
      <c r="E1367">
        <f t="shared" si="43"/>
        <v>351.43471388561306</v>
      </c>
    </row>
    <row r="1368" spans="2:5">
      <c r="B1368">
        <v>1365</v>
      </c>
      <c r="C1368">
        <v>1029.7435212276218</v>
      </c>
      <c r="D1368">
        <f t="shared" si="42"/>
        <v>1</v>
      </c>
      <c r="E1368">
        <f t="shared" si="43"/>
        <v>0</v>
      </c>
    </row>
    <row r="1369" spans="2:5">
      <c r="B1369">
        <v>1366</v>
      </c>
      <c r="C1369">
        <v>214.40110733448682</v>
      </c>
      <c r="D1369">
        <f t="shared" si="42"/>
        <v>1</v>
      </c>
      <c r="E1369">
        <f t="shared" si="43"/>
        <v>0</v>
      </c>
    </row>
    <row r="1370" spans="2:5">
      <c r="B1370">
        <v>1367</v>
      </c>
      <c r="C1370">
        <v>15473.678066621505</v>
      </c>
      <c r="D1370">
        <f t="shared" si="42"/>
        <v>2</v>
      </c>
      <c r="E1370">
        <f t="shared" si="43"/>
        <v>10778.942453297204</v>
      </c>
    </row>
    <row r="1371" spans="2:5">
      <c r="B1371">
        <v>1368</v>
      </c>
      <c r="C1371">
        <v>22.662487299340828</v>
      </c>
      <c r="D1371">
        <f t="shared" si="42"/>
        <v>1</v>
      </c>
      <c r="E1371">
        <f t="shared" si="43"/>
        <v>0</v>
      </c>
    </row>
    <row r="1372" spans="2:5">
      <c r="B1372">
        <v>1369</v>
      </c>
      <c r="C1372">
        <v>5952.781209759326</v>
      </c>
      <c r="D1372">
        <f t="shared" si="42"/>
        <v>2</v>
      </c>
      <c r="E1372">
        <f t="shared" si="43"/>
        <v>3162.2249678074609</v>
      </c>
    </row>
    <row r="1373" spans="2:5">
      <c r="B1373">
        <v>1370</v>
      </c>
      <c r="C1373">
        <v>6649.6758447678758</v>
      </c>
      <c r="D1373">
        <f t="shared" si="42"/>
        <v>2</v>
      </c>
      <c r="E1373">
        <f t="shared" si="43"/>
        <v>3719.7406758143006</v>
      </c>
    </row>
    <row r="1374" spans="2:5">
      <c r="B1374">
        <v>1371</v>
      </c>
      <c r="C1374">
        <v>23397.555590554588</v>
      </c>
      <c r="D1374">
        <f t="shared" si="42"/>
        <v>2</v>
      </c>
      <c r="E1374">
        <f t="shared" si="43"/>
        <v>17118.044472443671</v>
      </c>
    </row>
    <row r="1375" spans="2:5">
      <c r="B1375">
        <v>1372</v>
      </c>
      <c r="C1375">
        <v>600.69932858084587</v>
      </c>
      <c r="D1375">
        <f t="shared" si="42"/>
        <v>1</v>
      </c>
      <c r="E1375">
        <f t="shared" si="43"/>
        <v>0</v>
      </c>
    </row>
    <row r="1376" spans="2:5">
      <c r="B1376">
        <v>1373</v>
      </c>
      <c r="C1376">
        <v>543.51788016606281</v>
      </c>
      <c r="D1376">
        <f t="shared" si="42"/>
        <v>1</v>
      </c>
      <c r="E1376">
        <f t="shared" si="43"/>
        <v>0</v>
      </c>
    </row>
    <row r="1377" spans="2:5">
      <c r="B1377">
        <v>1374</v>
      </c>
      <c r="C1377">
        <v>80.021066737982068</v>
      </c>
      <c r="D1377">
        <f t="shared" si="42"/>
        <v>1</v>
      </c>
      <c r="E1377">
        <f t="shared" si="43"/>
        <v>0</v>
      </c>
    </row>
    <row r="1378" spans="2:5">
      <c r="B1378">
        <v>1375</v>
      </c>
      <c r="C1378">
        <v>199.88792974849815</v>
      </c>
      <c r="D1378">
        <f t="shared" si="42"/>
        <v>1</v>
      </c>
      <c r="E1378">
        <f t="shared" si="43"/>
        <v>0</v>
      </c>
    </row>
    <row r="1379" spans="2:5">
      <c r="B1379">
        <v>1376</v>
      </c>
      <c r="C1379">
        <v>875.15318931561046</v>
      </c>
      <c r="D1379">
        <f t="shared" si="42"/>
        <v>1</v>
      </c>
      <c r="E1379">
        <f t="shared" si="43"/>
        <v>0</v>
      </c>
    </row>
    <row r="1380" spans="2:5">
      <c r="B1380">
        <v>1377</v>
      </c>
      <c r="C1380">
        <v>58.576474836444405</v>
      </c>
      <c r="D1380">
        <f t="shared" si="42"/>
        <v>1</v>
      </c>
      <c r="E1380">
        <f t="shared" si="43"/>
        <v>0</v>
      </c>
    </row>
    <row r="1381" spans="2:5">
      <c r="B1381">
        <v>1378</v>
      </c>
      <c r="C1381">
        <v>372.20873540079936</v>
      </c>
      <c r="D1381">
        <f t="shared" si="42"/>
        <v>1</v>
      </c>
      <c r="E1381">
        <f t="shared" si="43"/>
        <v>0</v>
      </c>
    </row>
    <row r="1382" spans="2:5">
      <c r="B1382">
        <v>1379</v>
      </c>
      <c r="C1382">
        <v>780.4785314047856</v>
      </c>
      <c r="D1382">
        <f t="shared" si="42"/>
        <v>1</v>
      </c>
      <c r="E1382">
        <f t="shared" si="43"/>
        <v>0</v>
      </c>
    </row>
    <row r="1383" spans="2:5">
      <c r="B1383">
        <v>1380</v>
      </c>
      <c r="C1383">
        <v>975.41996385755249</v>
      </c>
      <c r="D1383">
        <f t="shared" si="42"/>
        <v>1</v>
      </c>
      <c r="E1383">
        <f t="shared" si="43"/>
        <v>0</v>
      </c>
    </row>
    <row r="1384" spans="2:5">
      <c r="B1384">
        <v>1381</v>
      </c>
      <c r="C1384">
        <v>117.25822634332825</v>
      </c>
      <c r="D1384">
        <f t="shared" si="42"/>
        <v>1</v>
      </c>
      <c r="E1384">
        <f t="shared" si="43"/>
        <v>0</v>
      </c>
    </row>
    <row r="1385" spans="2:5">
      <c r="B1385">
        <v>1382</v>
      </c>
      <c r="C1385">
        <v>855.37006069662095</v>
      </c>
      <c r="D1385">
        <f t="shared" si="42"/>
        <v>1</v>
      </c>
      <c r="E1385">
        <f t="shared" si="43"/>
        <v>0</v>
      </c>
    </row>
    <row r="1386" spans="2:5">
      <c r="B1386">
        <v>1383</v>
      </c>
      <c r="C1386">
        <v>4332.6247526654333</v>
      </c>
      <c r="D1386">
        <f t="shared" si="42"/>
        <v>2</v>
      </c>
      <c r="E1386">
        <f t="shared" si="43"/>
        <v>1866.0998021323467</v>
      </c>
    </row>
    <row r="1387" spans="2:5">
      <c r="B1387">
        <v>1384</v>
      </c>
      <c r="C1387">
        <v>561.55655015877915</v>
      </c>
      <c r="D1387">
        <f t="shared" si="42"/>
        <v>1</v>
      </c>
      <c r="E1387">
        <f t="shared" si="43"/>
        <v>0</v>
      </c>
    </row>
    <row r="1388" spans="2:5">
      <c r="B1388">
        <v>1385</v>
      </c>
      <c r="C1388">
        <v>526.88566431240031</v>
      </c>
      <c r="D1388">
        <f t="shared" si="42"/>
        <v>1</v>
      </c>
      <c r="E1388">
        <f t="shared" si="43"/>
        <v>0</v>
      </c>
    </row>
    <row r="1389" spans="2:5">
      <c r="B1389">
        <v>1386</v>
      </c>
      <c r="C1389">
        <v>525.67275033337751</v>
      </c>
      <c r="D1389">
        <f t="shared" si="42"/>
        <v>1</v>
      </c>
      <c r="E1389">
        <f t="shared" si="43"/>
        <v>0</v>
      </c>
    </row>
    <row r="1390" spans="2:5">
      <c r="B1390">
        <v>1387</v>
      </c>
      <c r="C1390">
        <v>6942.8291459555494</v>
      </c>
      <c r="D1390">
        <f t="shared" si="42"/>
        <v>2</v>
      </c>
      <c r="E1390">
        <f t="shared" si="43"/>
        <v>3954.2633167644399</v>
      </c>
    </row>
    <row r="1391" spans="2:5">
      <c r="B1391">
        <v>1388</v>
      </c>
      <c r="C1391">
        <v>473.58687697499909</v>
      </c>
      <c r="D1391">
        <f t="shared" si="42"/>
        <v>1</v>
      </c>
      <c r="E1391">
        <f t="shared" si="43"/>
        <v>0</v>
      </c>
    </row>
    <row r="1392" spans="2:5">
      <c r="B1392">
        <v>1389</v>
      </c>
      <c r="C1392">
        <v>582.19214418641388</v>
      </c>
      <c r="D1392">
        <f t="shared" si="42"/>
        <v>1</v>
      </c>
      <c r="E1392">
        <f t="shared" si="43"/>
        <v>0</v>
      </c>
    </row>
    <row r="1393" spans="2:5">
      <c r="B1393">
        <v>1390</v>
      </c>
      <c r="C1393">
        <v>18262.459893301209</v>
      </c>
      <c r="D1393">
        <f t="shared" si="42"/>
        <v>2</v>
      </c>
      <c r="E1393">
        <f t="shared" si="43"/>
        <v>13009.967914640969</v>
      </c>
    </row>
    <row r="1394" spans="2:5">
      <c r="B1394">
        <v>1391</v>
      </c>
      <c r="C1394">
        <v>1487.5877114159507</v>
      </c>
      <c r="D1394">
        <f t="shared" si="42"/>
        <v>1</v>
      </c>
      <c r="E1394">
        <f t="shared" si="43"/>
        <v>0</v>
      </c>
    </row>
    <row r="1395" spans="2:5">
      <c r="B1395">
        <v>1392</v>
      </c>
      <c r="C1395">
        <v>4800.5847519721328</v>
      </c>
      <c r="D1395">
        <f t="shared" si="42"/>
        <v>2</v>
      </c>
      <c r="E1395">
        <f t="shared" si="43"/>
        <v>2240.4678015777063</v>
      </c>
    </row>
    <row r="1396" spans="2:5">
      <c r="B1396">
        <v>1393</v>
      </c>
      <c r="C1396">
        <v>147.15017738908409</v>
      </c>
      <c r="D1396">
        <f t="shared" si="42"/>
        <v>1</v>
      </c>
      <c r="E1396">
        <f t="shared" si="43"/>
        <v>0</v>
      </c>
    </row>
    <row r="1397" spans="2:5">
      <c r="B1397">
        <v>1394</v>
      </c>
      <c r="C1397">
        <v>2376.278904816078</v>
      </c>
      <c r="D1397">
        <f t="shared" si="42"/>
        <v>2</v>
      </c>
      <c r="E1397">
        <f t="shared" si="43"/>
        <v>301.0231238528624</v>
      </c>
    </row>
    <row r="1398" spans="2:5">
      <c r="B1398">
        <v>1395</v>
      </c>
      <c r="C1398">
        <v>199.41158263241729</v>
      </c>
      <c r="D1398">
        <f t="shared" si="42"/>
        <v>1</v>
      </c>
      <c r="E1398">
        <f t="shared" si="43"/>
        <v>0</v>
      </c>
    </row>
    <row r="1399" spans="2:5">
      <c r="B1399">
        <v>1396</v>
      </c>
      <c r="C1399">
        <v>1068.9675275122329</v>
      </c>
      <c r="D1399">
        <f t="shared" si="42"/>
        <v>1</v>
      </c>
      <c r="E1399">
        <f t="shared" si="43"/>
        <v>0</v>
      </c>
    </row>
    <row r="1400" spans="2:5">
      <c r="B1400">
        <v>1397</v>
      </c>
      <c r="C1400">
        <v>55.162940383544665</v>
      </c>
      <c r="D1400">
        <f t="shared" si="42"/>
        <v>1</v>
      </c>
      <c r="E1400">
        <f t="shared" si="43"/>
        <v>0</v>
      </c>
    </row>
    <row r="1401" spans="2:5">
      <c r="B1401">
        <v>1398</v>
      </c>
      <c r="C1401">
        <v>433.54643493299727</v>
      </c>
      <c r="D1401">
        <f t="shared" si="42"/>
        <v>1</v>
      </c>
      <c r="E1401">
        <f t="shared" si="43"/>
        <v>0</v>
      </c>
    </row>
    <row r="1402" spans="2:5">
      <c r="B1402">
        <v>1399</v>
      </c>
      <c r="C1402">
        <v>682.00376432343171</v>
      </c>
      <c r="D1402">
        <f t="shared" si="42"/>
        <v>1</v>
      </c>
      <c r="E1402">
        <f t="shared" si="43"/>
        <v>0</v>
      </c>
    </row>
    <row r="1403" spans="2:5">
      <c r="B1403">
        <v>1400</v>
      </c>
      <c r="C1403">
        <v>2794.119468706006</v>
      </c>
      <c r="D1403">
        <f t="shared" si="42"/>
        <v>2</v>
      </c>
      <c r="E1403">
        <f t="shared" si="43"/>
        <v>635.29557496480493</v>
      </c>
    </row>
    <row r="1404" spans="2:5">
      <c r="B1404">
        <v>1401</v>
      </c>
      <c r="C1404">
        <v>605.60941329320269</v>
      </c>
      <c r="D1404">
        <f t="shared" si="42"/>
        <v>1</v>
      </c>
      <c r="E1404">
        <f t="shared" si="43"/>
        <v>0</v>
      </c>
    </row>
    <row r="1405" spans="2:5">
      <c r="B1405">
        <v>1402</v>
      </c>
      <c r="C1405">
        <v>28.089917526608161</v>
      </c>
      <c r="D1405">
        <f t="shared" si="42"/>
        <v>1</v>
      </c>
      <c r="E1405">
        <f t="shared" si="43"/>
        <v>0</v>
      </c>
    </row>
    <row r="1406" spans="2:5">
      <c r="B1406">
        <v>1403</v>
      </c>
      <c r="C1406">
        <v>161.38895478329505</v>
      </c>
      <c r="D1406">
        <f t="shared" si="42"/>
        <v>1</v>
      </c>
      <c r="E1406">
        <f t="shared" si="43"/>
        <v>0</v>
      </c>
    </row>
    <row r="1407" spans="2:5">
      <c r="B1407">
        <v>1404</v>
      </c>
      <c r="C1407">
        <v>3948.9229889110575</v>
      </c>
      <c r="D1407">
        <f t="shared" si="42"/>
        <v>2</v>
      </c>
      <c r="E1407">
        <f t="shared" si="43"/>
        <v>1559.138391128846</v>
      </c>
    </row>
    <row r="1408" spans="2:5">
      <c r="B1408">
        <v>1405</v>
      </c>
      <c r="C1408">
        <v>36.625297632670033</v>
      </c>
      <c r="D1408">
        <f t="shared" si="42"/>
        <v>1</v>
      </c>
      <c r="E1408">
        <f t="shared" si="43"/>
        <v>0</v>
      </c>
    </row>
    <row r="1409" spans="2:5">
      <c r="B1409">
        <v>1406</v>
      </c>
      <c r="C1409">
        <v>32.316702651669644</v>
      </c>
      <c r="D1409">
        <f t="shared" si="42"/>
        <v>1</v>
      </c>
      <c r="E1409">
        <f t="shared" si="43"/>
        <v>0</v>
      </c>
    </row>
    <row r="1410" spans="2:5">
      <c r="B1410">
        <v>1407</v>
      </c>
      <c r="C1410">
        <v>1259.9041983413895</v>
      </c>
      <c r="D1410">
        <f t="shared" si="42"/>
        <v>1</v>
      </c>
      <c r="E1410">
        <f t="shared" si="43"/>
        <v>0</v>
      </c>
    </row>
    <row r="1411" spans="2:5">
      <c r="B1411">
        <v>1408</v>
      </c>
      <c r="C1411">
        <v>55.425890329318733</v>
      </c>
      <c r="D1411">
        <f t="shared" si="42"/>
        <v>1</v>
      </c>
      <c r="E1411">
        <f t="shared" si="43"/>
        <v>0</v>
      </c>
    </row>
    <row r="1412" spans="2:5">
      <c r="B1412">
        <v>1409</v>
      </c>
      <c r="C1412">
        <v>963.93025391522622</v>
      </c>
      <c r="D1412">
        <f t="shared" si="42"/>
        <v>1</v>
      </c>
      <c r="E1412">
        <f t="shared" si="43"/>
        <v>0</v>
      </c>
    </row>
    <row r="1413" spans="2:5">
      <c r="B1413">
        <v>1410</v>
      </c>
      <c r="C1413">
        <v>29.533443703063529</v>
      </c>
      <c r="D1413">
        <f t="shared" ref="D1413:D1476" si="44">IF(C1413&lt;=2000,1,IF(AND(C1413&gt;2000,C1413&lt;=127000),2,IF(C1413&gt;127000,3,0)))</f>
        <v>1</v>
      </c>
      <c r="E1413">
        <f t="shared" ref="E1413:E1476" si="45">IF(D1413=1,0,IF(D1413=2,0.8*(C1413-2000),IF(D1413=3,100000,"Error")))</f>
        <v>0</v>
      </c>
    </row>
    <row r="1414" spans="2:5">
      <c r="B1414">
        <v>1411</v>
      </c>
      <c r="C1414">
        <v>3482.5061380465399</v>
      </c>
      <c r="D1414">
        <f t="shared" si="44"/>
        <v>2</v>
      </c>
      <c r="E1414">
        <f t="shared" si="45"/>
        <v>1186.004910437232</v>
      </c>
    </row>
    <row r="1415" spans="2:5">
      <c r="B1415">
        <v>1412</v>
      </c>
      <c r="C1415">
        <v>9.9783614254064368</v>
      </c>
      <c r="D1415">
        <f t="shared" si="44"/>
        <v>1</v>
      </c>
      <c r="E1415">
        <f t="shared" si="45"/>
        <v>0</v>
      </c>
    </row>
    <row r="1416" spans="2:5">
      <c r="B1416">
        <v>1413</v>
      </c>
      <c r="C1416">
        <v>769.82447320319682</v>
      </c>
      <c r="D1416">
        <f t="shared" si="44"/>
        <v>1</v>
      </c>
      <c r="E1416">
        <f t="shared" si="45"/>
        <v>0</v>
      </c>
    </row>
    <row r="1417" spans="2:5">
      <c r="B1417">
        <v>1414</v>
      </c>
      <c r="C1417">
        <v>1671.2094547910738</v>
      </c>
      <c r="D1417">
        <f t="shared" si="44"/>
        <v>1</v>
      </c>
      <c r="E1417">
        <f t="shared" si="45"/>
        <v>0</v>
      </c>
    </row>
    <row r="1418" spans="2:5">
      <c r="B1418">
        <v>1415</v>
      </c>
      <c r="C1418">
        <v>192.26060148044886</v>
      </c>
      <c r="D1418">
        <f t="shared" si="44"/>
        <v>1</v>
      </c>
      <c r="E1418">
        <f t="shared" si="45"/>
        <v>0</v>
      </c>
    </row>
    <row r="1419" spans="2:5">
      <c r="B1419">
        <v>1416</v>
      </c>
      <c r="C1419">
        <v>4360.8370985105894</v>
      </c>
      <c r="D1419">
        <f t="shared" si="44"/>
        <v>2</v>
      </c>
      <c r="E1419">
        <f t="shared" si="45"/>
        <v>1888.6696788084716</v>
      </c>
    </row>
    <row r="1420" spans="2:5">
      <c r="B1420">
        <v>1417</v>
      </c>
      <c r="C1420">
        <v>2394.2582566716001</v>
      </c>
      <c r="D1420">
        <f t="shared" si="44"/>
        <v>2</v>
      </c>
      <c r="E1420">
        <f t="shared" si="45"/>
        <v>315.4066053372801</v>
      </c>
    </row>
    <row r="1421" spans="2:5">
      <c r="B1421">
        <v>1418</v>
      </c>
      <c r="C1421">
        <v>126.24795827083078</v>
      </c>
      <c r="D1421">
        <f t="shared" si="44"/>
        <v>1</v>
      </c>
      <c r="E1421">
        <f t="shared" si="45"/>
        <v>0</v>
      </c>
    </row>
    <row r="1422" spans="2:5">
      <c r="B1422">
        <v>1419</v>
      </c>
      <c r="C1422">
        <v>1434.8762469242947</v>
      </c>
      <c r="D1422">
        <f t="shared" si="44"/>
        <v>1</v>
      </c>
      <c r="E1422">
        <f t="shared" si="45"/>
        <v>0</v>
      </c>
    </row>
    <row r="1423" spans="2:5">
      <c r="B1423">
        <v>1420</v>
      </c>
      <c r="C1423">
        <v>3562.9054502585295</v>
      </c>
      <c r="D1423">
        <f t="shared" si="44"/>
        <v>2</v>
      </c>
      <c r="E1423">
        <f t="shared" si="45"/>
        <v>1250.3243602068237</v>
      </c>
    </row>
    <row r="1424" spans="2:5">
      <c r="B1424">
        <v>1421</v>
      </c>
      <c r="C1424">
        <v>6009.3634027935332</v>
      </c>
      <c r="D1424">
        <f t="shared" si="44"/>
        <v>2</v>
      </c>
      <c r="E1424">
        <f t="shared" si="45"/>
        <v>3207.4907222348265</v>
      </c>
    </row>
    <row r="1425" spans="2:5">
      <c r="B1425">
        <v>1422</v>
      </c>
      <c r="C1425">
        <v>4261.9341092536315</v>
      </c>
      <c r="D1425">
        <f t="shared" si="44"/>
        <v>2</v>
      </c>
      <c r="E1425">
        <f t="shared" si="45"/>
        <v>1809.5472874029053</v>
      </c>
    </row>
    <row r="1426" spans="2:5">
      <c r="B1426">
        <v>1423</v>
      </c>
      <c r="C1426">
        <v>547.41419241571316</v>
      </c>
      <c r="D1426">
        <f t="shared" si="44"/>
        <v>1</v>
      </c>
      <c r="E1426">
        <f t="shared" si="45"/>
        <v>0</v>
      </c>
    </row>
    <row r="1427" spans="2:5">
      <c r="B1427">
        <v>1424</v>
      </c>
      <c r="C1427">
        <v>201.7454817806491</v>
      </c>
      <c r="D1427">
        <f t="shared" si="44"/>
        <v>1</v>
      </c>
      <c r="E1427">
        <f t="shared" si="45"/>
        <v>0</v>
      </c>
    </row>
    <row r="1428" spans="2:5">
      <c r="B1428">
        <v>1425</v>
      </c>
      <c r="C1428">
        <v>1714.8135525477976</v>
      </c>
      <c r="D1428">
        <f t="shared" si="44"/>
        <v>1</v>
      </c>
      <c r="E1428">
        <f t="shared" si="45"/>
        <v>0</v>
      </c>
    </row>
    <row r="1429" spans="2:5">
      <c r="B1429">
        <v>1426</v>
      </c>
      <c r="C1429">
        <v>4990.9750561868832</v>
      </c>
      <c r="D1429">
        <f t="shared" si="44"/>
        <v>2</v>
      </c>
      <c r="E1429">
        <f t="shared" si="45"/>
        <v>2392.7800449495066</v>
      </c>
    </row>
    <row r="1430" spans="2:5">
      <c r="B1430">
        <v>1427</v>
      </c>
      <c r="C1430">
        <v>726.89298886093673</v>
      </c>
      <c r="D1430">
        <f t="shared" si="44"/>
        <v>1</v>
      </c>
      <c r="E1430">
        <f t="shared" si="45"/>
        <v>0</v>
      </c>
    </row>
    <row r="1431" spans="2:5">
      <c r="B1431">
        <v>1428</v>
      </c>
      <c r="C1431">
        <v>1575.4953513738069</v>
      </c>
      <c r="D1431">
        <f t="shared" si="44"/>
        <v>1</v>
      </c>
      <c r="E1431">
        <f t="shared" si="45"/>
        <v>0</v>
      </c>
    </row>
    <row r="1432" spans="2:5">
      <c r="B1432">
        <v>1429</v>
      </c>
      <c r="C1432">
        <v>82.127403706919182</v>
      </c>
      <c r="D1432">
        <f t="shared" si="44"/>
        <v>1</v>
      </c>
      <c r="E1432">
        <f t="shared" si="45"/>
        <v>0</v>
      </c>
    </row>
    <row r="1433" spans="2:5">
      <c r="B1433">
        <v>1430</v>
      </c>
      <c r="C1433">
        <v>14520.961334512529</v>
      </c>
      <c r="D1433">
        <f t="shared" si="44"/>
        <v>2</v>
      </c>
      <c r="E1433">
        <f t="shared" si="45"/>
        <v>10016.769067610025</v>
      </c>
    </row>
    <row r="1434" spans="2:5">
      <c r="B1434">
        <v>1431</v>
      </c>
      <c r="C1434">
        <v>392.60757533561315</v>
      </c>
      <c r="D1434">
        <f t="shared" si="44"/>
        <v>1</v>
      </c>
      <c r="E1434">
        <f t="shared" si="45"/>
        <v>0</v>
      </c>
    </row>
    <row r="1435" spans="2:5">
      <c r="B1435">
        <v>1432</v>
      </c>
      <c r="C1435">
        <v>387.1162058255548</v>
      </c>
      <c r="D1435">
        <f t="shared" si="44"/>
        <v>1</v>
      </c>
      <c r="E1435">
        <f t="shared" si="45"/>
        <v>0</v>
      </c>
    </row>
    <row r="1436" spans="2:5">
      <c r="B1436">
        <v>1433</v>
      </c>
      <c r="C1436">
        <v>280.53633356169962</v>
      </c>
      <c r="D1436">
        <f t="shared" si="44"/>
        <v>1</v>
      </c>
      <c r="E1436">
        <f t="shared" si="45"/>
        <v>0</v>
      </c>
    </row>
    <row r="1437" spans="2:5">
      <c r="B1437">
        <v>1434</v>
      </c>
      <c r="C1437">
        <v>20.226764379720453</v>
      </c>
      <c r="D1437">
        <f t="shared" si="44"/>
        <v>1</v>
      </c>
      <c r="E1437">
        <f t="shared" si="45"/>
        <v>0</v>
      </c>
    </row>
    <row r="1438" spans="2:5">
      <c r="B1438">
        <v>1435</v>
      </c>
      <c r="C1438">
        <v>328.34463291473816</v>
      </c>
      <c r="D1438">
        <f t="shared" si="44"/>
        <v>1</v>
      </c>
      <c r="E1438">
        <f t="shared" si="45"/>
        <v>0</v>
      </c>
    </row>
    <row r="1439" spans="2:5">
      <c r="B1439">
        <v>1436</v>
      </c>
      <c r="C1439">
        <v>672.01424750040508</v>
      </c>
      <c r="D1439">
        <f t="shared" si="44"/>
        <v>1</v>
      </c>
      <c r="E1439">
        <f t="shared" si="45"/>
        <v>0</v>
      </c>
    </row>
    <row r="1440" spans="2:5">
      <c r="B1440">
        <v>1437</v>
      </c>
      <c r="C1440">
        <v>108.05558671545698</v>
      </c>
      <c r="D1440">
        <f t="shared" si="44"/>
        <v>1</v>
      </c>
      <c r="E1440">
        <f t="shared" si="45"/>
        <v>0</v>
      </c>
    </row>
    <row r="1441" spans="2:5">
      <c r="B1441">
        <v>1438</v>
      </c>
      <c r="C1441">
        <v>122.07523856842846</v>
      </c>
      <c r="D1441">
        <f t="shared" si="44"/>
        <v>1</v>
      </c>
      <c r="E1441">
        <f t="shared" si="45"/>
        <v>0</v>
      </c>
    </row>
    <row r="1442" spans="2:5">
      <c r="B1442">
        <v>1439</v>
      </c>
      <c r="C1442">
        <v>24323.567789799628</v>
      </c>
      <c r="D1442">
        <f t="shared" si="44"/>
        <v>2</v>
      </c>
      <c r="E1442">
        <f t="shared" si="45"/>
        <v>17858.854231839705</v>
      </c>
    </row>
    <row r="1443" spans="2:5">
      <c r="B1443">
        <v>1440</v>
      </c>
      <c r="C1443">
        <v>470.36145922192333</v>
      </c>
      <c r="D1443">
        <f t="shared" si="44"/>
        <v>1</v>
      </c>
      <c r="E1443">
        <f t="shared" si="45"/>
        <v>0</v>
      </c>
    </row>
    <row r="1444" spans="2:5">
      <c r="B1444">
        <v>1441</v>
      </c>
      <c r="C1444">
        <v>310.29082235777287</v>
      </c>
      <c r="D1444">
        <f t="shared" si="44"/>
        <v>1</v>
      </c>
      <c r="E1444">
        <f t="shared" si="45"/>
        <v>0</v>
      </c>
    </row>
    <row r="1445" spans="2:5">
      <c r="B1445">
        <v>1442</v>
      </c>
      <c r="C1445">
        <v>90.617812552716302</v>
      </c>
      <c r="D1445">
        <f t="shared" si="44"/>
        <v>1</v>
      </c>
      <c r="E1445">
        <f t="shared" si="45"/>
        <v>0</v>
      </c>
    </row>
    <row r="1446" spans="2:5">
      <c r="B1446">
        <v>1443</v>
      </c>
      <c r="C1446">
        <v>2172.1971195913015</v>
      </c>
      <c r="D1446">
        <f t="shared" si="44"/>
        <v>2</v>
      </c>
      <c r="E1446">
        <f t="shared" si="45"/>
        <v>137.75769567304124</v>
      </c>
    </row>
    <row r="1447" spans="2:5">
      <c r="B1447">
        <v>1444</v>
      </c>
      <c r="C1447">
        <v>85.708814582935176</v>
      </c>
      <c r="D1447">
        <f t="shared" si="44"/>
        <v>1</v>
      </c>
      <c r="E1447">
        <f t="shared" si="45"/>
        <v>0</v>
      </c>
    </row>
    <row r="1448" spans="2:5">
      <c r="B1448">
        <v>1445</v>
      </c>
      <c r="C1448">
        <v>2401.0047608648024</v>
      </c>
      <c r="D1448">
        <f t="shared" si="44"/>
        <v>2</v>
      </c>
      <c r="E1448">
        <f t="shared" si="45"/>
        <v>320.80380869184194</v>
      </c>
    </row>
    <row r="1449" spans="2:5">
      <c r="B1449">
        <v>1446</v>
      </c>
      <c r="C1449">
        <v>887.78640159441386</v>
      </c>
      <c r="D1449">
        <f t="shared" si="44"/>
        <v>1</v>
      </c>
      <c r="E1449">
        <f t="shared" si="45"/>
        <v>0</v>
      </c>
    </row>
    <row r="1450" spans="2:5">
      <c r="B1450">
        <v>1447</v>
      </c>
      <c r="C1450">
        <v>14.871793436214963</v>
      </c>
      <c r="D1450">
        <f t="shared" si="44"/>
        <v>1</v>
      </c>
      <c r="E1450">
        <f t="shared" si="45"/>
        <v>0</v>
      </c>
    </row>
    <row r="1451" spans="2:5">
      <c r="B1451">
        <v>1448</v>
      </c>
      <c r="C1451">
        <v>300.78580944161132</v>
      </c>
      <c r="D1451">
        <f t="shared" si="44"/>
        <v>1</v>
      </c>
      <c r="E1451">
        <f t="shared" si="45"/>
        <v>0</v>
      </c>
    </row>
    <row r="1452" spans="2:5">
      <c r="B1452">
        <v>1449</v>
      </c>
      <c r="C1452">
        <v>539.71832193064381</v>
      </c>
      <c r="D1452">
        <f t="shared" si="44"/>
        <v>1</v>
      </c>
      <c r="E1452">
        <f t="shared" si="45"/>
        <v>0</v>
      </c>
    </row>
    <row r="1453" spans="2:5">
      <c r="B1453">
        <v>1450</v>
      </c>
      <c r="C1453">
        <v>491.98887144682357</v>
      </c>
      <c r="D1453">
        <f t="shared" si="44"/>
        <v>1</v>
      </c>
      <c r="E1453">
        <f t="shared" si="45"/>
        <v>0</v>
      </c>
    </row>
    <row r="1454" spans="2:5">
      <c r="B1454">
        <v>1451</v>
      </c>
      <c r="C1454">
        <v>8387.7794124894608</v>
      </c>
      <c r="D1454">
        <f t="shared" si="44"/>
        <v>2</v>
      </c>
      <c r="E1454">
        <f t="shared" si="45"/>
        <v>5110.2235299915692</v>
      </c>
    </row>
    <row r="1455" spans="2:5">
      <c r="B1455">
        <v>1452</v>
      </c>
      <c r="C1455">
        <v>4056.1455106656417</v>
      </c>
      <c r="D1455">
        <f t="shared" si="44"/>
        <v>2</v>
      </c>
      <c r="E1455">
        <f t="shared" si="45"/>
        <v>1644.9164085325135</v>
      </c>
    </row>
    <row r="1456" spans="2:5">
      <c r="B1456">
        <v>1453</v>
      </c>
      <c r="C1456">
        <v>1027.8630933386817</v>
      </c>
      <c r="D1456">
        <f t="shared" si="44"/>
        <v>1</v>
      </c>
      <c r="E1456">
        <f t="shared" si="45"/>
        <v>0</v>
      </c>
    </row>
    <row r="1457" spans="2:5">
      <c r="B1457">
        <v>1454</v>
      </c>
      <c r="C1457">
        <v>1883.0223381133555</v>
      </c>
      <c r="D1457">
        <f t="shared" si="44"/>
        <v>1</v>
      </c>
      <c r="E1457">
        <f t="shared" si="45"/>
        <v>0</v>
      </c>
    </row>
    <row r="1458" spans="2:5">
      <c r="B1458">
        <v>1455</v>
      </c>
      <c r="C1458">
        <v>3160.1600873525958</v>
      </c>
      <c r="D1458">
        <f t="shared" si="44"/>
        <v>2</v>
      </c>
      <c r="E1458">
        <f t="shared" si="45"/>
        <v>928.12806988207672</v>
      </c>
    </row>
    <row r="1459" spans="2:5">
      <c r="B1459">
        <v>1456</v>
      </c>
      <c r="C1459">
        <v>44.201993871935848</v>
      </c>
      <c r="D1459">
        <f t="shared" si="44"/>
        <v>1</v>
      </c>
      <c r="E1459">
        <f t="shared" si="45"/>
        <v>0</v>
      </c>
    </row>
    <row r="1460" spans="2:5">
      <c r="B1460">
        <v>1457</v>
      </c>
      <c r="C1460">
        <v>6096.2502069014035</v>
      </c>
      <c r="D1460">
        <f t="shared" si="44"/>
        <v>2</v>
      </c>
      <c r="E1460">
        <f t="shared" si="45"/>
        <v>3277.0001655211231</v>
      </c>
    </row>
    <row r="1461" spans="2:5">
      <c r="B1461">
        <v>1458</v>
      </c>
      <c r="C1461">
        <v>200.80852606192673</v>
      </c>
      <c r="D1461">
        <f t="shared" si="44"/>
        <v>1</v>
      </c>
      <c r="E1461">
        <f t="shared" si="45"/>
        <v>0</v>
      </c>
    </row>
    <row r="1462" spans="2:5">
      <c r="B1462">
        <v>1459</v>
      </c>
      <c r="C1462">
        <v>2204.6614893343231</v>
      </c>
      <c r="D1462">
        <f t="shared" si="44"/>
        <v>2</v>
      </c>
      <c r="E1462">
        <f t="shared" si="45"/>
        <v>163.72919146745846</v>
      </c>
    </row>
    <row r="1463" spans="2:5">
      <c r="B1463">
        <v>1460</v>
      </c>
      <c r="C1463">
        <v>114.78631471864504</v>
      </c>
      <c r="D1463">
        <f t="shared" si="44"/>
        <v>1</v>
      </c>
      <c r="E1463">
        <f t="shared" si="45"/>
        <v>0</v>
      </c>
    </row>
    <row r="1464" spans="2:5">
      <c r="B1464">
        <v>1461</v>
      </c>
      <c r="C1464">
        <v>779.64619658075503</v>
      </c>
      <c r="D1464">
        <f t="shared" si="44"/>
        <v>1</v>
      </c>
      <c r="E1464">
        <f t="shared" si="45"/>
        <v>0</v>
      </c>
    </row>
    <row r="1465" spans="2:5">
      <c r="B1465">
        <v>1462</v>
      </c>
      <c r="C1465">
        <v>5964.9990704365937</v>
      </c>
      <c r="D1465">
        <f t="shared" si="44"/>
        <v>2</v>
      </c>
      <c r="E1465">
        <f t="shared" si="45"/>
        <v>3171.9992563492751</v>
      </c>
    </row>
    <row r="1466" spans="2:5">
      <c r="B1466">
        <v>1463</v>
      </c>
      <c r="C1466">
        <v>653.14776408156172</v>
      </c>
      <c r="D1466">
        <f t="shared" si="44"/>
        <v>1</v>
      </c>
      <c r="E1466">
        <f t="shared" si="45"/>
        <v>0</v>
      </c>
    </row>
    <row r="1467" spans="2:5">
      <c r="B1467">
        <v>1464</v>
      </c>
      <c r="C1467">
        <v>85.149240400650939</v>
      </c>
      <c r="D1467">
        <f t="shared" si="44"/>
        <v>1</v>
      </c>
      <c r="E1467">
        <f t="shared" si="45"/>
        <v>0</v>
      </c>
    </row>
    <row r="1468" spans="2:5">
      <c r="B1468">
        <v>1465</v>
      </c>
      <c r="C1468">
        <v>169.00739184604407</v>
      </c>
      <c r="D1468">
        <f t="shared" si="44"/>
        <v>1</v>
      </c>
      <c r="E1468">
        <f t="shared" si="45"/>
        <v>0</v>
      </c>
    </row>
    <row r="1469" spans="2:5">
      <c r="B1469">
        <v>1466</v>
      </c>
      <c r="C1469">
        <v>19202.949356352852</v>
      </c>
      <c r="D1469">
        <f t="shared" si="44"/>
        <v>2</v>
      </c>
      <c r="E1469">
        <f t="shared" si="45"/>
        <v>13762.359485082283</v>
      </c>
    </row>
    <row r="1470" spans="2:5">
      <c r="B1470">
        <v>1467</v>
      </c>
      <c r="C1470">
        <v>106.34105799443709</v>
      </c>
      <c r="D1470">
        <f t="shared" si="44"/>
        <v>1</v>
      </c>
      <c r="E1470">
        <f t="shared" si="45"/>
        <v>0</v>
      </c>
    </row>
    <row r="1471" spans="2:5">
      <c r="B1471">
        <v>1468</v>
      </c>
      <c r="C1471">
        <v>229.03958047352418</v>
      </c>
      <c r="D1471">
        <f t="shared" si="44"/>
        <v>1</v>
      </c>
      <c r="E1471">
        <f t="shared" si="45"/>
        <v>0</v>
      </c>
    </row>
    <row r="1472" spans="2:5">
      <c r="B1472">
        <v>1469</v>
      </c>
      <c r="C1472">
        <v>31.632314142832932</v>
      </c>
      <c r="D1472">
        <f t="shared" si="44"/>
        <v>1</v>
      </c>
      <c r="E1472">
        <f t="shared" si="45"/>
        <v>0</v>
      </c>
    </row>
    <row r="1473" spans="2:5">
      <c r="B1473">
        <v>1470</v>
      </c>
      <c r="C1473">
        <v>869.58061271975669</v>
      </c>
      <c r="D1473">
        <f t="shared" si="44"/>
        <v>1</v>
      </c>
      <c r="E1473">
        <f t="shared" si="45"/>
        <v>0</v>
      </c>
    </row>
    <row r="1474" spans="2:5">
      <c r="B1474">
        <v>1471</v>
      </c>
      <c r="C1474">
        <v>352.24548720855506</v>
      </c>
      <c r="D1474">
        <f t="shared" si="44"/>
        <v>1</v>
      </c>
      <c r="E1474">
        <f t="shared" si="45"/>
        <v>0</v>
      </c>
    </row>
    <row r="1475" spans="2:5">
      <c r="B1475">
        <v>1472</v>
      </c>
      <c r="C1475">
        <v>520.53111447067681</v>
      </c>
      <c r="D1475">
        <f t="shared" si="44"/>
        <v>1</v>
      </c>
      <c r="E1475">
        <f t="shared" si="45"/>
        <v>0</v>
      </c>
    </row>
    <row r="1476" spans="2:5">
      <c r="B1476">
        <v>1473</v>
      </c>
      <c r="C1476">
        <v>1901.812140795696</v>
      </c>
      <c r="D1476">
        <f t="shared" si="44"/>
        <v>1</v>
      </c>
      <c r="E1476">
        <f t="shared" si="45"/>
        <v>0</v>
      </c>
    </row>
    <row r="1477" spans="2:5">
      <c r="B1477">
        <v>1474</v>
      </c>
      <c r="C1477">
        <v>35.516271699139274</v>
      </c>
      <c r="D1477">
        <f t="shared" ref="D1477:D1540" si="46">IF(C1477&lt;=2000,1,IF(AND(C1477&gt;2000,C1477&lt;=127000),2,IF(C1477&gt;127000,3,0)))</f>
        <v>1</v>
      </c>
      <c r="E1477">
        <f t="shared" ref="E1477:E1540" si="47">IF(D1477=1,0,IF(D1477=2,0.8*(C1477-2000),IF(D1477=3,100000,"Error")))</f>
        <v>0</v>
      </c>
    </row>
    <row r="1478" spans="2:5">
      <c r="B1478">
        <v>1475</v>
      </c>
      <c r="C1478">
        <v>64.992217129426166</v>
      </c>
      <c r="D1478">
        <f t="shared" si="46"/>
        <v>1</v>
      </c>
      <c r="E1478">
        <f t="shared" si="47"/>
        <v>0</v>
      </c>
    </row>
    <row r="1479" spans="2:5">
      <c r="B1479">
        <v>1476</v>
      </c>
      <c r="C1479">
        <v>216.4843132278308</v>
      </c>
      <c r="D1479">
        <f t="shared" si="46"/>
        <v>1</v>
      </c>
      <c r="E1479">
        <f t="shared" si="47"/>
        <v>0</v>
      </c>
    </row>
    <row r="1480" spans="2:5">
      <c r="B1480">
        <v>1477</v>
      </c>
      <c r="C1480">
        <v>147.50035193371423</v>
      </c>
      <c r="D1480">
        <f t="shared" si="46"/>
        <v>1</v>
      </c>
      <c r="E1480">
        <f t="shared" si="47"/>
        <v>0</v>
      </c>
    </row>
    <row r="1481" spans="2:5">
      <c r="B1481">
        <v>1478</v>
      </c>
      <c r="C1481">
        <v>42.533610458899389</v>
      </c>
      <c r="D1481">
        <f t="shared" si="46"/>
        <v>1</v>
      </c>
      <c r="E1481">
        <f t="shared" si="47"/>
        <v>0</v>
      </c>
    </row>
    <row r="1482" spans="2:5">
      <c r="B1482">
        <v>1479</v>
      </c>
      <c r="C1482">
        <v>8252.815736358456</v>
      </c>
      <c r="D1482">
        <f t="shared" si="46"/>
        <v>2</v>
      </c>
      <c r="E1482">
        <f t="shared" si="47"/>
        <v>5002.2525890867655</v>
      </c>
    </row>
    <row r="1483" spans="2:5">
      <c r="B1483">
        <v>1480</v>
      </c>
      <c r="C1483">
        <v>148.30242085593486</v>
      </c>
      <c r="D1483">
        <f t="shared" si="46"/>
        <v>1</v>
      </c>
      <c r="E1483">
        <f t="shared" si="47"/>
        <v>0</v>
      </c>
    </row>
    <row r="1484" spans="2:5">
      <c r="B1484">
        <v>1481</v>
      </c>
      <c r="C1484">
        <v>216.64003063120245</v>
      </c>
      <c r="D1484">
        <f t="shared" si="46"/>
        <v>1</v>
      </c>
      <c r="E1484">
        <f t="shared" si="47"/>
        <v>0</v>
      </c>
    </row>
    <row r="1485" spans="2:5">
      <c r="B1485">
        <v>1482</v>
      </c>
      <c r="C1485">
        <v>3.9468191455902617</v>
      </c>
      <c r="D1485">
        <f t="shared" si="46"/>
        <v>1</v>
      </c>
      <c r="E1485">
        <f t="shared" si="47"/>
        <v>0</v>
      </c>
    </row>
    <row r="1486" spans="2:5">
      <c r="B1486">
        <v>1483</v>
      </c>
      <c r="C1486">
        <v>11.592827553055534</v>
      </c>
      <c r="D1486">
        <f t="shared" si="46"/>
        <v>1</v>
      </c>
      <c r="E1486">
        <f t="shared" si="47"/>
        <v>0</v>
      </c>
    </row>
    <row r="1487" spans="2:5">
      <c r="B1487">
        <v>1484</v>
      </c>
      <c r="C1487">
        <v>1025.522877515253</v>
      </c>
      <c r="D1487">
        <f t="shared" si="46"/>
        <v>1</v>
      </c>
      <c r="E1487">
        <f t="shared" si="47"/>
        <v>0</v>
      </c>
    </row>
    <row r="1488" spans="2:5">
      <c r="B1488">
        <v>1485</v>
      </c>
      <c r="C1488">
        <v>1770.1208557979285</v>
      </c>
      <c r="D1488">
        <f t="shared" si="46"/>
        <v>1</v>
      </c>
      <c r="E1488">
        <f t="shared" si="47"/>
        <v>0</v>
      </c>
    </row>
    <row r="1489" spans="2:5">
      <c r="B1489">
        <v>1486</v>
      </c>
      <c r="C1489">
        <v>894.54772666487236</v>
      </c>
      <c r="D1489">
        <f t="shared" si="46"/>
        <v>1</v>
      </c>
      <c r="E1489">
        <f t="shared" si="47"/>
        <v>0</v>
      </c>
    </row>
    <row r="1490" spans="2:5">
      <c r="B1490">
        <v>1487</v>
      </c>
      <c r="C1490">
        <v>2626.3101828776844</v>
      </c>
      <c r="D1490">
        <f t="shared" si="46"/>
        <v>2</v>
      </c>
      <c r="E1490">
        <f t="shared" si="47"/>
        <v>501.04814630214753</v>
      </c>
    </row>
    <row r="1491" spans="2:5">
      <c r="B1491">
        <v>1488</v>
      </c>
      <c r="C1491">
        <v>1822.315278330047</v>
      </c>
      <c r="D1491">
        <f t="shared" si="46"/>
        <v>1</v>
      </c>
      <c r="E1491">
        <f t="shared" si="47"/>
        <v>0</v>
      </c>
    </row>
    <row r="1492" spans="2:5">
      <c r="B1492">
        <v>1489</v>
      </c>
      <c r="C1492">
        <v>262.72110164846561</v>
      </c>
      <c r="D1492">
        <f t="shared" si="46"/>
        <v>1</v>
      </c>
      <c r="E1492">
        <f t="shared" si="47"/>
        <v>0</v>
      </c>
    </row>
    <row r="1493" spans="2:5">
      <c r="B1493">
        <v>1490</v>
      </c>
      <c r="C1493">
        <v>1592.8933799868953</v>
      </c>
      <c r="D1493">
        <f t="shared" si="46"/>
        <v>1</v>
      </c>
      <c r="E1493">
        <f t="shared" si="47"/>
        <v>0</v>
      </c>
    </row>
    <row r="1494" spans="2:5">
      <c r="B1494">
        <v>1491</v>
      </c>
      <c r="C1494">
        <v>30142.801342205032</v>
      </c>
      <c r="D1494">
        <f t="shared" si="46"/>
        <v>2</v>
      </c>
      <c r="E1494">
        <f t="shared" si="47"/>
        <v>22514.241073764028</v>
      </c>
    </row>
    <row r="1495" spans="2:5">
      <c r="B1495">
        <v>1492</v>
      </c>
      <c r="C1495">
        <v>161.71991614486703</v>
      </c>
      <c r="D1495">
        <f t="shared" si="46"/>
        <v>1</v>
      </c>
      <c r="E1495">
        <f t="shared" si="47"/>
        <v>0</v>
      </c>
    </row>
    <row r="1496" spans="2:5">
      <c r="B1496">
        <v>1493</v>
      </c>
      <c r="C1496">
        <v>5604.5941403996139</v>
      </c>
      <c r="D1496">
        <f t="shared" si="46"/>
        <v>2</v>
      </c>
      <c r="E1496">
        <f t="shared" si="47"/>
        <v>2883.6753123196913</v>
      </c>
    </row>
    <row r="1497" spans="2:5">
      <c r="B1497">
        <v>1494</v>
      </c>
      <c r="C1497">
        <v>1584.4136934513472</v>
      </c>
      <c r="D1497">
        <f t="shared" si="46"/>
        <v>1</v>
      </c>
      <c r="E1497">
        <f t="shared" si="47"/>
        <v>0</v>
      </c>
    </row>
    <row r="1498" spans="2:5">
      <c r="B1498">
        <v>1495</v>
      </c>
      <c r="C1498">
        <v>12708.282691016768</v>
      </c>
      <c r="D1498">
        <f t="shared" si="46"/>
        <v>2</v>
      </c>
      <c r="E1498">
        <f t="shared" si="47"/>
        <v>8566.6261528134146</v>
      </c>
    </row>
    <row r="1499" spans="2:5">
      <c r="B1499">
        <v>1496</v>
      </c>
      <c r="C1499">
        <v>225.06135555661217</v>
      </c>
      <c r="D1499">
        <f t="shared" si="46"/>
        <v>1</v>
      </c>
      <c r="E1499">
        <f t="shared" si="47"/>
        <v>0</v>
      </c>
    </row>
    <row r="1500" spans="2:5">
      <c r="B1500">
        <v>1497</v>
      </c>
      <c r="C1500">
        <v>147.81280744473059</v>
      </c>
      <c r="D1500">
        <f t="shared" si="46"/>
        <v>1</v>
      </c>
      <c r="E1500">
        <f t="shared" si="47"/>
        <v>0</v>
      </c>
    </row>
    <row r="1501" spans="2:5">
      <c r="B1501">
        <v>1498</v>
      </c>
      <c r="C1501">
        <v>1079.2399530569783</v>
      </c>
      <c r="D1501">
        <f t="shared" si="46"/>
        <v>1</v>
      </c>
      <c r="E1501">
        <f t="shared" si="47"/>
        <v>0</v>
      </c>
    </row>
    <row r="1502" spans="2:5">
      <c r="B1502">
        <v>1499</v>
      </c>
      <c r="C1502">
        <v>2976.8226771947811</v>
      </c>
      <c r="D1502">
        <f t="shared" si="46"/>
        <v>2</v>
      </c>
      <c r="E1502">
        <f t="shared" si="47"/>
        <v>781.45814175582495</v>
      </c>
    </row>
    <row r="1503" spans="2:5">
      <c r="B1503">
        <v>1500</v>
      </c>
      <c r="C1503">
        <v>2118.8990977253634</v>
      </c>
      <c r="D1503">
        <f t="shared" si="46"/>
        <v>2</v>
      </c>
      <c r="E1503">
        <f t="shared" si="47"/>
        <v>95.119278180290721</v>
      </c>
    </row>
    <row r="1504" spans="2:5">
      <c r="B1504">
        <v>1501</v>
      </c>
      <c r="C1504">
        <v>286.62667981613095</v>
      </c>
      <c r="D1504">
        <f t="shared" si="46"/>
        <v>1</v>
      </c>
      <c r="E1504">
        <f t="shared" si="47"/>
        <v>0</v>
      </c>
    </row>
    <row r="1505" spans="2:5">
      <c r="B1505">
        <v>1502</v>
      </c>
      <c r="C1505">
        <v>2268.0404534269069</v>
      </c>
      <c r="D1505">
        <f t="shared" si="46"/>
        <v>2</v>
      </c>
      <c r="E1505">
        <f t="shared" si="47"/>
        <v>214.43236274152551</v>
      </c>
    </row>
    <row r="1506" spans="2:5">
      <c r="B1506">
        <v>1503</v>
      </c>
      <c r="C1506">
        <v>2129.3818510805891</v>
      </c>
      <c r="D1506">
        <f t="shared" si="46"/>
        <v>2</v>
      </c>
      <c r="E1506">
        <f t="shared" si="47"/>
        <v>103.50548086447125</v>
      </c>
    </row>
    <row r="1507" spans="2:5">
      <c r="B1507">
        <v>1504</v>
      </c>
      <c r="C1507">
        <v>626.70154291822359</v>
      </c>
      <c r="D1507">
        <f t="shared" si="46"/>
        <v>1</v>
      </c>
      <c r="E1507">
        <f t="shared" si="47"/>
        <v>0</v>
      </c>
    </row>
    <row r="1508" spans="2:5">
      <c r="B1508">
        <v>1505</v>
      </c>
      <c r="C1508">
        <v>275.86832997752231</v>
      </c>
      <c r="D1508">
        <f t="shared" si="46"/>
        <v>1</v>
      </c>
      <c r="E1508">
        <f t="shared" si="47"/>
        <v>0</v>
      </c>
    </row>
    <row r="1509" spans="2:5">
      <c r="B1509">
        <v>1506</v>
      </c>
      <c r="C1509">
        <v>362.83370618515619</v>
      </c>
      <c r="D1509">
        <f t="shared" si="46"/>
        <v>1</v>
      </c>
      <c r="E1509">
        <f t="shared" si="47"/>
        <v>0</v>
      </c>
    </row>
    <row r="1510" spans="2:5">
      <c r="B1510">
        <v>1507</v>
      </c>
      <c r="C1510">
        <v>786.94348313850924</v>
      </c>
      <c r="D1510">
        <f t="shared" si="46"/>
        <v>1</v>
      </c>
      <c r="E1510">
        <f t="shared" si="47"/>
        <v>0</v>
      </c>
    </row>
    <row r="1511" spans="2:5">
      <c r="B1511">
        <v>1508</v>
      </c>
      <c r="C1511">
        <v>377.52624990969008</v>
      </c>
      <c r="D1511">
        <f t="shared" si="46"/>
        <v>1</v>
      </c>
      <c r="E1511">
        <f t="shared" si="47"/>
        <v>0</v>
      </c>
    </row>
    <row r="1512" spans="2:5">
      <c r="B1512">
        <v>1509</v>
      </c>
      <c r="C1512">
        <v>43.079215714983675</v>
      </c>
      <c r="D1512">
        <f t="shared" si="46"/>
        <v>1</v>
      </c>
      <c r="E1512">
        <f t="shared" si="47"/>
        <v>0</v>
      </c>
    </row>
    <row r="1513" spans="2:5">
      <c r="B1513">
        <v>1510</v>
      </c>
      <c r="C1513">
        <v>279.60158690783192</v>
      </c>
      <c r="D1513">
        <f t="shared" si="46"/>
        <v>1</v>
      </c>
      <c r="E1513">
        <f t="shared" si="47"/>
        <v>0</v>
      </c>
    </row>
    <row r="1514" spans="2:5">
      <c r="B1514">
        <v>1511</v>
      </c>
      <c r="C1514">
        <v>23.424280577011505</v>
      </c>
      <c r="D1514">
        <f t="shared" si="46"/>
        <v>1</v>
      </c>
      <c r="E1514">
        <f t="shared" si="47"/>
        <v>0</v>
      </c>
    </row>
    <row r="1515" spans="2:5">
      <c r="B1515">
        <v>1512</v>
      </c>
      <c r="C1515">
        <v>906.92115829462284</v>
      </c>
      <c r="D1515">
        <f t="shared" si="46"/>
        <v>1</v>
      </c>
      <c r="E1515">
        <f t="shared" si="47"/>
        <v>0</v>
      </c>
    </row>
    <row r="1516" spans="2:5">
      <c r="B1516">
        <v>1513</v>
      </c>
      <c r="C1516">
        <v>401.26708300188415</v>
      </c>
      <c r="D1516">
        <f t="shared" si="46"/>
        <v>1</v>
      </c>
      <c r="E1516">
        <f t="shared" si="47"/>
        <v>0</v>
      </c>
    </row>
    <row r="1517" spans="2:5">
      <c r="B1517">
        <v>1514</v>
      </c>
      <c r="C1517">
        <v>613.44460426072658</v>
      </c>
      <c r="D1517">
        <f t="shared" si="46"/>
        <v>1</v>
      </c>
      <c r="E1517">
        <f t="shared" si="47"/>
        <v>0</v>
      </c>
    </row>
    <row r="1518" spans="2:5">
      <c r="B1518">
        <v>1515</v>
      </c>
      <c r="C1518">
        <v>2066.7276689614282</v>
      </c>
      <c r="D1518">
        <f t="shared" si="46"/>
        <v>2</v>
      </c>
      <c r="E1518">
        <f t="shared" si="47"/>
        <v>53.382135169142572</v>
      </c>
    </row>
    <row r="1519" spans="2:5">
      <c r="B1519">
        <v>1516</v>
      </c>
      <c r="C1519">
        <v>246.88346107209236</v>
      </c>
      <c r="D1519">
        <f t="shared" si="46"/>
        <v>1</v>
      </c>
      <c r="E1519">
        <f t="shared" si="47"/>
        <v>0</v>
      </c>
    </row>
    <row r="1520" spans="2:5">
      <c r="B1520">
        <v>1517</v>
      </c>
      <c r="C1520">
        <v>696.08717481789131</v>
      </c>
      <c r="D1520">
        <f t="shared" si="46"/>
        <v>1</v>
      </c>
      <c r="E1520">
        <f t="shared" si="47"/>
        <v>0</v>
      </c>
    </row>
    <row r="1521" spans="2:5">
      <c r="B1521">
        <v>1518</v>
      </c>
      <c r="C1521">
        <v>15022.140420562671</v>
      </c>
      <c r="D1521">
        <f t="shared" si="46"/>
        <v>2</v>
      </c>
      <c r="E1521">
        <f t="shared" si="47"/>
        <v>10417.712336450139</v>
      </c>
    </row>
    <row r="1522" spans="2:5">
      <c r="B1522">
        <v>1519</v>
      </c>
      <c r="C1522">
        <v>1894.6711163207126</v>
      </c>
      <c r="D1522">
        <f t="shared" si="46"/>
        <v>1</v>
      </c>
      <c r="E1522">
        <f t="shared" si="47"/>
        <v>0</v>
      </c>
    </row>
    <row r="1523" spans="2:5">
      <c r="B1523">
        <v>1520</v>
      </c>
      <c r="C1523">
        <v>626.03017998520727</v>
      </c>
      <c r="D1523">
        <f t="shared" si="46"/>
        <v>1</v>
      </c>
      <c r="E1523">
        <f t="shared" si="47"/>
        <v>0</v>
      </c>
    </row>
    <row r="1524" spans="2:5">
      <c r="B1524">
        <v>1521</v>
      </c>
      <c r="C1524">
        <v>916.0554750405164</v>
      </c>
      <c r="D1524">
        <f t="shared" si="46"/>
        <v>1</v>
      </c>
      <c r="E1524">
        <f t="shared" si="47"/>
        <v>0</v>
      </c>
    </row>
    <row r="1525" spans="2:5">
      <c r="B1525">
        <v>1522</v>
      </c>
      <c r="C1525">
        <v>164.46549289491148</v>
      </c>
      <c r="D1525">
        <f t="shared" si="46"/>
        <v>1</v>
      </c>
      <c r="E1525">
        <f t="shared" si="47"/>
        <v>0</v>
      </c>
    </row>
    <row r="1526" spans="2:5">
      <c r="B1526">
        <v>1523</v>
      </c>
      <c r="C1526">
        <v>592.6349965371694</v>
      </c>
      <c r="D1526">
        <f t="shared" si="46"/>
        <v>1</v>
      </c>
      <c r="E1526">
        <f t="shared" si="47"/>
        <v>0</v>
      </c>
    </row>
    <row r="1527" spans="2:5">
      <c r="B1527">
        <v>1524</v>
      </c>
      <c r="C1527">
        <v>153.49227510163701</v>
      </c>
      <c r="D1527">
        <f t="shared" si="46"/>
        <v>1</v>
      </c>
      <c r="E1527">
        <f t="shared" si="47"/>
        <v>0</v>
      </c>
    </row>
    <row r="1528" spans="2:5">
      <c r="B1528">
        <v>1525</v>
      </c>
      <c r="C1528">
        <v>2092.3630184414133</v>
      </c>
      <c r="D1528">
        <f t="shared" si="46"/>
        <v>2</v>
      </c>
      <c r="E1528">
        <f t="shared" si="47"/>
        <v>73.890414753130614</v>
      </c>
    </row>
    <row r="1529" spans="2:5">
      <c r="B1529">
        <v>1526</v>
      </c>
      <c r="C1529">
        <v>9453.3492061229226</v>
      </c>
      <c r="D1529">
        <f t="shared" si="46"/>
        <v>2</v>
      </c>
      <c r="E1529">
        <f t="shared" si="47"/>
        <v>5962.6793648983385</v>
      </c>
    </row>
    <row r="1530" spans="2:5">
      <c r="B1530">
        <v>1527</v>
      </c>
      <c r="C1530">
        <v>32.209479163047781</v>
      </c>
      <c r="D1530">
        <f t="shared" si="46"/>
        <v>1</v>
      </c>
      <c r="E1530">
        <f t="shared" si="47"/>
        <v>0</v>
      </c>
    </row>
    <row r="1531" spans="2:5">
      <c r="B1531">
        <v>1528</v>
      </c>
      <c r="C1531">
        <v>860.1154415083455</v>
      </c>
      <c r="D1531">
        <f t="shared" si="46"/>
        <v>1</v>
      </c>
      <c r="E1531">
        <f t="shared" si="47"/>
        <v>0</v>
      </c>
    </row>
    <row r="1532" spans="2:5">
      <c r="B1532">
        <v>1529</v>
      </c>
      <c r="C1532">
        <v>552.11714901751634</v>
      </c>
      <c r="D1532">
        <f t="shared" si="46"/>
        <v>1</v>
      </c>
      <c r="E1532">
        <f t="shared" si="47"/>
        <v>0</v>
      </c>
    </row>
    <row r="1533" spans="2:5">
      <c r="B1533">
        <v>1530</v>
      </c>
      <c r="C1533">
        <v>307.39344401193364</v>
      </c>
      <c r="D1533">
        <f t="shared" si="46"/>
        <v>1</v>
      </c>
      <c r="E1533">
        <f t="shared" si="47"/>
        <v>0</v>
      </c>
    </row>
    <row r="1534" spans="2:5">
      <c r="B1534">
        <v>1531</v>
      </c>
      <c r="C1534">
        <v>244.68045898226219</v>
      </c>
      <c r="D1534">
        <f t="shared" si="46"/>
        <v>1</v>
      </c>
      <c r="E1534">
        <f t="shared" si="47"/>
        <v>0</v>
      </c>
    </row>
    <row r="1535" spans="2:5">
      <c r="B1535">
        <v>1532</v>
      </c>
      <c r="C1535">
        <v>580.80704665411417</v>
      </c>
      <c r="D1535">
        <f t="shared" si="46"/>
        <v>1</v>
      </c>
      <c r="E1535">
        <f t="shared" si="47"/>
        <v>0</v>
      </c>
    </row>
    <row r="1536" spans="2:5">
      <c r="B1536">
        <v>1533</v>
      </c>
      <c r="C1536">
        <v>1856.0867194436826</v>
      </c>
      <c r="D1536">
        <f t="shared" si="46"/>
        <v>1</v>
      </c>
      <c r="E1536">
        <f t="shared" si="47"/>
        <v>0</v>
      </c>
    </row>
    <row r="1537" spans="2:5">
      <c r="B1537">
        <v>1534</v>
      </c>
      <c r="C1537">
        <v>545.97551663007175</v>
      </c>
      <c r="D1537">
        <f t="shared" si="46"/>
        <v>1</v>
      </c>
      <c r="E1537">
        <f t="shared" si="47"/>
        <v>0</v>
      </c>
    </row>
    <row r="1538" spans="2:5">
      <c r="B1538">
        <v>1535</v>
      </c>
      <c r="C1538">
        <v>137.5773671396563</v>
      </c>
      <c r="D1538">
        <f t="shared" si="46"/>
        <v>1</v>
      </c>
      <c r="E1538">
        <f t="shared" si="47"/>
        <v>0</v>
      </c>
    </row>
    <row r="1539" spans="2:5">
      <c r="B1539">
        <v>1536</v>
      </c>
      <c r="C1539">
        <v>949.55947165123996</v>
      </c>
      <c r="D1539">
        <f t="shared" si="46"/>
        <v>1</v>
      </c>
      <c r="E1539">
        <f t="shared" si="47"/>
        <v>0</v>
      </c>
    </row>
    <row r="1540" spans="2:5">
      <c r="B1540">
        <v>1537</v>
      </c>
      <c r="C1540">
        <v>4709.2501394527144</v>
      </c>
      <c r="D1540">
        <f t="shared" si="46"/>
        <v>2</v>
      </c>
      <c r="E1540">
        <f t="shared" si="47"/>
        <v>2167.4001115621718</v>
      </c>
    </row>
    <row r="1541" spans="2:5">
      <c r="B1541">
        <v>1538</v>
      </c>
      <c r="C1541">
        <v>1780.1101694894469</v>
      </c>
      <c r="D1541">
        <f t="shared" ref="D1541:D1604" si="48">IF(C1541&lt;=2000,1,IF(AND(C1541&gt;2000,C1541&lt;=127000),2,IF(C1541&gt;127000,3,0)))</f>
        <v>1</v>
      </c>
      <c r="E1541">
        <f t="shared" ref="E1541:E1604" si="49">IF(D1541=1,0,IF(D1541=2,0.8*(C1541-2000),IF(D1541=3,100000,"Error")))</f>
        <v>0</v>
      </c>
    </row>
    <row r="1542" spans="2:5">
      <c r="B1542">
        <v>1539</v>
      </c>
      <c r="C1542">
        <v>6074.2866428046245</v>
      </c>
      <c r="D1542">
        <f t="shared" si="48"/>
        <v>2</v>
      </c>
      <c r="E1542">
        <f t="shared" si="49"/>
        <v>3259.4293142437</v>
      </c>
    </row>
    <row r="1543" spans="2:5">
      <c r="B1543">
        <v>1540</v>
      </c>
      <c r="C1543">
        <v>30.272205205738747</v>
      </c>
      <c r="D1543">
        <f t="shared" si="48"/>
        <v>1</v>
      </c>
      <c r="E1543">
        <f t="shared" si="49"/>
        <v>0</v>
      </c>
    </row>
    <row r="1544" spans="2:5">
      <c r="B1544">
        <v>1541</v>
      </c>
      <c r="C1544">
        <v>2734.2370982438783</v>
      </c>
      <c r="D1544">
        <f t="shared" si="48"/>
        <v>2</v>
      </c>
      <c r="E1544">
        <f t="shared" si="49"/>
        <v>587.38967859510274</v>
      </c>
    </row>
    <row r="1545" spans="2:5">
      <c r="B1545">
        <v>1542</v>
      </c>
      <c r="C1545">
        <v>16.320021007642747</v>
      </c>
      <c r="D1545">
        <f t="shared" si="48"/>
        <v>1</v>
      </c>
      <c r="E1545">
        <f t="shared" si="49"/>
        <v>0</v>
      </c>
    </row>
    <row r="1546" spans="2:5">
      <c r="B1546">
        <v>1543</v>
      </c>
      <c r="C1546">
        <v>226.97438402342132</v>
      </c>
      <c r="D1546">
        <f t="shared" si="48"/>
        <v>1</v>
      </c>
      <c r="E1546">
        <f t="shared" si="49"/>
        <v>0</v>
      </c>
    </row>
    <row r="1547" spans="2:5">
      <c r="B1547">
        <v>1544</v>
      </c>
      <c r="C1547">
        <v>177.28576946417704</v>
      </c>
      <c r="D1547">
        <f t="shared" si="48"/>
        <v>1</v>
      </c>
      <c r="E1547">
        <f t="shared" si="49"/>
        <v>0</v>
      </c>
    </row>
    <row r="1548" spans="2:5">
      <c r="B1548">
        <v>1545</v>
      </c>
      <c r="C1548">
        <v>130.28400551001286</v>
      </c>
      <c r="D1548">
        <f t="shared" si="48"/>
        <v>1</v>
      </c>
      <c r="E1548">
        <f t="shared" si="49"/>
        <v>0</v>
      </c>
    </row>
    <row r="1549" spans="2:5">
      <c r="B1549">
        <v>1546</v>
      </c>
      <c r="C1549">
        <v>4188.8211494645511</v>
      </c>
      <c r="D1549">
        <f t="shared" si="48"/>
        <v>2</v>
      </c>
      <c r="E1549">
        <f t="shared" si="49"/>
        <v>1751.0569195716409</v>
      </c>
    </row>
    <row r="1550" spans="2:5">
      <c r="B1550">
        <v>1547</v>
      </c>
      <c r="C1550">
        <v>100.94644830031849</v>
      </c>
      <c r="D1550">
        <f t="shared" si="48"/>
        <v>1</v>
      </c>
      <c r="E1550">
        <f t="shared" si="49"/>
        <v>0</v>
      </c>
    </row>
    <row r="1551" spans="2:5">
      <c r="B1551">
        <v>1548</v>
      </c>
      <c r="C1551">
        <v>302.83947480207149</v>
      </c>
      <c r="D1551">
        <f t="shared" si="48"/>
        <v>1</v>
      </c>
      <c r="E1551">
        <f t="shared" si="49"/>
        <v>0</v>
      </c>
    </row>
    <row r="1552" spans="2:5">
      <c r="B1552">
        <v>1549</v>
      </c>
      <c r="C1552">
        <v>2035.658719135728</v>
      </c>
      <c r="D1552">
        <f t="shared" si="48"/>
        <v>2</v>
      </c>
      <c r="E1552">
        <f t="shared" si="49"/>
        <v>28.526975308582408</v>
      </c>
    </row>
    <row r="1553" spans="2:5">
      <c r="B1553">
        <v>1550</v>
      </c>
      <c r="C1553">
        <v>1343.9797620378677</v>
      </c>
      <c r="D1553">
        <f t="shared" si="48"/>
        <v>1</v>
      </c>
      <c r="E1553">
        <f t="shared" si="49"/>
        <v>0</v>
      </c>
    </row>
    <row r="1554" spans="2:5">
      <c r="B1554">
        <v>1551</v>
      </c>
      <c r="C1554">
        <v>66.343020137156884</v>
      </c>
      <c r="D1554">
        <f t="shared" si="48"/>
        <v>1</v>
      </c>
      <c r="E1554">
        <f t="shared" si="49"/>
        <v>0</v>
      </c>
    </row>
    <row r="1555" spans="2:5">
      <c r="B1555">
        <v>1552</v>
      </c>
      <c r="C1555">
        <v>864.20216124960768</v>
      </c>
      <c r="D1555">
        <f t="shared" si="48"/>
        <v>1</v>
      </c>
      <c r="E1555">
        <f t="shared" si="49"/>
        <v>0</v>
      </c>
    </row>
    <row r="1556" spans="2:5">
      <c r="B1556">
        <v>1553</v>
      </c>
      <c r="C1556">
        <v>50.756798883512829</v>
      </c>
      <c r="D1556">
        <f t="shared" si="48"/>
        <v>1</v>
      </c>
      <c r="E1556">
        <f t="shared" si="49"/>
        <v>0</v>
      </c>
    </row>
    <row r="1557" spans="2:5">
      <c r="B1557">
        <v>1554</v>
      </c>
      <c r="C1557">
        <v>301.83212318864645</v>
      </c>
      <c r="D1557">
        <f t="shared" si="48"/>
        <v>1</v>
      </c>
      <c r="E1557">
        <f t="shared" si="49"/>
        <v>0</v>
      </c>
    </row>
    <row r="1558" spans="2:5">
      <c r="B1558">
        <v>1555</v>
      </c>
      <c r="C1558">
        <v>11331.193281221089</v>
      </c>
      <c r="D1558">
        <f t="shared" si="48"/>
        <v>2</v>
      </c>
      <c r="E1558">
        <f t="shared" si="49"/>
        <v>7464.9546249768719</v>
      </c>
    </row>
    <row r="1559" spans="2:5">
      <c r="B1559">
        <v>1556</v>
      </c>
      <c r="C1559">
        <v>4027.4366832332257</v>
      </c>
      <c r="D1559">
        <f t="shared" si="48"/>
        <v>2</v>
      </c>
      <c r="E1559">
        <f t="shared" si="49"/>
        <v>1621.9493465865808</v>
      </c>
    </row>
    <row r="1560" spans="2:5">
      <c r="B1560">
        <v>1557</v>
      </c>
      <c r="C1560">
        <v>1869.1855297932859</v>
      </c>
      <c r="D1560">
        <f t="shared" si="48"/>
        <v>1</v>
      </c>
      <c r="E1560">
        <f t="shared" si="49"/>
        <v>0</v>
      </c>
    </row>
    <row r="1561" spans="2:5">
      <c r="B1561">
        <v>1558</v>
      </c>
      <c r="C1561">
        <v>1411.5767109596088</v>
      </c>
      <c r="D1561">
        <f t="shared" si="48"/>
        <v>1</v>
      </c>
      <c r="E1561">
        <f t="shared" si="49"/>
        <v>0</v>
      </c>
    </row>
    <row r="1562" spans="2:5">
      <c r="B1562">
        <v>1559</v>
      </c>
      <c r="C1562">
        <v>649.36224894959662</v>
      </c>
      <c r="D1562">
        <f t="shared" si="48"/>
        <v>1</v>
      </c>
      <c r="E1562">
        <f t="shared" si="49"/>
        <v>0</v>
      </c>
    </row>
    <row r="1563" spans="2:5">
      <c r="B1563">
        <v>1560</v>
      </c>
      <c r="C1563">
        <v>50.466417022254944</v>
      </c>
      <c r="D1563">
        <f t="shared" si="48"/>
        <v>1</v>
      </c>
      <c r="E1563">
        <f t="shared" si="49"/>
        <v>0</v>
      </c>
    </row>
    <row r="1564" spans="2:5">
      <c r="B1564">
        <v>1561</v>
      </c>
      <c r="C1564">
        <v>674.47336759673124</v>
      </c>
      <c r="D1564">
        <f t="shared" si="48"/>
        <v>1</v>
      </c>
      <c r="E1564">
        <f t="shared" si="49"/>
        <v>0</v>
      </c>
    </row>
    <row r="1565" spans="2:5">
      <c r="B1565">
        <v>1562</v>
      </c>
      <c r="C1565">
        <v>295.60466801688693</v>
      </c>
      <c r="D1565">
        <f t="shared" si="48"/>
        <v>1</v>
      </c>
      <c r="E1565">
        <f t="shared" si="49"/>
        <v>0</v>
      </c>
    </row>
    <row r="1566" spans="2:5">
      <c r="B1566">
        <v>1563</v>
      </c>
      <c r="C1566">
        <v>27.860939526726085</v>
      </c>
      <c r="D1566">
        <f t="shared" si="48"/>
        <v>1</v>
      </c>
      <c r="E1566">
        <f t="shared" si="49"/>
        <v>0</v>
      </c>
    </row>
    <row r="1567" spans="2:5">
      <c r="B1567">
        <v>1564</v>
      </c>
      <c r="C1567">
        <v>1332.5904239153747</v>
      </c>
      <c r="D1567">
        <f t="shared" si="48"/>
        <v>1</v>
      </c>
      <c r="E1567">
        <f t="shared" si="49"/>
        <v>0</v>
      </c>
    </row>
    <row r="1568" spans="2:5">
      <c r="B1568">
        <v>1565</v>
      </c>
      <c r="C1568">
        <v>516.90050365922355</v>
      </c>
      <c r="D1568">
        <f t="shared" si="48"/>
        <v>1</v>
      </c>
      <c r="E1568">
        <f t="shared" si="49"/>
        <v>0</v>
      </c>
    </row>
    <row r="1569" spans="2:5">
      <c r="B1569">
        <v>1566</v>
      </c>
      <c r="C1569">
        <v>13661.641167754842</v>
      </c>
      <c r="D1569">
        <f t="shared" si="48"/>
        <v>2</v>
      </c>
      <c r="E1569">
        <f t="shared" si="49"/>
        <v>9329.3129342038737</v>
      </c>
    </row>
    <row r="1570" spans="2:5">
      <c r="B1570">
        <v>1567</v>
      </c>
      <c r="C1570">
        <v>46.046530388452361</v>
      </c>
      <c r="D1570">
        <f t="shared" si="48"/>
        <v>1</v>
      </c>
      <c r="E1570">
        <f t="shared" si="49"/>
        <v>0</v>
      </c>
    </row>
    <row r="1571" spans="2:5">
      <c r="B1571">
        <v>1568</v>
      </c>
      <c r="C1571">
        <v>3364.9786749520649</v>
      </c>
      <c r="D1571">
        <f t="shared" si="48"/>
        <v>2</v>
      </c>
      <c r="E1571">
        <f t="shared" si="49"/>
        <v>1091.9829399616519</v>
      </c>
    </row>
    <row r="1572" spans="2:5">
      <c r="B1572">
        <v>1569</v>
      </c>
      <c r="C1572">
        <v>1586.7561223216082</v>
      </c>
      <c r="D1572">
        <f t="shared" si="48"/>
        <v>1</v>
      </c>
      <c r="E1572">
        <f t="shared" si="49"/>
        <v>0</v>
      </c>
    </row>
    <row r="1573" spans="2:5">
      <c r="B1573">
        <v>1570</v>
      </c>
      <c r="C1573">
        <v>2123.7087952164597</v>
      </c>
      <c r="D1573">
        <f t="shared" si="48"/>
        <v>2</v>
      </c>
      <c r="E1573">
        <f t="shared" si="49"/>
        <v>98.967036173167799</v>
      </c>
    </row>
    <row r="1574" spans="2:5">
      <c r="B1574">
        <v>1571</v>
      </c>
      <c r="C1574">
        <v>66.85705131226517</v>
      </c>
      <c r="D1574">
        <f t="shared" si="48"/>
        <v>1</v>
      </c>
      <c r="E1574">
        <f t="shared" si="49"/>
        <v>0</v>
      </c>
    </row>
    <row r="1575" spans="2:5">
      <c r="B1575">
        <v>1572</v>
      </c>
      <c r="C1575">
        <v>213.84826863595538</v>
      </c>
      <c r="D1575">
        <f t="shared" si="48"/>
        <v>1</v>
      </c>
      <c r="E1575">
        <f t="shared" si="49"/>
        <v>0</v>
      </c>
    </row>
    <row r="1576" spans="2:5">
      <c r="B1576">
        <v>1573</v>
      </c>
      <c r="C1576">
        <v>62.406349596050795</v>
      </c>
      <c r="D1576">
        <f t="shared" si="48"/>
        <v>1</v>
      </c>
      <c r="E1576">
        <f t="shared" si="49"/>
        <v>0</v>
      </c>
    </row>
    <row r="1577" spans="2:5">
      <c r="B1577">
        <v>1574</v>
      </c>
      <c r="C1577">
        <v>1702.2254679300036</v>
      </c>
      <c r="D1577">
        <f t="shared" si="48"/>
        <v>1</v>
      </c>
      <c r="E1577">
        <f t="shared" si="49"/>
        <v>0</v>
      </c>
    </row>
    <row r="1578" spans="2:5">
      <c r="B1578">
        <v>1575</v>
      </c>
      <c r="C1578">
        <v>4705.8691795434297</v>
      </c>
      <c r="D1578">
        <f t="shared" si="48"/>
        <v>2</v>
      </c>
      <c r="E1578">
        <f t="shared" si="49"/>
        <v>2164.6953436347439</v>
      </c>
    </row>
    <row r="1579" spans="2:5">
      <c r="B1579">
        <v>1576</v>
      </c>
      <c r="C1579">
        <v>191.04681145307768</v>
      </c>
      <c r="D1579">
        <f t="shared" si="48"/>
        <v>1</v>
      </c>
      <c r="E1579">
        <f t="shared" si="49"/>
        <v>0</v>
      </c>
    </row>
    <row r="1580" spans="2:5">
      <c r="B1580">
        <v>1577</v>
      </c>
      <c r="C1580">
        <v>538.46385133541696</v>
      </c>
      <c r="D1580">
        <f t="shared" si="48"/>
        <v>1</v>
      </c>
      <c r="E1580">
        <f t="shared" si="49"/>
        <v>0</v>
      </c>
    </row>
    <row r="1581" spans="2:5">
      <c r="B1581">
        <v>1578</v>
      </c>
      <c r="C1581">
        <v>89.025809216652775</v>
      </c>
      <c r="D1581">
        <f t="shared" si="48"/>
        <v>1</v>
      </c>
      <c r="E1581">
        <f t="shared" si="49"/>
        <v>0</v>
      </c>
    </row>
    <row r="1582" spans="2:5">
      <c r="B1582">
        <v>1579</v>
      </c>
      <c r="C1582">
        <v>131.58589809734269</v>
      </c>
      <c r="D1582">
        <f t="shared" si="48"/>
        <v>1</v>
      </c>
      <c r="E1582">
        <f t="shared" si="49"/>
        <v>0</v>
      </c>
    </row>
    <row r="1583" spans="2:5">
      <c r="B1583">
        <v>1580</v>
      </c>
      <c r="C1583">
        <v>616.7681727481546</v>
      </c>
      <c r="D1583">
        <f t="shared" si="48"/>
        <v>1</v>
      </c>
      <c r="E1583">
        <f t="shared" si="49"/>
        <v>0</v>
      </c>
    </row>
    <row r="1584" spans="2:5">
      <c r="B1584">
        <v>1581</v>
      </c>
      <c r="C1584">
        <v>8.5481119362817761</v>
      </c>
      <c r="D1584">
        <f t="shared" si="48"/>
        <v>1</v>
      </c>
      <c r="E1584">
        <f t="shared" si="49"/>
        <v>0</v>
      </c>
    </row>
    <row r="1585" spans="2:5">
      <c r="B1585">
        <v>1582</v>
      </c>
      <c r="C1585">
        <v>62.623660538634688</v>
      </c>
      <c r="D1585">
        <f t="shared" si="48"/>
        <v>1</v>
      </c>
      <c r="E1585">
        <f t="shared" si="49"/>
        <v>0</v>
      </c>
    </row>
    <row r="1586" spans="2:5">
      <c r="B1586">
        <v>1583</v>
      </c>
      <c r="C1586">
        <v>213.04395250582351</v>
      </c>
      <c r="D1586">
        <f t="shared" si="48"/>
        <v>1</v>
      </c>
      <c r="E1586">
        <f t="shared" si="49"/>
        <v>0</v>
      </c>
    </row>
    <row r="1587" spans="2:5">
      <c r="B1587">
        <v>1584</v>
      </c>
      <c r="C1587">
        <v>1759.0340349836058</v>
      </c>
      <c r="D1587">
        <f t="shared" si="48"/>
        <v>1</v>
      </c>
      <c r="E1587">
        <f t="shared" si="49"/>
        <v>0</v>
      </c>
    </row>
    <row r="1588" spans="2:5">
      <c r="B1588">
        <v>1585</v>
      </c>
      <c r="C1588">
        <v>3046.8351264064108</v>
      </c>
      <c r="D1588">
        <f t="shared" si="48"/>
        <v>2</v>
      </c>
      <c r="E1588">
        <f t="shared" si="49"/>
        <v>837.46810112512867</v>
      </c>
    </row>
    <row r="1589" spans="2:5">
      <c r="B1589">
        <v>1586</v>
      </c>
      <c r="C1589">
        <v>36361.64270344963</v>
      </c>
      <c r="D1589">
        <f t="shared" si="48"/>
        <v>2</v>
      </c>
      <c r="E1589">
        <f t="shared" si="49"/>
        <v>27489.314162759707</v>
      </c>
    </row>
    <row r="1590" spans="2:5">
      <c r="B1590">
        <v>1587</v>
      </c>
      <c r="C1590">
        <v>634.50432642368264</v>
      </c>
      <c r="D1590">
        <f t="shared" si="48"/>
        <v>1</v>
      </c>
      <c r="E1590">
        <f t="shared" si="49"/>
        <v>0</v>
      </c>
    </row>
    <row r="1591" spans="2:5">
      <c r="B1591">
        <v>1588</v>
      </c>
      <c r="C1591">
        <v>856.27416622094427</v>
      </c>
      <c r="D1591">
        <f t="shared" si="48"/>
        <v>1</v>
      </c>
      <c r="E1591">
        <f t="shared" si="49"/>
        <v>0</v>
      </c>
    </row>
    <row r="1592" spans="2:5">
      <c r="B1592">
        <v>1589</v>
      </c>
      <c r="C1592">
        <v>358.57944591299577</v>
      </c>
      <c r="D1592">
        <f t="shared" si="48"/>
        <v>1</v>
      </c>
      <c r="E1592">
        <f t="shared" si="49"/>
        <v>0</v>
      </c>
    </row>
    <row r="1593" spans="2:5">
      <c r="B1593">
        <v>1590</v>
      </c>
      <c r="C1593">
        <v>34.454649635810135</v>
      </c>
      <c r="D1593">
        <f t="shared" si="48"/>
        <v>1</v>
      </c>
      <c r="E1593">
        <f t="shared" si="49"/>
        <v>0</v>
      </c>
    </row>
    <row r="1594" spans="2:5">
      <c r="B1594">
        <v>1591</v>
      </c>
      <c r="C1594">
        <v>11542.06637749022</v>
      </c>
      <c r="D1594">
        <f t="shared" si="48"/>
        <v>2</v>
      </c>
      <c r="E1594">
        <f t="shared" si="49"/>
        <v>7633.6531019921767</v>
      </c>
    </row>
    <row r="1595" spans="2:5">
      <c r="B1595">
        <v>1592</v>
      </c>
      <c r="C1595">
        <v>343.75741074608658</v>
      </c>
      <c r="D1595">
        <f t="shared" si="48"/>
        <v>1</v>
      </c>
      <c r="E1595">
        <f t="shared" si="49"/>
        <v>0</v>
      </c>
    </row>
    <row r="1596" spans="2:5">
      <c r="B1596">
        <v>1593</v>
      </c>
      <c r="C1596">
        <v>3706.0249560128104</v>
      </c>
      <c r="D1596">
        <f t="shared" si="48"/>
        <v>2</v>
      </c>
      <c r="E1596">
        <f t="shared" si="49"/>
        <v>1364.8199648102484</v>
      </c>
    </row>
    <row r="1597" spans="2:5">
      <c r="B1597">
        <v>1594</v>
      </c>
      <c r="C1597">
        <v>249.36826418194539</v>
      </c>
      <c r="D1597">
        <f t="shared" si="48"/>
        <v>1</v>
      </c>
      <c r="E1597">
        <f t="shared" si="49"/>
        <v>0</v>
      </c>
    </row>
    <row r="1598" spans="2:5">
      <c r="B1598">
        <v>1595</v>
      </c>
      <c r="C1598">
        <v>196.78622167117061</v>
      </c>
      <c r="D1598">
        <f t="shared" si="48"/>
        <v>1</v>
      </c>
      <c r="E1598">
        <f t="shared" si="49"/>
        <v>0</v>
      </c>
    </row>
    <row r="1599" spans="2:5">
      <c r="B1599">
        <v>1596</v>
      </c>
      <c r="C1599">
        <v>270.97281460965291</v>
      </c>
      <c r="D1599">
        <f t="shared" si="48"/>
        <v>1</v>
      </c>
      <c r="E1599">
        <f t="shared" si="49"/>
        <v>0</v>
      </c>
    </row>
    <row r="1600" spans="2:5">
      <c r="B1600">
        <v>1597</v>
      </c>
      <c r="C1600">
        <v>6853.2904425810329</v>
      </c>
      <c r="D1600">
        <f t="shared" si="48"/>
        <v>2</v>
      </c>
      <c r="E1600">
        <f t="shared" si="49"/>
        <v>3882.6323540648264</v>
      </c>
    </row>
    <row r="1601" spans="2:5">
      <c r="B1601">
        <v>1598</v>
      </c>
      <c r="C1601">
        <v>1472.1873886911931</v>
      </c>
      <c r="D1601">
        <f t="shared" si="48"/>
        <v>1</v>
      </c>
      <c r="E1601">
        <f t="shared" si="49"/>
        <v>0</v>
      </c>
    </row>
    <row r="1602" spans="2:5">
      <c r="B1602">
        <v>1599</v>
      </c>
      <c r="C1602">
        <v>58.251749551141963</v>
      </c>
      <c r="D1602">
        <f t="shared" si="48"/>
        <v>1</v>
      </c>
      <c r="E1602">
        <f t="shared" si="49"/>
        <v>0</v>
      </c>
    </row>
    <row r="1603" spans="2:5">
      <c r="B1603">
        <v>1600</v>
      </c>
      <c r="C1603">
        <v>759.90876875232425</v>
      </c>
      <c r="D1603">
        <f t="shared" si="48"/>
        <v>1</v>
      </c>
      <c r="E1603">
        <f t="shared" si="49"/>
        <v>0</v>
      </c>
    </row>
    <row r="1604" spans="2:5">
      <c r="B1604">
        <v>1601</v>
      </c>
      <c r="C1604">
        <v>739.79432917435827</v>
      </c>
      <c r="D1604">
        <f t="shared" si="48"/>
        <v>1</v>
      </c>
      <c r="E1604">
        <f t="shared" si="49"/>
        <v>0</v>
      </c>
    </row>
    <row r="1605" spans="2:5">
      <c r="B1605">
        <v>1602</v>
      </c>
      <c r="C1605">
        <v>561.95969039029137</v>
      </c>
      <c r="D1605">
        <f t="shared" ref="D1605:D1668" si="50">IF(C1605&lt;=2000,1,IF(AND(C1605&gt;2000,C1605&lt;=127000),2,IF(C1605&gt;127000,3,0)))</f>
        <v>1</v>
      </c>
      <c r="E1605">
        <f t="shared" ref="E1605:E1668" si="51">IF(D1605=1,0,IF(D1605=2,0.8*(C1605-2000),IF(D1605=3,100000,"Error")))</f>
        <v>0</v>
      </c>
    </row>
    <row r="1606" spans="2:5">
      <c r="B1606">
        <v>1603</v>
      </c>
      <c r="C1606">
        <v>935.46550102729157</v>
      </c>
      <c r="D1606">
        <f t="shared" si="50"/>
        <v>1</v>
      </c>
      <c r="E1606">
        <f t="shared" si="51"/>
        <v>0</v>
      </c>
    </row>
    <row r="1607" spans="2:5">
      <c r="B1607">
        <v>1604</v>
      </c>
      <c r="C1607">
        <v>1163.6309456487625</v>
      </c>
      <c r="D1607">
        <f t="shared" si="50"/>
        <v>1</v>
      </c>
      <c r="E1607">
        <f t="shared" si="51"/>
        <v>0</v>
      </c>
    </row>
    <row r="1608" spans="2:5">
      <c r="B1608">
        <v>1605</v>
      </c>
      <c r="C1608">
        <v>2767.524670130093</v>
      </c>
      <c r="D1608">
        <f t="shared" si="50"/>
        <v>2</v>
      </c>
      <c r="E1608">
        <f t="shared" si="51"/>
        <v>614.01973610407447</v>
      </c>
    </row>
    <row r="1609" spans="2:5">
      <c r="B1609">
        <v>1606</v>
      </c>
      <c r="C1609">
        <v>419.5876963389565</v>
      </c>
      <c r="D1609">
        <f t="shared" si="50"/>
        <v>1</v>
      </c>
      <c r="E1609">
        <f t="shared" si="51"/>
        <v>0</v>
      </c>
    </row>
    <row r="1610" spans="2:5">
      <c r="B1610">
        <v>1607</v>
      </c>
      <c r="C1610">
        <v>2190.4502898725068</v>
      </c>
      <c r="D1610">
        <f t="shared" si="50"/>
        <v>2</v>
      </c>
      <c r="E1610">
        <f t="shared" si="51"/>
        <v>152.36023189800545</v>
      </c>
    </row>
    <row r="1611" spans="2:5">
      <c r="B1611">
        <v>1608</v>
      </c>
      <c r="C1611">
        <v>390.99150264750642</v>
      </c>
      <c r="D1611">
        <f t="shared" si="50"/>
        <v>1</v>
      </c>
      <c r="E1611">
        <f t="shared" si="51"/>
        <v>0</v>
      </c>
    </row>
    <row r="1612" spans="2:5">
      <c r="B1612">
        <v>1609</v>
      </c>
      <c r="C1612">
        <v>211.0159541764136</v>
      </c>
      <c r="D1612">
        <f t="shared" si="50"/>
        <v>1</v>
      </c>
      <c r="E1612">
        <f t="shared" si="51"/>
        <v>0</v>
      </c>
    </row>
    <row r="1613" spans="2:5">
      <c r="B1613">
        <v>1610</v>
      </c>
      <c r="C1613">
        <v>139.29291933561041</v>
      </c>
      <c r="D1613">
        <f t="shared" si="50"/>
        <v>1</v>
      </c>
      <c r="E1613">
        <f t="shared" si="51"/>
        <v>0</v>
      </c>
    </row>
    <row r="1614" spans="2:5">
      <c r="B1614">
        <v>1611</v>
      </c>
      <c r="C1614">
        <v>939.46335033874834</v>
      </c>
      <c r="D1614">
        <f t="shared" si="50"/>
        <v>1</v>
      </c>
      <c r="E1614">
        <f t="shared" si="51"/>
        <v>0</v>
      </c>
    </row>
    <row r="1615" spans="2:5">
      <c r="B1615">
        <v>1612</v>
      </c>
      <c r="C1615">
        <v>96.444175139620356</v>
      </c>
      <c r="D1615">
        <f t="shared" si="50"/>
        <v>1</v>
      </c>
      <c r="E1615">
        <f t="shared" si="51"/>
        <v>0</v>
      </c>
    </row>
    <row r="1616" spans="2:5">
      <c r="B1616">
        <v>1613</v>
      </c>
      <c r="C1616">
        <v>552.43518036555554</v>
      </c>
      <c r="D1616">
        <f t="shared" si="50"/>
        <v>1</v>
      </c>
      <c r="E1616">
        <f t="shared" si="51"/>
        <v>0</v>
      </c>
    </row>
    <row r="1617" spans="2:5">
      <c r="B1617">
        <v>1614</v>
      </c>
      <c r="C1617">
        <v>51.828082206936784</v>
      </c>
      <c r="D1617">
        <f t="shared" si="50"/>
        <v>1</v>
      </c>
      <c r="E1617">
        <f t="shared" si="51"/>
        <v>0</v>
      </c>
    </row>
    <row r="1618" spans="2:5">
      <c r="B1618">
        <v>1615</v>
      </c>
      <c r="C1618">
        <v>1398.4242312305539</v>
      </c>
      <c r="D1618">
        <f t="shared" si="50"/>
        <v>1</v>
      </c>
      <c r="E1618">
        <f t="shared" si="51"/>
        <v>0</v>
      </c>
    </row>
    <row r="1619" spans="2:5">
      <c r="B1619">
        <v>1616</v>
      </c>
      <c r="C1619">
        <v>175.36820671992828</v>
      </c>
      <c r="D1619">
        <f t="shared" si="50"/>
        <v>1</v>
      </c>
      <c r="E1619">
        <f t="shared" si="51"/>
        <v>0</v>
      </c>
    </row>
    <row r="1620" spans="2:5">
      <c r="B1620">
        <v>1617</v>
      </c>
      <c r="C1620">
        <v>107.17365576861506</v>
      </c>
      <c r="D1620">
        <f t="shared" si="50"/>
        <v>1</v>
      </c>
      <c r="E1620">
        <f t="shared" si="51"/>
        <v>0</v>
      </c>
    </row>
    <row r="1621" spans="2:5">
      <c r="B1621">
        <v>1618</v>
      </c>
      <c r="C1621">
        <v>3478.232042358808</v>
      </c>
      <c r="D1621">
        <f t="shared" si="50"/>
        <v>2</v>
      </c>
      <c r="E1621">
        <f t="shared" si="51"/>
        <v>1182.5856338870465</v>
      </c>
    </row>
    <row r="1622" spans="2:5">
      <c r="B1622">
        <v>1619</v>
      </c>
      <c r="C1622">
        <v>1331.8399826820942</v>
      </c>
      <c r="D1622">
        <f t="shared" si="50"/>
        <v>1</v>
      </c>
      <c r="E1622">
        <f t="shared" si="51"/>
        <v>0</v>
      </c>
    </row>
    <row r="1623" spans="2:5">
      <c r="B1623">
        <v>1620</v>
      </c>
      <c r="C1623">
        <v>336.06958132890747</v>
      </c>
      <c r="D1623">
        <f t="shared" si="50"/>
        <v>1</v>
      </c>
      <c r="E1623">
        <f t="shared" si="51"/>
        <v>0</v>
      </c>
    </row>
    <row r="1624" spans="2:5">
      <c r="B1624">
        <v>1621</v>
      </c>
      <c r="C1624">
        <v>2094.5089276237168</v>
      </c>
      <c r="D1624">
        <f t="shared" si="50"/>
        <v>2</v>
      </c>
      <c r="E1624">
        <f t="shared" si="51"/>
        <v>75.607142098973426</v>
      </c>
    </row>
    <row r="1625" spans="2:5">
      <c r="B1625">
        <v>1622</v>
      </c>
      <c r="C1625">
        <v>265.3813484472538</v>
      </c>
      <c r="D1625">
        <f t="shared" si="50"/>
        <v>1</v>
      </c>
      <c r="E1625">
        <f t="shared" si="51"/>
        <v>0</v>
      </c>
    </row>
    <row r="1626" spans="2:5">
      <c r="B1626">
        <v>1623</v>
      </c>
      <c r="C1626">
        <v>59.420947311666943</v>
      </c>
      <c r="D1626">
        <f t="shared" si="50"/>
        <v>1</v>
      </c>
      <c r="E1626">
        <f t="shared" si="51"/>
        <v>0</v>
      </c>
    </row>
    <row r="1627" spans="2:5">
      <c r="B1627">
        <v>1624</v>
      </c>
      <c r="C1627">
        <v>7616.0579243287448</v>
      </c>
      <c r="D1627">
        <f t="shared" si="50"/>
        <v>2</v>
      </c>
      <c r="E1627">
        <f t="shared" si="51"/>
        <v>4492.8463394629962</v>
      </c>
    </row>
    <row r="1628" spans="2:5">
      <c r="B1628">
        <v>1625</v>
      </c>
      <c r="C1628">
        <v>2284.2557793578626</v>
      </c>
      <c r="D1628">
        <f t="shared" si="50"/>
        <v>2</v>
      </c>
      <c r="E1628">
        <f t="shared" si="51"/>
        <v>227.40462348629009</v>
      </c>
    </row>
    <row r="1629" spans="2:5">
      <c r="B1629">
        <v>1626</v>
      </c>
      <c r="C1629">
        <v>508.94791052889036</v>
      </c>
      <c r="D1629">
        <f t="shared" si="50"/>
        <v>1</v>
      </c>
      <c r="E1629">
        <f t="shared" si="51"/>
        <v>0</v>
      </c>
    </row>
    <row r="1630" spans="2:5">
      <c r="B1630">
        <v>1627</v>
      </c>
      <c r="C1630">
        <v>592.44669865946196</v>
      </c>
      <c r="D1630">
        <f t="shared" si="50"/>
        <v>1</v>
      </c>
      <c r="E1630">
        <f t="shared" si="51"/>
        <v>0</v>
      </c>
    </row>
    <row r="1631" spans="2:5">
      <c r="B1631">
        <v>1628</v>
      </c>
      <c r="C1631">
        <v>864.56437416753181</v>
      </c>
      <c r="D1631">
        <f t="shared" si="50"/>
        <v>1</v>
      </c>
      <c r="E1631">
        <f t="shared" si="51"/>
        <v>0</v>
      </c>
    </row>
    <row r="1632" spans="2:5">
      <c r="B1632">
        <v>1629</v>
      </c>
      <c r="C1632">
        <v>5477.1827128307305</v>
      </c>
      <c r="D1632">
        <f t="shared" si="50"/>
        <v>2</v>
      </c>
      <c r="E1632">
        <f t="shared" si="51"/>
        <v>2781.7461702645846</v>
      </c>
    </row>
    <row r="1633" spans="2:5">
      <c r="B1633">
        <v>1630</v>
      </c>
      <c r="C1633">
        <v>259.40468071524157</v>
      </c>
      <c r="D1633">
        <f t="shared" si="50"/>
        <v>1</v>
      </c>
      <c r="E1633">
        <f t="shared" si="51"/>
        <v>0</v>
      </c>
    </row>
    <row r="1634" spans="2:5">
      <c r="B1634">
        <v>1631</v>
      </c>
      <c r="C1634">
        <v>1758.8388145089582</v>
      </c>
      <c r="D1634">
        <f t="shared" si="50"/>
        <v>1</v>
      </c>
      <c r="E1634">
        <f t="shared" si="51"/>
        <v>0</v>
      </c>
    </row>
    <row r="1635" spans="2:5">
      <c r="B1635">
        <v>1632</v>
      </c>
      <c r="C1635">
        <v>557.5615700467049</v>
      </c>
      <c r="D1635">
        <f t="shared" si="50"/>
        <v>1</v>
      </c>
      <c r="E1635">
        <f t="shared" si="51"/>
        <v>0</v>
      </c>
    </row>
    <row r="1636" spans="2:5">
      <c r="B1636">
        <v>1633</v>
      </c>
      <c r="C1636">
        <v>134.91371323054409</v>
      </c>
      <c r="D1636">
        <f t="shared" si="50"/>
        <v>1</v>
      </c>
      <c r="E1636">
        <f t="shared" si="51"/>
        <v>0</v>
      </c>
    </row>
    <row r="1637" spans="2:5">
      <c r="B1637">
        <v>1634</v>
      </c>
      <c r="C1637">
        <v>9019.1786283587171</v>
      </c>
      <c r="D1637">
        <f t="shared" si="50"/>
        <v>2</v>
      </c>
      <c r="E1637">
        <f t="shared" si="51"/>
        <v>5615.3429026869744</v>
      </c>
    </row>
    <row r="1638" spans="2:5">
      <c r="B1638">
        <v>1635</v>
      </c>
      <c r="C1638">
        <v>3790.3823777342518</v>
      </c>
      <c r="D1638">
        <f t="shared" si="50"/>
        <v>2</v>
      </c>
      <c r="E1638">
        <f t="shared" si="51"/>
        <v>1432.3059021874014</v>
      </c>
    </row>
    <row r="1639" spans="2:5">
      <c r="B1639">
        <v>1636</v>
      </c>
      <c r="C1639">
        <v>21757.812393840311</v>
      </c>
      <c r="D1639">
        <f t="shared" si="50"/>
        <v>2</v>
      </c>
      <c r="E1639">
        <f t="shared" si="51"/>
        <v>15806.249915072251</v>
      </c>
    </row>
    <row r="1640" spans="2:5">
      <c r="B1640">
        <v>1637</v>
      </c>
      <c r="C1640">
        <v>272.68717931935191</v>
      </c>
      <c r="D1640">
        <f t="shared" si="50"/>
        <v>1</v>
      </c>
      <c r="E1640">
        <f t="shared" si="51"/>
        <v>0</v>
      </c>
    </row>
    <row r="1641" spans="2:5">
      <c r="B1641">
        <v>1638</v>
      </c>
      <c r="C1641">
        <v>3725.9715425159666</v>
      </c>
      <c r="D1641">
        <f t="shared" si="50"/>
        <v>2</v>
      </c>
      <c r="E1641">
        <f t="shared" si="51"/>
        <v>1380.7772340127733</v>
      </c>
    </row>
    <row r="1642" spans="2:5">
      <c r="B1642">
        <v>1639</v>
      </c>
      <c r="C1642">
        <v>1509.9226719537819</v>
      </c>
      <c r="D1642">
        <f t="shared" si="50"/>
        <v>1</v>
      </c>
      <c r="E1642">
        <f t="shared" si="51"/>
        <v>0</v>
      </c>
    </row>
    <row r="1643" spans="2:5">
      <c r="B1643">
        <v>1640</v>
      </c>
      <c r="C1643">
        <v>983.52488032767303</v>
      </c>
      <c r="D1643">
        <f t="shared" si="50"/>
        <v>1</v>
      </c>
      <c r="E1643">
        <f t="shared" si="51"/>
        <v>0</v>
      </c>
    </row>
    <row r="1644" spans="2:5">
      <c r="B1644">
        <v>1641</v>
      </c>
      <c r="C1644">
        <v>139.99399331405155</v>
      </c>
      <c r="D1644">
        <f t="shared" si="50"/>
        <v>1</v>
      </c>
      <c r="E1644">
        <f t="shared" si="51"/>
        <v>0</v>
      </c>
    </row>
    <row r="1645" spans="2:5">
      <c r="B1645">
        <v>1642</v>
      </c>
      <c r="C1645">
        <v>668.05963888313897</v>
      </c>
      <c r="D1645">
        <f t="shared" si="50"/>
        <v>1</v>
      </c>
      <c r="E1645">
        <f t="shared" si="51"/>
        <v>0</v>
      </c>
    </row>
    <row r="1646" spans="2:5">
      <c r="B1646">
        <v>1643</v>
      </c>
      <c r="C1646">
        <v>6607.3829075741533</v>
      </c>
      <c r="D1646">
        <f t="shared" si="50"/>
        <v>2</v>
      </c>
      <c r="E1646">
        <f t="shared" si="51"/>
        <v>3685.906326059323</v>
      </c>
    </row>
    <row r="1647" spans="2:5">
      <c r="B1647">
        <v>1644</v>
      </c>
      <c r="C1647">
        <v>2872.2420446995038</v>
      </c>
      <c r="D1647">
        <f t="shared" si="50"/>
        <v>2</v>
      </c>
      <c r="E1647">
        <f t="shared" si="51"/>
        <v>697.79363575960315</v>
      </c>
    </row>
    <row r="1648" spans="2:5">
      <c r="B1648">
        <v>1645</v>
      </c>
      <c r="C1648">
        <v>312.50498400719965</v>
      </c>
      <c r="D1648">
        <f t="shared" si="50"/>
        <v>1</v>
      </c>
      <c r="E1648">
        <f t="shared" si="51"/>
        <v>0</v>
      </c>
    </row>
    <row r="1649" spans="2:5">
      <c r="B1649">
        <v>1646</v>
      </c>
      <c r="C1649">
        <v>10069.179065472195</v>
      </c>
      <c r="D1649">
        <f t="shared" si="50"/>
        <v>2</v>
      </c>
      <c r="E1649">
        <f t="shared" si="51"/>
        <v>6455.3432523777565</v>
      </c>
    </row>
    <row r="1650" spans="2:5">
      <c r="B1650">
        <v>1647</v>
      </c>
      <c r="C1650">
        <v>31.301150239960236</v>
      </c>
      <c r="D1650">
        <f t="shared" si="50"/>
        <v>1</v>
      </c>
      <c r="E1650">
        <f t="shared" si="51"/>
        <v>0</v>
      </c>
    </row>
    <row r="1651" spans="2:5">
      <c r="B1651">
        <v>1648</v>
      </c>
      <c r="C1651">
        <v>3653.3059751863184</v>
      </c>
      <c r="D1651">
        <f t="shared" si="50"/>
        <v>2</v>
      </c>
      <c r="E1651">
        <f t="shared" si="51"/>
        <v>1322.6447801490549</v>
      </c>
    </row>
    <row r="1652" spans="2:5">
      <c r="B1652">
        <v>1649</v>
      </c>
      <c r="C1652">
        <v>1490.9904681748469</v>
      </c>
      <c r="D1652">
        <f t="shared" si="50"/>
        <v>1</v>
      </c>
      <c r="E1652">
        <f t="shared" si="51"/>
        <v>0</v>
      </c>
    </row>
    <row r="1653" spans="2:5">
      <c r="B1653">
        <v>1650</v>
      </c>
      <c r="C1653">
        <v>978.10276669788254</v>
      </c>
      <c r="D1653">
        <f t="shared" si="50"/>
        <v>1</v>
      </c>
      <c r="E1653">
        <f t="shared" si="51"/>
        <v>0</v>
      </c>
    </row>
    <row r="1654" spans="2:5">
      <c r="B1654">
        <v>1651</v>
      </c>
      <c r="C1654">
        <v>3320.4354518603391</v>
      </c>
      <c r="D1654">
        <f t="shared" si="50"/>
        <v>2</v>
      </c>
      <c r="E1654">
        <f t="shared" si="51"/>
        <v>1056.3483614882714</v>
      </c>
    </row>
    <row r="1655" spans="2:5">
      <c r="B1655">
        <v>1652</v>
      </c>
      <c r="C1655">
        <v>191.00306021222175</v>
      </c>
      <c r="D1655">
        <f t="shared" si="50"/>
        <v>1</v>
      </c>
      <c r="E1655">
        <f t="shared" si="51"/>
        <v>0</v>
      </c>
    </row>
    <row r="1656" spans="2:5">
      <c r="B1656">
        <v>1653</v>
      </c>
      <c r="C1656">
        <v>543.13009905118963</v>
      </c>
      <c r="D1656">
        <f t="shared" si="50"/>
        <v>1</v>
      </c>
      <c r="E1656">
        <f t="shared" si="51"/>
        <v>0</v>
      </c>
    </row>
    <row r="1657" spans="2:5">
      <c r="B1657">
        <v>1654</v>
      </c>
      <c r="C1657">
        <v>48.683704413077834</v>
      </c>
      <c r="D1657">
        <f t="shared" si="50"/>
        <v>1</v>
      </c>
      <c r="E1657">
        <f t="shared" si="51"/>
        <v>0</v>
      </c>
    </row>
    <row r="1658" spans="2:5">
      <c r="B1658">
        <v>1655</v>
      </c>
      <c r="C1658">
        <v>4746.3376011948149</v>
      </c>
      <c r="D1658">
        <f t="shared" si="50"/>
        <v>2</v>
      </c>
      <c r="E1658">
        <f t="shared" si="51"/>
        <v>2197.0700809558521</v>
      </c>
    </row>
    <row r="1659" spans="2:5">
      <c r="B1659">
        <v>1656</v>
      </c>
      <c r="C1659">
        <v>420.59576323295039</v>
      </c>
      <c r="D1659">
        <f t="shared" si="50"/>
        <v>1</v>
      </c>
      <c r="E1659">
        <f t="shared" si="51"/>
        <v>0</v>
      </c>
    </row>
    <row r="1660" spans="2:5">
      <c r="B1660">
        <v>1657</v>
      </c>
      <c r="C1660">
        <v>1610.4507349187468</v>
      </c>
      <c r="D1660">
        <f t="shared" si="50"/>
        <v>1</v>
      </c>
      <c r="E1660">
        <f t="shared" si="51"/>
        <v>0</v>
      </c>
    </row>
    <row r="1661" spans="2:5">
      <c r="B1661">
        <v>1658</v>
      </c>
      <c r="C1661">
        <v>859.28895553268489</v>
      </c>
      <c r="D1661">
        <f t="shared" si="50"/>
        <v>1</v>
      </c>
      <c r="E1661">
        <f t="shared" si="51"/>
        <v>0</v>
      </c>
    </row>
    <row r="1662" spans="2:5">
      <c r="B1662">
        <v>1659</v>
      </c>
      <c r="C1662">
        <v>1985.0960482758678</v>
      </c>
      <c r="D1662">
        <f t="shared" si="50"/>
        <v>1</v>
      </c>
      <c r="E1662">
        <f t="shared" si="51"/>
        <v>0</v>
      </c>
    </row>
    <row r="1663" spans="2:5">
      <c r="B1663">
        <v>1660</v>
      </c>
      <c r="C1663">
        <v>794.50660426930949</v>
      </c>
      <c r="D1663">
        <f t="shared" si="50"/>
        <v>1</v>
      </c>
      <c r="E1663">
        <f t="shared" si="51"/>
        <v>0</v>
      </c>
    </row>
    <row r="1664" spans="2:5">
      <c r="B1664">
        <v>1661</v>
      </c>
      <c r="C1664">
        <v>520.01109340826008</v>
      </c>
      <c r="D1664">
        <f t="shared" si="50"/>
        <v>1</v>
      </c>
      <c r="E1664">
        <f t="shared" si="51"/>
        <v>0</v>
      </c>
    </row>
    <row r="1665" spans="2:5">
      <c r="B1665">
        <v>1662</v>
      </c>
      <c r="C1665">
        <v>7638.4590440004495</v>
      </c>
      <c r="D1665">
        <f t="shared" si="50"/>
        <v>2</v>
      </c>
      <c r="E1665">
        <f t="shared" si="51"/>
        <v>4510.7672352003601</v>
      </c>
    </row>
    <row r="1666" spans="2:5">
      <c r="B1666">
        <v>1663</v>
      </c>
      <c r="C1666">
        <v>283.12548180636264</v>
      </c>
      <c r="D1666">
        <f t="shared" si="50"/>
        <v>1</v>
      </c>
      <c r="E1666">
        <f t="shared" si="51"/>
        <v>0</v>
      </c>
    </row>
    <row r="1667" spans="2:5">
      <c r="B1667">
        <v>1664</v>
      </c>
      <c r="C1667">
        <v>32.001343760420241</v>
      </c>
      <c r="D1667">
        <f t="shared" si="50"/>
        <v>1</v>
      </c>
      <c r="E1667">
        <f t="shared" si="51"/>
        <v>0</v>
      </c>
    </row>
    <row r="1668" spans="2:5">
      <c r="B1668">
        <v>1665</v>
      </c>
      <c r="C1668">
        <v>1073.5199658437816</v>
      </c>
      <c r="D1668">
        <f t="shared" si="50"/>
        <v>1</v>
      </c>
      <c r="E1668">
        <f t="shared" si="51"/>
        <v>0</v>
      </c>
    </row>
    <row r="1669" spans="2:5">
      <c r="B1669">
        <v>1666</v>
      </c>
      <c r="C1669">
        <v>234.64887517365722</v>
      </c>
      <c r="D1669">
        <f t="shared" ref="D1669:D1732" si="52">IF(C1669&lt;=2000,1,IF(AND(C1669&gt;2000,C1669&lt;=127000),2,IF(C1669&gt;127000,3,0)))</f>
        <v>1</v>
      </c>
      <c r="E1669">
        <f t="shared" ref="E1669:E1732" si="53">IF(D1669=1,0,IF(D1669=2,0.8*(C1669-2000),IF(D1669=3,100000,"Error")))</f>
        <v>0</v>
      </c>
    </row>
    <row r="1670" spans="2:5">
      <c r="B1670">
        <v>1667</v>
      </c>
      <c r="C1670">
        <v>89.229370570872021</v>
      </c>
      <c r="D1670">
        <f t="shared" si="52"/>
        <v>1</v>
      </c>
      <c r="E1670">
        <f t="shared" si="53"/>
        <v>0</v>
      </c>
    </row>
    <row r="1671" spans="2:5">
      <c r="B1671">
        <v>1668</v>
      </c>
      <c r="C1671">
        <v>56.015406329943396</v>
      </c>
      <c r="D1671">
        <f t="shared" si="52"/>
        <v>1</v>
      </c>
      <c r="E1671">
        <f t="shared" si="53"/>
        <v>0</v>
      </c>
    </row>
    <row r="1672" spans="2:5">
      <c r="B1672">
        <v>1669</v>
      </c>
      <c r="C1672">
        <v>149.8583665419186</v>
      </c>
      <c r="D1672">
        <f t="shared" si="52"/>
        <v>1</v>
      </c>
      <c r="E1672">
        <f t="shared" si="53"/>
        <v>0</v>
      </c>
    </row>
    <row r="1673" spans="2:5">
      <c r="B1673">
        <v>1670</v>
      </c>
      <c r="C1673">
        <v>51389.587791802529</v>
      </c>
      <c r="D1673">
        <f t="shared" si="52"/>
        <v>2</v>
      </c>
      <c r="E1673">
        <f t="shared" si="53"/>
        <v>39511.670233442026</v>
      </c>
    </row>
    <row r="1674" spans="2:5">
      <c r="B1674">
        <v>1671</v>
      </c>
      <c r="C1674">
        <v>1063.8453013002511</v>
      </c>
      <c r="D1674">
        <f t="shared" si="52"/>
        <v>1</v>
      </c>
      <c r="E1674">
        <f t="shared" si="53"/>
        <v>0</v>
      </c>
    </row>
    <row r="1675" spans="2:5">
      <c r="B1675">
        <v>1672</v>
      </c>
      <c r="C1675">
        <v>3343.164944279767</v>
      </c>
      <c r="D1675">
        <f t="shared" si="52"/>
        <v>2</v>
      </c>
      <c r="E1675">
        <f t="shared" si="53"/>
        <v>1074.5319554238138</v>
      </c>
    </row>
    <row r="1676" spans="2:5">
      <c r="B1676">
        <v>1673</v>
      </c>
      <c r="C1676">
        <v>629.84681546913225</v>
      </c>
      <c r="D1676">
        <f t="shared" si="52"/>
        <v>1</v>
      </c>
      <c r="E1676">
        <f t="shared" si="53"/>
        <v>0</v>
      </c>
    </row>
    <row r="1677" spans="2:5">
      <c r="B1677">
        <v>1674</v>
      </c>
      <c r="C1677">
        <v>228.58059039199497</v>
      </c>
      <c r="D1677">
        <f t="shared" si="52"/>
        <v>1</v>
      </c>
      <c r="E1677">
        <f t="shared" si="53"/>
        <v>0</v>
      </c>
    </row>
    <row r="1678" spans="2:5">
      <c r="B1678">
        <v>1675</v>
      </c>
      <c r="C1678">
        <v>1659.2670227654048</v>
      </c>
      <c r="D1678">
        <f t="shared" si="52"/>
        <v>1</v>
      </c>
      <c r="E1678">
        <f t="shared" si="53"/>
        <v>0</v>
      </c>
    </row>
    <row r="1679" spans="2:5">
      <c r="B1679">
        <v>1676</v>
      </c>
      <c r="C1679">
        <v>6.1555275377738878</v>
      </c>
      <c r="D1679">
        <f t="shared" si="52"/>
        <v>1</v>
      </c>
      <c r="E1679">
        <f t="shared" si="53"/>
        <v>0</v>
      </c>
    </row>
    <row r="1680" spans="2:5">
      <c r="B1680">
        <v>1677</v>
      </c>
      <c r="C1680">
        <v>29.097741529902262</v>
      </c>
      <c r="D1680">
        <f t="shared" si="52"/>
        <v>1</v>
      </c>
      <c r="E1680">
        <f t="shared" si="53"/>
        <v>0</v>
      </c>
    </row>
    <row r="1681" spans="2:5">
      <c r="B1681">
        <v>1678</v>
      </c>
      <c r="C1681">
        <v>1187.9928339181749</v>
      </c>
      <c r="D1681">
        <f t="shared" si="52"/>
        <v>1</v>
      </c>
      <c r="E1681">
        <f t="shared" si="53"/>
        <v>0</v>
      </c>
    </row>
    <row r="1682" spans="2:5">
      <c r="B1682">
        <v>1679</v>
      </c>
      <c r="C1682">
        <v>192.88450313269286</v>
      </c>
      <c r="D1682">
        <f t="shared" si="52"/>
        <v>1</v>
      </c>
      <c r="E1682">
        <f t="shared" si="53"/>
        <v>0</v>
      </c>
    </row>
    <row r="1683" spans="2:5">
      <c r="B1683">
        <v>1680</v>
      </c>
      <c r="C1683">
        <v>863.53303667576938</v>
      </c>
      <c r="D1683">
        <f t="shared" si="52"/>
        <v>1</v>
      </c>
      <c r="E1683">
        <f t="shared" si="53"/>
        <v>0</v>
      </c>
    </row>
    <row r="1684" spans="2:5">
      <c r="B1684">
        <v>1681</v>
      </c>
      <c r="C1684">
        <v>422.41264247353797</v>
      </c>
      <c r="D1684">
        <f t="shared" si="52"/>
        <v>1</v>
      </c>
      <c r="E1684">
        <f t="shared" si="53"/>
        <v>0</v>
      </c>
    </row>
    <row r="1685" spans="2:5">
      <c r="B1685">
        <v>1682</v>
      </c>
      <c r="C1685">
        <v>269.14854555023021</v>
      </c>
      <c r="D1685">
        <f t="shared" si="52"/>
        <v>1</v>
      </c>
      <c r="E1685">
        <f t="shared" si="53"/>
        <v>0</v>
      </c>
    </row>
    <row r="1686" spans="2:5">
      <c r="B1686">
        <v>1683</v>
      </c>
      <c r="C1686">
        <v>286.20713629629597</v>
      </c>
      <c r="D1686">
        <f t="shared" si="52"/>
        <v>1</v>
      </c>
      <c r="E1686">
        <f t="shared" si="53"/>
        <v>0</v>
      </c>
    </row>
    <row r="1687" spans="2:5">
      <c r="B1687">
        <v>1684</v>
      </c>
      <c r="C1687">
        <v>149.22540430599898</v>
      </c>
      <c r="D1687">
        <f t="shared" si="52"/>
        <v>1</v>
      </c>
      <c r="E1687">
        <f t="shared" si="53"/>
        <v>0</v>
      </c>
    </row>
    <row r="1688" spans="2:5">
      <c r="B1688">
        <v>1685</v>
      </c>
      <c r="C1688">
        <v>198.08013309779108</v>
      </c>
      <c r="D1688">
        <f t="shared" si="52"/>
        <v>1</v>
      </c>
      <c r="E1688">
        <f t="shared" si="53"/>
        <v>0</v>
      </c>
    </row>
    <row r="1689" spans="2:5">
      <c r="B1689">
        <v>1686</v>
      </c>
      <c r="C1689">
        <v>2142.8081188602746</v>
      </c>
      <c r="D1689">
        <f t="shared" si="52"/>
        <v>2</v>
      </c>
      <c r="E1689">
        <f t="shared" si="53"/>
        <v>114.24649508821967</v>
      </c>
    </row>
    <row r="1690" spans="2:5">
      <c r="B1690">
        <v>1687</v>
      </c>
      <c r="C1690">
        <v>268.2217179322667</v>
      </c>
      <c r="D1690">
        <f t="shared" si="52"/>
        <v>1</v>
      </c>
      <c r="E1690">
        <f t="shared" si="53"/>
        <v>0</v>
      </c>
    </row>
    <row r="1691" spans="2:5">
      <c r="B1691">
        <v>1688</v>
      </c>
      <c r="C1691">
        <v>182.83750165495272</v>
      </c>
      <c r="D1691">
        <f t="shared" si="52"/>
        <v>1</v>
      </c>
      <c r="E1691">
        <f t="shared" si="53"/>
        <v>0</v>
      </c>
    </row>
    <row r="1692" spans="2:5">
      <c r="B1692">
        <v>1689</v>
      </c>
      <c r="C1692">
        <v>28033.838925369782</v>
      </c>
      <c r="D1692">
        <f t="shared" si="52"/>
        <v>2</v>
      </c>
      <c r="E1692">
        <f t="shared" si="53"/>
        <v>20827.071140295826</v>
      </c>
    </row>
    <row r="1693" spans="2:5">
      <c r="B1693">
        <v>1690</v>
      </c>
      <c r="C1693">
        <v>8499.3810452148682</v>
      </c>
      <c r="D1693">
        <f t="shared" si="52"/>
        <v>2</v>
      </c>
      <c r="E1693">
        <f t="shared" si="53"/>
        <v>5199.5048361718946</v>
      </c>
    </row>
    <row r="1694" spans="2:5">
      <c r="B1694">
        <v>1691</v>
      </c>
      <c r="C1694">
        <v>928.31917042855423</v>
      </c>
      <c r="D1694">
        <f t="shared" si="52"/>
        <v>1</v>
      </c>
      <c r="E1694">
        <f t="shared" si="53"/>
        <v>0</v>
      </c>
    </row>
    <row r="1695" spans="2:5">
      <c r="B1695">
        <v>1692</v>
      </c>
      <c r="C1695">
        <v>1085.0880719571114</v>
      </c>
      <c r="D1695">
        <f t="shared" si="52"/>
        <v>1</v>
      </c>
      <c r="E1695">
        <f t="shared" si="53"/>
        <v>0</v>
      </c>
    </row>
    <row r="1696" spans="2:5">
      <c r="B1696">
        <v>1693</v>
      </c>
      <c r="C1696">
        <v>125.19892671278618</v>
      </c>
      <c r="D1696">
        <f t="shared" si="52"/>
        <v>1</v>
      </c>
      <c r="E1696">
        <f t="shared" si="53"/>
        <v>0</v>
      </c>
    </row>
    <row r="1697" spans="2:5">
      <c r="B1697">
        <v>1694</v>
      </c>
      <c r="C1697">
        <v>6703.1927943633036</v>
      </c>
      <c r="D1697">
        <f t="shared" si="52"/>
        <v>2</v>
      </c>
      <c r="E1697">
        <f t="shared" si="53"/>
        <v>3762.5542354906429</v>
      </c>
    </row>
    <row r="1698" spans="2:5">
      <c r="B1698">
        <v>1695</v>
      </c>
      <c r="C1698">
        <v>1228.8782002698085</v>
      </c>
      <c r="D1698">
        <f t="shared" si="52"/>
        <v>1</v>
      </c>
      <c r="E1698">
        <f t="shared" si="53"/>
        <v>0</v>
      </c>
    </row>
    <row r="1699" spans="2:5">
      <c r="B1699">
        <v>1696</v>
      </c>
      <c r="C1699">
        <v>167.63384156096615</v>
      </c>
      <c r="D1699">
        <f t="shared" si="52"/>
        <v>1</v>
      </c>
      <c r="E1699">
        <f t="shared" si="53"/>
        <v>0</v>
      </c>
    </row>
    <row r="1700" spans="2:5">
      <c r="B1700">
        <v>1697</v>
      </c>
      <c r="C1700">
        <v>631.92466741056103</v>
      </c>
      <c r="D1700">
        <f t="shared" si="52"/>
        <v>1</v>
      </c>
      <c r="E1700">
        <f t="shared" si="53"/>
        <v>0</v>
      </c>
    </row>
    <row r="1701" spans="2:5">
      <c r="B1701">
        <v>1698</v>
      </c>
      <c r="C1701">
        <v>1058.0587961364336</v>
      </c>
      <c r="D1701">
        <f t="shared" si="52"/>
        <v>1</v>
      </c>
      <c r="E1701">
        <f t="shared" si="53"/>
        <v>0</v>
      </c>
    </row>
    <row r="1702" spans="2:5">
      <c r="B1702">
        <v>1699</v>
      </c>
      <c r="C1702">
        <v>188.3581087114209</v>
      </c>
      <c r="D1702">
        <f t="shared" si="52"/>
        <v>1</v>
      </c>
      <c r="E1702">
        <f t="shared" si="53"/>
        <v>0</v>
      </c>
    </row>
    <row r="1703" spans="2:5">
      <c r="B1703">
        <v>1700</v>
      </c>
      <c r="C1703">
        <v>6268.0041725314459</v>
      </c>
      <c r="D1703">
        <f t="shared" si="52"/>
        <v>2</v>
      </c>
      <c r="E1703">
        <f t="shared" si="53"/>
        <v>3414.4033380251567</v>
      </c>
    </row>
    <row r="1704" spans="2:5">
      <c r="B1704">
        <v>1701</v>
      </c>
      <c r="C1704">
        <v>1062.1205416913551</v>
      </c>
      <c r="D1704">
        <f t="shared" si="52"/>
        <v>1</v>
      </c>
      <c r="E1704">
        <f t="shared" si="53"/>
        <v>0</v>
      </c>
    </row>
    <row r="1705" spans="2:5">
      <c r="B1705">
        <v>1702</v>
      </c>
      <c r="C1705">
        <v>1770.3836441190579</v>
      </c>
      <c r="D1705">
        <f t="shared" si="52"/>
        <v>1</v>
      </c>
      <c r="E1705">
        <f t="shared" si="53"/>
        <v>0</v>
      </c>
    </row>
    <row r="1706" spans="2:5">
      <c r="B1706">
        <v>1703</v>
      </c>
      <c r="C1706">
        <v>804.66550054513573</v>
      </c>
      <c r="D1706">
        <f t="shared" si="52"/>
        <v>1</v>
      </c>
      <c r="E1706">
        <f t="shared" si="53"/>
        <v>0</v>
      </c>
    </row>
    <row r="1707" spans="2:5">
      <c r="B1707">
        <v>1704</v>
      </c>
      <c r="C1707">
        <v>327.40974583132061</v>
      </c>
      <c r="D1707">
        <f t="shared" si="52"/>
        <v>1</v>
      </c>
      <c r="E1707">
        <f t="shared" si="53"/>
        <v>0</v>
      </c>
    </row>
    <row r="1708" spans="2:5">
      <c r="B1708">
        <v>1705</v>
      </c>
      <c r="C1708">
        <v>219.19062553801686</v>
      </c>
      <c r="D1708">
        <f t="shared" si="52"/>
        <v>1</v>
      </c>
      <c r="E1708">
        <f t="shared" si="53"/>
        <v>0</v>
      </c>
    </row>
    <row r="1709" spans="2:5">
      <c r="B1709">
        <v>1706</v>
      </c>
      <c r="C1709">
        <v>2806.4916199258309</v>
      </c>
      <c r="D1709">
        <f t="shared" si="52"/>
        <v>2</v>
      </c>
      <c r="E1709">
        <f t="shared" si="53"/>
        <v>645.19329594066483</v>
      </c>
    </row>
    <row r="1710" spans="2:5">
      <c r="B1710">
        <v>1707</v>
      </c>
      <c r="C1710">
        <v>33681.262862660762</v>
      </c>
      <c r="D1710">
        <f t="shared" si="52"/>
        <v>2</v>
      </c>
      <c r="E1710">
        <f t="shared" si="53"/>
        <v>25345.010290128612</v>
      </c>
    </row>
    <row r="1711" spans="2:5">
      <c r="B1711">
        <v>1708</v>
      </c>
      <c r="C1711">
        <v>3223.9344271703694</v>
      </c>
      <c r="D1711">
        <f t="shared" si="52"/>
        <v>2</v>
      </c>
      <c r="E1711">
        <f t="shared" si="53"/>
        <v>979.14754173629558</v>
      </c>
    </row>
    <row r="1712" spans="2:5">
      <c r="B1712">
        <v>1709</v>
      </c>
      <c r="C1712">
        <v>201.53592828812933</v>
      </c>
      <c r="D1712">
        <f t="shared" si="52"/>
        <v>1</v>
      </c>
      <c r="E1712">
        <f t="shared" si="53"/>
        <v>0</v>
      </c>
    </row>
    <row r="1713" spans="2:5">
      <c r="B1713">
        <v>1710</v>
      </c>
      <c r="C1713">
        <v>1908.6378180173579</v>
      </c>
      <c r="D1713">
        <f t="shared" si="52"/>
        <v>1</v>
      </c>
      <c r="E1713">
        <f t="shared" si="53"/>
        <v>0</v>
      </c>
    </row>
    <row r="1714" spans="2:5">
      <c r="B1714">
        <v>1711</v>
      </c>
      <c r="C1714">
        <v>2198.3807543640719</v>
      </c>
      <c r="D1714">
        <f t="shared" si="52"/>
        <v>2</v>
      </c>
      <c r="E1714">
        <f t="shared" si="53"/>
        <v>158.70460349125753</v>
      </c>
    </row>
    <row r="1715" spans="2:5">
      <c r="B1715">
        <v>1712</v>
      </c>
      <c r="C1715">
        <v>1824.4539725473701</v>
      </c>
      <c r="D1715">
        <f t="shared" si="52"/>
        <v>1</v>
      </c>
      <c r="E1715">
        <f t="shared" si="53"/>
        <v>0</v>
      </c>
    </row>
    <row r="1716" spans="2:5">
      <c r="B1716">
        <v>1713</v>
      </c>
      <c r="C1716">
        <v>14534.830560695094</v>
      </c>
      <c r="D1716">
        <f t="shared" si="52"/>
        <v>2</v>
      </c>
      <c r="E1716">
        <f t="shared" si="53"/>
        <v>10027.864448556076</v>
      </c>
    </row>
    <row r="1717" spans="2:5">
      <c r="B1717">
        <v>1714</v>
      </c>
      <c r="C1717">
        <v>227.16214241682417</v>
      </c>
      <c r="D1717">
        <f t="shared" si="52"/>
        <v>1</v>
      </c>
      <c r="E1717">
        <f t="shared" si="53"/>
        <v>0</v>
      </c>
    </row>
    <row r="1718" spans="2:5">
      <c r="B1718">
        <v>1715</v>
      </c>
      <c r="C1718">
        <v>1036.9470435850205</v>
      </c>
      <c r="D1718">
        <f t="shared" si="52"/>
        <v>1</v>
      </c>
      <c r="E1718">
        <f t="shared" si="53"/>
        <v>0</v>
      </c>
    </row>
    <row r="1719" spans="2:5">
      <c r="B1719">
        <v>1716</v>
      </c>
      <c r="C1719">
        <v>408.7033518276769</v>
      </c>
      <c r="D1719">
        <f t="shared" si="52"/>
        <v>1</v>
      </c>
      <c r="E1719">
        <f t="shared" si="53"/>
        <v>0</v>
      </c>
    </row>
    <row r="1720" spans="2:5">
      <c r="B1720">
        <v>1717</v>
      </c>
      <c r="C1720">
        <v>2104.9249356039877</v>
      </c>
      <c r="D1720">
        <f t="shared" si="52"/>
        <v>2</v>
      </c>
      <c r="E1720">
        <f t="shared" si="53"/>
        <v>83.939948483190165</v>
      </c>
    </row>
    <row r="1721" spans="2:5">
      <c r="B1721">
        <v>1718</v>
      </c>
      <c r="C1721">
        <v>980.10990470671663</v>
      </c>
      <c r="D1721">
        <f t="shared" si="52"/>
        <v>1</v>
      </c>
      <c r="E1721">
        <f t="shared" si="53"/>
        <v>0</v>
      </c>
    </row>
    <row r="1722" spans="2:5">
      <c r="B1722">
        <v>1719</v>
      </c>
      <c r="C1722">
        <v>2559.1180140623501</v>
      </c>
      <c r="D1722">
        <f t="shared" si="52"/>
        <v>2</v>
      </c>
      <c r="E1722">
        <f t="shared" si="53"/>
        <v>447.29441124988011</v>
      </c>
    </row>
    <row r="1723" spans="2:5">
      <c r="B1723">
        <v>1720</v>
      </c>
      <c r="C1723">
        <v>21770.153798513529</v>
      </c>
      <c r="D1723">
        <f t="shared" si="52"/>
        <v>2</v>
      </c>
      <c r="E1723">
        <f t="shared" si="53"/>
        <v>15816.123038810823</v>
      </c>
    </row>
    <row r="1724" spans="2:5">
      <c r="B1724">
        <v>1721</v>
      </c>
      <c r="C1724">
        <v>119.9728139328506</v>
      </c>
      <c r="D1724">
        <f t="shared" si="52"/>
        <v>1</v>
      </c>
      <c r="E1724">
        <f t="shared" si="53"/>
        <v>0</v>
      </c>
    </row>
    <row r="1725" spans="2:5">
      <c r="B1725">
        <v>1722</v>
      </c>
      <c r="C1725">
        <v>1019.8181184247496</v>
      </c>
      <c r="D1725">
        <f t="shared" si="52"/>
        <v>1</v>
      </c>
      <c r="E1725">
        <f t="shared" si="53"/>
        <v>0</v>
      </c>
    </row>
    <row r="1726" spans="2:5">
      <c r="B1726">
        <v>1723</v>
      </c>
      <c r="C1726">
        <v>495.01790836310204</v>
      </c>
      <c r="D1726">
        <f t="shared" si="52"/>
        <v>1</v>
      </c>
      <c r="E1726">
        <f t="shared" si="53"/>
        <v>0</v>
      </c>
    </row>
    <row r="1727" spans="2:5">
      <c r="B1727">
        <v>1724</v>
      </c>
      <c r="C1727">
        <v>872.46493863212095</v>
      </c>
      <c r="D1727">
        <f t="shared" si="52"/>
        <v>1</v>
      </c>
      <c r="E1727">
        <f t="shared" si="53"/>
        <v>0</v>
      </c>
    </row>
    <row r="1728" spans="2:5">
      <c r="B1728">
        <v>1725</v>
      </c>
      <c r="C1728">
        <v>3303.6238030222971</v>
      </c>
      <c r="D1728">
        <f t="shared" si="52"/>
        <v>2</v>
      </c>
      <c r="E1728">
        <f t="shared" si="53"/>
        <v>1042.8990424178378</v>
      </c>
    </row>
    <row r="1729" spans="2:5">
      <c r="B1729">
        <v>1726</v>
      </c>
      <c r="C1729">
        <v>5204.1805541051053</v>
      </c>
      <c r="D1729">
        <f t="shared" si="52"/>
        <v>2</v>
      </c>
      <c r="E1729">
        <f t="shared" si="53"/>
        <v>2563.3444432840843</v>
      </c>
    </row>
    <row r="1730" spans="2:5">
      <c r="B1730">
        <v>1727</v>
      </c>
      <c r="C1730">
        <v>2981.8362482925163</v>
      </c>
      <c r="D1730">
        <f t="shared" si="52"/>
        <v>2</v>
      </c>
      <c r="E1730">
        <f t="shared" si="53"/>
        <v>785.46899863401313</v>
      </c>
    </row>
    <row r="1731" spans="2:5">
      <c r="B1731">
        <v>1728</v>
      </c>
      <c r="C1731">
        <v>1571.0508121212258</v>
      </c>
      <c r="D1731">
        <f t="shared" si="52"/>
        <v>1</v>
      </c>
      <c r="E1731">
        <f t="shared" si="53"/>
        <v>0</v>
      </c>
    </row>
    <row r="1732" spans="2:5">
      <c r="B1732">
        <v>1729</v>
      </c>
      <c r="C1732">
        <v>1152.4488316619397</v>
      </c>
      <c r="D1732">
        <f t="shared" si="52"/>
        <v>1</v>
      </c>
      <c r="E1732">
        <f t="shared" si="53"/>
        <v>0</v>
      </c>
    </row>
    <row r="1733" spans="2:5">
      <c r="B1733">
        <v>1730</v>
      </c>
      <c r="C1733">
        <v>16330.386227775321</v>
      </c>
      <c r="D1733">
        <f t="shared" ref="D1733:D1796" si="54">IF(C1733&lt;=2000,1,IF(AND(C1733&gt;2000,C1733&lt;=127000),2,IF(C1733&gt;127000,3,0)))</f>
        <v>2</v>
      </c>
      <c r="E1733">
        <f t="shared" ref="E1733:E1796" si="55">IF(D1733=1,0,IF(D1733=2,0.8*(C1733-2000),IF(D1733=3,100000,"Error")))</f>
        <v>11464.308982220258</v>
      </c>
    </row>
    <row r="1734" spans="2:5">
      <c r="B1734">
        <v>1731</v>
      </c>
      <c r="C1734">
        <v>1633.1666143388952</v>
      </c>
      <c r="D1734">
        <f t="shared" si="54"/>
        <v>1</v>
      </c>
      <c r="E1734">
        <f t="shared" si="55"/>
        <v>0</v>
      </c>
    </row>
    <row r="1735" spans="2:5">
      <c r="B1735">
        <v>1732</v>
      </c>
      <c r="C1735">
        <v>587.54042184586592</v>
      </c>
      <c r="D1735">
        <f t="shared" si="54"/>
        <v>1</v>
      </c>
      <c r="E1735">
        <f t="shared" si="55"/>
        <v>0</v>
      </c>
    </row>
    <row r="1736" spans="2:5">
      <c r="B1736">
        <v>1733</v>
      </c>
      <c r="C1736">
        <v>449.46138193931353</v>
      </c>
      <c r="D1736">
        <f t="shared" si="54"/>
        <v>1</v>
      </c>
      <c r="E1736">
        <f t="shared" si="55"/>
        <v>0</v>
      </c>
    </row>
    <row r="1737" spans="2:5">
      <c r="B1737">
        <v>1734</v>
      </c>
      <c r="C1737">
        <v>1896.7212440871187</v>
      </c>
      <c r="D1737">
        <f t="shared" si="54"/>
        <v>1</v>
      </c>
      <c r="E1737">
        <f t="shared" si="55"/>
        <v>0</v>
      </c>
    </row>
    <row r="1738" spans="2:5">
      <c r="B1738">
        <v>1735</v>
      </c>
      <c r="C1738">
        <v>2384.0946347562422</v>
      </c>
      <c r="D1738">
        <f t="shared" si="54"/>
        <v>2</v>
      </c>
      <c r="E1738">
        <f t="shared" si="55"/>
        <v>307.27570780499377</v>
      </c>
    </row>
    <row r="1739" spans="2:5">
      <c r="B1739">
        <v>1736</v>
      </c>
      <c r="C1739">
        <v>994.6662292777122</v>
      </c>
      <c r="D1739">
        <f t="shared" si="54"/>
        <v>1</v>
      </c>
      <c r="E1739">
        <f t="shared" si="55"/>
        <v>0</v>
      </c>
    </row>
    <row r="1740" spans="2:5">
      <c r="B1740">
        <v>1737</v>
      </c>
      <c r="C1740">
        <v>11245.381720341484</v>
      </c>
      <c r="D1740">
        <f t="shared" si="54"/>
        <v>2</v>
      </c>
      <c r="E1740">
        <f t="shared" si="55"/>
        <v>7396.305376273187</v>
      </c>
    </row>
    <row r="1741" spans="2:5">
      <c r="B1741">
        <v>1738</v>
      </c>
      <c r="C1741">
        <v>1062.5737737691275</v>
      </c>
      <c r="D1741">
        <f t="shared" si="54"/>
        <v>1</v>
      </c>
      <c r="E1741">
        <f t="shared" si="55"/>
        <v>0</v>
      </c>
    </row>
    <row r="1742" spans="2:5">
      <c r="B1742">
        <v>1739</v>
      </c>
      <c r="C1742">
        <v>990.66257797525691</v>
      </c>
      <c r="D1742">
        <f t="shared" si="54"/>
        <v>1</v>
      </c>
      <c r="E1742">
        <f t="shared" si="55"/>
        <v>0</v>
      </c>
    </row>
    <row r="1743" spans="2:5">
      <c r="B1743">
        <v>1740</v>
      </c>
      <c r="C1743">
        <v>336.8956550207995</v>
      </c>
      <c r="D1743">
        <f t="shared" si="54"/>
        <v>1</v>
      </c>
      <c r="E1743">
        <f t="shared" si="55"/>
        <v>0</v>
      </c>
    </row>
    <row r="1744" spans="2:5">
      <c r="B1744">
        <v>1741</v>
      </c>
      <c r="C1744">
        <v>2318.1189443900098</v>
      </c>
      <c r="D1744">
        <f t="shared" si="54"/>
        <v>2</v>
      </c>
      <c r="E1744">
        <f t="shared" si="55"/>
        <v>254.49515551200784</v>
      </c>
    </row>
    <row r="1745" spans="2:5">
      <c r="B1745">
        <v>1742</v>
      </c>
      <c r="C1745">
        <v>49.68746355842417</v>
      </c>
      <c r="D1745">
        <f t="shared" si="54"/>
        <v>1</v>
      </c>
      <c r="E1745">
        <f t="shared" si="55"/>
        <v>0</v>
      </c>
    </row>
    <row r="1746" spans="2:5">
      <c r="B1746">
        <v>1743</v>
      </c>
      <c r="C1746">
        <v>3789.536487756834</v>
      </c>
      <c r="D1746">
        <f t="shared" si="54"/>
        <v>2</v>
      </c>
      <c r="E1746">
        <f t="shared" si="55"/>
        <v>1431.6291902054672</v>
      </c>
    </row>
    <row r="1747" spans="2:5">
      <c r="B1747">
        <v>1744</v>
      </c>
      <c r="C1747">
        <v>5280.1118033221628</v>
      </c>
      <c r="D1747">
        <f t="shared" si="54"/>
        <v>2</v>
      </c>
      <c r="E1747">
        <f t="shared" si="55"/>
        <v>2624.0894426577306</v>
      </c>
    </row>
    <row r="1748" spans="2:5">
      <c r="B1748">
        <v>1745</v>
      </c>
      <c r="C1748">
        <v>677.69304362015532</v>
      </c>
      <c r="D1748">
        <f t="shared" si="54"/>
        <v>1</v>
      </c>
      <c r="E1748">
        <f t="shared" si="55"/>
        <v>0</v>
      </c>
    </row>
    <row r="1749" spans="2:5">
      <c r="B1749">
        <v>1746</v>
      </c>
      <c r="C1749">
        <v>123.94117926206862</v>
      </c>
      <c r="D1749">
        <f t="shared" si="54"/>
        <v>1</v>
      </c>
      <c r="E1749">
        <f t="shared" si="55"/>
        <v>0</v>
      </c>
    </row>
    <row r="1750" spans="2:5">
      <c r="B1750">
        <v>1747</v>
      </c>
      <c r="C1750">
        <v>242.04423081556232</v>
      </c>
      <c r="D1750">
        <f t="shared" si="54"/>
        <v>1</v>
      </c>
      <c r="E1750">
        <f t="shared" si="55"/>
        <v>0</v>
      </c>
    </row>
    <row r="1751" spans="2:5">
      <c r="B1751">
        <v>1748</v>
      </c>
      <c r="C1751">
        <v>3232.2168662887575</v>
      </c>
      <c r="D1751">
        <f t="shared" si="54"/>
        <v>2</v>
      </c>
      <c r="E1751">
        <f t="shared" si="55"/>
        <v>985.77349303100607</v>
      </c>
    </row>
    <row r="1752" spans="2:5">
      <c r="B1752">
        <v>1749</v>
      </c>
      <c r="C1752">
        <v>848.53591446095675</v>
      </c>
      <c r="D1752">
        <f t="shared" si="54"/>
        <v>1</v>
      </c>
      <c r="E1752">
        <f t="shared" si="55"/>
        <v>0</v>
      </c>
    </row>
    <row r="1753" spans="2:5">
      <c r="B1753">
        <v>1750</v>
      </c>
      <c r="C1753">
        <v>969.71562786749485</v>
      </c>
      <c r="D1753">
        <f t="shared" si="54"/>
        <v>1</v>
      </c>
      <c r="E1753">
        <f t="shared" si="55"/>
        <v>0</v>
      </c>
    </row>
    <row r="1754" spans="2:5">
      <c r="B1754">
        <v>1751</v>
      </c>
      <c r="C1754">
        <v>263.21910071014588</v>
      </c>
      <c r="D1754">
        <f t="shared" si="54"/>
        <v>1</v>
      </c>
      <c r="E1754">
        <f t="shared" si="55"/>
        <v>0</v>
      </c>
    </row>
    <row r="1755" spans="2:5">
      <c r="B1755">
        <v>1752</v>
      </c>
      <c r="C1755">
        <v>270.04672853073612</v>
      </c>
      <c r="D1755">
        <f t="shared" si="54"/>
        <v>1</v>
      </c>
      <c r="E1755">
        <f t="shared" si="55"/>
        <v>0</v>
      </c>
    </row>
    <row r="1756" spans="2:5">
      <c r="B1756">
        <v>1753</v>
      </c>
      <c r="C1756">
        <v>1378.8980243931419</v>
      </c>
      <c r="D1756">
        <f t="shared" si="54"/>
        <v>1</v>
      </c>
      <c r="E1756">
        <f t="shared" si="55"/>
        <v>0</v>
      </c>
    </row>
    <row r="1757" spans="2:5">
      <c r="B1757">
        <v>1754</v>
      </c>
      <c r="C1757">
        <v>2590.2263645331755</v>
      </c>
      <c r="D1757">
        <f t="shared" si="54"/>
        <v>2</v>
      </c>
      <c r="E1757">
        <f t="shared" si="55"/>
        <v>472.18109162654036</v>
      </c>
    </row>
    <row r="1758" spans="2:5">
      <c r="B1758">
        <v>1755</v>
      </c>
      <c r="C1758">
        <v>271.41447213124076</v>
      </c>
      <c r="D1758">
        <f t="shared" si="54"/>
        <v>1</v>
      </c>
      <c r="E1758">
        <f t="shared" si="55"/>
        <v>0</v>
      </c>
    </row>
    <row r="1759" spans="2:5">
      <c r="B1759">
        <v>1756</v>
      </c>
      <c r="C1759">
        <v>354.19141093837715</v>
      </c>
      <c r="D1759">
        <f t="shared" si="54"/>
        <v>1</v>
      </c>
      <c r="E1759">
        <f t="shared" si="55"/>
        <v>0</v>
      </c>
    </row>
    <row r="1760" spans="2:5">
      <c r="B1760">
        <v>1757</v>
      </c>
      <c r="C1760">
        <v>68570.227898442186</v>
      </c>
      <c r="D1760">
        <f t="shared" si="54"/>
        <v>2</v>
      </c>
      <c r="E1760">
        <f t="shared" si="55"/>
        <v>53256.182318753752</v>
      </c>
    </row>
    <row r="1761" spans="2:5">
      <c r="B1761">
        <v>1758</v>
      </c>
      <c r="C1761">
        <v>731.70915192885741</v>
      </c>
      <c r="D1761">
        <f t="shared" si="54"/>
        <v>1</v>
      </c>
      <c r="E1761">
        <f t="shared" si="55"/>
        <v>0</v>
      </c>
    </row>
    <row r="1762" spans="2:5">
      <c r="B1762">
        <v>1759</v>
      </c>
      <c r="C1762">
        <v>1450.335270512255</v>
      </c>
      <c r="D1762">
        <f t="shared" si="54"/>
        <v>1</v>
      </c>
      <c r="E1762">
        <f t="shared" si="55"/>
        <v>0</v>
      </c>
    </row>
    <row r="1763" spans="2:5">
      <c r="B1763">
        <v>1760</v>
      </c>
      <c r="C1763">
        <v>114.74963899514577</v>
      </c>
      <c r="D1763">
        <f t="shared" si="54"/>
        <v>1</v>
      </c>
      <c r="E1763">
        <f t="shared" si="55"/>
        <v>0</v>
      </c>
    </row>
    <row r="1764" spans="2:5">
      <c r="B1764">
        <v>1761</v>
      </c>
      <c r="C1764">
        <v>330.19480803323523</v>
      </c>
      <c r="D1764">
        <f t="shared" si="54"/>
        <v>1</v>
      </c>
      <c r="E1764">
        <f t="shared" si="55"/>
        <v>0</v>
      </c>
    </row>
    <row r="1765" spans="2:5">
      <c r="B1765">
        <v>1762</v>
      </c>
      <c r="C1765">
        <v>437.64745663029476</v>
      </c>
      <c r="D1765">
        <f t="shared" si="54"/>
        <v>1</v>
      </c>
      <c r="E1765">
        <f t="shared" si="55"/>
        <v>0</v>
      </c>
    </row>
    <row r="1766" spans="2:5">
      <c r="B1766">
        <v>1763</v>
      </c>
      <c r="C1766">
        <v>183.96289004472897</v>
      </c>
      <c r="D1766">
        <f t="shared" si="54"/>
        <v>1</v>
      </c>
      <c r="E1766">
        <f t="shared" si="55"/>
        <v>0</v>
      </c>
    </row>
    <row r="1767" spans="2:5">
      <c r="B1767">
        <v>1764</v>
      </c>
      <c r="C1767">
        <v>187.58003123031588</v>
      </c>
      <c r="D1767">
        <f t="shared" si="54"/>
        <v>1</v>
      </c>
      <c r="E1767">
        <f t="shared" si="55"/>
        <v>0</v>
      </c>
    </row>
    <row r="1768" spans="2:5">
      <c r="B1768">
        <v>1765</v>
      </c>
      <c r="C1768">
        <v>5414.6013086847934</v>
      </c>
      <c r="D1768">
        <f t="shared" si="54"/>
        <v>2</v>
      </c>
      <c r="E1768">
        <f t="shared" si="55"/>
        <v>2731.6810469478351</v>
      </c>
    </row>
    <row r="1769" spans="2:5">
      <c r="B1769">
        <v>1766</v>
      </c>
      <c r="C1769">
        <v>1384.6113902485179</v>
      </c>
      <c r="D1769">
        <f t="shared" si="54"/>
        <v>1</v>
      </c>
      <c r="E1769">
        <f t="shared" si="55"/>
        <v>0</v>
      </c>
    </row>
    <row r="1770" spans="2:5">
      <c r="B1770">
        <v>1767</v>
      </c>
      <c r="C1770">
        <v>3274.7444360522013</v>
      </c>
      <c r="D1770">
        <f t="shared" si="54"/>
        <v>2</v>
      </c>
      <c r="E1770">
        <f t="shared" si="55"/>
        <v>1019.795548841761</v>
      </c>
    </row>
    <row r="1771" spans="2:5">
      <c r="B1771">
        <v>1768</v>
      </c>
      <c r="C1771">
        <v>725.35436496830243</v>
      </c>
      <c r="D1771">
        <f t="shared" si="54"/>
        <v>1</v>
      </c>
      <c r="E1771">
        <f t="shared" si="55"/>
        <v>0</v>
      </c>
    </row>
    <row r="1772" spans="2:5">
      <c r="B1772">
        <v>1769</v>
      </c>
      <c r="C1772">
        <v>4230.3636583217422</v>
      </c>
      <c r="D1772">
        <f t="shared" si="54"/>
        <v>2</v>
      </c>
      <c r="E1772">
        <f t="shared" si="55"/>
        <v>1784.2909266573938</v>
      </c>
    </row>
    <row r="1773" spans="2:5">
      <c r="B1773">
        <v>1770</v>
      </c>
      <c r="C1773">
        <v>19455.140728142123</v>
      </c>
      <c r="D1773">
        <f t="shared" si="54"/>
        <v>2</v>
      </c>
      <c r="E1773">
        <f t="shared" si="55"/>
        <v>13964.112582513699</v>
      </c>
    </row>
    <row r="1774" spans="2:5">
      <c r="B1774">
        <v>1771</v>
      </c>
      <c r="C1774">
        <v>42.745255600475808</v>
      </c>
      <c r="D1774">
        <f t="shared" si="54"/>
        <v>1</v>
      </c>
      <c r="E1774">
        <f t="shared" si="55"/>
        <v>0</v>
      </c>
    </row>
    <row r="1775" spans="2:5">
      <c r="B1775">
        <v>1772</v>
      </c>
      <c r="C1775">
        <v>203.33327501081013</v>
      </c>
      <c r="D1775">
        <f t="shared" si="54"/>
        <v>1</v>
      </c>
      <c r="E1775">
        <f t="shared" si="55"/>
        <v>0</v>
      </c>
    </row>
    <row r="1776" spans="2:5">
      <c r="B1776">
        <v>1773</v>
      </c>
      <c r="C1776">
        <v>534.75400597233704</v>
      </c>
      <c r="D1776">
        <f t="shared" si="54"/>
        <v>1</v>
      </c>
      <c r="E1776">
        <f t="shared" si="55"/>
        <v>0</v>
      </c>
    </row>
    <row r="1777" spans="2:5">
      <c r="B1777">
        <v>1774</v>
      </c>
      <c r="C1777">
        <v>1137.4945386316604</v>
      </c>
      <c r="D1777">
        <f t="shared" si="54"/>
        <v>1</v>
      </c>
      <c r="E1777">
        <f t="shared" si="55"/>
        <v>0</v>
      </c>
    </row>
    <row r="1778" spans="2:5">
      <c r="B1778">
        <v>1775</v>
      </c>
      <c r="C1778">
        <v>41.707452502099272</v>
      </c>
      <c r="D1778">
        <f t="shared" si="54"/>
        <v>1</v>
      </c>
      <c r="E1778">
        <f t="shared" si="55"/>
        <v>0</v>
      </c>
    </row>
    <row r="1779" spans="2:5">
      <c r="B1779">
        <v>1776</v>
      </c>
      <c r="C1779">
        <v>5797.5788075597839</v>
      </c>
      <c r="D1779">
        <f t="shared" si="54"/>
        <v>2</v>
      </c>
      <c r="E1779">
        <f t="shared" si="55"/>
        <v>3038.0630460478274</v>
      </c>
    </row>
    <row r="1780" spans="2:5">
      <c r="B1780">
        <v>1777</v>
      </c>
      <c r="C1780">
        <v>187.94518842600661</v>
      </c>
      <c r="D1780">
        <f t="shared" si="54"/>
        <v>1</v>
      </c>
      <c r="E1780">
        <f t="shared" si="55"/>
        <v>0</v>
      </c>
    </row>
    <row r="1781" spans="2:5">
      <c r="B1781">
        <v>1778</v>
      </c>
      <c r="C1781">
        <v>223.42397442339109</v>
      </c>
      <c r="D1781">
        <f t="shared" si="54"/>
        <v>1</v>
      </c>
      <c r="E1781">
        <f t="shared" si="55"/>
        <v>0</v>
      </c>
    </row>
    <row r="1782" spans="2:5">
      <c r="B1782">
        <v>1779</v>
      </c>
      <c r="C1782">
        <v>3177.7976790892208</v>
      </c>
      <c r="D1782">
        <f t="shared" si="54"/>
        <v>2</v>
      </c>
      <c r="E1782">
        <f t="shared" si="55"/>
        <v>942.23814327137666</v>
      </c>
    </row>
    <row r="1783" spans="2:5">
      <c r="B1783">
        <v>1780</v>
      </c>
      <c r="C1783">
        <v>953.37412243468032</v>
      </c>
      <c r="D1783">
        <f t="shared" si="54"/>
        <v>1</v>
      </c>
      <c r="E1783">
        <f t="shared" si="55"/>
        <v>0</v>
      </c>
    </row>
    <row r="1784" spans="2:5">
      <c r="B1784">
        <v>1781</v>
      </c>
      <c r="C1784">
        <v>185.26812856072317</v>
      </c>
      <c r="D1784">
        <f t="shared" si="54"/>
        <v>1</v>
      </c>
      <c r="E1784">
        <f t="shared" si="55"/>
        <v>0</v>
      </c>
    </row>
    <row r="1785" spans="2:5">
      <c r="B1785">
        <v>1782</v>
      </c>
      <c r="C1785">
        <v>2.3227983661502427</v>
      </c>
      <c r="D1785">
        <f t="shared" si="54"/>
        <v>1</v>
      </c>
      <c r="E1785">
        <f t="shared" si="55"/>
        <v>0</v>
      </c>
    </row>
    <row r="1786" spans="2:5">
      <c r="B1786">
        <v>1783</v>
      </c>
      <c r="C1786">
        <v>461.58102379305586</v>
      </c>
      <c r="D1786">
        <f t="shared" si="54"/>
        <v>1</v>
      </c>
      <c r="E1786">
        <f t="shared" si="55"/>
        <v>0</v>
      </c>
    </row>
    <row r="1787" spans="2:5">
      <c r="B1787">
        <v>1784</v>
      </c>
      <c r="C1787">
        <v>2386.8201656884657</v>
      </c>
      <c r="D1787">
        <f t="shared" si="54"/>
        <v>2</v>
      </c>
      <c r="E1787">
        <f t="shared" si="55"/>
        <v>309.45613255077262</v>
      </c>
    </row>
    <row r="1788" spans="2:5">
      <c r="B1788">
        <v>1785</v>
      </c>
      <c r="C1788">
        <v>25.027438269438104</v>
      </c>
      <c r="D1788">
        <f t="shared" si="54"/>
        <v>1</v>
      </c>
      <c r="E1788">
        <f t="shared" si="55"/>
        <v>0</v>
      </c>
    </row>
    <row r="1789" spans="2:5">
      <c r="B1789">
        <v>1786</v>
      </c>
      <c r="C1789">
        <v>292.41144395820089</v>
      </c>
      <c r="D1789">
        <f t="shared" si="54"/>
        <v>1</v>
      </c>
      <c r="E1789">
        <f t="shared" si="55"/>
        <v>0</v>
      </c>
    </row>
    <row r="1790" spans="2:5">
      <c r="B1790">
        <v>1787</v>
      </c>
      <c r="C1790">
        <v>11371.566559067398</v>
      </c>
      <c r="D1790">
        <f t="shared" si="54"/>
        <v>2</v>
      </c>
      <c r="E1790">
        <f t="shared" si="55"/>
        <v>7497.2532472539187</v>
      </c>
    </row>
    <row r="1791" spans="2:5">
      <c r="B1791">
        <v>1788</v>
      </c>
      <c r="C1791">
        <v>2200.4747869993876</v>
      </c>
      <c r="D1791">
        <f t="shared" si="54"/>
        <v>2</v>
      </c>
      <c r="E1791">
        <f t="shared" si="55"/>
        <v>160.37982959951006</v>
      </c>
    </row>
    <row r="1792" spans="2:5">
      <c r="B1792">
        <v>1789</v>
      </c>
      <c r="C1792">
        <v>289.76211025822499</v>
      </c>
      <c r="D1792">
        <f t="shared" si="54"/>
        <v>1</v>
      </c>
      <c r="E1792">
        <f t="shared" si="55"/>
        <v>0</v>
      </c>
    </row>
    <row r="1793" spans="2:5">
      <c r="B1793">
        <v>1790</v>
      </c>
      <c r="C1793">
        <v>1736.8501319714082</v>
      </c>
      <c r="D1793">
        <f t="shared" si="54"/>
        <v>1</v>
      </c>
      <c r="E1793">
        <f t="shared" si="55"/>
        <v>0</v>
      </c>
    </row>
    <row r="1794" spans="2:5">
      <c r="B1794">
        <v>1791</v>
      </c>
      <c r="C1794">
        <v>118.19890947777533</v>
      </c>
      <c r="D1794">
        <f t="shared" si="54"/>
        <v>1</v>
      </c>
      <c r="E1794">
        <f t="shared" si="55"/>
        <v>0</v>
      </c>
    </row>
    <row r="1795" spans="2:5">
      <c r="B1795">
        <v>1792</v>
      </c>
      <c r="C1795">
        <v>189.74809536383918</v>
      </c>
      <c r="D1795">
        <f t="shared" si="54"/>
        <v>1</v>
      </c>
      <c r="E1795">
        <f t="shared" si="55"/>
        <v>0</v>
      </c>
    </row>
    <row r="1796" spans="2:5">
      <c r="B1796">
        <v>1793</v>
      </c>
      <c r="C1796">
        <v>151.96415604878908</v>
      </c>
      <c r="D1796">
        <f t="shared" si="54"/>
        <v>1</v>
      </c>
      <c r="E1796">
        <f t="shared" si="55"/>
        <v>0</v>
      </c>
    </row>
    <row r="1797" spans="2:5">
      <c r="B1797">
        <v>1794</v>
      </c>
      <c r="C1797">
        <v>1213.0591786875264</v>
      </c>
      <c r="D1797">
        <f t="shared" ref="D1797:D1860" si="56">IF(C1797&lt;=2000,1,IF(AND(C1797&gt;2000,C1797&lt;=127000),2,IF(C1797&gt;127000,3,0)))</f>
        <v>1</v>
      </c>
      <c r="E1797">
        <f t="shared" ref="E1797:E1860" si="57">IF(D1797=1,0,IF(D1797=2,0.8*(C1797-2000),IF(D1797=3,100000,"Error")))</f>
        <v>0</v>
      </c>
    </row>
    <row r="1798" spans="2:5">
      <c r="B1798">
        <v>1795</v>
      </c>
      <c r="C1798">
        <v>1156.5505530661658</v>
      </c>
      <c r="D1798">
        <f t="shared" si="56"/>
        <v>1</v>
      </c>
      <c r="E1798">
        <f t="shared" si="57"/>
        <v>0</v>
      </c>
    </row>
    <row r="1799" spans="2:5">
      <c r="B1799">
        <v>1796</v>
      </c>
      <c r="C1799">
        <v>553.48816110475207</v>
      </c>
      <c r="D1799">
        <f t="shared" si="56"/>
        <v>1</v>
      </c>
      <c r="E1799">
        <f t="shared" si="57"/>
        <v>0</v>
      </c>
    </row>
    <row r="1800" spans="2:5">
      <c r="B1800">
        <v>1797</v>
      </c>
      <c r="C1800">
        <v>599.14158259970736</v>
      </c>
      <c r="D1800">
        <f t="shared" si="56"/>
        <v>1</v>
      </c>
      <c r="E1800">
        <f t="shared" si="57"/>
        <v>0</v>
      </c>
    </row>
    <row r="1801" spans="2:5">
      <c r="B1801">
        <v>1798</v>
      </c>
      <c r="C1801">
        <v>154.8856490453843</v>
      </c>
      <c r="D1801">
        <f t="shared" si="56"/>
        <v>1</v>
      </c>
      <c r="E1801">
        <f t="shared" si="57"/>
        <v>0</v>
      </c>
    </row>
    <row r="1802" spans="2:5">
      <c r="B1802">
        <v>1799</v>
      </c>
      <c r="C1802">
        <v>6422.7543319861461</v>
      </c>
      <c r="D1802">
        <f t="shared" si="56"/>
        <v>2</v>
      </c>
      <c r="E1802">
        <f t="shared" si="57"/>
        <v>3538.203465588917</v>
      </c>
    </row>
    <row r="1803" spans="2:5">
      <c r="B1803">
        <v>1800</v>
      </c>
      <c r="C1803">
        <v>353.22522341857331</v>
      </c>
      <c r="D1803">
        <f t="shared" si="56"/>
        <v>1</v>
      </c>
      <c r="E1803">
        <f t="shared" si="57"/>
        <v>0</v>
      </c>
    </row>
    <row r="1804" spans="2:5">
      <c r="B1804">
        <v>1801</v>
      </c>
      <c r="C1804">
        <v>4757.648284331206</v>
      </c>
      <c r="D1804">
        <f t="shared" si="56"/>
        <v>2</v>
      </c>
      <c r="E1804">
        <f t="shared" si="57"/>
        <v>2206.1186274649649</v>
      </c>
    </row>
    <row r="1805" spans="2:5">
      <c r="B1805">
        <v>1802</v>
      </c>
      <c r="C1805">
        <v>110.9032938982949</v>
      </c>
      <c r="D1805">
        <f t="shared" si="56"/>
        <v>1</v>
      </c>
      <c r="E1805">
        <f t="shared" si="57"/>
        <v>0</v>
      </c>
    </row>
    <row r="1806" spans="2:5">
      <c r="B1806">
        <v>1803</v>
      </c>
      <c r="C1806">
        <v>966.00906312498012</v>
      </c>
      <c r="D1806">
        <f t="shared" si="56"/>
        <v>1</v>
      </c>
      <c r="E1806">
        <f t="shared" si="57"/>
        <v>0</v>
      </c>
    </row>
    <row r="1807" spans="2:5">
      <c r="B1807">
        <v>1804</v>
      </c>
      <c r="C1807">
        <v>32.094757326889983</v>
      </c>
      <c r="D1807">
        <f t="shared" si="56"/>
        <v>1</v>
      </c>
      <c r="E1807">
        <f t="shared" si="57"/>
        <v>0</v>
      </c>
    </row>
    <row r="1808" spans="2:5">
      <c r="B1808">
        <v>1805</v>
      </c>
      <c r="C1808">
        <v>434.74162972410096</v>
      </c>
      <c r="D1808">
        <f t="shared" si="56"/>
        <v>1</v>
      </c>
      <c r="E1808">
        <f t="shared" si="57"/>
        <v>0</v>
      </c>
    </row>
    <row r="1809" spans="2:5">
      <c r="B1809">
        <v>1806</v>
      </c>
      <c r="C1809">
        <v>521.48030729047593</v>
      </c>
      <c r="D1809">
        <f t="shared" si="56"/>
        <v>1</v>
      </c>
      <c r="E1809">
        <f t="shared" si="57"/>
        <v>0</v>
      </c>
    </row>
    <row r="1810" spans="2:5">
      <c r="B1810">
        <v>1807</v>
      </c>
      <c r="C1810">
        <v>6363.8662467130425</v>
      </c>
      <c r="D1810">
        <f t="shared" si="56"/>
        <v>2</v>
      </c>
      <c r="E1810">
        <f t="shared" si="57"/>
        <v>3491.0929973704342</v>
      </c>
    </row>
    <row r="1811" spans="2:5">
      <c r="B1811">
        <v>1808</v>
      </c>
      <c r="C1811">
        <v>500.30439018021031</v>
      </c>
      <c r="D1811">
        <f t="shared" si="56"/>
        <v>1</v>
      </c>
      <c r="E1811">
        <f t="shared" si="57"/>
        <v>0</v>
      </c>
    </row>
    <row r="1812" spans="2:5">
      <c r="B1812">
        <v>1809</v>
      </c>
      <c r="C1812">
        <v>8500.0321406634648</v>
      </c>
      <c r="D1812">
        <f t="shared" si="56"/>
        <v>2</v>
      </c>
      <c r="E1812">
        <f t="shared" si="57"/>
        <v>5200.0257125307726</v>
      </c>
    </row>
    <row r="1813" spans="2:5">
      <c r="B1813">
        <v>1810</v>
      </c>
      <c r="C1813">
        <v>1098.4665257104175</v>
      </c>
      <c r="D1813">
        <f t="shared" si="56"/>
        <v>1</v>
      </c>
      <c r="E1813">
        <f t="shared" si="57"/>
        <v>0</v>
      </c>
    </row>
    <row r="1814" spans="2:5">
      <c r="B1814">
        <v>1811</v>
      </c>
      <c r="C1814">
        <v>624.03204293680233</v>
      </c>
      <c r="D1814">
        <f t="shared" si="56"/>
        <v>1</v>
      </c>
      <c r="E1814">
        <f t="shared" si="57"/>
        <v>0</v>
      </c>
    </row>
    <row r="1815" spans="2:5">
      <c r="B1815">
        <v>1812</v>
      </c>
      <c r="C1815">
        <v>1422.9161584510509</v>
      </c>
      <c r="D1815">
        <f t="shared" si="56"/>
        <v>1</v>
      </c>
      <c r="E1815">
        <f t="shared" si="57"/>
        <v>0</v>
      </c>
    </row>
    <row r="1816" spans="2:5">
      <c r="B1816">
        <v>1813</v>
      </c>
      <c r="C1816">
        <v>953.47322771913878</v>
      </c>
      <c r="D1816">
        <f t="shared" si="56"/>
        <v>1</v>
      </c>
      <c r="E1816">
        <f t="shared" si="57"/>
        <v>0</v>
      </c>
    </row>
    <row r="1817" spans="2:5">
      <c r="B1817">
        <v>1814</v>
      </c>
      <c r="C1817">
        <v>153.43260934175524</v>
      </c>
      <c r="D1817">
        <f t="shared" si="56"/>
        <v>1</v>
      </c>
      <c r="E1817">
        <f t="shared" si="57"/>
        <v>0</v>
      </c>
    </row>
    <row r="1818" spans="2:5">
      <c r="B1818">
        <v>1815</v>
      </c>
      <c r="C1818">
        <v>166.18092690365552</v>
      </c>
      <c r="D1818">
        <f t="shared" si="56"/>
        <v>1</v>
      </c>
      <c r="E1818">
        <f t="shared" si="57"/>
        <v>0</v>
      </c>
    </row>
    <row r="1819" spans="2:5">
      <c r="B1819">
        <v>1816</v>
      </c>
      <c r="C1819">
        <v>551.62957959949017</v>
      </c>
      <c r="D1819">
        <f t="shared" si="56"/>
        <v>1</v>
      </c>
      <c r="E1819">
        <f t="shared" si="57"/>
        <v>0</v>
      </c>
    </row>
    <row r="1820" spans="2:5">
      <c r="B1820">
        <v>1817</v>
      </c>
      <c r="C1820">
        <v>629.81187813782628</v>
      </c>
      <c r="D1820">
        <f t="shared" si="56"/>
        <v>1</v>
      </c>
      <c r="E1820">
        <f t="shared" si="57"/>
        <v>0</v>
      </c>
    </row>
    <row r="1821" spans="2:5">
      <c r="B1821">
        <v>1818</v>
      </c>
      <c r="C1821">
        <v>30.73970870235566</v>
      </c>
      <c r="D1821">
        <f t="shared" si="56"/>
        <v>1</v>
      </c>
      <c r="E1821">
        <f t="shared" si="57"/>
        <v>0</v>
      </c>
    </row>
    <row r="1822" spans="2:5">
      <c r="B1822">
        <v>1819</v>
      </c>
      <c r="C1822">
        <v>127.3000095672368</v>
      </c>
      <c r="D1822">
        <f t="shared" si="56"/>
        <v>1</v>
      </c>
      <c r="E1822">
        <f t="shared" si="57"/>
        <v>0</v>
      </c>
    </row>
    <row r="1823" spans="2:5">
      <c r="B1823">
        <v>1820</v>
      </c>
      <c r="C1823">
        <v>7.6332597548983738</v>
      </c>
      <c r="D1823">
        <f t="shared" si="56"/>
        <v>1</v>
      </c>
      <c r="E1823">
        <f t="shared" si="57"/>
        <v>0</v>
      </c>
    </row>
    <row r="1824" spans="2:5">
      <c r="B1824">
        <v>1821</v>
      </c>
      <c r="C1824">
        <v>792.71058606756367</v>
      </c>
      <c r="D1824">
        <f t="shared" si="56"/>
        <v>1</v>
      </c>
      <c r="E1824">
        <f t="shared" si="57"/>
        <v>0</v>
      </c>
    </row>
    <row r="1825" spans="2:5">
      <c r="B1825">
        <v>1822</v>
      </c>
      <c r="C1825">
        <v>51509.079016304546</v>
      </c>
      <c r="D1825">
        <f t="shared" si="56"/>
        <v>2</v>
      </c>
      <c r="E1825">
        <f t="shared" si="57"/>
        <v>39607.26321304364</v>
      </c>
    </row>
    <row r="1826" spans="2:5">
      <c r="B1826">
        <v>1823</v>
      </c>
      <c r="C1826">
        <v>6009.8663911010444</v>
      </c>
      <c r="D1826">
        <f t="shared" si="56"/>
        <v>2</v>
      </c>
      <c r="E1826">
        <f t="shared" si="57"/>
        <v>3207.8931128808358</v>
      </c>
    </row>
    <row r="1827" spans="2:5">
      <c r="B1827">
        <v>1824</v>
      </c>
      <c r="C1827">
        <v>457.89450247885293</v>
      </c>
      <c r="D1827">
        <f t="shared" si="56"/>
        <v>1</v>
      </c>
      <c r="E1827">
        <f t="shared" si="57"/>
        <v>0</v>
      </c>
    </row>
    <row r="1828" spans="2:5">
      <c r="B1828">
        <v>1825</v>
      </c>
      <c r="C1828">
        <v>108.86686844965712</v>
      </c>
      <c r="D1828">
        <f t="shared" si="56"/>
        <v>1</v>
      </c>
      <c r="E1828">
        <f t="shared" si="57"/>
        <v>0</v>
      </c>
    </row>
    <row r="1829" spans="2:5">
      <c r="B1829">
        <v>1826</v>
      </c>
      <c r="C1829">
        <v>1068.3621689851911</v>
      </c>
      <c r="D1829">
        <f t="shared" si="56"/>
        <v>1</v>
      </c>
      <c r="E1829">
        <f t="shared" si="57"/>
        <v>0</v>
      </c>
    </row>
    <row r="1830" spans="2:5">
      <c r="B1830">
        <v>1827</v>
      </c>
      <c r="C1830">
        <v>255.35364401659498</v>
      </c>
      <c r="D1830">
        <f t="shared" si="56"/>
        <v>1</v>
      </c>
      <c r="E1830">
        <f t="shared" si="57"/>
        <v>0</v>
      </c>
    </row>
    <row r="1831" spans="2:5">
      <c r="B1831">
        <v>1828</v>
      </c>
      <c r="C1831">
        <v>35372.728331533755</v>
      </c>
      <c r="D1831">
        <f t="shared" si="56"/>
        <v>2</v>
      </c>
      <c r="E1831">
        <f t="shared" si="57"/>
        <v>26698.182665227007</v>
      </c>
    </row>
    <row r="1832" spans="2:5">
      <c r="B1832">
        <v>1829</v>
      </c>
      <c r="C1832">
        <v>177.45679717968855</v>
      </c>
      <c r="D1832">
        <f t="shared" si="56"/>
        <v>1</v>
      </c>
      <c r="E1832">
        <f t="shared" si="57"/>
        <v>0</v>
      </c>
    </row>
    <row r="1833" spans="2:5">
      <c r="B1833">
        <v>1830</v>
      </c>
      <c r="C1833">
        <v>330.99005016837492</v>
      </c>
      <c r="D1833">
        <f t="shared" si="56"/>
        <v>1</v>
      </c>
      <c r="E1833">
        <f t="shared" si="57"/>
        <v>0</v>
      </c>
    </row>
    <row r="1834" spans="2:5">
      <c r="B1834">
        <v>1831</v>
      </c>
      <c r="C1834">
        <v>950.05452127864169</v>
      </c>
      <c r="D1834">
        <f t="shared" si="56"/>
        <v>1</v>
      </c>
      <c r="E1834">
        <f t="shared" si="57"/>
        <v>0</v>
      </c>
    </row>
    <row r="1835" spans="2:5">
      <c r="B1835">
        <v>1832</v>
      </c>
      <c r="C1835">
        <v>42.445280699542522</v>
      </c>
      <c r="D1835">
        <f t="shared" si="56"/>
        <v>1</v>
      </c>
      <c r="E1835">
        <f t="shared" si="57"/>
        <v>0</v>
      </c>
    </row>
    <row r="1836" spans="2:5">
      <c r="B1836">
        <v>1833</v>
      </c>
      <c r="C1836">
        <v>1731.1507277572252</v>
      </c>
      <c r="D1836">
        <f t="shared" si="56"/>
        <v>1</v>
      </c>
      <c r="E1836">
        <f t="shared" si="57"/>
        <v>0</v>
      </c>
    </row>
    <row r="1837" spans="2:5">
      <c r="B1837">
        <v>1834</v>
      </c>
      <c r="C1837">
        <v>5279.0707396055277</v>
      </c>
      <c r="D1837">
        <f t="shared" si="56"/>
        <v>2</v>
      </c>
      <c r="E1837">
        <f t="shared" si="57"/>
        <v>2623.2565916844223</v>
      </c>
    </row>
    <row r="1838" spans="2:5">
      <c r="B1838">
        <v>1835</v>
      </c>
      <c r="C1838">
        <v>55.097758608507419</v>
      </c>
      <c r="D1838">
        <f t="shared" si="56"/>
        <v>1</v>
      </c>
      <c r="E1838">
        <f t="shared" si="57"/>
        <v>0</v>
      </c>
    </row>
    <row r="1839" spans="2:5">
      <c r="B1839">
        <v>1836</v>
      </c>
      <c r="C1839">
        <v>674.01662582509368</v>
      </c>
      <c r="D1839">
        <f t="shared" si="56"/>
        <v>1</v>
      </c>
      <c r="E1839">
        <f t="shared" si="57"/>
        <v>0</v>
      </c>
    </row>
    <row r="1840" spans="2:5">
      <c r="B1840">
        <v>1837</v>
      </c>
      <c r="C1840">
        <v>221.51833843386677</v>
      </c>
      <c r="D1840">
        <f t="shared" si="56"/>
        <v>1</v>
      </c>
      <c r="E1840">
        <f t="shared" si="57"/>
        <v>0</v>
      </c>
    </row>
    <row r="1841" spans="2:5">
      <c r="B1841">
        <v>1838</v>
      </c>
      <c r="C1841">
        <v>878.01463633263211</v>
      </c>
      <c r="D1841">
        <f t="shared" si="56"/>
        <v>1</v>
      </c>
      <c r="E1841">
        <f t="shared" si="57"/>
        <v>0</v>
      </c>
    </row>
    <row r="1842" spans="2:5">
      <c r="B1842">
        <v>1839</v>
      </c>
      <c r="C1842">
        <v>6838.7150145963951</v>
      </c>
      <c r="D1842">
        <f t="shared" si="56"/>
        <v>2</v>
      </c>
      <c r="E1842">
        <f t="shared" si="57"/>
        <v>3870.9720116771164</v>
      </c>
    </row>
    <row r="1843" spans="2:5">
      <c r="B1843">
        <v>1840</v>
      </c>
      <c r="C1843">
        <v>546.56104054645346</v>
      </c>
      <c r="D1843">
        <f t="shared" si="56"/>
        <v>1</v>
      </c>
      <c r="E1843">
        <f t="shared" si="57"/>
        <v>0</v>
      </c>
    </row>
    <row r="1844" spans="2:5">
      <c r="B1844">
        <v>1841</v>
      </c>
      <c r="C1844">
        <v>30.169449493042062</v>
      </c>
      <c r="D1844">
        <f t="shared" si="56"/>
        <v>1</v>
      </c>
      <c r="E1844">
        <f t="shared" si="57"/>
        <v>0</v>
      </c>
    </row>
    <row r="1845" spans="2:5">
      <c r="B1845">
        <v>1842</v>
      </c>
      <c r="C1845">
        <v>1814.6952029710408</v>
      </c>
      <c r="D1845">
        <f t="shared" si="56"/>
        <v>1</v>
      </c>
      <c r="E1845">
        <f t="shared" si="57"/>
        <v>0</v>
      </c>
    </row>
    <row r="1846" spans="2:5">
      <c r="B1846">
        <v>1843</v>
      </c>
      <c r="C1846">
        <v>1188.4388644477513</v>
      </c>
      <c r="D1846">
        <f t="shared" si="56"/>
        <v>1</v>
      </c>
      <c r="E1846">
        <f t="shared" si="57"/>
        <v>0</v>
      </c>
    </row>
    <row r="1847" spans="2:5">
      <c r="B1847">
        <v>1844</v>
      </c>
      <c r="C1847">
        <v>2803.1227346189071</v>
      </c>
      <c r="D1847">
        <f t="shared" si="56"/>
        <v>2</v>
      </c>
      <c r="E1847">
        <f t="shared" si="57"/>
        <v>642.49818769512569</v>
      </c>
    </row>
    <row r="1848" spans="2:5">
      <c r="B1848">
        <v>1845</v>
      </c>
      <c r="C1848">
        <v>3468.939013710863</v>
      </c>
      <c r="D1848">
        <f t="shared" si="56"/>
        <v>2</v>
      </c>
      <c r="E1848">
        <f t="shared" si="57"/>
        <v>1175.1512109686905</v>
      </c>
    </row>
    <row r="1849" spans="2:5">
      <c r="B1849">
        <v>1846</v>
      </c>
      <c r="C1849">
        <v>123.34200394353746</v>
      </c>
      <c r="D1849">
        <f t="shared" si="56"/>
        <v>1</v>
      </c>
      <c r="E1849">
        <f t="shared" si="57"/>
        <v>0</v>
      </c>
    </row>
    <row r="1850" spans="2:5">
      <c r="B1850">
        <v>1847</v>
      </c>
      <c r="C1850">
        <v>778.55785181153738</v>
      </c>
      <c r="D1850">
        <f t="shared" si="56"/>
        <v>1</v>
      </c>
      <c r="E1850">
        <f t="shared" si="57"/>
        <v>0</v>
      </c>
    </row>
    <row r="1851" spans="2:5">
      <c r="B1851">
        <v>1848</v>
      </c>
      <c r="C1851">
        <v>7196.3586425295452</v>
      </c>
      <c r="D1851">
        <f t="shared" si="56"/>
        <v>2</v>
      </c>
      <c r="E1851">
        <f t="shared" si="57"/>
        <v>4157.0869140236364</v>
      </c>
    </row>
    <row r="1852" spans="2:5">
      <c r="B1852">
        <v>1849</v>
      </c>
      <c r="C1852">
        <v>6438.3913260843638</v>
      </c>
      <c r="D1852">
        <f t="shared" si="56"/>
        <v>2</v>
      </c>
      <c r="E1852">
        <f t="shared" si="57"/>
        <v>3550.7130608674911</v>
      </c>
    </row>
    <row r="1853" spans="2:5">
      <c r="B1853">
        <v>1850</v>
      </c>
      <c r="C1853">
        <v>577.87391791958885</v>
      </c>
      <c r="D1853">
        <f t="shared" si="56"/>
        <v>1</v>
      </c>
      <c r="E1853">
        <f t="shared" si="57"/>
        <v>0</v>
      </c>
    </row>
    <row r="1854" spans="2:5">
      <c r="B1854">
        <v>1851</v>
      </c>
      <c r="C1854">
        <v>1249.3565583710849</v>
      </c>
      <c r="D1854">
        <f t="shared" si="56"/>
        <v>1</v>
      </c>
      <c r="E1854">
        <f t="shared" si="57"/>
        <v>0</v>
      </c>
    </row>
    <row r="1855" spans="2:5">
      <c r="B1855">
        <v>1852</v>
      </c>
      <c r="C1855">
        <v>531.7551262147756</v>
      </c>
      <c r="D1855">
        <f t="shared" si="56"/>
        <v>1</v>
      </c>
      <c r="E1855">
        <f t="shared" si="57"/>
        <v>0</v>
      </c>
    </row>
    <row r="1856" spans="2:5">
      <c r="B1856">
        <v>1853</v>
      </c>
      <c r="C1856">
        <v>24.019761498235884</v>
      </c>
      <c r="D1856">
        <f t="shared" si="56"/>
        <v>1</v>
      </c>
      <c r="E1856">
        <f t="shared" si="57"/>
        <v>0</v>
      </c>
    </row>
    <row r="1857" spans="2:5">
      <c r="B1857">
        <v>1854</v>
      </c>
      <c r="C1857">
        <v>1444.2784591729003</v>
      </c>
      <c r="D1857">
        <f t="shared" si="56"/>
        <v>1</v>
      </c>
      <c r="E1857">
        <f t="shared" si="57"/>
        <v>0</v>
      </c>
    </row>
    <row r="1858" spans="2:5">
      <c r="B1858">
        <v>1855</v>
      </c>
      <c r="C1858">
        <v>886.28121932669512</v>
      </c>
      <c r="D1858">
        <f t="shared" si="56"/>
        <v>1</v>
      </c>
      <c r="E1858">
        <f t="shared" si="57"/>
        <v>0</v>
      </c>
    </row>
    <row r="1859" spans="2:5">
      <c r="B1859">
        <v>1856</v>
      </c>
      <c r="C1859">
        <v>912.29603629033488</v>
      </c>
      <c r="D1859">
        <f t="shared" si="56"/>
        <v>1</v>
      </c>
      <c r="E1859">
        <f t="shared" si="57"/>
        <v>0</v>
      </c>
    </row>
    <row r="1860" spans="2:5">
      <c r="B1860">
        <v>1857</v>
      </c>
      <c r="C1860">
        <v>397.46173291038457</v>
      </c>
      <c r="D1860">
        <f t="shared" si="56"/>
        <v>1</v>
      </c>
      <c r="E1860">
        <f t="shared" si="57"/>
        <v>0</v>
      </c>
    </row>
    <row r="1861" spans="2:5">
      <c r="B1861">
        <v>1858</v>
      </c>
      <c r="C1861">
        <v>372.61496270199427</v>
      </c>
      <c r="D1861">
        <f t="shared" ref="D1861:D1924" si="58">IF(C1861&lt;=2000,1,IF(AND(C1861&gt;2000,C1861&lt;=127000),2,IF(C1861&gt;127000,3,0)))</f>
        <v>1</v>
      </c>
      <c r="E1861">
        <f t="shared" ref="E1861:E1924" si="59">IF(D1861=1,0,IF(D1861=2,0.8*(C1861-2000),IF(D1861=3,100000,"Error")))</f>
        <v>0</v>
      </c>
    </row>
    <row r="1862" spans="2:5">
      <c r="B1862">
        <v>1859</v>
      </c>
      <c r="C1862">
        <v>214.09530452402316</v>
      </c>
      <c r="D1862">
        <f t="shared" si="58"/>
        <v>1</v>
      </c>
      <c r="E1862">
        <f t="shared" si="59"/>
        <v>0</v>
      </c>
    </row>
    <row r="1863" spans="2:5">
      <c r="B1863">
        <v>1860</v>
      </c>
      <c r="C1863">
        <v>278.79331173131311</v>
      </c>
      <c r="D1863">
        <f t="shared" si="58"/>
        <v>1</v>
      </c>
      <c r="E1863">
        <f t="shared" si="59"/>
        <v>0</v>
      </c>
    </row>
    <row r="1864" spans="2:5">
      <c r="B1864">
        <v>1861</v>
      </c>
      <c r="C1864">
        <v>170.72791010292264</v>
      </c>
      <c r="D1864">
        <f t="shared" si="58"/>
        <v>1</v>
      </c>
      <c r="E1864">
        <f t="shared" si="59"/>
        <v>0</v>
      </c>
    </row>
    <row r="1865" spans="2:5">
      <c r="B1865">
        <v>1862</v>
      </c>
      <c r="C1865">
        <v>6236.6221338957293</v>
      </c>
      <c r="D1865">
        <f t="shared" si="58"/>
        <v>2</v>
      </c>
      <c r="E1865">
        <f t="shared" si="59"/>
        <v>3389.2977071165838</v>
      </c>
    </row>
    <row r="1866" spans="2:5">
      <c r="B1866">
        <v>1863</v>
      </c>
      <c r="C1866">
        <v>59.130593965580182</v>
      </c>
      <c r="D1866">
        <f t="shared" si="58"/>
        <v>1</v>
      </c>
      <c r="E1866">
        <f t="shared" si="59"/>
        <v>0</v>
      </c>
    </row>
    <row r="1867" spans="2:5">
      <c r="B1867">
        <v>1864</v>
      </c>
      <c r="C1867">
        <v>22.555184109604252</v>
      </c>
      <c r="D1867">
        <f t="shared" si="58"/>
        <v>1</v>
      </c>
      <c r="E1867">
        <f t="shared" si="59"/>
        <v>0</v>
      </c>
    </row>
    <row r="1868" spans="2:5">
      <c r="B1868">
        <v>1865</v>
      </c>
      <c r="C1868">
        <v>1307.415348809744</v>
      </c>
      <c r="D1868">
        <f t="shared" si="58"/>
        <v>1</v>
      </c>
      <c r="E1868">
        <f t="shared" si="59"/>
        <v>0</v>
      </c>
    </row>
    <row r="1869" spans="2:5">
      <c r="B1869">
        <v>1866</v>
      </c>
      <c r="C1869">
        <v>1441.0240869353884</v>
      </c>
      <c r="D1869">
        <f t="shared" si="58"/>
        <v>1</v>
      </c>
      <c r="E1869">
        <f t="shared" si="59"/>
        <v>0</v>
      </c>
    </row>
    <row r="1870" spans="2:5">
      <c r="B1870">
        <v>1867</v>
      </c>
      <c r="C1870">
        <v>576.35394020999183</v>
      </c>
      <c r="D1870">
        <f t="shared" si="58"/>
        <v>1</v>
      </c>
      <c r="E1870">
        <f t="shared" si="59"/>
        <v>0</v>
      </c>
    </row>
    <row r="1871" spans="2:5">
      <c r="B1871">
        <v>1868</v>
      </c>
      <c r="C1871">
        <v>353.74277304602538</v>
      </c>
      <c r="D1871">
        <f t="shared" si="58"/>
        <v>1</v>
      </c>
      <c r="E1871">
        <f t="shared" si="59"/>
        <v>0</v>
      </c>
    </row>
    <row r="1872" spans="2:5">
      <c r="B1872">
        <v>1869</v>
      </c>
      <c r="C1872">
        <v>700.87884546055921</v>
      </c>
      <c r="D1872">
        <f t="shared" si="58"/>
        <v>1</v>
      </c>
      <c r="E1872">
        <f t="shared" si="59"/>
        <v>0</v>
      </c>
    </row>
    <row r="1873" spans="2:5">
      <c r="B1873">
        <v>1870</v>
      </c>
      <c r="C1873">
        <v>43.801475334044774</v>
      </c>
      <c r="D1873">
        <f t="shared" si="58"/>
        <v>1</v>
      </c>
      <c r="E1873">
        <f t="shared" si="59"/>
        <v>0</v>
      </c>
    </row>
    <row r="1874" spans="2:5">
      <c r="B1874">
        <v>1871</v>
      </c>
      <c r="C1874">
        <v>209.94577909070071</v>
      </c>
      <c r="D1874">
        <f t="shared" si="58"/>
        <v>1</v>
      </c>
      <c r="E1874">
        <f t="shared" si="59"/>
        <v>0</v>
      </c>
    </row>
    <row r="1875" spans="2:5">
      <c r="B1875">
        <v>1872</v>
      </c>
      <c r="C1875">
        <v>1087.5435251607423</v>
      </c>
      <c r="D1875">
        <f t="shared" si="58"/>
        <v>1</v>
      </c>
      <c r="E1875">
        <f t="shared" si="59"/>
        <v>0</v>
      </c>
    </row>
    <row r="1876" spans="2:5">
      <c r="B1876">
        <v>1873</v>
      </c>
      <c r="C1876">
        <v>4399.3486992100798</v>
      </c>
      <c r="D1876">
        <f t="shared" si="58"/>
        <v>2</v>
      </c>
      <c r="E1876">
        <f t="shared" si="59"/>
        <v>1919.4789593680639</v>
      </c>
    </row>
    <row r="1877" spans="2:5">
      <c r="B1877">
        <v>1874</v>
      </c>
      <c r="C1877">
        <v>41.385119296178026</v>
      </c>
      <c r="D1877">
        <f t="shared" si="58"/>
        <v>1</v>
      </c>
      <c r="E1877">
        <f t="shared" si="59"/>
        <v>0</v>
      </c>
    </row>
    <row r="1878" spans="2:5">
      <c r="B1878">
        <v>1875</v>
      </c>
      <c r="C1878">
        <v>631.7595717221908</v>
      </c>
      <c r="D1878">
        <f t="shared" si="58"/>
        <v>1</v>
      </c>
      <c r="E1878">
        <f t="shared" si="59"/>
        <v>0</v>
      </c>
    </row>
    <row r="1879" spans="2:5">
      <c r="B1879">
        <v>1876</v>
      </c>
      <c r="C1879">
        <v>758.44890005604168</v>
      </c>
      <c r="D1879">
        <f t="shared" si="58"/>
        <v>1</v>
      </c>
      <c r="E1879">
        <f t="shared" si="59"/>
        <v>0</v>
      </c>
    </row>
    <row r="1880" spans="2:5">
      <c r="B1880">
        <v>1877</v>
      </c>
      <c r="C1880">
        <v>267.65181263103648</v>
      </c>
      <c r="D1880">
        <f t="shared" si="58"/>
        <v>1</v>
      </c>
      <c r="E1880">
        <f t="shared" si="59"/>
        <v>0</v>
      </c>
    </row>
    <row r="1881" spans="2:5">
      <c r="B1881">
        <v>1878</v>
      </c>
      <c r="C1881">
        <v>321.60039281779552</v>
      </c>
      <c r="D1881">
        <f t="shared" si="58"/>
        <v>1</v>
      </c>
      <c r="E1881">
        <f t="shared" si="59"/>
        <v>0</v>
      </c>
    </row>
    <row r="1882" spans="2:5">
      <c r="B1882">
        <v>1879</v>
      </c>
      <c r="C1882">
        <v>49.37938121706339</v>
      </c>
      <c r="D1882">
        <f t="shared" si="58"/>
        <v>1</v>
      </c>
      <c r="E1882">
        <f t="shared" si="59"/>
        <v>0</v>
      </c>
    </row>
    <row r="1883" spans="2:5">
      <c r="B1883">
        <v>1880</v>
      </c>
      <c r="C1883">
        <v>7969.7094222432515</v>
      </c>
      <c r="D1883">
        <f t="shared" si="58"/>
        <v>2</v>
      </c>
      <c r="E1883">
        <f t="shared" si="59"/>
        <v>4775.7675377946016</v>
      </c>
    </row>
    <row r="1884" spans="2:5">
      <c r="B1884">
        <v>1881</v>
      </c>
      <c r="C1884">
        <v>406.97675407383412</v>
      </c>
      <c r="D1884">
        <f t="shared" si="58"/>
        <v>1</v>
      </c>
      <c r="E1884">
        <f t="shared" si="59"/>
        <v>0</v>
      </c>
    </row>
    <row r="1885" spans="2:5">
      <c r="B1885">
        <v>1882</v>
      </c>
      <c r="C1885">
        <v>319.56875086077696</v>
      </c>
      <c r="D1885">
        <f t="shared" si="58"/>
        <v>1</v>
      </c>
      <c r="E1885">
        <f t="shared" si="59"/>
        <v>0</v>
      </c>
    </row>
    <row r="1886" spans="2:5">
      <c r="B1886">
        <v>1883</v>
      </c>
      <c r="C1886">
        <v>1404.2015726081365</v>
      </c>
      <c r="D1886">
        <f t="shared" si="58"/>
        <v>1</v>
      </c>
      <c r="E1886">
        <f t="shared" si="59"/>
        <v>0</v>
      </c>
    </row>
    <row r="1887" spans="2:5">
      <c r="B1887">
        <v>1884</v>
      </c>
      <c r="C1887">
        <v>214.09025652234374</v>
      </c>
      <c r="D1887">
        <f t="shared" si="58"/>
        <v>1</v>
      </c>
      <c r="E1887">
        <f t="shared" si="59"/>
        <v>0</v>
      </c>
    </row>
    <row r="1888" spans="2:5">
      <c r="B1888">
        <v>1885</v>
      </c>
      <c r="C1888">
        <v>382.1625833805665</v>
      </c>
      <c r="D1888">
        <f t="shared" si="58"/>
        <v>1</v>
      </c>
      <c r="E1888">
        <f t="shared" si="59"/>
        <v>0</v>
      </c>
    </row>
    <row r="1889" spans="2:5">
      <c r="B1889">
        <v>1886</v>
      </c>
      <c r="C1889">
        <v>274.57744035888095</v>
      </c>
      <c r="D1889">
        <f t="shared" si="58"/>
        <v>1</v>
      </c>
      <c r="E1889">
        <f t="shared" si="59"/>
        <v>0</v>
      </c>
    </row>
    <row r="1890" spans="2:5">
      <c r="B1890">
        <v>1887</v>
      </c>
      <c r="C1890">
        <v>59.806952420202379</v>
      </c>
      <c r="D1890">
        <f t="shared" si="58"/>
        <v>1</v>
      </c>
      <c r="E1890">
        <f t="shared" si="59"/>
        <v>0</v>
      </c>
    </row>
    <row r="1891" spans="2:5">
      <c r="B1891">
        <v>1888</v>
      </c>
      <c r="C1891">
        <v>294.31976746767361</v>
      </c>
      <c r="D1891">
        <f t="shared" si="58"/>
        <v>1</v>
      </c>
      <c r="E1891">
        <f t="shared" si="59"/>
        <v>0</v>
      </c>
    </row>
    <row r="1892" spans="2:5">
      <c r="B1892">
        <v>1889</v>
      </c>
      <c r="C1892">
        <v>581.99544358093317</v>
      </c>
      <c r="D1892">
        <f t="shared" si="58"/>
        <v>1</v>
      </c>
      <c r="E1892">
        <f t="shared" si="59"/>
        <v>0</v>
      </c>
    </row>
    <row r="1893" spans="2:5">
      <c r="B1893">
        <v>1890</v>
      </c>
      <c r="C1893">
        <v>110.66616744005655</v>
      </c>
      <c r="D1893">
        <f t="shared" si="58"/>
        <v>1</v>
      </c>
      <c r="E1893">
        <f t="shared" si="59"/>
        <v>0</v>
      </c>
    </row>
    <row r="1894" spans="2:5">
      <c r="B1894">
        <v>1891</v>
      </c>
      <c r="C1894">
        <v>2969.3485637892213</v>
      </c>
      <c r="D1894">
        <f t="shared" si="58"/>
        <v>2</v>
      </c>
      <c r="E1894">
        <f t="shared" si="59"/>
        <v>775.47885103137708</v>
      </c>
    </row>
    <row r="1895" spans="2:5">
      <c r="B1895">
        <v>1892</v>
      </c>
      <c r="C1895">
        <v>7062.609251014389</v>
      </c>
      <c r="D1895">
        <f t="shared" si="58"/>
        <v>2</v>
      </c>
      <c r="E1895">
        <f t="shared" si="59"/>
        <v>4050.0874008115115</v>
      </c>
    </row>
    <row r="1896" spans="2:5">
      <c r="B1896">
        <v>1893</v>
      </c>
      <c r="C1896">
        <v>2312.4786690030969</v>
      </c>
      <c r="D1896">
        <f t="shared" si="58"/>
        <v>2</v>
      </c>
      <c r="E1896">
        <f t="shared" si="59"/>
        <v>249.98293520247753</v>
      </c>
    </row>
    <row r="1897" spans="2:5">
      <c r="B1897">
        <v>1894</v>
      </c>
      <c r="C1897">
        <v>648.02459121374898</v>
      </c>
      <c r="D1897">
        <f t="shared" si="58"/>
        <v>1</v>
      </c>
      <c r="E1897">
        <f t="shared" si="59"/>
        <v>0</v>
      </c>
    </row>
    <row r="1898" spans="2:5">
      <c r="B1898">
        <v>1895</v>
      </c>
      <c r="C1898">
        <v>115.27729578066347</v>
      </c>
      <c r="D1898">
        <f t="shared" si="58"/>
        <v>1</v>
      </c>
      <c r="E1898">
        <f t="shared" si="59"/>
        <v>0</v>
      </c>
    </row>
    <row r="1899" spans="2:5">
      <c r="B1899">
        <v>1896</v>
      </c>
      <c r="C1899">
        <v>4636.2781171140787</v>
      </c>
      <c r="D1899">
        <f t="shared" si="58"/>
        <v>2</v>
      </c>
      <c r="E1899">
        <f t="shared" si="59"/>
        <v>2109.0224936912632</v>
      </c>
    </row>
    <row r="1900" spans="2:5">
      <c r="B1900">
        <v>1897</v>
      </c>
      <c r="C1900">
        <v>793.66206796565416</v>
      </c>
      <c r="D1900">
        <f t="shared" si="58"/>
        <v>1</v>
      </c>
      <c r="E1900">
        <f t="shared" si="59"/>
        <v>0</v>
      </c>
    </row>
    <row r="1901" spans="2:5">
      <c r="B1901">
        <v>1898</v>
      </c>
      <c r="C1901">
        <v>4184.4755260672237</v>
      </c>
      <c r="D1901">
        <f t="shared" si="58"/>
        <v>2</v>
      </c>
      <c r="E1901">
        <f t="shared" si="59"/>
        <v>1747.5804208537791</v>
      </c>
    </row>
    <row r="1902" spans="2:5">
      <c r="B1902">
        <v>1899</v>
      </c>
      <c r="C1902">
        <v>2085.8527114041481</v>
      </c>
      <c r="D1902">
        <f t="shared" si="58"/>
        <v>2</v>
      </c>
      <c r="E1902">
        <f t="shared" si="59"/>
        <v>68.682169123318459</v>
      </c>
    </row>
    <row r="1903" spans="2:5">
      <c r="B1903">
        <v>1900</v>
      </c>
      <c r="C1903">
        <v>493.92668119600495</v>
      </c>
      <c r="D1903">
        <f t="shared" si="58"/>
        <v>1</v>
      </c>
      <c r="E1903">
        <f t="shared" si="59"/>
        <v>0</v>
      </c>
    </row>
    <row r="1904" spans="2:5">
      <c r="B1904">
        <v>1901</v>
      </c>
      <c r="C1904">
        <v>312.58706129516156</v>
      </c>
      <c r="D1904">
        <f t="shared" si="58"/>
        <v>1</v>
      </c>
      <c r="E1904">
        <f t="shared" si="59"/>
        <v>0</v>
      </c>
    </row>
    <row r="1905" spans="2:5">
      <c r="B1905">
        <v>1902</v>
      </c>
      <c r="C1905">
        <v>35.038268159844094</v>
      </c>
      <c r="D1905">
        <f t="shared" si="58"/>
        <v>1</v>
      </c>
      <c r="E1905">
        <f t="shared" si="59"/>
        <v>0</v>
      </c>
    </row>
    <row r="1906" spans="2:5">
      <c r="B1906">
        <v>1903</v>
      </c>
      <c r="C1906">
        <v>5344.4390031564708</v>
      </c>
      <c r="D1906">
        <f t="shared" si="58"/>
        <v>2</v>
      </c>
      <c r="E1906">
        <f t="shared" si="59"/>
        <v>2675.5512025251769</v>
      </c>
    </row>
    <row r="1907" spans="2:5">
      <c r="B1907">
        <v>1904</v>
      </c>
      <c r="C1907">
        <v>367.06279817758195</v>
      </c>
      <c r="D1907">
        <f t="shared" si="58"/>
        <v>1</v>
      </c>
      <c r="E1907">
        <f t="shared" si="59"/>
        <v>0</v>
      </c>
    </row>
    <row r="1908" spans="2:5">
      <c r="B1908">
        <v>1905</v>
      </c>
      <c r="C1908">
        <v>233.85101678136601</v>
      </c>
      <c r="D1908">
        <f t="shared" si="58"/>
        <v>1</v>
      </c>
      <c r="E1908">
        <f t="shared" si="59"/>
        <v>0</v>
      </c>
    </row>
    <row r="1909" spans="2:5">
      <c r="B1909">
        <v>1906</v>
      </c>
      <c r="C1909">
        <v>1319.5690231598899</v>
      </c>
      <c r="D1909">
        <f t="shared" si="58"/>
        <v>1</v>
      </c>
      <c r="E1909">
        <f t="shared" si="59"/>
        <v>0</v>
      </c>
    </row>
    <row r="1910" spans="2:5">
      <c r="B1910">
        <v>1907</v>
      </c>
      <c r="C1910">
        <v>700.80223084788508</v>
      </c>
      <c r="D1910">
        <f t="shared" si="58"/>
        <v>1</v>
      </c>
      <c r="E1910">
        <f t="shared" si="59"/>
        <v>0</v>
      </c>
    </row>
    <row r="1911" spans="2:5">
      <c r="B1911">
        <v>1908</v>
      </c>
      <c r="C1911">
        <v>138.98826289571673</v>
      </c>
      <c r="D1911">
        <f t="shared" si="58"/>
        <v>1</v>
      </c>
      <c r="E1911">
        <f t="shared" si="59"/>
        <v>0</v>
      </c>
    </row>
    <row r="1912" spans="2:5">
      <c r="B1912">
        <v>1909</v>
      </c>
      <c r="C1912">
        <v>250.38545798969457</v>
      </c>
      <c r="D1912">
        <f t="shared" si="58"/>
        <v>1</v>
      </c>
      <c r="E1912">
        <f t="shared" si="59"/>
        <v>0</v>
      </c>
    </row>
    <row r="1913" spans="2:5">
      <c r="B1913">
        <v>1910</v>
      </c>
      <c r="C1913">
        <v>1046.3005140941732</v>
      </c>
      <c r="D1913">
        <f t="shared" si="58"/>
        <v>1</v>
      </c>
      <c r="E1913">
        <f t="shared" si="59"/>
        <v>0</v>
      </c>
    </row>
    <row r="1914" spans="2:5">
      <c r="B1914">
        <v>1911</v>
      </c>
      <c r="C1914">
        <v>848.036513593564</v>
      </c>
      <c r="D1914">
        <f t="shared" si="58"/>
        <v>1</v>
      </c>
      <c r="E1914">
        <f t="shared" si="59"/>
        <v>0</v>
      </c>
    </row>
    <row r="1915" spans="2:5">
      <c r="B1915">
        <v>1912</v>
      </c>
      <c r="C1915">
        <v>155.93864680656969</v>
      </c>
      <c r="D1915">
        <f t="shared" si="58"/>
        <v>1</v>
      </c>
      <c r="E1915">
        <f t="shared" si="59"/>
        <v>0</v>
      </c>
    </row>
    <row r="1916" spans="2:5">
      <c r="B1916">
        <v>1913</v>
      </c>
      <c r="C1916">
        <v>3785.927784814081</v>
      </c>
      <c r="D1916">
        <f t="shared" si="58"/>
        <v>2</v>
      </c>
      <c r="E1916">
        <f t="shared" si="59"/>
        <v>1428.7422278512649</v>
      </c>
    </row>
    <row r="1917" spans="2:5">
      <c r="B1917">
        <v>1914</v>
      </c>
      <c r="C1917">
        <v>403.6687382660179</v>
      </c>
      <c r="D1917">
        <f t="shared" si="58"/>
        <v>1</v>
      </c>
      <c r="E1917">
        <f t="shared" si="59"/>
        <v>0</v>
      </c>
    </row>
    <row r="1918" spans="2:5">
      <c r="B1918">
        <v>1915</v>
      </c>
      <c r="C1918">
        <v>167.08695985660722</v>
      </c>
      <c r="D1918">
        <f t="shared" si="58"/>
        <v>1</v>
      </c>
      <c r="E1918">
        <f t="shared" si="59"/>
        <v>0</v>
      </c>
    </row>
    <row r="1919" spans="2:5">
      <c r="B1919">
        <v>1916</v>
      </c>
      <c r="C1919">
        <v>2729.3826555429932</v>
      </c>
      <c r="D1919">
        <f t="shared" si="58"/>
        <v>2</v>
      </c>
      <c r="E1919">
        <f t="shared" si="59"/>
        <v>583.50612443439456</v>
      </c>
    </row>
    <row r="1920" spans="2:5">
      <c r="B1920">
        <v>1917</v>
      </c>
      <c r="C1920">
        <v>469.68530959604703</v>
      </c>
      <c r="D1920">
        <f t="shared" si="58"/>
        <v>1</v>
      </c>
      <c r="E1920">
        <f t="shared" si="59"/>
        <v>0</v>
      </c>
    </row>
    <row r="1921" spans="2:5">
      <c r="B1921">
        <v>1918</v>
      </c>
      <c r="C1921">
        <v>12337.896544869776</v>
      </c>
      <c r="D1921">
        <f t="shared" si="58"/>
        <v>2</v>
      </c>
      <c r="E1921">
        <f t="shared" si="59"/>
        <v>8270.3172358958218</v>
      </c>
    </row>
    <row r="1922" spans="2:5">
      <c r="B1922">
        <v>1919</v>
      </c>
      <c r="C1922">
        <v>6941.7275117024519</v>
      </c>
      <c r="D1922">
        <f t="shared" si="58"/>
        <v>2</v>
      </c>
      <c r="E1922">
        <f t="shared" si="59"/>
        <v>3953.3820093619615</v>
      </c>
    </row>
    <row r="1923" spans="2:5">
      <c r="B1923">
        <v>1920</v>
      </c>
      <c r="C1923">
        <v>290.65970214862898</v>
      </c>
      <c r="D1923">
        <f t="shared" si="58"/>
        <v>1</v>
      </c>
      <c r="E1923">
        <f t="shared" si="59"/>
        <v>0</v>
      </c>
    </row>
    <row r="1924" spans="2:5">
      <c r="B1924">
        <v>1921</v>
      </c>
      <c r="C1924">
        <v>583.92873579112972</v>
      </c>
      <c r="D1924">
        <f t="shared" si="58"/>
        <v>1</v>
      </c>
      <c r="E1924">
        <f t="shared" si="59"/>
        <v>0</v>
      </c>
    </row>
    <row r="1925" spans="2:5">
      <c r="B1925">
        <v>1922</v>
      </c>
      <c r="C1925">
        <v>926.49775923532172</v>
      </c>
      <c r="D1925">
        <f t="shared" ref="D1925:D1988" si="60">IF(C1925&lt;=2000,1,IF(AND(C1925&gt;2000,C1925&lt;=127000),2,IF(C1925&gt;127000,3,0)))</f>
        <v>1</v>
      </c>
      <c r="E1925">
        <f t="shared" ref="E1925:E1988" si="61">IF(D1925=1,0,IF(D1925=2,0.8*(C1925-2000),IF(D1925=3,100000,"Error")))</f>
        <v>0</v>
      </c>
    </row>
    <row r="1926" spans="2:5">
      <c r="B1926">
        <v>1923</v>
      </c>
      <c r="C1926">
        <v>3187.3153862926429</v>
      </c>
      <c r="D1926">
        <f t="shared" si="60"/>
        <v>2</v>
      </c>
      <c r="E1926">
        <f t="shared" si="61"/>
        <v>949.85230903411434</v>
      </c>
    </row>
    <row r="1927" spans="2:5">
      <c r="B1927">
        <v>1924</v>
      </c>
      <c r="C1927">
        <v>1121.4293552154027</v>
      </c>
      <c r="D1927">
        <f t="shared" si="60"/>
        <v>1</v>
      </c>
      <c r="E1927">
        <f t="shared" si="61"/>
        <v>0</v>
      </c>
    </row>
    <row r="1928" spans="2:5">
      <c r="B1928">
        <v>1925</v>
      </c>
      <c r="C1928">
        <v>290.19948748744412</v>
      </c>
      <c r="D1928">
        <f t="shared" si="60"/>
        <v>1</v>
      </c>
      <c r="E1928">
        <f t="shared" si="61"/>
        <v>0</v>
      </c>
    </row>
    <row r="1929" spans="2:5">
      <c r="B1929">
        <v>1926</v>
      </c>
      <c r="C1929">
        <v>1120.6188049532245</v>
      </c>
      <c r="D1929">
        <f t="shared" si="60"/>
        <v>1</v>
      </c>
      <c r="E1929">
        <f t="shared" si="61"/>
        <v>0</v>
      </c>
    </row>
    <row r="1930" spans="2:5">
      <c r="B1930">
        <v>1927</v>
      </c>
      <c r="C1930">
        <v>595.60975541532878</v>
      </c>
      <c r="D1930">
        <f t="shared" si="60"/>
        <v>1</v>
      </c>
      <c r="E1930">
        <f t="shared" si="61"/>
        <v>0</v>
      </c>
    </row>
    <row r="1931" spans="2:5">
      <c r="B1931">
        <v>1928</v>
      </c>
      <c r="C1931">
        <v>4048.1308588489223</v>
      </c>
      <c r="D1931">
        <f t="shared" si="60"/>
        <v>2</v>
      </c>
      <c r="E1931">
        <f t="shared" si="61"/>
        <v>1638.504687079138</v>
      </c>
    </row>
    <row r="1932" spans="2:5">
      <c r="B1932">
        <v>1929</v>
      </c>
      <c r="C1932">
        <v>1760.3069180906632</v>
      </c>
      <c r="D1932">
        <f t="shared" si="60"/>
        <v>1</v>
      </c>
      <c r="E1932">
        <f t="shared" si="61"/>
        <v>0</v>
      </c>
    </row>
    <row r="1933" spans="2:5">
      <c r="B1933">
        <v>1930</v>
      </c>
      <c r="C1933">
        <v>1464.0970647707156</v>
      </c>
      <c r="D1933">
        <f t="shared" si="60"/>
        <v>1</v>
      </c>
      <c r="E1933">
        <f t="shared" si="61"/>
        <v>0</v>
      </c>
    </row>
    <row r="1934" spans="2:5">
      <c r="B1934">
        <v>1931</v>
      </c>
      <c r="C1934">
        <v>11061.550722344256</v>
      </c>
      <c r="D1934">
        <f t="shared" si="60"/>
        <v>2</v>
      </c>
      <c r="E1934">
        <f t="shared" si="61"/>
        <v>7249.2405778754055</v>
      </c>
    </row>
    <row r="1935" spans="2:5">
      <c r="B1935">
        <v>1932</v>
      </c>
      <c r="C1935">
        <v>2057.9655355488899</v>
      </c>
      <c r="D1935">
        <f t="shared" si="60"/>
        <v>2</v>
      </c>
      <c r="E1935">
        <f t="shared" si="61"/>
        <v>46.3724284391119</v>
      </c>
    </row>
    <row r="1936" spans="2:5">
      <c r="B1936">
        <v>1933</v>
      </c>
      <c r="C1936">
        <v>258.82770999271554</v>
      </c>
      <c r="D1936">
        <f t="shared" si="60"/>
        <v>1</v>
      </c>
      <c r="E1936">
        <f t="shared" si="61"/>
        <v>0</v>
      </c>
    </row>
    <row r="1937" spans="2:5">
      <c r="B1937">
        <v>1934</v>
      </c>
      <c r="C1937">
        <v>158.54236252784486</v>
      </c>
      <c r="D1937">
        <f t="shared" si="60"/>
        <v>1</v>
      </c>
      <c r="E1937">
        <f t="shared" si="61"/>
        <v>0</v>
      </c>
    </row>
    <row r="1938" spans="2:5">
      <c r="B1938">
        <v>1935</v>
      </c>
      <c r="C1938">
        <v>306.2606691054512</v>
      </c>
      <c r="D1938">
        <f t="shared" si="60"/>
        <v>1</v>
      </c>
      <c r="E1938">
        <f t="shared" si="61"/>
        <v>0</v>
      </c>
    </row>
    <row r="1939" spans="2:5">
      <c r="B1939">
        <v>1936</v>
      </c>
      <c r="C1939">
        <v>58.358863989136957</v>
      </c>
      <c r="D1939">
        <f t="shared" si="60"/>
        <v>1</v>
      </c>
      <c r="E1939">
        <f t="shared" si="61"/>
        <v>0</v>
      </c>
    </row>
    <row r="1940" spans="2:5">
      <c r="B1940">
        <v>1937</v>
      </c>
      <c r="C1940">
        <v>389.14407826911088</v>
      </c>
      <c r="D1940">
        <f t="shared" si="60"/>
        <v>1</v>
      </c>
      <c r="E1940">
        <f t="shared" si="61"/>
        <v>0</v>
      </c>
    </row>
    <row r="1941" spans="2:5">
      <c r="B1941">
        <v>1938</v>
      </c>
      <c r="C1941">
        <v>2125.7728816271406</v>
      </c>
      <c r="D1941">
        <f t="shared" si="60"/>
        <v>2</v>
      </c>
      <c r="E1941">
        <f t="shared" si="61"/>
        <v>100.61830530171247</v>
      </c>
    </row>
    <row r="1942" spans="2:5">
      <c r="B1942">
        <v>1939</v>
      </c>
      <c r="C1942">
        <v>3154.3924135224697</v>
      </c>
      <c r="D1942">
        <f t="shared" si="60"/>
        <v>2</v>
      </c>
      <c r="E1942">
        <f t="shared" si="61"/>
        <v>923.51393081797585</v>
      </c>
    </row>
    <row r="1943" spans="2:5">
      <c r="B1943">
        <v>1940</v>
      </c>
      <c r="C1943">
        <v>49855.748665054474</v>
      </c>
      <c r="D1943">
        <f t="shared" si="60"/>
        <v>2</v>
      </c>
      <c r="E1943">
        <f t="shared" si="61"/>
        <v>38284.598932043584</v>
      </c>
    </row>
    <row r="1944" spans="2:5">
      <c r="B1944">
        <v>1941</v>
      </c>
      <c r="C1944">
        <v>32661.355422417626</v>
      </c>
      <c r="D1944">
        <f t="shared" si="60"/>
        <v>2</v>
      </c>
      <c r="E1944">
        <f t="shared" si="61"/>
        <v>24529.084337934102</v>
      </c>
    </row>
    <row r="1945" spans="2:5">
      <c r="B1945">
        <v>1942</v>
      </c>
      <c r="C1945">
        <v>985.35689494882433</v>
      </c>
      <c r="D1945">
        <f t="shared" si="60"/>
        <v>1</v>
      </c>
      <c r="E1945">
        <f t="shared" si="61"/>
        <v>0</v>
      </c>
    </row>
    <row r="1946" spans="2:5">
      <c r="B1946">
        <v>1943</v>
      </c>
      <c r="C1946">
        <v>643.21848929017085</v>
      </c>
      <c r="D1946">
        <f t="shared" si="60"/>
        <v>1</v>
      </c>
      <c r="E1946">
        <f t="shared" si="61"/>
        <v>0</v>
      </c>
    </row>
    <row r="1947" spans="2:5">
      <c r="B1947">
        <v>1944</v>
      </c>
      <c r="C1947">
        <v>184.13568548299179</v>
      </c>
      <c r="D1947">
        <f t="shared" si="60"/>
        <v>1</v>
      </c>
      <c r="E1947">
        <f t="shared" si="61"/>
        <v>0</v>
      </c>
    </row>
    <row r="1948" spans="2:5">
      <c r="B1948">
        <v>1945</v>
      </c>
      <c r="C1948">
        <v>48.864292749546358</v>
      </c>
      <c r="D1948">
        <f t="shared" si="60"/>
        <v>1</v>
      </c>
      <c r="E1948">
        <f t="shared" si="61"/>
        <v>0</v>
      </c>
    </row>
    <row r="1949" spans="2:5">
      <c r="B1949">
        <v>1946</v>
      </c>
      <c r="C1949">
        <v>3986.144605857402</v>
      </c>
      <c r="D1949">
        <f t="shared" si="60"/>
        <v>2</v>
      </c>
      <c r="E1949">
        <f t="shared" si="61"/>
        <v>1588.9156846859216</v>
      </c>
    </row>
    <row r="1950" spans="2:5">
      <c r="B1950">
        <v>1947</v>
      </c>
      <c r="C1950">
        <v>2046.0706274371666</v>
      </c>
      <c r="D1950">
        <f t="shared" si="60"/>
        <v>2</v>
      </c>
      <c r="E1950">
        <f t="shared" si="61"/>
        <v>36.856501949733321</v>
      </c>
    </row>
    <row r="1951" spans="2:5">
      <c r="B1951">
        <v>1948</v>
      </c>
      <c r="C1951">
        <v>248.9479808601119</v>
      </c>
      <c r="D1951">
        <f t="shared" si="60"/>
        <v>1</v>
      </c>
      <c r="E1951">
        <f t="shared" si="61"/>
        <v>0</v>
      </c>
    </row>
    <row r="1952" spans="2:5">
      <c r="B1952">
        <v>1949</v>
      </c>
      <c r="C1952">
        <v>1769.2006538127155</v>
      </c>
      <c r="D1952">
        <f t="shared" si="60"/>
        <v>1</v>
      </c>
      <c r="E1952">
        <f t="shared" si="61"/>
        <v>0</v>
      </c>
    </row>
    <row r="1953" spans="2:5">
      <c r="B1953">
        <v>1950</v>
      </c>
      <c r="C1953">
        <v>4346.0929207427807</v>
      </c>
      <c r="D1953">
        <f t="shared" si="60"/>
        <v>2</v>
      </c>
      <c r="E1953">
        <f t="shared" si="61"/>
        <v>1876.8743365942246</v>
      </c>
    </row>
    <row r="1954" spans="2:5">
      <c r="B1954">
        <v>1951</v>
      </c>
      <c r="C1954">
        <v>2330.5894010351581</v>
      </c>
      <c r="D1954">
        <f t="shared" si="60"/>
        <v>2</v>
      </c>
      <c r="E1954">
        <f t="shared" si="61"/>
        <v>264.47152082812647</v>
      </c>
    </row>
    <row r="1955" spans="2:5">
      <c r="B1955">
        <v>1952</v>
      </c>
      <c r="C1955">
        <v>20.858383181119926</v>
      </c>
      <c r="D1955">
        <f t="shared" si="60"/>
        <v>1</v>
      </c>
      <c r="E1955">
        <f t="shared" si="61"/>
        <v>0</v>
      </c>
    </row>
    <row r="1956" spans="2:5">
      <c r="B1956">
        <v>1953</v>
      </c>
      <c r="C1956">
        <v>4846.0814168235856</v>
      </c>
      <c r="D1956">
        <f t="shared" si="60"/>
        <v>2</v>
      </c>
      <c r="E1956">
        <f t="shared" si="61"/>
        <v>2276.8651334588685</v>
      </c>
    </row>
    <row r="1957" spans="2:5">
      <c r="B1957">
        <v>1954</v>
      </c>
      <c r="C1957">
        <v>76.45780158923084</v>
      </c>
      <c r="D1957">
        <f t="shared" si="60"/>
        <v>1</v>
      </c>
      <c r="E1957">
        <f t="shared" si="61"/>
        <v>0</v>
      </c>
    </row>
    <row r="1958" spans="2:5">
      <c r="B1958">
        <v>1955</v>
      </c>
      <c r="C1958">
        <v>54.907262039326319</v>
      </c>
      <c r="D1958">
        <f t="shared" si="60"/>
        <v>1</v>
      </c>
      <c r="E1958">
        <f t="shared" si="61"/>
        <v>0</v>
      </c>
    </row>
    <row r="1959" spans="2:5">
      <c r="B1959">
        <v>1956</v>
      </c>
      <c r="C1959">
        <v>810.02506232408302</v>
      </c>
      <c r="D1959">
        <f t="shared" si="60"/>
        <v>1</v>
      </c>
      <c r="E1959">
        <f t="shared" si="61"/>
        <v>0</v>
      </c>
    </row>
    <row r="1960" spans="2:5">
      <c r="B1960">
        <v>1957</v>
      </c>
      <c r="C1960">
        <v>93.133978074753216</v>
      </c>
      <c r="D1960">
        <f t="shared" si="60"/>
        <v>1</v>
      </c>
      <c r="E1960">
        <f t="shared" si="61"/>
        <v>0</v>
      </c>
    </row>
    <row r="1961" spans="2:5">
      <c r="B1961">
        <v>1958</v>
      </c>
      <c r="C1961">
        <v>8134.5136151460429</v>
      </c>
      <c r="D1961">
        <f t="shared" si="60"/>
        <v>2</v>
      </c>
      <c r="E1961">
        <f t="shared" si="61"/>
        <v>4907.6108921168343</v>
      </c>
    </row>
    <row r="1962" spans="2:5">
      <c r="B1962">
        <v>1959</v>
      </c>
      <c r="C1962">
        <v>960.42030341793043</v>
      </c>
      <c r="D1962">
        <f t="shared" si="60"/>
        <v>1</v>
      </c>
      <c r="E1962">
        <f t="shared" si="61"/>
        <v>0</v>
      </c>
    </row>
    <row r="1963" spans="2:5">
      <c r="B1963">
        <v>1960</v>
      </c>
      <c r="C1963">
        <v>37.663955959897223</v>
      </c>
      <c r="D1963">
        <f t="shared" si="60"/>
        <v>1</v>
      </c>
      <c r="E1963">
        <f t="shared" si="61"/>
        <v>0</v>
      </c>
    </row>
    <row r="1964" spans="2:5">
      <c r="B1964">
        <v>1961</v>
      </c>
      <c r="C1964">
        <v>956.97605113753832</v>
      </c>
      <c r="D1964">
        <f t="shared" si="60"/>
        <v>1</v>
      </c>
      <c r="E1964">
        <f t="shared" si="61"/>
        <v>0</v>
      </c>
    </row>
    <row r="1965" spans="2:5">
      <c r="B1965">
        <v>1962</v>
      </c>
      <c r="C1965">
        <v>261.01624549105247</v>
      </c>
      <c r="D1965">
        <f t="shared" si="60"/>
        <v>1</v>
      </c>
      <c r="E1965">
        <f t="shared" si="61"/>
        <v>0</v>
      </c>
    </row>
    <row r="1966" spans="2:5">
      <c r="B1966">
        <v>1963</v>
      </c>
      <c r="C1966">
        <v>1525.7874259519365</v>
      </c>
      <c r="D1966">
        <f t="shared" si="60"/>
        <v>1</v>
      </c>
      <c r="E1966">
        <f t="shared" si="61"/>
        <v>0</v>
      </c>
    </row>
    <row r="1967" spans="2:5">
      <c r="B1967">
        <v>1964</v>
      </c>
      <c r="C1967">
        <v>842.41291028440799</v>
      </c>
      <c r="D1967">
        <f t="shared" si="60"/>
        <v>1</v>
      </c>
      <c r="E1967">
        <f t="shared" si="61"/>
        <v>0</v>
      </c>
    </row>
    <row r="1968" spans="2:5">
      <c r="B1968">
        <v>1965</v>
      </c>
      <c r="C1968">
        <v>548.53213283153502</v>
      </c>
      <c r="D1968">
        <f t="shared" si="60"/>
        <v>1</v>
      </c>
      <c r="E1968">
        <f t="shared" si="61"/>
        <v>0</v>
      </c>
    </row>
    <row r="1969" spans="2:5">
      <c r="B1969">
        <v>1966</v>
      </c>
      <c r="C1969">
        <v>132.58808012476425</v>
      </c>
      <c r="D1969">
        <f t="shared" si="60"/>
        <v>1</v>
      </c>
      <c r="E1969">
        <f t="shared" si="61"/>
        <v>0</v>
      </c>
    </row>
    <row r="1970" spans="2:5">
      <c r="B1970">
        <v>1967</v>
      </c>
      <c r="C1970">
        <v>62856.227751184117</v>
      </c>
      <c r="D1970">
        <f t="shared" si="60"/>
        <v>2</v>
      </c>
      <c r="E1970">
        <f t="shared" si="61"/>
        <v>48684.982200947299</v>
      </c>
    </row>
    <row r="1971" spans="2:5">
      <c r="B1971">
        <v>1968</v>
      </c>
      <c r="C1971">
        <v>708.67265977408999</v>
      </c>
      <c r="D1971">
        <f t="shared" si="60"/>
        <v>1</v>
      </c>
      <c r="E1971">
        <f t="shared" si="61"/>
        <v>0</v>
      </c>
    </row>
    <row r="1972" spans="2:5">
      <c r="B1972">
        <v>1969</v>
      </c>
      <c r="C1972">
        <v>1450.1444470418953</v>
      </c>
      <c r="D1972">
        <f t="shared" si="60"/>
        <v>1</v>
      </c>
      <c r="E1972">
        <f t="shared" si="61"/>
        <v>0</v>
      </c>
    </row>
    <row r="1973" spans="2:5">
      <c r="B1973">
        <v>1970</v>
      </c>
      <c r="C1973">
        <v>12467.837053162863</v>
      </c>
      <c r="D1973">
        <f t="shared" si="60"/>
        <v>2</v>
      </c>
      <c r="E1973">
        <f t="shared" si="61"/>
        <v>8374.2696425302911</v>
      </c>
    </row>
    <row r="1974" spans="2:5">
      <c r="B1974">
        <v>1971</v>
      </c>
      <c r="C1974">
        <v>75.681169185173474</v>
      </c>
      <c r="D1974">
        <f t="shared" si="60"/>
        <v>1</v>
      </c>
      <c r="E1974">
        <f t="shared" si="61"/>
        <v>0</v>
      </c>
    </row>
    <row r="1975" spans="2:5">
      <c r="B1975">
        <v>1972</v>
      </c>
      <c r="C1975">
        <v>1197.9746543799765</v>
      </c>
      <c r="D1975">
        <f t="shared" si="60"/>
        <v>1</v>
      </c>
      <c r="E1975">
        <f t="shared" si="61"/>
        <v>0</v>
      </c>
    </row>
    <row r="1976" spans="2:5">
      <c r="B1976">
        <v>1973</v>
      </c>
      <c r="C1976">
        <v>49312.849760628022</v>
      </c>
      <c r="D1976">
        <f t="shared" si="60"/>
        <v>2</v>
      </c>
      <c r="E1976">
        <f t="shared" si="61"/>
        <v>37850.279808502419</v>
      </c>
    </row>
    <row r="1977" spans="2:5">
      <c r="B1977">
        <v>1974</v>
      </c>
      <c r="C1977">
        <v>1077.4178657404045</v>
      </c>
      <c r="D1977">
        <f t="shared" si="60"/>
        <v>1</v>
      </c>
      <c r="E1977">
        <f t="shared" si="61"/>
        <v>0</v>
      </c>
    </row>
    <row r="1978" spans="2:5">
      <c r="B1978">
        <v>1975</v>
      </c>
      <c r="C1978">
        <v>427.79126981470233</v>
      </c>
      <c r="D1978">
        <f t="shared" si="60"/>
        <v>1</v>
      </c>
      <c r="E1978">
        <f t="shared" si="61"/>
        <v>0</v>
      </c>
    </row>
    <row r="1979" spans="2:5">
      <c r="B1979">
        <v>1976</v>
      </c>
      <c r="C1979">
        <v>1712.7333297196174</v>
      </c>
      <c r="D1979">
        <f t="shared" si="60"/>
        <v>1</v>
      </c>
      <c r="E1979">
        <f t="shared" si="61"/>
        <v>0</v>
      </c>
    </row>
    <row r="1980" spans="2:5">
      <c r="B1980">
        <v>1977</v>
      </c>
      <c r="C1980">
        <v>529.28858048240659</v>
      </c>
      <c r="D1980">
        <f t="shared" si="60"/>
        <v>1</v>
      </c>
      <c r="E1980">
        <f t="shared" si="61"/>
        <v>0</v>
      </c>
    </row>
    <row r="1981" spans="2:5">
      <c r="B1981">
        <v>1978</v>
      </c>
      <c r="C1981">
        <v>346.18349352787993</v>
      </c>
      <c r="D1981">
        <f t="shared" si="60"/>
        <v>1</v>
      </c>
      <c r="E1981">
        <f t="shared" si="61"/>
        <v>0</v>
      </c>
    </row>
    <row r="1982" spans="2:5">
      <c r="B1982">
        <v>1979</v>
      </c>
      <c r="C1982">
        <v>146.49067546136862</v>
      </c>
      <c r="D1982">
        <f t="shared" si="60"/>
        <v>1</v>
      </c>
      <c r="E1982">
        <f t="shared" si="61"/>
        <v>0</v>
      </c>
    </row>
    <row r="1983" spans="2:5">
      <c r="B1983">
        <v>1980</v>
      </c>
      <c r="C1983">
        <v>465.23323353289845</v>
      </c>
      <c r="D1983">
        <f t="shared" si="60"/>
        <v>1</v>
      </c>
      <c r="E1983">
        <f t="shared" si="61"/>
        <v>0</v>
      </c>
    </row>
    <row r="1984" spans="2:5">
      <c r="B1984">
        <v>1981</v>
      </c>
      <c r="C1984">
        <v>758.23061832811288</v>
      </c>
      <c r="D1984">
        <f t="shared" si="60"/>
        <v>1</v>
      </c>
      <c r="E1984">
        <f t="shared" si="61"/>
        <v>0</v>
      </c>
    </row>
    <row r="1985" spans="2:5">
      <c r="B1985">
        <v>1982</v>
      </c>
      <c r="C1985">
        <v>203.52983821653038</v>
      </c>
      <c r="D1985">
        <f t="shared" si="60"/>
        <v>1</v>
      </c>
      <c r="E1985">
        <f t="shared" si="61"/>
        <v>0</v>
      </c>
    </row>
    <row r="1986" spans="2:5">
      <c r="B1986">
        <v>1983</v>
      </c>
      <c r="C1986">
        <v>744.64897520944771</v>
      </c>
      <c r="D1986">
        <f t="shared" si="60"/>
        <v>1</v>
      </c>
      <c r="E1986">
        <f t="shared" si="61"/>
        <v>0</v>
      </c>
    </row>
    <row r="1987" spans="2:5">
      <c r="B1987">
        <v>1984</v>
      </c>
      <c r="C1987">
        <v>41.397147020007978</v>
      </c>
      <c r="D1987">
        <f t="shared" si="60"/>
        <v>1</v>
      </c>
      <c r="E1987">
        <f t="shared" si="61"/>
        <v>0</v>
      </c>
    </row>
    <row r="1988" spans="2:5">
      <c r="B1988">
        <v>1985</v>
      </c>
      <c r="C1988">
        <v>1157.3739557906333</v>
      </c>
      <c r="D1988">
        <f t="shared" si="60"/>
        <v>1</v>
      </c>
      <c r="E1988">
        <f t="shared" si="61"/>
        <v>0</v>
      </c>
    </row>
    <row r="1989" spans="2:5">
      <c r="B1989">
        <v>1986</v>
      </c>
      <c r="C1989">
        <v>96.855839408431166</v>
      </c>
      <c r="D1989">
        <f t="shared" ref="D1989:D2052" si="62">IF(C1989&lt;=2000,1,IF(AND(C1989&gt;2000,C1989&lt;=127000),2,IF(C1989&gt;127000,3,0)))</f>
        <v>1</v>
      </c>
      <c r="E1989">
        <f t="shared" ref="E1989:E2052" si="63">IF(D1989=1,0,IF(D1989=2,0.8*(C1989-2000),IF(D1989=3,100000,"Error")))</f>
        <v>0</v>
      </c>
    </row>
    <row r="1990" spans="2:5">
      <c r="B1990">
        <v>1987</v>
      </c>
      <c r="C1990">
        <v>25532.416616369232</v>
      </c>
      <c r="D1990">
        <f t="shared" si="62"/>
        <v>2</v>
      </c>
      <c r="E1990">
        <f t="shared" si="63"/>
        <v>18825.933293095386</v>
      </c>
    </row>
    <row r="1991" spans="2:5">
      <c r="B1991">
        <v>1988</v>
      </c>
      <c r="C1991">
        <v>46.715989214523923</v>
      </c>
      <c r="D1991">
        <f t="shared" si="62"/>
        <v>1</v>
      </c>
      <c r="E1991">
        <f t="shared" si="63"/>
        <v>0</v>
      </c>
    </row>
    <row r="1992" spans="2:5">
      <c r="B1992">
        <v>1989</v>
      </c>
      <c r="C1992">
        <v>5176.4709576251025</v>
      </c>
      <c r="D1992">
        <f t="shared" si="62"/>
        <v>2</v>
      </c>
      <c r="E1992">
        <f t="shared" si="63"/>
        <v>2541.1767661000822</v>
      </c>
    </row>
    <row r="1993" spans="2:5">
      <c r="B1993">
        <v>1990</v>
      </c>
      <c r="C1993">
        <v>1576.888730592611</v>
      </c>
      <c r="D1993">
        <f t="shared" si="62"/>
        <v>1</v>
      </c>
      <c r="E1993">
        <f t="shared" si="63"/>
        <v>0</v>
      </c>
    </row>
    <row r="1994" spans="2:5">
      <c r="B1994">
        <v>1991</v>
      </c>
      <c r="C1994">
        <v>110.1428266853425</v>
      </c>
      <c r="D1994">
        <f t="shared" si="62"/>
        <v>1</v>
      </c>
      <c r="E1994">
        <f t="shared" si="63"/>
        <v>0</v>
      </c>
    </row>
    <row r="1995" spans="2:5">
      <c r="B1995">
        <v>1992</v>
      </c>
      <c r="C1995">
        <v>1021.9419292004504</v>
      </c>
      <c r="D1995">
        <f t="shared" si="62"/>
        <v>1</v>
      </c>
      <c r="E1995">
        <f t="shared" si="63"/>
        <v>0</v>
      </c>
    </row>
    <row r="1996" spans="2:5">
      <c r="B1996">
        <v>1993</v>
      </c>
      <c r="C1996">
        <v>6125.926731602156</v>
      </c>
      <c r="D1996">
        <f t="shared" si="62"/>
        <v>2</v>
      </c>
      <c r="E1996">
        <f t="shared" si="63"/>
        <v>3300.7413852817249</v>
      </c>
    </row>
    <row r="1997" spans="2:5">
      <c r="B1997">
        <v>1994</v>
      </c>
      <c r="C1997">
        <v>2958.3011518969347</v>
      </c>
      <c r="D1997">
        <f t="shared" si="62"/>
        <v>2</v>
      </c>
      <c r="E1997">
        <f t="shared" si="63"/>
        <v>766.64092151754778</v>
      </c>
    </row>
    <row r="1998" spans="2:5">
      <c r="B1998">
        <v>1995</v>
      </c>
      <c r="C1998">
        <v>182.15425457649764</v>
      </c>
      <c r="D1998">
        <f t="shared" si="62"/>
        <v>1</v>
      </c>
      <c r="E1998">
        <f t="shared" si="63"/>
        <v>0</v>
      </c>
    </row>
    <row r="1999" spans="2:5">
      <c r="B1999">
        <v>1996</v>
      </c>
      <c r="C1999">
        <v>696.43301559568624</v>
      </c>
      <c r="D1999">
        <f t="shared" si="62"/>
        <v>1</v>
      </c>
      <c r="E1999">
        <f t="shared" si="63"/>
        <v>0</v>
      </c>
    </row>
    <row r="2000" spans="2:5">
      <c r="B2000">
        <v>1997</v>
      </c>
      <c r="C2000">
        <v>239.5672341349256</v>
      </c>
      <c r="D2000">
        <f t="shared" si="62"/>
        <v>1</v>
      </c>
      <c r="E2000">
        <f t="shared" si="63"/>
        <v>0</v>
      </c>
    </row>
    <row r="2001" spans="2:5">
      <c r="B2001">
        <v>1998</v>
      </c>
      <c r="C2001">
        <v>1173.0599302649784</v>
      </c>
      <c r="D2001">
        <f t="shared" si="62"/>
        <v>1</v>
      </c>
      <c r="E2001">
        <f t="shared" si="63"/>
        <v>0</v>
      </c>
    </row>
    <row r="2002" spans="2:5">
      <c r="B2002">
        <v>1999</v>
      </c>
      <c r="C2002">
        <v>656.0705916257948</v>
      </c>
      <c r="D2002">
        <f t="shared" si="62"/>
        <v>1</v>
      </c>
      <c r="E2002">
        <f t="shared" si="63"/>
        <v>0</v>
      </c>
    </row>
    <row r="2003" spans="2:5">
      <c r="B2003">
        <v>2000</v>
      </c>
      <c r="C2003">
        <v>2087.7370552112111</v>
      </c>
      <c r="D2003">
        <f t="shared" si="62"/>
        <v>2</v>
      </c>
      <c r="E2003">
        <f t="shared" si="63"/>
        <v>70.189644168968883</v>
      </c>
    </row>
    <row r="2004" spans="2:5">
      <c r="B2004">
        <v>2001</v>
      </c>
      <c r="C2004">
        <v>25.150485556384812</v>
      </c>
      <c r="D2004">
        <f t="shared" si="62"/>
        <v>1</v>
      </c>
      <c r="E2004">
        <f t="shared" si="63"/>
        <v>0</v>
      </c>
    </row>
    <row r="2005" spans="2:5">
      <c r="B2005">
        <v>2002</v>
      </c>
      <c r="C2005">
        <v>587.79594240852225</v>
      </c>
      <c r="D2005">
        <f t="shared" si="62"/>
        <v>1</v>
      </c>
      <c r="E2005">
        <f t="shared" si="63"/>
        <v>0</v>
      </c>
    </row>
    <row r="2006" spans="2:5">
      <c r="B2006">
        <v>2003</v>
      </c>
      <c r="C2006">
        <v>206.72877699544205</v>
      </c>
      <c r="D2006">
        <f t="shared" si="62"/>
        <v>1</v>
      </c>
      <c r="E2006">
        <f t="shared" si="63"/>
        <v>0</v>
      </c>
    </row>
    <row r="2007" spans="2:5">
      <c r="B2007">
        <v>2004</v>
      </c>
      <c r="C2007">
        <v>767.9178038527275</v>
      </c>
      <c r="D2007">
        <f t="shared" si="62"/>
        <v>1</v>
      </c>
      <c r="E2007">
        <f t="shared" si="63"/>
        <v>0</v>
      </c>
    </row>
    <row r="2008" spans="2:5">
      <c r="B2008">
        <v>2005</v>
      </c>
      <c r="C2008">
        <v>478.43544295838183</v>
      </c>
      <c r="D2008">
        <f t="shared" si="62"/>
        <v>1</v>
      </c>
      <c r="E2008">
        <f t="shared" si="63"/>
        <v>0</v>
      </c>
    </row>
    <row r="2009" spans="2:5">
      <c r="B2009">
        <v>2006</v>
      </c>
      <c r="C2009">
        <v>19.650218510763061</v>
      </c>
      <c r="D2009">
        <f t="shared" si="62"/>
        <v>1</v>
      </c>
      <c r="E2009">
        <f t="shared" si="63"/>
        <v>0</v>
      </c>
    </row>
    <row r="2010" spans="2:5">
      <c r="B2010">
        <v>2007</v>
      </c>
      <c r="C2010">
        <v>1894.7328182649669</v>
      </c>
      <c r="D2010">
        <f t="shared" si="62"/>
        <v>1</v>
      </c>
      <c r="E2010">
        <f t="shared" si="63"/>
        <v>0</v>
      </c>
    </row>
    <row r="2011" spans="2:5">
      <c r="B2011">
        <v>2008</v>
      </c>
      <c r="C2011">
        <v>3256.9621529780488</v>
      </c>
      <c r="D2011">
        <f t="shared" si="62"/>
        <v>2</v>
      </c>
      <c r="E2011">
        <f t="shared" si="63"/>
        <v>1005.5697223824391</v>
      </c>
    </row>
    <row r="2012" spans="2:5">
      <c r="B2012">
        <v>2009</v>
      </c>
      <c r="C2012">
        <v>517.80611469394262</v>
      </c>
      <c r="D2012">
        <f t="shared" si="62"/>
        <v>1</v>
      </c>
      <c r="E2012">
        <f t="shared" si="63"/>
        <v>0</v>
      </c>
    </row>
    <row r="2013" spans="2:5">
      <c r="B2013">
        <v>2010</v>
      </c>
      <c r="C2013">
        <v>256.15107830763037</v>
      </c>
      <c r="D2013">
        <f t="shared" si="62"/>
        <v>1</v>
      </c>
      <c r="E2013">
        <f t="shared" si="63"/>
        <v>0</v>
      </c>
    </row>
    <row r="2014" spans="2:5">
      <c r="B2014">
        <v>2011</v>
      </c>
      <c r="C2014">
        <v>67.657856668099839</v>
      </c>
      <c r="D2014">
        <f t="shared" si="62"/>
        <v>1</v>
      </c>
      <c r="E2014">
        <f t="shared" si="63"/>
        <v>0</v>
      </c>
    </row>
    <row r="2015" spans="2:5">
      <c r="B2015">
        <v>2012</v>
      </c>
      <c r="C2015">
        <v>21926.918923124067</v>
      </c>
      <c r="D2015">
        <f t="shared" si="62"/>
        <v>2</v>
      </c>
      <c r="E2015">
        <f t="shared" si="63"/>
        <v>15941.535138499254</v>
      </c>
    </row>
    <row r="2016" spans="2:5">
      <c r="B2016">
        <v>2013</v>
      </c>
      <c r="C2016">
        <v>1892.2055852657741</v>
      </c>
      <c r="D2016">
        <f t="shared" si="62"/>
        <v>1</v>
      </c>
      <c r="E2016">
        <f t="shared" si="63"/>
        <v>0</v>
      </c>
    </row>
    <row r="2017" spans="2:5">
      <c r="B2017">
        <v>2014</v>
      </c>
      <c r="C2017">
        <v>4721.0399590732377</v>
      </c>
      <c r="D2017">
        <f t="shared" si="62"/>
        <v>2</v>
      </c>
      <c r="E2017">
        <f t="shared" si="63"/>
        <v>2176.8319672585903</v>
      </c>
    </row>
    <row r="2018" spans="2:5">
      <c r="B2018">
        <v>2015</v>
      </c>
      <c r="C2018">
        <v>215.60413509819207</v>
      </c>
      <c r="D2018">
        <f t="shared" si="62"/>
        <v>1</v>
      </c>
      <c r="E2018">
        <f t="shared" si="63"/>
        <v>0</v>
      </c>
    </row>
    <row r="2019" spans="2:5">
      <c r="B2019">
        <v>2016</v>
      </c>
      <c r="C2019">
        <v>147.73622078503044</v>
      </c>
      <c r="D2019">
        <f t="shared" si="62"/>
        <v>1</v>
      </c>
      <c r="E2019">
        <f t="shared" si="63"/>
        <v>0</v>
      </c>
    </row>
    <row r="2020" spans="2:5">
      <c r="B2020">
        <v>2017</v>
      </c>
      <c r="C2020">
        <v>341.87059835031306</v>
      </c>
      <c r="D2020">
        <f t="shared" si="62"/>
        <v>1</v>
      </c>
      <c r="E2020">
        <f t="shared" si="63"/>
        <v>0</v>
      </c>
    </row>
    <row r="2021" spans="2:5">
      <c r="B2021">
        <v>2018</v>
      </c>
      <c r="C2021">
        <v>251.0180288606671</v>
      </c>
      <c r="D2021">
        <f t="shared" si="62"/>
        <v>1</v>
      </c>
      <c r="E2021">
        <f t="shared" si="63"/>
        <v>0</v>
      </c>
    </row>
    <row r="2022" spans="2:5">
      <c r="B2022">
        <v>2019</v>
      </c>
      <c r="C2022">
        <v>409.47656758032326</v>
      </c>
      <c r="D2022">
        <f t="shared" si="62"/>
        <v>1</v>
      </c>
      <c r="E2022">
        <f t="shared" si="63"/>
        <v>0</v>
      </c>
    </row>
    <row r="2023" spans="2:5">
      <c r="B2023">
        <v>2020</v>
      </c>
      <c r="C2023">
        <v>4307.2052816519654</v>
      </c>
      <c r="D2023">
        <f t="shared" si="62"/>
        <v>2</v>
      </c>
      <c r="E2023">
        <f t="shared" si="63"/>
        <v>1845.7642253215724</v>
      </c>
    </row>
    <row r="2024" spans="2:5">
      <c r="B2024">
        <v>2021</v>
      </c>
      <c r="C2024">
        <v>210.10602345174794</v>
      </c>
      <c r="D2024">
        <f t="shared" si="62"/>
        <v>1</v>
      </c>
      <c r="E2024">
        <f t="shared" si="63"/>
        <v>0</v>
      </c>
    </row>
    <row r="2025" spans="2:5">
      <c r="B2025">
        <v>2022</v>
      </c>
      <c r="C2025">
        <v>3298.4158243315273</v>
      </c>
      <c r="D2025">
        <f t="shared" si="62"/>
        <v>2</v>
      </c>
      <c r="E2025">
        <f t="shared" si="63"/>
        <v>1038.732659465222</v>
      </c>
    </row>
    <row r="2026" spans="2:5">
      <c r="B2026">
        <v>2023</v>
      </c>
      <c r="C2026">
        <v>372.16484290044235</v>
      </c>
      <c r="D2026">
        <f t="shared" si="62"/>
        <v>1</v>
      </c>
      <c r="E2026">
        <f t="shared" si="63"/>
        <v>0</v>
      </c>
    </row>
    <row r="2027" spans="2:5">
      <c r="B2027">
        <v>2024</v>
      </c>
      <c r="C2027">
        <v>764.38780147928333</v>
      </c>
      <c r="D2027">
        <f t="shared" si="62"/>
        <v>1</v>
      </c>
      <c r="E2027">
        <f t="shared" si="63"/>
        <v>0</v>
      </c>
    </row>
    <row r="2028" spans="2:5">
      <c r="B2028">
        <v>2025</v>
      </c>
      <c r="C2028">
        <v>5000.0114008774945</v>
      </c>
      <c r="D2028">
        <f t="shared" si="62"/>
        <v>2</v>
      </c>
      <c r="E2028">
        <f t="shared" si="63"/>
        <v>2400.0091207019955</v>
      </c>
    </row>
    <row r="2029" spans="2:5">
      <c r="B2029">
        <v>2026</v>
      </c>
      <c r="C2029">
        <v>1207.7092411149329</v>
      </c>
      <c r="D2029">
        <f t="shared" si="62"/>
        <v>1</v>
      </c>
      <c r="E2029">
        <f t="shared" si="63"/>
        <v>0</v>
      </c>
    </row>
    <row r="2030" spans="2:5">
      <c r="B2030">
        <v>2027</v>
      </c>
      <c r="C2030">
        <v>170.78112288719959</v>
      </c>
      <c r="D2030">
        <f t="shared" si="62"/>
        <v>1</v>
      </c>
      <c r="E2030">
        <f t="shared" si="63"/>
        <v>0</v>
      </c>
    </row>
    <row r="2031" spans="2:5">
      <c r="B2031">
        <v>2028</v>
      </c>
      <c r="C2031">
        <v>261.89604555874092</v>
      </c>
      <c r="D2031">
        <f t="shared" si="62"/>
        <v>1</v>
      </c>
      <c r="E2031">
        <f t="shared" si="63"/>
        <v>0</v>
      </c>
    </row>
    <row r="2032" spans="2:5">
      <c r="B2032">
        <v>2029</v>
      </c>
      <c r="C2032">
        <v>149.99986249087308</v>
      </c>
      <c r="D2032">
        <f t="shared" si="62"/>
        <v>1</v>
      </c>
      <c r="E2032">
        <f t="shared" si="63"/>
        <v>0</v>
      </c>
    </row>
    <row r="2033" spans="2:5">
      <c r="B2033">
        <v>2030</v>
      </c>
      <c r="C2033">
        <v>2184.4823722487863</v>
      </c>
      <c r="D2033">
        <f t="shared" si="62"/>
        <v>2</v>
      </c>
      <c r="E2033">
        <f t="shared" si="63"/>
        <v>147.58589779902906</v>
      </c>
    </row>
    <row r="2034" spans="2:5">
      <c r="B2034">
        <v>2031</v>
      </c>
      <c r="C2034">
        <v>282.40779806732621</v>
      </c>
      <c r="D2034">
        <f t="shared" si="62"/>
        <v>1</v>
      </c>
      <c r="E2034">
        <f t="shared" si="63"/>
        <v>0</v>
      </c>
    </row>
    <row r="2035" spans="2:5">
      <c r="B2035">
        <v>2032</v>
      </c>
      <c r="C2035">
        <v>14787.444001338075</v>
      </c>
      <c r="D2035">
        <f t="shared" si="62"/>
        <v>2</v>
      </c>
      <c r="E2035">
        <f t="shared" si="63"/>
        <v>10229.955201070461</v>
      </c>
    </row>
    <row r="2036" spans="2:5">
      <c r="B2036">
        <v>2033</v>
      </c>
      <c r="C2036">
        <v>128.46361779347023</v>
      </c>
      <c r="D2036">
        <f t="shared" si="62"/>
        <v>1</v>
      </c>
      <c r="E2036">
        <f t="shared" si="63"/>
        <v>0</v>
      </c>
    </row>
    <row r="2037" spans="2:5">
      <c r="B2037">
        <v>2034</v>
      </c>
      <c r="C2037">
        <v>297.65468129853582</v>
      </c>
      <c r="D2037">
        <f t="shared" si="62"/>
        <v>1</v>
      </c>
      <c r="E2037">
        <f t="shared" si="63"/>
        <v>0</v>
      </c>
    </row>
    <row r="2038" spans="2:5">
      <c r="B2038">
        <v>2035</v>
      </c>
      <c r="C2038">
        <v>370.93676048883447</v>
      </c>
      <c r="D2038">
        <f t="shared" si="62"/>
        <v>1</v>
      </c>
      <c r="E2038">
        <f t="shared" si="63"/>
        <v>0</v>
      </c>
    </row>
    <row r="2039" spans="2:5">
      <c r="B2039">
        <v>2036</v>
      </c>
      <c r="C2039">
        <v>97.332447991626509</v>
      </c>
      <c r="D2039">
        <f t="shared" si="62"/>
        <v>1</v>
      </c>
      <c r="E2039">
        <f t="shared" si="63"/>
        <v>0</v>
      </c>
    </row>
    <row r="2040" spans="2:5">
      <c r="B2040">
        <v>2037</v>
      </c>
      <c r="C2040">
        <v>1450.3900586007198</v>
      </c>
      <c r="D2040">
        <f t="shared" si="62"/>
        <v>1</v>
      </c>
      <c r="E2040">
        <f t="shared" si="63"/>
        <v>0</v>
      </c>
    </row>
    <row r="2041" spans="2:5">
      <c r="B2041">
        <v>2038</v>
      </c>
      <c r="C2041">
        <v>1519.4429916346121</v>
      </c>
      <c r="D2041">
        <f t="shared" si="62"/>
        <v>1</v>
      </c>
      <c r="E2041">
        <f t="shared" si="63"/>
        <v>0</v>
      </c>
    </row>
    <row r="2042" spans="2:5">
      <c r="B2042">
        <v>2039</v>
      </c>
      <c r="C2042">
        <v>160.96043869556885</v>
      </c>
      <c r="D2042">
        <f t="shared" si="62"/>
        <v>1</v>
      </c>
      <c r="E2042">
        <f t="shared" si="63"/>
        <v>0</v>
      </c>
    </row>
    <row r="2043" spans="2:5">
      <c r="B2043">
        <v>2040</v>
      </c>
      <c r="C2043">
        <v>54.612975472805211</v>
      </c>
      <c r="D2043">
        <f t="shared" si="62"/>
        <v>1</v>
      </c>
      <c r="E2043">
        <f t="shared" si="63"/>
        <v>0</v>
      </c>
    </row>
    <row r="2044" spans="2:5">
      <c r="B2044">
        <v>2041</v>
      </c>
      <c r="C2044">
        <v>12068.256329422517</v>
      </c>
      <c r="D2044">
        <f t="shared" si="62"/>
        <v>2</v>
      </c>
      <c r="E2044">
        <f t="shared" si="63"/>
        <v>8054.6050635380134</v>
      </c>
    </row>
    <row r="2045" spans="2:5">
      <c r="B2045">
        <v>2042</v>
      </c>
      <c r="C2045">
        <v>274.05611621160404</v>
      </c>
      <c r="D2045">
        <f t="shared" si="62"/>
        <v>1</v>
      </c>
      <c r="E2045">
        <f t="shared" si="63"/>
        <v>0</v>
      </c>
    </row>
    <row r="2046" spans="2:5">
      <c r="B2046">
        <v>2043</v>
      </c>
      <c r="C2046">
        <v>4887.167154429756</v>
      </c>
      <c r="D2046">
        <f t="shared" si="62"/>
        <v>2</v>
      </c>
      <c r="E2046">
        <f t="shared" si="63"/>
        <v>2309.7337235438049</v>
      </c>
    </row>
    <row r="2047" spans="2:5">
      <c r="B2047">
        <v>2044</v>
      </c>
      <c r="C2047">
        <v>166.20071542038519</v>
      </c>
      <c r="D2047">
        <f t="shared" si="62"/>
        <v>1</v>
      </c>
      <c r="E2047">
        <f t="shared" si="63"/>
        <v>0</v>
      </c>
    </row>
    <row r="2048" spans="2:5">
      <c r="B2048">
        <v>2045</v>
      </c>
      <c r="C2048">
        <v>2886.3594354251991</v>
      </c>
      <c r="D2048">
        <f t="shared" si="62"/>
        <v>2</v>
      </c>
      <c r="E2048">
        <f t="shared" si="63"/>
        <v>709.08754834015929</v>
      </c>
    </row>
    <row r="2049" spans="2:5">
      <c r="B2049">
        <v>2046</v>
      </c>
      <c r="C2049">
        <v>284.24638427382666</v>
      </c>
      <c r="D2049">
        <f t="shared" si="62"/>
        <v>1</v>
      </c>
      <c r="E2049">
        <f t="shared" si="63"/>
        <v>0</v>
      </c>
    </row>
    <row r="2050" spans="2:5">
      <c r="B2050">
        <v>2047</v>
      </c>
      <c r="C2050">
        <v>11377.019236159525</v>
      </c>
      <c r="D2050">
        <f t="shared" si="62"/>
        <v>2</v>
      </c>
      <c r="E2050">
        <f t="shared" si="63"/>
        <v>7501.6153889276211</v>
      </c>
    </row>
    <row r="2051" spans="2:5">
      <c r="B2051">
        <v>2048</v>
      </c>
      <c r="C2051">
        <v>2937.7554186623806</v>
      </c>
      <c r="D2051">
        <f t="shared" si="62"/>
        <v>2</v>
      </c>
      <c r="E2051">
        <f t="shared" si="63"/>
        <v>750.20433492990458</v>
      </c>
    </row>
    <row r="2052" spans="2:5">
      <c r="B2052">
        <v>2049</v>
      </c>
      <c r="C2052">
        <v>3281.0969252334685</v>
      </c>
      <c r="D2052">
        <f t="shared" si="62"/>
        <v>2</v>
      </c>
      <c r="E2052">
        <f t="shared" si="63"/>
        <v>1024.8775401867749</v>
      </c>
    </row>
    <row r="2053" spans="2:5">
      <c r="B2053">
        <v>2050</v>
      </c>
      <c r="C2053">
        <v>298.33352936172969</v>
      </c>
      <c r="D2053">
        <f t="shared" ref="D2053:D2116" si="64">IF(C2053&lt;=2000,1,IF(AND(C2053&gt;2000,C2053&lt;=127000),2,IF(C2053&gt;127000,3,0)))</f>
        <v>1</v>
      </c>
      <c r="E2053">
        <f t="shared" ref="E2053:E2116" si="65">IF(D2053=1,0,IF(D2053=2,0.8*(C2053-2000),IF(D2053=3,100000,"Error")))</f>
        <v>0</v>
      </c>
    </row>
    <row r="2054" spans="2:5">
      <c r="B2054">
        <v>2051</v>
      </c>
      <c r="C2054">
        <v>422.93835288999998</v>
      </c>
      <c r="D2054">
        <f t="shared" si="64"/>
        <v>1</v>
      </c>
      <c r="E2054">
        <f t="shared" si="65"/>
        <v>0</v>
      </c>
    </row>
    <row r="2055" spans="2:5">
      <c r="B2055">
        <v>2052</v>
      </c>
      <c r="C2055">
        <v>1926.7573869763683</v>
      </c>
      <c r="D2055">
        <f t="shared" si="64"/>
        <v>1</v>
      </c>
      <c r="E2055">
        <f t="shared" si="65"/>
        <v>0</v>
      </c>
    </row>
    <row r="2056" spans="2:5">
      <c r="B2056">
        <v>2053</v>
      </c>
      <c r="C2056">
        <v>1142.0007645446224</v>
      </c>
      <c r="D2056">
        <f t="shared" si="64"/>
        <v>1</v>
      </c>
      <c r="E2056">
        <f t="shared" si="65"/>
        <v>0</v>
      </c>
    </row>
    <row r="2057" spans="2:5">
      <c r="B2057">
        <v>2054</v>
      </c>
      <c r="C2057">
        <v>268.81562709309355</v>
      </c>
      <c r="D2057">
        <f t="shared" si="64"/>
        <v>1</v>
      </c>
      <c r="E2057">
        <f t="shared" si="65"/>
        <v>0</v>
      </c>
    </row>
    <row r="2058" spans="2:5">
      <c r="B2058">
        <v>2055</v>
      </c>
      <c r="C2058">
        <v>209.50158138502002</v>
      </c>
      <c r="D2058">
        <f t="shared" si="64"/>
        <v>1</v>
      </c>
      <c r="E2058">
        <f t="shared" si="65"/>
        <v>0</v>
      </c>
    </row>
    <row r="2059" spans="2:5">
      <c r="B2059">
        <v>2056</v>
      </c>
      <c r="C2059">
        <v>621.36248742213991</v>
      </c>
      <c r="D2059">
        <f t="shared" si="64"/>
        <v>1</v>
      </c>
      <c r="E2059">
        <f t="shared" si="65"/>
        <v>0</v>
      </c>
    </row>
    <row r="2060" spans="2:5">
      <c r="B2060">
        <v>2057</v>
      </c>
      <c r="C2060">
        <v>1657.7458138225552</v>
      </c>
      <c r="D2060">
        <f t="shared" si="64"/>
        <v>1</v>
      </c>
      <c r="E2060">
        <f t="shared" si="65"/>
        <v>0</v>
      </c>
    </row>
    <row r="2061" spans="2:5">
      <c r="B2061">
        <v>2058</v>
      </c>
      <c r="C2061">
        <v>609.49395275527127</v>
      </c>
      <c r="D2061">
        <f t="shared" si="64"/>
        <v>1</v>
      </c>
      <c r="E2061">
        <f t="shared" si="65"/>
        <v>0</v>
      </c>
    </row>
    <row r="2062" spans="2:5">
      <c r="B2062">
        <v>2059</v>
      </c>
      <c r="C2062">
        <v>159.10880941309208</v>
      </c>
      <c r="D2062">
        <f t="shared" si="64"/>
        <v>1</v>
      </c>
      <c r="E2062">
        <f t="shared" si="65"/>
        <v>0</v>
      </c>
    </row>
    <row r="2063" spans="2:5">
      <c r="B2063">
        <v>2060</v>
      </c>
      <c r="C2063">
        <v>1524.8314105920238</v>
      </c>
      <c r="D2063">
        <f t="shared" si="64"/>
        <v>1</v>
      </c>
      <c r="E2063">
        <f t="shared" si="65"/>
        <v>0</v>
      </c>
    </row>
    <row r="2064" spans="2:5">
      <c r="B2064">
        <v>2061</v>
      </c>
      <c r="C2064">
        <v>303.13276406847183</v>
      </c>
      <c r="D2064">
        <f t="shared" si="64"/>
        <v>1</v>
      </c>
      <c r="E2064">
        <f t="shared" si="65"/>
        <v>0</v>
      </c>
    </row>
    <row r="2065" spans="2:5">
      <c r="B2065">
        <v>2062</v>
      </c>
      <c r="C2065">
        <v>3014.5938943997853</v>
      </c>
      <c r="D2065">
        <f t="shared" si="64"/>
        <v>2</v>
      </c>
      <c r="E2065">
        <f t="shared" si="65"/>
        <v>811.6751155198283</v>
      </c>
    </row>
    <row r="2066" spans="2:5">
      <c r="B2066">
        <v>2063</v>
      </c>
      <c r="C2066">
        <v>397.16904900459588</v>
      </c>
      <c r="D2066">
        <f t="shared" si="64"/>
        <v>1</v>
      </c>
      <c r="E2066">
        <f t="shared" si="65"/>
        <v>0</v>
      </c>
    </row>
    <row r="2067" spans="2:5">
      <c r="B2067">
        <v>2064</v>
      </c>
      <c r="C2067">
        <v>274.10743931742763</v>
      </c>
      <c r="D2067">
        <f t="shared" si="64"/>
        <v>1</v>
      </c>
      <c r="E2067">
        <f t="shared" si="65"/>
        <v>0</v>
      </c>
    </row>
    <row r="2068" spans="2:5">
      <c r="B2068">
        <v>2065</v>
      </c>
      <c r="C2068">
        <v>867.82418422721571</v>
      </c>
      <c r="D2068">
        <f t="shared" si="64"/>
        <v>1</v>
      </c>
      <c r="E2068">
        <f t="shared" si="65"/>
        <v>0</v>
      </c>
    </row>
    <row r="2069" spans="2:5">
      <c r="B2069">
        <v>2066</v>
      </c>
      <c r="C2069">
        <v>3058.1765875685383</v>
      </c>
      <c r="D2069">
        <f t="shared" si="64"/>
        <v>2</v>
      </c>
      <c r="E2069">
        <f t="shared" si="65"/>
        <v>846.54127005483065</v>
      </c>
    </row>
    <row r="2070" spans="2:5">
      <c r="B2070">
        <v>2067</v>
      </c>
      <c r="C2070">
        <v>1026.0249475404728</v>
      </c>
      <c r="D2070">
        <f t="shared" si="64"/>
        <v>1</v>
      </c>
      <c r="E2070">
        <f t="shared" si="65"/>
        <v>0</v>
      </c>
    </row>
    <row r="2071" spans="2:5">
      <c r="B2071">
        <v>2068</v>
      </c>
      <c r="C2071">
        <v>538.91122579903197</v>
      </c>
      <c r="D2071">
        <f t="shared" si="64"/>
        <v>1</v>
      </c>
      <c r="E2071">
        <f t="shared" si="65"/>
        <v>0</v>
      </c>
    </row>
    <row r="2072" spans="2:5">
      <c r="B2072">
        <v>2069</v>
      </c>
      <c r="C2072">
        <v>1590.9958868164035</v>
      </c>
      <c r="D2072">
        <f t="shared" si="64"/>
        <v>1</v>
      </c>
      <c r="E2072">
        <f t="shared" si="65"/>
        <v>0</v>
      </c>
    </row>
    <row r="2073" spans="2:5">
      <c r="B2073">
        <v>2070</v>
      </c>
      <c r="C2073">
        <v>12.489082374831039</v>
      </c>
      <c r="D2073">
        <f t="shared" si="64"/>
        <v>1</v>
      </c>
      <c r="E2073">
        <f t="shared" si="65"/>
        <v>0</v>
      </c>
    </row>
    <row r="2074" spans="2:5">
      <c r="B2074">
        <v>2071</v>
      </c>
      <c r="C2074">
        <v>61.421711688461976</v>
      </c>
      <c r="D2074">
        <f t="shared" si="64"/>
        <v>1</v>
      </c>
      <c r="E2074">
        <f t="shared" si="65"/>
        <v>0</v>
      </c>
    </row>
    <row r="2075" spans="2:5">
      <c r="B2075">
        <v>2072</v>
      </c>
      <c r="C2075">
        <v>389.08239231380583</v>
      </c>
      <c r="D2075">
        <f t="shared" si="64"/>
        <v>1</v>
      </c>
      <c r="E2075">
        <f t="shared" si="65"/>
        <v>0</v>
      </c>
    </row>
    <row r="2076" spans="2:5">
      <c r="B2076">
        <v>2073</v>
      </c>
      <c r="C2076">
        <v>432.12278576127403</v>
      </c>
      <c r="D2076">
        <f t="shared" si="64"/>
        <v>1</v>
      </c>
      <c r="E2076">
        <f t="shared" si="65"/>
        <v>0</v>
      </c>
    </row>
    <row r="2077" spans="2:5">
      <c r="B2077">
        <v>2074</v>
      </c>
      <c r="C2077">
        <v>734.4495763517167</v>
      </c>
      <c r="D2077">
        <f t="shared" si="64"/>
        <v>1</v>
      </c>
      <c r="E2077">
        <f t="shared" si="65"/>
        <v>0</v>
      </c>
    </row>
    <row r="2078" spans="2:5">
      <c r="B2078">
        <v>2075</v>
      </c>
      <c r="C2078">
        <v>24224.242008348545</v>
      </c>
      <c r="D2078">
        <f t="shared" si="64"/>
        <v>2</v>
      </c>
      <c r="E2078">
        <f t="shared" si="65"/>
        <v>17779.393606678837</v>
      </c>
    </row>
    <row r="2079" spans="2:5">
      <c r="B2079">
        <v>2076</v>
      </c>
      <c r="C2079">
        <v>95.177748796954305</v>
      </c>
      <c r="D2079">
        <f t="shared" si="64"/>
        <v>1</v>
      </c>
      <c r="E2079">
        <f t="shared" si="65"/>
        <v>0</v>
      </c>
    </row>
    <row r="2080" spans="2:5">
      <c r="B2080">
        <v>2077</v>
      </c>
      <c r="C2080">
        <v>1501.2057291013405</v>
      </c>
      <c r="D2080">
        <f t="shared" si="64"/>
        <v>1</v>
      </c>
      <c r="E2080">
        <f t="shared" si="65"/>
        <v>0</v>
      </c>
    </row>
    <row r="2081" spans="2:5">
      <c r="B2081">
        <v>2078</v>
      </c>
      <c r="C2081">
        <v>1523.1935901842519</v>
      </c>
      <c r="D2081">
        <f t="shared" si="64"/>
        <v>1</v>
      </c>
      <c r="E2081">
        <f t="shared" si="65"/>
        <v>0</v>
      </c>
    </row>
    <row r="2082" spans="2:5">
      <c r="B2082">
        <v>2079</v>
      </c>
      <c r="C2082">
        <v>703.20200240472775</v>
      </c>
      <c r="D2082">
        <f t="shared" si="64"/>
        <v>1</v>
      </c>
      <c r="E2082">
        <f t="shared" si="65"/>
        <v>0</v>
      </c>
    </row>
    <row r="2083" spans="2:5">
      <c r="B2083">
        <v>2080</v>
      </c>
      <c r="C2083">
        <v>2449.8177760389317</v>
      </c>
      <c r="D2083">
        <f t="shared" si="64"/>
        <v>2</v>
      </c>
      <c r="E2083">
        <f t="shared" si="65"/>
        <v>359.85422083114537</v>
      </c>
    </row>
    <row r="2084" spans="2:5">
      <c r="B2084">
        <v>2081</v>
      </c>
      <c r="C2084">
        <v>3723.8881475139378</v>
      </c>
      <c r="D2084">
        <f t="shared" si="64"/>
        <v>2</v>
      </c>
      <c r="E2084">
        <f t="shared" si="65"/>
        <v>1379.1105180111504</v>
      </c>
    </row>
    <row r="2085" spans="2:5">
      <c r="B2085">
        <v>2082</v>
      </c>
      <c r="C2085">
        <v>790.44860988047685</v>
      </c>
      <c r="D2085">
        <f t="shared" si="64"/>
        <v>1</v>
      </c>
      <c r="E2085">
        <f t="shared" si="65"/>
        <v>0</v>
      </c>
    </row>
    <row r="2086" spans="2:5">
      <c r="B2086">
        <v>2083</v>
      </c>
      <c r="C2086">
        <v>476.93957568096397</v>
      </c>
      <c r="D2086">
        <f t="shared" si="64"/>
        <v>1</v>
      </c>
      <c r="E2086">
        <f t="shared" si="65"/>
        <v>0</v>
      </c>
    </row>
    <row r="2087" spans="2:5">
      <c r="B2087">
        <v>2084</v>
      </c>
      <c r="C2087">
        <v>789.67427375028478</v>
      </c>
      <c r="D2087">
        <f t="shared" si="64"/>
        <v>1</v>
      </c>
      <c r="E2087">
        <f t="shared" si="65"/>
        <v>0</v>
      </c>
    </row>
    <row r="2088" spans="2:5">
      <c r="B2088">
        <v>2085</v>
      </c>
      <c r="C2088">
        <v>3523.2331344363947</v>
      </c>
      <c r="D2088">
        <f t="shared" si="64"/>
        <v>2</v>
      </c>
      <c r="E2088">
        <f t="shared" si="65"/>
        <v>1218.5865075491158</v>
      </c>
    </row>
    <row r="2089" spans="2:5">
      <c r="B2089">
        <v>2086</v>
      </c>
      <c r="C2089">
        <v>8054.8295042562568</v>
      </c>
      <c r="D2089">
        <f t="shared" si="64"/>
        <v>2</v>
      </c>
      <c r="E2089">
        <f t="shared" si="65"/>
        <v>4843.863603405006</v>
      </c>
    </row>
    <row r="2090" spans="2:5">
      <c r="B2090">
        <v>2087</v>
      </c>
      <c r="C2090">
        <v>99.623951644017097</v>
      </c>
      <c r="D2090">
        <f t="shared" si="64"/>
        <v>1</v>
      </c>
      <c r="E2090">
        <f t="shared" si="65"/>
        <v>0</v>
      </c>
    </row>
    <row r="2091" spans="2:5">
      <c r="B2091">
        <v>2088</v>
      </c>
      <c r="C2091">
        <v>311.24887636679784</v>
      </c>
      <c r="D2091">
        <f t="shared" si="64"/>
        <v>1</v>
      </c>
      <c r="E2091">
        <f t="shared" si="65"/>
        <v>0</v>
      </c>
    </row>
    <row r="2092" spans="2:5">
      <c r="B2092">
        <v>2089</v>
      </c>
      <c r="C2092">
        <v>1856.7236836294092</v>
      </c>
      <c r="D2092">
        <f t="shared" si="64"/>
        <v>1</v>
      </c>
      <c r="E2092">
        <f t="shared" si="65"/>
        <v>0</v>
      </c>
    </row>
    <row r="2093" spans="2:5">
      <c r="B2093">
        <v>2090</v>
      </c>
      <c r="C2093">
        <v>3162.7564299970763</v>
      </c>
      <c r="D2093">
        <f t="shared" si="64"/>
        <v>2</v>
      </c>
      <c r="E2093">
        <f t="shared" si="65"/>
        <v>930.20514399766114</v>
      </c>
    </row>
    <row r="2094" spans="2:5">
      <c r="B2094">
        <v>2091</v>
      </c>
      <c r="C2094">
        <v>233.75105546368397</v>
      </c>
      <c r="D2094">
        <f t="shared" si="64"/>
        <v>1</v>
      </c>
      <c r="E2094">
        <f t="shared" si="65"/>
        <v>0</v>
      </c>
    </row>
    <row r="2095" spans="2:5">
      <c r="B2095">
        <v>2092</v>
      </c>
      <c r="C2095">
        <v>4671.877026533667</v>
      </c>
      <c r="D2095">
        <f t="shared" si="64"/>
        <v>2</v>
      </c>
      <c r="E2095">
        <f t="shared" si="65"/>
        <v>2137.5016212269338</v>
      </c>
    </row>
    <row r="2096" spans="2:5">
      <c r="B2096">
        <v>2093</v>
      </c>
      <c r="C2096">
        <v>1217.3505066720104</v>
      </c>
      <c r="D2096">
        <f t="shared" si="64"/>
        <v>1</v>
      </c>
      <c r="E2096">
        <f t="shared" si="65"/>
        <v>0</v>
      </c>
    </row>
    <row r="2097" spans="2:5">
      <c r="B2097">
        <v>2094</v>
      </c>
      <c r="C2097">
        <v>2246.2752720611811</v>
      </c>
      <c r="D2097">
        <f t="shared" si="64"/>
        <v>2</v>
      </c>
      <c r="E2097">
        <f t="shared" si="65"/>
        <v>197.02021764894491</v>
      </c>
    </row>
    <row r="2098" spans="2:5">
      <c r="B2098">
        <v>2095</v>
      </c>
      <c r="C2098">
        <v>5038.5160606569461</v>
      </c>
      <c r="D2098">
        <f t="shared" si="64"/>
        <v>2</v>
      </c>
      <c r="E2098">
        <f t="shared" si="65"/>
        <v>2430.812848525557</v>
      </c>
    </row>
    <row r="2099" spans="2:5">
      <c r="B2099">
        <v>2096</v>
      </c>
      <c r="C2099">
        <v>18.575468005796679</v>
      </c>
      <c r="D2099">
        <f t="shared" si="64"/>
        <v>1</v>
      </c>
      <c r="E2099">
        <f t="shared" si="65"/>
        <v>0</v>
      </c>
    </row>
    <row r="2100" spans="2:5">
      <c r="B2100">
        <v>2097</v>
      </c>
      <c r="C2100">
        <v>105.36049039500783</v>
      </c>
      <c r="D2100">
        <f t="shared" si="64"/>
        <v>1</v>
      </c>
      <c r="E2100">
        <f t="shared" si="65"/>
        <v>0</v>
      </c>
    </row>
    <row r="2101" spans="2:5">
      <c r="B2101">
        <v>2098</v>
      </c>
      <c r="C2101">
        <v>329.51015847881791</v>
      </c>
      <c r="D2101">
        <f t="shared" si="64"/>
        <v>1</v>
      </c>
      <c r="E2101">
        <f t="shared" si="65"/>
        <v>0</v>
      </c>
    </row>
    <row r="2102" spans="2:5">
      <c r="B2102">
        <v>2099</v>
      </c>
      <c r="C2102">
        <v>139.1819947218554</v>
      </c>
      <c r="D2102">
        <f t="shared" si="64"/>
        <v>1</v>
      </c>
      <c r="E2102">
        <f t="shared" si="65"/>
        <v>0</v>
      </c>
    </row>
    <row r="2103" spans="2:5">
      <c r="B2103">
        <v>2100</v>
      </c>
      <c r="C2103">
        <v>4682.547988192634</v>
      </c>
      <c r="D2103">
        <f t="shared" si="64"/>
        <v>2</v>
      </c>
      <c r="E2103">
        <f t="shared" si="65"/>
        <v>2146.0383905541071</v>
      </c>
    </row>
    <row r="2104" spans="2:5">
      <c r="B2104">
        <v>2101</v>
      </c>
      <c r="C2104">
        <v>677.48079679933403</v>
      </c>
      <c r="D2104">
        <f t="shared" si="64"/>
        <v>1</v>
      </c>
      <c r="E2104">
        <f t="shared" si="65"/>
        <v>0</v>
      </c>
    </row>
    <row r="2105" spans="2:5">
      <c r="B2105">
        <v>2102</v>
      </c>
      <c r="C2105">
        <v>562.31340810996778</v>
      </c>
      <c r="D2105">
        <f t="shared" si="64"/>
        <v>1</v>
      </c>
      <c r="E2105">
        <f t="shared" si="65"/>
        <v>0</v>
      </c>
    </row>
    <row r="2106" spans="2:5">
      <c r="B2106">
        <v>2103</v>
      </c>
      <c r="C2106">
        <v>758.91183646616594</v>
      </c>
      <c r="D2106">
        <f t="shared" si="64"/>
        <v>1</v>
      </c>
      <c r="E2106">
        <f t="shared" si="65"/>
        <v>0</v>
      </c>
    </row>
    <row r="2107" spans="2:5">
      <c r="B2107">
        <v>2104</v>
      </c>
      <c r="C2107">
        <v>3707.6623806138359</v>
      </c>
      <c r="D2107">
        <f t="shared" si="64"/>
        <v>2</v>
      </c>
      <c r="E2107">
        <f t="shared" si="65"/>
        <v>1366.1299044910688</v>
      </c>
    </row>
    <row r="2108" spans="2:5">
      <c r="B2108">
        <v>2105</v>
      </c>
      <c r="C2108">
        <v>504.52376646498874</v>
      </c>
      <c r="D2108">
        <f t="shared" si="64"/>
        <v>1</v>
      </c>
      <c r="E2108">
        <f t="shared" si="65"/>
        <v>0</v>
      </c>
    </row>
    <row r="2109" spans="2:5">
      <c r="B2109">
        <v>2106</v>
      </c>
      <c r="C2109">
        <v>135.96393428816035</v>
      </c>
      <c r="D2109">
        <f t="shared" si="64"/>
        <v>1</v>
      </c>
      <c r="E2109">
        <f t="shared" si="65"/>
        <v>0</v>
      </c>
    </row>
    <row r="2110" spans="2:5">
      <c r="B2110">
        <v>2107</v>
      </c>
      <c r="C2110">
        <v>370.75435644903263</v>
      </c>
      <c r="D2110">
        <f t="shared" si="64"/>
        <v>1</v>
      </c>
      <c r="E2110">
        <f t="shared" si="65"/>
        <v>0</v>
      </c>
    </row>
    <row r="2111" spans="2:5">
      <c r="B2111">
        <v>2108</v>
      </c>
      <c r="C2111">
        <v>31.322667604717672</v>
      </c>
      <c r="D2111">
        <f t="shared" si="64"/>
        <v>1</v>
      </c>
      <c r="E2111">
        <f t="shared" si="65"/>
        <v>0</v>
      </c>
    </row>
    <row r="2112" spans="2:5">
      <c r="B2112">
        <v>2109</v>
      </c>
      <c r="C2112">
        <v>1266.123174304661</v>
      </c>
      <c r="D2112">
        <f t="shared" si="64"/>
        <v>1</v>
      </c>
      <c r="E2112">
        <f t="shared" si="65"/>
        <v>0</v>
      </c>
    </row>
    <row r="2113" spans="2:5">
      <c r="B2113">
        <v>2110</v>
      </c>
      <c r="C2113">
        <v>370.35531841593502</v>
      </c>
      <c r="D2113">
        <f t="shared" si="64"/>
        <v>1</v>
      </c>
      <c r="E2113">
        <f t="shared" si="65"/>
        <v>0</v>
      </c>
    </row>
    <row r="2114" spans="2:5">
      <c r="B2114">
        <v>2111</v>
      </c>
      <c r="C2114">
        <v>3299.379758544158</v>
      </c>
      <c r="D2114">
        <f t="shared" si="64"/>
        <v>2</v>
      </c>
      <c r="E2114">
        <f t="shared" si="65"/>
        <v>1039.5038068353265</v>
      </c>
    </row>
    <row r="2115" spans="2:5">
      <c r="B2115">
        <v>2112</v>
      </c>
      <c r="C2115">
        <v>6487.4060483929452</v>
      </c>
      <c r="D2115">
        <f t="shared" si="64"/>
        <v>2</v>
      </c>
      <c r="E2115">
        <f t="shared" si="65"/>
        <v>3589.9248387143562</v>
      </c>
    </row>
    <row r="2116" spans="2:5">
      <c r="B2116">
        <v>2113</v>
      </c>
      <c r="C2116">
        <v>671.62821926415529</v>
      </c>
      <c r="D2116">
        <f t="shared" si="64"/>
        <v>1</v>
      </c>
      <c r="E2116">
        <f t="shared" si="65"/>
        <v>0</v>
      </c>
    </row>
    <row r="2117" spans="2:5">
      <c r="B2117">
        <v>2114</v>
      </c>
      <c r="C2117">
        <v>4927.6490451186892</v>
      </c>
      <c r="D2117">
        <f t="shared" ref="D2117:D2180" si="66">IF(C2117&lt;=2000,1,IF(AND(C2117&gt;2000,C2117&lt;=127000),2,IF(C2117&gt;127000,3,0)))</f>
        <v>2</v>
      </c>
      <c r="E2117">
        <f t="shared" ref="E2117:E2180" si="67">IF(D2117=1,0,IF(D2117=2,0.8*(C2117-2000),IF(D2117=3,100000,"Error")))</f>
        <v>2342.1192360949512</v>
      </c>
    </row>
    <row r="2118" spans="2:5">
      <c r="B2118">
        <v>2115</v>
      </c>
      <c r="C2118">
        <v>6099.3601394926682</v>
      </c>
      <c r="D2118">
        <f t="shared" si="66"/>
        <v>2</v>
      </c>
      <c r="E2118">
        <f t="shared" si="67"/>
        <v>3279.4881115941348</v>
      </c>
    </row>
    <row r="2119" spans="2:5">
      <c r="B2119">
        <v>2116</v>
      </c>
      <c r="C2119">
        <v>1253.1273650449414</v>
      </c>
      <c r="D2119">
        <f t="shared" si="66"/>
        <v>1</v>
      </c>
      <c r="E2119">
        <f t="shared" si="67"/>
        <v>0</v>
      </c>
    </row>
    <row r="2120" spans="2:5">
      <c r="B2120">
        <v>2117</v>
      </c>
      <c r="C2120">
        <v>476.18719685898731</v>
      </c>
      <c r="D2120">
        <f t="shared" si="66"/>
        <v>1</v>
      </c>
      <c r="E2120">
        <f t="shared" si="67"/>
        <v>0</v>
      </c>
    </row>
    <row r="2121" spans="2:5">
      <c r="B2121">
        <v>2118</v>
      </c>
      <c r="C2121">
        <v>3629.7024443696569</v>
      </c>
      <c r="D2121">
        <f t="shared" si="66"/>
        <v>2</v>
      </c>
      <c r="E2121">
        <f t="shared" si="67"/>
        <v>1303.7619554957255</v>
      </c>
    </row>
    <row r="2122" spans="2:5">
      <c r="B2122">
        <v>2119</v>
      </c>
      <c r="C2122">
        <v>416.67472836475457</v>
      </c>
      <c r="D2122">
        <f t="shared" si="66"/>
        <v>1</v>
      </c>
      <c r="E2122">
        <f t="shared" si="67"/>
        <v>0</v>
      </c>
    </row>
    <row r="2123" spans="2:5">
      <c r="B2123">
        <v>2120</v>
      </c>
      <c r="C2123">
        <v>2309.3681930557682</v>
      </c>
      <c r="D2123">
        <f t="shared" si="66"/>
        <v>2</v>
      </c>
      <c r="E2123">
        <f t="shared" si="67"/>
        <v>247.49455444461455</v>
      </c>
    </row>
    <row r="2124" spans="2:5">
      <c r="B2124">
        <v>2121</v>
      </c>
      <c r="C2124">
        <v>1612.5382809932073</v>
      </c>
      <c r="D2124">
        <f t="shared" si="66"/>
        <v>1</v>
      </c>
      <c r="E2124">
        <f t="shared" si="67"/>
        <v>0</v>
      </c>
    </row>
    <row r="2125" spans="2:5">
      <c r="B2125">
        <v>2122</v>
      </c>
      <c r="C2125">
        <v>48.842130804991584</v>
      </c>
      <c r="D2125">
        <f t="shared" si="66"/>
        <v>1</v>
      </c>
      <c r="E2125">
        <f t="shared" si="67"/>
        <v>0</v>
      </c>
    </row>
    <row r="2126" spans="2:5">
      <c r="B2126">
        <v>2123</v>
      </c>
      <c r="C2126">
        <v>47.240181126061678</v>
      </c>
      <c r="D2126">
        <f t="shared" si="66"/>
        <v>1</v>
      </c>
      <c r="E2126">
        <f t="shared" si="67"/>
        <v>0</v>
      </c>
    </row>
    <row r="2127" spans="2:5">
      <c r="B2127">
        <v>2124</v>
      </c>
      <c r="C2127">
        <v>91.592904438439462</v>
      </c>
      <c r="D2127">
        <f t="shared" si="66"/>
        <v>1</v>
      </c>
      <c r="E2127">
        <f t="shared" si="67"/>
        <v>0</v>
      </c>
    </row>
    <row r="2128" spans="2:5">
      <c r="B2128">
        <v>2125</v>
      </c>
      <c r="C2128">
        <v>473.22946456755284</v>
      </c>
      <c r="D2128">
        <f t="shared" si="66"/>
        <v>1</v>
      </c>
      <c r="E2128">
        <f t="shared" si="67"/>
        <v>0</v>
      </c>
    </row>
    <row r="2129" spans="2:5">
      <c r="B2129">
        <v>2126</v>
      </c>
      <c r="C2129">
        <v>507.92559987270295</v>
      </c>
      <c r="D2129">
        <f t="shared" si="66"/>
        <v>1</v>
      </c>
      <c r="E2129">
        <f t="shared" si="67"/>
        <v>0</v>
      </c>
    </row>
    <row r="2130" spans="2:5">
      <c r="B2130">
        <v>2127</v>
      </c>
      <c r="C2130">
        <v>363.32374639381322</v>
      </c>
      <c r="D2130">
        <f t="shared" si="66"/>
        <v>1</v>
      </c>
      <c r="E2130">
        <f t="shared" si="67"/>
        <v>0</v>
      </c>
    </row>
    <row r="2131" spans="2:5">
      <c r="B2131">
        <v>2128</v>
      </c>
      <c r="C2131">
        <v>349.13305275102351</v>
      </c>
      <c r="D2131">
        <f t="shared" si="66"/>
        <v>1</v>
      </c>
      <c r="E2131">
        <f t="shared" si="67"/>
        <v>0</v>
      </c>
    </row>
    <row r="2132" spans="2:5">
      <c r="B2132">
        <v>2129</v>
      </c>
      <c r="C2132">
        <v>231.6062081145017</v>
      </c>
      <c r="D2132">
        <f t="shared" si="66"/>
        <v>1</v>
      </c>
      <c r="E2132">
        <f t="shared" si="67"/>
        <v>0</v>
      </c>
    </row>
    <row r="2133" spans="2:5">
      <c r="B2133">
        <v>2130</v>
      </c>
      <c r="C2133">
        <v>885.98998712914977</v>
      </c>
      <c r="D2133">
        <f t="shared" si="66"/>
        <v>1</v>
      </c>
      <c r="E2133">
        <f t="shared" si="67"/>
        <v>0</v>
      </c>
    </row>
    <row r="2134" spans="2:5">
      <c r="B2134">
        <v>2131</v>
      </c>
      <c r="C2134">
        <v>4238.0504981726099</v>
      </c>
      <c r="D2134">
        <f t="shared" si="66"/>
        <v>2</v>
      </c>
      <c r="E2134">
        <f t="shared" si="67"/>
        <v>1790.4403985380879</v>
      </c>
    </row>
    <row r="2135" spans="2:5">
      <c r="B2135">
        <v>2132</v>
      </c>
      <c r="C2135">
        <v>56.585925746479418</v>
      </c>
      <c r="D2135">
        <f t="shared" si="66"/>
        <v>1</v>
      </c>
      <c r="E2135">
        <f t="shared" si="67"/>
        <v>0</v>
      </c>
    </row>
    <row r="2136" spans="2:5">
      <c r="B2136">
        <v>2133</v>
      </c>
      <c r="C2136">
        <v>540.09111735859358</v>
      </c>
      <c r="D2136">
        <f t="shared" si="66"/>
        <v>1</v>
      </c>
      <c r="E2136">
        <f t="shared" si="67"/>
        <v>0</v>
      </c>
    </row>
    <row r="2137" spans="2:5">
      <c r="B2137">
        <v>2134</v>
      </c>
      <c r="C2137">
        <v>419.4620456975544</v>
      </c>
      <c r="D2137">
        <f t="shared" si="66"/>
        <v>1</v>
      </c>
      <c r="E2137">
        <f t="shared" si="67"/>
        <v>0</v>
      </c>
    </row>
    <row r="2138" spans="2:5">
      <c r="B2138">
        <v>2135</v>
      </c>
      <c r="C2138">
        <v>2222.3744178990314</v>
      </c>
      <c r="D2138">
        <f t="shared" si="66"/>
        <v>2</v>
      </c>
      <c r="E2138">
        <f t="shared" si="67"/>
        <v>177.89953431922515</v>
      </c>
    </row>
    <row r="2139" spans="2:5">
      <c r="B2139">
        <v>2136</v>
      </c>
      <c r="C2139">
        <v>384.36978251618382</v>
      </c>
      <c r="D2139">
        <f t="shared" si="66"/>
        <v>1</v>
      </c>
      <c r="E2139">
        <f t="shared" si="67"/>
        <v>0</v>
      </c>
    </row>
    <row r="2140" spans="2:5">
      <c r="B2140">
        <v>2137</v>
      </c>
      <c r="C2140">
        <v>3986.1536135226875</v>
      </c>
      <c r="D2140">
        <f t="shared" si="66"/>
        <v>2</v>
      </c>
      <c r="E2140">
        <f t="shared" si="67"/>
        <v>1588.9228908181501</v>
      </c>
    </row>
    <row r="2141" spans="2:5">
      <c r="B2141">
        <v>2138</v>
      </c>
      <c r="C2141">
        <v>0.9436596951076851</v>
      </c>
      <c r="D2141">
        <f t="shared" si="66"/>
        <v>1</v>
      </c>
      <c r="E2141">
        <f t="shared" si="67"/>
        <v>0</v>
      </c>
    </row>
    <row r="2142" spans="2:5">
      <c r="B2142">
        <v>2139</v>
      </c>
      <c r="C2142">
        <v>548.64834000622693</v>
      </c>
      <c r="D2142">
        <f t="shared" si="66"/>
        <v>1</v>
      </c>
      <c r="E2142">
        <f t="shared" si="67"/>
        <v>0</v>
      </c>
    </row>
    <row r="2143" spans="2:5">
      <c r="B2143">
        <v>2140</v>
      </c>
      <c r="C2143">
        <v>3320.1803472216584</v>
      </c>
      <c r="D2143">
        <f t="shared" si="66"/>
        <v>2</v>
      </c>
      <c r="E2143">
        <f t="shared" si="67"/>
        <v>1056.1442777773268</v>
      </c>
    </row>
    <row r="2144" spans="2:5">
      <c r="B2144">
        <v>2141</v>
      </c>
      <c r="C2144">
        <v>413.7377299382029</v>
      </c>
      <c r="D2144">
        <f t="shared" si="66"/>
        <v>1</v>
      </c>
      <c r="E2144">
        <f t="shared" si="67"/>
        <v>0</v>
      </c>
    </row>
    <row r="2145" spans="2:5">
      <c r="B2145">
        <v>2142</v>
      </c>
      <c r="C2145">
        <v>2660.6256941259917</v>
      </c>
      <c r="D2145">
        <f t="shared" si="66"/>
        <v>2</v>
      </c>
      <c r="E2145">
        <f t="shared" si="67"/>
        <v>528.50055530079339</v>
      </c>
    </row>
    <row r="2146" spans="2:5">
      <c r="B2146">
        <v>2143</v>
      </c>
      <c r="C2146">
        <v>61.952900820864478</v>
      </c>
      <c r="D2146">
        <f t="shared" si="66"/>
        <v>1</v>
      </c>
      <c r="E2146">
        <f t="shared" si="67"/>
        <v>0</v>
      </c>
    </row>
    <row r="2147" spans="2:5">
      <c r="B2147">
        <v>2144</v>
      </c>
      <c r="C2147">
        <v>104.15575915521694</v>
      </c>
      <c r="D2147">
        <f t="shared" si="66"/>
        <v>1</v>
      </c>
      <c r="E2147">
        <f t="shared" si="67"/>
        <v>0</v>
      </c>
    </row>
    <row r="2148" spans="2:5">
      <c r="B2148">
        <v>2145</v>
      </c>
      <c r="C2148">
        <v>19.39365798745046</v>
      </c>
      <c r="D2148">
        <f t="shared" si="66"/>
        <v>1</v>
      </c>
      <c r="E2148">
        <f t="shared" si="67"/>
        <v>0</v>
      </c>
    </row>
    <row r="2149" spans="2:5">
      <c r="B2149">
        <v>2146</v>
      </c>
      <c r="C2149">
        <v>5506.3950172729128</v>
      </c>
      <c r="D2149">
        <f t="shared" si="66"/>
        <v>2</v>
      </c>
      <c r="E2149">
        <f t="shared" si="67"/>
        <v>2805.1160138183304</v>
      </c>
    </row>
    <row r="2150" spans="2:5">
      <c r="B2150">
        <v>2147</v>
      </c>
      <c r="C2150">
        <v>314.99543352071697</v>
      </c>
      <c r="D2150">
        <f t="shared" si="66"/>
        <v>1</v>
      </c>
      <c r="E2150">
        <f t="shared" si="67"/>
        <v>0</v>
      </c>
    </row>
    <row r="2151" spans="2:5">
      <c r="B2151">
        <v>2148</v>
      </c>
      <c r="C2151">
        <v>8200.4439828793165</v>
      </c>
      <c r="D2151">
        <f t="shared" si="66"/>
        <v>2</v>
      </c>
      <c r="E2151">
        <f t="shared" si="67"/>
        <v>4960.3551863034536</v>
      </c>
    </row>
    <row r="2152" spans="2:5">
      <c r="B2152">
        <v>2149</v>
      </c>
      <c r="C2152">
        <v>13373.709898484527</v>
      </c>
      <c r="D2152">
        <f t="shared" si="66"/>
        <v>2</v>
      </c>
      <c r="E2152">
        <f t="shared" si="67"/>
        <v>9098.9679187876227</v>
      </c>
    </row>
    <row r="2153" spans="2:5">
      <c r="B2153">
        <v>2150</v>
      </c>
      <c r="C2153">
        <v>442.61089563379159</v>
      </c>
      <c r="D2153">
        <f t="shared" si="66"/>
        <v>1</v>
      </c>
      <c r="E2153">
        <f t="shared" si="67"/>
        <v>0</v>
      </c>
    </row>
    <row r="2154" spans="2:5">
      <c r="B2154">
        <v>2151</v>
      </c>
      <c r="C2154">
        <v>4563.9088448173952</v>
      </c>
      <c r="D2154">
        <f t="shared" si="66"/>
        <v>2</v>
      </c>
      <c r="E2154">
        <f t="shared" si="67"/>
        <v>2051.1270758539163</v>
      </c>
    </row>
    <row r="2155" spans="2:5">
      <c r="B2155">
        <v>2152</v>
      </c>
      <c r="C2155">
        <v>1701.1575072251715</v>
      </c>
      <c r="D2155">
        <f t="shared" si="66"/>
        <v>1</v>
      </c>
      <c r="E2155">
        <f t="shared" si="67"/>
        <v>0</v>
      </c>
    </row>
    <row r="2156" spans="2:5">
      <c r="B2156">
        <v>2153</v>
      </c>
      <c r="C2156">
        <v>126.7154681863063</v>
      </c>
      <c r="D2156">
        <f t="shared" si="66"/>
        <v>1</v>
      </c>
      <c r="E2156">
        <f t="shared" si="67"/>
        <v>0</v>
      </c>
    </row>
    <row r="2157" spans="2:5">
      <c r="B2157">
        <v>2154</v>
      </c>
      <c r="C2157">
        <v>5836.9788525227605</v>
      </c>
      <c r="D2157">
        <f t="shared" si="66"/>
        <v>2</v>
      </c>
      <c r="E2157">
        <f t="shared" si="67"/>
        <v>3069.5830820182086</v>
      </c>
    </row>
    <row r="2158" spans="2:5">
      <c r="B2158">
        <v>2155</v>
      </c>
      <c r="C2158">
        <v>108.55300705257035</v>
      </c>
      <c r="D2158">
        <f t="shared" si="66"/>
        <v>1</v>
      </c>
      <c r="E2158">
        <f t="shared" si="67"/>
        <v>0</v>
      </c>
    </row>
    <row r="2159" spans="2:5">
      <c r="B2159">
        <v>2156</v>
      </c>
      <c r="C2159">
        <v>822.82441288395069</v>
      </c>
      <c r="D2159">
        <f t="shared" si="66"/>
        <v>1</v>
      </c>
      <c r="E2159">
        <f t="shared" si="67"/>
        <v>0</v>
      </c>
    </row>
    <row r="2160" spans="2:5">
      <c r="B2160">
        <v>2157</v>
      </c>
      <c r="C2160">
        <v>8911.0595418758676</v>
      </c>
      <c r="D2160">
        <f t="shared" si="66"/>
        <v>2</v>
      </c>
      <c r="E2160">
        <f t="shared" si="67"/>
        <v>5528.8476335006944</v>
      </c>
    </row>
    <row r="2161" spans="2:5">
      <c r="B2161">
        <v>2158</v>
      </c>
      <c r="C2161">
        <v>775.01168967053832</v>
      </c>
      <c r="D2161">
        <f t="shared" si="66"/>
        <v>1</v>
      </c>
      <c r="E2161">
        <f t="shared" si="67"/>
        <v>0</v>
      </c>
    </row>
    <row r="2162" spans="2:5">
      <c r="B2162">
        <v>2159</v>
      </c>
      <c r="C2162">
        <v>23474.477867516882</v>
      </c>
      <c r="D2162">
        <f t="shared" si="66"/>
        <v>2</v>
      </c>
      <c r="E2162">
        <f t="shared" si="67"/>
        <v>17179.582294013508</v>
      </c>
    </row>
    <row r="2163" spans="2:5">
      <c r="B2163">
        <v>2160</v>
      </c>
      <c r="C2163">
        <v>6342.9342187571965</v>
      </c>
      <c r="D2163">
        <f t="shared" si="66"/>
        <v>2</v>
      </c>
      <c r="E2163">
        <f t="shared" si="67"/>
        <v>3474.3473750057574</v>
      </c>
    </row>
    <row r="2164" spans="2:5">
      <c r="B2164">
        <v>2161</v>
      </c>
      <c r="C2164">
        <v>373.51189161174779</v>
      </c>
      <c r="D2164">
        <f t="shared" si="66"/>
        <v>1</v>
      </c>
      <c r="E2164">
        <f t="shared" si="67"/>
        <v>0</v>
      </c>
    </row>
    <row r="2165" spans="2:5">
      <c r="B2165">
        <v>2162</v>
      </c>
      <c r="C2165">
        <v>494.71839010245509</v>
      </c>
      <c r="D2165">
        <f t="shared" si="66"/>
        <v>1</v>
      </c>
      <c r="E2165">
        <f t="shared" si="67"/>
        <v>0</v>
      </c>
    </row>
    <row r="2166" spans="2:5">
      <c r="B2166">
        <v>2163</v>
      </c>
      <c r="C2166">
        <v>151.74135872310598</v>
      </c>
      <c r="D2166">
        <f t="shared" si="66"/>
        <v>1</v>
      </c>
      <c r="E2166">
        <f t="shared" si="67"/>
        <v>0</v>
      </c>
    </row>
    <row r="2167" spans="2:5">
      <c r="B2167">
        <v>2164</v>
      </c>
      <c r="C2167">
        <v>273.66527887221332</v>
      </c>
      <c r="D2167">
        <f t="shared" si="66"/>
        <v>1</v>
      </c>
      <c r="E2167">
        <f t="shared" si="67"/>
        <v>0</v>
      </c>
    </row>
    <row r="2168" spans="2:5">
      <c r="B2168">
        <v>2165</v>
      </c>
      <c r="C2168">
        <v>9778.9181869749809</v>
      </c>
      <c r="D2168">
        <f t="shared" si="66"/>
        <v>2</v>
      </c>
      <c r="E2168">
        <f t="shared" si="67"/>
        <v>6223.1345495799851</v>
      </c>
    </row>
    <row r="2169" spans="2:5">
      <c r="B2169">
        <v>2166</v>
      </c>
      <c r="C2169">
        <v>6361.1471346449334</v>
      </c>
      <c r="D2169">
        <f t="shared" si="66"/>
        <v>2</v>
      </c>
      <c r="E2169">
        <f t="shared" si="67"/>
        <v>3488.917707715947</v>
      </c>
    </row>
    <row r="2170" spans="2:5">
      <c r="B2170">
        <v>2167</v>
      </c>
      <c r="C2170">
        <v>2094.61000419741</v>
      </c>
      <c r="D2170">
        <f t="shared" si="66"/>
        <v>2</v>
      </c>
      <c r="E2170">
        <f t="shared" si="67"/>
        <v>75.688003357928025</v>
      </c>
    </row>
    <row r="2171" spans="2:5">
      <c r="B2171">
        <v>2168</v>
      </c>
      <c r="C2171">
        <v>7663.1000433032641</v>
      </c>
      <c r="D2171">
        <f t="shared" si="66"/>
        <v>2</v>
      </c>
      <c r="E2171">
        <f t="shared" si="67"/>
        <v>4530.4800346426118</v>
      </c>
    </row>
    <row r="2172" spans="2:5">
      <c r="B2172">
        <v>2169</v>
      </c>
      <c r="C2172">
        <v>67849.561252848638</v>
      </c>
      <c r="D2172">
        <f t="shared" si="66"/>
        <v>2</v>
      </c>
      <c r="E2172">
        <f t="shared" si="67"/>
        <v>52679.649002278915</v>
      </c>
    </row>
    <row r="2173" spans="2:5">
      <c r="B2173">
        <v>2170</v>
      </c>
      <c r="C2173">
        <v>314.21690898452249</v>
      </c>
      <c r="D2173">
        <f t="shared" si="66"/>
        <v>1</v>
      </c>
      <c r="E2173">
        <f t="shared" si="67"/>
        <v>0</v>
      </c>
    </row>
    <row r="2174" spans="2:5">
      <c r="B2174">
        <v>2171</v>
      </c>
      <c r="C2174">
        <v>416.95074239138438</v>
      </c>
      <c r="D2174">
        <f t="shared" si="66"/>
        <v>1</v>
      </c>
      <c r="E2174">
        <f t="shared" si="67"/>
        <v>0</v>
      </c>
    </row>
    <row r="2175" spans="2:5">
      <c r="B2175">
        <v>2172</v>
      </c>
      <c r="C2175">
        <v>1430.0138294660389</v>
      </c>
      <c r="D2175">
        <f t="shared" si="66"/>
        <v>1</v>
      </c>
      <c r="E2175">
        <f t="shared" si="67"/>
        <v>0</v>
      </c>
    </row>
    <row r="2176" spans="2:5">
      <c r="B2176">
        <v>2173</v>
      </c>
      <c r="C2176">
        <v>6889.012674084941</v>
      </c>
      <c r="D2176">
        <f t="shared" si="66"/>
        <v>2</v>
      </c>
      <c r="E2176">
        <f t="shared" si="67"/>
        <v>3911.2101392679529</v>
      </c>
    </row>
    <row r="2177" spans="2:5">
      <c r="B2177">
        <v>2174</v>
      </c>
      <c r="C2177">
        <v>1523.079455257604</v>
      </c>
      <c r="D2177">
        <f t="shared" si="66"/>
        <v>1</v>
      </c>
      <c r="E2177">
        <f t="shared" si="67"/>
        <v>0</v>
      </c>
    </row>
    <row r="2178" spans="2:5">
      <c r="B2178">
        <v>2175</v>
      </c>
      <c r="C2178">
        <v>226.78698571255313</v>
      </c>
      <c r="D2178">
        <f t="shared" si="66"/>
        <v>1</v>
      </c>
      <c r="E2178">
        <f t="shared" si="67"/>
        <v>0</v>
      </c>
    </row>
    <row r="2179" spans="2:5">
      <c r="B2179">
        <v>2176</v>
      </c>
      <c r="C2179">
        <v>14848.256779715275</v>
      </c>
      <c r="D2179">
        <f t="shared" si="66"/>
        <v>2</v>
      </c>
      <c r="E2179">
        <f t="shared" si="67"/>
        <v>10278.60542377222</v>
      </c>
    </row>
    <row r="2180" spans="2:5">
      <c r="B2180">
        <v>2177</v>
      </c>
      <c r="C2180">
        <v>3380.9916121576307</v>
      </c>
      <c r="D2180">
        <f t="shared" si="66"/>
        <v>2</v>
      </c>
      <c r="E2180">
        <f t="shared" si="67"/>
        <v>1104.7932897261046</v>
      </c>
    </row>
    <row r="2181" spans="2:5">
      <c r="B2181">
        <v>2178</v>
      </c>
      <c r="C2181">
        <v>226.70252599915293</v>
      </c>
      <c r="D2181">
        <f t="shared" ref="D2181:D2244" si="68">IF(C2181&lt;=2000,1,IF(AND(C2181&gt;2000,C2181&lt;=127000),2,IF(C2181&gt;127000,3,0)))</f>
        <v>1</v>
      </c>
      <c r="E2181">
        <f t="shared" ref="E2181:E2244" si="69">IF(D2181=1,0,IF(D2181=2,0.8*(C2181-2000),IF(D2181=3,100000,"Error")))</f>
        <v>0</v>
      </c>
    </row>
    <row r="2182" spans="2:5">
      <c r="B2182">
        <v>2179</v>
      </c>
      <c r="C2182">
        <v>253.41315974814239</v>
      </c>
      <c r="D2182">
        <f t="shared" si="68"/>
        <v>1</v>
      </c>
      <c r="E2182">
        <f t="shared" si="69"/>
        <v>0</v>
      </c>
    </row>
    <row r="2183" spans="2:5">
      <c r="B2183">
        <v>2180</v>
      </c>
      <c r="C2183">
        <v>248.62932683450728</v>
      </c>
      <c r="D2183">
        <f t="shared" si="68"/>
        <v>1</v>
      </c>
      <c r="E2183">
        <f t="shared" si="69"/>
        <v>0</v>
      </c>
    </row>
    <row r="2184" spans="2:5">
      <c r="B2184">
        <v>2181</v>
      </c>
      <c r="C2184">
        <v>543.58769485452547</v>
      </c>
      <c r="D2184">
        <f t="shared" si="68"/>
        <v>1</v>
      </c>
      <c r="E2184">
        <f t="shared" si="69"/>
        <v>0</v>
      </c>
    </row>
    <row r="2185" spans="2:5">
      <c r="B2185">
        <v>2182</v>
      </c>
      <c r="C2185">
        <v>211.87079210677919</v>
      </c>
      <c r="D2185">
        <f t="shared" si="68"/>
        <v>1</v>
      </c>
      <c r="E2185">
        <f t="shared" si="69"/>
        <v>0</v>
      </c>
    </row>
    <row r="2186" spans="2:5">
      <c r="B2186">
        <v>2183</v>
      </c>
      <c r="C2186">
        <v>4049.4205024894909</v>
      </c>
      <c r="D2186">
        <f t="shared" si="68"/>
        <v>2</v>
      </c>
      <c r="E2186">
        <f t="shared" si="69"/>
        <v>1639.5364019915928</v>
      </c>
    </row>
    <row r="2187" spans="2:5">
      <c r="B2187">
        <v>2184</v>
      </c>
      <c r="C2187">
        <v>709.54709472966204</v>
      </c>
      <c r="D2187">
        <f t="shared" si="68"/>
        <v>1</v>
      </c>
      <c r="E2187">
        <f t="shared" si="69"/>
        <v>0</v>
      </c>
    </row>
    <row r="2188" spans="2:5">
      <c r="B2188">
        <v>2185</v>
      </c>
      <c r="C2188">
        <v>128.4353465763831</v>
      </c>
      <c r="D2188">
        <f t="shared" si="68"/>
        <v>1</v>
      </c>
      <c r="E2188">
        <f t="shared" si="69"/>
        <v>0</v>
      </c>
    </row>
    <row r="2189" spans="2:5">
      <c r="B2189">
        <v>2186</v>
      </c>
      <c r="C2189">
        <v>1903.0088018943043</v>
      </c>
      <c r="D2189">
        <f t="shared" si="68"/>
        <v>1</v>
      </c>
      <c r="E2189">
        <f t="shared" si="69"/>
        <v>0</v>
      </c>
    </row>
    <row r="2190" spans="2:5">
      <c r="B2190">
        <v>2187</v>
      </c>
      <c r="C2190">
        <v>554.7707561457139</v>
      </c>
      <c r="D2190">
        <f t="shared" si="68"/>
        <v>1</v>
      </c>
      <c r="E2190">
        <f t="shared" si="69"/>
        <v>0</v>
      </c>
    </row>
    <row r="2191" spans="2:5">
      <c r="B2191">
        <v>2188</v>
      </c>
      <c r="C2191">
        <v>83.85805389046115</v>
      </c>
      <c r="D2191">
        <f t="shared" si="68"/>
        <v>1</v>
      </c>
      <c r="E2191">
        <f t="shared" si="69"/>
        <v>0</v>
      </c>
    </row>
    <row r="2192" spans="2:5">
      <c r="B2192">
        <v>2189</v>
      </c>
      <c r="C2192">
        <v>376.5066422127174</v>
      </c>
      <c r="D2192">
        <f t="shared" si="68"/>
        <v>1</v>
      </c>
      <c r="E2192">
        <f t="shared" si="69"/>
        <v>0</v>
      </c>
    </row>
    <row r="2193" spans="2:5">
      <c r="B2193">
        <v>2190</v>
      </c>
      <c r="C2193">
        <v>20.308975537775641</v>
      </c>
      <c r="D2193">
        <f t="shared" si="68"/>
        <v>1</v>
      </c>
      <c r="E2193">
        <f t="shared" si="69"/>
        <v>0</v>
      </c>
    </row>
    <row r="2194" spans="2:5">
      <c r="B2194">
        <v>2191</v>
      </c>
      <c r="C2194">
        <v>978.08673112599149</v>
      </c>
      <c r="D2194">
        <f t="shared" si="68"/>
        <v>1</v>
      </c>
      <c r="E2194">
        <f t="shared" si="69"/>
        <v>0</v>
      </c>
    </row>
    <row r="2195" spans="2:5">
      <c r="B2195">
        <v>2192</v>
      </c>
      <c r="C2195">
        <v>442.87266240732112</v>
      </c>
      <c r="D2195">
        <f t="shared" si="68"/>
        <v>1</v>
      </c>
      <c r="E2195">
        <f t="shared" si="69"/>
        <v>0</v>
      </c>
    </row>
    <row r="2196" spans="2:5">
      <c r="B2196">
        <v>2193</v>
      </c>
      <c r="C2196">
        <v>8.8619628767084837</v>
      </c>
      <c r="D2196">
        <f t="shared" si="68"/>
        <v>1</v>
      </c>
      <c r="E2196">
        <f t="shared" si="69"/>
        <v>0</v>
      </c>
    </row>
    <row r="2197" spans="2:5">
      <c r="B2197">
        <v>2194</v>
      </c>
      <c r="C2197">
        <v>43.09422675695297</v>
      </c>
      <c r="D2197">
        <f t="shared" si="68"/>
        <v>1</v>
      </c>
      <c r="E2197">
        <f t="shared" si="69"/>
        <v>0</v>
      </c>
    </row>
    <row r="2198" spans="2:5">
      <c r="B2198">
        <v>2195</v>
      </c>
      <c r="C2198">
        <v>90.262081233489766</v>
      </c>
      <c r="D2198">
        <f t="shared" si="68"/>
        <v>1</v>
      </c>
      <c r="E2198">
        <f t="shared" si="69"/>
        <v>0</v>
      </c>
    </row>
    <row r="2199" spans="2:5">
      <c r="B2199">
        <v>2196</v>
      </c>
      <c r="C2199">
        <v>3405.2631891903093</v>
      </c>
      <c r="D2199">
        <f t="shared" si="68"/>
        <v>2</v>
      </c>
      <c r="E2199">
        <f t="shared" si="69"/>
        <v>1124.2105513522474</v>
      </c>
    </row>
    <row r="2200" spans="2:5">
      <c r="B2200">
        <v>2197</v>
      </c>
      <c r="C2200">
        <v>1967.4163422111142</v>
      </c>
      <c r="D2200">
        <f t="shared" si="68"/>
        <v>1</v>
      </c>
      <c r="E2200">
        <f t="shared" si="69"/>
        <v>0</v>
      </c>
    </row>
    <row r="2201" spans="2:5">
      <c r="B2201">
        <v>2198</v>
      </c>
      <c r="C2201">
        <v>8602.0802931620565</v>
      </c>
      <c r="D2201">
        <f t="shared" si="68"/>
        <v>2</v>
      </c>
      <c r="E2201">
        <f t="shared" si="69"/>
        <v>5281.6642345296459</v>
      </c>
    </row>
    <row r="2202" spans="2:5">
      <c r="B2202">
        <v>2199</v>
      </c>
      <c r="C2202">
        <v>1048.3924476633829</v>
      </c>
      <c r="D2202">
        <f t="shared" si="68"/>
        <v>1</v>
      </c>
      <c r="E2202">
        <f t="shared" si="69"/>
        <v>0</v>
      </c>
    </row>
    <row r="2203" spans="2:5">
      <c r="B2203">
        <v>2200</v>
      </c>
      <c r="C2203">
        <v>172.71136354454831</v>
      </c>
      <c r="D2203">
        <f t="shared" si="68"/>
        <v>1</v>
      </c>
      <c r="E2203">
        <f t="shared" si="69"/>
        <v>0</v>
      </c>
    </row>
    <row r="2204" spans="2:5">
      <c r="B2204">
        <v>2201</v>
      </c>
      <c r="C2204">
        <v>22967.83795151718</v>
      </c>
      <c r="D2204">
        <f t="shared" si="68"/>
        <v>2</v>
      </c>
      <c r="E2204">
        <f t="shared" si="69"/>
        <v>16774.270361213745</v>
      </c>
    </row>
    <row r="2205" spans="2:5">
      <c r="B2205">
        <v>2202</v>
      </c>
      <c r="C2205">
        <v>756.51848874950269</v>
      </c>
      <c r="D2205">
        <f t="shared" si="68"/>
        <v>1</v>
      </c>
      <c r="E2205">
        <f t="shared" si="69"/>
        <v>0</v>
      </c>
    </row>
    <row r="2206" spans="2:5">
      <c r="B2206">
        <v>2203</v>
      </c>
      <c r="C2206">
        <v>333.81779512116452</v>
      </c>
      <c r="D2206">
        <f t="shared" si="68"/>
        <v>1</v>
      </c>
      <c r="E2206">
        <f t="shared" si="69"/>
        <v>0</v>
      </c>
    </row>
    <row r="2207" spans="2:5">
      <c r="B2207">
        <v>2204</v>
      </c>
      <c r="C2207">
        <v>6080.7845806675796</v>
      </c>
      <c r="D2207">
        <f t="shared" si="68"/>
        <v>2</v>
      </c>
      <c r="E2207">
        <f t="shared" si="69"/>
        <v>3264.627664534064</v>
      </c>
    </row>
    <row r="2208" spans="2:5">
      <c r="B2208">
        <v>2205</v>
      </c>
      <c r="C2208">
        <v>111.47883331513943</v>
      </c>
      <c r="D2208">
        <f t="shared" si="68"/>
        <v>1</v>
      </c>
      <c r="E2208">
        <f t="shared" si="69"/>
        <v>0</v>
      </c>
    </row>
    <row r="2209" spans="2:5">
      <c r="B2209">
        <v>2206</v>
      </c>
      <c r="C2209">
        <v>163.88028618321883</v>
      </c>
      <c r="D2209">
        <f t="shared" si="68"/>
        <v>1</v>
      </c>
      <c r="E2209">
        <f t="shared" si="69"/>
        <v>0</v>
      </c>
    </row>
    <row r="2210" spans="2:5">
      <c r="B2210">
        <v>2207</v>
      </c>
      <c r="C2210">
        <v>435.97443698777698</v>
      </c>
      <c r="D2210">
        <f t="shared" si="68"/>
        <v>1</v>
      </c>
      <c r="E2210">
        <f t="shared" si="69"/>
        <v>0</v>
      </c>
    </row>
    <row r="2211" spans="2:5">
      <c r="B2211">
        <v>2208</v>
      </c>
      <c r="C2211">
        <v>1373.4590586562751</v>
      </c>
      <c r="D2211">
        <f t="shared" si="68"/>
        <v>1</v>
      </c>
      <c r="E2211">
        <f t="shared" si="69"/>
        <v>0</v>
      </c>
    </row>
    <row r="2212" spans="2:5">
      <c r="B2212">
        <v>2209</v>
      </c>
      <c r="C2212">
        <v>255.96164610764021</v>
      </c>
      <c r="D2212">
        <f t="shared" si="68"/>
        <v>1</v>
      </c>
      <c r="E2212">
        <f t="shared" si="69"/>
        <v>0</v>
      </c>
    </row>
    <row r="2213" spans="2:5">
      <c r="B2213">
        <v>2210</v>
      </c>
      <c r="C2213">
        <v>308.5366634190118</v>
      </c>
      <c r="D2213">
        <f t="shared" si="68"/>
        <v>1</v>
      </c>
      <c r="E2213">
        <f t="shared" si="69"/>
        <v>0</v>
      </c>
    </row>
    <row r="2214" spans="2:5">
      <c r="B2214">
        <v>2211</v>
      </c>
      <c r="C2214">
        <v>934.44366816057084</v>
      </c>
      <c r="D2214">
        <f t="shared" si="68"/>
        <v>1</v>
      </c>
      <c r="E2214">
        <f t="shared" si="69"/>
        <v>0</v>
      </c>
    </row>
    <row r="2215" spans="2:5">
      <c r="B2215">
        <v>2212</v>
      </c>
      <c r="C2215">
        <v>840.02112937583354</v>
      </c>
      <c r="D2215">
        <f t="shared" si="68"/>
        <v>1</v>
      </c>
      <c r="E2215">
        <f t="shared" si="69"/>
        <v>0</v>
      </c>
    </row>
    <row r="2216" spans="2:5">
      <c r="B2216">
        <v>2213</v>
      </c>
      <c r="C2216">
        <v>390.98706982932424</v>
      </c>
      <c r="D2216">
        <f t="shared" si="68"/>
        <v>1</v>
      </c>
      <c r="E2216">
        <f t="shared" si="69"/>
        <v>0</v>
      </c>
    </row>
    <row r="2217" spans="2:5">
      <c r="B2217">
        <v>2214</v>
      </c>
      <c r="C2217">
        <v>1130.6940817686464</v>
      </c>
      <c r="D2217">
        <f t="shared" si="68"/>
        <v>1</v>
      </c>
      <c r="E2217">
        <f t="shared" si="69"/>
        <v>0</v>
      </c>
    </row>
    <row r="2218" spans="2:5">
      <c r="B2218">
        <v>2215</v>
      </c>
      <c r="C2218">
        <v>782.95907736900506</v>
      </c>
      <c r="D2218">
        <f t="shared" si="68"/>
        <v>1</v>
      </c>
      <c r="E2218">
        <f t="shared" si="69"/>
        <v>0</v>
      </c>
    </row>
    <row r="2219" spans="2:5">
      <c r="B2219">
        <v>2216</v>
      </c>
      <c r="C2219">
        <v>136.63014822056837</v>
      </c>
      <c r="D2219">
        <f t="shared" si="68"/>
        <v>1</v>
      </c>
      <c r="E2219">
        <f t="shared" si="69"/>
        <v>0</v>
      </c>
    </row>
    <row r="2220" spans="2:5">
      <c r="B2220">
        <v>2217</v>
      </c>
      <c r="C2220">
        <v>281.90721937783161</v>
      </c>
      <c r="D2220">
        <f t="shared" si="68"/>
        <v>1</v>
      </c>
      <c r="E2220">
        <f t="shared" si="69"/>
        <v>0</v>
      </c>
    </row>
    <row r="2221" spans="2:5">
      <c r="B2221">
        <v>2218</v>
      </c>
      <c r="C2221">
        <v>37867.849638052212</v>
      </c>
      <c r="D2221">
        <f t="shared" si="68"/>
        <v>2</v>
      </c>
      <c r="E2221">
        <f t="shared" si="69"/>
        <v>28694.27971044177</v>
      </c>
    </row>
    <row r="2222" spans="2:5">
      <c r="B2222">
        <v>2219</v>
      </c>
      <c r="C2222">
        <v>1031.6528024987201</v>
      </c>
      <c r="D2222">
        <f t="shared" si="68"/>
        <v>1</v>
      </c>
      <c r="E2222">
        <f t="shared" si="69"/>
        <v>0</v>
      </c>
    </row>
    <row r="2223" spans="2:5">
      <c r="B2223">
        <v>2220</v>
      </c>
      <c r="C2223">
        <v>66.890675916685154</v>
      </c>
      <c r="D2223">
        <f t="shared" si="68"/>
        <v>1</v>
      </c>
      <c r="E2223">
        <f t="shared" si="69"/>
        <v>0</v>
      </c>
    </row>
    <row r="2224" spans="2:5">
      <c r="B2224">
        <v>2221</v>
      </c>
      <c r="C2224">
        <v>486.09087469578361</v>
      </c>
      <c r="D2224">
        <f t="shared" si="68"/>
        <v>1</v>
      </c>
      <c r="E2224">
        <f t="shared" si="69"/>
        <v>0</v>
      </c>
    </row>
    <row r="2225" spans="2:5">
      <c r="B2225">
        <v>2222</v>
      </c>
      <c r="C2225">
        <v>4592.106881859715</v>
      </c>
      <c r="D2225">
        <f t="shared" si="68"/>
        <v>2</v>
      </c>
      <c r="E2225">
        <f t="shared" si="69"/>
        <v>2073.6855054877719</v>
      </c>
    </row>
    <row r="2226" spans="2:5">
      <c r="B2226">
        <v>2223</v>
      </c>
      <c r="C2226">
        <v>874.91386059801994</v>
      </c>
      <c r="D2226">
        <f t="shared" si="68"/>
        <v>1</v>
      </c>
      <c r="E2226">
        <f t="shared" si="69"/>
        <v>0</v>
      </c>
    </row>
    <row r="2227" spans="2:5">
      <c r="B2227">
        <v>2224</v>
      </c>
      <c r="C2227">
        <v>1067.5140406332853</v>
      </c>
      <c r="D2227">
        <f t="shared" si="68"/>
        <v>1</v>
      </c>
      <c r="E2227">
        <f t="shared" si="69"/>
        <v>0</v>
      </c>
    </row>
    <row r="2228" spans="2:5">
      <c r="B2228">
        <v>2225</v>
      </c>
      <c r="C2228">
        <v>4250.9763877336363</v>
      </c>
      <c r="D2228">
        <f t="shared" si="68"/>
        <v>2</v>
      </c>
      <c r="E2228">
        <f t="shared" si="69"/>
        <v>1800.7811101869092</v>
      </c>
    </row>
    <row r="2229" spans="2:5">
      <c r="B2229">
        <v>2226</v>
      </c>
      <c r="C2229">
        <v>7957.763418098958</v>
      </c>
      <c r="D2229">
        <f t="shared" si="68"/>
        <v>2</v>
      </c>
      <c r="E2229">
        <f t="shared" si="69"/>
        <v>4766.2107344791666</v>
      </c>
    </row>
    <row r="2230" spans="2:5">
      <c r="B2230">
        <v>2227</v>
      </c>
      <c r="C2230">
        <v>303.79932478519459</v>
      </c>
      <c r="D2230">
        <f t="shared" si="68"/>
        <v>1</v>
      </c>
      <c r="E2230">
        <f t="shared" si="69"/>
        <v>0</v>
      </c>
    </row>
    <row r="2231" spans="2:5">
      <c r="B2231">
        <v>2228</v>
      </c>
      <c r="C2231">
        <v>886.88728231784012</v>
      </c>
      <c r="D2231">
        <f t="shared" si="68"/>
        <v>1</v>
      </c>
      <c r="E2231">
        <f t="shared" si="69"/>
        <v>0</v>
      </c>
    </row>
    <row r="2232" spans="2:5">
      <c r="B2232">
        <v>2229</v>
      </c>
      <c r="C2232">
        <v>1276.9709534909255</v>
      </c>
      <c r="D2232">
        <f t="shared" si="68"/>
        <v>1</v>
      </c>
      <c r="E2232">
        <f t="shared" si="69"/>
        <v>0</v>
      </c>
    </row>
    <row r="2233" spans="2:5">
      <c r="B2233">
        <v>2230</v>
      </c>
      <c r="C2233">
        <v>480.46572038256971</v>
      </c>
      <c r="D2233">
        <f t="shared" si="68"/>
        <v>1</v>
      </c>
      <c r="E2233">
        <f t="shared" si="69"/>
        <v>0</v>
      </c>
    </row>
    <row r="2234" spans="2:5">
      <c r="B2234">
        <v>2231</v>
      </c>
      <c r="C2234">
        <v>251.71214718055154</v>
      </c>
      <c r="D2234">
        <f t="shared" si="68"/>
        <v>1</v>
      </c>
      <c r="E2234">
        <f t="shared" si="69"/>
        <v>0</v>
      </c>
    </row>
    <row r="2235" spans="2:5">
      <c r="B2235">
        <v>2232</v>
      </c>
      <c r="C2235">
        <v>3667.5961638158437</v>
      </c>
      <c r="D2235">
        <f t="shared" si="68"/>
        <v>2</v>
      </c>
      <c r="E2235">
        <f t="shared" si="69"/>
        <v>1334.076931052675</v>
      </c>
    </row>
    <row r="2236" spans="2:5">
      <c r="B2236">
        <v>2233</v>
      </c>
      <c r="C2236">
        <v>279.13014260683627</v>
      </c>
      <c r="D2236">
        <f t="shared" si="68"/>
        <v>1</v>
      </c>
      <c r="E2236">
        <f t="shared" si="69"/>
        <v>0</v>
      </c>
    </row>
    <row r="2237" spans="2:5">
      <c r="B2237">
        <v>2234</v>
      </c>
      <c r="C2237">
        <v>10963.299419708685</v>
      </c>
      <c r="D2237">
        <f t="shared" si="68"/>
        <v>2</v>
      </c>
      <c r="E2237">
        <f t="shared" si="69"/>
        <v>7170.639535766948</v>
      </c>
    </row>
    <row r="2238" spans="2:5">
      <c r="B2238">
        <v>2235</v>
      </c>
      <c r="C2238">
        <v>23371.317360891717</v>
      </c>
      <c r="D2238">
        <f t="shared" si="68"/>
        <v>2</v>
      </c>
      <c r="E2238">
        <f t="shared" si="69"/>
        <v>17097.053888713373</v>
      </c>
    </row>
    <row r="2239" spans="2:5">
      <c r="B2239">
        <v>2236</v>
      </c>
      <c r="C2239">
        <v>666.64919999412507</v>
      </c>
      <c r="D2239">
        <f t="shared" si="68"/>
        <v>1</v>
      </c>
      <c r="E2239">
        <f t="shared" si="69"/>
        <v>0</v>
      </c>
    </row>
    <row r="2240" spans="2:5">
      <c r="B2240">
        <v>2237</v>
      </c>
      <c r="C2240">
        <v>1223.369758616132</v>
      </c>
      <c r="D2240">
        <f t="shared" si="68"/>
        <v>1</v>
      </c>
      <c r="E2240">
        <f t="shared" si="69"/>
        <v>0</v>
      </c>
    </row>
    <row r="2241" spans="2:5">
      <c r="B2241">
        <v>2238</v>
      </c>
      <c r="C2241">
        <v>286.49169477368218</v>
      </c>
      <c r="D2241">
        <f t="shared" si="68"/>
        <v>1</v>
      </c>
      <c r="E2241">
        <f t="shared" si="69"/>
        <v>0</v>
      </c>
    </row>
    <row r="2242" spans="2:5">
      <c r="B2242">
        <v>2239</v>
      </c>
      <c r="C2242">
        <v>584.61486823411951</v>
      </c>
      <c r="D2242">
        <f t="shared" si="68"/>
        <v>1</v>
      </c>
      <c r="E2242">
        <f t="shared" si="69"/>
        <v>0</v>
      </c>
    </row>
    <row r="2243" spans="2:5">
      <c r="B2243">
        <v>2240</v>
      </c>
      <c r="C2243">
        <v>409.39645885809489</v>
      </c>
      <c r="D2243">
        <f t="shared" si="68"/>
        <v>1</v>
      </c>
      <c r="E2243">
        <f t="shared" si="69"/>
        <v>0</v>
      </c>
    </row>
    <row r="2244" spans="2:5">
      <c r="B2244">
        <v>2241</v>
      </c>
      <c r="C2244">
        <v>311.90032357563098</v>
      </c>
      <c r="D2244">
        <f t="shared" si="68"/>
        <v>1</v>
      </c>
      <c r="E2244">
        <f t="shared" si="69"/>
        <v>0</v>
      </c>
    </row>
    <row r="2245" spans="2:5">
      <c r="B2245">
        <v>2242</v>
      </c>
      <c r="C2245">
        <v>892.53259170521312</v>
      </c>
      <c r="D2245">
        <f t="shared" ref="D2245:D2308" si="70">IF(C2245&lt;=2000,1,IF(AND(C2245&gt;2000,C2245&lt;=127000),2,IF(C2245&gt;127000,3,0)))</f>
        <v>1</v>
      </c>
      <c r="E2245">
        <f t="shared" ref="E2245:E2308" si="71">IF(D2245=1,0,IF(D2245=2,0.8*(C2245-2000),IF(D2245=3,100000,"Error")))</f>
        <v>0</v>
      </c>
    </row>
    <row r="2246" spans="2:5">
      <c r="B2246">
        <v>2243</v>
      </c>
      <c r="C2246">
        <v>224.14251721755286</v>
      </c>
      <c r="D2246">
        <f t="shared" si="70"/>
        <v>1</v>
      </c>
      <c r="E2246">
        <f t="shared" si="71"/>
        <v>0</v>
      </c>
    </row>
    <row r="2247" spans="2:5">
      <c r="B2247">
        <v>2244</v>
      </c>
      <c r="C2247">
        <v>132.77856741316506</v>
      </c>
      <c r="D2247">
        <f t="shared" si="70"/>
        <v>1</v>
      </c>
      <c r="E2247">
        <f t="shared" si="71"/>
        <v>0</v>
      </c>
    </row>
    <row r="2248" spans="2:5">
      <c r="B2248">
        <v>2245</v>
      </c>
      <c r="C2248">
        <v>112.54191546769204</v>
      </c>
      <c r="D2248">
        <f t="shared" si="70"/>
        <v>1</v>
      </c>
      <c r="E2248">
        <f t="shared" si="71"/>
        <v>0</v>
      </c>
    </row>
    <row r="2249" spans="2:5">
      <c r="B2249">
        <v>2246</v>
      </c>
      <c r="C2249">
        <v>712.08092820006141</v>
      </c>
      <c r="D2249">
        <f t="shared" si="70"/>
        <v>1</v>
      </c>
      <c r="E2249">
        <f t="shared" si="71"/>
        <v>0</v>
      </c>
    </row>
    <row r="2250" spans="2:5">
      <c r="B2250">
        <v>2247</v>
      </c>
      <c r="C2250">
        <v>649.13659638232957</v>
      </c>
      <c r="D2250">
        <f t="shared" si="70"/>
        <v>1</v>
      </c>
      <c r="E2250">
        <f t="shared" si="71"/>
        <v>0</v>
      </c>
    </row>
    <row r="2251" spans="2:5">
      <c r="B2251">
        <v>2248</v>
      </c>
      <c r="C2251">
        <v>209.94004906698848</v>
      </c>
      <c r="D2251">
        <f t="shared" si="70"/>
        <v>1</v>
      </c>
      <c r="E2251">
        <f t="shared" si="71"/>
        <v>0</v>
      </c>
    </row>
    <row r="2252" spans="2:5">
      <c r="B2252">
        <v>2249</v>
      </c>
      <c r="C2252">
        <v>473.32447370403855</v>
      </c>
      <c r="D2252">
        <f t="shared" si="70"/>
        <v>1</v>
      </c>
      <c r="E2252">
        <f t="shared" si="71"/>
        <v>0</v>
      </c>
    </row>
    <row r="2253" spans="2:5">
      <c r="B2253">
        <v>2250</v>
      </c>
      <c r="C2253">
        <v>511.26372855710883</v>
      </c>
      <c r="D2253">
        <f t="shared" si="70"/>
        <v>1</v>
      </c>
      <c r="E2253">
        <f t="shared" si="71"/>
        <v>0</v>
      </c>
    </row>
    <row r="2254" spans="2:5">
      <c r="B2254">
        <v>2251</v>
      </c>
      <c r="C2254">
        <v>1140.3930849360445</v>
      </c>
      <c r="D2254">
        <f t="shared" si="70"/>
        <v>1</v>
      </c>
      <c r="E2254">
        <f t="shared" si="71"/>
        <v>0</v>
      </c>
    </row>
    <row r="2255" spans="2:5">
      <c r="B2255">
        <v>2252</v>
      </c>
      <c r="C2255">
        <v>1520.8253048454626</v>
      </c>
      <c r="D2255">
        <f t="shared" si="70"/>
        <v>1</v>
      </c>
      <c r="E2255">
        <f t="shared" si="71"/>
        <v>0</v>
      </c>
    </row>
    <row r="2256" spans="2:5">
      <c r="B2256">
        <v>2253</v>
      </c>
      <c r="C2256">
        <v>1074.7202458037441</v>
      </c>
      <c r="D2256">
        <f t="shared" si="70"/>
        <v>1</v>
      </c>
      <c r="E2256">
        <f t="shared" si="71"/>
        <v>0</v>
      </c>
    </row>
    <row r="2257" spans="2:5">
      <c r="B2257">
        <v>2254</v>
      </c>
      <c r="C2257">
        <v>3036.8305663665883</v>
      </c>
      <c r="D2257">
        <f t="shared" si="70"/>
        <v>2</v>
      </c>
      <c r="E2257">
        <f t="shared" si="71"/>
        <v>829.46445309327066</v>
      </c>
    </row>
    <row r="2258" spans="2:5">
      <c r="B2258">
        <v>2255</v>
      </c>
      <c r="C2258">
        <v>1359.1867810015276</v>
      </c>
      <c r="D2258">
        <f t="shared" si="70"/>
        <v>1</v>
      </c>
      <c r="E2258">
        <f t="shared" si="71"/>
        <v>0</v>
      </c>
    </row>
    <row r="2259" spans="2:5">
      <c r="B2259">
        <v>2256</v>
      </c>
      <c r="C2259">
        <v>118.77497552708488</v>
      </c>
      <c r="D2259">
        <f t="shared" si="70"/>
        <v>1</v>
      </c>
      <c r="E2259">
        <f t="shared" si="71"/>
        <v>0</v>
      </c>
    </row>
    <row r="2260" spans="2:5">
      <c r="B2260">
        <v>2257</v>
      </c>
      <c r="C2260">
        <v>23884.289889162304</v>
      </c>
      <c r="D2260">
        <f t="shared" si="70"/>
        <v>2</v>
      </c>
      <c r="E2260">
        <f t="shared" si="71"/>
        <v>17507.431911329844</v>
      </c>
    </row>
    <row r="2261" spans="2:5">
      <c r="B2261">
        <v>2258</v>
      </c>
      <c r="C2261">
        <v>622.7951102560254</v>
      </c>
      <c r="D2261">
        <f t="shared" si="70"/>
        <v>1</v>
      </c>
      <c r="E2261">
        <f t="shared" si="71"/>
        <v>0</v>
      </c>
    </row>
    <row r="2262" spans="2:5">
      <c r="B2262">
        <v>2259</v>
      </c>
      <c r="C2262">
        <v>571.72929486493626</v>
      </c>
      <c r="D2262">
        <f t="shared" si="70"/>
        <v>1</v>
      </c>
      <c r="E2262">
        <f t="shared" si="71"/>
        <v>0</v>
      </c>
    </row>
    <row r="2263" spans="2:5">
      <c r="B2263">
        <v>2260</v>
      </c>
      <c r="C2263">
        <v>95.475415029705857</v>
      </c>
      <c r="D2263">
        <f t="shared" si="70"/>
        <v>1</v>
      </c>
      <c r="E2263">
        <f t="shared" si="71"/>
        <v>0</v>
      </c>
    </row>
    <row r="2264" spans="2:5">
      <c r="B2264">
        <v>2261</v>
      </c>
      <c r="C2264">
        <v>12040.6893672891</v>
      </c>
      <c r="D2264">
        <f t="shared" si="70"/>
        <v>2</v>
      </c>
      <c r="E2264">
        <f t="shared" si="71"/>
        <v>8032.5514938312808</v>
      </c>
    </row>
    <row r="2265" spans="2:5">
      <c r="B2265">
        <v>2262</v>
      </c>
      <c r="C2265">
        <v>8409.0617013243846</v>
      </c>
      <c r="D2265">
        <f t="shared" si="70"/>
        <v>2</v>
      </c>
      <c r="E2265">
        <f t="shared" si="71"/>
        <v>5127.2493610595084</v>
      </c>
    </row>
    <row r="2266" spans="2:5">
      <c r="B2266">
        <v>2263</v>
      </c>
      <c r="C2266">
        <v>92.723582995994136</v>
      </c>
      <c r="D2266">
        <f t="shared" si="70"/>
        <v>1</v>
      </c>
      <c r="E2266">
        <f t="shared" si="71"/>
        <v>0</v>
      </c>
    </row>
    <row r="2267" spans="2:5">
      <c r="B2267">
        <v>2264</v>
      </c>
      <c r="C2267">
        <v>474.86716418258965</v>
      </c>
      <c r="D2267">
        <f t="shared" si="70"/>
        <v>1</v>
      </c>
      <c r="E2267">
        <f t="shared" si="71"/>
        <v>0</v>
      </c>
    </row>
    <row r="2268" spans="2:5">
      <c r="B2268">
        <v>2265</v>
      </c>
      <c r="C2268">
        <v>5129.2567419619654</v>
      </c>
      <c r="D2268">
        <f t="shared" si="70"/>
        <v>2</v>
      </c>
      <c r="E2268">
        <f t="shared" si="71"/>
        <v>2503.4053935695724</v>
      </c>
    </row>
    <row r="2269" spans="2:5">
      <c r="B2269">
        <v>2266</v>
      </c>
      <c r="C2269">
        <v>43539.986575908653</v>
      </c>
      <c r="D2269">
        <f t="shared" si="70"/>
        <v>2</v>
      </c>
      <c r="E2269">
        <f t="shared" si="71"/>
        <v>33231.989260726921</v>
      </c>
    </row>
    <row r="2270" spans="2:5">
      <c r="B2270">
        <v>2267</v>
      </c>
      <c r="C2270">
        <v>695.23434133886894</v>
      </c>
      <c r="D2270">
        <f t="shared" si="70"/>
        <v>1</v>
      </c>
      <c r="E2270">
        <f t="shared" si="71"/>
        <v>0</v>
      </c>
    </row>
    <row r="2271" spans="2:5">
      <c r="B2271">
        <v>2268</v>
      </c>
      <c r="C2271">
        <v>3885.7797040587511</v>
      </c>
      <c r="D2271">
        <f t="shared" si="70"/>
        <v>2</v>
      </c>
      <c r="E2271">
        <f t="shared" si="71"/>
        <v>1508.6237632470011</v>
      </c>
    </row>
    <row r="2272" spans="2:5">
      <c r="B2272">
        <v>2269</v>
      </c>
      <c r="C2272">
        <v>54.458750959731383</v>
      </c>
      <c r="D2272">
        <f t="shared" si="70"/>
        <v>1</v>
      </c>
      <c r="E2272">
        <f t="shared" si="71"/>
        <v>0</v>
      </c>
    </row>
    <row r="2273" spans="2:5">
      <c r="B2273">
        <v>2270</v>
      </c>
      <c r="C2273">
        <v>1830.3827655234506</v>
      </c>
      <c r="D2273">
        <f t="shared" si="70"/>
        <v>1</v>
      </c>
      <c r="E2273">
        <f t="shared" si="71"/>
        <v>0</v>
      </c>
    </row>
    <row r="2274" spans="2:5">
      <c r="B2274">
        <v>2271</v>
      </c>
      <c r="C2274">
        <v>58.438266337729296</v>
      </c>
      <c r="D2274">
        <f t="shared" si="70"/>
        <v>1</v>
      </c>
      <c r="E2274">
        <f t="shared" si="71"/>
        <v>0</v>
      </c>
    </row>
    <row r="2275" spans="2:5">
      <c r="B2275">
        <v>2272</v>
      </c>
      <c r="C2275">
        <v>245.52143660256559</v>
      </c>
      <c r="D2275">
        <f t="shared" si="70"/>
        <v>1</v>
      </c>
      <c r="E2275">
        <f t="shared" si="71"/>
        <v>0</v>
      </c>
    </row>
    <row r="2276" spans="2:5">
      <c r="B2276">
        <v>2273</v>
      </c>
      <c r="C2276">
        <v>6358.2492024170688</v>
      </c>
      <c r="D2276">
        <f t="shared" si="70"/>
        <v>2</v>
      </c>
      <c r="E2276">
        <f t="shared" si="71"/>
        <v>3486.599361933655</v>
      </c>
    </row>
    <row r="2277" spans="2:5">
      <c r="B2277">
        <v>2274</v>
      </c>
      <c r="C2277">
        <v>123.54275781266495</v>
      </c>
      <c r="D2277">
        <f t="shared" si="70"/>
        <v>1</v>
      </c>
      <c r="E2277">
        <f t="shared" si="71"/>
        <v>0</v>
      </c>
    </row>
    <row r="2278" spans="2:5">
      <c r="B2278">
        <v>2275</v>
      </c>
      <c r="C2278">
        <v>4384.0162461201589</v>
      </c>
      <c r="D2278">
        <f t="shared" si="70"/>
        <v>2</v>
      </c>
      <c r="E2278">
        <f t="shared" si="71"/>
        <v>1907.2129968961272</v>
      </c>
    </row>
    <row r="2279" spans="2:5">
      <c r="B2279">
        <v>2276</v>
      </c>
      <c r="C2279">
        <v>317.95609256306381</v>
      </c>
      <c r="D2279">
        <f t="shared" si="70"/>
        <v>1</v>
      </c>
      <c r="E2279">
        <f t="shared" si="71"/>
        <v>0</v>
      </c>
    </row>
    <row r="2280" spans="2:5">
      <c r="B2280">
        <v>2277</v>
      </c>
      <c r="C2280">
        <v>150.82901418294571</v>
      </c>
      <c r="D2280">
        <f t="shared" si="70"/>
        <v>1</v>
      </c>
      <c r="E2280">
        <f t="shared" si="71"/>
        <v>0</v>
      </c>
    </row>
    <row r="2281" spans="2:5">
      <c r="B2281">
        <v>2278</v>
      </c>
      <c r="C2281">
        <v>2482.946369868966</v>
      </c>
      <c r="D2281">
        <f t="shared" si="70"/>
        <v>2</v>
      </c>
      <c r="E2281">
        <f t="shared" si="71"/>
        <v>386.35709589517285</v>
      </c>
    </row>
    <row r="2282" spans="2:5">
      <c r="B2282">
        <v>2279</v>
      </c>
      <c r="C2282">
        <v>675.22083049231094</v>
      </c>
      <c r="D2282">
        <f t="shared" si="70"/>
        <v>1</v>
      </c>
      <c r="E2282">
        <f t="shared" si="71"/>
        <v>0</v>
      </c>
    </row>
    <row r="2283" spans="2:5">
      <c r="B2283">
        <v>2280</v>
      </c>
      <c r="C2283">
        <v>3148.8356828864571</v>
      </c>
      <c r="D2283">
        <f t="shared" si="70"/>
        <v>2</v>
      </c>
      <c r="E2283">
        <f t="shared" si="71"/>
        <v>919.06854630916575</v>
      </c>
    </row>
    <row r="2284" spans="2:5">
      <c r="B2284">
        <v>2281</v>
      </c>
      <c r="C2284">
        <v>3244.047828803316</v>
      </c>
      <c r="D2284">
        <f t="shared" si="70"/>
        <v>2</v>
      </c>
      <c r="E2284">
        <f t="shared" si="71"/>
        <v>995.23826304265276</v>
      </c>
    </row>
    <row r="2285" spans="2:5">
      <c r="B2285">
        <v>2282</v>
      </c>
      <c r="C2285">
        <v>185.17826547451779</v>
      </c>
      <c r="D2285">
        <f t="shared" si="70"/>
        <v>1</v>
      </c>
      <c r="E2285">
        <f t="shared" si="71"/>
        <v>0</v>
      </c>
    </row>
    <row r="2286" spans="2:5">
      <c r="B2286">
        <v>2283</v>
      </c>
      <c r="C2286">
        <v>156.73443476277515</v>
      </c>
      <c r="D2286">
        <f t="shared" si="70"/>
        <v>1</v>
      </c>
      <c r="E2286">
        <f t="shared" si="71"/>
        <v>0</v>
      </c>
    </row>
    <row r="2287" spans="2:5">
      <c r="B2287">
        <v>2284</v>
      </c>
      <c r="C2287">
        <v>3611.6408588758941</v>
      </c>
      <c r="D2287">
        <f t="shared" si="70"/>
        <v>2</v>
      </c>
      <c r="E2287">
        <f t="shared" si="71"/>
        <v>1289.3126871007153</v>
      </c>
    </row>
    <row r="2288" spans="2:5">
      <c r="B2288">
        <v>2285</v>
      </c>
      <c r="C2288">
        <v>28742.714615579996</v>
      </c>
      <c r="D2288">
        <f t="shared" si="70"/>
        <v>2</v>
      </c>
      <c r="E2288">
        <f t="shared" si="71"/>
        <v>21394.171692463999</v>
      </c>
    </row>
    <row r="2289" spans="2:5">
      <c r="B2289">
        <v>2286</v>
      </c>
      <c r="C2289">
        <v>121.82980696277468</v>
      </c>
      <c r="D2289">
        <f t="shared" si="70"/>
        <v>1</v>
      </c>
      <c r="E2289">
        <f t="shared" si="71"/>
        <v>0</v>
      </c>
    </row>
    <row r="2290" spans="2:5">
      <c r="B2290">
        <v>2287</v>
      </c>
      <c r="C2290">
        <v>652.31270556051425</v>
      </c>
      <c r="D2290">
        <f t="shared" si="70"/>
        <v>1</v>
      </c>
      <c r="E2290">
        <f t="shared" si="71"/>
        <v>0</v>
      </c>
    </row>
    <row r="2291" spans="2:5">
      <c r="B2291">
        <v>2288</v>
      </c>
      <c r="C2291">
        <v>3255.9942506410857</v>
      </c>
      <c r="D2291">
        <f t="shared" si="70"/>
        <v>2</v>
      </c>
      <c r="E2291">
        <f t="shared" si="71"/>
        <v>1004.7954005128686</v>
      </c>
    </row>
    <row r="2292" spans="2:5">
      <c r="B2292">
        <v>2289</v>
      </c>
      <c r="C2292">
        <v>171.60371767199777</v>
      </c>
      <c r="D2292">
        <f t="shared" si="70"/>
        <v>1</v>
      </c>
      <c r="E2292">
        <f t="shared" si="71"/>
        <v>0</v>
      </c>
    </row>
    <row r="2293" spans="2:5">
      <c r="B2293">
        <v>2290</v>
      </c>
      <c r="C2293">
        <v>1053.5945542479008</v>
      </c>
      <c r="D2293">
        <f t="shared" si="70"/>
        <v>1</v>
      </c>
      <c r="E2293">
        <f t="shared" si="71"/>
        <v>0</v>
      </c>
    </row>
    <row r="2294" spans="2:5">
      <c r="B2294">
        <v>2291</v>
      </c>
      <c r="C2294">
        <v>3439.0780362429678</v>
      </c>
      <c r="D2294">
        <f t="shared" si="70"/>
        <v>2</v>
      </c>
      <c r="E2294">
        <f t="shared" si="71"/>
        <v>1151.2624289943742</v>
      </c>
    </row>
    <row r="2295" spans="2:5">
      <c r="B2295">
        <v>2292</v>
      </c>
      <c r="C2295">
        <v>22271.260913805116</v>
      </c>
      <c r="D2295">
        <f t="shared" si="70"/>
        <v>2</v>
      </c>
      <c r="E2295">
        <f t="shared" si="71"/>
        <v>16217.008731044094</v>
      </c>
    </row>
    <row r="2296" spans="2:5">
      <c r="B2296">
        <v>2293</v>
      </c>
      <c r="C2296">
        <v>66.884190505150002</v>
      </c>
      <c r="D2296">
        <f t="shared" si="70"/>
        <v>1</v>
      </c>
      <c r="E2296">
        <f t="shared" si="71"/>
        <v>0</v>
      </c>
    </row>
    <row r="2297" spans="2:5">
      <c r="B2297">
        <v>2294</v>
      </c>
      <c r="C2297">
        <v>1168.5470094337188</v>
      </c>
      <c r="D2297">
        <f t="shared" si="70"/>
        <v>1</v>
      </c>
      <c r="E2297">
        <f t="shared" si="71"/>
        <v>0</v>
      </c>
    </row>
    <row r="2298" spans="2:5">
      <c r="B2298">
        <v>2295</v>
      </c>
      <c r="C2298">
        <v>5222.1344844934629</v>
      </c>
      <c r="D2298">
        <f t="shared" si="70"/>
        <v>2</v>
      </c>
      <c r="E2298">
        <f t="shared" si="71"/>
        <v>2577.7075875947703</v>
      </c>
    </row>
    <row r="2299" spans="2:5">
      <c r="B2299">
        <v>2296</v>
      </c>
      <c r="C2299">
        <v>2026.1645640099327</v>
      </c>
      <c r="D2299">
        <f t="shared" si="70"/>
        <v>2</v>
      </c>
      <c r="E2299">
        <f t="shared" si="71"/>
        <v>20.931651207946199</v>
      </c>
    </row>
    <row r="2300" spans="2:5">
      <c r="B2300">
        <v>2297</v>
      </c>
      <c r="C2300">
        <v>1689.8558486867976</v>
      </c>
      <c r="D2300">
        <f t="shared" si="70"/>
        <v>1</v>
      </c>
      <c r="E2300">
        <f t="shared" si="71"/>
        <v>0</v>
      </c>
    </row>
    <row r="2301" spans="2:5">
      <c r="B2301">
        <v>2298</v>
      </c>
      <c r="C2301">
        <v>545.4691264650653</v>
      </c>
      <c r="D2301">
        <f t="shared" si="70"/>
        <v>1</v>
      </c>
      <c r="E2301">
        <f t="shared" si="71"/>
        <v>0</v>
      </c>
    </row>
    <row r="2302" spans="2:5">
      <c r="B2302">
        <v>2299</v>
      </c>
      <c r="C2302">
        <v>1805.2934819814579</v>
      </c>
      <c r="D2302">
        <f t="shared" si="70"/>
        <v>1</v>
      </c>
      <c r="E2302">
        <f t="shared" si="71"/>
        <v>0</v>
      </c>
    </row>
    <row r="2303" spans="2:5">
      <c r="B2303">
        <v>2300</v>
      </c>
      <c r="C2303">
        <v>1494.55889862753</v>
      </c>
      <c r="D2303">
        <f t="shared" si="70"/>
        <v>1</v>
      </c>
      <c r="E2303">
        <f t="shared" si="71"/>
        <v>0</v>
      </c>
    </row>
    <row r="2304" spans="2:5">
      <c r="B2304">
        <v>2301</v>
      </c>
      <c r="C2304">
        <v>99.737244656189048</v>
      </c>
      <c r="D2304">
        <f t="shared" si="70"/>
        <v>1</v>
      </c>
      <c r="E2304">
        <f t="shared" si="71"/>
        <v>0</v>
      </c>
    </row>
    <row r="2305" spans="2:5">
      <c r="B2305">
        <v>2302</v>
      </c>
      <c r="C2305">
        <v>45.633566260763921</v>
      </c>
      <c r="D2305">
        <f t="shared" si="70"/>
        <v>1</v>
      </c>
      <c r="E2305">
        <f t="shared" si="71"/>
        <v>0</v>
      </c>
    </row>
    <row r="2306" spans="2:5">
      <c r="B2306">
        <v>2303</v>
      </c>
      <c r="C2306">
        <v>2188.7745636771911</v>
      </c>
      <c r="D2306">
        <f t="shared" si="70"/>
        <v>2</v>
      </c>
      <c r="E2306">
        <f t="shared" si="71"/>
        <v>151.01965094175284</v>
      </c>
    </row>
    <row r="2307" spans="2:5">
      <c r="B2307">
        <v>2304</v>
      </c>
      <c r="C2307">
        <v>116.88872096031444</v>
      </c>
      <c r="D2307">
        <f t="shared" si="70"/>
        <v>1</v>
      </c>
      <c r="E2307">
        <f t="shared" si="71"/>
        <v>0</v>
      </c>
    </row>
    <row r="2308" spans="2:5">
      <c r="B2308">
        <v>2305</v>
      </c>
      <c r="C2308">
        <v>4497.2119559542853</v>
      </c>
      <c r="D2308">
        <f t="shared" si="70"/>
        <v>2</v>
      </c>
      <c r="E2308">
        <f t="shared" si="71"/>
        <v>1997.7695647634282</v>
      </c>
    </row>
    <row r="2309" spans="2:5">
      <c r="B2309">
        <v>2306</v>
      </c>
      <c r="C2309">
        <v>400.67902644937669</v>
      </c>
      <c r="D2309">
        <f t="shared" ref="D2309:D2372" si="72">IF(C2309&lt;=2000,1,IF(AND(C2309&gt;2000,C2309&lt;=127000),2,IF(C2309&gt;127000,3,0)))</f>
        <v>1</v>
      </c>
      <c r="E2309">
        <f t="shared" ref="E2309:E2372" si="73">IF(D2309=1,0,IF(D2309=2,0.8*(C2309-2000),IF(D2309=3,100000,"Error")))</f>
        <v>0</v>
      </c>
    </row>
    <row r="2310" spans="2:5">
      <c r="B2310">
        <v>2307</v>
      </c>
      <c r="C2310">
        <v>237.68027430796317</v>
      </c>
      <c r="D2310">
        <f t="shared" si="72"/>
        <v>1</v>
      </c>
      <c r="E2310">
        <f t="shared" si="73"/>
        <v>0</v>
      </c>
    </row>
    <row r="2311" spans="2:5">
      <c r="B2311">
        <v>2308</v>
      </c>
      <c r="C2311">
        <v>267.24348536028816</v>
      </c>
      <c r="D2311">
        <f t="shared" si="72"/>
        <v>1</v>
      </c>
      <c r="E2311">
        <f t="shared" si="73"/>
        <v>0</v>
      </c>
    </row>
    <row r="2312" spans="2:5">
      <c r="B2312">
        <v>2309</v>
      </c>
      <c r="C2312">
        <v>23.065440225927567</v>
      </c>
      <c r="D2312">
        <f t="shared" si="72"/>
        <v>1</v>
      </c>
      <c r="E2312">
        <f t="shared" si="73"/>
        <v>0</v>
      </c>
    </row>
    <row r="2313" spans="2:5">
      <c r="B2313">
        <v>2310</v>
      </c>
      <c r="C2313">
        <v>2448.9612649444457</v>
      </c>
      <c r="D2313">
        <f t="shared" si="72"/>
        <v>2</v>
      </c>
      <c r="E2313">
        <f t="shared" si="73"/>
        <v>359.16901195555658</v>
      </c>
    </row>
    <row r="2314" spans="2:5">
      <c r="B2314">
        <v>2311</v>
      </c>
      <c r="C2314">
        <v>657.83810931418077</v>
      </c>
      <c r="D2314">
        <f t="shared" si="72"/>
        <v>1</v>
      </c>
      <c r="E2314">
        <f t="shared" si="73"/>
        <v>0</v>
      </c>
    </row>
    <row r="2315" spans="2:5">
      <c r="B2315">
        <v>2312</v>
      </c>
      <c r="C2315">
        <v>143.51468716907763</v>
      </c>
      <c r="D2315">
        <f t="shared" si="72"/>
        <v>1</v>
      </c>
      <c r="E2315">
        <f t="shared" si="73"/>
        <v>0</v>
      </c>
    </row>
    <row r="2316" spans="2:5">
      <c r="B2316">
        <v>2313</v>
      </c>
      <c r="C2316">
        <v>2736.9143891027093</v>
      </c>
      <c r="D2316">
        <f t="shared" si="72"/>
        <v>2</v>
      </c>
      <c r="E2316">
        <f t="shared" si="73"/>
        <v>589.53151128216746</v>
      </c>
    </row>
    <row r="2317" spans="2:5">
      <c r="B2317">
        <v>2314</v>
      </c>
      <c r="C2317">
        <v>13508.228680018792</v>
      </c>
      <c r="D2317">
        <f t="shared" si="72"/>
        <v>2</v>
      </c>
      <c r="E2317">
        <f t="shared" si="73"/>
        <v>9206.5829440150337</v>
      </c>
    </row>
    <row r="2318" spans="2:5">
      <c r="B2318">
        <v>2315</v>
      </c>
      <c r="C2318">
        <v>1052.6068403013956</v>
      </c>
      <c r="D2318">
        <f t="shared" si="72"/>
        <v>1</v>
      </c>
      <c r="E2318">
        <f t="shared" si="73"/>
        <v>0</v>
      </c>
    </row>
    <row r="2319" spans="2:5">
      <c r="B2319">
        <v>2316</v>
      </c>
      <c r="C2319">
        <v>636.5163193075939</v>
      </c>
      <c r="D2319">
        <f t="shared" si="72"/>
        <v>1</v>
      </c>
      <c r="E2319">
        <f t="shared" si="73"/>
        <v>0</v>
      </c>
    </row>
    <row r="2320" spans="2:5">
      <c r="B2320">
        <v>2317</v>
      </c>
      <c r="C2320">
        <v>1080.5288165207942</v>
      </c>
      <c r="D2320">
        <f t="shared" si="72"/>
        <v>1</v>
      </c>
      <c r="E2320">
        <f t="shared" si="73"/>
        <v>0</v>
      </c>
    </row>
    <row r="2321" spans="2:5">
      <c r="B2321">
        <v>2318</v>
      </c>
      <c r="C2321">
        <v>227.03959074446587</v>
      </c>
      <c r="D2321">
        <f t="shared" si="72"/>
        <v>1</v>
      </c>
      <c r="E2321">
        <f t="shared" si="73"/>
        <v>0</v>
      </c>
    </row>
    <row r="2322" spans="2:5">
      <c r="B2322">
        <v>2319</v>
      </c>
      <c r="C2322">
        <v>9561.0330302714938</v>
      </c>
      <c r="D2322">
        <f t="shared" si="72"/>
        <v>2</v>
      </c>
      <c r="E2322">
        <f t="shared" si="73"/>
        <v>6048.8264242171954</v>
      </c>
    </row>
    <row r="2323" spans="2:5">
      <c r="B2323">
        <v>2320</v>
      </c>
      <c r="C2323">
        <v>402.38194731503029</v>
      </c>
      <c r="D2323">
        <f t="shared" si="72"/>
        <v>1</v>
      </c>
      <c r="E2323">
        <f t="shared" si="73"/>
        <v>0</v>
      </c>
    </row>
    <row r="2324" spans="2:5">
      <c r="B2324">
        <v>2321</v>
      </c>
      <c r="C2324">
        <v>16.5540866598759</v>
      </c>
      <c r="D2324">
        <f t="shared" si="72"/>
        <v>1</v>
      </c>
      <c r="E2324">
        <f t="shared" si="73"/>
        <v>0</v>
      </c>
    </row>
    <row r="2325" spans="2:5">
      <c r="B2325">
        <v>2322</v>
      </c>
      <c r="C2325">
        <v>502.40011455078155</v>
      </c>
      <c r="D2325">
        <f t="shared" si="72"/>
        <v>1</v>
      </c>
      <c r="E2325">
        <f t="shared" si="73"/>
        <v>0</v>
      </c>
    </row>
    <row r="2326" spans="2:5">
      <c r="B2326">
        <v>2323</v>
      </c>
      <c r="C2326">
        <v>2918.7152253471036</v>
      </c>
      <c r="D2326">
        <f t="shared" si="72"/>
        <v>2</v>
      </c>
      <c r="E2326">
        <f t="shared" si="73"/>
        <v>734.97218027768292</v>
      </c>
    </row>
    <row r="2327" spans="2:5">
      <c r="B2327">
        <v>2324</v>
      </c>
      <c r="C2327">
        <v>535.78705667409258</v>
      </c>
      <c r="D2327">
        <f t="shared" si="72"/>
        <v>1</v>
      </c>
      <c r="E2327">
        <f t="shared" si="73"/>
        <v>0</v>
      </c>
    </row>
    <row r="2328" spans="2:5">
      <c r="B2328">
        <v>2325</v>
      </c>
      <c r="C2328">
        <v>135.51744151902565</v>
      </c>
      <c r="D2328">
        <f t="shared" si="72"/>
        <v>1</v>
      </c>
      <c r="E2328">
        <f t="shared" si="73"/>
        <v>0</v>
      </c>
    </row>
    <row r="2329" spans="2:5">
      <c r="B2329">
        <v>2326</v>
      </c>
      <c r="C2329">
        <v>581.74901864310175</v>
      </c>
      <c r="D2329">
        <f t="shared" si="72"/>
        <v>1</v>
      </c>
      <c r="E2329">
        <f t="shared" si="73"/>
        <v>0</v>
      </c>
    </row>
    <row r="2330" spans="2:5">
      <c r="B2330">
        <v>2327</v>
      </c>
      <c r="C2330">
        <v>85.925796971094343</v>
      </c>
      <c r="D2330">
        <f t="shared" si="72"/>
        <v>1</v>
      </c>
      <c r="E2330">
        <f t="shared" si="73"/>
        <v>0</v>
      </c>
    </row>
    <row r="2331" spans="2:5">
      <c r="B2331">
        <v>2328</v>
      </c>
      <c r="C2331">
        <v>507.85728236466406</v>
      </c>
      <c r="D2331">
        <f t="shared" si="72"/>
        <v>1</v>
      </c>
      <c r="E2331">
        <f t="shared" si="73"/>
        <v>0</v>
      </c>
    </row>
    <row r="2332" spans="2:5">
      <c r="B2332">
        <v>2329</v>
      </c>
      <c r="C2332">
        <v>1808.0720609157322</v>
      </c>
      <c r="D2332">
        <f t="shared" si="72"/>
        <v>1</v>
      </c>
      <c r="E2332">
        <f t="shared" si="73"/>
        <v>0</v>
      </c>
    </row>
    <row r="2333" spans="2:5">
      <c r="B2333">
        <v>2330</v>
      </c>
      <c r="C2333">
        <v>19.158609124987844</v>
      </c>
      <c r="D2333">
        <f t="shared" si="72"/>
        <v>1</v>
      </c>
      <c r="E2333">
        <f t="shared" si="73"/>
        <v>0</v>
      </c>
    </row>
    <row r="2334" spans="2:5">
      <c r="B2334">
        <v>2331</v>
      </c>
      <c r="C2334">
        <v>2382.6726807736854</v>
      </c>
      <c r="D2334">
        <f t="shared" si="72"/>
        <v>2</v>
      </c>
      <c r="E2334">
        <f t="shared" si="73"/>
        <v>306.13814461894839</v>
      </c>
    </row>
    <row r="2335" spans="2:5">
      <c r="B2335">
        <v>2332</v>
      </c>
      <c r="C2335">
        <v>49.909135956450648</v>
      </c>
      <c r="D2335">
        <f t="shared" si="72"/>
        <v>1</v>
      </c>
      <c r="E2335">
        <f t="shared" si="73"/>
        <v>0</v>
      </c>
    </row>
    <row r="2336" spans="2:5">
      <c r="B2336">
        <v>2333</v>
      </c>
      <c r="C2336">
        <v>67.375950555022101</v>
      </c>
      <c r="D2336">
        <f t="shared" si="72"/>
        <v>1</v>
      </c>
      <c r="E2336">
        <f t="shared" si="73"/>
        <v>0</v>
      </c>
    </row>
    <row r="2337" spans="2:5">
      <c r="B2337">
        <v>2334</v>
      </c>
      <c r="C2337">
        <v>1638.507623693512</v>
      </c>
      <c r="D2337">
        <f t="shared" si="72"/>
        <v>1</v>
      </c>
      <c r="E2337">
        <f t="shared" si="73"/>
        <v>0</v>
      </c>
    </row>
    <row r="2338" spans="2:5">
      <c r="B2338">
        <v>2335</v>
      </c>
      <c r="C2338">
        <v>1001.975702062095</v>
      </c>
      <c r="D2338">
        <f t="shared" si="72"/>
        <v>1</v>
      </c>
      <c r="E2338">
        <f t="shared" si="73"/>
        <v>0</v>
      </c>
    </row>
    <row r="2339" spans="2:5">
      <c r="B2339">
        <v>2336</v>
      </c>
      <c r="C2339">
        <v>3634.5026713889197</v>
      </c>
      <c r="D2339">
        <f t="shared" si="72"/>
        <v>2</v>
      </c>
      <c r="E2339">
        <f t="shared" si="73"/>
        <v>1307.6021371111358</v>
      </c>
    </row>
    <row r="2340" spans="2:5">
      <c r="B2340">
        <v>2337</v>
      </c>
      <c r="C2340">
        <v>306.43641337534871</v>
      </c>
      <c r="D2340">
        <f t="shared" si="72"/>
        <v>1</v>
      </c>
      <c r="E2340">
        <f t="shared" si="73"/>
        <v>0</v>
      </c>
    </row>
    <row r="2341" spans="2:5">
      <c r="B2341">
        <v>2338</v>
      </c>
      <c r="C2341">
        <v>6870.4817601019231</v>
      </c>
      <c r="D2341">
        <f t="shared" si="72"/>
        <v>2</v>
      </c>
      <c r="E2341">
        <f t="shared" si="73"/>
        <v>3896.3854080815386</v>
      </c>
    </row>
    <row r="2342" spans="2:5">
      <c r="B2342">
        <v>2339</v>
      </c>
      <c r="C2342">
        <v>431.20121299520127</v>
      </c>
      <c r="D2342">
        <f t="shared" si="72"/>
        <v>1</v>
      </c>
      <c r="E2342">
        <f t="shared" si="73"/>
        <v>0</v>
      </c>
    </row>
    <row r="2343" spans="2:5">
      <c r="B2343">
        <v>2340</v>
      </c>
      <c r="C2343">
        <v>12.962415101253365</v>
      </c>
      <c r="D2343">
        <f t="shared" si="72"/>
        <v>1</v>
      </c>
      <c r="E2343">
        <f t="shared" si="73"/>
        <v>0</v>
      </c>
    </row>
    <row r="2344" spans="2:5">
      <c r="B2344">
        <v>2341</v>
      </c>
      <c r="C2344">
        <v>107.60496068523371</v>
      </c>
      <c r="D2344">
        <f t="shared" si="72"/>
        <v>1</v>
      </c>
      <c r="E2344">
        <f t="shared" si="73"/>
        <v>0</v>
      </c>
    </row>
    <row r="2345" spans="2:5">
      <c r="B2345">
        <v>2342</v>
      </c>
      <c r="C2345">
        <v>208.71972069941211</v>
      </c>
      <c r="D2345">
        <f t="shared" si="72"/>
        <v>1</v>
      </c>
      <c r="E2345">
        <f t="shared" si="73"/>
        <v>0</v>
      </c>
    </row>
    <row r="2346" spans="2:5">
      <c r="B2346">
        <v>2343</v>
      </c>
      <c r="C2346">
        <v>3140.5356070137204</v>
      </c>
      <c r="D2346">
        <f t="shared" si="72"/>
        <v>2</v>
      </c>
      <c r="E2346">
        <f t="shared" si="73"/>
        <v>912.4284856109764</v>
      </c>
    </row>
    <row r="2347" spans="2:5">
      <c r="B2347">
        <v>2344</v>
      </c>
      <c r="C2347">
        <v>29.814862122687391</v>
      </c>
      <c r="D2347">
        <f t="shared" si="72"/>
        <v>1</v>
      </c>
      <c r="E2347">
        <f t="shared" si="73"/>
        <v>0</v>
      </c>
    </row>
    <row r="2348" spans="2:5">
      <c r="B2348">
        <v>2345</v>
      </c>
      <c r="C2348">
        <v>958.2363553162196</v>
      </c>
      <c r="D2348">
        <f t="shared" si="72"/>
        <v>1</v>
      </c>
      <c r="E2348">
        <f t="shared" si="73"/>
        <v>0</v>
      </c>
    </row>
    <row r="2349" spans="2:5">
      <c r="B2349">
        <v>2346</v>
      </c>
      <c r="C2349">
        <v>3827.1192485525858</v>
      </c>
      <c r="D2349">
        <f t="shared" si="72"/>
        <v>2</v>
      </c>
      <c r="E2349">
        <f t="shared" si="73"/>
        <v>1461.6953988420687</v>
      </c>
    </row>
    <row r="2350" spans="2:5">
      <c r="B2350">
        <v>2347</v>
      </c>
      <c r="C2350">
        <v>2152.7387510052017</v>
      </c>
      <c r="D2350">
        <f t="shared" si="72"/>
        <v>2</v>
      </c>
      <c r="E2350">
        <f t="shared" si="73"/>
        <v>122.19100080416138</v>
      </c>
    </row>
    <row r="2351" spans="2:5">
      <c r="B2351">
        <v>2348</v>
      </c>
      <c r="C2351">
        <v>1362.8160020624578</v>
      </c>
      <c r="D2351">
        <f t="shared" si="72"/>
        <v>1</v>
      </c>
      <c r="E2351">
        <f t="shared" si="73"/>
        <v>0</v>
      </c>
    </row>
    <row r="2352" spans="2:5">
      <c r="B2352">
        <v>2349</v>
      </c>
      <c r="C2352">
        <v>1736.7319212387465</v>
      </c>
      <c r="D2352">
        <f t="shared" si="72"/>
        <v>1</v>
      </c>
      <c r="E2352">
        <f t="shared" si="73"/>
        <v>0</v>
      </c>
    </row>
    <row r="2353" spans="2:5">
      <c r="B2353">
        <v>2350</v>
      </c>
      <c r="C2353">
        <v>155.50547824244254</v>
      </c>
      <c r="D2353">
        <f t="shared" si="72"/>
        <v>1</v>
      </c>
      <c r="E2353">
        <f t="shared" si="73"/>
        <v>0</v>
      </c>
    </row>
    <row r="2354" spans="2:5">
      <c r="B2354">
        <v>2351</v>
      </c>
      <c r="C2354">
        <v>522.72620958867958</v>
      </c>
      <c r="D2354">
        <f t="shared" si="72"/>
        <v>1</v>
      </c>
      <c r="E2354">
        <f t="shared" si="73"/>
        <v>0</v>
      </c>
    </row>
    <row r="2355" spans="2:5">
      <c r="B2355">
        <v>2352</v>
      </c>
      <c r="C2355">
        <v>748.35773640278785</v>
      </c>
      <c r="D2355">
        <f t="shared" si="72"/>
        <v>1</v>
      </c>
      <c r="E2355">
        <f t="shared" si="73"/>
        <v>0</v>
      </c>
    </row>
    <row r="2356" spans="2:5">
      <c r="B2356">
        <v>2353</v>
      </c>
      <c r="C2356">
        <v>28.689642431063842</v>
      </c>
      <c r="D2356">
        <f t="shared" si="72"/>
        <v>1</v>
      </c>
      <c r="E2356">
        <f t="shared" si="73"/>
        <v>0</v>
      </c>
    </row>
    <row r="2357" spans="2:5">
      <c r="B2357">
        <v>2354</v>
      </c>
      <c r="C2357">
        <v>1029.1047001538388</v>
      </c>
      <c r="D2357">
        <f t="shared" si="72"/>
        <v>1</v>
      </c>
      <c r="E2357">
        <f t="shared" si="73"/>
        <v>0</v>
      </c>
    </row>
    <row r="2358" spans="2:5">
      <c r="B2358">
        <v>2355</v>
      </c>
      <c r="C2358">
        <v>27.79275983050707</v>
      </c>
      <c r="D2358">
        <f t="shared" si="72"/>
        <v>1</v>
      </c>
      <c r="E2358">
        <f t="shared" si="73"/>
        <v>0</v>
      </c>
    </row>
    <row r="2359" spans="2:5">
      <c r="B2359">
        <v>2356</v>
      </c>
      <c r="C2359">
        <v>1975.9573899180284</v>
      </c>
      <c r="D2359">
        <f t="shared" si="72"/>
        <v>1</v>
      </c>
      <c r="E2359">
        <f t="shared" si="73"/>
        <v>0</v>
      </c>
    </row>
    <row r="2360" spans="2:5">
      <c r="B2360">
        <v>2357</v>
      </c>
      <c r="C2360">
        <v>2056.8685408497868</v>
      </c>
      <c r="D2360">
        <f t="shared" si="72"/>
        <v>2</v>
      </c>
      <c r="E2360">
        <f t="shared" si="73"/>
        <v>45.494832679829415</v>
      </c>
    </row>
    <row r="2361" spans="2:5">
      <c r="B2361">
        <v>2358</v>
      </c>
      <c r="C2361">
        <v>65.604559649151895</v>
      </c>
      <c r="D2361">
        <f t="shared" si="72"/>
        <v>1</v>
      </c>
      <c r="E2361">
        <f t="shared" si="73"/>
        <v>0</v>
      </c>
    </row>
    <row r="2362" spans="2:5">
      <c r="B2362">
        <v>2359</v>
      </c>
      <c r="C2362">
        <v>792.08381188720864</v>
      </c>
      <c r="D2362">
        <f t="shared" si="72"/>
        <v>1</v>
      </c>
      <c r="E2362">
        <f t="shared" si="73"/>
        <v>0</v>
      </c>
    </row>
    <row r="2363" spans="2:5">
      <c r="B2363">
        <v>2360</v>
      </c>
      <c r="C2363">
        <v>877.11376364752095</v>
      </c>
      <c r="D2363">
        <f t="shared" si="72"/>
        <v>1</v>
      </c>
      <c r="E2363">
        <f t="shared" si="73"/>
        <v>0</v>
      </c>
    </row>
    <row r="2364" spans="2:5">
      <c r="B2364">
        <v>2361</v>
      </c>
      <c r="C2364">
        <v>2596.1630464828104</v>
      </c>
      <c r="D2364">
        <f t="shared" si="72"/>
        <v>2</v>
      </c>
      <c r="E2364">
        <f t="shared" si="73"/>
        <v>476.93043718624835</v>
      </c>
    </row>
    <row r="2365" spans="2:5">
      <c r="B2365">
        <v>2362</v>
      </c>
      <c r="C2365">
        <v>81.235415747376592</v>
      </c>
      <c r="D2365">
        <f t="shared" si="72"/>
        <v>1</v>
      </c>
      <c r="E2365">
        <f t="shared" si="73"/>
        <v>0</v>
      </c>
    </row>
    <row r="2366" spans="2:5">
      <c r="B2366">
        <v>2363</v>
      </c>
      <c r="C2366">
        <v>781.85802749725076</v>
      </c>
      <c r="D2366">
        <f t="shared" si="72"/>
        <v>1</v>
      </c>
      <c r="E2366">
        <f t="shared" si="73"/>
        <v>0</v>
      </c>
    </row>
    <row r="2367" spans="2:5">
      <c r="B2367">
        <v>2364</v>
      </c>
      <c r="C2367">
        <v>32930.40193082529</v>
      </c>
      <c r="D2367">
        <f t="shared" si="72"/>
        <v>2</v>
      </c>
      <c r="E2367">
        <f t="shared" si="73"/>
        <v>24744.321544660233</v>
      </c>
    </row>
    <row r="2368" spans="2:5">
      <c r="B2368">
        <v>2365</v>
      </c>
      <c r="C2368">
        <v>355.15182297656645</v>
      </c>
      <c r="D2368">
        <f t="shared" si="72"/>
        <v>1</v>
      </c>
      <c r="E2368">
        <f t="shared" si="73"/>
        <v>0</v>
      </c>
    </row>
    <row r="2369" spans="2:5">
      <c r="B2369">
        <v>2366</v>
      </c>
      <c r="C2369">
        <v>72.612060406213587</v>
      </c>
      <c r="D2369">
        <f t="shared" si="72"/>
        <v>1</v>
      </c>
      <c r="E2369">
        <f t="shared" si="73"/>
        <v>0</v>
      </c>
    </row>
    <row r="2370" spans="2:5">
      <c r="B2370">
        <v>2367</v>
      </c>
      <c r="C2370">
        <v>195.20560239451575</v>
      </c>
      <c r="D2370">
        <f t="shared" si="72"/>
        <v>1</v>
      </c>
      <c r="E2370">
        <f t="shared" si="73"/>
        <v>0</v>
      </c>
    </row>
    <row r="2371" spans="2:5">
      <c r="B2371">
        <v>2368</v>
      </c>
      <c r="C2371">
        <v>80.389848743684013</v>
      </c>
      <c r="D2371">
        <f t="shared" si="72"/>
        <v>1</v>
      </c>
      <c r="E2371">
        <f t="shared" si="73"/>
        <v>0</v>
      </c>
    </row>
    <row r="2372" spans="2:5">
      <c r="B2372">
        <v>2369</v>
      </c>
      <c r="C2372">
        <v>196.94590268407981</v>
      </c>
      <c r="D2372">
        <f t="shared" si="72"/>
        <v>1</v>
      </c>
      <c r="E2372">
        <f t="shared" si="73"/>
        <v>0</v>
      </c>
    </row>
    <row r="2373" spans="2:5">
      <c r="B2373">
        <v>2370</v>
      </c>
      <c r="C2373">
        <v>795.66200837769077</v>
      </c>
      <c r="D2373">
        <f t="shared" ref="D2373:D2436" si="74">IF(C2373&lt;=2000,1,IF(AND(C2373&gt;2000,C2373&lt;=127000),2,IF(C2373&gt;127000,3,0)))</f>
        <v>1</v>
      </c>
      <c r="E2373">
        <f t="shared" ref="E2373:E2436" si="75">IF(D2373=1,0,IF(D2373=2,0.8*(C2373-2000),IF(D2373=3,100000,"Error")))</f>
        <v>0</v>
      </c>
    </row>
    <row r="2374" spans="2:5">
      <c r="B2374">
        <v>2371</v>
      </c>
      <c r="C2374">
        <v>77.09521593924336</v>
      </c>
      <c r="D2374">
        <f t="shared" si="74"/>
        <v>1</v>
      </c>
      <c r="E2374">
        <f t="shared" si="75"/>
        <v>0</v>
      </c>
    </row>
    <row r="2375" spans="2:5">
      <c r="B2375">
        <v>2372</v>
      </c>
      <c r="C2375">
        <v>1193.2800941329899</v>
      </c>
      <c r="D2375">
        <f t="shared" si="74"/>
        <v>1</v>
      </c>
      <c r="E2375">
        <f t="shared" si="75"/>
        <v>0</v>
      </c>
    </row>
    <row r="2376" spans="2:5">
      <c r="B2376">
        <v>2373</v>
      </c>
      <c r="C2376">
        <v>147.02356096218912</v>
      </c>
      <c r="D2376">
        <f t="shared" si="74"/>
        <v>1</v>
      </c>
      <c r="E2376">
        <f t="shared" si="75"/>
        <v>0</v>
      </c>
    </row>
    <row r="2377" spans="2:5">
      <c r="B2377">
        <v>2374</v>
      </c>
      <c r="C2377">
        <v>2848.4578840486847</v>
      </c>
      <c r="D2377">
        <f t="shared" si="74"/>
        <v>2</v>
      </c>
      <c r="E2377">
        <f t="shared" si="75"/>
        <v>678.76630723894777</v>
      </c>
    </row>
    <row r="2378" spans="2:5">
      <c r="B2378">
        <v>2375</v>
      </c>
      <c r="C2378">
        <v>954.53956962695202</v>
      </c>
      <c r="D2378">
        <f t="shared" si="74"/>
        <v>1</v>
      </c>
      <c r="E2378">
        <f t="shared" si="75"/>
        <v>0</v>
      </c>
    </row>
    <row r="2379" spans="2:5">
      <c r="B2379">
        <v>2376</v>
      </c>
      <c r="C2379">
        <v>2026.2248536763668</v>
      </c>
      <c r="D2379">
        <f t="shared" si="74"/>
        <v>2</v>
      </c>
      <c r="E2379">
        <f t="shared" si="75"/>
        <v>20.979882941093457</v>
      </c>
    </row>
    <row r="2380" spans="2:5">
      <c r="B2380">
        <v>2377</v>
      </c>
      <c r="C2380">
        <v>139.09065236108157</v>
      </c>
      <c r="D2380">
        <f t="shared" si="74"/>
        <v>1</v>
      </c>
      <c r="E2380">
        <f t="shared" si="75"/>
        <v>0</v>
      </c>
    </row>
    <row r="2381" spans="2:5">
      <c r="B2381">
        <v>2378</v>
      </c>
      <c r="C2381">
        <v>16.625032489614533</v>
      </c>
      <c r="D2381">
        <f t="shared" si="74"/>
        <v>1</v>
      </c>
      <c r="E2381">
        <f t="shared" si="75"/>
        <v>0</v>
      </c>
    </row>
    <row r="2382" spans="2:5">
      <c r="B2382">
        <v>2379</v>
      </c>
      <c r="C2382">
        <v>499.17625796082206</v>
      </c>
      <c r="D2382">
        <f t="shared" si="74"/>
        <v>1</v>
      </c>
      <c r="E2382">
        <f t="shared" si="75"/>
        <v>0</v>
      </c>
    </row>
    <row r="2383" spans="2:5">
      <c r="B2383">
        <v>2380</v>
      </c>
      <c r="C2383">
        <v>284.21592407305712</v>
      </c>
      <c r="D2383">
        <f t="shared" si="74"/>
        <v>1</v>
      </c>
      <c r="E2383">
        <f t="shared" si="75"/>
        <v>0</v>
      </c>
    </row>
    <row r="2384" spans="2:5">
      <c r="B2384">
        <v>2381</v>
      </c>
      <c r="C2384">
        <v>533.29855855459141</v>
      </c>
      <c r="D2384">
        <f t="shared" si="74"/>
        <v>1</v>
      </c>
      <c r="E2384">
        <f t="shared" si="75"/>
        <v>0</v>
      </c>
    </row>
    <row r="2385" spans="2:5">
      <c r="B2385">
        <v>2382</v>
      </c>
      <c r="C2385">
        <v>646.63894395820375</v>
      </c>
      <c r="D2385">
        <f t="shared" si="74"/>
        <v>1</v>
      </c>
      <c r="E2385">
        <f t="shared" si="75"/>
        <v>0</v>
      </c>
    </row>
    <row r="2386" spans="2:5">
      <c r="B2386">
        <v>2383</v>
      </c>
      <c r="C2386">
        <v>1013.5602114026022</v>
      </c>
      <c r="D2386">
        <f t="shared" si="74"/>
        <v>1</v>
      </c>
      <c r="E2386">
        <f t="shared" si="75"/>
        <v>0</v>
      </c>
    </row>
    <row r="2387" spans="2:5">
      <c r="B2387">
        <v>2384</v>
      </c>
      <c r="C2387">
        <v>11626.168376541827</v>
      </c>
      <c r="D2387">
        <f t="shared" si="74"/>
        <v>2</v>
      </c>
      <c r="E2387">
        <f t="shared" si="75"/>
        <v>7700.934701233462</v>
      </c>
    </row>
    <row r="2388" spans="2:5">
      <c r="B2388">
        <v>2385</v>
      </c>
      <c r="C2388">
        <v>302.90457238872375</v>
      </c>
      <c r="D2388">
        <f t="shared" si="74"/>
        <v>1</v>
      </c>
      <c r="E2388">
        <f t="shared" si="75"/>
        <v>0</v>
      </c>
    </row>
    <row r="2389" spans="2:5">
      <c r="B2389">
        <v>2386</v>
      </c>
      <c r="C2389">
        <v>4000.2469540853303</v>
      </c>
      <c r="D2389">
        <f t="shared" si="74"/>
        <v>2</v>
      </c>
      <c r="E2389">
        <f t="shared" si="75"/>
        <v>1600.1975632682643</v>
      </c>
    </row>
    <row r="2390" spans="2:5">
      <c r="B2390">
        <v>2387</v>
      </c>
      <c r="C2390">
        <v>289.22719825605435</v>
      </c>
      <c r="D2390">
        <f t="shared" si="74"/>
        <v>1</v>
      </c>
      <c r="E2390">
        <f t="shared" si="75"/>
        <v>0</v>
      </c>
    </row>
    <row r="2391" spans="2:5">
      <c r="B2391">
        <v>2388</v>
      </c>
      <c r="C2391">
        <v>61.148188921385568</v>
      </c>
      <c r="D2391">
        <f t="shared" si="74"/>
        <v>1</v>
      </c>
      <c r="E2391">
        <f t="shared" si="75"/>
        <v>0</v>
      </c>
    </row>
    <row r="2392" spans="2:5">
      <c r="B2392">
        <v>2389</v>
      </c>
      <c r="C2392">
        <v>365.67280905517293</v>
      </c>
      <c r="D2392">
        <f t="shared" si="74"/>
        <v>1</v>
      </c>
      <c r="E2392">
        <f t="shared" si="75"/>
        <v>0</v>
      </c>
    </row>
    <row r="2393" spans="2:5">
      <c r="B2393">
        <v>2390</v>
      </c>
      <c r="C2393">
        <v>6022.6723895468922</v>
      </c>
      <c r="D2393">
        <f t="shared" si="74"/>
        <v>2</v>
      </c>
      <c r="E2393">
        <f t="shared" si="75"/>
        <v>3218.1379116375138</v>
      </c>
    </row>
    <row r="2394" spans="2:5">
      <c r="B2394">
        <v>2391</v>
      </c>
      <c r="C2394">
        <v>694.18959904120015</v>
      </c>
      <c r="D2394">
        <f t="shared" si="74"/>
        <v>1</v>
      </c>
      <c r="E2394">
        <f t="shared" si="75"/>
        <v>0</v>
      </c>
    </row>
    <row r="2395" spans="2:5">
      <c r="B2395">
        <v>2392</v>
      </c>
      <c r="C2395">
        <v>8409.4267753620497</v>
      </c>
      <c r="D2395">
        <f t="shared" si="74"/>
        <v>2</v>
      </c>
      <c r="E2395">
        <f t="shared" si="75"/>
        <v>5127.54142028964</v>
      </c>
    </row>
    <row r="2396" spans="2:5">
      <c r="B2396">
        <v>2393</v>
      </c>
      <c r="C2396">
        <v>897.85889352568518</v>
      </c>
      <c r="D2396">
        <f t="shared" si="74"/>
        <v>1</v>
      </c>
      <c r="E2396">
        <f t="shared" si="75"/>
        <v>0</v>
      </c>
    </row>
    <row r="2397" spans="2:5">
      <c r="B2397">
        <v>2394</v>
      </c>
      <c r="C2397">
        <v>1223.9638618361364</v>
      </c>
      <c r="D2397">
        <f t="shared" si="74"/>
        <v>1</v>
      </c>
      <c r="E2397">
        <f t="shared" si="75"/>
        <v>0</v>
      </c>
    </row>
    <row r="2398" spans="2:5">
      <c r="B2398">
        <v>2395</v>
      </c>
      <c r="C2398">
        <v>409.58336083431868</v>
      </c>
      <c r="D2398">
        <f t="shared" si="74"/>
        <v>1</v>
      </c>
      <c r="E2398">
        <f t="shared" si="75"/>
        <v>0</v>
      </c>
    </row>
    <row r="2399" spans="2:5">
      <c r="B2399">
        <v>2396</v>
      </c>
      <c r="C2399">
        <v>1517.5278452318746</v>
      </c>
      <c r="D2399">
        <f t="shared" si="74"/>
        <v>1</v>
      </c>
      <c r="E2399">
        <f t="shared" si="75"/>
        <v>0</v>
      </c>
    </row>
    <row r="2400" spans="2:5">
      <c r="B2400">
        <v>2397</v>
      </c>
      <c r="C2400">
        <v>8771.7710615202795</v>
      </c>
      <c r="D2400">
        <f t="shared" si="74"/>
        <v>2</v>
      </c>
      <c r="E2400">
        <f t="shared" si="75"/>
        <v>5417.4168492162244</v>
      </c>
    </row>
    <row r="2401" spans="2:5">
      <c r="B2401">
        <v>2398</v>
      </c>
      <c r="C2401">
        <v>15281.025664977304</v>
      </c>
      <c r="D2401">
        <f t="shared" si="74"/>
        <v>2</v>
      </c>
      <c r="E2401">
        <f t="shared" si="75"/>
        <v>10624.820531981844</v>
      </c>
    </row>
    <row r="2402" spans="2:5">
      <c r="B2402">
        <v>2399</v>
      </c>
      <c r="C2402">
        <v>6102.4692895360031</v>
      </c>
      <c r="D2402">
        <f t="shared" si="74"/>
        <v>2</v>
      </c>
      <c r="E2402">
        <f t="shared" si="75"/>
        <v>3281.9754316288027</v>
      </c>
    </row>
    <row r="2403" spans="2:5">
      <c r="B2403">
        <v>2400</v>
      </c>
      <c r="C2403">
        <v>1240.1331545258554</v>
      </c>
      <c r="D2403">
        <f t="shared" si="74"/>
        <v>1</v>
      </c>
      <c r="E2403">
        <f t="shared" si="75"/>
        <v>0</v>
      </c>
    </row>
    <row r="2404" spans="2:5">
      <c r="B2404">
        <v>2401</v>
      </c>
      <c r="C2404">
        <v>106.81221140357201</v>
      </c>
      <c r="D2404">
        <f t="shared" si="74"/>
        <v>1</v>
      </c>
      <c r="E2404">
        <f t="shared" si="75"/>
        <v>0</v>
      </c>
    </row>
    <row r="2405" spans="2:5">
      <c r="B2405">
        <v>2402</v>
      </c>
      <c r="C2405">
        <v>225.78407258499001</v>
      </c>
      <c r="D2405">
        <f t="shared" si="74"/>
        <v>1</v>
      </c>
      <c r="E2405">
        <f t="shared" si="75"/>
        <v>0</v>
      </c>
    </row>
    <row r="2406" spans="2:5">
      <c r="B2406">
        <v>2403</v>
      </c>
      <c r="C2406">
        <v>1075.8647507083363</v>
      </c>
      <c r="D2406">
        <f t="shared" si="74"/>
        <v>1</v>
      </c>
      <c r="E2406">
        <f t="shared" si="75"/>
        <v>0</v>
      </c>
    </row>
    <row r="2407" spans="2:5">
      <c r="B2407">
        <v>2404</v>
      </c>
      <c r="C2407">
        <v>26772.249189772447</v>
      </c>
      <c r="D2407">
        <f t="shared" si="74"/>
        <v>2</v>
      </c>
      <c r="E2407">
        <f t="shared" si="75"/>
        <v>19817.799351817957</v>
      </c>
    </row>
    <row r="2408" spans="2:5">
      <c r="B2408">
        <v>2405</v>
      </c>
      <c r="C2408">
        <v>45895.527762729413</v>
      </c>
      <c r="D2408">
        <f t="shared" si="74"/>
        <v>2</v>
      </c>
      <c r="E2408">
        <f t="shared" si="75"/>
        <v>35116.422210183533</v>
      </c>
    </row>
    <row r="2409" spans="2:5">
      <c r="B2409">
        <v>2406</v>
      </c>
      <c r="C2409">
        <v>3428.696190497757</v>
      </c>
      <c r="D2409">
        <f t="shared" si="74"/>
        <v>2</v>
      </c>
      <c r="E2409">
        <f t="shared" si="75"/>
        <v>1142.9569523982057</v>
      </c>
    </row>
    <row r="2410" spans="2:5">
      <c r="B2410">
        <v>2407</v>
      </c>
      <c r="C2410">
        <v>2461.5934824126684</v>
      </c>
      <c r="D2410">
        <f t="shared" si="74"/>
        <v>2</v>
      </c>
      <c r="E2410">
        <f t="shared" si="75"/>
        <v>369.27478593013478</v>
      </c>
    </row>
    <row r="2411" spans="2:5">
      <c r="B2411">
        <v>2408</v>
      </c>
      <c r="C2411">
        <v>60.570681925776455</v>
      </c>
      <c r="D2411">
        <f t="shared" si="74"/>
        <v>1</v>
      </c>
      <c r="E2411">
        <f t="shared" si="75"/>
        <v>0</v>
      </c>
    </row>
    <row r="2412" spans="2:5">
      <c r="B2412">
        <v>2409</v>
      </c>
      <c r="C2412">
        <v>213.4989987942279</v>
      </c>
      <c r="D2412">
        <f t="shared" si="74"/>
        <v>1</v>
      </c>
      <c r="E2412">
        <f t="shared" si="75"/>
        <v>0</v>
      </c>
    </row>
    <row r="2413" spans="2:5">
      <c r="B2413">
        <v>2410</v>
      </c>
      <c r="C2413">
        <v>922.48495057882803</v>
      </c>
      <c r="D2413">
        <f t="shared" si="74"/>
        <v>1</v>
      </c>
      <c r="E2413">
        <f t="shared" si="75"/>
        <v>0</v>
      </c>
    </row>
    <row r="2414" spans="2:5">
      <c r="B2414">
        <v>2411</v>
      </c>
      <c r="C2414">
        <v>5854.712904811794</v>
      </c>
      <c r="D2414">
        <f t="shared" si="74"/>
        <v>2</v>
      </c>
      <c r="E2414">
        <f t="shared" si="75"/>
        <v>3083.7703238494355</v>
      </c>
    </row>
    <row r="2415" spans="2:5">
      <c r="B2415">
        <v>2412</v>
      </c>
      <c r="C2415">
        <v>54.31354776082911</v>
      </c>
      <c r="D2415">
        <f t="shared" si="74"/>
        <v>1</v>
      </c>
      <c r="E2415">
        <f t="shared" si="75"/>
        <v>0</v>
      </c>
    </row>
    <row r="2416" spans="2:5">
      <c r="B2416">
        <v>2413</v>
      </c>
      <c r="C2416">
        <v>8.7926584243991641</v>
      </c>
      <c r="D2416">
        <f t="shared" si="74"/>
        <v>1</v>
      </c>
      <c r="E2416">
        <f t="shared" si="75"/>
        <v>0</v>
      </c>
    </row>
    <row r="2417" spans="2:5">
      <c r="B2417">
        <v>2414</v>
      </c>
      <c r="C2417">
        <v>220.47847530720315</v>
      </c>
      <c r="D2417">
        <f t="shared" si="74"/>
        <v>1</v>
      </c>
      <c r="E2417">
        <f t="shared" si="75"/>
        <v>0</v>
      </c>
    </row>
    <row r="2418" spans="2:5">
      <c r="B2418">
        <v>2415</v>
      </c>
      <c r="C2418">
        <v>1199.4448660807861</v>
      </c>
      <c r="D2418">
        <f t="shared" si="74"/>
        <v>1</v>
      </c>
      <c r="E2418">
        <f t="shared" si="75"/>
        <v>0</v>
      </c>
    </row>
    <row r="2419" spans="2:5">
      <c r="B2419">
        <v>2416</v>
      </c>
      <c r="C2419">
        <v>614.63319031565266</v>
      </c>
      <c r="D2419">
        <f t="shared" si="74"/>
        <v>1</v>
      </c>
      <c r="E2419">
        <f t="shared" si="75"/>
        <v>0</v>
      </c>
    </row>
    <row r="2420" spans="2:5">
      <c r="B2420">
        <v>2417</v>
      </c>
      <c r="C2420">
        <v>2099.6503221297125</v>
      </c>
      <c r="D2420">
        <f t="shared" si="74"/>
        <v>2</v>
      </c>
      <c r="E2420">
        <f t="shared" si="75"/>
        <v>79.720257703770045</v>
      </c>
    </row>
    <row r="2421" spans="2:5">
      <c r="B2421">
        <v>2418</v>
      </c>
      <c r="C2421">
        <v>500.5515564848879</v>
      </c>
      <c r="D2421">
        <f t="shared" si="74"/>
        <v>1</v>
      </c>
      <c r="E2421">
        <f t="shared" si="75"/>
        <v>0</v>
      </c>
    </row>
    <row r="2422" spans="2:5">
      <c r="B2422">
        <v>2419</v>
      </c>
      <c r="C2422">
        <v>1387.7395153580162</v>
      </c>
      <c r="D2422">
        <f t="shared" si="74"/>
        <v>1</v>
      </c>
      <c r="E2422">
        <f t="shared" si="75"/>
        <v>0</v>
      </c>
    </row>
    <row r="2423" spans="2:5">
      <c r="B2423">
        <v>2420</v>
      </c>
      <c r="C2423">
        <v>4318.8334395366728</v>
      </c>
      <c r="D2423">
        <f t="shared" si="74"/>
        <v>2</v>
      </c>
      <c r="E2423">
        <f t="shared" si="75"/>
        <v>1855.0667516293383</v>
      </c>
    </row>
    <row r="2424" spans="2:5">
      <c r="B2424">
        <v>2421</v>
      </c>
      <c r="C2424">
        <v>2710.4705430425665</v>
      </c>
      <c r="D2424">
        <f t="shared" si="74"/>
        <v>2</v>
      </c>
      <c r="E2424">
        <f t="shared" si="75"/>
        <v>568.37643443405329</v>
      </c>
    </row>
    <row r="2425" spans="2:5">
      <c r="B2425">
        <v>2422</v>
      </c>
      <c r="C2425">
        <v>297.58776082342911</v>
      </c>
      <c r="D2425">
        <f t="shared" si="74"/>
        <v>1</v>
      </c>
      <c r="E2425">
        <f t="shared" si="75"/>
        <v>0</v>
      </c>
    </row>
    <row r="2426" spans="2:5">
      <c r="B2426">
        <v>2423</v>
      </c>
      <c r="C2426">
        <v>49.100677011212163</v>
      </c>
      <c r="D2426">
        <f t="shared" si="74"/>
        <v>1</v>
      </c>
      <c r="E2426">
        <f t="shared" si="75"/>
        <v>0</v>
      </c>
    </row>
    <row r="2427" spans="2:5">
      <c r="B2427">
        <v>2424</v>
      </c>
      <c r="C2427">
        <v>114.64673043262093</v>
      </c>
      <c r="D2427">
        <f t="shared" si="74"/>
        <v>1</v>
      </c>
      <c r="E2427">
        <f t="shared" si="75"/>
        <v>0</v>
      </c>
    </row>
    <row r="2428" spans="2:5">
      <c r="B2428">
        <v>2425</v>
      </c>
      <c r="C2428">
        <v>261.1286306254525</v>
      </c>
      <c r="D2428">
        <f t="shared" si="74"/>
        <v>1</v>
      </c>
      <c r="E2428">
        <f t="shared" si="75"/>
        <v>0</v>
      </c>
    </row>
    <row r="2429" spans="2:5">
      <c r="B2429">
        <v>2426</v>
      </c>
      <c r="C2429">
        <v>1003.2702288814571</v>
      </c>
      <c r="D2429">
        <f t="shared" si="74"/>
        <v>1</v>
      </c>
      <c r="E2429">
        <f t="shared" si="75"/>
        <v>0</v>
      </c>
    </row>
    <row r="2430" spans="2:5">
      <c r="B2430">
        <v>2427</v>
      </c>
      <c r="C2430">
        <v>1169.6743619277017</v>
      </c>
      <c r="D2430">
        <f t="shared" si="74"/>
        <v>1</v>
      </c>
      <c r="E2430">
        <f t="shared" si="75"/>
        <v>0</v>
      </c>
    </row>
    <row r="2431" spans="2:5">
      <c r="B2431">
        <v>2428</v>
      </c>
      <c r="C2431">
        <v>18205.785425716444</v>
      </c>
      <c r="D2431">
        <f t="shared" si="74"/>
        <v>2</v>
      </c>
      <c r="E2431">
        <f t="shared" si="75"/>
        <v>12964.628340573156</v>
      </c>
    </row>
    <row r="2432" spans="2:5">
      <c r="B2432">
        <v>2429</v>
      </c>
      <c r="C2432">
        <v>224.95642901904236</v>
      </c>
      <c r="D2432">
        <f t="shared" si="74"/>
        <v>1</v>
      </c>
      <c r="E2432">
        <f t="shared" si="75"/>
        <v>0</v>
      </c>
    </row>
    <row r="2433" spans="2:5">
      <c r="B2433">
        <v>2430</v>
      </c>
      <c r="C2433">
        <v>430.00063576390477</v>
      </c>
      <c r="D2433">
        <f t="shared" si="74"/>
        <v>1</v>
      </c>
      <c r="E2433">
        <f t="shared" si="75"/>
        <v>0</v>
      </c>
    </row>
    <row r="2434" spans="2:5">
      <c r="B2434">
        <v>2431</v>
      </c>
      <c r="C2434">
        <v>350.56086961263441</v>
      </c>
      <c r="D2434">
        <f t="shared" si="74"/>
        <v>1</v>
      </c>
      <c r="E2434">
        <f t="shared" si="75"/>
        <v>0</v>
      </c>
    </row>
    <row r="2435" spans="2:5">
      <c r="B2435">
        <v>2432</v>
      </c>
      <c r="C2435">
        <v>9031.8548177182347</v>
      </c>
      <c r="D2435">
        <f t="shared" si="74"/>
        <v>2</v>
      </c>
      <c r="E2435">
        <f t="shared" si="75"/>
        <v>5625.4838541745885</v>
      </c>
    </row>
    <row r="2436" spans="2:5">
      <c r="B2436">
        <v>2433</v>
      </c>
      <c r="C2436">
        <v>90.113639748410009</v>
      </c>
      <c r="D2436">
        <f t="shared" si="74"/>
        <v>1</v>
      </c>
      <c r="E2436">
        <f t="shared" si="75"/>
        <v>0</v>
      </c>
    </row>
    <row r="2437" spans="2:5">
      <c r="B2437">
        <v>2434</v>
      </c>
      <c r="C2437">
        <v>1790.2431837210881</v>
      </c>
      <c r="D2437">
        <f t="shared" ref="D2437:D2500" si="76">IF(C2437&lt;=2000,1,IF(AND(C2437&gt;2000,C2437&lt;=127000),2,IF(C2437&gt;127000,3,0)))</f>
        <v>1</v>
      </c>
      <c r="E2437">
        <f t="shared" ref="E2437:E2500" si="77">IF(D2437=1,0,IF(D2437=2,0.8*(C2437-2000),IF(D2437=3,100000,"Error")))</f>
        <v>0</v>
      </c>
    </row>
    <row r="2438" spans="2:5">
      <c r="B2438">
        <v>2435</v>
      </c>
      <c r="C2438">
        <v>2656.0055143778463</v>
      </c>
      <c r="D2438">
        <f t="shared" si="76"/>
        <v>2</v>
      </c>
      <c r="E2438">
        <f t="shared" si="77"/>
        <v>524.80441150227705</v>
      </c>
    </row>
    <row r="2439" spans="2:5">
      <c r="B2439">
        <v>2436</v>
      </c>
      <c r="C2439">
        <v>37.768058531652883</v>
      </c>
      <c r="D2439">
        <f t="shared" si="76"/>
        <v>1</v>
      </c>
      <c r="E2439">
        <f t="shared" si="77"/>
        <v>0</v>
      </c>
    </row>
    <row r="2440" spans="2:5">
      <c r="B2440">
        <v>2437</v>
      </c>
      <c r="C2440">
        <v>15.127366563869202</v>
      </c>
      <c r="D2440">
        <f t="shared" si="76"/>
        <v>1</v>
      </c>
      <c r="E2440">
        <f t="shared" si="77"/>
        <v>0</v>
      </c>
    </row>
    <row r="2441" spans="2:5">
      <c r="B2441">
        <v>2438</v>
      </c>
      <c r="C2441">
        <v>6538.4106050831797</v>
      </c>
      <c r="D2441">
        <f t="shared" si="76"/>
        <v>2</v>
      </c>
      <c r="E2441">
        <f t="shared" si="77"/>
        <v>3630.7284840665438</v>
      </c>
    </row>
    <row r="2442" spans="2:5">
      <c r="B2442">
        <v>2439</v>
      </c>
      <c r="C2442">
        <v>4123.8770148283693</v>
      </c>
      <c r="D2442">
        <f t="shared" si="76"/>
        <v>2</v>
      </c>
      <c r="E2442">
        <f t="shared" si="77"/>
        <v>1699.1016118626956</v>
      </c>
    </row>
    <row r="2443" spans="2:5">
      <c r="B2443">
        <v>2440</v>
      </c>
      <c r="C2443">
        <v>130.59461032390917</v>
      </c>
      <c r="D2443">
        <f t="shared" si="76"/>
        <v>1</v>
      </c>
      <c r="E2443">
        <f t="shared" si="77"/>
        <v>0</v>
      </c>
    </row>
    <row r="2444" spans="2:5">
      <c r="B2444">
        <v>2441</v>
      </c>
      <c r="C2444">
        <v>1259.4986705276438</v>
      </c>
      <c r="D2444">
        <f t="shared" si="76"/>
        <v>1</v>
      </c>
      <c r="E2444">
        <f t="shared" si="77"/>
        <v>0</v>
      </c>
    </row>
    <row r="2445" spans="2:5">
      <c r="B2445">
        <v>2442</v>
      </c>
      <c r="C2445">
        <v>359.80799806450926</v>
      </c>
      <c r="D2445">
        <f t="shared" si="76"/>
        <v>1</v>
      </c>
      <c r="E2445">
        <f t="shared" si="77"/>
        <v>0</v>
      </c>
    </row>
    <row r="2446" spans="2:5">
      <c r="B2446">
        <v>2443</v>
      </c>
      <c r="C2446">
        <v>9393.9560912320267</v>
      </c>
      <c r="D2446">
        <f t="shared" si="76"/>
        <v>2</v>
      </c>
      <c r="E2446">
        <f t="shared" si="77"/>
        <v>5915.1648729856215</v>
      </c>
    </row>
    <row r="2447" spans="2:5">
      <c r="B2447">
        <v>2444</v>
      </c>
      <c r="C2447">
        <v>8693.1856575462625</v>
      </c>
      <c r="D2447">
        <f t="shared" si="76"/>
        <v>2</v>
      </c>
      <c r="E2447">
        <f t="shared" si="77"/>
        <v>5354.5485260370106</v>
      </c>
    </row>
    <row r="2448" spans="2:5">
      <c r="B2448">
        <v>2445</v>
      </c>
      <c r="C2448">
        <v>2914.7848223339702</v>
      </c>
      <c r="D2448">
        <f t="shared" si="76"/>
        <v>2</v>
      </c>
      <c r="E2448">
        <f t="shared" si="77"/>
        <v>731.82785786717614</v>
      </c>
    </row>
    <row r="2449" spans="2:5">
      <c r="B2449">
        <v>2446</v>
      </c>
      <c r="C2449">
        <v>4073.113038892679</v>
      </c>
      <c r="D2449">
        <f t="shared" si="76"/>
        <v>2</v>
      </c>
      <c r="E2449">
        <f t="shared" si="77"/>
        <v>1658.4904311141433</v>
      </c>
    </row>
    <row r="2450" spans="2:5">
      <c r="B2450">
        <v>2447</v>
      </c>
      <c r="C2450">
        <v>837.42075547010245</v>
      </c>
      <c r="D2450">
        <f t="shared" si="76"/>
        <v>1</v>
      </c>
      <c r="E2450">
        <f t="shared" si="77"/>
        <v>0</v>
      </c>
    </row>
    <row r="2451" spans="2:5">
      <c r="B2451">
        <v>2448</v>
      </c>
      <c r="C2451">
        <v>26.538593003196745</v>
      </c>
      <c r="D2451">
        <f t="shared" si="76"/>
        <v>1</v>
      </c>
      <c r="E2451">
        <f t="shared" si="77"/>
        <v>0</v>
      </c>
    </row>
    <row r="2452" spans="2:5">
      <c r="B2452">
        <v>2449</v>
      </c>
      <c r="C2452">
        <v>95.869041076082198</v>
      </c>
      <c r="D2452">
        <f t="shared" si="76"/>
        <v>1</v>
      </c>
      <c r="E2452">
        <f t="shared" si="77"/>
        <v>0</v>
      </c>
    </row>
    <row r="2453" spans="2:5">
      <c r="B2453">
        <v>2450</v>
      </c>
      <c r="C2453">
        <v>2224.7586313632437</v>
      </c>
      <c r="D2453">
        <f t="shared" si="76"/>
        <v>2</v>
      </c>
      <c r="E2453">
        <f t="shared" si="77"/>
        <v>179.80690509059497</v>
      </c>
    </row>
    <row r="2454" spans="2:5">
      <c r="B2454">
        <v>2451</v>
      </c>
      <c r="C2454">
        <v>2934.4795514285533</v>
      </c>
      <c r="D2454">
        <f t="shared" si="76"/>
        <v>2</v>
      </c>
      <c r="E2454">
        <f t="shared" si="77"/>
        <v>747.58364114284268</v>
      </c>
    </row>
    <row r="2455" spans="2:5">
      <c r="B2455">
        <v>2452</v>
      </c>
      <c r="C2455">
        <v>2058.2238930620106</v>
      </c>
      <c r="D2455">
        <f t="shared" si="76"/>
        <v>2</v>
      </c>
      <c r="E2455">
        <f t="shared" si="77"/>
        <v>46.579114449608461</v>
      </c>
    </row>
    <row r="2456" spans="2:5">
      <c r="B2456">
        <v>2453</v>
      </c>
      <c r="C2456">
        <v>372.79909877894261</v>
      </c>
      <c r="D2456">
        <f t="shared" si="76"/>
        <v>1</v>
      </c>
      <c r="E2456">
        <f t="shared" si="77"/>
        <v>0</v>
      </c>
    </row>
    <row r="2457" spans="2:5">
      <c r="B2457">
        <v>2454</v>
      </c>
      <c r="C2457">
        <v>969.62360373049296</v>
      </c>
      <c r="D2457">
        <f t="shared" si="76"/>
        <v>1</v>
      </c>
      <c r="E2457">
        <f t="shared" si="77"/>
        <v>0</v>
      </c>
    </row>
    <row r="2458" spans="2:5">
      <c r="B2458">
        <v>2455</v>
      </c>
      <c r="C2458">
        <v>505.59383410732073</v>
      </c>
      <c r="D2458">
        <f t="shared" si="76"/>
        <v>1</v>
      </c>
      <c r="E2458">
        <f t="shared" si="77"/>
        <v>0</v>
      </c>
    </row>
    <row r="2459" spans="2:5">
      <c r="B2459">
        <v>2456</v>
      </c>
      <c r="C2459">
        <v>281.16820445068424</v>
      </c>
      <c r="D2459">
        <f t="shared" si="76"/>
        <v>1</v>
      </c>
      <c r="E2459">
        <f t="shared" si="77"/>
        <v>0</v>
      </c>
    </row>
    <row r="2460" spans="2:5">
      <c r="B2460">
        <v>2457</v>
      </c>
      <c r="C2460">
        <v>994.29844996163922</v>
      </c>
      <c r="D2460">
        <f t="shared" si="76"/>
        <v>1</v>
      </c>
      <c r="E2460">
        <f t="shared" si="77"/>
        <v>0</v>
      </c>
    </row>
    <row r="2461" spans="2:5">
      <c r="B2461">
        <v>2458</v>
      </c>
      <c r="C2461">
        <v>226.03822780243709</v>
      </c>
      <c r="D2461">
        <f t="shared" si="76"/>
        <v>1</v>
      </c>
      <c r="E2461">
        <f t="shared" si="77"/>
        <v>0</v>
      </c>
    </row>
    <row r="2462" spans="2:5">
      <c r="B2462">
        <v>2459</v>
      </c>
      <c r="C2462">
        <v>105.99598811096243</v>
      </c>
      <c r="D2462">
        <f t="shared" si="76"/>
        <v>1</v>
      </c>
      <c r="E2462">
        <f t="shared" si="77"/>
        <v>0</v>
      </c>
    </row>
    <row r="2463" spans="2:5">
      <c r="B2463">
        <v>2460</v>
      </c>
      <c r="C2463">
        <v>1430.9837821974631</v>
      </c>
      <c r="D2463">
        <f t="shared" si="76"/>
        <v>1</v>
      </c>
      <c r="E2463">
        <f t="shared" si="77"/>
        <v>0</v>
      </c>
    </row>
    <row r="2464" spans="2:5">
      <c r="B2464">
        <v>2461</v>
      </c>
      <c r="C2464">
        <v>397.33808375219024</v>
      </c>
      <c r="D2464">
        <f t="shared" si="76"/>
        <v>1</v>
      </c>
      <c r="E2464">
        <f t="shared" si="77"/>
        <v>0</v>
      </c>
    </row>
    <row r="2465" spans="2:5">
      <c r="B2465">
        <v>2462</v>
      </c>
      <c r="C2465">
        <v>543.40959378765967</v>
      </c>
      <c r="D2465">
        <f t="shared" si="76"/>
        <v>1</v>
      </c>
      <c r="E2465">
        <f t="shared" si="77"/>
        <v>0</v>
      </c>
    </row>
    <row r="2466" spans="2:5">
      <c r="B2466">
        <v>2463</v>
      </c>
      <c r="C2466">
        <v>244.64507904345479</v>
      </c>
      <c r="D2466">
        <f t="shared" si="76"/>
        <v>1</v>
      </c>
      <c r="E2466">
        <f t="shared" si="77"/>
        <v>0</v>
      </c>
    </row>
    <row r="2467" spans="2:5">
      <c r="B2467">
        <v>2464</v>
      </c>
      <c r="C2467">
        <v>8328.7256172550369</v>
      </c>
      <c r="D2467">
        <f t="shared" si="76"/>
        <v>2</v>
      </c>
      <c r="E2467">
        <f t="shared" si="77"/>
        <v>5062.9804938040297</v>
      </c>
    </row>
    <row r="2468" spans="2:5">
      <c r="B2468">
        <v>2465</v>
      </c>
      <c r="C2468">
        <v>14319.688904166867</v>
      </c>
      <c r="D2468">
        <f t="shared" si="76"/>
        <v>2</v>
      </c>
      <c r="E2468">
        <f t="shared" si="77"/>
        <v>9855.7511233334953</v>
      </c>
    </row>
    <row r="2469" spans="2:5">
      <c r="B2469">
        <v>2466</v>
      </c>
      <c r="C2469">
        <v>19.690070073215928</v>
      </c>
      <c r="D2469">
        <f t="shared" si="76"/>
        <v>1</v>
      </c>
      <c r="E2469">
        <f t="shared" si="77"/>
        <v>0</v>
      </c>
    </row>
    <row r="2470" spans="2:5">
      <c r="B2470">
        <v>2467</v>
      </c>
      <c r="C2470">
        <v>3672.8247479623169</v>
      </c>
      <c r="D2470">
        <f t="shared" si="76"/>
        <v>2</v>
      </c>
      <c r="E2470">
        <f t="shared" si="77"/>
        <v>1338.2597983698536</v>
      </c>
    </row>
    <row r="2471" spans="2:5">
      <c r="B2471">
        <v>2468</v>
      </c>
      <c r="C2471">
        <v>9605.6428680081863</v>
      </c>
      <c r="D2471">
        <f t="shared" si="76"/>
        <v>2</v>
      </c>
      <c r="E2471">
        <f t="shared" si="77"/>
        <v>6084.5142944065492</v>
      </c>
    </row>
    <row r="2472" spans="2:5">
      <c r="B2472">
        <v>2469</v>
      </c>
      <c r="C2472">
        <v>659.46581923323583</v>
      </c>
      <c r="D2472">
        <f t="shared" si="76"/>
        <v>1</v>
      </c>
      <c r="E2472">
        <f t="shared" si="77"/>
        <v>0</v>
      </c>
    </row>
    <row r="2473" spans="2:5">
      <c r="B2473">
        <v>2470</v>
      </c>
      <c r="C2473">
        <v>6518.8547964198733</v>
      </c>
      <c r="D2473">
        <f t="shared" si="76"/>
        <v>2</v>
      </c>
      <c r="E2473">
        <f t="shared" si="77"/>
        <v>3615.0838371358986</v>
      </c>
    </row>
    <row r="2474" spans="2:5">
      <c r="B2474">
        <v>2471</v>
      </c>
      <c r="C2474">
        <v>959.79858239960561</v>
      </c>
      <c r="D2474">
        <f t="shared" si="76"/>
        <v>1</v>
      </c>
      <c r="E2474">
        <f t="shared" si="77"/>
        <v>0</v>
      </c>
    </row>
    <row r="2475" spans="2:5">
      <c r="B2475">
        <v>2472</v>
      </c>
      <c r="C2475">
        <v>2863.9062952028703</v>
      </c>
      <c r="D2475">
        <f t="shared" si="76"/>
        <v>2</v>
      </c>
      <c r="E2475">
        <f t="shared" si="77"/>
        <v>691.12503616229628</v>
      </c>
    </row>
    <row r="2476" spans="2:5">
      <c r="B2476">
        <v>2473</v>
      </c>
      <c r="C2476">
        <v>71.589134489705231</v>
      </c>
      <c r="D2476">
        <f t="shared" si="76"/>
        <v>1</v>
      </c>
      <c r="E2476">
        <f t="shared" si="77"/>
        <v>0</v>
      </c>
    </row>
    <row r="2477" spans="2:5">
      <c r="B2477">
        <v>2474</v>
      </c>
      <c r="C2477">
        <v>2815.808050354201</v>
      </c>
      <c r="D2477">
        <f t="shared" si="76"/>
        <v>2</v>
      </c>
      <c r="E2477">
        <f t="shared" si="77"/>
        <v>652.64644028336079</v>
      </c>
    </row>
    <row r="2478" spans="2:5">
      <c r="B2478">
        <v>2475</v>
      </c>
      <c r="C2478">
        <v>43100.660183991575</v>
      </c>
      <c r="D2478">
        <f t="shared" si="76"/>
        <v>2</v>
      </c>
      <c r="E2478">
        <f t="shared" si="77"/>
        <v>32880.528147193261</v>
      </c>
    </row>
    <row r="2479" spans="2:5">
      <c r="B2479">
        <v>2476</v>
      </c>
      <c r="C2479">
        <v>156.15472537461514</v>
      </c>
      <c r="D2479">
        <f t="shared" si="76"/>
        <v>1</v>
      </c>
      <c r="E2479">
        <f t="shared" si="77"/>
        <v>0</v>
      </c>
    </row>
    <row r="2480" spans="2:5">
      <c r="B2480">
        <v>2477</v>
      </c>
      <c r="C2480">
        <v>181.79452933461323</v>
      </c>
      <c r="D2480">
        <f t="shared" si="76"/>
        <v>1</v>
      </c>
      <c r="E2480">
        <f t="shared" si="77"/>
        <v>0</v>
      </c>
    </row>
    <row r="2481" spans="2:5">
      <c r="B2481">
        <v>2478</v>
      </c>
      <c r="C2481">
        <v>68.328016089083079</v>
      </c>
      <c r="D2481">
        <f t="shared" si="76"/>
        <v>1</v>
      </c>
      <c r="E2481">
        <f t="shared" si="77"/>
        <v>0</v>
      </c>
    </row>
    <row r="2482" spans="2:5">
      <c r="B2482">
        <v>2479</v>
      </c>
      <c r="C2482">
        <v>244.4715817403933</v>
      </c>
      <c r="D2482">
        <f t="shared" si="76"/>
        <v>1</v>
      </c>
      <c r="E2482">
        <f t="shared" si="77"/>
        <v>0</v>
      </c>
    </row>
    <row r="2483" spans="2:5">
      <c r="B2483">
        <v>2480</v>
      </c>
      <c r="C2483">
        <v>2669.9950395605279</v>
      </c>
      <c r="D2483">
        <f t="shared" si="76"/>
        <v>2</v>
      </c>
      <c r="E2483">
        <f t="shared" si="77"/>
        <v>535.99603164842233</v>
      </c>
    </row>
    <row r="2484" spans="2:5">
      <c r="B2484">
        <v>2481</v>
      </c>
      <c r="C2484">
        <v>304.15479996752299</v>
      </c>
      <c r="D2484">
        <f t="shared" si="76"/>
        <v>1</v>
      </c>
      <c r="E2484">
        <f t="shared" si="77"/>
        <v>0</v>
      </c>
    </row>
    <row r="2485" spans="2:5">
      <c r="B2485">
        <v>2482</v>
      </c>
      <c r="C2485">
        <v>2054.8630479663839</v>
      </c>
      <c r="D2485">
        <f t="shared" si="76"/>
        <v>2</v>
      </c>
      <c r="E2485">
        <f t="shared" si="77"/>
        <v>43.890438373107102</v>
      </c>
    </row>
    <row r="2486" spans="2:5">
      <c r="B2486">
        <v>2483</v>
      </c>
      <c r="C2486">
        <v>44.189650937998479</v>
      </c>
      <c r="D2486">
        <f t="shared" si="76"/>
        <v>1</v>
      </c>
      <c r="E2486">
        <f t="shared" si="77"/>
        <v>0</v>
      </c>
    </row>
    <row r="2487" spans="2:5">
      <c r="B2487">
        <v>2484</v>
      </c>
      <c r="C2487">
        <v>549.35429225747896</v>
      </c>
      <c r="D2487">
        <f t="shared" si="76"/>
        <v>1</v>
      </c>
      <c r="E2487">
        <f t="shared" si="77"/>
        <v>0</v>
      </c>
    </row>
    <row r="2488" spans="2:5">
      <c r="B2488">
        <v>2485</v>
      </c>
      <c r="C2488">
        <v>267.94484952312473</v>
      </c>
      <c r="D2488">
        <f t="shared" si="76"/>
        <v>1</v>
      </c>
      <c r="E2488">
        <f t="shared" si="77"/>
        <v>0</v>
      </c>
    </row>
    <row r="2489" spans="2:5">
      <c r="B2489">
        <v>2486</v>
      </c>
      <c r="C2489">
        <v>518.56377068944664</v>
      </c>
      <c r="D2489">
        <f t="shared" si="76"/>
        <v>1</v>
      </c>
      <c r="E2489">
        <f t="shared" si="77"/>
        <v>0</v>
      </c>
    </row>
    <row r="2490" spans="2:5">
      <c r="B2490">
        <v>2487</v>
      </c>
      <c r="C2490">
        <v>649.48239556576175</v>
      </c>
      <c r="D2490">
        <f t="shared" si="76"/>
        <v>1</v>
      </c>
      <c r="E2490">
        <f t="shared" si="77"/>
        <v>0</v>
      </c>
    </row>
    <row r="2491" spans="2:5">
      <c r="B2491">
        <v>2488</v>
      </c>
      <c r="C2491">
        <v>20499.009068119976</v>
      </c>
      <c r="D2491">
        <f t="shared" si="76"/>
        <v>2</v>
      </c>
      <c r="E2491">
        <f t="shared" si="77"/>
        <v>14799.207254495981</v>
      </c>
    </row>
    <row r="2492" spans="2:5">
      <c r="B2492">
        <v>2489</v>
      </c>
      <c r="C2492">
        <v>1999.9629181363125</v>
      </c>
      <c r="D2492">
        <f t="shared" si="76"/>
        <v>1</v>
      </c>
      <c r="E2492">
        <f t="shared" si="77"/>
        <v>0</v>
      </c>
    </row>
    <row r="2493" spans="2:5">
      <c r="B2493">
        <v>2490</v>
      </c>
      <c r="C2493">
        <v>3814.9743320511066</v>
      </c>
      <c r="D2493">
        <f t="shared" si="76"/>
        <v>2</v>
      </c>
      <c r="E2493">
        <f t="shared" si="77"/>
        <v>1451.9794656408853</v>
      </c>
    </row>
    <row r="2494" spans="2:5">
      <c r="B2494">
        <v>2491</v>
      </c>
      <c r="C2494">
        <v>823.10178421128592</v>
      </c>
      <c r="D2494">
        <f t="shared" si="76"/>
        <v>1</v>
      </c>
      <c r="E2494">
        <f t="shared" si="77"/>
        <v>0</v>
      </c>
    </row>
    <row r="2495" spans="2:5">
      <c r="B2495">
        <v>2492</v>
      </c>
      <c r="C2495">
        <v>228.13404121915158</v>
      </c>
      <c r="D2495">
        <f t="shared" si="76"/>
        <v>1</v>
      </c>
      <c r="E2495">
        <f t="shared" si="77"/>
        <v>0</v>
      </c>
    </row>
    <row r="2496" spans="2:5">
      <c r="B2496">
        <v>2493</v>
      </c>
      <c r="C2496">
        <v>750.77718429177776</v>
      </c>
      <c r="D2496">
        <f t="shared" si="76"/>
        <v>1</v>
      </c>
      <c r="E2496">
        <f t="shared" si="77"/>
        <v>0</v>
      </c>
    </row>
    <row r="2497" spans="2:5">
      <c r="B2497">
        <v>2494</v>
      </c>
      <c r="C2497">
        <v>553.14185336353353</v>
      </c>
      <c r="D2497">
        <f t="shared" si="76"/>
        <v>1</v>
      </c>
      <c r="E2497">
        <f t="shared" si="77"/>
        <v>0</v>
      </c>
    </row>
    <row r="2498" spans="2:5">
      <c r="B2498">
        <v>2495</v>
      </c>
      <c r="C2498">
        <v>184.00823906000528</v>
      </c>
      <c r="D2498">
        <f t="shared" si="76"/>
        <v>1</v>
      </c>
      <c r="E2498">
        <f t="shared" si="77"/>
        <v>0</v>
      </c>
    </row>
    <row r="2499" spans="2:5">
      <c r="B2499">
        <v>2496</v>
      </c>
      <c r="C2499">
        <v>1316.8684095757203</v>
      </c>
      <c r="D2499">
        <f t="shared" si="76"/>
        <v>1</v>
      </c>
      <c r="E2499">
        <f t="shared" si="77"/>
        <v>0</v>
      </c>
    </row>
    <row r="2500" spans="2:5">
      <c r="B2500">
        <v>2497</v>
      </c>
      <c r="C2500">
        <v>142.34529950093258</v>
      </c>
      <c r="D2500">
        <f t="shared" si="76"/>
        <v>1</v>
      </c>
      <c r="E2500">
        <f t="shared" si="77"/>
        <v>0</v>
      </c>
    </row>
    <row r="2501" spans="2:5">
      <c r="B2501">
        <v>2498</v>
      </c>
      <c r="C2501">
        <v>1916.5750114973284</v>
      </c>
      <c r="D2501">
        <f t="shared" ref="D2501:D2564" si="78">IF(C2501&lt;=2000,1,IF(AND(C2501&gt;2000,C2501&lt;=127000),2,IF(C2501&gt;127000,3,0)))</f>
        <v>1</v>
      </c>
      <c r="E2501">
        <f t="shared" ref="E2501:E2564" si="79">IF(D2501=1,0,IF(D2501=2,0.8*(C2501-2000),IF(D2501=3,100000,"Error")))</f>
        <v>0</v>
      </c>
    </row>
    <row r="2502" spans="2:5">
      <c r="B2502">
        <v>2499</v>
      </c>
      <c r="C2502">
        <v>7197.1547858874419</v>
      </c>
      <c r="D2502">
        <f t="shared" si="78"/>
        <v>2</v>
      </c>
      <c r="E2502">
        <f t="shared" si="79"/>
        <v>4157.7238287099535</v>
      </c>
    </row>
    <row r="2503" spans="2:5">
      <c r="B2503">
        <v>2500</v>
      </c>
      <c r="C2503">
        <v>2628.4877841739767</v>
      </c>
      <c r="D2503">
        <f t="shared" si="78"/>
        <v>2</v>
      </c>
      <c r="E2503">
        <f t="shared" si="79"/>
        <v>502.7902273391814</v>
      </c>
    </row>
    <row r="2504" spans="2:5">
      <c r="B2504">
        <v>2501</v>
      </c>
      <c r="C2504">
        <v>186.40908813647223</v>
      </c>
      <c r="D2504">
        <f t="shared" si="78"/>
        <v>1</v>
      </c>
      <c r="E2504">
        <f t="shared" si="79"/>
        <v>0</v>
      </c>
    </row>
    <row r="2505" spans="2:5">
      <c r="B2505">
        <v>2502</v>
      </c>
      <c r="C2505">
        <v>322.20392605061488</v>
      </c>
      <c r="D2505">
        <f t="shared" si="78"/>
        <v>1</v>
      </c>
      <c r="E2505">
        <f t="shared" si="79"/>
        <v>0</v>
      </c>
    </row>
    <row r="2506" spans="2:5">
      <c r="B2506">
        <v>2503</v>
      </c>
      <c r="C2506">
        <v>1211.1942169174733</v>
      </c>
      <c r="D2506">
        <f t="shared" si="78"/>
        <v>1</v>
      </c>
      <c r="E2506">
        <f t="shared" si="79"/>
        <v>0</v>
      </c>
    </row>
    <row r="2507" spans="2:5">
      <c r="B2507">
        <v>2504</v>
      </c>
      <c r="C2507">
        <v>1884.8832835808566</v>
      </c>
      <c r="D2507">
        <f t="shared" si="78"/>
        <v>1</v>
      </c>
      <c r="E2507">
        <f t="shared" si="79"/>
        <v>0</v>
      </c>
    </row>
    <row r="2508" spans="2:5">
      <c r="B2508">
        <v>2505</v>
      </c>
      <c r="C2508">
        <v>164.45870958422364</v>
      </c>
      <c r="D2508">
        <f t="shared" si="78"/>
        <v>1</v>
      </c>
      <c r="E2508">
        <f t="shared" si="79"/>
        <v>0</v>
      </c>
    </row>
    <row r="2509" spans="2:5">
      <c r="B2509">
        <v>2506</v>
      </c>
      <c r="C2509">
        <v>109.94798839751914</v>
      </c>
      <c r="D2509">
        <f t="shared" si="78"/>
        <v>1</v>
      </c>
      <c r="E2509">
        <f t="shared" si="79"/>
        <v>0</v>
      </c>
    </row>
    <row r="2510" spans="2:5">
      <c r="B2510">
        <v>2507</v>
      </c>
      <c r="C2510">
        <v>284.09051827939186</v>
      </c>
      <c r="D2510">
        <f t="shared" si="78"/>
        <v>1</v>
      </c>
      <c r="E2510">
        <f t="shared" si="79"/>
        <v>0</v>
      </c>
    </row>
    <row r="2511" spans="2:5">
      <c r="B2511">
        <v>2508</v>
      </c>
      <c r="C2511">
        <v>461.79379120652669</v>
      </c>
      <c r="D2511">
        <f t="shared" si="78"/>
        <v>1</v>
      </c>
      <c r="E2511">
        <f t="shared" si="79"/>
        <v>0</v>
      </c>
    </row>
    <row r="2512" spans="2:5">
      <c r="B2512">
        <v>2509</v>
      </c>
      <c r="C2512">
        <v>92.870381661042714</v>
      </c>
      <c r="D2512">
        <f t="shared" si="78"/>
        <v>1</v>
      </c>
      <c r="E2512">
        <f t="shared" si="79"/>
        <v>0</v>
      </c>
    </row>
    <row r="2513" spans="2:5">
      <c r="B2513">
        <v>2510</v>
      </c>
      <c r="C2513">
        <v>49.879533760556157</v>
      </c>
      <c r="D2513">
        <f t="shared" si="78"/>
        <v>1</v>
      </c>
      <c r="E2513">
        <f t="shared" si="79"/>
        <v>0</v>
      </c>
    </row>
    <row r="2514" spans="2:5">
      <c r="B2514">
        <v>2511</v>
      </c>
      <c r="C2514">
        <v>764.12272195125593</v>
      </c>
      <c r="D2514">
        <f t="shared" si="78"/>
        <v>1</v>
      </c>
      <c r="E2514">
        <f t="shared" si="79"/>
        <v>0</v>
      </c>
    </row>
    <row r="2515" spans="2:5">
      <c r="B2515">
        <v>2512</v>
      </c>
      <c r="C2515">
        <v>49.024074111256468</v>
      </c>
      <c r="D2515">
        <f t="shared" si="78"/>
        <v>1</v>
      </c>
      <c r="E2515">
        <f t="shared" si="79"/>
        <v>0</v>
      </c>
    </row>
    <row r="2516" spans="2:5">
      <c r="B2516">
        <v>2513</v>
      </c>
      <c r="C2516">
        <v>175.87055567037785</v>
      </c>
      <c r="D2516">
        <f t="shared" si="78"/>
        <v>1</v>
      </c>
      <c r="E2516">
        <f t="shared" si="79"/>
        <v>0</v>
      </c>
    </row>
    <row r="2517" spans="2:5">
      <c r="B2517">
        <v>2514</v>
      </c>
      <c r="C2517">
        <v>494.47267946591251</v>
      </c>
      <c r="D2517">
        <f t="shared" si="78"/>
        <v>1</v>
      </c>
      <c r="E2517">
        <f t="shared" si="79"/>
        <v>0</v>
      </c>
    </row>
    <row r="2518" spans="2:5">
      <c r="B2518">
        <v>2515</v>
      </c>
      <c r="C2518">
        <v>11331.368040543546</v>
      </c>
      <c r="D2518">
        <f t="shared" si="78"/>
        <v>2</v>
      </c>
      <c r="E2518">
        <f t="shared" si="79"/>
        <v>7465.0944324348375</v>
      </c>
    </row>
    <row r="2519" spans="2:5">
      <c r="B2519">
        <v>2516</v>
      </c>
      <c r="C2519">
        <v>1204.5205568236124</v>
      </c>
      <c r="D2519">
        <f t="shared" si="78"/>
        <v>1</v>
      </c>
      <c r="E2519">
        <f t="shared" si="79"/>
        <v>0</v>
      </c>
    </row>
    <row r="2520" spans="2:5">
      <c r="B2520">
        <v>2517</v>
      </c>
      <c r="C2520">
        <v>41.800056608113572</v>
      </c>
      <c r="D2520">
        <f t="shared" si="78"/>
        <v>1</v>
      </c>
      <c r="E2520">
        <f t="shared" si="79"/>
        <v>0</v>
      </c>
    </row>
    <row r="2521" spans="2:5">
      <c r="B2521">
        <v>2518</v>
      </c>
      <c r="C2521">
        <v>1351.0074791331631</v>
      </c>
      <c r="D2521">
        <f t="shared" si="78"/>
        <v>1</v>
      </c>
      <c r="E2521">
        <f t="shared" si="79"/>
        <v>0</v>
      </c>
    </row>
    <row r="2522" spans="2:5">
      <c r="B2522">
        <v>2519</v>
      </c>
      <c r="C2522">
        <v>33.548250915405355</v>
      </c>
      <c r="D2522">
        <f t="shared" si="78"/>
        <v>1</v>
      </c>
      <c r="E2522">
        <f t="shared" si="79"/>
        <v>0</v>
      </c>
    </row>
    <row r="2523" spans="2:5">
      <c r="B2523">
        <v>2520</v>
      </c>
      <c r="C2523">
        <v>1501.0505743313538</v>
      </c>
      <c r="D2523">
        <f t="shared" si="78"/>
        <v>1</v>
      </c>
      <c r="E2523">
        <f t="shared" si="79"/>
        <v>0</v>
      </c>
    </row>
    <row r="2524" spans="2:5">
      <c r="B2524">
        <v>2521</v>
      </c>
      <c r="C2524">
        <v>654.43679905077249</v>
      </c>
      <c r="D2524">
        <f t="shared" si="78"/>
        <v>1</v>
      </c>
      <c r="E2524">
        <f t="shared" si="79"/>
        <v>0</v>
      </c>
    </row>
    <row r="2525" spans="2:5">
      <c r="B2525">
        <v>2522</v>
      </c>
      <c r="C2525">
        <v>862.66619001021547</v>
      </c>
      <c r="D2525">
        <f t="shared" si="78"/>
        <v>1</v>
      </c>
      <c r="E2525">
        <f t="shared" si="79"/>
        <v>0</v>
      </c>
    </row>
    <row r="2526" spans="2:5">
      <c r="B2526">
        <v>2523</v>
      </c>
      <c r="C2526">
        <v>72.04635505374857</v>
      </c>
      <c r="D2526">
        <f t="shared" si="78"/>
        <v>1</v>
      </c>
      <c r="E2526">
        <f t="shared" si="79"/>
        <v>0</v>
      </c>
    </row>
    <row r="2527" spans="2:5">
      <c r="B2527">
        <v>2524</v>
      </c>
      <c r="C2527">
        <v>34.413788422547341</v>
      </c>
      <c r="D2527">
        <f t="shared" si="78"/>
        <v>1</v>
      </c>
      <c r="E2527">
        <f t="shared" si="79"/>
        <v>0</v>
      </c>
    </row>
    <row r="2528" spans="2:5">
      <c r="B2528">
        <v>2525</v>
      </c>
      <c r="C2528">
        <v>187.29125298181413</v>
      </c>
      <c r="D2528">
        <f t="shared" si="78"/>
        <v>1</v>
      </c>
      <c r="E2528">
        <f t="shared" si="79"/>
        <v>0</v>
      </c>
    </row>
    <row r="2529" spans="2:5">
      <c r="B2529">
        <v>2526</v>
      </c>
      <c r="C2529">
        <v>56.083834006503295</v>
      </c>
      <c r="D2529">
        <f t="shared" si="78"/>
        <v>1</v>
      </c>
      <c r="E2529">
        <f t="shared" si="79"/>
        <v>0</v>
      </c>
    </row>
    <row r="2530" spans="2:5">
      <c r="B2530">
        <v>2527</v>
      </c>
      <c r="C2530">
        <v>407.52978964541023</v>
      </c>
      <c r="D2530">
        <f t="shared" si="78"/>
        <v>1</v>
      </c>
      <c r="E2530">
        <f t="shared" si="79"/>
        <v>0</v>
      </c>
    </row>
    <row r="2531" spans="2:5">
      <c r="B2531">
        <v>2528</v>
      </c>
      <c r="C2531">
        <v>107.20089280106677</v>
      </c>
      <c r="D2531">
        <f t="shared" si="78"/>
        <v>1</v>
      </c>
      <c r="E2531">
        <f t="shared" si="79"/>
        <v>0</v>
      </c>
    </row>
    <row r="2532" spans="2:5">
      <c r="B2532">
        <v>2529</v>
      </c>
      <c r="C2532">
        <v>3067.9712428668054</v>
      </c>
      <c r="D2532">
        <f t="shared" si="78"/>
        <v>2</v>
      </c>
      <c r="E2532">
        <f t="shared" si="79"/>
        <v>854.37699429344434</v>
      </c>
    </row>
    <row r="2533" spans="2:5">
      <c r="B2533">
        <v>2530</v>
      </c>
      <c r="C2533">
        <v>2004.030970661549</v>
      </c>
      <c r="D2533">
        <f t="shared" si="78"/>
        <v>2</v>
      </c>
      <c r="E2533">
        <f t="shared" si="79"/>
        <v>3.2247765292391706</v>
      </c>
    </row>
    <row r="2534" spans="2:5">
      <c r="B2534">
        <v>2531</v>
      </c>
      <c r="C2534">
        <v>1279.6931506920187</v>
      </c>
      <c r="D2534">
        <f t="shared" si="78"/>
        <v>1</v>
      </c>
      <c r="E2534">
        <f t="shared" si="79"/>
        <v>0</v>
      </c>
    </row>
    <row r="2535" spans="2:5">
      <c r="B2535">
        <v>2532</v>
      </c>
      <c r="C2535">
        <v>84.868589311151169</v>
      </c>
      <c r="D2535">
        <f t="shared" si="78"/>
        <v>1</v>
      </c>
      <c r="E2535">
        <f t="shared" si="79"/>
        <v>0</v>
      </c>
    </row>
    <row r="2536" spans="2:5">
      <c r="B2536">
        <v>2533</v>
      </c>
      <c r="C2536">
        <v>104.85301192888048</v>
      </c>
      <c r="D2536">
        <f t="shared" si="78"/>
        <v>1</v>
      </c>
      <c r="E2536">
        <f t="shared" si="79"/>
        <v>0</v>
      </c>
    </row>
    <row r="2537" spans="2:5">
      <c r="B2537">
        <v>2534</v>
      </c>
      <c r="C2537">
        <v>3104.789345501174</v>
      </c>
      <c r="D2537">
        <f t="shared" si="78"/>
        <v>2</v>
      </c>
      <c r="E2537">
        <f t="shared" si="79"/>
        <v>883.83147640093921</v>
      </c>
    </row>
    <row r="2538" spans="2:5">
      <c r="B2538">
        <v>2535</v>
      </c>
      <c r="C2538">
        <v>691.26022475324191</v>
      </c>
      <c r="D2538">
        <f t="shared" si="78"/>
        <v>1</v>
      </c>
      <c r="E2538">
        <f t="shared" si="79"/>
        <v>0</v>
      </c>
    </row>
    <row r="2539" spans="2:5">
      <c r="B2539">
        <v>2536</v>
      </c>
      <c r="C2539">
        <v>1585.2560182928564</v>
      </c>
      <c r="D2539">
        <f t="shared" si="78"/>
        <v>1</v>
      </c>
      <c r="E2539">
        <f t="shared" si="79"/>
        <v>0</v>
      </c>
    </row>
    <row r="2540" spans="2:5">
      <c r="B2540">
        <v>2537</v>
      </c>
      <c r="C2540">
        <v>152.60217004291653</v>
      </c>
      <c r="D2540">
        <f t="shared" si="78"/>
        <v>1</v>
      </c>
      <c r="E2540">
        <f t="shared" si="79"/>
        <v>0</v>
      </c>
    </row>
    <row r="2541" spans="2:5">
      <c r="B2541">
        <v>2538</v>
      </c>
      <c r="C2541">
        <v>1162.7183917449977</v>
      </c>
      <c r="D2541">
        <f t="shared" si="78"/>
        <v>1</v>
      </c>
      <c r="E2541">
        <f t="shared" si="79"/>
        <v>0</v>
      </c>
    </row>
    <row r="2542" spans="2:5">
      <c r="B2542">
        <v>2539</v>
      </c>
      <c r="C2542">
        <v>334.38277296868443</v>
      </c>
      <c r="D2542">
        <f t="shared" si="78"/>
        <v>1</v>
      </c>
      <c r="E2542">
        <f t="shared" si="79"/>
        <v>0</v>
      </c>
    </row>
    <row r="2543" spans="2:5">
      <c r="B2543">
        <v>2540</v>
      </c>
      <c r="C2543">
        <v>2510.3780016228029</v>
      </c>
      <c r="D2543">
        <f t="shared" si="78"/>
        <v>2</v>
      </c>
      <c r="E2543">
        <f t="shared" si="79"/>
        <v>408.30240129824233</v>
      </c>
    </row>
    <row r="2544" spans="2:5">
      <c r="B2544">
        <v>2541</v>
      </c>
      <c r="C2544">
        <v>664.5604263513469</v>
      </c>
      <c r="D2544">
        <f t="shared" si="78"/>
        <v>1</v>
      </c>
      <c r="E2544">
        <f t="shared" si="79"/>
        <v>0</v>
      </c>
    </row>
    <row r="2545" spans="2:5">
      <c r="B2545">
        <v>2542</v>
      </c>
      <c r="C2545">
        <v>170.29265953888412</v>
      </c>
      <c r="D2545">
        <f t="shared" si="78"/>
        <v>1</v>
      </c>
      <c r="E2545">
        <f t="shared" si="79"/>
        <v>0</v>
      </c>
    </row>
    <row r="2546" spans="2:5">
      <c r="B2546">
        <v>2543</v>
      </c>
      <c r="C2546">
        <v>361.75896569449804</v>
      </c>
      <c r="D2546">
        <f t="shared" si="78"/>
        <v>1</v>
      </c>
      <c r="E2546">
        <f t="shared" si="79"/>
        <v>0</v>
      </c>
    </row>
    <row r="2547" spans="2:5">
      <c r="B2547">
        <v>2544</v>
      </c>
      <c r="C2547">
        <v>17563.530155080553</v>
      </c>
      <c r="D2547">
        <f t="shared" si="78"/>
        <v>2</v>
      </c>
      <c r="E2547">
        <f t="shared" si="79"/>
        <v>12450.824124064442</v>
      </c>
    </row>
    <row r="2548" spans="2:5">
      <c r="B2548">
        <v>2545</v>
      </c>
      <c r="C2548">
        <v>707.8857996080535</v>
      </c>
      <c r="D2548">
        <f t="shared" si="78"/>
        <v>1</v>
      </c>
      <c r="E2548">
        <f t="shared" si="79"/>
        <v>0</v>
      </c>
    </row>
    <row r="2549" spans="2:5">
      <c r="B2549">
        <v>2546</v>
      </c>
      <c r="C2549">
        <v>1203.5810817407978</v>
      </c>
      <c r="D2549">
        <f t="shared" si="78"/>
        <v>1</v>
      </c>
      <c r="E2549">
        <f t="shared" si="79"/>
        <v>0</v>
      </c>
    </row>
    <row r="2550" spans="2:5">
      <c r="B2550">
        <v>2547</v>
      </c>
      <c r="C2550">
        <v>175.87573562525267</v>
      </c>
      <c r="D2550">
        <f t="shared" si="78"/>
        <v>1</v>
      </c>
      <c r="E2550">
        <f t="shared" si="79"/>
        <v>0</v>
      </c>
    </row>
    <row r="2551" spans="2:5">
      <c r="B2551">
        <v>2548</v>
      </c>
      <c r="C2551">
        <v>355.30765219520032</v>
      </c>
      <c r="D2551">
        <f t="shared" si="78"/>
        <v>1</v>
      </c>
      <c r="E2551">
        <f t="shared" si="79"/>
        <v>0</v>
      </c>
    </row>
    <row r="2552" spans="2:5">
      <c r="B2552">
        <v>2549</v>
      </c>
      <c r="C2552">
        <v>129.97625331368363</v>
      </c>
      <c r="D2552">
        <f t="shared" si="78"/>
        <v>1</v>
      </c>
      <c r="E2552">
        <f t="shared" si="79"/>
        <v>0</v>
      </c>
    </row>
    <row r="2553" spans="2:5">
      <c r="B2553">
        <v>2550</v>
      </c>
      <c r="C2553">
        <v>5480.0956849469485</v>
      </c>
      <c r="D2553">
        <f t="shared" si="78"/>
        <v>2</v>
      </c>
      <c r="E2553">
        <f t="shared" si="79"/>
        <v>2784.0765479575589</v>
      </c>
    </row>
    <row r="2554" spans="2:5">
      <c r="B2554">
        <v>2551</v>
      </c>
      <c r="C2554">
        <v>215.31397877098189</v>
      </c>
      <c r="D2554">
        <f t="shared" si="78"/>
        <v>1</v>
      </c>
      <c r="E2554">
        <f t="shared" si="79"/>
        <v>0</v>
      </c>
    </row>
    <row r="2555" spans="2:5">
      <c r="B2555">
        <v>2552</v>
      </c>
      <c r="C2555">
        <v>9341.8342495540255</v>
      </c>
      <c r="D2555">
        <f t="shared" si="78"/>
        <v>2</v>
      </c>
      <c r="E2555">
        <f t="shared" si="79"/>
        <v>5873.4673996432211</v>
      </c>
    </row>
    <row r="2556" spans="2:5">
      <c r="B2556">
        <v>2553</v>
      </c>
      <c r="C2556">
        <v>5579.3352300926244</v>
      </c>
      <c r="D2556">
        <f t="shared" si="78"/>
        <v>2</v>
      </c>
      <c r="E2556">
        <f t="shared" si="79"/>
        <v>2863.4681840740996</v>
      </c>
    </row>
    <row r="2557" spans="2:5">
      <c r="B2557">
        <v>2554</v>
      </c>
      <c r="C2557">
        <v>364.36057562241467</v>
      </c>
      <c r="D2557">
        <f t="shared" si="78"/>
        <v>1</v>
      </c>
      <c r="E2557">
        <f t="shared" si="79"/>
        <v>0</v>
      </c>
    </row>
    <row r="2558" spans="2:5">
      <c r="B2558">
        <v>2555</v>
      </c>
      <c r="C2558">
        <v>1367.2927536709826</v>
      </c>
      <c r="D2558">
        <f t="shared" si="78"/>
        <v>1</v>
      </c>
      <c r="E2558">
        <f t="shared" si="79"/>
        <v>0</v>
      </c>
    </row>
    <row r="2559" spans="2:5">
      <c r="B2559">
        <v>2556</v>
      </c>
      <c r="C2559">
        <v>135.84584875625364</v>
      </c>
      <c r="D2559">
        <f t="shared" si="78"/>
        <v>1</v>
      </c>
      <c r="E2559">
        <f t="shared" si="79"/>
        <v>0</v>
      </c>
    </row>
    <row r="2560" spans="2:5">
      <c r="B2560">
        <v>2557</v>
      </c>
      <c r="C2560">
        <v>7545.7192927083415</v>
      </c>
      <c r="D2560">
        <f t="shared" si="78"/>
        <v>2</v>
      </c>
      <c r="E2560">
        <f t="shared" si="79"/>
        <v>4436.5754341666734</v>
      </c>
    </row>
    <row r="2561" spans="2:5">
      <c r="B2561">
        <v>2558</v>
      </c>
      <c r="C2561">
        <v>437.19595602615323</v>
      </c>
      <c r="D2561">
        <f t="shared" si="78"/>
        <v>1</v>
      </c>
      <c r="E2561">
        <f t="shared" si="79"/>
        <v>0</v>
      </c>
    </row>
    <row r="2562" spans="2:5">
      <c r="B2562">
        <v>2559</v>
      </c>
      <c r="C2562">
        <v>205.26332865153509</v>
      </c>
      <c r="D2562">
        <f t="shared" si="78"/>
        <v>1</v>
      </c>
      <c r="E2562">
        <f t="shared" si="79"/>
        <v>0</v>
      </c>
    </row>
    <row r="2563" spans="2:5">
      <c r="B2563">
        <v>2560</v>
      </c>
      <c r="C2563">
        <v>846.41264919926164</v>
      </c>
      <c r="D2563">
        <f t="shared" si="78"/>
        <v>1</v>
      </c>
      <c r="E2563">
        <f t="shared" si="79"/>
        <v>0</v>
      </c>
    </row>
    <row r="2564" spans="2:5">
      <c r="B2564">
        <v>2561</v>
      </c>
      <c r="C2564">
        <v>28685.16549990846</v>
      </c>
      <c r="D2564">
        <f t="shared" si="78"/>
        <v>2</v>
      </c>
      <c r="E2564">
        <f t="shared" si="79"/>
        <v>21348.13239992677</v>
      </c>
    </row>
    <row r="2565" spans="2:5">
      <c r="B2565">
        <v>2562</v>
      </c>
      <c r="C2565">
        <v>134.78007467760133</v>
      </c>
      <c r="D2565">
        <f t="shared" ref="D2565:D2628" si="80">IF(C2565&lt;=2000,1,IF(AND(C2565&gt;2000,C2565&lt;=127000),2,IF(C2565&gt;127000,3,0)))</f>
        <v>1</v>
      </c>
      <c r="E2565">
        <f t="shared" ref="E2565:E2628" si="81">IF(D2565=1,0,IF(D2565=2,0.8*(C2565-2000),IF(D2565=3,100000,"Error")))</f>
        <v>0</v>
      </c>
    </row>
    <row r="2566" spans="2:5">
      <c r="B2566">
        <v>2563</v>
      </c>
      <c r="C2566">
        <v>2322.396129941917</v>
      </c>
      <c r="D2566">
        <f t="shared" si="80"/>
        <v>2</v>
      </c>
      <c r="E2566">
        <f t="shared" si="81"/>
        <v>257.91690395353362</v>
      </c>
    </row>
    <row r="2567" spans="2:5">
      <c r="B2567">
        <v>2564</v>
      </c>
      <c r="C2567">
        <v>293.49089738739957</v>
      </c>
      <c r="D2567">
        <f t="shared" si="80"/>
        <v>1</v>
      </c>
      <c r="E2567">
        <f t="shared" si="81"/>
        <v>0</v>
      </c>
    </row>
    <row r="2568" spans="2:5">
      <c r="B2568">
        <v>2565</v>
      </c>
      <c r="C2568">
        <v>2115.6047492666344</v>
      </c>
      <c r="D2568">
        <f t="shared" si="80"/>
        <v>2</v>
      </c>
      <c r="E2568">
        <f t="shared" si="81"/>
        <v>92.483799413307509</v>
      </c>
    </row>
    <row r="2569" spans="2:5">
      <c r="B2569">
        <v>2566</v>
      </c>
      <c r="C2569">
        <v>3354.1870196823547</v>
      </c>
      <c r="D2569">
        <f t="shared" si="80"/>
        <v>2</v>
      </c>
      <c r="E2569">
        <f t="shared" si="81"/>
        <v>1083.3496157458837</v>
      </c>
    </row>
    <row r="2570" spans="2:5">
      <c r="B2570">
        <v>2567</v>
      </c>
      <c r="C2570">
        <v>148.53921178215293</v>
      </c>
      <c r="D2570">
        <f t="shared" si="80"/>
        <v>1</v>
      </c>
      <c r="E2570">
        <f t="shared" si="81"/>
        <v>0</v>
      </c>
    </row>
    <row r="2571" spans="2:5">
      <c r="B2571">
        <v>2568</v>
      </c>
      <c r="C2571">
        <v>53.617995081379171</v>
      </c>
      <c r="D2571">
        <f t="shared" si="80"/>
        <v>1</v>
      </c>
      <c r="E2571">
        <f t="shared" si="81"/>
        <v>0</v>
      </c>
    </row>
    <row r="2572" spans="2:5">
      <c r="B2572">
        <v>2569</v>
      </c>
      <c r="C2572">
        <v>294.11896066939528</v>
      </c>
      <c r="D2572">
        <f t="shared" si="80"/>
        <v>1</v>
      </c>
      <c r="E2572">
        <f t="shared" si="81"/>
        <v>0</v>
      </c>
    </row>
    <row r="2573" spans="2:5">
      <c r="B2573">
        <v>2570</v>
      </c>
      <c r="C2573">
        <v>190.72595949860511</v>
      </c>
      <c r="D2573">
        <f t="shared" si="80"/>
        <v>1</v>
      </c>
      <c r="E2573">
        <f t="shared" si="81"/>
        <v>0</v>
      </c>
    </row>
    <row r="2574" spans="2:5">
      <c r="B2574">
        <v>2571</v>
      </c>
      <c r="C2574">
        <v>291.43575258489057</v>
      </c>
      <c r="D2574">
        <f t="shared" si="80"/>
        <v>1</v>
      </c>
      <c r="E2574">
        <f t="shared" si="81"/>
        <v>0</v>
      </c>
    </row>
    <row r="2575" spans="2:5">
      <c r="B2575">
        <v>2572</v>
      </c>
      <c r="C2575">
        <v>69.215299401292242</v>
      </c>
      <c r="D2575">
        <f t="shared" si="80"/>
        <v>1</v>
      </c>
      <c r="E2575">
        <f t="shared" si="81"/>
        <v>0</v>
      </c>
    </row>
    <row r="2576" spans="2:5">
      <c r="B2576">
        <v>2573</v>
      </c>
      <c r="C2576">
        <v>493.33145855527448</v>
      </c>
      <c r="D2576">
        <f t="shared" si="80"/>
        <v>1</v>
      </c>
      <c r="E2576">
        <f t="shared" si="81"/>
        <v>0</v>
      </c>
    </row>
    <row r="2577" spans="2:5">
      <c r="B2577">
        <v>2574</v>
      </c>
      <c r="C2577">
        <v>2605.9513050373957</v>
      </c>
      <c r="D2577">
        <f t="shared" si="80"/>
        <v>2</v>
      </c>
      <c r="E2577">
        <f t="shared" si="81"/>
        <v>484.7610440299166</v>
      </c>
    </row>
    <row r="2578" spans="2:5">
      <c r="B2578">
        <v>2575</v>
      </c>
      <c r="C2578">
        <v>545.15652730130137</v>
      </c>
      <c r="D2578">
        <f t="shared" si="80"/>
        <v>1</v>
      </c>
      <c r="E2578">
        <f t="shared" si="81"/>
        <v>0</v>
      </c>
    </row>
    <row r="2579" spans="2:5">
      <c r="B2579">
        <v>2576</v>
      </c>
      <c r="C2579">
        <v>24039.752177708404</v>
      </c>
      <c r="D2579">
        <f t="shared" si="80"/>
        <v>2</v>
      </c>
      <c r="E2579">
        <f t="shared" si="81"/>
        <v>17631.801742166725</v>
      </c>
    </row>
    <row r="2580" spans="2:5">
      <c r="B2580">
        <v>2577</v>
      </c>
      <c r="C2580">
        <v>334.10505698154532</v>
      </c>
      <c r="D2580">
        <f t="shared" si="80"/>
        <v>1</v>
      </c>
      <c r="E2580">
        <f t="shared" si="81"/>
        <v>0</v>
      </c>
    </row>
    <row r="2581" spans="2:5">
      <c r="B2581">
        <v>2578</v>
      </c>
      <c r="C2581">
        <v>7954.7900809646562</v>
      </c>
      <c r="D2581">
        <f t="shared" si="80"/>
        <v>2</v>
      </c>
      <c r="E2581">
        <f t="shared" si="81"/>
        <v>4763.8320647717255</v>
      </c>
    </row>
    <row r="2582" spans="2:5">
      <c r="B2582">
        <v>2579</v>
      </c>
      <c r="C2582">
        <v>197.6655170096341</v>
      </c>
      <c r="D2582">
        <f t="shared" si="80"/>
        <v>1</v>
      </c>
      <c r="E2582">
        <f t="shared" si="81"/>
        <v>0</v>
      </c>
    </row>
    <row r="2583" spans="2:5">
      <c r="B2583">
        <v>2580</v>
      </c>
      <c r="C2583">
        <v>343.08331536577759</v>
      </c>
      <c r="D2583">
        <f t="shared" si="80"/>
        <v>1</v>
      </c>
      <c r="E2583">
        <f t="shared" si="81"/>
        <v>0</v>
      </c>
    </row>
    <row r="2584" spans="2:5">
      <c r="B2584">
        <v>2581</v>
      </c>
      <c r="C2584">
        <v>9272.4870917194967</v>
      </c>
      <c r="D2584">
        <f t="shared" si="80"/>
        <v>2</v>
      </c>
      <c r="E2584">
        <f t="shared" si="81"/>
        <v>5817.9896733755977</v>
      </c>
    </row>
    <row r="2585" spans="2:5">
      <c r="B2585">
        <v>2582</v>
      </c>
      <c r="C2585">
        <v>15063.862193797331</v>
      </c>
      <c r="D2585">
        <f t="shared" si="80"/>
        <v>2</v>
      </c>
      <c r="E2585">
        <f t="shared" si="81"/>
        <v>10451.089755037865</v>
      </c>
    </row>
    <row r="2586" spans="2:5">
      <c r="B2586">
        <v>2583</v>
      </c>
      <c r="C2586">
        <v>431.34698088839355</v>
      </c>
      <c r="D2586">
        <f t="shared" si="80"/>
        <v>1</v>
      </c>
      <c r="E2586">
        <f t="shared" si="81"/>
        <v>0</v>
      </c>
    </row>
    <row r="2587" spans="2:5">
      <c r="B2587">
        <v>2584</v>
      </c>
      <c r="C2587">
        <v>753.5274161284932</v>
      </c>
      <c r="D2587">
        <f t="shared" si="80"/>
        <v>1</v>
      </c>
      <c r="E2587">
        <f t="shared" si="81"/>
        <v>0</v>
      </c>
    </row>
    <row r="2588" spans="2:5">
      <c r="B2588">
        <v>2585</v>
      </c>
      <c r="C2588">
        <v>994.82785332326591</v>
      </c>
      <c r="D2588">
        <f t="shared" si="80"/>
        <v>1</v>
      </c>
      <c r="E2588">
        <f t="shared" si="81"/>
        <v>0</v>
      </c>
    </row>
    <row r="2589" spans="2:5">
      <c r="B2589">
        <v>2586</v>
      </c>
      <c r="C2589">
        <v>596.74419990140655</v>
      </c>
      <c r="D2589">
        <f t="shared" si="80"/>
        <v>1</v>
      </c>
      <c r="E2589">
        <f t="shared" si="81"/>
        <v>0</v>
      </c>
    </row>
    <row r="2590" spans="2:5">
      <c r="B2590">
        <v>2587</v>
      </c>
      <c r="C2590">
        <v>70.082378173454273</v>
      </c>
      <c r="D2590">
        <f t="shared" si="80"/>
        <v>1</v>
      </c>
      <c r="E2590">
        <f t="shared" si="81"/>
        <v>0</v>
      </c>
    </row>
    <row r="2591" spans="2:5">
      <c r="B2591">
        <v>2588</v>
      </c>
      <c r="C2591">
        <v>672.64909936274159</v>
      </c>
      <c r="D2591">
        <f t="shared" si="80"/>
        <v>1</v>
      </c>
      <c r="E2591">
        <f t="shared" si="81"/>
        <v>0</v>
      </c>
    </row>
    <row r="2592" spans="2:5">
      <c r="B2592">
        <v>2589</v>
      </c>
      <c r="C2592">
        <v>39.063881450054801</v>
      </c>
      <c r="D2592">
        <f t="shared" si="80"/>
        <v>1</v>
      </c>
      <c r="E2592">
        <f t="shared" si="81"/>
        <v>0</v>
      </c>
    </row>
    <row r="2593" spans="2:5">
      <c r="B2593">
        <v>2590</v>
      </c>
      <c r="C2593">
        <v>2479.0437140008612</v>
      </c>
      <c r="D2593">
        <f t="shared" si="80"/>
        <v>2</v>
      </c>
      <c r="E2593">
        <f t="shared" si="81"/>
        <v>383.23497120068896</v>
      </c>
    </row>
    <row r="2594" spans="2:5">
      <c r="B2594">
        <v>2591</v>
      </c>
      <c r="C2594">
        <v>121.89139250217002</v>
      </c>
      <c r="D2594">
        <f t="shared" si="80"/>
        <v>1</v>
      </c>
      <c r="E2594">
        <f t="shared" si="81"/>
        <v>0</v>
      </c>
    </row>
    <row r="2595" spans="2:5">
      <c r="B2595">
        <v>2592</v>
      </c>
      <c r="C2595">
        <v>1131.696120668473</v>
      </c>
      <c r="D2595">
        <f t="shared" si="80"/>
        <v>1</v>
      </c>
      <c r="E2595">
        <f t="shared" si="81"/>
        <v>0</v>
      </c>
    </row>
    <row r="2596" spans="2:5">
      <c r="B2596">
        <v>2593</v>
      </c>
      <c r="C2596">
        <v>686.62012337094916</v>
      </c>
      <c r="D2596">
        <f t="shared" si="80"/>
        <v>1</v>
      </c>
      <c r="E2596">
        <f t="shared" si="81"/>
        <v>0</v>
      </c>
    </row>
    <row r="2597" spans="2:5">
      <c r="B2597">
        <v>2594</v>
      </c>
      <c r="C2597">
        <v>283.10964402789619</v>
      </c>
      <c r="D2597">
        <f t="shared" si="80"/>
        <v>1</v>
      </c>
      <c r="E2597">
        <f t="shared" si="81"/>
        <v>0</v>
      </c>
    </row>
    <row r="2598" spans="2:5">
      <c r="B2598">
        <v>2595</v>
      </c>
      <c r="C2598">
        <v>4389.9697330699373</v>
      </c>
      <c r="D2598">
        <f t="shared" si="80"/>
        <v>2</v>
      </c>
      <c r="E2598">
        <f t="shared" si="81"/>
        <v>1911.9757864559499</v>
      </c>
    </row>
    <row r="2599" spans="2:5">
      <c r="B2599">
        <v>2596</v>
      </c>
      <c r="C2599">
        <v>149.19498650889531</v>
      </c>
      <c r="D2599">
        <f t="shared" si="80"/>
        <v>1</v>
      </c>
      <c r="E2599">
        <f t="shared" si="81"/>
        <v>0</v>
      </c>
    </row>
    <row r="2600" spans="2:5">
      <c r="B2600">
        <v>2597</v>
      </c>
      <c r="C2600">
        <v>207.81040014013291</v>
      </c>
      <c r="D2600">
        <f t="shared" si="80"/>
        <v>1</v>
      </c>
      <c r="E2600">
        <f t="shared" si="81"/>
        <v>0</v>
      </c>
    </row>
    <row r="2601" spans="2:5">
      <c r="B2601">
        <v>2598</v>
      </c>
      <c r="C2601">
        <v>2353.9816678686593</v>
      </c>
      <c r="D2601">
        <f t="shared" si="80"/>
        <v>2</v>
      </c>
      <c r="E2601">
        <f t="shared" si="81"/>
        <v>283.18533429492749</v>
      </c>
    </row>
    <row r="2602" spans="2:5">
      <c r="B2602">
        <v>2599</v>
      </c>
      <c r="C2602">
        <v>3749.7100474734721</v>
      </c>
      <c r="D2602">
        <f t="shared" si="80"/>
        <v>2</v>
      </c>
      <c r="E2602">
        <f t="shared" si="81"/>
        <v>1399.7680379787778</v>
      </c>
    </row>
    <row r="2603" spans="2:5">
      <c r="B2603">
        <v>2600</v>
      </c>
      <c r="C2603">
        <v>95.11612039911158</v>
      </c>
      <c r="D2603">
        <f t="shared" si="80"/>
        <v>1</v>
      </c>
      <c r="E2603">
        <f t="shared" si="81"/>
        <v>0</v>
      </c>
    </row>
    <row r="2604" spans="2:5">
      <c r="B2604">
        <v>2601</v>
      </c>
      <c r="C2604">
        <v>5973.1055246599253</v>
      </c>
      <c r="D2604">
        <f t="shared" si="80"/>
        <v>2</v>
      </c>
      <c r="E2604">
        <f t="shared" si="81"/>
        <v>3178.4844197279403</v>
      </c>
    </row>
    <row r="2605" spans="2:5">
      <c r="B2605">
        <v>2602</v>
      </c>
      <c r="C2605">
        <v>258.27225004548319</v>
      </c>
      <c r="D2605">
        <f t="shared" si="80"/>
        <v>1</v>
      </c>
      <c r="E2605">
        <f t="shared" si="81"/>
        <v>0</v>
      </c>
    </row>
    <row r="2606" spans="2:5">
      <c r="B2606">
        <v>2603</v>
      </c>
      <c r="C2606">
        <v>1275.9715222368127</v>
      </c>
      <c r="D2606">
        <f t="shared" si="80"/>
        <v>1</v>
      </c>
      <c r="E2606">
        <f t="shared" si="81"/>
        <v>0</v>
      </c>
    </row>
    <row r="2607" spans="2:5">
      <c r="B2607">
        <v>2604</v>
      </c>
      <c r="C2607">
        <v>713.36881523201623</v>
      </c>
      <c r="D2607">
        <f t="shared" si="80"/>
        <v>1</v>
      </c>
      <c r="E2607">
        <f t="shared" si="81"/>
        <v>0</v>
      </c>
    </row>
    <row r="2608" spans="2:5">
      <c r="B2608">
        <v>2605</v>
      </c>
      <c r="C2608">
        <v>900.87792938553105</v>
      </c>
      <c r="D2608">
        <f t="shared" si="80"/>
        <v>1</v>
      </c>
      <c r="E2608">
        <f t="shared" si="81"/>
        <v>0</v>
      </c>
    </row>
    <row r="2609" spans="2:5">
      <c r="B2609">
        <v>2606</v>
      </c>
      <c r="C2609">
        <v>1170.2086026993575</v>
      </c>
      <c r="D2609">
        <f t="shared" si="80"/>
        <v>1</v>
      </c>
      <c r="E2609">
        <f t="shared" si="81"/>
        <v>0</v>
      </c>
    </row>
    <row r="2610" spans="2:5">
      <c r="B2610">
        <v>2607</v>
      </c>
      <c r="C2610">
        <v>676.99863016759662</v>
      </c>
      <c r="D2610">
        <f t="shared" si="80"/>
        <v>1</v>
      </c>
      <c r="E2610">
        <f t="shared" si="81"/>
        <v>0</v>
      </c>
    </row>
    <row r="2611" spans="2:5">
      <c r="B2611">
        <v>2608</v>
      </c>
      <c r="C2611">
        <v>148.23851865039191</v>
      </c>
      <c r="D2611">
        <f t="shared" si="80"/>
        <v>1</v>
      </c>
      <c r="E2611">
        <f t="shared" si="81"/>
        <v>0</v>
      </c>
    </row>
    <row r="2612" spans="2:5">
      <c r="B2612">
        <v>2609</v>
      </c>
      <c r="C2612">
        <v>273.36263873932455</v>
      </c>
      <c r="D2612">
        <f t="shared" si="80"/>
        <v>1</v>
      </c>
      <c r="E2612">
        <f t="shared" si="81"/>
        <v>0</v>
      </c>
    </row>
    <row r="2613" spans="2:5">
      <c r="B2613">
        <v>2610</v>
      </c>
      <c r="C2613">
        <v>40.783645976437008</v>
      </c>
      <c r="D2613">
        <f t="shared" si="80"/>
        <v>1</v>
      </c>
      <c r="E2613">
        <f t="shared" si="81"/>
        <v>0</v>
      </c>
    </row>
    <row r="2614" spans="2:5">
      <c r="B2614">
        <v>2611</v>
      </c>
      <c r="C2614">
        <v>511.03791714970623</v>
      </c>
      <c r="D2614">
        <f t="shared" si="80"/>
        <v>1</v>
      </c>
      <c r="E2614">
        <f t="shared" si="81"/>
        <v>0</v>
      </c>
    </row>
    <row r="2615" spans="2:5">
      <c r="B2615">
        <v>2612</v>
      </c>
      <c r="C2615">
        <v>39.241561372780026</v>
      </c>
      <c r="D2615">
        <f t="shared" si="80"/>
        <v>1</v>
      </c>
      <c r="E2615">
        <f t="shared" si="81"/>
        <v>0</v>
      </c>
    </row>
    <row r="2616" spans="2:5">
      <c r="B2616">
        <v>2613</v>
      </c>
      <c r="C2616">
        <v>203.2610735943212</v>
      </c>
      <c r="D2616">
        <f t="shared" si="80"/>
        <v>1</v>
      </c>
      <c r="E2616">
        <f t="shared" si="81"/>
        <v>0</v>
      </c>
    </row>
    <row r="2617" spans="2:5">
      <c r="B2617">
        <v>2614</v>
      </c>
      <c r="C2617">
        <v>419.48251127555727</v>
      </c>
      <c r="D2617">
        <f t="shared" si="80"/>
        <v>1</v>
      </c>
      <c r="E2617">
        <f t="shared" si="81"/>
        <v>0</v>
      </c>
    </row>
    <row r="2618" spans="2:5">
      <c r="B2618">
        <v>2615</v>
      </c>
      <c r="C2618">
        <v>265.64665357538053</v>
      </c>
      <c r="D2618">
        <f t="shared" si="80"/>
        <v>1</v>
      </c>
      <c r="E2618">
        <f t="shared" si="81"/>
        <v>0</v>
      </c>
    </row>
    <row r="2619" spans="2:5">
      <c r="B2619">
        <v>2616</v>
      </c>
      <c r="C2619">
        <v>13606.217157784913</v>
      </c>
      <c r="D2619">
        <f t="shared" si="80"/>
        <v>2</v>
      </c>
      <c r="E2619">
        <f t="shared" si="81"/>
        <v>9284.9737262279305</v>
      </c>
    </row>
    <row r="2620" spans="2:5">
      <c r="B2620">
        <v>2617</v>
      </c>
      <c r="C2620">
        <v>374.01872549787731</v>
      </c>
      <c r="D2620">
        <f t="shared" si="80"/>
        <v>1</v>
      </c>
      <c r="E2620">
        <f t="shared" si="81"/>
        <v>0</v>
      </c>
    </row>
    <row r="2621" spans="2:5">
      <c r="B2621">
        <v>2618</v>
      </c>
      <c r="C2621">
        <v>146.94713374269324</v>
      </c>
      <c r="D2621">
        <f t="shared" si="80"/>
        <v>1</v>
      </c>
      <c r="E2621">
        <f t="shared" si="81"/>
        <v>0</v>
      </c>
    </row>
    <row r="2622" spans="2:5">
      <c r="B2622">
        <v>2619</v>
      </c>
      <c r="C2622">
        <v>850.64503378321251</v>
      </c>
      <c r="D2622">
        <f t="shared" si="80"/>
        <v>1</v>
      </c>
      <c r="E2622">
        <f t="shared" si="81"/>
        <v>0</v>
      </c>
    </row>
    <row r="2623" spans="2:5">
      <c r="B2623">
        <v>2620</v>
      </c>
      <c r="C2623">
        <v>3821.5329940339675</v>
      </c>
      <c r="D2623">
        <f t="shared" si="80"/>
        <v>2</v>
      </c>
      <c r="E2623">
        <f t="shared" si="81"/>
        <v>1457.2263952271742</v>
      </c>
    </row>
    <row r="2624" spans="2:5">
      <c r="B2624">
        <v>2621</v>
      </c>
      <c r="C2624">
        <v>2194.4795818483894</v>
      </c>
      <c r="D2624">
        <f t="shared" si="80"/>
        <v>2</v>
      </c>
      <c r="E2624">
        <f t="shared" si="81"/>
        <v>155.58366547871157</v>
      </c>
    </row>
    <row r="2625" spans="2:5">
      <c r="B2625">
        <v>2622</v>
      </c>
      <c r="C2625">
        <v>12191.583472265758</v>
      </c>
      <c r="D2625">
        <f t="shared" si="80"/>
        <v>2</v>
      </c>
      <c r="E2625">
        <f t="shared" si="81"/>
        <v>8153.266777812607</v>
      </c>
    </row>
    <row r="2626" spans="2:5">
      <c r="B2626">
        <v>2623</v>
      </c>
      <c r="C2626">
        <v>265.94464572704953</v>
      </c>
      <c r="D2626">
        <f t="shared" si="80"/>
        <v>1</v>
      </c>
      <c r="E2626">
        <f t="shared" si="81"/>
        <v>0</v>
      </c>
    </row>
    <row r="2627" spans="2:5">
      <c r="B2627">
        <v>2624</v>
      </c>
      <c r="C2627">
        <v>370.55917768910564</v>
      </c>
      <c r="D2627">
        <f t="shared" si="80"/>
        <v>1</v>
      </c>
      <c r="E2627">
        <f t="shared" si="81"/>
        <v>0</v>
      </c>
    </row>
    <row r="2628" spans="2:5">
      <c r="B2628">
        <v>2625</v>
      </c>
      <c r="C2628">
        <v>67.877947474750428</v>
      </c>
      <c r="D2628">
        <f t="shared" si="80"/>
        <v>1</v>
      </c>
      <c r="E2628">
        <f t="shared" si="81"/>
        <v>0</v>
      </c>
    </row>
    <row r="2629" spans="2:5">
      <c r="B2629">
        <v>2626</v>
      </c>
      <c r="C2629">
        <v>623.31756203464602</v>
      </c>
      <c r="D2629">
        <f t="shared" ref="D2629:D2692" si="82">IF(C2629&lt;=2000,1,IF(AND(C2629&gt;2000,C2629&lt;=127000),2,IF(C2629&gt;127000,3,0)))</f>
        <v>1</v>
      </c>
      <c r="E2629">
        <f t="shared" ref="E2629:E2692" si="83">IF(D2629=1,0,IF(D2629=2,0.8*(C2629-2000),IF(D2629=3,100000,"Error")))</f>
        <v>0</v>
      </c>
    </row>
    <row r="2630" spans="2:5">
      <c r="B2630">
        <v>2627</v>
      </c>
      <c r="C2630">
        <v>641.10912472087421</v>
      </c>
      <c r="D2630">
        <f t="shared" si="82"/>
        <v>1</v>
      </c>
      <c r="E2630">
        <f t="shared" si="83"/>
        <v>0</v>
      </c>
    </row>
    <row r="2631" spans="2:5">
      <c r="B2631">
        <v>2628</v>
      </c>
      <c r="C2631">
        <v>1793.4809551668377</v>
      </c>
      <c r="D2631">
        <f t="shared" si="82"/>
        <v>1</v>
      </c>
      <c r="E2631">
        <f t="shared" si="83"/>
        <v>0</v>
      </c>
    </row>
    <row r="2632" spans="2:5">
      <c r="B2632">
        <v>2629</v>
      </c>
      <c r="C2632">
        <v>1413.3908191555454</v>
      </c>
      <c r="D2632">
        <f t="shared" si="82"/>
        <v>1</v>
      </c>
      <c r="E2632">
        <f t="shared" si="83"/>
        <v>0</v>
      </c>
    </row>
    <row r="2633" spans="2:5">
      <c r="B2633">
        <v>2630</v>
      </c>
      <c r="C2633">
        <v>2534.0391691129321</v>
      </c>
      <c r="D2633">
        <f t="shared" si="82"/>
        <v>2</v>
      </c>
      <c r="E2633">
        <f t="shared" si="83"/>
        <v>427.23133529034567</v>
      </c>
    </row>
    <row r="2634" spans="2:5">
      <c r="B2634">
        <v>2631</v>
      </c>
      <c r="C2634">
        <v>942.98481706020925</v>
      </c>
      <c r="D2634">
        <f t="shared" si="82"/>
        <v>1</v>
      </c>
      <c r="E2634">
        <f t="shared" si="83"/>
        <v>0</v>
      </c>
    </row>
    <row r="2635" spans="2:5">
      <c r="B2635">
        <v>2632</v>
      </c>
      <c r="C2635">
        <v>2009.7552926149301</v>
      </c>
      <c r="D2635">
        <f t="shared" si="82"/>
        <v>2</v>
      </c>
      <c r="E2635">
        <f t="shared" si="83"/>
        <v>7.8042340919440907</v>
      </c>
    </row>
    <row r="2636" spans="2:5">
      <c r="B2636">
        <v>2633</v>
      </c>
      <c r="C2636">
        <v>1178.91910775255</v>
      </c>
      <c r="D2636">
        <f t="shared" si="82"/>
        <v>1</v>
      </c>
      <c r="E2636">
        <f t="shared" si="83"/>
        <v>0</v>
      </c>
    </row>
    <row r="2637" spans="2:5">
      <c r="B2637">
        <v>2634</v>
      </c>
      <c r="C2637">
        <v>470.24531706488369</v>
      </c>
      <c r="D2637">
        <f t="shared" si="82"/>
        <v>1</v>
      </c>
      <c r="E2637">
        <f t="shared" si="83"/>
        <v>0</v>
      </c>
    </row>
    <row r="2638" spans="2:5">
      <c r="B2638">
        <v>2635</v>
      </c>
      <c r="C2638">
        <v>1564.1015091594741</v>
      </c>
      <c r="D2638">
        <f t="shared" si="82"/>
        <v>1</v>
      </c>
      <c r="E2638">
        <f t="shared" si="83"/>
        <v>0</v>
      </c>
    </row>
    <row r="2639" spans="2:5">
      <c r="B2639">
        <v>2636</v>
      </c>
      <c r="C2639">
        <v>193.87487088534792</v>
      </c>
      <c r="D2639">
        <f t="shared" si="82"/>
        <v>1</v>
      </c>
      <c r="E2639">
        <f t="shared" si="83"/>
        <v>0</v>
      </c>
    </row>
    <row r="2640" spans="2:5">
      <c r="B2640">
        <v>2637</v>
      </c>
      <c r="C2640">
        <v>172.08457690740451</v>
      </c>
      <c r="D2640">
        <f t="shared" si="82"/>
        <v>1</v>
      </c>
      <c r="E2640">
        <f t="shared" si="83"/>
        <v>0</v>
      </c>
    </row>
    <row r="2641" spans="2:5">
      <c r="B2641">
        <v>2638</v>
      </c>
      <c r="C2641">
        <v>448.10284092147407</v>
      </c>
      <c r="D2641">
        <f t="shared" si="82"/>
        <v>1</v>
      </c>
      <c r="E2641">
        <f t="shared" si="83"/>
        <v>0</v>
      </c>
    </row>
    <row r="2642" spans="2:5">
      <c r="B2642">
        <v>2639</v>
      </c>
      <c r="C2642">
        <v>1535.1544695077246</v>
      </c>
      <c r="D2642">
        <f t="shared" si="82"/>
        <v>1</v>
      </c>
      <c r="E2642">
        <f t="shared" si="83"/>
        <v>0</v>
      </c>
    </row>
    <row r="2643" spans="2:5">
      <c r="B2643">
        <v>2640</v>
      </c>
      <c r="C2643">
        <v>5951.9805889473264</v>
      </c>
      <c r="D2643">
        <f t="shared" si="82"/>
        <v>2</v>
      </c>
      <c r="E2643">
        <f t="shared" si="83"/>
        <v>3161.5844711578611</v>
      </c>
    </row>
    <row r="2644" spans="2:5">
      <c r="B2644">
        <v>2641</v>
      </c>
      <c r="C2644">
        <v>78.257261481780475</v>
      </c>
      <c r="D2644">
        <f t="shared" si="82"/>
        <v>1</v>
      </c>
      <c r="E2644">
        <f t="shared" si="83"/>
        <v>0</v>
      </c>
    </row>
    <row r="2645" spans="2:5">
      <c r="B2645">
        <v>2642</v>
      </c>
      <c r="C2645">
        <v>576.32436057554094</v>
      </c>
      <c r="D2645">
        <f t="shared" si="82"/>
        <v>1</v>
      </c>
      <c r="E2645">
        <f t="shared" si="83"/>
        <v>0</v>
      </c>
    </row>
    <row r="2646" spans="2:5">
      <c r="B2646">
        <v>2643</v>
      </c>
      <c r="C2646">
        <v>60.110168485056619</v>
      </c>
      <c r="D2646">
        <f t="shared" si="82"/>
        <v>1</v>
      </c>
      <c r="E2646">
        <f t="shared" si="83"/>
        <v>0</v>
      </c>
    </row>
    <row r="2647" spans="2:5">
      <c r="B2647">
        <v>2644</v>
      </c>
      <c r="C2647">
        <v>932.30330921834911</v>
      </c>
      <c r="D2647">
        <f t="shared" si="82"/>
        <v>1</v>
      </c>
      <c r="E2647">
        <f t="shared" si="83"/>
        <v>0</v>
      </c>
    </row>
    <row r="2648" spans="2:5">
      <c r="B2648">
        <v>2645</v>
      </c>
      <c r="C2648">
        <v>7190.4811935721664</v>
      </c>
      <c r="D2648">
        <f t="shared" si="82"/>
        <v>2</v>
      </c>
      <c r="E2648">
        <f t="shared" si="83"/>
        <v>4152.3849548577336</v>
      </c>
    </row>
    <row r="2649" spans="2:5">
      <c r="B2649">
        <v>2646</v>
      </c>
      <c r="C2649">
        <v>1496.9212263401951</v>
      </c>
      <c r="D2649">
        <f t="shared" si="82"/>
        <v>1</v>
      </c>
      <c r="E2649">
        <f t="shared" si="83"/>
        <v>0</v>
      </c>
    </row>
    <row r="2650" spans="2:5">
      <c r="B2650">
        <v>2647</v>
      </c>
      <c r="C2650">
        <v>407.16744508269937</v>
      </c>
      <c r="D2650">
        <f t="shared" si="82"/>
        <v>1</v>
      </c>
      <c r="E2650">
        <f t="shared" si="83"/>
        <v>0</v>
      </c>
    </row>
    <row r="2651" spans="2:5">
      <c r="B2651">
        <v>2648</v>
      </c>
      <c r="C2651">
        <v>5752.1824075430441</v>
      </c>
      <c r="D2651">
        <f t="shared" si="82"/>
        <v>2</v>
      </c>
      <c r="E2651">
        <f t="shared" si="83"/>
        <v>3001.7459260344353</v>
      </c>
    </row>
    <row r="2652" spans="2:5">
      <c r="B2652">
        <v>2649</v>
      </c>
      <c r="C2652">
        <v>34.078348202665182</v>
      </c>
      <c r="D2652">
        <f t="shared" si="82"/>
        <v>1</v>
      </c>
      <c r="E2652">
        <f t="shared" si="83"/>
        <v>0</v>
      </c>
    </row>
    <row r="2653" spans="2:5">
      <c r="B2653">
        <v>2650</v>
      </c>
      <c r="C2653">
        <v>711.09887801595505</v>
      </c>
      <c r="D2653">
        <f t="shared" si="82"/>
        <v>1</v>
      </c>
      <c r="E2653">
        <f t="shared" si="83"/>
        <v>0</v>
      </c>
    </row>
    <row r="2654" spans="2:5">
      <c r="B2654">
        <v>2651</v>
      </c>
      <c r="C2654">
        <v>1062.5373912118937</v>
      </c>
      <c r="D2654">
        <f t="shared" si="82"/>
        <v>1</v>
      </c>
      <c r="E2654">
        <f t="shared" si="83"/>
        <v>0</v>
      </c>
    </row>
    <row r="2655" spans="2:5">
      <c r="B2655">
        <v>2652</v>
      </c>
      <c r="C2655">
        <v>1645.5785964187726</v>
      </c>
      <c r="D2655">
        <f t="shared" si="82"/>
        <v>1</v>
      </c>
      <c r="E2655">
        <f t="shared" si="83"/>
        <v>0</v>
      </c>
    </row>
    <row r="2656" spans="2:5">
      <c r="B2656">
        <v>2653</v>
      </c>
      <c r="C2656">
        <v>919.5668085244763</v>
      </c>
      <c r="D2656">
        <f t="shared" si="82"/>
        <v>1</v>
      </c>
      <c r="E2656">
        <f t="shared" si="83"/>
        <v>0</v>
      </c>
    </row>
    <row r="2657" spans="2:5">
      <c r="B2657">
        <v>2654</v>
      </c>
      <c r="C2657">
        <v>80.228676944310877</v>
      </c>
      <c r="D2657">
        <f t="shared" si="82"/>
        <v>1</v>
      </c>
      <c r="E2657">
        <f t="shared" si="83"/>
        <v>0</v>
      </c>
    </row>
    <row r="2658" spans="2:5">
      <c r="B2658">
        <v>2655</v>
      </c>
      <c r="C2658">
        <v>675.76193403228342</v>
      </c>
      <c r="D2658">
        <f t="shared" si="82"/>
        <v>1</v>
      </c>
      <c r="E2658">
        <f t="shared" si="83"/>
        <v>0</v>
      </c>
    </row>
    <row r="2659" spans="2:5">
      <c r="B2659">
        <v>2656</v>
      </c>
      <c r="C2659">
        <v>808.65836245710102</v>
      </c>
      <c r="D2659">
        <f t="shared" si="82"/>
        <v>1</v>
      </c>
      <c r="E2659">
        <f t="shared" si="83"/>
        <v>0</v>
      </c>
    </row>
    <row r="2660" spans="2:5">
      <c r="B2660">
        <v>2657</v>
      </c>
      <c r="C2660">
        <v>413.74288552164427</v>
      </c>
      <c r="D2660">
        <f t="shared" si="82"/>
        <v>1</v>
      </c>
      <c r="E2660">
        <f t="shared" si="83"/>
        <v>0</v>
      </c>
    </row>
    <row r="2661" spans="2:5">
      <c r="B2661">
        <v>2658</v>
      </c>
      <c r="C2661">
        <v>186.91783128458405</v>
      </c>
      <c r="D2661">
        <f t="shared" si="82"/>
        <v>1</v>
      </c>
      <c r="E2661">
        <f t="shared" si="83"/>
        <v>0</v>
      </c>
    </row>
    <row r="2662" spans="2:5">
      <c r="B2662">
        <v>2659</v>
      </c>
      <c r="C2662">
        <v>309.42114511984374</v>
      </c>
      <c r="D2662">
        <f t="shared" si="82"/>
        <v>1</v>
      </c>
      <c r="E2662">
        <f t="shared" si="83"/>
        <v>0</v>
      </c>
    </row>
    <row r="2663" spans="2:5">
      <c r="B2663">
        <v>2660</v>
      </c>
      <c r="C2663">
        <v>241.2551716341884</v>
      </c>
      <c r="D2663">
        <f t="shared" si="82"/>
        <v>1</v>
      </c>
      <c r="E2663">
        <f t="shared" si="83"/>
        <v>0</v>
      </c>
    </row>
    <row r="2664" spans="2:5">
      <c r="B2664">
        <v>2661</v>
      </c>
      <c r="C2664">
        <v>254.83506505583745</v>
      </c>
      <c r="D2664">
        <f t="shared" si="82"/>
        <v>1</v>
      </c>
      <c r="E2664">
        <f t="shared" si="83"/>
        <v>0</v>
      </c>
    </row>
    <row r="2665" spans="2:5">
      <c r="B2665">
        <v>2662</v>
      </c>
      <c r="C2665">
        <v>78.141950622470674</v>
      </c>
      <c r="D2665">
        <f t="shared" si="82"/>
        <v>1</v>
      </c>
      <c r="E2665">
        <f t="shared" si="83"/>
        <v>0</v>
      </c>
    </row>
    <row r="2666" spans="2:5">
      <c r="B2666">
        <v>2663</v>
      </c>
      <c r="C2666">
        <v>137.49108871431218</v>
      </c>
      <c r="D2666">
        <f t="shared" si="82"/>
        <v>1</v>
      </c>
      <c r="E2666">
        <f t="shared" si="83"/>
        <v>0</v>
      </c>
    </row>
    <row r="2667" spans="2:5">
      <c r="B2667">
        <v>2664</v>
      </c>
      <c r="C2667">
        <v>1033.2663500808114</v>
      </c>
      <c r="D2667">
        <f t="shared" si="82"/>
        <v>1</v>
      </c>
      <c r="E2667">
        <f t="shared" si="83"/>
        <v>0</v>
      </c>
    </row>
    <row r="2668" spans="2:5">
      <c r="B2668">
        <v>2665</v>
      </c>
      <c r="C2668">
        <v>844.0265070651692</v>
      </c>
      <c r="D2668">
        <f t="shared" si="82"/>
        <v>1</v>
      </c>
      <c r="E2668">
        <f t="shared" si="83"/>
        <v>0</v>
      </c>
    </row>
    <row r="2669" spans="2:5">
      <c r="B2669">
        <v>2666</v>
      </c>
      <c r="C2669">
        <v>3523.1271636734823</v>
      </c>
      <c r="D2669">
        <f t="shared" si="82"/>
        <v>2</v>
      </c>
      <c r="E2669">
        <f t="shared" si="83"/>
        <v>1218.5017309387858</v>
      </c>
    </row>
    <row r="2670" spans="2:5">
      <c r="B2670">
        <v>2667</v>
      </c>
      <c r="C2670">
        <v>171.55296478156302</v>
      </c>
      <c r="D2670">
        <f t="shared" si="82"/>
        <v>1</v>
      </c>
      <c r="E2670">
        <f t="shared" si="83"/>
        <v>0</v>
      </c>
    </row>
    <row r="2671" spans="2:5">
      <c r="B2671">
        <v>2668</v>
      </c>
      <c r="C2671">
        <v>1780.5800792728473</v>
      </c>
      <c r="D2671">
        <f t="shared" si="82"/>
        <v>1</v>
      </c>
      <c r="E2671">
        <f t="shared" si="83"/>
        <v>0</v>
      </c>
    </row>
    <row r="2672" spans="2:5">
      <c r="B2672">
        <v>2669</v>
      </c>
      <c r="C2672">
        <v>580.36464042221485</v>
      </c>
      <c r="D2672">
        <f t="shared" si="82"/>
        <v>1</v>
      </c>
      <c r="E2672">
        <f t="shared" si="83"/>
        <v>0</v>
      </c>
    </row>
    <row r="2673" spans="2:5">
      <c r="B2673">
        <v>2670</v>
      </c>
      <c r="C2673">
        <v>413.35489310073268</v>
      </c>
      <c r="D2673">
        <f t="shared" si="82"/>
        <v>1</v>
      </c>
      <c r="E2673">
        <f t="shared" si="83"/>
        <v>0</v>
      </c>
    </row>
    <row r="2674" spans="2:5">
      <c r="B2674">
        <v>2671</v>
      </c>
      <c r="C2674">
        <v>2353.797699358191</v>
      </c>
      <c r="D2674">
        <f t="shared" si="82"/>
        <v>2</v>
      </c>
      <c r="E2674">
        <f t="shared" si="83"/>
        <v>283.03815948655284</v>
      </c>
    </row>
    <row r="2675" spans="2:5">
      <c r="B2675">
        <v>2672</v>
      </c>
      <c r="C2675">
        <v>2393.5362750718145</v>
      </c>
      <c r="D2675">
        <f t="shared" si="82"/>
        <v>2</v>
      </c>
      <c r="E2675">
        <f t="shared" si="83"/>
        <v>314.82902005745166</v>
      </c>
    </row>
    <row r="2676" spans="2:5">
      <c r="B2676">
        <v>2673</v>
      </c>
      <c r="C2676">
        <v>20010.257838093989</v>
      </c>
      <c r="D2676">
        <f t="shared" si="82"/>
        <v>2</v>
      </c>
      <c r="E2676">
        <f t="shared" si="83"/>
        <v>14408.206270475192</v>
      </c>
    </row>
    <row r="2677" spans="2:5">
      <c r="B2677">
        <v>2674</v>
      </c>
      <c r="C2677">
        <v>432.36939913029636</v>
      </c>
      <c r="D2677">
        <f t="shared" si="82"/>
        <v>1</v>
      </c>
      <c r="E2677">
        <f t="shared" si="83"/>
        <v>0</v>
      </c>
    </row>
    <row r="2678" spans="2:5">
      <c r="B2678">
        <v>2675</v>
      </c>
      <c r="C2678">
        <v>405.65161789139256</v>
      </c>
      <c r="D2678">
        <f t="shared" si="82"/>
        <v>1</v>
      </c>
      <c r="E2678">
        <f t="shared" si="83"/>
        <v>0</v>
      </c>
    </row>
    <row r="2679" spans="2:5">
      <c r="B2679">
        <v>2676</v>
      </c>
      <c r="C2679">
        <v>1626.9849241952409</v>
      </c>
      <c r="D2679">
        <f t="shared" si="82"/>
        <v>1</v>
      </c>
      <c r="E2679">
        <f t="shared" si="83"/>
        <v>0</v>
      </c>
    </row>
    <row r="2680" spans="2:5">
      <c r="B2680">
        <v>2677</v>
      </c>
      <c r="C2680">
        <v>20.007387545727571</v>
      </c>
      <c r="D2680">
        <f t="shared" si="82"/>
        <v>1</v>
      </c>
      <c r="E2680">
        <f t="shared" si="83"/>
        <v>0</v>
      </c>
    </row>
    <row r="2681" spans="2:5">
      <c r="B2681">
        <v>2678</v>
      </c>
      <c r="C2681">
        <v>1134.535126701842</v>
      </c>
      <c r="D2681">
        <f t="shared" si="82"/>
        <v>1</v>
      </c>
      <c r="E2681">
        <f t="shared" si="83"/>
        <v>0</v>
      </c>
    </row>
    <row r="2682" spans="2:5">
      <c r="B2682">
        <v>2679</v>
      </c>
      <c r="C2682">
        <v>534.87939156543632</v>
      </c>
      <c r="D2682">
        <f t="shared" si="82"/>
        <v>1</v>
      </c>
      <c r="E2682">
        <f t="shared" si="83"/>
        <v>0</v>
      </c>
    </row>
    <row r="2683" spans="2:5">
      <c r="B2683">
        <v>2680</v>
      </c>
      <c r="C2683">
        <v>421.47765516361653</v>
      </c>
      <c r="D2683">
        <f t="shared" si="82"/>
        <v>1</v>
      </c>
      <c r="E2683">
        <f t="shared" si="83"/>
        <v>0</v>
      </c>
    </row>
    <row r="2684" spans="2:5">
      <c r="B2684">
        <v>2681</v>
      </c>
      <c r="C2684">
        <v>470.29661508663719</v>
      </c>
      <c r="D2684">
        <f t="shared" si="82"/>
        <v>1</v>
      </c>
      <c r="E2684">
        <f t="shared" si="83"/>
        <v>0</v>
      </c>
    </row>
    <row r="2685" spans="2:5">
      <c r="B2685">
        <v>2682</v>
      </c>
      <c r="C2685">
        <v>6222.7849038239292</v>
      </c>
      <c r="D2685">
        <f t="shared" si="82"/>
        <v>2</v>
      </c>
      <c r="E2685">
        <f t="shared" si="83"/>
        <v>3378.2279230591434</v>
      </c>
    </row>
    <row r="2686" spans="2:5">
      <c r="B2686">
        <v>2683</v>
      </c>
      <c r="C2686">
        <v>4246.2465100028903</v>
      </c>
      <c r="D2686">
        <f t="shared" si="82"/>
        <v>2</v>
      </c>
      <c r="E2686">
        <f t="shared" si="83"/>
        <v>1796.9972080023124</v>
      </c>
    </row>
    <row r="2687" spans="2:5">
      <c r="B2687">
        <v>2684</v>
      </c>
      <c r="C2687">
        <v>2487.5801959822393</v>
      </c>
      <c r="D2687">
        <f t="shared" si="82"/>
        <v>2</v>
      </c>
      <c r="E2687">
        <f t="shared" si="83"/>
        <v>390.06415678579145</v>
      </c>
    </row>
    <row r="2688" spans="2:5">
      <c r="B2688">
        <v>2685</v>
      </c>
      <c r="C2688">
        <v>125.17905328725362</v>
      </c>
      <c r="D2688">
        <f t="shared" si="82"/>
        <v>1</v>
      </c>
      <c r="E2688">
        <f t="shared" si="83"/>
        <v>0</v>
      </c>
    </row>
    <row r="2689" spans="2:5">
      <c r="B2689">
        <v>2686</v>
      </c>
      <c r="C2689">
        <v>148.4425241471252</v>
      </c>
      <c r="D2689">
        <f t="shared" si="82"/>
        <v>1</v>
      </c>
      <c r="E2689">
        <f t="shared" si="83"/>
        <v>0</v>
      </c>
    </row>
    <row r="2690" spans="2:5">
      <c r="B2690">
        <v>2687</v>
      </c>
      <c r="C2690">
        <v>304.52897710718446</v>
      </c>
      <c r="D2690">
        <f t="shared" si="82"/>
        <v>1</v>
      </c>
      <c r="E2690">
        <f t="shared" si="83"/>
        <v>0</v>
      </c>
    </row>
    <row r="2691" spans="2:5">
      <c r="B2691">
        <v>2688</v>
      </c>
      <c r="C2691">
        <v>837.75973585333827</v>
      </c>
      <c r="D2691">
        <f t="shared" si="82"/>
        <v>1</v>
      </c>
      <c r="E2691">
        <f t="shared" si="83"/>
        <v>0</v>
      </c>
    </row>
    <row r="2692" spans="2:5">
      <c r="B2692">
        <v>2689</v>
      </c>
      <c r="C2692">
        <v>821.96188852889156</v>
      </c>
      <c r="D2692">
        <f t="shared" si="82"/>
        <v>1</v>
      </c>
      <c r="E2692">
        <f t="shared" si="83"/>
        <v>0</v>
      </c>
    </row>
    <row r="2693" spans="2:5">
      <c r="B2693">
        <v>2690</v>
      </c>
      <c r="C2693">
        <v>1713.8788017437741</v>
      </c>
      <c r="D2693">
        <f t="shared" ref="D2693:D2756" si="84">IF(C2693&lt;=2000,1,IF(AND(C2693&gt;2000,C2693&lt;=127000),2,IF(C2693&gt;127000,3,0)))</f>
        <v>1</v>
      </c>
      <c r="E2693">
        <f t="shared" ref="E2693:E2756" si="85">IF(D2693=1,0,IF(D2693=2,0.8*(C2693-2000),IF(D2693=3,100000,"Error")))</f>
        <v>0</v>
      </c>
    </row>
    <row r="2694" spans="2:5">
      <c r="B2694">
        <v>2691</v>
      </c>
      <c r="C2694">
        <v>2319.2122455659546</v>
      </c>
      <c r="D2694">
        <f t="shared" si="84"/>
        <v>2</v>
      </c>
      <c r="E2694">
        <f t="shared" si="85"/>
        <v>255.36979645276369</v>
      </c>
    </row>
    <row r="2695" spans="2:5">
      <c r="B2695">
        <v>2692</v>
      </c>
      <c r="C2695">
        <v>4338.4615670111898</v>
      </c>
      <c r="D2695">
        <f t="shared" si="84"/>
        <v>2</v>
      </c>
      <c r="E2695">
        <f t="shared" si="85"/>
        <v>1870.7692536089519</v>
      </c>
    </row>
    <row r="2696" spans="2:5">
      <c r="B2696">
        <v>2693</v>
      </c>
      <c r="C2696">
        <v>3036.8944298232304</v>
      </c>
      <c r="D2696">
        <f t="shared" si="84"/>
        <v>2</v>
      </c>
      <c r="E2696">
        <f t="shared" si="85"/>
        <v>829.51554385858435</v>
      </c>
    </row>
    <row r="2697" spans="2:5">
      <c r="B2697">
        <v>2694</v>
      </c>
      <c r="C2697">
        <v>309.62276659680799</v>
      </c>
      <c r="D2697">
        <f t="shared" si="84"/>
        <v>1</v>
      </c>
      <c r="E2697">
        <f t="shared" si="85"/>
        <v>0</v>
      </c>
    </row>
    <row r="2698" spans="2:5">
      <c r="B2698">
        <v>2695</v>
      </c>
      <c r="C2698">
        <v>860.16671450557067</v>
      </c>
      <c r="D2698">
        <f t="shared" si="84"/>
        <v>1</v>
      </c>
      <c r="E2698">
        <f t="shared" si="85"/>
        <v>0</v>
      </c>
    </row>
    <row r="2699" spans="2:5">
      <c r="B2699">
        <v>2696</v>
      </c>
      <c r="C2699">
        <v>820.74238910917404</v>
      </c>
      <c r="D2699">
        <f t="shared" si="84"/>
        <v>1</v>
      </c>
      <c r="E2699">
        <f t="shared" si="85"/>
        <v>0</v>
      </c>
    </row>
    <row r="2700" spans="2:5">
      <c r="B2700">
        <v>2697</v>
      </c>
      <c r="C2700">
        <v>2800.7432265556181</v>
      </c>
      <c r="D2700">
        <f t="shared" si="84"/>
        <v>2</v>
      </c>
      <c r="E2700">
        <f t="shared" si="85"/>
        <v>640.59458124449452</v>
      </c>
    </row>
    <row r="2701" spans="2:5">
      <c r="B2701">
        <v>2698</v>
      </c>
      <c r="C2701">
        <v>5345.5757326825315</v>
      </c>
      <c r="D2701">
        <f t="shared" si="84"/>
        <v>2</v>
      </c>
      <c r="E2701">
        <f t="shared" si="85"/>
        <v>2676.4605861460254</v>
      </c>
    </row>
    <row r="2702" spans="2:5">
      <c r="B2702">
        <v>2699</v>
      </c>
      <c r="C2702">
        <v>21864.827992502956</v>
      </c>
      <c r="D2702">
        <f t="shared" si="84"/>
        <v>2</v>
      </c>
      <c r="E2702">
        <f t="shared" si="85"/>
        <v>15891.862394002366</v>
      </c>
    </row>
    <row r="2703" spans="2:5">
      <c r="B2703">
        <v>2700</v>
      </c>
      <c r="C2703">
        <v>1290.9474070072083</v>
      </c>
      <c r="D2703">
        <f t="shared" si="84"/>
        <v>1</v>
      </c>
      <c r="E2703">
        <f t="shared" si="85"/>
        <v>0</v>
      </c>
    </row>
    <row r="2704" spans="2:5">
      <c r="B2704">
        <v>2701</v>
      </c>
      <c r="C2704">
        <v>413.56104693287188</v>
      </c>
      <c r="D2704">
        <f t="shared" si="84"/>
        <v>1</v>
      </c>
      <c r="E2704">
        <f t="shared" si="85"/>
        <v>0</v>
      </c>
    </row>
    <row r="2705" spans="2:5">
      <c r="B2705">
        <v>2702</v>
      </c>
      <c r="C2705">
        <v>2558.5984136759234</v>
      </c>
      <c r="D2705">
        <f t="shared" si="84"/>
        <v>2</v>
      </c>
      <c r="E2705">
        <f t="shared" si="85"/>
        <v>446.87873094073876</v>
      </c>
    </row>
    <row r="2706" spans="2:5">
      <c r="B2706">
        <v>2703</v>
      </c>
      <c r="C2706">
        <v>467.76925734653264</v>
      </c>
      <c r="D2706">
        <f t="shared" si="84"/>
        <v>1</v>
      </c>
      <c r="E2706">
        <f t="shared" si="85"/>
        <v>0</v>
      </c>
    </row>
    <row r="2707" spans="2:5">
      <c r="B2707">
        <v>2704</v>
      </c>
      <c r="C2707">
        <v>139.41373244788193</v>
      </c>
      <c r="D2707">
        <f t="shared" si="84"/>
        <v>1</v>
      </c>
      <c r="E2707">
        <f t="shared" si="85"/>
        <v>0</v>
      </c>
    </row>
    <row r="2708" spans="2:5">
      <c r="B2708">
        <v>2705</v>
      </c>
      <c r="C2708">
        <v>123.41038243759829</v>
      </c>
      <c r="D2708">
        <f t="shared" si="84"/>
        <v>1</v>
      </c>
      <c r="E2708">
        <f t="shared" si="85"/>
        <v>0</v>
      </c>
    </row>
    <row r="2709" spans="2:5">
      <c r="B2709">
        <v>2706</v>
      </c>
      <c r="C2709">
        <v>236.81139769897058</v>
      </c>
      <c r="D2709">
        <f t="shared" si="84"/>
        <v>1</v>
      </c>
      <c r="E2709">
        <f t="shared" si="85"/>
        <v>0</v>
      </c>
    </row>
    <row r="2710" spans="2:5">
      <c r="B2710">
        <v>2707</v>
      </c>
      <c r="C2710">
        <v>85.826544849807149</v>
      </c>
      <c r="D2710">
        <f t="shared" si="84"/>
        <v>1</v>
      </c>
      <c r="E2710">
        <f t="shared" si="85"/>
        <v>0</v>
      </c>
    </row>
    <row r="2711" spans="2:5">
      <c r="B2711">
        <v>2708</v>
      </c>
      <c r="C2711">
        <v>65.283419887253714</v>
      </c>
      <c r="D2711">
        <f t="shared" si="84"/>
        <v>1</v>
      </c>
      <c r="E2711">
        <f t="shared" si="85"/>
        <v>0</v>
      </c>
    </row>
    <row r="2712" spans="2:5">
      <c r="B2712">
        <v>2709</v>
      </c>
      <c r="C2712">
        <v>466.32024964272449</v>
      </c>
      <c r="D2712">
        <f t="shared" si="84"/>
        <v>1</v>
      </c>
      <c r="E2712">
        <f t="shared" si="85"/>
        <v>0</v>
      </c>
    </row>
    <row r="2713" spans="2:5">
      <c r="B2713">
        <v>2710</v>
      </c>
      <c r="C2713">
        <v>1358.7037578794543</v>
      </c>
      <c r="D2713">
        <f t="shared" si="84"/>
        <v>1</v>
      </c>
      <c r="E2713">
        <f t="shared" si="85"/>
        <v>0</v>
      </c>
    </row>
    <row r="2714" spans="2:5">
      <c r="B2714">
        <v>2711</v>
      </c>
      <c r="C2714">
        <v>4277.1887709224584</v>
      </c>
      <c r="D2714">
        <f t="shared" si="84"/>
        <v>2</v>
      </c>
      <c r="E2714">
        <f t="shared" si="85"/>
        <v>1821.7510167379669</v>
      </c>
    </row>
    <row r="2715" spans="2:5">
      <c r="B2715">
        <v>2712</v>
      </c>
      <c r="C2715">
        <v>95.199053509470119</v>
      </c>
      <c r="D2715">
        <f t="shared" si="84"/>
        <v>1</v>
      </c>
      <c r="E2715">
        <f t="shared" si="85"/>
        <v>0</v>
      </c>
    </row>
    <row r="2716" spans="2:5">
      <c r="B2716">
        <v>2713</v>
      </c>
      <c r="C2716">
        <v>274.91383102177548</v>
      </c>
      <c r="D2716">
        <f t="shared" si="84"/>
        <v>1</v>
      </c>
      <c r="E2716">
        <f t="shared" si="85"/>
        <v>0</v>
      </c>
    </row>
    <row r="2717" spans="2:5">
      <c r="B2717">
        <v>2714</v>
      </c>
      <c r="C2717">
        <v>3396.5692452956273</v>
      </c>
      <c r="D2717">
        <f t="shared" si="84"/>
        <v>2</v>
      </c>
      <c r="E2717">
        <f t="shared" si="85"/>
        <v>1117.2553962365018</v>
      </c>
    </row>
    <row r="2718" spans="2:5">
      <c r="B2718">
        <v>2715</v>
      </c>
      <c r="C2718">
        <v>3029.4794679395886</v>
      </c>
      <c r="D2718">
        <f t="shared" si="84"/>
        <v>2</v>
      </c>
      <c r="E2718">
        <f t="shared" si="85"/>
        <v>823.5835743516709</v>
      </c>
    </row>
    <row r="2719" spans="2:5">
      <c r="B2719">
        <v>2716</v>
      </c>
      <c r="C2719">
        <v>159.03607079458752</v>
      </c>
      <c r="D2719">
        <f t="shared" si="84"/>
        <v>1</v>
      </c>
      <c r="E2719">
        <f t="shared" si="85"/>
        <v>0</v>
      </c>
    </row>
    <row r="2720" spans="2:5">
      <c r="B2720">
        <v>2717</v>
      </c>
      <c r="C2720">
        <v>128.14139830971618</v>
      </c>
      <c r="D2720">
        <f t="shared" si="84"/>
        <v>1</v>
      </c>
      <c r="E2720">
        <f t="shared" si="85"/>
        <v>0</v>
      </c>
    </row>
    <row r="2721" spans="2:5">
      <c r="B2721">
        <v>2718</v>
      </c>
      <c r="C2721">
        <v>734.86652127592174</v>
      </c>
      <c r="D2721">
        <f t="shared" si="84"/>
        <v>1</v>
      </c>
      <c r="E2721">
        <f t="shared" si="85"/>
        <v>0</v>
      </c>
    </row>
    <row r="2722" spans="2:5">
      <c r="B2722">
        <v>2719</v>
      </c>
      <c r="C2722">
        <v>350.30956265914534</v>
      </c>
      <c r="D2722">
        <f t="shared" si="84"/>
        <v>1</v>
      </c>
      <c r="E2722">
        <f t="shared" si="85"/>
        <v>0</v>
      </c>
    </row>
    <row r="2723" spans="2:5">
      <c r="B2723">
        <v>2720</v>
      </c>
      <c r="C2723">
        <v>515.52549378081869</v>
      </c>
      <c r="D2723">
        <f t="shared" si="84"/>
        <v>1</v>
      </c>
      <c r="E2723">
        <f t="shared" si="85"/>
        <v>0</v>
      </c>
    </row>
    <row r="2724" spans="2:5">
      <c r="B2724">
        <v>2721</v>
      </c>
      <c r="C2724">
        <v>1788.2904467365277</v>
      </c>
      <c r="D2724">
        <f t="shared" si="84"/>
        <v>1</v>
      </c>
      <c r="E2724">
        <f t="shared" si="85"/>
        <v>0</v>
      </c>
    </row>
    <row r="2725" spans="2:5">
      <c r="B2725">
        <v>2722</v>
      </c>
      <c r="C2725">
        <v>1672.511943564964</v>
      </c>
      <c r="D2725">
        <f t="shared" si="84"/>
        <v>1</v>
      </c>
      <c r="E2725">
        <f t="shared" si="85"/>
        <v>0</v>
      </c>
    </row>
    <row r="2726" spans="2:5">
      <c r="B2726">
        <v>2723</v>
      </c>
      <c r="C2726">
        <v>3562.0744010384565</v>
      </c>
      <c r="D2726">
        <f t="shared" si="84"/>
        <v>2</v>
      </c>
      <c r="E2726">
        <f t="shared" si="85"/>
        <v>1249.6595208307654</v>
      </c>
    </row>
    <row r="2727" spans="2:5">
      <c r="B2727">
        <v>2724</v>
      </c>
      <c r="C2727">
        <v>465.14182213639276</v>
      </c>
      <c r="D2727">
        <f t="shared" si="84"/>
        <v>1</v>
      </c>
      <c r="E2727">
        <f t="shared" si="85"/>
        <v>0</v>
      </c>
    </row>
    <row r="2728" spans="2:5">
      <c r="B2728">
        <v>2725</v>
      </c>
      <c r="C2728">
        <v>68.480859130882322</v>
      </c>
      <c r="D2728">
        <f t="shared" si="84"/>
        <v>1</v>
      </c>
      <c r="E2728">
        <f t="shared" si="85"/>
        <v>0</v>
      </c>
    </row>
    <row r="2729" spans="2:5">
      <c r="B2729">
        <v>2726</v>
      </c>
      <c r="C2729">
        <v>2191.1742052857066</v>
      </c>
      <c r="D2729">
        <f t="shared" si="84"/>
        <v>2</v>
      </c>
      <c r="E2729">
        <f t="shared" si="85"/>
        <v>152.93936422856532</v>
      </c>
    </row>
    <row r="2730" spans="2:5">
      <c r="B2730">
        <v>2727</v>
      </c>
      <c r="C2730">
        <v>1341.2140424116064</v>
      </c>
      <c r="D2730">
        <f t="shared" si="84"/>
        <v>1</v>
      </c>
      <c r="E2730">
        <f t="shared" si="85"/>
        <v>0</v>
      </c>
    </row>
    <row r="2731" spans="2:5">
      <c r="B2731">
        <v>2728</v>
      </c>
      <c r="C2731">
        <v>238.73013731741412</v>
      </c>
      <c r="D2731">
        <f t="shared" si="84"/>
        <v>1</v>
      </c>
      <c r="E2731">
        <f t="shared" si="85"/>
        <v>0</v>
      </c>
    </row>
    <row r="2732" spans="2:5">
      <c r="B2732">
        <v>2729</v>
      </c>
      <c r="C2732">
        <v>218.97315936222179</v>
      </c>
      <c r="D2732">
        <f t="shared" si="84"/>
        <v>1</v>
      </c>
      <c r="E2732">
        <f t="shared" si="85"/>
        <v>0</v>
      </c>
    </row>
    <row r="2733" spans="2:5">
      <c r="B2733">
        <v>2730</v>
      </c>
      <c r="C2733">
        <v>1695.2967063209583</v>
      </c>
      <c r="D2733">
        <f t="shared" si="84"/>
        <v>1</v>
      </c>
      <c r="E2733">
        <f t="shared" si="85"/>
        <v>0</v>
      </c>
    </row>
    <row r="2734" spans="2:5">
      <c r="B2734">
        <v>2731</v>
      </c>
      <c r="C2734">
        <v>552.81307836487599</v>
      </c>
      <c r="D2734">
        <f t="shared" si="84"/>
        <v>1</v>
      </c>
      <c r="E2734">
        <f t="shared" si="85"/>
        <v>0</v>
      </c>
    </row>
    <row r="2735" spans="2:5">
      <c r="B2735">
        <v>2732</v>
      </c>
      <c r="C2735">
        <v>56.106928083736143</v>
      </c>
      <c r="D2735">
        <f t="shared" si="84"/>
        <v>1</v>
      </c>
      <c r="E2735">
        <f t="shared" si="85"/>
        <v>0</v>
      </c>
    </row>
    <row r="2736" spans="2:5">
      <c r="B2736">
        <v>2733</v>
      </c>
      <c r="C2736">
        <v>728.15479894309317</v>
      </c>
      <c r="D2736">
        <f t="shared" si="84"/>
        <v>1</v>
      </c>
      <c r="E2736">
        <f t="shared" si="85"/>
        <v>0</v>
      </c>
    </row>
    <row r="2737" spans="2:5">
      <c r="B2737">
        <v>2734</v>
      </c>
      <c r="C2737">
        <v>2390.7982089760662</v>
      </c>
      <c r="D2737">
        <f t="shared" si="84"/>
        <v>2</v>
      </c>
      <c r="E2737">
        <f t="shared" si="85"/>
        <v>312.63856718085299</v>
      </c>
    </row>
    <row r="2738" spans="2:5">
      <c r="B2738">
        <v>2735</v>
      </c>
      <c r="C2738">
        <v>4071.9601507959296</v>
      </c>
      <c r="D2738">
        <f t="shared" si="84"/>
        <v>2</v>
      </c>
      <c r="E2738">
        <f t="shared" si="85"/>
        <v>1657.5681206367437</v>
      </c>
    </row>
    <row r="2739" spans="2:5">
      <c r="B2739">
        <v>2736</v>
      </c>
      <c r="C2739">
        <v>9161.477052188824</v>
      </c>
      <c r="D2739">
        <f t="shared" si="84"/>
        <v>2</v>
      </c>
      <c r="E2739">
        <f t="shared" si="85"/>
        <v>5729.1816417510599</v>
      </c>
    </row>
    <row r="2740" spans="2:5">
      <c r="B2740">
        <v>2737</v>
      </c>
      <c r="C2740">
        <v>12347.712122857543</v>
      </c>
      <c r="D2740">
        <f t="shared" si="84"/>
        <v>2</v>
      </c>
      <c r="E2740">
        <f t="shared" si="85"/>
        <v>8278.1696982860358</v>
      </c>
    </row>
    <row r="2741" spans="2:5">
      <c r="B2741">
        <v>2738</v>
      </c>
      <c r="C2741">
        <v>1098.7422947928198</v>
      </c>
      <c r="D2741">
        <f t="shared" si="84"/>
        <v>1</v>
      </c>
      <c r="E2741">
        <f t="shared" si="85"/>
        <v>0</v>
      </c>
    </row>
    <row r="2742" spans="2:5">
      <c r="B2742">
        <v>2739</v>
      </c>
      <c r="C2742">
        <v>609.22710220971453</v>
      </c>
      <c r="D2742">
        <f t="shared" si="84"/>
        <v>1</v>
      </c>
      <c r="E2742">
        <f t="shared" si="85"/>
        <v>0</v>
      </c>
    </row>
    <row r="2743" spans="2:5">
      <c r="B2743">
        <v>2740</v>
      </c>
      <c r="C2743">
        <v>1298.9628320474858</v>
      </c>
      <c r="D2743">
        <f t="shared" si="84"/>
        <v>1</v>
      </c>
      <c r="E2743">
        <f t="shared" si="85"/>
        <v>0</v>
      </c>
    </row>
    <row r="2744" spans="2:5">
      <c r="B2744">
        <v>2741</v>
      </c>
      <c r="C2744">
        <v>219.90311113854924</v>
      </c>
      <c r="D2744">
        <f t="shared" si="84"/>
        <v>1</v>
      </c>
      <c r="E2744">
        <f t="shared" si="85"/>
        <v>0</v>
      </c>
    </row>
    <row r="2745" spans="2:5">
      <c r="B2745">
        <v>2742</v>
      </c>
      <c r="C2745">
        <v>1275.505800081042</v>
      </c>
      <c r="D2745">
        <f t="shared" si="84"/>
        <v>1</v>
      </c>
      <c r="E2745">
        <f t="shared" si="85"/>
        <v>0</v>
      </c>
    </row>
    <row r="2746" spans="2:5">
      <c r="B2746">
        <v>2743</v>
      </c>
      <c r="C2746">
        <v>438.6093136384842</v>
      </c>
      <c r="D2746">
        <f t="shared" si="84"/>
        <v>1</v>
      </c>
      <c r="E2746">
        <f t="shared" si="85"/>
        <v>0</v>
      </c>
    </row>
    <row r="2747" spans="2:5">
      <c r="B2747">
        <v>2744</v>
      </c>
      <c r="C2747">
        <v>4072.9970248250761</v>
      </c>
      <c r="D2747">
        <f t="shared" si="84"/>
        <v>2</v>
      </c>
      <c r="E2747">
        <f t="shared" si="85"/>
        <v>1658.397619860061</v>
      </c>
    </row>
    <row r="2748" spans="2:5">
      <c r="B2748">
        <v>2745</v>
      </c>
      <c r="C2748">
        <v>269.94460775622548</v>
      </c>
      <c r="D2748">
        <f t="shared" si="84"/>
        <v>1</v>
      </c>
      <c r="E2748">
        <f t="shared" si="85"/>
        <v>0</v>
      </c>
    </row>
    <row r="2749" spans="2:5">
      <c r="B2749">
        <v>2746</v>
      </c>
      <c r="C2749">
        <v>55.236332185727271</v>
      </c>
      <c r="D2749">
        <f t="shared" si="84"/>
        <v>1</v>
      </c>
      <c r="E2749">
        <f t="shared" si="85"/>
        <v>0</v>
      </c>
    </row>
    <row r="2750" spans="2:5">
      <c r="B2750">
        <v>2747</v>
      </c>
      <c r="C2750">
        <v>1477.9548540850221</v>
      </c>
      <c r="D2750">
        <f t="shared" si="84"/>
        <v>1</v>
      </c>
      <c r="E2750">
        <f t="shared" si="85"/>
        <v>0</v>
      </c>
    </row>
    <row r="2751" spans="2:5">
      <c r="B2751">
        <v>2748</v>
      </c>
      <c r="C2751">
        <v>1375.368477480604</v>
      </c>
      <c r="D2751">
        <f t="shared" si="84"/>
        <v>1</v>
      </c>
      <c r="E2751">
        <f t="shared" si="85"/>
        <v>0</v>
      </c>
    </row>
    <row r="2752" spans="2:5">
      <c r="B2752">
        <v>2749</v>
      </c>
      <c r="C2752">
        <v>448.20300718241799</v>
      </c>
      <c r="D2752">
        <f t="shared" si="84"/>
        <v>1</v>
      </c>
      <c r="E2752">
        <f t="shared" si="85"/>
        <v>0</v>
      </c>
    </row>
    <row r="2753" spans="2:5">
      <c r="B2753">
        <v>2750</v>
      </c>
      <c r="C2753">
        <v>1523.0849793780865</v>
      </c>
      <c r="D2753">
        <f t="shared" si="84"/>
        <v>1</v>
      </c>
      <c r="E2753">
        <f t="shared" si="85"/>
        <v>0</v>
      </c>
    </row>
    <row r="2754" spans="2:5">
      <c r="B2754">
        <v>2751</v>
      </c>
      <c r="C2754">
        <v>579.96847013972013</v>
      </c>
      <c r="D2754">
        <f t="shared" si="84"/>
        <v>1</v>
      </c>
      <c r="E2754">
        <f t="shared" si="85"/>
        <v>0</v>
      </c>
    </row>
    <row r="2755" spans="2:5">
      <c r="B2755">
        <v>2752</v>
      </c>
      <c r="C2755">
        <v>549.87295581935416</v>
      </c>
      <c r="D2755">
        <f t="shared" si="84"/>
        <v>1</v>
      </c>
      <c r="E2755">
        <f t="shared" si="85"/>
        <v>0</v>
      </c>
    </row>
    <row r="2756" spans="2:5">
      <c r="B2756">
        <v>2753</v>
      </c>
      <c r="C2756">
        <v>20.99769693782287</v>
      </c>
      <c r="D2756">
        <f t="shared" si="84"/>
        <v>1</v>
      </c>
      <c r="E2756">
        <f t="shared" si="85"/>
        <v>0</v>
      </c>
    </row>
    <row r="2757" spans="2:5">
      <c r="B2757">
        <v>2754</v>
      </c>
      <c r="C2757">
        <v>2439.6453803618624</v>
      </c>
      <c r="D2757">
        <f t="shared" ref="D2757:D2820" si="86">IF(C2757&lt;=2000,1,IF(AND(C2757&gt;2000,C2757&lt;=127000),2,IF(C2757&gt;127000,3,0)))</f>
        <v>2</v>
      </c>
      <c r="E2757">
        <f t="shared" ref="E2757:E2820" si="87">IF(D2757=1,0,IF(D2757=2,0.8*(C2757-2000),IF(D2757=3,100000,"Error")))</f>
        <v>351.71630428948993</v>
      </c>
    </row>
    <row r="2758" spans="2:5">
      <c r="B2758">
        <v>2755</v>
      </c>
      <c r="C2758">
        <v>1058.2656153242626</v>
      </c>
      <c r="D2758">
        <f t="shared" si="86"/>
        <v>1</v>
      </c>
      <c r="E2758">
        <f t="shared" si="87"/>
        <v>0</v>
      </c>
    </row>
    <row r="2759" spans="2:5">
      <c r="B2759">
        <v>2756</v>
      </c>
      <c r="C2759">
        <v>1101.8116525521307</v>
      </c>
      <c r="D2759">
        <f t="shared" si="86"/>
        <v>1</v>
      </c>
      <c r="E2759">
        <f t="shared" si="87"/>
        <v>0</v>
      </c>
    </row>
    <row r="2760" spans="2:5">
      <c r="B2760">
        <v>2757</v>
      </c>
      <c r="C2760">
        <v>1755.7136039445043</v>
      </c>
      <c r="D2760">
        <f t="shared" si="86"/>
        <v>1</v>
      </c>
      <c r="E2760">
        <f t="shared" si="87"/>
        <v>0</v>
      </c>
    </row>
    <row r="2761" spans="2:5">
      <c r="B2761">
        <v>2758</v>
      </c>
      <c r="C2761">
        <v>367.37571530817479</v>
      </c>
      <c r="D2761">
        <f t="shared" si="86"/>
        <v>1</v>
      </c>
      <c r="E2761">
        <f t="shared" si="87"/>
        <v>0</v>
      </c>
    </row>
    <row r="2762" spans="2:5">
      <c r="B2762">
        <v>2759</v>
      </c>
      <c r="C2762">
        <v>3812.0198822551542</v>
      </c>
      <c r="D2762">
        <f t="shared" si="86"/>
        <v>2</v>
      </c>
      <c r="E2762">
        <f t="shared" si="87"/>
        <v>1449.6159058041235</v>
      </c>
    </row>
    <row r="2763" spans="2:5">
      <c r="B2763">
        <v>2760</v>
      </c>
      <c r="C2763">
        <v>8088.3304350526951</v>
      </c>
      <c r="D2763">
        <f t="shared" si="86"/>
        <v>2</v>
      </c>
      <c r="E2763">
        <f t="shared" si="87"/>
        <v>4870.6643480421562</v>
      </c>
    </row>
    <row r="2764" spans="2:5">
      <c r="B2764">
        <v>2761</v>
      </c>
      <c r="C2764">
        <v>2728.4510125614647</v>
      </c>
      <c r="D2764">
        <f t="shared" si="86"/>
        <v>2</v>
      </c>
      <c r="E2764">
        <f t="shared" si="87"/>
        <v>582.76081004917182</v>
      </c>
    </row>
    <row r="2765" spans="2:5">
      <c r="B2765">
        <v>2762</v>
      </c>
      <c r="C2765">
        <v>2887.1940251183969</v>
      </c>
      <c r="D2765">
        <f t="shared" si="86"/>
        <v>2</v>
      </c>
      <c r="E2765">
        <f t="shared" si="87"/>
        <v>709.75522009471752</v>
      </c>
    </row>
    <row r="2766" spans="2:5">
      <c r="B2766">
        <v>2763</v>
      </c>
      <c r="C2766">
        <v>97.902631755708114</v>
      </c>
      <c r="D2766">
        <f t="shared" si="86"/>
        <v>1</v>
      </c>
      <c r="E2766">
        <f t="shared" si="87"/>
        <v>0</v>
      </c>
    </row>
    <row r="2767" spans="2:5">
      <c r="B2767">
        <v>2764</v>
      </c>
      <c r="C2767">
        <v>303.59975529845531</v>
      </c>
      <c r="D2767">
        <f t="shared" si="86"/>
        <v>1</v>
      </c>
      <c r="E2767">
        <f t="shared" si="87"/>
        <v>0</v>
      </c>
    </row>
    <row r="2768" spans="2:5">
      <c r="B2768">
        <v>2765</v>
      </c>
      <c r="C2768">
        <v>21215.97593153398</v>
      </c>
      <c r="D2768">
        <f t="shared" si="86"/>
        <v>2</v>
      </c>
      <c r="E2768">
        <f t="shared" si="87"/>
        <v>15372.780745227185</v>
      </c>
    </row>
    <row r="2769" spans="2:5">
      <c r="B2769">
        <v>2766</v>
      </c>
      <c r="C2769">
        <v>1797.2529457315643</v>
      </c>
      <c r="D2769">
        <f t="shared" si="86"/>
        <v>1</v>
      </c>
      <c r="E2769">
        <f t="shared" si="87"/>
        <v>0</v>
      </c>
    </row>
    <row r="2770" spans="2:5">
      <c r="B2770">
        <v>2767</v>
      </c>
      <c r="C2770">
        <v>1750.8575849599008</v>
      </c>
      <c r="D2770">
        <f t="shared" si="86"/>
        <v>1</v>
      </c>
      <c r="E2770">
        <f t="shared" si="87"/>
        <v>0</v>
      </c>
    </row>
    <row r="2771" spans="2:5">
      <c r="B2771">
        <v>2768</v>
      </c>
      <c r="C2771">
        <v>14.641120715594248</v>
      </c>
      <c r="D2771">
        <f t="shared" si="86"/>
        <v>1</v>
      </c>
      <c r="E2771">
        <f t="shared" si="87"/>
        <v>0</v>
      </c>
    </row>
    <row r="2772" spans="2:5">
      <c r="B2772">
        <v>2769</v>
      </c>
      <c r="C2772">
        <v>114.43139476817056</v>
      </c>
      <c r="D2772">
        <f t="shared" si="86"/>
        <v>1</v>
      </c>
      <c r="E2772">
        <f t="shared" si="87"/>
        <v>0</v>
      </c>
    </row>
    <row r="2773" spans="2:5">
      <c r="B2773">
        <v>2770</v>
      </c>
      <c r="C2773">
        <v>5104.5378607967232</v>
      </c>
      <c r="D2773">
        <f t="shared" si="86"/>
        <v>2</v>
      </c>
      <c r="E2773">
        <f t="shared" si="87"/>
        <v>2483.6302886373787</v>
      </c>
    </row>
    <row r="2774" spans="2:5">
      <c r="B2774">
        <v>2771</v>
      </c>
      <c r="C2774">
        <v>164.50561521192046</v>
      </c>
      <c r="D2774">
        <f t="shared" si="86"/>
        <v>1</v>
      </c>
      <c r="E2774">
        <f t="shared" si="87"/>
        <v>0</v>
      </c>
    </row>
    <row r="2775" spans="2:5">
      <c r="B2775">
        <v>2772</v>
      </c>
      <c r="C2775">
        <v>310.84663908285847</v>
      </c>
      <c r="D2775">
        <f t="shared" si="86"/>
        <v>1</v>
      </c>
      <c r="E2775">
        <f t="shared" si="87"/>
        <v>0</v>
      </c>
    </row>
    <row r="2776" spans="2:5">
      <c r="B2776">
        <v>2773</v>
      </c>
      <c r="C2776">
        <v>1611.2776489127982</v>
      </c>
      <c r="D2776">
        <f t="shared" si="86"/>
        <v>1</v>
      </c>
      <c r="E2776">
        <f t="shared" si="87"/>
        <v>0</v>
      </c>
    </row>
    <row r="2777" spans="2:5">
      <c r="B2777">
        <v>2774</v>
      </c>
      <c r="C2777">
        <v>91.278289888966569</v>
      </c>
      <c r="D2777">
        <f t="shared" si="86"/>
        <v>1</v>
      </c>
      <c r="E2777">
        <f t="shared" si="87"/>
        <v>0</v>
      </c>
    </row>
    <row r="2778" spans="2:5">
      <c r="B2778">
        <v>2775</v>
      </c>
      <c r="C2778">
        <v>1034.4420377396216</v>
      </c>
      <c r="D2778">
        <f t="shared" si="86"/>
        <v>1</v>
      </c>
      <c r="E2778">
        <f t="shared" si="87"/>
        <v>0</v>
      </c>
    </row>
    <row r="2779" spans="2:5">
      <c r="B2779">
        <v>2776</v>
      </c>
      <c r="C2779">
        <v>16289.98328474029</v>
      </c>
      <c r="D2779">
        <f t="shared" si="86"/>
        <v>2</v>
      </c>
      <c r="E2779">
        <f t="shared" si="87"/>
        <v>11431.986627792234</v>
      </c>
    </row>
    <row r="2780" spans="2:5">
      <c r="B2780">
        <v>2777</v>
      </c>
      <c r="C2780">
        <v>714.49660713666867</v>
      </c>
      <c r="D2780">
        <f t="shared" si="86"/>
        <v>1</v>
      </c>
      <c r="E2780">
        <f t="shared" si="87"/>
        <v>0</v>
      </c>
    </row>
    <row r="2781" spans="2:5">
      <c r="B2781">
        <v>2778</v>
      </c>
      <c r="C2781">
        <v>4294.6007618058156</v>
      </c>
      <c r="D2781">
        <f t="shared" si="86"/>
        <v>2</v>
      </c>
      <c r="E2781">
        <f t="shared" si="87"/>
        <v>1835.6806094446526</v>
      </c>
    </row>
    <row r="2782" spans="2:5">
      <c r="B2782">
        <v>2779</v>
      </c>
      <c r="C2782">
        <v>2985.725097321505</v>
      </c>
      <c r="D2782">
        <f t="shared" si="86"/>
        <v>2</v>
      </c>
      <c r="E2782">
        <f t="shared" si="87"/>
        <v>788.58007785720406</v>
      </c>
    </row>
    <row r="2783" spans="2:5">
      <c r="B2783">
        <v>2780</v>
      </c>
      <c r="C2783">
        <v>347.46435735891686</v>
      </c>
      <c r="D2783">
        <f t="shared" si="86"/>
        <v>1</v>
      </c>
      <c r="E2783">
        <f t="shared" si="87"/>
        <v>0</v>
      </c>
    </row>
    <row r="2784" spans="2:5">
      <c r="B2784">
        <v>2781</v>
      </c>
      <c r="C2784">
        <v>2865.8301509796524</v>
      </c>
      <c r="D2784">
        <f t="shared" si="86"/>
        <v>2</v>
      </c>
      <c r="E2784">
        <f t="shared" si="87"/>
        <v>692.66412078372196</v>
      </c>
    </row>
    <row r="2785" spans="2:5">
      <c r="B2785">
        <v>2782</v>
      </c>
      <c r="C2785">
        <v>811.67636732285598</v>
      </c>
      <c r="D2785">
        <f t="shared" si="86"/>
        <v>1</v>
      </c>
      <c r="E2785">
        <f t="shared" si="87"/>
        <v>0</v>
      </c>
    </row>
    <row r="2786" spans="2:5">
      <c r="B2786">
        <v>2783</v>
      </c>
      <c r="C2786">
        <v>1924.3267964694471</v>
      </c>
      <c r="D2786">
        <f t="shared" si="86"/>
        <v>1</v>
      </c>
      <c r="E2786">
        <f t="shared" si="87"/>
        <v>0</v>
      </c>
    </row>
    <row r="2787" spans="2:5">
      <c r="B2787">
        <v>2784</v>
      </c>
      <c r="C2787">
        <v>2606.2757892865775</v>
      </c>
      <c r="D2787">
        <f t="shared" si="86"/>
        <v>2</v>
      </c>
      <c r="E2787">
        <f t="shared" si="87"/>
        <v>485.02063142926204</v>
      </c>
    </row>
    <row r="2788" spans="2:5">
      <c r="B2788">
        <v>2785</v>
      </c>
      <c r="C2788">
        <v>3038.0067165586411</v>
      </c>
      <c r="D2788">
        <f t="shared" si="86"/>
        <v>2</v>
      </c>
      <c r="E2788">
        <f t="shared" si="87"/>
        <v>830.40537324691286</v>
      </c>
    </row>
    <row r="2789" spans="2:5">
      <c r="B2789">
        <v>2786</v>
      </c>
      <c r="C2789">
        <v>156.57429406598851</v>
      </c>
      <c r="D2789">
        <f t="shared" si="86"/>
        <v>1</v>
      </c>
      <c r="E2789">
        <f t="shared" si="87"/>
        <v>0</v>
      </c>
    </row>
    <row r="2790" spans="2:5">
      <c r="B2790">
        <v>2787</v>
      </c>
      <c r="C2790">
        <v>420.69515031165878</v>
      </c>
      <c r="D2790">
        <f t="shared" si="86"/>
        <v>1</v>
      </c>
      <c r="E2790">
        <f t="shared" si="87"/>
        <v>0</v>
      </c>
    </row>
    <row r="2791" spans="2:5">
      <c r="B2791">
        <v>2788</v>
      </c>
      <c r="C2791">
        <v>57.432729165002804</v>
      </c>
      <c r="D2791">
        <f t="shared" si="86"/>
        <v>1</v>
      </c>
      <c r="E2791">
        <f t="shared" si="87"/>
        <v>0</v>
      </c>
    </row>
    <row r="2792" spans="2:5">
      <c r="B2792">
        <v>2789</v>
      </c>
      <c r="C2792">
        <v>3215.959909755562</v>
      </c>
      <c r="D2792">
        <f t="shared" si="86"/>
        <v>2</v>
      </c>
      <c r="E2792">
        <f t="shared" si="87"/>
        <v>972.76792780444964</v>
      </c>
    </row>
    <row r="2793" spans="2:5">
      <c r="B2793">
        <v>2790</v>
      </c>
      <c r="C2793">
        <v>229.2679831220687</v>
      </c>
      <c r="D2793">
        <f t="shared" si="86"/>
        <v>1</v>
      </c>
      <c r="E2793">
        <f t="shared" si="87"/>
        <v>0</v>
      </c>
    </row>
    <row r="2794" spans="2:5">
      <c r="B2794">
        <v>2791</v>
      </c>
      <c r="C2794">
        <v>6874.8568517544727</v>
      </c>
      <c r="D2794">
        <f t="shared" si="86"/>
        <v>2</v>
      </c>
      <c r="E2794">
        <f t="shared" si="87"/>
        <v>3899.8854814035785</v>
      </c>
    </row>
    <row r="2795" spans="2:5">
      <c r="B2795">
        <v>2792</v>
      </c>
      <c r="C2795">
        <v>158.34362872469856</v>
      </c>
      <c r="D2795">
        <f t="shared" si="86"/>
        <v>1</v>
      </c>
      <c r="E2795">
        <f t="shared" si="87"/>
        <v>0</v>
      </c>
    </row>
    <row r="2796" spans="2:5">
      <c r="B2796">
        <v>2793</v>
      </c>
      <c r="C2796">
        <v>1171.5411887817263</v>
      </c>
      <c r="D2796">
        <f t="shared" si="86"/>
        <v>1</v>
      </c>
      <c r="E2796">
        <f t="shared" si="87"/>
        <v>0</v>
      </c>
    </row>
    <row r="2797" spans="2:5">
      <c r="B2797">
        <v>2794</v>
      </c>
      <c r="C2797">
        <v>150.22113501068205</v>
      </c>
      <c r="D2797">
        <f t="shared" si="86"/>
        <v>1</v>
      </c>
      <c r="E2797">
        <f t="shared" si="87"/>
        <v>0</v>
      </c>
    </row>
    <row r="2798" spans="2:5">
      <c r="B2798">
        <v>2795</v>
      </c>
      <c r="C2798">
        <v>353.00884403016465</v>
      </c>
      <c r="D2798">
        <f t="shared" si="86"/>
        <v>1</v>
      </c>
      <c r="E2798">
        <f t="shared" si="87"/>
        <v>0</v>
      </c>
    </row>
    <row r="2799" spans="2:5">
      <c r="B2799">
        <v>2796</v>
      </c>
      <c r="C2799">
        <v>4051.6319517857046</v>
      </c>
      <c r="D2799">
        <f t="shared" si="86"/>
        <v>2</v>
      </c>
      <c r="E2799">
        <f t="shared" si="87"/>
        <v>1641.3055614285638</v>
      </c>
    </row>
    <row r="2800" spans="2:5">
      <c r="B2800">
        <v>2797</v>
      </c>
      <c r="C2800">
        <v>75.098906152370404</v>
      </c>
      <c r="D2800">
        <f t="shared" si="86"/>
        <v>1</v>
      </c>
      <c r="E2800">
        <f t="shared" si="87"/>
        <v>0</v>
      </c>
    </row>
    <row r="2801" spans="2:5">
      <c r="B2801">
        <v>2798</v>
      </c>
      <c r="C2801">
        <v>8477.8278275562734</v>
      </c>
      <c r="D2801">
        <f t="shared" si="86"/>
        <v>2</v>
      </c>
      <c r="E2801">
        <f t="shared" si="87"/>
        <v>5182.2622620450193</v>
      </c>
    </row>
    <row r="2802" spans="2:5">
      <c r="B2802">
        <v>2799</v>
      </c>
      <c r="C2802">
        <v>25759.705808431871</v>
      </c>
      <c r="D2802">
        <f t="shared" si="86"/>
        <v>2</v>
      </c>
      <c r="E2802">
        <f t="shared" si="87"/>
        <v>19007.764646745498</v>
      </c>
    </row>
    <row r="2803" spans="2:5">
      <c r="B2803">
        <v>2800</v>
      </c>
      <c r="C2803">
        <v>219.15817024413874</v>
      </c>
      <c r="D2803">
        <f t="shared" si="86"/>
        <v>1</v>
      </c>
      <c r="E2803">
        <f t="shared" si="87"/>
        <v>0</v>
      </c>
    </row>
    <row r="2804" spans="2:5">
      <c r="B2804">
        <v>2801</v>
      </c>
      <c r="C2804">
        <v>1448.9230534097146</v>
      </c>
      <c r="D2804">
        <f t="shared" si="86"/>
        <v>1</v>
      </c>
      <c r="E2804">
        <f t="shared" si="87"/>
        <v>0</v>
      </c>
    </row>
    <row r="2805" spans="2:5">
      <c r="B2805">
        <v>2802</v>
      </c>
      <c r="C2805">
        <v>369.16904302149584</v>
      </c>
      <c r="D2805">
        <f t="shared" si="86"/>
        <v>1</v>
      </c>
      <c r="E2805">
        <f t="shared" si="87"/>
        <v>0</v>
      </c>
    </row>
    <row r="2806" spans="2:5">
      <c r="B2806">
        <v>2803</v>
      </c>
      <c r="C2806">
        <v>2732.795615557839</v>
      </c>
      <c r="D2806">
        <f t="shared" si="86"/>
        <v>2</v>
      </c>
      <c r="E2806">
        <f t="shared" si="87"/>
        <v>586.2364924462712</v>
      </c>
    </row>
    <row r="2807" spans="2:5">
      <c r="B2807">
        <v>2804</v>
      </c>
      <c r="C2807">
        <v>83.367759076974565</v>
      </c>
      <c r="D2807">
        <f t="shared" si="86"/>
        <v>1</v>
      </c>
      <c r="E2807">
        <f t="shared" si="87"/>
        <v>0</v>
      </c>
    </row>
    <row r="2808" spans="2:5">
      <c r="B2808">
        <v>2805</v>
      </c>
      <c r="C2808">
        <v>166.71939685102035</v>
      </c>
      <c r="D2808">
        <f t="shared" si="86"/>
        <v>1</v>
      </c>
      <c r="E2808">
        <f t="shared" si="87"/>
        <v>0</v>
      </c>
    </row>
    <row r="2809" spans="2:5">
      <c r="B2809">
        <v>2806</v>
      </c>
      <c r="C2809">
        <v>1460.2279012332333</v>
      </c>
      <c r="D2809">
        <f t="shared" si="86"/>
        <v>1</v>
      </c>
      <c r="E2809">
        <f t="shared" si="87"/>
        <v>0</v>
      </c>
    </row>
    <row r="2810" spans="2:5">
      <c r="B2810">
        <v>2807</v>
      </c>
      <c r="C2810">
        <v>494.7877333731517</v>
      </c>
      <c r="D2810">
        <f t="shared" si="86"/>
        <v>1</v>
      </c>
      <c r="E2810">
        <f t="shared" si="87"/>
        <v>0</v>
      </c>
    </row>
    <row r="2811" spans="2:5">
      <c r="B2811">
        <v>2808</v>
      </c>
      <c r="C2811">
        <v>2719.5771241910693</v>
      </c>
      <c r="D2811">
        <f t="shared" si="86"/>
        <v>2</v>
      </c>
      <c r="E2811">
        <f t="shared" si="87"/>
        <v>575.66169935285541</v>
      </c>
    </row>
    <row r="2812" spans="2:5">
      <c r="B2812">
        <v>2809</v>
      </c>
      <c r="C2812">
        <v>999.13980640909347</v>
      </c>
      <c r="D2812">
        <f t="shared" si="86"/>
        <v>1</v>
      </c>
      <c r="E2812">
        <f t="shared" si="87"/>
        <v>0</v>
      </c>
    </row>
    <row r="2813" spans="2:5">
      <c r="B2813">
        <v>2810</v>
      </c>
      <c r="C2813">
        <v>1513.6536621457772</v>
      </c>
      <c r="D2813">
        <f t="shared" si="86"/>
        <v>1</v>
      </c>
      <c r="E2813">
        <f t="shared" si="87"/>
        <v>0</v>
      </c>
    </row>
    <row r="2814" spans="2:5">
      <c r="B2814">
        <v>2811</v>
      </c>
      <c r="C2814">
        <v>11373.425994496172</v>
      </c>
      <c r="D2814">
        <f t="shared" si="86"/>
        <v>2</v>
      </c>
      <c r="E2814">
        <f t="shared" si="87"/>
        <v>7498.7407955969384</v>
      </c>
    </row>
    <row r="2815" spans="2:5">
      <c r="B2815">
        <v>2812</v>
      </c>
      <c r="C2815">
        <v>772.4155960145323</v>
      </c>
      <c r="D2815">
        <f t="shared" si="86"/>
        <v>1</v>
      </c>
      <c r="E2815">
        <f t="shared" si="87"/>
        <v>0</v>
      </c>
    </row>
    <row r="2816" spans="2:5">
      <c r="B2816">
        <v>2813</v>
      </c>
      <c r="C2816">
        <v>604.43542262603182</v>
      </c>
      <c r="D2816">
        <f t="shared" si="86"/>
        <v>1</v>
      </c>
      <c r="E2816">
        <f t="shared" si="87"/>
        <v>0</v>
      </c>
    </row>
    <row r="2817" spans="2:5">
      <c r="B2817">
        <v>2814</v>
      </c>
      <c r="C2817">
        <v>14.807905295491265</v>
      </c>
      <c r="D2817">
        <f t="shared" si="86"/>
        <v>1</v>
      </c>
      <c r="E2817">
        <f t="shared" si="87"/>
        <v>0</v>
      </c>
    </row>
    <row r="2818" spans="2:5">
      <c r="B2818">
        <v>2815</v>
      </c>
      <c r="C2818">
        <v>2329.8337618212236</v>
      </c>
      <c r="D2818">
        <f t="shared" si="86"/>
        <v>2</v>
      </c>
      <c r="E2818">
        <f t="shared" si="87"/>
        <v>263.86700945697885</v>
      </c>
    </row>
    <row r="2819" spans="2:5">
      <c r="B2819">
        <v>2816</v>
      </c>
      <c r="C2819">
        <v>4414.7671722859086</v>
      </c>
      <c r="D2819">
        <f t="shared" si="86"/>
        <v>2</v>
      </c>
      <c r="E2819">
        <f t="shared" si="87"/>
        <v>1931.813737828727</v>
      </c>
    </row>
    <row r="2820" spans="2:5">
      <c r="B2820">
        <v>2817</v>
      </c>
      <c r="C2820">
        <v>166.01038657274907</v>
      </c>
      <c r="D2820">
        <f t="shared" si="86"/>
        <v>1</v>
      </c>
      <c r="E2820">
        <f t="shared" si="87"/>
        <v>0</v>
      </c>
    </row>
    <row r="2821" spans="2:5">
      <c r="B2821">
        <v>2818</v>
      </c>
      <c r="C2821">
        <v>128.92710007300954</v>
      </c>
      <c r="D2821">
        <f t="shared" ref="D2821:D2884" si="88">IF(C2821&lt;=2000,1,IF(AND(C2821&gt;2000,C2821&lt;=127000),2,IF(C2821&gt;127000,3,0)))</f>
        <v>1</v>
      </c>
      <c r="E2821">
        <f t="shared" ref="E2821:E2884" si="89">IF(D2821=1,0,IF(D2821=2,0.8*(C2821-2000),IF(D2821=3,100000,"Error")))</f>
        <v>0</v>
      </c>
    </row>
    <row r="2822" spans="2:5">
      <c r="B2822">
        <v>2819</v>
      </c>
      <c r="C2822">
        <v>1200.218127751926</v>
      </c>
      <c r="D2822">
        <f t="shared" si="88"/>
        <v>1</v>
      </c>
      <c r="E2822">
        <f t="shared" si="89"/>
        <v>0</v>
      </c>
    </row>
    <row r="2823" spans="2:5">
      <c r="B2823">
        <v>2820</v>
      </c>
      <c r="C2823">
        <v>2719.7104006150576</v>
      </c>
      <c r="D2823">
        <f t="shared" si="88"/>
        <v>2</v>
      </c>
      <c r="E2823">
        <f t="shared" si="89"/>
        <v>575.76832049204609</v>
      </c>
    </row>
    <row r="2824" spans="2:5">
      <c r="B2824">
        <v>2821</v>
      </c>
      <c r="C2824">
        <v>251.32251126896975</v>
      </c>
      <c r="D2824">
        <f t="shared" si="88"/>
        <v>1</v>
      </c>
      <c r="E2824">
        <f t="shared" si="89"/>
        <v>0</v>
      </c>
    </row>
    <row r="2825" spans="2:5">
      <c r="B2825">
        <v>2822</v>
      </c>
      <c r="C2825">
        <v>405.10449022587011</v>
      </c>
      <c r="D2825">
        <f t="shared" si="88"/>
        <v>1</v>
      </c>
      <c r="E2825">
        <f t="shared" si="89"/>
        <v>0</v>
      </c>
    </row>
    <row r="2826" spans="2:5">
      <c r="B2826">
        <v>2823</v>
      </c>
      <c r="C2826">
        <v>480.97750500349423</v>
      </c>
      <c r="D2826">
        <f t="shared" si="88"/>
        <v>1</v>
      </c>
      <c r="E2826">
        <f t="shared" si="89"/>
        <v>0</v>
      </c>
    </row>
    <row r="2827" spans="2:5">
      <c r="B2827">
        <v>2824</v>
      </c>
      <c r="C2827">
        <v>472.68314613465662</v>
      </c>
      <c r="D2827">
        <f t="shared" si="88"/>
        <v>1</v>
      </c>
      <c r="E2827">
        <f t="shared" si="89"/>
        <v>0</v>
      </c>
    </row>
    <row r="2828" spans="2:5">
      <c r="B2828">
        <v>2825</v>
      </c>
      <c r="C2828">
        <v>12521.115114473068</v>
      </c>
      <c r="D2828">
        <f t="shared" si="88"/>
        <v>2</v>
      </c>
      <c r="E2828">
        <f t="shared" si="89"/>
        <v>8416.8920915784547</v>
      </c>
    </row>
    <row r="2829" spans="2:5">
      <c r="B2829">
        <v>2826</v>
      </c>
      <c r="C2829">
        <v>1718.5015699936221</v>
      </c>
      <c r="D2829">
        <f t="shared" si="88"/>
        <v>1</v>
      </c>
      <c r="E2829">
        <f t="shared" si="89"/>
        <v>0</v>
      </c>
    </row>
    <row r="2830" spans="2:5">
      <c r="B2830">
        <v>2827</v>
      </c>
      <c r="C2830">
        <v>1296.3675860087853</v>
      </c>
      <c r="D2830">
        <f t="shared" si="88"/>
        <v>1</v>
      </c>
      <c r="E2830">
        <f t="shared" si="89"/>
        <v>0</v>
      </c>
    </row>
    <row r="2831" spans="2:5">
      <c r="B2831">
        <v>2828</v>
      </c>
      <c r="C2831">
        <v>1376.8146541133526</v>
      </c>
      <c r="D2831">
        <f t="shared" si="88"/>
        <v>1</v>
      </c>
      <c r="E2831">
        <f t="shared" si="89"/>
        <v>0</v>
      </c>
    </row>
    <row r="2832" spans="2:5">
      <c r="B2832">
        <v>2829</v>
      </c>
      <c r="C2832">
        <v>3410.6350466781928</v>
      </c>
      <c r="D2832">
        <f t="shared" si="88"/>
        <v>2</v>
      </c>
      <c r="E2832">
        <f t="shared" si="89"/>
        <v>1128.5080373425542</v>
      </c>
    </row>
    <row r="2833" spans="2:5">
      <c r="B2833">
        <v>2830</v>
      </c>
      <c r="C2833">
        <v>254.24067859053824</v>
      </c>
      <c r="D2833">
        <f t="shared" si="88"/>
        <v>1</v>
      </c>
      <c r="E2833">
        <f t="shared" si="89"/>
        <v>0</v>
      </c>
    </row>
    <row r="2834" spans="2:5">
      <c r="B2834">
        <v>2831</v>
      </c>
      <c r="C2834">
        <v>376.73281842628671</v>
      </c>
      <c r="D2834">
        <f t="shared" si="88"/>
        <v>1</v>
      </c>
      <c r="E2834">
        <f t="shared" si="89"/>
        <v>0</v>
      </c>
    </row>
    <row r="2835" spans="2:5">
      <c r="B2835">
        <v>2832</v>
      </c>
      <c r="C2835">
        <v>4315.9383702184632</v>
      </c>
      <c r="D2835">
        <f t="shared" si="88"/>
        <v>2</v>
      </c>
      <c r="E2835">
        <f t="shared" si="89"/>
        <v>1852.7506961747706</v>
      </c>
    </row>
    <row r="2836" spans="2:5">
      <c r="B2836">
        <v>2833</v>
      </c>
      <c r="C2836">
        <v>2173.707657963002</v>
      </c>
      <c r="D2836">
        <f t="shared" si="88"/>
        <v>2</v>
      </c>
      <c r="E2836">
        <f t="shared" si="89"/>
        <v>138.96612637040161</v>
      </c>
    </row>
    <row r="2837" spans="2:5">
      <c r="B2837">
        <v>2834</v>
      </c>
      <c r="C2837">
        <v>230.74509154894676</v>
      </c>
      <c r="D2837">
        <f t="shared" si="88"/>
        <v>1</v>
      </c>
      <c r="E2837">
        <f t="shared" si="89"/>
        <v>0</v>
      </c>
    </row>
    <row r="2838" spans="2:5">
      <c r="B2838">
        <v>2835</v>
      </c>
      <c r="C2838">
        <v>404.99348693984763</v>
      </c>
      <c r="D2838">
        <f t="shared" si="88"/>
        <v>1</v>
      </c>
      <c r="E2838">
        <f t="shared" si="89"/>
        <v>0</v>
      </c>
    </row>
    <row r="2839" spans="2:5">
      <c r="B2839">
        <v>2836</v>
      </c>
      <c r="C2839">
        <v>1359.4457244771897</v>
      </c>
      <c r="D2839">
        <f t="shared" si="88"/>
        <v>1</v>
      </c>
      <c r="E2839">
        <f t="shared" si="89"/>
        <v>0</v>
      </c>
    </row>
    <row r="2840" spans="2:5">
      <c r="B2840">
        <v>2837</v>
      </c>
      <c r="C2840">
        <v>1340.8681166899619</v>
      </c>
      <c r="D2840">
        <f t="shared" si="88"/>
        <v>1</v>
      </c>
      <c r="E2840">
        <f t="shared" si="89"/>
        <v>0</v>
      </c>
    </row>
    <row r="2841" spans="2:5">
      <c r="B2841">
        <v>2838</v>
      </c>
      <c r="C2841">
        <v>392.40922752632679</v>
      </c>
      <c r="D2841">
        <f t="shared" si="88"/>
        <v>1</v>
      </c>
      <c r="E2841">
        <f t="shared" si="89"/>
        <v>0</v>
      </c>
    </row>
    <row r="2842" spans="2:5">
      <c r="B2842">
        <v>2839</v>
      </c>
      <c r="C2842">
        <v>412.91717853021839</v>
      </c>
      <c r="D2842">
        <f t="shared" si="88"/>
        <v>1</v>
      </c>
      <c r="E2842">
        <f t="shared" si="89"/>
        <v>0</v>
      </c>
    </row>
    <row r="2843" spans="2:5">
      <c r="B2843">
        <v>2840</v>
      </c>
      <c r="C2843">
        <v>1271.2396623491816</v>
      </c>
      <c r="D2843">
        <f t="shared" si="88"/>
        <v>1</v>
      </c>
      <c r="E2843">
        <f t="shared" si="89"/>
        <v>0</v>
      </c>
    </row>
    <row r="2844" spans="2:5">
      <c r="B2844">
        <v>2841</v>
      </c>
      <c r="C2844">
        <v>9612.6608155502799</v>
      </c>
      <c r="D2844">
        <f t="shared" si="88"/>
        <v>2</v>
      </c>
      <c r="E2844">
        <f t="shared" si="89"/>
        <v>6090.128652440224</v>
      </c>
    </row>
    <row r="2845" spans="2:5">
      <c r="B2845">
        <v>2842</v>
      </c>
      <c r="C2845">
        <v>4015.6327723542704</v>
      </c>
      <c r="D2845">
        <f t="shared" si="88"/>
        <v>2</v>
      </c>
      <c r="E2845">
        <f t="shared" si="89"/>
        <v>1612.5062178834164</v>
      </c>
    </row>
    <row r="2846" spans="2:5">
      <c r="B2846">
        <v>2843</v>
      </c>
      <c r="C2846">
        <v>73.059879898046859</v>
      </c>
      <c r="D2846">
        <f t="shared" si="88"/>
        <v>1</v>
      </c>
      <c r="E2846">
        <f t="shared" si="89"/>
        <v>0</v>
      </c>
    </row>
    <row r="2847" spans="2:5">
      <c r="B2847">
        <v>2844</v>
      </c>
      <c r="C2847">
        <v>2840.4731429831427</v>
      </c>
      <c r="D2847">
        <f t="shared" si="88"/>
        <v>2</v>
      </c>
      <c r="E2847">
        <f t="shared" si="89"/>
        <v>672.37851438651421</v>
      </c>
    </row>
    <row r="2848" spans="2:5">
      <c r="B2848">
        <v>2845</v>
      </c>
      <c r="C2848">
        <v>67.78078152920304</v>
      </c>
      <c r="D2848">
        <f t="shared" si="88"/>
        <v>1</v>
      </c>
      <c r="E2848">
        <f t="shared" si="89"/>
        <v>0</v>
      </c>
    </row>
    <row r="2849" spans="2:5">
      <c r="B2849">
        <v>2846</v>
      </c>
      <c r="C2849">
        <v>737.50922129768162</v>
      </c>
      <c r="D2849">
        <f t="shared" si="88"/>
        <v>1</v>
      </c>
      <c r="E2849">
        <f t="shared" si="89"/>
        <v>0</v>
      </c>
    </row>
    <row r="2850" spans="2:5">
      <c r="B2850">
        <v>2847</v>
      </c>
      <c r="C2850">
        <v>44.400500895847991</v>
      </c>
      <c r="D2850">
        <f t="shared" si="88"/>
        <v>1</v>
      </c>
      <c r="E2850">
        <f t="shared" si="89"/>
        <v>0</v>
      </c>
    </row>
    <row r="2851" spans="2:5">
      <c r="B2851">
        <v>2848</v>
      </c>
      <c r="C2851">
        <v>2575.7494005447652</v>
      </c>
      <c r="D2851">
        <f t="shared" si="88"/>
        <v>2</v>
      </c>
      <c r="E2851">
        <f t="shared" si="89"/>
        <v>460.59952043581217</v>
      </c>
    </row>
    <row r="2852" spans="2:5">
      <c r="B2852">
        <v>2849</v>
      </c>
      <c r="C2852">
        <v>3265.6830066886209</v>
      </c>
      <c r="D2852">
        <f t="shared" si="88"/>
        <v>2</v>
      </c>
      <c r="E2852">
        <f t="shared" si="89"/>
        <v>1012.5464053508967</v>
      </c>
    </row>
    <row r="2853" spans="2:5">
      <c r="B2853">
        <v>2850</v>
      </c>
      <c r="C2853">
        <v>738.69296156138989</v>
      </c>
      <c r="D2853">
        <f t="shared" si="88"/>
        <v>1</v>
      </c>
      <c r="E2853">
        <f t="shared" si="89"/>
        <v>0</v>
      </c>
    </row>
    <row r="2854" spans="2:5">
      <c r="B2854">
        <v>2851</v>
      </c>
      <c r="C2854">
        <v>6.144114114333977</v>
      </c>
      <c r="D2854">
        <f t="shared" si="88"/>
        <v>1</v>
      </c>
      <c r="E2854">
        <f t="shared" si="89"/>
        <v>0</v>
      </c>
    </row>
    <row r="2855" spans="2:5">
      <c r="B2855">
        <v>2852</v>
      </c>
      <c r="C2855">
        <v>1340.2082013395627</v>
      </c>
      <c r="D2855">
        <f t="shared" si="88"/>
        <v>1</v>
      </c>
      <c r="E2855">
        <f t="shared" si="89"/>
        <v>0</v>
      </c>
    </row>
    <row r="2856" spans="2:5">
      <c r="B2856">
        <v>2853</v>
      </c>
      <c r="C2856">
        <v>6506.6069203277621</v>
      </c>
      <c r="D2856">
        <f t="shared" si="88"/>
        <v>2</v>
      </c>
      <c r="E2856">
        <f t="shared" si="89"/>
        <v>3605.2855362622099</v>
      </c>
    </row>
    <row r="2857" spans="2:5">
      <c r="B2857">
        <v>2854</v>
      </c>
      <c r="C2857">
        <v>1566.7190404602061</v>
      </c>
      <c r="D2857">
        <f t="shared" si="88"/>
        <v>1</v>
      </c>
      <c r="E2857">
        <f t="shared" si="89"/>
        <v>0</v>
      </c>
    </row>
    <row r="2858" spans="2:5">
      <c r="B2858">
        <v>2855</v>
      </c>
      <c r="C2858">
        <v>422.16528612799465</v>
      </c>
      <c r="D2858">
        <f t="shared" si="88"/>
        <v>1</v>
      </c>
      <c r="E2858">
        <f t="shared" si="89"/>
        <v>0</v>
      </c>
    </row>
    <row r="2859" spans="2:5">
      <c r="B2859">
        <v>2856</v>
      </c>
      <c r="C2859">
        <v>2835.5393250894372</v>
      </c>
      <c r="D2859">
        <f t="shared" si="88"/>
        <v>2</v>
      </c>
      <c r="E2859">
        <f t="shared" si="89"/>
        <v>668.43146007154974</v>
      </c>
    </row>
    <row r="2860" spans="2:5">
      <c r="B2860">
        <v>2857</v>
      </c>
      <c r="C2860">
        <v>126.02183844492805</v>
      </c>
      <c r="D2860">
        <f t="shared" si="88"/>
        <v>1</v>
      </c>
      <c r="E2860">
        <f t="shared" si="89"/>
        <v>0</v>
      </c>
    </row>
    <row r="2861" spans="2:5">
      <c r="B2861">
        <v>2858</v>
      </c>
      <c r="C2861">
        <v>25.855737836998216</v>
      </c>
      <c r="D2861">
        <f t="shared" si="88"/>
        <v>1</v>
      </c>
      <c r="E2861">
        <f t="shared" si="89"/>
        <v>0</v>
      </c>
    </row>
    <row r="2862" spans="2:5">
      <c r="B2862">
        <v>2859</v>
      </c>
      <c r="C2862">
        <v>267.35715739470976</v>
      </c>
      <c r="D2862">
        <f t="shared" si="88"/>
        <v>1</v>
      </c>
      <c r="E2862">
        <f t="shared" si="89"/>
        <v>0</v>
      </c>
    </row>
    <row r="2863" spans="2:5">
      <c r="B2863">
        <v>2860</v>
      </c>
      <c r="C2863">
        <v>946.64098642535259</v>
      </c>
      <c r="D2863">
        <f t="shared" si="88"/>
        <v>1</v>
      </c>
      <c r="E2863">
        <f t="shared" si="89"/>
        <v>0</v>
      </c>
    </row>
    <row r="2864" spans="2:5">
      <c r="B2864">
        <v>2861</v>
      </c>
      <c r="C2864">
        <v>45.712180027725132</v>
      </c>
      <c r="D2864">
        <f t="shared" si="88"/>
        <v>1</v>
      </c>
      <c r="E2864">
        <f t="shared" si="89"/>
        <v>0</v>
      </c>
    </row>
    <row r="2865" spans="2:5">
      <c r="B2865">
        <v>2862</v>
      </c>
      <c r="C2865">
        <v>2013.6653596608942</v>
      </c>
      <c r="D2865">
        <f t="shared" si="88"/>
        <v>2</v>
      </c>
      <c r="E2865">
        <f t="shared" si="89"/>
        <v>10.932287728715346</v>
      </c>
    </row>
    <row r="2866" spans="2:5">
      <c r="B2866">
        <v>2863</v>
      </c>
      <c r="C2866">
        <v>273.54918991924967</v>
      </c>
      <c r="D2866">
        <f t="shared" si="88"/>
        <v>1</v>
      </c>
      <c r="E2866">
        <f t="shared" si="89"/>
        <v>0</v>
      </c>
    </row>
    <row r="2867" spans="2:5">
      <c r="B2867">
        <v>2864</v>
      </c>
      <c r="C2867">
        <v>599.97135659659295</v>
      </c>
      <c r="D2867">
        <f t="shared" si="88"/>
        <v>1</v>
      </c>
      <c r="E2867">
        <f t="shared" si="89"/>
        <v>0</v>
      </c>
    </row>
    <row r="2868" spans="2:5">
      <c r="B2868">
        <v>2865</v>
      </c>
      <c r="C2868">
        <v>21.345013532329848</v>
      </c>
      <c r="D2868">
        <f t="shared" si="88"/>
        <v>1</v>
      </c>
      <c r="E2868">
        <f t="shared" si="89"/>
        <v>0</v>
      </c>
    </row>
    <row r="2869" spans="2:5">
      <c r="B2869">
        <v>2866</v>
      </c>
      <c r="C2869">
        <v>2907.2884935901966</v>
      </c>
      <c r="D2869">
        <f t="shared" si="88"/>
        <v>2</v>
      </c>
      <c r="E2869">
        <f t="shared" si="89"/>
        <v>725.8307948721573</v>
      </c>
    </row>
    <row r="2870" spans="2:5">
      <c r="B2870">
        <v>2867</v>
      </c>
      <c r="C2870">
        <v>171.92900289536971</v>
      </c>
      <c r="D2870">
        <f t="shared" si="88"/>
        <v>1</v>
      </c>
      <c r="E2870">
        <f t="shared" si="89"/>
        <v>0</v>
      </c>
    </row>
    <row r="2871" spans="2:5">
      <c r="B2871">
        <v>2868</v>
      </c>
      <c r="C2871">
        <v>180.19149818638712</v>
      </c>
      <c r="D2871">
        <f t="shared" si="88"/>
        <v>1</v>
      </c>
      <c r="E2871">
        <f t="shared" si="89"/>
        <v>0</v>
      </c>
    </row>
    <row r="2872" spans="2:5">
      <c r="B2872">
        <v>2869</v>
      </c>
      <c r="C2872">
        <v>195.23408226790005</v>
      </c>
      <c r="D2872">
        <f t="shared" si="88"/>
        <v>1</v>
      </c>
      <c r="E2872">
        <f t="shared" si="89"/>
        <v>0</v>
      </c>
    </row>
    <row r="2873" spans="2:5">
      <c r="B2873">
        <v>2870</v>
      </c>
      <c r="C2873">
        <v>3106.7540839299618</v>
      </c>
      <c r="D2873">
        <f t="shared" si="88"/>
        <v>2</v>
      </c>
      <c r="E2873">
        <f t="shared" si="89"/>
        <v>885.40326714396952</v>
      </c>
    </row>
    <row r="2874" spans="2:5">
      <c r="B2874">
        <v>2871</v>
      </c>
      <c r="C2874">
        <v>137.02559181015764</v>
      </c>
      <c r="D2874">
        <f t="shared" si="88"/>
        <v>1</v>
      </c>
      <c r="E2874">
        <f t="shared" si="89"/>
        <v>0</v>
      </c>
    </row>
    <row r="2875" spans="2:5">
      <c r="B2875">
        <v>2872</v>
      </c>
      <c r="C2875">
        <v>23.497333989990775</v>
      </c>
      <c r="D2875">
        <f t="shared" si="88"/>
        <v>1</v>
      </c>
      <c r="E2875">
        <f t="shared" si="89"/>
        <v>0</v>
      </c>
    </row>
    <row r="2876" spans="2:5">
      <c r="B2876">
        <v>2873</v>
      </c>
      <c r="C2876">
        <v>173.48385975577983</v>
      </c>
      <c r="D2876">
        <f t="shared" si="88"/>
        <v>1</v>
      </c>
      <c r="E2876">
        <f t="shared" si="89"/>
        <v>0</v>
      </c>
    </row>
    <row r="2877" spans="2:5">
      <c r="B2877">
        <v>2874</v>
      </c>
      <c r="C2877">
        <v>4290.7224288684365</v>
      </c>
      <c r="D2877">
        <f t="shared" si="88"/>
        <v>2</v>
      </c>
      <c r="E2877">
        <f t="shared" si="89"/>
        <v>1832.5779430947493</v>
      </c>
    </row>
    <row r="2878" spans="2:5">
      <c r="B2878">
        <v>2875</v>
      </c>
      <c r="C2878">
        <v>1684.0225316519791</v>
      </c>
      <c r="D2878">
        <f t="shared" si="88"/>
        <v>1</v>
      </c>
      <c r="E2878">
        <f t="shared" si="89"/>
        <v>0</v>
      </c>
    </row>
    <row r="2879" spans="2:5">
      <c r="B2879">
        <v>2876</v>
      </c>
      <c r="C2879">
        <v>2014.4309538070747</v>
      </c>
      <c r="D2879">
        <f t="shared" si="88"/>
        <v>2</v>
      </c>
      <c r="E2879">
        <f t="shared" si="89"/>
        <v>11.544763045659785</v>
      </c>
    </row>
    <row r="2880" spans="2:5">
      <c r="B2880">
        <v>2877</v>
      </c>
      <c r="C2880">
        <v>2941.6149369230575</v>
      </c>
      <c r="D2880">
        <f t="shared" si="88"/>
        <v>2</v>
      </c>
      <c r="E2880">
        <f t="shared" si="89"/>
        <v>753.29194953844603</v>
      </c>
    </row>
    <row r="2881" spans="2:5">
      <c r="B2881">
        <v>2878</v>
      </c>
      <c r="C2881">
        <v>392.17772374253565</v>
      </c>
      <c r="D2881">
        <f t="shared" si="88"/>
        <v>1</v>
      </c>
      <c r="E2881">
        <f t="shared" si="89"/>
        <v>0</v>
      </c>
    </row>
    <row r="2882" spans="2:5">
      <c r="B2882">
        <v>2879</v>
      </c>
      <c r="C2882">
        <v>206.51217218108354</v>
      </c>
      <c r="D2882">
        <f t="shared" si="88"/>
        <v>1</v>
      </c>
      <c r="E2882">
        <f t="shared" si="89"/>
        <v>0</v>
      </c>
    </row>
    <row r="2883" spans="2:5">
      <c r="B2883">
        <v>2880</v>
      </c>
      <c r="C2883">
        <v>527.45373877480631</v>
      </c>
      <c r="D2883">
        <f t="shared" si="88"/>
        <v>1</v>
      </c>
      <c r="E2883">
        <f t="shared" si="89"/>
        <v>0</v>
      </c>
    </row>
    <row r="2884" spans="2:5">
      <c r="B2884">
        <v>2881</v>
      </c>
      <c r="C2884">
        <v>218.31054085269631</v>
      </c>
      <c r="D2884">
        <f t="shared" si="88"/>
        <v>1</v>
      </c>
      <c r="E2884">
        <f t="shared" si="89"/>
        <v>0</v>
      </c>
    </row>
    <row r="2885" spans="2:5">
      <c r="B2885">
        <v>2882</v>
      </c>
      <c r="C2885">
        <v>359.9507732473229</v>
      </c>
      <c r="D2885">
        <f t="shared" ref="D2885:D2948" si="90">IF(C2885&lt;=2000,1,IF(AND(C2885&gt;2000,C2885&lt;=127000),2,IF(C2885&gt;127000,3,0)))</f>
        <v>1</v>
      </c>
      <c r="E2885">
        <f t="shared" ref="E2885:E2948" si="91">IF(D2885=1,0,IF(D2885=2,0.8*(C2885-2000),IF(D2885=3,100000,"Error")))</f>
        <v>0</v>
      </c>
    </row>
    <row r="2886" spans="2:5">
      <c r="B2886">
        <v>2883</v>
      </c>
      <c r="C2886">
        <v>464.98754821487159</v>
      </c>
      <c r="D2886">
        <f t="shared" si="90"/>
        <v>1</v>
      </c>
      <c r="E2886">
        <f t="shared" si="91"/>
        <v>0</v>
      </c>
    </row>
    <row r="2887" spans="2:5">
      <c r="B2887">
        <v>2884</v>
      </c>
      <c r="C2887">
        <v>1096.1519044621916</v>
      </c>
      <c r="D2887">
        <f t="shared" si="90"/>
        <v>1</v>
      </c>
      <c r="E2887">
        <f t="shared" si="91"/>
        <v>0</v>
      </c>
    </row>
    <row r="2888" spans="2:5">
      <c r="B2888">
        <v>2885</v>
      </c>
      <c r="C2888">
        <v>331.25357711751161</v>
      </c>
      <c r="D2888">
        <f t="shared" si="90"/>
        <v>1</v>
      </c>
      <c r="E2888">
        <f t="shared" si="91"/>
        <v>0</v>
      </c>
    </row>
    <row r="2889" spans="2:5">
      <c r="B2889">
        <v>2886</v>
      </c>
      <c r="C2889">
        <v>261.39805690022268</v>
      </c>
      <c r="D2889">
        <f t="shared" si="90"/>
        <v>1</v>
      </c>
      <c r="E2889">
        <f t="shared" si="91"/>
        <v>0</v>
      </c>
    </row>
    <row r="2890" spans="2:5">
      <c r="B2890">
        <v>2887</v>
      </c>
      <c r="C2890">
        <v>176.80574858406501</v>
      </c>
      <c r="D2890">
        <f t="shared" si="90"/>
        <v>1</v>
      </c>
      <c r="E2890">
        <f t="shared" si="91"/>
        <v>0</v>
      </c>
    </row>
    <row r="2891" spans="2:5">
      <c r="B2891">
        <v>2888</v>
      </c>
      <c r="C2891">
        <v>3207.4173176261979</v>
      </c>
      <c r="D2891">
        <f t="shared" si="90"/>
        <v>2</v>
      </c>
      <c r="E2891">
        <f t="shared" si="91"/>
        <v>965.93385410095834</v>
      </c>
    </row>
    <row r="2892" spans="2:5">
      <c r="B2892">
        <v>2889</v>
      </c>
      <c r="C2892">
        <v>171.47768884777844</v>
      </c>
      <c r="D2892">
        <f t="shared" si="90"/>
        <v>1</v>
      </c>
      <c r="E2892">
        <f t="shared" si="91"/>
        <v>0</v>
      </c>
    </row>
    <row r="2893" spans="2:5">
      <c r="B2893">
        <v>2890</v>
      </c>
      <c r="C2893">
        <v>23.22682407158463</v>
      </c>
      <c r="D2893">
        <f t="shared" si="90"/>
        <v>1</v>
      </c>
      <c r="E2893">
        <f t="shared" si="91"/>
        <v>0</v>
      </c>
    </row>
    <row r="2894" spans="2:5">
      <c r="B2894">
        <v>2891</v>
      </c>
      <c r="C2894">
        <v>61.142077627544019</v>
      </c>
      <c r="D2894">
        <f t="shared" si="90"/>
        <v>1</v>
      </c>
      <c r="E2894">
        <f t="shared" si="91"/>
        <v>0</v>
      </c>
    </row>
    <row r="2895" spans="2:5">
      <c r="B2895">
        <v>2892</v>
      </c>
      <c r="C2895">
        <v>212.35345333876108</v>
      </c>
      <c r="D2895">
        <f t="shared" si="90"/>
        <v>1</v>
      </c>
      <c r="E2895">
        <f t="shared" si="91"/>
        <v>0</v>
      </c>
    </row>
    <row r="2896" spans="2:5">
      <c r="B2896">
        <v>2893</v>
      </c>
      <c r="C2896">
        <v>109.29841055696663</v>
      </c>
      <c r="D2896">
        <f t="shared" si="90"/>
        <v>1</v>
      </c>
      <c r="E2896">
        <f t="shared" si="91"/>
        <v>0</v>
      </c>
    </row>
    <row r="2897" spans="2:5">
      <c r="B2897">
        <v>2894</v>
      </c>
      <c r="C2897">
        <v>459.2024954097144</v>
      </c>
      <c r="D2897">
        <f t="shared" si="90"/>
        <v>1</v>
      </c>
      <c r="E2897">
        <f t="shared" si="91"/>
        <v>0</v>
      </c>
    </row>
    <row r="2898" spans="2:5">
      <c r="B2898">
        <v>2895</v>
      </c>
      <c r="C2898">
        <v>2193.1976540424262</v>
      </c>
      <c r="D2898">
        <f t="shared" si="90"/>
        <v>2</v>
      </c>
      <c r="E2898">
        <f t="shared" si="91"/>
        <v>154.55812323394093</v>
      </c>
    </row>
    <row r="2899" spans="2:5">
      <c r="B2899">
        <v>2896</v>
      </c>
      <c r="C2899">
        <v>213.35104922613885</v>
      </c>
      <c r="D2899">
        <f t="shared" si="90"/>
        <v>1</v>
      </c>
      <c r="E2899">
        <f t="shared" si="91"/>
        <v>0</v>
      </c>
    </row>
    <row r="2900" spans="2:5">
      <c r="B2900">
        <v>2897</v>
      </c>
      <c r="C2900">
        <v>263.67861599454778</v>
      </c>
      <c r="D2900">
        <f t="shared" si="90"/>
        <v>1</v>
      </c>
      <c r="E2900">
        <f t="shared" si="91"/>
        <v>0</v>
      </c>
    </row>
    <row r="2901" spans="2:5">
      <c r="B2901">
        <v>2898</v>
      </c>
      <c r="C2901">
        <v>43.515400702945108</v>
      </c>
      <c r="D2901">
        <f t="shared" si="90"/>
        <v>1</v>
      </c>
      <c r="E2901">
        <f t="shared" si="91"/>
        <v>0</v>
      </c>
    </row>
    <row r="2902" spans="2:5">
      <c r="B2902">
        <v>2899</v>
      </c>
      <c r="C2902">
        <v>87.106129132236447</v>
      </c>
      <c r="D2902">
        <f t="shared" si="90"/>
        <v>1</v>
      </c>
      <c r="E2902">
        <f t="shared" si="91"/>
        <v>0</v>
      </c>
    </row>
    <row r="2903" spans="2:5">
      <c r="B2903">
        <v>2900</v>
      </c>
      <c r="C2903">
        <v>1058.475320586025</v>
      </c>
      <c r="D2903">
        <f t="shared" si="90"/>
        <v>1</v>
      </c>
      <c r="E2903">
        <f t="shared" si="91"/>
        <v>0</v>
      </c>
    </row>
    <row r="2904" spans="2:5">
      <c r="B2904">
        <v>2901</v>
      </c>
      <c r="C2904">
        <v>2049.3739895353856</v>
      </c>
      <c r="D2904">
        <f t="shared" si="90"/>
        <v>2</v>
      </c>
      <c r="E2904">
        <f t="shared" si="91"/>
        <v>39.499191628308473</v>
      </c>
    </row>
    <row r="2905" spans="2:5">
      <c r="B2905">
        <v>2902</v>
      </c>
      <c r="C2905">
        <v>335.23654816611963</v>
      </c>
      <c r="D2905">
        <f t="shared" si="90"/>
        <v>1</v>
      </c>
      <c r="E2905">
        <f t="shared" si="91"/>
        <v>0</v>
      </c>
    </row>
    <row r="2906" spans="2:5">
      <c r="B2906">
        <v>2903</v>
      </c>
      <c r="C2906">
        <v>362.73954958473166</v>
      </c>
      <c r="D2906">
        <f t="shared" si="90"/>
        <v>1</v>
      </c>
      <c r="E2906">
        <f t="shared" si="91"/>
        <v>0</v>
      </c>
    </row>
    <row r="2907" spans="2:5">
      <c r="B2907">
        <v>2904</v>
      </c>
      <c r="C2907">
        <v>1193.6681235033857</v>
      </c>
      <c r="D2907">
        <f t="shared" si="90"/>
        <v>1</v>
      </c>
      <c r="E2907">
        <f t="shared" si="91"/>
        <v>0</v>
      </c>
    </row>
    <row r="2908" spans="2:5">
      <c r="B2908">
        <v>2905</v>
      </c>
      <c r="C2908">
        <v>100.2047585222538</v>
      </c>
      <c r="D2908">
        <f t="shared" si="90"/>
        <v>1</v>
      </c>
      <c r="E2908">
        <f t="shared" si="91"/>
        <v>0</v>
      </c>
    </row>
    <row r="2909" spans="2:5">
      <c r="B2909">
        <v>2906</v>
      </c>
      <c r="C2909">
        <v>5184.5713389391785</v>
      </c>
      <c r="D2909">
        <f t="shared" si="90"/>
        <v>2</v>
      </c>
      <c r="E2909">
        <f t="shared" si="91"/>
        <v>2547.6570711513432</v>
      </c>
    </row>
    <row r="2910" spans="2:5">
      <c r="B2910">
        <v>2907</v>
      </c>
      <c r="C2910">
        <v>388.53153361333733</v>
      </c>
      <c r="D2910">
        <f t="shared" si="90"/>
        <v>1</v>
      </c>
      <c r="E2910">
        <f t="shared" si="91"/>
        <v>0</v>
      </c>
    </row>
    <row r="2911" spans="2:5">
      <c r="B2911">
        <v>2908</v>
      </c>
      <c r="C2911">
        <v>373.20184069290065</v>
      </c>
      <c r="D2911">
        <f t="shared" si="90"/>
        <v>1</v>
      </c>
      <c r="E2911">
        <f t="shared" si="91"/>
        <v>0</v>
      </c>
    </row>
    <row r="2912" spans="2:5">
      <c r="B2912">
        <v>2909</v>
      </c>
      <c r="C2912">
        <v>74.548738390764925</v>
      </c>
      <c r="D2912">
        <f t="shared" si="90"/>
        <v>1</v>
      </c>
      <c r="E2912">
        <f t="shared" si="91"/>
        <v>0</v>
      </c>
    </row>
    <row r="2913" spans="2:5">
      <c r="B2913">
        <v>2910</v>
      </c>
      <c r="C2913">
        <v>88.814169966646503</v>
      </c>
      <c r="D2913">
        <f t="shared" si="90"/>
        <v>1</v>
      </c>
      <c r="E2913">
        <f t="shared" si="91"/>
        <v>0</v>
      </c>
    </row>
    <row r="2914" spans="2:5">
      <c r="B2914">
        <v>2911</v>
      </c>
      <c r="C2914">
        <v>2219.3168662580383</v>
      </c>
      <c r="D2914">
        <f t="shared" si="90"/>
        <v>2</v>
      </c>
      <c r="E2914">
        <f t="shared" si="91"/>
        <v>175.45349300643068</v>
      </c>
    </row>
    <row r="2915" spans="2:5">
      <c r="B2915">
        <v>2912</v>
      </c>
      <c r="C2915">
        <v>295.64950149513515</v>
      </c>
      <c r="D2915">
        <f t="shared" si="90"/>
        <v>1</v>
      </c>
      <c r="E2915">
        <f t="shared" si="91"/>
        <v>0</v>
      </c>
    </row>
    <row r="2916" spans="2:5">
      <c r="B2916">
        <v>2913</v>
      </c>
      <c r="C2916">
        <v>1585.2023999708595</v>
      </c>
      <c r="D2916">
        <f t="shared" si="90"/>
        <v>1</v>
      </c>
      <c r="E2916">
        <f t="shared" si="91"/>
        <v>0</v>
      </c>
    </row>
    <row r="2917" spans="2:5">
      <c r="B2917">
        <v>2914</v>
      </c>
      <c r="C2917">
        <v>77.118302640243158</v>
      </c>
      <c r="D2917">
        <f t="shared" si="90"/>
        <v>1</v>
      </c>
      <c r="E2917">
        <f t="shared" si="91"/>
        <v>0</v>
      </c>
    </row>
    <row r="2918" spans="2:5">
      <c r="B2918">
        <v>2915</v>
      </c>
      <c r="C2918">
        <v>12025.639340138989</v>
      </c>
      <c r="D2918">
        <f t="shared" si="90"/>
        <v>2</v>
      </c>
      <c r="E2918">
        <f t="shared" si="91"/>
        <v>8020.5114721111913</v>
      </c>
    </row>
    <row r="2919" spans="2:5">
      <c r="B2919">
        <v>2916</v>
      </c>
      <c r="C2919">
        <v>701.67315238923447</v>
      </c>
      <c r="D2919">
        <f t="shared" si="90"/>
        <v>1</v>
      </c>
      <c r="E2919">
        <f t="shared" si="91"/>
        <v>0</v>
      </c>
    </row>
    <row r="2920" spans="2:5">
      <c r="B2920">
        <v>2917</v>
      </c>
      <c r="C2920">
        <v>48.99103814628603</v>
      </c>
      <c r="D2920">
        <f t="shared" si="90"/>
        <v>1</v>
      </c>
      <c r="E2920">
        <f t="shared" si="91"/>
        <v>0</v>
      </c>
    </row>
    <row r="2921" spans="2:5">
      <c r="B2921">
        <v>2918</v>
      </c>
      <c r="C2921">
        <v>128.39834889233879</v>
      </c>
      <c r="D2921">
        <f t="shared" si="90"/>
        <v>1</v>
      </c>
      <c r="E2921">
        <f t="shared" si="91"/>
        <v>0</v>
      </c>
    </row>
    <row r="2922" spans="2:5">
      <c r="B2922">
        <v>2919</v>
      </c>
      <c r="C2922">
        <v>2493.9243852872287</v>
      </c>
      <c r="D2922">
        <f t="shared" si="90"/>
        <v>2</v>
      </c>
      <c r="E2922">
        <f t="shared" si="91"/>
        <v>395.13950822978296</v>
      </c>
    </row>
    <row r="2923" spans="2:5">
      <c r="B2923">
        <v>2920</v>
      </c>
      <c r="C2923">
        <v>24088.606075613363</v>
      </c>
      <c r="D2923">
        <f t="shared" si="90"/>
        <v>2</v>
      </c>
      <c r="E2923">
        <f t="shared" si="91"/>
        <v>17670.884860490693</v>
      </c>
    </row>
    <row r="2924" spans="2:5">
      <c r="B2924">
        <v>2921</v>
      </c>
      <c r="C2924">
        <v>80.701920973130896</v>
      </c>
      <c r="D2924">
        <f t="shared" si="90"/>
        <v>1</v>
      </c>
      <c r="E2924">
        <f t="shared" si="91"/>
        <v>0</v>
      </c>
    </row>
    <row r="2925" spans="2:5">
      <c r="B2925">
        <v>2922</v>
      </c>
      <c r="C2925">
        <v>269.03913281412332</v>
      </c>
      <c r="D2925">
        <f t="shared" si="90"/>
        <v>1</v>
      </c>
      <c r="E2925">
        <f t="shared" si="91"/>
        <v>0</v>
      </c>
    </row>
    <row r="2926" spans="2:5">
      <c r="B2926">
        <v>2923</v>
      </c>
      <c r="C2926">
        <v>35.072833753877582</v>
      </c>
      <c r="D2926">
        <f t="shared" si="90"/>
        <v>1</v>
      </c>
      <c r="E2926">
        <f t="shared" si="91"/>
        <v>0</v>
      </c>
    </row>
    <row r="2927" spans="2:5">
      <c r="B2927">
        <v>2924</v>
      </c>
      <c r="C2927">
        <v>170.61583676025958</v>
      </c>
      <c r="D2927">
        <f t="shared" si="90"/>
        <v>1</v>
      </c>
      <c r="E2927">
        <f t="shared" si="91"/>
        <v>0</v>
      </c>
    </row>
    <row r="2928" spans="2:5">
      <c r="B2928">
        <v>2925</v>
      </c>
      <c r="C2928">
        <v>123.61310267515672</v>
      </c>
      <c r="D2928">
        <f t="shared" si="90"/>
        <v>1</v>
      </c>
      <c r="E2928">
        <f t="shared" si="91"/>
        <v>0</v>
      </c>
    </row>
    <row r="2929" spans="2:5">
      <c r="B2929">
        <v>2926</v>
      </c>
      <c r="C2929">
        <v>1635.0230684078983</v>
      </c>
      <c r="D2929">
        <f t="shared" si="90"/>
        <v>1</v>
      </c>
      <c r="E2929">
        <f t="shared" si="91"/>
        <v>0</v>
      </c>
    </row>
    <row r="2930" spans="2:5">
      <c r="B2930">
        <v>2927</v>
      </c>
      <c r="C2930">
        <v>279.85965645640249</v>
      </c>
      <c r="D2930">
        <f t="shared" si="90"/>
        <v>1</v>
      </c>
      <c r="E2930">
        <f t="shared" si="91"/>
        <v>0</v>
      </c>
    </row>
    <row r="2931" spans="2:5">
      <c r="B2931">
        <v>2928</v>
      </c>
      <c r="C2931">
        <v>435.38305153298984</v>
      </c>
      <c r="D2931">
        <f t="shared" si="90"/>
        <v>1</v>
      </c>
      <c r="E2931">
        <f t="shared" si="91"/>
        <v>0</v>
      </c>
    </row>
    <row r="2932" spans="2:5">
      <c r="B2932">
        <v>2929</v>
      </c>
      <c r="C2932">
        <v>248.11975439441127</v>
      </c>
      <c r="D2932">
        <f t="shared" si="90"/>
        <v>1</v>
      </c>
      <c r="E2932">
        <f t="shared" si="91"/>
        <v>0</v>
      </c>
    </row>
    <row r="2933" spans="2:5">
      <c r="B2933">
        <v>2930</v>
      </c>
      <c r="C2933">
        <v>403.31084611312758</v>
      </c>
      <c r="D2933">
        <f t="shared" si="90"/>
        <v>1</v>
      </c>
      <c r="E2933">
        <f t="shared" si="91"/>
        <v>0</v>
      </c>
    </row>
    <row r="2934" spans="2:5">
      <c r="B2934">
        <v>2931</v>
      </c>
      <c r="C2934">
        <v>973.43557415080556</v>
      </c>
      <c r="D2934">
        <f t="shared" si="90"/>
        <v>1</v>
      </c>
      <c r="E2934">
        <f t="shared" si="91"/>
        <v>0</v>
      </c>
    </row>
    <row r="2935" spans="2:5">
      <c r="B2935">
        <v>2932</v>
      </c>
      <c r="C2935">
        <v>3181.817918841271</v>
      </c>
      <c r="D2935">
        <f t="shared" si="90"/>
        <v>2</v>
      </c>
      <c r="E2935">
        <f t="shared" si="91"/>
        <v>945.45433507301686</v>
      </c>
    </row>
    <row r="2936" spans="2:5">
      <c r="B2936">
        <v>2933</v>
      </c>
      <c r="C2936">
        <v>63.825003100145672</v>
      </c>
      <c r="D2936">
        <f t="shared" si="90"/>
        <v>1</v>
      </c>
      <c r="E2936">
        <f t="shared" si="91"/>
        <v>0</v>
      </c>
    </row>
    <row r="2937" spans="2:5">
      <c r="B2937">
        <v>2934</v>
      </c>
      <c r="C2937">
        <v>609.65439978407221</v>
      </c>
      <c r="D2937">
        <f t="shared" si="90"/>
        <v>1</v>
      </c>
      <c r="E2937">
        <f t="shared" si="91"/>
        <v>0</v>
      </c>
    </row>
    <row r="2938" spans="2:5">
      <c r="B2938">
        <v>2935</v>
      </c>
      <c r="C2938">
        <v>1987.8190936128658</v>
      </c>
      <c r="D2938">
        <f t="shared" si="90"/>
        <v>1</v>
      </c>
      <c r="E2938">
        <f t="shared" si="91"/>
        <v>0</v>
      </c>
    </row>
    <row r="2939" spans="2:5">
      <c r="B2939">
        <v>2936</v>
      </c>
      <c r="C2939">
        <v>462.15217764962193</v>
      </c>
      <c r="D2939">
        <f t="shared" si="90"/>
        <v>1</v>
      </c>
      <c r="E2939">
        <f t="shared" si="91"/>
        <v>0</v>
      </c>
    </row>
    <row r="2940" spans="2:5">
      <c r="B2940">
        <v>2937</v>
      </c>
      <c r="C2940">
        <v>40.79476239813922</v>
      </c>
      <c r="D2940">
        <f t="shared" si="90"/>
        <v>1</v>
      </c>
      <c r="E2940">
        <f t="shared" si="91"/>
        <v>0</v>
      </c>
    </row>
    <row r="2941" spans="2:5">
      <c r="B2941">
        <v>2938</v>
      </c>
      <c r="C2941">
        <v>552.50233456239619</v>
      </c>
      <c r="D2941">
        <f t="shared" si="90"/>
        <v>1</v>
      </c>
      <c r="E2941">
        <f t="shared" si="91"/>
        <v>0</v>
      </c>
    </row>
    <row r="2942" spans="2:5">
      <c r="B2942">
        <v>2939</v>
      </c>
      <c r="C2942">
        <v>8776.1182417579876</v>
      </c>
      <c r="D2942">
        <f t="shared" si="90"/>
        <v>2</v>
      </c>
      <c r="E2942">
        <f t="shared" si="91"/>
        <v>5420.8945934063904</v>
      </c>
    </row>
    <row r="2943" spans="2:5">
      <c r="B2943">
        <v>2940</v>
      </c>
      <c r="C2943">
        <v>1510.4753621948646</v>
      </c>
      <c r="D2943">
        <f t="shared" si="90"/>
        <v>1</v>
      </c>
      <c r="E2943">
        <f t="shared" si="91"/>
        <v>0</v>
      </c>
    </row>
    <row r="2944" spans="2:5">
      <c r="B2944">
        <v>2941</v>
      </c>
      <c r="C2944">
        <v>144.42075902504769</v>
      </c>
      <c r="D2944">
        <f t="shared" si="90"/>
        <v>1</v>
      </c>
      <c r="E2944">
        <f t="shared" si="91"/>
        <v>0</v>
      </c>
    </row>
    <row r="2945" spans="2:5">
      <c r="B2945">
        <v>2942</v>
      </c>
      <c r="C2945">
        <v>8159.9435067048416</v>
      </c>
      <c r="D2945">
        <f t="shared" si="90"/>
        <v>2</v>
      </c>
      <c r="E2945">
        <f t="shared" si="91"/>
        <v>4927.9548053638737</v>
      </c>
    </row>
    <row r="2946" spans="2:5">
      <c r="B2946">
        <v>2943</v>
      </c>
      <c r="C2946">
        <v>406.74541368418284</v>
      </c>
      <c r="D2946">
        <f t="shared" si="90"/>
        <v>1</v>
      </c>
      <c r="E2946">
        <f t="shared" si="91"/>
        <v>0</v>
      </c>
    </row>
    <row r="2947" spans="2:5">
      <c r="B2947">
        <v>2944</v>
      </c>
      <c r="C2947">
        <v>4656.4490344894848</v>
      </c>
      <c r="D2947">
        <f t="shared" si="90"/>
        <v>2</v>
      </c>
      <c r="E2947">
        <f t="shared" si="91"/>
        <v>2125.1592275915878</v>
      </c>
    </row>
    <row r="2948" spans="2:5">
      <c r="B2948">
        <v>2945</v>
      </c>
      <c r="C2948">
        <v>3184.3477794670011</v>
      </c>
      <c r="D2948">
        <f t="shared" si="90"/>
        <v>2</v>
      </c>
      <c r="E2948">
        <f t="shared" si="91"/>
        <v>947.47822357360099</v>
      </c>
    </row>
    <row r="2949" spans="2:5">
      <c r="B2949">
        <v>2946</v>
      </c>
      <c r="C2949">
        <v>1036.3805936380734</v>
      </c>
      <c r="D2949">
        <f t="shared" ref="D2949:D3012" si="92">IF(C2949&lt;=2000,1,IF(AND(C2949&gt;2000,C2949&lt;=127000),2,IF(C2949&gt;127000,3,0)))</f>
        <v>1</v>
      </c>
      <c r="E2949">
        <f t="shared" ref="E2949:E3012" si="93">IF(D2949=1,0,IF(D2949=2,0.8*(C2949-2000),IF(D2949=3,100000,"Error")))</f>
        <v>0</v>
      </c>
    </row>
    <row r="2950" spans="2:5">
      <c r="B2950">
        <v>2947</v>
      </c>
      <c r="C2950">
        <v>10774.830718808111</v>
      </c>
      <c r="D2950">
        <f t="shared" si="92"/>
        <v>2</v>
      </c>
      <c r="E2950">
        <f t="shared" si="93"/>
        <v>7019.8645750464893</v>
      </c>
    </row>
    <row r="2951" spans="2:5">
      <c r="B2951">
        <v>2948</v>
      </c>
      <c r="C2951">
        <v>5200.206678363128</v>
      </c>
      <c r="D2951">
        <f t="shared" si="92"/>
        <v>2</v>
      </c>
      <c r="E2951">
        <f t="shared" si="93"/>
        <v>2560.1653426905027</v>
      </c>
    </row>
    <row r="2952" spans="2:5">
      <c r="B2952">
        <v>2949</v>
      </c>
      <c r="C2952">
        <v>358.52582425443114</v>
      </c>
      <c r="D2952">
        <f t="shared" si="92"/>
        <v>1</v>
      </c>
      <c r="E2952">
        <f t="shared" si="93"/>
        <v>0</v>
      </c>
    </row>
    <row r="2953" spans="2:5">
      <c r="B2953">
        <v>2950</v>
      </c>
      <c r="C2953">
        <v>227.58696744133701</v>
      </c>
      <c r="D2953">
        <f t="shared" si="92"/>
        <v>1</v>
      </c>
      <c r="E2953">
        <f t="shared" si="93"/>
        <v>0</v>
      </c>
    </row>
    <row r="2954" spans="2:5">
      <c r="B2954">
        <v>2951</v>
      </c>
      <c r="C2954">
        <v>5297.4261667193887</v>
      </c>
      <c r="D2954">
        <f t="shared" si="92"/>
        <v>2</v>
      </c>
      <c r="E2954">
        <f t="shared" si="93"/>
        <v>2637.9409333755111</v>
      </c>
    </row>
    <row r="2955" spans="2:5">
      <c r="B2955">
        <v>2952</v>
      </c>
      <c r="C2955">
        <v>14.185967490542007</v>
      </c>
      <c r="D2955">
        <f t="shared" si="92"/>
        <v>1</v>
      </c>
      <c r="E2955">
        <f t="shared" si="93"/>
        <v>0</v>
      </c>
    </row>
    <row r="2956" spans="2:5">
      <c r="B2956">
        <v>2953</v>
      </c>
      <c r="C2956">
        <v>107.93596014958673</v>
      </c>
      <c r="D2956">
        <f t="shared" si="92"/>
        <v>1</v>
      </c>
      <c r="E2956">
        <f t="shared" si="93"/>
        <v>0</v>
      </c>
    </row>
    <row r="2957" spans="2:5">
      <c r="B2957">
        <v>2954</v>
      </c>
      <c r="C2957">
        <v>1280.6381431172206</v>
      </c>
      <c r="D2957">
        <f t="shared" si="92"/>
        <v>1</v>
      </c>
      <c r="E2957">
        <f t="shared" si="93"/>
        <v>0</v>
      </c>
    </row>
    <row r="2958" spans="2:5">
      <c r="B2958">
        <v>2955</v>
      </c>
      <c r="C2958">
        <v>338.66829304283624</v>
      </c>
      <c r="D2958">
        <f t="shared" si="92"/>
        <v>1</v>
      </c>
      <c r="E2958">
        <f t="shared" si="93"/>
        <v>0</v>
      </c>
    </row>
    <row r="2959" spans="2:5">
      <c r="B2959">
        <v>2956</v>
      </c>
      <c r="C2959">
        <v>113.78805268799894</v>
      </c>
      <c r="D2959">
        <f t="shared" si="92"/>
        <v>1</v>
      </c>
      <c r="E2959">
        <f t="shared" si="93"/>
        <v>0</v>
      </c>
    </row>
    <row r="2960" spans="2:5">
      <c r="B2960">
        <v>2957</v>
      </c>
      <c r="C2960">
        <v>4784.4868960194481</v>
      </c>
      <c r="D2960">
        <f t="shared" si="92"/>
        <v>2</v>
      </c>
      <c r="E2960">
        <f t="shared" si="93"/>
        <v>2227.5895168155585</v>
      </c>
    </row>
    <row r="2961" spans="2:5">
      <c r="B2961">
        <v>2958</v>
      </c>
      <c r="C2961">
        <v>1562.1762190394388</v>
      </c>
      <c r="D2961">
        <f t="shared" si="92"/>
        <v>1</v>
      </c>
      <c r="E2961">
        <f t="shared" si="93"/>
        <v>0</v>
      </c>
    </row>
    <row r="2962" spans="2:5">
      <c r="B2962">
        <v>2959</v>
      </c>
      <c r="C2962">
        <v>78.14133596503865</v>
      </c>
      <c r="D2962">
        <f t="shared" si="92"/>
        <v>1</v>
      </c>
      <c r="E2962">
        <f t="shared" si="93"/>
        <v>0</v>
      </c>
    </row>
    <row r="2963" spans="2:5">
      <c r="B2963">
        <v>2960</v>
      </c>
      <c r="C2963">
        <v>12553.448883247578</v>
      </c>
      <c r="D2963">
        <f t="shared" si="92"/>
        <v>2</v>
      </c>
      <c r="E2963">
        <f t="shared" si="93"/>
        <v>8442.7591065980632</v>
      </c>
    </row>
    <row r="2964" spans="2:5">
      <c r="B2964">
        <v>2961</v>
      </c>
      <c r="C2964">
        <v>3922.658734585335</v>
      </c>
      <c r="D2964">
        <f t="shared" si="92"/>
        <v>2</v>
      </c>
      <c r="E2964">
        <f t="shared" si="93"/>
        <v>1538.1269876682682</v>
      </c>
    </row>
    <row r="2965" spans="2:5">
      <c r="B2965">
        <v>2962</v>
      </c>
      <c r="C2965">
        <v>156.61730982749285</v>
      </c>
      <c r="D2965">
        <f t="shared" si="92"/>
        <v>1</v>
      </c>
      <c r="E2965">
        <f t="shared" si="93"/>
        <v>0</v>
      </c>
    </row>
    <row r="2966" spans="2:5">
      <c r="B2966">
        <v>2963</v>
      </c>
      <c r="C2966">
        <v>124.09602408435751</v>
      </c>
      <c r="D2966">
        <f t="shared" si="92"/>
        <v>1</v>
      </c>
      <c r="E2966">
        <f t="shared" si="93"/>
        <v>0</v>
      </c>
    </row>
    <row r="2967" spans="2:5">
      <c r="B2967">
        <v>2964</v>
      </c>
      <c r="C2967">
        <v>719.202268007366</v>
      </c>
      <c r="D2967">
        <f t="shared" si="92"/>
        <v>1</v>
      </c>
      <c r="E2967">
        <f t="shared" si="93"/>
        <v>0</v>
      </c>
    </row>
    <row r="2968" spans="2:5">
      <c r="B2968">
        <v>2965</v>
      </c>
      <c r="C2968">
        <v>343.16666889089987</v>
      </c>
      <c r="D2968">
        <f t="shared" si="92"/>
        <v>1</v>
      </c>
      <c r="E2968">
        <f t="shared" si="93"/>
        <v>0</v>
      </c>
    </row>
    <row r="2969" spans="2:5">
      <c r="B2969">
        <v>2966</v>
      </c>
      <c r="C2969">
        <v>845.39414549766025</v>
      </c>
      <c r="D2969">
        <f t="shared" si="92"/>
        <v>1</v>
      </c>
      <c r="E2969">
        <f t="shared" si="93"/>
        <v>0</v>
      </c>
    </row>
    <row r="2970" spans="2:5">
      <c r="B2970">
        <v>2967</v>
      </c>
      <c r="C2970">
        <v>621.75404917773244</v>
      </c>
      <c r="D2970">
        <f t="shared" si="92"/>
        <v>1</v>
      </c>
      <c r="E2970">
        <f t="shared" si="93"/>
        <v>0</v>
      </c>
    </row>
    <row r="2971" spans="2:5">
      <c r="B2971">
        <v>2968</v>
      </c>
      <c r="C2971">
        <v>64903.33359844784</v>
      </c>
      <c r="D2971">
        <f t="shared" si="92"/>
        <v>2</v>
      </c>
      <c r="E2971">
        <f t="shared" si="93"/>
        <v>50322.666878758275</v>
      </c>
    </row>
    <row r="2972" spans="2:5">
      <c r="B2972">
        <v>2969</v>
      </c>
      <c r="C2972">
        <v>48.814397279506004</v>
      </c>
      <c r="D2972">
        <f t="shared" si="92"/>
        <v>1</v>
      </c>
      <c r="E2972">
        <f t="shared" si="93"/>
        <v>0</v>
      </c>
    </row>
    <row r="2973" spans="2:5">
      <c r="B2973">
        <v>2970</v>
      </c>
      <c r="C2973">
        <v>6066.4769816875814</v>
      </c>
      <c r="D2973">
        <f t="shared" si="92"/>
        <v>2</v>
      </c>
      <c r="E2973">
        <f t="shared" si="93"/>
        <v>3253.1815853500652</v>
      </c>
    </row>
    <row r="2974" spans="2:5">
      <c r="B2974">
        <v>2971</v>
      </c>
      <c r="C2974">
        <v>986.47481726650187</v>
      </c>
      <c r="D2974">
        <f t="shared" si="92"/>
        <v>1</v>
      </c>
      <c r="E2974">
        <f t="shared" si="93"/>
        <v>0</v>
      </c>
    </row>
    <row r="2975" spans="2:5">
      <c r="B2975">
        <v>2972</v>
      </c>
      <c r="C2975">
        <v>153.9514892552163</v>
      </c>
      <c r="D2975">
        <f t="shared" si="92"/>
        <v>1</v>
      </c>
      <c r="E2975">
        <f t="shared" si="93"/>
        <v>0</v>
      </c>
    </row>
    <row r="2976" spans="2:5">
      <c r="B2976">
        <v>2973</v>
      </c>
      <c r="C2976">
        <v>356.66430010358971</v>
      </c>
      <c r="D2976">
        <f t="shared" si="92"/>
        <v>1</v>
      </c>
      <c r="E2976">
        <f t="shared" si="93"/>
        <v>0</v>
      </c>
    </row>
    <row r="2977" spans="2:5">
      <c r="B2977">
        <v>2974</v>
      </c>
      <c r="C2977">
        <v>810.90103168679025</v>
      </c>
      <c r="D2977">
        <f t="shared" si="92"/>
        <v>1</v>
      </c>
      <c r="E2977">
        <f t="shared" si="93"/>
        <v>0</v>
      </c>
    </row>
    <row r="2978" spans="2:5">
      <c r="B2978">
        <v>2975</v>
      </c>
      <c r="C2978">
        <v>19.042027311506722</v>
      </c>
      <c r="D2978">
        <f t="shared" si="92"/>
        <v>1</v>
      </c>
      <c r="E2978">
        <f t="shared" si="93"/>
        <v>0</v>
      </c>
    </row>
    <row r="2979" spans="2:5">
      <c r="B2979">
        <v>2976</v>
      </c>
      <c r="C2979">
        <v>418.55804961128592</v>
      </c>
      <c r="D2979">
        <f t="shared" si="92"/>
        <v>1</v>
      </c>
      <c r="E2979">
        <f t="shared" si="93"/>
        <v>0</v>
      </c>
    </row>
    <row r="2980" spans="2:5">
      <c r="B2980">
        <v>2977</v>
      </c>
      <c r="C2980">
        <v>293.28631918162904</v>
      </c>
      <c r="D2980">
        <f t="shared" si="92"/>
        <v>1</v>
      </c>
      <c r="E2980">
        <f t="shared" si="93"/>
        <v>0</v>
      </c>
    </row>
    <row r="2981" spans="2:5">
      <c r="B2981">
        <v>2978</v>
      </c>
      <c r="C2981">
        <v>308.16546146724215</v>
      </c>
      <c r="D2981">
        <f t="shared" si="92"/>
        <v>1</v>
      </c>
      <c r="E2981">
        <f t="shared" si="93"/>
        <v>0</v>
      </c>
    </row>
    <row r="2982" spans="2:5">
      <c r="B2982">
        <v>2979</v>
      </c>
      <c r="C2982">
        <v>2886.957059969679</v>
      </c>
      <c r="D2982">
        <f t="shared" si="92"/>
        <v>2</v>
      </c>
      <c r="E2982">
        <f t="shared" si="93"/>
        <v>709.56564797574322</v>
      </c>
    </row>
    <row r="2983" spans="2:5">
      <c r="B2983">
        <v>2980</v>
      </c>
      <c r="C2983">
        <v>3996.1782249610587</v>
      </c>
      <c r="D2983">
        <f t="shared" si="92"/>
        <v>2</v>
      </c>
      <c r="E2983">
        <f t="shared" si="93"/>
        <v>1596.942579968847</v>
      </c>
    </row>
    <row r="2984" spans="2:5">
      <c r="B2984">
        <v>2981</v>
      </c>
      <c r="C2984">
        <v>2537.8650815099481</v>
      </c>
      <c r="D2984">
        <f t="shared" si="92"/>
        <v>2</v>
      </c>
      <c r="E2984">
        <f t="shared" si="93"/>
        <v>430.29206520795856</v>
      </c>
    </row>
    <row r="2985" spans="2:5">
      <c r="B2985">
        <v>2982</v>
      </c>
      <c r="C2985">
        <v>1213.569507019648</v>
      </c>
      <c r="D2985">
        <f t="shared" si="92"/>
        <v>1</v>
      </c>
      <c r="E2985">
        <f t="shared" si="93"/>
        <v>0</v>
      </c>
    </row>
    <row r="2986" spans="2:5">
      <c r="B2986">
        <v>2983</v>
      </c>
      <c r="C2986">
        <v>820.9683443266739</v>
      </c>
      <c r="D2986">
        <f t="shared" si="92"/>
        <v>1</v>
      </c>
      <c r="E2986">
        <f t="shared" si="93"/>
        <v>0</v>
      </c>
    </row>
    <row r="2987" spans="2:5">
      <c r="B2987">
        <v>2984</v>
      </c>
      <c r="C2987">
        <v>15465.533788384004</v>
      </c>
      <c r="D2987">
        <f t="shared" si="92"/>
        <v>2</v>
      </c>
      <c r="E2987">
        <f t="shared" si="93"/>
        <v>10772.427030707204</v>
      </c>
    </row>
    <row r="2988" spans="2:5">
      <c r="B2988">
        <v>2985</v>
      </c>
      <c r="C2988">
        <v>2197.8403458868256</v>
      </c>
      <c r="D2988">
        <f t="shared" si="92"/>
        <v>2</v>
      </c>
      <c r="E2988">
        <f t="shared" si="93"/>
        <v>158.2722767094605</v>
      </c>
    </row>
    <row r="2989" spans="2:5">
      <c r="B2989">
        <v>2986</v>
      </c>
      <c r="C2989">
        <v>4041.3518822249571</v>
      </c>
      <c r="D2989">
        <f t="shared" si="92"/>
        <v>2</v>
      </c>
      <c r="E2989">
        <f t="shared" si="93"/>
        <v>1633.0815057799657</v>
      </c>
    </row>
    <row r="2990" spans="2:5">
      <c r="B2990">
        <v>2987</v>
      </c>
      <c r="C2990">
        <v>2150.1749246816448</v>
      </c>
      <c r="D2990">
        <f t="shared" si="92"/>
        <v>2</v>
      </c>
      <c r="E2990">
        <f t="shared" si="93"/>
        <v>120.13993974531587</v>
      </c>
    </row>
    <row r="2991" spans="2:5">
      <c r="B2991">
        <v>2988</v>
      </c>
      <c r="C2991">
        <v>351.97158590415916</v>
      </c>
      <c r="D2991">
        <f t="shared" si="92"/>
        <v>1</v>
      </c>
      <c r="E2991">
        <f t="shared" si="93"/>
        <v>0</v>
      </c>
    </row>
    <row r="2992" spans="2:5">
      <c r="B2992">
        <v>2989</v>
      </c>
      <c r="C2992">
        <v>131.57285710601465</v>
      </c>
      <c r="D2992">
        <f t="shared" si="92"/>
        <v>1</v>
      </c>
      <c r="E2992">
        <f t="shared" si="93"/>
        <v>0</v>
      </c>
    </row>
    <row r="2993" spans="2:5">
      <c r="B2993">
        <v>2990</v>
      </c>
      <c r="C2993">
        <v>363.97466061833546</v>
      </c>
      <c r="D2993">
        <f t="shared" si="92"/>
        <v>1</v>
      </c>
      <c r="E2993">
        <f t="shared" si="93"/>
        <v>0</v>
      </c>
    </row>
    <row r="2994" spans="2:5">
      <c r="B2994">
        <v>2991</v>
      </c>
      <c r="C2994">
        <v>377.60140112180011</v>
      </c>
      <c r="D2994">
        <f t="shared" si="92"/>
        <v>1</v>
      </c>
      <c r="E2994">
        <f t="shared" si="93"/>
        <v>0</v>
      </c>
    </row>
    <row r="2995" spans="2:5">
      <c r="B2995">
        <v>2992</v>
      </c>
      <c r="C2995">
        <v>523.9515264596223</v>
      </c>
      <c r="D2995">
        <f t="shared" si="92"/>
        <v>1</v>
      </c>
      <c r="E2995">
        <f t="shared" si="93"/>
        <v>0</v>
      </c>
    </row>
    <row r="2996" spans="2:5">
      <c r="B2996">
        <v>2993</v>
      </c>
      <c r="C2996">
        <v>1626.5826288567232</v>
      </c>
      <c r="D2996">
        <f t="shared" si="92"/>
        <v>1</v>
      </c>
      <c r="E2996">
        <f t="shared" si="93"/>
        <v>0</v>
      </c>
    </row>
    <row r="2997" spans="2:5">
      <c r="B2997">
        <v>2994</v>
      </c>
      <c r="C2997">
        <v>472.71851375491184</v>
      </c>
      <c r="D2997">
        <f t="shared" si="92"/>
        <v>1</v>
      </c>
      <c r="E2997">
        <f t="shared" si="93"/>
        <v>0</v>
      </c>
    </row>
    <row r="2998" spans="2:5">
      <c r="B2998">
        <v>2995</v>
      </c>
      <c r="C2998">
        <v>277.23270581577668</v>
      </c>
      <c r="D2998">
        <f t="shared" si="92"/>
        <v>1</v>
      </c>
      <c r="E2998">
        <f t="shared" si="93"/>
        <v>0</v>
      </c>
    </row>
    <row r="2999" spans="2:5">
      <c r="B2999">
        <v>2996</v>
      </c>
      <c r="C2999">
        <v>32826.640537012325</v>
      </c>
      <c r="D2999">
        <f t="shared" si="92"/>
        <v>2</v>
      </c>
      <c r="E2999">
        <f t="shared" si="93"/>
        <v>24661.312429609861</v>
      </c>
    </row>
    <row r="3000" spans="2:5">
      <c r="B3000">
        <v>2997</v>
      </c>
      <c r="C3000">
        <v>42.509872305598904</v>
      </c>
      <c r="D3000">
        <f t="shared" si="92"/>
        <v>1</v>
      </c>
      <c r="E3000">
        <f t="shared" si="93"/>
        <v>0</v>
      </c>
    </row>
    <row r="3001" spans="2:5">
      <c r="B3001">
        <v>2998</v>
      </c>
      <c r="C3001">
        <v>962.46394009436256</v>
      </c>
      <c r="D3001">
        <f t="shared" si="92"/>
        <v>1</v>
      </c>
      <c r="E3001">
        <f t="shared" si="93"/>
        <v>0</v>
      </c>
    </row>
    <row r="3002" spans="2:5">
      <c r="B3002">
        <v>2999</v>
      </c>
      <c r="C3002">
        <v>3429.6983724361803</v>
      </c>
      <c r="D3002">
        <f t="shared" si="92"/>
        <v>2</v>
      </c>
      <c r="E3002">
        <f t="shared" si="93"/>
        <v>1143.7586979489442</v>
      </c>
    </row>
    <row r="3003" spans="2:5">
      <c r="B3003">
        <v>3000</v>
      </c>
      <c r="C3003">
        <v>283.26554466965371</v>
      </c>
      <c r="D3003">
        <f t="shared" si="92"/>
        <v>1</v>
      </c>
      <c r="E3003">
        <f t="shared" si="93"/>
        <v>0</v>
      </c>
    </row>
    <row r="3004" spans="2:5">
      <c r="B3004">
        <v>3001</v>
      </c>
      <c r="C3004">
        <v>2210.7820310334587</v>
      </c>
      <c r="D3004">
        <f t="shared" si="92"/>
        <v>2</v>
      </c>
      <c r="E3004">
        <f t="shared" si="93"/>
        <v>168.62562482676697</v>
      </c>
    </row>
    <row r="3005" spans="2:5">
      <c r="B3005">
        <v>3002</v>
      </c>
      <c r="C3005">
        <v>378.29650829676314</v>
      </c>
      <c r="D3005">
        <f t="shared" si="92"/>
        <v>1</v>
      </c>
      <c r="E3005">
        <f t="shared" si="93"/>
        <v>0</v>
      </c>
    </row>
    <row r="3006" spans="2:5">
      <c r="B3006">
        <v>3003</v>
      </c>
      <c r="C3006">
        <v>2266.3656439214183</v>
      </c>
      <c r="D3006">
        <f t="shared" si="92"/>
        <v>2</v>
      </c>
      <c r="E3006">
        <f t="shared" si="93"/>
        <v>213.09251513713463</v>
      </c>
    </row>
    <row r="3007" spans="2:5">
      <c r="B3007">
        <v>3004</v>
      </c>
      <c r="C3007">
        <v>251.16360373014507</v>
      </c>
      <c r="D3007">
        <f t="shared" si="92"/>
        <v>1</v>
      </c>
      <c r="E3007">
        <f t="shared" si="93"/>
        <v>0</v>
      </c>
    </row>
    <row r="3008" spans="2:5">
      <c r="B3008">
        <v>3005</v>
      </c>
      <c r="C3008">
        <v>17510.866347158062</v>
      </c>
      <c r="D3008">
        <f t="shared" si="92"/>
        <v>2</v>
      </c>
      <c r="E3008">
        <f t="shared" si="93"/>
        <v>12408.69307772645</v>
      </c>
    </row>
    <row r="3009" spans="2:5">
      <c r="B3009">
        <v>3006</v>
      </c>
      <c r="C3009">
        <v>2789.7575905751974</v>
      </c>
      <c r="D3009">
        <f t="shared" si="92"/>
        <v>2</v>
      </c>
      <c r="E3009">
        <f t="shared" si="93"/>
        <v>631.80607246015791</v>
      </c>
    </row>
    <row r="3010" spans="2:5">
      <c r="B3010">
        <v>3007</v>
      </c>
      <c r="C3010">
        <v>193.25029313345021</v>
      </c>
      <c r="D3010">
        <f t="shared" si="92"/>
        <v>1</v>
      </c>
      <c r="E3010">
        <f t="shared" si="93"/>
        <v>0</v>
      </c>
    </row>
    <row r="3011" spans="2:5">
      <c r="B3011">
        <v>3008</v>
      </c>
      <c r="C3011">
        <v>84.953168128742689</v>
      </c>
      <c r="D3011">
        <f t="shared" si="92"/>
        <v>1</v>
      </c>
      <c r="E3011">
        <f t="shared" si="93"/>
        <v>0</v>
      </c>
    </row>
    <row r="3012" spans="2:5">
      <c r="B3012">
        <v>3009</v>
      </c>
      <c r="C3012">
        <v>1453.6149818527922</v>
      </c>
      <c r="D3012">
        <f t="shared" si="92"/>
        <v>1</v>
      </c>
      <c r="E3012">
        <f t="shared" si="93"/>
        <v>0</v>
      </c>
    </row>
    <row r="3013" spans="2:5">
      <c r="B3013">
        <v>3010</v>
      </c>
      <c r="C3013">
        <v>1520.2617002839756</v>
      </c>
      <c r="D3013">
        <f t="shared" ref="D3013:D3076" si="94">IF(C3013&lt;=2000,1,IF(AND(C3013&gt;2000,C3013&lt;=127000),2,IF(C3013&gt;127000,3,0)))</f>
        <v>1</v>
      </c>
      <c r="E3013">
        <f t="shared" ref="E3013:E3076" si="95">IF(D3013=1,0,IF(D3013=2,0.8*(C3013-2000),IF(D3013=3,100000,"Error")))</f>
        <v>0</v>
      </c>
    </row>
    <row r="3014" spans="2:5">
      <c r="B3014">
        <v>3011</v>
      </c>
      <c r="C3014">
        <v>5093.348331361839</v>
      </c>
      <c r="D3014">
        <f t="shared" si="94"/>
        <v>2</v>
      </c>
      <c r="E3014">
        <f t="shared" si="95"/>
        <v>2474.6786650894715</v>
      </c>
    </row>
    <row r="3015" spans="2:5">
      <c r="B3015">
        <v>3012</v>
      </c>
      <c r="C3015">
        <v>525.55282173333205</v>
      </c>
      <c r="D3015">
        <f t="shared" si="94"/>
        <v>1</v>
      </c>
      <c r="E3015">
        <f t="shared" si="95"/>
        <v>0</v>
      </c>
    </row>
    <row r="3016" spans="2:5">
      <c r="B3016">
        <v>3013</v>
      </c>
      <c r="C3016">
        <v>56.595854822595854</v>
      </c>
      <c r="D3016">
        <f t="shared" si="94"/>
        <v>1</v>
      </c>
      <c r="E3016">
        <f t="shared" si="95"/>
        <v>0</v>
      </c>
    </row>
    <row r="3017" spans="2:5">
      <c r="B3017">
        <v>3014</v>
      </c>
      <c r="C3017">
        <v>183.71666783152656</v>
      </c>
      <c r="D3017">
        <f t="shared" si="94"/>
        <v>1</v>
      </c>
      <c r="E3017">
        <f t="shared" si="95"/>
        <v>0</v>
      </c>
    </row>
    <row r="3018" spans="2:5">
      <c r="B3018">
        <v>3015</v>
      </c>
      <c r="C3018">
        <v>1420.1859317762255</v>
      </c>
      <c r="D3018">
        <f t="shared" si="94"/>
        <v>1</v>
      </c>
      <c r="E3018">
        <f t="shared" si="95"/>
        <v>0</v>
      </c>
    </row>
    <row r="3019" spans="2:5">
      <c r="B3019">
        <v>3016</v>
      </c>
      <c r="C3019">
        <v>37.91260060769455</v>
      </c>
      <c r="D3019">
        <f t="shared" si="94"/>
        <v>1</v>
      </c>
      <c r="E3019">
        <f t="shared" si="95"/>
        <v>0</v>
      </c>
    </row>
    <row r="3020" spans="2:5">
      <c r="B3020">
        <v>3017</v>
      </c>
      <c r="C3020">
        <v>257.60989552236401</v>
      </c>
      <c r="D3020">
        <f t="shared" si="94"/>
        <v>1</v>
      </c>
      <c r="E3020">
        <f t="shared" si="95"/>
        <v>0</v>
      </c>
    </row>
    <row r="3021" spans="2:5">
      <c r="B3021">
        <v>3018</v>
      </c>
      <c r="C3021">
        <v>101.81510615150864</v>
      </c>
      <c r="D3021">
        <f t="shared" si="94"/>
        <v>1</v>
      </c>
      <c r="E3021">
        <f t="shared" si="95"/>
        <v>0</v>
      </c>
    </row>
    <row r="3022" spans="2:5">
      <c r="B3022">
        <v>3019</v>
      </c>
      <c r="C3022">
        <v>474.58041726141556</v>
      </c>
      <c r="D3022">
        <f t="shared" si="94"/>
        <v>1</v>
      </c>
      <c r="E3022">
        <f t="shared" si="95"/>
        <v>0</v>
      </c>
    </row>
    <row r="3023" spans="2:5">
      <c r="B3023">
        <v>3020</v>
      </c>
      <c r="C3023">
        <v>197.61130457701125</v>
      </c>
      <c r="D3023">
        <f t="shared" si="94"/>
        <v>1</v>
      </c>
      <c r="E3023">
        <f t="shared" si="95"/>
        <v>0</v>
      </c>
    </row>
    <row r="3024" spans="2:5">
      <c r="B3024">
        <v>3021</v>
      </c>
      <c r="C3024">
        <v>55.296980118725855</v>
      </c>
      <c r="D3024">
        <f t="shared" si="94"/>
        <v>1</v>
      </c>
      <c r="E3024">
        <f t="shared" si="95"/>
        <v>0</v>
      </c>
    </row>
    <row r="3025" spans="2:5">
      <c r="B3025">
        <v>3022</v>
      </c>
      <c r="C3025">
        <v>899.25064678514093</v>
      </c>
      <c r="D3025">
        <f t="shared" si="94"/>
        <v>1</v>
      </c>
      <c r="E3025">
        <f t="shared" si="95"/>
        <v>0</v>
      </c>
    </row>
    <row r="3026" spans="2:5">
      <c r="B3026">
        <v>3023</v>
      </c>
      <c r="C3026">
        <v>644.47958441767116</v>
      </c>
      <c r="D3026">
        <f t="shared" si="94"/>
        <v>1</v>
      </c>
      <c r="E3026">
        <f t="shared" si="95"/>
        <v>0</v>
      </c>
    </row>
    <row r="3027" spans="2:5">
      <c r="B3027">
        <v>3024</v>
      </c>
      <c r="C3027">
        <v>448.58490236332693</v>
      </c>
      <c r="D3027">
        <f t="shared" si="94"/>
        <v>1</v>
      </c>
      <c r="E3027">
        <f t="shared" si="95"/>
        <v>0</v>
      </c>
    </row>
    <row r="3028" spans="2:5">
      <c r="B3028">
        <v>3025</v>
      </c>
      <c r="C3028">
        <v>559.72981637853138</v>
      </c>
      <c r="D3028">
        <f t="shared" si="94"/>
        <v>1</v>
      </c>
      <c r="E3028">
        <f t="shared" si="95"/>
        <v>0</v>
      </c>
    </row>
    <row r="3029" spans="2:5">
      <c r="B3029">
        <v>3026</v>
      </c>
      <c r="C3029">
        <v>104.95030905271402</v>
      </c>
      <c r="D3029">
        <f t="shared" si="94"/>
        <v>1</v>
      </c>
      <c r="E3029">
        <f t="shared" si="95"/>
        <v>0</v>
      </c>
    </row>
    <row r="3030" spans="2:5">
      <c r="B3030">
        <v>3027</v>
      </c>
      <c r="C3030">
        <v>201.784586241261</v>
      </c>
      <c r="D3030">
        <f t="shared" si="94"/>
        <v>1</v>
      </c>
      <c r="E3030">
        <f t="shared" si="95"/>
        <v>0</v>
      </c>
    </row>
    <row r="3031" spans="2:5">
      <c r="B3031">
        <v>3028</v>
      </c>
      <c r="C3031">
        <v>520.70969174123104</v>
      </c>
      <c r="D3031">
        <f t="shared" si="94"/>
        <v>1</v>
      </c>
      <c r="E3031">
        <f t="shared" si="95"/>
        <v>0</v>
      </c>
    </row>
    <row r="3032" spans="2:5">
      <c r="B3032">
        <v>3029</v>
      </c>
      <c r="C3032">
        <v>1899.7146322848043</v>
      </c>
      <c r="D3032">
        <f t="shared" si="94"/>
        <v>1</v>
      </c>
      <c r="E3032">
        <f t="shared" si="95"/>
        <v>0</v>
      </c>
    </row>
    <row r="3033" spans="2:5">
      <c r="B3033">
        <v>3030</v>
      </c>
      <c r="C3033">
        <v>738.49830476715772</v>
      </c>
      <c r="D3033">
        <f t="shared" si="94"/>
        <v>1</v>
      </c>
      <c r="E3033">
        <f t="shared" si="95"/>
        <v>0</v>
      </c>
    </row>
    <row r="3034" spans="2:5">
      <c r="B3034">
        <v>3031</v>
      </c>
      <c r="C3034">
        <v>1510.8387915217209</v>
      </c>
      <c r="D3034">
        <f t="shared" si="94"/>
        <v>1</v>
      </c>
      <c r="E3034">
        <f t="shared" si="95"/>
        <v>0</v>
      </c>
    </row>
    <row r="3035" spans="2:5">
      <c r="B3035">
        <v>3032</v>
      </c>
      <c r="C3035">
        <v>700.41577916480946</v>
      </c>
      <c r="D3035">
        <f t="shared" si="94"/>
        <v>1</v>
      </c>
      <c r="E3035">
        <f t="shared" si="95"/>
        <v>0</v>
      </c>
    </row>
    <row r="3036" spans="2:5">
      <c r="B3036">
        <v>3033</v>
      </c>
      <c r="C3036">
        <v>1676.9445315291618</v>
      </c>
      <c r="D3036">
        <f t="shared" si="94"/>
        <v>1</v>
      </c>
      <c r="E3036">
        <f t="shared" si="95"/>
        <v>0</v>
      </c>
    </row>
    <row r="3037" spans="2:5">
      <c r="B3037">
        <v>3034</v>
      </c>
      <c r="C3037">
        <v>1656.4414537981293</v>
      </c>
      <c r="D3037">
        <f t="shared" si="94"/>
        <v>1</v>
      </c>
      <c r="E3037">
        <f t="shared" si="95"/>
        <v>0</v>
      </c>
    </row>
    <row r="3038" spans="2:5">
      <c r="B3038">
        <v>3035</v>
      </c>
      <c r="C3038">
        <v>2773.7978156731424</v>
      </c>
      <c r="D3038">
        <f t="shared" si="94"/>
        <v>2</v>
      </c>
      <c r="E3038">
        <f t="shared" si="95"/>
        <v>619.03825253851392</v>
      </c>
    </row>
    <row r="3039" spans="2:5">
      <c r="B3039">
        <v>3036</v>
      </c>
      <c r="C3039">
        <v>1195.4483873343293</v>
      </c>
      <c r="D3039">
        <f t="shared" si="94"/>
        <v>1</v>
      </c>
      <c r="E3039">
        <f t="shared" si="95"/>
        <v>0</v>
      </c>
    </row>
    <row r="3040" spans="2:5">
      <c r="B3040">
        <v>3037</v>
      </c>
      <c r="C3040">
        <v>151.03509371423169</v>
      </c>
      <c r="D3040">
        <f t="shared" si="94"/>
        <v>1</v>
      </c>
      <c r="E3040">
        <f t="shared" si="95"/>
        <v>0</v>
      </c>
    </row>
    <row r="3041" spans="2:5">
      <c r="B3041">
        <v>3038</v>
      </c>
      <c r="C3041">
        <v>811.24413598099409</v>
      </c>
      <c r="D3041">
        <f t="shared" si="94"/>
        <v>1</v>
      </c>
      <c r="E3041">
        <f t="shared" si="95"/>
        <v>0</v>
      </c>
    </row>
    <row r="3042" spans="2:5">
      <c r="B3042">
        <v>3039</v>
      </c>
      <c r="C3042">
        <v>94.409329400567458</v>
      </c>
      <c r="D3042">
        <f t="shared" si="94"/>
        <v>1</v>
      </c>
      <c r="E3042">
        <f t="shared" si="95"/>
        <v>0</v>
      </c>
    </row>
    <row r="3043" spans="2:5">
      <c r="B3043">
        <v>3040</v>
      </c>
      <c r="C3043">
        <v>417.05662332256873</v>
      </c>
      <c r="D3043">
        <f t="shared" si="94"/>
        <v>1</v>
      </c>
      <c r="E3043">
        <f t="shared" si="95"/>
        <v>0</v>
      </c>
    </row>
    <row r="3044" spans="2:5">
      <c r="B3044">
        <v>3041</v>
      </c>
      <c r="C3044">
        <v>106.65351419729672</v>
      </c>
      <c r="D3044">
        <f t="shared" si="94"/>
        <v>1</v>
      </c>
      <c r="E3044">
        <f t="shared" si="95"/>
        <v>0</v>
      </c>
    </row>
    <row r="3045" spans="2:5">
      <c r="B3045">
        <v>3042</v>
      </c>
      <c r="C3045">
        <v>33.890227754425943</v>
      </c>
      <c r="D3045">
        <f t="shared" si="94"/>
        <v>1</v>
      </c>
      <c r="E3045">
        <f t="shared" si="95"/>
        <v>0</v>
      </c>
    </row>
    <row r="3046" spans="2:5">
      <c r="B3046">
        <v>3043</v>
      </c>
      <c r="C3046">
        <v>3962.6599094880867</v>
      </c>
      <c r="D3046">
        <f t="shared" si="94"/>
        <v>2</v>
      </c>
      <c r="E3046">
        <f t="shared" si="95"/>
        <v>1570.1279275904694</v>
      </c>
    </row>
    <row r="3047" spans="2:5">
      <c r="B3047">
        <v>3044</v>
      </c>
      <c r="C3047">
        <v>277.04394003328161</v>
      </c>
      <c r="D3047">
        <f t="shared" si="94"/>
        <v>1</v>
      </c>
      <c r="E3047">
        <f t="shared" si="95"/>
        <v>0</v>
      </c>
    </row>
    <row r="3048" spans="2:5">
      <c r="B3048">
        <v>3045</v>
      </c>
      <c r="C3048">
        <v>55.764085158343562</v>
      </c>
      <c r="D3048">
        <f t="shared" si="94"/>
        <v>1</v>
      </c>
      <c r="E3048">
        <f t="shared" si="95"/>
        <v>0</v>
      </c>
    </row>
    <row r="3049" spans="2:5">
      <c r="B3049">
        <v>3046</v>
      </c>
      <c r="C3049">
        <v>342.14344090966642</v>
      </c>
      <c r="D3049">
        <f t="shared" si="94"/>
        <v>1</v>
      </c>
      <c r="E3049">
        <f t="shared" si="95"/>
        <v>0</v>
      </c>
    </row>
    <row r="3050" spans="2:5">
      <c r="B3050">
        <v>3047</v>
      </c>
      <c r="C3050">
        <v>1579.9582676948578</v>
      </c>
      <c r="D3050">
        <f t="shared" si="94"/>
        <v>1</v>
      </c>
      <c r="E3050">
        <f t="shared" si="95"/>
        <v>0</v>
      </c>
    </row>
    <row r="3051" spans="2:5">
      <c r="B3051">
        <v>3048</v>
      </c>
      <c r="C3051">
        <v>109.2678676502038</v>
      </c>
      <c r="D3051">
        <f t="shared" si="94"/>
        <v>1</v>
      </c>
      <c r="E3051">
        <f t="shared" si="95"/>
        <v>0</v>
      </c>
    </row>
    <row r="3052" spans="2:5">
      <c r="B3052">
        <v>3049</v>
      </c>
      <c r="C3052">
        <v>338.86988103868885</v>
      </c>
      <c r="D3052">
        <f t="shared" si="94"/>
        <v>1</v>
      </c>
      <c r="E3052">
        <f t="shared" si="95"/>
        <v>0</v>
      </c>
    </row>
    <row r="3053" spans="2:5">
      <c r="B3053">
        <v>3050</v>
      </c>
      <c r="C3053">
        <v>1498.0289577181461</v>
      </c>
      <c r="D3053">
        <f t="shared" si="94"/>
        <v>1</v>
      </c>
      <c r="E3053">
        <f t="shared" si="95"/>
        <v>0</v>
      </c>
    </row>
    <row r="3054" spans="2:5">
      <c r="B3054">
        <v>3051</v>
      </c>
      <c r="C3054">
        <v>350.82034943233236</v>
      </c>
      <c r="D3054">
        <f t="shared" si="94"/>
        <v>1</v>
      </c>
      <c r="E3054">
        <f t="shared" si="95"/>
        <v>0</v>
      </c>
    </row>
    <row r="3055" spans="2:5">
      <c r="B3055">
        <v>3052</v>
      </c>
      <c r="C3055">
        <v>770.13185909076856</v>
      </c>
      <c r="D3055">
        <f t="shared" si="94"/>
        <v>1</v>
      </c>
      <c r="E3055">
        <f t="shared" si="95"/>
        <v>0</v>
      </c>
    </row>
    <row r="3056" spans="2:5">
      <c r="B3056">
        <v>3053</v>
      </c>
      <c r="C3056">
        <v>3254.2208671916278</v>
      </c>
      <c r="D3056">
        <f t="shared" si="94"/>
        <v>2</v>
      </c>
      <c r="E3056">
        <f t="shared" si="95"/>
        <v>1003.3766937533023</v>
      </c>
    </row>
    <row r="3057" spans="2:5">
      <c r="B3057">
        <v>3054</v>
      </c>
      <c r="C3057">
        <v>695.96870985769067</v>
      </c>
      <c r="D3057">
        <f t="shared" si="94"/>
        <v>1</v>
      </c>
      <c r="E3057">
        <f t="shared" si="95"/>
        <v>0</v>
      </c>
    </row>
    <row r="3058" spans="2:5">
      <c r="B3058">
        <v>3055</v>
      </c>
      <c r="C3058">
        <v>40.597832607801251</v>
      </c>
      <c r="D3058">
        <f t="shared" si="94"/>
        <v>1</v>
      </c>
      <c r="E3058">
        <f t="shared" si="95"/>
        <v>0</v>
      </c>
    </row>
    <row r="3059" spans="2:5">
      <c r="B3059">
        <v>3056</v>
      </c>
      <c r="C3059">
        <v>229.18848263164031</v>
      </c>
      <c r="D3059">
        <f t="shared" si="94"/>
        <v>1</v>
      </c>
      <c r="E3059">
        <f t="shared" si="95"/>
        <v>0</v>
      </c>
    </row>
    <row r="3060" spans="2:5">
      <c r="B3060">
        <v>3057</v>
      </c>
      <c r="C3060">
        <v>134.8208750239931</v>
      </c>
      <c r="D3060">
        <f t="shared" si="94"/>
        <v>1</v>
      </c>
      <c r="E3060">
        <f t="shared" si="95"/>
        <v>0</v>
      </c>
    </row>
    <row r="3061" spans="2:5">
      <c r="B3061">
        <v>3058</v>
      </c>
      <c r="C3061">
        <v>895.24820421532661</v>
      </c>
      <c r="D3061">
        <f t="shared" si="94"/>
        <v>1</v>
      </c>
      <c r="E3061">
        <f t="shared" si="95"/>
        <v>0</v>
      </c>
    </row>
    <row r="3062" spans="2:5">
      <c r="B3062">
        <v>3059</v>
      </c>
      <c r="C3062">
        <v>1799.7137231699123</v>
      </c>
      <c r="D3062">
        <f t="shared" si="94"/>
        <v>1</v>
      </c>
      <c r="E3062">
        <f t="shared" si="95"/>
        <v>0</v>
      </c>
    </row>
    <row r="3063" spans="2:5">
      <c r="B3063">
        <v>3060</v>
      </c>
      <c r="C3063">
        <v>159.87214326704196</v>
      </c>
      <c r="D3063">
        <f t="shared" si="94"/>
        <v>1</v>
      </c>
      <c r="E3063">
        <f t="shared" si="95"/>
        <v>0</v>
      </c>
    </row>
    <row r="3064" spans="2:5">
      <c r="B3064">
        <v>3061</v>
      </c>
      <c r="C3064">
        <v>3930.0438672688465</v>
      </c>
      <c r="D3064">
        <f t="shared" si="94"/>
        <v>2</v>
      </c>
      <c r="E3064">
        <f t="shared" si="95"/>
        <v>1544.0350938150773</v>
      </c>
    </row>
    <row r="3065" spans="2:5">
      <c r="B3065">
        <v>3062</v>
      </c>
      <c r="C3065">
        <v>63634.602630083325</v>
      </c>
      <c r="D3065">
        <f t="shared" si="94"/>
        <v>2</v>
      </c>
      <c r="E3065">
        <f t="shared" si="95"/>
        <v>49307.682104066662</v>
      </c>
    </row>
    <row r="3066" spans="2:5">
      <c r="B3066">
        <v>3063</v>
      </c>
      <c r="C3066">
        <v>646.80182958491389</v>
      </c>
      <c r="D3066">
        <f t="shared" si="94"/>
        <v>1</v>
      </c>
      <c r="E3066">
        <f t="shared" si="95"/>
        <v>0</v>
      </c>
    </row>
    <row r="3067" spans="2:5">
      <c r="B3067">
        <v>3064</v>
      </c>
      <c r="C3067">
        <v>37.944105640184652</v>
      </c>
      <c r="D3067">
        <f t="shared" si="94"/>
        <v>1</v>
      </c>
      <c r="E3067">
        <f t="shared" si="95"/>
        <v>0</v>
      </c>
    </row>
    <row r="3068" spans="2:5">
      <c r="B3068">
        <v>3065</v>
      </c>
      <c r="C3068">
        <v>83.68242989999294</v>
      </c>
      <c r="D3068">
        <f t="shared" si="94"/>
        <v>1</v>
      </c>
      <c r="E3068">
        <f t="shared" si="95"/>
        <v>0</v>
      </c>
    </row>
    <row r="3069" spans="2:5">
      <c r="B3069">
        <v>3066</v>
      </c>
      <c r="C3069">
        <v>41.577859290131158</v>
      </c>
      <c r="D3069">
        <f t="shared" si="94"/>
        <v>1</v>
      </c>
      <c r="E3069">
        <f t="shared" si="95"/>
        <v>0</v>
      </c>
    </row>
    <row r="3070" spans="2:5">
      <c r="B3070">
        <v>3067</v>
      </c>
      <c r="C3070">
        <v>94.395201437502465</v>
      </c>
      <c r="D3070">
        <f t="shared" si="94"/>
        <v>1</v>
      </c>
      <c r="E3070">
        <f t="shared" si="95"/>
        <v>0</v>
      </c>
    </row>
    <row r="3071" spans="2:5">
      <c r="B3071">
        <v>3068</v>
      </c>
      <c r="C3071">
        <v>6868.3618923682034</v>
      </c>
      <c r="D3071">
        <f t="shared" si="94"/>
        <v>2</v>
      </c>
      <c r="E3071">
        <f t="shared" si="95"/>
        <v>3894.6895138945629</v>
      </c>
    </row>
    <row r="3072" spans="2:5">
      <c r="B3072">
        <v>3069</v>
      </c>
      <c r="C3072">
        <v>32362.297082308411</v>
      </c>
      <c r="D3072">
        <f t="shared" si="94"/>
        <v>2</v>
      </c>
      <c r="E3072">
        <f t="shared" si="95"/>
        <v>24289.837665846731</v>
      </c>
    </row>
    <row r="3073" spans="2:5">
      <c r="B3073">
        <v>3070</v>
      </c>
      <c r="C3073">
        <v>407.20809511402388</v>
      </c>
      <c r="D3073">
        <f t="shared" si="94"/>
        <v>1</v>
      </c>
      <c r="E3073">
        <f t="shared" si="95"/>
        <v>0</v>
      </c>
    </row>
    <row r="3074" spans="2:5">
      <c r="B3074">
        <v>3071</v>
      </c>
      <c r="C3074">
        <v>6382.8146784502424</v>
      </c>
      <c r="D3074">
        <f t="shared" si="94"/>
        <v>2</v>
      </c>
      <c r="E3074">
        <f t="shared" si="95"/>
        <v>3506.2517427601942</v>
      </c>
    </row>
    <row r="3075" spans="2:5">
      <c r="B3075">
        <v>3072</v>
      </c>
      <c r="C3075">
        <v>91.032629656806279</v>
      </c>
      <c r="D3075">
        <f t="shared" si="94"/>
        <v>1</v>
      </c>
      <c r="E3075">
        <f t="shared" si="95"/>
        <v>0</v>
      </c>
    </row>
    <row r="3076" spans="2:5">
      <c r="B3076">
        <v>3073</v>
      </c>
      <c r="C3076">
        <v>4112.6235145546416</v>
      </c>
      <c r="D3076">
        <f t="shared" si="94"/>
        <v>2</v>
      </c>
      <c r="E3076">
        <f t="shared" si="95"/>
        <v>1690.0988116437134</v>
      </c>
    </row>
    <row r="3077" spans="2:5">
      <c r="B3077">
        <v>3074</v>
      </c>
      <c r="C3077">
        <v>1677.9209540160634</v>
      </c>
      <c r="D3077">
        <f t="shared" ref="D3077:D3140" si="96">IF(C3077&lt;=2000,1,IF(AND(C3077&gt;2000,C3077&lt;=127000),2,IF(C3077&gt;127000,3,0)))</f>
        <v>1</v>
      </c>
      <c r="E3077">
        <f t="shared" ref="E3077:E3140" si="97">IF(D3077=1,0,IF(D3077=2,0.8*(C3077-2000),IF(D3077=3,100000,"Error")))</f>
        <v>0</v>
      </c>
    </row>
    <row r="3078" spans="2:5">
      <c r="B3078">
        <v>3075</v>
      </c>
      <c r="C3078">
        <v>184.06781652910567</v>
      </c>
      <c r="D3078">
        <f t="shared" si="96"/>
        <v>1</v>
      </c>
      <c r="E3078">
        <f t="shared" si="97"/>
        <v>0</v>
      </c>
    </row>
    <row r="3079" spans="2:5">
      <c r="B3079">
        <v>3076</v>
      </c>
      <c r="C3079">
        <v>11.601359841783763</v>
      </c>
      <c r="D3079">
        <f t="shared" si="96"/>
        <v>1</v>
      </c>
      <c r="E3079">
        <f t="shared" si="97"/>
        <v>0</v>
      </c>
    </row>
    <row r="3080" spans="2:5">
      <c r="B3080">
        <v>3077</v>
      </c>
      <c r="C3080">
        <v>225.22133307028452</v>
      </c>
      <c r="D3080">
        <f t="shared" si="96"/>
        <v>1</v>
      </c>
      <c r="E3080">
        <f t="shared" si="97"/>
        <v>0</v>
      </c>
    </row>
    <row r="3081" spans="2:5">
      <c r="B3081">
        <v>3078</v>
      </c>
      <c r="C3081">
        <v>8245.8326432581271</v>
      </c>
      <c r="D3081">
        <f t="shared" si="96"/>
        <v>2</v>
      </c>
      <c r="E3081">
        <f t="shared" si="97"/>
        <v>4996.6661146065017</v>
      </c>
    </row>
    <row r="3082" spans="2:5">
      <c r="B3082">
        <v>3079</v>
      </c>
      <c r="C3082">
        <v>1174.9314393923212</v>
      </c>
      <c r="D3082">
        <f t="shared" si="96"/>
        <v>1</v>
      </c>
      <c r="E3082">
        <f t="shared" si="97"/>
        <v>0</v>
      </c>
    </row>
    <row r="3083" spans="2:5">
      <c r="B3083">
        <v>3080</v>
      </c>
      <c r="C3083">
        <v>4066.6011814461658</v>
      </c>
      <c r="D3083">
        <f t="shared" si="96"/>
        <v>2</v>
      </c>
      <c r="E3083">
        <f t="shared" si="97"/>
        <v>1653.2809451569328</v>
      </c>
    </row>
    <row r="3084" spans="2:5">
      <c r="B3084">
        <v>3081</v>
      </c>
      <c r="C3084">
        <v>172.69130530845641</v>
      </c>
      <c r="D3084">
        <f t="shared" si="96"/>
        <v>1</v>
      </c>
      <c r="E3084">
        <f t="shared" si="97"/>
        <v>0</v>
      </c>
    </row>
    <row r="3085" spans="2:5">
      <c r="B3085">
        <v>3082</v>
      </c>
      <c r="C3085">
        <v>2409.7802789082939</v>
      </c>
      <c r="D3085">
        <f t="shared" si="96"/>
        <v>2</v>
      </c>
      <c r="E3085">
        <f t="shared" si="97"/>
        <v>327.82422312663516</v>
      </c>
    </row>
    <row r="3086" spans="2:5">
      <c r="B3086">
        <v>3083</v>
      </c>
      <c r="C3086">
        <v>15.12198235955467</v>
      </c>
      <c r="D3086">
        <f t="shared" si="96"/>
        <v>1</v>
      </c>
      <c r="E3086">
        <f t="shared" si="97"/>
        <v>0</v>
      </c>
    </row>
    <row r="3087" spans="2:5">
      <c r="B3087">
        <v>3084</v>
      </c>
      <c r="C3087">
        <v>32.75589892396242</v>
      </c>
      <c r="D3087">
        <f t="shared" si="96"/>
        <v>1</v>
      </c>
      <c r="E3087">
        <f t="shared" si="97"/>
        <v>0</v>
      </c>
    </row>
    <row r="3088" spans="2:5">
      <c r="B3088">
        <v>3085</v>
      </c>
      <c r="C3088">
        <v>440.57141579542355</v>
      </c>
      <c r="D3088">
        <f t="shared" si="96"/>
        <v>1</v>
      </c>
      <c r="E3088">
        <f t="shared" si="97"/>
        <v>0</v>
      </c>
    </row>
    <row r="3089" spans="2:5">
      <c r="B3089">
        <v>3086</v>
      </c>
      <c r="C3089">
        <v>529.3836880941966</v>
      </c>
      <c r="D3089">
        <f t="shared" si="96"/>
        <v>1</v>
      </c>
      <c r="E3089">
        <f t="shared" si="97"/>
        <v>0</v>
      </c>
    </row>
    <row r="3090" spans="2:5">
      <c r="B3090">
        <v>3087</v>
      </c>
      <c r="C3090">
        <v>26537.240687780599</v>
      </c>
      <c r="D3090">
        <f t="shared" si="96"/>
        <v>2</v>
      </c>
      <c r="E3090">
        <f t="shared" si="97"/>
        <v>19629.79255022448</v>
      </c>
    </row>
    <row r="3091" spans="2:5">
      <c r="B3091">
        <v>3088</v>
      </c>
      <c r="C3091">
        <v>10.039592745388237</v>
      </c>
      <c r="D3091">
        <f t="shared" si="96"/>
        <v>1</v>
      </c>
      <c r="E3091">
        <f t="shared" si="97"/>
        <v>0</v>
      </c>
    </row>
    <row r="3092" spans="2:5">
      <c r="B3092">
        <v>3089</v>
      </c>
      <c r="C3092">
        <v>14.33712942181587</v>
      </c>
      <c r="D3092">
        <f t="shared" si="96"/>
        <v>1</v>
      </c>
      <c r="E3092">
        <f t="shared" si="97"/>
        <v>0</v>
      </c>
    </row>
    <row r="3093" spans="2:5">
      <c r="B3093">
        <v>3090</v>
      </c>
      <c r="C3093">
        <v>240.54668904809893</v>
      </c>
      <c r="D3093">
        <f t="shared" si="96"/>
        <v>1</v>
      </c>
      <c r="E3093">
        <f t="shared" si="97"/>
        <v>0</v>
      </c>
    </row>
    <row r="3094" spans="2:5">
      <c r="B3094">
        <v>3091</v>
      </c>
      <c r="C3094">
        <v>892.76012260256766</v>
      </c>
      <c r="D3094">
        <f t="shared" si="96"/>
        <v>1</v>
      </c>
      <c r="E3094">
        <f t="shared" si="97"/>
        <v>0</v>
      </c>
    </row>
    <row r="3095" spans="2:5">
      <c r="B3095">
        <v>3092</v>
      </c>
      <c r="C3095">
        <v>299.19032500666833</v>
      </c>
      <c r="D3095">
        <f t="shared" si="96"/>
        <v>1</v>
      </c>
      <c r="E3095">
        <f t="shared" si="97"/>
        <v>0</v>
      </c>
    </row>
    <row r="3096" spans="2:5">
      <c r="B3096">
        <v>3093</v>
      </c>
      <c r="C3096">
        <v>2274.6549863865012</v>
      </c>
      <c r="D3096">
        <f t="shared" si="96"/>
        <v>2</v>
      </c>
      <c r="E3096">
        <f t="shared" si="97"/>
        <v>219.72398910920094</v>
      </c>
    </row>
    <row r="3097" spans="2:5">
      <c r="B3097">
        <v>3094</v>
      </c>
      <c r="C3097">
        <v>458.34043762939274</v>
      </c>
      <c r="D3097">
        <f t="shared" si="96"/>
        <v>1</v>
      </c>
      <c r="E3097">
        <f t="shared" si="97"/>
        <v>0</v>
      </c>
    </row>
    <row r="3098" spans="2:5">
      <c r="B3098">
        <v>3095</v>
      </c>
      <c r="C3098">
        <v>1431.0610671361146</v>
      </c>
      <c r="D3098">
        <f t="shared" si="96"/>
        <v>1</v>
      </c>
      <c r="E3098">
        <f t="shared" si="97"/>
        <v>0</v>
      </c>
    </row>
    <row r="3099" spans="2:5">
      <c r="B3099">
        <v>3096</v>
      </c>
      <c r="C3099">
        <v>22112.419428096571</v>
      </c>
      <c r="D3099">
        <f t="shared" si="96"/>
        <v>2</v>
      </c>
      <c r="E3099">
        <f t="shared" si="97"/>
        <v>16089.935542477258</v>
      </c>
    </row>
    <row r="3100" spans="2:5">
      <c r="B3100">
        <v>3097</v>
      </c>
      <c r="C3100">
        <v>351.16044338642581</v>
      </c>
      <c r="D3100">
        <f t="shared" si="96"/>
        <v>1</v>
      </c>
      <c r="E3100">
        <f t="shared" si="97"/>
        <v>0</v>
      </c>
    </row>
    <row r="3101" spans="2:5">
      <c r="B3101">
        <v>3098</v>
      </c>
      <c r="C3101">
        <v>807.78126965560477</v>
      </c>
      <c r="D3101">
        <f t="shared" si="96"/>
        <v>1</v>
      </c>
      <c r="E3101">
        <f t="shared" si="97"/>
        <v>0</v>
      </c>
    </row>
    <row r="3102" spans="2:5">
      <c r="B3102">
        <v>3099</v>
      </c>
      <c r="C3102">
        <v>1195.8394545357551</v>
      </c>
      <c r="D3102">
        <f t="shared" si="96"/>
        <v>1</v>
      </c>
      <c r="E3102">
        <f t="shared" si="97"/>
        <v>0</v>
      </c>
    </row>
    <row r="3103" spans="2:5">
      <c r="B3103">
        <v>3100</v>
      </c>
      <c r="C3103">
        <v>1018.8054724316643</v>
      </c>
      <c r="D3103">
        <f t="shared" si="96"/>
        <v>1</v>
      </c>
      <c r="E3103">
        <f t="shared" si="97"/>
        <v>0</v>
      </c>
    </row>
    <row r="3104" spans="2:5">
      <c r="B3104">
        <v>3101</v>
      </c>
      <c r="C3104">
        <v>10921.73760400492</v>
      </c>
      <c r="D3104">
        <f t="shared" si="96"/>
        <v>2</v>
      </c>
      <c r="E3104">
        <f t="shared" si="97"/>
        <v>7137.3900832039362</v>
      </c>
    </row>
    <row r="3105" spans="2:5">
      <c r="B3105">
        <v>3102</v>
      </c>
      <c r="C3105">
        <v>3988.8794029285073</v>
      </c>
      <c r="D3105">
        <f t="shared" si="96"/>
        <v>2</v>
      </c>
      <c r="E3105">
        <f t="shared" si="97"/>
        <v>1591.1035223428059</v>
      </c>
    </row>
    <row r="3106" spans="2:5">
      <c r="B3106">
        <v>3103</v>
      </c>
      <c r="C3106">
        <v>1817.5634653546751</v>
      </c>
      <c r="D3106">
        <f t="shared" si="96"/>
        <v>1</v>
      </c>
      <c r="E3106">
        <f t="shared" si="97"/>
        <v>0</v>
      </c>
    </row>
    <row r="3107" spans="2:5">
      <c r="B3107">
        <v>3104</v>
      </c>
      <c r="C3107">
        <v>65.647878426149646</v>
      </c>
      <c r="D3107">
        <f t="shared" si="96"/>
        <v>1</v>
      </c>
      <c r="E3107">
        <f t="shared" si="97"/>
        <v>0</v>
      </c>
    </row>
    <row r="3108" spans="2:5">
      <c r="B3108">
        <v>3105</v>
      </c>
      <c r="C3108">
        <v>116.63389452173888</v>
      </c>
      <c r="D3108">
        <f t="shared" si="96"/>
        <v>1</v>
      </c>
      <c r="E3108">
        <f t="shared" si="97"/>
        <v>0</v>
      </c>
    </row>
    <row r="3109" spans="2:5">
      <c r="B3109">
        <v>3106</v>
      </c>
      <c r="C3109">
        <v>6709.1801329292575</v>
      </c>
      <c r="D3109">
        <f t="shared" si="96"/>
        <v>2</v>
      </c>
      <c r="E3109">
        <f t="shared" si="97"/>
        <v>3767.3441063434061</v>
      </c>
    </row>
    <row r="3110" spans="2:5">
      <c r="B3110">
        <v>3107</v>
      </c>
      <c r="C3110">
        <v>1421.8597865338711</v>
      </c>
      <c r="D3110">
        <f t="shared" si="96"/>
        <v>1</v>
      </c>
      <c r="E3110">
        <f t="shared" si="97"/>
        <v>0</v>
      </c>
    </row>
    <row r="3111" spans="2:5">
      <c r="B3111">
        <v>3108</v>
      </c>
      <c r="C3111">
        <v>7603.3567132499848</v>
      </c>
      <c r="D3111">
        <f t="shared" si="96"/>
        <v>2</v>
      </c>
      <c r="E3111">
        <f t="shared" si="97"/>
        <v>4482.6853705999883</v>
      </c>
    </row>
    <row r="3112" spans="2:5">
      <c r="B3112">
        <v>3109</v>
      </c>
      <c r="C3112">
        <v>2320.6860621654323</v>
      </c>
      <c r="D3112">
        <f t="shared" si="96"/>
        <v>2</v>
      </c>
      <c r="E3112">
        <f t="shared" si="97"/>
        <v>256.54884973234584</v>
      </c>
    </row>
    <row r="3113" spans="2:5">
      <c r="B3113">
        <v>3110</v>
      </c>
      <c r="C3113">
        <v>14529.032352321772</v>
      </c>
      <c r="D3113">
        <f t="shared" si="96"/>
        <v>2</v>
      </c>
      <c r="E3113">
        <f t="shared" si="97"/>
        <v>10023.225881857419</v>
      </c>
    </row>
    <row r="3114" spans="2:5">
      <c r="B3114">
        <v>3111</v>
      </c>
      <c r="C3114">
        <v>122.34428459919694</v>
      </c>
      <c r="D3114">
        <f t="shared" si="96"/>
        <v>1</v>
      </c>
      <c r="E3114">
        <f t="shared" si="97"/>
        <v>0</v>
      </c>
    </row>
    <row r="3115" spans="2:5">
      <c r="B3115">
        <v>3112</v>
      </c>
      <c r="C3115">
        <v>48.820169545745969</v>
      </c>
      <c r="D3115">
        <f t="shared" si="96"/>
        <v>1</v>
      </c>
      <c r="E3115">
        <f t="shared" si="97"/>
        <v>0</v>
      </c>
    </row>
    <row r="3116" spans="2:5">
      <c r="B3116">
        <v>3113</v>
      </c>
      <c r="C3116">
        <v>23.763912826307799</v>
      </c>
      <c r="D3116">
        <f t="shared" si="96"/>
        <v>1</v>
      </c>
      <c r="E3116">
        <f t="shared" si="97"/>
        <v>0</v>
      </c>
    </row>
    <row r="3117" spans="2:5">
      <c r="B3117">
        <v>3114</v>
      </c>
      <c r="C3117">
        <v>283.28877973962432</v>
      </c>
      <c r="D3117">
        <f t="shared" si="96"/>
        <v>1</v>
      </c>
      <c r="E3117">
        <f t="shared" si="97"/>
        <v>0</v>
      </c>
    </row>
    <row r="3118" spans="2:5">
      <c r="B3118">
        <v>3115</v>
      </c>
      <c r="C3118">
        <v>21.879932322300743</v>
      </c>
      <c r="D3118">
        <f t="shared" si="96"/>
        <v>1</v>
      </c>
      <c r="E3118">
        <f t="shared" si="97"/>
        <v>0</v>
      </c>
    </row>
    <row r="3119" spans="2:5">
      <c r="B3119">
        <v>3116</v>
      </c>
      <c r="C3119">
        <v>544.43422586687836</v>
      </c>
      <c r="D3119">
        <f t="shared" si="96"/>
        <v>1</v>
      </c>
      <c r="E3119">
        <f t="shared" si="97"/>
        <v>0</v>
      </c>
    </row>
    <row r="3120" spans="2:5">
      <c r="B3120">
        <v>3117</v>
      </c>
      <c r="C3120">
        <v>507.59678640862751</v>
      </c>
      <c r="D3120">
        <f t="shared" si="96"/>
        <v>1</v>
      </c>
      <c r="E3120">
        <f t="shared" si="97"/>
        <v>0</v>
      </c>
    </row>
    <row r="3121" spans="2:5">
      <c r="B3121">
        <v>3118</v>
      </c>
      <c r="C3121">
        <v>45.135554290277284</v>
      </c>
      <c r="D3121">
        <f t="shared" si="96"/>
        <v>1</v>
      </c>
      <c r="E3121">
        <f t="shared" si="97"/>
        <v>0</v>
      </c>
    </row>
    <row r="3122" spans="2:5">
      <c r="B3122">
        <v>3119</v>
      </c>
      <c r="C3122">
        <v>903.38566076094514</v>
      </c>
      <c r="D3122">
        <f t="shared" si="96"/>
        <v>1</v>
      </c>
      <c r="E3122">
        <f t="shared" si="97"/>
        <v>0</v>
      </c>
    </row>
    <row r="3123" spans="2:5">
      <c r="B3123">
        <v>3120</v>
      </c>
      <c r="C3123">
        <v>2153.3076626558254</v>
      </c>
      <c r="D3123">
        <f t="shared" si="96"/>
        <v>2</v>
      </c>
      <c r="E3123">
        <f t="shared" si="97"/>
        <v>122.64613012466035</v>
      </c>
    </row>
    <row r="3124" spans="2:5">
      <c r="B3124">
        <v>3121</v>
      </c>
      <c r="C3124">
        <v>77.575450000426073</v>
      </c>
      <c r="D3124">
        <f t="shared" si="96"/>
        <v>1</v>
      </c>
      <c r="E3124">
        <f t="shared" si="97"/>
        <v>0</v>
      </c>
    </row>
    <row r="3125" spans="2:5">
      <c r="B3125">
        <v>3122</v>
      </c>
      <c r="C3125">
        <v>785.68657979249588</v>
      </c>
      <c r="D3125">
        <f t="shared" si="96"/>
        <v>1</v>
      </c>
      <c r="E3125">
        <f t="shared" si="97"/>
        <v>0</v>
      </c>
    </row>
    <row r="3126" spans="2:5">
      <c r="B3126">
        <v>3123</v>
      </c>
      <c r="C3126">
        <v>293.19582683200451</v>
      </c>
      <c r="D3126">
        <f t="shared" si="96"/>
        <v>1</v>
      </c>
      <c r="E3126">
        <f t="shared" si="97"/>
        <v>0</v>
      </c>
    </row>
    <row r="3127" spans="2:5">
      <c r="B3127">
        <v>3124</v>
      </c>
      <c r="C3127">
        <v>73.099764185390455</v>
      </c>
      <c r="D3127">
        <f t="shared" si="96"/>
        <v>1</v>
      </c>
      <c r="E3127">
        <f t="shared" si="97"/>
        <v>0</v>
      </c>
    </row>
    <row r="3128" spans="2:5">
      <c r="B3128">
        <v>3125</v>
      </c>
      <c r="C3128">
        <v>596.98292849068605</v>
      </c>
      <c r="D3128">
        <f t="shared" si="96"/>
        <v>1</v>
      </c>
      <c r="E3128">
        <f t="shared" si="97"/>
        <v>0</v>
      </c>
    </row>
    <row r="3129" spans="2:5">
      <c r="B3129">
        <v>3126</v>
      </c>
      <c r="C3129">
        <v>1124.6374061800748</v>
      </c>
      <c r="D3129">
        <f t="shared" si="96"/>
        <v>1</v>
      </c>
      <c r="E3129">
        <f t="shared" si="97"/>
        <v>0</v>
      </c>
    </row>
    <row r="3130" spans="2:5">
      <c r="B3130">
        <v>3127</v>
      </c>
      <c r="C3130">
        <v>6602.2885613331255</v>
      </c>
      <c r="D3130">
        <f t="shared" si="96"/>
        <v>2</v>
      </c>
      <c r="E3130">
        <f t="shared" si="97"/>
        <v>3681.8308490665004</v>
      </c>
    </row>
    <row r="3131" spans="2:5">
      <c r="B3131">
        <v>3128</v>
      </c>
      <c r="C3131">
        <v>1224.6214075023345</v>
      </c>
      <c r="D3131">
        <f t="shared" si="96"/>
        <v>1</v>
      </c>
      <c r="E3131">
        <f t="shared" si="97"/>
        <v>0</v>
      </c>
    </row>
    <row r="3132" spans="2:5">
      <c r="B3132">
        <v>3129</v>
      </c>
      <c r="C3132">
        <v>3920.6336499668691</v>
      </c>
      <c r="D3132">
        <f t="shared" si="96"/>
        <v>2</v>
      </c>
      <c r="E3132">
        <f t="shared" si="97"/>
        <v>1536.5069199734953</v>
      </c>
    </row>
    <row r="3133" spans="2:5">
      <c r="B3133">
        <v>3130</v>
      </c>
      <c r="C3133">
        <v>856.8890359980893</v>
      </c>
      <c r="D3133">
        <f t="shared" si="96"/>
        <v>1</v>
      </c>
      <c r="E3133">
        <f t="shared" si="97"/>
        <v>0</v>
      </c>
    </row>
    <row r="3134" spans="2:5">
      <c r="B3134">
        <v>3131</v>
      </c>
      <c r="C3134">
        <v>704.68325737711643</v>
      </c>
      <c r="D3134">
        <f t="shared" si="96"/>
        <v>1</v>
      </c>
      <c r="E3134">
        <f t="shared" si="97"/>
        <v>0</v>
      </c>
    </row>
    <row r="3135" spans="2:5">
      <c r="B3135">
        <v>3132</v>
      </c>
      <c r="C3135">
        <v>1865.1318914604046</v>
      </c>
      <c r="D3135">
        <f t="shared" si="96"/>
        <v>1</v>
      </c>
      <c r="E3135">
        <f t="shared" si="97"/>
        <v>0</v>
      </c>
    </row>
    <row r="3136" spans="2:5">
      <c r="B3136">
        <v>3133</v>
      </c>
      <c r="C3136">
        <v>464.47632042189565</v>
      </c>
      <c r="D3136">
        <f t="shared" si="96"/>
        <v>1</v>
      </c>
      <c r="E3136">
        <f t="shared" si="97"/>
        <v>0</v>
      </c>
    </row>
    <row r="3137" spans="2:5">
      <c r="B3137">
        <v>3134</v>
      </c>
      <c r="C3137">
        <v>1329.1196058328721</v>
      </c>
      <c r="D3137">
        <f t="shared" si="96"/>
        <v>1</v>
      </c>
      <c r="E3137">
        <f t="shared" si="97"/>
        <v>0</v>
      </c>
    </row>
    <row r="3138" spans="2:5">
      <c r="B3138">
        <v>3135</v>
      </c>
      <c r="C3138">
        <v>3975.4869902002233</v>
      </c>
      <c r="D3138">
        <f t="shared" si="96"/>
        <v>2</v>
      </c>
      <c r="E3138">
        <f t="shared" si="97"/>
        <v>1580.3895921601788</v>
      </c>
    </row>
    <row r="3139" spans="2:5">
      <c r="B3139">
        <v>3136</v>
      </c>
      <c r="C3139">
        <v>1835.3651669668498</v>
      </c>
      <c r="D3139">
        <f t="shared" si="96"/>
        <v>1</v>
      </c>
      <c r="E3139">
        <f t="shared" si="97"/>
        <v>0</v>
      </c>
    </row>
    <row r="3140" spans="2:5">
      <c r="B3140">
        <v>3137</v>
      </c>
      <c r="C3140">
        <v>1059.2093931900758</v>
      </c>
      <c r="D3140">
        <f t="shared" si="96"/>
        <v>1</v>
      </c>
      <c r="E3140">
        <f t="shared" si="97"/>
        <v>0</v>
      </c>
    </row>
    <row r="3141" spans="2:5">
      <c r="B3141">
        <v>3138</v>
      </c>
      <c r="C3141">
        <v>2103.641094094356</v>
      </c>
      <c r="D3141">
        <f t="shared" ref="D3141:D3204" si="98">IF(C3141&lt;=2000,1,IF(AND(C3141&gt;2000,C3141&lt;=127000),2,IF(C3141&gt;127000,3,0)))</f>
        <v>2</v>
      </c>
      <c r="E3141">
        <f t="shared" ref="E3141:E3204" si="99">IF(D3141=1,0,IF(D3141=2,0.8*(C3141-2000),IF(D3141=3,100000,"Error")))</f>
        <v>82.912875275484851</v>
      </c>
    </row>
    <row r="3142" spans="2:5">
      <c r="B3142">
        <v>3139</v>
      </c>
      <c r="C3142">
        <v>752.87722831309259</v>
      </c>
      <c r="D3142">
        <f t="shared" si="98"/>
        <v>1</v>
      </c>
      <c r="E3142">
        <f t="shared" si="99"/>
        <v>0</v>
      </c>
    </row>
    <row r="3143" spans="2:5">
      <c r="B3143">
        <v>3140</v>
      </c>
      <c r="C3143">
        <v>793.64432036299593</v>
      </c>
      <c r="D3143">
        <f t="shared" si="98"/>
        <v>1</v>
      </c>
      <c r="E3143">
        <f t="shared" si="99"/>
        <v>0</v>
      </c>
    </row>
    <row r="3144" spans="2:5">
      <c r="B3144">
        <v>3141</v>
      </c>
      <c r="C3144">
        <v>164.00279582716445</v>
      </c>
      <c r="D3144">
        <f t="shared" si="98"/>
        <v>1</v>
      </c>
      <c r="E3144">
        <f t="shared" si="99"/>
        <v>0</v>
      </c>
    </row>
    <row r="3145" spans="2:5">
      <c r="B3145">
        <v>3142</v>
      </c>
      <c r="C3145">
        <v>5429.1564213000111</v>
      </c>
      <c r="D3145">
        <f t="shared" si="98"/>
        <v>2</v>
      </c>
      <c r="E3145">
        <f t="shared" si="99"/>
        <v>2743.3251370400089</v>
      </c>
    </row>
    <row r="3146" spans="2:5">
      <c r="B3146">
        <v>3143</v>
      </c>
      <c r="C3146">
        <v>9.995277172878458</v>
      </c>
      <c r="D3146">
        <f t="shared" si="98"/>
        <v>1</v>
      </c>
      <c r="E3146">
        <f t="shared" si="99"/>
        <v>0</v>
      </c>
    </row>
    <row r="3147" spans="2:5">
      <c r="B3147">
        <v>3144</v>
      </c>
      <c r="C3147">
        <v>67.370428082012211</v>
      </c>
      <c r="D3147">
        <f t="shared" si="98"/>
        <v>1</v>
      </c>
      <c r="E3147">
        <f t="shared" si="99"/>
        <v>0</v>
      </c>
    </row>
    <row r="3148" spans="2:5">
      <c r="B3148">
        <v>3145</v>
      </c>
      <c r="C3148">
        <v>73.820423890001166</v>
      </c>
      <c r="D3148">
        <f t="shared" si="98"/>
        <v>1</v>
      </c>
      <c r="E3148">
        <f t="shared" si="99"/>
        <v>0</v>
      </c>
    </row>
    <row r="3149" spans="2:5">
      <c r="B3149">
        <v>3146</v>
      </c>
      <c r="C3149">
        <v>2760.6598275258152</v>
      </c>
      <c r="D3149">
        <f t="shared" si="98"/>
        <v>2</v>
      </c>
      <c r="E3149">
        <f t="shared" si="99"/>
        <v>608.52786202065215</v>
      </c>
    </row>
    <row r="3150" spans="2:5">
      <c r="B3150">
        <v>3147</v>
      </c>
      <c r="C3150">
        <v>3572.7493295741965</v>
      </c>
      <c r="D3150">
        <f t="shared" si="98"/>
        <v>2</v>
      </c>
      <c r="E3150">
        <f t="shared" si="99"/>
        <v>1258.1994636593572</v>
      </c>
    </row>
    <row r="3151" spans="2:5">
      <c r="B3151">
        <v>3148</v>
      </c>
      <c r="C3151">
        <v>258.17983411503371</v>
      </c>
      <c r="D3151">
        <f t="shared" si="98"/>
        <v>1</v>
      </c>
      <c r="E3151">
        <f t="shared" si="99"/>
        <v>0</v>
      </c>
    </row>
    <row r="3152" spans="2:5">
      <c r="B3152">
        <v>3149</v>
      </c>
      <c r="C3152">
        <v>362.81960518898268</v>
      </c>
      <c r="D3152">
        <f t="shared" si="98"/>
        <v>1</v>
      </c>
      <c r="E3152">
        <f t="shared" si="99"/>
        <v>0</v>
      </c>
    </row>
    <row r="3153" spans="2:5">
      <c r="B3153">
        <v>3150</v>
      </c>
      <c r="C3153">
        <v>39.224449968279387</v>
      </c>
      <c r="D3153">
        <f t="shared" si="98"/>
        <v>1</v>
      </c>
      <c r="E3153">
        <f t="shared" si="99"/>
        <v>0</v>
      </c>
    </row>
    <row r="3154" spans="2:5">
      <c r="B3154">
        <v>3151</v>
      </c>
      <c r="C3154">
        <v>196.70966478780377</v>
      </c>
      <c r="D3154">
        <f t="shared" si="98"/>
        <v>1</v>
      </c>
      <c r="E3154">
        <f t="shared" si="99"/>
        <v>0</v>
      </c>
    </row>
    <row r="3155" spans="2:5">
      <c r="B3155">
        <v>3152</v>
      </c>
      <c r="C3155">
        <v>86.603381241317976</v>
      </c>
      <c r="D3155">
        <f t="shared" si="98"/>
        <v>1</v>
      </c>
      <c r="E3155">
        <f t="shared" si="99"/>
        <v>0</v>
      </c>
    </row>
    <row r="3156" spans="2:5">
      <c r="B3156">
        <v>3153</v>
      </c>
      <c r="C3156">
        <v>995.98233983598675</v>
      </c>
      <c r="D3156">
        <f t="shared" si="98"/>
        <v>1</v>
      </c>
      <c r="E3156">
        <f t="shared" si="99"/>
        <v>0</v>
      </c>
    </row>
    <row r="3157" spans="2:5">
      <c r="B3157">
        <v>3154</v>
      </c>
      <c r="C3157">
        <v>468.53092156016987</v>
      </c>
      <c r="D3157">
        <f t="shared" si="98"/>
        <v>1</v>
      </c>
      <c r="E3157">
        <f t="shared" si="99"/>
        <v>0</v>
      </c>
    </row>
    <row r="3158" spans="2:5">
      <c r="B3158">
        <v>3155</v>
      </c>
      <c r="C3158">
        <v>137.40593905719393</v>
      </c>
      <c r="D3158">
        <f t="shared" si="98"/>
        <v>1</v>
      </c>
      <c r="E3158">
        <f t="shared" si="99"/>
        <v>0</v>
      </c>
    </row>
    <row r="3159" spans="2:5">
      <c r="B3159">
        <v>3156</v>
      </c>
      <c r="C3159">
        <v>1248.9537360617185</v>
      </c>
      <c r="D3159">
        <f t="shared" si="98"/>
        <v>1</v>
      </c>
      <c r="E3159">
        <f t="shared" si="99"/>
        <v>0</v>
      </c>
    </row>
    <row r="3160" spans="2:5">
      <c r="B3160">
        <v>3157</v>
      </c>
      <c r="C3160">
        <v>147.29927802815325</v>
      </c>
      <c r="D3160">
        <f t="shared" si="98"/>
        <v>1</v>
      </c>
      <c r="E3160">
        <f t="shared" si="99"/>
        <v>0</v>
      </c>
    </row>
    <row r="3161" spans="2:5">
      <c r="B3161">
        <v>3158</v>
      </c>
      <c r="C3161">
        <v>107.58126494045943</v>
      </c>
      <c r="D3161">
        <f t="shared" si="98"/>
        <v>1</v>
      </c>
      <c r="E3161">
        <f t="shared" si="99"/>
        <v>0</v>
      </c>
    </row>
    <row r="3162" spans="2:5">
      <c r="B3162">
        <v>3159</v>
      </c>
      <c r="C3162">
        <v>11983.436397578516</v>
      </c>
      <c r="D3162">
        <f t="shared" si="98"/>
        <v>2</v>
      </c>
      <c r="E3162">
        <f t="shared" si="99"/>
        <v>7986.7491180628131</v>
      </c>
    </row>
    <row r="3163" spans="2:5">
      <c r="B3163">
        <v>3160</v>
      </c>
      <c r="C3163">
        <v>211.25809282446568</v>
      </c>
      <c r="D3163">
        <f t="shared" si="98"/>
        <v>1</v>
      </c>
      <c r="E3163">
        <f t="shared" si="99"/>
        <v>0</v>
      </c>
    </row>
    <row r="3164" spans="2:5">
      <c r="B3164">
        <v>3161</v>
      </c>
      <c r="C3164">
        <v>851.2994712707258</v>
      </c>
      <c r="D3164">
        <f t="shared" si="98"/>
        <v>1</v>
      </c>
      <c r="E3164">
        <f t="shared" si="99"/>
        <v>0</v>
      </c>
    </row>
    <row r="3165" spans="2:5">
      <c r="B3165">
        <v>3162</v>
      </c>
      <c r="C3165">
        <v>21.294203020717884</v>
      </c>
      <c r="D3165">
        <f t="shared" si="98"/>
        <v>1</v>
      </c>
      <c r="E3165">
        <f t="shared" si="99"/>
        <v>0</v>
      </c>
    </row>
    <row r="3166" spans="2:5">
      <c r="B3166">
        <v>3163</v>
      </c>
      <c r="C3166">
        <v>78.534835522428793</v>
      </c>
      <c r="D3166">
        <f t="shared" si="98"/>
        <v>1</v>
      </c>
      <c r="E3166">
        <f t="shared" si="99"/>
        <v>0</v>
      </c>
    </row>
    <row r="3167" spans="2:5">
      <c r="B3167">
        <v>3164</v>
      </c>
      <c r="C3167">
        <v>341.82578171818295</v>
      </c>
      <c r="D3167">
        <f t="shared" si="98"/>
        <v>1</v>
      </c>
      <c r="E3167">
        <f t="shared" si="99"/>
        <v>0</v>
      </c>
    </row>
    <row r="3168" spans="2:5">
      <c r="B3168">
        <v>3165</v>
      </c>
      <c r="C3168">
        <v>2219.9762074520527</v>
      </c>
      <c r="D3168">
        <f t="shared" si="98"/>
        <v>2</v>
      </c>
      <c r="E3168">
        <f t="shared" si="99"/>
        <v>175.98096596164214</v>
      </c>
    </row>
    <row r="3169" spans="2:5">
      <c r="B3169">
        <v>3166</v>
      </c>
      <c r="C3169">
        <v>176.37955607419752</v>
      </c>
      <c r="D3169">
        <f t="shared" si="98"/>
        <v>1</v>
      </c>
      <c r="E3169">
        <f t="shared" si="99"/>
        <v>0</v>
      </c>
    </row>
    <row r="3170" spans="2:5">
      <c r="B3170">
        <v>3167</v>
      </c>
      <c r="C3170">
        <v>62.305960656644707</v>
      </c>
      <c r="D3170">
        <f t="shared" si="98"/>
        <v>1</v>
      </c>
      <c r="E3170">
        <f t="shared" si="99"/>
        <v>0</v>
      </c>
    </row>
    <row r="3171" spans="2:5">
      <c r="B3171">
        <v>3168</v>
      </c>
      <c r="C3171">
        <v>4622.9415756478375</v>
      </c>
      <c r="D3171">
        <f t="shared" si="98"/>
        <v>2</v>
      </c>
      <c r="E3171">
        <f t="shared" si="99"/>
        <v>2098.35326051827</v>
      </c>
    </row>
    <row r="3172" spans="2:5">
      <c r="B3172">
        <v>3169</v>
      </c>
      <c r="C3172">
        <v>387.23331408882893</v>
      </c>
      <c r="D3172">
        <f t="shared" si="98"/>
        <v>1</v>
      </c>
      <c r="E3172">
        <f t="shared" si="99"/>
        <v>0</v>
      </c>
    </row>
    <row r="3173" spans="2:5">
      <c r="B3173">
        <v>3170</v>
      </c>
      <c r="C3173">
        <v>259.42157769823672</v>
      </c>
      <c r="D3173">
        <f t="shared" si="98"/>
        <v>1</v>
      </c>
      <c r="E3173">
        <f t="shared" si="99"/>
        <v>0</v>
      </c>
    </row>
    <row r="3174" spans="2:5">
      <c r="B3174">
        <v>3171</v>
      </c>
      <c r="C3174">
        <v>773.71411472432396</v>
      </c>
      <c r="D3174">
        <f t="shared" si="98"/>
        <v>1</v>
      </c>
      <c r="E3174">
        <f t="shared" si="99"/>
        <v>0</v>
      </c>
    </row>
    <row r="3175" spans="2:5">
      <c r="B3175">
        <v>3172</v>
      </c>
      <c r="C3175">
        <v>92.103756107209165</v>
      </c>
      <c r="D3175">
        <f t="shared" si="98"/>
        <v>1</v>
      </c>
      <c r="E3175">
        <f t="shared" si="99"/>
        <v>0</v>
      </c>
    </row>
    <row r="3176" spans="2:5">
      <c r="B3176">
        <v>3173</v>
      </c>
      <c r="C3176">
        <v>4911.5679772247586</v>
      </c>
      <c r="D3176">
        <f t="shared" si="98"/>
        <v>2</v>
      </c>
      <c r="E3176">
        <f t="shared" si="99"/>
        <v>2329.2543817798069</v>
      </c>
    </row>
    <row r="3177" spans="2:5">
      <c r="B3177">
        <v>3174</v>
      </c>
      <c r="C3177">
        <v>1292.6148359017343</v>
      </c>
      <c r="D3177">
        <f t="shared" si="98"/>
        <v>1</v>
      </c>
      <c r="E3177">
        <f t="shared" si="99"/>
        <v>0</v>
      </c>
    </row>
    <row r="3178" spans="2:5">
      <c r="B3178">
        <v>3175</v>
      </c>
      <c r="C3178">
        <v>852.33162827912622</v>
      </c>
      <c r="D3178">
        <f t="shared" si="98"/>
        <v>1</v>
      </c>
      <c r="E3178">
        <f t="shared" si="99"/>
        <v>0</v>
      </c>
    </row>
    <row r="3179" spans="2:5">
      <c r="B3179">
        <v>3176</v>
      </c>
      <c r="C3179">
        <v>33.573983907490948</v>
      </c>
      <c r="D3179">
        <f t="shared" si="98"/>
        <v>1</v>
      </c>
      <c r="E3179">
        <f t="shared" si="99"/>
        <v>0</v>
      </c>
    </row>
    <row r="3180" spans="2:5">
      <c r="B3180">
        <v>3177</v>
      </c>
      <c r="C3180">
        <v>13914.399238850214</v>
      </c>
      <c r="D3180">
        <f t="shared" si="98"/>
        <v>2</v>
      </c>
      <c r="E3180">
        <f t="shared" si="99"/>
        <v>9531.5193910801718</v>
      </c>
    </row>
    <row r="3181" spans="2:5">
      <c r="B3181">
        <v>3178</v>
      </c>
      <c r="C3181">
        <v>2988.477050497811</v>
      </c>
      <c r="D3181">
        <f t="shared" si="98"/>
        <v>2</v>
      </c>
      <c r="E3181">
        <f t="shared" si="99"/>
        <v>790.78164039824878</v>
      </c>
    </row>
    <row r="3182" spans="2:5">
      <c r="B3182">
        <v>3179</v>
      </c>
      <c r="C3182">
        <v>838.24046399329586</v>
      </c>
      <c r="D3182">
        <f t="shared" si="98"/>
        <v>1</v>
      </c>
      <c r="E3182">
        <f t="shared" si="99"/>
        <v>0</v>
      </c>
    </row>
    <row r="3183" spans="2:5">
      <c r="B3183">
        <v>3180</v>
      </c>
      <c r="C3183">
        <v>185.99679803177452</v>
      </c>
      <c r="D3183">
        <f t="shared" si="98"/>
        <v>1</v>
      </c>
      <c r="E3183">
        <f t="shared" si="99"/>
        <v>0</v>
      </c>
    </row>
    <row r="3184" spans="2:5">
      <c r="B3184">
        <v>3181</v>
      </c>
      <c r="C3184">
        <v>4907.4058891171189</v>
      </c>
      <c r="D3184">
        <f t="shared" si="98"/>
        <v>2</v>
      </c>
      <c r="E3184">
        <f t="shared" si="99"/>
        <v>2325.9247112936951</v>
      </c>
    </row>
    <row r="3185" spans="2:5">
      <c r="B3185">
        <v>3182</v>
      </c>
      <c r="C3185">
        <v>423.27195105217919</v>
      </c>
      <c r="D3185">
        <f t="shared" si="98"/>
        <v>1</v>
      </c>
      <c r="E3185">
        <f t="shared" si="99"/>
        <v>0</v>
      </c>
    </row>
    <row r="3186" spans="2:5">
      <c r="B3186">
        <v>3183</v>
      </c>
      <c r="C3186">
        <v>395.12615658803043</v>
      </c>
      <c r="D3186">
        <f t="shared" si="98"/>
        <v>1</v>
      </c>
      <c r="E3186">
        <f t="shared" si="99"/>
        <v>0</v>
      </c>
    </row>
    <row r="3187" spans="2:5">
      <c r="B3187">
        <v>3184</v>
      </c>
      <c r="C3187">
        <v>771.89585656596046</v>
      </c>
      <c r="D3187">
        <f t="shared" si="98"/>
        <v>1</v>
      </c>
      <c r="E3187">
        <f t="shared" si="99"/>
        <v>0</v>
      </c>
    </row>
    <row r="3188" spans="2:5">
      <c r="B3188">
        <v>3185</v>
      </c>
      <c r="C3188">
        <v>1309.6375037104999</v>
      </c>
      <c r="D3188">
        <f t="shared" si="98"/>
        <v>1</v>
      </c>
      <c r="E3188">
        <f t="shared" si="99"/>
        <v>0</v>
      </c>
    </row>
    <row r="3189" spans="2:5">
      <c r="B3189">
        <v>3186</v>
      </c>
      <c r="C3189">
        <v>375.39280410751769</v>
      </c>
      <c r="D3189">
        <f t="shared" si="98"/>
        <v>1</v>
      </c>
      <c r="E3189">
        <f t="shared" si="99"/>
        <v>0</v>
      </c>
    </row>
    <row r="3190" spans="2:5">
      <c r="B3190">
        <v>3187</v>
      </c>
      <c r="C3190">
        <v>8.1157670394570687</v>
      </c>
      <c r="D3190">
        <f t="shared" si="98"/>
        <v>1</v>
      </c>
      <c r="E3190">
        <f t="shared" si="99"/>
        <v>0</v>
      </c>
    </row>
    <row r="3191" spans="2:5">
      <c r="B3191">
        <v>3188</v>
      </c>
      <c r="C3191">
        <v>2874.2752703752403</v>
      </c>
      <c r="D3191">
        <f t="shared" si="98"/>
        <v>2</v>
      </c>
      <c r="E3191">
        <f t="shared" si="99"/>
        <v>699.42021630019235</v>
      </c>
    </row>
    <row r="3192" spans="2:5">
      <c r="B3192">
        <v>3189</v>
      </c>
      <c r="C3192">
        <v>299.05372169684324</v>
      </c>
      <c r="D3192">
        <f t="shared" si="98"/>
        <v>1</v>
      </c>
      <c r="E3192">
        <f t="shared" si="99"/>
        <v>0</v>
      </c>
    </row>
    <row r="3193" spans="2:5">
      <c r="B3193">
        <v>3190</v>
      </c>
      <c r="C3193">
        <v>4986.8972665402325</v>
      </c>
      <c r="D3193">
        <f t="shared" si="98"/>
        <v>2</v>
      </c>
      <c r="E3193">
        <f t="shared" si="99"/>
        <v>2389.5178132321862</v>
      </c>
    </row>
    <row r="3194" spans="2:5">
      <c r="B3194">
        <v>3191</v>
      </c>
      <c r="C3194">
        <v>236.01305364840007</v>
      </c>
      <c r="D3194">
        <f t="shared" si="98"/>
        <v>1</v>
      </c>
      <c r="E3194">
        <f t="shared" si="99"/>
        <v>0</v>
      </c>
    </row>
    <row r="3195" spans="2:5">
      <c r="B3195">
        <v>3192</v>
      </c>
      <c r="C3195">
        <v>171.73211101504603</v>
      </c>
      <c r="D3195">
        <f t="shared" si="98"/>
        <v>1</v>
      </c>
      <c r="E3195">
        <f t="shared" si="99"/>
        <v>0</v>
      </c>
    </row>
    <row r="3196" spans="2:5">
      <c r="B3196">
        <v>3193</v>
      </c>
      <c r="C3196">
        <v>2898.0811684041746</v>
      </c>
      <c r="D3196">
        <f t="shared" si="98"/>
        <v>2</v>
      </c>
      <c r="E3196">
        <f t="shared" si="99"/>
        <v>718.46493472333975</v>
      </c>
    </row>
    <row r="3197" spans="2:5">
      <c r="B3197">
        <v>3194</v>
      </c>
      <c r="C3197">
        <v>262.90845166128548</v>
      </c>
      <c r="D3197">
        <f t="shared" si="98"/>
        <v>1</v>
      </c>
      <c r="E3197">
        <f t="shared" si="99"/>
        <v>0</v>
      </c>
    </row>
    <row r="3198" spans="2:5">
      <c r="B3198">
        <v>3195</v>
      </c>
      <c r="C3198">
        <v>2763.8030535203961</v>
      </c>
      <c r="D3198">
        <f t="shared" si="98"/>
        <v>2</v>
      </c>
      <c r="E3198">
        <f t="shared" si="99"/>
        <v>611.04244281631691</v>
      </c>
    </row>
    <row r="3199" spans="2:5">
      <c r="B3199">
        <v>3196</v>
      </c>
      <c r="C3199">
        <v>10243.985251757249</v>
      </c>
      <c r="D3199">
        <f t="shared" si="98"/>
        <v>2</v>
      </c>
      <c r="E3199">
        <f t="shared" si="99"/>
        <v>6595.1882014057992</v>
      </c>
    </row>
    <row r="3200" spans="2:5">
      <c r="B3200">
        <v>3197</v>
      </c>
      <c r="C3200">
        <v>5657.3202271786431</v>
      </c>
      <c r="D3200">
        <f t="shared" si="98"/>
        <v>2</v>
      </c>
      <c r="E3200">
        <f t="shared" si="99"/>
        <v>2925.8561817429145</v>
      </c>
    </row>
    <row r="3201" spans="2:5">
      <c r="B3201">
        <v>3198</v>
      </c>
      <c r="C3201">
        <v>361.33543495602191</v>
      </c>
      <c r="D3201">
        <f t="shared" si="98"/>
        <v>1</v>
      </c>
      <c r="E3201">
        <f t="shared" si="99"/>
        <v>0</v>
      </c>
    </row>
    <row r="3202" spans="2:5">
      <c r="B3202">
        <v>3199</v>
      </c>
      <c r="C3202">
        <v>1608.5726136053122</v>
      </c>
      <c r="D3202">
        <f t="shared" si="98"/>
        <v>1</v>
      </c>
      <c r="E3202">
        <f t="shared" si="99"/>
        <v>0</v>
      </c>
    </row>
    <row r="3203" spans="2:5">
      <c r="B3203">
        <v>3200</v>
      </c>
      <c r="C3203">
        <v>19.736254634278463</v>
      </c>
      <c r="D3203">
        <f t="shared" si="98"/>
        <v>1</v>
      </c>
      <c r="E3203">
        <f t="shared" si="99"/>
        <v>0</v>
      </c>
    </row>
    <row r="3204" spans="2:5">
      <c r="B3204">
        <v>3201</v>
      </c>
      <c r="C3204">
        <v>149.81573369569364</v>
      </c>
      <c r="D3204">
        <f t="shared" si="98"/>
        <v>1</v>
      </c>
      <c r="E3204">
        <f t="shared" si="99"/>
        <v>0</v>
      </c>
    </row>
    <row r="3205" spans="2:5">
      <c r="B3205">
        <v>3202</v>
      </c>
      <c r="C3205">
        <v>243.18226837703818</v>
      </c>
      <c r="D3205">
        <f t="shared" ref="D3205:D3268" si="100">IF(C3205&lt;=2000,1,IF(AND(C3205&gt;2000,C3205&lt;=127000),2,IF(C3205&gt;127000,3,0)))</f>
        <v>1</v>
      </c>
      <c r="E3205">
        <f t="shared" ref="E3205:E3268" si="101">IF(D3205=1,0,IF(D3205=2,0.8*(C3205-2000),IF(D3205=3,100000,"Error")))</f>
        <v>0</v>
      </c>
    </row>
    <row r="3206" spans="2:5">
      <c r="B3206">
        <v>3203</v>
      </c>
      <c r="C3206">
        <v>21.250400251126834</v>
      </c>
      <c r="D3206">
        <f t="shared" si="100"/>
        <v>1</v>
      </c>
      <c r="E3206">
        <f t="shared" si="101"/>
        <v>0</v>
      </c>
    </row>
    <row r="3207" spans="2:5">
      <c r="B3207">
        <v>3204</v>
      </c>
      <c r="C3207">
        <v>52.894622657515072</v>
      </c>
      <c r="D3207">
        <f t="shared" si="100"/>
        <v>1</v>
      </c>
      <c r="E3207">
        <f t="shared" si="101"/>
        <v>0</v>
      </c>
    </row>
    <row r="3208" spans="2:5">
      <c r="B3208">
        <v>3205</v>
      </c>
      <c r="C3208">
        <v>999.77410799465292</v>
      </c>
      <c r="D3208">
        <f t="shared" si="100"/>
        <v>1</v>
      </c>
      <c r="E3208">
        <f t="shared" si="101"/>
        <v>0</v>
      </c>
    </row>
    <row r="3209" spans="2:5">
      <c r="B3209">
        <v>3206</v>
      </c>
      <c r="C3209">
        <v>224.30682469981051</v>
      </c>
      <c r="D3209">
        <f t="shared" si="100"/>
        <v>1</v>
      </c>
      <c r="E3209">
        <f t="shared" si="101"/>
        <v>0</v>
      </c>
    </row>
    <row r="3210" spans="2:5">
      <c r="B3210">
        <v>3207</v>
      </c>
      <c r="C3210">
        <v>72.409895051804256</v>
      </c>
      <c r="D3210">
        <f t="shared" si="100"/>
        <v>1</v>
      </c>
      <c r="E3210">
        <f t="shared" si="101"/>
        <v>0</v>
      </c>
    </row>
    <row r="3211" spans="2:5">
      <c r="B3211">
        <v>3208</v>
      </c>
      <c r="C3211">
        <v>990.78164158193442</v>
      </c>
      <c r="D3211">
        <f t="shared" si="100"/>
        <v>1</v>
      </c>
      <c r="E3211">
        <f t="shared" si="101"/>
        <v>0</v>
      </c>
    </row>
    <row r="3212" spans="2:5">
      <c r="B3212">
        <v>3209</v>
      </c>
      <c r="C3212">
        <v>20.05502401136032</v>
      </c>
      <c r="D3212">
        <f t="shared" si="100"/>
        <v>1</v>
      </c>
      <c r="E3212">
        <f t="shared" si="101"/>
        <v>0</v>
      </c>
    </row>
    <row r="3213" spans="2:5">
      <c r="B3213">
        <v>3210</v>
      </c>
      <c r="C3213">
        <v>988.25902274087628</v>
      </c>
      <c r="D3213">
        <f t="shared" si="100"/>
        <v>1</v>
      </c>
      <c r="E3213">
        <f t="shared" si="101"/>
        <v>0</v>
      </c>
    </row>
    <row r="3214" spans="2:5">
      <c r="B3214">
        <v>3211</v>
      </c>
      <c r="C3214">
        <v>7350.2416920795467</v>
      </c>
      <c r="D3214">
        <f t="shared" si="100"/>
        <v>2</v>
      </c>
      <c r="E3214">
        <f t="shared" si="101"/>
        <v>4280.1933536636379</v>
      </c>
    </row>
    <row r="3215" spans="2:5">
      <c r="B3215">
        <v>3212</v>
      </c>
      <c r="C3215">
        <v>2842.2878550672481</v>
      </c>
      <c r="D3215">
        <f t="shared" si="100"/>
        <v>2</v>
      </c>
      <c r="E3215">
        <f t="shared" si="101"/>
        <v>673.83028405379855</v>
      </c>
    </row>
    <row r="3216" spans="2:5">
      <c r="B3216">
        <v>3213</v>
      </c>
      <c r="C3216">
        <v>1470.0836131797878</v>
      </c>
      <c r="D3216">
        <f t="shared" si="100"/>
        <v>1</v>
      </c>
      <c r="E3216">
        <f t="shared" si="101"/>
        <v>0</v>
      </c>
    </row>
    <row r="3217" spans="2:5">
      <c r="B3217">
        <v>3214</v>
      </c>
      <c r="C3217">
        <v>15.177656913786091</v>
      </c>
      <c r="D3217">
        <f t="shared" si="100"/>
        <v>1</v>
      </c>
      <c r="E3217">
        <f t="shared" si="101"/>
        <v>0</v>
      </c>
    </row>
    <row r="3218" spans="2:5">
      <c r="B3218">
        <v>3215</v>
      </c>
      <c r="C3218">
        <v>127.3495014187195</v>
      </c>
      <c r="D3218">
        <f t="shared" si="100"/>
        <v>1</v>
      </c>
      <c r="E3218">
        <f t="shared" si="101"/>
        <v>0</v>
      </c>
    </row>
    <row r="3219" spans="2:5">
      <c r="B3219">
        <v>3216</v>
      </c>
      <c r="C3219">
        <v>79.269491173060899</v>
      </c>
      <c r="D3219">
        <f t="shared" si="100"/>
        <v>1</v>
      </c>
      <c r="E3219">
        <f t="shared" si="101"/>
        <v>0</v>
      </c>
    </row>
    <row r="3220" spans="2:5">
      <c r="B3220">
        <v>3217</v>
      </c>
      <c r="C3220">
        <v>397.31100743647613</v>
      </c>
      <c r="D3220">
        <f t="shared" si="100"/>
        <v>1</v>
      </c>
      <c r="E3220">
        <f t="shared" si="101"/>
        <v>0</v>
      </c>
    </row>
    <row r="3221" spans="2:5">
      <c r="B3221">
        <v>3218</v>
      </c>
      <c r="C3221">
        <v>13036.898163866161</v>
      </c>
      <c r="D3221">
        <f t="shared" si="100"/>
        <v>2</v>
      </c>
      <c r="E3221">
        <f t="shared" si="101"/>
        <v>8829.5185310929282</v>
      </c>
    </row>
    <row r="3222" spans="2:5">
      <c r="B3222">
        <v>3219</v>
      </c>
      <c r="C3222">
        <v>16563.31937557194</v>
      </c>
      <c r="D3222">
        <f t="shared" si="100"/>
        <v>2</v>
      </c>
      <c r="E3222">
        <f t="shared" si="101"/>
        <v>11650.655500457553</v>
      </c>
    </row>
    <row r="3223" spans="2:5">
      <c r="B3223">
        <v>3220</v>
      </c>
      <c r="C3223">
        <v>136.21662179701582</v>
      </c>
      <c r="D3223">
        <f t="shared" si="100"/>
        <v>1</v>
      </c>
      <c r="E3223">
        <f t="shared" si="101"/>
        <v>0</v>
      </c>
    </row>
    <row r="3224" spans="2:5">
      <c r="B3224">
        <v>3221</v>
      </c>
      <c r="C3224">
        <v>166.49942547071996</v>
      </c>
      <c r="D3224">
        <f t="shared" si="100"/>
        <v>1</v>
      </c>
      <c r="E3224">
        <f t="shared" si="101"/>
        <v>0</v>
      </c>
    </row>
    <row r="3225" spans="2:5">
      <c r="B3225">
        <v>3222</v>
      </c>
      <c r="C3225">
        <v>162.42580577130514</v>
      </c>
      <c r="D3225">
        <f t="shared" si="100"/>
        <v>1</v>
      </c>
      <c r="E3225">
        <f t="shared" si="101"/>
        <v>0</v>
      </c>
    </row>
    <row r="3226" spans="2:5">
      <c r="B3226">
        <v>3223</v>
      </c>
      <c r="C3226">
        <v>4639.2889081608218</v>
      </c>
      <c r="D3226">
        <f t="shared" si="100"/>
        <v>2</v>
      </c>
      <c r="E3226">
        <f t="shared" si="101"/>
        <v>2111.4311265286574</v>
      </c>
    </row>
    <row r="3227" spans="2:5">
      <c r="B3227">
        <v>3224</v>
      </c>
      <c r="C3227">
        <v>408.8806836285313</v>
      </c>
      <c r="D3227">
        <f t="shared" si="100"/>
        <v>1</v>
      </c>
      <c r="E3227">
        <f t="shared" si="101"/>
        <v>0</v>
      </c>
    </row>
    <row r="3228" spans="2:5">
      <c r="B3228">
        <v>3225</v>
      </c>
      <c r="C3228">
        <v>14.815595648483539</v>
      </c>
      <c r="D3228">
        <f t="shared" si="100"/>
        <v>1</v>
      </c>
      <c r="E3228">
        <f t="shared" si="101"/>
        <v>0</v>
      </c>
    </row>
    <row r="3229" spans="2:5">
      <c r="B3229">
        <v>3226</v>
      </c>
      <c r="C3229">
        <v>1406.9397568775391</v>
      </c>
      <c r="D3229">
        <f t="shared" si="100"/>
        <v>1</v>
      </c>
      <c r="E3229">
        <f t="shared" si="101"/>
        <v>0</v>
      </c>
    </row>
    <row r="3230" spans="2:5">
      <c r="B3230">
        <v>3227</v>
      </c>
      <c r="C3230">
        <v>879.35029922371336</v>
      </c>
      <c r="D3230">
        <f t="shared" si="100"/>
        <v>1</v>
      </c>
      <c r="E3230">
        <f t="shared" si="101"/>
        <v>0</v>
      </c>
    </row>
    <row r="3231" spans="2:5">
      <c r="B3231">
        <v>3228</v>
      </c>
      <c r="C3231">
        <v>1728.2162457669817</v>
      </c>
      <c r="D3231">
        <f t="shared" si="100"/>
        <v>1</v>
      </c>
      <c r="E3231">
        <f t="shared" si="101"/>
        <v>0</v>
      </c>
    </row>
    <row r="3232" spans="2:5">
      <c r="B3232">
        <v>3229</v>
      </c>
      <c r="C3232">
        <v>346.9382846930099</v>
      </c>
      <c r="D3232">
        <f t="shared" si="100"/>
        <v>1</v>
      </c>
      <c r="E3232">
        <f t="shared" si="101"/>
        <v>0</v>
      </c>
    </row>
    <row r="3233" spans="2:5">
      <c r="B3233">
        <v>3230</v>
      </c>
      <c r="C3233">
        <v>8560.8090894142242</v>
      </c>
      <c r="D3233">
        <f t="shared" si="100"/>
        <v>2</v>
      </c>
      <c r="E3233">
        <f t="shared" si="101"/>
        <v>5248.6472715313794</v>
      </c>
    </row>
    <row r="3234" spans="2:5">
      <c r="B3234">
        <v>3231</v>
      </c>
      <c r="C3234">
        <v>13524.936078931572</v>
      </c>
      <c r="D3234">
        <f t="shared" si="100"/>
        <v>2</v>
      </c>
      <c r="E3234">
        <f t="shared" si="101"/>
        <v>9219.9488631452587</v>
      </c>
    </row>
    <row r="3235" spans="2:5">
      <c r="B3235">
        <v>3232</v>
      </c>
      <c r="C3235">
        <v>1301.4464175219489</v>
      </c>
      <c r="D3235">
        <f t="shared" si="100"/>
        <v>1</v>
      </c>
      <c r="E3235">
        <f t="shared" si="101"/>
        <v>0</v>
      </c>
    </row>
    <row r="3236" spans="2:5">
      <c r="B3236">
        <v>3233</v>
      </c>
      <c r="C3236">
        <v>3479.2876377752955</v>
      </c>
      <c r="D3236">
        <f t="shared" si="100"/>
        <v>2</v>
      </c>
      <c r="E3236">
        <f t="shared" si="101"/>
        <v>1183.4301102202364</v>
      </c>
    </row>
    <row r="3237" spans="2:5">
      <c r="B3237">
        <v>3234</v>
      </c>
      <c r="C3237">
        <v>523.98417695172247</v>
      </c>
      <c r="D3237">
        <f t="shared" si="100"/>
        <v>1</v>
      </c>
      <c r="E3237">
        <f t="shared" si="101"/>
        <v>0</v>
      </c>
    </row>
    <row r="3238" spans="2:5">
      <c r="B3238">
        <v>3235</v>
      </c>
      <c r="C3238">
        <v>1424.186062081081</v>
      </c>
      <c r="D3238">
        <f t="shared" si="100"/>
        <v>1</v>
      </c>
      <c r="E3238">
        <f t="shared" si="101"/>
        <v>0</v>
      </c>
    </row>
    <row r="3239" spans="2:5">
      <c r="B3239">
        <v>3236</v>
      </c>
      <c r="C3239">
        <v>404.53611324683897</v>
      </c>
      <c r="D3239">
        <f t="shared" si="100"/>
        <v>1</v>
      </c>
      <c r="E3239">
        <f t="shared" si="101"/>
        <v>0</v>
      </c>
    </row>
    <row r="3240" spans="2:5">
      <c r="B3240">
        <v>3237</v>
      </c>
      <c r="C3240">
        <v>10707.264988015238</v>
      </c>
      <c r="D3240">
        <f t="shared" si="100"/>
        <v>2</v>
      </c>
      <c r="E3240">
        <f t="shared" si="101"/>
        <v>6965.8119904121913</v>
      </c>
    </row>
    <row r="3241" spans="2:5">
      <c r="B3241">
        <v>3238</v>
      </c>
      <c r="C3241">
        <v>1329.2034120444498</v>
      </c>
      <c r="D3241">
        <f t="shared" si="100"/>
        <v>1</v>
      </c>
      <c r="E3241">
        <f t="shared" si="101"/>
        <v>0</v>
      </c>
    </row>
    <row r="3242" spans="2:5">
      <c r="B3242">
        <v>3239</v>
      </c>
      <c r="C3242">
        <v>2406.7861246632397</v>
      </c>
      <c r="D3242">
        <f t="shared" si="100"/>
        <v>2</v>
      </c>
      <c r="E3242">
        <f t="shared" si="101"/>
        <v>325.42889973059175</v>
      </c>
    </row>
    <row r="3243" spans="2:5">
      <c r="B3243">
        <v>3240</v>
      </c>
      <c r="C3243">
        <v>2591.5937404311312</v>
      </c>
      <c r="D3243">
        <f t="shared" si="100"/>
        <v>2</v>
      </c>
      <c r="E3243">
        <f t="shared" si="101"/>
        <v>473.274992344905</v>
      </c>
    </row>
    <row r="3244" spans="2:5">
      <c r="B3244">
        <v>3241</v>
      </c>
      <c r="C3244">
        <v>274.88466150020713</v>
      </c>
      <c r="D3244">
        <f t="shared" si="100"/>
        <v>1</v>
      </c>
      <c r="E3244">
        <f t="shared" si="101"/>
        <v>0</v>
      </c>
    </row>
    <row r="3245" spans="2:5">
      <c r="B3245">
        <v>3242</v>
      </c>
      <c r="C3245">
        <v>6124.0967113889665</v>
      </c>
      <c r="D3245">
        <f t="shared" si="100"/>
        <v>2</v>
      </c>
      <c r="E3245">
        <f t="shared" si="101"/>
        <v>3299.2773691111734</v>
      </c>
    </row>
    <row r="3246" spans="2:5">
      <c r="B3246">
        <v>3243</v>
      </c>
      <c r="C3246">
        <v>581.755729256471</v>
      </c>
      <c r="D3246">
        <f t="shared" si="100"/>
        <v>1</v>
      </c>
      <c r="E3246">
        <f t="shared" si="101"/>
        <v>0</v>
      </c>
    </row>
    <row r="3247" spans="2:5">
      <c r="B3247">
        <v>3244</v>
      </c>
      <c r="C3247">
        <v>190.94784160685813</v>
      </c>
      <c r="D3247">
        <f t="shared" si="100"/>
        <v>1</v>
      </c>
      <c r="E3247">
        <f t="shared" si="101"/>
        <v>0</v>
      </c>
    </row>
    <row r="3248" spans="2:5">
      <c r="B3248">
        <v>3245</v>
      </c>
      <c r="C3248">
        <v>59.495632881936615</v>
      </c>
      <c r="D3248">
        <f t="shared" si="100"/>
        <v>1</v>
      </c>
      <c r="E3248">
        <f t="shared" si="101"/>
        <v>0</v>
      </c>
    </row>
    <row r="3249" spans="2:5">
      <c r="B3249">
        <v>3246</v>
      </c>
      <c r="C3249">
        <v>429.82852933988698</v>
      </c>
      <c r="D3249">
        <f t="shared" si="100"/>
        <v>1</v>
      </c>
      <c r="E3249">
        <f t="shared" si="101"/>
        <v>0</v>
      </c>
    </row>
    <row r="3250" spans="2:5">
      <c r="B3250">
        <v>3247</v>
      </c>
      <c r="C3250">
        <v>1652.8679848282434</v>
      </c>
      <c r="D3250">
        <f t="shared" si="100"/>
        <v>1</v>
      </c>
      <c r="E3250">
        <f t="shared" si="101"/>
        <v>0</v>
      </c>
    </row>
    <row r="3251" spans="2:5">
      <c r="B3251">
        <v>3248</v>
      </c>
      <c r="C3251">
        <v>122.05754422991799</v>
      </c>
      <c r="D3251">
        <f t="shared" si="100"/>
        <v>1</v>
      </c>
      <c r="E3251">
        <f t="shared" si="101"/>
        <v>0</v>
      </c>
    </row>
    <row r="3252" spans="2:5">
      <c r="B3252">
        <v>3249</v>
      </c>
      <c r="C3252">
        <v>3021.5907662551326</v>
      </c>
      <c r="D3252">
        <f t="shared" si="100"/>
        <v>2</v>
      </c>
      <c r="E3252">
        <f t="shared" si="101"/>
        <v>817.27261300410612</v>
      </c>
    </row>
    <row r="3253" spans="2:5">
      <c r="B3253">
        <v>3250</v>
      </c>
      <c r="C3253">
        <v>1252.1644986588074</v>
      </c>
      <c r="D3253">
        <f t="shared" si="100"/>
        <v>1</v>
      </c>
      <c r="E3253">
        <f t="shared" si="101"/>
        <v>0</v>
      </c>
    </row>
    <row r="3254" spans="2:5">
      <c r="B3254">
        <v>3251</v>
      </c>
      <c r="C3254">
        <v>101.72282444878645</v>
      </c>
      <c r="D3254">
        <f t="shared" si="100"/>
        <v>1</v>
      </c>
      <c r="E3254">
        <f t="shared" si="101"/>
        <v>0</v>
      </c>
    </row>
    <row r="3255" spans="2:5">
      <c r="B3255">
        <v>3252</v>
      </c>
      <c r="C3255">
        <v>7821.4352577412346</v>
      </c>
      <c r="D3255">
        <f t="shared" si="100"/>
        <v>2</v>
      </c>
      <c r="E3255">
        <f t="shared" si="101"/>
        <v>4657.1482061929883</v>
      </c>
    </row>
    <row r="3256" spans="2:5">
      <c r="B3256">
        <v>3253</v>
      </c>
      <c r="C3256">
        <v>144.10883503138112</v>
      </c>
      <c r="D3256">
        <f t="shared" si="100"/>
        <v>1</v>
      </c>
      <c r="E3256">
        <f t="shared" si="101"/>
        <v>0</v>
      </c>
    </row>
    <row r="3257" spans="2:5">
      <c r="B3257">
        <v>3254</v>
      </c>
      <c r="C3257">
        <v>3591.1064386382818</v>
      </c>
      <c r="D3257">
        <f t="shared" si="100"/>
        <v>2</v>
      </c>
      <c r="E3257">
        <f t="shared" si="101"/>
        <v>1272.8851509106255</v>
      </c>
    </row>
    <row r="3258" spans="2:5">
      <c r="B3258">
        <v>3255</v>
      </c>
      <c r="C3258">
        <v>305.80182071235851</v>
      </c>
      <c r="D3258">
        <f t="shared" si="100"/>
        <v>1</v>
      </c>
      <c r="E3258">
        <f t="shared" si="101"/>
        <v>0</v>
      </c>
    </row>
    <row r="3259" spans="2:5">
      <c r="B3259">
        <v>3256</v>
      </c>
      <c r="C3259">
        <v>589.23759618889608</v>
      </c>
      <c r="D3259">
        <f t="shared" si="100"/>
        <v>1</v>
      </c>
      <c r="E3259">
        <f t="shared" si="101"/>
        <v>0</v>
      </c>
    </row>
    <row r="3260" spans="2:5">
      <c r="B3260">
        <v>3257</v>
      </c>
      <c r="C3260">
        <v>283.21987195753348</v>
      </c>
      <c r="D3260">
        <f t="shared" si="100"/>
        <v>1</v>
      </c>
      <c r="E3260">
        <f t="shared" si="101"/>
        <v>0</v>
      </c>
    </row>
    <row r="3261" spans="2:5">
      <c r="B3261">
        <v>3258</v>
      </c>
      <c r="C3261">
        <v>631.3072973743009</v>
      </c>
      <c r="D3261">
        <f t="shared" si="100"/>
        <v>1</v>
      </c>
      <c r="E3261">
        <f t="shared" si="101"/>
        <v>0</v>
      </c>
    </row>
    <row r="3262" spans="2:5">
      <c r="B3262">
        <v>3259</v>
      </c>
      <c r="C3262">
        <v>1046.1729567589875</v>
      </c>
      <c r="D3262">
        <f t="shared" si="100"/>
        <v>1</v>
      </c>
      <c r="E3262">
        <f t="shared" si="101"/>
        <v>0</v>
      </c>
    </row>
    <row r="3263" spans="2:5">
      <c r="B3263">
        <v>3260</v>
      </c>
      <c r="C3263">
        <v>540.35945477242683</v>
      </c>
      <c r="D3263">
        <f t="shared" si="100"/>
        <v>1</v>
      </c>
      <c r="E3263">
        <f t="shared" si="101"/>
        <v>0</v>
      </c>
    </row>
    <row r="3264" spans="2:5">
      <c r="B3264">
        <v>3261</v>
      </c>
      <c r="C3264">
        <v>1293.8314916004929</v>
      </c>
      <c r="D3264">
        <f t="shared" si="100"/>
        <v>1</v>
      </c>
      <c r="E3264">
        <f t="shared" si="101"/>
        <v>0</v>
      </c>
    </row>
    <row r="3265" spans="2:5">
      <c r="B3265">
        <v>3262</v>
      </c>
      <c r="C3265">
        <v>1326.0495062976493</v>
      </c>
      <c r="D3265">
        <f t="shared" si="100"/>
        <v>1</v>
      </c>
      <c r="E3265">
        <f t="shared" si="101"/>
        <v>0</v>
      </c>
    </row>
    <row r="3266" spans="2:5">
      <c r="B3266">
        <v>3263</v>
      </c>
      <c r="C3266">
        <v>248.60836658768864</v>
      </c>
      <c r="D3266">
        <f t="shared" si="100"/>
        <v>1</v>
      </c>
      <c r="E3266">
        <f t="shared" si="101"/>
        <v>0</v>
      </c>
    </row>
    <row r="3267" spans="2:5">
      <c r="B3267">
        <v>3264</v>
      </c>
      <c r="C3267">
        <v>1953.1274897575588</v>
      </c>
      <c r="D3267">
        <f t="shared" si="100"/>
        <v>1</v>
      </c>
      <c r="E3267">
        <f t="shared" si="101"/>
        <v>0</v>
      </c>
    </row>
    <row r="3268" spans="2:5">
      <c r="B3268">
        <v>3265</v>
      </c>
      <c r="C3268">
        <v>910.25274238146574</v>
      </c>
      <c r="D3268">
        <f t="shared" si="100"/>
        <v>1</v>
      </c>
      <c r="E3268">
        <f t="shared" si="101"/>
        <v>0</v>
      </c>
    </row>
    <row r="3269" spans="2:5">
      <c r="B3269">
        <v>3266</v>
      </c>
      <c r="C3269">
        <v>2167.210998431382</v>
      </c>
      <c r="D3269">
        <f t="shared" ref="D3269:D3332" si="102">IF(C3269&lt;=2000,1,IF(AND(C3269&gt;2000,C3269&lt;=127000),2,IF(C3269&gt;127000,3,0)))</f>
        <v>2</v>
      </c>
      <c r="E3269">
        <f t="shared" ref="E3269:E3332" si="103">IF(D3269=1,0,IF(D3269=2,0.8*(C3269-2000),IF(D3269=3,100000,"Error")))</f>
        <v>133.76879874510561</v>
      </c>
    </row>
    <row r="3270" spans="2:5">
      <c r="B3270">
        <v>3267</v>
      </c>
      <c r="C3270">
        <v>183.57226260773922</v>
      </c>
      <c r="D3270">
        <f t="shared" si="102"/>
        <v>1</v>
      </c>
      <c r="E3270">
        <f t="shared" si="103"/>
        <v>0</v>
      </c>
    </row>
    <row r="3271" spans="2:5">
      <c r="B3271">
        <v>3268</v>
      </c>
      <c r="C3271">
        <v>735.68357331685377</v>
      </c>
      <c r="D3271">
        <f t="shared" si="102"/>
        <v>1</v>
      </c>
      <c r="E3271">
        <f t="shared" si="103"/>
        <v>0</v>
      </c>
    </row>
    <row r="3272" spans="2:5">
      <c r="B3272">
        <v>3269</v>
      </c>
      <c r="C3272">
        <v>1723.4210620000445</v>
      </c>
      <c r="D3272">
        <f t="shared" si="102"/>
        <v>1</v>
      </c>
      <c r="E3272">
        <f t="shared" si="103"/>
        <v>0</v>
      </c>
    </row>
    <row r="3273" spans="2:5">
      <c r="B3273">
        <v>3270</v>
      </c>
      <c r="C3273">
        <v>4027.1788029649829</v>
      </c>
      <c r="D3273">
        <f t="shared" si="102"/>
        <v>2</v>
      </c>
      <c r="E3273">
        <f t="shared" si="103"/>
        <v>1621.7430423719863</v>
      </c>
    </row>
    <row r="3274" spans="2:5">
      <c r="B3274">
        <v>3271</v>
      </c>
      <c r="C3274">
        <v>451.89436067108727</v>
      </c>
      <c r="D3274">
        <f t="shared" si="102"/>
        <v>1</v>
      </c>
      <c r="E3274">
        <f t="shared" si="103"/>
        <v>0</v>
      </c>
    </row>
    <row r="3275" spans="2:5">
      <c r="B3275">
        <v>3272</v>
      </c>
      <c r="C3275">
        <v>1268.059815416271</v>
      </c>
      <c r="D3275">
        <f t="shared" si="102"/>
        <v>1</v>
      </c>
      <c r="E3275">
        <f t="shared" si="103"/>
        <v>0</v>
      </c>
    </row>
    <row r="3276" spans="2:5">
      <c r="B3276">
        <v>3273</v>
      </c>
      <c r="C3276">
        <v>5497.4844082958007</v>
      </c>
      <c r="D3276">
        <f t="shared" si="102"/>
        <v>2</v>
      </c>
      <c r="E3276">
        <f t="shared" si="103"/>
        <v>2797.9875266366407</v>
      </c>
    </row>
    <row r="3277" spans="2:5">
      <c r="B3277">
        <v>3274</v>
      </c>
      <c r="C3277">
        <v>904.56841656194842</v>
      </c>
      <c r="D3277">
        <f t="shared" si="102"/>
        <v>1</v>
      </c>
      <c r="E3277">
        <f t="shared" si="103"/>
        <v>0</v>
      </c>
    </row>
    <row r="3278" spans="2:5">
      <c r="B3278">
        <v>3275</v>
      </c>
      <c r="C3278">
        <v>5384.643184173111</v>
      </c>
      <c r="D3278">
        <f t="shared" si="102"/>
        <v>2</v>
      </c>
      <c r="E3278">
        <f t="shared" si="103"/>
        <v>2707.714547338489</v>
      </c>
    </row>
    <row r="3279" spans="2:5">
      <c r="B3279">
        <v>3276</v>
      </c>
      <c r="C3279">
        <v>647.67497348479139</v>
      </c>
      <c r="D3279">
        <f t="shared" si="102"/>
        <v>1</v>
      </c>
      <c r="E3279">
        <f t="shared" si="103"/>
        <v>0</v>
      </c>
    </row>
    <row r="3280" spans="2:5">
      <c r="B3280">
        <v>3277</v>
      </c>
      <c r="C3280">
        <v>1256.9450740999985</v>
      </c>
      <c r="D3280">
        <f t="shared" si="102"/>
        <v>1</v>
      </c>
      <c r="E3280">
        <f t="shared" si="103"/>
        <v>0</v>
      </c>
    </row>
    <row r="3281" spans="2:5">
      <c r="B3281">
        <v>3278</v>
      </c>
      <c r="C3281">
        <v>48.28442241509272</v>
      </c>
      <c r="D3281">
        <f t="shared" si="102"/>
        <v>1</v>
      </c>
      <c r="E3281">
        <f t="shared" si="103"/>
        <v>0</v>
      </c>
    </row>
    <row r="3282" spans="2:5">
      <c r="B3282">
        <v>3279</v>
      </c>
      <c r="C3282">
        <v>344.97896676248956</v>
      </c>
      <c r="D3282">
        <f t="shared" si="102"/>
        <v>1</v>
      </c>
      <c r="E3282">
        <f t="shared" si="103"/>
        <v>0</v>
      </c>
    </row>
    <row r="3283" spans="2:5">
      <c r="B3283">
        <v>3280</v>
      </c>
      <c r="C3283">
        <v>1485.4711149949496</v>
      </c>
      <c r="D3283">
        <f t="shared" si="102"/>
        <v>1</v>
      </c>
      <c r="E3283">
        <f t="shared" si="103"/>
        <v>0</v>
      </c>
    </row>
    <row r="3284" spans="2:5">
      <c r="B3284">
        <v>3281</v>
      </c>
      <c r="C3284">
        <v>7345.7035017118133</v>
      </c>
      <c r="D3284">
        <f t="shared" si="102"/>
        <v>2</v>
      </c>
      <c r="E3284">
        <f t="shared" si="103"/>
        <v>4276.5628013694504</v>
      </c>
    </row>
    <row r="3285" spans="2:5">
      <c r="B3285">
        <v>3282</v>
      </c>
      <c r="C3285">
        <v>710.83830044060858</v>
      </c>
      <c r="D3285">
        <f t="shared" si="102"/>
        <v>1</v>
      </c>
      <c r="E3285">
        <f t="shared" si="103"/>
        <v>0</v>
      </c>
    </row>
    <row r="3286" spans="2:5">
      <c r="B3286">
        <v>3283</v>
      </c>
      <c r="C3286">
        <v>74.420400719325826</v>
      </c>
      <c r="D3286">
        <f t="shared" si="102"/>
        <v>1</v>
      </c>
      <c r="E3286">
        <f t="shared" si="103"/>
        <v>0</v>
      </c>
    </row>
    <row r="3287" spans="2:5">
      <c r="B3287">
        <v>3284</v>
      </c>
      <c r="C3287">
        <v>2487.6451319302232</v>
      </c>
      <c r="D3287">
        <f t="shared" si="102"/>
        <v>2</v>
      </c>
      <c r="E3287">
        <f t="shared" si="103"/>
        <v>390.11610554417859</v>
      </c>
    </row>
    <row r="3288" spans="2:5">
      <c r="B3288">
        <v>3285</v>
      </c>
      <c r="C3288">
        <v>2069.8722657933827</v>
      </c>
      <c r="D3288">
        <f t="shared" si="102"/>
        <v>2</v>
      </c>
      <c r="E3288">
        <f t="shared" si="103"/>
        <v>55.897812634706135</v>
      </c>
    </row>
    <row r="3289" spans="2:5">
      <c r="B3289">
        <v>3286</v>
      </c>
      <c r="C3289">
        <v>22.493130605237742</v>
      </c>
      <c r="D3289">
        <f t="shared" si="102"/>
        <v>1</v>
      </c>
      <c r="E3289">
        <f t="shared" si="103"/>
        <v>0</v>
      </c>
    </row>
    <row r="3290" spans="2:5">
      <c r="B3290">
        <v>3287</v>
      </c>
      <c r="C3290">
        <v>1345.9042888999813</v>
      </c>
      <c r="D3290">
        <f t="shared" si="102"/>
        <v>1</v>
      </c>
      <c r="E3290">
        <f t="shared" si="103"/>
        <v>0</v>
      </c>
    </row>
    <row r="3291" spans="2:5">
      <c r="B3291">
        <v>3288</v>
      </c>
      <c r="C3291">
        <v>549.22082186322257</v>
      </c>
      <c r="D3291">
        <f t="shared" si="102"/>
        <v>1</v>
      </c>
      <c r="E3291">
        <f t="shared" si="103"/>
        <v>0</v>
      </c>
    </row>
    <row r="3292" spans="2:5">
      <c r="B3292">
        <v>3289</v>
      </c>
      <c r="C3292">
        <v>1507.0072767777569</v>
      </c>
      <c r="D3292">
        <f t="shared" si="102"/>
        <v>1</v>
      </c>
      <c r="E3292">
        <f t="shared" si="103"/>
        <v>0</v>
      </c>
    </row>
    <row r="3293" spans="2:5">
      <c r="B3293">
        <v>3290</v>
      </c>
      <c r="C3293">
        <v>424.75478577267131</v>
      </c>
      <c r="D3293">
        <f t="shared" si="102"/>
        <v>1</v>
      </c>
      <c r="E3293">
        <f t="shared" si="103"/>
        <v>0</v>
      </c>
    </row>
    <row r="3294" spans="2:5">
      <c r="B3294">
        <v>3291</v>
      </c>
      <c r="C3294">
        <v>2425.9452680794589</v>
      </c>
      <c r="D3294">
        <f t="shared" si="102"/>
        <v>2</v>
      </c>
      <c r="E3294">
        <f t="shared" si="103"/>
        <v>340.75621446356712</v>
      </c>
    </row>
    <row r="3295" spans="2:5">
      <c r="B3295">
        <v>3292</v>
      </c>
      <c r="C3295">
        <v>944.49508819768425</v>
      </c>
      <c r="D3295">
        <f t="shared" si="102"/>
        <v>1</v>
      </c>
      <c r="E3295">
        <f t="shared" si="103"/>
        <v>0</v>
      </c>
    </row>
    <row r="3296" spans="2:5">
      <c r="B3296">
        <v>3293</v>
      </c>
      <c r="C3296">
        <v>386.38590179774923</v>
      </c>
      <c r="D3296">
        <f t="shared" si="102"/>
        <v>1</v>
      </c>
      <c r="E3296">
        <f t="shared" si="103"/>
        <v>0</v>
      </c>
    </row>
    <row r="3297" spans="2:5">
      <c r="B3297">
        <v>3294</v>
      </c>
      <c r="C3297">
        <v>808.6526937066842</v>
      </c>
      <c r="D3297">
        <f t="shared" si="102"/>
        <v>1</v>
      </c>
      <c r="E3297">
        <f t="shared" si="103"/>
        <v>0</v>
      </c>
    </row>
    <row r="3298" spans="2:5">
      <c r="B3298">
        <v>3295</v>
      </c>
      <c r="C3298">
        <v>7414.3855495921498</v>
      </c>
      <c r="D3298">
        <f t="shared" si="102"/>
        <v>2</v>
      </c>
      <c r="E3298">
        <f t="shared" si="103"/>
        <v>4331.5084396737202</v>
      </c>
    </row>
    <row r="3299" spans="2:5">
      <c r="B3299">
        <v>3296</v>
      </c>
      <c r="C3299">
        <v>1579.2893028958918</v>
      </c>
      <c r="D3299">
        <f t="shared" si="102"/>
        <v>1</v>
      </c>
      <c r="E3299">
        <f t="shared" si="103"/>
        <v>0</v>
      </c>
    </row>
    <row r="3300" spans="2:5">
      <c r="B3300">
        <v>3297</v>
      </c>
      <c r="C3300">
        <v>44.090886473536905</v>
      </c>
      <c r="D3300">
        <f t="shared" si="102"/>
        <v>1</v>
      </c>
      <c r="E3300">
        <f t="shared" si="103"/>
        <v>0</v>
      </c>
    </row>
    <row r="3301" spans="2:5">
      <c r="B3301">
        <v>3298</v>
      </c>
      <c r="C3301">
        <v>1571.1394841689046</v>
      </c>
      <c r="D3301">
        <f t="shared" si="102"/>
        <v>1</v>
      </c>
      <c r="E3301">
        <f t="shared" si="103"/>
        <v>0</v>
      </c>
    </row>
    <row r="3302" spans="2:5">
      <c r="B3302">
        <v>3299</v>
      </c>
      <c r="C3302">
        <v>3064.5141056980274</v>
      </c>
      <c r="D3302">
        <f t="shared" si="102"/>
        <v>2</v>
      </c>
      <c r="E3302">
        <f t="shared" si="103"/>
        <v>851.61128455842197</v>
      </c>
    </row>
    <row r="3303" spans="2:5">
      <c r="B3303">
        <v>3300</v>
      </c>
      <c r="C3303">
        <v>772.41227057404615</v>
      </c>
      <c r="D3303">
        <f t="shared" si="102"/>
        <v>1</v>
      </c>
      <c r="E3303">
        <f t="shared" si="103"/>
        <v>0</v>
      </c>
    </row>
    <row r="3304" spans="2:5">
      <c r="B3304">
        <v>3301</v>
      </c>
      <c r="C3304">
        <v>7.1109798776965647</v>
      </c>
      <c r="D3304">
        <f t="shared" si="102"/>
        <v>1</v>
      </c>
      <c r="E3304">
        <f t="shared" si="103"/>
        <v>0</v>
      </c>
    </row>
    <row r="3305" spans="2:5">
      <c r="B3305">
        <v>3302</v>
      </c>
      <c r="C3305">
        <v>39.159463530320025</v>
      </c>
      <c r="D3305">
        <f t="shared" si="102"/>
        <v>1</v>
      </c>
      <c r="E3305">
        <f t="shared" si="103"/>
        <v>0</v>
      </c>
    </row>
    <row r="3306" spans="2:5">
      <c r="B3306">
        <v>3303</v>
      </c>
      <c r="C3306">
        <v>1211.8898382730129</v>
      </c>
      <c r="D3306">
        <f t="shared" si="102"/>
        <v>1</v>
      </c>
      <c r="E3306">
        <f t="shared" si="103"/>
        <v>0</v>
      </c>
    </row>
    <row r="3307" spans="2:5">
      <c r="B3307">
        <v>3304</v>
      </c>
      <c r="C3307">
        <v>6899.2529154039739</v>
      </c>
      <c r="D3307">
        <f t="shared" si="102"/>
        <v>2</v>
      </c>
      <c r="E3307">
        <f t="shared" si="103"/>
        <v>3919.4023323231795</v>
      </c>
    </row>
    <row r="3308" spans="2:5">
      <c r="B3308">
        <v>3305</v>
      </c>
      <c r="C3308">
        <v>2680.6963795741522</v>
      </c>
      <c r="D3308">
        <f t="shared" si="102"/>
        <v>2</v>
      </c>
      <c r="E3308">
        <f t="shared" si="103"/>
        <v>544.5571036593218</v>
      </c>
    </row>
    <row r="3309" spans="2:5">
      <c r="B3309">
        <v>3306</v>
      </c>
      <c r="C3309">
        <v>49.641551470190926</v>
      </c>
      <c r="D3309">
        <f t="shared" si="102"/>
        <v>1</v>
      </c>
      <c r="E3309">
        <f t="shared" si="103"/>
        <v>0</v>
      </c>
    </row>
    <row r="3310" spans="2:5">
      <c r="B3310">
        <v>3307</v>
      </c>
      <c r="C3310">
        <v>29.521833797324483</v>
      </c>
      <c r="D3310">
        <f t="shared" si="102"/>
        <v>1</v>
      </c>
      <c r="E3310">
        <f t="shared" si="103"/>
        <v>0</v>
      </c>
    </row>
    <row r="3311" spans="2:5">
      <c r="B3311">
        <v>3308</v>
      </c>
      <c r="C3311">
        <v>430.62080537139798</v>
      </c>
      <c r="D3311">
        <f t="shared" si="102"/>
        <v>1</v>
      </c>
      <c r="E3311">
        <f t="shared" si="103"/>
        <v>0</v>
      </c>
    </row>
    <row r="3312" spans="2:5">
      <c r="B3312">
        <v>3309</v>
      </c>
      <c r="C3312">
        <v>167.17122672543007</v>
      </c>
      <c r="D3312">
        <f t="shared" si="102"/>
        <v>1</v>
      </c>
      <c r="E3312">
        <f t="shared" si="103"/>
        <v>0</v>
      </c>
    </row>
    <row r="3313" spans="2:5">
      <c r="B3313">
        <v>3310</v>
      </c>
      <c r="C3313">
        <v>3971.1211449810517</v>
      </c>
      <c r="D3313">
        <f t="shared" si="102"/>
        <v>2</v>
      </c>
      <c r="E3313">
        <f t="shared" si="103"/>
        <v>1576.8969159848414</v>
      </c>
    </row>
    <row r="3314" spans="2:5">
      <c r="B3314">
        <v>3311</v>
      </c>
      <c r="C3314">
        <v>930.3305869594019</v>
      </c>
      <c r="D3314">
        <f t="shared" si="102"/>
        <v>1</v>
      </c>
      <c r="E3314">
        <f t="shared" si="103"/>
        <v>0</v>
      </c>
    </row>
    <row r="3315" spans="2:5">
      <c r="B3315">
        <v>3312</v>
      </c>
      <c r="C3315">
        <v>327.10425981415688</v>
      </c>
      <c r="D3315">
        <f t="shared" si="102"/>
        <v>1</v>
      </c>
      <c r="E3315">
        <f t="shared" si="103"/>
        <v>0</v>
      </c>
    </row>
    <row r="3316" spans="2:5">
      <c r="B3316">
        <v>3313</v>
      </c>
      <c r="C3316">
        <v>498.38151921111057</v>
      </c>
      <c r="D3316">
        <f t="shared" si="102"/>
        <v>1</v>
      </c>
      <c r="E3316">
        <f t="shared" si="103"/>
        <v>0</v>
      </c>
    </row>
    <row r="3317" spans="2:5">
      <c r="B3317">
        <v>3314</v>
      </c>
      <c r="C3317">
        <v>6715.2859541551406</v>
      </c>
      <c r="D3317">
        <f t="shared" si="102"/>
        <v>2</v>
      </c>
      <c r="E3317">
        <f t="shared" si="103"/>
        <v>3772.2287633241126</v>
      </c>
    </row>
    <row r="3318" spans="2:5">
      <c r="B3318">
        <v>3315</v>
      </c>
      <c r="C3318">
        <v>464.5714364369374</v>
      </c>
      <c r="D3318">
        <f t="shared" si="102"/>
        <v>1</v>
      </c>
      <c r="E3318">
        <f t="shared" si="103"/>
        <v>0</v>
      </c>
    </row>
    <row r="3319" spans="2:5">
      <c r="B3319">
        <v>3316</v>
      </c>
      <c r="C3319">
        <v>567.35886897850241</v>
      </c>
      <c r="D3319">
        <f t="shared" si="102"/>
        <v>1</v>
      </c>
      <c r="E3319">
        <f t="shared" si="103"/>
        <v>0</v>
      </c>
    </row>
    <row r="3320" spans="2:5">
      <c r="B3320">
        <v>3317</v>
      </c>
      <c r="C3320">
        <v>419.57697708005833</v>
      </c>
      <c r="D3320">
        <f t="shared" si="102"/>
        <v>1</v>
      </c>
      <c r="E3320">
        <f t="shared" si="103"/>
        <v>0</v>
      </c>
    </row>
    <row r="3321" spans="2:5">
      <c r="B3321">
        <v>3318</v>
      </c>
      <c r="C3321">
        <v>79.343269767912318</v>
      </c>
      <c r="D3321">
        <f t="shared" si="102"/>
        <v>1</v>
      </c>
      <c r="E3321">
        <f t="shared" si="103"/>
        <v>0</v>
      </c>
    </row>
    <row r="3322" spans="2:5">
      <c r="B3322">
        <v>3319</v>
      </c>
      <c r="C3322">
        <v>1719.3020722635481</v>
      </c>
      <c r="D3322">
        <f t="shared" si="102"/>
        <v>1</v>
      </c>
      <c r="E3322">
        <f t="shared" si="103"/>
        <v>0</v>
      </c>
    </row>
    <row r="3323" spans="2:5">
      <c r="B3323">
        <v>3320</v>
      </c>
      <c r="C3323">
        <v>1108.1876430966074</v>
      </c>
      <c r="D3323">
        <f t="shared" si="102"/>
        <v>1</v>
      </c>
      <c r="E3323">
        <f t="shared" si="103"/>
        <v>0</v>
      </c>
    </row>
    <row r="3324" spans="2:5">
      <c r="B3324">
        <v>3321</v>
      </c>
      <c r="C3324">
        <v>562.55365526609103</v>
      </c>
      <c r="D3324">
        <f t="shared" si="102"/>
        <v>1</v>
      </c>
      <c r="E3324">
        <f t="shared" si="103"/>
        <v>0</v>
      </c>
    </row>
    <row r="3325" spans="2:5">
      <c r="B3325">
        <v>3322</v>
      </c>
      <c r="C3325">
        <v>2080.2139137504296</v>
      </c>
      <c r="D3325">
        <f t="shared" si="102"/>
        <v>2</v>
      </c>
      <c r="E3325">
        <f t="shared" si="103"/>
        <v>64.171131000343664</v>
      </c>
    </row>
    <row r="3326" spans="2:5">
      <c r="B3326">
        <v>3323</v>
      </c>
      <c r="C3326">
        <v>729.52178367380645</v>
      </c>
      <c r="D3326">
        <f t="shared" si="102"/>
        <v>1</v>
      </c>
      <c r="E3326">
        <f t="shared" si="103"/>
        <v>0</v>
      </c>
    </row>
    <row r="3327" spans="2:5">
      <c r="B3327">
        <v>3324</v>
      </c>
      <c r="C3327">
        <v>190.41933399778515</v>
      </c>
      <c r="D3327">
        <f t="shared" si="102"/>
        <v>1</v>
      </c>
      <c r="E3327">
        <f t="shared" si="103"/>
        <v>0</v>
      </c>
    </row>
    <row r="3328" spans="2:5">
      <c r="B3328">
        <v>3325</v>
      </c>
      <c r="C3328">
        <v>46.331552024493234</v>
      </c>
      <c r="D3328">
        <f t="shared" si="102"/>
        <v>1</v>
      </c>
      <c r="E3328">
        <f t="shared" si="103"/>
        <v>0</v>
      </c>
    </row>
    <row r="3329" spans="2:5">
      <c r="B3329">
        <v>3326</v>
      </c>
      <c r="C3329">
        <v>66.355414680593597</v>
      </c>
      <c r="D3329">
        <f t="shared" si="102"/>
        <v>1</v>
      </c>
      <c r="E3329">
        <f t="shared" si="103"/>
        <v>0</v>
      </c>
    </row>
    <row r="3330" spans="2:5">
      <c r="B3330">
        <v>3327</v>
      </c>
      <c r="C3330">
        <v>1138.2996474554805</v>
      </c>
      <c r="D3330">
        <f t="shared" si="102"/>
        <v>1</v>
      </c>
      <c r="E3330">
        <f t="shared" si="103"/>
        <v>0</v>
      </c>
    </row>
    <row r="3331" spans="2:5">
      <c r="B3331">
        <v>3328</v>
      </c>
      <c r="C3331">
        <v>971.1774766985526</v>
      </c>
      <c r="D3331">
        <f t="shared" si="102"/>
        <v>1</v>
      </c>
      <c r="E3331">
        <f t="shared" si="103"/>
        <v>0</v>
      </c>
    </row>
    <row r="3332" spans="2:5">
      <c r="B3332">
        <v>3329</v>
      </c>
      <c r="C3332">
        <v>2304.2190233828451</v>
      </c>
      <c r="D3332">
        <f t="shared" si="102"/>
        <v>2</v>
      </c>
      <c r="E3332">
        <f t="shared" si="103"/>
        <v>243.37521870627609</v>
      </c>
    </row>
    <row r="3333" spans="2:5">
      <c r="B3333">
        <v>3330</v>
      </c>
      <c r="C3333">
        <v>219.99673024586548</v>
      </c>
      <c r="D3333">
        <f t="shared" ref="D3333:D3396" si="104">IF(C3333&lt;=2000,1,IF(AND(C3333&gt;2000,C3333&lt;=127000),2,IF(C3333&gt;127000,3,0)))</f>
        <v>1</v>
      </c>
      <c r="E3333">
        <f t="shared" ref="E3333:E3396" si="105">IF(D3333=1,0,IF(D3333=2,0.8*(C3333-2000),IF(D3333=3,100000,"Error")))</f>
        <v>0</v>
      </c>
    </row>
    <row r="3334" spans="2:5">
      <c r="B3334">
        <v>3331</v>
      </c>
      <c r="C3334">
        <v>17.884352608570225</v>
      </c>
      <c r="D3334">
        <f t="shared" si="104"/>
        <v>1</v>
      </c>
      <c r="E3334">
        <f t="shared" si="105"/>
        <v>0</v>
      </c>
    </row>
    <row r="3335" spans="2:5">
      <c r="B3335">
        <v>3332</v>
      </c>
      <c r="C3335">
        <v>2308.2374493710781</v>
      </c>
      <c r="D3335">
        <f t="shared" si="104"/>
        <v>2</v>
      </c>
      <c r="E3335">
        <f t="shared" si="105"/>
        <v>246.58995949686252</v>
      </c>
    </row>
    <row r="3336" spans="2:5">
      <c r="B3336">
        <v>3333</v>
      </c>
      <c r="C3336">
        <v>299.252206042154</v>
      </c>
      <c r="D3336">
        <f t="shared" si="104"/>
        <v>1</v>
      </c>
      <c r="E3336">
        <f t="shared" si="105"/>
        <v>0</v>
      </c>
    </row>
    <row r="3337" spans="2:5">
      <c r="B3337">
        <v>3334</v>
      </c>
      <c r="C3337">
        <v>41.184902595484985</v>
      </c>
      <c r="D3337">
        <f t="shared" si="104"/>
        <v>1</v>
      </c>
      <c r="E3337">
        <f t="shared" si="105"/>
        <v>0</v>
      </c>
    </row>
    <row r="3338" spans="2:5">
      <c r="B3338">
        <v>3335</v>
      </c>
      <c r="C3338">
        <v>2777.608643994929</v>
      </c>
      <c r="D3338">
        <f t="shared" si="104"/>
        <v>2</v>
      </c>
      <c r="E3338">
        <f t="shared" si="105"/>
        <v>622.08691519594322</v>
      </c>
    </row>
    <row r="3339" spans="2:5">
      <c r="B3339">
        <v>3336</v>
      </c>
      <c r="C3339">
        <v>9344.9236664381624</v>
      </c>
      <c r="D3339">
        <f t="shared" si="104"/>
        <v>2</v>
      </c>
      <c r="E3339">
        <f t="shared" si="105"/>
        <v>5875.9389331505299</v>
      </c>
    </row>
    <row r="3340" spans="2:5">
      <c r="B3340">
        <v>3337</v>
      </c>
      <c r="C3340">
        <v>1624.7933893790869</v>
      </c>
      <c r="D3340">
        <f t="shared" si="104"/>
        <v>1</v>
      </c>
      <c r="E3340">
        <f t="shared" si="105"/>
        <v>0</v>
      </c>
    </row>
    <row r="3341" spans="2:5">
      <c r="B3341">
        <v>3338</v>
      </c>
      <c r="C3341">
        <v>1293.5339209039416</v>
      </c>
      <c r="D3341">
        <f t="shared" si="104"/>
        <v>1</v>
      </c>
      <c r="E3341">
        <f t="shared" si="105"/>
        <v>0</v>
      </c>
    </row>
    <row r="3342" spans="2:5">
      <c r="B3342">
        <v>3339</v>
      </c>
      <c r="C3342">
        <v>18966.971184738122</v>
      </c>
      <c r="D3342">
        <f t="shared" si="104"/>
        <v>2</v>
      </c>
      <c r="E3342">
        <f t="shared" si="105"/>
        <v>13573.576947790498</v>
      </c>
    </row>
    <row r="3343" spans="2:5">
      <c r="B3343">
        <v>3340</v>
      </c>
      <c r="C3343">
        <v>2600.6591171892992</v>
      </c>
      <c r="D3343">
        <f t="shared" si="104"/>
        <v>2</v>
      </c>
      <c r="E3343">
        <f t="shared" si="105"/>
        <v>480.5272937514394</v>
      </c>
    </row>
    <row r="3344" spans="2:5">
      <c r="B3344">
        <v>3341</v>
      </c>
      <c r="C3344">
        <v>139.20583052236233</v>
      </c>
      <c r="D3344">
        <f t="shared" si="104"/>
        <v>1</v>
      </c>
      <c r="E3344">
        <f t="shared" si="105"/>
        <v>0</v>
      </c>
    </row>
    <row r="3345" spans="2:5">
      <c r="B3345">
        <v>3342</v>
      </c>
      <c r="C3345">
        <v>86.221816079168732</v>
      </c>
      <c r="D3345">
        <f t="shared" si="104"/>
        <v>1</v>
      </c>
      <c r="E3345">
        <f t="shared" si="105"/>
        <v>0</v>
      </c>
    </row>
    <row r="3346" spans="2:5">
      <c r="B3346">
        <v>3343</v>
      </c>
      <c r="C3346">
        <v>768.78920708557587</v>
      </c>
      <c r="D3346">
        <f t="shared" si="104"/>
        <v>1</v>
      </c>
      <c r="E3346">
        <f t="shared" si="105"/>
        <v>0</v>
      </c>
    </row>
    <row r="3347" spans="2:5">
      <c r="B3347">
        <v>3344</v>
      </c>
      <c r="C3347">
        <v>88.656563545171352</v>
      </c>
      <c r="D3347">
        <f t="shared" si="104"/>
        <v>1</v>
      </c>
      <c r="E3347">
        <f t="shared" si="105"/>
        <v>0</v>
      </c>
    </row>
    <row r="3348" spans="2:5">
      <c r="B3348">
        <v>3345</v>
      </c>
      <c r="C3348">
        <v>532.77358548469499</v>
      </c>
      <c r="D3348">
        <f t="shared" si="104"/>
        <v>1</v>
      </c>
      <c r="E3348">
        <f t="shared" si="105"/>
        <v>0</v>
      </c>
    </row>
    <row r="3349" spans="2:5">
      <c r="B3349">
        <v>3346</v>
      </c>
      <c r="C3349">
        <v>230.04311275961956</v>
      </c>
      <c r="D3349">
        <f t="shared" si="104"/>
        <v>1</v>
      </c>
      <c r="E3349">
        <f t="shared" si="105"/>
        <v>0</v>
      </c>
    </row>
    <row r="3350" spans="2:5">
      <c r="B3350">
        <v>3347</v>
      </c>
      <c r="C3350">
        <v>334.05534450380151</v>
      </c>
      <c r="D3350">
        <f t="shared" si="104"/>
        <v>1</v>
      </c>
      <c r="E3350">
        <f t="shared" si="105"/>
        <v>0</v>
      </c>
    </row>
    <row r="3351" spans="2:5">
      <c r="B3351">
        <v>3348</v>
      </c>
      <c r="C3351">
        <v>88.68475836052157</v>
      </c>
      <c r="D3351">
        <f t="shared" si="104"/>
        <v>1</v>
      </c>
      <c r="E3351">
        <f t="shared" si="105"/>
        <v>0</v>
      </c>
    </row>
    <row r="3352" spans="2:5">
      <c r="B3352">
        <v>3349</v>
      </c>
      <c r="C3352">
        <v>3876.740963635013</v>
      </c>
      <c r="D3352">
        <f t="shared" si="104"/>
        <v>2</v>
      </c>
      <c r="E3352">
        <f t="shared" si="105"/>
        <v>1501.3927709080106</v>
      </c>
    </row>
    <row r="3353" spans="2:5">
      <c r="B3353">
        <v>3350</v>
      </c>
      <c r="C3353">
        <v>1881.9756207578812</v>
      </c>
      <c r="D3353">
        <f t="shared" si="104"/>
        <v>1</v>
      </c>
      <c r="E3353">
        <f t="shared" si="105"/>
        <v>0</v>
      </c>
    </row>
    <row r="3354" spans="2:5">
      <c r="B3354">
        <v>3351</v>
      </c>
      <c r="C3354">
        <v>26.158289599428159</v>
      </c>
      <c r="D3354">
        <f t="shared" si="104"/>
        <v>1</v>
      </c>
      <c r="E3354">
        <f t="shared" si="105"/>
        <v>0</v>
      </c>
    </row>
    <row r="3355" spans="2:5">
      <c r="B3355">
        <v>3352</v>
      </c>
      <c r="C3355">
        <v>642.75726204436387</v>
      </c>
      <c r="D3355">
        <f t="shared" si="104"/>
        <v>1</v>
      </c>
      <c r="E3355">
        <f t="shared" si="105"/>
        <v>0</v>
      </c>
    </row>
    <row r="3356" spans="2:5">
      <c r="B3356">
        <v>3353</v>
      </c>
      <c r="C3356">
        <v>11642.205661752614</v>
      </c>
      <c r="D3356">
        <f t="shared" si="104"/>
        <v>2</v>
      </c>
      <c r="E3356">
        <f t="shared" si="105"/>
        <v>7713.7645294020913</v>
      </c>
    </row>
    <row r="3357" spans="2:5">
      <c r="B3357">
        <v>3354</v>
      </c>
      <c r="C3357">
        <v>303.95892298739591</v>
      </c>
      <c r="D3357">
        <f t="shared" si="104"/>
        <v>1</v>
      </c>
      <c r="E3357">
        <f t="shared" si="105"/>
        <v>0</v>
      </c>
    </row>
    <row r="3358" spans="2:5">
      <c r="B3358">
        <v>3355</v>
      </c>
      <c r="C3358">
        <v>378.25485758641526</v>
      </c>
      <c r="D3358">
        <f t="shared" si="104"/>
        <v>1</v>
      </c>
      <c r="E3358">
        <f t="shared" si="105"/>
        <v>0</v>
      </c>
    </row>
    <row r="3359" spans="2:5">
      <c r="B3359">
        <v>3356</v>
      </c>
      <c r="C3359">
        <v>623.32290664553466</v>
      </c>
      <c r="D3359">
        <f t="shared" si="104"/>
        <v>1</v>
      </c>
      <c r="E3359">
        <f t="shared" si="105"/>
        <v>0</v>
      </c>
    </row>
    <row r="3360" spans="2:5">
      <c r="B3360">
        <v>3357</v>
      </c>
      <c r="C3360">
        <v>960.72504326933745</v>
      </c>
      <c r="D3360">
        <f t="shared" si="104"/>
        <v>1</v>
      </c>
      <c r="E3360">
        <f t="shared" si="105"/>
        <v>0</v>
      </c>
    </row>
    <row r="3361" spans="2:5">
      <c r="B3361">
        <v>3358</v>
      </c>
      <c r="C3361">
        <v>212.80096435237087</v>
      </c>
      <c r="D3361">
        <f t="shared" si="104"/>
        <v>1</v>
      </c>
      <c r="E3361">
        <f t="shared" si="105"/>
        <v>0</v>
      </c>
    </row>
    <row r="3362" spans="2:5">
      <c r="B3362">
        <v>3359</v>
      </c>
      <c r="C3362">
        <v>149.468826178505</v>
      </c>
      <c r="D3362">
        <f t="shared" si="104"/>
        <v>1</v>
      </c>
      <c r="E3362">
        <f t="shared" si="105"/>
        <v>0</v>
      </c>
    </row>
    <row r="3363" spans="2:5">
      <c r="B3363">
        <v>3360</v>
      </c>
      <c r="C3363">
        <v>212.35872870823334</v>
      </c>
      <c r="D3363">
        <f t="shared" si="104"/>
        <v>1</v>
      </c>
      <c r="E3363">
        <f t="shared" si="105"/>
        <v>0</v>
      </c>
    </row>
    <row r="3364" spans="2:5">
      <c r="B3364">
        <v>3361</v>
      </c>
      <c r="C3364">
        <v>211.71325583060462</v>
      </c>
      <c r="D3364">
        <f t="shared" si="104"/>
        <v>1</v>
      </c>
      <c r="E3364">
        <f t="shared" si="105"/>
        <v>0</v>
      </c>
    </row>
    <row r="3365" spans="2:5">
      <c r="B3365">
        <v>3362</v>
      </c>
      <c r="C3365">
        <v>45510.371669771957</v>
      </c>
      <c r="D3365">
        <f t="shared" si="104"/>
        <v>2</v>
      </c>
      <c r="E3365">
        <f t="shared" si="105"/>
        <v>34808.297335817566</v>
      </c>
    </row>
    <row r="3366" spans="2:5">
      <c r="B3366">
        <v>3363</v>
      </c>
      <c r="C3366">
        <v>408.92711268196501</v>
      </c>
      <c r="D3366">
        <f t="shared" si="104"/>
        <v>1</v>
      </c>
      <c r="E3366">
        <f t="shared" si="105"/>
        <v>0</v>
      </c>
    </row>
    <row r="3367" spans="2:5">
      <c r="B3367">
        <v>3364</v>
      </c>
      <c r="C3367">
        <v>5110.4571769895283</v>
      </c>
      <c r="D3367">
        <f t="shared" si="104"/>
        <v>2</v>
      </c>
      <c r="E3367">
        <f t="shared" si="105"/>
        <v>2488.3657415916227</v>
      </c>
    </row>
    <row r="3368" spans="2:5">
      <c r="B3368">
        <v>3365</v>
      </c>
      <c r="C3368">
        <v>608.62229731651917</v>
      </c>
      <c r="D3368">
        <f t="shared" si="104"/>
        <v>1</v>
      </c>
      <c r="E3368">
        <f t="shared" si="105"/>
        <v>0</v>
      </c>
    </row>
    <row r="3369" spans="2:5">
      <c r="B3369">
        <v>3366</v>
      </c>
      <c r="C3369">
        <v>1190.5012494136561</v>
      </c>
      <c r="D3369">
        <f t="shared" si="104"/>
        <v>1</v>
      </c>
      <c r="E3369">
        <f t="shared" si="105"/>
        <v>0</v>
      </c>
    </row>
    <row r="3370" spans="2:5">
      <c r="B3370">
        <v>3367</v>
      </c>
      <c r="C3370">
        <v>99.941990376655852</v>
      </c>
      <c r="D3370">
        <f t="shared" si="104"/>
        <v>1</v>
      </c>
      <c r="E3370">
        <f t="shared" si="105"/>
        <v>0</v>
      </c>
    </row>
    <row r="3371" spans="2:5">
      <c r="B3371">
        <v>3368</v>
      </c>
      <c r="C3371">
        <v>1755.0356773279952</v>
      </c>
      <c r="D3371">
        <f t="shared" si="104"/>
        <v>1</v>
      </c>
      <c r="E3371">
        <f t="shared" si="105"/>
        <v>0</v>
      </c>
    </row>
    <row r="3372" spans="2:5">
      <c r="B3372">
        <v>3369</v>
      </c>
      <c r="C3372">
        <v>198.04781098862588</v>
      </c>
      <c r="D3372">
        <f t="shared" si="104"/>
        <v>1</v>
      </c>
      <c r="E3372">
        <f t="shared" si="105"/>
        <v>0</v>
      </c>
    </row>
    <row r="3373" spans="2:5">
      <c r="B3373">
        <v>3370</v>
      </c>
      <c r="C3373">
        <v>5168.971083793992</v>
      </c>
      <c r="D3373">
        <f t="shared" si="104"/>
        <v>2</v>
      </c>
      <c r="E3373">
        <f t="shared" si="105"/>
        <v>2535.1768670351939</v>
      </c>
    </row>
    <row r="3374" spans="2:5">
      <c r="B3374">
        <v>3371</v>
      </c>
      <c r="C3374">
        <v>305.84162966601713</v>
      </c>
      <c r="D3374">
        <f t="shared" si="104"/>
        <v>1</v>
      </c>
      <c r="E3374">
        <f t="shared" si="105"/>
        <v>0</v>
      </c>
    </row>
    <row r="3375" spans="2:5">
      <c r="B3375">
        <v>3372</v>
      </c>
      <c r="C3375">
        <v>4.1770952678469078</v>
      </c>
      <c r="D3375">
        <f t="shared" si="104"/>
        <v>1</v>
      </c>
      <c r="E3375">
        <f t="shared" si="105"/>
        <v>0</v>
      </c>
    </row>
    <row r="3376" spans="2:5">
      <c r="B3376">
        <v>3373</v>
      </c>
      <c r="C3376">
        <v>759.54105567784575</v>
      </c>
      <c r="D3376">
        <f t="shared" si="104"/>
        <v>1</v>
      </c>
      <c r="E3376">
        <f t="shared" si="105"/>
        <v>0</v>
      </c>
    </row>
    <row r="3377" spans="2:5">
      <c r="B3377">
        <v>3374</v>
      </c>
      <c r="C3377">
        <v>112.09361726109491</v>
      </c>
      <c r="D3377">
        <f t="shared" si="104"/>
        <v>1</v>
      </c>
      <c r="E3377">
        <f t="shared" si="105"/>
        <v>0</v>
      </c>
    </row>
    <row r="3378" spans="2:5">
      <c r="B3378">
        <v>3375</v>
      </c>
      <c r="C3378">
        <v>102.30571881683629</v>
      </c>
      <c r="D3378">
        <f t="shared" si="104"/>
        <v>1</v>
      </c>
      <c r="E3378">
        <f t="shared" si="105"/>
        <v>0</v>
      </c>
    </row>
    <row r="3379" spans="2:5">
      <c r="B3379">
        <v>3376</v>
      </c>
      <c r="C3379">
        <v>50.345010629462813</v>
      </c>
      <c r="D3379">
        <f t="shared" si="104"/>
        <v>1</v>
      </c>
      <c r="E3379">
        <f t="shared" si="105"/>
        <v>0</v>
      </c>
    </row>
    <row r="3380" spans="2:5">
      <c r="B3380">
        <v>3377</v>
      </c>
      <c r="C3380">
        <v>170.71683616953618</v>
      </c>
      <c r="D3380">
        <f t="shared" si="104"/>
        <v>1</v>
      </c>
      <c r="E3380">
        <f t="shared" si="105"/>
        <v>0</v>
      </c>
    </row>
    <row r="3381" spans="2:5">
      <c r="B3381">
        <v>3378</v>
      </c>
      <c r="C3381">
        <v>92.424341964317435</v>
      </c>
      <c r="D3381">
        <f t="shared" si="104"/>
        <v>1</v>
      </c>
      <c r="E3381">
        <f t="shared" si="105"/>
        <v>0</v>
      </c>
    </row>
    <row r="3382" spans="2:5">
      <c r="B3382">
        <v>3379</v>
      </c>
      <c r="C3382">
        <v>1582.3638968279683</v>
      </c>
      <c r="D3382">
        <f t="shared" si="104"/>
        <v>1</v>
      </c>
      <c r="E3382">
        <f t="shared" si="105"/>
        <v>0</v>
      </c>
    </row>
    <row r="3383" spans="2:5">
      <c r="B3383">
        <v>3380</v>
      </c>
      <c r="C3383">
        <v>7486.4227849982399</v>
      </c>
      <c r="D3383">
        <f t="shared" si="104"/>
        <v>2</v>
      </c>
      <c r="E3383">
        <f t="shared" si="105"/>
        <v>4389.1382279985919</v>
      </c>
    </row>
    <row r="3384" spans="2:5">
      <c r="B3384">
        <v>3381</v>
      </c>
      <c r="C3384">
        <v>4485.5888147118312</v>
      </c>
      <c r="D3384">
        <f t="shared" si="104"/>
        <v>2</v>
      </c>
      <c r="E3384">
        <f t="shared" si="105"/>
        <v>1988.471051769465</v>
      </c>
    </row>
    <row r="3385" spans="2:5">
      <c r="B3385">
        <v>3382</v>
      </c>
      <c r="C3385">
        <v>3075.1851751649715</v>
      </c>
      <c r="D3385">
        <f t="shared" si="104"/>
        <v>2</v>
      </c>
      <c r="E3385">
        <f t="shared" si="105"/>
        <v>860.14814013197724</v>
      </c>
    </row>
    <row r="3386" spans="2:5">
      <c r="B3386">
        <v>3383</v>
      </c>
      <c r="C3386">
        <v>558.90552638436395</v>
      </c>
      <c r="D3386">
        <f t="shared" si="104"/>
        <v>1</v>
      </c>
      <c r="E3386">
        <f t="shared" si="105"/>
        <v>0</v>
      </c>
    </row>
    <row r="3387" spans="2:5">
      <c r="B3387">
        <v>3384</v>
      </c>
      <c r="C3387">
        <v>1365.5643540281912</v>
      </c>
      <c r="D3387">
        <f t="shared" si="104"/>
        <v>1</v>
      </c>
      <c r="E3387">
        <f t="shared" si="105"/>
        <v>0</v>
      </c>
    </row>
    <row r="3388" spans="2:5">
      <c r="B3388">
        <v>3385</v>
      </c>
      <c r="C3388">
        <v>3824.3287376786134</v>
      </c>
      <c r="D3388">
        <f t="shared" si="104"/>
        <v>2</v>
      </c>
      <c r="E3388">
        <f t="shared" si="105"/>
        <v>1459.4629901428907</v>
      </c>
    </row>
    <row r="3389" spans="2:5">
      <c r="B3389">
        <v>3386</v>
      </c>
      <c r="C3389">
        <v>297.83831739563567</v>
      </c>
      <c r="D3389">
        <f t="shared" si="104"/>
        <v>1</v>
      </c>
      <c r="E3389">
        <f t="shared" si="105"/>
        <v>0</v>
      </c>
    </row>
    <row r="3390" spans="2:5">
      <c r="B3390">
        <v>3387</v>
      </c>
      <c r="C3390">
        <v>45.383314426545709</v>
      </c>
      <c r="D3390">
        <f t="shared" si="104"/>
        <v>1</v>
      </c>
      <c r="E3390">
        <f t="shared" si="105"/>
        <v>0</v>
      </c>
    </row>
    <row r="3391" spans="2:5">
      <c r="B3391">
        <v>3388</v>
      </c>
      <c r="C3391">
        <v>3878.7344628907872</v>
      </c>
      <c r="D3391">
        <f t="shared" si="104"/>
        <v>2</v>
      </c>
      <c r="E3391">
        <f t="shared" si="105"/>
        <v>1502.9875703126299</v>
      </c>
    </row>
    <row r="3392" spans="2:5">
      <c r="B3392">
        <v>3389</v>
      </c>
      <c r="C3392">
        <v>326.97442369113384</v>
      </c>
      <c r="D3392">
        <f t="shared" si="104"/>
        <v>1</v>
      </c>
      <c r="E3392">
        <f t="shared" si="105"/>
        <v>0</v>
      </c>
    </row>
    <row r="3393" spans="2:5">
      <c r="B3393">
        <v>3390</v>
      </c>
      <c r="C3393">
        <v>1602.9762684090392</v>
      </c>
      <c r="D3393">
        <f t="shared" si="104"/>
        <v>1</v>
      </c>
      <c r="E3393">
        <f t="shared" si="105"/>
        <v>0</v>
      </c>
    </row>
    <row r="3394" spans="2:5">
      <c r="B3394">
        <v>3391</v>
      </c>
      <c r="C3394">
        <v>649.16580480428729</v>
      </c>
      <c r="D3394">
        <f t="shared" si="104"/>
        <v>1</v>
      </c>
      <c r="E3394">
        <f t="shared" si="105"/>
        <v>0</v>
      </c>
    </row>
    <row r="3395" spans="2:5">
      <c r="B3395">
        <v>3392</v>
      </c>
      <c r="C3395">
        <v>58.954501916368429</v>
      </c>
      <c r="D3395">
        <f t="shared" si="104"/>
        <v>1</v>
      </c>
      <c r="E3395">
        <f t="shared" si="105"/>
        <v>0</v>
      </c>
    </row>
    <row r="3396" spans="2:5">
      <c r="B3396">
        <v>3393</v>
      </c>
      <c r="C3396">
        <v>146.90506860445223</v>
      </c>
      <c r="D3396">
        <f t="shared" si="104"/>
        <v>1</v>
      </c>
      <c r="E3396">
        <f t="shared" si="105"/>
        <v>0</v>
      </c>
    </row>
    <row r="3397" spans="2:5">
      <c r="B3397">
        <v>3394</v>
      </c>
      <c r="C3397">
        <v>29.121985019336783</v>
      </c>
      <c r="D3397">
        <f t="shared" ref="D3397:D3460" si="106">IF(C3397&lt;=2000,1,IF(AND(C3397&gt;2000,C3397&lt;=127000),2,IF(C3397&gt;127000,3,0)))</f>
        <v>1</v>
      </c>
      <c r="E3397">
        <f t="shared" ref="E3397:E3460" si="107">IF(D3397=1,0,IF(D3397=2,0.8*(C3397-2000),IF(D3397=3,100000,"Error")))</f>
        <v>0</v>
      </c>
    </row>
    <row r="3398" spans="2:5">
      <c r="B3398">
        <v>3395</v>
      </c>
      <c r="C3398">
        <v>463.35205788843217</v>
      </c>
      <c r="D3398">
        <f t="shared" si="106"/>
        <v>1</v>
      </c>
      <c r="E3398">
        <f t="shared" si="107"/>
        <v>0</v>
      </c>
    </row>
    <row r="3399" spans="2:5">
      <c r="B3399">
        <v>3396</v>
      </c>
      <c r="C3399">
        <v>276.29763258118624</v>
      </c>
      <c r="D3399">
        <f t="shared" si="106"/>
        <v>1</v>
      </c>
      <c r="E3399">
        <f t="shared" si="107"/>
        <v>0</v>
      </c>
    </row>
    <row r="3400" spans="2:5">
      <c r="B3400">
        <v>3397</v>
      </c>
      <c r="C3400">
        <v>1575.6545065291155</v>
      </c>
      <c r="D3400">
        <f t="shared" si="106"/>
        <v>1</v>
      </c>
      <c r="E3400">
        <f t="shared" si="107"/>
        <v>0</v>
      </c>
    </row>
    <row r="3401" spans="2:5">
      <c r="B3401">
        <v>3398</v>
      </c>
      <c r="C3401">
        <v>1364.3162737265402</v>
      </c>
      <c r="D3401">
        <f t="shared" si="106"/>
        <v>1</v>
      </c>
      <c r="E3401">
        <f t="shared" si="107"/>
        <v>0</v>
      </c>
    </row>
    <row r="3402" spans="2:5">
      <c r="B3402">
        <v>3399</v>
      </c>
      <c r="C3402">
        <v>85.921513594968161</v>
      </c>
      <c r="D3402">
        <f t="shared" si="106"/>
        <v>1</v>
      </c>
      <c r="E3402">
        <f t="shared" si="107"/>
        <v>0</v>
      </c>
    </row>
    <row r="3403" spans="2:5">
      <c r="B3403">
        <v>3400</v>
      </c>
      <c r="C3403">
        <v>2717.0549980456012</v>
      </c>
      <c r="D3403">
        <f t="shared" si="106"/>
        <v>2</v>
      </c>
      <c r="E3403">
        <f t="shared" si="107"/>
        <v>573.64399843648096</v>
      </c>
    </row>
    <row r="3404" spans="2:5">
      <c r="B3404">
        <v>3401</v>
      </c>
      <c r="C3404">
        <v>1019.2431522552763</v>
      </c>
      <c r="D3404">
        <f t="shared" si="106"/>
        <v>1</v>
      </c>
      <c r="E3404">
        <f t="shared" si="107"/>
        <v>0</v>
      </c>
    </row>
    <row r="3405" spans="2:5">
      <c r="B3405">
        <v>3402</v>
      </c>
      <c r="C3405">
        <v>1310.9259307233713</v>
      </c>
      <c r="D3405">
        <f t="shared" si="106"/>
        <v>1</v>
      </c>
      <c r="E3405">
        <f t="shared" si="107"/>
        <v>0</v>
      </c>
    </row>
    <row r="3406" spans="2:5">
      <c r="B3406">
        <v>3403</v>
      </c>
      <c r="C3406">
        <v>8234.8900359194104</v>
      </c>
      <c r="D3406">
        <f t="shared" si="106"/>
        <v>2</v>
      </c>
      <c r="E3406">
        <f t="shared" si="107"/>
        <v>4987.912028735529</v>
      </c>
    </row>
    <row r="3407" spans="2:5">
      <c r="B3407">
        <v>3404</v>
      </c>
      <c r="C3407">
        <v>11158.709646545172</v>
      </c>
      <c r="D3407">
        <f t="shared" si="106"/>
        <v>2</v>
      </c>
      <c r="E3407">
        <f t="shared" si="107"/>
        <v>7326.967717236138</v>
      </c>
    </row>
    <row r="3408" spans="2:5">
      <c r="B3408">
        <v>3405</v>
      </c>
      <c r="C3408">
        <v>34.482803085457419</v>
      </c>
      <c r="D3408">
        <f t="shared" si="106"/>
        <v>1</v>
      </c>
      <c r="E3408">
        <f t="shared" si="107"/>
        <v>0</v>
      </c>
    </row>
    <row r="3409" spans="2:5">
      <c r="B3409">
        <v>3406</v>
      </c>
      <c r="C3409">
        <v>2041.9531601912215</v>
      </c>
      <c r="D3409">
        <f t="shared" si="106"/>
        <v>2</v>
      </c>
      <c r="E3409">
        <f t="shared" si="107"/>
        <v>33.562528152977215</v>
      </c>
    </row>
    <row r="3410" spans="2:5">
      <c r="B3410">
        <v>3407</v>
      </c>
      <c r="C3410">
        <v>9283.7440898682398</v>
      </c>
      <c r="D3410">
        <f t="shared" si="106"/>
        <v>2</v>
      </c>
      <c r="E3410">
        <f t="shared" si="107"/>
        <v>5826.9952718945924</v>
      </c>
    </row>
    <row r="3411" spans="2:5">
      <c r="B3411">
        <v>3408</v>
      </c>
      <c r="C3411">
        <v>624.83797224825059</v>
      </c>
      <c r="D3411">
        <f t="shared" si="106"/>
        <v>1</v>
      </c>
      <c r="E3411">
        <f t="shared" si="107"/>
        <v>0</v>
      </c>
    </row>
    <row r="3412" spans="2:5">
      <c r="B3412">
        <v>3409</v>
      </c>
      <c r="C3412">
        <v>2737.923256783642</v>
      </c>
      <c r="D3412">
        <f t="shared" si="106"/>
        <v>2</v>
      </c>
      <c r="E3412">
        <f t="shared" si="107"/>
        <v>590.33860542691366</v>
      </c>
    </row>
    <row r="3413" spans="2:5">
      <c r="B3413">
        <v>3410</v>
      </c>
      <c r="C3413">
        <v>802.57146472551904</v>
      </c>
      <c r="D3413">
        <f t="shared" si="106"/>
        <v>1</v>
      </c>
      <c r="E3413">
        <f t="shared" si="107"/>
        <v>0</v>
      </c>
    </row>
    <row r="3414" spans="2:5">
      <c r="B3414">
        <v>3411</v>
      </c>
      <c r="C3414">
        <v>139.76589311264416</v>
      </c>
      <c r="D3414">
        <f t="shared" si="106"/>
        <v>1</v>
      </c>
      <c r="E3414">
        <f t="shared" si="107"/>
        <v>0</v>
      </c>
    </row>
    <row r="3415" spans="2:5">
      <c r="B3415">
        <v>3412</v>
      </c>
      <c r="C3415">
        <v>526.35054274966615</v>
      </c>
      <c r="D3415">
        <f t="shared" si="106"/>
        <v>1</v>
      </c>
      <c r="E3415">
        <f t="shared" si="107"/>
        <v>0</v>
      </c>
    </row>
    <row r="3416" spans="2:5">
      <c r="B3416">
        <v>3413</v>
      </c>
      <c r="C3416">
        <v>1998.3594846743156</v>
      </c>
      <c r="D3416">
        <f t="shared" si="106"/>
        <v>1</v>
      </c>
      <c r="E3416">
        <f t="shared" si="107"/>
        <v>0</v>
      </c>
    </row>
    <row r="3417" spans="2:5">
      <c r="B3417">
        <v>3414</v>
      </c>
      <c r="C3417">
        <v>41.381287829785414</v>
      </c>
      <c r="D3417">
        <f t="shared" si="106"/>
        <v>1</v>
      </c>
      <c r="E3417">
        <f t="shared" si="107"/>
        <v>0</v>
      </c>
    </row>
    <row r="3418" spans="2:5">
      <c r="B3418">
        <v>3415</v>
      </c>
      <c r="C3418">
        <v>2460.1294308936986</v>
      </c>
      <c r="D3418">
        <f t="shared" si="106"/>
        <v>2</v>
      </c>
      <c r="E3418">
        <f t="shared" si="107"/>
        <v>368.10354471495884</v>
      </c>
    </row>
    <row r="3419" spans="2:5">
      <c r="B3419">
        <v>3416</v>
      </c>
      <c r="C3419">
        <v>1954.7035062500363</v>
      </c>
      <c r="D3419">
        <f t="shared" si="106"/>
        <v>1</v>
      </c>
      <c r="E3419">
        <f t="shared" si="107"/>
        <v>0</v>
      </c>
    </row>
    <row r="3420" spans="2:5">
      <c r="B3420">
        <v>3417</v>
      </c>
      <c r="C3420">
        <v>4253.4465592312499</v>
      </c>
      <c r="D3420">
        <f t="shared" si="106"/>
        <v>2</v>
      </c>
      <c r="E3420">
        <f t="shared" si="107"/>
        <v>1802.757247385</v>
      </c>
    </row>
    <row r="3421" spans="2:5">
      <c r="B3421">
        <v>3418</v>
      </c>
      <c r="C3421">
        <v>2022.2668424699918</v>
      </c>
      <c r="D3421">
        <f t="shared" si="106"/>
        <v>2</v>
      </c>
      <c r="E3421">
        <f t="shared" si="107"/>
        <v>17.813473975993475</v>
      </c>
    </row>
    <row r="3422" spans="2:5">
      <c r="B3422">
        <v>3419</v>
      </c>
      <c r="C3422">
        <v>37.976368101578586</v>
      </c>
      <c r="D3422">
        <f t="shared" si="106"/>
        <v>1</v>
      </c>
      <c r="E3422">
        <f t="shared" si="107"/>
        <v>0</v>
      </c>
    </row>
    <row r="3423" spans="2:5">
      <c r="B3423">
        <v>3420</v>
      </c>
      <c r="C3423">
        <v>28092.056763298704</v>
      </c>
      <c r="D3423">
        <f t="shared" si="106"/>
        <v>2</v>
      </c>
      <c r="E3423">
        <f t="shared" si="107"/>
        <v>20873.645410638965</v>
      </c>
    </row>
    <row r="3424" spans="2:5">
      <c r="B3424">
        <v>3421</v>
      </c>
      <c r="C3424">
        <v>171.26013599485378</v>
      </c>
      <c r="D3424">
        <f t="shared" si="106"/>
        <v>1</v>
      </c>
      <c r="E3424">
        <f t="shared" si="107"/>
        <v>0</v>
      </c>
    </row>
    <row r="3425" spans="2:5">
      <c r="B3425">
        <v>3422</v>
      </c>
      <c r="C3425">
        <v>310.55674111547137</v>
      </c>
      <c r="D3425">
        <f t="shared" si="106"/>
        <v>1</v>
      </c>
      <c r="E3425">
        <f t="shared" si="107"/>
        <v>0</v>
      </c>
    </row>
    <row r="3426" spans="2:5">
      <c r="B3426">
        <v>3423</v>
      </c>
      <c r="C3426">
        <v>854.33188333920691</v>
      </c>
      <c r="D3426">
        <f t="shared" si="106"/>
        <v>1</v>
      </c>
      <c r="E3426">
        <f t="shared" si="107"/>
        <v>0</v>
      </c>
    </row>
    <row r="3427" spans="2:5">
      <c r="B3427">
        <v>3424</v>
      </c>
      <c r="C3427">
        <v>8192.8631934134919</v>
      </c>
      <c r="D3427">
        <f t="shared" si="106"/>
        <v>2</v>
      </c>
      <c r="E3427">
        <f t="shared" si="107"/>
        <v>4954.2905547307937</v>
      </c>
    </row>
    <row r="3428" spans="2:5">
      <c r="B3428">
        <v>3425</v>
      </c>
      <c r="C3428">
        <v>958.90206725516634</v>
      </c>
      <c r="D3428">
        <f t="shared" si="106"/>
        <v>1</v>
      </c>
      <c r="E3428">
        <f t="shared" si="107"/>
        <v>0</v>
      </c>
    </row>
    <row r="3429" spans="2:5">
      <c r="B3429">
        <v>3426</v>
      </c>
      <c r="C3429">
        <v>4929.6551531321429</v>
      </c>
      <c r="D3429">
        <f t="shared" si="106"/>
        <v>2</v>
      </c>
      <c r="E3429">
        <f t="shared" si="107"/>
        <v>2343.7241225057146</v>
      </c>
    </row>
    <row r="3430" spans="2:5">
      <c r="B3430">
        <v>3427</v>
      </c>
      <c r="C3430">
        <v>17486.967740138305</v>
      </c>
      <c r="D3430">
        <f t="shared" si="106"/>
        <v>2</v>
      </c>
      <c r="E3430">
        <f t="shared" si="107"/>
        <v>12389.574192110646</v>
      </c>
    </row>
    <row r="3431" spans="2:5">
      <c r="B3431">
        <v>3428</v>
      </c>
      <c r="C3431">
        <v>490.80017989636144</v>
      </c>
      <c r="D3431">
        <f t="shared" si="106"/>
        <v>1</v>
      </c>
      <c r="E3431">
        <f t="shared" si="107"/>
        <v>0</v>
      </c>
    </row>
    <row r="3432" spans="2:5">
      <c r="B3432">
        <v>3429</v>
      </c>
      <c r="C3432">
        <v>143.43468286935297</v>
      </c>
      <c r="D3432">
        <f t="shared" si="106"/>
        <v>1</v>
      </c>
      <c r="E3432">
        <f t="shared" si="107"/>
        <v>0</v>
      </c>
    </row>
    <row r="3433" spans="2:5">
      <c r="B3433">
        <v>3430</v>
      </c>
      <c r="C3433">
        <v>29.514356315836103</v>
      </c>
      <c r="D3433">
        <f t="shared" si="106"/>
        <v>1</v>
      </c>
      <c r="E3433">
        <f t="shared" si="107"/>
        <v>0</v>
      </c>
    </row>
    <row r="3434" spans="2:5">
      <c r="B3434">
        <v>3431</v>
      </c>
      <c r="C3434">
        <v>380.43745964844811</v>
      </c>
      <c r="D3434">
        <f t="shared" si="106"/>
        <v>1</v>
      </c>
      <c r="E3434">
        <f t="shared" si="107"/>
        <v>0</v>
      </c>
    </row>
    <row r="3435" spans="2:5">
      <c r="B3435">
        <v>3432</v>
      </c>
      <c r="C3435">
        <v>121.79229061327183</v>
      </c>
      <c r="D3435">
        <f t="shared" si="106"/>
        <v>1</v>
      </c>
      <c r="E3435">
        <f t="shared" si="107"/>
        <v>0</v>
      </c>
    </row>
    <row r="3436" spans="2:5">
      <c r="B3436">
        <v>3433</v>
      </c>
      <c r="C3436">
        <v>27.062713459205039</v>
      </c>
      <c r="D3436">
        <f t="shared" si="106"/>
        <v>1</v>
      </c>
      <c r="E3436">
        <f t="shared" si="107"/>
        <v>0</v>
      </c>
    </row>
    <row r="3437" spans="2:5">
      <c r="B3437">
        <v>3434</v>
      </c>
      <c r="C3437">
        <v>67.413001695848763</v>
      </c>
      <c r="D3437">
        <f t="shared" si="106"/>
        <v>1</v>
      </c>
      <c r="E3437">
        <f t="shared" si="107"/>
        <v>0</v>
      </c>
    </row>
    <row r="3438" spans="2:5">
      <c r="B3438">
        <v>3435</v>
      </c>
      <c r="C3438">
        <v>1658.2195406518658</v>
      </c>
      <c r="D3438">
        <f t="shared" si="106"/>
        <v>1</v>
      </c>
      <c r="E3438">
        <f t="shared" si="107"/>
        <v>0</v>
      </c>
    </row>
    <row r="3439" spans="2:5">
      <c r="B3439">
        <v>3436</v>
      </c>
      <c r="C3439">
        <v>2289.9488768947658</v>
      </c>
      <c r="D3439">
        <f t="shared" si="106"/>
        <v>2</v>
      </c>
      <c r="E3439">
        <f t="shared" si="107"/>
        <v>231.95910151581268</v>
      </c>
    </row>
    <row r="3440" spans="2:5">
      <c r="B3440">
        <v>3437</v>
      </c>
      <c r="C3440">
        <v>3162.7592396002947</v>
      </c>
      <c r="D3440">
        <f t="shared" si="106"/>
        <v>2</v>
      </c>
      <c r="E3440">
        <f t="shared" si="107"/>
        <v>930.20739168023579</v>
      </c>
    </row>
    <row r="3441" spans="2:5">
      <c r="B3441">
        <v>3438</v>
      </c>
      <c r="C3441">
        <v>458.45813646518491</v>
      </c>
      <c r="D3441">
        <f t="shared" si="106"/>
        <v>1</v>
      </c>
      <c r="E3441">
        <f t="shared" si="107"/>
        <v>0</v>
      </c>
    </row>
    <row r="3442" spans="2:5">
      <c r="B3442">
        <v>3439</v>
      </c>
      <c r="C3442">
        <v>1032.4514327100831</v>
      </c>
      <c r="D3442">
        <f t="shared" si="106"/>
        <v>1</v>
      </c>
      <c r="E3442">
        <f t="shared" si="107"/>
        <v>0</v>
      </c>
    </row>
    <row r="3443" spans="2:5">
      <c r="B3443">
        <v>3440</v>
      </c>
      <c r="C3443">
        <v>688.0308612968779</v>
      </c>
      <c r="D3443">
        <f t="shared" si="106"/>
        <v>1</v>
      </c>
      <c r="E3443">
        <f t="shared" si="107"/>
        <v>0</v>
      </c>
    </row>
    <row r="3444" spans="2:5">
      <c r="B3444">
        <v>3441</v>
      </c>
      <c r="C3444">
        <v>103.4506715776911</v>
      </c>
      <c r="D3444">
        <f t="shared" si="106"/>
        <v>1</v>
      </c>
      <c r="E3444">
        <f t="shared" si="107"/>
        <v>0</v>
      </c>
    </row>
    <row r="3445" spans="2:5">
      <c r="B3445">
        <v>3442</v>
      </c>
      <c r="C3445">
        <v>389.63354925247063</v>
      </c>
      <c r="D3445">
        <f t="shared" si="106"/>
        <v>1</v>
      </c>
      <c r="E3445">
        <f t="shared" si="107"/>
        <v>0</v>
      </c>
    </row>
    <row r="3446" spans="2:5">
      <c r="B3446">
        <v>3443</v>
      </c>
      <c r="C3446">
        <v>454.25158961061777</v>
      </c>
      <c r="D3446">
        <f t="shared" si="106"/>
        <v>1</v>
      </c>
      <c r="E3446">
        <f t="shared" si="107"/>
        <v>0</v>
      </c>
    </row>
    <row r="3447" spans="2:5">
      <c r="B3447">
        <v>3444</v>
      </c>
      <c r="C3447">
        <v>15243.412280597269</v>
      </c>
      <c r="D3447">
        <f t="shared" si="106"/>
        <v>2</v>
      </c>
      <c r="E3447">
        <f t="shared" si="107"/>
        <v>10594.729824477816</v>
      </c>
    </row>
    <row r="3448" spans="2:5">
      <c r="B3448">
        <v>3445</v>
      </c>
      <c r="C3448">
        <v>408.57153608413915</v>
      </c>
      <c r="D3448">
        <f t="shared" si="106"/>
        <v>1</v>
      </c>
      <c r="E3448">
        <f t="shared" si="107"/>
        <v>0</v>
      </c>
    </row>
    <row r="3449" spans="2:5">
      <c r="B3449">
        <v>3446</v>
      </c>
      <c r="C3449">
        <v>7556.0169644895186</v>
      </c>
      <c r="D3449">
        <f t="shared" si="106"/>
        <v>2</v>
      </c>
      <c r="E3449">
        <f t="shared" si="107"/>
        <v>4444.8135715916151</v>
      </c>
    </row>
    <row r="3450" spans="2:5">
      <c r="B3450">
        <v>3447</v>
      </c>
      <c r="C3450">
        <v>4856.5986639629255</v>
      </c>
      <c r="D3450">
        <f t="shared" si="106"/>
        <v>2</v>
      </c>
      <c r="E3450">
        <f t="shared" si="107"/>
        <v>2285.2789311703405</v>
      </c>
    </row>
    <row r="3451" spans="2:5">
      <c r="B3451">
        <v>3448</v>
      </c>
      <c r="C3451">
        <v>1911.9464819421396</v>
      </c>
      <c r="D3451">
        <f t="shared" si="106"/>
        <v>1</v>
      </c>
      <c r="E3451">
        <f t="shared" si="107"/>
        <v>0</v>
      </c>
    </row>
    <row r="3452" spans="2:5">
      <c r="B3452">
        <v>3449</v>
      </c>
      <c r="C3452">
        <v>763.94375763743824</v>
      </c>
      <c r="D3452">
        <f t="shared" si="106"/>
        <v>1</v>
      </c>
      <c r="E3452">
        <f t="shared" si="107"/>
        <v>0</v>
      </c>
    </row>
    <row r="3453" spans="2:5">
      <c r="B3453">
        <v>3450</v>
      </c>
      <c r="C3453">
        <v>51.730875710949419</v>
      </c>
      <c r="D3453">
        <f t="shared" si="106"/>
        <v>1</v>
      </c>
      <c r="E3453">
        <f t="shared" si="107"/>
        <v>0</v>
      </c>
    </row>
    <row r="3454" spans="2:5">
      <c r="B3454">
        <v>3451</v>
      </c>
      <c r="C3454">
        <v>823.35937826552527</v>
      </c>
      <c r="D3454">
        <f t="shared" si="106"/>
        <v>1</v>
      </c>
      <c r="E3454">
        <f t="shared" si="107"/>
        <v>0</v>
      </c>
    </row>
    <row r="3455" spans="2:5">
      <c r="B3455">
        <v>3452</v>
      </c>
      <c r="C3455">
        <v>527.91506579674103</v>
      </c>
      <c r="D3455">
        <f t="shared" si="106"/>
        <v>1</v>
      </c>
      <c r="E3455">
        <f t="shared" si="107"/>
        <v>0</v>
      </c>
    </row>
    <row r="3456" spans="2:5">
      <c r="B3456">
        <v>3453</v>
      </c>
      <c r="C3456">
        <v>2536.1288430799659</v>
      </c>
      <c r="D3456">
        <f t="shared" si="106"/>
        <v>2</v>
      </c>
      <c r="E3456">
        <f t="shared" si="107"/>
        <v>428.90307446397276</v>
      </c>
    </row>
    <row r="3457" spans="2:5">
      <c r="B3457">
        <v>3454</v>
      </c>
      <c r="C3457">
        <v>97.383559055036969</v>
      </c>
      <c r="D3457">
        <f t="shared" si="106"/>
        <v>1</v>
      </c>
      <c r="E3457">
        <f t="shared" si="107"/>
        <v>0</v>
      </c>
    </row>
    <row r="3458" spans="2:5">
      <c r="B3458">
        <v>3455</v>
      </c>
      <c r="C3458">
        <v>1904.2208661241862</v>
      </c>
      <c r="D3458">
        <f t="shared" si="106"/>
        <v>1</v>
      </c>
      <c r="E3458">
        <f t="shared" si="107"/>
        <v>0</v>
      </c>
    </row>
    <row r="3459" spans="2:5">
      <c r="B3459">
        <v>3456</v>
      </c>
      <c r="C3459">
        <v>38.454056787914361</v>
      </c>
      <c r="D3459">
        <f t="shared" si="106"/>
        <v>1</v>
      </c>
      <c r="E3459">
        <f t="shared" si="107"/>
        <v>0</v>
      </c>
    </row>
    <row r="3460" spans="2:5">
      <c r="B3460">
        <v>3457</v>
      </c>
      <c r="C3460">
        <v>1456.2335883857884</v>
      </c>
      <c r="D3460">
        <f t="shared" si="106"/>
        <v>1</v>
      </c>
      <c r="E3460">
        <f t="shared" si="107"/>
        <v>0</v>
      </c>
    </row>
    <row r="3461" spans="2:5">
      <c r="B3461">
        <v>3458</v>
      </c>
      <c r="C3461">
        <v>243.02983755448079</v>
      </c>
      <c r="D3461">
        <f t="shared" ref="D3461:D3524" si="108">IF(C3461&lt;=2000,1,IF(AND(C3461&gt;2000,C3461&lt;=127000),2,IF(C3461&gt;127000,3,0)))</f>
        <v>1</v>
      </c>
      <c r="E3461">
        <f t="shared" ref="E3461:E3524" si="109">IF(D3461=1,0,IF(D3461=2,0.8*(C3461-2000),IF(D3461=3,100000,"Error")))</f>
        <v>0</v>
      </c>
    </row>
    <row r="3462" spans="2:5">
      <c r="B3462">
        <v>3459</v>
      </c>
      <c r="C3462">
        <v>14039.873296090856</v>
      </c>
      <c r="D3462">
        <f t="shared" si="108"/>
        <v>2</v>
      </c>
      <c r="E3462">
        <f t="shared" si="109"/>
        <v>9631.8986368726855</v>
      </c>
    </row>
    <row r="3463" spans="2:5">
      <c r="B3463">
        <v>3460</v>
      </c>
      <c r="C3463">
        <v>2507.6034515101564</v>
      </c>
      <c r="D3463">
        <f t="shared" si="108"/>
        <v>2</v>
      </c>
      <c r="E3463">
        <f t="shared" si="109"/>
        <v>406.08276120812519</v>
      </c>
    </row>
    <row r="3464" spans="2:5">
      <c r="B3464">
        <v>3461</v>
      </c>
      <c r="C3464">
        <v>10729.199651276036</v>
      </c>
      <c r="D3464">
        <f t="shared" si="108"/>
        <v>2</v>
      </c>
      <c r="E3464">
        <f t="shared" si="109"/>
        <v>6983.3597210208291</v>
      </c>
    </row>
    <row r="3465" spans="2:5">
      <c r="B3465">
        <v>3462</v>
      </c>
      <c r="C3465">
        <v>995.12026491469771</v>
      </c>
      <c r="D3465">
        <f t="shared" si="108"/>
        <v>1</v>
      </c>
      <c r="E3465">
        <f t="shared" si="109"/>
        <v>0</v>
      </c>
    </row>
    <row r="3466" spans="2:5">
      <c r="B3466">
        <v>3463</v>
      </c>
      <c r="C3466">
        <v>56.453208885830165</v>
      </c>
      <c r="D3466">
        <f t="shared" si="108"/>
        <v>1</v>
      </c>
      <c r="E3466">
        <f t="shared" si="109"/>
        <v>0</v>
      </c>
    </row>
    <row r="3467" spans="2:5">
      <c r="B3467">
        <v>3464</v>
      </c>
      <c r="C3467">
        <v>87.322334699632933</v>
      </c>
      <c r="D3467">
        <f t="shared" si="108"/>
        <v>1</v>
      </c>
      <c r="E3467">
        <f t="shared" si="109"/>
        <v>0</v>
      </c>
    </row>
    <row r="3468" spans="2:5">
      <c r="B3468">
        <v>3465</v>
      </c>
      <c r="C3468">
        <v>7104.2901567313029</v>
      </c>
      <c r="D3468">
        <f t="shared" si="108"/>
        <v>2</v>
      </c>
      <c r="E3468">
        <f t="shared" si="109"/>
        <v>4083.4321253850426</v>
      </c>
    </row>
    <row r="3469" spans="2:5">
      <c r="B3469">
        <v>3466</v>
      </c>
      <c r="C3469">
        <v>12251.260189770732</v>
      </c>
      <c r="D3469">
        <f t="shared" si="108"/>
        <v>2</v>
      </c>
      <c r="E3469">
        <f t="shared" si="109"/>
        <v>8201.0081518165862</v>
      </c>
    </row>
    <row r="3470" spans="2:5">
      <c r="B3470">
        <v>3467</v>
      </c>
      <c r="C3470">
        <v>116.66385241190689</v>
      </c>
      <c r="D3470">
        <f t="shared" si="108"/>
        <v>1</v>
      </c>
      <c r="E3470">
        <f t="shared" si="109"/>
        <v>0</v>
      </c>
    </row>
    <row r="3471" spans="2:5">
      <c r="B3471">
        <v>3468</v>
      </c>
      <c r="C3471">
        <v>96.820020839964329</v>
      </c>
      <c r="D3471">
        <f t="shared" si="108"/>
        <v>1</v>
      </c>
      <c r="E3471">
        <f t="shared" si="109"/>
        <v>0</v>
      </c>
    </row>
    <row r="3472" spans="2:5">
      <c r="B3472">
        <v>3469</v>
      </c>
      <c r="C3472">
        <v>169.25566313026201</v>
      </c>
      <c r="D3472">
        <f t="shared" si="108"/>
        <v>1</v>
      </c>
      <c r="E3472">
        <f t="shared" si="109"/>
        <v>0</v>
      </c>
    </row>
    <row r="3473" spans="2:5">
      <c r="B3473">
        <v>3470</v>
      </c>
      <c r="C3473">
        <v>64.660686393002237</v>
      </c>
      <c r="D3473">
        <f t="shared" si="108"/>
        <v>1</v>
      </c>
      <c r="E3473">
        <f t="shared" si="109"/>
        <v>0</v>
      </c>
    </row>
    <row r="3474" spans="2:5">
      <c r="B3474">
        <v>3471</v>
      </c>
      <c r="C3474">
        <v>4700.6656970054828</v>
      </c>
      <c r="D3474">
        <f t="shared" si="108"/>
        <v>2</v>
      </c>
      <c r="E3474">
        <f t="shared" si="109"/>
        <v>2160.5325576043865</v>
      </c>
    </row>
    <row r="3475" spans="2:5">
      <c r="B3475">
        <v>3472</v>
      </c>
      <c r="C3475">
        <v>45.363724367286991</v>
      </c>
      <c r="D3475">
        <f t="shared" si="108"/>
        <v>1</v>
      </c>
      <c r="E3475">
        <f t="shared" si="109"/>
        <v>0</v>
      </c>
    </row>
    <row r="3476" spans="2:5">
      <c r="B3476">
        <v>3473</v>
      </c>
      <c r="C3476">
        <v>24.649438066520876</v>
      </c>
      <c r="D3476">
        <f t="shared" si="108"/>
        <v>1</v>
      </c>
      <c r="E3476">
        <f t="shared" si="109"/>
        <v>0</v>
      </c>
    </row>
    <row r="3477" spans="2:5">
      <c r="B3477">
        <v>3474</v>
      </c>
      <c r="C3477">
        <v>3239.2928752422513</v>
      </c>
      <c r="D3477">
        <f t="shared" si="108"/>
        <v>2</v>
      </c>
      <c r="E3477">
        <f t="shared" si="109"/>
        <v>991.43430019380105</v>
      </c>
    </row>
    <row r="3478" spans="2:5">
      <c r="B3478">
        <v>3475</v>
      </c>
      <c r="C3478">
        <v>204.58533672864479</v>
      </c>
      <c r="D3478">
        <f t="shared" si="108"/>
        <v>1</v>
      </c>
      <c r="E3478">
        <f t="shared" si="109"/>
        <v>0</v>
      </c>
    </row>
    <row r="3479" spans="2:5">
      <c r="B3479">
        <v>3476</v>
      </c>
      <c r="C3479">
        <v>1734.1380726283148</v>
      </c>
      <c r="D3479">
        <f t="shared" si="108"/>
        <v>1</v>
      </c>
      <c r="E3479">
        <f t="shared" si="109"/>
        <v>0</v>
      </c>
    </row>
    <row r="3480" spans="2:5">
      <c r="B3480">
        <v>3477</v>
      </c>
      <c r="C3480">
        <v>629.77520978796099</v>
      </c>
      <c r="D3480">
        <f t="shared" si="108"/>
        <v>1</v>
      </c>
      <c r="E3480">
        <f t="shared" si="109"/>
        <v>0</v>
      </c>
    </row>
    <row r="3481" spans="2:5">
      <c r="B3481">
        <v>3478</v>
      </c>
      <c r="C3481">
        <v>168.68157868234138</v>
      </c>
      <c r="D3481">
        <f t="shared" si="108"/>
        <v>1</v>
      </c>
      <c r="E3481">
        <f t="shared" si="109"/>
        <v>0</v>
      </c>
    </row>
    <row r="3482" spans="2:5">
      <c r="B3482">
        <v>3479</v>
      </c>
      <c r="C3482">
        <v>143.98072851571823</v>
      </c>
      <c r="D3482">
        <f t="shared" si="108"/>
        <v>1</v>
      </c>
      <c r="E3482">
        <f t="shared" si="109"/>
        <v>0</v>
      </c>
    </row>
    <row r="3483" spans="2:5">
      <c r="B3483">
        <v>3480</v>
      </c>
      <c r="C3483">
        <v>1071.234248866522</v>
      </c>
      <c r="D3483">
        <f t="shared" si="108"/>
        <v>1</v>
      </c>
      <c r="E3483">
        <f t="shared" si="109"/>
        <v>0</v>
      </c>
    </row>
    <row r="3484" spans="2:5">
      <c r="B3484">
        <v>3481</v>
      </c>
      <c r="C3484">
        <v>5467.3441443014117</v>
      </c>
      <c r="D3484">
        <f t="shared" si="108"/>
        <v>2</v>
      </c>
      <c r="E3484">
        <f t="shared" si="109"/>
        <v>2773.8753154411297</v>
      </c>
    </row>
    <row r="3485" spans="2:5">
      <c r="B3485">
        <v>3482</v>
      </c>
      <c r="C3485">
        <v>1310.0009035986673</v>
      </c>
      <c r="D3485">
        <f t="shared" si="108"/>
        <v>1</v>
      </c>
      <c r="E3485">
        <f t="shared" si="109"/>
        <v>0</v>
      </c>
    </row>
    <row r="3486" spans="2:5">
      <c r="B3486">
        <v>3483</v>
      </c>
      <c r="C3486">
        <v>107.89023735721626</v>
      </c>
      <c r="D3486">
        <f t="shared" si="108"/>
        <v>1</v>
      </c>
      <c r="E3486">
        <f t="shared" si="109"/>
        <v>0</v>
      </c>
    </row>
    <row r="3487" spans="2:5">
      <c r="B3487">
        <v>3484</v>
      </c>
      <c r="C3487">
        <v>88.796289998311721</v>
      </c>
      <c r="D3487">
        <f t="shared" si="108"/>
        <v>1</v>
      </c>
      <c r="E3487">
        <f t="shared" si="109"/>
        <v>0</v>
      </c>
    </row>
    <row r="3488" spans="2:5">
      <c r="B3488">
        <v>3485</v>
      </c>
      <c r="C3488">
        <v>80.434714822043148</v>
      </c>
      <c r="D3488">
        <f t="shared" si="108"/>
        <v>1</v>
      </c>
      <c r="E3488">
        <f t="shared" si="109"/>
        <v>0</v>
      </c>
    </row>
    <row r="3489" spans="2:5">
      <c r="B3489">
        <v>3486</v>
      </c>
      <c r="C3489">
        <v>2891.7149995151763</v>
      </c>
      <c r="D3489">
        <f t="shared" si="108"/>
        <v>2</v>
      </c>
      <c r="E3489">
        <f t="shared" si="109"/>
        <v>713.37199961214105</v>
      </c>
    </row>
    <row r="3490" spans="2:5">
      <c r="B3490">
        <v>3487</v>
      </c>
      <c r="C3490">
        <v>132.42523296704152</v>
      </c>
      <c r="D3490">
        <f t="shared" si="108"/>
        <v>1</v>
      </c>
      <c r="E3490">
        <f t="shared" si="109"/>
        <v>0</v>
      </c>
    </row>
    <row r="3491" spans="2:5">
      <c r="B3491">
        <v>3488</v>
      </c>
      <c r="C3491">
        <v>957.35028666490496</v>
      </c>
      <c r="D3491">
        <f t="shared" si="108"/>
        <v>1</v>
      </c>
      <c r="E3491">
        <f t="shared" si="109"/>
        <v>0</v>
      </c>
    </row>
    <row r="3492" spans="2:5">
      <c r="B3492">
        <v>3489</v>
      </c>
      <c r="C3492">
        <v>4382.2104855353773</v>
      </c>
      <c r="D3492">
        <f t="shared" si="108"/>
        <v>2</v>
      </c>
      <c r="E3492">
        <f t="shared" si="109"/>
        <v>1905.7683884283019</v>
      </c>
    </row>
    <row r="3493" spans="2:5">
      <c r="B3493">
        <v>3490</v>
      </c>
      <c r="C3493">
        <v>780.54519155262142</v>
      </c>
      <c r="D3493">
        <f t="shared" si="108"/>
        <v>1</v>
      </c>
      <c r="E3493">
        <f t="shared" si="109"/>
        <v>0</v>
      </c>
    </row>
    <row r="3494" spans="2:5">
      <c r="B3494">
        <v>3491</v>
      </c>
      <c r="C3494">
        <v>42.001416670078896</v>
      </c>
      <c r="D3494">
        <f t="shared" si="108"/>
        <v>1</v>
      </c>
      <c r="E3494">
        <f t="shared" si="109"/>
        <v>0</v>
      </c>
    </row>
    <row r="3495" spans="2:5">
      <c r="B3495">
        <v>3492</v>
      </c>
      <c r="C3495">
        <v>1495.3777641869656</v>
      </c>
      <c r="D3495">
        <f t="shared" si="108"/>
        <v>1</v>
      </c>
      <c r="E3495">
        <f t="shared" si="109"/>
        <v>0</v>
      </c>
    </row>
    <row r="3496" spans="2:5">
      <c r="B3496">
        <v>3493</v>
      </c>
      <c r="C3496">
        <v>7346.0536102514252</v>
      </c>
      <c r="D3496">
        <f t="shared" si="108"/>
        <v>2</v>
      </c>
      <c r="E3496">
        <f t="shared" si="109"/>
        <v>4276.8428882011403</v>
      </c>
    </row>
    <row r="3497" spans="2:5">
      <c r="B3497">
        <v>3494</v>
      </c>
      <c r="C3497">
        <v>695.44110815588544</v>
      </c>
      <c r="D3497">
        <f t="shared" si="108"/>
        <v>1</v>
      </c>
      <c r="E3497">
        <f t="shared" si="109"/>
        <v>0</v>
      </c>
    </row>
    <row r="3498" spans="2:5">
      <c r="B3498">
        <v>3495</v>
      </c>
      <c r="C3498">
        <v>1068.9307366462122</v>
      </c>
      <c r="D3498">
        <f t="shared" si="108"/>
        <v>1</v>
      </c>
      <c r="E3498">
        <f t="shared" si="109"/>
        <v>0</v>
      </c>
    </row>
    <row r="3499" spans="2:5">
      <c r="B3499">
        <v>3496</v>
      </c>
      <c r="C3499">
        <v>412.33895447372765</v>
      </c>
      <c r="D3499">
        <f t="shared" si="108"/>
        <v>1</v>
      </c>
      <c r="E3499">
        <f t="shared" si="109"/>
        <v>0</v>
      </c>
    </row>
    <row r="3500" spans="2:5">
      <c r="B3500">
        <v>3497</v>
      </c>
      <c r="C3500">
        <v>1898.2779164405115</v>
      </c>
      <c r="D3500">
        <f t="shared" si="108"/>
        <v>1</v>
      </c>
      <c r="E3500">
        <f t="shared" si="109"/>
        <v>0</v>
      </c>
    </row>
    <row r="3501" spans="2:5">
      <c r="B3501">
        <v>3498</v>
      </c>
      <c r="C3501">
        <v>1351.7053714680555</v>
      </c>
      <c r="D3501">
        <f t="shared" si="108"/>
        <v>1</v>
      </c>
      <c r="E3501">
        <f t="shared" si="109"/>
        <v>0</v>
      </c>
    </row>
    <row r="3502" spans="2:5">
      <c r="B3502">
        <v>3499</v>
      </c>
      <c r="C3502">
        <v>1680.3742032177349</v>
      </c>
      <c r="D3502">
        <f t="shared" si="108"/>
        <v>1</v>
      </c>
      <c r="E3502">
        <f t="shared" si="109"/>
        <v>0</v>
      </c>
    </row>
    <row r="3503" spans="2:5">
      <c r="B3503">
        <v>3500</v>
      </c>
      <c r="C3503">
        <v>7425.1462618538608</v>
      </c>
      <c r="D3503">
        <f t="shared" si="108"/>
        <v>2</v>
      </c>
      <c r="E3503">
        <f t="shared" si="109"/>
        <v>4340.1170094830886</v>
      </c>
    </row>
    <row r="3504" spans="2:5">
      <c r="B3504">
        <v>3501</v>
      </c>
      <c r="C3504">
        <v>30.102188235976115</v>
      </c>
      <c r="D3504">
        <f t="shared" si="108"/>
        <v>1</v>
      </c>
      <c r="E3504">
        <f t="shared" si="109"/>
        <v>0</v>
      </c>
    </row>
    <row r="3505" spans="2:5">
      <c r="B3505">
        <v>3502</v>
      </c>
      <c r="C3505">
        <v>1047.1284280280918</v>
      </c>
      <c r="D3505">
        <f t="shared" si="108"/>
        <v>1</v>
      </c>
      <c r="E3505">
        <f t="shared" si="109"/>
        <v>0</v>
      </c>
    </row>
    <row r="3506" spans="2:5">
      <c r="B3506">
        <v>3503</v>
      </c>
      <c r="C3506">
        <v>609.96859781997784</v>
      </c>
      <c r="D3506">
        <f t="shared" si="108"/>
        <v>1</v>
      </c>
      <c r="E3506">
        <f t="shared" si="109"/>
        <v>0</v>
      </c>
    </row>
    <row r="3507" spans="2:5">
      <c r="B3507">
        <v>3504</v>
      </c>
      <c r="C3507">
        <v>822.48151641834363</v>
      </c>
      <c r="D3507">
        <f t="shared" si="108"/>
        <v>1</v>
      </c>
      <c r="E3507">
        <f t="shared" si="109"/>
        <v>0</v>
      </c>
    </row>
    <row r="3508" spans="2:5">
      <c r="B3508">
        <v>3505</v>
      </c>
      <c r="C3508">
        <v>99.752231429282688</v>
      </c>
      <c r="D3508">
        <f t="shared" si="108"/>
        <v>1</v>
      </c>
      <c r="E3508">
        <f t="shared" si="109"/>
        <v>0</v>
      </c>
    </row>
    <row r="3509" spans="2:5">
      <c r="B3509">
        <v>3506</v>
      </c>
      <c r="C3509">
        <v>120.23676426275446</v>
      </c>
      <c r="D3509">
        <f t="shared" si="108"/>
        <v>1</v>
      </c>
      <c r="E3509">
        <f t="shared" si="109"/>
        <v>0</v>
      </c>
    </row>
    <row r="3510" spans="2:5">
      <c r="B3510">
        <v>3507</v>
      </c>
      <c r="C3510">
        <v>261.98170664961145</v>
      </c>
      <c r="D3510">
        <f t="shared" si="108"/>
        <v>1</v>
      </c>
      <c r="E3510">
        <f t="shared" si="109"/>
        <v>0</v>
      </c>
    </row>
    <row r="3511" spans="2:5">
      <c r="B3511">
        <v>3508</v>
      </c>
      <c r="C3511">
        <v>113.06738584894147</v>
      </c>
      <c r="D3511">
        <f t="shared" si="108"/>
        <v>1</v>
      </c>
      <c r="E3511">
        <f t="shared" si="109"/>
        <v>0</v>
      </c>
    </row>
    <row r="3512" spans="2:5">
      <c r="B3512">
        <v>3509</v>
      </c>
      <c r="C3512">
        <v>59.062418340380297</v>
      </c>
      <c r="D3512">
        <f t="shared" si="108"/>
        <v>1</v>
      </c>
      <c r="E3512">
        <f t="shared" si="109"/>
        <v>0</v>
      </c>
    </row>
    <row r="3513" spans="2:5">
      <c r="B3513">
        <v>3510</v>
      </c>
      <c r="C3513">
        <v>1292.2190914285491</v>
      </c>
      <c r="D3513">
        <f t="shared" si="108"/>
        <v>1</v>
      </c>
      <c r="E3513">
        <f t="shared" si="109"/>
        <v>0</v>
      </c>
    </row>
    <row r="3514" spans="2:5">
      <c r="B3514">
        <v>3511</v>
      </c>
      <c r="C3514">
        <v>153.69476300975035</v>
      </c>
      <c r="D3514">
        <f t="shared" si="108"/>
        <v>1</v>
      </c>
      <c r="E3514">
        <f t="shared" si="109"/>
        <v>0</v>
      </c>
    </row>
    <row r="3515" spans="2:5">
      <c r="B3515">
        <v>3512</v>
      </c>
      <c r="C3515">
        <v>198.31536888285132</v>
      </c>
      <c r="D3515">
        <f t="shared" si="108"/>
        <v>1</v>
      </c>
      <c r="E3515">
        <f t="shared" si="109"/>
        <v>0</v>
      </c>
    </row>
    <row r="3516" spans="2:5">
      <c r="B3516">
        <v>3513</v>
      </c>
      <c r="C3516">
        <v>798.26923564902643</v>
      </c>
      <c r="D3516">
        <f t="shared" si="108"/>
        <v>1</v>
      </c>
      <c r="E3516">
        <f t="shared" si="109"/>
        <v>0</v>
      </c>
    </row>
    <row r="3517" spans="2:5">
      <c r="B3517">
        <v>3514</v>
      </c>
      <c r="C3517">
        <v>1390.811178339871</v>
      </c>
      <c r="D3517">
        <f t="shared" si="108"/>
        <v>1</v>
      </c>
      <c r="E3517">
        <f t="shared" si="109"/>
        <v>0</v>
      </c>
    </row>
    <row r="3518" spans="2:5">
      <c r="B3518">
        <v>3515</v>
      </c>
      <c r="C3518">
        <v>768.86610919499901</v>
      </c>
      <c r="D3518">
        <f t="shared" si="108"/>
        <v>1</v>
      </c>
      <c r="E3518">
        <f t="shared" si="109"/>
        <v>0</v>
      </c>
    </row>
    <row r="3519" spans="2:5">
      <c r="B3519">
        <v>3516</v>
      </c>
      <c r="C3519">
        <v>78.538333391246482</v>
      </c>
      <c r="D3519">
        <f t="shared" si="108"/>
        <v>1</v>
      </c>
      <c r="E3519">
        <f t="shared" si="109"/>
        <v>0</v>
      </c>
    </row>
    <row r="3520" spans="2:5">
      <c r="B3520">
        <v>3517</v>
      </c>
      <c r="C3520">
        <v>57.760079790386442</v>
      </c>
      <c r="D3520">
        <f t="shared" si="108"/>
        <v>1</v>
      </c>
      <c r="E3520">
        <f t="shared" si="109"/>
        <v>0</v>
      </c>
    </row>
    <row r="3521" spans="2:5">
      <c r="B3521">
        <v>3518</v>
      </c>
      <c r="C3521">
        <v>452.36090770442047</v>
      </c>
      <c r="D3521">
        <f t="shared" si="108"/>
        <v>1</v>
      </c>
      <c r="E3521">
        <f t="shared" si="109"/>
        <v>0</v>
      </c>
    </row>
    <row r="3522" spans="2:5">
      <c r="B3522">
        <v>3519</v>
      </c>
      <c r="C3522">
        <v>4038.0825545215589</v>
      </c>
      <c r="D3522">
        <f t="shared" si="108"/>
        <v>2</v>
      </c>
      <c r="E3522">
        <f t="shared" si="109"/>
        <v>1630.4660436172471</v>
      </c>
    </row>
    <row r="3523" spans="2:5">
      <c r="B3523">
        <v>3520</v>
      </c>
      <c r="C3523">
        <v>2175.0867629323843</v>
      </c>
      <c r="D3523">
        <f t="shared" si="108"/>
        <v>2</v>
      </c>
      <c r="E3523">
        <f t="shared" si="109"/>
        <v>140.06941034590747</v>
      </c>
    </row>
    <row r="3524" spans="2:5">
      <c r="B3524">
        <v>3521</v>
      </c>
      <c r="C3524">
        <v>11775.605014551469</v>
      </c>
      <c r="D3524">
        <f t="shared" si="108"/>
        <v>2</v>
      </c>
      <c r="E3524">
        <f t="shared" si="109"/>
        <v>7820.484011641176</v>
      </c>
    </row>
    <row r="3525" spans="2:5">
      <c r="B3525">
        <v>3522</v>
      </c>
      <c r="C3525">
        <v>488.81948920742383</v>
      </c>
      <c r="D3525">
        <f t="shared" ref="D3525:D3588" si="110">IF(C3525&lt;=2000,1,IF(AND(C3525&gt;2000,C3525&lt;=127000),2,IF(C3525&gt;127000,3,0)))</f>
        <v>1</v>
      </c>
      <c r="E3525">
        <f t="shared" ref="E3525:E3588" si="111">IF(D3525=1,0,IF(D3525=2,0.8*(C3525-2000),IF(D3525=3,100000,"Error")))</f>
        <v>0</v>
      </c>
    </row>
    <row r="3526" spans="2:5">
      <c r="B3526">
        <v>3523</v>
      </c>
      <c r="C3526">
        <v>4061.8490205958592</v>
      </c>
      <c r="D3526">
        <f t="shared" si="110"/>
        <v>2</v>
      </c>
      <c r="E3526">
        <f t="shared" si="111"/>
        <v>1649.4792164766875</v>
      </c>
    </row>
    <row r="3527" spans="2:5">
      <c r="B3527">
        <v>3524</v>
      </c>
      <c r="C3527">
        <v>185.66083149757461</v>
      </c>
      <c r="D3527">
        <f t="shared" si="110"/>
        <v>1</v>
      </c>
      <c r="E3527">
        <f t="shared" si="111"/>
        <v>0</v>
      </c>
    </row>
    <row r="3528" spans="2:5">
      <c r="B3528">
        <v>3525</v>
      </c>
      <c r="C3528">
        <v>475.66469959846711</v>
      </c>
      <c r="D3528">
        <f t="shared" si="110"/>
        <v>1</v>
      </c>
      <c r="E3528">
        <f t="shared" si="111"/>
        <v>0</v>
      </c>
    </row>
    <row r="3529" spans="2:5">
      <c r="B3529">
        <v>3526</v>
      </c>
      <c r="C3529">
        <v>1554.7539739962551</v>
      </c>
      <c r="D3529">
        <f t="shared" si="110"/>
        <v>1</v>
      </c>
      <c r="E3529">
        <f t="shared" si="111"/>
        <v>0</v>
      </c>
    </row>
    <row r="3530" spans="2:5">
      <c r="B3530">
        <v>3527</v>
      </c>
      <c r="C3530">
        <v>399.72596702628897</v>
      </c>
      <c r="D3530">
        <f t="shared" si="110"/>
        <v>1</v>
      </c>
      <c r="E3530">
        <f t="shared" si="111"/>
        <v>0</v>
      </c>
    </row>
    <row r="3531" spans="2:5">
      <c r="B3531">
        <v>3528</v>
      </c>
      <c r="C3531">
        <v>395.36124367012314</v>
      </c>
      <c r="D3531">
        <f t="shared" si="110"/>
        <v>1</v>
      </c>
      <c r="E3531">
        <f t="shared" si="111"/>
        <v>0</v>
      </c>
    </row>
    <row r="3532" spans="2:5">
      <c r="B3532">
        <v>3529</v>
      </c>
      <c r="C3532">
        <v>6016.487052752439</v>
      </c>
      <c r="D3532">
        <f t="shared" si="110"/>
        <v>2</v>
      </c>
      <c r="E3532">
        <f t="shared" si="111"/>
        <v>3213.1896422019513</v>
      </c>
    </row>
    <row r="3533" spans="2:5">
      <c r="B3533">
        <v>3530</v>
      </c>
      <c r="C3533">
        <v>2028.1380904811667</v>
      </c>
      <c r="D3533">
        <f t="shared" si="110"/>
        <v>2</v>
      </c>
      <c r="E3533">
        <f t="shared" si="111"/>
        <v>22.510472384933383</v>
      </c>
    </row>
    <row r="3534" spans="2:5">
      <c r="B3534">
        <v>3531</v>
      </c>
      <c r="C3534">
        <v>3662.221217406598</v>
      </c>
      <c r="D3534">
        <f t="shared" si="110"/>
        <v>2</v>
      </c>
      <c r="E3534">
        <f t="shared" si="111"/>
        <v>1329.7769739252785</v>
      </c>
    </row>
    <row r="3535" spans="2:5">
      <c r="B3535">
        <v>3532</v>
      </c>
      <c r="C3535">
        <v>415.03413815042921</v>
      </c>
      <c r="D3535">
        <f t="shared" si="110"/>
        <v>1</v>
      </c>
      <c r="E3535">
        <f t="shared" si="111"/>
        <v>0</v>
      </c>
    </row>
    <row r="3536" spans="2:5">
      <c r="B3536">
        <v>3533</v>
      </c>
      <c r="C3536">
        <v>731.10016869577066</v>
      </c>
      <c r="D3536">
        <f t="shared" si="110"/>
        <v>1</v>
      </c>
      <c r="E3536">
        <f t="shared" si="111"/>
        <v>0</v>
      </c>
    </row>
    <row r="3537" spans="2:5">
      <c r="B3537">
        <v>3534</v>
      </c>
      <c r="C3537">
        <v>139.25540024626196</v>
      </c>
      <c r="D3537">
        <f t="shared" si="110"/>
        <v>1</v>
      </c>
      <c r="E3537">
        <f t="shared" si="111"/>
        <v>0</v>
      </c>
    </row>
    <row r="3538" spans="2:5">
      <c r="B3538">
        <v>3535</v>
      </c>
      <c r="C3538">
        <v>2915.5477779955345</v>
      </c>
      <c r="D3538">
        <f t="shared" si="110"/>
        <v>2</v>
      </c>
      <c r="E3538">
        <f t="shared" si="111"/>
        <v>732.43822239642759</v>
      </c>
    </row>
    <row r="3539" spans="2:5">
      <c r="B3539">
        <v>3536</v>
      </c>
      <c r="C3539">
        <v>43.700552325778233</v>
      </c>
      <c r="D3539">
        <f t="shared" si="110"/>
        <v>1</v>
      </c>
      <c r="E3539">
        <f t="shared" si="111"/>
        <v>0</v>
      </c>
    </row>
    <row r="3540" spans="2:5">
      <c r="B3540">
        <v>3537</v>
      </c>
      <c r="C3540">
        <v>34.794540701099798</v>
      </c>
      <c r="D3540">
        <f t="shared" si="110"/>
        <v>1</v>
      </c>
      <c r="E3540">
        <f t="shared" si="111"/>
        <v>0</v>
      </c>
    </row>
    <row r="3541" spans="2:5">
      <c r="B3541">
        <v>3538</v>
      </c>
      <c r="C3541">
        <v>66.716294014662395</v>
      </c>
      <c r="D3541">
        <f t="shared" si="110"/>
        <v>1</v>
      </c>
      <c r="E3541">
        <f t="shared" si="111"/>
        <v>0</v>
      </c>
    </row>
    <row r="3542" spans="2:5">
      <c r="B3542">
        <v>3539</v>
      </c>
      <c r="C3542">
        <v>91.857362689253264</v>
      </c>
      <c r="D3542">
        <f t="shared" si="110"/>
        <v>1</v>
      </c>
      <c r="E3542">
        <f t="shared" si="111"/>
        <v>0</v>
      </c>
    </row>
    <row r="3543" spans="2:5">
      <c r="B3543">
        <v>3540</v>
      </c>
      <c r="C3543">
        <v>442.55471306962016</v>
      </c>
      <c r="D3543">
        <f t="shared" si="110"/>
        <v>1</v>
      </c>
      <c r="E3543">
        <f t="shared" si="111"/>
        <v>0</v>
      </c>
    </row>
    <row r="3544" spans="2:5">
      <c r="B3544">
        <v>3541</v>
      </c>
      <c r="C3544">
        <v>1418.7437889832138</v>
      </c>
      <c r="D3544">
        <f t="shared" si="110"/>
        <v>1</v>
      </c>
      <c r="E3544">
        <f t="shared" si="111"/>
        <v>0</v>
      </c>
    </row>
    <row r="3545" spans="2:5">
      <c r="B3545">
        <v>3542</v>
      </c>
      <c r="C3545">
        <v>165.35190675693258</v>
      </c>
      <c r="D3545">
        <f t="shared" si="110"/>
        <v>1</v>
      </c>
      <c r="E3545">
        <f t="shared" si="111"/>
        <v>0</v>
      </c>
    </row>
    <row r="3546" spans="2:5">
      <c r="B3546">
        <v>3543</v>
      </c>
      <c r="C3546">
        <v>1016.0283027405275</v>
      </c>
      <c r="D3546">
        <f t="shared" si="110"/>
        <v>1</v>
      </c>
      <c r="E3546">
        <f t="shared" si="111"/>
        <v>0</v>
      </c>
    </row>
    <row r="3547" spans="2:5">
      <c r="B3547">
        <v>3544</v>
      </c>
      <c r="C3547">
        <v>10082.3909030549</v>
      </c>
      <c r="D3547">
        <f t="shared" si="110"/>
        <v>2</v>
      </c>
      <c r="E3547">
        <f t="shared" si="111"/>
        <v>6465.9127224439208</v>
      </c>
    </row>
    <row r="3548" spans="2:5">
      <c r="B3548">
        <v>3545</v>
      </c>
      <c r="C3548">
        <v>1983.1300646605653</v>
      </c>
      <c r="D3548">
        <f t="shared" si="110"/>
        <v>1</v>
      </c>
      <c r="E3548">
        <f t="shared" si="111"/>
        <v>0</v>
      </c>
    </row>
    <row r="3549" spans="2:5">
      <c r="B3549">
        <v>3546</v>
      </c>
      <c r="C3549">
        <v>158.58857382712881</v>
      </c>
      <c r="D3549">
        <f t="shared" si="110"/>
        <v>1</v>
      </c>
      <c r="E3549">
        <f t="shared" si="111"/>
        <v>0</v>
      </c>
    </row>
    <row r="3550" spans="2:5">
      <c r="B3550">
        <v>3547</v>
      </c>
      <c r="C3550">
        <v>1073.2308762215057</v>
      </c>
      <c r="D3550">
        <f t="shared" si="110"/>
        <v>1</v>
      </c>
      <c r="E3550">
        <f t="shared" si="111"/>
        <v>0</v>
      </c>
    </row>
    <row r="3551" spans="2:5">
      <c r="B3551">
        <v>3548</v>
      </c>
      <c r="C3551">
        <v>1282.0256452429878</v>
      </c>
      <c r="D3551">
        <f t="shared" si="110"/>
        <v>1</v>
      </c>
      <c r="E3551">
        <f t="shared" si="111"/>
        <v>0</v>
      </c>
    </row>
    <row r="3552" spans="2:5">
      <c r="B3552">
        <v>3549</v>
      </c>
      <c r="C3552">
        <v>1187.7613279797451</v>
      </c>
      <c r="D3552">
        <f t="shared" si="110"/>
        <v>1</v>
      </c>
      <c r="E3552">
        <f t="shared" si="111"/>
        <v>0</v>
      </c>
    </row>
    <row r="3553" spans="2:5">
      <c r="B3553">
        <v>3550</v>
      </c>
      <c r="C3553">
        <v>173.02883884380736</v>
      </c>
      <c r="D3553">
        <f t="shared" si="110"/>
        <v>1</v>
      </c>
      <c r="E3553">
        <f t="shared" si="111"/>
        <v>0</v>
      </c>
    </row>
    <row r="3554" spans="2:5">
      <c r="B3554">
        <v>3551</v>
      </c>
      <c r="C3554">
        <v>1586.620200929251</v>
      </c>
      <c r="D3554">
        <f t="shared" si="110"/>
        <v>1</v>
      </c>
      <c r="E3554">
        <f t="shared" si="111"/>
        <v>0</v>
      </c>
    </row>
    <row r="3555" spans="2:5">
      <c r="B3555">
        <v>3552</v>
      </c>
      <c r="C3555">
        <v>780.04094512329596</v>
      </c>
      <c r="D3555">
        <f t="shared" si="110"/>
        <v>1</v>
      </c>
      <c r="E3555">
        <f t="shared" si="111"/>
        <v>0</v>
      </c>
    </row>
    <row r="3556" spans="2:5">
      <c r="B3556">
        <v>3553</v>
      </c>
      <c r="C3556">
        <v>5005.6312999932525</v>
      </c>
      <c r="D3556">
        <f t="shared" si="110"/>
        <v>2</v>
      </c>
      <c r="E3556">
        <f t="shared" si="111"/>
        <v>2404.5050399946022</v>
      </c>
    </row>
    <row r="3557" spans="2:5">
      <c r="B3557">
        <v>3554</v>
      </c>
      <c r="C3557">
        <v>1133.671306105449</v>
      </c>
      <c r="D3557">
        <f t="shared" si="110"/>
        <v>1</v>
      </c>
      <c r="E3557">
        <f t="shared" si="111"/>
        <v>0</v>
      </c>
    </row>
    <row r="3558" spans="2:5">
      <c r="B3558">
        <v>3555</v>
      </c>
      <c r="C3558">
        <v>6808.6529900699206</v>
      </c>
      <c r="D3558">
        <f t="shared" si="110"/>
        <v>2</v>
      </c>
      <c r="E3558">
        <f t="shared" si="111"/>
        <v>3846.9223920559366</v>
      </c>
    </row>
    <row r="3559" spans="2:5">
      <c r="B3559">
        <v>3556</v>
      </c>
      <c r="C3559">
        <v>1377.4981399948865</v>
      </c>
      <c r="D3559">
        <f t="shared" si="110"/>
        <v>1</v>
      </c>
      <c r="E3559">
        <f t="shared" si="111"/>
        <v>0</v>
      </c>
    </row>
    <row r="3560" spans="2:5">
      <c r="B3560">
        <v>3557</v>
      </c>
      <c r="C3560">
        <v>12530.490751948962</v>
      </c>
      <c r="D3560">
        <f t="shared" si="110"/>
        <v>2</v>
      </c>
      <c r="E3560">
        <f t="shared" si="111"/>
        <v>8424.3926015591696</v>
      </c>
    </row>
    <row r="3561" spans="2:5">
      <c r="B3561">
        <v>3558</v>
      </c>
      <c r="C3561">
        <v>1534.7636300017714</v>
      </c>
      <c r="D3561">
        <f t="shared" si="110"/>
        <v>1</v>
      </c>
      <c r="E3561">
        <f t="shared" si="111"/>
        <v>0</v>
      </c>
    </row>
    <row r="3562" spans="2:5">
      <c r="B3562">
        <v>3559</v>
      </c>
      <c r="C3562">
        <v>125.85220344491979</v>
      </c>
      <c r="D3562">
        <f t="shared" si="110"/>
        <v>1</v>
      </c>
      <c r="E3562">
        <f t="shared" si="111"/>
        <v>0</v>
      </c>
    </row>
    <row r="3563" spans="2:5">
      <c r="B3563">
        <v>3560</v>
      </c>
      <c r="C3563">
        <v>98.366694043741035</v>
      </c>
      <c r="D3563">
        <f t="shared" si="110"/>
        <v>1</v>
      </c>
      <c r="E3563">
        <f t="shared" si="111"/>
        <v>0</v>
      </c>
    </row>
    <row r="3564" spans="2:5">
      <c r="B3564">
        <v>3561</v>
      </c>
      <c r="C3564">
        <v>671.90753603340431</v>
      </c>
      <c r="D3564">
        <f t="shared" si="110"/>
        <v>1</v>
      </c>
      <c r="E3564">
        <f t="shared" si="111"/>
        <v>0</v>
      </c>
    </row>
    <row r="3565" spans="2:5">
      <c r="B3565">
        <v>3562</v>
      </c>
      <c r="C3565">
        <v>107.99579600963497</v>
      </c>
      <c r="D3565">
        <f t="shared" si="110"/>
        <v>1</v>
      </c>
      <c r="E3565">
        <f t="shared" si="111"/>
        <v>0</v>
      </c>
    </row>
    <row r="3566" spans="2:5">
      <c r="B3566">
        <v>3563</v>
      </c>
      <c r="C3566">
        <v>400.08920537556213</v>
      </c>
      <c r="D3566">
        <f t="shared" si="110"/>
        <v>1</v>
      </c>
      <c r="E3566">
        <f t="shared" si="111"/>
        <v>0</v>
      </c>
    </row>
    <row r="3567" spans="2:5">
      <c r="B3567">
        <v>3564</v>
      </c>
      <c r="C3567">
        <v>624.64667248250055</v>
      </c>
      <c r="D3567">
        <f t="shared" si="110"/>
        <v>1</v>
      </c>
      <c r="E3567">
        <f t="shared" si="111"/>
        <v>0</v>
      </c>
    </row>
    <row r="3568" spans="2:5">
      <c r="B3568">
        <v>3565</v>
      </c>
      <c r="C3568">
        <v>25.652596811163864</v>
      </c>
      <c r="D3568">
        <f t="shared" si="110"/>
        <v>1</v>
      </c>
      <c r="E3568">
        <f t="shared" si="111"/>
        <v>0</v>
      </c>
    </row>
    <row r="3569" spans="2:5">
      <c r="B3569">
        <v>3566</v>
      </c>
      <c r="C3569">
        <v>70.597603548672865</v>
      </c>
      <c r="D3569">
        <f t="shared" si="110"/>
        <v>1</v>
      </c>
      <c r="E3569">
        <f t="shared" si="111"/>
        <v>0</v>
      </c>
    </row>
    <row r="3570" spans="2:5">
      <c r="B3570">
        <v>3567</v>
      </c>
      <c r="C3570">
        <v>236.48550372874155</v>
      </c>
      <c r="D3570">
        <f t="shared" si="110"/>
        <v>1</v>
      </c>
      <c r="E3570">
        <f t="shared" si="111"/>
        <v>0</v>
      </c>
    </row>
    <row r="3571" spans="2:5">
      <c r="B3571">
        <v>3568</v>
      </c>
      <c r="C3571">
        <v>3111.2074063512869</v>
      </c>
      <c r="D3571">
        <f t="shared" si="110"/>
        <v>2</v>
      </c>
      <c r="E3571">
        <f t="shared" si="111"/>
        <v>888.96592508102958</v>
      </c>
    </row>
    <row r="3572" spans="2:5">
      <c r="B3572">
        <v>3569</v>
      </c>
      <c r="C3572">
        <v>290.72167485630661</v>
      </c>
      <c r="D3572">
        <f t="shared" si="110"/>
        <v>1</v>
      </c>
      <c r="E3572">
        <f t="shared" si="111"/>
        <v>0</v>
      </c>
    </row>
    <row r="3573" spans="2:5">
      <c r="B3573">
        <v>3570</v>
      </c>
      <c r="C3573">
        <v>246.15369739562448</v>
      </c>
      <c r="D3573">
        <f t="shared" si="110"/>
        <v>1</v>
      </c>
      <c r="E3573">
        <f t="shared" si="111"/>
        <v>0</v>
      </c>
    </row>
    <row r="3574" spans="2:5">
      <c r="B3574">
        <v>3571</v>
      </c>
      <c r="C3574">
        <v>1132.4557509515714</v>
      </c>
      <c r="D3574">
        <f t="shared" si="110"/>
        <v>1</v>
      </c>
      <c r="E3574">
        <f t="shared" si="111"/>
        <v>0</v>
      </c>
    </row>
    <row r="3575" spans="2:5">
      <c r="B3575">
        <v>3572</v>
      </c>
      <c r="C3575">
        <v>309.63349544395516</v>
      </c>
      <c r="D3575">
        <f t="shared" si="110"/>
        <v>1</v>
      </c>
      <c r="E3575">
        <f t="shared" si="111"/>
        <v>0</v>
      </c>
    </row>
    <row r="3576" spans="2:5">
      <c r="B3576">
        <v>3573</v>
      </c>
      <c r="C3576">
        <v>6670.7305514413601</v>
      </c>
      <c r="D3576">
        <f t="shared" si="110"/>
        <v>2</v>
      </c>
      <c r="E3576">
        <f t="shared" si="111"/>
        <v>3736.5844411530884</v>
      </c>
    </row>
    <row r="3577" spans="2:5">
      <c r="B3577">
        <v>3574</v>
      </c>
      <c r="C3577">
        <v>125.73712014753895</v>
      </c>
      <c r="D3577">
        <f t="shared" si="110"/>
        <v>1</v>
      </c>
      <c r="E3577">
        <f t="shared" si="111"/>
        <v>0</v>
      </c>
    </row>
    <row r="3578" spans="2:5">
      <c r="B3578">
        <v>3575</v>
      </c>
      <c r="C3578">
        <v>38.133133424319922</v>
      </c>
      <c r="D3578">
        <f t="shared" si="110"/>
        <v>1</v>
      </c>
      <c r="E3578">
        <f t="shared" si="111"/>
        <v>0</v>
      </c>
    </row>
    <row r="3579" spans="2:5">
      <c r="B3579">
        <v>3576</v>
      </c>
      <c r="C3579">
        <v>50.344052417260698</v>
      </c>
      <c r="D3579">
        <f t="shared" si="110"/>
        <v>1</v>
      </c>
      <c r="E3579">
        <f t="shared" si="111"/>
        <v>0</v>
      </c>
    </row>
    <row r="3580" spans="2:5">
      <c r="B3580">
        <v>3577</v>
      </c>
      <c r="C3580">
        <v>31.476464896389096</v>
      </c>
      <c r="D3580">
        <f t="shared" si="110"/>
        <v>1</v>
      </c>
      <c r="E3580">
        <f t="shared" si="111"/>
        <v>0</v>
      </c>
    </row>
    <row r="3581" spans="2:5">
      <c r="B3581">
        <v>3578</v>
      </c>
      <c r="C3581">
        <v>94.47924145513042</v>
      </c>
      <c r="D3581">
        <f t="shared" si="110"/>
        <v>1</v>
      </c>
      <c r="E3581">
        <f t="shared" si="111"/>
        <v>0</v>
      </c>
    </row>
    <row r="3582" spans="2:5">
      <c r="B3582">
        <v>3579</v>
      </c>
      <c r="C3582">
        <v>182.59017479781622</v>
      </c>
      <c r="D3582">
        <f t="shared" si="110"/>
        <v>1</v>
      </c>
      <c r="E3582">
        <f t="shared" si="111"/>
        <v>0</v>
      </c>
    </row>
    <row r="3583" spans="2:5">
      <c r="B3583">
        <v>3580</v>
      </c>
      <c r="C3583">
        <v>62.039633165176632</v>
      </c>
      <c r="D3583">
        <f t="shared" si="110"/>
        <v>1</v>
      </c>
      <c r="E3583">
        <f t="shared" si="111"/>
        <v>0</v>
      </c>
    </row>
    <row r="3584" spans="2:5">
      <c r="B3584">
        <v>3581</v>
      </c>
      <c r="C3584">
        <v>72.052643631293662</v>
      </c>
      <c r="D3584">
        <f t="shared" si="110"/>
        <v>1</v>
      </c>
      <c r="E3584">
        <f t="shared" si="111"/>
        <v>0</v>
      </c>
    </row>
    <row r="3585" spans="2:5">
      <c r="B3585">
        <v>3582</v>
      </c>
      <c r="C3585">
        <v>2755.2664480696908</v>
      </c>
      <c r="D3585">
        <f t="shared" si="110"/>
        <v>2</v>
      </c>
      <c r="E3585">
        <f t="shared" si="111"/>
        <v>604.2131584557527</v>
      </c>
    </row>
    <row r="3586" spans="2:5">
      <c r="B3586">
        <v>3583</v>
      </c>
      <c r="C3586">
        <v>160.7507013830415</v>
      </c>
      <c r="D3586">
        <f t="shared" si="110"/>
        <v>1</v>
      </c>
      <c r="E3586">
        <f t="shared" si="111"/>
        <v>0</v>
      </c>
    </row>
    <row r="3587" spans="2:5">
      <c r="B3587">
        <v>3584</v>
      </c>
      <c r="C3587">
        <v>2289.5215955163776</v>
      </c>
      <c r="D3587">
        <f t="shared" si="110"/>
        <v>2</v>
      </c>
      <c r="E3587">
        <f t="shared" si="111"/>
        <v>231.6172764131021</v>
      </c>
    </row>
    <row r="3588" spans="2:5">
      <c r="B3588">
        <v>3585</v>
      </c>
      <c r="C3588">
        <v>352.05977022848202</v>
      </c>
      <c r="D3588">
        <f t="shared" si="110"/>
        <v>1</v>
      </c>
      <c r="E3588">
        <f t="shared" si="111"/>
        <v>0</v>
      </c>
    </row>
    <row r="3589" spans="2:5">
      <c r="B3589">
        <v>3586</v>
      </c>
      <c r="C3589">
        <v>694.28156393594315</v>
      </c>
      <c r="D3589">
        <f t="shared" ref="D3589:D3652" si="112">IF(C3589&lt;=2000,1,IF(AND(C3589&gt;2000,C3589&lt;=127000),2,IF(C3589&gt;127000,3,0)))</f>
        <v>1</v>
      </c>
      <c r="E3589">
        <f t="shared" ref="E3589:E3652" si="113">IF(D3589=1,0,IF(D3589=2,0.8*(C3589-2000),IF(D3589=3,100000,"Error")))</f>
        <v>0</v>
      </c>
    </row>
    <row r="3590" spans="2:5">
      <c r="B3590">
        <v>3587</v>
      </c>
      <c r="C3590">
        <v>7824.9859725848073</v>
      </c>
      <c r="D3590">
        <f t="shared" si="112"/>
        <v>2</v>
      </c>
      <c r="E3590">
        <f t="shared" si="113"/>
        <v>4659.9887780678464</v>
      </c>
    </row>
    <row r="3591" spans="2:5">
      <c r="B3591">
        <v>3588</v>
      </c>
      <c r="C3591">
        <v>30.632893237525025</v>
      </c>
      <c r="D3591">
        <f t="shared" si="112"/>
        <v>1</v>
      </c>
      <c r="E3591">
        <f t="shared" si="113"/>
        <v>0</v>
      </c>
    </row>
    <row r="3592" spans="2:5">
      <c r="B3592">
        <v>3589</v>
      </c>
      <c r="C3592">
        <v>3765.0628327300233</v>
      </c>
      <c r="D3592">
        <f t="shared" si="112"/>
        <v>2</v>
      </c>
      <c r="E3592">
        <f t="shared" si="113"/>
        <v>1412.0502661840187</v>
      </c>
    </row>
    <row r="3593" spans="2:5">
      <c r="B3593">
        <v>3590</v>
      </c>
      <c r="C3593">
        <v>3342.9158208593185</v>
      </c>
      <c r="D3593">
        <f t="shared" si="112"/>
        <v>2</v>
      </c>
      <c r="E3593">
        <f t="shared" si="113"/>
        <v>1074.3326566874548</v>
      </c>
    </row>
    <row r="3594" spans="2:5">
      <c r="B3594">
        <v>3591</v>
      </c>
      <c r="C3594">
        <v>3161.4132181912205</v>
      </c>
      <c r="D3594">
        <f t="shared" si="112"/>
        <v>2</v>
      </c>
      <c r="E3594">
        <f t="shared" si="113"/>
        <v>929.13057455297644</v>
      </c>
    </row>
    <row r="3595" spans="2:5">
      <c r="B3595">
        <v>3592</v>
      </c>
      <c r="C3595">
        <v>192.90264521548937</v>
      </c>
      <c r="D3595">
        <f t="shared" si="112"/>
        <v>1</v>
      </c>
      <c r="E3595">
        <f t="shared" si="113"/>
        <v>0</v>
      </c>
    </row>
    <row r="3596" spans="2:5">
      <c r="B3596">
        <v>3593</v>
      </c>
      <c r="C3596">
        <v>4998.9541206430195</v>
      </c>
      <c r="D3596">
        <f t="shared" si="112"/>
        <v>2</v>
      </c>
      <c r="E3596">
        <f t="shared" si="113"/>
        <v>2399.1632965144158</v>
      </c>
    </row>
    <row r="3597" spans="2:5">
      <c r="B3597">
        <v>3594</v>
      </c>
      <c r="C3597">
        <v>997.90346826958194</v>
      </c>
      <c r="D3597">
        <f t="shared" si="112"/>
        <v>1</v>
      </c>
      <c r="E3597">
        <f t="shared" si="113"/>
        <v>0</v>
      </c>
    </row>
    <row r="3598" spans="2:5">
      <c r="B3598">
        <v>3595</v>
      </c>
      <c r="C3598">
        <v>254.96045836694742</v>
      </c>
      <c r="D3598">
        <f t="shared" si="112"/>
        <v>1</v>
      </c>
      <c r="E3598">
        <f t="shared" si="113"/>
        <v>0</v>
      </c>
    </row>
    <row r="3599" spans="2:5">
      <c r="B3599">
        <v>3596</v>
      </c>
      <c r="C3599">
        <v>4799.1053717031236</v>
      </c>
      <c r="D3599">
        <f t="shared" si="112"/>
        <v>2</v>
      </c>
      <c r="E3599">
        <f t="shared" si="113"/>
        <v>2239.2842973624988</v>
      </c>
    </row>
    <row r="3600" spans="2:5">
      <c r="B3600">
        <v>3597</v>
      </c>
      <c r="C3600">
        <v>113.22953201917807</v>
      </c>
      <c r="D3600">
        <f t="shared" si="112"/>
        <v>1</v>
      </c>
      <c r="E3600">
        <f t="shared" si="113"/>
        <v>0</v>
      </c>
    </row>
    <row r="3601" spans="2:5">
      <c r="B3601">
        <v>3598</v>
      </c>
      <c r="C3601">
        <v>2356.3417765914687</v>
      </c>
      <c r="D3601">
        <f t="shared" si="112"/>
        <v>2</v>
      </c>
      <c r="E3601">
        <f t="shared" si="113"/>
        <v>285.07342127317497</v>
      </c>
    </row>
    <row r="3602" spans="2:5">
      <c r="B3602">
        <v>3599</v>
      </c>
      <c r="C3602">
        <v>818.86728185569689</v>
      </c>
      <c r="D3602">
        <f t="shared" si="112"/>
        <v>1</v>
      </c>
      <c r="E3602">
        <f t="shared" si="113"/>
        <v>0</v>
      </c>
    </row>
    <row r="3603" spans="2:5">
      <c r="B3603">
        <v>3600</v>
      </c>
      <c r="C3603">
        <v>44.210966665663435</v>
      </c>
      <c r="D3603">
        <f t="shared" si="112"/>
        <v>1</v>
      </c>
      <c r="E3603">
        <f t="shared" si="113"/>
        <v>0</v>
      </c>
    </row>
    <row r="3604" spans="2:5">
      <c r="B3604">
        <v>3601</v>
      </c>
      <c r="C3604">
        <v>1939.6260989207356</v>
      </c>
      <c r="D3604">
        <f t="shared" si="112"/>
        <v>1</v>
      </c>
      <c r="E3604">
        <f t="shared" si="113"/>
        <v>0</v>
      </c>
    </row>
    <row r="3605" spans="2:5">
      <c r="B3605">
        <v>3602</v>
      </c>
      <c r="C3605">
        <v>95.892007932249271</v>
      </c>
      <c r="D3605">
        <f t="shared" si="112"/>
        <v>1</v>
      </c>
      <c r="E3605">
        <f t="shared" si="113"/>
        <v>0</v>
      </c>
    </row>
    <row r="3606" spans="2:5">
      <c r="B3606">
        <v>3603</v>
      </c>
      <c r="C3606">
        <v>30.63822995857609</v>
      </c>
      <c r="D3606">
        <f t="shared" si="112"/>
        <v>1</v>
      </c>
      <c r="E3606">
        <f t="shared" si="113"/>
        <v>0</v>
      </c>
    </row>
    <row r="3607" spans="2:5">
      <c r="B3607">
        <v>3604</v>
      </c>
      <c r="C3607">
        <v>1567.8681368555715</v>
      </c>
      <c r="D3607">
        <f t="shared" si="112"/>
        <v>1</v>
      </c>
      <c r="E3607">
        <f t="shared" si="113"/>
        <v>0</v>
      </c>
    </row>
    <row r="3608" spans="2:5">
      <c r="B3608">
        <v>3605</v>
      </c>
      <c r="C3608">
        <v>842.82557998842219</v>
      </c>
      <c r="D3608">
        <f t="shared" si="112"/>
        <v>1</v>
      </c>
      <c r="E3608">
        <f t="shared" si="113"/>
        <v>0</v>
      </c>
    </row>
    <row r="3609" spans="2:5">
      <c r="B3609">
        <v>3606</v>
      </c>
      <c r="C3609">
        <v>127.99323205865107</v>
      </c>
      <c r="D3609">
        <f t="shared" si="112"/>
        <v>1</v>
      </c>
      <c r="E3609">
        <f t="shared" si="113"/>
        <v>0</v>
      </c>
    </row>
    <row r="3610" spans="2:5">
      <c r="B3610">
        <v>3607</v>
      </c>
      <c r="C3610">
        <v>2722.8271020677121</v>
      </c>
      <c r="D3610">
        <f t="shared" si="112"/>
        <v>2</v>
      </c>
      <c r="E3610">
        <f t="shared" si="113"/>
        <v>578.26168165416971</v>
      </c>
    </row>
    <row r="3611" spans="2:5">
      <c r="B3611">
        <v>3608</v>
      </c>
      <c r="C3611">
        <v>55.737752429370282</v>
      </c>
      <c r="D3611">
        <f t="shared" si="112"/>
        <v>1</v>
      </c>
      <c r="E3611">
        <f t="shared" si="113"/>
        <v>0</v>
      </c>
    </row>
    <row r="3612" spans="2:5">
      <c r="B3612">
        <v>3609</v>
      </c>
      <c r="C3612">
        <v>213.4631084457252</v>
      </c>
      <c r="D3612">
        <f t="shared" si="112"/>
        <v>1</v>
      </c>
      <c r="E3612">
        <f t="shared" si="113"/>
        <v>0</v>
      </c>
    </row>
    <row r="3613" spans="2:5">
      <c r="B3613">
        <v>3610</v>
      </c>
      <c r="C3613">
        <v>3047.5485195854908</v>
      </c>
      <c r="D3613">
        <f t="shared" si="112"/>
        <v>2</v>
      </c>
      <c r="E3613">
        <f t="shared" si="113"/>
        <v>838.03881566839266</v>
      </c>
    </row>
    <row r="3614" spans="2:5">
      <c r="B3614">
        <v>3611</v>
      </c>
      <c r="C3614">
        <v>431.44525041860913</v>
      </c>
      <c r="D3614">
        <f t="shared" si="112"/>
        <v>1</v>
      </c>
      <c r="E3614">
        <f t="shared" si="113"/>
        <v>0</v>
      </c>
    </row>
    <row r="3615" spans="2:5">
      <c r="B3615">
        <v>3612</v>
      </c>
      <c r="C3615">
        <v>598.04603657929454</v>
      </c>
      <c r="D3615">
        <f t="shared" si="112"/>
        <v>1</v>
      </c>
      <c r="E3615">
        <f t="shared" si="113"/>
        <v>0</v>
      </c>
    </row>
    <row r="3616" spans="2:5">
      <c r="B3616">
        <v>3613</v>
      </c>
      <c r="C3616">
        <v>1302.1915833787571</v>
      </c>
      <c r="D3616">
        <f t="shared" si="112"/>
        <v>1</v>
      </c>
      <c r="E3616">
        <f t="shared" si="113"/>
        <v>0</v>
      </c>
    </row>
    <row r="3617" spans="2:5">
      <c r="B3617">
        <v>3614</v>
      </c>
      <c r="C3617">
        <v>319.87303530867666</v>
      </c>
      <c r="D3617">
        <f t="shared" si="112"/>
        <v>1</v>
      </c>
      <c r="E3617">
        <f t="shared" si="113"/>
        <v>0</v>
      </c>
    </row>
    <row r="3618" spans="2:5">
      <c r="B3618">
        <v>3615</v>
      </c>
      <c r="C3618">
        <v>44.667780155267316</v>
      </c>
      <c r="D3618">
        <f t="shared" si="112"/>
        <v>1</v>
      </c>
      <c r="E3618">
        <f t="shared" si="113"/>
        <v>0</v>
      </c>
    </row>
    <row r="3619" spans="2:5">
      <c r="B3619">
        <v>3616</v>
      </c>
      <c r="C3619">
        <v>5393.9217008162559</v>
      </c>
      <c r="D3619">
        <f t="shared" si="112"/>
        <v>2</v>
      </c>
      <c r="E3619">
        <f t="shared" si="113"/>
        <v>2715.1373606530051</v>
      </c>
    </row>
    <row r="3620" spans="2:5">
      <c r="B3620">
        <v>3617</v>
      </c>
      <c r="C3620">
        <v>2533.6858384886386</v>
      </c>
      <c r="D3620">
        <f t="shared" si="112"/>
        <v>2</v>
      </c>
      <c r="E3620">
        <f t="shared" si="113"/>
        <v>426.94867079091091</v>
      </c>
    </row>
    <row r="3621" spans="2:5">
      <c r="B3621">
        <v>3618</v>
      </c>
      <c r="C3621">
        <v>172.53105727766933</v>
      </c>
      <c r="D3621">
        <f t="shared" si="112"/>
        <v>1</v>
      </c>
      <c r="E3621">
        <f t="shared" si="113"/>
        <v>0</v>
      </c>
    </row>
    <row r="3622" spans="2:5">
      <c r="B3622">
        <v>3619</v>
      </c>
      <c r="C3622">
        <v>1237.8647618236132</v>
      </c>
      <c r="D3622">
        <f t="shared" si="112"/>
        <v>1</v>
      </c>
      <c r="E3622">
        <f t="shared" si="113"/>
        <v>0</v>
      </c>
    </row>
    <row r="3623" spans="2:5">
      <c r="B3623">
        <v>3620</v>
      </c>
      <c r="C3623">
        <v>310.77533020145671</v>
      </c>
      <c r="D3623">
        <f t="shared" si="112"/>
        <v>1</v>
      </c>
      <c r="E3623">
        <f t="shared" si="113"/>
        <v>0</v>
      </c>
    </row>
    <row r="3624" spans="2:5">
      <c r="B3624">
        <v>3621</v>
      </c>
      <c r="C3624">
        <v>454.30787031070867</v>
      </c>
      <c r="D3624">
        <f t="shared" si="112"/>
        <v>1</v>
      </c>
      <c r="E3624">
        <f t="shared" si="113"/>
        <v>0</v>
      </c>
    </row>
    <row r="3625" spans="2:5">
      <c r="B3625">
        <v>3622</v>
      </c>
      <c r="C3625">
        <v>524.91166894627349</v>
      </c>
      <c r="D3625">
        <f t="shared" si="112"/>
        <v>1</v>
      </c>
      <c r="E3625">
        <f t="shared" si="113"/>
        <v>0</v>
      </c>
    </row>
    <row r="3626" spans="2:5">
      <c r="B3626">
        <v>3623</v>
      </c>
      <c r="C3626">
        <v>3316.3277136825477</v>
      </c>
      <c r="D3626">
        <f t="shared" si="112"/>
        <v>2</v>
      </c>
      <c r="E3626">
        <f t="shared" si="113"/>
        <v>1053.0621709460381</v>
      </c>
    </row>
    <row r="3627" spans="2:5">
      <c r="B3627">
        <v>3624</v>
      </c>
      <c r="C3627">
        <v>1042.7190583344629</v>
      </c>
      <c r="D3627">
        <f t="shared" si="112"/>
        <v>1</v>
      </c>
      <c r="E3627">
        <f t="shared" si="113"/>
        <v>0</v>
      </c>
    </row>
    <row r="3628" spans="2:5">
      <c r="B3628">
        <v>3625</v>
      </c>
      <c r="C3628">
        <v>711.05455239941875</v>
      </c>
      <c r="D3628">
        <f t="shared" si="112"/>
        <v>1</v>
      </c>
      <c r="E3628">
        <f t="shared" si="113"/>
        <v>0</v>
      </c>
    </row>
    <row r="3629" spans="2:5">
      <c r="B3629">
        <v>3626</v>
      </c>
      <c r="C3629">
        <v>2245.5030972213635</v>
      </c>
      <c r="D3629">
        <f t="shared" si="112"/>
        <v>2</v>
      </c>
      <c r="E3629">
        <f t="shared" si="113"/>
        <v>196.40247777709084</v>
      </c>
    </row>
    <row r="3630" spans="2:5">
      <c r="B3630">
        <v>3627</v>
      </c>
      <c r="C3630">
        <v>414.61329241779521</v>
      </c>
      <c r="D3630">
        <f t="shared" si="112"/>
        <v>1</v>
      </c>
      <c r="E3630">
        <f t="shared" si="113"/>
        <v>0</v>
      </c>
    </row>
    <row r="3631" spans="2:5">
      <c r="B3631">
        <v>3628</v>
      </c>
      <c r="C3631">
        <v>154.28995873933397</v>
      </c>
      <c r="D3631">
        <f t="shared" si="112"/>
        <v>1</v>
      </c>
      <c r="E3631">
        <f t="shared" si="113"/>
        <v>0</v>
      </c>
    </row>
    <row r="3632" spans="2:5">
      <c r="B3632">
        <v>3629</v>
      </c>
      <c r="C3632">
        <v>2951.1561279855273</v>
      </c>
      <c r="D3632">
        <f t="shared" si="112"/>
        <v>2</v>
      </c>
      <c r="E3632">
        <f t="shared" si="113"/>
        <v>760.92490238842186</v>
      </c>
    </row>
    <row r="3633" spans="2:5">
      <c r="B3633">
        <v>3630</v>
      </c>
      <c r="C3633">
        <v>188.11387807737347</v>
      </c>
      <c r="D3633">
        <f t="shared" si="112"/>
        <v>1</v>
      </c>
      <c r="E3633">
        <f t="shared" si="113"/>
        <v>0</v>
      </c>
    </row>
    <row r="3634" spans="2:5">
      <c r="B3634">
        <v>3631</v>
      </c>
      <c r="C3634">
        <v>787.77973383894516</v>
      </c>
      <c r="D3634">
        <f t="shared" si="112"/>
        <v>1</v>
      </c>
      <c r="E3634">
        <f t="shared" si="113"/>
        <v>0</v>
      </c>
    </row>
    <row r="3635" spans="2:5">
      <c r="B3635">
        <v>3632</v>
      </c>
      <c r="C3635">
        <v>4674.7781433219479</v>
      </c>
      <c r="D3635">
        <f t="shared" si="112"/>
        <v>2</v>
      </c>
      <c r="E3635">
        <f t="shared" si="113"/>
        <v>2139.8225146575583</v>
      </c>
    </row>
    <row r="3636" spans="2:5">
      <c r="B3636">
        <v>3633</v>
      </c>
      <c r="C3636">
        <v>270.57165965617713</v>
      </c>
      <c r="D3636">
        <f t="shared" si="112"/>
        <v>1</v>
      </c>
      <c r="E3636">
        <f t="shared" si="113"/>
        <v>0</v>
      </c>
    </row>
    <row r="3637" spans="2:5">
      <c r="B3637">
        <v>3634</v>
      </c>
      <c r="C3637">
        <v>733.54006882009401</v>
      </c>
      <c r="D3637">
        <f t="shared" si="112"/>
        <v>1</v>
      </c>
      <c r="E3637">
        <f t="shared" si="113"/>
        <v>0</v>
      </c>
    </row>
    <row r="3638" spans="2:5">
      <c r="B3638">
        <v>3635</v>
      </c>
      <c r="C3638">
        <v>50.758934022015616</v>
      </c>
      <c r="D3638">
        <f t="shared" si="112"/>
        <v>1</v>
      </c>
      <c r="E3638">
        <f t="shared" si="113"/>
        <v>0</v>
      </c>
    </row>
    <row r="3639" spans="2:5">
      <c r="B3639">
        <v>3636</v>
      </c>
      <c r="C3639">
        <v>74.236372761931364</v>
      </c>
      <c r="D3639">
        <f t="shared" si="112"/>
        <v>1</v>
      </c>
      <c r="E3639">
        <f t="shared" si="113"/>
        <v>0</v>
      </c>
    </row>
    <row r="3640" spans="2:5">
      <c r="B3640">
        <v>3637</v>
      </c>
      <c r="C3640">
        <v>1042.7024184266209</v>
      </c>
      <c r="D3640">
        <f t="shared" si="112"/>
        <v>1</v>
      </c>
      <c r="E3640">
        <f t="shared" si="113"/>
        <v>0</v>
      </c>
    </row>
    <row r="3641" spans="2:5">
      <c r="B3641">
        <v>3638</v>
      </c>
      <c r="C3641">
        <v>1686.6661601862145</v>
      </c>
      <c r="D3641">
        <f t="shared" si="112"/>
        <v>1</v>
      </c>
      <c r="E3641">
        <f t="shared" si="113"/>
        <v>0</v>
      </c>
    </row>
    <row r="3642" spans="2:5">
      <c r="B3642">
        <v>3639</v>
      </c>
      <c r="C3642">
        <v>30.489809716799432</v>
      </c>
      <c r="D3642">
        <f t="shared" si="112"/>
        <v>1</v>
      </c>
      <c r="E3642">
        <f t="shared" si="113"/>
        <v>0</v>
      </c>
    </row>
    <row r="3643" spans="2:5">
      <c r="B3643">
        <v>3640</v>
      </c>
      <c r="C3643">
        <v>20.324928699259988</v>
      </c>
      <c r="D3643">
        <f t="shared" si="112"/>
        <v>1</v>
      </c>
      <c r="E3643">
        <f t="shared" si="113"/>
        <v>0</v>
      </c>
    </row>
    <row r="3644" spans="2:5">
      <c r="B3644">
        <v>3641</v>
      </c>
      <c r="C3644">
        <v>2325.5161170613769</v>
      </c>
      <c r="D3644">
        <f t="shared" si="112"/>
        <v>2</v>
      </c>
      <c r="E3644">
        <f t="shared" si="113"/>
        <v>260.41289364910153</v>
      </c>
    </row>
    <row r="3645" spans="2:5">
      <c r="B3645">
        <v>3642</v>
      </c>
      <c r="C3645">
        <v>269.08500833684565</v>
      </c>
      <c r="D3645">
        <f t="shared" si="112"/>
        <v>1</v>
      </c>
      <c r="E3645">
        <f t="shared" si="113"/>
        <v>0</v>
      </c>
    </row>
    <row r="3646" spans="2:5">
      <c r="B3646">
        <v>3643</v>
      </c>
      <c r="C3646">
        <v>756.45884846705235</v>
      </c>
      <c r="D3646">
        <f t="shared" si="112"/>
        <v>1</v>
      </c>
      <c r="E3646">
        <f t="shared" si="113"/>
        <v>0</v>
      </c>
    </row>
    <row r="3647" spans="2:5">
      <c r="B3647">
        <v>3644</v>
      </c>
      <c r="C3647">
        <v>8071.6865634542737</v>
      </c>
      <c r="D3647">
        <f t="shared" si="112"/>
        <v>2</v>
      </c>
      <c r="E3647">
        <f t="shared" si="113"/>
        <v>4857.3492507634191</v>
      </c>
    </row>
    <row r="3648" spans="2:5">
      <c r="B3648">
        <v>3645</v>
      </c>
      <c r="C3648">
        <v>891.32510070364674</v>
      </c>
      <c r="D3648">
        <f t="shared" si="112"/>
        <v>1</v>
      </c>
      <c r="E3648">
        <f t="shared" si="113"/>
        <v>0</v>
      </c>
    </row>
    <row r="3649" spans="2:5">
      <c r="B3649">
        <v>3646</v>
      </c>
      <c r="C3649">
        <v>435.81553477009112</v>
      </c>
      <c r="D3649">
        <f t="shared" si="112"/>
        <v>1</v>
      </c>
      <c r="E3649">
        <f t="shared" si="113"/>
        <v>0</v>
      </c>
    </row>
    <row r="3650" spans="2:5">
      <c r="B3650">
        <v>3647</v>
      </c>
      <c r="C3650">
        <v>746.64397750289845</v>
      </c>
      <c r="D3650">
        <f t="shared" si="112"/>
        <v>1</v>
      </c>
      <c r="E3650">
        <f t="shared" si="113"/>
        <v>0</v>
      </c>
    </row>
    <row r="3651" spans="2:5">
      <c r="B3651">
        <v>3648</v>
      </c>
      <c r="C3651">
        <v>1736.5420703656775</v>
      </c>
      <c r="D3651">
        <f t="shared" si="112"/>
        <v>1</v>
      </c>
      <c r="E3651">
        <f t="shared" si="113"/>
        <v>0</v>
      </c>
    </row>
    <row r="3652" spans="2:5">
      <c r="B3652">
        <v>3649</v>
      </c>
      <c r="C3652">
        <v>730.66808850197333</v>
      </c>
      <c r="D3652">
        <f t="shared" si="112"/>
        <v>1</v>
      </c>
      <c r="E3652">
        <f t="shared" si="113"/>
        <v>0</v>
      </c>
    </row>
    <row r="3653" spans="2:5">
      <c r="B3653">
        <v>3650</v>
      </c>
      <c r="C3653">
        <v>660.83412897564449</v>
      </c>
      <c r="D3653">
        <f t="shared" ref="D3653:D3716" si="114">IF(C3653&lt;=2000,1,IF(AND(C3653&gt;2000,C3653&lt;=127000),2,IF(C3653&gt;127000,3,0)))</f>
        <v>1</v>
      </c>
      <c r="E3653">
        <f t="shared" ref="E3653:E3716" si="115">IF(D3653=1,0,IF(D3653=2,0.8*(C3653-2000),IF(D3653=3,100000,"Error")))</f>
        <v>0</v>
      </c>
    </row>
    <row r="3654" spans="2:5">
      <c r="B3654">
        <v>3651</v>
      </c>
      <c r="C3654">
        <v>114.1667026157146</v>
      </c>
      <c r="D3654">
        <f t="shared" si="114"/>
        <v>1</v>
      </c>
      <c r="E3654">
        <f t="shared" si="115"/>
        <v>0</v>
      </c>
    </row>
    <row r="3655" spans="2:5">
      <c r="B3655">
        <v>3652</v>
      </c>
      <c r="C3655">
        <v>64.645115376271193</v>
      </c>
      <c r="D3655">
        <f t="shared" si="114"/>
        <v>1</v>
      </c>
      <c r="E3655">
        <f t="shared" si="115"/>
        <v>0</v>
      </c>
    </row>
    <row r="3656" spans="2:5">
      <c r="B3656">
        <v>3653</v>
      </c>
      <c r="C3656">
        <v>1673.3386160712435</v>
      </c>
      <c r="D3656">
        <f t="shared" si="114"/>
        <v>1</v>
      </c>
      <c r="E3656">
        <f t="shared" si="115"/>
        <v>0</v>
      </c>
    </row>
    <row r="3657" spans="2:5">
      <c r="B3657">
        <v>3654</v>
      </c>
      <c r="C3657">
        <v>7057.187402275159</v>
      </c>
      <c r="D3657">
        <f t="shared" si="114"/>
        <v>2</v>
      </c>
      <c r="E3657">
        <f t="shared" si="115"/>
        <v>4045.7499218201274</v>
      </c>
    </row>
    <row r="3658" spans="2:5">
      <c r="B3658">
        <v>3655</v>
      </c>
      <c r="C3658">
        <v>13148.416580955216</v>
      </c>
      <c r="D3658">
        <f t="shared" si="114"/>
        <v>2</v>
      </c>
      <c r="E3658">
        <f t="shared" si="115"/>
        <v>8918.7332647641724</v>
      </c>
    </row>
    <row r="3659" spans="2:5">
      <c r="B3659">
        <v>3656</v>
      </c>
      <c r="C3659">
        <v>7217.0986093771771</v>
      </c>
      <c r="D3659">
        <f t="shared" si="114"/>
        <v>2</v>
      </c>
      <c r="E3659">
        <f t="shared" si="115"/>
        <v>4173.6788875017419</v>
      </c>
    </row>
    <row r="3660" spans="2:5">
      <c r="B3660">
        <v>3657</v>
      </c>
      <c r="C3660">
        <v>1166.2701655370954</v>
      </c>
      <c r="D3660">
        <f t="shared" si="114"/>
        <v>1</v>
      </c>
      <c r="E3660">
        <f t="shared" si="115"/>
        <v>0</v>
      </c>
    </row>
    <row r="3661" spans="2:5">
      <c r="B3661">
        <v>3658</v>
      </c>
      <c r="C3661">
        <v>2888.6226711429695</v>
      </c>
      <c r="D3661">
        <f t="shared" si="114"/>
        <v>2</v>
      </c>
      <c r="E3661">
        <f t="shared" si="115"/>
        <v>710.89813691437564</v>
      </c>
    </row>
    <row r="3662" spans="2:5">
      <c r="B3662">
        <v>3659</v>
      </c>
      <c r="C3662">
        <v>13.141066513076602</v>
      </c>
      <c r="D3662">
        <f t="shared" si="114"/>
        <v>1</v>
      </c>
      <c r="E3662">
        <f t="shared" si="115"/>
        <v>0</v>
      </c>
    </row>
    <row r="3663" spans="2:5">
      <c r="B3663">
        <v>3660</v>
      </c>
      <c r="C3663">
        <v>892.37806679414075</v>
      </c>
      <c r="D3663">
        <f t="shared" si="114"/>
        <v>1</v>
      </c>
      <c r="E3663">
        <f t="shared" si="115"/>
        <v>0</v>
      </c>
    </row>
    <row r="3664" spans="2:5">
      <c r="B3664">
        <v>3661</v>
      </c>
      <c r="C3664">
        <v>143.43833498403168</v>
      </c>
      <c r="D3664">
        <f t="shared" si="114"/>
        <v>1</v>
      </c>
      <c r="E3664">
        <f t="shared" si="115"/>
        <v>0</v>
      </c>
    </row>
    <row r="3665" spans="2:5">
      <c r="B3665">
        <v>3662</v>
      </c>
      <c r="C3665">
        <v>3397.6334846407099</v>
      </c>
      <c r="D3665">
        <f t="shared" si="114"/>
        <v>2</v>
      </c>
      <c r="E3665">
        <f t="shared" si="115"/>
        <v>1118.1067877125679</v>
      </c>
    </row>
    <row r="3666" spans="2:5">
      <c r="B3666">
        <v>3663</v>
      </c>
      <c r="C3666">
        <v>123.47122950980335</v>
      </c>
      <c r="D3666">
        <f t="shared" si="114"/>
        <v>1</v>
      </c>
      <c r="E3666">
        <f t="shared" si="115"/>
        <v>0</v>
      </c>
    </row>
    <row r="3667" spans="2:5">
      <c r="B3667">
        <v>3664</v>
      </c>
      <c r="C3667">
        <v>194.15477203926517</v>
      </c>
      <c r="D3667">
        <f t="shared" si="114"/>
        <v>1</v>
      </c>
      <c r="E3667">
        <f t="shared" si="115"/>
        <v>0</v>
      </c>
    </row>
    <row r="3668" spans="2:5">
      <c r="B3668">
        <v>3665</v>
      </c>
      <c r="C3668">
        <v>48.035233950244773</v>
      </c>
      <c r="D3668">
        <f t="shared" si="114"/>
        <v>1</v>
      </c>
      <c r="E3668">
        <f t="shared" si="115"/>
        <v>0</v>
      </c>
    </row>
    <row r="3669" spans="2:5">
      <c r="B3669">
        <v>3666</v>
      </c>
      <c r="C3669">
        <v>78.177271146665873</v>
      </c>
      <c r="D3669">
        <f t="shared" si="114"/>
        <v>1</v>
      </c>
      <c r="E3669">
        <f t="shared" si="115"/>
        <v>0</v>
      </c>
    </row>
    <row r="3670" spans="2:5">
      <c r="B3670">
        <v>3667</v>
      </c>
      <c r="C3670">
        <v>1062.6470417454027</v>
      </c>
      <c r="D3670">
        <f t="shared" si="114"/>
        <v>1</v>
      </c>
      <c r="E3670">
        <f t="shared" si="115"/>
        <v>0</v>
      </c>
    </row>
    <row r="3671" spans="2:5">
      <c r="B3671">
        <v>3668</v>
      </c>
      <c r="C3671">
        <v>1097.2745761885919</v>
      </c>
      <c r="D3671">
        <f t="shared" si="114"/>
        <v>1</v>
      </c>
      <c r="E3671">
        <f t="shared" si="115"/>
        <v>0</v>
      </c>
    </row>
    <row r="3672" spans="2:5">
      <c r="B3672">
        <v>3669</v>
      </c>
      <c r="C3672">
        <v>3443.3054206618044</v>
      </c>
      <c r="D3672">
        <f t="shared" si="114"/>
        <v>2</v>
      </c>
      <c r="E3672">
        <f t="shared" si="115"/>
        <v>1154.6443365294435</v>
      </c>
    </row>
    <row r="3673" spans="2:5">
      <c r="B3673">
        <v>3670</v>
      </c>
      <c r="C3673">
        <v>369.53467148823285</v>
      </c>
      <c r="D3673">
        <f t="shared" si="114"/>
        <v>1</v>
      </c>
      <c r="E3673">
        <f t="shared" si="115"/>
        <v>0</v>
      </c>
    </row>
    <row r="3674" spans="2:5">
      <c r="B3674">
        <v>3671</v>
      </c>
      <c r="C3674">
        <v>115.56244527619295</v>
      </c>
      <c r="D3674">
        <f t="shared" si="114"/>
        <v>1</v>
      </c>
      <c r="E3674">
        <f t="shared" si="115"/>
        <v>0</v>
      </c>
    </row>
    <row r="3675" spans="2:5">
      <c r="B3675">
        <v>3672</v>
      </c>
      <c r="C3675">
        <v>109.7237501554888</v>
      </c>
      <c r="D3675">
        <f t="shared" si="114"/>
        <v>1</v>
      </c>
      <c r="E3675">
        <f t="shared" si="115"/>
        <v>0</v>
      </c>
    </row>
    <row r="3676" spans="2:5">
      <c r="B3676">
        <v>3673</v>
      </c>
      <c r="C3676">
        <v>306.75985320885997</v>
      </c>
      <c r="D3676">
        <f t="shared" si="114"/>
        <v>1</v>
      </c>
      <c r="E3676">
        <f t="shared" si="115"/>
        <v>0</v>
      </c>
    </row>
    <row r="3677" spans="2:5">
      <c r="B3677">
        <v>3674</v>
      </c>
      <c r="C3677">
        <v>1205.0991810498267</v>
      </c>
      <c r="D3677">
        <f t="shared" si="114"/>
        <v>1</v>
      </c>
      <c r="E3677">
        <f t="shared" si="115"/>
        <v>0</v>
      </c>
    </row>
    <row r="3678" spans="2:5">
      <c r="B3678">
        <v>3675</v>
      </c>
      <c r="C3678">
        <v>4124.5810640388763</v>
      </c>
      <c r="D3678">
        <f t="shared" si="114"/>
        <v>2</v>
      </c>
      <c r="E3678">
        <f t="shared" si="115"/>
        <v>1699.6648512311012</v>
      </c>
    </row>
    <row r="3679" spans="2:5">
      <c r="B3679">
        <v>3676</v>
      </c>
      <c r="C3679">
        <v>2376.5248026690128</v>
      </c>
      <c r="D3679">
        <f t="shared" si="114"/>
        <v>2</v>
      </c>
      <c r="E3679">
        <f t="shared" si="115"/>
        <v>301.21984213521029</v>
      </c>
    </row>
    <row r="3680" spans="2:5">
      <c r="B3680">
        <v>3677</v>
      </c>
      <c r="C3680">
        <v>183.78677445766499</v>
      </c>
      <c r="D3680">
        <f t="shared" si="114"/>
        <v>1</v>
      </c>
      <c r="E3680">
        <f t="shared" si="115"/>
        <v>0</v>
      </c>
    </row>
    <row r="3681" spans="2:5">
      <c r="B3681">
        <v>3678</v>
      </c>
      <c r="C3681">
        <v>109.00695479037496</v>
      </c>
      <c r="D3681">
        <f t="shared" si="114"/>
        <v>1</v>
      </c>
      <c r="E3681">
        <f t="shared" si="115"/>
        <v>0</v>
      </c>
    </row>
    <row r="3682" spans="2:5">
      <c r="B3682">
        <v>3679</v>
      </c>
      <c r="C3682">
        <v>53.031894876426321</v>
      </c>
      <c r="D3682">
        <f t="shared" si="114"/>
        <v>1</v>
      </c>
      <c r="E3682">
        <f t="shared" si="115"/>
        <v>0</v>
      </c>
    </row>
    <row r="3683" spans="2:5">
      <c r="B3683">
        <v>3680</v>
      </c>
      <c r="C3683">
        <v>80.341222591322051</v>
      </c>
      <c r="D3683">
        <f t="shared" si="114"/>
        <v>1</v>
      </c>
      <c r="E3683">
        <f t="shared" si="115"/>
        <v>0</v>
      </c>
    </row>
    <row r="3684" spans="2:5">
      <c r="B3684">
        <v>3681</v>
      </c>
      <c r="C3684">
        <v>31753.496630090365</v>
      </c>
      <c r="D3684">
        <f t="shared" si="114"/>
        <v>2</v>
      </c>
      <c r="E3684">
        <f t="shared" si="115"/>
        <v>23802.797304072294</v>
      </c>
    </row>
    <row r="3685" spans="2:5">
      <c r="B3685">
        <v>3682</v>
      </c>
      <c r="C3685">
        <v>3446.0484342463924</v>
      </c>
      <c r="D3685">
        <f t="shared" si="114"/>
        <v>2</v>
      </c>
      <c r="E3685">
        <f t="shared" si="115"/>
        <v>1156.838747397114</v>
      </c>
    </row>
    <row r="3686" spans="2:5">
      <c r="B3686">
        <v>3683</v>
      </c>
      <c r="C3686">
        <v>518.33235411543137</v>
      </c>
      <c r="D3686">
        <f t="shared" si="114"/>
        <v>1</v>
      </c>
      <c r="E3686">
        <f t="shared" si="115"/>
        <v>0</v>
      </c>
    </row>
    <row r="3687" spans="2:5">
      <c r="B3687">
        <v>3684</v>
      </c>
      <c r="C3687">
        <v>145.6521156043722</v>
      </c>
      <c r="D3687">
        <f t="shared" si="114"/>
        <v>1</v>
      </c>
      <c r="E3687">
        <f t="shared" si="115"/>
        <v>0</v>
      </c>
    </row>
    <row r="3688" spans="2:5">
      <c r="B3688">
        <v>3685</v>
      </c>
      <c r="C3688">
        <v>9797.8594490170271</v>
      </c>
      <c r="D3688">
        <f t="shared" si="114"/>
        <v>2</v>
      </c>
      <c r="E3688">
        <f t="shared" si="115"/>
        <v>6238.2875592136224</v>
      </c>
    </row>
    <row r="3689" spans="2:5">
      <c r="B3689">
        <v>3686</v>
      </c>
      <c r="C3689">
        <v>2475.5682983771408</v>
      </c>
      <c r="D3689">
        <f t="shared" si="114"/>
        <v>2</v>
      </c>
      <c r="E3689">
        <f t="shared" si="115"/>
        <v>380.45463870171261</v>
      </c>
    </row>
    <row r="3690" spans="2:5">
      <c r="B3690">
        <v>3687</v>
      </c>
      <c r="C3690">
        <v>2567.5925384354505</v>
      </c>
      <c r="D3690">
        <f t="shared" si="114"/>
        <v>2</v>
      </c>
      <c r="E3690">
        <f t="shared" si="115"/>
        <v>454.07403074836043</v>
      </c>
    </row>
    <row r="3691" spans="2:5">
      <c r="B3691">
        <v>3688</v>
      </c>
      <c r="C3691">
        <v>422.04470787691469</v>
      </c>
      <c r="D3691">
        <f t="shared" si="114"/>
        <v>1</v>
      </c>
      <c r="E3691">
        <f t="shared" si="115"/>
        <v>0</v>
      </c>
    </row>
    <row r="3692" spans="2:5">
      <c r="B3692">
        <v>3689</v>
      </c>
      <c r="C3692">
        <v>16364.910039825847</v>
      </c>
      <c r="D3692">
        <f t="shared" si="114"/>
        <v>2</v>
      </c>
      <c r="E3692">
        <f t="shared" si="115"/>
        <v>11491.928031860678</v>
      </c>
    </row>
    <row r="3693" spans="2:5">
      <c r="B3693">
        <v>3690</v>
      </c>
      <c r="C3693">
        <v>507.59753683817655</v>
      </c>
      <c r="D3693">
        <f t="shared" si="114"/>
        <v>1</v>
      </c>
      <c r="E3693">
        <f t="shared" si="115"/>
        <v>0</v>
      </c>
    </row>
    <row r="3694" spans="2:5">
      <c r="B3694">
        <v>3691</v>
      </c>
      <c r="C3694">
        <v>11973.734587954923</v>
      </c>
      <c r="D3694">
        <f t="shared" si="114"/>
        <v>2</v>
      </c>
      <c r="E3694">
        <f t="shared" si="115"/>
        <v>7978.9876703639384</v>
      </c>
    </row>
    <row r="3695" spans="2:5">
      <c r="B3695">
        <v>3692</v>
      </c>
      <c r="C3695">
        <v>3507.9636513810583</v>
      </c>
      <c r="D3695">
        <f t="shared" si="114"/>
        <v>2</v>
      </c>
      <c r="E3695">
        <f t="shared" si="115"/>
        <v>1206.3709211048467</v>
      </c>
    </row>
    <row r="3696" spans="2:5">
      <c r="B3696">
        <v>3693</v>
      </c>
      <c r="C3696">
        <v>160.37838918462114</v>
      </c>
      <c r="D3696">
        <f t="shared" si="114"/>
        <v>1</v>
      </c>
      <c r="E3696">
        <f t="shared" si="115"/>
        <v>0</v>
      </c>
    </row>
    <row r="3697" spans="2:5">
      <c r="B3697">
        <v>3694</v>
      </c>
      <c r="C3697">
        <v>60.090415819984997</v>
      </c>
      <c r="D3697">
        <f t="shared" si="114"/>
        <v>1</v>
      </c>
      <c r="E3697">
        <f t="shared" si="115"/>
        <v>0</v>
      </c>
    </row>
    <row r="3698" spans="2:5">
      <c r="B3698">
        <v>3695</v>
      </c>
      <c r="C3698">
        <v>602.1699591402579</v>
      </c>
      <c r="D3698">
        <f t="shared" si="114"/>
        <v>1</v>
      </c>
      <c r="E3698">
        <f t="shared" si="115"/>
        <v>0</v>
      </c>
    </row>
    <row r="3699" spans="2:5">
      <c r="B3699">
        <v>3696</v>
      </c>
      <c r="C3699">
        <v>821.21124451092544</v>
      </c>
      <c r="D3699">
        <f t="shared" si="114"/>
        <v>1</v>
      </c>
      <c r="E3699">
        <f t="shared" si="115"/>
        <v>0</v>
      </c>
    </row>
    <row r="3700" spans="2:5">
      <c r="B3700">
        <v>3697</v>
      </c>
      <c r="C3700">
        <v>2464.3914956299209</v>
      </c>
      <c r="D3700">
        <f t="shared" si="114"/>
        <v>2</v>
      </c>
      <c r="E3700">
        <f t="shared" si="115"/>
        <v>371.51319650393674</v>
      </c>
    </row>
    <row r="3701" spans="2:5">
      <c r="B3701">
        <v>3698</v>
      </c>
      <c r="C3701">
        <v>56.840997369073385</v>
      </c>
      <c r="D3701">
        <f t="shared" si="114"/>
        <v>1</v>
      </c>
      <c r="E3701">
        <f t="shared" si="115"/>
        <v>0</v>
      </c>
    </row>
    <row r="3702" spans="2:5">
      <c r="B3702">
        <v>3699</v>
      </c>
      <c r="C3702">
        <v>13.809505704903028</v>
      </c>
      <c r="D3702">
        <f t="shared" si="114"/>
        <v>1</v>
      </c>
      <c r="E3702">
        <f t="shared" si="115"/>
        <v>0</v>
      </c>
    </row>
    <row r="3703" spans="2:5">
      <c r="B3703">
        <v>3700</v>
      </c>
      <c r="C3703">
        <v>552.50384969268839</v>
      </c>
      <c r="D3703">
        <f t="shared" si="114"/>
        <v>1</v>
      </c>
      <c r="E3703">
        <f t="shared" si="115"/>
        <v>0</v>
      </c>
    </row>
    <row r="3704" spans="2:5">
      <c r="B3704">
        <v>3701</v>
      </c>
      <c r="C3704">
        <v>95.150383599824821</v>
      </c>
      <c r="D3704">
        <f t="shared" si="114"/>
        <v>1</v>
      </c>
      <c r="E3704">
        <f t="shared" si="115"/>
        <v>0</v>
      </c>
    </row>
    <row r="3705" spans="2:5">
      <c r="B3705">
        <v>3702</v>
      </c>
      <c r="C3705">
        <v>1648.6460976294236</v>
      </c>
      <c r="D3705">
        <f t="shared" si="114"/>
        <v>1</v>
      </c>
      <c r="E3705">
        <f t="shared" si="115"/>
        <v>0</v>
      </c>
    </row>
    <row r="3706" spans="2:5">
      <c r="B3706">
        <v>3703</v>
      </c>
      <c r="C3706">
        <v>518.86404471222818</v>
      </c>
      <c r="D3706">
        <f t="shared" si="114"/>
        <v>1</v>
      </c>
      <c r="E3706">
        <f t="shared" si="115"/>
        <v>0</v>
      </c>
    </row>
    <row r="3707" spans="2:5">
      <c r="B3707">
        <v>3704</v>
      </c>
      <c r="C3707">
        <v>178.99296916273536</v>
      </c>
      <c r="D3707">
        <f t="shared" si="114"/>
        <v>1</v>
      </c>
      <c r="E3707">
        <f t="shared" si="115"/>
        <v>0</v>
      </c>
    </row>
    <row r="3708" spans="2:5">
      <c r="B3708">
        <v>3705</v>
      </c>
      <c r="C3708">
        <v>2001.6468975625212</v>
      </c>
      <c r="D3708">
        <f t="shared" si="114"/>
        <v>2</v>
      </c>
      <c r="E3708">
        <f t="shared" si="115"/>
        <v>1.3175180500169519</v>
      </c>
    </row>
    <row r="3709" spans="2:5">
      <c r="B3709">
        <v>3706</v>
      </c>
      <c r="C3709">
        <v>2030.5032553713625</v>
      </c>
      <c r="D3709">
        <f t="shared" si="114"/>
        <v>2</v>
      </c>
      <c r="E3709">
        <f t="shared" si="115"/>
        <v>24.402604297089965</v>
      </c>
    </row>
    <row r="3710" spans="2:5">
      <c r="B3710">
        <v>3707</v>
      </c>
      <c r="C3710">
        <v>1409.6627539817671</v>
      </c>
      <c r="D3710">
        <f t="shared" si="114"/>
        <v>1</v>
      </c>
      <c r="E3710">
        <f t="shared" si="115"/>
        <v>0</v>
      </c>
    </row>
    <row r="3711" spans="2:5">
      <c r="B3711">
        <v>3708</v>
      </c>
      <c r="C3711">
        <v>298.23885041053865</v>
      </c>
      <c r="D3711">
        <f t="shared" si="114"/>
        <v>1</v>
      </c>
      <c r="E3711">
        <f t="shared" si="115"/>
        <v>0</v>
      </c>
    </row>
    <row r="3712" spans="2:5">
      <c r="B3712">
        <v>3709</v>
      </c>
      <c r="C3712">
        <v>677.1908110086008</v>
      </c>
      <c r="D3712">
        <f t="shared" si="114"/>
        <v>1</v>
      </c>
      <c r="E3712">
        <f t="shared" si="115"/>
        <v>0</v>
      </c>
    </row>
    <row r="3713" spans="2:5">
      <c r="B3713">
        <v>3710</v>
      </c>
      <c r="C3713">
        <v>316.97343185801577</v>
      </c>
      <c r="D3713">
        <f t="shared" si="114"/>
        <v>1</v>
      </c>
      <c r="E3713">
        <f t="shared" si="115"/>
        <v>0</v>
      </c>
    </row>
    <row r="3714" spans="2:5">
      <c r="B3714">
        <v>3711</v>
      </c>
      <c r="C3714">
        <v>14238.399784110694</v>
      </c>
      <c r="D3714">
        <f t="shared" si="114"/>
        <v>2</v>
      </c>
      <c r="E3714">
        <f t="shared" si="115"/>
        <v>9790.7198272885562</v>
      </c>
    </row>
    <row r="3715" spans="2:5">
      <c r="B3715">
        <v>3712</v>
      </c>
      <c r="C3715">
        <v>1876.2133563865207</v>
      </c>
      <c r="D3715">
        <f t="shared" si="114"/>
        <v>1</v>
      </c>
      <c r="E3715">
        <f t="shared" si="115"/>
        <v>0</v>
      </c>
    </row>
    <row r="3716" spans="2:5">
      <c r="B3716">
        <v>3713</v>
      </c>
      <c r="C3716">
        <v>691.49957066858258</v>
      </c>
      <c r="D3716">
        <f t="shared" si="114"/>
        <v>1</v>
      </c>
      <c r="E3716">
        <f t="shared" si="115"/>
        <v>0</v>
      </c>
    </row>
    <row r="3717" spans="2:5">
      <c r="B3717">
        <v>3714</v>
      </c>
      <c r="C3717">
        <v>726.43146308485325</v>
      </c>
      <c r="D3717">
        <f t="shared" ref="D3717:D3780" si="116">IF(C3717&lt;=2000,1,IF(AND(C3717&gt;2000,C3717&lt;=127000),2,IF(C3717&gt;127000,3,0)))</f>
        <v>1</v>
      </c>
      <c r="E3717">
        <f t="shared" ref="E3717:E3780" si="117">IF(D3717=1,0,IF(D3717=2,0.8*(C3717-2000),IF(D3717=3,100000,"Error")))</f>
        <v>0</v>
      </c>
    </row>
    <row r="3718" spans="2:5">
      <c r="B3718">
        <v>3715</v>
      </c>
      <c r="C3718">
        <v>654.76989764079974</v>
      </c>
      <c r="D3718">
        <f t="shared" si="116"/>
        <v>1</v>
      </c>
      <c r="E3718">
        <f t="shared" si="117"/>
        <v>0</v>
      </c>
    </row>
    <row r="3719" spans="2:5">
      <c r="B3719">
        <v>3716</v>
      </c>
      <c r="C3719">
        <v>40.296976189613723</v>
      </c>
      <c r="D3719">
        <f t="shared" si="116"/>
        <v>1</v>
      </c>
      <c r="E3719">
        <f t="shared" si="117"/>
        <v>0</v>
      </c>
    </row>
    <row r="3720" spans="2:5">
      <c r="B3720">
        <v>3717</v>
      </c>
      <c r="C3720">
        <v>65.022227850845539</v>
      </c>
      <c r="D3720">
        <f t="shared" si="116"/>
        <v>1</v>
      </c>
      <c r="E3720">
        <f t="shared" si="117"/>
        <v>0</v>
      </c>
    </row>
    <row r="3721" spans="2:5">
      <c r="B3721">
        <v>3718</v>
      </c>
      <c r="C3721">
        <v>435.73471301187578</v>
      </c>
      <c r="D3721">
        <f t="shared" si="116"/>
        <v>1</v>
      </c>
      <c r="E3721">
        <f t="shared" si="117"/>
        <v>0</v>
      </c>
    </row>
    <row r="3722" spans="2:5">
      <c r="B3722">
        <v>3719</v>
      </c>
      <c r="C3722">
        <v>813.24059849875221</v>
      </c>
      <c r="D3722">
        <f t="shared" si="116"/>
        <v>1</v>
      </c>
      <c r="E3722">
        <f t="shared" si="117"/>
        <v>0</v>
      </c>
    </row>
    <row r="3723" spans="2:5">
      <c r="B3723">
        <v>3720</v>
      </c>
      <c r="C3723">
        <v>46149.960813962352</v>
      </c>
      <c r="D3723">
        <f t="shared" si="116"/>
        <v>2</v>
      </c>
      <c r="E3723">
        <f t="shared" si="117"/>
        <v>35319.968651169882</v>
      </c>
    </row>
    <row r="3724" spans="2:5">
      <c r="B3724">
        <v>3721</v>
      </c>
      <c r="C3724">
        <v>2964.6061544143486</v>
      </c>
      <c r="D3724">
        <f t="shared" si="116"/>
        <v>2</v>
      </c>
      <c r="E3724">
        <f t="shared" si="117"/>
        <v>771.68492353147894</v>
      </c>
    </row>
    <row r="3725" spans="2:5">
      <c r="B3725">
        <v>3722</v>
      </c>
      <c r="C3725">
        <v>31.086424156846576</v>
      </c>
      <c r="D3725">
        <f t="shared" si="116"/>
        <v>1</v>
      </c>
      <c r="E3725">
        <f t="shared" si="117"/>
        <v>0</v>
      </c>
    </row>
    <row r="3726" spans="2:5">
      <c r="B3726">
        <v>3723</v>
      </c>
      <c r="C3726">
        <v>4661.9853131319715</v>
      </c>
      <c r="D3726">
        <f t="shared" si="116"/>
        <v>2</v>
      </c>
      <c r="E3726">
        <f t="shared" si="117"/>
        <v>2129.5882505055774</v>
      </c>
    </row>
    <row r="3727" spans="2:5">
      <c r="B3727">
        <v>3724</v>
      </c>
      <c r="C3727">
        <v>256.83528062257841</v>
      </c>
      <c r="D3727">
        <f t="shared" si="116"/>
        <v>1</v>
      </c>
      <c r="E3727">
        <f t="shared" si="117"/>
        <v>0</v>
      </c>
    </row>
    <row r="3728" spans="2:5">
      <c r="B3728">
        <v>3725</v>
      </c>
      <c r="C3728">
        <v>179.2520984925788</v>
      </c>
      <c r="D3728">
        <f t="shared" si="116"/>
        <v>1</v>
      </c>
      <c r="E3728">
        <f t="shared" si="117"/>
        <v>0</v>
      </c>
    </row>
    <row r="3729" spans="2:5">
      <c r="B3729">
        <v>3726</v>
      </c>
      <c r="C3729">
        <v>6237.4138542905685</v>
      </c>
      <c r="D3729">
        <f t="shared" si="116"/>
        <v>2</v>
      </c>
      <c r="E3729">
        <f t="shared" si="117"/>
        <v>3389.9310834324551</v>
      </c>
    </row>
    <row r="3730" spans="2:5">
      <c r="B3730">
        <v>3727</v>
      </c>
      <c r="C3730">
        <v>377.56209999301893</v>
      </c>
      <c r="D3730">
        <f t="shared" si="116"/>
        <v>1</v>
      </c>
      <c r="E3730">
        <f t="shared" si="117"/>
        <v>0</v>
      </c>
    </row>
    <row r="3731" spans="2:5">
      <c r="B3731">
        <v>3728</v>
      </c>
      <c r="C3731">
        <v>98.654831600489914</v>
      </c>
      <c r="D3731">
        <f t="shared" si="116"/>
        <v>1</v>
      </c>
      <c r="E3731">
        <f t="shared" si="117"/>
        <v>0</v>
      </c>
    </row>
    <row r="3732" spans="2:5">
      <c r="B3732">
        <v>3729</v>
      </c>
      <c r="C3732">
        <v>289.10069355395478</v>
      </c>
      <c r="D3732">
        <f t="shared" si="116"/>
        <v>1</v>
      </c>
      <c r="E3732">
        <f t="shared" si="117"/>
        <v>0</v>
      </c>
    </row>
    <row r="3733" spans="2:5">
      <c r="B3733">
        <v>3730</v>
      </c>
      <c r="C3733">
        <v>121.64292821634673</v>
      </c>
      <c r="D3733">
        <f t="shared" si="116"/>
        <v>1</v>
      </c>
      <c r="E3733">
        <f t="shared" si="117"/>
        <v>0</v>
      </c>
    </row>
    <row r="3734" spans="2:5">
      <c r="B3734">
        <v>3731</v>
      </c>
      <c r="C3734">
        <v>43.099250601807292</v>
      </c>
      <c r="D3734">
        <f t="shared" si="116"/>
        <v>1</v>
      </c>
      <c r="E3734">
        <f t="shared" si="117"/>
        <v>0</v>
      </c>
    </row>
    <row r="3735" spans="2:5">
      <c r="B3735">
        <v>3732</v>
      </c>
      <c r="C3735">
        <v>172.98333222527842</v>
      </c>
      <c r="D3735">
        <f t="shared" si="116"/>
        <v>1</v>
      </c>
      <c r="E3735">
        <f t="shared" si="117"/>
        <v>0</v>
      </c>
    </row>
    <row r="3736" spans="2:5">
      <c r="B3736">
        <v>3733</v>
      </c>
      <c r="C3736">
        <v>1426.3590226600845</v>
      </c>
      <c r="D3736">
        <f t="shared" si="116"/>
        <v>1</v>
      </c>
      <c r="E3736">
        <f t="shared" si="117"/>
        <v>0</v>
      </c>
    </row>
    <row r="3737" spans="2:5">
      <c r="B3737">
        <v>3734</v>
      </c>
      <c r="C3737">
        <v>47.449669371582168</v>
      </c>
      <c r="D3737">
        <f t="shared" si="116"/>
        <v>1</v>
      </c>
      <c r="E3737">
        <f t="shared" si="117"/>
        <v>0</v>
      </c>
    </row>
    <row r="3738" spans="2:5">
      <c r="B3738">
        <v>3735</v>
      </c>
      <c r="C3738">
        <v>373.18982404851721</v>
      </c>
      <c r="D3738">
        <f t="shared" si="116"/>
        <v>1</v>
      </c>
      <c r="E3738">
        <f t="shared" si="117"/>
        <v>0</v>
      </c>
    </row>
    <row r="3739" spans="2:5">
      <c r="B3739">
        <v>3736</v>
      </c>
      <c r="C3739">
        <v>678.00198562580681</v>
      </c>
      <c r="D3739">
        <f t="shared" si="116"/>
        <v>1</v>
      </c>
      <c r="E3739">
        <f t="shared" si="117"/>
        <v>0</v>
      </c>
    </row>
    <row r="3740" spans="2:5">
      <c r="B3740">
        <v>3737</v>
      </c>
      <c r="C3740">
        <v>43.212519093884602</v>
      </c>
      <c r="D3740">
        <f t="shared" si="116"/>
        <v>1</v>
      </c>
      <c r="E3740">
        <f t="shared" si="117"/>
        <v>0</v>
      </c>
    </row>
    <row r="3741" spans="2:5">
      <c r="B3741">
        <v>3738</v>
      </c>
      <c r="C3741">
        <v>11363.088212832368</v>
      </c>
      <c r="D3741">
        <f t="shared" si="116"/>
        <v>2</v>
      </c>
      <c r="E3741">
        <f t="shared" si="117"/>
        <v>7490.4705702658948</v>
      </c>
    </row>
    <row r="3742" spans="2:5">
      <c r="B3742">
        <v>3739</v>
      </c>
      <c r="C3742">
        <v>759.70539794224248</v>
      </c>
      <c r="D3742">
        <f t="shared" si="116"/>
        <v>1</v>
      </c>
      <c r="E3742">
        <f t="shared" si="117"/>
        <v>0</v>
      </c>
    </row>
    <row r="3743" spans="2:5">
      <c r="B3743">
        <v>3740</v>
      </c>
      <c r="C3743">
        <v>16.55185284206614</v>
      </c>
      <c r="D3743">
        <f t="shared" si="116"/>
        <v>1</v>
      </c>
      <c r="E3743">
        <f t="shared" si="117"/>
        <v>0</v>
      </c>
    </row>
    <row r="3744" spans="2:5">
      <c r="B3744">
        <v>3741</v>
      </c>
      <c r="C3744">
        <v>367.85842353590363</v>
      </c>
      <c r="D3744">
        <f t="shared" si="116"/>
        <v>1</v>
      </c>
      <c r="E3744">
        <f t="shared" si="117"/>
        <v>0</v>
      </c>
    </row>
    <row r="3745" spans="2:5">
      <c r="B3745">
        <v>3742</v>
      </c>
      <c r="C3745">
        <v>169.54016216502333</v>
      </c>
      <c r="D3745">
        <f t="shared" si="116"/>
        <v>1</v>
      </c>
      <c r="E3745">
        <f t="shared" si="117"/>
        <v>0</v>
      </c>
    </row>
    <row r="3746" spans="2:5">
      <c r="B3746">
        <v>3743</v>
      </c>
      <c r="C3746">
        <v>72.006650672627629</v>
      </c>
      <c r="D3746">
        <f t="shared" si="116"/>
        <v>1</v>
      </c>
      <c r="E3746">
        <f t="shared" si="117"/>
        <v>0</v>
      </c>
    </row>
    <row r="3747" spans="2:5">
      <c r="B3747">
        <v>3744</v>
      </c>
      <c r="C3747">
        <v>136.45337320589812</v>
      </c>
      <c r="D3747">
        <f t="shared" si="116"/>
        <v>1</v>
      </c>
      <c r="E3747">
        <f t="shared" si="117"/>
        <v>0</v>
      </c>
    </row>
    <row r="3748" spans="2:5">
      <c r="B3748">
        <v>3745</v>
      </c>
      <c r="C3748">
        <v>7913.3858558569791</v>
      </c>
      <c r="D3748">
        <f t="shared" si="116"/>
        <v>2</v>
      </c>
      <c r="E3748">
        <f t="shared" si="117"/>
        <v>4730.7086846855836</v>
      </c>
    </row>
    <row r="3749" spans="2:5">
      <c r="B3749">
        <v>3746</v>
      </c>
      <c r="C3749">
        <v>1228.6774897659786</v>
      </c>
      <c r="D3749">
        <f t="shared" si="116"/>
        <v>1</v>
      </c>
      <c r="E3749">
        <f t="shared" si="117"/>
        <v>0</v>
      </c>
    </row>
    <row r="3750" spans="2:5">
      <c r="B3750">
        <v>3747</v>
      </c>
      <c r="C3750">
        <v>109.57822265867813</v>
      </c>
      <c r="D3750">
        <f t="shared" si="116"/>
        <v>1</v>
      </c>
      <c r="E3750">
        <f t="shared" si="117"/>
        <v>0</v>
      </c>
    </row>
    <row r="3751" spans="2:5">
      <c r="B3751">
        <v>3748</v>
      </c>
      <c r="C3751">
        <v>9.5634388829378896</v>
      </c>
      <c r="D3751">
        <f t="shared" si="116"/>
        <v>1</v>
      </c>
      <c r="E3751">
        <f t="shared" si="117"/>
        <v>0</v>
      </c>
    </row>
    <row r="3752" spans="2:5">
      <c r="B3752">
        <v>3749</v>
      </c>
      <c r="C3752">
        <v>47473.876998092717</v>
      </c>
      <c r="D3752">
        <f t="shared" si="116"/>
        <v>2</v>
      </c>
      <c r="E3752">
        <f t="shared" si="117"/>
        <v>36379.101598474175</v>
      </c>
    </row>
    <row r="3753" spans="2:5">
      <c r="B3753">
        <v>3750</v>
      </c>
      <c r="C3753">
        <v>567.49571379663075</v>
      </c>
      <c r="D3753">
        <f t="shared" si="116"/>
        <v>1</v>
      </c>
      <c r="E3753">
        <f t="shared" si="117"/>
        <v>0</v>
      </c>
    </row>
    <row r="3754" spans="2:5">
      <c r="B3754">
        <v>3751</v>
      </c>
      <c r="C3754">
        <v>300.92105731229816</v>
      </c>
      <c r="D3754">
        <f t="shared" si="116"/>
        <v>1</v>
      </c>
      <c r="E3754">
        <f t="shared" si="117"/>
        <v>0</v>
      </c>
    </row>
    <row r="3755" spans="2:5">
      <c r="B3755">
        <v>3752</v>
      </c>
      <c r="C3755">
        <v>539.79438327491494</v>
      </c>
      <c r="D3755">
        <f t="shared" si="116"/>
        <v>1</v>
      </c>
      <c r="E3755">
        <f t="shared" si="117"/>
        <v>0</v>
      </c>
    </row>
    <row r="3756" spans="2:5">
      <c r="B3756">
        <v>3753</v>
      </c>
      <c r="C3756">
        <v>118.39769706414212</v>
      </c>
      <c r="D3756">
        <f t="shared" si="116"/>
        <v>1</v>
      </c>
      <c r="E3756">
        <f t="shared" si="117"/>
        <v>0</v>
      </c>
    </row>
    <row r="3757" spans="2:5">
      <c r="B3757">
        <v>3754</v>
      </c>
      <c r="C3757">
        <v>46.164672627570091</v>
      </c>
      <c r="D3757">
        <f t="shared" si="116"/>
        <v>1</v>
      </c>
      <c r="E3757">
        <f t="shared" si="117"/>
        <v>0</v>
      </c>
    </row>
    <row r="3758" spans="2:5">
      <c r="B3758">
        <v>3755</v>
      </c>
      <c r="C3758">
        <v>802.29921372872934</v>
      </c>
      <c r="D3758">
        <f t="shared" si="116"/>
        <v>1</v>
      </c>
      <c r="E3758">
        <f t="shared" si="117"/>
        <v>0</v>
      </c>
    </row>
    <row r="3759" spans="2:5">
      <c r="B3759">
        <v>3756</v>
      </c>
      <c r="C3759">
        <v>311.45208724368007</v>
      </c>
      <c r="D3759">
        <f t="shared" si="116"/>
        <v>1</v>
      </c>
      <c r="E3759">
        <f t="shared" si="117"/>
        <v>0</v>
      </c>
    </row>
    <row r="3760" spans="2:5">
      <c r="B3760">
        <v>3757</v>
      </c>
      <c r="C3760">
        <v>7.039471224220649</v>
      </c>
      <c r="D3760">
        <f t="shared" si="116"/>
        <v>1</v>
      </c>
      <c r="E3760">
        <f t="shared" si="117"/>
        <v>0</v>
      </c>
    </row>
    <row r="3761" spans="2:5">
      <c r="B3761">
        <v>3758</v>
      </c>
      <c r="C3761">
        <v>34.331048445833247</v>
      </c>
      <c r="D3761">
        <f t="shared" si="116"/>
        <v>1</v>
      </c>
      <c r="E3761">
        <f t="shared" si="117"/>
        <v>0</v>
      </c>
    </row>
    <row r="3762" spans="2:5">
      <c r="B3762">
        <v>3759</v>
      </c>
      <c r="C3762">
        <v>457.01244706073572</v>
      </c>
      <c r="D3762">
        <f t="shared" si="116"/>
        <v>1</v>
      </c>
      <c r="E3762">
        <f t="shared" si="117"/>
        <v>0</v>
      </c>
    </row>
    <row r="3763" spans="2:5">
      <c r="B3763">
        <v>3760</v>
      </c>
      <c r="C3763">
        <v>330.38345055116349</v>
      </c>
      <c r="D3763">
        <f t="shared" si="116"/>
        <v>1</v>
      </c>
      <c r="E3763">
        <f t="shared" si="117"/>
        <v>0</v>
      </c>
    </row>
    <row r="3764" spans="2:5">
      <c r="B3764">
        <v>3761</v>
      </c>
      <c r="C3764">
        <v>1233.3264384216641</v>
      </c>
      <c r="D3764">
        <f t="shared" si="116"/>
        <v>1</v>
      </c>
      <c r="E3764">
        <f t="shared" si="117"/>
        <v>0</v>
      </c>
    </row>
    <row r="3765" spans="2:5">
      <c r="B3765">
        <v>3762</v>
      </c>
      <c r="C3765">
        <v>1258.7365895134888</v>
      </c>
      <c r="D3765">
        <f t="shared" si="116"/>
        <v>1</v>
      </c>
      <c r="E3765">
        <f t="shared" si="117"/>
        <v>0</v>
      </c>
    </row>
    <row r="3766" spans="2:5">
      <c r="B3766">
        <v>3763</v>
      </c>
      <c r="C3766">
        <v>338.48927371120135</v>
      </c>
      <c r="D3766">
        <f t="shared" si="116"/>
        <v>1</v>
      </c>
      <c r="E3766">
        <f t="shared" si="117"/>
        <v>0</v>
      </c>
    </row>
    <row r="3767" spans="2:5">
      <c r="B3767">
        <v>3764</v>
      </c>
      <c r="C3767">
        <v>1489.4228030950339</v>
      </c>
      <c r="D3767">
        <f t="shared" si="116"/>
        <v>1</v>
      </c>
      <c r="E3767">
        <f t="shared" si="117"/>
        <v>0</v>
      </c>
    </row>
    <row r="3768" spans="2:5">
      <c r="B3768">
        <v>3765</v>
      </c>
      <c r="C3768">
        <v>598.96370170248645</v>
      </c>
      <c r="D3768">
        <f t="shared" si="116"/>
        <v>1</v>
      </c>
      <c r="E3768">
        <f t="shared" si="117"/>
        <v>0</v>
      </c>
    </row>
    <row r="3769" spans="2:5">
      <c r="B3769">
        <v>3766</v>
      </c>
      <c r="C3769">
        <v>2938.8012315753645</v>
      </c>
      <c r="D3769">
        <f t="shared" si="116"/>
        <v>2</v>
      </c>
      <c r="E3769">
        <f t="shared" si="117"/>
        <v>751.04098526029156</v>
      </c>
    </row>
    <row r="3770" spans="2:5">
      <c r="B3770">
        <v>3767</v>
      </c>
      <c r="C3770">
        <v>4528.9571910177674</v>
      </c>
      <c r="D3770">
        <f t="shared" si="116"/>
        <v>2</v>
      </c>
      <c r="E3770">
        <f t="shared" si="117"/>
        <v>2023.1657528142141</v>
      </c>
    </row>
    <row r="3771" spans="2:5">
      <c r="B3771">
        <v>3768</v>
      </c>
      <c r="C3771">
        <v>60.389176344453638</v>
      </c>
      <c r="D3771">
        <f t="shared" si="116"/>
        <v>1</v>
      </c>
      <c r="E3771">
        <f t="shared" si="117"/>
        <v>0</v>
      </c>
    </row>
    <row r="3772" spans="2:5">
      <c r="B3772">
        <v>3769</v>
      </c>
      <c r="C3772">
        <v>909.1715120078112</v>
      </c>
      <c r="D3772">
        <f t="shared" si="116"/>
        <v>1</v>
      </c>
      <c r="E3772">
        <f t="shared" si="117"/>
        <v>0</v>
      </c>
    </row>
    <row r="3773" spans="2:5">
      <c r="B3773">
        <v>3770</v>
      </c>
      <c r="C3773">
        <v>133.95010933925391</v>
      </c>
      <c r="D3773">
        <f t="shared" si="116"/>
        <v>1</v>
      </c>
      <c r="E3773">
        <f t="shared" si="117"/>
        <v>0</v>
      </c>
    </row>
    <row r="3774" spans="2:5">
      <c r="B3774">
        <v>3771</v>
      </c>
      <c r="C3774">
        <v>95.783792964521552</v>
      </c>
      <c r="D3774">
        <f t="shared" si="116"/>
        <v>1</v>
      </c>
      <c r="E3774">
        <f t="shared" si="117"/>
        <v>0</v>
      </c>
    </row>
    <row r="3775" spans="2:5">
      <c r="B3775">
        <v>3772</v>
      </c>
      <c r="C3775">
        <v>540.42742257242367</v>
      </c>
      <c r="D3775">
        <f t="shared" si="116"/>
        <v>1</v>
      </c>
      <c r="E3775">
        <f t="shared" si="117"/>
        <v>0</v>
      </c>
    </row>
    <row r="3776" spans="2:5">
      <c r="B3776">
        <v>3773</v>
      </c>
      <c r="C3776">
        <v>791.80882441803965</v>
      </c>
      <c r="D3776">
        <f t="shared" si="116"/>
        <v>1</v>
      </c>
      <c r="E3776">
        <f t="shared" si="117"/>
        <v>0</v>
      </c>
    </row>
    <row r="3777" spans="2:5">
      <c r="B3777">
        <v>3774</v>
      </c>
      <c r="C3777">
        <v>1348.2657281383852</v>
      </c>
      <c r="D3777">
        <f t="shared" si="116"/>
        <v>1</v>
      </c>
      <c r="E3777">
        <f t="shared" si="117"/>
        <v>0</v>
      </c>
    </row>
    <row r="3778" spans="2:5">
      <c r="B3778">
        <v>3775</v>
      </c>
      <c r="C3778">
        <v>2832.0903636954818</v>
      </c>
      <c r="D3778">
        <f t="shared" si="116"/>
        <v>2</v>
      </c>
      <c r="E3778">
        <f t="shared" si="117"/>
        <v>665.6722909563855</v>
      </c>
    </row>
    <row r="3779" spans="2:5">
      <c r="B3779">
        <v>3776</v>
      </c>
      <c r="C3779">
        <v>854.64174434573647</v>
      </c>
      <c r="D3779">
        <f t="shared" si="116"/>
        <v>1</v>
      </c>
      <c r="E3779">
        <f t="shared" si="117"/>
        <v>0</v>
      </c>
    </row>
    <row r="3780" spans="2:5">
      <c r="B3780">
        <v>3777</v>
      </c>
      <c r="C3780">
        <v>7473.5195951956603</v>
      </c>
      <c r="D3780">
        <f t="shared" si="116"/>
        <v>2</v>
      </c>
      <c r="E3780">
        <f t="shared" si="117"/>
        <v>4378.8156761565288</v>
      </c>
    </row>
    <row r="3781" spans="2:5">
      <c r="B3781">
        <v>3778</v>
      </c>
      <c r="C3781">
        <v>1215.601415868779</v>
      </c>
      <c r="D3781">
        <f t="shared" ref="D3781:D3844" si="118">IF(C3781&lt;=2000,1,IF(AND(C3781&gt;2000,C3781&lt;=127000),2,IF(C3781&gt;127000,3,0)))</f>
        <v>1</v>
      </c>
      <c r="E3781">
        <f t="shared" ref="E3781:E3844" si="119">IF(D3781=1,0,IF(D3781=2,0.8*(C3781-2000),IF(D3781=3,100000,"Error")))</f>
        <v>0</v>
      </c>
    </row>
    <row r="3782" spans="2:5">
      <c r="B3782">
        <v>3779</v>
      </c>
      <c r="C3782">
        <v>1375.2173012176686</v>
      </c>
      <c r="D3782">
        <f t="shared" si="118"/>
        <v>1</v>
      </c>
      <c r="E3782">
        <f t="shared" si="119"/>
        <v>0</v>
      </c>
    </row>
    <row r="3783" spans="2:5">
      <c r="B3783">
        <v>3780</v>
      </c>
      <c r="C3783">
        <v>734.14205282256478</v>
      </c>
      <c r="D3783">
        <f t="shared" si="118"/>
        <v>1</v>
      </c>
      <c r="E3783">
        <f t="shared" si="119"/>
        <v>0</v>
      </c>
    </row>
    <row r="3784" spans="2:5">
      <c r="B3784">
        <v>3781</v>
      </c>
      <c r="C3784">
        <v>809.81395044503233</v>
      </c>
      <c r="D3784">
        <f t="shared" si="118"/>
        <v>1</v>
      </c>
      <c r="E3784">
        <f t="shared" si="119"/>
        <v>0</v>
      </c>
    </row>
    <row r="3785" spans="2:5">
      <c r="B3785">
        <v>3782</v>
      </c>
      <c r="C3785">
        <v>2439.9671909025446</v>
      </c>
      <c r="D3785">
        <f t="shared" si="118"/>
        <v>2</v>
      </c>
      <c r="E3785">
        <f t="shared" si="119"/>
        <v>351.97375272203573</v>
      </c>
    </row>
    <row r="3786" spans="2:5">
      <c r="B3786">
        <v>3783</v>
      </c>
      <c r="C3786">
        <v>26136.166613530615</v>
      </c>
      <c r="D3786">
        <f t="shared" si="118"/>
        <v>2</v>
      </c>
      <c r="E3786">
        <f t="shared" si="119"/>
        <v>19308.933290824494</v>
      </c>
    </row>
    <row r="3787" spans="2:5">
      <c r="B3787">
        <v>3784</v>
      </c>
      <c r="C3787">
        <v>147393.92978868482</v>
      </c>
      <c r="D3787">
        <f t="shared" si="118"/>
        <v>3</v>
      </c>
      <c r="E3787">
        <f t="shared" si="119"/>
        <v>100000</v>
      </c>
    </row>
    <row r="3788" spans="2:5">
      <c r="B3788">
        <v>3785</v>
      </c>
      <c r="C3788">
        <v>2043.0226907678875</v>
      </c>
      <c r="D3788">
        <f t="shared" si="118"/>
        <v>2</v>
      </c>
      <c r="E3788">
        <f t="shared" si="119"/>
        <v>34.418152614310024</v>
      </c>
    </row>
    <row r="3789" spans="2:5">
      <c r="B3789">
        <v>3786</v>
      </c>
      <c r="C3789">
        <v>2219.0835743584926</v>
      </c>
      <c r="D3789">
        <f t="shared" si="118"/>
        <v>2</v>
      </c>
      <c r="E3789">
        <f t="shared" si="119"/>
        <v>175.26685948679406</v>
      </c>
    </row>
    <row r="3790" spans="2:5">
      <c r="B3790">
        <v>3787</v>
      </c>
      <c r="C3790">
        <v>55.278940223309455</v>
      </c>
      <c r="D3790">
        <f t="shared" si="118"/>
        <v>1</v>
      </c>
      <c r="E3790">
        <f t="shared" si="119"/>
        <v>0</v>
      </c>
    </row>
    <row r="3791" spans="2:5">
      <c r="B3791">
        <v>3788</v>
      </c>
      <c r="C3791">
        <v>233.34968693993807</v>
      </c>
      <c r="D3791">
        <f t="shared" si="118"/>
        <v>1</v>
      </c>
      <c r="E3791">
        <f t="shared" si="119"/>
        <v>0</v>
      </c>
    </row>
    <row r="3792" spans="2:5">
      <c r="B3792">
        <v>3789</v>
      </c>
      <c r="C3792">
        <v>2430.3546712292405</v>
      </c>
      <c r="D3792">
        <f t="shared" si="118"/>
        <v>2</v>
      </c>
      <c r="E3792">
        <f t="shared" si="119"/>
        <v>344.28373698339237</v>
      </c>
    </row>
    <row r="3793" spans="2:5">
      <c r="B3793">
        <v>3790</v>
      </c>
      <c r="C3793">
        <v>8599.3655941120269</v>
      </c>
      <c r="D3793">
        <f t="shared" si="118"/>
        <v>2</v>
      </c>
      <c r="E3793">
        <f t="shared" si="119"/>
        <v>5279.4924752896222</v>
      </c>
    </row>
    <row r="3794" spans="2:5">
      <c r="B3794">
        <v>3791</v>
      </c>
      <c r="C3794">
        <v>113.10005585000145</v>
      </c>
      <c r="D3794">
        <f t="shared" si="118"/>
        <v>1</v>
      </c>
      <c r="E3794">
        <f t="shared" si="119"/>
        <v>0</v>
      </c>
    </row>
    <row r="3795" spans="2:5">
      <c r="B3795">
        <v>3792</v>
      </c>
      <c r="C3795">
        <v>104.95493165345454</v>
      </c>
      <c r="D3795">
        <f t="shared" si="118"/>
        <v>1</v>
      </c>
      <c r="E3795">
        <f t="shared" si="119"/>
        <v>0</v>
      </c>
    </row>
    <row r="3796" spans="2:5">
      <c r="B3796">
        <v>3793</v>
      </c>
      <c r="C3796">
        <v>592.12675813829924</v>
      </c>
      <c r="D3796">
        <f t="shared" si="118"/>
        <v>1</v>
      </c>
      <c r="E3796">
        <f t="shared" si="119"/>
        <v>0</v>
      </c>
    </row>
    <row r="3797" spans="2:5">
      <c r="B3797">
        <v>3794</v>
      </c>
      <c r="C3797">
        <v>166.23705492425503</v>
      </c>
      <c r="D3797">
        <f t="shared" si="118"/>
        <v>1</v>
      </c>
      <c r="E3797">
        <f t="shared" si="119"/>
        <v>0</v>
      </c>
    </row>
    <row r="3798" spans="2:5">
      <c r="B3798">
        <v>3795</v>
      </c>
      <c r="C3798">
        <v>1028.5716441860359</v>
      </c>
      <c r="D3798">
        <f t="shared" si="118"/>
        <v>1</v>
      </c>
      <c r="E3798">
        <f t="shared" si="119"/>
        <v>0</v>
      </c>
    </row>
    <row r="3799" spans="2:5">
      <c r="B3799">
        <v>3796</v>
      </c>
      <c r="C3799">
        <v>1303.0567777034425</v>
      </c>
      <c r="D3799">
        <f t="shared" si="118"/>
        <v>1</v>
      </c>
      <c r="E3799">
        <f t="shared" si="119"/>
        <v>0</v>
      </c>
    </row>
    <row r="3800" spans="2:5">
      <c r="B3800">
        <v>3797</v>
      </c>
      <c r="C3800">
        <v>373.39815788033656</v>
      </c>
      <c r="D3800">
        <f t="shared" si="118"/>
        <v>1</v>
      </c>
      <c r="E3800">
        <f t="shared" si="119"/>
        <v>0</v>
      </c>
    </row>
    <row r="3801" spans="2:5">
      <c r="B3801">
        <v>3798</v>
      </c>
      <c r="C3801">
        <v>1242.6074935483268</v>
      </c>
      <c r="D3801">
        <f t="shared" si="118"/>
        <v>1</v>
      </c>
      <c r="E3801">
        <f t="shared" si="119"/>
        <v>0</v>
      </c>
    </row>
    <row r="3802" spans="2:5">
      <c r="B3802">
        <v>3799</v>
      </c>
      <c r="C3802">
        <v>73.296781470121203</v>
      </c>
      <c r="D3802">
        <f t="shared" si="118"/>
        <v>1</v>
      </c>
      <c r="E3802">
        <f t="shared" si="119"/>
        <v>0</v>
      </c>
    </row>
    <row r="3803" spans="2:5">
      <c r="B3803">
        <v>3800</v>
      </c>
      <c r="C3803">
        <v>144.41300269579344</v>
      </c>
      <c r="D3803">
        <f t="shared" si="118"/>
        <v>1</v>
      </c>
      <c r="E3803">
        <f t="shared" si="119"/>
        <v>0</v>
      </c>
    </row>
    <row r="3804" spans="2:5">
      <c r="B3804">
        <v>3801</v>
      </c>
      <c r="C3804">
        <v>173.06680396536194</v>
      </c>
      <c r="D3804">
        <f t="shared" si="118"/>
        <v>1</v>
      </c>
      <c r="E3804">
        <f t="shared" si="119"/>
        <v>0</v>
      </c>
    </row>
    <row r="3805" spans="2:5">
      <c r="B3805">
        <v>3802</v>
      </c>
      <c r="C3805">
        <v>63.466319472668722</v>
      </c>
      <c r="D3805">
        <f t="shared" si="118"/>
        <v>1</v>
      </c>
      <c r="E3805">
        <f t="shared" si="119"/>
        <v>0</v>
      </c>
    </row>
    <row r="3806" spans="2:5">
      <c r="B3806">
        <v>3803</v>
      </c>
      <c r="C3806">
        <v>156.60442347004323</v>
      </c>
      <c r="D3806">
        <f t="shared" si="118"/>
        <v>1</v>
      </c>
      <c r="E3806">
        <f t="shared" si="119"/>
        <v>0</v>
      </c>
    </row>
    <row r="3807" spans="2:5">
      <c r="B3807">
        <v>3804</v>
      </c>
      <c r="C3807">
        <v>1039.6588275977349</v>
      </c>
      <c r="D3807">
        <f t="shared" si="118"/>
        <v>1</v>
      </c>
      <c r="E3807">
        <f t="shared" si="119"/>
        <v>0</v>
      </c>
    </row>
    <row r="3808" spans="2:5">
      <c r="B3808">
        <v>3805</v>
      </c>
      <c r="C3808">
        <v>10219.984736193484</v>
      </c>
      <c r="D3808">
        <f t="shared" si="118"/>
        <v>2</v>
      </c>
      <c r="E3808">
        <f t="shared" si="119"/>
        <v>6575.9877889547879</v>
      </c>
    </row>
    <row r="3809" spans="2:5">
      <c r="B3809">
        <v>3806</v>
      </c>
      <c r="C3809">
        <v>1125.8753382488851</v>
      </c>
      <c r="D3809">
        <f t="shared" si="118"/>
        <v>1</v>
      </c>
      <c r="E3809">
        <f t="shared" si="119"/>
        <v>0</v>
      </c>
    </row>
    <row r="3810" spans="2:5">
      <c r="B3810">
        <v>3807</v>
      </c>
      <c r="C3810">
        <v>6944.2542520219622</v>
      </c>
      <c r="D3810">
        <f t="shared" si="118"/>
        <v>2</v>
      </c>
      <c r="E3810">
        <f t="shared" si="119"/>
        <v>3955.4034016175701</v>
      </c>
    </row>
    <row r="3811" spans="2:5">
      <c r="B3811">
        <v>3808</v>
      </c>
      <c r="C3811">
        <v>397.65889492392841</v>
      </c>
      <c r="D3811">
        <f t="shared" si="118"/>
        <v>1</v>
      </c>
      <c r="E3811">
        <f t="shared" si="119"/>
        <v>0</v>
      </c>
    </row>
    <row r="3812" spans="2:5">
      <c r="B3812">
        <v>3809</v>
      </c>
      <c r="C3812">
        <v>244.26989127698695</v>
      </c>
      <c r="D3812">
        <f t="shared" si="118"/>
        <v>1</v>
      </c>
      <c r="E3812">
        <f t="shared" si="119"/>
        <v>0</v>
      </c>
    </row>
    <row r="3813" spans="2:5">
      <c r="B3813">
        <v>3810</v>
      </c>
      <c r="C3813">
        <v>1393.3666730101779</v>
      </c>
      <c r="D3813">
        <f t="shared" si="118"/>
        <v>1</v>
      </c>
      <c r="E3813">
        <f t="shared" si="119"/>
        <v>0</v>
      </c>
    </row>
    <row r="3814" spans="2:5">
      <c r="B3814">
        <v>3811</v>
      </c>
      <c r="C3814">
        <v>123.54497782031656</v>
      </c>
      <c r="D3814">
        <f t="shared" si="118"/>
        <v>1</v>
      </c>
      <c r="E3814">
        <f t="shared" si="119"/>
        <v>0</v>
      </c>
    </row>
    <row r="3815" spans="2:5">
      <c r="B3815">
        <v>3812</v>
      </c>
      <c r="C3815">
        <v>42.998265787797123</v>
      </c>
      <c r="D3815">
        <f t="shared" si="118"/>
        <v>1</v>
      </c>
      <c r="E3815">
        <f t="shared" si="119"/>
        <v>0</v>
      </c>
    </row>
    <row r="3816" spans="2:5">
      <c r="B3816">
        <v>3813</v>
      </c>
      <c r="C3816">
        <v>1531.3702324982926</v>
      </c>
      <c r="D3816">
        <f t="shared" si="118"/>
        <v>1</v>
      </c>
      <c r="E3816">
        <f t="shared" si="119"/>
        <v>0</v>
      </c>
    </row>
    <row r="3817" spans="2:5">
      <c r="B3817">
        <v>3814</v>
      </c>
      <c r="C3817">
        <v>909.99007725892295</v>
      </c>
      <c r="D3817">
        <f t="shared" si="118"/>
        <v>1</v>
      </c>
      <c r="E3817">
        <f t="shared" si="119"/>
        <v>0</v>
      </c>
    </row>
    <row r="3818" spans="2:5">
      <c r="B3818">
        <v>3815</v>
      </c>
      <c r="C3818">
        <v>203.60757374539071</v>
      </c>
      <c r="D3818">
        <f t="shared" si="118"/>
        <v>1</v>
      </c>
      <c r="E3818">
        <f t="shared" si="119"/>
        <v>0</v>
      </c>
    </row>
    <row r="3819" spans="2:5">
      <c r="B3819">
        <v>3816</v>
      </c>
      <c r="C3819">
        <v>106.40629744604908</v>
      </c>
      <c r="D3819">
        <f t="shared" si="118"/>
        <v>1</v>
      </c>
      <c r="E3819">
        <f t="shared" si="119"/>
        <v>0</v>
      </c>
    </row>
    <row r="3820" spans="2:5">
      <c r="B3820">
        <v>3817</v>
      </c>
      <c r="C3820">
        <v>55.212312467958029</v>
      </c>
      <c r="D3820">
        <f t="shared" si="118"/>
        <v>1</v>
      </c>
      <c r="E3820">
        <f t="shared" si="119"/>
        <v>0</v>
      </c>
    </row>
    <row r="3821" spans="2:5">
      <c r="B3821">
        <v>3818</v>
      </c>
      <c r="C3821">
        <v>148.37257785457768</v>
      </c>
      <c r="D3821">
        <f t="shared" si="118"/>
        <v>1</v>
      </c>
      <c r="E3821">
        <f t="shared" si="119"/>
        <v>0</v>
      </c>
    </row>
    <row r="3822" spans="2:5">
      <c r="B3822">
        <v>3819</v>
      </c>
      <c r="C3822">
        <v>838.18618535293047</v>
      </c>
      <c r="D3822">
        <f t="shared" si="118"/>
        <v>1</v>
      </c>
      <c r="E3822">
        <f t="shared" si="119"/>
        <v>0</v>
      </c>
    </row>
    <row r="3823" spans="2:5">
      <c r="B3823">
        <v>3820</v>
      </c>
      <c r="C3823">
        <v>359.89003177242842</v>
      </c>
      <c r="D3823">
        <f t="shared" si="118"/>
        <v>1</v>
      </c>
      <c r="E3823">
        <f t="shared" si="119"/>
        <v>0</v>
      </c>
    </row>
    <row r="3824" spans="2:5">
      <c r="B3824">
        <v>3821</v>
      </c>
      <c r="C3824">
        <v>267.25249735458948</v>
      </c>
      <c r="D3824">
        <f t="shared" si="118"/>
        <v>1</v>
      </c>
      <c r="E3824">
        <f t="shared" si="119"/>
        <v>0</v>
      </c>
    </row>
    <row r="3825" spans="2:5">
      <c r="B3825">
        <v>3822</v>
      </c>
      <c r="C3825">
        <v>24.529253856155488</v>
      </c>
      <c r="D3825">
        <f t="shared" si="118"/>
        <v>1</v>
      </c>
      <c r="E3825">
        <f t="shared" si="119"/>
        <v>0</v>
      </c>
    </row>
    <row r="3826" spans="2:5">
      <c r="B3826">
        <v>3823</v>
      </c>
      <c r="C3826">
        <v>641.1030004056646</v>
      </c>
      <c r="D3826">
        <f t="shared" si="118"/>
        <v>1</v>
      </c>
      <c r="E3826">
        <f t="shared" si="119"/>
        <v>0</v>
      </c>
    </row>
    <row r="3827" spans="2:5">
      <c r="B3827">
        <v>3824</v>
      </c>
      <c r="C3827">
        <v>790.37968579963376</v>
      </c>
      <c r="D3827">
        <f t="shared" si="118"/>
        <v>1</v>
      </c>
      <c r="E3827">
        <f t="shared" si="119"/>
        <v>0</v>
      </c>
    </row>
    <row r="3828" spans="2:5">
      <c r="B3828">
        <v>3825</v>
      </c>
      <c r="C3828">
        <v>136.75660589263009</v>
      </c>
      <c r="D3828">
        <f t="shared" si="118"/>
        <v>1</v>
      </c>
      <c r="E3828">
        <f t="shared" si="119"/>
        <v>0</v>
      </c>
    </row>
    <row r="3829" spans="2:5">
      <c r="B3829">
        <v>3826</v>
      </c>
      <c r="C3829">
        <v>1320.0080002474126</v>
      </c>
      <c r="D3829">
        <f t="shared" si="118"/>
        <v>1</v>
      </c>
      <c r="E3829">
        <f t="shared" si="119"/>
        <v>0</v>
      </c>
    </row>
    <row r="3830" spans="2:5">
      <c r="B3830">
        <v>3827</v>
      </c>
      <c r="C3830">
        <v>14.73033160171882</v>
      </c>
      <c r="D3830">
        <f t="shared" si="118"/>
        <v>1</v>
      </c>
      <c r="E3830">
        <f t="shared" si="119"/>
        <v>0</v>
      </c>
    </row>
    <row r="3831" spans="2:5">
      <c r="B3831">
        <v>3828</v>
      </c>
      <c r="C3831">
        <v>626.95321202910543</v>
      </c>
      <c r="D3831">
        <f t="shared" si="118"/>
        <v>1</v>
      </c>
      <c r="E3831">
        <f t="shared" si="119"/>
        <v>0</v>
      </c>
    </row>
    <row r="3832" spans="2:5">
      <c r="B3832">
        <v>3829</v>
      </c>
      <c r="C3832">
        <v>1899.892974824658</v>
      </c>
      <c r="D3832">
        <f t="shared" si="118"/>
        <v>1</v>
      </c>
      <c r="E3832">
        <f t="shared" si="119"/>
        <v>0</v>
      </c>
    </row>
    <row r="3833" spans="2:5">
      <c r="B3833">
        <v>3830</v>
      </c>
      <c r="C3833">
        <v>670.82460453114243</v>
      </c>
      <c r="D3833">
        <f t="shared" si="118"/>
        <v>1</v>
      </c>
      <c r="E3833">
        <f t="shared" si="119"/>
        <v>0</v>
      </c>
    </row>
    <row r="3834" spans="2:5">
      <c r="B3834">
        <v>3831</v>
      </c>
      <c r="C3834">
        <v>93.147278951398249</v>
      </c>
      <c r="D3834">
        <f t="shared" si="118"/>
        <v>1</v>
      </c>
      <c r="E3834">
        <f t="shared" si="119"/>
        <v>0</v>
      </c>
    </row>
    <row r="3835" spans="2:5">
      <c r="B3835">
        <v>3832</v>
      </c>
      <c r="C3835">
        <v>426.46867756141978</v>
      </c>
      <c r="D3835">
        <f t="shared" si="118"/>
        <v>1</v>
      </c>
      <c r="E3835">
        <f t="shared" si="119"/>
        <v>0</v>
      </c>
    </row>
    <row r="3836" spans="2:5">
      <c r="B3836">
        <v>3833</v>
      </c>
      <c r="C3836">
        <v>1350.252787840695</v>
      </c>
      <c r="D3836">
        <f t="shared" si="118"/>
        <v>1</v>
      </c>
      <c r="E3836">
        <f t="shared" si="119"/>
        <v>0</v>
      </c>
    </row>
    <row r="3837" spans="2:5">
      <c r="B3837">
        <v>3834</v>
      </c>
      <c r="C3837">
        <v>1073.5978586472993</v>
      </c>
      <c r="D3837">
        <f t="shared" si="118"/>
        <v>1</v>
      </c>
      <c r="E3837">
        <f t="shared" si="119"/>
        <v>0</v>
      </c>
    </row>
    <row r="3838" spans="2:5">
      <c r="B3838">
        <v>3835</v>
      </c>
      <c r="C3838">
        <v>534.49395684198328</v>
      </c>
      <c r="D3838">
        <f t="shared" si="118"/>
        <v>1</v>
      </c>
      <c r="E3838">
        <f t="shared" si="119"/>
        <v>0</v>
      </c>
    </row>
    <row r="3839" spans="2:5">
      <c r="B3839">
        <v>3836</v>
      </c>
      <c r="C3839">
        <v>2695.8941200801405</v>
      </c>
      <c r="D3839">
        <f t="shared" si="118"/>
        <v>2</v>
      </c>
      <c r="E3839">
        <f t="shared" si="119"/>
        <v>556.71529606411241</v>
      </c>
    </row>
    <row r="3840" spans="2:5">
      <c r="B3840">
        <v>3837</v>
      </c>
      <c r="C3840">
        <v>210.74813767442285</v>
      </c>
      <c r="D3840">
        <f t="shared" si="118"/>
        <v>1</v>
      </c>
      <c r="E3840">
        <f t="shared" si="119"/>
        <v>0</v>
      </c>
    </row>
    <row r="3841" spans="2:5">
      <c r="B3841">
        <v>3838</v>
      </c>
      <c r="C3841">
        <v>373.09914064154282</v>
      </c>
      <c r="D3841">
        <f t="shared" si="118"/>
        <v>1</v>
      </c>
      <c r="E3841">
        <f t="shared" si="119"/>
        <v>0</v>
      </c>
    </row>
    <row r="3842" spans="2:5">
      <c r="B3842">
        <v>3839</v>
      </c>
      <c r="C3842">
        <v>685.27098869535894</v>
      </c>
      <c r="D3842">
        <f t="shared" si="118"/>
        <v>1</v>
      </c>
      <c r="E3842">
        <f t="shared" si="119"/>
        <v>0</v>
      </c>
    </row>
    <row r="3843" spans="2:5">
      <c r="B3843">
        <v>3840</v>
      </c>
      <c r="C3843">
        <v>914.22339173938678</v>
      </c>
      <c r="D3843">
        <f t="shared" si="118"/>
        <v>1</v>
      </c>
      <c r="E3843">
        <f t="shared" si="119"/>
        <v>0</v>
      </c>
    </row>
    <row r="3844" spans="2:5">
      <c r="B3844">
        <v>3841</v>
      </c>
      <c r="C3844">
        <v>236.74906699747493</v>
      </c>
      <c r="D3844">
        <f t="shared" si="118"/>
        <v>1</v>
      </c>
      <c r="E3844">
        <f t="shared" si="119"/>
        <v>0</v>
      </c>
    </row>
    <row r="3845" spans="2:5">
      <c r="B3845">
        <v>3842</v>
      </c>
      <c r="C3845">
        <v>305.66566130033971</v>
      </c>
      <c r="D3845">
        <f t="shared" ref="D3845:D3908" si="120">IF(C3845&lt;=2000,1,IF(AND(C3845&gt;2000,C3845&lt;=127000),2,IF(C3845&gt;127000,3,0)))</f>
        <v>1</v>
      </c>
      <c r="E3845">
        <f t="shared" ref="E3845:E3908" si="121">IF(D3845=1,0,IF(D3845=2,0.8*(C3845-2000),IF(D3845=3,100000,"Error")))</f>
        <v>0</v>
      </c>
    </row>
    <row r="3846" spans="2:5">
      <c r="B3846">
        <v>3843</v>
      </c>
      <c r="C3846">
        <v>203.5221451296307</v>
      </c>
      <c r="D3846">
        <f t="shared" si="120"/>
        <v>1</v>
      </c>
      <c r="E3846">
        <f t="shared" si="121"/>
        <v>0</v>
      </c>
    </row>
    <row r="3847" spans="2:5">
      <c r="B3847">
        <v>3844</v>
      </c>
      <c r="C3847">
        <v>336.5532512138833</v>
      </c>
      <c r="D3847">
        <f t="shared" si="120"/>
        <v>1</v>
      </c>
      <c r="E3847">
        <f t="shared" si="121"/>
        <v>0</v>
      </c>
    </row>
    <row r="3848" spans="2:5">
      <c r="B3848">
        <v>3845</v>
      </c>
      <c r="C3848">
        <v>824.8110572108011</v>
      </c>
      <c r="D3848">
        <f t="shared" si="120"/>
        <v>1</v>
      </c>
      <c r="E3848">
        <f t="shared" si="121"/>
        <v>0</v>
      </c>
    </row>
    <row r="3849" spans="2:5">
      <c r="B3849">
        <v>3846</v>
      </c>
      <c r="C3849">
        <v>2999.2134077461919</v>
      </c>
      <c r="D3849">
        <f t="shared" si="120"/>
        <v>2</v>
      </c>
      <c r="E3849">
        <f t="shared" si="121"/>
        <v>799.37072619695357</v>
      </c>
    </row>
    <row r="3850" spans="2:5">
      <c r="B3850">
        <v>3847</v>
      </c>
      <c r="C3850">
        <v>26611.763494298742</v>
      </c>
      <c r="D3850">
        <f t="shared" si="120"/>
        <v>2</v>
      </c>
      <c r="E3850">
        <f t="shared" si="121"/>
        <v>19689.410795438995</v>
      </c>
    </row>
    <row r="3851" spans="2:5">
      <c r="B3851">
        <v>3848</v>
      </c>
      <c r="C3851">
        <v>2087.8643946417751</v>
      </c>
      <c r="D3851">
        <f t="shared" si="120"/>
        <v>2</v>
      </c>
      <c r="E3851">
        <f t="shared" si="121"/>
        <v>70.291515713420083</v>
      </c>
    </row>
    <row r="3852" spans="2:5">
      <c r="B3852">
        <v>3849</v>
      </c>
      <c r="C3852">
        <v>720.23691598920914</v>
      </c>
      <c r="D3852">
        <f t="shared" si="120"/>
        <v>1</v>
      </c>
      <c r="E3852">
        <f t="shared" si="121"/>
        <v>0</v>
      </c>
    </row>
    <row r="3853" spans="2:5">
      <c r="B3853">
        <v>3850</v>
      </c>
      <c r="C3853">
        <v>179.85040119723905</v>
      </c>
      <c r="D3853">
        <f t="shared" si="120"/>
        <v>1</v>
      </c>
      <c r="E3853">
        <f t="shared" si="121"/>
        <v>0</v>
      </c>
    </row>
    <row r="3854" spans="2:5">
      <c r="B3854">
        <v>3851</v>
      </c>
      <c r="C3854">
        <v>197.33637855593554</v>
      </c>
      <c r="D3854">
        <f t="shared" si="120"/>
        <v>1</v>
      </c>
      <c r="E3854">
        <f t="shared" si="121"/>
        <v>0</v>
      </c>
    </row>
    <row r="3855" spans="2:5">
      <c r="B3855">
        <v>3852</v>
      </c>
      <c r="C3855">
        <v>2493.1693505217486</v>
      </c>
      <c r="D3855">
        <f t="shared" si="120"/>
        <v>2</v>
      </c>
      <c r="E3855">
        <f t="shared" si="121"/>
        <v>394.5354804173989</v>
      </c>
    </row>
    <row r="3856" spans="2:5">
      <c r="B3856">
        <v>3853</v>
      </c>
      <c r="C3856">
        <v>450.34017840398081</v>
      </c>
      <c r="D3856">
        <f t="shared" si="120"/>
        <v>1</v>
      </c>
      <c r="E3856">
        <f t="shared" si="121"/>
        <v>0</v>
      </c>
    </row>
    <row r="3857" spans="2:5">
      <c r="B3857">
        <v>3854</v>
      </c>
      <c r="C3857">
        <v>1824.7300447854154</v>
      </c>
      <c r="D3857">
        <f t="shared" si="120"/>
        <v>1</v>
      </c>
      <c r="E3857">
        <f t="shared" si="121"/>
        <v>0</v>
      </c>
    </row>
    <row r="3858" spans="2:5">
      <c r="B3858">
        <v>3855</v>
      </c>
      <c r="C3858">
        <v>812.83808177297169</v>
      </c>
      <c r="D3858">
        <f t="shared" si="120"/>
        <v>1</v>
      </c>
      <c r="E3858">
        <f t="shared" si="121"/>
        <v>0</v>
      </c>
    </row>
    <row r="3859" spans="2:5">
      <c r="B3859">
        <v>3856</v>
      </c>
      <c r="C3859">
        <v>146.37631957058016</v>
      </c>
      <c r="D3859">
        <f t="shared" si="120"/>
        <v>1</v>
      </c>
      <c r="E3859">
        <f t="shared" si="121"/>
        <v>0</v>
      </c>
    </row>
    <row r="3860" spans="2:5">
      <c r="B3860">
        <v>3857</v>
      </c>
      <c r="C3860">
        <v>503.41278754817711</v>
      </c>
      <c r="D3860">
        <f t="shared" si="120"/>
        <v>1</v>
      </c>
      <c r="E3860">
        <f t="shared" si="121"/>
        <v>0</v>
      </c>
    </row>
    <row r="3861" spans="2:5">
      <c r="B3861">
        <v>3858</v>
      </c>
      <c r="C3861">
        <v>129.39736909698249</v>
      </c>
      <c r="D3861">
        <f t="shared" si="120"/>
        <v>1</v>
      </c>
      <c r="E3861">
        <f t="shared" si="121"/>
        <v>0</v>
      </c>
    </row>
    <row r="3862" spans="2:5">
      <c r="B3862">
        <v>3859</v>
      </c>
      <c r="C3862">
        <v>187.6791255163445</v>
      </c>
      <c r="D3862">
        <f t="shared" si="120"/>
        <v>1</v>
      </c>
      <c r="E3862">
        <f t="shared" si="121"/>
        <v>0</v>
      </c>
    </row>
    <row r="3863" spans="2:5">
      <c r="B3863">
        <v>3860</v>
      </c>
      <c r="C3863">
        <v>181.24950978158364</v>
      </c>
      <c r="D3863">
        <f t="shared" si="120"/>
        <v>1</v>
      </c>
      <c r="E3863">
        <f t="shared" si="121"/>
        <v>0</v>
      </c>
    </row>
    <row r="3864" spans="2:5">
      <c r="B3864">
        <v>3861</v>
      </c>
      <c r="C3864">
        <v>201.28714413139897</v>
      </c>
      <c r="D3864">
        <f t="shared" si="120"/>
        <v>1</v>
      </c>
      <c r="E3864">
        <f t="shared" si="121"/>
        <v>0</v>
      </c>
    </row>
    <row r="3865" spans="2:5">
      <c r="B3865">
        <v>3862</v>
      </c>
      <c r="C3865">
        <v>162.10319697159846</v>
      </c>
      <c r="D3865">
        <f t="shared" si="120"/>
        <v>1</v>
      </c>
      <c r="E3865">
        <f t="shared" si="121"/>
        <v>0</v>
      </c>
    </row>
    <row r="3866" spans="2:5">
      <c r="B3866">
        <v>3863</v>
      </c>
      <c r="C3866">
        <v>3909.9062503792829</v>
      </c>
      <c r="D3866">
        <f t="shared" si="120"/>
        <v>2</v>
      </c>
      <c r="E3866">
        <f t="shared" si="121"/>
        <v>1527.9250003034265</v>
      </c>
    </row>
    <row r="3867" spans="2:5">
      <c r="B3867">
        <v>3864</v>
      </c>
      <c r="C3867">
        <v>2387.4283110076203</v>
      </c>
      <c r="D3867">
        <f t="shared" si="120"/>
        <v>2</v>
      </c>
      <c r="E3867">
        <f t="shared" si="121"/>
        <v>309.94264880609626</v>
      </c>
    </row>
    <row r="3868" spans="2:5">
      <c r="B3868">
        <v>3865</v>
      </c>
      <c r="C3868">
        <v>899.6209823861584</v>
      </c>
      <c r="D3868">
        <f t="shared" si="120"/>
        <v>1</v>
      </c>
      <c r="E3868">
        <f t="shared" si="121"/>
        <v>0</v>
      </c>
    </row>
    <row r="3869" spans="2:5">
      <c r="B3869">
        <v>3866</v>
      </c>
      <c r="C3869">
        <v>21352.575496905305</v>
      </c>
      <c r="D3869">
        <f t="shared" si="120"/>
        <v>2</v>
      </c>
      <c r="E3869">
        <f t="shared" si="121"/>
        <v>15482.060397524245</v>
      </c>
    </row>
    <row r="3870" spans="2:5">
      <c r="B3870">
        <v>3867</v>
      </c>
      <c r="C3870">
        <v>823.8296532725808</v>
      </c>
      <c r="D3870">
        <f t="shared" si="120"/>
        <v>1</v>
      </c>
      <c r="E3870">
        <f t="shared" si="121"/>
        <v>0</v>
      </c>
    </row>
    <row r="3871" spans="2:5">
      <c r="B3871">
        <v>3868</v>
      </c>
      <c r="C3871">
        <v>1054.5445198711211</v>
      </c>
      <c r="D3871">
        <f t="shared" si="120"/>
        <v>1</v>
      </c>
      <c r="E3871">
        <f t="shared" si="121"/>
        <v>0</v>
      </c>
    </row>
    <row r="3872" spans="2:5">
      <c r="B3872">
        <v>3869</v>
      </c>
      <c r="C3872">
        <v>425.73721499599782</v>
      </c>
      <c r="D3872">
        <f t="shared" si="120"/>
        <v>1</v>
      </c>
      <c r="E3872">
        <f t="shared" si="121"/>
        <v>0</v>
      </c>
    </row>
    <row r="3873" spans="2:5">
      <c r="B3873">
        <v>3870</v>
      </c>
      <c r="C3873">
        <v>33.107671617476385</v>
      </c>
      <c r="D3873">
        <f t="shared" si="120"/>
        <v>1</v>
      </c>
      <c r="E3873">
        <f t="shared" si="121"/>
        <v>0</v>
      </c>
    </row>
    <row r="3874" spans="2:5">
      <c r="B3874">
        <v>3871</v>
      </c>
      <c r="C3874">
        <v>1579.0257506886103</v>
      </c>
      <c r="D3874">
        <f t="shared" si="120"/>
        <v>1</v>
      </c>
      <c r="E3874">
        <f t="shared" si="121"/>
        <v>0</v>
      </c>
    </row>
    <row r="3875" spans="2:5">
      <c r="B3875">
        <v>3872</v>
      </c>
      <c r="C3875">
        <v>21785.705588674991</v>
      </c>
      <c r="D3875">
        <f t="shared" si="120"/>
        <v>2</v>
      </c>
      <c r="E3875">
        <f t="shared" si="121"/>
        <v>15828.564470939993</v>
      </c>
    </row>
    <row r="3876" spans="2:5">
      <c r="B3876">
        <v>3873</v>
      </c>
      <c r="C3876">
        <v>2656.218438286548</v>
      </c>
      <c r="D3876">
        <f t="shared" si="120"/>
        <v>2</v>
      </c>
      <c r="E3876">
        <f t="shared" si="121"/>
        <v>524.97475062923843</v>
      </c>
    </row>
    <row r="3877" spans="2:5">
      <c r="B3877">
        <v>3874</v>
      </c>
      <c r="C3877">
        <v>3004.7066608579398</v>
      </c>
      <c r="D3877">
        <f t="shared" si="120"/>
        <v>2</v>
      </c>
      <c r="E3877">
        <f t="shared" si="121"/>
        <v>803.76532868635195</v>
      </c>
    </row>
    <row r="3878" spans="2:5">
      <c r="B3878">
        <v>3875</v>
      </c>
      <c r="C3878">
        <v>652.79005947469068</v>
      </c>
      <c r="D3878">
        <f t="shared" si="120"/>
        <v>1</v>
      </c>
      <c r="E3878">
        <f t="shared" si="121"/>
        <v>0</v>
      </c>
    </row>
    <row r="3879" spans="2:5">
      <c r="B3879">
        <v>3876</v>
      </c>
      <c r="C3879">
        <v>320.31770350268249</v>
      </c>
      <c r="D3879">
        <f t="shared" si="120"/>
        <v>1</v>
      </c>
      <c r="E3879">
        <f t="shared" si="121"/>
        <v>0</v>
      </c>
    </row>
    <row r="3880" spans="2:5">
      <c r="B3880">
        <v>3877</v>
      </c>
      <c r="C3880">
        <v>1301.7219006813925</v>
      </c>
      <c r="D3880">
        <f t="shared" si="120"/>
        <v>1</v>
      </c>
      <c r="E3880">
        <f t="shared" si="121"/>
        <v>0</v>
      </c>
    </row>
    <row r="3881" spans="2:5">
      <c r="B3881">
        <v>3878</v>
      </c>
      <c r="C3881">
        <v>299.38413939250574</v>
      </c>
      <c r="D3881">
        <f t="shared" si="120"/>
        <v>1</v>
      </c>
      <c r="E3881">
        <f t="shared" si="121"/>
        <v>0</v>
      </c>
    </row>
    <row r="3882" spans="2:5">
      <c r="B3882">
        <v>3879</v>
      </c>
      <c r="C3882">
        <v>1343.504060803705</v>
      </c>
      <c r="D3882">
        <f t="shared" si="120"/>
        <v>1</v>
      </c>
      <c r="E3882">
        <f t="shared" si="121"/>
        <v>0</v>
      </c>
    </row>
    <row r="3883" spans="2:5">
      <c r="B3883">
        <v>3880</v>
      </c>
      <c r="C3883">
        <v>1691.2436518759034</v>
      </c>
      <c r="D3883">
        <f t="shared" si="120"/>
        <v>1</v>
      </c>
      <c r="E3883">
        <f t="shared" si="121"/>
        <v>0</v>
      </c>
    </row>
    <row r="3884" spans="2:5">
      <c r="B3884">
        <v>3881</v>
      </c>
      <c r="C3884">
        <v>882.38929228304346</v>
      </c>
      <c r="D3884">
        <f t="shared" si="120"/>
        <v>1</v>
      </c>
      <c r="E3884">
        <f t="shared" si="121"/>
        <v>0</v>
      </c>
    </row>
    <row r="3885" spans="2:5">
      <c r="B3885">
        <v>3882</v>
      </c>
      <c r="C3885">
        <v>61.321714288668602</v>
      </c>
      <c r="D3885">
        <f t="shared" si="120"/>
        <v>1</v>
      </c>
      <c r="E3885">
        <f t="shared" si="121"/>
        <v>0</v>
      </c>
    </row>
    <row r="3886" spans="2:5">
      <c r="B3886">
        <v>3883</v>
      </c>
      <c r="C3886">
        <v>210.82692105131835</v>
      </c>
      <c r="D3886">
        <f t="shared" si="120"/>
        <v>1</v>
      </c>
      <c r="E3886">
        <f t="shared" si="121"/>
        <v>0</v>
      </c>
    </row>
    <row r="3887" spans="2:5">
      <c r="B3887">
        <v>3884</v>
      </c>
      <c r="C3887">
        <v>6649.8054824236197</v>
      </c>
      <c r="D3887">
        <f t="shared" si="120"/>
        <v>2</v>
      </c>
      <c r="E3887">
        <f t="shared" si="121"/>
        <v>3719.8443859388958</v>
      </c>
    </row>
    <row r="3888" spans="2:5">
      <c r="B3888">
        <v>3885</v>
      </c>
      <c r="C3888">
        <v>137.67359641847932</v>
      </c>
      <c r="D3888">
        <f t="shared" si="120"/>
        <v>1</v>
      </c>
      <c r="E3888">
        <f t="shared" si="121"/>
        <v>0</v>
      </c>
    </row>
    <row r="3889" spans="2:5">
      <c r="B3889">
        <v>3886</v>
      </c>
      <c r="C3889">
        <v>1424.2432727591088</v>
      </c>
      <c r="D3889">
        <f t="shared" si="120"/>
        <v>1</v>
      </c>
      <c r="E3889">
        <f t="shared" si="121"/>
        <v>0</v>
      </c>
    </row>
    <row r="3890" spans="2:5">
      <c r="B3890">
        <v>3887</v>
      </c>
      <c r="C3890">
        <v>90.803547816730884</v>
      </c>
      <c r="D3890">
        <f t="shared" si="120"/>
        <v>1</v>
      </c>
      <c r="E3890">
        <f t="shared" si="121"/>
        <v>0</v>
      </c>
    </row>
    <row r="3891" spans="2:5">
      <c r="B3891">
        <v>3888</v>
      </c>
      <c r="C3891">
        <v>180.77429513613663</v>
      </c>
      <c r="D3891">
        <f t="shared" si="120"/>
        <v>1</v>
      </c>
      <c r="E3891">
        <f t="shared" si="121"/>
        <v>0</v>
      </c>
    </row>
    <row r="3892" spans="2:5">
      <c r="B3892">
        <v>3889</v>
      </c>
      <c r="C3892">
        <v>183.57674138435701</v>
      </c>
      <c r="D3892">
        <f t="shared" si="120"/>
        <v>1</v>
      </c>
      <c r="E3892">
        <f t="shared" si="121"/>
        <v>0</v>
      </c>
    </row>
    <row r="3893" spans="2:5">
      <c r="B3893">
        <v>3890</v>
      </c>
      <c r="C3893">
        <v>541.7679264257232</v>
      </c>
      <c r="D3893">
        <f t="shared" si="120"/>
        <v>1</v>
      </c>
      <c r="E3893">
        <f t="shared" si="121"/>
        <v>0</v>
      </c>
    </row>
    <row r="3894" spans="2:5">
      <c r="B3894">
        <v>3891</v>
      </c>
      <c r="C3894">
        <v>2213.6756444738726</v>
      </c>
      <c r="D3894">
        <f t="shared" si="120"/>
        <v>2</v>
      </c>
      <c r="E3894">
        <f t="shared" si="121"/>
        <v>170.94051557909808</v>
      </c>
    </row>
    <row r="3895" spans="2:5">
      <c r="B3895">
        <v>3892</v>
      </c>
      <c r="C3895">
        <v>2512.615352315639</v>
      </c>
      <c r="D3895">
        <f t="shared" si="120"/>
        <v>2</v>
      </c>
      <c r="E3895">
        <f t="shared" si="121"/>
        <v>410.09228185251123</v>
      </c>
    </row>
    <row r="3896" spans="2:5">
      <c r="B3896">
        <v>3893</v>
      </c>
      <c r="C3896">
        <v>1015.0973953553319</v>
      </c>
      <c r="D3896">
        <f t="shared" si="120"/>
        <v>1</v>
      </c>
      <c r="E3896">
        <f t="shared" si="121"/>
        <v>0</v>
      </c>
    </row>
    <row r="3897" spans="2:5">
      <c r="B3897">
        <v>3894</v>
      </c>
      <c r="C3897">
        <v>224.13989200528573</v>
      </c>
      <c r="D3897">
        <f t="shared" si="120"/>
        <v>1</v>
      </c>
      <c r="E3897">
        <f t="shared" si="121"/>
        <v>0</v>
      </c>
    </row>
    <row r="3898" spans="2:5">
      <c r="B3898">
        <v>3895</v>
      </c>
      <c r="C3898">
        <v>43.925159981427349</v>
      </c>
      <c r="D3898">
        <f t="shared" si="120"/>
        <v>1</v>
      </c>
      <c r="E3898">
        <f t="shared" si="121"/>
        <v>0</v>
      </c>
    </row>
    <row r="3899" spans="2:5">
      <c r="B3899">
        <v>3896</v>
      </c>
      <c r="C3899">
        <v>640.76414099272722</v>
      </c>
      <c r="D3899">
        <f t="shared" si="120"/>
        <v>1</v>
      </c>
      <c r="E3899">
        <f t="shared" si="121"/>
        <v>0</v>
      </c>
    </row>
    <row r="3900" spans="2:5">
      <c r="B3900">
        <v>3897</v>
      </c>
      <c r="C3900">
        <v>68595.488394934029</v>
      </c>
      <c r="D3900">
        <f t="shared" si="120"/>
        <v>2</v>
      </c>
      <c r="E3900">
        <f t="shared" si="121"/>
        <v>53276.390715947229</v>
      </c>
    </row>
    <row r="3901" spans="2:5">
      <c r="B3901">
        <v>3898</v>
      </c>
      <c r="C3901">
        <v>27.87993522358726</v>
      </c>
      <c r="D3901">
        <f t="shared" si="120"/>
        <v>1</v>
      </c>
      <c r="E3901">
        <f t="shared" si="121"/>
        <v>0</v>
      </c>
    </row>
    <row r="3902" spans="2:5">
      <c r="B3902">
        <v>3899</v>
      </c>
      <c r="C3902">
        <v>5629.2921593760711</v>
      </c>
      <c r="D3902">
        <f t="shared" si="120"/>
        <v>2</v>
      </c>
      <c r="E3902">
        <f t="shared" si="121"/>
        <v>2903.433727500857</v>
      </c>
    </row>
    <row r="3903" spans="2:5">
      <c r="B3903">
        <v>3900</v>
      </c>
      <c r="C3903">
        <v>3507.672976850447</v>
      </c>
      <c r="D3903">
        <f t="shared" si="120"/>
        <v>2</v>
      </c>
      <c r="E3903">
        <f t="shared" si="121"/>
        <v>1206.1383814803576</v>
      </c>
    </row>
    <row r="3904" spans="2:5">
      <c r="B3904">
        <v>3901</v>
      </c>
      <c r="C3904">
        <v>500.19532841878828</v>
      </c>
      <c r="D3904">
        <f t="shared" si="120"/>
        <v>1</v>
      </c>
      <c r="E3904">
        <f t="shared" si="121"/>
        <v>0</v>
      </c>
    </row>
    <row r="3905" spans="2:5">
      <c r="B3905">
        <v>3902</v>
      </c>
      <c r="C3905">
        <v>67.441821035495792</v>
      </c>
      <c r="D3905">
        <f t="shared" si="120"/>
        <v>1</v>
      </c>
      <c r="E3905">
        <f t="shared" si="121"/>
        <v>0</v>
      </c>
    </row>
    <row r="3906" spans="2:5">
      <c r="B3906">
        <v>3903</v>
      </c>
      <c r="C3906">
        <v>5865.953239313757</v>
      </c>
      <c r="D3906">
        <f t="shared" si="120"/>
        <v>2</v>
      </c>
      <c r="E3906">
        <f t="shared" si="121"/>
        <v>3092.7625914510058</v>
      </c>
    </row>
    <row r="3907" spans="2:5">
      <c r="B3907">
        <v>3904</v>
      </c>
      <c r="C3907">
        <v>1022.2751090207734</v>
      </c>
      <c r="D3907">
        <f t="shared" si="120"/>
        <v>1</v>
      </c>
      <c r="E3907">
        <f t="shared" si="121"/>
        <v>0</v>
      </c>
    </row>
    <row r="3908" spans="2:5">
      <c r="B3908">
        <v>3905</v>
      </c>
      <c r="C3908">
        <v>9289.9751867782434</v>
      </c>
      <c r="D3908">
        <f t="shared" si="120"/>
        <v>2</v>
      </c>
      <c r="E3908">
        <f t="shared" si="121"/>
        <v>5831.9801494225949</v>
      </c>
    </row>
    <row r="3909" spans="2:5">
      <c r="B3909">
        <v>3906</v>
      </c>
      <c r="C3909">
        <v>1265.9112036820168</v>
      </c>
      <c r="D3909">
        <f t="shared" ref="D3909:D3972" si="122">IF(C3909&lt;=2000,1,IF(AND(C3909&gt;2000,C3909&lt;=127000),2,IF(C3909&gt;127000,3,0)))</f>
        <v>1</v>
      </c>
      <c r="E3909">
        <f t="shared" ref="E3909:E3972" si="123">IF(D3909=1,0,IF(D3909=2,0.8*(C3909-2000),IF(D3909=3,100000,"Error")))</f>
        <v>0</v>
      </c>
    </row>
    <row r="3910" spans="2:5">
      <c r="B3910">
        <v>3907</v>
      </c>
      <c r="C3910">
        <v>126.88266502476408</v>
      </c>
      <c r="D3910">
        <f t="shared" si="122"/>
        <v>1</v>
      </c>
      <c r="E3910">
        <f t="shared" si="123"/>
        <v>0</v>
      </c>
    </row>
    <row r="3911" spans="2:5">
      <c r="B3911">
        <v>3908</v>
      </c>
      <c r="C3911">
        <v>265.10712794932971</v>
      </c>
      <c r="D3911">
        <f t="shared" si="122"/>
        <v>1</v>
      </c>
      <c r="E3911">
        <f t="shared" si="123"/>
        <v>0</v>
      </c>
    </row>
    <row r="3912" spans="2:5">
      <c r="B3912">
        <v>3909</v>
      </c>
      <c r="C3912">
        <v>153.66205451737912</v>
      </c>
      <c r="D3912">
        <f t="shared" si="122"/>
        <v>1</v>
      </c>
      <c r="E3912">
        <f t="shared" si="123"/>
        <v>0</v>
      </c>
    </row>
    <row r="3913" spans="2:5">
      <c r="B3913">
        <v>3910</v>
      </c>
      <c r="C3913">
        <v>4561.2916351371932</v>
      </c>
      <c r="D3913">
        <f t="shared" si="122"/>
        <v>2</v>
      </c>
      <c r="E3913">
        <f t="shared" si="123"/>
        <v>2049.0333081097547</v>
      </c>
    </row>
    <row r="3914" spans="2:5">
      <c r="B3914">
        <v>3911</v>
      </c>
      <c r="C3914">
        <v>270.00070416433101</v>
      </c>
      <c r="D3914">
        <f t="shared" si="122"/>
        <v>1</v>
      </c>
      <c r="E3914">
        <f t="shared" si="123"/>
        <v>0</v>
      </c>
    </row>
    <row r="3915" spans="2:5">
      <c r="B3915">
        <v>3912</v>
      </c>
      <c r="C3915">
        <v>222.47644257422365</v>
      </c>
      <c r="D3915">
        <f t="shared" si="122"/>
        <v>1</v>
      </c>
      <c r="E3915">
        <f t="shared" si="123"/>
        <v>0</v>
      </c>
    </row>
    <row r="3916" spans="2:5">
      <c r="B3916">
        <v>3913</v>
      </c>
      <c r="C3916">
        <v>552.20474406205562</v>
      </c>
      <c r="D3916">
        <f t="shared" si="122"/>
        <v>1</v>
      </c>
      <c r="E3916">
        <f t="shared" si="123"/>
        <v>0</v>
      </c>
    </row>
    <row r="3917" spans="2:5">
      <c r="B3917">
        <v>3914</v>
      </c>
      <c r="C3917">
        <v>407.40481388174084</v>
      </c>
      <c r="D3917">
        <f t="shared" si="122"/>
        <v>1</v>
      </c>
      <c r="E3917">
        <f t="shared" si="123"/>
        <v>0</v>
      </c>
    </row>
    <row r="3918" spans="2:5">
      <c r="B3918">
        <v>3915</v>
      </c>
      <c r="C3918">
        <v>167.29757816064983</v>
      </c>
      <c r="D3918">
        <f t="shared" si="122"/>
        <v>1</v>
      </c>
      <c r="E3918">
        <f t="shared" si="123"/>
        <v>0</v>
      </c>
    </row>
    <row r="3919" spans="2:5">
      <c r="B3919">
        <v>3916</v>
      </c>
      <c r="C3919">
        <v>8188.4381067039367</v>
      </c>
      <c r="D3919">
        <f t="shared" si="122"/>
        <v>2</v>
      </c>
      <c r="E3919">
        <f t="shared" si="123"/>
        <v>4950.7504853631499</v>
      </c>
    </row>
    <row r="3920" spans="2:5">
      <c r="B3920">
        <v>3917</v>
      </c>
      <c r="C3920">
        <v>420.50238457709924</v>
      </c>
      <c r="D3920">
        <f t="shared" si="122"/>
        <v>1</v>
      </c>
      <c r="E3920">
        <f t="shared" si="123"/>
        <v>0</v>
      </c>
    </row>
    <row r="3921" spans="2:5">
      <c r="B3921">
        <v>3918</v>
      </c>
      <c r="C3921">
        <v>806.79316519533165</v>
      </c>
      <c r="D3921">
        <f t="shared" si="122"/>
        <v>1</v>
      </c>
      <c r="E3921">
        <f t="shared" si="123"/>
        <v>0</v>
      </c>
    </row>
    <row r="3922" spans="2:5">
      <c r="B3922">
        <v>3919</v>
      </c>
      <c r="C3922">
        <v>1206.7272056002657</v>
      </c>
      <c r="D3922">
        <f t="shared" si="122"/>
        <v>1</v>
      </c>
      <c r="E3922">
        <f t="shared" si="123"/>
        <v>0</v>
      </c>
    </row>
    <row r="3923" spans="2:5">
      <c r="B3923">
        <v>3920</v>
      </c>
      <c r="C3923">
        <v>77.717915023799605</v>
      </c>
      <c r="D3923">
        <f t="shared" si="122"/>
        <v>1</v>
      </c>
      <c r="E3923">
        <f t="shared" si="123"/>
        <v>0</v>
      </c>
    </row>
    <row r="3924" spans="2:5">
      <c r="B3924">
        <v>3921</v>
      </c>
      <c r="C3924">
        <v>89.88567248143444</v>
      </c>
      <c r="D3924">
        <f t="shared" si="122"/>
        <v>1</v>
      </c>
      <c r="E3924">
        <f t="shared" si="123"/>
        <v>0</v>
      </c>
    </row>
    <row r="3925" spans="2:5">
      <c r="B3925">
        <v>3922</v>
      </c>
      <c r="C3925">
        <v>56.219212748259693</v>
      </c>
      <c r="D3925">
        <f t="shared" si="122"/>
        <v>1</v>
      </c>
      <c r="E3925">
        <f t="shared" si="123"/>
        <v>0</v>
      </c>
    </row>
    <row r="3926" spans="2:5">
      <c r="B3926">
        <v>3923</v>
      </c>
      <c r="C3926">
        <v>1832.100913177504</v>
      </c>
      <c r="D3926">
        <f t="shared" si="122"/>
        <v>1</v>
      </c>
      <c r="E3926">
        <f t="shared" si="123"/>
        <v>0</v>
      </c>
    </row>
    <row r="3927" spans="2:5">
      <c r="B3927">
        <v>3924</v>
      </c>
      <c r="C3927">
        <v>342.98264725081793</v>
      </c>
      <c r="D3927">
        <f t="shared" si="122"/>
        <v>1</v>
      </c>
      <c r="E3927">
        <f t="shared" si="123"/>
        <v>0</v>
      </c>
    </row>
    <row r="3928" spans="2:5">
      <c r="B3928">
        <v>3925</v>
      </c>
      <c r="C3928">
        <v>197.90335176051082</v>
      </c>
      <c r="D3928">
        <f t="shared" si="122"/>
        <v>1</v>
      </c>
      <c r="E3928">
        <f t="shared" si="123"/>
        <v>0</v>
      </c>
    </row>
    <row r="3929" spans="2:5">
      <c r="B3929">
        <v>3926</v>
      </c>
      <c r="C3929">
        <v>5417.5948700023682</v>
      </c>
      <c r="D3929">
        <f t="shared" si="122"/>
        <v>2</v>
      </c>
      <c r="E3929">
        <f t="shared" si="123"/>
        <v>2734.0758960018948</v>
      </c>
    </row>
    <row r="3930" spans="2:5">
      <c r="B3930">
        <v>3927</v>
      </c>
      <c r="C3930">
        <v>1053.0679618529273</v>
      </c>
      <c r="D3930">
        <f t="shared" si="122"/>
        <v>1</v>
      </c>
      <c r="E3930">
        <f t="shared" si="123"/>
        <v>0</v>
      </c>
    </row>
    <row r="3931" spans="2:5">
      <c r="B3931">
        <v>3928</v>
      </c>
      <c r="C3931">
        <v>87.800547781635387</v>
      </c>
      <c r="D3931">
        <f t="shared" si="122"/>
        <v>1</v>
      </c>
      <c r="E3931">
        <f t="shared" si="123"/>
        <v>0</v>
      </c>
    </row>
    <row r="3932" spans="2:5">
      <c r="B3932">
        <v>3929</v>
      </c>
      <c r="C3932">
        <v>597.33320410041244</v>
      </c>
      <c r="D3932">
        <f t="shared" si="122"/>
        <v>1</v>
      </c>
      <c r="E3932">
        <f t="shared" si="123"/>
        <v>0</v>
      </c>
    </row>
    <row r="3933" spans="2:5">
      <c r="B3933">
        <v>3930</v>
      </c>
      <c r="C3933">
        <v>54.949976648904304</v>
      </c>
      <c r="D3933">
        <f t="shared" si="122"/>
        <v>1</v>
      </c>
      <c r="E3933">
        <f t="shared" si="123"/>
        <v>0</v>
      </c>
    </row>
    <row r="3934" spans="2:5">
      <c r="B3934">
        <v>3931</v>
      </c>
      <c r="C3934">
        <v>4496.785034270024</v>
      </c>
      <c r="D3934">
        <f t="shared" si="122"/>
        <v>2</v>
      </c>
      <c r="E3934">
        <f t="shared" si="123"/>
        <v>1997.4280274160192</v>
      </c>
    </row>
    <row r="3935" spans="2:5">
      <c r="B3935">
        <v>3932</v>
      </c>
      <c r="C3935">
        <v>4087.9200551579929</v>
      </c>
      <c r="D3935">
        <f t="shared" si="122"/>
        <v>2</v>
      </c>
      <c r="E3935">
        <f t="shared" si="123"/>
        <v>1670.3360441263944</v>
      </c>
    </row>
    <row r="3936" spans="2:5">
      <c r="B3936">
        <v>3933</v>
      </c>
      <c r="C3936">
        <v>517.18672162400799</v>
      </c>
      <c r="D3936">
        <f t="shared" si="122"/>
        <v>1</v>
      </c>
      <c r="E3936">
        <f t="shared" si="123"/>
        <v>0</v>
      </c>
    </row>
    <row r="3937" spans="2:5">
      <c r="B3937">
        <v>3934</v>
      </c>
      <c r="C3937">
        <v>2855.7945833091412</v>
      </c>
      <c r="D3937">
        <f t="shared" si="122"/>
        <v>2</v>
      </c>
      <c r="E3937">
        <f t="shared" si="123"/>
        <v>684.63566664731297</v>
      </c>
    </row>
    <row r="3938" spans="2:5">
      <c r="B3938">
        <v>3935</v>
      </c>
      <c r="C3938">
        <v>2926.3959633927361</v>
      </c>
      <c r="D3938">
        <f t="shared" si="122"/>
        <v>2</v>
      </c>
      <c r="E3938">
        <f t="shared" si="123"/>
        <v>741.11677071418899</v>
      </c>
    </row>
    <row r="3939" spans="2:5">
      <c r="B3939">
        <v>3936</v>
      </c>
      <c r="C3939">
        <v>4515.6648807593747</v>
      </c>
      <c r="D3939">
        <f t="shared" si="122"/>
        <v>2</v>
      </c>
      <c r="E3939">
        <f t="shared" si="123"/>
        <v>2012.5319046074999</v>
      </c>
    </row>
    <row r="3940" spans="2:5">
      <c r="B3940">
        <v>3937</v>
      </c>
      <c r="C3940">
        <v>1333.8358662944979</v>
      </c>
      <c r="D3940">
        <f t="shared" si="122"/>
        <v>1</v>
      </c>
      <c r="E3940">
        <f t="shared" si="123"/>
        <v>0</v>
      </c>
    </row>
    <row r="3941" spans="2:5">
      <c r="B3941">
        <v>3938</v>
      </c>
      <c r="C3941">
        <v>439.04913550524498</v>
      </c>
      <c r="D3941">
        <f t="shared" si="122"/>
        <v>1</v>
      </c>
      <c r="E3941">
        <f t="shared" si="123"/>
        <v>0</v>
      </c>
    </row>
    <row r="3942" spans="2:5">
      <c r="B3942">
        <v>3939</v>
      </c>
      <c r="C3942">
        <v>189.68293516756879</v>
      </c>
      <c r="D3942">
        <f t="shared" si="122"/>
        <v>1</v>
      </c>
      <c r="E3942">
        <f t="shared" si="123"/>
        <v>0</v>
      </c>
    </row>
    <row r="3943" spans="2:5">
      <c r="B3943">
        <v>3940</v>
      </c>
      <c r="C3943">
        <v>404.18604868994322</v>
      </c>
      <c r="D3943">
        <f t="shared" si="122"/>
        <v>1</v>
      </c>
      <c r="E3943">
        <f t="shared" si="123"/>
        <v>0</v>
      </c>
    </row>
    <row r="3944" spans="2:5">
      <c r="B3944">
        <v>3941</v>
      </c>
      <c r="C3944">
        <v>3271.3089457675269</v>
      </c>
      <c r="D3944">
        <f t="shared" si="122"/>
        <v>2</v>
      </c>
      <c r="E3944">
        <f t="shared" si="123"/>
        <v>1017.0471566140216</v>
      </c>
    </row>
    <row r="3945" spans="2:5">
      <c r="B3945">
        <v>3942</v>
      </c>
      <c r="C3945">
        <v>594.05615488401065</v>
      </c>
      <c r="D3945">
        <f t="shared" si="122"/>
        <v>1</v>
      </c>
      <c r="E3945">
        <f t="shared" si="123"/>
        <v>0</v>
      </c>
    </row>
    <row r="3946" spans="2:5">
      <c r="B3946">
        <v>3943</v>
      </c>
      <c r="C3946">
        <v>74.0185120680746</v>
      </c>
      <c r="D3946">
        <f t="shared" si="122"/>
        <v>1</v>
      </c>
      <c r="E3946">
        <f t="shared" si="123"/>
        <v>0</v>
      </c>
    </row>
    <row r="3947" spans="2:5">
      <c r="B3947">
        <v>3944</v>
      </c>
      <c r="C3947">
        <v>169.12387798663212</v>
      </c>
      <c r="D3947">
        <f t="shared" si="122"/>
        <v>1</v>
      </c>
      <c r="E3947">
        <f t="shared" si="123"/>
        <v>0</v>
      </c>
    </row>
    <row r="3948" spans="2:5">
      <c r="B3948">
        <v>3945</v>
      </c>
      <c r="C3948">
        <v>2356.6107173517607</v>
      </c>
      <c r="D3948">
        <f t="shared" si="122"/>
        <v>2</v>
      </c>
      <c r="E3948">
        <f t="shared" si="123"/>
        <v>285.28857388140858</v>
      </c>
    </row>
    <row r="3949" spans="2:5">
      <c r="B3949">
        <v>3946</v>
      </c>
      <c r="C3949">
        <v>221.4466240459698</v>
      </c>
      <c r="D3949">
        <f t="shared" si="122"/>
        <v>1</v>
      </c>
      <c r="E3949">
        <f t="shared" si="123"/>
        <v>0</v>
      </c>
    </row>
    <row r="3950" spans="2:5">
      <c r="B3950">
        <v>3947</v>
      </c>
      <c r="C3950">
        <v>7694.8808211613705</v>
      </c>
      <c r="D3950">
        <f t="shared" si="122"/>
        <v>2</v>
      </c>
      <c r="E3950">
        <f t="shared" si="123"/>
        <v>4555.9046569290967</v>
      </c>
    </row>
    <row r="3951" spans="2:5">
      <c r="B3951">
        <v>3948</v>
      </c>
      <c r="C3951">
        <v>2293.6031754744636</v>
      </c>
      <c r="D3951">
        <f t="shared" si="122"/>
        <v>2</v>
      </c>
      <c r="E3951">
        <f t="shared" si="123"/>
        <v>234.88254037957086</v>
      </c>
    </row>
    <row r="3952" spans="2:5">
      <c r="B3952">
        <v>3949</v>
      </c>
      <c r="C3952">
        <v>28161.802250646379</v>
      </c>
      <c r="D3952">
        <f t="shared" si="122"/>
        <v>2</v>
      </c>
      <c r="E3952">
        <f t="shared" si="123"/>
        <v>20929.441800517103</v>
      </c>
    </row>
    <row r="3953" spans="2:5">
      <c r="B3953">
        <v>3950</v>
      </c>
      <c r="C3953">
        <v>275.53558188028597</v>
      </c>
      <c r="D3953">
        <f t="shared" si="122"/>
        <v>1</v>
      </c>
      <c r="E3953">
        <f t="shared" si="123"/>
        <v>0</v>
      </c>
    </row>
    <row r="3954" spans="2:5">
      <c r="B3954">
        <v>3951</v>
      </c>
      <c r="C3954">
        <v>8415.1552892322416</v>
      </c>
      <c r="D3954">
        <f t="shared" si="122"/>
        <v>2</v>
      </c>
      <c r="E3954">
        <f t="shared" si="123"/>
        <v>5132.1242313857938</v>
      </c>
    </row>
    <row r="3955" spans="2:5">
      <c r="B3955">
        <v>3952</v>
      </c>
      <c r="C3955">
        <v>1784.7578320136663</v>
      </c>
      <c r="D3955">
        <f t="shared" si="122"/>
        <v>1</v>
      </c>
      <c r="E3955">
        <f t="shared" si="123"/>
        <v>0</v>
      </c>
    </row>
    <row r="3956" spans="2:5">
      <c r="B3956">
        <v>3953</v>
      </c>
      <c r="C3956">
        <v>3495.4453445046356</v>
      </c>
      <c r="D3956">
        <f t="shared" si="122"/>
        <v>2</v>
      </c>
      <c r="E3956">
        <f t="shared" si="123"/>
        <v>1196.3562756037086</v>
      </c>
    </row>
    <row r="3957" spans="2:5">
      <c r="B3957">
        <v>3954</v>
      </c>
      <c r="C3957">
        <v>2217.0550250581732</v>
      </c>
      <c r="D3957">
        <f t="shared" si="122"/>
        <v>2</v>
      </c>
      <c r="E3957">
        <f t="shared" si="123"/>
        <v>173.64402004653857</v>
      </c>
    </row>
    <row r="3958" spans="2:5">
      <c r="B3958">
        <v>3955</v>
      </c>
      <c r="C3958">
        <v>1058.6405344363518</v>
      </c>
      <c r="D3958">
        <f t="shared" si="122"/>
        <v>1</v>
      </c>
      <c r="E3958">
        <f t="shared" si="123"/>
        <v>0</v>
      </c>
    </row>
    <row r="3959" spans="2:5">
      <c r="B3959">
        <v>3956</v>
      </c>
      <c r="C3959">
        <v>26.60774866359365</v>
      </c>
      <c r="D3959">
        <f t="shared" si="122"/>
        <v>1</v>
      </c>
      <c r="E3959">
        <f t="shared" si="123"/>
        <v>0</v>
      </c>
    </row>
    <row r="3960" spans="2:5">
      <c r="B3960">
        <v>3957</v>
      </c>
      <c r="C3960">
        <v>517.18035916830763</v>
      </c>
      <c r="D3960">
        <f t="shared" si="122"/>
        <v>1</v>
      </c>
      <c r="E3960">
        <f t="shared" si="123"/>
        <v>0</v>
      </c>
    </row>
    <row r="3961" spans="2:5">
      <c r="B3961">
        <v>3958</v>
      </c>
      <c r="C3961">
        <v>155.20701722687082</v>
      </c>
      <c r="D3961">
        <f t="shared" si="122"/>
        <v>1</v>
      </c>
      <c r="E3961">
        <f t="shared" si="123"/>
        <v>0</v>
      </c>
    </row>
    <row r="3962" spans="2:5">
      <c r="B3962">
        <v>3959</v>
      </c>
      <c r="C3962">
        <v>1520.4638397148253</v>
      </c>
      <c r="D3962">
        <f t="shared" si="122"/>
        <v>1</v>
      </c>
      <c r="E3962">
        <f t="shared" si="123"/>
        <v>0</v>
      </c>
    </row>
    <row r="3963" spans="2:5">
      <c r="B3963">
        <v>3960</v>
      </c>
      <c r="C3963">
        <v>18.433088089386334</v>
      </c>
      <c r="D3963">
        <f t="shared" si="122"/>
        <v>1</v>
      </c>
      <c r="E3963">
        <f t="shared" si="123"/>
        <v>0</v>
      </c>
    </row>
    <row r="3964" spans="2:5">
      <c r="B3964">
        <v>3961</v>
      </c>
      <c r="C3964">
        <v>434.27653776809848</v>
      </c>
      <c r="D3964">
        <f t="shared" si="122"/>
        <v>1</v>
      </c>
      <c r="E3964">
        <f t="shared" si="123"/>
        <v>0</v>
      </c>
    </row>
    <row r="3965" spans="2:5">
      <c r="B3965">
        <v>3962</v>
      </c>
      <c r="C3965">
        <v>54.629109249573197</v>
      </c>
      <c r="D3965">
        <f t="shared" si="122"/>
        <v>1</v>
      </c>
      <c r="E3965">
        <f t="shared" si="123"/>
        <v>0</v>
      </c>
    </row>
    <row r="3966" spans="2:5">
      <c r="B3966">
        <v>3963</v>
      </c>
      <c r="C3966">
        <v>5044.2693857755849</v>
      </c>
      <c r="D3966">
        <f t="shared" si="122"/>
        <v>2</v>
      </c>
      <c r="E3966">
        <f t="shared" si="123"/>
        <v>2435.4155086204678</v>
      </c>
    </row>
    <row r="3967" spans="2:5">
      <c r="B3967">
        <v>3964</v>
      </c>
      <c r="C3967">
        <v>1490.9046939880136</v>
      </c>
      <c r="D3967">
        <f t="shared" si="122"/>
        <v>1</v>
      </c>
      <c r="E3967">
        <f t="shared" si="123"/>
        <v>0</v>
      </c>
    </row>
    <row r="3968" spans="2:5">
      <c r="B3968">
        <v>3965</v>
      </c>
      <c r="C3968">
        <v>5841.1326971008075</v>
      </c>
      <c r="D3968">
        <f t="shared" si="122"/>
        <v>2</v>
      </c>
      <c r="E3968">
        <f t="shared" si="123"/>
        <v>3072.9061576806462</v>
      </c>
    </row>
    <row r="3969" spans="2:5">
      <c r="B3969">
        <v>3966</v>
      </c>
      <c r="C3969">
        <v>436.60134700185745</v>
      </c>
      <c r="D3969">
        <f t="shared" si="122"/>
        <v>1</v>
      </c>
      <c r="E3969">
        <f t="shared" si="123"/>
        <v>0</v>
      </c>
    </row>
    <row r="3970" spans="2:5">
      <c r="B3970">
        <v>3967</v>
      </c>
      <c r="C3970">
        <v>181.43096230027177</v>
      </c>
      <c r="D3970">
        <f t="shared" si="122"/>
        <v>1</v>
      </c>
      <c r="E3970">
        <f t="shared" si="123"/>
        <v>0</v>
      </c>
    </row>
    <row r="3971" spans="2:5">
      <c r="B3971">
        <v>3968</v>
      </c>
      <c r="C3971">
        <v>15.604810884183623</v>
      </c>
      <c r="D3971">
        <f t="shared" si="122"/>
        <v>1</v>
      </c>
      <c r="E3971">
        <f t="shared" si="123"/>
        <v>0</v>
      </c>
    </row>
    <row r="3972" spans="2:5">
      <c r="B3972">
        <v>3969</v>
      </c>
      <c r="C3972">
        <v>243.54436752759176</v>
      </c>
      <c r="D3972">
        <f t="shared" si="122"/>
        <v>1</v>
      </c>
      <c r="E3972">
        <f t="shared" si="123"/>
        <v>0</v>
      </c>
    </row>
    <row r="3973" spans="2:5">
      <c r="B3973">
        <v>3970</v>
      </c>
      <c r="C3973">
        <v>537.37999718415324</v>
      </c>
      <c r="D3973">
        <f t="shared" ref="D3973:D4036" si="124">IF(C3973&lt;=2000,1,IF(AND(C3973&gt;2000,C3973&lt;=127000),2,IF(C3973&gt;127000,3,0)))</f>
        <v>1</v>
      </c>
      <c r="E3973">
        <f t="shared" ref="E3973:E4036" si="125">IF(D3973=1,0,IF(D3973=2,0.8*(C3973-2000),IF(D3973=3,100000,"Error")))</f>
        <v>0</v>
      </c>
    </row>
    <row r="3974" spans="2:5">
      <c r="B3974">
        <v>3971</v>
      </c>
      <c r="C3974">
        <v>2192.3547509288469</v>
      </c>
      <c r="D3974">
        <f t="shared" si="124"/>
        <v>2</v>
      </c>
      <c r="E3974">
        <f t="shared" si="125"/>
        <v>153.88380074307753</v>
      </c>
    </row>
    <row r="3975" spans="2:5">
      <c r="B3975">
        <v>3972</v>
      </c>
      <c r="C3975">
        <v>172.42184076420463</v>
      </c>
      <c r="D3975">
        <f t="shared" si="124"/>
        <v>1</v>
      </c>
      <c r="E3975">
        <f t="shared" si="125"/>
        <v>0</v>
      </c>
    </row>
    <row r="3976" spans="2:5">
      <c r="B3976">
        <v>3973</v>
      </c>
      <c r="C3976">
        <v>3870.265317676296</v>
      </c>
      <c r="D3976">
        <f t="shared" si="124"/>
        <v>2</v>
      </c>
      <c r="E3976">
        <f t="shared" si="125"/>
        <v>1496.212254141037</v>
      </c>
    </row>
    <row r="3977" spans="2:5">
      <c r="B3977">
        <v>3974</v>
      </c>
      <c r="C3977">
        <v>2790.8574327499537</v>
      </c>
      <c r="D3977">
        <f t="shared" si="124"/>
        <v>2</v>
      </c>
      <c r="E3977">
        <f t="shared" si="125"/>
        <v>632.68594619996293</v>
      </c>
    </row>
    <row r="3978" spans="2:5">
      <c r="B3978">
        <v>3975</v>
      </c>
      <c r="C3978">
        <v>2711.5378446302175</v>
      </c>
      <c r="D3978">
        <f t="shared" si="124"/>
        <v>2</v>
      </c>
      <c r="E3978">
        <f t="shared" si="125"/>
        <v>569.23027570417401</v>
      </c>
    </row>
    <row r="3979" spans="2:5">
      <c r="B3979">
        <v>3976</v>
      </c>
      <c r="C3979">
        <v>38397.031615335698</v>
      </c>
      <c r="D3979">
        <f t="shared" si="124"/>
        <v>2</v>
      </c>
      <c r="E3979">
        <f t="shared" si="125"/>
        <v>29117.62529226856</v>
      </c>
    </row>
    <row r="3980" spans="2:5">
      <c r="B3980">
        <v>3977</v>
      </c>
      <c r="C3980">
        <v>3073.7363177530319</v>
      </c>
      <c r="D3980">
        <f t="shared" si="124"/>
        <v>2</v>
      </c>
      <c r="E3980">
        <f t="shared" si="125"/>
        <v>858.98905420242556</v>
      </c>
    </row>
    <row r="3981" spans="2:5">
      <c r="B3981">
        <v>3978</v>
      </c>
      <c r="C3981">
        <v>1061.0058888639594</v>
      </c>
      <c r="D3981">
        <f t="shared" si="124"/>
        <v>1</v>
      </c>
      <c r="E3981">
        <f t="shared" si="125"/>
        <v>0</v>
      </c>
    </row>
    <row r="3982" spans="2:5">
      <c r="B3982">
        <v>3979</v>
      </c>
      <c r="C3982">
        <v>109.35294791629842</v>
      </c>
      <c r="D3982">
        <f t="shared" si="124"/>
        <v>1</v>
      </c>
      <c r="E3982">
        <f t="shared" si="125"/>
        <v>0</v>
      </c>
    </row>
    <row r="3983" spans="2:5">
      <c r="B3983">
        <v>3980</v>
      </c>
      <c r="C3983">
        <v>131.20899053493667</v>
      </c>
      <c r="D3983">
        <f t="shared" si="124"/>
        <v>1</v>
      </c>
      <c r="E3983">
        <f t="shared" si="125"/>
        <v>0</v>
      </c>
    </row>
    <row r="3984" spans="2:5">
      <c r="B3984">
        <v>3981</v>
      </c>
      <c r="C3984">
        <v>6861.5497323112359</v>
      </c>
      <c r="D3984">
        <f t="shared" si="124"/>
        <v>2</v>
      </c>
      <c r="E3984">
        <f t="shared" si="125"/>
        <v>3889.239785848989</v>
      </c>
    </row>
    <row r="3985" spans="2:5">
      <c r="B3985">
        <v>3982</v>
      </c>
      <c r="C3985">
        <v>420.39308153087404</v>
      </c>
      <c r="D3985">
        <f t="shared" si="124"/>
        <v>1</v>
      </c>
      <c r="E3985">
        <f t="shared" si="125"/>
        <v>0</v>
      </c>
    </row>
    <row r="3986" spans="2:5">
      <c r="B3986">
        <v>3983</v>
      </c>
      <c r="C3986">
        <v>260.56609762711741</v>
      </c>
      <c r="D3986">
        <f t="shared" si="124"/>
        <v>1</v>
      </c>
      <c r="E3986">
        <f t="shared" si="125"/>
        <v>0</v>
      </c>
    </row>
    <row r="3987" spans="2:5">
      <c r="B3987">
        <v>3984</v>
      </c>
      <c r="C3987">
        <v>193.45588150237529</v>
      </c>
      <c r="D3987">
        <f t="shared" si="124"/>
        <v>1</v>
      </c>
      <c r="E3987">
        <f t="shared" si="125"/>
        <v>0</v>
      </c>
    </row>
    <row r="3988" spans="2:5">
      <c r="B3988">
        <v>3985</v>
      </c>
      <c r="C3988">
        <v>5368.6923104438274</v>
      </c>
      <c r="D3988">
        <f t="shared" si="124"/>
        <v>2</v>
      </c>
      <c r="E3988">
        <f t="shared" si="125"/>
        <v>2694.9538483550623</v>
      </c>
    </row>
    <row r="3989" spans="2:5">
      <c r="B3989">
        <v>3986</v>
      </c>
      <c r="C3989">
        <v>1947.6284819932048</v>
      </c>
      <c r="D3989">
        <f t="shared" si="124"/>
        <v>1</v>
      </c>
      <c r="E3989">
        <f t="shared" si="125"/>
        <v>0</v>
      </c>
    </row>
    <row r="3990" spans="2:5">
      <c r="B3990">
        <v>3987</v>
      </c>
      <c r="C3990">
        <v>1981.4672020212213</v>
      </c>
      <c r="D3990">
        <f t="shared" si="124"/>
        <v>1</v>
      </c>
      <c r="E3990">
        <f t="shared" si="125"/>
        <v>0</v>
      </c>
    </row>
    <row r="3991" spans="2:5">
      <c r="B3991">
        <v>3988</v>
      </c>
      <c r="C3991">
        <v>630.1581644381456</v>
      </c>
      <c r="D3991">
        <f t="shared" si="124"/>
        <v>1</v>
      </c>
      <c r="E3991">
        <f t="shared" si="125"/>
        <v>0</v>
      </c>
    </row>
    <row r="3992" spans="2:5">
      <c r="B3992">
        <v>3989</v>
      </c>
      <c r="C3992">
        <v>227937.69166356814</v>
      </c>
      <c r="D3992">
        <f t="shared" si="124"/>
        <v>3</v>
      </c>
      <c r="E3992">
        <f t="shared" si="125"/>
        <v>100000</v>
      </c>
    </row>
    <row r="3993" spans="2:5">
      <c r="B3993">
        <v>3990</v>
      </c>
      <c r="C3993">
        <v>262.22688831712969</v>
      </c>
      <c r="D3993">
        <f t="shared" si="124"/>
        <v>1</v>
      </c>
      <c r="E3993">
        <f t="shared" si="125"/>
        <v>0</v>
      </c>
    </row>
    <row r="3994" spans="2:5">
      <c r="B3994">
        <v>3991</v>
      </c>
      <c r="C3994">
        <v>96.621452875127915</v>
      </c>
      <c r="D3994">
        <f t="shared" si="124"/>
        <v>1</v>
      </c>
      <c r="E3994">
        <f t="shared" si="125"/>
        <v>0</v>
      </c>
    </row>
    <row r="3995" spans="2:5">
      <c r="B3995">
        <v>3992</v>
      </c>
      <c r="C3995">
        <v>370.71687162861497</v>
      </c>
      <c r="D3995">
        <f t="shared" si="124"/>
        <v>1</v>
      </c>
      <c r="E3995">
        <f t="shared" si="125"/>
        <v>0</v>
      </c>
    </row>
    <row r="3996" spans="2:5">
      <c r="B3996">
        <v>3993</v>
      </c>
      <c r="C3996">
        <v>1203.5290453479313</v>
      </c>
      <c r="D3996">
        <f t="shared" si="124"/>
        <v>1</v>
      </c>
      <c r="E3996">
        <f t="shared" si="125"/>
        <v>0</v>
      </c>
    </row>
    <row r="3997" spans="2:5">
      <c r="B3997">
        <v>3994</v>
      </c>
      <c r="C3997">
        <v>2453.3206267538148</v>
      </c>
      <c r="D3997">
        <f t="shared" si="124"/>
        <v>2</v>
      </c>
      <c r="E3997">
        <f t="shared" si="125"/>
        <v>362.65650140305189</v>
      </c>
    </row>
    <row r="3998" spans="2:5">
      <c r="B3998">
        <v>3995</v>
      </c>
      <c r="C3998">
        <v>5773.7364563257261</v>
      </c>
      <c r="D3998">
        <f t="shared" si="124"/>
        <v>2</v>
      </c>
      <c r="E3998">
        <f t="shared" si="125"/>
        <v>3018.9891650605809</v>
      </c>
    </row>
    <row r="3999" spans="2:5">
      <c r="B3999">
        <v>3996</v>
      </c>
      <c r="C3999">
        <v>510.66716744994636</v>
      </c>
      <c r="D3999">
        <f t="shared" si="124"/>
        <v>1</v>
      </c>
      <c r="E3999">
        <f t="shared" si="125"/>
        <v>0</v>
      </c>
    </row>
    <row r="4000" spans="2:5">
      <c r="B4000">
        <v>3997</v>
      </c>
      <c r="C4000">
        <v>3829.7004787397445</v>
      </c>
      <c r="D4000">
        <f t="shared" si="124"/>
        <v>2</v>
      </c>
      <c r="E4000">
        <f t="shared" si="125"/>
        <v>1463.7603829917957</v>
      </c>
    </row>
    <row r="4001" spans="2:5">
      <c r="B4001">
        <v>3998</v>
      </c>
      <c r="C4001">
        <v>1642.1953116635234</v>
      </c>
      <c r="D4001">
        <f t="shared" si="124"/>
        <v>1</v>
      </c>
      <c r="E4001">
        <f t="shared" si="125"/>
        <v>0</v>
      </c>
    </row>
    <row r="4002" spans="2:5">
      <c r="B4002">
        <v>3999</v>
      </c>
      <c r="C4002">
        <v>1861.3887700419191</v>
      </c>
      <c r="D4002">
        <f t="shared" si="124"/>
        <v>1</v>
      </c>
      <c r="E4002">
        <f t="shared" si="125"/>
        <v>0</v>
      </c>
    </row>
    <row r="4003" spans="2:5">
      <c r="B4003">
        <v>4000</v>
      </c>
      <c r="C4003">
        <v>121.23544372810464</v>
      </c>
      <c r="D4003">
        <f t="shared" si="124"/>
        <v>1</v>
      </c>
      <c r="E4003">
        <f t="shared" si="125"/>
        <v>0</v>
      </c>
    </row>
    <row r="4004" spans="2:5">
      <c r="B4004">
        <v>4001</v>
      </c>
      <c r="C4004">
        <v>8185.3031900903861</v>
      </c>
      <c r="D4004">
        <f t="shared" si="124"/>
        <v>2</v>
      </c>
      <c r="E4004">
        <f t="shared" si="125"/>
        <v>4948.2425520723091</v>
      </c>
    </row>
    <row r="4005" spans="2:5">
      <c r="B4005">
        <v>4002</v>
      </c>
      <c r="C4005">
        <v>1549.1935085543512</v>
      </c>
      <c r="D4005">
        <f t="shared" si="124"/>
        <v>1</v>
      </c>
      <c r="E4005">
        <f t="shared" si="125"/>
        <v>0</v>
      </c>
    </row>
    <row r="4006" spans="2:5">
      <c r="B4006">
        <v>4003</v>
      </c>
      <c r="C4006">
        <v>664.9702403987219</v>
      </c>
      <c r="D4006">
        <f t="shared" si="124"/>
        <v>1</v>
      </c>
      <c r="E4006">
        <f t="shared" si="125"/>
        <v>0</v>
      </c>
    </row>
    <row r="4007" spans="2:5">
      <c r="B4007">
        <v>4004</v>
      </c>
      <c r="C4007">
        <v>104.67415365111857</v>
      </c>
      <c r="D4007">
        <f t="shared" si="124"/>
        <v>1</v>
      </c>
      <c r="E4007">
        <f t="shared" si="125"/>
        <v>0</v>
      </c>
    </row>
    <row r="4008" spans="2:5">
      <c r="B4008">
        <v>4005</v>
      </c>
      <c r="C4008">
        <v>903.88851943458201</v>
      </c>
      <c r="D4008">
        <f t="shared" si="124"/>
        <v>1</v>
      </c>
      <c r="E4008">
        <f t="shared" si="125"/>
        <v>0</v>
      </c>
    </row>
    <row r="4009" spans="2:5">
      <c r="B4009">
        <v>4006</v>
      </c>
      <c r="C4009">
        <v>480.5572882019066</v>
      </c>
      <c r="D4009">
        <f t="shared" si="124"/>
        <v>1</v>
      </c>
      <c r="E4009">
        <f t="shared" si="125"/>
        <v>0</v>
      </c>
    </row>
    <row r="4010" spans="2:5">
      <c r="B4010">
        <v>4007</v>
      </c>
      <c r="C4010">
        <v>248.4884067853564</v>
      </c>
      <c r="D4010">
        <f t="shared" si="124"/>
        <v>1</v>
      </c>
      <c r="E4010">
        <f t="shared" si="125"/>
        <v>0</v>
      </c>
    </row>
    <row r="4011" spans="2:5">
      <c r="B4011">
        <v>4008</v>
      </c>
      <c r="C4011">
        <v>51.151969571960237</v>
      </c>
      <c r="D4011">
        <f t="shared" si="124"/>
        <v>1</v>
      </c>
      <c r="E4011">
        <f t="shared" si="125"/>
        <v>0</v>
      </c>
    </row>
    <row r="4012" spans="2:5">
      <c r="B4012">
        <v>4009</v>
      </c>
      <c r="C4012">
        <v>2771.0226139252118</v>
      </c>
      <c r="D4012">
        <f t="shared" si="124"/>
        <v>2</v>
      </c>
      <c r="E4012">
        <f t="shared" si="125"/>
        <v>616.81809114016949</v>
      </c>
    </row>
    <row r="4013" spans="2:5">
      <c r="B4013">
        <v>4010</v>
      </c>
      <c r="C4013">
        <v>473.45186582109324</v>
      </c>
      <c r="D4013">
        <f t="shared" si="124"/>
        <v>1</v>
      </c>
      <c r="E4013">
        <f t="shared" si="125"/>
        <v>0</v>
      </c>
    </row>
    <row r="4014" spans="2:5">
      <c r="B4014">
        <v>4011</v>
      </c>
      <c r="C4014">
        <v>184.34032643776243</v>
      </c>
      <c r="D4014">
        <f t="shared" si="124"/>
        <v>1</v>
      </c>
      <c r="E4014">
        <f t="shared" si="125"/>
        <v>0</v>
      </c>
    </row>
    <row r="4015" spans="2:5">
      <c r="B4015">
        <v>4012</v>
      </c>
      <c r="C4015">
        <v>135.51520347489534</v>
      </c>
      <c r="D4015">
        <f t="shared" si="124"/>
        <v>1</v>
      </c>
      <c r="E4015">
        <f t="shared" si="125"/>
        <v>0</v>
      </c>
    </row>
    <row r="4016" spans="2:5">
      <c r="B4016">
        <v>4013</v>
      </c>
      <c r="C4016">
        <v>3222.3830074966286</v>
      </c>
      <c r="D4016">
        <f t="shared" si="124"/>
        <v>2</v>
      </c>
      <c r="E4016">
        <f t="shared" si="125"/>
        <v>977.90640599730295</v>
      </c>
    </row>
    <row r="4017" spans="2:5">
      <c r="B4017">
        <v>4014</v>
      </c>
      <c r="C4017">
        <v>938.35809840050831</v>
      </c>
      <c r="D4017">
        <f t="shared" si="124"/>
        <v>1</v>
      </c>
      <c r="E4017">
        <f t="shared" si="125"/>
        <v>0</v>
      </c>
    </row>
    <row r="4018" spans="2:5">
      <c r="B4018">
        <v>4015</v>
      </c>
      <c r="C4018">
        <v>138.51481695412019</v>
      </c>
      <c r="D4018">
        <f t="shared" si="124"/>
        <v>1</v>
      </c>
      <c r="E4018">
        <f t="shared" si="125"/>
        <v>0</v>
      </c>
    </row>
    <row r="4019" spans="2:5">
      <c r="B4019">
        <v>4016</v>
      </c>
      <c r="C4019">
        <v>159.15371294101288</v>
      </c>
      <c r="D4019">
        <f t="shared" si="124"/>
        <v>1</v>
      </c>
      <c r="E4019">
        <f t="shared" si="125"/>
        <v>0</v>
      </c>
    </row>
    <row r="4020" spans="2:5">
      <c r="B4020">
        <v>4017</v>
      </c>
      <c r="C4020">
        <v>166.79925661371252</v>
      </c>
      <c r="D4020">
        <f t="shared" si="124"/>
        <v>1</v>
      </c>
      <c r="E4020">
        <f t="shared" si="125"/>
        <v>0</v>
      </c>
    </row>
    <row r="4021" spans="2:5">
      <c r="B4021">
        <v>4018</v>
      </c>
      <c r="C4021">
        <v>171.38291162700168</v>
      </c>
      <c r="D4021">
        <f t="shared" si="124"/>
        <v>1</v>
      </c>
      <c r="E4021">
        <f t="shared" si="125"/>
        <v>0</v>
      </c>
    </row>
    <row r="4022" spans="2:5">
      <c r="B4022">
        <v>4019</v>
      </c>
      <c r="C4022">
        <v>598.15886238392045</v>
      </c>
      <c r="D4022">
        <f t="shared" si="124"/>
        <v>1</v>
      </c>
      <c r="E4022">
        <f t="shared" si="125"/>
        <v>0</v>
      </c>
    </row>
    <row r="4023" spans="2:5">
      <c r="B4023">
        <v>4020</v>
      </c>
      <c r="C4023">
        <v>990.40477391992511</v>
      </c>
      <c r="D4023">
        <f t="shared" si="124"/>
        <v>1</v>
      </c>
      <c r="E4023">
        <f t="shared" si="125"/>
        <v>0</v>
      </c>
    </row>
    <row r="4024" spans="2:5">
      <c r="B4024">
        <v>4021</v>
      </c>
      <c r="C4024">
        <v>4451.9061350896263</v>
      </c>
      <c r="D4024">
        <f t="shared" si="124"/>
        <v>2</v>
      </c>
      <c r="E4024">
        <f t="shared" si="125"/>
        <v>1961.5249080717012</v>
      </c>
    </row>
    <row r="4025" spans="2:5">
      <c r="B4025">
        <v>4022</v>
      </c>
      <c r="C4025">
        <v>129.8443110788202</v>
      </c>
      <c r="D4025">
        <f t="shared" si="124"/>
        <v>1</v>
      </c>
      <c r="E4025">
        <f t="shared" si="125"/>
        <v>0</v>
      </c>
    </row>
    <row r="4026" spans="2:5">
      <c r="B4026">
        <v>4023</v>
      </c>
      <c r="C4026">
        <v>51.328243539307479</v>
      </c>
      <c r="D4026">
        <f t="shared" si="124"/>
        <v>1</v>
      </c>
      <c r="E4026">
        <f t="shared" si="125"/>
        <v>0</v>
      </c>
    </row>
    <row r="4027" spans="2:5">
      <c r="B4027">
        <v>4024</v>
      </c>
      <c r="C4027">
        <v>1002.1418585531097</v>
      </c>
      <c r="D4027">
        <f t="shared" si="124"/>
        <v>1</v>
      </c>
      <c r="E4027">
        <f t="shared" si="125"/>
        <v>0</v>
      </c>
    </row>
    <row r="4028" spans="2:5">
      <c r="B4028">
        <v>4025</v>
      </c>
      <c r="C4028">
        <v>220.97216370673584</v>
      </c>
      <c r="D4028">
        <f t="shared" si="124"/>
        <v>1</v>
      </c>
      <c r="E4028">
        <f t="shared" si="125"/>
        <v>0</v>
      </c>
    </row>
    <row r="4029" spans="2:5">
      <c r="B4029">
        <v>4026</v>
      </c>
      <c r="C4029">
        <v>64.471565215495772</v>
      </c>
      <c r="D4029">
        <f t="shared" si="124"/>
        <v>1</v>
      </c>
      <c r="E4029">
        <f t="shared" si="125"/>
        <v>0</v>
      </c>
    </row>
    <row r="4030" spans="2:5">
      <c r="B4030">
        <v>4027</v>
      </c>
      <c r="C4030">
        <v>5451.4875063188147</v>
      </c>
      <c r="D4030">
        <f t="shared" si="124"/>
        <v>2</v>
      </c>
      <c r="E4030">
        <f t="shared" si="125"/>
        <v>2761.1900050550521</v>
      </c>
    </row>
    <row r="4031" spans="2:5">
      <c r="B4031">
        <v>4028</v>
      </c>
      <c r="C4031">
        <v>41.970525767214347</v>
      </c>
      <c r="D4031">
        <f t="shared" si="124"/>
        <v>1</v>
      </c>
      <c r="E4031">
        <f t="shared" si="125"/>
        <v>0</v>
      </c>
    </row>
    <row r="4032" spans="2:5">
      <c r="B4032">
        <v>4029</v>
      </c>
      <c r="C4032">
        <v>492.59707545399107</v>
      </c>
      <c r="D4032">
        <f t="shared" si="124"/>
        <v>1</v>
      </c>
      <c r="E4032">
        <f t="shared" si="125"/>
        <v>0</v>
      </c>
    </row>
    <row r="4033" spans="2:5">
      <c r="B4033">
        <v>4030</v>
      </c>
      <c r="C4033">
        <v>373.50480759544888</v>
      </c>
      <c r="D4033">
        <f t="shared" si="124"/>
        <v>1</v>
      </c>
      <c r="E4033">
        <f t="shared" si="125"/>
        <v>0</v>
      </c>
    </row>
    <row r="4034" spans="2:5">
      <c r="B4034">
        <v>4031</v>
      </c>
      <c r="C4034">
        <v>2560.7233965964856</v>
      </c>
      <c r="D4034">
        <f t="shared" si="124"/>
        <v>2</v>
      </c>
      <c r="E4034">
        <f t="shared" si="125"/>
        <v>448.5787172771885</v>
      </c>
    </row>
    <row r="4035" spans="2:5">
      <c r="B4035">
        <v>4032</v>
      </c>
      <c r="C4035">
        <v>1921.688792388225</v>
      </c>
      <c r="D4035">
        <f t="shared" si="124"/>
        <v>1</v>
      </c>
      <c r="E4035">
        <f t="shared" si="125"/>
        <v>0</v>
      </c>
    </row>
    <row r="4036" spans="2:5">
      <c r="B4036">
        <v>4033</v>
      </c>
      <c r="C4036">
        <v>176.09135948695535</v>
      </c>
      <c r="D4036">
        <f t="shared" si="124"/>
        <v>1</v>
      </c>
      <c r="E4036">
        <f t="shared" si="125"/>
        <v>0</v>
      </c>
    </row>
    <row r="4037" spans="2:5">
      <c r="B4037">
        <v>4034</v>
      </c>
      <c r="C4037">
        <v>163.28764736631635</v>
      </c>
      <c r="D4037">
        <f t="shared" ref="D4037:D4100" si="126">IF(C4037&lt;=2000,1,IF(AND(C4037&gt;2000,C4037&lt;=127000),2,IF(C4037&gt;127000,3,0)))</f>
        <v>1</v>
      </c>
      <c r="E4037">
        <f t="shared" ref="E4037:E4100" si="127">IF(D4037=1,0,IF(D4037=2,0.8*(C4037-2000),IF(D4037=3,100000,"Error")))</f>
        <v>0</v>
      </c>
    </row>
    <row r="4038" spans="2:5">
      <c r="B4038">
        <v>4035</v>
      </c>
      <c r="C4038">
        <v>1100.2041464272927</v>
      </c>
      <c r="D4038">
        <f t="shared" si="126"/>
        <v>1</v>
      </c>
      <c r="E4038">
        <f t="shared" si="127"/>
        <v>0</v>
      </c>
    </row>
    <row r="4039" spans="2:5">
      <c r="B4039">
        <v>4036</v>
      </c>
      <c r="C4039">
        <v>872.59457397705353</v>
      </c>
      <c r="D4039">
        <f t="shared" si="126"/>
        <v>1</v>
      </c>
      <c r="E4039">
        <f t="shared" si="127"/>
        <v>0</v>
      </c>
    </row>
    <row r="4040" spans="2:5">
      <c r="B4040">
        <v>4037</v>
      </c>
      <c r="C4040">
        <v>1364.9219269895812</v>
      </c>
      <c r="D4040">
        <f t="shared" si="126"/>
        <v>1</v>
      </c>
      <c r="E4040">
        <f t="shared" si="127"/>
        <v>0</v>
      </c>
    </row>
    <row r="4041" spans="2:5">
      <c r="B4041">
        <v>4038</v>
      </c>
      <c r="C4041">
        <v>107.4663634583423</v>
      </c>
      <c r="D4041">
        <f t="shared" si="126"/>
        <v>1</v>
      </c>
      <c r="E4041">
        <f t="shared" si="127"/>
        <v>0</v>
      </c>
    </row>
    <row r="4042" spans="2:5">
      <c r="B4042">
        <v>4039</v>
      </c>
      <c r="C4042">
        <v>274.58848139482535</v>
      </c>
      <c r="D4042">
        <f t="shared" si="126"/>
        <v>1</v>
      </c>
      <c r="E4042">
        <f t="shared" si="127"/>
        <v>0</v>
      </c>
    </row>
    <row r="4043" spans="2:5">
      <c r="B4043">
        <v>4040</v>
      </c>
      <c r="C4043">
        <v>893.21592513935616</v>
      </c>
      <c r="D4043">
        <f t="shared" si="126"/>
        <v>1</v>
      </c>
      <c r="E4043">
        <f t="shared" si="127"/>
        <v>0</v>
      </c>
    </row>
    <row r="4044" spans="2:5">
      <c r="B4044">
        <v>4041</v>
      </c>
      <c r="C4044">
        <v>714.02005210422078</v>
      </c>
      <c r="D4044">
        <f t="shared" si="126"/>
        <v>1</v>
      </c>
      <c r="E4044">
        <f t="shared" si="127"/>
        <v>0</v>
      </c>
    </row>
    <row r="4045" spans="2:5">
      <c r="B4045">
        <v>4042</v>
      </c>
      <c r="C4045">
        <v>5400.0135849109729</v>
      </c>
      <c r="D4045">
        <f t="shared" si="126"/>
        <v>2</v>
      </c>
      <c r="E4045">
        <f t="shared" si="127"/>
        <v>2720.0108679287787</v>
      </c>
    </row>
    <row r="4046" spans="2:5">
      <c r="B4046">
        <v>4043</v>
      </c>
      <c r="C4046">
        <v>625.78872542077295</v>
      </c>
      <c r="D4046">
        <f t="shared" si="126"/>
        <v>1</v>
      </c>
      <c r="E4046">
        <f t="shared" si="127"/>
        <v>0</v>
      </c>
    </row>
    <row r="4047" spans="2:5">
      <c r="B4047">
        <v>4044</v>
      </c>
      <c r="C4047">
        <v>2206.3026224561013</v>
      </c>
      <c r="D4047">
        <f t="shared" si="126"/>
        <v>2</v>
      </c>
      <c r="E4047">
        <f t="shared" si="127"/>
        <v>165.04209796488104</v>
      </c>
    </row>
    <row r="4048" spans="2:5">
      <c r="B4048">
        <v>4045</v>
      </c>
      <c r="C4048">
        <v>991.27262544574762</v>
      </c>
      <c r="D4048">
        <f t="shared" si="126"/>
        <v>1</v>
      </c>
      <c r="E4048">
        <f t="shared" si="127"/>
        <v>0</v>
      </c>
    </row>
    <row r="4049" spans="2:5">
      <c r="B4049">
        <v>4046</v>
      </c>
      <c r="C4049">
        <v>381.64408228993125</v>
      </c>
      <c r="D4049">
        <f t="shared" si="126"/>
        <v>1</v>
      </c>
      <c r="E4049">
        <f t="shared" si="127"/>
        <v>0</v>
      </c>
    </row>
    <row r="4050" spans="2:5">
      <c r="B4050">
        <v>4047</v>
      </c>
      <c r="C4050">
        <v>144.37876687624657</v>
      </c>
      <c r="D4050">
        <f t="shared" si="126"/>
        <v>1</v>
      </c>
      <c r="E4050">
        <f t="shared" si="127"/>
        <v>0</v>
      </c>
    </row>
    <row r="4051" spans="2:5">
      <c r="B4051">
        <v>4048</v>
      </c>
      <c r="C4051">
        <v>2217.0588084984875</v>
      </c>
      <c r="D4051">
        <f t="shared" si="126"/>
        <v>2</v>
      </c>
      <c r="E4051">
        <f t="shared" si="127"/>
        <v>173.64704679878997</v>
      </c>
    </row>
    <row r="4052" spans="2:5">
      <c r="B4052">
        <v>4049</v>
      </c>
      <c r="C4052">
        <v>1234.2292001402095</v>
      </c>
      <c r="D4052">
        <f t="shared" si="126"/>
        <v>1</v>
      </c>
      <c r="E4052">
        <f t="shared" si="127"/>
        <v>0</v>
      </c>
    </row>
    <row r="4053" spans="2:5">
      <c r="B4053">
        <v>4050</v>
      </c>
      <c r="C4053">
        <v>155.87319453810915</v>
      </c>
      <c r="D4053">
        <f t="shared" si="126"/>
        <v>1</v>
      </c>
      <c r="E4053">
        <f t="shared" si="127"/>
        <v>0</v>
      </c>
    </row>
    <row r="4054" spans="2:5">
      <c r="B4054">
        <v>4051</v>
      </c>
      <c r="C4054">
        <v>56.929890202545195</v>
      </c>
      <c r="D4054">
        <f t="shared" si="126"/>
        <v>1</v>
      </c>
      <c r="E4054">
        <f t="shared" si="127"/>
        <v>0</v>
      </c>
    </row>
    <row r="4055" spans="2:5">
      <c r="B4055">
        <v>4052</v>
      </c>
      <c r="C4055">
        <v>1148.4918459692708</v>
      </c>
      <c r="D4055">
        <f t="shared" si="126"/>
        <v>1</v>
      </c>
      <c r="E4055">
        <f t="shared" si="127"/>
        <v>0</v>
      </c>
    </row>
    <row r="4056" spans="2:5">
      <c r="B4056">
        <v>4053</v>
      </c>
      <c r="C4056">
        <v>8630.0104703763482</v>
      </c>
      <c r="D4056">
        <f t="shared" si="126"/>
        <v>2</v>
      </c>
      <c r="E4056">
        <f t="shared" si="127"/>
        <v>5304.0083763010789</v>
      </c>
    </row>
    <row r="4057" spans="2:5">
      <c r="B4057">
        <v>4054</v>
      </c>
      <c r="C4057">
        <v>249.61249235740249</v>
      </c>
      <c r="D4057">
        <f t="shared" si="126"/>
        <v>1</v>
      </c>
      <c r="E4057">
        <f t="shared" si="127"/>
        <v>0</v>
      </c>
    </row>
    <row r="4058" spans="2:5">
      <c r="B4058">
        <v>4055</v>
      </c>
      <c r="C4058">
        <v>129.48456075808792</v>
      </c>
      <c r="D4058">
        <f t="shared" si="126"/>
        <v>1</v>
      </c>
      <c r="E4058">
        <f t="shared" si="127"/>
        <v>0</v>
      </c>
    </row>
    <row r="4059" spans="2:5">
      <c r="B4059">
        <v>4056</v>
      </c>
      <c r="C4059">
        <v>327.73251633126671</v>
      </c>
      <c r="D4059">
        <f t="shared" si="126"/>
        <v>1</v>
      </c>
      <c r="E4059">
        <f t="shared" si="127"/>
        <v>0</v>
      </c>
    </row>
    <row r="4060" spans="2:5">
      <c r="B4060">
        <v>4057</v>
      </c>
      <c r="C4060">
        <v>115.64669643046334</v>
      </c>
      <c r="D4060">
        <f t="shared" si="126"/>
        <v>1</v>
      </c>
      <c r="E4060">
        <f t="shared" si="127"/>
        <v>0</v>
      </c>
    </row>
    <row r="4061" spans="2:5">
      <c r="B4061">
        <v>4058</v>
      </c>
      <c r="C4061">
        <v>8301.5062154211137</v>
      </c>
      <c r="D4061">
        <f t="shared" si="126"/>
        <v>2</v>
      </c>
      <c r="E4061">
        <f t="shared" si="127"/>
        <v>5041.2049723368909</v>
      </c>
    </row>
    <row r="4062" spans="2:5">
      <c r="B4062">
        <v>4059</v>
      </c>
      <c r="C4062">
        <v>186.21469773724471</v>
      </c>
      <c r="D4062">
        <f t="shared" si="126"/>
        <v>1</v>
      </c>
      <c r="E4062">
        <f t="shared" si="127"/>
        <v>0</v>
      </c>
    </row>
    <row r="4063" spans="2:5">
      <c r="B4063">
        <v>4060</v>
      </c>
      <c r="C4063">
        <v>1466.8048642801884</v>
      </c>
      <c r="D4063">
        <f t="shared" si="126"/>
        <v>1</v>
      </c>
      <c r="E4063">
        <f t="shared" si="127"/>
        <v>0</v>
      </c>
    </row>
    <row r="4064" spans="2:5">
      <c r="B4064">
        <v>4061</v>
      </c>
      <c r="C4064">
        <v>946.44583023286032</v>
      </c>
      <c r="D4064">
        <f t="shared" si="126"/>
        <v>1</v>
      </c>
      <c r="E4064">
        <f t="shared" si="127"/>
        <v>0</v>
      </c>
    </row>
    <row r="4065" spans="2:5">
      <c r="B4065">
        <v>4062</v>
      </c>
      <c r="C4065">
        <v>109.83236682500672</v>
      </c>
      <c r="D4065">
        <f t="shared" si="126"/>
        <v>1</v>
      </c>
      <c r="E4065">
        <f t="shared" si="127"/>
        <v>0</v>
      </c>
    </row>
    <row r="4066" spans="2:5">
      <c r="B4066">
        <v>4063</v>
      </c>
      <c r="C4066">
        <v>59.032308742674246</v>
      </c>
      <c r="D4066">
        <f t="shared" si="126"/>
        <v>1</v>
      </c>
      <c r="E4066">
        <f t="shared" si="127"/>
        <v>0</v>
      </c>
    </row>
    <row r="4067" spans="2:5">
      <c r="B4067">
        <v>4064</v>
      </c>
      <c r="C4067">
        <v>13.53029141417939</v>
      </c>
      <c r="D4067">
        <f t="shared" si="126"/>
        <v>1</v>
      </c>
      <c r="E4067">
        <f t="shared" si="127"/>
        <v>0</v>
      </c>
    </row>
    <row r="4068" spans="2:5">
      <c r="B4068">
        <v>4065</v>
      </c>
      <c r="C4068">
        <v>113.5250484132913</v>
      </c>
      <c r="D4068">
        <f t="shared" si="126"/>
        <v>1</v>
      </c>
      <c r="E4068">
        <f t="shared" si="127"/>
        <v>0</v>
      </c>
    </row>
    <row r="4069" spans="2:5">
      <c r="B4069">
        <v>4066</v>
      </c>
      <c r="C4069">
        <v>8087.8465179404275</v>
      </c>
      <c r="D4069">
        <f t="shared" si="126"/>
        <v>2</v>
      </c>
      <c r="E4069">
        <f t="shared" si="127"/>
        <v>4870.2772143523425</v>
      </c>
    </row>
    <row r="4070" spans="2:5">
      <c r="B4070">
        <v>4067</v>
      </c>
      <c r="C4070">
        <v>5472.7827816527897</v>
      </c>
      <c r="D4070">
        <f t="shared" si="126"/>
        <v>2</v>
      </c>
      <c r="E4070">
        <f t="shared" si="127"/>
        <v>2778.226225322232</v>
      </c>
    </row>
    <row r="4071" spans="2:5">
      <c r="B4071">
        <v>4068</v>
      </c>
      <c r="C4071">
        <v>6341.6800480287775</v>
      </c>
      <c r="D4071">
        <f t="shared" si="126"/>
        <v>2</v>
      </c>
      <c r="E4071">
        <f t="shared" si="127"/>
        <v>3473.3440384230221</v>
      </c>
    </row>
    <row r="4072" spans="2:5">
      <c r="B4072">
        <v>4069</v>
      </c>
      <c r="C4072">
        <v>10309.409816642237</v>
      </c>
      <c r="D4072">
        <f t="shared" si="126"/>
        <v>2</v>
      </c>
      <c r="E4072">
        <f t="shared" si="127"/>
        <v>6647.5278533137898</v>
      </c>
    </row>
    <row r="4073" spans="2:5">
      <c r="B4073">
        <v>4070</v>
      </c>
      <c r="C4073">
        <v>433.87253635414612</v>
      </c>
      <c r="D4073">
        <f t="shared" si="126"/>
        <v>1</v>
      </c>
      <c r="E4073">
        <f t="shared" si="127"/>
        <v>0</v>
      </c>
    </row>
    <row r="4074" spans="2:5">
      <c r="B4074">
        <v>4071</v>
      </c>
      <c r="C4074">
        <v>819.6286636713304</v>
      </c>
      <c r="D4074">
        <f t="shared" si="126"/>
        <v>1</v>
      </c>
      <c r="E4074">
        <f t="shared" si="127"/>
        <v>0</v>
      </c>
    </row>
    <row r="4075" spans="2:5">
      <c r="B4075">
        <v>4072</v>
      </c>
      <c r="C4075">
        <v>1363.5427838030314</v>
      </c>
      <c r="D4075">
        <f t="shared" si="126"/>
        <v>1</v>
      </c>
      <c r="E4075">
        <f t="shared" si="127"/>
        <v>0</v>
      </c>
    </row>
    <row r="4076" spans="2:5">
      <c r="B4076">
        <v>4073</v>
      </c>
      <c r="C4076">
        <v>969.1169957878916</v>
      </c>
      <c r="D4076">
        <f t="shared" si="126"/>
        <v>1</v>
      </c>
      <c r="E4076">
        <f t="shared" si="127"/>
        <v>0</v>
      </c>
    </row>
    <row r="4077" spans="2:5">
      <c r="B4077">
        <v>4074</v>
      </c>
      <c r="C4077">
        <v>912.06399832184536</v>
      </c>
      <c r="D4077">
        <f t="shared" si="126"/>
        <v>1</v>
      </c>
      <c r="E4077">
        <f t="shared" si="127"/>
        <v>0</v>
      </c>
    </row>
    <row r="4078" spans="2:5">
      <c r="B4078">
        <v>4075</v>
      </c>
      <c r="C4078">
        <v>2374.3579765634709</v>
      </c>
      <c r="D4078">
        <f t="shared" si="126"/>
        <v>2</v>
      </c>
      <c r="E4078">
        <f t="shared" si="127"/>
        <v>299.48638125077667</v>
      </c>
    </row>
    <row r="4079" spans="2:5">
      <c r="B4079">
        <v>4076</v>
      </c>
      <c r="C4079">
        <v>22425.946488702259</v>
      </c>
      <c r="D4079">
        <f t="shared" si="126"/>
        <v>2</v>
      </c>
      <c r="E4079">
        <f t="shared" si="127"/>
        <v>16340.757190961807</v>
      </c>
    </row>
    <row r="4080" spans="2:5">
      <c r="B4080">
        <v>4077</v>
      </c>
      <c r="C4080">
        <v>6951.6046160298883</v>
      </c>
      <c r="D4080">
        <f t="shared" si="126"/>
        <v>2</v>
      </c>
      <c r="E4080">
        <f t="shared" si="127"/>
        <v>3961.2836928239108</v>
      </c>
    </row>
    <row r="4081" spans="2:5">
      <c r="B4081">
        <v>4078</v>
      </c>
      <c r="C4081">
        <v>1124.6375645493179</v>
      </c>
      <c r="D4081">
        <f t="shared" si="126"/>
        <v>1</v>
      </c>
      <c r="E4081">
        <f t="shared" si="127"/>
        <v>0</v>
      </c>
    </row>
    <row r="4082" spans="2:5">
      <c r="B4082">
        <v>4079</v>
      </c>
      <c r="C4082">
        <v>524.93367645243154</v>
      </c>
      <c r="D4082">
        <f t="shared" si="126"/>
        <v>1</v>
      </c>
      <c r="E4082">
        <f t="shared" si="127"/>
        <v>0</v>
      </c>
    </row>
    <row r="4083" spans="2:5">
      <c r="B4083">
        <v>4080</v>
      </c>
      <c r="C4083">
        <v>442.6665707419192</v>
      </c>
      <c r="D4083">
        <f t="shared" si="126"/>
        <v>1</v>
      </c>
      <c r="E4083">
        <f t="shared" si="127"/>
        <v>0</v>
      </c>
    </row>
    <row r="4084" spans="2:5">
      <c r="B4084">
        <v>4081</v>
      </c>
      <c r="C4084">
        <v>1488.2230449806707</v>
      </c>
      <c r="D4084">
        <f t="shared" si="126"/>
        <v>1</v>
      </c>
      <c r="E4084">
        <f t="shared" si="127"/>
        <v>0</v>
      </c>
    </row>
    <row r="4085" spans="2:5">
      <c r="B4085">
        <v>4082</v>
      </c>
      <c r="C4085">
        <v>406.13201302980241</v>
      </c>
      <c r="D4085">
        <f t="shared" si="126"/>
        <v>1</v>
      </c>
      <c r="E4085">
        <f t="shared" si="127"/>
        <v>0</v>
      </c>
    </row>
    <row r="4086" spans="2:5">
      <c r="B4086">
        <v>4083</v>
      </c>
      <c r="C4086">
        <v>2091.693233741571</v>
      </c>
      <c r="D4086">
        <f t="shared" si="126"/>
        <v>2</v>
      </c>
      <c r="E4086">
        <f t="shared" si="127"/>
        <v>73.354586993256817</v>
      </c>
    </row>
    <row r="4087" spans="2:5">
      <c r="B4087">
        <v>4084</v>
      </c>
      <c r="C4087">
        <v>1158.884144705743</v>
      </c>
      <c r="D4087">
        <f t="shared" si="126"/>
        <v>1</v>
      </c>
      <c r="E4087">
        <f t="shared" si="127"/>
        <v>0</v>
      </c>
    </row>
    <row r="4088" spans="2:5">
      <c r="B4088">
        <v>4085</v>
      </c>
      <c r="C4088">
        <v>65.793361546034191</v>
      </c>
      <c r="D4088">
        <f t="shared" si="126"/>
        <v>1</v>
      </c>
      <c r="E4088">
        <f t="shared" si="127"/>
        <v>0</v>
      </c>
    </row>
    <row r="4089" spans="2:5">
      <c r="B4089">
        <v>4086</v>
      </c>
      <c r="C4089">
        <v>1476.0142812250192</v>
      </c>
      <c r="D4089">
        <f t="shared" si="126"/>
        <v>1</v>
      </c>
      <c r="E4089">
        <f t="shared" si="127"/>
        <v>0</v>
      </c>
    </row>
    <row r="4090" spans="2:5">
      <c r="B4090">
        <v>4087</v>
      </c>
      <c r="C4090">
        <v>502.14840629183118</v>
      </c>
      <c r="D4090">
        <f t="shared" si="126"/>
        <v>1</v>
      </c>
      <c r="E4090">
        <f t="shared" si="127"/>
        <v>0</v>
      </c>
    </row>
    <row r="4091" spans="2:5">
      <c r="B4091">
        <v>4088</v>
      </c>
      <c r="C4091">
        <v>1048.2529231403782</v>
      </c>
      <c r="D4091">
        <f t="shared" si="126"/>
        <v>1</v>
      </c>
      <c r="E4091">
        <f t="shared" si="127"/>
        <v>0</v>
      </c>
    </row>
    <row r="4092" spans="2:5">
      <c r="B4092">
        <v>4089</v>
      </c>
      <c r="C4092">
        <v>661.51336959908122</v>
      </c>
      <c r="D4092">
        <f t="shared" si="126"/>
        <v>1</v>
      </c>
      <c r="E4092">
        <f t="shared" si="127"/>
        <v>0</v>
      </c>
    </row>
    <row r="4093" spans="2:5">
      <c r="B4093">
        <v>4090</v>
      </c>
      <c r="C4093">
        <v>150.07282238051806</v>
      </c>
      <c r="D4093">
        <f t="shared" si="126"/>
        <v>1</v>
      </c>
      <c r="E4093">
        <f t="shared" si="127"/>
        <v>0</v>
      </c>
    </row>
    <row r="4094" spans="2:5">
      <c r="B4094">
        <v>4091</v>
      </c>
      <c r="C4094">
        <v>61.317232923300899</v>
      </c>
      <c r="D4094">
        <f t="shared" si="126"/>
        <v>1</v>
      </c>
      <c r="E4094">
        <f t="shared" si="127"/>
        <v>0</v>
      </c>
    </row>
    <row r="4095" spans="2:5">
      <c r="B4095">
        <v>4092</v>
      </c>
      <c r="C4095">
        <v>7647.2740526142061</v>
      </c>
      <c r="D4095">
        <f t="shared" si="126"/>
        <v>2</v>
      </c>
      <c r="E4095">
        <f t="shared" si="127"/>
        <v>4517.8192420913647</v>
      </c>
    </row>
    <row r="4096" spans="2:5">
      <c r="B4096">
        <v>4093</v>
      </c>
      <c r="C4096">
        <v>753.48604231683828</v>
      </c>
      <c r="D4096">
        <f t="shared" si="126"/>
        <v>1</v>
      </c>
      <c r="E4096">
        <f t="shared" si="127"/>
        <v>0</v>
      </c>
    </row>
    <row r="4097" spans="2:5">
      <c r="B4097">
        <v>4094</v>
      </c>
      <c r="C4097">
        <v>2317.3886563893439</v>
      </c>
      <c r="D4097">
        <f t="shared" si="126"/>
        <v>2</v>
      </c>
      <c r="E4097">
        <f t="shared" si="127"/>
        <v>253.91092511147508</v>
      </c>
    </row>
    <row r="4098" spans="2:5">
      <c r="B4098">
        <v>4095</v>
      </c>
      <c r="C4098">
        <v>702.82841876032842</v>
      </c>
      <c r="D4098">
        <f t="shared" si="126"/>
        <v>1</v>
      </c>
      <c r="E4098">
        <f t="shared" si="127"/>
        <v>0</v>
      </c>
    </row>
    <row r="4099" spans="2:5">
      <c r="B4099">
        <v>4096</v>
      </c>
      <c r="C4099">
        <v>1323.1048700833664</v>
      </c>
      <c r="D4099">
        <f t="shared" si="126"/>
        <v>1</v>
      </c>
      <c r="E4099">
        <f t="shared" si="127"/>
        <v>0</v>
      </c>
    </row>
    <row r="4100" spans="2:5">
      <c r="B4100">
        <v>4097</v>
      </c>
      <c r="C4100">
        <v>147.54701478946353</v>
      </c>
      <c r="D4100">
        <f t="shared" si="126"/>
        <v>1</v>
      </c>
      <c r="E4100">
        <f t="shared" si="127"/>
        <v>0</v>
      </c>
    </row>
    <row r="4101" spans="2:5">
      <c r="B4101">
        <v>4098</v>
      </c>
      <c r="C4101">
        <v>1809.9614274944074</v>
      </c>
      <c r="D4101">
        <f t="shared" ref="D4101:D4164" si="128">IF(C4101&lt;=2000,1,IF(AND(C4101&gt;2000,C4101&lt;=127000),2,IF(C4101&gt;127000,3,0)))</f>
        <v>1</v>
      </c>
      <c r="E4101">
        <f t="shared" ref="E4101:E4164" si="129">IF(D4101=1,0,IF(D4101=2,0.8*(C4101-2000),IF(D4101=3,100000,"Error")))</f>
        <v>0</v>
      </c>
    </row>
    <row r="4102" spans="2:5">
      <c r="B4102">
        <v>4099</v>
      </c>
      <c r="C4102">
        <v>427.21569949964709</v>
      </c>
      <c r="D4102">
        <f t="shared" si="128"/>
        <v>1</v>
      </c>
      <c r="E4102">
        <f t="shared" si="129"/>
        <v>0</v>
      </c>
    </row>
    <row r="4103" spans="2:5">
      <c r="B4103">
        <v>4100</v>
      </c>
      <c r="C4103">
        <v>337.68899358112066</v>
      </c>
      <c r="D4103">
        <f t="shared" si="128"/>
        <v>1</v>
      </c>
      <c r="E4103">
        <f t="shared" si="129"/>
        <v>0</v>
      </c>
    </row>
    <row r="4104" spans="2:5">
      <c r="B4104">
        <v>4101</v>
      </c>
      <c r="C4104">
        <v>1337.0883835242657</v>
      </c>
      <c r="D4104">
        <f t="shared" si="128"/>
        <v>1</v>
      </c>
      <c r="E4104">
        <f t="shared" si="129"/>
        <v>0</v>
      </c>
    </row>
    <row r="4105" spans="2:5">
      <c r="B4105">
        <v>4102</v>
      </c>
      <c r="C4105">
        <v>30984.92018388251</v>
      </c>
      <c r="D4105">
        <f t="shared" si="128"/>
        <v>2</v>
      </c>
      <c r="E4105">
        <f t="shared" si="129"/>
        <v>23187.936147106011</v>
      </c>
    </row>
    <row r="4106" spans="2:5">
      <c r="B4106">
        <v>4103</v>
      </c>
      <c r="C4106">
        <v>1115.4615237571652</v>
      </c>
      <c r="D4106">
        <f t="shared" si="128"/>
        <v>1</v>
      </c>
      <c r="E4106">
        <f t="shared" si="129"/>
        <v>0</v>
      </c>
    </row>
    <row r="4107" spans="2:5">
      <c r="B4107">
        <v>4104</v>
      </c>
      <c r="C4107">
        <v>7510.7887110901875</v>
      </c>
      <c r="D4107">
        <f t="shared" si="128"/>
        <v>2</v>
      </c>
      <c r="E4107">
        <f t="shared" si="129"/>
        <v>4408.6309688721503</v>
      </c>
    </row>
    <row r="4108" spans="2:5">
      <c r="B4108">
        <v>4105</v>
      </c>
      <c r="C4108">
        <v>177.77689980182751</v>
      </c>
      <c r="D4108">
        <f t="shared" si="128"/>
        <v>1</v>
      </c>
      <c r="E4108">
        <f t="shared" si="129"/>
        <v>0</v>
      </c>
    </row>
    <row r="4109" spans="2:5">
      <c r="B4109">
        <v>4106</v>
      </c>
      <c r="C4109">
        <v>151.54356316542228</v>
      </c>
      <c r="D4109">
        <f t="shared" si="128"/>
        <v>1</v>
      </c>
      <c r="E4109">
        <f t="shared" si="129"/>
        <v>0</v>
      </c>
    </row>
    <row r="4110" spans="2:5">
      <c r="B4110">
        <v>4107</v>
      </c>
      <c r="C4110">
        <v>39.199755025484819</v>
      </c>
      <c r="D4110">
        <f t="shared" si="128"/>
        <v>1</v>
      </c>
      <c r="E4110">
        <f t="shared" si="129"/>
        <v>0</v>
      </c>
    </row>
    <row r="4111" spans="2:5">
      <c r="B4111">
        <v>4108</v>
      </c>
      <c r="C4111">
        <v>158.3467976360391</v>
      </c>
      <c r="D4111">
        <f t="shared" si="128"/>
        <v>1</v>
      </c>
      <c r="E4111">
        <f t="shared" si="129"/>
        <v>0</v>
      </c>
    </row>
    <row r="4112" spans="2:5">
      <c r="B4112">
        <v>4109</v>
      </c>
      <c r="C4112">
        <v>166.95984818688365</v>
      </c>
      <c r="D4112">
        <f t="shared" si="128"/>
        <v>1</v>
      </c>
      <c r="E4112">
        <f t="shared" si="129"/>
        <v>0</v>
      </c>
    </row>
    <row r="4113" spans="2:5">
      <c r="B4113">
        <v>4110</v>
      </c>
      <c r="C4113">
        <v>227.1797441437885</v>
      </c>
      <c r="D4113">
        <f t="shared" si="128"/>
        <v>1</v>
      </c>
      <c r="E4113">
        <f t="shared" si="129"/>
        <v>0</v>
      </c>
    </row>
    <row r="4114" spans="2:5">
      <c r="B4114">
        <v>4111</v>
      </c>
      <c r="C4114">
        <v>323.20918833680196</v>
      </c>
      <c r="D4114">
        <f t="shared" si="128"/>
        <v>1</v>
      </c>
      <c r="E4114">
        <f t="shared" si="129"/>
        <v>0</v>
      </c>
    </row>
    <row r="4115" spans="2:5">
      <c r="B4115">
        <v>4112</v>
      </c>
      <c r="C4115">
        <v>2036.2375276543276</v>
      </c>
      <c r="D4115">
        <f t="shared" si="128"/>
        <v>2</v>
      </c>
      <c r="E4115">
        <f t="shared" si="129"/>
        <v>28.99002212346204</v>
      </c>
    </row>
    <row r="4116" spans="2:5">
      <c r="B4116">
        <v>4113</v>
      </c>
      <c r="C4116">
        <v>127.11420537215548</v>
      </c>
      <c r="D4116">
        <f t="shared" si="128"/>
        <v>1</v>
      </c>
      <c r="E4116">
        <f t="shared" si="129"/>
        <v>0</v>
      </c>
    </row>
    <row r="4117" spans="2:5">
      <c r="B4117">
        <v>4114</v>
      </c>
      <c r="C4117">
        <v>192.03770813420635</v>
      </c>
      <c r="D4117">
        <f t="shared" si="128"/>
        <v>1</v>
      </c>
      <c r="E4117">
        <f t="shared" si="129"/>
        <v>0</v>
      </c>
    </row>
    <row r="4118" spans="2:5">
      <c r="B4118">
        <v>4115</v>
      </c>
      <c r="C4118">
        <v>1894.70369799491</v>
      </c>
      <c r="D4118">
        <f t="shared" si="128"/>
        <v>1</v>
      </c>
      <c r="E4118">
        <f t="shared" si="129"/>
        <v>0</v>
      </c>
    </row>
    <row r="4119" spans="2:5">
      <c r="B4119">
        <v>4116</v>
      </c>
      <c r="C4119">
        <v>246.22269461904418</v>
      </c>
      <c r="D4119">
        <f t="shared" si="128"/>
        <v>1</v>
      </c>
      <c r="E4119">
        <f t="shared" si="129"/>
        <v>0</v>
      </c>
    </row>
    <row r="4120" spans="2:5">
      <c r="B4120">
        <v>4117</v>
      </c>
      <c r="C4120">
        <v>745.82486585493098</v>
      </c>
      <c r="D4120">
        <f t="shared" si="128"/>
        <v>1</v>
      </c>
      <c r="E4120">
        <f t="shared" si="129"/>
        <v>0</v>
      </c>
    </row>
    <row r="4121" spans="2:5">
      <c r="B4121">
        <v>4118</v>
      </c>
      <c r="C4121">
        <v>2798.5370237923635</v>
      </c>
      <c r="D4121">
        <f t="shared" si="128"/>
        <v>2</v>
      </c>
      <c r="E4121">
        <f t="shared" si="129"/>
        <v>638.82961903389082</v>
      </c>
    </row>
    <row r="4122" spans="2:5">
      <c r="B4122">
        <v>4119</v>
      </c>
      <c r="C4122">
        <v>385.28023204085889</v>
      </c>
      <c r="D4122">
        <f t="shared" si="128"/>
        <v>1</v>
      </c>
      <c r="E4122">
        <f t="shared" si="129"/>
        <v>0</v>
      </c>
    </row>
    <row r="4123" spans="2:5">
      <c r="B4123">
        <v>4120</v>
      </c>
      <c r="C4123">
        <v>86.273144511551422</v>
      </c>
      <c r="D4123">
        <f t="shared" si="128"/>
        <v>1</v>
      </c>
      <c r="E4123">
        <f t="shared" si="129"/>
        <v>0</v>
      </c>
    </row>
    <row r="4124" spans="2:5">
      <c r="B4124">
        <v>4121</v>
      </c>
      <c r="C4124">
        <v>1990.0274262114256</v>
      </c>
      <c r="D4124">
        <f t="shared" si="128"/>
        <v>1</v>
      </c>
      <c r="E4124">
        <f t="shared" si="129"/>
        <v>0</v>
      </c>
    </row>
    <row r="4125" spans="2:5">
      <c r="B4125">
        <v>4122</v>
      </c>
      <c r="C4125">
        <v>43.883411182660922</v>
      </c>
      <c r="D4125">
        <f t="shared" si="128"/>
        <v>1</v>
      </c>
      <c r="E4125">
        <f t="shared" si="129"/>
        <v>0</v>
      </c>
    </row>
    <row r="4126" spans="2:5">
      <c r="B4126">
        <v>4123</v>
      </c>
      <c r="C4126">
        <v>795.14086557406915</v>
      </c>
      <c r="D4126">
        <f t="shared" si="128"/>
        <v>1</v>
      </c>
      <c r="E4126">
        <f t="shared" si="129"/>
        <v>0</v>
      </c>
    </row>
    <row r="4127" spans="2:5">
      <c r="B4127">
        <v>4124</v>
      </c>
      <c r="C4127">
        <v>5.441664917387202</v>
      </c>
      <c r="D4127">
        <f t="shared" si="128"/>
        <v>1</v>
      </c>
      <c r="E4127">
        <f t="shared" si="129"/>
        <v>0</v>
      </c>
    </row>
    <row r="4128" spans="2:5">
      <c r="B4128">
        <v>4125</v>
      </c>
      <c r="C4128">
        <v>82952.753442405738</v>
      </c>
      <c r="D4128">
        <f t="shared" si="128"/>
        <v>2</v>
      </c>
      <c r="E4128">
        <f t="shared" si="129"/>
        <v>64762.20275392459</v>
      </c>
    </row>
    <row r="4129" spans="2:5">
      <c r="B4129">
        <v>4126</v>
      </c>
      <c r="C4129">
        <v>7566.4007490788636</v>
      </c>
      <c r="D4129">
        <f t="shared" si="128"/>
        <v>2</v>
      </c>
      <c r="E4129">
        <f t="shared" si="129"/>
        <v>4453.1205992630912</v>
      </c>
    </row>
    <row r="4130" spans="2:5">
      <c r="B4130">
        <v>4127</v>
      </c>
      <c r="C4130">
        <v>2023.7771787574329</v>
      </c>
      <c r="D4130">
        <f t="shared" si="128"/>
        <v>2</v>
      </c>
      <c r="E4130">
        <f t="shared" si="129"/>
        <v>19.021743005946337</v>
      </c>
    </row>
    <row r="4131" spans="2:5">
      <c r="B4131">
        <v>4128</v>
      </c>
      <c r="C4131">
        <v>6504.6202095227882</v>
      </c>
      <c r="D4131">
        <f t="shared" si="128"/>
        <v>2</v>
      </c>
      <c r="E4131">
        <f t="shared" si="129"/>
        <v>3603.6961676182309</v>
      </c>
    </row>
    <row r="4132" spans="2:5">
      <c r="B4132">
        <v>4129</v>
      </c>
      <c r="C4132">
        <v>529.44029753430971</v>
      </c>
      <c r="D4132">
        <f t="shared" si="128"/>
        <v>1</v>
      </c>
      <c r="E4132">
        <f t="shared" si="129"/>
        <v>0</v>
      </c>
    </row>
    <row r="4133" spans="2:5">
      <c r="B4133">
        <v>4130</v>
      </c>
      <c r="C4133">
        <v>4311.9897725189412</v>
      </c>
      <c r="D4133">
        <f t="shared" si="128"/>
        <v>2</v>
      </c>
      <c r="E4133">
        <f t="shared" si="129"/>
        <v>1849.591818015153</v>
      </c>
    </row>
    <row r="4134" spans="2:5">
      <c r="B4134">
        <v>4131</v>
      </c>
      <c r="C4134">
        <v>739.29701948657225</v>
      </c>
      <c r="D4134">
        <f t="shared" si="128"/>
        <v>1</v>
      </c>
      <c r="E4134">
        <f t="shared" si="129"/>
        <v>0</v>
      </c>
    </row>
    <row r="4135" spans="2:5">
      <c r="B4135">
        <v>4132</v>
      </c>
      <c r="C4135">
        <v>21.099995938743859</v>
      </c>
      <c r="D4135">
        <f t="shared" si="128"/>
        <v>1</v>
      </c>
      <c r="E4135">
        <f t="shared" si="129"/>
        <v>0</v>
      </c>
    </row>
    <row r="4136" spans="2:5">
      <c r="B4136">
        <v>4133</v>
      </c>
      <c r="C4136">
        <v>12.887581948253263</v>
      </c>
      <c r="D4136">
        <f t="shared" si="128"/>
        <v>1</v>
      </c>
      <c r="E4136">
        <f t="shared" si="129"/>
        <v>0</v>
      </c>
    </row>
    <row r="4137" spans="2:5">
      <c r="B4137">
        <v>4134</v>
      </c>
      <c r="C4137">
        <v>300.06029994355174</v>
      </c>
      <c r="D4137">
        <f t="shared" si="128"/>
        <v>1</v>
      </c>
      <c r="E4137">
        <f t="shared" si="129"/>
        <v>0</v>
      </c>
    </row>
    <row r="4138" spans="2:5">
      <c r="B4138">
        <v>4135</v>
      </c>
      <c r="C4138">
        <v>490.39985769507842</v>
      </c>
      <c r="D4138">
        <f t="shared" si="128"/>
        <v>1</v>
      </c>
      <c r="E4138">
        <f t="shared" si="129"/>
        <v>0</v>
      </c>
    </row>
    <row r="4139" spans="2:5">
      <c r="B4139">
        <v>4136</v>
      </c>
      <c r="C4139">
        <v>1135.0458893651678</v>
      </c>
      <c r="D4139">
        <f t="shared" si="128"/>
        <v>1</v>
      </c>
      <c r="E4139">
        <f t="shared" si="129"/>
        <v>0</v>
      </c>
    </row>
    <row r="4140" spans="2:5">
      <c r="B4140">
        <v>4137</v>
      </c>
      <c r="C4140">
        <v>3030.0041133293903</v>
      </c>
      <c r="D4140">
        <f t="shared" si="128"/>
        <v>2</v>
      </c>
      <c r="E4140">
        <f t="shared" si="129"/>
        <v>824.0032906635123</v>
      </c>
    </row>
    <row r="4141" spans="2:5">
      <c r="B4141">
        <v>4138</v>
      </c>
      <c r="C4141">
        <v>110.98456792260492</v>
      </c>
      <c r="D4141">
        <f t="shared" si="128"/>
        <v>1</v>
      </c>
      <c r="E4141">
        <f t="shared" si="129"/>
        <v>0</v>
      </c>
    </row>
    <row r="4142" spans="2:5">
      <c r="B4142">
        <v>4139</v>
      </c>
      <c r="C4142">
        <v>561.34574853211598</v>
      </c>
      <c r="D4142">
        <f t="shared" si="128"/>
        <v>1</v>
      </c>
      <c r="E4142">
        <f t="shared" si="129"/>
        <v>0</v>
      </c>
    </row>
    <row r="4143" spans="2:5">
      <c r="B4143">
        <v>4140</v>
      </c>
      <c r="C4143">
        <v>829.27153797588255</v>
      </c>
      <c r="D4143">
        <f t="shared" si="128"/>
        <v>1</v>
      </c>
      <c r="E4143">
        <f t="shared" si="129"/>
        <v>0</v>
      </c>
    </row>
    <row r="4144" spans="2:5">
      <c r="B4144">
        <v>4141</v>
      </c>
      <c r="C4144">
        <v>86.707509648681494</v>
      </c>
      <c r="D4144">
        <f t="shared" si="128"/>
        <v>1</v>
      </c>
      <c r="E4144">
        <f t="shared" si="129"/>
        <v>0</v>
      </c>
    </row>
    <row r="4145" spans="2:5">
      <c r="B4145">
        <v>4142</v>
      </c>
      <c r="C4145">
        <v>764.99947433886939</v>
      </c>
      <c r="D4145">
        <f t="shared" si="128"/>
        <v>1</v>
      </c>
      <c r="E4145">
        <f t="shared" si="129"/>
        <v>0</v>
      </c>
    </row>
    <row r="4146" spans="2:5">
      <c r="B4146">
        <v>4143</v>
      </c>
      <c r="C4146">
        <v>77.173683884925083</v>
      </c>
      <c r="D4146">
        <f t="shared" si="128"/>
        <v>1</v>
      </c>
      <c r="E4146">
        <f t="shared" si="129"/>
        <v>0</v>
      </c>
    </row>
    <row r="4147" spans="2:5">
      <c r="B4147">
        <v>4144</v>
      </c>
      <c r="C4147">
        <v>24.144751346817547</v>
      </c>
      <c r="D4147">
        <f t="shared" si="128"/>
        <v>1</v>
      </c>
      <c r="E4147">
        <f t="shared" si="129"/>
        <v>0</v>
      </c>
    </row>
    <row r="4148" spans="2:5">
      <c r="B4148">
        <v>4145</v>
      </c>
      <c r="C4148">
        <v>163.6815470397537</v>
      </c>
      <c r="D4148">
        <f t="shared" si="128"/>
        <v>1</v>
      </c>
      <c r="E4148">
        <f t="shared" si="129"/>
        <v>0</v>
      </c>
    </row>
    <row r="4149" spans="2:5">
      <c r="B4149">
        <v>4146</v>
      </c>
      <c r="C4149">
        <v>162.49447046332008</v>
      </c>
      <c r="D4149">
        <f t="shared" si="128"/>
        <v>1</v>
      </c>
      <c r="E4149">
        <f t="shared" si="129"/>
        <v>0</v>
      </c>
    </row>
    <row r="4150" spans="2:5">
      <c r="B4150">
        <v>4147</v>
      </c>
      <c r="C4150">
        <v>116.12557473459522</v>
      </c>
      <c r="D4150">
        <f t="shared" si="128"/>
        <v>1</v>
      </c>
      <c r="E4150">
        <f t="shared" si="129"/>
        <v>0</v>
      </c>
    </row>
    <row r="4151" spans="2:5">
      <c r="B4151">
        <v>4148</v>
      </c>
      <c r="C4151">
        <v>213.04331475899232</v>
      </c>
      <c r="D4151">
        <f t="shared" si="128"/>
        <v>1</v>
      </c>
      <c r="E4151">
        <f t="shared" si="129"/>
        <v>0</v>
      </c>
    </row>
    <row r="4152" spans="2:5">
      <c r="B4152">
        <v>4149</v>
      </c>
      <c r="C4152">
        <v>1052.9113284394869</v>
      </c>
      <c r="D4152">
        <f t="shared" si="128"/>
        <v>1</v>
      </c>
      <c r="E4152">
        <f t="shared" si="129"/>
        <v>0</v>
      </c>
    </row>
    <row r="4153" spans="2:5">
      <c r="B4153">
        <v>4150</v>
      </c>
      <c r="C4153">
        <v>117.3989077239585</v>
      </c>
      <c r="D4153">
        <f t="shared" si="128"/>
        <v>1</v>
      </c>
      <c r="E4153">
        <f t="shared" si="129"/>
        <v>0</v>
      </c>
    </row>
    <row r="4154" spans="2:5">
      <c r="B4154">
        <v>4151</v>
      </c>
      <c r="C4154">
        <v>186.83697358544731</v>
      </c>
      <c r="D4154">
        <f t="shared" si="128"/>
        <v>1</v>
      </c>
      <c r="E4154">
        <f t="shared" si="129"/>
        <v>0</v>
      </c>
    </row>
    <row r="4155" spans="2:5">
      <c r="B4155">
        <v>4152</v>
      </c>
      <c r="C4155">
        <v>1815.2282024959322</v>
      </c>
      <c r="D4155">
        <f t="shared" si="128"/>
        <v>1</v>
      </c>
      <c r="E4155">
        <f t="shared" si="129"/>
        <v>0</v>
      </c>
    </row>
    <row r="4156" spans="2:5">
      <c r="B4156">
        <v>4153</v>
      </c>
      <c r="C4156">
        <v>10968.726380735228</v>
      </c>
      <c r="D4156">
        <f t="shared" si="128"/>
        <v>2</v>
      </c>
      <c r="E4156">
        <f t="shared" si="129"/>
        <v>7174.9811045881834</v>
      </c>
    </row>
    <row r="4157" spans="2:5">
      <c r="B4157">
        <v>4154</v>
      </c>
      <c r="C4157">
        <v>72.621587140820694</v>
      </c>
      <c r="D4157">
        <f t="shared" si="128"/>
        <v>1</v>
      </c>
      <c r="E4157">
        <f t="shared" si="129"/>
        <v>0</v>
      </c>
    </row>
    <row r="4158" spans="2:5">
      <c r="B4158">
        <v>4155</v>
      </c>
      <c r="C4158">
        <v>300.03285411347196</v>
      </c>
      <c r="D4158">
        <f t="shared" si="128"/>
        <v>1</v>
      </c>
      <c r="E4158">
        <f t="shared" si="129"/>
        <v>0</v>
      </c>
    </row>
    <row r="4159" spans="2:5">
      <c r="B4159">
        <v>4156</v>
      </c>
      <c r="C4159">
        <v>156.24049053993627</v>
      </c>
      <c r="D4159">
        <f t="shared" si="128"/>
        <v>1</v>
      </c>
      <c r="E4159">
        <f t="shared" si="129"/>
        <v>0</v>
      </c>
    </row>
    <row r="4160" spans="2:5">
      <c r="B4160">
        <v>4157</v>
      </c>
      <c r="C4160">
        <v>78.366654577085612</v>
      </c>
      <c r="D4160">
        <f t="shared" si="128"/>
        <v>1</v>
      </c>
      <c r="E4160">
        <f t="shared" si="129"/>
        <v>0</v>
      </c>
    </row>
    <row r="4161" spans="2:5">
      <c r="B4161">
        <v>4158</v>
      </c>
      <c r="C4161">
        <v>3201.2478292202827</v>
      </c>
      <c r="D4161">
        <f t="shared" si="128"/>
        <v>2</v>
      </c>
      <c r="E4161">
        <f t="shared" si="129"/>
        <v>960.99826337622619</v>
      </c>
    </row>
    <row r="4162" spans="2:5">
      <c r="B4162">
        <v>4159</v>
      </c>
      <c r="C4162">
        <v>2246.1218523410398</v>
      </c>
      <c r="D4162">
        <f t="shared" si="128"/>
        <v>2</v>
      </c>
      <c r="E4162">
        <f t="shared" si="129"/>
        <v>196.89748187283186</v>
      </c>
    </row>
    <row r="4163" spans="2:5">
      <c r="B4163">
        <v>4160</v>
      </c>
      <c r="C4163">
        <v>4328.1820937413358</v>
      </c>
      <c r="D4163">
        <f t="shared" si="128"/>
        <v>2</v>
      </c>
      <c r="E4163">
        <f t="shared" si="129"/>
        <v>1862.5456749930688</v>
      </c>
    </row>
    <row r="4164" spans="2:5">
      <c r="B4164">
        <v>4161</v>
      </c>
      <c r="C4164">
        <v>17176.299236479077</v>
      </c>
      <c r="D4164">
        <f t="shared" si="128"/>
        <v>2</v>
      </c>
      <c r="E4164">
        <f t="shared" si="129"/>
        <v>12141.039389183263</v>
      </c>
    </row>
    <row r="4165" spans="2:5">
      <c r="B4165">
        <v>4162</v>
      </c>
      <c r="C4165">
        <v>658.52658513798201</v>
      </c>
      <c r="D4165">
        <f t="shared" ref="D4165:D4228" si="130">IF(C4165&lt;=2000,1,IF(AND(C4165&gt;2000,C4165&lt;=127000),2,IF(C4165&gt;127000,3,0)))</f>
        <v>1</v>
      </c>
      <c r="E4165">
        <f t="shared" ref="E4165:E4228" si="131">IF(D4165=1,0,IF(D4165=2,0.8*(C4165-2000),IF(D4165=3,100000,"Error")))</f>
        <v>0</v>
      </c>
    </row>
    <row r="4166" spans="2:5">
      <c r="B4166">
        <v>4163</v>
      </c>
      <c r="C4166">
        <v>1153.4337324676253</v>
      </c>
      <c r="D4166">
        <f t="shared" si="130"/>
        <v>1</v>
      </c>
      <c r="E4166">
        <f t="shared" si="131"/>
        <v>0</v>
      </c>
    </row>
    <row r="4167" spans="2:5">
      <c r="B4167">
        <v>4164</v>
      </c>
      <c r="C4167">
        <v>2823.9472790940981</v>
      </c>
      <c r="D4167">
        <f t="shared" si="130"/>
        <v>2</v>
      </c>
      <c r="E4167">
        <f t="shared" si="131"/>
        <v>659.15782327527859</v>
      </c>
    </row>
    <row r="4168" spans="2:5">
      <c r="B4168">
        <v>4165</v>
      </c>
      <c r="C4168">
        <v>65.422494766849255</v>
      </c>
      <c r="D4168">
        <f t="shared" si="130"/>
        <v>1</v>
      </c>
      <c r="E4168">
        <f t="shared" si="131"/>
        <v>0</v>
      </c>
    </row>
    <row r="4169" spans="2:5">
      <c r="B4169">
        <v>4166</v>
      </c>
      <c r="C4169">
        <v>149.17929032276174</v>
      </c>
      <c r="D4169">
        <f t="shared" si="130"/>
        <v>1</v>
      </c>
      <c r="E4169">
        <f t="shared" si="131"/>
        <v>0</v>
      </c>
    </row>
    <row r="4170" spans="2:5">
      <c r="B4170">
        <v>4167</v>
      </c>
      <c r="C4170">
        <v>2428.9688577770726</v>
      </c>
      <c r="D4170">
        <f t="shared" si="130"/>
        <v>2</v>
      </c>
      <c r="E4170">
        <f t="shared" si="131"/>
        <v>343.17508622165809</v>
      </c>
    </row>
    <row r="4171" spans="2:5">
      <c r="B4171">
        <v>4168</v>
      </c>
      <c r="C4171">
        <v>1867.0674637541917</v>
      </c>
      <c r="D4171">
        <f t="shared" si="130"/>
        <v>1</v>
      </c>
      <c r="E4171">
        <f t="shared" si="131"/>
        <v>0</v>
      </c>
    </row>
    <row r="4172" spans="2:5">
      <c r="B4172">
        <v>4169</v>
      </c>
      <c r="C4172">
        <v>485.67988741869107</v>
      </c>
      <c r="D4172">
        <f t="shared" si="130"/>
        <v>1</v>
      </c>
      <c r="E4172">
        <f t="shared" si="131"/>
        <v>0</v>
      </c>
    </row>
    <row r="4173" spans="2:5">
      <c r="B4173">
        <v>4170</v>
      </c>
      <c r="C4173">
        <v>3231.8823394519081</v>
      </c>
      <c r="D4173">
        <f t="shared" si="130"/>
        <v>2</v>
      </c>
      <c r="E4173">
        <f t="shared" si="131"/>
        <v>985.50587156152653</v>
      </c>
    </row>
    <row r="4174" spans="2:5">
      <c r="B4174">
        <v>4171</v>
      </c>
      <c r="C4174">
        <v>706.29387844753501</v>
      </c>
      <c r="D4174">
        <f t="shared" si="130"/>
        <v>1</v>
      </c>
      <c r="E4174">
        <f t="shared" si="131"/>
        <v>0</v>
      </c>
    </row>
    <row r="4175" spans="2:5">
      <c r="B4175">
        <v>4172</v>
      </c>
      <c r="C4175">
        <v>9540.4797343652735</v>
      </c>
      <c r="D4175">
        <f t="shared" si="130"/>
        <v>2</v>
      </c>
      <c r="E4175">
        <f t="shared" si="131"/>
        <v>6032.3837874922192</v>
      </c>
    </row>
    <row r="4176" spans="2:5">
      <c r="B4176">
        <v>4173</v>
      </c>
      <c r="C4176">
        <v>528.93166843321637</v>
      </c>
      <c r="D4176">
        <f t="shared" si="130"/>
        <v>1</v>
      </c>
      <c r="E4176">
        <f t="shared" si="131"/>
        <v>0</v>
      </c>
    </row>
    <row r="4177" spans="2:5">
      <c r="B4177">
        <v>4174</v>
      </c>
      <c r="C4177">
        <v>35.949478480368747</v>
      </c>
      <c r="D4177">
        <f t="shared" si="130"/>
        <v>1</v>
      </c>
      <c r="E4177">
        <f t="shared" si="131"/>
        <v>0</v>
      </c>
    </row>
    <row r="4178" spans="2:5">
      <c r="B4178">
        <v>4175</v>
      </c>
      <c r="C4178">
        <v>219.19906453321516</v>
      </c>
      <c r="D4178">
        <f t="shared" si="130"/>
        <v>1</v>
      </c>
      <c r="E4178">
        <f t="shared" si="131"/>
        <v>0</v>
      </c>
    </row>
    <row r="4179" spans="2:5">
      <c r="B4179">
        <v>4176</v>
      </c>
      <c r="C4179">
        <v>4802.8610393378276</v>
      </c>
      <c r="D4179">
        <f t="shared" si="130"/>
        <v>2</v>
      </c>
      <c r="E4179">
        <f t="shared" si="131"/>
        <v>2242.2888314702623</v>
      </c>
    </row>
    <row r="4180" spans="2:5">
      <c r="B4180">
        <v>4177</v>
      </c>
      <c r="C4180">
        <v>3964.4340565648854</v>
      </c>
      <c r="D4180">
        <f t="shared" si="130"/>
        <v>2</v>
      </c>
      <c r="E4180">
        <f t="shared" si="131"/>
        <v>1571.5472452519084</v>
      </c>
    </row>
    <row r="4181" spans="2:5">
      <c r="B4181">
        <v>4178</v>
      </c>
      <c r="C4181">
        <v>650.30908198606392</v>
      </c>
      <c r="D4181">
        <f t="shared" si="130"/>
        <v>1</v>
      </c>
      <c r="E4181">
        <f t="shared" si="131"/>
        <v>0</v>
      </c>
    </row>
    <row r="4182" spans="2:5">
      <c r="B4182">
        <v>4179</v>
      </c>
      <c r="C4182">
        <v>1754.7518733811646</v>
      </c>
      <c r="D4182">
        <f t="shared" si="130"/>
        <v>1</v>
      </c>
      <c r="E4182">
        <f t="shared" si="131"/>
        <v>0</v>
      </c>
    </row>
    <row r="4183" spans="2:5">
      <c r="B4183">
        <v>4180</v>
      </c>
      <c r="C4183">
        <v>3429.8064080928307</v>
      </c>
      <c r="D4183">
        <f t="shared" si="130"/>
        <v>2</v>
      </c>
      <c r="E4183">
        <f t="shared" si="131"/>
        <v>1143.8451264742646</v>
      </c>
    </row>
    <row r="4184" spans="2:5">
      <c r="B4184">
        <v>4181</v>
      </c>
      <c r="C4184">
        <v>524.7110268259471</v>
      </c>
      <c r="D4184">
        <f t="shared" si="130"/>
        <v>1</v>
      </c>
      <c r="E4184">
        <f t="shared" si="131"/>
        <v>0</v>
      </c>
    </row>
    <row r="4185" spans="2:5">
      <c r="B4185">
        <v>4182</v>
      </c>
      <c r="C4185">
        <v>250.39534888711231</v>
      </c>
      <c r="D4185">
        <f t="shared" si="130"/>
        <v>1</v>
      </c>
      <c r="E4185">
        <f t="shared" si="131"/>
        <v>0</v>
      </c>
    </row>
    <row r="4186" spans="2:5">
      <c r="B4186">
        <v>4183</v>
      </c>
      <c r="C4186">
        <v>2466.898745965841</v>
      </c>
      <c r="D4186">
        <f t="shared" si="130"/>
        <v>2</v>
      </c>
      <c r="E4186">
        <f t="shared" si="131"/>
        <v>373.51899677267284</v>
      </c>
    </row>
    <row r="4187" spans="2:5">
      <c r="B4187">
        <v>4184</v>
      </c>
      <c r="C4187">
        <v>181.33804749942286</v>
      </c>
      <c r="D4187">
        <f t="shared" si="130"/>
        <v>1</v>
      </c>
      <c r="E4187">
        <f t="shared" si="131"/>
        <v>0</v>
      </c>
    </row>
    <row r="4188" spans="2:5">
      <c r="B4188">
        <v>4185</v>
      </c>
      <c r="C4188">
        <v>599.68252741070705</v>
      </c>
      <c r="D4188">
        <f t="shared" si="130"/>
        <v>1</v>
      </c>
      <c r="E4188">
        <f t="shared" si="131"/>
        <v>0</v>
      </c>
    </row>
    <row r="4189" spans="2:5">
      <c r="B4189">
        <v>4186</v>
      </c>
      <c r="C4189">
        <v>516.3974899499292</v>
      </c>
      <c r="D4189">
        <f t="shared" si="130"/>
        <v>1</v>
      </c>
      <c r="E4189">
        <f t="shared" si="131"/>
        <v>0</v>
      </c>
    </row>
    <row r="4190" spans="2:5">
      <c r="B4190">
        <v>4187</v>
      </c>
      <c r="C4190">
        <v>629.98296652034765</v>
      </c>
      <c r="D4190">
        <f t="shared" si="130"/>
        <v>1</v>
      </c>
      <c r="E4190">
        <f t="shared" si="131"/>
        <v>0</v>
      </c>
    </row>
    <row r="4191" spans="2:5">
      <c r="B4191">
        <v>4188</v>
      </c>
      <c r="C4191">
        <v>149.88109812270145</v>
      </c>
      <c r="D4191">
        <f t="shared" si="130"/>
        <v>1</v>
      </c>
      <c r="E4191">
        <f t="shared" si="131"/>
        <v>0</v>
      </c>
    </row>
    <row r="4192" spans="2:5">
      <c r="B4192">
        <v>4189</v>
      </c>
      <c r="C4192">
        <v>1545.5212617728041</v>
      </c>
      <c r="D4192">
        <f t="shared" si="130"/>
        <v>1</v>
      </c>
      <c r="E4192">
        <f t="shared" si="131"/>
        <v>0</v>
      </c>
    </row>
    <row r="4193" spans="2:5">
      <c r="B4193">
        <v>4190</v>
      </c>
      <c r="C4193">
        <v>63.660313753005497</v>
      </c>
      <c r="D4193">
        <f t="shared" si="130"/>
        <v>1</v>
      </c>
      <c r="E4193">
        <f t="shared" si="131"/>
        <v>0</v>
      </c>
    </row>
    <row r="4194" spans="2:5">
      <c r="B4194">
        <v>4191</v>
      </c>
      <c r="C4194">
        <v>277.91693638794527</v>
      </c>
      <c r="D4194">
        <f t="shared" si="130"/>
        <v>1</v>
      </c>
      <c r="E4194">
        <f t="shared" si="131"/>
        <v>0</v>
      </c>
    </row>
    <row r="4195" spans="2:5">
      <c r="B4195">
        <v>4192</v>
      </c>
      <c r="C4195">
        <v>207.47317521368498</v>
      </c>
      <c r="D4195">
        <f t="shared" si="130"/>
        <v>1</v>
      </c>
      <c r="E4195">
        <f t="shared" si="131"/>
        <v>0</v>
      </c>
    </row>
    <row r="4196" spans="2:5">
      <c r="B4196">
        <v>4193</v>
      </c>
      <c r="C4196">
        <v>146.7888418416635</v>
      </c>
      <c r="D4196">
        <f t="shared" si="130"/>
        <v>1</v>
      </c>
      <c r="E4196">
        <f t="shared" si="131"/>
        <v>0</v>
      </c>
    </row>
    <row r="4197" spans="2:5">
      <c r="B4197">
        <v>4194</v>
      </c>
      <c r="C4197">
        <v>1136.488349184496</v>
      </c>
      <c r="D4197">
        <f t="shared" si="130"/>
        <v>1</v>
      </c>
      <c r="E4197">
        <f t="shared" si="131"/>
        <v>0</v>
      </c>
    </row>
    <row r="4198" spans="2:5">
      <c r="B4198">
        <v>4195</v>
      </c>
      <c r="C4198">
        <v>1756.4740301763654</v>
      </c>
      <c r="D4198">
        <f t="shared" si="130"/>
        <v>1</v>
      </c>
      <c r="E4198">
        <f t="shared" si="131"/>
        <v>0</v>
      </c>
    </row>
    <row r="4199" spans="2:5">
      <c r="B4199">
        <v>4196</v>
      </c>
      <c r="C4199">
        <v>491.07427245085853</v>
      </c>
      <c r="D4199">
        <f t="shared" si="130"/>
        <v>1</v>
      </c>
      <c r="E4199">
        <f t="shared" si="131"/>
        <v>0</v>
      </c>
    </row>
    <row r="4200" spans="2:5">
      <c r="B4200">
        <v>4197</v>
      </c>
      <c r="C4200">
        <v>712.85108593127597</v>
      </c>
      <c r="D4200">
        <f t="shared" si="130"/>
        <v>1</v>
      </c>
      <c r="E4200">
        <f t="shared" si="131"/>
        <v>0</v>
      </c>
    </row>
    <row r="4201" spans="2:5">
      <c r="B4201">
        <v>4198</v>
      </c>
      <c r="C4201">
        <v>2325.1578734533227</v>
      </c>
      <c r="D4201">
        <f t="shared" si="130"/>
        <v>2</v>
      </c>
      <c r="E4201">
        <f t="shared" si="131"/>
        <v>260.12629876265822</v>
      </c>
    </row>
    <row r="4202" spans="2:5">
      <c r="B4202">
        <v>4199</v>
      </c>
      <c r="C4202">
        <v>261.86286034848774</v>
      </c>
      <c r="D4202">
        <f t="shared" si="130"/>
        <v>1</v>
      </c>
      <c r="E4202">
        <f t="shared" si="131"/>
        <v>0</v>
      </c>
    </row>
    <row r="4203" spans="2:5">
      <c r="B4203">
        <v>4200</v>
      </c>
      <c r="C4203">
        <v>1468.9967690279152</v>
      </c>
      <c r="D4203">
        <f t="shared" si="130"/>
        <v>1</v>
      </c>
      <c r="E4203">
        <f t="shared" si="131"/>
        <v>0</v>
      </c>
    </row>
    <row r="4204" spans="2:5">
      <c r="B4204">
        <v>4201</v>
      </c>
      <c r="C4204">
        <v>15.627434956983738</v>
      </c>
      <c r="D4204">
        <f t="shared" si="130"/>
        <v>1</v>
      </c>
      <c r="E4204">
        <f t="shared" si="131"/>
        <v>0</v>
      </c>
    </row>
    <row r="4205" spans="2:5">
      <c r="B4205">
        <v>4202</v>
      </c>
      <c r="C4205">
        <v>2457.6572993295636</v>
      </c>
      <c r="D4205">
        <f t="shared" si="130"/>
        <v>2</v>
      </c>
      <c r="E4205">
        <f t="shared" si="131"/>
        <v>366.12583946365089</v>
      </c>
    </row>
    <row r="4206" spans="2:5">
      <c r="B4206">
        <v>4203</v>
      </c>
      <c r="C4206">
        <v>644.09537482562325</v>
      </c>
      <c r="D4206">
        <f t="shared" si="130"/>
        <v>1</v>
      </c>
      <c r="E4206">
        <f t="shared" si="131"/>
        <v>0</v>
      </c>
    </row>
    <row r="4207" spans="2:5">
      <c r="B4207">
        <v>4204</v>
      </c>
      <c r="C4207">
        <v>380.76235227643923</v>
      </c>
      <c r="D4207">
        <f t="shared" si="130"/>
        <v>1</v>
      </c>
      <c r="E4207">
        <f t="shared" si="131"/>
        <v>0</v>
      </c>
    </row>
    <row r="4208" spans="2:5">
      <c r="B4208">
        <v>4205</v>
      </c>
      <c r="C4208">
        <v>1266.4551248280725</v>
      </c>
      <c r="D4208">
        <f t="shared" si="130"/>
        <v>1</v>
      </c>
      <c r="E4208">
        <f t="shared" si="131"/>
        <v>0</v>
      </c>
    </row>
    <row r="4209" spans="2:5">
      <c r="B4209">
        <v>4206</v>
      </c>
      <c r="C4209">
        <v>1362.0661039521408</v>
      </c>
      <c r="D4209">
        <f t="shared" si="130"/>
        <v>1</v>
      </c>
      <c r="E4209">
        <f t="shared" si="131"/>
        <v>0</v>
      </c>
    </row>
    <row r="4210" spans="2:5">
      <c r="B4210">
        <v>4207</v>
      </c>
      <c r="C4210">
        <v>5335.6472708637584</v>
      </c>
      <c r="D4210">
        <f t="shared" si="130"/>
        <v>2</v>
      </c>
      <c r="E4210">
        <f t="shared" si="131"/>
        <v>2668.5178166910068</v>
      </c>
    </row>
    <row r="4211" spans="2:5">
      <c r="B4211">
        <v>4208</v>
      </c>
      <c r="C4211">
        <v>132.1650460539841</v>
      </c>
      <c r="D4211">
        <f t="shared" si="130"/>
        <v>1</v>
      </c>
      <c r="E4211">
        <f t="shared" si="131"/>
        <v>0</v>
      </c>
    </row>
    <row r="4212" spans="2:5">
      <c r="B4212">
        <v>4209</v>
      </c>
      <c r="C4212">
        <v>782.02643230828994</v>
      </c>
      <c r="D4212">
        <f t="shared" si="130"/>
        <v>1</v>
      </c>
      <c r="E4212">
        <f t="shared" si="131"/>
        <v>0</v>
      </c>
    </row>
    <row r="4213" spans="2:5">
      <c r="B4213">
        <v>4210</v>
      </c>
      <c r="C4213">
        <v>5662.5241430562928</v>
      </c>
      <c r="D4213">
        <f t="shared" si="130"/>
        <v>2</v>
      </c>
      <c r="E4213">
        <f t="shared" si="131"/>
        <v>2930.0193144450345</v>
      </c>
    </row>
    <row r="4214" spans="2:5">
      <c r="B4214">
        <v>4211</v>
      </c>
      <c r="C4214">
        <v>484.29323523223479</v>
      </c>
      <c r="D4214">
        <f t="shared" si="130"/>
        <v>1</v>
      </c>
      <c r="E4214">
        <f t="shared" si="131"/>
        <v>0</v>
      </c>
    </row>
    <row r="4215" spans="2:5">
      <c r="B4215">
        <v>4212</v>
      </c>
      <c r="C4215">
        <v>235.78695520082019</v>
      </c>
      <c r="D4215">
        <f t="shared" si="130"/>
        <v>1</v>
      </c>
      <c r="E4215">
        <f t="shared" si="131"/>
        <v>0</v>
      </c>
    </row>
    <row r="4216" spans="2:5">
      <c r="B4216">
        <v>4213</v>
      </c>
      <c r="C4216">
        <v>315.20899058811392</v>
      </c>
      <c r="D4216">
        <f t="shared" si="130"/>
        <v>1</v>
      </c>
      <c r="E4216">
        <f t="shared" si="131"/>
        <v>0</v>
      </c>
    </row>
    <row r="4217" spans="2:5">
      <c r="B4217">
        <v>4214</v>
      </c>
      <c r="C4217">
        <v>2926.4238214914799</v>
      </c>
      <c r="D4217">
        <f t="shared" si="130"/>
        <v>2</v>
      </c>
      <c r="E4217">
        <f t="shared" si="131"/>
        <v>741.13905719318393</v>
      </c>
    </row>
    <row r="4218" spans="2:5">
      <c r="B4218">
        <v>4215</v>
      </c>
      <c r="C4218">
        <v>164.38749526431022</v>
      </c>
      <c r="D4218">
        <f t="shared" si="130"/>
        <v>1</v>
      </c>
      <c r="E4218">
        <f t="shared" si="131"/>
        <v>0</v>
      </c>
    </row>
    <row r="4219" spans="2:5">
      <c r="B4219">
        <v>4216</v>
      </c>
      <c r="C4219">
        <v>821.45551528483941</v>
      </c>
      <c r="D4219">
        <f t="shared" si="130"/>
        <v>1</v>
      </c>
      <c r="E4219">
        <f t="shared" si="131"/>
        <v>0</v>
      </c>
    </row>
    <row r="4220" spans="2:5">
      <c r="B4220">
        <v>4217</v>
      </c>
      <c r="C4220">
        <v>1443.9374243584473</v>
      </c>
      <c r="D4220">
        <f t="shared" si="130"/>
        <v>1</v>
      </c>
      <c r="E4220">
        <f t="shared" si="131"/>
        <v>0</v>
      </c>
    </row>
    <row r="4221" spans="2:5">
      <c r="B4221">
        <v>4218</v>
      </c>
      <c r="C4221">
        <v>121.77739774447124</v>
      </c>
      <c r="D4221">
        <f t="shared" si="130"/>
        <v>1</v>
      </c>
      <c r="E4221">
        <f t="shared" si="131"/>
        <v>0</v>
      </c>
    </row>
    <row r="4222" spans="2:5">
      <c r="B4222">
        <v>4219</v>
      </c>
      <c r="C4222">
        <v>2727.7965815081716</v>
      </c>
      <c r="D4222">
        <f t="shared" si="130"/>
        <v>2</v>
      </c>
      <c r="E4222">
        <f t="shared" si="131"/>
        <v>582.23726520653724</v>
      </c>
    </row>
    <row r="4223" spans="2:5">
      <c r="B4223">
        <v>4220</v>
      </c>
      <c r="C4223">
        <v>810.63659441005461</v>
      </c>
      <c r="D4223">
        <f t="shared" si="130"/>
        <v>1</v>
      </c>
      <c r="E4223">
        <f t="shared" si="131"/>
        <v>0</v>
      </c>
    </row>
    <row r="4224" spans="2:5">
      <c r="B4224">
        <v>4221</v>
      </c>
      <c r="C4224">
        <v>445.51234820212852</v>
      </c>
      <c r="D4224">
        <f t="shared" si="130"/>
        <v>1</v>
      </c>
      <c r="E4224">
        <f t="shared" si="131"/>
        <v>0</v>
      </c>
    </row>
    <row r="4225" spans="2:5">
      <c r="B4225">
        <v>4222</v>
      </c>
      <c r="C4225">
        <v>1058.6680214643598</v>
      </c>
      <c r="D4225">
        <f t="shared" si="130"/>
        <v>1</v>
      </c>
      <c r="E4225">
        <f t="shared" si="131"/>
        <v>0</v>
      </c>
    </row>
    <row r="4226" spans="2:5">
      <c r="B4226">
        <v>4223</v>
      </c>
      <c r="C4226">
        <v>606.6062354036593</v>
      </c>
      <c r="D4226">
        <f t="shared" si="130"/>
        <v>1</v>
      </c>
      <c r="E4226">
        <f t="shared" si="131"/>
        <v>0</v>
      </c>
    </row>
    <row r="4227" spans="2:5">
      <c r="B4227">
        <v>4224</v>
      </c>
      <c r="C4227">
        <v>7987.6343677261202</v>
      </c>
      <c r="D4227">
        <f t="shared" si="130"/>
        <v>2</v>
      </c>
      <c r="E4227">
        <f t="shared" si="131"/>
        <v>4790.1074941808965</v>
      </c>
    </row>
    <row r="4228" spans="2:5">
      <c r="B4228">
        <v>4225</v>
      </c>
      <c r="C4228">
        <v>10063.645063862507</v>
      </c>
      <c r="D4228">
        <f t="shared" si="130"/>
        <v>2</v>
      </c>
      <c r="E4228">
        <f t="shared" si="131"/>
        <v>6450.9160510900056</v>
      </c>
    </row>
    <row r="4229" spans="2:5">
      <c r="B4229">
        <v>4226</v>
      </c>
      <c r="C4229">
        <v>5811.1518472180951</v>
      </c>
      <c r="D4229">
        <f t="shared" ref="D4229:D4292" si="132">IF(C4229&lt;=2000,1,IF(AND(C4229&gt;2000,C4229&lt;=127000),2,IF(C4229&gt;127000,3,0)))</f>
        <v>2</v>
      </c>
      <c r="E4229">
        <f t="shared" ref="E4229:E4292" si="133">IF(D4229=1,0,IF(D4229=2,0.8*(C4229-2000),IF(D4229=3,100000,"Error")))</f>
        <v>3048.9214777744764</v>
      </c>
    </row>
    <row r="4230" spans="2:5">
      <c r="B4230">
        <v>4227</v>
      </c>
      <c r="C4230">
        <v>411.2875059833745</v>
      </c>
      <c r="D4230">
        <f t="shared" si="132"/>
        <v>1</v>
      </c>
      <c r="E4230">
        <f t="shared" si="133"/>
        <v>0</v>
      </c>
    </row>
    <row r="4231" spans="2:5">
      <c r="B4231">
        <v>4228</v>
      </c>
      <c r="C4231">
        <v>1197.5025829731637</v>
      </c>
      <c r="D4231">
        <f t="shared" si="132"/>
        <v>1</v>
      </c>
      <c r="E4231">
        <f t="shared" si="133"/>
        <v>0</v>
      </c>
    </row>
    <row r="4232" spans="2:5">
      <c r="B4232">
        <v>4229</v>
      </c>
      <c r="C4232">
        <v>1876.6630754586256</v>
      </c>
      <c r="D4232">
        <f t="shared" si="132"/>
        <v>1</v>
      </c>
      <c r="E4232">
        <f t="shared" si="133"/>
        <v>0</v>
      </c>
    </row>
    <row r="4233" spans="2:5">
      <c r="B4233">
        <v>4230</v>
      </c>
      <c r="C4233">
        <v>1939.0674049758495</v>
      </c>
      <c r="D4233">
        <f t="shared" si="132"/>
        <v>1</v>
      </c>
      <c r="E4233">
        <f t="shared" si="133"/>
        <v>0</v>
      </c>
    </row>
    <row r="4234" spans="2:5">
      <c r="B4234">
        <v>4231</v>
      </c>
      <c r="C4234">
        <v>71.019519194423509</v>
      </c>
      <c r="D4234">
        <f t="shared" si="132"/>
        <v>1</v>
      </c>
      <c r="E4234">
        <f t="shared" si="133"/>
        <v>0</v>
      </c>
    </row>
    <row r="4235" spans="2:5">
      <c r="B4235">
        <v>4232</v>
      </c>
      <c r="C4235">
        <v>54.277443602362915</v>
      </c>
      <c r="D4235">
        <f t="shared" si="132"/>
        <v>1</v>
      </c>
      <c r="E4235">
        <f t="shared" si="133"/>
        <v>0</v>
      </c>
    </row>
    <row r="4236" spans="2:5">
      <c r="B4236">
        <v>4233</v>
      </c>
      <c r="C4236">
        <v>3357.4748954620013</v>
      </c>
      <c r="D4236">
        <f t="shared" si="132"/>
        <v>2</v>
      </c>
      <c r="E4236">
        <f t="shared" si="133"/>
        <v>1085.9799163696011</v>
      </c>
    </row>
    <row r="4237" spans="2:5">
      <c r="B4237">
        <v>4234</v>
      </c>
      <c r="C4237">
        <v>698.03312277491989</v>
      </c>
      <c r="D4237">
        <f t="shared" si="132"/>
        <v>1</v>
      </c>
      <c r="E4237">
        <f t="shared" si="133"/>
        <v>0</v>
      </c>
    </row>
    <row r="4238" spans="2:5">
      <c r="B4238">
        <v>4235</v>
      </c>
      <c r="C4238">
        <v>1390.8946774943863</v>
      </c>
      <c r="D4238">
        <f t="shared" si="132"/>
        <v>1</v>
      </c>
      <c r="E4238">
        <f t="shared" si="133"/>
        <v>0</v>
      </c>
    </row>
    <row r="4239" spans="2:5">
      <c r="B4239">
        <v>4236</v>
      </c>
      <c r="C4239">
        <v>2791.7105355472881</v>
      </c>
      <c r="D4239">
        <f t="shared" si="132"/>
        <v>2</v>
      </c>
      <c r="E4239">
        <f t="shared" si="133"/>
        <v>633.36842843783052</v>
      </c>
    </row>
    <row r="4240" spans="2:5">
      <c r="B4240">
        <v>4237</v>
      </c>
      <c r="C4240">
        <v>1608.7172325140405</v>
      </c>
      <c r="D4240">
        <f t="shared" si="132"/>
        <v>1</v>
      </c>
      <c r="E4240">
        <f t="shared" si="133"/>
        <v>0</v>
      </c>
    </row>
    <row r="4241" spans="2:5">
      <c r="B4241">
        <v>4238</v>
      </c>
      <c r="C4241">
        <v>142.49172178556051</v>
      </c>
      <c r="D4241">
        <f t="shared" si="132"/>
        <v>1</v>
      </c>
      <c r="E4241">
        <f t="shared" si="133"/>
        <v>0</v>
      </c>
    </row>
    <row r="4242" spans="2:5">
      <c r="B4242">
        <v>4239</v>
      </c>
      <c r="C4242">
        <v>168.99225673441967</v>
      </c>
      <c r="D4242">
        <f t="shared" si="132"/>
        <v>1</v>
      </c>
      <c r="E4242">
        <f t="shared" si="133"/>
        <v>0</v>
      </c>
    </row>
    <row r="4243" spans="2:5">
      <c r="B4243">
        <v>4240</v>
      </c>
      <c r="C4243">
        <v>875.86474463686147</v>
      </c>
      <c r="D4243">
        <f t="shared" si="132"/>
        <v>1</v>
      </c>
      <c r="E4243">
        <f t="shared" si="133"/>
        <v>0</v>
      </c>
    </row>
    <row r="4244" spans="2:5">
      <c r="B4244">
        <v>4241</v>
      </c>
      <c r="C4244">
        <v>6246.1896975593772</v>
      </c>
      <c r="D4244">
        <f t="shared" si="132"/>
        <v>2</v>
      </c>
      <c r="E4244">
        <f t="shared" si="133"/>
        <v>3396.9517580475022</v>
      </c>
    </row>
    <row r="4245" spans="2:5">
      <c r="B4245">
        <v>4242</v>
      </c>
      <c r="C4245">
        <v>321.39613910842644</v>
      </c>
      <c r="D4245">
        <f t="shared" si="132"/>
        <v>1</v>
      </c>
      <c r="E4245">
        <f t="shared" si="133"/>
        <v>0</v>
      </c>
    </row>
    <row r="4246" spans="2:5">
      <c r="B4246">
        <v>4243</v>
      </c>
      <c r="C4246">
        <v>19.993615500698507</v>
      </c>
      <c r="D4246">
        <f t="shared" si="132"/>
        <v>1</v>
      </c>
      <c r="E4246">
        <f t="shared" si="133"/>
        <v>0</v>
      </c>
    </row>
    <row r="4247" spans="2:5">
      <c r="B4247">
        <v>4244</v>
      </c>
      <c r="C4247">
        <v>939.79363868047301</v>
      </c>
      <c r="D4247">
        <f t="shared" si="132"/>
        <v>1</v>
      </c>
      <c r="E4247">
        <f t="shared" si="133"/>
        <v>0</v>
      </c>
    </row>
    <row r="4248" spans="2:5">
      <c r="B4248">
        <v>4245</v>
      </c>
      <c r="C4248">
        <v>207.63688502557417</v>
      </c>
      <c r="D4248">
        <f t="shared" si="132"/>
        <v>1</v>
      </c>
      <c r="E4248">
        <f t="shared" si="133"/>
        <v>0</v>
      </c>
    </row>
    <row r="4249" spans="2:5">
      <c r="B4249">
        <v>4246</v>
      </c>
      <c r="C4249">
        <v>843.66114393511111</v>
      </c>
      <c r="D4249">
        <f t="shared" si="132"/>
        <v>1</v>
      </c>
      <c r="E4249">
        <f t="shared" si="133"/>
        <v>0</v>
      </c>
    </row>
    <row r="4250" spans="2:5">
      <c r="B4250">
        <v>4247</v>
      </c>
      <c r="C4250">
        <v>137.08828443577389</v>
      </c>
      <c r="D4250">
        <f t="shared" si="132"/>
        <v>1</v>
      </c>
      <c r="E4250">
        <f t="shared" si="133"/>
        <v>0</v>
      </c>
    </row>
    <row r="4251" spans="2:5">
      <c r="B4251">
        <v>4248</v>
      </c>
      <c r="C4251">
        <v>259.94158328692447</v>
      </c>
      <c r="D4251">
        <f t="shared" si="132"/>
        <v>1</v>
      </c>
      <c r="E4251">
        <f t="shared" si="133"/>
        <v>0</v>
      </c>
    </row>
    <row r="4252" spans="2:5">
      <c r="B4252">
        <v>4249</v>
      </c>
      <c r="C4252">
        <v>110.06633309834395</v>
      </c>
      <c r="D4252">
        <f t="shared" si="132"/>
        <v>1</v>
      </c>
      <c r="E4252">
        <f t="shared" si="133"/>
        <v>0</v>
      </c>
    </row>
    <row r="4253" spans="2:5">
      <c r="B4253">
        <v>4250</v>
      </c>
      <c r="C4253">
        <v>22.277816527906708</v>
      </c>
      <c r="D4253">
        <f t="shared" si="132"/>
        <v>1</v>
      </c>
      <c r="E4253">
        <f t="shared" si="133"/>
        <v>0</v>
      </c>
    </row>
    <row r="4254" spans="2:5">
      <c r="B4254">
        <v>4251</v>
      </c>
      <c r="C4254">
        <v>1994.3969097114091</v>
      </c>
      <c r="D4254">
        <f t="shared" si="132"/>
        <v>1</v>
      </c>
      <c r="E4254">
        <f t="shared" si="133"/>
        <v>0</v>
      </c>
    </row>
    <row r="4255" spans="2:5">
      <c r="B4255">
        <v>4252</v>
      </c>
      <c r="C4255">
        <v>1181.8888677732612</v>
      </c>
      <c r="D4255">
        <f t="shared" si="132"/>
        <v>1</v>
      </c>
      <c r="E4255">
        <f t="shared" si="133"/>
        <v>0</v>
      </c>
    </row>
    <row r="4256" spans="2:5">
      <c r="B4256">
        <v>4253</v>
      </c>
      <c r="C4256">
        <v>55.366147857487171</v>
      </c>
      <c r="D4256">
        <f t="shared" si="132"/>
        <v>1</v>
      </c>
      <c r="E4256">
        <f t="shared" si="133"/>
        <v>0</v>
      </c>
    </row>
    <row r="4257" spans="2:5">
      <c r="B4257">
        <v>4254</v>
      </c>
      <c r="C4257">
        <v>286.52000431349109</v>
      </c>
      <c r="D4257">
        <f t="shared" si="132"/>
        <v>1</v>
      </c>
      <c r="E4257">
        <f t="shared" si="133"/>
        <v>0</v>
      </c>
    </row>
    <row r="4258" spans="2:5">
      <c r="B4258">
        <v>4255</v>
      </c>
      <c r="C4258">
        <v>3627.4299875035949</v>
      </c>
      <c r="D4258">
        <f t="shared" si="132"/>
        <v>2</v>
      </c>
      <c r="E4258">
        <f t="shared" si="133"/>
        <v>1301.943990002876</v>
      </c>
    </row>
    <row r="4259" spans="2:5">
      <c r="B4259">
        <v>4256</v>
      </c>
      <c r="C4259">
        <v>7561.403396764179</v>
      </c>
      <c r="D4259">
        <f t="shared" si="132"/>
        <v>2</v>
      </c>
      <c r="E4259">
        <f t="shared" si="133"/>
        <v>4449.1227174113437</v>
      </c>
    </row>
    <row r="4260" spans="2:5">
      <c r="B4260">
        <v>4257</v>
      </c>
      <c r="C4260">
        <v>2026.5239665157278</v>
      </c>
      <c r="D4260">
        <f t="shared" si="132"/>
        <v>2</v>
      </c>
      <c r="E4260">
        <f t="shared" si="133"/>
        <v>21.219173212582248</v>
      </c>
    </row>
    <row r="4261" spans="2:5">
      <c r="B4261">
        <v>4258</v>
      </c>
      <c r="C4261">
        <v>675.43248889923973</v>
      </c>
      <c r="D4261">
        <f t="shared" si="132"/>
        <v>1</v>
      </c>
      <c r="E4261">
        <f t="shared" si="133"/>
        <v>0</v>
      </c>
    </row>
    <row r="4262" spans="2:5">
      <c r="B4262">
        <v>4259</v>
      </c>
      <c r="C4262">
        <v>431.37525438344528</v>
      </c>
      <c r="D4262">
        <f t="shared" si="132"/>
        <v>1</v>
      </c>
      <c r="E4262">
        <f t="shared" si="133"/>
        <v>0</v>
      </c>
    </row>
    <row r="4263" spans="2:5">
      <c r="B4263">
        <v>4260</v>
      </c>
      <c r="C4263">
        <v>701.4342870439599</v>
      </c>
      <c r="D4263">
        <f t="shared" si="132"/>
        <v>1</v>
      </c>
      <c r="E4263">
        <f t="shared" si="133"/>
        <v>0</v>
      </c>
    </row>
    <row r="4264" spans="2:5">
      <c r="B4264">
        <v>4261</v>
      </c>
      <c r="C4264">
        <v>161.74418799298144</v>
      </c>
      <c r="D4264">
        <f t="shared" si="132"/>
        <v>1</v>
      </c>
      <c r="E4264">
        <f t="shared" si="133"/>
        <v>0</v>
      </c>
    </row>
    <row r="4265" spans="2:5">
      <c r="B4265">
        <v>4262</v>
      </c>
      <c r="C4265">
        <v>653.25989657725256</v>
      </c>
      <c r="D4265">
        <f t="shared" si="132"/>
        <v>1</v>
      </c>
      <c r="E4265">
        <f t="shared" si="133"/>
        <v>0</v>
      </c>
    </row>
    <row r="4266" spans="2:5">
      <c r="B4266">
        <v>4263</v>
      </c>
      <c r="C4266">
        <v>1484.543023595982</v>
      </c>
      <c r="D4266">
        <f t="shared" si="132"/>
        <v>1</v>
      </c>
      <c r="E4266">
        <f t="shared" si="133"/>
        <v>0</v>
      </c>
    </row>
    <row r="4267" spans="2:5">
      <c r="B4267">
        <v>4264</v>
      </c>
      <c r="C4267">
        <v>1331.8539536752201</v>
      </c>
      <c r="D4267">
        <f t="shared" si="132"/>
        <v>1</v>
      </c>
      <c r="E4267">
        <f t="shared" si="133"/>
        <v>0</v>
      </c>
    </row>
    <row r="4268" spans="2:5">
      <c r="B4268">
        <v>4265</v>
      </c>
      <c r="C4268">
        <v>1145.2807993958277</v>
      </c>
      <c r="D4268">
        <f t="shared" si="132"/>
        <v>1</v>
      </c>
      <c r="E4268">
        <f t="shared" si="133"/>
        <v>0</v>
      </c>
    </row>
    <row r="4269" spans="2:5">
      <c r="B4269">
        <v>4266</v>
      </c>
      <c r="C4269">
        <v>243.44923908689049</v>
      </c>
      <c r="D4269">
        <f t="shared" si="132"/>
        <v>1</v>
      </c>
      <c r="E4269">
        <f t="shared" si="133"/>
        <v>0</v>
      </c>
    </row>
    <row r="4270" spans="2:5">
      <c r="B4270">
        <v>4267</v>
      </c>
      <c r="C4270">
        <v>52.875027003962622</v>
      </c>
      <c r="D4270">
        <f t="shared" si="132"/>
        <v>1</v>
      </c>
      <c r="E4270">
        <f t="shared" si="133"/>
        <v>0</v>
      </c>
    </row>
    <row r="4271" spans="2:5">
      <c r="B4271">
        <v>4268</v>
      </c>
      <c r="C4271">
        <v>402.34994102625819</v>
      </c>
      <c r="D4271">
        <f t="shared" si="132"/>
        <v>1</v>
      </c>
      <c r="E4271">
        <f t="shared" si="133"/>
        <v>0</v>
      </c>
    </row>
    <row r="4272" spans="2:5">
      <c r="B4272">
        <v>4269</v>
      </c>
      <c r="C4272">
        <v>659.34998635904617</v>
      </c>
      <c r="D4272">
        <f t="shared" si="132"/>
        <v>1</v>
      </c>
      <c r="E4272">
        <f t="shared" si="133"/>
        <v>0</v>
      </c>
    </row>
    <row r="4273" spans="2:5">
      <c r="B4273">
        <v>4270</v>
      </c>
      <c r="C4273">
        <v>7096.2218124508508</v>
      </c>
      <c r="D4273">
        <f t="shared" si="132"/>
        <v>2</v>
      </c>
      <c r="E4273">
        <f t="shared" si="133"/>
        <v>4076.977449960681</v>
      </c>
    </row>
    <row r="4274" spans="2:5">
      <c r="B4274">
        <v>4271</v>
      </c>
      <c r="C4274">
        <v>2892.6285104812305</v>
      </c>
      <c r="D4274">
        <f t="shared" si="132"/>
        <v>2</v>
      </c>
      <c r="E4274">
        <f t="shared" si="133"/>
        <v>714.10280838498443</v>
      </c>
    </row>
    <row r="4275" spans="2:5">
      <c r="B4275">
        <v>4272</v>
      </c>
      <c r="C4275">
        <v>716.47854186982272</v>
      </c>
      <c r="D4275">
        <f t="shared" si="132"/>
        <v>1</v>
      </c>
      <c r="E4275">
        <f t="shared" si="133"/>
        <v>0</v>
      </c>
    </row>
    <row r="4276" spans="2:5">
      <c r="B4276">
        <v>4273</v>
      </c>
      <c r="C4276">
        <v>413.26889196949531</v>
      </c>
      <c r="D4276">
        <f t="shared" si="132"/>
        <v>1</v>
      </c>
      <c r="E4276">
        <f t="shared" si="133"/>
        <v>0</v>
      </c>
    </row>
    <row r="4277" spans="2:5">
      <c r="B4277">
        <v>4274</v>
      </c>
      <c r="C4277">
        <v>693.96590666437078</v>
      </c>
      <c r="D4277">
        <f t="shared" si="132"/>
        <v>1</v>
      </c>
      <c r="E4277">
        <f t="shared" si="133"/>
        <v>0</v>
      </c>
    </row>
    <row r="4278" spans="2:5">
      <c r="B4278">
        <v>4275</v>
      </c>
      <c r="C4278">
        <v>4948.699628458673</v>
      </c>
      <c r="D4278">
        <f t="shared" si="132"/>
        <v>2</v>
      </c>
      <c r="E4278">
        <f t="shared" si="133"/>
        <v>2358.9597027669383</v>
      </c>
    </row>
    <row r="4279" spans="2:5">
      <c r="B4279">
        <v>4276</v>
      </c>
      <c r="C4279">
        <v>536.09002049195703</v>
      </c>
      <c r="D4279">
        <f t="shared" si="132"/>
        <v>1</v>
      </c>
      <c r="E4279">
        <f t="shared" si="133"/>
        <v>0</v>
      </c>
    </row>
    <row r="4280" spans="2:5">
      <c r="B4280">
        <v>4277</v>
      </c>
      <c r="C4280">
        <v>6369.3551282211274</v>
      </c>
      <c r="D4280">
        <f t="shared" si="132"/>
        <v>2</v>
      </c>
      <c r="E4280">
        <f t="shared" si="133"/>
        <v>3495.4841025769019</v>
      </c>
    </row>
    <row r="4281" spans="2:5">
      <c r="B4281">
        <v>4278</v>
      </c>
      <c r="C4281">
        <v>1476.7019267161136</v>
      </c>
      <c r="D4281">
        <f t="shared" si="132"/>
        <v>1</v>
      </c>
      <c r="E4281">
        <f t="shared" si="133"/>
        <v>0</v>
      </c>
    </row>
    <row r="4282" spans="2:5">
      <c r="B4282">
        <v>4279</v>
      </c>
      <c r="C4282">
        <v>3345.5491620107919</v>
      </c>
      <c r="D4282">
        <f t="shared" si="132"/>
        <v>2</v>
      </c>
      <c r="E4282">
        <f t="shared" si="133"/>
        <v>1076.4393296086334</v>
      </c>
    </row>
    <row r="4283" spans="2:5">
      <c r="B4283">
        <v>4280</v>
      </c>
      <c r="C4283">
        <v>218.84661472234325</v>
      </c>
      <c r="D4283">
        <f t="shared" si="132"/>
        <v>1</v>
      </c>
      <c r="E4283">
        <f t="shared" si="133"/>
        <v>0</v>
      </c>
    </row>
    <row r="4284" spans="2:5">
      <c r="B4284">
        <v>4281</v>
      </c>
      <c r="C4284">
        <v>280.41907811137008</v>
      </c>
      <c r="D4284">
        <f t="shared" si="132"/>
        <v>1</v>
      </c>
      <c r="E4284">
        <f t="shared" si="133"/>
        <v>0</v>
      </c>
    </row>
    <row r="4285" spans="2:5">
      <c r="B4285">
        <v>4282</v>
      </c>
      <c r="C4285">
        <v>285.98295830298753</v>
      </c>
      <c r="D4285">
        <f t="shared" si="132"/>
        <v>1</v>
      </c>
      <c r="E4285">
        <f t="shared" si="133"/>
        <v>0</v>
      </c>
    </row>
    <row r="4286" spans="2:5">
      <c r="B4286">
        <v>4283</v>
      </c>
      <c r="C4286">
        <v>64.196488605696743</v>
      </c>
      <c r="D4286">
        <f t="shared" si="132"/>
        <v>1</v>
      </c>
      <c r="E4286">
        <f t="shared" si="133"/>
        <v>0</v>
      </c>
    </row>
    <row r="4287" spans="2:5">
      <c r="B4287">
        <v>4284</v>
      </c>
      <c r="C4287">
        <v>928.29263995260874</v>
      </c>
      <c r="D4287">
        <f t="shared" si="132"/>
        <v>1</v>
      </c>
      <c r="E4287">
        <f t="shared" si="133"/>
        <v>0</v>
      </c>
    </row>
    <row r="4288" spans="2:5">
      <c r="B4288">
        <v>4285</v>
      </c>
      <c r="C4288">
        <v>1173.1156836586681</v>
      </c>
      <c r="D4288">
        <f t="shared" si="132"/>
        <v>1</v>
      </c>
      <c r="E4288">
        <f t="shared" si="133"/>
        <v>0</v>
      </c>
    </row>
    <row r="4289" spans="2:5">
      <c r="B4289">
        <v>4286</v>
      </c>
      <c r="C4289">
        <v>503.46326497782252</v>
      </c>
      <c r="D4289">
        <f t="shared" si="132"/>
        <v>1</v>
      </c>
      <c r="E4289">
        <f t="shared" si="133"/>
        <v>0</v>
      </c>
    </row>
    <row r="4290" spans="2:5">
      <c r="B4290">
        <v>4287</v>
      </c>
      <c r="C4290">
        <v>2370.1406382066571</v>
      </c>
      <c r="D4290">
        <f t="shared" si="132"/>
        <v>2</v>
      </c>
      <c r="E4290">
        <f t="shared" si="133"/>
        <v>296.11251056532564</v>
      </c>
    </row>
    <row r="4291" spans="2:5">
      <c r="B4291">
        <v>4288</v>
      </c>
      <c r="C4291">
        <v>2127.6235767539265</v>
      </c>
      <c r="D4291">
        <f t="shared" si="132"/>
        <v>2</v>
      </c>
      <c r="E4291">
        <f t="shared" si="133"/>
        <v>102.0988614031412</v>
      </c>
    </row>
    <row r="4292" spans="2:5">
      <c r="B4292">
        <v>4289</v>
      </c>
      <c r="C4292">
        <v>3245.9642481818073</v>
      </c>
      <c r="D4292">
        <f t="shared" si="132"/>
        <v>2</v>
      </c>
      <c r="E4292">
        <f t="shared" si="133"/>
        <v>996.77139854544589</v>
      </c>
    </row>
    <row r="4293" spans="2:5">
      <c r="B4293">
        <v>4290</v>
      </c>
      <c r="C4293">
        <v>597.86537623536253</v>
      </c>
      <c r="D4293">
        <f t="shared" ref="D4293:D4356" si="134">IF(C4293&lt;=2000,1,IF(AND(C4293&gt;2000,C4293&lt;=127000),2,IF(C4293&gt;127000,3,0)))</f>
        <v>1</v>
      </c>
      <c r="E4293">
        <f t="shared" ref="E4293:E4356" si="135">IF(D4293=1,0,IF(D4293=2,0.8*(C4293-2000),IF(D4293=3,100000,"Error")))</f>
        <v>0</v>
      </c>
    </row>
    <row r="4294" spans="2:5">
      <c r="B4294">
        <v>4291</v>
      </c>
      <c r="C4294">
        <v>1643.7805720230094</v>
      </c>
      <c r="D4294">
        <f t="shared" si="134"/>
        <v>1</v>
      </c>
      <c r="E4294">
        <f t="shared" si="135"/>
        <v>0</v>
      </c>
    </row>
    <row r="4295" spans="2:5">
      <c r="B4295">
        <v>4292</v>
      </c>
      <c r="C4295">
        <v>5565.7740904495231</v>
      </c>
      <c r="D4295">
        <f t="shared" si="134"/>
        <v>2</v>
      </c>
      <c r="E4295">
        <f t="shared" si="135"/>
        <v>2852.6192723596187</v>
      </c>
    </row>
    <row r="4296" spans="2:5">
      <c r="B4296">
        <v>4293</v>
      </c>
      <c r="C4296">
        <v>845.56551949530729</v>
      </c>
      <c r="D4296">
        <f t="shared" si="134"/>
        <v>1</v>
      </c>
      <c r="E4296">
        <f t="shared" si="135"/>
        <v>0</v>
      </c>
    </row>
    <row r="4297" spans="2:5">
      <c r="B4297">
        <v>4294</v>
      </c>
      <c r="C4297">
        <v>109.74745714260303</v>
      </c>
      <c r="D4297">
        <f t="shared" si="134"/>
        <v>1</v>
      </c>
      <c r="E4297">
        <f t="shared" si="135"/>
        <v>0</v>
      </c>
    </row>
    <row r="4298" spans="2:5">
      <c r="B4298">
        <v>4295</v>
      </c>
      <c r="C4298">
        <v>3349.2906423136797</v>
      </c>
      <c r="D4298">
        <f t="shared" si="134"/>
        <v>2</v>
      </c>
      <c r="E4298">
        <f t="shared" si="135"/>
        <v>1079.4325138509437</v>
      </c>
    </row>
    <row r="4299" spans="2:5">
      <c r="B4299">
        <v>4296</v>
      </c>
      <c r="C4299">
        <v>696.99569156103269</v>
      </c>
      <c r="D4299">
        <f t="shared" si="134"/>
        <v>1</v>
      </c>
      <c r="E4299">
        <f t="shared" si="135"/>
        <v>0</v>
      </c>
    </row>
    <row r="4300" spans="2:5">
      <c r="B4300">
        <v>4297</v>
      </c>
      <c r="C4300">
        <v>32.225762975852838</v>
      </c>
      <c r="D4300">
        <f t="shared" si="134"/>
        <v>1</v>
      </c>
      <c r="E4300">
        <f t="shared" si="135"/>
        <v>0</v>
      </c>
    </row>
    <row r="4301" spans="2:5">
      <c r="B4301">
        <v>4298</v>
      </c>
      <c r="C4301">
        <v>256.35196422457216</v>
      </c>
      <c r="D4301">
        <f t="shared" si="134"/>
        <v>1</v>
      </c>
      <c r="E4301">
        <f t="shared" si="135"/>
        <v>0</v>
      </c>
    </row>
    <row r="4302" spans="2:5">
      <c r="B4302">
        <v>4299</v>
      </c>
      <c r="C4302">
        <v>1816.3951912722391</v>
      </c>
      <c r="D4302">
        <f t="shared" si="134"/>
        <v>1</v>
      </c>
      <c r="E4302">
        <f t="shared" si="135"/>
        <v>0</v>
      </c>
    </row>
    <row r="4303" spans="2:5">
      <c r="B4303">
        <v>4300</v>
      </c>
      <c r="C4303">
        <v>6453.0275201758623</v>
      </c>
      <c r="D4303">
        <f t="shared" si="134"/>
        <v>2</v>
      </c>
      <c r="E4303">
        <f t="shared" si="135"/>
        <v>3562.4220161406902</v>
      </c>
    </row>
    <row r="4304" spans="2:5">
      <c r="B4304">
        <v>4301</v>
      </c>
      <c r="C4304">
        <v>1562.8617312471506</v>
      </c>
      <c r="D4304">
        <f t="shared" si="134"/>
        <v>1</v>
      </c>
      <c r="E4304">
        <f t="shared" si="135"/>
        <v>0</v>
      </c>
    </row>
    <row r="4305" spans="2:5">
      <c r="B4305">
        <v>4302</v>
      </c>
      <c r="C4305">
        <v>1460.7354153844747</v>
      </c>
      <c r="D4305">
        <f t="shared" si="134"/>
        <v>1</v>
      </c>
      <c r="E4305">
        <f t="shared" si="135"/>
        <v>0</v>
      </c>
    </row>
    <row r="4306" spans="2:5">
      <c r="B4306">
        <v>4303</v>
      </c>
      <c r="C4306">
        <v>126.31699663609136</v>
      </c>
      <c r="D4306">
        <f t="shared" si="134"/>
        <v>1</v>
      </c>
      <c r="E4306">
        <f t="shared" si="135"/>
        <v>0</v>
      </c>
    </row>
    <row r="4307" spans="2:5">
      <c r="B4307">
        <v>4304</v>
      </c>
      <c r="C4307">
        <v>1305.1503770957427</v>
      </c>
      <c r="D4307">
        <f t="shared" si="134"/>
        <v>1</v>
      </c>
      <c r="E4307">
        <f t="shared" si="135"/>
        <v>0</v>
      </c>
    </row>
    <row r="4308" spans="2:5">
      <c r="B4308">
        <v>4305</v>
      </c>
      <c r="C4308">
        <v>89.47381119601377</v>
      </c>
      <c r="D4308">
        <f t="shared" si="134"/>
        <v>1</v>
      </c>
      <c r="E4308">
        <f t="shared" si="135"/>
        <v>0</v>
      </c>
    </row>
    <row r="4309" spans="2:5">
      <c r="B4309">
        <v>4306</v>
      </c>
      <c r="C4309">
        <v>50.886247998635305</v>
      </c>
      <c r="D4309">
        <f t="shared" si="134"/>
        <v>1</v>
      </c>
      <c r="E4309">
        <f t="shared" si="135"/>
        <v>0</v>
      </c>
    </row>
    <row r="4310" spans="2:5">
      <c r="B4310">
        <v>4307</v>
      </c>
      <c r="C4310">
        <v>870.169030499565</v>
      </c>
      <c r="D4310">
        <f t="shared" si="134"/>
        <v>1</v>
      </c>
      <c r="E4310">
        <f t="shared" si="135"/>
        <v>0</v>
      </c>
    </row>
    <row r="4311" spans="2:5">
      <c r="B4311">
        <v>4308</v>
      </c>
      <c r="C4311">
        <v>1708.7323765025983</v>
      </c>
      <c r="D4311">
        <f t="shared" si="134"/>
        <v>1</v>
      </c>
      <c r="E4311">
        <f t="shared" si="135"/>
        <v>0</v>
      </c>
    </row>
    <row r="4312" spans="2:5">
      <c r="B4312">
        <v>4309</v>
      </c>
      <c r="C4312">
        <v>3824.5450918844094</v>
      </c>
      <c r="D4312">
        <f t="shared" si="134"/>
        <v>2</v>
      </c>
      <c r="E4312">
        <f t="shared" si="135"/>
        <v>1459.6360735075277</v>
      </c>
    </row>
    <row r="4313" spans="2:5">
      <c r="B4313">
        <v>4310</v>
      </c>
      <c r="C4313">
        <v>551.65978562347721</v>
      </c>
      <c r="D4313">
        <f t="shared" si="134"/>
        <v>1</v>
      </c>
      <c r="E4313">
        <f t="shared" si="135"/>
        <v>0</v>
      </c>
    </row>
    <row r="4314" spans="2:5">
      <c r="B4314">
        <v>4311</v>
      </c>
      <c r="C4314">
        <v>827.90095192423939</v>
      </c>
      <c r="D4314">
        <f t="shared" si="134"/>
        <v>1</v>
      </c>
      <c r="E4314">
        <f t="shared" si="135"/>
        <v>0</v>
      </c>
    </row>
    <row r="4315" spans="2:5">
      <c r="B4315">
        <v>4312</v>
      </c>
      <c r="C4315">
        <v>108.1855170386159</v>
      </c>
      <c r="D4315">
        <f t="shared" si="134"/>
        <v>1</v>
      </c>
      <c r="E4315">
        <f t="shared" si="135"/>
        <v>0</v>
      </c>
    </row>
    <row r="4316" spans="2:5">
      <c r="B4316">
        <v>4313</v>
      </c>
      <c r="C4316">
        <v>295.49935429606148</v>
      </c>
      <c r="D4316">
        <f t="shared" si="134"/>
        <v>1</v>
      </c>
      <c r="E4316">
        <f t="shared" si="135"/>
        <v>0</v>
      </c>
    </row>
    <row r="4317" spans="2:5">
      <c r="B4317">
        <v>4314</v>
      </c>
      <c r="C4317">
        <v>45.414254779922608</v>
      </c>
      <c r="D4317">
        <f t="shared" si="134"/>
        <v>1</v>
      </c>
      <c r="E4317">
        <f t="shared" si="135"/>
        <v>0</v>
      </c>
    </row>
    <row r="4318" spans="2:5">
      <c r="B4318">
        <v>4315</v>
      </c>
      <c r="C4318">
        <v>1048.4558893316532</v>
      </c>
      <c r="D4318">
        <f t="shared" si="134"/>
        <v>1</v>
      </c>
      <c r="E4318">
        <f t="shared" si="135"/>
        <v>0</v>
      </c>
    </row>
    <row r="4319" spans="2:5">
      <c r="B4319">
        <v>4316</v>
      </c>
      <c r="C4319">
        <v>232.01580627899781</v>
      </c>
      <c r="D4319">
        <f t="shared" si="134"/>
        <v>1</v>
      </c>
      <c r="E4319">
        <f t="shared" si="135"/>
        <v>0</v>
      </c>
    </row>
    <row r="4320" spans="2:5">
      <c r="B4320">
        <v>4317</v>
      </c>
      <c r="C4320">
        <v>544.35471739011655</v>
      </c>
      <c r="D4320">
        <f t="shared" si="134"/>
        <v>1</v>
      </c>
      <c r="E4320">
        <f t="shared" si="135"/>
        <v>0</v>
      </c>
    </row>
    <row r="4321" spans="2:5">
      <c r="B4321">
        <v>4318</v>
      </c>
      <c r="C4321">
        <v>2361.8148072777681</v>
      </c>
      <c r="D4321">
        <f t="shared" si="134"/>
        <v>2</v>
      </c>
      <c r="E4321">
        <f t="shared" si="135"/>
        <v>289.45184582221447</v>
      </c>
    </row>
    <row r="4322" spans="2:5">
      <c r="B4322">
        <v>4319</v>
      </c>
      <c r="C4322">
        <v>34.088552027739659</v>
      </c>
      <c r="D4322">
        <f t="shared" si="134"/>
        <v>1</v>
      </c>
      <c r="E4322">
        <f t="shared" si="135"/>
        <v>0</v>
      </c>
    </row>
    <row r="4323" spans="2:5">
      <c r="B4323">
        <v>4320</v>
      </c>
      <c r="C4323">
        <v>3676.4044387246649</v>
      </c>
      <c r="D4323">
        <f t="shared" si="134"/>
        <v>2</v>
      </c>
      <c r="E4323">
        <f t="shared" si="135"/>
        <v>1341.123550979732</v>
      </c>
    </row>
    <row r="4324" spans="2:5">
      <c r="B4324">
        <v>4321</v>
      </c>
      <c r="C4324">
        <v>455.26091657874747</v>
      </c>
      <c r="D4324">
        <f t="shared" si="134"/>
        <v>1</v>
      </c>
      <c r="E4324">
        <f t="shared" si="135"/>
        <v>0</v>
      </c>
    </row>
    <row r="4325" spans="2:5">
      <c r="B4325">
        <v>4322</v>
      </c>
      <c r="C4325">
        <v>5697.6388029178161</v>
      </c>
      <c r="D4325">
        <f t="shared" si="134"/>
        <v>2</v>
      </c>
      <c r="E4325">
        <f t="shared" si="135"/>
        <v>2958.1110423342529</v>
      </c>
    </row>
    <row r="4326" spans="2:5">
      <c r="B4326">
        <v>4323</v>
      </c>
      <c r="C4326">
        <v>57.410860577278285</v>
      </c>
      <c r="D4326">
        <f t="shared" si="134"/>
        <v>1</v>
      </c>
      <c r="E4326">
        <f t="shared" si="135"/>
        <v>0</v>
      </c>
    </row>
    <row r="4327" spans="2:5">
      <c r="B4327">
        <v>4324</v>
      </c>
      <c r="C4327">
        <v>9.7942001754286672</v>
      </c>
      <c r="D4327">
        <f t="shared" si="134"/>
        <v>1</v>
      </c>
      <c r="E4327">
        <f t="shared" si="135"/>
        <v>0</v>
      </c>
    </row>
    <row r="4328" spans="2:5">
      <c r="B4328">
        <v>4325</v>
      </c>
      <c r="C4328">
        <v>156734.42091386902</v>
      </c>
      <c r="D4328">
        <f t="shared" si="134"/>
        <v>3</v>
      </c>
      <c r="E4328">
        <f t="shared" si="135"/>
        <v>100000</v>
      </c>
    </row>
    <row r="4329" spans="2:5">
      <c r="B4329">
        <v>4326</v>
      </c>
      <c r="C4329">
        <v>180.34782552157628</v>
      </c>
      <c r="D4329">
        <f t="shared" si="134"/>
        <v>1</v>
      </c>
      <c r="E4329">
        <f t="shared" si="135"/>
        <v>0</v>
      </c>
    </row>
    <row r="4330" spans="2:5">
      <c r="B4330">
        <v>4327</v>
      </c>
      <c r="C4330">
        <v>710.82635957231184</v>
      </c>
      <c r="D4330">
        <f t="shared" si="134"/>
        <v>1</v>
      </c>
      <c r="E4330">
        <f t="shared" si="135"/>
        <v>0</v>
      </c>
    </row>
    <row r="4331" spans="2:5">
      <c r="B4331">
        <v>4328</v>
      </c>
      <c r="C4331">
        <v>124.03836372335179</v>
      </c>
      <c r="D4331">
        <f t="shared" si="134"/>
        <v>1</v>
      </c>
      <c r="E4331">
        <f t="shared" si="135"/>
        <v>0</v>
      </c>
    </row>
    <row r="4332" spans="2:5">
      <c r="B4332">
        <v>4329</v>
      </c>
      <c r="C4332">
        <v>938.5996164962412</v>
      </c>
      <c r="D4332">
        <f t="shared" si="134"/>
        <v>1</v>
      </c>
      <c r="E4332">
        <f t="shared" si="135"/>
        <v>0</v>
      </c>
    </row>
    <row r="4333" spans="2:5">
      <c r="B4333">
        <v>4330</v>
      </c>
      <c r="C4333">
        <v>1734.5547047583545</v>
      </c>
      <c r="D4333">
        <f t="shared" si="134"/>
        <v>1</v>
      </c>
      <c r="E4333">
        <f t="shared" si="135"/>
        <v>0</v>
      </c>
    </row>
    <row r="4334" spans="2:5">
      <c r="B4334">
        <v>4331</v>
      </c>
      <c r="C4334">
        <v>1900.2003663877615</v>
      </c>
      <c r="D4334">
        <f t="shared" si="134"/>
        <v>1</v>
      </c>
      <c r="E4334">
        <f t="shared" si="135"/>
        <v>0</v>
      </c>
    </row>
    <row r="4335" spans="2:5">
      <c r="B4335">
        <v>4332</v>
      </c>
      <c r="C4335">
        <v>529.27151317034622</v>
      </c>
      <c r="D4335">
        <f t="shared" si="134"/>
        <v>1</v>
      </c>
      <c r="E4335">
        <f t="shared" si="135"/>
        <v>0</v>
      </c>
    </row>
    <row r="4336" spans="2:5">
      <c r="B4336">
        <v>4333</v>
      </c>
      <c r="C4336">
        <v>51.942740926345508</v>
      </c>
      <c r="D4336">
        <f t="shared" si="134"/>
        <v>1</v>
      </c>
      <c r="E4336">
        <f t="shared" si="135"/>
        <v>0</v>
      </c>
    </row>
    <row r="4337" spans="2:5">
      <c r="B4337">
        <v>4334</v>
      </c>
      <c r="C4337">
        <v>13.630130682066236</v>
      </c>
      <c r="D4337">
        <f t="shared" si="134"/>
        <v>1</v>
      </c>
      <c r="E4337">
        <f t="shared" si="135"/>
        <v>0</v>
      </c>
    </row>
    <row r="4338" spans="2:5">
      <c r="B4338">
        <v>4335</v>
      </c>
      <c r="C4338">
        <v>1711.0321462150928</v>
      </c>
      <c r="D4338">
        <f t="shared" si="134"/>
        <v>1</v>
      </c>
      <c r="E4338">
        <f t="shared" si="135"/>
        <v>0</v>
      </c>
    </row>
    <row r="4339" spans="2:5">
      <c r="B4339">
        <v>4336</v>
      </c>
      <c r="C4339">
        <v>1625.0250460247707</v>
      </c>
      <c r="D4339">
        <f t="shared" si="134"/>
        <v>1</v>
      </c>
      <c r="E4339">
        <f t="shared" si="135"/>
        <v>0</v>
      </c>
    </row>
    <row r="4340" spans="2:5">
      <c r="B4340">
        <v>4337</v>
      </c>
      <c r="C4340">
        <v>251.35535892051388</v>
      </c>
      <c r="D4340">
        <f t="shared" si="134"/>
        <v>1</v>
      </c>
      <c r="E4340">
        <f t="shared" si="135"/>
        <v>0</v>
      </c>
    </row>
    <row r="4341" spans="2:5">
      <c r="B4341">
        <v>4338</v>
      </c>
      <c r="C4341">
        <v>1582.5067101712586</v>
      </c>
      <c r="D4341">
        <f t="shared" si="134"/>
        <v>1</v>
      </c>
      <c r="E4341">
        <f t="shared" si="135"/>
        <v>0</v>
      </c>
    </row>
    <row r="4342" spans="2:5">
      <c r="B4342">
        <v>4339</v>
      </c>
      <c r="C4342">
        <v>577.57546785971033</v>
      </c>
      <c r="D4342">
        <f t="shared" si="134"/>
        <v>1</v>
      </c>
      <c r="E4342">
        <f t="shared" si="135"/>
        <v>0</v>
      </c>
    </row>
    <row r="4343" spans="2:5">
      <c r="B4343">
        <v>4340</v>
      </c>
      <c r="C4343">
        <v>149.33738685421423</v>
      </c>
      <c r="D4343">
        <f t="shared" si="134"/>
        <v>1</v>
      </c>
      <c r="E4343">
        <f t="shared" si="135"/>
        <v>0</v>
      </c>
    </row>
    <row r="4344" spans="2:5">
      <c r="B4344">
        <v>4341</v>
      </c>
      <c r="C4344">
        <v>1824.87483785837</v>
      </c>
      <c r="D4344">
        <f t="shared" si="134"/>
        <v>1</v>
      </c>
      <c r="E4344">
        <f t="shared" si="135"/>
        <v>0</v>
      </c>
    </row>
    <row r="4345" spans="2:5">
      <c r="B4345">
        <v>4342</v>
      </c>
      <c r="C4345">
        <v>966.13720553553787</v>
      </c>
      <c r="D4345">
        <f t="shared" si="134"/>
        <v>1</v>
      </c>
      <c r="E4345">
        <f t="shared" si="135"/>
        <v>0</v>
      </c>
    </row>
    <row r="4346" spans="2:5">
      <c r="B4346">
        <v>4343</v>
      </c>
      <c r="C4346">
        <v>148.6320267505952</v>
      </c>
      <c r="D4346">
        <f t="shared" si="134"/>
        <v>1</v>
      </c>
      <c r="E4346">
        <f t="shared" si="135"/>
        <v>0</v>
      </c>
    </row>
    <row r="4347" spans="2:5">
      <c r="B4347">
        <v>4344</v>
      </c>
      <c r="C4347">
        <v>221.9191902090798</v>
      </c>
      <c r="D4347">
        <f t="shared" si="134"/>
        <v>1</v>
      </c>
      <c r="E4347">
        <f t="shared" si="135"/>
        <v>0</v>
      </c>
    </row>
    <row r="4348" spans="2:5">
      <c r="B4348">
        <v>4345</v>
      </c>
      <c r="C4348">
        <v>1358.7668843966128</v>
      </c>
      <c r="D4348">
        <f t="shared" si="134"/>
        <v>1</v>
      </c>
      <c r="E4348">
        <f t="shared" si="135"/>
        <v>0</v>
      </c>
    </row>
    <row r="4349" spans="2:5">
      <c r="B4349">
        <v>4346</v>
      </c>
      <c r="C4349">
        <v>1154.2127902711127</v>
      </c>
      <c r="D4349">
        <f t="shared" si="134"/>
        <v>1</v>
      </c>
      <c r="E4349">
        <f t="shared" si="135"/>
        <v>0</v>
      </c>
    </row>
    <row r="4350" spans="2:5">
      <c r="B4350">
        <v>4347</v>
      </c>
      <c r="C4350">
        <v>2610.7987325508152</v>
      </c>
      <c r="D4350">
        <f t="shared" si="134"/>
        <v>2</v>
      </c>
      <c r="E4350">
        <f t="shared" si="135"/>
        <v>488.63898604065218</v>
      </c>
    </row>
    <row r="4351" spans="2:5">
      <c r="B4351">
        <v>4348</v>
      </c>
      <c r="C4351">
        <v>100.22125402208866</v>
      </c>
      <c r="D4351">
        <f t="shared" si="134"/>
        <v>1</v>
      </c>
      <c r="E4351">
        <f t="shared" si="135"/>
        <v>0</v>
      </c>
    </row>
    <row r="4352" spans="2:5">
      <c r="B4352">
        <v>4349</v>
      </c>
      <c r="C4352">
        <v>115.60057966126389</v>
      </c>
      <c r="D4352">
        <f t="shared" si="134"/>
        <v>1</v>
      </c>
      <c r="E4352">
        <f t="shared" si="135"/>
        <v>0</v>
      </c>
    </row>
    <row r="4353" spans="2:5">
      <c r="B4353">
        <v>4350</v>
      </c>
      <c r="C4353">
        <v>148.6564948323564</v>
      </c>
      <c r="D4353">
        <f t="shared" si="134"/>
        <v>1</v>
      </c>
      <c r="E4353">
        <f t="shared" si="135"/>
        <v>0</v>
      </c>
    </row>
    <row r="4354" spans="2:5">
      <c r="B4354">
        <v>4351</v>
      </c>
      <c r="C4354">
        <v>1579.4650727637816</v>
      </c>
      <c r="D4354">
        <f t="shared" si="134"/>
        <v>1</v>
      </c>
      <c r="E4354">
        <f t="shared" si="135"/>
        <v>0</v>
      </c>
    </row>
    <row r="4355" spans="2:5">
      <c r="B4355">
        <v>4352</v>
      </c>
      <c r="C4355">
        <v>1352.9680237136572</v>
      </c>
      <c r="D4355">
        <f t="shared" si="134"/>
        <v>1</v>
      </c>
      <c r="E4355">
        <f t="shared" si="135"/>
        <v>0</v>
      </c>
    </row>
    <row r="4356" spans="2:5">
      <c r="B4356">
        <v>4353</v>
      </c>
      <c r="C4356">
        <v>4294.5003849256191</v>
      </c>
      <c r="D4356">
        <f t="shared" si="134"/>
        <v>2</v>
      </c>
      <c r="E4356">
        <f t="shared" si="135"/>
        <v>1835.6003079404954</v>
      </c>
    </row>
    <row r="4357" spans="2:5">
      <c r="B4357">
        <v>4354</v>
      </c>
      <c r="C4357">
        <v>5845.9772631882543</v>
      </c>
      <c r="D4357">
        <f t="shared" ref="D4357:D4420" si="136">IF(C4357&lt;=2000,1,IF(AND(C4357&gt;2000,C4357&lt;=127000),2,IF(C4357&gt;127000,3,0)))</f>
        <v>2</v>
      </c>
      <c r="E4357">
        <f t="shared" ref="E4357:E4420" si="137">IF(D4357=1,0,IF(D4357=2,0.8*(C4357-2000),IF(D4357=3,100000,"Error")))</f>
        <v>3076.7818105506035</v>
      </c>
    </row>
    <row r="4358" spans="2:5">
      <c r="B4358">
        <v>4355</v>
      </c>
      <c r="C4358">
        <v>5677.4863635884658</v>
      </c>
      <c r="D4358">
        <f t="shared" si="136"/>
        <v>2</v>
      </c>
      <c r="E4358">
        <f t="shared" si="137"/>
        <v>2941.989090870773</v>
      </c>
    </row>
    <row r="4359" spans="2:5">
      <c r="B4359">
        <v>4356</v>
      </c>
      <c r="C4359">
        <v>23497.333798608579</v>
      </c>
      <c r="D4359">
        <f t="shared" si="136"/>
        <v>2</v>
      </c>
      <c r="E4359">
        <f t="shared" si="137"/>
        <v>17197.867038886863</v>
      </c>
    </row>
    <row r="4360" spans="2:5">
      <c r="B4360">
        <v>4357</v>
      </c>
      <c r="C4360">
        <v>428.59519878909731</v>
      </c>
      <c r="D4360">
        <f t="shared" si="136"/>
        <v>1</v>
      </c>
      <c r="E4360">
        <f t="shared" si="137"/>
        <v>0</v>
      </c>
    </row>
    <row r="4361" spans="2:5">
      <c r="B4361">
        <v>4358</v>
      </c>
      <c r="C4361">
        <v>291.64500712987279</v>
      </c>
      <c r="D4361">
        <f t="shared" si="136"/>
        <v>1</v>
      </c>
      <c r="E4361">
        <f t="shared" si="137"/>
        <v>0</v>
      </c>
    </row>
    <row r="4362" spans="2:5">
      <c r="B4362">
        <v>4359</v>
      </c>
      <c r="C4362">
        <v>3030.2835287277585</v>
      </c>
      <c r="D4362">
        <f t="shared" si="136"/>
        <v>2</v>
      </c>
      <c r="E4362">
        <f t="shared" si="137"/>
        <v>824.22682298220684</v>
      </c>
    </row>
    <row r="4363" spans="2:5">
      <c r="B4363">
        <v>4360</v>
      </c>
      <c r="C4363">
        <v>311.19343467390905</v>
      </c>
      <c r="D4363">
        <f t="shared" si="136"/>
        <v>1</v>
      </c>
      <c r="E4363">
        <f t="shared" si="137"/>
        <v>0</v>
      </c>
    </row>
    <row r="4364" spans="2:5">
      <c r="B4364">
        <v>4361</v>
      </c>
      <c r="C4364">
        <v>444.52247094598533</v>
      </c>
      <c r="D4364">
        <f t="shared" si="136"/>
        <v>1</v>
      </c>
      <c r="E4364">
        <f t="shared" si="137"/>
        <v>0</v>
      </c>
    </row>
    <row r="4365" spans="2:5">
      <c r="B4365">
        <v>4362</v>
      </c>
      <c r="C4365">
        <v>2012.9916947112401</v>
      </c>
      <c r="D4365">
        <f t="shared" si="136"/>
        <v>2</v>
      </c>
      <c r="E4365">
        <f t="shared" si="137"/>
        <v>10.393355768992116</v>
      </c>
    </row>
    <row r="4366" spans="2:5">
      <c r="B4366">
        <v>4363</v>
      </c>
      <c r="C4366">
        <v>34.638379758632553</v>
      </c>
      <c r="D4366">
        <f t="shared" si="136"/>
        <v>1</v>
      </c>
      <c r="E4366">
        <f t="shared" si="137"/>
        <v>0</v>
      </c>
    </row>
    <row r="4367" spans="2:5">
      <c r="B4367">
        <v>4364</v>
      </c>
      <c r="C4367">
        <v>48.927892297206228</v>
      </c>
      <c r="D4367">
        <f t="shared" si="136"/>
        <v>1</v>
      </c>
      <c r="E4367">
        <f t="shared" si="137"/>
        <v>0</v>
      </c>
    </row>
    <row r="4368" spans="2:5">
      <c r="B4368">
        <v>4365</v>
      </c>
      <c r="C4368">
        <v>674.96014299303044</v>
      </c>
      <c r="D4368">
        <f t="shared" si="136"/>
        <v>1</v>
      </c>
      <c r="E4368">
        <f t="shared" si="137"/>
        <v>0</v>
      </c>
    </row>
    <row r="4369" spans="2:5">
      <c r="B4369">
        <v>4366</v>
      </c>
      <c r="C4369">
        <v>790.37203005198285</v>
      </c>
      <c r="D4369">
        <f t="shared" si="136"/>
        <v>1</v>
      </c>
      <c r="E4369">
        <f t="shared" si="137"/>
        <v>0</v>
      </c>
    </row>
    <row r="4370" spans="2:5">
      <c r="B4370">
        <v>4367</v>
      </c>
      <c r="C4370">
        <v>793.80507446409558</v>
      </c>
      <c r="D4370">
        <f t="shared" si="136"/>
        <v>1</v>
      </c>
      <c r="E4370">
        <f t="shared" si="137"/>
        <v>0</v>
      </c>
    </row>
    <row r="4371" spans="2:5">
      <c r="B4371">
        <v>4368</v>
      </c>
      <c r="C4371">
        <v>72.447712847024718</v>
      </c>
      <c r="D4371">
        <f t="shared" si="136"/>
        <v>1</v>
      </c>
      <c r="E4371">
        <f t="shared" si="137"/>
        <v>0</v>
      </c>
    </row>
    <row r="4372" spans="2:5">
      <c r="B4372">
        <v>4369</v>
      </c>
      <c r="C4372">
        <v>1129.4083466615111</v>
      </c>
      <c r="D4372">
        <f t="shared" si="136"/>
        <v>1</v>
      </c>
      <c r="E4372">
        <f t="shared" si="137"/>
        <v>0</v>
      </c>
    </row>
    <row r="4373" spans="2:5">
      <c r="B4373">
        <v>4370</v>
      </c>
      <c r="C4373">
        <v>141.26960390369456</v>
      </c>
      <c r="D4373">
        <f t="shared" si="136"/>
        <v>1</v>
      </c>
      <c r="E4373">
        <f t="shared" si="137"/>
        <v>0</v>
      </c>
    </row>
    <row r="4374" spans="2:5">
      <c r="B4374">
        <v>4371</v>
      </c>
      <c r="C4374">
        <v>701.60291779509828</v>
      </c>
      <c r="D4374">
        <f t="shared" si="136"/>
        <v>1</v>
      </c>
      <c r="E4374">
        <f t="shared" si="137"/>
        <v>0</v>
      </c>
    </row>
    <row r="4375" spans="2:5">
      <c r="B4375">
        <v>4372</v>
      </c>
      <c r="C4375">
        <v>2451.6568389646864</v>
      </c>
      <c r="D4375">
        <f t="shared" si="136"/>
        <v>2</v>
      </c>
      <c r="E4375">
        <f t="shared" si="137"/>
        <v>361.32547117174909</v>
      </c>
    </row>
    <row r="4376" spans="2:5">
      <c r="B4376">
        <v>4373</v>
      </c>
      <c r="C4376">
        <v>1815.4220508213857</v>
      </c>
      <c r="D4376">
        <f t="shared" si="136"/>
        <v>1</v>
      </c>
      <c r="E4376">
        <f t="shared" si="137"/>
        <v>0</v>
      </c>
    </row>
    <row r="4377" spans="2:5">
      <c r="B4377">
        <v>4374</v>
      </c>
      <c r="C4377">
        <v>2513.7519193159051</v>
      </c>
      <c r="D4377">
        <f t="shared" si="136"/>
        <v>2</v>
      </c>
      <c r="E4377">
        <f t="shared" si="137"/>
        <v>411.00153545272406</v>
      </c>
    </row>
    <row r="4378" spans="2:5">
      <c r="B4378">
        <v>4375</v>
      </c>
      <c r="C4378">
        <v>172.73366702026374</v>
      </c>
      <c r="D4378">
        <f t="shared" si="136"/>
        <v>1</v>
      </c>
      <c r="E4378">
        <f t="shared" si="137"/>
        <v>0</v>
      </c>
    </row>
    <row r="4379" spans="2:5">
      <c r="B4379">
        <v>4376</v>
      </c>
      <c r="C4379">
        <v>12612.983513156496</v>
      </c>
      <c r="D4379">
        <f t="shared" si="136"/>
        <v>2</v>
      </c>
      <c r="E4379">
        <f t="shared" si="137"/>
        <v>8490.3868105251968</v>
      </c>
    </row>
    <row r="4380" spans="2:5">
      <c r="B4380">
        <v>4377</v>
      </c>
      <c r="C4380">
        <v>32.565153300453083</v>
      </c>
      <c r="D4380">
        <f t="shared" si="136"/>
        <v>1</v>
      </c>
      <c r="E4380">
        <f t="shared" si="137"/>
        <v>0</v>
      </c>
    </row>
    <row r="4381" spans="2:5">
      <c r="B4381">
        <v>4378</v>
      </c>
      <c r="C4381">
        <v>767.06303778738072</v>
      </c>
      <c r="D4381">
        <f t="shared" si="136"/>
        <v>1</v>
      </c>
      <c r="E4381">
        <f t="shared" si="137"/>
        <v>0</v>
      </c>
    </row>
    <row r="4382" spans="2:5">
      <c r="B4382">
        <v>4379</v>
      </c>
      <c r="C4382">
        <v>1063.6721908452666</v>
      </c>
      <c r="D4382">
        <f t="shared" si="136"/>
        <v>1</v>
      </c>
      <c r="E4382">
        <f t="shared" si="137"/>
        <v>0</v>
      </c>
    </row>
    <row r="4383" spans="2:5">
      <c r="B4383">
        <v>4380</v>
      </c>
      <c r="C4383">
        <v>194.24051735132642</v>
      </c>
      <c r="D4383">
        <f t="shared" si="136"/>
        <v>1</v>
      </c>
      <c r="E4383">
        <f t="shared" si="137"/>
        <v>0</v>
      </c>
    </row>
    <row r="4384" spans="2:5">
      <c r="B4384">
        <v>4381</v>
      </c>
      <c r="C4384">
        <v>2195.229211094088</v>
      </c>
      <c r="D4384">
        <f t="shared" si="136"/>
        <v>2</v>
      </c>
      <c r="E4384">
        <f t="shared" si="137"/>
        <v>156.18336887527039</v>
      </c>
    </row>
    <row r="4385" spans="2:5">
      <c r="B4385">
        <v>4382</v>
      </c>
      <c r="C4385">
        <v>530.86561771394679</v>
      </c>
      <c r="D4385">
        <f t="shared" si="136"/>
        <v>1</v>
      </c>
      <c r="E4385">
        <f t="shared" si="137"/>
        <v>0</v>
      </c>
    </row>
    <row r="4386" spans="2:5">
      <c r="B4386">
        <v>4383</v>
      </c>
      <c r="C4386">
        <v>2290.9112421243635</v>
      </c>
      <c r="D4386">
        <f t="shared" si="136"/>
        <v>2</v>
      </c>
      <c r="E4386">
        <f t="shared" si="137"/>
        <v>232.72899369949084</v>
      </c>
    </row>
    <row r="4387" spans="2:5">
      <c r="B4387">
        <v>4384</v>
      </c>
      <c r="C4387">
        <v>7074.1858838163726</v>
      </c>
      <c r="D4387">
        <f t="shared" si="136"/>
        <v>2</v>
      </c>
      <c r="E4387">
        <f t="shared" si="137"/>
        <v>4059.3487070530982</v>
      </c>
    </row>
    <row r="4388" spans="2:5">
      <c r="B4388">
        <v>4385</v>
      </c>
      <c r="C4388">
        <v>2612.3292263771536</v>
      </c>
      <c r="D4388">
        <f t="shared" si="136"/>
        <v>2</v>
      </c>
      <c r="E4388">
        <f t="shared" si="137"/>
        <v>489.86338110172295</v>
      </c>
    </row>
    <row r="4389" spans="2:5">
      <c r="B4389">
        <v>4386</v>
      </c>
      <c r="C4389">
        <v>144.90292798185607</v>
      </c>
      <c r="D4389">
        <f t="shared" si="136"/>
        <v>1</v>
      </c>
      <c r="E4389">
        <f t="shared" si="137"/>
        <v>0</v>
      </c>
    </row>
    <row r="4390" spans="2:5">
      <c r="B4390">
        <v>4387</v>
      </c>
      <c r="C4390">
        <v>43.635366042627886</v>
      </c>
      <c r="D4390">
        <f t="shared" si="136"/>
        <v>1</v>
      </c>
      <c r="E4390">
        <f t="shared" si="137"/>
        <v>0</v>
      </c>
    </row>
    <row r="4391" spans="2:5">
      <c r="B4391">
        <v>4388</v>
      </c>
      <c r="C4391">
        <v>217.9907770526691</v>
      </c>
      <c r="D4391">
        <f t="shared" si="136"/>
        <v>1</v>
      </c>
      <c r="E4391">
        <f t="shared" si="137"/>
        <v>0</v>
      </c>
    </row>
    <row r="4392" spans="2:5">
      <c r="B4392">
        <v>4389</v>
      </c>
      <c r="C4392">
        <v>462.47674682988384</v>
      </c>
      <c r="D4392">
        <f t="shared" si="136"/>
        <v>1</v>
      </c>
      <c r="E4392">
        <f t="shared" si="137"/>
        <v>0</v>
      </c>
    </row>
    <row r="4393" spans="2:5">
      <c r="B4393">
        <v>4390</v>
      </c>
      <c r="C4393">
        <v>118.28177871763504</v>
      </c>
      <c r="D4393">
        <f t="shared" si="136"/>
        <v>1</v>
      </c>
      <c r="E4393">
        <f t="shared" si="137"/>
        <v>0</v>
      </c>
    </row>
    <row r="4394" spans="2:5">
      <c r="B4394">
        <v>4391</v>
      </c>
      <c r="C4394">
        <v>28.048250862522973</v>
      </c>
      <c r="D4394">
        <f t="shared" si="136"/>
        <v>1</v>
      </c>
      <c r="E4394">
        <f t="shared" si="137"/>
        <v>0</v>
      </c>
    </row>
    <row r="4395" spans="2:5">
      <c r="B4395">
        <v>4392</v>
      </c>
      <c r="C4395">
        <v>388.11381143074436</v>
      </c>
      <c r="D4395">
        <f t="shared" si="136"/>
        <v>1</v>
      </c>
      <c r="E4395">
        <f t="shared" si="137"/>
        <v>0</v>
      </c>
    </row>
    <row r="4396" spans="2:5">
      <c r="B4396">
        <v>4393</v>
      </c>
      <c r="C4396">
        <v>1065.7141066188947</v>
      </c>
      <c r="D4396">
        <f t="shared" si="136"/>
        <v>1</v>
      </c>
      <c r="E4396">
        <f t="shared" si="137"/>
        <v>0</v>
      </c>
    </row>
    <row r="4397" spans="2:5">
      <c r="B4397">
        <v>4394</v>
      </c>
      <c r="C4397">
        <v>553.02657175147374</v>
      </c>
      <c r="D4397">
        <f t="shared" si="136"/>
        <v>1</v>
      </c>
      <c r="E4397">
        <f t="shared" si="137"/>
        <v>0</v>
      </c>
    </row>
    <row r="4398" spans="2:5">
      <c r="B4398">
        <v>4395</v>
      </c>
      <c r="C4398">
        <v>129.62465263826854</v>
      </c>
      <c r="D4398">
        <f t="shared" si="136"/>
        <v>1</v>
      </c>
      <c r="E4398">
        <f t="shared" si="137"/>
        <v>0</v>
      </c>
    </row>
    <row r="4399" spans="2:5">
      <c r="B4399">
        <v>4396</v>
      </c>
      <c r="C4399">
        <v>1037.457913929449</v>
      </c>
      <c r="D4399">
        <f t="shared" si="136"/>
        <v>1</v>
      </c>
      <c r="E4399">
        <f t="shared" si="137"/>
        <v>0</v>
      </c>
    </row>
    <row r="4400" spans="2:5">
      <c r="B4400">
        <v>4397</v>
      </c>
      <c r="C4400">
        <v>6198.5998139253961</v>
      </c>
      <c r="D4400">
        <f t="shared" si="136"/>
        <v>2</v>
      </c>
      <c r="E4400">
        <f t="shared" si="137"/>
        <v>3358.879851140317</v>
      </c>
    </row>
    <row r="4401" spans="2:5">
      <c r="B4401">
        <v>4398</v>
      </c>
      <c r="C4401">
        <v>176.54427027435861</v>
      </c>
      <c r="D4401">
        <f t="shared" si="136"/>
        <v>1</v>
      </c>
      <c r="E4401">
        <f t="shared" si="137"/>
        <v>0</v>
      </c>
    </row>
    <row r="4402" spans="2:5">
      <c r="B4402">
        <v>4399</v>
      </c>
      <c r="C4402">
        <v>115.64192999516509</v>
      </c>
      <c r="D4402">
        <f t="shared" si="136"/>
        <v>1</v>
      </c>
      <c r="E4402">
        <f t="shared" si="137"/>
        <v>0</v>
      </c>
    </row>
    <row r="4403" spans="2:5">
      <c r="B4403">
        <v>4400</v>
      </c>
      <c r="C4403">
        <v>474.43898427295665</v>
      </c>
      <c r="D4403">
        <f t="shared" si="136"/>
        <v>1</v>
      </c>
      <c r="E4403">
        <f t="shared" si="137"/>
        <v>0</v>
      </c>
    </row>
    <row r="4404" spans="2:5">
      <c r="B4404">
        <v>4401</v>
      </c>
      <c r="C4404">
        <v>226.62591118374988</v>
      </c>
      <c r="D4404">
        <f t="shared" si="136"/>
        <v>1</v>
      </c>
      <c r="E4404">
        <f t="shared" si="137"/>
        <v>0</v>
      </c>
    </row>
    <row r="4405" spans="2:5">
      <c r="B4405">
        <v>4402</v>
      </c>
      <c r="C4405">
        <v>5061.0566667164821</v>
      </c>
      <c r="D4405">
        <f t="shared" si="136"/>
        <v>2</v>
      </c>
      <c r="E4405">
        <f t="shared" si="137"/>
        <v>2448.8453333731859</v>
      </c>
    </row>
    <row r="4406" spans="2:5">
      <c r="B4406">
        <v>4403</v>
      </c>
      <c r="C4406">
        <v>1070.2305855742729</v>
      </c>
      <c r="D4406">
        <f t="shared" si="136"/>
        <v>1</v>
      </c>
      <c r="E4406">
        <f t="shared" si="137"/>
        <v>0</v>
      </c>
    </row>
    <row r="4407" spans="2:5">
      <c r="B4407">
        <v>4404</v>
      </c>
      <c r="C4407">
        <v>263.74996340493561</v>
      </c>
      <c r="D4407">
        <f t="shared" si="136"/>
        <v>1</v>
      </c>
      <c r="E4407">
        <f t="shared" si="137"/>
        <v>0</v>
      </c>
    </row>
    <row r="4408" spans="2:5">
      <c r="B4408">
        <v>4405</v>
      </c>
      <c r="C4408">
        <v>523.20080575614509</v>
      </c>
      <c r="D4408">
        <f t="shared" si="136"/>
        <v>1</v>
      </c>
      <c r="E4408">
        <f t="shared" si="137"/>
        <v>0</v>
      </c>
    </row>
    <row r="4409" spans="2:5">
      <c r="B4409">
        <v>4406</v>
      </c>
      <c r="C4409">
        <v>203.31229904089003</v>
      </c>
      <c r="D4409">
        <f t="shared" si="136"/>
        <v>1</v>
      </c>
      <c r="E4409">
        <f t="shared" si="137"/>
        <v>0</v>
      </c>
    </row>
    <row r="4410" spans="2:5">
      <c r="B4410">
        <v>4407</v>
      </c>
      <c r="C4410">
        <v>2138.2710138126899</v>
      </c>
      <c r="D4410">
        <f t="shared" si="136"/>
        <v>2</v>
      </c>
      <c r="E4410">
        <f t="shared" si="137"/>
        <v>110.61681105015197</v>
      </c>
    </row>
    <row r="4411" spans="2:5">
      <c r="B4411">
        <v>4408</v>
      </c>
      <c r="C4411">
        <v>25.179958831718174</v>
      </c>
      <c r="D4411">
        <f t="shared" si="136"/>
        <v>1</v>
      </c>
      <c r="E4411">
        <f t="shared" si="137"/>
        <v>0</v>
      </c>
    </row>
    <row r="4412" spans="2:5">
      <c r="B4412">
        <v>4409</v>
      </c>
      <c r="C4412">
        <v>643.01973701558984</v>
      </c>
      <c r="D4412">
        <f t="shared" si="136"/>
        <v>1</v>
      </c>
      <c r="E4412">
        <f t="shared" si="137"/>
        <v>0</v>
      </c>
    </row>
    <row r="4413" spans="2:5">
      <c r="B4413">
        <v>4410</v>
      </c>
      <c r="C4413">
        <v>3106.5495189915237</v>
      </c>
      <c r="D4413">
        <f t="shared" si="136"/>
        <v>2</v>
      </c>
      <c r="E4413">
        <f t="shared" si="137"/>
        <v>885.23961519321892</v>
      </c>
    </row>
    <row r="4414" spans="2:5">
      <c r="B4414">
        <v>4411</v>
      </c>
      <c r="C4414">
        <v>173.23630819815321</v>
      </c>
      <c r="D4414">
        <f t="shared" si="136"/>
        <v>1</v>
      </c>
      <c r="E4414">
        <f t="shared" si="137"/>
        <v>0</v>
      </c>
    </row>
    <row r="4415" spans="2:5">
      <c r="B4415">
        <v>4412</v>
      </c>
      <c r="C4415">
        <v>42.974324618361692</v>
      </c>
      <c r="D4415">
        <f t="shared" si="136"/>
        <v>1</v>
      </c>
      <c r="E4415">
        <f t="shared" si="137"/>
        <v>0</v>
      </c>
    </row>
    <row r="4416" spans="2:5">
      <c r="B4416">
        <v>4413</v>
      </c>
      <c r="C4416">
        <v>3368.1639572049535</v>
      </c>
      <c r="D4416">
        <f t="shared" si="136"/>
        <v>2</v>
      </c>
      <c r="E4416">
        <f t="shared" si="137"/>
        <v>1094.5311657639629</v>
      </c>
    </row>
    <row r="4417" spans="2:5">
      <c r="B4417">
        <v>4414</v>
      </c>
      <c r="C4417">
        <v>133.67540177671091</v>
      </c>
      <c r="D4417">
        <f t="shared" si="136"/>
        <v>1</v>
      </c>
      <c r="E4417">
        <f t="shared" si="137"/>
        <v>0</v>
      </c>
    </row>
    <row r="4418" spans="2:5">
      <c r="B4418">
        <v>4415</v>
      </c>
      <c r="C4418">
        <v>120.02363067297752</v>
      </c>
      <c r="D4418">
        <f t="shared" si="136"/>
        <v>1</v>
      </c>
      <c r="E4418">
        <f t="shared" si="137"/>
        <v>0</v>
      </c>
    </row>
    <row r="4419" spans="2:5">
      <c r="B4419">
        <v>4416</v>
      </c>
      <c r="C4419">
        <v>5902.5552429414538</v>
      </c>
      <c r="D4419">
        <f t="shared" si="136"/>
        <v>2</v>
      </c>
      <c r="E4419">
        <f t="shared" si="137"/>
        <v>3122.0441943531632</v>
      </c>
    </row>
    <row r="4420" spans="2:5">
      <c r="B4420">
        <v>4417</v>
      </c>
      <c r="C4420">
        <v>492.04258217603194</v>
      </c>
      <c r="D4420">
        <f t="shared" si="136"/>
        <v>1</v>
      </c>
      <c r="E4420">
        <f t="shared" si="137"/>
        <v>0</v>
      </c>
    </row>
    <row r="4421" spans="2:5">
      <c r="B4421">
        <v>4418</v>
      </c>
      <c r="C4421">
        <v>1444.4405563053281</v>
      </c>
      <c r="D4421">
        <f t="shared" ref="D4421:D4484" si="138">IF(C4421&lt;=2000,1,IF(AND(C4421&gt;2000,C4421&lt;=127000),2,IF(C4421&gt;127000,3,0)))</f>
        <v>1</v>
      </c>
      <c r="E4421">
        <f t="shared" ref="E4421:E4484" si="139">IF(D4421=1,0,IF(D4421=2,0.8*(C4421-2000),IF(D4421=3,100000,"Error")))</f>
        <v>0</v>
      </c>
    </row>
    <row r="4422" spans="2:5">
      <c r="B4422">
        <v>4419</v>
      </c>
      <c r="C4422">
        <v>938.08070292540219</v>
      </c>
      <c r="D4422">
        <f t="shared" si="138"/>
        <v>1</v>
      </c>
      <c r="E4422">
        <f t="shared" si="139"/>
        <v>0</v>
      </c>
    </row>
    <row r="4423" spans="2:5">
      <c r="B4423">
        <v>4420</v>
      </c>
      <c r="C4423">
        <v>3066.2769838507456</v>
      </c>
      <c r="D4423">
        <f t="shared" si="138"/>
        <v>2</v>
      </c>
      <c r="E4423">
        <f t="shared" si="139"/>
        <v>853.02158708059653</v>
      </c>
    </row>
    <row r="4424" spans="2:5">
      <c r="B4424">
        <v>4421</v>
      </c>
      <c r="C4424">
        <v>892.15034601667833</v>
      </c>
      <c r="D4424">
        <f t="shared" si="138"/>
        <v>1</v>
      </c>
      <c r="E4424">
        <f t="shared" si="139"/>
        <v>0</v>
      </c>
    </row>
    <row r="4425" spans="2:5">
      <c r="B4425">
        <v>4422</v>
      </c>
      <c r="C4425">
        <v>1078.4168849785381</v>
      </c>
      <c r="D4425">
        <f t="shared" si="138"/>
        <v>1</v>
      </c>
      <c r="E4425">
        <f t="shared" si="139"/>
        <v>0</v>
      </c>
    </row>
    <row r="4426" spans="2:5">
      <c r="B4426">
        <v>4423</v>
      </c>
      <c r="C4426">
        <v>197.55417411398247</v>
      </c>
      <c r="D4426">
        <f t="shared" si="138"/>
        <v>1</v>
      </c>
      <c r="E4426">
        <f t="shared" si="139"/>
        <v>0</v>
      </c>
    </row>
    <row r="4427" spans="2:5">
      <c r="B4427">
        <v>4424</v>
      </c>
      <c r="C4427">
        <v>2003.3439685405594</v>
      </c>
      <c r="D4427">
        <f t="shared" si="138"/>
        <v>2</v>
      </c>
      <c r="E4427">
        <f t="shared" si="139"/>
        <v>2.6751748324475559</v>
      </c>
    </row>
    <row r="4428" spans="2:5">
      <c r="B4428">
        <v>4425</v>
      </c>
      <c r="C4428">
        <v>1411.0216211611587</v>
      </c>
      <c r="D4428">
        <f t="shared" si="138"/>
        <v>1</v>
      </c>
      <c r="E4428">
        <f t="shared" si="139"/>
        <v>0</v>
      </c>
    </row>
    <row r="4429" spans="2:5">
      <c r="B4429">
        <v>4426</v>
      </c>
      <c r="C4429">
        <v>459.99295646435883</v>
      </c>
      <c r="D4429">
        <f t="shared" si="138"/>
        <v>1</v>
      </c>
      <c r="E4429">
        <f t="shared" si="139"/>
        <v>0</v>
      </c>
    </row>
    <row r="4430" spans="2:5">
      <c r="B4430">
        <v>4427</v>
      </c>
      <c r="C4430">
        <v>3354.0443320139088</v>
      </c>
      <c r="D4430">
        <f t="shared" si="138"/>
        <v>2</v>
      </c>
      <c r="E4430">
        <f t="shared" si="139"/>
        <v>1083.2354656111272</v>
      </c>
    </row>
    <row r="4431" spans="2:5">
      <c r="B4431">
        <v>4428</v>
      </c>
      <c r="C4431">
        <v>1053.908207434318</v>
      </c>
      <c r="D4431">
        <f t="shared" si="138"/>
        <v>1</v>
      </c>
      <c r="E4431">
        <f t="shared" si="139"/>
        <v>0</v>
      </c>
    </row>
    <row r="4432" spans="2:5">
      <c r="B4432">
        <v>4429</v>
      </c>
      <c r="C4432">
        <v>3599.3801117242056</v>
      </c>
      <c r="D4432">
        <f t="shared" si="138"/>
        <v>2</v>
      </c>
      <c r="E4432">
        <f t="shared" si="139"/>
        <v>1279.5040893793646</v>
      </c>
    </row>
    <row r="4433" spans="2:5">
      <c r="B4433">
        <v>4430</v>
      </c>
      <c r="C4433">
        <v>239.28702918339584</v>
      </c>
      <c r="D4433">
        <f t="shared" si="138"/>
        <v>1</v>
      </c>
      <c r="E4433">
        <f t="shared" si="139"/>
        <v>0</v>
      </c>
    </row>
    <row r="4434" spans="2:5">
      <c r="B4434">
        <v>4431</v>
      </c>
      <c r="C4434">
        <v>1047.9328671350695</v>
      </c>
      <c r="D4434">
        <f t="shared" si="138"/>
        <v>1</v>
      </c>
      <c r="E4434">
        <f t="shared" si="139"/>
        <v>0</v>
      </c>
    </row>
    <row r="4435" spans="2:5">
      <c r="B4435">
        <v>4432</v>
      </c>
      <c r="C4435">
        <v>866.4764820007756</v>
      </c>
      <c r="D4435">
        <f t="shared" si="138"/>
        <v>1</v>
      </c>
      <c r="E4435">
        <f t="shared" si="139"/>
        <v>0</v>
      </c>
    </row>
    <row r="4436" spans="2:5">
      <c r="B4436">
        <v>4433</v>
      </c>
      <c r="C4436">
        <v>739.63442528998735</v>
      </c>
      <c r="D4436">
        <f t="shared" si="138"/>
        <v>1</v>
      </c>
      <c r="E4436">
        <f t="shared" si="139"/>
        <v>0</v>
      </c>
    </row>
    <row r="4437" spans="2:5">
      <c r="B4437">
        <v>4434</v>
      </c>
      <c r="C4437">
        <v>1472.6909317096165</v>
      </c>
      <c r="D4437">
        <f t="shared" si="138"/>
        <v>1</v>
      </c>
      <c r="E4437">
        <f t="shared" si="139"/>
        <v>0</v>
      </c>
    </row>
    <row r="4438" spans="2:5">
      <c r="B4438">
        <v>4435</v>
      </c>
      <c r="C4438">
        <v>5721.4478552834435</v>
      </c>
      <c r="D4438">
        <f t="shared" si="138"/>
        <v>2</v>
      </c>
      <c r="E4438">
        <f t="shared" si="139"/>
        <v>2977.1582842267549</v>
      </c>
    </row>
    <row r="4439" spans="2:5">
      <c r="B4439">
        <v>4436</v>
      </c>
      <c r="C4439">
        <v>23446.963614384891</v>
      </c>
      <c r="D4439">
        <f t="shared" si="138"/>
        <v>2</v>
      </c>
      <c r="E4439">
        <f t="shared" si="139"/>
        <v>17157.570891507912</v>
      </c>
    </row>
    <row r="4440" spans="2:5">
      <c r="B4440">
        <v>4437</v>
      </c>
      <c r="C4440">
        <v>142.5448393172025</v>
      </c>
      <c r="D4440">
        <f t="shared" si="138"/>
        <v>1</v>
      </c>
      <c r="E4440">
        <f t="shared" si="139"/>
        <v>0</v>
      </c>
    </row>
    <row r="4441" spans="2:5">
      <c r="B4441">
        <v>4438</v>
      </c>
      <c r="C4441">
        <v>669.59038393781771</v>
      </c>
      <c r="D4441">
        <f t="shared" si="138"/>
        <v>1</v>
      </c>
      <c r="E4441">
        <f t="shared" si="139"/>
        <v>0</v>
      </c>
    </row>
    <row r="4442" spans="2:5">
      <c r="B4442">
        <v>4439</v>
      </c>
      <c r="C4442">
        <v>690.83185736201244</v>
      </c>
      <c r="D4442">
        <f t="shared" si="138"/>
        <v>1</v>
      </c>
      <c r="E4442">
        <f t="shared" si="139"/>
        <v>0</v>
      </c>
    </row>
    <row r="4443" spans="2:5">
      <c r="B4443">
        <v>4440</v>
      </c>
      <c r="C4443">
        <v>1714.3705405658668</v>
      </c>
      <c r="D4443">
        <f t="shared" si="138"/>
        <v>1</v>
      </c>
      <c r="E4443">
        <f t="shared" si="139"/>
        <v>0</v>
      </c>
    </row>
    <row r="4444" spans="2:5">
      <c r="B4444">
        <v>4441</v>
      </c>
      <c r="C4444">
        <v>682.341553559158</v>
      </c>
      <c r="D4444">
        <f t="shared" si="138"/>
        <v>1</v>
      </c>
      <c r="E4444">
        <f t="shared" si="139"/>
        <v>0</v>
      </c>
    </row>
    <row r="4445" spans="2:5">
      <c r="B4445">
        <v>4442</v>
      </c>
      <c r="C4445">
        <v>4576.1316743333136</v>
      </c>
      <c r="D4445">
        <f t="shared" si="138"/>
        <v>2</v>
      </c>
      <c r="E4445">
        <f t="shared" si="139"/>
        <v>2060.9053394666512</v>
      </c>
    </row>
    <row r="4446" spans="2:5">
      <c r="B4446">
        <v>4443</v>
      </c>
      <c r="C4446">
        <v>3148.4322076913732</v>
      </c>
      <c r="D4446">
        <f t="shared" si="138"/>
        <v>2</v>
      </c>
      <c r="E4446">
        <f t="shared" si="139"/>
        <v>918.74576615309854</v>
      </c>
    </row>
    <row r="4447" spans="2:5">
      <c r="B4447">
        <v>4444</v>
      </c>
      <c r="C4447">
        <v>110.22702297556535</v>
      </c>
      <c r="D4447">
        <f t="shared" si="138"/>
        <v>1</v>
      </c>
      <c r="E4447">
        <f t="shared" si="139"/>
        <v>0</v>
      </c>
    </row>
    <row r="4448" spans="2:5">
      <c r="B4448">
        <v>4445</v>
      </c>
      <c r="C4448">
        <v>1100.5943952073833</v>
      </c>
      <c r="D4448">
        <f t="shared" si="138"/>
        <v>1</v>
      </c>
      <c r="E4448">
        <f t="shared" si="139"/>
        <v>0</v>
      </c>
    </row>
    <row r="4449" spans="2:5">
      <c r="B4449">
        <v>4446</v>
      </c>
      <c r="C4449">
        <v>3223.0467105252583</v>
      </c>
      <c r="D4449">
        <f t="shared" si="138"/>
        <v>2</v>
      </c>
      <c r="E4449">
        <f t="shared" si="139"/>
        <v>978.43736842020667</v>
      </c>
    </row>
    <row r="4450" spans="2:5">
      <c r="B4450">
        <v>4447</v>
      </c>
      <c r="C4450">
        <v>266.71893374747623</v>
      </c>
      <c r="D4450">
        <f t="shared" si="138"/>
        <v>1</v>
      </c>
      <c r="E4450">
        <f t="shared" si="139"/>
        <v>0</v>
      </c>
    </row>
    <row r="4451" spans="2:5">
      <c r="B4451">
        <v>4448</v>
      </c>
      <c r="C4451">
        <v>86.396201975711463</v>
      </c>
      <c r="D4451">
        <f t="shared" si="138"/>
        <v>1</v>
      </c>
      <c r="E4451">
        <f t="shared" si="139"/>
        <v>0</v>
      </c>
    </row>
    <row r="4452" spans="2:5">
      <c r="B4452">
        <v>4449</v>
      </c>
      <c r="C4452">
        <v>2907.5597881478575</v>
      </c>
      <c r="D4452">
        <f t="shared" si="138"/>
        <v>2</v>
      </c>
      <c r="E4452">
        <f t="shared" si="139"/>
        <v>726.04783051828599</v>
      </c>
    </row>
    <row r="4453" spans="2:5">
      <c r="B4453">
        <v>4450</v>
      </c>
      <c r="C4453">
        <v>2964.0214960475828</v>
      </c>
      <c r="D4453">
        <f t="shared" si="138"/>
        <v>2</v>
      </c>
      <c r="E4453">
        <f t="shared" si="139"/>
        <v>771.21719683806623</v>
      </c>
    </row>
    <row r="4454" spans="2:5">
      <c r="B4454">
        <v>4451</v>
      </c>
      <c r="C4454">
        <v>931.33815919567041</v>
      </c>
      <c r="D4454">
        <f t="shared" si="138"/>
        <v>1</v>
      </c>
      <c r="E4454">
        <f t="shared" si="139"/>
        <v>0</v>
      </c>
    </row>
    <row r="4455" spans="2:5">
      <c r="B4455">
        <v>4452</v>
      </c>
      <c r="C4455">
        <v>3991.8056242844746</v>
      </c>
      <c r="D4455">
        <f t="shared" si="138"/>
        <v>2</v>
      </c>
      <c r="E4455">
        <f t="shared" si="139"/>
        <v>1593.4444994275798</v>
      </c>
    </row>
    <row r="4456" spans="2:5">
      <c r="B4456">
        <v>4453</v>
      </c>
      <c r="C4456">
        <v>50.068173541647369</v>
      </c>
      <c r="D4456">
        <f t="shared" si="138"/>
        <v>1</v>
      </c>
      <c r="E4456">
        <f t="shared" si="139"/>
        <v>0</v>
      </c>
    </row>
    <row r="4457" spans="2:5">
      <c r="B4457">
        <v>4454</v>
      </c>
      <c r="C4457">
        <v>1332.3948468747876</v>
      </c>
      <c r="D4457">
        <f t="shared" si="138"/>
        <v>1</v>
      </c>
      <c r="E4457">
        <f t="shared" si="139"/>
        <v>0</v>
      </c>
    </row>
    <row r="4458" spans="2:5">
      <c r="B4458">
        <v>4455</v>
      </c>
      <c r="C4458">
        <v>895.10113909859547</v>
      </c>
      <c r="D4458">
        <f t="shared" si="138"/>
        <v>1</v>
      </c>
      <c r="E4458">
        <f t="shared" si="139"/>
        <v>0</v>
      </c>
    </row>
    <row r="4459" spans="2:5">
      <c r="B4459">
        <v>4456</v>
      </c>
      <c r="C4459">
        <v>390.09814188058073</v>
      </c>
      <c r="D4459">
        <f t="shared" si="138"/>
        <v>1</v>
      </c>
      <c r="E4459">
        <f t="shared" si="139"/>
        <v>0</v>
      </c>
    </row>
    <row r="4460" spans="2:5">
      <c r="B4460">
        <v>4457</v>
      </c>
      <c r="C4460">
        <v>82.50346826388548</v>
      </c>
      <c r="D4460">
        <f t="shared" si="138"/>
        <v>1</v>
      </c>
      <c r="E4460">
        <f t="shared" si="139"/>
        <v>0</v>
      </c>
    </row>
    <row r="4461" spans="2:5">
      <c r="B4461">
        <v>4458</v>
      </c>
      <c r="C4461">
        <v>580.6369038998613</v>
      </c>
      <c r="D4461">
        <f t="shared" si="138"/>
        <v>1</v>
      </c>
      <c r="E4461">
        <f t="shared" si="139"/>
        <v>0</v>
      </c>
    </row>
    <row r="4462" spans="2:5">
      <c r="B4462">
        <v>4459</v>
      </c>
      <c r="C4462">
        <v>225.35125287783836</v>
      </c>
      <c r="D4462">
        <f t="shared" si="138"/>
        <v>1</v>
      </c>
      <c r="E4462">
        <f t="shared" si="139"/>
        <v>0</v>
      </c>
    </row>
    <row r="4463" spans="2:5">
      <c r="B4463">
        <v>4460</v>
      </c>
      <c r="C4463">
        <v>1700.9365738917002</v>
      </c>
      <c r="D4463">
        <f t="shared" si="138"/>
        <v>1</v>
      </c>
      <c r="E4463">
        <f t="shared" si="139"/>
        <v>0</v>
      </c>
    </row>
    <row r="4464" spans="2:5">
      <c r="B4464">
        <v>4461</v>
      </c>
      <c r="C4464">
        <v>69.793135319117638</v>
      </c>
      <c r="D4464">
        <f t="shared" si="138"/>
        <v>1</v>
      </c>
      <c r="E4464">
        <f t="shared" si="139"/>
        <v>0</v>
      </c>
    </row>
    <row r="4465" spans="2:5">
      <c r="B4465">
        <v>4462</v>
      </c>
      <c r="C4465">
        <v>129.88953118627944</v>
      </c>
      <c r="D4465">
        <f t="shared" si="138"/>
        <v>1</v>
      </c>
      <c r="E4465">
        <f t="shared" si="139"/>
        <v>0</v>
      </c>
    </row>
    <row r="4466" spans="2:5">
      <c r="B4466">
        <v>4463</v>
      </c>
      <c r="C4466">
        <v>2313.0519199521318</v>
      </c>
      <c r="D4466">
        <f t="shared" si="138"/>
        <v>2</v>
      </c>
      <c r="E4466">
        <f t="shared" si="139"/>
        <v>250.44153596170545</v>
      </c>
    </row>
    <row r="4467" spans="2:5">
      <c r="B4467">
        <v>4464</v>
      </c>
      <c r="C4467">
        <v>316.22154426733169</v>
      </c>
      <c r="D4467">
        <f t="shared" si="138"/>
        <v>1</v>
      </c>
      <c r="E4467">
        <f t="shared" si="139"/>
        <v>0</v>
      </c>
    </row>
    <row r="4468" spans="2:5">
      <c r="B4468">
        <v>4465</v>
      </c>
      <c r="C4468">
        <v>180.35894587445108</v>
      </c>
      <c r="D4468">
        <f t="shared" si="138"/>
        <v>1</v>
      </c>
      <c r="E4468">
        <f t="shared" si="139"/>
        <v>0</v>
      </c>
    </row>
    <row r="4469" spans="2:5">
      <c r="B4469">
        <v>4466</v>
      </c>
      <c r="C4469">
        <v>320.52400583067413</v>
      </c>
      <c r="D4469">
        <f t="shared" si="138"/>
        <v>1</v>
      </c>
      <c r="E4469">
        <f t="shared" si="139"/>
        <v>0</v>
      </c>
    </row>
    <row r="4470" spans="2:5">
      <c r="B4470">
        <v>4467</v>
      </c>
      <c r="C4470">
        <v>1786.3029895161628</v>
      </c>
      <c r="D4470">
        <f t="shared" si="138"/>
        <v>1</v>
      </c>
      <c r="E4470">
        <f t="shared" si="139"/>
        <v>0</v>
      </c>
    </row>
    <row r="4471" spans="2:5">
      <c r="B4471">
        <v>4468</v>
      </c>
      <c r="C4471">
        <v>971.72015780247398</v>
      </c>
      <c r="D4471">
        <f t="shared" si="138"/>
        <v>1</v>
      </c>
      <c r="E4471">
        <f t="shared" si="139"/>
        <v>0</v>
      </c>
    </row>
    <row r="4472" spans="2:5">
      <c r="B4472">
        <v>4469</v>
      </c>
      <c r="C4472">
        <v>577.62904765699739</v>
      </c>
      <c r="D4472">
        <f t="shared" si="138"/>
        <v>1</v>
      </c>
      <c r="E4472">
        <f t="shared" si="139"/>
        <v>0</v>
      </c>
    </row>
    <row r="4473" spans="2:5">
      <c r="B4473">
        <v>4470</v>
      </c>
      <c r="C4473">
        <v>5341.799476071762</v>
      </c>
      <c r="D4473">
        <f t="shared" si="138"/>
        <v>2</v>
      </c>
      <c r="E4473">
        <f t="shared" si="139"/>
        <v>2673.43958085741</v>
      </c>
    </row>
    <row r="4474" spans="2:5">
      <c r="B4474">
        <v>4471</v>
      </c>
      <c r="C4474">
        <v>6.376741312249588</v>
      </c>
      <c r="D4474">
        <f t="shared" si="138"/>
        <v>1</v>
      </c>
      <c r="E4474">
        <f t="shared" si="139"/>
        <v>0</v>
      </c>
    </row>
    <row r="4475" spans="2:5">
      <c r="B4475">
        <v>4472</v>
      </c>
      <c r="C4475">
        <v>2151.4795642158811</v>
      </c>
      <c r="D4475">
        <f t="shared" si="138"/>
        <v>2</v>
      </c>
      <c r="E4475">
        <f t="shared" si="139"/>
        <v>121.18365137270484</v>
      </c>
    </row>
    <row r="4476" spans="2:5">
      <c r="B4476">
        <v>4473</v>
      </c>
      <c r="C4476">
        <v>373.63155617230063</v>
      </c>
      <c r="D4476">
        <f t="shared" si="138"/>
        <v>1</v>
      </c>
      <c r="E4476">
        <f t="shared" si="139"/>
        <v>0</v>
      </c>
    </row>
    <row r="4477" spans="2:5">
      <c r="B4477">
        <v>4474</v>
      </c>
      <c r="C4477">
        <v>129.4960023406899</v>
      </c>
      <c r="D4477">
        <f t="shared" si="138"/>
        <v>1</v>
      </c>
      <c r="E4477">
        <f t="shared" si="139"/>
        <v>0</v>
      </c>
    </row>
    <row r="4478" spans="2:5">
      <c r="B4478">
        <v>4475</v>
      </c>
      <c r="C4478">
        <v>105.4575252634769</v>
      </c>
      <c r="D4478">
        <f t="shared" si="138"/>
        <v>1</v>
      </c>
      <c r="E4478">
        <f t="shared" si="139"/>
        <v>0</v>
      </c>
    </row>
    <row r="4479" spans="2:5">
      <c r="B4479">
        <v>4476</v>
      </c>
      <c r="C4479">
        <v>3771.6567231391937</v>
      </c>
      <c r="D4479">
        <f t="shared" si="138"/>
        <v>2</v>
      </c>
      <c r="E4479">
        <f t="shared" si="139"/>
        <v>1417.325378511355</v>
      </c>
    </row>
    <row r="4480" spans="2:5">
      <c r="B4480">
        <v>4477</v>
      </c>
      <c r="C4480">
        <v>758.16892163088585</v>
      </c>
      <c r="D4480">
        <f t="shared" si="138"/>
        <v>1</v>
      </c>
      <c r="E4480">
        <f t="shared" si="139"/>
        <v>0</v>
      </c>
    </row>
    <row r="4481" spans="2:5">
      <c r="B4481">
        <v>4478</v>
      </c>
      <c r="C4481">
        <v>723.69773671614041</v>
      </c>
      <c r="D4481">
        <f t="shared" si="138"/>
        <v>1</v>
      </c>
      <c r="E4481">
        <f t="shared" si="139"/>
        <v>0</v>
      </c>
    </row>
    <row r="4482" spans="2:5">
      <c r="B4482">
        <v>4479</v>
      </c>
      <c r="C4482">
        <v>4743.3857834269456</v>
      </c>
      <c r="D4482">
        <f t="shared" si="138"/>
        <v>2</v>
      </c>
      <c r="E4482">
        <f t="shared" si="139"/>
        <v>2194.7086267415566</v>
      </c>
    </row>
    <row r="4483" spans="2:5">
      <c r="B4483">
        <v>4480</v>
      </c>
      <c r="C4483">
        <v>978.58913607373756</v>
      </c>
      <c r="D4483">
        <f t="shared" si="138"/>
        <v>1</v>
      </c>
      <c r="E4483">
        <f t="shared" si="139"/>
        <v>0</v>
      </c>
    </row>
    <row r="4484" spans="2:5">
      <c r="B4484">
        <v>4481</v>
      </c>
      <c r="C4484">
        <v>94.365232622423832</v>
      </c>
      <c r="D4484">
        <f t="shared" si="138"/>
        <v>1</v>
      </c>
      <c r="E4484">
        <f t="shared" si="139"/>
        <v>0</v>
      </c>
    </row>
    <row r="4485" spans="2:5">
      <c r="B4485">
        <v>4482</v>
      </c>
      <c r="C4485">
        <v>199.12831125262215</v>
      </c>
      <c r="D4485">
        <f t="shared" ref="D4485:D4548" si="140">IF(C4485&lt;=2000,1,IF(AND(C4485&gt;2000,C4485&lt;=127000),2,IF(C4485&gt;127000,3,0)))</f>
        <v>1</v>
      </c>
      <c r="E4485">
        <f t="shared" ref="E4485:E4548" si="141">IF(D4485=1,0,IF(D4485=2,0.8*(C4485-2000),IF(D4485=3,100000,"Error")))</f>
        <v>0</v>
      </c>
    </row>
    <row r="4486" spans="2:5">
      <c r="B4486">
        <v>4483</v>
      </c>
      <c r="C4486">
        <v>180.84533729173489</v>
      </c>
      <c r="D4486">
        <f t="shared" si="140"/>
        <v>1</v>
      </c>
      <c r="E4486">
        <f t="shared" si="141"/>
        <v>0</v>
      </c>
    </row>
    <row r="4487" spans="2:5">
      <c r="B4487">
        <v>4484</v>
      </c>
      <c r="C4487">
        <v>205.82075905590133</v>
      </c>
      <c r="D4487">
        <f t="shared" si="140"/>
        <v>1</v>
      </c>
      <c r="E4487">
        <f t="shared" si="141"/>
        <v>0</v>
      </c>
    </row>
    <row r="4488" spans="2:5">
      <c r="B4488">
        <v>4485</v>
      </c>
      <c r="C4488">
        <v>656.45285531701245</v>
      </c>
      <c r="D4488">
        <f t="shared" si="140"/>
        <v>1</v>
      </c>
      <c r="E4488">
        <f t="shared" si="141"/>
        <v>0</v>
      </c>
    </row>
    <row r="4489" spans="2:5">
      <c r="B4489">
        <v>4486</v>
      </c>
      <c r="C4489">
        <v>100.57399564747702</v>
      </c>
      <c r="D4489">
        <f t="shared" si="140"/>
        <v>1</v>
      </c>
      <c r="E4489">
        <f t="shared" si="141"/>
        <v>0</v>
      </c>
    </row>
    <row r="4490" spans="2:5">
      <c r="B4490">
        <v>4487</v>
      </c>
      <c r="C4490">
        <v>1290.5760699844245</v>
      </c>
      <c r="D4490">
        <f t="shared" si="140"/>
        <v>1</v>
      </c>
      <c r="E4490">
        <f t="shared" si="141"/>
        <v>0</v>
      </c>
    </row>
    <row r="4491" spans="2:5">
      <c r="B4491">
        <v>4488</v>
      </c>
      <c r="C4491">
        <v>41396.412688790311</v>
      </c>
      <c r="D4491">
        <f t="shared" si="140"/>
        <v>2</v>
      </c>
      <c r="E4491">
        <f t="shared" si="141"/>
        <v>31517.130151032252</v>
      </c>
    </row>
    <row r="4492" spans="2:5">
      <c r="B4492">
        <v>4489</v>
      </c>
      <c r="C4492">
        <v>3188.6849066443078</v>
      </c>
      <c r="D4492">
        <f t="shared" si="140"/>
        <v>2</v>
      </c>
      <c r="E4492">
        <f t="shared" si="141"/>
        <v>950.94792531544635</v>
      </c>
    </row>
    <row r="4493" spans="2:5">
      <c r="B4493">
        <v>4490</v>
      </c>
      <c r="C4493">
        <v>17.043584327133235</v>
      </c>
      <c r="D4493">
        <f t="shared" si="140"/>
        <v>1</v>
      </c>
      <c r="E4493">
        <f t="shared" si="141"/>
        <v>0</v>
      </c>
    </row>
    <row r="4494" spans="2:5">
      <c r="B4494">
        <v>4491</v>
      </c>
      <c r="C4494">
        <v>2634.2959304961928</v>
      </c>
      <c r="D4494">
        <f t="shared" si="140"/>
        <v>2</v>
      </c>
      <c r="E4494">
        <f t="shared" si="141"/>
        <v>507.43674439695428</v>
      </c>
    </row>
    <row r="4495" spans="2:5">
      <c r="B4495">
        <v>4492</v>
      </c>
      <c r="C4495">
        <v>1392.8993331461847</v>
      </c>
      <c r="D4495">
        <f t="shared" si="140"/>
        <v>1</v>
      </c>
      <c r="E4495">
        <f t="shared" si="141"/>
        <v>0</v>
      </c>
    </row>
    <row r="4496" spans="2:5">
      <c r="B4496">
        <v>4493</v>
      </c>
      <c r="C4496">
        <v>1115.5126028194168</v>
      </c>
      <c r="D4496">
        <f t="shared" si="140"/>
        <v>1</v>
      </c>
      <c r="E4496">
        <f t="shared" si="141"/>
        <v>0</v>
      </c>
    </row>
    <row r="4497" spans="2:5">
      <c r="B4497">
        <v>4494</v>
      </c>
      <c r="C4497">
        <v>373.00190173600339</v>
      </c>
      <c r="D4497">
        <f t="shared" si="140"/>
        <v>1</v>
      </c>
      <c r="E4497">
        <f t="shared" si="141"/>
        <v>0</v>
      </c>
    </row>
    <row r="4498" spans="2:5">
      <c r="B4498">
        <v>4495</v>
      </c>
      <c r="C4498">
        <v>1990.3760940583495</v>
      </c>
      <c r="D4498">
        <f t="shared" si="140"/>
        <v>1</v>
      </c>
      <c r="E4498">
        <f t="shared" si="141"/>
        <v>0</v>
      </c>
    </row>
    <row r="4499" spans="2:5">
      <c r="B4499">
        <v>4496</v>
      </c>
      <c r="C4499">
        <v>92.468725427199288</v>
      </c>
      <c r="D4499">
        <f t="shared" si="140"/>
        <v>1</v>
      </c>
      <c r="E4499">
        <f t="shared" si="141"/>
        <v>0</v>
      </c>
    </row>
    <row r="4500" spans="2:5">
      <c r="B4500">
        <v>4497</v>
      </c>
      <c r="C4500">
        <v>454.3253284947167</v>
      </c>
      <c r="D4500">
        <f t="shared" si="140"/>
        <v>1</v>
      </c>
      <c r="E4500">
        <f t="shared" si="141"/>
        <v>0</v>
      </c>
    </row>
    <row r="4501" spans="2:5">
      <c r="B4501">
        <v>4498</v>
      </c>
      <c r="C4501">
        <v>870.75539117536584</v>
      </c>
      <c r="D4501">
        <f t="shared" si="140"/>
        <v>1</v>
      </c>
      <c r="E4501">
        <f t="shared" si="141"/>
        <v>0</v>
      </c>
    </row>
    <row r="4502" spans="2:5">
      <c r="B4502">
        <v>4499</v>
      </c>
      <c r="C4502">
        <v>12470.45588824381</v>
      </c>
      <c r="D4502">
        <f t="shared" si="140"/>
        <v>2</v>
      </c>
      <c r="E4502">
        <f t="shared" si="141"/>
        <v>8376.3647105950495</v>
      </c>
    </row>
    <row r="4503" spans="2:5">
      <c r="B4503">
        <v>4500</v>
      </c>
      <c r="C4503">
        <v>2355.2769399072808</v>
      </c>
      <c r="D4503">
        <f t="shared" si="140"/>
        <v>2</v>
      </c>
      <c r="E4503">
        <f t="shared" si="141"/>
        <v>284.22155192582471</v>
      </c>
    </row>
    <row r="4504" spans="2:5">
      <c r="B4504">
        <v>4501</v>
      </c>
      <c r="C4504">
        <v>108.83094980664214</v>
      </c>
      <c r="D4504">
        <f t="shared" si="140"/>
        <v>1</v>
      </c>
      <c r="E4504">
        <f t="shared" si="141"/>
        <v>0</v>
      </c>
    </row>
    <row r="4505" spans="2:5">
      <c r="B4505">
        <v>4502</v>
      </c>
      <c r="C4505">
        <v>7178.6341728824127</v>
      </c>
      <c r="D4505">
        <f t="shared" si="140"/>
        <v>2</v>
      </c>
      <c r="E4505">
        <f t="shared" si="141"/>
        <v>4142.9073383059304</v>
      </c>
    </row>
    <row r="4506" spans="2:5">
      <c r="B4506">
        <v>4503</v>
      </c>
      <c r="C4506">
        <v>251.05822205034082</v>
      </c>
      <c r="D4506">
        <f t="shared" si="140"/>
        <v>1</v>
      </c>
      <c r="E4506">
        <f t="shared" si="141"/>
        <v>0</v>
      </c>
    </row>
    <row r="4507" spans="2:5">
      <c r="B4507">
        <v>4504</v>
      </c>
      <c r="C4507">
        <v>1634.6276770960387</v>
      </c>
      <c r="D4507">
        <f t="shared" si="140"/>
        <v>1</v>
      </c>
      <c r="E4507">
        <f t="shared" si="141"/>
        <v>0</v>
      </c>
    </row>
    <row r="4508" spans="2:5">
      <c r="B4508">
        <v>4505</v>
      </c>
      <c r="C4508">
        <v>422.42063430824277</v>
      </c>
      <c r="D4508">
        <f t="shared" si="140"/>
        <v>1</v>
      </c>
      <c r="E4508">
        <f t="shared" si="141"/>
        <v>0</v>
      </c>
    </row>
    <row r="4509" spans="2:5">
      <c r="B4509">
        <v>4506</v>
      </c>
      <c r="C4509">
        <v>978.54267496205478</v>
      </c>
      <c r="D4509">
        <f t="shared" si="140"/>
        <v>1</v>
      </c>
      <c r="E4509">
        <f t="shared" si="141"/>
        <v>0</v>
      </c>
    </row>
    <row r="4510" spans="2:5">
      <c r="B4510">
        <v>4507</v>
      </c>
      <c r="C4510">
        <v>3582.1204783486983</v>
      </c>
      <c r="D4510">
        <f t="shared" si="140"/>
        <v>2</v>
      </c>
      <c r="E4510">
        <f t="shared" si="141"/>
        <v>1265.6963826789588</v>
      </c>
    </row>
    <row r="4511" spans="2:5">
      <c r="B4511">
        <v>4508</v>
      </c>
      <c r="C4511">
        <v>184.73000297920146</v>
      </c>
      <c r="D4511">
        <f t="shared" si="140"/>
        <v>1</v>
      </c>
      <c r="E4511">
        <f t="shared" si="141"/>
        <v>0</v>
      </c>
    </row>
    <row r="4512" spans="2:5">
      <c r="B4512">
        <v>4509</v>
      </c>
      <c r="C4512">
        <v>100.8800555371909</v>
      </c>
      <c r="D4512">
        <f t="shared" si="140"/>
        <v>1</v>
      </c>
      <c r="E4512">
        <f t="shared" si="141"/>
        <v>0</v>
      </c>
    </row>
    <row r="4513" spans="2:5">
      <c r="B4513">
        <v>4510</v>
      </c>
      <c r="C4513">
        <v>505.03308133051667</v>
      </c>
      <c r="D4513">
        <f t="shared" si="140"/>
        <v>1</v>
      </c>
      <c r="E4513">
        <f t="shared" si="141"/>
        <v>0</v>
      </c>
    </row>
    <row r="4514" spans="2:5">
      <c r="B4514">
        <v>4511</v>
      </c>
      <c r="C4514">
        <v>319.52103158776794</v>
      </c>
      <c r="D4514">
        <f t="shared" si="140"/>
        <v>1</v>
      </c>
      <c r="E4514">
        <f t="shared" si="141"/>
        <v>0</v>
      </c>
    </row>
    <row r="4515" spans="2:5">
      <c r="B4515">
        <v>4512</v>
      </c>
      <c r="C4515">
        <v>5014.8450741964953</v>
      </c>
      <c r="D4515">
        <f t="shared" si="140"/>
        <v>2</v>
      </c>
      <c r="E4515">
        <f t="shared" si="141"/>
        <v>2411.8760593571965</v>
      </c>
    </row>
    <row r="4516" spans="2:5">
      <c r="B4516">
        <v>4513</v>
      </c>
      <c r="C4516">
        <v>6097.8763711952088</v>
      </c>
      <c r="D4516">
        <f t="shared" si="140"/>
        <v>2</v>
      </c>
      <c r="E4516">
        <f t="shared" si="141"/>
        <v>3278.3010969561674</v>
      </c>
    </row>
    <row r="4517" spans="2:5">
      <c r="B4517">
        <v>4514</v>
      </c>
      <c r="C4517">
        <v>4984.1383537997544</v>
      </c>
      <c r="D4517">
        <f t="shared" si="140"/>
        <v>2</v>
      </c>
      <c r="E4517">
        <f t="shared" si="141"/>
        <v>2387.3106830398037</v>
      </c>
    </row>
    <row r="4518" spans="2:5">
      <c r="B4518">
        <v>4515</v>
      </c>
      <c r="C4518">
        <v>7380.1861257365772</v>
      </c>
      <c r="D4518">
        <f t="shared" si="140"/>
        <v>2</v>
      </c>
      <c r="E4518">
        <f t="shared" si="141"/>
        <v>4304.1489005892618</v>
      </c>
    </row>
    <row r="4519" spans="2:5">
      <c r="B4519">
        <v>4516</v>
      </c>
      <c r="C4519">
        <v>832.50640413094698</v>
      </c>
      <c r="D4519">
        <f t="shared" si="140"/>
        <v>1</v>
      </c>
      <c r="E4519">
        <f t="shared" si="141"/>
        <v>0</v>
      </c>
    </row>
    <row r="4520" spans="2:5">
      <c r="B4520">
        <v>4517</v>
      </c>
      <c r="C4520">
        <v>629.05724141086137</v>
      </c>
      <c r="D4520">
        <f t="shared" si="140"/>
        <v>1</v>
      </c>
      <c r="E4520">
        <f t="shared" si="141"/>
        <v>0</v>
      </c>
    </row>
    <row r="4521" spans="2:5">
      <c r="B4521">
        <v>4518</v>
      </c>
      <c r="C4521">
        <v>142.684867739037</v>
      </c>
      <c r="D4521">
        <f t="shared" si="140"/>
        <v>1</v>
      </c>
      <c r="E4521">
        <f t="shared" si="141"/>
        <v>0</v>
      </c>
    </row>
    <row r="4522" spans="2:5">
      <c r="B4522">
        <v>4519</v>
      </c>
      <c r="C4522">
        <v>257.87871534750121</v>
      </c>
      <c r="D4522">
        <f t="shared" si="140"/>
        <v>1</v>
      </c>
      <c r="E4522">
        <f t="shared" si="141"/>
        <v>0</v>
      </c>
    </row>
    <row r="4523" spans="2:5">
      <c r="B4523">
        <v>4520</v>
      </c>
      <c r="C4523">
        <v>10.26543763138997</v>
      </c>
      <c r="D4523">
        <f t="shared" si="140"/>
        <v>1</v>
      </c>
      <c r="E4523">
        <f t="shared" si="141"/>
        <v>0</v>
      </c>
    </row>
    <row r="4524" spans="2:5">
      <c r="B4524">
        <v>4521</v>
      </c>
      <c r="C4524">
        <v>5557.8773107598263</v>
      </c>
      <c r="D4524">
        <f t="shared" si="140"/>
        <v>2</v>
      </c>
      <c r="E4524">
        <f t="shared" si="141"/>
        <v>2846.3018486078613</v>
      </c>
    </row>
    <row r="4525" spans="2:5">
      <c r="B4525">
        <v>4522</v>
      </c>
      <c r="C4525">
        <v>218.03236045796348</v>
      </c>
      <c r="D4525">
        <f t="shared" si="140"/>
        <v>1</v>
      </c>
      <c r="E4525">
        <f t="shared" si="141"/>
        <v>0</v>
      </c>
    </row>
    <row r="4526" spans="2:5">
      <c r="B4526">
        <v>4523</v>
      </c>
      <c r="C4526">
        <v>2275.1192276387587</v>
      </c>
      <c r="D4526">
        <f t="shared" si="140"/>
        <v>2</v>
      </c>
      <c r="E4526">
        <f t="shared" si="141"/>
        <v>220.09538211100698</v>
      </c>
    </row>
    <row r="4527" spans="2:5">
      <c r="B4527">
        <v>4524</v>
      </c>
      <c r="C4527">
        <v>243.06915927407937</v>
      </c>
      <c r="D4527">
        <f t="shared" si="140"/>
        <v>1</v>
      </c>
      <c r="E4527">
        <f t="shared" si="141"/>
        <v>0</v>
      </c>
    </row>
    <row r="4528" spans="2:5">
      <c r="B4528">
        <v>4525</v>
      </c>
      <c r="C4528">
        <v>10248.693120623495</v>
      </c>
      <c r="D4528">
        <f t="shared" si="140"/>
        <v>2</v>
      </c>
      <c r="E4528">
        <f t="shared" si="141"/>
        <v>6598.9544964987963</v>
      </c>
    </row>
    <row r="4529" spans="2:5">
      <c r="B4529">
        <v>4526</v>
      </c>
      <c r="C4529">
        <v>685.53330648216092</v>
      </c>
      <c r="D4529">
        <f t="shared" si="140"/>
        <v>1</v>
      </c>
      <c r="E4529">
        <f t="shared" si="141"/>
        <v>0</v>
      </c>
    </row>
    <row r="4530" spans="2:5">
      <c r="B4530">
        <v>4527</v>
      </c>
      <c r="C4530">
        <v>72.705208769553153</v>
      </c>
      <c r="D4530">
        <f t="shared" si="140"/>
        <v>1</v>
      </c>
      <c r="E4530">
        <f t="shared" si="141"/>
        <v>0</v>
      </c>
    </row>
    <row r="4531" spans="2:5">
      <c r="B4531">
        <v>4528</v>
      </c>
      <c r="C4531">
        <v>131.42915369949387</v>
      </c>
      <c r="D4531">
        <f t="shared" si="140"/>
        <v>1</v>
      </c>
      <c r="E4531">
        <f t="shared" si="141"/>
        <v>0</v>
      </c>
    </row>
    <row r="4532" spans="2:5">
      <c r="B4532">
        <v>4529</v>
      </c>
      <c r="C4532">
        <v>345.73768390562344</v>
      </c>
      <c r="D4532">
        <f t="shared" si="140"/>
        <v>1</v>
      </c>
      <c r="E4532">
        <f t="shared" si="141"/>
        <v>0</v>
      </c>
    </row>
    <row r="4533" spans="2:5">
      <c r="B4533">
        <v>4530</v>
      </c>
      <c r="C4533">
        <v>1547.2246927815074</v>
      </c>
      <c r="D4533">
        <f t="shared" si="140"/>
        <v>1</v>
      </c>
      <c r="E4533">
        <f t="shared" si="141"/>
        <v>0</v>
      </c>
    </row>
    <row r="4534" spans="2:5">
      <c r="B4534">
        <v>4531</v>
      </c>
      <c r="C4534">
        <v>872.90174100664888</v>
      </c>
      <c r="D4534">
        <f t="shared" si="140"/>
        <v>1</v>
      </c>
      <c r="E4534">
        <f t="shared" si="141"/>
        <v>0</v>
      </c>
    </row>
    <row r="4535" spans="2:5">
      <c r="B4535">
        <v>4532</v>
      </c>
      <c r="C4535">
        <v>191.96033427216636</v>
      </c>
      <c r="D4535">
        <f t="shared" si="140"/>
        <v>1</v>
      </c>
      <c r="E4535">
        <f t="shared" si="141"/>
        <v>0</v>
      </c>
    </row>
    <row r="4536" spans="2:5">
      <c r="B4536">
        <v>4533</v>
      </c>
      <c r="C4536">
        <v>2198.0253935604651</v>
      </c>
      <c r="D4536">
        <f t="shared" si="140"/>
        <v>2</v>
      </c>
      <c r="E4536">
        <f t="shared" si="141"/>
        <v>158.42031484837207</v>
      </c>
    </row>
    <row r="4537" spans="2:5">
      <c r="B4537">
        <v>4534</v>
      </c>
      <c r="C4537">
        <v>582.0953595088381</v>
      </c>
      <c r="D4537">
        <f t="shared" si="140"/>
        <v>1</v>
      </c>
      <c r="E4537">
        <f t="shared" si="141"/>
        <v>0</v>
      </c>
    </row>
    <row r="4538" spans="2:5">
      <c r="B4538">
        <v>4535</v>
      </c>
      <c r="C4538">
        <v>4143.3275364361471</v>
      </c>
      <c r="D4538">
        <f t="shared" si="140"/>
        <v>2</v>
      </c>
      <c r="E4538">
        <f t="shared" si="141"/>
        <v>1714.6620291489178</v>
      </c>
    </row>
    <row r="4539" spans="2:5">
      <c r="B4539">
        <v>4536</v>
      </c>
      <c r="C4539">
        <v>1586.057358384568</v>
      </c>
      <c r="D4539">
        <f t="shared" si="140"/>
        <v>1</v>
      </c>
      <c r="E4539">
        <f t="shared" si="141"/>
        <v>0</v>
      </c>
    </row>
    <row r="4540" spans="2:5">
      <c r="B4540">
        <v>4537</v>
      </c>
      <c r="C4540">
        <v>1346.6067852967487</v>
      </c>
      <c r="D4540">
        <f t="shared" si="140"/>
        <v>1</v>
      </c>
      <c r="E4540">
        <f t="shared" si="141"/>
        <v>0</v>
      </c>
    </row>
    <row r="4541" spans="2:5">
      <c r="B4541">
        <v>4538</v>
      </c>
      <c r="C4541">
        <v>47.34498106807407</v>
      </c>
      <c r="D4541">
        <f t="shared" si="140"/>
        <v>1</v>
      </c>
      <c r="E4541">
        <f t="shared" si="141"/>
        <v>0</v>
      </c>
    </row>
    <row r="4542" spans="2:5">
      <c r="B4542">
        <v>4539</v>
      </c>
      <c r="C4542">
        <v>2727.3997274551998</v>
      </c>
      <c r="D4542">
        <f t="shared" si="140"/>
        <v>2</v>
      </c>
      <c r="E4542">
        <f t="shared" si="141"/>
        <v>581.91978196415982</v>
      </c>
    </row>
    <row r="4543" spans="2:5">
      <c r="B4543">
        <v>4540</v>
      </c>
      <c r="C4543">
        <v>35.112524635904826</v>
      </c>
      <c r="D4543">
        <f t="shared" si="140"/>
        <v>1</v>
      </c>
      <c r="E4543">
        <f t="shared" si="141"/>
        <v>0</v>
      </c>
    </row>
    <row r="4544" spans="2:5">
      <c r="B4544">
        <v>4541</v>
      </c>
      <c r="C4544">
        <v>1053.3564622478561</v>
      </c>
      <c r="D4544">
        <f t="shared" si="140"/>
        <v>1</v>
      </c>
      <c r="E4544">
        <f t="shared" si="141"/>
        <v>0</v>
      </c>
    </row>
    <row r="4545" spans="2:5">
      <c r="B4545">
        <v>4542</v>
      </c>
      <c r="C4545">
        <v>15500.742990152779</v>
      </c>
      <c r="D4545">
        <f t="shared" si="140"/>
        <v>2</v>
      </c>
      <c r="E4545">
        <f t="shared" si="141"/>
        <v>10800.594392122224</v>
      </c>
    </row>
    <row r="4546" spans="2:5">
      <c r="B4546">
        <v>4543</v>
      </c>
      <c r="C4546">
        <v>1299.596271006501</v>
      </c>
      <c r="D4546">
        <f t="shared" si="140"/>
        <v>1</v>
      </c>
      <c r="E4546">
        <f t="shared" si="141"/>
        <v>0</v>
      </c>
    </row>
    <row r="4547" spans="2:5">
      <c r="B4547">
        <v>4544</v>
      </c>
      <c r="C4547">
        <v>93830.003115062689</v>
      </c>
      <c r="D4547">
        <f t="shared" si="140"/>
        <v>2</v>
      </c>
      <c r="E4547">
        <f t="shared" si="141"/>
        <v>73464.00249205016</v>
      </c>
    </row>
    <row r="4548" spans="2:5">
      <c r="B4548">
        <v>4545</v>
      </c>
      <c r="C4548">
        <v>3890.5825617902469</v>
      </c>
      <c r="D4548">
        <f t="shared" si="140"/>
        <v>2</v>
      </c>
      <c r="E4548">
        <f t="shared" si="141"/>
        <v>1512.4660494321977</v>
      </c>
    </row>
    <row r="4549" spans="2:5">
      <c r="B4549">
        <v>4546</v>
      </c>
      <c r="C4549">
        <v>184.31862748063227</v>
      </c>
      <c r="D4549">
        <f t="shared" ref="D4549:D4612" si="142">IF(C4549&lt;=2000,1,IF(AND(C4549&gt;2000,C4549&lt;=127000),2,IF(C4549&gt;127000,3,0)))</f>
        <v>1</v>
      </c>
      <c r="E4549">
        <f t="shared" ref="E4549:E4612" si="143">IF(D4549=1,0,IF(D4549=2,0.8*(C4549-2000),IF(D4549=3,100000,"Error")))</f>
        <v>0</v>
      </c>
    </row>
    <row r="4550" spans="2:5">
      <c r="B4550">
        <v>4547</v>
      </c>
      <c r="C4550">
        <v>391.75899850240694</v>
      </c>
      <c r="D4550">
        <f t="shared" si="142"/>
        <v>1</v>
      </c>
      <c r="E4550">
        <f t="shared" si="143"/>
        <v>0</v>
      </c>
    </row>
    <row r="4551" spans="2:5">
      <c r="B4551">
        <v>4548</v>
      </c>
      <c r="C4551">
        <v>1678.4647631115843</v>
      </c>
      <c r="D4551">
        <f t="shared" si="142"/>
        <v>1</v>
      </c>
      <c r="E4551">
        <f t="shared" si="143"/>
        <v>0</v>
      </c>
    </row>
    <row r="4552" spans="2:5">
      <c r="B4552">
        <v>4549</v>
      </c>
      <c r="C4552">
        <v>822.73713591355579</v>
      </c>
      <c r="D4552">
        <f t="shared" si="142"/>
        <v>1</v>
      </c>
      <c r="E4552">
        <f t="shared" si="143"/>
        <v>0</v>
      </c>
    </row>
    <row r="4553" spans="2:5">
      <c r="B4553">
        <v>4550</v>
      </c>
      <c r="C4553">
        <v>2020.3134244793571</v>
      </c>
      <c r="D4553">
        <f t="shared" si="142"/>
        <v>2</v>
      </c>
      <c r="E4553">
        <f t="shared" si="143"/>
        <v>16.250739583485664</v>
      </c>
    </row>
    <row r="4554" spans="2:5">
      <c r="B4554">
        <v>4551</v>
      </c>
      <c r="C4554">
        <v>513.41639531869862</v>
      </c>
      <c r="D4554">
        <f t="shared" si="142"/>
        <v>1</v>
      </c>
      <c r="E4554">
        <f t="shared" si="143"/>
        <v>0</v>
      </c>
    </row>
    <row r="4555" spans="2:5">
      <c r="B4555">
        <v>4552</v>
      </c>
      <c r="C4555">
        <v>92.255843215013982</v>
      </c>
      <c r="D4555">
        <f t="shared" si="142"/>
        <v>1</v>
      </c>
      <c r="E4555">
        <f t="shared" si="143"/>
        <v>0</v>
      </c>
    </row>
    <row r="4556" spans="2:5">
      <c r="B4556">
        <v>4553</v>
      </c>
      <c r="C4556">
        <v>438.04117969598923</v>
      </c>
      <c r="D4556">
        <f t="shared" si="142"/>
        <v>1</v>
      </c>
      <c r="E4556">
        <f t="shared" si="143"/>
        <v>0</v>
      </c>
    </row>
    <row r="4557" spans="2:5">
      <c r="B4557">
        <v>4554</v>
      </c>
      <c r="C4557">
        <v>342.60329648078374</v>
      </c>
      <c r="D4557">
        <f t="shared" si="142"/>
        <v>1</v>
      </c>
      <c r="E4557">
        <f t="shared" si="143"/>
        <v>0</v>
      </c>
    </row>
    <row r="4558" spans="2:5">
      <c r="B4558">
        <v>4555</v>
      </c>
      <c r="C4558">
        <v>117.95118685824681</v>
      </c>
      <c r="D4558">
        <f t="shared" si="142"/>
        <v>1</v>
      </c>
      <c r="E4558">
        <f t="shared" si="143"/>
        <v>0</v>
      </c>
    </row>
    <row r="4559" spans="2:5">
      <c r="B4559">
        <v>4556</v>
      </c>
      <c r="C4559">
        <v>110.89149829701421</v>
      </c>
      <c r="D4559">
        <f t="shared" si="142"/>
        <v>1</v>
      </c>
      <c r="E4559">
        <f t="shared" si="143"/>
        <v>0</v>
      </c>
    </row>
    <row r="4560" spans="2:5">
      <c r="B4560">
        <v>4557</v>
      </c>
      <c r="C4560">
        <v>912.77017644097134</v>
      </c>
      <c r="D4560">
        <f t="shared" si="142"/>
        <v>1</v>
      </c>
      <c r="E4560">
        <f t="shared" si="143"/>
        <v>0</v>
      </c>
    </row>
    <row r="4561" spans="2:5">
      <c r="B4561">
        <v>4558</v>
      </c>
      <c r="C4561">
        <v>266.16747251180186</v>
      </c>
      <c r="D4561">
        <f t="shared" si="142"/>
        <v>1</v>
      </c>
      <c r="E4561">
        <f t="shared" si="143"/>
        <v>0</v>
      </c>
    </row>
    <row r="4562" spans="2:5">
      <c r="B4562">
        <v>4559</v>
      </c>
      <c r="C4562">
        <v>27.774035735767011</v>
      </c>
      <c r="D4562">
        <f t="shared" si="142"/>
        <v>1</v>
      </c>
      <c r="E4562">
        <f t="shared" si="143"/>
        <v>0</v>
      </c>
    </row>
    <row r="4563" spans="2:5">
      <c r="B4563">
        <v>4560</v>
      </c>
      <c r="C4563">
        <v>2956.1206778226215</v>
      </c>
      <c r="D4563">
        <f t="shared" si="142"/>
        <v>2</v>
      </c>
      <c r="E4563">
        <f t="shared" si="143"/>
        <v>764.89654225809727</v>
      </c>
    </row>
    <row r="4564" spans="2:5">
      <c r="B4564">
        <v>4561</v>
      </c>
      <c r="C4564">
        <v>7835.0382336058719</v>
      </c>
      <c r="D4564">
        <f t="shared" si="142"/>
        <v>2</v>
      </c>
      <c r="E4564">
        <f t="shared" si="143"/>
        <v>4668.0305868846981</v>
      </c>
    </row>
    <row r="4565" spans="2:5">
      <c r="B4565">
        <v>4562</v>
      </c>
      <c r="C4565">
        <v>2061.4904391405785</v>
      </c>
      <c r="D4565">
        <f t="shared" si="142"/>
        <v>2</v>
      </c>
      <c r="E4565">
        <f t="shared" si="143"/>
        <v>49.192351312462783</v>
      </c>
    </row>
    <row r="4566" spans="2:5">
      <c r="B4566">
        <v>4563</v>
      </c>
      <c r="C4566">
        <v>3133.273310108611</v>
      </c>
      <c r="D4566">
        <f t="shared" si="142"/>
        <v>2</v>
      </c>
      <c r="E4566">
        <f t="shared" si="143"/>
        <v>906.61864808688881</v>
      </c>
    </row>
    <row r="4567" spans="2:5">
      <c r="B4567">
        <v>4564</v>
      </c>
      <c r="C4567">
        <v>202.65179158357012</v>
      </c>
      <c r="D4567">
        <f t="shared" si="142"/>
        <v>1</v>
      </c>
      <c r="E4567">
        <f t="shared" si="143"/>
        <v>0</v>
      </c>
    </row>
    <row r="4568" spans="2:5">
      <c r="B4568">
        <v>4565</v>
      </c>
      <c r="C4568">
        <v>182.24505025314019</v>
      </c>
      <c r="D4568">
        <f t="shared" si="142"/>
        <v>1</v>
      </c>
      <c r="E4568">
        <f t="shared" si="143"/>
        <v>0</v>
      </c>
    </row>
    <row r="4569" spans="2:5">
      <c r="B4569">
        <v>4566</v>
      </c>
      <c r="C4569">
        <v>171.65082748153026</v>
      </c>
      <c r="D4569">
        <f t="shared" si="142"/>
        <v>1</v>
      </c>
      <c r="E4569">
        <f t="shared" si="143"/>
        <v>0</v>
      </c>
    </row>
    <row r="4570" spans="2:5">
      <c r="B4570">
        <v>4567</v>
      </c>
      <c r="C4570">
        <v>2719.2511497108808</v>
      </c>
      <c r="D4570">
        <f t="shared" si="142"/>
        <v>2</v>
      </c>
      <c r="E4570">
        <f t="shared" si="143"/>
        <v>575.40091976870463</v>
      </c>
    </row>
    <row r="4571" spans="2:5">
      <c r="B4571">
        <v>4568</v>
      </c>
      <c r="C4571">
        <v>1470.9557692140822</v>
      </c>
      <c r="D4571">
        <f t="shared" si="142"/>
        <v>1</v>
      </c>
      <c r="E4571">
        <f t="shared" si="143"/>
        <v>0</v>
      </c>
    </row>
    <row r="4572" spans="2:5">
      <c r="B4572">
        <v>4569</v>
      </c>
      <c r="C4572">
        <v>64.275982147087902</v>
      </c>
      <c r="D4572">
        <f t="shared" si="142"/>
        <v>1</v>
      </c>
      <c r="E4572">
        <f t="shared" si="143"/>
        <v>0</v>
      </c>
    </row>
    <row r="4573" spans="2:5">
      <c r="B4573">
        <v>4570</v>
      </c>
      <c r="C4573">
        <v>228.78815481898613</v>
      </c>
      <c r="D4573">
        <f t="shared" si="142"/>
        <v>1</v>
      </c>
      <c r="E4573">
        <f t="shared" si="143"/>
        <v>0</v>
      </c>
    </row>
    <row r="4574" spans="2:5">
      <c r="B4574">
        <v>4571</v>
      </c>
      <c r="C4574">
        <v>549.36621992532537</v>
      </c>
      <c r="D4574">
        <f t="shared" si="142"/>
        <v>1</v>
      </c>
      <c r="E4574">
        <f t="shared" si="143"/>
        <v>0</v>
      </c>
    </row>
    <row r="4575" spans="2:5">
      <c r="B4575">
        <v>4572</v>
      </c>
      <c r="C4575">
        <v>1069.5185749461746</v>
      </c>
      <c r="D4575">
        <f t="shared" si="142"/>
        <v>1</v>
      </c>
      <c r="E4575">
        <f t="shared" si="143"/>
        <v>0</v>
      </c>
    </row>
    <row r="4576" spans="2:5">
      <c r="B4576">
        <v>4573</v>
      </c>
      <c r="C4576">
        <v>452.50020103394974</v>
      </c>
      <c r="D4576">
        <f t="shared" si="142"/>
        <v>1</v>
      </c>
      <c r="E4576">
        <f t="shared" si="143"/>
        <v>0</v>
      </c>
    </row>
    <row r="4577" spans="2:5">
      <c r="B4577">
        <v>4574</v>
      </c>
      <c r="C4577">
        <v>37.815516159101399</v>
      </c>
      <c r="D4577">
        <f t="shared" si="142"/>
        <v>1</v>
      </c>
      <c r="E4577">
        <f t="shared" si="143"/>
        <v>0</v>
      </c>
    </row>
    <row r="4578" spans="2:5">
      <c r="B4578">
        <v>4575</v>
      </c>
      <c r="C4578">
        <v>16187.583730338483</v>
      </c>
      <c r="D4578">
        <f t="shared" si="142"/>
        <v>2</v>
      </c>
      <c r="E4578">
        <f t="shared" si="143"/>
        <v>11350.066984270787</v>
      </c>
    </row>
    <row r="4579" spans="2:5">
      <c r="B4579">
        <v>4576</v>
      </c>
      <c r="C4579">
        <v>20.373204357489467</v>
      </c>
      <c r="D4579">
        <f t="shared" si="142"/>
        <v>1</v>
      </c>
      <c r="E4579">
        <f t="shared" si="143"/>
        <v>0</v>
      </c>
    </row>
    <row r="4580" spans="2:5">
      <c r="B4580">
        <v>4577</v>
      </c>
      <c r="C4580">
        <v>67.500782668970032</v>
      </c>
      <c r="D4580">
        <f t="shared" si="142"/>
        <v>1</v>
      </c>
      <c r="E4580">
        <f t="shared" si="143"/>
        <v>0</v>
      </c>
    </row>
    <row r="4581" spans="2:5">
      <c r="B4581">
        <v>4578</v>
      </c>
      <c r="C4581">
        <v>1331.3767112936764</v>
      </c>
      <c r="D4581">
        <f t="shared" si="142"/>
        <v>1</v>
      </c>
      <c r="E4581">
        <f t="shared" si="143"/>
        <v>0</v>
      </c>
    </row>
    <row r="4582" spans="2:5">
      <c r="B4582">
        <v>4579</v>
      </c>
      <c r="C4582">
        <v>3074.3066207150741</v>
      </c>
      <c r="D4582">
        <f t="shared" si="142"/>
        <v>2</v>
      </c>
      <c r="E4582">
        <f t="shared" si="143"/>
        <v>859.44529657205931</v>
      </c>
    </row>
    <row r="4583" spans="2:5">
      <c r="B4583">
        <v>4580</v>
      </c>
      <c r="C4583">
        <v>1556.6146575782145</v>
      </c>
      <c r="D4583">
        <f t="shared" si="142"/>
        <v>1</v>
      </c>
      <c r="E4583">
        <f t="shared" si="143"/>
        <v>0</v>
      </c>
    </row>
    <row r="4584" spans="2:5">
      <c r="B4584">
        <v>4581</v>
      </c>
      <c r="C4584">
        <v>989.134826473678</v>
      </c>
      <c r="D4584">
        <f t="shared" si="142"/>
        <v>1</v>
      </c>
      <c r="E4584">
        <f t="shared" si="143"/>
        <v>0</v>
      </c>
    </row>
    <row r="4585" spans="2:5">
      <c r="B4585">
        <v>4582</v>
      </c>
      <c r="C4585">
        <v>1062.6786699803647</v>
      </c>
      <c r="D4585">
        <f t="shared" si="142"/>
        <v>1</v>
      </c>
      <c r="E4585">
        <f t="shared" si="143"/>
        <v>0</v>
      </c>
    </row>
    <row r="4586" spans="2:5">
      <c r="B4586">
        <v>4583</v>
      </c>
      <c r="C4586">
        <v>844.2035017308732</v>
      </c>
      <c r="D4586">
        <f t="shared" si="142"/>
        <v>1</v>
      </c>
      <c r="E4586">
        <f t="shared" si="143"/>
        <v>0</v>
      </c>
    </row>
    <row r="4587" spans="2:5">
      <c r="B4587">
        <v>4584</v>
      </c>
      <c r="C4587">
        <v>254.00317667899964</v>
      </c>
      <c r="D4587">
        <f t="shared" si="142"/>
        <v>1</v>
      </c>
      <c r="E4587">
        <f t="shared" si="143"/>
        <v>0</v>
      </c>
    </row>
    <row r="4588" spans="2:5">
      <c r="B4588">
        <v>4585</v>
      </c>
      <c r="C4588">
        <v>1312.6829229391997</v>
      </c>
      <c r="D4588">
        <f t="shared" si="142"/>
        <v>1</v>
      </c>
      <c r="E4588">
        <f t="shared" si="143"/>
        <v>0</v>
      </c>
    </row>
    <row r="4589" spans="2:5">
      <c r="B4589">
        <v>4586</v>
      </c>
      <c r="C4589">
        <v>301.03977956461699</v>
      </c>
      <c r="D4589">
        <f t="shared" si="142"/>
        <v>1</v>
      </c>
      <c r="E4589">
        <f t="shared" si="143"/>
        <v>0</v>
      </c>
    </row>
    <row r="4590" spans="2:5">
      <c r="B4590">
        <v>4587</v>
      </c>
      <c r="C4590">
        <v>6260.2900274214771</v>
      </c>
      <c r="D4590">
        <f t="shared" si="142"/>
        <v>2</v>
      </c>
      <c r="E4590">
        <f t="shared" si="143"/>
        <v>3408.2320219371818</v>
      </c>
    </row>
    <row r="4591" spans="2:5">
      <c r="B4591">
        <v>4588</v>
      </c>
      <c r="C4591">
        <v>367.48299282027534</v>
      </c>
      <c r="D4591">
        <f t="shared" si="142"/>
        <v>1</v>
      </c>
      <c r="E4591">
        <f t="shared" si="143"/>
        <v>0</v>
      </c>
    </row>
    <row r="4592" spans="2:5">
      <c r="B4592">
        <v>4589</v>
      </c>
      <c r="C4592">
        <v>4611.2080544070041</v>
      </c>
      <c r="D4592">
        <f t="shared" si="142"/>
        <v>2</v>
      </c>
      <c r="E4592">
        <f t="shared" si="143"/>
        <v>2088.9664435256032</v>
      </c>
    </row>
    <row r="4593" spans="2:5">
      <c r="B4593">
        <v>4590</v>
      </c>
      <c r="C4593">
        <v>387.0107403419351</v>
      </c>
      <c r="D4593">
        <f t="shared" si="142"/>
        <v>1</v>
      </c>
      <c r="E4593">
        <f t="shared" si="143"/>
        <v>0</v>
      </c>
    </row>
    <row r="4594" spans="2:5">
      <c r="B4594">
        <v>4591</v>
      </c>
      <c r="C4594">
        <v>5536.880523431345</v>
      </c>
      <c r="D4594">
        <f t="shared" si="142"/>
        <v>2</v>
      </c>
      <c r="E4594">
        <f t="shared" si="143"/>
        <v>2829.5044187450762</v>
      </c>
    </row>
    <row r="4595" spans="2:5">
      <c r="B4595">
        <v>4592</v>
      </c>
      <c r="C4595">
        <v>110.85793598510136</v>
      </c>
      <c r="D4595">
        <f t="shared" si="142"/>
        <v>1</v>
      </c>
      <c r="E4595">
        <f t="shared" si="143"/>
        <v>0</v>
      </c>
    </row>
    <row r="4596" spans="2:5">
      <c r="B4596">
        <v>4593</v>
      </c>
      <c r="C4596">
        <v>2958.5022686926095</v>
      </c>
      <c r="D4596">
        <f t="shared" si="142"/>
        <v>2</v>
      </c>
      <c r="E4596">
        <f t="shared" si="143"/>
        <v>766.8018149540876</v>
      </c>
    </row>
    <row r="4597" spans="2:5">
      <c r="B4597">
        <v>4594</v>
      </c>
      <c r="C4597">
        <v>721.19834633347477</v>
      </c>
      <c r="D4597">
        <f t="shared" si="142"/>
        <v>1</v>
      </c>
      <c r="E4597">
        <f t="shared" si="143"/>
        <v>0</v>
      </c>
    </row>
    <row r="4598" spans="2:5">
      <c r="B4598">
        <v>4595</v>
      </c>
      <c r="C4598">
        <v>170.78927329097377</v>
      </c>
      <c r="D4598">
        <f t="shared" si="142"/>
        <v>1</v>
      </c>
      <c r="E4598">
        <f t="shared" si="143"/>
        <v>0</v>
      </c>
    </row>
    <row r="4599" spans="2:5">
      <c r="B4599">
        <v>4596</v>
      </c>
      <c r="C4599">
        <v>6200.6465011573064</v>
      </c>
      <c r="D4599">
        <f t="shared" si="142"/>
        <v>2</v>
      </c>
      <c r="E4599">
        <f t="shared" si="143"/>
        <v>3360.5172009258454</v>
      </c>
    </row>
    <row r="4600" spans="2:5">
      <c r="B4600">
        <v>4597</v>
      </c>
      <c r="C4600">
        <v>266.74425062966435</v>
      </c>
      <c r="D4600">
        <f t="shared" si="142"/>
        <v>1</v>
      </c>
      <c r="E4600">
        <f t="shared" si="143"/>
        <v>0</v>
      </c>
    </row>
    <row r="4601" spans="2:5">
      <c r="B4601">
        <v>4598</v>
      </c>
      <c r="C4601">
        <v>532.68790956483349</v>
      </c>
      <c r="D4601">
        <f t="shared" si="142"/>
        <v>1</v>
      </c>
      <c r="E4601">
        <f t="shared" si="143"/>
        <v>0</v>
      </c>
    </row>
    <row r="4602" spans="2:5">
      <c r="B4602">
        <v>4599</v>
      </c>
      <c r="C4602">
        <v>61978.672059994627</v>
      </c>
      <c r="D4602">
        <f t="shared" si="142"/>
        <v>2</v>
      </c>
      <c r="E4602">
        <f t="shared" si="143"/>
        <v>47982.937647995706</v>
      </c>
    </row>
    <row r="4603" spans="2:5">
      <c r="B4603">
        <v>4600</v>
      </c>
      <c r="C4603">
        <v>111.65622753587853</v>
      </c>
      <c r="D4603">
        <f t="shared" si="142"/>
        <v>1</v>
      </c>
      <c r="E4603">
        <f t="shared" si="143"/>
        <v>0</v>
      </c>
    </row>
    <row r="4604" spans="2:5">
      <c r="B4604">
        <v>4601</v>
      </c>
      <c r="C4604">
        <v>112.31065159820866</v>
      </c>
      <c r="D4604">
        <f t="shared" si="142"/>
        <v>1</v>
      </c>
      <c r="E4604">
        <f t="shared" si="143"/>
        <v>0</v>
      </c>
    </row>
    <row r="4605" spans="2:5">
      <c r="B4605">
        <v>4602</v>
      </c>
      <c r="C4605">
        <v>7035.4628057258215</v>
      </c>
      <c r="D4605">
        <f t="shared" si="142"/>
        <v>2</v>
      </c>
      <c r="E4605">
        <f t="shared" si="143"/>
        <v>4028.3702445806575</v>
      </c>
    </row>
    <row r="4606" spans="2:5">
      <c r="B4606">
        <v>4603</v>
      </c>
      <c r="C4606">
        <v>1475.1323473790992</v>
      </c>
      <c r="D4606">
        <f t="shared" si="142"/>
        <v>1</v>
      </c>
      <c r="E4606">
        <f t="shared" si="143"/>
        <v>0</v>
      </c>
    </row>
    <row r="4607" spans="2:5">
      <c r="B4607">
        <v>4604</v>
      </c>
      <c r="C4607">
        <v>265.79304515771327</v>
      </c>
      <c r="D4607">
        <f t="shared" si="142"/>
        <v>1</v>
      </c>
      <c r="E4607">
        <f t="shared" si="143"/>
        <v>0</v>
      </c>
    </row>
    <row r="4608" spans="2:5">
      <c r="B4608">
        <v>4605</v>
      </c>
      <c r="C4608">
        <v>4241.7247675657054</v>
      </c>
      <c r="D4608">
        <f t="shared" si="142"/>
        <v>2</v>
      </c>
      <c r="E4608">
        <f t="shared" si="143"/>
        <v>1793.3798140525644</v>
      </c>
    </row>
    <row r="4609" spans="2:5">
      <c r="B4609">
        <v>4606</v>
      </c>
      <c r="C4609">
        <v>2857.9244559731378</v>
      </c>
      <c r="D4609">
        <f t="shared" si="142"/>
        <v>2</v>
      </c>
      <c r="E4609">
        <f t="shared" si="143"/>
        <v>686.33956477851029</v>
      </c>
    </row>
    <row r="4610" spans="2:5">
      <c r="B4610">
        <v>4607</v>
      </c>
      <c r="C4610">
        <v>1928.2396025349033</v>
      </c>
      <c r="D4610">
        <f t="shared" si="142"/>
        <v>1</v>
      </c>
      <c r="E4610">
        <f t="shared" si="143"/>
        <v>0</v>
      </c>
    </row>
    <row r="4611" spans="2:5">
      <c r="B4611">
        <v>4608</v>
      </c>
      <c r="C4611">
        <v>4452.7336476387281</v>
      </c>
      <c r="D4611">
        <f t="shared" si="142"/>
        <v>2</v>
      </c>
      <c r="E4611">
        <f t="shared" si="143"/>
        <v>1962.1869181109826</v>
      </c>
    </row>
    <row r="4612" spans="2:5">
      <c r="B4612">
        <v>4609</v>
      </c>
      <c r="C4612">
        <v>1285.5612175253098</v>
      </c>
      <c r="D4612">
        <f t="shared" si="142"/>
        <v>1</v>
      </c>
      <c r="E4612">
        <f t="shared" si="143"/>
        <v>0</v>
      </c>
    </row>
    <row r="4613" spans="2:5">
      <c r="B4613">
        <v>4610</v>
      </c>
      <c r="C4613">
        <v>388.32861416446798</v>
      </c>
      <c r="D4613">
        <f t="shared" ref="D4613:D4676" si="144">IF(C4613&lt;=2000,1,IF(AND(C4613&gt;2000,C4613&lt;=127000),2,IF(C4613&gt;127000,3,0)))</f>
        <v>1</v>
      </c>
      <c r="E4613">
        <f t="shared" ref="E4613:E4676" si="145">IF(D4613=1,0,IF(D4613=2,0.8*(C4613-2000),IF(D4613=3,100000,"Error")))</f>
        <v>0</v>
      </c>
    </row>
    <row r="4614" spans="2:5">
      <c r="B4614">
        <v>4611</v>
      </c>
      <c r="C4614">
        <v>10132.076503889615</v>
      </c>
      <c r="D4614">
        <f t="shared" si="144"/>
        <v>2</v>
      </c>
      <c r="E4614">
        <f t="shared" si="145"/>
        <v>6505.6612031116929</v>
      </c>
    </row>
    <row r="4615" spans="2:5">
      <c r="B4615">
        <v>4612</v>
      </c>
      <c r="C4615">
        <v>114.23921544554807</v>
      </c>
      <c r="D4615">
        <f t="shared" si="144"/>
        <v>1</v>
      </c>
      <c r="E4615">
        <f t="shared" si="145"/>
        <v>0</v>
      </c>
    </row>
    <row r="4616" spans="2:5">
      <c r="B4616">
        <v>4613</v>
      </c>
      <c r="C4616">
        <v>4948.3808385868688</v>
      </c>
      <c r="D4616">
        <f t="shared" si="144"/>
        <v>2</v>
      </c>
      <c r="E4616">
        <f t="shared" si="145"/>
        <v>2358.7046708694952</v>
      </c>
    </row>
    <row r="4617" spans="2:5">
      <c r="B4617">
        <v>4614</v>
      </c>
      <c r="C4617">
        <v>591.51773500849254</v>
      </c>
      <c r="D4617">
        <f t="shared" si="144"/>
        <v>1</v>
      </c>
      <c r="E4617">
        <f t="shared" si="145"/>
        <v>0</v>
      </c>
    </row>
    <row r="4618" spans="2:5">
      <c r="B4618">
        <v>4615</v>
      </c>
      <c r="C4618">
        <v>162.40373110214057</v>
      </c>
      <c r="D4618">
        <f t="shared" si="144"/>
        <v>1</v>
      </c>
      <c r="E4618">
        <f t="shared" si="145"/>
        <v>0</v>
      </c>
    </row>
    <row r="4619" spans="2:5">
      <c r="B4619">
        <v>4616</v>
      </c>
      <c r="C4619">
        <v>436.68460249332611</v>
      </c>
      <c r="D4619">
        <f t="shared" si="144"/>
        <v>1</v>
      </c>
      <c r="E4619">
        <f t="shared" si="145"/>
        <v>0</v>
      </c>
    </row>
    <row r="4620" spans="2:5">
      <c r="B4620">
        <v>4617</v>
      </c>
      <c r="C4620">
        <v>107.76299006596653</v>
      </c>
      <c r="D4620">
        <f t="shared" si="144"/>
        <v>1</v>
      </c>
      <c r="E4620">
        <f t="shared" si="145"/>
        <v>0</v>
      </c>
    </row>
    <row r="4621" spans="2:5">
      <c r="B4621">
        <v>4618</v>
      </c>
      <c r="C4621">
        <v>176.61830736279316</v>
      </c>
      <c r="D4621">
        <f t="shared" si="144"/>
        <v>1</v>
      </c>
      <c r="E4621">
        <f t="shared" si="145"/>
        <v>0</v>
      </c>
    </row>
    <row r="4622" spans="2:5">
      <c r="B4622">
        <v>4619</v>
      </c>
      <c r="C4622">
        <v>234.44770095128175</v>
      </c>
      <c r="D4622">
        <f t="shared" si="144"/>
        <v>1</v>
      </c>
      <c r="E4622">
        <f t="shared" si="145"/>
        <v>0</v>
      </c>
    </row>
    <row r="4623" spans="2:5">
      <c r="B4623">
        <v>4620</v>
      </c>
      <c r="C4623">
        <v>2389.2527682606305</v>
      </c>
      <c r="D4623">
        <f t="shared" si="144"/>
        <v>2</v>
      </c>
      <c r="E4623">
        <f t="shared" si="145"/>
        <v>311.40221460850444</v>
      </c>
    </row>
    <row r="4624" spans="2:5">
      <c r="B4624">
        <v>4621</v>
      </c>
      <c r="C4624">
        <v>198.38902186438162</v>
      </c>
      <c r="D4624">
        <f t="shared" si="144"/>
        <v>1</v>
      </c>
      <c r="E4624">
        <f t="shared" si="145"/>
        <v>0</v>
      </c>
    </row>
    <row r="4625" spans="2:5">
      <c r="B4625">
        <v>4622</v>
      </c>
      <c r="C4625">
        <v>114.63587530591731</v>
      </c>
      <c r="D4625">
        <f t="shared" si="144"/>
        <v>1</v>
      </c>
      <c r="E4625">
        <f t="shared" si="145"/>
        <v>0</v>
      </c>
    </row>
    <row r="4626" spans="2:5">
      <c r="B4626">
        <v>4623</v>
      </c>
      <c r="C4626">
        <v>526.84276747515628</v>
      </c>
      <c r="D4626">
        <f t="shared" si="144"/>
        <v>1</v>
      </c>
      <c r="E4626">
        <f t="shared" si="145"/>
        <v>0</v>
      </c>
    </row>
    <row r="4627" spans="2:5">
      <c r="B4627">
        <v>4624</v>
      </c>
      <c r="C4627">
        <v>906.55047129284435</v>
      </c>
      <c r="D4627">
        <f t="shared" si="144"/>
        <v>1</v>
      </c>
      <c r="E4627">
        <f t="shared" si="145"/>
        <v>0</v>
      </c>
    </row>
    <row r="4628" spans="2:5">
      <c r="B4628">
        <v>4625</v>
      </c>
      <c r="C4628">
        <v>282.18335352443495</v>
      </c>
      <c r="D4628">
        <f t="shared" si="144"/>
        <v>1</v>
      </c>
      <c r="E4628">
        <f t="shared" si="145"/>
        <v>0</v>
      </c>
    </row>
    <row r="4629" spans="2:5">
      <c r="B4629">
        <v>4626</v>
      </c>
      <c r="C4629">
        <v>2136.3943161754228</v>
      </c>
      <c r="D4629">
        <f t="shared" si="144"/>
        <v>2</v>
      </c>
      <c r="E4629">
        <f t="shared" si="145"/>
        <v>109.11545294033823</v>
      </c>
    </row>
    <row r="4630" spans="2:5">
      <c r="B4630">
        <v>4627</v>
      </c>
      <c r="C4630">
        <v>344.41291403221942</v>
      </c>
      <c r="D4630">
        <f t="shared" si="144"/>
        <v>1</v>
      </c>
      <c r="E4630">
        <f t="shared" si="145"/>
        <v>0</v>
      </c>
    </row>
    <row r="4631" spans="2:5">
      <c r="B4631">
        <v>4628</v>
      </c>
      <c r="C4631">
        <v>34.389702037363222</v>
      </c>
      <c r="D4631">
        <f t="shared" si="144"/>
        <v>1</v>
      </c>
      <c r="E4631">
        <f t="shared" si="145"/>
        <v>0</v>
      </c>
    </row>
    <row r="4632" spans="2:5">
      <c r="B4632">
        <v>4629</v>
      </c>
      <c r="C4632">
        <v>4799.4921035328844</v>
      </c>
      <c r="D4632">
        <f t="shared" si="144"/>
        <v>2</v>
      </c>
      <c r="E4632">
        <f t="shared" si="145"/>
        <v>2239.5936828263075</v>
      </c>
    </row>
    <row r="4633" spans="2:5">
      <c r="B4633">
        <v>4630</v>
      </c>
      <c r="C4633">
        <v>364.65858454757068</v>
      </c>
      <c r="D4633">
        <f t="shared" si="144"/>
        <v>1</v>
      </c>
      <c r="E4633">
        <f t="shared" si="145"/>
        <v>0</v>
      </c>
    </row>
    <row r="4634" spans="2:5">
      <c r="B4634">
        <v>4631</v>
      </c>
      <c r="C4634">
        <v>4340.8340226869195</v>
      </c>
      <c r="D4634">
        <f t="shared" si="144"/>
        <v>2</v>
      </c>
      <c r="E4634">
        <f t="shared" si="145"/>
        <v>1872.6672181495358</v>
      </c>
    </row>
    <row r="4635" spans="2:5">
      <c r="B4635">
        <v>4632</v>
      </c>
      <c r="C4635">
        <v>496.74735650401777</v>
      </c>
      <c r="D4635">
        <f t="shared" si="144"/>
        <v>1</v>
      </c>
      <c r="E4635">
        <f t="shared" si="145"/>
        <v>0</v>
      </c>
    </row>
    <row r="4636" spans="2:5">
      <c r="B4636">
        <v>4633</v>
      </c>
      <c r="C4636">
        <v>93023.820634896823</v>
      </c>
      <c r="D4636">
        <f t="shared" si="144"/>
        <v>2</v>
      </c>
      <c r="E4636">
        <f t="shared" si="145"/>
        <v>72819.056507917456</v>
      </c>
    </row>
    <row r="4637" spans="2:5">
      <c r="B4637">
        <v>4634</v>
      </c>
      <c r="C4637">
        <v>85.340538877927372</v>
      </c>
      <c r="D4637">
        <f t="shared" si="144"/>
        <v>1</v>
      </c>
      <c r="E4637">
        <f t="shared" si="145"/>
        <v>0</v>
      </c>
    </row>
    <row r="4638" spans="2:5">
      <c r="B4638">
        <v>4635</v>
      </c>
      <c r="C4638">
        <v>81.40566174220605</v>
      </c>
      <c r="D4638">
        <f t="shared" si="144"/>
        <v>1</v>
      </c>
      <c r="E4638">
        <f t="shared" si="145"/>
        <v>0</v>
      </c>
    </row>
    <row r="4639" spans="2:5">
      <c r="B4639">
        <v>4636</v>
      </c>
      <c r="C4639">
        <v>2202.4225492540754</v>
      </c>
      <c r="D4639">
        <f t="shared" si="144"/>
        <v>2</v>
      </c>
      <c r="E4639">
        <f t="shared" si="145"/>
        <v>161.93803940326035</v>
      </c>
    </row>
    <row r="4640" spans="2:5">
      <c r="B4640">
        <v>4637</v>
      </c>
      <c r="C4640">
        <v>479.65789133280015</v>
      </c>
      <c r="D4640">
        <f t="shared" si="144"/>
        <v>1</v>
      </c>
      <c r="E4640">
        <f t="shared" si="145"/>
        <v>0</v>
      </c>
    </row>
    <row r="4641" spans="2:5">
      <c r="B4641">
        <v>4638</v>
      </c>
      <c r="C4641">
        <v>2170.8287498547938</v>
      </c>
      <c r="D4641">
        <f t="shared" si="144"/>
        <v>2</v>
      </c>
      <c r="E4641">
        <f t="shared" si="145"/>
        <v>136.66299988383508</v>
      </c>
    </row>
    <row r="4642" spans="2:5">
      <c r="B4642">
        <v>4639</v>
      </c>
      <c r="C4642">
        <v>326.47777596125269</v>
      </c>
      <c r="D4642">
        <f t="shared" si="144"/>
        <v>1</v>
      </c>
      <c r="E4642">
        <f t="shared" si="145"/>
        <v>0</v>
      </c>
    </row>
    <row r="4643" spans="2:5">
      <c r="B4643">
        <v>4640</v>
      </c>
      <c r="C4643">
        <v>2818.8507049631894</v>
      </c>
      <c r="D4643">
        <f t="shared" si="144"/>
        <v>2</v>
      </c>
      <c r="E4643">
        <f t="shared" si="145"/>
        <v>655.08056397055157</v>
      </c>
    </row>
    <row r="4644" spans="2:5">
      <c r="B4644">
        <v>4641</v>
      </c>
      <c r="C4644">
        <v>3771.9449356218533</v>
      </c>
      <c r="D4644">
        <f t="shared" si="144"/>
        <v>2</v>
      </c>
      <c r="E4644">
        <f t="shared" si="145"/>
        <v>1417.5559484974829</v>
      </c>
    </row>
    <row r="4645" spans="2:5">
      <c r="B4645">
        <v>4642</v>
      </c>
      <c r="C4645">
        <v>26092.017041867271</v>
      </c>
      <c r="D4645">
        <f t="shared" si="144"/>
        <v>2</v>
      </c>
      <c r="E4645">
        <f t="shared" si="145"/>
        <v>19273.613633493816</v>
      </c>
    </row>
    <row r="4646" spans="2:5">
      <c r="B4646">
        <v>4643</v>
      </c>
      <c r="C4646">
        <v>626.40130161883201</v>
      </c>
      <c r="D4646">
        <f t="shared" si="144"/>
        <v>1</v>
      </c>
      <c r="E4646">
        <f t="shared" si="145"/>
        <v>0</v>
      </c>
    </row>
    <row r="4647" spans="2:5">
      <c r="B4647">
        <v>4644</v>
      </c>
      <c r="C4647">
        <v>1329.0031361200745</v>
      </c>
      <c r="D4647">
        <f t="shared" si="144"/>
        <v>1</v>
      </c>
      <c r="E4647">
        <f t="shared" si="145"/>
        <v>0</v>
      </c>
    </row>
    <row r="4648" spans="2:5">
      <c r="B4648">
        <v>4645</v>
      </c>
      <c r="C4648">
        <v>3722.2573568796615</v>
      </c>
      <c r="D4648">
        <f t="shared" si="144"/>
        <v>2</v>
      </c>
      <c r="E4648">
        <f t="shared" si="145"/>
        <v>1377.8058855037293</v>
      </c>
    </row>
    <row r="4649" spans="2:5">
      <c r="B4649">
        <v>4646</v>
      </c>
      <c r="C4649">
        <v>662.06006204771859</v>
      </c>
      <c r="D4649">
        <f t="shared" si="144"/>
        <v>1</v>
      </c>
      <c r="E4649">
        <f t="shared" si="145"/>
        <v>0</v>
      </c>
    </row>
    <row r="4650" spans="2:5">
      <c r="B4650">
        <v>4647</v>
      </c>
      <c r="C4650">
        <v>84.686534581976133</v>
      </c>
      <c r="D4650">
        <f t="shared" si="144"/>
        <v>1</v>
      </c>
      <c r="E4650">
        <f t="shared" si="145"/>
        <v>0</v>
      </c>
    </row>
    <row r="4651" spans="2:5">
      <c r="B4651">
        <v>4648</v>
      </c>
      <c r="C4651">
        <v>951.96419766631914</v>
      </c>
      <c r="D4651">
        <f t="shared" si="144"/>
        <v>1</v>
      </c>
      <c r="E4651">
        <f t="shared" si="145"/>
        <v>0</v>
      </c>
    </row>
    <row r="4652" spans="2:5">
      <c r="B4652">
        <v>4649</v>
      </c>
      <c r="C4652">
        <v>815.54540262046021</v>
      </c>
      <c r="D4652">
        <f t="shared" si="144"/>
        <v>1</v>
      </c>
      <c r="E4652">
        <f t="shared" si="145"/>
        <v>0</v>
      </c>
    </row>
    <row r="4653" spans="2:5">
      <c r="B4653">
        <v>4650</v>
      </c>
      <c r="C4653">
        <v>145.07894351829168</v>
      </c>
      <c r="D4653">
        <f t="shared" si="144"/>
        <v>1</v>
      </c>
      <c r="E4653">
        <f t="shared" si="145"/>
        <v>0</v>
      </c>
    </row>
    <row r="4654" spans="2:5">
      <c r="B4654">
        <v>4651</v>
      </c>
      <c r="C4654">
        <v>79.601905349445431</v>
      </c>
      <c r="D4654">
        <f t="shared" si="144"/>
        <v>1</v>
      </c>
      <c r="E4654">
        <f t="shared" si="145"/>
        <v>0</v>
      </c>
    </row>
    <row r="4655" spans="2:5">
      <c r="B4655">
        <v>4652</v>
      </c>
      <c r="C4655">
        <v>2751.3407782169993</v>
      </c>
      <c r="D4655">
        <f t="shared" si="144"/>
        <v>2</v>
      </c>
      <c r="E4655">
        <f t="shared" si="145"/>
        <v>601.07262257359946</v>
      </c>
    </row>
    <row r="4656" spans="2:5">
      <c r="B4656">
        <v>4653</v>
      </c>
      <c r="C4656">
        <v>257.77675361370785</v>
      </c>
      <c r="D4656">
        <f t="shared" si="144"/>
        <v>1</v>
      </c>
      <c r="E4656">
        <f t="shared" si="145"/>
        <v>0</v>
      </c>
    </row>
    <row r="4657" spans="2:5">
      <c r="B4657">
        <v>4654</v>
      </c>
      <c r="C4657">
        <v>2263.7329528203836</v>
      </c>
      <c r="D4657">
        <f t="shared" si="144"/>
        <v>2</v>
      </c>
      <c r="E4657">
        <f t="shared" si="145"/>
        <v>210.9863622563069</v>
      </c>
    </row>
    <row r="4658" spans="2:5">
      <c r="B4658">
        <v>4655</v>
      </c>
      <c r="C4658">
        <v>68.479253176307694</v>
      </c>
      <c r="D4658">
        <f t="shared" si="144"/>
        <v>1</v>
      </c>
      <c r="E4658">
        <f t="shared" si="145"/>
        <v>0</v>
      </c>
    </row>
    <row r="4659" spans="2:5">
      <c r="B4659">
        <v>4656</v>
      </c>
      <c r="C4659">
        <v>322.12747795888981</v>
      </c>
      <c r="D4659">
        <f t="shared" si="144"/>
        <v>1</v>
      </c>
      <c r="E4659">
        <f t="shared" si="145"/>
        <v>0</v>
      </c>
    </row>
    <row r="4660" spans="2:5">
      <c r="B4660">
        <v>4657</v>
      </c>
      <c r="C4660">
        <v>2750.2466650399074</v>
      </c>
      <c r="D4660">
        <f t="shared" si="144"/>
        <v>2</v>
      </c>
      <c r="E4660">
        <f t="shared" si="145"/>
        <v>600.19733203192595</v>
      </c>
    </row>
    <row r="4661" spans="2:5">
      <c r="B4661">
        <v>4658</v>
      </c>
      <c r="C4661">
        <v>443.31534564471764</v>
      </c>
      <c r="D4661">
        <f t="shared" si="144"/>
        <v>1</v>
      </c>
      <c r="E4661">
        <f t="shared" si="145"/>
        <v>0</v>
      </c>
    </row>
    <row r="4662" spans="2:5">
      <c r="B4662">
        <v>4659</v>
      </c>
      <c r="C4662">
        <v>183.12960311727537</v>
      </c>
      <c r="D4662">
        <f t="shared" si="144"/>
        <v>1</v>
      </c>
      <c r="E4662">
        <f t="shared" si="145"/>
        <v>0</v>
      </c>
    </row>
    <row r="4663" spans="2:5">
      <c r="B4663">
        <v>4660</v>
      </c>
      <c r="C4663">
        <v>17216.390136108046</v>
      </c>
      <c r="D4663">
        <f t="shared" si="144"/>
        <v>2</v>
      </c>
      <c r="E4663">
        <f t="shared" si="145"/>
        <v>12173.112108886438</v>
      </c>
    </row>
    <row r="4664" spans="2:5">
      <c r="B4664">
        <v>4661</v>
      </c>
      <c r="C4664">
        <v>1972.7600074682293</v>
      </c>
      <c r="D4664">
        <f t="shared" si="144"/>
        <v>1</v>
      </c>
      <c r="E4664">
        <f t="shared" si="145"/>
        <v>0</v>
      </c>
    </row>
    <row r="4665" spans="2:5">
      <c r="B4665">
        <v>4662</v>
      </c>
      <c r="C4665">
        <v>319.86748775877135</v>
      </c>
      <c r="D4665">
        <f t="shared" si="144"/>
        <v>1</v>
      </c>
      <c r="E4665">
        <f t="shared" si="145"/>
        <v>0</v>
      </c>
    </row>
    <row r="4666" spans="2:5">
      <c r="B4666">
        <v>4663</v>
      </c>
      <c r="C4666">
        <v>163.32060199466059</v>
      </c>
      <c r="D4666">
        <f t="shared" si="144"/>
        <v>1</v>
      </c>
      <c r="E4666">
        <f t="shared" si="145"/>
        <v>0</v>
      </c>
    </row>
    <row r="4667" spans="2:5">
      <c r="B4667">
        <v>4664</v>
      </c>
      <c r="C4667">
        <v>3349.758656527255</v>
      </c>
      <c r="D4667">
        <f t="shared" si="144"/>
        <v>2</v>
      </c>
      <c r="E4667">
        <f t="shared" si="145"/>
        <v>1079.806925221804</v>
      </c>
    </row>
    <row r="4668" spans="2:5">
      <c r="B4668">
        <v>4665</v>
      </c>
      <c r="C4668">
        <v>1063.2613950170744</v>
      </c>
      <c r="D4668">
        <f t="shared" si="144"/>
        <v>1</v>
      </c>
      <c r="E4668">
        <f t="shared" si="145"/>
        <v>0</v>
      </c>
    </row>
    <row r="4669" spans="2:5">
      <c r="B4669">
        <v>4666</v>
      </c>
      <c r="C4669">
        <v>1112.4273302112654</v>
      </c>
      <c r="D4669">
        <f t="shared" si="144"/>
        <v>1</v>
      </c>
      <c r="E4669">
        <f t="shared" si="145"/>
        <v>0</v>
      </c>
    </row>
    <row r="4670" spans="2:5">
      <c r="B4670">
        <v>4667</v>
      </c>
      <c r="C4670">
        <v>19.193038068447297</v>
      </c>
      <c r="D4670">
        <f t="shared" si="144"/>
        <v>1</v>
      </c>
      <c r="E4670">
        <f t="shared" si="145"/>
        <v>0</v>
      </c>
    </row>
    <row r="4671" spans="2:5">
      <c r="B4671">
        <v>4668</v>
      </c>
      <c r="C4671">
        <v>16175.959845615738</v>
      </c>
      <c r="D4671">
        <f t="shared" si="144"/>
        <v>2</v>
      </c>
      <c r="E4671">
        <f t="shared" si="145"/>
        <v>11340.767876492591</v>
      </c>
    </row>
    <row r="4672" spans="2:5">
      <c r="B4672">
        <v>4669</v>
      </c>
      <c r="C4672">
        <v>16775.510389035026</v>
      </c>
      <c r="D4672">
        <f t="shared" si="144"/>
        <v>2</v>
      </c>
      <c r="E4672">
        <f t="shared" si="145"/>
        <v>11820.40831122802</v>
      </c>
    </row>
    <row r="4673" spans="2:5">
      <c r="B4673">
        <v>4670</v>
      </c>
      <c r="C4673">
        <v>920.23643301523157</v>
      </c>
      <c r="D4673">
        <f t="shared" si="144"/>
        <v>1</v>
      </c>
      <c r="E4673">
        <f t="shared" si="145"/>
        <v>0</v>
      </c>
    </row>
    <row r="4674" spans="2:5">
      <c r="B4674">
        <v>4671</v>
      </c>
      <c r="C4674">
        <v>339.95038406982979</v>
      </c>
      <c r="D4674">
        <f t="shared" si="144"/>
        <v>1</v>
      </c>
      <c r="E4674">
        <f t="shared" si="145"/>
        <v>0</v>
      </c>
    </row>
    <row r="4675" spans="2:5">
      <c r="B4675">
        <v>4672</v>
      </c>
      <c r="C4675">
        <v>68.689743394488218</v>
      </c>
      <c r="D4675">
        <f t="shared" si="144"/>
        <v>1</v>
      </c>
      <c r="E4675">
        <f t="shared" si="145"/>
        <v>0</v>
      </c>
    </row>
    <row r="4676" spans="2:5">
      <c r="B4676">
        <v>4673</v>
      </c>
      <c r="C4676">
        <v>115.13314017586362</v>
      </c>
      <c r="D4676">
        <f t="shared" si="144"/>
        <v>1</v>
      </c>
      <c r="E4676">
        <f t="shared" si="145"/>
        <v>0</v>
      </c>
    </row>
    <row r="4677" spans="2:5">
      <c r="B4677">
        <v>4674</v>
      </c>
      <c r="C4677">
        <v>316.66125759391218</v>
      </c>
      <c r="D4677">
        <f t="shared" ref="D4677:D4740" si="146">IF(C4677&lt;=2000,1,IF(AND(C4677&gt;2000,C4677&lt;=127000),2,IF(C4677&gt;127000,3,0)))</f>
        <v>1</v>
      </c>
      <c r="E4677">
        <f t="shared" ref="E4677:E4740" si="147">IF(D4677=1,0,IF(D4677=2,0.8*(C4677-2000),IF(D4677=3,100000,"Error")))</f>
        <v>0</v>
      </c>
    </row>
    <row r="4678" spans="2:5">
      <c r="B4678">
        <v>4675</v>
      </c>
      <c r="C4678">
        <v>49.684691929087286</v>
      </c>
      <c r="D4678">
        <f t="shared" si="146"/>
        <v>1</v>
      </c>
      <c r="E4678">
        <f t="shared" si="147"/>
        <v>0</v>
      </c>
    </row>
    <row r="4679" spans="2:5">
      <c r="B4679">
        <v>4676</v>
      </c>
      <c r="C4679">
        <v>447.14336785192432</v>
      </c>
      <c r="D4679">
        <f t="shared" si="146"/>
        <v>1</v>
      </c>
      <c r="E4679">
        <f t="shared" si="147"/>
        <v>0</v>
      </c>
    </row>
    <row r="4680" spans="2:5">
      <c r="B4680">
        <v>4677</v>
      </c>
      <c r="C4680">
        <v>1460.5465884422119</v>
      </c>
      <c r="D4680">
        <f t="shared" si="146"/>
        <v>1</v>
      </c>
      <c r="E4680">
        <f t="shared" si="147"/>
        <v>0</v>
      </c>
    </row>
    <row r="4681" spans="2:5">
      <c r="B4681">
        <v>4678</v>
      </c>
      <c r="C4681">
        <v>651.37199887876125</v>
      </c>
      <c r="D4681">
        <f t="shared" si="146"/>
        <v>1</v>
      </c>
      <c r="E4681">
        <f t="shared" si="147"/>
        <v>0</v>
      </c>
    </row>
    <row r="4682" spans="2:5">
      <c r="B4682">
        <v>4679</v>
      </c>
      <c r="C4682">
        <v>265.01100818285084</v>
      </c>
      <c r="D4682">
        <f t="shared" si="146"/>
        <v>1</v>
      </c>
      <c r="E4682">
        <f t="shared" si="147"/>
        <v>0</v>
      </c>
    </row>
    <row r="4683" spans="2:5">
      <c r="B4683">
        <v>4680</v>
      </c>
      <c r="C4683">
        <v>10271.057567456282</v>
      </c>
      <c r="D4683">
        <f t="shared" si="146"/>
        <v>2</v>
      </c>
      <c r="E4683">
        <f t="shared" si="147"/>
        <v>6616.8460539650259</v>
      </c>
    </row>
    <row r="4684" spans="2:5">
      <c r="B4684">
        <v>4681</v>
      </c>
      <c r="C4684">
        <v>103.20132009807735</v>
      </c>
      <c r="D4684">
        <f t="shared" si="146"/>
        <v>1</v>
      </c>
      <c r="E4684">
        <f t="shared" si="147"/>
        <v>0</v>
      </c>
    </row>
    <row r="4685" spans="2:5">
      <c r="B4685">
        <v>4682</v>
      </c>
      <c r="C4685">
        <v>67.935200613085371</v>
      </c>
      <c r="D4685">
        <f t="shared" si="146"/>
        <v>1</v>
      </c>
      <c r="E4685">
        <f t="shared" si="147"/>
        <v>0</v>
      </c>
    </row>
    <row r="4686" spans="2:5">
      <c r="B4686">
        <v>4683</v>
      </c>
      <c r="C4686">
        <v>68.735883668609674</v>
      </c>
      <c r="D4686">
        <f t="shared" si="146"/>
        <v>1</v>
      </c>
      <c r="E4686">
        <f t="shared" si="147"/>
        <v>0</v>
      </c>
    </row>
    <row r="4687" spans="2:5">
      <c r="B4687">
        <v>4684</v>
      </c>
      <c r="C4687">
        <v>132.4735099988111</v>
      </c>
      <c r="D4687">
        <f t="shared" si="146"/>
        <v>1</v>
      </c>
      <c r="E4687">
        <f t="shared" si="147"/>
        <v>0</v>
      </c>
    </row>
    <row r="4688" spans="2:5">
      <c r="B4688">
        <v>4685</v>
      </c>
      <c r="C4688">
        <v>568.53675228716213</v>
      </c>
      <c r="D4688">
        <f t="shared" si="146"/>
        <v>1</v>
      </c>
      <c r="E4688">
        <f t="shared" si="147"/>
        <v>0</v>
      </c>
    </row>
    <row r="4689" spans="2:5">
      <c r="B4689">
        <v>4686</v>
      </c>
      <c r="C4689">
        <v>1067.1740759713878</v>
      </c>
      <c r="D4689">
        <f t="shared" si="146"/>
        <v>1</v>
      </c>
      <c r="E4689">
        <f t="shared" si="147"/>
        <v>0</v>
      </c>
    </row>
    <row r="4690" spans="2:5">
      <c r="B4690">
        <v>4687</v>
      </c>
      <c r="C4690">
        <v>1751.1255181238314</v>
      </c>
      <c r="D4690">
        <f t="shared" si="146"/>
        <v>1</v>
      </c>
      <c r="E4690">
        <f t="shared" si="147"/>
        <v>0</v>
      </c>
    </row>
    <row r="4691" spans="2:5">
      <c r="B4691">
        <v>4688</v>
      </c>
      <c r="C4691">
        <v>239.21499983975394</v>
      </c>
      <c r="D4691">
        <f t="shared" si="146"/>
        <v>1</v>
      </c>
      <c r="E4691">
        <f t="shared" si="147"/>
        <v>0</v>
      </c>
    </row>
    <row r="4692" spans="2:5">
      <c r="B4692">
        <v>4689</v>
      </c>
      <c r="C4692">
        <v>6101.7308822032219</v>
      </c>
      <c r="D4692">
        <f t="shared" si="146"/>
        <v>2</v>
      </c>
      <c r="E4692">
        <f t="shared" si="147"/>
        <v>3281.3847057625776</v>
      </c>
    </row>
    <row r="4693" spans="2:5">
      <c r="B4693">
        <v>4690</v>
      </c>
      <c r="C4693">
        <v>272.63066377722043</v>
      </c>
      <c r="D4693">
        <f t="shared" si="146"/>
        <v>1</v>
      </c>
      <c r="E4693">
        <f t="shared" si="147"/>
        <v>0</v>
      </c>
    </row>
    <row r="4694" spans="2:5">
      <c r="B4694">
        <v>4691</v>
      </c>
      <c r="C4694">
        <v>2315.7427345805072</v>
      </c>
      <c r="D4694">
        <f t="shared" si="146"/>
        <v>2</v>
      </c>
      <c r="E4694">
        <f t="shared" si="147"/>
        <v>252.59418766440578</v>
      </c>
    </row>
    <row r="4695" spans="2:5">
      <c r="B4695">
        <v>4692</v>
      </c>
      <c r="C4695">
        <v>242.7668040160747</v>
      </c>
      <c r="D4695">
        <f t="shared" si="146"/>
        <v>1</v>
      </c>
      <c r="E4695">
        <f t="shared" si="147"/>
        <v>0</v>
      </c>
    </row>
    <row r="4696" spans="2:5">
      <c r="B4696">
        <v>4693</v>
      </c>
      <c r="C4696">
        <v>701.30410467829415</v>
      </c>
      <c r="D4696">
        <f t="shared" si="146"/>
        <v>1</v>
      </c>
      <c r="E4696">
        <f t="shared" si="147"/>
        <v>0</v>
      </c>
    </row>
    <row r="4697" spans="2:5">
      <c r="B4697">
        <v>4694</v>
      </c>
      <c r="C4697">
        <v>218.60956228288774</v>
      </c>
      <c r="D4697">
        <f t="shared" si="146"/>
        <v>1</v>
      </c>
      <c r="E4697">
        <f t="shared" si="147"/>
        <v>0</v>
      </c>
    </row>
    <row r="4698" spans="2:5">
      <c r="B4698">
        <v>4695</v>
      </c>
      <c r="C4698">
        <v>126.79833976017437</v>
      </c>
      <c r="D4698">
        <f t="shared" si="146"/>
        <v>1</v>
      </c>
      <c r="E4698">
        <f t="shared" si="147"/>
        <v>0</v>
      </c>
    </row>
    <row r="4699" spans="2:5">
      <c r="B4699">
        <v>4696</v>
      </c>
      <c r="C4699">
        <v>633.30909810238654</v>
      </c>
      <c r="D4699">
        <f t="shared" si="146"/>
        <v>1</v>
      </c>
      <c r="E4699">
        <f t="shared" si="147"/>
        <v>0</v>
      </c>
    </row>
    <row r="4700" spans="2:5">
      <c r="B4700">
        <v>4697</v>
      </c>
      <c r="C4700">
        <v>167.5471748540395</v>
      </c>
      <c r="D4700">
        <f t="shared" si="146"/>
        <v>1</v>
      </c>
      <c r="E4700">
        <f t="shared" si="147"/>
        <v>0</v>
      </c>
    </row>
    <row r="4701" spans="2:5">
      <c r="B4701">
        <v>4698</v>
      </c>
      <c r="C4701">
        <v>554.96415397889598</v>
      </c>
      <c r="D4701">
        <f t="shared" si="146"/>
        <v>1</v>
      </c>
      <c r="E4701">
        <f t="shared" si="147"/>
        <v>0</v>
      </c>
    </row>
    <row r="4702" spans="2:5">
      <c r="B4702">
        <v>4699</v>
      </c>
      <c r="C4702">
        <v>3193.4376508783839</v>
      </c>
      <c r="D4702">
        <f t="shared" si="146"/>
        <v>2</v>
      </c>
      <c r="E4702">
        <f t="shared" si="147"/>
        <v>954.75012070270714</v>
      </c>
    </row>
    <row r="4703" spans="2:5">
      <c r="B4703">
        <v>4700</v>
      </c>
      <c r="C4703">
        <v>3927.1981813951579</v>
      </c>
      <c r="D4703">
        <f t="shared" si="146"/>
        <v>2</v>
      </c>
      <c r="E4703">
        <f t="shared" si="147"/>
        <v>1541.7585451161265</v>
      </c>
    </row>
    <row r="4704" spans="2:5">
      <c r="B4704">
        <v>4701</v>
      </c>
      <c r="C4704">
        <v>263.54647628389421</v>
      </c>
      <c r="D4704">
        <f t="shared" si="146"/>
        <v>1</v>
      </c>
      <c r="E4704">
        <f t="shared" si="147"/>
        <v>0</v>
      </c>
    </row>
    <row r="4705" spans="2:5">
      <c r="B4705">
        <v>4702</v>
      </c>
      <c r="C4705">
        <v>443.43063275911572</v>
      </c>
      <c r="D4705">
        <f t="shared" si="146"/>
        <v>1</v>
      </c>
      <c r="E4705">
        <f t="shared" si="147"/>
        <v>0</v>
      </c>
    </row>
    <row r="4706" spans="2:5">
      <c r="B4706">
        <v>4703</v>
      </c>
      <c r="C4706">
        <v>61.043907515031783</v>
      </c>
      <c r="D4706">
        <f t="shared" si="146"/>
        <v>1</v>
      </c>
      <c r="E4706">
        <f t="shared" si="147"/>
        <v>0</v>
      </c>
    </row>
    <row r="4707" spans="2:5">
      <c r="B4707">
        <v>4704</v>
      </c>
      <c r="C4707">
        <v>522.04815679921774</v>
      </c>
      <c r="D4707">
        <f t="shared" si="146"/>
        <v>1</v>
      </c>
      <c r="E4707">
        <f t="shared" si="147"/>
        <v>0</v>
      </c>
    </row>
    <row r="4708" spans="2:5">
      <c r="B4708">
        <v>4705</v>
      </c>
      <c r="C4708">
        <v>1422.320071004817</v>
      </c>
      <c r="D4708">
        <f t="shared" si="146"/>
        <v>1</v>
      </c>
      <c r="E4708">
        <f t="shared" si="147"/>
        <v>0</v>
      </c>
    </row>
    <row r="4709" spans="2:5">
      <c r="B4709">
        <v>4706</v>
      </c>
      <c r="C4709">
        <v>5735.5751769922417</v>
      </c>
      <c r="D4709">
        <f t="shared" si="146"/>
        <v>2</v>
      </c>
      <c r="E4709">
        <f t="shared" si="147"/>
        <v>2988.4601415937937</v>
      </c>
    </row>
    <row r="4710" spans="2:5">
      <c r="B4710">
        <v>4707</v>
      </c>
      <c r="C4710">
        <v>240.50482421578783</v>
      </c>
      <c r="D4710">
        <f t="shared" si="146"/>
        <v>1</v>
      </c>
      <c r="E4710">
        <f t="shared" si="147"/>
        <v>0</v>
      </c>
    </row>
    <row r="4711" spans="2:5">
      <c r="B4711">
        <v>4708</v>
      </c>
      <c r="C4711">
        <v>354.26327874206265</v>
      </c>
      <c r="D4711">
        <f t="shared" si="146"/>
        <v>1</v>
      </c>
      <c r="E4711">
        <f t="shared" si="147"/>
        <v>0</v>
      </c>
    </row>
    <row r="4712" spans="2:5">
      <c r="B4712">
        <v>4709</v>
      </c>
      <c r="C4712">
        <v>494.70449513625579</v>
      </c>
      <c r="D4712">
        <f t="shared" si="146"/>
        <v>1</v>
      </c>
      <c r="E4712">
        <f t="shared" si="147"/>
        <v>0</v>
      </c>
    </row>
    <row r="4713" spans="2:5">
      <c r="B4713">
        <v>4710</v>
      </c>
      <c r="C4713">
        <v>13387.275387063744</v>
      </c>
      <c r="D4713">
        <f t="shared" si="146"/>
        <v>2</v>
      </c>
      <c r="E4713">
        <f t="shared" si="147"/>
        <v>9109.8203096509951</v>
      </c>
    </row>
    <row r="4714" spans="2:5">
      <c r="B4714">
        <v>4711</v>
      </c>
      <c r="C4714">
        <v>2154.5922137758662</v>
      </c>
      <c r="D4714">
        <f t="shared" si="146"/>
        <v>2</v>
      </c>
      <c r="E4714">
        <f t="shared" si="147"/>
        <v>123.67377102069295</v>
      </c>
    </row>
    <row r="4715" spans="2:5">
      <c r="B4715">
        <v>4712</v>
      </c>
      <c r="C4715">
        <v>473.25422309852786</v>
      </c>
      <c r="D4715">
        <f t="shared" si="146"/>
        <v>1</v>
      </c>
      <c r="E4715">
        <f t="shared" si="147"/>
        <v>0</v>
      </c>
    </row>
    <row r="4716" spans="2:5">
      <c r="B4716">
        <v>4713</v>
      </c>
      <c r="C4716">
        <v>3733.0123743751342</v>
      </c>
      <c r="D4716">
        <f t="shared" si="146"/>
        <v>2</v>
      </c>
      <c r="E4716">
        <f t="shared" si="147"/>
        <v>1386.4098995001075</v>
      </c>
    </row>
    <row r="4717" spans="2:5">
      <c r="B4717">
        <v>4714</v>
      </c>
      <c r="C4717">
        <v>203.64534076963847</v>
      </c>
      <c r="D4717">
        <f t="shared" si="146"/>
        <v>1</v>
      </c>
      <c r="E4717">
        <f t="shared" si="147"/>
        <v>0</v>
      </c>
    </row>
    <row r="4718" spans="2:5">
      <c r="B4718">
        <v>4715</v>
      </c>
      <c r="C4718">
        <v>26251.912773639517</v>
      </c>
      <c r="D4718">
        <f t="shared" si="146"/>
        <v>2</v>
      </c>
      <c r="E4718">
        <f t="shared" si="147"/>
        <v>19401.530218911616</v>
      </c>
    </row>
    <row r="4719" spans="2:5">
      <c r="B4719">
        <v>4716</v>
      </c>
      <c r="C4719">
        <v>112.62816098024558</v>
      </c>
      <c r="D4719">
        <f t="shared" si="146"/>
        <v>1</v>
      </c>
      <c r="E4719">
        <f t="shared" si="147"/>
        <v>0</v>
      </c>
    </row>
    <row r="4720" spans="2:5">
      <c r="B4720">
        <v>4717</v>
      </c>
      <c r="C4720">
        <v>52.248055671026897</v>
      </c>
      <c r="D4720">
        <f t="shared" si="146"/>
        <v>1</v>
      </c>
      <c r="E4720">
        <f t="shared" si="147"/>
        <v>0</v>
      </c>
    </row>
    <row r="4721" spans="2:5">
      <c r="B4721">
        <v>4718</v>
      </c>
      <c r="C4721">
        <v>98.493015270109524</v>
      </c>
      <c r="D4721">
        <f t="shared" si="146"/>
        <v>1</v>
      </c>
      <c r="E4721">
        <f t="shared" si="147"/>
        <v>0</v>
      </c>
    </row>
    <row r="4722" spans="2:5">
      <c r="B4722">
        <v>4719</v>
      </c>
      <c r="C4722">
        <v>7224.5119974534591</v>
      </c>
      <c r="D4722">
        <f t="shared" si="146"/>
        <v>2</v>
      </c>
      <c r="E4722">
        <f t="shared" si="147"/>
        <v>4179.6095979627671</v>
      </c>
    </row>
    <row r="4723" spans="2:5">
      <c r="B4723">
        <v>4720</v>
      </c>
      <c r="C4723">
        <v>3101.4918379026371</v>
      </c>
      <c r="D4723">
        <f t="shared" si="146"/>
        <v>2</v>
      </c>
      <c r="E4723">
        <f t="shared" si="147"/>
        <v>881.19347032210976</v>
      </c>
    </row>
    <row r="4724" spans="2:5">
      <c r="B4724">
        <v>4721</v>
      </c>
      <c r="C4724">
        <v>319.95482998141296</v>
      </c>
      <c r="D4724">
        <f t="shared" si="146"/>
        <v>1</v>
      </c>
      <c r="E4724">
        <f t="shared" si="147"/>
        <v>0</v>
      </c>
    </row>
    <row r="4725" spans="2:5">
      <c r="B4725">
        <v>4722</v>
      </c>
      <c r="C4725">
        <v>5125.077077771607</v>
      </c>
      <c r="D4725">
        <f t="shared" si="146"/>
        <v>2</v>
      </c>
      <c r="E4725">
        <f t="shared" si="147"/>
        <v>2500.0616622172856</v>
      </c>
    </row>
    <row r="4726" spans="2:5">
      <c r="B4726">
        <v>4723</v>
      </c>
      <c r="C4726">
        <v>21.316256132886334</v>
      </c>
      <c r="D4726">
        <f t="shared" si="146"/>
        <v>1</v>
      </c>
      <c r="E4726">
        <f t="shared" si="147"/>
        <v>0</v>
      </c>
    </row>
    <row r="4727" spans="2:5">
      <c r="B4727">
        <v>4724</v>
      </c>
      <c r="C4727">
        <v>908.65560720872554</v>
      </c>
      <c r="D4727">
        <f t="shared" si="146"/>
        <v>1</v>
      </c>
      <c r="E4727">
        <f t="shared" si="147"/>
        <v>0</v>
      </c>
    </row>
    <row r="4728" spans="2:5">
      <c r="B4728">
        <v>4725</v>
      </c>
      <c r="C4728">
        <v>919.34313871387133</v>
      </c>
      <c r="D4728">
        <f t="shared" si="146"/>
        <v>1</v>
      </c>
      <c r="E4728">
        <f t="shared" si="147"/>
        <v>0</v>
      </c>
    </row>
    <row r="4729" spans="2:5">
      <c r="B4729">
        <v>4726</v>
      </c>
      <c r="C4729">
        <v>472.01010843696486</v>
      </c>
      <c r="D4729">
        <f t="shared" si="146"/>
        <v>1</v>
      </c>
      <c r="E4729">
        <f t="shared" si="147"/>
        <v>0</v>
      </c>
    </row>
    <row r="4730" spans="2:5">
      <c r="B4730">
        <v>4727</v>
      </c>
      <c r="C4730">
        <v>3373.6020136576153</v>
      </c>
      <c r="D4730">
        <f t="shared" si="146"/>
        <v>2</v>
      </c>
      <c r="E4730">
        <f t="shared" si="147"/>
        <v>1098.8816109260922</v>
      </c>
    </row>
    <row r="4731" spans="2:5">
      <c r="B4731">
        <v>4728</v>
      </c>
      <c r="C4731">
        <v>503.97202434085648</v>
      </c>
      <c r="D4731">
        <f t="shared" si="146"/>
        <v>1</v>
      </c>
      <c r="E4731">
        <f t="shared" si="147"/>
        <v>0</v>
      </c>
    </row>
    <row r="4732" spans="2:5">
      <c r="B4732">
        <v>4729</v>
      </c>
      <c r="C4732">
        <v>469.03848787385067</v>
      </c>
      <c r="D4732">
        <f t="shared" si="146"/>
        <v>1</v>
      </c>
      <c r="E4732">
        <f t="shared" si="147"/>
        <v>0</v>
      </c>
    </row>
    <row r="4733" spans="2:5">
      <c r="B4733">
        <v>4730</v>
      </c>
      <c r="C4733">
        <v>568.10451411473264</v>
      </c>
      <c r="D4733">
        <f t="shared" si="146"/>
        <v>1</v>
      </c>
      <c r="E4733">
        <f t="shared" si="147"/>
        <v>0</v>
      </c>
    </row>
    <row r="4734" spans="2:5">
      <c r="B4734">
        <v>4731</v>
      </c>
      <c r="C4734">
        <v>269.95932167283621</v>
      </c>
      <c r="D4734">
        <f t="shared" si="146"/>
        <v>1</v>
      </c>
      <c r="E4734">
        <f t="shared" si="147"/>
        <v>0</v>
      </c>
    </row>
    <row r="4735" spans="2:5">
      <c r="B4735">
        <v>4732</v>
      </c>
      <c r="C4735">
        <v>1805.582848165107</v>
      </c>
      <c r="D4735">
        <f t="shared" si="146"/>
        <v>1</v>
      </c>
      <c r="E4735">
        <f t="shared" si="147"/>
        <v>0</v>
      </c>
    </row>
    <row r="4736" spans="2:5">
      <c r="B4736">
        <v>4733</v>
      </c>
      <c r="C4736">
        <v>234.35300396248147</v>
      </c>
      <c r="D4736">
        <f t="shared" si="146"/>
        <v>1</v>
      </c>
      <c r="E4736">
        <f t="shared" si="147"/>
        <v>0</v>
      </c>
    </row>
    <row r="4737" spans="2:5">
      <c r="B4737">
        <v>4734</v>
      </c>
      <c r="C4737">
        <v>2609.6560040955187</v>
      </c>
      <c r="D4737">
        <f t="shared" si="146"/>
        <v>2</v>
      </c>
      <c r="E4737">
        <f t="shared" si="147"/>
        <v>487.724803276415</v>
      </c>
    </row>
    <row r="4738" spans="2:5">
      <c r="B4738">
        <v>4735</v>
      </c>
      <c r="C4738">
        <v>110.79443320218365</v>
      </c>
      <c r="D4738">
        <f t="shared" si="146"/>
        <v>1</v>
      </c>
      <c r="E4738">
        <f t="shared" si="147"/>
        <v>0</v>
      </c>
    </row>
    <row r="4739" spans="2:5">
      <c r="B4739">
        <v>4736</v>
      </c>
      <c r="C4739">
        <v>6177.8007679938473</v>
      </c>
      <c r="D4739">
        <f t="shared" si="146"/>
        <v>2</v>
      </c>
      <c r="E4739">
        <f t="shared" si="147"/>
        <v>3342.240614395078</v>
      </c>
    </row>
    <row r="4740" spans="2:5">
      <c r="B4740">
        <v>4737</v>
      </c>
      <c r="C4740">
        <v>152.64701039683717</v>
      </c>
      <c r="D4740">
        <f t="shared" si="146"/>
        <v>1</v>
      </c>
      <c r="E4740">
        <f t="shared" si="147"/>
        <v>0</v>
      </c>
    </row>
    <row r="4741" spans="2:5">
      <c r="B4741">
        <v>4738</v>
      </c>
      <c r="C4741">
        <v>13.237353037410717</v>
      </c>
      <c r="D4741">
        <f t="shared" ref="D4741:D4804" si="148">IF(C4741&lt;=2000,1,IF(AND(C4741&gt;2000,C4741&lt;=127000),2,IF(C4741&gt;127000,3,0)))</f>
        <v>1</v>
      </c>
      <c r="E4741">
        <f t="shared" ref="E4741:E4804" si="149">IF(D4741=1,0,IF(D4741=2,0.8*(C4741-2000),IF(D4741=3,100000,"Error")))</f>
        <v>0</v>
      </c>
    </row>
    <row r="4742" spans="2:5">
      <c r="B4742">
        <v>4739</v>
      </c>
      <c r="C4742">
        <v>114.8395594479412</v>
      </c>
      <c r="D4742">
        <f t="shared" si="148"/>
        <v>1</v>
      </c>
      <c r="E4742">
        <f t="shared" si="149"/>
        <v>0</v>
      </c>
    </row>
    <row r="4743" spans="2:5">
      <c r="B4743">
        <v>4740</v>
      </c>
      <c r="C4743">
        <v>481.99516925386069</v>
      </c>
      <c r="D4743">
        <f t="shared" si="148"/>
        <v>1</v>
      </c>
      <c r="E4743">
        <f t="shared" si="149"/>
        <v>0</v>
      </c>
    </row>
    <row r="4744" spans="2:5">
      <c r="B4744">
        <v>4741</v>
      </c>
      <c r="C4744">
        <v>139.01950368361844</v>
      </c>
      <c r="D4744">
        <f t="shared" si="148"/>
        <v>1</v>
      </c>
      <c r="E4744">
        <f t="shared" si="149"/>
        <v>0</v>
      </c>
    </row>
    <row r="4745" spans="2:5">
      <c r="B4745">
        <v>4742</v>
      </c>
      <c r="C4745">
        <v>691.27824809100082</v>
      </c>
      <c r="D4745">
        <f t="shared" si="148"/>
        <v>1</v>
      </c>
      <c r="E4745">
        <f t="shared" si="149"/>
        <v>0</v>
      </c>
    </row>
    <row r="4746" spans="2:5">
      <c r="B4746">
        <v>4743</v>
      </c>
      <c r="C4746">
        <v>2609.7927180106544</v>
      </c>
      <c r="D4746">
        <f t="shared" si="148"/>
        <v>2</v>
      </c>
      <c r="E4746">
        <f t="shared" si="149"/>
        <v>487.83417440852355</v>
      </c>
    </row>
    <row r="4747" spans="2:5">
      <c r="B4747">
        <v>4744</v>
      </c>
      <c r="C4747">
        <v>828.94205930639873</v>
      </c>
      <c r="D4747">
        <f t="shared" si="148"/>
        <v>1</v>
      </c>
      <c r="E4747">
        <f t="shared" si="149"/>
        <v>0</v>
      </c>
    </row>
    <row r="4748" spans="2:5">
      <c r="B4748">
        <v>4745</v>
      </c>
      <c r="C4748">
        <v>13609.525226962445</v>
      </c>
      <c r="D4748">
        <f t="shared" si="148"/>
        <v>2</v>
      </c>
      <c r="E4748">
        <f t="shared" si="149"/>
        <v>9287.6201815699569</v>
      </c>
    </row>
    <row r="4749" spans="2:5">
      <c r="B4749">
        <v>4746</v>
      </c>
      <c r="C4749">
        <v>2958.2118959609065</v>
      </c>
      <c r="D4749">
        <f t="shared" si="148"/>
        <v>2</v>
      </c>
      <c r="E4749">
        <f t="shared" si="149"/>
        <v>766.56951676872529</v>
      </c>
    </row>
    <row r="4750" spans="2:5">
      <c r="B4750">
        <v>4747</v>
      </c>
      <c r="C4750">
        <v>3743.635631509424</v>
      </c>
      <c r="D4750">
        <f t="shared" si="148"/>
        <v>2</v>
      </c>
      <c r="E4750">
        <f t="shared" si="149"/>
        <v>1394.9085052075393</v>
      </c>
    </row>
    <row r="4751" spans="2:5">
      <c r="B4751">
        <v>4748</v>
      </c>
      <c r="C4751">
        <v>22.159935000340425</v>
      </c>
      <c r="D4751">
        <f t="shared" si="148"/>
        <v>1</v>
      </c>
      <c r="E4751">
        <f t="shared" si="149"/>
        <v>0</v>
      </c>
    </row>
    <row r="4752" spans="2:5">
      <c r="B4752">
        <v>4749</v>
      </c>
      <c r="C4752">
        <v>171.36417689759165</v>
      </c>
      <c r="D4752">
        <f t="shared" si="148"/>
        <v>1</v>
      </c>
      <c r="E4752">
        <f t="shared" si="149"/>
        <v>0</v>
      </c>
    </row>
    <row r="4753" spans="2:5">
      <c r="B4753">
        <v>4750</v>
      </c>
      <c r="C4753">
        <v>160.91478975675858</v>
      </c>
      <c r="D4753">
        <f t="shared" si="148"/>
        <v>1</v>
      </c>
      <c r="E4753">
        <f t="shared" si="149"/>
        <v>0</v>
      </c>
    </row>
    <row r="4754" spans="2:5">
      <c r="B4754">
        <v>4751</v>
      </c>
      <c r="C4754">
        <v>3088.73846804083</v>
      </c>
      <c r="D4754">
        <f t="shared" si="148"/>
        <v>2</v>
      </c>
      <c r="E4754">
        <f t="shared" si="149"/>
        <v>870.99077443266401</v>
      </c>
    </row>
    <row r="4755" spans="2:5">
      <c r="B4755">
        <v>4752</v>
      </c>
      <c r="C4755">
        <v>3515.8690366808346</v>
      </c>
      <c r="D4755">
        <f t="shared" si="148"/>
        <v>2</v>
      </c>
      <c r="E4755">
        <f t="shared" si="149"/>
        <v>1212.6952293446677</v>
      </c>
    </row>
    <row r="4756" spans="2:5">
      <c r="B4756">
        <v>4753</v>
      </c>
      <c r="C4756">
        <v>302.60143458451256</v>
      </c>
      <c r="D4756">
        <f t="shared" si="148"/>
        <v>1</v>
      </c>
      <c r="E4756">
        <f t="shared" si="149"/>
        <v>0</v>
      </c>
    </row>
    <row r="4757" spans="2:5">
      <c r="B4757">
        <v>4754</v>
      </c>
      <c r="C4757">
        <v>151.78542015966275</v>
      </c>
      <c r="D4757">
        <f t="shared" si="148"/>
        <v>1</v>
      </c>
      <c r="E4757">
        <f t="shared" si="149"/>
        <v>0</v>
      </c>
    </row>
    <row r="4758" spans="2:5">
      <c r="B4758">
        <v>4755</v>
      </c>
      <c r="C4758">
        <v>32385.774466114413</v>
      </c>
      <c r="D4758">
        <f t="shared" si="148"/>
        <v>2</v>
      </c>
      <c r="E4758">
        <f t="shared" si="149"/>
        <v>24308.619572891534</v>
      </c>
    </row>
    <row r="4759" spans="2:5">
      <c r="B4759">
        <v>4756</v>
      </c>
      <c r="C4759">
        <v>143.71209815459702</v>
      </c>
      <c r="D4759">
        <f t="shared" si="148"/>
        <v>1</v>
      </c>
      <c r="E4759">
        <f t="shared" si="149"/>
        <v>0</v>
      </c>
    </row>
    <row r="4760" spans="2:5">
      <c r="B4760">
        <v>4757</v>
      </c>
      <c r="C4760">
        <v>1685.0550753917594</v>
      </c>
      <c r="D4760">
        <f t="shared" si="148"/>
        <v>1</v>
      </c>
      <c r="E4760">
        <f t="shared" si="149"/>
        <v>0</v>
      </c>
    </row>
    <row r="4761" spans="2:5">
      <c r="B4761">
        <v>4758</v>
      </c>
      <c r="C4761">
        <v>111.25566660123029</v>
      </c>
      <c r="D4761">
        <f t="shared" si="148"/>
        <v>1</v>
      </c>
      <c r="E4761">
        <f t="shared" si="149"/>
        <v>0</v>
      </c>
    </row>
    <row r="4762" spans="2:5">
      <c r="B4762">
        <v>4759</v>
      </c>
      <c r="C4762">
        <v>558.78706768779671</v>
      </c>
      <c r="D4762">
        <f t="shared" si="148"/>
        <v>1</v>
      </c>
      <c r="E4762">
        <f t="shared" si="149"/>
        <v>0</v>
      </c>
    </row>
    <row r="4763" spans="2:5">
      <c r="B4763">
        <v>4760</v>
      </c>
      <c r="C4763">
        <v>3808.1153712576838</v>
      </c>
      <c r="D4763">
        <f t="shared" si="148"/>
        <v>2</v>
      </c>
      <c r="E4763">
        <f t="shared" si="149"/>
        <v>1446.4922970061471</v>
      </c>
    </row>
    <row r="4764" spans="2:5">
      <c r="B4764">
        <v>4761</v>
      </c>
      <c r="C4764">
        <v>10.343653583469203</v>
      </c>
      <c r="D4764">
        <f t="shared" si="148"/>
        <v>1</v>
      </c>
      <c r="E4764">
        <f t="shared" si="149"/>
        <v>0</v>
      </c>
    </row>
    <row r="4765" spans="2:5">
      <c r="B4765">
        <v>4762</v>
      </c>
      <c r="C4765">
        <v>898.44402612363308</v>
      </c>
      <c r="D4765">
        <f t="shared" si="148"/>
        <v>1</v>
      </c>
      <c r="E4765">
        <f t="shared" si="149"/>
        <v>0</v>
      </c>
    </row>
    <row r="4766" spans="2:5">
      <c r="B4766">
        <v>4763</v>
      </c>
      <c r="C4766">
        <v>1171.4074284213891</v>
      </c>
      <c r="D4766">
        <f t="shared" si="148"/>
        <v>1</v>
      </c>
      <c r="E4766">
        <f t="shared" si="149"/>
        <v>0</v>
      </c>
    </row>
    <row r="4767" spans="2:5">
      <c r="B4767">
        <v>4764</v>
      </c>
      <c r="C4767">
        <v>496.65564749890922</v>
      </c>
      <c r="D4767">
        <f t="shared" si="148"/>
        <v>1</v>
      </c>
      <c r="E4767">
        <f t="shared" si="149"/>
        <v>0</v>
      </c>
    </row>
    <row r="4768" spans="2:5">
      <c r="B4768">
        <v>4765</v>
      </c>
      <c r="C4768">
        <v>148.24288637943937</v>
      </c>
      <c r="D4768">
        <f t="shared" si="148"/>
        <v>1</v>
      </c>
      <c r="E4768">
        <f t="shared" si="149"/>
        <v>0</v>
      </c>
    </row>
    <row r="4769" spans="2:5">
      <c r="B4769">
        <v>4766</v>
      </c>
      <c r="C4769">
        <v>1245.5249889962383</v>
      </c>
      <c r="D4769">
        <f t="shared" si="148"/>
        <v>1</v>
      </c>
      <c r="E4769">
        <f t="shared" si="149"/>
        <v>0</v>
      </c>
    </row>
    <row r="4770" spans="2:5">
      <c r="B4770">
        <v>4767</v>
      </c>
      <c r="C4770">
        <v>143.48331110241142</v>
      </c>
      <c r="D4770">
        <f t="shared" si="148"/>
        <v>1</v>
      </c>
      <c r="E4770">
        <f t="shared" si="149"/>
        <v>0</v>
      </c>
    </row>
    <row r="4771" spans="2:5">
      <c r="B4771">
        <v>4768</v>
      </c>
      <c r="C4771">
        <v>163.40005640608945</v>
      </c>
      <c r="D4771">
        <f t="shared" si="148"/>
        <v>1</v>
      </c>
      <c r="E4771">
        <f t="shared" si="149"/>
        <v>0</v>
      </c>
    </row>
    <row r="4772" spans="2:5">
      <c r="B4772">
        <v>4769</v>
      </c>
      <c r="C4772">
        <v>1650.0767301606495</v>
      </c>
      <c r="D4772">
        <f t="shared" si="148"/>
        <v>1</v>
      </c>
      <c r="E4772">
        <f t="shared" si="149"/>
        <v>0</v>
      </c>
    </row>
    <row r="4773" spans="2:5">
      <c r="B4773">
        <v>4770</v>
      </c>
      <c r="C4773">
        <v>877.26110338367437</v>
      </c>
      <c r="D4773">
        <f t="shared" si="148"/>
        <v>1</v>
      </c>
      <c r="E4773">
        <f t="shared" si="149"/>
        <v>0</v>
      </c>
    </row>
    <row r="4774" spans="2:5">
      <c r="B4774">
        <v>4771</v>
      </c>
      <c r="C4774">
        <v>3849.2859500626168</v>
      </c>
      <c r="D4774">
        <f t="shared" si="148"/>
        <v>2</v>
      </c>
      <c r="E4774">
        <f t="shared" si="149"/>
        <v>1479.4287600500936</v>
      </c>
    </row>
    <row r="4775" spans="2:5">
      <c r="B4775">
        <v>4772</v>
      </c>
      <c r="C4775">
        <v>102.6562004323463</v>
      </c>
      <c r="D4775">
        <f t="shared" si="148"/>
        <v>1</v>
      </c>
      <c r="E4775">
        <f t="shared" si="149"/>
        <v>0</v>
      </c>
    </row>
    <row r="4776" spans="2:5">
      <c r="B4776">
        <v>4773</v>
      </c>
      <c r="C4776">
        <v>4662.8513896084305</v>
      </c>
      <c r="D4776">
        <f t="shared" si="148"/>
        <v>2</v>
      </c>
      <c r="E4776">
        <f t="shared" si="149"/>
        <v>2130.2811116867447</v>
      </c>
    </row>
    <row r="4777" spans="2:5">
      <c r="B4777">
        <v>4774</v>
      </c>
      <c r="C4777">
        <v>292.85723040411114</v>
      </c>
      <c r="D4777">
        <f t="shared" si="148"/>
        <v>1</v>
      </c>
      <c r="E4777">
        <f t="shared" si="149"/>
        <v>0</v>
      </c>
    </row>
    <row r="4778" spans="2:5">
      <c r="B4778">
        <v>4775</v>
      </c>
      <c r="C4778">
        <v>758.41646389490893</v>
      </c>
      <c r="D4778">
        <f t="shared" si="148"/>
        <v>1</v>
      </c>
      <c r="E4778">
        <f t="shared" si="149"/>
        <v>0</v>
      </c>
    </row>
    <row r="4779" spans="2:5">
      <c r="B4779">
        <v>4776</v>
      </c>
      <c r="C4779">
        <v>349.36965057142902</v>
      </c>
      <c r="D4779">
        <f t="shared" si="148"/>
        <v>1</v>
      </c>
      <c r="E4779">
        <f t="shared" si="149"/>
        <v>0</v>
      </c>
    </row>
    <row r="4780" spans="2:5">
      <c r="B4780">
        <v>4777</v>
      </c>
      <c r="C4780">
        <v>188.10192839815554</v>
      </c>
      <c r="D4780">
        <f t="shared" si="148"/>
        <v>1</v>
      </c>
      <c r="E4780">
        <f t="shared" si="149"/>
        <v>0</v>
      </c>
    </row>
    <row r="4781" spans="2:5">
      <c r="B4781">
        <v>4778</v>
      </c>
      <c r="C4781">
        <v>68.838478495072806</v>
      </c>
      <c r="D4781">
        <f t="shared" si="148"/>
        <v>1</v>
      </c>
      <c r="E4781">
        <f t="shared" si="149"/>
        <v>0</v>
      </c>
    </row>
    <row r="4782" spans="2:5">
      <c r="B4782">
        <v>4779</v>
      </c>
      <c r="C4782">
        <v>971.28970313719742</v>
      </c>
      <c r="D4782">
        <f t="shared" si="148"/>
        <v>1</v>
      </c>
      <c r="E4782">
        <f t="shared" si="149"/>
        <v>0</v>
      </c>
    </row>
    <row r="4783" spans="2:5">
      <c r="B4783">
        <v>4780</v>
      </c>
      <c r="C4783">
        <v>189.80160951989248</v>
      </c>
      <c r="D4783">
        <f t="shared" si="148"/>
        <v>1</v>
      </c>
      <c r="E4783">
        <f t="shared" si="149"/>
        <v>0</v>
      </c>
    </row>
    <row r="4784" spans="2:5">
      <c r="B4784">
        <v>4781</v>
      </c>
      <c r="C4784">
        <v>183.31653191688045</v>
      </c>
      <c r="D4784">
        <f t="shared" si="148"/>
        <v>1</v>
      </c>
      <c r="E4784">
        <f t="shared" si="149"/>
        <v>0</v>
      </c>
    </row>
    <row r="4785" spans="2:5">
      <c r="B4785">
        <v>4782</v>
      </c>
      <c r="C4785">
        <v>216.57616009721514</v>
      </c>
      <c r="D4785">
        <f t="shared" si="148"/>
        <v>1</v>
      </c>
      <c r="E4785">
        <f t="shared" si="149"/>
        <v>0</v>
      </c>
    </row>
    <row r="4786" spans="2:5">
      <c r="B4786">
        <v>4783</v>
      </c>
      <c r="C4786">
        <v>1410.1329865085272</v>
      </c>
      <c r="D4786">
        <f t="shared" si="148"/>
        <v>1</v>
      </c>
      <c r="E4786">
        <f t="shared" si="149"/>
        <v>0</v>
      </c>
    </row>
    <row r="4787" spans="2:5">
      <c r="B4787">
        <v>4784</v>
      </c>
      <c r="C4787">
        <v>720.80457018170364</v>
      </c>
      <c r="D4787">
        <f t="shared" si="148"/>
        <v>1</v>
      </c>
      <c r="E4787">
        <f t="shared" si="149"/>
        <v>0</v>
      </c>
    </row>
    <row r="4788" spans="2:5">
      <c r="B4788">
        <v>4785</v>
      </c>
      <c r="C4788">
        <v>1465.3347906781339</v>
      </c>
      <c r="D4788">
        <f t="shared" si="148"/>
        <v>1</v>
      </c>
      <c r="E4788">
        <f t="shared" si="149"/>
        <v>0</v>
      </c>
    </row>
    <row r="4789" spans="2:5">
      <c r="B4789">
        <v>4786</v>
      </c>
      <c r="C4789">
        <v>155.61550632226385</v>
      </c>
      <c r="D4789">
        <f t="shared" si="148"/>
        <v>1</v>
      </c>
      <c r="E4789">
        <f t="shared" si="149"/>
        <v>0</v>
      </c>
    </row>
    <row r="4790" spans="2:5">
      <c r="B4790">
        <v>4787</v>
      </c>
      <c r="C4790">
        <v>480.06342561939459</v>
      </c>
      <c r="D4790">
        <f t="shared" si="148"/>
        <v>1</v>
      </c>
      <c r="E4790">
        <f t="shared" si="149"/>
        <v>0</v>
      </c>
    </row>
    <row r="4791" spans="2:5">
      <c r="B4791">
        <v>4788</v>
      </c>
      <c r="C4791">
        <v>5707.5516650320533</v>
      </c>
      <c r="D4791">
        <f t="shared" si="148"/>
        <v>2</v>
      </c>
      <c r="E4791">
        <f t="shared" si="149"/>
        <v>2966.041332025643</v>
      </c>
    </row>
    <row r="4792" spans="2:5">
      <c r="B4792">
        <v>4789</v>
      </c>
      <c r="C4792">
        <v>891.29418442647261</v>
      </c>
      <c r="D4792">
        <f t="shared" si="148"/>
        <v>1</v>
      </c>
      <c r="E4792">
        <f t="shared" si="149"/>
        <v>0</v>
      </c>
    </row>
    <row r="4793" spans="2:5">
      <c r="B4793">
        <v>4790</v>
      </c>
      <c r="C4793">
        <v>1618.550265016836</v>
      </c>
      <c r="D4793">
        <f t="shared" si="148"/>
        <v>1</v>
      </c>
      <c r="E4793">
        <f t="shared" si="149"/>
        <v>0</v>
      </c>
    </row>
    <row r="4794" spans="2:5">
      <c r="B4794">
        <v>4791</v>
      </c>
      <c r="C4794">
        <v>114.06167952012382</v>
      </c>
      <c r="D4794">
        <f t="shared" si="148"/>
        <v>1</v>
      </c>
      <c r="E4794">
        <f t="shared" si="149"/>
        <v>0</v>
      </c>
    </row>
    <row r="4795" spans="2:5">
      <c r="B4795">
        <v>4792</v>
      </c>
      <c r="C4795">
        <v>25.924206804902141</v>
      </c>
      <c r="D4795">
        <f t="shared" si="148"/>
        <v>1</v>
      </c>
      <c r="E4795">
        <f t="shared" si="149"/>
        <v>0</v>
      </c>
    </row>
    <row r="4796" spans="2:5">
      <c r="B4796">
        <v>4793</v>
      </c>
      <c r="C4796">
        <v>2338.1054391355642</v>
      </c>
      <c r="D4796">
        <f t="shared" si="148"/>
        <v>2</v>
      </c>
      <c r="E4796">
        <f t="shared" si="149"/>
        <v>270.48435130845138</v>
      </c>
    </row>
    <row r="4797" spans="2:5">
      <c r="B4797">
        <v>4794</v>
      </c>
      <c r="C4797">
        <v>464.15378993571301</v>
      </c>
      <c r="D4797">
        <f t="shared" si="148"/>
        <v>1</v>
      </c>
      <c r="E4797">
        <f t="shared" si="149"/>
        <v>0</v>
      </c>
    </row>
    <row r="4798" spans="2:5">
      <c r="B4798">
        <v>4795</v>
      </c>
      <c r="C4798">
        <v>273.3117449008364</v>
      </c>
      <c r="D4798">
        <f t="shared" si="148"/>
        <v>1</v>
      </c>
      <c r="E4798">
        <f t="shared" si="149"/>
        <v>0</v>
      </c>
    </row>
    <row r="4799" spans="2:5">
      <c r="B4799">
        <v>4796</v>
      </c>
      <c r="C4799">
        <v>679.39122877220962</v>
      </c>
      <c r="D4799">
        <f t="shared" si="148"/>
        <v>1</v>
      </c>
      <c r="E4799">
        <f t="shared" si="149"/>
        <v>0</v>
      </c>
    </row>
    <row r="4800" spans="2:5">
      <c r="B4800">
        <v>4797</v>
      </c>
      <c r="C4800">
        <v>1539.1168892975388</v>
      </c>
      <c r="D4800">
        <f t="shared" si="148"/>
        <v>1</v>
      </c>
      <c r="E4800">
        <f t="shared" si="149"/>
        <v>0</v>
      </c>
    </row>
    <row r="4801" spans="2:5">
      <c r="B4801">
        <v>4798</v>
      </c>
      <c r="C4801">
        <v>17983.561467928565</v>
      </c>
      <c r="D4801">
        <f t="shared" si="148"/>
        <v>2</v>
      </c>
      <c r="E4801">
        <f t="shared" si="149"/>
        <v>12786.849174342853</v>
      </c>
    </row>
    <row r="4802" spans="2:5">
      <c r="B4802">
        <v>4799</v>
      </c>
      <c r="C4802">
        <v>141.17800065649334</v>
      </c>
      <c r="D4802">
        <f t="shared" si="148"/>
        <v>1</v>
      </c>
      <c r="E4802">
        <f t="shared" si="149"/>
        <v>0</v>
      </c>
    </row>
    <row r="4803" spans="2:5">
      <c r="B4803">
        <v>4800</v>
      </c>
      <c r="C4803">
        <v>931.96083363730804</v>
      </c>
      <c r="D4803">
        <f t="shared" si="148"/>
        <v>1</v>
      </c>
      <c r="E4803">
        <f t="shared" si="149"/>
        <v>0</v>
      </c>
    </row>
    <row r="4804" spans="2:5">
      <c r="B4804">
        <v>4801</v>
      </c>
      <c r="C4804">
        <v>3991.9782130029675</v>
      </c>
      <c r="D4804">
        <f t="shared" si="148"/>
        <v>2</v>
      </c>
      <c r="E4804">
        <f t="shared" si="149"/>
        <v>1593.5825704023741</v>
      </c>
    </row>
    <row r="4805" spans="2:5">
      <c r="B4805">
        <v>4802</v>
      </c>
      <c r="C4805">
        <v>196.01576080088299</v>
      </c>
      <c r="D4805">
        <f t="shared" ref="D4805:D4868" si="150">IF(C4805&lt;=2000,1,IF(AND(C4805&gt;2000,C4805&lt;=127000),2,IF(C4805&gt;127000,3,0)))</f>
        <v>1</v>
      </c>
      <c r="E4805">
        <f t="shared" ref="E4805:E4868" si="151">IF(D4805=1,0,IF(D4805=2,0.8*(C4805-2000),IF(D4805=3,100000,"Error")))</f>
        <v>0</v>
      </c>
    </row>
    <row r="4806" spans="2:5">
      <c r="B4806">
        <v>4803</v>
      </c>
      <c r="C4806">
        <v>92.504339257691456</v>
      </c>
      <c r="D4806">
        <f t="shared" si="150"/>
        <v>1</v>
      </c>
      <c r="E4806">
        <f t="shared" si="151"/>
        <v>0</v>
      </c>
    </row>
    <row r="4807" spans="2:5">
      <c r="B4807">
        <v>4804</v>
      </c>
      <c r="C4807">
        <v>477.73997559006511</v>
      </c>
      <c r="D4807">
        <f t="shared" si="150"/>
        <v>1</v>
      </c>
      <c r="E4807">
        <f t="shared" si="151"/>
        <v>0</v>
      </c>
    </row>
    <row r="4808" spans="2:5">
      <c r="B4808">
        <v>4805</v>
      </c>
      <c r="C4808">
        <v>166.51878811463811</v>
      </c>
      <c r="D4808">
        <f t="shared" si="150"/>
        <v>1</v>
      </c>
      <c r="E4808">
        <f t="shared" si="151"/>
        <v>0</v>
      </c>
    </row>
    <row r="4809" spans="2:5">
      <c r="B4809">
        <v>4806</v>
      </c>
      <c r="C4809">
        <v>51.927663393521982</v>
      </c>
      <c r="D4809">
        <f t="shared" si="150"/>
        <v>1</v>
      </c>
      <c r="E4809">
        <f t="shared" si="151"/>
        <v>0</v>
      </c>
    </row>
    <row r="4810" spans="2:5">
      <c r="B4810">
        <v>4807</v>
      </c>
      <c r="C4810">
        <v>1044.5346100153258</v>
      </c>
      <c r="D4810">
        <f t="shared" si="150"/>
        <v>1</v>
      </c>
      <c r="E4810">
        <f t="shared" si="151"/>
        <v>0</v>
      </c>
    </row>
    <row r="4811" spans="2:5">
      <c r="B4811">
        <v>4808</v>
      </c>
      <c r="C4811">
        <v>113.6191419180564</v>
      </c>
      <c r="D4811">
        <f t="shared" si="150"/>
        <v>1</v>
      </c>
      <c r="E4811">
        <f t="shared" si="151"/>
        <v>0</v>
      </c>
    </row>
    <row r="4812" spans="2:5">
      <c r="B4812">
        <v>4809</v>
      </c>
      <c r="C4812">
        <v>421.45077642348082</v>
      </c>
      <c r="D4812">
        <f t="shared" si="150"/>
        <v>1</v>
      </c>
      <c r="E4812">
        <f t="shared" si="151"/>
        <v>0</v>
      </c>
    </row>
    <row r="4813" spans="2:5">
      <c r="B4813">
        <v>4810</v>
      </c>
      <c r="C4813">
        <v>12856.469605187873</v>
      </c>
      <c r="D4813">
        <f t="shared" si="150"/>
        <v>2</v>
      </c>
      <c r="E4813">
        <f t="shared" si="151"/>
        <v>8685.1756841502993</v>
      </c>
    </row>
    <row r="4814" spans="2:5">
      <c r="B4814">
        <v>4811</v>
      </c>
      <c r="C4814">
        <v>47.590102940748075</v>
      </c>
      <c r="D4814">
        <f t="shared" si="150"/>
        <v>1</v>
      </c>
      <c r="E4814">
        <f t="shared" si="151"/>
        <v>0</v>
      </c>
    </row>
    <row r="4815" spans="2:5">
      <c r="B4815">
        <v>4812</v>
      </c>
      <c r="C4815">
        <v>25434.856376772994</v>
      </c>
      <c r="D4815">
        <f t="shared" si="150"/>
        <v>2</v>
      </c>
      <c r="E4815">
        <f t="shared" si="151"/>
        <v>18747.885101418397</v>
      </c>
    </row>
    <row r="4816" spans="2:5">
      <c r="B4816">
        <v>4813</v>
      </c>
      <c r="C4816">
        <v>2678.6526231842122</v>
      </c>
      <c r="D4816">
        <f t="shared" si="150"/>
        <v>2</v>
      </c>
      <c r="E4816">
        <f t="shared" si="151"/>
        <v>542.92209854736973</v>
      </c>
    </row>
    <row r="4817" spans="2:5">
      <c r="B4817">
        <v>4814</v>
      </c>
      <c r="C4817">
        <v>57169.202440267101</v>
      </c>
      <c r="D4817">
        <f t="shared" si="150"/>
        <v>2</v>
      </c>
      <c r="E4817">
        <f t="shared" si="151"/>
        <v>44135.361952213687</v>
      </c>
    </row>
    <row r="4818" spans="2:5">
      <c r="B4818">
        <v>4815</v>
      </c>
      <c r="C4818">
        <v>1162.5610929258548</v>
      </c>
      <c r="D4818">
        <f t="shared" si="150"/>
        <v>1</v>
      </c>
      <c r="E4818">
        <f t="shared" si="151"/>
        <v>0</v>
      </c>
    </row>
    <row r="4819" spans="2:5">
      <c r="B4819">
        <v>4816</v>
      </c>
      <c r="C4819">
        <v>19318.623028544815</v>
      </c>
      <c r="D4819">
        <f t="shared" si="150"/>
        <v>2</v>
      </c>
      <c r="E4819">
        <f t="shared" si="151"/>
        <v>13854.898422835853</v>
      </c>
    </row>
    <row r="4820" spans="2:5">
      <c r="B4820">
        <v>4817</v>
      </c>
      <c r="C4820">
        <v>365.44726845088542</v>
      </c>
      <c r="D4820">
        <f t="shared" si="150"/>
        <v>1</v>
      </c>
      <c r="E4820">
        <f t="shared" si="151"/>
        <v>0</v>
      </c>
    </row>
    <row r="4821" spans="2:5">
      <c r="B4821">
        <v>4818</v>
      </c>
      <c r="C4821">
        <v>111.87879469774485</v>
      </c>
      <c r="D4821">
        <f t="shared" si="150"/>
        <v>1</v>
      </c>
      <c r="E4821">
        <f t="shared" si="151"/>
        <v>0</v>
      </c>
    </row>
    <row r="4822" spans="2:5">
      <c r="B4822">
        <v>4819</v>
      </c>
      <c r="C4822">
        <v>320.00671273039768</v>
      </c>
      <c r="D4822">
        <f t="shared" si="150"/>
        <v>1</v>
      </c>
      <c r="E4822">
        <f t="shared" si="151"/>
        <v>0</v>
      </c>
    </row>
    <row r="4823" spans="2:5">
      <c r="B4823">
        <v>4820</v>
      </c>
      <c r="C4823">
        <v>75.367397760864662</v>
      </c>
      <c r="D4823">
        <f t="shared" si="150"/>
        <v>1</v>
      </c>
      <c r="E4823">
        <f t="shared" si="151"/>
        <v>0</v>
      </c>
    </row>
    <row r="4824" spans="2:5">
      <c r="B4824">
        <v>4821</v>
      </c>
      <c r="C4824">
        <v>87.990523218898687</v>
      </c>
      <c r="D4824">
        <f t="shared" si="150"/>
        <v>1</v>
      </c>
      <c r="E4824">
        <f t="shared" si="151"/>
        <v>0</v>
      </c>
    </row>
    <row r="4825" spans="2:5">
      <c r="B4825">
        <v>4822</v>
      </c>
      <c r="C4825">
        <v>306.92553654806994</v>
      </c>
      <c r="D4825">
        <f t="shared" si="150"/>
        <v>1</v>
      </c>
      <c r="E4825">
        <f t="shared" si="151"/>
        <v>0</v>
      </c>
    </row>
    <row r="4826" spans="2:5">
      <c r="B4826">
        <v>4823</v>
      </c>
      <c r="C4826">
        <v>63.442604575104269</v>
      </c>
      <c r="D4826">
        <f t="shared" si="150"/>
        <v>1</v>
      </c>
      <c r="E4826">
        <f t="shared" si="151"/>
        <v>0</v>
      </c>
    </row>
    <row r="4827" spans="2:5">
      <c r="B4827">
        <v>4824</v>
      </c>
      <c r="C4827">
        <v>179.08324654398731</v>
      </c>
      <c r="D4827">
        <f t="shared" si="150"/>
        <v>1</v>
      </c>
      <c r="E4827">
        <f t="shared" si="151"/>
        <v>0</v>
      </c>
    </row>
    <row r="4828" spans="2:5">
      <c r="B4828">
        <v>4825</v>
      </c>
      <c r="C4828">
        <v>819.07654046534401</v>
      </c>
      <c r="D4828">
        <f t="shared" si="150"/>
        <v>1</v>
      </c>
      <c r="E4828">
        <f t="shared" si="151"/>
        <v>0</v>
      </c>
    </row>
    <row r="4829" spans="2:5">
      <c r="B4829">
        <v>4826</v>
      </c>
      <c r="C4829">
        <v>826.83389590942465</v>
      </c>
      <c r="D4829">
        <f t="shared" si="150"/>
        <v>1</v>
      </c>
      <c r="E4829">
        <f t="shared" si="151"/>
        <v>0</v>
      </c>
    </row>
    <row r="4830" spans="2:5">
      <c r="B4830">
        <v>4827</v>
      </c>
      <c r="C4830">
        <v>439.06150578420727</v>
      </c>
      <c r="D4830">
        <f t="shared" si="150"/>
        <v>1</v>
      </c>
      <c r="E4830">
        <f t="shared" si="151"/>
        <v>0</v>
      </c>
    </row>
    <row r="4831" spans="2:5">
      <c r="B4831">
        <v>4828</v>
      </c>
      <c r="C4831">
        <v>107.79709828060642</v>
      </c>
      <c r="D4831">
        <f t="shared" si="150"/>
        <v>1</v>
      </c>
      <c r="E4831">
        <f t="shared" si="151"/>
        <v>0</v>
      </c>
    </row>
    <row r="4832" spans="2:5">
      <c r="B4832">
        <v>4829</v>
      </c>
      <c r="C4832">
        <v>1742.8989139751302</v>
      </c>
      <c r="D4832">
        <f t="shared" si="150"/>
        <v>1</v>
      </c>
      <c r="E4832">
        <f t="shared" si="151"/>
        <v>0</v>
      </c>
    </row>
    <row r="4833" spans="2:5">
      <c r="B4833">
        <v>4830</v>
      </c>
      <c r="C4833">
        <v>16.305184740976017</v>
      </c>
      <c r="D4833">
        <f t="shared" si="150"/>
        <v>1</v>
      </c>
      <c r="E4833">
        <f t="shared" si="151"/>
        <v>0</v>
      </c>
    </row>
    <row r="4834" spans="2:5">
      <c r="B4834">
        <v>4831</v>
      </c>
      <c r="C4834">
        <v>74.560940060872213</v>
      </c>
      <c r="D4834">
        <f t="shared" si="150"/>
        <v>1</v>
      </c>
      <c r="E4834">
        <f t="shared" si="151"/>
        <v>0</v>
      </c>
    </row>
    <row r="4835" spans="2:5">
      <c r="B4835">
        <v>4832</v>
      </c>
      <c r="C4835">
        <v>370.04110659102491</v>
      </c>
      <c r="D4835">
        <f t="shared" si="150"/>
        <v>1</v>
      </c>
      <c r="E4835">
        <f t="shared" si="151"/>
        <v>0</v>
      </c>
    </row>
    <row r="4836" spans="2:5">
      <c r="B4836">
        <v>4833</v>
      </c>
      <c r="C4836">
        <v>2822.0602287497691</v>
      </c>
      <c r="D4836">
        <f t="shared" si="150"/>
        <v>2</v>
      </c>
      <c r="E4836">
        <f t="shared" si="151"/>
        <v>657.64818299981528</v>
      </c>
    </row>
    <row r="4837" spans="2:5">
      <c r="B4837">
        <v>4834</v>
      </c>
      <c r="C4837">
        <v>30.507055978116565</v>
      </c>
      <c r="D4837">
        <f t="shared" si="150"/>
        <v>1</v>
      </c>
      <c r="E4837">
        <f t="shared" si="151"/>
        <v>0</v>
      </c>
    </row>
    <row r="4838" spans="2:5">
      <c r="B4838">
        <v>4835</v>
      </c>
      <c r="C4838">
        <v>4799.3533122847839</v>
      </c>
      <c r="D4838">
        <f t="shared" si="150"/>
        <v>2</v>
      </c>
      <c r="E4838">
        <f t="shared" si="151"/>
        <v>2239.4826498278271</v>
      </c>
    </row>
    <row r="4839" spans="2:5">
      <c r="B4839">
        <v>4836</v>
      </c>
      <c r="C4839">
        <v>7431.8151837420819</v>
      </c>
      <c r="D4839">
        <f t="shared" si="150"/>
        <v>2</v>
      </c>
      <c r="E4839">
        <f t="shared" si="151"/>
        <v>4345.4521469936653</v>
      </c>
    </row>
    <row r="4840" spans="2:5">
      <c r="B4840">
        <v>4837</v>
      </c>
      <c r="C4840">
        <v>260.28029046749413</v>
      </c>
      <c r="D4840">
        <f t="shared" si="150"/>
        <v>1</v>
      </c>
      <c r="E4840">
        <f t="shared" si="151"/>
        <v>0</v>
      </c>
    </row>
    <row r="4841" spans="2:5">
      <c r="B4841">
        <v>4838</v>
      </c>
      <c r="C4841">
        <v>2189.6362908265583</v>
      </c>
      <c r="D4841">
        <f t="shared" si="150"/>
        <v>2</v>
      </c>
      <c r="E4841">
        <f t="shared" si="151"/>
        <v>151.7090326612466</v>
      </c>
    </row>
    <row r="4842" spans="2:5">
      <c r="B4842">
        <v>4839</v>
      </c>
      <c r="C4842">
        <v>2203.3756605281592</v>
      </c>
      <c r="D4842">
        <f t="shared" si="150"/>
        <v>2</v>
      </c>
      <c r="E4842">
        <f t="shared" si="151"/>
        <v>162.70052842252736</v>
      </c>
    </row>
    <row r="4843" spans="2:5">
      <c r="B4843">
        <v>4840</v>
      </c>
      <c r="C4843">
        <v>4911.5135776909128</v>
      </c>
      <c r="D4843">
        <f t="shared" si="150"/>
        <v>2</v>
      </c>
      <c r="E4843">
        <f t="shared" si="151"/>
        <v>2329.2108621527304</v>
      </c>
    </row>
    <row r="4844" spans="2:5">
      <c r="B4844">
        <v>4841</v>
      </c>
      <c r="C4844">
        <v>720.42126199238737</v>
      </c>
      <c r="D4844">
        <f t="shared" si="150"/>
        <v>1</v>
      </c>
      <c r="E4844">
        <f t="shared" si="151"/>
        <v>0</v>
      </c>
    </row>
    <row r="4845" spans="2:5">
      <c r="B4845">
        <v>4842</v>
      </c>
      <c r="C4845">
        <v>514.26547944796732</v>
      </c>
      <c r="D4845">
        <f t="shared" si="150"/>
        <v>1</v>
      </c>
      <c r="E4845">
        <f t="shared" si="151"/>
        <v>0</v>
      </c>
    </row>
    <row r="4846" spans="2:5">
      <c r="B4846">
        <v>4843</v>
      </c>
      <c r="C4846">
        <v>9703.1997557033174</v>
      </c>
      <c r="D4846">
        <f t="shared" si="150"/>
        <v>2</v>
      </c>
      <c r="E4846">
        <f t="shared" si="151"/>
        <v>6162.5598045626539</v>
      </c>
    </row>
    <row r="4847" spans="2:5">
      <c r="B4847">
        <v>4844</v>
      </c>
      <c r="C4847">
        <v>1134.0053323006709</v>
      </c>
      <c r="D4847">
        <f t="shared" si="150"/>
        <v>1</v>
      </c>
      <c r="E4847">
        <f t="shared" si="151"/>
        <v>0</v>
      </c>
    </row>
    <row r="4848" spans="2:5">
      <c r="B4848">
        <v>4845</v>
      </c>
      <c r="C4848">
        <v>470.13104182461865</v>
      </c>
      <c r="D4848">
        <f t="shared" si="150"/>
        <v>1</v>
      </c>
      <c r="E4848">
        <f t="shared" si="151"/>
        <v>0</v>
      </c>
    </row>
    <row r="4849" spans="2:5">
      <c r="B4849">
        <v>4846</v>
      </c>
      <c r="C4849">
        <v>563.3347271351231</v>
      </c>
      <c r="D4849">
        <f t="shared" si="150"/>
        <v>1</v>
      </c>
      <c r="E4849">
        <f t="shared" si="151"/>
        <v>0</v>
      </c>
    </row>
    <row r="4850" spans="2:5">
      <c r="B4850">
        <v>4847</v>
      </c>
      <c r="C4850">
        <v>2117.0551676539944</v>
      </c>
      <c r="D4850">
        <f t="shared" si="150"/>
        <v>2</v>
      </c>
      <c r="E4850">
        <f t="shared" si="151"/>
        <v>93.644134123195556</v>
      </c>
    </row>
    <row r="4851" spans="2:5">
      <c r="B4851">
        <v>4848</v>
      </c>
      <c r="C4851">
        <v>1906.644847242645</v>
      </c>
      <c r="D4851">
        <f t="shared" si="150"/>
        <v>1</v>
      </c>
      <c r="E4851">
        <f t="shared" si="151"/>
        <v>0</v>
      </c>
    </row>
    <row r="4852" spans="2:5">
      <c r="B4852">
        <v>4849</v>
      </c>
      <c r="C4852">
        <v>10945.445772148612</v>
      </c>
      <c r="D4852">
        <f t="shared" si="150"/>
        <v>2</v>
      </c>
      <c r="E4852">
        <f t="shared" si="151"/>
        <v>7156.3566177188904</v>
      </c>
    </row>
    <row r="4853" spans="2:5">
      <c r="B4853">
        <v>4850</v>
      </c>
      <c r="C4853">
        <v>838.5860189630813</v>
      </c>
      <c r="D4853">
        <f t="shared" si="150"/>
        <v>1</v>
      </c>
      <c r="E4853">
        <f t="shared" si="151"/>
        <v>0</v>
      </c>
    </row>
    <row r="4854" spans="2:5">
      <c r="B4854">
        <v>4851</v>
      </c>
      <c r="C4854">
        <v>4247.7036953954357</v>
      </c>
      <c r="D4854">
        <f t="shared" si="150"/>
        <v>2</v>
      </c>
      <c r="E4854">
        <f t="shared" si="151"/>
        <v>1798.1629563163488</v>
      </c>
    </row>
    <row r="4855" spans="2:5">
      <c r="B4855">
        <v>4852</v>
      </c>
      <c r="C4855">
        <v>634.64195251954618</v>
      </c>
      <c r="D4855">
        <f t="shared" si="150"/>
        <v>1</v>
      </c>
      <c r="E4855">
        <f t="shared" si="151"/>
        <v>0</v>
      </c>
    </row>
    <row r="4856" spans="2:5">
      <c r="B4856">
        <v>4853</v>
      </c>
      <c r="C4856">
        <v>6194.9287804891537</v>
      </c>
      <c r="D4856">
        <f t="shared" si="150"/>
        <v>2</v>
      </c>
      <c r="E4856">
        <f t="shared" si="151"/>
        <v>3355.943024391323</v>
      </c>
    </row>
    <row r="4857" spans="2:5">
      <c r="B4857">
        <v>4854</v>
      </c>
      <c r="C4857">
        <v>144.71252583562799</v>
      </c>
      <c r="D4857">
        <f t="shared" si="150"/>
        <v>1</v>
      </c>
      <c r="E4857">
        <f t="shared" si="151"/>
        <v>0</v>
      </c>
    </row>
    <row r="4858" spans="2:5">
      <c r="B4858">
        <v>4855</v>
      </c>
      <c r="C4858">
        <v>933.50694822955722</v>
      </c>
      <c r="D4858">
        <f t="shared" si="150"/>
        <v>1</v>
      </c>
      <c r="E4858">
        <f t="shared" si="151"/>
        <v>0</v>
      </c>
    </row>
    <row r="4859" spans="2:5">
      <c r="B4859">
        <v>4856</v>
      </c>
      <c r="C4859">
        <v>10896.01842137393</v>
      </c>
      <c r="D4859">
        <f t="shared" si="150"/>
        <v>2</v>
      </c>
      <c r="E4859">
        <f t="shared" si="151"/>
        <v>7116.8147370991446</v>
      </c>
    </row>
    <row r="4860" spans="2:5">
      <c r="B4860">
        <v>4857</v>
      </c>
      <c r="C4860">
        <v>90.860283202412717</v>
      </c>
      <c r="D4860">
        <f t="shared" si="150"/>
        <v>1</v>
      </c>
      <c r="E4860">
        <f t="shared" si="151"/>
        <v>0</v>
      </c>
    </row>
    <row r="4861" spans="2:5">
      <c r="B4861">
        <v>4858</v>
      </c>
      <c r="C4861">
        <v>87.629079309602176</v>
      </c>
      <c r="D4861">
        <f t="shared" si="150"/>
        <v>1</v>
      </c>
      <c r="E4861">
        <f t="shared" si="151"/>
        <v>0</v>
      </c>
    </row>
    <row r="4862" spans="2:5">
      <c r="B4862">
        <v>4859</v>
      </c>
      <c r="C4862">
        <v>266.51005781976602</v>
      </c>
      <c r="D4862">
        <f t="shared" si="150"/>
        <v>1</v>
      </c>
      <c r="E4862">
        <f t="shared" si="151"/>
        <v>0</v>
      </c>
    </row>
    <row r="4863" spans="2:5">
      <c r="B4863">
        <v>4860</v>
      </c>
      <c r="C4863">
        <v>719.5005123229156</v>
      </c>
      <c r="D4863">
        <f t="shared" si="150"/>
        <v>1</v>
      </c>
      <c r="E4863">
        <f t="shared" si="151"/>
        <v>0</v>
      </c>
    </row>
    <row r="4864" spans="2:5">
      <c r="B4864">
        <v>4861</v>
      </c>
      <c r="C4864">
        <v>4894.206019570478</v>
      </c>
      <c r="D4864">
        <f t="shared" si="150"/>
        <v>2</v>
      </c>
      <c r="E4864">
        <f t="shared" si="151"/>
        <v>2315.3648156563827</v>
      </c>
    </row>
    <row r="4865" spans="2:5">
      <c r="B4865">
        <v>4862</v>
      </c>
      <c r="C4865">
        <v>48.388971545948891</v>
      </c>
      <c r="D4865">
        <f t="shared" si="150"/>
        <v>1</v>
      </c>
      <c r="E4865">
        <f t="shared" si="151"/>
        <v>0</v>
      </c>
    </row>
    <row r="4866" spans="2:5">
      <c r="B4866">
        <v>4863</v>
      </c>
      <c r="C4866">
        <v>1118.1121284474773</v>
      </c>
      <c r="D4866">
        <f t="shared" si="150"/>
        <v>1</v>
      </c>
      <c r="E4866">
        <f t="shared" si="151"/>
        <v>0</v>
      </c>
    </row>
    <row r="4867" spans="2:5">
      <c r="B4867">
        <v>4864</v>
      </c>
      <c r="C4867">
        <v>18876.504850159145</v>
      </c>
      <c r="D4867">
        <f t="shared" si="150"/>
        <v>2</v>
      </c>
      <c r="E4867">
        <f t="shared" si="151"/>
        <v>13501.203880127316</v>
      </c>
    </row>
    <row r="4868" spans="2:5">
      <c r="B4868">
        <v>4865</v>
      </c>
      <c r="C4868">
        <v>731.67022396540028</v>
      </c>
      <c r="D4868">
        <f t="shared" si="150"/>
        <v>1</v>
      </c>
      <c r="E4868">
        <f t="shared" si="151"/>
        <v>0</v>
      </c>
    </row>
    <row r="4869" spans="2:5">
      <c r="B4869">
        <v>4866</v>
      </c>
      <c r="C4869">
        <v>123.68313913906161</v>
      </c>
      <c r="D4869">
        <f t="shared" ref="D4869:D4932" si="152">IF(C4869&lt;=2000,1,IF(AND(C4869&gt;2000,C4869&lt;=127000),2,IF(C4869&gt;127000,3,0)))</f>
        <v>1</v>
      </c>
      <c r="E4869">
        <f t="shared" ref="E4869:E4932" si="153">IF(D4869=1,0,IF(D4869=2,0.8*(C4869-2000),IF(D4869=3,100000,"Error")))</f>
        <v>0</v>
      </c>
    </row>
    <row r="4870" spans="2:5">
      <c r="B4870">
        <v>4867</v>
      </c>
      <c r="C4870">
        <v>1631.2585096143002</v>
      </c>
      <c r="D4870">
        <f t="shared" si="152"/>
        <v>1</v>
      </c>
      <c r="E4870">
        <f t="shared" si="153"/>
        <v>0</v>
      </c>
    </row>
    <row r="4871" spans="2:5">
      <c r="B4871">
        <v>4868</v>
      </c>
      <c r="C4871">
        <v>631.59543799348671</v>
      </c>
      <c r="D4871">
        <f t="shared" si="152"/>
        <v>1</v>
      </c>
      <c r="E4871">
        <f t="shared" si="153"/>
        <v>0</v>
      </c>
    </row>
    <row r="4872" spans="2:5">
      <c r="B4872">
        <v>4869</v>
      </c>
      <c r="C4872">
        <v>105.69653991632524</v>
      </c>
      <c r="D4872">
        <f t="shared" si="152"/>
        <v>1</v>
      </c>
      <c r="E4872">
        <f t="shared" si="153"/>
        <v>0</v>
      </c>
    </row>
    <row r="4873" spans="2:5">
      <c r="B4873">
        <v>4870</v>
      </c>
      <c r="C4873">
        <v>41.323059342068412</v>
      </c>
      <c r="D4873">
        <f t="shared" si="152"/>
        <v>1</v>
      </c>
      <c r="E4873">
        <f t="shared" si="153"/>
        <v>0</v>
      </c>
    </row>
    <row r="4874" spans="2:5">
      <c r="B4874">
        <v>4871</v>
      </c>
      <c r="C4874">
        <v>5013.0810745825238</v>
      </c>
      <c r="D4874">
        <f t="shared" si="152"/>
        <v>2</v>
      </c>
      <c r="E4874">
        <f t="shared" si="153"/>
        <v>2410.464859666019</v>
      </c>
    </row>
    <row r="4875" spans="2:5">
      <c r="B4875">
        <v>4872</v>
      </c>
      <c r="C4875">
        <v>278.44583281346667</v>
      </c>
      <c r="D4875">
        <f t="shared" si="152"/>
        <v>1</v>
      </c>
      <c r="E4875">
        <f t="shared" si="153"/>
        <v>0</v>
      </c>
    </row>
    <row r="4876" spans="2:5">
      <c r="B4876">
        <v>4873</v>
      </c>
      <c r="C4876">
        <v>596.75068145447676</v>
      </c>
      <c r="D4876">
        <f t="shared" si="152"/>
        <v>1</v>
      </c>
      <c r="E4876">
        <f t="shared" si="153"/>
        <v>0</v>
      </c>
    </row>
    <row r="4877" spans="2:5">
      <c r="B4877">
        <v>4874</v>
      </c>
      <c r="C4877">
        <v>317.97342566700416</v>
      </c>
      <c r="D4877">
        <f t="shared" si="152"/>
        <v>1</v>
      </c>
      <c r="E4877">
        <f t="shared" si="153"/>
        <v>0</v>
      </c>
    </row>
    <row r="4878" spans="2:5">
      <c r="B4878">
        <v>4875</v>
      </c>
      <c r="C4878">
        <v>40.888205308755062</v>
      </c>
      <c r="D4878">
        <f t="shared" si="152"/>
        <v>1</v>
      </c>
      <c r="E4878">
        <f t="shared" si="153"/>
        <v>0</v>
      </c>
    </row>
    <row r="4879" spans="2:5">
      <c r="B4879">
        <v>4876</v>
      </c>
      <c r="C4879">
        <v>482.39930363545523</v>
      </c>
      <c r="D4879">
        <f t="shared" si="152"/>
        <v>1</v>
      </c>
      <c r="E4879">
        <f t="shared" si="153"/>
        <v>0</v>
      </c>
    </row>
    <row r="4880" spans="2:5">
      <c r="B4880">
        <v>4877</v>
      </c>
      <c r="C4880">
        <v>77.196809152256307</v>
      </c>
      <c r="D4880">
        <f t="shared" si="152"/>
        <v>1</v>
      </c>
      <c r="E4880">
        <f t="shared" si="153"/>
        <v>0</v>
      </c>
    </row>
    <row r="4881" spans="2:5">
      <c r="B4881">
        <v>4878</v>
      </c>
      <c r="C4881">
        <v>280.6675991309225</v>
      </c>
      <c r="D4881">
        <f t="shared" si="152"/>
        <v>1</v>
      </c>
      <c r="E4881">
        <f t="shared" si="153"/>
        <v>0</v>
      </c>
    </row>
    <row r="4882" spans="2:5">
      <c r="B4882">
        <v>4879</v>
      </c>
      <c r="C4882">
        <v>3609.1897743754471</v>
      </c>
      <c r="D4882">
        <f t="shared" si="152"/>
        <v>2</v>
      </c>
      <c r="E4882">
        <f t="shared" si="153"/>
        <v>1287.3518195003578</v>
      </c>
    </row>
    <row r="4883" spans="2:5">
      <c r="B4883">
        <v>4880</v>
      </c>
      <c r="C4883">
        <v>769.25666333391291</v>
      </c>
      <c r="D4883">
        <f t="shared" si="152"/>
        <v>1</v>
      </c>
      <c r="E4883">
        <f t="shared" si="153"/>
        <v>0</v>
      </c>
    </row>
    <row r="4884" spans="2:5">
      <c r="B4884">
        <v>4881</v>
      </c>
      <c r="C4884">
        <v>215.4830514017668</v>
      </c>
      <c r="D4884">
        <f t="shared" si="152"/>
        <v>1</v>
      </c>
      <c r="E4884">
        <f t="shared" si="153"/>
        <v>0</v>
      </c>
    </row>
    <row r="4885" spans="2:5">
      <c r="B4885">
        <v>4882</v>
      </c>
      <c r="C4885">
        <v>204.78393513131107</v>
      </c>
      <c r="D4885">
        <f t="shared" si="152"/>
        <v>1</v>
      </c>
      <c r="E4885">
        <f t="shared" si="153"/>
        <v>0</v>
      </c>
    </row>
    <row r="4886" spans="2:5">
      <c r="B4886">
        <v>4883</v>
      </c>
      <c r="C4886">
        <v>493.72401481890182</v>
      </c>
      <c r="D4886">
        <f t="shared" si="152"/>
        <v>1</v>
      </c>
      <c r="E4886">
        <f t="shared" si="153"/>
        <v>0</v>
      </c>
    </row>
    <row r="4887" spans="2:5">
      <c r="B4887">
        <v>4884</v>
      </c>
      <c r="C4887">
        <v>201.95704333877003</v>
      </c>
      <c r="D4887">
        <f t="shared" si="152"/>
        <v>1</v>
      </c>
      <c r="E4887">
        <f t="shared" si="153"/>
        <v>0</v>
      </c>
    </row>
    <row r="4888" spans="2:5">
      <c r="B4888">
        <v>4885</v>
      </c>
      <c r="C4888">
        <v>1643.5872358237409</v>
      </c>
      <c r="D4888">
        <f t="shared" si="152"/>
        <v>1</v>
      </c>
      <c r="E4888">
        <f t="shared" si="153"/>
        <v>0</v>
      </c>
    </row>
    <row r="4889" spans="2:5">
      <c r="B4889">
        <v>4886</v>
      </c>
      <c r="C4889">
        <v>275.48063769494604</v>
      </c>
      <c r="D4889">
        <f t="shared" si="152"/>
        <v>1</v>
      </c>
      <c r="E4889">
        <f t="shared" si="153"/>
        <v>0</v>
      </c>
    </row>
    <row r="4890" spans="2:5">
      <c r="B4890">
        <v>4887</v>
      </c>
      <c r="C4890">
        <v>252.31643756912635</v>
      </c>
      <c r="D4890">
        <f t="shared" si="152"/>
        <v>1</v>
      </c>
      <c r="E4890">
        <f t="shared" si="153"/>
        <v>0</v>
      </c>
    </row>
    <row r="4891" spans="2:5">
      <c r="B4891">
        <v>4888</v>
      </c>
      <c r="C4891">
        <v>19238.906802961257</v>
      </c>
      <c r="D4891">
        <f t="shared" si="152"/>
        <v>2</v>
      </c>
      <c r="E4891">
        <f t="shared" si="153"/>
        <v>13791.125442369006</v>
      </c>
    </row>
    <row r="4892" spans="2:5">
      <c r="B4892">
        <v>4889</v>
      </c>
      <c r="C4892">
        <v>98.479250338318778</v>
      </c>
      <c r="D4892">
        <f t="shared" si="152"/>
        <v>1</v>
      </c>
      <c r="E4892">
        <f t="shared" si="153"/>
        <v>0</v>
      </c>
    </row>
    <row r="4893" spans="2:5">
      <c r="B4893">
        <v>4890</v>
      </c>
      <c r="C4893">
        <v>96.258555563042165</v>
      </c>
      <c r="D4893">
        <f t="shared" si="152"/>
        <v>1</v>
      </c>
      <c r="E4893">
        <f t="shared" si="153"/>
        <v>0</v>
      </c>
    </row>
    <row r="4894" spans="2:5">
      <c r="B4894">
        <v>4891</v>
      </c>
      <c r="C4894">
        <v>2641.8806293683547</v>
      </c>
      <c r="D4894">
        <f t="shared" si="152"/>
        <v>2</v>
      </c>
      <c r="E4894">
        <f t="shared" si="153"/>
        <v>513.50450349468372</v>
      </c>
    </row>
    <row r="4895" spans="2:5">
      <c r="B4895">
        <v>4892</v>
      </c>
      <c r="C4895">
        <v>10197.005423431736</v>
      </c>
      <c r="D4895">
        <f t="shared" si="152"/>
        <v>2</v>
      </c>
      <c r="E4895">
        <f t="shared" si="153"/>
        <v>6557.6043387453892</v>
      </c>
    </row>
    <row r="4896" spans="2:5">
      <c r="B4896">
        <v>4893</v>
      </c>
      <c r="C4896">
        <v>9454.8904238212235</v>
      </c>
      <c r="D4896">
        <f t="shared" si="152"/>
        <v>2</v>
      </c>
      <c r="E4896">
        <f t="shared" si="153"/>
        <v>5963.9123390569794</v>
      </c>
    </row>
    <row r="4897" spans="2:5">
      <c r="B4897">
        <v>4894</v>
      </c>
      <c r="C4897">
        <v>496.16853896290451</v>
      </c>
      <c r="D4897">
        <f t="shared" si="152"/>
        <v>1</v>
      </c>
      <c r="E4897">
        <f t="shared" si="153"/>
        <v>0</v>
      </c>
    </row>
    <row r="4898" spans="2:5">
      <c r="B4898">
        <v>4895</v>
      </c>
      <c r="C4898">
        <v>1574.6586222449105</v>
      </c>
      <c r="D4898">
        <f t="shared" si="152"/>
        <v>1</v>
      </c>
      <c r="E4898">
        <f t="shared" si="153"/>
        <v>0</v>
      </c>
    </row>
    <row r="4899" spans="2:5">
      <c r="B4899">
        <v>4896</v>
      </c>
      <c r="C4899">
        <v>177.21187932286884</v>
      </c>
      <c r="D4899">
        <f t="shared" si="152"/>
        <v>1</v>
      </c>
      <c r="E4899">
        <f t="shared" si="153"/>
        <v>0</v>
      </c>
    </row>
    <row r="4900" spans="2:5">
      <c r="B4900">
        <v>4897</v>
      </c>
      <c r="C4900">
        <v>607.26192292524513</v>
      </c>
      <c r="D4900">
        <f t="shared" si="152"/>
        <v>1</v>
      </c>
      <c r="E4900">
        <f t="shared" si="153"/>
        <v>0</v>
      </c>
    </row>
    <row r="4901" spans="2:5">
      <c r="B4901">
        <v>4898</v>
      </c>
      <c r="C4901">
        <v>768.49679233121833</v>
      </c>
      <c r="D4901">
        <f t="shared" si="152"/>
        <v>1</v>
      </c>
      <c r="E4901">
        <f t="shared" si="153"/>
        <v>0</v>
      </c>
    </row>
    <row r="4902" spans="2:5">
      <c r="B4902">
        <v>4899</v>
      </c>
      <c r="C4902">
        <v>126.68807138218672</v>
      </c>
      <c r="D4902">
        <f t="shared" si="152"/>
        <v>1</v>
      </c>
      <c r="E4902">
        <f t="shared" si="153"/>
        <v>0</v>
      </c>
    </row>
    <row r="4903" spans="2:5">
      <c r="B4903">
        <v>4900</v>
      </c>
      <c r="C4903">
        <v>661.64302758319832</v>
      </c>
      <c r="D4903">
        <f t="shared" si="152"/>
        <v>1</v>
      </c>
      <c r="E4903">
        <f t="shared" si="153"/>
        <v>0</v>
      </c>
    </row>
    <row r="4904" spans="2:5">
      <c r="B4904">
        <v>4901</v>
      </c>
      <c r="C4904">
        <v>1083.338261178764</v>
      </c>
      <c r="D4904">
        <f t="shared" si="152"/>
        <v>1</v>
      </c>
      <c r="E4904">
        <f t="shared" si="153"/>
        <v>0</v>
      </c>
    </row>
    <row r="4905" spans="2:5">
      <c r="B4905">
        <v>4902</v>
      </c>
      <c r="C4905">
        <v>290.70751210003033</v>
      </c>
      <c r="D4905">
        <f t="shared" si="152"/>
        <v>1</v>
      </c>
      <c r="E4905">
        <f t="shared" si="153"/>
        <v>0</v>
      </c>
    </row>
    <row r="4906" spans="2:5">
      <c r="B4906">
        <v>4903</v>
      </c>
      <c r="C4906">
        <v>812.09787877238898</v>
      </c>
      <c r="D4906">
        <f t="shared" si="152"/>
        <v>1</v>
      </c>
      <c r="E4906">
        <f t="shared" si="153"/>
        <v>0</v>
      </c>
    </row>
    <row r="4907" spans="2:5">
      <c r="B4907">
        <v>4904</v>
      </c>
      <c r="C4907">
        <v>11.795412615477142</v>
      </c>
      <c r="D4907">
        <f t="shared" si="152"/>
        <v>1</v>
      </c>
      <c r="E4907">
        <f t="shared" si="153"/>
        <v>0</v>
      </c>
    </row>
    <row r="4908" spans="2:5">
      <c r="B4908">
        <v>4905</v>
      </c>
      <c r="C4908">
        <v>1083.4236026852832</v>
      </c>
      <c r="D4908">
        <f t="shared" si="152"/>
        <v>1</v>
      </c>
      <c r="E4908">
        <f t="shared" si="153"/>
        <v>0</v>
      </c>
    </row>
    <row r="4909" spans="2:5">
      <c r="B4909">
        <v>4906</v>
      </c>
      <c r="C4909">
        <v>4362.4601272402097</v>
      </c>
      <c r="D4909">
        <f t="shared" si="152"/>
        <v>2</v>
      </c>
      <c r="E4909">
        <f t="shared" si="153"/>
        <v>1889.9681017921678</v>
      </c>
    </row>
    <row r="4910" spans="2:5">
      <c r="B4910">
        <v>4907</v>
      </c>
      <c r="C4910">
        <v>309.40998691396595</v>
      </c>
      <c r="D4910">
        <f t="shared" si="152"/>
        <v>1</v>
      </c>
      <c r="E4910">
        <f t="shared" si="153"/>
        <v>0</v>
      </c>
    </row>
    <row r="4911" spans="2:5">
      <c r="B4911">
        <v>4908</v>
      </c>
      <c r="C4911">
        <v>482.02968020647745</v>
      </c>
      <c r="D4911">
        <f t="shared" si="152"/>
        <v>1</v>
      </c>
      <c r="E4911">
        <f t="shared" si="153"/>
        <v>0</v>
      </c>
    </row>
    <row r="4912" spans="2:5">
      <c r="B4912">
        <v>4909</v>
      </c>
      <c r="C4912">
        <v>58.884834970948305</v>
      </c>
      <c r="D4912">
        <f t="shared" si="152"/>
        <v>1</v>
      </c>
      <c r="E4912">
        <f t="shared" si="153"/>
        <v>0</v>
      </c>
    </row>
    <row r="4913" spans="2:5">
      <c r="B4913">
        <v>4910</v>
      </c>
      <c r="C4913">
        <v>862.3789764547829</v>
      </c>
      <c r="D4913">
        <f t="shared" si="152"/>
        <v>1</v>
      </c>
      <c r="E4913">
        <f t="shared" si="153"/>
        <v>0</v>
      </c>
    </row>
    <row r="4914" spans="2:5">
      <c r="B4914">
        <v>4911</v>
      </c>
      <c r="C4914">
        <v>376.78116214755875</v>
      </c>
      <c r="D4914">
        <f t="shared" si="152"/>
        <v>1</v>
      </c>
      <c r="E4914">
        <f t="shared" si="153"/>
        <v>0</v>
      </c>
    </row>
    <row r="4915" spans="2:5">
      <c r="B4915">
        <v>4912</v>
      </c>
      <c r="C4915">
        <v>459.23915015908142</v>
      </c>
      <c r="D4915">
        <f t="shared" si="152"/>
        <v>1</v>
      </c>
      <c r="E4915">
        <f t="shared" si="153"/>
        <v>0</v>
      </c>
    </row>
    <row r="4916" spans="2:5">
      <c r="B4916">
        <v>4913</v>
      </c>
      <c r="C4916">
        <v>5936.5269340437599</v>
      </c>
      <c r="D4916">
        <f t="shared" si="152"/>
        <v>2</v>
      </c>
      <c r="E4916">
        <f t="shared" si="153"/>
        <v>3149.2215472350081</v>
      </c>
    </row>
    <row r="4917" spans="2:5">
      <c r="B4917">
        <v>4914</v>
      </c>
      <c r="C4917">
        <v>8785.659285987007</v>
      </c>
      <c r="D4917">
        <f t="shared" si="152"/>
        <v>2</v>
      </c>
      <c r="E4917">
        <f t="shared" si="153"/>
        <v>5428.5274287896063</v>
      </c>
    </row>
    <row r="4918" spans="2:5">
      <c r="B4918">
        <v>4915</v>
      </c>
      <c r="C4918">
        <v>3405.4278692844778</v>
      </c>
      <c r="D4918">
        <f t="shared" si="152"/>
        <v>2</v>
      </c>
      <c r="E4918">
        <f t="shared" si="153"/>
        <v>1124.3422954275823</v>
      </c>
    </row>
    <row r="4919" spans="2:5">
      <c r="B4919">
        <v>4916</v>
      </c>
      <c r="C4919">
        <v>263.34310702526011</v>
      </c>
      <c r="D4919">
        <f t="shared" si="152"/>
        <v>1</v>
      </c>
      <c r="E4919">
        <f t="shared" si="153"/>
        <v>0</v>
      </c>
    </row>
    <row r="4920" spans="2:5">
      <c r="B4920">
        <v>4917</v>
      </c>
      <c r="C4920">
        <v>308.15640200026235</v>
      </c>
      <c r="D4920">
        <f t="shared" si="152"/>
        <v>1</v>
      </c>
      <c r="E4920">
        <f t="shared" si="153"/>
        <v>0</v>
      </c>
    </row>
    <row r="4921" spans="2:5">
      <c r="B4921">
        <v>4918</v>
      </c>
      <c r="C4921">
        <v>40.008473039763594</v>
      </c>
      <c r="D4921">
        <f t="shared" si="152"/>
        <v>1</v>
      </c>
      <c r="E4921">
        <f t="shared" si="153"/>
        <v>0</v>
      </c>
    </row>
    <row r="4922" spans="2:5">
      <c r="B4922">
        <v>4919</v>
      </c>
      <c r="C4922">
        <v>121.26101889231236</v>
      </c>
      <c r="D4922">
        <f t="shared" si="152"/>
        <v>1</v>
      </c>
      <c r="E4922">
        <f t="shared" si="153"/>
        <v>0</v>
      </c>
    </row>
    <row r="4923" spans="2:5">
      <c r="B4923">
        <v>4920</v>
      </c>
      <c r="C4923">
        <v>205.15973962392206</v>
      </c>
      <c r="D4923">
        <f t="shared" si="152"/>
        <v>1</v>
      </c>
      <c r="E4923">
        <f t="shared" si="153"/>
        <v>0</v>
      </c>
    </row>
    <row r="4924" spans="2:5">
      <c r="B4924">
        <v>4921</v>
      </c>
      <c r="C4924">
        <v>3363.5284063957292</v>
      </c>
      <c r="D4924">
        <f t="shared" si="152"/>
        <v>2</v>
      </c>
      <c r="E4924">
        <f t="shared" si="153"/>
        <v>1090.8227251165833</v>
      </c>
    </row>
    <row r="4925" spans="2:5">
      <c r="B4925">
        <v>4922</v>
      </c>
      <c r="C4925">
        <v>2295.3387937606444</v>
      </c>
      <c r="D4925">
        <f t="shared" si="152"/>
        <v>2</v>
      </c>
      <c r="E4925">
        <f t="shared" si="153"/>
        <v>236.27103500851555</v>
      </c>
    </row>
    <row r="4926" spans="2:5">
      <c r="B4926">
        <v>4923</v>
      </c>
      <c r="C4926">
        <v>26735.283434514822</v>
      </c>
      <c r="D4926">
        <f t="shared" si="152"/>
        <v>2</v>
      </c>
      <c r="E4926">
        <f t="shared" si="153"/>
        <v>19788.226747611858</v>
      </c>
    </row>
    <row r="4927" spans="2:5">
      <c r="B4927">
        <v>4924</v>
      </c>
      <c r="C4927">
        <v>51.558862660030783</v>
      </c>
      <c r="D4927">
        <f t="shared" si="152"/>
        <v>1</v>
      </c>
      <c r="E4927">
        <f t="shared" si="153"/>
        <v>0</v>
      </c>
    </row>
    <row r="4928" spans="2:5">
      <c r="B4928">
        <v>4925</v>
      </c>
      <c r="C4928">
        <v>5594.6431858023443</v>
      </c>
      <c r="D4928">
        <f t="shared" si="152"/>
        <v>2</v>
      </c>
      <c r="E4928">
        <f t="shared" si="153"/>
        <v>2875.7145486418758</v>
      </c>
    </row>
    <row r="4929" spans="2:5">
      <c r="B4929">
        <v>4926</v>
      </c>
      <c r="C4929">
        <v>2863.7986134212319</v>
      </c>
      <c r="D4929">
        <f t="shared" si="152"/>
        <v>2</v>
      </c>
      <c r="E4929">
        <f t="shared" si="153"/>
        <v>691.03889073698565</v>
      </c>
    </row>
    <row r="4930" spans="2:5">
      <c r="B4930">
        <v>4927</v>
      </c>
      <c r="C4930">
        <v>739.39152306644837</v>
      </c>
      <c r="D4930">
        <f t="shared" si="152"/>
        <v>1</v>
      </c>
      <c r="E4930">
        <f t="shared" si="153"/>
        <v>0</v>
      </c>
    </row>
    <row r="4931" spans="2:5">
      <c r="B4931">
        <v>4928</v>
      </c>
      <c r="C4931">
        <v>1350.4885720506209</v>
      </c>
      <c r="D4931">
        <f t="shared" si="152"/>
        <v>1</v>
      </c>
      <c r="E4931">
        <f t="shared" si="153"/>
        <v>0</v>
      </c>
    </row>
    <row r="4932" spans="2:5">
      <c r="B4932">
        <v>4929</v>
      </c>
      <c r="C4932">
        <v>208.15612397563763</v>
      </c>
      <c r="D4932">
        <f t="shared" si="152"/>
        <v>1</v>
      </c>
      <c r="E4932">
        <f t="shared" si="153"/>
        <v>0</v>
      </c>
    </row>
    <row r="4933" spans="2:5">
      <c r="B4933">
        <v>4930</v>
      </c>
      <c r="C4933">
        <v>98.092598579743523</v>
      </c>
      <c r="D4933">
        <f t="shared" ref="D4933:D4996" si="154">IF(C4933&lt;=2000,1,IF(AND(C4933&gt;2000,C4933&lt;=127000),2,IF(C4933&gt;127000,3,0)))</f>
        <v>1</v>
      </c>
      <c r="E4933">
        <f t="shared" ref="E4933:E4996" si="155">IF(D4933=1,0,IF(D4933=2,0.8*(C4933-2000),IF(D4933=3,100000,"Error")))</f>
        <v>0</v>
      </c>
    </row>
    <row r="4934" spans="2:5">
      <c r="B4934">
        <v>4931</v>
      </c>
      <c r="C4934">
        <v>1534.8663704182416</v>
      </c>
      <c r="D4934">
        <f t="shared" si="154"/>
        <v>1</v>
      </c>
      <c r="E4934">
        <f t="shared" si="155"/>
        <v>0</v>
      </c>
    </row>
    <row r="4935" spans="2:5">
      <c r="B4935">
        <v>4932</v>
      </c>
      <c r="C4935">
        <v>1425.3888299083344</v>
      </c>
      <c r="D4935">
        <f t="shared" si="154"/>
        <v>1</v>
      </c>
      <c r="E4935">
        <f t="shared" si="155"/>
        <v>0</v>
      </c>
    </row>
    <row r="4936" spans="2:5">
      <c r="B4936">
        <v>4933</v>
      </c>
      <c r="C4936">
        <v>364.09179548199978</v>
      </c>
      <c r="D4936">
        <f t="shared" si="154"/>
        <v>1</v>
      </c>
      <c r="E4936">
        <f t="shared" si="155"/>
        <v>0</v>
      </c>
    </row>
    <row r="4937" spans="2:5">
      <c r="B4937">
        <v>4934</v>
      </c>
      <c r="C4937">
        <v>139.05299860630925</v>
      </c>
      <c r="D4937">
        <f t="shared" si="154"/>
        <v>1</v>
      </c>
      <c r="E4937">
        <f t="shared" si="155"/>
        <v>0</v>
      </c>
    </row>
    <row r="4938" spans="2:5">
      <c r="B4938">
        <v>4935</v>
      </c>
      <c r="C4938">
        <v>42.766796910985761</v>
      </c>
      <c r="D4938">
        <f t="shared" si="154"/>
        <v>1</v>
      </c>
      <c r="E4938">
        <f t="shared" si="155"/>
        <v>0</v>
      </c>
    </row>
    <row r="4939" spans="2:5">
      <c r="B4939">
        <v>4936</v>
      </c>
      <c r="C4939">
        <v>2375.8908244117151</v>
      </c>
      <c r="D4939">
        <f t="shared" si="154"/>
        <v>2</v>
      </c>
      <c r="E4939">
        <f t="shared" si="155"/>
        <v>300.7126595293721</v>
      </c>
    </row>
    <row r="4940" spans="2:5">
      <c r="B4940">
        <v>4937</v>
      </c>
      <c r="C4940">
        <v>1445.1302056307684</v>
      </c>
      <c r="D4940">
        <f t="shared" si="154"/>
        <v>1</v>
      </c>
      <c r="E4940">
        <f t="shared" si="155"/>
        <v>0</v>
      </c>
    </row>
    <row r="4941" spans="2:5">
      <c r="B4941">
        <v>4938</v>
      </c>
      <c r="C4941">
        <v>1124.0650107778663</v>
      </c>
      <c r="D4941">
        <f t="shared" si="154"/>
        <v>1</v>
      </c>
      <c r="E4941">
        <f t="shared" si="155"/>
        <v>0</v>
      </c>
    </row>
    <row r="4942" spans="2:5">
      <c r="B4942">
        <v>4939</v>
      </c>
      <c r="C4942">
        <v>68.438430980886579</v>
      </c>
      <c r="D4942">
        <f t="shared" si="154"/>
        <v>1</v>
      </c>
      <c r="E4942">
        <f t="shared" si="155"/>
        <v>0</v>
      </c>
    </row>
    <row r="4943" spans="2:5">
      <c r="B4943">
        <v>4940</v>
      </c>
      <c r="C4943">
        <v>1277.4177992677992</v>
      </c>
      <c r="D4943">
        <f t="shared" si="154"/>
        <v>1</v>
      </c>
      <c r="E4943">
        <f t="shared" si="155"/>
        <v>0</v>
      </c>
    </row>
    <row r="4944" spans="2:5">
      <c r="B4944">
        <v>4941</v>
      </c>
      <c r="C4944">
        <v>907.23178464367697</v>
      </c>
      <c r="D4944">
        <f t="shared" si="154"/>
        <v>1</v>
      </c>
      <c r="E4944">
        <f t="shared" si="155"/>
        <v>0</v>
      </c>
    </row>
    <row r="4945" spans="2:5">
      <c r="B4945">
        <v>4942</v>
      </c>
      <c r="C4945">
        <v>3870.8235182716712</v>
      </c>
      <c r="D4945">
        <f t="shared" si="154"/>
        <v>2</v>
      </c>
      <c r="E4945">
        <f t="shared" si="155"/>
        <v>1496.6588146173372</v>
      </c>
    </row>
    <row r="4946" spans="2:5">
      <c r="B4946">
        <v>4943</v>
      </c>
      <c r="C4946">
        <v>6352.784397452725</v>
      </c>
      <c r="D4946">
        <f t="shared" si="154"/>
        <v>2</v>
      </c>
      <c r="E4946">
        <f t="shared" si="155"/>
        <v>3482.2275179621802</v>
      </c>
    </row>
    <row r="4947" spans="2:5">
      <c r="B4947">
        <v>4944</v>
      </c>
      <c r="C4947">
        <v>17.120574031173216</v>
      </c>
      <c r="D4947">
        <f t="shared" si="154"/>
        <v>1</v>
      </c>
      <c r="E4947">
        <f t="shared" si="155"/>
        <v>0</v>
      </c>
    </row>
    <row r="4948" spans="2:5">
      <c r="B4948">
        <v>4945</v>
      </c>
      <c r="C4948">
        <v>5698.0842910772017</v>
      </c>
      <c r="D4948">
        <f t="shared" si="154"/>
        <v>2</v>
      </c>
      <c r="E4948">
        <f t="shared" si="155"/>
        <v>2958.4674328617616</v>
      </c>
    </row>
    <row r="4949" spans="2:5">
      <c r="B4949">
        <v>4946</v>
      </c>
      <c r="C4949">
        <v>3210.448044105352</v>
      </c>
      <c r="D4949">
        <f t="shared" si="154"/>
        <v>2</v>
      </c>
      <c r="E4949">
        <f t="shared" si="155"/>
        <v>968.35843528428165</v>
      </c>
    </row>
    <row r="4950" spans="2:5">
      <c r="B4950">
        <v>4947</v>
      </c>
      <c r="C4950">
        <v>1273.2679491491144</v>
      </c>
      <c r="D4950">
        <f t="shared" si="154"/>
        <v>1</v>
      </c>
      <c r="E4950">
        <f t="shared" si="155"/>
        <v>0</v>
      </c>
    </row>
    <row r="4951" spans="2:5">
      <c r="B4951">
        <v>4948</v>
      </c>
      <c r="C4951">
        <v>389.5706773123203</v>
      </c>
      <c r="D4951">
        <f t="shared" si="154"/>
        <v>1</v>
      </c>
      <c r="E4951">
        <f t="shared" si="155"/>
        <v>0</v>
      </c>
    </row>
    <row r="4952" spans="2:5">
      <c r="B4952">
        <v>4949</v>
      </c>
      <c r="C4952">
        <v>158.72356741559764</v>
      </c>
      <c r="D4952">
        <f t="shared" si="154"/>
        <v>1</v>
      </c>
      <c r="E4952">
        <f t="shared" si="155"/>
        <v>0</v>
      </c>
    </row>
    <row r="4953" spans="2:5">
      <c r="B4953">
        <v>4950</v>
      </c>
      <c r="C4953">
        <v>436.89921616700951</v>
      </c>
      <c r="D4953">
        <f t="shared" si="154"/>
        <v>1</v>
      </c>
      <c r="E4953">
        <f t="shared" si="155"/>
        <v>0</v>
      </c>
    </row>
    <row r="4954" spans="2:5">
      <c r="B4954">
        <v>4951</v>
      </c>
      <c r="C4954">
        <v>1685.9660154533751</v>
      </c>
      <c r="D4954">
        <f t="shared" si="154"/>
        <v>1</v>
      </c>
      <c r="E4954">
        <f t="shared" si="155"/>
        <v>0</v>
      </c>
    </row>
    <row r="4955" spans="2:5">
      <c r="B4955">
        <v>4952</v>
      </c>
      <c r="C4955">
        <v>22599.954008285782</v>
      </c>
      <c r="D4955">
        <f t="shared" si="154"/>
        <v>2</v>
      </c>
      <c r="E4955">
        <f t="shared" si="155"/>
        <v>16479.963206628625</v>
      </c>
    </row>
    <row r="4956" spans="2:5">
      <c r="B4956">
        <v>4953</v>
      </c>
      <c r="C4956">
        <v>1153.7661294223756</v>
      </c>
      <c r="D4956">
        <f t="shared" si="154"/>
        <v>1</v>
      </c>
      <c r="E4956">
        <f t="shared" si="155"/>
        <v>0</v>
      </c>
    </row>
    <row r="4957" spans="2:5">
      <c r="B4957">
        <v>4954</v>
      </c>
      <c r="C4957">
        <v>1969.268156548879</v>
      </c>
      <c r="D4957">
        <f t="shared" si="154"/>
        <v>1</v>
      </c>
      <c r="E4957">
        <f t="shared" si="155"/>
        <v>0</v>
      </c>
    </row>
    <row r="4958" spans="2:5">
      <c r="B4958">
        <v>4955</v>
      </c>
      <c r="C4958">
        <v>5334.1726430431199</v>
      </c>
      <c r="D4958">
        <f t="shared" si="154"/>
        <v>2</v>
      </c>
      <c r="E4958">
        <f t="shared" si="155"/>
        <v>2667.3381144344962</v>
      </c>
    </row>
    <row r="4959" spans="2:5">
      <c r="B4959">
        <v>4956</v>
      </c>
      <c r="C4959">
        <v>10.907639154974769</v>
      </c>
      <c r="D4959">
        <f t="shared" si="154"/>
        <v>1</v>
      </c>
      <c r="E4959">
        <f t="shared" si="155"/>
        <v>0</v>
      </c>
    </row>
    <row r="4960" spans="2:5">
      <c r="B4960">
        <v>4957</v>
      </c>
      <c r="C4960">
        <v>3200.6975315234063</v>
      </c>
      <c r="D4960">
        <f t="shared" si="154"/>
        <v>2</v>
      </c>
      <c r="E4960">
        <f t="shared" si="155"/>
        <v>960.55802521872511</v>
      </c>
    </row>
    <row r="4961" spans="2:5">
      <c r="B4961">
        <v>4958</v>
      </c>
      <c r="C4961">
        <v>740.67127996448585</v>
      </c>
      <c r="D4961">
        <f t="shared" si="154"/>
        <v>1</v>
      </c>
      <c r="E4961">
        <f t="shared" si="155"/>
        <v>0</v>
      </c>
    </row>
    <row r="4962" spans="2:5">
      <c r="B4962">
        <v>4959</v>
      </c>
      <c r="C4962">
        <v>1574.5692860505815</v>
      </c>
      <c r="D4962">
        <f t="shared" si="154"/>
        <v>1</v>
      </c>
      <c r="E4962">
        <f t="shared" si="155"/>
        <v>0</v>
      </c>
    </row>
    <row r="4963" spans="2:5">
      <c r="B4963">
        <v>4960</v>
      </c>
      <c r="C4963">
        <v>5218.0184219855173</v>
      </c>
      <c r="D4963">
        <f t="shared" si="154"/>
        <v>2</v>
      </c>
      <c r="E4963">
        <f t="shared" si="155"/>
        <v>2574.414737588414</v>
      </c>
    </row>
    <row r="4964" spans="2:5">
      <c r="B4964">
        <v>4961</v>
      </c>
      <c r="C4964">
        <v>2735.1434200697527</v>
      </c>
      <c r="D4964">
        <f t="shared" si="154"/>
        <v>2</v>
      </c>
      <c r="E4964">
        <f t="shared" si="155"/>
        <v>588.11473605580215</v>
      </c>
    </row>
    <row r="4965" spans="2:5">
      <c r="B4965">
        <v>4962</v>
      </c>
      <c r="C4965">
        <v>813.87978815901511</v>
      </c>
      <c r="D4965">
        <f t="shared" si="154"/>
        <v>1</v>
      </c>
      <c r="E4965">
        <f t="shared" si="155"/>
        <v>0</v>
      </c>
    </row>
    <row r="4966" spans="2:5">
      <c r="B4966">
        <v>4963</v>
      </c>
      <c r="C4966">
        <v>17165.493791007724</v>
      </c>
      <c r="D4966">
        <f t="shared" si="154"/>
        <v>2</v>
      </c>
      <c r="E4966">
        <f t="shared" si="155"/>
        <v>12132.39503280618</v>
      </c>
    </row>
    <row r="4967" spans="2:5">
      <c r="B4967">
        <v>4964</v>
      </c>
      <c r="C4967">
        <v>955.77689691004718</v>
      </c>
      <c r="D4967">
        <f t="shared" si="154"/>
        <v>1</v>
      </c>
      <c r="E4967">
        <f t="shared" si="155"/>
        <v>0</v>
      </c>
    </row>
    <row r="4968" spans="2:5">
      <c r="B4968">
        <v>4965</v>
      </c>
      <c r="C4968">
        <v>250.24873362261451</v>
      </c>
      <c r="D4968">
        <f t="shared" si="154"/>
        <v>1</v>
      </c>
      <c r="E4968">
        <f t="shared" si="155"/>
        <v>0</v>
      </c>
    </row>
    <row r="4969" spans="2:5">
      <c r="B4969">
        <v>4966</v>
      </c>
      <c r="C4969">
        <v>10450.893297817471</v>
      </c>
      <c r="D4969">
        <f t="shared" si="154"/>
        <v>2</v>
      </c>
      <c r="E4969">
        <f t="shared" si="155"/>
        <v>6760.7146382539768</v>
      </c>
    </row>
    <row r="4970" spans="2:5">
      <c r="B4970">
        <v>4967</v>
      </c>
      <c r="C4970">
        <v>1878.827201689458</v>
      </c>
      <c r="D4970">
        <f t="shared" si="154"/>
        <v>1</v>
      </c>
      <c r="E4970">
        <f t="shared" si="155"/>
        <v>0</v>
      </c>
    </row>
    <row r="4971" spans="2:5">
      <c r="B4971">
        <v>4968</v>
      </c>
      <c r="C4971">
        <v>11.65696351564935</v>
      </c>
      <c r="D4971">
        <f t="shared" si="154"/>
        <v>1</v>
      </c>
      <c r="E4971">
        <f t="shared" si="155"/>
        <v>0</v>
      </c>
    </row>
    <row r="4972" spans="2:5">
      <c r="B4972">
        <v>4969</v>
      </c>
      <c r="C4972">
        <v>2416.6678771697666</v>
      </c>
      <c r="D4972">
        <f t="shared" si="154"/>
        <v>2</v>
      </c>
      <c r="E4972">
        <f t="shared" si="155"/>
        <v>333.33430173581331</v>
      </c>
    </row>
    <row r="4973" spans="2:5">
      <c r="B4973">
        <v>4970</v>
      </c>
      <c r="C4973">
        <v>157.82668109426339</v>
      </c>
      <c r="D4973">
        <f t="shared" si="154"/>
        <v>1</v>
      </c>
      <c r="E4973">
        <f t="shared" si="155"/>
        <v>0</v>
      </c>
    </row>
    <row r="4974" spans="2:5">
      <c r="B4974">
        <v>4971</v>
      </c>
      <c r="C4974">
        <v>1522.6293968437151</v>
      </c>
      <c r="D4974">
        <f t="shared" si="154"/>
        <v>1</v>
      </c>
      <c r="E4974">
        <f t="shared" si="155"/>
        <v>0</v>
      </c>
    </row>
    <row r="4975" spans="2:5">
      <c r="B4975">
        <v>4972</v>
      </c>
      <c r="C4975">
        <v>703.76767413330072</v>
      </c>
      <c r="D4975">
        <f t="shared" si="154"/>
        <v>1</v>
      </c>
      <c r="E4975">
        <f t="shared" si="155"/>
        <v>0</v>
      </c>
    </row>
    <row r="4976" spans="2:5">
      <c r="B4976">
        <v>4973</v>
      </c>
      <c r="C4976">
        <v>1616.4113061063631</v>
      </c>
      <c r="D4976">
        <f t="shared" si="154"/>
        <v>1</v>
      </c>
      <c r="E4976">
        <f t="shared" si="155"/>
        <v>0</v>
      </c>
    </row>
    <row r="4977" spans="2:5">
      <c r="B4977">
        <v>4974</v>
      </c>
      <c r="C4977">
        <v>175.32636107500181</v>
      </c>
      <c r="D4977">
        <f t="shared" si="154"/>
        <v>1</v>
      </c>
      <c r="E4977">
        <f t="shared" si="155"/>
        <v>0</v>
      </c>
    </row>
    <row r="4978" spans="2:5">
      <c r="B4978">
        <v>4975</v>
      </c>
      <c r="C4978">
        <v>198.05584751582336</v>
      </c>
      <c r="D4978">
        <f t="shared" si="154"/>
        <v>1</v>
      </c>
      <c r="E4978">
        <f t="shared" si="155"/>
        <v>0</v>
      </c>
    </row>
    <row r="4979" spans="2:5">
      <c r="B4979">
        <v>4976</v>
      </c>
      <c r="C4979">
        <v>55.247544664492551</v>
      </c>
      <c r="D4979">
        <f t="shared" si="154"/>
        <v>1</v>
      </c>
      <c r="E4979">
        <f t="shared" si="155"/>
        <v>0</v>
      </c>
    </row>
    <row r="4980" spans="2:5">
      <c r="B4980">
        <v>4977</v>
      </c>
      <c r="C4980">
        <v>366.74046794288518</v>
      </c>
      <c r="D4980">
        <f t="shared" si="154"/>
        <v>1</v>
      </c>
      <c r="E4980">
        <f t="shared" si="155"/>
        <v>0</v>
      </c>
    </row>
    <row r="4981" spans="2:5">
      <c r="B4981">
        <v>4978</v>
      </c>
      <c r="C4981">
        <v>2224.9143979588102</v>
      </c>
      <c r="D4981">
        <f t="shared" si="154"/>
        <v>2</v>
      </c>
      <c r="E4981">
        <f t="shared" si="155"/>
        <v>179.9315183670482</v>
      </c>
    </row>
    <row r="4982" spans="2:5">
      <c r="B4982">
        <v>4979</v>
      </c>
      <c r="C4982">
        <v>567.28865778765862</v>
      </c>
      <c r="D4982">
        <f t="shared" si="154"/>
        <v>1</v>
      </c>
      <c r="E4982">
        <f t="shared" si="155"/>
        <v>0</v>
      </c>
    </row>
    <row r="4983" spans="2:5">
      <c r="B4983">
        <v>4980</v>
      </c>
      <c r="C4983">
        <v>115.4458755735604</v>
      </c>
      <c r="D4983">
        <f t="shared" si="154"/>
        <v>1</v>
      </c>
      <c r="E4983">
        <f t="shared" si="155"/>
        <v>0</v>
      </c>
    </row>
    <row r="4984" spans="2:5">
      <c r="B4984">
        <v>4981</v>
      </c>
      <c r="C4984">
        <v>1696.2630520596788</v>
      </c>
      <c r="D4984">
        <f t="shared" si="154"/>
        <v>1</v>
      </c>
      <c r="E4984">
        <f t="shared" si="155"/>
        <v>0</v>
      </c>
    </row>
    <row r="4985" spans="2:5">
      <c r="B4985">
        <v>4982</v>
      </c>
      <c r="C4985">
        <v>291.94005937872873</v>
      </c>
      <c r="D4985">
        <f t="shared" si="154"/>
        <v>1</v>
      </c>
      <c r="E4985">
        <f t="shared" si="155"/>
        <v>0</v>
      </c>
    </row>
    <row r="4986" spans="2:5">
      <c r="B4986">
        <v>4983</v>
      </c>
      <c r="C4986">
        <v>12891.852588318037</v>
      </c>
      <c r="D4986">
        <f t="shared" si="154"/>
        <v>2</v>
      </c>
      <c r="E4986">
        <f t="shared" si="155"/>
        <v>8713.4820706544306</v>
      </c>
    </row>
    <row r="4987" spans="2:5">
      <c r="B4987">
        <v>4984</v>
      </c>
      <c r="C4987">
        <v>3076.8396370632586</v>
      </c>
      <c r="D4987">
        <f t="shared" si="154"/>
        <v>2</v>
      </c>
      <c r="E4987">
        <f t="shared" si="155"/>
        <v>861.47170965060695</v>
      </c>
    </row>
    <row r="4988" spans="2:5">
      <c r="B4988">
        <v>4985</v>
      </c>
      <c r="C4988">
        <v>259.31774266334412</v>
      </c>
      <c r="D4988">
        <f t="shared" si="154"/>
        <v>1</v>
      </c>
      <c r="E4988">
        <f t="shared" si="155"/>
        <v>0</v>
      </c>
    </row>
    <row r="4989" spans="2:5">
      <c r="B4989">
        <v>4986</v>
      </c>
      <c r="C4989">
        <v>65.557375418683975</v>
      </c>
      <c r="D4989">
        <f t="shared" si="154"/>
        <v>1</v>
      </c>
      <c r="E4989">
        <f t="shared" si="155"/>
        <v>0</v>
      </c>
    </row>
    <row r="4990" spans="2:5">
      <c r="B4990">
        <v>4987</v>
      </c>
      <c r="C4990">
        <v>2453.5381851658226</v>
      </c>
      <c r="D4990">
        <f t="shared" si="154"/>
        <v>2</v>
      </c>
      <c r="E4990">
        <f t="shared" si="155"/>
        <v>362.83054813265812</v>
      </c>
    </row>
    <row r="4991" spans="2:5">
      <c r="B4991">
        <v>4988</v>
      </c>
      <c r="C4991">
        <v>56.245065117432134</v>
      </c>
      <c r="D4991">
        <f t="shared" si="154"/>
        <v>1</v>
      </c>
      <c r="E4991">
        <f t="shared" si="155"/>
        <v>0</v>
      </c>
    </row>
    <row r="4992" spans="2:5">
      <c r="B4992">
        <v>4989</v>
      </c>
      <c r="C4992">
        <v>837.94035176532736</v>
      </c>
      <c r="D4992">
        <f t="shared" si="154"/>
        <v>1</v>
      </c>
      <c r="E4992">
        <f t="shared" si="155"/>
        <v>0</v>
      </c>
    </row>
    <row r="4993" spans="2:5">
      <c r="B4993">
        <v>4990</v>
      </c>
      <c r="C4993">
        <v>357.68073487080574</v>
      </c>
      <c r="D4993">
        <f t="shared" si="154"/>
        <v>1</v>
      </c>
      <c r="E4993">
        <f t="shared" si="155"/>
        <v>0</v>
      </c>
    </row>
    <row r="4994" spans="2:5">
      <c r="B4994">
        <v>4991</v>
      </c>
      <c r="C4994">
        <v>90.147362731117411</v>
      </c>
      <c r="D4994">
        <f t="shared" si="154"/>
        <v>1</v>
      </c>
      <c r="E4994">
        <f t="shared" si="155"/>
        <v>0</v>
      </c>
    </row>
    <row r="4995" spans="2:5">
      <c r="B4995">
        <v>4992</v>
      </c>
      <c r="C4995">
        <v>1437.1671526379312</v>
      </c>
      <c r="D4995">
        <f t="shared" si="154"/>
        <v>1</v>
      </c>
      <c r="E4995">
        <f t="shared" si="155"/>
        <v>0</v>
      </c>
    </row>
    <row r="4996" spans="2:5">
      <c r="B4996">
        <v>4993</v>
      </c>
      <c r="C4996">
        <v>5025.0043556006076</v>
      </c>
      <c r="D4996">
        <f t="shared" si="154"/>
        <v>2</v>
      </c>
      <c r="E4996">
        <f t="shared" si="155"/>
        <v>2420.0034844804863</v>
      </c>
    </row>
    <row r="4997" spans="2:5">
      <c r="B4997">
        <v>4994</v>
      </c>
      <c r="C4997">
        <v>204.55357901443136</v>
      </c>
      <c r="D4997">
        <f t="shared" ref="D4997:D5003" si="156">IF(C4997&lt;=2000,1,IF(AND(C4997&gt;2000,C4997&lt;=127000),2,IF(C4997&gt;127000,3,0)))</f>
        <v>1</v>
      </c>
      <c r="E4997">
        <f t="shared" ref="E4997:E5003" si="157">IF(D4997=1,0,IF(D4997=2,0.8*(C4997-2000),IF(D4997=3,100000,"Error")))</f>
        <v>0</v>
      </c>
    </row>
    <row r="4998" spans="2:5">
      <c r="B4998">
        <v>4995</v>
      </c>
      <c r="C4998">
        <v>3789.0243563642707</v>
      </c>
      <c r="D4998">
        <f t="shared" si="156"/>
        <v>2</v>
      </c>
      <c r="E4998">
        <f t="shared" si="157"/>
        <v>1431.2194850914166</v>
      </c>
    </row>
    <row r="4999" spans="2:5">
      <c r="B4999">
        <v>4996</v>
      </c>
      <c r="C4999">
        <v>457.16208525774675</v>
      </c>
      <c r="D4999">
        <f t="shared" si="156"/>
        <v>1</v>
      </c>
      <c r="E4999">
        <f t="shared" si="157"/>
        <v>0</v>
      </c>
    </row>
    <row r="5000" spans="2:5">
      <c r="B5000">
        <v>4997</v>
      </c>
      <c r="C5000">
        <v>509.02050983420696</v>
      </c>
      <c r="D5000">
        <f t="shared" si="156"/>
        <v>1</v>
      </c>
      <c r="E5000">
        <f t="shared" si="157"/>
        <v>0</v>
      </c>
    </row>
    <row r="5001" spans="2:5">
      <c r="B5001">
        <v>4998</v>
      </c>
      <c r="C5001">
        <v>470.4854474650146</v>
      </c>
      <c r="D5001">
        <f t="shared" si="156"/>
        <v>1</v>
      </c>
      <c r="E5001">
        <f t="shared" si="157"/>
        <v>0</v>
      </c>
    </row>
    <row r="5002" spans="2:5">
      <c r="B5002">
        <v>4999</v>
      </c>
      <c r="C5002">
        <v>249.88327098256289</v>
      </c>
      <c r="D5002">
        <f t="shared" si="156"/>
        <v>1</v>
      </c>
      <c r="E5002">
        <f t="shared" si="157"/>
        <v>0</v>
      </c>
    </row>
    <row r="5003" spans="2:5">
      <c r="B5003">
        <v>5000</v>
      </c>
      <c r="C5003">
        <v>1183.6084548461019</v>
      </c>
      <c r="D5003">
        <f t="shared" si="156"/>
        <v>1</v>
      </c>
      <c r="E5003">
        <f t="shared" si="157"/>
        <v>0</v>
      </c>
    </row>
  </sheetData>
  <mergeCells count="1">
    <mergeCell ref="G6:H6"/>
  </mergeCell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9A01B-AAFD-467B-A25F-B1AA3A6C1902}">
  <dimension ref="B3:J5003"/>
  <sheetViews>
    <sheetView tabSelected="1" workbookViewId="0">
      <selection activeCell="F2" sqref="F2"/>
    </sheetView>
  </sheetViews>
  <sheetFormatPr defaultRowHeight="15.5"/>
  <cols>
    <col min="3" max="3" width="18.1640625" bestFit="1" customWidth="1"/>
    <col min="4" max="4" width="15.6640625" bestFit="1" customWidth="1"/>
    <col min="5" max="5" width="11.75" bestFit="1" customWidth="1"/>
    <col min="7" max="7" width="11.75" bestFit="1" customWidth="1"/>
    <col min="9" max="9" width="10.83203125" bestFit="1" customWidth="1"/>
  </cols>
  <sheetData>
    <row r="3" spans="2:10">
      <c r="B3" s="7" t="s">
        <v>27</v>
      </c>
      <c r="C3" s="7" t="s">
        <v>42</v>
      </c>
      <c r="D3" s="7" t="s">
        <v>47</v>
      </c>
      <c r="E3" s="7" t="s">
        <v>48</v>
      </c>
      <c r="F3" s="7" t="s">
        <v>51</v>
      </c>
      <c r="G3" s="7" t="s">
        <v>52</v>
      </c>
      <c r="H3" s="7"/>
    </row>
    <row r="4" spans="2:10">
      <c r="B4">
        <v>1</v>
      </c>
      <c r="C4">
        <v>166.00224339013388</v>
      </c>
      <c r="D4">
        <f>IF(C4&lt;=2000,1,IF(AND(C4&gt;2000,C4&lt;=17000),2,IF(C4&gt;17000,3,0)))</f>
        <v>1</v>
      </c>
      <c r="E4">
        <f>IF(D4=1,0,IF(D4=2,0.8*(C4-2000),IF(D4=3,12000,"Error")))</f>
        <v>0</v>
      </c>
      <c r="F4">
        <f t="shared" ref="F4:F67" si="0">_xlfn.NORM.DIST(E4,$J$4,$J$5,TRUE)</f>
        <v>0.36079523840696581</v>
      </c>
      <c r="G4">
        <v>0.36079523840696581</v>
      </c>
      <c r="I4" t="s">
        <v>49</v>
      </c>
      <c r="J4">
        <f>AVERAGE(E4:E5003)</f>
        <v>846.11909026889953</v>
      </c>
    </row>
    <row r="5" spans="2:10">
      <c r="B5">
        <v>2</v>
      </c>
      <c r="C5">
        <v>712.96389676158458</v>
      </c>
      <c r="D5">
        <f t="shared" ref="D5:D68" si="1">IF(C5&lt;=2000,1,IF(AND(C5&gt;2000,C5&lt;=17000),2,IF(C5&gt;17000,3,0)))</f>
        <v>1</v>
      </c>
      <c r="E5">
        <f t="shared" ref="E5:E68" si="2">IF(D5=1,0,IF(D5=2,0.8*(C5-2000),IF(D5=3,12000,"Error")))</f>
        <v>0</v>
      </c>
      <c r="F5">
        <f t="shared" si="0"/>
        <v>0.36079523840696581</v>
      </c>
      <c r="G5">
        <v>0.36079523840696581</v>
      </c>
      <c r="I5" t="s">
        <v>50</v>
      </c>
      <c r="J5">
        <f>_xlfn.STDEV.S(E4:E5003)</f>
        <v>2374.511485857322</v>
      </c>
    </row>
    <row r="6" spans="2:10">
      <c r="B6">
        <v>3</v>
      </c>
      <c r="C6">
        <v>2657.9108690548987</v>
      </c>
      <c r="D6">
        <f t="shared" si="1"/>
        <v>2</v>
      </c>
      <c r="E6">
        <f t="shared" si="2"/>
        <v>526.32869524391901</v>
      </c>
      <c r="F6">
        <f t="shared" si="0"/>
        <v>0.44643391051624637</v>
      </c>
      <c r="G6">
        <v>0.36079523840696581</v>
      </c>
    </row>
    <row r="7" spans="2:10">
      <c r="B7">
        <v>4</v>
      </c>
      <c r="C7">
        <v>4801.3816936956582</v>
      </c>
      <c r="D7">
        <f t="shared" si="1"/>
        <v>2</v>
      </c>
      <c r="E7">
        <f t="shared" si="2"/>
        <v>2241.1053549565268</v>
      </c>
      <c r="F7">
        <f t="shared" si="0"/>
        <v>0.72156047796854272</v>
      </c>
      <c r="G7">
        <v>0.36079523840696581</v>
      </c>
    </row>
    <row r="8" spans="2:10">
      <c r="B8">
        <v>5</v>
      </c>
      <c r="C8">
        <v>1355.1871139878162</v>
      </c>
      <c r="D8">
        <f t="shared" si="1"/>
        <v>1</v>
      </c>
      <c r="E8">
        <f t="shared" si="2"/>
        <v>0</v>
      </c>
      <c r="F8">
        <f t="shared" si="0"/>
        <v>0.36079523840696581</v>
      </c>
      <c r="G8">
        <v>0.36079523840696581</v>
      </c>
    </row>
    <row r="9" spans="2:10">
      <c r="B9">
        <v>6</v>
      </c>
      <c r="C9">
        <v>9.8676181806470318</v>
      </c>
      <c r="D9">
        <f t="shared" si="1"/>
        <v>1</v>
      </c>
      <c r="E9">
        <f t="shared" si="2"/>
        <v>0</v>
      </c>
      <c r="F9">
        <f t="shared" si="0"/>
        <v>0.36079523840696581</v>
      </c>
      <c r="G9">
        <v>0.36079523840696581</v>
      </c>
    </row>
    <row r="10" spans="2:10">
      <c r="B10">
        <v>7</v>
      </c>
      <c r="C10">
        <v>394.320264981349</v>
      </c>
      <c r="D10">
        <f t="shared" si="1"/>
        <v>1</v>
      </c>
      <c r="E10">
        <f t="shared" si="2"/>
        <v>0</v>
      </c>
      <c r="F10">
        <f t="shared" si="0"/>
        <v>0.36079523840696581</v>
      </c>
      <c r="G10">
        <v>0.36079523840696581</v>
      </c>
    </row>
    <row r="11" spans="2:10">
      <c r="B11">
        <v>8</v>
      </c>
      <c r="C11">
        <v>1021.0744279114651</v>
      </c>
      <c r="D11">
        <f t="shared" si="1"/>
        <v>1</v>
      </c>
      <c r="E11">
        <f t="shared" si="2"/>
        <v>0</v>
      </c>
      <c r="F11">
        <f t="shared" si="0"/>
        <v>0.36079523840696581</v>
      </c>
      <c r="G11">
        <v>0.36079523840696581</v>
      </c>
    </row>
    <row r="12" spans="2:10">
      <c r="B12">
        <v>9</v>
      </c>
      <c r="C12">
        <v>445.78580475776971</v>
      </c>
      <c r="D12">
        <f t="shared" si="1"/>
        <v>1</v>
      </c>
      <c r="E12">
        <f t="shared" si="2"/>
        <v>0</v>
      </c>
      <c r="F12">
        <f t="shared" si="0"/>
        <v>0.36079523840696581</v>
      </c>
      <c r="G12">
        <v>0.36079523840696581</v>
      </c>
    </row>
    <row r="13" spans="2:10">
      <c r="B13">
        <v>10</v>
      </c>
      <c r="C13">
        <v>178.18410262659555</v>
      </c>
      <c r="D13">
        <f t="shared" si="1"/>
        <v>1</v>
      </c>
      <c r="E13">
        <f t="shared" si="2"/>
        <v>0</v>
      </c>
      <c r="F13">
        <f t="shared" si="0"/>
        <v>0.36079523840696581</v>
      </c>
      <c r="G13">
        <v>0.36079523840696581</v>
      </c>
    </row>
    <row r="14" spans="2:10">
      <c r="B14">
        <v>11</v>
      </c>
      <c r="C14">
        <v>10634.871960569666</v>
      </c>
      <c r="D14">
        <f t="shared" si="1"/>
        <v>2</v>
      </c>
      <c r="E14">
        <f t="shared" si="2"/>
        <v>6907.8975684557336</v>
      </c>
      <c r="F14">
        <f t="shared" si="0"/>
        <v>0.99465776914241322</v>
      </c>
      <c r="G14">
        <v>0.36079523840696581</v>
      </c>
    </row>
    <row r="15" spans="2:10">
      <c r="B15">
        <v>12</v>
      </c>
      <c r="C15">
        <v>1452.866379496367</v>
      </c>
      <c r="D15">
        <f t="shared" si="1"/>
        <v>1</v>
      </c>
      <c r="E15">
        <f t="shared" si="2"/>
        <v>0</v>
      </c>
      <c r="F15">
        <f t="shared" si="0"/>
        <v>0.36079523840696581</v>
      </c>
      <c r="G15">
        <v>0.36079523840696581</v>
      </c>
    </row>
    <row r="16" spans="2:10">
      <c r="B16">
        <v>13</v>
      </c>
      <c r="C16">
        <v>831.16911233974974</v>
      </c>
      <c r="D16">
        <f t="shared" si="1"/>
        <v>1</v>
      </c>
      <c r="E16">
        <f t="shared" si="2"/>
        <v>0</v>
      </c>
      <c r="F16">
        <f t="shared" si="0"/>
        <v>0.36079523840696581</v>
      </c>
      <c r="G16">
        <v>0.36079523840696581</v>
      </c>
    </row>
    <row r="17" spans="2:10">
      <c r="B17">
        <v>14</v>
      </c>
      <c r="C17">
        <v>3661.1587584429453</v>
      </c>
      <c r="D17">
        <f t="shared" si="1"/>
        <v>2</v>
      </c>
      <c r="E17">
        <f t="shared" si="2"/>
        <v>1328.9270067543564</v>
      </c>
      <c r="F17">
        <f t="shared" si="0"/>
        <v>0.58056119817081075</v>
      </c>
      <c r="G17">
        <v>0.36079523840696581</v>
      </c>
    </row>
    <row r="18" spans="2:10">
      <c r="B18">
        <v>15</v>
      </c>
      <c r="C18">
        <v>2125.5909887721955</v>
      </c>
      <c r="D18">
        <f t="shared" si="1"/>
        <v>2</v>
      </c>
      <c r="E18">
        <f t="shared" si="2"/>
        <v>100.47279101775639</v>
      </c>
      <c r="F18">
        <f t="shared" si="0"/>
        <v>0.37675257212967084</v>
      </c>
      <c r="G18">
        <v>0.36079523840696581</v>
      </c>
    </row>
    <row r="19" spans="2:10">
      <c r="B19">
        <v>16</v>
      </c>
      <c r="C19">
        <v>930.47169191734667</v>
      </c>
      <c r="D19">
        <f t="shared" si="1"/>
        <v>1</v>
      </c>
      <c r="E19">
        <f t="shared" si="2"/>
        <v>0</v>
      </c>
      <c r="F19">
        <f t="shared" si="0"/>
        <v>0.36079523840696581</v>
      </c>
      <c r="G19">
        <v>0.36079523840696581</v>
      </c>
    </row>
    <row r="20" spans="2:10">
      <c r="B20">
        <v>17</v>
      </c>
      <c r="C20">
        <v>3235.0853656819741</v>
      </c>
      <c r="D20">
        <f t="shared" si="1"/>
        <v>2</v>
      </c>
      <c r="E20">
        <f t="shared" si="2"/>
        <v>988.06829254557931</v>
      </c>
      <c r="F20">
        <f t="shared" si="0"/>
        <v>0.52383472450115065</v>
      </c>
      <c r="G20">
        <v>0.36079523840696581</v>
      </c>
    </row>
    <row r="21" spans="2:10">
      <c r="B21">
        <v>18</v>
      </c>
      <c r="C21">
        <v>68.913473953936418</v>
      </c>
      <c r="D21">
        <f t="shared" si="1"/>
        <v>1</v>
      </c>
      <c r="E21">
        <f t="shared" si="2"/>
        <v>0</v>
      </c>
      <c r="F21">
        <f t="shared" si="0"/>
        <v>0.36079523840696581</v>
      </c>
      <c r="G21">
        <v>0.36079523840696581</v>
      </c>
      <c r="I21" s="1" t="s">
        <v>53</v>
      </c>
      <c r="J21" s="1">
        <f>MEDIAN(E4:E5003)</f>
        <v>0</v>
      </c>
    </row>
    <row r="22" spans="2:10">
      <c r="B22">
        <v>19</v>
      </c>
      <c r="C22">
        <v>1666.3731995893247</v>
      </c>
      <c r="D22">
        <f t="shared" si="1"/>
        <v>1</v>
      </c>
      <c r="E22">
        <f t="shared" si="2"/>
        <v>0</v>
      </c>
      <c r="F22">
        <f t="shared" si="0"/>
        <v>0.36079523840696581</v>
      </c>
      <c r="G22">
        <v>0.36079523840696581</v>
      </c>
      <c r="I22" s="1" t="s">
        <v>64</v>
      </c>
      <c r="J22" s="1">
        <f>_xlfn.QUARTILE.INC(E4:E5003,3)</f>
        <v>0</v>
      </c>
    </row>
    <row r="23" spans="2:10">
      <c r="B23">
        <v>20</v>
      </c>
      <c r="C23">
        <v>24.701297047953705</v>
      </c>
      <c r="D23">
        <f t="shared" si="1"/>
        <v>1</v>
      </c>
      <c r="E23">
        <f t="shared" si="2"/>
        <v>0</v>
      </c>
      <c r="F23">
        <f t="shared" si="0"/>
        <v>0.36079523840696581</v>
      </c>
      <c r="G23">
        <v>0.36079523840696581</v>
      </c>
    </row>
    <row r="24" spans="2:10">
      <c r="B24">
        <v>21</v>
      </c>
      <c r="C24">
        <v>64.535153324706656</v>
      </c>
      <c r="D24">
        <f t="shared" si="1"/>
        <v>1</v>
      </c>
      <c r="E24">
        <f t="shared" si="2"/>
        <v>0</v>
      </c>
      <c r="F24">
        <f t="shared" si="0"/>
        <v>0.36079523840696581</v>
      </c>
      <c r="G24">
        <v>0.36079523840696581</v>
      </c>
    </row>
    <row r="25" spans="2:10">
      <c r="B25">
        <v>22</v>
      </c>
      <c r="C25">
        <v>149.34201419260836</v>
      </c>
      <c r="D25">
        <f t="shared" si="1"/>
        <v>1</v>
      </c>
      <c r="E25">
        <f t="shared" si="2"/>
        <v>0</v>
      </c>
      <c r="F25">
        <f t="shared" si="0"/>
        <v>0.36079523840696581</v>
      </c>
      <c r="G25">
        <v>0.36079523840696581</v>
      </c>
    </row>
    <row r="26" spans="2:10">
      <c r="B26">
        <v>23</v>
      </c>
      <c r="C26">
        <v>1604.6393652296592</v>
      </c>
      <c r="D26">
        <f t="shared" si="1"/>
        <v>1</v>
      </c>
      <c r="E26">
        <f t="shared" si="2"/>
        <v>0</v>
      </c>
      <c r="F26">
        <f t="shared" si="0"/>
        <v>0.36079523840696581</v>
      </c>
      <c r="G26">
        <v>0.36079523840696581</v>
      </c>
    </row>
    <row r="27" spans="2:10">
      <c r="B27">
        <v>24</v>
      </c>
      <c r="C27">
        <v>1042.7795669164889</v>
      </c>
      <c r="D27">
        <f t="shared" si="1"/>
        <v>1</v>
      </c>
      <c r="E27">
        <f t="shared" si="2"/>
        <v>0</v>
      </c>
      <c r="F27">
        <f t="shared" si="0"/>
        <v>0.36079523840696581</v>
      </c>
      <c r="G27">
        <v>0.36079523840696581</v>
      </c>
    </row>
    <row r="28" spans="2:10">
      <c r="B28">
        <v>25</v>
      </c>
      <c r="C28">
        <v>412.65452345789561</v>
      </c>
      <c r="D28">
        <f t="shared" si="1"/>
        <v>1</v>
      </c>
      <c r="E28">
        <f t="shared" si="2"/>
        <v>0</v>
      </c>
      <c r="F28">
        <f t="shared" si="0"/>
        <v>0.36079523840696581</v>
      </c>
      <c r="G28">
        <v>0.36079523840696581</v>
      </c>
    </row>
    <row r="29" spans="2:10">
      <c r="B29">
        <v>26</v>
      </c>
      <c r="C29">
        <v>1338.1607680300858</v>
      </c>
      <c r="D29">
        <f t="shared" si="1"/>
        <v>1</v>
      </c>
      <c r="E29">
        <f t="shared" si="2"/>
        <v>0</v>
      </c>
      <c r="F29">
        <f t="shared" si="0"/>
        <v>0.36079523840696581</v>
      </c>
      <c r="G29">
        <v>0.36079523840696581</v>
      </c>
    </row>
    <row r="30" spans="2:10">
      <c r="B30">
        <v>27</v>
      </c>
      <c r="C30">
        <v>1031.6477956844421</v>
      </c>
      <c r="D30">
        <f t="shared" si="1"/>
        <v>1</v>
      </c>
      <c r="E30">
        <f t="shared" si="2"/>
        <v>0</v>
      </c>
      <c r="F30">
        <f t="shared" si="0"/>
        <v>0.36079523840696581</v>
      </c>
      <c r="G30">
        <v>0.36079523840696581</v>
      </c>
    </row>
    <row r="31" spans="2:10">
      <c r="B31">
        <v>28</v>
      </c>
      <c r="C31">
        <v>102.10386378525293</v>
      </c>
      <c r="D31">
        <f t="shared" si="1"/>
        <v>1</v>
      </c>
      <c r="E31">
        <f t="shared" si="2"/>
        <v>0</v>
      </c>
      <c r="F31">
        <f t="shared" si="0"/>
        <v>0.36079523840696581</v>
      </c>
      <c r="G31">
        <v>0.36079523840696581</v>
      </c>
    </row>
    <row r="32" spans="2:10">
      <c r="B32">
        <v>29</v>
      </c>
      <c r="C32">
        <v>72.991866342758414</v>
      </c>
      <c r="D32">
        <f t="shared" si="1"/>
        <v>1</v>
      </c>
      <c r="E32">
        <f t="shared" si="2"/>
        <v>0</v>
      </c>
      <c r="F32">
        <f t="shared" si="0"/>
        <v>0.36079523840696581</v>
      </c>
      <c r="G32">
        <v>0.36079523840696581</v>
      </c>
    </row>
    <row r="33" spans="2:7">
      <c r="B33">
        <v>30</v>
      </c>
      <c r="C33">
        <v>1249.8677964418969</v>
      </c>
      <c r="D33">
        <f t="shared" si="1"/>
        <v>1</v>
      </c>
      <c r="E33">
        <f t="shared" si="2"/>
        <v>0</v>
      </c>
      <c r="F33">
        <f t="shared" si="0"/>
        <v>0.36079523840696581</v>
      </c>
      <c r="G33">
        <v>0.36079523840696581</v>
      </c>
    </row>
    <row r="34" spans="2:7">
      <c r="B34">
        <v>31</v>
      </c>
      <c r="C34">
        <v>8388.5386025323332</v>
      </c>
      <c r="D34">
        <f t="shared" si="1"/>
        <v>2</v>
      </c>
      <c r="E34">
        <f t="shared" si="2"/>
        <v>5110.8308820258671</v>
      </c>
      <c r="F34">
        <f t="shared" si="0"/>
        <v>0.96375572736911397</v>
      </c>
      <c r="G34">
        <v>0.36079523840696581</v>
      </c>
    </row>
    <row r="35" spans="2:7">
      <c r="B35">
        <v>32</v>
      </c>
      <c r="C35">
        <v>608.94470649036862</v>
      </c>
      <c r="D35">
        <f t="shared" si="1"/>
        <v>1</v>
      </c>
      <c r="E35">
        <f t="shared" si="2"/>
        <v>0</v>
      </c>
      <c r="F35">
        <f t="shared" si="0"/>
        <v>0.36079523840696581</v>
      </c>
      <c r="G35">
        <v>0.36079523840696581</v>
      </c>
    </row>
    <row r="36" spans="2:7">
      <c r="B36">
        <v>33</v>
      </c>
      <c r="C36">
        <v>1593.0696310067162</v>
      </c>
      <c r="D36">
        <f t="shared" si="1"/>
        <v>1</v>
      </c>
      <c r="E36">
        <f t="shared" si="2"/>
        <v>0</v>
      </c>
      <c r="F36">
        <f t="shared" si="0"/>
        <v>0.36079523840696581</v>
      </c>
      <c r="G36">
        <v>0.36079523840696581</v>
      </c>
    </row>
    <row r="37" spans="2:7">
      <c r="B37">
        <v>34</v>
      </c>
      <c r="C37">
        <v>1193.5352862705076</v>
      </c>
      <c r="D37">
        <f t="shared" si="1"/>
        <v>1</v>
      </c>
      <c r="E37">
        <f t="shared" si="2"/>
        <v>0</v>
      </c>
      <c r="F37">
        <f t="shared" si="0"/>
        <v>0.36079523840696581</v>
      </c>
      <c r="G37">
        <v>0.36079523840696581</v>
      </c>
    </row>
    <row r="38" spans="2:7">
      <c r="B38">
        <v>35</v>
      </c>
      <c r="C38">
        <v>1104.1598672867158</v>
      </c>
      <c r="D38">
        <f t="shared" si="1"/>
        <v>1</v>
      </c>
      <c r="E38">
        <f t="shared" si="2"/>
        <v>0</v>
      </c>
      <c r="F38">
        <f t="shared" si="0"/>
        <v>0.36079523840696581</v>
      </c>
      <c r="G38">
        <v>0.36079523840696581</v>
      </c>
    </row>
    <row r="39" spans="2:7">
      <c r="B39">
        <v>36</v>
      </c>
      <c r="C39">
        <v>54.767586980241482</v>
      </c>
      <c r="D39">
        <f t="shared" si="1"/>
        <v>1</v>
      </c>
      <c r="E39">
        <f t="shared" si="2"/>
        <v>0</v>
      </c>
      <c r="F39">
        <f t="shared" si="0"/>
        <v>0.36079523840696581</v>
      </c>
      <c r="G39">
        <v>0.36079523840696581</v>
      </c>
    </row>
    <row r="40" spans="2:7">
      <c r="B40">
        <v>37</v>
      </c>
      <c r="C40">
        <v>73.231350301570103</v>
      </c>
      <c r="D40">
        <f t="shared" si="1"/>
        <v>1</v>
      </c>
      <c r="E40">
        <f t="shared" si="2"/>
        <v>0</v>
      </c>
      <c r="F40">
        <f t="shared" si="0"/>
        <v>0.36079523840696581</v>
      </c>
      <c r="G40">
        <v>0.36079523840696581</v>
      </c>
    </row>
    <row r="41" spans="2:7">
      <c r="B41">
        <v>38</v>
      </c>
      <c r="C41">
        <v>635.5724660201256</v>
      </c>
      <c r="D41">
        <f t="shared" si="1"/>
        <v>1</v>
      </c>
      <c r="E41">
        <f t="shared" si="2"/>
        <v>0</v>
      </c>
      <c r="F41">
        <f t="shared" si="0"/>
        <v>0.36079523840696581</v>
      </c>
      <c r="G41">
        <v>0.36079523840696581</v>
      </c>
    </row>
    <row r="42" spans="2:7">
      <c r="B42">
        <v>39</v>
      </c>
      <c r="C42">
        <v>1170.7948142041278</v>
      </c>
      <c r="D42">
        <f t="shared" si="1"/>
        <v>1</v>
      </c>
      <c r="E42">
        <f t="shared" si="2"/>
        <v>0</v>
      </c>
      <c r="F42">
        <f t="shared" si="0"/>
        <v>0.36079523840696581</v>
      </c>
      <c r="G42">
        <v>0.36079523840696581</v>
      </c>
    </row>
    <row r="43" spans="2:7">
      <c r="B43">
        <v>40</v>
      </c>
      <c r="C43">
        <v>1066.6071538193714</v>
      </c>
      <c r="D43">
        <f t="shared" si="1"/>
        <v>1</v>
      </c>
      <c r="E43">
        <f t="shared" si="2"/>
        <v>0</v>
      </c>
      <c r="F43">
        <f t="shared" si="0"/>
        <v>0.36079523840696581</v>
      </c>
      <c r="G43">
        <v>0.36079523840696581</v>
      </c>
    </row>
    <row r="44" spans="2:7">
      <c r="B44">
        <v>41</v>
      </c>
      <c r="C44">
        <v>1763.7828152209879</v>
      </c>
      <c r="D44">
        <f t="shared" si="1"/>
        <v>1</v>
      </c>
      <c r="E44">
        <f t="shared" si="2"/>
        <v>0</v>
      </c>
      <c r="F44">
        <f t="shared" si="0"/>
        <v>0.36079523840696581</v>
      </c>
      <c r="G44">
        <v>0.36079523840696581</v>
      </c>
    </row>
    <row r="45" spans="2:7">
      <c r="B45">
        <v>42</v>
      </c>
      <c r="C45">
        <v>1823.8302434529523</v>
      </c>
      <c r="D45">
        <f t="shared" si="1"/>
        <v>1</v>
      </c>
      <c r="E45">
        <f t="shared" si="2"/>
        <v>0</v>
      </c>
      <c r="F45">
        <f t="shared" si="0"/>
        <v>0.36079523840696581</v>
      </c>
      <c r="G45">
        <v>0.36079523840696581</v>
      </c>
    </row>
    <row r="46" spans="2:7">
      <c r="B46">
        <v>43</v>
      </c>
      <c r="C46">
        <v>1333.9437670929431</v>
      </c>
      <c r="D46">
        <f t="shared" si="1"/>
        <v>1</v>
      </c>
      <c r="E46">
        <f t="shared" si="2"/>
        <v>0</v>
      </c>
      <c r="F46">
        <f t="shared" si="0"/>
        <v>0.36079523840696581</v>
      </c>
      <c r="G46">
        <v>0.36079523840696581</v>
      </c>
    </row>
    <row r="47" spans="2:7">
      <c r="B47">
        <v>44</v>
      </c>
      <c r="C47">
        <v>725.85614671003623</v>
      </c>
      <c r="D47">
        <f t="shared" si="1"/>
        <v>1</v>
      </c>
      <c r="E47">
        <f t="shared" si="2"/>
        <v>0</v>
      </c>
      <c r="F47">
        <f t="shared" si="0"/>
        <v>0.36079523840696581</v>
      </c>
      <c r="G47">
        <v>0.36079523840696581</v>
      </c>
    </row>
    <row r="48" spans="2:7">
      <c r="B48">
        <v>45</v>
      </c>
      <c r="C48">
        <v>558.06140953947931</v>
      </c>
      <c r="D48">
        <f t="shared" si="1"/>
        <v>1</v>
      </c>
      <c r="E48">
        <f t="shared" si="2"/>
        <v>0</v>
      </c>
      <c r="F48">
        <f t="shared" si="0"/>
        <v>0.36079523840696581</v>
      </c>
      <c r="G48">
        <v>0.36079523840696581</v>
      </c>
    </row>
    <row r="49" spans="2:7">
      <c r="B49">
        <v>46</v>
      </c>
      <c r="C49">
        <v>480.94807168741721</v>
      </c>
      <c r="D49">
        <f t="shared" si="1"/>
        <v>1</v>
      </c>
      <c r="E49">
        <f t="shared" si="2"/>
        <v>0</v>
      </c>
      <c r="F49">
        <f t="shared" si="0"/>
        <v>0.36079523840696581</v>
      </c>
      <c r="G49">
        <v>0.36079523840696581</v>
      </c>
    </row>
    <row r="50" spans="2:7">
      <c r="B50">
        <v>47</v>
      </c>
      <c r="C50">
        <v>14298.407459696167</v>
      </c>
      <c r="D50">
        <f t="shared" si="1"/>
        <v>2</v>
      </c>
      <c r="E50">
        <f t="shared" si="2"/>
        <v>9838.7259677569346</v>
      </c>
      <c r="F50">
        <f t="shared" si="0"/>
        <v>0.99992380430614047</v>
      </c>
      <c r="G50">
        <v>0.36079523840696581</v>
      </c>
    </row>
    <row r="51" spans="2:7">
      <c r="B51">
        <v>48</v>
      </c>
      <c r="C51">
        <v>676.70328921477221</v>
      </c>
      <c r="D51">
        <f t="shared" si="1"/>
        <v>1</v>
      </c>
      <c r="E51">
        <f t="shared" si="2"/>
        <v>0</v>
      </c>
      <c r="F51">
        <f t="shared" si="0"/>
        <v>0.36079523840696581</v>
      </c>
      <c r="G51">
        <v>0.36079523840696581</v>
      </c>
    </row>
    <row r="52" spans="2:7">
      <c r="B52">
        <v>49</v>
      </c>
      <c r="C52">
        <v>143.04352522412344</v>
      </c>
      <c r="D52">
        <f t="shared" si="1"/>
        <v>1</v>
      </c>
      <c r="E52">
        <f t="shared" si="2"/>
        <v>0</v>
      </c>
      <c r="F52">
        <f t="shared" si="0"/>
        <v>0.36079523840696581</v>
      </c>
      <c r="G52">
        <v>0.36079523840696581</v>
      </c>
    </row>
    <row r="53" spans="2:7">
      <c r="B53">
        <v>50</v>
      </c>
      <c r="C53">
        <v>1456.7946527731499</v>
      </c>
      <c r="D53">
        <f t="shared" si="1"/>
        <v>1</v>
      </c>
      <c r="E53">
        <f t="shared" si="2"/>
        <v>0</v>
      </c>
      <c r="F53">
        <f t="shared" si="0"/>
        <v>0.36079523840696581</v>
      </c>
      <c r="G53">
        <v>0.36079523840696581</v>
      </c>
    </row>
    <row r="54" spans="2:7">
      <c r="B54">
        <v>51</v>
      </c>
      <c r="C54">
        <v>132.2351598754141</v>
      </c>
      <c r="D54">
        <f t="shared" si="1"/>
        <v>1</v>
      </c>
      <c r="E54">
        <f t="shared" si="2"/>
        <v>0</v>
      </c>
      <c r="F54">
        <f t="shared" si="0"/>
        <v>0.36079523840696581</v>
      </c>
      <c r="G54">
        <v>0.36079523840696581</v>
      </c>
    </row>
    <row r="55" spans="2:7">
      <c r="B55">
        <v>52</v>
      </c>
      <c r="C55">
        <v>2056.4582997419138</v>
      </c>
      <c r="D55">
        <f t="shared" si="1"/>
        <v>2</v>
      </c>
      <c r="E55">
        <f t="shared" si="2"/>
        <v>45.166639793531068</v>
      </c>
      <c r="F55">
        <f t="shared" si="0"/>
        <v>0.3679406617131864</v>
      </c>
      <c r="G55">
        <v>0.36079523840696581</v>
      </c>
    </row>
    <row r="56" spans="2:7">
      <c r="B56">
        <v>53</v>
      </c>
      <c r="C56">
        <v>1016.3882610514776</v>
      </c>
      <c r="D56">
        <f t="shared" si="1"/>
        <v>1</v>
      </c>
      <c r="E56">
        <f t="shared" si="2"/>
        <v>0</v>
      </c>
      <c r="F56">
        <f t="shared" si="0"/>
        <v>0.36079523840696581</v>
      </c>
      <c r="G56">
        <v>0.36079523840696581</v>
      </c>
    </row>
    <row r="57" spans="2:7">
      <c r="B57">
        <v>54</v>
      </c>
      <c r="C57">
        <v>207.12000061390876</v>
      </c>
      <c r="D57">
        <f t="shared" si="1"/>
        <v>1</v>
      </c>
      <c r="E57">
        <f t="shared" si="2"/>
        <v>0</v>
      </c>
      <c r="F57">
        <f t="shared" si="0"/>
        <v>0.36079523840696581</v>
      </c>
      <c r="G57">
        <v>0.36079523840696581</v>
      </c>
    </row>
    <row r="58" spans="2:7">
      <c r="B58">
        <v>55</v>
      </c>
      <c r="C58">
        <v>41.561432083284316</v>
      </c>
      <c r="D58">
        <f t="shared" si="1"/>
        <v>1</v>
      </c>
      <c r="E58">
        <f t="shared" si="2"/>
        <v>0</v>
      </c>
      <c r="F58">
        <f t="shared" si="0"/>
        <v>0.36079523840696581</v>
      </c>
      <c r="G58">
        <v>0.36079523840696581</v>
      </c>
    </row>
    <row r="59" spans="2:7">
      <c r="B59">
        <v>56</v>
      </c>
      <c r="C59">
        <v>1314.0197398711143</v>
      </c>
      <c r="D59">
        <f t="shared" si="1"/>
        <v>1</v>
      </c>
      <c r="E59">
        <f t="shared" si="2"/>
        <v>0</v>
      </c>
      <c r="F59">
        <f t="shared" si="0"/>
        <v>0.36079523840696581</v>
      </c>
      <c r="G59">
        <v>0.36079523840696581</v>
      </c>
    </row>
    <row r="60" spans="2:7">
      <c r="B60">
        <v>57</v>
      </c>
      <c r="C60">
        <v>1472.5811631745589</v>
      </c>
      <c r="D60">
        <f t="shared" si="1"/>
        <v>1</v>
      </c>
      <c r="E60">
        <f t="shared" si="2"/>
        <v>0</v>
      </c>
      <c r="F60">
        <f t="shared" si="0"/>
        <v>0.36079523840696581</v>
      </c>
      <c r="G60">
        <v>0.36079523840696581</v>
      </c>
    </row>
    <row r="61" spans="2:7">
      <c r="B61">
        <v>58</v>
      </c>
      <c r="C61">
        <v>8991.2658610797935</v>
      </c>
      <c r="D61">
        <f t="shared" si="1"/>
        <v>2</v>
      </c>
      <c r="E61">
        <f t="shared" si="2"/>
        <v>5593.0126888638351</v>
      </c>
      <c r="F61">
        <f t="shared" si="0"/>
        <v>0.97720140753362639</v>
      </c>
      <c r="G61">
        <v>0.36079523840696581</v>
      </c>
    </row>
    <row r="62" spans="2:7">
      <c r="B62">
        <v>59</v>
      </c>
      <c r="C62">
        <v>7953.1577298402399</v>
      </c>
      <c r="D62">
        <f t="shared" si="1"/>
        <v>2</v>
      </c>
      <c r="E62">
        <f t="shared" si="2"/>
        <v>4762.5261838721917</v>
      </c>
      <c r="F62">
        <f t="shared" si="0"/>
        <v>0.95046230755970351</v>
      </c>
      <c r="G62">
        <v>0.36079523840696581</v>
      </c>
    </row>
    <row r="63" spans="2:7">
      <c r="B63">
        <v>60</v>
      </c>
      <c r="C63">
        <v>129.96193540856794</v>
      </c>
      <c r="D63">
        <f t="shared" si="1"/>
        <v>1</v>
      </c>
      <c r="E63">
        <f t="shared" si="2"/>
        <v>0</v>
      </c>
      <c r="F63">
        <f t="shared" si="0"/>
        <v>0.36079523840696581</v>
      </c>
      <c r="G63">
        <v>0.36079523840696581</v>
      </c>
    </row>
    <row r="64" spans="2:7">
      <c r="B64">
        <v>61</v>
      </c>
      <c r="C64">
        <v>61.24225008455322</v>
      </c>
      <c r="D64">
        <f t="shared" si="1"/>
        <v>1</v>
      </c>
      <c r="E64">
        <f t="shared" si="2"/>
        <v>0</v>
      </c>
      <c r="F64">
        <f t="shared" si="0"/>
        <v>0.36079523840696581</v>
      </c>
      <c r="G64">
        <v>0.36079523840696581</v>
      </c>
    </row>
    <row r="65" spans="2:7">
      <c r="B65">
        <v>62</v>
      </c>
      <c r="C65">
        <v>2871.7103554570008</v>
      </c>
      <c r="D65">
        <f t="shared" si="1"/>
        <v>2</v>
      </c>
      <c r="E65">
        <f t="shared" si="2"/>
        <v>697.36828436560063</v>
      </c>
      <c r="F65">
        <f t="shared" si="0"/>
        <v>0.47502467563414708</v>
      </c>
      <c r="G65">
        <v>0.36079523840696581</v>
      </c>
    </row>
    <row r="66" spans="2:7">
      <c r="B66">
        <v>63</v>
      </c>
      <c r="C66">
        <v>783.47293605255493</v>
      </c>
      <c r="D66">
        <f t="shared" si="1"/>
        <v>1</v>
      </c>
      <c r="E66">
        <f t="shared" si="2"/>
        <v>0</v>
      </c>
      <c r="F66">
        <f t="shared" si="0"/>
        <v>0.36079523840696581</v>
      </c>
      <c r="G66">
        <v>0.36079523840696581</v>
      </c>
    </row>
    <row r="67" spans="2:7">
      <c r="B67">
        <v>64</v>
      </c>
      <c r="C67">
        <v>3571.3013163195924</v>
      </c>
      <c r="D67">
        <f t="shared" si="1"/>
        <v>2</v>
      </c>
      <c r="E67">
        <f t="shared" si="2"/>
        <v>1257.041053055674</v>
      </c>
      <c r="F67">
        <f t="shared" si="0"/>
        <v>0.56869604726208678</v>
      </c>
      <c r="G67">
        <v>0.36079523840696581</v>
      </c>
    </row>
    <row r="68" spans="2:7">
      <c r="B68">
        <v>65</v>
      </c>
      <c r="C68">
        <v>2041.8252304952543</v>
      </c>
      <c r="D68">
        <f t="shared" si="1"/>
        <v>2</v>
      </c>
      <c r="E68">
        <f t="shared" si="2"/>
        <v>33.460184396203481</v>
      </c>
      <c r="F68">
        <f t="shared" ref="F68:F131" si="3">_xlfn.NORM.DIST(E68,$J$4,$J$5,TRUE)</f>
        <v>0.36608417676213223</v>
      </c>
      <c r="G68">
        <v>0.36079523840696581</v>
      </c>
    </row>
    <row r="69" spans="2:7">
      <c r="B69">
        <v>66</v>
      </c>
      <c r="C69">
        <v>120.59326331778217</v>
      </c>
      <c r="D69">
        <f t="shared" ref="D69:D132" si="4">IF(C69&lt;=2000,1,IF(AND(C69&gt;2000,C69&lt;=17000),2,IF(C69&gt;17000,3,0)))</f>
        <v>1</v>
      </c>
      <c r="E69">
        <f t="shared" ref="E69:E132" si="5">IF(D69=1,0,IF(D69=2,0.8*(C69-2000),IF(D69=3,12000,"Error")))</f>
        <v>0</v>
      </c>
      <c r="F69">
        <f t="shared" si="3"/>
        <v>0.36079523840696581</v>
      </c>
      <c r="G69">
        <v>0.36079523840696581</v>
      </c>
    </row>
    <row r="70" spans="2:7">
      <c r="B70">
        <v>67</v>
      </c>
      <c r="C70">
        <v>6819.7744520772394</v>
      </c>
      <c r="D70">
        <f t="shared" si="4"/>
        <v>2</v>
      </c>
      <c r="E70">
        <f t="shared" si="5"/>
        <v>3855.8195616617918</v>
      </c>
      <c r="F70">
        <f t="shared" si="3"/>
        <v>0.89751225717682459</v>
      </c>
      <c r="G70">
        <v>0.36079523840696581</v>
      </c>
    </row>
    <row r="71" spans="2:7">
      <c r="B71">
        <v>68</v>
      </c>
      <c r="C71">
        <v>1471.2200462027674</v>
      </c>
      <c r="D71">
        <f t="shared" si="4"/>
        <v>1</v>
      </c>
      <c r="E71">
        <f t="shared" si="5"/>
        <v>0</v>
      </c>
      <c r="F71">
        <f t="shared" si="3"/>
        <v>0.36079523840696581</v>
      </c>
      <c r="G71">
        <v>0.36079523840696581</v>
      </c>
    </row>
    <row r="72" spans="2:7">
      <c r="B72">
        <v>69</v>
      </c>
      <c r="C72">
        <v>498.96649183832233</v>
      </c>
      <c r="D72">
        <f t="shared" si="4"/>
        <v>1</v>
      </c>
      <c r="E72">
        <f t="shared" si="5"/>
        <v>0</v>
      </c>
      <c r="F72">
        <f t="shared" si="3"/>
        <v>0.36079523840696581</v>
      </c>
      <c r="G72">
        <v>0.36079523840696581</v>
      </c>
    </row>
    <row r="73" spans="2:7">
      <c r="B73">
        <v>70</v>
      </c>
      <c r="C73">
        <v>1004.0243601415654</v>
      </c>
      <c r="D73">
        <f t="shared" si="4"/>
        <v>1</v>
      </c>
      <c r="E73">
        <f t="shared" si="5"/>
        <v>0</v>
      </c>
      <c r="F73">
        <f t="shared" si="3"/>
        <v>0.36079523840696581</v>
      </c>
      <c r="G73">
        <v>0.36079523840696581</v>
      </c>
    </row>
    <row r="74" spans="2:7">
      <c r="B74">
        <v>71</v>
      </c>
      <c r="C74">
        <v>10609.274748963422</v>
      </c>
      <c r="D74">
        <f t="shared" si="4"/>
        <v>2</v>
      </c>
      <c r="E74">
        <f t="shared" si="5"/>
        <v>6887.4197991707379</v>
      </c>
      <c r="F74">
        <f t="shared" si="3"/>
        <v>0.99452403529517097</v>
      </c>
      <c r="G74">
        <v>0.36079523840696581</v>
      </c>
    </row>
    <row r="75" spans="2:7">
      <c r="B75">
        <v>72</v>
      </c>
      <c r="C75">
        <v>2867.0889872140233</v>
      </c>
      <c r="D75">
        <f t="shared" si="4"/>
        <v>2</v>
      </c>
      <c r="E75">
        <f t="shared" si="5"/>
        <v>693.67118977121868</v>
      </c>
      <c r="F75">
        <f t="shared" si="3"/>
        <v>0.47440477392739677</v>
      </c>
      <c r="G75">
        <v>0.36079523840696581</v>
      </c>
    </row>
    <row r="76" spans="2:7">
      <c r="B76">
        <v>73</v>
      </c>
      <c r="C76">
        <v>538.36606755222965</v>
      </c>
      <c r="D76">
        <f t="shared" si="4"/>
        <v>1</v>
      </c>
      <c r="E76">
        <f t="shared" si="5"/>
        <v>0</v>
      </c>
      <c r="F76">
        <f t="shared" si="3"/>
        <v>0.36079523840696581</v>
      </c>
      <c r="G76">
        <v>0.36079523840696581</v>
      </c>
    </row>
    <row r="77" spans="2:7">
      <c r="B77">
        <v>74</v>
      </c>
      <c r="C77">
        <v>5374.5229292986687</v>
      </c>
      <c r="D77">
        <f t="shared" si="4"/>
        <v>2</v>
      </c>
      <c r="E77">
        <f t="shared" si="5"/>
        <v>2699.618343438935</v>
      </c>
      <c r="F77">
        <f t="shared" si="3"/>
        <v>0.78247560198409083</v>
      </c>
      <c r="G77">
        <v>0.36079523840696581</v>
      </c>
    </row>
    <row r="78" spans="2:7">
      <c r="B78">
        <v>75</v>
      </c>
      <c r="C78">
        <v>161.61872012792765</v>
      </c>
      <c r="D78">
        <f t="shared" si="4"/>
        <v>1</v>
      </c>
      <c r="E78">
        <f t="shared" si="5"/>
        <v>0</v>
      </c>
      <c r="F78">
        <f t="shared" si="3"/>
        <v>0.36079523840696581</v>
      </c>
      <c r="G78">
        <v>0.36079523840696581</v>
      </c>
    </row>
    <row r="79" spans="2:7">
      <c r="B79">
        <v>76</v>
      </c>
      <c r="C79">
        <v>1118.7100370270784</v>
      </c>
      <c r="D79">
        <f t="shared" si="4"/>
        <v>1</v>
      </c>
      <c r="E79">
        <f t="shared" si="5"/>
        <v>0</v>
      </c>
      <c r="F79">
        <f t="shared" si="3"/>
        <v>0.36079523840696581</v>
      </c>
      <c r="G79">
        <v>0.36079523840696581</v>
      </c>
    </row>
    <row r="80" spans="2:7">
      <c r="B80">
        <v>77</v>
      </c>
      <c r="C80">
        <v>1930.5847893128127</v>
      </c>
      <c r="D80">
        <f t="shared" si="4"/>
        <v>1</v>
      </c>
      <c r="E80">
        <f t="shared" si="5"/>
        <v>0</v>
      </c>
      <c r="F80">
        <f t="shared" si="3"/>
        <v>0.36079523840696581</v>
      </c>
      <c r="G80">
        <v>0.36079523840696581</v>
      </c>
    </row>
    <row r="81" spans="2:7">
      <c r="B81">
        <v>78</v>
      </c>
      <c r="C81">
        <v>119.98163778447055</v>
      </c>
      <c r="D81">
        <f t="shared" si="4"/>
        <v>1</v>
      </c>
      <c r="E81">
        <f t="shared" si="5"/>
        <v>0</v>
      </c>
      <c r="F81">
        <f t="shared" si="3"/>
        <v>0.36079523840696581</v>
      </c>
      <c r="G81">
        <v>0.36079523840696581</v>
      </c>
    </row>
    <row r="82" spans="2:7">
      <c r="B82">
        <v>79</v>
      </c>
      <c r="C82">
        <v>1203.4190267785641</v>
      </c>
      <c r="D82">
        <f t="shared" si="4"/>
        <v>1</v>
      </c>
      <c r="E82">
        <f t="shared" si="5"/>
        <v>0</v>
      </c>
      <c r="F82">
        <f t="shared" si="3"/>
        <v>0.36079523840696581</v>
      </c>
      <c r="G82">
        <v>0.36079523840696581</v>
      </c>
    </row>
    <row r="83" spans="2:7">
      <c r="B83">
        <v>80</v>
      </c>
      <c r="C83">
        <v>53.172759238820838</v>
      </c>
      <c r="D83">
        <f t="shared" si="4"/>
        <v>1</v>
      </c>
      <c r="E83">
        <f t="shared" si="5"/>
        <v>0</v>
      </c>
      <c r="F83">
        <f t="shared" si="3"/>
        <v>0.36079523840696581</v>
      </c>
      <c r="G83">
        <v>0.36079523840696581</v>
      </c>
    </row>
    <row r="84" spans="2:7">
      <c r="B84">
        <v>81</v>
      </c>
      <c r="C84">
        <v>803.19501052281828</v>
      </c>
      <c r="D84">
        <f t="shared" si="4"/>
        <v>1</v>
      </c>
      <c r="E84">
        <f t="shared" si="5"/>
        <v>0</v>
      </c>
      <c r="F84">
        <f t="shared" si="3"/>
        <v>0.36079523840696581</v>
      </c>
      <c r="G84">
        <v>0.36079523840696581</v>
      </c>
    </row>
    <row r="85" spans="2:7">
      <c r="B85">
        <v>82</v>
      </c>
      <c r="C85">
        <v>764.74045607613812</v>
      </c>
      <c r="D85">
        <f t="shared" si="4"/>
        <v>1</v>
      </c>
      <c r="E85">
        <f t="shared" si="5"/>
        <v>0</v>
      </c>
      <c r="F85">
        <f t="shared" si="3"/>
        <v>0.36079523840696581</v>
      </c>
      <c r="G85">
        <v>0.36079523840696581</v>
      </c>
    </row>
    <row r="86" spans="2:7">
      <c r="B86">
        <v>83</v>
      </c>
      <c r="C86">
        <v>284.03923468434476</v>
      </c>
      <c r="D86">
        <f t="shared" si="4"/>
        <v>1</v>
      </c>
      <c r="E86">
        <f t="shared" si="5"/>
        <v>0</v>
      </c>
      <c r="F86">
        <f t="shared" si="3"/>
        <v>0.36079523840696581</v>
      </c>
      <c r="G86">
        <v>0.36079523840696581</v>
      </c>
    </row>
    <row r="87" spans="2:7">
      <c r="B87">
        <v>84</v>
      </c>
      <c r="C87">
        <v>2418.9461744341634</v>
      </c>
      <c r="D87">
        <f t="shared" si="4"/>
        <v>2</v>
      </c>
      <c r="E87">
        <f t="shared" si="5"/>
        <v>335.15693954733069</v>
      </c>
      <c r="F87">
        <f t="shared" si="3"/>
        <v>0.41481106710653082</v>
      </c>
      <c r="G87">
        <v>0.36079523840696581</v>
      </c>
    </row>
    <row r="88" spans="2:7">
      <c r="B88">
        <v>85</v>
      </c>
      <c r="C88">
        <v>56513.82732410411</v>
      </c>
      <c r="D88">
        <f t="shared" si="4"/>
        <v>3</v>
      </c>
      <c r="E88">
        <f t="shared" si="5"/>
        <v>12000</v>
      </c>
      <c r="F88">
        <f t="shared" si="3"/>
        <v>0.99999868212380316</v>
      </c>
      <c r="G88">
        <v>0.36079523840696581</v>
      </c>
    </row>
    <row r="89" spans="2:7">
      <c r="B89">
        <v>86</v>
      </c>
      <c r="C89">
        <v>7479.6415348389792</v>
      </c>
      <c r="D89">
        <f t="shared" si="4"/>
        <v>2</v>
      </c>
      <c r="E89">
        <f t="shared" si="5"/>
        <v>4383.7132278711833</v>
      </c>
      <c r="F89">
        <f t="shared" si="3"/>
        <v>0.93186418329298992</v>
      </c>
      <c r="G89">
        <v>0.36079523840696581</v>
      </c>
    </row>
    <row r="90" spans="2:7">
      <c r="B90">
        <v>87</v>
      </c>
      <c r="C90">
        <v>125.67444995559681</v>
      </c>
      <c r="D90">
        <f t="shared" si="4"/>
        <v>1</v>
      </c>
      <c r="E90">
        <f t="shared" si="5"/>
        <v>0</v>
      </c>
      <c r="F90">
        <f t="shared" si="3"/>
        <v>0.36079523840696581</v>
      </c>
      <c r="G90">
        <v>0.36079523840696581</v>
      </c>
    </row>
    <row r="91" spans="2:7">
      <c r="B91">
        <v>88</v>
      </c>
      <c r="C91">
        <v>27.720145269895177</v>
      </c>
      <c r="D91">
        <f t="shared" si="4"/>
        <v>1</v>
      </c>
      <c r="E91">
        <f t="shared" si="5"/>
        <v>0</v>
      </c>
      <c r="F91">
        <f t="shared" si="3"/>
        <v>0.36079523840696581</v>
      </c>
      <c r="G91">
        <v>0.36079523840696581</v>
      </c>
    </row>
    <row r="92" spans="2:7">
      <c r="B92">
        <v>89</v>
      </c>
      <c r="C92">
        <v>1581.3391239669368</v>
      </c>
      <c r="D92">
        <f t="shared" si="4"/>
        <v>1</v>
      </c>
      <c r="E92">
        <f t="shared" si="5"/>
        <v>0</v>
      </c>
      <c r="F92">
        <f t="shared" si="3"/>
        <v>0.36079523840696581</v>
      </c>
      <c r="G92">
        <v>0.36079523840696581</v>
      </c>
    </row>
    <row r="93" spans="2:7">
      <c r="B93">
        <v>90</v>
      </c>
      <c r="C93">
        <v>308.44849207787371</v>
      </c>
      <c r="D93">
        <f t="shared" si="4"/>
        <v>1</v>
      </c>
      <c r="E93">
        <f t="shared" si="5"/>
        <v>0</v>
      </c>
      <c r="F93">
        <f t="shared" si="3"/>
        <v>0.36079523840696581</v>
      </c>
      <c r="G93">
        <v>0.36079523840696581</v>
      </c>
    </row>
    <row r="94" spans="2:7">
      <c r="B94">
        <v>91</v>
      </c>
      <c r="C94">
        <v>2567.0216063127937</v>
      </c>
      <c r="D94">
        <f t="shared" si="4"/>
        <v>2</v>
      </c>
      <c r="E94">
        <f t="shared" si="5"/>
        <v>453.61728505023495</v>
      </c>
      <c r="F94">
        <f t="shared" si="3"/>
        <v>0.43435474868106128</v>
      </c>
      <c r="G94">
        <v>0.36079523840696581</v>
      </c>
    </row>
    <row r="95" spans="2:7">
      <c r="B95">
        <v>92</v>
      </c>
      <c r="C95">
        <v>17.555266901714816</v>
      </c>
      <c r="D95">
        <f t="shared" si="4"/>
        <v>1</v>
      </c>
      <c r="E95">
        <f t="shared" si="5"/>
        <v>0</v>
      </c>
      <c r="F95">
        <f t="shared" si="3"/>
        <v>0.36079523840696581</v>
      </c>
      <c r="G95">
        <v>0.36079523840696581</v>
      </c>
    </row>
    <row r="96" spans="2:7">
      <c r="B96">
        <v>93</v>
      </c>
      <c r="C96">
        <v>1563.2776942298929</v>
      </c>
      <c r="D96">
        <f t="shared" si="4"/>
        <v>1</v>
      </c>
      <c r="E96">
        <f t="shared" si="5"/>
        <v>0</v>
      </c>
      <c r="F96">
        <f t="shared" si="3"/>
        <v>0.36079523840696581</v>
      </c>
      <c r="G96">
        <v>0.36079523840696581</v>
      </c>
    </row>
    <row r="97" spans="2:7">
      <c r="B97">
        <v>94</v>
      </c>
      <c r="C97">
        <v>82.190302013287393</v>
      </c>
      <c r="D97">
        <f t="shared" si="4"/>
        <v>1</v>
      </c>
      <c r="E97">
        <f t="shared" si="5"/>
        <v>0</v>
      </c>
      <c r="F97">
        <f t="shared" si="3"/>
        <v>0.36079523840696581</v>
      </c>
      <c r="G97">
        <v>0.36079523840696581</v>
      </c>
    </row>
    <row r="98" spans="2:7">
      <c r="B98">
        <v>95</v>
      </c>
      <c r="C98">
        <v>21.455301575210378</v>
      </c>
      <c r="D98">
        <f t="shared" si="4"/>
        <v>1</v>
      </c>
      <c r="E98">
        <f t="shared" si="5"/>
        <v>0</v>
      </c>
      <c r="F98">
        <f t="shared" si="3"/>
        <v>0.36079523840696581</v>
      </c>
      <c r="G98">
        <v>0.36079523840696581</v>
      </c>
    </row>
    <row r="99" spans="2:7">
      <c r="B99">
        <v>96</v>
      </c>
      <c r="C99">
        <v>219.7519773579092</v>
      </c>
      <c r="D99">
        <f t="shared" si="4"/>
        <v>1</v>
      </c>
      <c r="E99">
        <f t="shared" si="5"/>
        <v>0</v>
      </c>
      <c r="F99">
        <f t="shared" si="3"/>
        <v>0.36079523840696581</v>
      </c>
      <c r="G99">
        <v>0.36079523840696581</v>
      </c>
    </row>
    <row r="100" spans="2:7">
      <c r="B100">
        <v>97</v>
      </c>
      <c r="C100">
        <v>959.96764233926046</v>
      </c>
      <c r="D100">
        <f t="shared" si="4"/>
        <v>1</v>
      </c>
      <c r="E100">
        <f t="shared" si="5"/>
        <v>0</v>
      </c>
      <c r="F100">
        <f t="shared" si="3"/>
        <v>0.36079523840696581</v>
      </c>
      <c r="G100">
        <v>0.36079523840696581</v>
      </c>
    </row>
    <row r="101" spans="2:7">
      <c r="B101">
        <v>98</v>
      </c>
      <c r="C101">
        <v>669.48397551619667</v>
      </c>
      <c r="D101">
        <f t="shared" si="4"/>
        <v>1</v>
      </c>
      <c r="E101">
        <f t="shared" si="5"/>
        <v>0</v>
      </c>
      <c r="F101">
        <f t="shared" si="3"/>
        <v>0.36079523840696581</v>
      </c>
      <c r="G101">
        <v>0.36079523840696581</v>
      </c>
    </row>
    <row r="102" spans="2:7">
      <c r="B102">
        <v>99</v>
      </c>
      <c r="C102">
        <v>1734.9820151178471</v>
      </c>
      <c r="D102">
        <f t="shared" si="4"/>
        <v>1</v>
      </c>
      <c r="E102">
        <f t="shared" si="5"/>
        <v>0</v>
      </c>
      <c r="F102">
        <f t="shared" si="3"/>
        <v>0.36079523840696581</v>
      </c>
      <c r="G102">
        <v>0.36079523840696581</v>
      </c>
    </row>
    <row r="103" spans="2:7">
      <c r="B103">
        <v>100</v>
      </c>
      <c r="C103">
        <v>457.02735129275595</v>
      </c>
      <c r="D103">
        <f t="shared" si="4"/>
        <v>1</v>
      </c>
      <c r="E103">
        <f t="shared" si="5"/>
        <v>0</v>
      </c>
      <c r="F103">
        <f t="shared" si="3"/>
        <v>0.36079523840696581</v>
      </c>
      <c r="G103">
        <v>0.36079523840696581</v>
      </c>
    </row>
    <row r="104" spans="2:7">
      <c r="B104">
        <v>101</v>
      </c>
      <c r="C104">
        <v>2305.2739985908106</v>
      </c>
      <c r="D104">
        <f t="shared" si="4"/>
        <v>2</v>
      </c>
      <c r="E104">
        <f t="shared" si="5"/>
        <v>244.21919887264849</v>
      </c>
      <c r="F104">
        <f t="shared" si="3"/>
        <v>0.39994723842910174</v>
      </c>
      <c r="G104">
        <v>0.36079523840696581</v>
      </c>
    </row>
    <row r="105" spans="2:7">
      <c r="B105">
        <v>102</v>
      </c>
      <c r="C105">
        <v>11226.804646598044</v>
      </c>
      <c r="D105">
        <f t="shared" si="4"/>
        <v>2</v>
      </c>
      <c r="E105">
        <f t="shared" si="5"/>
        <v>7381.4437172784355</v>
      </c>
      <c r="F105">
        <f t="shared" si="3"/>
        <v>0.99704092101783581</v>
      </c>
      <c r="G105">
        <v>0.36079523840696581</v>
      </c>
    </row>
    <row r="106" spans="2:7">
      <c r="B106">
        <v>103</v>
      </c>
      <c r="C106">
        <v>214.75634546368389</v>
      </c>
      <c r="D106">
        <f t="shared" si="4"/>
        <v>1</v>
      </c>
      <c r="E106">
        <f t="shared" si="5"/>
        <v>0</v>
      </c>
      <c r="F106">
        <f t="shared" si="3"/>
        <v>0.36079523840696581</v>
      </c>
      <c r="G106">
        <v>0.36079523840696581</v>
      </c>
    </row>
    <row r="107" spans="2:7">
      <c r="B107">
        <v>104</v>
      </c>
      <c r="C107">
        <v>1531.3052210329181</v>
      </c>
      <c r="D107">
        <f t="shared" si="4"/>
        <v>1</v>
      </c>
      <c r="E107">
        <f t="shared" si="5"/>
        <v>0</v>
      </c>
      <c r="F107">
        <f t="shared" si="3"/>
        <v>0.36079523840696581</v>
      </c>
      <c r="G107">
        <v>0.36079523840696581</v>
      </c>
    </row>
    <row r="108" spans="2:7">
      <c r="B108">
        <v>105</v>
      </c>
      <c r="C108">
        <v>85.869411041061369</v>
      </c>
      <c r="D108">
        <f t="shared" si="4"/>
        <v>1</v>
      </c>
      <c r="E108">
        <f t="shared" si="5"/>
        <v>0</v>
      </c>
      <c r="F108">
        <f t="shared" si="3"/>
        <v>0.36079523840696581</v>
      </c>
      <c r="G108">
        <v>0.36079523840696581</v>
      </c>
    </row>
    <row r="109" spans="2:7">
      <c r="B109">
        <v>106</v>
      </c>
      <c r="C109">
        <v>2284.947669759154</v>
      </c>
      <c r="D109">
        <f t="shared" si="4"/>
        <v>2</v>
      </c>
      <c r="E109">
        <f t="shared" si="5"/>
        <v>227.9581358073232</v>
      </c>
      <c r="F109">
        <f t="shared" si="3"/>
        <v>0.39730390548810157</v>
      </c>
      <c r="G109">
        <v>0.36079523840696581</v>
      </c>
    </row>
    <row r="110" spans="2:7">
      <c r="B110">
        <v>107</v>
      </c>
      <c r="C110">
        <v>158.76807583530697</v>
      </c>
      <c r="D110">
        <f t="shared" si="4"/>
        <v>1</v>
      </c>
      <c r="E110">
        <f t="shared" si="5"/>
        <v>0</v>
      </c>
      <c r="F110">
        <f t="shared" si="3"/>
        <v>0.36079523840696581</v>
      </c>
      <c r="G110">
        <v>0.36079523840696581</v>
      </c>
    </row>
    <row r="111" spans="2:7">
      <c r="B111">
        <v>108</v>
      </c>
      <c r="C111">
        <v>589.57351974701101</v>
      </c>
      <c r="D111">
        <f t="shared" si="4"/>
        <v>1</v>
      </c>
      <c r="E111">
        <f t="shared" si="5"/>
        <v>0</v>
      </c>
      <c r="F111">
        <f t="shared" si="3"/>
        <v>0.36079523840696581</v>
      </c>
      <c r="G111">
        <v>0.36079523840696581</v>
      </c>
    </row>
    <row r="112" spans="2:7">
      <c r="B112">
        <v>109</v>
      </c>
      <c r="C112">
        <v>684.77833362142565</v>
      </c>
      <c r="D112">
        <f t="shared" si="4"/>
        <v>1</v>
      </c>
      <c r="E112">
        <f t="shared" si="5"/>
        <v>0</v>
      </c>
      <c r="F112">
        <f t="shared" si="3"/>
        <v>0.36079523840696581</v>
      </c>
      <c r="G112">
        <v>0.36079523840696581</v>
      </c>
    </row>
    <row r="113" spans="2:7">
      <c r="B113">
        <v>110</v>
      </c>
      <c r="C113">
        <v>14672.405997452097</v>
      </c>
      <c r="D113">
        <f t="shared" si="4"/>
        <v>2</v>
      </c>
      <c r="E113">
        <f t="shared" si="5"/>
        <v>10137.924797961678</v>
      </c>
      <c r="F113">
        <f t="shared" si="3"/>
        <v>0.99995444894145435</v>
      </c>
      <c r="G113">
        <v>0.36079523840696581</v>
      </c>
    </row>
    <row r="114" spans="2:7">
      <c r="B114">
        <v>111</v>
      </c>
      <c r="C114">
        <v>17.327512159897804</v>
      </c>
      <c r="D114">
        <f t="shared" si="4"/>
        <v>1</v>
      </c>
      <c r="E114">
        <f t="shared" si="5"/>
        <v>0</v>
      </c>
      <c r="F114">
        <f t="shared" si="3"/>
        <v>0.36079523840696581</v>
      </c>
      <c r="G114">
        <v>0.36079523840696581</v>
      </c>
    </row>
    <row r="115" spans="2:7">
      <c r="B115">
        <v>112</v>
      </c>
      <c r="C115">
        <v>1055.5035737821977</v>
      </c>
      <c r="D115">
        <f t="shared" si="4"/>
        <v>1</v>
      </c>
      <c r="E115">
        <f t="shared" si="5"/>
        <v>0</v>
      </c>
      <c r="F115">
        <f t="shared" si="3"/>
        <v>0.36079523840696581</v>
      </c>
      <c r="G115">
        <v>0.36079523840696581</v>
      </c>
    </row>
    <row r="116" spans="2:7">
      <c r="B116">
        <v>113</v>
      </c>
      <c r="C116">
        <v>48.865311597339669</v>
      </c>
      <c r="D116">
        <f t="shared" si="4"/>
        <v>1</v>
      </c>
      <c r="E116">
        <f t="shared" si="5"/>
        <v>0</v>
      </c>
      <c r="F116">
        <f t="shared" si="3"/>
        <v>0.36079523840696581</v>
      </c>
      <c r="G116">
        <v>0.36079523840696581</v>
      </c>
    </row>
    <row r="117" spans="2:7">
      <c r="B117">
        <v>114</v>
      </c>
      <c r="C117">
        <v>4632.224712887285</v>
      </c>
      <c r="D117">
        <f t="shared" si="4"/>
        <v>2</v>
      </c>
      <c r="E117">
        <f t="shared" si="5"/>
        <v>2105.7797703098281</v>
      </c>
      <c r="F117">
        <f t="shared" si="3"/>
        <v>0.70211476742573908</v>
      </c>
      <c r="G117">
        <v>0.36079523840696581</v>
      </c>
    </row>
    <row r="118" spans="2:7">
      <c r="B118">
        <v>115</v>
      </c>
      <c r="C118">
        <v>2334.873984702248</v>
      </c>
      <c r="D118">
        <f t="shared" si="4"/>
        <v>2</v>
      </c>
      <c r="E118">
        <f t="shared" si="5"/>
        <v>267.89918776179837</v>
      </c>
      <c r="F118">
        <f t="shared" si="3"/>
        <v>0.4038047438791425</v>
      </c>
      <c r="G118">
        <v>0.36079523840696581</v>
      </c>
    </row>
    <row r="119" spans="2:7">
      <c r="B119">
        <v>116</v>
      </c>
      <c r="C119">
        <v>385.65339636320601</v>
      </c>
      <c r="D119">
        <f t="shared" si="4"/>
        <v>1</v>
      </c>
      <c r="E119">
        <f t="shared" si="5"/>
        <v>0</v>
      </c>
      <c r="F119">
        <f t="shared" si="3"/>
        <v>0.36079523840696581</v>
      </c>
      <c r="G119">
        <v>0.36079523840696581</v>
      </c>
    </row>
    <row r="120" spans="2:7">
      <c r="B120">
        <v>117</v>
      </c>
      <c r="C120">
        <v>1383.8890812205962</v>
      </c>
      <c r="D120">
        <f t="shared" si="4"/>
        <v>1</v>
      </c>
      <c r="E120">
        <f t="shared" si="5"/>
        <v>0</v>
      </c>
      <c r="F120">
        <f t="shared" si="3"/>
        <v>0.36079523840696581</v>
      </c>
      <c r="G120">
        <v>0.36079523840696581</v>
      </c>
    </row>
    <row r="121" spans="2:7">
      <c r="B121">
        <v>118</v>
      </c>
      <c r="C121">
        <v>346.19405266686346</v>
      </c>
      <c r="D121">
        <f t="shared" si="4"/>
        <v>1</v>
      </c>
      <c r="E121">
        <f t="shared" si="5"/>
        <v>0</v>
      </c>
      <c r="F121">
        <f t="shared" si="3"/>
        <v>0.36079523840696581</v>
      </c>
      <c r="G121">
        <v>0.36079523840696581</v>
      </c>
    </row>
    <row r="122" spans="2:7">
      <c r="B122">
        <v>119</v>
      </c>
      <c r="C122">
        <v>10253.300322820309</v>
      </c>
      <c r="D122">
        <f t="shared" si="4"/>
        <v>2</v>
      </c>
      <c r="E122">
        <f t="shared" si="5"/>
        <v>6602.6402582562478</v>
      </c>
      <c r="F122">
        <f t="shared" si="3"/>
        <v>0.99233097293908545</v>
      </c>
      <c r="G122">
        <v>0.36079523840696581</v>
      </c>
    </row>
    <row r="123" spans="2:7">
      <c r="B123">
        <v>120</v>
      </c>
      <c r="C123">
        <v>1270.6831329245379</v>
      </c>
      <c r="D123">
        <f t="shared" si="4"/>
        <v>1</v>
      </c>
      <c r="E123">
        <f t="shared" si="5"/>
        <v>0</v>
      </c>
      <c r="F123">
        <f t="shared" si="3"/>
        <v>0.36079523840696581</v>
      </c>
      <c r="G123">
        <v>0.36079523840696581</v>
      </c>
    </row>
    <row r="124" spans="2:7">
      <c r="B124">
        <v>121</v>
      </c>
      <c r="C124">
        <v>2732.3845352995995</v>
      </c>
      <c r="D124">
        <f t="shared" si="4"/>
        <v>2</v>
      </c>
      <c r="E124">
        <f t="shared" si="5"/>
        <v>585.90762823967964</v>
      </c>
      <c r="F124">
        <f t="shared" si="3"/>
        <v>0.4563691499500806</v>
      </c>
      <c r="G124">
        <v>0.36079523840696581</v>
      </c>
    </row>
    <row r="125" spans="2:7">
      <c r="B125">
        <v>122</v>
      </c>
      <c r="C125">
        <v>350.15874251670533</v>
      </c>
      <c r="D125">
        <f t="shared" si="4"/>
        <v>1</v>
      </c>
      <c r="E125">
        <f t="shared" si="5"/>
        <v>0</v>
      </c>
      <c r="F125">
        <f t="shared" si="3"/>
        <v>0.36079523840696581</v>
      </c>
      <c r="G125">
        <v>0.36079523840696581</v>
      </c>
    </row>
    <row r="126" spans="2:7">
      <c r="B126">
        <v>123</v>
      </c>
      <c r="C126">
        <v>458.07553169555132</v>
      </c>
      <c r="D126">
        <f t="shared" si="4"/>
        <v>1</v>
      </c>
      <c r="E126">
        <f t="shared" si="5"/>
        <v>0</v>
      </c>
      <c r="F126">
        <f t="shared" si="3"/>
        <v>0.36079523840696581</v>
      </c>
      <c r="G126">
        <v>0.36079523840696581</v>
      </c>
    </row>
    <row r="127" spans="2:7">
      <c r="B127">
        <v>124</v>
      </c>
      <c r="C127">
        <v>150.87957648267053</v>
      </c>
      <c r="D127">
        <f t="shared" si="4"/>
        <v>1</v>
      </c>
      <c r="E127">
        <f t="shared" si="5"/>
        <v>0</v>
      </c>
      <c r="F127">
        <f t="shared" si="3"/>
        <v>0.36079523840696581</v>
      </c>
      <c r="G127">
        <v>0.36079523840696581</v>
      </c>
    </row>
    <row r="128" spans="2:7">
      <c r="B128">
        <v>125</v>
      </c>
      <c r="C128">
        <v>1200.2058943582263</v>
      </c>
      <c r="D128">
        <f t="shared" si="4"/>
        <v>1</v>
      </c>
      <c r="E128">
        <f t="shared" si="5"/>
        <v>0</v>
      </c>
      <c r="F128">
        <f t="shared" si="3"/>
        <v>0.36079523840696581</v>
      </c>
      <c r="G128">
        <v>0.36079523840696581</v>
      </c>
    </row>
    <row r="129" spans="2:7">
      <c r="B129">
        <v>126</v>
      </c>
      <c r="C129">
        <v>2410.9964489898257</v>
      </c>
      <c r="D129">
        <f t="shared" si="4"/>
        <v>2</v>
      </c>
      <c r="E129">
        <f t="shared" si="5"/>
        <v>328.7971591918606</v>
      </c>
      <c r="F129">
        <f t="shared" si="3"/>
        <v>0.4137673153568322</v>
      </c>
      <c r="G129">
        <v>0.36079523840696581</v>
      </c>
    </row>
    <row r="130" spans="2:7">
      <c r="B130">
        <v>127</v>
      </c>
      <c r="C130">
        <v>65.022625281978478</v>
      </c>
      <c r="D130">
        <f t="shared" si="4"/>
        <v>1</v>
      </c>
      <c r="E130">
        <f t="shared" si="5"/>
        <v>0</v>
      </c>
      <c r="F130">
        <f t="shared" si="3"/>
        <v>0.36079523840696581</v>
      </c>
      <c r="G130">
        <v>0.36079523840696581</v>
      </c>
    </row>
    <row r="131" spans="2:7">
      <c r="B131">
        <v>128</v>
      </c>
      <c r="C131">
        <v>60.475644001855187</v>
      </c>
      <c r="D131">
        <f t="shared" si="4"/>
        <v>1</v>
      </c>
      <c r="E131">
        <f t="shared" si="5"/>
        <v>0</v>
      </c>
      <c r="F131">
        <f t="shared" si="3"/>
        <v>0.36079523840696581</v>
      </c>
      <c r="G131">
        <v>0.36079523840696581</v>
      </c>
    </row>
    <row r="132" spans="2:7">
      <c r="B132">
        <v>129</v>
      </c>
      <c r="C132">
        <v>540.06796193955336</v>
      </c>
      <c r="D132">
        <f t="shared" si="4"/>
        <v>1</v>
      </c>
      <c r="E132">
        <f t="shared" si="5"/>
        <v>0</v>
      </c>
      <c r="F132">
        <f t="shared" ref="F132:F195" si="6">_xlfn.NORM.DIST(E132,$J$4,$J$5,TRUE)</f>
        <v>0.36079523840696581</v>
      </c>
      <c r="G132">
        <v>0.36079523840696581</v>
      </c>
    </row>
    <row r="133" spans="2:7">
      <c r="B133">
        <v>130</v>
      </c>
      <c r="C133">
        <v>13053.237961518575</v>
      </c>
      <c r="D133">
        <f t="shared" ref="D133:D196" si="7">IF(C133&lt;=2000,1,IF(AND(C133&gt;2000,C133&lt;=17000),2,IF(C133&gt;17000,3,0)))</f>
        <v>2</v>
      </c>
      <c r="E133">
        <f t="shared" ref="E133:E196" si="8">IF(D133=1,0,IF(D133=2,0.8*(C133-2000),IF(D133=3,12000,"Error")))</f>
        <v>8842.5903692148604</v>
      </c>
      <c r="F133">
        <f t="shared" si="6"/>
        <v>0.99962091083837368</v>
      </c>
      <c r="G133">
        <v>0.36079523840696581</v>
      </c>
    </row>
    <row r="134" spans="2:7">
      <c r="B134">
        <v>131</v>
      </c>
      <c r="C134">
        <v>17.126017834306456</v>
      </c>
      <c r="D134">
        <f t="shared" si="7"/>
        <v>1</v>
      </c>
      <c r="E134">
        <f t="shared" si="8"/>
        <v>0</v>
      </c>
      <c r="F134">
        <f t="shared" si="6"/>
        <v>0.36079523840696581</v>
      </c>
      <c r="G134">
        <v>0.36079523840696581</v>
      </c>
    </row>
    <row r="135" spans="2:7">
      <c r="B135">
        <v>132</v>
      </c>
      <c r="C135">
        <v>1049.8369039079344</v>
      </c>
      <c r="D135">
        <f t="shared" si="7"/>
        <v>1</v>
      </c>
      <c r="E135">
        <f t="shared" si="8"/>
        <v>0</v>
      </c>
      <c r="F135">
        <f t="shared" si="6"/>
        <v>0.36079523840696581</v>
      </c>
      <c r="G135">
        <v>0.36079523840696581</v>
      </c>
    </row>
    <row r="136" spans="2:7">
      <c r="B136">
        <v>133</v>
      </c>
      <c r="C136">
        <v>3078.9785218181937</v>
      </c>
      <c r="D136">
        <f t="shared" si="7"/>
        <v>2</v>
      </c>
      <c r="E136">
        <f t="shared" si="8"/>
        <v>863.18281745455499</v>
      </c>
      <c r="F136">
        <f t="shared" si="6"/>
        <v>0.50286685648203866</v>
      </c>
      <c r="G136">
        <v>0.36079523840696581</v>
      </c>
    </row>
    <row r="137" spans="2:7">
      <c r="B137">
        <v>134</v>
      </c>
      <c r="C137">
        <v>2128.9622242168248</v>
      </c>
      <c r="D137">
        <f t="shared" si="7"/>
        <v>2</v>
      </c>
      <c r="E137">
        <f t="shared" si="8"/>
        <v>103.16977937345983</v>
      </c>
      <c r="F137">
        <f t="shared" si="6"/>
        <v>0.37718397151052585</v>
      </c>
      <c r="G137">
        <v>0.36079523840696581</v>
      </c>
    </row>
    <row r="138" spans="2:7">
      <c r="B138">
        <v>135</v>
      </c>
      <c r="C138">
        <v>106.07836351376513</v>
      </c>
      <c r="D138">
        <f t="shared" si="7"/>
        <v>1</v>
      </c>
      <c r="E138">
        <f t="shared" si="8"/>
        <v>0</v>
      </c>
      <c r="F138">
        <f t="shared" si="6"/>
        <v>0.36079523840696581</v>
      </c>
      <c r="G138">
        <v>0.36079523840696581</v>
      </c>
    </row>
    <row r="139" spans="2:7">
      <c r="B139">
        <v>136</v>
      </c>
      <c r="C139">
        <v>496.63712488885869</v>
      </c>
      <c r="D139">
        <f t="shared" si="7"/>
        <v>1</v>
      </c>
      <c r="E139">
        <f t="shared" si="8"/>
        <v>0</v>
      </c>
      <c r="F139">
        <f t="shared" si="6"/>
        <v>0.36079523840696581</v>
      </c>
      <c r="G139">
        <v>0.36079523840696581</v>
      </c>
    </row>
    <row r="140" spans="2:7">
      <c r="B140">
        <v>137</v>
      </c>
      <c r="C140">
        <v>149.75036618752185</v>
      </c>
      <c r="D140">
        <f t="shared" si="7"/>
        <v>1</v>
      </c>
      <c r="E140">
        <f t="shared" si="8"/>
        <v>0</v>
      </c>
      <c r="F140">
        <f t="shared" si="6"/>
        <v>0.36079523840696581</v>
      </c>
      <c r="G140">
        <v>0.36079523840696581</v>
      </c>
    </row>
    <row r="141" spans="2:7">
      <c r="B141">
        <v>138</v>
      </c>
      <c r="C141">
        <v>2583.0451070463209</v>
      </c>
      <c r="D141">
        <f t="shared" si="7"/>
        <v>2</v>
      </c>
      <c r="E141">
        <f t="shared" si="8"/>
        <v>466.43608563705675</v>
      </c>
      <c r="F141">
        <f t="shared" si="6"/>
        <v>0.43648015349333519</v>
      </c>
      <c r="G141">
        <v>0.36079523840696581</v>
      </c>
    </row>
    <row r="142" spans="2:7">
      <c r="B142">
        <v>139</v>
      </c>
      <c r="C142">
        <v>3898.4705644388446</v>
      </c>
      <c r="D142">
        <f t="shared" si="7"/>
        <v>2</v>
      </c>
      <c r="E142">
        <f t="shared" si="8"/>
        <v>1518.7764515510758</v>
      </c>
      <c r="F142">
        <f t="shared" si="6"/>
        <v>0.61151982400938043</v>
      </c>
      <c r="G142">
        <v>0.36079523840696581</v>
      </c>
    </row>
    <row r="143" spans="2:7">
      <c r="B143">
        <v>140</v>
      </c>
      <c r="C143">
        <v>8184.465520621522</v>
      </c>
      <c r="D143">
        <f t="shared" si="7"/>
        <v>2</v>
      </c>
      <c r="E143">
        <f t="shared" si="8"/>
        <v>4947.572416497218</v>
      </c>
      <c r="F143">
        <f t="shared" si="6"/>
        <v>0.95794157474776842</v>
      </c>
      <c r="G143">
        <v>0.36079523840696581</v>
      </c>
    </row>
    <row r="144" spans="2:7">
      <c r="B144">
        <v>141</v>
      </c>
      <c r="C144">
        <v>1006.2496883268172</v>
      </c>
      <c r="D144">
        <f t="shared" si="7"/>
        <v>1</v>
      </c>
      <c r="E144">
        <f t="shared" si="8"/>
        <v>0</v>
      </c>
      <c r="F144">
        <f t="shared" si="6"/>
        <v>0.36079523840696581</v>
      </c>
      <c r="G144">
        <v>0.36079523840696581</v>
      </c>
    </row>
    <row r="145" spans="2:7">
      <c r="B145">
        <v>142</v>
      </c>
      <c r="C145">
        <v>18677.701497070717</v>
      </c>
      <c r="D145">
        <f t="shared" si="7"/>
        <v>3</v>
      </c>
      <c r="E145">
        <f t="shared" si="8"/>
        <v>12000</v>
      </c>
      <c r="F145">
        <f t="shared" si="6"/>
        <v>0.99999868212380316</v>
      </c>
      <c r="G145">
        <v>0.36079523840696581</v>
      </c>
    </row>
    <row r="146" spans="2:7">
      <c r="B146">
        <v>143</v>
      </c>
      <c r="C146">
        <v>1284.4627388557901</v>
      </c>
      <c r="D146">
        <f t="shared" si="7"/>
        <v>1</v>
      </c>
      <c r="E146">
        <f t="shared" si="8"/>
        <v>0</v>
      </c>
      <c r="F146">
        <f t="shared" si="6"/>
        <v>0.36079523840696581</v>
      </c>
      <c r="G146">
        <v>0.36079523840696581</v>
      </c>
    </row>
    <row r="147" spans="2:7">
      <c r="B147">
        <v>144</v>
      </c>
      <c r="C147">
        <v>328.42608515426747</v>
      </c>
      <c r="D147">
        <f t="shared" si="7"/>
        <v>1</v>
      </c>
      <c r="E147">
        <f t="shared" si="8"/>
        <v>0</v>
      </c>
      <c r="F147">
        <f t="shared" si="6"/>
        <v>0.36079523840696581</v>
      </c>
      <c r="G147">
        <v>0.36079523840696581</v>
      </c>
    </row>
    <row r="148" spans="2:7">
      <c r="B148">
        <v>145</v>
      </c>
      <c r="C148">
        <v>3499.5482663304274</v>
      </c>
      <c r="D148">
        <f t="shared" si="7"/>
        <v>2</v>
      </c>
      <c r="E148">
        <f t="shared" si="8"/>
        <v>1199.6386130643421</v>
      </c>
      <c r="F148">
        <f t="shared" si="6"/>
        <v>0.55917621281608865</v>
      </c>
      <c r="G148">
        <v>0.36079523840696581</v>
      </c>
    </row>
    <row r="149" spans="2:7">
      <c r="B149">
        <v>146</v>
      </c>
      <c r="C149">
        <v>96.693549062034108</v>
      </c>
      <c r="D149">
        <f t="shared" si="7"/>
        <v>1</v>
      </c>
      <c r="E149">
        <f t="shared" si="8"/>
        <v>0</v>
      </c>
      <c r="F149">
        <f t="shared" si="6"/>
        <v>0.36079523840696581</v>
      </c>
      <c r="G149">
        <v>0.36079523840696581</v>
      </c>
    </row>
    <row r="150" spans="2:7">
      <c r="B150">
        <v>147</v>
      </c>
      <c r="C150">
        <v>4673.0071233887184</v>
      </c>
      <c r="D150">
        <f t="shared" si="7"/>
        <v>2</v>
      </c>
      <c r="E150">
        <f t="shared" si="8"/>
        <v>2138.4056987109748</v>
      </c>
      <c r="F150">
        <f t="shared" si="6"/>
        <v>0.70685929654918045</v>
      </c>
      <c r="G150">
        <v>0.36079523840696581</v>
      </c>
    </row>
    <row r="151" spans="2:7">
      <c r="B151">
        <v>148</v>
      </c>
      <c r="C151">
        <v>135.67052316309358</v>
      </c>
      <c r="D151">
        <f t="shared" si="7"/>
        <v>1</v>
      </c>
      <c r="E151">
        <f t="shared" si="8"/>
        <v>0</v>
      </c>
      <c r="F151">
        <f t="shared" si="6"/>
        <v>0.36079523840696581</v>
      </c>
      <c r="G151">
        <v>0.36079523840696581</v>
      </c>
    </row>
    <row r="152" spans="2:7">
      <c r="B152">
        <v>149</v>
      </c>
      <c r="C152">
        <v>34.675981210072024</v>
      </c>
      <c r="D152">
        <f t="shared" si="7"/>
        <v>1</v>
      </c>
      <c r="E152">
        <f t="shared" si="8"/>
        <v>0</v>
      </c>
      <c r="F152">
        <f t="shared" si="6"/>
        <v>0.36079523840696581</v>
      </c>
      <c r="G152">
        <v>0.36079523840696581</v>
      </c>
    </row>
    <row r="153" spans="2:7">
      <c r="B153">
        <v>150</v>
      </c>
      <c r="C153">
        <v>3688.1390590484302</v>
      </c>
      <c r="D153">
        <f t="shared" si="7"/>
        <v>2</v>
      </c>
      <c r="E153">
        <f t="shared" si="8"/>
        <v>1350.5112472387443</v>
      </c>
      <c r="F153">
        <f t="shared" si="6"/>
        <v>0.58411004961627122</v>
      </c>
      <c r="G153">
        <v>0.36079523840696581</v>
      </c>
    </row>
    <row r="154" spans="2:7">
      <c r="B154">
        <v>151</v>
      </c>
      <c r="C154">
        <v>2024.9825361218604</v>
      </c>
      <c r="D154">
        <f t="shared" si="7"/>
        <v>2</v>
      </c>
      <c r="E154">
        <f t="shared" si="8"/>
        <v>19.98602889748836</v>
      </c>
      <c r="F154">
        <f t="shared" si="6"/>
        <v>0.36395123536955776</v>
      </c>
      <c r="G154">
        <v>0.36079523840696581</v>
      </c>
    </row>
    <row r="155" spans="2:7">
      <c r="B155">
        <v>152</v>
      </c>
      <c r="C155">
        <v>10522.92285473809</v>
      </c>
      <c r="D155">
        <f t="shared" si="7"/>
        <v>2</v>
      </c>
      <c r="E155">
        <f t="shared" si="8"/>
        <v>6818.3382837904719</v>
      </c>
      <c r="F155">
        <f t="shared" si="6"/>
        <v>0.99405067536712199</v>
      </c>
      <c r="G155">
        <v>0.36079523840696581</v>
      </c>
    </row>
    <row r="156" spans="2:7">
      <c r="B156">
        <v>153</v>
      </c>
      <c r="C156">
        <v>410.26888948650731</v>
      </c>
      <c r="D156">
        <f t="shared" si="7"/>
        <v>1</v>
      </c>
      <c r="E156">
        <f t="shared" si="8"/>
        <v>0</v>
      </c>
      <c r="F156">
        <f t="shared" si="6"/>
        <v>0.36079523840696581</v>
      </c>
      <c r="G156">
        <v>0.36079523840696581</v>
      </c>
    </row>
    <row r="157" spans="2:7">
      <c r="B157">
        <v>154</v>
      </c>
      <c r="C157">
        <v>786.62106826141542</v>
      </c>
      <c r="D157">
        <f t="shared" si="7"/>
        <v>1</v>
      </c>
      <c r="E157">
        <f t="shared" si="8"/>
        <v>0</v>
      </c>
      <c r="F157">
        <f t="shared" si="6"/>
        <v>0.36079523840696581</v>
      </c>
      <c r="G157">
        <v>0.36079523840696581</v>
      </c>
    </row>
    <row r="158" spans="2:7">
      <c r="B158">
        <v>155</v>
      </c>
      <c r="C158">
        <v>20.932484175422541</v>
      </c>
      <c r="D158">
        <f t="shared" si="7"/>
        <v>1</v>
      </c>
      <c r="E158">
        <f t="shared" si="8"/>
        <v>0</v>
      </c>
      <c r="F158">
        <f t="shared" si="6"/>
        <v>0.36079523840696581</v>
      </c>
      <c r="G158">
        <v>0.36079523840696581</v>
      </c>
    </row>
    <row r="159" spans="2:7">
      <c r="B159">
        <v>156</v>
      </c>
      <c r="C159">
        <v>738.21328195251851</v>
      </c>
      <c r="D159">
        <f t="shared" si="7"/>
        <v>1</v>
      </c>
      <c r="E159">
        <f t="shared" si="8"/>
        <v>0</v>
      </c>
      <c r="F159">
        <f t="shared" si="6"/>
        <v>0.36079523840696581</v>
      </c>
      <c r="G159">
        <v>0.36079523840696581</v>
      </c>
    </row>
    <row r="160" spans="2:7">
      <c r="B160">
        <v>157</v>
      </c>
      <c r="C160">
        <v>209.49086302162496</v>
      </c>
      <c r="D160">
        <f t="shared" si="7"/>
        <v>1</v>
      </c>
      <c r="E160">
        <f t="shared" si="8"/>
        <v>0</v>
      </c>
      <c r="F160">
        <f t="shared" si="6"/>
        <v>0.36079523840696581</v>
      </c>
      <c r="G160">
        <v>0.36079523840696581</v>
      </c>
    </row>
    <row r="161" spans="2:7">
      <c r="B161">
        <v>158</v>
      </c>
      <c r="C161">
        <v>100.7238794138603</v>
      </c>
      <c r="D161">
        <f t="shared" si="7"/>
        <v>1</v>
      </c>
      <c r="E161">
        <f t="shared" si="8"/>
        <v>0</v>
      </c>
      <c r="F161">
        <f t="shared" si="6"/>
        <v>0.36079523840696581</v>
      </c>
      <c r="G161">
        <v>0.36079523840696581</v>
      </c>
    </row>
    <row r="162" spans="2:7">
      <c r="B162">
        <v>159</v>
      </c>
      <c r="C162">
        <v>762.2989268142835</v>
      </c>
      <c r="D162">
        <f t="shared" si="7"/>
        <v>1</v>
      </c>
      <c r="E162">
        <f t="shared" si="8"/>
        <v>0</v>
      </c>
      <c r="F162">
        <f t="shared" si="6"/>
        <v>0.36079523840696581</v>
      </c>
      <c r="G162">
        <v>0.36079523840696581</v>
      </c>
    </row>
    <row r="163" spans="2:7">
      <c r="B163">
        <v>160</v>
      </c>
      <c r="C163">
        <v>1357.8199569789176</v>
      </c>
      <c r="D163">
        <f t="shared" si="7"/>
        <v>1</v>
      </c>
      <c r="E163">
        <f t="shared" si="8"/>
        <v>0</v>
      </c>
      <c r="F163">
        <f t="shared" si="6"/>
        <v>0.36079523840696581</v>
      </c>
      <c r="G163">
        <v>0.36079523840696581</v>
      </c>
    </row>
    <row r="164" spans="2:7">
      <c r="B164">
        <v>161</v>
      </c>
      <c r="C164">
        <v>1245.3615144618573</v>
      </c>
      <c r="D164">
        <f t="shared" si="7"/>
        <v>1</v>
      </c>
      <c r="E164">
        <f t="shared" si="8"/>
        <v>0</v>
      </c>
      <c r="F164">
        <f t="shared" si="6"/>
        <v>0.36079523840696581</v>
      </c>
      <c r="G164">
        <v>0.36079523840696581</v>
      </c>
    </row>
    <row r="165" spans="2:7">
      <c r="B165">
        <v>162</v>
      </c>
      <c r="C165">
        <v>228.79617692341975</v>
      </c>
      <c r="D165">
        <f t="shared" si="7"/>
        <v>1</v>
      </c>
      <c r="E165">
        <f t="shared" si="8"/>
        <v>0</v>
      </c>
      <c r="F165">
        <f t="shared" si="6"/>
        <v>0.36079523840696581</v>
      </c>
      <c r="G165">
        <v>0.36079523840696581</v>
      </c>
    </row>
    <row r="166" spans="2:7">
      <c r="B166">
        <v>163</v>
      </c>
      <c r="C166">
        <v>484.52188305998067</v>
      </c>
      <c r="D166">
        <f t="shared" si="7"/>
        <v>1</v>
      </c>
      <c r="E166">
        <f t="shared" si="8"/>
        <v>0</v>
      </c>
      <c r="F166">
        <f t="shared" si="6"/>
        <v>0.36079523840696581</v>
      </c>
      <c r="G166">
        <v>0.36079523840696581</v>
      </c>
    </row>
    <row r="167" spans="2:7">
      <c r="B167">
        <v>164</v>
      </c>
      <c r="C167">
        <v>1556.0376184671072</v>
      </c>
      <c r="D167">
        <f t="shared" si="7"/>
        <v>1</v>
      </c>
      <c r="E167">
        <f t="shared" si="8"/>
        <v>0</v>
      </c>
      <c r="F167">
        <f t="shared" si="6"/>
        <v>0.36079523840696581</v>
      </c>
      <c r="G167">
        <v>0.36079523840696581</v>
      </c>
    </row>
    <row r="168" spans="2:7">
      <c r="B168">
        <v>165</v>
      </c>
      <c r="C168">
        <v>1294.8736232480594</v>
      </c>
      <c r="D168">
        <f t="shared" si="7"/>
        <v>1</v>
      </c>
      <c r="E168">
        <f t="shared" si="8"/>
        <v>0</v>
      </c>
      <c r="F168">
        <f t="shared" si="6"/>
        <v>0.36079523840696581</v>
      </c>
      <c r="G168">
        <v>0.36079523840696581</v>
      </c>
    </row>
    <row r="169" spans="2:7">
      <c r="B169">
        <v>166</v>
      </c>
      <c r="C169">
        <v>1453.5956756027585</v>
      </c>
      <c r="D169">
        <f t="shared" si="7"/>
        <v>1</v>
      </c>
      <c r="E169">
        <f t="shared" si="8"/>
        <v>0</v>
      </c>
      <c r="F169">
        <f t="shared" si="6"/>
        <v>0.36079523840696581</v>
      </c>
      <c r="G169">
        <v>0.36079523840696581</v>
      </c>
    </row>
    <row r="170" spans="2:7">
      <c r="B170">
        <v>167</v>
      </c>
      <c r="C170">
        <v>985.22456449888352</v>
      </c>
      <c r="D170">
        <f t="shared" si="7"/>
        <v>1</v>
      </c>
      <c r="E170">
        <f t="shared" si="8"/>
        <v>0</v>
      </c>
      <c r="F170">
        <f t="shared" si="6"/>
        <v>0.36079523840696581</v>
      </c>
      <c r="G170">
        <v>0.36079523840696581</v>
      </c>
    </row>
    <row r="171" spans="2:7">
      <c r="B171">
        <v>168</v>
      </c>
      <c r="C171">
        <v>5789.2115083745675</v>
      </c>
      <c r="D171">
        <f t="shared" si="7"/>
        <v>2</v>
      </c>
      <c r="E171">
        <f t="shared" si="8"/>
        <v>3031.3692066996541</v>
      </c>
      <c r="F171">
        <f t="shared" si="6"/>
        <v>0.82129058691802892</v>
      </c>
      <c r="G171">
        <v>0.36079523840696581</v>
      </c>
    </row>
    <row r="172" spans="2:7">
      <c r="B172">
        <v>169</v>
      </c>
      <c r="C172">
        <v>1250.001992941154</v>
      </c>
      <c r="D172">
        <f t="shared" si="7"/>
        <v>1</v>
      </c>
      <c r="E172">
        <f t="shared" si="8"/>
        <v>0</v>
      </c>
      <c r="F172">
        <f t="shared" si="6"/>
        <v>0.36079523840696581</v>
      </c>
      <c r="G172">
        <v>0.36079523840696581</v>
      </c>
    </row>
    <row r="173" spans="2:7">
      <c r="B173">
        <v>170</v>
      </c>
      <c r="C173">
        <v>104.21600255880172</v>
      </c>
      <c r="D173">
        <f t="shared" si="7"/>
        <v>1</v>
      </c>
      <c r="E173">
        <f t="shared" si="8"/>
        <v>0</v>
      </c>
      <c r="F173">
        <f t="shared" si="6"/>
        <v>0.36079523840696581</v>
      </c>
      <c r="G173">
        <v>0.36079523840696581</v>
      </c>
    </row>
    <row r="174" spans="2:7">
      <c r="B174">
        <v>171</v>
      </c>
      <c r="C174">
        <v>38.866900267211243</v>
      </c>
      <c r="D174">
        <f t="shared" si="7"/>
        <v>1</v>
      </c>
      <c r="E174">
        <f t="shared" si="8"/>
        <v>0</v>
      </c>
      <c r="F174">
        <f t="shared" si="6"/>
        <v>0.36079523840696581</v>
      </c>
      <c r="G174">
        <v>0.36079523840696581</v>
      </c>
    </row>
    <row r="175" spans="2:7">
      <c r="B175">
        <v>172</v>
      </c>
      <c r="C175">
        <v>1742.582237893123</v>
      </c>
      <c r="D175">
        <f t="shared" si="7"/>
        <v>1</v>
      </c>
      <c r="E175">
        <f t="shared" si="8"/>
        <v>0</v>
      </c>
      <c r="F175">
        <f t="shared" si="6"/>
        <v>0.36079523840696581</v>
      </c>
      <c r="G175">
        <v>0.36079523840696581</v>
      </c>
    </row>
    <row r="176" spans="2:7">
      <c r="B176">
        <v>173</v>
      </c>
      <c r="C176">
        <v>14.458335842197462</v>
      </c>
      <c r="D176">
        <f t="shared" si="7"/>
        <v>1</v>
      </c>
      <c r="E176">
        <f t="shared" si="8"/>
        <v>0</v>
      </c>
      <c r="F176">
        <f t="shared" si="6"/>
        <v>0.36079523840696581</v>
      </c>
      <c r="G176">
        <v>0.36079523840696581</v>
      </c>
    </row>
    <row r="177" spans="2:7">
      <c r="B177">
        <v>174</v>
      </c>
      <c r="C177">
        <v>29.760059216025404</v>
      </c>
      <c r="D177">
        <f t="shared" si="7"/>
        <v>1</v>
      </c>
      <c r="E177">
        <f t="shared" si="8"/>
        <v>0</v>
      </c>
      <c r="F177">
        <f t="shared" si="6"/>
        <v>0.36079523840696581</v>
      </c>
      <c r="G177">
        <v>0.36079523840696581</v>
      </c>
    </row>
    <row r="178" spans="2:7">
      <c r="B178">
        <v>175</v>
      </c>
      <c r="C178">
        <v>617.84906923237941</v>
      </c>
      <c r="D178">
        <f t="shared" si="7"/>
        <v>1</v>
      </c>
      <c r="E178">
        <f t="shared" si="8"/>
        <v>0</v>
      </c>
      <c r="F178">
        <f t="shared" si="6"/>
        <v>0.36079523840696581</v>
      </c>
      <c r="G178">
        <v>0.36079523840696581</v>
      </c>
    </row>
    <row r="179" spans="2:7">
      <c r="B179">
        <v>176</v>
      </c>
      <c r="C179">
        <v>134.90756200860784</v>
      </c>
      <c r="D179">
        <f t="shared" si="7"/>
        <v>1</v>
      </c>
      <c r="E179">
        <f t="shared" si="8"/>
        <v>0</v>
      </c>
      <c r="F179">
        <f t="shared" si="6"/>
        <v>0.36079523840696581</v>
      </c>
      <c r="G179">
        <v>0.36079523840696581</v>
      </c>
    </row>
    <row r="180" spans="2:7">
      <c r="B180">
        <v>177</v>
      </c>
      <c r="C180">
        <v>108.17123935566579</v>
      </c>
      <c r="D180">
        <f t="shared" si="7"/>
        <v>1</v>
      </c>
      <c r="E180">
        <f t="shared" si="8"/>
        <v>0</v>
      </c>
      <c r="F180">
        <f t="shared" si="6"/>
        <v>0.36079523840696581</v>
      </c>
      <c r="G180">
        <v>0.36079523840696581</v>
      </c>
    </row>
    <row r="181" spans="2:7">
      <c r="B181">
        <v>178</v>
      </c>
      <c r="C181">
        <v>149.47668005658815</v>
      </c>
      <c r="D181">
        <f t="shared" si="7"/>
        <v>1</v>
      </c>
      <c r="E181">
        <f t="shared" si="8"/>
        <v>0</v>
      </c>
      <c r="F181">
        <f t="shared" si="6"/>
        <v>0.36079523840696581</v>
      </c>
      <c r="G181">
        <v>0.36079523840696581</v>
      </c>
    </row>
    <row r="182" spans="2:7">
      <c r="B182">
        <v>179</v>
      </c>
      <c r="C182">
        <v>1215.1116309953209</v>
      </c>
      <c r="D182">
        <f t="shared" si="7"/>
        <v>1</v>
      </c>
      <c r="E182">
        <f t="shared" si="8"/>
        <v>0</v>
      </c>
      <c r="F182">
        <f t="shared" si="6"/>
        <v>0.36079523840696581</v>
      </c>
      <c r="G182">
        <v>0.36079523840696581</v>
      </c>
    </row>
    <row r="183" spans="2:7">
      <c r="B183">
        <v>180</v>
      </c>
      <c r="C183">
        <v>2791.575577629184</v>
      </c>
      <c r="D183">
        <f t="shared" si="7"/>
        <v>2</v>
      </c>
      <c r="E183">
        <f t="shared" si="8"/>
        <v>633.26046210334721</v>
      </c>
      <c r="F183">
        <f t="shared" si="6"/>
        <v>0.46428540706969718</v>
      </c>
      <c r="G183">
        <v>0.36079523840696581</v>
      </c>
    </row>
    <row r="184" spans="2:7">
      <c r="B184">
        <v>181</v>
      </c>
      <c r="C184">
        <v>71.634068053413344</v>
      </c>
      <c r="D184">
        <f t="shared" si="7"/>
        <v>1</v>
      </c>
      <c r="E184">
        <f t="shared" si="8"/>
        <v>0</v>
      </c>
      <c r="F184">
        <f t="shared" si="6"/>
        <v>0.36079523840696581</v>
      </c>
      <c r="G184">
        <v>0.36079523840696581</v>
      </c>
    </row>
    <row r="185" spans="2:7">
      <c r="B185">
        <v>182</v>
      </c>
      <c r="C185">
        <v>1703.9695835050588</v>
      </c>
      <c r="D185">
        <f t="shared" si="7"/>
        <v>1</v>
      </c>
      <c r="E185">
        <f t="shared" si="8"/>
        <v>0</v>
      </c>
      <c r="F185">
        <f t="shared" si="6"/>
        <v>0.36079523840696581</v>
      </c>
      <c r="G185">
        <v>0.36079523840696581</v>
      </c>
    </row>
    <row r="186" spans="2:7">
      <c r="B186">
        <v>183</v>
      </c>
      <c r="C186">
        <v>6.9903981383996578</v>
      </c>
      <c r="D186">
        <f t="shared" si="7"/>
        <v>1</v>
      </c>
      <c r="E186">
        <f t="shared" si="8"/>
        <v>0</v>
      </c>
      <c r="F186">
        <f t="shared" si="6"/>
        <v>0.36079523840696581</v>
      </c>
      <c r="G186">
        <v>0.36079523840696581</v>
      </c>
    </row>
    <row r="187" spans="2:7">
      <c r="B187">
        <v>184</v>
      </c>
      <c r="C187">
        <v>2921.9482915534404</v>
      </c>
      <c r="D187">
        <f t="shared" si="7"/>
        <v>2</v>
      </c>
      <c r="E187">
        <f t="shared" si="8"/>
        <v>737.55863324275242</v>
      </c>
      <c r="F187">
        <f t="shared" si="6"/>
        <v>0.48176708198814167</v>
      </c>
      <c r="G187">
        <v>0.36079523840696581</v>
      </c>
    </row>
    <row r="188" spans="2:7">
      <c r="B188">
        <v>185</v>
      </c>
      <c r="C188">
        <v>695.1700219836174</v>
      </c>
      <c r="D188">
        <f t="shared" si="7"/>
        <v>1</v>
      </c>
      <c r="E188">
        <f t="shared" si="8"/>
        <v>0</v>
      </c>
      <c r="F188">
        <f t="shared" si="6"/>
        <v>0.36079523840696581</v>
      </c>
      <c r="G188">
        <v>0.36079523840696581</v>
      </c>
    </row>
    <row r="189" spans="2:7">
      <c r="B189">
        <v>186</v>
      </c>
      <c r="C189">
        <v>1574.5657939622829</v>
      </c>
      <c r="D189">
        <f t="shared" si="7"/>
        <v>1</v>
      </c>
      <c r="E189">
        <f t="shared" si="8"/>
        <v>0</v>
      </c>
      <c r="F189">
        <f t="shared" si="6"/>
        <v>0.36079523840696581</v>
      </c>
      <c r="G189">
        <v>0.36079523840696581</v>
      </c>
    </row>
    <row r="190" spans="2:7">
      <c r="B190">
        <v>187</v>
      </c>
      <c r="C190">
        <v>3201.3332954943426</v>
      </c>
      <c r="D190">
        <f t="shared" si="7"/>
        <v>2</v>
      </c>
      <c r="E190">
        <f t="shared" si="8"/>
        <v>961.06663639547412</v>
      </c>
      <c r="F190">
        <f t="shared" si="6"/>
        <v>0.51930482635123343</v>
      </c>
      <c r="G190">
        <v>0.36079523840696581</v>
      </c>
    </row>
    <row r="191" spans="2:7">
      <c r="B191">
        <v>188</v>
      </c>
      <c r="C191">
        <v>67.859189626563932</v>
      </c>
      <c r="D191">
        <f t="shared" si="7"/>
        <v>1</v>
      </c>
      <c r="E191">
        <f t="shared" si="8"/>
        <v>0</v>
      </c>
      <c r="F191">
        <f t="shared" si="6"/>
        <v>0.36079523840696581</v>
      </c>
      <c r="G191">
        <v>0.36079523840696581</v>
      </c>
    </row>
    <row r="192" spans="2:7">
      <c r="B192">
        <v>189</v>
      </c>
      <c r="C192">
        <v>267.74356577947754</v>
      </c>
      <c r="D192">
        <f t="shared" si="7"/>
        <v>1</v>
      </c>
      <c r="E192">
        <f t="shared" si="8"/>
        <v>0</v>
      </c>
      <c r="F192">
        <f t="shared" si="6"/>
        <v>0.36079523840696581</v>
      </c>
      <c r="G192">
        <v>0.36079523840696581</v>
      </c>
    </row>
    <row r="193" spans="2:7">
      <c r="B193">
        <v>190</v>
      </c>
      <c r="C193">
        <v>111.04464157782276</v>
      </c>
      <c r="D193">
        <f t="shared" si="7"/>
        <v>1</v>
      </c>
      <c r="E193">
        <f t="shared" si="8"/>
        <v>0</v>
      </c>
      <c r="F193">
        <f t="shared" si="6"/>
        <v>0.36079523840696581</v>
      </c>
      <c r="G193">
        <v>0.36079523840696581</v>
      </c>
    </row>
    <row r="194" spans="2:7">
      <c r="B194">
        <v>191</v>
      </c>
      <c r="C194">
        <v>138.96780932911409</v>
      </c>
      <c r="D194">
        <f t="shared" si="7"/>
        <v>1</v>
      </c>
      <c r="E194">
        <f t="shared" si="8"/>
        <v>0</v>
      </c>
      <c r="F194">
        <f t="shared" si="6"/>
        <v>0.36079523840696581</v>
      </c>
      <c r="G194">
        <v>0.36079523840696581</v>
      </c>
    </row>
    <row r="195" spans="2:7">
      <c r="B195">
        <v>192</v>
      </c>
      <c r="C195">
        <v>322.33146522750906</v>
      </c>
      <c r="D195">
        <f t="shared" si="7"/>
        <v>1</v>
      </c>
      <c r="E195">
        <f t="shared" si="8"/>
        <v>0</v>
      </c>
      <c r="F195">
        <f t="shared" si="6"/>
        <v>0.36079523840696581</v>
      </c>
      <c r="G195">
        <v>0.36079523840696581</v>
      </c>
    </row>
    <row r="196" spans="2:7">
      <c r="B196">
        <v>193</v>
      </c>
      <c r="C196">
        <v>4290.201490036764</v>
      </c>
      <c r="D196">
        <f t="shared" si="7"/>
        <v>2</v>
      </c>
      <c r="E196">
        <f t="shared" si="8"/>
        <v>1832.1611920294113</v>
      </c>
      <c r="F196">
        <f t="shared" ref="F196:F259" si="9">_xlfn.NORM.DIST(E196,$J$4,$J$5,TRUE)</f>
        <v>0.6610245895444824</v>
      </c>
      <c r="G196">
        <v>0.36079523840696581</v>
      </c>
    </row>
    <row r="197" spans="2:7">
      <c r="B197">
        <v>194</v>
      </c>
      <c r="C197">
        <v>196.67158356710439</v>
      </c>
      <c r="D197">
        <f t="shared" ref="D197:D260" si="10">IF(C197&lt;=2000,1,IF(AND(C197&gt;2000,C197&lt;=17000),2,IF(C197&gt;17000,3,0)))</f>
        <v>1</v>
      </c>
      <c r="E197">
        <f t="shared" ref="E197:E260" si="11">IF(D197=1,0,IF(D197=2,0.8*(C197-2000),IF(D197=3,12000,"Error")))</f>
        <v>0</v>
      </c>
      <c r="F197">
        <f t="shared" si="9"/>
        <v>0.36079523840696581</v>
      </c>
      <c r="G197">
        <v>0.36079523840696581</v>
      </c>
    </row>
    <row r="198" spans="2:7">
      <c r="B198">
        <v>195</v>
      </c>
      <c r="C198">
        <v>4756.552912371938</v>
      </c>
      <c r="D198">
        <f t="shared" si="10"/>
        <v>2</v>
      </c>
      <c r="E198">
        <f t="shared" si="11"/>
        <v>2205.2423298975505</v>
      </c>
      <c r="F198">
        <f t="shared" si="9"/>
        <v>0.71646776952084223</v>
      </c>
      <c r="G198">
        <v>0.36079523840696581</v>
      </c>
    </row>
    <row r="199" spans="2:7">
      <c r="B199">
        <v>196</v>
      </c>
      <c r="C199">
        <v>638.42067297906158</v>
      </c>
      <c r="D199">
        <f t="shared" si="10"/>
        <v>1</v>
      </c>
      <c r="E199">
        <f t="shared" si="11"/>
        <v>0</v>
      </c>
      <c r="F199">
        <f t="shared" si="9"/>
        <v>0.36079523840696581</v>
      </c>
      <c r="G199">
        <v>0.36079523840696581</v>
      </c>
    </row>
    <row r="200" spans="2:7">
      <c r="B200">
        <v>197</v>
      </c>
      <c r="C200">
        <v>913.83447695613722</v>
      </c>
      <c r="D200">
        <f t="shared" si="10"/>
        <v>1</v>
      </c>
      <c r="E200">
        <f t="shared" si="11"/>
        <v>0</v>
      </c>
      <c r="F200">
        <f t="shared" si="9"/>
        <v>0.36079523840696581</v>
      </c>
      <c r="G200">
        <v>0.36079523840696581</v>
      </c>
    </row>
    <row r="201" spans="2:7">
      <c r="B201">
        <v>198</v>
      </c>
      <c r="C201">
        <v>16.671232591187998</v>
      </c>
      <c r="D201">
        <f t="shared" si="10"/>
        <v>1</v>
      </c>
      <c r="E201">
        <f t="shared" si="11"/>
        <v>0</v>
      </c>
      <c r="F201">
        <f t="shared" si="9"/>
        <v>0.36079523840696581</v>
      </c>
      <c r="G201">
        <v>0.36079523840696581</v>
      </c>
    </row>
    <row r="202" spans="2:7">
      <c r="B202">
        <v>199</v>
      </c>
      <c r="C202">
        <v>53.88663298482512</v>
      </c>
      <c r="D202">
        <f t="shared" si="10"/>
        <v>1</v>
      </c>
      <c r="E202">
        <f t="shared" si="11"/>
        <v>0</v>
      </c>
      <c r="F202">
        <f t="shared" si="9"/>
        <v>0.36079523840696581</v>
      </c>
      <c r="G202">
        <v>0.36079523840696581</v>
      </c>
    </row>
    <row r="203" spans="2:7">
      <c r="B203">
        <v>200</v>
      </c>
      <c r="C203">
        <v>1078.7191363840652</v>
      </c>
      <c r="D203">
        <f t="shared" si="10"/>
        <v>1</v>
      </c>
      <c r="E203">
        <f t="shared" si="11"/>
        <v>0</v>
      </c>
      <c r="F203">
        <f t="shared" si="9"/>
        <v>0.36079523840696581</v>
      </c>
      <c r="G203">
        <v>0.36079523840696581</v>
      </c>
    </row>
    <row r="204" spans="2:7">
      <c r="B204">
        <v>201</v>
      </c>
      <c r="C204">
        <v>1049.974786612735</v>
      </c>
      <c r="D204">
        <f t="shared" si="10"/>
        <v>1</v>
      </c>
      <c r="E204">
        <f t="shared" si="11"/>
        <v>0</v>
      </c>
      <c r="F204">
        <f t="shared" si="9"/>
        <v>0.36079523840696581</v>
      </c>
      <c r="G204">
        <v>0.36079523840696581</v>
      </c>
    </row>
    <row r="205" spans="2:7">
      <c r="B205">
        <v>202</v>
      </c>
      <c r="C205">
        <v>3626.9824040856806</v>
      </c>
      <c r="D205">
        <f t="shared" si="10"/>
        <v>2</v>
      </c>
      <c r="E205">
        <f t="shared" si="11"/>
        <v>1301.5859232685445</v>
      </c>
      <c r="F205">
        <f t="shared" si="9"/>
        <v>0.57605642512070321</v>
      </c>
      <c r="G205">
        <v>0.36079523840696581</v>
      </c>
    </row>
    <row r="206" spans="2:7">
      <c r="B206">
        <v>203</v>
      </c>
      <c r="C206">
        <v>348.73106597570404</v>
      </c>
      <c r="D206">
        <f t="shared" si="10"/>
        <v>1</v>
      </c>
      <c r="E206">
        <f t="shared" si="11"/>
        <v>0</v>
      </c>
      <c r="F206">
        <f t="shared" si="9"/>
        <v>0.36079523840696581</v>
      </c>
      <c r="G206">
        <v>0.36079523840696581</v>
      </c>
    </row>
    <row r="207" spans="2:7">
      <c r="B207">
        <v>204</v>
      </c>
      <c r="C207">
        <v>1609.1497552936066</v>
      </c>
      <c r="D207">
        <f t="shared" si="10"/>
        <v>1</v>
      </c>
      <c r="E207">
        <f t="shared" si="11"/>
        <v>0</v>
      </c>
      <c r="F207">
        <f t="shared" si="9"/>
        <v>0.36079523840696581</v>
      </c>
      <c r="G207">
        <v>0.36079523840696581</v>
      </c>
    </row>
    <row r="208" spans="2:7">
      <c r="B208">
        <v>205</v>
      </c>
      <c r="C208">
        <v>88.819567247134984</v>
      </c>
      <c r="D208">
        <f t="shared" si="10"/>
        <v>1</v>
      </c>
      <c r="E208">
        <f t="shared" si="11"/>
        <v>0</v>
      </c>
      <c r="F208">
        <f t="shared" si="9"/>
        <v>0.36079523840696581</v>
      </c>
      <c r="G208">
        <v>0.36079523840696581</v>
      </c>
    </row>
    <row r="209" spans="2:7">
      <c r="B209">
        <v>206</v>
      </c>
      <c r="C209">
        <v>93.815461988246057</v>
      </c>
      <c r="D209">
        <f t="shared" si="10"/>
        <v>1</v>
      </c>
      <c r="E209">
        <f t="shared" si="11"/>
        <v>0</v>
      </c>
      <c r="F209">
        <f t="shared" si="9"/>
        <v>0.36079523840696581</v>
      </c>
      <c r="G209">
        <v>0.36079523840696581</v>
      </c>
    </row>
    <row r="210" spans="2:7">
      <c r="B210">
        <v>207</v>
      </c>
      <c r="C210">
        <v>1425.7235984919514</v>
      </c>
      <c r="D210">
        <f t="shared" si="10"/>
        <v>1</v>
      </c>
      <c r="E210">
        <f t="shared" si="11"/>
        <v>0</v>
      </c>
      <c r="F210">
        <f t="shared" si="9"/>
        <v>0.36079523840696581</v>
      </c>
      <c r="G210">
        <v>0.36079523840696581</v>
      </c>
    </row>
    <row r="211" spans="2:7">
      <c r="B211">
        <v>208</v>
      </c>
      <c r="C211">
        <v>1529.7361523752786</v>
      </c>
      <c r="D211">
        <f t="shared" si="10"/>
        <v>1</v>
      </c>
      <c r="E211">
        <f t="shared" si="11"/>
        <v>0</v>
      </c>
      <c r="F211">
        <f t="shared" si="9"/>
        <v>0.36079523840696581</v>
      </c>
      <c r="G211">
        <v>0.36079523840696581</v>
      </c>
    </row>
    <row r="212" spans="2:7">
      <c r="B212">
        <v>209</v>
      </c>
      <c r="C212">
        <v>4947.5315119351071</v>
      </c>
      <c r="D212">
        <f t="shared" si="10"/>
        <v>2</v>
      </c>
      <c r="E212">
        <f t="shared" si="11"/>
        <v>2358.025209548086</v>
      </c>
      <c r="F212">
        <f t="shared" si="9"/>
        <v>0.73784736118028282</v>
      </c>
      <c r="G212">
        <v>0.36079523840696581</v>
      </c>
    </row>
    <row r="213" spans="2:7">
      <c r="B213">
        <v>210</v>
      </c>
      <c r="C213">
        <v>966.38681244875909</v>
      </c>
      <c r="D213">
        <f t="shared" si="10"/>
        <v>1</v>
      </c>
      <c r="E213">
        <f t="shared" si="11"/>
        <v>0</v>
      </c>
      <c r="F213">
        <f t="shared" si="9"/>
        <v>0.36079523840696581</v>
      </c>
      <c r="G213">
        <v>0.36079523840696581</v>
      </c>
    </row>
    <row r="214" spans="2:7">
      <c r="B214">
        <v>211</v>
      </c>
      <c r="C214">
        <v>1974.9049774448627</v>
      </c>
      <c r="D214">
        <f t="shared" si="10"/>
        <v>1</v>
      </c>
      <c r="E214">
        <f t="shared" si="11"/>
        <v>0</v>
      </c>
      <c r="F214">
        <f t="shared" si="9"/>
        <v>0.36079523840696581</v>
      </c>
      <c r="G214">
        <v>0.36079523840696581</v>
      </c>
    </row>
    <row r="215" spans="2:7">
      <c r="B215">
        <v>212</v>
      </c>
      <c r="C215">
        <v>790.49402433897376</v>
      </c>
      <c r="D215">
        <f t="shared" si="10"/>
        <v>1</v>
      </c>
      <c r="E215">
        <f t="shared" si="11"/>
        <v>0</v>
      </c>
      <c r="F215">
        <f t="shared" si="9"/>
        <v>0.36079523840696581</v>
      </c>
      <c r="G215">
        <v>0.36079523840696581</v>
      </c>
    </row>
    <row r="216" spans="2:7">
      <c r="B216">
        <v>213</v>
      </c>
      <c r="C216">
        <v>1977.9695183297854</v>
      </c>
      <c r="D216">
        <f t="shared" si="10"/>
        <v>1</v>
      </c>
      <c r="E216">
        <f t="shared" si="11"/>
        <v>0</v>
      </c>
      <c r="F216">
        <f t="shared" si="9"/>
        <v>0.36079523840696581</v>
      </c>
      <c r="G216">
        <v>0.36079523840696581</v>
      </c>
    </row>
    <row r="217" spans="2:7">
      <c r="B217">
        <v>214</v>
      </c>
      <c r="C217">
        <v>73.730771770399372</v>
      </c>
      <c r="D217">
        <f t="shared" si="10"/>
        <v>1</v>
      </c>
      <c r="E217">
        <f t="shared" si="11"/>
        <v>0</v>
      </c>
      <c r="F217">
        <f t="shared" si="9"/>
        <v>0.36079523840696581</v>
      </c>
      <c r="G217">
        <v>0.36079523840696581</v>
      </c>
    </row>
    <row r="218" spans="2:7">
      <c r="B218">
        <v>215</v>
      </c>
      <c r="C218">
        <v>290.47726147772175</v>
      </c>
      <c r="D218">
        <f t="shared" si="10"/>
        <v>1</v>
      </c>
      <c r="E218">
        <f t="shared" si="11"/>
        <v>0</v>
      </c>
      <c r="F218">
        <f t="shared" si="9"/>
        <v>0.36079523840696581</v>
      </c>
      <c r="G218">
        <v>0.36079523840696581</v>
      </c>
    </row>
    <row r="219" spans="2:7">
      <c r="B219">
        <v>216</v>
      </c>
      <c r="C219">
        <v>379.24217572863301</v>
      </c>
      <c r="D219">
        <f t="shared" si="10"/>
        <v>1</v>
      </c>
      <c r="E219">
        <f t="shared" si="11"/>
        <v>0</v>
      </c>
      <c r="F219">
        <f t="shared" si="9"/>
        <v>0.36079523840696581</v>
      </c>
      <c r="G219">
        <v>0.36079523840696581</v>
      </c>
    </row>
    <row r="220" spans="2:7">
      <c r="B220">
        <v>217</v>
      </c>
      <c r="C220">
        <v>56.584786527035163</v>
      </c>
      <c r="D220">
        <f t="shared" si="10"/>
        <v>1</v>
      </c>
      <c r="E220">
        <f t="shared" si="11"/>
        <v>0</v>
      </c>
      <c r="F220">
        <f t="shared" si="9"/>
        <v>0.36079523840696581</v>
      </c>
      <c r="G220">
        <v>0.36079523840696581</v>
      </c>
    </row>
    <row r="221" spans="2:7">
      <c r="B221">
        <v>218</v>
      </c>
      <c r="C221">
        <v>15.760533505815069</v>
      </c>
      <c r="D221">
        <f t="shared" si="10"/>
        <v>1</v>
      </c>
      <c r="E221">
        <f t="shared" si="11"/>
        <v>0</v>
      </c>
      <c r="F221">
        <f t="shared" si="9"/>
        <v>0.36079523840696581</v>
      </c>
      <c r="G221">
        <v>0.36079523840696581</v>
      </c>
    </row>
    <row r="222" spans="2:7">
      <c r="B222">
        <v>219</v>
      </c>
      <c r="C222">
        <v>15.471968178339385</v>
      </c>
      <c r="D222">
        <f t="shared" si="10"/>
        <v>1</v>
      </c>
      <c r="E222">
        <f t="shared" si="11"/>
        <v>0</v>
      </c>
      <c r="F222">
        <f t="shared" si="9"/>
        <v>0.36079523840696581</v>
      </c>
      <c r="G222">
        <v>0.36079523840696581</v>
      </c>
    </row>
    <row r="223" spans="2:7">
      <c r="B223">
        <v>220</v>
      </c>
      <c r="C223">
        <v>99.108573516183711</v>
      </c>
      <c r="D223">
        <f t="shared" si="10"/>
        <v>1</v>
      </c>
      <c r="E223">
        <f t="shared" si="11"/>
        <v>0</v>
      </c>
      <c r="F223">
        <f t="shared" si="9"/>
        <v>0.36079523840696581</v>
      </c>
      <c r="G223">
        <v>0.36079523840696581</v>
      </c>
    </row>
    <row r="224" spans="2:7">
      <c r="B224">
        <v>221</v>
      </c>
      <c r="C224">
        <v>62.439819082451649</v>
      </c>
      <c r="D224">
        <f t="shared" si="10"/>
        <v>1</v>
      </c>
      <c r="E224">
        <f t="shared" si="11"/>
        <v>0</v>
      </c>
      <c r="F224">
        <f t="shared" si="9"/>
        <v>0.36079523840696581</v>
      </c>
      <c r="G224">
        <v>0.36079523840696581</v>
      </c>
    </row>
    <row r="225" spans="2:7">
      <c r="B225">
        <v>222</v>
      </c>
      <c r="C225">
        <v>911.67730492515147</v>
      </c>
      <c r="D225">
        <f t="shared" si="10"/>
        <v>1</v>
      </c>
      <c r="E225">
        <f t="shared" si="11"/>
        <v>0</v>
      </c>
      <c r="F225">
        <f t="shared" si="9"/>
        <v>0.36079523840696581</v>
      </c>
      <c r="G225">
        <v>0.36079523840696581</v>
      </c>
    </row>
    <row r="226" spans="2:7">
      <c r="B226">
        <v>223</v>
      </c>
      <c r="C226">
        <v>464.91116474454441</v>
      </c>
      <c r="D226">
        <f t="shared" si="10"/>
        <v>1</v>
      </c>
      <c r="E226">
        <f t="shared" si="11"/>
        <v>0</v>
      </c>
      <c r="F226">
        <f t="shared" si="9"/>
        <v>0.36079523840696581</v>
      </c>
      <c r="G226">
        <v>0.36079523840696581</v>
      </c>
    </row>
    <row r="227" spans="2:7">
      <c r="B227">
        <v>224</v>
      </c>
      <c r="C227">
        <v>11291.189042998569</v>
      </c>
      <c r="D227">
        <f t="shared" si="10"/>
        <v>2</v>
      </c>
      <c r="E227">
        <f t="shared" si="11"/>
        <v>7432.9512343988554</v>
      </c>
      <c r="F227">
        <f t="shared" si="9"/>
        <v>0.99723119129990756</v>
      </c>
      <c r="G227">
        <v>0.36079523840696581</v>
      </c>
    </row>
    <row r="228" spans="2:7">
      <c r="B228">
        <v>225</v>
      </c>
      <c r="C228">
        <v>12603.159769695538</v>
      </c>
      <c r="D228">
        <f t="shared" si="10"/>
        <v>2</v>
      </c>
      <c r="E228">
        <f t="shared" si="11"/>
        <v>8482.5278157564298</v>
      </c>
      <c r="F228">
        <f t="shared" si="9"/>
        <v>0.99935002655994531</v>
      </c>
      <c r="G228">
        <v>0.36079523840696581</v>
      </c>
    </row>
    <row r="229" spans="2:7">
      <c r="B229">
        <v>226</v>
      </c>
      <c r="C229">
        <v>110.55434171146827</v>
      </c>
      <c r="D229">
        <f t="shared" si="10"/>
        <v>1</v>
      </c>
      <c r="E229">
        <f t="shared" si="11"/>
        <v>0</v>
      </c>
      <c r="F229">
        <f t="shared" si="9"/>
        <v>0.36079523840696581</v>
      </c>
      <c r="G229">
        <v>0.36079523840696581</v>
      </c>
    </row>
    <row r="230" spans="2:7">
      <c r="B230">
        <v>227</v>
      </c>
      <c r="C230">
        <v>493.47519920126234</v>
      </c>
      <c r="D230">
        <f t="shared" si="10"/>
        <v>1</v>
      </c>
      <c r="E230">
        <f t="shared" si="11"/>
        <v>0</v>
      </c>
      <c r="F230">
        <f t="shared" si="9"/>
        <v>0.36079523840696581</v>
      </c>
      <c r="G230">
        <v>0.36079523840696581</v>
      </c>
    </row>
    <row r="231" spans="2:7">
      <c r="B231">
        <v>228</v>
      </c>
      <c r="C231">
        <v>176.30802560322942</v>
      </c>
      <c r="D231">
        <f t="shared" si="10"/>
        <v>1</v>
      </c>
      <c r="E231">
        <f t="shared" si="11"/>
        <v>0</v>
      </c>
      <c r="F231">
        <f t="shared" si="9"/>
        <v>0.36079523840696581</v>
      </c>
      <c r="G231">
        <v>0.36079523840696581</v>
      </c>
    </row>
    <row r="232" spans="2:7">
      <c r="B232">
        <v>229</v>
      </c>
      <c r="C232">
        <v>11003.070248967237</v>
      </c>
      <c r="D232">
        <f t="shared" si="10"/>
        <v>2</v>
      </c>
      <c r="E232">
        <f t="shared" si="11"/>
        <v>7202.4561991737901</v>
      </c>
      <c r="F232">
        <f t="shared" si="9"/>
        <v>0.99628469368505468</v>
      </c>
      <c r="G232">
        <v>0.36079523840696581</v>
      </c>
    </row>
    <row r="233" spans="2:7">
      <c r="B233">
        <v>230</v>
      </c>
      <c r="C233">
        <v>1428.2207622297694</v>
      </c>
      <c r="D233">
        <f t="shared" si="10"/>
        <v>1</v>
      </c>
      <c r="E233">
        <f t="shared" si="11"/>
        <v>0</v>
      </c>
      <c r="F233">
        <f t="shared" si="9"/>
        <v>0.36079523840696581</v>
      </c>
      <c r="G233">
        <v>0.36079523840696581</v>
      </c>
    </row>
    <row r="234" spans="2:7">
      <c r="B234">
        <v>231</v>
      </c>
      <c r="C234">
        <v>2386.0160276424308</v>
      </c>
      <c r="D234">
        <f t="shared" si="10"/>
        <v>2</v>
      </c>
      <c r="E234">
        <f t="shared" si="11"/>
        <v>308.81282211394466</v>
      </c>
      <c r="F234">
        <f t="shared" si="9"/>
        <v>0.41049153007632772</v>
      </c>
      <c r="G234">
        <v>0.36079523840696581</v>
      </c>
    </row>
    <row r="235" spans="2:7">
      <c r="B235">
        <v>232</v>
      </c>
      <c r="C235">
        <v>136.45122596772418</v>
      </c>
      <c r="D235">
        <f t="shared" si="10"/>
        <v>1</v>
      </c>
      <c r="E235">
        <f t="shared" si="11"/>
        <v>0</v>
      </c>
      <c r="F235">
        <f t="shared" si="9"/>
        <v>0.36079523840696581</v>
      </c>
      <c r="G235">
        <v>0.36079523840696581</v>
      </c>
    </row>
    <row r="236" spans="2:7">
      <c r="B236">
        <v>233</v>
      </c>
      <c r="C236">
        <v>4621.0535046502291</v>
      </c>
      <c r="D236">
        <f t="shared" si="10"/>
        <v>2</v>
      </c>
      <c r="E236">
        <f t="shared" si="11"/>
        <v>2096.8428037201834</v>
      </c>
      <c r="F236">
        <f t="shared" si="9"/>
        <v>0.70080905227461654</v>
      </c>
      <c r="G236">
        <v>0.36079523840696581</v>
      </c>
    </row>
    <row r="237" spans="2:7">
      <c r="B237">
        <v>234</v>
      </c>
      <c r="C237">
        <v>26990.103601777671</v>
      </c>
      <c r="D237">
        <f t="shared" si="10"/>
        <v>3</v>
      </c>
      <c r="E237">
        <f t="shared" si="11"/>
        <v>12000</v>
      </c>
      <c r="F237">
        <f t="shared" si="9"/>
        <v>0.99999868212380316</v>
      </c>
      <c r="G237">
        <v>0.36079523840696581</v>
      </c>
    </row>
    <row r="238" spans="2:7">
      <c r="B238">
        <v>235</v>
      </c>
      <c r="C238">
        <v>5203.1032331512779</v>
      </c>
      <c r="D238">
        <f t="shared" si="10"/>
        <v>2</v>
      </c>
      <c r="E238">
        <f t="shared" si="11"/>
        <v>2562.4825865210223</v>
      </c>
      <c r="F238">
        <f t="shared" si="9"/>
        <v>0.76510723265144831</v>
      </c>
      <c r="G238">
        <v>0.36079523840696581</v>
      </c>
    </row>
    <row r="239" spans="2:7">
      <c r="B239">
        <v>236</v>
      </c>
      <c r="C239">
        <v>269.28297737129225</v>
      </c>
      <c r="D239">
        <f t="shared" si="10"/>
        <v>1</v>
      </c>
      <c r="E239">
        <f t="shared" si="11"/>
        <v>0</v>
      </c>
      <c r="F239">
        <f t="shared" si="9"/>
        <v>0.36079523840696581</v>
      </c>
      <c r="G239">
        <v>0.36079523840696581</v>
      </c>
    </row>
    <row r="240" spans="2:7">
      <c r="B240">
        <v>237</v>
      </c>
      <c r="C240">
        <v>1421.489306036513</v>
      </c>
      <c r="D240">
        <f t="shared" si="10"/>
        <v>1</v>
      </c>
      <c r="E240">
        <f t="shared" si="11"/>
        <v>0</v>
      </c>
      <c r="F240">
        <f t="shared" si="9"/>
        <v>0.36079523840696581</v>
      </c>
      <c r="G240">
        <v>0.36079523840696581</v>
      </c>
    </row>
    <row r="241" spans="2:7">
      <c r="B241">
        <v>238</v>
      </c>
      <c r="C241">
        <v>1829.739318629496</v>
      </c>
      <c r="D241">
        <f t="shared" si="10"/>
        <v>1</v>
      </c>
      <c r="E241">
        <f t="shared" si="11"/>
        <v>0</v>
      </c>
      <c r="F241">
        <f t="shared" si="9"/>
        <v>0.36079523840696581</v>
      </c>
      <c r="G241">
        <v>0.36079523840696581</v>
      </c>
    </row>
    <row r="242" spans="2:7">
      <c r="B242">
        <v>239</v>
      </c>
      <c r="C242">
        <v>2666.3438572437917</v>
      </c>
      <c r="D242">
        <f t="shared" si="10"/>
        <v>2</v>
      </c>
      <c r="E242">
        <f t="shared" si="11"/>
        <v>533.07508579503337</v>
      </c>
      <c r="F242">
        <f t="shared" si="9"/>
        <v>0.44755735398874963</v>
      </c>
      <c r="G242">
        <v>0.36079523840696581</v>
      </c>
    </row>
    <row r="243" spans="2:7">
      <c r="B243">
        <v>240</v>
      </c>
      <c r="C243">
        <v>12292.884840209643</v>
      </c>
      <c r="D243">
        <f t="shared" si="10"/>
        <v>2</v>
      </c>
      <c r="E243">
        <f t="shared" si="11"/>
        <v>8234.3078721677139</v>
      </c>
      <c r="F243">
        <f t="shared" si="9"/>
        <v>0.99906916494886566</v>
      </c>
      <c r="G243">
        <v>0.36079523840696581</v>
      </c>
    </row>
    <row r="244" spans="2:7">
      <c r="B244">
        <v>241</v>
      </c>
      <c r="C244">
        <v>3747.2616118947303</v>
      </c>
      <c r="D244">
        <f t="shared" si="10"/>
        <v>2</v>
      </c>
      <c r="E244">
        <f t="shared" si="11"/>
        <v>1397.8092895157843</v>
      </c>
      <c r="F244">
        <f t="shared" si="9"/>
        <v>0.59186240525640454</v>
      </c>
      <c r="G244">
        <v>0.36079523840696581</v>
      </c>
    </row>
    <row r="245" spans="2:7">
      <c r="B245">
        <v>242</v>
      </c>
      <c r="C245">
        <v>15720.980367867545</v>
      </c>
      <c r="D245">
        <f t="shared" si="10"/>
        <v>2</v>
      </c>
      <c r="E245">
        <f t="shared" si="11"/>
        <v>10976.784294294037</v>
      </c>
      <c r="F245">
        <f t="shared" si="9"/>
        <v>0.99999006830197734</v>
      </c>
      <c r="G245">
        <v>0.36079523840696581</v>
      </c>
    </row>
    <row r="246" spans="2:7">
      <c r="B246">
        <v>243</v>
      </c>
      <c r="C246">
        <v>247.68954143993082</v>
      </c>
      <c r="D246">
        <f t="shared" si="10"/>
        <v>1</v>
      </c>
      <c r="E246">
        <f t="shared" si="11"/>
        <v>0</v>
      </c>
      <c r="F246">
        <f t="shared" si="9"/>
        <v>0.36079523840696581</v>
      </c>
      <c r="G246">
        <v>0.36079523840696581</v>
      </c>
    </row>
    <row r="247" spans="2:7">
      <c r="B247">
        <v>244</v>
      </c>
      <c r="C247">
        <v>164.39048650046038</v>
      </c>
      <c r="D247">
        <f t="shared" si="10"/>
        <v>1</v>
      </c>
      <c r="E247">
        <f t="shared" si="11"/>
        <v>0</v>
      </c>
      <c r="F247">
        <f t="shared" si="9"/>
        <v>0.36079523840696581</v>
      </c>
      <c r="G247">
        <v>0.36079523840696581</v>
      </c>
    </row>
    <row r="248" spans="2:7">
      <c r="B248">
        <v>245</v>
      </c>
      <c r="C248">
        <v>753.04062359830994</v>
      </c>
      <c r="D248">
        <f t="shared" si="10"/>
        <v>1</v>
      </c>
      <c r="E248">
        <f t="shared" si="11"/>
        <v>0</v>
      </c>
      <c r="F248">
        <f t="shared" si="9"/>
        <v>0.36079523840696581</v>
      </c>
      <c r="G248">
        <v>0.36079523840696581</v>
      </c>
    </row>
    <row r="249" spans="2:7">
      <c r="B249">
        <v>246</v>
      </c>
      <c r="C249">
        <v>504.89738447509814</v>
      </c>
      <c r="D249">
        <f t="shared" si="10"/>
        <v>1</v>
      </c>
      <c r="E249">
        <f t="shared" si="11"/>
        <v>0</v>
      </c>
      <c r="F249">
        <f t="shared" si="9"/>
        <v>0.36079523840696581</v>
      </c>
      <c r="G249">
        <v>0.36079523840696581</v>
      </c>
    </row>
    <row r="250" spans="2:7">
      <c r="B250">
        <v>247</v>
      </c>
      <c r="C250">
        <v>143.6854755494883</v>
      </c>
      <c r="D250">
        <f t="shared" si="10"/>
        <v>1</v>
      </c>
      <c r="E250">
        <f t="shared" si="11"/>
        <v>0</v>
      </c>
      <c r="F250">
        <f t="shared" si="9"/>
        <v>0.36079523840696581</v>
      </c>
      <c r="G250">
        <v>0.36079523840696581</v>
      </c>
    </row>
    <row r="251" spans="2:7">
      <c r="B251">
        <v>248</v>
      </c>
      <c r="C251">
        <v>66.381292557659151</v>
      </c>
      <c r="D251">
        <f t="shared" si="10"/>
        <v>1</v>
      </c>
      <c r="E251">
        <f t="shared" si="11"/>
        <v>0</v>
      </c>
      <c r="F251">
        <f t="shared" si="9"/>
        <v>0.36079523840696581</v>
      </c>
      <c r="G251">
        <v>0.36079523840696581</v>
      </c>
    </row>
    <row r="252" spans="2:7">
      <c r="B252">
        <v>249</v>
      </c>
      <c r="C252">
        <v>911.40763842665672</v>
      </c>
      <c r="D252">
        <f t="shared" si="10"/>
        <v>1</v>
      </c>
      <c r="E252">
        <f t="shared" si="11"/>
        <v>0</v>
      </c>
      <c r="F252">
        <f t="shared" si="9"/>
        <v>0.36079523840696581</v>
      </c>
      <c r="G252">
        <v>0.36079523840696581</v>
      </c>
    </row>
    <row r="253" spans="2:7">
      <c r="B253">
        <v>250</v>
      </c>
      <c r="C253">
        <v>313.28358736755791</v>
      </c>
      <c r="D253">
        <f t="shared" si="10"/>
        <v>1</v>
      </c>
      <c r="E253">
        <f t="shared" si="11"/>
        <v>0</v>
      </c>
      <c r="F253">
        <f t="shared" si="9"/>
        <v>0.36079523840696581</v>
      </c>
      <c r="G253">
        <v>0.36079523840696581</v>
      </c>
    </row>
    <row r="254" spans="2:7">
      <c r="B254">
        <v>251</v>
      </c>
      <c r="C254">
        <v>1931.748487580152</v>
      </c>
      <c r="D254">
        <f t="shared" si="10"/>
        <v>1</v>
      </c>
      <c r="E254">
        <f t="shared" si="11"/>
        <v>0</v>
      </c>
      <c r="F254">
        <f t="shared" si="9"/>
        <v>0.36079523840696581</v>
      </c>
      <c r="G254">
        <v>0.36079523840696581</v>
      </c>
    </row>
    <row r="255" spans="2:7">
      <c r="B255">
        <v>252</v>
      </c>
      <c r="C255">
        <v>1348.2973516624343</v>
      </c>
      <c r="D255">
        <f t="shared" si="10"/>
        <v>1</v>
      </c>
      <c r="E255">
        <f t="shared" si="11"/>
        <v>0</v>
      </c>
      <c r="F255">
        <f t="shared" si="9"/>
        <v>0.36079523840696581</v>
      </c>
      <c r="G255">
        <v>0.36079523840696581</v>
      </c>
    </row>
    <row r="256" spans="2:7">
      <c r="B256">
        <v>253</v>
      </c>
      <c r="C256">
        <v>1350.8441970065869</v>
      </c>
      <c r="D256">
        <f t="shared" si="10"/>
        <v>1</v>
      </c>
      <c r="E256">
        <f t="shared" si="11"/>
        <v>0</v>
      </c>
      <c r="F256">
        <f t="shared" si="9"/>
        <v>0.36079523840696581</v>
      </c>
      <c r="G256">
        <v>0.36079523840696581</v>
      </c>
    </row>
    <row r="257" spans="2:7">
      <c r="B257">
        <v>254</v>
      </c>
      <c r="C257">
        <v>402.7577369893616</v>
      </c>
      <c r="D257">
        <f t="shared" si="10"/>
        <v>1</v>
      </c>
      <c r="E257">
        <f t="shared" si="11"/>
        <v>0</v>
      </c>
      <c r="F257">
        <f t="shared" si="9"/>
        <v>0.36079523840696581</v>
      </c>
      <c r="G257">
        <v>0.36079523840696581</v>
      </c>
    </row>
    <row r="258" spans="2:7">
      <c r="B258">
        <v>255</v>
      </c>
      <c r="C258">
        <v>155.98575440182171</v>
      </c>
      <c r="D258">
        <f t="shared" si="10"/>
        <v>1</v>
      </c>
      <c r="E258">
        <f t="shared" si="11"/>
        <v>0</v>
      </c>
      <c r="F258">
        <f t="shared" si="9"/>
        <v>0.36079523840696581</v>
      </c>
      <c r="G258">
        <v>0.36079523840696581</v>
      </c>
    </row>
    <row r="259" spans="2:7">
      <c r="B259">
        <v>256</v>
      </c>
      <c r="C259">
        <v>228.46278673467606</v>
      </c>
      <c r="D259">
        <f t="shared" si="10"/>
        <v>1</v>
      </c>
      <c r="E259">
        <f t="shared" si="11"/>
        <v>0</v>
      </c>
      <c r="F259">
        <f t="shared" si="9"/>
        <v>0.36079523840696581</v>
      </c>
      <c r="G259">
        <v>0.36079523840696581</v>
      </c>
    </row>
    <row r="260" spans="2:7">
      <c r="B260">
        <v>257</v>
      </c>
      <c r="C260">
        <v>5123.8518996802995</v>
      </c>
      <c r="D260">
        <f t="shared" si="10"/>
        <v>2</v>
      </c>
      <c r="E260">
        <f t="shared" si="11"/>
        <v>2499.0815197442398</v>
      </c>
      <c r="F260">
        <f t="shared" ref="F260:F323" si="12">_xlfn.NORM.DIST(E260,$J$4,$J$5,TRUE)</f>
        <v>0.75682546552080976</v>
      </c>
      <c r="G260">
        <v>0.36079523840696581</v>
      </c>
    </row>
    <row r="261" spans="2:7">
      <c r="B261">
        <v>258</v>
      </c>
      <c r="C261">
        <v>965.13714876346751</v>
      </c>
      <c r="D261">
        <f t="shared" ref="D261:D324" si="13">IF(C261&lt;=2000,1,IF(AND(C261&gt;2000,C261&lt;=17000),2,IF(C261&gt;17000,3,0)))</f>
        <v>1</v>
      </c>
      <c r="E261">
        <f t="shared" ref="E261:E324" si="14">IF(D261=1,0,IF(D261=2,0.8*(C261-2000),IF(D261=3,12000,"Error")))</f>
        <v>0</v>
      </c>
      <c r="F261">
        <f t="shared" si="12"/>
        <v>0.36079523840696581</v>
      </c>
      <c r="G261">
        <v>0.36079523840696581</v>
      </c>
    </row>
    <row r="262" spans="2:7">
      <c r="B262">
        <v>259</v>
      </c>
      <c r="C262">
        <v>1151.7761148694788</v>
      </c>
      <c r="D262">
        <f t="shared" si="13"/>
        <v>1</v>
      </c>
      <c r="E262">
        <f t="shared" si="14"/>
        <v>0</v>
      </c>
      <c r="F262">
        <f t="shared" si="12"/>
        <v>0.36079523840696581</v>
      </c>
      <c r="G262">
        <v>0.36079523840696581</v>
      </c>
    </row>
    <row r="263" spans="2:7">
      <c r="B263">
        <v>260</v>
      </c>
      <c r="C263">
        <v>193.15491595416322</v>
      </c>
      <c r="D263">
        <f t="shared" si="13"/>
        <v>1</v>
      </c>
      <c r="E263">
        <f t="shared" si="14"/>
        <v>0</v>
      </c>
      <c r="F263">
        <f t="shared" si="12"/>
        <v>0.36079523840696581</v>
      </c>
      <c r="G263">
        <v>0.36079523840696581</v>
      </c>
    </row>
    <row r="264" spans="2:7">
      <c r="B264">
        <v>261</v>
      </c>
      <c r="C264">
        <v>1037.8205184190749</v>
      </c>
      <c r="D264">
        <f t="shared" si="13"/>
        <v>1</v>
      </c>
      <c r="E264">
        <f t="shared" si="14"/>
        <v>0</v>
      </c>
      <c r="F264">
        <f t="shared" si="12"/>
        <v>0.36079523840696581</v>
      </c>
      <c r="G264">
        <v>0.36079523840696581</v>
      </c>
    </row>
    <row r="265" spans="2:7">
      <c r="B265">
        <v>262</v>
      </c>
      <c r="C265">
        <v>869.04671521449598</v>
      </c>
      <c r="D265">
        <f t="shared" si="13"/>
        <v>1</v>
      </c>
      <c r="E265">
        <f t="shared" si="14"/>
        <v>0</v>
      </c>
      <c r="F265">
        <f t="shared" si="12"/>
        <v>0.36079523840696581</v>
      </c>
      <c r="G265">
        <v>0.36079523840696581</v>
      </c>
    </row>
    <row r="266" spans="2:7">
      <c r="B266">
        <v>263</v>
      </c>
      <c r="C266">
        <v>912.75744513427185</v>
      </c>
      <c r="D266">
        <f t="shared" si="13"/>
        <v>1</v>
      </c>
      <c r="E266">
        <f t="shared" si="14"/>
        <v>0</v>
      </c>
      <c r="F266">
        <f t="shared" si="12"/>
        <v>0.36079523840696581</v>
      </c>
      <c r="G266">
        <v>0.36079523840696581</v>
      </c>
    </row>
    <row r="267" spans="2:7">
      <c r="B267">
        <v>264</v>
      </c>
      <c r="C267">
        <v>1359.6791020921212</v>
      </c>
      <c r="D267">
        <f t="shared" si="13"/>
        <v>1</v>
      </c>
      <c r="E267">
        <f t="shared" si="14"/>
        <v>0</v>
      </c>
      <c r="F267">
        <f t="shared" si="12"/>
        <v>0.36079523840696581</v>
      </c>
      <c r="G267">
        <v>0.36079523840696581</v>
      </c>
    </row>
    <row r="268" spans="2:7">
      <c r="B268">
        <v>265</v>
      </c>
      <c r="C268">
        <v>58.572926315532612</v>
      </c>
      <c r="D268">
        <f t="shared" si="13"/>
        <v>1</v>
      </c>
      <c r="E268">
        <f t="shared" si="14"/>
        <v>0</v>
      </c>
      <c r="F268">
        <f t="shared" si="12"/>
        <v>0.36079523840696581</v>
      </c>
      <c r="G268">
        <v>0.36079523840696581</v>
      </c>
    </row>
    <row r="269" spans="2:7">
      <c r="B269">
        <v>266</v>
      </c>
      <c r="C269">
        <v>275.75572135656694</v>
      </c>
      <c r="D269">
        <f t="shared" si="13"/>
        <v>1</v>
      </c>
      <c r="E269">
        <f t="shared" si="14"/>
        <v>0</v>
      </c>
      <c r="F269">
        <f t="shared" si="12"/>
        <v>0.36079523840696581</v>
      </c>
      <c r="G269">
        <v>0.36079523840696581</v>
      </c>
    </row>
    <row r="270" spans="2:7">
      <c r="B270">
        <v>267</v>
      </c>
      <c r="C270">
        <v>463.44387014500427</v>
      </c>
      <c r="D270">
        <f t="shared" si="13"/>
        <v>1</v>
      </c>
      <c r="E270">
        <f t="shared" si="14"/>
        <v>0</v>
      </c>
      <c r="F270">
        <f t="shared" si="12"/>
        <v>0.36079523840696581</v>
      </c>
      <c r="G270">
        <v>0.36079523840696581</v>
      </c>
    </row>
    <row r="271" spans="2:7">
      <c r="B271">
        <v>268</v>
      </c>
      <c r="C271">
        <v>543.24934709693866</v>
      </c>
      <c r="D271">
        <f t="shared" si="13"/>
        <v>1</v>
      </c>
      <c r="E271">
        <f t="shared" si="14"/>
        <v>0</v>
      </c>
      <c r="F271">
        <f t="shared" si="12"/>
        <v>0.36079523840696581</v>
      </c>
      <c r="G271">
        <v>0.36079523840696581</v>
      </c>
    </row>
    <row r="272" spans="2:7">
      <c r="B272">
        <v>269</v>
      </c>
      <c r="C272">
        <v>161.91905545025745</v>
      </c>
      <c r="D272">
        <f t="shared" si="13"/>
        <v>1</v>
      </c>
      <c r="E272">
        <f t="shared" si="14"/>
        <v>0</v>
      </c>
      <c r="F272">
        <f t="shared" si="12"/>
        <v>0.36079523840696581</v>
      </c>
      <c r="G272">
        <v>0.36079523840696581</v>
      </c>
    </row>
    <row r="273" spans="2:7">
      <c r="B273">
        <v>270</v>
      </c>
      <c r="C273">
        <v>66.363807646438545</v>
      </c>
      <c r="D273">
        <f t="shared" si="13"/>
        <v>1</v>
      </c>
      <c r="E273">
        <f t="shared" si="14"/>
        <v>0</v>
      </c>
      <c r="F273">
        <f t="shared" si="12"/>
        <v>0.36079523840696581</v>
      </c>
      <c r="G273">
        <v>0.36079523840696581</v>
      </c>
    </row>
    <row r="274" spans="2:7">
      <c r="B274">
        <v>271</v>
      </c>
      <c r="C274">
        <v>1959.6228167442296</v>
      </c>
      <c r="D274">
        <f t="shared" si="13"/>
        <v>1</v>
      </c>
      <c r="E274">
        <f t="shared" si="14"/>
        <v>0</v>
      </c>
      <c r="F274">
        <f t="shared" si="12"/>
        <v>0.36079523840696581</v>
      </c>
      <c r="G274">
        <v>0.36079523840696581</v>
      </c>
    </row>
    <row r="275" spans="2:7">
      <c r="B275">
        <v>272</v>
      </c>
      <c r="C275">
        <v>188.11776994007124</v>
      </c>
      <c r="D275">
        <f t="shared" si="13"/>
        <v>1</v>
      </c>
      <c r="E275">
        <f t="shared" si="14"/>
        <v>0</v>
      </c>
      <c r="F275">
        <f t="shared" si="12"/>
        <v>0.36079523840696581</v>
      </c>
      <c r="G275">
        <v>0.36079523840696581</v>
      </c>
    </row>
    <row r="276" spans="2:7">
      <c r="B276">
        <v>273</v>
      </c>
      <c r="C276">
        <v>914.30957598018711</v>
      </c>
      <c r="D276">
        <f t="shared" si="13"/>
        <v>1</v>
      </c>
      <c r="E276">
        <f t="shared" si="14"/>
        <v>0</v>
      </c>
      <c r="F276">
        <f t="shared" si="12"/>
        <v>0.36079523840696581</v>
      </c>
      <c r="G276">
        <v>0.36079523840696581</v>
      </c>
    </row>
    <row r="277" spans="2:7">
      <c r="B277">
        <v>274</v>
      </c>
      <c r="C277">
        <v>793.65181066216303</v>
      </c>
      <c r="D277">
        <f t="shared" si="13"/>
        <v>1</v>
      </c>
      <c r="E277">
        <f t="shared" si="14"/>
        <v>0</v>
      </c>
      <c r="F277">
        <f t="shared" si="12"/>
        <v>0.36079523840696581</v>
      </c>
      <c r="G277">
        <v>0.36079523840696581</v>
      </c>
    </row>
    <row r="278" spans="2:7">
      <c r="B278">
        <v>275</v>
      </c>
      <c r="C278">
        <v>2455.6667325097769</v>
      </c>
      <c r="D278">
        <f t="shared" si="13"/>
        <v>2</v>
      </c>
      <c r="E278">
        <f t="shared" si="14"/>
        <v>364.53338600782155</v>
      </c>
      <c r="F278">
        <f t="shared" si="12"/>
        <v>0.4196399553505975</v>
      </c>
      <c r="G278">
        <v>0.36079523840696581</v>
      </c>
    </row>
    <row r="279" spans="2:7">
      <c r="B279">
        <v>276</v>
      </c>
      <c r="C279">
        <v>169.71575727390416</v>
      </c>
      <c r="D279">
        <f t="shared" si="13"/>
        <v>1</v>
      </c>
      <c r="E279">
        <f t="shared" si="14"/>
        <v>0</v>
      </c>
      <c r="F279">
        <f t="shared" si="12"/>
        <v>0.36079523840696581</v>
      </c>
      <c r="G279">
        <v>0.36079523840696581</v>
      </c>
    </row>
    <row r="280" spans="2:7">
      <c r="B280">
        <v>277</v>
      </c>
      <c r="C280">
        <v>30100.801544652535</v>
      </c>
      <c r="D280">
        <f t="shared" si="13"/>
        <v>3</v>
      </c>
      <c r="E280">
        <f t="shared" si="14"/>
        <v>12000</v>
      </c>
      <c r="F280">
        <f t="shared" si="12"/>
        <v>0.99999868212380316</v>
      </c>
      <c r="G280">
        <v>0.36079523840696581</v>
      </c>
    </row>
    <row r="281" spans="2:7">
      <c r="B281">
        <v>278</v>
      </c>
      <c r="C281">
        <v>450.08681921652072</v>
      </c>
      <c r="D281">
        <f t="shared" si="13"/>
        <v>1</v>
      </c>
      <c r="E281">
        <f t="shared" si="14"/>
        <v>0</v>
      </c>
      <c r="F281">
        <f t="shared" si="12"/>
        <v>0.36079523840696581</v>
      </c>
      <c r="G281">
        <v>0.36079523840696581</v>
      </c>
    </row>
    <row r="282" spans="2:7">
      <c r="B282">
        <v>279</v>
      </c>
      <c r="C282">
        <v>64.847304607636019</v>
      </c>
      <c r="D282">
        <f t="shared" si="13"/>
        <v>1</v>
      </c>
      <c r="E282">
        <f t="shared" si="14"/>
        <v>0</v>
      </c>
      <c r="F282">
        <f t="shared" si="12"/>
        <v>0.36079523840696581</v>
      </c>
      <c r="G282">
        <v>0.36079523840696581</v>
      </c>
    </row>
    <row r="283" spans="2:7">
      <c r="B283">
        <v>280</v>
      </c>
      <c r="C283">
        <v>67.352468156543154</v>
      </c>
      <c r="D283">
        <f t="shared" si="13"/>
        <v>1</v>
      </c>
      <c r="E283">
        <f t="shared" si="14"/>
        <v>0</v>
      </c>
      <c r="F283">
        <f t="shared" si="12"/>
        <v>0.36079523840696581</v>
      </c>
      <c r="G283">
        <v>0.36079523840696581</v>
      </c>
    </row>
    <row r="284" spans="2:7">
      <c r="B284">
        <v>281</v>
      </c>
      <c r="C284">
        <v>287.19160553472108</v>
      </c>
      <c r="D284">
        <f t="shared" si="13"/>
        <v>1</v>
      </c>
      <c r="E284">
        <f t="shared" si="14"/>
        <v>0</v>
      </c>
      <c r="F284">
        <f t="shared" si="12"/>
        <v>0.36079523840696581</v>
      </c>
      <c r="G284">
        <v>0.36079523840696581</v>
      </c>
    </row>
    <row r="285" spans="2:7">
      <c r="B285">
        <v>282</v>
      </c>
      <c r="C285">
        <v>562.98481339615762</v>
      </c>
      <c r="D285">
        <f t="shared" si="13"/>
        <v>1</v>
      </c>
      <c r="E285">
        <f t="shared" si="14"/>
        <v>0</v>
      </c>
      <c r="F285">
        <f t="shared" si="12"/>
        <v>0.36079523840696581</v>
      </c>
      <c r="G285">
        <v>0.36079523840696581</v>
      </c>
    </row>
    <row r="286" spans="2:7">
      <c r="B286">
        <v>283</v>
      </c>
      <c r="C286">
        <v>276.44095138406976</v>
      </c>
      <c r="D286">
        <f t="shared" si="13"/>
        <v>1</v>
      </c>
      <c r="E286">
        <f t="shared" si="14"/>
        <v>0</v>
      </c>
      <c r="F286">
        <f t="shared" si="12"/>
        <v>0.36079523840696581</v>
      </c>
      <c r="G286">
        <v>0.36079523840696581</v>
      </c>
    </row>
    <row r="287" spans="2:7">
      <c r="B287">
        <v>284</v>
      </c>
      <c r="C287">
        <v>119.67460208633905</v>
      </c>
      <c r="D287">
        <f t="shared" si="13"/>
        <v>1</v>
      </c>
      <c r="E287">
        <f t="shared" si="14"/>
        <v>0</v>
      </c>
      <c r="F287">
        <f t="shared" si="12"/>
        <v>0.36079523840696581</v>
      </c>
      <c r="G287">
        <v>0.36079523840696581</v>
      </c>
    </row>
    <row r="288" spans="2:7">
      <c r="B288">
        <v>285</v>
      </c>
      <c r="C288">
        <v>1673.2731309040878</v>
      </c>
      <c r="D288">
        <f t="shared" si="13"/>
        <v>1</v>
      </c>
      <c r="E288">
        <f t="shared" si="14"/>
        <v>0</v>
      </c>
      <c r="F288">
        <f t="shared" si="12"/>
        <v>0.36079523840696581</v>
      </c>
      <c r="G288">
        <v>0.36079523840696581</v>
      </c>
    </row>
    <row r="289" spans="2:7">
      <c r="B289">
        <v>286</v>
      </c>
      <c r="C289">
        <v>509.76304638432202</v>
      </c>
      <c r="D289">
        <f t="shared" si="13"/>
        <v>1</v>
      </c>
      <c r="E289">
        <f t="shared" si="14"/>
        <v>0</v>
      </c>
      <c r="F289">
        <f t="shared" si="12"/>
        <v>0.36079523840696581</v>
      </c>
      <c r="G289">
        <v>0.36079523840696581</v>
      </c>
    </row>
    <row r="290" spans="2:7">
      <c r="B290">
        <v>287</v>
      </c>
      <c r="C290">
        <v>18.044214785007203</v>
      </c>
      <c r="D290">
        <f t="shared" si="13"/>
        <v>1</v>
      </c>
      <c r="E290">
        <f t="shared" si="14"/>
        <v>0</v>
      </c>
      <c r="F290">
        <f t="shared" si="12"/>
        <v>0.36079523840696581</v>
      </c>
      <c r="G290">
        <v>0.36079523840696581</v>
      </c>
    </row>
    <row r="291" spans="2:7">
      <c r="B291">
        <v>288</v>
      </c>
      <c r="C291">
        <v>180.86323923397404</v>
      </c>
      <c r="D291">
        <f t="shared" si="13"/>
        <v>1</v>
      </c>
      <c r="E291">
        <f t="shared" si="14"/>
        <v>0</v>
      </c>
      <c r="F291">
        <f t="shared" si="12"/>
        <v>0.36079523840696581</v>
      </c>
      <c r="G291">
        <v>0.36079523840696581</v>
      </c>
    </row>
    <row r="292" spans="2:7">
      <c r="B292">
        <v>289</v>
      </c>
      <c r="C292">
        <v>598.69403347548143</v>
      </c>
      <c r="D292">
        <f t="shared" si="13"/>
        <v>1</v>
      </c>
      <c r="E292">
        <f t="shared" si="14"/>
        <v>0</v>
      </c>
      <c r="F292">
        <f t="shared" si="12"/>
        <v>0.36079523840696581</v>
      </c>
      <c r="G292">
        <v>0.36079523840696581</v>
      </c>
    </row>
    <row r="293" spans="2:7">
      <c r="B293">
        <v>290</v>
      </c>
      <c r="C293">
        <v>3075.7645340236718</v>
      </c>
      <c r="D293">
        <f t="shared" si="13"/>
        <v>2</v>
      </c>
      <c r="E293">
        <f t="shared" si="14"/>
        <v>860.61162721893743</v>
      </c>
      <c r="F293">
        <f t="shared" si="12"/>
        <v>0.50243487971252043</v>
      </c>
      <c r="G293">
        <v>0.36079523840696581</v>
      </c>
    </row>
    <row r="294" spans="2:7">
      <c r="B294">
        <v>291</v>
      </c>
      <c r="C294">
        <v>758.03330600074628</v>
      </c>
      <c r="D294">
        <f t="shared" si="13"/>
        <v>1</v>
      </c>
      <c r="E294">
        <f t="shared" si="14"/>
        <v>0</v>
      </c>
      <c r="F294">
        <f t="shared" si="12"/>
        <v>0.36079523840696581</v>
      </c>
      <c r="G294">
        <v>0.36079523840696581</v>
      </c>
    </row>
    <row r="295" spans="2:7">
      <c r="B295">
        <v>292</v>
      </c>
      <c r="C295">
        <v>1020.2465324614449</v>
      </c>
      <c r="D295">
        <f t="shared" si="13"/>
        <v>1</v>
      </c>
      <c r="E295">
        <f t="shared" si="14"/>
        <v>0</v>
      </c>
      <c r="F295">
        <f t="shared" si="12"/>
        <v>0.36079523840696581</v>
      </c>
      <c r="G295">
        <v>0.36079523840696581</v>
      </c>
    </row>
    <row r="296" spans="2:7">
      <c r="B296">
        <v>293</v>
      </c>
      <c r="C296">
        <v>46.039379230791837</v>
      </c>
      <c r="D296">
        <f t="shared" si="13"/>
        <v>1</v>
      </c>
      <c r="E296">
        <f t="shared" si="14"/>
        <v>0</v>
      </c>
      <c r="F296">
        <f t="shared" si="12"/>
        <v>0.36079523840696581</v>
      </c>
      <c r="G296">
        <v>0.36079523840696581</v>
      </c>
    </row>
    <row r="297" spans="2:7">
      <c r="B297">
        <v>294</v>
      </c>
      <c r="C297">
        <v>18.897917801899954</v>
      </c>
      <c r="D297">
        <f t="shared" si="13"/>
        <v>1</v>
      </c>
      <c r="E297">
        <f t="shared" si="14"/>
        <v>0</v>
      </c>
      <c r="F297">
        <f t="shared" si="12"/>
        <v>0.36079523840696581</v>
      </c>
      <c r="G297">
        <v>0.36079523840696581</v>
      </c>
    </row>
    <row r="298" spans="2:7">
      <c r="B298">
        <v>295</v>
      </c>
      <c r="C298">
        <v>1234.515953455377</v>
      </c>
      <c r="D298">
        <f t="shared" si="13"/>
        <v>1</v>
      </c>
      <c r="E298">
        <f t="shared" si="14"/>
        <v>0</v>
      </c>
      <c r="F298">
        <f t="shared" si="12"/>
        <v>0.36079523840696581</v>
      </c>
      <c r="G298">
        <v>0.36079523840696581</v>
      </c>
    </row>
    <row r="299" spans="2:7">
      <c r="B299">
        <v>296</v>
      </c>
      <c r="C299">
        <v>1775.9759163311901</v>
      </c>
      <c r="D299">
        <f t="shared" si="13"/>
        <v>1</v>
      </c>
      <c r="E299">
        <f t="shared" si="14"/>
        <v>0</v>
      </c>
      <c r="F299">
        <f t="shared" si="12"/>
        <v>0.36079523840696581</v>
      </c>
      <c r="G299">
        <v>0.36079523840696581</v>
      </c>
    </row>
    <row r="300" spans="2:7">
      <c r="B300">
        <v>297</v>
      </c>
      <c r="C300">
        <v>1728.9272548930819</v>
      </c>
      <c r="D300">
        <f t="shared" si="13"/>
        <v>1</v>
      </c>
      <c r="E300">
        <f t="shared" si="14"/>
        <v>0</v>
      </c>
      <c r="F300">
        <f t="shared" si="12"/>
        <v>0.36079523840696581</v>
      </c>
      <c r="G300">
        <v>0.36079523840696581</v>
      </c>
    </row>
    <row r="301" spans="2:7">
      <c r="B301">
        <v>298</v>
      </c>
      <c r="C301">
        <v>1099.5297194527286</v>
      </c>
      <c r="D301">
        <f t="shared" si="13"/>
        <v>1</v>
      </c>
      <c r="E301">
        <f t="shared" si="14"/>
        <v>0</v>
      </c>
      <c r="F301">
        <f t="shared" si="12"/>
        <v>0.36079523840696581</v>
      </c>
      <c r="G301">
        <v>0.36079523840696581</v>
      </c>
    </row>
    <row r="302" spans="2:7">
      <c r="B302">
        <v>299</v>
      </c>
      <c r="C302">
        <v>388.86775854682179</v>
      </c>
      <c r="D302">
        <f t="shared" si="13"/>
        <v>1</v>
      </c>
      <c r="E302">
        <f t="shared" si="14"/>
        <v>0</v>
      </c>
      <c r="F302">
        <f t="shared" si="12"/>
        <v>0.36079523840696581</v>
      </c>
      <c r="G302">
        <v>0.36079523840696581</v>
      </c>
    </row>
    <row r="303" spans="2:7">
      <c r="B303">
        <v>300</v>
      </c>
      <c r="C303">
        <v>413.60696139331651</v>
      </c>
      <c r="D303">
        <f t="shared" si="13"/>
        <v>1</v>
      </c>
      <c r="E303">
        <f t="shared" si="14"/>
        <v>0</v>
      </c>
      <c r="F303">
        <f t="shared" si="12"/>
        <v>0.36079523840696581</v>
      </c>
      <c r="G303">
        <v>0.36079523840696581</v>
      </c>
    </row>
    <row r="304" spans="2:7">
      <c r="B304">
        <v>301</v>
      </c>
      <c r="C304">
        <v>165.99306506280729</v>
      </c>
      <c r="D304">
        <f t="shared" si="13"/>
        <v>1</v>
      </c>
      <c r="E304">
        <f t="shared" si="14"/>
        <v>0</v>
      </c>
      <c r="F304">
        <f t="shared" si="12"/>
        <v>0.36079523840696581</v>
      </c>
      <c r="G304">
        <v>0.36079523840696581</v>
      </c>
    </row>
    <row r="305" spans="2:7">
      <c r="B305">
        <v>302</v>
      </c>
      <c r="C305">
        <v>26.914048223964446</v>
      </c>
      <c r="D305">
        <f t="shared" si="13"/>
        <v>1</v>
      </c>
      <c r="E305">
        <f t="shared" si="14"/>
        <v>0</v>
      </c>
      <c r="F305">
        <f t="shared" si="12"/>
        <v>0.36079523840696581</v>
      </c>
      <c r="G305">
        <v>0.36079523840696581</v>
      </c>
    </row>
    <row r="306" spans="2:7">
      <c r="B306">
        <v>303</v>
      </c>
      <c r="C306">
        <v>4379.7487699347485</v>
      </c>
      <c r="D306">
        <f t="shared" si="13"/>
        <v>2</v>
      </c>
      <c r="E306">
        <f t="shared" si="14"/>
        <v>1903.7990159477988</v>
      </c>
      <c r="F306">
        <f t="shared" si="12"/>
        <v>0.67199567583376085</v>
      </c>
      <c r="G306">
        <v>0.36079523840696581</v>
      </c>
    </row>
    <row r="307" spans="2:7">
      <c r="B307">
        <v>304</v>
      </c>
      <c r="C307">
        <v>281.80795432350635</v>
      </c>
      <c r="D307">
        <f t="shared" si="13"/>
        <v>1</v>
      </c>
      <c r="E307">
        <f t="shared" si="14"/>
        <v>0</v>
      </c>
      <c r="F307">
        <f t="shared" si="12"/>
        <v>0.36079523840696581</v>
      </c>
      <c r="G307">
        <v>0.36079523840696581</v>
      </c>
    </row>
    <row r="308" spans="2:7">
      <c r="B308">
        <v>305</v>
      </c>
      <c r="C308">
        <v>87878.131085174449</v>
      </c>
      <c r="D308">
        <f t="shared" si="13"/>
        <v>3</v>
      </c>
      <c r="E308">
        <f t="shared" si="14"/>
        <v>12000</v>
      </c>
      <c r="F308">
        <f t="shared" si="12"/>
        <v>0.99999868212380316</v>
      </c>
      <c r="G308">
        <v>0.36079523840696581</v>
      </c>
    </row>
    <row r="309" spans="2:7">
      <c r="B309">
        <v>306</v>
      </c>
      <c r="C309">
        <v>19.478822475479269</v>
      </c>
      <c r="D309">
        <f t="shared" si="13"/>
        <v>1</v>
      </c>
      <c r="E309">
        <f t="shared" si="14"/>
        <v>0</v>
      </c>
      <c r="F309">
        <f t="shared" si="12"/>
        <v>0.36079523840696581</v>
      </c>
      <c r="G309">
        <v>0.36079523840696581</v>
      </c>
    </row>
    <row r="310" spans="2:7">
      <c r="B310">
        <v>307</v>
      </c>
      <c r="C310">
        <v>195.81653691487756</v>
      </c>
      <c r="D310">
        <f t="shared" si="13"/>
        <v>1</v>
      </c>
      <c r="E310">
        <f t="shared" si="14"/>
        <v>0</v>
      </c>
      <c r="F310">
        <f t="shared" si="12"/>
        <v>0.36079523840696581</v>
      </c>
      <c r="G310">
        <v>0.36079523840696581</v>
      </c>
    </row>
    <row r="311" spans="2:7">
      <c r="B311">
        <v>308</v>
      </c>
      <c r="C311">
        <v>544.85906946831267</v>
      </c>
      <c r="D311">
        <f t="shared" si="13"/>
        <v>1</v>
      </c>
      <c r="E311">
        <f t="shared" si="14"/>
        <v>0</v>
      </c>
      <c r="F311">
        <f t="shared" si="12"/>
        <v>0.36079523840696581</v>
      </c>
      <c r="G311">
        <v>0.36079523840696581</v>
      </c>
    </row>
    <row r="312" spans="2:7">
      <c r="B312">
        <v>309</v>
      </c>
      <c r="C312">
        <v>36.967725348047281</v>
      </c>
      <c r="D312">
        <f t="shared" si="13"/>
        <v>1</v>
      </c>
      <c r="E312">
        <f t="shared" si="14"/>
        <v>0</v>
      </c>
      <c r="F312">
        <f t="shared" si="12"/>
        <v>0.36079523840696581</v>
      </c>
      <c r="G312">
        <v>0.36079523840696581</v>
      </c>
    </row>
    <row r="313" spans="2:7">
      <c r="B313">
        <v>310</v>
      </c>
      <c r="C313">
        <v>550.05905175211251</v>
      </c>
      <c r="D313">
        <f t="shared" si="13"/>
        <v>1</v>
      </c>
      <c r="E313">
        <f t="shared" si="14"/>
        <v>0</v>
      </c>
      <c r="F313">
        <f t="shared" si="12"/>
        <v>0.36079523840696581</v>
      </c>
      <c r="G313">
        <v>0.36079523840696581</v>
      </c>
    </row>
    <row r="314" spans="2:7">
      <c r="B314">
        <v>311</v>
      </c>
      <c r="C314">
        <v>505.79212647884538</v>
      </c>
      <c r="D314">
        <f t="shared" si="13"/>
        <v>1</v>
      </c>
      <c r="E314">
        <f t="shared" si="14"/>
        <v>0</v>
      </c>
      <c r="F314">
        <f t="shared" si="12"/>
        <v>0.36079523840696581</v>
      </c>
      <c r="G314">
        <v>0.36079523840696581</v>
      </c>
    </row>
    <row r="315" spans="2:7">
      <c r="B315">
        <v>312</v>
      </c>
      <c r="C315">
        <v>15.978997706754564</v>
      </c>
      <c r="D315">
        <f t="shared" si="13"/>
        <v>1</v>
      </c>
      <c r="E315">
        <f t="shared" si="14"/>
        <v>0</v>
      </c>
      <c r="F315">
        <f t="shared" si="12"/>
        <v>0.36079523840696581</v>
      </c>
      <c r="G315">
        <v>0.36079523840696581</v>
      </c>
    </row>
    <row r="316" spans="2:7">
      <c r="B316">
        <v>313</v>
      </c>
      <c r="C316">
        <v>8809.18150516469</v>
      </c>
      <c r="D316">
        <f t="shared" si="13"/>
        <v>2</v>
      </c>
      <c r="E316">
        <f t="shared" si="14"/>
        <v>5447.3452041317523</v>
      </c>
      <c r="F316">
        <f t="shared" si="12"/>
        <v>0.97367355834463865</v>
      </c>
      <c r="G316">
        <v>0.36079523840696581</v>
      </c>
    </row>
    <row r="317" spans="2:7">
      <c r="B317">
        <v>314</v>
      </c>
      <c r="C317">
        <v>3125.7015785757467</v>
      </c>
      <c r="D317">
        <f t="shared" si="13"/>
        <v>2</v>
      </c>
      <c r="E317">
        <f t="shared" si="14"/>
        <v>900.56126286059737</v>
      </c>
      <c r="F317">
        <f t="shared" si="12"/>
        <v>0.50914604197971103</v>
      </c>
      <c r="G317">
        <v>0.36079523840696581</v>
      </c>
    </row>
    <row r="318" spans="2:7">
      <c r="B318">
        <v>315</v>
      </c>
      <c r="C318">
        <v>2865.4848535171468</v>
      </c>
      <c r="D318">
        <f t="shared" si="13"/>
        <v>2</v>
      </c>
      <c r="E318">
        <f t="shared" si="14"/>
        <v>692.38788281371751</v>
      </c>
      <c r="F318">
        <f t="shared" si="12"/>
        <v>0.47418961283950684</v>
      </c>
      <c r="G318">
        <v>0.36079523840696581</v>
      </c>
    </row>
    <row r="319" spans="2:7">
      <c r="B319">
        <v>316</v>
      </c>
      <c r="C319">
        <v>200.2035724194188</v>
      </c>
      <c r="D319">
        <f t="shared" si="13"/>
        <v>1</v>
      </c>
      <c r="E319">
        <f t="shared" si="14"/>
        <v>0</v>
      </c>
      <c r="F319">
        <f t="shared" si="12"/>
        <v>0.36079523840696581</v>
      </c>
      <c r="G319">
        <v>0.36079523840696581</v>
      </c>
    </row>
    <row r="320" spans="2:7">
      <c r="B320">
        <v>317</v>
      </c>
      <c r="C320">
        <v>84.799359644175553</v>
      </c>
      <c r="D320">
        <f t="shared" si="13"/>
        <v>1</v>
      </c>
      <c r="E320">
        <f t="shared" si="14"/>
        <v>0</v>
      </c>
      <c r="F320">
        <f t="shared" si="12"/>
        <v>0.36079523840696581</v>
      </c>
      <c r="G320">
        <v>0.36079523840696581</v>
      </c>
    </row>
    <row r="321" spans="2:7">
      <c r="B321">
        <v>318</v>
      </c>
      <c r="C321">
        <v>4282.4455717183346</v>
      </c>
      <c r="D321">
        <f t="shared" si="13"/>
        <v>2</v>
      </c>
      <c r="E321">
        <f t="shared" si="14"/>
        <v>1825.9564573746677</v>
      </c>
      <c r="F321">
        <f t="shared" si="12"/>
        <v>0.66006772841465655</v>
      </c>
      <c r="G321">
        <v>0.36079523840696581</v>
      </c>
    </row>
    <row r="322" spans="2:7">
      <c r="B322">
        <v>319</v>
      </c>
      <c r="C322">
        <v>766.59343102436833</v>
      </c>
      <c r="D322">
        <f t="shared" si="13"/>
        <v>1</v>
      </c>
      <c r="E322">
        <f t="shared" si="14"/>
        <v>0</v>
      </c>
      <c r="F322">
        <f t="shared" si="12"/>
        <v>0.36079523840696581</v>
      </c>
      <c r="G322">
        <v>0.36079523840696581</v>
      </c>
    </row>
    <row r="323" spans="2:7">
      <c r="B323">
        <v>320</v>
      </c>
      <c r="C323">
        <v>45820.341504876043</v>
      </c>
      <c r="D323">
        <f t="shared" si="13"/>
        <v>3</v>
      </c>
      <c r="E323">
        <f t="shared" si="14"/>
        <v>12000</v>
      </c>
      <c r="F323">
        <f t="shared" si="12"/>
        <v>0.99999868212380316</v>
      </c>
      <c r="G323">
        <v>0.36079523840696581</v>
      </c>
    </row>
    <row r="324" spans="2:7">
      <c r="B324">
        <v>321</v>
      </c>
      <c r="C324">
        <v>163.44427967424446</v>
      </c>
      <c r="D324">
        <f t="shared" si="13"/>
        <v>1</v>
      </c>
      <c r="E324">
        <f t="shared" si="14"/>
        <v>0</v>
      </c>
      <c r="F324">
        <f t="shared" ref="F324:F387" si="15">_xlfn.NORM.DIST(E324,$J$4,$J$5,TRUE)</f>
        <v>0.36079523840696581</v>
      </c>
      <c r="G324">
        <v>0.36079523840696581</v>
      </c>
    </row>
    <row r="325" spans="2:7">
      <c r="B325">
        <v>322</v>
      </c>
      <c r="C325">
        <v>5984.8809929654917</v>
      </c>
      <c r="D325">
        <f t="shared" ref="D325:D388" si="16">IF(C325&lt;=2000,1,IF(AND(C325&gt;2000,C325&lt;=17000),2,IF(C325&gt;17000,3,0)))</f>
        <v>2</v>
      </c>
      <c r="E325">
        <f t="shared" ref="E325:E388" si="17">IF(D325=1,0,IF(D325=2,0.8*(C325-2000),IF(D325=3,12000,"Error")))</f>
        <v>3187.9047943723936</v>
      </c>
      <c r="F325">
        <f t="shared" si="15"/>
        <v>0.8379868985663278</v>
      </c>
      <c r="G325">
        <v>0.36079523840696581</v>
      </c>
    </row>
    <row r="326" spans="2:7">
      <c r="B326">
        <v>323</v>
      </c>
      <c r="C326">
        <v>131.17219665451259</v>
      </c>
      <c r="D326">
        <f t="shared" si="16"/>
        <v>1</v>
      </c>
      <c r="E326">
        <f t="shared" si="17"/>
        <v>0</v>
      </c>
      <c r="F326">
        <f t="shared" si="15"/>
        <v>0.36079523840696581</v>
      </c>
      <c r="G326">
        <v>0.36079523840696581</v>
      </c>
    </row>
    <row r="327" spans="2:7">
      <c r="B327">
        <v>324</v>
      </c>
      <c r="C327">
        <v>603.74444000375706</v>
      </c>
      <c r="D327">
        <f t="shared" si="16"/>
        <v>1</v>
      </c>
      <c r="E327">
        <f t="shared" si="17"/>
        <v>0</v>
      </c>
      <c r="F327">
        <f t="shared" si="15"/>
        <v>0.36079523840696581</v>
      </c>
      <c r="G327">
        <v>0.36079523840696581</v>
      </c>
    </row>
    <row r="328" spans="2:7">
      <c r="B328">
        <v>325</v>
      </c>
      <c r="C328">
        <v>40.059768773055538</v>
      </c>
      <c r="D328">
        <f t="shared" si="16"/>
        <v>1</v>
      </c>
      <c r="E328">
        <f t="shared" si="17"/>
        <v>0</v>
      </c>
      <c r="F328">
        <f t="shared" si="15"/>
        <v>0.36079523840696581</v>
      </c>
      <c r="G328">
        <v>0.36079523840696581</v>
      </c>
    </row>
    <row r="329" spans="2:7">
      <c r="B329">
        <v>326</v>
      </c>
      <c r="C329">
        <v>21.070088443500296</v>
      </c>
      <c r="D329">
        <f t="shared" si="16"/>
        <v>1</v>
      </c>
      <c r="E329">
        <f t="shared" si="17"/>
        <v>0</v>
      </c>
      <c r="F329">
        <f t="shared" si="15"/>
        <v>0.36079523840696581</v>
      </c>
      <c r="G329">
        <v>0.36079523840696581</v>
      </c>
    </row>
    <row r="330" spans="2:7">
      <c r="B330">
        <v>327</v>
      </c>
      <c r="C330">
        <v>110.09336359645559</v>
      </c>
      <c r="D330">
        <f t="shared" si="16"/>
        <v>1</v>
      </c>
      <c r="E330">
        <f t="shared" si="17"/>
        <v>0</v>
      </c>
      <c r="F330">
        <f t="shared" si="15"/>
        <v>0.36079523840696581</v>
      </c>
      <c r="G330">
        <v>0.36079523840696581</v>
      </c>
    </row>
    <row r="331" spans="2:7">
      <c r="B331">
        <v>328</v>
      </c>
      <c r="C331">
        <v>146.35262633981242</v>
      </c>
      <c r="D331">
        <f t="shared" si="16"/>
        <v>1</v>
      </c>
      <c r="E331">
        <f t="shared" si="17"/>
        <v>0</v>
      </c>
      <c r="F331">
        <f t="shared" si="15"/>
        <v>0.36079523840696581</v>
      </c>
      <c r="G331">
        <v>0.36079523840696581</v>
      </c>
    </row>
    <row r="332" spans="2:7">
      <c r="B332">
        <v>329</v>
      </c>
      <c r="C332">
        <v>407.36964601009242</v>
      </c>
      <c r="D332">
        <f t="shared" si="16"/>
        <v>1</v>
      </c>
      <c r="E332">
        <f t="shared" si="17"/>
        <v>0</v>
      </c>
      <c r="F332">
        <f t="shared" si="15"/>
        <v>0.36079523840696581</v>
      </c>
      <c r="G332">
        <v>0.36079523840696581</v>
      </c>
    </row>
    <row r="333" spans="2:7">
      <c r="B333">
        <v>330</v>
      </c>
      <c r="C333">
        <v>95.244237010901756</v>
      </c>
      <c r="D333">
        <f t="shared" si="16"/>
        <v>1</v>
      </c>
      <c r="E333">
        <f t="shared" si="17"/>
        <v>0</v>
      </c>
      <c r="F333">
        <f t="shared" si="15"/>
        <v>0.36079523840696581</v>
      </c>
      <c r="G333">
        <v>0.36079523840696581</v>
      </c>
    </row>
    <row r="334" spans="2:7">
      <c r="B334">
        <v>331</v>
      </c>
      <c r="C334">
        <v>64.168825976462742</v>
      </c>
      <c r="D334">
        <f t="shared" si="16"/>
        <v>1</v>
      </c>
      <c r="E334">
        <f t="shared" si="17"/>
        <v>0</v>
      </c>
      <c r="F334">
        <f t="shared" si="15"/>
        <v>0.36079523840696581</v>
      </c>
      <c r="G334">
        <v>0.36079523840696581</v>
      </c>
    </row>
    <row r="335" spans="2:7">
      <c r="B335">
        <v>332</v>
      </c>
      <c r="C335">
        <v>1846.3343683630844</v>
      </c>
      <c r="D335">
        <f t="shared" si="16"/>
        <v>1</v>
      </c>
      <c r="E335">
        <f t="shared" si="17"/>
        <v>0</v>
      </c>
      <c r="F335">
        <f t="shared" si="15"/>
        <v>0.36079523840696581</v>
      </c>
      <c r="G335">
        <v>0.36079523840696581</v>
      </c>
    </row>
    <row r="336" spans="2:7">
      <c r="B336">
        <v>333</v>
      </c>
      <c r="C336">
        <v>790.92866564138296</v>
      </c>
      <c r="D336">
        <f t="shared" si="16"/>
        <v>1</v>
      </c>
      <c r="E336">
        <f t="shared" si="17"/>
        <v>0</v>
      </c>
      <c r="F336">
        <f t="shared" si="15"/>
        <v>0.36079523840696581</v>
      </c>
      <c r="G336">
        <v>0.36079523840696581</v>
      </c>
    </row>
    <row r="337" spans="2:7">
      <c r="B337">
        <v>334</v>
      </c>
      <c r="C337">
        <v>554.79751208770847</v>
      </c>
      <c r="D337">
        <f t="shared" si="16"/>
        <v>1</v>
      </c>
      <c r="E337">
        <f t="shared" si="17"/>
        <v>0</v>
      </c>
      <c r="F337">
        <f t="shared" si="15"/>
        <v>0.36079523840696581</v>
      </c>
      <c r="G337">
        <v>0.36079523840696581</v>
      </c>
    </row>
    <row r="338" spans="2:7">
      <c r="B338">
        <v>335</v>
      </c>
      <c r="C338">
        <v>1239.3461706107012</v>
      </c>
      <c r="D338">
        <f t="shared" si="16"/>
        <v>1</v>
      </c>
      <c r="E338">
        <f t="shared" si="17"/>
        <v>0</v>
      </c>
      <c r="F338">
        <f t="shared" si="15"/>
        <v>0.36079523840696581</v>
      </c>
      <c r="G338">
        <v>0.36079523840696581</v>
      </c>
    </row>
    <row r="339" spans="2:7">
      <c r="B339">
        <v>336</v>
      </c>
      <c r="C339">
        <v>70.75525868740695</v>
      </c>
      <c r="D339">
        <f t="shared" si="16"/>
        <v>1</v>
      </c>
      <c r="E339">
        <f t="shared" si="17"/>
        <v>0</v>
      </c>
      <c r="F339">
        <f t="shared" si="15"/>
        <v>0.36079523840696581</v>
      </c>
      <c r="G339">
        <v>0.36079523840696581</v>
      </c>
    </row>
    <row r="340" spans="2:7">
      <c r="B340">
        <v>337</v>
      </c>
      <c r="C340">
        <v>9863.8967889347841</v>
      </c>
      <c r="D340">
        <f t="shared" si="16"/>
        <v>2</v>
      </c>
      <c r="E340">
        <f t="shared" si="17"/>
        <v>6291.117431147828</v>
      </c>
      <c r="F340">
        <f t="shared" si="15"/>
        <v>0.98907894916150874</v>
      </c>
      <c r="G340">
        <v>0.36079523840696581</v>
      </c>
    </row>
    <row r="341" spans="2:7">
      <c r="B341">
        <v>338</v>
      </c>
      <c r="C341">
        <v>243.45310895980197</v>
      </c>
      <c r="D341">
        <f t="shared" si="16"/>
        <v>1</v>
      </c>
      <c r="E341">
        <f t="shared" si="17"/>
        <v>0</v>
      </c>
      <c r="F341">
        <f t="shared" si="15"/>
        <v>0.36079523840696581</v>
      </c>
      <c r="G341">
        <v>0.36079523840696581</v>
      </c>
    </row>
    <row r="342" spans="2:7">
      <c r="B342">
        <v>339</v>
      </c>
      <c r="C342">
        <v>4882.7328555705053</v>
      </c>
      <c r="D342">
        <f t="shared" si="16"/>
        <v>2</v>
      </c>
      <c r="E342">
        <f t="shared" si="17"/>
        <v>2306.1862844564043</v>
      </c>
      <c r="F342">
        <f t="shared" si="15"/>
        <v>0.73068684852427723</v>
      </c>
      <c r="G342">
        <v>0.36079523840696581</v>
      </c>
    </row>
    <row r="343" spans="2:7">
      <c r="B343">
        <v>340</v>
      </c>
      <c r="C343">
        <v>65.8504475241904</v>
      </c>
      <c r="D343">
        <f t="shared" si="16"/>
        <v>1</v>
      </c>
      <c r="E343">
        <f t="shared" si="17"/>
        <v>0</v>
      </c>
      <c r="F343">
        <f t="shared" si="15"/>
        <v>0.36079523840696581</v>
      </c>
      <c r="G343">
        <v>0.36079523840696581</v>
      </c>
    </row>
    <row r="344" spans="2:7">
      <c r="B344">
        <v>341</v>
      </c>
      <c r="C344">
        <v>764.5043609861882</v>
      </c>
      <c r="D344">
        <f t="shared" si="16"/>
        <v>1</v>
      </c>
      <c r="E344">
        <f t="shared" si="17"/>
        <v>0</v>
      </c>
      <c r="F344">
        <f t="shared" si="15"/>
        <v>0.36079523840696581</v>
      </c>
      <c r="G344">
        <v>0.36079523840696581</v>
      </c>
    </row>
    <row r="345" spans="2:7">
      <c r="B345">
        <v>342</v>
      </c>
      <c r="C345">
        <v>20.569101736267346</v>
      </c>
      <c r="D345">
        <f t="shared" si="16"/>
        <v>1</v>
      </c>
      <c r="E345">
        <f t="shared" si="17"/>
        <v>0</v>
      </c>
      <c r="F345">
        <f t="shared" si="15"/>
        <v>0.36079523840696581</v>
      </c>
      <c r="G345">
        <v>0.36079523840696581</v>
      </c>
    </row>
    <row r="346" spans="2:7">
      <c r="B346">
        <v>343</v>
      </c>
      <c r="C346">
        <v>24732.456013931256</v>
      </c>
      <c r="D346">
        <f t="shared" si="16"/>
        <v>3</v>
      </c>
      <c r="E346">
        <f t="shared" si="17"/>
        <v>12000</v>
      </c>
      <c r="F346">
        <f t="shared" si="15"/>
        <v>0.99999868212380316</v>
      </c>
      <c r="G346">
        <v>0.36079523840696581</v>
      </c>
    </row>
    <row r="347" spans="2:7">
      <c r="B347">
        <v>344</v>
      </c>
      <c r="C347">
        <v>473.1989363666371</v>
      </c>
      <c r="D347">
        <f t="shared" si="16"/>
        <v>1</v>
      </c>
      <c r="E347">
        <f t="shared" si="17"/>
        <v>0</v>
      </c>
      <c r="F347">
        <f t="shared" si="15"/>
        <v>0.36079523840696581</v>
      </c>
      <c r="G347">
        <v>0.36079523840696581</v>
      </c>
    </row>
    <row r="348" spans="2:7">
      <c r="B348">
        <v>345</v>
      </c>
      <c r="C348">
        <v>697.50311279301138</v>
      </c>
      <c r="D348">
        <f t="shared" si="16"/>
        <v>1</v>
      </c>
      <c r="E348">
        <f t="shared" si="17"/>
        <v>0</v>
      </c>
      <c r="F348">
        <f t="shared" si="15"/>
        <v>0.36079523840696581</v>
      </c>
      <c r="G348">
        <v>0.36079523840696581</v>
      </c>
    </row>
    <row r="349" spans="2:7">
      <c r="B349">
        <v>346</v>
      </c>
      <c r="C349">
        <v>796.78200231988399</v>
      </c>
      <c r="D349">
        <f t="shared" si="16"/>
        <v>1</v>
      </c>
      <c r="E349">
        <f t="shared" si="17"/>
        <v>0</v>
      </c>
      <c r="F349">
        <f t="shared" si="15"/>
        <v>0.36079523840696581</v>
      </c>
      <c r="G349">
        <v>0.36079523840696581</v>
      </c>
    </row>
    <row r="350" spans="2:7">
      <c r="B350">
        <v>347</v>
      </c>
      <c r="C350">
        <v>84.957256500950038</v>
      </c>
      <c r="D350">
        <f t="shared" si="16"/>
        <v>1</v>
      </c>
      <c r="E350">
        <f t="shared" si="17"/>
        <v>0</v>
      </c>
      <c r="F350">
        <f t="shared" si="15"/>
        <v>0.36079523840696581</v>
      </c>
      <c r="G350">
        <v>0.36079523840696581</v>
      </c>
    </row>
    <row r="351" spans="2:7">
      <c r="B351">
        <v>348</v>
      </c>
      <c r="C351">
        <v>178.36581785426765</v>
      </c>
      <c r="D351">
        <f t="shared" si="16"/>
        <v>1</v>
      </c>
      <c r="E351">
        <f t="shared" si="17"/>
        <v>0</v>
      </c>
      <c r="F351">
        <f t="shared" si="15"/>
        <v>0.36079523840696581</v>
      </c>
      <c r="G351">
        <v>0.36079523840696581</v>
      </c>
    </row>
    <row r="352" spans="2:7">
      <c r="B352">
        <v>349</v>
      </c>
      <c r="C352">
        <v>2967.6010023305021</v>
      </c>
      <c r="D352">
        <f t="shared" si="16"/>
        <v>2</v>
      </c>
      <c r="E352">
        <f t="shared" si="17"/>
        <v>774.08080186440168</v>
      </c>
      <c r="F352">
        <f t="shared" si="15"/>
        <v>0.48789868516753354</v>
      </c>
      <c r="G352">
        <v>0.36079523840696581</v>
      </c>
    </row>
    <row r="353" spans="2:7">
      <c r="B353">
        <v>350</v>
      </c>
      <c r="C353">
        <v>534.93274275319322</v>
      </c>
      <c r="D353">
        <f t="shared" si="16"/>
        <v>1</v>
      </c>
      <c r="E353">
        <f t="shared" si="17"/>
        <v>0</v>
      </c>
      <c r="F353">
        <f t="shared" si="15"/>
        <v>0.36079523840696581</v>
      </c>
      <c r="G353">
        <v>0.36079523840696581</v>
      </c>
    </row>
    <row r="354" spans="2:7">
      <c r="B354">
        <v>351</v>
      </c>
      <c r="C354">
        <v>148.28537442548676</v>
      </c>
      <c r="D354">
        <f t="shared" si="16"/>
        <v>1</v>
      </c>
      <c r="E354">
        <f t="shared" si="17"/>
        <v>0</v>
      </c>
      <c r="F354">
        <f t="shared" si="15"/>
        <v>0.36079523840696581</v>
      </c>
      <c r="G354">
        <v>0.36079523840696581</v>
      </c>
    </row>
    <row r="355" spans="2:7">
      <c r="B355">
        <v>352</v>
      </c>
      <c r="C355">
        <v>91.376112735287563</v>
      </c>
      <c r="D355">
        <f t="shared" si="16"/>
        <v>1</v>
      </c>
      <c r="E355">
        <f t="shared" si="17"/>
        <v>0</v>
      </c>
      <c r="F355">
        <f t="shared" si="15"/>
        <v>0.36079523840696581</v>
      </c>
      <c r="G355">
        <v>0.36079523840696581</v>
      </c>
    </row>
    <row r="356" spans="2:7">
      <c r="B356">
        <v>353</v>
      </c>
      <c r="C356">
        <v>304.79529025307886</v>
      </c>
      <c r="D356">
        <f t="shared" si="16"/>
        <v>1</v>
      </c>
      <c r="E356">
        <f t="shared" si="17"/>
        <v>0</v>
      </c>
      <c r="F356">
        <f t="shared" si="15"/>
        <v>0.36079523840696581</v>
      </c>
      <c r="G356">
        <v>0.36079523840696581</v>
      </c>
    </row>
    <row r="357" spans="2:7">
      <c r="B357">
        <v>354</v>
      </c>
      <c r="C357">
        <v>3890.6258604394534</v>
      </c>
      <c r="D357">
        <f t="shared" si="16"/>
        <v>2</v>
      </c>
      <c r="E357">
        <f t="shared" si="17"/>
        <v>1512.5006883515628</v>
      </c>
      <c r="F357">
        <f t="shared" si="15"/>
        <v>0.6105065227328853</v>
      </c>
      <c r="G357">
        <v>0.36079523840696581</v>
      </c>
    </row>
    <row r="358" spans="2:7">
      <c r="B358">
        <v>355</v>
      </c>
      <c r="C358">
        <v>511.966891417716</v>
      </c>
      <c r="D358">
        <f t="shared" si="16"/>
        <v>1</v>
      </c>
      <c r="E358">
        <f t="shared" si="17"/>
        <v>0</v>
      </c>
      <c r="F358">
        <f t="shared" si="15"/>
        <v>0.36079523840696581</v>
      </c>
      <c r="G358">
        <v>0.36079523840696581</v>
      </c>
    </row>
    <row r="359" spans="2:7">
      <c r="B359">
        <v>356</v>
      </c>
      <c r="C359">
        <v>175.63530888948168</v>
      </c>
      <c r="D359">
        <f t="shared" si="16"/>
        <v>1</v>
      </c>
      <c r="E359">
        <f t="shared" si="17"/>
        <v>0</v>
      </c>
      <c r="F359">
        <f t="shared" si="15"/>
        <v>0.36079523840696581</v>
      </c>
      <c r="G359">
        <v>0.36079523840696581</v>
      </c>
    </row>
    <row r="360" spans="2:7">
      <c r="B360">
        <v>357</v>
      </c>
      <c r="C360">
        <v>210.53886131959453</v>
      </c>
      <c r="D360">
        <f t="shared" si="16"/>
        <v>1</v>
      </c>
      <c r="E360">
        <f t="shared" si="17"/>
        <v>0</v>
      </c>
      <c r="F360">
        <f t="shared" si="15"/>
        <v>0.36079523840696581</v>
      </c>
      <c r="G360">
        <v>0.36079523840696581</v>
      </c>
    </row>
    <row r="361" spans="2:7">
      <c r="B361">
        <v>358</v>
      </c>
      <c r="C361">
        <v>46.899756443318438</v>
      </c>
      <c r="D361">
        <f t="shared" si="16"/>
        <v>1</v>
      </c>
      <c r="E361">
        <f t="shared" si="17"/>
        <v>0</v>
      </c>
      <c r="F361">
        <f t="shared" si="15"/>
        <v>0.36079523840696581</v>
      </c>
      <c r="G361">
        <v>0.36079523840696581</v>
      </c>
    </row>
    <row r="362" spans="2:7">
      <c r="B362">
        <v>359</v>
      </c>
      <c r="C362">
        <v>375.04713527309474</v>
      </c>
      <c r="D362">
        <f t="shared" si="16"/>
        <v>1</v>
      </c>
      <c r="E362">
        <f t="shared" si="17"/>
        <v>0</v>
      </c>
      <c r="F362">
        <f t="shared" si="15"/>
        <v>0.36079523840696581</v>
      </c>
      <c r="G362">
        <v>0.36079523840696581</v>
      </c>
    </row>
    <row r="363" spans="2:7">
      <c r="B363">
        <v>360</v>
      </c>
      <c r="C363">
        <v>1487.3465794279791</v>
      </c>
      <c r="D363">
        <f t="shared" si="16"/>
        <v>1</v>
      </c>
      <c r="E363">
        <f t="shared" si="17"/>
        <v>0</v>
      </c>
      <c r="F363">
        <f t="shared" si="15"/>
        <v>0.36079523840696581</v>
      </c>
      <c r="G363">
        <v>0.36079523840696581</v>
      </c>
    </row>
    <row r="364" spans="2:7">
      <c r="B364">
        <v>361</v>
      </c>
      <c r="C364">
        <v>666.70303066699876</v>
      </c>
      <c r="D364">
        <f t="shared" si="16"/>
        <v>1</v>
      </c>
      <c r="E364">
        <f t="shared" si="17"/>
        <v>0</v>
      </c>
      <c r="F364">
        <f t="shared" si="15"/>
        <v>0.36079523840696581</v>
      </c>
      <c r="G364">
        <v>0.36079523840696581</v>
      </c>
    </row>
    <row r="365" spans="2:7">
      <c r="B365">
        <v>362</v>
      </c>
      <c r="C365">
        <v>308.16698383172161</v>
      </c>
      <c r="D365">
        <f t="shared" si="16"/>
        <v>1</v>
      </c>
      <c r="E365">
        <f t="shared" si="17"/>
        <v>0</v>
      </c>
      <c r="F365">
        <f t="shared" si="15"/>
        <v>0.36079523840696581</v>
      </c>
      <c r="G365">
        <v>0.36079523840696581</v>
      </c>
    </row>
    <row r="366" spans="2:7">
      <c r="B366">
        <v>363</v>
      </c>
      <c r="C366">
        <v>3.2483806233220407</v>
      </c>
      <c r="D366">
        <f t="shared" si="16"/>
        <v>1</v>
      </c>
      <c r="E366">
        <f t="shared" si="17"/>
        <v>0</v>
      </c>
      <c r="F366">
        <f t="shared" si="15"/>
        <v>0.36079523840696581</v>
      </c>
      <c r="G366">
        <v>0.36079523840696581</v>
      </c>
    </row>
    <row r="367" spans="2:7">
      <c r="B367">
        <v>364</v>
      </c>
      <c r="C367">
        <v>386.85914193045085</v>
      </c>
      <c r="D367">
        <f t="shared" si="16"/>
        <v>1</v>
      </c>
      <c r="E367">
        <f t="shared" si="17"/>
        <v>0</v>
      </c>
      <c r="F367">
        <f t="shared" si="15"/>
        <v>0.36079523840696581</v>
      </c>
      <c r="G367">
        <v>0.36079523840696581</v>
      </c>
    </row>
    <row r="368" spans="2:7">
      <c r="B368">
        <v>365</v>
      </c>
      <c r="C368">
        <v>8322.9457186417276</v>
      </c>
      <c r="D368">
        <f t="shared" si="16"/>
        <v>2</v>
      </c>
      <c r="E368">
        <f t="shared" si="17"/>
        <v>5058.3565749133822</v>
      </c>
      <c r="F368">
        <f t="shared" si="15"/>
        <v>0.96196334313455745</v>
      </c>
      <c r="G368">
        <v>0.36079523840696581</v>
      </c>
    </row>
    <row r="369" spans="2:7">
      <c r="B369">
        <v>366</v>
      </c>
      <c r="C369">
        <v>194.45538532730401</v>
      </c>
      <c r="D369">
        <f t="shared" si="16"/>
        <v>1</v>
      </c>
      <c r="E369">
        <f t="shared" si="17"/>
        <v>0</v>
      </c>
      <c r="F369">
        <f t="shared" si="15"/>
        <v>0.36079523840696581</v>
      </c>
      <c r="G369">
        <v>0.36079523840696581</v>
      </c>
    </row>
    <row r="370" spans="2:7">
      <c r="B370">
        <v>367</v>
      </c>
      <c r="C370">
        <v>196.51135231185884</v>
      </c>
      <c r="D370">
        <f t="shared" si="16"/>
        <v>1</v>
      </c>
      <c r="E370">
        <f t="shared" si="17"/>
        <v>0</v>
      </c>
      <c r="F370">
        <f t="shared" si="15"/>
        <v>0.36079523840696581</v>
      </c>
      <c r="G370">
        <v>0.36079523840696581</v>
      </c>
    </row>
    <row r="371" spans="2:7">
      <c r="B371">
        <v>368</v>
      </c>
      <c r="C371">
        <v>3594.1423997687607</v>
      </c>
      <c r="D371">
        <f t="shared" si="16"/>
        <v>2</v>
      </c>
      <c r="E371">
        <f t="shared" si="17"/>
        <v>1275.3139198150086</v>
      </c>
      <c r="F371">
        <f t="shared" si="15"/>
        <v>0.57171840510448479</v>
      </c>
      <c r="G371">
        <v>0.36079523840696581</v>
      </c>
    </row>
    <row r="372" spans="2:7">
      <c r="B372">
        <v>369</v>
      </c>
      <c r="C372">
        <v>2062.6004974429534</v>
      </c>
      <c r="D372">
        <f t="shared" si="16"/>
        <v>2</v>
      </c>
      <c r="E372">
        <f t="shared" si="17"/>
        <v>50.080397954362709</v>
      </c>
      <c r="F372">
        <f t="shared" si="15"/>
        <v>0.36872084004979222</v>
      </c>
      <c r="G372">
        <v>0.36079523840696581</v>
      </c>
    </row>
    <row r="373" spans="2:7">
      <c r="B373">
        <v>370</v>
      </c>
      <c r="C373">
        <v>248.16969002714976</v>
      </c>
      <c r="D373">
        <f t="shared" si="16"/>
        <v>1</v>
      </c>
      <c r="E373">
        <f t="shared" si="17"/>
        <v>0</v>
      </c>
      <c r="F373">
        <f t="shared" si="15"/>
        <v>0.36079523840696581</v>
      </c>
      <c r="G373">
        <v>0.36079523840696581</v>
      </c>
    </row>
    <row r="374" spans="2:7">
      <c r="B374">
        <v>371</v>
      </c>
      <c r="C374">
        <v>85.868436750716967</v>
      </c>
      <c r="D374">
        <f t="shared" si="16"/>
        <v>1</v>
      </c>
      <c r="E374">
        <f t="shared" si="17"/>
        <v>0</v>
      </c>
      <c r="F374">
        <f t="shared" si="15"/>
        <v>0.36079523840696581</v>
      </c>
      <c r="G374">
        <v>0.36079523840696581</v>
      </c>
    </row>
    <row r="375" spans="2:7">
      <c r="B375">
        <v>372</v>
      </c>
      <c r="C375">
        <v>2713.6841363124108</v>
      </c>
      <c r="D375">
        <f t="shared" si="16"/>
        <v>2</v>
      </c>
      <c r="E375">
        <f t="shared" si="17"/>
        <v>570.94730904992866</v>
      </c>
      <c r="F375">
        <f t="shared" si="15"/>
        <v>0.45387158865114385</v>
      </c>
      <c r="G375">
        <v>0.36079523840696581</v>
      </c>
    </row>
    <row r="376" spans="2:7">
      <c r="B376">
        <v>373</v>
      </c>
      <c r="C376">
        <v>1060.5810147933071</v>
      </c>
      <c r="D376">
        <f t="shared" si="16"/>
        <v>1</v>
      </c>
      <c r="E376">
        <f t="shared" si="17"/>
        <v>0</v>
      </c>
      <c r="F376">
        <f t="shared" si="15"/>
        <v>0.36079523840696581</v>
      </c>
      <c r="G376">
        <v>0.36079523840696581</v>
      </c>
    </row>
    <row r="377" spans="2:7">
      <c r="B377">
        <v>374</v>
      </c>
      <c r="C377">
        <v>198.79067108111198</v>
      </c>
      <c r="D377">
        <f t="shared" si="16"/>
        <v>1</v>
      </c>
      <c r="E377">
        <f t="shared" si="17"/>
        <v>0</v>
      </c>
      <c r="F377">
        <f t="shared" si="15"/>
        <v>0.36079523840696581</v>
      </c>
      <c r="G377">
        <v>0.36079523840696581</v>
      </c>
    </row>
    <row r="378" spans="2:7">
      <c r="B378">
        <v>375</v>
      </c>
      <c r="C378">
        <v>876.88082551544028</v>
      </c>
      <c r="D378">
        <f t="shared" si="16"/>
        <v>1</v>
      </c>
      <c r="E378">
        <f t="shared" si="17"/>
        <v>0</v>
      </c>
      <c r="F378">
        <f t="shared" si="15"/>
        <v>0.36079523840696581</v>
      </c>
      <c r="G378">
        <v>0.36079523840696581</v>
      </c>
    </row>
    <row r="379" spans="2:7">
      <c r="B379">
        <v>376</v>
      </c>
      <c r="C379">
        <v>669.61439102375721</v>
      </c>
      <c r="D379">
        <f t="shared" si="16"/>
        <v>1</v>
      </c>
      <c r="E379">
        <f t="shared" si="17"/>
        <v>0</v>
      </c>
      <c r="F379">
        <f t="shared" si="15"/>
        <v>0.36079523840696581</v>
      </c>
      <c r="G379">
        <v>0.36079523840696581</v>
      </c>
    </row>
    <row r="380" spans="2:7">
      <c r="B380">
        <v>377</v>
      </c>
      <c r="C380">
        <v>176.59990611046319</v>
      </c>
      <c r="D380">
        <f t="shared" si="16"/>
        <v>1</v>
      </c>
      <c r="E380">
        <f t="shared" si="17"/>
        <v>0</v>
      </c>
      <c r="F380">
        <f t="shared" si="15"/>
        <v>0.36079523840696581</v>
      </c>
      <c r="G380">
        <v>0.36079523840696581</v>
      </c>
    </row>
    <row r="381" spans="2:7">
      <c r="B381">
        <v>378</v>
      </c>
      <c r="C381">
        <v>2709.2812376474076</v>
      </c>
      <c r="D381">
        <f t="shared" si="16"/>
        <v>2</v>
      </c>
      <c r="E381">
        <f t="shared" si="17"/>
        <v>567.42499011792609</v>
      </c>
      <c r="F381">
        <f t="shared" si="15"/>
        <v>0.45328381406233575</v>
      </c>
      <c r="G381">
        <v>0.36079523840696581</v>
      </c>
    </row>
    <row r="382" spans="2:7">
      <c r="B382">
        <v>379</v>
      </c>
      <c r="C382">
        <v>415.74637941162877</v>
      </c>
      <c r="D382">
        <f t="shared" si="16"/>
        <v>1</v>
      </c>
      <c r="E382">
        <f t="shared" si="17"/>
        <v>0</v>
      </c>
      <c r="F382">
        <f t="shared" si="15"/>
        <v>0.36079523840696581</v>
      </c>
      <c r="G382">
        <v>0.36079523840696581</v>
      </c>
    </row>
    <row r="383" spans="2:7">
      <c r="B383">
        <v>380</v>
      </c>
      <c r="C383">
        <v>3125.0151287588837</v>
      </c>
      <c r="D383">
        <f t="shared" si="16"/>
        <v>2</v>
      </c>
      <c r="E383">
        <f t="shared" si="17"/>
        <v>900.01210300710704</v>
      </c>
      <c r="F383">
        <f t="shared" si="15"/>
        <v>0.50905380149658086</v>
      </c>
      <c r="G383">
        <v>0.36079523840696581</v>
      </c>
    </row>
    <row r="384" spans="2:7">
      <c r="B384">
        <v>381</v>
      </c>
      <c r="C384">
        <v>23.526604712738603</v>
      </c>
      <c r="D384">
        <f t="shared" si="16"/>
        <v>1</v>
      </c>
      <c r="E384">
        <f t="shared" si="17"/>
        <v>0</v>
      </c>
      <c r="F384">
        <f t="shared" si="15"/>
        <v>0.36079523840696581</v>
      </c>
      <c r="G384">
        <v>0.36079523840696581</v>
      </c>
    </row>
    <row r="385" spans="2:7">
      <c r="B385">
        <v>382</v>
      </c>
      <c r="C385">
        <v>68.386115186937715</v>
      </c>
      <c r="D385">
        <f t="shared" si="16"/>
        <v>1</v>
      </c>
      <c r="E385">
        <f t="shared" si="17"/>
        <v>0</v>
      </c>
      <c r="F385">
        <f t="shared" si="15"/>
        <v>0.36079523840696581</v>
      </c>
      <c r="G385">
        <v>0.36079523840696581</v>
      </c>
    </row>
    <row r="386" spans="2:7">
      <c r="B386">
        <v>383</v>
      </c>
      <c r="C386">
        <v>1527.2897596693322</v>
      </c>
      <c r="D386">
        <f t="shared" si="16"/>
        <v>1</v>
      </c>
      <c r="E386">
        <f t="shared" si="17"/>
        <v>0</v>
      </c>
      <c r="F386">
        <f t="shared" si="15"/>
        <v>0.36079523840696581</v>
      </c>
      <c r="G386">
        <v>0.36079523840696581</v>
      </c>
    </row>
    <row r="387" spans="2:7">
      <c r="B387">
        <v>384</v>
      </c>
      <c r="C387">
        <v>611.31892709019166</v>
      </c>
      <c r="D387">
        <f t="shared" si="16"/>
        <v>1</v>
      </c>
      <c r="E387">
        <f t="shared" si="17"/>
        <v>0</v>
      </c>
      <c r="F387">
        <f t="shared" si="15"/>
        <v>0.36079523840696581</v>
      </c>
      <c r="G387">
        <v>0.36079523840696581</v>
      </c>
    </row>
    <row r="388" spans="2:7">
      <c r="B388">
        <v>385</v>
      </c>
      <c r="C388">
        <v>569.29060656239096</v>
      </c>
      <c r="D388">
        <f t="shared" si="16"/>
        <v>1</v>
      </c>
      <c r="E388">
        <f t="shared" si="17"/>
        <v>0</v>
      </c>
      <c r="F388">
        <f t="shared" ref="F388:F451" si="18">_xlfn.NORM.DIST(E388,$J$4,$J$5,TRUE)</f>
        <v>0.36079523840696581</v>
      </c>
      <c r="G388">
        <v>0.36079523840696581</v>
      </c>
    </row>
    <row r="389" spans="2:7">
      <c r="B389">
        <v>386</v>
      </c>
      <c r="C389">
        <v>211.79412384809652</v>
      </c>
      <c r="D389">
        <f t="shared" ref="D389:D452" si="19">IF(C389&lt;=2000,1,IF(AND(C389&gt;2000,C389&lt;=17000),2,IF(C389&gt;17000,3,0)))</f>
        <v>1</v>
      </c>
      <c r="E389">
        <f t="shared" ref="E389:E452" si="20">IF(D389=1,0,IF(D389=2,0.8*(C389-2000),IF(D389=3,12000,"Error")))</f>
        <v>0</v>
      </c>
      <c r="F389">
        <f t="shared" si="18"/>
        <v>0.36079523840696581</v>
      </c>
      <c r="G389">
        <v>0.36079523840696581</v>
      </c>
    </row>
    <row r="390" spans="2:7">
      <c r="B390">
        <v>387</v>
      </c>
      <c r="C390">
        <v>425.96157725435171</v>
      </c>
      <c r="D390">
        <f t="shared" si="19"/>
        <v>1</v>
      </c>
      <c r="E390">
        <f t="shared" si="20"/>
        <v>0</v>
      </c>
      <c r="F390">
        <f t="shared" si="18"/>
        <v>0.36079523840696581</v>
      </c>
      <c r="G390">
        <v>0.36079523840696581</v>
      </c>
    </row>
    <row r="391" spans="2:7">
      <c r="B391">
        <v>388</v>
      </c>
      <c r="C391">
        <v>765.82354188510669</v>
      </c>
      <c r="D391">
        <f t="shared" si="19"/>
        <v>1</v>
      </c>
      <c r="E391">
        <f t="shared" si="20"/>
        <v>0</v>
      </c>
      <c r="F391">
        <f t="shared" si="18"/>
        <v>0.36079523840696581</v>
      </c>
      <c r="G391">
        <v>0.36079523840696581</v>
      </c>
    </row>
    <row r="392" spans="2:7">
      <c r="B392">
        <v>389</v>
      </c>
      <c r="C392">
        <v>92.535857755024722</v>
      </c>
      <c r="D392">
        <f t="shared" si="19"/>
        <v>1</v>
      </c>
      <c r="E392">
        <f t="shared" si="20"/>
        <v>0</v>
      </c>
      <c r="F392">
        <f t="shared" si="18"/>
        <v>0.36079523840696581</v>
      </c>
      <c r="G392">
        <v>0.36079523840696581</v>
      </c>
    </row>
    <row r="393" spans="2:7">
      <c r="B393">
        <v>390</v>
      </c>
      <c r="C393">
        <v>788.88926525469788</v>
      </c>
      <c r="D393">
        <f t="shared" si="19"/>
        <v>1</v>
      </c>
      <c r="E393">
        <f t="shared" si="20"/>
        <v>0</v>
      </c>
      <c r="F393">
        <f t="shared" si="18"/>
        <v>0.36079523840696581</v>
      </c>
      <c r="G393">
        <v>0.36079523840696581</v>
      </c>
    </row>
    <row r="394" spans="2:7">
      <c r="B394">
        <v>391</v>
      </c>
      <c r="C394">
        <v>6031.6763143000044</v>
      </c>
      <c r="D394">
        <f t="shared" si="19"/>
        <v>2</v>
      </c>
      <c r="E394">
        <f t="shared" si="20"/>
        <v>3225.3410514400039</v>
      </c>
      <c r="F394">
        <f t="shared" si="18"/>
        <v>0.84182428326455094</v>
      </c>
      <c r="G394">
        <v>0.36079523840696581</v>
      </c>
    </row>
    <row r="395" spans="2:7">
      <c r="B395">
        <v>392</v>
      </c>
      <c r="C395">
        <v>433.92939555650423</v>
      </c>
      <c r="D395">
        <f t="shared" si="19"/>
        <v>1</v>
      </c>
      <c r="E395">
        <f t="shared" si="20"/>
        <v>0</v>
      </c>
      <c r="F395">
        <f t="shared" si="18"/>
        <v>0.36079523840696581</v>
      </c>
      <c r="G395">
        <v>0.36079523840696581</v>
      </c>
    </row>
    <row r="396" spans="2:7">
      <c r="B396">
        <v>393</v>
      </c>
      <c r="C396">
        <v>9547.5770193074222</v>
      </c>
      <c r="D396">
        <f t="shared" si="19"/>
        <v>2</v>
      </c>
      <c r="E396">
        <f t="shared" si="20"/>
        <v>6038.0616154459385</v>
      </c>
      <c r="F396">
        <f t="shared" si="18"/>
        <v>0.98561160347659582</v>
      </c>
      <c r="G396">
        <v>0.36079523840696581</v>
      </c>
    </row>
    <row r="397" spans="2:7">
      <c r="B397">
        <v>394</v>
      </c>
      <c r="C397">
        <v>457.48974420406228</v>
      </c>
      <c r="D397">
        <f t="shared" si="19"/>
        <v>1</v>
      </c>
      <c r="E397">
        <f t="shared" si="20"/>
        <v>0</v>
      </c>
      <c r="F397">
        <f t="shared" si="18"/>
        <v>0.36079523840696581</v>
      </c>
      <c r="G397">
        <v>0.36079523840696581</v>
      </c>
    </row>
    <row r="398" spans="2:7">
      <c r="B398">
        <v>395</v>
      </c>
      <c r="C398">
        <v>746.45738589955249</v>
      </c>
      <c r="D398">
        <f t="shared" si="19"/>
        <v>1</v>
      </c>
      <c r="E398">
        <f t="shared" si="20"/>
        <v>0</v>
      </c>
      <c r="F398">
        <f t="shared" si="18"/>
        <v>0.36079523840696581</v>
      </c>
      <c r="G398">
        <v>0.36079523840696581</v>
      </c>
    </row>
    <row r="399" spans="2:7">
      <c r="B399">
        <v>396</v>
      </c>
      <c r="C399">
        <v>26.395285871134817</v>
      </c>
      <c r="D399">
        <f t="shared" si="19"/>
        <v>1</v>
      </c>
      <c r="E399">
        <f t="shared" si="20"/>
        <v>0</v>
      </c>
      <c r="F399">
        <f t="shared" si="18"/>
        <v>0.36079523840696581</v>
      </c>
      <c r="G399">
        <v>0.36079523840696581</v>
      </c>
    </row>
    <row r="400" spans="2:7">
      <c r="B400">
        <v>397</v>
      </c>
      <c r="C400">
        <v>436.75341650803216</v>
      </c>
      <c r="D400">
        <f t="shared" si="19"/>
        <v>1</v>
      </c>
      <c r="E400">
        <f t="shared" si="20"/>
        <v>0</v>
      </c>
      <c r="F400">
        <f t="shared" si="18"/>
        <v>0.36079523840696581</v>
      </c>
      <c r="G400">
        <v>0.36079523840696581</v>
      </c>
    </row>
    <row r="401" spans="2:7">
      <c r="B401">
        <v>398</v>
      </c>
      <c r="C401">
        <v>3015.1713765866498</v>
      </c>
      <c r="D401">
        <f t="shared" si="19"/>
        <v>2</v>
      </c>
      <c r="E401">
        <f t="shared" si="20"/>
        <v>812.13710126931983</v>
      </c>
      <c r="F401">
        <f t="shared" si="18"/>
        <v>0.49429087224124463</v>
      </c>
      <c r="G401">
        <v>0.36079523840696581</v>
      </c>
    </row>
    <row r="402" spans="2:7">
      <c r="B402">
        <v>399</v>
      </c>
      <c r="C402">
        <v>144.96781593365736</v>
      </c>
      <c r="D402">
        <f t="shared" si="19"/>
        <v>1</v>
      </c>
      <c r="E402">
        <f t="shared" si="20"/>
        <v>0</v>
      </c>
      <c r="F402">
        <f t="shared" si="18"/>
        <v>0.36079523840696581</v>
      </c>
      <c r="G402">
        <v>0.36079523840696581</v>
      </c>
    </row>
    <row r="403" spans="2:7">
      <c r="B403">
        <v>400</v>
      </c>
      <c r="C403">
        <v>1353.6430862177217</v>
      </c>
      <c r="D403">
        <f t="shared" si="19"/>
        <v>1</v>
      </c>
      <c r="E403">
        <f t="shared" si="20"/>
        <v>0</v>
      </c>
      <c r="F403">
        <f t="shared" si="18"/>
        <v>0.36079523840696581</v>
      </c>
      <c r="G403">
        <v>0.36079523840696581</v>
      </c>
    </row>
    <row r="404" spans="2:7">
      <c r="B404">
        <v>401</v>
      </c>
      <c r="C404">
        <v>1245.8846080796347</v>
      </c>
      <c r="D404">
        <f t="shared" si="19"/>
        <v>1</v>
      </c>
      <c r="E404">
        <f t="shared" si="20"/>
        <v>0</v>
      </c>
      <c r="F404">
        <f t="shared" si="18"/>
        <v>0.36079523840696581</v>
      </c>
      <c r="G404">
        <v>0.36079523840696581</v>
      </c>
    </row>
    <row r="405" spans="2:7">
      <c r="B405">
        <v>402</v>
      </c>
      <c r="C405">
        <v>1370.1015518311769</v>
      </c>
      <c r="D405">
        <f t="shared" si="19"/>
        <v>1</v>
      </c>
      <c r="E405">
        <f t="shared" si="20"/>
        <v>0</v>
      </c>
      <c r="F405">
        <f t="shared" si="18"/>
        <v>0.36079523840696581</v>
      </c>
      <c r="G405">
        <v>0.36079523840696581</v>
      </c>
    </row>
    <row r="406" spans="2:7">
      <c r="B406">
        <v>403</v>
      </c>
      <c r="C406">
        <v>137.347857359389</v>
      </c>
      <c r="D406">
        <f t="shared" si="19"/>
        <v>1</v>
      </c>
      <c r="E406">
        <f t="shared" si="20"/>
        <v>0</v>
      </c>
      <c r="F406">
        <f t="shared" si="18"/>
        <v>0.36079523840696581</v>
      </c>
      <c r="G406">
        <v>0.36079523840696581</v>
      </c>
    </row>
    <row r="407" spans="2:7">
      <c r="B407">
        <v>404</v>
      </c>
      <c r="C407">
        <v>5640.5625002285924</v>
      </c>
      <c r="D407">
        <f t="shared" si="19"/>
        <v>2</v>
      </c>
      <c r="E407">
        <f t="shared" si="20"/>
        <v>2912.4500001828742</v>
      </c>
      <c r="F407">
        <f t="shared" si="18"/>
        <v>0.80790801039628701</v>
      </c>
      <c r="G407">
        <v>0.36079523840696581</v>
      </c>
    </row>
    <row r="408" spans="2:7">
      <c r="B408">
        <v>405</v>
      </c>
      <c r="C408">
        <v>799.10957997186665</v>
      </c>
      <c r="D408">
        <f t="shared" si="19"/>
        <v>1</v>
      </c>
      <c r="E408">
        <f t="shared" si="20"/>
        <v>0</v>
      </c>
      <c r="F408">
        <f t="shared" si="18"/>
        <v>0.36079523840696581</v>
      </c>
      <c r="G408">
        <v>0.36079523840696581</v>
      </c>
    </row>
    <row r="409" spans="2:7">
      <c r="B409">
        <v>406</v>
      </c>
      <c r="C409">
        <v>41.860178427363387</v>
      </c>
      <c r="D409">
        <f t="shared" si="19"/>
        <v>1</v>
      </c>
      <c r="E409">
        <f t="shared" si="20"/>
        <v>0</v>
      </c>
      <c r="F409">
        <f t="shared" si="18"/>
        <v>0.36079523840696581</v>
      </c>
      <c r="G409">
        <v>0.36079523840696581</v>
      </c>
    </row>
    <row r="410" spans="2:7">
      <c r="B410">
        <v>407</v>
      </c>
      <c r="C410">
        <v>93.010663453906574</v>
      </c>
      <c r="D410">
        <f t="shared" si="19"/>
        <v>1</v>
      </c>
      <c r="E410">
        <f t="shared" si="20"/>
        <v>0</v>
      </c>
      <c r="F410">
        <f t="shared" si="18"/>
        <v>0.36079523840696581</v>
      </c>
      <c r="G410">
        <v>0.36079523840696581</v>
      </c>
    </row>
    <row r="411" spans="2:7">
      <c r="B411">
        <v>408</v>
      </c>
      <c r="C411">
        <v>7408.6570578358642</v>
      </c>
      <c r="D411">
        <f t="shared" si="19"/>
        <v>2</v>
      </c>
      <c r="E411">
        <f t="shared" si="20"/>
        <v>4326.9256462686917</v>
      </c>
      <c r="F411">
        <f t="shared" si="18"/>
        <v>0.92866281744344303</v>
      </c>
      <c r="G411">
        <v>0.36079523840696581</v>
      </c>
    </row>
    <row r="412" spans="2:7">
      <c r="B412">
        <v>409</v>
      </c>
      <c r="C412">
        <v>2742.6894145603173</v>
      </c>
      <c r="D412">
        <f t="shared" si="19"/>
        <v>2</v>
      </c>
      <c r="E412">
        <f t="shared" si="20"/>
        <v>594.15153164825392</v>
      </c>
      <c r="F412">
        <f t="shared" si="18"/>
        <v>0.45774617780732796</v>
      </c>
      <c r="G412">
        <v>0.36079523840696581</v>
      </c>
    </row>
    <row r="413" spans="2:7">
      <c r="B413">
        <v>410</v>
      </c>
      <c r="C413">
        <v>313.75906386278928</v>
      </c>
      <c r="D413">
        <f t="shared" si="19"/>
        <v>1</v>
      </c>
      <c r="E413">
        <f t="shared" si="20"/>
        <v>0</v>
      </c>
      <c r="F413">
        <f t="shared" si="18"/>
        <v>0.36079523840696581</v>
      </c>
      <c r="G413">
        <v>0.36079523840696581</v>
      </c>
    </row>
    <row r="414" spans="2:7">
      <c r="B414">
        <v>411</v>
      </c>
      <c r="C414">
        <v>3677.1053776297126</v>
      </c>
      <c r="D414">
        <f t="shared" si="19"/>
        <v>2</v>
      </c>
      <c r="E414">
        <f t="shared" si="20"/>
        <v>1341.6843021037703</v>
      </c>
      <c r="F414">
        <f t="shared" si="18"/>
        <v>0.58265954676990206</v>
      </c>
      <c r="G414">
        <v>0.36079523840696581</v>
      </c>
    </row>
    <row r="415" spans="2:7">
      <c r="B415">
        <v>412</v>
      </c>
      <c r="C415">
        <v>77.711462541278053</v>
      </c>
      <c r="D415">
        <f t="shared" si="19"/>
        <v>1</v>
      </c>
      <c r="E415">
        <f t="shared" si="20"/>
        <v>0</v>
      </c>
      <c r="F415">
        <f t="shared" si="18"/>
        <v>0.36079523840696581</v>
      </c>
      <c r="G415">
        <v>0.36079523840696581</v>
      </c>
    </row>
    <row r="416" spans="2:7">
      <c r="B416">
        <v>413</v>
      </c>
      <c r="C416">
        <v>2720.8191813000594</v>
      </c>
      <c r="D416">
        <f t="shared" si="19"/>
        <v>2</v>
      </c>
      <c r="E416">
        <f t="shared" si="20"/>
        <v>576.65534504004756</v>
      </c>
      <c r="F416">
        <f t="shared" si="18"/>
        <v>0.45482431108992583</v>
      </c>
      <c r="G416">
        <v>0.36079523840696581</v>
      </c>
    </row>
    <row r="417" spans="2:7">
      <c r="B417">
        <v>414</v>
      </c>
      <c r="C417">
        <v>4165.7635662455041</v>
      </c>
      <c r="D417">
        <f t="shared" si="19"/>
        <v>2</v>
      </c>
      <c r="E417">
        <f t="shared" si="20"/>
        <v>1732.6108529964033</v>
      </c>
      <c r="F417">
        <f t="shared" si="18"/>
        <v>0.64555098603935313</v>
      </c>
      <c r="G417">
        <v>0.36079523840696581</v>
      </c>
    </row>
    <row r="418" spans="2:7">
      <c r="B418">
        <v>415</v>
      </c>
      <c r="C418">
        <v>47.696739928771315</v>
      </c>
      <c r="D418">
        <f t="shared" si="19"/>
        <v>1</v>
      </c>
      <c r="E418">
        <f t="shared" si="20"/>
        <v>0</v>
      </c>
      <c r="F418">
        <f t="shared" si="18"/>
        <v>0.36079523840696581</v>
      </c>
      <c r="G418">
        <v>0.36079523840696581</v>
      </c>
    </row>
    <row r="419" spans="2:7">
      <c r="B419">
        <v>416</v>
      </c>
      <c r="C419">
        <v>1765.3216716870488</v>
      </c>
      <c r="D419">
        <f t="shared" si="19"/>
        <v>1</v>
      </c>
      <c r="E419">
        <f t="shared" si="20"/>
        <v>0</v>
      </c>
      <c r="F419">
        <f t="shared" si="18"/>
        <v>0.36079523840696581</v>
      </c>
      <c r="G419">
        <v>0.36079523840696581</v>
      </c>
    </row>
    <row r="420" spans="2:7">
      <c r="B420">
        <v>417</v>
      </c>
      <c r="C420">
        <v>254.84182510777958</v>
      </c>
      <c r="D420">
        <f t="shared" si="19"/>
        <v>1</v>
      </c>
      <c r="E420">
        <f t="shared" si="20"/>
        <v>0</v>
      </c>
      <c r="F420">
        <f t="shared" si="18"/>
        <v>0.36079523840696581</v>
      </c>
      <c r="G420">
        <v>0.36079523840696581</v>
      </c>
    </row>
    <row r="421" spans="2:7">
      <c r="B421">
        <v>418</v>
      </c>
      <c r="C421">
        <v>709.70254532220838</v>
      </c>
      <c r="D421">
        <f t="shared" si="19"/>
        <v>1</v>
      </c>
      <c r="E421">
        <f t="shared" si="20"/>
        <v>0</v>
      </c>
      <c r="F421">
        <f t="shared" si="18"/>
        <v>0.36079523840696581</v>
      </c>
      <c r="G421">
        <v>0.36079523840696581</v>
      </c>
    </row>
    <row r="422" spans="2:7">
      <c r="B422">
        <v>419</v>
      </c>
      <c r="C422">
        <v>33.619488428168708</v>
      </c>
      <c r="D422">
        <f t="shared" si="19"/>
        <v>1</v>
      </c>
      <c r="E422">
        <f t="shared" si="20"/>
        <v>0</v>
      </c>
      <c r="F422">
        <f t="shared" si="18"/>
        <v>0.36079523840696581</v>
      </c>
      <c r="G422">
        <v>0.36079523840696581</v>
      </c>
    </row>
    <row r="423" spans="2:7">
      <c r="B423">
        <v>420</v>
      </c>
      <c r="C423">
        <v>265.79858184945203</v>
      </c>
      <c r="D423">
        <f t="shared" si="19"/>
        <v>1</v>
      </c>
      <c r="E423">
        <f t="shared" si="20"/>
        <v>0</v>
      </c>
      <c r="F423">
        <f t="shared" si="18"/>
        <v>0.36079523840696581</v>
      </c>
      <c r="G423">
        <v>0.36079523840696581</v>
      </c>
    </row>
    <row r="424" spans="2:7">
      <c r="B424">
        <v>421</v>
      </c>
      <c r="C424">
        <v>131.77855240722627</v>
      </c>
      <c r="D424">
        <f t="shared" si="19"/>
        <v>1</v>
      </c>
      <c r="E424">
        <f t="shared" si="20"/>
        <v>0</v>
      </c>
      <c r="F424">
        <f t="shared" si="18"/>
        <v>0.36079523840696581</v>
      </c>
      <c r="G424">
        <v>0.36079523840696581</v>
      </c>
    </row>
    <row r="425" spans="2:7">
      <c r="B425">
        <v>422</v>
      </c>
      <c r="C425">
        <v>1654.6863887753132</v>
      </c>
      <c r="D425">
        <f t="shared" si="19"/>
        <v>1</v>
      </c>
      <c r="E425">
        <f t="shared" si="20"/>
        <v>0</v>
      </c>
      <c r="F425">
        <f t="shared" si="18"/>
        <v>0.36079523840696581</v>
      </c>
      <c r="G425">
        <v>0.36079523840696581</v>
      </c>
    </row>
    <row r="426" spans="2:7">
      <c r="B426">
        <v>423</v>
      </c>
      <c r="C426">
        <v>3669.883169812601</v>
      </c>
      <c r="D426">
        <f t="shared" si="19"/>
        <v>2</v>
      </c>
      <c r="E426">
        <f t="shared" si="20"/>
        <v>1335.9065358500809</v>
      </c>
      <c r="F426">
        <f t="shared" si="18"/>
        <v>0.58170949464959576</v>
      </c>
      <c r="G426">
        <v>0.36079523840696581</v>
      </c>
    </row>
    <row r="427" spans="2:7">
      <c r="B427">
        <v>424</v>
      </c>
      <c r="C427">
        <v>240.37427495228511</v>
      </c>
      <c r="D427">
        <f t="shared" si="19"/>
        <v>1</v>
      </c>
      <c r="E427">
        <f t="shared" si="20"/>
        <v>0</v>
      </c>
      <c r="F427">
        <f t="shared" si="18"/>
        <v>0.36079523840696581</v>
      </c>
      <c r="G427">
        <v>0.36079523840696581</v>
      </c>
    </row>
    <row r="428" spans="2:7">
      <c r="B428">
        <v>425</v>
      </c>
      <c r="C428">
        <v>7041.4370835383288</v>
      </c>
      <c r="D428">
        <f t="shared" si="19"/>
        <v>2</v>
      </c>
      <c r="E428">
        <f t="shared" si="20"/>
        <v>4033.1496668306631</v>
      </c>
      <c r="F428">
        <f t="shared" si="18"/>
        <v>0.9102317774790708</v>
      </c>
      <c r="G428">
        <v>0.36079523840696581</v>
      </c>
    </row>
    <row r="429" spans="2:7">
      <c r="B429">
        <v>426</v>
      </c>
      <c r="C429">
        <v>90.958112646879755</v>
      </c>
      <c r="D429">
        <f t="shared" si="19"/>
        <v>1</v>
      </c>
      <c r="E429">
        <f t="shared" si="20"/>
        <v>0</v>
      </c>
      <c r="F429">
        <f t="shared" si="18"/>
        <v>0.36079523840696581</v>
      </c>
      <c r="G429">
        <v>0.36079523840696581</v>
      </c>
    </row>
    <row r="430" spans="2:7">
      <c r="B430">
        <v>427</v>
      </c>
      <c r="C430">
        <v>272.12729085761566</v>
      </c>
      <c r="D430">
        <f t="shared" si="19"/>
        <v>1</v>
      </c>
      <c r="E430">
        <f t="shared" si="20"/>
        <v>0</v>
      </c>
      <c r="F430">
        <f t="shared" si="18"/>
        <v>0.36079523840696581</v>
      </c>
      <c r="G430">
        <v>0.36079523840696581</v>
      </c>
    </row>
    <row r="431" spans="2:7">
      <c r="B431">
        <v>428</v>
      </c>
      <c r="C431">
        <v>23.62307310266959</v>
      </c>
      <c r="D431">
        <f t="shared" si="19"/>
        <v>1</v>
      </c>
      <c r="E431">
        <f t="shared" si="20"/>
        <v>0</v>
      </c>
      <c r="F431">
        <f t="shared" si="18"/>
        <v>0.36079523840696581</v>
      </c>
      <c r="G431">
        <v>0.36079523840696581</v>
      </c>
    </row>
    <row r="432" spans="2:7">
      <c r="B432">
        <v>429</v>
      </c>
      <c r="C432">
        <v>2135.4469802677277</v>
      </c>
      <c r="D432">
        <f t="shared" si="19"/>
        <v>2</v>
      </c>
      <c r="E432">
        <f t="shared" si="20"/>
        <v>108.35758421418214</v>
      </c>
      <c r="F432">
        <f t="shared" si="18"/>
        <v>0.37801422257009043</v>
      </c>
      <c r="G432">
        <v>0.36079523840696581</v>
      </c>
    </row>
    <row r="433" spans="2:7">
      <c r="B433">
        <v>430</v>
      </c>
      <c r="C433">
        <v>118.4729985838723</v>
      </c>
      <c r="D433">
        <f t="shared" si="19"/>
        <v>1</v>
      </c>
      <c r="E433">
        <f t="shared" si="20"/>
        <v>0</v>
      </c>
      <c r="F433">
        <f t="shared" si="18"/>
        <v>0.36079523840696581</v>
      </c>
      <c r="G433">
        <v>0.36079523840696581</v>
      </c>
    </row>
    <row r="434" spans="2:7">
      <c r="B434">
        <v>431</v>
      </c>
      <c r="C434">
        <v>2296.0870528621294</v>
      </c>
      <c r="D434">
        <f t="shared" si="19"/>
        <v>2</v>
      </c>
      <c r="E434">
        <f t="shared" si="20"/>
        <v>236.86964228970356</v>
      </c>
      <c r="F434">
        <f t="shared" si="18"/>
        <v>0.39875194837774991</v>
      </c>
      <c r="G434">
        <v>0.36079523840696581</v>
      </c>
    </row>
    <row r="435" spans="2:7">
      <c r="B435">
        <v>432</v>
      </c>
      <c r="C435">
        <v>245.84917959488249</v>
      </c>
      <c r="D435">
        <f t="shared" si="19"/>
        <v>1</v>
      </c>
      <c r="E435">
        <f t="shared" si="20"/>
        <v>0</v>
      </c>
      <c r="F435">
        <f t="shared" si="18"/>
        <v>0.36079523840696581</v>
      </c>
      <c r="G435">
        <v>0.36079523840696581</v>
      </c>
    </row>
    <row r="436" spans="2:7">
      <c r="B436">
        <v>433</v>
      </c>
      <c r="C436">
        <v>123.81587260522228</v>
      </c>
      <c r="D436">
        <f t="shared" si="19"/>
        <v>1</v>
      </c>
      <c r="E436">
        <f t="shared" si="20"/>
        <v>0</v>
      </c>
      <c r="F436">
        <f t="shared" si="18"/>
        <v>0.36079523840696581</v>
      </c>
      <c r="G436">
        <v>0.36079523840696581</v>
      </c>
    </row>
    <row r="437" spans="2:7">
      <c r="B437">
        <v>434</v>
      </c>
      <c r="C437">
        <v>116.10923618560982</v>
      </c>
      <c r="D437">
        <f t="shared" si="19"/>
        <v>1</v>
      </c>
      <c r="E437">
        <f t="shared" si="20"/>
        <v>0</v>
      </c>
      <c r="F437">
        <f t="shared" si="18"/>
        <v>0.36079523840696581</v>
      </c>
      <c r="G437">
        <v>0.36079523840696581</v>
      </c>
    </row>
    <row r="438" spans="2:7">
      <c r="B438">
        <v>435</v>
      </c>
      <c r="C438">
        <v>57.865177736806935</v>
      </c>
      <c r="D438">
        <f t="shared" si="19"/>
        <v>1</v>
      </c>
      <c r="E438">
        <f t="shared" si="20"/>
        <v>0</v>
      </c>
      <c r="F438">
        <f t="shared" si="18"/>
        <v>0.36079523840696581</v>
      </c>
      <c r="G438">
        <v>0.36079523840696581</v>
      </c>
    </row>
    <row r="439" spans="2:7">
      <c r="B439">
        <v>436</v>
      </c>
      <c r="C439">
        <v>938.72834957426483</v>
      </c>
      <c r="D439">
        <f t="shared" si="19"/>
        <v>1</v>
      </c>
      <c r="E439">
        <f t="shared" si="20"/>
        <v>0</v>
      </c>
      <c r="F439">
        <f t="shared" si="18"/>
        <v>0.36079523840696581</v>
      </c>
      <c r="G439">
        <v>0.36079523840696581</v>
      </c>
    </row>
    <row r="440" spans="2:7">
      <c r="B440">
        <v>437</v>
      </c>
      <c r="C440">
        <v>153.35392069224719</v>
      </c>
      <c r="D440">
        <f t="shared" si="19"/>
        <v>1</v>
      </c>
      <c r="E440">
        <f t="shared" si="20"/>
        <v>0</v>
      </c>
      <c r="F440">
        <f t="shared" si="18"/>
        <v>0.36079523840696581</v>
      </c>
      <c r="G440">
        <v>0.36079523840696581</v>
      </c>
    </row>
    <row r="441" spans="2:7">
      <c r="B441">
        <v>438</v>
      </c>
      <c r="C441">
        <v>176.16445778856308</v>
      </c>
      <c r="D441">
        <f t="shared" si="19"/>
        <v>1</v>
      </c>
      <c r="E441">
        <f t="shared" si="20"/>
        <v>0</v>
      </c>
      <c r="F441">
        <f t="shared" si="18"/>
        <v>0.36079523840696581</v>
      </c>
      <c r="G441">
        <v>0.36079523840696581</v>
      </c>
    </row>
    <row r="442" spans="2:7">
      <c r="B442">
        <v>439</v>
      </c>
      <c r="C442">
        <v>363.32821117215116</v>
      </c>
      <c r="D442">
        <f t="shared" si="19"/>
        <v>1</v>
      </c>
      <c r="E442">
        <f t="shared" si="20"/>
        <v>0</v>
      </c>
      <c r="F442">
        <f t="shared" si="18"/>
        <v>0.36079523840696581</v>
      </c>
      <c r="G442">
        <v>0.36079523840696581</v>
      </c>
    </row>
    <row r="443" spans="2:7">
      <c r="B443">
        <v>440</v>
      </c>
      <c r="C443">
        <v>582.1391334638339</v>
      </c>
      <c r="D443">
        <f t="shared" si="19"/>
        <v>1</v>
      </c>
      <c r="E443">
        <f t="shared" si="20"/>
        <v>0</v>
      </c>
      <c r="F443">
        <f t="shared" si="18"/>
        <v>0.36079523840696581</v>
      </c>
      <c r="G443">
        <v>0.36079523840696581</v>
      </c>
    </row>
    <row r="444" spans="2:7">
      <c r="B444">
        <v>441</v>
      </c>
      <c r="C444">
        <v>698.78876483999431</v>
      </c>
      <c r="D444">
        <f t="shared" si="19"/>
        <v>1</v>
      </c>
      <c r="E444">
        <f t="shared" si="20"/>
        <v>0</v>
      </c>
      <c r="F444">
        <f t="shared" si="18"/>
        <v>0.36079523840696581</v>
      </c>
      <c r="G444">
        <v>0.36079523840696581</v>
      </c>
    </row>
    <row r="445" spans="2:7">
      <c r="B445">
        <v>442</v>
      </c>
      <c r="C445">
        <v>1317.4161514224718</v>
      </c>
      <c r="D445">
        <f t="shared" si="19"/>
        <v>1</v>
      </c>
      <c r="E445">
        <f t="shared" si="20"/>
        <v>0</v>
      </c>
      <c r="F445">
        <f t="shared" si="18"/>
        <v>0.36079523840696581</v>
      </c>
      <c r="G445">
        <v>0.36079523840696581</v>
      </c>
    </row>
    <row r="446" spans="2:7">
      <c r="B446">
        <v>443</v>
      </c>
      <c r="C446">
        <v>252.27602116587695</v>
      </c>
      <c r="D446">
        <f t="shared" si="19"/>
        <v>1</v>
      </c>
      <c r="E446">
        <f t="shared" si="20"/>
        <v>0</v>
      </c>
      <c r="F446">
        <f t="shared" si="18"/>
        <v>0.36079523840696581</v>
      </c>
      <c r="G446">
        <v>0.36079523840696581</v>
      </c>
    </row>
    <row r="447" spans="2:7">
      <c r="B447">
        <v>444</v>
      </c>
      <c r="C447">
        <v>415.38790120150679</v>
      </c>
      <c r="D447">
        <f t="shared" si="19"/>
        <v>1</v>
      </c>
      <c r="E447">
        <f t="shared" si="20"/>
        <v>0</v>
      </c>
      <c r="F447">
        <f t="shared" si="18"/>
        <v>0.36079523840696581</v>
      </c>
      <c r="G447">
        <v>0.36079523840696581</v>
      </c>
    </row>
    <row r="448" spans="2:7">
      <c r="B448">
        <v>445</v>
      </c>
      <c r="C448">
        <v>71.488361021997363</v>
      </c>
      <c r="D448">
        <f t="shared" si="19"/>
        <v>1</v>
      </c>
      <c r="E448">
        <f t="shared" si="20"/>
        <v>0</v>
      </c>
      <c r="F448">
        <f t="shared" si="18"/>
        <v>0.36079523840696581</v>
      </c>
      <c r="G448">
        <v>0.36079523840696581</v>
      </c>
    </row>
    <row r="449" spans="2:7">
      <c r="B449">
        <v>446</v>
      </c>
      <c r="C449">
        <v>1224.7086264767402</v>
      </c>
      <c r="D449">
        <f t="shared" si="19"/>
        <v>1</v>
      </c>
      <c r="E449">
        <f t="shared" si="20"/>
        <v>0</v>
      </c>
      <c r="F449">
        <f t="shared" si="18"/>
        <v>0.36079523840696581</v>
      </c>
      <c r="G449">
        <v>0.36079523840696581</v>
      </c>
    </row>
    <row r="450" spans="2:7">
      <c r="B450">
        <v>447</v>
      </c>
      <c r="C450">
        <v>106.17990191933259</v>
      </c>
      <c r="D450">
        <f t="shared" si="19"/>
        <v>1</v>
      </c>
      <c r="E450">
        <f t="shared" si="20"/>
        <v>0</v>
      </c>
      <c r="F450">
        <f t="shared" si="18"/>
        <v>0.36079523840696581</v>
      </c>
      <c r="G450">
        <v>0.36079523840696581</v>
      </c>
    </row>
    <row r="451" spans="2:7">
      <c r="B451">
        <v>448</v>
      </c>
      <c r="C451">
        <v>57.573990982722208</v>
      </c>
      <c r="D451">
        <f t="shared" si="19"/>
        <v>1</v>
      </c>
      <c r="E451">
        <f t="shared" si="20"/>
        <v>0</v>
      </c>
      <c r="F451">
        <f t="shared" si="18"/>
        <v>0.36079523840696581</v>
      </c>
      <c r="G451">
        <v>0.36079523840696581</v>
      </c>
    </row>
    <row r="452" spans="2:7">
      <c r="B452">
        <v>449</v>
      </c>
      <c r="C452">
        <v>254.49775319163129</v>
      </c>
      <c r="D452">
        <f t="shared" si="19"/>
        <v>1</v>
      </c>
      <c r="E452">
        <f t="shared" si="20"/>
        <v>0</v>
      </c>
      <c r="F452">
        <f t="shared" ref="F452:F515" si="21">_xlfn.NORM.DIST(E452,$J$4,$J$5,TRUE)</f>
        <v>0.36079523840696581</v>
      </c>
      <c r="G452">
        <v>0.36079523840696581</v>
      </c>
    </row>
    <row r="453" spans="2:7">
      <c r="B453">
        <v>450</v>
      </c>
      <c r="C453">
        <v>2141.1949162873248</v>
      </c>
      <c r="D453">
        <f t="shared" ref="D453:D516" si="22">IF(C453&lt;=2000,1,IF(AND(C453&gt;2000,C453&lt;=17000),2,IF(C453&gt;17000,3,0)))</f>
        <v>2</v>
      </c>
      <c r="E453">
        <f t="shared" ref="E453:E516" si="23">IF(D453=1,0,IF(D453=2,0.8*(C453-2000),IF(D453=3,12000,"Error")))</f>
        <v>112.95593302985981</v>
      </c>
      <c r="F453">
        <f t="shared" si="21"/>
        <v>0.37875060912409464</v>
      </c>
      <c r="G453">
        <v>0.36079523840696581</v>
      </c>
    </row>
    <row r="454" spans="2:7">
      <c r="B454">
        <v>451</v>
      </c>
      <c r="C454">
        <v>862.21778811846536</v>
      </c>
      <c r="D454">
        <f t="shared" si="22"/>
        <v>1</v>
      </c>
      <c r="E454">
        <f t="shared" si="23"/>
        <v>0</v>
      </c>
      <c r="F454">
        <f t="shared" si="21"/>
        <v>0.36079523840696581</v>
      </c>
      <c r="G454">
        <v>0.36079523840696581</v>
      </c>
    </row>
    <row r="455" spans="2:7">
      <c r="B455">
        <v>452</v>
      </c>
      <c r="C455">
        <v>2718.6857984181197</v>
      </c>
      <c r="D455">
        <f t="shared" si="22"/>
        <v>2</v>
      </c>
      <c r="E455">
        <f t="shared" si="23"/>
        <v>574.94863873449583</v>
      </c>
      <c r="F455">
        <f t="shared" si="21"/>
        <v>0.4545394190014545</v>
      </c>
      <c r="G455">
        <v>0.36079523840696581</v>
      </c>
    </row>
    <row r="456" spans="2:7">
      <c r="B456">
        <v>453</v>
      </c>
      <c r="C456">
        <v>139.85733314855753</v>
      </c>
      <c r="D456">
        <f t="shared" si="22"/>
        <v>1</v>
      </c>
      <c r="E456">
        <f t="shared" si="23"/>
        <v>0</v>
      </c>
      <c r="F456">
        <f t="shared" si="21"/>
        <v>0.36079523840696581</v>
      </c>
      <c r="G456">
        <v>0.36079523840696581</v>
      </c>
    </row>
    <row r="457" spans="2:7">
      <c r="B457">
        <v>454</v>
      </c>
      <c r="C457">
        <v>5330.2464594816893</v>
      </c>
      <c r="D457">
        <f t="shared" si="22"/>
        <v>2</v>
      </c>
      <c r="E457">
        <f t="shared" si="23"/>
        <v>2664.1971675853515</v>
      </c>
      <c r="F457">
        <f t="shared" si="21"/>
        <v>0.77806188800657772</v>
      </c>
      <c r="G457">
        <v>0.36079523840696581</v>
      </c>
    </row>
    <row r="458" spans="2:7">
      <c r="B458">
        <v>455</v>
      </c>
      <c r="C458">
        <v>732.2682657276066</v>
      </c>
      <c r="D458">
        <f t="shared" si="22"/>
        <v>1</v>
      </c>
      <c r="E458">
        <f t="shared" si="23"/>
        <v>0</v>
      </c>
      <c r="F458">
        <f t="shared" si="21"/>
        <v>0.36079523840696581</v>
      </c>
      <c r="G458">
        <v>0.36079523840696581</v>
      </c>
    </row>
    <row r="459" spans="2:7">
      <c r="B459">
        <v>456</v>
      </c>
      <c r="C459">
        <v>832.07549207434192</v>
      </c>
      <c r="D459">
        <f t="shared" si="22"/>
        <v>1</v>
      </c>
      <c r="E459">
        <f t="shared" si="23"/>
        <v>0</v>
      </c>
      <c r="F459">
        <f t="shared" si="21"/>
        <v>0.36079523840696581</v>
      </c>
      <c r="G459">
        <v>0.36079523840696581</v>
      </c>
    </row>
    <row r="460" spans="2:7">
      <c r="B460">
        <v>457</v>
      </c>
      <c r="C460">
        <v>331.88551498386374</v>
      </c>
      <c r="D460">
        <f t="shared" si="22"/>
        <v>1</v>
      </c>
      <c r="E460">
        <f t="shared" si="23"/>
        <v>0</v>
      </c>
      <c r="F460">
        <f t="shared" si="21"/>
        <v>0.36079523840696581</v>
      </c>
      <c r="G460">
        <v>0.36079523840696581</v>
      </c>
    </row>
    <row r="461" spans="2:7">
      <c r="B461">
        <v>458</v>
      </c>
      <c r="C461">
        <v>36.497970580691685</v>
      </c>
      <c r="D461">
        <f t="shared" si="22"/>
        <v>1</v>
      </c>
      <c r="E461">
        <f t="shared" si="23"/>
        <v>0</v>
      </c>
      <c r="F461">
        <f t="shared" si="21"/>
        <v>0.36079523840696581</v>
      </c>
      <c r="G461">
        <v>0.36079523840696581</v>
      </c>
    </row>
    <row r="462" spans="2:7">
      <c r="B462">
        <v>459</v>
      </c>
      <c r="C462">
        <v>443.26090323479417</v>
      </c>
      <c r="D462">
        <f t="shared" si="22"/>
        <v>1</v>
      </c>
      <c r="E462">
        <f t="shared" si="23"/>
        <v>0</v>
      </c>
      <c r="F462">
        <f t="shared" si="21"/>
        <v>0.36079523840696581</v>
      </c>
      <c r="G462">
        <v>0.36079523840696581</v>
      </c>
    </row>
    <row r="463" spans="2:7">
      <c r="B463">
        <v>460</v>
      </c>
      <c r="C463">
        <v>373.91447593364313</v>
      </c>
      <c r="D463">
        <f t="shared" si="22"/>
        <v>1</v>
      </c>
      <c r="E463">
        <f t="shared" si="23"/>
        <v>0</v>
      </c>
      <c r="F463">
        <f t="shared" si="21"/>
        <v>0.36079523840696581</v>
      </c>
      <c r="G463">
        <v>0.36079523840696581</v>
      </c>
    </row>
    <row r="464" spans="2:7">
      <c r="B464">
        <v>461</v>
      </c>
      <c r="C464">
        <v>364.12258583360864</v>
      </c>
      <c r="D464">
        <f t="shared" si="22"/>
        <v>1</v>
      </c>
      <c r="E464">
        <f t="shared" si="23"/>
        <v>0</v>
      </c>
      <c r="F464">
        <f t="shared" si="21"/>
        <v>0.36079523840696581</v>
      </c>
      <c r="G464">
        <v>0.36079523840696581</v>
      </c>
    </row>
    <row r="465" spans="2:7">
      <c r="B465">
        <v>462</v>
      </c>
      <c r="C465">
        <v>503.47889892152426</v>
      </c>
      <c r="D465">
        <f t="shared" si="22"/>
        <v>1</v>
      </c>
      <c r="E465">
        <f t="shared" si="23"/>
        <v>0</v>
      </c>
      <c r="F465">
        <f t="shared" si="21"/>
        <v>0.36079523840696581</v>
      </c>
      <c r="G465">
        <v>0.36079523840696581</v>
      </c>
    </row>
    <row r="466" spans="2:7">
      <c r="B466">
        <v>463</v>
      </c>
      <c r="C466">
        <v>803.20268803844181</v>
      </c>
      <c r="D466">
        <f t="shared" si="22"/>
        <v>1</v>
      </c>
      <c r="E466">
        <f t="shared" si="23"/>
        <v>0</v>
      </c>
      <c r="F466">
        <f t="shared" si="21"/>
        <v>0.36079523840696581</v>
      </c>
      <c r="G466">
        <v>0.36079523840696581</v>
      </c>
    </row>
    <row r="467" spans="2:7">
      <c r="B467">
        <v>464</v>
      </c>
      <c r="C467">
        <v>102.24536256573148</v>
      </c>
      <c r="D467">
        <f t="shared" si="22"/>
        <v>1</v>
      </c>
      <c r="E467">
        <f t="shared" si="23"/>
        <v>0</v>
      </c>
      <c r="F467">
        <f t="shared" si="21"/>
        <v>0.36079523840696581</v>
      </c>
      <c r="G467">
        <v>0.36079523840696581</v>
      </c>
    </row>
    <row r="468" spans="2:7">
      <c r="B468">
        <v>465</v>
      </c>
      <c r="C468">
        <v>10856.742521942551</v>
      </c>
      <c r="D468">
        <f t="shared" si="22"/>
        <v>2</v>
      </c>
      <c r="E468">
        <f t="shared" si="23"/>
        <v>7085.3940175540411</v>
      </c>
      <c r="F468">
        <f t="shared" si="21"/>
        <v>0.9957005673219107</v>
      </c>
      <c r="G468">
        <v>0.36079523840696581</v>
      </c>
    </row>
    <row r="469" spans="2:7">
      <c r="B469">
        <v>466</v>
      </c>
      <c r="C469">
        <v>17.694697419640836</v>
      </c>
      <c r="D469">
        <f t="shared" si="22"/>
        <v>1</v>
      </c>
      <c r="E469">
        <f t="shared" si="23"/>
        <v>0</v>
      </c>
      <c r="F469">
        <f t="shared" si="21"/>
        <v>0.36079523840696581</v>
      </c>
      <c r="G469">
        <v>0.36079523840696581</v>
      </c>
    </row>
    <row r="470" spans="2:7">
      <c r="B470">
        <v>467</v>
      </c>
      <c r="C470">
        <v>919.34278287240841</v>
      </c>
      <c r="D470">
        <f t="shared" si="22"/>
        <v>1</v>
      </c>
      <c r="E470">
        <f t="shared" si="23"/>
        <v>0</v>
      </c>
      <c r="F470">
        <f t="shared" si="21"/>
        <v>0.36079523840696581</v>
      </c>
      <c r="G470">
        <v>0.36079523840696581</v>
      </c>
    </row>
    <row r="471" spans="2:7">
      <c r="B471">
        <v>468</v>
      </c>
      <c r="C471">
        <v>491.87815512922776</v>
      </c>
      <c r="D471">
        <f t="shared" si="22"/>
        <v>1</v>
      </c>
      <c r="E471">
        <f t="shared" si="23"/>
        <v>0</v>
      </c>
      <c r="F471">
        <f t="shared" si="21"/>
        <v>0.36079523840696581</v>
      </c>
      <c r="G471">
        <v>0.36079523840696581</v>
      </c>
    </row>
    <row r="472" spans="2:7">
      <c r="B472">
        <v>469</v>
      </c>
      <c r="C472">
        <v>461.25067955372202</v>
      </c>
      <c r="D472">
        <f t="shared" si="22"/>
        <v>1</v>
      </c>
      <c r="E472">
        <f t="shared" si="23"/>
        <v>0</v>
      </c>
      <c r="F472">
        <f t="shared" si="21"/>
        <v>0.36079523840696581</v>
      </c>
      <c r="G472">
        <v>0.36079523840696581</v>
      </c>
    </row>
    <row r="473" spans="2:7">
      <c r="B473">
        <v>470</v>
      </c>
      <c r="C473">
        <v>638.45700320688161</v>
      </c>
      <c r="D473">
        <f t="shared" si="22"/>
        <v>1</v>
      </c>
      <c r="E473">
        <f t="shared" si="23"/>
        <v>0</v>
      </c>
      <c r="F473">
        <f t="shared" si="21"/>
        <v>0.36079523840696581</v>
      </c>
      <c r="G473">
        <v>0.36079523840696581</v>
      </c>
    </row>
    <row r="474" spans="2:7">
      <c r="B474">
        <v>471</v>
      </c>
      <c r="C474">
        <v>957.0863155972163</v>
      </c>
      <c r="D474">
        <f t="shared" si="22"/>
        <v>1</v>
      </c>
      <c r="E474">
        <f t="shared" si="23"/>
        <v>0</v>
      </c>
      <c r="F474">
        <f t="shared" si="21"/>
        <v>0.36079523840696581</v>
      </c>
      <c r="G474">
        <v>0.36079523840696581</v>
      </c>
    </row>
    <row r="475" spans="2:7">
      <c r="B475">
        <v>472</v>
      </c>
      <c r="C475">
        <v>681.63344295284935</v>
      </c>
      <c r="D475">
        <f t="shared" si="22"/>
        <v>1</v>
      </c>
      <c r="E475">
        <f t="shared" si="23"/>
        <v>0</v>
      </c>
      <c r="F475">
        <f t="shared" si="21"/>
        <v>0.36079523840696581</v>
      </c>
      <c r="G475">
        <v>0.36079523840696581</v>
      </c>
    </row>
    <row r="476" spans="2:7">
      <c r="B476">
        <v>473</v>
      </c>
      <c r="C476">
        <v>10173.249918348176</v>
      </c>
      <c r="D476">
        <f t="shared" si="22"/>
        <v>2</v>
      </c>
      <c r="E476">
        <f t="shared" si="23"/>
        <v>6538.5999346785411</v>
      </c>
      <c r="F476">
        <f t="shared" si="21"/>
        <v>0.99174241444644495</v>
      </c>
      <c r="G476">
        <v>0.36079523840696581</v>
      </c>
    </row>
    <row r="477" spans="2:7">
      <c r="B477">
        <v>474</v>
      </c>
      <c r="C477">
        <v>2489.1933097050719</v>
      </c>
      <c r="D477">
        <f t="shared" si="22"/>
        <v>2</v>
      </c>
      <c r="E477">
        <f t="shared" si="23"/>
        <v>391.35464776405752</v>
      </c>
      <c r="F477">
        <f t="shared" si="21"/>
        <v>0.42405943586991468</v>
      </c>
      <c r="G477">
        <v>0.36079523840696581</v>
      </c>
    </row>
    <row r="478" spans="2:7">
      <c r="B478">
        <v>475</v>
      </c>
      <c r="C478">
        <v>83.266436725187688</v>
      </c>
      <c r="D478">
        <f t="shared" si="22"/>
        <v>1</v>
      </c>
      <c r="E478">
        <f t="shared" si="23"/>
        <v>0</v>
      </c>
      <c r="F478">
        <f t="shared" si="21"/>
        <v>0.36079523840696581</v>
      </c>
      <c r="G478">
        <v>0.36079523840696581</v>
      </c>
    </row>
    <row r="479" spans="2:7">
      <c r="B479">
        <v>476</v>
      </c>
      <c r="C479">
        <v>1604.8198752906687</v>
      </c>
      <c r="D479">
        <f t="shared" si="22"/>
        <v>1</v>
      </c>
      <c r="E479">
        <f t="shared" si="23"/>
        <v>0</v>
      </c>
      <c r="F479">
        <f t="shared" si="21"/>
        <v>0.36079523840696581</v>
      </c>
      <c r="G479">
        <v>0.36079523840696581</v>
      </c>
    </row>
    <row r="480" spans="2:7">
      <c r="B480">
        <v>477</v>
      </c>
      <c r="C480">
        <v>50.047814441388617</v>
      </c>
      <c r="D480">
        <f t="shared" si="22"/>
        <v>1</v>
      </c>
      <c r="E480">
        <f t="shared" si="23"/>
        <v>0</v>
      </c>
      <c r="F480">
        <f t="shared" si="21"/>
        <v>0.36079523840696581</v>
      </c>
      <c r="G480">
        <v>0.36079523840696581</v>
      </c>
    </row>
    <row r="481" spans="2:7">
      <c r="B481">
        <v>478</v>
      </c>
      <c r="C481">
        <v>110.95597422121044</v>
      </c>
      <c r="D481">
        <f t="shared" si="22"/>
        <v>1</v>
      </c>
      <c r="E481">
        <f t="shared" si="23"/>
        <v>0</v>
      </c>
      <c r="F481">
        <f t="shared" si="21"/>
        <v>0.36079523840696581</v>
      </c>
      <c r="G481">
        <v>0.36079523840696581</v>
      </c>
    </row>
    <row r="482" spans="2:7">
      <c r="B482">
        <v>479</v>
      </c>
      <c r="C482">
        <v>3357.9910783968776</v>
      </c>
      <c r="D482">
        <f t="shared" si="22"/>
        <v>2</v>
      </c>
      <c r="E482">
        <f t="shared" si="23"/>
        <v>1086.3928627175021</v>
      </c>
      <c r="F482">
        <f t="shared" si="21"/>
        <v>0.54029967364572751</v>
      </c>
      <c r="G482">
        <v>0.36079523840696581</v>
      </c>
    </row>
    <row r="483" spans="2:7">
      <c r="B483">
        <v>480</v>
      </c>
      <c r="C483">
        <v>372.53453628809837</v>
      </c>
      <c r="D483">
        <f t="shared" si="22"/>
        <v>1</v>
      </c>
      <c r="E483">
        <f t="shared" si="23"/>
        <v>0</v>
      </c>
      <c r="F483">
        <f t="shared" si="21"/>
        <v>0.36079523840696581</v>
      </c>
      <c r="G483">
        <v>0.36079523840696581</v>
      </c>
    </row>
    <row r="484" spans="2:7">
      <c r="B484">
        <v>481</v>
      </c>
      <c r="C484">
        <v>32.55196240617235</v>
      </c>
      <c r="D484">
        <f t="shared" si="22"/>
        <v>1</v>
      </c>
      <c r="E484">
        <f t="shared" si="23"/>
        <v>0</v>
      </c>
      <c r="F484">
        <f t="shared" si="21"/>
        <v>0.36079523840696581</v>
      </c>
      <c r="G484">
        <v>0.36079523840696581</v>
      </c>
    </row>
    <row r="485" spans="2:7">
      <c r="B485">
        <v>482</v>
      </c>
      <c r="C485">
        <v>909.41728561374282</v>
      </c>
      <c r="D485">
        <f t="shared" si="22"/>
        <v>1</v>
      </c>
      <c r="E485">
        <f t="shared" si="23"/>
        <v>0</v>
      </c>
      <c r="F485">
        <f t="shared" si="21"/>
        <v>0.36079523840696581</v>
      </c>
      <c r="G485">
        <v>0.36079523840696581</v>
      </c>
    </row>
    <row r="486" spans="2:7">
      <c r="B486">
        <v>483</v>
      </c>
      <c r="C486">
        <v>612.00533579847763</v>
      </c>
      <c r="D486">
        <f t="shared" si="22"/>
        <v>1</v>
      </c>
      <c r="E486">
        <f t="shared" si="23"/>
        <v>0</v>
      </c>
      <c r="F486">
        <f t="shared" si="21"/>
        <v>0.36079523840696581</v>
      </c>
      <c r="G486">
        <v>0.36079523840696581</v>
      </c>
    </row>
    <row r="487" spans="2:7">
      <c r="B487">
        <v>484</v>
      </c>
      <c r="C487">
        <v>306.27837830939512</v>
      </c>
      <c r="D487">
        <f t="shared" si="22"/>
        <v>1</v>
      </c>
      <c r="E487">
        <f t="shared" si="23"/>
        <v>0</v>
      </c>
      <c r="F487">
        <f t="shared" si="21"/>
        <v>0.36079523840696581</v>
      </c>
      <c r="G487">
        <v>0.36079523840696581</v>
      </c>
    </row>
    <row r="488" spans="2:7">
      <c r="B488">
        <v>485</v>
      </c>
      <c r="C488">
        <v>503.51695992262233</v>
      </c>
      <c r="D488">
        <f t="shared" si="22"/>
        <v>1</v>
      </c>
      <c r="E488">
        <f t="shared" si="23"/>
        <v>0</v>
      </c>
      <c r="F488">
        <f t="shared" si="21"/>
        <v>0.36079523840696581</v>
      </c>
      <c r="G488">
        <v>0.36079523840696581</v>
      </c>
    </row>
    <row r="489" spans="2:7">
      <c r="B489">
        <v>486</v>
      </c>
      <c r="C489">
        <v>1226.0654437764692</v>
      </c>
      <c r="D489">
        <f t="shared" si="22"/>
        <v>1</v>
      </c>
      <c r="E489">
        <f t="shared" si="23"/>
        <v>0</v>
      </c>
      <c r="F489">
        <f t="shared" si="21"/>
        <v>0.36079523840696581</v>
      </c>
      <c r="G489">
        <v>0.36079523840696581</v>
      </c>
    </row>
    <row r="490" spans="2:7">
      <c r="B490">
        <v>487</v>
      </c>
      <c r="C490">
        <v>11.178834362006812</v>
      </c>
      <c r="D490">
        <f t="shared" si="22"/>
        <v>1</v>
      </c>
      <c r="E490">
        <f t="shared" si="23"/>
        <v>0</v>
      </c>
      <c r="F490">
        <f t="shared" si="21"/>
        <v>0.36079523840696581</v>
      </c>
      <c r="G490">
        <v>0.36079523840696581</v>
      </c>
    </row>
    <row r="491" spans="2:7">
      <c r="B491">
        <v>488</v>
      </c>
      <c r="C491">
        <v>260.2439253845709</v>
      </c>
      <c r="D491">
        <f t="shared" si="22"/>
        <v>1</v>
      </c>
      <c r="E491">
        <f t="shared" si="23"/>
        <v>0</v>
      </c>
      <c r="F491">
        <f t="shared" si="21"/>
        <v>0.36079523840696581</v>
      </c>
      <c r="G491">
        <v>0.36079523840696581</v>
      </c>
    </row>
    <row r="492" spans="2:7">
      <c r="B492">
        <v>489</v>
      </c>
      <c r="C492">
        <v>390.21746954855922</v>
      </c>
      <c r="D492">
        <f t="shared" si="22"/>
        <v>1</v>
      </c>
      <c r="E492">
        <f t="shared" si="23"/>
        <v>0</v>
      </c>
      <c r="F492">
        <f t="shared" si="21"/>
        <v>0.36079523840696581</v>
      </c>
      <c r="G492">
        <v>0.36079523840696581</v>
      </c>
    </row>
    <row r="493" spans="2:7">
      <c r="B493">
        <v>490</v>
      </c>
      <c r="C493">
        <v>1305.3034643935291</v>
      </c>
      <c r="D493">
        <f t="shared" si="22"/>
        <v>1</v>
      </c>
      <c r="E493">
        <f t="shared" si="23"/>
        <v>0</v>
      </c>
      <c r="F493">
        <f t="shared" si="21"/>
        <v>0.36079523840696581</v>
      </c>
      <c r="G493">
        <v>0.36079523840696581</v>
      </c>
    </row>
    <row r="494" spans="2:7">
      <c r="B494">
        <v>491</v>
      </c>
      <c r="C494">
        <v>140.59280681596945</v>
      </c>
      <c r="D494">
        <f t="shared" si="22"/>
        <v>1</v>
      </c>
      <c r="E494">
        <f t="shared" si="23"/>
        <v>0</v>
      </c>
      <c r="F494">
        <f t="shared" si="21"/>
        <v>0.36079523840696581</v>
      </c>
      <c r="G494">
        <v>0.36079523840696581</v>
      </c>
    </row>
    <row r="495" spans="2:7">
      <c r="B495">
        <v>492</v>
      </c>
      <c r="C495">
        <v>62.75099770871536</v>
      </c>
      <c r="D495">
        <f t="shared" si="22"/>
        <v>1</v>
      </c>
      <c r="E495">
        <f t="shared" si="23"/>
        <v>0</v>
      </c>
      <c r="F495">
        <f t="shared" si="21"/>
        <v>0.36079523840696581</v>
      </c>
      <c r="G495">
        <v>0.36079523840696581</v>
      </c>
    </row>
    <row r="496" spans="2:7">
      <c r="B496">
        <v>493</v>
      </c>
      <c r="C496">
        <v>723.33083786265672</v>
      </c>
      <c r="D496">
        <f t="shared" si="22"/>
        <v>1</v>
      </c>
      <c r="E496">
        <f t="shared" si="23"/>
        <v>0</v>
      </c>
      <c r="F496">
        <f t="shared" si="21"/>
        <v>0.36079523840696581</v>
      </c>
      <c r="G496">
        <v>0.36079523840696581</v>
      </c>
    </row>
    <row r="497" spans="2:7">
      <c r="B497">
        <v>494</v>
      </c>
      <c r="C497">
        <v>1703.6231943318969</v>
      </c>
      <c r="D497">
        <f t="shared" si="22"/>
        <v>1</v>
      </c>
      <c r="E497">
        <f t="shared" si="23"/>
        <v>0</v>
      </c>
      <c r="F497">
        <f t="shared" si="21"/>
        <v>0.36079523840696581</v>
      </c>
      <c r="G497">
        <v>0.36079523840696581</v>
      </c>
    </row>
    <row r="498" spans="2:7">
      <c r="B498">
        <v>495</v>
      </c>
      <c r="C498">
        <v>94805.082362083616</v>
      </c>
      <c r="D498">
        <f t="shared" si="22"/>
        <v>3</v>
      </c>
      <c r="E498">
        <f t="shared" si="23"/>
        <v>12000</v>
      </c>
      <c r="F498">
        <f t="shared" si="21"/>
        <v>0.99999868212380316</v>
      </c>
      <c r="G498">
        <v>0.36079523840696581</v>
      </c>
    </row>
    <row r="499" spans="2:7">
      <c r="B499">
        <v>496</v>
      </c>
      <c r="C499">
        <v>2224.1653539518456</v>
      </c>
      <c r="D499">
        <f t="shared" si="22"/>
        <v>2</v>
      </c>
      <c r="E499">
        <f t="shared" si="23"/>
        <v>179.33228316147654</v>
      </c>
      <c r="F499">
        <f t="shared" si="21"/>
        <v>0.3894280283737343</v>
      </c>
      <c r="G499">
        <v>0.36079523840696581</v>
      </c>
    </row>
    <row r="500" spans="2:7">
      <c r="B500">
        <v>497</v>
      </c>
      <c r="C500">
        <v>44.19261376532031</v>
      </c>
      <c r="D500">
        <f t="shared" si="22"/>
        <v>1</v>
      </c>
      <c r="E500">
        <f t="shared" si="23"/>
        <v>0</v>
      </c>
      <c r="F500">
        <f t="shared" si="21"/>
        <v>0.36079523840696581</v>
      </c>
      <c r="G500">
        <v>0.36079523840696581</v>
      </c>
    </row>
    <row r="501" spans="2:7">
      <c r="B501">
        <v>498</v>
      </c>
      <c r="C501">
        <v>570.76925952721456</v>
      </c>
      <c r="D501">
        <f t="shared" si="22"/>
        <v>1</v>
      </c>
      <c r="E501">
        <f t="shared" si="23"/>
        <v>0</v>
      </c>
      <c r="F501">
        <f t="shared" si="21"/>
        <v>0.36079523840696581</v>
      </c>
      <c r="G501">
        <v>0.36079523840696581</v>
      </c>
    </row>
    <row r="502" spans="2:7">
      <c r="B502">
        <v>499</v>
      </c>
      <c r="C502">
        <v>1447.0301844348362</v>
      </c>
      <c r="D502">
        <f t="shared" si="22"/>
        <v>1</v>
      </c>
      <c r="E502">
        <f t="shared" si="23"/>
        <v>0</v>
      </c>
      <c r="F502">
        <f t="shared" si="21"/>
        <v>0.36079523840696581</v>
      </c>
      <c r="G502">
        <v>0.36079523840696581</v>
      </c>
    </row>
    <row r="503" spans="2:7">
      <c r="B503">
        <v>500</v>
      </c>
      <c r="C503">
        <v>137.33208784240944</v>
      </c>
      <c r="D503">
        <f t="shared" si="22"/>
        <v>1</v>
      </c>
      <c r="E503">
        <f t="shared" si="23"/>
        <v>0</v>
      </c>
      <c r="F503">
        <f t="shared" si="21"/>
        <v>0.36079523840696581</v>
      </c>
      <c r="G503">
        <v>0.36079523840696581</v>
      </c>
    </row>
    <row r="504" spans="2:7">
      <c r="B504">
        <v>501</v>
      </c>
      <c r="C504">
        <v>539.63657851355208</v>
      </c>
      <c r="D504">
        <f t="shared" si="22"/>
        <v>1</v>
      </c>
      <c r="E504">
        <f t="shared" si="23"/>
        <v>0</v>
      </c>
      <c r="F504">
        <f t="shared" si="21"/>
        <v>0.36079523840696581</v>
      </c>
      <c r="G504">
        <v>0.36079523840696581</v>
      </c>
    </row>
    <row r="505" spans="2:7">
      <c r="B505">
        <v>502</v>
      </c>
      <c r="C505">
        <v>2312.849424840208</v>
      </c>
      <c r="D505">
        <f t="shared" si="22"/>
        <v>2</v>
      </c>
      <c r="E505">
        <f t="shared" si="23"/>
        <v>250.27953987216642</v>
      </c>
      <c r="F505">
        <f t="shared" si="21"/>
        <v>0.4009335640167882</v>
      </c>
      <c r="G505">
        <v>0.36079523840696581</v>
      </c>
    </row>
    <row r="506" spans="2:7">
      <c r="B506">
        <v>503</v>
      </c>
      <c r="C506">
        <v>109.60204143919975</v>
      </c>
      <c r="D506">
        <f t="shared" si="22"/>
        <v>1</v>
      </c>
      <c r="E506">
        <f t="shared" si="23"/>
        <v>0</v>
      </c>
      <c r="F506">
        <f t="shared" si="21"/>
        <v>0.36079523840696581</v>
      </c>
      <c r="G506">
        <v>0.36079523840696581</v>
      </c>
    </row>
    <row r="507" spans="2:7">
      <c r="B507">
        <v>504</v>
      </c>
      <c r="C507">
        <v>199.91625262945507</v>
      </c>
      <c r="D507">
        <f t="shared" si="22"/>
        <v>1</v>
      </c>
      <c r="E507">
        <f t="shared" si="23"/>
        <v>0</v>
      </c>
      <c r="F507">
        <f t="shared" si="21"/>
        <v>0.36079523840696581</v>
      </c>
      <c r="G507">
        <v>0.36079523840696581</v>
      </c>
    </row>
    <row r="508" spans="2:7">
      <c r="B508">
        <v>505</v>
      </c>
      <c r="C508">
        <v>5958.1843534018863</v>
      </c>
      <c r="D508">
        <f t="shared" si="22"/>
        <v>2</v>
      </c>
      <c r="E508">
        <f t="shared" si="23"/>
        <v>3166.5474827215094</v>
      </c>
      <c r="F508">
        <f t="shared" si="21"/>
        <v>0.83577073847078698</v>
      </c>
      <c r="G508">
        <v>0.36079523840696581</v>
      </c>
    </row>
    <row r="509" spans="2:7">
      <c r="B509">
        <v>506</v>
      </c>
      <c r="C509">
        <v>884.66161436866923</v>
      </c>
      <c r="D509">
        <f t="shared" si="22"/>
        <v>1</v>
      </c>
      <c r="E509">
        <f t="shared" si="23"/>
        <v>0</v>
      </c>
      <c r="F509">
        <f t="shared" si="21"/>
        <v>0.36079523840696581</v>
      </c>
      <c r="G509">
        <v>0.36079523840696581</v>
      </c>
    </row>
    <row r="510" spans="2:7">
      <c r="B510">
        <v>507</v>
      </c>
      <c r="C510">
        <v>39761.601609794867</v>
      </c>
      <c r="D510">
        <f t="shared" si="22"/>
        <v>3</v>
      </c>
      <c r="E510">
        <f t="shared" si="23"/>
        <v>12000</v>
      </c>
      <c r="F510">
        <f t="shared" si="21"/>
        <v>0.99999868212380316</v>
      </c>
      <c r="G510">
        <v>0.36079523840696581</v>
      </c>
    </row>
    <row r="511" spans="2:7">
      <c r="B511">
        <v>508</v>
      </c>
      <c r="C511">
        <v>196.6104680293889</v>
      </c>
      <c r="D511">
        <f t="shared" si="22"/>
        <v>1</v>
      </c>
      <c r="E511">
        <f t="shared" si="23"/>
        <v>0</v>
      </c>
      <c r="F511">
        <f t="shared" si="21"/>
        <v>0.36079523840696581</v>
      </c>
      <c r="G511">
        <v>0.36079523840696581</v>
      </c>
    </row>
    <row r="512" spans="2:7">
      <c r="B512">
        <v>509</v>
      </c>
      <c r="C512">
        <v>149.57567309566437</v>
      </c>
      <c r="D512">
        <f t="shared" si="22"/>
        <v>1</v>
      </c>
      <c r="E512">
        <f t="shared" si="23"/>
        <v>0</v>
      </c>
      <c r="F512">
        <f t="shared" si="21"/>
        <v>0.36079523840696581</v>
      </c>
      <c r="G512">
        <v>0.36079523840696581</v>
      </c>
    </row>
    <row r="513" spans="2:7">
      <c r="B513">
        <v>510</v>
      </c>
      <c r="C513">
        <v>35.362302926366311</v>
      </c>
      <c r="D513">
        <f t="shared" si="22"/>
        <v>1</v>
      </c>
      <c r="E513">
        <f t="shared" si="23"/>
        <v>0</v>
      </c>
      <c r="F513">
        <f t="shared" si="21"/>
        <v>0.36079523840696581</v>
      </c>
      <c r="G513">
        <v>0.36079523840696581</v>
      </c>
    </row>
    <row r="514" spans="2:7">
      <c r="B514">
        <v>511</v>
      </c>
      <c r="C514">
        <v>160.08607717583794</v>
      </c>
      <c r="D514">
        <f t="shared" si="22"/>
        <v>1</v>
      </c>
      <c r="E514">
        <f t="shared" si="23"/>
        <v>0</v>
      </c>
      <c r="F514">
        <f t="shared" si="21"/>
        <v>0.36079523840696581</v>
      </c>
      <c r="G514">
        <v>0.36079523840696581</v>
      </c>
    </row>
    <row r="515" spans="2:7">
      <c r="B515">
        <v>512</v>
      </c>
      <c r="C515">
        <v>383.73072243709191</v>
      </c>
      <c r="D515">
        <f t="shared" si="22"/>
        <v>1</v>
      </c>
      <c r="E515">
        <f t="shared" si="23"/>
        <v>0</v>
      </c>
      <c r="F515">
        <f t="shared" si="21"/>
        <v>0.36079523840696581</v>
      </c>
      <c r="G515">
        <v>0.36079523840696581</v>
      </c>
    </row>
    <row r="516" spans="2:7">
      <c r="B516">
        <v>513</v>
      </c>
      <c r="C516">
        <v>585.38572614480984</v>
      </c>
      <c r="D516">
        <f t="shared" si="22"/>
        <v>1</v>
      </c>
      <c r="E516">
        <f t="shared" si="23"/>
        <v>0</v>
      </c>
      <c r="F516">
        <f t="shared" ref="F516:F579" si="24">_xlfn.NORM.DIST(E516,$J$4,$J$5,TRUE)</f>
        <v>0.36079523840696581</v>
      </c>
      <c r="G516">
        <v>0.36079523840696581</v>
      </c>
    </row>
    <row r="517" spans="2:7">
      <c r="B517">
        <v>514</v>
      </c>
      <c r="C517">
        <v>117.13578006304746</v>
      </c>
      <c r="D517">
        <f t="shared" ref="D517:D580" si="25">IF(C517&lt;=2000,1,IF(AND(C517&gt;2000,C517&lt;=17000),2,IF(C517&gt;17000,3,0)))</f>
        <v>1</v>
      </c>
      <c r="E517">
        <f t="shared" ref="E517:E580" si="26">IF(D517=1,0,IF(D517=2,0.8*(C517-2000),IF(D517=3,12000,"Error")))</f>
        <v>0</v>
      </c>
      <c r="F517">
        <f t="shared" si="24"/>
        <v>0.36079523840696581</v>
      </c>
      <c r="G517">
        <v>0.36079523840696581</v>
      </c>
    </row>
    <row r="518" spans="2:7">
      <c r="B518">
        <v>515</v>
      </c>
      <c r="C518">
        <v>9429.7170878245397</v>
      </c>
      <c r="D518">
        <f t="shared" si="25"/>
        <v>2</v>
      </c>
      <c r="E518">
        <f t="shared" si="26"/>
        <v>5943.7736702596321</v>
      </c>
      <c r="F518">
        <f t="shared" si="24"/>
        <v>0.98409629056901093</v>
      </c>
      <c r="G518">
        <v>0.36079523840696581</v>
      </c>
    </row>
    <row r="519" spans="2:7">
      <c r="B519">
        <v>516</v>
      </c>
      <c r="C519">
        <v>20714.146420230554</v>
      </c>
      <c r="D519">
        <f t="shared" si="25"/>
        <v>3</v>
      </c>
      <c r="E519">
        <f t="shared" si="26"/>
        <v>12000</v>
      </c>
      <c r="F519">
        <f t="shared" si="24"/>
        <v>0.99999868212380316</v>
      </c>
      <c r="G519">
        <v>0.36079523840696581</v>
      </c>
    </row>
    <row r="520" spans="2:7">
      <c r="B520">
        <v>517</v>
      </c>
      <c r="C520">
        <v>380.06035332742181</v>
      </c>
      <c r="D520">
        <f t="shared" si="25"/>
        <v>1</v>
      </c>
      <c r="E520">
        <f t="shared" si="26"/>
        <v>0</v>
      </c>
      <c r="F520">
        <f t="shared" si="24"/>
        <v>0.36079523840696581</v>
      </c>
      <c r="G520">
        <v>0.36079523840696581</v>
      </c>
    </row>
    <row r="521" spans="2:7">
      <c r="B521">
        <v>518</v>
      </c>
      <c r="C521">
        <v>26.814513985346402</v>
      </c>
      <c r="D521">
        <f t="shared" si="25"/>
        <v>1</v>
      </c>
      <c r="E521">
        <f t="shared" si="26"/>
        <v>0</v>
      </c>
      <c r="F521">
        <f t="shared" si="24"/>
        <v>0.36079523840696581</v>
      </c>
      <c r="G521">
        <v>0.36079523840696581</v>
      </c>
    </row>
    <row r="522" spans="2:7">
      <c r="B522">
        <v>519</v>
      </c>
      <c r="C522">
        <v>1104.0848851159667</v>
      </c>
      <c r="D522">
        <f t="shared" si="25"/>
        <v>1</v>
      </c>
      <c r="E522">
        <f t="shared" si="26"/>
        <v>0</v>
      </c>
      <c r="F522">
        <f t="shared" si="24"/>
        <v>0.36079523840696581</v>
      </c>
      <c r="G522">
        <v>0.36079523840696581</v>
      </c>
    </row>
    <row r="523" spans="2:7">
      <c r="B523">
        <v>520</v>
      </c>
      <c r="C523">
        <v>3606.629790322052</v>
      </c>
      <c r="D523">
        <f t="shared" si="25"/>
        <v>2</v>
      </c>
      <c r="E523">
        <f t="shared" si="26"/>
        <v>1285.3038322576417</v>
      </c>
      <c r="F523">
        <f t="shared" si="24"/>
        <v>0.57336898552626159</v>
      </c>
      <c r="G523">
        <v>0.36079523840696581</v>
      </c>
    </row>
    <row r="524" spans="2:7">
      <c r="B524">
        <v>521</v>
      </c>
      <c r="C524">
        <v>260.64170609687602</v>
      </c>
      <c r="D524">
        <f t="shared" si="25"/>
        <v>1</v>
      </c>
      <c r="E524">
        <f t="shared" si="26"/>
        <v>0</v>
      </c>
      <c r="F524">
        <f t="shared" si="24"/>
        <v>0.36079523840696581</v>
      </c>
      <c r="G524">
        <v>0.36079523840696581</v>
      </c>
    </row>
    <row r="525" spans="2:7">
      <c r="B525">
        <v>522</v>
      </c>
      <c r="C525">
        <v>190.4714221250897</v>
      </c>
      <c r="D525">
        <f t="shared" si="25"/>
        <v>1</v>
      </c>
      <c r="E525">
        <f t="shared" si="26"/>
        <v>0</v>
      </c>
      <c r="F525">
        <f t="shared" si="24"/>
        <v>0.36079523840696581</v>
      </c>
      <c r="G525">
        <v>0.36079523840696581</v>
      </c>
    </row>
    <row r="526" spans="2:7">
      <c r="B526">
        <v>523</v>
      </c>
      <c r="C526">
        <v>4161.4741227137902</v>
      </c>
      <c r="D526">
        <f t="shared" si="25"/>
        <v>2</v>
      </c>
      <c r="E526">
        <f t="shared" si="26"/>
        <v>1729.1792981710323</v>
      </c>
      <c r="F526">
        <f t="shared" si="24"/>
        <v>0.6450131155281118</v>
      </c>
      <c r="G526">
        <v>0.36079523840696581</v>
      </c>
    </row>
    <row r="527" spans="2:7">
      <c r="B527">
        <v>524</v>
      </c>
      <c r="C527">
        <v>5875.4149885967481</v>
      </c>
      <c r="D527">
        <f t="shared" si="25"/>
        <v>2</v>
      </c>
      <c r="E527">
        <f t="shared" si="26"/>
        <v>3100.3319908773988</v>
      </c>
      <c r="F527">
        <f t="shared" si="24"/>
        <v>0.82877551761846358</v>
      </c>
      <c r="G527">
        <v>0.36079523840696581</v>
      </c>
    </row>
    <row r="528" spans="2:7">
      <c r="B528">
        <v>525</v>
      </c>
      <c r="C528">
        <v>19.016729150195772</v>
      </c>
      <c r="D528">
        <f t="shared" si="25"/>
        <v>1</v>
      </c>
      <c r="E528">
        <f t="shared" si="26"/>
        <v>0</v>
      </c>
      <c r="F528">
        <f t="shared" si="24"/>
        <v>0.36079523840696581</v>
      </c>
      <c r="G528">
        <v>0.36079523840696581</v>
      </c>
    </row>
    <row r="529" spans="2:7">
      <c r="B529">
        <v>526</v>
      </c>
      <c r="C529">
        <v>323.36849511974236</v>
      </c>
      <c r="D529">
        <f t="shared" si="25"/>
        <v>1</v>
      </c>
      <c r="E529">
        <f t="shared" si="26"/>
        <v>0</v>
      </c>
      <c r="F529">
        <f t="shared" si="24"/>
        <v>0.36079523840696581</v>
      </c>
      <c r="G529">
        <v>0.36079523840696581</v>
      </c>
    </row>
    <row r="530" spans="2:7">
      <c r="B530">
        <v>527</v>
      </c>
      <c r="C530">
        <v>1203.0098563204481</v>
      </c>
      <c r="D530">
        <f t="shared" si="25"/>
        <v>1</v>
      </c>
      <c r="E530">
        <f t="shared" si="26"/>
        <v>0</v>
      </c>
      <c r="F530">
        <f t="shared" si="24"/>
        <v>0.36079523840696581</v>
      </c>
      <c r="G530">
        <v>0.36079523840696581</v>
      </c>
    </row>
    <row r="531" spans="2:7">
      <c r="B531">
        <v>528</v>
      </c>
      <c r="C531">
        <v>94.808613130875557</v>
      </c>
      <c r="D531">
        <f t="shared" si="25"/>
        <v>1</v>
      </c>
      <c r="E531">
        <f t="shared" si="26"/>
        <v>0</v>
      </c>
      <c r="F531">
        <f t="shared" si="24"/>
        <v>0.36079523840696581</v>
      </c>
      <c r="G531">
        <v>0.36079523840696581</v>
      </c>
    </row>
    <row r="532" spans="2:7">
      <c r="B532">
        <v>529</v>
      </c>
      <c r="C532">
        <v>167.01887940427028</v>
      </c>
      <c r="D532">
        <f t="shared" si="25"/>
        <v>1</v>
      </c>
      <c r="E532">
        <f t="shared" si="26"/>
        <v>0</v>
      </c>
      <c r="F532">
        <f t="shared" si="24"/>
        <v>0.36079523840696581</v>
      </c>
      <c r="G532">
        <v>0.36079523840696581</v>
      </c>
    </row>
    <row r="533" spans="2:7">
      <c r="B533">
        <v>530</v>
      </c>
      <c r="C533">
        <v>658.88736817668644</v>
      </c>
      <c r="D533">
        <f t="shared" si="25"/>
        <v>1</v>
      </c>
      <c r="E533">
        <f t="shared" si="26"/>
        <v>0</v>
      </c>
      <c r="F533">
        <f t="shared" si="24"/>
        <v>0.36079523840696581</v>
      </c>
      <c r="G533">
        <v>0.36079523840696581</v>
      </c>
    </row>
    <row r="534" spans="2:7">
      <c r="B534">
        <v>531</v>
      </c>
      <c r="C534">
        <v>259.91891158542023</v>
      </c>
      <c r="D534">
        <f t="shared" si="25"/>
        <v>1</v>
      </c>
      <c r="E534">
        <f t="shared" si="26"/>
        <v>0</v>
      </c>
      <c r="F534">
        <f t="shared" si="24"/>
        <v>0.36079523840696581</v>
      </c>
      <c r="G534">
        <v>0.36079523840696581</v>
      </c>
    </row>
    <row r="535" spans="2:7">
      <c r="B535">
        <v>532</v>
      </c>
      <c r="C535">
        <v>728.96570263603269</v>
      </c>
      <c r="D535">
        <f t="shared" si="25"/>
        <v>1</v>
      </c>
      <c r="E535">
        <f t="shared" si="26"/>
        <v>0</v>
      </c>
      <c r="F535">
        <f t="shared" si="24"/>
        <v>0.36079523840696581</v>
      </c>
      <c r="G535">
        <v>0.36079523840696581</v>
      </c>
    </row>
    <row r="536" spans="2:7">
      <c r="B536">
        <v>533</v>
      </c>
      <c r="C536">
        <v>907.87642086373023</v>
      </c>
      <c r="D536">
        <f t="shared" si="25"/>
        <v>1</v>
      </c>
      <c r="E536">
        <f t="shared" si="26"/>
        <v>0</v>
      </c>
      <c r="F536">
        <f t="shared" si="24"/>
        <v>0.36079523840696581</v>
      </c>
      <c r="G536">
        <v>0.36079523840696581</v>
      </c>
    </row>
    <row r="537" spans="2:7">
      <c r="B537">
        <v>534</v>
      </c>
      <c r="C537">
        <v>52.089944926217647</v>
      </c>
      <c r="D537">
        <f t="shared" si="25"/>
        <v>1</v>
      </c>
      <c r="E537">
        <f t="shared" si="26"/>
        <v>0</v>
      </c>
      <c r="F537">
        <f t="shared" si="24"/>
        <v>0.36079523840696581</v>
      </c>
      <c r="G537">
        <v>0.36079523840696581</v>
      </c>
    </row>
    <row r="538" spans="2:7">
      <c r="B538">
        <v>535</v>
      </c>
      <c r="C538">
        <v>10055.658683868591</v>
      </c>
      <c r="D538">
        <f t="shared" si="25"/>
        <v>2</v>
      </c>
      <c r="E538">
        <f t="shared" si="26"/>
        <v>6444.5269470948733</v>
      </c>
      <c r="F538">
        <f t="shared" si="24"/>
        <v>0.99080595733812604</v>
      </c>
      <c r="G538">
        <v>0.36079523840696581</v>
      </c>
    </row>
    <row r="539" spans="2:7">
      <c r="B539">
        <v>536</v>
      </c>
      <c r="C539">
        <v>1293.2523255511101</v>
      </c>
      <c r="D539">
        <f t="shared" si="25"/>
        <v>1</v>
      </c>
      <c r="E539">
        <f t="shared" si="26"/>
        <v>0</v>
      </c>
      <c r="F539">
        <f t="shared" si="24"/>
        <v>0.36079523840696581</v>
      </c>
      <c r="G539">
        <v>0.36079523840696581</v>
      </c>
    </row>
    <row r="540" spans="2:7">
      <c r="B540">
        <v>537</v>
      </c>
      <c r="C540">
        <v>964.19577058888365</v>
      </c>
      <c r="D540">
        <f t="shared" si="25"/>
        <v>1</v>
      </c>
      <c r="E540">
        <f t="shared" si="26"/>
        <v>0</v>
      </c>
      <c r="F540">
        <f t="shared" si="24"/>
        <v>0.36079523840696581</v>
      </c>
      <c r="G540">
        <v>0.36079523840696581</v>
      </c>
    </row>
    <row r="541" spans="2:7">
      <c r="B541">
        <v>538</v>
      </c>
      <c r="C541">
        <v>603.63185815336738</v>
      </c>
      <c r="D541">
        <f t="shared" si="25"/>
        <v>1</v>
      </c>
      <c r="E541">
        <f t="shared" si="26"/>
        <v>0</v>
      </c>
      <c r="F541">
        <f t="shared" si="24"/>
        <v>0.36079523840696581</v>
      </c>
      <c r="G541">
        <v>0.36079523840696581</v>
      </c>
    </row>
    <row r="542" spans="2:7">
      <c r="B542">
        <v>539</v>
      </c>
      <c r="C542">
        <v>4259.3436693009044</v>
      </c>
      <c r="D542">
        <f t="shared" si="25"/>
        <v>2</v>
      </c>
      <c r="E542">
        <f t="shared" si="26"/>
        <v>1807.4749354407236</v>
      </c>
      <c r="F542">
        <f t="shared" si="24"/>
        <v>0.65721151094291186</v>
      </c>
      <c r="G542">
        <v>0.36079523840696581</v>
      </c>
    </row>
    <row r="543" spans="2:7">
      <c r="B543">
        <v>540</v>
      </c>
      <c r="C543">
        <v>120.46706509823062</v>
      </c>
      <c r="D543">
        <f t="shared" si="25"/>
        <v>1</v>
      </c>
      <c r="E543">
        <f t="shared" si="26"/>
        <v>0</v>
      </c>
      <c r="F543">
        <f t="shared" si="24"/>
        <v>0.36079523840696581</v>
      </c>
      <c r="G543">
        <v>0.36079523840696581</v>
      </c>
    </row>
    <row r="544" spans="2:7">
      <c r="B544">
        <v>541</v>
      </c>
      <c r="C544">
        <v>6703.2508123254338</v>
      </c>
      <c r="D544">
        <f t="shared" si="25"/>
        <v>2</v>
      </c>
      <c r="E544">
        <f t="shared" si="26"/>
        <v>3762.6006498603474</v>
      </c>
      <c r="F544">
        <f t="shared" si="24"/>
        <v>0.89032247093000616</v>
      </c>
      <c r="G544">
        <v>0.36079523840696581</v>
      </c>
    </row>
    <row r="545" spans="2:7">
      <c r="B545">
        <v>542</v>
      </c>
      <c r="C545">
        <v>404.36497951699346</v>
      </c>
      <c r="D545">
        <f t="shared" si="25"/>
        <v>1</v>
      </c>
      <c r="E545">
        <f t="shared" si="26"/>
        <v>0</v>
      </c>
      <c r="F545">
        <f t="shared" si="24"/>
        <v>0.36079523840696581</v>
      </c>
      <c r="G545">
        <v>0.36079523840696581</v>
      </c>
    </row>
    <row r="546" spans="2:7">
      <c r="B546">
        <v>543</v>
      </c>
      <c r="C546">
        <v>1035.19518535112</v>
      </c>
      <c r="D546">
        <f t="shared" si="25"/>
        <v>1</v>
      </c>
      <c r="E546">
        <f t="shared" si="26"/>
        <v>0</v>
      </c>
      <c r="F546">
        <f t="shared" si="24"/>
        <v>0.36079523840696581</v>
      </c>
      <c r="G546">
        <v>0.36079523840696581</v>
      </c>
    </row>
    <row r="547" spans="2:7">
      <c r="B547">
        <v>544</v>
      </c>
      <c r="C547">
        <v>852.3726859053055</v>
      </c>
      <c r="D547">
        <f t="shared" si="25"/>
        <v>1</v>
      </c>
      <c r="E547">
        <f t="shared" si="26"/>
        <v>0</v>
      </c>
      <c r="F547">
        <f t="shared" si="24"/>
        <v>0.36079523840696581</v>
      </c>
      <c r="G547">
        <v>0.36079523840696581</v>
      </c>
    </row>
    <row r="548" spans="2:7">
      <c r="B548">
        <v>545</v>
      </c>
      <c r="C548">
        <v>7901.4631464688309</v>
      </c>
      <c r="D548">
        <f t="shared" si="25"/>
        <v>2</v>
      </c>
      <c r="E548">
        <f t="shared" si="26"/>
        <v>4721.1705171750646</v>
      </c>
      <c r="F548">
        <f t="shared" si="24"/>
        <v>0.94865354425781856</v>
      </c>
      <c r="G548">
        <v>0.36079523840696581</v>
      </c>
    </row>
    <row r="549" spans="2:7">
      <c r="B549">
        <v>546</v>
      </c>
      <c r="C549">
        <v>729.94911917282309</v>
      </c>
      <c r="D549">
        <f t="shared" si="25"/>
        <v>1</v>
      </c>
      <c r="E549">
        <f t="shared" si="26"/>
        <v>0</v>
      </c>
      <c r="F549">
        <f t="shared" si="24"/>
        <v>0.36079523840696581</v>
      </c>
      <c r="G549">
        <v>0.36079523840696581</v>
      </c>
    </row>
    <row r="550" spans="2:7">
      <c r="B550">
        <v>547</v>
      </c>
      <c r="C550">
        <v>120.84354893258121</v>
      </c>
      <c r="D550">
        <f t="shared" si="25"/>
        <v>1</v>
      </c>
      <c r="E550">
        <f t="shared" si="26"/>
        <v>0</v>
      </c>
      <c r="F550">
        <f t="shared" si="24"/>
        <v>0.36079523840696581</v>
      </c>
      <c r="G550">
        <v>0.36079523840696581</v>
      </c>
    </row>
    <row r="551" spans="2:7">
      <c r="B551">
        <v>548</v>
      </c>
      <c r="C551">
        <v>724.15902379179192</v>
      </c>
      <c r="D551">
        <f t="shared" si="25"/>
        <v>1</v>
      </c>
      <c r="E551">
        <f t="shared" si="26"/>
        <v>0</v>
      </c>
      <c r="F551">
        <f t="shared" si="24"/>
        <v>0.36079523840696581</v>
      </c>
      <c r="G551">
        <v>0.36079523840696581</v>
      </c>
    </row>
    <row r="552" spans="2:7">
      <c r="B552">
        <v>549</v>
      </c>
      <c r="C552">
        <v>20389.895360395916</v>
      </c>
      <c r="D552">
        <f t="shared" si="25"/>
        <v>3</v>
      </c>
      <c r="E552">
        <f t="shared" si="26"/>
        <v>12000</v>
      </c>
      <c r="F552">
        <f t="shared" si="24"/>
        <v>0.99999868212380316</v>
      </c>
      <c r="G552">
        <v>0.36079523840696581</v>
      </c>
    </row>
    <row r="553" spans="2:7">
      <c r="B553">
        <v>550</v>
      </c>
      <c r="C553">
        <v>1766.3928153823765</v>
      </c>
      <c r="D553">
        <f t="shared" si="25"/>
        <v>1</v>
      </c>
      <c r="E553">
        <f t="shared" si="26"/>
        <v>0</v>
      </c>
      <c r="F553">
        <f t="shared" si="24"/>
        <v>0.36079523840696581</v>
      </c>
      <c r="G553">
        <v>0.36079523840696581</v>
      </c>
    </row>
    <row r="554" spans="2:7">
      <c r="B554">
        <v>551</v>
      </c>
      <c r="C554">
        <v>729.84473031891469</v>
      </c>
      <c r="D554">
        <f t="shared" si="25"/>
        <v>1</v>
      </c>
      <c r="E554">
        <f t="shared" si="26"/>
        <v>0</v>
      </c>
      <c r="F554">
        <f t="shared" si="24"/>
        <v>0.36079523840696581</v>
      </c>
      <c r="G554">
        <v>0.36079523840696581</v>
      </c>
    </row>
    <row r="555" spans="2:7">
      <c r="B555">
        <v>552</v>
      </c>
      <c r="C555">
        <v>1102.6656229025846</v>
      </c>
      <c r="D555">
        <f t="shared" si="25"/>
        <v>1</v>
      </c>
      <c r="E555">
        <f t="shared" si="26"/>
        <v>0</v>
      </c>
      <c r="F555">
        <f t="shared" si="24"/>
        <v>0.36079523840696581</v>
      </c>
      <c r="G555">
        <v>0.36079523840696581</v>
      </c>
    </row>
    <row r="556" spans="2:7">
      <c r="B556">
        <v>553</v>
      </c>
      <c r="C556">
        <v>2101.2141502394707</v>
      </c>
      <c r="D556">
        <f t="shared" si="25"/>
        <v>2</v>
      </c>
      <c r="E556">
        <f t="shared" si="26"/>
        <v>80.971320191576524</v>
      </c>
      <c r="F556">
        <f t="shared" si="24"/>
        <v>0.37363780434964677</v>
      </c>
      <c r="G556">
        <v>0.36079523840696581</v>
      </c>
    </row>
    <row r="557" spans="2:7">
      <c r="B557">
        <v>554</v>
      </c>
      <c r="C557">
        <v>300.04264868202046</v>
      </c>
      <c r="D557">
        <f t="shared" si="25"/>
        <v>1</v>
      </c>
      <c r="E557">
        <f t="shared" si="26"/>
        <v>0</v>
      </c>
      <c r="F557">
        <f t="shared" si="24"/>
        <v>0.36079523840696581</v>
      </c>
      <c r="G557">
        <v>0.36079523840696581</v>
      </c>
    </row>
    <row r="558" spans="2:7">
      <c r="B558">
        <v>555</v>
      </c>
      <c r="C558">
        <v>139.60481062812127</v>
      </c>
      <c r="D558">
        <f t="shared" si="25"/>
        <v>1</v>
      </c>
      <c r="E558">
        <f t="shared" si="26"/>
        <v>0</v>
      </c>
      <c r="F558">
        <f t="shared" si="24"/>
        <v>0.36079523840696581</v>
      </c>
      <c r="G558">
        <v>0.36079523840696581</v>
      </c>
    </row>
    <row r="559" spans="2:7">
      <c r="B559">
        <v>556</v>
      </c>
      <c r="C559">
        <v>1287.477205120548</v>
      </c>
      <c r="D559">
        <f t="shared" si="25"/>
        <v>1</v>
      </c>
      <c r="E559">
        <f t="shared" si="26"/>
        <v>0</v>
      </c>
      <c r="F559">
        <f t="shared" si="24"/>
        <v>0.36079523840696581</v>
      </c>
      <c r="G559">
        <v>0.36079523840696581</v>
      </c>
    </row>
    <row r="560" spans="2:7">
      <c r="B560">
        <v>557</v>
      </c>
      <c r="C560">
        <v>8246.4702795712328</v>
      </c>
      <c r="D560">
        <f t="shared" si="25"/>
        <v>2</v>
      </c>
      <c r="E560">
        <f t="shared" si="26"/>
        <v>4997.1762236569866</v>
      </c>
      <c r="F560">
        <f t="shared" si="24"/>
        <v>0.95978297198691742</v>
      </c>
      <c r="G560">
        <v>0.36079523840696581</v>
      </c>
    </row>
    <row r="561" spans="2:7">
      <c r="B561">
        <v>558</v>
      </c>
      <c r="C561">
        <v>1686.850994900665</v>
      </c>
      <c r="D561">
        <f t="shared" si="25"/>
        <v>1</v>
      </c>
      <c r="E561">
        <f t="shared" si="26"/>
        <v>0</v>
      </c>
      <c r="F561">
        <f t="shared" si="24"/>
        <v>0.36079523840696581</v>
      </c>
      <c r="G561">
        <v>0.36079523840696581</v>
      </c>
    </row>
    <row r="562" spans="2:7">
      <c r="B562">
        <v>559</v>
      </c>
      <c r="C562">
        <v>681.39279891632032</v>
      </c>
      <c r="D562">
        <f t="shared" si="25"/>
        <v>1</v>
      </c>
      <c r="E562">
        <f t="shared" si="26"/>
        <v>0</v>
      </c>
      <c r="F562">
        <f t="shared" si="24"/>
        <v>0.36079523840696581</v>
      </c>
      <c r="G562">
        <v>0.36079523840696581</v>
      </c>
    </row>
    <row r="563" spans="2:7">
      <c r="B563">
        <v>560</v>
      </c>
      <c r="C563">
        <v>1671.2998858422895</v>
      </c>
      <c r="D563">
        <f t="shared" si="25"/>
        <v>1</v>
      </c>
      <c r="E563">
        <f t="shared" si="26"/>
        <v>0</v>
      </c>
      <c r="F563">
        <f t="shared" si="24"/>
        <v>0.36079523840696581</v>
      </c>
      <c r="G563">
        <v>0.36079523840696581</v>
      </c>
    </row>
    <row r="564" spans="2:7">
      <c r="B564">
        <v>561</v>
      </c>
      <c r="C564">
        <v>1539.0138840078782</v>
      </c>
      <c r="D564">
        <f t="shared" si="25"/>
        <v>1</v>
      </c>
      <c r="E564">
        <f t="shared" si="26"/>
        <v>0</v>
      </c>
      <c r="F564">
        <f t="shared" si="24"/>
        <v>0.36079523840696581</v>
      </c>
      <c r="G564">
        <v>0.36079523840696581</v>
      </c>
    </row>
    <row r="565" spans="2:7">
      <c r="B565">
        <v>562</v>
      </c>
      <c r="C565">
        <v>48.572787718507307</v>
      </c>
      <c r="D565">
        <f t="shared" si="25"/>
        <v>1</v>
      </c>
      <c r="E565">
        <f t="shared" si="26"/>
        <v>0</v>
      </c>
      <c r="F565">
        <f t="shared" si="24"/>
        <v>0.36079523840696581</v>
      </c>
      <c r="G565">
        <v>0.36079523840696581</v>
      </c>
    </row>
    <row r="566" spans="2:7">
      <c r="B566">
        <v>563</v>
      </c>
      <c r="C566">
        <v>255.33009998401522</v>
      </c>
      <c r="D566">
        <f t="shared" si="25"/>
        <v>1</v>
      </c>
      <c r="E566">
        <f t="shared" si="26"/>
        <v>0</v>
      </c>
      <c r="F566">
        <f t="shared" si="24"/>
        <v>0.36079523840696581</v>
      </c>
      <c r="G566">
        <v>0.36079523840696581</v>
      </c>
    </row>
    <row r="567" spans="2:7">
      <c r="B567">
        <v>564</v>
      </c>
      <c r="C567">
        <v>118.51721666353244</v>
      </c>
      <c r="D567">
        <f t="shared" si="25"/>
        <v>1</v>
      </c>
      <c r="E567">
        <f t="shared" si="26"/>
        <v>0</v>
      </c>
      <c r="F567">
        <f t="shared" si="24"/>
        <v>0.36079523840696581</v>
      </c>
      <c r="G567">
        <v>0.36079523840696581</v>
      </c>
    </row>
    <row r="568" spans="2:7">
      <c r="B568">
        <v>565</v>
      </c>
      <c r="C568">
        <v>97.704959654951821</v>
      </c>
      <c r="D568">
        <f t="shared" si="25"/>
        <v>1</v>
      </c>
      <c r="E568">
        <f t="shared" si="26"/>
        <v>0</v>
      </c>
      <c r="F568">
        <f t="shared" si="24"/>
        <v>0.36079523840696581</v>
      </c>
      <c r="G568">
        <v>0.36079523840696581</v>
      </c>
    </row>
    <row r="569" spans="2:7">
      <c r="B569">
        <v>566</v>
      </c>
      <c r="C569">
        <v>436.86500373701909</v>
      </c>
      <c r="D569">
        <f t="shared" si="25"/>
        <v>1</v>
      </c>
      <c r="E569">
        <f t="shared" si="26"/>
        <v>0</v>
      </c>
      <c r="F569">
        <f t="shared" si="24"/>
        <v>0.36079523840696581</v>
      </c>
      <c r="G569">
        <v>0.36079523840696581</v>
      </c>
    </row>
    <row r="570" spans="2:7">
      <c r="B570">
        <v>567</v>
      </c>
      <c r="C570">
        <v>2094.733347692988</v>
      </c>
      <c r="D570">
        <f t="shared" si="25"/>
        <v>2</v>
      </c>
      <c r="E570">
        <f t="shared" si="26"/>
        <v>75.786678154390401</v>
      </c>
      <c r="F570">
        <f t="shared" si="24"/>
        <v>0.37281109270616686</v>
      </c>
      <c r="G570">
        <v>0.36079523840696581</v>
      </c>
    </row>
    <row r="571" spans="2:7">
      <c r="B571">
        <v>568</v>
      </c>
      <c r="C571">
        <v>1052.5544595801555</v>
      </c>
      <c r="D571">
        <f t="shared" si="25"/>
        <v>1</v>
      </c>
      <c r="E571">
        <f t="shared" si="26"/>
        <v>0</v>
      </c>
      <c r="F571">
        <f t="shared" si="24"/>
        <v>0.36079523840696581</v>
      </c>
      <c r="G571">
        <v>0.36079523840696581</v>
      </c>
    </row>
    <row r="572" spans="2:7">
      <c r="B572">
        <v>569</v>
      </c>
      <c r="C572">
        <v>423.50449116830725</v>
      </c>
      <c r="D572">
        <f t="shared" si="25"/>
        <v>1</v>
      </c>
      <c r="E572">
        <f t="shared" si="26"/>
        <v>0</v>
      </c>
      <c r="F572">
        <f t="shared" si="24"/>
        <v>0.36079523840696581</v>
      </c>
      <c r="G572">
        <v>0.36079523840696581</v>
      </c>
    </row>
    <row r="573" spans="2:7">
      <c r="B573">
        <v>570</v>
      </c>
      <c r="C573">
        <v>138.06647790538116</v>
      </c>
      <c r="D573">
        <f t="shared" si="25"/>
        <v>1</v>
      </c>
      <c r="E573">
        <f t="shared" si="26"/>
        <v>0</v>
      </c>
      <c r="F573">
        <f t="shared" si="24"/>
        <v>0.36079523840696581</v>
      </c>
      <c r="G573">
        <v>0.36079523840696581</v>
      </c>
    </row>
    <row r="574" spans="2:7">
      <c r="B574">
        <v>571</v>
      </c>
      <c r="C574">
        <v>430.65346286837791</v>
      </c>
      <c r="D574">
        <f t="shared" si="25"/>
        <v>1</v>
      </c>
      <c r="E574">
        <f t="shared" si="26"/>
        <v>0</v>
      </c>
      <c r="F574">
        <f t="shared" si="24"/>
        <v>0.36079523840696581</v>
      </c>
      <c r="G574">
        <v>0.36079523840696581</v>
      </c>
    </row>
    <row r="575" spans="2:7">
      <c r="B575">
        <v>572</v>
      </c>
      <c r="C575">
        <v>6822.1002826556814</v>
      </c>
      <c r="D575">
        <f t="shared" si="25"/>
        <v>2</v>
      </c>
      <c r="E575">
        <f t="shared" si="26"/>
        <v>3857.6802261245452</v>
      </c>
      <c r="F575">
        <f t="shared" si="24"/>
        <v>0.89765219246169536</v>
      </c>
      <c r="G575">
        <v>0.36079523840696581</v>
      </c>
    </row>
    <row r="576" spans="2:7">
      <c r="B576">
        <v>573</v>
      </c>
      <c r="C576">
        <v>304.20072573095183</v>
      </c>
      <c r="D576">
        <f t="shared" si="25"/>
        <v>1</v>
      </c>
      <c r="E576">
        <f t="shared" si="26"/>
        <v>0</v>
      </c>
      <c r="F576">
        <f t="shared" si="24"/>
        <v>0.36079523840696581</v>
      </c>
      <c r="G576">
        <v>0.36079523840696581</v>
      </c>
    </row>
    <row r="577" spans="2:7">
      <c r="B577">
        <v>574</v>
      </c>
      <c r="C577">
        <v>52.352060846349097</v>
      </c>
      <c r="D577">
        <f t="shared" si="25"/>
        <v>1</v>
      </c>
      <c r="E577">
        <f t="shared" si="26"/>
        <v>0</v>
      </c>
      <c r="F577">
        <f t="shared" si="24"/>
        <v>0.36079523840696581</v>
      </c>
      <c r="G577">
        <v>0.36079523840696581</v>
      </c>
    </row>
    <row r="578" spans="2:7">
      <c r="B578">
        <v>575</v>
      </c>
      <c r="C578">
        <v>197.931842817627</v>
      </c>
      <c r="D578">
        <f t="shared" si="25"/>
        <v>1</v>
      </c>
      <c r="E578">
        <f t="shared" si="26"/>
        <v>0</v>
      </c>
      <c r="F578">
        <f t="shared" si="24"/>
        <v>0.36079523840696581</v>
      </c>
      <c r="G578">
        <v>0.36079523840696581</v>
      </c>
    </row>
    <row r="579" spans="2:7">
      <c r="B579">
        <v>576</v>
      </c>
      <c r="C579">
        <v>6604.9221233065573</v>
      </c>
      <c r="D579">
        <f t="shared" si="25"/>
        <v>2</v>
      </c>
      <c r="E579">
        <f t="shared" si="26"/>
        <v>3683.9376986452462</v>
      </c>
      <c r="F579">
        <f t="shared" si="24"/>
        <v>0.8839793037671364</v>
      </c>
      <c r="G579">
        <v>0.36079523840696581</v>
      </c>
    </row>
    <row r="580" spans="2:7">
      <c r="B580">
        <v>577</v>
      </c>
      <c r="C580">
        <v>233.1163865550503</v>
      </c>
      <c r="D580">
        <f t="shared" si="25"/>
        <v>1</v>
      </c>
      <c r="E580">
        <f t="shared" si="26"/>
        <v>0</v>
      </c>
      <c r="F580">
        <f t="shared" ref="F580:F643" si="27">_xlfn.NORM.DIST(E580,$J$4,$J$5,TRUE)</f>
        <v>0.36079523840696581</v>
      </c>
      <c r="G580">
        <v>0.36079523840696581</v>
      </c>
    </row>
    <row r="581" spans="2:7">
      <c r="B581">
        <v>578</v>
      </c>
      <c r="C581">
        <v>1340.5791027197668</v>
      </c>
      <c r="D581">
        <f t="shared" ref="D581:D644" si="28">IF(C581&lt;=2000,1,IF(AND(C581&gt;2000,C581&lt;=17000),2,IF(C581&gt;17000,3,0)))</f>
        <v>1</v>
      </c>
      <c r="E581">
        <f t="shared" ref="E581:E644" si="29">IF(D581=1,0,IF(D581=2,0.8*(C581-2000),IF(D581=3,12000,"Error")))</f>
        <v>0</v>
      </c>
      <c r="F581">
        <f t="shared" si="27"/>
        <v>0.36079523840696581</v>
      </c>
      <c r="G581">
        <v>0.36079523840696581</v>
      </c>
    </row>
    <row r="582" spans="2:7">
      <c r="B582">
        <v>579</v>
      </c>
      <c r="C582">
        <v>344.85101527463172</v>
      </c>
      <c r="D582">
        <f t="shared" si="28"/>
        <v>1</v>
      </c>
      <c r="E582">
        <f t="shared" si="29"/>
        <v>0</v>
      </c>
      <c r="F582">
        <f t="shared" si="27"/>
        <v>0.36079523840696581</v>
      </c>
      <c r="G582">
        <v>0.36079523840696581</v>
      </c>
    </row>
    <row r="583" spans="2:7">
      <c r="B583">
        <v>580</v>
      </c>
      <c r="C583">
        <v>260.06676908326676</v>
      </c>
      <c r="D583">
        <f t="shared" si="28"/>
        <v>1</v>
      </c>
      <c r="E583">
        <f t="shared" si="29"/>
        <v>0</v>
      </c>
      <c r="F583">
        <f t="shared" si="27"/>
        <v>0.36079523840696581</v>
      </c>
      <c r="G583">
        <v>0.36079523840696581</v>
      </c>
    </row>
    <row r="584" spans="2:7">
      <c r="B584">
        <v>581</v>
      </c>
      <c r="C584">
        <v>875.37285023691504</v>
      </c>
      <c r="D584">
        <f t="shared" si="28"/>
        <v>1</v>
      </c>
      <c r="E584">
        <f t="shared" si="29"/>
        <v>0</v>
      </c>
      <c r="F584">
        <f t="shared" si="27"/>
        <v>0.36079523840696581</v>
      </c>
      <c r="G584">
        <v>0.36079523840696581</v>
      </c>
    </row>
    <row r="585" spans="2:7">
      <c r="B585">
        <v>582</v>
      </c>
      <c r="C585">
        <v>73.674078066047613</v>
      </c>
      <c r="D585">
        <f t="shared" si="28"/>
        <v>1</v>
      </c>
      <c r="E585">
        <f t="shared" si="29"/>
        <v>0</v>
      </c>
      <c r="F585">
        <f t="shared" si="27"/>
        <v>0.36079523840696581</v>
      </c>
      <c r="G585">
        <v>0.36079523840696581</v>
      </c>
    </row>
    <row r="586" spans="2:7">
      <c r="B586">
        <v>583</v>
      </c>
      <c r="C586">
        <v>535.51731479425212</v>
      </c>
      <c r="D586">
        <f t="shared" si="28"/>
        <v>1</v>
      </c>
      <c r="E586">
        <f t="shared" si="29"/>
        <v>0</v>
      </c>
      <c r="F586">
        <f t="shared" si="27"/>
        <v>0.36079523840696581</v>
      </c>
      <c r="G586">
        <v>0.36079523840696581</v>
      </c>
    </row>
    <row r="587" spans="2:7">
      <c r="B587">
        <v>584</v>
      </c>
      <c r="C587">
        <v>6050.6383595872312</v>
      </c>
      <c r="D587">
        <f t="shared" si="28"/>
        <v>2</v>
      </c>
      <c r="E587">
        <f t="shared" si="29"/>
        <v>3240.5106876697851</v>
      </c>
      <c r="F587">
        <f t="shared" si="27"/>
        <v>0.84336211603763012</v>
      </c>
      <c r="G587">
        <v>0.36079523840696581</v>
      </c>
    </row>
    <row r="588" spans="2:7">
      <c r="B588">
        <v>585</v>
      </c>
      <c r="C588">
        <v>4180.5193879890894</v>
      </c>
      <c r="D588">
        <f t="shared" si="28"/>
        <v>2</v>
      </c>
      <c r="E588">
        <f t="shared" si="29"/>
        <v>1744.4155103912717</v>
      </c>
      <c r="F588">
        <f t="shared" si="27"/>
        <v>0.64739905603245962</v>
      </c>
      <c r="G588">
        <v>0.36079523840696581</v>
      </c>
    </row>
    <row r="589" spans="2:7">
      <c r="B589">
        <v>586</v>
      </c>
      <c r="C589">
        <v>727.94658415449328</v>
      </c>
      <c r="D589">
        <f t="shared" si="28"/>
        <v>1</v>
      </c>
      <c r="E589">
        <f t="shared" si="29"/>
        <v>0</v>
      </c>
      <c r="F589">
        <f t="shared" si="27"/>
        <v>0.36079523840696581</v>
      </c>
      <c r="G589">
        <v>0.36079523840696581</v>
      </c>
    </row>
    <row r="590" spans="2:7">
      <c r="B590">
        <v>587</v>
      </c>
      <c r="C590">
        <v>171.26391514182677</v>
      </c>
      <c r="D590">
        <f t="shared" si="28"/>
        <v>1</v>
      </c>
      <c r="E590">
        <f t="shared" si="29"/>
        <v>0</v>
      </c>
      <c r="F590">
        <f t="shared" si="27"/>
        <v>0.36079523840696581</v>
      </c>
      <c r="G590">
        <v>0.36079523840696581</v>
      </c>
    </row>
    <row r="591" spans="2:7">
      <c r="B591">
        <v>588</v>
      </c>
      <c r="C591">
        <v>1175.4663036145964</v>
      </c>
      <c r="D591">
        <f t="shared" si="28"/>
        <v>1</v>
      </c>
      <c r="E591">
        <f t="shared" si="29"/>
        <v>0</v>
      </c>
      <c r="F591">
        <f t="shared" si="27"/>
        <v>0.36079523840696581</v>
      </c>
      <c r="G591">
        <v>0.36079523840696581</v>
      </c>
    </row>
    <row r="592" spans="2:7">
      <c r="B592">
        <v>589</v>
      </c>
      <c r="C592">
        <v>32.368408055402888</v>
      </c>
      <c r="D592">
        <f t="shared" si="28"/>
        <v>1</v>
      </c>
      <c r="E592">
        <f t="shared" si="29"/>
        <v>0</v>
      </c>
      <c r="F592">
        <f t="shared" si="27"/>
        <v>0.36079523840696581</v>
      </c>
      <c r="G592">
        <v>0.36079523840696581</v>
      </c>
    </row>
    <row r="593" spans="2:7">
      <c r="B593">
        <v>590</v>
      </c>
      <c r="C593">
        <v>1314.8564726047914</v>
      </c>
      <c r="D593">
        <f t="shared" si="28"/>
        <v>1</v>
      </c>
      <c r="E593">
        <f t="shared" si="29"/>
        <v>0</v>
      </c>
      <c r="F593">
        <f t="shared" si="27"/>
        <v>0.36079523840696581</v>
      </c>
      <c r="G593">
        <v>0.36079523840696581</v>
      </c>
    </row>
    <row r="594" spans="2:7">
      <c r="B594">
        <v>591</v>
      </c>
      <c r="C594">
        <v>4430.4934901366441</v>
      </c>
      <c r="D594">
        <f t="shared" si="28"/>
        <v>2</v>
      </c>
      <c r="E594">
        <f t="shared" si="29"/>
        <v>1944.3947921093154</v>
      </c>
      <c r="F594">
        <f t="shared" si="27"/>
        <v>0.6781482818464738</v>
      </c>
      <c r="G594">
        <v>0.36079523840696581</v>
      </c>
    </row>
    <row r="595" spans="2:7">
      <c r="B595">
        <v>592</v>
      </c>
      <c r="C595">
        <v>454.76633367707871</v>
      </c>
      <c r="D595">
        <f t="shared" si="28"/>
        <v>1</v>
      </c>
      <c r="E595">
        <f t="shared" si="29"/>
        <v>0</v>
      </c>
      <c r="F595">
        <f t="shared" si="27"/>
        <v>0.36079523840696581</v>
      </c>
      <c r="G595">
        <v>0.36079523840696581</v>
      </c>
    </row>
    <row r="596" spans="2:7">
      <c r="B596">
        <v>593</v>
      </c>
      <c r="C596">
        <v>508.6244544628828</v>
      </c>
      <c r="D596">
        <f t="shared" si="28"/>
        <v>1</v>
      </c>
      <c r="E596">
        <f t="shared" si="29"/>
        <v>0</v>
      </c>
      <c r="F596">
        <f t="shared" si="27"/>
        <v>0.36079523840696581</v>
      </c>
      <c r="G596">
        <v>0.36079523840696581</v>
      </c>
    </row>
    <row r="597" spans="2:7">
      <c r="B597">
        <v>594</v>
      </c>
      <c r="C597">
        <v>46.287667301059138</v>
      </c>
      <c r="D597">
        <f t="shared" si="28"/>
        <v>1</v>
      </c>
      <c r="E597">
        <f t="shared" si="29"/>
        <v>0</v>
      </c>
      <c r="F597">
        <f t="shared" si="27"/>
        <v>0.36079523840696581</v>
      </c>
      <c r="G597">
        <v>0.36079523840696581</v>
      </c>
    </row>
    <row r="598" spans="2:7">
      <c r="B598">
        <v>595</v>
      </c>
      <c r="C598">
        <v>3372.5241435314165</v>
      </c>
      <c r="D598">
        <f t="shared" si="28"/>
        <v>2</v>
      </c>
      <c r="E598">
        <f t="shared" si="29"/>
        <v>1098.0193148251333</v>
      </c>
      <c r="F598">
        <f t="shared" si="27"/>
        <v>0.54224257287493427</v>
      </c>
      <c r="G598">
        <v>0.36079523840696581</v>
      </c>
    </row>
    <row r="599" spans="2:7">
      <c r="B599">
        <v>596</v>
      </c>
      <c r="C599">
        <v>12416.0300887341</v>
      </c>
      <c r="D599">
        <f t="shared" si="28"/>
        <v>2</v>
      </c>
      <c r="E599">
        <f t="shared" si="29"/>
        <v>8332.8240709872807</v>
      </c>
      <c r="F599">
        <f t="shared" si="27"/>
        <v>0.99919183972180714</v>
      </c>
      <c r="G599">
        <v>0.36079523840696581</v>
      </c>
    </row>
    <row r="600" spans="2:7">
      <c r="B600">
        <v>597</v>
      </c>
      <c r="C600">
        <v>392.86141628563109</v>
      </c>
      <c r="D600">
        <f t="shared" si="28"/>
        <v>1</v>
      </c>
      <c r="E600">
        <f t="shared" si="29"/>
        <v>0</v>
      </c>
      <c r="F600">
        <f t="shared" si="27"/>
        <v>0.36079523840696581</v>
      </c>
      <c r="G600">
        <v>0.36079523840696581</v>
      </c>
    </row>
    <row r="601" spans="2:7">
      <c r="B601">
        <v>598</v>
      </c>
      <c r="C601">
        <v>1298.0012086602803</v>
      </c>
      <c r="D601">
        <f t="shared" si="28"/>
        <v>1</v>
      </c>
      <c r="E601">
        <f t="shared" si="29"/>
        <v>0</v>
      </c>
      <c r="F601">
        <f t="shared" si="27"/>
        <v>0.36079523840696581</v>
      </c>
      <c r="G601">
        <v>0.36079523840696581</v>
      </c>
    </row>
    <row r="602" spans="2:7">
      <c r="B602">
        <v>599</v>
      </c>
      <c r="C602">
        <v>1608.8772260163014</v>
      </c>
      <c r="D602">
        <f t="shared" si="28"/>
        <v>1</v>
      </c>
      <c r="E602">
        <f t="shared" si="29"/>
        <v>0</v>
      </c>
      <c r="F602">
        <f t="shared" si="27"/>
        <v>0.36079523840696581</v>
      </c>
      <c r="G602">
        <v>0.36079523840696581</v>
      </c>
    </row>
    <row r="603" spans="2:7">
      <c r="B603">
        <v>600</v>
      </c>
      <c r="C603">
        <v>806.63761252764436</v>
      </c>
      <c r="D603">
        <f t="shared" si="28"/>
        <v>1</v>
      </c>
      <c r="E603">
        <f t="shared" si="29"/>
        <v>0</v>
      </c>
      <c r="F603">
        <f t="shared" si="27"/>
        <v>0.36079523840696581</v>
      </c>
      <c r="G603">
        <v>0.36079523840696581</v>
      </c>
    </row>
    <row r="604" spans="2:7">
      <c r="B604">
        <v>601</v>
      </c>
      <c r="C604">
        <v>215.97133998518206</v>
      </c>
      <c r="D604">
        <f t="shared" si="28"/>
        <v>1</v>
      </c>
      <c r="E604">
        <f t="shared" si="29"/>
        <v>0</v>
      </c>
      <c r="F604">
        <f t="shared" si="27"/>
        <v>0.36079523840696581</v>
      </c>
      <c r="G604">
        <v>0.36079523840696581</v>
      </c>
    </row>
    <row r="605" spans="2:7">
      <c r="B605">
        <v>602</v>
      </c>
      <c r="C605">
        <v>1776.4526554278802</v>
      </c>
      <c r="D605">
        <f t="shared" si="28"/>
        <v>1</v>
      </c>
      <c r="E605">
        <f t="shared" si="29"/>
        <v>0</v>
      </c>
      <c r="F605">
        <f t="shared" si="27"/>
        <v>0.36079523840696581</v>
      </c>
      <c r="G605">
        <v>0.36079523840696581</v>
      </c>
    </row>
    <row r="606" spans="2:7">
      <c r="B606">
        <v>603</v>
      </c>
      <c r="C606">
        <v>2179.3033879930235</v>
      </c>
      <c r="D606">
        <f t="shared" si="28"/>
        <v>2</v>
      </c>
      <c r="E606">
        <f t="shared" si="29"/>
        <v>143.44271039441884</v>
      </c>
      <c r="F606">
        <f t="shared" si="27"/>
        <v>0.38364382902790806</v>
      </c>
      <c r="G606">
        <v>0.36079523840696581</v>
      </c>
    </row>
    <row r="607" spans="2:7">
      <c r="B607">
        <v>604</v>
      </c>
      <c r="C607">
        <v>109.80942908179787</v>
      </c>
      <c r="D607">
        <f t="shared" si="28"/>
        <v>1</v>
      </c>
      <c r="E607">
        <f t="shared" si="29"/>
        <v>0</v>
      </c>
      <c r="F607">
        <f t="shared" si="27"/>
        <v>0.36079523840696581</v>
      </c>
      <c r="G607">
        <v>0.36079523840696581</v>
      </c>
    </row>
    <row r="608" spans="2:7">
      <c r="B608">
        <v>605</v>
      </c>
      <c r="C608">
        <v>152.70032524854494</v>
      </c>
      <c r="D608">
        <f t="shared" si="28"/>
        <v>1</v>
      </c>
      <c r="E608">
        <f t="shared" si="29"/>
        <v>0</v>
      </c>
      <c r="F608">
        <f t="shared" si="27"/>
        <v>0.36079523840696581</v>
      </c>
      <c r="G608">
        <v>0.36079523840696581</v>
      </c>
    </row>
    <row r="609" spans="2:7">
      <c r="B609">
        <v>606</v>
      </c>
      <c r="C609">
        <v>1069.9266135562498</v>
      </c>
      <c r="D609">
        <f t="shared" si="28"/>
        <v>1</v>
      </c>
      <c r="E609">
        <f t="shared" si="29"/>
        <v>0</v>
      </c>
      <c r="F609">
        <f t="shared" si="27"/>
        <v>0.36079523840696581</v>
      </c>
      <c r="G609">
        <v>0.36079523840696581</v>
      </c>
    </row>
    <row r="610" spans="2:7">
      <c r="B610">
        <v>607</v>
      </c>
      <c r="C610">
        <v>2498.2717123133234</v>
      </c>
      <c r="D610">
        <f t="shared" si="28"/>
        <v>2</v>
      </c>
      <c r="E610">
        <f t="shared" si="29"/>
        <v>398.61736985065875</v>
      </c>
      <c r="F610">
        <f t="shared" si="27"/>
        <v>0.42525782228152287</v>
      </c>
      <c r="G610">
        <v>0.36079523840696581</v>
      </c>
    </row>
    <row r="611" spans="2:7">
      <c r="B611">
        <v>608</v>
      </c>
      <c r="C611">
        <v>506.03893372452978</v>
      </c>
      <c r="D611">
        <f t="shared" si="28"/>
        <v>1</v>
      </c>
      <c r="E611">
        <f t="shared" si="29"/>
        <v>0</v>
      </c>
      <c r="F611">
        <f t="shared" si="27"/>
        <v>0.36079523840696581</v>
      </c>
      <c r="G611">
        <v>0.36079523840696581</v>
      </c>
    </row>
    <row r="612" spans="2:7">
      <c r="B612">
        <v>609</v>
      </c>
      <c r="C612">
        <v>91.384210422200027</v>
      </c>
      <c r="D612">
        <f t="shared" si="28"/>
        <v>1</v>
      </c>
      <c r="E612">
        <f t="shared" si="29"/>
        <v>0</v>
      </c>
      <c r="F612">
        <f t="shared" si="27"/>
        <v>0.36079523840696581</v>
      </c>
      <c r="G612">
        <v>0.36079523840696581</v>
      </c>
    </row>
    <row r="613" spans="2:7">
      <c r="B613">
        <v>610</v>
      </c>
      <c r="C613">
        <v>44.73727740374634</v>
      </c>
      <c r="D613">
        <f t="shared" si="28"/>
        <v>1</v>
      </c>
      <c r="E613">
        <f t="shared" si="29"/>
        <v>0</v>
      </c>
      <c r="F613">
        <f t="shared" si="27"/>
        <v>0.36079523840696581</v>
      </c>
      <c r="G613">
        <v>0.36079523840696581</v>
      </c>
    </row>
    <row r="614" spans="2:7">
      <c r="B614">
        <v>611</v>
      </c>
      <c r="C614">
        <v>6375.4605771422321</v>
      </c>
      <c r="D614">
        <f t="shared" si="28"/>
        <v>2</v>
      </c>
      <c r="E614">
        <f t="shared" si="29"/>
        <v>3500.368461713786</v>
      </c>
      <c r="F614">
        <f t="shared" si="27"/>
        <v>0.86817562719530206</v>
      </c>
      <c r="G614">
        <v>0.36079523840696581</v>
      </c>
    </row>
    <row r="615" spans="2:7">
      <c r="B615">
        <v>612</v>
      </c>
      <c r="C615">
        <v>1398.542870999245</v>
      </c>
      <c r="D615">
        <f t="shared" si="28"/>
        <v>1</v>
      </c>
      <c r="E615">
        <f t="shared" si="29"/>
        <v>0</v>
      </c>
      <c r="F615">
        <f t="shared" si="27"/>
        <v>0.36079523840696581</v>
      </c>
      <c r="G615">
        <v>0.36079523840696581</v>
      </c>
    </row>
    <row r="616" spans="2:7">
      <c r="B616">
        <v>613</v>
      </c>
      <c r="C616">
        <v>330.79768978520178</v>
      </c>
      <c r="D616">
        <f t="shared" si="28"/>
        <v>1</v>
      </c>
      <c r="E616">
        <f t="shared" si="29"/>
        <v>0</v>
      </c>
      <c r="F616">
        <f t="shared" si="27"/>
        <v>0.36079523840696581</v>
      </c>
      <c r="G616">
        <v>0.36079523840696581</v>
      </c>
    </row>
    <row r="617" spans="2:7">
      <c r="B617">
        <v>614</v>
      </c>
      <c r="C617">
        <v>1404.0482116410953</v>
      </c>
      <c r="D617">
        <f t="shared" si="28"/>
        <v>1</v>
      </c>
      <c r="E617">
        <f t="shared" si="29"/>
        <v>0</v>
      </c>
      <c r="F617">
        <f t="shared" si="27"/>
        <v>0.36079523840696581</v>
      </c>
      <c r="G617">
        <v>0.36079523840696581</v>
      </c>
    </row>
    <row r="618" spans="2:7">
      <c r="B618">
        <v>615</v>
      </c>
      <c r="C618">
        <v>7282.8236853882663</v>
      </c>
      <c r="D618">
        <f t="shared" si="28"/>
        <v>2</v>
      </c>
      <c r="E618">
        <f t="shared" si="29"/>
        <v>4226.2589483106131</v>
      </c>
      <c r="F618">
        <f t="shared" si="27"/>
        <v>0.9227057571322872</v>
      </c>
      <c r="G618">
        <v>0.36079523840696581</v>
      </c>
    </row>
    <row r="619" spans="2:7">
      <c r="B619">
        <v>616</v>
      </c>
      <c r="C619">
        <v>16990.233819033267</v>
      </c>
      <c r="D619">
        <f t="shared" si="28"/>
        <v>2</v>
      </c>
      <c r="E619">
        <f t="shared" si="29"/>
        <v>11992.187055226614</v>
      </c>
      <c r="F619">
        <f t="shared" si="27"/>
        <v>0.99999866073622368</v>
      </c>
      <c r="G619">
        <v>0.36079523840696581</v>
      </c>
    </row>
    <row r="620" spans="2:7">
      <c r="B620">
        <v>617</v>
      </c>
      <c r="C620">
        <v>47747.185971040133</v>
      </c>
      <c r="D620">
        <f t="shared" si="28"/>
        <v>3</v>
      </c>
      <c r="E620">
        <f t="shared" si="29"/>
        <v>12000</v>
      </c>
      <c r="F620">
        <f t="shared" si="27"/>
        <v>0.99999868212380316</v>
      </c>
      <c r="G620">
        <v>0.36079523840696581</v>
      </c>
    </row>
    <row r="621" spans="2:7">
      <c r="B621">
        <v>618</v>
      </c>
      <c r="C621">
        <v>806.73252991442223</v>
      </c>
      <c r="D621">
        <f t="shared" si="28"/>
        <v>1</v>
      </c>
      <c r="E621">
        <f t="shared" si="29"/>
        <v>0</v>
      </c>
      <c r="F621">
        <f t="shared" si="27"/>
        <v>0.36079523840696581</v>
      </c>
      <c r="G621">
        <v>0.36079523840696581</v>
      </c>
    </row>
    <row r="622" spans="2:7">
      <c r="B622">
        <v>619</v>
      </c>
      <c r="C622">
        <v>458.61225797684045</v>
      </c>
      <c r="D622">
        <f t="shared" si="28"/>
        <v>1</v>
      </c>
      <c r="E622">
        <f t="shared" si="29"/>
        <v>0</v>
      </c>
      <c r="F622">
        <f t="shared" si="27"/>
        <v>0.36079523840696581</v>
      </c>
      <c r="G622">
        <v>0.36079523840696581</v>
      </c>
    </row>
    <row r="623" spans="2:7">
      <c r="B623">
        <v>620</v>
      </c>
      <c r="C623">
        <v>1535.64908056885</v>
      </c>
      <c r="D623">
        <f t="shared" si="28"/>
        <v>1</v>
      </c>
      <c r="E623">
        <f t="shared" si="29"/>
        <v>0</v>
      </c>
      <c r="F623">
        <f t="shared" si="27"/>
        <v>0.36079523840696581</v>
      </c>
      <c r="G623">
        <v>0.36079523840696581</v>
      </c>
    </row>
    <row r="624" spans="2:7">
      <c r="B624">
        <v>621</v>
      </c>
      <c r="C624">
        <v>152.63966322952706</v>
      </c>
      <c r="D624">
        <f t="shared" si="28"/>
        <v>1</v>
      </c>
      <c r="E624">
        <f t="shared" si="29"/>
        <v>0</v>
      </c>
      <c r="F624">
        <f t="shared" si="27"/>
        <v>0.36079523840696581</v>
      </c>
      <c r="G624">
        <v>0.36079523840696581</v>
      </c>
    </row>
    <row r="625" spans="2:7">
      <c r="B625">
        <v>622</v>
      </c>
      <c r="C625">
        <v>469.35673631019068</v>
      </c>
      <c r="D625">
        <f t="shared" si="28"/>
        <v>1</v>
      </c>
      <c r="E625">
        <f t="shared" si="29"/>
        <v>0</v>
      </c>
      <c r="F625">
        <f t="shared" si="27"/>
        <v>0.36079523840696581</v>
      </c>
      <c r="G625">
        <v>0.36079523840696581</v>
      </c>
    </row>
    <row r="626" spans="2:7">
      <c r="B626">
        <v>623</v>
      </c>
      <c r="C626">
        <v>4559.1471466010244</v>
      </c>
      <c r="D626">
        <f t="shared" si="28"/>
        <v>2</v>
      </c>
      <c r="E626">
        <f t="shared" si="29"/>
        <v>2047.3177172808196</v>
      </c>
      <c r="F626">
        <f t="shared" si="27"/>
        <v>0.69352670858178667</v>
      </c>
      <c r="G626">
        <v>0.36079523840696581</v>
      </c>
    </row>
    <row r="627" spans="2:7">
      <c r="B627">
        <v>624</v>
      </c>
      <c r="C627">
        <v>283.21537743622724</v>
      </c>
      <c r="D627">
        <f t="shared" si="28"/>
        <v>1</v>
      </c>
      <c r="E627">
        <f t="shared" si="29"/>
        <v>0</v>
      </c>
      <c r="F627">
        <f t="shared" si="27"/>
        <v>0.36079523840696581</v>
      </c>
      <c r="G627">
        <v>0.36079523840696581</v>
      </c>
    </row>
    <row r="628" spans="2:7">
      <c r="B628">
        <v>625</v>
      </c>
      <c r="C628">
        <v>1358.260068417613</v>
      </c>
      <c r="D628">
        <f t="shared" si="28"/>
        <v>1</v>
      </c>
      <c r="E628">
        <f t="shared" si="29"/>
        <v>0</v>
      </c>
      <c r="F628">
        <f t="shared" si="27"/>
        <v>0.36079523840696581</v>
      </c>
      <c r="G628">
        <v>0.36079523840696581</v>
      </c>
    </row>
    <row r="629" spans="2:7">
      <c r="B629">
        <v>626</v>
      </c>
      <c r="C629">
        <v>1196.4394403953447</v>
      </c>
      <c r="D629">
        <f t="shared" si="28"/>
        <v>1</v>
      </c>
      <c r="E629">
        <f t="shared" si="29"/>
        <v>0</v>
      </c>
      <c r="F629">
        <f t="shared" si="27"/>
        <v>0.36079523840696581</v>
      </c>
      <c r="G629">
        <v>0.36079523840696581</v>
      </c>
    </row>
    <row r="630" spans="2:7">
      <c r="B630">
        <v>627</v>
      </c>
      <c r="C630">
        <v>110.87722667445644</v>
      </c>
      <c r="D630">
        <f t="shared" si="28"/>
        <v>1</v>
      </c>
      <c r="E630">
        <f t="shared" si="29"/>
        <v>0</v>
      </c>
      <c r="F630">
        <f t="shared" si="27"/>
        <v>0.36079523840696581</v>
      </c>
      <c r="G630">
        <v>0.36079523840696581</v>
      </c>
    </row>
    <row r="631" spans="2:7">
      <c r="B631">
        <v>628</v>
      </c>
      <c r="C631">
        <v>513.72429630468434</v>
      </c>
      <c r="D631">
        <f t="shared" si="28"/>
        <v>1</v>
      </c>
      <c r="E631">
        <f t="shared" si="29"/>
        <v>0</v>
      </c>
      <c r="F631">
        <f t="shared" si="27"/>
        <v>0.36079523840696581</v>
      </c>
      <c r="G631">
        <v>0.36079523840696581</v>
      </c>
    </row>
    <row r="632" spans="2:7">
      <c r="B632">
        <v>629</v>
      </c>
      <c r="C632">
        <v>893.81568858612218</v>
      </c>
      <c r="D632">
        <f t="shared" si="28"/>
        <v>1</v>
      </c>
      <c r="E632">
        <f t="shared" si="29"/>
        <v>0</v>
      </c>
      <c r="F632">
        <f t="shared" si="27"/>
        <v>0.36079523840696581</v>
      </c>
      <c r="G632">
        <v>0.36079523840696581</v>
      </c>
    </row>
    <row r="633" spans="2:7">
      <c r="B633">
        <v>630</v>
      </c>
      <c r="C633">
        <v>530.48772990070859</v>
      </c>
      <c r="D633">
        <f t="shared" si="28"/>
        <v>1</v>
      </c>
      <c r="E633">
        <f t="shared" si="29"/>
        <v>0</v>
      </c>
      <c r="F633">
        <f t="shared" si="27"/>
        <v>0.36079523840696581</v>
      </c>
      <c r="G633">
        <v>0.36079523840696581</v>
      </c>
    </row>
    <row r="634" spans="2:7">
      <c r="B634">
        <v>631</v>
      </c>
      <c r="C634">
        <v>638.91087980388147</v>
      </c>
      <c r="D634">
        <f t="shared" si="28"/>
        <v>1</v>
      </c>
      <c r="E634">
        <f t="shared" si="29"/>
        <v>0</v>
      </c>
      <c r="F634">
        <f t="shared" si="27"/>
        <v>0.36079523840696581</v>
      </c>
      <c r="G634">
        <v>0.36079523840696581</v>
      </c>
    </row>
    <row r="635" spans="2:7">
      <c r="B635">
        <v>632</v>
      </c>
      <c r="C635">
        <v>89.011759150744766</v>
      </c>
      <c r="D635">
        <f t="shared" si="28"/>
        <v>1</v>
      </c>
      <c r="E635">
        <f t="shared" si="29"/>
        <v>0</v>
      </c>
      <c r="F635">
        <f t="shared" si="27"/>
        <v>0.36079523840696581</v>
      </c>
      <c r="G635">
        <v>0.36079523840696581</v>
      </c>
    </row>
    <row r="636" spans="2:7">
      <c r="B636">
        <v>633</v>
      </c>
      <c r="C636">
        <v>334.65186674570731</v>
      </c>
      <c r="D636">
        <f t="shared" si="28"/>
        <v>1</v>
      </c>
      <c r="E636">
        <f t="shared" si="29"/>
        <v>0</v>
      </c>
      <c r="F636">
        <f t="shared" si="27"/>
        <v>0.36079523840696581</v>
      </c>
      <c r="G636">
        <v>0.36079523840696581</v>
      </c>
    </row>
    <row r="637" spans="2:7">
      <c r="B637">
        <v>634</v>
      </c>
      <c r="C637">
        <v>918.87137865771524</v>
      </c>
      <c r="D637">
        <f t="shared" si="28"/>
        <v>1</v>
      </c>
      <c r="E637">
        <f t="shared" si="29"/>
        <v>0</v>
      </c>
      <c r="F637">
        <f t="shared" si="27"/>
        <v>0.36079523840696581</v>
      </c>
      <c r="G637">
        <v>0.36079523840696581</v>
      </c>
    </row>
    <row r="638" spans="2:7">
      <c r="B638">
        <v>635</v>
      </c>
      <c r="C638">
        <v>794.55730090224529</v>
      </c>
      <c r="D638">
        <f t="shared" si="28"/>
        <v>1</v>
      </c>
      <c r="E638">
        <f t="shared" si="29"/>
        <v>0</v>
      </c>
      <c r="F638">
        <f t="shared" si="27"/>
        <v>0.36079523840696581</v>
      </c>
      <c r="G638">
        <v>0.36079523840696581</v>
      </c>
    </row>
    <row r="639" spans="2:7">
      <c r="B639">
        <v>636</v>
      </c>
      <c r="C639">
        <v>87.505861202569022</v>
      </c>
      <c r="D639">
        <f t="shared" si="28"/>
        <v>1</v>
      </c>
      <c r="E639">
        <f t="shared" si="29"/>
        <v>0</v>
      </c>
      <c r="F639">
        <f t="shared" si="27"/>
        <v>0.36079523840696581</v>
      </c>
      <c r="G639">
        <v>0.36079523840696581</v>
      </c>
    </row>
    <row r="640" spans="2:7">
      <c r="B640">
        <v>637</v>
      </c>
      <c r="C640">
        <v>6950.1888692543644</v>
      </c>
      <c r="D640">
        <f t="shared" si="28"/>
        <v>2</v>
      </c>
      <c r="E640">
        <f t="shared" si="29"/>
        <v>3960.1510954034916</v>
      </c>
      <c r="F640">
        <f t="shared" si="27"/>
        <v>0.90514561314107855</v>
      </c>
      <c r="G640">
        <v>0.36079523840696581</v>
      </c>
    </row>
    <row r="641" spans="2:7">
      <c r="B641">
        <v>638</v>
      </c>
      <c r="C641">
        <v>2706.1869756715969</v>
      </c>
      <c r="D641">
        <f t="shared" si="28"/>
        <v>2</v>
      </c>
      <c r="E641">
        <f t="shared" si="29"/>
        <v>564.94958053727748</v>
      </c>
      <c r="F641">
        <f t="shared" si="27"/>
        <v>0.45287079994024398</v>
      </c>
      <c r="G641">
        <v>0.36079523840696581</v>
      </c>
    </row>
    <row r="642" spans="2:7">
      <c r="B642">
        <v>639</v>
      </c>
      <c r="C642">
        <v>15038.542232823365</v>
      </c>
      <c r="D642">
        <f t="shared" si="28"/>
        <v>2</v>
      </c>
      <c r="E642">
        <f t="shared" si="29"/>
        <v>10430.833786258692</v>
      </c>
      <c r="F642">
        <f t="shared" si="27"/>
        <v>0.99997287269252866</v>
      </c>
      <c r="G642">
        <v>0.36079523840696581</v>
      </c>
    </row>
    <row r="643" spans="2:7">
      <c r="B643">
        <v>640</v>
      </c>
      <c r="C643">
        <v>463.29826858104281</v>
      </c>
      <c r="D643">
        <f t="shared" si="28"/>
        <v>1</v>
      </c>
      <c r="E643">
        <f t="shared" si="29"/>
        <v>0</v>
      </c>
      <c r="F643">
        <f t="shared" si="27"/>
        <v>0.36079523840696581</v>
      </c>
      <c r="G643">
        <v>0.36079523840696581</v>
      </c>
    </row>
    <row r="644" spans="2:7">
      <c r="B644">
        <v>641</v>
      </c>
      <c r="C644">
        <v>1951.8296983494979</v>
      </c>
      <c r="D644">
        <f t="shared" si="28"/>
        <v>1</v>
      </c>
      <c r="E644">
        <f t="shared" si="29"/>
        <v>0</v>
      </c>
      <c r="F644">
        <f t="shared" ref="F644:F707" si="30">_xlfn.NORM.DIST(E644,$J$4,$J$5,TRUE)</f>
        <v>0.36079523840696581</v>
      </c>
      <c r="G644">
        <v>0.36079523840696581</v>
      </c>
    </row>
    <row r="645" spans="2:7">
      <c r="B645">
        <v>642</v>
      </c>
      <c r="C645">
        <v>170272.83954716584</v>
      </c>
      <c r="D645">
        <f t="shared" ref="D645:D708" si="31">IF(C645&lt;=2000,1,IF(AND(C645&gt;2000,C645&lt;=17000),2,IF(C645&gt;17000,3,0)))</f>
        <v>3</v>
      </c>
      <c r="E645">
        <f t="shared" ref="E645:E708" si="32">IF(D645=1,0,IF(D645=2,0.8*(C645-2000),IF(D645=3,12000,"Error")))</f>
        <v>12000</v>
      </c>
      <c r="F645">
        <f t="shared" si="30"/>
        <v>0.99999868212380316</v>
      </c>
      <c r="G645">
        <v>0.36079523840696581</v>
      </c>
    </row>
    <row r="646" spans="2:7">
      <c r="B646">
        <v>643</v>
      </c>
      <c r="C646">
        <v>117.54786916688288</v>
      </c>
      <c r="D646">
        <f t="shared" si="31"/>
        <v>1</v>
      </c>
      <c r="E646">
        <f t="shared" si="32"/>
        <v>0</v>
      </c>
      <c r="F646">
        <f t="shared" si="30"/>
        <v>0.36079523840696581</v>
      </c>
      <c r="G646">
        <v>0.36079523840696581</v>
      </c>
    </row>
    <row r="647" spans="2:7">
      <c r="B647">
        <v>644</v>
      </c>
      <c r="C647">
        <v>494.43996669489223</v>
      </c>
      <c r="D647">
        <f t="shared" si="31"/>
        <v>1</v>
      </c>
      <c r="E647">
        <f t="shared" si="32"/>
        <v>0</v>
      </c>
      <c r="F647">
        <f t="shared" si="30"/>
        <v>0.36079523840696581</v>
      </c>
      <c r="G647">
        <v>0.36079523840696581</v>
      </c>
    </row>
    <row r="648" spans="2:7">
      <c r="B648">
        <v>645</v>
      </c>
      <c r="C648">
        <v>4739.4303974872773</v>
      </c>
      <c r="D648">
        <f t="shared" si="31"/>
        <v>2</v>
      </c>
      <c r="E648">
        <f t="shared" si="32"/>
        <v>2191.544317989822</v>
      </c>
      <c r="F648">
        <f t="shared" si="30"/>
        <v>0.71451087889730891</v>
      </c>
      <c r="G648">
        <v>0.36079523840696581</v>
      </c>
    </row>
    <row r="649" spans="2:7">
      <c r="B649">
        <v>646</v>
      </c>
      <c r="C649">
        <v>427.10200231092495</v>
      </c>
      <c r="D649">
        <f t="shared" si="31"/>
        <v>1</v>
      </c>
      <c r="E649">
        <f t="shared" si="32"/>
        <v>0</v>
      </c>
      <c r="F649">
        <f t="shared" si="30"/>
        <v>0.36079523840696581</v>
      </c>
      <c r="G649">
        <v>0.36079523840696581</v>
      </c>
    </row>
    <row r="650" spans="2:7">
      <c r="B650">
        <v>647</v>
      </c>
      <c r="C650">
        <v>4164.1568309271515</v>
      </c>
      <c r="D650">
        <f t="shared" si="31"/>
        <v>2</v>
      </c>
      <c r="E650">
        <f t="shared" si="32"/>
        <v>1731.3254647417214</v>
      </c>
      <c r="F650">
        <f t="shared" si="30"/>
        <v>0.64534954499122765</v>
      </c>
      <c r="G650">
        <v>0.36079523840696581</v>
      </c>
    </row>
    <row r="651" spans="2:7">
      <c r="B651">
        <v>648</v>
      </c>
      <c r="C651">
        <v>202.47000625194789</v>
      </c>
      <c r="D651">
        <f t="shared" si="31"/>
        <v>1</v>
      </c>
      <c r="E651">
        <f t="shared" si="32"/>
        <v>0</v>
      </c>
      <c r="F651">
        <f t="shared" si="30"/>
        <v>0.36079523840696581</v>
      </c>
      <c r="G651">
        <v>0.36079523840696581</v>
      </c>
    </row>
    <row r="652" spans="2:7">
      <c r="B652">
        <v>649</v>
      </c>
      <c r="C652">
        <v>4185.0635854497405</v>
      </c>
      <c r="D652">
        <f t="shared" si="31"/>
        <v>2</v>
      </c>
      <c r="E652">
        <f t="shared" si="32"/>
        <v>1748.0508683597925</v>
      </c>
      <c r="F652">
        <f t="shared" si="30"/>
        <v>0.6479674894609152</v>
      </c>
      <c r="G652">
        <v>0.36079523840696581</v>
      </c>
    </row>
    <row r="653" spans="2:7">
      <c r="B653">
        <v>650</v>
      </c>
      <c r="C653">
        <v>60.317291446830509</v>
      </c>
      <c r="D653">
        <f t="shared" si="31"/>
        <v>1</v>
      </c>
      <c r="E653">
        <f t="shared" si="32"/>
        <v>0</v>
      </c>
      <c r="F653">
        <f t="shared" si="30"/>
        <v>0.36079523840696581</v>
      </c>
      <c r="G653">
        <v>0.36079523840696581</v>
      </c>
    </row>
    <row r="654" spans="2:7">
      <c r="B654">
        <v>651</v>
      </c>
      <c r="C654">
        <v>1360.2716432666184</v>
      </c>
      <c r="D654">
        <f t="shared" si="31"/>
        <v>1</v>
      </c>
      <c r="E654">
        <f t="shared" si="32"/>
        <v>0</v>
      </c>
      <c r="F654">
        <f t="shared" si="30"/>
        <v>0.36079523840696581</v>
      </c>
      <c r="G654">
        <v>0.36079523840696581</v>
      </c>
    </row>
    <row r="655" spans="2:7">
      <c r="B655">
        <v>652</v>
      </c>
      <c r="C655">
        <v>111.71677715696011</v>
      </c>
      <c r="D655">
        <f t="shared" si="31"/>
        <v>1</v>
      </c>
      <c r="E655">
        <f t="shared" si="32"/>
        <v>0</v>
      </c>
      <c r="F655">
        <f t="shared" si="30"/>
        <v>0.36079523840696581</v>
      </c>
      <c r="G655">
        <v>0.36079523840696581</v>
      </c>
    </row>
    <row r="656" spans="2:7">
      <c r="B656">
        <v>653</v>
      </c>
      <c r="C656">
        <v>9122.0435081602591</v>
      </c>
      <c r="D656">
        <f t="shared" si="31"/>
        <v>2</v>
      </c>
      <c r="E656">
        <f t="shared" si="32"/>
        <v>5697.6348065282073</v>
      </c>
      <c r="F656">
        <f t="shared" si="30"/>
        <v>0.97948188298258265</v>
      </c>
      <c r="G656">
        <v>0.36079523840696581</v>
      </c>
    </row>
    <row r="657" spans="2:7">
      <c r="B657">
        <v>654</v>
      </c>
      <c r="C657">
        <v>65.70727604101954</v>
      </c>
      <c r="D657">
        <f t="shared" si="31"/>
        <v>1</v>
      </c>
      <c r="E657">
        <f t="shared" si="32"/>
        <v>0</v>
      </c>
      <c r="F657">
        <f t="shared" si="30"/>
        <v>0.36079523840696581</v>
      </c>
      <c r="G657">
        <v>0.36079523840696581</v>
      </c>
    </row>
    <row r="658" spans="2:7">
      <c r="B658">
        <v>655</v>
      </c>
      <c r="C658">
        <v>186.71322165508039</v>
      </c>
      <c r="D658">
        <f t="shared" si="31"/>
        <v>1</v>
      </c>
      <c r="E658">
        <f t="shared" si="32"/>
        <v>0</v>
      </c>
      <c r="F658">
        <f t="shared" si="30"/>
        <v>0.36079523840696581</v>
      </c>
      <c r="G658">
        <v>0.36079523840696581</v>
      </c>
    </row>
    <row r="659" spans="2:7">
      <c r="B659">
        <v>656</v>
      </c>
      <c r="C659">
        <v>85.221973848098941</v>
      </c>
      <c r="D659">
        <f t="shared" si="31"/>
        <v>1</v>
      </c>
      <c r="E659">
        <f t="shared" si="32"/>
        <v>0</v>
      </c>
      <c r="F659">
        <f t="shared" si="30"/>
        <v>0.36079523840696581</v>
      </c>
      <c r="G659">
        <v>0.36079523840696581</v>
      </c>
    </row>
    <row r="660" spans="2:7">
      <c r="B660">
        <v>657</v>
      </c>
      <c r="C660">
        <v>402.15800644862844</v>
      </c>
      <c r="D660">
        <f t="shared" si="31"/>
        <v>1</v>
      </c>
      <c r="E660">
        <f t="shared" si="32"/>
        <v>0</v>
      </c>
      <c r="F660">
        <f t="shared" si="30"/>
        <v>0.36079523840696581</v>
      </c>
      <c r="G660">
        <v>0.36079523840696581</v>
      </c>
    </row>
    <row r="661" spans="2:7">
      <c r="B661">
        <v>658</v>
      </c>
      <c r="C661">
        <v>333.8292283369662</v>
      </c>
      <c r="D661">
        <f t="shared" si="31"/>
        <v>1</v>
      </c>
      <c r="E661">
        <f t="shared" si="32"/>
        <v>0</v>
      </c>
      <c r="F661">
        <f t="shared" si="30"/>
        <v>0.36079523840696581</v>
      </c>
      <c r="G661">
        <v>0.36079523840696581</v>
      </c>
    </row>
    <row r="662" spans="2:7">
      <c r="B662">
        <v>659</v>
      </c>
      <c r="C662">
        <v>1005.7581824170951</v>
      </c>
      <c r="D662">
        <f t="shared" si="31"/>
        <v>1</v>
      </c>
      <c r="E662">
        <f t="shared" si="32"/>
        <v>0</v>
      </c>
      <c r="F662">
        <f t="shared" si="30"/>
        <v>0.36079523840696581</v>
      </c>
      <c r="G662">
        <v>0.36079523840696581</v>
      </c>
    </row>
    <row r="663" spans="2:7">
      <c r="B663">
        <v>660</v>
      </c>
      <c r="C663">
        <v>482.08458496437061</v>
      </c>
      <c r="D663">
        <f t="shared" si="31"/>
        <v>1</v>
      </c>
      <c r="E663">
        <f t="shared" si="32"/>
        <v>0</v>
      </c>
      <c r="F663">
        <f t="shared" si="30"/>
        <v>0.36079523840696581</v>
      </c>
      <c r="G663">
        <v>0.36079523840696581</v>
      </c>
    </row>
    <row r="664" spans="2:7">
      <c r="B664">
        <v>661</v>
      </c>
      <c r="C664">
        <v>723.50519362291107</v>
      </c>
      <c r="D664">
        <f t="shared" si="31"/>
        <v>1</v>
      </c>
      <c r="E664">
        <f t="shared" si="32"/>
        <v>0</v>
      </c>
      <c r="F664">
        <f t="shared" si="30"/>
        <v>0.36079523840696581</v>
      </c>
      <c r="G664">
        <v>0.36079523840696581</v>
      </c>
    </row>
    <row r="665" spans="2:7">
      <c r="B665">
        <v>662</v>
      </c>
      <c r="C665">
        <v>36.022199422583391</v>
      </c>
      <c r="D665">
        <f t="shared" si="31"/>
        <v>1</v>
      </c>
      <c r="E665">
        <f t="shared" si="32"/>
        <v>0</v>
      </c>
      <c r="F665">
        <f t="shared" si="30"/>
        <v>0.36079523840696581</v>
      </c>
      <c r="G665">
        <v>0.36079523840696581</v>
      </c>
    </row>
    <row r="666" spans="2:7">
      <c r="B666">
        <v>663</v>
      </c>
      <c r="C666">
        <v>412.34482331884959</v>
      </c>
      <c r="D666">
        <f t="shared" si="31"/>
        <v>1</v>
      </c>
      <c r="E666">
        <f t="shared" si="32"/>
        <v>0</v>
      </c>
      <c r="F666">
        <f t="shared" si="30"/>
        <v>0.36079523840696581</v>
      </c>
      <c r="G666">
        <v>0.36079523840696581</v>
      </c>
    </row>
    <row r="667" spans="2:7">
      <c r="B667">
        <v>664</v>
      </c>
      <c r="C667">
        <v>162.27964393277381</v>
      </c>
      <c r="D667">
        <f t="shared" si="31"/>
        <v>1</v>
      </c>
      <c r="E667">
        <f t="shared" si="32"/>
        <v>0</v>
      </c>
      <c r="F667">
        <f t="shared" si="30"/>
        <v>0.36079523840696581</v>
      </c>
      <c r="G667">
        <v>0.36079523840696581</v>
      </c>
    </row>
    <row r="668" spans="2:7">
      <c r="B668">
        <v>665</v>
      </c>
      <c r="C668">
        <v>264.79702589216407</v>
      </c>
      <c r="D668">
        <f t="shared" si="31"/>
        <v>1</v>
      </c>
      <c r="E668">
        <f t="shared" si="32"/>
        <v>0</v>
      </c>
      <c r="F668">
        <f t="shared" si="30"/>
        <v>0.36079523840696581</v>
      </c>
      <c r="G668">
        <v>0.36079523840696581</v>
      </c>
    </row>
    <row r="669" spans="2:7">
      <c r="B669">
        <v>666</v>
      </c>
      <c r="C669">
        <v>69.076401175893025</v>
      </c>
      <c r="D669">
        <f t="shared" si="31"/>
        <v>1</v>
      </c>
      <c r="E669">
        <f t="shared" si="32"/>
        <v>0</v>
      </c>
      <c r="F669">
        <f t="shared" si="30"/>
        <v>0.36079523840696581</v>
      </c>
      <c r="G669">
        <v>0.36079523840696581</v>
      </c>
    </row>
    <row r="670" spans="2:7">
      <c r="B670">
        <v>667</v>
      </c>
      <c r="C670">
        <v>669.26352370756149</v>
      </c>
      <c r="D670">
        <f t="shared" si="31"/>
        <v>1</v>
      </c>
      <c r="E670">
        <f t="shared" si="32"/>
        <v>0</v>
      </c>
      <c r="F670">
        <f t="shared" si="30"/>
        <v>0.36079523840696581</v>
      </c>
      <c r="G670">
        <v>0.36079523840696581</v>
      </c>
    </row>
    <row r="671" spans="2:7">
      <c r="B671">
        <v>668</v>
      </c>
      <c r="C671">
        <v>560.27624010285354</v>
      </c>
      <c r="D671">
        <f t="shared" si="31"/>
        <v>1</v>
      </c>
      <c r="E671">
        <f t="shared" si="32"/>
        <v>0</v>
      </c>
      <c r="F671">
        <f t="shared" si="30"/>
        <v>0.36079523840696581</v>
      </c>
      <c r="G671">
        <v>0.36079523840696581</v>
      </c>
    </row>
    <row r="672" spans="2:7">
      <c r="B672">
        <v>669</v>
      </c>
      <c r="C672">
        <v>53.954928794744873</v>
      </c>
      <c r="D672">
        <f t="shared" si="31"/>
        <v>1</v>
      </c>
      <c r="E672">
        <f t="shared" si="32"/>
        <v>0</v>
      </c>
      <c r="F672">
        <f t="shared" si="30"/>
        <v>0.36079523840696581</v>
      </c>
      <c r="G672">
        <v>0.36079523840696581</v>
      </c>
    </row>
    <row r="673" spans="2:7">
      <c r="B673">
        <v>670</v>
      </c>
      <c r="C673">
        <v>59.300841317830347</v>
      </c>
      <c r="D673">
        <f t="shared" si="31"/>
        <v>1</v>
      </c>
      <c r="E673">
        <f t="shared" si="32"/>
        <v>0</v>
      </c>
      <c r="F673">
        <f t="shared" si="30"/>
        <v>0.36079523840696581</v>
      </c>
      <c r="G673">
        <v>0.36079523840696581</v>
      </c>
    </row>
    <row r="674" spans="2:7">
      <c r="B674">
        <v>671</v>
      </c>
      <c r="C674">
        <v>49.241989694511197</v>
      </c>
      <c r="D674">
        <f t="shared" si="31"/>
        <v>1</v>
      </c>
      <c r="E674">
        <f t="shared" si="32"/>
        <v>0</v>
      </c>
      <c r="F674">
        <f t="shared" si="30"/>
        <v>0.36079523840696581</v>
      </c>
      <c r="G674">
        <v>0.36079523840696581</v>
      </c>
    </row>
    <row r="675" spans="2:7">
      <c r="B675">
        <v>672</v>
      </c>
      <c r="C675">
        <v>1223.2161852644754</v>
      </c>
      <c r="D675">
        <f t="shared" si="31"/>
        <v>1</v>
      </c>
      <c r="E675">
        <f t="shared" si="32"/>
        <v>0</v>
      </c>
      <c r="F675">
        <f t="shared" si="30"/>
        <v>0.36079523840696581</v>
      </c>
      <c r="G675">
        <v>0.36079523840696581</v>
      </c>
    </row>
    <row r="676" spans="2:7">
      <c r="B676">
        <v>673</v>
      </c>
      <c r="C676">
        <v>472.67876302229052</v>
      </c>
      <c r="D676">
        <f t="shared" si="31"/>
        <v>1</v>
      </c>
      <c r="E676">
        <f t="shared" si="32"/>
        <v>0</v>
      </c>
      <c r="F676">
        <f t="shared" si="30"/>
        <v>0.36079523840696581</v>
      </c>
      <c r="G676">
        <v>0.36079523840696581</v>
      </c>
    </row>
    <row r="677" spans="2:7">
      <c r="B677">
        <v>674</v>
      </c>
      <c r="C677">
        <v>608.88813449205907</v>
      </c>
      <c r="D677">
        <f t="shared" si="31"/>
        <v>1</v>
      </c>
      <c r="E677">
        <f t="shared" si="32"/>
        <v>0</v>
      </c>
      <c r="F677">
        <f t="shared" si="30"/>
        <v>0.36079523840696581</v>
      </c>
      <c r="G677">
        <v>0.36079523840696581</v>
      </c>
    </row>
    <row r="678" spans="2:7">
      <c r="B678">
        <v>675</v>
      </c>
      <c r="C678">
        <v>8338.2374326739537</v>
      </c>
      <c r="D678">
        <f t="shared" si="31"/>
        <v>2</v>
      </c>
      <c r="E678">
        <f t="shared" si="32"/>
        <v>5070.5899461391637</v>
      </c>
      <c r="F678">
        <f t="shared" si="30"/>
        <v>0.962387538034706</v>
      </c>
      <c r="G678">
        <v>0.36079523840696581</v>
      </c>
    </row>
    <row r="679" spans="2:7">
      <c r="B679">
        <v>676</v>
      </c>
      <c r="C679">
        <v>2248.0114321050864</v>
      </c>
      <c r="D679">
        <f t="shared" si="31"/>
        <v>2</v>
      </c>
      <c r="E679">
        <f t="shared" si="32"/>
        <v>198.40914568406916</v>
      </c>
      <c r="F679">
        <f t="shared" si="30"/>
        <v>0.39251267240550147</v>
      </c>
      <c r="G679">
        <v>0.36079523840696581</v>
      </c>
    </row>
    <row r="680" spans="2:7">
      <c r="B680">
        <v>677</v>
      </c>
      <c r="C680">
        <v>8508.9231902084284</v>
      </c>
      <c r="D680">
        <f t="shared" si="31"/>
        <v>2</v>
      </c>
      <c r="E680">
        <f t="shared" si="32"/>
        <v>5207.1385521667435</v>
      </c>
      <c r="F680">
        <f t="shared" si="30"/>
        <v>0.96686525710717841</v>
      </c>
      <c r="G680">
        <v>0.36079523840696581</v>
      </c>
    </row>
    <row r="681" spans="2:7">
      <c r="B681">
        <v>678</v>
      </c>
      <c r="C681">
        <v>12095.75798090754</v>
      </c>
      <c r="D681">
        <f t="shared" si="31"/>
        <v>2</v>
      </c>
      <c r="E681">
        <f t="shared" si="32"/>
        <v>8076.606384726032</v>
      </c>
      <c r="F681">
        <f t="shared" si="30"/>
        <v>0.99883676105434471</v>
      </c>
      <c r="G681">
        <v>0.36079523840696581</v>
      </c>
    </row>
    <row r="682" spans="2:7">
      <c r="B682">
        <v>679</v>
      </c>
      <c r="C682">
        <v>151.33086458792249</v>
      </c>
      <c r="D682">
        <f t="shared" si="31"/>
        <v>1</v>
      </c>
      <c r="E682">
        <f t="shared" si="32"/>
        <v>0</v>
      </c>
      <c r="F682">
        <f t="shared" si="30"/>
        <v>0.36079523840696581</v>
      </c>
      <c r="G682">
        <v>0.36079523840696581</v>
      </c>
    </row>
    <row r="683" spans="2:7">
      <c r="B683">
        <v>680</v>
      </c>
      <c r="C683">
        <v>238.11120590216859</v>
      </c>
      <c r="D683">
        <f t="shared" si="31"/>
        <v>1</v>
      </c>
      <c r="E683">
        <f t="shared" si="32"/>
        <v>0</v>
      </c>
      <c r="F683">
        <f t="shared" si="30"/>
        <v>0.36079523840696581</v>
      </c>
      <c r="G683">
        <v>0.36079523840696581</v>
      </c>
    </row>
    <row r="684" spans="2:7">
      <c r="B684">
        <v>681</v>
      </c>
      <c r="C684">
        <v>122.16769720359441</v>
      </c>
      <c r="D684">
        <f t="shared" si="31"/>
        <v>1</v>
      </c>
      <c r="E684">
        <f t="shared" si="32"/>
        <v>0</v>
      </c>
      <c r="F684">
        <f t="shared" si="30"/>
        <v>0.36079523840696581</v>
      </c>
      <c r="G684">
        <v>0.36079523840696581</v>
      </c>
    </row>
    <row r="685" spans="2:7">
      <c r="B685">
        <v>682</v>
      </c>
      <c r="C685">
        <v>558.11986954102997</v>
      </c>
      <c r="D685">
        <f t="shared" si="31"/>
        <v>1</v>
      </c>
      <c r="E685">
        <f t="shared" si="32"/>
        <v>0</v>
      </c>
      <c r="F685">
        <f t="shared" si="30"/>
        <v>0.36079523840696581</v>
      </c>
      <c r="G685">
        <v>0.36079523840696581</v>
      </c>
    </row>
    <row r="686" spans="2:7">
      <c r="B686">
        <v>683</v>
      </c>
      <c r="C686">
        <v>7298.7586364387344</v>
      </c>
      <c r="D686">
        <f t="shared" si="31"/>
        <v>2</v>
      </c>
      <c r="E686">
        <f t="shared" si="32"/>
        <v>4239.0069091509877</v>
      </c>
      <c r="F686">
        <f t="shared" si="30"/>
        <v>0.92348038523042553</v>
      </c>
      <c r="G686">
        <v>0.36079523840696581</v>
      </c>
    </row>
    <row r="687" spans="2:7">
      <c r="B687">
        <v>684</v>
      </c>
      <c r="C687">
        <v>1265.5284937821802</v>
      </c>
      <c r="D687">
        <f t="shared" si="31"/>
        <v>1</v>
      </c>
      <c r="E687">
        <f t="shared" si="32"/>
        <v>0</v>
      </c>
      <c r="F687">
        <f t="shared" si="30"/>
        <v>0.36079523840696581</v>
      </c>
      <c r="G687">
        <v>0.36079523840696581</v>
      </c>
    </row>
    <row r="688" spans="2:7">
      <c r="B688">
        <v>685</v>
      </c>
      <c r="C688">
        <v>647.77674356035902</v>
      </c>
      <c r="D688">
        <f t="shared" si="31"/>
        <v>1</v>
      </c>
      <c r="E688">
        <f t="shared" si="32"/>
        <v>0</v>
      </c>
      <c r="F688">
        <f t="shared" si="30"/>
        <v>0.36079523840696581</v>
      </c>
      <c r="G688">
        <v>0.36079523840696581</v>
      </c>
    </row>
    <row r="689" spans="2:7">
      <c r="B689">
        <v>686</v>
      </c>
      <c r="C689">
        <v>24668.03659376092</v>
      </c>
      <c r="D689">
        <f t="shared" si="31"/>
        <v>3</v>
      </c>
      <c r="E689">
        <f t="shared" si="32"/>
        <v>12000</v>
      </c>
      <c r="F689">
        <f t="shared" si="30"/>
        <v>0.99999868212380316</v>
      </c>
      <c r="G689">
        <v>0.36079523840696581</v>
      </c>
    </row>
    <row r="690" spans="2:7">
      <c r="B690">
        <v>687</v>
      </c>
      <c r="C690">
        <v>679.1695762924445</v>
      </c>
      <c r="D690">
        <f t="shared" si="31"/>
        <v>1</v>
      </c>
      <c r="E690">
        <f t="shared" si="32"/>
        <v>0</v>
      </c>
      <c r="F690">
        <f t="shared" si="30"/>
        <v>0.36079523840696581</v>
      </c>
      <c r="G690">
        <v>0.36079523840696581</v>
      </c>
    </row>
    <row r="691" spans="2:7">
      <c r="B691">
        <v>688</v>
      </c>
      <c r="C691">
        <v>1570.2497606066138</v>
      </c>
      <c r="D691">
        <f t="shared" si="31"/>
        <v>1</v>
      </c>
      <c r="E691">
        <f t="shared" si="32"/>
        <v>0</v>
      </c>
      <c r="F691">
        <f t="shared" si="30"/>
        <v>0.36079523840696581</v>
      </c>
      <c r="G691">
        <v>0.36079523840696581</v>
      </c>
    </row>
    <row r="692" spans="2:7">
      <c r="B692">
        <v>689</v>
      </c>
      <c r="C692">
        <v>626.04132141395189</v>
      </c>
      <c r="D692">
        <f t="shared" si="31"/>
        <v>1</v>
      </c>
      <c r="E692">
        <f t="shared" si="32"/>
        <v>0</v>
      </c>
      <c r="F692">
        <f t="shared" si="30"/>
        <v>0.36079523840696581</v>
      </c>
      <c r="G692">
        <v>0.36079523840696581</v>
      </c>
    </row>
    <row r="693" spans="2:7">
      <c r="B693">
        <v>690</v>
      </c>
      <c r="C693">
        <v>5893.3072609574383</v>
      </c>
      <c r="D693">
        <f t="shared" si="31"/>
        <v>2</v>
      </c>
      <c r="E693">
        <f t="shared" si="32"/>
        <v>3114.6458087659507</v>
      </c>
      <c r="F693">
        <f t="shared" si="30"/>
        <v>0.83030359170066559</v>
      </c>
      <c r="G693">
        <v>0.36079523840696581</v>
      </c>
    </row>
    <row r="694" spans="2:7">
      <c r="B694">
        <v>691</v>
      </c>
      <c r="C694">
        <v>467.23924092333357</v>
      </c>
      <c r="D694">
        <f t="shared" si="31"/>
        <v>1</v>
      </c>
      <c r="E694">
        <f t="shared" si="32"/>
        <v>0</v>
      </c>
      <c r="F694">
        <f t="shared" si="30"/>
        <v>0.36079523840696581</v>
      </c>
      <c r="G694">
        <v>0.36079523840696581</v>
      </c>
    </row>
    <row r="695" spans="2:7">
      <c r="B695">
        <v>692</v>
      </c>
      <c r="C695">
        <v>474.61271623245676</v>
      </c>
      <c r="D695">
        <f t="shared" si="31"/>
        <v>1</v>
      </c>
      <c r="E695">
        <f t="shared" si="32"/>
        <v>0</v>
      </c>
      <c r="F695">
        <f t="shared" si="30"/>
        <v>0.36079523840696581</v>
      </c>
      <c r="G695">
        <v>0.36079523840696581</v>
      </c>
    </row>
    <row r="696" spans="2:7">
      <c r="B696">
        <v>693</v>
      </c>
      <c r="C696">
        <v>55.765564076524988</v>
      </c>
      <c r="D696">
        <f t="shared" si="31"/>
        <v>1</v>
      </c>
      <c r="E696">
        <f t="shared" si="32"/>
        <v>0</v>
      </c>
      <c r="F696">
        <f t="shared" si="30"/>
        <v>0.36079523840696581</v>
      </c>
      <c r="G696">
        <v>0.36079523840696581</v>
      </c>
    </row>
    <row r="697" spans="2:7">
      <c r="B697">
        <v>694</v>
      </c>
      <c r="C697">
        <v>1248.8967081983021</v>
      </c>
      <c r="D697">
        <f t="shared" si="31"/>
        <v>1</v>
      </c>
      <c r="E697">
        <f t="shared" si="32"/>
        <v>0</v>
      </c>
      <c r="F697">
        <f t="shared" si="30"/>
        <v>0.36079523840696581</v>
      </c>
      <c r="G697">
        <v>0.36079523840696581</v>
      </c>
    </row>
    <row r="698" spans="2:7">
      <c r="B698">
        <v>695</v>
      </c>
      <c r="C698">
        <v>481.42893877163175</v>
      </c>
      <c r="D698">
        <f t="shared" si="31"/>
        <v>1</v>
      </c>
      <c r="E698">
        <f t="shared" si="32"/>
        <v>0</v>
      </c>
      <c r="F698">
        <f t="shared" si="30"/>
        <v>0.36079523840696581</v>
      </c>
      <c r="G698">
        <v>0.36079523840696581</v>
      </c>
    </row>
    <row r="699" spans="2:7">
      <c r="B699">
        <v>696</v>
      </c>
      <c r="C699">
        <v>111.30530352721347</v>
      </c>
      <c r="D699">
        <f t="shared" si="31"/>
        <v>1</v>
      </c>
      <c r="E699">
        <f t="shared" si="32"/>
        <v>0</v>
      </c>
      <c r="F699">
        <f t="shared" si="30"/>
        <v>0.36079523840696581</v>
      </c>
      <c r="G699">
        <v>0.36079523840696581</v>
      </c>
    </row>
    <row r="700" spans="2:7">
      <c r="B700">
        <v>697</v>
      </c>
      <c r="C700">
        <v>2122.0034227422798</v>
      </c>
      <c r="D700">
        <f t="shared" si="31"/>
        <v>2</v>
      </c>
      <c r="E700">
        <f t="shared" si="32"/>
        <v>97.602738193823825</v>
      </c>
      <c r="F700">
        <f t="shared" si="30"/>
        <v>0.37629365902919326</v>
      </c>
      <c r="G700">
        <v>0.36079523840696581</v>
      </c>
    </row>
    <row r="701" spans="2:7">
      <c r="B701">
        <v>698</v>
      </c>
      <c r="C701">
        <v>274.89229914447117</v>
      </c>
      <c r="D701">
        <f t="shared" si="31"/>
        <v>1</v>
      </c>
      <c r="E701">
        <f t="shared" si="32"/>
        <v>0</v>
      </c>
      <c r="F701">
        <f t="shared" si="30"/>
        <v>0.36079523840696581</v>
      </c>
      <c r="G701">
        <v>0.36079523840696581</v>
      </c>
    </row>
    <row r="702" spans="2:7">
      <c r="B702">
        <v>699</v>
      </c>
      <c r="C702">
        <v>260.35955351095322</v>
      </c>
      <c r="D702">
        <f t="shared" si="31"/>
        <v>1</v>
      </c>
      <c r="E702">
        <f t="shared" si="32"/>
        <v>0</v>
      </c>
      <c r="F702">
        <f t="shared" si="30"/>
        <v>0.36079523840696581</v>
      </c>
      <c r="G702">
        <v>0.36079523840696581</v>
      </c>
    </row>
    <row r="703" spans="2:7">
      <c r="B703">
        <v>700</v>
      </c>
      <c r="C703">
        <v>10810.418511102625</v>
      </c>
      <c r="D703">
        <f t="shared" si="31"/>
        <v>2</v>
      </c>
      <c r="E703">
        <f t="shared" si="32"/>
        <v>7048.3348088821003</v>
      </c>
      <c r="F703">
        <f t="shared" si="30"/>
        <v>0.99549924137348467</v>
      </c>
      <c r="G703">
        <v>0.36079523840696581</v>
      </c>
    </row>
    <row r="704" spans="2:7">
      <c r="B704">
        <v>701</v>
      </c>
      <c r="C704">
        <v>4601.4367311128526</v>
      </c>
      <c r="D704">
        <f t="shared" si="31"/>
        <v>2</v>
      </c>
      <c r="E704">
        <f t="shared" si="32"/>
        <v>2081.1493848902824</v>
      </c>
      <c r="F704">
        <f t="shared" si="30"/>
        <v>0.69850993934945649</v>
      </c>
      <c r="G704">
        <v>0.36079523840696581</v>
      </c>
    </row>
    <row r="705" spans="2:7">
      <c r="B705">
        <v>702</v>
      </c>
      <c r="C705">
        <v>314.01240740880007</v>
      </c>
      <c r="D705">
        <f t="shared" si="31"/>
        <v>1</v>
      </c>
      <c r="E705">
        <f t="shared" si="32"/>
        <v>0</v>
      </c>
      <c r="F705">
        <f t="shared" si="30"/>
        <v>0.36079523840696581</v>
      </c>
      <c r="G705">
        <v>0.36079523840696581</v>
      </c>
    </row>
    <row r="706" spans="2:7">
      <c r="B706">
        <v>703</v>
      </c>
      <c r="C706">
        <v>243.14699518317795</v>
      </c>
      <c r="D706">
        <f t="shared" si="31"/>
        <v>1</v>
      </c>
      <c r="E706">
        <f t="shared" si="32"/>
        <v>0</v>
      </c>
      <c r="F706">
        <f t="shared" si="30"/>
        <v>0.36079523840696581</v>
      </c>
      <c r="G706">
        <v>0.36079523840696581</v>
      </c>
    </row>
    <row r="707" spans="2:7">
      <c r="B707">
        <v>704</v>
      </c>
      <c r="C707">
        <v>100.14194050510855</v>
      </c>
      <c r="D707">
        <f t="shared" si="31"/>
        <v>1</v>
      </c>
      <c r="E707">
        <f t="shared" si="32"/>
        <v>0</v>
      </c>
      <c r="F707">
        <f t="shared" si="30"/>
        <v>0.36079523840696581</v>
      </c>
      <c r="G707">
        <v>0.36079523840696581</v>
      </c>
    </row>
    <row r="708" spans="2:7">
      <c r="B708">
        <v>705</v>
      </c>
      <c r="C708">
        <v>811.20988620759704</v>
      </c>
      <c r="D708">
        <f t="shared" si="31"/>
        <v>1</v>
      </c>
      <c r="E708">
        <f t="shared" si="32"/>
        <v>0</v>
      </c>
      <c r="F708">
        <f t="shared" ref="F708:F771" si="33">_xlfn.NORM.DIST(E708,$J$4,$J$5,TRUE)</f>
        <v>0.36079523840696581</v>
      </c>
      <c r="G708">
        <v>0.36079523840696581</v>
      </c>
    </row>
    <row r="709" spans="2:7">
      <c r="B709">
        <v>706</v>
      </c>
      <c r="C709">
        <v>245.0896115474759</v>
      </c>
      <c r="D709">
        <f t="shared" ref="D709:D772" si="34">IF(C709&lt;=2000,1,IF(AND(C709&gt;2000,C709&lt;=17000),2,IF(C709&gt;17000,3,0)))</f>
        <v>1</v>
      </c>
      <c r="E709">
        <f t="shared" ref="E709:E772" si="35">IF(D709=1,0,IF(D709=2,0.8*(C709-2000),IF(D709=3,12000,"Error")))</f>
        <v>0</v>
      </c>
      <c r="F709">
        <f t="shared" si="33"/>
        <v>0.36079523840696581</v>
      </c>
      <c r="G709">
        <v>0.36079523840696581</v>
      </c>
    </row>
    <row r="710" spans="2:7">
      <c r="B710">
        <v>707</v>
      </c>
      <c r="C710">
        <v>236.66294662068333</v>
      </c>
      <c r="D710">
        <f t="shared" si="34"/>
        <v>1</v>
      </c>
      <c r="E710">
        <f t="shared" si="35"/>
        <v>0</v>
      </c>
      <c r="F710">
        <f t="shared" si="33"/>
        <v>0.36079523840696581</v>
      </c>
      <c r="G710">
        <v>0.36079523840696581</v>
      </c>
    </row>
    <row r="711" spans="2:7">
      <c r="B711">
        <v>708</v>
      </c>
      <c r="C711">
        <v>984.15480941893384</v>
      </c>
      <c r="D711">
        <f t="shared" si="34"/>
        <v>1</v>
      </c>
      <c r="E711">
        <f t="shared" si="35"/>
        <v>0</v>
      </c>
      <c r="F711">
        <f t="shared" si="33"/>
        <v>0.36079523840696581</v>
      </c>
      <c r="G711">
        <v>0.36079523840696581</v>
      </c>
    </row>
    <row r="712" spans="2:7">
      <c r="B712">
        <v>709</v>
      </c>
      <c r="C712">
        <v>221.45066453300734</v>
      </c>
      <c r="D712">
        <f t="shared" si="34"/>
        <v>1</v>
      </c>
      <c r="E712">
        <f t="shared" si="35"/>
        <v>0</v>
      </c>
      <c r="F712">
        <f t="shared" si="33"/>
        <v>0.36079523840696581</v>
      </c>
      <c r="G712">
        <v>0.36079523840696581</v>
      </c>
    </row>
    <row r="713" spans="2:7">
      <c r="B713">
        <v>710</v>
      </c>
      <c r="C713">
        <v>8505.046470800331</v>
      </c>
      <c r="D713">
        <f t="shared" si="34"/>
        <v>2</v>
      </c>
      <c r="E713">
        <f t="shared" si="35"/>
        <v>5204.037176640265</v>
      </c>
      <c r="F713">
        <f t="shared" si="33"/>
        <v>0.96676866212738133</v>
      </c>
      <c r="G713">
        <v>0.36079523840696581</v>
      </c>
    </row>
    <row r="714" spans="2:7">
      <c r="B714">
        <v>711</v>
      </c>
      <c r="C714">
        <v>317.01853470234278</v>
      </c>
      <c r="D714">
        <f t="shared" si="34"/>
        <v>1</v>
      </c>
      <c r="E714">
        <f t="shared" si="35"/>
        <v>0</v>
      </c>
      <c r="F714">
        <f t="shared" si="33"/>
        <v>0.36079523840696581</v>
      </c>
      <c r="G714">
        <v>0.36079523840696581</v>
      </c>
    </row>
    <row r="715" spans="2:7">
      <c r="B715">
        <v>712</v>
      </c>
      <c r="C715">
        <v>1220.8065590617614</v>
      </c>
      <c r="D715">
        <f t="shared" si="34"/>
        <v>1</v>
      </c>
      <c r="E715">
        <f t="shared" si="35"/>
        <v>0</v>
      </c>
      <c r="F715">
        <f t="shared" si="33"/>
        <v>0.36079523840696581</v>
      </c>
      <c r="G715">
        <v>0.36079523840696581</v>
      </c>
    </row>
    <row r="716" spans="2:7">
      <c r="B716">
        <v>713</v>
      </c>
      <c r="C716">
        <v>388.25875408053622</v>
      </c>
      <c r="D716">
        <f t="shared" si="34"/>
        <v>1</v>
      </c>
      <c r="E716">
        <f t="shared" si="35"/>
        <v>0</v>
      </c>
      <c r="F716">
        <f t="shared" si="33"/>
        <v>0.36079523840696581</v>
      </c>
      <c r="G716">
        <v>0.36079523840696581</v>
      </c>
    </row>
    <row r="717" spans="2:7">
      <c r="B717">
        <v>714</v>
      </c>
      <c r="C717">
        <v>1918.6380192316303</v>
      </c>
      <c r="D717">
        <f t="shared" si="34"/>
        <v>1</v>
      </c>
      <c r="E717">
        <f t="shared" si="35"/>
        <v>0</v>
      </c>
      <c r="F717">
        <f t="shared" si="33"/>
        <v>0.36079523840696581</v>
      </c>
      <c r="G717">
        <v>0.36079523840696581</v>
      </c>
    </row>
    <row r="718" spans="2:7">
      <c r="B718">
        <v>715</v>
      </c>
      <c r="C718">
        <v>4429.6245819343048</v>
      </c>
      <c r="D718">
        <f t="shared" si="34"/>
        <v>2</v>
      </c>
      <c r="E718">
        <f t="shared" si="35"/>
        <v>1943.6996655474441</v>
      </c>
      <c r="F718">
        <f t="shared" si="33"/>
        <v>0.67804333376743875</v>
      </c>
      <c r="G718">
        <v>0.36079523840696581</v>
      </c>
    </row>
    <row r="719" spans="2:7">
      <c r="B719">
        <v>716</v>
      </c>
      <c r="C719">
        <v>115.32310786080225</v>
      </c>
      <c r="D719">
        <f t="shared" si="34"/>
        <v>1</v>
      </c>
      <c r="E719">
        <f t="shared" si="35"/>
        <v>0</v>
      </c>
      <c r="F719">
        <f t="shared" si="33"/>
        <v>0.36079523840696581</v>
      </c>
      <c r="G719">
        <v>0.36079523840696581</v>
      </c>
    </row>
    <row r="720" spans="2:7">
      <c r="B720">
        <v>717</v>
      </c>
      <c r="C720">
        <v>24.046184532947496</v>
      </c>
      <c r="D720">
        <f t="shared" si="34"/>
        <v>1</v>
      </c>
      <c r="E720">
        <f t="shared" si="35"/>
        <v>0</v>
      </c>
      <c r="F720">
        <f t="shared" si="33"/>
        <v>0.36079523840696581</v>
      </c>
      <c r="G720">
        <v>0.36079523840696581</v>
      </c>
    </row>
    <row r="721" spans="2:7">
      <c r="B721">
        <v>718</v>
      </c>
      <c r="C721">
        <v>2574.1428585649646</v>
      </c>
      <c r="D721">
        <f t="shared" si="34"/>
        <v>2</v>
      </c>
      <c r="E721">
        <f t="shared" si="35"/>
        <v>459.3142868519717</v>
      </c>
      <c r="F721">
        <f t="shared" si="33"/>
        <v>0.43529910230395907</v>
      </c>
      <c r="G721">
        <v>0.36079523840696581</v>
      </c>
    </row>
    <row r="722" spans="2:7">
      <c r="B722">
        <v>719</v>
      </c>
      <c r="C722">
        <v>612.39289857138567</v>
      </c>
      <c r="D722">
        <f t="shared" si="34"/>
        <v>1</v>
      </c>
      <c r="E722">
        <f t="shared" si="35"/>
        <v>0</v>
      </c>
      <c r="F722">
        <f t="shared" si="33"/>
        <v>0.36079523840696581</v>
      </c>
      <c r="G722">
        <v>0.36079523840696581</v>
      </c>
    </row>
    <row r="723" spans="2:7">
      <c r="B723">
        <v>720</v>
      </c>
      <c r="C723">
        <v>354.89188006782086</v>
      </c>
      <c r="D723">
        <f t="shared" si="34"/>
        <v>1</v>
      </c>
      <c r="E723">
        <f t="shared" si="35"/>
        <v>0</v>
      </c>
      <c r="F723">
        <f t="shared" si="33"/>
        <v>0.36079523840696581</v>
      </c>
      <c r="G723">
        <v>0.36079523840696581</v>
      </c>
    </row>
    <row r="724" spans="2:7">
      <c r="B724">
        <v>721</v>
      </c>
      <c r="C724">
        <v>126.48940212192547</v>
      </c>
      <c r="D724">
        <f t="shared" si="34"/>
        <v>1</v>
      </c>
      <c r="E724">
        <f t="shared" si="35"/>
        <v>0</v>
      </c>
      <c r="F724">
        <f t="shared" si="33"/>
        <v>0.36079523840696581</v>
      </c>
      <c r="G724">
        <v>0.36079523840696581</v>
      </c>
    </row>
    <row r="725" spans="2:7">
      <c r="B725">
        <v>722</v>
      </c>
      <c r="C725">
        <v>21.077738028705102</v>
      </c>
      <c r="D725">
        <f t="shared" si="34"/>
        <v>1</v>
      </c>
      <c r="E725">
        <f t="shared" si="35"/>
        <v>0</v>
      </c>
      <c r="F725">
        <f t="shared" si="33"/>
        <v>0.36079523840696581</v>
      </c>
      <c r="G725">
        <v>0.36079523840696581</v>
      </c>
    </row>
    <row r="726" spans="2:7">
      <c r="B726">
        <v>723</v>
      </c>
      <c r="C726">
        <v>145.28425025905673</v>
      </c>
      <c r="D726">
        <f t="shared" si="34"/>
        <v>1</v>
      </c>
      <c r="E726">
        <f t="shared" si="35"/>
        <v>0</v>
      </c>
      <c r="F726">
        <f t="shared" si="33"/>
        <v>0.36079523840696581</v>
      </c>
      <c r="G726">
        <v>0.36079523840696581</v>
      </c>
    </row>
    <row r="727" spans="2:7">
      <c r="B727">
        <v>724</v>
      </c>
      <c r="C727">
        <v>1183.9477568667057</v>
      </c>
      <c r="D727">
        <f t="shared" si="34"/>
        <v>1</v>
      </c>
      <c r="E727">
        <f t="shared" si="35"/>
        <v>0</v>
      </c>
      <c r="F727">
        <f t="shared" si="33"/>
        <v>0.36079523840696581</v>
      </c>
      <c r="G727">
        <v>0.36079523840696581</v>
      </c>
    </row>
    <row r="728" spans="2:7">
      <c r="B728">
        <v>725</v>
      </c>
      <c r="C728">
        <v>49.823798032988883</v>
      </c>
      <c r="D728">
        <f t="shared" si="34"/>
        <v>1</v>
      </c>
      <c r="E728">
        <f t="shared" si="35"/>
        <v>0</v>
      </c>
      <c r="F728">
        <f t="shared" si="33"/>
        <v>0.36079523840696581</v>
      </c>
      <c r="G728">
        <v>0.36079523840696581</v>
      </c>
    </row>
    <row r="729" spans="2:7">
      <c r="B729">
        <v>726</v>
      </c>
      <c r="C729">
        <v>1472.78059442368</v>
      </c>
      <c r="D729">
        <f t="shared" si="34"/>
        <v>1</v>
      </c>
      <c r="E729">
        <f t="shared" si="35"/>
        <v>0</v>
      </c>
      <c r="F729">
        <f t="shared" si="33"/>
        <v>0.36079523840696581</v>
      </c>
      <c r="G729">
        <v>0.36079523840696581</v>
      </c>
    </row>
    <row r="730" spans="2:7">
      <c r="B730">
        <v>727</v>
      </c>
      <c r="C730">
        <v>716.05777309607515</v>
      </c>
      <c r="D730">
        <f t="shared" si="34"/>
        <v>1</v>
      </c>
      <c r="E730">
        <f t="shared" si="35"/>
        <v>0</v>
      </c>
      <c r="F730">
        <f t="shared" si="33"/>
        <v>0.36079523840696581</v>
      </c>
      <c r="G730">
        <v>0.36079523840696581</v>
      </c>
    </row>
    <row r="731" spans="2:7">
      <c r="B731">
        <v>728</v>
      </c>
      <c r="C731">
        <v>3105.4008604911437</v>
      </c>
      <c r="D731">
        <f t="shared" si="34"/>
        <v>2</v>
      </c>
      <c r="E731">
        <f t="shared" si="35"/>
        <v>884.32068839291503</v>
      </c>
      <c r="F731">
        <f t="shared" si="33"/>
        <v>0.50641798338259358</v>
      </c>
      <c r="G731">
        <v>0.36079523840696581</v>
      </c>
    </row>
    <row r="732" spans="2:7">
      <c r="B732">
        <v>729</v>
      </c>
      <c r="C732">
        <v>1342.5220177167814</v>
      </c>
      <c r="D732">
        <f t="shared" si="34"/>
        <v>1</v>
      </c>
      <c r="E732">
        <f t="shared" si="35"/>
        <v>0</v>
      </c>
      <c r="F732">
        <f t="shared" si="33"/>
        <v>0.36079523840696581</v>
      </c>
      <c r="G732">
        <v>0.36079523840696581</v>
      </c>
    </row>
    <row r="733" spans="2:7">
      <c r="B733">
        <v>730</v>
      </c>
      <c r="C733">
        <v>97.0980535517552</v>
      </c>
      <c r="D733">
        <f t="shared" si="34"/>
        <v>1</v>
      </c>
      <c r="E733">
        <f t="shared" si="35"/>
        <v>0</v>
      </c>
      <c r="F733">
        <f t="shared" si="33"/>
        <v>0.36079523840696581</v>
      </c>
      <c r="G733">
        <v>0.36079523840696581</v>
      </c>
    </row>
    <row r="734" spans="2:7">
      <c r="B734">
        <v>731</v>
      </c>
      <c r="C734">
        <v>334.24322678753396</v>
      </c>
      <c r="D734">
        <f t="shared" si="34"/>
        <v>1</v>
      </c>
      <c r="E734">
        <f t="shared" si="35"/>
        <v>0</v>
      </c>
      <c r="F734">
        <f t="shared" si="33"/>
        <v>0.36079523840696581</v>
      </c>
      <c r="G734">
        <v>0.36079523840696581</v>
      </c>
    </row>
    <row r="735" spans="2:7">
      <c r="B735">
        <v>732</v>
      </c>
      <c r="C735">
        <v>1202.8290415149777</v>
      </c>
      <c r="D735">
        <f t="shared" si="34"/>
        <v>1</v>
      </c>
      <c r="E735">
        <f t="shared" si="35"/>
        <v>0</v>
      </c>
      <c r="F735">
        <f t="shared" si="33"/>
        <v>0.36079523840696581</v>
      </c>
      <c r="G735">
        <v>0.36079523840696581</v>
      </c>
    </row>
    <row r="736" spans="2:7">
      <c r="B736">
        <v>733</v>
      </c>
      <c r="C736">
        <v>5318.7193117741599</v>
      </c>
      <c r="D736">
        <f t="shared" si="34"/>
        <v>2</v>
      </c>
      <c r="E736">
        <f t="shared" si="35"/>
        <v>2654.975449419328</v>
      </c>
      <c r="F736">
        <f t="shared" si="33"/>
        <v>0.77690446611416253</v>
      </c>
      <c r="G736">
        <v>0.36079523840696581</v>
      </c>
    </row>
    <row r="737" spans="2:7">
      <c r="B737">
        <v>734</v>
      </c>
      <c r="C737">
        <v>7023.3657495606712</v>
      </c>
      <c r="D737">
        <f t="shared" si="34"/>
        <v>2</v>
      </c>
      <c r="E737">
        <f t="shared" si="35"/>
        <v>4018.692599648537</v>
      </c>
      <c r="F737">
        <f t="shared" si="33"/>
        <v>0.90924092826873681</v>
      </c>
      <c r="G737">
        <v>0.36079523840696581</v>
      </c>
    </row>
    <row r="738" spans="2:7">
      <c r="B738">
        <v>735</v>
      </c>
      <c r="C738">
        <v>220.25709018126122</v>
      </c>
      <c r="D738">
        <f t="shared" si="34"/>
        <v>1</v>
      </c>
      <c r="E738">
        <f t="shared" si="35"/>
        <v>0</v>
      </c>
      <c r="F738">
        <f t="shared" si="33"/>
        <v>0.36079523840696581</v>
      </c>
      <c r="G738">
        <v>0.36079523840696581</v>
      </c>
    </row>
    <row r="739" spans="2:7">
      <c r="B739">
        <v>736</v>
      </c>
      <c r="C739">
        <v>2059.9225330051318</v>
      </c>
      <c r="D739">
        <f t="shared" si="34"/>
        <v>2</v>
      </c>
      <c r="E739">
        <f t="shared" si="35"/>
        <v>47.938026404105408</v>
      </c>
      <c r="F739">
        <f t="shared" si="33"/>
        <v>0.36838061983870451</v>
      </c>
      <c r="G739">
        <v>0.36079523840696581</v>
      </c>
    </row>
    <row r="740" spans="2:7">
      <c r="B740">
        <v>737</v>
      </c>
      <c r="C740">
        <v>64.489697537519746</v>
      </c>
      <c r="D740">
        <f t="shared" si="34"/>
        <v>1</v>
      </c>
      <c r="E740">
        <f t="shared" si="35"/>
        <v>0</v>
      </c>
      <c r="F740">
        <f t="shared" si="33"/>
        <v>0.36079523840696581</v>
      </c>
      <c r="G740">
        <v>0.36079523840696581</v>
      </c>
    </row>
    <row r="741" spans="2:7">
      <c r="B741">
        <v>738</v>
      </c>
      <c r="C741">
        <v>766.2446781426213</v>
      </c>
      <c r="D741">
        <f t="shared" si="34"/>
        <v>1</v>
      </c>
      <c r="E741">
        <f t="shared" si="35"/>
        <v>0</v>
      </c>
      <c r="F741">
        <f t="shared" si="33"/>
        <v>0.36079523840696581</v>
      </c>
      <c r="G741">
        <v>0.36079523840696581</v>
      </c>
    </row>
    <row r="742" spans="2:7">
      <c r="B742">
        <v>739</v>
      </c>
      <c r="C742">
        <v>127.88927915583751</v>
      </c>
      <c r="D742">
        <f t="shared" si="34"/>
        <v>1</v>
      </c>
      <c r="E742">
        <f t="shared" si="35"/>
        <v>0</v>
      </c>
      <c r="F742">
        <f t="shared" si="33"/>
        <v>0.36079523840696581</v>
      </c>
      <c r="G742">
        <v>0.36079523840696581</v>
      </c>
    </row>
    <row r="743" spans="2:7">
      <c r="B743">
        <v>740</v>
      </c>
      <c r="C743">
        <v>81.375076293671682</v>
      </c>
      <c r="D743">
        <f t="shared" si="34"/>
        <v>1</v>
      </c>
      <c r="E743">
        <f t="shared" si="35"/>
        <v>0</v>
      </c>
      <c r="F743">
        <f t="shared" si="33"/>
        <v>0.36079523840696581</v>
      </c>
      <c r="G743">
        <v>0.36079523840696581</v>
      </c>
    </row>
    <row r="744" spans="2:7">
      <c r="B744">
        <v>741</v>
      </c>
      <c r="C744">
        <v>73.900179024784848</v>
      </c>
      <c r="D744">
        <f t="shared" si="34"/>
        <v>1</v>
      </c>
      <c r="E744">
        <f t="shared" si="35"/>
        <v>0</v>
      </c>
      <c r="F744">
        <f t="shared" si="33"/>
        <v>0.36079523840696581</v>
      </c>
      <c r="G744">
        <v>0.36079523840696581</v>
      </c>
    </row>
    <row r="745" spans="2:7">
      <c r="B745">
        <v>742</v>
      </c>
      <c r="C745">
        <v>151.68492066919237</v>
      </c>
      <c r="D745">
        <f t="shared" si="34"/>
        <v>1</v>
      </c>
      <c r="E745">
        <f t="shared" si="35"/>
        <v>0</v>
      </c>
      <c r="F745">
        <f t="shared" si="33"/>
        <v>0.36079523840696581</v>
      </c>
      <c r="G745">
        <v>0.36079523840696581</v>
      </c>
    </row>
    <row r="746" spans="2:7">
      <c r="B746">
        <v>743</v>
      </c>
      <c r="C746">
        <v>2523.3024911175121</v>
      </c>
      <c r="D746">
        <f t="shared" si="34"/>
        <v>2</v>
      </c>
      <c r="E746">
        <f t="shared" si="35"/>
        <v>418.64199289400972</v>
      </c>
      <c r="F746">
        <f t="shared" si="33"/>
        <v>0.42856553400233155</v>
      </c>
      <c r="G746">
        <v>0.36079523840696581</v>
      </c>
    </row>
    <row r="747" spans="2:7">
      <c r="B747">
        <v>744</v>
      </c>
      <c r="C747">
        <v>1327.8410446195201</v>
      </c>
      <c r="D747">
        <f t="shared" si="34"/>
        <v>1</v>
      </c>
      <c r="E747">
        <f t="shared" si="35"/>
        <v>0</v>
      </c>
      <c r="F747">
        <f t="shared" si="33"/>
        <v>0.36079523840696581</v>
      </c>
      <c r="G747">
        <v>0.36079523840696581</v>
      </c>
    </row>
    <row r="748" spans="2:7">
      <c r="B748">
        <v>745</v>
      </c>
      <c r="C748">
        <v>581.17712652245723</v>
      </c>
      <c r="D748">
        <f t="shared" si="34"/>
        <v>1</v>
      </c>
      <c r="E748">
        <f t="shared" si="35"/>
        <v>0</v>
      </c>
      <c r="F748">
        <f t="shared" si="33"/>
        <v>0.36079523840696581</v>
      </c>
      <c r="G748">
        <v>0.36079523840696581</v>
      </c>
    </row>
    <row r="749" spans="2:7">
      <c r="B749">
        <v>746</v>
      </c>
      <c r="C749">
        <v>189.45017355615843</v>
      </c>
      <c r="D749">
        <f t="shared" si="34"/>
        <v>1</v>
      </c>
      <c r="E749">
        <f t="shared" si="35"/>
        <v>0</v>
      </c>
      <c r="F749">
        <f t="shared" si="33"/>
        <v>0.36079523840696581</v>
      </c>
      <c r="G749">
        <v>0.36079523840696581</v>
      </c>
    </row>
    <row r="750" spans="2:7">
      <c r="B750">
        <v>747</v>
      </c>
      <c r="C750">
        <v>15780.802287955288</v>
      </c>
      <c r="D750">
        <f t="shared" si="34"/>
        <v>2</v>
      </c>
      <c r="E750">
        <f t="shared" si="35"/>
        <v>11024.641830364231</v>
      </c>
      <c r="F750">
        <f t="shared" si="33"/>
        <v>0.99999092757205665</v>
      </c>
      <c r="G750">
        <v>0.36079523840696581</v>
      </c>
    </row>
    <row r="751" spans="2:7">
      <c r="B751">
        <v>748</v>
      </c>
      <c r="C751">
        <v>144.67078645957372</v>
      </c>
      <c r="D751">
        <f t="shared" si="34"/>
        <v>1</v>
      </c>
      <c r="E751">
        <f t="shared" si="35"/>
        <v>0</v>
      </c>
      <c r="F751">
        <f t="shared" si="33"/>
        <v>0.36079523840696581</v>
      </c>
      <c r="G751">
        <v>0.36079523840696581</v>
      </c>
    </row>
    <row r="752" spans="2:7">
      <c r="B752">
        <v>749</v>
      </c>
      <c r="C752">
        <v>1739.2508752133906</v>
      </c>
      <c r="D752">
        <f t="shared" si="34"/>
        <v>1</v>
      </c>
      <c r="E752">
        <f t="shared" si="35"/>
        <v>0</v>
      </c>
      <c r="F752">
        <f t="shared" si="33"/>
        <v>0.36079523840696581</v>
      </c>
      <c r="G752">
        <v>0.36079523840696581</v>
      </c>
    </row>
    <row r="753" spans="2:7">
      <c r="B753">
        <v>750</v>
      </c>
      <c r="C753">
        <v>727.07595459333572</v>
      </c>
      <c r="D753">
        <f t="shared" si="34"/>
        <v>1</v>
      </c>
      <c r="E753">
        <f t="shared" si="35"/>
        <v>0</v>
      </c>
      <c r="F753">
        <f t="shared" si="33"/>
        <v>0.36079523840696581</v>
      </c>
      <c r="G753">
        <v>0.36079523840696581</v>
      </c>
    </row>
    <row r="754" spans="2:7">
      <c r="B754">
        <v>751</v>
      </c>
      <c r="C754">
        <v>49.241869246248903</v>
      </c>
      <c r="D754">
        <f t="shared" si="34"/>
        <v>1</v>
      </c>
      <c r="E754">
        <f t="shared" si="35"/>
        <v>0</v>
      </c>
      <c r="F754">
        <f t="shared" si="33"/>
        <v>0.36079523840696581</v>
      </c>
      <c r="G754">
        <v>0.36079523840696581</v>
      </c>
    </row>
    <row r="755" spans="2:7">
      <c r="B755">
        <v>752</v>
      </c>
      <c r="C755">
        <v>829.26005146260616</v>
      </c>
      <c r="D755">
        <f t="shared" si="34"/>
        <v>1</v>
      </c>
      <c r="E755">
        <f t="shared" si="35"/>
        <v>0</v>
      </c>
      <c r="F755">
        <f t="shared" si="33"/>
        <v>0.36079523840696581</v>
      </c>
      <c r="G755">
        <v>0.36079523840696581</v>
      </c>
    </row>
    <row r="756" spans="2:7">
      <c r="B756">
        <v>753</v>
      </c>
      <c r="C756">
        <v>118.85903537938073</v>
      </c>
      <c r="D756">
        <f t="shared" si="34"/>
        <v>1</v>
      </c>
      <c r="E756">
        <f t="shared" si="35"/>
        <v>0</v>
      </c>
      <c r="F756">
        <f t="shared" si="33"/>
        <v>0.36079523840696581</v>
      </c>
      <c r="G756">
        <v>0.36079523840696581</v>
      </c>
    </row>
    <row r="757" spans="2:7">
      <c r="B757">
        <v>754</v>
      </c>
      <c r="C757">
        <v>2782.1141906084822</v>
      </c>
      <c r="D757">
        <f t="shared" si="34"/>
        <v>2</v>
      </c>
      <c r="E757">
        <f t="shared" si="35"/>
        <v>625.69135248678583</v>
      </c>
      <c r="F757">
        <f t="shared" si="33"/>
        <v>0.4630190014452219</v>
      </c>
      <c r="G757">
        <v>0.36079523840696581</v>
      </c>
    </row>
    <row r="758" spans="2:7">
      <c r="B758">
        <v>755</v>
      </c>
      <c r="C758">
        <v>1564.5673206691731</v>
      </c>
      <c r="D758">
        <f t="shared" si="34"/>
        <v>1</v>
      </c>
      <c r="E758">
        <f t="shared" si="35"/>
        <v>0</v>
      </c>
      <c r="F758">
        <f t="shared" si="33"/>
        <v>0.36079523840696581</v>
      </c>
      <c r="G758">
        <v>0.36079523840696581</v>
      </c>
    </row>
    <row r="759" spans="2:7">
      <c r="B759">
        <v>756</v>
      </c>
      <c r="C759">
        <v>36.751607707017754</v>
      </c>
      <c r="D759">
        <f t="shared" si="34"/>
        <v>1</v>
      </c>
      <c r="E759">
        <f t="shared" si="35"/>
        <v>0</v>
      </c>
      <c r="F759">
        <f t="shared" si="33"/>
        <v>0.36079523840696581</v>
      </c>
      <c r="G759">
        <v>0.36079523840696581</v>
      </c>
    </row>
    <row r="760" spans="2:7">
      <c r="B760">
        <v>757</v>
      </c>
      <c r="C760">
        <v>79.529375400760671</v>
      </c>
      <c r="D760">
        <f t="shared" si="34"/>
        <v>1</v>
      </c>
      <c r="E760">
        <f t="shared" si="35"/>
        <v>0</v>
      </c>
      <c r="F760">
        <f t="shared" si="33"/>
        <v>0.36079523840696581</v>
      </c>
      <c r="G760">
        <v>0.36079523840696581</v>
      </c>
    </row>
    <row r="761" spans="2:7">
      <c r="B761">
        <v>758</v>
      </c>
      <c r="C761">
        <v>598.26122820641399</v>
      </c>
      <c r="D761">
        <f t="shared" si="34"/>
        <v>1</v>
      </c>
      <c r="E761">
        <f t="shared" si="35"/>
        <v>0</v>
      </c>
      <c r="F761">
        <f t="shared" si="33"/>
        <v>0.36079523840696581</v>
      </c>
      <c r="G761">
        <v>0.36079523840696581</v>
      </c>
    </row>
    <row r="762" spans="2:7">
      <c r="B762">
        <v>759</v>
      </c>
      <c r="C762">
        <v>3441.6248550438913</v>
      </c>
      <c r="D762">
        <f t="shared" si="34"/>
        <v>2</v>
      </c>
      <c r="E762">
        <f t="shared" si="35"/>
        <v>1153.2998840351131</v>
      </c>
      <c r="F762">
        <f t="shared" si="33"/>
        <v>0.55146593200783778</v>
      </c>
      <c r="G762">
        <v>0.36079523840696581</v>
      </c>
    </row>
    <row r="763" spans="2:7">
      <c r="B763">
        <v>760</v>
      </c>
      <c r="C763">
        <v>103.47674596473085</v>
      </c>
      <c r="D763">
        <f t="shared" si="34"/>
        <v>1</v>
      </c>
      <c r="E763">
        <f t="shared" si="35"/>
        <v>0</v>
      </c>
      <c r="F763">
        <f t="shared" si="33"/>
        <v>0.36079523840696581</v>
      </c>
      <c r="G763">
        <v>0.36079523840696581</v>
      </c>
    </row>
    <row r="764" spans="2:7">
      <c r="B764">
        <v>761</v>
      </c>
      <c r="C764">
        <v>7935.5552742178525</v>
      </c>
      <c r="D764">
        <f t="shared" si="34"/>
        <v>2</v>
      </c>
      <c r="E764">
        <f t="shared" si="35"/>
        <v>4748.4442193742825</v>
      </c>
      <c r="F764">
        <f t="shared" si="33"/>
        <v>0.9498522053902001</v>
      </c>
      <c r="G764">
        <v>0.36079523840696581</v>
      </c>
    </row>
    <row r="765" spans="2:7">
      <c r="B765">
        <v>762</v>
      </c>
      <c r="C765">
        <v>3585.8536995969716</v>
      </c>
      <c r="D765">
        <f t="shared" si="34"/>
        <v>2</v>
      </c>
      <c r="E765">
        <f t="shared" si="35"/>
        <v>1268.6829596775774</v>
      </c>
      <c r="F765">
        <f t="shared" si="33"/>
        <v>0.5706221115257859</v>
      </c>
      <c r="G765">
        <v>0.36079523840696581</v>
      </c>
    </row>
    <row r="766" spans="2:7">
      <c r="B766">
        <v>763</v>
      </c>
      <c r="C766">
        <v>352.58555878227662</v>
      </c>
      <c r="D766">
        <f t="shared" si="34"/>
        <v>1</v>
      </c>
      <c r="E766">
        <f t="shared" si="35"/>
        <v>0</v>
      </c>
      <c r="F766">
        <f t="shared" si="33"/>
        <v>0.36079523840696581</v>
      </c>
      <c r="G766">
        <v>0.36079523840696581</v>
      </c>
    </row>
    <row r="767" spans="2:7">
      <c r="B767">
        <v>764</v>
      </c>
      <c r="C767">
        <v>605.81915599131582</v>
      </c>
      <c r="D767">
        <f t="shared" si="34"/>
        <v>1</v>
      </c>
      <c r="E767">
        <f t="shared" si="35"/>
        <v>0</v>
      </c>
      <c r="F767">
        <f t="shared" si="33"/>
        <v>0.36079523840696581</v>
      </c>
      <c r="G767">
        <v>0.36079523840696581</v>
      </c>
    </row>
    <row r="768" spans="2:7">
      <c r="B768">
        <v>765</v>
      </c>
      <c r="C768">
        <v>882.53260184334965</v>
      </c>
      <c r="D768">
        <f t="shared" si="34"/>
        <v>1</v>
      </c>
      <c r="E768">
        <f t="shared" si="35"/>
        <v>0</v>
      </c>
      <c r="F768">
        <f t="shared" si="33"/>
        <v>0.36079523840696581</v>
      </c>
      <c r="G768">
        <v>0.36079523840696581</v>
      </c>
    </row>
    <row r="769" spans="2:7">
      <c r="B769">
        <v>766</v>
      </c>
      <c r="C769">
        <v>767.08864930112452</v>
      </c>
      <c r="D769">
        <f t="shared" si="34"/>
        <v>1</v>
      </c>
      <c r="E769">
        <f t="shared" si="35"/>
        <v>0</v>
      </c>
      <c r="F769">
        <f t="shared" si="33"/>
        <v>0.36079523840696581</v>
      </c>
      <c r="G769">
        <v>0.36079523840696581</v>
      </c>
    </row>
    <row r="770" spans="2:7">
      <c r="B770">
        <v>767</v>
      </c>
      <c r="C770">
        <v>2523.0747595416383</v>
      </c>
      <c r="D770">
        <f t="shared" si="34"/>
        <v>2</v>
      </c>
      <c r="E770">
        <f t="shared" si="35"/>
        <v>418.45980763331067</v>
      </c>
      <c r="F770">
        <f t="shared" si="33"/>
        <v>0.42853541723747646</v>
      </c>
      <c r="G770">
        <v>0.36079523840696581</v>
      </c>
    </row>
    <row r="771" spans="2:7">
      <c r="B771">
        <v>768</v>
      </c>
      <c r="C771">
        <v>343.96309037614623</v>
      </c>
      <c r="D771">
        <f t="shared" si="34"/>
        <v>1</v>
      </c>
      <c r="E771">
        <f t="shared" si="35"/>
        <v>0</v>
      </c>
      <c r="F771">
        <f t="shared" si="33"/>
        <v>0.36079523840696581</v>
      </c>
      <c r="G771">
        <v>0.36079523840696581</v>
      </c>
    </row>
    <row r="772" spans="2:7">
      <c r="B772">
        <v>769</v>
      </c>
      <c r="C772">
        <v>802.19586466913313</v>
      </c>
      <c r="D772">
        <f t="shared" si="34"/>
        <v>1</v>
      </c>
      <c r="E772">
        <f t="shared" si="35"/>
        <v>0</v>
      </c>
      <c r="F772">
        <f t="shared" ref="F772:F835" si="36">_xlfn.NORM.DIST(E772,$J$4,$J$5,TRUE)</f>
        <v>0.36079523840696581</v>
      </c>
      <c r="G772">
        <v>0.36079523840696581</v>
      </c>
    </row>
    <row r="773" spans="2:7">
      <c r="B773">
        <v>770</v>
      </c>
      <c r="C773">
        <v>232.29613171770339</v>
      </c>
      <c r="D773">
        <f t="shared" ref="D773:D836" si="37">IF(C773&lt;=2000,1,IF(AND(C773&gt;2000,C773&lt;=17000),2,IF(C773&gt;17000,3,0)))</f>
        <v>1</v>
      </c>
      <c r="E773">
        <f t="shared" ref="E773:E836" si="38">IF(D773=1,0,IF(D773=2,0.8*(C773-2000),IF(D773=3,12000,"Error")))</f>
        <v>0</v>
      </c>
      <c r="F773">
        <f t="shared" si="36"/>
        <v>0.36079523840696581</v>
      </c>
      <c r="G773">
        <v>0.36079523840696581</v>
      </c>
    </row>
    <row r="774" spans="2:7">
      <c r="B774">
        <v>771</v>
      </c>
      <c r="C774">
        <v>229.7955436135762</v>
      </c>
      <c r="D774">
        <f t="shared" si="37"/>
        <v>1</v>
      </c>
      <c r="E774">
        <f t="shared" si="38"/>
        <v>0</v>
      </c>
      <c r="F774">
        <f t="shared" si="36"/>
        <v>0.36079523840696581</v>
      </c>
      <c r="G774">
        <v>0.36079523840696581</v>
      </c>
    </row>
    <row r="775" spans="2:7">
      <c r="B775">
        <v>772</v>
      </c>
      <c r="C775">
        <v>372.95359168445174</v>
      </c>
      <c r="D775">
        <f t="shared" si="37"/>
        <v>1</v>
      </c>
      <c r="E775">
        <f t="shared" si="38"/>
        <v>0</v>
      </c>
      <c r="F775">
        <f t="shared" si="36"/>
        <v>0.36079523840696581</v>
      </c>
      <c r="G775">
        <v>0.36079523840696581</v>
      </c>
    </row>
    <row r="776" spans="2:7">
      <c r="B776">
        <v>773</v>
      </c>
      <c r="C776">
        <v>163.4870741850194</v>
      </c>
      <c r="D776">
        <f t="shared" si="37"/>
        <v>1</v>
      </c>
      <c r="E776">
        <f t="shared" si="38"/>
        <v>0</v>
      </c>
      <c r="F776">
        <f t="shared" si="36"/>
        <v>0.36079523840696581</v>
      </c>
      <c r="G776">
        <v>0.36079523840696581</v>
      </c>
    </row>
    <row r="777" spans="2:7">
      <c r="B777">
        <v>774</v>
      </c>
      <c r="C777">
        <v>527.78384089067731</v>
      </c>
      <c r="D777">
        <f t="shared" si="37"/>
        <v>1</v>
      </c>
      <c r="E777">
        <f t="shared" si="38"/>
        <v>0</v>
      </c>
      <c r="F777">
        <f t="shared" si="36"/>
        <v>0.36079523840696581</v>
      </c>
      <c r="G777">
        <v>0.36079523840696581</v>
      </c>
    </row>
    <row r="778" spans="2:7">
      <c r="B778">
        <v>775</v>
      </c>
      <c r="C778">
        <v>242.49689730324573</v>
      </c>
      <c r="D778">
        <f t="shared" si="37"/>
        <v>1</v>
      </c>
      <c r="E778">
        <f t="shared" si="38"/>
        <v>0</v>
      </c>
      <c r="F778">
        <f t="shared" si="36"/>
        <v>0.36079523840696581</v>
      </c>
      <c r="G778">
        <v>0.36079523840696581</v>
      </c>
    </row>
    <row r="779" spans="2:7">
      <c r="B779">
        <v>776</v>
      </c>
      <c r="C779">
        <v>742.28504702518944</v>
      </c>
      <c r="D779">
        <f t="shared" si="37"/>
        <v>1</v>
      </c>
      <c r="E779">
        <f t="shared" si="38"/>
        <v>0</v>
      </c>
      <c r="F779">
        <f t="shared" si="36"/>
        <v>0.36079523840696581</v>
      </c>
      <c r="G779">
        <v>0.36079523840696581</v>
      </c>
    </row>
    <row r="780" spans="2:7">
      <c r="B780">
        <v>777</v>
      </c>
      <c r="C780">
        <v>995.39564476374744</v>
      </c>
      <c r="D780">
        <f t="shared" si="37"/>
        <v>1</v>
      </c>
      <c r="E780">
        <f t="shared" si="38"/>
        <v>0</v>
      </c>
      <c r="F780">
        <f t="shared" si="36"/>
        <v>0.36079523840696581</v>
      </c>
      <c r="G780">
        <v>0.36079523840696581</v>
      </c>
    </row>
    <row r="781" spans="2:7">
      <c r="B781">
        <v>778</v>
      </c>
      <c r="C781">
        <v>127.28760674750667</v>
      </c>
      <c r="D781">
        <f t="shared" si="37"/>
        <v>1</v>
      </c>
      <c r="E781">
        <f t="shared" si="38"/>
        <v>0</v>
      </c>
      <c r="F781">
        <f t="shared" si="36"/>
        <v>0.36079523840696581</v>
      </c>
      <c r="G781">
        <v>0.36079523840696581</v>
      </c>
    </row>
    <row r="782" spans="2:7">
      <c r="B782">
        <v>779</v>
      </c>
      <c r="C782">
        <v>5768.4512475324618</v>
      </c>
      <c r="D782">
        <f t="shared" si="37"/>
        <v>2</v>
      </c>
      <c r="E782">
        <f t="shared" si="38"/>
        <v>3014.7609980259695</v>
      </c>
      <c r="F782">
        <f t="shared" si="36"/>
        <v>0.81945767167316064</v>
      </c>
      <c r="G782">
        <v>0.36079523840696581</v>
      </c>
    </row>
    <row r="783" spans="2:7">
      <c r="B783">
        <v>780</v>
      </c>
      <c r="C783">
        <v>193.9584269321075</v>
      </c>
      <c r="D783">
        <f t="shared" si="37"/>
        <v>1</v>
      </c>
      <c r="E783">
        <f t="shared" si="38"/>
        <v>0</v>
      </c>
      <c r="F783">
        <f t="shared" si="36"/>
        <v>0.36079523840696581</v>
      </c>
      <c r="G783">
        <v>0.36079523840696581</v>
      </c>
    </row>
    <row r="784" spans="2:7">
      <c r="B784">
        <v>781</v>
      </c>
      <c r="C784">
        <v>2400.9345153923987</v>
      </c>
      <c r="D784">
        <f t="shared" si="37"/>
        <v>2</v>
      </c>
      <c r="E784">
        <f t="shared" si="38"/>
        <v>320.74761231391898</v>
      </c>
      <c r="F784">
        <f t="shared" si="36"/>
        <v>0.41244711714554716</v>
      </c>
      <c r="G784">
        <v>0.36079523840696581</v>
      </c>
    </row>
    <row r="785" spans="2:7">
      <c r="B785">
        <v>782</v>
      </c>
      <c r="C785">
        <v>236.25517729638921</v>
      </c>
      <c r="D785">
        <f t="shared" si="37"/>
        <v>1</v>
      </c>
      <c r="E785">
        <f t="shared" si="38"/>
        <v>0</v>
      </c>
      <c r="F785">
        <f t="shared" si="36"/>
        <v>0.36079523840696581</v>
      </c>
      <c r="G785">
        <v>0.36079523840696581</v>
      </c>
    </row>
    <row r="786" spans="2:7">
      <c r="B786">
        <v>783</v>
      </c>
      <c r="C786">
        <v>137.01498032369992</v>
      </c>
      <c r="D786">
        <f t="shared" si="37"/>
        <v>1</v>
      </c>
      <c r="E786">
        <f t="shared" si="38"/>
        <v>0</v>
      </c>
      <c r="F786">
        <f t="shared" si="36"/>
        <v>0.36079523840696581</v>
      </c>
      <c r="G786">
        <v>0.36079523840696581</v>
      </c>
    </row>
    <row r="787" spans="2:7">
      <c r="B787">
        <v>784</v>
      </c>
      <c r="C787">
        <v>5248.3181231254739</v>
      </c>
      <c r="D787">
        <f t="shared" si="37"/>
        <v>2</v>
      </c>
      <c r="E787">
        <f t="shared" si="38"/>
        <v>2598.6544985003793</v>
      </c>
      <c r="F787">
        <f t="shared" si="36"/>
        <v>0.76976144815338055</v>
      </c>
      <c r="G787">
        <v>0.36079523840696581</v>
      </c>
    </row>
    <row r="788" spans="2:7">
      <c r="B788">
        <v>785</v>
      </c>
      <c r="C788">
        <v>3100.6399981696513</v>
      </c>
      <c r="D788">
        <f t="shared" si="37"/>
        <v>2</v>
      </c>
      <c r="E788">
        <f t="shared" si="38"/>
        <v>880.51199853572109</v>
      </c>
      <c r="F788">
        <f t="shared" si="36"/>
        <v>0.50577815925432401</v>
      </c>
      <c r="G788">
        <v>0.36079523840696581</v>
      </c>
    </row>
    <row r="789" spans="2:7">
      <c r="B789">
        <v>786</v>
      </c>
      <c r="C789">
        <v>3138.3009721903345</v>
      </c>
      <c r="D789">
        <f t="shared" si="37"/>
        <v>2</v>
      </c>
      <c r="E789">
        <f t="shared" si="38"/>
        <v>910.6407777522677</v>
      </c>
      <c r="F789">
        <f t="shared" si="36"/>
        <v>0.51083897132749745</v>
      </c>
      <c r="G789">
        <v>0.36079523840696581</v>
      </c>
    </row>
    <row r="790" spans="2:7">
      <c r="B790">
        <v>787</v>
      </c>
      <c r="C790">
        <v>68.669273320090909</v>
      </c>
      <c r="D790">
        <f t="shared" si="37"/>
        <v>1</v>
      </c>
      <c r="E790">
        <f t="shared" si="38"/>
        <v>0</v>
      </c>
      <c r="F790">
        <f t="shared" si="36"/>
        <v>0.36079523840696581</v>
      </c>
      <c r="G790">
        <v>0.36079523840696581</v>
      </c>
    </row>
    <row r="791" spans="2:7">
      <c r="B791">
        <v>788</v>
      </c>
      <c r="C791">
        <v>16.833635284540058</v>
      </c>
      <c r="D791">
        <f t="shared" si="37"/>
        <v>1</v>
      </c>
      <c r="E791">
        <f t="shared" si="38"/>
        <v>0</v>
      </c>
      <c r="F791">
        <f t="shared" si="36"/>
        <v>0.36079523840696581</v>
      </c>
      <c r="G791">
        <v>0.36079523840696581</v>
      </c>
    </row>
    <row r="792" spans="2:7">
      <c r="B792">
        <v>789</v>
      </c>
      <c r="C792">
        <v>65.774829225423829</v>
      </c>
      <c r="D792">
        <f t="shared" si="37"/>
        <v>1</v>
      </c>
      <c r="E792">
        <f t="shared" si="38"/>
        <v>0</v>
      </c>
      <c r="F792">
        <f t="shared" si="36"/>
        <v>0.36079523840696581</v>
      </c>
      <c r="G792">
        <v>0.36079523840696581</v>
      </c>
    </row>
    <row r="793" spans="2:7">
      <c r="B793">
        <v>790</v>
      </c>
      <c r="C793">
        <v>403.95069376581085</v>
      </c>
      <c r="D793">
        <f t="shared" si="37"/>
        <v>1</v>
      </c>
      <c r="E793">
        <f t="shared" si="38"/>
        <v>0</v>
      </c>
      <c r="F793">
        <f t="shared" si="36"/>
        <v>0.36079523840696581</v>
      </c>
      <c r="G793">
        <v>0.36079523840696581</v>
      </c>
    </row>
    <row r="794" spans="2:7">
      <c r="B794">
        <v>791</v>
      </c>
      <c r="C794">
        <v>499.78093794675453</v>
      </c>
      <c r="D794">
        <f t="shared" si="37"/>
        <v>1</v>
      </c>
      <c r="E794">
        <f t="shared" si="38"/>
        <v>0</v>
      </c>
      <c r="F794">
        <f t="shared" si="36"/>
        <v>0.36079523840696581</v>
      </c>
      <c r="G794">
        <v>0.36079523840696581</v>
      </c>
    </row>
    <row r="795" spans="2:7">
      <c r="B795">
        <v>792</v>
      </c>
      <c r="C795">
        <v>1487.4816465397207</v>
      </c>
      <c r="D795">
        <f t="shared" si="37"/>
        <v>1</v>
      </c>
      <c r="E795">
        <f t="shared" si="38"/>
        <v>0</v>
      </c>
      <c r="F795">
        <f t="shared" si="36"/>
        <v>0.36079523840696581</v>
      </c>
      <c r="G795">
        <v>0.36079523840696581</v>
      </c>
    </row>
    <row r="796" spans="2:7">
      <c r="B796">
        <v>793</v>
      </c>
      <c r="C796">
        <v>880.11153201293746</v>
      </c>
      <c r="D796">
        <f t="shared" si="37"/>
        <v>1</v>
      </c>
      <c r="E796">
        <f t="shared" si="38"/>
        <v>0</v>
      </c>
      <c r="F796">
        <f t="shared" si="36"/>
        <v>0.36079523840696581</v>
      </c>
      <c r="G796">
        <v>0.36079523840696581</v>
      </c>
    </row>
    <row r="797" spans="2:7">
      <c r="B797">
        <v>794</v>
      </c>
      <c r="C797">
        <v>1987.2731071856767</v>
      </c>
      <c r="D797">
        <f t="shared" si="37"/>
        <v>1</v>
      </c>
      <c r="E797">
        <f t="shared" si="38"/>
        <v>0</v>
      </c>
      <c r="F797">
        <f t="shared" si="36"/>
        <v>0.36079523840696581</v>
      </c>
      <c r="G797">
        <v>0.36079523840696581</v>
      </c>
    </row>
    <row r="798" spans="2:7">
      <c r="B798">
        <v>795</v>
      </c>
      <c r="C798">
        <v>27956.698530710164</v>
      </c>
      <c r="D798">
        <f t="shared" si="37"/>
        <v>3</v>
      </c>
      <c r="E798">
        <f t="shared" si="38"/>
        <v>12000</v>
      </c>
      <c r="F798">
        <f t="shared" si="36"/>
        <v>0.99999868212380316</v>
      </c>
      <c r="G798">
        <v>0.36079523840696581</v>
      </c>
    </row>
    <row r="799" spans="2:7">
      <c r="B799">
        <v>796</v>
      </c>
      <c r="C799">
        <v>74.958481386755807</v>
      </c>
      <c r="D799">
        <f t="shared" si="37"/>
        <v>1</v>
      </c>
      <c r="E799">
        <f t="shared" si="38"/>
        <v>0</v>
      </c>
      <c r="F799">
        <f t="shared" si="36"/>
        <v>0.36079523840696581</v>
      </c>
      <c r="G799">
        <v>0.36079523840696581</v>
      </c>
    </row>
    <row r="800" spans="2:7">
      <c r="B800">
        <v>797</v>
      </c>
      <c r="C800">
        <v>3237.8118732224088</v>
      </c>
      <c r="D800">
        <f t="shared" si="37"/>
        <v>2</v>
      </c>
      <c r="E800">
        <f t="shared" si="38"/>
        <v>990.24949857792717</v>
      </c>
      <c r="F800">
        <f t="shared" si="36"/>
        <v>0.52420052515554905</v>
      </c>
      <c r="G800">
        <v>0.36079523840696581</v>
      </c>
    </row>
    <row r="801" spans="2:7">
      <c r="B801">
        <v>798</v>
      </c>
      <c r="C801">
        <v>55.263523980996695</v>
      </c>
      <c r="D801">
        <f t="shared" si="37"/>
        <v>1</v>
      </c>
      <c r="E801">
        <f t="shared" si="38"/>
        <v>0</v>
      </c>
      <c r="F801">
        <f t="shared" si="36"/>
        <v>0.36079523840696581</v>
      </c>
      <c r="G801">
        <v>0.36079523840696581</v>
      </c>
    </row>
    <row r="802" spans="2:7">
      <c r="B802">
        <v>799</v>
      </c>
      <c r="C802">
        <v>160.1333957196982</v>
      </c>
      <c r="D802">
        <f t="shared" si="37"/>
        <v>1</v>
      </c>
      <c r="E802">
        <f t="shared" si="38"/>
        <v>0</v>
      </c>
      <c r="F802">
        <f t="shared" si="36"/>
        <v>0.36079523840696581</v>
      </c>
      <c r="G802">
        <v>0.36079523840696581</v>
      </c>
    </row>
    <row r="803" spans="2:7">
      <c r="B803">
        <v>800</v>
      </c>
      <c r="C803">
        <v>462.85188758215094</v>
      </c>
      <c r="D803">
        <f t="shared" si="37"/>
        <v>1</v>
      </c>
      <c r="E803">
        <f t="shared" si="38"/>
        <v>0</v>
      </c>
      <c r="F803">
        <f t="shared" si="36"/>
        <v>0.36079523840696581</v>
      </c>
      <c r="G803">
        <v>0.36079523840696581</v>
      </c>
    </row>
    <row r="804" spans="2:7">
      <c r="B804">
        <v>801</v>
      </c>
      <c r="C804">
        <v>189.90303047427702</v>
      </c>
      <c r="D804">
        <f t="shared" si="37"/>
        <v>1</v>
      </c>
      <c r="E804">
        <f t="shared" si="38"/>
        <v>0</v>
      </c>
      <c r="F804">
        <f t="shared" si="36"/>
        <v>0.36079523840696581</v>
      </c>
      <c r="G804">
        <v>0.36079523840696581</v>
      </c>
    </row>
    <row r="805" spans="2:7">
      <c r="B805">
        <v>802</v>
      </c>
      <c r="C805">
        <v>441.33348963563679</v>
      </c>
      <c r="D805">
        <f t="shared" si="37"/>
        <v>1</v>
      </c>
      <c r="E805">
        <f t="shared" si="38"/>
        <v>0</v>
      </c>
      <c r="F805">
        <f t="shared" si="36"/>
        <v>0.36079523840696581</v>
      </c>
      <c r="G805">
        <v>0.36079523840696581</v>
      </c>
    </row>
    <row r="806" spans="2:7">
      <c r="B806">
        <v>803</v>
      </c>
      <c r="C806">
        <v>70.760268061564148</v>
      </c>
      <c r="D806">
        <f t="shared" si="37"/>
        <v>1</v>
      </c>
      <c r="E806">
        <f t="shared" si="38"/>
        <v>0</v>
      </c>
      <c r="F806">
        <f t="shared" si="36"/>
        <v>0.36079523840696581</v>
      </c>
      <c r="G806">
        <v>0.36079523840696581</v>
      </c>
    </row>
    <row r="807" spans="2:7">
      <c r="B807">
        <v>804</v>
      </c>
      <c r="C807">
        <v>566.87815092247899</v>
      </c>
      <c r="D807">
        <f t="shared" si="37"/>
        <v>1</v>
      </c>
      <c r="E807">
        <f t="shared" si="38"/>
        <v>0</v>
      </c>
      <c r="F807">
        <f t="shared" si="36"/>
        <v>0.36079523840696581</v>
      </c>
      <c r="G807">
        <v>0.36079523840696581</v>
      </c>
    </row>
    <row r="808" spans="2:7">
      <c r="B808">
        <v>805</v>
      </c>
      <c r="C808">
        <v>225.63277202691157</v>
      </c>
      <c r="D808">
        <f t="shared" si="37"/>
        <v>1</v>
      </c>
      <c r="E808">
        <f t="shared" si="38"/>
        <v>0</v>
      </c>
      <c r="F808">
        <f t="shared" si="36"/>
        <v>0.36079523840696581</v>
      </c>
      <c r="G808">
        <v>0.36079523840696581</v>
      </c>
    </row>
    <row r="809" spans="2:7">
      <c r="B809">
        <v>806</v>
      </c>
      <c r="C809">
        <v>44.002856839754081</v>
      </c>
      <c r="D809">
        <f t="shared" si="37"/>
        <v>1</v>
      </c>
      <c r="E809">
        <f t="shared" si="38"/>
        <v>0</v>
      </c>
      <c r="F809">
        <f t="shared" si="36"/>
        <v>0.36079523840696581</v>
      </c>
      <c r="G809">
        <v>0.36079523840696581</v>
      </c>
    </row>
    <row r="810" spans="2:7">
      <c r="B810">
        <v>807</v>
      </c>
      <c r="C810">
        <v>5433.8461145965412</v>
      </c>
      <c r="D810">
        <f t="shared" si="37"/>
        <v>2</v>
      </c>
      <c r="E810">
        <f t="shared" si="38"/>
        <v>2747.0768916772331</v>
      </c>
      <c r="F810">
        <f t="shared" si="36"/>
        <v>0.78830909544106254</v>
      </c>
      <c r="G810">
        <v>0.36079523840696581</v>
      </c>
    </row>
    <row r="811" spans="2:7">
      <c r="B811">
        <v>808</v>
      </c>
      <c r="C811">
        <v>24.628030675064544</v>
      </c>
      <c r="D811">
        <f t="shared" si="37"/>
        <v>1</v>
      </c>
      <c r="E811">
        <f t="shared" si="38"/>
        <v>0</v>
      </c>
      <c r="F811">
        <f t="shared" si="36"/>
        <v>0.36079523840696581</v>
      </c>
      <c r="G811">
        <v>0.36079523840696581</v>
      </c>
    </row>
    <row r="812" spans="2:7">
      <c r="B812">
        <v>809</v>
      </c>
      <c r="C812">
        <v>268.13142576307047</v>
      </c>
      <c r="D812">
        <f t="shared" si="37"/>
        <v>1</v>
      </c>
      <c r="E812">
        <f t="shared" si="38"/>
        <v>0</v>
      </c>
      <c r="F812">
        <f t="shared" si="36"/>
        <v>0.36079523840696581</v>
      </c>
      <c r="G812">
        <v>0.36079523840696581</v>
      </c>
    </row>
    <row r="813" spans="2:7">
      <c r="B813">
        <v>810</v>
      </c>
      <c r="C813">
        <v>5504.3338039514028</v>
      </c>
      <c r="D813">
        <f t="shared" si="37"/>
        <v>2</v>
      </c>
      <c r="E813">
        <f t="shared" si="38"/>
        <v>2803.4670431611225</v>
      </c>
      <c r="F813">
        <f t="shared" si="36"/>
        <v>0.79512000224629964</v>
      </c>
      <c r="G813">
        <v>0.36079523840696581</v>
      </c>
    </row>
    <row r="814" spans="2:7">
      <c r="B814">
        <v>811</v>
      </c>
      <c r="C814">
        <v>149.9444915705364</v>
      </c>
      <c r="D814">
        <f t="shared" si="37"/>
        <v>1</v>
      </c>
      <c r="E814">
        <f t="shared" si="38"/>
        <v>0</v>
      </c>
      <c r="F814">
        <f t="shared" si="36"/>
        <v>0.36079523840696581</v>
      </c>
      <c r="G814">
        <v>0.36079523840696581</v>
      </c>
    </row>
    <row r="815" spans="2:7">
      <c r="B815">
        <v>812</v>
      </c>
      <c r="C815">
        <v>818.05530057805368</v>
      </c>
      <c r="D815">
        <f t="shared" si="37"/>
        <v>1</v>
      </c>
      <c r="E815">
        <f t="shared" si="38"/>
        <v>0</v>
      </c>
      <c r="F815">
        <f t="shared" si="36"/>
        <v>0.36079523840696581</v>
      </c>
      <c r="G815">
        <v>0.36079523840696581</v>
      </c>
    </row>
    <row r="816" spans="2:7">
      <c r="B816">
        <v>813</v>
      </c>
      <c r="C816">
        <v>63.270744466583778</v>
      </c>
      <c r="D816">
        <f t="shared" si="37"/>
        <v>1</v>
      </c>
      <c r="E816">
        <f t="shared" si="38"/>
        <v>0</v>
      </c>
      <c r="F816">
        <f t="shared" si="36"/>
        <v>0.36079523840696581</v>
      </c>
      <c r="G816">
        <v>0.36079523840696581</v>
      </c>
    </row>
    <row r="817" spans="2:7">
      <c r="B817">
        <v>814</v>
      </c>
      <c r="C817">
        <v>25812.274313150567</v>
      </c>
      <c r="D817">
        <f t="shared" si="37"/>
        <v>3</v>
      </c>
      <c r="E817">
        <f t="shared" si="38"/>
        <v>12000</v>
      </c>
      <c r="F817">
        <f t="shared" si="36"/>
        <v>0.99999868212380316</v>
      </c>
      <c r="G817">
        <v>0.36079523840696581</v>
      </c>
    </row>
    <row r="818" spans="2:7">
      <c r="B818">
        <v>815</v>
      </c>
      <c r="C818">
        <v>1230.4190255840726</v>
      </c>
      <c r="D818">
        <f t="shared" si="37"/>
        <v>1</v>
      </c>
      <c r="E818">
        <f t="shared" si="38"/>
        <v>0</v>
      </c>
      <c r="F818">
        <f t="shared" si="36"/>
        <v>0.36079523840696581</v>
      </c>
      <c r="G818">
        <v>0.36079523840696581</v>
      </c>
    </row>
    <row r="819" spans="2:7">
      <c r="B819">
        <v>816</v>
      </c>
      <c r="C819">
        <v>75.512924667688353</v>
      </c>
      <c r="D819">
        <f t="shared" si="37"/>
        <v>1</v>
      </c>
      <c r="E819">
        <f t="shared" si="38"/>
        <v>0</v>
      </c>
      <c r="F819">
        <f t="shared" si="36"/>
        <v>0.36079523840696581</v>
      </c>
      <c r="G819">
        <v>0.36079523840696581</v>
      </c>
    </row>
    <row r="820" spans="2:7">
      <c r="B820">
        <v>817</v>
      </c>
      <c r="C820">
        <v>88.65229381405598</v>
      </c>
      <c r="D820">
        <f t="shared" si="37"/>
        <v>1</v>
      </c>
      <c r="E820">
        <f t="shared" si="38"/>
        <v>0</v>
      </c>
      <c r="F820">
        <f t="shared" si="36"/>
        <v>0.36079523840696581</v>
      </c>
      <c r="G820">
        <v>0.36079523840696581</v>
      </c>
    </row>
    <row r="821" spans="2:7">
      <c r="B821">
        <v>818</v>
      </c>
      <c r="C821">
        <v>940.58093802538224</v>
      </c>
      <c r="D821">
        <f t="shared" si="37"/>
        <v>1</v>
      </c>
      <c r="E821">
        <f t="shared" si="38"/>
        <v>0</v>
      </c>
      <c r="F821">
        <f t="shared" si="36"/>
        <v>0.36079523840696581</v>
      </c>
      <c r="G821">
        <v>0.36079523840696581</v>
      </c>
    </row>
    <row r="822" spans="2:7">
      <c r="B822">
        <v>819</v>
      </c>
      <c r="C822">
        <v>92.874596183906604</v>
      </c>
      <c r="D822">
        <f t="shared" si="37"/>
        <v>1</v>
      </c>
      <c r="E822">
        <f t="shared" si="38"/>
        <v>0</v>
      </c>
      <c r="F822">
        <f t="shared" si="36"/>
        <v>0.36079523840696581</v>
      </c>
      <c r="G822">
        <v>0.36079523840696581</v>
      </c>
    </row>
    <row r="823" spans="2:7">
      <c r="B823">
        <v>820</v>
      </c>
      <c r="C823">
        <v>1142.808103172521</v>
      </c>
      <c r="D823">
        <f t="shared" si="37"/>
        <v>1</v>
      </c>
      <c r="E823">
        <f t="shared" si="38"/>
        <v>0</v>
      </c>
      <c r="F823">
        <f t="shared" si="36"/>
        <v>0.36079523840696581</v>
      </c>
      <c r="G823">
        <v>0.36079523840696581</v>
      </c>
    </row>
    <row r="824" spans="2:7">
      <c r="B824">
        <v>821</v>
      </c>
      <c r="C824">
        <v>724.53527667577191</v>
      </c>
      <c r="D824">
        <f t="shared" si="37"/>
        <v>1</v>
      </c>
      <c r="E824">
        <f t="shared" si="38"/>
        <v>0</v>
      </c>
      <c r="F824">
        <f t="shared" si="36"/>
        <v>0.36079523840696581</v>
      </c>
      <c r="G824">
        <v>0.36079523840696581</v>
      </c>
    </row>
    <row r="825" spans="2:7">
      <c r="B825">
        <v>822</v>
      </c>
      <c r="C825">
        <v>856.12823989119033</v>
      </c>
      <c r="D825">
        <f t="shared" si="37"/>
        <v>1</v>
      </c>
      <c r="E825">
        <f t="shared" si="38"/>
        <v>0</v>
      </c>
      <c r="F825">
        <f t="shared" si="36"/>
        <v>0.36079523840696581</v>
      </c>
      <c r="G825">
        <v>0.36079523840696581</v>
      </c>
    </row>
    <row r="826" spans="2:7">
      <c r="B826">
        <v>823</v>
      </c>
      <c r="C826">
        <v>682.6069502462816</v>
      </c>
      <c r="D826">
        <f t="shared" si="37"/>
        <v>1</v>
      </c>
      <c r="E826">
        <f t="shared" si="38"/>
        <v>0</v>
      </c>
      <c r="F826">
        <f t="shared" si="36"/>
        <v>0.36079523840696581</v>
      </c>
      <c r="G826">
        <v>0.36079523840696581</v>
      </c>
    </row>
    <row r="827" spans="2:7">
      <c r="B827">
        <v>824</v>
      </c>
      <c r="C827">
        <v>10004.786793649761</v>
      </c>
      <c r="D827">
        <f t="shared" si="37"/>
        <v>2</v>
      </c>
      <c r="E827">
        <f t="shared" si="38"/>
        <v>6403.8294349198086</v>
      </c>
      <c r="F827">
        <f t="shared" si="36"/>
        <v>0.99037283565121048</v>
      </c>
      <c r="G827">
        <v>0.36079523840696581</v>
      </c>
    </row>
    <row r="828" spans="2:7">
      <c r="B828">
        <v>825</v>
      </c>
      <c r="C828">
        <v>4029.2106926022093</v>
      </c>
      <c r="D828">
        <f t="shared" si="37"/>
        <v>2</v>
      </c>
      <c r="E828">
        <f t="shared" si="38"/>
        <v>1623.3685540817676</v>
      </c>
      <c r="F828">
        <f t="shared" si="36"/>
        <v>0.62829094640498828</v>
      </c>
      <c r="G828">
        <v>0.36079523840696581</v>
      </c>
    </row>
    <row r="829" spans="2:7">
      <c r="B829">
        <v>826</v>
      </c>
      <c r="C829">
        <v>165.64808597677796</v>
      </c>
      <c r="D829">
        <f t="shared" si="37"/>
        <v>1</v>
      </c>
      <c r="E829">
        <f t="shared" si="38"/>
        <v>0</v>
      </c>
      <c r="F829">
        <f t="shared" si="36"/>
        <v>0.36079523840696581</v>
      </c>
      <c r="G829">
        <v>0.36079523840696581</v>
      </c>
    </row>
    <row r="830" spans="2:7">
      <c r="B830">
        <v>827</v>
      </c>
      <c r="C830">
        <v>127.124866519374</v>
      </c>
      <c r="D830">
        <f t="shared" si="37"/>
        <v>1</v>
      </c>
      <c r="E830">
        <f t="shared" si="38"/>
        <v>0</v>
      </c>
      <c r="F830">
        <f t="shared" si="36"/>
        <v>0.36079523840696581</v>
      </c>
      <c r="G830">
        <v>0.36079523840696581</v>
      </c>
    </row>
    <row r="831" spans="2:7">
      <c r="B831">
        <v>828</v>
      </c>
      <c r="C831">
        <v>18778.609021176871</v>
      </c>
      <c r="D831">
        <f t="shared" si="37"/>
        <v>3</v>
      </c>
      <c r="E831">
        <f t="shared" si="38"/>
        <v>12000</v>
      </c>
      <c r="F831">
        <f t="shared" si="36"/>
        <v>0.99999868212380316</v>
      </c>
      <c r="G831">
        <v>0.36079523840696581</v>
      </c>
    </row>
    <row r="832" spans="2:7">
      <c r="B832">
        <v>829</v>
      </c>
      <c r="C832">
        <v>316.98308441738101</v>
      </c>
      <c r="D832">
        <f t="shared" si="37"/>
        <v>1</v>
      </c>
      <c r="E832">
        <f t="shared" si="38"/>
        <v>0</v>
      </c>
      <c r="F832">
        <f t="shared" si="36"/>
        <v>0.36079523840696581</v>
      </c>
      <c r="G832">
        <v>0.36079523840696581</v>
      </c>
    </row>
    <row r="833" spans="2:7">
      <c r="B833">
        <v>830</v>
      </c>
      <c r="C833">
        <v>111.28217839500293</v>
      </c>
      <c r="D833">
        <f t="shared" si="37"/>
        <v>1</v>
      </c>
      <c r="E833">
        <f t="shared" si="38"/>
        <v>0</v>
      </c>
      <c r="F833">
        <f t="shared" si="36"/>
        <v>0.36079523840696581</v>
      </c>
      <c r="G833">
        <v>0.36079523840696581</v>
      </c>
    </row>
    <row r="834" spans="2:7">
      <c r="B834">
        <v>831</v>
      </c>
      <c r="C834">
        <v>132.33108742744682</v>
      </c>
      <c r="D834">
        <f t="shared" si="37"/>
        <v>1</v>
      </c>
      <c r="E834">
        <f t="shared" si="38"/>
        <v>0</v>
      </c>
      <c r="F834">
        <f t="shared" si="36"/>
        <v>0.36079523840696581</v>
      </c>
      <c r="G834">
        <v>0.36079523840696581</v>
      </c>
    </row>
    <row r="835" spans="2:7">
      <c r="B835">
        <v>832</v>
      </c>
      <c r="C835">
        <v>2577.483882039106</v>
      </c>
      <c r="D835">
        <f t="shared" si="37"/>
        <v>2</v>
      </c>
      <c r="E835">
        <f t="shared" si="38"/>
        <v>461.98710563128481</v>
      </c>
      <c r="F835">
        <f t="shared" si="36"/>
        <v>0.43574228502088408</v>
      </c>
      <c r="G835">
        <v>0.36079523840696581</v>
      </c>
    </row>
    <row r="836" spans="2:7">
      <c r="B836">
        <v>833</v>
      </c>
      <c r="C836">
        <v>16224.375524050693</v>
      </c>
      <c r="D836">
        <f t="shared" si="37"/>
        <v>2</v>
      </c>
      <c r="E836">
        <f t="shared" si="38"/>
        <v>11379.500419240554</v>
      </c>
      <c r="F836">
        <f t="shared" ref="F836:F899" si="39">_xlfn.NORM.DIST(E836,$J$4,$J$5,TRUE)</f>
        <v>0.99999541814105453</v>
      </c>
      <c r="G836">
        <v>0.36079523840696581</v>
      </c>
    </row>
    <row r="837" spans="2:7">
      <c r="B837">
        <v>834</v>
      </c>
      <c r="C837">
        <v>2386.0136931753896</v>
      </c>
      <c r="D837">
        <f t="shared" ref="D837:D900" si="40">IF(C837&lt;=2000,1,IF(AND(C837&gt;2000,C837&lt;=17000),2,IF(C837&gt;17000,3,0)))</f>
        <v>2</v>
      </c>
      <c r="E837">
        <f t="shared" ref="E837:E900" si="41">IF(D837=1,0,IF(D837=2,0.8*(C837-2000),IF(D837=3,12000,"Error")))</f>
        <v>308.81095454031168</v>
      </c>
      <c r="F837">
        <f t="shared" si="39"/>
        <v>0.41049122423589479</v>
      </c>
      <c r="G837">
        <v>0.36079523840696581</v>
      </c>
    </row>
    <row r="838" spans="2:7">
      <c r="B838">
        <v>835</v>
      </c>
      <c r="C838">
        <v>777.39558247050002</v>
      </c>
      <c r="D838">
        <f t="shared" si="40"/>
        <v>1</v>
      </c>
      <c r="E838">
        <f t="shared" si="41"/>
        <v>0</v>
      </c>
      <c r="F838">
        <f t="shared" si="39"/>
        <v>0.36079523840696581</v>
      </c>
      <c r="G838">
        <v>0.36079523840696581</v>
      </c>
    </row>
    <row r="839" spans="2:7">
      <c r="B839">
        <v>836</v>
      </c>
      <c r="C839">
        <v>329.62260140098465</v>
      </c>
      <c r="D839">
        <f t="shared" si="40"/>
        <v>1</v>
      </c>
      <c r="E839">
        <f t="shared" si="41"/>
        <v>0</v>
      </c>
      <c r="F839">
        <f t="shared" si="39"/>
        <v>0.36079523840696581</v>
      </c>
      <c r="G839">
        <v>0.36079523840696581</v>
      </c>
    </row>
    <row r="840" spans="2:7">
      <c r="B840">
        <v>837</v>
      </c>
      <c r="C840">
        <v>514.04583685619878</v>
      </c>
      <c r="D840">
        <f t="shared" si="40"/>
        <v>1</v>
      </c>
      <c r="E840">
        <f t="shared" si="41"/>
        <v>0</v>
      </c>
      <c r="F840">
        <f t="shared" si="39"/>
        <v>0.36079523840696581</v>
      </c>
      <c r="G840">
        <v>0.36079523840696581</v>
      </c>
    </row>
    <row r="841" spans="2:7">
      <c r="B841">
        <v>838</v>
      </c>
      <c r="C841">
        <v>1384.4725214055647</v>
      </c>
      <c r="D841">
        <f t="shared" si="40"/>
        <v>1</v>
      </c>
      <c r="E841">
        <f t="shared" si="41"/>
        <v>0</v>
      </c>
      <c r="F841">
        <f t="shared" si="39"/>
        <v>0.36079523840696581</v>
      </c>
      <c r="G841">
        <v>0.36079523840696581</v>
      </c>
    </row>
    <row r="842" spans="2:7">
      <c r="B842">
        <v>839</v>
      </c>
      <c r="C842">
        <v>10324.533015058856</v>
      </c>
      <c r="D842">
        <f t="shared" si="40"/>
        <v>2</v>
      </c>
      <c r="E842">
        <f t="shared" si="41"/>
        <v>6659.6264120470851</v>
      </c>
      <c r="F842">
        <f t="shared" si="39"/>
        <v>0.99282331869872442</v>
      </c>
      <c r="G842">
        <v>0.36079523840696581</v>
      </c>
    </row>
    <row r="843" spans="2:7">
      <c r="B843">
        <v>840</v>
      </c>
      <c r="C843">
        <v>96.939102694207804</v>
      </c>
      <c r="D843">
        <f t="shared" si="40"/>
        <v>1</v>
      </c>
      <c r="E843">
        <f t="shared" si="41"/>
        <v>0</v>
      </c>
      <c r="F843">
        <f t="shared" si="39"/>
        <v>0.36079523840696581</v>
      </c>
      <c r="G843">
        <v>0.36079523840696581</v>
      </c>
    </row>
    <row r="844" spans="2:7">
      <c r="B844">
        <v>841</v>
      </c>
      <c r="C844">
        <v>87.380459617316603</v>
      </c>
      <c r="D844">
        <f t="shared" si="40"/>
        <v>1</v>
      </c>
      <c r="E844">
        <f t="shared" si="41"/>
        <v>0</v>
      </c>
      <c r="F844">
        <f t="shared" si="39"/>
        <v>0.36079523840696581</v>
      </c>
      <c r="G844">
        <v>0.36079523840696581</v>
      </c>
    </row>
    <row r="845" spans="2:7">
      <c r="B845">
        <v>842</v>
      </c>
      <c r="C845">
        <v>4231.3288989835764</v>
      </c>
      <c r="D845">
        <f t="shared" si="40"/>
        <v>2</v>
      </c>
      <c r="E845">
        <f t="shared" si="41"/>
        <v>1785.0631191868613</v>
      </c>
      <c r="F845">
        <f t="shared" si="39"/>
        <v>0.65373580791526043</v>
      </c>
      <c r="G845">
        <v>0.36079523840696581</v>
      </c>
    </row>
    <row r="846" spans="2:7">
      <c r="B846">
        <v>843</v>
      </c>
      <c r="C846">
        <v>828.94226169473711</v>
      </c>
      <c r="D846">
        <f t="shared" si="40"/>
        <v>1</v>
      </c>
      <c r="E846">
        <f t="shared" si="41"/>
        <v>0</v>
      </c>
      <c r="F846">
        <f t="shared" si="39"/>
        <v>0.36079523840696581</v>
      </c>
      <c r="G846">
        <v>0.36079523840696581</v>
      </c>
    </row>
    <row r="847" spans="2:7">
      <c r="B847">
        <v>844</v>
      </c>
      <c r="C847">
        <v>5.8125401276806894</v>
      </c>
      <c r="D847">
        <f t="shared" si="40"/>
        <v>1</v>
      </c>
      <c r="E847">
        <f t="shared" si="41"/>
        <v>0</v>
      </c>
      <c r="F847">
        <f t="shared" si="39"/>
        <v>0.36079523840696581</v>
      </c>
      <c r="G847">
        <v>0.36079523840696581</v>
      </c>
    </row>
    <row r="848" spans="2:7">
      <c r="B848">
        <v>845</v>
      </c>
      <c r="C848">
        <v>1.9927758990188815</v>
      </c>
      <c r="D848">
        <f t="shared" si="40"/>
        <v>1</v>
      </c>
      <c r="E848">
        <f t="shared" si="41"/>
        <v>0</v>
      </c>
      <c r="F848">
        <f t="shared" si="39"/>
        <v>0.36079523840696581</v>
      </c>
      <c r="G848">
        <v>0.36079523840696581</v>
      </c>
    </row>
    <row r="849" spans="2:7">
      <c r="B849">
        <v>846</v>
      </c>
      <c r="C849">
        <v>939.72785011128155</v>
      </c>
      <c r="D849">
        <f t="shared" si="40"/>
        <v>1</v>
      </c>
      <c r="E849">
        <f t="shared" si="41"/>
        <v>0</v>
      </c>
      <c r="F849">
        <f t="shared" si="39"/>
        <v>0.36079523840696581</v>
      </c>
      <c r="G849">
        <v>0.36079523840696581</v>
      </c>
    </row>
    <row r="850" spans="2:7">
      <c r="B850">
        <v>847</v>
      </c>
      <c r="C850">
        <v>529.32512821806995</v>
      </c>
      <c r="D850">
        <f t="shared" si="40"/>
        <v>1</v>
      </c>
      <c r="E850">
        <f t="shared" si="41"/>
        <v>0</v>
      </c>
      <c r="F850">
        <f t="shared" si="39"/>
        <v>0.36079523840696581</v>
      </c>
      <c r="G850">
        <v>0.36079523840696581</v>
      </c>
    </row>
    <row r="851" spans="2:7">
      <c r="B851">
        <v>848</v>
      </c>
      <c r="C851">
        <v>2432.7433270373676</v>
      </c>
      <c r="D851">
        <f t="shared" si="40"/>
        <v>2</v>
      </c>
      <c r="E851">
        <f t="shared" si="41"/>
        <v>346.19466162989414</v>
      </c>
      <c r="F851">
        <f t="shared" si="39"/>
        <v>0.41662397558489056</v>
      </c>
      <c r="G851">
        <v>0.36079523840696581</v>
      </c>
    </row>
    <row r="852" spans="2:7">
      <c r="B852">
        <v>849</v>
      </c>
      <c r="C852">
        <v>3939.9733050783097</v>
      </c>
      <c r="D852">
        <f t="shared" si="40"/>
        <v>2</v>
      </c>
      <c r="E852">
        <f t="shared" si="41"/>
        <v>1551.9786440626478</v>
      </c>
      <c r="F852">
        <f t="shared" si="39"/>
        <v>0.6168679635770582</v>
      </c>
      <c r="G852">
        <v>0.36079523840696581</v>
      </c>
    </row>
    <row r="853" spans="2:7">
      <c r="B853">
        <v>850</v>
      </c>
      <c r="C853">
        <v>2907.2677096769248</v>
      </c>
      <c r="D853">
        <f t="shared" si="40"/>
        <v>2</v>
      </c>
      <c r="E853">
        <f t="shared" si="41"/>
        <v>725.8141677415399</v>
      </c>
      <c r="F853">
        <f t="shared" si="39"/>
        <v>0.47979618336426816</v>
      </c>
      <c r="G853">
        <v>0.36079523840696581</v>
      </c>
    </row>
    <row r="854" spans="2:7">
      <c r="B854">
        <v>851</v>
      </c>
      <c r="C854">
        <v>48.242189795856163</v>
      </c>
      <c r="D854">
        <f t="shared" si="40"/>
        <v>1</v>
      </c>
      <c r="E854">
        <f t="shared" si="41"/>
        <v>0</v>
      </c>
      <c r="F854">
        <f t="shared" si="39"/>
        <v>0.36079523840696581</v>
      </c>
      <c r="G854">
        <v>0.36079523840696581</v>
      </c>
    </row>
    <row r="855" spans="2:7">
      <c r="B855">
        <v>852</v>
      </c>
      <c r="C855">
        <v>21.876838835173736</v>
      </c>
      <c r="D855">
        <f t="shared" si="40"/>
        <v>1</v>
      </c>
      <c r="E855">
        <f t="shared" si="41"/>
        <v>0</v>
      </c>
      <c r="F855">
        <f t="shared" si="39"/>
        <v>0.36079523840696581</v>
      </c>
      <c r="G855">
        <v>0.36079523840696581</v>
      </c>
    </row>
    <row r="856" spans="2:7">
      <c r="B856">
        <v>853</v>
      </c>
      <c r="C856">
        <v>96.455261167860272</v>
      </c>
      <c r="D856">
        <f t="shared" si="40"/>
        <v>1</v>
      </c>
      <c r="E856">
        <f t="shared" si="41"/>
        <v>0</v>
      </c>
      <c r="F856">
        <f t="shared" si="39"/>
        <v>0.36079523840696581</v>
      </c>
      <c r="G856">
        <v>0.36079523840696581</v>
      </c>
    </row>
    <row r="857" spans="2:7">
      <c r="B857">
        <v>854</v>
      </c>
      <c r="C857">
        <v>470.19283003120131</v>
      </c>
      <c r="D857">
        <f t="shared" si="40"/>
        <v>1</v>
      </c>
      <c r="E857">
        <f t="shared" si="41"/>
        <v>0</v>
      </c>
      <c r="F857">
        <f t="shared" si="39"/>
        <v>0.36079523840696581</v>
      </c>
      <c r="G857">
        <v>0.36079523840696581</v>
      </c>
    </row>
    <row r="858" spans="2:7">
      <c r="B858">
        <v>855</v>
      </c>
      <c r="C858">
        <v>154.47961174185687</v>
      </c>
      <c r="D858">
        <f t="shared" si="40"/>
        <v>1</v>
      </c>
      <c r="E858">
        <f t="shared" si="41"/>
        <v>0</v>
      </c>
      <c r="F858">
        <f t="shared" si="39"/>
        <v>0.36079523840696581</v>
      </c>
      <c r="G858">
        <v>0.36079523840696581</v>
      </c>
    </row>
    <row r="859" spans="2:7">
      <c r="B859">
        <v>856</v>
      </c>
      <c r="C859">
        <v>215.38962361616817</v>
      </c>
      <c r="D859">
        <f t="shared" si="40"/>
        <v>1</v>
      </c>
      <c r="E859">
        <f t="shared" si="41"/>
        <v>0</v>
      </c>
      <c r="F859">
        <f t="shared" si="39"/>
        <v>0.36079523840696581</v>
      </c>
      <c r="G859">
        <v>0.36079523840696581</v>
      </c>
    </row>
    <row r="860" spans="2:7">
      <c r="B860">
        <v>857</v>
      </c>
      <c r="C860">
        <v>465.74232699659734</v>
      </c>
      <c r="D860">
        <f t="shared" si="40"/>
        <v>1</v>
      </c>
      <c r="E860">
        <f t="shared" si="41"/>
        <v>0</v>
      </c>
      <c r="F860">
        <f t="shared" si="39"/>
        <v>0.36079523840696581</v>
      </c>
      <c r="G860">
        <v>0.36079523840696581</v>
      </c>
    </row>
    <row r="861" spans="2:7">
      <c r="B861">
        <v>858</v>
      </c>
      <c r="C861">
        <v>274.43504909487126</v>
      </c>
      <c r="D861">
        <f t="shared" si="40"/>
        <v>1</v>
      </c>
      <c r="E861">
        <f t="shared" si="41"/>
        <v>0</v>
      </c>
      <c r="F861">
        <f t="shared" si="39"/>
        <v>0.36079523840696581</v>
      </c>
      <c r="G861">
        <v>0.36079523840696581</v>
      </c>
    </row>
    <row r="862" spans="2:7">
      <c r="B862">
        <v>859</v>
      </c>
      <c r="C862">
        <v>47.385854341773602</v>
      </c>
      <c r="D862">
        <f t="shared" si="40"/>
        <v>1</v>
      </c>
      <c r="E862">
        <f t="shared" si="41"/>
        <v>0</v>
      </c>
      <c r="F862">
        <f t="shared" si="39"/>
        <v>0.36079523840696581</v>
      </c>
      <c r="G862">
        <v>0.36079523840696581</v>
      </c>
    </row>
    <row r="863" spans="2:7">
      <c r="B863">
        <v>860</v>
      </c>
      <c r="C863">
        <v>179.53336984637579</v>
      </c>
      <c r="D863">
        <f t="shared" si="40"/>
        <v>1</v>
      </c>
      <c r="E863">
        <f t="shared" si="41"/>
        <v>0</v>
      </c>
      <c r="F863">
        <f t="shared" si="39"/>
        <v>0.36079523840696581</v>
      </c>
      <c r="G863">
        <v>0.36079523840696581</v>
      </c>
    </row>
    <row r="864" spans="2:7">
      <c r="B864">
        <v>861</v>
      </c>
      <c r="C864">
        <v>371.58519995633588</v>
      </c>
      <c r="D864">
        <f t="shared" si="40"/>
        <v>1</v>
      </c>
      <c r="E864">
        <f t="shared" si="41"/>
        <v>0</v>
      </c>
      <c r="F864">
        <f t="shared" si="39"/>
        <v>0.36079523840696581</v>
      </c>
      <c r="G864">
        <v>0.36079523840696581</v>
      </c>
    </row>
    <row r="865" spans="2:7">
      <c r="B865">
        <v>862</v>
      </c>
      <c r="C865">
        <v>116.73768365541521</v>
      </c>
      <c r="D865">
        <f t="shared" si="40"/>
        <v>1</v>
      </c>
      <c r="E865">
        <f t="shared" si="41"/>
        <v>0</v>
      </c>
      <c r="F865">
        <f t="shared" si="39"/>
        <v>0.36079523840696581</v>
      </c>
      <c r="G865">
        <v>0.36079523840696581</v>
      </c>
    </row>
    <row r="866" spans="2:7">
      <c r="B866">
        <v>863</v>
      </c>
      <c r="C866">
        <v>6593.106716002525</v>
      </c>
      <c r="D866">
        <f t="shared" si="40"/>
        <v>2</v>
      </c>
      <c r="E866">
        <f t="shared" si="41"/>
        <v>3674.4853728020203</v>
      </c>
      <c r="F866">
        <f t="shared" si="39"/>
        <v>0.88319991438028789</v>
      </c>
      <c r="G866">
        <v>0.36079523840696581</v>
      </c>
    </row>
    <row r="867" spans="2:7">
      <c r="B867">
        <v>864</v>
      </c>
      <c r="C867">
        <v>474.83484270860941</v>
      </c>
      <c r="D867">
        <f t="shared" si="40"/>
        <v>1</v>
      </c>
      <c r="E867">
        <f t="shared" si="41"/>
        <v>0</v>
      </c>
      <c r="F867">
        <f t="shared" si="39"/>
        <v>0.36079523840696581</v>
      </c>
      <c r="G867">
        <v>0.36079523840696581</v>
      </c>
    </row>
    <row r="868" spans="2:7">
      <c r="B868">
        <v>865</v>
      </c>
      <c r="C868">
        <v>1883.4794201028149</v>
      </c>
      <c r="D868">
        <f t="shared" si="40"/>
        <v>1</v>
      </c>
      <c r="E868">
        <f t="shared" si="41"/>
        <v>0</v>
      </c>
      <c r="F868">
        <f t="shared" si="39"/>
        <v>0.36079523840696581</v>
      </c>
      <c r="G868">
        <v>0.36079523840696581</v>
      </c>
    </row>
    <row r="869" spans="2:7">
      <c r="B869">
        <v>866</v>
      </c>
      <c r="C869">
        <v>108.90900340230849</v>
      </c>
      <c r="D869">
        <f t="shared" si="40"/>
        <v>1</v>
      </c>
      <c r="E869">
        <f t="shared" si="41"/>
        <v>0</v>
      </c>
      <c r="F869">
        <f t="shared" si="39"/>
        <v>0.36079523840696581</v>
      </c>
      <c r="G869">
        <v>0.36079523840696581</v>
      </c>
    </row>
    <row r="870" spans="2:7">
      <c r="B870">
        <v>867</v>
      </c>
      <c r="C870">
        <v>306.83175212856395</v>
      </c>
      <c r="D870">
        <f t="shared" si="40"/>
        <v>1</v>
      </c>
      <c r="E870">
        <f t="shared" si="41"/>
        <v>0</v>
      </c>
      <c r="F870">
        <f t="shared" si="39"/>
        <v>0.36079523840696581</v>
      </c>
      <c r="G870">
        <v>0.36079523840696581</v>
      </c>
    </row>
    <row r="871" spans="2:7">
      <c r="B871">
        <v>868</v>
      </c>
      <c r="C871">
        <v>13.753788935548096</v>
      </c>
      <c r="D871">
        <f t="shared" si="40"/>
        <v>1</v>
      </c>
      <c r="E871">
        <f t="shared" si="41"/>
        <v>0</v>
      </c>
      <c r="F871">
        <f t="shared" si="39"/>
        <v>0.36079523840696581</v>
      </c>
      <c r="G871">
        <v>0.36079523840696581</v>
      </c>
    </row>
    <row r="872" spans="2:7">
      <c r="B872">
        <v>869</v>
      </c>
      <c r="C872">
        <v>264.17441408210618</v>
      </c>
      <c r="D872">
        <f t="shared" si="40"/>
        <v>1</v>
      </c>
      <c r="E872">
        <f t="shared" si="41"/>
        <v>0</v>
      </c>
      <c r="F872">
        <f t="shared" si="39"/>
        <v>0.36079523840696581</v>
      </c>
      <c r="G872">
        <v>0.36079523840696581</v>
      </c>
    </row>
    <row r="873" spans="2:7">
      <c r="B873">
        <v>870</v>
      </c>
      <c r="C873">
        <v>204.08214174448091</v>
      </c>
      <c r="D873">
        <f t="shared" si="40"/>
        <v>1</v>
      </c>
      <c r="E873">
        <f t="shared" si="41"/>
        <v>0</v>
      </c>
      <c r="F873">
        <f t="shared" si="39"/>
        <v>0.36079523840696581</v>
      </c>
      <c r="G873">
        <v>0.36079523840696581</v>
      </c>
    </row>
    <row r="874" spans="2:7">
      <c r="B874">
        <v>871</v>
      </c>
      <c r="C874">
        <v>219.64801979720221</v>
      </c>
      <c r="D874">
        <f t="shared" si="40"/>
        <v>1</v>
      </c>
      <c r="E874">
        <f t="shared" si="41"/>
        <v>0</v>
      </c>
      <c r="F874">
        <f t="shared" si="39"/>
        <v>0.36079523840696581</v>
      </c>
      <c r="G874">
        <v>0.36079523840696581</v>
      </c>
    </row>
    <row r="875" spans="2:7">
      <c r="B875">
        <v>872</v>
      </c>
      <c r="C875">
        <v>1916.266654020829</v>
      </c>
      <c r="D875">
        <f t="shared" si="40"/>
        <v>1</v>
      </c>
      <c r="E875">
        <f t="shared" si="41"/>
        <v>0</v>
      </c>
      <c r="F875">
        <f t="shared" si="39"/>
        <v>0.36079523840696581</v>
      </c>
      <c r="G875">
        <v>0.36079523840696581</v>
      </c>
    </row>
    <row r="876" spans="2:7">
      <c r="B876">
        <v>873</v>
      </c>
      <c r="C876">
        <v>120.98415640194223</v>
      </c>
      <c r="D876">
        <f t="shared" si="40"/>
        <v>1</v>
      </c>
      <c r="E876">
        <f t="shared" si="41"/>
        <v>0</v>
      </c>
      <c r="F876">
        <f t="shared" si="39"/>
        <v>0.36079523840696581</v>
      </c>
      <c r="G876">
        <v>0.36079523840696581</v>
      </c>
    </row>
    <row r="877" spans="2:7">
      <c r="B877">
        <v>874</v>
      </c>
      <c r="C877">
        <v>223.45289836395307</v>
      </c>
      <c r="D877">
        <f t="shared" si="40"/>
        <v>1</v>
      </c>
      <c r="E877">
        <f t="shared" si="41"/>
        <v>0</v>
      </c>
      <c r="F877">
        <f t="shared" si="39"/>
        <v>0.36079523840696581</v>
      </c>
      <c r="G877">
        <v>0.36079523840696581</v>
      </c>
    </row>
    <row r="878" spans="2:7">
      <c r="B878">
        <v>875</v>
      </c>
      <c r="C878">
        <v>2326.8178330342371</v>
      </c>
      <c r="D878">
        <f t="shared" si="40"/>
        <v>2</v>
      </c>
      <c r="E878">
        <f t="shared" si="41"/>
        <v>261.45426642738965</v>
      </c>
      <c r="F878">
        <f t="shared" si="39"/>
        <v>0.40275391247530568</v>
      </c>
      <c r="G878">
        <v>0.36079523840696581</v>
      </c>
    </row>
    <row r="879" spans="2:7">
      <c r="B879">
        <v>876</v>
      </c>
      <c r="C879">
        <v>472.07314598914365</v>
      </c>
      <c r="D879">
        <f t="shared" si="40"/>
        <v>1</v>
      </c>
      <c r="E879">
        <f t="shared" si="41"/>
        <v>0</v>
      </c>
      <c r="F879">
        <f t="shared" si="39"/>
        <v>0.36079523840696581</v>
      </c>
      <c r="G879">
        <v>0.36079523840696581</v>
      </c>
    </row>
    <row r="880" spans="2:7">
      <c r="B880">
        <v>877</v>
      </c>
      <c r="C880">
        <v>137.41562287263224</v>
      </c>
      <c r="D880">
        <f t="shared" si="40"/>
        <v>1</v>
      </c>
      <c r="E880">
        <f t="shared" si="41"/>
        <v>0</v>
      </c>
      <c r="F880">
        <f t="shared" si="39"/>
        <v>0.36079523840696581</v>
      </c>
      <c r="G880">
        <v>0.36079523840696581</v>
      </c>
    </row>
    <row r="881" spans="2:7">
      <c r="B881">
        <v>878</v>
      </c>
      <c r="C881">
        <v>2.1556607544452602</v>
      </c>
      <c r="D881">
        <f t="shared" si="40"/>
        <v>1</v>
      </c>
      <c r="E881">
        <f t="shared" si="41"/>
        <v>0</v>
      </c>
      <c r="F881">
        <f t="shared" si="39"/>
        <v>0.36079523840696581</v>
      </c>
      <c r="G881">
        <v>0.36079523840696581</v>
      </c>
    </row>
    <row r="882" spans="2:7">
      <c r="B882">
        <v>879</v>
      </c>
      <c r="C882">
        <v>82.112523727748254</v>
      </c>
      <c r="D882">
        <f t="shared" si="40"/>
        <v>1</v>
      </c>
      <c r="E882">
        <f t="shared" si="41"/>
        <v>0</v>
      </c>
      <c r="F882">
        <f t="shared" si="39"/>
        <v>0.36079523840696581</v>
      </c>
      <c r="G882">
        <v>0.36079523840696581</v>
      </c>
    </row>
    <row r="883" spans="2:7">
      <c r="B883">
        <v>880</v>
      </c>
      <c r="C883">
        <v>225.05957778093202</v>
      </c>
      <c r="D883">
        <f t="shared" si="40"/>
        <v>1</v>
      </c>
      <c r="E883">
        <f t="shared" si="41"/>
        <v>0</v>
      </c>
      <c r="F883">
        <f t="shared" si="39"/>
        <v>0.36079523840696581</v>
      </c>
      <c r="G883">
        <v>0.36079523840696581</v>
      </c>
    </row>
    <row r="884" spans="2:7">
      <c r="B884">
        <v>881</v>
      </c>
      <c r="C884">
        <v>2554.9688733302692</v>
      </c>
      <c r="D884">
        <f t="shared" si="40"/>
        <v>2</v>
      </c>
      <c r="E884">
        <f t="shared" si="41"/>
        <v>443.97509866421535</v>
      </c>
      <c r="F884">
        <f t="shared" si="39"/>
        <v>0.43275728434157296</v>
      </c>
      <c r="G884">
        <v>0.36079523840696581</v>
      </c>
    </row>
    <row r="885" spans="2:7">
      <c r="B885">
        <v>882</v>
      </c>
      <c r="C885">
        <v>4176.3824330950993</v>
      </c>
      <c r="D885">
        <f t="shared" si="40"/>
        <v>2</v>
      </c>
      <c r="E885">
        <f t="shared" si="41"/>
        <v>1741.1059464760795</v>
      </c>
      <c r="F885">
        <f t="shared" si="39"/>
        <v>0.64688127814970431</v>
      </c>
      <c r="G885">
        <v>0.36079523840696581</v>
      </c>
    </row>
    <row r="886" spans="2:7">
      <c r="B886">
        <v>883</v>
      </c>
      <c r="C886">
        <v>52.790066475958092</v>
      </c>
      <c r="D886">
        <f t="shared" si="40"/>
        <v>1</v>
      </c>
      <c r="E886">
        <f t="shared" si="41"/>
        <v>0</v>
      </c>
      <c r="F886">
        <f t="shared" si="39"/>
        <v>0.36079523840696581</v>
      </c>
      <c r="G886">
        <v>0.36079523840696581</v>
      </c>
    </row>
    <row r="887" spans="2:7">
      <c r="B887">
        <v>884</v>
      </c>
      <c r="C887">
        <v>328.3494340644819</v>
      </c>
      <c r="D887">
        <f t="shared" si="40"/>
        <v>1</v>
      </c>
      <c r="E887">
        <f t="shared" si="41"/>
        <v>0</v>
      </c>
      <c r="F887">
        <f t="shared" si="39"/>
        <v>0.36079523840696581</v>
      </c>
      <c r="G887">
        <v>0.36079523840696581</v>
      </c>
    </row>
    <row r="888" spans="2:7">
      <c r="B888">
        <v>885</v>
      </c>
      <c r="C888">
        <v>163.73147555137871</v>
      </c>
      <c r="D888">
        <f t="shared" si="40"/>
        <v>1</v>
      </c>
      <c r="E888">
        <f t="shared" si="41"/>
        <v>0</v>
      </c>
      <c r="F888">
        <f t="shared" si="39"/>
        <v>0.36079523840696581</v>
      </c>
      <c r="G888">
        <v>0.36079523840696581</v>
      </c>
    </row>
    <row r="889" spans="2:7">
      <c r="B889">
        <v>886</v>
      </c>
      <c r="C889">
        <v>724.05294895045563</v>
      </c>
      <c r="D889">
        <f t="shared" si="40"/>
        <v>1</v>
      </c>
      <c r="E889">
        <f t="shared" si="41"/>
        <v>0</v>
      </c>
      <c r="F889">
        <f t="shared" si="39"/>
        <v>0.36079523840696581</v>
      </c>
      <c r="G889">
        <v>0.36079523840696581</v>
      </c>
    </row>
    <row r="890" spans="2:7">
      <c r="B890">
        <v>887</v>
      </c>
      <c r="C890">
        <v>1773.7869226688224</v>
      </c>
      <c r="D890">
        <f t="shared" si="40"/>
        <v>1</v>
      </c>
      <c r="E890">
        <f t="shared" si="41"/>
        <v>0</v>
      </c>
      <c r="F890">
        <f t="shared" si="39"/>
        <v>0.36079523840696581</v>
      </c>
      <c r="G890">
        <v>0.36079523840696581</v>
      </c>
    </row>
    <row r="891" spans="2:7">
      <c r="B891">
        <v>888</v>
      </c>
      <c r="C891">
        <v>360.42773702000324</v>
      </c>
      <c r="D891">
        <f t="shared" si="40"/>
        <v>1</v>
      </c>
      <c r="E891">
        <f t="shared" si="41"/>
        <v>0</v>
      </c>
      <c r="F891">
        <f t="shared" si="39"/>
        <v>0.36079523840696581</v>
      </c>
      <c r="G891">
        <v>0.36079523840696581</v>
      </c>
    </row>
    <row r="892" spans="2:7">
      <c r="B892">
        <v>889</v>
      </c>
      <c r="C892">
        <v>462.83480990596411</v>
      </c>
      <c r="D892">
        <f t="shared" si="40"/>
        <v>1</v>
      </c>
      <c r="E892">
        <f t="shared" si="41"/>
        <v>0</v>
      </c>
      <c r="F892">
        <f t="shared" si="39"/>
        <v>0.36079523840696581</v>
      </c>
      <c r="G892">
        <v>0.36079523840696581</v>
      </c>
    </row>
    <row r="893" spans="2:7">
      <c r="B893">
        <v>890</v>
      </c>
      <c r="C893">
        <v>899.71644315949652</v>
      </c>
      <c r="D893">
        <f t="shared" si="40"/>
        <v>1</v>
      </c>
      <c r="E893">
        <f t="shared" si="41"/>
        <v>0</v>
      </c>
      <c r="F893">
        <f t="shared" si="39"/>
        <v>0.36079523840696581</v>
      </c>
      <c r="G893">
        <v>0.36079523840696581</v>
      </c>
    </row>
    <row r="894" spans="2:7">
      <c r="B894">
        <v>891</v>
      </c>
      <c r="C894">
        <v>1622.048391496472</v>
      </c>
      <c r="D894">
        <f t="shared" si="40"/>
        <v>1</v>
      </c>
      <c r="E894">
        <f t="shared" si="41"/>
        <v>0</v>
      </c>
      <c r="F894">
        <f t="shared" si="39"/>
        <v>0.36079523840696581</v>
      </c>
      <c r="G894">
        <v>0.36079523840696581</v>
      </c>
    </row>
    <row r="895" spans="2:7">
      <c r="B895">
        <v>892</v>
      </c>
      <c r="C895">
        <v>1111.7696697496933</v>
      </c>
      <c r="D895">
        <f t="shared" si="40"/>
        <v>1</v>
      </c>
      <c r="E895">
        <f t="shared" si="41"/>
        <v>0</v>
      </c>
      <c r="F895">
        <f t="shared" si="39"/>
        <v>0.36079523840696581</v>
      </c>
      <c r="G895">
        <v>0.36079523840696581</v>
      </c>
    </row>
    <row r="896" spans="2:7">
      <c r="B896">
        <v>893</v>
      </c>
      <c r="C896">
        <v>245.61468003666494</v>
      </c>
      <c r="D896">
        <f t="shared" si="40"/>
        <v>1</v>
      </c>
      <c r="E896">
        <f t="shared" si="41"/>
        <v>0</v>
      </c>
      <c r="F896">
        <f t="shared" si="39"/>
        <v>0.36079523840696581</v>
      </c>
      <c r="G896">
        <v>0.36079523840696581</v>
      </c>
    </row>
    <row r="897" spans="2:7">
      <c r="B897">
        <v>894</v>
      </c>
      <c r="C897">
        <v>2543.8723354089589</v>
      </c>
      <c r="D897">
        <f t="shared" si="40"/>
        <v>2</v>
      </c>
      <c r="E897">
        <f t="shared" si="41"/>
        <v>435.09786832716713</v>
      </c>
      <c r="F897">
        <f t="shared" si="39"/>
        <v>0.43128752409715199</v>
      </c>
      <c r="G897">
        <v>0.36079523840696581</v>
      </c>
    </row>
    <row r="898" spans="2:7">
      <c r="B898">
        <v>895</v>
      </c>
      <c r="C898">
        <v>8000.4560050763421</v>
      </c>
      <c r="D898">
        <f t="shared" si="40"/>
        <v>2</v>
      </c>
      <c r="E898">
        <f t="shared" si="41"/>
        <v>4800.3648040610742</v>
      </c>
      <c r="F898">
        <f t="shared" si="39"/>
        <v>0.95207235394934508</v>
      </c>
      <c r="G898">
        <v>0.36079523840696581</v>
      </c>
    </row>
    <row r="899" spans="2:7">
      <c r="B899">
        <v>896</v>
      </c>
      <c r="C899">
        <v>2075.3673265702491</v>
      </c>
      <c r="D899">
        <f t="shared" si="40"/>
        <v>2</v>
      </c>
      <c r="E899">
        <f t="shared" si="41"/>
        <v>60.293861256199307</v>
      </c>
      <c r="F899">
        <f t="shared" si="39"/>
        <v>0.37034420403597335</v>
      </c>
      <c r="G899">
        <v>0.36079523840696581</v>
      </c>
    </row>
    <row r="900" spans="2:7">
      <c r="B900">
        <v>897</v>
      </c>
      <c r="C900">
        <v>3792.2259809420862</v>
      </c>
      <c r="D900">
        <f t="shared" si="40"/>
        <v>2</v>
      </c>
      <c r="E900">
        <f t="shared" si="41"/>
        <v>1433.780784753669</v>
      </c>
      <c r="F900">
        <f t="shared" ref="F900:F963" si="42">_xlfn.NORM.DIST(E900,$J$4,$J$5,TRUE)</f>
        <v>0.5977344825476576</v>
      </c>
      <c r="G900">
        <v>0.36079523840696581</v>
      </c>
    </row>
    <row r="901" spans="2:7">
      <c r="B901">
        <v>898</v>
      </c>
      <c r="C901">
        <v>555.53248790967803</v>
      </c>
      <c r="D901">
        <f t="shared" ref="D901:D964" si="43">IF(C901&lt;=2000,1,IF(AND(C901&gt;2000,C901&lt;=17000),2,IF(C901&gt;17000,3,0)))</f>
        <v>1</v>
      </c>
      <c r="E901">
        <f t="shared" ref="E901:E964" si="44">IF(D901=1,0,IF(D901=2,0.8*(C901-2000),IF(D901=3,12000,"Error")))</f>
        <v>0</v>
      </c>
      <c r="F901">
        <f t="shared" si="42"/>
        <v>0.36079523840696581</v>
      </c>
      <c r="G901">
        <v>0.36079523840696581</v>
      </c>
    </row>
    <row r="902" spans="2:7">
      <c r="B902">
        <v>899</v>
      </c>
      <c r="C902">
        <v>5106.1435125875041</v>
      </c>
      <c r="D902">
        <f t="shared" si="43"/>
        <v>2</v>
      </c>
      <c r="E902">
        <f t="shared" si="44"/>
        <v>2484.9148100700036</v>
      </c>
      <c r="F902">
        <f t="shared" si="42"/>
        <v>0.7549535929759108</v>
      </c>
      <c r="G902">
        <v>0.36079523840696581</v>
      </c>
    </row>
    <row r="903" spans="2:7">
      <c r="B903">
        <v>900</v>
      </c>
      <c r="C903">
        <v>91.577225966864503</v>
      </c>
      <c r="D903">
        <f t="shared" si="43"/>
        <v>1</v>
      </c>
      <c r="E903">
        <f t="shared" si="44"/>
        <v>0</v>
      </c>
      <c r="F903">
        <f t="shared" si="42"/>
        <v>0.36079523840696581</v>
      </c>
      <c r="G903">
        <v>0.36079523840696581</v>
      </c>
    </row>
    <row r="904" spans="2:7">
      <c r="B904">
        <v>901</v>
      </c>
      <c r="C904">
        <v>317.26497376722779</v>
      </c>
      <c r="D904">
        <f t="shared" si="43"/>
        <v>1</v>
      </c>
      <c r="E904">
        <f t="shared" si="44"/>
        <v>0</v>
      </c>
      <c r="F904">
        <f t="shared" si="42"/>
        <v>0.36079523840696581</v>
      </c>
      <c r="G904">
        <v>0.36079523840696581</v>
      </c>
    </row>
    <row r="905" spans="2:7">
      <c r="B905">
        <v>902</v>
      </c>
      <c r="C905">
        <v>1903.3796411800345</v>
      </c>
      <c r="D905">
        <f t="shared" si="43"/>
        <v>1</v>
      </c>
      <c r="E905">
        <f t="shared" si="44"/>
        <v>0</v>
      </c>
      <c r="F905">
        <f t="shared" si="42"/>
        <v>0.36079523840696581</v>
      </c>
      <c r="G905">
        <v>0.36079523840696581</v>
      </c>
    </row>
    <row r="906" spans="2:7">
      <c r="B906">
        <v>903</v>
      </c>
      <c r="C906">
        <v>357.88917953540374</v>
      </c>
      <c r="D906">
        <f t="shared" si="43"/>
        <v>1</v>
      </c>
      <c r="E906">
        <f t="shared" si="44"/>
        <v>0</v>
      </c>
      <c r="F906">
        <f t="shared" si="42"/>
        <v>0.36079523840696581</v>
      </c>
      <c r="G906">
        <v>0.36079523840696581</v>
      </c>
    </row>
    <row r="907" spans="2:7">
      <c r="B907">
        <v>904</v>
      </c>
      <c r="C907">
        <v>576.90946178084789</v>
      </c>
      <c r="D907">
        <f t="shared" si="43"/>
        <v>1</v>
      </c>
      <c r="E907">
        <f t="shared" si="44"/>
        <v>0</v>
      </c>
      <c r="F907">
        <f t="shared" si="42"/>
        <v>0.36079523840696581</v>
      </c>
      <c r="G907">
        <v>0.36079523840696581</v>
      </c>
    </row>
    <row r="908" spans="2:7">
      <c r="B908">
        <v>905</v>
      </c>
      <c r="C908">
        <v>901.53407881869396</v>
      </c>
      <c r="D908">
        <f t="shared" si="43"/>
        <v>1</v>
      </c>
      <c r="E908">
        <f t="shared" si="44"/>
        <v>0</v>
      </c>
      <c r="F908">
        <f t="shared" si="42"/>
        <v>0.36079523840696581</v>
      </c>
      <c r="G908">
        <v>0.36079523840696581</v>
      </c>
    </row>
    <row r="909" spans="2:7">
      <c r="B909">
        <v>906</v>
      </c>
      <c r="C909">
        <v>311.69271951833838</v>
      </c>
      <c r="D909">
        <f t="shared" si="43"/>
        <v>1</v>
      </c>
      <c r="E909">
        <f t="shared" si="44"/>
        <v>0</v>
      </c>
      <c r="F909">
        <f t="shared" si="42"/>
        <v>0.36079523840696581</v>
      </c>
      <c r="G909">
        <v>0.36079523840696581</v>
      </c>
    </row>
    <row r="910" spans="2:7">
      <c r="B910">
        <v>907</v>
      </c>
      <c r="C910">
        <v>570.58453642633765</v>
      </c>
      <c r="D910">
        <f t="shared" si="43"/>
        <v>1</v>
      </c>
      <c r="E910">
        <f t="shared" si="44"/>
        <v>0</v>
      </c>
      <c r="F910">
        <f t="shared" si="42"/>
        <v>0.36079523840696581</v>
      </c>
      <c r="G910">
        <v>0.36079523840696581</v>
      </c>
    </row>
    <row r="911" spans="2:7">
      <c r="B911">
        <v>908</v>
      </c>
      <c r="C911">
        <v>652.73224841949036</v>
      </c>
      <c r="D911">
        <f t="shared" si="43"/>
        <v>1</v>
      </c>
      <c r="E911">
        <f t="shared" si="44"/>
        <v>0</v>
      </c>
      <c r="F911">
        <f t="shared" si="42"/>
        <v>0.36079523840696581</v>
      </c>
      <c r="G911">
        <v>0.36079523840696581</v>
      </c>
    </row>
    <row r="912" spans="2:7">
      <c r="B912">
        <v>909</v>
      </c>
      <c r="C912">
        <v>237.91419540783733</v>
      </c>
      <c r="D912">
        <f t="shared" si="43"/>
        <v>1</v>
      </c>
      <c r="E912">
        <f t="shared" si="44"/>
        <v>0</v>
      </c>
      <c r="F912">
        <f t="shared" si="42"/>
        <v>0.36079523840696581</v>
      </c>
      <c r="G912">
        <v>0.36079523840696581</v>
      </c>
    </row>
    <row r="913" spans="2:7">
      <c r="B913">
        <v>910</v>
      </c>
      <c r="C913">
        <v>211.70606131640443</v>
      </c>
      <c r="D913">
        <f t="shared" si="43"/>
        <v>1</v>
      </c>
      <c r="E913">
        <f t="shared" si="44"/>
        <v>0</v>
      </c>
      <c r="F913">
        <f t="shared" si="42"/>
        <v>0.36079523840696581</v>
      </c>
      <c r="G913">
        <v>0.36079523840696581</v>
      </c>
    </row>
    <row r="914" spans="2:7">
      <c r="B914">
        <v>911</v>
      </c>
      <c r="C914">
        <v>102.71981579178792</v>
      </c>
      <c r="D914">
        <f t="shared" si="43"/>
        <v>1</v>
      </c>
      <c r="E914">
        <f t="shared" si="44"/>
        <v>0</v>
      </c>
      <c r="F914">
        <f t="shared" si="42"/>
        <v>0.36079523840696581</v>
      </c>
      <c r="G914">
        <v>0.36079523840696581</v>
      </c>
    </row>
    <row r="915" spans="2:7">
      <c r="B915">
        <v>912</v>
      </c>
      <c r="C915">
        <v>3818.1072378036333</v>
      </c>
      <c r="D915">
        <f t="shared" si="43"/>
        <v>2</v>
      </c>
      <c r="E915">
        <f t="shared" si="44"/>
        <v>1454.4857902429067</v>
      </c>
      <c r="F915">
        <f t="shared" si="42"/>
        <v>0.60110453643983575</v>
      </c>
      <c r="G915">
        <v>0.36079523840696581</v>
      </c>
    </row>
    <row r="916" spans="2:7">
      <c r="B916">
        <v>913</v>
      </c>
      <c r="C916">
        <v>1482.6336454754137</v>
      </c>
      <c r="D916">
        <f t="shared" si="43"/>
        <v>1</v>
      </c>
      <c r="E916">
        <f t="shared" si="44"/>
        <v>0</v>
      </c>
      <c r="F916">
        <f t="shared" si="42"/>
        <v>0.36079523840696581</v>
      </c>
      <c r="G916">
        <v>0.36079523840696581</v>
      </c>
    </row>
    <row r="917" spans="2:7">
      <c r="B917">
        <v>914</v>
      </c>
      <c r="C917">
        <v>62.76727123722096</v>
      </c>
      <c r="D917">
        <f t="shared" si="43"/>
        <v>1</v>
      </c>
      <c r="E917">
        <f t="shared" si="44"/>
        <v>0</v>
      </c>
      <c r="F917">
        <f t="shared" si="42"/>
        <v>0.36079523840696581</v>
      </c>
      <c r="G917">
        <v>0.36079523840696581</v>
      </c>
    </row>
    <row r="918" spans="2:7">
      <c r="B918">
        <v>915</v>
      </c>
      <c r="C918">
        <v>5686.6088588840939</v>
      </c>
      <c r="D918">
        <f t="shared" si="43"/>
        <v>2</v>
      </c>
      <c r="E918">
        <f t="shared" si="44"/>
        <v>2949.2870871072755</v>
      </c>
      <c r="F918">
        <f t="shared" si="42"/>
        <v>0.81211756590808959</v>
      </c>
      <c r="G918">
        <v>0.36079523840696581</v>
      </c>
    </row>
    <row r="919" spans="2:7">
      <c r="B919">
        <v>916</v>
      </c>
      <c r="C919">
        <v>1913.5877199174736</v>
      </c>
      <c r="D919">
        <f t="shared" si="43"/>
        <v>1</v>
      </c>
      <c r="E919">
        <f t="shared" si="44"/>
        <v>0</v>
      </c>
      <c r="F919">
        <f t="shared" si="42"/>
        <v>0.36079523840696581</v>
      </c>
      <c r="G919">
        <v>0.36079523840696581</v>
      </c>
    </row>
    <row r="920" spans="2:7">
      <c r="B920">
        <v>917</v>
      </c>
      <c r="C920">
        <v>3108.9875692091891</v>
      </c>
      <c r="D920">
        <f t="shared" si="43"/>
        <v>2</v>
      </c>
      <c r="E920">
        <f t="shared" si="44"/>
        <v>887.19005536735131</v>
      </c>
      <c r="F920">
        <f t="shared" si="42"/>
        <v>0.50689999927235663</v>
      </c>
      <c r="G920">
        <v>0.36079523840696581</v>
      </c>
    </row>
    <row r="921" spans="2:7">
      <c r="B921">
        <v>918</v>
      </c>
      <c r="C921">
        <v>619.27409427782106</v>
      </c>
      <c r="D921">
        <f t="shared" si="43"/>
        <v>1</v>
      </c>
      <c r="E921">
        <f t="shared" si="44"/>
        <v>0</v>
      </c>
      <c r="F921">
        <f t="shared" si="42"/>
        <v>0.36079523840696581</v>
      </c>
      <c r="G921">
        <v>0.36079523840696581</v>
      </c>
    </row>
    <row r="922" spans="2:7">
      <c r="B922">
        <v>919</v>
      </c>
      <c r="C922">
        <v>777.93666823481658</v>
      </c>
      <c r="D922">
        <f t="shared" si="43"/>
        <v>1</v>
      </c>
      <c r="E922">
        <f t="shared" si="44"/>
        <v>0</v>
      </c>
      <c r="F922">
        <f t="shared" si="42"/>
        <v>0.36079523840696581</v>
      </c>
      <c r="G922">
        <v>0.36079523840696581</v>
      </c>
    </row>
    <row r="923" spans="2:7">
      <c r="B923">
        <v>920</v>
      </c>
      <c r="C923">
        <v>869.49871643251163</v>
      </c>
      <c r="D923">
        <f t="shared" si="43"/>
        <v>1</v>
      </c>
      <c r="E923">
        <f t="shared" si="44"/>
        <v>0</v>
      </c>
      <c r="F923">
        <f t="shared" si="42"/>
        <v>0.36079523840696581</v>
      </c>
      <c r="G923">
        <v>0.36079523840696581</v>
      </c>
    </row>
    <row r="924" spans="2:7">
      <c r="B924">
        <v>921</v>
      </c>
      <c r="C924">
        <v>1678.5016264653862</v>
      </c>
      <c r="D924">
        <f t="shared" si="43"/>
        <v>1</v>
      </c>
      <c r="E924">
        <f t="shared" si="44"/>
        <v>0</v>
      </c>
      <c r="F924">
        <f t="shared" si="42"/>
        <v>0.36079523840696581</v>
      </c>
      <c r="G924">
        <v>0.36079523840696581</v>
      </c>
    </row>
    <row r="925" spans="2:7">
      <c r="B925">
        <v>922</v>
      </c>
      <c r="C925">
        <v>887.8573596283378</v>
      </c>
      <c r="D925">
        <f t="shared" si="43"/>
        <v>1</v>
      </c>
      <c r="E925">
        <f t="shared" si="44"/>
        <v>0</v>
      </c>
      <c r="F925">
        <f t="shared" si="42"/>
        <v>0.36079523840696581</v>
      </c>
      <c r="G925">
        <v>0.36079523840696581</v>
      </c>
    </row>
    <row r="926" spans="2:7">
      <c r="B926">
        <v>923</v>
      </c>
      <c r="C926">
        <v>527.88747917048636</v>
      </c>
      <c r="D926">
        <f t="shared" si="43"/>
        <v>1</v>
      </c>
      <c r="E926">
        <f t="shared" si="44"/>
        <v>0</v>
      </c>
      <c r="F926">
        <f t="shared" si="42"/>
        <v>0.36079523840696581</v>
      </c>
      <c r="G926">
        <v>0.36079523840696581</v>
      </c>
    </row>
    <row r="927" spans="2:7">
      <c r="B927">
        <v>924</v>
      </c>
      <c r="C927">
        <v>3100.5732549126383</v>
      </c>
      <c r="D927">
        <f t="shared" si="43"/>
        <v>2</v>
      </c>
      <c r="E927">
        <f t="shared" si="44"/>
        <v>880.45860393011071</v>
      </c>
      <c r="F927">
        <f t="shared" si="42"/>
        <v>0.50576918935251292</v>
      </c>
      <c r="G927">
        <v>0.36079523840696581</v>
      </c>
    </row>
    <row r="928" spans="2:7">
      <c r="B928">
        <v>925</v>
      </c>
      <c r="C928">
        <v>798.75914325091264</v>
      </c>
      <c r="D928">
        <f t="shared" si="43"/>
        <v>1</v>
      </c>
      <c r="E928">
        <f t="shared" si="44"/>
        <v>0</v>
      </c>
      <c r="F928">
        <f t="shared" si="42"/>
        <v>0.36079523840696581</v>
      </c>
      <c r="G928">
        <v>0.36079523840696581</v>
      </c>
    </row>
    <row r="929" spans="2:7">
      <c r="B929">
        <v>926</v>
      </c>
      <c r="C929">
        <v>1468.0766181600097</v>
      </c>
      <c r="D929">
        <f t="shared" si="43"/>
        <v>1</v>
      </c>
      <c r="E929">
        <f t="shared" si="44"/>
        <v>0</v>
      </c>
      <c r="F929">
        <f t="shared" si="42"/>
        <v>0.36079523840696581</v>
      </c>
      <c r="G929">
        <v>0.36079523840696581</v>
      </c>
    </row>
    <row r="930" spans="2:7">
      <c r="B930">
        <v>927</v>
      </c>
      <c r="C930">
        <v>295.12286308758439</v>
      </c>
      <c r="D930">
        <f t="shared" si="43"/>
        <v>1</v>
      </c>
      <c r="E930">
        <f t="shared" si="44"/>
        <v>0</v>
      </c>
      <c r="F930">
        <f t="shared" si="42"/>
        <v>0.36079523840696581</v>
      </c>
      <c r="G930">
        <v>0.36079523840696581</v>
      </c>
    </row>
    <row r="931" spans="2:7">
      <c r="B931">
        <v>928</v>
      </c>
      <c r="C931">
        <v>182.38026432487212</v>
      </c>
      <c r="D931">
        <f t="shared" si="43"/>
        <v>1</v>
      </c>
      <c r="E931">
        <f t="shared" si="44"/>
        <v>0</v>
      </c>
      <c r="F931">
        <f t="shared" si="42"/>
        <v>0.36079523840696581</v>
      </c>
      <c r="G931">
        <v>0.36079523840696581</v>
      </c>
    </row>
    <row r="932" spans="2:7">
      <c r="B932">
        <v>929</v>
      </c>
      <c r="C932">
        <v>545.43333288862141</v>
      </c>
      <c r="D932">
        <f t="shared" si="43"/>
        <v>1</v>
      </c>
      <c r="E932">
        <f t="shared" si="44"/>
        <v>0</v>
      </c>
      <c r="F932">
        <f t="shared" si="42"/>
        <v>0.36079523840696581</v>
      </c>
      <c r="G932">
        <v>0.36079523840696581</v>
      </c>
    </row>
    <row r="933" spans="2:7">
      <c r="B933">
        <v>930</v>
      </c>
      <c r="C933">
        <v>1624.5458930877207</v>
      </c>
      <c r="D933">
        <f t="shared" si="43"/>
        <v>1</v>
      </c>
      <c r="E933">
        <f t="shared" si="44"/>
        <v>0</v>
      </c>
      <c r="F933">
        <f t="shared" si="42"/>
        <v>0.36079523840696581</v>
      </c>
      <c r="G933">
        <v>0.36079523840696581</v>
      </c>
    </row>
    <row r="934" spans="2:7">
      <c r="B934">
        <v>931</v>
      </c>
      <c r="C934">
        <v>15421.494508294545</v>
      </c>
      <c r="D934">
        <f t="shared" si="43"/>
        <v>2</v>
      </c>
      <c r="E934">
        <f t="shared" si="44"/>
        <v>10737.195606635636</v>
      </c>
      <c r="F934">
        <f t="shared" si="42"/>
        <v>0.99998446785668949</v>
      </c>
      <c r="G934">
        <v>0.36079523840696581</v>
      </c>
    </row>
    <row r="935" spans="2:7">
      <c r="B935">
        <v>932</v>
      </c>
      <c r="C935">
        <v>2190.7199608857773</v>
      </c>
      <c r="D935">
        <f t="shared" si="43"/>
        <v>2</v>
      </c>
      <c r="E935">
        <f t="shared" si="44"/>
        <v>152.57596870862182</v>
      </c>
      <c r="F935">
        <f t="shared" si="42"/>
        <v>0.38511340406804584</v>
      </c>
      <c r="G935">
        <v>0.36079523840696581</v>
      </c>
    </row>
    <row r="936" spans="2:7">
      <c r="B936">
        <v>933</v>
      </c>
      <c r="C936">
        <v>8964.6534424459333</v>
      </c>
      <c r="D936">
        <f t="shared" si="43"/>
        <v>2</v>
      </c>
      <c r="E936">
        <f t="shared" si="44"/>
        <v>5571.7227539567466</v>
      </c>
      <c r="F936">
        <f t="shared" si="42"/>
        <v>0.97671208859685943</v>
      </c>
      <c r="G936">
        <v>0.36079523840696581</v>
      </c>
    </row>
    <row r="937" spans="2:7">
      <c r="B937">
        <v>934</v>
      </c>
      <c r="C937">
        <v>2692.3042564180437</v>
      </c>
      <c r="D937">
        <f t="shared" si="43"/>
        <v>2</v>
      </c>
      <c r="E937">
        <f t="shared" si="44"/>
        <v>553.84340513443499</v>
      </c>
      <c r="F937">
        <f t="shared" si="42"/>
        <v>0.45101840411800342</v>
      </c>
      <c r="G937">
        <v>0.36079523840696581</v>
      </c>
    </row>
    <row r="938" spans="2:7">
      <c r="B938">
        <v>935</v>
      </c>
      <c r="C938">
        <v>124.93443720241142</v>
      </c>
      <c r="D938">
        <f t="shared" si="43"/>
        <v>1</v>
      </c>
      <c r="E938">
        <f t="shared" si="44"/>
        <v>0</v>
      </c>
      <c r="F938">
        <f t="shared" si="42"/>
        <v>0.36079523840696581</v>
      </c>
      <c r="G938">
        <v>0.36079523840696581</v>
      </c>
    </row>
    <row r="939" spans="2:7">
      <c r="B939">
        <v>936</v>
      </c>
      <c r="C939">
        <v>1380.5891791672652</v>
      </c>
      <c r="D939">
        <f t="shared" si="43"/>
        <v>1</v>
      </c>
      <c r="E939">
        <f t="shared" si="44"/>
        <v>0</v>
      </c>
      <c r="F939">
        <f t="shared" si="42"/>
        <v>0.36079523840696581</v>
      </c>
      <c r="G939">
        <v>0.36079523840696581</v>
      </c>
    </row>
    <row r="940" spans="2:7">
      <c r="B940">
        <v>937</v>
      </c>
      <c r="C940">
        <v>1128.3788675595531</v>
      </c>
      <c r="D940">
        <f t="shared" si="43"/>
        <v>1</v>
      </c>
      <c r="E940">
        <f t="shared" si="44"/>
        <v>0</v>
      </c>
      <c r="F940">
        <f t="shared" si="42"/>
        <v>0.36079523840696581</v>
      </c>
      <c r="G940">
        <v>0.36079523840696581</v>
      </c>
    </row>
    <row r="941" spans="2:7">
      <c r="B941">
        <v>938</v>
      </c>
      <c r="C941">
        <v>15599.580340437235</v>
      </c>
      <c r="D941">
        <f t="shared" si="43"/>
        <v>2</v>
      </c>
      <c r="E941">
        <f t="shared" si="44"/>
        <v>10879.664272349788</v>
      </c>
      <c r="F941">
        <f t="shared" si="42"/>
        <v>0.99998808050430676</v>
      </c>
      <c r="G941">
        <v>0.36079523840696581</v>
      </c>
    </row>
    <row r="942" spans="2:7">
      <c r="B942">
        <v>939</v>
      </c>
      <c r="C942">
        <v>7387.8699475521926</v>
      </c>
      <c r="D942">
        <f t="shared" si="43"/>
        <v>2</v>
      </c>
      <c r="E942">
        <f t="shared" si="44"/>
        <v>4310.2959580417546</v>
      </c>
      <c r="F942">
        <f t="shared" si="42"/>
        <v>0.92770380289432353</v>
      </c>
      <c r="G942">
        <v>0.36079523840696581</v>
      </c>
    </row>
    <row r="943" spans="2:7">
      <c r="B943">
        <v>940</v>
      </c>
      <c r="C943">
        <v>1214.9367857547381</v>
      </c>
      <c r="D943">
        <f t="shared" si="43"/>
        <v>1</v>
      </c>
      <c r="E943">
        <f t="shared" si="44"/>
        <v>0</v>
      </c>
      <c r="F943">
        <f t="shared" si="42"/>
        <v>0.36079523840696581</v>
      </c>
      <c r="G943">
        <v>0.36079523840696581</v>
      </c>
    </row>
    <row r="944" spans="2:7">
      <c r="B944">
        <v>941</v>
      </c>
      <c r="C944">
        <v>1223.8922580595786</v>
      </c>
      <c r="D944">
        <f t="shared" si="43"/>
        <v>1</v>
      </c>
      <c r="E944">
        <f t="shared" si="44"/>
        <v>0</v>
      </c>
      <c r="F944">
        <f t="shared" si="42"/>
        <v>0.36079523840696581</v>
      </c>
      <c r="G944">
        <v>0.36079523840696581</v>
      </c>
    </row>
    <row r="945" spans="2:7">
      <c r="B945">
        <v>942</v>
      </c>
      <c r="C945">
        <v>5846.1077762566865</v>
      </c>
      <c r="D945">
        <f t="shared" si="43"/>
        <v>2</v>
      </c>
      <c r="E945">
        <f t="shared" si="44"/>
        <v>3076.8862210053494</v>
      </c>
      <c r="F945">
        <f t="shared" si="42"/>
        <v>0.82625361615352566</v>
      </c>
      <c r="G945">
        <v>0.36079523840696581</v>
      </c>
    </row>
    <row r="946" spans="2:7">
      <c r="B946">
        <v>943</v>
      </c>
      <c r="C946">
        <v>784.04681400908885</v>
      </c>
      <c r="D946">
        <f t="shared" si="43"/>
        <v>1</v>
      </c>
      <c r="E946">
        <f t="shared" si="44"/>
        <v>0</v>
      </c>
      <c r="F946">
        <f t="shared" si="42"/>
        <v>0.36079523840696581</v>
      </c>
      <c r="G946">
        <v>0.36079523840696581</v>
      </c>
    </row>
    <row r="947" spans="2:7">
      <c r="B947">
        <v>944</v>
      </c>
      <c r="C947">
        <v>455.98080358657467</v>
      </c>
      <c r="D947">
        <f t="shared" si="43"/>
        <v>1</v>
      </c>
      <c r="E947">
        <f t="shared" si="44"/>
        <v>0</v>
      </c>
      <c r="F947">
        <f t="shared" si="42"/>
        <v>0.36079523840696581</v>
      </c>
      <c r="G947">
        <v>0.36079523840696581</v>
      </c>
    </row>
    <row r="948" spans="2:7">
      <c r="B948">
        <v>945</v>
      </c>
      <c r="C948">
        <v>92.494056938780744</v>
      </c>
      <c r="D948">
        <f t="shared" si="43"/>
        <v>1</v>
      </c>
      <c r="E948">
        <f t="shared" si="44"/>
        <v>0</v>
      </c>
      <c r="F948">
        <f t="shared" si="42"/>
        <v>0.36079523840696581</v>
      </c>
      <c r="G948">
        <v>0.36079523840696581</v>
      </c>
    </row>
    <row r="949" spans="2:7">
      <c r="B949">
        <v>946</v>
      </c>
      <c r="C949">
        <v>199.44010398293764</v>
      </c>
      <c r="D949">
        <f t="shared" si="43"/>
        <v>1</v>
      </c>
      <c r="E949">
        <f t="shared" si="44"/>
        <v>0</v>
      </c>
      <c r="F949">
        <f t="shared" si="42"/>
        <v>0.36079523840696581</v>
      </c>
      <c r="G949">
        <v>0.36079523840696581</v>
      </c>
    </row>
    <row r="950" spans="2:7">
      <c r="B950">
        <v>947</v>
      </c>
      <c r="C950">
        <v>110.95895089555341</v>
      </c>
      <c r="D950">
        <f t="shared" si="43"/>
        <v>1</v>
      </c>
      <c r="E950">
        <f t="shared" si="44"/>
        <v>0</v>
      </c>
      <c r="F950">
        <f t="shared" si="42"/>
        <v>0.36079523840696581</v>
      </c>
      <c r="G950">
        <v>0.36079523840696581</v>
      </c>
    </row>
    <row r="951" spans="2:7">
      <c r="B951">
        <v>948</v>
      </c>
      <c r="C951">
        <v>664.69884971417071</v>
      </c>
      <c r="D951">
        <f t="shared" si="43"/>
        <v>1</v>
      </c>
      <c r="E951">
        <f t="shared" si="44"/>
        <v>0</v>
      </c>
      <c r="F951">
        <f t="shared" si="42"/>
        <v>0.36079523840696581</v>
      </c>
      <c r="G951">
        <v>0.36079523840696581</v>
      </c>
    </row>
    <row r="952" spans="2:7">
      <c r="B952">
        <v>949</v>
      </c>
      <c r="C952">
        <v>257.25580058918956</v>
      </c>
      <c r="D952">
        <f t="shared" si="43"/>
        <v>1</v>
      </c>
      <c r="E952">
        <f t="shared" si="44"/>
        <v>0</v>
      </c>
      <c r="F952">
        <f t="shared" si="42"/>
        <v>0.36079523840696581</v>
      </c>
      <c r="G952">
        <v>0.36079523840696581</v>
      </c>
    </row>
    <row r="953" spans="2:7">
      <c r="B953">
        <v>950</v>
      </c>
      <c r="C953">
        <v>1079.1465451520414</v>
      </c>
      <c r="D953">
        <f t="shared" si="43"/>
        <v>1</v>
      </c>
      <c r="E953">
        <f t="shared" si="44"/>
        <v>0</v>
      </c>
      <c r="F953">
        <f t="shared" si="42"/>
        <v>0.36079523840696581</v>
      </c>
      <c r="G953">
        <v>0.36079523840696581</v>
      </c>
    </row>
    <row r="954" spans="2:7">
      <c r="B954">
        <v>951</v>
      </c>
      <c r="C954">
        <v>1383.0989064705061</v>
      </c>
      <c r="D954">
        <f t="shared" si="43"/>
        <v>1</v>
      </c>
      <c r="E954">
        <f t="shared" si="44"/>
        <v>0</v>
      </c>
      <c r="F954">
        <f t="shared" si="42"/>
        <v>0.36079523840696581</v>
      </c>
      <c r="G954">
        <v>0.36079523840696581</v>
      </c>
    </row>
    <row r="955" spans="2:7">
      <c r="B955">
        <v>952</v>
      </c>
      <c r="C955">
        <v>709.51790540980392</v>
      </c>
      <c r="D955">
        <f t="shared" si="43"/>
        <v>1</v>
      </c>
      <c r="E955">
        <f t="shared" si="44"/>
        <v>0</v>
      </c>
      <c r="F955">
        <f t="shared" si="42"/>
        <v>0.36079523840696581</v>
      </c>
      <c r="G955">
        <v>0.36079523840696581</v>
      </c>
    </row>
    <row r="956" spans="2:7">
      <c r="B956">
        <v>953</v>
      </c>
      <c r="C956">
        <v>141.56887245001695</v>
      </c>
      <c r="D956">
        <f t="shared" si="43"/>
        <v>1</v>
      </c>
      <c r="E956">
        <f t="shared" si="44"/>
        <v>0</v>
      </c>
      <c r="F956">
        <f t="shared" si="42"/>
        <v>0.36079523840696581</v>
      </c>
      <c r="G956">
        <v>0.36079523840696581</v>
      </c>
    </row>
    <row r="957" spans="2:7">
      <c r="B957">
        <v>954</v>
      </c>
      <c r="C957">
        <v>317.64133125109936</v>
      </c>
      <c r="D957">
        <f t="shared" si="43"/>
        <v>1</v>
      </c>
      <c r="E957">
        <f t="shared" si="44"/>
        <v>0</v>
      </c>
      <c r="F957">
        <f t="shared" si="42"/>
        <v>0.36079523840696581</v>
      </c>
      <c r="G957">
        <v>0.36079523840696581</v>
      </c>
    </row>
    <row r="958" spans="2:7">
      <c r="B958">
        <v>955</v>
      </c>
      <c r="C958">
        <v>241.40956294677753</v>
      </c>
      <c r="D958">
        <f t="shared" si="43"/>
        <v>1</v>
      </c>
      <c r="E958">
        <f t="shared" si="44"/>
        <v>0</v>
      </c>
      <c r="F958">
        <f t="shared" si="42"/>
        <v>0.36079523840696581</v>
      </c>
      <c r="G958">
        <v>0.36079523840696581</v>
      </c>
    </row>
    <row r="959" spans="2:7">
      <c r="B959">
        <v>956</v>
      </c>
      <c r="C959">
        <v>720.30843670426691</v>
      </c>
      <c r="D959">
        <f t="shared" si="43"/>
        <v>1</v>
      </c>
      <c r="E959">
        <f t="shared" si="44"/>
        <v>0</v>
      </c>
      <c r="F959">
        <f t="shared" si="42"/>
        <v>0.36079523840696581</v>
      </c>
      <c r="G959">
        <v>0.36079523840696581</v>
      </c>
    </row>
    <row r="960" spans="2:7">
      <c r="B960">
        <v>957</v>
      </c>
      <c r="C960">
        <v>200.78390359017689</v>
      </c>
      <c r="D960">
        <f t="shared" si="43"/>
        <v>1</v>
      </c>
      <c r="E960">
        <f t="shared" si="44"/>
        <v>0</v>
      </c>
      <c r="F960">
        <f t="shared" si="42"/>
        <v>0.36079523840696581</v>
      </c>
      <c r="G960">
        <v>0.36079523840696581</v>
      </c>
    </row>
    <row r="961" spans="2:7">
      <c r="B961">
        <v>958</v>
      </c>
      <c r="C961">
        <v>1115.1085390839357</v>
      </c>
      <c r="D961">
        <f t="shared" si="43"/>
        <v>1</v>
      </c>
      <c r="E961">
        <f t="shared" si="44"/>
        <v>0</v>
      </c>
      <c r="F961">
        <f t="shared" si="42"/>
        <v>0.36079523840696581</v>
      </c>
      <c r="G961">
        <v>0.36079523840696581</v>
      </c>
    </row>
    <row r="962" spans="2:7">
      <c r="B962">
        <v>959</v>
      </c>
      <c r="C962">
        <v>70.725578546034953</v>
      </c>
      <c r="D962">
        <f t="shared" si="43"/>
        <v>1</v>
      </c>
      <c r="E962">
        <f t="shared" si="44"/>
        <v>0</v>
      </c>
      <c r="F962">
        <f t="shared" si="42"/>
        <v>0.36079523840696581</v>
      </c>
      <c r="G962">
        <v>0.36079523840696581</v>
      </c>
    </row>
    <row r="963" spans="2:7">
      <c r="B963">
        <v>960</v>
      </c>
      <c r="C963">
        <v>1155.156423708469</v>
      </c>
      <c r="D963">
        <f t="shared" si="43"/>
        <v>1</v>
      </c>
      <c r="E963">
        <f t="shared" si="44"/>
        <v>0</v>
      </c>
      <c r="F963">
        <f t="shared" si="42"/>
        <v>0.36079523840696581</v>
      </c>
      <c r="G963">
        <v>0.36079523840696581</v>
      </c>
    </row>
    <row r="964" spans="2:7">
      <c r="B964">
        <v>961</v>
      </c>
      <c r="C964">
        <v>46.901302803529681</v>
      </c>
      <c r="D964">
        <f t="shared" si="43"/>
        <v>1</v>
      </c>
      <c r="E964">
        <f t="shared" si="44"/>
        <v>0</v>
      </c>
      <c r="F964">
        <f t="shared" ref="F964:F1027" si="45">_xlfn.NORM.DIST(E964,$J$4,$J$5,TRUE)</f>
        <v>0.36079523840696581</v>
      </c>
      <c r="G964">
        <v>0.36079523840696581</v>
      </c>
    </row>
    <row r="965" spans="2:7">
      <c r="B965">
        <v>962</v>
      </c>
      <c r="C965">
        <v>225.90868460014971</v>
      </c>
      <c r="D965">
        <f t="shared" ref="D965:D1028" si="46">IF(C965&lt;=2000,1,IF(AND(C965&gt;2000,C965&lt;=17000),2,IF(C965&gt;17000,3,0)))</f>
        <v>1</v>
      </c>
      <c r="E965">
        <f t="shared" ref="E965:E1028" si="47">IF(D965=1,0,IF(D965=2,0.8*(C965-2000),IF(D965=3,12000,"Error")))</f>
        <v>0</v>
      </c>
      <c r="F965">
        <f t="shared" si="45"/>
        <v>0.36079523840696581</v>
      </c>
      <c r="G965">
        <v>0.36079523840696581</v>
      </c>
    </row>
    <row r="966" spans="2:7">
      <c r="B966">
        <v>963</v>
      </c>
      <c r="C966">
        <v>1897.8103099150512</v>
      </c>
      <c r="D966">
        <f t="shared" si="46"/>
        <v>1</v>
      </c>
      <c r="E966">
        <f t="shared" si="47"/>
        <v>0</v>
      </c>
      <c r="F966">
        <f t="shared" si="45"/>
        <v>0.36079523840696581</v>
      </c>
      <c r="G966">
        <v>0.36079523840696581</v>
      </c>
    </row>
    <row r="967" spans="2:7">
      <c r="B967">
        <v>964</v>
      </c>
      <c r="C967">
        <v>3123.3733505404302</v>
      </c>
      <c r="D967">
        <f t="shared" si="46"/>
        <v>2</v>
      </c>
      <c r="E967">
        <f t="shared" si="47"/>
        <v>898.69868043234419</v>
      </c>
      <c r="F967">
        <f t="shared" si="45"/>
        <v>0.50883318849031944</v>
      </c>
      <c r="G967">
        <v>0.36079523840696581</v>
      </c>
    </row>
    <row r="968" spans="2:7">
      <c r="B968">
        <v>965</v>
      </c>
      <c r="C968">
        <v>508.2987981759839</v>
      </c>
      <c r="D968">
        <f t="shared" si="46"/>
        <v>1</v>
      </c>
      <c r="E968">
        <f t="shared" si="47"/>
        <v>0</v>
      </c>
      <c r="F968">
        <f t="shared" si="45"/>
        <v>0.36079523840696581</v>
      </c>
      <c r="G968">
        <v>0.36079523840696581</v>
      </c>
    </row>
    <row r="969" spans="2:7">
      <c r="B969">
        <v>966</v>
      </c>
      <c r="C969">
        <v>446.78547811093506</v>
      </c>
      <c r="D969">
        <f t="shared" si="46"/>
        <v>1</v>
      </c>
      <c r="E969">
        <f t="shared" si="47"/>
        <v>0</v>
      </c>
      <c r="F969">
        <f t="shared" si="45"/>
        <v>0.36079523840696581</v>
      </c>
      <c r="G969">
        <v>0.36079523840696581</v>
      </c>
    </row>
    <row r="970" spans="2:7">
      <c r="B970">
        <v>967</v>
      </c>
      <c r="C970">
        <v>4602.8323512379711</v>
      </c>
      <c r="D970">
        <f t="shared" si="46"/>
        <v>2</v>
      </c>
      <c r="E970">
        <f t="shared" si="47"/>
        <v>2082.2658809903769</v>
      </c>
      <c r="F970">
        <f t="shared" si="45"/>
        <v>0.6986737704025564</v>
      </c>
      <c r="G970">
        <v>0.36079523840696581</v>
      </c>
    </row>
    <row r="971" spans="2:7">
      <c r="B971">
        <v>968</v>
      </c>
      <c r="C971">
        <v>942.32212353561954</v>
      </c>
      <c r="D971">
        <f t="shared" si="46"/>
        <v>1</v>
      </c>
      <c r="E971">
        <f t="shared" si="47"/>
        <v>0</v>
      </c>
      <c r="F971">
        <f t="shared" si="45"/>
        <v>0.36079523840696581</v>
      </c>
      <c r="G971">
        <v>0.36079523840696581</v>
      </c>
    </row>
    <row r="972" spans="2:7">
      <c r="B972">
        <v>969</v>
      </c>
      <c r="C972">
        <v>1507.8540993220786</v>
      </c>
      <c r="D972">
        <f t="shared" si="46"/>
        <v>1</v>
      </c>
      <c r="E972">
        <f t="shared" si="47"/>
        <v>0</v>
      </c>
      <c r="F972">
        <f t="shared" si="45"/>
        <v>0.36079523840696581</v>
      </c>
      <c r="G972">
        <v>0.36079523840696581</v>
      </c>
    </row>
    <row r="973" spans="2:7">
      <c r="B973">
        <v>970</v>
      </c>
      <c r="C973">
        <v>17529.551965643877</v>
      </c>
      <c r="D973">
        <f t="shared" si="46"/>
        <v>3</v>
      </c>
      <c r="E973">
        <f t="shared" si="47"/>
        <v>12000</v>
      </c>
      <c r="F973">
        <f t="shared" si="45"/>
        <v>0.99999868212380316</v>
      </c>
      <c r="G973">
        <v>0.36079523840696581</v>
      </c>
    </row>
    <row r="974" spans="2:7">
      <c r="B974">
        <v>971</v>
      </c>
      <c r="C974">
        <v>161.18014090632823</v>
      </c>
      <c r="D974">
        <f t="shared" si="46"/>
        <v>1</v>
      </c>
      <c r="E974">
        <f t="shared" si="47"/>
        <v>0</v>
      </c>
      <c r="F974">
        <f t="shared" si="45"/>
        <v>0.36079523840696581</v>
      </c>
      <c r="G974">
        <v>0.36079523840696581</v>
      </c>
    </row>
    <row r="975" spans="2:7">
      <c r="B975">
        <v>972</v>
      </c>
      <c r="C975">
        <v>1691.6750433342024</v>
      </c>
      <c r="D975">
        <f t="shared" si="46"/>
        <v>1</v>
      </c>
      <c r="E975">
        <f t="shared" si="47"/>
        <v>0</v>
      </c>
      <c r="F975">
        <f t="shared" si="45"/>
        <v>0.36079523840696581</v>
      </c>
      <c r="G975">
        <v>0.36079523840696581</v>
      </c>
    </row>
    <row r="976" spans="2:7">
      <c r="B976">
        <v>973</v>
      </c>
      <c r="C976">
        <v>1211.1619992668052</v>
      </c>
      <c r="D976">
        <f t="shared" si="46"/>
        <v>1</v>
      </c>
      <c r="E976">
        <f t="shared" si="47"/>
        <v>0</v>
      </c>
      <c r="F976">
        <f t="shared" si="45"/>
        <v>0.36079523840696581</v>
      </c>
      <c r="G976">
        <v>0.36079523840696581</v>
      </c>
    </row>
    <row r="977" spans="2:7">
      <c r="B977">
        <v>974</v>
      </c>
      <c r="C977">
        <v>192.4571225992847</v>
      </c>
      <c r="D977">
        <f t="shared" si="46"/>
        <v>1</v>
      </c>
      <c r="E977">
        <f t="shared" si="47"/>
        <v>0</v>
      </c>
      <c r="F977">
        <f t="shared" si="45"/>
        <v>0.36079523840696581</v>
      </c>
      <c r="G977">
        <v>0.36079523840696581</v>
      </c>
    </row>
    <row r="978" spans="2:7">
      <c r="B978">
        <v>975</v>
      </c>
      <c r="C978">
        <v>855.69397029155402</v>
      </c>
      <c r="D978">
        <f t="shared" si="46"/>
        <v>1</v>
      </c>
      <c r="E978">
        <f t="shared" si="47"/>
        <v>0</v>
      </c>
      <c r="F978">
        <f t="shared" si="45"/>
        <v>0.36079523840696581</v>
      </c>
      <c r="G978">
        <v>0.36079523840696581</v>
      </c>
    </row>
    <row r="979" spans="2:7">
      <c r="B979">
        <v>976</v>
      </c>
      <c r="C979">
        <v>123.02568470506625</v>
      </c>
      <c r="D979">
        <f t="shared" si="46"/>
        <v>1</v>
      </c>
      <c r="E979">
        <f t="shared" si="47"/>
        <v>0</v>
      </c>
      <c r="F979">
        <f t="shared" si="45"/>
        <v>0.36079523840696581</v>
      </c>
      <c r="G979">
        <v>0.36079523840696581</v>
      </c>
    </row>
    <row r="980" spans="2:7">
      <c r="B980">
        <v>977</v>
      </c>
      <c r="C980">
        <v>81.176081325846937</v>
      </c>
      <c r="D980">
        <f t="shared" si="46"/>
        <v>1</v>
      </c>
      <c r="E980">
        <f t="shared" si="47"/>
        <v>0</v>
      </c>
      <c r="F980">
        <f t="shared" si="45"/>
        <v>0.36079523840696581</v>
      </c>
      <c r="G980">
        <v>0.36079523840696581</v>
      </c>
    </row>
    <row r="981" spans="2:7">
      <c r="B981">
        <v>978</v>
      </c>
      <c r="C981">
        <v>797.00921645148026</v>
      </c>
      <c r="D981">
        <f t="shared" si="46"/>
        <v>1</v>
      </c>
      <c r="E981">
        <f t="shared" si="47"/>
        <v>0</v>
      </c>
      <c r="F981">
        <f t="shared" si="45"/>
        <v>0.36079523840696581</v>
      </c>
      <c r="G981">
        <v>0.36079523840696581</v>
      </c>
    </row>
    <row r="982" spans="2:7">
      <c r="B982">
        <v>979</v>
      </c>
      <c r="C982">
        <v>3025.6041033980619</v>
      </c>
      <c r="D982">
        <f t="shared" si="46"/>
        <v>2</v>
      </c>
      <c r="E982">
        <f t="shared" si="47"/>
        <v>820.48328271844957</v>
      </c>
      <c r="F982">
        <f t="shared" si="45"/>
        <v>0.49569300510449787</v>
      </c>
      <c r="G982">
        <v>0.36079523840696581</v>
      </c>
    </row>
    <row r="983" spans="2:7">
      <c r="B983">
        <v>980</v>
      </c>
      <c r="C983">
        <v>7282.4523739156748</v>
      </c>
      <c r="D983">
        <f t="shared" si="46"/>
        <v>2</v>
      </c>
      <c r="E983">
        <f t="shared" si="47"/>
        <v>4225.9618991325397</v>
      </c>
      <c r="F983">
        <f t="shared" si="45"/>
        <v>0.92268763621868644</v>
      </c>
      <c r="G983">
        <v>0.36079523840696581</v>
      </c>
    </row>
    <row r="984" spans="2:7">
      <c r="B984">
        <v>981</v>
      </c>
      <c r="C984">
        <v>1407.6071420859596</v>
      </c>
      <c r="D984">
        <f t="shared" si="46"/>
        <v>1</v>
      </c>
      <c r="E984">
        <f t="shared" si="47"/>
        <v>0</v>
      </c>
      <c r="F984">
        <f t="shared" si="45"/>
        <v>0.36079523840696581</v>
      </c>
      <c r="G984">
        <v>0.36079523840696581</v>
      </c>
    </row>
    <row r="985" spans="2:7">
      <c r="B985">
        <v>982</v>
      </c>
      <c r="C985">
        <v>236.03239013784736</v>
      </c>
      <c r="D985">
        <f t="shared" si="46"/>
        <v>1</v>
      </c>
      <c r="E985">
        <f t="shared" si="47"/>
        <v>0</v>
      </c>
      <c r="F985">
        <f t="shared" si="45"/>
        <v>0.36079523840696581</v>
      </c>
      <c r="G985">
        <v>0.36079523840696581</v>
      </c>
    </row>
    <row r="986" spans="2:7">
      <c r="B986">
        <v>983</v>
      </c>
      <c r="C986">
        <v>770.039610697905</v>
      </c>
      <c r="D986">
        <f t="shared" si="46"/>
        <v>1</v>
      </c>
      <c r="E986">
        <f t="shared" si="47"/>
        <v>0</v>
      </c>
      <c r="F986">
        <f t="shared" si="45"/>
        <v>0.36079523840696581</v>
      </c>
      <c r="G986">
        <v>0.36079523840696581</v>
      </c>
    </row>
    <row r="987" spans="2:7">
      <c r="B987">
        <v>984</v>
      </c>
      <c r="C987">
        <v>1525.191624428079</v>
      </c>
      <c r="D987">
        <f t="shared" si="46"/>
        <v>1</v>
      </c>
      <c r="E987">
        <f t="shared" si="47"/>
        <v>0</v>
      </c>
      <c r="F987">
        <f t="shared" si="45"/>
        <v>0.36079523840696581</v>
      </c>
      <c r="G987">
        <v>0.36079523840696581</v>
      </c>
    </row>
    <row r="988" spans="2:7">
      <c r="B988">
        <v>985</v>
      </c>
      <c r="C988">
        <v>195.91092836226684</v>
      </c>
      <c r="D988">
        <f t="shared" si="46"/>
        <v>1</v>
      </c>
      <c r="E988">
        <f t="shared" si="47"/>
        <v>0</v>
      </c>
      <c r="F988">
        <f t="shared" si="45"/>
        <v>0.36079523840696581</v>
      </c>
      <c r="G988">
        <v>0.36079523840696581</v>
      </c>
    </row>
    <row r="989" spans="2:7">
      <c r="B989">
        <v>986</v>
      </c>
      <c r="C989">
        <v>2859.8833583702158</v>
      </c>
      <c r="D989">
        <f t="shared" si="46"/>
        <v>2</v>
      </c>
      <c r="E989">
        <f t="shared" si="47"/>
        <v>687.90668669617264</v>
      </c>
      <c r="F989">
        <f t="shared" si="45"/>
        <v>0.47343834851162836</v>
      </c>
      <c r="G989">
        <v>0.36079523840696581</v>
      </c>
    </row>
    <row r="990" spans="2:7">
      <c r="B990">
        <v>987</v>
      </c>
      <c r="C990">
        <v>113.71248529655702</v>
      </c>
      <c r="D990">
        <f t="shared" si="46"/>
        <v>1</v>
      </c>
      <c r="E990">
        <f t="shared" si="47"/>
        <v>0</v>
      </c>
      <c r="F990">
        <f t="shared" si="45"/>
        <v>0.36079523840696581</v>
      </c>
      <c r="G990">
        <v>0.36079523840696581</v>
      </c>
    </row>
    <row r="991" spans="2:7">
      <c r="B991">
        <v>988</v>
      </c>
      <c r="C991">
        <v>649.75519685473228</v>
      </c>
      <c r="D991">
        <f t="shared" si="46"/>
        <v>1</v>
      </c>
      <c r="E991">
        <f t="shared" si="47"/>
        <v>0</v>
      </c>
      <c r="F991">
        <f t="shared" si="45"/>
        <v>0.36079523840696581</v>
      </c>
      <c r="G991">
        <v>0.36079523840696581</v>
      </c>
    </row>
    <row r="992" spans="2:7">
      <c r="B992">
        <v>989</v>
      </c>
      <c r="C992">
        <v>4657.5267361979268</v>
      </c>
      <c r="D992">
        <f t="shared" si="46"/>
        <v>2</v>
      </c>
      <c r="E992">
        <f t="shared" si="47"/>
        <v>2126.0213889583415</v>
      </c>
      <c r="F992">
        <f t="shared" si="45"/>
        <v>0.70506247279796741</v>
      </c>
      <c r="G992">
        <v>0.36079523840696581</v>
      </c>
    </row>
    <row r="993" spans="2:7">
      <c r="B993">
        <v>990</v>
      </c>
      <c r="C993">
        <v>105.87624549255618</v>
      </c>
      <c r="D993">
        <f t="shared" si="46"/>
        <v>1</v>
      </c>
      <c r="E993">
        <f t="shared" si="47"/>
        <v>0</v>
      </c>
      <c r="F993">
        <f t="shared" si="45"/>
        <v>0.36079523840696581</v>
      </c>
      <c r="G993">
        <v>0.36079523840696581</v>
      </c>
    </row>
    <row r="994" spans="2:7">
      <c r="B994">
        <v>991</v>
      </c>
      <c r="C994">
        <v>70.196594822514982</v>
      </c>
      <c r="D994">
        <f t="shared" si="46"/>
        <v>1</v>
      </c>
      <c r="E994">
        <f t="shared" si="47"/>
        <v>0</v>
      </c>
      <c r="F994">
        <f t="shared" si="45"/>
        <v>0.36079523840696581</v>
      </c>
      <c r="G994">
        <v>0.36079523840696581</v>
      </c>
    </row>
    <row r="995" spans="2:7">
      <c r="B995">
        <v>992</v>
      </c>
      <c r="C995">
        <v>142.77684287063141</v>
      </c>
      <c r="D995">
        <f t="shared" si="46"/>
        <v>1</v>
      </c>
      <c r="E995">
        <f t="shared" si="47"/>
        <v>0</v>
      </c>
      <c r="F995">
        <f t="shared" si="45"/>
        <v>0.36079523840696581</v>
      </c>
      <c r="G995">
        <v>0.36079523840696581</v>
      </c>
    </row>
    <row r="996" spans="2:7">
      <c r="B996">
        <v>993</v>
      </c>
      <c r="C996">
        <v>1361.554535241399</v>
      </c>
      <c r="D996">
        <f t="shared" si="46"/>
        <v>1</v>
      </c>
      <c r="E996">
        <f t="shared" si="47"/>
        <v>0</v>
      </c>
      <c r="F996">
        <f t="shared" si="45"/>
        <v>0.36079523840696581</v>
      </c>
      <c r="G996">
        <v>0.36079523840696581</v>
      </c>
    </row>
    <row r="997" spans="2:7">
      <c r="B997">
        <v>994</v>
      </c>
      <c r="C997">
        <v>3028.2146535829279</v>
      </c>
      <c r="D997">
        <f t="shared" si="46"/>
        <v>2</v>
      </c>
      <c r="E997">
        <f t="shared" si="47"/>
        <v>822.57172286634238</v>
      </c>
      <c r="F997">
        <f t="shared" si="45"/>
        <v>0.49604386563854935</v>
      </c>
      <c r="G997">
        <v>0.36079523840696581</v>
      </c>
    </row>
    <row r="998" spans="2:7">
      <c r="B998">
        <v>995</v>
      </c>
      <c r="C998">
        <v>170.15317597649067</v>
      </c>
      <c r="D998">
        <f t="shared" si="46"/>
        <v>1</v>
      </c>
      <c r="E998">
        <f t="shared" si="47"/>
        <v>0</v>
      </c>
      <c r="F998">
        <f t="shared" si="45"/>
        <v>0.36079523840696581</v>
      </c>
      <c r="G998">
        <v>0.36079523840696581</v>
      </c>
    </row>
    <row r="999" spans="2:7">
      <c r="B999">
        <v>996</v>
      </c>
      <c r="C999">
        <v>344.20852179302682</v>
      </c>
      <c r="D999">
        <f t="shared" si="46"/>
        <v>1</v>
      </c>
      <c r="E999">
        <f t="shared" si="47"/>
        <v>0</v>
      </c>
      <c r="F999">
        <f t="shared" si="45"/>
        <v>0.36079523840696581</v>
      </c>
      <c r="G999">
        <v>0.36079523840696581</v>
      </c>
    </row>
    <row r="1000" spans="2:7">
      <c r="B1000">
        <v>997</v>
      </c>
      <c r="C1000">
        <v>6366.8869223505853</v>
      </c>
      <c r="D1000">
        <f t="shared" si="46"/>
        <v>2</v>
      </c>
      <c r="E1000">
        <f t="shared" si="47"/>
        <v>3493.5095378804685</v>
      </c>
      <c r="F1000">
        <f t="shared" si="45"/>
        <v>0.86755765651886452</v>
      </c>
      <c r="G1000">
        <v>0.36079523840696581</v>
      </c>
    </row>
    <row r="1001" spans="2:7">
      <c r="B1001">
        <v>998</v>
      </c>
      <c r="C1001">
        <v>345.09897522341976</v>
      </c>
      <c r="D1001">
        <f t="shared" si="46"/>
        <v>1</v>
      </c>
      <c r="E1001">
        <f t="shared" si="47"/>
        <v>0</v>
      </c>
      <c r="F1001">
        <f t="shared" si="45"/>
        <v>0.36079523840696581</v>
      </c>
      <c r="G1001">
        <v>0.36079523840696581</v>
      </c>
    </row>
    <row r="1002" spans="2:7">
      <c r="B1002">
        <v>999</v>
      </c>
      <c r="C1002">
        <v>948.10041470067563</v>
      </c>
      <c r="D1002">
        <f t="shared" si="46"/>
        <v>1</v>
      </c>
      <c r="E1002">
        <f t="shared" si="47"/>
        <v>0</v>
      </c>
      <c r="F1002">
        <f t="shared" si="45"/>
        <v>0.36079523840696581</v>
      </c>
      <c r="G1002">
        <v>0.36079523840696581</v>
      </c>
    </row>
    <row r="1003" spans="2:7">
      <c r="B1003">
        <v>1000</v>
      </c>
      <c r="C1003">
        <v>271.45845321771804</v>
      </c>
      <c r="D1003">
        <f t="shared" si="46"/>
        <v>1</v>
      </c>
      <c r="E1003">
        <f t="shared" si="47"/>
        <v>0</v>
      </c>
      <c r="F1003">
        <f t="shared" si="45"/>
        <v>0.36079523840696581</v>
      </c>
      <c r="G1003">
        <v>0.36079523840696581</v>
      </c>
    </row>
    <row r="1004" spans="2:7">
      <c r="B1004">
        <v>1001</v>
      </c>
      <c r="C1004">
        <v>227.42280876755441</v>
      </c>
      <c r="D1004">
        <f t="shared" si="46"/>
        <v>1</v>
      </c>
      <c r="E1004">
        <f t="shared" si="47"/>
        <v>0</v>
      </c>
      <c r="F1004">
        <f t="shared" si="45"/>
        <v>0.36079523840696581</v>
      </c>
      <c r="G1004">
        <v>0.36079523840696581</v>
      </c>
    </row>
    <row r="1005" spans="2:7">
      <c r="B1005">
        <v>1002</v>
      </c>
      <c r="C1005">
        <v>448.14992484865797</v>
      </c>
      <c r="D1005">
        <f t="shared" si="46"/>
        <v>1</v>
      </c>
      <c r="E1005">
        <f t="shared" si="47"/>
        <v>0</v>
      </c>
      <c r="F1005">
        <f t="shared" si="45"/>
        <v>0.36079523840696581</v>
      </c>
      <c r="G1005">
        <v>0.36079523840696581</v>
      </c>
    </row>
    <row r="1006" spans="2:7">
      <c r="B1006">
        <v>1003</v>
      </c>
      <c r="C1006">
        <v>242.09116834782481</v>
      </c>
      <c r="D1006">
        <f t="shared" si="46"/>
        <v>1</v>
      </c>
      <c r="E1006">
        <f t="shared" si="47"/>
        <v>0</v>
      </c>
      <c r="F1006">
        <f t="shared" si="45"/>
        <v>0.36079523840696581</v>
      </c>
      <c r="G1006">
        <v>0.36079523840696581</v>
      </c>
    </row>
    <row r="1007" spans="2:7">
      <c r="B1007">
        <v>1004</v>
      </c>
      <c r="C1007">
        <v>1240.4541766899545</v>
      </c>
      <c r="D1007">
        <f t="shared" si="46"/>
        <v>1</v>
      </c>
      <c r="E1007">
        <f t="shared" si="47"/>
        <v>0</v>
      </c>
      <c r="F1007">
        <f t="shared" si="45"/>
        <v>0.36079523840696581</v>
      </c>
      <c r="G1007">
        <v>0.36079523840696581</v>
      </c>
    </row>
    <row r="1008" spans="2:7">
      <c r="B1008">
        <v>1005</v>
      </c>
      <c r="C1008">
        <v>3315.9833755132277</v>
      </c>
      <c r="D1008">
        <f t="shared" si="46"/>
        <v>2</v>
      </c>
      <c r="E1008">
        <f t="shared" si="47"/>
        <v>1052.7867004105822</v>
      </c>
      <c r="F1008">
        <f t="shared" si="45"/>
        <v>0.53467848940864748</v>
      </c>
      <c r="G1008">
        <v>0.36079523840696581</v>
      </c>
    </row>
    <row r="1009" spans="2:7">
      <c r="B1009">
        <v>1006</v>
      </c>
      <c r="C1009">
        <v>177.13522942662215</v>
      </c>
      <c r="D1009">
        <f t="shared" si="46"/>
        <v>1</v>
      </c>
      <c r="E1009">
        <f t="shared" si="47"/>
        <v>0</v>
      </c>
      <c r="F1009">
        <f t="shared" si="45"/>
        <v>0.36079523840696581</v>
      </c>
      <c r="G1009">
        <v>0.36079523840696581</v>
      </c>
    </row>
    <row r="1010" spans="2:7">
      <c r="B1010">
        <v>1007</v>
      </c>
      <c r="C1010">
        <v>643.48817677257841</v>
      </c>
      <c r="D1010">
        <f t="shared" si="46"/>
        <v>1</v>
      </c>
      <c r="E1010">
        <f t="shared" si="47"/>
        <v>0</v>
      </c>
      <c r="F1010">
        <f t="shared" si="45"/>
        <v>0.36079523840696581</v>
      </c>
      <c r="G1010">
        <v>0.36079523840696581</v>
      </c>
    </row>
    <row r="1011" spans="2:7">
      <c r="B1011">
        <v>1008</v>
      </c>
      <c r="C1011">
        <v>1222.0400186338748</v>
      </c>
      <c r="D1011">
        <f t="shared" si="46"/>
        <v>1</v>
      </c>
      <c r="E1011">
        <f t="shared" si="47"/>
        <v>0</v>
      </c>
      <c r="F1011">
        <f t="shared" si="45"/>
        <v>0.36079523840696581</v>
      </c>
      <c r="G1011">
        <v>0.36079523840696581</v>
      </c>
    </row>
    <row r="1012" spans="2:7">
      <c r="B1012">
        <v>1009</v>
      </c>
      <c r="C1012">
        <v>7067.7376424765253</v>
      </c>
      <c r="D1012">
        <f t="shared" si="46"/>
        <v>2</v>
      </c>
      <c r="E1012">
        <f t="shared" si="47"/>
        <v>4054.1901139812203</v>
      </c>
      <c r="F1012">
        <f t="shared" si="45"/>
        <v>0.91165943383504155</v>
      </c>
      <c r="G1012">
        <v>0.36079523840696581</v>
      </c>
    </row>
    <row r="1013" spans="2:7">
      <c r="B1013">
        <v>1010</v>
      </c>
      <c r="C1013">
        <v>242.92114111580941</v>
      </c>
      <c r="D1013">
        <f t="shared" si="46"/>
        <v>1</v>
      </c>
      <c r="E1013">
        <f t="shared" si="47"/>
        <v>0</v>
      </c>
      <c r="F1013">
        <f t="shared" si="45"/>
        <v>0.36079523840696581</v>
      </c>
      <c r="G1013">
        <v>0.36079523840696581</v>
      </c>
    </row>
    <row r="1014" spans="2:7">
      <c r="B1014">
        <v>1011</v>
      </c>
      <c r="C1014">
        <v>12079.868540473108</v>
      </c>
      <c r="D1014">
        <f t="shared" si="46"/>
        <v>2</v>
      </c>
      <c r="E1014">
        <f t="shared" si="47"/>
        <v>8063.8948323784862</v>
      </c>
      <c r="F1014">
        <f t="shared" si="45"/>
        <v>0.99881588604819249</v>
      </c>
      <c r="G1014">
        <v>0.36079523840696581</v>
      </c>
    </row>
    <row r="1015" spans="2:7">
      <c r="B1015">
        <v>1012</v>
      </c>
      <c r="C1015">
        <v>522.55844210209386</v>
      </c>
      <c r="D1015">
        <f t="shared" si="46"/>
        <v>1</v>
      </c>
      <c r="E1015">
        <f t="shared" si="47"/>
        <v>0</v>
      </c>
      <c r="F1015">
        <f t="shared" si="45"/>
        <v>0.36079523840696581</v>
      </c>
      <c r="G1015">
        <v>0.36079523840696581</v>
      </c>
    </row>
    <row r="1016" spans="2:7">
      <c r="B1016">
        <v>1013</v>
      </c>
      <c r="C1016">
        <v>99.213497506000536</v>
      </c>
      <c r="D1016">
        <f t="shared" si="46"/>
        <v>1</v>
      </c>
      <c r="E1016">
        <f t="shared" si="47"/>
        <v>0</v>
      </c>
      <c r="F1016">
        <f t="shared" si="45"/>
        <v>0.36079523840696581</v>
      </c>
      <c r="G1016">
        <v>0.36079523840696581</v>
      </c>
    </row>
    <row r="1017" spans="2:7">
      <c r="B1017">
        <v>1014</v>
      </c>
      <c r="C1017">
        <v>224.99423320601286</v>
      </c>
      <c r="D1017">
        <f t="shared" si="46"/>
        <v>1</v>
      </c>
      <c r="E1017">
        <f t="shared" si="47"/>
        <v>0</v>
      </c>
      <c r="F1017">
        <f t="shared" si="45"/>
        <v>0.36079523840696581</v>
      </c>
      <c r="G1017">
        <v>0.36079523840696581</v>
      </c>
    </row>
    <row r="1018" spans="2:7">
      <c r="B1018">
        <v>1015</v>
      </c>
      <c r="C1018">
        <v>598.00130786032332</v>
      </c>
      <c r="D1018">
        <f t="shared" si="46"/>
        <v>1</v>
      </c>
      <c r="E1018">
        <f t="shared" si="47"/>
        <v>0</v>
      </c>
      <c r="F1018">
        <f t="shared" si="45"/>
        <v>0.36079523840696581</v>
      </c>
      <c r="G1018">
        <v>0.36079523840696581</v>
      </c>
    </row>
    <row r="1019" spans="2:7">
      <c r="B1019">
        <v>1016</v>
      </c>
      <c r="C1019">
        <v>811.15438192658337</v>
      </c>
      <c r="D1019">
        <f t="shared" si="46"/>
        <v>1</v>
      </c>
      <c r="E1019">
        <f t="shared" si="47"/>
        <v>0</v>
      </c>
      <c r="F1019">
        <f t="shared" si="45"/>
        <v>0.36079523840696581</v>
      </c>
      <c r="G1019">
        <v>0.36079523840696581</v>
      </c>
    </row>
    <row r="1020" spans="2:7">
      <c r="B1020">
        <v>1017</v>
      </c>
      <c r="C1020">
        <v>185.35106524433397</v>
      </c>
      <c r="D1020">
        <f t="shared" si="46"/>
        <v>1</v>
      </c>
      <c r="E1020">
        <f t="shared" si="47"/>
        <v>0</v>
      </c>
      <c r="F1020">
        <f t="shared" si="45"/>
        <v>0.36079523840696581</v>
      </c>
      <c r="G1020">
        <v>0.36079523840696581</v>
      </c>
    </row>
    <row r="1021" spans="2:7">
      <c r="B1021">
        <v>1018</v>
      </c>
      <c r="C1021">
        <v>2635.0238241965158</v>
      </c>
      <c r="D1021">
        <f t="shared" si="46"/>
        <v>2</v>
      </c>
      <c r="E1021">
        <f t="shared" si="47"/>
        <v>508.01905935721265</v>
      </c>
      <c r="F1021">
        <f t="shared" si="45"/>
        <v>0.44338708796405574</v>
      </c>
      <c r="G1021">
        <v>0.36079523840696581</v>
      </c>
    </row>
    <row r="1022" spans="2:7">
      <c r="B1022">
        <v>1019</v>
      </c>
      <c r="C1022">
        <v>405.97434833889241</v>
      </c>
      <c r="D1022">
        <f t="shared" si="46"/>
        <v>1</v>
      </c>
      <c r="E1022">
        <f t="shared" si="47"/>
        <v>0</v>
      </c>
      <c r="F1022">
        <f t="shared" si="45"/>
        <v>0.36079523840696581</v>
      </c>
      <c r="G1022">
        <v>0.36079523840696581</v>
      </c>
    </row>
    <row r="1023" spans="2:7">
      <c r="B1023">
        <v>1020</v>
      </c>
      <c r="C1023">
        <v>182.12526712673753</v>
      </c>
      <c r="D1023">
        <f t="shared" si="46"/>
        <v>1</v>
      </c>
      <c r="E1023">
        <f t="shared" si="47"/>
        <v>0</v>
      </c>
      <c r="F1023">
        <f t="shared" si="45"/>
        <v>0.36079523840696581</v>
      </c>
      <c r="G1023">
        <v>0.36079523840696581</v>
      </c>
    </row>
    <row r="1024" spans="2:7">
      <c r="B1024">
        <v>1021</v>
      </c>
      <c r="C1024">
        <v>583.46050151077714</v>
      </c>
      <c r="D1024">
        <f t="shared" si="46"/>
        <v>1</v>
      </c>
      <c r="E1024">
        <f t="shared" si="47"/>
        <v>0</v>
      </c>
      <c r="F1024">
        <f t="shared" si="45"/>
        <v>0.36079523840696581</v>
      </c>
      <c r="G1024">
        <v>0.36079523840696581</v>
      </c>
    </row>
    <row r="1025" spans="2:7">
      <c r="B1025">
        <v>1022</v>
      </c>
      <c r="C1025">
        <v>2900.7031715351845</v>
      </c>
      <c r="D1025">
        <f t="shared" si="46"/>
        <v>2</v>
      </c>
      <c r="E1025">
        <f t="shared" si="47"/>
        <v>720.56253722814768</v>
      </c>
      <c r="F1025">
        <f t="shared" si="45"/>
        <v>0.47891503739104141</v>
      </c>
      <c r="G1025">
        <v>0.36079523840696581</v>
      </c>
    </row>
    <row r="1026" spans="2:7">
      <c r="B1026">
        <v>1023</v>
      </c>
      <c r="C1026">
        <v>27.514393134485232</v>
      </c>
      <c r="D1026">
        <f t="shared" si="46"/>
        <v>1</v>
      </c>
      <c r="E1026">
        <f t="shared" si="47"/>
        <v>0</v>
      </c>
      <c r="F1026">
        <f t="shared" si="45"/>
        <v>0.36079523840696581</v>
      </c>
      <c r="G1026">
        <v>0.36079523840696581</v>
      </c>
    </row>
    <row r="1027" spans="2:7">
      <c r="B1027">
        <v>1024</v>
      </c>
      <c r="C1027">
        <v>60.432922287211568</v>
      </c>
      <c r="D1027">
        <f t="shared" si="46"/>
        <v>1</v>
      </c>
      <c r="E1027">
        <f t="shared" si="47"/>
        <v>0</v>
      </c>
      <c r="F1027">
        <f t="shared" si="45"/>
        <v>0.36079523840696581</v>
      </c>
      <c r="G1027">
        <v>0.36079523840696581</v>
      </c>
    </row>
    <row r="1028" spans="2:7">
      <c r="B1028">
        <v>1025</v>
      </c>
      <c r="C1028">
        <v>189.75400740225399</v>
      </c>
      <c r="D1028">
        <f t="shared" si="46"/>
        <v>1</v>
      </c>
      <c r="E1028">
        <f t="shared" si="47"/>
        <v>0</v>
      </c>
      <c r="F1028">
        <f t="shared" ref="F1028:F1091" si="48">_xlfn.NORM.DIST(E1028,$J$4,$J$5,TRUE)</f>
        <v>0.36079523840696581</v>
      </c>
      <c r="G1028">
        <v>0.36079523840696581</v>
      </c>
    </row>
    <row r="1029" spans="2:7">
      <c r="B1029">
        <v>1026</v>
      </c>
      <c r="C1029">
        <v>2070.319803468783</v>
      </c>
      <c r="D1029">
        <f t="shared" ref="D1029:D1092" si="49">IF(C1029&lt;=2000,1,IF(AND(C1029&gt;2000,C1029&lt;=17000),2,IF(C1029&gt;17000,3,0)))</f>
        <v>2</v>
      </c>
      <c r="E1029">
        <f t="shared" ref="E1029:E1092" si="50">IF(D1029=1,0,IF(D1029=2,0.8*(C1029-2000),IF(D1029=3,12000,"Error")))</f>
        <v>56.255842775026395</v>
      </c>
      <c r="F1029">
        <f t="shared" si="48"/>
        <v>0.36970210920905511</v>
      </c>
      <c r="G1029">
        <v>0.36079523840696581</v>
      </c>
    </row>
    <row r="1030" spans="2:7">
      <c r="B1030">
        <v>1027</v>
      </c>
      <c r="C1030">
        <v>2007.0966143783492</v>
      </c>
      <c r="D1030">
        <f t="shared" si="49"/>
        <v>2</v>
      </c>
      <c r="E1030">
        <f t="shared" si="50"/>
        <v>5.6772915026793278</v>
      </c>
      <c r="F1030">
        <f t="shared" si="48"/>
        <v>0.36169078782576025</v>
      </c>
      <c r="G1030">
        <v>0.36079523840696581</v>
      </c>
    </row>
    <row r="1031" spans="2:7">
      <c r="B1031">
        <v>1028</v>
      </c>
      <c r="C1031">
        <v>3230.242469460366</v>
      </c>
      <c r="D1031">
        <f t="shared" si="49"/>
        <v>2</v>
      </c>
      <c r="E1031">
        <f t="shared" si="50"/>
        <v>984.1939755682929</v>
      </c>
      <c r="F1031">
        <f t="shared" si="48"/>
        <v>0.52318493018099743</v>
      </c>
      <c r="G1031">
        <v>0.36079523840696581</v>
      </c>
    </row>
    <row r="1032" spans="2:7">
      <c r="B1032">
        <v>1029</v>
      </c>
      <c r="C1032">
        <v>294.24512039411502</v>
      </c>
      <c r="D1032">
        <f t="shared" si="49"/>
        <v>1</v>
      </c>
      <c r="E1032">
        <f t="shared" si="50"/>
        <v>0</v>
      </c>
      <c r="F1032">
        <f t="shared" si="48"/>
        <v>0.36079523840696581</v>
      </c>
      <c r="G1032">
        <v>0.36079523840696581</v>
      </c>
    </row>
    <row r="1033" spans="2:7">
      <c r="B1033">
        <v>1030</v>
      </c>
      <c r="C1033">
        <v>1313.6615195927936</v>
      </c>
      <c r="D1033">
        <f t="shared" si="49"/>
        <v>1</v>
      </c>
      <c r="E1033">
        <f t="shared" si="50"/>
        <v>0</v>
      </c>
      <c r="F1033">
        <f t="shared" si="48"/>
        <v>0.36079523840696581</v>
      </c>
      <c r="G1033">
        <v>0.36079523840696581</v>
      </c>
    </row>
    <row r="1034" spans="2:7">
      <c r="B1034">
        <v>1031</v>
      </c>
      <c r="C1034">
        <v>307.55197435493233</v>
      </c>
      <c r="D1034">
        <f t="shared" si="49"/>
        <v>1</v>
      </c>
      <c r="E1034">
        <f t="shared" si="50"/>
        <v>0</v>
      </c>
      <c r="F1034">
        <f t="shared" si="48"/>
        <v>0.36079523840696581</v>
      </c>
      <c r="G1034">
        <v>0.36079523840696581</v>
      </c>
    </row>
    <row r="1035" spans="2:7">
      <c r="B1035">
        <v>1032</v>
      </c>
      <c r="C1035">
        <v>3779.361934145822</v>
      </c>
      <c r="D1035">
        <f t="shared" si="49"/>
        <v>2</v>
      </c>
      <c r="E1035">
        <f t="shared" si="50"/>
        <v>1423.4895473166578</v>
      </c>
      <c r="F1035">
        <f t="shared" si="48"/>
        <v>0.59605670377760467</v>
      </c>
      <c r="G1035">
        <v>0.36079523840696581</v>
      </c>
    </row>
    <row r="1036" spans="2:7">
      <c r="B1036">
        <v>1033</v>
      </c>
      <c r="C1036">
        <v>303.06449504857295</v>
      </c>
      <c r="D1036">
        <f t="shared" si="49"/>
        <v>1</v>
      </c>
      <c r="E1036">
        <f t="shared" si="50"/>
        <v>0</v>
      </c>
      <c r="F1036">
        <f t="shared" si="48"/>
        <v>0.36079523840696581</v>
      </c>
      <c r="G1036">
        <v>0.36079523840696581</v>
      </c>
    </row>
    <row r="1037" spans="2:7">
      <c r="B1037">
        <v>1034</v>
      </c>
      <c r="C1037">
        <v>1670.511409023891</v>
      </c>
      <c r="D1037">
        <f t="shared" si="49"/>
        <v>1</v>
      </c>
      <c r="E1037">
        <f t="shared" si="50"/>
        <v>0</v>
      </c>
      <c r="F1037">
        <f t="shared" si="48"/>
        <v>0.36079523840696581</v>
      </c>
      <c r="G1037">
        <v>0.36079523840696581</v>
      </c>
    </row>
    <row r="1038" spans="2:7">
      <c r="B1038">
        <v>1035</v>
      </c>
      <c r="C1038">
        <v>325.0818344780036</v>
      </c>
      <c r="D1038">
        <f t="shared" si="49"/>
        <v>1</v>
      </c>
      <c r="E1038">
        <f t="shared" si="50"/>
        <v>0</v>
      </c>
      <c r="F1038">
        <f t="shared" si="48"/>
        <v>0.36079523840696581</v>
      </c>
      <c r="G1038">
        <v>0.36079523840696581</v>
      </c>
    </row>
    <row r="1039" spans="2:7">
      <c r="B1039">
        <v>1036</v>
      </c>
      <c r="C1039">
        <v>526.23093435290116</v>
      </c>
      <c r="D1039">
        <f t="shared" si="49"/>
        <v>1</v>
      </c>
      <c r="E1039">
        <f t="shared" si="50"/>
        <v>0</v>
      </c>
      <c r="F1039">
        <f t="shared" si="48"/>
        <v>0.36079523840696581</v>
      </c>
      <c r="G1039">
        <v>0.36079523840696581</v>
      </c>
    </row>
    <row r="1040" spans="2:7">
      <c r="B1040">
        <v>1037</v>
      </c>
      <c r="C1040">
        <v>404.98767516941399</v>
      </c>
      <c r="D1040">
        <f t="shared" si="49"/>
        <v>1</v>
      </c>
      <c r="E1040">
        <f t="shared" si="50"/>
        <v>0</v>
      </c>
      <c r="F1040">
        <f t="shared" si="48"/>
        <v>0.36079523840696581</v>
      </c>
      <c r="G1040">
        <v>0.36079523840696581</v>
      </c>
    </row>
    <row r="1041" spans="2:7">
      <c r="B1041">
        <v>1038</v>
      </c>
      <c r="C1041">
        <v>22719.610155769853</v>
      </c>
      <c r="D1041">
        <f t="shared" si="49"/>
        <v>3</v>
      </c>
      <c r="E1041">
        <f t="shared" si="50"/>
        <v>12000</v>
      </c>
      <c r="F1041">
        <f t="shared" si="48"/>
        <v>0.99999868212380316</v>
      </c>
      <c r="G1041">
        <v>0.36079523840696581</v>
      </c>
    </row>
    <row r="1042" spans="2:7">
      <c r="B1042">
        <v>1039</v>
      </c>
      <c r="C1042">
        <v>394.13293764904046</v>
      </c>
      <c r="D1042">
        <f t="shared" si="49"/>
        <v>1</v>
      </c>
      <c r="E1042">
        <f t="shared" si="50"/>
        <v>0</v>
      </c>
      <c r="F1042">
        <f t="shared" si="48"/>
        <v>0.36079523840696581</v>
      </c>
      <c r="G1042">
        <v>0.36079523840696581</v>
      </c>
    </row>
    <row r="1043" spans="2:7">
      <c r="B1043">
        <v>1040</v>
      </c>
      <c r="C1043">
        <v>2304.6091618272935</v>
      </c>
      <c r="D1043">
        <f t="shared" si="49"/>
        <v>2</v>
      </c>
      <c r="E1043">
        <f t="shared" si="50"/>
        <v>243.68732946183482</v>
      </c>
      <c r="F1043">
        <f t="shared" si="48"/>
        <v>0.39986070659694012</v>
      </c>
      <c r="G1043">
        <v>0.36079523840696581</v>
      </c>
    </row>
    <row r="1044" spans="2:7">
      <c r="B1044">
        <v>1041</v>
      </c>
      <c r="C1044">
        <v>298.48486825777763</v>
      </c>
      <c r="D1044">
        <f t="shared" si="49"/>
        <v>1</v>
      </c>
      <c r="E1044">
        <f t="shared" si="50"/>
        <v>0</v>
      </c>
      <c r="F1044">
        <f t="shared" si="48"/>
        <v>0.36079523840696581</v>
      </c>
      <c r="G1044">
        <v>0.36079523840696581</v>
      </c>
    </row>
    <row r="1045" spans="2:7">
      <c r="B1045">
        <v>1042</v>
      </c>
      <c r="C1045">
        <v>5630.3763126258791</v>
      </c>
      <c r="D1045">
        <f t="shared" si="49"/>
        <v>2</v>
      </c>
      <c r="E1045">
        <f t="shared" si="50"/>
        <v>2904.3010501007034</v>
      </c>
      <c r="F1045">
        <f t="shared" si="48"/>
        <v>0.80696905276937114</v>
      </c>
      <c r="G1045">
        <v>0.36079523840696581</v>
      </c>
    </row>
    <row r="1046" spans="2:7">
      <c r="B1046">
        <v>1043</v>
      </c>
      <c r="C1046">
        <v>23.283031902972041</v>
      </c>
      <c r="D1046">
        <f t="shared" si="49"/>
        <v>1</v>
      </c>
      <c r="E1046">
        <f t="shared" si="50"/>
        <v>0</v>
      </c>
      <c r="F1046">
        <f t="shared" si="48"/>
        <v>0.36079523840696581</v>
      </c>
      <c r="G1046">
        <v>0.36079523840696581</v>
      </c>
    </row>
    <row r="1047" spans="2:7">
      <c r="B1047">
        <v>1044</v>
      </c>
      <c r="C1047">
        <v>321.90697546720185</v>
      </c>
      <c r="D1047">
        <f t="shared" si="49"/>
        <v>1</v>
      </c>
      <c r="E1047">
        <f t="shared" si="50"/>
        <v>0</v>
      </c>
      <c r="F1047">
        <f t="shared" si="48"/>
        <v>0.36079523840696581</v>
      </c>
      <c r="G1047">
        <v>0.36079523840696581</v>
      </c>
    </row>
    <row r="1048" spans="2:7">
      <c r="B1048">
        <v>1045</v>
      </c>
      <c r="C1048">
        <v>98.865454040249602</v>
      </c>
      <c r="D1048">
        <f t="shared" si="49"/>
        <v>1</v>
      </c>
      <c r="E1048">
        <f t="shared" si="50"/>
        <v>0</v>
      </c>
      <c r="F1048">
        <f t="shared" si="48"/>
        <v>0.36079523840696581</v>
      </c>
      <c r="G1048">
        <v>0.36079523840696581</v>
      </c>
    </row>
    <row r="1049" spans="2:7">
      <c r="B1049">
        <v>1046</v>
      </c>
      <c r="C1049">
        <v>337.52224566930136</v>
      </c>
      <c r="D1049">
        <f t="shared" si="49"/>
        <v>1</v>
      </c>
      <c r="E1049">
        <f t="shared" si="50"/>
        <v>0</v>
      </c>
      <c r="F1049">
        <f t="shared" si="48"/>
        <v>0.36079523840696581</v>
      </c>
      <c r="G1049">
        <v>0.36079523840696581</v>
      </c>
    </row>
    <row r="1050" spans="2:7">
      <c r="B1050">
        <v>1047</v>
      </c>
      <c r="C1050">
        <v>341.0129208807752</v>
      </c>
      <c r="D1050">
        <f t="shared" si="49"/>
        <v>1</v>
      </c>
      <c r="E1050">
        <f t="shared" si="50"/>
        <v>0</v>
      </c>
      <c r="F1050">
        <f t="shared" si="48"/>
        <v>0.36079523840696581</v>
      </c>
      <c r="G1050">
        <v>0.36079523840696581</v>
      </c>
    </row>
    <row r="1051" spans="2:7">
      <c r="B1051">
        <v>1048</v>
      </c>
      <c r="C1051">
        <v>1192.2484126924157</v>
      </c>
      <c r="D1051">
        <f t="shared" si="49"/>
        <v>1</v>
      </c>
      <c r="E1051">
        <f t="shared" si="50"/>
        <v>0</v>
      </c>
      <c r="F1051">
        <f t="shared" si="48"/>
        <v>0.36079523840696581</v>
      </c>
      <c r="G1051">
        <v>0.36079523840696581</v>
      </c>
    </row>
    <row r="1052" spans="2:7">
      <c r="B1052">
        <v>1049</v>
      </c>
      <c r="C1052">
        <v>661.45146745689726</v>
      </c>
      <c r="D1052">
        <f t="shared" si="49"/>
        <v>1</v>
      </c>
      <c r="E1052">
        <f t="shared" si="50"/>
        <v>0</v>
      </c>
      <c r="F1052">
        <f t="shared" si="48"/>
        <v>0.36079523840696581</v>
      </c>
      <c r="G1052">
        <v>0.36079523840696581</v>
      </c>
    </row>
    <row r="1053" spans="2:7">
      <c r="B1053">
        <v>1050</v>
      </c>
      <c r="C1053">
        <v>15748.132681186227</v>
      </c>
      <c r="D1053">
        <f t="shared" si="49"/>
        <v>2</v>
      </c>
      <c r="E1053">
        <f t="shared" si="50"/>
        <v>10998.506144948982</v>
      </c>
      <c r="F1053">
        <f t="shared" si="48"/>
        <v>0.99999046750134657</v>
      </c>
      <c r="G1053">
        <v>0.36079523840696581</v>
      </c>
    </row>
    <row r="1054" spans="2:7">
      <c r="B1054">
        <v>1051</v>
      </c>
      <c r="C1054">
        <v>401.87525858167743</v>
      </c>
      <c r="D1054">
        <f t="shared" si="49"/>
        <v>1</v>
      </c>
      <c r="E1054">
        <f t="shared" si="50"/>
        <v>0</v>
      </c>
      <c r="F1054">
        <f t="shared" si="48"/>
        <v>0.36079523840696581</v>
      </c>
      <c r="G1054">
        <v>0.36079523840696581</v>
      </c>
    </row>
    <row r="1055" spans="2:7">
      <c r="B1055">
        <v>1052</v>
      </c>
      <c r="C1055">
        <v>176.50516627556573</v>
      </c>
      <c r="D1055">
        <f t="shared" si="49"/>
        <v>1</v>
      </c>
      <c r="E1055">
        <f t="shared" si="50"/>
        <v>0</v>
      </c>
      <c r="F1055">
        <f t="shared" si="48"/>
        <v>0.36079523840696581</v>
      </c>
      <c r="G1055">
        <v>0.36079523840696581</v>
      </c>
    </row>
    <row r="1056" spans="2:7">
      <c r="B1056">
        <v>1053</v>
      </c>
      <c r="C1056">
        <v>734.0887882677182</v>
      </c>
      <c r="D1056">
        <f t="shared" si="49"/>
        <v>1</v>
      </c>
      <c r="E1056">
        <f t="shared" si="50"/>
        <v>0</v>
      </c>
      <c r="F1056">
        <f t="shared" si="48"/>
        <v>0.36079523840696581</v>
      </c>
      <c r="G1056">
        <v>0.36079523840696581</v>
      </c>
    </row>
    <row r="1057" spans="2:7">
      <c r="B1057">
        <v>1054</v>
      </c>
      <c r="C1057">
        <v>49899.430601057611</v>
      </c>
      <c r="D1057">
        <f t="shared" si="49"/>
        <v>3</v>
      </c>
      <c r="E1057">
        <f t="shared" si="50"/>
        <v>12000</v>
      </c>
      <c r="F1057">
        <f t="shared" si="48"/>
        <v>0.99999868212380316</v>
      </c>
      <c r="G1057">
        <v>0.36079523840696581</v>
      </c>
    </row>
    <row r="1058" spans="2:7">
      <c r="B1058">
        <v>1055</v>
      </c>
      <c r="C1058">
        <v>17774.882410427115</v>
      </c>
      <c r="D1058">
        <f t="shared" si="49"/>
        <v>3</v>
      </c>
      <c r="E1058">
        <f t="shared" si="50"/>
        <v>12000</v>
      </c>
      <c r="F1058">
        <f t="shared" si="48"/>
        <v>0.99999868212380316</v>
      </c>
      <c r="G1058">
        <v>0.36079523840696581</v>
      </c>
    </row>
    <row r="1059" spans="2:7">
      <c r="B1059">
        <v>1056</v>
      </c>
      <c r="C1059">
        <v>42.171097891704477</v>
      </c>
      <c r="D1059">
        <f t="shared" si="49"/>
        <v>1</v>
      </c>
      <c r="E1059">
        <f t="shared" si="50"/>
        <v>0</v>
      </c>
      <c r="F1059">
        <f t="shared" si="48"/>
        <v>0.36079523840696581</v>
      </c>
      <c r="G1059">
        <v>0.36079523840696581</v>
      </c>
    </row>
    <row r="1060" spans="2:7">
      <c r="B1060">
        <v>1057</v>
      </c>
      <c r="C1060">
        <v>1781.5136241989549</v>
      </c>
      <c r="D1060">
        <f t="shared" si="49"/>
        <v>1</v>
      </c>
      <c r="E1060">
        <f t="shared" si="50"/>
        <v>0</v>
      </c>
      <c r="F1060">
        <f t="shared" si="48"/>
        <v>0.36079523840696581</v>
      </c>
      <c r="G1060">
        <v>0.36079523840696581</v>
      </c>
    </row>
    <row r="1061" spans="2:7">
      <c r="B1061">
        <v>1058</v>
      </c>
      <c r="C1061">
        <v>173.58626156307804</v>
      </c>
      <c r="D1061">
        <f t="shared" si="49"/>
        <v>1</v>
      </c>
      <c r="E1061">
        <f t="shared" si="50"/>
        <v>0</v>
      </c>
      <c r="F1061">
        <f t="shared" si="48"/>
        <v>0.36079523840696581</v>
      </c>
      <c r="G1061">
        <v>0.36079523840696581</v>
      </c>
    </row>
    <row r="1062" spans="2:7">
      <c r="B1062">
        <v>1059</v>
      </c>
      <c r="C1062">
        <v>5471.6419477665677</v>
      </c>
      <c r="D1062">
        <f t="shared" si="49"/>
        <v>2</v>
      </c>
      <c r="E1062">
        <f t="shared" si="50"/>
        <v>2777.3135582132545</v>
      </c>
      <c r="F1062">
        <f t="shared" si="48"/>
        <v>0.79197747763990045</v>
      </c>
      <c r="G1062">
        <v>0.36079523840696581</v>
      </c>
    </row>
    <row r="1063" spans="2:7">
      <c r="B1063">
        <v>1060</v>
      </c>
      <c r="C1063">
        <v>1247.55642843945</v>
      </c>
      <c r="D1063">
        <f t="shared" si="49"/>
        <v>1</v>
      </c>
      <c r="E1063">
        <f t="shared" si="50"/>
        <v>0</v>
      </c>
      <c r="F1063">
        <f t="shared" si="48"/>
        <v>0.36079523840696581</v>
      </c>
      <c r="G1063">
        <v>0.36079523840696581</v>
      </c>
    </row>
    <row r="1064" spans="2:7">
      <c r="B1064">
        <v>1061</v>
      </c>
      <c r="C1064">
        <v>2487.2425898991451</v>
      </c>
      <c r="D1064">
        <f t="shared" si="49"/>
        <v>2</v>
      </c>
      <c r="E1064">
        <f t="shared" si="50"/>
        <v>389.79407191931608</v>
      </c>
      <c r="F1064">
        <f t="shared" si="48"/>
        <v>0.42380202407858214</v>
      </c>
      <c r="G1064">
        <v>0.36079523840696581</v>
      </c>
    </row>
    <row r="1065" spans="2:7">
      <c r="B1065">
        <v>1062</v>
      </c>
      <c r="C1065">
        <v>68.068249326618457</v>
      </c>
      <c r="D1065">
        <f t="shared" si="49"/>
        <v>1</v>
      </c>
      <c r="E1065">
        <f t="shared" si="50"/>
        <v>0</v>
      </c>
      <c r="F1065">
        <f t="shared" si="48"/>
        <v>0.36079523840696581</v>
      </c>
      <c r="G1065">
        <v>0.36079523840696581</v>
      </c>
    </row>
    <row r="1066" spans="2:7">
      <c r="B1066">
        <v>1063</v>
      </c>
      <c r="C1066">
        <v>3503.7491350379296</v>
      </c>
      <c r="D1066">
        <f t="shared" si="49"/>
        <v>2</v>
      </c>
      <c r="E1066">
        <f t="shared" si="50"/>
        <v>1202.9993080303436</v>
      </c>
      <c r="F1066">
        <f t="shared" si="48"/>
        <v>0.55973456189138249</v>
      </c>
      <c r="G1066">
        <v>0.36079523840696581</v>
      </c>
    </row>
    <row r="1067" spans="2:7">
      <c r="B1067">
        <v>1064</v>
      </c>
      <c r="C1067">
        <v>188.92580523807027</v>
      </c>
      <c r="D1067">
        <f t="shared" si="49"/>
        <v>1</v>
      </c>
      <c r="E1067">
        <f t="shared" si="50"/>
        <v>0</v>
      </c>
      <c r="F1067">
        <f t="shared" si="48"/>
        <v>0.36079523840696581</v>
      </c>
      <c r="G1067">
        <v>0.36079523840696581</v>
      </c>
    </row>
    <row r="1068" spans="2:7">
      <c r="B1068">
        <v>1065</v>
      </c>
      <c r="C1068">
        <v>851.93365236638408</v>
      </c>
      <c r="D1068">
        <f t="shared" si="49"/>
        <v>1</v>
      </c>
      <c r="E1068">
        <f t="shared" si="50"/>
        <v>0</v>
      </c>
      <c r="F1068">
        <f t="shared" si="48"/>
        <v>0.36079523840696581</v>
      </c>
      <c r="G1068">
        <v>0.36079523840696581</v>
      </c>
    </row>
    <row r="1069" spans="2:7">
      <c r="B1069">
        <v>1066</v>
      </c>
      <c r="C1069">
        <v>933.09433680320058</v>
      </c>
      <c r="D1069">
        <f t="shared" si="49"/>
        <v>1</v>
      </c>
      <c r="E1069">
        <f t="shared" si="50"/>
        <v>0</v>
      </c>
      <c r="F1069">
        <f t="shared" si="48"/>
        <v>0.36079523840696581</v>
      </c>
      <c r="G1069">
        <v>0.36079523840696581</v>
      </c>
    </row>
    <row r="1070" spans="2:7">
      <c r="B1070">
        <v>1067</v>
      </c>
      <c r="C1070">
        <v>2009.0788443918027</v>
      </c>
      <c r="D1070">
        <f t="shared" si="49"/>
        <v>2</v>
      </c>
      <c r="E1070">
        <f t="shared" si="50"/>
        <v>7.2630755134421641</v>
      </c>
      <c r="F1070">
        <f t="shared" si="48"/>
        <v>0.36194106881134325</v>
      </c>
      <c r="G1070">
        <v>0.36079523840696581</v>
      </c>
    </row>
    <row r="1071" spans="2:7">
      <c r="B1071">
        <v>1068</v>
      </c>
      <c r="C1071">
        <v>4046.6108557469947</v>
      </c>
      <c r="D1071">
        <f t="shared" si="49"/>
        <v>2</v>
      </c>
      <c r="E1071">
        <f t="shared" si="50"/>
        <v>1637.2886845975959</v>
      </c>
      <c r="F1071">
        <f t="shared" si="48"/>
        <v>0.63050553841840395</v>
      </c>
      <c r="G1071">
        <v>0.36079523840696581</v>
      </c>
    </row>
    <row r="1072" spans="2:7">
      <c r="B1072">
        <v>1069</v>
      </c>
      <c r="C1072">
        <v>785.56759940381039</v>
      </c>
      <c r="D1072">
        <f t="shared" si="49"/>
        <v>1</v>
      </c>
      <c r="E1072">
        <f t="shared" si="50"/>
        <v>0</v>
      </c>
      <c r="F1072">
        <f t="shared" si="48"/>
        <v>0.36079523840696581</v>
      </c>
      <c r="G1072">
        <v>0.36079523840696581</v>
      </c>
    </row>
    <row r="1073" spans="2:7">
      <c r="B1073">
        <v>1070</v>
      </c>
      <c r="C1073">
        <v>704.18965251813165</v>
      </c>
      <c r="D1073">
        <f t="shared" si="49"/>
        <v>1</v>
      </c>
      <c r="E1073">
        <f t="shared" si="50"/>
        <v>0</v>
      </c>
      <c r="F1073">
        <f t="shared" si="48"/>
        <v>0.36079523840696581</v>
      </c>
      <c r="G1073">
        <v>0.36079523840696581</v>
      </c>
    </row>
    <row r="1074" spans="2:7">
      <c r="B1074">
        <v>1071</v>
      </c>
      <c r="C1074">
        <v>460.50624985399384</v>
      </c>
      <c r="D1074">
        <f t="shared" si="49"/>
        <v>1</v>
      </c>
      <c r="E1074">
        <f t="shared" si="50"/>
        <v>0</v>
      </c>
      <c r="F1074">
        <f t="shared" si="48"/>
        <v>0.36079523840696581</v>
      </c>
      <c r="G1074">
        <v>0.36079523840696581</v>
      </c>
    </row>
    <row r="1075" spans="2:7">
      <c r="B1075">
        <v>1072</v>
      </c>
      <c r="C1075">
        <v>9613.5686321273897</v>
      </c>
      <c r="D1075">
        <f t="shared" si="49"/>
        <v>2</v>
      </c>
      <c r="E1075">
        <f t="shared" si="50"/>
        <v>6090.8549057019118</v>
      </c>
      <c r="F1075">
        <f t="shared" si="48"/>
        <v>0.98640447467659342</v>
      </c>
      <c r="G1075">
        <v>0.36079523840696581</v>
      </c>
    </row>
    <row r="1076" spans="2:7">
      <c r="B1076">
        <v>1073</v>
      </c>
      <c r="C1076">
        <v>18996.743083729485</v>
      </c>
      <c r="D1076">
        <f t="shared" si="49"/>
        <v>3</v>
      </c>
      <c r="E1076">
        <f t="shared" si="50"/>
        <v>12000</v>
      </c>
      <c r="F1076">
        <f t="shared" si="48"/>
        <v>0.99999868212380316</v>
      </c>
      <c r="G1076">
        <v>0.36079523840696581</v>
      </c>
    </row>
    <row r="1077" spans="2:7">
      <c r="B1077">
        <v>1074</v>
      </c>
      <c r="C1077">
        <v>674.49064108445032</v>
      </c>
      <c r="D1077">
        <f t="shared" si="49"/>
        <v>1</v>
      </c>
      <c r="E1077">
        <f t="shared" si="50"/>
        <v>0</v>
      </c>
      <c r="F1077">
        <f t="shared" si="48"/>
        <v>0.36079523840696581</v>
      </c>
      <c r="G1077">
        <v>0.36079523840696581</v>
      </c>
    </row>
    <row r="1078" spans="2:7">
      <c r="B1078">
        <v>1075</v>
      </c>
      <c r="C1078">
        <v>82.569892704040342</v>
      </c>
      <c r="D1078">
        <f t="shared" si="49"/>
        <v>1</v>
      </c>
      <c r="E1078">
        <f t="shared" si="50"/>
        <v>0</v>
      </c>
      <c r="F1078">
        <f t="shared" si="48"/>
        <v>0.36079523840696581</v>
      </c>
      <c r="G1078">
        <v>0.36079523840696581</v>
      </c>
    </row>
    <row r="1079" spans="2:7">
      <c r="B1079">
        <v>1076</v>
      </c>
      <c r="C1079">
        <v>233.04968123098692</v>
      </c>
      <c r="D1079">
        <f t="shared" si="49"/>
        <v>1</v>
      </c>
      <c r="E1079">
        <f t="shared" si="50"/>
        <v>0</v>
      </c>
      <c r="F1079">
        <f t="shared" si="48"/>
        <v>0.36079523840696581</v>
      </c>
      <c r="G1079">
        <v>0.36079523840696581</v>
      </c>
    </row>
    <row r="1080" spans="2:7">
      <c r="B1080">
        <v>1077</v>
      </c>
      <c r="C1080">
        <v>152.66559153951809</v>
      </c>
      <c r="D1080">
        <f t="shared" si="49"/>
        <v>1</v>
      </c>
      <c r="E1080">
        <f t="shared" si="50"/>
        <v>0</v>
      </c>
      <c r="F1080">
        <f t="shared" si="48"/>
        <v>0.36079523840696581</v>
      </c>
      <c r="G1080">
        <v>0.36079523840696581</v>
      </c>
    </row>
    <row r="1081" spans="2:7">
      <c r="B1081">
        <v>1078</v>
      </c>
      <c r="C1081">
        <v>2348.1197568808625</v>
      </c>
      <c r="D1081">
        <f t="shared" si="49"/>
        <v>2</v>
      </c>
      <c r="E1081">
        <f t="shared" si="50"/>
        <v>278.49580550469</v>
      </c>
      <c r="F1081">
        <f t="shared" si="48"/>
        <v>0.40553400784360827</v>
      </c>
      <c r="G1081">
        <v>0.36079523840696581</v>
      </c>
    </row>
    <row r="1082" spans="2:7">
      <c r="B1082">
        <v>1079</v>
      </c>
      <c r="C1082">
        <v>151.17505272484033</v>
      </c>
      <c r="D1082">
        <f t="shared" si="49"/>
        <v>1</v>
      </c>
      <c r="E1082">
        <f t="shared" si="50"/>
        <v>0</v>
      </c>
      <c r="F1082">
        <f t="shared" si="48"/>
        <v>0.36079523840696581</v>
      </c>
      <c r="G1082">
        <v>0.36079523840696581</v>
      </c>
    </row>
    <row r="1083" spans="2:7">
      <c r="B1083">
        <v>1080</v>
      </c>
      <c r="C1083">
        <v>25.628080531854543</v>
      </c>
      <c r="D1083">
        <f t="shared" si="49"/>
        <v>1</v>
      </c>
      <c r="E1083">
        <f t="shared" si="50"/>
        <v>0</v>
      </c>
      <c r="F1083">
        <f t="shared" si="48"/>
        <v>0.36079523840696581</v>
      </c>
      <c r="G1083">
        <v>0.36079523840696581</v>
      </c>
    </row>
    <row r="1084" spans="2:7">
      <c r="B1084">
        <v>1081</v>
      </c>
      <c r="C1084">
        <v>1064.3382238423114</v>
      </c>
      <c r="D1084">
        <f t="shared" si="49"/>
        <v>1</v>
      </c>
      <c r="E1084">
        <f t="shared" si="50"/>
        <v>0</v>
      </c>
      <c r="F1084">
        <f t="shared" si="48"/>
        <v>0.36079523840696581</v>
      </c>
      <c r="G1084">
        <v>0.36079523840696581</v>
      </c>
    </row>
    <row r="1085" spans="2:7">
      <c r="B1085">
        <v>1082</v>
      </c>
      <c r="C1085">
        <v>302.5377658625016</v>
      </c>
      <c r="D1085">
        <f t="shared" si="49"/>
        <v>1</v>
      </c>
      <c r="E1085">
        <f t="shared" si="50"/>
        <v>0</v>
      </c>
      <c r="F1085">
        <f t="shared" si="48"/>
        <v>0.36079523840696581</v>
      </c>
      <c r="G1085">
        <v>0.36079523840696581</v>
      </c>
    </row>
    <row r="1086" spans="2:7">
      <c r="B1086">
        <v>1083</v>
      </c>
      <c r="C1086">
        <v>168.76386644285844</v>
      </c>
      <c r="D1086">
        <f t="shared" si="49"/>
        <v>1</v>
      </c>
      <c r="E1086">
        <f t="shared" si="50"/>
        <v>0</v>
      </c>
      <c r="F1086">
        <f t="shared" si="48"/>
        <v>0.36079523840696581</v>
      </c>
      <c r="G1086">
        <v>0.36079523840696581</v>
      </c>
    </row>
    <row r="1087" spans="2:7">
      <c r="B1087">
        <v>1084</v>
      </c>
      <c r="C1087">
        <v>1156.4861145187724</v>
      </c>
      <c r="D1087">
        <f t="shared" si="49"/>
        <v>1</v>
      </c>
      <c r="E1087">
        <f t="shared" si="50"/>
        <v>0</v>
      </c>
      <c r="F1087">
        <f t="shared" si="48"/>
        <v>0.36079523840696581</v>
      </c>
      <c r="G1087">
        <v>0.36079523840696581</v>
      </c>
    </row>
    <row r="1088" spans="2:7">
      <c r="B1088">
        <v>1085</v>
      </c>
      <c r="C1088">
        <v>5071.5811869522158</v>
      </c>
      <c r="D1088">
        <f t="shared" si="49"/>
        <v>2</v>
      </c>
      <c r="E1088">
        <f t="shared" si="50"/>
        <v>2457.2649495617729</v>
      </c>
      <c r="F1088">
        <f t="shared" si="48"/>
        <v>0.75127795214243009</v>
      </c>
      <c r="G1088">
        <v>0.36079523840696581</v>
      </c>
    </row>
    <row r="1089" spans="2:7">
      <c r="B1089">
        <v>1086</v>
      </c>
      <c r="C1089">
        <v>1551.1375971866403</v>
      </c>
      <c r="D1089">
        <f t="shared" si="49"/>
        <v>1</v>
      </c>
      <c r="E1089">
        <f t="shared" si="50"/>
        <v>0</v>
      </c>
      <c r="F1089">
        <f t="shared" si="48"/>
        <v>0.36079523840696581</v>
      </c>
      <c r="G1089">
        <v>0.36079523840696581</v>
      </c>
    </row>
    <row r="1090" spans="2:7">
      <c r="B1090">
        <v>1087</v>
      </c>
      <c r="C1090">
        <v>239.91930389173285</v>
      </c>
      <c r="D1090">
        <f t="shared" si="49"/>
        <v>1</v>
      </c>
      <c r="E1090">
        <f t="shared" si="50"/>
        <v>0</v>
      </c>
      <c r="F1090">
        <f t="shared" si="48"/>
        <v>0.36079523840696581</v>
      </c>
      <c r="G1090">
        <v>0.36079523840696581</v>
      </c>
    </row>
    <row r="1091" spans="2:7">
      <c r="B1091">
        <v>1088</v>
      </c>
      <c r="C1091">
        <v>851.84989308549393</v>
      </c>
      <c r="D1091">
        <f t="shared" si="49"/>
        <v>1</v>
      </c>
      <c r="E1091">
        <f t="shared" si="50"/>
        <v>0</v>
      </c>
      <c r="F1091">
        <f t="shared" si="48"/>
        <v>0.36079523840696581</v>
      </c>
      <c r="G1091">
        <v>0.36079523840696581</v>
      </c>
    </row>
    <row r="1092" spans="2:7">
      <c r="B1092">
        <v>1089</v>
      </c>
      <c r="C1092">
        <v>173.73822199503215</v>
      </c>
      <c r="D1092">
        <f t="shared" si="49"/>
        <v>1</v>
      </c>
      <c r="E1092">
        <f t="shared" si="50"/>
        <v>0</v>
      </c>
      <c r="F1092">
        <f t="shared" ref="F1092:F1155" si="51">_xlfn.NORM.DIST(E1092,$J$4,$J$5,TRUE)</f>
        <v>0.36079523840696581</v>
      </c>
      <c r="G1092">
        <v>0.36079523840696581</v>
      </c>
    </row>
    <row r="1093" spans="2:7">
      <c r="B1093">
        <v>1090</v>
      </c>
      <c r="C1093">
        <v>6536.4298663756181</v>
      </c>
      <c r="D1093">
        <f t="shared" ref="D1093:D1156" si="52">IF(C1093&lt;=2000,1,IF(AND(C1093&gt;2000,C1093&lt;=17000),2,IF(C1093&gt;17000,3,0)))</f>
        <v>2</v>
      </c>
      <c r="E1093">
        <f t="shared" ref="E1093:E1156" si="53">IF(D1093=1,0,IF(D1093=2,0.8*(C1093-2000),IF(D1093=3,12000,"Error")))</f>
        <v>3629.1438931004946</v>
      </c>
      <c r="F1093">
        <f t="shared" si="51"/>
        <v>0.87940970103651273</v>
      </c>
      <c r="G1093">
        <v>0.36079523840696581</v>
      </c>
    </row>
    <row r="1094" spans="2:7">
      <c r="B1094">
        <v>1091</v>
      </c>
      <c r="C1094">
        <v>245.99310899562121</v>
      </c>
      <c r="D1094">
        <f t="shared" si="52"/>
        <v>1</v>
      </c>
      <c r="E1094">
        <f t="shared" si="53"/>
        <v>0</v>
      </c>
      <c r="F1094">
        <f t="shared" si="51"/>
        <v>0.36079523840696581</v>
      </c>
      <c r="G1094">
        <v>0.36079523840696581</v>
      </c>
    </row>
    <row r="1095" spans="2:7">
      <c r="B1095">
        <v>1092</v>
      </c>
      <c r="C1095">
        <v>468.24783226418663</v>
      </c>
      <c r="D1095">
        <f t="shared" si="52"/>
        <v>1</v>
      </c>
      <c r="E1095">
        <f t="shared" si="53"/>
        <v>0</v>
      </c>
      <c r="F1095">
        <f t="shared" si="51"/>
        <v>0.36079523840696581</v>
      </c>
      <c r="G1095">
        <v>0.36079523840696581</v>
      </c>
    </row>
    <row r="1096" spans="2:7">
      <c r="B1096">
        <v>1093</v>
      </c>
      <c r="C1096">
        <v>615.63666549583138</v>
      </c>
      <c r="D1096">
        <f t="shared" si="52"/>
        <v>1</v>
      </c>
      <c r="E1096">
        <f t="shared" si="53"/>
        <v>0</v>
      </c>
      <c r="F1096">
        <f t="shared" si="51"/>
        <v>0.36079523840696581</v>
      </c>
      <c r="G1096">
        <v>0.36079523840696581</v>
      </c>
    </row>
    <row r="1097" spans="2:7">
      <c r="B1097">
        <v>1094</v>
      </c>
      <c r="C1097">
        <v>1781.598136362813</v>
      </c>
      <c r="D1097">
        <f t="shared" si="52"/>
        <v>1</v>
      </c>
      <c r="E1097">
        <f t="shared" si="53"/>
        <v>0</v>
      </c>
      <c r="F1097">
        <f t="shared" si="51"/>
        <v>0.36079523840696581</v>
      </c>
      <c r="G1097">
        <v>0.36079523840696581</v>
      </c>
    </row>
    <row r="1098" spans="2:7">
      <c r="B1098">
        <v>1095</v>
      </c>
      <c r="C1098">
        <v>56494.14724287542</v>
      </c>
      <c r="D1098">
        <f t="shared" si="52"/>
        <v>3</v>
      </c>
      <c r="E1098">
        <f t="shared" si="53"/>
        <v>12000</v>
      </c>
      <c r="F1098">
        <f t="shared" si="51"/>
        <v>0.99999868212380316</v>
      </c>
      <c r="G1098">
        <v>0.36079523840696581</v>
      </c>
    </row>
    <row r="1099" spans="2:7">
      <c r="B1099">
        <v>1096</v>
      </c>
      <c r="C1099">
        <v>3285.4996139001451</v>
      </c>
      <c r="D1099">
        <f t="shared" si="52"/>
        <v>2</v>
      </c>
      <c r="E1099">
        <f t="shared" si="53"/>
        <v>1028.3996911201161</v>
      </c>
      <c r="F1099">
        <f t="shared" si="51"/>
        <v>0.53059495823094771</v>
      </c>
      <c r="G1099">
        <v>0.36079523840696581</v>
      </c>
    </row>
    <row r="1100" spans="2:7">
      <c r="B1100">
        <v>1097</v>
      </c>
      <c r="C1100">
        <v>2205.5711705353592</v>
      </c>
      <c r="D1100">
        <f t="shared" si="52"/>
        <v>2</v>
      </c>
      <c r="E1100">
        <f t="shared" si="53"/>
        <v>164.45693642828738</v>
      </c>
      <c r="F1100">
        <f t="shared" si="51"/>
        <v>0.38702756484397705</v>
      </c>
      <c r="G1100">
        <v>0.36079523840696581</v>
      </c>
    </row>
    <row r="1101" spans="2:7">
      <c r="B1101">
        <v>1098</v>
      </c>
      <c r="C1101">
        <v>1765.5828742708534</v>
      </c>
      <c r="D1101">
        <f t="shared" si="52"/>
        <v>1</v>
      </c>
      <c r="E1101">
        <f t="shared" si="53"/>
        <v>0</v>
      </c>
      <c r="F1101">
        <f t="shared" si="51"/>
        <v>0.36079523840696581</v>
      </c>
      <c r="G1101">
        <v>0.36079523840696581</v>
      </c>
    </row>
    <row r="1102" spans="2:7">
      <c r="B1102">
        <v>1099</v>
      </c>
      <c r="C1102">
        <v>46.005272491802991</v>
      </c>
      <c r="D1102">
        <f t="shared" si="52"/>
        <v>1</v>
      </c>
      <c r="E1102">
        <f t="shared" si="53"/>
        <v>0</v>
      </c>
      <c r="F1102">
        <f t="shared" si="51"/>
        <v>0.36079523840696581</v>
      </c>
      <c r="G1102">
        <v>0.36079523840696581</v>
      </c>
    </row>
    <row r="1103" spans="2:7">
      <c r="B1103">
        <v>1100</v>
      </c>
      <c r="C1103">
        <v>769.86403338337357</v>
      </c>
      <c r="D1103">
        <f t="shared" si="52"/>
        <v>1</v>
      </c>
      <c r="E1103">
        <f t="shared" si="53"/>
        <v>0</v>
      </c>
      <c r="F1103">
        <f t="shared" si="51"/>
        <v>0.36079523840696581</v>
      </c>
      <c r="G1103">
        <v>0.36079523840696581</v>
      </c>
    </row>
    <row r="1104" spans="2:7">
      <c r="B1104">
        <v>1101</v>
      </c>
      <c r="C1104">
        <v>1036.2701884905146</v>
      </c>
      <c r="D1104">
        <f t="shared" si="52"/>
        <v>1</v>
      </c>
      <c r="E1104">
        <f t="shared" si="53"/>
        <v>0</v>
      </c>
      <c r="F1104">
        <f t="shared" si="51"/>
        <v>0.36079523840696581</v>
      </c>
      <c r="G1104">
        <v>0.36079523840696581</v>
      </c>
    </row>
    <row r="1105" spans="2:7">
      <c r="B1105">
        <v>1102</v>
      </c>
      <c r="C1105">
        <v>122.25204111376135</v>
      </c>
      <c r="D1105">
        <f t="shared" si="52"/>
        <v>1</v>
      </c>
      <c r="E1105">
        <f t="shared" si="53"/>
        <v>0</v>
      </c>
      <c r="F1105">
        <f t="shared" si="51"/>
        <v>0.36079523840696581</v>
      </c>
      <c r="G1105">
        <v>0.36079523840696581</v>
      </c>
    </row>
    <row r="1106" spans="2:7">
      <c r="B1106">
        <v>1103</v>
      </c>
      <c r="C1106">
        <v>155.36456437772742</v>
      </c>
      <c r="D1106">
        <f t="shared" si="52"/>
        <v>1</v>
      </c>
      <c r="E1106">
        <f t="shared" si="53"/>
        <v>0</v>
      </c>
      <c r="F1106">
        <f t="shared" si="51"/>
        <v>0.36079523840696581</v>
      </c>
      <c r="G1106">
        <v>0.36079523840696581</v>
      </c>
    </row>
    <row r="1107" spans="2:7">
      <c r="B1107">
        <v>1104</v>
      </c>
      <c r="C1107">
        <v>174.19576022859746</v>
      </c>
      <c r="D1107">
        <f t="shared" si="52"/>
        <v>1</v>
      </c>
      <c r="E1107">
        <f t="shared" si="53"/>
        <v>0</v>
      </c>
      <c r="F1107">
        <f t="shared" si="51"/>
        <v>0.36079523840696581</v>
      </c>
      <c r="G1107">
        <v>0.36079523840696581</v>
      </c>
    </row>
    <row r="1108" spans="2:7">
      <c r="B1108">
        <v>1105</v>
      </c>
      <c r="C1108">
        <v>1037.6479200409328</v>
      </c>
      <c r="D1108">
        <f t="shared" si="52"/>
        <v>1</v>
      </c>
      <c r="E1108">
        <f t="shared" si="53"/>
        <v>0</v>
      </c>
      <c r="F1108">
        <f t="shared" si="51"/>
        <v>0.36079523840696581</v>
      </c>
      <c r="G1108">
        <v>0.36079523840696581</v>
      </c>
    </row>
    <row r="1109" spans="2:7">
      <c r="B1109">
        <v>1106</v>
      </c>
      <c r="C1109">
        <v>1304.6328938507381</v>
      </c>
      <c r="D1109">
        <f t="shared" si="52"/>
        <v>1</v>
      </c>
      <c r="E1109">
        <f t="shared" si="53"/>
        <v>0</v>
      </c>
      <c r="F1109">
        <f t="shared" si="51"/>
        <v>0.36079523840696581</v>
      </c>
      <c r="G1109">
        <v>0.36079523840696581</v>
      </c>
    </row>
    <row r="1110" spans="2:7">
      <c r="B1110">
        <v>1107</v>
      </c>
      <c r="C1110">
        <v>11.656228511125752</v>
      </c>
      <c r="D1110">
        <f t="shared" si="52"/>
        <v>1</v>
      </c>
      <c r="E1110">
        <f t="shared" si="53"/>
        <v>0</v>
      </c>
      <c r="F1110">
        <f t="shared" si="51"/>
        <v>0.36079523840696581</v>
      </c>
      <c r="G1110">
        <v>0.36079523840696581</v>
      </c>
    </row>
    <row r="1111" spans="2:7">
      <c r="B1111">
        <v>1108</v>
      </c>
      <c r="C1111">
        <v>9607.2684473295467</v>
      </c>
      <c r="D1111">
        <f t="shared" si="52"/>
        <v>2</v>
      </c>
      <c r="E1111">
        <f t="shared" si="53"/>
        <v>6085.8147578636381</v>
      </c>
      <c r="F1111">
        <f t="shared" si="51"/>
        <v>0.98633044357805866</v>
      </c>
      <c r="G1111">
        <v>0.36079523840696581</v>
      </c>
    </row>
    <row r="1112" spans="2:7">
      <c r="B1112">
        <v>1109</v>
      </c>
      <c r="C1112">
        <v>82.591849531274548</v>
      </c>
      <c r="D1112">
        <f t="shared" si="52"/>
        <v>1</v>
      </c>
      <c r="E1112">
        <f t="shared" si="53"/>
        <v>0</v>
      </c>
      <c r="F1112">
        <f t="shared" si="51"/>
        <v>0.36079523840696581</v>
      </c>
      <c r="G1112">
        <v>0.36079523840696581</v>
      </c>
    </row>
    <row r="1113" spans="2:7">
      <c r="B1113">
        <v>1110</v>
      </c>
      <c r="C1113">
        <v>2431.0488227732549</v>
      </c>
      <c r="D1113">
        <f t="shared" si="52"/>
        <v>2</v>
      </c>
      <c r="E1113">
        <f t="shared" si="53"/>
        <v>344.8390582186039</v>
      </c>
      <c r="F1113">
        <f t="shared" si="51"/>
        <v>0.41640122594219187</v>
      </c>
      <c r="G1113">
        <v>0.36079523840696581</v>
      </c>
    </row>
    <row r="1114" spans="2:7">
      <c r="B1114">
        <v>1111</v>
      </c>
      <c r="C1114">
        <v>401.36432745953579</v>
      </c>
      <c r="D1114">
        <f t="shared" si="52"/>
        <v>1</v>
      </c>
      <c r="E1114">
        <f t="shared" si="53"/>
        <v>0</v>
      </c>
      <c r="F1114">
        <f t="shared" si="51"/>
        <v>0.36079523840696581</v>
      </c>
      <c r="G1114">
        <v>0.36079523840696581</v>
      </c>
    </row>
    <row r="1115" spans="2:7">
      <c r="B1115">
        <v>1112</v>
      </c>
      <c r="C1115">
        <v>36.652911603848473</v>
      </c>
      <c r="D1115">
        <f t="shared" si="52"/>
        <v>1</v>
      </c>
      <c r="E1115">
        <f t="shared" si="53"/>
        <v>0</v>
      </c>
      <c r="F1115">
        <f t="shared" si="51"/>
        <v>0.36079523840696581</v>
      </c>
      <c r="G1115">
        <v>0.36079523840696581</v>
      </c>
    </row>
    <row r="1116" spans="2:7">
      <c r="B1116">
        <v>1113</v>
      </c>
      <c r="C1116">
        <v>2621.065514074081</v>
      </c>
      <c r="D1116">
        <f t="shared" si="52"/>
        <v>2</v>
      </c>
      <c r="E1116">
        <f t="shared" si="53"/>
        <v>496.85241125926478</v>
      </c>
      <c r="F1116">
        <f t="shared" si="51"/>
        <v>0.4415305272428024</v>
      </c>
      <c r="G1116">
        <v>0.36079523840696581</v>
      </c>
    </row>
    <row r="1117" spans="2:7">
      <c r="B1117">
        <v>1114</v>
      </c>
      <c r="C1117">
        <v>48.497498578461432</v>
      </c>
      <c r="D1117">
        <f t="shared" si="52"/>
        <v>1</v>
      </c>
      <c r="E1117">
        <f t="shared" si="53"/>
        <v>0</v>
      </c>
      <c r="F1117">
        <f t="shared" si="51"/>
        <v>0.36079523840696581</v>
      </c>
      <c r="G1117">
        <v>0.36079523840696581</v>
      </c>
    </row>
    <row r="1118" spans="2:7">
      <c r="B1118">
        <v>1115</v>
      </c>
      <c r="C1118">
        <v>31.304594499216591</v>
      </c>
      <c r="D1118">
        <f t="shared" si="52"/>
        <v>1</v>
      </c>
      <c r="E1118">
        <f t="shared" si="53"/>
        <v>0</v>
      </c>
      <c r="F1118">
        <f t="shared" si="51"/>
        <v>0.36079523840696581</v>
      </c>
      <c r="G1118">
        <v>0.36079523840696581</v>
      </c>
    </row>
    <row r="1119" spans="2:7">
      <c r="B1119">
        <v>1116</v>
      </c>
      <c r="C1119">
        <v>1156.9427275055107</v>
      </c>
      <c r="D1119">
        <f t="shared" si="52"/>
        <v>1</v>
      </c>
      <c r="E1119">
        <f t="shared" si="53"/>
        <v>0</v>
      </c>
      <c r="F1119">
        <f t="shared" si="51"/>
        <v>0.36079523840696581</v>
      </c>
      <c r="G1119">
        <v>0.36079523840696581</v>
      </c>
    </row>
    <row r="1120" spans="2:7">
      <c r="B1120">
        <v>1117</v>
      </c>
      <c r="C1120">
        <v>362.58562849959958</v>
      </c>
      <c r="D1120">
        <f t="shared" si="52"/>
        <v>1</v>
      </c>
      <c r="E1120">
        <f t="shared" si="53"/>
        <v>0</v>
      </c>
      <c r="F1120">
        <f t="shared" si="51"/>
        <v>0.36079523840696581</v>
      </c>
      <c r="G1120">
        <v>0.36079523840696581</v>
      </c>
    </row>
    <row r="1121" spans="2:7">
      <c r="B1121">
        <v>1118</v>
      </c>
      <c r="C1121">
        <v>947.2150803637328</v>
      </c>
      <c r="D1121">
        <f t="shared" si="52"/>
        <v>1</v>
      </c>
      <c r="E1121">
        <f t="shared" si="53"/>
        <v>0</v>
      </c>
      <c r="F1121">
        <f t="shared" si="51"/>
        <v>0.36079523840696581</v>
      </c>
      <c r="G1121">
        <v>0.36079523840696581</v>
      </c>
    </row>
    <row r="1122" spans="2:7">
      <c r="B1122">
        <v>1119</v>
      </c>
      <c r="C1122">
        <v>171.74173547314527</v>
      </c>
      <c r="D1122">
        <f t="shared" si="52"/>
        <v>1</v>
      </c>
      <c r="E1122">
        <f t="shared" si="53"/>
        <v>0</v>
      </c>
      <c r="F1122">
        <f t="shared" si="51"/>
        <v>0.36079523840696581</v>
      </c>
      <c r="G1122">
        <v>0.36079523840696581</v>
      </c>
    </row>
    <row r="1123" spans="2:7">
      <c r="B1123">
        <v>1120</v>
      </c>
      <c r="C1123">
        <v>241.70437671536274</v>
      </c>
      <c r="D1123">
        <f t="shared" si="52"/>
        <v>1</v>
      </c>
      <c r="E1123">
        <f t="shared" si="53"/>
        <v>0</v>
      </c>
      <c r="F1123">
        <f t="shared" si="51"/>
        <v>0.36079523840696581</v>
      </c>
      <c r="G1123">
        <v>0.36079523840696581</v>
      </c>
    </row>
    <row r="1124" spans="2:7">
      <c r="B1124">
        <v>1121</v>
      </c>
      <c r="C1124">
        <v>453.0195024285922</v>
      </c>
      <c r="D1124">
        <f t="shared" si="52"/>
        <v>1</v>
      </c>
      <c r="E1124">
        <f t="shared" si="53"/>
        <v>0</v>
      </c>
      <c r="F1124">
        <f t="shared" si="51"/>
        <v>0.36079523840696581</v>
      </c>
      <c r="G1124">
        <v>0.36079523840696581</v>
      </c>
    </row>
    <row r="1125" spans="2:7">
      <c r="B1125">
        <v>1122</v>
      </c>
      <c r="C1125">
        <v>331.4320929031872</v>
      </c>
      <c r="D1125">
        <f t="shared" si="52"/>
        <v>1</v>
      </c>
      <c r="E1125">
        <f t="shared" si="53"/>
        <v>0</v>
      </c>
      <c r="F1125">
        <f t="shared" si="51"/>
        <v>0.36079523840696581</v>
      </c>
      <c r="G1125">
        <v>0.36079523840696581</v>
      </c>
    </row>
    <row r="1126" spans="2:7">
      <c r="B1126">
        <v>1123</v>
      </c>
      <c r="C1126">
        <v>876.46896667838996</v>
      </c>
      <c r="D1126">
        <f t="shared" si="52"/>
        <v>1</v>
      </c>
      <c r="E1126">
        <f t="shared" si="53"/>
        <v>0</v>
      </c>
      <c r="F1126">
        <f t="shared" si="51"/>
        <v>0.36079523840696581</v>
      </c>
      <c r="G1126">
        <v>0.36079523840696581</v>
      </c>
    </row>
    <row r="1127" spans="2:7">
      <c r="B1127">
        <v>1124</v>
      </c>
      <c r="C1127">
        <v>93.069934582830655</v>
      </c>
      <c r="D1127">
        <f t="shared" si="52"/>
        <v>1</v>
      </c>
      <c r="E1127">
        <f t="shared" si="53"/>
        <v>0</v>
      </c>
      <c r="F1127">
        <f t="shared" si="51"/>
        <v>0.36079523840696581</v>
      </c>
      <c r="G1127">
        <v>0.36079523840696581</v>
      </c>
    </row>
    <row r="1128" spans="2:7">
      <c r="B1128">
        <v>1125</v>
      </c>
      <c r="C1128">
        <v>50.513399822071861</v>
      </c>
      <c r="D1128">
        <f t="shared" si="52"/>
        <v>1</v>
      </c>
      <c r="E1128">
        <f t="shared" si="53"/>
        <v>0</v>
      </c>
      <c r="F1128">
        <f t="shared" si="51"/>
        <v>0.36079523840696581</v>
      </c>
      <c r="G1128">
        <v>0.36079523840696581</v>
      </c>
    </row>
    <row r="1129" spans="2:7">
      <c r="B1129">
        <v>1126</v>
      </c>
      <c r="C1129">
        <v>2395.4758682861393</v>
      </c>
      <c r="D1129">
        <f t="shared" si="52"/>
        <v>2</v>
      </c>
      <c r="E1129">
        <f t="shared" si="53"/>
        <v>316.38069462891144</v>
      </c>
      <c r="F1129">
        <f t="shared" si="51"/>
        <v>0.41173131653825429</v>
      </c>
      <c r="G1129">
        <v>0.36079523840696581</v>
      </c>
    </row>
    <row r="1130" spans="2:7">
      <c r="B1130">
        <v>1127</v>
      </c>
      <c r="C1130">
        <v>423.15214844121476</v>
      </c>
      <c r="D1130">
        <f t="shared" si="52"/>
        <v>1</v>
      </c>
      <c r="E1130">
        <f t="shared" si="53"/>
        <v>0</v>
      </c>
      <c r="F1130">
        <f t="shared" si="51"/>
        <v>0.36079523840696581</v>
      </c>
      <c r="G1130">
        <v>0.36079523840696581</v>
      </c>
    </row>
    <row r="1131" spans="2:7">
      <c r="B1131">
        <v>1128</v>
      </c>
      <c r="C1131">
        <v>403.45039148234184</v>
      </c>
      <c r="D1131">
        <f t="shared" si="52"/>
        <v>1</v>
      </c>
      <c r="E1131">
        <f t="shared" si="53"/>
        <v>0</v>
      </c>
      <c r="F1131">
        <f t="shared" si="51"/>
        <v>0.36079523840696581</v>
      </c>
      <c r="G1131">
        <v>0.36079523840696581</v>
      </c>
    </row>
    <row r="1132" spans="2:7">
      <c r="B1132">
        <v>1129</v>
      </c>
      <c r="C1132">
        <v>89.169408166892921</v>
      </c>
      <c r="D1132">
        <f t="shared" si="52"/>
        <v>1</v>
      </c>
      <c r="E1132">
        <f t="shared" si="53"/>
        <v>0</v>
      </c>
      <c r="F1132">
        <f t="shared" si="51"/>
        <v>0.36079523840696581</v>
      </c>
      <c r="G1132">
        <v>0.36079523840696581</v>
      </c>
    </row>
    <row r="1133" spans="2:7">
      <c r="B1133">
        <v>1130</v>
      </c>
      <c r="C1133">
        <v>170.73874973372875</v>
      </c>
      <c r="D1133">
        <f t="shared" si="52"/>
        <v>1</v>
      </c>
      <c r="E1133">
        <f t="shared" si="53"/>
        <v>0</v>
      </c>
      <c r="F1133">
        <f t="shared" si="51"/>
        <v>0.36079523840696581</v>
      </c>
      <c r="G1133">
        <v>0.36079523840696581</v>
      </c>
    </row>
    <row r="1134" spans="2:7">
      <c r="B1134">
        <v>1131</v>
      </c>
      <c r="C1134">
        <v>4713.0218138500704</v>
      </c>
      <c r="D1134">
        <f t="shared" si="52"/>
        <v>2</v>
      </c>
      <c r="E1134">
        <f t="shared" si="53"/>
        <v>2170.4174510800563</v>
      </c>
      <c r="F1134">
        <f t="shared" si="51"/>
        <v>0.71148016083337429</v>
      </c>
      <c r="G1134">
        <v>0.36079523840696581</v>
      </c>
    </row>
    <row r="1135" spans="2:7">
      <c r="B1135">
        <v>1132</v>
      </c>
      <c r="C1135">
        <v>4889.0777203756525</v>
      </c>
      <c r="D1135">
        <f t="shared" si="52"/>
        <v>2</v>
      </c>
      <c r="E1135">
        <f t="shared" si="53"/>
        <v>2311.2621763005222</v>
      </c>
      <c r="F1135">
        <f t="shared" si="51"/>
        <v>0.73139228978716542</v>
      </c>
      <c r="G1135">
        <v>0.36079523840696581</v>
      </c>
    </row>
    <row r="1136" spans="2:7">
      <c r="B1136">
        <v>1133</v>
      </c>
      <c r="C1136">
        <v>5139.7044084184445</v>
      </c>
      <c r="D1136">
        <f t="shared" si="52"/>
        <v>2</v>
      </c>
      <c r="E1136">
        <f t="shared" si="53"/>
        <v>2511.7635267347559</v>
      </c>
      <c r="F1136">
        <f t="shared" si="51"/>
        <v>0.75849458154144811</v>
      </c>
      <c r="G1136">
        <v>0.36079523840696581</v>
      </c>
    </row>
    <row r="1137" spans="2:7">
      <c r="B1137">
        <v>1134</v>
      </c>
      <c r="C1137">
        <v>116.02998209270764</v>
      </c>
      <c r="D1137">
        <f t="shared" si="52"/>
        <v>1</v>
      </c>
      <c r="E1137">
        <f t="shared" si="53"/>
        <v>0</v>
      </c>
      <c r="F1137">
        <f t="shared" si="51"/>
        <v>0.36079523840696581</v>
      </c>
      <c r="G1137">
        <v>0.36079523840696581</v>
      </c>
    </row>
    <row r="1138" spans="2:7">
      <c r="B1138">
        <v>1135</v>
      </c>
      <c r="C1138">
        <v>781.1632911387876</v>
      </c>
      <c r="D1138">
        <f t="shared" si="52"/>
        <v>1</v>
      </c>
      <c r="E1138">
        <f t="shared" si="53"/>
        <v>0</v>
      </c>
      <c r="F1138">
        <f t="shared" si="51"/>
        <v>0.36079523840696581</v>
      </c>
      <c r="G1138">
        <v>0.36079523840696581</v>
      </c>
    </row>
    <row r="1139" spans="2:7">
      <c r="B1139">
        <v>1136</v>
      </c>
      <c r="C1139">
        <v>1319.6632425546186</v>
      </c>
      <c r="D1139">
        <f t="shared" si="52"/>
        <v>1</v>
      </c>
      <c r="E1139">
        <f t="shared" si="53"/>
        <v>0</v>
      </c>
      <c r="F1139">
        <f t="shared" si="51"/>
        <v>0.36079523840696581</v>
      </c>
      <c r="G1139">
        <v>0.36079523840696581</v>
      </c>
    </row>
    <row r="1140" spans="2:7">
      <c r="B1140">
        <v>1137</v>
      </c>
      <c r="C1140">
        <v>106.65756602832066</v>
      </c>
      <c r="D1140">
        <f t="shared" si="52"/>
        <v>1</v>
      </c>
      <c r="E1140">
        <f t="shared" si="53"/>
        <v>0</v>
      </c>
      <c r="F1140">
        <f t="shared" si="51"/>
        <v>0.36079523840696581</v>
      </c>
      <c r="G1140">
        <v>0.36079523840696581</v>
      </c>
    </row>
    <row r="1141" spans="2:7">
      <c r="B1141">
        <v>1138</v>
      </c>
      <c r="C1141">
        <v>226.63076929036217</v>
      </c>
      <c r="D1141">
        <f t="shared" si="52"/>
        <v>1</v>
      </c>
      <c r="E1141">
        <f t="shared" si="53"/>
        <v>0</v>
      </c>
      <c r="F1141">
        <f t="shared" si="51"/>
        <v>0.36079523840696581</v>
      </c>
      <c r="G1141">
        <v>0.36079523840696581</v>
      </c>
    </row>
    <row r="1142" spans="2:7">
      <c r="B1142">
        <v>1139</v>
      </c>
      <c r="C1142">
        <v>1984.0796416603473</v>
      </c>
      <c r="D1142">
        <f t="shared" si="52"/>
        <v>1</v>
      </c>
      <c r="E1142">
        <f t="shared" si="53"/>
        <v>0</v>
      </c>
      <c r="F1142">
        <f t="shared" si="51"/>
        <v>0.36079523840696581</v>
      </c>
      <c r="G1142">
        <v>0.36079523840696581</v>
      </c>
    </row>
    <row r="1143" spans="2:7">
      <c r="B1143">
        <v>1140</v>
      </c>
      <c r="C1143">
        <v>28.94720182805759</v>
      </c>
      <c r="D1143">
        <f t="shared" si="52"/>
        <v>1</v>
      </c>
      <c r="E1143">
        <f t="shared" si="53"/>
        <v>0</v>
      </c>
      <c r="F1143">
        <f t="shared" si="51"/>
        <v>0.36079523840696581</v>
      </c>
      <c r="G1143">
        <v>0.36079523840696581</v>
      </c>
    </row>
    <row r="1144" spans="2:7">
      <c r="B1144">
        <v>1141</v>
      </c>
      <c r="C1144">
        <v>308.85898054548494</v>
      </c>
      <c r="D1144">
        <f t="shared" si="52"/>
        <v>1</v>
      </c>
      <c r="E1144">
        <f t="shared" si="53"/>
        <v>0</v>
      </c>
      <c r="F1144">
        <f t="shared" si="51"/>
        <v>0.36079523840696581</v>
      </c>
      <c r="G1144">
        <v>0.36079523840696581</v>
      </c>
    </row>
    <row r="1145" spans="2:7">
      <c r="B1145">
        <v>1142</v>
      </c>
      <c r="C1145">
        <v>2872.025537853639</v>
      </c>
      <c r="D1145">
        <f t="shared" si="52"/>
        <v>2</v>
      </c>
      <c r="E1145">
        <f t="shared" si="53"/>
        <v>697.62043028291123</v>
      </c>
      <c r="F1145">
        <f t="shared" si="51"/>
        <v>0.47506695583180641</v>
      </c>
      <c r="G1145">
        <v>0.36079523840696581</v>
      </c>
    </row>
    <row r="1146" spans="2:7">
      <c r="B1146">
        <v>1143</v>
      </c>
      <c r="C1146">
        <v>1691.436057748148</v>
      </c>
      <c r="D1146">
        <f t="shared" si="52"/>
        <v>1</v>
      </c>
      <c r="E1146">
        <f t="shared" si="53"/>
        <v>0</v>
      </c>
      <c r="F1146">
        <f t="shared" si="51"/>
        <v>0.36079523840696581</v>
      </c>
      <c r="G1146">
        <v>0.36079523840696581</v>
      </c>
    </row>
    <row r="1147" spans="2:7">
      <c r="B1147">
        <v>1144</v>
      </c>
      <c r="C1147">
        <v>522.00781809972943</v>
      </c>
      <c r="D1147">
        <f t="shared" si="52"/>
        <v>1</v>
      </c>
      <c r="E1147">
        <f t="shared" si="53"/>
        <v>0</v>
      </c>
      <c r="F1147">
        <f t="shared" si="51"/>
        <v>0.36079523840696581</v>
      </c>
      <c r="G1147">
        <v>0.36079523840696581</v>
      </c>
    </row>
    <row r="1148" spans="2:7">
      <c r="B1148">
        <v>1145</v>
      </c>
      <c r="C1148">
        <v>263.7416458294777</v>
      </c>
      <c r="D1148">
        <f t="shared" si="52"/>
        <v>1</v>
      </c>
      <c r="E1148">
        <f t="shared" si="53"/>
        <v>0</v>
      </c>
      <c r="F1148">
        <f t="shared" si="51"/>
        <v>0.36079523840696581</v>
      </c>
      <c r="G1148">
        <v>0.36079523840696581</v>
      </c>
    </row>
    <row r="1149" spans="2:7">
      <c r="B1149">
        <v>1146</v>
      </c>
      <c r="C1149">
        <v>254.51715147328014</v>
      </c>
      <c r="D1149">
        <f t="shared" si="52"/>
        <v>1</v>
      </c>
      <c r="E1149">
        <f t="shared" si="53"/>
        <v>0</v>
      </c>
      <c r="F1149">
        <f t="shared" si="51"/>
        <v>0.36079523840696581</v>
      </c>
      <c r="G1149">
        <v>0.36079523840696581</v>
      </c>
    </row>
    <row r="1150" spans="2:7">
      <c r="B1150">
        <v>1147</v>
      </c>
      <c r="C1150">
        <v>1754.5713865397095</v>
      </c>
      <c r="D1150">
        <f t="shared" si="52"/>
        <v>1</v>
      </c>
      <c r="E1150">
        <f t="shared" si="53"/>
        <v>0</v>
      </c>
      <c r="F1150">
        <f t="shared" si="51"/>
        <v>0.36079523840696581</v>
      </c>
      <c r="G1150">
        <v>0.36079523840696581</v>
      </c>
    </row>
    <row r="1151" spans="2:7">
      <c r="B1151">
        <v>1148</v>
      </c>
      <c r="C1151">
        <v>638.86097893420788</v>
      </c>
      <c r="D1151">
        <f t="shared" si="52"/>
        <v>1</v>
      </c>
      <c r="E1151">
        <f t="shared" si="53"/>
        <v>0</v>
      </c>
      <c r="F1151">
        <f t="shared" si="51"/>
        <v>0.36079523840696581</v>
      </c>
      <c r="G1151">
        <v>0.36079523840696581</v>
      </c>
    </row>
    <row r="1152" spans="2:7">
      <c r="B1152">
        <v>1149</v>
      </c>
      <c r="C1152">
        <v>2316.9561583835221</v>
      </c>
      <c r="D1152">
        <f t="shared" si="52"/>
        <v>2</v>
      </c>
      <c r="E1152">
        <f t="shared" si="53"/>
        <v>253.56492670681766</v>
      </c>
      <c r="F1152">
        <f t="shared" si="51"/>
        <v>0.40146852799462762</v>
      </c>
      <c r="G1152">
        <v>0.36079523840696581</v>
      </c>
    </row>
    <row r="1153" spans="2:7">
      <c r="B1153">
        <v>1150</v>
      </c>
      <c r="C1153">
        <v>1329.27515732353</v>
      </c>
      <c r="D1153">
        <f t="shared" si="52"/>
        <v>1</v>
      </c>
      <c r="E1153">
        <f t="shared" si="53"/>
        <v>0</v>
      </c>
      <c r="F1153">
        <f t="shared" si="51"/>
        <v>0.36079523840696581</v>
      </c>
      <c r="G1153">
        <v>0.36079523840696581</v>
      </c>
    </row>
    <row r="1154" spans="2:7">
      <c r="B1154">
        <v>1151</v>
      </c>
      <c r="C1154">
        <v>2688.6388091167287</v>
      </c>
      <c r="D1154">
        <f t="shared" si="52"/>
        <v>2</v>
      </c>
      <c r="E1154">
        <f t="shared" si="53"/>
        <v>550.91104729338292</v>
      </c>
      <c r="F1154">
        <f t="shared" si="51"/>
        <v>0.45052949326669611</v>
      </c>
      <c r="G1154">
        <v>0.36079523840696581</v>
      </c>
    </row>
    <row r="1155" spans="2:7">
      <c r="B1155">
        <v>1152</v>
      </c>
      <c r="C1155">
        <v>231.51679725995717</v>
      </c>
      <c r="D1155">
        <f t="shared" si="52"/>
        <v>1</v>
      </c>
      <c r="E1155">
        <f t="shared" si="53"/>
        <v>0</v>
      </c>
      <c r="F1155">
        <f t="shared" si="51"/>
        <v>0.36079523840696581</v>
      </c>
      <c r="G1155">
        <v>0.36079523840696581</v>
      </c>
    </row>
    <row r="1156" spans="2:7">
      <c r="B1156">
        <v>1153</v>
      </c>
      <c r="C1156">
        <v>1471.0252107068395</v>
      </c>
      <c r="D1156">
        <f t="shared" si="52"/>
        <v>1</v>
      </c>
      <c r="E1156">
        <f t="shared" si="53"/>
        <v>0</v>
      </c>
      <c r="F1156">
        <f t="shared" ref="F1156:F1219" si="54">_xlfn.NORM.DIST(E1156,$J$4,$J$5,TRUE)</f>
        <v>0.36079523840696581</v>
      </c>
      <c r="G1156">
        <v>0.36079523840696581</v>
      </c>
    </row>
    <row r="1157" spans="2:7">
      <c r="B1157">
        <v>1154</v>
      </c>
      <c r="C1157">
        <v>650.63824209549864</v>
      </c>
      <c r="D1157">
        <f t="shared" ref="D1157:D1220" si="55">IF(C1157&lt;=2000,1,IF(AND(C1157&gt;2000,C1157&lt;=17000),2,IF(C1157&gt;17000,3,0)))</f>
        <v>1</v>
      </c>
      <c r="E1157">
        <f t="shared" ref="E1157:E1220" si="56">IF(D1157=1,0,IF(D1157=2,0.8*(C1157-2000),IF(D1157=3,12000,"Error")))</f>
        <v>0</v>
      </c>
      <c r="F1157">
        <f t="shared" si="54"/>
        <v>0.36079523840696581</v>
      </c>
      <c r="G1157">
        <v>0.36079523840696581</v>
      </c>
    </row>
    <row r="1158" spans="2:7">
      <c r="B1158">
        <v>1155</v>
      </c>
      <c r="C1158">
        <v>1076.1854503038269</v>
      </c>
      <c r="D1158">
        <f t="shared" si="55"/>
        <v>1</v>
      </c>
      <c r="E1158">
        <f t="shared" si="56"/>
        <v>0</v>
      </c>
      <c r="F1158">
        <f t="shared" si="54"/>
        <v>0.36079523840696581</v>
      </c>
      <c r="G1158">
        <v>0.36079523840696581</v>
      </c>
    </row>
    <row r="1159" spans="2:7">
      <c r="B1159">
        <v>1156</v>
      </c>
      <c r="C1159">
        <v>62.074879349864347</v>
      </c>
      <c r="D1159">
        <f t="shared" si="55"/>
        <v>1</v>
      </c>
      <c r="E1159">
        <f t="shared" si="56"/>
        <v>0</v>
      </c>
      <c r="F1159">
        <f t="shared" si="54"/>
        <v>0.36079523840696581</v>
      </c>
      <c r="G1159">
        <v>0.36079523840696581</v>
      </c>
    </row>
    <row r="1160" spans="2:7">
      <c r="B1160">
        <v>1157</v>
      </c>
      <c r="C1160">
        <v>8201.5764319864429</v>
      </c>
      <c r="D1160">
        <f t="shared" si="55"/>
        <v>2</v>
      </c>
      <c r="E1160">
        <f t="shared" si="56"/>
        <v>4961.2611455891547</v>
      </c>
      <c r="F1160">
        <f t="shared" si="54"/>
        <v>0.9584564189676128</v>
      </c>
      <c r="G1160">
        <v>0.36079523840696581</v>
      </c>
    </row>
    <row r="1161" spans="2:7">
      <c r="B1161">
        <v>1158</v>
      </c>
      <c r="C1161">
        <v>3173.0521053867169</v>
      </c>
      <c r="D1161">
        <f t="shared" si="55"/>
        <v>2</v>
      </c>
      <c r="E1161">
        <f t="shared" si="56"/>
        <v>938.44168430937361</v>
      </c>
      <c r="F1161">
        <f t="shared" si="54"/>
        <v>0.51550723541043664</v>
      </c>
      <c r="G1161">
        <v>0.36079523840696581</v>
      </c>
    </row>
    <row r="1162" spans="2:7">
      <c r="B1162">
        <v>1159</v>
      </c>
      <c r="C1162">
        <v>167.67966149199989</v>
      </c>
      <c r="D1162">
        <f t="shared" si="55"/>
        <v>1</v>
      </c>
      <c r="E1162">
        <f t="shared" si="56"/>
        <v>0</v>
      </c>
      <c r="F1162">
        <f t="shared" si="54"/>
        <v>0.36079523840696581</v>
      </c>
      <c r="G1162">
        <v>0.36079523840696581</v>
      </c>
    </row>
    <row r="1163" spans="2:7">
      <c r="B1163">
        <v>1160</v>
      </c>
      <c r="C1163">
        <v>1759.5905794111254</v>
      </c>
      <c r="D1163">
        <f t="shared" si="55"/>
        <v>1</v>
      </c>
      <c r="E1163">
        <f t="shared" si="56"/>
        <v>0</v>
      </c>
      <c r="F1163">
        <f t="shared" si="54"/>
        <v>0.36079523840696581</v>
      </c>
      <c r="G1163">
        <v>0.36079523840696581</v>
      </c>
    </row>
    <row r="1164" spans="2:7">
      <c r="B1164">
        <v>1161</v>
      </c>
      <c r="C1164">
        <v>68.31833136557232</v>
      </c>
      <c r="D1164">
        <f t="shared" si="55"/>
        <v>1</v>
      </c>
      <c r="E1164">
        <f t="shared" si="56"/>
        <v>0</v>
      </c>
      <c r="F1164">
        <f t="shared" si="54"/>
        <v>0.36079523840696581</v>
      </c>
      <c r="G1164">
        <v>0.36079523840696581</v>
      </c>
    </row>
    <row r="1165" spans="2:7">
      <c r="B1165">
        <v>1162</v>
      </c>
      <c r="C1165">
        <v>515.42559896339628</v>
      </c>
      <c r="D1165">
        <f t="shared" si="55"/>
        <v>1</v>
      </c>
      <c r="E1165">
        <f t="shared" si="56"/>
        <v>0</v>
      </c>
      <c r="F1165">
        <f t="shared" si="54"/>
        <v>0.36079523840696581</v>
      </c>
      <c r="G1165">
        <v>0.36079523840696581</v>
      </c>
    </row>
    <row r="1166" spans="2:7">
      <c r="B1166">
        <v>1163</v>
      </c>
      <c r="C1166">
        <v>384.77702574045031</v>
      </c>
      <c r="D1166">
        <f t="shared" si="55"/>
        <v>1</v>
      </c>
      <c r="E1166">
        <f t="shared" si="56"/>
        <v>0</v>
      </c>
      <c r="F1166">
        <f t="shared" si="54"/>
        <v>0.36079523840696581</v>
      </c>
      <c r="G1166">
        <v>0.36079523840696581</v>
      </c>
    </row>
    <row r="1167" spans="2:7">
      <c r="B1167">
        <v>1164</v>
      </c>
      <c r="C1167">
        <v>224.27359108639172</v>
      </c>
      <c r="D1167">
        <f t="shared" si="55"/>
        <v>1</v>
      </c>
      <c r="E1167">
        <f t="shared" si="56"/>
        <v>0</v>
      </c>
      <c r="F1167">
        <f t="shared" si="54"/>
        <v>0.36079523840696581</v>
      </c>
      <c r="G1167">
        <v>0.36079523840696581</v>
      </c>
    </row>
    <row r="1168" spans="2:7">
      <c r="B1168">
        <v>1165</v>
      </c>
      <c r="C1168">
        <v>552.72156269161576</v>
      </c>
      <c r="D1168">
        <f t="shared" si="55"/>
        <v>1</v>
      </c>
      <c r="E1168">
        <f t="shared" si="56"/>
        <v>0</v>
      </c>
      <c r="F1168">
        <f t="shared" si="54"/>
        <v>0.36079523840696581</v>
      </c>
      <c r="G1168">
        <v>0.36079523840696581</v>
      </c>
    </row>
    <row r="1169" spans="2:7">
      <c r="B1169">
        <v>1166</v>
      </c>
      <c r="C1169">
        <v>2212.9941149977467</v>
      </c>
      <c r="D1169">
        <f t="shared" si="55"/>
        <v>2</v>
      </c>
      <c r="E1169">
        <f t="shared" si="56"/>
        <v>170.39529199819737</v>
      </c>
      <c r="F1169">
        <f t="shared" si="54"/>
        <v>0.38798533639298211</v>
      </c>
      <c r="G1169">
        <v>0.36079523840696581</v>
      </c>
    </row>
    <row r="1170" spans="2:7">
      <c r="B1170">
        <v>1167</v>
      </c>
      <c r="C1170">
        <v>3861.9843096867417</v>
      </c>
      <c r="D1170">
        <f t="shared" si="55"/>
        <v>2</v>
      </c>
      <c r="E1170">
        <f t="shared" si="56"/>
        <v>1489.5874477493935</v>
      </c>
      <c r="F1170">
        <f t="shared" si="54"/>
        <v>0.60680055567122537</v>
      </c>
      <c r="G1170">
        <v>0.36079523840696581</v>
      </c>
    </row>
    <row r="1171" spans="2:7">
      <c r="B1171">
        <v>1168</v>
      </c>
      <c r="C1171">
        <v>530.87214505397469</v>
      </c>
      <c r="D1171">
        <f t="shared" si="55"/>
        <v>1</v>
      </c>
      <c r="E1171">
        <f t="shared" si="56"/>
        <v>0</v>
      </c>
      <c r="F1171">
        <f t="shared" si="54"/>
        <v>0.36079523840696581</v>
      </c>
      <c r="G1171">
        <v>0.36079523840696581</v>
      </c>
    </row>
    <row r="1172" spans="2:7">
      <c r="B1172">
        <v>1169</v>
      </c>
      <c r="C1172">
        <v>880.40691063944462</v>
      </c>
      <c r="D1172">
        <f t="shared" si="55"/>
        <v>1</v>
      </c>
      <c r="E1172">
        <f t="shared" si="56"/>
        <v>0</v>
      </c>
      <c r="F1172">
        <f t="shared" si="54"/>
        <v>0.36079523840696581</v>
      </c>
      <c r="G1172">
        <v>0.36079523840696581</v>
      </c>
    </row>
    <row r="1173" spans="2:7">
      <c r="B1173">
        <v>1170</v>
      </c>
      <c r="C1173">
        <v>331.71108678954562</v>
      </c>
      <c r="D1173">
        <f t="shared" si="55"/>
        <v>1</v>
      </c>
      <c r="E1173">
        <f t="shared" si="56"/>
        <v>0</v>
      </c>
      <c r="F1173">
        <f t="shared" si="54"/>
        <v>0.36079523840696581</v>
      </c>
      <c r="G1173">
        <v>0.36079523840696581</v>
      </c>
    </row>
    <row r="1174" spans="2:7">
      <c r="B1174">
        <v>1171</v>
      </c>
      <c r="C1174">
        <v>15278.169531417563</v>
      </c>
      <c r="D1174">
        <f t="shared" si="55"/>
        <v>2</v>
      </c>
      <c r="E1174">
        <f t="shared" si="56"/>
        <v>10622.535625134051</v>
      </c>
      <c r="F1174">
        <f t="shared" si="54"/>
        <v>0.99998082756397966</v>
      </c>
      <c r="G1174">
        <v>0.36079523840696581</v>
      </c>
    </row>
    <row r="1175" spans="2:7">
      <c r="B1175">
        <v>1172</v>
      </c>
      <c r="C1175">
        <v>20033.740399018596</v>
      </c>
      <c r="D1175">
        <f t="shared" si="55"/>
        <v>3</v>
      </c>
      <c r="E1175">
        <f t="shared" si="56"/>
        <v>12000</v>
      </c>
      <c r="F1175">
        <f t="shared" si="54"/>
        <v>0.99999868212380316</v>
      </c>
      <c r="G1175">
        <v>0.36079523840696581</v>
      </c>
    </row>
    <row r="1176" spans="2:7">
      <c r="B1176">
        <v>1173</v>
      </c>
      <c r="C1176">
        <v>16.244915003501852</v>
      </c>
      <c r="D1176">
        <f t="shared" si="55"/>
        <v>1</v>
      </c>
      <c r="E1176">
        <f t="shared" si="56"/>
        <v>0</v>
      </c>
      <c r="F1176">
        <f t="shared" si="54"/>
        <v>0.36079523840696581</v>
      </c>
      <c r="G1176">
        <v>0.36079523840696581</v>
      </c>
    </row>
    <row r="1177" spans="2:7">
      <c r="B1177">
        <v>1174</v>
      </c>
      <c r="C1177">
        <v>2682.9705106616298</v>
      </c>
      <c r="D1177">
        <f t="shared" si="55"/>
        <v>2</v>
      </c>
      <c r="E1177">
        <f t="shared" si="56"/>
        <v>546.37640852930383</v>
      </c>
      <c r="F1177">
        <f t="shared" si="54"/>
        <v>0.44977358280108148</v>
      </c>
      <c r="G1177">
        <v>0.36079523840696581</v>
      </c>
    </row>
    <row r="1178" spans="2:7">
      <c r="B1178">
        <v>1175</v>
      </c>
      <c r="C1178">
        <v>2280.0357271874482</v>
      </c>
      <c r="D1178">
        <f t="shared" si="55"/>
        <v>2</v>
      </c>
      <c r="E1178">
        <f t="shared" si="56"/>
        <v>224.02858174995856</v>
      </c>
      <c r="F1178">
        <f t="shared" si="54"/>
        <v>0.39666583499104718</v>
      </c>
      <c r="G1178">
        <v>0.36079523840696581</v>
      </c>
    </row>
    <row r="1179" spans="2:7">
      <c r="B1179">
        <v>1176</v>
      </c>
      <c r="C1179">
        <v>1789.9303485290245</v>
      </c>
      <c r="D1179">
        <f t="shared" si="55"/>
        <v>1</v>
      </c>
      <c r="E1179">
        <f t="shared" si="56"/>
        <v>0</v>
      </c>
      <c r="F1179">
        <f t="shared" si="54"/>
        <v>0.36079523840696581</v>
      </c>
      <c r="G1179">
        <v>0.36079523840696581</v>
      </c>
    </row>
    <row r="1180" spans="2:7">
      <c r="B1180">
        <v>1177</v>
      </c>
      <c r="C1180">
        <v>4270.625093698548</v>
      </c>
      <c r="D1180">
        <f t="shared" si="55"/>
        <v>2</v>
      </c>
      <c r="E1180">
        <f t="shared" si="56"/>
        <v>1816.5000749588385</v>
      </c>
      <c r="F1180">
        <f t="shared" si="54"/>
        <v>0.65860743175233716</v>
      </c>
      <c r="G1180">
        <v>0.36079523840696581</v>
      </c>
    </row>
    <row r="1181" spans="2:7">
      <c r="B1181">
        <v>1178</v>
      </c>
      <c r="C1181">
        <v>779.04615553705344</v>
      </c>
      <c r="D1181">
        <f t="shared" si="55"/>
        <v>1</v>
      </c>
      <c r="E1181">
        <f t="shared" si="56"/>
        <v>0</v>
      </c>
      <c r="F1181">
        <f t="shared" si="54"/>
        <v>0.36079523840696581</v>
      </c>
      <c r="G1181">
        <v>0.36079523840696581</v>
      </c>
    </row>
    <row r="1182" spans="2:7">
      <c r="B1182">
        <v>1179</v>
      </c>
      <c r="C1182">
        <v>1202.0261445653202</v>
      </c>
      <c r="D1182">
        <f t="shared" si="55"/>
        <v>1</v>
      </c>
      <c r="E1182">
        <f t="shared" si="56"/>
        <v>0</v>
      </c>
      <c r="F1182">
        <f t="shared" si="54"/>
        <v>0.36079523840696581</v>
      </c>
      <c r="G1182">
        <v>0.36079523840696581</v>
      </c>
    </row>
    <row r="1183" spans="2:7">
      <c r="B1183">
        <v>1180</v>
      </c>
      <c r="C1183">
        <v>259.56829848712289</v>
      </c>
      <c r="D1183">
        <f t="shared" si="55"/>
        <v>1</v>
      </c>
      <c r="E1183">
        <f t="shared" si="56"/>
        <v>0</v>
      </c>
      <c r="F1183">
        <f t="shared" si="54"/>
        <v>0.36079523840696581</v>
      </c>
      <c r="G1183">
        <v>0.36079523840696581</v>
      </c>
    </row>
    <row r="1184" spans="2:7">
      <c r="B1184">
        <v>1181</v>
      </c>
      <c r="C1184">
        <v>2946.115708645531</v>
      </c>
      <c r="D1184">
        <f t="shared" si="55"/>
        <v>2</v>
      </c>
      <c r="E1184">
        <f t="shared" si="56"/>
        <v>756.89256691642481</v>
      </c>
      <c r="F1184">
        <f t="shared" si="54"/>
        <v>0.48501255621891592</v>
      </c>
      <c r="G1184">
        <v>0.36079523840696581</v>
      </c>
    </row>
    <row r="1185" spans="2:7">
      <c r="B1185">
        <v>1182</v>
      </c>
      <c r="C1185">
        <v>151.96535153680128</v>
      </c>
      <c r="D1185">
        <f t="shared" si="55"/>
        <v>1</v>
      </c>
      <c r="E1185">
        <f t="shared" si="56"/>
        <v>0</v>
      </c>
      <c r="F1185">
        <f t="shared" si="54"/>
        <v>0.36079523840696581</v>
      </c>
      <c r="G1185">
        <v>0.36079523840696581</v>
      </c>
    </row>
    <row r="1186" spans="2:7">
      <c r="B1186">
        <v>1183</v>
      </c>
      <c r="C1186">
        <v>4007.293749932629</v>
      </c>
      <c r="D1186">
        <f t="shared" si="55"/>
        <v>2</v>
      </c>
      <c r="E1186">
        <f t="shared" si="56"/>
        <v>1605.8349999461034</v>
      </c>
      <c r="F1186">
        <f t="shared" si="54"/>
        <v>0.62549543997918089</v>
      </c>
      <c r="G1186">
        <v>0.36079523840696581</v>
      </c>
    </row>
    <row r="1187" spans="2:7">
      <c r="B1187">
        <v>1184</v>
      </c>
      <c r="C1187">
        <v>639.63757209888911</v>
      </c>
      <c r="D1187">
        <f t="shared" si="55"/>
        <v>1</v>
      </c>
      <c r="E1187">
        <f t="shared" si="56"/>
        <v>0</v>
      </c>
      <c r="F1187">
        <f t="shared" si="54"/>
        <v>0.36079523840696581</v>
      </c>
      <c r="G1187">
        <v>0.36079523840696581</v>
      </c>
    </row>
    <row r="1188" spans="2:7">
      <c r="B1188">
        <v>1185</v>
      </c>
      <c r="C1188">
        <v>1779.786391159774</v>
      </c>
      <c r="D1188">
        <f t="shared" si="55"/>
        <v>1</v>
      </c>
      <c r="E1188">
        <f t="shared" si="56"/>
        <v>0</v>
      </c>
      <c r="F1188">
        <f t="shared" si="54"/>
        <v>0.36079523840696581</v>
      </c>
      <c r="G1188">
        <v>0.36079523840696581</v>
      </c>
    </row>
    <row r="1189" spans="2:7">
      <c r="B1189">
        <v>1186</v>
      </c>
      <c r="C1189">
        <v>2750.0139565753939</v>
      </c>
      <c r="D1189">
        <f t="shared" si="55"/>
        <v>2</v>
      </c>
      <c r="E1189">
        <f t="shared" si="56"/>
        <v>600.01116526031512</v>
      </c>
      <c r="F1189">
        <f t="shared" si="54"/>
        <v>0.45872525646551188</v>
      </c>
      <c r="G1189">
        <v>0.36079523840696581</v>
      </c>
    </row>
    <row r="1190" spans="2:7">
      <c r="B1190">
        <v>1187</v>
      </c>
      <c r="C1190">
        <v>134.2590018548313</v>
      </c>
      <c r="D1190">
        <f t="shared" si="55"/>
        <v>1</v>
      </c>
      <c r="E1190">
        <f t="shared" si="56"/>
        <v>0</v>
      </c>
      <c r="F1190">
        <f t="shared" si="54"/>
        <v>0.36079523840696581</v>
      </c>
      <c r="G1190">
        <v>0.36079523840696581</v>
      </c>
    </row>
    <row r="1191" spans="2:7">
      <c r="B1191">
        <v>1188</v>
      </c>
      <c r="C1191">
        <v>167.24426409962726</v>
      </c>
      <c r="D1191">
        <f t="shared" si="55"/>
        <v>1</v>
      </c>
      <c r="E1191">
        <f t="shared" si="56"/>
        <v>0</v>
      </c>
      <c r="F1191">
        <f t="shared" si="54"/>
        <v>0.36079523840696581</v>
      </c>
      <c r="G1191">
        <v>0.36079523840696581</v>
      </c>
    </row>
    <row r="1192" spans="2:7">
      <c r="B1192">
        <v>1189</v>
      </c>
      <c r="C1192">
        <v>309.49992107357644</v>
      </c>
      <c r="D1192">
        <f t="shared" si="55"/>
        <v>1</v>
      </c>
      <c r="E1192">
        <f t="shared" si="56"/>
        <v>0</v>
      </c>
      <c r="F1192">
        <f t="shared" si="54"/>
        <v>0.36079523840696581</v>
      </c>
      <c r="G1192">
        <v>0.36079523840696581</v>
      </c>
    </row>
    <row r="1193" spans="2:7">
      <c r="B1193">
        <v>1190</v>
      </c>
      <c r="C1193">
        <v>4834.0946639297854</v>
      </c>
      <c r="D1193">
        <f t="shared" si="55"/>
        <v>2</v>
      </c>
      <c r="E1193">
        <f t="shared" si="56"/>
        <v>2267.2757311438286</v>
      </c>
      <c r="F1193">
        <f t="shared" si="54"/>
        <v>0.72524843815869267</v>
      </c>
      <c r="G1193">
        <v>0.36079523840696581</v>
      </c>
    </row>
    <row r="1194" spans="2:7">
      <c r="B1194">
        <v>1191</v>
      </c>
      <c r="C1194">
        <v>492.58439811124379</v>
      </c>
      <c r="D1194">
        <f t="shared" si="55"/>
        <v>1</v>
      </c>
      <c r="E1194">
        <f t="shared" si="56"/>
        <v>0</v>
      </c>
      <c r="F1194">
        <f t="shared" si="54"/>
        <v>0.36079523840696581</v>
      </c>
      <c r="G1194">
        <v>0.36079523840696581</v>
      </c>
    </row>
    <row r="1195" spans="2:7">
      <c r="B1195">
        <v>1192</v>
      </c>
      <c r="C1195">
        <v>2151.13037863723</v>
      </c>
      <c r="D1195">
        <f t="shared" si="55"/>
        <v>2</v>
      </c>
      <c r="E1195">
        <f t="shared" si="56"/>
        <v>120.90430290978402</v>
      </c>
      <c r="F1195">
        <f t="shared" si="54"/>
        <v>0.38002451033766788</v>
      </c>
      <c r="G1195">
        <v>0.36079523840696581</v>
      </c>
    </row>
    <row r="1196" spans="2:7">
      <c r="B1196">
        <v>1193</v>
      </c>
      <c r="C1196">
        <v>228.38227247305585</v>
      </c>
      <c r="D1196">
        <f t="shared" si="55"/>
        <v>1</v>
      </c>
      <c r="E1196">
        <f t="shared" si="56"/>
        <v>0</v>
      </c>
      <c r="F1196">
        <f t="shared" si="54"/>
        <v>0.36079523840696581</v>
      </c>
      <c r="G1196">
        <v>0.36079523840696581</v>
      </c>
    </row>
    <row r="1197" spans="2:7">
      <c r="B1197">
        <v>1194</v>
      </c>
      <c r="C1197">
        <v>141.9591052835236</v>
      </c>
      <c r="D1197">
        <f t="shared" si="55"/>
        <v>1</v>
      </c>
      <c r="E1197">
        <f t="shared" si="56"/>
        <v>0</v>
      </c>
      <c r="F1197">
        <f t="shared" si="54"/>
        <v>0.36079523840696581</v>
      </c>
      <c r="G1197">
        <v>0.36079523840696581</v>
      </c>
    </row>
    <row r="1198" spans="2:7">
      <c r="B1198">
        <v>1195</v>
      </c>
      <c r="C1198">
        <v>317.07409404971406</v>
      </c>
      <c r="D1198">
        <f t="shared" si="55"/>
        <v>1</v>
      </c>
      <c r="E1198">
        <f t="shared" si="56"/>
        <v>0</v>
      </c>
      <c r="F1198">
        <f t="shared" si="54"/>
        <v>0.36079523840696581</v>
      </c>
      <c r="G1198">
        <v>0.36079523840696581</v>
      </c>
    </row>
    <row r="1199" spans="2:7">
      <c r="B1199">
        <v>1196</v>
      </c>
      <c r="C1199">
        <v>7132.4849554283519</v>
      </c>
      <c r="D1199">
        <f t="shared" si="55"/>
        <v>2</v>
      </c>
      <c r="E1199">
        <f t="shared" si="56"/>
        <v>4105.9879643426821</v>
      </c>
      <c r="F1199">
        <f t="shared" si="54"/>
        <v>0.91510186903180923</v>
      </c>
      <c r="G1199">
        <v>0.36079523840696581</v>
      </c>
    </row>
    <row r="1200" spans="2:7">
      <c r="B1200">
        <v>1197</v>
      </c>
      <c r="C1200">
        <v>68.50806289056284</v>
      </c>
      <c r="D1200">
        <f t="shared" si="55"/>
        <v>1</v>
      </c>
      <c r="E1200">
        <f t="shared" si="56"/>
        <v>0</v>
      </c>
      <c r="F1200">
        <f t="shared" si="54"/>
        <v>0.36079523840696581</v>
      </c>
      <c r="G1200">
        <v>0.36079523840696581</v>
      </c>
    </row>
    <row r="1201" spans="2:7">
      <c r="B1201">
        <v>1198</v>
      </c>
      <c r="C1201">
        <v>1180.9551380338573</v>
      </c>
      <c r="D1201">
        <f t="shared" si="55"/>
        <v>1</v>
      </c>
      <c r="E1201">
        <f t="shared" si="56"/>
        <v>0</v>
      </c>
      <c r="F1201">
        <f t="shared" si="54"/>
        <v>0.36079523840696581</v>
      </c>
      <c r="G1201">
        <v>0.36079523840696581</v>
      </c>
    </row>
    <row r="1202" spans="2:7">
      <c r="B1202">
        <v>1199</v>
      </c>
      <c r="C1202">
        <v>65.78441695265343</v>
      </c>
      <c r="D1202">
        <f t="shared" si="55"/>
        <v>1</v>
      </c>
      <c r="E1202">
        <f t="shared" si="56"/>
        <v>0</v>
      </c>
      <c r="F1202">
        <f t="shared" si="54"/>
        <v>0.36079523840696581</v>
      </c>
      <c r="G1202">
        <v>0.36079523840696581</v>
      </c>
    </row>
    <row r="1203" spans="2:7">
      <c r="B1203">
        <v>1200</v>
      </c>
      <c r="C1203">
        <v>6210.0628777894672</v>
      </c>
      <c r="D1203">
        <f t="shared" si="55"/>
        <v>2</v>
      </c>
      <c r="E1203">
        <f t="shared" si="56"/>
        <v>3368.0503022315738</v>
      </c>
      <c r="F1203">
        <f t="shared" si="54"/>
        <v>0.855901276550041</v>
      </c>
      <c r="G1203">
        <v>0.36079523840696581</v>
      </c>
    </row>
    <row r="1204" spans="2:7">
      <c r="B1204">
        <v>1201</v>
      </c>
      <c r="C1204">
        <v>229.84487519488243</v>
      </c>
      <c r="D1204">
        <f t="shared" si="55"/>
        <v>1</v>
      </c>
      <c r="E1204">
        <f t="shared" si="56"/>
        <v>0</v>
      </c>
      <c r="F1204">
        <f t="shared" si="54"/>
        <v>0.36079523840696581</v>
      </c>
      <c r="G1204">
        <v>0.36079523840696581</v>
      </c>
    </row>
    <row r="1205" spans="2:7">
      <c r="B1205">
        <v>1202</v>
      </c>
      <c r="C1205">
        <v>1396.6191907240802</v>
      </c>
      <c r="D1205">
        <f t="shared" si="55"/>
        <v>1</v>
      </c>
      <c r="E1205">
        <f t="shared" si="56"/>
        <v>0</v>
      </c>
      <c r="F1205">
        <f t="shared" si="54"/>
        <v>0.36079523840696581</v>
      </c>
      <c r="G1205">
        <v>0.36079523840696581</v>
      </c>
    </row>
    <row r="1206" spans="2:7">
      <c r="B1206">
        <v>1203</v>
      </c>
      <c r="C1206">
        <v>631.96365088444884</v>
      </c>
      <c r="D1206">
        <f t="shared" si="55"/>
        <v>1</v>
      </c>
      <c r="E1206">
        <f t="shared" si="56"/>
        <v>0</v>
      </c>
      <c r="F1206">
        <f t="shared" si="54"/>
        <v>0.36079523840696581</v>
      </c>
      <c r="G1206">
        <v>0.36079523840696581</v>
      </c>
    </row>
    <row r="1207" spans="2:7">
      <c r="B1207">
        <v>1204</v>
      </c>
      <c r="C1207">
        <v>376.86970554593245</v>
      </c>
      <c r="D1207">
        <f t="shared" si="55"/>
        <v>1</v>
      </c>
      <c r="E1207">
        <f t="shared" si="56"/>
        <v>0</v>
      </c>
      <c r="F1207">
        <f t="shared" si="54"/>
        <v>0.36079523840696581</v>
      </c>
      <c r="G1207">
        <v>0.36079523840696581</v>
      </c>
    </row>
    <row r="1208" spans="2:7">
      <c r="B1208">
        <v>1205</v>
      </c>
      <c r="C1208">
        <v>228.23499621577605</v>
      </c>
      <c r="D1208">
        <f t="shared" si="55"/>
        <v>1</v>
      </c>
      <c r="E1208">
        <f t="shared" si="56"/>
        <v>0</v>
      </c>
      <c r="F1208">
        <f t="shared" si="54"/>
        <v>0.36079523840696581</v>
      </c>
      <c r="G1208">
        <v>0.36079523840696581</v>
      </c>
    </row>
    <row r="1209" spans="2:7">
      <c r="B1209">
        <v>1206</v>
      </c>
      <c r="C1209">
        <v>137.74525246907592</v>
      </c>
      <c r="D1209">
        <f t="shared" si="55"/>
        <v>1</v>
      </c>
      <c r="E1209">
        <f t="shared" si="56"/>
        <v>0</v>
      </c>
      <c r="F1209">
        <f t="shared" si="54"/>
        <v>0.36079523840696581</v>
      </c>
      <c r="G1209">
        <v>0.36079523840696581</v>
      </c>
    </row>
    <row r="1210" spans="2:7">
      <c r="B1210">
        <v>1207</v>
      </c>
      <c r="C1210">
        <v>2031.0469114900254</v>
      </c>
      <c r="D1210">
        <f t="shared" si="55"/>
        <v>2</v>
      </c>
      <c r="E1210">
        <f t="shared" si="56"/>
        <v>24.837529192020341</v>
      </c>
      <c r="F1210">
        <f t="shared" si="54"/>
        <v>0.36471874008579674</v>
      </c>
      <c r="G1210">
        <v>0.36079523840696581</v>
      </c>
    </row>
    <row r="1211" spans="2:7">
      <c r="B1211">
        <v>1208</v>
      </c>
      <c r="C1211">
        <v>1286.837942803915</v>
      </c>
      <c r="D1211">
        <f t="shared" si="55"/>
        <v>1</v>
      </c>
      <c r="E1211">
        <f t="shared" si="56"/>
        <v>0</v>
      </c>
      <c r="F1211">
        <f t="shared" si="54"/>
        <v>0.36079523840696581</v>
      </c>
      <c r="G1211">
        <v>0.36079523840696581</v>
      </c>
    </row>
    <row r="1212" spans="2:7">
      <c r="B1212">
        <v>1209</v>
      </c>
      <c r="C1212">
        <v>7071.5746925230778</v>
      </c>
      <c r="D1212">
        <f t="shared" si="55"/>
        <v>2</v>
      </c>
      <c r="E1212">
        <f t="shared" si="56"/>
        <v>4057.2597540184624</v>
      </c>
      <c r="F1212">
        <f t="shared" si="54"/>
        <v>0.91186629566418476</v>
      </c>
      <c r="G1212">
        <v>0.36079523840696581</v>
      </c>
    </row>
    <row r="1213" spans="2:7">
      <c r="B1213">
        <v>1210</v>
      </c>
      <c r="C1213">
        <v>761.20870096812871</v>
      </c>
      <c r="D1213">
        <f t="shared" si="55"/>
        <v>1</v>
      </c>
      <c r="E1213">
        <f t="shared" si="56"/>
        <v>0</v>
      </c>
      <c r="F1213">
        <f t="shared" si="54"/>
        <v>0.36079523840696581</v>
      </c>
      <c r="G1213">
        <v>0.36079523840696581</v>
      </c>
    </row>
    <row r="1214" spans="2:7">
      <c r="B1214">
        <v>1211</v>
      </c>
      <c r="C1214">
        <v>44.923150449829492</v>
      </c>
      <c r="D1214">
        <f t="shared" si="55"/>
        <v>1</v>
      </c>
      <c r="E1214">
        <f t="shared" si="56"/>
        <v>0</v>
      </c>
      <c r="F1214">
        <f t="shared" si="54"/>
        <v>0.36079523840696581</v>
      </c>
      <c r="G1214">
        <v>0.36079523840696581</v>
      </c>
    </row>
    <row r="1215" spans="2:7">
      <c r="B1215">
        <v>1212</v>
      </c>
      <c r="C1215">
        <v>800.1197416197723</v>
      </c>
      <c r="D1215">
        <f t="shared" si="55"/>
        <v>1</v>
      </c>
      <c r="E1215">
        <f t="shared" si="56"/>
        <v>0</v>
      </c>
      <c r="F1215">
        <f t="shared" si="54"/>
        <v>0.36079523840696581</v>
      </c>
      <c r="G1215">
        <v>0.36079523840696581</v>
      </c>
    </row>
    <row r="1216" spans="2:7">
      <c r="B1216">
        <v>1213</v>
      </c>
      <c r="C1216">
        <v>181.32511268019232</v>
      </c>
      <c r="D1216">
        <f t="shared" si="55"/>
        <v>1</v>
      </c>
      <c r="E1216">
        <f t="shared" si="56"/>
        <v>0</v>
      </c>
      <c r="F1216">
        <f t="shared" si="54"/>
        <v>0.36079523840696581</v>
      </c>
      <c r="G1216">
        <v>0.36079523840696581</v>
      </c>
    </row>
    <row r="1217" spans="2:7">
      <c r="B1217">
        <v>1214</v>
      </c>
      <c r="C1217">
        <v>396.84364868423609</v>
      </c>
      <c r="D1217">
        <f t="shared" si="55"/>
        <v>1</v>
      </c>
      <c r="E1217">
        <f t="shared" si="56"/>
        <v>0</v>
      </c>
      <c r="F1217">
        <f t="shared" si="54"/>
        <v>0.36079523840696581</v>
      </c>
      <c r="G1217">
        <v>0.36079523840696581</v>
      </c>
    </row>
    <row r="1218" spans="2:7">
      <c r="B1218">
        <v>1215</v>
      </c>
      <c r="C1218">
        <v>870.01361591837679</v>
      </c>
      <c r="D1218">
        <f t="shared" si="55"/>
        <v>1</v>
      </c>
      <c r="E1218">
        <f t="shared" si="56"/>
        <v>0</v>
      </c>
      <c r="F1218">
        <f t="shared" si="54"/>
        <v>0.36079523840696581</v>
      </c>
      <c r="G1218">
        <v>0.36079523840696581</v>
      </c>
    </row>
    <row r="1219" spans="2:7">
      <c r="B1219">
        <v>1216</v>
      </c>
      <c r="C1219">
        <v>838.67924968927923</v>
      </c>
      <c r="D1219">
        <f t="shared" si="55"/>
        <v>1</v>
      </c>
      <c r="E1219">
        <f t="shared" si="56"/>
        <v>0</v>
      </c>
      <c r="F1219">
        <f t="shared" si="54"/>
        <v>0.36079523840696581</v>
      </c>
      <c r="G1219">
        <v>0.36079523840696581</v>
      </c>
    </row>
    <row r="1220" spans="2:7">
      <c r="B1220">
        <v>1217</v>
      </c>
      <c r="C1220">
        <v>2870.1960087368238</v>
      </c>
      <c r="D1220">
        <f t="shared" si="55"/>
        <v>2</v>
      </c>
      <c r="E1220">
        <f t="shared" si="56"/>
        <v>696.15680698945914</v>
      </c>
      <c r="F1220">
        <f t="shared" ref="F1220:F1283" si="57">_xlfn.NORM.DIST(E1220,$J$4,$J$5,TRUE)</f>
        <v>0.47482153725922371</v>
      </c>
      <c r="G1220">
        <v>0.36079523840696581</v>
      </c>
    </row>
    <row r="1221" spans="2:7">
      <c r="B1221">
        <v>1218</v>
      </c>
      <c r="C1221">
        <v>3923.7028405448054</v>
      </c>
      <c r="D1221">
        <f t="shared" ref="D1221:D1284" si="58">IF(C1221&lt;=2000,1,IF(AND(C1221&gt;2000,C1221&lt;=17000),2,IF(C1221&gt;17000,3,0)))</f>
        <v>2</v>
      </c>
      <c r="E1221">
        <f t="shared" ref="E1221:E1284" si="59">IF(D1221=1,0,IF(D1221=2,0.8*(C1221-2000),IF(D1221=3,12000,"Error")))</f>
        <v>1538.9622724358444</v>
      </c>
      <c r="F1221">
        <f t="shared" si="57"/>
        <v>0.61477390469329674</v>
      </c>
      <c r="G1221">
        <v>0.36079523840696581</v>
      </c>
    </row>
    <row r="1222" spans="2:7">
      <c r="B1222">
        <v>1219</v>
      </c>
      <c r="C1222">
        <v>6.8416047075886377</v>
      </c>
      <c r="D1222">
        <f t="shared" si="58"/>
        <v>1</v>
      </c>
      <c r="E1222">
        <f t="shared" si="59"/>
        <v>0</v>
      </c>
      <c r="F1222">
        <f t="shared" si="57"/>
        <v>0.36079523840696581</v>
      </c>
      <c r="G1222">
        <v>0.36079523840696581</v>
      </c>
    </row>
    <row r="1223" spans="2:7">
      <c r="B1223">
        <v>1220</v>
      </c>
      <c r="C1223">
        <v>700.87274509660563</v>
      </c>
      <c r="D1223">
        <f t="shared" si="58"/>
        <v>1</v>
      </c>
      <c r="E1223">
        <f t="shared" si="59"/>
        <v>0</v>
      </c>
      <c r="F1223">
        <f t="shared" si="57"/>
        <v>0.36079523840696581</v>
      </c>
      <c r="G1223">
        <v>0.36079523840696581</v>
      </c>
    </row>
    <row r="1224" spans="2:7">
      <c r="B1224">
        <v>1221</v>
      </c>
      <c r="C1224">
        <v>926.94700393352525</v>
      </c>
      <c r="D1224">
        <f t="shared" si="58"/>
        <v>1</v>
      </c>
      <c r="E1224">
        <f t="shared" si="59"/>
        <v>0</v>
      </c>
      <c r="F1224">
        <f t="shared" si="57"/>
        <v>0.36079523840696581</v>
      </c>
      <c r="G1224">
        <v>0.36079523840696581</v>
      </c>
    </row>
    <row r="1225" spans="2:7">
      <c r="B1225">
        <v>1222</v>
      </c>
      <c r="C1225">
        <v>865.94372709238007</v>
      </c>
      <c r="D1225">
        <f t="shared" si="58"/>
        <v>1</v>
      </c>
      <c r="E1225">
        <f t="shared" si="59"/>
        <v>0</v>
      </c>
      <c r="F1225">
        <f t="shared" si="57"/>
        <v>0.36079523840696581</v>
      </c>
      <c r="G1225">
        <v>0.36079523840696581</v>
      </c>
    </row>
    <row r="1226" spans="2:7">
      <c r="B1226">
        <v>1223</v>
      </c>
      <c r="C1226">
        <v>5047.5013567462356</v>
      </c>
      <c r="D1226">
        <f t="shared" si="58"/>
        <v>2</v>
      </c>
      <c r="E1226">
        <f t="shared" si="59"/>
        <v>2438.0010853969884</v>
      </c>
      <c r="F1226">
        <f t="shared" si="57"/>
        <v>0.74869985687149776</v>
      </c>
      <c r="G1226">
        <v>0.36079523840696581</v>
      </c>
    </row>
    <row r="1227" spans="2:7">
      <c r="B1227">
        <v>1224</v>
      </c>
      <c r="C1227">
        <v>817.06130797724757</v>
      </c>
      <c r="D1227">
        <f t="shared" si="58"/>
        <v>1</v>
      </c>
      <c r="E1227">
        <f t="shared" si="59"/>
        <v>0</v>
      </c>
      <c r="F1227">
        <f t="shared" si="57"/>
        <v>0.36079523840696581</v>
      </c>
      <c r="G1227">
        <v>0.36079523840696581</v>
      </c>
    </row>
    <row r="1228" spans="2:7">
      <c r="B1228">
        <v>1225</v>
      </c>
      <c r="C1228">
        <v>5599.303664561774</v>
      </c>
      <c r="D1228">
        <f t="shared" si="58"/>
        <v>2</v>
      </c>
      <c r="E1228">
        <f t="shared" si="59"/>
        <v>2879.4429316494193</v>
      </c>
      <c r="F1228">
        <f t="shared" si="57"/>
        <v>0.80408752257588179</v>
      </c>
      <c r="G1228">
        <v>0.36079523840696581</v>
      </c>
    </row>
    <row r="1229" spans="2:7">
      <c r="B1229">
        <v>1226</v>
      </c>
      <c r="C1229">
        <v>389.21196096430373</v>
      </c>
      <c r="D1229">
        <f t="shared" si="58"/>
        <v>1</v>
      </c>
      <c r="E1229">
        <f t="shared" si="59"/>
        <v>0</v>
      </c>
      <c r="F1229">
        <f t="shared" si="57"/>
        <v>0.36079523840696581</v>
      </c>
      <c r="G1229">
        <v>0.36079523840696581</v>
      </c>
    </row>
    <row r="1230" spans="2:7">
      <c r="B1230">
        <v>1227</v>
      </c>
      <c r="C1230">
        <v>437.67926246589832</v>
      </c>
      <c r="D1230">
        <f t="shared" si="58"/>
        <v>1</v>
      </c>
      <c r="E1230">
        <f t="shared" si="59"/>
        <v>0</v>
      </c>
      <c r="F1230">
        <f t="shared" si="57"/>
        <v>0.36079523840696581</v>
      </c>
      <c r="G1230">
        <v>0.36079523840696581</v>
      </c>
    </row>
    <row r="1231" spans="2:7">
      <c r="B1231">
        <v>1228</v>
      </c>
      <c r="C1231">
        <v>4395.0671637165315</v>
      </c>
      <c r="D1231">
        <f t="shared" si="58"/>
        <v>2</v>
      </c>
      <c r="E1231">
        <f t="shared" si="59"/>
        <v>1916.0537309732254</v>
      </c>
      <c r="F1231">
        <f t="shared" si="57"/>
        <v>0.67385799520579848</v>
      </c>
      <c r="G1231">
        <v>0.36079523840696581</v>
      </c>
    </row>
    <row r="1232" spans="2:7">
      <c r="B1232">
        <v>1229</v>
      </c>
      <c r="C1232">
        <v>12728.297582230824</v>
      </c>
      <c r="D1232">
        <f t="shared" si="58"/>
        <v>2</v>
      </c>
      <c r="E1232">
        <f t="shared" si="59"/>
        <v>8582.6380657846585</v>
      </c>
      <c r="F1232">
        <f t="shared" si="57"/>
        <v>0.99943929807528276</v>
      </c>
      <c r="G1232">
        <v>0.36079523840696581</v>
      </c>
    </row>
    <row r="1233" spans="2:7">
      <c r="B1233">
        <v>1230</v>
      </c>
      <c r="C1233">
        <v>9947.1988655997993</v>
      </c>
      <c r="D1233">
        <f t="shared" si="58"/>
        <v>2</v>
      </c>
      <c r="E1233">
        <f t="shared" si="59"/>
        <v>6357.7590924798396</v>
      </c>
      <c r="F1233">
        <f t="shared" si="57"/>
        <v>0.98986110989428144</v>
      </c>
      <c r="G1233">
        <v>0.36079523840696581</v>
      </c>
    </row>
    <row r="1234" spans="2:7">
      <c r="B1234">
        <v>1231</v>
      </c>
      <c r="C1234">
        <v>1350.7459998539814</v>
      </c>
      <c r="D1234">
        <f t="shared" si="58"/>
        <v>1</v>
      </c>
      <c r="E1234">
        <f t="shared" si="59"/>
        <v>0</v>
      </c>
      <c r="F1234">
        <f t="shared" si="57"/>
        <v>0.36079523840696581</v>
      </c>
      <c r="G1234">
        <v>0.36079523840696581</v>
      </c>
    </row>
    <row r="1235" spans="2:7">
      <c r="B1235">
        <v>1232</v>
      </c>
      <c r="C1235">
        <v>1704.1895469129975</v>
      </c>
      <c r="D1235">
        <f t="shared" si="58"/>
        <v>1</v>
      </c>
      <c r="E1235">
        <f t="shared" si="59"/>
        <v>0</v>
      </c>
      <c r="F1235">
        <f t="shared" si="57"/>
        <v>0.36079523840696581</v>
      </c>
      <c r="G1235">
        <v>0.36079523840696581</v>
      </c>
    </row>
    <row r="1236" spans="2:7">
      <c r="B1236">
        <v>1233</v>
      </c>
      <c r="C1236">
        <v>5686.5812844787806</v>
      </c>
      <c r="D1236">
        <f t="shared" si="58"/>
        <v>2</v>
      </c>
      <c r="E1236">
        <f t="shared" si="59"/>
        <v>2949.2650275830247</v>
      </c>
      <c r="F1236">
        <f t="shared" si="57"/>
        <v>0.81211506222597807</v>
      </c>
      <c r="G1236">
        <v>0.36079523840696581</v>
      </c>
    </row>
    <row r="1237" spans="2:7">
      <c r="B1237">
        <v>1234</v>
      </c>
      <c r="C1237">
        <v>439.17060834714789</v>
      </c>
      <c r="D1237">
        <f t="shared" si="58"/>
        <v>1</v>
      </c>
      <c r="E1237">
        <f t="shared" si="59"/>
        <v>0</v>
      </c>
      <c r="F1237">
        <f t="shared" si="57"/>
        <v>0.36079523840696581</v>
      </c>
      <c r="G1237">
        <v>0.36079523840696581</v>
      </c>
    </row>
    <row r="1238" spans="2:7">
      <c r="B1238">
        <v>1235</v>
      </c>
      <c r="C1238">
        <v>646.07491411359638</v>
      </c>
      <c r="D1238">
        <f t="shared" si="58"/>
        <v>1</v>
      </c>
      <c r="E1238">
        <f t="shared" si="59"/>
        <v>0</v>
      </c>
      <c r="F1238">
        <f t="shared" si="57"/>
        <v>0.36079523840696581</v>
      </c>
      <c r="G1238">
        <v>0.36079523840696581</v>
      </c>
    </row>
    <row r="1239" spans="2:7">
      <c r="B1239">
        <v>1236</v>
      </c>
      <c r="C1239">
        <v>2547.0220748307552</v>
      </c>
      <c r="D1239">
        <f t="shared" si="58"/>
        <v>2</v>
      </c>
      <c r="E1239">
        <f t="shared" si="59"/>
        <v>437.61765986460415</v>
      </c>
      <c r="F1239">
        <f t="shared" si="57"/>
        <v>0.4317046180640487</v>
      </c>
      <c r="G1239">
        <v>0.36079523840696581</v>
      </c>
    </row>
    <row r="1240" spans="2:7">
      <c r="B1240">
        <v>1237</v>
      </c>
      <c r="C1240">
        <v>168.15750437128068</v>
      </c>
      <c r="D1240">
        <f t="shared" si="58"/>
        <v>1</v>
      </c>
      <c r="E1240">
        <f t="shared" si="59"/>
        <v>0</v>
      </c>
      <c r="F1240">
        <f t="shared" si="57"/>
        <v>0.36079523840696581</v>
      </c>
      <c r="G1240">
        <v>0.36079523840696581</v>
      </c>
    </row>
    <row r="1241" spans="2:7">
      <c r="B1241">
        <v>1238</v>
      </c>
      <c r="C1241">
        <v>520.47616237836621</v>
      </c>
      <c r="D1241">
        <f t="shared" si="58"/>
        <v>1</v>
      </c>
      <c r="E1241">
        <f t="shared" si="59"/>
        <v>0</v>
      </c>
      <c r="F1241">
        <f t="shared" si="57"/>
        <v>0.36079523840696581</v>
      </c>
      <c r="G1241">
        <v>0.36079523840696581</v>
      </c>
    </row>
    <row r="1242" spans="2:7">
      <c r="B1242">
        <v>1239</v>
      </c>
      <c r="C1242">
        <v>1218.3694177513103</v>
      </c>
      <c r="D1242">
        <f t="shared" si="58"/>
        <v>1</v>
      </c>
      <c r="E1242">
        <f t="shared" si="59"/>
        <v>0</v>
      </c>
      <c r="F1242">
        <f t="shared" si="57"/>
        <v>0.36079523840696581</v>
      </c>
      <c r="G1242">
        <v>0.36079523840696581</v>
      </c>
    </row>
    <row r="1243" spans="2:7">
      <c r="B1243">
        <v>1240</v>
      </c>
      <c r="C1243">
        <v>427.18160974530667</v>
      </c>
      <c r="D1243">
        <f t="shared" si="58"/>
        <v>1</v>
      </c>
      <c r="E1243">
        <f t="shared" si="59"/>
        <v>0</v>
      </c>
      <c r="F1243">
        <f t="shared" si="57"/>
        <v>0.36079523840696581</v>
      </c>
      <c r="G1243">
        <v>0.36079523840696581</v>
      </c>
    </row>
    <row r="1244" spans="2:7">
      <c r="B1244">
        <v>1241</v>
      </c>
      <c r="C1244">
        <v>3213.2300480880335</v>
      </c>
      <c r="D1244">
        <f t="shared" si="58"/>
        <v>2</v>
      </c>
      <c r="E1244">
        <f t="shared" si="59"/>
        <v>970.58403847042689</v>
      </c>
      <c r="F1244">
        <f t="shared" si="57"/>
        <v>0.52090181579304085</v>
      </c>
      <c r="G1244">
        <v>0.36079523840696581</v>
      </c>
    </row>
    <row r="1245" spans="2:7">
      <c r="B1245">
        <v>1242</v>
      </c>
      <c r="C1245">
        <v>3354.694772442434</v>
      </c>
      <c r="D1245">
        <f t="shared" si="58"/>
        <v>2</v>
      </c>
      <c r="E1245">
        <f t="shared" si="59"/>
        <v>1083.7558179539471</v>
      </c>
      <c r="F1245">
        <f t="shared" si="57"/>
        <v>0.53985886084070889</v>
      </c>
      <c r="G1245">
        <v>0.36079523840696581</v>
      </c>
    </row>
    <row r="1246" spans="2:7">
      <c r="B1246">
        <v>1243</v>
      </c>
      <c r="C1246">
        <v>586.10124786739982</v>
      </c>
      <c r="D1246">
        <f t="shared" si="58"/>
        <v>1</v>
      </c>
      <c r="E1246">
        <f t="shared" si="59"/>
        <v>0</v>
      </c>
      <c r="F1246">
        <f t="shared" si="57"/>
        <v>0.36079523840696581</v>
      </c>
      <c r="G1246">
        <v>0.36079523840696581</v>
      </c>
    </row>
    <row r="1247" spans="2:7">
      <c r="B1247">
        <v>1244</v>
      </c>
      <c r="C1247">
        <v>243.17994824861327</v>
      </c>
      <c r="D1247">
        <f t="shared" si="58"/>
        <v>1</v>
      </c>
      <c r="E1247">
        <f t="shared" si="59"/>
        <v>0</v>
      </c>
      <c r="F1247">
        <f t="shared" si="57"/>
        <v>0.36079523840696581</v>
      </c>
      <c r="G1247">
        <v>0.36079523840696581</v>
      </c>
    </row>
    <row r="1248" spans="2:7">
      <c r="B1248">
        <v>1245</v>
      </c>
      <c r="C1248">
        <v>1556.9973126452353</v>
      </c>
      <c r="D1248">
        <f t="shared" si="58"/>
        <v>1</v>
      </c>
      <c r="E1248">
        <f t="shared" si="59"/>
        <v>0</v>
      </c>
      <c r="F1248">
        <f t="shared" si="57"/>
        <v>0.36079523840696581</v>
      </c>
      <c r="G1248">
        <v>0.36079523840696581</v>
      </c>
    </row>
    <row r="1249" spans="2:7">
      <c r="B1249">
        <v>1246</v>
      </c>
      <c r="C1249">
        <v>158.61453705365585</v>
      </c>
      <c r="D1249">
        <f t="shared" si="58"/>
        <v>1</v>
      </c>
      <c r="E1249">
        <f t="shared" si="59"/>
        <v>0</v>
      </c>
      <c r="F1249">
        <f t="shared" si="57"/>
        <v>0.36079523840696581</v>
      </c>
      <c r="G1249">
        <v>0.36079523840696581</v>
      </c>
    </row>
    <row r="1250" spans="2:7">
      <c r="B1250">
        <v>1247</v>
      </c>
      <c r="C1250">
        <v>2983.8233164629537</v>
      </c>
      <c r="D1250">
        <f t="shared" si="58"/>
        <v>2</v>
      </c>
      <c r="E1250">
        <f t="shared" si="59"/>
        <v>787.05865317036296</v>
      </c>
      <c r="F1250">
        <f t="shared" si="57"/>
        <v>0.49007826392225234</v>
      </c>
      <c r="G1250">
        <v>0.36079523840696581</v>
      </c>
    </row>
    <row r="1251" spans="2:7">
      <c r="B1251">
        <v>1248</v>
      </c>
      <c r="C1251">
        <v>231.87366338927612</v>
      </c>
      <c r="D1251">
        <f t="shared" si="58"/>
        <v>1</v>
      </c>
      <c r="E1251">
        <f t="shared" si="59"/>
        <v>0</v>
      </c>
      <c r="F1251">
        <f t="shared" si="57"/>
        <v>0.36079523840696581</v>
      </c>
      <c r="G1251">
        <v>0.36079523840696581</v>
      </c>
    </row>
    <row r="1252" spans="2:7">
      <c r="B1252">
        <v>1249</v>
      </c>
      <c r="C1252">
        <v>746.73532109757946</v>
      </c>
      <c r="D1252">
        <f t="shared" si="58"/>
        <v>1</v>
      </c>
      <c r="E1252">
        <f t="shared" si="59"/>
        <v>0</v>
      </c>
      <c r="F1252">
        <f t="shared" si="57"/>
        <v>0.36079523840696581</v>
      </c>
      <c r="G1252">
        <v>0.36079523840696581</v>
      </c>
    </row>
    <row r="1253" spans="2:7">
      <c r="B1253">
        <v>1250</v>
      </c>
      <c r="C1253">
        <v>3063.5311114442911</v>
      </c>
      <c r="D1253">
        <f t="shared" si="58"/>
        <v>2</v>
      </c>
      <c r="E1253">
        <f t="shared" si="59"/>
        <v>850.82488915543297</v>
      </c>
      <c r="F1253">
        <f t="shared" si="57"/>
        <v>0.50079062195369617</v>
      </c>
      <c r="G1253">
        <v>0.36079523840696581</v>
      </c>
    </row>
    <row r="1254" spans="2:7">
      <c r="B1254">
        <v>1251</v>
      </c>
      <c r="C1254">
        <v>136.96000130208387</v>
      </c>
      <c r="D1254">
        <f t="shared" si="58"/>
        <v>1</v>
      </c>
      <c r="E1254">
        <f t="shared" si="59"/>
        <v>0</v>
      </c>
      <c r="F1254">
        <f t="shared" si="57"/>
        <v>0.36079523840696581</v>
      </c>
      <c r="G1254">
        <v>0.36079523840696581</v>
      </c>
    </row>
    <row r="1255" spans="2:7">
      <c r="B1255">
        <v>1252</v>
      </c>
      <c r="C1255">
        <v>3728.2838728827201</v>
      </c>
      <c r="D1255">
        <f t="shared" si="58"/>
        <v>2</v>
      </c>
      <c r="E1255">
        <f t="shared" si="59"/>
        <v>1382.6270983061761</v>
      </c>
      <c r="F1255">
        <f t="shared" si="57"/>
        <v>0.58937773905502322</v>
      </c>
      <c r="G1255">
        <v>0.36079523840696581</v>
      </c>
    </row>
    <row r="1256" spans="2:7">
      <c r="B1256">
        <v>1253</v>
      </c>
      <c r="C1256">
        <v>223.41104607321273</v>
      </c>
      <c r="D1256">
        <f t="shared" si="58"/>
        <v>1</v>
      </c>
      <c r="E1256">
        <f t="shared" si="59"/>
        <v>0</v>
      </c>
      <c r="F1256">
        <f t="shared" si="57"/>
        <v>0.36079523840696581</v>
      </c>
      <c r="G1256">
        <v>0.36079523840696581</v>
      </c>
    </row>
    <row r="1257" spans="2:7">
      <c r="B1257">
        <v>1254</v>
      </c>
      <c r="C1257">
        <v>2335.1354378934466</v>
      </c>
      <c r="D1257">
        <f t="shared" si="58"/>
        <v>2</v>
      </c>
      <c r="E1257">
        <f t="shared" si="59"/>
        <v>268.10835031475727</v>
      </c>
      <c r="F1257">
        <f t="shared" si="57"/>
        <v>0.40383885909002032</v>
      </c>
      <c r="G1257">
        <v>0.36079523840696581</v>
      </c>
    </row>
    <row r="1258" spans="2:7">
      <c r="B1258">
        <v>1255</v>
      </c>
      <c r="C1258">
        <v>124.36281915639914</v>
      </c>
      <c r="D1258">
        <f t="shared" si="58"/>
        <v>1</v>
      </c>
      <c r="E1258">
        <f t="shared" si="59"/>
        <v>0</v>
      </c>
      <c r="F1258">
        <f t="shared" si="57"/>
        <v>0.36079523840696581</v>
      </c>
      <c r="G1258">
        <v>0.36079523840696581</v>
      </c>
    </row>
    <row r="1259" spans="2:7">
      <c r="B1259">
        <v>1256</v>
      </c>
      <c r="C1259">
        <v>144.06078841431034</v>
      </c>
      <c r="D1259">
        <f t="shared" si="58"/>
        <v>1</v>
      </c>
      <c r="E1259">
        <f t="shared" si="59"/>
        <v>0</v>
      </c>
      <c r="F1259">
        <f t="shared" si="57"/>
        <v>0.36079523840696581</v>
      </c>
      <c r="G1259">
        <v>0.36079523840696581</v>
      </c>
    </row>
    <row r="1260" spans="2:7">
      <c r="B1260">
        <v>1257</v>
      </c>
      <c r="C1260">
        <v>1609.4313053408273</v>
      </c>
      <c r="D1260">
        <f t="shared" si="58"/>
        <v>1</v>
      </c>
      <c r="E1260">
        <f t="shared" si="59"/>
        <v>0</v>
      </c>
      <c r="F1260">
        <f t="shared" si="57"/>
        <v>0.36079523840696581</v>
      </c>
      <c r="G1260">
        <v>0.36079523840696581</v>
      </c>
    </row>
    <row r="1261" spans="2:7">
      <c r="B1261">
        <v>1258</v>
      </c>
      <c r="C1261">
        <v>393.35823109196195</v>
      </c>
      <c r="D1261">
        <f t="shared" si="58"/>
        <v>1</v>
      </c>
      <c r="E1261">
        <f t="shared" si="59"/>
        <v>0</v>
      </c>
      <c r="F1261">
        <f t="shared" si="57"/>
        <v>0.36079523840696581</v>
      </c>
      <c r="G1261">
        <v>0.36079523840696581</v>
      </c>
    </row>
    <row r="1262" spans="2:7">
      <c r="B1262">
        <v>1259</v>
      </c>
      <c r="C1262">
        <v>129.56411008762157</v>
      </c>
      <c r="D1262">
        <f t="shared" si="58"/>
        <v>1</v>
      </c>
      <c r="E1262">
        <f t="shared" si="59"/>
        <v>0</v>
      </c>
      <c r="F1262">
        <f t="shared" si="57"/>
        <v>0.36079523840696581</v>
      </c>
      <c r="G1262">
        <v>0.36079523840696581</v>
      </c>
    </row>
    <row r="1263" spans="2:7">
      <c r="B1263">
        <v>1260</v>
      </c>
      <c r="C1263">
        <v>699.42581915215294</v>
      </c>
      <c r="D1263">
        <f t="shared" si="58"/>
        <v>1</v>
      </c>
      <c r="E1263">
        <f t="shared" si="59"/>
        <v>0</v>
      </c>
      <c r="F1263">
        <f t="shared" si="57"/>
        <v>0.36079523840696581</v>
      </c>
      <c r="G1263">
        <v>0.36079523840696581</v>
      </c>
    </row>
    <row r="1264" spans="2:7">
      <c r="B1264">
        <v>1261</v>
      </c>
      <c r="C1264">
        <v>165.87826881662301</v>
      </c>
      <c r="D1264">
        <f t="shared" si="58"/>
        <v>1</v>
      </c>
      <c r="E1264">
        <f t="shared" si="59"/>
        <v>0</v>
      </c>
      <c r="F1264">
        <f t="shared" si="57"/>
        <v>0.36079523840696581</v>
      </c>
      <c r="G1264">
        <v>0.36079523840696581</v>
      </c>
    </row>
    <row r="1265" spans="2:7">
      <c r="B1265">
        <v>1262</v>
      </c>
      <c r="C1265">
        <v>92.818623225433953</v>
      </c>
      <c r="D1265">
        <f t="shared" si="58"/>
        <v>1</v>
      </c>
      <c r="E1265">
        <f t="shared" si="59"/>
        <v>0</v>
      </c>
      <c r="F1265">
        <f t="shared" si="57"/>
        <v>0.36079523840696581</v>
      </c>
      <c r="G1265">
        <v>0.36079523840696581</v>
      </c>
    </row>
    <row r="1266" spans="2:7">
      <c r="B1266">
        <v>1263</v>
      </c>
      <c r="C1266">
        <v>607.54475372172396</v>
      </c>
      <c r="D1266">
        <f t="shared" si="58"/>
        <v>1</v>
      </c>
      <c r="E1266">
        <f t="shared" si="59"/>
        <v>0</v>
      </c>
      <c r="F1266">
        <f t="shared" si="57"/>
        <v>0.36079523840696581</v>
      </c>
      <c r="G1266">
        <v>0.36079523840696581</v>
      </c>
    </row>
    <row r="1267" spans="2:7">
      <c r="B1267">
        <v>1264</v>
      </c>
      <c r="C1267">
        <v>1125.9229087348047</v>
      </c>
      <c r="D1267">
        <f t="shared" si="58"/>
        <v>1</v>
      </c>
      <c r="E1267">
        <f t="shared" si="59"/>
        <v>0</v>
      </c>
      <c r="F1267">
        <f t="shared" si="57"/>
        <v>0.36079523840696581</v>
      </c>
      <c r="G1267">
        <v>0.36079523840696581</v>
      </c>
    </row>
    <row r="1268" spans="2:7">
      <c r="B1268">
        <v>1265</v>
      </c>
      <c r="C1268">
        <v>546.23102473490803</v>
      </c>
      <c r="D1268">
        <f t="shared" si="58"/>
        <v>1</v>
      </c>
      <c r="E1268">
        <f t="shared" si="59"/>
        <v>0</v>
      </c>
      <c r="F1268">
        <f t="shared" si="57"/>
        <v>0.36079523840696581</v>
      </c>
      <c r="G1268">
        <v>0.36079523840696581</v>
      </c>
    </row>
    <row r="1269" spans="2:7">
      <c r="B1269">
        <v>1266</v>
      </c>
      <c r="C1269">
        <v>592.76592020924465</v>
      </c>
      <c r="D1269">
        <f t="shared" si="58"/>
        <v>1</v>
      </c>
      <c r="E1269">
        <f t="shared" si="59"/>
        <v>0</v>
      </c>
      <c r="F1269">
        <f t="shared" si="57"/>
        <v>0.36079523840696581</v>
      </c>
      <c r="G1269">
        <v>0.36079523840696581</v>
      </c>
    </row>
    <row r="1270" spans="2:7">
      <c r="B1270">
        <v>1267</v>
      </c>
      <c r="C1270">
        <v>3165.7121446925794</v>
      </c>
      <c r="D1270">
        <f t="shared" si="58"/>
        <v>2</v>
      </c>
      <c r="E1270">
        <f t="shared" si="59"/>
        <v>932.56971575406351</v>
      </c>
      <c r="F1270">
        <f t="shared" si="57"/>
        <v>0.5145213834930078</v>
      </c>
      <c r="G1270">
        <v>0.36079523840696581</v>
      </c>
    </row>
    <row r="1271" spans="2:7">
      <c r="B1271">
        <v>1268</v>
      </c>
      <c r="C1271">
        <v>147.82918352532121</v>
      </c>
      <c r="D1271">
        <f t="shared" si="58"/>
        <v>1</v>
      </c>
      <c r="E1271">
        <f t="shared" si="59"/>
        <v>0</v>
      </c>
      <c r="F1271">
        <f t="shared" si="57"/>
        <v>0.36079523840696581</v>
      </c>
      <c r="G1271">
        <v>0.36079523840696581</v>
      </c>
    </row>
    <row r="1272" spans="2:7">
      <c r="B1272">
        <v>1269</v>
      </c>
      <c r="C1272">
        <v>403.68342758686146</v>
      </c>
      <c r="D1272">
        <f t="shared" si="58"/>
        <v>1</v>
      </c>
      <c r="E1272">
        <f t="shared" si="59"/>
        <v>0</v>
      </c>
      <c r="F1272">
        <f t="shared" si="57"/>
        <v>0.36079523840696581</v>
      </c>
      <c r="G1272">
        <v>0.36079523840696581</v>
      </c>
    </row>
    <row r="1273" spans="2:7">
      <c r="B1273">
        <v>1270</v>
      </c>
      <c r="C1273">
        <v>3655.9910302884296</v>
      </c>
      <c r="D1273">
        <f t="shared" si="58"/>
        <v>2</v>
      </c>
      <c r="E1273">
        <f t="shared" si="59"/>
        <v>1324.7928242307437</v>
      </c>
      <c r="F1273">
        <f t="shared" si="57"/>
        <v>0.57988070368359113</v>
      </c>
      <c r="G1273">
        <v>0.36079523840696581</v>
      </c>
    </row>
    <row r="1274" spans="2:7">
      <c r="B1274">
        <v>1271</v>
      </c>
      <c r="C1274">
        <v>7030.7695474320471</v>
      </c>
      <c r="D1274">
        <f t="shared" si="58"/>
        <v>2</v>
      </c>
      <c r="E1274">
        <f t="shared" si="59"/>
        <v>4024.6156379456379</v>
      </c>
      <c r="F1274">
        <f t="shared" si="57"/>
        <v>0.90964785467183207</v>
      </c>
      <c r="G1274">
        <v>0.36079523840696581</v>
      </c>
    </row>
    <row r="1275" spans="2:7">
      <c r="B1275">
        <v>1272</v>
      </c>
      <c r="C1275">
        <v>262.69477248105881</v>
      </c>
      <c r="D1275">
        <f t="shared" si="58"/>
        <v>1</v>
      </c>
      <c r="E1275">
        <f t="shared" si="59"/>
        <v>0</v>
      </c>
      <c r="F1275">
        <f t="shared" si="57"/>
        <v>0.36079523840696581</v>
      </c>
      <c r="G1275">
        <v>0.36079523840696581</v>
      </c>
    </row>
    <row r="1276" spans="2:7">
      <c r="B1276">
        <v>1273</v>
      </c>
      <c r="C1276">
        <v>561.55306183605046</v>
      </c>
      <c r="D1276">
        <f t="shared" si="58"/>
        <v>1</v>
      </c>
      <c r="E1276">
        <f t="shared" si="59"/>
        <v>0</v>
      </c>
      <c r="F1276">
        <f t="shared" si="57"/>
        <v>0.36079523840696581</v>
      </c>
      <c r="G1276">
        <v>0.36079523840696581</v>
      </c>
    </row>
    <row r="1277" spans="2:7">
      <c r="B1277">
        <v>1274</v>
      </c>
      <c r="C1277">
        <v>10668.870430742745</v>
      </c>
      <c r="D1277">
        <f t="shared" si="58"/>
        <v>2</v>
      </c>
      <c r="E1277">
        <f t="shared" si="59"/>
        <v>6935.0963445941961</v>
      </c>
      <c r="F1277">
        <f t="shared" si="57"/>
        <v>0.99483090233885296</v>
      </c>
      <c r="G1277">
        <v>0.36079523840696581</v>
      </c>
    </row>
    <row r="1278" spans="2:7">
      <c r="B1278">
        <v>1275</v>
      </c>
      <c r="C1278">
        <v>197.58231542121027</v>
      </c>
      <c r="D1278">
        <f t="shared" si="58"/>
        <v>1</v>
      </c>
      <c r="E1278">
        <f t="shared" si="59"/>
        <v>0</v>
      </c>
      <c r="F1278">
        <f t="shared" si="57"/>
        <v>0.36079523840696581</v>
      </c>
      <c r="G1278">
        <v>0.36079523840696581</v>
      </c>
    </row>
    <row r="1279" spans="2:7">
      <c r="B1279">
        <v>1276</v>
      </c>
      <c r="C1279">
        <v>265.99132307620897</v>
      </c>
      <c r="D1279">
        <f t="shared" si="58"/>
        <v>1</v>
      </c>
      <c r="E1279">
        <f t="shared" si="59"/>
        <v>0</v>
      </c>
      <c r="F1279">
        <f t="shared" si="57"/>
        <v>0.36079523840696581</v>
      </c>
      <c r="G1279">
        <v>0.36079523840696581</v>
      </c>
    </row>
    <row r="1280" spans="2:7">
      <c r="B1280">
        <v>1277</v>
      </c>
      <c r="C1280">
        <v>552.22904910515615</v>
      </c>
      <c r="D1280">
        <f t="shared" si="58"/>
        <v>1</v>
      </c>
      <c r="E1280">
        <f t="shared" si="59"/>
        <v>0</v>
      </c>
      <c r="F1280">
        <f t="shared" si="57"/>
        <v>0.36079523840696581</v>
      </c>
      <c r="G1280">
        <v>0.36079523840696581</v>
      </c>
    </row>
    <row r="1281" spans="2:7">
      <c r="B1281">
        <v>1278</v>
      </c>
      <c r="C1281">
        <v>473.01326120334994</v>
      </c>
      <c r="D1281">
        <f t="shared" si="58"/>
        <v>1</v>
      </c>
      <c r="E1281">
        <f t="shared" si="59"/>
        <v>0</v>
      </c>
      <c r="F1281">
        <f t="shared" si="57"/>
        <v>0.36079523840696581</v>
      </c>
      <c r="G1281">
        <v>0.36079523840696581</v>
      </c>
    </row>
    <row r="1282" spans="2:7">
      <c r="B1282">
        <v>1279</v>
      </c>
      <c r="C1282">
        <v>1238.1537963771552</v>
      </c>
      <c r="D1282">
        <f t="shared" si="58"/>
        <v>1</v>
      </c>
      <c r="E1282">
        <f t="shared" si="59"/>
        <v>0</v>
      </c>
      <c r="F1282">
        <f t="shared" si="57"/>
        <v>0.36079523840696581</v>
      </c>
      <c r="G1282">
        <v>0.36079523840696581</v>
      </c>
    </row>
    <row r="1283" spans="2:7">
      <c r="B1283">
        <v>1280</v>
      </c>
      <c r="C1283">
        <v>383.59255488597051</v>
      </c>
      <c r="D1283">
        <f t="shared" si="58"/>
        <v>1</v>
      </c>
      <c r="E1283">
        <f t="shared" si="59"/>
        <v>0</v>
      </c>
      <c r="F1283">
        <f t="shared" si="57"/>
        <v>0.36079523840696581</v>
      </c>
      <c r="G1283">
        <v>0.36079523840696581</v>
      </c>
    </row>
    <row r="1284" spans="2:7">
      <c r="B1284">
        <v>1281</v>
      </c>
      <c r="C1284">
        <v>308.06860387792722</v>
      </c>
      <c r="D1284">
        <f t="shared" si="58"/>
        <v>1</v>
      </c>
      <c r="E1284">
        <f t="shared" si="59"/>
        <v>0</v>
      </c>
      <c r="F1284">
        <f t="shared" ref="F1284:F1347" si="60">_xlfn.NORM.DIST(E1284,$J$4,$J$5,TRUE)</f>
        <v>0.36079523840696581</v>
      </c>
      <c r="G1284">
        <v>0.36079523840696581</v>
      </c>
    </row>
    <row r="1285" spans="2:7">
      <c r="B1285">
        <v>1282</v>
      </c>
      <c r="C1285">
        <v>26.03459608032114</v>
      </c>
      <c r="D1285">
        <f t="shared" ref="D1285:D1348" si="61">IF(C1285&lt;=2000,1,IF(AND(C1285&gt;2000,C1285&lt;=17000),2,IF(C1285&gt;17000,3,0)))</f>
        <v>1</v>
      </c>
      <c r="E1285">
        <f t="shared" ref="E1285:E1348" si="62">IF(D1285=1,0,IF(D1285=2,0.8*(C1285-2000),IF(D1285=3,12000,"Error")))</f>
        <v>0</v>
      </c>
      <c r="F1285">
        <f t="shared" si="60"/>
        <v>0.36079523840696581</v>
      </c>
      <c r="G1285">
        <v>0.36079523840696581</v>
      </c>
    </row>
    <row r="1286" spans="2:7">
      <c r="B1286">
        <v>1283</v>
      </c>
      <c r="C1286">
        <v>182.2333906139699</v>
      </c>
      <c r="D1286">
        <f t="shared" si="61"/>
        <v>1</v>
      </c>
      <c r="E1286">
        <f t="shared" si="62"/>
        <v>0</v>
      </c>
      <c r="F1286">
        <f t="shared" si="60"/>
        <v>0.36079523840696581</v>
      </c>
      <c r="G1286">
        <v>0.36079523840696581</v>
      </c>
    </row>
    <row r="1287" spans="2:7">
      <c r="B1287">
        <v>1284</v>
      </c>
      <c r="C1287">
        <v>1939.0747166315296</v>
      </c>
      <c r="D1287">
        <f t="shared" si="61"/>
        <v>1</v>
      </c>
      <c r="E1287">
        <f t="shared" si="62"/>
        <v>0</v>
      </c>
      <c r="F1287">
        <f t="shared" si="60"/>
        <v>0.36079523840696581</v>
      </c>
      <c r="G1287">
        <v>0.36079523840696581</v>
      </c>
    </row>
    <row r="1288" spans="2:7">
      <c r="B1288">
        <v>1285</v>
      </c>
      <c r="C1288">
        <v>1435.1351365378368</v>
      </c>
      <c r="D1288">
        <f t="shared" si="61"/>
        <v>1</v>
      </c>
      <c r="E1288">
        <f t="shared" si="62"/>
        <v>0</v>
      </c>
      <c r="F1288">
        <f t="shared" si="60"/>
        <v>0.36079523840696581</v>
      </c>
      <c r="G1288">
        <v>0.36079523840696581</v>
      </c>
    </row>
    <row r="1289" spans="2:7">
      <c r="B1289">
        <v>1286</v>
      </c>
      <c r="C1289">
        <v>482.36082242396265</v>
      </c>
      <c r="D1289">
        <f t="shared" si="61"/>
        <v>1</v>
      </c>
      <c r="E1289">
        <f t="shared" si="62"/>
        <v>0</v>
      </c>
      <c r="F1289">
        <f t="shared" si="60"/>
        <v>0.36079523840696581</v>
      </c>
      <c r="G1289">
        <v>0.36079523840696581</v>
      </c>
    </row>
    <row r="1290" spans="2:7">
      <c r="B1290">
        <v>1287</v>
      </c>
      <c r="C1290">
        <v>56.705299735938432</v>
      </c>
      <c r="D1290">
        <f t="shared" si="61"/>
        <v>1</v>
      </c>
      <c r="E1290">
        <f t="shared" si="62"/>
        <v>0</v>
      </c>
      <c r="F1290">
        <f t="shared" si="60"/>
        <v>0.36079523840696581</v>
      </c>
      <c r="G1290">
        <v>0.36079523840696581</v>
      </c>
    </row>
    <row r="1291" spans="2:7">
      <c r="B1291">
        <v>1288</v>
      </c>
      <c r="C1291">
        <v>2123.9415571906461</v>
      </c>
      <c r="D1291">
        <f t="shared" si="61"/>
        <v>2</v>
      </c>
      <c r="E1291">
        <f t="shared" si="62"/>
        <v>99.153245752516895</v>
      </c>
      <c r="F1291">
        <f t="shared" si="60"/>
        <v>0.37654155900653152</v>
      </c>
      <c r="G1291">
        <v>0.36079523840696581</v>
      </c>
    </row>
    <row r="1292" spans="2:7">
      <c r="B1292">
        <v>1289</v>
      </c>
      <c r="C1292">
        <v>264.8763381578832</v>
      </c>
      <c r="D1292">
        <f t="shared" si="61"/>
        <v>1</v>
      </c>
      <c r="E1292">
        <f t="shared" si="62"/>
        <v>0</v>
      </c>
      <c r="F1292">
        <f t="shared" si="60"/>
        <v>0.36079523840696581</v>
      </c>
      <c r="G1292">
        <v>0.36079523840696581</v>
      </c>
    </row>
    <row r="1293" spans="2:7">
      <c r="B1293">
        <v>1290</v>
      </c>
      <c r="C1293">
        <v>84.059263126937282</v>
      </c>
      <c r="D1293">
        <f t="shared" si="61"/>
        <v>1</v>
      </c>
      <c r="E1293">
        <f t="shared" si="62"/>
        <v>0</v>
      </c>
      <c r="F1293">
        <f t="shared" si="60"/>
        <v>0.36079523840696581</v>
      </c>
      <c r="G1293">
        <v>0.36079523840696581</v>
      </c>
    </row>
    <row r="1294" spans="2:7">
      <c r="B1294">
        <v>1291</v>
      </c>
      <c r="C1294">
        <v>766.34020450696539</v>
      </c>
      <c r="D1294">
        <f t="shared" si="61"/>
        <v>1</v>
      </c>
      <c r="E1294">
        <f t="shared" si="62"/>
        <v>0</v>
      </c>
      <c r="F1294">
        <f t="shared" si="60"/>
        <v>0.36079523840696581</v>
      </c>
      <c r="G1294">
        <v>0.36079523840696581</v>
      </c>
    </row>
    <row r="1295" spans="2:7">
      <c r="B1295">
        <v>1292</v>
      </c>
      <c r="C1295">
        <v>738.91444520795108</v>
      </c>
      <c r="D1295">
        <f t="shared" si="61"/>
        <v>1</v>
      </c>
      <c r="E1295">
        <f t="shared" si="62"/>
        <v>0</v>
      </c>
      <c r="F1295">
        <f t="shared" si="60"/>
        <v>0.36079523840696581</v>
      </c>
      <c r="G1295">
        <v>0.36079523840696581</v>
      </c>
    </row>
    <row r="1296" spans="2:7">
      <c r="B1296">
        <v>1293</v>
      </c>
      <c r="C1296">
        <v>22.313002508541871</v>
      </c>
      <c r="D1296">
        <f t="shared" si="61"/>
        <v>1</v>
      </c>
      <c r="E1296">
        <f t="shared" si="62"/>
        <v>0</v>
      </c>
      <c r="F1296">
        <f t="shared" si="60"/>
        <v>0.36079523840696581</v>
      </c>
      <c r="G1296">
        <v>0.36079523840696581</v>
      </c>
    </row>
    <row r="1297" spans="2:7">
      <c r="B1297">
        <v>1294</v>
      </c>
      <c r="C1297">
        <v>3097.0110140319507</v>
      </c>
      <c r="D1297">
        <f t="shared" si="61"/>
        <v>2</v>
      </c>
      <c r="E1297">
        <f t="shared" si="62"/>
        <v>877.60881122556066</v>
      </c>
      <c r="F1297">
        <f t="shared" si="60"/>
        <v>0.50529044097882037</v>
      </c>
      <c r="G1297">
        <v>0.36079523840696581</v>
      </c>
    </row>
    <row r="1298" spans="2:7">
      <c r="B1298">
        <v>1295</v>
      </c>
      <c r="C1298">
        <v>580.81373052519871</v>
      </c>
      <c r="D1298">
        <f t="shared" si="61"/>
        <v>1</v>
      </c>
      <c r="E1298">
        <f t="shared" si="62"/>
        <v>0</v>
      </c>
      <c r="F1298">
        <f t="shared" si="60"/>
        <v>0.36079523840696581</v>
      </c>
      <c r="G1298">
        <v>0.36079523840696581</v>
      </c>
    </row>
    <row r="1299" spans="2:7">
      <c r="B1299">
        <v>1296</v>
      </c>
      <c r="C1299">
        <v>1206.5130099582116</v>
      </c>
      <c r="D1299">
        <f t="shared" si="61"/>
        <v>1</v>
      </c>
      <c r="E1299">
        <f t="shared" si="62"/>
        <v>0</v>
      </c>
      <c r="F1299">
        <f t="shared" si="60"/>
        <v>0.36079523840696581</v>
      </c>
      <c r="G1299">
        <v>0.36079523840696581</v>
      </c>
    </row>
    <row r="1300" spans="2:7">
      <c r="B1300">
        <v>1297</v>
      </c>
      <c r="C1300">
        <v>93.426501179463969</v>
      </c>
      <c r="D1300">
        <f t="shared" si="61"/>
        <v>1</v>
      </c>
      <c r="E1300">
        <f t="shared" si="62"/>
        <v>0</v>
      </c>
      <c r="F1300">
        <f t="shared" si="60"/>
        <v>0.36079523840696581</v>
      </c>
      <c r="G1300">
        <v>0.36079523840696581</v>
      </c>
    </row>
    <row r="1301" spans="2:7">
      <c r="B1301">
        <v>1298</v>
      </c>
      <c r="C1301">
        <v>194.46319756296768</v>
      </c>
      <c r="D1301">
        <f t="shared" si="61"/>
        <v>1</v>
      </c>
      <c r="E1301">
        <f t="shared" si="62"/>
        <v>0</v>
      </c>
      <c r="F1301">
        <f t="shared" si="60"/>
        <v>0.36079523840696581</v>
      </c>
      <c r="G1301">
        <v>0.36079523840696581</v>
      </c>
    </row>
    <row r="1302" spans="2:7">
      <c r="B1302">
        <v>1299</v>
      </c>
      <c r="C1302">
        <v>30.074366704878205</v>
      </c>
      <c r="D1302">
        <f t="shared" si="61"/>
        <v>1</v>
      </c>
      <c r="E1302">
        <f t="shared" si="62"/>
        <v>0</v>
      </c>
      <c r="F1302">
        <f t="shared" si="60"/>
        <v>0.36079523840696581</v>
      </c>
      <c r="G1302">
        <v>0.36079523840696581</v>
      </c>
    </row>
    <row r="1303" spans="2:7">
      <c r="B1303">
        <v>1300</v>
      </c>
      <c r="C1303">
        <v>1424.4986744359992</v>
      </c>
      <c r="D1303">
        <f t="shared" si="61"/>
        <v>1</v>
      </c>
      <c r="E1303">
        <f t="shared" si="62"/>
        <v>0</v>
      </c>
      <c r="F1303">
        <f t="shared" si="60"/>
        <v>0.36079523840696581</v>
      </c>
      <c r="G1303">
        <v>0.36079523840696581</v>
      </c>
    </row>
    <row r="1304" spans="2:7">
      <c r="B1304">
        <v>1301</v>
      </c>
      <c r="C1304">
        <v>488.65810301767885</v>
      </c>
      <c r="D1304">
        <f t="shared" si="61"/>
        <v>1</v>
      </c>
      <c r="E1304">
        <f t="shared" si="62"/>
        <v>0</v>
      </c>
      <c r="F1304">
        <f t="shared" si="60"/>
        <v>0.36079523840696581</v>
      </c>
      <c r="G1304">
        <v>0.36079523840696581</v>
      </c>
    </row>
    <row r="1305" spans="2:7">
      <c r="B1305">
        <v>1302</v>
      </c>
      <c r="C1305">
        <v>150.42930430364018</v>
      </c>
      <c r="D1305">
        <f t="shared" si="61"/>
        <v>1</v>
      </c>
      <c r="E1305">
        <f t="shared" si="62"/>
        <v>0</v>
      </c>
      <c r="F1305">
        <f t="shared" si="60"/>
        <v>0.36079523840696581</v>
      </c>
      <c r="G1305">
        <v>0.36079523840696581</v>
      </c>
    </row>
    <row r="1306" spans="2:7">
      <c r="B1306">
        <v>1303</v>
      </c>
      <c r="C1306">
        <v>4310.0715732293456</v>
      </c>
      <c r="D1306">
        <f t="shared" si="61"/>
        <v>2</v>
      </c>
      <c r="E1306">
        <f t="shared" si="62"/>
        <v>1848.0572585834766</v>
      </c>
      <c r="F1306">
        <f t="shared" si="60"/>
        <v>0.66347124862303142</v>
      </c>
      <c r="G1306">
        <v>0.36079523840696581</v>
      </c>
    </row>
    <row r="1307" spans="2:7">
      <c r="B1307">
        <v>1304</v>
      </c>
      <c r="C1307">
        <v>292.21993118215369</v>
      </c>
      <c r="D1307">
        <f t="shared" si="61"/>
        <v>1</v>
      </c>
      <c r="E1307">
        <f t="shared" si="62"/>
        <v>0</v>
      </c>
      <c r="F1307">
        <f t="shared" si="60"/>
        <v>0.36079523840696581</v>
      </c>
      <c r="G1307">
        <v>0.36079523840696581</v>
      </c>
    </row>
    <row r="1308" spans="2:7">
      <c r="B1308">
        <v>1305</v>
      </c>
      <c r="C1308">
        <v>57575.821259787474</v>
      </c>
      <c r="D1308">
        <f t="shared" si="61"/>
        <v>3</v>
      </c>
      <c r="E1308">
        <f t="shared" si="62"/>
        <v>12000</v>
      </c>
      <c r="F1308">
        <f t="shared" si="60"/>
        <v>0.99999868212380316</v>
      </c>
      <c r="G1308">
        <v>0.36079523840696581</v>
      </c>
    </row>
    <row r="1309" spans="2:7">
      <c r="B1309">
        <v>1306</v>
      </c>
      <c r="C1309">
        <v>326.38235142754417</v>
      </c>
      <c r="D1309">
        <f t="shared" si="61"/>
        <v>1</v>
      </c>
      <c r="E1309">
        <f t="shared" si="62"/>
        <v>0</v>
      </c>
      <c r="F1309">
        <f t="shared" si="60"/>
        <v>0.36079523840696581</v>
      </c>
      <c r="G1309">
        <v>0.36079523840696581</v>
      </c>
    </row>
    <row r="1310" spans="2:7">
      <c r="B1310">
        <v>1307</v>
      </c>
      <c r="C1310">
        <v>4.0252741152047893</v>
      </c>
      <c r="D1310">
        <f t="shared" si="61"/>
        <v>1</v>
      </c>
      <c r="E1310">
        <f t="shared" si="62"/>
        <v>0</v>
      </c>
      <c r="F1310">
        <f t="shared" si="60"/>
        <v>0.36079523840696581</v>
      </c>
      <c r="G1310">
        <v>0.36079523840696581</v>
      </c>
    </row>
    <row r="1311" spans="2:7">
      <c r="B1311">
        <v>1308</v>
      </c>
      <c r="C1311">
        <v>866.31983697518615</v>
      </c>
      <c r="D1311">
        <f t="shared" si="61"/>
        <v>1</v>
      </c>
      <c r="E1311">
        <f t="shared" si="62"/>
        <v>0</v>
      </c>
      <c r="F1311">
        <f t="shared" si="60"/>
        <v>0.36079523840696581</v>
      </c>
      <c r="G1311">
        <v>0.36079523840696581</v>
      </c>
    </row>
    <row r="1312" spans="2:7">
      <c r="B1312">
        <v>1309</v>
      </c>
      <c r="C1312">
        <v>522.36575800091828</v>
      </c>
      <c r="D1312">
        <f t="shared" si="61"/>
        <v>1</v>
      </c>
      <c r="E1312">
        <f t="shared" si="62"/>
        <v>0</v>
      </c>
      <c r="F1312">
        <f t="shared" si="60"/>
        <v>0.36079523840696581</v>
      </c>
      <c r="G1312">
        <v>0.36079523840696581</v>
      </c>
    </row>
    <row r="1313" spans="2:7">
      <c r="B1313">
        <v>1310</v>
      </c>
      <c r="C1313">
        <v>10256.739128232924</v>
      </c>
      <c r="D1313">
        <f t="shared" si="61"/>
        <v>2</v>
      </c>
      <c r="E1313">
        <f t="shared" si="62"/>
        <v>6605.3913025863403</v>
      </c>
      <c r="F1313">
        <f t="shared" si="60"/>
        <v>0.99235540737115624</v>
      </c>
      <c r="G1313">
        <v>0.36079523840696581</v>
      </c>
    </row>
    <row r="1314" spans="2:7">
      <c r="B1314">
        <v>1311</v>
      </c>
      <c r="C1314">
        <v>223.89184168675123</v>
      </c>
      <c r="D1314">
        <f t="shared" si="61"/>
        <v>1</v>
      </c>
      <c r="E1314">
        <f t="shared" si="62"/>
        <v>0</v>
      </c>
      <c r="F1314">
        <f t="shared" si="60"/>
        <v>0.36079523840696581</v>
      </c>
      <c r="G1314">
        <v>0.36079523840696581</v>
      </c>
    </row>
    <row r="1315" spans="2:7">
      <c r="B1315">
        <v>1312</v>
      </c>
      <c r="C1315">
        <v>235.65459295192568</v>
      </c>
      <c r="D1315">
        <f t="shared" si="61"/>
        <v>1</v>
      </c>
      <c r="E1315">
        <f t="shared" si="62"/>
        <v>0</v>
      </c>
      <c r="F1315">
        <f t="shared" si="60"/>
        <v>0.36079523840696581</v>
      </c>
      <c r="G1315">
        <v>0.36079523840696581</v>
      </c>
    </row>
    <row r="1316" spans="2:7">
      <c r="B1316">
        <v>1313</v>
      </c>
      <c r="C1316">
        <v>471.40696430312482</v>
      </c>
      <c r="D1316">
        <f t="shared" si="61"/>
        <v>1</v>
      </c>
      <c r="E1316">
        <f t="shared" si="62"/>
        <v>0</v>
      </c>
      <c r="F1316">
        <f t="shared" si="60"/>
        <v>0.36079523840696581</v>
      </c>
      <c r="G1316">
        <v>0.36079523840696581</v>
      </c>
    </row>
    <row r="1317" spans="2:7">
      <c r="B1317">
        <v>1314</v>
      </c>
      <c r="C1317">
        <v>66.194808850777761</v>
      </c>
      <c r="D1317">
        <f t="shared" si="61"/>
        <v>1</v>
      </c>
      <c r="E1317">
        <f t="shared" si="62"/>
        <v>0</v>
      </c>
      <c r="F1317">
        <f t="shared" si="60"/>
        <v>0.36079523840696581</v>
      </c>
      <c r="G1317">
        <v>0.36079523840696581</v>
      </c>
    </row>
    <row r="1318" spans="2:7">
      <c r="B1318">
        <v>1315</v>
      </c>
      <c r="C1318">
        <v>30222.053523651266</v>
      </c>
      <c r="D1318">
        <f t="shared" si="61"/>
        <v>3</v>
      </c>
      <c r="E1318">
        <f t="shared" si="62"/>
        <v>12000</v>
      </c>
      <c r="F1318">
        <f t="shared" si="60"/>
        <v>0.99999868212380316</v>
      </c>
      <c r="G1318">
        <v>0.36079523840696581</v>
      </c>
    </row>
    <row r="1319" spans="2:7">
      <c r="B1319">
        <v>1316</v>
      </c>
      <c r="C1319">
        <v>118.18036133342238</v>
      </c>
      <c r="D1319">
        <f t="shared" si="61"/>
        <v>1</v>
      </c>
      <c r="E1319">
        <f t="shared" si="62"/>
        <v>0</v>
      </c>
      <c r="F1319">
        <f t="shared" si="60"/>
        <v>0.36079523840696581</v>
      </c>
      <c r="G1319">
        <v>0.36079523840696581</v>
      </c>
    </row>
    <row r="1320" spans="2:7">
      <c r="B1320">
        <v>1317</v>
      </c>
      <c r="C1320">
        <v>1060.8903100049904</v>
      </c>
      <c r="D1320">
        <f t="shared" si="61"/>
        <v>1</v>
      </c>
      <c r="E1320">
        <f t="shared" si="62"/>
        <v>0</v>
      </c>
      <c r="F1320">
        <f t="shared" si="60"/>
        <v>0.36079523840696581</v>
      </c>
      <c r="G1320">
        <v>0.36079523840696581</v>
      </c>
    </row>
    <row r="1321" spans="2:7">
      <c r="B1321">
        <v>1318</v>
      </c>
      <c r="C1321">
        <v>182.33005313766995</v>
      </c>
      <c r="D1321">
        <f t="shared" si="61"/>
        <v>1</v>
      </c>
      <c r="E1321">
        <f t="shared" si="62"/>
        <v>0</v>
      </c>
      <c r="F1321">
        <f t="shared" si="60"/>
        <v>0.36079523840696581</v>
      </c>
      <c r="G1321">
        <v>0.36079523840696581</v>
      </c>
    </row>
    <row r="1322" spans="2:7">
      <c r="B1322">
        <v>1319</v>
      </c>
      <c r="C1322">
        <v>259.60666519496834</v>
      </c>
      <c r="D1322">
        <f t="shared" si="61"/>
        <v>1</v>
      </c>
      <c r="E1322">
        <f t="shared" si="62"/>
        <v>0</v>
      </c>
      <c r="F1322">
        <f t="shared" si="60"/>
        <v>0.36079523840696581</v>
      </c>
      <c r="G1322">
        <v>0.36079523840696581</v>
      </c>
    </row>
    <row r="1323" spans="2:7">
      <c r="B1323">
        <v>1320</v>
      </c>
      <c r="C1323">
        <v>190.99852667693469</v>
      </c>
      <c r="D1323">
        <f t="shared" si="61"/>
        <v>1</v>
      </c>
      <c r="E1323">
        <f t="shared" si="62"/>
        <v>0</v>
      </c>
      <c r="F1323">
        <f t="shared" si="60"/>
        <v>0.36079523840696581</v>
      </c>
      <c r="G1323">
        <v>0.36079523840696581</v>
      </c>
    </row>
    <row r="1324" spans="2:7">
      <c r="B1324">
        <v>1321</v>
      </c>
      <c r="C1324">
        <v>9.1573450236091904</v>
      </c>
      <c r="D1324">
        <f t="shared" si="61"/>
        <v>1</v>
      </c>
      <c r="E1324">
        <f t="shared" si="62"/>
        <v>0</v>
      </c>
      <c r="F1324">
        <f t="shared" si="60"/>
        <v>0.36079523840696581</v>
      </c>
      <c r="G1324">
        <v>0.36079523840696581</v>
      </c>
    </row>
    <row r="1325" spans="2:7">
      <c r="B1325">
        <v>1322</v>
      </c>
      <c r="C1325">
        <v>338.96882912741006</v>
      </c>
      <c r="D1325">
        <f t="shared" si="61"/>
        <v>1</v>
      </c>
      <c r="E1325">
        <f t="shared" si="62"/>
        <v>0</v>
      </c>
      <c r="F1325">
        <f t="shared" si="60"/>
        <v>0.36079523840696581</v>
      </c>
      <c r="G1325">
        <v>0.36079523840696581</v>
      </c>
    </row>
    <row r="1326" spans="2:7">
      <c r="B1326">
        <v>1323</v>
      </c>
      <c r="C1326">
        <v>484.2210350797663</v>
      </c>
      <c r="D1326">
        <f t="shared" si="61"/>
        <v>1</v>
      </c>
      <c r="E1326">
        <f t="shared" si="62"/>
        <v>0</v>
      </c>
      <c r="F1326">
        <f t="shared" si="60"/>
        <v>0.36079523840696581</v>
      </c>
      <c r="G1326">
        <v>0.36079523840696581</v>
      </c>
    </row>
    <row r="1327" spans="2:7">
      <c r="B1327">
        <v>1324</v>
      </c>
      <c r="C1327">
        <v>40434.701607614283</v>
      </c>
      <c r="D1327">
        <f t="shared" si="61"/>
        <v>3</v>
      </c>
      <c r="E1327">
        <f t="shared" si="62"/>
        <v>12000</v>
      </c>
      <c r="F1327">
        <f t="shared" si="60"/>
        <v>0.99999868212380316</v>
      </c>
      <c r="G1327">
        <v>0.36079523840696581</v>
      </c>
    </row>
    <row r="1328" spans="2:7">
      <c r="B1328">
        <v>1325</v>
      </c>
      <c r="C1328">
        <v>7987.9116308732446</v>
      </c>
      <c r="D1328">
        <f t="shared" si="61"/>
        <v>2</v>
      </c>
      <c r="E1328">
        <f t="shared" si="62"/>
        <v>4790.3293046985955</v>
      </c>
      <c r="F1328">
        <f t="shared" si="60"/>
        <v>0.95164947766664232</v>
      </c>
      <c r="G1328">
        <v>0.36079523840696581</v>
      </c>
    </row>
    <row r="1329" spans="2:7">
      <c r="B1329">
        <v>1326</v>
      </c>
      <c r="C1329">
        <v>6612.2436870974298</v>
      </c>
      <c r="D1329">
        <f t="shared" si="61"/>
        <v>2</v>
      </c>
      <c r="E1329">
        <f t="shared" si="62"/>
        <v>3689.7949496779438</v>
      </c>
      <c r="F1329">
        <f t="shared" si="60"/>
        <v>0.88446040544857174</v>
      </c>
      <c r="G1329">
        <v>0.36079523840696581</v>
      </c>
    </row>
    <row r="1330" spans="2:7">
      <c r="B1330">
        <v>1327</v>
      </c>
      <c r="C1330">
        <v>425.35240314783073</v>
      </c>
      <c r="D1330">
        <f t="shared" si="61"/>
        <v>1</v>
      </c>
      <c r="E1330">
        <f t="shared" si="62"/>
        <v>0</v>
      </c>
      <c r="F1330">
        <f t="shared" si="60"/>
        <v>0.36079523840696581</v>
      </c>
      <c r="G1330">
        <v>0.36079523840696581</v>
      </c>
    </row>
    <row r="1331" spans="2:7">
      <c r="B1331">
        <v>1328</v>
      </c>
      <c r="C1331">
        <v>421.16579605688383</v>
      </c>
      <c r="D1331">
        <f t="shared" si="61"/>
        <v>1</v>
      </c>
      <c r="E1331">
        <f t="shared" si="62"/>
        <v>0</v>
      </c>
      <c r="F1331">
        <f t="shared" si="60"/>
        <v>0.36079523840696581</v>
      </c>
      <c r="G1331">
        <v>0.36079523840696581</v>
      </c>
    </row>
    <row r="1332" spans="2:7">
      <c r="B1332">
        <v>1329</v>
      </c>
      <c r="C1332">
        <v>2130.1138031537603</v>
      </c>
      <c r="D1332">
        <f t="shared" si="61"/>
        <v>2</v>
      </c>
      <c r="E1332">
        <f t="shared" si="62"/>
        <v>104.09104252300823</v>
      </c>
      <c r="F1332">
        <f t="shared" si="60"/>
        <v>0.37733136820893159</v>
      </c>
      <c r="G1332">
        <v>0.36079523840696581</v>
      </c>
    </row>
    <row r="1333" spans="2:7">
      <c r="B1333">
        <v>1330</v>
      </c>
      <c r="C1333">
        <v>372.93989544125145</v>
      </c>
      <c r="D1333">
        <f t="shared" si="61"/>
        <v>1</v>
      </c>
      <c r="E1333">
        <f t="shared" si="62"/>
        <v>0</v>
      </c>
      <c r="F1333">
        <f t="shared" si="60"/>
        <v>0.36079523840696581</v>
      </c>
      <c r="G1333">
        <v>0.36079523840696581</v>
      </c>
    </row>
    <row r="1334" spans="2:7">
      <c r="B1334">
        <v>1331</v>
      </c>
      <c r="C1334">
        <v>14.029294726479034</v>
      </c>
      <c r="D1334">
        <f t="shared" si="61"/>
        <v>1</v>
      </c>
      <c r="E1334">
        <f t="shared" si="62"/>
        <v>0</v>
      </c>
      <c r="F1334">
        <f t="shared" si="60"/>
        <v>0.36079523840696581</v>
      </c>
      <c r="G1334">
        <v>0.36079523840696581</v>
      </c>
    </row>
    <row r="1335" spans="2:7">
      <c r="B1335">
        <v>1332</v>
      </c>
      <c r="C1335">
        <v>3550.2380796697798</v>
      </c>
      <c r="D1335">
        <f t="shared" si="61"/>
        <v>2</v>
      </c>
      <c r="E1335">
        <f t="shared" si="62"/>
        <v>1240.1904637358239</v>
      </c>
      <c r="F1335">
        <f t="shared" si="60"/>
        <v>0.56590536250942869</v>
      </c>
      <c r="G1335">
        <v>0.36079523840696581</v>
      </c>
    </row>
    <row r="1336" spans="2:7">
      <c r="B1336">
        <v>1333</v>
      </c>
      <c r="C1336">
        <v>358.53194067297227</v>
      </c>
      <c r="D1336">
        <f t="shared" si="61"/>
        <v>1</v>
      </c>
      <c r="E1336">
        <f t="shared" si="62"/>
        <v>0</v>
      </c>
      <c r="F1336">
        <f t="shared" si="60"/>
        <v>0.36079523840696581</v>
      </c>
      <c r="G1336">
        <v>0.36079523840696581</v>
      </c>
    </row>
    <row r="1337" spans="2:7">
      <c r="B1337">
        <v>1334</v>
      </c>
      <c r="C1337">
        <v>1061.8393493522749</v>
      </c>
      <c r="D1337">
        <f t="shared" si="61"/>
        <v>1</v>
      </c>
      <c r="E1337">
        <f t="shared" si="62"/>
        <v>0</v>
      </c>
      <c r="F1337">
        <f t="shared" si="60"/>
        <v>0.36079523840696581</v>
      </c>
      <c r="G1337">
        <v>0.36079523840696581</v>
      </c>
    </row>
    <row r="1338" spans="2:7">
      <c r="B1338">
        <v>1335</v>
      </c>
      <c r="C1338">
        <v>549.14636385424433</v>
      </c>
      <c r="D1338">
        <f t="shared" si="61"/>
        <v>1</v>
      </c>
      <c r="E1338">
        <f t="shared" si="62"/>
        <v>0</v>
      </c>
      <c r="F1338">
        <f t="shared" si="60"/>
        <v>0.36079523840696581</v>
      </c>
      <c r="G1338">
        <v>0.36079523840696581</v>
      </c>
    </row>
    <row r="1339" spans="2:7">
      <c r="B1339">
        <v>1336</v>
      </c>
      <c r="C1339">
        <v>1794.5900096479943</v>
      </c>
      <c r="D1339">
        <f t="shared" si="61"/>
        <v>1</v>
      </c>
      <c r="E1339">
        <f t="shared" si="62"/>
        <v>0</v>
      </c>
      <c r="F1339">
        <f t="shared" si="60"/>
        <v>0.36079523840696581</v>
      </c>
      <c r="G1339">
        <v>0.36079523840696581</v>
      </c>
    </row>
    <row r="1340" spans="2:7">
      <c r="B1340">
        <v>1337</v>
      </c>
      <c r="C1340">
        <v>146.33936600717138</v>
      </c>
      <c r="D1340">
        <f t="shared" si="61"/>
        <v>1</v>
      </c>
      <c r="E1340">
        <f t="shared" si="62"/>
        <v>0</v>
      </c>
      <c r="F1340">
        <f t="shared" si="60"/>
        <v>0.36079523840696581</v>
      </c>
      <c r="G1340">
        <v>0.36079523840696581</v>
      </c>
    </row>
    <row r="1341" spans="2:7">
      <c r="B1341">
        <v>1338</v>
      </c>
      <c r="C1341">
        <v>406.9348918773191</v>
      </c>
      <c r="D1341">
        <f t="shared" si="61"/>
        <v>1</v>
      </c>
      <c r="E1341">
        <f t="shared" si="62"/>
        <v>0</v>
      </c>
      <c r="F1341">
        <f t="shared" si="60"/>
        <v>0.36079523840696581</v>
      </c>
      <c r="G1341">
        <v>0.36079523840696581</v>
      </c>
    </row>
    <row r="1342" spans="2:7">
      <c r="B1342">
        <v>1339</v>
      </c>
      <c r="C1342">
        <v>204.93812417438266</v>
      </c>
      <c r="D1342">
        <f t="shared" si="61"/>
        <v>1</v>
      </c>
      <c r="E1342">
        <f t="shared" si="62"/>
        <v>0</v>
      </c>
      <c r="F1342">
        <f t="shared" si="60"/>
        <v>0.36079523840696581</v>
      </c>
      <c r="G1342">
        <v>0.36079523840696581</v>
      </c>
    </row>
    <row r="1343" spans="2:7">
      <c r="B1343">
        <v>1340</v>
      </c>
      <c r="C1343">
        <v>1197.456174379103</v>
      </c>
      <c r="D1343">
        <f t="shared" si="61"/>
        <v>1</v>
      </c>
      <c r="E1343">
        <f t="shared" si="62"/>
        <v>0</v>
      </c>
      <c r="F1343">
        <f t="shared" si="60"/>
        <v>0.36079523840696581</v>
      </c>
      <c r="G1343">
        <v>0.36079523840696581</v>
      </c>
    </row>
    <row r="1344" spans="2:7">
      <c r="B1344">
        <v>1341</v>
      </c>
      <c r="C1344">
        <v>1441.766842651065</v>
      </c>
      <c r="D1344">
        <f t="shared" si="61"/>
        <v>1</v>
      </c>
      <c r="E1344">
        <f t="shared" si="62"/>
        <v>0</v>
      </c>
      <c r="F1344">
        <f t="shared" si="60"/>
        <v>0.36079523840696581</v>
      </c>
      <c r="G1344">
        <v>0.36079523840696581</v>
      </c>
    </row>
    <row r="1345" spans="2:7">
      <c r="B1345">
        <v>1342</v>
      </c>
      <c r="C1345">
        <v>3138.728720047045</v>
      </c>
      <c r="D1345">
        <f t="shared" si="61"/>
        <v>2</v>
      </c>
      <c r="E1345">
        <f t="shared" si="62"/>
        <v>910.98297603763604</v>
      </c>
      <c r="F1345">
        <f t="shared" si="60"/>
        <v>0.5108964428149555</v>
      </c>
      <c r="G1345">
        <v>0.36079523840696581</v>
      </c>
    </row>
    <row r="1346" spans="2:7">
      <c r="B1346">
        <v>1343</v>
      </c>
      <c r="C1346">
        <v>1907.6571712059565</v>
      </c>
      <c r="D1346">
        <f t="shared" si="61"/>
        <v>1</v>
      </c>
      <c r="E1346">
        <f t="shared" si="62"/>
        <v>0</v>
      </c>
      <c r="F1346">
        <f t="shared" si="60"/>
        <v>0.36079523840696581</v>
      </c>
      <c r="G1346">
        <v>0.36079523840696581</v>
      </c>
    </row>
    <row r="1347" spans="2:7">
      <c r="B1347">
        <v>1344</v>
      </c>
      <c r="C1347">
        <v>12041.739319733595</v>
      </c>
      <c r="D1347">
        <f t="shared" si="61"/>
        <v>2</v>
      </c>
      <c r="E1347">
        <f t="shared" si="62"/>
        <v>8033.3914557868766</v>
      </c>
      <c r="F1347">
        <f t="shared" si="60"/>
        <v>0.9987643867267415</v>
      </c>
      <c r="G1347">
        <v>0.36079523840696581</v>
      </c>
    </row>
    <row r="1348" spans="2:7">
      <c r="B1348">
        <v>1345</v>
      </c>
      <c r="C1348">
        <v>2445.4398845491341</v>
      </c>
      <c r="D1348">
        <f t="shared" si="61"/>
        <v>2</v>
      </c>
      <c r="E1348">
        <f t="shared" si="62"/>
        <v>356.35190763930734</v>
      </c>
      <c r="F1348">
        <f t="shared" ref="F1348:F1411" si="63">_xlfn.NORM.DIST(E1348,$J$4,$J$5,TRUE)</f>
        <v>0.41829383807911796</v>
      </c>
      <c r="G1348">
        <v>0.36079523840696581</v>
      </c>
    </row>
    <row r="1349" spans="2:7">
      <c r="B1349">
        <v>1346</v>
      </c>
      <c r="C1349">
        <v>304.66642923697071</v>
      </c>
      <c r="D1349">
        <f t="shared" ref="D1349:D1412" si="64">IF(C1349&lt;=2000,1,IF(AND(C1349&gt;2000,C1349&lt;=17000),2,IF(C1349&gt;17000,3,0)))</f>
        <v>1</v>
      </c>
      <c r="E1349">
        <f t="shared" ref="E1349:E1412" si="65">IF(D1349=1,0,IF(D1349=2,0.8*(C1349-2000),IF(D1349=3,12000,"Error")))</f>
        <v>0</v>
      </c>
      <c r="F1349">
        <f t="shared" si="63"/>
        <v>0.36079523840696581</v>
      </c>
      <c r="G1349">
        <v>0.36079523840696581</v>
      </c>
    </row>
    <row r="1350" spans="2:7">
      <c r="B1350">
        <v>1347</v>
      </c>
      <c r="C1350">
        <v>3027.0922711777516</v>
      </c>
      <c r="D1350">
        <f t="shared" si="64"/>
        <v>2</v>
      </c>
      <c r="E1350">
        <f t="shared" si="65"/>
        <v>821.67381694220137</v>
      </c>
      <c r="F1350">
        <f t="shared" si="63"/>
        <v>0.49589301593921931</v>
      </c>
      <c r="G1350">
        <v>0.36079523840696581</v>
      </c>
    </row>
    <row r="1351" spans="2:7">
      <c r="B1351">
        <v>1348</v>
      </c>
      <c r="C1351">
        <v>630.77504267112602</v>
      </c>
      <c r="D1351">
        <f t="shared" si="64"/>
        <v>1</v>
      </c>
      <c r="E1351">
        <f t="shared" si="65"/>
        <v>0</v>
      </c>
      <c r="F1351">
        <f t="shared" si="63"/>
        <v>0.36079523840696581</v>
      </c>
      <c r="G1351">
        <v>0.36079523840696581</v>
      </c>
    </row>
    <row r="1352" spans="2:7">
      <c r="B1352">
        <v>1349</v>
      </c>
      <c r="C1352">
        <v>416.00463876150968</v>
      </c>
      <c r="D1352">
        <f t="shared" si="64"/>
        <v>1</v>
      </c>
      <c r="E1352">
        <f t="shared" si="65"/>
        <v>0</v>
      </c>
      <c r="F1352">
        <f t="shared" si="63"/>
        <v>0.36079523840696581</v>
      </c>
      <c r="G1352">
        <v>0.36079523840696581</v>
      </c>
    </row>
    <row r="1353" spans="2:7">
      <c r="B1353">
        <v>1350</v>
      </c>
      <c r="C1353">
        <v>1231.0761321468958</v>
      </c>
      <c r="D1353">
        <f t="shared" si="64"/>
        <v>1</v>
      </c>
      <c r="E1353">
        <f t="shared" si="65"/>
        <v>0</v>
      </c>
      <c r="F1353">
        <f t="shared" si="63"/>
        <v>0.36079523840696581</v>
      </c>
      <c r="G1353">
        <v>0.36079523840696581</v>
      </c>
    </row>
    <row r="1354" spans="2:7">
      <c r="B1354">
        <v>1351</v>
      </c>
      <c r="C1354">
        <v>3097.4629037648269</v>
      </c>
      <c r="D1354">
        <f t="shared" si="64"/>
        <v>2</v>
      </c>
      <c r="E1354">
        <f t="shared" si="65"/>
        <v>877.97032301186164</v>
      </c>
      <c r="F1354">
        <f t="shared" si="63"/>
        <v>0.50535117326400147</v>
      </c>
      <c r="G1354">
        <v>0.36079523840696581</v>
      </c>
    </row>
    <row r="1355" spans="2:7">
      <c r="B1355">
        <v>1352</v>
      </c>
      <c r="C1355">
        <v>386.13504194881517</v>
      </c>
      <c r="D1355">
        <f t="shared" si="64"/>
        <v>1</v>
      </c>
      <c r="E1355">
        <f t="shared" si="65"/>
        <v>0</v>
      </c>
      <c r="F1355">
        <f t="shared" si="63"/>
        <v>0.36079523840696581</v>
      </c>
      <c r="G1355">
        <v>0.36079523840696581</v>
      </c>
    </row>
    <row r="1356" spans="2:7">
      <c r="B1356">
        <v>1353</v>
      </c>
      <c r="C1356">
        <v>2582.2061926067317</v>
      </c>
      <c r="D1356">
        <f t="shared" si="64"/>
        <v>2</v>
      </c>
      <c r="E1356">
        <f t="shared" si="65"/>
        <v>465.7649540853854</v>
      </c>
      <c r="F1356">
        <f t="shared" si="63"/>
        <v>0.43636883132783405</v>
      </c>
      <c r="G1356">
        <v>0.36079523840696581</v>
      </c>
    </row>
    <row r="1357" spans="2:7">
      <c r="B1357">
        <v>1354</v>
      </c>
      <c r="C1357">
        <v>1471.2717589780955</v>
      </c>
      <c r="D1357">
        <f t="shared" si="64"/>
        <v>1</v>
      </c>
      <c r="E1357">
        <f t="shared" si="65"/>
        <v>0</v>
      </c>
      <c r="F1357">
        <f t="shared" si="63"/>
        <v>0.36079523840696581</v>
      </c>
      <c r="G1357">
        <v>0.36079523840696581</v>
      </c>
    </row>
    <row r="1358" spans="2:7">
      <c r="B1358">
        <v>1355</v>
      </c>
      <c r="C1358">
        <v>205.82626868693865</v>
      </c>
      <c r="D1358">
        <f t="shared" si="64"/>
        <v>1</v>
      </c>
      <c r="E1358">
        <f t="shared" si="65"/>
        <v>0</v>
      </c>
      <c r="F1358">
        <f t="shared" si="63"/>
        <v>0.36079523840696581</v>
      </c>
      <c r="G1358">
        <v>0.36079523840696581</v>
      </c>
    </row>
    <row r="1359" spans="2:7">
      <c r="B1359">
        <v>1356</v>
      </c>
      <c r="C1359">
        <v>25.511331735687445</v>
      </c>
      <c r="D1359">
        <f t="shared" si="64"/>
        <v>1</v>
      </c>
      <c r="E1359">
        <f t="shared" si="65"/>
        <v>0</v>
      </c>
      <c r="F1359">
        <f t="shared" si="63"/>
        <v>0.36079523840696581</v>
      </c>
      <c r="G1359">
        <v>0.36079523840696581</v>
      </c>
    </row>
    <row r="1360" spans="2:7">
      <c r="B1360">
        <v>1357</v>
      </c>
      <c r="C1360">
        <v>105.78033157602449</v>
      </c>
      <c r="D1360">
        <f t="shared" si="64"/>
        <v>1</v>
      </c>
      <c r="E1360">
        <f t="shared" si="65"/>
        <v>0</v>
      </c>
      <c r="F1360">
        <f t="shared" si="63"/>
        <v>0.36079523840696581</v>
      </c>
      <c r="G1360">
        <v>0.36079523840696581</v>
      </c>
    </row>
    <row r="1361" spans="2:7">
      <c r="B1361">
        <v>1358</v>
      </c>
      <c r="C1361">
        <v>12887.505803446502</v>
      </c>
      <c r="D1361">
        <f t="shared" si="64"/>
        <v>2</v>
      </c>
      <c r="E1361">
        <f t="shared" si="65"/>
        <v>8710.0046427572015</v>
      </c>
      <c r="F1361">
        <f t="shared" si="63"/>
        <v>0.99953649598613792</v>
      </c>
      <c r="G1361">
        <v>0.36079523840696581</v>
      </c>
    </row>
    <row r="1362" spans="2:7">
      <c r="B1362">
        <v>1359</v>
      </c>
      <c r="C1362">
        <v>14246.988681812214</v>
      </c>
      <c r="D1362">
        <f t="shared" si="64"/>
        <v>2</v>
      </c>
      <c r="E1362">
        <f t="shared" si="65"/>
        <v>9797.5909454497723</v>
      </c>
      <c r="F1362">
        <f t="shared" si="63"/>
        <v>0.99991831609158144</v>
      </c>
      <c r="G1362">
        <v>0.36079523840696581</v>
      </c>
    </row>
    <row r="1363" spans="2:7">
      <c r="B1363">
        <v>1360</v>
      </c>
      <c r="C1363">
        <v>371.43214713974686</v>
      </c>
      <c r="D1363">
        <f t="shared" si="64"/>
        <v>1</v>
      </c>
      <c r="E1363">
        <f t="shared" si="65"/>
        <v>0</v>
      </c>
      <c r="F1363">
        <f t="shared" si="63"/>
        <v>0.36079523840696581</v>
      </c>
      <c r="G1363">
        <v>0.36079523840696581</v>
      </c>
    </row>
    <row r="1364" spans="2:7">
      <c r="B1364">
        <v>1361</v>
      </c>
      <c r="C1364">
        <v>173.00807742164872</v>
      </c>
      <c r="D1364">
        <f t="shared" si="64"/>
        <v>1</v>
      </c>
      <c r="E1364">
        <f t="shared" si="65"/>
        <v>0</v>
      </c>
      <c r="F1364">
        <f t="shared" si="63"/>
        <v>0.36079523840696581</v>
      </c>
      <c r="G1364">
        <v>0.36079523840696581</v>
      </c>
    </row>
    <row r="1365" spans="2:7">
      <c r="B1365">
        <v>1362</v>
      </c>
      <c r="C1365">
        <v>136.98064866181477</v>
      </c>
      <c r="D1365">
        <f t="shared" si="64"/>
        <v>1</v>
      </c>
      <c r="E1365">
        <f t="shared" si="65"/>
        <v>0</v>
      </c>
      <c r="F1365">
        <f t="shared" si="63"/>
        <v>0.36079523840696581</v>
      </c>
      <c r="G1365">
        <v>0.36079523840696581</v>
      </c>
    </row>
    <row r="1366" spans="2:7">
      <c r="B1366">
        <v>1363</v>
      </c>
      <c r="C1366">
        <v>1894.0419156960659</v>
      </c>
      <c r="D1366">
        <f t="shared" si="64"/>
        <v>1</v>
      </c>
      <c r="E1366">
        <f t="shared" si="65"/>
        <v>0</v>
      </c>
      <c r="F1366">
        <f t="shared" si="63"/>
        <v>0.36079523840696581</v>
      </c>
      <c r="G1366">
        <v>0.36079523840696581</v>
      </c>
    </row>
    <row r="1367" spans="2:7">
      <c r="B1367">
        <v>1364</v>
      </c>
      <c r="C1367">
        <v>2439.2933923570163</v>
      </c>
      <c r="D1367">
        <f t="shared" si="64"/>
        <v>2</v>
      </c>
      <c r="E1367">
        <f t="shared" si="65"/>
        <v>351.43471388561306</v>
      </c>
      <c r="F1367">
        <f t="shared" si="63"/>
        <v>0.41748526011207765</v>
      </c>
      <c r="G1367">
        <v>0.36079523840696581</v>
      </c>
    </row>
    <row r="1368" spans="2:7">
      <c r="B1368">
        <v>1365</v>
      </c>
      <c r="C1368">
        <v>1029.7435212276218</v>
      </c>
      <c r="D1368">
        <f t="shared" si="64"/>
        <v>1</v>
      </c>
      <c r="E1368">
        <f t="shared" si="65"/>
        <v>0</v>
      </c>
      <c r="F1368">
        <f t="shared" si="63"/>
        <v>0.36079523840696581</v>
      </c>
      <c r="G1368">
        <v>0.36079523840696581</v>
      </c>
    </row>
    <row r="1369" spans="2:7">
      <c r="B1369">
        <v>1366</v>
      </c>
      <c r="C1369">
        <v>214.40110733448682</v>
      </c>
      <c r="D1369">
        <f t="shared" si="64"/>
        <v>1</v>
      </c>
      <c r="E1369">
        <f t="shared" si="65"/>
        <v>0</v>
      </c>
      <c r="F1369">
        <f t="shared" si="63"/>
        <v>0.36079523840696581</v>
      </c>
      <c r="G1369">
        <v>0.36079523840696581</v>
      </c>
    </row>
    <row r="1370" spans="2:7">
      <c r="B1370">
        <v>1367</v>
      </c>
      <c r="C1370">
        <v>15473.678066621505</v>
      </c>
      <c r="D1370">
        <f t="shared" si="64"/>
        <v>2</v>
      </c>
      <c r="E1370">
        <f t="shared" si="65"/>
        <v>10778.942453297204</v>
      </c>
      <c r="F1370">
        <f t="shared" si="63"/>
        <v>0.99998562207506136</v>
      </c>
      <c r="G1370">
        <v>0.36079523840696581</v>
      </c>
    </row>
    <row r="1371" spans="2:7">
      <c r="B1371">
        <v>1368</v>
      </c>
      <c r="C1371">
        <v>22.662487299340828</v>
      </c>
      <c r="D1371">
        <f t="shared" si="64"/>
        <v>1</v>
      </c>
      <c r="E1371">
        <f t="shared" si="65"/>
        <v>0</v>
      </c>
      <c r="F1371">
        <f t="shared" si="63"/>
        <v>0.36079523840696581</v>
      </c>
      <c r="G1371">
        <v>0.36079523840696581</v>
      </c>
    </row>
    <row r="1372" spans="2:7">
      <c r="B1372">
        <v>1369</v>
      </c>
      <c r="C1372">
        <v>5952.781209759326</v>
      </c>
      <c r="D1372">
        <f t="shared" si="64"/>
        <v>2</v>
      </c>
      <c r="E1372">
        <f t="shared" si="65"/>
        <v>3162.2249678074609</v>
      </c>
      <c r="F1372">
        <f t="shared" si="63"/>
        <v>0.83531982810415639</v>
      </c>
      <c r="G1372">
        <v>0.36079523840696581</v>
      </c>
    </row>
    <row r="1373" spans="2:7">
      <c r="B1373">
        <v>1370</v>
      </c>
      <c r="C1373">
        <v>6649.6758447678758</v>
      </c>
      <c r="D1373">
        <f t="shared" si="64"/>
        <v>2</v>
      </c>
      <c r="E1373">
        <f t="shared" si="65"/>
        <v>3719.7406758143006</v>
      </c>
      <c r="F1373">
        <f t="shared" si="63"/>
        <v>0.8868979342389065</v>
      </c>
      <c r="G1373">
        <v>0.36079523840696581</v>
      </c>
    </row>
    <row r="1374" spans="2:7">
      <c r="B1374">
        <v>1371</v>
      </c>
      <c r="C1374">
        <v>23397.555590554588</v>
      </c>
      <c r="D1374">
        <f t="shared" si="64"/>
        <v>3</v>
      </c>
      <c r="E1374">
        <f t="shared" si="65"/>
        <v>12000</v>
      </c>
      <c r="F1374">
        <f t="shared" si="63"/>
        <v>0.99999868212380316</v>
      </c>
      <c r="G1374">
        <v>0.36079523840696581</v>
      </c>
    </row>
    <row r="1375" spans="2:7">
      <c r="B1375">
        <v>1372</v>
      </c>
      <c r="C1375">
        <v>600.69932858084587</v>
      </c>
      <c r="D1375">
        <f t="shared" si="64"/>
        <v>1</v>
      </c>
      <c r="E1375">
        <f t="shared" si="65"/>
        <v>0</v>
      </c>
      <c r="F1375">
        <f t="shared" si="63"/>
        <v>0.36079523840696581</v>
      </c>
      <c r="G1375">
        <v>0.36079523840696581</v>
      </c>
    </row>
    <row r="1376" spans="2:7">
      <c r="B1376">
        <v>1373</v>
      </c>
      <c r="C1376">
        <v>543.51788016606281</v>
      </c>
      <c r="D1376">
        <f t="shared" si="64"/>
        <v>1</v>
      </c>
      <c r="E1376">
        <f t="shared" si="65"/>
        <v>0</v>
      </c>
      <c r="F1376">
        <f t="shared" si="63"/>
        <v>0.36079523840696581</v>
      </c>
      <c r="G1376">
        <v>0.36079523840696581</v>
      </c>
    </row>
    <row r="1377" spans="2:7">
      <c r="B1377">
        <v>1374</v>
      </c>
      <c r="C1377">
        <v>80.021066737982068</v>
      </c>
      <c r="D1377">
        <f t="shared" si="64"/>
        <v>1</v>
      </c>
      <c r="E1377">
        <f t="shared" si="65"/>
        <v>0</v>
      </c>
      <c r="F1377">
        <f t="shared" si="63"/>
        <v>0.36079523840696581</v>
      </c>
      <c r="G1377">
        <v>0.36079523840696581</v>
      </c>
    </row>
    <row r="1378" spans="2:7">
      <c r="B1378">
        <v>1375</v>
      </c>
      <c r="C1378">
        <v>199.88792974849815</v>
      </c>
      <c r="D1378">
        <f t="shared" si="64"/>
        <v>1</v>
      </c>
      <c r="E1378">
        <f t="shared" si="65"/>
        <v>0</v>
      </c>
      <c r="F1378">
        <f t="shared" si="63"/>
        <v>0.36079523840696581</v>
      </c>
      <c r="G1378">
        <v>0.36079523840696581</v>
      </c>
    </row>
    <row r="1379" spans="2:7">
      <c r="B1379">
        <v>1376</v>
      </c>
      <c r="C1379">
        <v>875.15318931561046</v>
      </c>
      <c r="D1379">
        <f t="shared" si="64"/>
        <v>1</v>
      </c>
      <c r="E1379">
        <f t="shared" si="65"/>
        <v>0</v>
      </c>
      <c r="F1379">
        <f t="shared" si="63"/>
        <v>0.36079523840696581</v>
      </c>
      <c r="G1379">
        <v>0.36079523840696581</v>
      </c>
    </row>
    <row r="1380" spans="2:7">
      <c r="B1380">
        <v>1377</v>
      </c>
      <c r="C1380">
        <v>58.576474836444405</v>
      </c>
      <c r="D1380">
        <f t="shared" si="64"/>
        <v>1</v>
      </c>
      <c r="E1380">
        <f t="shared" si="65"/>
        <v>0</v>
      </c>
      <c r="F1380">
        <f t="shared" si="63"/>
        <v>0.36079523840696581</v>
      </c>
      <c r="G1380">
        <v>0.36079523840696581</v>
      </c>
    </row>
    <row r="1381" spans="2:7">
      <c r="B1381">
        <v>1378</v>
      </c>
      <c r="C1381">
        <v>372.20873540079936</v>
      </c>
      <c r="D1381">
        <f t="shared" si="64"/>
        <v>1</v>
      </c>
      <c r="E1381">
        <f t="shared" si="65"/>
        <v>0</v>
      </c>
      <c r="F1381">
        <f t="shared" si="63"/>
        <v>0.36079523840696581</v>
      </c>
      <c r="G1381">
        <v>0.36079523840696581</v>
      </c>
    </row>
    <row r="1382" spans="2:7">
      <c r="B1382">
        <v>1379</v>
      </c>
      <c r="C1382">
        <v>780.4785314047856</v>
      </c>
      <c r="D1382">
        <f t="shared" si="64"/>
        <v>1</v>
      </c>
      <c r="E1382">
        <f t="shared" si="65"/>
        <v>0</v>
      </c>
      <c r="F1382">
        <f t="shared" si="63"/>
        <v>0.36079523840696581</v>
      </c>
      <c r="G1382">
        <v>0.36079523840696581</v>
      </c>
    </row>
    <row r="1383" spans="2:7">
      <c r="B1383">
        <v>1380</v>
      </c>
      <c r="C1383">
        <v>975.41996385755249</v>
      </c>
      <c r="D1383">
        <f t="shared" si="64"/>
        <v>1</v>
      </c>
      <c r="E1383">
        <f t="shared" si="65"/>
        <v>0</v>
      </c>
      <c r="F1383">
        <f t="shared" si="63"/>
        <v>0.36079523840696581</v>
      </c>
      <c r="G1383">
        <v>0.36079523840696581</v>
      </c>
    </row>
    <row r="1384" spans="2:7">
      <c r="B1384">
        <v>1381</v>
      </c>
      <c r="C1384">
        <v>117.25822634332825</v>
      </c>
      <c r="D1384">
        <f t="shared" si="64"/>
        <v>1</v>
      </c>
      <c r="E1384">
        <f t="shared" si="65"/>
        <v>0</v>
      </c>
      <c r="F1384">
        <f t="shared" si="63"/>
        <v>0.36079523840696581</v>
      </c>
      <c r="G1384">
        <v>0.36079523840696581</v>
      </c>
    </row>
    <row r="1385" spans="2:7">
      <c r="B1385">
        <v>1382</v>
      </c>
      <c r="C1385">
        <v>855.37006069662095</v>
      </c>
      <c r="D1385">
        <f t="shared" si="64"/>
        <v>1</v>
      </c>
      <c r="E1385">
        <f t="shared" si="65"/>
        <v>0</v>
      </c>
      <c r="F1385">
        <f t="shared" si="63"/>
        <v>0.36079523840696581</v>
      </c>
      <c r="G1385">
        <v>0.36079523840696581</v>
      </c>
    </row>
    <row r="1386" spans="2:7">
      <c r="B1386">
        <v>1383</v>
      </c>
      <c r="C1386">
        <v>4332.6247526654333</v>
      </c>
      <c r="D1386">
        <f t="shared" si="64"/>
        <v>2</v>
      </c>
      <c r="E1386">
        <f t="shared" si="65"/>
        <v>1866.0998021323467</v>
      </c>
      <c r="F1386">
        <f t="shared" si="63"/>
        <v>0.66623991772391111</v>
      </c>
      <c r="G1386">
        <v>0.36079523840696581</v>
      </c>
    </row>
    <row r="1387" spans="2:7">
      <c r="B1387">
        <v>1384</v>
      </c>
      <c r="C1387">
        <v>561.55655015877915</v>
      </c>
      <c r="D1387">
        <f t="shared" si="64"/>
        <v>1</v>
      </c>
      <c r="E1387">
        <f t="shared" si="65"/>
        <v>0</v>
      </c>
      <c r="F1387">
        <f t="shared" si="63"/>
        <v>0.36079523840696581</v>
      </c>
      <c r="G1387">
        <v>0.36079523840696581</v>
      </c>
    </row>
    <row r="1388" spans="2:7">
      <c r="B1388">
        <v>1385</v>
      </c>
      <c r="C1388">
        <v>526.88566431240031</v>
      </c>
      <c r="D1388">
        <f t="shared" si="64"/>
        <v>1</v>
      </c>
      <c r="E1388">
        <f t="shared" si="65"/>
        <v>0</v>
      </c>
      <c r="F1388">
        <f t="shared" si="63"/>
        <v>0.36079523840696581</v>
      </c>
      <c r="G1388">
        <v>0.36079523840696581</v>
      </c>
    </row>
    <row r="1389" spans="2:7">
      <c r="B1389">
        <v>1386</v>
      </c>
      <c r="C1389">
        <v>525.67275033337751</v>
      </c>
      <c r="D1389">
        <f t="shared" si="64"/>
        <v>1</v>
      </c>
      <c r="E1389">
        <f t="shared" si="65"/>
        <v>0</v>
      </c>
      <c r="F1389">
        <f t="shared" si="63"/>
        <v>0.36079523840696581</v>
      </c>
      <c r="G1389">
        <v>0.36079523840696581</v>
      </c>
    </row>
    <row r="1390" spans="2:7">
      <c r="B1390">
        <v>1387</v>
      </c>
      <c r="C1390">
        <v>6942.8291459555494</v>
      </c>
      <c r="D1390">
        <f t="shared" si="64"/>
        <v>2</v>
      </c>
      <c r="E1390">
        <f t="shared" si="65"/>
        <v>3954.2633167644399</v>
      </c>
      <c r="F1390">
        <f t="shared" si="63"/>
        <v>0.90472631164544581</v>
      </c>
      <c r="G1390">
        <v>0.36079523840696581</v>
      </c>
    </row>
    <row r="1391" spans="2:7">
      <c r="B1391">
        <v>1388</v>
      </c>
      <c r="C1391">
        <v>473.58687697499909</v>
      </c>
      <c r="D1391">
        <f t="shared" si="64"/>
        <v>1</v>
      </c>
      <c r="E1391">
        <f t="shared" si="65"/>
        <v>0</v>
      </c>
      <c r="F1391">
        <f t="shared" si="63"/>
        <v>0.36079523840696581</v>
      </c>
      <c r="G1391">
        <v>0.36079523840696581</v>
      </c>
    </row>
    <row r="1392" spans="2:7">
      <c r="B1392">
        <v>1389</v>
      </c>
      <c r="C1392">
        <v>582.19214418641388</v>
      </c>
      <c r="D1392">
        <f t="shared" si="64"/>
        <v>1</v>
      </c>
      <c r="E1392">
        <f t="shared" si="65"/>
        <v>0</v>
      </c>
      <c r="F1392">
        <f t="shared" si="63"/>
        <v>0.36079523840696581</v>
      </c>
      <c r="G1392">
        <v>0.36079523840696581</v>
      </c>
    </row>
    <row r="1393" spans="2:7">
      <c r="B1393">
        <v>1390</v>
      </c>
      <c r="C1393">
        <v>18262.459893301209</v>
      </c>
      <c r="D1393">
        <f t="shared" si="64"/>
        <v>3</v>
      </c>
      <c r="E1393">
        <f t="shared" si="65"/>
        <v>12000</v>
      </c>
      <c r="F1393">
        <f t="shared" si="63"/>
        <v>0.99999868212380316</v>
      </c>
      <c r="G1393">
        <v>0.36079523840696581</v>
      </c>
    </row>
    <row r="1394" spans="2:7">
      <c r="B1394">
        <v>1391</v>
      </c>
      <c r="C1394">
        <v>1487.5877114159507</v>
      </c>
      <c r="D1394">
        <f t="shared" si="64"/>
        <v>1</v>
      </c>
      <c r="E1394">
        <f t="shared" si="65"/>
        <v>0</v>
      </c>
      <c r="F1394">
        <f t="shared" si="63"/>
        <v>0.36079523840696581</v>
      </c>
      <c r="G1394">
        <v>0.36079523840696581</v>
      </c>
    </row>
    <row r="1395" spans="2:7">
      <c r="B1395">
        <v>1392</v>
      </c>
      <c r="C1395">
        <v>4800.5847519721328</v>
      </c>
      <c r="D1395">
        <f t="shared" si="64"/>
        <v>2</v>
      </c>
      <c r="E1395">
        <f t="shared" si="65"/>
        <v>2240.4678015777063</v>
      </c>
      <c r="F1395">
        <f t="shared" si="63"/>
        <v>0.72147033308565112</v>
      </c>
      <c r="G1395">
        <v>0.36079523840696581</v>
      </c>
    </row>
    <row r="1396" spans="2:7">
      <c r="B1396">
        <v>1393</v>
      </c>
      <c r="C1396">
        <v>147.15017738908409</v>
      </c>
      <c r="D1396">
        <f t="shared" si="64"/>
        <v>1</v>
      </c>
      <c r="E1396">
        <f t="shared" si="65"/>
        <v>0</v>
      </c>
      <c r="F1396">
        <f t="shared" si="63"/>
        <v>0.36079523840696581</v>
      </c>
      <c r="G1396">
        <v>0.36079523840696581</v>
      </c>
    </row>
    <row r="1397" spans="2:7">
      <c r="B1397">
        <v>1394</v>
      </c>
      <c r="C1397">
        <v>2376.278904816078</v>
      </c>
      <c r="D1397">
        <f t="shared" si="64"/>
        <v>2</v>
      </c>
      <c r="E1397">
        <f t="shared" si="65"/>
        <v>301.0231238528624</v>
      </c>
      <c r="F1397">
        <f t="shared" si="63"/>
        <v>0.40921633720189504</v>
      </c>
      <c r="G1397">
        <v>0.36079523840696581</v>
      </c>
    </row>
    <row r="1398" spans="2:7">
      <c r="B1398">
        <v>1395</v>
      </c>
      <c r="C1398">
        <v>199.41158263241729</v>
      </c>
      <c r="D1398">
        <f t="shared" si="64"/>
        <v>1</v>
      </c>
      <c r="E1398">
        <f t="shared" si="65"/>
        <v>0</v>
      </c>
      <c r="F1398">
        <f t="shared" si="63"/>
        <v>0.36079523840696581</v>
      </c>
      <c r="G1398">
        <v>0.36079523840696581</v>
      </c>
    </row>
    <row r="1399" spans="2:7">
      <c r="B1399">
        <v>1396</v>
      </c>
      <c r="C1399">
        <v>1068.9675275122329</v>
      </c>
      <c r="D1399">
        <f t="shared" si="64"/>
        <v>1</v>
      </c>
      <c r="E1399">
        <f t="shared" si="65"/>
        <v>0</v>
      </c>
      <c r="F1399">
        <f t="shared" si="63"/>
        <v>0.36079523840696581</v>
      </c>
      <c r="G1399">
        <v>0.36079523840696581</v>
      </c>
    </row>
    <row r="1400" spans="2:7">
      <c r="B1400">
        <v>1397</v>
      </c>
      <c r="C1400">
        <v>55.162940383544665</v>
      </c>
      <c r="D1400">
        <f t="shared" si="64"/>
        <v>1</v>
      </c>
      <c r="E1400">
        <f t="shared" si="65"/>
        <v>0</v>
      </c>
      <c r="F1400">
        <f t="shared" si="63"/>
        <v>0.36079523840696581</v>
      </c>
      <c r="G1400">
        <v>0.36079523840696581</v>
      </c>
    </row>
    <row r="1401" spans="2:7">
      <c r="B1401">
        <v>1398</v>
      </c>
      <c r="C1401">
        <v>433.54643493299727</v>
      </c>
      <c r="D1401">
        <f t="shared" si="64"/>
        <v>1</v>
      </c>
      <c r="E1401">
        <f t="shared" si="65"/>
        <v>0</v>
      </c>
      <c r="F1401">
        <f t="shared" si="63"/>
        <v>0.36079523840696581</v>
      </c>
      <c r="G1401">
        <v>0.36079523840696581</v>
      </c>
    </row>
    <row r="1402" spans="2:7">
      <c r="B1402">
        <v>1399</v>
      </c>
      <c r="C1402">
        <v>682.00376432343171</v>
      </c>
      <c r="D1402">
        <f t="shared" si="64"/>
        <v>1</v>
      </c>
      <c r="E1402">
        <f t="shared" si="65"/>
        <v>0</v>
      </c>
      <c r="F1402">
        <f t="shared" si="63"/>
        <v>0.36079523840696581</v>
      </c>
      <c r="G1402">
        <v>0.36079523840696581</v>
      </c>
    </row>
    <row r="1403" spans="2:7">
      <c r="B1403">
        <v>1400</v>
      </c>
      <c r="C1403">
        <v>2794.119468706006</v>
      </c>
      <c r="D1403">
        <f t="shared" si="64"/>
        <v>2</v>
      </c>
      <c r="E1403">
        <f t="shared" si="65"/>
        <v>635.29557496480493</v>
      </c>
      <c r="F1403">
        <f t="shared" si="63"/>
        <v>0.46462596888271157</v>
      </c>
      <c r="G1403">
        <v>0.36079523840696581</v>
      </c>
    </row>
    <row r="1404" spans="2:7">
      <c r="B1404">
        <v>1401</v>
      </c>
      <c r="C1404">
        <v>605.60941329320269</v>
      </c>
      <c r="D1404">
        <f t="shared" si="64"/>
        <v>1</v>
      </c>
      <c r="E1404">
        <f t="shared" si="65"/>
        <v>0</v>
      </c>
      <c r="F1404">
        <f t="shared" si="63"/>
        <v>0.36079523840696581</v>
      </c>
      <c r="G1404">
        <v>0.36079523840696581</v>
      </c>
    </row>
    <row r="1405" spans="2:7">
      <c r="B1405">
        <v>1402</v>
      </c>
      <c r="C1405">
        <v>28.089917526608161</v>
      </c>
      <c r="D1405">
        <f t="shared" si="64"/>
        <v>1</v>
      </c>
      <c r="E1405">
        <f t="shared" si="65"/>
        <v>0</v>
      </c>
      <c r="F1405">
        <f t="shared" si="63"/>
        <v>0.36079523840696581</v>
      </c>
      <c r="G1405">
        <v>0.36079523840696581</v>
      </c>
    </row>
    <row r="1406" spans="2:7">
      <c r="B1406">
        <v>1403</v>
      </c>
      <c r="C1406">
        <v>161.38895478329505</v>
      </c>
      <c r="D1406">
        <f t="shared" si="64"/>
        <v>1</v>
      </c>
      <c r="E1406">
        <f t="shared" si="65"/>
        <v>0</v>
      </c>
      <c r="F1406">
        <f t="shared" si="63"/>
        <v>0.36079523840696581</v>
      </c>
      <c r="G1406">
        <v>0.36079523840696581</v>
      </c>
    </row>
    <row r="1407" spans="2:7">
      <c r="B1407">
        <v>1404</v>
      </c>
      <c r="C1407">
        <v>3948.9229889110575</v>
      </c>
      <c r="D1407">
        <f t="shared" si="64"/>
        <v>2</v>
      </c>
      <c r="E1407">
        <f t="shared" si="65"/>
        <v>1559.138391128846</v>
      </c>
      <c r="F1407">
        <f t="shared" si="63"/>
        <v>0.61801836559173851</v>
      </c>
      <c r="G1407">
        <v>0.36079523840696581</v>
      </c>
    </row>
    <row r="1408" spans="2:7">
      <c r="B1408">
        <v>1405</v>
      </c>
      <c r="C1408">
        <v>36.625297632670033</v>
      </c>
      <c r="D1408">
        <f t="shared" si="64"/>
        <v>1</v>
      </c>
      <c r="E1408">
        <f t="shared" si="65"/>
        <v>0</v>
      </c>
      <c r="F1408">
        <f t="shared" si="63"/>
        <v>0.36079523840696581</v>
      </c>
      <c r="G1408">
        <v>0.36079523840696581</v>
      </c>
    </row>
    <row r="1409" spans="2:7">
      <c r="B1409">
        <v>1406</v>
      </c>
      <c r="C1409">
        <v>32.316702651669644</v>
      </c>
      <c r="D1409">
        <f t="shared" si="64"/>
        <v>1</v>
      </c>
      <c r="E1409">
        <f t="shared" si="65"/>
        <v>0</v>
      </c>
      <c r="F1409">
        <f t="shared" si="63"/>
        <v>0.36079523840696581</v>
      </c>
      <c r="G1409">
        <v>0.36079523840696581</v>
      </c>
    </row>
    <row r="1410" spans="2:7">
      <c r="B1410">
        <v>1407</v>
      </c>
      <c r="C1410">
        <v>1259.9041983413895</v>
      </c>
      <c r="D1410">
        <f t="shared" si="64"/>
        <v>1</v>
      </c>
      <c r="E1410">
        <f t="shared" si="65"/>
        <v>0</v>
      </c>
      <c r="F1410">
        <f t="shared" si="63"/>
        <v>0.36079523840696581</v>
      </c>
      <c r="G1410">
        <v>0.36079523840696581</v>
      </c>
    </row>
    <row r="1411" spans="2:7">
      <c r="B1411">
        <v>1408</v>
      </c>
      <c r="C1411">
        <v>55.425890329318733</v>
      </c>
      <c r="D1411">
        <f t="shared" si="64"/>
        <v>1</v>
      </c>
      <c r="E1411">
        <f t="shared" si="65"/>
        <v>0</v>
      </c>
      <c r="F1411">
        <f t="shared" si="63"/>
        <v>0.36079523840696581</v>
      </c>
      <c r="G1411">
        <v>0.36079523840696581</v>
      </c>
    </row>
    <row r="1412" spans="2:7">
      <c r="B1412">
        <v>1409</v>
      </c>
      <c r="C1412">
        <v>963.93025391522622</v>
      </c>
      <c r="D1412">
        <f t="shared" si="64"/>
        <v>1</v>
      </c>
      <c r="E1412">
        <f t="shared" si="65"/>
        <v>0</v>
      </c>
      <c r="F1412">
        <f t="shared" ref="F1412:F1475" si="66">_xlfn.NORM.DIST(E1412,$J$4,$J$5,TRUE)</f>
        <v>0.36079523840696581</v>
      </c>
      <c r="G1412">
        <v>0.36079523840696581</v>
      </c>
    </row>
    <row r="1413" spans="2:7">
      <c r="B1413">
        <v>1410</v>
      </c>
      <c r="C1413">
        <v>29.533443703063529</v>
      </c>
      <c r="D1413">
        <f t="shared" ref="D1413:D1476" si="67">IF(C1413&lt;=2000,1,IF(AND(C1413&gt;2000,C1413&lt;=17000),2,IF(C1413&gt;17000,3,0)))</f>
        <v>1</v>
      </c>
      <c r="E1413">
        <f t="shared" ref="E1413:E1476" si="68">IF(D1413=1,0,IF(D1413=2,0.8*(C1413-2000),IF(D1413=3,12000,"Error")))</f>
        <v>0</v>
      </c>
      <c r="F1413">
        <f t="shared" si="66"/>
        <v>0.36079523840696581</v>
      </c>
      <c r="G1413">
        <v>0.36079523840696581</v>
      </c>
    </row>
    <row r="1414" spans="2:7">
      <c r="B1414">
        <v>1411</v>
      </c>
      <c r="C1414">
        <v>3482.5061380465399</v>
      </c>
      <c r="D1414">
        <f t="shared" si="67"/>
        <v>2</v>
      </c>
      <c r="E1414">
        <f t="shared" si="68"/>
        <v>1186.004910437232</v>
      </c>
      <c r="F1414">
        <f t="shared" si="66"/>
        <v>0.55690990094799153</v>
      </c>
      <c r="G1414">
        <v>0.36079523840696581</v>
      </c>
    </row>
    <row r="1415" spans="2:7">
      <c r="B1415">
        <v>1412</v>
      </c>
      <c r="C1415">
        <v>9.9783614254064368</v>
      </c>
      <c r="D1415">
        <f t="shared" si="67"/>
        <v>1</v>
      </c>
      <c r="E1415">
        <f t="shared" si="68"/>
        <v>0</v>
      </c>
      <c r="F1415">
        <f t="shared" si="66"/>
        <v>0.36079523840696581</v>
      </c>
      <c r="G1415">
        <v>0.36079523840696581</v>
      </c>
    </row>
    <row r="1416" spans="2:7">
      <c r="B1416">
        <v>1413</v>
      </c>
      <c r="C1416">
        <v>769.82447320319682</v>
      </c>
      <c r="D1416">
        <f t="shared" si="67"/>
        <v>1</v>
      </c>
      <c r="E1416">
        <f t="shared" si="68"/>
        <v>0</v>
      </c>
      <c r="F1416">
        <f t="shared" si="66"/>
        <v>0.36079523840696581</v>
      </c>
      <c r="G1416">
        <v>0.36079523840696581</v>
      </c>
    </row>
    <row r="1417" spans="2:7">
      <c r="B1417">
        <v>1414</v>
      </c>
      <c r="C1417">
        <v>1671.2094547910738</v>
      </c>
      <c r="D1417">
        <f t="shared" si="67"/>
        <v>1</v>
      </c>
      <c r="E1417">
        <f t="shared" si="68"/>
        <v>0</v>
      </c>
      <c r="F1417">
        <f t="shared" si="66"/>
        <v>0.36079523840696581</v>
      </c>
      <c r="G1417">
        <v>0.36079523840696581</v>
      </c>
    </row>
    <row r="1418" spans="2:7">
      <c r="B1418">
        <v>1415</v>
      </c>
      <c r="C1418">
        <v>192.26060148044886</v>
      </c>
      <c r="D1418">
        <f t="shared" si="67"/>
        <v>1</v>
      </c>
      <c r="E1418">
        <f t="shared" si="68"/>
        <v>0</v>
      </c>
      <c r="F1418">
        <f t="shared" si="66"/>
        <v>0.36079523840696581</v>
      </c>
      <c r="G1418">
        <v>0.36079523840696581</v>
      </c>
    </row>
    <row r="1419" spans="2:7">
      <c r="B1419">
        <v>1416</v>
      </c>
      <c r="C1419">
        <v>4360.8370985105894</v>
      </c>
      <c r="D1419">
        <f t="shared" si="67"/>
        <v>2</v>
      </c>
      <c r="E1419">
        <f t="shared" si="68"/>
        <v>1888.6696788084716</v>
      </c>
      <c r="F1419">
        <f t="shared" si="66"/>
        <v>0.66969059929178942</v>
      </c>
      <c r="G1419">
        <v>0.36079523840696581</v>
      </c>
    </row>
    <row r="1420" spans="2:7">
      <c r="B1420">
        <v>1417</v>
      </c>
      <c r="C1420">
        <v>2394.2582566716001</v>
      </c>
      <c r="D1420">
        <f t="shared" si="67"/>
        <v>2</v>
      </c>
      <c r="E1420">
        <f t="shared" si="68"/>
        <v>315.4066053372801</v>
      </c>
      <c r="F1420">
        <f t="shared" si="66"/>
        <v>0.41157168926693943</v>
      </c>
      <c r="G1420">
        <v>0.36079523840696581</v>
      </c>
    </row>
    <row r="1421" spans="2:7">
      <c r="B1421">
        <v>1418</v>
      </c>
      <c r="C1421">
        <v>126.24795827083078</v>
      </c>
      <c r="D1421">
        <f t="shared" si="67"/>
        <v>1</v>
      </c>
      <c r="E1421">
        <f t="shared" si="68"/>
        <v>0</v>
      </c>
      <c r="F1421">
        <f t="shared" si="66"/>
        <v>0.36079523840696581</v>
      </c>
      <c r="G1421">
        <v>0.36079523840696581</v>
      </c>
    </row>
    <row r="1422" spans="2:7">
      <c r="B1422">
        <v>1419</v>
      </c>
      <c r="C1422">
        <v>1434.8762469242947</v>
      </c>
      <c r="D1422">
        <f t="shared" si="67"/>
        <v>1</v>
      </c>
      <c r="E1422">
        <f t="shared" si="68"/>
        <v>0</v>
      </c>
      <c r="F1422">
        <f t="shared" si="66"/>
        <v>0.36079523840696581</v>
      </c>
      <c r="G1422">
        <v>0.36079523840696581</v>
      </c>
    </row>
    <row r="1423" spans="2:7">
      <c r="B1423">
        <v>1420</v>
      </c>
      <c r="C1423">
        <v>3562.9054502585295</v>
      </c>
      <c r="D1423">
        <f t="shared" si="67"/>
        <v>2</v>
      </c>
      <c r="E1423">
        <f t="shared" si="68"/>
        <v>1250.3243602068237</v>
      </c>
      <c r="F1423">
        <f t="shared" si="66"/>
        <v>0.56758407528850574</v>
      </c>
      <c r="G1423">
        <v>0.36079523840696581</v>
      </c>
    </row>
    <row r="1424" spans="2:7">
      <c r="B1424">
        <v>1421</v>
      </c>
      <c r="C1424">
        <v>6009.3634027935332</v>
      </c>
      <c r="D1424">
        <f t="shared" si="67"/>
        <v>2</v>
      </c>
      <c r="E1424">
        <f t="shared" si="68"/>
        <v>3207.4907222348265</v>
      </c>
      <c r="F1424">
        <f t="shared" si="66"/>
        <v>0.84000204587854443</v>
      </c>
      <c r="G1424">
        <v>0.36079523840696581</v>
      </c>
    </row>
    <row r="1425" spans="2:7">
      <c r="B1425">
        <v>1422</v>
      </c>
      <c r="C1425">
        <v>4261.9341092536315</v>
      </c>
      <c r="D1425">
        <f t="shared" si="67"/>
        <v>2</v>
      </c>
      <c r="E1425">
        <f t="shared" si="68"/>
        <v>1809.5472874029053</v>
      </c>
      <c r="F1425">
        <f t="shared" si="66"/>
        <v>0.65753223293978658</v>
      </c>
      <c r="G1425">
        <v>0.36079523840696581</v>
      </c>
    </row>
    <row r="1426" spans="2:7">
      <c r="B1426">
        <v>1423</v>
      </c>
      <c r="C1426">
        <v>547.41419241571316</v>
      </c>
      <c r="D1426">
        <f t="shared" si="67"/>
        <v>1</v>
      </c>
      <c r="E1426">
        <f t="shared" si="68"/>
        <v>0</v>
      </c>
      <c r="F1426">
        <f t="shared" si="66"/>
        <v>0.36079523840696581</v>
      </c>
      <c r="G1426">
        <v>0.36079523840696581</v>
      </c>
    </row>
    <row r="1427" spans="2:7">
      <c r="B1427">
        <v>1424</v>
      </c>
      <c r="C1427">
        <v>201.7454817806491</v>
      </c>
      <c r="D1427">
        <f t="shared" si="67"/>
        <v>1</v>
      </c>
      <c r="E1427">
        <f t="shared" si="68"/>
        <v>0</v>
      </c>
      <c r="F1427">
        <f t="shared" si="66"/>
        <v>0.36079523840696581</v>
      </c>
      <c r="G1427">
        <v>0.36079523840696581</v>
      </c>
    </row>
    <row r="1428" spans="2:7">
      <c r="B1428">
        <v>1425</v>
      </c>
      <c r="C1428">
        <v>1714.8135525477976</v>
      </c>
      <c r="D1428">
        <f t="shared" si="67"/>
        <v>1</v>
      </c>
      <c r="E1428">
        <f t="shared" si="68"/>
        <v>0</v>
      </c>
      <c r="F1428">
        <f t="shared" si="66"/>
        <v>0.36079523840696581</v>
      </c>
      <c r="G1428">
        <v>0.36079523840696581</v>
      </c>
    </row>
    <row r="1429" spans="2:7">
      <c r="B1429">
        <v>1426</v>
      </c>
      <c r="C1429">
        <v>4990.9750561868832</v>
      </c>
      <c r="D1429">
        <f t="shared" si="67"/>
        <v>2</v>
      </c>
      <c r="E1429">
        <f t="shared" si="68"/>
        <v>2392.7800449495066</v>
      </c>
      <c r="F1429">
        <f t="shared" si="66"/>
        <v>0.74259282231039592</v>
      </c>
      <c r="G1429">
        <v>0.36079523840696581</v>
      </c>
    </row>
    <row r="1430" spans="2:7">
      <c r="B1430">
        <v>1427</v>
      </c>
      <c r="C1430">
        <v>726.89298886093673</v>
      </c>
      <c r="D1430">
        <f t="shared" si="67"/>
        <v>1</v>
      </c>
      <c r="E1430">
        <f t="shared" si="68"/>
        <v>0</v>
      </c>
      <c r="F1430">
        <f t="shared" si="66"/>
        <v>0.36079523840696581</v>
      </c>
      <c r="G1430">
        <v>0.36079523840696581</v>
      </c>
    </row>
    <row r="1431" spans="2:7">
      <c r="B1431">
        <v>1428</v>
      </c>
      <c r="C1431">
        <v>1575.4953513738069</v>
      </c>
      <c r="D1431">
        <f t="shared" si="67"/>
        <v>1</v>
      </c>
      <c r="E1431">
        <f t="shared" si="68"/>
        <v>0</v>
      </c>
      <c r="F1431">
        <f t="shared" si="66"/>
        <v>0.36079523840696581</v>
      </c>
      <c r="G1431">
        <v>0.36079523840696581</v>
      </c>
    </row>
    <row r="1432" spans="2:7">
      <c r="B1432">
        <v>1429</v>
      </c>
      <c r="C1432">
        <v>82.127403706919182</v>
      </c>
      <c r="D1432">
        <f t="shared" si="67"/>
        <v>1</v>
      </c>
      <c r="E1432">
        <f t="shared" si="68"/>
        <v>0</v>
      </c>
      <c r="F1432">
        <f t="shared" si="66"/>
        <v>0.36079523840696581</v>
      </c>
      <c r="G1432">
        <v>0.36079523840696581</v>
      </c>
    </row>
    <row r="1433" spans="2:7">
      <c r="B1433">
        <v>1430</v>
      </c>
      <c r="C1433">
        <v>14520.961334512529</v>
      </c>
      <c r="D1433">
        <f t="shared" si="67"/>
        <v>2</v>
      </c>
      <c r="E1433">
        <f t="shared" si="68"/>
        <v>10016.769067610025</v>
      </c>
      <c r="F1433">
        <f t="shared" si="66"/>
        <v>0.99994379649971588</v>
      </c>
      <c r="G1433">
        <v>0.36079523840696581</v>
      </c>
    </row>
    <row r="1434" spans="2:7">
      <c r="B1434">
        <v>1431</v>
      </c>
      <c r="C1434">
        <v>392.60757533561315</v>
      </c>
      <c r="D1434">
        <f t="shared" si="67"/>
        <v>1</v>
      </c>
      <c r="E1434">
        <f t="shared" si="68"/>
        <v>0</v>
      </c>
      <c r="F1434">
        <f t="shared" si="66"/>
        <v>0.36079523840696581</v>
      </c>
      <c r="G1434">
        <v>0.36079523840696581</v>
      </c>
    </row>
    <row r="1435" spans="2:7">
      <c r="B1435">
        <v>1432</v>
      </c>
      <c r="C1435">
        <v>387.1162058255548</v>
      </c>
      <c r="D1435">
        <f t="shared" si="67"/>
        <v>1</v>
      </c>
      <c r="E1435">
        <f t="shared" si="68"/>
        <v>0</v>
      </c>
      <c r="F1435">
        <f t="shared" si="66"/>
        <v>0.36079523840696581</v>
      </c>
      <c r="G1435">
        <v>0.36079523840696581</v>
      </c>
    </row>
    <row r="1436" spans="2:7">
      <c r="B1436">
        <v>1433</v>
      </c>
      <c r="C1436">
        <v>280.53633356169962</v>
      </c>
      <c r="D1436">
        <f t="shared" si="67"/>
        <v>1</v>
      </c>
      <c r="E1436">
        <f t="shared" si="68"/>
        <v>0</v>
      </c>
      <c r="F1436">
        <f t="shared" si="66"/>
        <v>0.36079523840696581</v>
      </c>
      <c r="G1436">
        <v>0.36079523840696581</v>
      </c>
    </row>
    <row r="1437" spans="2:7">
      <c r="B1437">
        <v>1434</v>
      </c>
      <c r="C1437">
        <v>20.226764379720453</v>
      </c>
      <c r="D1437">
        <f t="shared" si="67"/>
        <v>1</v>
      </c>
      <c r="E1437">
        <f t="shared" si="68"/>
        <v>0</v>
      </c>
      <c r="F1437">
        <f t="shared" si="66"/>
        <v>0.36079523840696581</v>
      </c>
      <c r="G1437">
        <v>0.36079523840696581</v>
      </c>
    </row>
    <row r="1438" spans="2:7">
      <c r="B1438">
        <v>1435</v>
      </c>
      <c r="C1438">
        <v>328.34463291473816</v>
      </c>
      <c r="D1438">
        <f t="shared" si="67"/>
        <v>1</v>
      </c>
      <c r="E1438">
        <f t="shared" si="68"/>
        <v>0</v>
      </c>
      <c r="F1438">
        <f t="shared" si="66"/>
        <v>0.36079523840696581</v>
      </c>
      <c r="G1438">
        <v>0.36079523840696581</v>
      </c>
    </row>
    <row r="1439" spans="2:7">
      <c r="B1439">
        <v>1436</v>
      </c>
      <c r="C1439">
        <v>672.01424750040508</v>
      </c>
      <c r="D1439">
        <f t="shared" si="67"/>
        <v>1</v>
      </c>
      <c r="E1439">
        <f t="shared" si="68"/>
        <v>0</v>
      </c>
      <c r="F1439">
        <f t="shared" si="66"/>
        <v>0.36079523840696581</v>
      </c>
      <c r="G1439">
        <v>0.36079523840696581</v>
      </c>
    </row>
    <row r="1440" spans="2:7">
      <c r="B1440">
        <v>1437</v>
      </c>
      <c r="C1440">
        <v>108.05558671545698</v>
      </c>
      <c r="D1440">
        <f t="shared" si="67"/>
        <v>1</v>
      </c>
      <c r="E1440">
        <f t="shared" si="68"/>
        <v>0</v>
      </c>
      <c r="F1440">
        <f t="shared" si="66"/>
        <v>0.36079523840696581</v>
      </c>
      <c r="G1440">
        <v>0.36079523840696581</v>
      </c>
    </row>
    <row r="1441" spans="2:7">
      <c r="B1441">
        <v>1438</v>
      </c>
      <c r="C1441">
        <v>122.07523856842846</v>
      </c>
      <c r="D1441">
        <f t="shared" si="67"/>
        <v>1</v>
      </c>
      <c r="E1441">
        <f t="shared" si="68"/>
        <v>0</v>
      </c>
      <c r="F1441">
        <f t="shared" si="66"/>
        <v>0.36079523840696581</v>
      </c>
      <c r="G1441">
        <v>0.36079523840696581</v>
      </c>
    </row>
    <row r="1442" spans="2:7">
      <c r="B1442">
        <v>1439</v>
      </c>
      <c r="C1442">
        <v>24323.567789799628</v>
      </c>
      <c r="D1442">
        <f t="shared" si="67"/>
        <v>3</v>
      </c>
      <c r="E1442">
        <f t="shared" si="68"/>
        <v>12000</v>
      </c>
      <c r="F1442">
        <f t="shared" si="66"/>
        <v>0.99999868212380316</v>
      </c>
      <c r="G1442">
        <v>0.36079523840696581</v>
      </c>
    </row>
    <row r="1443" spans="2:7">
      <c r="B1443">
        <v>1440</v>
      </c>
      <c r="C1443">
        <v>470.36145922192333</v>
      </c>
      <c r="D1443">
        <f t="shared" si="67"/>
        <v>1</v>
      </c>
      <c r="E1443">
        <f t="shared" si="68"/>
        <v>0</v>
      </c>
      <c r="F1443">
        <f t="shared" si="66"/>
        <v>0.36079523840696581</v>
      </c>
      <c r="G1443">
        <v>0.36079523840696581</v>
      </c>
    </row>
    <row r="1444" spans="2:7">
      <c r="B1444">
        <v>1441</v>
      </c>
      <c r="C1444">
        <v>310.29082235777287</v>
      </c>
      <c r="D1444">
        <f t="shared" si="67"/>
        <v>1</v>
      </c>
      <c r="E1444">
        <f t="shared" si="68"/>
        <v>0</v>
      </c>
      <c r="F1444">
        <f t="shared" si="66"/>
        <v>0.36079523840696581</v>
      </c>
      <c r="G1444">
        <v>0.36079523840696581</v>
      </c>
    </row>
    <row r="1445" spans="2:7">
      <c r="B1445">
        <v>1442</v>
      </c>
      <c r="C1445">
        <v>90.617812552716302</v>
      </c>
      <c r="D1445">
        <f t="shared" si="67"/>
        <v>1</v>
      </c>
      <c r="E1445">
        <f t="shared" si="68"/>
        <v>0</v>
      </c>
      <c r="F1445">
        <f t="shared" si="66"/>
        <v>0.36079523840696581</v>
      </c>
      <c r="G1445">
        <v>0.36079523840696581</v>
      </c>
    </row>
    <row r="1446" spans="2:7">
      <c r="B1446">
        <v>1443</v>
      </c>
      <c r="C1446">
        <v>2172.1971195913015</v>
      </c>
      <c r="D1446">
        <f t="shared" si="67"/>
        <v>2</v>
      </c>
      <c r="E1446">
        <f t="shared" si="68"/>
        <v>137.75769567304124</v>
      </c>
      <c r="F1446">
        <f t="shared" si="66"/>
        <v>0.38272993203440342</v>
      </c>
      <c r="G1446">
        <v>0.36079523840696581</v>
      </c>
    </row>
    <row r="1447" spans="2:7">
      <c r="B1447">
        <v>1444</v>
      </c>
      <c r="C1447">
        <v>85.708814582935176</v>
      </c>
      <c r="D1447">
        <f t="shared" si="67"/>
        <v>1</v>
      </c>
      <c r="E1447">
        <f t="shared" si="68"/>
        <v>0</v>
      </c>
      <c r="F1447">
        <f t="shared" si="66"/>
        <v>0.36079523840696581</v>
      </c>
      <c r="G1447">
        <v>0.36079523840696581</v>
      </c>
    </row>
    <row r="1448" spans="2:7">
      <c r="B1448">
        <v>1445</v>
      </c>
      <c r="C1448">
        <v>2401.0047608648024</v>
      </c>
      <c r="D1448">
        <f t="shared" si="67"/>
        <v>2</v>
      </c>
      <c r="E1448">
        <f t="shared" si="68"/>
        <v>320.80380869184194</v>
      </c>
      <c r="F1448">
        <f t="shared" si="66"/>
        <v>0.41245633044354613</v>
      </c>
      <c r="G1448">
        <v>0.36079523840696581</v>
      </c>
    </row>
    <row r="1449" spans="2:7">
      <c r="B1449">
        <v>1446</v>
      </c>
      <c r="C1449">
        <v>887.78640159441386</v>
      </c>
      <c r="D1449">
        <f t="shared" si="67"/>
        <v>1</v>
      </c>
      <c r="E1449">
        <f t="shared" si="68"/>
        <v>0</v>
      </c>
      <c r="F1449">
        <f t="shared" si="66"/>
        <v>0.36079523840696581</v>
      </c>
      <c r="G1449">
        <v>0.36079523840696581</v>
      </c>
    </row>
    <row r="1450" spans="2:7">
      <c r="B1450">
        <v>1447</v>
      </c>
      <c r="C1450">
        <v>14.871793436214963</v>
      </c>
      <c r="D1450">
        <f t="shared" si="67"/>
        <v>1</v>
      </c>
      <c r="E1450">
        <f t="shared" si="68"/>
        <v>0</v>
      </c>
      <c r="F1450">
        <f t="shared" si="66"/>
        <v>0.36079523840696581</v>
      </c>
      <c r="G1450">
        <v>0.36079523840696581</v>
      </c>
    </row>
    <row r="1451" spans="2:7">
      <c r="B1451">
        <v>1448</v>
      </c>
      <c r="C1451">
        <v>300.78580944161132</v>
      </c>
      <c r="D1451">
        <f t="shared" si="67"/>
        <v>1</v>
      </c>
      <c r="E1451">
        <f t="shared" si="68"/>
        <v>0</v>
      </c>
      <c r="F1451">
        <f t="shared" si="66"/>
        <v>0.36079523840696581</v>
      </c>
      <c r="G1451">
        <v>0.36079523840696581</v>
      </c>
    </row>
    <row r="1452" spans="2:7">
      <c r="B1452">
        <v>1449</v>
      </c>
      <c r="C1452">
        <v>539.71832193064381</v>
      </c>
      <c r="D1452">
        <f t="shared" si="67"/>
        <v>1</v>
      </c>
      <c r="E1452">
        <f t="shared" si="68"/>
        <v>0</v>
      </c>
      <c r="F1452">
        <f t="shared" si="66"/>
        <v>0.36079523840696581</v>
      </c>
      <c r="G1452">
        <v>0.36079523840696581</v>
      </c>
    </row>
    <row r="1453" spans="2:7">
      <c r="B1453">
        <v>1450</v>
      </c>
      <c r="C1453">
        <v>491.98887144682357</v>
      </c>
      <c r="D1453">
        <f t="shared" si="67"/>
        <v>1</v>
      </c>
      <c r="E1453">
        <f t="shared" si="68"/>
        <v>0</v>
      </c>
      <c r="F1453">
        <f t="shared" si="66"/>
        <v>0.36079523840696581</v>
      </c>
      <c r="G1453">
        <v>0.36079523840696581</v>
      </c>
    </row>
    <row r="1454" spans="2:7">
      <c r="B1454">
        <v>1451</v>
      </c>
      <c r="C1454">
        <v>8387.7794124894608</v>
      </c>
      <c r="D1454">
        <f t="shared" si="67"/>
        <v>2</v>
      </c>
      <c r="E1454">
        <f t="shared" si="68"/>
        <v>5110.2235299915692</v>
      </c>
      <c r="F1454">
        <f t="shared" si="66"/>
        <v>0.96373538445656604</v>
      </c>
      <c r="G1454">
        <v>0.36079523840696581</v>
      </c>
    </row>
    <row r="1455" spans="2:7">
      <c r="B1455">
        <v>1452</v>
      </c>
      <c r="C1455">
        <v>4056.1455106656417</v>
      </c>
      <c r="D1455">
        <f t="shared" si="67"/>
        <v>2</v>
      </c>
      <c r="E1455">
        <f t="shared" si="68"/>
        <v>1644.9164085325135</v>
      </c>
      <c r="F1455">
        <f t="shared" si="66"/>
        <v>0.63171722560370014</v>
      </c>
      <c r="G1455">
        <v>0.36079523840696581</v>
      </c>
    </row>
    <row r="1456" spans="2:7">
      <c r="B1456">
        <v>1453</v>
      </c>
      <c r="C1456">
        <v>1027.8630933386817</v>
      </c>
      <c r="D1456">
        <f t="shared" si="67"/>
        <v>1</v>
      </c>
      <c r="E1456">
        <f t="shared" si="68"/>
        <v>0</v>
      </c>
      <c r="F1456">
        <f t="shared" si="66"/>
        <v>0.36079523840696581</v>
      </c>
      <c r="G1456">
        <v>0.36079523840696581</v>
      </c>
    </row>
    <row r="1457" spans="2:7">
      <c r="B1457">
        <v>1454</v>
      </c>
      <c r="C1457">
        <v>1883.0223381133555</v>
      </c>
      <c r="D1457">
        <f t="shared" si="67"/>
        <v>1</v>
      </c>
      <c r="E1457">
        <f t="shared" si="68"/>
        <v>0</v>
      </c>
      <c r="F1457">
        <f t="shared" si="66"/>
        <v>0.36079523840696581</v>
      </c>
      <c r="G1457">
        <v>0.36079523840696581</v>
      </c>
    </row>
    <row r="1458" spans="2:7">
      <c r="B1458">
        <v>1455</v>
      </c>
      <c r="C1458">
        <v>3160.1600873525958</v>
      </c>
      <c r="D1458">
        <f t="shared" si="67"/>
        <v>2</v>
      </c>
      <c r="E1458">
        <f t="shared" si="68"/>
        <v>928.12806988207672</v>
      </c>
      <c r="F1458">
        <f t="shared" si="66"/>
        <v>0.51377561089497426</v>
      </c>
      <c r="G1458">
        <v>0.36079523840696581</v>
      </c>
    </row>
    <row r="1459" spans="2:7">
      <c r="B1459">
        <v>1456</v>
      </c>
      <c r="C1459">
        <v>44.201993871935848</v>
      </c>
      <c r="D1459">
        <f t="shared" si="67"/>
        <v>1</v>
      </c>
      <c r="E1459">
        <f t="shared" si="68"/>
        <v>0</v>
      </c>
      <c r="F1459">
        <f t="shared" si="66"/>
        <v>0.36079523840696581</v>
      </c>
      <c r="G1459">
        <v>0.36079523840696581</v>
      </c>
    </row>
    <row r="1460" spans="2:7">
      <c r="B1460">
        <v>1457</v>
      </c>
      <c r="C1460">
        <v>6096.2502069014035</v>
      </c>
      <c r="D1460">
        <f t="shared" si="67"/>
        <v>2</v>
      </c>
      <c r="E1460">
        <f t="shared" si="68"/>
        <v>3277.0001655211231</v>
      </c>
      <c r="F1460">
        <f t="shared" si="66"/>
        <v>0.84702082094153608</v>
      </c>
      <c r="G1460">
        <v>0.36079523840696581</v>
      </c>
    </row>
    <row r="1461" spans="2:7">
      <c r="B1461">
        <v>1458</v>
      </c>
      <c r="C1461">
        <v>200.80852606192673</v>
      </c>
      <c r="D1461">
        <f t="shared" si="67"/>
        <v>1</v>
      </c>
      <c r="E1461">
        <f t="shared" si="68"/>
        <v>0</v>
      </c>
      <c r="F1461">
        <f t="shared" si="66"/>
        <v>0.36079523840696581</v>
      </c>
      <c r="G1461">
        <v>0.36079523840696581</v>
      </c>
    </row>
    <row r="1462" spans="2:7">
      <c r="B1462">
        <v>1459</v>
      </c>
      <c r="C1462">
        <v>2204.6614893343231</v>
      </c>
      <c r="D1462">
        <f t="shared" si="67"/>
        <v>2</v>
      </c>
      <c r="E1462">
        <f t="shared" si="68"/>
        <v>163.72919146745846</v>
      </c>
      <c r="F1462">
        <f t="shared" si="66"/>
        <v>0.38691023719347506</v>
      </c>
      <c r="G1462">
        <v>0.36079523840696581</v>
      </c>
    </row>
    <row r="1463" spans="2:7">
      <c r="B1463">
        <v>1460</v>
      </c>
      <c r="C1463">
        <v>114.78631471864504</v>
      </c>
      <c r="D1463">
        <f t="shared" si="67"/>
        <v>1</v>
      </c>
      <c r="E1463">
        <f t="shared" si="68"/>
        <v>0</v>
      </c>
      <c r="F1463">
        <f t="shared" si="66"/>
        <v>0.36079523840696581</v>
      </c>
      <c r="G1463">
        <v>0.36079523840696581</v>
      </c>
    </row>
    <row r="1464" spans="2:7">
      <c r="B1464">
        <v>1461</v>
      </c>
      <c r="C1464">
        <v>779.64619658075503</v>
      </c>
      <c r="D1464">
        <f t="shared" si="67"/>
        <v>1</v>
      </c>
      <c r="E1464">
        <f t="shared" si="68"/>
        <v>0</v>
      </c>
      <c r="F1464">
        <f t="shared" si="66"/>
        <v>0.36079523840696581</v>
      </c>
      <c r="G1464">
        <v>0.36079523840696581</v>
      </c>
    </row>
    <row r="1465" spans="2:7">
      <c r="B1465">
        <v>1462</v>
      </c>
      <c r="C1465">
        <v>5964.9990704365937</v>
      </c>
      <c r="D1465">
        <f t="shared" si="67"/>
        <v>2</v>
      </c>
      <c r="E1465">
        <f t="shared" si="68"/>
        <v>3171.9992563492751</v>
      </c>
      <c r="F1465">
        <f t="shared" si="66"/>
        <v>0.8363383065134975</v>
      </c>
      <c r="G1465">
        <v>0.36079523840696581</v>
      </c>
    </row>
    <row r="1466" spans="2:7">
      <c r="B1466">
        <v>1463</v>
      </c>
      <c r="C1466">
        <v>653.14776408156172</v>
      </c>
      <c r="D1466">
        <f t="shared" si="67"/>
        <v>1</v>
      </c>
      <c r="E1466">
        <f t="shared" si="68"/>
        <v>0</v>
      </c>
      <c r="F1466">
        <f t="shared" si="66"/>
        <v>0.36079523840696581</v>
      </c>
      <c r="G1466">
        <v>0.36079523840696581</v>
      </c>
    </row>
    <row r="1467" spans="2:7">
      <c r="B1467">
        <v>1464</v>
      </c>
      <c r="C1467">
        <v>85.149240400650939</v>
      </c>
      <c r="D1467">
        <f t="shared" si="67"/>
        <v>1</v>
      </c>
      <c r="E1467">
        <f t="shared" si="68"/>
        <v>0</v>
      </c>
      <c r="F1467">
        <f t="shared" si="66"/>
        <v>0.36079523840696581</v>
      </c>
      <c r="G1467">
        <v>0.36079523840696581</v>
      </c>
    </row>
    <row r="1468" spans="2:7">
      <c r="B1468">
        <v>1465</v>
      </c>
      <c r="C1468">
        <v>169.00739184604407</v>
      </c>
      <c r="D1468">
        <f t="shared" si="67"/>
        <v>1</v>
      </c>
      <c r="E1468">
        <f t="shared" si="68"/>
        <v>0</v>
      </c>
      <c r="F1468">
        <f t="shared" si="66"/>
        <v>0.36079523840696581</v>
      </c>
      <c r="G1468">
        <v>0.36079523840696581</v>
      </c>
    </row>
    <row r="1469" spans="2:7">
      <c r="B1469">
        <v>1466</v>
      </c>
      <c r="C1469">
        <v>19202.949356352852</v>
      </c>
      <c r="D1469">
        <f t="shared" si="67"/>
        <v>3</v>
      </c>
      <c r="E1469">
        <f t="shared" si="68"/>
        <v>12000</v>
      </c>
      <c r="F1469">
        <f t="shared" si="66"/>
        <v>0.99999868212380316</v>
      </c>
      <c r="G1469">
        <v>0.36079523840696581</v>
      </c>
    </row>
    <row r="1470" spans="2:7">
      <c r="B1470">
        <v>1467</v>
      </c>
      <c r="C1470">
        <v>106.34105799443709</v>
      </c>
      <c r="D1470">
        <f t="shared" si="67"/>
        <v>1</v>
      </c>
      <c r="E1470">
        <f t="shared" si="68"/>
        <v>0</v>
      </c>
      <c r="F1470">
        <f t="shared" si="66"/>
        <v>0.36079523840696581</v>
      </c>
      <c r="G1470">
        <v>0.36079523840696581</v>
      </c>
    </row>
    <row r="1471" spans="2:7">
      <c r="B1471">
        <v>1468</v>
      </c>
      <c r="C1471">
        <v>229.03958047352418</v>
      </c>
      <c r="D1471">
        <f t="shared" si="67"/>
        <v>1</v>
      </c>
      <c r="E1471">
        <f t="shared" si="68"/>
        <v>0</v>
      </c>
      <c r="F1471">
        <f t="shared" si="66"/>
        <v>0.36079523840696581</v>
      </c>
      <c r="G1471">
        <v>0.36079523840696581</v>
      </c>
    </row>
    <row r="1472" spans="2:7">
      <c r="B1472">
        <v>1469</v>
      </c>
      <c r="C1472">
        <v>31.632314142832932</v>
      </c>
      <c r="D1472">
        <f t="shared" si="67"/>
        <v>1</v>
      </c>
      <c r="E1472">
        <f t="shared" si="68"/>
        <v>0</v>
      </c>
      <c r="F1472">
        <f t="shared" si="66"/>
        <v>0.36079523840696581</v>
      </c>
      <c r="G1472">
        <v>0.36079523840696581</v>
      </c>
    </row>
    <row r="1473" spans="2:7">
      <c r="B1473">
        <v>1470</v>
      </c>
      <c r="C1473">
        <v>869.58061271975669</v>
      </c>
      <c r="D1473">
        <f t="shared" si="67"/>
        <v>1</v>
      </c>
      <c r="E1473">
        <f t="shared" si="68"/>
        <v>0</v>
      </c>
      <c r="F1473">
        <f t="shared" si="66"/>
        <v>0.36079523840696581</v>
      </c>
      <c r="G1473">
        <v>0.36079523840696581</v>
      </c>
    </row>
    <row r="1474" spans="2:7">
      <c r="B1474">
        <v>1471</v>
      </c>
      <c r="C1474">
        <v>352.24548720855506</v>
      </c>
      <c r="D1474">
        <f t="shared" si="67"/>
        <v>1</v>
      </c>
      <c r="E1474">
        <f t="shared" si="68"/>
        <v>0</v>
      </c>
      <c r="F1474">
        <f t="shared" si="66"/>
        <v>0.36079523840696581</v>
      </c>
      <c r="G1474">
        <v>0.36079523840696581</v>
      </c>
    </row>
    <row r="1475" spans="2:7">
      <c r="B1475">
        <v>1472</v>
      </c>
      <c r="C1475">
        <v>520.53111447067681</v>
      </c>
      <c r="D1475">
        <f t="shared" si="67"/>
        <v>1</v>
      </c>
      <c r="E1475">
        <f t="shared" si="68"/>
        <v>0</v>
      </c>
      <c r="F1475">
        <f t="shared" si="66"/>
        <v>0.36079523840696581</v>
      </c>
      <c r="G1475">
        <v>0.36079523840696581</v>
      </c>
    </row>
    <row r="1476" spans="2:7">
      <c r="B1476">
        <v>1473</v>
      </c>
      <c r="C1476">
        <v>1901.812140795696</v>
      </c>
      <c r="D1476">
        <f t="shared" si="67"/>
        <v>1</v>
      </c>
      <c r="E1476">
        <f t="shared" si="68"/>
        <v>0</v>
      </c>
      <c r="F1476">
        <f t="shared" ref="F1476:F1539" si="69">_xlfn.NORM.DIST(E1476,$J$4,$J$5,TRUE)</f>
        <v>0.36079523840696581</v>
      </c>
      <c r="G1476">
        <v>0.36079523840696581</v>
      </c>
    </row>
    <row r="1477" spans="2:7">
      <c r="B1477">
        <v>1474</v>
      </c>
      <c r="C1477">
        <v>35.516271699139274</v>
      </c>
      <c r="D1477">
        <f t="shared" ref="D1477:D1540" si="70">IF(C1477&lt;=2000,1,IF(AND(C1477&gt;2000,C1477&lt;=17000),2,IF(C1477&gt;17000,3,0)))</f>
        <v>1</v>
      </c>
      <c r="E1477">
        <f t="shared" ref="E1477:E1540" si="71">IF(D1477=1,0,IF(D1477=2,0.8*(C1477-2000),IF(D1477=3,12000,"Error")))</f>
        <v>0</v>
      </c>
      <c r="F1477">
        <f t="shared" si="69"/>
        <v>0.36079523840696581</v>
      </c>
      <c r="G1477">
        <v>0.36079523840696581</v>
      </c>
    </row>
    <row r="1478" spans="2:7">
      <c r="B1478">
        <v>1475</v>
      </c>
      <c r="C1478">
        <v>64.992217129426166</v>
      </c>
      <c r="D1478">
        <f t="shared" si="70"/>
        <v>1</v>
      </c>
      <c r="E1478">
        <f t="shared" si="71"/>
        <v>0</v>
      </c>
      <c r="F1478">
        <f t="shared" si="69"/>
        <v>0.36079523840696581</v>
      </c>
      <c r="G1478">
        <v>0.36079523840696581</v>
      </c>
    </row>
    <row r="1479" spans="2:7">
      <c r="B1479">
        <v>1476</v>
      </c>
      <c r="C1479">
        <v>216.4843132278308</v>
      </c>
      <c r="D1479">
        <f t="shared" si="70"/>
        <v>1</v>
      </c>
      <c r="E1479">
        <f t="shared" si="71"/>
        <v>0</v>
      </c>
      <c r="F1479">
        <f t="shared" si="69"/>
        <v>0.36079523840696581</v>
      </c>
      <c r="G1479">
        <v>0.36079523840696581</v>
      </c>
    </row>
    <row r="1480" spans="2:7">
      <c r="B1480">
        <v>1477</v>
      </c>
      <c r="C1480">
        <v>147.50035193371423</v>
      </c>
      <c r="D1480">
        <f t="shared" si="70"/>
        <v>1</v>
      </c>
      <c r="E1480">
        <f t="shared" si="71"/>
        <v>0</v>
      </c>
      <c r="F1480">
        <f t="shared" si="69"/>
        <v>0.36079523840696581</v>
      </c>
      <c r="G1480">
        <v>0.36079523840696581</v>
      </c>
    </row>
    <row r="1481" spans="2:7">
      <c r="B1481">
        <v>1478</v>
      </c>
      <c r="C1481">
        <v>42.533610458899389</v>
      </c>
      <c r="D1481">
        <f t="shared" si="70"/>
        <v>1</v>
      </c>
      <c r="E1481">
        <f t="shared" si="71"/>
        <v>0</v>
      </c>
      <c r="F1481">
        <f t="shared" si="69"/>
        <v>0.36079523840696581</v>
      </c>
      <c r="G1481">
        <v>0.36079523840696581</v>
      </c>
    </row>
    <row r="1482" spans="2:7">
      <c r="B1482">
        <v>1479</v>
      </c>
      <c r="C1482">
        <v>8252.815736358456</v>
      </c>
      <c r="D1482">
        <f t="shared" si="70"/>
        <v>2</v>
      </c>
      <c r="E1482">
        <f t="shared" si="71"/>
        <v>5002.2525890867655</v>
      </c>
      <c r="F1482">
        <f t="shared" si="69"/>
        <v>0.95996766537587275</v>
      </c>
      <c r="G1482">
        <v>0.36079523840696581</v>
      </c>
    </row>
    <row r="1483" spans="2:7">
      <c r="B1483">
        <v>1480</v>
      </c>
      <c r="C1483">
        <v>148.30242085593486</v>
      </c>
      <c r="D1483">
        <f t="shared" si="70"/>
        <v>1</v>
      </c>
      <c r="E1483">
        <f t="shared" si="71"/>
        <v>0</v>
      </c>
      <c r="F1483">
        <f t="shared" si="69"/>
        <v>0.36079523840696581</v>
      </c>
      <c r="G1483">
        <v>0.36079523840696581</v>
      </c>
    </row>
    <row r="1484" spans="2:7">
      <c r="B1484">
        <v>1481</v>
      </c>
      <c r="C1484">
        <v>216.64003063120245</v>
      </c>
      <c r="D1484">
        <f t="shared" si="70"/>
        <v>1</v>
      </c>
      <c r="E1484">
        <f t="shared" si="71"/>
        <v>0</v>
      </c>
      <c r="F1484">
        <f t="shared" si="69"/>
        <v>0.36079523840696581</v>
      </c>
      <c r="G1484">
        <v>0.36079523840696581</v>
      </c>
    </row>
    <row r="1485" spans="2:7">
      <c r="B1485">
        <v>1482</v>
      </c>
      <c r="C1485">
        <v>3.9468191455902617</v>
      </c>
      <c r="D1485">
        <f t="shared" si="70"/>
        <v>1</v>
      </c>
      <c r="E1485">
        <f t="shared" si="71"/>
        <v>0</v>
      </c>
      <c r="F1485">
        <f t="shared" si="69"/>
        <v>0.36079523840696581</v>
      </c>
      <c r="G1485">
        <v>0.36079523840696581</v>
      </c>
    </row>
    <row r="1486" spans="2:7">
      <c r="B1486">
        <v>1483</v>
      </c>
      <c r="C1486">
        <v>11.592827553055534</v>
      </c>
      <c r="D1486">
        <f t="shared" si="70"/>
        <v>1</v>
      </c>
      <c r="E1486">
        <f t="shared" si="71"/>
        <v>0</v>
      </c>
      <c r="F1486">
        <f t="shared" si="69"/>
        <v>0.36079523840696581</v>
      </c>
      <c r="G1486">
        <v>0.36079523840696581</v>
      </c>
    </row>
    <row r="1487" spans="2:7">
      <c r="B1487">
        <v>1484</v>
      </c>
      <c r="C1487">
        <v>1025.522877515253</v>
      </c>
      <c r="D1487">
        <f t="shared" si="70"/>
        <v>1</v>
      </c>
      <c r="E1487">
        <f t="shared" si="71"/>
        <v>0</v>
      </c>
      <c r="F1487">
        <f t="shared" si="69"/>
        <v>0.36079523840696581</v>
      </c>
      <c r="G1487">
        <v>0.36079523840696581</v>
      </c>
    </row>
    <row r="1488" spans="2:7">
      <c r="B1488">
        <v>1485</v>
      </c>
      <c r="C1488">
        <v>1770.1208557979285</v>
      </c>
      <c r="D1488">
        <f t="shared" si="70"/>
        <v>1</v>
      </c>
      <c r="E1488">
        <f t="shared" si="71"/>
        <v>0</v>
      </c>
      <c r="F1488">
        <f t="shared" si="69"/>
        <v>0.36079523840696581</v>
      </c>
      <c r="G1488">
        <v>0.36079523840696581</v>
      </c>
    </row>
    <row r="1489" spans="2:7">
      <c r="B1489">
        <v>1486</v>
      </c>
      <c r="C1489">
        <v>894.54772666487236</v>
      </c>
      <c r="D1489">
        <f t="shared" si="70"/>
        <v>1</v>
      </c>
      <c r="E1489">
        <f t="shared" si="71"/>
        <v>0</v>
      </c>
      <c r="F1489">
        <f t="shared" si="69"/>
        <v>0.36079523840696581</v>
      </c>
      <c r="G1489">
        <v>0.36079523840696581</v>
      </c>
    </row>
    <row r="1490" spans="2:7">
      <c r="B1490">
        <v>1487</v>
      </c>
      <c r="C1490">
        <v>2626.3101828776844</v>
      </c>
      <c r="D1490">
        <f t="shared" si="70"/>
        <v>2</v>
      </c>
      <c r="E1490">
        <f t="shared" si="71"/>
        <v>501.04814630214753</v>
      </c>
      <c r="F1490">
        <f t="shared" si="69"/>
        <v>0.44222795942405946</v>
      </c>
      <c r="G1490">
        <v>0.36079523840696581</v>
      </c>
    </row>
    <row r="1491" spans="2:7">
      <c r="B1491">
        <v>1488</v>
      </c>
      <c r="C1491">
        <v>1822.315278330047</v>
      </c>
      <c r="D1491">
        <f t="shared" si="70"/>
        <v>1</v>
      </c>
      <c r="E1491">
        <f t="shared" si="71"/>
        <v>0</v>
      </c>
      <c r="F1491">
        <f t="shared" si="69"/>
        <v>0.36079523840696581</v>
      </c>
      <c r="G1491">
        <v>0.36079523840696581</v>
      </c>
    </row>
    <row r="1492" spans="2:7">
      <c r="B1492">
        <v>1489</v>
      </c>
      <c r="C1492">
        <v>262.72110164846561</v>
      </c>
      <c r="D1492">
        <f t="shared" si="70"/>
        <v>1</v>
      </c>
      <c r="E1492">
        <f t="shared" si="71"/>
        <v>0</v>
      </c>
      <c r="F1492">
        <f t="shared" si="69"/>
        <v>0.36079523840696581</v>
      </c>
      <c r="G1492">
        <v>0.36079523840696581</v>
      </c>
    </row>
    <row r="1493" spans="2:7">
      <c r="B1493">
        <v>1490</v>
      </c>
      <c r="C1493">
        <v>1592.8933799868953</v>
      </c>
      <c r="D1493">
        <f t="shared" si="70"/>
        <v>1</v>
      </c>
      <c r="E1493">
        <f t="shared" si="71"/>
        <v>0</v>
      </c>
      <c r="F1493">
        <f t="shared" si="69"/>
        <v>0.36079523840696581</v>
      </c>
      <c r="G1493">
        <v>0.36079523840696581</v>
      </c>
    </row>
    <row r="1494" spans="2:7">
      <c r="B1494">
        <v>1491</v>
      </c>
      <c r="C1494">
        <v>30142.801342205032</v>
      </c>
      <c r="D1494">
        <f t="shared" si="70"/>
        <v>3</v>
      </c>
      <c r="E1494">
        <f t="shared" si="71"/>
        <v>12000</v>
      </c>
      <c r="F1494">
        <f t="shared" si="69"/>
        <v>0.99999868212380316</v>
      </c>
      <c r="G1494">
        <v>0.36079523840696581</v>
      </c>
    </row>
    <row r="1495" spans="2:7">
      <c r="B1495">
        <v>1492</v>
      </c>
      <c r="C1495">
        <v>161.71991614486703</v>
      </c>
      <c r="D1495">
        <f t="shared" si="70"/>
        <v>1</v>
      </c>
      <c r="E1495">
        <f t="shared" si="71"/>
        <v>0</v>
      </c>
      <c r="F1495">
        <f t="shared" si="69"/>
        <v>0.36079523840696581</v>
      </c>
      <c r="G1495">
        <v>0.36079523840696581</v>
      </c>
    </row>
    <row r="1496" spans="2:7">
      <c r="B1496">
        <v>1493</v>
      </c>
      <c r="C1496">
        <v>5604.5941403996139</v>
      </c>
      <c r="D1496">
        <f t="shared" si="70"/>
        <v>2</v>
      </c>
      <c r="E1496">
        <f t="shared" si="71"/>
        <v>2883.6753123196913</v>
      </c>
      <c r="F1496">
        <f t="shared" si="69"/>
        <v>0.8045799713945313</v>
      </c>
      <c r="G1496">
        <v>0.36079523840696581</v>
      </c>
    </row>
    <row r="1497" spans="2:7">
      <c r="B1497">
        <v>1494</v>
      </c>
      <c r="C1497">
        <v>1584.4136934513472</v>
      </c>
      <c r="D1497">
        <f t="shared" si="70"/>
        <v>1</v>
      </c>
      <c r="E1497">
        <f t="shared" si="71"/>
        <v>0</v>
      </c>
      <c r="F1497">
        <f t="shared" si="69"/>
        <v>0.36079523840696581</v>
      </c>
      <c r="G1497">
        <v>0.36079523840696581</v>
      </c>
    </row>
    <row r="1498" spans="2:7">
      <c r="B1498">
        <v>1495</v>
      </c>
      <c r="C1498">
        <v>12708.282691016768</v>
      </c>
      <c r="D1498">
        <f t="shared" si="70"/>
        <v>2</v>
      </c>
      <c r="E1498">
        <f t="shared" si="71"/>
        <v>8566.6261528134146</v>
      </c>
      <c r="F1498">
        <f t="shared" si="69"/>
        <v>0.99942582653870682</v>
      </c>
      <c r="G1498">
        <v>0.36079523840696581</v>
      </c>
    </row>
    <row r="1499" spans="2:7">
      <c r="B1499">
        <v>1496</v>
      </c>
      <c r="C1499">
        <v>225.06135555661217</v>
      </c>
      <c r="D1499">
        <f t="shared" si="70"/>
        <v>1</v>
      </c>
      <c r="E1499">
        <f t="shared" si="71"/>
        <v>0</v>
      </c>
      <c r="F1499">
        <f t="shared" si="69"/>
        <v>0.36079523840696581</v>
      </c>
      <c r="G1499">
        <v>0.36079523840696581</v>
      </c>
    </row>
    <row r="1500" spans="2:7">
      <c r="B1500">
        <v>1497</v>
      </c>
      <c r="C1500">
        <v>147.81280744473059</v>
      </c>
      <c r="D1500">
        <f t="shared" si="70"/>
        <v>1</v>
      </c>
      <c r="E1500">
        <f t="shared" si="71"/>
        <v>0</v>
      </c>
      <c r="F1500">
        <f t="shared" si="69"/>
        <v>0.36079523840696581</v>
      </c>
      <c r="G1500">
        <v>0.36079523840696581</v>
      </c>
    </row>
    <row r="1501" spans="2:7">
      <c r="B1501">
        <v>1498</v>
      </c>
      <c r="C1501">
        <v>1079.2399530569783</v>
      </c>
      <c r="D1501">
        <f t="shared" si="70"/>
        <v>1</v>
      </c>
      <c r="E1501">
        <f t="shared" si="71"/>
        <v>0</v>
      </c>
      <c r="F1501">
        <f t="shared" si="69"/>
        <v>0.36079523840696581</v>
      </c>
      <c r="G1501">
        <v>0.36079523840696581</v>
      </c>
    </row>
    <row r="1502" spans="2:7">
      <c r="B1502">
        <v>1499</v>
      </c>
      <c r="C1502">
        <v>2976.8226771947811</v>
      </c>
      <c r="D1502">
        <f t="shared" si="70"/>
        <v>2</v>
      </c>
      <c r="E1502">
        <f t="shared" si="71"/>
        <v>781.45814175582495</v>
      </c>
      <c r="F1502">
        <f t="shared" si="69"/>
        <v>0.48913764004613935</v>
      </c>
      <c r="G1502">
        <v>0.36079523840696581</v>
      </c>
    </row>
    <row r="1503" spans="2:7">
      <c r="B1503">
        <v>1500</v>
      </c>
      <c r="C1503">
        <v>2118.8990977253634</v>
      </c>
      <c r="D1503">
        <f t="shared" si="70"/>
        <v>2</v>
      </c>
      <c r="E1503">
        <f t="shared" si="71"/>
        <v>95.119278180290721</v>
      </c>
      <c r="F1503">
        <f t="shared" si="69"/>
        <v>0.37589670205662751</v>
      </c>
      <c r="G1503">
        <v>0.36079523840696581</v>
      </c>
    </row>
    <row r="1504" spans="2:7">
      <c r="B1504">
        <v>1501</v>
      </c>
      <c r="C1504">
        <v>286.62667981613095</v>
      </c>
      <c r="D1504">
        <f t="shared" si="70"/>
        <v>1</v>
      </c>
      <c r="E1504">
        <f t="shared" si="71"/>
        <v>0</v>
      </c>
      <c r="F1504">
        <f t="shared" si="69"/>
        <v>0.36079523840696581</v>
      </c>
      <c r="G1504">
        <v>0.36079523840696581</v>
      </c>
    </row>
    <row r="1505" spans="2:7">
      <c r="B1505">
        <v>1502</v>
      </c>
      <c r="C1505">
        <v>2268.0404534269069</v>
      </c>
      <c r="D1505">
        <f t="shared" si="70"/>
        <v>2</v>
      </c>
      <c r="E1505">
        <f t="shared" si="71"/>
        <v>214.43236274152551</v>
      </c>
      <c r="F1505">
        <f t="shared" si="69"/>
        <v>0.39510879228651058</v>
      </c>
      <c r="G1505">
        <v>0.36079523840696581</v>
      </c>
    </row>
    <row r="1506" spans="2:7">
      <c r="B1506">
        <v>1503</v>
      </c>
      <c r="C1506">
        <v>2129.3818510805891</v>
      </c>
      <c r="D1506">
        <f t="shared" si="70"/>
        <v>2</v>
      </c>
      <c r="E1506">
        <f t="shared" si="71"/>
        <v>103.50548086447125</v>
      </c>
      <c r="F1506">
        <f t="shared" si="69"/>
        <v>0.3772376797084358</v>
      </c>
      <c r="G1506">
        <v>0.36079523840696581</v>
      </c>
    </row>
    <row r="1507" spans="2:7">
      <c r="B1507">
        <v>1504</v>
      </c>
      <c r="C1507">
        <v>626.70154291822359</v>
      </c>
      <c r="D1507">
        <f t="shared" si="70"/>
        <v>1</v>
      </c>
      <c r="E1507">
        <f t="shared" si="71"/>
        <v>0</v>
      </c>
      <c r="F1507">
        <f t="shared" si="69"/>
        <v>0.36079523840696581</v>
      </c>
      <c r="G1507">
        <v>0.36079523840696581</v>
      </c>
    </row>
    <row r="1508" spans="2:7">
      <c r="B1508">
        <v>1505</v>
      </c>
      <c r="C1508">
        <v>275.86832997752231</v>
      </c>
      <c r="D1508">
        <f t="shared" si="70"/>
        <v>1</v>
      </c>
      <c r="E1508">
        <f t="shared" si="71"/>
        <v>0</v>
      </c>
      <c r="F1508">
        <f t="shared" si="69"/>
        <v>0.36079523840696581</v>
      </c>
      <c r="G1508">
        <v>0.36079523840696581</v>
      </c>
    </row>
    <row r="1509" spans="2:7">
      <c r="B1509">
        <v>1506</v>
      </c>
      <c r="C1509">
        <v>362.83370618515619</v>
      </c>
      <c r="D1509">
        <f t="shared" si="70"/>
        <v>1</v>
      </c>
      <c r="E1509">
        <f t="shared" si="71"/>
        <v>0</v>
      </c>
      <c r="F1509">
        <f t="shared" si="69"/>
        <v>0.36079523840696581</v>
      </c>
      <c r="G1509">
        <v>0.36079523840696581</v>
      </c>
    </row>
    <row r="1510" spans="2:7">
      <c r="B1510">
        <v>1507</v>
      </c>
      <c r="C1510">
        <v>786.94348313850924</v>
      </c>
      <c r="D1510">
        <f t="shared" si="70"/>
        <v>1</v>
      </c>
      <c r="E1510">
        <f t="shared" si="71"/>
        <v>0</v>
      </c>
      <c r="F1510">
        <f t="shared" si="69"/>
        <v>0.36079523840696581</v>
      </c>
      <c r="G1510">
        <v>0.36079523840696581</v>
      </c>
    </row>
    <row r="1511" spans="2:7">
      <c r="B1511">
        <v>1508</v>
      </c>
      <c r="C1511">
        <v>377.52624990969008</v>
      </c>
      <c r="D1511">
        <f t="shared" si="70"/>
        <v>1</v>
      </c>
      <c r="E1511">
        <f t="shared" si="71"/>
        <v>0</v>
      </c>
      <c r="F1511">
        <f t="shared" si="69"/>
        <v>0.36079523840696581</v>
      </c>
      <c r="G1511">
        <v>0.36079523840696581</v>
      </c>
    </row>
    <row r="1512" spans="2:7">
      <c r="B1512">
        <v>1509</v>
      </c>
      <c r="C1512">
        <v>43.079215714983675</v>
      </c>
      <c r="D1512">
        <f t="shared" si="70"/>
        <v>1</v>
      </c>
      <c r="E1512">
        <f t="shared" si="71"/>
        <v>0</v>
      </c>
      <c r="F1512">
        <f t="shared" si="69"/>
        <v>0.36079523840696581</v>
      </c>
      <c r="G1512">
        <v>0.36079523840696581</v>
      </c>
    </row>
    <row r="1513" spans="2:7">
      <c r="B1513">
        <v>1510</v>
      </c>
      <c r="C1513">
        <v>279.60158690783192</v>
      </c>
      <c r="D1513">
        <f t="shared" si="70"/>
        <v>1</v>
      </c>
      <c r="E1513">
        <f t="shared" si="71"/>
        <v>0</v>
      </c>
      <c r="F1513">
        <f t="shared" si="69"/>
        <v>0.36079523840696581</v>
      </c>
      <c r="G1513">
        <v>0.36079523840696581</v>
      </c>
    </row>
    <row r="1514" spans="2:7">
      <c r="B1514">
        <v>1511</v>
      </c>
      <c r="C1514">
        <v>23.424280577011505</v>
      </c>
      <c r="D1514">
        <f t="shared" si="70"/>
        <v>1</v>
      </c>
      <c r="E1514">
        <f t="shared" si="71"/>
        <v>0</v>
      </c>
      <c r="F1514">
        <f t="shared" si="69"/>
        <v>0.36079523840696581</v>
      </c>
      <c r="G1514">
        <v>0.36079523840696581</v>
      </c>
    </row>
    <row r="1515" spans="2:7">
      <c r="B1515">
        <v>1512</v>
      </c>
      <c r="C1515">
        <v>906.92115829462284</v>
      </c>
      <c r="D1515">
        <f t="shared" si="70"/>
        <v>1</v>
      </c>
      <c r="E1515">
        <f t="shared" si="71"/>
        <v>0</v>
      </c>
      <c r="F1515">
        <f t="shared" si="69"/>
        <v>0.36079523840696581</v>
      </c>
      <c r="G1515">
        <v>0.36079523840696581</v>
      </c>
    </row>
    <row r="1516" spans="2:7">
      <c r="B1516">
        <v>1513</v>
      </c>
      <c r="C1516">
        <v>401.26708300188415</v>
      </c>
      <c r="D1516">
        <f t="shared" si="70"/>
        <v>1</v>
      </c>
      <c r="E1516">
        <f t="shared" si="71"/>
        <v>0</v>
      </c>
      <c r="F1516">
        <f t="shared" si="69"/>
        <v>0.36079523840696581</v>
      </c>
      <c r="G1516">
        <v>0.36079523840696581</v>
      </c>
    </row>
    <row r="1517" spans="2:7">
      <c r="B1517">
        <v>1514</v>
      </c>
      <c r="C1517">
        <v>613.44460426072658</v>
      </c>
      <c r="D1517">
        <f t="shared" si="70"/>
        <v>1</v>
      </c>
      <c r="E1517">
        <f t="shared" si="71"/>
        <v>0</v>
      </c>
      <c r="F1517">
        <f t="shared" si="69"/>
        <v>0.36079523840696581</v>
      </c>
      <c r="G1517">
        <v>0.36079523840696581</v>
      </c>
    </row>
    <row r="1518" spans="2:7">
      <c r="B1518">
        <v>1515</v>
      </c>
      <c r="C1518">
        <v>2066.7276689614282</v>
      </c>
      <c r="D1518">
        <f t="shared" si="70"/>
        <v>2</v>
      </c>
      <c r="E1518">
        <f t="shared" si="71"/>
        <v>53.382135169142572</v>
      </c>
      <c r="F1518">
        <f t="shared" si="69"/>
        <v>0.36924537526131906</v>
      </c>
      <c r="G1518">
        <v>0.36079523840696581</v>
      </c>
    </row>
    <row r="1519" spans="2:7">
      <c r="B1519">
        <v>1516</v>
      </c>
      <c r="C1519">
        <v>246.88346107209236</v>
      </c>
      <c r="D1519">
        <f t="shared" si="70"/>
        <v>1</v>
      </c>
      <c r="E1519">
        <f t="shared" si="71"/>
        <v>0</v>
      </c>
      <c r="F1519">
        <f t="shared" si="69"/>
        <v>0.36079523840696581</v>
      </c>
      <c r="G1519">
        <v>0.36079523840696581</v>
      </c>
    </row>
    <row r="1520" spans="2:7">
      <c r="B1520">
        <v>1517</v>
      </c>
      <c r="C1520">
        <v>696.08717481789131</v>
      </c>
      <c r="D1520">
        <f t="shared" si="70"/>
        <v>1</v>
      </c>
      <c r="E1520">
        <f t="shared" si="71"/>
        <v>0</v>
      </c>
      <c r="F1520">
        <f t="shared" si="69"/>
        <v>0.36079523840696581</v>
      </c>
      <c r="G1520">
        <v>0.36079523840696581</v>
      </c>
    </row>
    <row r="1521" spans="2:7">
      <c r="B1521">
        <v>1518</v>
      </c>
      <c r="C1521">
        <v>15022.140420562671</v>
      </c>
      <c r="D1521">
        <f t="shared" si="70"/>
        <v>2</v>
      </c>
      <c r="E1521">
        <f t="shared" si="71"/>
        <v>10417.712336450139</v>
      </c>
      <c r="F1521">
        <f t="shared" si="69"/>
        <v>0.99997222686506193</v>
      </c>
      <c r="G1521">
        <v>0.36079523840696581</v>
      </c>
    </row>
    <row r="1522" spans="2:7">
      <c r="B1522">
        <v>1519</v>
      </c>
      <c r="C1522">
        <v>1894.6711163207126</v>
      </c>
      <c r="D1522">
        <f t="shared" si="70"/>
        <v>1</v>
      </c>
      <c r="E1522">
        <f t="shared" si="71"/>
        <v>0</v>
      </c>
      <c r="F1522">
        <f t="shared" si="69"/>
        <v>0.36079523840696581</v>
      </c>
      <c r="G1522">
        <v>0.36079523840696581</v>
      </c>
    </row>
    <row r="1523" spans="2:7">
      <c r="B1523">
        <v>1520</v>
      </c>
      <c r="C1523">
        <v>626.03017998520727</v>
      </c>
      <c r="D1523">
        <f t="shared" si="70"/>
        <v>1</v>
      </c>
      <c r="E1523">
        <f t="shared" si="71"/>
        <v>0</v>
      </c>
      <c r="F1523">
        <f t="shared" si="69"/>
        <v>0.36079523840696581</v>
      </c>
      <c r="G1523">
        <v>0.36079523840696581</v>
      </c>
    </row>
    <row r="1524" spans="2:7">
      <c r="B1524">
        <v>1521</v>
      </c>
      <c r="C1524">
        <v>916.0554750405164</v>
      </c>
      <c r="D1524">
        <f t="shared" si="70"/>
        <v>1</v>
      </c>
      <c r="E1524">
        <f t="shared" si="71"/>
        <v>0</v>
      </c>
      <c r="F1524">
        <f t="shared" si="69"/>
        <v>0.36079523840696581</v>
      </c>
      <c r="G1524">
        <v>0.36079523840696581</v>
      </c>
    </row>
    <row r="1525" spans="2:7">
      <c r="B1525">
        <v>1522</v>
      </c>
      <c r="C1525">
        <v>164.46549289491148</v>
      </c>
      <c r="D1525">
        <f t="shared" si="70"/>
        <v>1</v>
      </c>
      <c r="E1525">
        <f t="shared" si="71"/>
        <v>0</v>
      </c>
      <c r="F1525">
        <f t="shared" si="69"/>
        <v>0.36079523840696581</v>
      </c>
      <c r="G1525">
        <v>0.36079523840696581</v>
      </c>
    </row>
    <row r="1526" spans="2:7">
      <c r="B1526">
        <v>1523</v>
      </c>
      <c r="C1526">
        <v>592.6349965371694</v>
      </c>
      <c r="D1526">
        <f t="shared" si="70"/>
        <v>1</v>
      </c>
      <c r="E1526">
        <f t="shared" si="71"/>
        <v>0</v>
      </c>
      <c r="F1526">
        <f t="shared" si="69"/>
        <v>0.36079523840696581</v>
      </c>
      <c r="G1526">
        <v>0.36079523840696581</v>
      </c>
    </row>
    <row r="1527" spans="2:7">
      <c r="B1527">
        <v>1524</v>
      </c>
      <c r="C1527">
        <v>153.49227510163701</v>
      </c>
      <c r="D1527">
        <f t="shared" si="70"/>
        <v>1</v>
      </c>
      <c r="E1527">
        <f t="shared" si="71"/>
        <v>0</v>
      </c>
      <c r="F1527">
        <f t="shared" si="69"/>
        <v>0.36079523840696581</v>
      </c>
      <c r="G1527">
        <v>0.36079523840696581</v>
      </c>
    </row>
    <row r="1528" spans="2:7">
      <c r="B1528">
        <v>1525</v>
      </c>
      <c r="C1528">
        <v>2092.3630184414133</v>
      </c>
      <c r="D1528">
        <f t="shared" si="70"/>
        <v>2</v>
      </c>
      <c r="E1528">
        <f t="shared" si="71"/>
        <v>73.890414753130614</v>
      </c>
      <c r="F1528">
        <f t="shared" si="69"/>
        <v>0.37250887204073757</v>
      </c>
      <c r="G1528">
        <v>0.36079523840696581</v>
      </c>
    </row>
    <row r="1529" spans="2:7">
      <c r="B1529">
        <v>1526</v>
      </c>
      <c r="C1529">
        <v>9453.3492061229226</v>
      </c>
      <c r="D1529">
        <f t="shared" si="70"/>
        <v>2</v>
      </c>
      <c r="E1529">
        <f t="shared" si="71"/>
        <v>5962.6793648983385</v>
      </c>
      <c r="F1529">
        <f t="shared" si="69"/>
        <v>0.98441064468207795</v>
      </c>
      <c r="G1529">
        <v>0.36079523840696581</v>
      </c>
    </row>
    <row r="1530" spans="2:7">
      <c r="B1530">
        <v>1527</v>
      </c>
      <c r="C1530">
        <v>32.209479163047781</v>
      </c>
      <c r="D1530">
        <f t="shared" si="70"/>
        <v>1</v>
      </c>
      <c r="E1530">
        <f t="shared" si="71"/>
        <v>0</v>
      </c>
      <c r="F1530">
        <f t="shared" si="69"/>
        <v>0.36079523840696581</v>
      </c>
      <c r="G1530">
        <v>0.36079523840696581</v>
      </c>
    </row>
    <row r="1531" spans="2:7">
      <c r="B1531">
        <v>1528</v>
      </c>
      <c r="C1531">
        <v>860.1154415083455</v>
      </c>
      <c r="D1531">
        <f t="shared" si="70"/>
        <v>1</v>
      </c>
      <c r="E1531">
        <f t="shared" si="71"/>
        <v>0</v>
      </c>
      <c r="F1531">
        <f t="shared" si="69"/>
        <v>0.36079523840696581</v>
      </c>
      <c r="G1531">
        <v>0.36079523840696581</v>
      </c>
    </row>
    <row r="1532" spans="2:7">
      <c r="B1532">
        <v>1529</v>
      </c>
      <c r="C1532">
        <v>552.11714901751634</v>
      </c>
      <c r="D1532">
        <f t="shared" si="70"/>
        <v>1</v>
      </c>
      <c r="E1532">
        <f t="shared" si="71"/>
        <v>0</v>
      </c>
      <c r="F1532">
        <f t="shared" si="69"/>
        <v>0.36079523840696581</v>
      </c>
      <c r="G1532">
        <v>0.36079523840696581</v>
      </c>
    </row>
    <row r="1533" spans="2:7">
      <c r="B1533">
        <v>1530</v>
      </c>
      <c r="C1533">
        <v>307.39344401193364</v>
      </c>
      <c r="D1533">
        <f t="shared" si="70"/>
        <v>1</v>
      </c>
      <c r="E1533">
        <f t="shared" si="71"/>
        <v>0</v>
      </c>
      <c r="F1533">
        <f t="shared" si="69"/>
        <v>0.36079523840696581</v>
      </c>
      <c r="G1533">
        <v>0.36079523840696581</v>
      </c>
    </row>
    <row r="1534" spans="2:7">
      <c r="B1534">
        <v>1531</v>
      </c>
      <c r="C1534">
        <v>244.68045898226219</v>
      </c>
      <c r="D1534">
        <f t="shared" si="70"/>
        <v>1</v>
      </c>
      <c r="E1534">
        <f t="shared" si="71"/>
        <v>0</v>
      </c>
      <c r="F1534">
        <f t="shared" si="69"/>
        <v>0.36079523840696581</v>
      </c>
      <c r="G1534">
        <v>0.36079523840696581</v>
      </c>
    </row>
    <row r="1535" spans="2:7">
      <c r="B1535">
        <v>1532</v>
      </c>
      <c r="C1535">
        <v>580.80704665411417</v>
      </c>
      <c r="D1535">
        <f t="shared" si="70"/>
        <v>1</v>
      </c>
      <c r="E1535">
        <f t="shared" si="71"/>
        <v>0</v>
      </c>
      <c r="F1535">
        <f t="shared" si="69"/>
        <v>0.36079523840696581</v>
      </c>
      <c r="G1535">
        <v>0.36079523840696581</v>
      </c>
    </row>
    <row r="1536" spans="2:7">
      <c r="B1536">
        <v>1533</v>
      </c>
      <c r="C1536">
        <v>1856.0867194436826</v>
      </c>
      <c r="D1536">
        <f t="shared" si="70"/>
        <v>1</v>
      </c>
      <c r="E1536">
        <f t="shared" si="71"/>
        <v>0</v>
      </c>
      <c r="F1536">
        <f t="shared" si="69"/>
        <v>0.36079523840696581</v>
      </c>
      <c r="G1536">
        <v>0.36079523840696581</v>
      </c>
    </row>
    <row r="1537" spans="2:7">
      <c r="B1537">
        <v>1534</v>
      </c>
      <c r="C1537">
        <v>545.97551663007175</v>
      </c>
      <c r="D1537">
        <f t="shared" si="70"/>
        <v>1</v>
      </c>
      <c r="E1537">
        <f t="shared" si="71"/>
        <v>0</v>
      </c>
      <c r="F1537">
        <f t="shared" si="69"/>
        <v>0.36079523840696581</v>
      </c>
      <c r="G1537">
        <v>0.36079523840696581</v>
      </c>
    </row>
    <row r="1538" spans="2:7">
      <c r="B1538">
        <v>1535</v>
      </c>
      <c r="C1538">
        <v>137.5773671396563</v>
      </c>
      <c r="D1538">
        <f t="shared" si="70"/>
        <v>1</v>
      </c>
      <c r="E1538">
        <f t="shared" si="71"/>
        <v>0</v>
      </c>
      <c r="F1538">
        <f t="shared" si="69"/>
        <v>0.36079523840696581</v>
      </c>
      <c r="G1538">
        <v>0.36079523840696581</v>
      </c>
    </row>
    <row r="1539" spans="2:7">
      <c r="B1539">
        <v>1536</v>
      </c>
      <c r="C1539">
        <v>949.55947165123996</v>
      </c>
      <c r="D1539">
        <f t="shared" si="70"/>
        <v>1</v>
      </c>
      <c r="E1539">
        <f t="shared" si="71"/>
        <v>0</v>
      </c>
      <c r="F1539">
        <f t="shared" si="69"/>
        <v>0.36079523840696581</v>
      </c>
      <c r="G1539">
        <v>0.36079523840696581</v>
      </c>
    </row>
    <row r="1540" spans="2:7">
      <c r="B1540">
        <v>1537</v>
      </c>
      <c r="C1540">
        <v>4709.2501394527144</v>
      </c>
      <c r="D1540">
        <f t="shared" si="70"/>
        <v>2</v>
      </c>
      <c r="E1540">
        <f t="shared" si="71"/>
        <v>2167.4001115621718</v>
      </c>
      <c r="F1540">
        <f t="shared" ref="F1540:F1603" si="72">_xlfn.NORM.DIST(E1540,$J$4,$J$5,TRUE)</f>
        <v>0.71104607940394837</v>
      </c>
      <c r="G1540">
        <v>0.36079523840696581</v>
      </c>
    </row>
    <row r="1541" spans="2:7">
      <c r="B1541">
        <v>1538</v>
      </c>
      <c r="C1541">
        <v>1780.1101694894469</v>
      </c>
      <c r="D1541">
        <f t="shared" ref="D1541:D1604" si="73">IF(C1541&lt;=2000,1,IF(AND(C1541&gt;2000,C1541&lt;=17000),2,IF(C1541&gt;17000,3,0)))</f>
        <v>1</v>
      </c>
      <c r="E1541">
        <f t="shared" ref="E1541:E1604" si="74">IF(D1541=1,0,IF(D1541=2,0.8*(C1541-2000),IF(D1541=3,12000,"Error")))</f>
        <v>0</v>
      </c>
      <c r="F1541">
        <f t="shared" si="72"/>
        <v>0.36079523840696581</v>
      </c>
      <c r="G1541">
        <v>0.36079523840696581</v>
      </c>
    </row>
    <row r="1542" spans="2:7">
      <c r="B1542">
        <v>1539</v>
      </c>
      <c r="C1542">
        <v>6074.2866428046245</v>
      </c>
      <c r="D1542">
        <f t="shared" si="73"/>
        <v>2</v>
      </c>
      <c r="E1542">
        <f t="shared" si="74"/>
        <v>3259.4293142437</v>
      </c>
      <c r="F1542">
        <f t="shared" si="72"/>
        <v>0.84526616843848545</v>
      </c>
      <c r="G1542">
        <v>0.36079523840696581</v>
      </c>
    </row>
    <row r="1543" spans="2:7">
      <c r="B1543">
        <v>1540</v>
      </c>
      <c r="C1543">
        <v>30.272205205738747</v>
      </c>
      <c r="D1543">
        <f t="shared" si="73"/>
        <v>1</v>
      </c>
      <c r="E1543">
        <f t="shared" si="74"/>
        <v>0</v>
      </c>
      <c r="F1543">
        <f t="shared" si="72"/>
        <v>0.36079523840696581</v>
      </c>
      <c r="G1543">
        <v>0.36079523840696581</v>
      </c>
    </row>
    <row r="1544" spans="2:7">
      <c r="B1544">
        <v>1541</v>
      </c>
      <c r="C1544">
        <v>2734.2370982438783</v>
      </c>
      <c r="D1544">
        <f t="shared" si="73"/>
        <v>2</v>
      </c>
      <c r="E1544">
        <f t="shared" si="74"/>
        <v>587.38967859510274</v>
      </c>
      <c r="F1544">
        <f t="shared" si="72"/>
        <v>0.45661666742697427</v>
      </c>
      <c r="G1544">
        <v>0.36079523840696581</v>
      </c>
    </row>
    <row r="1545" spans="2:7">
      <c r="B1545">
        <v>1542</v>
      </c>
      <c r="C1545">
        <v>16.320021007642747</v>
      </c>
      <c r="D1545">
        <f t="shared" si="73"/>
        <v>1</v>
      </c>
      <c r="E1545">
        <f t="shared" si="74"/>
        <v>0</v>
      </c>
      <c r="F1545">
        <f t="shared" si="72"/>
        <v>0.36079523840696581</v>
      </c>
      <c r="G1545">
        <v>0.36079523840696581</v>
      </c>
    </row>
    <row r="1546" spans="2:7">
      <c r="B1546">
        <v>1543</v>
      </c>
      <c r="C1546">
        <v>226.97438402342132</v>
      </c>
      <c r="D1546">
        <f t="shared" si="73"/>
        <v>1</v>
      </c>
      <c r="E1546">
        <f t="shared" si="74"/>
        <v>0</v>
      </c>
      <c r="F1546">
        <f t="shared" si="72"/>
        <v>0.36079523840696581</v>
      </c>
      <c r="G1546">
        <v>0.36079523840696581</v>
      </c>
    </row>
    <row r="1547" spans="2:7">
      <c r="B1547">
        <v>1544</v>
      </c>
      <c r="C1547">
        <v>177.28576946417704</v>
      </c>
      <c r="D1547">
        <f t="shared" si="73"/>
        <v>1</v>
      </c>
      <c r="E1547">
        <f t="shared" si="74"/>
        <v>0</v>
      </c>
      <c r="F1547">
        <f t="shared" si="72"/>
        <v>0.36079523840696581</v>
      </c>
      <c r="G1547">
        <v>0.36079523840696581</v>
      </c>
    </row>
    <row r="1548" spans="2:7">
      <c r="B1548">
        <v>1545</v>
      </c>
      <c r="C1548">
        <v>130.28400551001286</v>
      </c>
      <c r="D1548">
        <f t="shared" si="73"/>
        <v>1</v>
      </c>
      <c r="E1548">
        <f t="shared" si="74"/>
        <v>0</v>
      </c>
      <c r="F1548">
        <f t="shared" si="72"/>
        <v>0.36079523840696581</v>
      </c>
      <c r="G1548">
        <v>0.36079523840696581</v>
      </c>
    </row>
    <row r="1549" spans="2:7">
      <c r="B1549">
        <v>1546</v>
      </c>
      <c r="C1549">
        <v>4188.8211494645511</v>
      </c>
      <c r="D1549">
        <f t="shared" si="73"/>
        <v>2</v>
      </c>
      <c r="E1549">
        <f t="shared" si="74"/>
        <v>1751.0569195716409</v>
      </c>
      <c r="F1549">
        <f t="shared" si="72"/>
        <v>0.64843727339381696</v>
      </c>
      <c r="G1549">
        <v>0.36079523840696581</v>
      </c>
    </row>
    <row r="1550" spans="2:7">
      <c r="B1550">
        <v>1547</v>
      </c>
      <c r="C1550">
        <v>100.94644830031849</v>
      </c>
      <c r="D1550">
        <f t="shared" si="73"/>
        <v>1</v>
      </c>
      <c r="E1550">
        <f t="shared" si="74"/>
        <v>0</v>
      </c>
      <c r="F1550">
        <f t="shared" si="72"/>
        <v>0.36079523840696581</v>
      </c>
      <c r="G1550">
        <v>0.36079523840696581</v>
      </c>
    </row>
    <row r="1551" spans="2:7">
      <c r="B1551">
        <v>1548</v>
      </c>
      <c r="C1551">
        <v>302.83947480207149</v>
      </c>
      <c r="D1551">
        <f t="shared" si="73"/>
        <v>1</v>
      </c>
      <c r="E1551">
        <f t="shared" si="74"/>
        <v>0</v>
      </c>
      <c r="F1551">
        <f t="shared" si="72"/>
        <v>0.36079523840696581</v>
      </c>
      <c r="G1551">
        <v>0.36079523840696581</v>
      </c>
    </row>
    <row r="1552" spans="2:7">
      <c r="B1552">
        <v>1549</v>
      </c>
      <c r="C1552">
        <v>2035.658719135728</v>
      </c>
      <c r="D1552">
        <f t="shared" si="73"/>
        <v>2</v>
      </c>
      <c r="E1552">
        <f t="shared" si="74"/>
        <v>28.526975308582408</v>
      </c>
      <c r="F1552">
        <f t="shared" si="72"/>
        <v>0.36530277180626591</v>
      </c>
      <c r="G1552">
        <v>0.36079523840696581</v>
      </c>
    </row>
    <row r="1553" spans="2:7">
      <c r="B1553">
        <v>1550</v>
      </c>
      <c r="C1553">
        <v>1343.9797620378677</v>
      </c>
      <c r="D1553">
        <f t="shared" si="73"/>
        <v>1</v>
      </c>
      <c r="E1553">
        <f t="shared" si="74"/>
        <v>0</v>
      </c>
      <c r="F1553">
        <f t="shared" si="72"/>
        <v>0.36079523840696581</v>
      </c>
      <c r="G1553">
        <v>0.36079523840696581</v>
      </c>
    </row>
    <row r="1554" spans="2:7">
      <c r="B1554">
        <v>1551</v>
      </c>
      <c r="C1554">
        <v>66.343020137156884</v>
      </c>
      <c r="D1554">
        <f t="shared" si="73"/>
        <v>1</v>
      </c>
      <c r="E1554">
        <f t="shared" si="74"/>
        <v>0</v>
      </c>
      <c r="F1554">
        <f t="shared" si="72"/>
        <v>0.36079523840696581</v>
      </c>
      <c r="G1554">
        <v>0.36079523840696581</v>
      </c>
    </row>
    <row r="1555" spans="2:7">
      <c r="B1555">
        <v>1552</v>
      </c>
      <c r="C1555">
        <v>864.20216124960768</v>
      </c>
      <c r="D1555">
        <f t="shared" si="73"/>
        <v>1</v>
      </c>
      <c r="E1555">
        <f t="shared" si="74"/>
        <v>0</v>
      </c>
      <c r="F1555">
        <f t="shared" si="72"/>
        <v>0.36079523840696581</v>
      </c>
      <c r="G1555">
        <v>0.36079523840696581</v>
      </c>
    </row>
    <row r="1556" spans="2:7">
      <c r="B1556">
        <v>1553</v>
      </c>
      <c r="C1556">
        <v>50.756798883512829</v>
      </c>
      <c r="D1556">
        <f t="shared" si="73"/>
        <v>1</v>
      </c>
      <c r="E1556">
        <f t="shared" si="74"/>
        <v>0</v>
      </c>
      <c r="F1556">
        <f t="shared" si="72"/>
        <v>0.36079523840696581</v>
      </c>
      <c r="G1556">
        <v>0.36079523840696581</v>
      </c>
    </row>
    <row r="1557" spans="2:7">
      <c r="B1557">
        <v>1554</v>
      </c>
      <c r="C1557">
        <v>301.83212318864645</v>
      </c>
      <c r="D1557">
        <f t="shared" si="73"/>
        <v>1</v>
      </c>
      <c r="E1557">
        <f t="shared" si="74"/>
        <v>0</v>
      </c>
      <c r="F1557">
        <f t="shared" si="72"/>
        <v>0.36079523840696581</v>
      </c>
      <c r="G1557">
        <v>0.36079523840696581</v>
      </c>
    </row>
    <row r="1558" spans="2:7">
      <c r="B1558">
        <v>1555</v>
      </c>
      <c r="C1558">
        <v>11331.193281221089</v>
      </c>
      <c r="D1558">
        <f t="shared" si="73"/>
        <v>2</v>
      </c>
      <c r="E1558">
        <f t="shared" si="74"/>
        <v>7464.9546249768719</v>
      </c>
      <c r="F1558">
        <f t="shared" si="72"/>
        <v>0.99734377948058661</v>
      </c>
      <c r="G1558">
        <v>0.36079523840696581</v>
      </c>
    </row>
    <row r="1559" spans="2:7">
      <c r="B1559">
        <v>1556</v>
      </c>
      <c r="C1559">
        <v>4027.4366832332257</v>
      </c>
      <c r="D1559">
        <f t="shared" si="73"/>
        <v>2</v>
      </c>
      <c r="E1559">
        <f t="shared" si="74"/>
        <v>1621.9493465865808</v>
      </c>
      <c r="F1559">
        <f t="shared" si="72"/>
        <v>0.62806492067422415</v>
      </c>
      <c r="G1559">
        <v>0.36079523840696581</v>
      </c>
    </row>
    <row r="1560" spans="2:7">
      <c r="B1560">
        <v>1557</v>
      </c>
      <c r="C1560">
        <v>1869.1855297932859</v>
      </c>
      <c r="D1560">
        <f t="shared" si="73"/>
        <v>1</v>
      </c>
      <c r="E1560">
        <f t="shared" si="74"/>
        <v>0</v>
      </c>
      <c r="F1560">
        <f t="shared" si="72"/>
        <v>0.36079523840696581</v>
      </c>
      <c r="G1560">
        <v>0.36079523840696581</v>
      </c>
    </row>
    <row r="1561" spans="2:7">
      <c r="B1561">
        <v>1558</v>
      </c>
      <c r="C1561">
        <v>1411.5767109596088</v>
      </c>
      <c r="D1561">
        <f t="shared" si="73"/>
        <v>1</v>
      </c>
      <c r="E1561">
        <f t="shared" si="74"/>
        <v>0</v>
      </c>
      <c r="F1561">
        <f t="shared" si="72"/>
        <v>0.36079523840696581</v>
      </c>
      <c r="G1561">
        <v>0.36079523840696581</v>
      </c>
    </row>
    <row r="1562" spans="2:7">
      <c r="B1562">
        <v>1559</v>
      </c>
      <c r="C1562">
        <v>649.36224894959662</v>
      </c>
      <c r="D1562">
        <f t="shared" si="73"/>
        <v>1</v>
      </c>
      <c r="E1562">
        <f t="shared" si="74"/>
        <v>0</v>
      </c>
      <c r="F1562">
        <f t="shared" si="72"/>
        <v>0.36079523840696581</v>
      </c>
      <c r="G1562">
        <v>0.36079523840696581</v>
      </c>
    </row>
    <row r="1563" spans="2:7">
      <c r="B1563">
        <v>1560</v>
      </c>
      <c r="C1563">
        <v>50.466417022254944</v>
      </c>
      <c r="D1563">
        <f t="shared" si="73"/>
        <v>1</v>
      </c>
      <c r="E1563">
        <f t="shared" si="74"/>
        <v>0</v>
      </c>
      <c r="F1563">
        <f t="shared" si="72"/>
        <v>0.36079523840696581</v>
      </c>
      <c r="G1563">
        <v>0.36079523840696581</v>
      </c>
    </row>
    <row r="1564" spans="2:7">
      <c r="B1564">
        <v>1561</v>
      </c>
      <c r="C1564">
        <v>674.47336759673124</v>
      </c>
      <c r="D1564">
        <f t="shared" si="73"/>
        <v>1</v>
      </c>
      <c r="E1564">
        <f t="shared" si="74"/>
        <v>0</v>
      </c>
      <c r="F1564">
        <f t="shared" si="72"/>
        <v>0.36079523840696581</v>
      </c>
      <c r="G1564">
        <v>0.36079523840696581</v>
      </c>
    </row>
    <row r="1565" spans="2:7">
      <c r="B1565">
        <v>1562</v>
      </c>
      <c r="C1565">
        <v>295.60466801688693</v>
      </c>
      <c r="D1565">
        <f t="shared" si="73"/>
        <v>1</v>
      </c>
      <c r="E1565">
        <f t="shared" si="74"/>
        <v>0</v>
      </c>
      <c r="F1565">
        <f t="shared" si="72"/>
        <v>0.36079523840696581</v>
      </c>
      <c r="G1565">
        <v>0.36079523840696581</v>
      </c>
    </row>
    <row r="1566" spans="2:7">
      <c r="B1566">
        <v>1563</v>
      </c>
      <c r="C1566">
        <v>27.860939526726085</v>
      </c>
      <c r="D1566">
        <f t="shared" si="73"/>
        <v>1</v>
      </c>
      <c r="E1566">
        <f t="shared" si="74"/>
        <v>0</v>
      </c>
      <c r="F1566">
        <f t="shared" si="72"/>
        <v>0.36079523840696581</v>
      </c>
      <c r="G1566">
        <v>0.36079523840696581</v>
      </c>
    </row>
    <row r="1567" spans="2:7">
      <c r="B1567">
        <v>1564</v>
      </c>
      <c r="C1567">
        <v>1332.5904239153747</v>
      </c>
      <c r="D1567">
        <f t="shared" si="73"/>
        <v>1</v>
      </c>
      <c r="E1567">
        <f t="shared" si="74"/>
        <v>0</v>
      </c>
      <c r="F1567">
        <f t="shared" si="72"/>
        <v>0.36079523840696581</v>
      </c>
      <c r="G1567">
        <v>0.36079523840696581</v>
      </c>
    </row>
    <row r="1568" spans="2:7">
      <c r="B1568">
        <v>1565</v>
      </c>
      <c r="C1568">
        <v>516.90050365922355</v>
      </c>
      <c r="D1568">
        <f t="shared" si="73"/>
        <v>1</v>
      </c>
      <c r="E1568">
        <f t="shared" si="74"/>
        <v>0</v>
      </c>
      <c r="F1568">
        <f t="shared" si="72"/>
        <v>0.36079523840696581</v>
      </c>
      <c r="G1568">
        <v>0.36079523840696581</v>
      </c>
    </row>
    <row r="1569" spans="2:7">
      <c r="B1569">
        <v>1566</v>
      </c>
      <c r="C1569">
        <v>13661.641167754842</v>
      </c>
      <c r="D1569">
        <f t="shared" si="73"/>
        <v>2</v>
      </c>
      <c r="E1569">
        <f t="shared" si="74"/>
        <v>9329.3129342038737</v>
      </c>
      <c r="F1569">
        <f t="shared" si="72"/>
        <v>0.9998232767902181</v>
      </c>
      <c r="G1569">
        <v>0.36079523840696581</v>
      </c>
    </row>
    <row r="1570" spans="2:7">
      <c r="B1570">
        <v>1567</v>
      </c>
      <c r="C1570">
        <v>46.046530388452361</v>
      </c>
      <c r="D1570">
        <f t="shared" si="73"/>
        <v>1</v>
      </c>
      <c r="E1570">
        <f t="shared" si="74"/>
        <v>0</v>
      </c>
      <c r="F1570">
        <f t="shared" si="72"/>
        <v>0.36079523840696581</v>
      </c>
      <c r="G1570">
        <v>0.36079523840696581</v>
      </c>
    </row>
    <row r="1571" spans="2:7">
      <c r="B1571">
        <v>1568</v>
      </c>
      <c r="C1571">
        <v>3364.9786749520649</v>
      </c>
      <c r="D1571">
        <f t="shared" si="73"/>
        <v>2</v>
      </c>
      <c r="E1571">
        <f t="shared" si="74"/>
        <v>1091.9829399616519</v>
      </c>
      <c r="F1571">
        <f t="shared" si="72"/>
        <v>0.54123395582906197</v>
      </c>
      <c r="G1571">
        <v>0.36079523840696581</v>
      </c>
    </row>
    <row r="1572" spans="2:7">
      <c r="B1572">
        <v>1569</v>
      </c>
      <c r="C1572">
        <v>1586.7561223216082</v>
      </c>
      <c r="D1572">
        <f t="shared" si="73"/>
        <v>1</v>
      </c>
      <c r="E1572">
        <f t="shared" si="74"/>
        <v>0</v>
      </c>
      <c r="F1572">
        <f t="shared" si="72"/>
        <v>0.36079523840696581</v>
      </c>
      <c r="G1572">
        <v>0.36079523840696581</v>
      </c>
    </row>
    <row r="1573" spans="2:7">
      <c r="B1573">
        <v>1570</v>
      </c>
      <c r="C1573">
        <v>2123.7087952164597</v>
      </c>
      <c r="D1573">
        <f t="shared" si="73"/>
        <v>2</v>
      </c>
      <c r="E1573">
        <f t="shared" si="74"/>
        <v>98.967036173167799</v>
      </c>
      <c r="F1573">
        <f t="shared" si="72"/>
        <v>0.37651178454638545</v>
      </c>
      <c r="G1573">
        <v>0.36079523840696581</v>
      </c>
    </row>
    <row r="1574" spans="2:7">
      <c r="B1574">
        <v>1571</v>
      </c>
      <c r="C1574">
        <v>66.85705131226517</v>
      </c>
      <c r="D1574">
        <f t="shared" si="73"/>
        <v>1</v>
      </c>
      <c r="E1574">
        <f t="shared" si="74"/>
        <v>0</v>
      </c>
      <c r="F1574">
        <f t="shared" si="72"/>
        <v>0.36079523840696581</v>
      </c>
      <c r="G1574">
        <v>0.36079523840696581</v>
      </c>
    </row>
    <row r="1575" spans="2:7">
      <c r="B1575">
        <v>1572</v>
      </c>
      <c r="C1575">
        <v>213.84826863595538</v>
      </c>
      <c r="D1575">
        <f t="shared" si="73"/>
        <v>1</v>
      </c>
      <c r="E1575">
        <f t="shared" si="74"/>
        <v>0</v>
      </c>
      <c r="F1575">
        <f t="shared" si="72"/>
        <v>0.36079523840696581</v>
      </c>
      <c r="G1575">
        <v>0.36079523840696581</v>
      </c>
    </row>
    <row r="1576" spans="2:7">
      <c r="B1576">
        <v>1573</v>
      </c>
      <c r="C1576">
        <v>62.406349596050795</v>
      </c>
      <c r="D1576">
        <f t="shared" si="73"/>
        <v>1</v>
      </c>
      <c r="E1576">
        <f t="shared" si="74"/>
        <v>0</v>
      </c>
      <c r="F1576">
        <f t="shared" si="72"/>
        <v>0.36079523840696581</v>
      </c>
      <c r="G1576">
        <v>0.36079523840696581</v>
      </c>
    </row>
    <row r="1577" spans="2:7">
      <c r="B1577">
        <v>1574</v>
      </c>
      <c r="C1577">
        <v>1702.2254679300036</v>
      </c>
      <c r="D1577">
        <f t="shared" si="73"/>
        <v>1</v>
      </c>
      <c r="E1577">
        <f t="shared" si="74"/>
        <v>0</v>
      </c>
      <c r="F1577">
        <f t="shared" si="72"/>
        <v>0.36079523840696581</v>
      </c>
      <c r="G1577">
        <v>0.36079523840696581</v>
      </c>
    </row>
    <row r="1578" spans="2:7">
      <c r="B1578">
        <v>1575</v>
      </c>
      <c r="C1578">
        <v>4705.8691795434297</v>
      </c>
      <c r="D1578">
        <f t="shared" si="73"/>
        <v>2</v>
      </c>
      <c r="E1578">
        <f t="shared" si="74"/>
        <v>2164.6953436347439</v>
      </c>
      <c r="F1578">
        <f t="shared" si="72"/>
        <v>0.71065670425339755</v>
      </c>
      <c r="G1578">
        <v>0.36079523840696581</v>
      </c>
    </row>
    <row r="1579" spans="2:7">
      <c r="B1579">
        <v>1576</v>
      </c>
      <c r="C1579">
        <v>191.04681145307768</v>
      </c>
      <c r="D1579">
        <f t="shared" si="73"/>
        <v>1</v>
      </c>
      <c r="E1579">
        <f t="shared" si="74"/>
        <v>0</v>
      </c>
      <c r="F1579">
        <f t="shared" si="72"/>
        <v>0.36079523840696581</v>
      </c>
      <c r="G1579">
        <v>0.36079523840696581</v>
      </c>
    </row>
    <row r="1580" spans="2:7">
      <c r="B1580">
        <v>1577</v>
      </c>
      <c r="C1580">
        <v>538.46385133541696</v>
      </c>
      <c r="D1580">
        <f t="shared" si="73"/>
        <v>1</v>
      </c>
      <c r="E1580">
        <f t="shared" si="74"/>
        <v>0</v>
      </c>
      <c r="F1580">
        <f t="shared" si="72"/>
        <v>0.36079523840696581</v>
      </c>
      <c r="G1580">
        <v>0.36079523840696581</v>
      </c>
    </row>
    <row r="1581" spans="2:7">
      <c r="B1581">
        <v>1578</v>
      </c>
      <c r="C1581">
        <v>89.025809216652775</v>
      </c>
      <c r="D1581">
        <f t="shared" si="73"/>
        <v>1</v>
      </c>
      <c r="E1581">
        <f t="shared" si="74"/>
        <v>0</v>
      </c>
      <c r="F1581">
        <f t="shared" si="72"/>
        <v>0.36079523840696581</v>
      </c>
      <c r="G1581">
        <v>0.36079523840696581</v>
      </c>
    </row>
    <row r="1582" spans="2:7">
      <c r="B1582">
        <v>1579</v>
      </c>
      <c r="C1582">
        <v>131.58589809734269</v>
      </c>
      <c r="D1582">
        <f t="shared" si="73"/>
        <v>1</v>
      </c>
      <c r="E1582">
        <f t="shared" si="74"/>
        <v>0</v>
      </c>
      <c r="F1582">
        <f t="shared" si="72"/>
        <v>0.36079523840696581</v>
      </c>
      <c r="G1582">
        <v>0.36079523840696581</v>
      </c>
    </row>
    <row r="1583" spans="2:7">
      <c r="B1583">
        <v>1580</v>
      </c>
      <c r="C1583">
        <v>616.7681727481546</v>
      </c>
      <c r="D1583">
        <f t="shared" si="73"/>
        <v>1</v>
      </c>
      <c r="E1583">
        <f t="shared" si="74"/>
        <v>0</v>
      </c>
      <c r="F1583">
        <f t="shared" si="72"/>
        <v>0.36079523840696581</v>
      </c>
      <c r="G1583">
        <v>0.36079523840696581</v>
      </c>
    </row>
    <row r="1584" spans="2:7">
      <c r="B1584">
        <v>1581</v>
      </c>
      <c r="C1584">
        <v>8.5481119362817761</v>
      </c>
      <c r="D1584">
        <f t="shared" si="73"/>
        <v>1</v>
      </c>
      <c r="E1584">
        <f t="shared" si="74"/>
        <v>0</v>
      </c>
      <c r="F1584">
        <f t="shared" si="72"/>
        <v>0.36079523840696581</v>
      </c>
      <c r="G1584">
        <v>0.36079523840696581</v>
      </c>
    </row>
    <row r="1585" spans="2:7">
      <c r="B1585">
        <v>1582</v>
      </c>
      <c r="C1585">
        <v>62.623660538634688</v>
      </c>
      <c r="D1585">
        <f t="shared" si="73"/>
        <v>1</v>
      </c>
      <c r="E1585">
        <f t="shared" si="74"/>
        <v>0</v>
      </c>
      <c r="F1585">
        <f t="shared" si="72"/>
        <v>0.36079523840696581</v>
      </c>
      <c r="G1585">
        <v>0.36079523840696581</v>
      </c>
    </row>
    <row r="1586" spans="2:7">
      <c r="B1586">
        <v>1583</v>
      </c>
      <c r="C1586">
        <v>213.04395250582351</v>
      </c>
      <c r="D1586">
        <f t="shared" si="73"/>
        <v>1</v>
      </c>
      <c r="E1586">
        <f t="shared" si="74"/>
        <v>0</v>
      </c>
      <c r="F1586">
        <f t="shared" si="72"/>
        <v>0.36079523840696581</v>
      </c>
      <c r="G1586">
        <v>0.36079523840696581</v>
      </c>
    </row>
    <row r="1587" spans="2:7">
      <c r="B1587">
        <v>1584</v>
      </c>
      <c r="C1587">
        <v>1759.0340349836058</v>
      </c>
      <c r="D1587">
        <f t="shared" si="73"/>
        <v>1</v>
      </c>
      <c r="E1587">
        <f t="shared" si="74"/>
        <v>0</v>
      </c>
      <c r="F1587">
        <f t="shared" si="72"/>
        <v>0.36079523840696581</v>
      </c>
      <c r="G1587">
        <v>0.36079523840696581</v>
      </c>
    </row>
    <row r="1588" spans="2:7">
      <c r="B1588">
        <v>1585</v>
      </c>
      <c r="C1588">
        <v>3046.8351264064108</v>
      </c>
      <c r="D1588">
        <f t="shared" si="73"/>
        <v>2</v>
      </c>
      <c r="E1588">
        <f t="shared" si="74"/>
        <v>837.46810112512867</v>
      </c>
      <c r="F1588">
        <f t="shared" si="72"/>
        <v>0.49854654832274309</v>
      </c>
      <c r="G1588">
        <v>0.36079523840696581</v>
      </c>
    </row>
    <row r="1589" spans="2:7">
      <c r="B1589">
        <v>1586</v>
      </c>
      <c r="C1589">
        <v>36361.64270344963</v>
      </c>
      <c r="D1589">
        <f t="shared" si="73"/>
        <v>3</v>
      </c>
      <c r="E1589">
        <f t="shared" si="74"/>
        <v>12000</v>
      </c>
      <c r="F1589">
        <f t="shared" si="72"/>
        <v>0.99999868212380316</v>
      </c>
      <c r="G1589">
        <v>0.36079523840696581</v>
      </c>
    </row>
    <row r="1590" spans="2:7">
      <c r="B1590">
        <v>1587</v>
      </c>
      <c r="C1590">
        <v>634.50432642368264</v>
      </c>
      <c r="D1590">
        <f t="shared" si="73"/>
        <v>1</v>
      </c>
      <c r="E1590">
        <f t="shared" si="74"/>
        <v>0</v>
      </c>
      <c r="F1590">
        <f t="shared" si="72"/>
        <v>0.36079523840696581</v>
      </c>
      <c r="G1590">
        <v>0.36079523840696581</v>
      </c>
    </row>
    <row r="1591" spans="2:7">
      <c r="B1591">
        <v>1588</v>
      </c>
      <c r="C1591">
        <v>856.27416622094427</v>
      </c>
      <c r="D1591">
        <f t="shared" si="73"/>
        <v>1</v>
      </c>
      <c r="E1591">
        <f t="shared" si="74"/>
        <v>0</v>
      </c>
      <c r="F1591">
        <f t="shared" si="72"/>
        <v>0.36079523840696581</v>
      </c>
      <c r="G1591">
        <v>0.36079523840696581</v>
      </c>
    </row>
    <row r="1592" spans="2:7">
      <c r="B1592">
        <v>1589</v>
      </c>
      <c r="C1592">
        <v>358.57944591299577</v>
      </c>
      <c r="D1592">
        <f t="shared" si="73"/>
        <v>1</v>
      </c>
      <c r="E1592">
        <f t="shared" si="74"/>
        <v>0</v>
      </c>
      <c r="F1592">
        <f t="shared" si="72"/>
        <v>0.36079523840696581</v>
      </c>
      <c r="G1592">
        <v>0.36079523840696581</v>
      </c>
    </row>
    <row r="1593" spans="2:7">
      <c r="B1593">
        <v>1590</v>
      </c>
      <c r="C1593">
        <v>34.454649635810135</v>
      </c>
      <c r="D1593">
        <f t="shared" si="73"/>
        <v>1</v>
      </c>
      <c r="E1593">
        <f t="shared" si="74"/>
        <v>0</v>
      </c>
      <c r="F1593">
        <f t="shared" si="72"/>
        <v>0.36079523840696581</v>
      </c>
      <c r="G1593">
        <v>0.36079523840696581</v>
      </c>
    </row>
    <row r="1594" spans="2:7">
      <c r="B1594">
        <v>1591</v>
      </c>
      <c r="C1594">
        <v>11542.06637749022</v>
      </c>
      <c r="D1594">
        <f t="shared" si="73"/>
        <v>2</v>
      </c>
      <c r="E1594">
        <f t="shared" si="74"/>
        <v>7633.6531019921767</v>
      </c>
      <c r="F1594">
        <f t="shared" si="72"/>
        <v>0.9978717344816268</v>
      </c>
      <c r="G1594">
        <v>0.36079523840696581</v>
      </c>
    </row>
    <row r="1595" spans="2:7">
      <c r="B1595">
        <v>1592</v>
      </c>
      <c r="C1595">
        <v>343.75741074608658</v>
      </c>
      <c r="D1595">
        <f t="shared" si="73"/>
        <v>1</v>
      </c>
      <c r="E1595">
        <f t="shared" si="74"/>
        <v>0</v>
      </c>
      <c r="F1595">
        <f t="shared" si="72"/>
        <v>0.36079523840696581</v>
      </c>
      <c r="G1595">
        <v>0.36079523840696581</v>
      </c>
    </row>
    <row r="1596" spans="2:7">
      <c r="B1596">
        <v>1593</v>
      </c>
      <c r="C1596">
        <v>3706.0249560128104</v>
      </c>
      <c r="D1596">
        <f t="shared" si="73"/>
        <v>2</v>
      </c>
      <c r="E1596">
        <f t="shared" si="74"/>
        <v>1364.8199648102484</v>
      </c>
      <c r="F1596">
        <f t="shared" si="72"/>
        <v>0.58645891343001777</v>
      </c>
      <c r="G1596">
        <v>0.36079523840696581</v>
      </c>
    </row>
    <row r="1597" spans="2:7">
      <c r="B1597">
        <v>1594</v>
      </c>
      <c r="C1597">
        <v>249.36826418194539</v>
      </c>
      <c r="D1597">
        <f t="shared" si="73"/>
        <v>1</v>
      </c>
      <c r="E1597">
        <f t="shared" si="74"/>
        <v>0</v>
      </c>
      <c r="F1597">
        <f t="shared" si="72"/>
        <v>0.36079523840696581</v>
      </c>
      <c r="G1597">
        <v>0.36079523840696581</v>
      </c>
    </row>
    <row r="1598" spans="2:7">
      <c r="B1598">
        <v>1595</v>
      </c>
      <c r="C1598">
        <v>196.78622167117061</v>
      </c>
      <c r="D1598">
        <f t="shared" si="73"/>
        <v>1</v>
      </c>
      <c r="E1598">
        <f t="shared" si="74"/>
        <v>0</v>
      </c>
      <c r="F1598">
        <f t="shared" si="72"/>
        <v>0.36079523840696581</v>
      </c>
      <c r="G1598">
        <v>0.36079523840696581</v>
      </c>
    </row>
    <row r="1599" spans="2:7">
      <c r="B1599">
        <v>1596</v>
      </c>
      <c r="C1599">
        <v>270.97281460965291</v>
      </c>
      <c r="D1599">
        <f t="shared" si="73"/>
        <v>1</v>
      </c>
      <c r="E1599">
        <f t="shared" si="74"/>
        <v>0</v>
      </c>
      <c r="F1599">
        <f t="shared" si="72"/>
        <v>0.36079523840696581</v>
      </c>
      <c r="G1599">
        <v>0.36079523840696581</v>
      </c>
    </row>
    <row r="1600" spans="2:7">
      <c r="B1600">
        <v>1597</v>
      </c>
      <c r="C1600">
        <v>6853.2904425810329</v>
      </c>
      <c r="D1600">
        <f t="shared" si="73"/>
        <v>2</v>
      </c>
      <c r="E1600">
        <f t="shared" si="74"/>
        <v>3882.6323540648264</v>
      </c>
      <c r="F1600">
        <f t="shared" si="72"/>
        <v>0.89951536118883468</v>
      </c>
      <c r="G1600">
        <v>0.36079523840696581</v>
      </c>
    </row>
    <row r="1601" spans="2:7">
      <c r="B1601">
        <v>1598</v>
      </c>
      <c r="C1601">
        <v>1472.1873886911931</v>
      </c>
      <c r="D1601">
        <f t="shared" si="73"/>
        <v>1</v>
      </c>
      <c r="E1601">
        <f t="shared" si="74"/>
        <v>0</v>
      </c>
      <c r="F1601">
        <f t="shared" si="72"/>
        <v>0.36079523840696581</v>
      </c>
      <c r="G1601">
        <v>0.36079523840696581</v>
      </c>
    </row>
    <row r="1602" spans="2:7">
      <c r="B1602">
        <v>1599</v>
      </c>
      <c r="C1602">
        <v>58.251749551141963</v>
      </c>
      <c r="D1602">
        <f t="shared" si="73"/>
        <v>1</v>
      </c>
      <c r="E1602">
        <f t="shared" si="74"/>
        <v>0</v>
      </c>
      <c r="F1602">
        <f t="shared" si="72"/>
        <v>0.36079523840696581</v>
      </c>
      <c r="G1602">
        <v>0.36079523840696581</v>
      </c>
    </row>
    <row r="1603" spans="2:7">
      <c r="B1603">
        <v>1600</v>
      </c>
      <c r="C1603">
        <v>759.90876875232425</v>
      </c>
      <c r="D1603">
        <f t="shared" si="73"/>
        <v>1</v>
      </c>
      <c r="E1603">
        <f t="shared" si="74"/>
        <v>0</v>
      </c>
      <c r="F1603">
        <f t="shared" si="72"/>
        <v>0.36079523840696581</v>
      </c>
      <c r="G1603">
        <v>0.36079523840696581</v>
      </c>
    </row>
    <row r="1604" spans="2:7">
      <c r="B1604">
        <v>1601</v>
      </c>
      <c r="C1604">
        <v>739.79432917435827</v>
      </c>
      <c r="D1604">
        <f t="shared" si="73"/>
        <v>1</v>
      </c>
      <c r="E1604">
        <f t="shared" si="74"/>
        <v>0</v>
      </c>
      <c r="F1604">
        <f t="shared" ref="F1604:F1667" si="75">_xlfn.NORM.DIST(E1604,$J$4,$J$5,TRUE)</f>
        <v>0.36079523840696581</v>
      </c>
      <c r="G1604">
        <v>0.36079523840696581</v>
      </c>
    </row>
    <row r="1605" spans="2:7">
      <c r="B1605">
        <v>1602</v>
      </c>
      <c r="C1605">
        <v>561.95969039029137</v>
      </c>
      <c r="D1605">
        <f t="shared" ref="D1605:D1668" si="76">IF(C1605&lt;=2000,1,IF(AND(C1605&gt;2000,C1605&lt;=17000),2,IF(C1605&gt;17000,3,0)))</f>
        <v>1</v>
      </c>
      <c r="E1605">
        <f t="shared" ref="E1605:E1668" si="77">IF(D1605=1,0,IF(D1605=2,0.8*(C1605-2000),IF(D1605=3,12000,"Error")))</f>
        <v>0</v>
      </c>
      <c r="F1605">
        <f t="shared" si="75"/>
        <v>0.36079523840696581</v>
      </c>
      <c r="G1605">
        <v>0.36079523840696581</v>
      </c>
    </row>
    <row r="1606" spans="2:7">
      <c r="B1606">
        <v>1603</v>
      </c>
      <c r="C1606">
        <v>935.46550102729157</v>
      </c>
      <c r="D1606">
        <f t="shared" si="76"/>
        <v>1</v>
      </c>
      <c r="E1606">
        <f t="shared" si="77"/>
        <v>0</v>
      </c>
      <c r="F1606">
        <f t="shared" si="75"/>
        <v>0.36079523840696581</v>
      </c>
      <c r="G1606">
        <v>0.36079523840696581</v>
      </c>
    </row>
    <row r="1607" spans="2:7">
      <c r="B1607">
        <v>1604</v>
      </c>
      <c r="C1607">
        <v>1163.6309456487625</v>
      </c>
      <c r="D1607">
        <f t="shared" si="76"/>
        <v>1</v>
      </c>
      <c r="E1607">
        <f t="shared" si="77"/>
        <v>0</v>
      </c>
      <c r="F1607">
        <f t="shared" si="75"/>
        <v>0.36079523840696581</v>
      </c>
      <c r="G1607">
        <v>0.36079523840696581</v>
      </c>
    </row>
    <row r="1608" spans="2:7">
      <c r="B1608">
        <v>1605</v>
      </c>
      <c r="C1608">
        <v>2767.524670130093</v>
      </c>
      <c r="D1608">
        <f t="shared" si="76"/>
        <v>2</v>
      </c>
      <c r="E1608">
        <f t="shared" si="77"/>
        <v>614.01973610407447</v>
      </c>
      <c r="F1608">
        <f t="shared" si="75"/>
        <v>0.46106693458053172</v>
      </c>
      <c r="G1608">
        <v>0.36079523840696581</v>
      </c>
    </row>
    <row r="1609" spans="2:7">
      <c r="B1609">
        <v>1606</v>
      </c>
      <c r="C1609">
        <v>419.5876963389565</v>
      </c>
      <c r="D1609">
        <f t="shared" si="76"/>
        <v>1</v>
      </c>
      <c r="E1609">
        <f t="shared" si="77"/>
        <v>0</v>
      </c>
      <c r="F1609">
        <f t="shared" si="75"/>
        <v>0.36079523840696581</v>
      </c>
      <c r="G1609">
        <v>0.36079523840696581</v>
      </c>
    </row>
    <row r="1610" spans="2:7">
      <c r="B1610">
        <v>1607</v>
      </c>
      <c r="C1610">
        <v>2190.4502898725068</v>
      </c>
      <c r="D1610">
        <f t="shared" si="76"/>
        <v>2</v>
      </c>
      <c r="E1610">
        <f t="shared" si="77"/>
        <v>152.36023189800545</v>
      </c>
      <c r="F1610">
        <f t="shared" si="75"/>
        <v>0.38507867209004376</v>
      </c>
      <c r="G1610">
        <v>0.36079523840696581</v>
      </c>
    </row>
    <row r="1611" spans="2:7">
      <c r="B1611">
        <v>1608</v>
      </c>
      <c r="C1611">
        <v>390.99150264750642</v>
      </c>
      <c r="D1611">
        <f t="shared" si="76"/>
        <v>1</v>
      </c>
      <c r="E1611">
        <f t="shared" si="77"/>
        <v>0</v>
      </c>
      <c r="F1611">
        <f t="shared" si="75"/>
        <v>0.36079523840696581</v>
      </c>
      <c r="G1611">
        <v>0.36079523840696581</v>
      </c>
    </row>
    <row r="1612" spans="2:7">
      <c r="B1612">
        <v>1609</v>
      </c>
      <c r="C1612">
        <v>211.0159541764136</v>
      </c>
      <c r="D1612">
        <f t="shared" si="76"/>
        <v>1</v>
      </c>
      <c r="E1612">
        <f t="shared" si="77"/>
        <v>0</v>
      </c>
      <c r="F1612">
        <f t="shared" si="75"/>
        <v>0.36079523840696581</v>
      </c>
      <c r="G1612">
        <v>0.36079523840696581</v>
      </c>
    </row>
    <row r="1613" spans="2:7">
      <c r="B1613">
        <v>1610</v>
      </c>
      <c r="C1613">
        <v>139.29291933561041</v>
      </c>
      <c r="D1613">
        <f t="shared" si="76"/>
        <v>1</v>
      </c>
      <c r="E1613">
        <f t="shared" si="77"/>
        <v>0</v>
      </c>
      <c r="F1613">
        <f t="shared" si="75"/>
        <v>0.36079523840696581</v>
      </c>
      <c r="G1613">
        <v>0.36079523840696581</v>
      </c>
    </row>
    <row r="1614" spans="2:7">
      <c r="B1614">
        <v>1611</v>
      </c>
      <c r="C1614">
        <v>939.46335033874834</v>
      </c>
      <c r="D1614">
        <f t="shared" si="76"/>
        <v>1</v>
      </c>
      <c r="E1614">
        <f t="shared" si="77"/>
        <v>0</v>
      </c>
      <c r="F1614">
        <f t="shared" si="75"/>
        <v>0.36079523840696581</v>
      </c>
      <c r="G1614">
        <v>0.36079523840696581</v>
      </c>
    </row>
    <row r="1615" spans="2:7">
      <c r="B1615">
        <v>1612</v>
      </c>
      <c r="C1615">
        <v>96.444175139620356</v>
      </c>
      <c r="D1615">
        <f t="shared" si="76"/>
        <v>1</v>
      </c>
      <c r="E1615">
        <f t="shared" si="77"/>
        <v>0</v>
      </c>
      <c r="F1615">
        <f t="shared" si="75"/>
        <v>0.36079523840696581</v>
      </c>
      <c r="G1615">
        <v>0.36079523840696581</v>
      </c>
    </row>
    <row r="1616" spans="2:7">
      <c r="B1616">
        <v>1613</v>
      </c>
      <c r="C1616">
        <v>552.43518036555554</v>
      </c>
      <c r="D1616">
        <f t="shared" si="76"/>
        <v>1</v>
      </c>
      <c r="E1616">
        <f t="shared" si="77"/>
        <v>0</v>
      </c>
      <c r="F1616">
        <f t="shared" si="75"/>
        <v>0.36079523840696581</v>
      </c>
      <c r="G1616">
        <v>0.36079523840696581</v>
      </c>
    </row>
    <row r="1617" spans="2:7">
      <c r="B1617">
        <v>1614</v>
      </c>
      <c r="C1617">
        <v>51.828082206936784</v>
      </c>
      <c r="D1617">
        <f t="shared" si="76"/>
        <v>1</v>
      </c>
      <c r="E1617">
        <f t="shared" si="77"/>
        <v>0</v>
      </c>
      <c r="F1617">
        <f t="shared" si="75"/>
        <v>0.36079523840696581</v>
      </c>
      <c r="G1617">
        <v>0.36079523840696581</v>
      </c>
    </row>
    <row r="1618" spans="2:7">
      <c r="B1618">
        <v>1615</v>
      </c>
      <c r="C1618">
        <v>1398.4242312305539</v>
      </c>
      <c r="D1618">
        <f t="shared" si="76"/>
        <v>1</v>
      </c>
      <c r="E1618">
        <f t="shared" si="77"/>
        <v>0</v>
      </c>
      <c r="F1618">
        <f t="shared" si="75"/>
        <v>0.36079523840696581</v>
      </c>
      <c r="G1618">
        <v>0.36079523840696581</v>
      </c>
    </row>
    <row r="1619" spans="2:7">
      <c r="B1619">
        <v>1616</v>
      </c>
      <c r="C1619">
        <v>175.36820671992828</v>
      </c>
      <c r="D1619">
        <f t="shared" si="76"/>
        <v>1</v>
      </c>
      <c r="E1619">
        <f t="shared" si="77"/>
        <v>0</v>
      </c>
      <c r="F1619">
        <f t="shared" si="75"/>
        <v>0.36079523840696581</v>
      </c>
      <c r="G1619">
        <v>0.36079523840696581</v>
      </c>
    </row>
    <row r="1620" spans="2:7">
      <c r="B1620">
        <v>1617</v>
      </c>
      <c r="C1620">
        <v>107.17365576861506</v>
      </c>
      <c r="D1620">
        <f t="shared" si="76"/>
        <v>1</v>
      </c>
      <c r="E1620">
        <f t="shared" si="77"/>
        <v>0</v>
      </c>
      <c r="F1620">
        <f t="shared" si="75"/>
        <v>0.36079523840696581</v>
      </c>
      <c r="G1620">
        <v>0.36079523840696581</v>
      </c>
    </row>
    <row r="1621" spans="2:7">
      <c r="B1621">
        <v>1618</v>
      </c>
      <c r="C1621">
        <v>3478.232042358808</v>
      </c>
      <c r="D1621">
        <f t="shared" si="76"/>
        <v>2</v>
      </c>
      <c r="E1621">
        <f t="shared" si="77"/>
        <v>1182.5856338870465</v>
      </c>
      <c r="F1621">
        <f t="shared" si="75"/>
        <v>0.556341224121637</v>
      </c>
      <c r="G1621">
        <v>0.36079523840696581</v>
      </c>
    </row>
    <row r="1622" spans="2:7">
      <c r="B1622">
        <v>1619</v>
      </c>
      <c r="C1622">
        <v>1331.8399826820942</v>
      </c>
      <c r="D1622">
        <f t="shared" si="76"/>
        <v>1</v>
      </c>
      <c r="E1622">
        <f t="shared" si="77"/>
        <v>0</v>
      </c>
      <c r="F1622">
        <f t="shared" si="75"/>
        <v>0.36079523840696581</v>
      </c>
      <c r="G1622">
        <v>0.36079523840696581</v>
      </c>
    </row>
    <row r="1623" spans="2:7">
      <c r="B1623">
        <v>1620</v>
      </c>
      <c r="C1623">
        <v>336.06958132890747</v>
      </c>
      <c r="D1623">
        <f t="shared" si="76"/>
        <v>1</v>
      </c>
      <c r="E1623">
        <f t="shared" si="77"/>
        <v>0</v>
      </c>
      <c r="F1623">
        <f t="shared" si="75"/>
        <v>0.36079523840696581</v>
      </c>
      <c r="G1623">
        <v>0.36079523840696581</v>
      </c>
    </row>
    <row r="1624" spans="2:7">
      <c r="B1624">
        <v>1621</v>
      </c>
      <c r="C1624">
        <v>2094.5089276237168</v>
      </c>
      <c r="D1624">
        <f t="shared" si="76"/>
        <v>2</v>
      </c>
      <c r="E1624">
        <f t="shared" si="77"/>
        <v>75.607142098973426</v>
      </c>
      <c r="F1624">
        <f t="shared" si="75"/>
        <v>0.37278247543956927</v>
      </c>
      <c r="G1624">
        <v>0.36079523840696581</v>
      </c>
    </row>
    <row r="1625" spans="2:7">
      <c r="B1625">
        <v>1622</v>
      </c>
      <c r="C1625">
        <v>265.3813484472538</v>
      </c>
      <c r="D1625">
        <f t="shared" si="76"/>
        <v>1</v>
      </c>
      <c r="E1625">
        <f t="shared" si="77"/>
        <v>0</v>
      </c>
      <c r="F1625">
        <f t="shared" si="75"/>
        <v>0.36079523840696581</v>
      </c>
      <c r="G1625">
        <v>0.36079523840696581</v>
      </c>
    </row>
    <row r="1626" spans="2:7">
      <c r="B1626">
        <v>1623</v>
      </c>
      <c r="C1626">
        <v>59.420947311666943</v>
      </c>
      <c r="D1626">
        <f t="shared" si="76"/>
        <v>1</v>
      </c>
      <c r="E1626">
        <f t="shared" si="77"/>
        <v>0</v>
      </c>
      <c r="F1626">
        <f t="shared" si="75"/>
        <v>0.36079523840696581</v>
      </c>
      <c r="G1626">
        <v>0.36079523840696581</v>
      </c>
    </row>
    <row r="1627" spans="2:7">
      <c r="B1627">
        <v>1624</v>
      </c>
      <c r="C1627">
        <v>7616.0579243287448</v>
      </c>
      <c r="D1627">
        <f t="shared" si="76"/>
        <v>2</v>
      </c>
      <c r="E1627">
        <f t="shared" si="77"/>
        <v>4492.8463394629962</v>
      </c>
      <c r="F1627">
        <f t="shared" si="75"/>
        <v>0.93770382671912444</v>
      </c>
      <c r="G1627">
        <v>0.36079523840696581</v>
      </c>
    </row>
    <row r="1628" spans="2:7">
      <c r="B1628">
        <v>1625</v>
      </c>
      <c r="C1628">
        <v>2284.2557793578626</v>
      </c>
      <c r="D1628">
        <f t="shared" si="76"/>
        <v>2</v>
      </c>
      <c r="E1628">
        <f t="shared" si="77"/>
        <v>227.40462348629009</v>
      </c>
      <c r="F1628">
        <f t="shared" si="75"/>
        <v>0.39721401096056469</v>
      </c>
      <c r="G1628">
        <v>0.36079523840696581</v>
      </c>
    </row>
    <row r="1629" spans="2:7">
      <c r="B1629">
        <v>1626</v>
      </c>
      <c r="C1629">
        <v>508.94791052889036</v>
      </c>
      <c r="D1629">
        <f t="shared" si="76"/>
        <v>1</v>
      </c>
      <c r="E1629">
        <f t="shared" si="77"/>
        <v>0</v>
      </c>
      <c r="F1629">
        <f t="shared" si="75"/>
        <v>0.36079523840696581</v>
      </c>
      <c r="G1629">
        <v>0.36079523840696581</v>
      </c>
    </row>
    <row r="1630" spans="2:7">
      <c r="B1630">
        <v>1627</v>
      </c>
      <c r="C1630">
        <v>592.44669865946196</v>
      </c>
      <c r="D1630">
        <f t="shared" si="76"/>
        <v>1</v>
      </c>
      <c r="E1630">
        <f t="shared" si="77"/>
        <v>0</v>
      </c>
      <c r="F1630">
        <f t="shared" si="75"/>
        <v>0.36079523840696581</v>
      </c>
      <c r="G1630">
        <v>0.36079523840696581</v>
      </c>
    </row>
    <row r="1631" spans="2:7">
      <c r="B1631">
        <v>1628</v>
      </c>
      <c r="C1631">
        <v>864.56437416753181</v>
      </c>
      <c r="D1631">
        <f t="shared" si="76"/>
        <v>1</v>
      </c>
      <c r="E1631">
        <f t="shared" si="77"/>
        <v>0</v>
      </c>
      <c r="F1631">
        <f t="shared" si="75"/>
        <v>0.36079523840696581</v>
      </c>
      <c r="G1631">
        <v>0.36079523840696581</v>
      </c>
    </row>
    <row r="1632" spans="2:7">
      <c r="B1632">
        <v>1629</v>
      </c>
      <c r="C1632">
        <v>5477.1827128307305</v>
      </c>
      <c r="D1632">
        <f t="shared" si="76"/>
        <v>2</v>
      </c>
      <c r="E1632">
        <f t="shared" si="77"/>
        <v>2781.7461702645846</v>
      </c>
      <c r="F1632">
        <f t="shared" si="75"/>
        <v>0.79251208071141921</v>
      </c>
      <c r="G1632">
        <v>0.36079523840696581</v>
      </c>
    </row>
    <row r="1633" spans="2:7">
      <c r="B1633">
        <v>1630</v>
      </c>
      <c r="C1633">
        <v>259.40468071524157</v>
      </c>
      <c r="D1633">
        <f t="shared" si="76"/>
        <v>1</v>
      </c>
      <c r="E1633">
        <f t="shared" si="77"/>
        <v>0</v>
      </c>
      <c r="F1633">
        <f t="shared" si="75"/>
        <v>0.36079523840696581</v>
      </c>
      <c r="G1633">
        <v>0.36079523840696581</v>
      </c>
    </row>
    <row r="1634" spans="2:7">
      <c r="B1634">
        <v>1631</v>
      </c>
      <c r="C1634">
        <v>1758.8388145089582</v>
      </c>
      <c r="D1634">
        <f t="shared" si="76"/>
        <v>1</v>
      </c>
      <c r="E1634">
        <f t="shared" si="77"/>
        <v>0</v>
      </c>
      <c r="F1634">
        <f t="shared" si="75"/>
        <v>0.36079523840696581</v>
      </c>
      <c r="G1634">
        <v>0.36079523840696581</v>
      </c>
    </row>
    <row r="1635" spans="2:7">
      <c r="B1635">
        <v>1632</v>
      </c>
      <c r="C1635">
        <v>557.5615700467049</v>
      </c>
      <c r="D1635">
        <f t="shared" si="76"/>
        <v>1</v>
      </c>
      <c r="E1635">
        <f t="shared" si="77"/>
        <v>0</v>
      </c>
      <c r="F1635">
        <f t="shared" si="75"/>
        <v>0.36079523840696581</v>
      </c>
      <c r="G1635">
        <v>0.36079523840696581</v>
      </c>
    </row>
    <row r="1636" spans="2:7">
      <c r="B1636">
        <v>1633</v>
      </c>
      <c r="C1636">
        <v>134.91371323054409</v>
      </c>
      <c r="D1636">
        <f t="shared" si="76"/>
        <v>1</v>
      </c>
      <c r="E1636">
        <f t="shared" si="77"/>
        <v>0</v>
      </c>
      <c r="F1636">
        <f t="shared" si="75"/>
        <v>0.36079523840696581</v>
      </c>
      <c r="G1636">
        <v>0.36079523840696581</v>
      </c>
    </row>
    <row r="1637" spans="2:7">
      <c r="B1637">
        <v>1634</v>
      </c>
      <c r="C1637">
        <v>9019.1786283587171</v>
      </c>
      <c r="D1637">
        <f t="shared" si="76"/>
        <v>2</v>
      </c>
      <c r="E1637">
        <f t="shared" si="77"/>
        <v>5615.3429026869744</v>
      </c>
      <c r="F1637">
        <f t="shared" si="75"/>
        <v>0.97770529800573736</v>
      </c>
      <c r="G1637">
        <v>0.36079523840696581</v>
      </c>
    </row>
    <row r="1638" spans="2:7">
      <c r="B1638">
        <v>1635</v>
      </c>
      <c r="C1638">
        <v>3790.3823777342518</v>
      </c>
      <c r="D1638">
        <f t="shared" si="76"/>
        <v>2</v>
      </c>
      <c r="E1638">
        <f t="shared" si="77"/>
        <v>1432.3059021874014</v>
      </c>
      <c r="F1638">
        <f t="shared" si="75"/>
        <v>0.59749414240545706</v>
      </c>
      <c r="G1638">
        <v>0.36079523840696581</v>
      </c>
    </row>
    <row r="1639" spans="2:7">
      <c r="B1639">
        <v>1636</v>
      </c>
      <c r="C1639">
        <v>21757.812393840311</v>
      </c>
      <c r="D1639">
        <f t="shared" si="76"/>
        <v>3</v>
      </c>
      <c r="E1639">
        <f t="shared" si="77"/>
        <v>12000</v>
      </c>
      <c r="F1639">
        <f t="shared" si="75"/>
        <v>0.99999868212380316</v>
      </c>
      <c r="G1639">
        <v>0.36079523840696581</v>
      </c>
    </row>
    <row r="1640" spans="2:7">
      <c r="B1640">
        <v>1637</v>
      </c>
      <c r="C1640">
        <v>272.68717931935191</v>
      </c>
      <c r="D1640">
        <f t="shared" si="76"/>
        <v>1</v>
      </c>
      <c r="E1640">
        <f t="shared" si="77"/>
        <v>0</v>
      </c>
      <c r="F1640">
        <f t="shared" si="75"/>
        <v>0.36079523840696581</v>
      </c>
      <c r="G1640">
        <v>0.36079523840696581</v>
      </c>
    </row>
    <row r="1641" spans="2:7">
      <c r="B1641">
        <v>1638</v>
      </c>
      <c r="C1641">
        <v>3725.9715425159666</v>
      </c>
      <c r="D1641">
        <f t="shared" si="76"/>
        <v>2</v>
      </c>
      <c r="E1641">
        <f t="shared" si="77"/>
        <v>1380.7772340127733</v>
      </c>
      <c r="F1641">
        <f t="shared" si="75"/>
        <v>0.5890747490752215</v>
      </c>
      <c r="G1641">
        <v>0.36079523840696581</v>
      </c>
    </row>
    <row r="1642" spans="2:7">
      <c r="B1642">
        <v>1639</v>
      </c>
      <c r="C1642">
        <v>1509.9226719537819</v>
      </c>
      <c r="D1642">
        <f t="shared" si="76"/>
        <v>1</v>
      </c>
      <c r="E1642">
        <f t="shared" si="77"/>
        <v>0</v>
      </c>
      <c r="F1642">
        <f t="shared" si="75"/>
        <v>0.36079523840696581</v>
      </c>
      <c r="G1642">
        <v>0.36079523840696581</v>
      </c>
    </row>
    <row r="1643" spans="2:7">
      <c r="B1643">
        <v>1640</v>
      </c>
      <c r="C1643">
        <v>983.52488032767303</v>
      </c>
      <c r="D1643">
        <f t="shared" si="76"/>
        <v>1</v>
      </c>
      <c r="E1643">
        <f t="shared" si="77"/>
        <v>0</v>
      </c>
      <c r="F1643">
        <f t="shared" si="75"/>
        <v>0.36079523840696581</v>
      </c>
      <c r="G1643">
        <v>0.36079523840696581</v>
      </c>
    </row>
    <row r="1644" spans="2:7">
      <c r="B1644">
        <v>1641</v>
      </c>
      <c r="C1644">
        <v>139.99399331405155</v>
      </c>
      <c r="D1644">
        <f t="shared" si="76"/>
        <v>1</v>
      </c>
      <c r="E1644">
        <f t="shared" si="77"/>
        <v>0</v>
      </c>
      <c r="F1644">
        <f t="shared" si="75"/>
        <v>0.36079523840696581</v>
      </c>
      <c r="G1644">
        <v>0.36079523840696581</v>
      </c>
    </row>
    <row r="1645" spans="2:7">
      <c r="B1645">
        <v>1642</v>
      </c>
      <c r="C1645">
        <v>668.05963888313897</v>
      </c>
      <c r="D1645">
        <f t="shared" si="76"/>
        <v>1</v>
      </c>
      <c r="E1645">
        <f t="shared" si="77"/>
        <v>0</v>
      </c>
      <c r="F1645">
        <f t="shared" si="75"/>
        <v>0.36079523840696581</v>
      </c>
      <c r="G1645">
        <v>0.36079523840696581</v>
      </c>
    </row>
    <row r="1646" spans="2:7">
      <c r="B1646">
        <v>1643</v>
      </c>
      <c r="C1646">
        <v>6607.3829075741533</v>
      </c>
      <c r="D1646">
        <f t="shared" si="76"/>
        <v>2</v>
      </c>
      <c r="E1646">
        <f t="shared" si="77"/>
        <v>3685.906326059323</v>
      </c>
      <c r="F1646">
        <f t="shared" si="75"/>
        <v>0.88414116088917938</v>
      </c>
      <c r="G1646">
        <v>0.36079523840696581</v>
      </c>
    </row>
    <row r="1647" spans="2:7">
      <c r="B1647">
        <v>1644</v>
      </c>
      <c r="C1647">
        <v>2872.2420446995038</v>
      </c>
      <c r="D1647">
        <f t="shared" si="76"/>
        <v>2</v>
      </c>
      <c r="E1647">
        <f t="shared" si="77"/>
        <v>697.79363575960315</v>
      </c>
      <c r="F1647">
        <f t="shared" si="75"/>
        <v>0.47509599934317959</v>
      </c>
      <c r="G1647">
        <v>0.36079523840696581</v>
      </c>
    </row>
    <row r="1648" spans="2:7">
      <c r="B1648">
        <v>1645</v>
      </c>
      <c r="C1648">
        <v>312.50498400719965</v>
      </c>
      <c r="D1648">
        <f t="shared" si="76"/>
        <v>1</v>
      </c>
      <c r="E1648">
        <f t="shared" si="77"/>
        <v>0</v>
      </c>
      <c r="F1648">
        <f t="shared" si="75"/>
        <v>0.36079523840696581</v>
      </c>
      <c r="G1648">
        <v>0.36079523840696581</v>
      </c>
    </row>
    <row r="1649" spans="2:7">
      <c r="B1649">
        <v>1646</v>
      </c>
      <c r="C1649">
        <v>10069.179065472195</v>
      </c>
      <c r="D1649">
        <f t="shared" si="76"/>
        <v>2</v>
      </c>
      <c r="E1649">
        <f t="shared" si="77"/>
        <v>6455.3432523777565</v>
      </c>
      <c r="F1649">
        <f t="shared" si="75"/>
        <v>0.99091816088686946</v>
      </c>
      <c r="G1649">
        <v>0.36079523840696581</v>
      </c>
    </row>
    <row r="1650" spans="2:7">
      <c r="B1650">
        <v>1647</v>
      </c>
      <c r="C1650">
        <v>31.301150239960236</v>
      </c>
      <c r="D1650">
        <f t="shared" si="76"/>
        <v>1</v>
      </c>
      <c r="E1650">
        <f t="shared" si="77"/>
        <v>0</v>
      </c>
      <c r="F1650">
        <f t="shared" si="75"/>
        <v>0.36079523840696581</v>
      </c>
      <c r="G1650">
        <v>0.36079523840696581</v>
      </c>
    </row>
    <row r="1651" spans="2:7">
      <c r="B1651">
        <v>1648</v>
      </c>
      <c r="C1651">
        <v>3653.3059751863184</v>
      </c>
      <c r="D1651">
        <f t="shared" si="76"/>
        <v>2</v>
      </c>
      <c r="E1651">
        <f t="shared" si="77"/>
        <v>1322.6447801490549</v>
      </c>
      <c r="F1651">
        <f t="shared" si="75"/>
        <v>0.57952703701943364</v>
      </c>
      <c r="G1651">
        <v>0.36079523840696581</v>
      </c>
    </row>
    <row r="1652" spans="2:7">
      <c r="B1652">
        <v>1649</v>
      </c>
      <c r="C1652">
        <v>1490.9904681748469</v>
      </c>
      <c r="D1652">
        <f t="shared" si="76"/>
        <v>1</v>
      </c>
      <c r="E1652">
        <f t="shared" si="77"/>
        <v>0</v>
      </c>
      <c r="F1652">
        <f t="shared" si="75"/>
        <v>0.36079523840696581</v>
      </c>
      <c r="G1652">
        <v>0.36079523840696581</v>
      </c>
    </row>
    <row r="1653" spans="2:7">
      <c r="B1653">
        <v>1650</v>
      </c>
      <c r="C1653">
        <v>978.10276669788254</v>
      </c>
      <c r="D1653">
        <f t="shared" si="76"/>
        <v>1</v>
      </c>
      <c r="E1653">
        <f t="shared" si="77"/>
        <v>0</v>
      </c>
      <c r="F1653">
        <f t="shared" si="75"/>
        <v>0.36079523840696581</v>
      </c>
      <c r="G1653">
        <v>0.36079523840696581</v>
      </c>
    </row>
    <row r="1654" spans="2:7">
      <c r="B1654">
        <v>1651</v>
      </c>
      <c r="C1654">
        <v>3320.4354518603391</v>
      </c>
      <c r="D1654">
        <f t="shared" si="76"/>
        <v>2</v>
      </c>
      <c r="E1654">
        <f t="shared" si="77"/>
        <v>1056.3483614882714</v>
      </c>
      <c r="F1654">
        <f t="shared" si="75"/>
        <v>0.53527458365277214</v>
      </c>
      <c r="G1654">
        <v>0.36079523840696581</v>
      </c>
    </row>
    <row r="1655" spans="2:7">
      <c r="B1655">
        <v>1652</v>
      </c>
      <c r="C1655">
        <v>191.00306021222175</v>
      </c>
      <c r="D1655">
        <f t="shared" si="76"/>
        <v>1</v>
      </c>
      <c r="E1655">
        <f t="shared" si="77"/>
        <v>0</v>
      </c>
      <c r="F1655">
        <f t="shared" si="75"/>
        <v>0.36079523840696581</v>
      </c>
      <c r="G1655">
        <v>0.36079523840696581</v>
      </c>
    </row>
    <row r="1656" spans="2:7">
      <c r="B1656">
        <v>1653</v>
      </c>
      <c r="C1656">
        <v>543.13009905118963</v>
      </c>
      <c r="D1656">
        <f t="shared" si="76"/>
        <v>1</v>
      </c>
      <c r="E1656">
        <f t="shared" si="77"/>
        <v>0</v>
      </c>
      <c r="F1656">
        <f t="shared" si="75"/>
        <v>0.36079523840696581</v>
      </c>
      <c r="G1656">
        <v>0.36079523840696581</v>
      </c>
    </row>
    <row r="1657" spans="2:7">
      <c r="B1657">
        <v>1654</v>
      </c>
      <c r="C1657">
        <v>48.683704413077834</v>
      </c>
      <c r="D1657">
        <f t="shared" si="76"/>
        <v>1</v>
      </c>
      <c r="E1657">
        <f t="shared" si="77"/>
        <v>0</v>
      </c>
      <c r="F1657">
        <f t="shared" si="75"/>
        <v>0.36079523840696581</v>
      </c>
      <c r="G1657">
        <v>0.36079523840696581</v>
      </c>
    </row>
    <row r="1658" spans="2:7">
      <c r="B1658">
        <v>1655</v>
      </c>
      <c r="C1658">
        <v>4746.3376011948149</v>
      </c>
      <c r="D1658">
        <f t="shared" si="76"/>
        <v>2</v>
      </c>
      <c r="E1658">
        <f t="shared" si="77"/>
        <v>2197.0700809558521</v>
      </c>
      <c r="F1658">
        <f t="shared" si="75"/>
        <v>0.71530105987780201</v>
      </c>
      <c r="G1658">
        <v>0.36079523840696581</v>
      </c>
    </row>
    <row r="1659" spans="2:7">
      <c r="B1659">
        <v>1656</v>
      </c>
      <c r="C1659">
        <v>420.59576323295039</v>
      </c>
      <c r="D1659">
        <f t="shared" si="76"/>
        <v>1</v>
      </c>
      <c r="E1659">
        <f t="shared" si="77"/>
        <v>0</v>
      </c>
      <c r="F1659">
        <f t="shared" si="75"/>
        <v>0.36079523840696581</v>
      </c>
      <c r="G1659">
        <v>0.36079523840696581</v>
      </c>
    </row>
    <row r="1660" spans="2:7">
      <c r="B1660">
        <v>1657</v>
      </c>
      <c r="C1660">
        <v>1610.4507349187468</v>
      </c>
      <c r="D1660">
        <f t="shared" si="76"/>
        <v>1</v>
      </c>
      <c r="E1660">
        <f t="shared" si="77"/>
        <v>0</v>
      </c>
      <c r="F1660">
        <f t="shared" si="75"/>
        <v>0.36079523840696581</v>
      </c>
      <c r="G1660">
        <v>0.36079523840696581</v>
      </c>
    </row>
    <row r="1661" spans="2:7">
      <c r="B1661">
        <v>1658</v>
      </c>
      <c r="C1661">
        <v>859.28895553268489</v>
      </c>
      <c r="D1661">
        <f t="shared" si="76"/>
        <v>1</v>
      </c>
      <c r="E1661">
        <f t="shared" si="77"/>
        <v>0</v>
      </c>
      <c r="F1661">
        <f t="shared" si="75"/>
        <v>0.36079523840696581</v>
      </c>
      <c r="G1661">
        <v>0.36079523840696581</v>
      </c>
    </row>
    <row r="1662" spans="2:7">
      <c r="B1662">
        <v>1659</v>
      </c>
      <c r="C1662">
        <v>1985.0960482758678</v>
      </c>
      <c r="D1662">
        <f t="shared" si="76"/>
        <v>1</v>
      </c>
      <c r="E1662">
        <f t="shared" si="77"/>
        <v>0</v>
      </c>
      <c r="F1662">
        <f t="shared" si="75"/>
        <v>0.36079523840696581</v>
      </c>
      <c r="G1662">
        <v>0.36079523840696581</v>
      </c>
    </row>
    <row r="1663" spans="2:7">
      <c r="B1663">
        <v>1660</v>
      </c>
      <c r="C1663">
        <v>794.50660426930949</v>
      </c>
      <c r="D1663">
        <f t="shared" si="76"/>
        <v>1</v>
      </c>
      <c r="E1663">
        <f t="shared" si="77"/>
        <v>0</v>
      </c>
      <c r="F1663">
        <f t="shared" si="75"/>
        <v>0.36079523840696581</v>
      </c>
      <c r="G1663">
        <v>0.36079523840696581</v>
      </c>
    </row>
    <row r="1664" spans="2:7">
      <c r="B1664">
        <v>1661</v>
      </c>
      <c r="C1664">
        <v>520.01109340826008</v>
      </c>
      <c r="D1664">
        <f t="shared" si="76"/>
        <v>1</v>
      </c>
      <c r="E1664">
        <f t="shared" si="77"/>
        <v>0</v>
      </c>
      <c r="F1664">
        <f t="shared" si="75"/>
        <v>0.36079523840696581</v>
      </c>
      <c r="G1664">
        <v>0.36079523840696581</v>
      </c>
    </row>
    <row r="1665" spans="2:7">
      <c r="B1665">
        <v>1662</v>
      </c>
      <c r="C1665">
        <v>7638.4590440004495</v>
      </c>
      <c r="D1665">
        <f t="shared" si="76"/>
        <v>2</v>
      </c>
      <c r="E1665">
        <f t="shared" si="77"/>
        <v>4510.7672352003601</v>
      </c>
      <c r="F1665">
        <f t="shared" si="75"/>
        <v>0.93862429544559745</v>
      </c>
      <c r="G1665">
        <v>0.36079523840696581</v>
      </c>
    </row>
    <row r="1666" spans="2:7">
      <c r="B1666">
        <v>1663</v>
      </c>
      <c r="C1666">
        <v>283.12548180636264</v>
      </c>
      <c r="D1666">
        <f t="shared" si="76"/>
        <v>1</v>
      </c>
      <c r="E1666">
        <f t="shared" si="77"/>
        <v>0</v>
      </c>
      <c r="F1666">
        <f t="shared" si="75"/>
        <v>0.36079523840696581</v>
      </c>
      <c r="G1666">
        <v>0.36079523840696581</v>
      </c>
    </row>
    <row r="1667" spans="2:7">
      <c r="B1667">
        <v>1664</v>
      </c>
      <c r="C1667">
        <v>32.001343760420241</v>
      </c>
      <c r="D1667">
        <f t="shared" si="76"/>
        <v>1</v>
      </c>
      <c r="E1667">
        <f t="shared" si="77"/>
        <v>0</v>
      </c>
      <c r="F1667">
        <f t="shared" si="75"/>
        <v>0.36079523840696581</v>
      </c>
      <c r="G1667">
        <v>0.36079523840696581</v>
      </c>
    </row>
    <row r="1668" spans="2:7">
      <c r="B1668">
        <v>1665</v>
      </c>
      <c r="C1668">
        <v>1073.5199658437816</v>
      </c>
      <c r="D1668">
        <f t="shared" si="76"/>
        <v>1</v>
      </c>
      <c r="E1668">
        <f t="shared" si="77"/>
        <v>0</v>
      </c>
      <c r="F1668">
        <f t="shared" ref="F1668:F1731" si="78">_xlfn.NORM.DIST(E1668,$J$4,$J$5,TRUE)</f>
        <v>0.36079523840696581</v>
      </c>
      <c r="G1668">
        <v>0.36079523840696581</v>
      </c>
    </row>
    <row r="1669" spans="2:7">
      <c r="B1669">
        <v>1666</v>
      </c>
      <c r="C1669">
        <v>234.64887517365722</v>
      </c>
      <c r="D1669">
        <f t="shared" ref="D1669:D1732" si="79">IF(C1669&lt;=2000,1,IF(AND(C1669&gt;2000,C1669&lt;=17000),2,IF(C1669&gt;17000,3,0)))</f>
        <v>1</v>
      </c>
      <c r="E1669">
        <f t="shared" ref="E1669:E1732" si="80">IF(D1669=1,0,IF(D1669=2,0.8*(C1669-2000),IF(D1669=3,12000,"Error")))</f>
        <v>0</v>
      </c>
      <c r="F1669">
        <f t="shared" si="78"/>
        <v>0.36079523840696581</v>
      </c>
      <c r="G1669">
        <v>0.36079523840696581</v>
      </c>
    </row>
    <row r="1670" spans="2:7">
      <c r="B1670">
        <v>1667</v>
      </c>
      <c r="C1670">
        <v>89.229370570872021</v>
      </c>
      <c r="D1670">
        <f t="shared" si="79"/>
        <v>1</v>
      </c>
      <c r="E1670">
        <f t="shared" si="80"/>
        <v>0</v>
      </c>
      <c r="F1670">
        <f t="shared" si="78"/>
        <v>0.36079523840696581</v>
      </c>
      <c r="G1670">
        <v>0.36079523840696581</v>
      </c>
    </row>
    <row r="1671" spans="2:7">
      <c r="B1671">
        <v>1668</v>
      </c>
      <c r="C1671">
        <v>56.015406329943396</v>
      </c>
      <c r="D1671">
        <f t="shared" si="79"/>
        <v>1</v>
      </c>
      <c r="E1671">
        <f t="shared" si="80"/>
        <v>0</v>
      </c>
      <c r="F1671">
        <f t="shared" si="78"/>
        <v>0.36079523840696581</v>
      </c>
      <c r="G1671">
        <v>0.36079523840696581</v>
      </c>
    </row>
    <row r="1672" spans="2:7">
      <c r="B1672">
        <v>1669</v>
      </c>
      <c r="C1672">
        <v>149.8583665419186</v>
      </c>
      <c r="D1672">
        <f t="shared" si="79"/>
        <v>1</v>
      </c>
      <c r="E1672">
        <f t="shared" si="80"/>
        <v>0</v>
      </c>
      <c r="F1672">
        <f t="shared" si="78"/>
        <v>0.36079523840696581</v>
      </c>
      <c r="G1672">
        <v>0.36079523840696581</v>
      </c>
    </row>
    <row r="1673" spans="2:7">
      <c r="B1673">
        <v>1670</v>
      </c>
      <c r="C1673">
        <v>51389.587791802529</v>
      </c>
      <c r="D1673">
        <f t="shared" si="79"/>
        <v>3</v>
      </c>
      <c r="E1673">
        <f t="shared" si="80"/>
        <v>12000</v>
      </c>
      <c r="F1673">
        <f t="shared" si="78"/>
        <v>0.99999868212380316</v>
      </c>
      <c r="G1673">
        <v>0.36079523840696581</v>
      </c>
    </row>
    <row r="1674" spans="2:7">
      <c r="B1674">
        <v>1671</v>
      </c>
      <c r="C1674">
        <v>1063.8453013002511</v>
      </c>
      <c r="D1674">
        <f t="shared" si="79"/>
        <v>1</v>
      </c>
      <c r="E1674">
        <f t="shared" si="80"/>
        <v>0</v>
      </c>
      <c r="F1674">
        <f t="shared" si="78"/>
        <v>0.36079523840696581</v>
      </c>
      <c r="G1674">
        <v>0.36079523840696581</v>
      </c>
    </row>
    <row r="1675" spans="2:7">
      <c r="B1675">
        <v>1672</v>
      </c>
      <c r="C1675">
        <v>3343.164944279767</v>
      </c>
      <c r="D1675">
        <f t="shared" si="79"/>
        <v>2</v>
      </c>
      <c r="E1675">
        <f t="shared" si="80"/>
        <v>1074.5319554238138</v>
      </c>
      <c r="F1675">
        <f t="shared" si="78"/>
        <v>0.53831660269480752</v>
      </c>
      <c r="G1675">
        <v>0.36079523840696581</v>
      </c>
    </row>
    <row r="1676" spans="2:7">
      <c r="B1676">
        <v>1673</v>
      </c>
      <c r="C1676">
        <v>629.84681546913225</v>
      </c>
      <c r="D1676">
        <f t="shared" si="79"/>
        <v>1</v>
      </c>
      <c r="E1676">
        <f t="shared" si="80"/>
        <v>0</v>
      </c>
      <c r="F1676">
        <f t="shared" si="78"/>
        <v>0.36079523840696581</v>
      </c>
      <c r="G1676">
        <v>0.36079523840696581</v>
      </c>
    </row>
    <row r="1677" spans="2:7">
      <c r="B1677">
        <v>1674</v>
      </c>
      <c r="C1677">
        <v>228.58059039199497</v>
      </c>
      <c r="D1677">
        <f t="shared" si="79"/>
        <v>1</v>
      </c>
      <c r="E1677">
        <f t="shared" si="80"/>
        <v>0</v>
      </c>
      <c r="F1677">
        <f t="shared" si="78"/>
        <v>0.36079523840696581</v>
      </c>
      <c r="G1677">
        <v>0.36079523840696581</v>
      </c>
    </row>
    <row r="1678" spans="2:7">
      <c r="B1678">
        <v>1675</v>
      </c>
      <c r="C1678">
        <v>1659.2670227654048</v>
      </c>
      <c r="D1678">
        <f t="shared" si="79"/>
        <v>1</v>
      </c>
      <c r="E1678">
        <f t="shared" si="80"/>
        <v>0</v>
      </c>
      <c r="F1678">
        <f t="shared" si="78"/>
        <v>0.36079523840696581</v>
      </c>
      <c r="G1678">
        <v>0.36079523840696581</v>
      </c>
    </row>
    <row r="1679" spans="2:7">
      <c r="B1679">
        <v>1676</v>
      </c>
      <c r="C1679">
        <v>6.1555275377738878</v>
      </c>
      <c r="D1679">
        <f t="shared" si="79"/>
        <v>1</v>
      </c>
      <c r="E1679">
        <f t="shared" si="80"/>
        <v>0</v>
      </c>
      <c r="F1679">
        <f t="shared" si="78"/>
        <v>0.36079523840696581</v>
      </c>
      <c r="G1679">
        <v>0.36079523840696581</v>
      </c>
    </row>
    <row r="1680" spans="2:7">
      <c r="B1680">
        <v>1677</v>
      </c>
      <c r="C1680">
        <v>29.097741529902262</v>
      </c>
      <c r="D1680">
        <f t="shared" si="79"/>
        <v>1</v>
      </c>
      <c r="E1680">
        <f t="shared" si="80"/>
        <v>0</v>
      </c>
      <c r="F1680">
        <f t="shared" si="78"/>
        <v>0.36079523840696581</v>
      </c>
      <c r="G1680">
        <v>0.36079523840696581</v>
      </c>
    </row>
    <row r="1681" spans="2:7">
      <c r="B1681">
        <v>1678</v>
      </c>
      <c r="C1681">
        <v>1187.9928339181749</v>
      </c>
      <c r="D1681">
        <f t="shared" si="79"/>
        <v>1</v>
      </c>
      <c r="E1681">
        <f t="shared" si="80"/>
        <v>0</v>
      </c>
      <c r="F1681">
        <f t="shared" si="78"/>
        <v>0.36079523840696581</v>
      </c>
      <c r="G1681">
        <v>0.36079523840696581</v>
      </c>
    </row>
    <row r="1682" spans="2:7">
      <c r="B1682">
        <v>1679</v>
      </c>
      <c r="C1682">
        <v>192.88450313269286</v>
      </c>
      <c r="D1682">
        <f t="shared" si="79"/>
        <v>1</v>
      </c>
      <c r="E1682">
        <f t="shared" si="80"/>
        <v>0</v>
      </c>
      <c r="F1682">
        <f t="shared" si="78"/>
        <v>0.36079523840696581</v>
      </c>
      <c r="G1682">
        <v>0.36079523840696581</v>
      </c>
    </row>
    <row r="1683" spans="2:7">
      <c r="B1683">
        <v>1680</v>
      </c>
      <c r="C1683">
        <v>863.53303667576938</v>
      </c>
      <c r="D1683">
        <f t="shared" si="79"/>
        <v>1</v>
      </c>
      <c r="E1683">
        <f t="shared" si="80"/>
        <v>0</v>
      </c>
      <c r="F1683">
        <f t="shared" si="78"/>
        <v>0.36079523840696581</v>
      </c>
      <c r="G1683">
        <v>0.36079523840696581</v>
      </c>
    </row>
    <row r="1684" spans="2:7">
      <c r="B1684">
        <v>1681</v>
      </c>
      <c r="C1684">
        <v>422.41264247353797</v>
      </c>
      <c r="D1684">
        <f t="shared" si="79"/>
        <v>1</v>
      </c>
      <c r="E1684">
        <f t="shared" si="80"/>
        <v>0</v>
      </c>
      <c r="F1684">
        <f t="shared" si="78"/>
        <v>0.36079523840696581</v>
      </c>
      <c r="G1684">
        <v>0.36079523840696581</v>
      </c>
    </row>
    <row r="1685" spans="2:7">
      <c r="B1685">
        <v>1682</v>
      </c>
      <c r="C1685">
        <v>269.14854555023021</v>
      </c>
      <c r="D1685">
        <f t="shared" si="79"/>
        <v>1</v>
      </c>
      <c r="E1685">
        <f t="shared" si="80"/>
        <v>0</v>
      </c>
      <c r="F1685">
        <f t="shared" si="78"/>
        <v>0.36079523840696581</v>
      </c>
      <c r="G1685">
        <v>0.36079523840696581</v>
      </c>
    </row>
    <row r="1686" spans="2:7">
      <c r="B1686">
        <v>1683</v>
      </c>
      <c r="C1686">
        <v>286.20713629629597</v>
      </c>
      <c r="D1686">
        <f t="shared" si="79"/>
        <v>1</v>
      </c>
      <c r="E1686">
        <f t="shared" si="80"/>
        <v>0</v>
      </c>
      <c r="F1686">
        <f t="shared" si="78"/>
        <v>0.36079523840696581</v>
      </c>
      <c r="G1686">
        <v>0.36079523840696581</v>
      </c>
    </row>
    <row r="1687" spans="2:7">
      <c r="B1687">
        <v>1684</v>
      </c>
      <c r="C1687">
        <v>149.22540430599898</v>
      </c>
      <c r="D1687">
        <f t="shared" si="79"/>
        <v>1</v>
      </c>
      <c r="E1687">
        <f t="shared" si="80"/>
        <v>0</v>
      </c>
      <c r="F1687">
        <f t="shared" si="78"/>
        <v>0.36079523840696581</v>
      </c>
      <c r="G1687">
        <v>0.36079523840696581</v>
      </c>
    </row>
    <row r="1688" spans="2:7">
      <c r="B1688">
        <v>1685</v>
      </c>
      <c r="C1688">
        <v>198.08013309779108</v>
      </c>
      <c r="D1688">
        <f t="shared" si="79"/>
        <v>1</v>
      </c>
      <c r="E1688">
        <f t="shared" si="80"/>
        <v>0</v>
      </c>
      <c r="F1688">
        <f t="shared" si="78"/>
        <v>0.36079523840696581</v>
      </c>
      <c r="G1688">
        <v>0.36079523840696581</v>
      </c>
    </row>
    <row r="1689" spans="2:7">
      <c r="B1689">
        <v>1686</v>
      </c>
      <c r="C1689">
        <v>2142.8081188602746</v>
      </c>
      <c r="D1689">
        <f t="shared" si="79"/>
        <v>2</v>
      </c>
      <c r="E1689">
        <f t="shared" si="80"/>
        <v>114.24649508821967</v>
      </c>
      <c r="F1689">
        <f t="shared" si="78"/>
        <v>0.37895736095072352</v>
      </c>
      <c r="G1689">
        <v>0.36079523840696581</v>
      </c>
    </row>
    <row r="1690" spans="2:7">
      <c r="B1690">
        <v>1687</v>
      </c>
      <c r="C1690">
        <v>268.2217179322667</v>
      </c>
      <c r="D1690">
        <f t="shared" si="79"/>
        <v>1</v>
      </c>
      <c r="E1690">
        <f t="shared" si="80"/>
        <v>0</v>
      </c>
      <c r="F1690">
        <f t="shared" si="78"/>
        <v>0.36079523840696581</v>
      </c>
      <c r="G1690">
        <v>0.36079523840696581</v>
      </c>
    </row>
    <row r="1691" spans="2:7">
      <c r="B1691">
        <v>1688</v>
      </c>
      <c r="C1691">
        <v>182.83750165495272</v>
      </c>
      <c r="D1691">
        <f t="shared" si="79"/>
        <v>1</v>
      </c>
      <c r="E1691">
        <f t="shared" si="80"/>
        <v>0</v>
      </c>
      <c r="F1691">
        <f t="shared" si="78"/>
        <v>0.36079523840696581</v>
      </c>
      <c r="G1691">
        <v>0.36079523840696581</v>
      </c>
    </row>
    <row r="1692" spans="2:7">
      <c r="B1692">
        <v>1689</v>
      </c>
      <c r="C1692">
        <v>28033.838925369782</v>
      </c>
      <c r="D1692">
        <f t="shared" si="79"/>
        <v>3</v>
      </c>
      <c r="E1692">
        <f t="shared" si="80"/>
        <v>12000</v>
      </c>
      <c r="F1692">
        <f t="shared" si="78"/>
        <v>0.99999868212380316</v>
      </c>
      <c r="G1692">
        <v>0.36079523840696581</v>
      </c>
    </row>
    <row r="1693" spans="2:7">
      <c r="B1693">
        <v>1690</v>
      </c>
      <c r="C1693">
        <v>8499.3810452148682</v>
      </c>
      <c r="D1693">
        <f t="shared" si="79"/>
        <v>2</v>
      </c>
      <c r="E1693">
        <f t="shared" si="80"/>
        <v>5199.5048361718946</v>
      </c>
      <c r="F1693">
        <f t="shared" si="78"/>
        <v>0.96662708147274101</v>
      </c>
      <c r="G1693">
        <v>0.36079523840696581</v>
      </c>
    </row>
    <row r="1694" spans="2:7">
      <c r="B1694">
        <v>1691</v>
      </c>
      <c r="C1694">
        <v>928.31917042855423</v>
      </c>
      <c r="D1694">
        <f t="shared" si="79"/>
        <v>1</v>
      </c>
      <c r="E1694">
        <f t="shared" si="80"/>
        <v>0</v>
      </c>
      <c r="F1694">
        <f t="shared" si="78"/>
        <v>0.36079523840696581</v>
      </c>
      <c r="G1694">
        <v>0.36079523840696581</v>
      </c>
    </row>
    <row r="1695" spans="2:7">
      <c r="B1695">
        <v>1692</v>
      </c>
      <c r="C1695">
        <v>1085.0880719571114</v>
      </c>
      <c r="D1695">
        <f t="shared" si="79"/>
        <v>1</v>
      </c>
      <c r="E1695">
        <f t="shared" si="80"/>
        <v>0</v>
      </c>
      <c r="F1695">
        <f t="shared" si="78"/>
        <v>0.36079523840696581</v>
      </c>
      <c r="G1695">
        <v>0.36079523840696581</v>
      </c>
    </row>
    <row r="1696" spans="2:7">
      <c r="B1696">
        <v>1693</v>
      </c>
      <c r="C1696">
        <v>125.19892671278618</v>
      </c>
      <c r="D1696">
        <f t="shared" si="79"/>
        <v>1</v>
      </c>
      <c r="E1696">
        <f t="shared" si="80"/>
        <v>0</v>
      </c>
      <c r="F1696">
        <f t="shared" si="78"/>
        <v>0.36079523840696581</v>
      </c>
      <c r="G1696">
        <v>0.36079523840696581</v>
      </c>
    </row>
    <row r="1697" spans="2:7">
      <c r="B1697">
        <v>1694</v>
      </c>
      <c r="C1697">
        <v>6703.1927943633036</v>
      </c>
      <c r="D1697">
        <f t="shared" si="79"/>
        <v>2</v>
      </c>
      <c r="E1697">
        <f t="shared" si="80"/>
        <v>3762.5542354906429</v>
      </c>
      <c r="F1697">
        <f t="shared" si="78"/>
        <v>0.89031880310768363</v>
      </c>
      <c r="G1697">
        <v>0.36079523840696581</v>
      </c>
    </row>
    <row r="1698" spans="2:7">
      <c r="B1698">
        <v>1695</v>
      </c>
      <c r="C1698">
        <v>1228.8782002698085</v>
      </c>
      <c r="D1698">
        <f t="shared" si="79"/>
        <v>1</v>
      </c>
      <c r="E1698">
        <f t="shared" si="80"/>
        <v>0</v>
      </c>
      <c r="F1698">
        <f t="shared" si="78"/>
        <v>0.36079523840696581</v>
      </c>
      <c r="G1698">
        <v>0.36079523840696581</v>
      </c>
    </row>
    <row r="1699" spans="2:7">
      <c r="B1699">
        <v>1696</v>
      </c>
      <c r="C1699">
        <v>167.63384156096615</v>
      </c>
      <c r="D1699">
        <f t="shared" si="79"/>
        <v>1</v>
      </c>
      <c r="E1699">
        <f t="shared" si="80"/>
        <v>0</v>
      </c>
      <c r="F1699">
        <f t="shared" si="78"/>
        <v>0.36079523840696581</v>
      </c>
      <c r="G1699">
        <v>0.36079523840696581</v>
      </c>
    </row>
    <row r="1700" spans="2:7">
      <c r="B1700">
        <v>1697</v>
      </c>
      <c r="C1700">
        <v>631.92466741056103</v>
      </c>
      <c r="D1700">
        <f t="shared" si="79"/>
        <v>1</v>
      </c>
      <c r="E1700">
        <f t="shared" si="80"/>
        <v>0</v>
      </c>
      <c r="F1700">
        <f t="shared" si="78"/>
        <v>0.36079523840696581</v>
      </c>
      <c r="G1700">
        <v>0.36079523840696581</v>
      </c>
    </row>
    <row r="1701" spans="2:7">
      <c r="B1701">
        <v>1698</v>
      </c>
      <c r="C1701">
        <v>1058.0587961364336</v>
      </c>
      <c r="D1701">
        <f t="shared" si="79"/>
        <v>1</v>
      </c>
      <c r="E1701">
        <f t="shared" si="80"/>
        <v>0</v>
      </c>
      <c r="F1701">
        <f t="shared" si="78"/>
        <v>0.36079523840696581</v>
      </c>
      <c r="G1701">
        <v>0.36079523840696581</v>
      </c>
    </row>
    <row r="1702" spans="2:7">
      <c r="B1702">
        <v>1699</v>
      </c>
      <c r="C1702">
        <v>188.3581087114209</v>
      </c>
      <c r="D1702">
        <f t="shared" si="79"/>
        <v>1</v>
      </c>
      <c r="E1702">
        <f t="shared" si="80"/>
        <v>0</v>
      </c>
      <c r="F1702">
        <f t="shared" si="78"/>
        <v>0.36079523840696581</v>
      </c>
      <c r="G1702">
        <v>0.36079523840696581</v>
      </c>
    </row>
    <row r="1703" spans="2:7">
      <c r="B1703">
        <v>1700</v>
      </c>
      <c r="C1703">
        <v>6268.0041725314459</v>
      </c>
      <c r="D1703">
        <f t="shared" si="79"/>
        <v>2</v>
      </c>
      <c r="E1703">
        <f t="shared" si="80"/>
        <v>3414.4033380251567</v>
      </c>
      <c r="F1703">
        <f t="shared" si="78"/>
        <v>0.86028602947980248</v>
      </c>
      <c r="G1703">
        <v>0.36079523840696581</v>
      </c>
    </row>
    <row r="1704" spans="2:7">
      <c r="B1704">
        <v>1701</v>
      </c>
      <c r="C1704">
        <v>1062.1205416913551</v>
      </c>
      <c r="D1704">
        <f t="shared" si="79"/>
        <v>1</v>
      </c>
      <c r="E1704">
        <f t="shared" si="80"/>
        <v>0</v>
      </c>
      <c r="F1704">
        <f t="shared" si="78"/>
        <v>0.36079523840696581</v>
      </c>
      <c r="G1704">
        <v>0.36079523840696581</v>
      </c>
    </row>
    <row r="1705" spans="2:7">
      <c r="B1705">
        <v>1702</v>
      </c>
      <c r="C1705">
        <v>1770.3836441190579</v>
      </c>
      <c r="D1705">
        <f t="shared" si="79"/>
        <v>1</v>
      </c>
      <c r="E1705">
        <f t="shared" si="80"/>
        <v>0</v>
      </c>
      <c r="F1705">
        <f t="shared" si="78"/>
        <v>0.36079523840696581</v>
      </c>
      <c r="G1705">
        <v>0.36079523840696581</v>
      </c>
    </row>
    <row r="1706" spans="2:7">
      <c r="B1706">
        <v>1703</v>
      </c>
      <c r="C1706">
        <v>804.66550054513573</v>
      </c>
      <c r="D1706">
        <f t="shared" si="79"/>
        <v>1</v>
      </c>
      <c r="E1706">
        <f t="shared" si="80"/>
        <v>0</v>
      </c>
      <c r="F1706">
        <f t="shared" si="78"/>
        <v>0.36079523840696581</v>
      </c>
      <c r="G1706">
        <v>0.36079523840696581</v>
      </c>
    </row>
    <row r="1707" spans="2:7">
      <c r="B1707">
        <v>1704</v>
      </c>
      <c r="C1707">
        <v>327.40974583132061</v>
      </c>
      <c r="D1707">
        <f t="shared" si="79"/>
        <v>1</v>
      </c>
      <c r="E1707">
        <f t="shared" si="80"/>
        <v>0</v>
      </c>
      <c r="F1707">
        <f t="shared" si="78"/>
        <v>0.36079523840696581</v>
      </c>
      <c r="G1707">
        <v>0.36079523840696581</v>
      </c>
    </row>
    <row r="1708" spans="2:7">
      <c r="B1708">
        <v>1705</v>
      </c>
      <c r="C1708">
        <v>219.19062553801686</v>
      </c>
      <c r="D1708">
        <f t="shared" si="79"/>
        <v>1</v>
      </c>
      <c r="E1708">
        <f t="shared" si="80"/>
        <v>0</v>
      </c>
      <c r="F1708">
        <f t="shared" si="78"/>
        <v>0.36079523840696581</v>
      </c>
      <c r="G1708">
        <v>0.36079523840696581</v>
      </c>
    </row>
    <row r="1709" spans="2:7">
      <c r="B1709">
        <v>1706</v>
      </c>
      <c r="C1709">
        <v>2806.4916199258309</v>
      </c>
      <c r="D1709">
        <f t="shared" si="79"/>
        <v>2</v>
      </c>
      <c r="E1709">
        <f t="shared" si="80"/>
        <v>645.19329594066483</v>
      </c>
      <c r="F1709">
        <f t="shared" si="78"/>
        <v>0.46628264778758938</v>
      </c>
      <c r="G1709">
        <v>0.36079523840696581</v>
      </c>
    </row>
    <row r="1710" spans="2:7">
      <c r="B1710">
        <v>1707</v>
      </c>
      <c r="C1710">
        <v>33681.262862660762</v>
      </c>
      <c r="D1710">
        <f t="shared" si="79"/>
        <v>3</v>
      </c>
      <c r="E1710">
        <f t="shared" si="80"/>
        <v>12000</v>
      </c>
      <c r="F1710">
        <f t="shared" si="78"/>
        <v>0.99999868212380316</v>
      </c>
      <c r="G1710">
        <v>0.36079523840696581</v>
      </c>
    </row>
    <row r="1711" spans="2:7">
      <c r="B1711">
        <v>1708</v>
      </c>
      <c r="C1711">
        <v>3223.9344271703694</v>
      </c>
      <c r="D1711">
        <f t="shared" si="79"/>
        <v>2</v>
      </c>
      <c r="E1711">
        <f t="shared" si="80"/>
        <v>979.14754173629558</v>
      </c>
      <c r="F1711">
        <f t="shared" si="78"/>
        <v>0.52233845808172008</v>
      </c>
      <c r="G1711">
        <v>0.36079523840696581</v>
      </c>
    </row>
    <row r="1712" spans="2:7">
      <c r="B1712">
        <v>1709</v>
      </c>
      <c r="C1712">
        <v>201.53592828812933</v>
      </c>
      <c r="D1712">
        <f t="shared" si="79"/>
        <v>1</v>
      </c>
      <c r="E1712">
        <f t="shared" si="80"/>
        <v>0</v>
      </c>
      <c r="F1712">
        <f t="shared" si="78"/>
        <v>0.36079523840696581</v>
      </c>
      <c r="G1712">
        <v>0.36079523840696581</v>
      </c>
    </row>
    <row r="1713" spans="2:7">
      <c r="B1713">
        <v>1710</v>
      </c>
      <c r="C1713">
        <v>1908.6378180173579</v>
      </c>
      <c r="D1713">
        <f t="shared" si="79"/>
        <v>1</v>
      </c>
      <c r="E1713">
        <f t="shared" si="80"/>
        <v>0</v>
      </c>
      <c r="F1713">
        <f t="shared" si="78"/>
        <v>0.36079523840696581</v>
      </c>
      <c r="G1713">
        <v>0.36079523840696581</v>
      </c>
    </row>
    <row r="1714" spans="2:7">
      <c r="B1714">
        <v>1711</v>
      </c>
      <c r="C1714">
        <v>2198.3807543640719</v>
      </c>
      <c r="D1714">
        <f t="shared" si="79"/>
        <v>2</v>
      </c>
      <c r="E1714">
        <f t="shared" si="80"/>
        <v>158.70460349125753</v>
      </c>
      <c r="F1714">
        <f t="shared" si="78"/>
        <v>0.38610045143385496</v>
      </c>
      <c r="G1714">
        <v>0.36079523840696581</v>
      </c>
    </row>
    <row r="1715" spans="2:7">
      <c r="B1715">
        <v>1712</v>
      </c>
      <c r="C1715">
        <v>1824.4539725473701</v>
      </c>
      <c r="D1715">
        <f t="shared" si="79"/>
        <v>1</v>
      </c>
      <c r="E1715">
        <f t="shared" si="80"/>
        <v>0</v>
      </c>
      <c r="F1715">
        <f t="shared" si="78"/>
        <v>0.36079523840696581</v>
      </c>
      <c r="G1715">
        <v>0.36079523840696581</v>
      </c>
    </row>
    <row r="1716" spans="2:7">
      <c r="B1716">
        <v>1713</v>
      </c>
      <c r="C1716">
        <v>14534.830560695094</v>
      </c>
      <c r="D1716">
        <f t="shared" si="79"/>
        <v>2</v>
      </c>
      <c r="E1716">
        <f t="shared" si="80"/>
        <v>10027.864448556076</v>
      </c>
      <c r="F1716">
        <f t="shared" si="78"/>
        <v>0.99994486211505462</v>
      </c>
      <c r="G1716">
        <v>0.36079523840696581</v>
      </c>
    </row>
    <row r="1717" spans="2:7">
      <c r="B1717">
        <v>1714</v>
      </c>
      <c r="C1717">
        <v>227.16214241682417</v>
      </c>
      <c r="D1717">
        <f t="shared" si="79"/>
        <v>1</v>
      </c>
      <c r="E1717">
        <f t="shared" si="80"/>
        <v>0</v>
      </c>
      <c r="F1717">
        <f t="shared" si="78"/>
        <v>0.36079523840696581</v>
      </c>
      <c r="G1717">
        <v>0.36079523840696581</v>
      </c>
    </row>
    <row r="1718" spans="2:7">
      <c r="B1718">
        <v>1715</v>
      </c>
      <c r="C1718">
        <v>1036.9470435850205</v>
      </c>
      <c r="D1718">
        <f t="shared" si="79"/>
        <v>1</v>
      </c>
      <c r="E1718">
        <f t="shared" si="80"/>
        <v>0</v>
      </c>
      <c r="F1718">
        <f t="shared" si="78"/>
        <v>0.36079523840696581</v>
      </c>
      <c r="G1718">
        <v>0.36079523840696581</v>
      </c>
    </row>
    <row r="1719" spans="2:7">
      <c r="B1719">
        <v>1716</v>
      </c>
      <c r="C1719">
        <v>408.7033518276769</v>
      </c>
      <c r="D1719">
        <f t="shared" si="79"/>
        <v>1</v>
      </c>
      <c r="E1719">
        <f t="shared" si="80"/>
        <v>0</v>
      </c>
      <c r="F1719">
        <f t="shared" si="78"/>
        <v>0.36079523840696581</v>
      </c>
      <c r="G1719">
        <v>0.36079523840696581</v>
      </c>
    </row>
    <row r="1720" spans="2:7">
      <c r="B1720">
        <v>1717</v>
      </c>
      <c r="C1720">
        <v>2104.9249356039877</v>
      </c>
      <c r="D1720">
        <f t="shared" si="79"/>
        <v>2</v>
      </c>
      <c r="E1720">
        <f t="shared" si="80"/>
        <v>83.939948483190165</v>
      </c>
      <c r="F1720">
        <f t="shared" si="78"/>
        <v>0.37411142604299996</v>
      </c>
      <c r="G1720">
        <v>0.36079523840696581</v>
      </c>
    </row>
    <row r="1721" spans="2:7">
      <c r="B1721">
        <v>1718</v>
      </c>
      <c r="C1721">
        <v>980.10990470671663</v>
      </c>
      <c r="D1721">
        <f t="shared" si="79"/>
        <v>1</v>
      </c>
      <c r="E1721">
        <f t="shared" si="80"/>
        <v>0</v>
      </c>
      <c r="F1721">
        <f t="shared" si="78"/>
        <v>0.36079523840696581</v>
      </c>
      <c r="G1721">
        <v>0.36079523840696581</v>
      </c>
    </row>
    <row r="1722" spans="2:7">
      <c r="B1722">
        <v>1719</v>
      </c>
      <c r="C1722">
        <v>2559.1180140623501</v>
      </c>
      <c r="D1722">
        <f t="shared" si="79"/>
        <v>2</v>
      </c>
      <c r="E1722">
        <f t="shared" si="80"/>
        <v>447.29441124988011</v>
      </c>
      <c r="F1722">
        <f t="shared" si="78"/>
        <v>0.43330708710750476</v>
      </c>
      <c r="G1722">
        <v>0.36079523840696581</v>
      </c>
    </row>
    <row r="1723" spans="2:7">
      <c r="B1723">
        <v>1720</v>
      </c>
      <c r="C1723">
        <v>21770.153798513529</v>
      </c>
      <c r="D1723">
        <f t="shared" si="79"/>
        <v>3</v>
      </c>
      <c r="E1723">
        <f t="shared" si="80"/>
        <v>12000</v>
      </c>
      <c r="F1723">
        <f t="shared" si="78"/>
        <v>0.99999868212380316</v>
      </c>
      <c r="G1723">
        <v>0.36079523840696581</v>
      </c>
    </row>
    <row r="1724" spans="2:7">
      <c r="B1724">
        <v>1721</v>
      </c>
      <c r="C1724">
        <v>119.9728139328506</v>
      </c>
      <c r="D1724">
        <f t="shared" si="79"/>
        <v>1</v>
      </c>
      <c r="E1724">
        <f t="shared" si="80"/>
        <v>0</v>
      </c>
      <c r="F1724">
        <f t="shared" si="78"/>
        <v>0.36079523840696581</v>
      </c>
      <c r="G1724">
        <v>0.36079523840696581</v>
      </c>
    </row>
    <row r="1725" spans="2:7">
      <c r="B1725">
        <v>1722</v>
      </c>
      <c r="C1725">
        <v>1019.8181184247496</v>
      </c>
      <c r="D1725">
        <f t="shared" si="79"/>
        <v>1</v>
      </c>
      <c r="E1725">
        <f t="shared" si="80"/>
        <v>0</v>
      </c>
      <c r="F1725">
        <f t="shared" si="78"/>
        <v>0.36079523840696581</v>
      </c>
      <c r="G1725">
        <v>0.36079523840696581</v>
      </c>
    </row>
    <row r="1726" spans="2:7">
      <c r="B1726">
        <v>1723</v>
      </c>
      <c r="C1726">
        <v>495.01790836310204</v>
      </c>
      <c r="D1726">
        <f t="shared" si="79"/>
        <v>1</v>
      </c>
      <c r="E1726">
        <f t="shared" si="80"/>
        <v>0</v>
      </c>
      <c r="F1726">
        <f t="shared" si="78"/>
        <v>0.36079523840696581</v>
      </c>
      <c r="G1726">
        <v>0.36079523840696581</v>
      </c>
    </row>
    <row r="1727" spans="2:7">
      <c r="B1727">
        <v>1724</v>
      </c>
      <c r="C1727">
        <v>872.46493863212095</v>
      </c>
      <c r="D1727">
        <f t="shared" si="79"/>
        <v>1</v>
      </c>
      <c r="E1727">
        <f t="shared" si="80"/>
        <v>0</v>
      </c>
      <c r="F1727">
        <f t="shared" si="78"/>
        <v>0.36079523840696581</v>
      </c>
      <c r="G1727">
        <v>0.36079523840696581</v>
      </c>
    </row>
    <row r="1728" spans="2:7">
      <c r="B1728">
        <v>1725</v>
      </c>
      <c r="C1728">
        <v>3303.6238030222971</v>
      </c>
      <c r="D1728">
        <f t="shared" si="79"/>
        <v>2</v>
      </c>
      <c r="E1728">
        <f t="shared" si="80"/>
        <v>1042.8990424178378</v>
      </c>
      <c r="F1728">
        <f t="shared" si="78"/>
        <v>0.53302324651591515</v>
      </c>
      <c r="G1728">
        <v>0.36079523840696581</v>
      </c>
    </row>
    <row r="1729" spans="2:7">
      <c r="B1729">
        <v>1726</v>
      </c>
      <c r="C1729">
        <v>5204.1805541051053</v>
      </c>
      <c r="D1729">
        <f t="shared" si="79"/>
        <v>2</v>
      </c>
      <c r="E1729">
        <f t="shared" si="80"/>
        <v>2563.3444432840843</v>
      </c>
      <c r="F1729">
        <f t="shared" si="78"/>
        <v>0.76521872850910511</v>
      </c>
      <c r="G1729">
        <v>0.36079523840696581</v>
      </c>
    </row>
    <row r="1730" spans="2:7">
      <c r="B1730">
        <v>1727</v>
      </c>
      <c r="C1730">
        <v>2981.8362482925163</v>
      </c>
      <c r="D1730">
        <f t="shared" si="79"/>
        <v>2</v>
      </c>
      <c r="E1730">
        <f t="shared" si="80"/>
        <v>785.46899863401313</v>
      </c>
      <c r="F1730">
        <f t="shared" si="78"/>
        <v>0.4898112705021474</v>
      </c>
      <c r="G1730">
        <v>0.36079523840696581</v>
      </c>
    </row>
    <row r="1731" spans="2:7">
      <c r="B1731">
        <v>1728</v>
      </c>
      <c r="C1731">
        <v>1571.0508121212258</v>
      </c>
      <c r="D1731">
        <f t="shared" si="79"/>
        <v>1</v>
      </c>
      <c r="E1731">
        <f t="shared" si="80"/>
        <v>0</v>
      </c>
      <c r="F1731">
        <f t="shared" si="78"/>
        <v>0.36079523840696581</v>
      </c>
      <c r="G1731">
        <v>0.36079523840696581</v>
      </c>
    </row>
    <row r="1732" spans="2:7">
      <c r="B1732">
        <v>1729</v>
      </c>
      <c r="C1732">
        <v>1152.4488316619397</v>
      </c>
      <c r="D1732">
        <f t="shared" si="79"/>
        <v>1</v>
      </c>
      <c r="E1732">
        <f t="shared" si="80"/>
        <v>0</v>
      </c>
      <c r="F1732">
        <f t="shared" ref="F1732:F1795" si="81">_xlfn.NORM.DIST(E1732,$J$4,$J$5,TRUE)</f>
        <v>0.36079523840696581</v>
      </c>
      <c r="G1732">
        <v>0.36079523840696581</v>
      </c>
    </row>
    <row r="1733" spans="2:7">
      <c r="B1733">
        <v>1730</v>
      </c>
      <c r="C1733">
        <v>16330.386227775321</v>
      </c>
      <c r="D1733">
        <f t="shared" ref="D1733:D1796" si="82">IF(C1733&lt;=2000,1,IF(AND(C1733&gt;2000,C1733&lt;=17000),2,IF(C1733&gt;17000,3,0)))</f>
        <v>2</v>
      </c>
      <c r="E1733">
        <f t="shared" ref="E1733:E1796" si="83">IF(D1733=1,0,IF(D1733=2,0.8*(C1733-2000),IF(D1733=3,12000,"Error")))</f>
        <v>11464.308982220258</v>
      </c>
      <c r="F1733">
        <f t="shared" si="81"/>
        <v>0.99999612065202104</v>
      </c>
      <c r="G1733">
        <v>0.36079523840696581</v>
      </c>
    </row>
    <row r="1734" spans="2:7">
      <c r="B1734">
        <v>1731</v>
      </c>
      <c r="C1734">
        <v>1633.1666143388952</v>
      </c>
      <c r="D1734">
        <f t="shared" si="82"/>
        <v>1</v>
      </c>
      <c r="E1734">
        <f t="shared" si="83"/>
        <v>0</v>
      </c>
      <c r="F1734">
        <f t="shared" si="81"/>
        <v>0.36079523840696581</v>
      </c>
      <c r="G1734">
        <v>0.36079523840696581</v>
      </c>
    </row>
    <row r="1735" spans="2:7">
      <c r="B1735">
        <v>1732</v>
      </c>
      <c r="C1735">
        <v>587.54042184586592</v>
      </c>
      <c r="D1735">
        <f t="shared" si="82"/>
        <v>1</v>
      </c>
      <c r="E1735">
        <f t="shared" si="83"/>
        <v>0</v>
      </c>
      <c r="F1735">
        <f t="shared" si="81"/>
        <v>0.36079523840696581</v>
      </c>
      <c r="G1735">
        <v>0.36079523840696581</v>
      </c>
    </row>
    <row r="1736" spans="2:7">
      <c r="B1736">
        <v>1733</v>
      </c>
      <c r="C1736">
        <v>449.46138193931353</v>
      </c>
      <c r="D1736">
        <f t="shared" si="82"/>
        <v>1</v>
      </c>
      <c r="E1736">
        <f t="shared" si="83"/>
        <v>0</v>
      </c>
      <c r="F1736">
        <f t="shared" si="81"/>
        <v>0.36079523840696581</v>
      </c>
      <c r="G1736">
        <v>0.36079523840696581</v>
      </c>
    </row>
    <row r="1737" spans="2:7">
      <c r="B1737">
        <v>1734</v>
      </c>
      <c r="C1737">
        <v>1896.7212440871187</v>
      </c>
      <c r="D1737">
        <f t="shared" si="82"/>
        <v>1</v>
      </c>
      <c r="E1737">
        <f t="shared" si="83"/>
        <v>0</v>
      </c>
      <c r="F1737">
        <f t="shared" si="81"/>
        <v>0.36079523840696581</v>
      </c>
      <c r="G1737">
        <v>0.36079523840696581</v>
      </c>
    </row>
    <row r="1738" spans="2:7">
      <c r="B1738">
        <v>1735</v>
      </c>
      <c r="C1738">
        <v>2384.0946347562422</v>
      </c>
      <c r="D1738">
        <f t="shared" si="82"/>
        <v>2</v>
      </c>
      <c r="E1738">
        <f t="shared" si="83"/>
        <v>307.27570780499377</v>
      </c>
      <c r="F1738">
        <f t="shared" si="81"/>
        <v>0.41023982525623015</v>
      </c>
      <c r="G1738">
        <v>0.36079523840696581</v>
      </c>
    </row>
    <row r="1739" spans="2:7">
      <c r="B1739">
        <v>1736</v>
      </c>
      <c r="C1739">
        <v>994.6662292777122</v>
      </c>
      <c r="D1739">
        <f t="shared" si="82"/>
        <v>1</v>
      </c>
      <c r="E1739">
        <f t="shared" si="83"/>
        <v>0</v>
      </c>
      <c r="F1739">
        <f t="shared" si="81"/>
        <v>0.36079523840696581</v>
      </c>
      <c r="G1739">
        <v>0.36079523840696581</v>
      </c>
    </row>
    <row r="1740" spans="2:7">
      <c r="B1740">
        <v>1737</v>
      </c>
      <c r="C1740">
        <v>11245.381720341484</v>
      </c>
      <c r="D1740">
        <f t="shared" si="82"/>
        <v>2</v>
      </c>
      <c r="E1740">
        <f t="shared" si="83"/>
        <v>7396.305376273187</v>
      </c>
      <c r="F1740">
        <f t="shared" si="81"/>
        <v>0.99709699517858219</v>
      </c>
      <c r="G1740">
        <v>0.36079523840696581</v>
      </c>
    </row>
    <row r="1741" spans="2:7">
      <c r="B1741">
        <v>1738</v>
      </c>
      <c r="C1741">
        <v>1062.5737737691275</v>
      </c>
      <c r="D1741">
        <f t="shared" si="82"/>
        <v>1</v>
      </c>
      <c r="E1741">
        <f t="shared" si="83"/>
        <v>0</v>
      </c>
      <c r="F1741">
        <f t="shared" si="81"/>
        <v>0.36079523840696581</v>
      </c>
      <c r="G1741">
        <v>0.36079523840696581</v>
      </c>
    </row>
    <row r="1742" spans="2:7">
      <c r="B1742">
        <v>1739</v>
      </c>
      <c r="C1742">
        <v>990.66257797525691</v>
      </c>
      <c r="D1742">
        <f t="shared" si="82"/>
        <v>1</v>
      </c>
      <c r="E1742">
        <f t="shared" si="83"/>
        <v>0</v>
      </c>
      <c r="F1742">
        <f t="shared" si="81"/>
        <v>0.36079523840696581</v>
      </c>
      <c r="G1742">
        <v>0.36079523840696581</v>
      </c>
    </row>
    <row r="1743" spans="2:7">
      <c r="B1743">
        <v>1740</v>
      </c>
      <c r="C1743">
        <v>336.8956550207995</v>
      </c>
      <c r="D1743">
        <f t="shared" si="82"/>
        <v>1</v>
      </c>
      <c r="E1743">
        <f t="shared" si="83"/>
        <v>0</v>
      </c>
      <c r="F1743">
        <f t="shared" si="81"/>
        <v>0.36079523840696581</v>
      </c>
      <c r="G1743">
        <v>0.36079523840696581</v>
      </c>
    </row>
    <row r="1744" spans="2:7">
      <c r="B1744">
        <v>1741</v>
      </c>
      <c r="C1744">
        <v>2318.1189443900098</v>
      </c>
      <c r="D1744">
        <f t="shared" si="82"/>
        <v>2</v>
      </c>
      <c r="E1744">
        <f t="shared" si="83"/>
        <v>254.49515551200784</v>
      </c>
      <c r="F1744">
        <f t="shared" si="81"/>
        <v>0.40162003200902008</v>
      </c>
      <c r="G1744">
        <v>0.36079523840696581</v>
      </c>
    </row>
    <row r="1745" spans="2:7">
      <c r="B1745">
        <v>1742</v>
      </c>
      <c r="C1745">
        <v>49.68746355842417</v>
      </c>
      <c r="D1745">
        <f t="shared" si="82"/>
        <v>1</v>
      </c>
      <c r="E1745">
        <f t="shared" si="83"/>
        <v>0</v>
      </c>
      <c r="F1745">
        <f t="shared" si="81"/>
        <v>0.36079523840696581</v>
      </c>
      <c r="G1745">
        <v>0.36079523840696581</v>
      </c>
    </row>
    <row r="1746" spans="2:7">
      <c r="B1746">
        <v>1743</v>
      </c>
      <c r="C1746">
        <v>3789.536487756834</v>
      </c>
      <c r="D1746">
        <f t="shared" si="82"/>
        <v>2</v>
      </c>
      <c r="E1746">
        <f t="shared" si="83"/>
        <v>1431.6291902054672</v>
      </c>
      <c r="F1746">
        <f t="shared" si="81"/>
        <v>0.59738385616472089</v>
      </c>
      <c r="G1746">
        <v>0.36079523840696581</v>
      </c>
    </row>
    <row r="1747" spans="2:7">
      <c r="B1747">
        <v>1744</v>
      </c>
      <c r="C1747">
        <v>5280.1118033221628</v>
      </c>
      <c r="D1747">
        <f t="shared" si="82"/>
        <v>2</v>
      </c>
      <c r="E1747">
        <f t="shared" si="83"/>
        <v>2624.0894426577306</v>
      </c>
      <c r="F1747">
        <f t="shared" si="81"/>
        <v>0.7730030154796308</v>
      </c>
      <c r="G1747">
        <v>0.36079523840696581</v>
      </c>
    </row>
    <row r="1748" spans="2:7">
      <c r="B1748">
        <v>1745</v>
      </c>
      <c r="C1748">
        <v>677.69304362015532</v>
      </c>
      <c r="D1748">
        <f t="shared" si="82"/>
        <v>1</v>
      </c>
      <c r="E1748">
        <f t="shared" si="83"/>
        <v>0</v>
      </c>
      <c r="F1748">
        <f t="shared" si="81"/>
        <v>0.36079523840696581</v>
      </c>
      <c r="G1748">
        <v>0.36079523840696581</v>
      </c>
    </row>
    <row r="1749" spans="2:7">
      <c r="B1749">
        <v>1746</v>
      </c>
      <c r="C1749">
        <v>123.94117926206862</v>
      </c>
      <c r="D1749">
        <f t="shared" si="82"/>
        <v>1</v>
      </c>
      <c r="E1749">
        <f t="shared" si="83"/>
        <v>0</v>
      </c>
      <c r="F1749">
        <f t="shared" si="81"/>
        <v>0.36079523840696581</v>
      </c>
      <c r="G1749">
        <v>0.36079523840696581</v>
      </c>
    </row>
    <row r="1750" spans="2:7">
      <c r="B1750">
        <v>1747</v>
      </c>
      <c r="C1750">
        <v>242.04423081556232</v>
      </c>
      <c r="D1750">
        <f t="shared" si="82"/>
        <v>1</v>
      </c>
      <c r="E1750">
        <f t="shared" si="83"/>
        <v>0</v>
      </c>
      <c r="F1750">
        <f t="shared" si="81"/>
        <v>0.36079523840696581</v>
      </c>
      <c r="G1750">
        <v>0.36079523840696581</v>
      </c>
    </row>
    <row r="1751" spans="2:7">
      <c r="B1751">
        <v>1748</v>
      </c>
      <c r="C1751">
        <v>3232.2168662887575</v>
      </c>
      <c r="D1751">
        <f t="shared" si="82"/>
        <v>2</v>
      </c>
      <c r="E1751">
        <f t="shared" si="83"/>
        <v>985.77349303100607</v>
      </c>
      <c r="F1751">
        <f t="shared" si="81"/>
        <v>0.52344985189512938</v>
      </c>
      <c r="G1751">
        <v>0.36079523840696581</v>
      </c>
    </row>
    <row r="1752" spans="2:7">
      <c r="B1752">
        <v>1749</v>
      </c>
      <c r="C1752">
        <v>848.53591446095675</v>
      </c>
      <c r="D1752">
        <f t="shared" si="82"/>
        <v>1</v>
      </c>
      <c r="E1752">
        <f t="shared" si="83"/>
        <v>0</v>
      </c>
      <c r="F1752">
        <f t="shared" si="81"/>
        <v>0.36079523840696581</v>
      </c>
      <c r="G1752">
        <v>0.36079523840696581</v>
      </c>
    </row>
    <row r="1753" spans="2:7">
      <c r="B1753">
        <v>1750</v>
      </c>
      <c r="C1753">
        <v>969.71562786749485</v>
      </c>
      <c r="D1753">
        <f t="shared" si="82"/>
        <v>1</v>
      </c>
      <c r="E1753">
        <f t="shared" si="83"/>
        <v>0</v>
      </c>
      <c r="F1753">
        <f t="shared" si="81"/>
        <v>0.36079523840696581</v>
      </c>
      <c r="G1753">
        <v>0.36079523840696581</v>
      </c>
    </row>
    <row r="1754" spans="2:7">
      <c r="B1754">
        <v>1751</v>
      </c>
      <c r="C1754">
        <v>263.21910071014588</v>
      </c>
      <c r="D1754">
        <f t="shared" si="82"/>
        <v>1</v>
      </c>
      <c r="E1754">
        <f t="shared" si="83"/>
        <v>0</v>
      </c>
      <c r="F1754">
        <f t="shared" si="81"/>
        <v>0.36079523840696581</v>
      </c>
      <c r="G1754">
        <v>0.36079523840696581</v>
      </c>
    </row>
    <row r="1755" spans="2:7">
      <c r="B1755">
        <v>1752</v>
      </c>
      <c r="C1755">
        <v>270.04672853073612</v>
      </c>
      <c r="D1755">
        <f t="shared" si="82"/>
        <v>1</v>
      </c>
      <c r="E1755">
        <f t="shared" si="83"/>
        <v>0</v>
      </c>
      <c r="F1755">
        <f t="shared" si="81"/>
        <v>0.36079523840696581</v>
      </c>
      <c r="G1755">
        <v>0.36079523840696581</v>
      </c>
    </row>
    <row r="1756" spans="2:7">
      <c r="B1756">
        <v>1753</v>
      </c>
      <c r="C1756">
        <v>1378.8980243931419</v>
      </c>
      <c r="D1756">
        <f t="shared" si="82"/>
        <v>1</v>
      </c>
      <c r="E1756">
        <f t="shared" si="83"/>
        <v>0</v>
      </c>
      <c r="F1756">
        <f t="shared" si="81"/>
        <v>0.36079523840696581</v>
      </c>
      <c r="G1756">
        <v>0.36079523840696581</v>
      </c>
    </row>
    <row r="1757" spans="2:7">
      <c r="B1757">
        <v>1754</v>
      </c>
      <c r="C1757">
        <v>2590.2263645331755</v>
      </c>
      <c r="D1757">
        <f t="shared" si="82"/>
        <v>2</v>
      </c>
      <c r="E1757">
        <f t="shared" si="83"/>
        <v>472.18109162654036</v>
      </c>
      <c r="F1757">
        <f t="shared" si="81"/>
        <v>0.43743329609426906</v>
      </c>
      <c r="G1757">
        <v>0.36079523840696581</v>
      </c>
    </row>
    <row r="1758" spans="2:7">
      <c r="B1758">
        <v>1755</v>
      </c>
      <c r="C1758">
        <v>271.41447213124076</v>
      </c>
      <c r="D1758">
        <f t="shared" si="82"/>
        <v>1</v>
      </c>
      <c r="E1758">
        <f t="shared" si="83"/>
        <v>0</v>
      </c>
      <c r="F1758">
        <f t="shared" si="81"/>
        <v>0.36079523840696581</v>
      </c>
      <c r="G1758">
        <v>0.36079523840696581</v>
      </c>
    </row>
    <row r="1759" spans="2:7">
      <c r="B1759">
        <v>1756</v>
      </c>
      <c r="C1759">
        <v>354.19141093837715</v>
      </c>
      <c r="D1759">
        <f t="shared" si="82"/>
        <v>1</v>
      </c>
      <c r="E1759">
        <f t="shared" si="83"/>
        <v>0</v>
      </c>
      <c r="F1759">
        <f t="shared" si="81"/>
        <v>0.36079523840696581</v>
      </c>
      <c r="G1759">
        <v>0.36079523840696581</v>
      </c>
    </row>
    <row r="1760" spans="2:7">
      <c r="B1760">
        <v>1757</v>
      </c>
      <c r="C1760">
        <v>68570.227898442186</v>
      </c>
      <c r="D1760">
        <f t="shared" si="82"/>
        <v>3</v>
      </c>
      <c r="E1760">
        <f t="shared" si="83"/>
        <v>12000</v>
      </c>
      <c r="F1760">
        <f t="shared" si="81"/>
        <v>0.99999868212380316</v>
      </c>
      <c r="G1760">
        <v>0.36079523840696581</v>
      </c>
    </row>
    <row r="1761" spans="2:7">
      <c r="B1761">
        <v>1758</v>
      </c>
      <c r="C1761">
        <v>731.70915192885741</v>
      </c>
      <c r="D1761">
        <f t="shared" si="82"/>
        <v>1</v>
      </c>
      <c r="E1761">
        <f t="shared" si="83"/>
        <v>0</v>
      </c>
      <c r="F1761">
        <f t="shared" si="81"/>
        <v>0.36079523840696581</v>
      </c>
      <c r="G1761">
        <v>0.36079523840696581</v>
      </c>
    </row>
    <row r="1762" spans="2:7">
      <c r="B1762">
        <v>1759</v>
      </c>
      <c r="C1762">
        <v>1450.335270512255</v>
      </c>
      <c r="D1762">
        <f t="shared" si="82"/>
        <v>1</v>
      </c>
      <c r="E1762">
        <f t="shared" si="83"/>
        <v>0</v>
      </c>
      <c r="F1762">
        <f t="shared" si="81"/>
        <v>0.36079523840696581</v>
      </c>
      <c r="G1762">
        <v>0.36079523840696581</v>
      </c>
    </row>
    <row r="1763" spans="2:7">
      <c r="B1763">
        <v>1760</v>
      </c>
      <c r="C1763">
        <v>114.74963899514577</v>
      </c>
      <c r="D1763">
        <f t="shared" si="82"/>
        <v>1</v>
      </c>
      <c r="E1763">
        <f t="shared" si="83"/>
        <v>0</v>
      </c>
      <c r="F1763">
        <f t="shared" si="81"/>
        <v>0.36079523840696581</v>
      </c>
      <c r="G1763">
        <v>0.36079523840696581</v>
      </c>
    </row>
    <row r="1764" spans="2:7">
      <c r="B1764">
        <v>1761</v>
      </c>
      <c r="C1764">
        <v>330.19480803323523</v>
      </c>
      <c r="D1764">
        <f t="shared" si="82"/>
        <v>1</v>
      </c>
      <c r="E1764">
        <f t="shared" si="83"/>
        <v>0</v>
      </c>
      <c r="F1764">
        <f t="shared" si="81"/>
        <v>0.36079523840696581</v>
      </c>
      <c r="G1764">
        <v>0.36079523840696581</v>
      </c>
    </row>
    <row r="1765" spans="2:7">
      <c r="B1765">
        <v>1762</v>
      </c>
      <c r="C1765">
        <v>437.64745663029476</v>
      </c>
      <c r="D1765">
        <f t="shared" si="82"/>
        <v>1</v>
      </c>
      <c r="E1765">
        <f t="shared" si="83"/>
        <v>0</v>
      </c>
      <c r="F1765">
        <f t="shared" si="81"/>
        <v>0.36079523840696581</v>
      </c>
      <c r="G1765">
        <v>0.36079523840696581</v>
      </c>
    </row>
    <row r="1766" spans="2:7">
      <c r="B1766">
        <v>1763</v>
      </c>
      <c r="C1766">
        <v>183.96289004472897</v>
      </c>
      <c r="D1766">
        <f t="shared" si="82"/>
        <v>1</v>
      </c>
      <c r="E1766">
        <f t="shared" si="83"/>
        <v>0</v>
      </c>
      <c r="F1766">
        <f t="shared" si="81"/>
        <v>0.36079523840696581</v>
      </c>
      <c r="G1766">
        <v>0.36079523840696581</v>
      </c>
    </row>
    <row r="1767" spans="2:7">
      <c r="B1767">
        <v>1764</v>
      </c>
      <c r="C1767">
        <v>187.58003123031588</v>
      </c>
      <c r="D1767">
        <f t="shared" si="82"/>
        <v>1</v>
      </c>
      <c r="E1767">
        <f t="shared" si="83"/>
        <v>0</v>
      </c>
      <c r="F1767">
        <f t="shared" si="81"/>
        <v>0.36079523840696581</v>
      </c>
      <c r="G1767">
        <v>0.36079523840696581</v>
      </c>
    </row>
    <row r="1768" spans="2:7">
      <c r="B1768">
        <v>1765</v>
      </c>
      <c r="C1768">
        <v>5414.6013086847934</v>
      </c>
      <c r="D1768">
        <f t="shared" si="82"/>
        <v>2</v>
      </c>
      <c r="E1768">
        <f t="shared" si="83"/>
        <v>2731.6810469478351</v>
      </c>
      <c r="F1768">
        <f t="shared" si="81"/>
        <v>0.78642678057216153</v>
      </c>
      <c r="G1768">
        <v>0.36079523840696581</v>
      </c>
    </row>
    <row r="1769" spans="2:7">
      <c r="B1769">
        <v>1766</v>
      </c>
      <c r="C1769">
        <v>1384.6113902485179</v>
      </c>
      <c r="D1769">
        <f t="shared" si="82"/>
        <v>1</v>
      </c>
      <c r="E1769">
        <f t="shared" si="83"/>
        <v>0</v>
      </c>
      <c r="F1769">
        <f t="shared" si="81"/>
        <v>0.36079523840696581</v>
      </c>
      <c r="G1769">
        <v>0.36079523840696581</v>
      </c>
    </row>
    <row r="1770" spans="2:7">
      <c r="B1770">
        <v>1767</v>
      </c>
      <c r="C1770">
        <v>3274.7444360522013</v>
      </c>
      <c r="D1770">
        <f t="shared" si="82"/>
        <v>2</v>
      </c>
      <c r="E1770">
        <f t="shared" si="83"/>
        <v>1019.795548841761</v>
      </c>
      <c r="F1770">
        <f t="shared" si="81"/>
        <v>0.52915342987044034</v>
      </c>
      <c r="G1770">
        <v>0.36079523840696581</v>
      </c>
    </row>
    <row r="1771" spans="2:7">
      <c r="B1771">
        <v>1768</v>
      </c>
      <c r="C1771">
        <v>725.35436496830243</v>
      </c>
      <c r="D1771">
        <f t="shared" si="82"/>
        <v>1</v>
      </c>
      <c r="E1771">
        <f t="shared" si="83"/>
        <v>0</v>
      </c>
      <c r="F1771">
        <f t="shared" si="81"/>
        <v>0.36079523840696581</v>
      </c>
      <c r="G1771">
        <v>0.36079523840696581</v>
      </c>
    </row>
    <row r="1772" spans="2:7">
      <c r="B1772">
        <v>1769</v>
      </c>
      <c r="C1772">
        <v>4230.3636583217422</v>
      </c>
      <c r="D1772">
        <f t="shared" si="82"/>
        <v>2</v>
      </c>
      <c r="E1772">
        <f t="shared" si="83"/>
        <v>1784.2909266573938</v>
      </c>
      <c r="F1772">
        <f t="shared" si="81"/>
        <v>0.6536158204844742</v>
      </c>
      <c r="G1772">
        <v>0.36079523840696581</v>
      </c>
    </row>
    <row r="1773" spans="2:7">
      <c r="B1773">
        <v>1770</v>
      </c>
      <c r="C1773">
        <v>19455.140728142123</v>
      </c>
      <c r="D1773">
        <f t="shared" si="82"/>
        <v>3</v>
      </c>
      <c r="E1773">
        <f t="shared" si="83"/>
        <v>12000</v>
      </c>
      <c r="F1773">
        <f t="shared" si="81"/>
        <v>0.99999868212380316</v>
      </c>
      <c r="G1773">
        <v>0.36079523840696581</v>
      </c>
    </row>
    <row r="1774" spans="2:7">
      <c r="B1774">
        <v>1771</v>
      </c>
      <c r="C1774">
        <v>42.745255600475808</v>
      </c>
      <c r="D1774">
        <f t="shared" si="82"/>
        <v>1</v>
      </c>
      <c r="E1774">
        <f t="shared" si="83"/>
        <v>0</v>
      </c>
      <c r="F1774">
        <f t="shared" si="81"/>
        <v>0.36079523840696581</v>
      </c>
      <c r="G1774">
        <v>0.36079523840696581</v>
      </c>
    </row>
    <row r="1775" spans="2:7">
      <c r="B1775">
        <v>1772</v>
      </c>
      <c r="C1775">
        <v>203.33327501081013</v>
      </c>
      <c r="D1775">
        <f t="shared" si="82"/>
        <v>1</v>
      </c>
      <c r="E1775">
        <f t="shared" si="83"/>
        <v>0</v>
      </c>
      <c r="F1775">
        <f t="shared" si="81"/>
        <v>0.36079523840696581</v>
      </c>
      <c r="G1775">
        <v>0.36079523840696581</v>
      </c>
    </row>
    <row r="1776" spans="2:7">
      <c r="B1776">
        <v>1773</v>
      </c>
      <c r="C1776">
        <v>534.75400597233704</v>
      </c>
      <c r="D1776">
        <f t="shared" si="82"/>
        <v>1</v>
      </c>
      <c r="E1776">
        <f t="shared" si="83"/>
        <v>0</v>
      </c>
      <c r="F1776">
        <f t="shared" si="81"/>
        <v>0.36079523840696581</v>
      </c>
      <c r="G1776">
        <v>0.36079523840696581</v>
      </c>
    </row>
    <row r="1777" spans="2:7">
      <c r="B1777">
        <v>1774</v>
      </c>
      <c r="C1777">
        <v>1137.4945386316604</v>
      </c>
      <c r="D1777">
        <f t="shared" si="82"/>
        <v>1</v>
      </c>
      <c r="E1777">
        <f t="shared" si="83"/>
        <v>0</v>
      </c>
      <c r="F1777">
        <f t="shared" si="81"/>
        <v>0.36079523840696581</v>
      </c>
      <c r="G1777">
        <v>0.36079523840696581</v>
      </c>
    </row>
    <row r="1778" spans="2:7">
      <c r="B1778">
        <v>1775</v>
      </c>
      <c r="C1778">
        <v>41.707452502099272</v>
      </c>
      <c r="D1778">
        <f t="shared" si="82"/>
        <v>1</v>
      </c>
      <c r="E1778">
        <f t="shared" si="83"/>
        <v>0</v>
      </c>
      <c r="F1778">
        <f t="shared" si="81"/>
        <v>0.36079523840696581</v>
      </c>
      <c r="G1778">
        <v>0.36079523840696581</v>
      </c>
    </row>
    <row r="1779" spans="2:7">
      <c r="B1779">
        <v>1776</v>
      </c>
      <c r="C1779">
        <v>5797.5788075597839</v>
      </c>
      <c r="D1779">
        <f t="shared" si="82"/>
        <v>2</v>
      </c>
      <c r="E1779">
        <f t="shared" si="83"/>
        <v>3038.0630460478274</v>
      </c>
      <c r="F1779">
        <f t="shared" si="81"/>
        <v>0.82202600806490123</v>
      </c>
      <c r="G1779">
        <v>0.36079523840696581</v>
      </c>
    </row>
    <row r="1780" spans="2:7">
      <c r="B1780">
        <v>1777</v>
      </c>
      <c r="C1780">
        <v>187.94518842600661</v>
      </c>
      <c r="D1780">
        <f t="shared" si="82"/>
        <v>1</v>
      </c>
      <c r="E1780">
        <f t="shared" si="83"/>
        <v>0</v>
      </c>
      <c r="F1780">
        <f t="shared" si="81"/>
        <v>0.36079523840696581</v>
      </c>
      <c r="G1780">
        <v>0.36079523840696581</v>
      </c>
    </row>
    <row r="1781" spans="2:7">
      <c r="B1781">
        <v>1778</v>
      </c>
      <c r="C1781">
        <v>223.42397442339109</v>
      </c>
      <c r="D1781">
        <f t="shared" si="82"/>
        <v>1</v>
      </c>
      <c r="E1781">
        <f t="shared" si="83"/>
        <v>0</v>
      </c>
      <c r="F1781">
        <f t="shared" si="81"/>
        <v>0.36079523840696581</v>
      </c>
      <c r="G1781">
        <v>0.36079523840696581</v>
      </c>
    </row>
    <row r="1782" spans="2:7">
      <c r="B1782">
        <v>1779</v>
      </c>
      <c r="C1782">
        <v>3177.7976790892208</v>
      </c>
      <c r="D1782">
        <f t="shared" si="82"/>
        <v>2</v>
      </c>
      <c r="E1782">
        <f t="shared" si="83"/>
        <v>942.23814327137666</v>
      </c>
      <c r="F1782">
        <f t="shared" si="81"/>
        <v>0.51614457743312858</v>
      </c>
      <c r="G1782">
        <v>0.36079523840696581</v>
      </c>
    </row>
    <row r="1783" spans="2:7">
      <c r="B1783">
        <v>1780</v>
      </c>
      <c r="C1783">
        <v>953.37412243468032</v>
      </c>
      <c r="D1783">
        <f t="shared" si="82"/>
        <v>1</v>
      </c>
      <c r="E1783">
        <f t="shared" si="83"/>
        <v>0</v>
      </c>
      <c r="F1783">
        <f t="shared" si="81"/>
        <v>0.36079523840696581</v>
      </c>
      <c r="G1783">
        <v>0.36079523840696581</v>
      </c>
    </row>
    <row r="1784" spans="2:7">
      <c r="B1784">
        <v>1781</v>
      </c>
      <c r="C1784">
        <v>185.26812856072317</v>
      </c>
      <c r="D1784">
        <f t="shared" si="82"/>
        <v>1</v>
      </c>
      <c r="E1784">
        <f t="shared" si="83"/>
        <v>0</v>
      </c>
      <c r="F1784">
        <f t="shared" si="81"/>
        <v>0.36079523840696581</v>
      </c>
      <c r="G1784">
        <v>0.36079523840696581</v>
      </c>
    </row>
    <row r="1785" spans="2:7">
      <c r="B1785">
        <v>1782</v>
      </c>
      <c r="C1785">
        <v>2.3227983661502427</v>
      </c>
      <c r="D1785">
        <f t="shared" si="82"/>
        <v>1</v>
      </c>
      <c r="E1785">
        <f t="shared" si="83"/>
        <v>0</v>
      </c>
      <c r="F1785">
        <f t="shared" si="81"/>
        <v>0.36079523840696581</v>
      </c>
      <c r="G1785">
        <v>0.36079523840696581</v>
      </c>
    </row>
    <row r="1786" spans="2:7">
      <c r="B1786">
        <v>1783</v>
      </c>
      <c r="C1786">
        <v>461.58102379305586</v>
      </c>
      <c r="D1786">
        <f t="shared" si="82"/>
        <v>1</v>
      </c>
      <c r="E1786">
        <f t="shared" si="83"/>
        <v>0</v>
      </c>
      <c r="F1786">
        <f t="shared" si="81"/>
        <v>0.36079523840696581</v>
      </c>
      <c r="G1786">
        <v>0.36079523840696581</v>
      </c>
    </row>
    <row r="1787" spans="2:7">
      <c r="B1787">
        <v>1784</v>
      </c>
      <c r="C1787">
        <v>2386.8201656884657</v>
      </c>
      <c r="D1787">
        <f t="shared" si="82"/>
        <v>2</v>
      </c>
      <c r="E1787">
        <f t="shared" si="83"/>
        <v>309.45613255077262</v>
      </c>
      <c r="F1787">
        <f t="shared" si="81"/>
        <v>0.41059688409563744</v>
      </c>
      <c r="G1787">
        <v>0.36079523840696581</v>
      </c>
    </row>
    <row r="1788" spans="2:7">
      <c r="B1788">
        <v>1785</v>
      </c>
      <c r="C1788">
        <v>25.027438269438104</v>
      </c>
      <c r="D1788">
        <f t="shared" si="82"/>
        <v>1</v>
      </c>
      <c r="E1788">
        <f t="shared" si="83"/>
        <v>0</v>
      </c>
      <c r="F1788">
        <f t="shared" si="81"/>
        <v>0.36079523840696581</v>
      </c>
      <c r="G1788">
        <v>0.36079523840696581</v>
      </c>
    </row>
    <row r="1789" spans="2:7">
      <c r="B1789">
        <v>1786</v>
      </c>
      <c r="C1789">
        <v>292.41144395820089</v>
      </c>
      <c r="D1789">
        <f t="shared" si="82"/>
        <v>1</v>
      </c>
      <c r="E1789">
        <f t="shared" si="83"/>
        <v>0</v>
      </c>
      <c r="F1789">
        <f t="shared" si="81"/>
        <v>0.36079523840696581</v>
      </c>
      <c r="G1789">
        <v>0.36079523840696581</v>
      </c>
    </row>
    <row r="1790" spans="2:7">
      <c r="B1790">
        <v>1787</v>
      </c>
      <c r="C1790">
        <v>11371.566559067398</v>
      </c>
      <c r="D1790">
        <f t="shared" si="82"/>
        <v>2</v>
      </c>
      <c r="E1790">
        <f t="shared" si="83"/>
        <v>7497.2532472539187</v>
      </c>
      <c r="F1790">
        <f t="shared" si="81"/>
        <v>0.99745319780072617</v>
      </c>
      <c r="G1790">
        <v>0.36079523840696581</v>
      </c>
    </row>
    <row r="1791" spans="2:7">
      <c r="B1791">
        <v>1788</v>
      </c>
      <c r="C1791">
        <v>2200.4747869993876</v>
      </c>
      <c r="D1791">
        <f t="shared" si="82"/>
        <v>2</v>
      </c>
      <c r="E1791">
        <f t="shared" si="83"/>
        <v>160.37982959951006</v>
      </c>
      <c r="F1791">
        <f t="shared" si="81"/>
        <v>0.38637038365196885</v>
      </c>
      <c r="G1791">
        <v>0.36079523840696581</v>
      </c>
    </row>
    <row r="1792" spans="2:7">
      <c r="B1792">
        <v>1789</v>
      </c>
      <c r="C1792">
        <v>289.76211025822499</v>
      </c>
      <c r="D1792">
        <f t="shared" si="82"/>
        <v>1</v>
      </c>
      <c r="E1792">
        <f t="shared" si="83"/>
        <v>0</v>
      </c>
      <c r="F1792">
        <f t="shared" si="81"/>
        <v>0.36079523840696581</v>
      </c>
      <c r="G1792">
        <v>0.36079523840696581</v>
      </c>
    </row>
    <row r="1793" spans="2:7">
      <c r="B1793">
        <v>1790</v>
      </c>
      <c r="C1793">
        <v>1736.8501319714082</v>
      </c>
      <c r="D1793">
        <f t="shared" si="82"/>
        <v>1</v>
      </c>
      <c r="E1793">
        <f t="shared" si="83"/>
        <v>0</v>
      </c>
      <c r="F1793">
        <f t="shared" si="81"/>
        <v>0.36079523840696581</v>
      </c>
      <c r="G1793">
        <v>0.36079523840696581</v>
      </c>
    </row>
    <row r="1794" spans="2:7">
      <c r="B1794">
        <v>1791</v>
      </c>
      <c r="C1794">
        <v>118.19890947777533</v>
      </c>
      <c r="D1794">
        <f t="shared" si="82"/>
        <v>1</v>
      </c>
      <c r="E1794">
        <f t="shared" si="83"/>
        <v>0</v>
      </c>
      <c r="F1794">
        <f t="shared" si="81"/>
        <v>0.36079523840696581</v>
      </c>
      <c r="G1794">
        <v>0.36079523840696581</v>
      </c>
    </row>
    <row r="1795" spans="2:7">
      <c r="B1795">
        <v>1792</v>
      </c>
      <c r="C1795">
        <v>189.74809536383918</v>
      </c>
      <c r="D1795">
        <f t="shared" si="82"/>
        <v>1</v>
      </c>
      <c r="E1795">
        <f t="shared" si="83"/>
        <v>0</v>
      </c>
      <c r="F1795">
        <f t="shared" si="81"/>
        <v>0.36079523840696581</v>
      </c>
      <c r="G1795">
        <v>0.36079523840696581</v>
      </c>
    </row>
    <row r="1796" spans="2:7">
      <c r="B1796">
        <v>1793</v>
      </c>
      <c r="C1796">
        <v>151.96415604878908</v>
      </c>
      <c r="D1796">
        <f t="shared" si="82"/>
        <v>1</v>
      </c>
      <c r="E1796">
        <f t="shared" si="83"/>
        <v>0</v>
      </c>
      <c r="F1796">
        <f t="shared" ref="F1796:F1859" si="84">_xlfn.NORM.DIST(E1796,$J$4,$J$5,TRUE)</f>
        <v>0.36079523840696581</v>
      </c>
      <c r="G1796">
        <v>0.36079523840696581</v>
      </c>
    </row>
    <row r="1797" spans="2:7">
      <c r="B1797">
        <v>1794</v>
      </c>
      <c r="C1797">
        <v>1213.0591786875264</v>
      </c>
      <c r="D1797">
        <f t="shared" ref="D1797:D1860" si="85">IF(C1797&lt;=2000,1,IF(AND(C1797&gt;2000,C1797&lt;=17000),2,IF(C1797&gt;17000,3,0)))</f>
        <v>1</v>
      </c>
      <c r="E1797">
        <f t="shared" ref="E1797:E1860" si="86">IF(D1797=1,0,IF(D1797=2,0.8*(C1797-2000),IF(D1797=3,12000,"Error")))</f>
        <v>0</v>
      </c>
      <c r="F1797">
        <f t="shared" si="84"/>
        <v>0.36079523840696581</v>
      </c>
      <c r="G1797">
        <v>0.36079523840696581</v>
      </c>
    </row>
    <row r="1798" spans="2:7">
      <c r="B1798">
        <v>1795</v>
      </c>
      <c r="C1798">
        <v>1156.5505530661658</v>
      </c>
      <c r="D1798">
        <f t="shared" si="85"/>
        <v>1</v>
      </c>
      <c r="E1798">
        <f t="shared" si="86"/>
        <v>0</v>
      </c>
      <c r="F1798">
        <f t="shared" si="84"/>
        <v>0.36079523840696581</v>
      </c>
      <c r="G1798">
        <v>0.36079523840696581</v>
      </c>
    </row>
    <row r="1799" spans="2:7">
      <c r="B1799">
        <v>1796</v>
      </c>
      <c r="C1799">
        <v>553.48816110475207</v>
      </c>
      <c r="D1799">
        <f t="shared" si="85"/>
        <v>1</v>
      </c>
      <c r="E1799">
        <f t="shared" si="86"/>
        <v>0</v>
      </c>
      <c r="F1799">
        <f t="shared" si="84"/>
        <v>0.36079523840696581</v>
      </c>
      <c r="G1799">
        <v>0.36079523840696581</v>
      </c>
    </row>
    <row r="1800" spans="2:7">
      <c r="B1800">
        <v>1797</v>
      </c>
      <c r="C1800">
        <v>599.14158259970736</v>
      </c>
      <c r="D1800">
        <f t="shared" si="85"/>
        <v>1</v>
      </c>
      <c r="E1800">
        <f t="shared" si="86"/>
        <v>0</v>
      </c>
      <c r="F1800">
        <f t="shared" si="84"/>
        <v>0.36079523840696581</v>
      </c>
      <c r="G1800">
        <v>0.36079523840696581</v>
      </c>
    </row>
    <row r="1801" spans="2:7">
      <c r="B1801">
        <v>1798</v>
      </c>
      <c r="C1801">
        <v>154.8856490453843</v>
      </c>
      <c r="D1801">
        <f t="shared" si="85"/>
        <v>1</v>
      </c>
      <c r="E1801">
        <f t="shared" si="86"/>
        <v>0</v>
      </c>
      <c r="F1801">
        <f t="shared" si="84"/>
        <v>0.36079523840696581</v>
      </c>
      <c r="G1801">
        <v>0.36079523840696581</v>
      </c>
    </row>
    <row r="1802" spans="2:7">
      <c r="B1802">
        <v>1799</v>
      </c>
      <c r="C1802">
        <v>6422.7543319861461</v>
      </c>
      <c r="D1802">
        <f t="shared" si="85"/>
        <v>2</v>
      </c>
      <c r="E1802">
        <f t="shared" si="86"/>
        <v>3538.203465588917</v>
      </c>
      <c r="F1802">
        <f t="shared" si="84"/>
        <v>0.8715486928635956</v>
      </c>
      <c r="G1802">
        <v>0.36079523840696581</v>
      </c>
    </row>
    <row r="1803" spans="2:7">
      <c r="B1803">
        <v>1800</v>
      </c>
      <c r="C1803">
        <v>353.22522341857331</v>
      </c>
      <c r="D1803">
        <f t="shared" si="85"/>
        <v>1</v>
      </c>
      <c r="E1803">
        <f t="shared" si="86"/>
        <v>0</v>
      </c>
      <c r="F1803">
        <f t="shared" si="84"/>
        <v>0.36079523840696581</v>
      </c>
      <c r="G1803">
        <v>0.36079523840696581</v>
      </c>
    </row>
    <row r="1804" spans="2:7">
      <c r="B1804">
        <v>1801</v>
      </c>
      <c r="C1804">
        <v>4757.648284331206</v>
      </c>
      <c r="D1804">
        <f t="shared" si="85"/>
        <v>2</v>
      </c>
      <c r="E1804">
        <f t="shared" si="86"/>
        <v>2206.1186274649649</v>
      </c>
      <c r="F1804">
        <f t="shared" si="84"/>
        <v>0.7165927378461292</v>
      </c>
      <c r="G1804">
        <v>0.36079523840696581</v>
      </c>
    </row>
    <row r="1805" spans="2:7">
      <c r="B1805">
        <v>1802</v>
      </c>
      <c r="C1805">
        <v>110.9032938982949</v>
      </c>
      <c r="D1805">
        <f t="shared" si="85"/>
        <v>1</v>
      </c>
      <c r="E1805">
        <f t="shared" si="86"/>
        <v>0</v>
      </c>
      <c r="F1805">
        <f t="shared" si="84"/>
        <v>0.36079523840696581</v>
      </c>
      <c r="G1805">
        <v>0.36079523840696581</v>
      </c>
    </row>
    <row r="1806" spans="2:7">
      <c r="B1806">
        <v>1803</v>
      </c>
      <c r="C1806">
        <v>966.00906312498012</v>
      </c>
      <c r="D1806">
        <f t="shared" si="85"/>
        <v>1</v>
      </c>
      <c r="E1806">
        <f t="shared" si="86"/>
        <v>0</v>
      </c>
      <c r="F1806">
        <f t="shared" si="84"/>
        <v>0.36079523840696581</v>
      </c>
      <c r="G1806">
        <v>0.36079523840696581</v>
      </c>
    </row>
    <row r="1807" spans="2:7">
      <c r="B1807">
        <v>1804</v>
      </c>
      <c r="C1807">
        <v>32.094757326889983</v>
      </c>
      <c r="D1807">
        <f t="shared" si="85"/>
        <v>1</v>
      </c>
      <c r="E1807">
        <f t="shared" si="86"/>
        <v>0</v>
      </c>
      <c r="F1807">
        <f t="shared" si="84"/>
        <v>0.36079523840696581</v>
      </c>
      <c r="G1807">
        <v>0.36079523840696581</v>
      </c>
    </row>
    <row r="1808" spans="2:7">
      <c r="B1808">
        <v>1805</v>
      </c>
      <c r="C1808">
        <v>434.74162972410096</v>
      </c>
      <c r="D1808">
        <f t="shared" si="85"/>
        <v>1</v>
      </c>
      <c r="E1808">
        <f t="shared" si="86"/>
        <v>0</v>
      </c>
      <c r="F1808">
        <f t="shared" si="84"/>
        <v>0.36079523840696581</v>
      </c>
      <c r="G1808">
        <v>0.36079523840696581</v>
      </c>
    </row>
    <row r="1809" spans="2:7">
      <c r="B1809">
        <v>1806</v>
      </c>
      <c r="C1809">
        <v>521.48030729047593</v>
      </c>
      <c r="D1809">
        <f t="shared" si="85"/>
        <v>1</v>
      </c>
      <c r="E1809">
        <f t="shared" si="86"/>
        <v>0</v>
      </c>
      <c r="F1809">
        <f t="shared" si="84"/>
        <v>0.36079523840696581</v>
      </c>
      <c r="G1809">
        <v>0.36079523840696581</v>
      </c>
    </row>
    <row r="1810" spans="2:7">
      <c r="B1810">
        <v>1807</v>
      </c>
      <c r="C1810">
        <v>6363.8662467130425</v>
      </c>
      <c r="D1810">
        <f t="shared" si="85"/>
        <v>2</v>
      </c>
      <c r="E1810">
        <f t="shared" si="86"/>
        <v>3491.0929973704342</v>
      </c>
      <c r="F1810">
        <f t="shared" si="84"/>
        <v>0.86733945787619815</v>
      </c>
      <c r="G1810">
        <v>0.36079523840696581</v>
      </c>
    </row>
    <row r="1811" spans="2:7">
      <c r="B1811">
        <v>1808</v>
      </c>
      <c r="C1811">
        <v>500.30439018021031</v>
      </c>
      <c r="D1811">
        <f t="shared" si="85"/>
        <v>1</v>
      </c>
      <c r="E1811">
        <f t="shared" si="86"/>
        <v>0</v>
      </c>
      <c r="F1811">
        <f t="shared" si="84"/>
        <v>0.36079523840696581</v>
      </c>
      <c r="G1811">
        <v>0.36079523840696581</v>
      </c>
    </row>
    <row r="1812" spans="2:7">
      <c r="B1812">
        <v>1809</v>
      </c>
      <c r="C1812">
        <v>8500.0321406634648</v>
      </c>
      <c r="D1812">
        <f t="shared" si="85"/>
        <v>2</v>
      </c>
      <c r="E1812">
        <f t="shared" si="86"/>
        <v>5200.0257125307726</v>
      </c>
      <c r="F1812">
        <f t="shared" si="84"/>
        <v>0.96664337775899811</v>
      </c>
      <c r="G1812">
        <v>0.36079523840696581</v>
      </c>
    </row>
    <row r="1813" spans="2:7">
      <c r="B1813">
        <v>1810</v>
      </c>
      <c r="C1813">
        <v>1098.4665257104175</v>
      </c>
      <c r="D1813">
        <f t="shared" si="85"/>
        <v>1</v>
      </c>
      <c r="E1813">
        <f t="shared" si="86"/>
        <v>0</v>
      </c>
      <c r="F1813">
        <f t="shared" si="84"/>
        <v>0.36079523840696581</v>
      </c>
      <c r="G1813">
        <v>0.36079523840696581</v>
      </c>
    </row>
    <row r="1814" spans="2:7">
      <c r="B1814">
        <v>1811</v>
      </c>
      <c r="C1814">
        <v>624.03204293680233</v>
      </c>
      <c r="D1814">
        <f t="shared" si="85"/>
        <v>1</v>
      </c>
      <c r="E1814">
        <f t="shared" si="86"/>
        <v>0</v>
      </c>
      <c r="F1814">
        <f t="shared" si="84"/>
        <v>0.36079523840696581</v>
      </c>
      <c r="G1814">
        <v>0.36079523840696581</v>
      </c>
    </row>
    <row r="1815" spans="2:7">
      <c r="B1815">
        <v>1812</v>
      </c>
      <c r="C1815">
        <v>1422.9161584510509</v>
      </c>
      <c r="D1815">
        <f t="shared" si="85"/>
        <v>1</v>
      </c>
      <c r="E1815">
        <f t="shared" si="86"/>
        <v>0</v>
      </c>
      <c r="F1815">
        <f t="shared" si="84"/>
        <v>0.36079523840696581</v>
      </c>
      <c r="G1815">
        <v>0.36079523840696581</v>
      </c>
    </row>
    <row r="1816" spans="2:7">
      <c r="B1816">
        <v>1813</v>
      </c>
      <c r="C1816">
        <v>953.47322771913878</v>
      </c>
      <c r="D1816">
        <f t="shared" si="85"/>
        <v>1</v>
      </c>
      <c r="E1816">
        <f t="shared" si="86"/>
        <v>0</v>
      </c>
      <c r="F1816">
        <f t="shared" si="84"/>
        <v>0.36079523840696581</v>
      </c>
      <c r="G1816">
        <v>0.36079523840696581</v>
      </c>
    </row>
    <row r="1817" spans="2:7">
      <c r="B1817">
        <v>1814</v>
      </c>
      <c r="C1817">
        <v>153.43260934175524</v>
      </c>
      <c r="D1817">
        <f t="shared" si="85"/>
        <v>1</v>
      </c>
      <c r="E1817">
        <f t="shared" si="86"/>
        <v>0</v>
      </c>
      <c r="F1817">
        <f t="shared" si="84"/>
        <v>0.36079523840696581</v>
      </c>
      <c r="G1817">
        <v>0.36079523840696581</v>
      </c>
    </row>
    <row r="1818" spans="2:7">
      <c r="B1818">
        <v>1815</v>
      </c>
      <c r="C1818">
        <v>166.18092690365552</v>
      </c>
      <c r="D1818">
        <f t="shared" si="85"/>
        <v>1</v>
      </c>
      <c r="E1818">
        <f t="shared" si="86"/>
        <v>0</v>
      </c>
      <c r="F1818">
        <f t="shared" si="84"/>
        <v>0.36079523840696581</v>
      </c>
      <c r="G1818">
        <v>0.36079523840696581</v>
      </c>
    </row>
    <row r="1819" spans="2:7">
      <c r="B1819">
        <v>1816</v>
      </c>
      <c r="C1819">
        <v>551.62957959949017</v>
      </c>
      <c r="D1819">
        <f t="shared" si="85"/>
        <v>1</v>
      </c>
      <c r="E1819">
        <f t="shared" si="86"/>
        <v>0</v>
      </c>
      <c r="F1819">
        <f t="shared" si="84"/>
        <v>0.36079523840696581</v>
      </c>
      <c r="G1819">
        <v>0.36079523840696581</v>
      </c>
    </row>
    <row r="1820" spans="2:7">
      <c r="B1820">
        <v>1817</v>
      </c>
      <c r="C1820">
        <v>629.81187813782628</v>
      </c>
      <c r="D1820">
        <f t="shared" si="85"/>
        <v>1</v>
      </c>
      <c r="E1820">
        <f t="shared" si="86"/>
        <v>0</v>
      </c>
      <c r="F1820">
        <f t="shared" si="84"/>
        <v>0.36079523840696581</v>
      </c>
      <c r="G1820">
        <v>0.36079523840696581</v>
      </c>
    </row>
    <row r="1821" spans="2:7">
      <c r="B1821">
        <v>1818</v>
      </c>
      <c r="C1821">
        <v>30.73970870235566</v>
      </c>
      <c r="D1821">
        <f t="shared" si="85"/>
        <v>1</v>
      </c>
      <c r="E1821">
        <f t="shared" si="86"/>
        <v>0</v>
      </c>
      <c r="F1821">
        <f t="shared" si="84"/>
        <v>0.36079523840696581</v>
      </c>
      <c r="G1821">
        <v>0.36079523840696581</v>
      </c>
    </row>
    <row r="1822" spans="2:7">
      <c r="B1822">
        <v>1819</v>
      </c>
      <c r="C1822">
        <v>127.3000095672368</v>
      </c>
      <c r="D1822">
        <f t="shared" si="85"/>
        <v>1</v>
      </c>
      <c r="E1822">
        <f t="shared" si="86"/>
        <v>0</v>
      </c>
      <c r="F1822">
        <f t="shared" si="84"/>
        <v>0.36079523840696581</v>
      </c>
      <c r="G1822">
        <v>0.36079523840696581</v>
      </c>
    </row>
    <row r="1823" spans="2:7">
      <c r="B1823">
        <v>1820</v>
      </c>
      <c r="C1823">
        <v>7.6332597548983738</v>
      </c>
      <c r="D1823">
        <f t="shared" si="85"/>
        <v>1</v>
      </c>
      <c r="E1823">
        <f t="shared" si="86"/>
        <v>0</v>
      </c>
      <c r="F1823">
        <f t="shared" si="84"/>
        <v>0.36079523840696581</v>
      </c>
      <c r="G1823">
        <v>0.36079523840696581</v>
      </c>
    </row>
    <row r="1824" spans="2:7">
      <c r="B1824">
        <v>1821</v>
      </c>
      <c r="C1824">
        <v>792.71058606756367</v>
      </c>
      <c r="D1824">
        <f t="shared" si="85"/>
        <v>1</v>
      </c>
      <c r="E1824">
        <f t="shared" si="86"/>
        <v>0</v>
      </c>
      <c r="F1824">
        <f t="shared" si="84"/>
        <v>0.36079523840696581</v>
      </c>
      <c r="G1824">
        <v>0.36079523840696581</v>
      </c>
    </row>
    <row r="1825" spans="2:7">
      <c r="B1825">
        <v>1822</v>
      </c>
      <c r="C1825">
        <v>51509.079016304546</v>
      </c>
      <c r="D1825">
        <f t="shared" si="85"/>
        <v>3</v>
      </c>
      <c r="E1825">
        <f t="shared" si="86"/>
        <v>12000</v>
      </c>
      <c r="F1825">
        <f t="shared" si="84"/>
        <v>0.99999868212380316</v>
      </c>
      <c r="G1825">
        <v>0.36079523840696581</v>
      </c>
    </row>
    <row r="1826" spans="2:7">
      <c r="B1826">
        <v>1823</v>
      </c>
      <c r="C1826">
        <v>6009.8663911010444</v>
      </c>
      <c r="D1826">
        <f t="shared" si="85"/>
        <v>2</v>
      </c>
      <c r="E1826">
        <f t="shared" si="86"/>
        <v>3207.8931128808358</v>
      </c>
      <c r="F1826">
        <f t="shared" si="84"/>
        <v>0.84004327427465764</v>
      </c>
      <c r="G1826">
        <v>0.36079523840696581</v>
      </c>
    </row>
    <row r="1827" spans="2:7">
      <c r="B1827">
        <v>1824</v>
      </c>
      <c r="C1827">
        <v>457.89450247885293</v>
      </c>
      <c r="D1827">
        <f t="shared" si="85"/>
        <v>1</v>
      </c>
      <c r="E1827">
        <f t="shared" si="86"/>
        <v>0</v>
      </c>
      <c r="F1827">
        <f t="shared" si="84"/>
        <v>0.36079523840696581</v>
      </c>
      <c r="G1827">
        <v>0.36079523840696581</v>
      </c>
    </row>
    <row r="1828" spans="2:7">
      <c r="B1828">
        <v>1825</v>
      </c>
      <c r="C1828">
        <v>108.86686844965712</v>
      </c>
      <c r="D1828">
        <f t="shared" si="85"/>
        <v>1</v>
      </c>
      <c r="E1828">
        <f t="shared" si="86"/>
        <v>0</v>
      </c>
      <c r="F1828">
        <f t="shared" si="84"/>
        <v>0.36079523840696581</v>
      </c>
      <c r="G1828">
        <v>0.36079523840696581</v>
      </c>
    </row>
    <row r="1829" spans="2:7">
      <c r="B1829">
        <v>1826</v>
      </c>
      <c r="C1829">
        <v>1068.3621689851911</v>
      </c>
      <c r="D1829">
        <f t="shared" si="85"/>
        <v>1</v>
      </c>
      <c r="E1829">
        <f t="shared" si="86"/>
        <v>0</v>
      </c>
      <c r="F1829">
        <f t="shared" si="84"/>
        <v>0.36079523840696581</v>
      </c>
      <c r="G1829">
        <v>0.36079523840696581</v>
      </c>
    </row>
    <row r="1830" spans="2:7">
      <c r="B1830">
        <v>1827</v>
      </c>
      <c r="C1830">
        <v>255.35364401659498</v>
      </c>
      <c r="D1830">
        <f t="shared" si="85"/>
        <v>1</v>
      </c>
      <c r="E1830">
        <f t="shared" si="86"/>
        <v>0</v>
      </c>
      <c r="F1830">
        <f t="shared" si="84"/>
        <v>0.36079523840696581</v>
      </c>
      <c r="G1830">
        <v>0.36079523840696581</v>
      </c>
    </row>
    <row r="1831" spans="2:7">
      <c r="B1831">
        <v>1828</v>
      </c>
      <c r="C1831">
        <v>35372.728331533755</v>
      </c>
      <c r="D1831">
        <f t="shared" si="85"/>
        <v>3</v>
      </c>
      <c r="E1831">
        <f t="shared" si="86"/>
        <v>12000</v>
      </c>
      <c r="F1831">
        <f t="shared" si="84"/>
        <v>0.99999868212380316</v>
      </c>
      <c r="G1831">
        <v>0.36079523840696581</v>
      </c>
    </row>
    <row r="1832" spans="2:7">
      <c r="B1832">
        <v>1829</v>
      </c>
      <c r="C1832">
        <v>177.45679717968855</v>
      </c>
      <c r="D1832">
        <f t="shared" si="85"/>
        <v>1</v>
      </c>
      <c r="E1832">
        <f t="shared" si="86"/>
        <v>0</v>
      </c>
      <c r="F1832">
        <f t="shared" si="84"/>
        <v>0.36079523840696581</v>
      </c>
      <c r="G1832">
        <v>0.36079523840696581</v>
      </c>
    </row>
    <row r="1833" spans="2:7">
      <c r="B1833">
        <v>1830</v>
      </c>
      <c r="C1833">
        <v>330.99005016837492</v>
      </c>
      <c r="D1833">
        <f t="shared" si="85"/>
        <v>1</v>
      </c>
      <c r="E1833">
        <f t="shared" si="86"/>
        <v>0</v>
      </c>
      <c r="F1833">
        <f t="shared" si="84"/>
        <v>0.36079523840696581</v>
      </c>
      <c r="G1833">
        <v>0.36079523840696581</v>
      </c>
    </row>
    <row r="1834" spans="2:7">
      <c r="B1834">
        <v>1831</v>
      </c>
      <c r="C1834">
        <v>950.05452127864169</v>
      </c>
      <c r="D1834">
        <f t="shared" si="85"/>
        <v>1</v>
      </c>
      <c r="E1834">
        <f t="shared" si="86"/>
        <v>0</v>
      </c>
      <c r="F1834">
        <f t="shared" si="84"/>
        <v>0.36079523840696581</v>
      </c>
      <c r="G1834">
        <v>0.36079523840696581</v>
      </c>
    </row>
    <row r="1835" spans="2:7">
      <c r="B1835">
        <v>1832</v>
      </c>
      <c r="C1835">
        <v>42.445280699542522</v>
      </c>
      <c r="D1835">
        <f t="shared" si="85"/>
        <v>1</v>
      </c>
      <c r="E1835">
        <f t="shared" si="86"/>
        <v>0</v>
      </c>
      <c r="F1835">
        <f t="shared" si="84"/>
        <v>0.36079523840696581</v>
      </c>
      <c r="G1835">
        <v>0.36079523840696581</v>
      </c>
    </row>
    <row r="1836" spans="2:7">
      <c r="B1836">
        <v>1833</v>
      </c>
      <c r="C1836">
        <v>1731.1507277572252</v>
      </c>
      <c r="D1836">
        <f t="shared" si="85"/>
        <v>1</v>
      </c>
      <c r="E1836">
        <f t="shared" si="86"/>
        <v>0</v>
      </c>
      <c r="F1836">
        <f t="shared" si="84"/>
        <v>0.36079523840696581</v>
      </c>
      <c r="G1836">
        <v>0.36079523840696581</v>
      </c>
    </row>
    <row r="1837" spans="2:7">
      <c r="B1837">
        <v>1834</v>
      </c>
      <c r="C1837">
        <v>5279.0707396055277</v>
      </c>
      <c r="D1837">
        <f t="shared" si="85"/>
        <v>2</v>
      </c>
      <c r="E1837">
        <f t="shared" si="86"/>
        <v>2623.2565916844223</v>
      </c>
      <c r="F1837">
        <f t="shared" si="84"/>
        <v>0.77289728162045579</v>
      </c>
      <c r="G1837">
        <v>0.36079523840696581</v>
      </c>
    </row>
    <row r="1838" spans="2:7">
      <c r="B1838">
        <v>1835</v>
      </c>
      <c r="C1838">
        <v>55.097758608507419</v>
      </c>
      <c r="D1838">
        <f t="shared" si="85"/>
        <v>1</v>
      </c>
      <c r="E1838">
        <f t="shared" si="86"/>
        <v>0</v>
      </c>
      <c r="F1838">
        <f t="shared" si="84"/>
        <v>0.36079523840696581</v>
      </c>
      <c r="G1838">
        <v>0.36079523840696581</v>
      </c>
    </row>
    <row r="1839" spans="2:7">
      <c r="B1839">
        <v>1836</v>
      </c>
      <c r="C1839">
        <v>674.01662582509368</v>
      </c>
      <c r="D1839">
        <f t="shared" si="85"/>
        <v>1</v>
      </c>
      <c r="E1839">
        <f t="shared" si="86"/>
        <v>0</v>
      </c>
      <c r="F1839">
        <f t="shared" si="84"/>
        <v>0.36079523840696581</v>
      </c>
      <c r="G1839">
        <v>0.36079523840696581</v>
      </c>
    </row>
    <row r="1840" spans="2:7">
      <c r="B1840">
        <v>1837</v>
      </c>
      <c r="C1840">
        <v>221.51833843386677</v>
      </c>
      <c r="D1840">
        <f t="shared" si="85"/>
        <v>1</v>
      </c>
      <c r="E1840">
        <f t="shared" si="86"/>
        <v>0</v>
      </c>
      <c r="F1840">
        <f t="shared" si="84"/>
        <v>0.36079523840696581</v>
      </c>
      <c r="G1840">
        <v>0.36079523840696581</v>
      </c>
    </row>
    <row r="1841" spans="2:7">
      <c r="B1841">
        <v>1838</v>
      </c>
      <c r="C1841">
        <v>878.01463633263211</v>
      </c>
      <c r="D1841">
        <f t="shared" si="85"/>
        <v>1</v>
      </c>
      <c r="E1841">
        <f t="shared" si="86"/>
        <v>0</v>
      </c>
      <c r="F1841">
        <f t="shared" si="84"/>
        <v>0.36079523840696581</v>
      </c>
      <c r="G1841">
        <v>0.36079523840696581</v>
      </c>
    </row>
    <row r="1842" spans="2:7">
      <c r="B1842">
        <v>1839</v>
      </c>
      <c r="C1842">
        <v>6838.7150145963951</v>
      </c>
      <c r="D1842">
        <f t="shared" si="85"/>
        <v>2</v>
      </c>
      <c r="E1842">
        <f t="shared" si="86"/>
        <v>3870.9720116771164</v>
      </c>
      <c r="F1842">
        <f t="shared" si="84"/>
        <v>0.89864778981744742</v>
      </c>
      <c r="G1842">
        <v>0.36079523840696581</v>
      </c>
    </row>
    <row r="1843" spans="2:7">
      <c r="B1843">
        <v>1840</v>
      </c>
      <c r="C1843">
        <v>546.56104054645346</v>
      </c>
      <c r="D1843">
        <f t="shared" si="85"/>
        <v>1</v>
      </c>
      <c r="E1843">
        <f t="shared" si="86"/>
        <v>0</v>
      </c>
      <c r="F1843">
        <f t="shared" si="84"/>
        <v>0.36079523840696581</v>
      </c>
      <c r="G1843">
        <v>0.36079523840696581</v>
      </c>
    </row>
    <row r="1844" spans="2:7">
      <c r="B1844">
        <v>1841</v>
      </c>
      <c r="C1844">
        <v>30.169449493042062</v>
      </c>
      <c r="D1844">
        <f t="shared" si="85"/>
        <v>1</v>
      </c>
      <c r="E1844">
        <f t="shared" si="86"/>
        <v>0</v>
      </c>
      <c r="F1844">
        <f t="shared" si="84"/>
        <v>0.36079523840696581</v>
      </c>
      <c r="G1844">
        <v>0.36079523840696581</v>
      </c>
    </row>
    <row r="1845" spans="2:7">
      <c r="B1845">
        <v>1842</v>
      </c>
      <c r="C1845">
        <v>1814.6952029710408</v>
      </c>
      <c r="D1845">
        <f t="shared" si="85"/>
        <v>1</v>
      </c>
      <c r="E1845">
        <f t="shared" si="86"/>
        <v>0</v>
      </c>
      <c r="F1845">
        <f t="shared" si="84"/>
        <v>0.36079523840696581</v>
      </c>
      <c r="G1845">
        <v>0.36079523840696581</v>
      </c>
    </row>
    <row r="1846" spans="2:7">
      <c r="B1846">
        <v>1843</v>
      </c>
      <c r="C1846">
        <v>1188.4388644477513</v>
      </c>
      <c r="D1846">
        <f t="shared" si="85"/>
        <v>1</v>
      </c>
      <c r="E1846">
        <f t="shared" si="86"/>
        <v>0</v>
      </c>
      <c r="F1846">
        <f t="shared" si="84"/>
        <v>0.36079523840696581</v>
      </c>
      <c r="G1846">
        <v>0.36079523840696581</v>
      </c>
    </row>
    <row r="1847" spans="2:7">
      <c r="B1847">
        <v>1844</v>
      </c>
      <c r="C1847">
        <v>2803.1227346189071</v>
      </c>
      <c r="D1847">
        <f t="shared" si="85"/>
        <v>2</v>
      </c>
      <c r="E1847">
        <f t="shared" si="86"/>
        <v>642.49818769512569</v>
      </c>
      <c r="F1847">
        <f t="shared" si="84"/>
        <v>0.46583148190973095</v>
      </c>
      <c r="G1847">
        <v>0.36079523840696581</v>
      </c>
    </row>
    <row r="1848" spans="2:7">
      <c r="B1848">
        <v>1845</v>
      </c>
      <c r="C1848">
        <v>3468.939013710863</v>
      </c>
      <c r="D1848">
        <f t="shared" si="85"/>
        <v>2</v>
      </c>
      <c r="E1848">
        <f t="shared" si="86"/>
        <v>1175.1512109686905</v>
      </c>
      <c r="F1848">
        <f t="shared" si="84"/>
        <v>0.5551043695039013</v>
      </c>
      <c r="G1848">
        <v>0.36079523840696581</v>
      </c>
    </row>
    <row r="1849" spans="2:7">
      <c r="B1849">
        <v>1846</v>
      </c>
      <c r="C1849">
        <v>123.34200394353746</v>
      </c>
      <c r="D1849">
        <f t="shared" si="85"/>
        <v>1</v>
      </c>
      <c r="E1849">
        <f t="shared" si="86"/>
        <v>0</v>
      </c>
      <c r="F1849">
        <f t="shared" si="84"/>
        <v>0.36079523840696581</v>
      </c>
      <c r="G1849">
        <v>0.36079523840696581</v>
      </c>
    </row>
    <row r="1850" spans="2:7">
      <c r="B1850">
        <v>1847</v>
      </c>
      <c r="C1850">
        <v>778.55785181153738</v>
      </c>
      <c r="D1850">
        <f t="shared" si="85"/>
        <v>1</v>
      </c>
      <c r="E1850">
        <f t="shared" si="86"/>
        <v>0</v>
      </c>
      <c r="F1850">
        <f t="shared" si="84"/>
        <v>0.36079523840696581</v>
      </c>
      <c r="G1850">
        <v>0.36079523840696581</v>
      </c>
    </row>
    <row r="1851" spans="2:7">
      <c r="B1851">
        <v>1848</v>
      </c>
      <c r="C1851">
        <v>7196.3586425295452</v>
      </c>
      <c r="D1851">
        <f t="shared" si="85"/>
        <v>2</v>
      </c>
      <c r="E1851">
        <f t="shared" si="86"/>
        <v>4157.0869140236364</v>
      </c>
      <c r="F1851">
        <f t="shared" si="84"/>
        <v>0.91839833527273784</v>
      </c>
      <c r="G1851">
        <v>0.36079523840696581</v>
      </c>
    </row>
    <row r="1852" spans="2:7">
      <c r="B1852">
        <v>1849</v>
      </c>
      <c r="C1852">
        <v>6438.3913260843638</v>
      </c>
      <c r="D1852">
        <f t="shared" si="85"/>
        <v>2</v>
      </c>
      <c r="E1852">
        <f t="shared" si="86"/>
        <v>3550.7130608674911</v>
      </c>
      <c r="F1852">
        <f t="shared" si="84"/>
        <v>0.87265065264789332</v>
      </c>
      <c r="G1852">
        <v>0.36079523840696581</v>
      </c>
    </row>
    <row r="1853" spans="2:7">
      <c r="B1853">
        <v>1850</v>
      </c>
      <c r="C1853">
        <v>577.87391791958885</v>
      </c>
      <c r="D1853">
        <f t="shared" si="85"/>
        <v>1</v>
      </c>
      <c r="E1853">
        <f t="shared" si="86"/>
        <v>0</v>
      </c>
      <c r="F1853">
        <f t="shared" si="84"/>
        <v>0.36079523840696581</v>
      </c>
      <c r="G1853">
        <v>0.36079523840696581</v>
      </c>
    </row>
    <row r="1854" spans="2:7">
      <c r="B1854">
        <v>1851</v>
      </c>
      <c r="C1854">
        <v>1249.3565583710849</v>
      </c>
      <c r="D1854">
        <f t="shared" si="85"/>
        <v>1</v>
      </c>
      <c r="E1854">
        <f t="shared" si="86"/>
        <v>0</v>
      </c>
      <c r="F1854">
        <f t="shared" si="84"/>
        <v>0.36079523840696581</v>
      </c>
      <c r="G1854">
        <v>0.36079523840696581</v>
      </c>
    </row>
    <row r="1855" spans="2:7">
      <c r="B1855">
        <v>1852</v>
      </c>
      <c r="C1855">
        <v>531.7551262147756</v>
      </c>
      <c r="D1855">
        <f t="shared" si="85"/>
        <v>1</v>
      </c>
      <c r="E1855">
        <f t="shared" si="86"/>
        <v>0</v>
      </c>
      <c r="F1855">
        <f t="shared" si="84"/>
        <v>0.36079523840696581</v>
      </c>
      <c r="G1855">
        <v>0.36079523840696581</v>
      </c>
    </row>
    <row r="1856" spans="2:7">
      <c r="B1856">
        <v>1853</v>
      </c>
      <c r="C1856">
        <v>24.019761498235884</v>
      </c>
      <c r="D1856">
        <f t="shared" si="85"/>
        <v>1</v>
      </c>
      <c r="E1856">
        <f t="shared" si="86"/>
        <v>0</v>
      </c>
      <c r="F1856">
        <f t="shared" si="84"/>
        <v>0.36079523840696581</v>
      </c>
      <c r="G1856">
        <v>0.36079523840696581</v>
      </c>
    </row>
    <row r="1857" spans="2:7">
      <c r="B1857">
        <v>1854</v>
      </c>
      <c r="C1857">
        <v>1444.2784591729003</v>
      </c>
      <c r="D1857">
        <f t="shared" si="85"/>
        <v>1</v>
      </c>
      <c r="E1857">
        <f t="shared" si="86"/>
        <v>0</v>
      </c>
      <c r="F1857">
        <f t="shared" si="84"/>
        <v>0.36079523840696581</v>
      </c>
      <c r="G1857">
        <v>0.36079523840696581</v>
      </c>
    </row>
    <row r="1858" spans="2:7">
      <c r="B1858">
        <v>1855</v>
      </c>
      <c r="C1858">
        <v>886.28121932669512</v>
      </c>
      <c r="D1858">
        <f t="shared" si="85"/>
        <v>1</v>
      </c>
      <c r="E1858">
        <f t="shared" si="86"/>
        <v>0</v>
      </c>
      <c r="F1858">
        <f t="shared" si="84"/>
        <v>0.36079523840696581</v>
      </c>
      <c r="G1858">
        <v>0.36079523840696581</v>
      </c>
    </row>
    <row r="1859" spans="2:7">
      <c r="B1859">
        <v>1856</v>
      </c>
      <c r="C1859">
        <v>912.29603629033488</v>
      </c>
      <c r="D1859">
        <f t="shared" si="85"/>
        <v>1</v>
      </c>
      <c r="E1859">
        <f t="shared" si="86"/>
        <v>0</v>
      </c>
      <c r="F1859">
        <f t="shared" si="84"/>
        <v>0.36079523840696581</v>
      </c>
      <c r="G1859">
        <v>0.36079523840696581</v>
      </c>
    </row>
    <row r="1860" spans="2:7">
      <c r="B1860">
        <v>1857</v>
      </c>
      <c r="C1860">
        <v>397.46173291038457</v>
      </c>
      <c r="D1860">
        <f t="shared" si="85"/>
        <v>1</v>
      </c>
      <c r="E1860">
        <f t="shared" si="86"/>
        <v>0</v>
      </c>
      <c r="F1860">
        <f t="shared" ref="F1860:F1923" si="87">_xlfn.NORM.DIST(E1860,$J$4,$J$5,TRUE)</f>
        <v>0.36079523840696581</v>
      </c>
      <c r="G1860">
        <v>0.36079523840696581</v>
      </c>
    </row>
    <row r="1861" spans="2:7">
      <c r="B1861">
        <v>1858</v>
      </c>
      <c r="C1861">
        <v>372.61496270199427</v>
      </c>
      <c r="D1861">
        <f t="shared" ref="D1861:D1924" si="88">IF(C1861&lt;=2000,1,IF(AND(C1861&gt;2000,C1861&lt;=17000),2,IF(C1861&gt;17000,3,0)))</f>
        <v>1</v>
      </c>
      <c r="E1861">
        <f t="shared" ref="E1861:E1924" si="89">IF(D1861=1,0,IF(D1861=2,0.8*(C1861-2000),IF(D1861=3,12000,"Error")))</f>
        <v>0</v>
      </c>
      <c r="F1861">
        <f t="shared" si="87"/>
        <v>0.36079523840696581</v>
      </c>
      <c r="G1861">
        <v>0.36079523840696581</v>
      </c>
    </row>
    <row r="1862" spans="2:7">
      <c r="B1862">
        <v>1859</v>
      </c>
      <c r="C1862">
        <v>214.09530452402316</v>
      </c>
      <c r="D1862">
        <f t="shared" si="88"/>
        <v>1</v>
      </c>
      <c r="E1862">
        <f t="shared" si="89"/>
        <v>0</v>
      </c>
      <c r="F1862">
        <f t="shared" si="87"/>
        <v>0.36079523840696581</v>
      </c>
      <c r="G1862">
        <v>0.36079523840696581</v>
      </c>
    </row>
    <row r="1863" spans="2:7">
      <c r="B1863">
        <v>1860</v>
      </c>
      <c r="C1863">
        <v>278.79331173131311</v>
      </c>
      <c r="D1863">
        <f t="shared" si="88"/>
        <v>1</v>
      </c>
      <c r="E1863">
        <f t="shared" si="89"/>
        <v>0</v>
      </c>
      <c r="F1863">
        <f t="shared" si="87"/>
        <v>0.36079523840696581</v>
      </c>
      <c r="G1863">
        <v>0.36079523840696581</v>
      </c>
    </row>
    <row r="1864" spans="2:7">
      <c r="B1864">
        <v>1861</v>
      </c>
      <c r="C1864">
        <v>170.72791010292264</v>
      </c>
      <c r="D1864">
        <f t="shared" si="88"/>
        <v>1</v>
      </c>
      <c r="E1864">
        <f t="shared" si="89"/>
        <v>0</v>
      </c>
      <c r="F1864">
        <f t="shared" si="87"/>
        <v>0.36079523840696581</v>
      </c>
      <c r="G1864">
        <v>0.36079523840696581</v>
      </c>
    </row>
    <row r="1865" spans="2:7">
      <c r="B1865">
        <v>1862</v>
      </c>
      <c r="C1865">
        <v>6236.6221338957293</v>
      </c>
      <c r="D1865">
        <f t="shared" si="88"/>
        <v>2</v>
      </c>
      <c r="E1865">
        <f t="shared" si="89"/>
        <v>3389.2977071165838</v>
      </c>
      <c r="F1865">
        <f t="shared" si="87"/>
        <v>0.85792255795537975</v>
      </c>
      <c r="G1865">
        <v>0.36079523840696581</v>
      </c>
    </row>
    <row r="1866" spans="2:7">
      <c r="B1866">
        <v>1863</v>
      </c>
      <c r="C1866">
        <v>59.130593965580182</v>
      </c>
      <c r="D1866">
        <f t="shared" si="88"/>
        <v>1</v>
      </c>
      <c r="E1866">
        <f t="shared" si="89"/>
        <v>0</v>
      </c>
      <c r="F1866">
        <f t="shared" si="87"/>
        <v>0.36079523840696581</v>
      </c>
      <c r="G1866">
        <v>0.36079523840696581</v>
      </c>
    </row>
    <row r="1867" spans="2:7">
      <c r="B1867">
        <v>1864</v>
      </c>
      <c r="C1867">
        <v>22.555184109604252</v>
      </c>
      <c r="D1867">
        <f t="shared" si="88"/>
        <v>1</v>
      </c>
      <c r="E1867">
        <f t="shared" si="89"/>
        <v>0</v>
      </c>
      <c r="F1867">
        <f t="shared" si="87"/>
        <v>0.36079523840696581</v>
      </c>
      <c r="G1867">
        <v>0.36079523840696581</v>
      </c>
    </row>
    <row r="1868" spans="2:7">
      <c r="B1868">
        <v>1865</v>
      </c>
      <c r="C1868">
        <v>1307.415348809744</v>
      </c>
      <c r="D1868">
        <f t="shared" si="88"/>
        <v>1</v>
      </c>
      <c r="E1868">
        <f t="shared" si="89"/>
        <v>0</v>
      </c>
      <c r="F1868">
        <f t="shared" si="87"/>
        <v>0.36079523840696581</v>
      </c>
      <c r="G1868">
        <v>0.36079523840696581</v>
      </c>
    </row>
    <row r="1869" spans="2:7">
      <c r="B1869">
        <v>1866</v>
      </c>
      <c r="C1869">
        <v>1441.0240869353884</v>
      </c>
      <c r="D1869">
        <f t="shared" si="88"/>
        <v>1</v>
      </c>
      <c r="E1869">
        <f t="shared" si="89"/>
        <v>0</v>
      </c>
      <c r="F1869">
        <f t="shared" si="87"/>
        <v>0.36079523840696581</v>
      </c>
      <c r="G1869">
        <v>0.36079523840696581</v>
      </c>
    </row>
    <row r="1870" spans="2:7">
      <c r="B1870">
        <v>1867</v>
      </c>
      <c r="C1870">
        <v>576.35394020999183</v>
      </c>
      <c r="D1870">
        <f t="shared" si="88"/>
        <v>1</v>
      </c>
      <c r="E1870">
        <f t="shared" si="89"/>
        <v>0</v>
      </c>
      <c r="F1870">
        <f t="shared" si="87"/>
        <v>0.36079523840696581</v>
      </c>
      <c r="G1870">
        <v>0.36079523840696581</v>
      </c>
    </row>
    <row r="1871" spans="2:7">
      <c r="B1871">
        <v>1868</v>
      </c>
      <c r="C1871">
        <v>353.74277304602538</v>
      </c>
      <c r="D1871">
        <f t="shared" si="88"/>
        <v>1</v>
      </c>
      <c r="E1871">
        <f t="shared" si="89"/>
        <v>0</v>
      </c>
      <c r="F1871">
        <f t="shared" si="87"/>
        <v>0.36079523840696581</v>
      </c>
      <c r="G1871">
        <v>0.36079523840696581</v>
      </c>
    </row>
    <row r="1872" spans="2:7">
      <c r="B1872">
        <v>1869</v>
      </c>
      <c r="C1872">
        <v>700.87884546055921</v>
      </c>
      <c r="D1872">
        <f t="shared" si="88"/>
        <v>1</v>
      </c>
      <c r="E1872">
        <f t="shared" si="89"/>
        <v>0</v>
      </c>
      <c r="F1872">
        <f t="shared" si="87"/>
        <v>0.36079523840696581</v>
      </c>
      <c r="G1872">
        <v>0.36079523840696581</v>
      </c>
    </row>
    <row r="1873" spans="2:7">
      <c r="B1873">
        <v>1870</v>
      </c>
      <c r="C1873">
        <v>43.801475334044774</v>
      </c>
      <c r="D1873">
        <f t="shared" si="88"/>
        <v>1</v>
      </c>
      <c r="E1873">
        <f t="shared" si="89"/>
        <v>0</v>
      </c>
      <c r="F1873">
        <f t="shared" si="87"/>
        <v>0.36079523840696581</v>
      </c>
      <c r="G1873">
        <v>0.36079523840696581</v>
      </c>
    </row>
    <row r="1874" spans="2:7">
      <c r="B1874">
        <v>1871</v>
      </c>
      <c r="C1874">
        <v>209.94577909070071</v>
      </c>
      <c r="D1874">
        <f t="shared" si="88"/>
        <v>1</v>
      </c>
      <c r="E1874">
        <f t="shared" si="89"/>
        <v>0</v>
      </c>
      <c r="F1874">
        <f t="shared" si="87"/>
        <v>0.36079523840696581</v>
      </c>
      <c r="G1874">
        <v>0.36079523840696581</v>
      </c>
    </row>
    <row r="1875" spans="2:7">
      <c r="B1875">
        <v>1872</v>
      </c>
      <c r="C1875">
        <v>1087.5435251607423</v>
      </c>
      <c r="D1875">
        <f t="shared" si="88"/>
        <v>1</v>
      </c>
      <c r="E1875">
        <f t="shared" si="89"/>
        <v>0</v>
      </c>
      <c r="F1875">
        <f t="shared" si="87"/>
        <v>0.36079523840696581</v>
      </c>
      <c r="G1875">
        <v>0.36079523840696581</v>
      </c>
    </row>
    <row r="1876" spans="2:7">
      <c r="B1876">
        <v>1873</v>
      </c>
      <c r="C1876">
        <v>4399.3486992100798</v>
      </c>
      <c r="D1876">
        <f t="shared" si="88"/>
        <v>2</v>
      </c>
      <c r="E1876">
        <f t="shared" si="89"/>
        <v>1919.4789593680639</v>
      </c>
      <c r="F1876">
        <f t="shared" si="87"/>
        <v>0.67437774707118336</v>
      </c>
      <c r="G1876">
        <v>0.36079523840696581</v>
      </c>
    </row>
    <row r="1877" spans="2:7">
      <c r="B1877">
        <v>1874</v>
      </c>
      <c r="C1877">
        <v>41.385119296178026</v>
      </c>
      <c r="D1877">
        <f t="shared" si="88"/>
        <v>1</v>
      </c>
      <c r="E1877">
        <f t="shared" si="89"/>
        <v>0</v>
      </c>
      <c r="F1877">
        <f t="shared" si="87"/>
        <v>0.36079523840696581</v>
      </c>
      <c r="G1877">
        <v>0.36079523840696581</v>
      </c>
    </row>
    <row r="1878" spans="2:7">
      <c r="B1878">
        <v>1875</v>
      </c>
      <c r="C1878">
        <v>631.7595717221908</v>
      </c>
      <c r="D1878">
        <f t="shared" si="88"/>
        <v>1</v>
      </c>
      <c r="E1878">
        <f t="shared" si="89"/>
        <v>0</v>
      </c>
      <c r="F1878">
        <f t="shared" si="87"/>
        <v>0.36079523840696581</v>
      </c>
      <c r="G1878">
        <v>0.36079523840696581</v>
      </c>
    </row>
    <row r="1879" spans="2:7">
      <c r="B1879">
        <v>1876</v>
      </c>
      <c r="C1879">
        <v>758.44890005604168</v>
      </c>
      <c r="D1879">
        <f t="shared" si="88"/>
        <v>1</v>
      </c>
      <c r="E1879">
        <f t="shared" si="89"/>
        <v>0</v>
      </c>
      <c r="F1879">
        <f t="shared" si="87"/>
        <v>0.36079523840696581</v>
      </c>
      <c r="G1879">
        <v>0.36079523840696581</v>
      </c>
    </row>
    <row r="1880" spans="2:7">
      <c r="B1880">
        <v>1877</v>
      </c>
      <c r="C1880">
        <v>267.65181263103648</v>
      </c>
      <c r="D1880">
        <f t="shared" si="88"/>
        <v>1</v>
      </c>
      <c r="E1880">
        <f t="shared" si="89"/>
        <v>0</v>
      </c>
      <c r="F1880">
        <f t="shared" si="87"/>
        <v>0.36079523840696581</v>
      </c>
      <c r="G1880">
        <v>0.36079523840696581</v>
      </c>
    </row>
    <row r="1881" spans="2:7">
      <c r="B1881">
        <v>1878</v>
      </c>
      <c r="C1881">
        <v>321.60039281779552</v>
      </c>
      <c r="D1881">
        <f t="shared" si="88"/>
        <v>1</v>
      </c>
      <c r="E1881">
        <f t="shared" si="89"/>
        <v>0</v>
      </c>
      <c r="F1881">
        <f t="shared" si="87"/>
        <v>0.36079523840696581</v>
      </c>
      <c r="G1881">
        <v>0.36079523840696581</v>
      </c>
    </row>
    <row r="1882" spans="2:7">
      <c r="B1882">
        <v>1879</v>
      </c>
      <c r="C1882">
        <v>49.37938121706339</v>
      </c>
      <c r="D1882">
        <f t="shared" si="88"/>
        <v>1</v>
      </c>
      <c r="E1882">
        <f t="shared" si="89"/>
        <v>0</v>
      </c>
      <c r="F1882">
        <f t="shared" si="87"/>
        <v>0.36079523840696581</v>
      </c>
      <c r="G1882">
        <v>0.36079523840696581</v>
      </c>
    </row>
    <row r="1883" spans="2:7">
      <c r="B1883">
        <v>1880</v>
      </c>
      <c r="C1883">
        <v>7969.7094222432515</v>
      </c>
      <c r="D1883">
        <f t="shared" si="88"/>
        <v>2</v>
      </c>
      <c r="E1883">
        <f t="shared" si="89"/>
        <v>4775.7675377946016</v>
      </c>
      <c r="F1883">
        <f t="shared" si="87"/>
        <v>0.95103057214590991</v>
      </c>
      <c r="G1883">
        <v>0.36079523840696581</v>
      </c>
    </row>
    <row r="1884" spans="2:7">
      <c r="B1884">
        <v>1881</v>
      </c>
      <c r="C1884">
        <v>406.97675407383412</v>
      </c>
      <c r="D1884">
        <f t="shared" si="88"/>
        <v>1</v>
      </c>
      <c r="E1884">
        <f t="shared" si="89"/>
        <v>0</v>
      </c>
      <c r="F1884">
        <f t="shared" si="87"/>
        <v>0.36079523840696581</v>
      </c>
      <c r="G1884">
        <v>0.36079523840696581</v>
      </c>
    </row>
    <row r="1885" spans="2:7">
      <c r="B1885">
        <v>1882</v>
      </c>
      <c r="C1885">
        <v>319.56875086077696</v>
      </c>
      <c r="D1885">
        <f t="shared" si="88"/>
        <v>1</v>
      </c>
      <c r="E1885">
        <f t="shared" si="89"/>
        <v>0</v>
      </c>
      <c r="F1885">
        <f t="shared" si="87"/>
        <v>0.36079523840696581</v>
      </c>
      <c r="G1885">
        <v>0.36079523840696581</v>
      </c>
    </row>
    <row r="1886" spans="2:7">
      <c r="B1886">
        <v>1883</v>
      </c>
      <c r="C1886">
        <v>1404.2015726081365</v>
      </c>
      <c r="D1886">
        <f t="shared" si="88"/>
        <v>1</v>
      </c>
      <c r="E1886">
        <f t="shared" si="89"/>
        <v>0</v>
      </c>
      <c r="F1886">
        <f t="shared" si="87"/>
        <v>0.36079523840696581</v>
      </c>
      <c r="G1886">
        <v>0.36079523840696581</v>
      </c>
    </row>
    <row r="1887" spans="2:7">
      <c r="B1887">
        <v>1884</v>
      </c>
      <c r="C1887">
        <v>214.09025652234374</v>
      </c>
      <c r="D1887">
        <f t="shared" si="88"/>
        <v>1</v>
      </c>
      <c r="E1887">
        <f t="shared" si="89"/>
        <v>0</v>
      </c>
      <c r="F1887">
        <f t="shared" si="87"/>
        <v>0.36079523840696581</v>
      </c>
      <c r="G1887">
        <v>0.36079523840696581</v>
      </c>
    </row>
    <row r="1888" spans="2:7">
      <c r="B1888">
        <v>1885</v>
      </c>
      <c r="C1888">
        <v>382.1625833805665</v>
      </c>
      <c r="D1888">
        <f t="shared" si="88"/>
        <v>1</v>
      </c>
      <c r="E1888">
        <f t="shared" si="89"/>
        <v>0</v>
      </c>
      <c r="F1888">
        <f t="shared" si="87"/>
        <v>0.36079523840696581</v>
      </c>
      <c r="G1888">
        <v>0.36079523840696581</v>
      </c>
    </row>
    <row r="1889" spans="2:7">
      <c r="B1889">
        <v>1886</v>
      </c>
      <c r="C1889">
        <v>274.57744035888095</v>
      </c>
      <c r="D1889">
        <f t="shared" si="88"/>
        <v>1</v>
      </c>
      <c r="E1889">
        <f t="shared" si="89"/>
        <v>0</v>
      </c>
      <c r="F1889">
        <f t="shared" si="87"/>
        <v>0.36079523840696581</v>
      </c>
      <c r="G1889">
        <v>0.36079523840696581</v>
      </c>
    </row>
    <row r="1890" spans="2:7">
      <c r="B1890">
        <v>1887</v>
      </c>
      <c r="C1890">
        <v>59.806952420202379</v>
      </c>
      <c r="D1890">
        <f t="shared" si="88"/>
        <v>1</v>
      </c>
      <c r="E1890">
        <f t="shared" si="89"/>
        <v>0</v>
      </c>
      <c r="F1890">
        <f t="shared" si="87"/>
        <v>0.36079523840696581</v>
      </c>
      <c r="G1890">
        <v>0.36079523840696581</v>
      </c>
    </row>
    <row r="1891" spans="2:7">
      <c r="B1891">
        <v>1888</v>
      </c>
      <c r="C1891">
        <v>294.31976746767361</v>
      </c>
      <c r="D1891">
        <f t="shared" si="88"/>
        <v>1</v>
      </c>
      <c r="E1891">
        <f t="shared" si="89"/>
        <v>0</v>
      </c>
      <c r="F1891">
        <f t="shared" si="87"/>
        <v>0.36079523840696581</v>
      </c>
      <c r="G1891">
        <v>0.36079523840696581</v>
      </c>
    </row>
    <row r="1892" spans="2:7">
      <c r="B1892">
        <v>1889</v>
      </c>
      <c r="C1892">
        <v>581.99544358093317</v>
      </c>
      <c r="D1892">
        <f t="shared" si="88"/>
        <v>1</v>
      </c>
      <c r="E1892">
        <f t="shared" si="89"/>
        <v>0</v>
      </c>
      <c r="F1892">
        <f t="shared" si="87"/>
        <v>0.36079523840696581</v>
      </c>
      <c r="G1892">
        <v>0.36079523840696581</v>
      </c>
    </row>
    <row r="1893" spans="2:7">
      <c r="B1893">
        <v>1890</v>
      </c>
      <c r="C1893">
        <v>110.66616744005655</v>
      </c>
      <c r="D1893">
        <f t="shared" si="88"/>
        <v>1</v>
      </c>
      <c r="E1893">
        <f t="shared" si="89"/>
        <v>0</v>
      </c>
      <c r="F1893">
        <f t="shared" si="87"/>
        <v>0.36079523840696581</v>
      </c>
      <c r="G1893">
        <v>0.36079523840696581</v>
      </c>
    </row>
    <row r="1894" spans="2:7">
      <c r="B1894">
        <v>1891</v>
      </c>
      <c r="C1894">
        <v>2969.3485637892213</v>
      </c>
      <c r="D1894">
        <f t="shared" si="88"/>
        <v>2</v>
      </c>
      <c r="E1894">
        <f t="shared" si="89"/>
        <v>775.47885103137708</v>
      </c>
      <c r="F1894">
        <f t="shared" si="87"/>
        <v>0.4881334657776204</v>
      </c>
      <c r="G1894">
        <v>0.36079523840696581</v>
      </c>
    </row>
    <row r="1895" spans="2:7">
      <c r="B1895">
        <v>1892</v>
      </c>
      <c r="C1895">
        <v>7062.609251014389</v>
      </c>
      <c r="D1895">
        <f t="shared" si="88"/>
        <v>2</v>
      </c>
      <c r="E1895">
        <f t="shared" si="89"/>
        <v>4050.0874008115115</v>
      </c>
      <c r="F1895">
        <f t="shared" si="87"/>
        <v>0.91138238892732926</v>
      </c>
      <c r="G1895">
        <v>0.36079523840696581</v>
      </c>
    </row>
    <row r="1896" spans="2:7">
      <c r="B1896">
        <v>1893</v>
      </c>
      <c r="C1896">
        <v>2312.4786690030969</v>
      </c>
      <c r="D1896">
        <f t="shared" si="88"/>
        <v>2</v>
      </c>
      <c r="E1896">
        <f t="shared" si="89"/>
        <v>249.98293520247753</v>
      </c>
      <c r="F1896">
        <f t="shared" si="87"/>
        <v>0.40088527660266338</v>
      </c>
      <c r="G1896">
        <v>0.36079523840696581</v>
      </c>
    </row>
    <row r="1897" spans="2:7">
      <c r="B1897">
        <v>1894</v>
      </c>
      <c r="C1897">
        <v>648.02459121374898</v>
      </c>
      <c r="D1897">
        <f t="shared" si="88"/>
        <v>1</v>
      </c>
      <c r="E1897">
        <f t="shared" si="89"/>
        <v>0</v>
      </c>
      <c r="F1897">
        <f t="shared" si="87"/>
        <v>0.36079523840696581</v>
      </c>
      <c r="G1897">
        <v>0.36079523840696581</v>
      </c>
    </row>
    <row r="1898" spans="2:7">
      <c r="B1898">
        <v>1895</v>
      </c>
      <c r="C1898">
        <v>115.27729578066347</v>
      </c>
      <c r="D1898">
        <f t="shared" si="88"/>
        <v>1</v>
      </c>
      <c r="E1898">
        <f t="shared" si="89"/>
        <v>0</v>
      </c>
      <c r="F1898">
        <f t="shared" si="87"/>
        <v>0.36079523840696581</v>
      </c>
      <c r="G1898">
        <v>0.36079523840696581</v>
      </c>
    </row>
    <row r="1899" spans="2:7">
      <c r="B1899">
        <v>1896</v>
      </c>
      <c r="C1899">
        <v>4636.2781171140787</v>
      </c>
      <c r="D1899">
        <f t="shared" si="88"/>
        <v>2</v>
      </c>
      <c r="E1899">
        <f t="shared" si="89"/>
        <v>2109.0224936912632</v>
      </c>
      <c r="F1899">
        <f t="shared" si="87"/>
        <v>0.70258789489727524</v>
      </c>
      <c r="G1899">
        <v>0.36079523840696581</v>
      </c>
    </row>
    <row r="1900" spans="2:7">
      <c r="B1900">
        <v>1897</v>
      </c>
      <c r="C1900">
        <v>793.66206796565416</v>
      </c>
      <c r="D1900">
        <f t="shared" si="88"/>
        <v>1</v>
      </c>
      <c r="E1900">
        <f t="shared" si="89"/>
        <v>0</v>
      </c>
      <c r="F1900">
        <f t="shared" si="87"/>
        <v>0.36079523840696581</v>
      </c>
      <c r="G1900">
        <v>0.36079523840696581</v>
      </c>
    </row>
    <row r="1901" spans="2:7">
      <c r="B1901">
        <v>1898</v>
      </c>
      <c r="C1901">
        <v>4184.4755260672237</v>
      </c>
      <c r="D1901">
        <f t="shared" si="88"/>
        <v>2</v>
      </c>
      <c r="E1901">
        <f t="shared" si="89"/>
        <v>1747.5804208537791</v>
      </c>
      <c r="F1901">
        <f t="shared" si="87"/>
        <v>0.64789394773405418</v>
      </c>
      <c r="G1901">
        <v>0.36079523840696581</v>
      </c>
    </row>
    <row r="1902" spans="2:7">
      <c r="B1902">
        <v>1899</v>
      </c>
      <c r="C1902">
        <v>2085.8527114041481</v>
      </c>
      <c r="D1902">
        <f t="shared" si="88"/>
        <v>2</v>
      </c>
      <c r="E1902">
        <f t="shared" si="89"/>
        <v>68.682169123318459</v>
      </c>
      <c r="F1902">
        <f t="shared" si="87"/>
        <v>0.37167920208187732</v>
      </c>
      <c r="G1902">
        <v>0.36079523840696581</v>
      </c>
    </row>
    <row r="1903" spans="2:7">
      <c r="B1903">
        <v>1900</v>
      </c>
      <c r="C1903">
        <v>493.92668119600495</v>
      </c>
      <c r="D1903">
        <f t="shared" si="88"/>
        <v>1</v>
      </c>
      <c r="E1903">
        <f t="shared" si="89"/>
        <v>0</v>
      </c>
      <c r="F1903">
        <f t="shared" si="87"/>
        <v>0.36079523840696581</v>
      </c>
      <c r="G1903">
        <v>0.36079523840696581</v>
      </c>
    </row>
    <row r="1904" spans="2:7">
      <c r="B1904">
        <v>1901</v>
      </c>
      <c r="C1904">
        <v>312.58706129516156</v>
      </c>
      <c r="D1904">
        <f t="shared" si="88"/>
        <v>1</v>
      </c>
      <c r="E1904">
        <f t="shared" si="89"/>
        <v>0</v>
      </c>
      <c r="F1904">
        <f t="shared" si="87"/>
        <v>0.36079523840696581</v>
      </c>
      <c r="G1904">
        <v>0.36079523840696581</v>
      </c>
    </row>
    <row r="1905" spans="2:7">
      <c r="B1905">
        <v>1902</v>
      </c>
      <c r="C1905">
        <v>35.038268159844094</v>
      </c>
      <c r="D1905">
        <f t="shared" si="88"/>
        <v>1</v>
      </c>
      <c r="E1905">
        <f t="shared" si="89"/>
        <v>0</v>
      </c>
      <c r="F1905">
        <f t="shared" si="87"/>
        <v>0.36079523840696581</v>
      </c>
      <c r="G1905">
        <v>0.36079523840696581</v>
      </c>
    </row>
    <row r="1906" spans="2:7">
      <c r="B1906">
        <v>1903</v>
      </c>
      <c r="C1906">
        <v>5344.4390031564708</v>
      </c>
      <c r="D1906">
        <f t="shared" si="88"/>
        <v>2</v>
      </c>
      <c r="E1906">
        <f t="shared" si="89"/>
        <v>2675.5512025251769</v>
      </c>
      <c r="F1906">
        <f t="shared" si="87"/>
        <v>0.77948221680849161</v>
      </c>
      <c r="G1906">
        <v>0.36079523840696581</v>
      </c>
    </row>
    <row r="1907" spans="2:7">
      <c r="B1907">
        <v>1904</v>
      </c>
      <c r="C1907">
        <v>367.06279817758195</v>
      </c>
      <c r="D1907">
        <f t="shared" si="88"/>
        <v>1</v>
      </c>
      <c r="E1907">
        <f t="shared" si="89"/>
        <v>0</v>
      </c>
      <c r="F1907">
        <f t="shared" si="87"/>
        <v>0.36079523840696581</v>
      </c>
      <c r="G1907">
        <v>0.36079523840696581</v>
      </c>
    </row>
    <row r="1908" spans="2:7">
      <c r="B1908">
        <v>1905</v>
      </c>
      <c r="C1908">
        <v>233.85101678136601</v>
      </c>
      <c r="D1908">
        <f t="shared" si="88"/>
        <v>1</v>
      </c>
      <c r="E1908">
        <f t="shared" si="89"/>
        <v>0</v>
      </c>
      <c r="F1908">
        <f t="shared" si="87"/>
        <v>0.36079523840696581</v>
      </c>
      <c r="G1908">
        <v>0.36079523840696581</v>
      </c>
    </row>
    <row r="1909" spans="2:7">
      <c r="B1909">
        <v>1906</v>
      </c>
      <c r="C1909">
        <v>1319.5690231598899</v>
      </c>
      <c r="D1909">
        <f t="shared" si="88"/>
        <v>1</v>
      </c>
      <c r="E1909">
        <f t="shared" si="89"/>
        <v>0</v>
      </c>
      <c r="F1909">
        <f t="shared" si="87"/>
        <v>0.36079523840696581</v>
      </c>
      <c r="G1909">
        <v>0.36079523840696581</v>
      </c>
    </row>
    <row r="1910" spans="2:7">
      <c r="B1910">
        <v>1907</v>
      </c>
      <c r="C1910">
        <v>700.80223084788508</v>
      </c>
      <c r="D1910">
        <f t="shared" si="88"/>
        <v>1</v>
      </c>
      <c r="E1910">
        <f t="shared" si="89"/>
        <v>0</v>
      </c>
      <c r="F1910">
        <f t="shared" si="87"/>
        <v>0.36079523840696581</v>
      </c>
      <c r="G1910">
        <v>0.36079523840696581</v>
      </c>
    </row>
    <row r="1911" spans="2:7">
      <c r="B1911">
        <v>1908</v>
      </c>
      <c r="C1911">
        <v>138.98826289571673</v>
      </c>
      <c r="D1911">
        <f t="shared" si="88"/>
        <v>1</v>
      </c>
      <c r="E1911">
        <f t="shared" si="89"/>
        <v>0</v>
      </c>
      <c r="F1911">
        <f t="shared" si="87"/>
        <v>0.36079523840696581</v>
      </c>
      <c r="G1911">
        <v>0.36079523840696581</v>
      </c>
    </row>
    <row r="1912" spans="2:7">
      <c r="B1912">
        <v>1909</v>
      </c>
      <c r="C1912">
        <v>250.38545798969457</v>
      </c>
      <c r="D1912">
        <f t="shared" si="88"/>
        <v>1</v>
      </c>
      <c r="E1912">
        <f t="shared" si="89"/>
        <v>0</v>
      </c>
      <c r="F1912">
        <f t="shared" si="87"/>
        <v>0.36079523840696581</v>
      </c>
      <c r="G1912">
        <v>0.36079523840696581</v>
      </c>
    </row>
    <row r="1913" spans="2:7">
      <c r="B1913">
        <v>1910</v>
      </c>
      <c r="C1913">
        <v>1046.3005140941732</v>
      </c>
      <c r="D1913">
        <f t="shared" si="88"/>
        <v>1</v>
      </c>
      <c r="E1913">
        <f t="shared" si="89"/>
        <v>0</v>
      </c>
      <c r="F1913">
        <f t="shared" si="87"/>
        <v>0.36079523840696581</v>
      </c>
      <c r="G1913">
        <v>0.36079523840696581</v>
      </c>
    </row>
    <row r="1914" spans="2:7">
      <c r="B1914">
        <v>1911</v>
      </c>
      <c r="C1914">
        <v>848.036513593564</v>
      </c>
      <c r="D1914">
        <f t="shared" si="88"/>
        <v>1</v>
      </c>
      <c r="E1914">
        <f t="shared" si="89"/>
        <v>0</v>
      </c>
      <c r="F1914">
        <f t="shared" si="87"/>
        <v>0.36079523840696581</v>
      </c>
      <c r="G1914">
        <v>0.36079523840696581</v>
      </c>
    </row>
    <row r="1915" spans="2:7">
      <c r="B1915">
        <v>1912</v>
      </c>
      <c r="C1915">
        <v>155.93864680656969</v>
      </c>
      <c r="D1915">
        <f t="shared" si="88"/>
        <v>1</v>
      </c>
      <c r="E1915">
        <f t="shared" si="89"/>
        <v>0</v>
      </c>
      <c r="F1915">
        <f t="shared" si="87"/>
        <v>0.36079523840696581</v>
      </c>
      <c r="G1915">
        <v>0.36079523840696581</v>
      </c>
    </row>
    <row r="1916" spans="2:7">
      <c r="B1916">
        <v>1913</v>
      </c>
      <c r="C1916">
        <v>3785.927784814081</v>
      </c>
      <c r="D1916">
        <f t="shared" si="88"/>
        <v>2</v>
      </c>
      <c r="E1916">
        <f t="shared" si="89"/>
        <v>1428.7422278512649</v>
      </c>
      <c r="F1916">
        <f t="shared" si="87"/>
        <v>0.59691327033231156</v>
      </c>
      <c r="G1916">
        <v>0.36079523840696581</v>
      </c>
    </row>
    <row r="1917" spans="2:7">
      <c r="B1917">
        <v>1914</v>
      </c>
      <c r="C1917">
        <v>403.6687382660179</v>
      </c>
      <c r="D1917">
        <f t="shared" si="88"/>
        <v>1</v>
      </c>
      <c r="E1917">
        <f t="shared" si="89"/>
        <v>0</v>
      </c>
      <c r="F1917">
        <f t="shared" si="87"/>
        <v>0.36079523840696581</v>
      </c>
      <c r="G1917">
        <v>0.36079523840696581</v>
      </c>
    </row>
    <row r="1918" spans="2:7">
      <c r="B1918">
        <v>1915</v>
      </c>
      <c r="C1918">
        <v>167.08695985660722</v>
      </c>
      <c r="D1918">
        <f t="shared" si="88"/>
        <v>1</v>
      </c>
      <c r="E1918">
        <f t="shared" si="89"/>
        <v>0</v>
      </c>
      <c r="F1918">
        <f t="shared" si="87"/>
        <v>0.36079523840696581</v>
      </c>
      <c r="G1918">
        <v>0.36079523840696581</v>
      </c>
    </row>
    <row r="1919" spans="2:7">
      <c r="B1919">
        <v>1916</v>
      </c>
      <c r="C1919">
        <v>2729.3826555429932</v>
      </c>
      <c r="D1919">
        <f t="shared" si="88"/>
        <v>2</v>
      </c>
      <c r="E1919">
        <f t="shared" si="89"/>
        <v>583.50612443439456</v>
      </c>
      <c r="F1919">
        <f t="shared" si="87"/>
        <v>0.45596811038195584</v>
      </c>
      <c r="G1919">
        <v>0.36079523840696581</v>
      </c>
    </row>
    <row r="1920" spans="2:7">
      <c r="B1920">
        <v>1917</v>
      </c>
      <c r="C1920">
        <v>469.68530959604703</v>
      </c>
      <c r="D1920">
        <f t="shared" si="88"/>
        <v>1</v>
      </c>
      <c r="E1920">
        <f t="shared" si="89"/>
        <v>0</v>
      </c>
      <c r="F1920">
        <f t="shared" si="87"/>
        <v>0.36079523840696581</v>
      </c>
      <c r="G1920">
        <v>0.36079523840696581</v>
      </c>
    </row>
    <row r="1921" spans="2:7">
      <c r="B1921">
        <v>1918</v>
      </c>
      <c r="C1921">
        <v>12337.896544869776</v>
      </c>
      <c r="D1921">
        <f t="shared" si="88"/>
        <v>2</v>
      </c>
      <c r="E1921">
        <f t="shared" si="89"/>
        <v>8270.3172358958218</v>
      </c>
      <c r="F1921">
        <f t="shared" si="87"/>
        <v>0.99911586223895532</v>
      </c>
      <c r="G1921">
        <v>0.36079523840696581</v>
      </c>
    </row>
    <row r="1922" spans="2:7">
      <c r="B1922">
        <v>1919</v>
      </c>
      <c r="C1922">
        <v>6941.7275117024519</v>
      </c>
      <c r="D1922">
        <f t="shared" si="88"/>
        <v>2</v>
      </c>
      <c r="E1922">
        <f t="shared" si="89"/>
        <v>3953.3820093619615</v>
      </c>
      <c r="F1922">
        <f t="shared" si="87"/>
        <v>0.90466343159410056</v>
      </c>
      <c r="G1922">
        <v>0.36079523840696581</v>
      </c>
    </row>
    <row r="1923" spans="2:7">
      <c r="B1923">
        <v>1920</v>
      </c>
      <c r="C1923">
        <v>290.65970214862898</v>
      </c>
      <c r="D1923">
        <f t="shared" si="88"/>
        <v>1</v>
      </c>
      <c r="E1923">
        <f t="shared" si="89"/>
        <v>0</v>
      </c>
      <c r="F1923">
        <f t="shared" si="87"/>
        <v>0.36079523840696581</v>
      </c>
      <c r="G1923">
        <v>0.36079523840696581</v>
      </c>
    </row>
    <row r="1924" spans="2:7">
      <c r="B1924">
        <v>1921</v>
      </c>
      <c r="C1924">
        <v>583.92873579112972</v>
      </c>
      <c r="D1924">
        <f t="shared" si="88"/>
        <v>1</v>
      </c>
      <c r="E1924">
        <f t="shared" si="89"/>
        <v>0</v>
      </c>
      <c r="F1924">
        <f t="shared" ref="F1924:F1987" si="90">_xlfn.NORM.DIST(E1924,$J$4,$J$5,TRUE)</f>
        <v>0.36079523840696581</v>
      </c>
      <c r="G1924">
        <v>0.36079523840696581</v>
      </c>
    </row>
    <row r="1925" spans="2:7">
      <c r="B1925">
        <v>1922</v>
      </c>
      <c r="C1925">
        <v>926.49775923532172</v>
      </c>
      <c r="D1925">
        <f t="shared" ref="D1925:D1988" si="91">IF(C1925&lt;=2000,1,IF(AND(C1925&gt;2000,C1925&lt;=17000),2,IF(C1925&gt;17000,3,0)))</f>
        <v>1</v>
      </c>
      <c r="E1925">
        <f t="shared" ref="E1925:E1988" si="92">IF(D1925=1,0,IF(D1925=2,0.8*(C1925-2000),IF(D1925=3,12000,"Error")))</f>
        <v>0</v>
      </c>
      <c r="F1925">
        <f t="shared" si="90"/>
        <v>0.36079523840696581</v>
      </c>
      <c r="G1925">
        <v>0.36079523840696581</v>
      </c>
    </row>
    <row r="1926" spans="2:7">
      <c r="B1926">
        <v>1923</v>
      </c>
      <c r="C1926">
        <v>3187.3153862926429</v>
      </c>
      <c r="D1926">
        <f t="shared" si="91"/>
        <v>2</v>
      </c>
      <c r="E1926">
        <f t="shared" si="92"/>
        <v>949.85230903411434</v>
      </c>
      <c r="F1926">
        <f t="shared" si="90"/>
        <v>0.51742270256018119</v>
      </c>
      <c r="G1926">
        <v>0.36079523840696581</v>
      </c>
    </row>
    <row r="1927" spans="2:7">
      <c r="B1927">
        <v>1924</v>
      </c>
      <c r="C1927">
        <v>1121.4293552154027</v>
      </c>
      <c r="D1927">
        <f t="shared" si="91"/>
        <v>1</v>
      </c>
      <c r="E1927">
        <f t="shared" si="92"/>
        <v>0</v>
      </c>
      <c r="F1927">
        <f t="shared" si="90"/>
        <v>0.36079523840696581</v>
      </c>
      <c r="G1927">
        <v>0.36079523840696581</v>
      </c>
    </row>
    <row r="1928" spans="2:7">
      <c r="B1928">
        <v>1925</v>
      </c>
      <c r="C1928">
        <v>290.19948748744412</v>
      </c>
      <c r="D1928">
        <f t="shared" si="91"/>
        <v>1</v>
      </c>
      <c r="E1928">
        <f t="shared" si="92"/>
        <v>0</v>
      </c>
      <c r="F1928">
        <f t="shared" si="90"/>
        <v>0.36079523840696581</v>
      </c>
      <c r="G1928">
        <v>0.36079523840696581</v>
      </c>
    </row>
    <row r="1929" spans="2:7">
      <c r="B1929">
        <v>1926</v>
      </c>
      <c r="C1929">
        <v>1120.6188049532245</v>
      </c>
      <c r="D1929">
        <f t="shared" si="91"/>
        <v>1</v>
      </c>
      <c r="E1929">
        <f t="shared" si="92"/>
        <v>0</v>
      </c>
      <c r="F1929">
        <f t="shared" si="90"/>
        <v>0.36079523840696581</v>
      </c>
      <c r="G1929">
        <v>0.36079523840696581</v>
      </c>
    </row>
    <row r="1930" spans="2:7">
      <c r="B1930">
        <v>1927</v>
      </c>
      <c r="C1930">
        <v>595.60975541532878</v>
      </c>
      <c r="D1930">
        <f t="shared" si="91"/>
        <v>1</v>
      </c>
      <c r="E1930">
        <f t="shared" si="92"/>
        <v>0</v>
      </c>
      <c r="F1930">
        <f t="shared" si="90"/>
        <v>0.36079523840696581</v>
      </c>
      <c r="G1930">
        <v>0.36079523840696581</v>
      </c>
    </row>
    <row r="1931" spans="2:7">
      <c r="B1931">
        <v>1928</v>
      </c>
      <c r="C1931">
        <v>4048.1308588489223</v>
      </c>
      <c r="D1931">
        <f t="shared" si="91"/>
        <v>2</v>
      </c>
      <c r="E1931">
        <f t="shared" si="92"/>
        <v>1638.504687079138</v>
      </c>
      <c r="F1931">
        <f t="shared" si="90"/>
        <v>0.63069879134677798</v>
      </c>
      <c r="G1931">
        <v>0.36079523840696581</v>
      </c>
    </row>
    <row r="1932" spans="2:7">
      <c r="B1932">
        <v>1929</v>
      </c>
      <c r="C1932">
        <v>1760.3069180906632</v>
      </c>
      <c r="D1932">
        <f t="shared" si="91"/>
        <v>1</v>
      </c>
      <c r="E1932">
        <f t="shared" si="92"/>
        <v>0</v>
      </c>
      <c r="F1932">
        <f t="shared" si="90"/>
        <v>0.36079523840696581</v>
      </c>
      <c r="G1932">
        <v>0.36079523840696581</v>
      </c>
    </row>
    <row r="1933" spans="2:7">
      <c r="B1933">
        <v>1930</v>
      </c>
      <c r="C1933">
        <v>1464.0970647707156</v>
      </c>
      <c r="D1933">
        <f t="shared" si="91"/>
        <v>1</v>
      </c>
      <c r="E1933">
        <f t="shared" si="92"/>
        <v>0</v>
      </c>
      <c r="F1933">
        <f t="shared" si="90"/>
        <v>0.36079523840696581</v>
      </c>
      <c r="G1933">
        <v>0.36079523840696581</v>
      </c>
    </row>
    <row r="1934" spans="2:7">
      <c r="B1934">
        <v>1931</v>
      </c>
      <c r="C1934">
        <v>11061.550722344256</v>
      </c>
      <c r="D1934">
        <f t="shared" si="91"/>
        <v>2</v>
      </c>
      <c r="E1934">
        <f t="shared" si="92"/>
        <v>7249.2405778754055</v>
      </c>
      <c r="F1934">
        <f t="shared" si="90"/>
        <v>0.99649749314644565</v>
      </c>
      <c r="G1934">
        <v>0.36079523840696581</v>
      </c>
    </row>
    <row r="1935" spans="2:7">
      <c r="B1935">
        <v>1932</v>
      </c>
      <c r="C1935">
        <v>2057.9655355488899</v>
      </c>
      <c r="D1935">
        <f t="shared" si="91"/>
        <v>2</v>
      </c>
      <c r="E1935">
        <f t="shared" si="92"/>
        <v>46.3724284391119</v>
      </c>
      <c r="F1935">
        <f t="shared" si="90"/>
        <v>0.36813205962811241</v>
      </c>
      <c r="G1935">
        <v>0.36079523840696581</v>
      </c>
    </row>
    <row r="1936" spans="2:7">
      <c r="B1936">
        <v>1933</v>
      </c>
      <c r="C1936">
        <v>258.82770999271554</v>
      </c>
      <c r="D1936">
        <f t="shared" si="91"/>
        <v>1</v>
      </c>
      <c r="E1936">
        <f t="shared" si="92"/>
        <v>0</v>
      </c>
      <c r="F1936">
        <f t="shared" si="90"/>
        <v>0.36079523840696581</v>
      </c>
      <c r="G1936">
        <v>0.36079523840696581</v>
      </c>
    </row>
    <row r="1937" spans="2:7">
      <c r="B1937">
        <v>1934</v>
      </c>
      <c r="C1937">
        <v>158.54236252784486</v>
      </c>
      <c r="D1937">
        <f t="shared" si="91"/>
        <v>1</v>
      </c>
      <c r="E1937">
        <f t="shared" si="92"/>
        <v>0</v>
      </c>
      <c r="F1937">
        <f t="shared" si="90"/>
        <v>0.36079523840696581</v>
      </c>
      <c r="G1937">
        <v>0.36079523840696581</v>
      </c>
    </row>
    <row r="1938" spans="2:7">
      <c r="B1938">
        <v>1935</v>
      </c>
      <c r="C1938">
        <v>306.2606691054512</v>
      </c>
      <c r="D1938">
        <f t="shared" si="91"/>
        <v>1</v>
      </c>
      <c r="E1938">
        <f t="shared" si="92"/>
        <v>0</v>
      </c>
      <c r="F1938">
        <f t="shared" si="90"/>
        <v>0.36079523840696581</v>
      </c>
      <c r="G1938">
        <v>0.36079523840696581</v>
      </c>
    </row>
    <row r="1939" spans="2:7">
      <c r="B1939">
        <v>1936</v>
      </c>
      <c r="C1939">
        <v>58.358863989136957</v>
      </c>
      <c r="D1939">
        <f t="shared" si="91"/>
        <v>1</v>
      </c>
      <c r="E1939">
        <f t="shared" si="92"/>
        <v>0</v>
      </c>
      <c r="F1939">
        <f t="shared" si="90"/>
        <v>0.36079523840696581</v>
      </c>
      <c r="G1939">
        <v>0.36079523840696581</v>
      </c>
    </row>
    <row r="1940" spans="2:7">
      <c r="B1940">
        <v>1937</v>
      </c>
      <c r="C1940">
        <v>389.14407826911088</v>
      </c>
      <c r="D1940">
        <f t="shared" si="91"/>
        <v>1</v>
      </c>
      <c r="E1940">
        <f t="shared" si="92"/>
        <v>0</v>
      </c>
      <c r="F1940">
        <f t="shared" si="90"/>
        <v>0.36079523840696581</v>
      </c>
      <c r="G1940">
        <v>0.36079523840696581</v>
      </c>
    </row>
    <row r="1941" spans="2:7">
      <c r="B1941">
        <v>1938</v>
      </c>
      <c r="C1941">
        <v>2125.7728816271406</v>
      </c>
      <c r="D1941">
        <f t="shared" si="91"/>
        <v>2</v>
      </c>
      <c r="E1941">
        <f t="shared" si="92"/>
        <v>100.61830530171247</v>
      </c>
      <c r="F1941">
        <f t="shared" si="90"/>
        <v>0.37677584408597892</v>
      </c>
      <c r="G1941">
        <v>0.36079523840696581</v>
      </c>
    </row>
    <row r="1942" spans="2:7">
      <c r="B1942">
        <v>1939</v>
      </c>
      <c r="C1942">
        <v>3154.3924135224697</v>
      </c>
      <c r="D1942">
        <f t="shared" si="91"/>
        <v>2</v>
      </c>
      <c r="E1942">
        <f t="shared" si="92"/>
        <v>923.51393081797585</v>
      </c>
      <c r="F1942">
        <f t="shared" si="90"/>
        <v>0.51300082491488208</v>
      </c>
      <c r="G1942">
        <v>0.36079523840696581</v>
      </c>
    </row>
    <row r="1943" spans="2:7">
      <c r="B1943">
        <v>1940</v>
      </c>
      <c r="C1943">
        <v>49855.748665054474</v>
      </c>
      <c r="D1943">
        <f t="shared" si="91"/>
        <v>3</v>
      </c>
      <c r="E1943">
        <f t="shared" si="92"/>
        <v>12000</v>
      </c>
      <c r="F1943">
        <f t="shared" si="90"/>
        <v>0.99999868212380316</v>
      </c>
      <c r="G1943">
        <v>0.36079523840696581</v>
      </c>
    </row>
    <row r="1944" spans="2:7">
      <c r="B1944">
        <v>1941</v>
      </c>
      <c r="C1944">
        <v>32661.355422417626</v>
      </c>
      <c r="D1944">
        <f t="shared" si="91"/>
        <v>3</v>
      </c>
      <c r="E1944">
        <f t="shared" si="92"/>
        <v>12000</v>
      </c>
      <c r="F1944">
        <f t="shared" si="90"/>
        <v>0.99999868212380316</v>
      </c>
      <c r="G1944">
        <v>0.36079523840696581</v>
      </c>
    </row>
    <row r="1945" spans="2:7">
      <c r="B1945">
        <v>1942</v>
      </c>
      <c r="C1945">
        <v>985.35689494882433</v>
      </c>
      <c r="D1945">
        <f t="shared" si="91"/>
        <v>1</v>
      </c>
      <c r="E1945">
        <f t="shared" si="92"/>
        <v>0</v>
      </c>
      <c r="F1945">
        <f t="shared" si="90"/>
        <v>0.36079523840696581</v>
      </c>
      <c r="G1945">
        <v>0.36079523840696581</v>
      </c>
    </row>
    <row r="1946" spans="2:7">
      <c r="B1946">
        <v>1943</v>
      </c>
      <c r="C1946">
        <v>643.21848929017085</v>
      </c>
      <c r="D1946">
        <f t="shared" si="91"/>
        <v>1</v>
      </c>
      <c r="E1946">
        <f t="shared" si="92"/>
        <v>0</v>
      </c>
      <c r="F1946">
        <f t="shared" si="90"/>
        <v>0.36079523840696581</v>
      </c>
      <c r="G1946">
        <v>0.36079523840696581</v>
      </c>
    </row>
    <row r="1947" spans="2:7">
      <c r="B1947">
        <v>1944</v>
      </c>
      <c r="C1947">
        <v>184.13568548299179</v>
      </c>
      <c r="D1947">
        <f t="shared" si="91"/>
        <v>1</v>
      </c>
      <c r="E1947">
        <f t="shared" si="92"/>
        <v>0</v>
      </c>
      <c r="F1947">
        <f t="shared" si="90"/>
        <v>0.36079523840696581</v>
      </c>
      <c r="G1947">
        <v>0.36079523840696581</v>
      </c>
    </row>
    <row r="1948" spans="2:7">
      <c r="B1948">
        <v>1945</v>
      </c>
      <c r="C1948">
        <v>48.864292749546358</v>
      </c>
      <c r="D1948">
        <f t="shared" si="91"/>
        <v>1</v>
      </c>
      <c r="E1948">
        <f t="shared" si="92"/>
        <v>0</v>
      </c>
      <c r="F1948">
        <f t="shared" si="90"/>
        <v>0.36079523840696581</v>
      </c>
      <c r="G1948">
        <v>0.36079523840696581</v>
      </c>
    </row>
    <row r="1949" spans="2:7">
      <c r="B1949">
        <v>1946</v>
      </c>
      <c r="C1949">
        <v>3986.144605857402</v>
      </c>
      <c r="D1949">
        <f t="shared" si="91"/>
        <v>2</v>
      </c>
      <c r="E1949">
        <f t="shared" si="92"/>
        <v>1588.9156846859216</v>
      </c>
      <c r="F1949">
        <f t="shared" si="90"/>
        <v>0.62279159598558276</v>
      </c>
      <c r="G1949">
        <v>0.36079523840696581</v>
      </c>
    </row>
    <row r="1950" spans="2:7">
      <c r="B1950">
        <v>1947</v>
      </c>
      <c r="C1950">
        <v>2046.0706274371666</v>
      </c>
      <c r="D1950">
        <f t="shared" si="91"/>
        <v>2</v>
      </c>
      <c r="E1950">
        <f t="shared" si="92"/>
        <v>36.856501949733321</v>
      </c>
      <c r="F1950">
        <f t="shared" si="90"/>
        <v>0.36662246610743787</v>
      </c>
      <c r="G1950">
        <v>0.36079523840696581</v>
      </c>
    </row>
    <row r="1951" spans="2:7">
      <c r="B1951">
        <v>1948</v>
      </c>
      <c r="C1951">
        <v>248.9479808601119</v>
      </c>
      <c r="D1951">
        <f t="shared" si="91"/>
        <v>1</v>
      </c>
      <c r="E1951">
        <f t="shared" si="92"/>
        <v>0</v>
      </c>
      <c r="F1951">
        <f t="shared" si="90"/>
        <v>0.36079523840696581</v>
      </c>
      <c r="G1951">
        <v>0.36079523840696581</v>
      </c>
    </row>
    <row r="1952" spans="2:7">
      <c r="B1952">
        <v>1949</v>
      </c>
      <c r="C1952">
        <v>1769.2006538127155</v>
      </c>
      <c r="D1952">
        <f t="shared" si="91"/>
        <v>1</v>
      </c>
      <c r="E1952">
        <f t="shared" si="92"/>
        <v>0</v>
      </c>
      <c r="F1952">
        <f t="shared" si="90"/>
        <v>0.36079523840696581</v>
      </c>
      <c r="G1952">
        <v>0.36079523840696581</v>
      </c>
    </row>
    <row r="1953" spans="2:7">
      <c r="B1953">
        <v>1950</v>
      </c>
      <c r="C1953">
        <v>4346.0929207427807</v>
      </c>
      <c r="D1953">
        <f t="shared" si="91"/>
        <v>2</v>
      </c>
      <c r="E1953">
        <f t="shared" si="92"/>
        <v>1876.8743365942246</v>
      </c>
      <c r="F1953">
        <f t="shared" si="90"/>
        <v>0.66788900018154806</v>
      </c>
      <c r="G1953">
        <v>0.36079523840696581</v>
      </c>
    </row>
    <row r="1954" spans="2:7">
      <c r="B1954">
        <v>1951</v>
      </c>
      <c r="C1954">
        <v>2330.5894010351581</v>
      </c>
      <c r="D1954">
        <f t="shared" si="91"/>
        <v>2</v>
      </c>
      <c r="E1954">
        <f t="shared" si="92"/>
        <v>264.47152082812647</v>
      </c>
      <c r="F1954">
        <f t="shared" si="90"/>
        <v>0.40324578275352596</v>
      </c>
      <c r="G1954">
        <v>0.36079523840696581</v>
      </c>
    </row>
    <row r="1955" spans="2:7">
      <c r="B1955">
        <v>1952</v>
      </c>
      <c r="C1955">
        <v>20.858383181119926</v>
      </c>
      <c r="D1955">
        <f t="shared" si="91"/>
        <v>1</v>
      </c>
      <c r="E1955">
        <f t="shared" si="92"/>
        <v>0</v>
      </c>
      <c r="F1955">
        <f t="shared" si="90"/>
        <v>0.36079523840696581</v>
      </c>
      <c r="G1955">
        <v>0.36079523840696581</v>
      </c>
    </row>
    <row r="1956" spans="2:7">
      <c r="B1956">
        <v>1953</v>
      </c>
      <c r="C1956">
        <v>4846.0814168235856</v>
      </c>
      <c r="D1956">
        <f t="shared" si="91"/>
        <v>2</v>
      </c>
      <c r="E1956">
        <f t="shared" si="92"/>
        <v>2276.8651334588685</v>
      </c>
      <c r="F1956">
        <f t="shared" si="90"/>
        <v>0.72659373310482112</v>
      </c>
      <c r="G1956">
        <v>0.36079523840696581</v>
      </c>
    </row>
    <row r="1957" spans="2:7">
      <c r="B1957">
        <v>1954</v>
      </c>
      <c r="C1957">
        <v>76.45780158923084</v>
      </c>
      <c r="D1957">
        <f t="shared" si="91"/>
        <v>1</v>
      </c>
      <c r="E1957">
        <f t="shared" si="92"/>
        <v>0</v>
      </c>
      <c r="F1957">
        <f t="shared" si="90"/>
        <v>0.36079523840696581</v>
      </c>
      <c r="G1957">
        <v>0.36079523840696581</v>
      </c>
    </row>
    <row r="1958" spans="2:7">
      <c r="B1958">
        <v>1955</v>
      </c>
      <c r="C1958">
        <v>54.907262039326319</v>
      </c>
      <c r="D1958">
        <f t="shared" si="91"/>
        <v>1</v>
      </c>
      <c r="E1958">
        <f t="shared" si="92"/>
        <v>0</v>
      </c>
      <c r="F1958">
        <f t="shared" si="90"/>
        <v>0.36079523840696581</v>
      </c>
      <c r="G1958">
        <v>0.36079523840696581</v>
      </c>
    </row>
    <row r="1959" spans="2:7">
      <c r="B1959">
        <v>1956</v>
      </c>
      <c r="C1959">
        <v>810.02506232408302</v>
      </c>
      <c r="D1959">
        <f t="shared" si="91"/>
        <v>1</v>
      </c>
      <c r="E1959">
        <f t="shared" si="92"/>
        <v>0</v>
      </c>
      <c r="F1959">
        <f t="shared" si="90"/>
        <v>0.36079523840696581</v>
      </c>
      <c r="G1959">
        <v>0.36079523840696581</v>
      </c>
    </row>
    <row r="1960" spans="2:7">
      <c r="B1960">
        <v>1957</v>
      </c>
      <c r="C1960">
        <v>93.133978074753216</v>
      </c>
      <c r="D1960">
        <f t="shared" si="91"/>
        <v>1</v>
      </c>
      <c r="E1960">
        <f t="shared" si="92"/>
        <v>0</v>
      </c>
      <c r="F1960">
        <f t="shared" si="90"/>
        <v>0.36079523840696581</v>
      </c>
      <c r="G1960">
        <v>0.36079523840696581</v>
      </c>
    </row>
    <row r="1961" spans="2:7">
      <c r="B1961">
        <v>1958</v>
      </c>
      <c r="C1961">
        <v>8134.5136151460429</v>
      </c>
      <c r="D1961">
        <f t="shared" si="91"/>
        <v>2</v>
      </c>
      <c r="E1961">
        <f t="shared" si="92"/>
        <v>4907.6108921168343</v>
      </c>
      <c r="F1961">
        <f t="shared" si="90"/>
        <v>0.95640898989099798</v>
      </c>
      <c r="G1961">
        <v>0.36079523840696581</v>
      </c>
    </row>
    <row r="1962" spans="2:7">
      <c r="B1962">
        <v>1959</v>
      </c>
      <c r="C1962">
        <v>960.42030341793043</v>
      </c>
      <c r="D1962">
        <f t="shared" si="91"/>
        <v>1</v>
      </c>
      <c r="E1962">
        <f t="shared" si="92"/>
        <v>0</v>
      </c>
      <c r="F1962">
        <f t="shared" si="90"/>
        <v>0.36079523840696581</v>
      </c>
      <c r="G1962">
        <v>0.36079523840696581</v>
      </c>
    </row>
    <row r="1963" spans="2:7">
      <c r="B1963">
        <v>1960</v>
      </c>
      <c r="C1963">
        <v>37.663955959897223</v>
      </c>
      <c r="D1963">
        <f t="shared" si="91"/>
        <v>1</v>
      </c>
      <c r="E1963">
        <f t="shared" si="92"/>
        <v>0</v>
      </c>
      <c r="F1963">
        <f t="shared" si="90"/>
        <v>0.36079523840696581</v>
      </c>
      <c r="G1963">
        <v>0.36079523840696581</v>
      </c>
    </row>
    <row r="1964" spans="2:7">
      <c r="B1964">
        <v>1961</v>
      </c>
      <c r="C1964">
        <v>956.97605113753832</v>
      </c>
      <c r="D1964">
        <f t="shared" si="91"/>
        <v>1</v>
      </c>
      <c r="E1964">
        <f t="shared" si="92"/>
        <v>0</v>
      </c>
      <c r="F1964">
        <f t="shared" si="90"/>
        <v>0.36079523840696581</v>
      </c>
      <c r="G1964">
        <v>0.36079523840696581</v>
      </c>
    </row>
    <row r="1965" spans="2:7">
      <c r="B1965">
        <v>1962</v>
      </c>
      <c r="C1965">
        <v>261.01624549105247</v>
      </c>
      <c r="D1965">
        <f t="shared" si="91"/>
        <v>1</v>
      </c>
      <c r="E1965">
        <f t="shared" si="92"/>
        <v>0</v>
      </c>
      <c r="F1965">
        <f t="shared" si="90"/>
        <v>0.36079523840696581</v>
      </c>
      <c r="G1965">
        <v>0.36079523840696581</v>
      </c>
    </row>
    <row r="1966" spans="2:7">
      <c r="B1966">
        <v>1963</v>
      </c>
      <c r="C1966">
        <v>1525.7874259519365</v>
      </c>
      <c r="D1966">
        <f t="shared" si="91"/>
        <v>1</v>
      </c>
      <c r="E1966">
        <f t="shared" si="92"/>
        <v>0</v>
      </c>
      <c r="F1966">
        <f t="shared" si="90"/>
        <v>0.36079523840696581</v>
      </c>
      <c r="G1966">
        <v>0.36079523840696581</v>
      </c>
    </row>
    <row r="1967" spans="2:7">
      <c r="B1967">
        <v>1964</v>
      </c>
      <c r="C1967">
        <v>842.41291028440799</v>
      </c>
      <c r="D1967">
        <f t="shared" si="91"/>
        <v>1</v>
      </c>
      <c r="E1967">
        <f t="shared" si="92"/>
        <v>0</v>
      </c>
      <c r="F1967">
        <f t="shared" si="90"/>
        <v>0.36079523840696581</v>
      </c>
      <c r="G1967">
        <v>0.36079523840696581</v>
      </c>
    </row>
    <row r="1968" spans="2:7">
      <c r="B1968">
        <v>1965</v>
      </c>
      <c r="C1968">
        <v>548.53213283153502</v>
      </c>
      <c r="D1968">
        <f t="shared" si="91"/>
        <v>1</v>
      </c>
      <c r="E1968">
        <f t="shared" si="92"/>
        <v>0</v>
      </c>
      <c r="F1968">
        <f t="shared" si="90"/>
        <v>0.36079523840696581</v>
      </c>
      <c r="G1968">
        <v>0.36079523840696581</v>
      </c>
    </row>
    <row r="1969" spans="2:7">
      <c r="B1969">
        <v>1966</v>
      </c>
      <c r="C1969">
        <v>132.58808012476425</v>
      </c>
      <c r="D1969">
        <f t="shared" si="91"/>
        <v>1</v>
      </c>
      <c r="E1969">
        <f t="shared" si="92"/>
        <v>0</v>
      </c>
      <c r="F1969">
        <f t="shared" si="90"/>
        <v>0.36079523840696581</v>
      </c>
      <c r="G1969">
        <v>0.36079523840696581</v>
      </c>
    </row>
    <row r="1970" spans="2:7">
      <c r="B1970">
        <v>1967</v>
      </c>
      <c r="C1970">
        <v>62856.227751184117</v>
      </c>
      <c r="D1970">
        <f t="shared" si="91"/>
        <v>3</v>
      </c>
      <c r="E1970">
        <f t="shared" si="92"/>
        <v>12000</v>
      </c>
      <c r="F1970">
        <f t="shared" si="90"/>
        <v>0.99999868212380316</v>
      </c>
      <c r="G1970">
        <v>0.36079523840696581</v>
      </c>
    </row>
    <row r="1971" spans="2:7">
      <c r="B1971">
        <v>1968</v>
      </c>
      <c r="C1971">
        <v>708.67265977408999</v>
      </c>
      <c r="D1971">
        <f t="shared" si="91"/>
        <v>1</v>
      </c>
      <c r="E1971">
        <f t="shared" si="92"/>
        <v>0</v>
      </c>
      <c r="F1971">
        <f t="shared" si="90"/>
        <v>0.36079523840696581</v>
      </c>
      <c r="G1971">
        <v>0.36079523840696581</v>
      </c>
    </row>
    <row r="1972" spans="2:7">
      <c r="B1972">
        <v>1969</v>
      </c>
      <c r="C1972">
        <v>1450.1444470418953</v>
      </c>
      <c r="D1972">
        <f t="shared" si="91"/>
        <v>1</v>
      </c>
      <c r="E1972">
        <f t="shared" si="92"/>
        <v>0</v>
      </c>
      <c r="F1972">
        <f t="shared" si="90"/>
        <v>0.36079523840696581</v>
      </c>
      <c r="G1972">
        <v>0.36079523840696581</v>
      </c>
    </row>
    <row r="1973" spans="2:7">
      <c r="B1973">
        <v>1970</v>
      </c>
      <c r="C1973">
        <v>12467.837053162863</v>
      </c>
      <c r="D1973">
        <f t="shared" si="91"/>
        <v>2</v>
      </c>
      <c r="E1973">
        <f t="shared" si="92"/>
        <v>8374.2696425302911</v>
      </c>
      <c r="F1973">
        <f t="shared" si="90"/>
        <v>0.99923885316643279</v>
      </c>
      <c r="G1973">
        <v>0.36079523840696581</v>
      </c>
    </row>
    <row r="1974" spans="2:7">
      <c r="B1974">
        <v>1971</v>
      </c>
      <c r="C1974">
        <v>75.681169185173474</v>
      </c>
      <c r="D1974">
        <f t="shared" si="91"/>
        <v>1</v>
      </c>
      <c r="E1974">
        <f t="shared" si="92"/>
        <v>0</v>
      </c>
      <c r="F1974">
        <f t="shared" si="90"/>
        <v>0.36079523840696581</v>
      </c>
      <c r="G1974">
        <v>0.36079523840696581</v>
      </c>
    </row>
    <row r="1975" spans="2:7">
      <c r="B1975">
        <v>1972</v>
      </c>
      <c r="C1975">
        <v>1197.9746543799765</v>
      </c>
      <c r="D1975">
        <f t="shared" si="91"/>
        <v>1</v>
      </c>
      <c r="E1975">
        <f t="shared" si="92"/>
        <v>0</v>
      </c>
      <c r="F1975">
        <f t="shared" si="90"/>
        <v>0.36079523840696581</v>
      </c>
      <c r="G1975">
        <v>0.36079523840696581</v>
      </c>
    </row>
    <row r="1976" spans="2:7">
      <c r="B1976">
        <v>1973</v>
      </c>
      <c r="C1976">
        <v>49312.849760628022</v>
      </c>
      <c r="D1976">
        <f t="shared" si="91"/>
        <v>3</v>
      </c>
      <c r="E1976">
        <f t="shared" si="92"/>
        <v>12000</v>
      </c>
      <c r="F1976">
        <f t="shared" si="90"/>
        <v>0.99999868212380316</v>
      </c>
      <c r="G1976">
        <v>0.36079523840696581</v>
      </c>
    </row>
    <row r="1977" spans="2:7">
      <c r="B1977">
        <v>1974</v>
      </c>
      <c r="C1977">
        <v>1077.4178657404045</v>
      </c>
      <c r="D1977">
        <f t="shared" si="91"/>
        <v>1</v>
      </c>
      <c r="E1977">
        <f t="shared" si="92"/>
        <v>0</v>
      </c>
      <c r="F1977">
        <f t="shared" si="90"/>
        <v>0.36079523840696581</v>
      </c>
      <c r="G1977">
        <v>0.36079523840696581</v>
      </c>
    </row>
    <row r="1978" spans="2:7">
      <c r="B1978">
        <v>1975</v>
      </c>
      <c r="C1978">
        <v>427.79126981470233</v>
      </c>
      <c r="D1978">
        <f t="shared" si="91"/>
        <v>1</v>
      </c>
      <c r="E1978">
        <f t="shared" si="92"/>
        <v>0</v>
      </c>
      <c r="F1978">
        <f t="shared" si="90"/>
        <v>0.36079523840696581</v>
      </c>
      <c r="G1978">
        <v>0.36079523840696581</v>
      </c>
    </row>
    <row r="1979" spans="2:7">
      <c r="B1979">
        <v>1976</v>
      </c>
      <c r="C1979">
        <v>1712.7333297196174</v>
      </c>
      <c r="D1979">
        <f t="shared" si="91"/>
        <v>1</v>
      </c>
      <c r="E1979">
        <f t="shared" si="92"/>
        <v>0</v>
      </c>
      <c r="F1979">
        <f t="shared" si="90"/>
        <v>0.36079523840696581</v>
      </c>
      <c r="G1979">
        <v>0.36079523840696581</v>
      </c>
    </row>
    <row r="1980" spans="2:7">
      <c r="B1980">
        <v>1977</v>
      </c>
      <c r="C1980">
        <v>529.28858048240659</v>
      </c>
      <c r="D1980">
        <f t="shared" si="91"/>
        <v>1</v>
      </c>
      <c r="E1980">
        <f t="shared" si="92"/>
        <v>0</v>
      </c>
      <c r="F1980">
        <f t="shared" si="90"/>
        <v>0.36079523840696581</v>
      </c>
      <c r="G1980">
        <v>0.36079523840696581</v>
      </c>
    </row>
    <row r="1981" spans="2:7">
      <c r="B1981">
        <v>1978</v>
      </c>
      <c r="C1981">
        <v>346.18349352787993</v>
      </c>
      <c r="D1981">
        <f t="shared" si="91"/>
        <v>1</v>
      </c>
      <c r="E1981">
        <f t="shared" si="92"/>
        <v>0</v>
      </c>
      <c r="F1981">
        <f t="shared" si="90"/>
        <v>0.36079523840696581</v>
      </c>
      <c r="G1981">
        <v>0.36079523840696581</v>
      </c>
    </row>
    <row r="1982" spans="2:7">
      <c r="B1982">
        <v>1979</v>
      </c>
      <c r="C1982">
        <v>146.49067546136862</v>
      </c>
      <c r="D1982">
        <f t="shared" si="91"/>
        <v>1</v>
      </c>
      <c r="E1982">
        <f t="shared" si="92"/>
        <v>0</v>
      </c>
      <c r="F1982">
        <f t="shared" si="90"/>
        <v>0.36079523840696581</v>
      </c>
      <c r="G1982">
        <v>0.36079523840696581</v>
      </c>
    </row>
    <row r="1983" spans="2:7">
      <c r="B1983">
        <v>1980</v>
      </c>
      <c r="C1983">
        <v>465.23323353289845</v>
      </c>
      <c r="D1983">
        <f t="shared" si="91"/>
        <v>1</v>
      </c>
      <c r="E1983">
        <f t="shared" si="92"/>
        <v>0</v>
      </c>
      <c r="F1983">
        <f t="shared" si="90"/>
        <v>0.36079523840696581</v>
      </c>
      <c r="G1983">
        <v>0.36079523840696581</v>
      </c>
    </row>
    <row r="1984" spans="2:7">
      <c r="B1984">
        <v>1981</v>
      </c>
      <c r="C1984">
        <v>758.23061832811288</v>
      </c>
      <c r="D1984">
        <f t="shared" si="91"/>
        <v>1</v>
      </c>
      <c r="E1984">
        <f t="shared" si="92"/>
        <v>0</v>
      </c>
      <c r="F1984">
        <f t="shared" si="90"/>
        <v>0.36079523840696581</v>
      </c>
      <c r="G1984">
        <v>0.36079523840696581</v>
      </c>
    </row>
    <row r="1985" spans="2:7">
      <c r="B1985">
        <v>1982</v>
      </c>
      <c r="C1985">
        <v>203.52983821653038</v>
      </c>
      <c r="D1985">
        <f t="shared" si="91"/>
        <v>1</v>
      </c>
      <c r="E1985">
        <f t="shared" si="92"/>
        <v>0</v>
      </c>
      <c r="F1985">
        <f t="shared" si="90"/>
        <v>0.36079523840696581</v>
      </c>
      <c r="G1985">
        <v>0.36079523840696581</v>
      </c>
    </row>
    <row r="1986" spans="2:7">
      <c r="B1986">
        <v>1983</v>
      </c>
      <c r="C1986">
        <v>744.64897520944771</v>
      </c>
      <c r="D1986">
        <f t="shared" si="91"/>
        <v>1</v>
      </c>
      <c r="E1986">
        <f t="shared" si="92"/>
        <v>0</v>
      </c>
      <c r="F1986">
        <f t="shared" si="90"/>
        <v>0.36079523840696581</v>
      </c>
      <c r="G1986">
        <v>0.36079523840696581</v>
      </c>
    </row>
    <row r="1987" spans="2:7">
      <c r="B1987">
        <v>1984</v>
      </c>
      <c r="C1987">
        <v>41.397147020007978</v>
      </c>
      <c r="D1987">
        <f t="shared" si="91"/>
        <v>1</v>
      </c>
      <c r="E1987">
        <f t="shared" si="92"/>
        <v>0</v>
      </c>
      <c r="F1987">
        <f t="shared" si="90"/>
        <v>0.36079523840696581</v>
      </c>
      <c r="G1987">
        <v>0.36079523840696581</v>
      </c>
    </row>
    <row r="1988" spans="2:7">
      <c r="B1988">
        <v>1985</v>
      </c>
      <c r="C1988">
        <v>1157.3739557906333</v>
      </c>
      <c r="D1988">
        <f t="shared" si="91"/>
        <v>1</v>
      </c>
      <c r="E1988">
        <f t="shared" si="92"/>
        <v>0</v>
      </c>
      <c r="F1988">
        <f t="shared" ref="F1988:F2051" si="93">_xlfn.NORM.DIST(E1988,$J$4,$J$5,TRUE)</f>
        <v>0.36079523840696581</v>
      </c>
      <c r="G1988">
        <v>0.36079523840696581</v>
      </c>
    </row>
    <row r="1989" spans="2:7">
      <c r="B1989">
        <v>1986</v>
      </c>
      <c r="C1989">
        <v>96.855839408431166</v>
      </c>
      <c r="D1989">
        <f t="shared" ref="D1989:D2052" si="94">IF(C1989&lt;=2000,1,IF(AND(C1989&gt;2000,C1989&lt;=17000),2,IF(C1989&gt;17000,3,0)))</f>
        <v>1</v>
      </c>
      <c r="E1989">
        <f t="shared" ref="E1989:E2052" si="95">IF(D1989=1,0,IF(D1989=2,0.8*(C1989-2000),IF(D1989=3,12000,"Error")))</f>
        <v>0</v>
      </c>
      <c r="F1989">
        <f t="shared" si="93"/>
        <v>0.36079523840696581</v>
      </c>
      <c r="G1989">
        <v>0.36079523840696581</v>
      </c>
    </row>
    <row r="1990" spans="2:7">
      <c r="B1990">
        <v>1987</v>
      </c>
      <c r="C1990">
        <v>25532.416616369232</v>
      </c>
      <c r="D1990">
        <f t="shared" si="94"/>
        <v>3</v>
      </c>
      <c r="E1990">
        <f t="shared" si="95"/>
        <v>12000</v>
      </c>
      <c r="F1990">
        <f t="shared" si="93"/>
        <v>0.99999868212380316</v>
      </c>
      <c r="G1990">
        <v>0.36079523840696581</v>
      </c>
    </row>
    <row r="1991" spans="2:7">
      <c r="B1991">
        <v>1988</v>
      </c>
      <c r="C1991">
        <v>46.715989214523923</v>
      </c>
      <c r="D1991">
        <f t="shared" si="94"/>
        <v>1</v>
      </c>
      <c r="E1991">
        <f t="shared" si="95"/>
        <v>0</v>
      </c>
      <c r="F1991">
        <f t="shared" si="93"/>
        <v>0.36079523840696581</v>
      </c>
      <c r="G1991">
        <v>0.36079523840696581</v>
      </c>
    </row>
    <row r="1992" spans="2:7">
      <c r="B1992">
        <v>1989</v>
      </c>
      <c r="C1992">
        <v>5176.4709576251025</v>
      </c>
      <c r="D1992">
        <f t="shared" si="94"/>
        <v>2</v>
      </c>
      <c r="E1992">
        <f t="shared" si="95"/>
        <v>2541.1767661000822</v>
      </c>
      <c r="F1992">
        <f t="shared" si="93"/>
        <v>0.76234167852534007</v>
      </c>
      <c r="G1992">
        <v>0.36079523840696581</v>
      </c>
    </row>
    <row r="1993" spans="2:7">
      <c r="B1993">
        <v>1990</v>
      </c>
      <c r="C1993">
        <v>1576.888730592611</v>
      </c>
      <c r="D1993">
        <f t="shared" si="94"/>
        <v>1</v>
      </c>
      <c r="E1993">
        <f t="shared" si="95"/>
        <v>0</v>
      </c>
      <c r="F1993">
        <f t="shared" si="93"/>
        <v>0.36079523840696581</v>
      </c>
      <c r="G1993">
        <v>0.36079523840696581</v>
      </c>
    </row>
    <row r="1994" spans="2:7">
      <c r="B1994">
        <v>1991</v>
      </c>
      <c r="C1994">
        <v>110.1428266853425</v>
      </c>
      <c r="D1994">
        <f t="shared" si="94"/>
        <v>1</v>
      </c>
      <c r="E1994">
        <f t="shared" si="95"/>
        <v>0</v>
      </c>
      <c r="F1994">
        <f t="shared" si="93"/>
        <v>0.36079523840696581</v>
      </c>
      <c r="G1994">
        <v>0.36079523840696581</v>
      </c>
    </row>
    <row r="1995" spans="2:7">
      <c r="B1995">
        <v>1992</v>
      </c>
      <c r="C1995">
        <v>1021.9419292004504</v>
      </c>
      <c r="D1995">
        <f t="shared" si="94"/>
        <v>1</v>
      </c>
      <c r="E1995">
        <f t="shared" si="95"/>
        <v>0</v>
      </c>
      <c r="F1995">
        <f t="shared" si="93"/>
        <v>0.36079523840696581</v>
      </c>
      <c r="G1995">
        <v>0.36079523840696581</v>
      </c>
    </row>
    <row r="1996" spans="2:7">
      <c r="B1996">
        <v>1993</v>
      </c>
      <c r="C1996">
        <v>6125.926731602156</v>
      </c>
      <c r="D1996">
        <f t="shared" si="94"/>
        <v>2</v>
      </c>
      <c r="E1996">
        <f t="shared" si="95"/>
        <v>3300.7413852817249</v>
      </c>
      <c r="F1996">
        <f t="shared" si="93"/>
        <v>0.84937062317874479</v>
      </c>
      <c r="G1996">
        <v>0.36079523840696581</v>
      </c>
    </row>
    <row r="1997" spans="2:7">
      <c r="B1997">
        <v>1994</v>
      </c>
      <c r="C1997">
        <v>2958.3011518969347</v>
      </c>
      <c r="D1997">
        <f t="shared" si="94"/>
        <v>2</v>
      </c>
      <c r="E1997">
        <f t="shared" si="95"/>
        <v>766.64092151754778</v>
      </c>
      <c r="F1997">
        <f t="shared" si="93"/>
        <v>0.48664934550554356</v>
      </c>
      <c r="G1997">
        <v>0.36079523840696581</v>
      </c>
    </row>
    <row r="1998" spans="2:7">
      <c r="B1998">
        <v>1995</v>
      </c>
      <c r="C1998">
        <v>182.15425457649764</v>
      </c>
      <c r="D1998">
        <f t="shared" si="94"/>
        <v>1</v>
      </c>
      <c r="E1998">
        <f t="shared" si="95"/>
        <v>0</v>
      </c>
      <c r="F1998">
        <f t="shared" si="93"/>
        <v>0.36079523840696581</v>
      </c>
      <c r="G1998">
        <v>0.36079523840696581</v>
      </c>
    </row>
    <row r="1999" spans="2:7">
      <c r="B1999">
        <v>1996</v>
      </c>
      <c r="C1999">
        <v>696.43301559568624</v>
      </c>
      <c r="D1999">
        <f t="shared" si="94"/>
        <v>1</v>
      </c>
      <c r="E1999">
        <f t="shared" si="95"/>
        <v>0</v>
      </c>
      <c r="F1999">
        <f t="shared" si="93"/>
        <v>0.36079523840696581</v>
      </c>
      <c r="G1999">
        <v>0.36079523840696581</v>
      </c>
    </row>
    <row r="2000" spans="2:7">
      <c r="B2000">
        <v>1997</v>
      </c>
      <c r="C2000">
        <v>239.5672341349256</v>
      </c>
      <c r="D2000">
        <f t="shared" si="94"/>
        <v>1</v>
      </c>
      <c r="E2000">
        <f t="shared" si="95"/>
        <v>0</v>
      </c>
      <c r="F2000">
        <f t="shared" si="93"/>
        <v>0.36079523840696581</v>
      </c>
      <c r="G2000">
        <v>0.36079523840696581</v>
      </c>
    </row>
    <row r="2001" spans="2:7">
      <c r="B2001">
        <v>1998</v>
      </c>
      <c r="C2001">
        <v>1173.0599302649784</v>
      </c>
      <c r="D2001">
        <f t="shared" si="94"/>
        <v>1</v>
      </c>
      <c r="E2001">
        <f t="shared" si="95"/>
        <v>0</v>
      </c>
      <c r="F2001">
        <f t="shared" si="93"/>
        <v>0.36079523840696581</v>
      </c>
      <c r="G2001">
        <v>0.36079523840696581</v>
      </c>
    </row>
    <row r="2002" spans="2:7">
      <c r="B2002">
        <v>1999</v>
      </c>
      <c r="C2002">
        <v>656.0705916257948</v>
      </c>
      <c r="D2002">
        <f t="shared" si="94"/>
        <v>1</v>
      </c>
      <c r="E2002">
        <f t="shared" si="95"/>
        <v>0</v>
      </c>
      <c r="F2002">
        <f t="shared" si="93"/>
        <v>0.36079523840696581</v>
      </c>
      <c r="G2002">
        <v>0.36079523840696581</v>
      </c>
    </row>
    <row r="2003" spans="2:7">
      <c r="B2003">
        <v>2000</v>
      </c>
      <c r="C2003">
        <v>2087.7370552112111</v>
      </c>
      <c r="D2003">
        <f t="shared" si="94"/>
        <v>2</v>
      </c>
      <c r="E2003">
        <f t="shared" si="95"/>
        <v>70.189644168968883</v>
      </c>
      <c r="F2003">
        <f t="shared" si="93"/>
        <v>0.37191928073356939</v>
      </c>
      <c r="G2003">
        <v>0.36079523840696581</v>
      </c>
    </row>
    <row r="2004" spans="2:7">
      <c r="B2004">
        <v>2001</v>
      </c>
      <c r="C2004">
        <v>25.150485556384812</v>
      </c>
      <c r="D2004">
        <f t="shared" si="94"/>
        <v>1</v>
      </c>
      <c r="E2004">
        <f t="shared" si="95"/>
        <v>0</v>
      </c>
      <c r="F2004">
        <f t="shared" si="93"/>
        <v>0.36079523840696581</v>
      </c>
      <c r="G2004">
        <v>0.36079523840696581</v>
      </c>
    </row>
    <row r="2005" spans="2:7">
      <c r="B2005">
        <v>2002</v>
      </c>
      <c r="C2005">
        <v>587.79594240852225</v>
      </c>
      <c r="D2005">
        <f t="shared" si="94"/>
        <v>1</v>
      </c>
      <c r="E2005">
        <f t="shared" si="95"/>
        <v>0</v>
      </c>
      <c r="F2005">
        <f t="shared" si="93"/>
        <v>0.36079523840696581</v>
      </c>
      <c r="G2005">
        <v>0.36079523840696581</v>
      </c>
    </row>
    <row r="2006" spans="2:7">
      <c r="B2006">
        <v>2003</v>
      </c>
      <c r="C2006">
        <v>206.72877699544205</v>
      </c>
      <c r="D2006">
        <f t="shared" si="94"/>
        <v>1</v>
      </c>
      <c r="E2006">
        <f t="shared" si="95"/>
        <v>0</v>
      </c>
      <c r="F2006">
        <f t="shared" si="93"/>
        <v>0.36079523840696581</v>
      </c>
      <c r="G2006">
        <v>0.36079523840696581</v>
      </c>
    </row>
    <row r="2007" spans="2:7">
      <c r="B2007">
        <v>2004</v>
      </c>
      <c r="C2007">
        <v>767.9178038527275</v>
      </c>
      <c r="D2007">
        <f t="shared" si="94"/>
        <v>1</v>
      </c>
      <c r="E2007">
        <f t="shared" si="95"/>
        <v>0</v>
      </c>
      <c r="F2007">
        <f t="shared" si="93"/>
        <v>0.36079523840696581</v>
      </c>
      <c r="G2007">
        <v>0.36079523840696581</v>
      </c>
    </row>
    <row r="2008" spans="2:7">
      <c r="B2008">
        <v>2005</v>
      </c>
      <c r="C2008">
        <v>478.43544295838183</v>
      </c>
      <c r="D2008">
        <f t="shared" si="94"/>
        <v>1</v>
      </c>
      <c r="E2008">
        <f t="shared" si="95"/>
        <v>0</v>
      </c>
      <c r="F2008">
        <f t="shared" si="93"/>
        <v>0.36079523840696581</v>
      </c>
      <c r="G2008">
        <v>0.36079523840696581</v>
      </c>
    </row>
    <row r="2009" spans="2:7">
      <c r="B2009">
        <v>2006</v>
      </c>
      <c r="C2009">
        <v>19.650218510763061</v>
      </c>
      <c r="D2009">
        <f t="shared" si="94"/>
        <v>1</v>
      </c>
      <c r="E2009">
        <f t="shared" si="95"/>
        <v>0</v>
      </c>
      <c r="F2009">
        <f t="shared" si="93"/>
        <v>0.36079523840696581</v>
      </c>
      <c r="G2009">
        <v>0.36079523840696581</v>
      </c>
    </row>
    <row r="2010" spans="2:7">
      <c r="B2010">
        <v>2007</v>
      </c>
      <c r="C2010">
        <v>1894.7328182649669</v>
      </c>
      <c r="D2010">
        <f t="shared" si="94"/>
        <v>1</v>
      </c>
      <c r="E2010">
        <f t="shared" si="95"/>
        <v>0</v>
      </c>
      <c r="F2010">
        <f t="shared" si="93"/>
        <v>0.36079523840696581</v>
      </c>
      <c r="G2010">
        <v>0.36079523840696581</v>
      </c>
    </row>
    <row r="2011" spans="2:7">
      <c r="B2011">
        <v>2008</v>
      </c>
      <c r="C2011">
        <v>3256.9621529780488</v>
      </c>
      <c r="D2011">
        <f t="shared" si="94"/>
        <v>2</v>
      </c>
      <c r="E2011">
        <f t="shared" si="95"/>
        <v>1005.5697223824391</v>
      </c>
      <c r="F2011">
        <f t="shared" si="93"/>
        <v>0.52676922169379625</v>
      </c>
      <c r="G2011">
        <v>0.36079523840696581</v>
      </c>
    </row>
    <row r="2012" spans="2:7">
      <c r="B2012">
        <v>2009</v>
      </c>
      <c r="C2012">
        <v>517.80611469394262</v>
      </c>
      <c r="D2012">
        <f t="shared" si="94"/>
        <v>1</v>
      </c>
      <c r="E2012">
        <f t="shared" si="95"/>
        <v>0</v>
      </c>
      <c r="F2012">
        <f t="shared" si="93"/>
        <v>0.36079523840696581</v>
      </c>
      <c r="G2012">
        <v>0.36079523840696581</v>
      </c>
    </row>
    <row r="2013" spans="2:7">
      <c r="B2013">
        <v>2010</v>
      </c>
      <c r="C2013">
        <v>256.15107830763037</v>
      </c>
      <c r="D2013">
        <f t="shared" si="94"/>
        <v>1</v>
      </c>
      <c r="E2013">
        <f t="shared" si="95"/>
        <v>0</v>
      </c>
      <c r="F2013">
        <f t="shared" si="93"/>
        <v>0.36079523840696581</v>
      </c>
      <c r="G2013">
        <v>0.36079523840696581</v>
      </c>
    </row>
    <row r="2014" spans="2:7">
      <c r="B2014">
        <v>2011</v>
      </c>
      <c r="C2014">
        <v>67.657856668099839</v>
      </c>
      <c r="D2014">
        <f t="shared" si="94"/>
        <v>1</v>
      </c>
      <c r="E2014">
        <f t="shared" si="95"/>
        <v>0</v>
      </c>
      <c r="F2014">
        <f t="shared" si="93"/>
        <v>0.36079523840696581</v>
      </c>
      <c r="G2014">
        <v>0.36079523840696581</v>
      </c>
    </row>
    <row r="2015" spans="2:7">
      <c r="B2015">
        <v>2012</v>
      </c>
      <c r="C2015">
        <v>21926.918923124067</v>
      </c>
      <c r="D2015">
        <f t="shared" si="94"/>
        <v>3</v>
      </c>
      <c r="E2015">
        <f t="shared" si="95"/>
        <v>12000</v>
      </c>
      <c r="F2015">
        <f t="shared" si="93"/>
        <v>0.99999868212380316</v>
      </c>
      <c r="G2015">
        <v>0.36079523840696581</v>
      </c>
    </row>
    <row r="2016" spans="2:7">
      <c r="B2016">
        <v>2013</v>
      </c>
      <c r="C2016">
        <v>1892.2055852657741</v>
      </c>
      <c r="D2016">
        <f t="shared" si="94"/>
        <v>1</v>
      </c>
      <c r="E2016">
        <f t="shared" si="95"/>
        <v>0</v>
      </c>
      <c r="F2016">
        <f t="shared" si="93"/>
        <v>0.36079523840696581</v>
      </c>
      <c r="G2016">
        <v>0.36079523840696581</v>
      </c>
    </row>
    <row r="2017" spans="2:7">
      <c r="B2017">
        <v>2014</v>
      </c>
      <c r="C2017">
        <v>4721.0399590732377</v>
      </c>
      <c r="D2017">
        <f t="shared" si="94"/>
        <v>2</v>
      </c>
      <c r="E2017">
        <f t="shared" si="95"/>
        <v>2176.8319672585903</v>
      </c>
      <c r="F2017">
        <f t="shared" si="93"/>
        <v>0.71240194554998171</v>
      </c>
      <c r="G2017">
        <v>0.36079523840696581</v>
      </c>
    </row>
    <row r="2018" spans="2:7">
      <c r="B2018">
        <v>2015</v>
      </c>
      <c r="C2018">
        <v>215.60413509819207</v>
      </c>
      <c r="D2018">
        <f t="shared" si="94"/>
        <v>1</v>
      </c>
      <c r="E2018">
        <f t="shared" si="95"/>
        <v>0</v>
      </c>
      <c r="F2018">
        <f t="shared" si="93"/>
        <v>0.36079523840696581</v>
      </c>
      <c r="G2018">
        <v>0.36079523840696581</v>
      </c>
    </row>
    <row r="2019" spans="2:7">
      <c r="B2019">
        <v>2016</v>
      </c>
      <c r="C2019">
        <v>147.73622078503044</v>
      </c>
      <c r="D2019">
        <f t="shared" si="94"/>
        <v>1</v>
      </c>
      <c r="E2019">
        <f t="shared" si="95"/>
        <v>0</v>
      </c>
      <c r="F2019">
        <f t="shared" si="93"/>
        <v>0.36079523840696581</v>
      </c>
      <c r="G2019">
        <v>0.36079523840696581</v>
      </c>
    </row>
    <row r="2020" spans="2:7">
      <c r="B2020">
        <v>2017</v>
      </c>
      <c r="C2020">
        <v>341.87059835031306</v>
      </c>
      <c r="D2020">
        <f t="shared" si="94"/>
        <v>1</v>
      </c>
      <c r="E2020">
        <f t="shared" si="95"/>
        <v>0</v>
      </c>
      <c r="F2020">
        <f t="shared" si="93"/>
        <v>0.36079523840696581</v>
      </c>
      <c r="G2020">
        <v>0.36079523840696581</v>
      </c>
    </row>
    <row r="2021" spans="2:7">
      <c r="B2021">
        <v>2018</v>
      </c>
      <c r="C2021">
        <v>251.0180288606671</v>
      </c>
      <c r="D2021">
        <f t="shared" si="94"/>
        <v>1</v>
      </c>
      <c r="E2021">
        <f t="shared" si="95"/>
        <v>0</v>
      </c>
      <c r="F2021">
        <f t="shared" si="93"/>
        <v>0.36079523840696581</v>
      </c>
      <c r="G2021">
        <v>0.36079523840696581</v>
      </c>
    </row>
    <row r="2022" spans="2:7">
      <c r="B2022">
        <v>2019</v>
      </c>
      <c r="C2022">
        <v>409.47656758032326</v>
      </c>
      <c r="D2022">
        <f t="shared" si="94"/>
        <v>1</v>
      </c>
      <c r="E2022">
        <f t="shared" si="95"/>
        <v>0</v>
      </c>
      <c r="F2022">
        <f t="shared" si="93"/>
        <v>0.36079523840696581</v>
      </c>
      <c r="G2022">
        <v>0.36079523840696581</v>
      </c>
    </row>
    <row r="2023" spans="2:7">
      <c r="B2023">
        <v>2020</v>
      </c>
      <c r="C2023">
        <v>4307.2052816519654</v>
      </c>
      <c r="D2023">
        <f t="shared" si="94"/>
        <v>2</v>
      </c>
      <c r="E2023">
        <f t="shared" si="95"/>
        <v>1845.7642253215724</v>
      </c>
      <c r="F2023">
        <f t="shared" si="93"/>
        <v>0.66311873795019505</v>
      </c>
      <c r="G2023">
        <v>0.36079523840696581</v>
      </c>
    </row>
    <row r="2024" spans="2:7">
      <c r="B2024">
        <v>2021</v>
      </c>
      <c r="C2024">
        <v>210.10602345174794</v>
      </c>
      <c r="D2024">
        <f t="shared" si="94"/>
        <v>1</v>
      </c>
      <c r="E2024">
        <f t="shared" si="95"/>
        <v>0</v>
      </c>
      <c r="F2024">
        <f t="shared" si="93"/>
        <v>0.36079523840696581</v>
      </c>
      <c r="G2024">
        <v>0.36079523840696581</v>
      </c>
    </row>
    <row r="2025" spans="2:7">
      <c r="B2025">
        <v>2022</v>
      </c>
      <c r="C2025">
        <v>3298.4158243315273</v>
      </c>
      <c r="D2025">
        <f t="shared" si="94"/>
        <v>2</v>
      </c>
      <c r="E2025">
        <f t="shared" si="95"/>
        <v>1038.732659465222</v>
      </c>
      <c r="F2025">
        <f t="shared" si="93"/>
        <v>0.53232560065646761</v>
      </c>
      <c r="G2025">
        <v>0.36079523840696581</v>
      </c>
    </row>
    <row r="2026" spans="2:7">
      <c r="B2026">
        <v>2023</v>
      </c>
      <c r="C2026">
        <v>372.16484290044235</v>
      </c>
      <c r="D2026">
        <f t="shared" si="94"/>
        <v>1</v>
      </c>
      <c r="E2026">
        <f t="shared" si="95"/>
        <v>0</v>
      </c>
      <c r="F2026">
        <f t="shared" si="93"/>
        <v>0.36079523840696581</v>
      </c>
      <c r="G2026">
        <v>0.36079523840696581</v>
      </c>
    </row>
    <row r="2027" spans="2:7">
      <c r="B2027">
        <v>2024</v>
      </c>
      <c r="C2027">
        <v>764.38780147928333</v>
      </c>
      <c r="D2027">
        <f t="shared" si="94"/>
        <v>1</v>
      </c>
      <c r="E2027">
        <f t="shared" si="95"/>
        <v>0</v>
      </c>
      <c r="F2027">
        <f t="shared" si="93"/>
        <v>0.36079523840696581</v>
      </c>
      <c r="G2027">
        <v>0.36079523840696581</v>
      </c>
    </row>
    <row r="2028" spans="2:7">
      <c r="B2028">
        <v>2025</v>
      </c>
      <c r="C2028">
        <v>5000.0114008774945</v>
      </c>
      <c r="D2028">
        <f t="shared" si="94"/>
        <v>2</v>
      </c>
      <c r="E2028">
        <f t="shared" si="95"/>
        <v>2400.0091207019955</v>
      </c>
      <c r="F2028">
        <f t="shared" si="93"/>
        <v>0.74357425028173596</v>
      </c>
      <c r="G2028">
        <v>0.36079523840696581</v>
      </c>
    </row>
    <row r="2029" spans="2:7">
      <c r="B2029">
        <v>2026</v>
      </c>
      <c r="C2029">
        <v>1207.7092411149329</v>
      </c>
      <c r="D2029">
        <f t="shared" si="94"/>
        <v>1</v>
      </c>
      <c r="E2029">
        <f t="shared" si="95"/>
        <v>0</v>
      </c>
      <c r="F2029">
        <f t="shared" si="93"/>
        <v>0.36079523840696581</v>
      </c>
      <c r="G2029">
        <v>0.36079523840696581</v>
      </c>
    </row>
    <row r="2030" spans="2:7">
      <c r="B2030">
        <v>2027</v>
      </c>
      <c r="C2030">
        <v>170.78112288719959</v>
      </c>
      <c r="D2030">
        <f t="shared" si="94"/>
        <v>1</v>
      </c>
      <c r="E2030">
        <f t="shared" si="95"/>
        <v>0</v>
      </c>
      <c r="F2030">
        <f t="shared" si="93"/>
        <v>0.36079523840696581</v>
      </c>
      <c r="G2030">
        <v>0.36079523840696581</v>
      </c>
    </row>
    <row r="2031" spans="2:7">
      <c r="B2031">
        <v>2028</v>
      </c>
      <c r="C2031">
        <v>261.89604555874092</v>
      </c>
      <c r="D2031">
        <f t="shared" si="94"/>
        <v>1</v>
      </c>
      <c r="E2031">
        <f t="shared" si="95"/>
        <v>0</v>
      </c>
      <c r="F2031">
        <f t="shared" si="93"/>
        <v>0.36079523840696581</v>
      </c>
      <c r="G2031">
        <v>0.36079523840696581</v>
      </c>
    </row>
    <row r="2032" spans="2:7">
      <c r="B2032">
        <v>2029</v>
      </c>
      <c r="C2032">
        <v>149.99986249087308</v>
      </c>
      <c r="D2032">
        <f t="shared" si="94"/>
        <v>1</v>
      </c>
      <c r="E2032">
        <f t="shared" si="95"/>
        <v>0</v>
      </c>
      <c r="F2032">
        <f t="shared" si="93"/>
        <v>0.36079523840696581</v>
      </c>
      <c r="G2032">
        <v>0.36079523840696581</v>
      </c>
    </row>
    <row r="2033" spans="2:7">
      <c r="B2033">
        <v>2030</v>
      </c>
      <c r="C2033">
        <v>2184.4823722487863</v>
      </c>
      <c r="D2033">
        <f t="shared" si="94"/>
        <v>2</v>
      </c>
      <c r="E2033">
        <f t="shared" si="95"/>
        <v>147.58589779902906</v>
      </c>
      <c r="F2033">
        <f t="shared" si="93"/>
        <v>0.38431027722044181</v>
      </c>
      <c r="G2033">
        <v>0.36079523840696581</v>
      </c>
    </row>
    <row r="2034" spans="2:7">
      <c r="B2034">
        <v>2031</v>
      </c>
      <c r="C2034">
        <v>282.40779806732621</v>
      </c>
      <c r="D2034">
        <f t="shared" si="94"/>
        <v>1</v>
      </c>
      <c r="E2034">
        <f t="shared" si="95"/>
        <v>0</v>
      </c>
      <c r="F2034">
        <f t="shared" si="93"/>
        <v>0.36079523840696581</v>
      </c>
      <c r="G2034">
        <v>0.36079523840696581</v>
      </c>
    </row>
    <row r="2035" spans="2:7">
      <c r="B2035">
        <v>2032</v>
      </c>
      <c r="C2035">
        <v>14787.444001338075</v>
      </c>
      <c r="D2035">
        <f t="shared" si="94"/>
        <v>2</v>
      </c>
      <c r="E2035">
        <f t="shared" si="95"/>
        <v>10229.955201070461</v>
      </c>
      <c r="F2035">
        <f t="shared" si="93"/>
        <v>0.99996123371386925</v>
      </c>
      <c r="G2035">
        <v>0.36079523840696581</v>
      </c>
    </row>
    <row r="2036" spans="2:7">
      <c r="B2036">
        <v>2033</v>
      </c>
      <c r="C2036">
        <v>128.46361779347023</v>
      </c>
      <c r="D2036">
        <f t="shared" si="94"/>
        <v>1</v>
      </c>
      <c r="E2036">
        <f t="shared" si="95"/>
        <v>0</v>
      </c>
      <c r="F2036">
        <f t="shared" si="93"/>
        <v>0.36079523840696581</v>
      </c>
      <c r="G2036">
        <v>0.36079523840696581</v>
      </c>
    </row>
    <row r="2037" spans="2:7">
      <c r="B2037">
        <v>2034</v>
      </c>
      <c r="C2037">
        <v>297.65468129853582</v>
      </c>
      <c r="D2037">
        <f t="shared" si="94"/>
        <v>1</v>
      </c>
      <c r="E2037">
        <f t="shared" si="95"/>
        <v>0</v>
      </c>
      <c r="F2037">
        <f t="shared" si="93"/>
        <v>0.36079523840696581</v>
      </c>
      <c r="G2037">
        <v>0.36079523840696581</v>
      </c>
    </row>
    <row r="2038" spans="2:7">
      <c r="B2038">
        <v>2035</v>
      </c>
      <c r="C2038">
        <v>370.93676048883447</v>
      </c>
      <c r="D2038">
        <f t="shared" si="94"/>
        <v>1</v>
      </c>
      <c r="E2038">
        <f t="shared" si="95"/>
        <v>0</v>
      </c>
      <c r="F2038">
        <f t="shared" si="93"/>
        <v>0.36079523840696581</v>
      </c>
      <c r="G2038">
        <v>0.36079523840696581</v>
      </c>
    </row>
    <row r="2039" spans="2:7">
      <c r="B2039">
        <v>2036</v>
      </c>
      <c r="C2039">
        <v>97.332447991626509</v>
      </c>
      <c r="D2039">
        <f t="shared" si="94"/>
        <v>1</v>
      </c>
      <c r="E2039">
        <f t="shared" si="95"/>
        <v>0</v>
      </c>
      <c r="F2039">
        <f t="shared" si="93"/>
        <v>0.36079523840696581</v>
      </c>
      <c r="G2039">
        <v>0.36079523840696581</v>
      </c>
    </row>
    <row r="2040" spans="2:7">
      <c r="B2040">
        <v>2037</v>
      </c>
      <c r="C2040">
        <v>1450.3900586007198</v>
      </c>
      <c r="D2040">
        <f t="shared" si="94"/>
        <v>1</v>
      </c>
      <c r="E2040">
        <f t="shared" si="95"/>
        <v>0</v>
      </c>
      <c r="F2040">
        <f t="shared" si="93"/>
        <v>0.36079523840696581</v>
      </c>
      <c r="G2040">
        <v>0.36079523840696581</v>
      </c>
    </row>
    <row r="2041" spans="2:7">
      <c r="B2041">
        <v>2038</v>
      </c>
      <c r="C2041">
        <v>1519.4429916346121</v>
      </c>
      <c r="D2041">
        <f t="shared" si="94"/>
        <v>1</v>
      </c>
      <c r="E2041">
        <f t="shared" si="95"/>
        <v>0</v>
      </c>
      <c r="F2041">
        <f t="shared" si="93"/>
        <v>0.36079523840696581</v>
      </c>
      <c r="G2041">
        <v>0.36079523840696581</v>
      </c>
    </row>
    <row r="2042" spans="2:7">
      <c r="B2042">
        <v>2039</v>
      </c>
      <c r="C2042">
        <v>160.96043869556885</v>
      </c>
      <c r="D2042">
        <f t="shared" si="94"/>
        <v>1</v>
      </c>
      <c r="E2042">
        <f t="shared" si="95"/>
        <v>0</v>
      </c>
      <c r="F2042">
        <f t="shared" si="93"/>
        <v>0.36079523840696581</v>
      </c>
      <c r="G2042">
        <v>0.36079523840696581</v>
      </c>
    </row>
    <row r="2043" spans="2:7">
      <c r="B2043">
        <v>2040</v>
      </c>
      <c r="C2043">
        <v>54.612975472805211</v>
      </c>
      <c r="D2043">
        <f t="shared" si="94"/>
        <v>1</v>
      </c>
      <c r="E2043">
        <f t="shared" si="95"/>
        <v>0</v>
      </c>
      <c r="F2043">
        <f t="shared" si="93"/>
        <v>0.36079523840696581</v>
      </c>
      <c r="G2043">
        <v>0.36079523840696581</v>
      </c>
    </row>
    <row r="2044" spans="2:7">
      <c r="B2044">
        <v>2041</v>
      </c>
      <c r="C2044">
        <v>12068.256329422517</v>
      </c>
      <c r="D2044">
        <f t="shared" si="94"/>
        <v>2</v>
      </c>
      <c r="E2044">
        <f t="shared" si="95"/>
        <v>8054.6050635380134</v>
      </c>
      <c r="F2044">
        <f t="shared" si="93"/>
        <v>0.9988004140104223</v>
      </c>
      <c r="G2044">
        <v>0.36079523840696581</v>
      </c>
    </row>
    <row r="2045" spans="2:7">
      <c r="B2045">
        <v>2042</v>
      </c>
      <c r="C2045">
        <v>274.05611621160404</v>
      </c>
      <c r="D2045">
        <f t="shared" si="94"/>
        <v>1</v>
      </c>
      <c r="E2045">
        <f t="shared" si="95"/>
        <v>0</v>
      </c>
      <c r="F2045">
        <f t="shared" si="93"/>
        <v>0.36079523840696581</v>
      </c>
      <c r="G2045">
        <v>0.36079523840696581</v>
      </c>
    </row>
    <row r="2046" spans="2:7">
      <c r="B2046">
        <v>2043</v>
      </c>
      <c r="C2046">
        <v>4887.167154429756</v>
      </c>
      <c r="D2046">
        <f t="shared" si="94"/>
        <v>2</v>
      </c>
      <c r="E2046">
        <f t="shared" si="95"/>
        <v>2309.7337235438049</v>
      </c>
      <c r="F2046">
        <f t="shared" si="93"/>
        <v>0.73117996503771321</v>
      </c>
      <c r="G2046">
        <v>0.36079523840696581</v>
      </c>
    </row>
    <row r="2047" spans="2:7">
      <c r="B2047">
        <v>2044</v>
      </c>
      <c r="C2047">
        <v>166.20071542038519</v>
      </c>
      <c r="D2047">
        <f t="shared" si="94"/>
        <v>1</v>
      </c>
      <c r="E2047">
        <f t="shared" si="95"/>
        <v>0</v>
      </c>
      <c r="F2047">
        <f t="shared" si="93"/>
        <v>0.36079523840696581</v>
      </c>
      <c r="G2047">
        <v>0.36079523840696581</v>
      </c>
    </row>
    <row r="2048" spans="2:7">
      <c r="B2048">
        <v>2045</v>
      </c>
      <c r="C2048">
        <v>2886.3594354251991</v>
      </c>
      <c r="D2048">
        <f t="shared" si="94"/>
        <v>2</v>
      </c>
      <c r="E2048">
        <f t="shared" si="95"/>
        <v>709.08754834015929</v>
      </c>
      <c r="F2048">
        <f t="shared" si="93"/>
        <v>0.47699006832907004</v>
      </c>
      <c r="G2048">
        <v>0.36079523840696581</v>
      </c>
    </row>
    <row r="2049" spans="2:7">
      <c r="B2049">
        <v>2046</v>
      </c>
      <c r="C2049">
        <v>284.24638427382666</v>
      </c>
      <c r="D2049">
        <f t="shared" si="94"/>
        <v>1</v>
      </c>
      <c r="E2049">
        <f t="shared" si="95"/>
        <v>0</v>
      </c>
      <c r="F2049">
        <f t="shared" si="93"/>
        <v>0.36079523840696581</v>
      </c>
      <c r="G2049">
        <v>0.36079523840696581</v>
      </c>
    </row>
    <row r="2050" spans="2:7">
      <c r="B2050">
        <v>2047</v>
      </c>
      <c r="C2050">
        <v>11377.019236159525</v>
      </c>
      <c r="D2050">
        <f t="shared" si="94"/>
        <v>2</v>
      </c>
      <c r="E2050">
        <f t="shared" si="95"/>
        <v>7501.6153889276211</v>
      </c>
      <c r="F2050">
        <f t="shared" si="93"/>
        <v>0.9974676589393785</v>
      </c>
      <c r="G2050">
        <v>0.36079523840696581</v>
      </c>
    </row>
    <row r="2051" spans="2:7">
      <c r="B2051">
        <v>2048</v>
      </c>
      <c r="C2051">
        <v>2937.7554186623806</v>
      </c>
      <c r="D2051">
        <f t="shared" si="94"/>
        <v>2</v>
      </c>
      <c r="E2051">
        <f t="shared" si="95"/>
        <v>750.20433492990458</v>
      </c>
      <c r="F2051">
        <f t="shared" si="93"/>
        <v>0.48388971861904667</v>
      </c>
      <c r="G2051">
        <v>0.36079523840696581</v>
      </c>
    </row>
    <row r="2052" spans="2:7">
      <c r="B2052">
        <v>2049</v>
      </c>
      <c r="C2052">
        <v>3281.0969252334685</v>
      </c>
      <c r="D2052">
        <f t="shared" si="94"/>
        <v>2</v>
      </c>
      <c r="E2052">
        <f t="shared" si="95"/>
        <v>1024.8775401867749</v>
      </c>
      <c r="F2052">
        <f t="shared" ref="F2052:F2115" si="96">_xlfn.NORM.DIST(E2052,$J$4,$J$5,TRUE)</f>
        <v>0.53000490840828385</v>
      </c>
      <c r="G2052">
        <v>0.36079523840696581</v>
      </c>
    </row>
    <row r="2053" spans="2:7">
      <c r="B2053">
        <v>2050</v>
      </c>
      <c r="C2053">
        <v>298.33352936172969</v>
      </c>
      <c r="D2053">
        <f t="shared" ref="D2053:D2116" si="97">IF(C2053&lt;=2000,1,IF(AND(C2053&gt;2000,C2053&lt;=17000),2,IF(C2053&gt;17000,3,0)))</f>
        <v>1</v>
      </c>
      <c r="E2053">
        <f t="shared" ref="E2053:E2116" si="98">IF(D2053=1,0,IF(D2053=2,0.8*(C2053-2000),IF(D2053=3,12000,"Error")))</f>
        <v>0</v>
      </c>
      <c r="F2053">
        <f t="shared" si="96"/>
        <v>0.36079523840696581</v>
      </c>
      <c r="G2053">
        <v>0.36079523840696581</v>
      </c>
    </row>
    <row r="2054" spans="2:7">
      <c r="B2054">
        <v>2051</v>
      </c>
      <c r="C2054">
        <v>422.93835288999998</v>
      </c>
      <c r="D2054">
        <f t="shared" si="97"/>
        <v>1</v>
      </c>
      <c r="E2054">
        <f t="shared" si="98"/>
        <v>0</v>
      </c>
      <c r="F2054">
        <f t="shared" si="96"/>
        <v>0.36079523840696581</v>
      </c>
      <c r="G2054">
        <v>0.36079523840696581</v>
      </c>
    </row>
    <row r="2055" spans="2:7">
      <c r="B2055">
        <v>2052</v>
      </c>
      <c r="C2055">
        <v>1926.7573869763683</v>
      </c>
      <c r="D2055">
        <f t="shared" si="97"/>
        <v>1</v>
      </c>
      <c r="E2055">
        <f t="shared" si="98"/>
        <v>0</v>
      </c>
      <c r="F2055">
        <f t="shared" si="96"/>
        <v>0.36079523840696581</v>
      </c>
      <c r="G2055">
        <v>0.36079523840696581</v>
      </c>
    </row>
    <row r="2056" spans="2:7">
      <c r="B2056">
        <v>2053</v>
      </c>
      <c r="C2056">
        <v>1142.0007645446224</v>
      </c>
      <c r="D2056">
        <f t="shared" si="97"/>
        <v>1</v>
      </c>
      <c r="E2056">
        <f t="shared" si="98"/>
        <v>0</v>
      </c>
      <c r="F2056">
        <f t="shared" si="96"/>
        <v>0.36079523840696581</v>
      </c>
      <c r="G2056">
        <v>0.36079523840696581</v>
      </c>
    </row>
    <row r="2057" spans="2:7">
      <c r="B2057">
        <v>2054</v>
      </c>
      <c r="C2057">
        <v>268.81562709309355</v>
      </c>
      <c r="D2057">
        <f t="shared" si="97"/>
        <v>1</v>
      </c>
      <c r="E2057">
        <f t="shared" si="98"/>
        <v>0</v>
      </c>
      <c r="F2057">
        <f t="shared" si="96"/>
        <v>0.36079523840696581</v>
      </c>
      <c r="G2057">
        <v>0.36079523840696581</v>
      </c>
    </row>
    <row r="2058" spans="2:7">
      <c r="B2058">
        <v>2055</v>
      </c>
      <c r="C2058">
        <v>209.50158138502002</v>
      </c>
      <c r="D2058">
        <f t="shared" si="97"/>
        <v>1</v>
      </c>
      <c r="E2058">
        <f t="shared" si="98"/>
        <v>0</v>
      </c>
      <c r="F2058">
        <f t="shared" si="96"/>
        <v>0.36079523840696581</v>
      </c>
      <c r="G2058">
        <v>0.36079523840696581</v>
      </c>
    </row>
    <row r="2059" spans="2:7">
      <c r="B2059">
        <v>2056</v>
      </c>
      <c r="C2059">
        <v>621.36248742213991</v>
      </c>
      <c r="D2059">
        <f t="shared" si="97"/>
        <v>1</v>
      </c>
      <c r="E2059">
        <f t="shared" si="98"/>
        <v>0</v>
      </c>
      <c r="F2059">
        <f t="shared" si="96"/>
        <v>0.36079523840696581</v>
      </c>
      <c r="G2059">
        <v>0.36079523840696581</v>
      </c>
    </row>
    <row r="2060" spans="2:7">
      <c r="B2060">
        <v>2057</v>
      </c>
      <c r="C2060">
        <v>1657.7458138225552</v>
      </c>
      <c r="D2060">
        <f t="shared" si="97"/>
        <v>1</v>
      </c>
      <c r="E2060">
        <f t="shared" si="98"/>
        <v>0</v>
      </c>
      <c r="F2060">
        <f t="shared" si="96"/>
        <v>0.36079523840696581</v>
      </c>
      <c r="G2060">
        <v>0.36079523840696581</v>
      </c>
    </row>
    <row r="2061" spans="2:7">
      <c r="B2061">
        <v>2058</v>
      </c>
      <c r="C2061">
        <v>609.49395275527127</v>
      </c>
      <c r="D2061">
        <f t="shared" si="97"/>
        <v>1</v>
      </c>
      <c r="E2061">
        <f t="shared" si="98"/>
        <v>0</v>
      </c>
      <c r="F2061">
        <f t="shared" si="96"/>
        <v>0.36079523840696581</v>
      </c>
      <c r="G2061">
        <v>0.36079523840696581</v>
      </c>
    </row>
    <row r="2062" spans="2:7">
      <c r="B2062">
        <v>2059</v>
      </c>
      <c r="C2062">
        <v>159.10880941309208</v>
      </c>
      <c r="D2062">
        <f t="shared" si="97"/>
        <v>1</v>
      </c>
      <c r="E2062">
        <f t="shared" si="98"/>
        <v>0</v>
      </c>
      <c r="F2062">
        <f t="shared" si="96"/>
        <v>0.36079523840696581</v>
      </c>
      <c r="G2062">
        <v>0.36079523840696581</v>
      </c>
    </row>
    <row r="2063" spans="2:7">
      <c r="B2063">
        <v>2060</v>
      </c>
      <c r="C2063">
        <v>1524.8314105920238</v>
      </c>
      <c r="D2063">
        <f t="shared" si="97"/>
        <v>1</v>
      </c>
      <c r="E2063">
        <f t="shared" si="98"/>
        <v>0</v>
      </c>
      <c r="F2063">
        <f t="shared" si="96"/>
        <v>0.36079523840696581</v>
      </c>
      <c r="G2063">
        <v>0.36079523840696581</v>
      </c>
    </row>
    <row r="2064" spans="2:7">
      <c r="B2064">
        <v>2061</v>
      </c>
      <c r="C2064">
        <v>303.13276406847183</v>
      </c>
      <c r="D2064">
        <f t="shared" si="97"/>
        <v>1</v>
      </c>
      <c r="E2064">
        <f t="shared" si="98"/>
        <v>0</v>
      </c>
      <c r="F2064">
        <f t="shared" si="96"/>
        <v>0.36079523840696581</v>
      </c>
      <c r="G2064">
        <v>0.36079523840696581</v>
      </c>
    </row>
    <row r="2065" spans="2:7">
      <c r="B2065">
        <v>2062</v>
      </c>
      <c r="C2065">
        <v>3014.5938943997853</v>
      </c>
      <c r="D2065">
        <f t="shared" si="97"/>
        <v>2</v>
      </c>
      <c r="E2065">
        <f t="shared" si="98"/>
        <v>811.6751155198283</v>
      </c>
      <c r="F2065">
        <f t="shared" si="96"/>
        <v>0.49421326195423348</v>
      </c>
      <c r="G2065">
        <v>0.36079523840696581</v>
      </c>
    </row>
    <row r="2066" spans="2:7">
      <c r="B2066">
        <v>2063</v>
      </c>
      <c r="C2066">
        <v>397.16904900459588</v>
      </c>
      <c r="D2066">
        <f t="shared" si="97"/>
        <v>1</v>
      </c>
      <c r="E2066">
        <f t="shared" si="98"/>
        <v>0</v>
      </c>
      <c r="F2066">
        <f t="shared" si="96"/>
        <v>0.36079523840696581</v>
      </c>
      <c r="G2066">
        <v>0.36079523840696581</v>
      </c>
    </row>
    <row r="2067" spans="2:7">
      <c r="B2067">
        <v>2064</v>
      </c>
      <c r="C2067">
        <v>274.10743931742763</v>
      </c>
      <c r="D2067">
        <f t="shared" si="97"/>
        <v>1</v>
      </c>
      <c r="E2067">
        <f t="shared" si="98"/>
        <v>0</v>
      </c>
      <c r="F2067">
        <f t="shared" si="96"/>
        <v>0.36079523840696581</v>
      </c>
      <c r="G2067">
        <v>0.36079523840696581</v>
      </c>
    </row>
    <row r="2068" spans="2:7">
      <c r="B2068">
        <v>2065</v>
      </c>
      <c r="C2068">
        <v>867.82418422721571</v>
      </c>
      <c r="D2068">
        <f t="shared" si="97"/>
        <v>1</v>
      </c>
      <c r="E2068">
        <f t="shared" si="98"/>
        <v>0</v>
      </c>
      <c r="F2068">
        <f t="shared" si="96"/>
        <v>0.36079523840696581</v>
      </c>
      <c r="G2068">
        <v>0.36079523840696581</v>
      </c>
    </row>
    <row r="2069" spans="2:7">
      <c r="B2069">
        <v>2066</v>
      </c>
      <c r="C2069">
        <v>3058.1765875685383</v>
      </c>
      <c r="D2069">
        <f t="shared" si="97"/>
        <v>2</v>
      </c>
      <c r="E2069">
        <f t="shared" si="98"/>
        <v>846.54127005483065</v>
      </c>
      <c r="F2069">
        <f t="shared" si="96"/>
        <v>0.50007093053314522</v>
      </c>
      <c r="G2069">
        <v>0.36079523840696581</v>
      </c>
    </row>
    <row r="2070" spans="2:7">
      <c r="B2070">
        <v>2067</v>
      </c>
      <c r="C2070">
        <v>1026.0249475404728</v>
      </c>
      <c r="D2070">
        <f t="shared" si="97"/>
        <v>1</v>
      </c>
      <c r="E2070">
        <f t="shared" si="98"/>
        <v>0</v>
      </c>
      <c r="F2070">
        <f t="shared" si="96"/>
        <v>0.36079523840696581</v>
      </c>
      <c r="G2070">
        <v>0.36079523840696581</v>
      </c>
    </row>
    <row r="2071" spans="2:7">
      <c r="B2071">
        <v>2068</v>
      </c>
      <c r="C2071">
        <v>538.91122579903197</v>
      </c>
      <c r="D2071">
        <f t="shared" si="97"/>
        <v>1</v>
      </c>
      <c r="E2071">
        <f t="shared" si="98"/>
        <v>0</v>
      </c>
      <c r="F2071">
        <f t="shared" si="96"/>
        <v>0.36079523840696581</v>
      </c>
      <c r="G2071">
        <v>0.36079523840696581</v>
      </c>
    </row>
    <row r="2072" spans="2:7">
      <c r="B2072">
        <v>2069</v>
      </c>
      <c r="C2072">
        <v>1590.9958868164035</v>
      </c>
      <c r="D2072">
        <f t="shared" si="97"/>
        <v>1</v>
      </c>
      <c r="E2072">
        <f t="shared" si="98"/>
        <v>0</v>
      </c>
      <c r="F2072">
        <f t="shared" si="96"/>
        <v>0.36079523840696581</v>
      </c>
      <c r="G2072">
        <v>0.36079523840696581</v>
      </c>
    </row>
    <row r="2073" spans="2:7">
      <c r="B2073">
        <v>2070</v>
      </c>
      <c r="C2073">
        <v>12.489082374831039</v>
      </c>
      <c r="D2073">
        <f t="shared" si="97"/>
        <v>1</v>
      </c>
      <c r="E2073">
        <f t="shared" si="98"/>
        <v>0</v>
      </c>
      <c r="F2073">
        <f t="shared" si="96"/>
        <v>0.36079523840696581</v>
      </c>
      <c r="G2073">
        <v>0.36079523840696581</v>
      </c>
    </row>
    <row r="2074" spans="2:7">
      <c r="B2074">
        <v>2071</v>
      </c>
      <c r="C2074">
        <v>61.421711688461976</v>
      </c>
      <c r="D2074">
        <f t="shared" si="97"/>
        <v>1</v>
      </c>
      <c r="E2074">
        <f t="shared" si="98"/>
        <v>0</v>
      </c>
      <c r="F2074">
        <f t="shared" si="96"/>
        <v>0.36079523840696581</v>
      </c>
      <c r="G2074">
        <v>0.36079523840696581</v>
      </c>
    </row>
    <row r="2075" spans="2:7">
      <c r="B2075">
        <v>2072</v>
      </c>
      <c r="C2075">
        <v>389.08239231380583</v>
      </c>
      <c r="D2075">
        <f t="shared" si="97"/>
        <v>1</v>
      </c>
      <c r="E2075">
        <f t="shared" si="98"/>
        <v>0</v>
      </c>
      <c r="F2075">
        <f t="shared" si="96"/>
        <v>0.36079523840696581</v>
      </c>
      <c r="G2075">
        <v>0.36079523840696581</v>
      </c>
    </row>
    <row r="2076" spans="2:7">
      <c r="B2076">
        <v>2073</v>
      </c>
      <c r="C2076">
        <v>432.12278576127403</v>
      </c>
      <c r="D2076">
        <f t="shared" si="97"/>
        <v>1</v>
      </c>
      <c r="E2076">
        <f t="shared" si="98"/>
        <v>0</v>
      </c>
      <c r="F2076">
        <f t="shared" si="96"/>
        <v>0.36079523840696581</v>
      </c>
      <c r="G2076">
        <v>0.36079523840696581</v>
      </c>
    </row>
    <row r="2077" spans="2:7">
      <c r="B2077">
        <v>2074</v>
      </c>
      <c r="C2077">
        <v>734.4495763517167</v>
      </c>
      <c r="D2077">
        <f t="shared" si="97"/>
        <v>1</v>
      </c>
      <c r="E2077">
        <f t="shared" si="98"/>
        <v>0</v>
      </c>
      <c r="F2077">
        <f t="shared" si="96"/>
        <v>0.36079523840696581</v>
      </c>
      <c r="G2077">
        <v>0.36079523840696581</v>
      </c>
    </row>
    <row r="2078" spans="2:7">
      <c r="B2078">
        <v>2075</v>
      </c>
      <c r="C2078">
        <v>24224.242008348545</v>
      </c>
      <c r="D2078">
        <f t="shared" si="97"/>
        <v>3</v>
      </c>
      <c r="E2078">
        <f t="shared" si="98"/>
        <v>12000</v>
      </c>
      <c r="F2078">
        <f t="shared" si="96"/>
        <v>0.99999868212380316</v>
      </c>
      <c r="G2078">
        <v>0.36079523840696581</v>
      </c>
    </row>
    <row r="2079" spans="2:7">
      <c r="B2079">
        <v>2076</v>
      </c>
      <c r="C2079">
        <v>95.177748796954305</v>
      </c>
      <c r="D2079">
        <f t="shared" si="97"/>
        <v>1</v>
      </c>
      <c r="E2079">
        <f t="shared" si="98"/>
        <v>0</v>
      </c>
      <c r="F2079">
        <f t="shared" si="96"/>
        <v>0.36079523840696581</v>
      </c>
      <c r="G2079">
        <v>0.36079523840696581</v>
      </c>
    </row>
    <row r="2080" spans="2:7">
      <c r="B2080">
        <v>2077</v>
      </c>
      <c r="C2080">
        <v>1501.2057291013405</v>
      </c>
      <c r="D2080">
        <f t="shared" si="97"/>
        <v>1</v>
      </c>
      <c r="E2080">
        <f t="shared" si="98"/>
        <v>0</v>
      </c>
      <c r="F2080">
        <f t="shared" si="96"/>
        <v>0.36079523840696581</v>
      </c>
      <c r="G2080">
        <v>0.36079523840696581</v>
      </c>
    </row>
    <row r="2081" spans="2:7">
      <c r="B2081">
        <v>2078</v>
      </c>
      <c r="C2081">
        <v>1523.1935901842519</v>
      </c>
      <c r="D2081">
        <f t="shared" si="97"/>
        <v>1</v>
      </c>
      <c r="E2081">
        <f t="shared" si="98"/>
        <v>0</v>
      </c>
      <c r="F2081">
        <f t="shared" si="96"/>
        <v>0.36079523840696581</v>
      </c>
      <c r="G2081">
        <v>0.36079523840696581</v>
      </c>
    </row>
    <row r="2082" spans="2:7">
      <c r="B2082">
        <v>2079</v>
      </c>
      <c r="C2082">
        <v>703.20200240472775</v>
      </c>
      <c r="D2082">
        <f t="shared" si="97"/>
        <v>1</v>
      </c>
      <c r="E2082">
        <f t="shared" si="98"/>
        <v>0</v>
      </c>
      <c r="F2082">
        <f t="shared" si="96"/>
        <v>0.36079523840696581</v>
      </c>
      <c r="G2082">
        <v>0.36079523840696581</v>
      </c>
    </row>
    <row r="2083" spans="2:7">
      <c r="B2083">
        <v>2080</v>
      </c>
      <c r="C2083">
        <v>2449.8177760389317</v>
      </c>
      <c r="D2083">
        <f t="shared" si="97"/>
        <v>2</v>
      </c>
      <c r="E2083">
        <f t="shared" si="98"/>
        <v>359.85422083114537</v>
      </c>
      <c r="F2083">
        <f t="shared" si="96"/>
        <v>0.41886996547151345</v>
      </c>
      <c r="G2083">
        <v>0.36079523840696581</v>
      </c>
    </row>
    <row r="2084" spans="2:7">
      <c r="B2084">
        <v>2081</v>
      </c>
      <c r="C2084">
        <v>3723.8881475139378</v>
      </c>
      <c r="D2084">
        <f t="shared" si="97"/>
        <v>2</v>
      </c>
      <c r="E2084">
        <f t="shared" si="98"/>
        <v>1379.1105180111504</v>
      </c>
      <c r="F2084">
        <f t="shared" si="96"/>
        <v>0.58880171149879246</v>
      </c>
      <c r="G2084">
        <v>0.36079523840696581</v>
      </c>
    </row>
    <row r="2085" spans="2:7">
      <c r="B2085">
        <v>2082</v>
      </c>
      <c r="C2085">
        <v>790.44860988047685</v>
      </c>
      <c r="D2085">
        <f t="shared" si="97"/>
        <v>1</v>
      </c>
      <c r="E2085">
        <f t="shared" si="98"/>
        <v>0</v>
      </c>
      <c r="F2085">
        <f t="shared" si="96"/>
        <v>0.36079523840696581</v>
      </c>
      <c r="G2085">
        <v>0.36079523840696581</v>
      </c>
    </row>
    <row r="2086" spans="2:7">
      <c r="B2086">
        <v>2083</v>
      </c>
      <c r="C2086">
        <v>476.93957568096397</v>
      </c>
      <c r="D2086">
        <f t="shared" si="97"/>
        <v>1</v>
      </c>
      <c r="E2086">
        <f t="shared" si="98"/>
        <v>0</v>
      </c>
      <c r="F2086">
        <f t="shared" si="96"/>
        <v>0.36079523840696581</v>
      </c>
      <c r="G2086">
        <v>0.36079523840696581</v>
      </c>
    </row>
    <row r="2087" spans="2:7">
      <c r="B2087">
        <v>2084</v>
      </c>
      <c r="C2087">
        <v>789.67427375028478</v>
      </c>
      <c r="D2087">
        <f t="shared" si="97"/>
        <v>1</v>
      </c>
      <c r="E2087">
        <f t="shared" si="98"/>
        <v>0</v>
      </c>
      <c r="F2087">
        <f t="shared" si="96"/>
        <v>0.36079523840696581</v>
      </c>
      <c r="G2087">
        <v>0.36079523840696581</v>
      </c>
    </row>
    <row r="2088" spans="2:7">
      <c r="B2088">
        <v>2085</v>
      </c>
      <c r="C2088">
        <v>3523.2331344363947</v>
      </c>
      <c r="D2088">
        <f t="shared" si="97"/>
        <v>2</v>
      </c>
      <c r="E2088">
        <f t="shared" si="98"/>
        <v>1218.5865075491158</v>
      </c>
      <c r="F2088">
        <f t="shared" si="96"/>
        <v>0.5623226640493435</v>
      </c>
      <c r="G2088">
        <v>0.36079523840696581</v>
      </c>
    </row>
    <row r="2089" spans="2:7">
      <c r="B2089">
        <v>2086</v>
      </c>
      <c r="C2089">
        <v>8054.8295042562568</v>
      </c>
      <c r="D2089">
        <f t="shared" si="97"/>
        <v>2</v>
      </c>
      <c r="E2089">
        <f t="shared" si="98"/>
        <v>4843.863603405006</v>
      </c>
      <c r="F2089">
        <f t="shared" si="96"/>
        <v>0.95387119190643421</v>
      </c>
      <c r="G2089">
        <v>0.36079523840696581</v>
      </c>
    </row>
    <row r="2090" spans="2:7">
      <c r="B2090">
        <v>2087</v>
      </c>
      <c r="C2090">
        <v>99.623951644017097</v>
      </c>
      <c r="D2090">
        <f t="shared" si="97"/>
        <v>1</v>
      </c>
      <c r="E2090">
        <f t="shared" si="98"/>
        <v>0</v>
      </c>
      <c r="F2090">
        <f t="shared" si="96"/>
        <v>0.36079523840696581</v>
      </c>
      <c r="G2090">
        <v>0.36079523840696581</v>
      </c>
    </row>
    <row r="2091" spans="2:7">
      <c r="B2091">
        <v>2088</v>
      </c>
      <c r="C2091">
        <v>311.24887636679784</v>
      </c>
      <c r="D2091">
        <f t="shared" si="97"/>
        <v>1</v>
      </c>
      <c r="E2091">
        <f t="shared" si="98"/>
        <v>0</v>
      </c>
      <c r="F2091">
        <f t="shared" si="96"/>
        <v>0.36079523840696581</v>
      </c>
      <c r="G2091">
        <v>0.36079523840696581</v>
      </c>
    </row>
    <row r="2092" spans="2:7">
      <c r="B2092">
        <v>2089</v>
      </c>
      <c r="C2092">
        <v>1856.7236836294092</v>
      </c>
      <c r="D2092">
        <f t="shared" si="97"/>
        <v>1</v>
      </c>
      <c r="E2092">
        <f t="shared" si="98"/>
        <v>0</v>
      </c>
      <c r="F2092">
        <f t="shared" si="96"/>
        <v>0.36079523840696581</v>
      </c>
      <c r="G2092">
        <v>0.36079523840696581</v>
      </c>
    </row>
    <row r="2093" spans="2:7">
      <c r="B2093">
        <v>2090</v>
      </c>
      <c r="C2093">
        <v>3162.7564299970763</v>
      </c>
      <c r="D2093">
        <f t="shared" si="97"/>
        <v>2</v>
      </c>
      <c r="E2093">
        <f t="shared" si="98"/>
        <v>930.20514399766114</v>
      </c>
      <c r="F2093">
        <f t="shared" si="96"/>
        <v>0.51412436726760191</v>
      </c>
      <c r="G2093">
        <v>0.36079523840696581</v>
      </c>
    </row>
    <row r="2094" spans="2:7">
      <c r="B2094">
        <v>2091</v>
      </c>
      <c r="C2094">
        <v>233.75105546368397</v>
      </c>
      <c r="D2094">
        <f t="shared" si="97"/>
        <v>1</v>
      </c>
      <c r="E2094">
        <f t="shared" si="98"/>
        <v>0</v>
      </c>
      <c r="F2094">
        <f t="shared" si="96"/>
        <v>0.36079523840696581</v>
      </c>
      <c r="G2094">
        <v>0.36079523840696581</v>
      </c>
    </row>
    <row r="2095" spans="2:7">
      <c r="B2095">
        <v>2092</v>
      </c>
      <c r="C2095">
        <v>4671.877026533667</v>
      </c>
      <c r="D2095">
        <f t="shared" si="97"/>
        <v>2</v>
      </c>
      <c r="E2095">
        <f t="shared" si="98"/>
        <v>2137.5016212269338</v>
      </c>
      <c r="F2095">
        <f t="shared" si="96"/>
        <v>0.70672829700796369</v>
      </c>
      <c r="G2095">
        <v>0.36079523840696581</v>
      </c>
    </row>
    <row r="2096" spans="2:7">
      <c r="B2096">
        <v>2093</v>
      </c>
      <c r="C2096">
        <v>1217.3505066720104</v>
      </c>
      <c r="D2096">
        <f t="shared" si="97"/>
        <v>1</v>
      </c>
      <c r="E2096">
        <f t="shared" si="98"/>
        <v>0</v>
      </c>
      <c r="F2096">
        <f t="shared" si="96"/>
        <v>0.36079523840696581</v>
      </c>
      <c r="G2096">
        <v>0.36079523840696581</v>
      </c>
    </row>
    <row r="2097" spans="2:7">
      <c r="B2097">
        <v>2094</v>
      </c>
      <c r="C2097">
        <v>2246.2752720611811</v>
      </c>
      <c r="D2097">
        <f t="shared" si="97"/>
        <v>2</v>
      </c>
      <c r="E2097">
        <f t="shared" si="98"/>
        <v>197.02021764894491</v>
      </c>
      <c r="F2097">
        <f t="shared" si="96"/>
        <v>0.39228785825979912</v>
      </c>
      <c r="G2097">
        <v>0.36079523840696581</v>
      </c>
    </row>
    <row r="2098" spans="2:7">
      <c r="B2098">
        <v>2095</v>
      </c>
      <c r="C2098">
        <v>5038.5160606569461</v>
      </c>
      <c r="D2098">
        <f t="shared" si="97"/>
        <v>2</v>
      </c>
      <c r="E2098">
        <f t="shared" si="98"/>
        <v>2430.812848525557</v>
      </c>
      <c r="F2098">
        <f t="shared" si="96"/>
        <v>0.74773424345488904</v>
      </c>
      <c r="G2098">
        <v>0.36079523840696581</v>
      </c>
    </row>
    <row r="2099" spans="2:7">
      <c r="B2099">
        <v>2096</v>
      </c>
      <c r="C2099">
        <v>18.575468005796679</v>
      </c>
      <c r="D2099">
        <f t="shared" si="97"/>
        <v>1</v>
      </c>
      <c r="E2099">
        <f t="shared" si="98"/>
        <v>0</v>
      </c>
      <c r="F2099">
        <f t="shared" si="96"/>
        <v>0.36079523840696581</v>
      </c>
      <c r="G2099">
        <v>0.36079523840696581</v>
      </c>
    </row>
    <row r="2100" spans="2:7">
      <c r="B2100">
        <v>2097</v>
      </c>
      <c r="C2100">
        <v>105.36049039500783</v>
      </c>
      <c r="D2100">
        <f t="shared" si="97"/>
        <v>1</v>
      </c>
      <c r="E2100">
        <f t="shared" si="98"/>
        <v>0</v>
      </c>
      <c r="F2100">
        <f t="shared" si="96"/>
        <v>0.36079523840696581</v>
      </c>
      <c r="G2100">
        <v>0.36079523840696581</v>
      </c>
    </row>
    <row r="2101" spans="2:7">
      <c r="B2101">
        <v>2098</v>
      </c>
      <c r="C2101">
        <v>329.51015847881791</v>
      </c>
      <c r="D2101">
        <f t="shared" si="97"/>
        <v>1</v>
      </c>
      <c r="E2101">
        <f t="shared" si="98"/>
        <v>0</v>
      </c>
      <c r="F2101">
        <f t="shared" si="96"/>
        <v>0.36079523840696581</v>
      </c>
      <c r="G2101">
        <v>0.36079523840696581</v>
      </c>
    </row>
    <row r="2102" spans="2:7">
      <c r="B2102">
        <v>2099</v>
      </c>
      <c r="C2102">
        <v>139.1819947218554</v>
      </c>
      <c r="D2102">
        <f t="shared" si="97"/>
        <v>1</v>
      </c>
      <c r="E2102">
        <f t="shared" si="98"/>
        <v>0</v>
      </c>
      <c r="F2102">
        <f t="shared" si="96"/>
        <v>0.36079523840696581</v>
      </c>
      <c r="G2102">
        <v>0.36079523840696581</v>
      </c>
    </row>
    <row r="2103" spans="2:7">
      <c r="B2103">
        <v>2100</v>
      </c>
      <c r="C2103">
        <v>4682.547988192634</v>
      </c>
      <c r="D2103">
        <f t="shared" si="97"/>
        <v>2</v>
      </c>
      <c r="E2103">
        <f t="shared" si="98"/>
        <v>2146.0383905541071</v>
      </c>
      <c r="F2103">
        <f t="shared" si="96"/>
        <v>0.70796417955993052</v>
      </c>
      <c r="G2103">
        <v>0.36079523840696581</v>
      </c>
    </row>
    <row r="2104" spans="2:7">
      <c r="B2104">
        <v>2101</v>
      </c>
      <c r="C2104">
        <v>677.48079679933403</v>
      </c>
      <c r="D2104">
        <f t="shared" si="97"/>
        <v>1</v>
      </c>
      <c r="E2104">
        <f t="shared" si="98"/>
        <v>0</v>
      </c>
      <c r="F2104">
        <f t="shared" si="96"/>
        <v>0.36079523840696581</v>
      </c>
      <c r="G2104">
        <v>0.36079523840696581</v>
      </c>
    </row>
    <row r="2105" spans="2:7">
      <c r="B2105">
        <v>2102</v>
      </c>
      <c r="C2105">
        <v>562.31340810996778</v>
      </c>
      <c r="D2105">
        <f t="shared" si="97"/>
        <v>1</v>
      </c>
      <c r="E2105">
        <f t="shared" si="98"/>
        <v>0</v>
      </c>
      <c r="F2105">
        <f t="shared" si="96"/>
        <v>0.36079523840696581</v>
      </c>
      <c r="G2105">
        <v>0.36079523840696581</v>
      </c>
    </row>
    <row r="2106" spans="2:7">
      <c r="B2106">
        <v>2103</v>
      </c>
      <c r="C2106">
        <v>758.91183646616594</v>
      </c>
      <c r="D2106">
        <f t="shared" si="97"/>
        <v>1</v>
      </c>
      <c r="E2106">
        <f t="shared" si="98"/>
        <v>0</v>
      </c>
      <c r="F2106">
        <f t="shared" si="96"/>
        <v>0.36079523840696581</v>
      </c>
      <c r="G2106">
        <v>0.36079523840696581</v>
      </c>
    </row>
    <row r="2107" spans="2:7">
      <c r="B2107">
        <v>2104</v>
      </c>
      <c r="C2107">
        <v>3707.6623806138359</v>
      </c>
      <c r="D2107">
        <f t="shared" si="97"/>
        <v>2</v>
      </c>
      <c r="E2107">
        <f t="shared" si="98"/>
        <v>1366.1299044910688</v>
      </c>
      <c r="F2107">
        <f t="shared" si="96"/>
        <v>0.58667379491238525</v>
      </c>
      <c r="G2107">
        <v>0.36079523840696581</v>
      </c>
    </row>
    <row r="2108" spans="2:7">
      <c r="B2108">
        <v>2105</v>
      </c>
      <c r="C2108">
        <v>504.52376646498874</v>
      </c>
      <c r="D2108">
        <f t="shared" si="97"/>
        <v>1</v>
      </c>
      <c r="E2108">
        <f t="shared" si="98"/>
        <v>0</v>
      </c>
      <c r="F2108">
        <f t="shared" si="96"/>
        <v>0.36079523840696581</v>
      </c>
      <c r="G2108">
        <v>0.36079523840696581</v>
      </c>
    </row>
    <row r="2109" spans="2:7">
      <c r="B2109">
        <v>2106</v>
      </c>
      <c r="C2109">
        <v>135.96393428816035</v>
      </c>
      <c r="D2109">
        <f t="shared" si="97"/>
        <v>1</v>
      </c>
      <c r="E2109">
        <f t="shared" si="98"/>
        <v>0</v>
      </c>
      <c r="F2109">
        <f t="shared" si="96"/>
        <v>0.36079523840696581</v>
      </c>
      <c r="G2109">
        <v>0.36079523840696581</v>
      </c>
    </row>
    <row r="2110" spans="2:7">
      <c r="B2110">
        <v>2107</v>
      </c>
      <c r="C2110">
        <v>370.75435644903263</v>
      </c>
      <c r="D2110">
        <f t="shared" si="97"/>
        <v>1</v>
      </c>
      <c r="E2110">
        <f t="shared" si="98"/>
        <v>0</v>
      </c>
      <c r="F2110">
        <f t="shared" si="96"/>
        <v>0.36079523840696581</v>
      </c>
      <c r="G2110">
        <v>0.36079523840696581</v>
      </c>
    </row>
    <row r="2111" spans="2:7">
      <c r="B2111">
        <v>2108</v>
      </c>
      <c r="C2111">
        <v>31.322667604717672</v>
      </c>
      <c r="D2111">
        <f t="shared" si="97"/>
        <v>1</v>
      </c>
      <c r="E2111">
        <f t="shared" si="98"/>
        <v>0</v>
      </c>
      <c r="F2111">
        <f t="shared" si="96"/>
        <v>0.36079523840696581</v>
      </c>
      <c r="G2111">
        <v>0.36079523840696581</v>
      </c>
    </row>
    <row r="2112" spans="2:7">
      <c r="B2112">
        <v>2109</v>
      </c>
      <c r="C2112">
        <v>1266.123174304661</v>
      </c>
      <c r="D2112">
        <f t="shared" si="97"/>
        <v>1</v>
      </c>
      <c r="E2112">
        <f t="shared" si="98"/>
        <v>0</v>
      </c>
      <c r="F2112">
        <f t="shared" si="96"/>
        <v>0.36079523840696581</v>
      </c>
      <c r="G2112">
        <v>0.36079523840696581</v>
      </c>
    </row>
    <row r="2113" spans="2:7">
      <c r="B2113">
        <v>2110</v>
      </c>
      <c r="C2113">
        <v>370.35531841593502</v>
      </c>
      <c r="D2113">
        <f t="shared" si="97"/>
        <v>1</v>
      </c>
      <c r="E2113">
        <f t="shared" si="98"/>
        <v>0</v>
      </c>
      <c r="F2113">
        <f t="shared" si="96"/>
        <v>0.36079523840696581</v>
      </c>
      <c r="G2113">
        <v>0.36079523840696581</v>
      </c>
    </row>
    <row r="2114" spans="2:7">
      <c r="B2114">
        <v>2111</v>
      </c>
      <c r="C2114">
        <v>3299.379758544158</v>
      </c>
      <c r="D2114">
        <f t="shared" si="97"/>
        <v>2</v>
      </c>
      <c r="E2114">
        <f t="shared" si="98"/>
        <v>1039.5038068353265</v>
      </c>
      <c r="F2114">
        <f t="shared" si="96"/>
        <v>0.53245473406611343</v>
      </c>
      <c r="G2114">
        <v>0.36079523840696581</v>
      </c>
    </row>
    <row r="2115" spans="2:7">
      <c r="B2115">
        <v>2112</v>
      </c>
      <c r="C2115">
        <v>6487.4060483929452</v>
      </c>
      <c r="D2115">
        <f t="shared" si="97"/>
        <v>2</v>
      </c>
      <c r="E2115">
        <f t="shared" si="98"/>
        <v>3589.9248387143562</v>
      </c>
      <c r="F2115">
        <f t="shared" si="96"/>
        <v>0.87606210848057753</v>
      </c>
      <c r="G2115">
        <v>0.36079523840696581</v>
      </c>
    </row>
    <row r="2116" spans="2:7">
      <c r="B2116">
        <v>2113</v>
      </c>
      <c r="C2116">
        <v>671.62821926415529</v>
      </c>
      <c r="D2116">
        <f t="shared" si="97"/>
        <v>1</v>
      </c>
      <c r="E2116">
        <f t="shared" si="98"/>
        <v>0</v>
      </c>
      <c r="F2116">
        <f t="shared" ref="F2116:F2179" si="99">_xlfn.NORM.DIST(E2116,$J$4,$J$5,TRUE)</f>
        <v>0.36079523840696581</v>
      </c>
      <c r="G2116">
        <v>0.36079523840696581</v>
      </c>
    </row>
    <row r="2117" spans="2:7">
      <c r="B2117">
        <v>2114</v>
      </c>
      <c r="C2117">
        <v>4927.6490451186892</v>
      </c>
      <c r="D2117">
        <f t="shared" ref="D2117:D2180" si="100">IF(C2117&lt;=2000,1,IF(AND(C2117&gt;2000,C2117&lt;=17000),2,IF(C2117&gt;17000,3,0)))</f>
        <v>2</v>
      </c>
      <c r="E2117">
        <f t="shared" ref="E2117:E2180" si="101">IF(D2117=1,0,IF(D2117=2,0.8*(C2117-2000),IF(D2117=3,12000,"Error")))</f>
        <v>2342.1192360949512</v>
      </c>
      <c r="F2117">
        <f t="shared" si="99"/>
        <v>0.73566068596271617</v>
      </c>
      <c r="G2117">
        <v>0.36079523840696581</v>
      </c>
    </row>
    <row r="2118" spans="2:7">
      <c r="B2118">
        <v>2115</v>
      </c>
      <c r="C2118">
        <v>6099.3601394926682</v>
      </c>
      <c r="D2118">
        <f t="shared" si="100"/>
        <v>2</v>
      </c>
      <c r="E2118">
        <f t="shared" si="101"/>
        <v>3279.4881115941348</v>
      </c>
      <c r="F2118">
        <f t="shared" si="99"/>
        <v>0.84726820074814835</v>
      </c>
      <c r="G2118">
        <v>0.36079523840696581</v>
      </c>
    </row>
    <row r="2119" spans="2:7">
      <c r="B2119">
        <v>2116</v>
      </c>
      <c r="C2119">
        <v>1253.1273650449414</v>
      </c>
      <c r="D2119">
        <f t="shared" si="100"/>
        <v>1</v>
      </c>
      <c r="E2119">
        <f t="shared" si="101"/>
        <v>0</v>
      </c>
      <c r="F2119">
        <f t="shared" si="99"/>
        <v>0.36079523840696581</v>
      </c>
      <c r="G2119">
        <v>0.36079523840696581</v>
      </c>
    </row>
    <row r="2120" spans="2:7">
      <c r="B2120">
        <v>2117</v>
      </c>
      <c r="C2120">
        <v>476.18719685898731</v>
      </c>
      <c r="D2120">
        <f t="shared" si="100"/>
        <v>1</v>
      </c>
      <c r="E2120">
        <f t="shared" si="101"/>
        <v>0</v>
      </c>
      <c r="F2120">
        <f t="shared" si="99"/>
        <v>0.36079523840696581</v>
      </c>
      <c r="G2120">
        <v>0.36079523840696581</v>
      </c>
    </row>
    <row r="2121" spans="2:7">
      <c r="B2121">
        <v>2118</v>
      </c>
      <c r="C2121">
        <v>3629.7024443696569</v>
      </c>
      <c r="D2121">
        <f t="shared" si="100"/>
        <v>2</v>
      </c>
      <c r="E2121">
        <f t="shared" si="101"/>
        <v>1303.7619554957255</v>
      </c>
      <c r="F2121">
        <f t="shared" si="99"/>
        <v>0.57641532506367366</v>
      </c>
      <c r="G2121">
        <v>0.36079523840696581</v>
      </c>
    </row>
    <row r="2122" spans="2:7">
      <c r="B2122">
        <v>2119</v>
      </c>
      <c r="C2122">
        <v>416.67472836475457</v>
      </c>
      <c r="D2122">
        <f t="shared" si="100"/>
        <v>1</v>
      </c>
      <c r="E2122">
        <f t="shared" si="101"/>
        <v>0</v>
      </c>
      <c r="F2122">
        <f t="shared" si="99"/>
        <v>0.36079523840696581</v>
      </c>
      <c r="G2122">
        <v>0.36079523840696581</v>
      </c>
    </row>
    <row r="2123" spans="2:7">
      <c r="B2123">
        <v>2120</v>
      </c>
      <c r="C2123">
        <v>2309.3681930557682</v>
      </c>
      <c r="D2123">
        <f t="shared" si="100"/>
        <v>2</v>
      </c>
      <c r="E2123">
        <f t="shared" si="101"/>
        <v>247.49455444461455</v>
      </c>
      <c r="F2123">
        <f t="shared" si="99"/>
        <v>0.40048022646731707</v>
      </c>
      <c r="G2123">
        <v>0.36079523840696581</v>
      </c>
    </row>
    <row r="2124" spans="2:7">
      <c r="B2124">
        <v>2121</v>
      </c>
      <c r="C2124">
        <v>1612.5382809932073</v>
      </c>
      <c r="D2124">
        <f t="shared" si="100"/>
        <v>1</v>
      </c>
      <c r="E2124">
        <f t="shared" si="101"/>
        <v>0</v>
      </c>
      <c r="F2124">
        <f t="shared" si="99"/>
        <v>0.36079523840696581</v>
      </c>
      <c r="G2124">
        <v>0.36079523840696581</v>
      </c>
    </row>
    <row r="2125" spans="2:7">
      <c r="B2125">
        <v>2122</v>
      </c>
      <c r="C2125">
        <v>48.842130804991584</v>
      </c>
      <c r="D2125">
        <f t="shared" si="100"/>
        <v>1</v>
      </c>
      <c r="E2125">
        <f t="shared" si="101"/>
        <v>0</v>
      </c>
      <c r="F2125">
        <f t="shared" si="99"/>
        <v>0.36079523840696581</v>
      </c>
      <c r="G2125">
        <v>0.36079523840696581</v>
      </c>
    </row>
    <row r="2126" spans="2:7">
      <c r="B2126">
        <v>2123</v>
      </c>
      <c r="C2126">
        <v>47.240181126061678</v>
      </c>
      <c r="D2126">
        <f t="shared" si="100"/>
        <v>1</v>
      </c>
      <c r="E2126">
        <f t="shared" si="101"/>
        <v>0</v>
      </c>
      <c r="F2126">
        <f t="shared" si="99"/>
        <v>0.36079523840696581</v>
      </c>
      <c r="G2126">
        <v>0.36079523840696581</v>
      </c>
    </row>
    <row r="2127" spans="2:7">
      <c r="B2127">
        <v>2124</v>
      </c>
      <c r="C2127">
        <v>91.592904438439462</v>
      </c>
      <c r="D2127">
        <f t="shared" si="100"/>
        <v>1</v>
      </c>
      <c r="E2127">
        <f t="shared" si="101"/>
        <v>0</v>
      </c>
      <c r="F2127">
        <f t="shared" si="99"/>
        <v>0.36079523840696581</v>
      </c>
      <c r="G2127">
        <v>0.36079523840696581</v>
      </c>
    </row>
    <row r="2128" spans="2:7">
      <c r="B2128">
        <v>2125</v>
      </c>
      <c r="C2128">
        <v>473.22946456755284</v>
      </c>
      <c r="D2128">
        <f t="shared" si="100"/>
        <v>1</v>
      </c>
      <c r="E2128">
        <f t="shared" si="101"/>
        <v>0</v>
      </c>
      <c r="F2128">
        <f t="shared" si="99"/>
        <v>0.36079523840696581</v>
      </c>
      <c r="G2128">
        <v>0.36079523840696581</v>
      </c>
    </row>
    <row r="2129" spans="2:7">
      <c r="B2129">
        <v>2126</v>
      </c>
      <c r="C2129">
        <v>507.92559987270295</v>
      </c>
      <c r="D2129">
        <f t="shared" si="100"/>
        <v>1</v>
      </c>
      <c r="E2129">
        <f t="shared" si="101"/>
        <v>0</v>
      </c>
      <c r="F2129">
        <f t="shared" si="99"/>
        <v>0.36079523840696581</v>
      </c>
      <c r="G2129">
        <v>0.36079523840696581</v>
      </c>
    </row>
    <row r="2130" spans="2:7">
      <c r="B2130">
        <v>2127</v>
      </c>
      <c r="C2130">
        <v>363.32374639381322</v>
      </c>
      <c r="D2130">
        <f t="shared" si="100"/>
        <v>1</v>
      </c>
      <c r="E2130">
        <f t="shared" si="101"/>
        <v>0</v>
      </c>
      <c r="F2130">
        <f t="shared" si="99"/>
        <v>0.36079523840696581</v>
      </c>
      <c r="G2130">
        <v>0.36079523840696581</v>
      </c>
    </row>
    <row r="2131" spans="2:7">
      <c r="B2131">
        <v>2128</v>
      </c>
      <c r="C2131">
        <v>349.13305275102351</v>
      </c>
      <c r="D2131">
        <f t="shared" si="100"/>
        <v>1</v>
      </c>
      <c r="E2131">
        <f t="shared" si="101"/>
        <v>0</v>
      </c>
      <c r="F2131">
        <f t="shared" si="99"/>
        <v>0.36079523840696581</v>
      </c>
      <c r="G2131">
        <v>0.36079523840696581</v>
      </c>
    </row>
    <row r="2132" spans="2:7">
      <c r="B2132">
        <v>2129</v>
      </c>
      <c r="C2132">
        <v>231.6062081145017</v>
      </c>
      <c r="D2132">
        <f t="shared" si="100"/>
        <v>1</v>
      </c>
      <c r="E2132">
        <f t="shared" si="101"/>
        <v>0</v>
      </c>
      <c r="F2132">
        <f t="shared" si="99"/>
        <v>0.36079523840696581</v>
      </c>
      <c r="G2132">
        <v>0.36079523840696581</v>
      </c>
    </row>
    <row r="2133" spans="2:7">
      <c r="B2133">
        <v>2130</v>
      </c>
      <c r="C2133">
        <v>885.98998712914977</v>
      </c>
      <c r="D2133">
        <f t="shared" si="100"/>
        <v>1</v>
      </c>
      <c r="E2133">
        <f t="shared" si="101"/>
        <v>0</v>
      </c>
      <c r="F2133">
        <f t="shared" si="99"/>
        <v>0.36079523840696581</v>
      </c>
      <c r="G2133">
        <v>0.36079523840696581</v>
      </c>
    </row>
    <row r="2134" spans="2:7">
      <c r="B2134">
        <v>2131</v>
      </c>
      <c r="C2134">
        <v>4238.0504981726099</v>
      </c>
      <c r="D2134">
        <f t="shared" si="100"/>
        <v>2</v>
      </c>
      <c r="E2134">
        <f t="shared" si="101"/>
        <v>1790.4403985380879</v>
      </c>
      <c r="F2134">
        <f t="shared" si="99"/>
        <v>0.65457093012613443</v>
      </c>
      <c r="G2134">
        <v>0.36079523840696581</v>
      </c>
    </row>
    <row r="2135" spans="2:7">
      <c r="B2135">
        <v>2132</v>
      </c>
      <c r="C2135">
        <v>56.585925746479418</v>
      </c>
      <c r="D2135">
        <f t="shared" si="100"/>
        <v>1</v>
      </c>
      <c r="E2135">
        <f t="shared" si="101"/>
        <v>0</v>
      </c>
      <c r="F2135">
        <f t="shared" si="99"/>
        <v>0.36079523840696581</v>
      </c>
      <c r="G2135">
        <v>0.36079523840696581</v>
      </c>
    </row>
    <row r="2136" spans="2:7">
      <c r="B2136">
        <v>2133</v>
      </c>
      <c r="C2136">
        <v>540.09111735859358</v>
      </c>
      <c r="D2136">
        <f t="shared" si="100"/>
        <v>1</v>
      </c>
      <c r="E2136">
        <f t="shared" si="101"/>
        <v>0</v>
      </c>
      <c r="F2136">
        <f t="shared" si="99"/>
        <v>0.36079523840696581</v>
      </c>
      <c r="G2136">
        <v>0.36079523840696581</v>
      </c>
    </row>
    <row r="2137" spans="2:7">
      <c r="B2137">
        <v>2134</v>
      </c>
      <c r="C2137">
        <v>419.4620456975544</v>
      </c>
      <c r="D2137">
        <f t="shared" si="100"/>
        <v>1</v>
      </c>
      <c r="E2137">
        <f t="shared" si="101"/>
        <v>0</v>
      </c>
      <c r="F2137">
        <f t="shared" si="99"/>
        <v>0.36079523840696581</v>
      </c>
      <c r="G2137">
        <v>0.36079523840696581</v>
      </c>
    </row>
    <row r="2138" spans="2:7">
      <c r="B2138">
        <v>2135</v>
      </c>
      <c r="C2138">
        <v>2222.3744178990314</v>
      </c>
      <c r="D2138">
        <f t="shared" si="100"/>
        <v>2</v>
      </c>
      <c r="E2138">
        <f t="shared" si="101"/>
        <v>177.89953431922515</v>
      </c>
      <c r="F2138">
        <f t="shared" si="99"/>
        <v>0.38919663759781131</v>
      </c>
      <c r="G2138">
        <v>0.36079523840696581</v>
      </c>
    </row>
    <row r="2139" spans="2:7">
      <c r="B2139">
        <v>2136</v>
      </c>
      <c r="C2139">
        <v>384.36978251618382</v>
      </c>
      <c r="D2139">
        <f t="shared" si="100"/>
        <v>1</v>
      </c>
      <c r="E2139">
        <f t="shared" si="101"/>
        <v>0</v>
      </c>
      <c r="F2139">
        <f t="shared" si="99"/>
        <v>0.36079523840696581</v>
      </c>
      <c r="G2139">
        <v>0.36079523840696581</v>
      </c>
    </row>
    <row r="2140" spans="2:7">
      <c r="B2140">
        <v>2137</v>
      </c>
      <c r="C2140">
        <v>3986.1536135226875</v>
      </c>
      <c r="D2140">
        <f t="shared" si="100"/>
        <v>2</v>
      </c>
      <c r="E2140">
        <f t="shared" si="101"/>
        <v>1588.9228908181501</v>
      </c>
      <c r="F2140">
        <f t="shared" si="99"/>
        <v>0.62279274887715808</v>
      </c>
      <c r="G2140">
        <v>0.36079523840696581</v>
      </c>
    </row>
    <row r="2141" spans="2:7">
      <c r="B2141">
        <v>2138</v>
      </c>
      <c r="C2141">
        <v>0.9436596951076851</v>
      </c>
      <c r="D2141">
        <f t="shared" si="100"/>
        <v>1</v>
      </c>
      <c r="E2141">
        <f t="shared" si="101"/>
        <v>0</v>
      </c>
      <c r="F2141">
        <f t="shared" si="99"/>
        <v>0.36079523840696581</v>
      </c>
      <c r="G2141">
        <v>0.36079523840696581</v>
      </c>
    </row>
    <row r="2142" spans="2:7">
      <c r="B2142">
        <v>2139</v>
      </c>
      <c r="C2142">
        <v>548.64834000622693</v>
      </c>
      <c r="D2142">
        <f t="shared" si="100"/>
        <v>1</v>
      </c>
      <c r="E2142">
        <f t="shared" si="101"/>
        <v>0</v>
      </c>
      <c r="F2142">
        <f t="shared" si="99"/>
        <v>0.36079523840696581</v>
      </c>
      <c r="G2142">
        <v>0.36079523840696581</v>
      </c>
    </row>
    <row r="2143" spans="2:7">
      <c r="B2143">
        <v>2140</v>
      </c>
      <c r="C2143">
        <v>3320.1803472216584</v>
      </c>
      <c r="D2143">
        <f t="shared" si="100"/>
        <v>2</v>
      </c>
      <c r="E2143">
        <f t="shared" si="101"/>
        <v>1056.1442777773268</v>
      </c>
      <c r="F2143">
        <f t="shared" si="99"/>
        <v>0.53524042948889183</v>
      </c>
      <c r="G2143">
        <v>0.36079523840696581</v>
      </c>
    </row>
    <row r="2144" spans="2:7">
      <c r="B2144">
        <v>2141</v>
      </c>
      <c r="C2144">
        <v>413.7377299382029</v>
      </c>
      <c r="D2144">
        <f t="shared" si="100"/>
        <v>1</v>
      </c>
      <c r="E2144">
        <f t="shared" si="101"/>
        <v>0</v>
      </c>
      <c r="F2144">
        <f t="shared" si="99"/>
        <v>0.36079523840696581</v>
      </c>
      <c r="G2144">
        <v>0.36079523840696581</v>
      </c>
    </row>
    <row r="2145" spans="2:7">
      <c r="B2145">
        <v>2142</v>
      </c>
      <c r="C2145">
        <v>2660.6256941259917</v>
      </c>
      <c r="D2145">
        <f t="shared" si="100"/>
        <v>2</v>
      </c>
      <c r="E2145">
        <f t="shared" si="101"/>
        <v>528.50055530079339</v>
      </c>
      <c r="F2145">
        <f t="shared" si="99"/>
        <v>0.44679553328386001</v>
      </c>
      <c r="G2145">
        <v>0.36079523840696581</v>
      </c>
    </row>
    <row r="2146" spans="2:7">
      <c r="B2146">
        <v>2143</v>
      </c>
      <c r="C2146">
        <v>61.952900820864478</v>
      </c>
      <c r="D2146">
        <f t="shared" si="100"/>
        <v>1</v>
      </c>
      <c r="E2146">
        <f t="shared" si="101"/>
        <v>0</v>
      </c>
      <c r="F2146">
        <f t="shared" si="99"/>
        <v>0.36079523840696581</v>
      </c>
      <c r="G2146">
        <v>0.36079523840696581</v>
      </c>
    </row>
    <row r="2147" spans="2:7">
      <c r="B2147">
        <v>2144</v>
      </c>
      <c r="C2147">
        <v>104.15575915521694</v>
      </c>
      <c r="D2147">
        <f t="shared" si="100"/>
        <v>1</v>
      </c>
      <c r="E2147">
        <f t="shared" si="101"/>
        <v>0</v>
      </c>
      <c r="F2147">
        <f t="shared" si="99"/>
        <v>0.36079523840696581</v>
      </c>
      <c r="G2147">
        <v>0.36079523840696581</v>
      </c>
    </row>
    <row r="2148" spans="2:7">
      <c r="B2148">
        <v>2145</v>
      </c>
      <c r="C2148">
        <v>19.39365798745046</v>
      </c>
      <c r="D2148">
        <f t="shared" si="100"/>
        <v>1</v>
      </c>
      <c r="E2148">
        <f t="shared" si="101"/>
        <v>0</v>
      </c>
      <c r="F2148">
        <f t="shared" si="99"/>
        <v>0.36079523840696581</v>
      </c>
      <c r="G2148">
        <v>0.36079523840696581</v>
      </c>
    </row>
    <row r="2149" spans="2:7">
      <c r="B2149">
        <v>2146</v>
      </c>
      <c r="C2149">
        <v>5506.3950172729128</v>
      </c>
      <c r="D2149">
        <f t="shared" si="100"/>
        <v>2</v>
      </c>
      <c r="E2149">
        <f t="shared" si="101"/>
        <v>2805.1160138183304</v>
      </c>
      <c r="F2149">
        <f t="shared" si="99"/>
        <v>0.79531718707327181</v>
      </c>
      <c r="G2149">
        <v>0.36079523840696581</v>
      </c>
    </row>
    <row r="2150" spans="2:7">
      <c r="B2150">
        <v>2147</v>
      </c>
      <c r="C2150">
        <v>314.99543352071697</v>
      </c>
      <c r="D2150">
        <f t="shared" si="100"/>
        <v>1</v>
      </c>
      <c r="E2150">
        <f t="shared" si="101"/>
        <v>0</v>
      </c>
      <c r="F2150">
        <f t="shared" si="99"/>
        <v>0.36079523840696581</v>
      </c>
      <c r="G2150">
        <v>0.36079523840696581</v>
      </c>
    </row>
    <row r="2151" spans="2:7">
      <c r="B2151">
        <v>2148</v>
      </c>
      <c r="C2151">
        <v>8200.4439828793165</v>
      </c>
      <c r="D2151">
        <f t="shared" si="100"/>
        <v>2</v>
      </c>
      <c r="E2151">
        <f t="shared" si="101"/>
        <v>4960.3551863034536</v>
      </c>
      <c r="F2151">
        <f t="shared" si="99"/>
        <v>0.9584225036329086</v>
      </c>
      <c r="G2151">
        <v>0.36079523840696581</v>
      </c>
    </row>
    <row r="2152" spans="2:7">
      <c r="B2152">
        <v>2149</v>
      </c>
      <c r="C2152">
        <v>13373.709898484527</v>
      </c>
      <c r="D2152">
        <f t="shared" si="100"/>
        <v>2</v>
      </c>
      <c r="E2152">
        <f t="shared" si="101"/>
        <v>9098.9679187876227</v>
      </c>
      <c r="F2152">
        <f t="shared" si="99"/>
        <v>0.9997451427231181</v>
      </c>
      <c r="G2152">
        <v>0.36079523840696581</v>
      </c>
    </row>
    <row r="2153" spans="2:7">
      <c r="B2153">
        <v>2150</v>
      </c>
      <c r="C2153">
        <v>442.61089563379159</v>
      </c>
      <c r="D2153">
        <f t="shared" si="100"/>
        <v>1</v>
      </c>
      <c r="E2153">
        <f t="shared" si="101"/>
        <v>0</v>
      </c>
      <c r="F2153">
        <f t="shared" si="99"/>
        <v>0.36079523840696581</v>
      </c>
      <c r="G2153">
        <v>0.36079523840696581</v>
      </c>
    </row>
    <row r="2154" spans="2:7">
      <c r="B2154">
        <v>2151</v>
      </c>
      <c r="C2154">
        <v>4563.9088448173952</v>
      </c>
      <c r="D2154">
        <f t="shared" si="100"/>
        <v>2</v>
      </c>
      <c r="E2154">
        <f t="shared" si="101"/>
        <v>2051.1270758539163</v>
      </c>
      <c r="F2154">
        <f t="shared" si="99"/>
        <v>0.69408962236288263</v>
      </c>
      <c r="G2154">
        <v>0.36079523840696581</v>
      </c>
    </row>
    <row r="2155" spans="2:7">
      <c r="B2155">
        <v>2152</v>
      </c>
      <c r="C2155">
        <v>1701.1575072251715</v>
      </c>
      <c r="D2155">
        <f t="shared" si="100"/>
        <v>1</v>
      </c>
      <c r="E2155">
        <f t="shared" si="101"/>
        <v>0</v>
      </c>
      <c r="F2155">
        <f t="shared" si="99"/>
        <v>0.36079523840696581</v>
      </c>
      <c r="G2155">
        <v>0.36079523840696581</v>
      </c>
    </row>
    <row r="2156" spans="2:7">
      <c r="B2156">
        <v>2153</v>
      </c>
      <c r="C2156">
        <v>126.7154681863063</v>
      </c>
      <c r="D2156">
        <f t="shared" si="100"/>
        <v>1</v>
      </c>
      <c r="E2156">
        <f t="shared" si="101"/>
        <v>0</v>
      </c>
      <c r="F2156">
        <f t="shared" si="99"/>
        <v>0.36079523840696581</v>
      </c>
      <c r="G2156">
        <v>0.36079523840696581</v>
      </c>
    </row>
    <row r="2157" spans="2:7">
      <c r="B2157">
        <v>2154</v>
      </c>
      <c r="C2157">
        <v>5836.9788525227605</v>
      </c>
      <c r="D2157">
        <f t="shared" si="100"/>
        <v>2</v>
      </c>
      <c r="E2157">
        <f t="shared" si="101"/>
        <v>3069.5830820182086</v>
      </c>
      <c r="F2157">
        <f t="shared" si="99"/>
        <v>0.82546326540500869</v>
      </c>
      <c r="G2157">
        <v>0.36079523840696581</v>
      </c>
    </row>
    <row r="2158" spans="2:7">
      <c r="B2158">
        <v>2155</v>
      </c>
      <c r="C2158">
        <v>108.55300705257035</v>
      </c>
      <c r="D2158">
        <f t="shared" si="100"/>
        <v>1</v>
      </c>
      <c r="E2158">
        <f t="shared" si="101"/>
        <v>0</v>
      </c>
      <c r="F2158">
        <f t="shared" si="99"/>
        <v>0.36079523840696581</v>
      </c>
      <c r="G2158">
        <v>0.36079523840696581</v>
      </c>
    </row>
    <row r="2159" spans="2:7">
      <c r="B2159">
        <v>2156</v>
      </c>
      <c r="C2159">
        <v>822.82441288395069</v>
      </c>
      <c r="D2159">
        <f t="shared" si="100"/>
        <v>1</v>
      </c>
      <c r="E2159">
        <f t="shared" si="101"/>
        <v>0</v>
      </c>
      <c r="F2159">
        <f t="shared" si="99"/>
        <v>0.36079523840696581</v>
      </c>
      <c r="G2159">
        <v>0.36079523840696581</v>
      </c>
    </row>
    <row r="2160" spans="2:7">
      <c r="B2160">
        <v>2157</v>
      </c>
      <c r="C2160">
        <v>8911.0595418758676</v>
      </c>
      <c r="D2160">
        <f t="shared" si="100"/>
        <v>2</v>
      </c>
      <c r="E2160">
        <f t="shared" si="101"/>
        <v>5528.8476335006944</v>
      </c>
      <c r="F2160">
        <f t="shared" si="99"/>
        <v>0.97569980908670573</v>
      </c>
      <c r="G2160">
        <v>0.36079523840696581</v>
      </c>
    </row>
    <row r="2161" spans="2:7">
      <c r="B2161">
        <v>2158</v>
      </c>
      <c r="C2161">
        <v>775.01168967053832</v>
      </c>
      <c r="D2161">
        <f t="shared" si="100"/>
        <v>1</v>
      </c>
      <c r="E2161">
        <f t="shared" si="101"/>
        <v>0</v>
      </c>
      <c r="F2161">
        <f t="shared" si="99"/>
        <v>0.36079523840696581</v>
      </c>
      <c r="G2161">
        <v>0.36079523840696581</v>
      </c>
    </row>
    <row r="2162" spans="2:7">
      <c r="B2162">
        <v>2159</v>
      </c>
      <c r="C2162">
        <v>23474.477867516882</v>
      </c>
      <c r="D2162">
        <f t="shared" si="100"/>
        <v>3</v>
      </c>
      <c r="E2162">
        <f t="shared" si="101"/>
        <v>12000</v>
      </c>
      <c r="F2162">
        <f t="shared" si="99"/>
        <v>0.99999868212380316</v>
      </c>
      <c r="G2162">
        <v>0.36079523840696581</v>
      </c>
    </row>
    <row r="2163" spans="2:7">
      <c r="B2163">
        <v>2160</v>
      </c>
      <c r="C2163">
        <v>6342.9342187571965</v>
      </c>
      <c r="D2163">
        <f t="shared" si="100"/>
        <v>2</v>
      </c>
      <c r="E2163">
        <f t="shared" si="101"/>
        <v>3474.3473750057574</v>
      </c>
      <c r="F2163">
        <f t="shared" si="99"/>
        <v>0.86582062921915592</v>
      </c>
      <c r="G2163">
        <v>0.36079523840696581</v>
      </c>
    </row>
    <row r="2164" spans="2:7">
      <c r="B2164">
        <v>2161</v>
      </c>
      <c r="C2164">
        <v>373.51189161174779</v>
      </c>
      <c r="D2164">
        <f t="shared" si="100"/>
        <v>1</v>
      </c>
      <c r="E2164">
        <f t="shared" si="101"/>
        <v>0</v>
      </c>
      <c r="F2164">
        <f t="shared" si="99"/>
        <v>0.36079523840696581</v>
      </c>
      <c r="G2164">
        <v>0.36079523840696581</v>
      </c>
    </row>
    <row r="2165" spans="2:7">
      <c r="B2165">
        <v>2162</v>
      </c>
      <c r="C2165">
        <v>494.71839010245509</v>
      </c>
      <c r="D2165">
        <f t="shared" si="100"/>
        <v>1</v>
      </c>
      <c r="E2165">
        <f t="shared" si="101"/>
        <v>0</v>
      </c>
      <c r="F2165">
        <f t="shared" si="99"/>
        <v>0.36079523840696581</v>
      </c>
      <c r="G2165">
        <v>0.36079523840696581</v>
      </c>
    </row>
    <row r="2166" spans="2:7">
      <c r="B2166">
        <v>2163</v>
      </c>
      <c r="C2166">
        <v>151.74135872310598</v>
      </c>
      <c r="D2166">
        <f t="shared" si="100"/>
        <v>1</v>
      </c>
      <c r="E2166">
        <f t="shared" si="101"/>
        <v>0</v>
      </c>
      <c r="F2166">
        <f t="shared" si="99"/>
        <v>0.36079523840696581</v>
      </c>
      <c r="G2166">
        <v>0.36079523840696581</v>
      </c>
    </row>
    <row r="2167" spans="2:7">
      <c r="B2167">
        <v>2164</v>
      </c>
      <c r="C2167">
        <v>273.66527887221332</v>
      </c>
      <c r="D2167">
        <f t="shared" si="100"/>
        <v>1</v>
      </c>
      <c r="E2167">
        <f t="shared" si="101"/>
        <v>0</v>
      </c>
      <c r="F2167">
        <f t="shared" si="99"/>
        <v>0.36079523840696581</v>
      </c>
      <c r="G2167">
        <v>0.36079523840696581</v>
      </c>
    </row>
    <row r="2168" spans="2:7">
      <c r="B2168">
        <v>2165</v>
      </c>
      <c r="C2168">
        <v>9778.9181869749809</v>
      </c>
      <c r="D2168">
        <f t="shared" si="100"/>
        <v>2</v>
      </c>
      <c r="E2168">
        <f t="shared" si="101"/>
        <v>6223.1345495799851</v>
      </c>
      <c r="F2168">
        <f t="shared" si="99"/>
        <v>0.98822745887456465</v>
      </c>
      <c r="G2168">
        <v>0.36079523840696581</v>
      </c>
    </row>
    <row r="2169" spans="2:7">
      <c r="B2169">
        <v>2166</v>
      </c>
      <c r="C2169">
        <v>6361.1471346449334</v>
      </c>
      <c r="D2169">
        <f t="shared" si="100"/>
        <v>2</v>
      </c>
      <c r="E2169">
        <f t="shared" si="101"/>
        <v>3488.917707715947</v>
      </c>
      <c r="F2169">
        <f t="shared" si="99"/>
        <v>0.86714283102789269</v>
      </c>
      <c r="G2169">
        <v>0.36079523840696581</v>
      </c>
    </row>
    <row r="2170" spans="2:7">
      <c r="B2170">
        <v>2167</v>
      </c>
      <c r="C2170">
        <v>2094.61000419741</v>
      </c>
      <c r="D2170">
        <f t="shared" si="100"/>
        <v>2</v>
      </c>
      <c r="E2170">
        <f t="shared" si="101"/>
        <v>75.688003357928025</v>
      </c>
      <c r="F2170">
        <f t="shared" si="99"/>
        <v>0.37279536428576487</v>
      </c>
      <c r="G2170">
        <v>0.36079523840696581</v>
      </c>
    </row>
    <row r="2171" spans="2:7">
      <c r="B2171">
        <v>2168</v>
      </c>
      <c r="C2171">
        <v>7663.1000433032641</v>
      </c>
      <c r="D2171">
        <f t="shared" si="100"/>
        <v>2</v>
      </c>
      <c r="E2171">
        <f t="shared" si="101"/>
        <v>4530.4800346426118</v>
      </c>
      <c r="F2171">
        <f t="shared" si="99"/>
        <v>0.93962449310410834</v>
      </c>
      <c r="G2171">
        <v>0.36079523840696581</v>
      </c>
    </row>
    <row r="2172" spans="2:7">
      <c r="B2172">
        <v>2169</v>
      </c>
      <c r="C2172">
        <v>67849.561252848638</v>
      </c>
      <c r="D2172">
        <f t="shared" si="100"/>
        <v>3</v>
      </c>
      <c r="E2172">
        <f t="shared" si="101"/>
        <v>12000</v>
      </c>
      <c r="F2172">
        <f t="shared" si="99"/>
        <v>0.99999868212380316</v>
      </c>
      <c r="G2172">
        <v>0.36079523840696581</v>
      </c>
    </row>
    <row r="2173" spans="2:7">
      <c r="B2173">
        <v>2170</v>
      </c>
      <c r="C2173">
        <v>314.21690898452249</v>
      </c>
      <c r="D2173">
        <f t="shared" si="100"/>
        <v>1</v>
      </c>
      <c r="E2173">
        <f t="shared" si="101"/>
        <v>0</v>
      </c>
      <c r="F2173">
        <f t="shared" si="99"/>
        <v>0.36079523840696581</v>
      </c>
      <c r="G2173">
        <v>0.36079523840696581</v>
      </c>
    </row>
    <row r="2174" spans="2:7">
      <c r="B2174">
        <v>2171</v>
      </c>
      <c r="C2174">
        <v>416.95074239138438</v>
      </c>
      <c r="D2174">
        <f t="shared" si="100"/>
        <v>1</v>
      </c>
      <c r="E2174">
        <f t="shared" si="101"/>
        <v>0</v>
      </c>
      <c r="F2174">
        <f t="shared" si="99"/>
        <v>0.36079523840696581</v>
      </c>
      <c r="G2174">
        <v>0.36079523840696581</v>
      </c>
    </row>
    <row r="2175" spans="2:7">
      <c r="B2175">
        <v>2172</v>
      </c>
      <c r="C2175">
        <v>1430.0138294660389</v>
      </c>
      <c r="D2175">
        <f t="shared" si="100"/>
        <v>1</v>
      </c>
      <c r="E2175">
        <f t="shared" si="101"/>
        <v>0</v>
      </c>
      <c r="F2175">
        <f t="shared" si="99"/>
        <v>0.36079523840696581</v>
      </c>
      <c r="G2175">
        <v>0.36079523840696581</v>
      </c>
    </row>
    <row r="2176" spans="2:7">
      <c r="B2176">
        <v>2173</v>
      </c>
      <c r="C2176">
        <v>6889.012674084941</v>
      </c>
      <c r="D2176">
        <f t="shared" si="100"/>
        <v>2</v>
      </c>
      <c r="E2176">
        <f t="shared" si="101"/>
        <v>3911.2101392679529</v>
      </c>
      <c r="F2176">
        <f t="shared" si="99"/>
        <v>0.90161871200315835</v>
      </c>
      <c r="G2176">
        <v>0.36079523840696581</v>
      </c>
    </row>
    <row r="2177" spans="2:7">
      <c r="B2177">
        <v>2174</v>
      </c>
      <c r="C2177">
        <v>1523.079455257604</v>
      </c>
      <c r="D2177">
        <f t="shared" si="100"/>
        <v>1</v>
      </c>
      <c r="E2177">
        <f t="shared" si="101"/>
        <v>0</v>
      </c>
      <c r="F2177">
        <f t="shared" si="99"/>
        <v>0.36079523840696581</v>
      </c>
      <c r="G2177">
        <v>0.36079523840696581</v>
      </c>
    </row>
    <row r="2178" spans="2:7">
      <c r="B2178">
        <v>2175</v>
      </c>
      <c r="C2178">
        <v>226.78698571255313</v>
      </c>
      <c r="D2178">
        <f t="shared" si="100"/>
        <v>1</v>
      </c>
      <c r="E2178">
        <f t="shared" si="101"/>
        <v>0</v>
      </c>
      <c r="F2178">
        <f t="shared" si="99"/>
        <v>0.36079523840696581</v>
      </c>
      <c r="G2178">
        <v>0.36079523840696581</v>
      </c>
    </row>
    <row r="2179" spans="2:7">
      <c r="B2179">
        <v>2176</v>
      </c>
      <c r="C2179">
        <v>14848.256779715275</v>
      </c>
      <c r="D2179">
        <f t="shared" si="100"/>
        <v>2</v>
      </c>
      <c r="E2179">
        <f t="shared" si="101"/>
        <v>10278.60542377222</v>
      </c>
      <c r="F2179">
        <f t="shared" si="99"/>
        <v>0.99996442249245154</v>
      </c>
      <c r="G2179">
        <v>0.36079523840696581</v>
      </c>
    </row>
    <row r="2180" spans="2:7">
      <c r="B2180">
        <v>2177</v>
      </c>
      <c r="C2180">
        <v>3380.9916121576307</v>
      </c>
      <c r="D2180">
        <f t="shared" si="100"/>
        <v>2</v>
      </c>
      <c r="E2180">
        <f t="shared" si="101"/>
        <v>1104.7932897261046</v>
      </c>
      <c r="F2180">
        <f t="shared" ref="F2180:F2243" si="102">_xlfn.NORM.DIST(E2180,$J$4,$J$5,TRUE)</f>
        <v>0.54337411124569579</v>
      </c>
      <c r="G2180">
        <v>0.36079523840696581</v>
      </c>
    </row>
    <row r="2181" spans="2:7">
      <c r="B2181">
        <v>2178</v>
      </c>
      <c r="C2181">
        <v>226.70252599915293</v>
      </c>
      <c r="D2181">
        <f t="shared" ref="D2181:D2244" si="103">IF(C2181&lt;=2000,1,IF(AND(C2181&gt;2000,C2181&lt;=17000),2,IF(C2181&gt;17000,3,0)))</f>
        <v>1</v>
      </c>
      <c r="E2181">
        <f t="shared" ref="E2181:E2244" si="104">IF(D2181=1,0,IF(D2181=2,0.8*(C2181-2000),IF(D2181=3,12000,"Error")))</f>
        <v>0</v>
      </c>
      <c r="F2181">
        <f t="shared" si="102"/>
        <v>0.36079523840696581</v>
      </c>
      <c r="G2181">
        <v>0.36079523840696581</v>
      </c>
    </row>
    <row r="2182" spans="2:7">
      <c r="B2182">
        <v>2179</v>
      </c>
      <c r="C2182">
        <v>253.41315974814239</v>
      </c>
      <c r="D2182">
        <f t="shared" si="103"/>
        <v>1</v>
      </c>
      <c r="E2182">
        <f t="shared" si="104"/>
        <v>0</v>
      </c>
      <c r="F2182">
        <f t="shared" si="102"/>
        <v>0.36079523840696581</v>
      </c>
      <c r="G2182">
        <v>0.36079523840696581</v>
      </c>
    </row>
    <row r="2183" spans="2:7">
      <c r="B2183">
        <v>2180</v>
      </c>
      <c r="C2183">
        <v>248.62932683450728</v>
      </c>
      <c r="D2183">
        <f t="shared" si="103"/>
        <v>1</v>
      </c>
      <c r="E2183">
        <f t="shared" si="104"/>
        <v>0</v>
      </c>
      <c r="F2183">
        <f t="shared" si="102"/>
        <v>0.36079523840696581</v>
      </c>
      <c r="G2183">
        <v>0.36079523840696581</v>
      </c>
    </row>
    <row r="2184" spans="2:7">
      <c r="B2184">
        <v>2181</v>
      </c>
      <c r="C2184">
        <v>543.58769485452547</v>
      </c>
      <c r="D2184">
        <f t="shared" si="103"/>
        <v>1</v>
      </c>
      <c r="E2184">
        <f t="shared" si="104"/>
        <v>0</v>
      </c>
      <c r="F2184">
        <f t="shared" si="102"/>
        <v>0.36079523840696581</v>
      </c>
      <c r="G2184">
        <v>0.36079523840696581</v>
      </c>
    </row>
    <row r="2185" spans="2:7">
      <c r="B2185">
        <v>2182</v>
      </c>
      <c r="C2185">
        <v>211.87079210677919</v>
      </c>
      <c r="D2185">
        <f t="shared" si="103"/>
        <v>1</v>
      </c>
      <c r="E2185">
        <f t="shared" si="104"/>
        <v>0</v>
      </c>
      <c r="F2185">
        <f t="shared" si="102"/>
        <v>0.36079523840696581</v>
      </c>
      <c r="G2185">
        <v>0.36079523840696581</v>
      </c>
    </row>
    <row r="2186" spans="2:7">
      <c r="B2186">
        <v>2183</v>
      </c>
      <c r="C2186">
        <v>4049.4205024894909</v>
      </c>
      <c r="D2186">
        <f t="shared" si="103"/>
        <v>2</v>
      </c>
      <c r="E2186">
        <f t="shared" si="104"/>
        <v>1639.5364019915928</v>
      </c>
      <c r="F2186">
        <f t="shared" si="102"/>
        <v>0.6308627305204495</v>
      </c>
      <c r="G2186">
        <v>0.36079523840696581</v>
      </c>
    </row>
    <row r="2187" spans="2:7">
      <c r="B2187">
        <v>2184</v>
      </c>
      <c r="C2187">
        <v>709.54709472966204</v>
      </c>
      <c r="D2187">
        <f t="shared" si="103"/>
        <v>1</v>
      </c>
      <c r="E2187">
        <f t="shared" si="104"/>
        <v>0</v>
      </c>
      <c r="F2187">
        <f t="shared" si="102"/>
        <v>0.36079523840696581</v>
      </c>
      <c r="G2187">
        <v>0.36079523840696581</v>
      </c>
    </row>
    <row r="2188" spans="2:7">
      <c r="B2188">
        <v>2185</v>
      </c>
      <c r="C2188">
        <v>128.4353465763831</v>
      </c>
      <c r="D2188">
        <f t="shared" si="103"/>
        <v>1</v>
      </c>
      <c r="E2188">
        <f t="shared" si="104"/>
        <v>0</v>
      </c>
      <c r="F2188">
        <f t="shared" si="102"/>
        <v>0.36079523840696581</v>
      </c>
      <c r="G2188">
        <v>0.36079523840696581</v>
      </c>
    </row>
    <row r="2189" spans="2:7">
      <c r="B2189">
        <v>2186</v>
      </c>
      <c r="C2189">
        <v>1903.0088018943043</v>
      </c>
      <c r="D2189">
        <f t="shared" si="103"/>
        <v>1</v>
      </c>
      <c r="E2189">
        <f t="shared" si="104"/>
        <v>0</v>
      </c>
      <c r="F2189">
        <f t="shared" si="102"/>
        <v>0.36079523840696581</v>
      </c>
      <c r="G2189">
        <v>0.36079523840696581</v>
      </c>
    </row>
    <row r="2190" spans="2:7">
      <c r="B2190">
        <v>2187</v>
      </c>
      <c r="C2190">
        <v>554.7707561457139</v>
      </c>
      <c r="D2190">
        <f t="shared" si="103"/>
        <v>1</v>
      </c>
      <c r="E2190">
        <f t="shared" si="104"/>
        <v>0</v>
      </c>
      <c r="F2190">
        <f t="shared" si="102"/>
        <v>0.36079523840696581</v>
      </c>
      <c r="G2190">
        <v>0.36079523840696581</v>
      </c>
    </row>
    <row r="2191" spans="2:7">
      <c r="B2191">
        <v>2188</v>
      </c>
      <c r="C2191">
        <v>83.85805389046115</v>
      </c>
      <c r="D2191">
        <f t="shared" si="103"/>
        <v>1</v>
      </c>
      <c r="E2191">
        <f t="shared" si="104"/>
        <v>0</v>
      </c>
      <c r="F2191">
        <f t="shared" si="102"/>
        <v>0.36079523840696581</v>
      </c>
      <c r="G2191">
        <v>0.36079523840696581</v>
      </c>
    </row>
    <row r="2192" spans="2:7">
      <c r="B2192">
        <v>2189</v>
      </c>
      <c r="C2192">
        <v>376.5066422127174</v>
      </c>
      <c r="D2192">
        <f t="shared" si="103"/>
        <v>1</v>
      </c>
      <c r="E2192">
        <f t="shared" si="104"/>
        <v>0</v>
      </c>
      <c r="F2192">
        <f t="shared" si="102"/>
        <v>0.36079523840696581</v>
      </c>
      <c r="G2192">
        <v>0.36079523840696581</v>
      </c>
    </row>
    <row r="2193" spans="2:7">
      <c r="B2193">
        <v>2190</v>
      </c>
      <c r="C2193">
        <v>20.308975537775641</v>
      </c>
      <c r="D2193">
        <f t="shared" si="103"/>
        <v>1</v>
      </c>
      <c r="E2193">
        <f t="shared" si="104"/>
        <v>0</v>
      </c>
      <c r="F2193">
        <f t="shared" si="102"/>
        <v>0.36079523840696581</v>
      </c>
      <c r="G2193">
        <v>0.36079523840696581</v>
      </c>
    </row>
    <row r="2194" spans="2:7">
      <c r="B2194">
        <v>2191</v>
      </c>
      <c r="C2194">
        <v>978.08673112599149</v>
      </c>
      <c r="D2194">
        <f t="shared" si="103"/>
        <v>1</v>
      </c>
      <c r="E2194">
        <f t="shared" si="104"/>
        <v>0</v>
      </c>
      <c r="F2194">
        <f t="shared" si="102"/>
        <v>0.36079523840696581</v>
      </c>
      <c r="G2194">
        <v>0.36079523840696581</v>
      </c>
    </row>
    <row r="2195" spans="2:7">
      <c r="B2195">
        <v>2192</v>
      </c>
      <c r="C2195">
        <v>442.87266240732112</v>
      </c>
      <c r="D2195">
        <f t="shared" si="103"/>
        <v>1</v>
      </c>
      <c r="E2195">
        <f t="shared" si="104"/>
        <v>0</v>
      </c>
      <c r="F2195">
        <f t="shared" si="102"/>
        <v>0.36079523840696581</v>
      </c>
      <c r="G2195">
        <v>0.36079523840696581</v>
      </c>
    </row>
    <row r="2196" spans="2:7">
      <c r="B2196">
        <v>2193</v>
      </c>
      <c r="C2196">
        <v>8.8619628767084837</v>
      </c>
      <c r="D2196">
        <f t="shared" si="103"/>
        <v>1</v>
      </c>
      <c r="E2196">
        <f t="shared" si="104"/>
        <v>0</v>
      </c>
      <c r="F2196">
        <f t="shared" si="102"/>
        <v>0.36079523840696581</v>
      </c>
      <c r="G2196">
        <v>0.36079523840696581</v>
      </c>
    </row>
    <row r="2197" spans="2:7">
      <c r="B2197">
        <v>2194</v>
      </c>
      <c r="C2197">
        <v>43.09422675695297</v>
      </c>
      <c r="D2197">
        <f t="shared" si="103"/>
        <v>1</v>
      </c>
      <c r="E2197">
        <f t="shared" si="104"/>
        <v>0</v>
      </c>
      <c r="F2197">
        <f t="shared" si="102"/>
        <v>0.36079523840696581</v>
      </c>
      <c r="G2197">
        <v>0.36079523840696581</v>
      </c>
    </row>
    <row r="2198" spans="2:7">
      <c r="B2198">
        <v>2195</v>
      </c>
      <c r="C2198">
        <v>90.262081233489766</v>
      </c>
      <c r="D2198">
        <f t="shared" si="103"/>
        <v>1</v>
      </c>
      <c r="E2198">
        <f t="shared" si="104"/>
        <v>0</v>
      </c>
      <c r="F2198">
        <f t="shared" si="102"/>
        <v>0.36079523840696581</v>
      </c>
      <c r="G2198">
        <v>0.36079523840696581</v>
      </c>
    </row>
    <row r="2199" spans="2:7">
      <c r="B2199">
        <v>2196</v>
      </c>
      <c r="C2199">
        <v>3405.2631891903093</v>
      </c>
      <c r="D2199">
        <f t="shared" si="103"/>
        <v>2</v>
      </c>
      <c r="E2199">
        <f t="shared" si="104"/>
        <v>1124.2105513522474</v>
      </c>
      <c r="F2199">
        <f t="shared" si="102"/>
        <v>0.54661562988238199</v>
      </c>
      <c r="G2199">
        <v>0.36079523840696581</v>
      </c>
    </row>
    <row r="2200" spans="2:7">
      <c r="B2200">
        <v>2197</v>
      </c>
      <c r="C2200">
        <v>1967.4163422111142</v>
      </c>
      <c r="D2200">
        <f t="shared" si="103"/>
        <v>1</v>
      </c>
      <c r="E2200">
        <f t="shared" si="104"/>
        <v>0</v>
      </c>
      <c r="F2200">
        <f t="shared" si="102"/>
        <v>0.36079523840696581</v>
      </c>
      <c r="G2200">
        <v>0.36079523840696581</v>
      </c>
    </row>
    <row r="2201" spans="2:7">
      <c r="B2201">
        <v>2198</v>
      </c>
      <c r="C2201">
        <v>8602.0802931620565</v>
      </c>
      <c r="D2201">
        <f t="shared" si="103"/>
        <v>2</v>
      </c>
      <c r="E2201">
        <f t="shared" si="104"/>
        <v>5281.6642345296459</v>
      </c>
      <c r="F2201">
        <f t="shared" si="102"/>
        <v>0.96911772265230456</v>
      </c>
      <c r="G2201">
        <v>0.36079523840696581</v>
      </c>
    </row>
    <row r="2202" spans="2:7">
      <c r="B2202">
        <v>2199</v>
      </c>
      <c r="C2202">
        <v>1048.3924476633829</v>
      </c>
      <c r="D2202">
        <f t="shared" si="103"/>
        <v>1</v>
      </c>
      <c r="E2202">
        <f t="shared" si="104"/>
        <v>0</v>
      </c>
      <c r="F2202">
        <f t="shared" si="102"/>
        <v>0.36079523840696581</v>
      </c>
      <c r="G2202">
        <v>0.36079523840696581</v>
      </c>
    </row>
    <row r="2203" spans="2:7">
      <c r="B2203">
        <v>2200</v>
      </c>
      <c r="C2203">
        <v>172.71136354454831</v>
      </c>
      <c r="D2203">
        <f t="shared" si="103"/>
        <v>1</v>
      </c>
      <c r="E2203">
        <f t="shared" si="104"/>
        <v>0</v>
      </c>
      <c r="F2203">
        <f t="shared" si="102"/>
        <v>0.36079523840696581</v>
      </c>
      <c r="G2203">
        <v>0.36079523840696581</v>
      </c>
    </row>
    <row r="2204" spans="2:7">
      <c r="B2204">
        <v>2201</v>
      </c>
      <c r="C2204">
        <v>22967.83795151718</v>
      </c>
      <c r="D2204">
        <f t="shared" si="103"/>
        <v>3</v>
      </c>
      <c r="E2204">
        <f t="shared" si="104"/>
        <v>12000</v>
      </c>
      <c r="F2204">
        <f t="shared" si="102"/>
        <v>0.99999868212380316</v>
      </c>
      <c r="G2204">
        <v>0.36079523840696581</v>
      </c>
    </row>
    <row r="2205" spans="2:7">
      <c r="B2205">
        <v>2202</v>
      </c>
      <c r="C2205">
        <v>756.51848874950269</v>
      </c>
      <c r="D2205">
        <f t="shared" si="103"/>
        <v>1</v>
      </c>
      <c r="E2205">
        <f t="shared" si="104"/>
        <v>0</v>
      </c>
      <c r="F2205">
        <f t="shared" si="102"/>
        <v>0.36079523840696581</v>
      </c>
      <c r="G2205">
        <v>0.36079523840696581</v>
      </c>
    </row>
    <row r="2206" spans="2:7">
      <c r="B2206">
        <v>2203</v>
      </c>
      <c r="C2206">
        <v>333.81779512116452</v>
      </c>
      <c r="D2206">
        <f t="shared" si="103"/>
        <v>1</v>
      </c>
      <c r="E2206">
        <f t="shared" si="104"/>
        <v>0</v>
      </c>
      <c r="F2206">
        <f t="shared" si="102"/>
        <v>0.36079523840696581</v>
      </c>
      <c r="G2206">
        <v>0.36079523840696581</v>
      </c>
    </row>
    <row r="2207" spans="2:7">
      <c r="B2207">
        <v>2204</v>
      </c>
      <c r="C2207">
        <v>6080.7845806675796</v>
      </c>
      <c r="D2207">
        <f t="shared" si="103"/>
        <v>2</v>
      </c>
      <c r="E2207">
        <f t="shared" si="104"/>
        <v>3264.627664534064</v>
      </c>
      <c r="F2207">
        <f t="shared" si="102"/>
        <v>0.84578666333679242</v>
      </c>
      <c r="G2207">
        <v>0.36079523840696581</v>
      </c>
    </row>
    <row r="2208" spans="2:7">
      <c r="B2208">
        <v>2205</v>
      </c>
      <c r="C2208">
        <v>111.47883331513943</v>
      </c>
      <c r="D2208">
        <f t="shared" si="103"/>
        <v>1</v>
      </c>
      <c r="E2208">
        <f t="shared" si="104"/>
        <v>0</v>
      </c>
      <c r="F2208">
        <f t="shared" si="102"/>
        <v>0.36079523840696581</v>
      </c>
      <c r="G2208">
        <v>0.36079523840696581</v>
      </c>
    </row>
    <row r="2209" spans="2:7">
      <c r="B2209">
        <v>2206</v>
      </c>
      <c r="C2209">
        <v>163.88028618321883</v>
      </c>
      <c r="D2209">
        <f t="shared" si="103"/>
        <v>1</v>
      </c>
      <c r="E2209">
        <f t="shared" si="104"/>
        <v>0</v>
      </c>
      <c r="F2209">
        <f t="shared" si="102"/>
        <v>0.36079523840696581</v>
      </c>
      <c r="G2209">
        <v>0.36079523840696581</v>
      </c>
    </row>
    <row r="2210" spans="2:7">
      <c r="B2210">
        <v>2207</v>
      </c>
      <c r="C2210">
        <v>435.97443698777698</v>
      </c>
      <c r="D2210">
        <f t="shared" si="103"/>
        <v>1</v>
      </c>
      <c r="E2210">
        <f t="shared" si="104"/>
        <v>0</v>
      </c>
      <c r="F2210">
        <f t="shared" si="102"/>
        <v>0.36079523840696581</v>
      </c>
      <c r="G2210">
        <v>0.36079523840696581</v>
      </c>
    </row>
    <row r="2211" spans="2:7">
      <c r="B2211">
        <v>2208</v>
      </c>
      <c r="C2211">
        <v>1373.4590586562751</v>
      </c>
      <c r="D2211">
        <f t="shared" si="103"/>
        <v>1</v>
      </c>
      <c r="E2211">
        <f t="shared" si="104"/>
        <v>0</v>
      </c>
      <c r="F2211">
        <f t="shared" si="102"/>
        <v>0.36079523840696581</v>
      </c>
      <c r="G2211">
        <v>0.36079523840696581</v>
      </c>
    </row>
    <row r="2212" spans="2:7">
      <c r="B2212">
        <v>2209</v>
      </c>
      <c r="C2212">
        <v>255.96164610764021</v>
      </c>
      <c r="D2212">
        <f t="shared" si="103"/>
        <v>1</v>
      </c>
      <c r="E2212">
        <f t="shared" si="104"/>
        <v>0</v>
      </c>
      <c r="F2212">
        <f t="shared" si="102"/>
        <v>0.36079523840696581</v>
      </c>
      <c r="G2212">
        <v>0.36079523840696581</v>
      </c>
    </row>
    <row r="2213" spans="2:7">
      <c r="B2213">
        <v>2210</v>
      </c>
      <c r="C2213">
        <v>308.5366634190118</v>
      </c>
      <c r="D2213">
        <f t="shared" si="103"/>
        <v>1</v>
      </c>
      <c r="E2213">
        <f t="shared" si="104"/>
        <v>0</v>
      </c>
      <c r="F2213">
        <f t="shared" si="102"/>
        <v>0.36079523840696581</v>
      </c>
      <c r="G2213">
        <v>0.36079523840696581</v>
      </c>
    </row>
    <row r="2214" spans="2:7">
      <c r="B2214">
        <v>2211</v>
      </c>
      <c r="C2214">
        <v>934.44366816057084</v>
      </c>
      <c r="D2214">
        <f t="shared" si="103"/>
        <v>1</v>
      </c>
      <c r="E2214">
        <f t="shared" si="104"/>
        <v>0</v>
      </c>
      <c r="F2214">
        <f t="shared" si="102"/>
        <v>0.36079523840696581</v>
      </c>
      <c r="G2214">
        <v>0.36079523840696581</v>
      </c>
    </row>
    <row r="2215" spans="2:7">
      <c r="B2215">
        <v>2212</v>
      </c>
      <c r="C2215">
        <v>840.02112937583354</v>
      </c>
      <c r="D2215">
        <f t="shared" si="103"/>
        <v>1</v>
      </c>
      <c r="E2215">
        <f t="shared" si="104"/>
        <v>0</v>
      </c>
      <c r="F2215">
        <f t="shared" si="102"/>
        <v>0.36079523840696581</v>
      </c>
      <c r="G2215">
        <v>0.36079523840696581</v>
      </c>
    </row>
    <row r="2216" spans="2:7">
      <c r="B2216">
        <v>2213</v>
      </c>
      <c r="C2216">
        <v>390.98706982932424</v>
      </c>
      <c r="D2216">
        <f t="shared" si="103"/>
        <v>1</v>
      </c>
      <c r="E2216">
        <f t="shared" si="104"/>
        <v>0</v>
      </c>
      <c r="F2216">
        <f t="shared" si="102"/>
        <v>0.36079523840696581</v>
      </c>
      <c r="G2216">
        <v>0.36079523840696581</v>
      </c>
    </row>
    <row r="2217" spans="2:7">
      <c r="B2217">
        <v>2214</v>
      </c>
      <c r="C2217">
        <v>1130.6940817686464</v>
      </c>
      <c r="D2217">
        <f t="shared" si="103"/>
        <v>1</v>
      </c>
      <c r="E2217">
        <f t="shared" si="104"/>
        <v>0</v>
      </c>
      <c r="F2217">
        <f t="shared" si="102"/>
        <v>0.36079523840696581</v>
      </c>
      <c r="G2217">
        <v>0.36079523840696581</v>
      </c>
    </row>
    <row r="2218" spans="2:7">
      <c r="B2218">
        <v>2215</v>
      </c>
      <c r="C2218">
        <v>782.95907736900506</v>
      </c>
      <c r="D2218">
        <f t="shared" si="103"/>
        <v>1</v>
      </c>
      <c r="E2218">
        <f t="shared" si="104"/>
        <v>0</v>
      </c>
      <c r="F2218">
        <f t="shared" si="102"/>
        <v>0.36079523840696581</v>
      </c>
      <c r="G2218">
        <v>0.36079523840696581</v>
      </c>
    </row>
    <row r="2219" spans="2:7">
      <c r="B2219">
        <v>2216</v>
      </c>
      <c r="C2219">
        <v>136.63014822056837</v>
      </c>
      <c r="D2219">
        <f t="shared" si="103"/>
        <v>1</v>
      </c>
      <c r="E2219">
        <f t="shared" si="104"/>
        <v>0</v>
      </c>
      <c r="F2219">
        <f t="shared" si="102"/>
        <v>0.36079523840696581</v>
      </c>
      <c r="G2219">
        <v>0.36079523840696581</v>
      </c>
    </row>
    <row r="2220" spans="2:7">
      <c r="B2220">
        <v>2217</v>
      </c>
      <c r="C2220">
        <v>281.90721937783161</v>
      </c>
      <c r="D2220">
        <f t="shared" si="103"/>
        <v>1</v>
      </c>
      <c r="E2220">
        <f t="shared" si="104"/>
        <v>0</v>
      </c>
      <c r="F2220">
        <f t="shared" si="102"/>
        <v>0.36079523840696581</v>
      </c>
      <c r="G2220">
        <v>0.36079523840696581</v>
      </c>
    </row>
    <row r="2221" spans="2:7">
      <c r="B2221">
        <v>2218</v>
      </c>
      <c r="C2221">
        <v>37867.849638052212</v>
      </c>
      <c r="D2221">
        <f t="shared" si="103"/>
        <v>3</v>
      </c>
      <c r="E2221">
        <f t="shared" si="104"/>
        <v>12000</v>
      </c>
      <c r="F2221">
        <f t="shared" si="102"/>
        <v>0.99999868212380316</v>
      </c>
      <c r="G2221">
        <v>0.36079523840696581</v>
      </c>
    </row>
    <row r="2222" spans="2:7">
      <c r="B2222">
        <v>2219</v>
      </c>
      <c r="C2222">
        <v>1031.6528024987201</v>
      </c>
      <c r="D2222">
        <f t="shared" si="103"/>
        <v>1</v>
      </c>
      <c r="E2222">
        <f t="shared" si="104"/>
        <v>0</v>
      </c>
      <c r="F2222">
        <f t="shared" si="102"/>
        <v>0.36079523840696581</v>
      </c>
      <c r="G2222">
        <v>0.36079523840696581</v>
      </c>
    </row>
    <row r="2223" spans="2:7">
      <c r="B2223">
        <v>2220</v>
      </c>
      <c r="C2223">
        <v>66.890675916685154</v>
      </c>
      <c r="D2223">
        <f t="shared" si="103"/>
        <v>1</v>
      </c>
      <c r="E2223">
        <f t="shared" si="104"/>
        <v>0</v>
      </c>
      <c r="F2223">
        <f t="shared" si="102"/>
        <v>0.36079523840696581</v>
      </c>
      <c r="G2223">
        <v>0.36079523840696581</v>
      </c>
    </row>
    <row r="2224" spans="2:7">
      <c r="B2224">
        <v>2221</v>
      </c>
      <c r="C2224">
        <v>486.09087469578361</v>
      </c>
      <c r="D2224">
        <f t="shared" si="103"/>
        <v>1</v>
      </c>
      <c r="E2224">
        <f t="shared" si="104"/>
        <v>0</v>
      </c>
      <c r="F2224">
        <f t="shared" si="102"/>
        <v>0.36079523840696581</v>
      </c>
      <c r="G2224">
        <v>0.36079523840696581</v>
      </c>
    </row>
    <row r="2225" spans="2:7">
      <c r="B2225">
        <v>2222</v>
      </c>
      <c r="C2225">
        <v>4592.106881859715</v>
      </c>
      <c r="D2225">
        <f t="shared" si="103"/>
        <v>2</v>
      </c>
      <c r="E2225">
        <f t="shared" si="104"/>
        <v>2073.6855054877719</v>
      </c>
      <c r="F2225">
        <f t="shared" si="102"/>
        <v>0.69741368559017758</v>
      </c>
      <c r="G2225">
        <v>0.36079523840696581</v>
      </c>
    </row>
    <row r="2226" spans="2:7">
      <c r="B2226">
        <v>2223</v>
      </c>
      <c r="C2226">
        <v>874.91386059801994</v>
      </c>
      <c r="D2226">
        <f t="shared" si="103"/>
        <v>1</v>
      </c>
      <c r="E2226">
        <f t="shared" si="104"/>
        <v>0</v>
      </c>
      <c r="F2226">
        <f t="shared" si="102"/>
        <v>0.36079523840696581</v>
      </c>
      <c r="G2226">
        <v>0.36079523840696581</v>
      </c>
    </row>
    <row r="2227" spans="2:7">
      <c r="B2227">
        <v>2224</v>
      </c>
      <c r="C2227">
        <v>1067.5140406332853</v>
      </c>
      <c r="D2227">
        <f t="shared" si="103"/>
        <v>1</v>
      </c>
      <c r="E2227">
        <f t="shared" si="104"/>
        <v>0</v>
      </c>
      <c r="F2227">
        <f t="shared" si="102"/>
        <v>0.36079523840696581</v>
      </c>
      <c r="G2227">
        <v>0.36079523840696581</v>
      </c>
    </row>
    <row r="2228" spans="2:7">
      <c r="B2228">
        <v>2225</v>
      </c>
      <c r="C2228">
        <v>4250.9763877336363</v>
      </c>
      <c r="D2228">
        <f t="shared" si="103"/>
        <v>2</v>
      </c>
      <c r="E2228">
        <f t="shared" si="104"/>
        <v>1800.7811101869092</v>
      </c>
      <c r="F2228">
        <f t="shared" si="102"/>
        <v>0.65617478571662402</v>
      </c>
      <c r="G2228">
        <v>0.36079523840696581</v>
      </c>
    </row>
    <row r="2229" spans="2:7">
      <c r="B2229">
        <v>2226</v>
      </c>
      <c r="C2229">
        <v>7957.763418098958</v>
      </c>
      <c r="D2229">
        <f t="shared" si="103"/>
        <v>2</v>
      </c>
      <c r="E2229">
        <f t="shared" si="104"/>
        <v>4766.2107344791666</v>
      </c>
      <c r="F2229">
        <f t="shared" si="102"/>
        <v>0.9506209593055186</v>
      </c>
      <c r="G2229">
        <v>0.36079523840696581</v>
      </c>
    </row>
    <row r="2230" spans="2:7">
      <c r="B2230">
        <v>2227</v>
      </c>
      <c r="C2230">
        <v>303.79932478519459</v>
      </c>
      <c r="D2230">
        <f t="shared" si="103"/>
        <v>1</v>
      </c>
      <c r="E2230">
        <f t="shared" si="104"/>
        <v>0</v>
      </c>
      <c r="F2230">
        <f t="shared" si="102"/>
        <v>0.36079523840696581</v>
      </c>
      <c r="G2230">
        <v>0.36079523840696581</v>
      </c>
    </row>
    <row r="2231" spans="2:7">
      <c r="B2231">
        <v>2228</v>
      </c>
      <c r="C2231">
        <v>886.88728231784012</v>
      </c>
      <c r="D2231">
        <f t="shared" si="103"/>
        <v>1</v>
      </c>
      <c r="E2231">
        <f t="shared" si="104"/>
        <v>0</v>
      </c>
      <c r="F2231">
        <f t="shared" si="102"/>
        <v>0.36079523840696581</v>
      </c>
      <c r="G2231">
        <v>0.36079523840696581</v>
      </c>
    </row>
    <row r="2232" spans="2:7">
      <c r="B2232">
        <v>2229</v>
      </c>
      <c r="C2232">
        <v>1276.9709534909255</v>
      </c>
      <c r="D2232">
        <f t="shared" si="103"/>
        <v>1</v>
      </c>
      <c r="E2232">
        <f t="shared" si="104"/>
        <v>0</v>
      </c>
      <c r="F2232">
        <f t="shared" si="102"/>
        <v>0.36079523840696581</v>
      </c>
      <c r="G2232">
        <v>0.36079523840696581</v>
      </c>
    </row>
    <row r="2233" spans="2:7">
      <c r="B2233">
        <v>2230</v>
      </c>
      <c r="C2233">
        <v>480.46572038256971</v>
      </c>
      <c r="D2233">
        <f t="shared" si="103"/>
        <v>1</v>
      </c>
      <c r="E2233">
        <f t="shared" si="104"/>
        <v>0</v>
      </c>
      <c r="F2233">
        <f t="shared" si="102"/>
        <v>0.36079523840696581</v>
      </c>
      <c r="G2233">
        <v>0.36079523840696581</v>
      </c>
    </row>
    <row r="2234" spans="2:7">
      <c r="B2234">
        <v>2231</v>
      </c>
      <c r="C2234">
        <v>251.71214718055154</v>
      </c>
      <c r="D2234">
        <f t="shared" si="103"/>
        <v>1</v>
      </c>
      <c r="E2234">
        <f t="shared" si="104"/>
        <v>0</v>
      </c>
      <c r="F2234">
        <f t="shared" si="102"/>
        <v>0.36079523840696581</v>
      </c>
      <c r="G2234">
        <v>0.36079523840696581</v>
      </c>
    </row>
    <row r="2235" spans="2:7">
      <c r="B2235">
        <v>2232</v>
      </c>
      <c r="C2235">
        <v>3667.5961638158437</v>
      </c>
      <c r="D2235">
        <f t="shared" si="103"/>
        <v>2</v>
      </c>
      <c r="E2235">
        <f t="shared" si="104"/>
        <v>1334.076931052675</v>
      </c>
      <c r="F2235">
        <f t="shared" si="102"/>
        <v>0.58140854860887448</v>
      </c>
      <c r="G2235">
        <v>0.36079523840696581</v>
      </c>
    </row>
    <row r="2236" spans="2:7">
      <c r="B2236">
        <v>2233</v>
      </c>
      <c r="C2236">
        <v>279.13014260683627</v>
      </c>
      <c r="D2236">
        <f t="shared" si="103"/>
        <v>1</v>
      </c>
      <c r="E2236">
        <f t="shared" si="104"/>
        <v>0</v>
      </c>
      <c r="F2236">
        <f t="shared" si="102"/>
        <v>0.36079523840696581</v>
      </c>
      <c r="G2236">
        <v>0.36079523840696581</v>
      </c>
    </row>
    <row r="2237" spans="2:7">
      <c r="B2237">
        <v>2234</v>
      </c>
      <c r="C2237">
        <v>10963.299419708685</v>
      </c>
      <c r="D2237">
        <f t="shared" si="103"/>
        <v>2</v>
      </c>
      <c r="E2237">
        <f t="shared" si="104"/>
        <v>7170.639535766948</v>
      </c>
      <c r="F2237">
        <f t="shared" si="102"/>
        <v>0.99613342346331757</v>
      </c>
      <c r="G2237">
        <v>0.36079523840696581</v>
      </c>
    </row>
    <row r="2238" spans="2:7">
      <c r="B2238">
        <v>2235</v>
      </c>
      <c r="C2238">
        <v>23371.317360891717</v>
      </c>
      <c r="D2238">
        <f t="shared" si="103"/>
        <v>3</v>
      </c>
      <c r="E2238">
        <f t="shared" si="104"/>
        <v>12000</v>
      </c>
      <c r="F2238">
        <f t="shared" si="102"/>
        <v>0.99999868212380316</v>
      </c>
      <c r="G2238">
        <v>0.36079523840696581</v>
      </c>
    </row>
    <row r="2239" spans="2:7">
      <c r="B2239">
        <v>2236</v>
      </c>
      <c r="C2239">
        <v>666.64919999412507</v>
      </c>
      <c r="D2239">
        <f t="shared" si="103"/>
        <v>1</v>
      </c>
      <c r="E2239">
        <f t="shared" si="104"/>
        <v>0</v>
      </c>
      <c r="F2239">
        <f t="shared" si="102"/>
        <v>0.36079523840696581</v>
      </c>
      <c r="G2239">
        <v>0.36079523840696581</v>
      </c>
    </row>
    <row r="2240" spans="2:7">
      <c r="B2240">
        <v>2237</v>
      </c>
      <c r="C2240">
        <v>1223.369758616132</v>
      </c>
      <c r="D2240">
        <f t="shared" si="103"/>
        <v>1</v>
      </c>
      <c r="E2240">
        <f t="shared" si="104"/>
        <v>0</v>
      </c>
      <c r="F2240">
        <f t="shared" si="102"/>
        <v>0.36079523840696581</v>
      </c>
      <c r="G2240">
        <v>0.36079523840696581</v>
      </c>
    </row>
    <row r="2241" spans="2:7">
      <c r="B2241">
        <v>2238</v>
      </c>
      <c r="C2241">
        <v>286.49169477368218</v>
      </c>
      <c r="D2241">
        <f t="shared" si="103"/>
        <v>1</v>
      </c>
      <c r="E2241">
        <f t="shared" si="104"/>
        <v>0</v>
      </c>
      <c r="F2241">
        <f t="shared" si="102"/>
        <v>0.36079523840696581</v>
      </c>
      <c r="G2241">
        <v>0.36079523840696581</v>
      </c>
    </row>
    <row r="2242" spans="2:7">
      <c r="B2242">
        <v>2239</v>
      </c>
      <c r="C2242">
        <v>584.61486823411951</v>
      </c>
      <c r="D2242">
        <f t="shared" si="103"/>
        <v>1</v>
      </c>
      <c r="E2242">
        <f t="shared" si="104"/>
        <v>0</v>
      </c>
      <c r="F2242">
        <f t="shared" si="102"/>
        <v>0.36079523840696581</v>
      </c>
      <c r="G2242">
        <v>0.36079523840696581</v>
      </c>
    </row>
    <row r="2243" spans="2:7">
      <c r="B2243">
        <v>2240</v>
      </c>
      <c r="C2243">
        <v>409.39645885809489</v>
      </c>
      <c r="D2243">
        <f t="shared" si="103"/>
        <v>1</v>
      </c>
      <c r="E2243">
        <f t="shared" si="104"/>
        <v>0</v>
      </c>
      <c r="F2243">
        <f t="shared" si="102"/>
        <v>0.36079523840696581</v>
      </c>
      <c r="G2243">
        <v>0.36079523840696581</v>
      </c>
    </row>
    <row r="2244" spans="2:7">
      <c r="B2244">
        <v>2241</v>
      </c>
      <c r="C2244">
        <v>311.90032357563098</v>
      </c>
      <c r="D2244">
        <f t="shared" si="103"/>
        <v>1</v>
      </c>
      <c r="E2244">
        <f t="shared" si="104"/>
        <v>0</v>
      </c>
      <c r="F2244">
        <f t="shared" ref="F2244:F2307" si="105">_xlfn.NORM.DIST(E2244,$J$4,$J$5,TRUE)</f>
        <v>0.36079523840696581</v>
      </c>
      <c r="G2244">
        <v>0.36079523840696581</v>
      </c>
    </row>
    <row r="2245" spans="2:7">
      <c r="B2245">
        <v>2242</v>
      </c>
      <c r="C2245">
        <v>892.53259170521312</v>
      </c>
      <c r="D2245">
        <f t="shared" ref="D2245:D2308" si="106">IF(C2245&lt;=2000,1,IF(AND(C2245&gt;2000,C2245&lt;=17000),2,IF(C2245&gt;17000,3,0)))</f>
        <v>1</v>
      </c>
      <c r="E2245">
        <f t="shared" ref="E2245:E2308" si="107">IF(D2245=1,0,IF(D2245=2,0.8*(C2245-2000),IF(D2245=3,12000,"Error")))</f>
        <v>0</v>
      </c>
      <c r="F2245">
        <f t="shared" si="105"/>
        <v>0.36079523840696581</v>
      </c>
      <c r="G2245">
        <v>0.36079523840696581</v>
      </c>
    </row>
    <row r="2246" spans="2:7">
      <c r="B2246">
        <v>2243</v>
      </c>
      <c r="C2246">
        <v>224.14251721755286</v>
      </c>
      <c r="D2246">
        <f t="shared" si="106"/>
        <v>1</v>
      </c>
      <c r="E2246">
        <f t="shared" si="107"/>
        <v>0</v>
      </c>
      <c r="F2246">
        <f t="shared" si="105"/>
        <v>0.36079523840696581</v>
      </c>
      <c r="G2246">
        <v>0.36079523840696581</v>
      </c>
    </row>
    <row r="2247" spans="2:7">
      <c r="B2247">
        <v>2244</v>
      </c>
      <c r="C2247">
        <v>132.77856741316506</v>
      </c>
      <c r="D2247">
        <f t="shared" si="106"/>
        <v>1</v>
      </c>
      <c r="E2247">
        <f t="shared" si="107"/>
        <v>0</v>
      </c>
      <c r="F2247">
        <f t="shared" si="105"/>
        <v>0.36079523840696581</v>
      </c>
      <c r="G2247">
        <v>0.36079523840696581</v>
      </c>
    </row>
    <row r="2248" spans="2:7">
      <c r="B2248">
        <v>2245</v>
      </c>
      <c r="C2248">
        <v>112.54191546769204</v>
      </c>
      <c r="D2248">
        <f t="shared" si="106"/>
        <v>1</v>
      </c>
      <c r="E2248">
        <f t="shared" si="107"/>
        <v>0</v>
      </c>
      <c r="F2248">
        <f t="shared" si="105"/>
        <v>0.36079523840696581</v>
      </c>
      <c r="G2248">
        <v>0.36079523840696581</v>
      </c>
    </row>
    <row r="2249" spans="2:7">
      <c r="B2249">
        <v>2246</v>
      </c>
      <c r="C2249">
        <v>712.08092820006141</v>
      </c>
      <c r="D2249">
        <f t="shared" si="106"/>
        <v>1</v>
      </c>
      <c r="E2249">
        <f t="shared" si="107"/>
        <v>0</v>
      </c>
      <c r="F2249">
        <f t="shared" si="105"/>
        <v>0.36079523840696581</v>
      </c>
      <c r="G2249">
        <v>0.36079523840696581</v>
      </c>
    </row>
    <row r="2250" spans="2:7">
      <c r="B2250">
        <v>2247</v>
      </c>
      <c r="C2250">
        <v>649.13659638232957</v>
      </c>
      <c r="D2250">
        <f t="shared" si="106"/>
        <v>1</v>
      </c>
      <c r="E2250">
        <f t="shared" si="107"/>
        <v>0</v>
      </c>
      <c r="F2250">
        <f t="shared" si="105"/>
        <v>0.36079523840696581</v>
      </c>
      <c r="G2250">
        <v>0.36079523840696581</v>
      </c>
    </row>
    <row r="2251" spans="2:7">
      <c r="B2251">
        <v>2248</v>
      </c>
      <c r="C2251">
        <v>209.94004906698848</v>
      </c>
      <c r="D2251">
        <f t="shared" si="106"/>
        <v>1</v>
      </c>
      <c r="E2251">
        <f t="shared" si="107"/>
        <v>0</v>
      </c>
      <c r="F2251">
        <f t="shared" si="105"/>
        <v>0.36079523840696581</v>
      </c>
      <c r="G2251">
        <v>0.36079523840696581</v>
      </c>
    </row>
    <row r="2252" spans="2:7">
      <c r="B2252">
        <v>2249</v>
      </c>
      <c r="C2252">
        <v>473.32447370403855</v>
      </c>
      <c r="D2252">
        <f t="shared" si="106"/>
        <v>1</v>
      </c>
      <c r="E2252">
        <f t="shared" si="107"/>
        <v>0</v>
      </c>
      <c r="F2252">
        <f t="shared" si="105"/>
        <v>0.36079523840696581</v>
      </c>
      <c r="G2252">
        <v>0.36079523840696581</v>
      </c>
    </row>
    <row r="2253" spans="2:7">
      <c r="B2253">
        <v>2250</v>
      </c>
      <c r="C2253">
        <v>511.26372855710883</v>
      </c>
      <c r="D2253">
        <f t="shared" si="106"/>
        <v>1</v>
      </c>
      <c r="E2253">
        <f t="shared" si="107"/>
        <v>0</v>
      </c>
      <c r="F2253">
        <f t="shared" si="105"/>
        <v>0.36079523840696581</v>
      </c>
      <c r="G2253">
        <v>0.36079523840696581</v>
      </c>
    </row>
    <row r="2254" spans="2:7">
      <c r="B2254">
        <v>2251</v>
      </c>
      <c r="C2254">
        <v>1140.3930849360445</v>
      </c>
      <c r="D2254">
        <f t="shared" si="106"/>
        <v>1</v>
      </c>
      <c r="E2254">
        <f t="shared" si="107"/>
        <v>0</v>
      </c>
      <c r="F2254">
        <f t="shared" si="105"/>
        <v>0.36079523840696581</v>
      </c>
      <c r="G2254">
        <v>0.36079523840696581</v>
      </c>
    </row>
    <row r="2255" spans="2:7">
      <c r="B2255">
        <v>2252</v>
      </c>
      <c r="C2255">
        <v>1520.8253048454626</v>
      </c>
      <c r="D2255">
        <f t="shared" si="106"/>
        <v>1</v>
      </c>
      <c r="E2255">
        <f t="shared" si="107"/>
        <v>0</v>
      </c>
      <c r="F2255">
        <f t="shared" si="105"/>
        <v>0.36079523840696581</v>
      </c>
      <c r="G2255">
        <v>0.36079523840696581</v>
      </c>
    </row>
    <row r="2256" spans="2:7">
      <c r="B2256">
        <v>2253</v>
      </c>
      <c r="C2256">
        <v>1074.7202458037441</v>
      </c>
      <c r="D2256">
        <f t="shared" si="106"/>
        <v>1</v>
      </c>
      <c r="E2256">
        <f t="shared" si="107"/>
        <v>0</v>
      </c>
      <c r="F2256">
        <f t="shared" si="105"/>
        <v>0.36079523840696581</v>
      </c>
      <c r="G2256">
        <v>0.36079523840696581</v>
      </c>
    </row>
    <row r="2257" spans="2:7">
      <c r="B2257">
        <v>2254</v>
      </c>
      <c r="C2257">
        <v>3036.8305663665883</v>
      </c>
      <c r="D2257">
        <f t="shared" si="106"/>
        <v>2</v>
      </c>
      <c r="E2257">
        <f t="shared" si="107"/>
        <v>829.46445309327066</v>
      </c>
      <c r="F2257">
        <f t="shared" si="105"/>
        <v>0.49720187310242492</v>
      </c>
      <c r="G2257">
        <v>0.36079523840696581</v>
      </c>
    </row>
    <row r="2258" spans="2:7">
      <c r="B2258">
        <v>2255</v>
      </c>
      <c r="C2258">
        <v>1359.1867810015276</v>
      </c>
      <c r="D2258">
        <f t="shared" si="106"/>
        <v>1</v>
      </c>
      <c r="E2258">
        <f t="shared" si="107"/>
        <v>0</v>
      </c>
      <c r="F2258">
        <f t="shared" si="105"/>
        <v>0.36079523840696581</v>
      </c>
      <c r="G2258">
        <v>0.36079523840696581</v>
      </c>
    </row>
    <row r="2259" spans="2:7">
      <c r="B2259">
        <v>2256</v>
      </c>
      <c r="C2259">
        <v>118.77497552708488</v>
      </c>
      <c r="D2259">
        <f t="shared" si="106"/>
        <v>1</v>
      </c>
      <c r="E2259">
        <f t="shared" si="107"/>
        <v>0</v>
      </c>
      <c r="F2259">
        <f t="shared" si="105"/>
        <v>0.36079523840696581</v>
      </c>
      <c r="G2259">
        <v>0.36079523840696581</v>
      </c>
    </row>
    <row r="2260" spans="2:7">
      <c r="B2260">
        <v>2257</v>
      </c>
      <c r="C2260">
        <v>23884.289889162304</v>
      </c>
      <c r="D2260">
        <f t="shared" si="106"/>
        <v>3</v>
      </c>
      <c r="E2260">
        <f t="shared" si="107"/>
        <v>12000</v>
      </c>
      <c r="F2260">
        <f t="shared" si="105"/>
        <v>0.99999868212380316</v>
      </c>
      <c r="G2260">
        <v>0.36079523840696581</v>
      </c>
    </row>
    <row r="2261" spans="2:7">
      <c r="B2261">
        <v>2258</v>
      </c>
      <c r="C2261">
        <v>622.7951102560254</v>
      </c>
      <c r="D2261">
        <f t="shared" si="106"/>
        <v>1</v>
      </c>
      <c r="E2261">
        <f t="shared" si="107"/>
        <v>0</v>
      </c>
      <c r="F2261">
        <f t="shared" si="105"/>
        <v>0.36079523840696581</v>
      </c>
      <c r="G2261">
        <v>0.36079523840696581</v>
      </c>
    </row>
    <row r="2262" spans="2:7">
      <c r="B2262">
        <v>2259</v>
      </c>
      <c r="C2262">
        <v>571.72929486493626</v>
      </c>
      <c r="D2262">
        <f t="shared" si="106"/>
        <v>1</v>
      </c>
      <c r="E2262">
        <f t="shared" si="107"/>
        <v>0</v>
      </c>
      <c r="F2262">
        <f t="shared" si="105"/>
        <v>0.36079523840696581</v>
      </c>
      <c r="G2262">
        <v>0.36079523840696581</v>
      </c>
    </row>
    <row r="2263" spans="2:7">
      <c r="B2263">
        <v>2260</v>
      </c>
      <c r="C2263">
        <v>95.475415029705857</v>
      </c>
      <c r="D2263">
        <f t="shared" si="106"/>
        <v>1</v>
      </c>
      <c r="E2263">
        <f t="shared" si="107"/>
        <v>0</v>
      </c>
      <c r="F2263">
        <f t="shared" si="105"/>
        <v>0.36079523840696581</v>
      </c>
      <c r="G2263">
        <v>0.36079523840696581</v>
      </c>
    </row>
    <row r="2264" spans="2:7">
      <c r="B2264">
        <v>2261</v>
      </c>
      <c r="C2264">
        <v>12040.6893672891</v>
      </c>
      <c r="D2264">
        <f t="shared" si="106"/>
        <v>2</v>
      </c>
      <c r="E2264">
        <f t="shared" si="107"/>
        <v>8032.5514938312808</v>
      </c>
      <c r="F2264">
        <f t="shared" si="105"/>
        <v>0.99876294004300292</v>
      </c>
      <c r="G2264">
        <v>0.36079523840696581</v>
      </c>
    </row>
    <row r="2265" spans="2:7">
      <c r="B2265">
        <v>2262</v>
      </c>
      <c r="C2265">
        <v>8409.0617013243846</v>
      </c>
      <c r="D2265">
        <f t="shared" si="106"/>
        <v>2</v>
      </c>
      <c r="E2265">
        <f t="shared" si="107"/>
        <v>5127.2493610595084</v>
      </c>
      <c r="F2265">
        <f t="shared" si="105"/>
        <v>0.96430212458442854</v>
      </c>
      <c r="G2265">
        <v>0.36079523840696581</v>
      </c>
    </row>
    <row r="2266" spans="2:7">
      <c r="B2266">
        <v>2263</v>
      </c>
      <c r="C2266">
        <v>92.723582995994136</v>
      </c>
      <c r="D2266">
        <f t="shared" si="106"/>
        <v>1</v>
      </c>
      <c r="E2266">
        <f t="shared" si="107"/>
        <v>0</v>
      </c>
      <c r="F2266">
        <f t="shared" si="105"/>
        <v>0.36079523840696581</v>
      </c>
      <c r="G2266">
        <v>0.36079523840696581</v>
      </c>
    </row>
    <row r="2267" spans="2:7">
      <c r="B2267">
        <v>2264</v>
      </c>
      <c r="C2267">
        <v>474.86716418258965</v>
      </c>
      <c r="D2267">
        <f t="shared" si="106"/>
        <v>1</v>
      </c>
      <c r="E2267">
        <f t="shared" si="107"/>
        <v>0</v>
      </c>
      <c r="F2267">
        <f t="shared" si="105"/>
        <v>0.36079523840696581</v>
      </c>
      <c r="G2267">
        <v>0.36079523840696581</v>
      </c>
    </row>
    <row r="2268" spans="2:7">
      <c r="B2268">
        <v>2265</v>
      </c>
      <c r="C2268">
        <v>5129.2567419619654</v>
      </c>
      <c r="D2268">
        <f t="shared" si="106"/>
        <v>2</v>
      </c>
      <c r="E2268">
        <f t="shared" si="107"/>
        <v>2503.4053935695724</v>
      </c>
      <c r="F2268">
        <f t="shared" si="105"/>
        <v>0.75739524293887572</v>
      </c>
      <c r="G2268">
        <v>0.36079523840696581</v>
      </c>
    </row>
    <row r="2269" spans="2:7">
      <c r="B2269">
        <v>2266</v>
      </c>
      <c r="C2269">
        <v>43539.986575908653</v>
      </c>
      <c r="D2269">
        <f t="shared" si="106"/>
        <v>3</v>
      </c>
      <c r="E2269">
        <f t="shared" si="107"/>
        <v>12000</v>
      </c>
      <c r="F2269">
        <f t="shared" si="105"/>
        <v>0.99999868212380316</v>
      </c>
      <c r="G2269">
        <v>0.36079523840696581</v>
      </c>
    </row>
    <row r="2270" spans="2:7">
      <c r="B2270">
        <v>2267</v>
      </c>
      <c r="C2270">
        <v>695.23434133886894</v>
      </c>
      <c r="D2270">
        <f t="shared" si="106"/>
        <v>1</v>
      </c>
      <c r="E2270">
        <f t="shared" si="107"/>
        <v>0</v>
      </c>
      <c r="F2270">
        <f t="shared" si="105"/>
        <v>0.36079523840696581</v>
      </c>
      <c r="G2270">
        <v>0.36079523840696581</v>
      </c>
    </row>
    <row r="2271" spans="2:7">
      <c r="B2271">
        <v>2268</v>
      </c>
      <c r="C2271">
        <v>3885.7797040587511</v>
      </c>
      <c r="D2271">
        <f t="shared" si="106"/>
        <v>2</v>
      </c>
      <c r="E2271">
        <f t="shared" si="107"/>
        <v>1508.6237632470011</v>
      </c>
      <c r="F2271">
        <f t="shared" si="105"/>
        <v>0.60988016806193512</v>
      </c>
      <c r="G2271">
        <v>0.36079523840696581</v>
      </c>
    </row>
    <row r="2272" spans="2:7">
      <c r="B2272">
        <v>2269</v>
      </c>
      <c r="C2272">
        <v>54.458750959731383</v>
      </c>
      <c r="D2272">
        <f t="shared" si="106"/>
        <v>1</v>
      </c>
      <c r="E2272">
        <f t="shared" si="107"/>
        <v>0</v>
      </c>
      <c r="F2272">
        <f t="shared" si="105"/>
        <v>0.36079523840696581</v>
      </c>
      <c r="G2272">
        <v>0.36079523840696581</v>
      </c>
    </row>
    <row r="2273" spans="2:7">
      <c r="B2273">
        <v>2270</v>
      </c>
      <c r="C2273">
        <v>1830.3827655234506</v>
      </c>
      <c r="D2273">
        <f t="shared" si="106"/>
        <v>1</v>
      </c>
      <c r="E2273">
        <f t="shared" si="107"/>
        <v>0</v>
      </c>
      <c r="F2273">
        <f t="shared" si="105"/>
        <v>0.36079523840696581</v>
      </c>
      <c r="G2273">
        <v>0.36079523840696581</v>
      </c>
    </row>
    <row r="2274" spans="2:7">
      <c r="B2274">
        <v>2271</v>
      </c>
      <c r="C2274">
        <v>58.438266337729296</v>
      </c>
      <c r="D2274">
        <f t="shared" si="106"/>
        <v>1</v>
      </c>
      <c r="E2274">
        <f t="shared" si="107"/>
        <v>0</v>
      </c>
      <c r="F2274">
        <f t="shared" si="105"/>
        <v>0.36079523840696581</v>
      </c>
      <c r="G2274">
        <v>0.36079523840696581</v>
      </c>
    </row>
    <row r="2275" spans="2:7">
      <c r="B2275">
        <v>2272</v>
      </c>
      <c r="C2275">
        <v>245.52143660256559</v>
      </c>
      <c r="D2275">
        <f t="shared" si="106"/>
        <v>1</v>
      </c>
      <c r="E2275">
        <f t="shared" si="107"/>
        <v>0</v>
      </c>
      <c r="F2275">
        <f t="shared" si="105"/>
        <v>0.36079523840696581</v>
      </c>
      <c r="G2275">
        <v>0.36079523840696581</v>
      </c>
    </row>
    <row r="2276" spans="2:7">
      <c r="B2276">
        <v>2273</v>
      </c>
      <c r="C2276">
        <v>6358.2492024170688</v>
      </c>
      <c r="D2276">
        <f t="shared" si="106"/>
        <v>2</v>
      </c>
      <c r="E2276">
        <f t="shared" si="107"/>
        <v>3486.599361933655</v>
      </c>
      <c r="F2276">
        <f t="shared" si="105"/>
        <v>0.86693305237143925</v>
      </c>
      <c r="G2276">
        <v>0.36079523840696581</v>
      </c>
    </row>
    <row r="2277" spans="2:7">
      <c r="B2277">
        <v>2274</v>
      </c>
      <c r="C2277">
        <v>123.54275781266495</v>
      </c>
      <c r="D2277">
        <f t="shared" si="106"/>
        <v>1</v>
      </c>
      <c r="E2277">
        <f t="shared" si="107"/>
        <v>0</v>
      </c>
      <c r="F2277">
        <f t="shared" si="105"/>
        <v>0.36079523840696581</v>
      </c>
      <c r="G2277">
        <v>0.36079523840696581</v>
      </c>
    </row>
    <row r="2278" spans="2:7">
      <c r="B2278">
        <v>2275</v>
      </c>
      <c r="C2278">
        <v>4384.0162461201589</v>
      </c>
      <c r="D2278">
        <f t="shared" si="106"/>
        <v>2</v>
      </c>
      <c r="E2278">
        <f t="shared" si="107"/>
        <v>1907.2129968961272</v>
      </c>
      <c r="F2278">
        <f t="shared" si="105"/>
        <v>0.67251492265618107</v>
      </c>
      <c r="G2278">
        <v>0.36079523840696581</v>
      </c>
    </row>
    <row r="2279" spans="2:7">
      <c r="B2279">
        <v>2276</v>
      </c>
      <c r="C2279">
        <v>317.95609256306381</v>
      </c>
      <c r="D2279">
        <f t="shared" si="106"/>
        <v>1</v>
      </c>
      <c r="E2279">
        <f t="shared" si="107"/>
        <v>0</v>
      </c>
      <c r="F2279">
        <f t="shared" si="105"/>
        <v>0.36079523840696581</v>
      </c>
      <c r="G2279">
        <v>0.36079523840696581</v>
      </c>
    </row>
    <row r="2280" spans="2:7">
      <c r="B2280">
        <v>2277</v>
      </c>
      <c r="C2280">
        <v>150.82901418294571</v>
      </c>
      <c r="D2280">
        <f t="shared" si="106"/>
        <v>1</v>
      </c>
      <c r="E2280">
        <f t="shared" si="107"/>
        <v>0</v>
      </c>
      <c r="F2280">
        <f t="shared" si="105"/>
        <v>0.36079523840696581</v>
      </c>
      <c r="G2280">
        <v>0.36079523840696581</v>
      </c>
    </row>
    <row r="2281" spans="2:7">
      <c r="B2281">
        <v>2278</v>
      </c>
      <c r="C2281">
        <v>2482.946369868966</v>
      </c>
      <c r="D2281">
        <f t="shared" si="106"/>
        <v>2</v>
      </c>
      <c r="E2281">
        <f t="shared" si="107"/>
        <v>386.35709589517285</v>
      </c>
      <c r="F2281">
        <f t="shared" si="105"/>
        <v>0.42323522111691625</v>
      </c>
      <c r="G2281">
        <v>0.36079523840696581</v>
      </c>
    </row>
    <row r="2282" spans="2:7">
      <c r="B2282">
        <v>2279</v>
      </c>
      <c r="C2282">
        <v>675.22083049231094</v>
      </c>
      <c r="D2282">
        <f t="shared" si="106"/>
        <v>1</v>
      </c>
      <c r="E2282">
        <f t="shared" si="107"/>
        <v>0</v>
      </c>
      <c r="F2282">
        <f t="shared" si="105"/>
        <v>0.36079523840696581</v>
      </c>
      <c r="G2282">
        <v>0.36079523840696581</v>
      </c>
    </row>
    <row r="2283" spans="2:7">
      <c r="B2283">
        <v>2280</v>
      </c>
      <c r="C2283">
        <v>3148.8356828864571</v>
      </c>
      <c r="D2283">
        <f t="shared" si="106"/>
        <v>2</v>
      </c>
      <c r="E2283">
        <f t="shared" si="107"/>
        <v>919.06854630916575</v>
      </c>
      <c r="F2283">
        <f t="shared" si="105"/>
        <v>0.51225432901093559</v>
      </c>
      <c r="G2283">
        <v>0.36079523840696581</v>
      </c>
    </row>
    <row r="2284" spans="2:7">
      <c r="B2284">
        <v>2281</v>
      </c>
      <c r="C2284">
        <v>3244.047828803316</v>
      </c>
      <c r="D2284">
        <f t="shared" si="106"/>
        <v>2</v>
      </c>
      <c r="E2284">
        <f t="shared" si="107"/>
        <v>995.23826304265276</v>
      </c>
      <c r="F2284">
        <f t="shared" si="105"/>
        <v>0.52503709215787353</v>
      </c>
      <c r="G2284">
        <v>0.36079523840696581</v>
      </c>
    </row>
    <row r="2285" spans="2:7">
      <c r="B2285">
        <v>2282</v>
      </c>
      <c r="C2285">
        <v>185.17826547451779</v>
      </c>
      <c r="D2285">
        <f t="shared" si="106"/>
        <v>1</v>
      </c>
      <c r="E2285">
        <f t="shared" si="107"/>
        <v>0</v>
      </c>
      <c r="F2285">
        <f t="shared" si="105"/>
        <v>0.36079523840696581</v>
      </c>
      <c r="G2285">
        <v>0.36079523840696581</v>
      </c>
    </row>
    <row r="2286" spans="2:7">
      <c r="B2286">
        <v>2283</v>
      </c>
      <c r="C2286">
        <v>156.73443476277515</v>
      </c>
      <c r="D2286">
        <f t="shared" si="106"/>
        <v>1</v>
      </c>
      <c r="E2286">
        <f t="shared" si="107"/>
        <v>0</v>
      </c>
      <c r="F2286">
        <f t="shared" si="105"/>
        <v>0.36079523840696581</v>
      </c>
      <c r="G2286">
        <v>0.36079523840696581</v>
      </c>
    </row>
    <row r="2287" spans="2:7">
      <c r="B2287">
        <v>2284</v>
      </c>
      <c r="C2287">
        <v>3611.6408588758941</v>
      </c>
      <c r="D2287">
        <f t="shared" si="106"/>
        <v>2</v>
      </c>
      <c r="E2287">
        <f t="shared" si="107"/>
        <v>1289.3126871007153</v>
      </c>
      <c r="F2287">
        <f t="shared" si="105"/>
        <v>0.5740309880207306</v>
      </c>
      <c r="G2287">
        <v>0.36079523840696581</v>
      </c>
    </row>
    <row r="2288" spans="2:7">
      <c r="B2288">
        <v>2285</v>
      </c>
      <c r="C2288">
        <v>28742.714615579996</v>
      </c>
      <c r="D2288">
        <f t="shared" si="106"/>
        <v>3</v>
      </c>
      <c r="E2288">
        <f t="shared" si="107"/>
        <v>12000</v>
      </c>
      <c r="F2288">
        <f t="shared" si="105"/>
        <v>0.99999868212380316</v>
      </c>
      <c r="G2288">
        <v>0.36079523840696581</v>
      </c>
    </row>
    <row r="2289" spans="2:7">
      <c r="B2289">
        <v>2286</v>
      </c>
      <c r="C2289">
        <v>121.82980696277468</v>
      </c>
      <c r="D2289">
        <f t="shared" si="106"/>
        <v>1</v>
      </c>
      <c r="E2289">
        <f t="shared" si="107"/>
        <v>0</v>
      </c>
      <c r="F2289">
        <f t="shared" si="105"/>
        <v>0.36079523840696581</v>
      </c>
      <c r="G2289">
        <v>0.36079523840696581</v>
      </c>
    </row>
    <row r="2290" spans="2:7">
      <c r="B2290">
        <v>2287</v>
      </c>
      <c r="C2290">
        <v>652.31270556051425</v>
      </c>
      <c r="D2290">
        <f t="shared" si="106"/>
        <v>1</v>
      </c>
      <c r="E2290">
        <f t="shared" si="107"/>
        <v>0</v>
      </c>
      <c r="F2290">
        <f t="shared" si="105"/>
        <v>0.36079523840696581</v>
      </c>
      <c r="G2290">
        <v>0.36079523840696581</v>
      </c>
    </row>
    <row r="2291" spans="2:7">
      <c r="B2291">
        <v>2288</v>
      </c>
      <c r="C2291">
        <v>3255.9942506410857</v>
      </c>
      <c r="D2291">
        <f t="shared" si="106"/>
        <v>2</v>
      </c>
      <c r="E2291">
        <f t="shared" si="107"/>
        <v>1004.7954005128686</v>
      </c>
      <c r="F2291">
        <f t="shared" si="105"/>
        <v>0.52663941924266022</v>
      </c>
      <c r="G2291">
        <v>0.36079523840696581</v>
      </c>
    </row>
    <row r="2292" spans="2:7">
      <c r="B2292">
        <v>2289</v>
      </c>
      <c r="C2292">
        <v>171.60371767199777</v>
      </c>
      <c r="D2292">
        <f t="shared" si="106"/>
        <v>1</v>
      </c>
      <c r="E2292">
        <f t="shared" si="107"/>
        <v>0</v>
      </c>
      <c r="F2292">
        <f t="shared" si="105"/>
        <v>0.36079523840696581</v>
      </c>
      <c r="G2292">
        <v>0.36079523840696581</v>
      </c>
    </row>
    <row r="2293" spans="2:7">
      <c r="B2293">
        <v>2290</v>
      </c>
      <c r="C2293">
        <v>1053.5945542479008</v>
      </c>
      <c r="D2293">
        <f t="shared" si="106"/>
        <v>1</v>
      </c>
      <c r="E2293">
        <f t="shared" si="107"/>
        <v>0</v>
      </c>
      <c r="F2293">
        <f t="shared" si="105"/>
        <v>0.36079523840696581</v>
      </c>
      <c r="G2293">
        <v>0.36079523840696581</v>
      </c>
    </row>
    <row r="2294" spans="2:7">
      <c r="B2294">
        <v>2291</v>
      </c>
      <c r="C2294">
        <v>3439.0780362429678</v>
      </c>
      <c r="D2294">
        <f t="shared" si="106"/>
        <v>2</v>
      </c>
      <c r="E2294">
        <f t="shared" si="107"/>
        <v>1151.2624289943742</v>
      </c>
      <c r="F2294">
        <f t="shared" si="105"/>
        <v>0.55112645231445723</v>
      </c>
      <c r="G2294">
        <v>0.36079523840696581</v>
      </c>
    </row>
    <row r="2295" spans="2:7">
      <c r="B2295">
        <v>2292</v>
      </c>
      <c r="C2295">
        <v>22271.260913805116</v>
      </c>
      <c r="D2295">
        <f t="shared" si="106"/>
        <v>3</v>
      </c>
      <c r="E2295">
        <f t="shared" si="107"/>
        <v>12000</v>
      </c>
      <c r="F2295">
        <f t="shared" si="105"/>
        <v>0.99999868212380316</v>
      </c>
      <c r="G2295">
        <v>0.36079523840696581</v>
      </c>
    </row>
    <row r="2296" spans="2:7">
      <c r="B2296">
        <v>2293</v>
      </c>
      <c r="C2296">
        <v>66.884190505150002</v>
      </c>
      <c r="D2296">
        <f t="shared" si="106"/>
        <v>1</v>
      </c>
      <c r="E2296">
        <f t="shared" si="107"/>
        <v>0</v>
      </c>
      <c r="F2296">
        <f t="shared" si="105"/>
        <v>0.36079523840696581</v>
      </c>
      <c r="G2296">
        <v>0.36079523840696581</v>
      </c>
    </row>
    <row r="2297" spans="2:7">
      <c r="B2297">
        <v>2294</v>
      </c>
      <c r="C2297">
        <v>1168.5470094337188</v>
      </c>
      <c r="D2297">
        <f t="shared" si="106"/>
        <v>1</v>
      </c>
      <c r="E2297">
        <f t="shared" si="107"/>
        <v>0</v>
      </c>
      <c r="F2297">
        <f t="shared" si="105"/>
        <v>0.36079523840696581</v>
      </c>
      <c r="G2297">
        <v>0.36079523840696581</v>
      </c>
    </row>
    <row r="2298" spans="2:7">
      <c r="B2298">
        <v>2295</v>
      </c>
      <c r="C2298">
        <v>5222.1344844934629</v>
      </c>
      <c r="D2298">
        <f t="shared" si="106"/>
        <v>2</v>
      </c>
      <c r="E2298">
        <f t="shared" si="107"/>
        <v>2577.7075875947703</v>
      </c>
      <c r="F2298">
        <f t="shared" si="105"/>
        <v>0.76707253313836121</v>
      </c>
      <c r="G2298">
        <v>0.36079523840696581</v>
      </c>
    </row>
    <row r="2299" spans="2:7">
      <c r="B2299">
        <v>2296</v>
      </c>
      <c r="C2299">
        <v>2026.1645640099327</v>
      </c>
      <c r="D2299">
        <f t="shared" si="106"/>
        <v>2</v>
      </c>
      <c r="E2299">
        <f t="shared" si="107"/>
        <v>20.931651207946199</v>
      </c>
      <c r="F2299">
        <f t="shared" si="105"/>
        <v>0.36410078960278613</v>
      </c>
      <c r="G2299">
        <v>0.36079523840696581</v>
      </c>
    </row>
    <row r="2300" spans="2:7">
      <c r="B2300">
        <v>2297</v>
      </c>
      <c r="C2300">
        <v>1689.8558486867976</v>
      </c>
      <c r="D2300">
        <f t="shared" si="106"/>
        <v>1</v>
      </c>
      <c r="E2300">
        <f t="shared" si="107"/>
        <v>0</v>
      </c>
      <c r="F2300">
        <f t="shared" si="105"/>
        <v>0.36079523840696581</v>
      </c>
      <c r="G2300">
        <v>0.36079523840696581</v>
      </c>
    </row>
    <row r="2301" spans="2:7">
      <c r="B2301">
        <v>2298</v>
      </c>
      <c r="C2301">
        <v>545.4691264650653</v>
      </c>
      <c r="D2301">
        <f t="shared" si="106"/>
        <v>1</v>
      </c>
      <c r="E2301">
        <f t="shared" si="107"/>
        <v>0</v>
      </c>
      <c r="F2301">
        <f t="shared" si="105"/>
        <v>0.36079523840696581</v>
      </c>
      <c r="G2301">
        <v>0.36079523840696581</v>
      </c>
    </row>
    <row r="2302" spans="2:7">
      <c r="B2302">
        <v>2299</v>
      </c>
      <c r="C2302">
        <v>1805.2934819814579</v>
      </c>
      <c r="D2302">
        <f t="shared" si="106"/>
        <v>1</v>
      </c>
      <c r="E2302">
        <f t="shared" si="107"/>
        <v>0</v>
      </c>
      <c r="F2302">
        <f t="shared" si="105"/>
        <v>0.36079523840696581</v>
      </c>
      <c r="G2302">
        <v>0.36079523840696581</v>
      </c>
    </row>
    <row r="2303" spans="2:7">
      <c r="B2303">
        <v>2300</v>
      </c>
      <c r="C2303">
        <v>1494.55889862753</v>
      </c>
      <c r="D2303">
        <f t="shared" si="106"/>
        <v>1</v>
      </c>
      <c r="E2303">
        <f t="shared" si="107"/>
        <v>0</v>
      </c>
      <c r="F2303">
        <f t="shared" si="105"/>
        <v>0.36079523840696581</v>
      </c>
      <c r="G2303">
        <v>0.36079523840696581</v>
      </c>
    </row>
    <row r="2304" spans="2:7">
      <c r="B2304">
        <v>2301</v>
      </c>
      <c r="C2304">
        <v>99.737244656189048</v>
      </c>
      <c r="D2304">
        <f t="shared" si="106"/>
        <v>1</v>
      </c>
      <c r="E2304">
        <f t="shared" si="107"/>
        <v>0</v>
      </c>
      <c r="F2304">
        <f t="shared" si="105"/>
        <v>0.36079523840696581</v>
      </c>
      <c r="G2304">
        <v>0.36079523840696581</v>
      </c>
    </row>
    <row r="2305" spans="2:7">
      <c r="B2305">
        <v>2302</v>
      </c>
      <c r="C2305">
        <v>45.633566260763921</v>
      </c>
      <c r="D2305">
        <f t="shared" si="106"/>
        <v>1</v>
      </c>
      <c r="E2305">
        <f t="shared" si="107"/>
        <v>0</v>
      </c>
      <c r="F2305">
        <f t="shared" si="105"/>
        <v>0.36079523840696581</v>
      </c>
      <c r="G2305">
        <v>0.36079523840696581</v>
      </c>
    </row>
    <row r="2306" spans="2:7">
      <c r="B2306">
        <v>2303</v>
      </c>
      <c r="C2306">
        <v>2188.7745636771911</v>
      </c>
      <c r="D2306">
        <f t="shared" si="106"/>
        <v>2</v>
      </c>
      <c r="E2306">
        <f t="shared" si="107"/>
        <v>151.01965094175284</v>
      </c>
      <c r="F2306">
        <f t="shared" si="105"/>
        <v>0.38486286947437182</v>
      </c>
      <c r="G2306">
        <v>0.36079523840696581</v>
      </c>
    </row>
    <row r="2307" spans="2:7">
      <c r="B2307">
        <v>2304</v>
      </c>
      <c r="C2307">
        <v>116.88872096031444</v>
      </c>
      <c r="D2307">
        <f t="shared" si="106"/>
        <v>1</v>
      </c>
      <c r="E2307">
        <f t="shared" si="107"/>
        <v>0</v>
      </c>
      <c r="F2307">
        <f t="shared" si="105"/>
        <v>0.36079523840696581</v>
      </c>
      <c r="G2307">
        <v>0.36079523840696581</v>
      </c>
    </row>
    <row r="2308" spans="2:7">
      <c r="B2308">
        <v>2305</v>
      </c>
      <c r="C2308">
        <v>4497.2119559542853</v>
      </c>
      <c r="D2308">
        <f t="shared" si="106"/>
        <v>2</v>
      </c>
      <c r="E2308">
        <f t="shared" si="107"/>
        <v>1997.7695647634282</v>
      </c>
      <c r="F2308">
        <f t="shared" ref="F2308:F2371" si="108">_xlfn.NORM.DIST(E2308,$J$4,$J$5,TRUE)</f>
        <v>0.68616367997856487</v>
      </c>
      <c r="G2308">
        <v>0.36079523840696581</v>
      </c>
    </row>
    <row r="2309" spans="2:7">
      <c r="B2309">
        <v>2306</v>
      </c>
      <c r="C2309">
        <v>400.67902644937669</v>
      </c>
      <c r="D2309">
        <f t="shared" ref="D2309:D2372" si="109">IF(C2309&lt;=2000,1,IF(AND(C2309&gt;2000,C2309&lt;=17000),2,IF(C2309&gt;17000,3,0)))</f>
        <v>1</v>
      </c>
      <c r="E2309">
        <f t="shared" ref="E2309:E2372" si="110">IF(D2309=1,0,IF(D2309=2,0.8*(C2309-2000),IF(D2309=3,12000,"Error")))</f>
        <v>0</v>
      </c>
      <c r="F2309">
        <f t="shared" si="108"/>
        <v>0.36079523840696581</v>
      </c>
      <c r="G2309">
        <v>0.36079523840696581</v>
      </c>
    </row>
    <row r="2310" spans="2:7">
      <c r="B2310">
        <v>2307</v>
      </c>
      <c r="C2310">
        <v>237.68027430796317</v>
      </c>
      <c r="D2310">
        <f t="shared" si="109"/>
        <v>1</v>
      </c>
      <c r="E2310">
        <f t="shared" si="110"/>
        <v>0</v>
      </c>
      <c r="F2310">
        <f t="shared" si="108"/>
        <v>0.36079523840696581</v>
      </c>
      <c r="G2310">
        <v>0.36079523840696581</v>
      </c>
    </row>
    <row r="2311" spans="2:7">
      <c r="B2311">
        <v>2308</v>
      </c>
      <c r="C2311">
        <v>267.24348536028816</v>
      </c>
      <c r="D2311">
        <f t="shared" si="109"/>
        <v>1</v>
      </c>
      <c r="E2311">
        <f t="shared" si="110"/>
        <v>0</v>
      </c>
      <c r="F2311">
        <f t="shared" si="108"/>
        <v>0.36079523840696581</v>
      </c>
      <c r="G2311">
        <v>0.36079523840696581</v>
      </c>
    </row>
    <row r="2312" spans="2:7">
      <c r="B2312">
        <v>2309</v>
      </c>
      <c r="C2312">
        <v>23.065440225927567</v>
      </c>
      <c r="D2312">
        <f t="shared" si="109"/>
        <v>1</v>
      </c>
      <c r="E2312">
        <f t="shared" si="110"/>
        <v>0</v>
      </c>
      <c r="F2312">
        <f t="shared" si="108"/>
        <v>0.36079523840696581</v>
      </c>
      <c r="G2312">
        <v>0.36079523840696581</v>
      </c>
    </row>
    <row r="2313" spans="2:7">
      <c r="B2313">
        <v>2310</v>
      </c>
      <c r="C2313">
        <v>2448.9612649444457</v>
      </c>
      <c r="D2313">
        <f t="shared" si="109"/>
        <v>2</v>
      </c>
      <c r="E2313">
        <f t="shared" si="110"/>
        <v>359.16901195555658</v>
      </c>
      <c r="F2313">
        <f t="shared" si="108"/>
        <v>0.41875723549113003</v>
      </c>
      <c r="G2313">
        <v>0.36079523840696581</v>
      </c>
    </row>
    <row r="2314" spans="2:7">
      <c r="B2314">
        <v>2311</v>
      </c>
      <c r="C2314">
        <v>657.83810931418077</v>
      </c>
      <c r="D2314">
        <f t="shared" si="109"/>
        <v>1</v>
      </c>
      <c r="E2314">
        <f t="shared" si="110"/>
        <v>0</v>
      </c>
      <c r="F2314">
        <f t="shared" si="108"/>
        <v>0.36079523840696581</v>
      </c>
      <c r="G2314">
        <v>0.36079523840696581</v>
      </c>
    </row>
    <row r="2315" spans="2:7">
      <c r="B2315">
        <v>2312</v>
      </c>
      <c r="C2315">
        <v>143.51468716907763</v>
      </c>
      <c r="D2315">
        <f t="shared" si="109"/>
        <v>1</v>
      </c>
      <c r="E2315">
        <f t="shared" si="110"/>
        <v>0</v>
      </c>
      <c r="F2315">
        <f t="shared" si="108"/>
        <v>0.36079523840696581</v>
      </c>
      <c r="G2315">
        <v>0.36079523840696581</v>
      </c>
    </row>
    <row r="2316" spans="2:7">
      <c r="B2316">
        <v>2313</v>
      </c>
      <c r="C2316">
        <v>2736.9143891027093</v>
      </c>
      <c r="D2316">
        <f t="shared" si="109"/>
        <v>2</v>
      </c>
      <c r="E2316">
        <f t="shared" si="110"/>
        <v>589.53151128216746</v>
      </c>
      <c r="F2316">
        <f t="shared" si="108"/>
        <v>0.45697440497905722</v>
      </c>
      <c r="G2316">
        <v>0.36079523840696581</v>
      </c>
    </row>
    <row r="2317" spans="2:7">
      <c r="B2317">
        <v>2314</v>
      </c>
      <c r="C2317">
        <v>13508.228680018792</v>
      </c>
      <c r="D2317">
        <f t="shared" si="109"/>
        <v>2</v>
      </c>
      <c r="E2317">
        <f t="shared" si="110"/>
        <v>9206.5829440150337</v>
      </c>
      <c r="F2317">
        <f t="shared" si="108"/>
        <v>0.99978497344468475</v>
      </c>
      <c r="G2317">
        <v>0.36079523840696581</v>
      </c>
    </row>
    <row r="2318" spans="2:7">
      <c r="B2318">
        <v>2315</v>
      </c>
      <c r="C2318">
        <v>1052.6068403013956</v>
      </c>
      <c r="D2318">
        <f t="shared" si="109"/>
        <v>1</v>
      </c>
      <c r="E2318">
        <f t="shared" si="110"/>
        <v>0</v>
      </c>
      <c r="F2318">
        <f t="shared" si="108"/>
        <v>0.36079523840696581</v>
      </c>
      <c r="G2318">
        <v>0.36079523840696581</v>
      </c>
    </row>
    <row r="2319" spans="2:7">
      <c r="B2319">
        <v>2316</v>
      </c>
      <c r="C2319">
        <v>636.5163193075939</v>
      </c>
      <c r="D2319">
        <f t="shared" si="109"/>
        <v>1</v>
      </c>
      <c r="E2319">
        <f t="shared" si="110"/>
        <v>0</v>
      </c>
      <c r="F2319">
        <f t="shared" si="108"/>
        <v>0.36079523840696581</v>
      </c>
      <c r="G2319">
        <v>0.36079523840696581</v>
      </c>
    </row>
    <row r="2320" spans="2:7">
      <c r="B2320">
        <v>2317</v>
      </c>
      <c r="C2320">
        <v>1080.5288165207942</v>
      </c>
      <c r="D2320">
        <f t="shared" si="109"/>
        <v>1</v>
      </c>
      <c r="E2320">
        <f t="shared" si="110"/>
        <v>0</v>
      </c>
      <c r="F2320">
        <f t="shared" si="108"/>
        <v>0.36079523840696581</v>
      </c>
      <c r="G2320">
        <v>0.36079523840696581</v>
      </c>
    </row>
    <row r="2321" spans="2:7">
      <c r="B2321">
        <v>2318</v>
      </c>
      <c r="C2321">
        <v>227.03959074446587</v>
      </c>
      <c r="D2321">
        <f t="shared" si="109"/>
        <v>1</v>
      </c>
      <c r="E2321">
        <f t="shared" si="110"/>
        <v>0</v>
      </c>
      <c r="F2321">
        <f t="shared" si="108"/>
        <v>0.36079523840696581</v>
      </c>
      <c r="G2321">
        <v>0.36079523840696581</v>
      </c>
    </row>
    <row r="2322" spans="2:7">
      <c r="B2322">
        <v>2319</v>
      </c>
      <c r="C2322">
        <v>9561.0330302714938</v>
      </c>
      <c r="D2322">
        <f t="shared" si="109"/>
        <v>2</v>
      </c>
      <c r="E2322">
        <f t="shared" si="110"/>
        <v>6048.8264242171954</v>
      </c>
      <c r="F2322">
        <f t="shared" si="108"/>
        <v>0.98577642995406889</v>
      </c>
      <c r="G2322">
        <v>0.36079523840696581</v>
      </c>
    </row>
    <row r="2323" spans="2:7">
      <c r="B2323">
        <v>2320</v>
      </c>
      <c r="C2323">
        <v>402.38194731503029</v>
      </c>
      <c r="D2323">
        <f t="shared" si="109"/>
        <v>1</v>
      </c>
      <c r="E2323">
        <f t="shared" si="110"/>
        <v>0</v>
      </c>
      <c r="F2323">
        <f t="shared" si="108"/>
        <v>0.36079523840696581</v>
      </c>
      <c r="G2323">
        <v>0.36079523840696581</v>
      </c>
    </row>
    <row r="2324" spans="2:7">
      <c r="B2324">
        <v>2321</v>
      </c>
      <c r="C2324">
        <v>16.5540866598759</v>
      </c>
      <c r="D2324">
        <f t="shared" si="109"/>
        <v>1</v>
      </c>
      <c r="E2324">
        <f t="shared" si="110"/>
        <v>0</v>
      </c>
      <c r="F2324">
        <f t="shared" si="108"/>
        <v>0.36079523840696581</v>
      </c>
      <c r="G2324">
        <v>0.36079523840696581</v>
      </c>
    </row>
    <row r="2325" spans="2:7">
      <c r="B2325">
        <v>2322</v>
      </c>
      <c r="C2325">
        <v>502.40011455078155</v>
      </c>
      <c r="D2325">
        <f t="shared" si="109"/>
        <v>1</v>
      </c>
      <c r="E2325">
        <f t="shared" si="110"/>
        <v>0</v>
      </c>
      <c r="F2325">
        <f t="shared" si="108"/>
        <v>0.36079523840696581</v>
      </c>
      <c r="G2325">
        <v>0.36079523840696581</v>
      </c>
    </row>
    <row r="2326" spans="2:7">
      <c r="B2326">
        <v>2323</v>
      </c>
      <c r="C2326">
        <v>2918.7152253471036</v>
      </c>
      <c r="D2326">
        <f t="shared" si="109"/>
        <v>2</v>
      </c>
      <c r="E2326">
        <f t="shared" si="110"/>
        <v>734.97218027768292</v>
      </c>
      <c r="F2326">
        <f t="shared" si="108"/>
        <v>0.48133299617924913</v>
      </c>
      <c r="G2326">
        <v>0.36079523840696581</v>
      </c>
    </row>
    <row r="2327" spans="2:7">
      <c r="B2327">
        <v>2324</v>
      </c>
      <c r="C2327">
        <v>535.78705667409258</v>
      </c>
      <c r="D2327">
        <f t="shared" si="109"/>
        <v>1</v>
      </c>
      <c r="E2327">
        <f t="shared" si="110"/>
        <v>0</v>
      </c>
      <c r="F2327">
        <f t="shared" si="108"/>
        <v>0.36079523840696581</v>
      </c>
      <c r="G2327">
        <v>0.36079523840696581</v>
      </c>
    </row>
    <row r="2328" spans="2:7">
      <c r="B2328">
        <v>2325</v>
      </c>
      <c r="C2328">
        <v>135.51744151902565</v>
      </c>
      <c r="D2328">
        <f t="shared" si="109"/>
        <v>1</v>
      </c>
      <c r="E2328">
        <f t="shared" si="110"/>
        <v>0</v>
      </c>
      <c r="F2328">
        <f t="shared" si="108"/>
        <v>0.36079523840696581</v>
      </c>
      <c r="G2328">
        <v>0.36079523840696581</v>
      </c>
    </row>
    <row r="2329" spans="2:7">
      <c r="B2329">
        <v>2326</v>
      </c>
      <c r="C2329">
        <v>581.74901864310175</v>
      </c>
      <c r="D2329">
        <f t="shared" si="109"/>
        <v>1</v>
      </c>
      <c r="E2329">
        <f t="shared" si="110"/>
        <v>0</v>
      </c>
      <c r="F2329">
        <f t="shared" si="108"/>
        <v>0.36079523840696581</v>
      </c>
      <c r="G2329">
        <v>0.36079523840696581</v>
      </c>
    </row>
    <row r="2330" spans="2:7">
      <c r="B2330">
        <v>2327</v>
      </c>
      <c r="C2330">
        <v>85.925796971094343</v>
      </c>
      <c r="D2330">
        <f t="shared" si="109"/>
        <v>1</v>
      </c>
      <c r="E2330">
        <f t="shared" si="110"/>
        <v>0</v>
      </c>
      <c r="F2330">
        <f t="shared" si="108"/>
        <v>0.36079523840696581</v>
      </c>
      <c r="G2330">
        <v>0.36079523840696581</v>
      </c>
    </row>
    <row r="2331" spans="2:7">
      <c r="B2331">
        <v>2328</v>
      </c>
      <c r="C2331">
        <v>507.85728236466406</v>
      </c>
      <c r="D2331">
        <f t="shared" si="109"/>
        <v>1</v>
      </c>
      <c r="E2331">
        <f t="shared" si="110"/>
        <v>0</v>
      </c>
      <c r="F2331">
        <f t="shared" si="108"/>
        <v>0.36079523840696581</v>
      </c>
      <c r="G2331">
        <v>0.36079523840696581</v>
      </c>
    </row>
    <row r="2332" spans="2:7">
      <c r="B2332">
        <v>2329</v>
      </c>
      <c r="C2332">
        <v>1808.0720609157322</v>
      </c>
      <c r="D2332">
        <f t="shared" si="109"/>
        <v>1</v>
      </c>
      <c r="E2332">
        <f t="shared" si="110"/>
        <v>0</v>
      </c>
      <c r="F2332">
        <f t="shared" si="108"/>
        <v>0.36079523840696581</v>
      </c>
      <c r="G2332">
        <v>0.36079523840696581</v>
      </c>
    </row>
    <row r="2333" spans="2:7">
      <c r="B2333">
        <v>2330</v>
      </c>
      <c r="C2333">
        <v>19.158609124987844</v>
      </c>
      <c r="D2333">
        <f t="shared" si="109"/>
        <v>1</v>
      </c>
      <c r="E2333">
        <f t="shared" si="110"/>
        <v>0</v>
      </c>
      <c r="F2333">
        <f t="shared" si="108"/>
        <v>0.36079523840696581</v>
      </c>
      <c r="G2333">
        <v>0.36079523840696581</v>
      </c>
    </row>
    <row r="2334" spans="2:7">
      <c r="B2334">
        <v>2331</v>
      </c>
      <c r="C2334">
        <v>2382.6726807736854</v>
      </c>
      <c r="D2334">
        <f t="shared" si="109"/>
        <v>2</v>
      </c>
      <c r="E2334">
        <f t="shared" si="110"/>
        <v>306.13814461894839</v>
      </c>
      <c r="F2334">
        <f t="shared" si="108"/>
        <v>0.41005357134418829</v>
      </c>
      <c r="G2334">
        <v>0.36079523840696581</v>
      </c>
    </row>
    <row r="2335" spans="2:7">
      <c r="B2335">
        <v>2332</v>
      </c>
      <c r="C2335">
        <v>49.909135956450648</v>
      </c>
      <c r="D2335">
        <f t="shared" si="109"/>
        <v>1</v>
      </c>
      <c r="E2335">
        <f t="shared" si="110"/>
        <v>0</v>
      </c>
      <c r="F2335">
        <f t="shared" si="108"/>
        <v>0.36079523840696581</v>
      </c>
      <c r="G2335">
        <v>0.36079523840696581</v>
      </c>
    </row>
    <row r="2336" spans="2:7">
      <c r="B2336">
        <v>2333</v>
      </c>
      <c r="C2336">
        <v>67.375950555022101</v>
      </c>
      <c r="D2336">
        <f t="shared" si="109"/>
        <v>1</v>
      </c>
      <c r="E2336">
        <f t="shared" si="110"/>
        <v>0</v>
      </c>
      <c r="F2336">
        <f t="shared" si="108"/>
        <v>0.36079523840696581</v>
      </c>
      <c r="G2336">
        <v>0.36079523840696581</v>
      </c>
    </row>
    <row r="2337" spans="2:7">
      <c r="B2337">
        <v>2334</v>
      </c>
      <c r="C2337">
        <v>1638.507623693512</v>
      </c>
      <c r="D2337">
        <f t="shared" si="109"/>
        <v>1</v>
      </c>
      <c r="E2337">
        <f t="shared" si="110"/>
        <v>0</v>
      </c>
      <c r="F2337">
        <f t="shared" si="108"/>
        <v>0.36079523840696581</v>
      </c>
      <c r="G2337">
        <v>0.36079523840696581</v>
      </c>
    </row>
    <row r="2338" spans="2:7">
      <c r="B2338">
        <v>2335</v>
      </c>
      <c r="C2338">
        <v>1001.975702062095</v>
      </c>
      <c r="D2338">
        <f t="shared" si="109"/>
        <v>1</v>
      </c>
      <c r="E2338">
        <f t="shared" si="110"/>
        <v>0</v>
      </c>
      <c r="F2338">
        <f t="shared" si="108"/>
        <v>0.36079523840696581</v>
      </c>
      <c r="G2338">
        <v>0.36079523840696581</v>
      </c>
    </row>
    <row r="2339" spans="2:7">
      <c r="B2339">
        <v>2336</v>
      </c>
      <c r="C2339">
        <v>3634.5026713889197</v>
      </c>
      <c r="D2339">
        <f t="shared" si="109"/>
        <v>2</v>
      </c>
      <c r="E2339">
        <f t="shared" si="110"/>
        <v>1307.6021371111358</v>
      </c>
      <c r="F2339">
        <f t="shared" si="108"/>
        <v>0.57704854366851599</v>
      </c>
      <c r="G2339">
        <v>0.36079523840696581</v>
      </c>
    </row>
    <row r="2340" spans="2:7">
      <c r="B2340">
        <v>2337</v>
      </c>
      <c r="C2340">
        <v>306.43641337534871</v>
      </c>
      <c r="D2340">
        <f t="shared" si="109"/>
        <v>1</v>
      </c>
      <c r="E2340">
        <f t="shared" si="110"/>
        <v>0</v>
      </c>
      <c r="F2340">
        <f t="shared" si="108"/>
        <v>0.36079523840696581</v>
      </c>
      <c r="G2340">
        <v>0.36079523840696581</v>
      </c>
    </row>
    <row r="2341" spans="2:7">
      <c r="B2341">
        <v>2338</v>
      </c>
      <c r="C2341">
        <v>6870.4817601019231</v>
      </c>
      <c r="D2341">
        <f t="shared" si="109"/>
        <v>2</v>
      </c>
      <c r="E2341">
        <f t="shared" si="110"/>
        <v>3896.3854080815386</v>
      </c>
      <c r="F2341">
        <f t="shared" si="108"/>
        <v>0.9005316583139692</v>
      </c>
      <c r="G2341">
        <v>0.36079523840696581</v>
      </c>
    </row>
    <row r="2342" spans="2:7">
      <c r="B2342">
        <v>2339</v>
      </c>
      <c r="C2342">
        <v>431.20121299520127</v>
      </c>
      <c r="D2342">
        <f t="shared" si="109"/>
        <v>1</v>
      </c>
      <c r="E2342">
        <f t="shared" si="110"/>
        <v>0</v>
      </c>
      <c r="F2342">
        <f t="shared" si="108"/>
        <v>0.36079523840696581</v>
      </c>
      <c r="G2342">
        <v>0.36079523840696581</v>
      </c>
    </row>
    <row r="2343" spans="2:7">
      <c r="B2343">
        <v>2340</v>
      </c>
      <c r="C2343">
        <v>12.962415101253365</v>
      </c>
      <c r="D2343">
        <f t="shared" si="109"/>
        <v>1</v>
      </c>
      <c r="E2343">
        <f t="shared" si="110"/>
        <v>0</v>
      </c>
      <c r="F2343">
        <f t="shared" si="108"/>
        <v>0.36079523840696581</v>
      </c>
      <c r="G2343">
        <v>0.36079523840696581</v>
      </c>
    </row>
    <row r="2344" spans="2:7">
      <c r="B2344">
        <v>2341</v>
      </c>
      <c r="C2344">
        <v>107.60496068523371</v>
      </c>
      <c r="D2344">
        <f t="shared" si="109"/>
        <v>1</v>
      </c>
      <c r="E2344">
        <f t="shared" si="110"/>
        <v>0</v>
      </c>
      <c r="F2344">
        <f t="shared" si="108"/>
        <v>0.36079523840696581</v>
      </c>
      <c r="G2344">
        <v>0.36079523840696581</v>
      </c>
    </row>
    <row r="2345" spans="2:7">
      <c r="B2345">
        <v>2342</v>
      </c>
      <c r="C2345">
        <v>208.71972069941211</v>
      </c>
      <c r="D2345">
        <f t="shared" si="109"/>
        <v>1</v>
      </c>
      <c r="E2345">
        <f t="shared" si="110"/>
        <v>0</v>
      </c>
      <c r="F2345">
        <f t="shared" si="108"/>
        <v>0.36079523840696581</v>
      </c>
      <c r="G2345">
        <v>0.36079523840696581</v>
      </c>
    </row>
    <row r="2346" spans="2:7">
      <c r="B2346">
        <v>2343</v>
      </c>
      <c r="C2346">
        <v>3140.5356070137204</v>
      </c>
      <c r="D2346">
        <f t="shared" si="109"/>
        <v>2</v>
      </c>
      <c r="E2346">
        <f t="shared" si="110"/>
        <v>912.4284856109764</v>
      </c>
      <c r="F2346">
        <f t="shared" si="108"/>
        <v>0.51113921061876977</v>
      </c>
      <c r="G2346">
        <v>0.36079523840696581</v>
      </c>
    </row>
    <row r="2347" spans="2:7">
      <c r="B2347">
        <v>2344</v>
      </c>
      <c r="C2347">
        <v>29.814862122687391</v>
      </c>
      <c r="D2347">
        <f t="shared" si="109"/>
        <v>1</v>
      </c>
      <c r="E2347">
        <f t="shared" si="110"/>
        <v>0</v>
      </c>
      <c r="F2347">
        <f t="shared" si="108"/>
        <v>0.36079523840696581</v>
      </c>
      <c r="G2347">
        <v>0.36079523840696581</v>
      </c>
    </row>
    <row r="2348" spans="2:7">
      <c r="B2348">
        <v>2345</v>
      </c>
      <c r="C2348">
        <v>958.2363553162196</v>
      </c>
      <c r="D2348">
        <f t="shared" si="109"/>
        <v>1</v>
      </c>
      <c r="E2348">
        <f t="shared" si="110"/>
        <v>0</v>
      </c>
      <c r="F2348">
        <f t="shared" si="108"/>
        <v>0.36079523840696581</v>
      </c>
      <c r="G2348">
        <v>0.36079523840696581</v>
      </c>
    </row>
    <row r="2349" spans="2:7">
      <c r="B2349">
        <v>2346</v>
      </c>
      <c r="C2349">
        <v>3827.1192485525858</v>
      </c>
      <c r="D2349">
        <f t="shared" si="109"/>
        <v>2</v>
      </c>
      <c r="E2349">
        <f t="shared" si="110"/>
        <v>1461.6953988420687</v>
      </c>
      <c r="F2349">
        <f t="shared" si="108"/>
        <v>0.60227625661061357</v>
      </c>
      <c r="G2349">
        <v>0.36079523840696581</v>
      </c>
    </row>
    <row r="2350" spans="2:7">
      <c r="B2350">
        <v>2347</v>
      </c>
      <c r="C2350">
        <v>2152.7387510052017</v>
      </c>
      <c r="D2350">
        <f t="shared" si="109"/>
        <v>2</v>
      </c>
      <c r="E2350">
        <f t="shared" si="110"/>
        <v>122.19100080416138</v>
      </c>
      <c r="F2350">
        <f t="shared" si="108"/>
        <v>0.38023085487693731</v>
      </c>
      <c r="G2350">
        <v>0.36079523840696581</v>
      </c>
    </row>
    <row r="2351" spans="2:7">
      <c r="B2351">
        <v>2348</v>
      </c>
      <c r="C2351">
        <v>1362.8160020624578</v>
      </c>
      <c r="D2351">
        <f t="shared" si="109"/>
        <v>1</v>
      </c>
      <c r="E2351">
        <f t="shared" si="110"/>
        <v>0</v>
      </c>
      <c r="F2351">
        <f t="shared" si="108"/>
        <v>0.36079523840696581</v>
      </c>
      <c r="G2351">
        <v>0.36079523840696581</v>
      </c>
    </row>
    <row r="2352" spans="2:7">
      <c r="B2352">
        <v>2349</v>
      </c>
      <c r="C2352">
        <v>1736.7319212387465</v>
      </c>
      <c r="D2352">
        <f t="shared" si="109"/>
        <v>1</v>
      </c>
      <c r="E2352">
        <f t="shared" si="110"/>
        <v>0</v>
      </c>
      <c r="F2352">
        <f t="shared" si="108"/>
        <v>0.36079523840696581</v>
      </c>
      <c r="G2352">
        <v>0.36079523840696581</v>
      </c>
    </row>
    <row r="2353" spans="2:7">
      <c r="B2353">
        <v>2350</v>
      </c>
      <c r="C2353">
        <v>155.50547824244254</v>
      </c>
      <c r="D2353">
        <f t="shared" si="109"/>
        <v>1</v>
      </c>
      <c r="E2353">
        <f t="shared" si="110"/>
        <v>0</v>
      </c>
      <c r="F2353">
        <f t="shared" si="108"/>
        <v>0.36079523840696581</v>
      </c>
      <c r="G2353">
        <v>0.36079523840696581</v>
      </c>
    </row>
    <row r="2354" spans="2:7">
      <c r="B2354">
        <v>2351</v>
      </c>
      <c r="C2354">
        <v>522.72620958867958</v>
      </c>
      <c r="D2354">
        <f t="shared" si="109"/>
        <v>1</v>
      </c>
      <c r="E2354">
        <f t="shared" si="110"/>
        <v>0</v>
      </c>
      <c r="F2354">
        <f t="shared" si="108"/>
        <v>0.36079523840696581</v>
      </c>
      <c r="G2354">
        <v>0.36079523840696581</v>
      </c>
    </row>
    <row r="2355" spans="2:7">
      <c r="B2355">
        <v>2352</v>
      </c>
      <c r="C2355">
        <v>748.35773640278785</v>
      </c>
      <c r="D2355">
        <f t="shared" si="109"/>
        <v>1</v>
      </c>
      <c r="E2355">
        <f t="shared" si="110"/>
        <v>0</v>
      </c>
      <c r="F2355">
        <f t="shared" si="108"/>
        <v>0.36079523840696581</v>
      </c>
      <c r="G2355">
        <v>0.36079523840696581</v>
      </c>
    </row>
    <row r="2356" spans="2:7">
      <c r="B2356">
        <v>2353</v>
      </c>
      <c r="C2356">
        <v>28.689642431063842</v>
      </c>
      <c r="D2356">
        <f t="shared" si="109"/>
        <v>1</v>
      </c>
      <c r="E2356">
        <f t="shared" si="110"/>
        <v>0</v>
      </c>
      <c r="F2356">
        <f t="shared" si="108"/>
        <v>0.36079523840696581</v>
      </c>
      <c r="G2356">
        <v>0.36079523840696581</v>
      </c>
    </row>
    <row r="2357" spans="2:7">
      <c r="B2357">
        <v>2354</v>
      </c>
      <c r="C2357">
        <v>1029.1047001538388</v>
      </c>
      <c r="D2357">
        <f t="shared" si="109"/>
        <v>1</v>
      </c>
      <c r="E2357">
        <f t="shared" si="110"/>
        <v>0</v>
      </c>
      <c r="F2357">
        <f t="shared" si="108"/>
        <v>0.36079523840696581</v>
      </c>
      <c r="G2357">
        <v>0.36079523840696581</v>
      </c>
    </row>
    <row r="2358" spans="2:7">
      <c r="B2358">
        <v>2355</v>
      </c>
      <c r="C2358">
        <v>27.79275983050707</v>
      </c>
      <c r="D2358">
        <f t="shared" si="109"/>
        <v>1</v>
      </c>
      <c r="E2358">
        <f t="shared" si="110"/>
        <v>0</v>
      </c>
      <c r="F2358">
        <f t="shared" si="108"/>
        <v>0.36079523840696581</v>
      </c>
      <c r="G2358">
        <v>0.36079523840696581</v>
      </c>
    </row>
    <row r="2359" spans="2:7">
      <c r="B2359">
        <v>2356</v>
      </c>
      <c r="C2359">
        <v>1975.9573899180284</v>
      </c>
      <c r="D2359">
        <f t="shared" si="109"/>
        <v>1</v>
      </c>
      <c r="E2359">
        <f t="shared" si="110"/>
        <v>0</v>
      </c>
      <c r="F2359">
        <f t="shared" si="108"/>
        <v>0.36079523840696581</v>
      </c>
      <c r="G2359">
        <v>0.36079523840696581</v>
      </c>
    </row>
    <row r="2360" spans="2:7">
      <c r="B2360">
        <v>2357</v>
      </c>
      <c r="C2360">
        <v>2056.8685408497868</v>
      </c>
      <c r="D2360">
        <f t="shared" si="109"/>
        <v>2</v>
      </c>
      <c r="E2360">
        <f t="shared" si="110"/>
        <v>45.494832679829415</v>
      </c>
      <c r="F2360">
        <f t="shared" si="108"/>
        <v>0.36799275336407</v>
      </c>
      <c r="G2360">
        <v>0.36079523840696581</v>
      </c>
    </row>
    <row r="2361" spans="2:7">
      <c r="B2361">
        <v>2358</v>
      </c>
      <c r="C2361">
        <v>65.604559649151895</v>
      </c>
      <c r="D2361">
        <f t="shared" si="109"/>
        <v>1</v>
      </c>
      <c r="E2361">
        <f t="shared" si="110"/>
        <v>0</v>
      </c>
      <c r="F2361">
        <f t="shared" si="108"/>
        <v>0.36079523840696581</v>
      </c>
      <c r="G2361">
        <v>0.36079523840696581</v>
      </c>
    </row>
    <row r="2362" spans="2:7">
      <c r="B2362">
        <v>2359</v>
      </c>
      <c r="C2362">
        <v>792.08381188720864</v>
      </c>
      <c r="D2362">
        <f t="shared" si="109"/>
        <v>1</v>
      </c>
      <c r="E2362">
        <f t="shared" si="110"/>
        <v>0</v>
      </c>
      <c r="F2362">
        <f t="shared" si="108"/>
        <v>0.36079523840696581</v>
      </c>
      <c r="G2362">
        <v>0.36079523840696581</v>
      </c>
    </row>
    <row r="2363" spans="2:7">
      <c r="B2363">
        <v>2360</v>
      </c>
      <c r="C2363">
        <v>877.11376364752095</v>
      </c>
      <c r="D2363">
        <f t="shared" si="109"/>
        <v>1</v>
      </c>
      <c r="E2363">
        <f t="shared" si="110"/>
        <v>0</v>
      </c>
      <c r="F2363">
        <f t="shared" si="108"/>
        <v>0.36079523840696581</v>
      </c>
      <c r="G2363">
        <v>0.36079523840696581</v>
      </c>
    </row>
    <row r="2364" spans="2:7">
      <c r="B2364">
        <v>2361</v>
      </c>
      <c r="C2364">
        <v>2596.1630464828104</v>
      </c>
      <c r="D2364">
        <f t="shared" si="109"/>
        <v>2</v>
      </c>
      <c r="E2364">
        <f t="shared" si="110"/>
        <v>476.93043718624835</v>
      </c>
      <c r="F2364">
        <f t="shared" si="108"/>
        <v>0.43822152513520357</v>
      </c>
      <c r="G2364">
        <v>0.36079523840696581</v>
      </c>
    </row>
    <row r="2365" spans="2:7">
      <c r="B2365">
        <v>2362</v>
      </c>
      <c r="C2365">
        <v>81.235415747376592</v>
      </c>
      <c r="D2365">
        <f t="shared" si="109"/>
        <v>1</v>
      </c>
      <c r="E2365">
        <f t="shared" si="110"/>
        <v>0</v>
      </c>
      <c r="F2365">
        <f t="shared" si="108"/>
        <v>0.36079523840696581</v>
      </c>
      <c r="G2365">
        <v>0.36079523840696581</v>
      </c>
    </row>
    <row r="2366" spans="2:7">
      <c r="B2366">
        <v>2363</v>
      </c>
      <c r="C2366">
        <v>781.85802749725076</v>
      </c>
      <c r="D2366">
        <f t="shared" si="109"/>
        <v>1</v>
      </c>
      <c r="E2366">
        <f t="shared" si="110"/>
        <v>0</v>
      </c>
      <c r="F2366">
        <f t="shared" si="108"/>
        <v>0.36079523840696581</v>
      </c>
      <c r="G2366">
        <v>0.36079523840696581</v>
      </c>
    </row>
    <row r="2367" spans="2:7">
      <c r="B2367">
        <v>2364</v>
      </c>
      <c r="C2367">
        <v>32930.40193082529</v>
      </c>
      <c r="D2367">
        <f t="shared" si="109"/>
        <v>3</v>
      </c>
      <c r="E2367">
        <f t="shared" si="110"/>
        <v>12000</v>
      </c>
      <c r="F2367">
        <f t="shared" si="108"/>
        <v>0.99999868212380316</v>
      </c>
      <c r="G2367">
        <v>0.36079523840696581</v>
      </c>
    </row>
    <row r="2368" spans="2:7">
      <c r="B2368">
        <v>2365</v>
      </c>
      <c r="C2368">
        <v>355.15182297656645</v>
      </c>
      <c r="D2368">
        <f t="shared" si="109"/>
        <v>1</v>
      </c>
      <c r="E2368">
        <f t="shared" si="110"/>
        <v>0</v>
      </c>
      <c r="F2368">
        <f t="shared" si="108"/>
        <v>0.36079523840696581</v>
      </c>
      <c r="G2368">
        <v>0.36079523840696581</v>
      </c>
    </row>
    <row r="2369" spans="2:7">
      <c r="B2369">
        <v>2366</v>
      </c>
      <c r="C2369">
        <v>72.612060406213587</v>
      </c>
      <c r="D2369">
        <f t="shared" si="109"/>
        <v>1</v>
      </c>
      <c r="E2369">
        <f t="shared" si="110"/>
        <v>0</v>
      </c>
      <c r="F2369">
        <f t="shared" si="108"/>
        <v>0.36079523840696581</v>
      </c>
      <c r="G2369">
        <v>0.36079523840696581</v>
      </c>
    </row>
    <row r="2370" spans="2:7">
      <c r="B2370">
        <v>2367</v>
      </c>
      <c r="C2370">
        <v>195.20560239451575</v>
      </c>
      <c r="D2370">
        <f t="shared" si="109"/>
        <v>1</v>
      </c>
      <c r="E2370">
        <f t="shared" si="110"/>
        <v>0</v>
      </c>
      <c r="F2370">
        <f t="shared" si="108"/>
        <v>0.36079523840696581</v>
      </c>
      <c r="G2370">
        <v>0.36079523840696581</v>
      </c>
    </row>
    <row r="2371" spans="2:7">
      <c r="B2371">
        <v>2368</v>
      </c>
      <c r="C2371">
        <v>80.389848743684013</v>
      </c>
      <c r="D2371">
        <f t="shared" si="109"/>
        <v>1</v>
      </c>
      <c r="E2371">
        <f t="shared" si="110"/>
        <v>0</v>
      </c>
      <c r="F2371">
        <f t="shared" si="108"/>
        <v>0.36079523840696581</v>
      </c>
      <c r="G2371">
        <v>0.36079523840696581</v>
      </c>
    </row>
    <row r="2372" spans="2:7">
      <c r="B2372">
        <v>2369</v>
      </c>
      <c r="C2372">
        <v>196.94590268407981</v>
      </c>
      <c r="D2372">
        <f t="shared" si="109"/>
        <v>1</v>
      </c>
      <c r="E2372">
        <f t="shared" si="110"/>
        <v>0</v>
      </c>
      <c r="F2372">
        <f t="shared" ref="F2372:F2435" si="111">_xlfn.NORM.DIST(E2372,$J$4,$J$5,TRUE)</f>
        <v>0.36079523840696581</v>
      </c>
      <c r="G2372">
        <v>0.36079523840696581</v>
      </c>
    </row>
    <row r="2373" spans="2:7">
      <c r="B2373">
        <v>2370</v>
      </c>
      <c r="C2373">
        <v>795.66200837769077</v>
      </c>
      <c r="D2373">
        <f t="shared" ref="D2373:D2436" si="112">IF(C2373&lt;=2000,1,IF(AND(C2373&gt;2000,C2373&lt;=17000),2,IF(C2373&gt;17000,3,0)))</f>
        <v>1</v>
      </c>
      <c r="E2373">
        <f t="shared" ref="E2373:E2436" si="113">IF(D2373=1,0,IF(D2373=2,0.8*(C2373-2000),IF(D2373=3,12000,"Error")))</f>
        <v>0</v>
      </c>
      <c r="F2373">
        <f t="shared" si="111"/>
        <v>0.36079523840696581</v>
      </c>
      <c r="G2373">
        <v>0.36079523840696581</v>
      </c>
    </row>
    <row r="2374" spans="2:7">
      <c r="B2374">
        <v>2371</v>
      </c>
      <c r="C2374">
        <v>77.09521593924336</v>
      </c>
      <c r="D2374">
        <f t="shared" si="112"/>
        <v>1</v>
      </c>
      <c r="E2374">
        <f t="shared" si="113"/>
        <v>0</v>
      </c>
      <c r="F2374">
        <f t="shared" si="111"/>
        <v>0.36079523840696581</v>
      </c>
      <c r="G2374">
        <v>0.36079523840696581</v>
      </c>
    </row>
    <row r="2375" spans="2:7">
      <c r="B2375">
        <v>2372</v>
      </c>
      <c r="C2375">
        <v>1193.2800941329899</v>
      </c>
      <c r="D2375">
        <f t="shared" si="112"/>
        <v>1</v>
      </c>
      <c r="E2375">
        <f t="shared" si="113"/>
        <v>0</v>
      </c>
      <c r="F2375">
        <f t="shared" si="111"/>
        <v>0.36079523840696581</v>
      </c>
      <c r="G2375">
        <v>0.36079523840696581</v>
      </c>
    </row>
    <row r="2376" spans="2:7">
      <c r="B2376">
        <v>2373</v>
      </c>
      <c r="C2376">
        <v>147.02356096218912</v>
      </c>
      <c r="D2376">
        <f t="shared" si="112"/>
        <v>1</v>
      </c>
      <c r="E2376">
        <f t="shared" si="113"/>
        <v>0</v>
      </c>
      <c r="F2376">
        <f t="shared" si="111"/>
        <v>0.36079523840696581</v>
      </c>
      <c r="G2376">
        <v>0.36079523840696581</v>
      </c>
    </row>
    <row r="2377" spans="2:7">
      <c r="B2377">
        <v>2374</v>
      </c>
      <c r="C2377">
        <v>2848.4578840486847</v>
      </c>
      <c r="D2377">
        <f t="shared" si="112"/>
        <v>2</v>
      </c>
      <c r="E2377">
        <f t="shared" si="113"/>
        <v>678.76630723894777</v>
      </c>
      <c r="F2377">
        <f t="shared" si="111"/>
        <v>0.47190627632139115</v>
      </c>
      <c r="G2377">
        <v>0.36079523840696581</v>
      </c>
    </row>
    <row r="2378" spans="2:7">
      <c r="B2378">
        <v>2375</v>
      </c>
      <c r="C2378">
        <v>954.53956962695202</v>
      </c>
      <c r="D2378">
        <f t="shared" si="112"/>
        <v>1</v>
      </c>
      <c r="E2378">
        <f t="shared" si="113"/>
        <v>0</v>
      </c>
      <c r="F2378">
        <f t="shared" si="111"/>
        <v>0.36079523840696581</v>
      </c>
      <c r="G2378">
        <v>0.36079523840696581</v>
      </c>
    </row>
    <row r="2379" spans="2:7">
      <c r="B2379">
        <v>2376</v>
      </c>
      <c r="C2379">
        <v>2026.2248536763668</v>
      </c>
      <c r="D2379">
        <f t="shared" si="112"/>
        <v>2</v>
      </c>
      <c r="E2379">
        <f t="shared" si="113"/>
        <v>20.979882941093457</v>
      </c>
      <c r="F2379">
        <f t="shared" si="111"/>
        <v>0.36410841821369322</v>
      </c>
      <c r="G2379">
        <v>0.36079523840696581</v>
      </c>
    </row>
    <row r="2380" spans="2:7">
      <c r="B2380">
        <v>2377</v>
      </c>
      <c r="C2380">
        <v>139.09065236108157</v>
      </c>
      <c r="D2380">
        <f t="shared" si="112"/>
        <v>1</v>
      </c>
      <c r="E2380">
        <f t="shared" si="113"/>
        <v>0</v>
      </c>
      <c r="F2380">
        <f t="shared" si="111"/>
        <v>0.36079523840696581</v>
      </c>
      <c r="G2380">
        <v>0.36079523840696581</v>
      </c>
    </row>
    <row r="2381" spans="2:7">
      <c r="B2381">
        <v>2378</v>
      </c>
      <c r="C2381">
        <v>16.625032489614533</v>
      </c>
      <c r="D2381">
        <f t="shared" si="112"/>
        <v>1</v>
      </c>
      <c r="E2381">
        <f t="shared" si="113"/>
        <v>0</v>
      </c>
      <c r="F2381">
        <f t="shared" si="111"/>
        <v>0.36079523840696581</v>
      </c>
      <c r="G2381">
        <v>0.36079523840696581</v>
      </c>
    </row>
    <row r="2382" spans="2:7">
      <c r="B2382">
        <v>2379</v>
      </c>
      <c r="C2382">
        <v>499.17625796082206</v>
      </c>
      <c r="D2382">
        <f t="shared" si="112"/>
        <v>1</v>
      </c>
      <c r="E2382">
        <f t="shared" si="113"/>
        <v>0</v>
      </c>
      <c r="F2382">
        <f t="shared" si="111"/>
        <v>0.36079523840696581</v>
      </c>
      <c r="G2382">
        <v>0.36079523840696581</v>
      </c>
    </row>
    <row r="2383" spans="2:7">
      <c r="B2383">
        <v>2380</v>
      </c>
      <c r="C2383">
        <v>284.21592407305712</v>
      </c>
      <c r="D2383">
        <f t="shared" si="112"/>
        <v>1</v>
      </c>
      <c r="E2383">
        <f t="shared" si="113"/>
        <v>0</v>
      </c>
      <c r="F2383">
        <f t="shared" si="111"/>
        <v>0.36079523840696581</v>
      </c>
      <c r="G2383">
        <v>0.36079523840696581</v>
      </c>
    </row>
    <row r="2384" spans="2:7">
      <c r="B2384">
        <v>2381</v>
      </c>
      <c r="C2384">
        <v>533.29855855459141</v>
      </c>
      <c r="D2384">
        <f t="shared" si="112"/>
        <v>1</v>
      </c>
      <c r="E2384">
        <f t="shared" si="113"/>
        <v>0</v>
      </c>
      <c r="F2384">
        <f t="shared" si="111"/>
        <v>0.36079523840696581</v>
      </c>
      <c r="G2384">
        <v>0.36079523840696581</v>
      </c>
    </row>
    <row r="2385" spans="2:7">
      <c r="B2385">
        <v>2382</v>
      </c>
      <c r="C2385">
        <v>646.63894395820375</v>
      </c>
      <c r="D2385">
        <f t="shared" si="112"/>
        <v>1</v>
      </c>
      <c r="E2385">
        <f t="shared" si="113"/>
        <v>0</v>
      </c>
      <c r="F2385">
        <f t="shared" si="111"/>
        <v>0.36079523840696581</v>
      </c>
      <c r="G2385">
        <v>0.36079523840696581</v>
      </c>
    </row>
    <row r="2386" spans="2:7">
      <c r="B2386">
        <v>2383</v>
      </c>
      <c r="C2386">
        <v>1013.5602114026022</v>
      </c>
      <c r="D2386">
        <f t="shared" si="112"/>
        <v>1</v>
      </c>
      <c r="E2386">
        <f t="shared" si="113"/>
        <v>0</v>
      </c>
      <c r="F2386">
        <f t="shared" si="111"/>
        <v>0.36079523840696581</v>
      </c>
      <c r="G2386">
        <v>0.36079523840696581</v>
      </c>
    </row>
    <row r="2387" spans="2:7">
      <c r="B2387">
        <v>2384</v>
      </c>
      <c r="C2387">
        <v>11626.168376541827</v>
      </c>
      <c r="D2387">
        <f t="shared" si="112"/>
        <v>2</v>
      </c>
      <c r="E2387">
        <f t="shared" si="113"/>
        <v>7700.934701233462</v>
      </c>
      <c r="F2387">
        <f t="shared" si="111"/>
        <v>0.99805428989679501</v>
      </c>
      <c r="G2387">
        <v>0.36079523840696581</v>
      </c>
    </row>
    <row r="2388" spans="2:7">
      <c r="B2388">
        <v>2385</v>
      </c>
      <c r="C2388">
        <v>302.90457238872375</v>
      </c>
      <c r="D2388">
        <f t="shared" si="112"/>
        <v>1</v>
      </c>
      <c r="E2388">
        <f t="shared" si="113"/>
        <v>0</v>
      </c>
      <c r="F2388">
        <f t="shared" si="111"/>
        <v>0.36079523840696581</v>
      </c>
      <c r="G2388">
        <v>0.36079523840696581</v>
      </c>
    </row>
    <row r="2389" spans="2:7">
      <c r="B2389">
        <v>2386</v>
      </c>
      <c r="C2389">
        <v>4000.2469540853303</v>
      </c>
      <c r="D2389">
        <f t="shared" si="112"/>
        <v>2</v>
      </c>
      <c r="E2389">
        <f t="shared" si="113"/>
        <v>1600.1975632682643</v>
      </c>
      <c r="F2389">
        <f t="shared" si="111"/>
        <v>0.62459520970317606</v>
      </c>
      <c r="G2389">
        <v>0.36079523840696581</v>
      </c>
    </row>
    <row r="2390" spans="2:7">
      <c r="B2390">
        <v>2387</v>
      </c>
      <c r="C2390">
        <v>289.22719825605435</v>
      </c>
      <c r="D2390">
        <f t="shared" si="112"/>
        <v>1</v>
      </c>
      <c r="E2390">
        <f t="shared" si="113"/>
        <v>0</v>
      </c>
      <c r="F2390">
        <f t="shared" si="111"/>
        <v>0.36079523840696581</v>
      </c>
      <c r="G2390">
        <v>0.36079523840696581</v>
      </c>
    </row>
    <row r="2391" spans="2:7">
      <c r="B2391">
        <v>2388</v>
      </c>
      <c r="C2391">
        <v>61.148188921385568</v>
      </c>
      <c r="D2391">
        <f t="shared" si="112"/>
        <v>1</v>
      </c>
      <c r="E2391">
        <f t="shared" si="113"/>
        <v>0</v>
      </c>
      <c r="F2391">
        <f t="shared" si="111"/>
        <v>0.36079523840696581</v>
      </c>
      <c r="G2391">
        <v>0.36079523840696581</v>
      </c>
    </row>
    <row r="2392" spans="2:7">
      <c r="B2392">
        <v>2389</v>
      </c>
      <c r="C2392">
        <v>365.67280905517293</v>
      </c>
      <c r="D2392">
        <f t="shared" si="112"/>
        <v>1</v>
      </c>
      <c r="E2392">
        <f t="shared" si="113"/>
        <v>0</v>
      </c>
      <c r="F2392">
        <f t="shared" si="111"/>
        <v>0.36079523840696581</v>
      </c>
      <c r="G2392">
        <v>0.36079523840696581</v>
      </c>
    </row>
    <row r="2393" spans="2:7">
      <c r="B2393">
        <v>2390</v>
      </c>
      <c r="C2393">
        <v>6022.6723895468922</v>
      </c>
      <c r="D2393">
        <f t="shared" si="112"/>
        <v>2</v>
      </c>
      <c r="E2393">
        <f t="shared" si="113"/>
        <v>3218.1379116375138</v>
      </c>
      <c r="F2393">
        <f t="shared" si="111"/>
        <v>0.84109060182967776</v>
      </c>
      <c r="G2393">
        <v>0.36079523840696581</v>
      </c>
    </row>
    <row r="2394" spans="2:7">
      <c r="B2394">
        <v>2391</v>
      </c>
      <c r="C2394">
        <v>694.18959904120015</v>
      </c>
      <c r="D2394">
        <f t="shared" si="112"/>
        <v>1</v>
      </c>
      <c r="E2394">
        <f t="shared" si="113"/>
        <v>0</v>
      </c>
      <c r="F2394">
        <f t="shared" si="111"/>
        <v>0.36079523840696581</v>
      </c>
      <c r="G2394">
        <v>0.36079523840696581</v>
      </c>
    </row>
    <row r="2395" spans="2:7">
      <c r="B2395">
        <v>2392</v>
      </c>
      <c r="C2395">
        <v>8409.4267753620497</v>
      </c>
      <c r="D2395">
        <f t="shared" si="112"/>
        <v>2</v>
      </c>
      <c r="E2395">
        <f t="shared" si="113"/>
        <v>5127.54142028964</v>
      </c>
      <c r="F2395">
        <f t="shared" si="111"/>
        <v>0.96431178268981399</v>
      </c>
      <c r="G2395">
        <v>0.36079523840696581</v>
      </c>
    </row>
    <row r="2396" spans="2:7">
      <c r="B2396">
        <v>2393</v>
      </c>
      <c r="C2396">
        <v>897.85889352568518</v>
      </c>
      <c r="D2396">
        <f t="shared" si="112"/>
        <v>1</v>
      </c>
      <c r="E2396">
        <f t="shared" si="113"/>
        <v>0</v>
      </c>
      <c r="F2396">
        <f t="shared" si="111"/>
        <v>0.36079523840696581</v>
      </c>
      <c r="G2396">
        <v>0.36079523840696581</v>
      </c>
    </row>
    <row r="2397" spans="2:7">
      <c r="B2397">
        <v>2394</v>
      </c>
      <c r="C2397">
        <v>1223.9638618361364</v>
      </c>
      <c r="D2397">
        <f t="shared" si="112"/>
        <v>1</v>
      </c>
      <c r="E2397">
        <f t="shared" si="113"/>
        <v>0</v>
      </c>
      <c r="F2397">
        <f t="shared" si="111"/>
        <v>0.36079523840696581</v>
      </c>
      <c r="G2397">
        <v>0.36079523840696581</v>
      </c>
    </row>
    <row r="2398" spans="2:7">
      <c r="B2398">
        <v>2395</v>
      </c>
      <c r="C2398">
        <v>409.58336083431868</v>
      </c>
      <c r="D2398">
        <f t="shared" si="112"/>
        <v>1</v>
      </c>
      <c r="E2398">
        <f t="shared" si="113"/>
        <v>0</v>
      </c>
      <c r="F2398">
        <f t="shared" si="111"/>
        <v>0.36079523840696581</v>
      </c>
      <c r="G2398">
        <v>0.36079523840696581</v>
      </c>
    </row>
    <row r="2399" spans="2:7">
      <c r="B2399">
        <v>2396</v>
      </c>
      <c r="C2399">
        <v>1517.5278452318746</v>
      </c>
      <c r="D2399">
        <f t="shared" si="112"/>
        <v>1</v>
      </c>
      <c r="E2399">
        <f t="shared" si="113"/>
        <v>0</v>
      </c>
      <c r="F2399">
        <f t="shared" si="111"/>
        <v>0.36079523840696581</v>
      </c>
      <c r="G2399">
        <v>0.36079523840696581</v>
      </c>
    </row>
    <row r="2400" spans="2:7">
      <c r="B2400">
        <v>2397</v>
      </c>
      <c r="C2400">
        <v>8771.7710615202795</v>
      </c>
      <c r="D2400">
        <f t="shared" si="112"/>
        <v>2</v>
      </c>
      <c r="E2400">
        <f t="shared" si="113"/>
        <v>5417.4168492162244</v>
      </c>
      <c r="F2400">
        <f t="shared" si="111"/>
        <v>0.97289488599075413</v>
      </c>
      <c r="G2400">
        <v>0.36079523840696581</v>
      </c>
    </row>
    <row r="2401" spans="2:7">
      <c r="B2401">
        <v>2398</v>
      </c>
      <c r="C2401">
        <v>15281.025664977304</v>
      </c>
      <c r="D2401">
        <f t="shared" si="112"/>
        <v>2</v>
      </c>
      <c r="E2401">
        <f t="shared" si="113"/>
        <v>10624.820531981844</v>
      </c>
      <c r="F2401">
        <f t="shared" si="111"/>
        <v>0.99998090742774304</v>
      </c>
      <c r="G2401">
        <v>0.36079523840696581</v>
      </c>
    </row>
    <row r="2402" spans="2:7">
      <c r="B2402">
        <v>2399</v>
      </c>
      <c r="C2402">
        <v>6102.4692895360031</v>
      </c>
      <c r="D2402">
        <f t="shared" si="112"/>
        <v>2</v>
      </c>
      <c r="E2402">
        <f t="shared" si="113"/>
        <v>3281.9754316288027</v>
      </c>
      <c r="F2402">
        <f t="shared" si="111"/>
        <v>0.84751525292734098</v>
      </c>
      <c r="G2402">
        <v>0.36079523840696581</v>
      </c>
    </row>
    <row r="2403" spans="2:7">
      <c r="B2403">
        <v>2400</v>
      </c>
      <c r="C2403">
        <v>1240.1331545258554</v>
      </c>
      <c r="D2403">
        <f t="shared" si="112"/>
        <v>1</v>
      </c>
      <c r="E2403">
        <f t="shared" si="113"/>
        <v>0</v>
      </c>
      <c r="F2403">
        <f t="shared" si="111"/>
        <v>0.36079523840696581</v>
      </c>
      <c r="G2403">
        <v>0.36079523840696581</v>
      </c>
    </row>
    <row r="2404" spans="2:7">
      <c r="B2404">
        <v>2401</v>
      </c>
      <c r="C2404">
        <v>106.81221140357201</v>
      </c>
      <c r="D2404">
        <f t="shared" si="112"/>
        <v>1</v>
      </c>
      <c r="E2404">
        <f t="shared" si="113"/>
        <v>0</v>
      </c>
      <c r="F2404">
        <f t="shared" si="111"/>
        <v>0.36079523840696581</v>
      </c>
      <c r="G2404">
        <v>0.36079523840696581</v>
      </c>
    </row>
    <row r="2405" spans="2:7">
      <c r="B2405">
        <v>2402</v>
      </c>
      <c r="C2405">
        <v>225.78407258499001</v>
      </c>
      <c r="D2405">
        <f t="shared" si="112"/>
        <v>1</v>
      </c>
      <c r="E2405">
        <f t="shared" si="113"/>
        <v>0</v>
      </c>
      <c r="F2405">
        <f t="shared" si="111"/>
        <v>0.36079523840696581</v>
      </c>
      <c r="G2405">
        <v>0.36079523840696581</v>
      </c>
    </row>
    <row r="2406" spans="2:7">
      <c r="B2406">
        <v>2403</v>
      </c>
      <c r="C2406">
        <v>1075.8647507083363</v>
      </c>
      <c r="D2406">
        <f t="shared" si="112"/>
        <v>1</v>
      </c>
      <c r="E2406">
        <f t="shared" si="113"/>
        <v>0</v>
      </c>
      <c r="F2406">
        <f t="shared" si="111"/>
        <v>0.36079523840696581</v>
      </c>
      <c r="G2406">
        <v>0.36079523840696581</v>
      </c>
    </row>
    <row r="2407" spans="2:7">
      <c r="B2407">
        <v>2404</v>
      </c>
      <c r="C2407">
        <v>26772.249189772447</v>
      </c>
      <c r="D2407">
        <f t="shared" si="112"/>
        <v>3</v>
      </c>
      <c r="E2407">
        <f t="shared" si="113"/>
        <v>12000</v>
      </c>
      <c r="F2407">
        <f t="shared" si="111"/>
        <v>0.99999868212380316</v>
      </c>
      <c r="G2407">
        <v>0.36079523840696581</v>
      </c>
    </row>
    <row r="2408" spans="2:7">
      <c r="B2408">
        <v>2405</v>
      </c>
      <c r="C2408">
        <v>45895.527762729413</v>
      </c>
      <c r="D2408">
        <f t="shared" si="112"/>
        <v>3</v>
      </c>
      <c r="E2408">
        <f t="shared" si="113"/>
        <v>12000</v>
      </c>
      <c r="F2408">
        <f t="shared" si="111"/>
        <v>0.99999868212380316</v>
      </c>
      <c r="G2408">
        <v>0.36079523840696581</v>
      </c>
    </row>
    <row r="2409" spans="2:7">
      <c r="B2409">
        <v>2406</v>
      </c>
      <c r="C2409">
        <v>3428.696190497757</v>
      </c>
      <c r="D2409">
        <f t="shared" si="112"/>
        <v>2</v>
      </c>
      <c r="E2409">
        <f t="shared" si="113"/>
        <v>1142.9569523982057</v>
      </c>
      <c r="F2409">
        <f t="shared" si="111"/>
        <v>0.5497422134247324</v>
      </c>
      <c r="G2409">
        <v>0.36079523840696581</v>
      </c>
    </row>
    <row r="2410" spans="2:7">
      <c r="B2410">
        <v>2407</v>
      </c>
      <c r="C2410">
        <v>2461.5934824126684</v>
      </c>
      <c r="D2410">
        <f t="shared" si="112"/>
        <v>2</v>
      </c>
      <c r="E2410">
        <f t="shared" si="113"/>
        <v>369.27478593013478</v>
      </c>
      <c r="F2410">
        <f t="shared" si="111"/>
        <v>0.42042050035179235</v>
      </c>
      <c r="G2410">
        <v>0.36079523840696581</v>
      </c>
    </row>
    <row r="2411" spans="2:7">
      <c r="B2411">
        <v>2408</v>
      </c>
      <c r="C2411">
        <v>60.570681925776455</v>
      </c>
      <c r="D2411">
        <f t="shared" si="112"/>
        <v>1</v>
      </c>
      <c r="E2411">
        <f t="shared" si="113"/>
        <v>0</v>
      </c>
      <c r="F2411">
        <f t="shared" si="111"/>
        <v>0.36079523840696581</v>
      </c>
      <c r="G2411">
        <v>0.36079523840696581</v>
      </c>
    </row>
    <row r="2412" spans="2:7">
      <c r="B2412">
        <v>2409</v>
      </c>
      <c r="C2412">
        <v>213.4989987942279</v>
      </c>
      <c r="D2412">
        <f t="shared" si="112"/>
        <v>1</v>
      </c>
      <c r="E2412">
        <f t="shared" si="113"/>
        <v>0</v>
      </c>
      <c r="F2412">
        <f t="shared" si="111"/>
        <v>0.36079523840696581</v>
      </c>
      <c r="G2412">
        <v>0.36079523840696581</v>
      </c>
    </row>
    <row r="2413" spans="2:7">
      <c r="B2413">
        <v>2410</v>
      </c>
      <c r="C2413">
        <v>922.48495057882803</v>
      </c>
      <c r="D2413">
        <f t="shared" si="112"/>
        <v>1</v>
      </c>
      <c r="E2413">
        <f t="shared" si="113"/>
        <v>0</v>
      </c>
      <c r="F2413">
        <f t="shared" si="111"/>
        <v>0.36079523840696581</v>
      </c>
      <c r="G2413">
        <v>0.36079523840696581</v>
      </c>
    </row>
    <row r="2414" spans="2:7">
      <c r="B2414">
        <v>2411</v>
      </c>
      <c r="C2414">
        <v>5854.712904811794</v>
      </c>
      <c r="D2414">
        <f t="shared" si="112"/>
        <v>2</v>
      </c>
      <c r="E2414">
        <f t="shared" si="113"/>
        <v>3083.7703238494355</v>
      </c>
      <c r="F2414">
        <f t="shared" si="111"/>
        <v>0.82699653066506784</v>
      </c>
      <c r="G2414">
        <v>0.36079523840696581</v>
      </c>
    </row>
    <row r="2415" spans="2:7">
      <c r="B2415">
        <v>2412</v>
      </c>
      <c r="C2415">
        <v>54.31354776082911</v>
      </c>
      <c r="D2415">
        <f t="shared" si="112"/>
        <v>1</v>
      </c>
      <c r="E2415">
        <f t="shared" si="113"/>
        <v>0</v>
      </c>
      <c r="F2415">
        <f t="shared" si="111"/>
        <v>0.36079523840696581</v>
      </c>
      <c r="G2415">
        <v>0.36079523840696581</v>
      </c>
    </row>
    <row r="2416" spans="2:7">
      <c r="B2416">
        <v>2413</v>
      </c>
      <c r="C2416">
        <v>8.7926584243991641</v>
      </c>
      <c r="D2416">
        <f t="shared" si="112"/>
        <v>1</v>
      </c>
      <c r="E2416">
        <f t="shared" si="113"/>
        <v>0</v>
      </c>
      <c r="F2416">
        <f t="shared" si="111"/>
        <v>0.36079523840696581</v>
      </c>
      <c r="G2416">
        <v>0.36079523840696581</v>
      </c>
    </row>
    <row r="2417" spans="2:7">
      <c r="B2417">
        <v>2414</v>
      </c>
      <c r="C2417">
        <v>220.47847530720315</v>
      </c>
      <c r="D2417">
        <f t="shared" si="112"/>
        <v>1</v>
      </c>
      <c r="E2417">
        <f t="shared" si="113"/>
        <v>0</v>
      </c>
      <c r="F2417">
        <f t="shared" si="111"/>
        <v>0.36079523840696581</v>
      </c>
      <c r="G2417">
        <v>0.36079523840696581</v>
      </c>
    </row>
    <row r="2418" spans="2:7">
      <c r="B2418">
        <v>2415</v>
      </c>
      <c r="C2418">
        <v>1199.4448660807861</v>
      </c>
      <c r="D2418">
        <f t="shared" si="112"/>
        <v>1</v>
      </c>
      <c r="E2418">
        <f t="shared" si="113"/>
        <v>0</v>
      </c>
      <c r="F2418">
        <f t="shared" si="111"/>
        <v>0.36079523840696581</v>
      </c>
      <c r="G2418">
        <v>0.36079523840696581</v>
      </c>
    </row>
    <row r="2419" spans="2:7">
      <c r="B2419">
        <v>2416</v>
      </c>
      <c r="C2419">
        <v>614.63319031565266</v>
      </c>
      <c r="D2419">
        <f t="shared" si="112"/>
        <v>1</v>
      </c>
      <c r="E2419">
        <f t="shared" si="113"/>
        <v>0</v>
      </c>
      <c r="F2419">
        <f t="shared" si="111"/>
        <v>0.36079523840696581</v>
      </c>
      <c r="G2419">
        <v>0.36079523840696581</v>
      </c>
    </row>
    <row r="2420" spans="2:7">
      <c r="B2420">
        <v>2417</v>
      </c>
      <c r="C2420">
        <v>2099.6503221297125</v>
      </c>
      <c r="D2420">
        <f t="shared" si="112"/>
        <v>2</v>
      </c>
      <c r="E2420">
        <f t="shared" si="113"/>
        <v>79.720257703770045</v>
      </c>
      <c r="F2420">
        <f t="shared" si="111"/>
        <v>0.37343826410005038</v>
      </c>
      <c r="G2420">
        <v>0.36079523840696581</v>
      </c>
    </row>
    <row r="2421" spans="2:7">
      <c r="B2421">
        <v>2418</v>
      </c>
      <c r="C2421">
        <v>500.5515564848879</v>
      </c>
      <c r="D2421">
        <f t="shared" si="112"/>
        <v>1</v>
      </c>
      <c r="E2421">
        <f t="shared" si="113"/>
        <v>0</v>
      </c>
      <c r="F2421">
        <f t="shared" si="111"/>
        <v>0.36079523840696581</v>
      </c>
      <c r="G2421">
        <v>0.36079523840696581</v>
      </c>
    </row>
    <row r="2422" spans="2:7">
      <c r="B2422">
        <v>2419</v>
      </c>
      <c r="C2422">
        <v>1387.7395153580162</v>
      </c>
      <c r="D2422">
        <f t="shared" si="112"/>
        <v>1</v>
      </c>
      <c r="E2422">
        <f t="shared" si="113"/>
        <v>0</v>
      </c>
      <c r="F2422">
        <f t="shared" si="111"/>
        <v>0.36079523840696581</v>
      </c>
      <c r="G2422">
        <v>0.36079523840696581</v>
      </c>
    </row>
    <row r="2423" spans="2:7">
      <c r="B2423">
        <v>2420</v>
      </c>
      <c r="C2423">
        <v>4318.8334395366728</v>
      </c>
      <c r="D2423">
        <f t="shared" si="112"/>
        <v>2</v>
      </c>
      <c r="E2423">
        <f t="shared" si="113"/>
        <v>1855.0667516293383</v>
      </c>
      <c r="F2423">
        <f t="shared" si="111"/>
        <v>0.6645479345237626</v>
      </c>
      <c r="G2423">
        <v>0.36079523840696581</v>
      </c>
    </row>
    <row r="2424" spans="2:7">
      <c r="B2424">
        <v>2421</v>
      </c>
      <c r="C2424">
        <v>2710.4705430425665</v>
      </c>
      <c r="D2424">
        <f t="shared" si="112"/>
        <v>2</v>
      </c>
      <c r="E2424">
        <f t="shared" si="113"/>
        <v>568.37643443405329</v>
      </c>
      <c r="F2424">
        <f t="shared" si="111"/>
        <v>0.45344257295404872</v>
      </c>
      <c r="G2424">
        <v>0.36079523840696581</v>
      </c>
    </row>
    <row r="2425" spans="2:7">
      <c r="B2425">
        <v>2422</v>
      </c>
      <c r="C2425">
        <v>297.58776082342911</v>
      </c>
      <c r="D2425">
        <f t="shared" si="112"/>
        <v>1</v>
      </c>
      <c r="E2425">
        <f t="shared" si="113"/>
        <v>0</v>
      </c>
      <c r="F2425">
        <f t="shared" si="111"/>
        <v>0.36079523840696581</v>
      </c>
      <c r="G2425">
        <v>0.36079523840696581</v>
      </c>
    </row>
    <row r="2426" spans="2:7">
      <c r="B2426">
        <v>2423</v>
      </c>
      <c r="C2426">
        <v>49.100677011212163</v>
      </c>
      <c r="D2426">
        <f t="shared" si="112"/>
        <v>1</v>
      </c>
      <c r="E2426">
        <f t="shared" si="113"/>
        <v>0</v>
      </c>
      <c r="F2426">
        <f t="shared" si="111"/>
        <v>0.36079523840696581</v>
      </c>
      <c r="G2426">
        <v>0.36079523840696581</v>
      </c>
    </row>
    <row r="2427" spans="2:7">
      <c r="B2427">
        <v>2424</v>
      </c>
      <c r="C2427">
        <v>114.64673043262093</v>
      </c>
      <c r="D2427">
        <f t="shared" si="112"/>
        <v>1</v>
      </c>
      <c r="E2427">
        <f t="shared" si="113"/>
        <v>0</v>
      </c>
      <c r="F2427">
        <f t="shared" si="111"/>
        <v>0.36079523840696581</v>
      </c>
      <c r="G2427">
        <v>0.36079523840696581</v>
      </c>
    </row>
    <row r="2428" spans="2:7">
      <c r="B2428">
        <v>2425</v>
      </c>
      <c r="C2428">
        <v>261.1286306254525</v>
      </c>
      <c r="D2428">
        <f t="shared" si="112"/>
        <v>1</v>
      </c>
      <c r="E2428">
        <f t="shared" si="113"/>
        <v>0</v>
      </c>
      <c r="F2428">
        <f t="shared" si="111"/>
        <v>0.36079523840696581</v>
      </c>
      <c r="G2428">
        <v>0.36079523840696581</v>
      </c>
    </row>
    <row r="2429" spans="2:7">
      <c r="B2429">
        <v>2426</v>
      </c>
      <c r="C2429">
        <v>1003.2702288814571</v>
      </c>
      <c r="D2429">
        <f t="shared" si="112"/>
        <v>1</v>
      </c>
      <c r="E2429">
        <f t="shared" si="113"/>
        <v>0</v>
      </c>
      <c r="F2429">
        <f t="shared" si="111"/>
        <v>0.36079523840696581</v>
      </c>
      <c r="G2429">
        <v>0.36079523840696581</v>
      </c>
    </row>
    <row r="2430" spans="2:7">
      <c r="B2430">
        <v>2427</v>
      </c>
      <c r="C2430">
        <v>1169.6743619277017</v>
      </c>
      <c r="D2430">
        <f t="shared" si="112"/>
        <v>1</v>
      </c>
      <c r="E2430">
        <f t="shared" si="113"/>
        <v>0</v>
      </c>
      <c r="F2430">
        <f t="shared" si="111"/>
        <v>0.36079523840696581</v>
      </c>
      <c r="G2430">
        <v>0.36079523840696581</v>
      </c>
    </row>
    <row r="2431" spans="2:7">
      <c r="B2431">
        <v>2428</v>
      </c>
      <c r="C2431">
        <v>18205.785425716444</v>
      </c>
      <c r="D2431">
        <f t="shared" si="112"/>
        <v>3</v>
      </c>
      <c r="E2431">
        <f t="shared" si="113"/>
        <v>12000</v>
      </c>
      <c r="F2431">
        <f t="shared" si="111"/>
        <v>0.99999868212380316</v>
      </c>
      <c r="G2431">
        <v>0.36079523840696581</v>
      </c>
    </row>
    <row r="2432" spans="2:7">
      <c r="B2432">
        <v>2429</v>
      </c>
      <c r="C2432">
        <v>224.95642901904236</v>
      </c>
      <c r="D2432">
        <f t="shared" si="112"/>
        <v>1</v>
      </c>
      <c r="E2432">
        <f t="shared" si="113"/>
        <v>0</v>
      </c>
      <c r="F2432">
        <f t="shared" si="111"/>
        <v>0.36079523840696581</v>
      </c>
      <c r="G2432">
        <v>0.36079523840696581</v>
      </c>
    </row>
    <row r="2433" spans="2:7">
      <c r="B2433">
        <v>2430</v>
      </c>
      <c r="C2433">
        <v>430.00063576390477</v>
      </c>
      <c r="D2433">
        <f t="shared" si="112"/>
        <v>1</v>
      </c>
      <c r="E2433">
        <f t="shared" si="113"/>
        <v>0</v>
      </c>
      <c r="F2433">
        <f t="shared" si="111"/>
        <v>0.36079523840696581</v>
      </c>
      <c r="G2433">
        <v>0.36079523840696581</v>
      </c>
    </row>
    <row r="2434" spans="2:7">
      <c r="B2434">
        <v>2431</v>
      </c>
      <c r="C2434">
        <v>350.56086961263441</v>
      </c>
      <c r="D2434">
        <f t="shared" si="112"/>
        <v>1</v>
      </c>
      <c r="E2434">
        <f t="shared" si="113"/>
        <v>0</v>
      </c>
      <c r="F2434">
        <f t="shared" si="111"/>
        <v>0.36079523840696581</v>
      </c>
      <c r="G2434">
        <v>0.36079523840696581</v>
      </c>
    </row>
    <row r="2435" spans="2:7">
      <c r="B2435">
        <v>2432</v>
      </c>
      <c r="C2435">
        <v>9031.8548177182347</v>
      </c>
      <c r="D2435">
        <f t="shared" si="112"/>
        <v>2</v>
      </c>
      <c r="E2435">
        <f t="shared" si="113"/>
        <v>5625.4838541745885</v>
      </c>
      <c r="F2435">
        <f t="shared" si="111"/>
        <v>0.97793101162853746</v>
      </c>
      <c r="G2435">
        <v>0.36079523840696581</v>
      </c>
    </row>
    <row r="2436" spans="2:7">
      <c r="B2436">
        <v>2433</v>
      </c>
      <c r="C2436">
        <v>90.113639748410009</v>
      </c>
      <c r="D2436">
        <f t="shared" si="112"/>
        <v>1</v>
      </c>
      <c r="E2436">
        <f t="shared" si="113"/>
        <v>0</v>
      </c>
      <c r="F2436">
        <f t="shared" ref="F2436:F2499" si="114">_xlfn.NORM.DIST(E2436,$J$4,$J$5,TRUE)</f>
        <v>0.36079523840696581</v>
      </c>
      <c r="G2436">
        <v>0.36079523840696581</v>
      </c>
    </row>
    <row r="2437" spans="2:7">
      <c r="B2437">
        <v>2434</v>
      </c>
      <c r="C2437">
        <v>1790.2431837210881</v>
      </c>
      <c r="D2437">
        <f t="shared" ref="D2437:D2500" si="115">IF(C2437&lt;=2000,1,IF(AND(C2437&gt;2000,C2437&lt;=17000),2,IF(C2437&gt;17000,3,0)))</f>
        <v>1</v>
      </c>
      <c r="E2437">
        <f t="shared" ref="E2437:E2500" si="116">IF(D2437=1,0,IF(D2437=2,0.8*(C2437-2000),IF(D2437=3,12000,"Error")))</f>
        <v>0</v>
      </c>
      <c r="F2437">
        <f t="shared" si="114"/>
        <v>0.36079523840696581</v>
      </c>
      <c r="G2437">
        <v>0.36079523840696581</v>
      </c>
    </row>
    <row r="2438" spans="2:7">
      <c r="B2438">
        <v>2435</v>
      </c>
      <c r="C2438">
        <v>2656.0055143778463</v>
      </c>
      <c r="D2438">
        <f t="shared" si="115"/>
        <v>2</v>
      </c>
      <c r="E2438">
        <f t="shared" si="116"/>
        <v>524.80441150227705</v>
      </c>
      <c r="F2438">
        <f t="shared" si="114"/>
        <v>0.44618013819418667</v>
      </c>
      <c r="G2438">
        <v>0.36079523840696581</v>
      </c>
    </row>
    <row r="2439" spans="2:7">
      <c r="B2439">
        <v>2436</v>
      </c>
      <c r="C2439">
        <v>37.768058531652883</v>
      </c>
      <c r="D2439">
        <f t="shared" si="115"/>
        <v>1</v>
      </c>
      <c r="E2439">
        <f t="shared" si="116"/>
        <v>0</v>
      </c>
      <c r="F2439">
        <f t="shared" si="114"/>
        <v>0.36079523840696581</v>
      </c>
      <c r="G2439">
        <v>0.36079523840696581</v>
      </c>
    </row>
    <row r="2440" spans="2:7">
      <c r="B2440">
        <v>2437</v>
      </c>
      <c r="C2440">
        <v>15.127366563869202</v>
      </c>
      <c r="D2440">
        <f t="shared" si="115"/>
        <v>1</v>
      </c>
      <c r="E2440">
        <f t="shared" si="116"/>
        <v>0</v>
      </c>
      <c r="F2440">
        <f t="shared" si="114"/>
        <v>0.36079523840696581</v>
      </c>
      <c r="G2440">
        <v>0.36079523840696581</v>
      </c>
    </row>
    <row r="2441" spans="2:7">
      <c r="B2441">
        <v>2438</v>
      </c>
      <c r="C2441">
        <v>6538.4106050831797</v>
      </c>
      <c r="D2441">
        <f t="shared" si="115"/>
        <v>2</v>
      </c>
      <c r="E2441">
        <f t="shared" si="116"/>
        <v>3630.7284840665438</v>
      </c>
      <c r="F2441">
        <f t="shared" si="114"/>
        <v>0.8795436046397308</v>
      </c>
      <c r="G2441">
        <v>0.36079523840696581</v>
      </c>
    </row>
    <row r="2442" spans="2:7">
      <c r="B2442">
        <v>2439</v>
      </c>
      <c r="C2442">
        <v>4123.8770148283693</v>
      </c>
      <c r="D2442">
        <f t="shared" si="115"/>
        <v>2</v>
      </c>
      <c r="E2442">
        <f t="shared" si="116"/>
        <v>1699.1016118626956</v>
      </c>
      <c r="F2442">
        <f t="shared" si="114"/>
        <v>0.64028639679395494</v>
      </c>
      <c r="G2442">
        <v>0.36079523840696581</v>
      </c>
    </row>
    <row r="2443" spans="2:7">
      <c r="B2443">
        <v>2440</v>
      </c>
      <c r="C2443">
        <v>130.59461032390917</v>
      </c>
      <c r="D2443">
        <f t="shared" si="115"/>
        <v>1</v>
      </c>
      <c r="E2443">
        <f t="shared" si="116"/>
        <v>0</v>
      </c>
      <c r="F2443">
        <f t="shared" si="114"/>
        <v>0.36079523840696581</v>
      </c>
      <c r="G2443">
        <v>0.36079523840696581</v>
      </c>
    </row>
    <row r="2444" spans="2:7">
      <c r="B2444">
        <v>2441</v>
      </c>
      <c r="C2444">
        <v>1259.4986705276438</v>
      </c>
      <c r="D2444">
        <f t="shared" si="115"/>
        <v>1</v>
      </c>
      <c r="E2444">
        <f t="shared" si="116"/>
        <v>0</v>
      </c>
      <c r="F2444">
        <f t="shared" si="114"/>
        <v>0.36079523840696581</v>
      </c>
      <c r="G2444">
        <v>0.36079523840696581</v>
      </c>
    </row>
    <row r="2445" spans="2:7">
      <c r="B2445">
        <v>2442</v>
      </c>
      <c r="C2445">
        <v>359.80799806450926</v>
      </c>
      <c r="D2445">
        <f t="shared" si="115"/>
        <v>1</v>
      </c>
      <c r="E2445">
        <f t="shared" si="116"/>
        <v>0</v>
      </c>
      <c r="F2445">
        <f t="shared" si="114"/>
        <v>0.36079523840696581</v>
      </c>
      <c r="G2445">
        <v>0.36079523840696581</v>
      </c>
    </row>
    <row r="2446" spans="2:7">
      <c r="B2446">
        <v>2443</v>
      </c>
      <c r="C2446">
        <v>9393.9560912320267</v>
      </c>
      <c r="D2446">
        <f t="shared" si="115"/>
        <v>2</v>
      </c>
      <c r="E2446">
        <f t="shared" si="116"/>
        <v>5915.1648729856215</v>
      </c>
      <c r="F2446">
        <f t="shared" si="114"/>
        <v>0.9836102693655584</v>
      </c>
      <c r="G2446">
        <v>0.36079523840696581</v>
      </c>
    </row>
    <row r="2447" spans="2:7">
      <c r="B2447">
        <v>2444</v>
      </c>
      <c r="C2447">
        <v>8693.1856575462625</v>
      </c>
      <c r="D2447">
        <f t="shared" si="115"/>
        <v>2</v>
      </c>
      <c r="E2447">
        <f t="shared" si="116"/>
        <v>5354.5485260370106</v>
      </c>
      <c r="F2447">
        <f t="shared" si="114"/>
        <v>0.97119649611546122</v>
      </c>
      <c r="G2447">
        <v>0.36079523840696581</v>
      </c>
    </row>
    <row r="2448" spans="2:7">
      <c r="B2448">
        <v>2445</v>
      </c>
      <c r="C2448">
        <v>2914.7848223339702</v>
      </c>
      <c r="D2448">
        <f t="shared" si="115"/>
        <v>2</v>
      </c>
      <c r="E2448">
        <f t="shared" si="116"/>
        <v>731.82785786717614</v>
      </c>
      <c r="F2448">
        <f t="shared" si="114"/>
        <v>0.48080531269451066</v>
      </c>
      <c r="G2448">
        <v>0.36079523840696581</v>
      </c>
    </row>
    <row r="2449" spans="2:7">
      <c r="B2449">
        <v>2446</v>
      </c>
      <c r="C2449">
        <v>4073.113038892679</v>
      </c>
      <c r="D2449">
        <f t="shared" si="115"/>
        <v>2</v>
      </c>
      <c r="E2449">
        <f t="shared" si="116"/>
        <v>1658.4904311141433</v>
      </c>
      <c r="F2449">
        <f t="shared" si="114"/>
        <v>0.63387025666066399</v>
      </c>
      <c r="G2449">
        <v>0.36079523840696581</v>
      </c>
    </row>
    <row r="2450" spans="2:7">
      <c r="B2450">
        <v>2447</v>
      </c>
      <c r="C2450">
        <v>837.42075547010245</v>
      </c>
      <c r="D2450">
        <f t="shared" si="115"/>
        <v>1</v>
      </c>
      <c r="E2450">
        <f t="shared" si="116"/>
        <v>0</v>
      </c>
      <c r="F2450">
        <f t="shared" si="114"/>
        <v>0.36079523840696581</v>
      </c>
      <c r="G2450">
        <v>0.36079523840696581</v>
      </c>
    </row>
    <row r="2451" spans="2:7">
      <c r="B2451">
        <v>2448</v>
      </c>
      <c r="C2451">
        <v>26.538593003196745</v>
      </c>
      <c r="D2451">
        <f t="shared" si="115"/>
        <v>1</v>
      </c>
      <c r="E2451">
        <f t="shared" si="116"/>
        <v>0</v>
      </c>
      <c r="F2451">
        <f t="shared" si="114"/>
        <v>0.36079523840696581</v>
      </c>
      <c r="G2451">
        <v>0.36079523840696581</v>
      </c>
    </row>
    <row r="2452" spans="2:7">
      <c r="B2452">
        <v>2449</v>
      </c>
      <c r="C2452">
        <v>95.869041076082198</v>
      </c>
      <c r="D2452">
        <f t="shared" si="115"/>
        <v>1</v>
      </c>
      <c r="E2452">
        <f t="shared" si="116"/>
        <v>0</v>
      </c>
      <c r="F2452">
        <f t="shared" si="114"/>
        <v>0.36079523840696581</v>
      </c>
      <c r="G2452">
        <v>0.36079523840696581</v>
      </c>
    </row>
    <row r="2453" spans="2:7">
      <c r="B2453">
        <v>2450</v>
      </c>
      <c r="C2453">
        <v>2224.7586313632437</v>
      </c>
      <c r="D2453">
        <f t="shared" si="115"/>
        <v>2</v>
      </c>
      <c r="E2453">
        <f t="shared" si="116"/>
        <v>179.80690509059497</v>
      </c>
      <c r="F2453">
        <f t="shared" si="114"/>
        <v>0.38950468907371555</v>
      </c>
      <c r="G2453">
        <v>0.36079523840696581</v>
      </c>
    </row>
    <row r="2454" spans="2:7">
      <c r="B2454">
        <v>2451</v>
      </c>
      <c r="C2454">
        <v>2934.4795514285533</v>
      </c>
      <c r="D2454">
        <f t="shared" si="115"/>
        <v>2</v>
      </c>
      <c r="E2454">
        <f t="shared" si="116"/>
        <v>747.58364114284268</v>
      </c>
      <c r="F2454">
        <f t="shared" si="114"/>
        <v>0.48344978414341933</v>
      </c>
      <c r="G2454">
        <v>0.36079523840696581</v>
      </c>
    </row>
    <row r="2455" spans="2:7">
      <c r="B2455">
        <v>2452</v>
      </c>
      <c r="C2455">
        <v>2058.2238930620106</v>
      </c>
      <c r="D2455">
        <f t="shared" si="115"/>
        <v>2</v>
      </c>
      <c r="E2455">
        <f t="shared" si="116"/>
        <v>46.579114449608461</v>
      </c>
      <c r="F2455">
        <f t="shared" si="114"/>
        <v>0.36816487071503601</v>
      </c>
      <c r="G2455">
        <v>0.36079523840696581</v>
      </c>
    </row>
    <row r="2456" spans="2:7">
      <c r="B2456">
        <v>2453</v>
      </c>
      <c r="C2456">
        <v>372.79909877894261</v>
      </c>
      <c r="D2456">
        <f t="shared" si="115"/>
        <v>1</v>
      </c>
      <c r="E2456">
        <f t="shared" si="116"/>
        <v>0</v>
      </c>
      <c r="F2456">
        <f t="shared" si="114"/>
        <v>0.36079523840696581</v>
      </c>
      <c r="G2456">
        <v>0.36079523840696581</v>
      </c>
    </row>
    <row r="2457" spans="2:7">
      <c r="B2457">
        <v>2454</v>
      </c>
      <c r="C2457">
        <v>969.62360373049296</v>
      </c>
      <c r="D2457">
        <f t="shared" si="115"/>
        <v>1</v>
      </c>
      <c r="E2457">
        <f t="shared" si="116"/>
        <v>0</v>
      </c>
      <c r="F2457">
        <f t="shared" si="114"/>
        <v>0.36079523840696581</v>
      </c>
      <c r="G2457">
        <v>0.36079523840696581</v>
      </c>
    </row>
    <row r="2458" spans="2:7">
      <c r="B2458">
        <v>2455</v>
      </c>
      <c r="C2458">
        <v>505.59383410732073</v>
      </c>
      <c r="D2458">
        <f t="shared" si="115"/>
        <v>1</v>
      </c>
      <c r="E2458">
        <f t="shared" si="116"/>
        <v>0</v>
      </c>
      <c r="F2458">
        <f t="shared" si="114"/>
        <v>0.36079523840696581</v>
      </c>
      <c r="G2458">
        <v>0.36079523840696581</v>
      </c>
    </row>
    <row r="2459" spans="2:7">
      <c r="B2459">
        <v>2456</v>
      </c>
      <c r="C2459">
        <v>281.16820445068424</v>
      </c>
      <c r="D2459">
        <f t="shared" si="115"/>
        <v>1</v>
      </c>
      <c r="E2459">
        <f t="shared" si="116"/>
        <v>0</v>
      </c>
      <c r="F2459">
        <f t="shared" si="114"/>
        <v>0.36079523840696581</v>
      </c>
      <c r="G2459">
        <v>0.36079523840696581</v>
      </c>
    </row>
    <row r="2460" spans="2:7">
      <c r="B2460">
        <v>2457</v>
      </c>
      <c r="C2460">
        <v>994.29844996163922</v>
      </c>
      <c r="D2460">
        <f t="shared" si="115"/>
        <v>1</v>
      </c>
      <c r="E2460">
        <f t="shared" si="116"/>
        <v>0</v>
      </c>
      <c r="F2460">
        <f t="shared" si="114"/>
        <v>0.36079523840696581</v>
      </c>
      <c r="G2460">
        <v>0.36079523840696581</v>
      </c>
    </row>
    <row r="2461" spans="2:7">
      <c r="B2461">
        <v>2458</v>
      </c>
      <c r="C2461">
        <v>226.03822780243709</v>
      </c>
      <c r="D2461">
        <f t="shared" si="115"/>
        <v>1</v>
      </c>
      <c r="E2461">
        <f t="shared" si="116"/>
        <v>0</v>
      </c>
      <c r="F2461">
        <f t="shared" si="114"/>
        <v>0.36079523840696581</v>
      </c>
      <c r="G2461">
        <v>0.36079523840696581</v>
      </c>
    </row>
    <row r="2462" spans="2:7">
      <c r="B2462">
        <v>2459</v>
      </c>
      <c r="C2462">
        <v>105.99598811096243</v>
      </c>
      <c r="D2462">
        <f t="shared" si="115"/>
        <v>1</v>
      </c>
      <c r="E2462">
        <f t="shared" si="116"/>
        <v>0</v>
      </c>
      <c r="F2462">
        <f t="shared" si="114"/>
        <v>0.36079523840696581</v>
      </c>
      <c r="G2462">
        <v>0.36079523840696581</v>
      </c>
    </row>
    <row r="2463" spans="2:7">
      <c r="B2463">
        <v>2460</v>
      </c>
      <c r="C2463">
        <v>1430.9837821974631</v>
      </c>
      <c r="D2463">
        <f t="shared" si="115"/>
        <v>1</v>
      </c>
      <c r="E2463">
        <f t="shared" si="116"/>
        <v>0</v>
      </c>
      <c r="F2463">
        <f t="shared" si="114"/>
        <v>0.36079523840696581</v>
      </c>
      <c r="G2463">
        <v>0.36079523840696581</v>
      </c>
    </row>
    <row r="2464" spans="2:7">
      <c r="B2464">
        <v>2461</v>
      </c>
      <c r="C2464">
        <v>397.33808375219024</v>
      </c>
      <c r="D2464">
        <f t="shared" si="115"/>
        <v>1</v>
      </c>
      <c r="E2464">
        <f t="shared" si="116"/>
        <v>0</v>
      </c>
      <c r="F2464">
        <f t="shared" si="114"/>
        <v>0.36079523840696581</v>
      </c>
      <c r="G2464">
        <v>0.36079523840696581</v>
      </c>
    </row>
    <row r="2465" spans="2:7">
      <c r="B2465">
        <v>2462</v>
      </c>
      <c r="C2465">
        <v>543.40959378765967</v>
      </c>
      <c r="D2465">
        <f t="shared" si="115"/>
        <v>1</v>
      </c>
      <c r="E2465">
        <f t="shared" si="116"/>
        <v>0</v>
      </c>
      <c r="F2465">
        <f t="shared" si="114"/>
        <v>0.36079523840696581</v>
      </c>
      <c r="G2465">
        <v>0.36079523840696581</v>
      </c>
    </row>
    <row r="2466" spans="2:7">
      <c r="B2466">
        <v>2463</v>
      </c>
      <c r="C2466">
        <v>244.64507904345479</v>
      </c>
      <c r="D2466">
        <f t="shared" si="115"/>
        <v>1</v>
      </c>
      <c r="E2466">
        <f t="shared" si="116"/>
        <v>0</v>
      </c>
      <c r="F2466">
        <f t="shared" si="114"/>
        <v>0.36079523840696581</v>
      </c>
      <c r="G2466">
        <v>0.36079523840696581</v>
      </c>
    </row>
    <row r="2467" spans="2:7">
      <c r="B2467">
        <v>2464</v>
      </c>
      <c r="C2467">
        <v>8328.7256172550369</v>
      </c>
      <c r="D2467">
        <f t="shared" si="115"/>
        <v>2</v>
      </c>
      <c r="E2467">
        <f t="shared" si="116"/>
        <v>5062.9804938040297</v>
      </c>
      <c r="F2467">
        <f t="shared" si="114"/>
        <v>0.96212413507948791</v>
      </c>
      <c r="G2467">
        <v>0.36079523840696581</v>
      </c>
    </row>
    <row r="2468" spans="2:7">
      <c r="B2468">
        <v>2465</v>
      </c>
      <c r="C2468">
        <v>14319.688904166867</v>
      </c>
      <c r="D2468">
        <f t="shared" si="115"/>
        <v>2</v>
      </c>
      <c r="E2468">
        <f t="shared" si="116"/>
        <v>9855.7511233334953</v>
      </c>
      <c r="F2468">
        <f t="shared" si="114"/>
        <v>0.99992597261727933</v>
      </c>
      <c r="G2468">
        <v>0.36079523840696581</v>
      </c>
    </row>
    <row r="2469" spans="2:7">
      <c r="B2469">
        <v>2466</v>
      </c>
      <c r="C2469">
        <v>19.690070073215928</v>
      </c>
      <c r="D2469">
        <f t="shared" si="115"/>
        <v>1</v>
      </c>
      <c r="E2469">
        <f t="shared" si="116"/>
        <v>0</v>
      </c>
      <c r="F2469">
        <f t="shared" si="114"/>
        <v>0.36079523840696581</v>
      </c>
      <c r="G2469">
        <v>0.36079523840696581</v>
      </c>
    </row>
    <row r="2470" spans="2:7">
      <c r="B2470">
        <v>2467</v>
      </c>
      <c r="C2470">
        <v>3672.8247479623169</v>
      </c>
      <c r="D2470">
        <f t="shared" si="115"/>
        <v>2</v>
      </c>
      <c r="E2470">
        <f t="shared" si="116"/>
        <v>1338.2597983698536</v>
      </c>
      <c r="F2470">
        <f t="shared" si="114"/>
        <v>0.58209650518865719</v>
      </c>
      <c r="G2470">
        <v>0.36079523840696581</v>
      </c>
    </row>
    <row r="2471" spans="2:7">
      <c r="B2471">
        <v>2468</v>
      </c>
      <c r="C2471">
        <v>9605.6428680081863</v>
      </c>
      <c r="D2471">
        <f t="shared" si="115"/>
        <v>2</v>
      </c>
      <c r="E2471">
        <f t="shared" si="116"/>
        <v>6084.5142944065492</v>
      </c>
      <c r="F2471">
        <f t="shared" si="114"/>
        <v>0.98631128565111381</v>
      </c>
      <c r="G2471">
        <v>0.36079523840696581</v>
      </c>
    </row>
    <row r="2472" spans="2:7">
      <c r="B2472">
        <v>2469</v>
      </c>
      <c r="C2472">
        <v>659.46581923323583</v>
      </c>
      <c r="D2472">
        <f t="shared" si="115"/>
        <v>1</v>
      </c>
      <c r="E2472">
        <f t="shared" si="116"/>
        <v>0</v>
      </c>
      <c r="F2472">
        <f t="shared" si="114"/>
        <v>0.36079523840696581</v>
      </c>
      <c r="G2472">
        <v>0.36079523840696581</v>
      </c>
    </row>
    <row r="2473" spans="2:7">
      <c r="B2473">
        <v>2470</v>
      </c>
      <c r="C2473">
        <v>6518.8547964198733</v>
      </c>
      <c r="D2473">
        <f t="shared" si="115"/>
        <v>2</v>
      </c>
      <c r="E2473">
        <f t="shared" si="116"/>
        <v>3615.0838371358986</v>
      </c>
      <c r="F2473">
        <f t="shared" si="114"/>
        <v>0.87821698429244166</v>
      </c>
      <c r="G2473">
        <v>0.36079523840696581</v>
      </c>
    </row>
    <row r="2474" spans="2:7">
      <c r="B2474">
        <v>2471</v>
      </c>
      <c r="C2474">
        <v>959.79858239960561</v>
      </c>
      <c r="D2474">
        <f t="shared" si="115"/>
        <v>1</v>
      </c>
      <c r="E2474">
        <f t="shared" si="116"/>
        <v>0</v>
      </c>
      <c r="F2474">
        <f t="shared" si="114"/>
        <v>0.36079523840696581</v>
      </c>
      <c r="G2474">
        <v>0.36079523840696581</v>
      </c>
    </row>
    <row r="2475" spans="2:7">
      <c r="B2475">
        <v>2472</v>
      </c>
      <c r="C2475">
        <v>2863.9062952028703</v>
      </c>
      <c r="D2475">
        <f t="shared" si="115"/>
        <v>2</v>
      </c>
      <c r="E2475">
        <f t="shared" si="116"/>
        <v>691.12503616229628</v>
      </c>
      <c r="F2475">
        <f t="shared" si="114"/>
        <v>0.47397788950487107</v>
      </c>
      <c r="G2475">
        <v>0.36079523840696581</v>
      </c>
    </row>
    <row r="2476" spans="2:7">
      <c r="B2476">
        <v>2473</v>
      </c>
      <c r="C2476">
        <v>71.589134489705231</v>
      </c>
      <c r="D2476">
        <f t="shared" si="115"/>
        <v>1</v>
      </c>
      <c r="E2476">
        <f t="shared" si="116"/>
        <v>0</v>
      </c>
      <c r="F2476">
        <f t="shared" si="114"/>
        <v>0.36079523840696581</v>
      </c>
      <c r="G2476">
        <v>0.36079523840696581</v>
      </c>
    </row>
    <row r="2477" spans="2:7">
      <c r="B2477">
        <v>2474</v>
      </c>
      <c r="C2477">
        <v>2815.808050354201</v>
      </c>
      <c r="D2477">
        <f t="shared" si="115"/>
        <v>2</v>
      </c>
      <c r="E2477">
        <f t="shared" si="116"/>
        <v>652.64644028336079</v>
      </c>
      <c r="F2477">
        <f t="shared" si="114"/>
        <v>0.46753054115418857</v>
      </c>
      <c r="G2477">
        <v>0.36079523840696581</v>
      </c>
    </row>
    <row r="2478" spans="2:7">
      <c r="B2478">
        <v>2475</v>
      </c>
      <c r="C2478">
        <v>43100.660183991575</v>
      </c>
      <c r="D2478">
        <f t="shared" si="115"/>
        <v>3</v>
      </c>
      <c r="E2478">
        <f t="shared" si="116"/>
        <v>12000</v>
      </c>
      <c r="F2478">
        <f t="shared" si="114"/>
        <v>0.99999868212380316</v>
      </c>
      <c r="G2478">
        <v>0.36079523840696581</v>
      </c>
    </row>
    <row r="2479" spans="2:7">
      <c r="B2479">
        <v>2476</v>
      </c>
      <c r="C2479">
        <v>156.15472537461514</v>
      </c>
      <c r="D2479">
        <f t="shared" si="115"/>
        <v>1</v>
      </c>
      <c r="E2479">
        <f t="shared" si="116"/>
        <v>0</v>
      </c>
      <c r="F2479">
        <f t="shared" si="114"/>
        <v>0.36079523840696581</v>
      </c>
      <c r="G2479">
        <v>0.36079523840696581</v>
      </c>
    </row>
    <row r="2480" spans="2:7">
      <c r="B2480">
        <v>2477</v>
      </c>
      <c r="C2480">
        <v>181.79452933461323</v>
      </c>
      <c r="D2480">
        <f t="shared" si="115"/>
        <v>1</v>
      </c>
      <c r="E2480">
        <f t="shared" si="116"/>
        <v>0</v>
      </c>
      <c r="F2480">
        <f t="shared" si="114"/>
        <v>0.36079523840696581</v>
      </c>
      <c r="G2480">
        <v>0.36079523840696581</v>
      </c>
    </row>
    <row r="2481" spans="2:7">
      <c r="B2481">
        <v>2478</v>
      </c>
      <c r="C2481">
        <v>68.328016089083079</v>
      </c>
      <c r="D2481">
        <f t="shared" si="115"/>
        <v>1</v>
      </c>
      <c r="E2481">
        <f t="shared" si="116"/>
        <v>0</v>
      </c>
      <c r="F2481">
        <f t="shared" si="114"/>
        <v>0.36079523840696581</v>
      </c>
      <c r="G2481">
        <v>0.36079523840696581</v>
      </c>
    </row>
    <row r="2482" spans="2:7">
      <c r="B2482">
        <v>2479</v>
      </c>
      <c r="C2482">
        <v>244.4715817403933</v>
      </c>
      <c r="D2482">
        <f t="shared" si="115"/>
        <v>1</v>
      </c>
      <c r="E2482">
        <f t="shared" si="116"/>
        <v>0</v>
      </c>
      <c r="F2482">
        <f t="shared" si="114"/>
        <v>0.36079523840696581</v>
      </c>
      <c r="G2482">
        <v>0.36079523840696581</v>
      </c>
    </row>
    <row r="2483" spans="2:7">
      <c r="B2483">
        <v>2480</v>
      </c>
      <c r="C2483">
        <v>2669.9950395605279</v>
      </c>
      <c r="D2483">
        <f t="shared" si="115"/>
        <v>2</v>
      </c>
      <c r="E2483">
        <f t="shared" si="116"/>
        <v>535.99603164842233</v>
      </c>
      <c r="F2483">
        <f t="shared" si="114"/>
        <v>0.44804389592229293</v>
      </c>
      <c r="G2483">
        <v>0.36079523840696581</v>
      </c>
    </row>
    <row r="2484" spans="2:7">
      <c r="B2484">
        <v>2481</v>
      </c>
      <c r="C2484">
        <v>304.15479996752299</v>
      </c>
      <c r="D2484">
        <f t="shared" si="115"/>
        <v>1</v>
      </c>
      <c r="E2484">
        <f t="shared" si="116"/>
        <v>0</v>
      </c>
      <c r="F2484">
        <f t="shared" si="114"/>
        <v>0.36079523840696581</v>
      </c>
      <c r="G2484">
        <v>0.36079523840696581</v>
      </c>
    </row>
    <row r="2485" spans="2:7">
      <c r="B2485">
        <v>2482</v>
      </c>
      <c r="C2485">
        <v>2054.8630479663839</v>
      </c>
      <c r="D2485">
        <f t="shared" si="115"/>
        <v>2</v>
      </c>
      <c r="E2485">
        <f t="shared" si="116"/>
        <v>43.890438373107102</v>
      </c>
      <c r="F2485">
        <f t="shared" si="114"/>
        <v>0.36773812270827322</v>
      </c>
      <c r="G2485">
        <v>0.36079523840696581</v>
      </c>
    </row>
    <row r="2486" spans="2:7">
      <c r="B2486">
        <v>2483</v>
      </c>
      <c r="C2486">
        <v>44.189650937998479</v>
      </c>
      <c r="D2486">
        <f t="shared" si="115"/>
        <v>1</v>
      </c>
      <c r="E2486">
        <f t="shared" si="116"/>
        <v>0</v>
      </c>
      <c r="F2486">
        <f t="shared" si="114"/>
        <v>0.36079523840696581</v>
      </c>
      <c r="G2486">
        <v>0.36079523840696581</v>
      </c>
    </row>
    <row r="2487" spans="2:7">
      <c r="B2487">
        <v>2484</v>
      </c>
      <c r="C2487">
        <v>549.35429225747896</v>
      </c>
      <c r="D2487">
        <f t="shared" si="115"/>
        <v>1</v>
      </c>
      <c r="E2487">
        <f t="shared" si="116"/>
        <v>0</v>
      </c>
      <c r="F2487">
        <f t="shared" si="114"/>
        <v>0.36079523840696581</v>
      </c>
      <c r="G2487">
        <v>0.36079523840696581</v>
      </c>
    </row>
    <row r="2488" spans="2:7">
      <c r="B2488">
        <v>2485</v>
      </c>
      <c r="C2488">
        <v>267.94484952312473</v>
      </c>
      <c r="D2488">
        <f t="shared" si="115"/>
        <v>1</v>
      </c>
      <c r="E2488">
        <f t="shared" si="116"/>
        <v>0</v>
      </c>
      <c r="F2488">
        <f t="shared" si="114"/>
        <v>0.36079523840696581</v>
      </c>
      <c r="G2488">
        <v>0.36079523840696581</v>
      </c>
    </row>
    <row r="2489" spans="2:7">
      <c r="B2489">
        <v>2486</v>
      </c>
      <c r="C2489">
        <v>518.56377068944664</v>
      </c>
      <c r="D2489">
        <f t="shared" si="115"/>
        <v>1</v>
      </c>
      <c r="E2489">
        <f t="shared" si="116"/>
        <v>0</v>
      </c>
      <c r="F2489">
        <f t="shared" si="114"/>
        <v>0.36079523840696581</v>
      </c>
      <c r="G2489">
        <v>0.36079523840696581</v>
      </c>
    </row>
    <row r="2490" spans="2:7">
      <c r="B2490">
        <v>2487</v>
      </c>
      <c r="C2490">
        <v>649.48239556576175</v>
      </c>
      <c r="D2490">
        <f t="shared" si="115"/>
        <v>1</v>
      </c>
      <c r="E2490">
        <f t="shared" si="116"/>
        <v>0</v>
      </c>
      <c r="F2490">
        <f t="shared" si="114"/>
        <v>0.36079523840696581</v>
      </c>
      <c r="G2490">
        <v>0.36079523840696581</v>
      </c>
    </row>
    <row r="2491" spans="2:7">
      <c r="B2491">
        <v>2488</v>
      </c>
      <c r="C2491">
        <v>20499.009068119976</v>
      </c>
      <c r="D2491">
        <f t="shared" si="115"/>
        <v>3</v>
      </c>
      <c r="E2491">
        <f t="shared" si="116"/>
        <v>12000</v>
      </c>
      <c r="F2491">
        <f t="shared" si="114"/>
        <v>0.99999868212380316</v>
      </c>
      <c r="G2491">
        <v>0.36079523840696581</v>
      </c>
    </row>
    <row r="2492" spans="2:7">
      <c r="B2492">
        <v>2489</v>
      </c>
      <c r="C2492">
        <v>1999.9629181363125</v>
      </c>
      <c r="D2492">
        <f t="shared" si="115"/>
        <v>1</v>
      </c>
      <c r="E2492">
        <f t="shared" si="116"/>
        <v>0</v>
      </c>
      <c r="F2492">
        <f t="shared" si="114"/>
        <v>0.36079523840696581</v>
      </c>
      <c r="G2492">
        <v>0.36079523840696581</v>
      </c>
    </row>
    <row r="2493" spans="2:7">
      <c r="B2493">
        <v>2490</v>
      </c>
      <c r="C2493">
        <v>3814.9743320511066</v>
      </c>
      <c r="D2493">
        <f t="shared" si="115"/>
        <v>2</v>
      </c>
      <c r="E2493">
        <f t="shared" si="116"/>
        <v>1451.9794656408853</v>
      </c>
      <c r="F2493">
        <f t="shared" si="114"/>
        <v>0.60069698938788696</v>
      </c>
      <c r="G2493">
        <v>0.36079523840696581</v>
      </c>
    </row>
    <row r="2494" spans="2:7">
      <c r="B2494">
        <v>2491</v>
      </c>
      <c r="C2494">
        <v>823.10178421128592</v>
      </c>
      <c r="D2494">
        <f t="shared" si="115"/>
        <v>1</v>
      </c>
      <c r="E2494">
        <f t="shared" si="116"/>
        <v>0</v>
      </c>
      <c r="F2494">
        <f t="shared" si="114"/>
        <v>0.36079523840696581</v>
      </c>
      <c r="G2494">
        <v>0.36079523840696581</v>
      </c>
    </row>
    <row r="2495" spans="2:7">
      <c r="B2495">
        <v>2492</v>
      </c>
      <c r="C2495">
        <v>228.13404121915158</v>
      </c>
      <c r="D2495">
        <f t="shared" si="115"/>
        <v>1</v>
      </c>
      <c r="E2495">
        <f t="shared" si="116"/>
        <v>0</v>
      </c>
      <c r="F2495">
        <f t="shared" si="114"/>
        <v>0.36079523840696581</v>
      </c>
      <c r="G2495">
        <v>0.36079523840696581</v>
      </c>
    </row>
    <row r="2496" spans="2:7">
      <c r="B2496">
        <v>2493</v>
      </c>
      <c r="C2496">
        <v>750.77718429177776</v>
      </c>
      <c r="D2496">
        <f t="shared" si="115"/>
        <v>1</v>
      </c>
      <c r="E2496">
        <f t="shared" si="116"/>
        <v>0</v>
      </c>
      <c r="F2496">
        <f t="shared" si="114"/>
        <v>0.36079523840696581</v>
      </c>
      <c r="G2496">
        <v>0.36079523840696581</v>
      </c>
    </row>
    <row r="2497" spans="2:7">
      <c r="B2497">
        <v>2494</v>
      </c>
      <c r="C2497">
        <v>553.14185336353353</v>
      </c>
      <c r="D2497">
        <f t="shared" si="115"/>
        <v>1</v>
      </c>
      <c r="E2497">
        <f t="shared" si="116"/>
        <v>0</v>
      </c>
      <c r="F2497">
        <f t="shared" si="114"/>
        <v>0.36079523840696581</v>
      </c>
      <c r="G2497">
        <v>0.36079523840696581</v>
      </c>
    </row>
    <row r="2498" spans="2:7">
      <c r="B2498">
        <v>2495</v>
      </c>
      <c r="C2498">
        <v>184.00823906000528</v>
      </c>
      <c r="D2498">
        <f t="shared" si="115"/>
        <v>1</v>
      </c>
      <c r="E2498">
        <f t="shared" si="116"/>
        <v>0</v>
      </c>
      <c r="F2498">
        <f t="shared" si="114"/>
        <v>0.36079523840696581</v>
      </c>
      <c r="G2498">
        <v>0.36079523840696581</v>
      </c>
    </row>
    <row r="2499" spans="2:7">
      <c r="B2499">
        <v>2496</v>
      </c>
      <c r="C2499">
        <v>1316.8684095757203</v>
      </c>
      <c r="D2499">
        <f t="shared" si="115"/>
        <v>1</v>
      </c>
      <c r="E2499">
        <f t="shared" si="116"/>
        <v>0</v>
      </c>
      <c r="F2499">
        <f t="shared" si="114"/>
        <v>0.36079523840696581</v>
      </c>
      <c r="G2499">
        <v>0.36079523840696581</v>
      </c>
    </row>
    <row r="2500" spans="2:7">
      <c r="B2500">
        <v>2497</v>
      </c>
      <c r="C2500">
        <v>142.34529950093258</v>
      </c>
      <c r="D2500">
        <f t="shared" si="115"/>
        <v>1</v>
      </c>
      <c r="E2500">
        <f t="shared" si="116"/>
        <v>0</v>
      </c>
      <c r="F2500">
        <f t="shared" ref="F2500:F2563" si="117">_xlfn.NORM.DIST(E2500,$J$4,$J$5,TRUE)</f>
        <v>0.36079523840696581</v>
      </c>
      <c r="G2500">
        <v>0.36079523840696581</v>
      </c>
    </row>
    <row r="2501" spans="2:7">
      <c r="B2501">
        <v>2498</v>
      </c>
      <c r="C2501">
        <v>1916.5750114973284</v>
      </c>
      <c r="D2501">
        <f t="shared" ref="D2501:D2564" si="118">IF(C2501&lt;=2000,1,IF(AND(C2501&gt;2000,C2501&lt;=17000),2,IF(C2501&gt;17000,3,0)))</f>
        <v>1</v>
      </c>
      <c r="E2501">
        <f t="shared" ref="E2501:E2564" si="119">IF(D2501=1,0,IF(D2501=2,0.8*(C2501-2000),IF(D2501=3,12000,"Error")))</f>
        <v>0</v>
      </c>
      <c r="F2501">
        <f t="shared" si="117"/>
        <v>0.36079523840696581</v>
      </c>
      <c r="G2501">
        <v>0.36079523840696581</v>
      </c>
    </row>
    <row r="2502" spans="2:7">
      <c r="B2502">
        <v>2499</v>
      </c>
      <c r="C2502">
        <v>7197.1547858874419</v>
      </c>
      <c r="D2502">
        <f t="shared" si="118"/>
        <v>2</v>
      </c>
      <c r="E2502">
        <f t="shared" si="119"/>
        <v>4157.7238287099535</v>
      </c>
      <c r="F2502">
        <f t="shared" si="117"/>
        <v>0.91843880574822445</v>
      </c>
      <c r="G2502">
        <v>0.36079523840696581</v>
      </c>
    </row>
    <row r="2503" spans="2:7">
      <c r="B2503">
        <v>2500</v>
      </c>
      <c r="C2503">
        <v>2628.4877841739767</v>
      </c>
      <c r="D2503">
        <f t="shared" si="118"/>
        <v>2</v>
      </c>
      <c r="E2503">
        <f t="shared" si="119"/>
        <v>502.7902273391814</v>
      </c>
      <c r="F2503">
        <f t="shared" si="117"/>
        <v>0.44251758797998275</v>
      </c>
      <c r="G2503">
        <v>0.36079523840696581</v>
      </c>
    </row>
    <row r="2504" spans="2:7">
      <c r="B2504">
        <v>2501</v>
      </c>
      <c r="C2504">
        <v>186.40908813647223</v>
      </c>
      <c r="D2504">
        <f t="shared" si="118"/>
        <v>1</v>
      </c>
      <c r="E2504">
        <f t="shared" si="119"/>
        <v>0</v>
      </c>
      <c r="F2504">
        <f t="shared" si="117"/>
        <v>0.36079523840696581</v>
      </c>
      <c r="G2504">
        <v>0.36079523840696581</v>
      </c>
    </row>
    <row r="2505" spans="2:7">
      <c r="B2505">
        <v>2502</v>
      </c>
      <c r="C2505">
        <v>322.20392605061488</v>
      </c>
      <c r="D2505">
        <f t="shared" si="118"/>
        <v>1</v>
      </c>
      <c r="E2505">
        <f t="shared" si="119"/>
        <v>0</v>
      </c>
      <c r="F2505">
        <f t="shared" si="117"/>
        <v>0.36079523840696581</v>
      </c>
      <c r="G2505">
        <v>0.36079523840696581</v>
      </c>
    </row>
    <row r="2506" spans="2:7">
      <c r="B2506">
        <v>2503</v>
      </c>
      <c r="C2506">
        <v>1211.1942169174733</v>
      </c>
      <c r="D2506">
        <f t="shared" si="118"/>
        <v>1</v>
      </c>
      <c r="E2506">
        <f t="shared" si="119"/>
        <v>0</v>
      </c>
      <c r="F2506">
        <f t="shared" si="117"/>
        <v>0.36079523840696581</v>
      </c>
      <c r="G2506">
        <v>0.36079523840696581</v>
      </c>
    </row>
    <row r="2507" spans="2:7">
      <c r="B2507">
        <v>2504</v>
      </c>
      <c r="C2507">
        <v>1884.8832835808566</v>
      </c>
      <c r="D2507">
        <f t="shared" si="118"/>
        <v>1</v>
      </c>
      <c r="E2507">
        <f t="shared" si="119"/>
        <v>0</v>
      </c>
      <c r="F2507">
        <f t="shared" si="117"/>
        <v>0.36079523840696581</v>
      </c>
      <c r="G2507">
        <v>0.36079523840696581</v>
      </c>
    </row>
    <row r="2508" spans="2:7">
      <c r="B2508">
        <v>2505</v>
      </c>
      <c r="C2508">
        <v>164.45870958422364</v>
      </c>
      <c r="D2508">
        <f t="shared" si="118"/>
        <v>1</v>
      </c>
      <c r="E2508">
        <f t="shared" si="119"/>
        <v>0</v>
      </c>
      <c r="F2508">
        <f t="shared" si="117"/>
        <v>0.36079523840696581</v>
      </c>
      <c r="G2508">
        <v>0.36079523840696581</v>
      </c>
    </row>
    <row r="2509" spans="2:7">
      <c r="B2509">
        <v>2506</v>
      </c>
      <c r="C2509">
        <v>109.94798839751914</v>
      </c>
      <c r="D2509">
        <f t="shared" si="118"/>
        <v>1</v>
      </c>
      <c r="E2509">
        <f t="shared" si="119"/>
        <v>0</v>
      </c>
      <c r="F2509">
        <f t="shared" si="117"/>
        <v>0.36079523840696581</v>
      </c>
      <c r="G2509">
        <v>0.36079523840696581</v>
      </c>
    </row>
    <row r="2510" spans="2:7">
      <c r="B2510">
        <v>2507</v>
      </c>
      <c r="C2510">
        <v>284.09051827939186</v>
      </c>
      <c r="D2510">
        <f t="shared" si="118"/>
        <v>1</v>
      </c>
      <c r="E2510">
        <f t="shared" si="119"/>
        <v>0</v>
      </c>
      <c r="F2510">
        <f t="shared" si="117"/>
        <v>0.36079523840696581</v>
      </c>
      <c r="G2510">
        <v>0.36079523840696581</v>
      </c>
    </row>
    <row r="2511" spans="2:7">
      <c r="B2511">
        <v>2508</v>
      </c>
      <c r="C2511">
        <v>461.79379120652669</v>
      </c>
      <c r="D2511">
        <f t="shared" si="118"/>
        <v>1</v>
      </c>
      <c r="E2511">
        <f t="shared" si="119"/>
        <v>0</v>
      </c>
      <c r="F2511">
        <f t="shared" si="117"/>
        <v>0.36079523840696581</v>
      </c>
      <c r="G2511">
        <v>0.36079523840696581</v>
      </c>
    </row>
    <row r="2512" spans="2:7">
      <c r="B2512">
        <v>2509</v>
      </c>
      <c r="C2512">
        <v>92.870381661042714</v>
      </c>
      <c r="D2512">
        <f t="shared" si="118"/>
        <v>1</v>
      </c>
      <c r="E2512">
        <f t="shared" si="119"/>
        <v>0</v>
      </c>
      <c r="F2512">
        <f t="shared" si="117"/>
        <v>0.36079523840696581</v>
      </c>
      <c r="G2512">
        <v>0.36079523840696581</v>
      </c>
    </row>
    <row r="2513" spans="2:7">
      <c r="B2513">
        <v>2510</v>
      </c>
      <c r="C2513">
        <v>49.879533760556157</v>
      </c>
      <c r="D2513">
        <f t="shared" si="118"/>
        <v>1</v>
      </c>
      <c r="E2513">
        <f t="shared" si="119"/>
        <v>0</v>
      </c>
      <c r="F2513">
        <f t="shared" si="117"/>
        <v>0.36079523840696581</v>
      </c>
      <c r="G2513">
        <v>0.36079523840696581</v>
      </c>
    </row>
    <row r="2514" spans="2:7">
      <c r="B2514">
        <v>2511</v>
      </c>
      <c r="C2514">
        <v>764.12272195125593</v>
      </c>
      <c r="D2514">
        <f t="shared" si="118"/>
        <v>1</v>
      </c>
      <c r="E2514">
        <f t="shared" si="119"/>
        <v>0</v>
      </c>
      <c r="F2514">
        <f t="shared" si="117"/>
        <v>0.36079523840696581</v>
      </c>
      <c r="G2514">
        <v>0.36079523840696581</v>
      </c>
    </row>
    <row r="2515" spans="2:7">
      <c r="B2515">
        <v>2512</v>
      </c>
      <c r="C2515">
        <v>49.024074111256468</v>
      </c>
      <c r="D2515">
        <f t="shared" si="118"/>
        <v>1</v>
      </c>
      <c r="E2515">
        <f t="shared" si="119"/>
        <v>0</v>
      </c>
      <c r="F2515">
        <f t="shared" si="117"/>
        <v>0.36079523840696581</v>
      </c>
      <c r="G2515">
        <v>0.36079523840696581</v>
      </c>
    </row>
    <row r="2516" spans="2:7">
      <c r="B2516">
        <v>2513</v>
      </c>
      <c r="C2516">
        <v>175.87055567037785</v>
      </c>
      <c r="D2516">
        <f t="shared" si="118"/>
        <v>1</v>
      </c>
      <c r="E2516">
        <f t="shared" si="119"/>
        <v>0</v>
      </c>
      <c r="F2516">
        <f t="shared" si="117"/>
        <v>0.36079523840696581</v>
      </c>
      <c r="G2516">
        <v>0.36079523840696581</v>
      </c>
    </row>
    <row r="2517" spans="2:7">
      <c r="B2517">
        <v>2514</v>
      </c>
      <c r="C2517">
        <v>494.47267946591251</v>
      </c>
      <c r="D2517">
        <f t="shared" si="118"/>
        <v>1</v>
      </c>
      <c r="E2517">
        <f t="shared" si="119"/>
        <v>0</v>
      </c>
      <c r="F2517">
        <f t="shared" si="117"/>
        <v>0.36079523840696581</v>
      </c>
      <c r="G2517">
        <v>0.36079523840696581</v>
      </c>
    </row>
    <row r="2518" spans="2:7">
      <c r="B2518">
        <v>2515</v>
      </c>
      <c r="C2518">
        <v>11331.368040543546</v>
      </c>
      <c r="D2518">
        <f t="shared" si="118"/>
        <v>2</v>
      </c>
      <c r="E2518">
        <f t="shared" si="119"/>
        <v>7465.0944324348375</v>
      </c>
      <c r="F2518">
        <f t="shared" si="117"/>
        <v>0.99734426211829375</v>
      </c>
      <c r="G2518">
        <v>0.36079523840696581</v>
      </c>
    </row>
    <row r="2519" spans="2:7">
      <c r="B2519">
        <v>2516</v>
      </c>
      <c r="C2519">
        <v>1204.5205568236124</v>
      </c>
      <c r="D2519">
        <f t="shared" si="118"/>
        <v>1</v>
      </c>
      <c r="E2519">
        <f t="shared" si="119"/>
        <v>0</v>
      </c>
      <c r="F2519">
        <f t="shared" si="117"/>
        <v>0.36079523840696581</v>
      </c>
      <c r="G2519">
        <v>0.36079523840696581</v>
      </c>
    </row>
    <row r="2520" spans="2:7">
      <c r="B2520">
        <v>2517</v>
      </c>
      <c r="C2520">
        <v>41.800056608113572</v>
      </c>
      <c r="D2520">
        <f t="shared" si="118"/>
        <v>1</v>
      </c>
      <c r="E2520">
        <f t="shared" si="119"/>
        <v>0</v>
      </c>
      <c r="F2520">
        <f t="shared" si="117"/>
        <v>0.36079523840696581</v>
      </c>
      <c r="G2520">
        <v>0.36079523840696581</v>
      </c>
    </row>
    <row r="2521" spans="2:7">
      <c r="B2521">
        <v>2518</v>
      </c>
      <c r="C2521">
        <v>1351.0074791331631</v>
      </c>
      <c r="D2521">
        <f t="shared" si="118"/>
        <v>1</v>
      </c>
      <c r="E2521">
        <f t="shared" si="119"/>
        <v>0</v>
      </c>
      <c r="F2521">
        <f t="shared" si="117"/>
        <v>0.36079523840696581</v>
      </c>
      <c r="G2521">
        <v>0.36079523840696581</v>
      </c>
    </row>
    <row r="2522" spans="2:7">
      <c r="B2522">
        <v>2519</v>
      </c>
      <c r="C2522">
        <v>33.548250915405355</v>
      </c>
      <c r="D2522">
        <f t="shared" si="118"/>
        <v>1</v>
      </c>
      <c r="E2522">
        <f t="shared" si="119"/>
        <v>0</v>
      </c>
      <c r="F2522">
        <f t="shared" si="117"/>
        <v>0.36079523840696581</v>
      </c>
      <c r="G2522">
        <v>0.36079523840696581</v>
      </c>
    </row>
    <row r="2523" spans="2:7">
      <c r="B2523">
        <v>2520</v>
      </c>
      <c r="C2523">
        <v>1501.0505743313538</v>
      </c>
      <c r="D2523">
        <f t="shared" si="118"/>
        <v>1</v>
      </c>
      <c r="E2523">
        <f t="shared" si="119"/>
        <v>0</v>
      </c>
      <c r="F2523">
        <f t="shared" si="117"/>
        <v>0.36079523840696581</v>
      </c>
      <c r="G2523">
        <v>0.36079523840696581</v>
      </c>
    </row>
    <row r="2524" spans="2:7">
      <c r="B2524">
        <v>2521</v>
      </c>
      <c r="C2524">
        <v>654.43679905077249</v>
      </c>
      <c r="D2524">
        <f t="shared" si="118"/>
        <v>1</v>
      </c>
      <c r="E2524">
        <f t="shared" si="119"/>
        <v>0</v>
      </c>
      <c r="F2524">
        <f t="shared" si="117"/>
        <v>0.36079523840696581</v>
      </c>
      <c r="G2524">
        <v>0.36079523840696581</v>
      </c>
    </row>
    <row r="2525" spans="2:7">
      <c r="B2525">
        <v>2522</v>
      </c>
      <c r="C2525">
        <v>862.66619001021547</v>
      </c>
      <c r="D2525">
        <f t="shared" si="118"/>
        <v>1</v>
      </c>
      <c r="E2525">
        <f t="shared" si="119"/>
        <v>0</v>
      </c>
      <c r="F2525">
        <f t="shared" si="117"/>
        <v>0.36079523840696581</v>
      </c>
      <c r="G2525">
        <v>0.36079523840696581</v>
      </c>
    </row>
    <row r="2526" spans="2:7">
      <c r="B2526">
        <v>2523</v>
      </c>
      <c r="C2526">
        <v>72.04635505374857</v>
      </c>
      <c r="D2526">
        <f t="shared" si="118"/>
        <v>1</v>
      </c>
      <c r="E2526">
        <f t="shared" si="119"/>
        <v>0</v>
      </c>
      <c r="F2526">
        <f t="shared" si="117"/>
        <v>0.36079523840696581</v>
      </c>
      <c r="G2526">
        <v>0.36079523840696581</v>
      </c>
    </row>
    <row r="2527" spans="2:7">
      <c r="B2527">
        <v>2524</v>
      </c>
      <c r="C2527">
        <v>34.413788422547341</v>
      </c>
      <c r="D2527">
        <f t="shared" si="118"/>
        <v>1</v>
      </c>
      <c r="E2527">
        <f t="shared" si="119"/>
        <v>0</v>
      </c>
      <c r="F2527">
        <f t="shared" si="117"/>
        <v>0.36079523840696581</v>
      </c>
      <c r="G2527">
        <v>0.36079523840696581</v>
      </c>
    </row>
    <row r="2528" spans="2:7">
      <c r="B2528">
        <v>2525</v>
      </c>
      <c r="C2528">
        <v>187.29125298181413</v>
      </c>
      <c r="D2528">
        <f t="shared" si="118"/>
        <v>1</v>
      </c>
      <c r="E2528">
        <f t="shared" si="119"/>
        <v>0</v>
      </c>
      <c r="F2528">
        <f t="shared" si="117"/>
        <v>0.36079523840696581</v>
      </c>
      <c r="G2528">
        <v>0.36079523840696581</v>
      </c>
    </row>
    <row r="2529" spans="2:7">
      <c r="B2529">
        <v>2526</v>
      </c>
      <c r="C2529">
        <v>56.083834006503295</v>
      </c>
      <c r="D2529">
        <f t="shared" si="118"/>
        <v>1</v>
      </c>
      <c r="E2529">
        <f t="shared" si="119"/>
        <v>0</v>
      </c>
      <c r="F2529">
        <f t="shared" si="117"/>
        <v>0.36079523840696581</v>
      </c>
      <c r="G2529">
        <v>0.36079523840696581</v>
      </c>
    </row>
    <row r="2530" spans="2:7">
      <c r="B2530">
        <v>2527</v>
      </c>
      <c r="C2530">
        <v>407.52978964541023</v>
      </c>
      <c r="D2530">
        <f t="shared" si="118"/>
        <v>1</v>
      </c>
      <c r="E2530">
        <f t="shared" si="119"/>
        <v>0</v>
      </c>
      <c r="F2530">
        <f t="shared" si="117"/>
        <v>0.36079523840696581</v>
      </c>
      <c r="G2530">
        <v>0.36079523840696581</v>
      </c>
    </row>
    <row r="2531" spans="2:7">
      <c r="B2531">
        <v>2528</v>
      </c>
      <c r="C2531">
        <v>107.20089280106677</v>
      </c>
      <c r="D2531">
        <f t="shared" si="118"/>
        <v>1</v>
      </c>
      <c r="E2531">
        <f t="shared" si="119"/>
        <v>0</v>
      </c>
      <c r="F2531">
        <f t="shared" si="117"/>
        <v>0.36079523840696581</v>
      </c>
      <c r="G2531">
        <v>0.36079523840696581</v>
      </c>
    </row>
    <row r="2532" spans="2:7">
      <c r="B2532">
        <v>2529</v>
      </c>
      <c r="C2532">
        <v>3067.9712428668054</v>
      </c>
      <c r="D2532">
        <f t="shared" si="118"/>
        <v>2</v>
      </c>
      <c r="E2532">
        <f t="shared" si="119"/>
        <v>854.37699429344434</v>
      </c>
      <c r="F2532">
        <f t="shared" si="117"/>
        <v>0.50138740976480078</v>
      </c>
      <c r="G2532">
        <v>0.36079523840696581</v>
      </c>
    </row>
    <row r="2533" spans="2:7">
      <c r="B2533">
        <v>2530</v>
      </c>
      <c r="C2533">
        <v>2004.030970661549</v>
      </c>
      <c r="D2533">
        <f t="shared" si="118"/>
        <v>2</v>
      </c>
      <c r="E2533">
        <f t="shared" si="119"/>
        <v>3.2247765292391706</v>
      </c>
      <c r="F2533">
        <f t="shared" si="117"/>
        <v>0.36130382901911384</v>
      </c>
      <c r="G2533">
        <v>0.36079523840696581</v>
      </c>
    </row>
    <row r="2534" spans="2:7">
      <c r="B2534">
        <v>2531</v>
      </c>
      <c r="C2534">
        <v>1279.6931506920187</v>
      </c>
      <c r="D2534">
        <f t="shared" si="118"/>
        <v>1</v>
      </c>
      <c r="E2534">
        <f t="shared" si="119"/>
        <v>0</v>
      </c>
      <c r="F2534">
        <f t="shared" si="117"/>
        <v>0.36079523840696581</v>
      </c>
      <c r="G2534">
        <v>0.36079523840696581</v>
      </c>
    </row>
    <row r="2535" spans="2:7">
      <c r="B2535">
        <v>2532</v>
      </c>
      <c r="C2535">
        <v>84.868589311151169</v>
      </c>
      <c r="D2535">
        <f t="shared" si="118"/>
        <v>1</v>
      </c>
      <c r="E2535">
        <f t="shared" si="119"/>
        <v>0</v>
      </c>
      <c r="F2535">
        <f t="shared" si="117"/>
        <v>0.36079523840696581</v>
      </c>
      <c r="G2535">
        <v>0.36079523840696581</v>
      </c>
    </row>
    <row r="2536" spans="2:7">
      <c r="B2536">
        <v>2533</v>
      </c>
      <c r="C2536">
        <v>104.85301192888048</v>
      </c>
      <c r="D2536">
        <f t="shared" si="118"/>
        <v>1</v>
      </c>
      <c r="E2536">
        <f t="shared" si="119"/>
        <v>0</v>
      </c>
      <c r="F2536">
        <f t="shared" si="117"/>
        <v>0.36079523840696581</v>
      </c>
      <c r="G2536">
        <v>0.36079523840696581</v>
      </c>
    </row>
    <row r="2537" spans="2:7">
      <c r="B2537">
        <v>2534</v>
      </c>
      <c r="C2537">
        <v>3104.789345501174</v>
      </c>
      <c r="D2537">
        <f t="shared" si="118"/>
        <v>2</v>
      </c>
      <c r="E2537">
        <f t="shared" si="119"/>
        <v>883.83147640093921</v>
      </c>
      <c r="F2537">
        <f t="shared" si="117"/>
        <v>0.50633580125168942</v>
      </c>
      <c r="G2537">
        <v>0.36079523840696581</v>
      </c>
    </row>
    <row r="2538" spans="2:7">
      <c r="B2538">
        <v>2535</v>
      </c>
      <c r="C2538">
        <v>691.26022475324191</v>
      </c>
      <c r="D2538">
        <f t="shared" si="118"/>
        <v>1</v>
      </c>
      <c r="E2538">
        <f t="shared" si="119"/>
        <v>0</v>
      </c>
      <c r="F2538">
        <f t="shared" si="117"/>
        <v>0.36079523840696581</v>
      </c>
      <c r="G2538">
        <v>0.36079523840696581</v>
      </c>
    </row>
    <row r="2539" spans="2:7">
      <c r="B2539">
        <v>2536</v>
      </c>
      <c r="C2539">
        <v>1585.2560182928564</v>
      </c>
      <c r="D2539">
        <f t="shared" si="118"/>
        <v>1</v>
      </c>
      <c r="E2539">
        <f t="shared" si="119"/>
        <v>0</v>
      </c>
      <c r="F2539">
        <f t="shared" si="117"/>
        <v>0.36079523840696581</v>
      </c>
      <c r="G2539">
        <v>0.36079523840696581</v>
      </c>
    </row>
    <row r="2540" spans="2:7">
      <c r="B2540">
        <v>2537</v>
      </c>
      <c r="C2540">
        <v>152.60217004291653</v>
      </c>
      <c r="D2540">
        <f t="shared" si="118"/>
        <v>1</v>
      </c>
      <c r="E2540">
        <f t="shared" si="119"/>
        <v>0</v>
      </c>
      <c r="F2540">
        <f t="shared" si="117"/>
        <v>0.36079523840696581</v>
      </c>
      <c r="G2540">
        <v>0.36079523840696581</v>
      </c>
    </row>
    <row r="2541" spans="2:7">
      <c r="B2541">
        <v>2538</v>
      </c>
      <c r="C2541">
        <v>1162.7183917449977</v>
      </c>
      <c r="D2541">
        <f t="shared" si="118"/>
        <v>1</v>
      </c>
      <c r="E2541">
        <f t="shared" si="119"/>
        <v>0</v>
      </c>
      <c r="F2541">
        <f t="shared" si="117"/>
        <v>0.36079523840696581</v>
      </c>
      <c r="G2541">
        <v>0.36079523840696581</v>
      </c>
    </row>
    <row r="2542" spans="2:7">
      <c r="B2542">
        <v>2539</v>
      </c>
      <c r="C2542">
        <v>334.38277296868443</v>
      </c>
      <c r="D2542">
        <f t="shared" si="118"/>
        <v>1</v>
      </c>
      <c r="E2542">
        <f t="shared" si="119"/>
        <v>0</v>
      </c>
      <c r="F2542">
        <f t="shared" si="117"/>
        <v>0.36079523840696581</v>
      </c>
      <c r="G2542">
        <v>0.36079523840696581</v>
      </c>
    </row>
    <row r="2543" spans="2:7">
      <c r="B2543">
        <v>2540</v>
      </c>
      <c r="C2543">
        <v>2510.3780016228029</v>
      </c>
      <c r="D2543">
        <f t="shared" si="118"/>
        <v>2</v>
      </c>
      <c r="E2543">
        <f t="shared" si="119"/>
        <v>408.30240129824233</v>
      </c>
      <c r="F2543">
        <f t="shared" si="117"/>
        <v>0.42685697540212897</v>
      </c>
      <c r="G2543">
        <v>0.36079523840696581</v>
      </c>
    </row>
    <row r="2544" spans="2:7">
      <c r="B2544">
        <v>2541</v>
      </c>
      <c r="C2544">
        <v>664.5604263513469</v>
      </c>
      <c r="D2544">
        <f t="shared" si="118"/>
        <v>1</v>
      </c>
      <c r="E2544">
        <f t="shared" si="119"/>
        <v>0</v>
      </c>
      <c r="F2544">
        <f t="shared" si="117"/>
        <v>0.36079523840696581</v>
      </c>
      <c r="G2544">
        <v>0.36079523840696581</v>
      </c>
    </row>
    <row r="2545" spans="2:7">
      <c r="B2545">
        <v>2542</v>
      </c>
      <c r="C2545">
        <v>170.29265953888412</v>
      </c>
      <c r="D2545">
        <f t="shared" si="118"/>
        <v>1</v>
      </c>
      <c r="E2545">
        <f t="shared" si="119"/>
        <v>0</v>
      </c>
      <c r="F2545">
        <f t="shared" si="117"/>
        <v>0.36079523840696581</v>
      </c>
      <c r="G2545">
        <v>0.36079523840696581</v>
      </c>
    </row>
    <row r="2546" spans="2:7">
      <c r="B2546">
        <v>2543</v>
      </c>
      <c r="C2546">
        <v>361.75896569449804</v>
      </c>
      <c r="D2546">
        <f t="shared" si="118"/>
        <v>1</v>
      </c>
      <c r="E2546">
        <f t="shared" si="119"/>
        <v>0</v>
      </c>
      <c r="F2546">
        <f t="shared" si="117"/>
        <v>0.36079523840696581</v>
      </c>
      <c r="G2546">
        <v>0.36079523840696581</v>
      </c>
    </row>
    <row r="2547" spans="2:7">
      <c r="B2547">
        <v>2544</v>
      </c>
      <c r="C2547">
        <v>17563.530155080553</v>
      </c>
      <c r="D2547">
        <f t="shared" si="118"/>
        <v>3</v>
      </c>
      <c r="E2547">
        <f t="shared" si="119"/>
        <v>12000</v>
      </c>
      <c r="F2547">
        <f t="shared" si="117"/>
        <v>0.99999868212380316</v>
      </c>
      <c r="G2547">
        <v>0.36079523840696581</v>
      </c>
    </row>
    <row r="2548" spans="2:7">
      <c r="B2548">
        <v>2545</v>
      </c>
      <c r="C2548">
        <v>707.8857996080535</v>
      </c>
      <c r="D2548">
        <f t="shared" si="118"/>
        <v>1</v>
      </c>
      <c r="E2548">
        <f t="shared" si="119"/>
        <v>0</v>
      </c>
      <c r="F2548">
        <f t="shared" si="117"/>
        <v>0.36079523840696581</v>
      </c>
      <c r="G2548">
        <v>0.36079523840696581</v>
      </c>
    </row>
    <row r="2549" spans="2:7">
      <c r="B2549">
        <v>2546</v>
      </c>
      <c r="C2549">
        <v>1203.5810817407978</v>
      </c>
      <c r="D2549">
        <f t="shared" si="118"/>
        <v>1</v>
      </c>
      <c r="E2549">
        <f t="shared" si="119"/>
        <v>0</v>
      </c>
      <c r="F2549">
        <f t="shared" si="117"/>
        <v>0.36079523840696581</v>
      </c>
      <c r="G2549">
        <v>0.36079523840696581</v>
      </c>
    </row>
    <row r="2550" spans="2:7">
      <c r="B2550">
        <v>2547</v>
      </c>
      <c r="C2550">
        <v>175.87573562525267</v>
      </c>
      <c r="D2550">
        <f t="shared" si="118"/>
        <v>1</v>
      </c>
      <c r="E2550">
        <f t="shared" si="119"/>
        <v>0</v>
      </c>
      <c r="F2550">
        <f t="shared" si="117"/>
        <v>0.36079523840696581</v>
      </c>
      <c r="G2550">
        <v>0.36079523840696581</v>
      </c>
    </row>
    <row r="2551" spans="2:7">
      <c r="B2551">
        <v>2548</v>
      </c>
      <c r="C2551">
        <v>355.30765219520032</v>
      </c>
      <c r="D2551">
        <f t="shared" si="118"/>
        <v>1</v>
      </c>
      <c r="E2551">
        <f t="shared" si="119"/>
        <v>0</v>
      </c>
      <c r="F2551">
        <f t="shared" si="117"/>
        <v>0.36079523840696581</v>
      </c>
      <c r="G2551">
        <v>0.36079523840696581</v>
      </c>
    </row>
    <row r="2552" spans="2:7">
      <c r="B2552">
        <v>2549</v>
      </c>
      <c r="C2552">
        <v>129.97625331368363</v>
      </c>
      <c r="D2552">
        <f t="shared" si="118"/>
        <v>1</v>
      </c>
      <c r="E2552">
        <f t="shared" si="119"/>
        <v>0</v>
      </c>
      <c r="F2552">
        <f t="shared" si="117"/>
        <v>0.36079523840696581</v>
      </c>
      <c r="G2552">
        <v>0.36079523840696581</v>
      </c>
    </row>
    <row r="2553" spans="2:7">
      <c r="B2553">
        <v>2550</v>
      </c>
      <c r="C2553">
        <v>5480.0956849469485</v>
      </c>
      <c r="D2553">
        <f t="shared" si="118"/>
        <v>2</v>
      </c>
      <c r="E2553">
        <f t="shared" si="119"/>
        <v>2784.0765479575589</v>
      </c>
      <c r="F2553">
        <f t="shared" si="117"/>
        <v>0.79279281407946767</v>
      </c>
      <c r="G2553">
        <v>0.36079523840696581</v>
      </c>
    </row>
    <row r="2554" spans="2:7">
      <c r="B2554">
        <v>2551</v>
      </c>
      <c r="C2554">
        <v>215.31397877098189</v>
      </c>
      <c r="D2554">
        <f t="shared" si="118"/>
        <v>1</v>
      </c>
      <c r="E2554">
        <f t="shared" si="119"/>
        <v>0</v>
      </c>
      <c r="F2554">
        <f t="shared" si="117"/>
        <v>0.36079523840696581</v>
      </c>
      <c r="G2554">
        <v>0.36079523840696581</v>
      </c>
    </row>
    <row r="2555" spans="2:7">
      <c r="B2555">
        <v>2552</v>
      </c>
      <c r="C2555">
        <v>9341.8342495540255</v>
      </c>
      <c r="D2555">
        <f t="shared" si="118"/>
        <v>2</v>
      </c>
      <c r="E2555">
        <f t="shared" si="119"/>
        <v>5873.4673996432211</v>
      </c>
      <c r="F2555">
        <f t="shared" si="117"/>
        <v>0.98287914348492622</v>
      </c>
      <c r="G2555">
        <v>0.36079523840696581</v>
      </c>
    </row>
    <row r="2556" spans="2:7">
      <c r="B2556">
        <v>2553</v>
      </c>
      <c r="C2556">
        <v>5579.3352300926244</v>
      </c>
      <c r="D2556">
        <f t="shared" si="118"/>
        <v>2</v>
      </c>
      <c r="E2556">
        <f t="shared" si="119"/>
        <v>2863.4681840740996</v>
      </c>
      <c r="F2556">
        <f t="shared" si="117"/>
        <v>0.80222204388753249</v>
      </c>
      <c r="G2556">
        <v>0.36079523840696581</v>
      </c>
    </row>
    <row r="2557" spans="2:7">
      <c r="B2557">
        <v>2554</v>
      </c>
      <c r="C2557">
        <v>364.36057562241467</v>
      </c>
      <c r="D2557">
        <f t="shared" si="118"/>
        <v>1</v>
      </c>
      <c r="E2557">
        <f t="shared" si="119"/>
        <v>0</v>
      </c>
      <c r="F2557">
        <f t="shared" si="117"/>
        <v>0.36079523840696581</v>
      </c>
      <c r="G2557">
        <v>0.36079523840696581</v>
      </c>
    </row>
    <row r="2558" spans="2:7">
      <c r="B2558">
        <v>2555</v>
      </c>
      <c r="C2558">
        <v>1367.2927536709826</v>
      </c>
      <c r="D2558">
        <f t="shared" si="118"/>
        <v>1</v>
      </c>
      <c r="E2558">
        <f t="shared" si="119"/>
        <v>0</v>
      </c>
      <c r="F2558">
        <f t="shared" si="117"/>
        <v>0.36079523840696581</v>
      </c>
      <c r="G2558">
        <v>0.36079523840696581</v>
      </c>
    </row>
    <row r="2559" spans="2:7">
      <c r="B2559">
        <v>2556</v>
      </c>
      <c r="C2559">
        <v>135.84584875625364</v>
      </c>
      <c r="D2559">
        <f t="shared" si="118"/>
        <v>1</v>
      </c>
      <c r="E2559">
        <f t="shared" si="119"/>
        <v>0</v>
      </c>
      <c r="F2559">
        <f t="shared" si="117"/>
        <v>0.36079523840696581</v>
      </c>
      <c r="G2559">
        <v>0.36079523840696581</v>
      </c>
    </row>
    <row r="2560" spans="2:7">
      <c r="B2560">
        <v>2557</v>
      </c>
      <c r="C2560">
        <v>7545.7192927083415</v>
      </c>
      <c r="D2560">
        <f t="shared" si="118"/>
        <v>2</v>
      </c>
      <c r="E2560">
        <f t="shared" si="119"/>
        <v>4436.5754341666734</v>
      </c>
      <c r="F2560">
        <f t="shared" si="117"/>
        <v>0.93474351263618716</v>
      </c>
      <c r="G2560">
        <v>0.36079523840696581</v>
      </c>
    </row>
    <row r="2561" spans="2:7">
      <c r="B2561">
        <v>2558</v>
      </c>
      <c r="C2561">
        <v>437.19595602615323</v>
      </c>
      <c r="D2561">
        <f t="shared" si="118"/>
        <v>1</v>
      </c>
      <c r="E2561">
        <f t="shared" si="119"/>
        <v>0</v>
      </c>
      <c r="F2561">
        <f t="shared" si="117"/>
        <v>0.36079523840696581</v>
      </c>
      <c r="G2561">
        <v>0.36079523840696581</v>
      </c>
    </row>
    <row r="2562" spans="2:7">
      <c r="B2562">
        <v>2559</v>
      </c>
      <c r="C2562">
        <v>205.26332865153509</v>
      </c>
      <c r="D2562">
        <f t="shared" si="118"/>
        <v>1</v>
      </c>
      <c r="E2562">
        <f t="shared" si="119"/>
        <v>0</v>
      </c>
      <c r="F2562">
        <f t="shared" si="117"/>
        <v>0.36079523840696581</v>
      </c>
      <c r="G2562">
        <v>0.36079523840696581</v>
      </c>
    </row>
    <row r="2563" spans="2:7">
      <c r="B2563">
        <v>2560</v>
      </c>
      <c r="C2563">
        <v>846.41264919926164</v>
      </c>
      <c r="D2563">
        <f t="shared" si="118"/>
        <v>1</v>
      </c>
      <c r="E2563">
        <f t="shared" si="119"/>
        <v>0</v>
      </c>
      <c r="F2563">
        <f t="shared" si="117"/>
        <v>0.36079523840696581</v>
      </c>
      <c r="G2563">
        <v>0.36079523840696581</v>
      </c>
    </row>
    <row r="2564" spans="2:7">
      <c r="B2564">
        <v>2561</v>
      </c>
      <c r="C2564">
        <v>28685.16549990846</v>
      </c>
      <c r="D2564">
        <f t="shared" si="118"/>
        <v>3</v>
      </c>
      <c r="E2564">
        <f t="shared" si="119"/>
        <v>12000</v>
      </c>
      <c r="F2564">
        <f t="shared" ref="F2564:F2627" si="120">_xlfn.NORM.DIST(E2564,$J$4,$J$5,TRUE)</f>
        <v>0.99999868212380316</v>
      </c>
      <c r="G2564">
        <v>0.36079523840696581</v>
      </c>
    </row>
    <row r="2565" spans="2:7">
      <c r="B2565">
        <v>2562</v>
      </c>
      <c r="C2565">
        <v>134.78007467760133</v>
      </c>
      <c r="D2565">
        <f t="shared" ref="D2565:D2628" si="121">IF(C2565&lt;=2000,1,IF(AND(C2565&gt;2000,C2565&lt;=17000),2,IF(C2565&gt;17000,3,0)))</f>
        <v>1</v>
      </c>
      <c r="E2565">
        <f t="shared" ref="E2565:E2628" si="122">IF(D2565=1,0,IF(D2565=2,0.8*(C2565-2000),IF(D2565=3,12000,"Error")))</f>
        <v>0</v>
      </c>
      <c r="F2565">
        <f t="shared" si="120"/>
        <v>0.36079523840696581</v>
      </c>
      <c r="G2565">
        <v>0.36079523840696581</v>
      </c>
    </row>
    <row r="2566" spans="2:7">
      <c r="B2566">
        <v>2563</v>
      </c>
      <c r="C2566">
        <v>2322.396129941917</v>
      </c>
      <c r="D2566">
        <f t="shared" si="121"/>
        <v>2</v>
      </c>
      <c r="E2566">
        <f t="shared" si="122"/>
        <v>257.91690395353362</v>
      </c>
      <c r="F2566">
        <f t="shared" si="120"/>
        <v>0.40217745061169208</v>
      </c>
      <c r="G2566">
        <v>0.36079523840696581</v>
      </c>
    </row>
    <row r="2567" spans="2:7">
      <c r="B2567">
        <v>2564</v>
      </c>
      <c r="C2567">
        <v>293.49089738739957</v>
      </c>
      <c r="D2567">
        <f t="shared" si="121"/>
        <v>1</v>
      </c>
      <c r="E2567">
        <f t="shared" si="122"/>
        <v>0</v>
      </c>
      <c r="F2567">
        <f t="shared" si="120"/>
        <v>0.36079523840696581</v>
      </c>
      <c r="G2567">
        <v>0.36079523840696581</v>
      </c>
    </row>
    <row r="2568" spans="2:7">
      <c r="B2568">
        <v>2565</v>
      </c>
      <c r="C2568">
        <v>2115.6047492666344</v>
      </c>
      <c r="D2568">
        <f t="shared" si="121"/>
        <v>2</v>
      </c>
      <c r="E2568">
        <f t="shared" si="122"/>
        <v>92.483799413307509</v>
      </c>
      <c r="F2568">
        <f t="shared" si="120"/>
        <v>0.37547558995791397</v>
      </c>
      <c r="G2568">
        <v>0.36079523840696581</v>
      </c>
    </row>
    <row r="2569" spans="2:7">
      <c r="B2569">
        <v>2566</v>
      </c>
      <c r="C2569">
        <v>3354.1870196823547</v>
      </c>
      <c r="D2569">
        <f t="shared" si="121"/>
        <v>2</v>
      </c>
      <c r="E2569">
        <f t="shared" si="122"/>
        <v>1083.3496157458837</v>
      </c>
      <c r="F2569">
        <f t="shared" si="120"/>
        <v>0.53979095503312391</v>
      </c>
      <c r="G2569">
        <v>0.36079523840696581</v>
      </c>
    </row>
    <row r="2570" spans="2:7">
      <c r="B2570">
        <v>2567</v>
      </c>
      <c r="C2570">
        <v>148.53921178215293</v>
      </c>
      <c r="D2570">
        <f t="shared" si="121"/>
        <v>1</v>
      </c>
      <c r="E2570">
        <f t="shared" si="122"/>
        <v>0</v>
      </c>
      <c r="F2570">
        <f t="shared" si="120"/>
        <v>0.36079523840696581</v>
      </c>
      <c r="G2570">
        <v>0.36079523840696581</v>
      </c>
    </row>
    <row r="2571" spans="2:7">
      <c r="B2571">
        <v>2568</v>
      </c>
      <c r="C2571">
        <v>53.617995081379171</v>
      </c>
      <c r="D2571">
        <f t="shared" si="121"/>
        <v>1</v>
      </c>
      <c r="E2571">
        <f t="shared" si="122"/>
        <v>0</v>
      </c>
      <c r="F2571">
        <f t="shared" si="120"/>
        <v>0.36079523840696581</v>
      </c>
      <c r="G2571">
        <v>0.36079523840696581</v>
      </c>
    </row>
    <row r="2572" spans="2:7">
      <c r="B2572">
        <v>2569</v>
      </c>
      <c r="C2572">
        <v>294.11896066939528</v>
      </c>
      <c r="D2572">
        <f t="shared" si="121"/>
        <v>1</v>
      </c>
      <c r="E2572">
        <f t="shared" si="122"/>
        <v>0</v>
      </c>
      <c r="F2572">
        <f t="shared" si="120"/>
        <v>0.36079523840696581</v>
      </c>
      <c r="G2572">
        <v>0.36079523840696581</v>
      </c>
    </row>
    <row r="2573" spans="2:7">
      <c r="B2573">
        <v>2570</v>
      </c>
      <c r="C2573">
        <v>190.72595949860511</v>
      </c>
      <c r="D2573">
        <f t="shared" si="121"/>
        <v>1</v>
      </c>
      <c r="E2573">
        <f t="shared" si="122"/>
        <v>0</v>
      </c>
      <c r="F2573">
        <f t="shared" si="120"/>
        <v>0.36079523840696581</v>
      </c>
      <c r="G2573">
        <v>0.36079523840696581</v>
      </c>
    </row>
    <row r="2574" spans="2:7">
      <c r="B2574">
        <v>2571</v>
      </c>
      <c r="C2574">
        <v>291.43575258489057</v>
      </c>
      <c r="D2574">
        <f t="shared" si="121"/>
        <v>1</v>
      </c>
      <c r="E2574">
        <f t="shared" si="122"/>
        <v>0</v>
      </c>
      <c r="F2574">
        <f t="shared" si="120"/>
        <v>0.36079523840696581</v>
      </c>
      <c r="G2574">
        <v>0.36079523840696581</v>
      </c>
    </row>
    <row r="2575" spans="2:7">
      <c r="B2575">
        <v>2572</v>
      </c>
      <c r="C2575">
        <v>69.215299401292242</v>
      </c>
      <c r="D2575">
        <f t="shared" si="121"/>
        <v>1</v>
      </c>
      <c r="E2575">
        <f t="shared" si="122"/>
        <v>0</v>
      </c>
      <c r="F2575">
        <f t="shared" si="120"/>
        <v>0.36079523840696581</v>
      </c>
      <c r="G2575">
        <v>0.36079523840696581</v>
      </c>
    </row>
    <row r="2576" spans="2:7">
      <c r="B2576">
        <v>2573</v>
      </c>
      <c r="C2576">
        <v>493.33145855527448</v>
      </c>
      <c r="D2576">
        <f t="shared" si="121"/>
        <v>1</v>
      </c>
      <c r="E2576">
        <f t="shared" si="122"/>
        <v>0</v>
      </c>
      <c r="F2576">
        <f t="shared" si="120"/>
        <v>0.36079523840696581</v>
      </c>
      <c r="G2576">
        <v>0.36079523840696581</v>
      </c>
    </row>
    <row r="2577" spans="2:7">
      <c r="B2577">
        <v>2574</v>
      </c>
      <c r="C2577">
        <v>2605.9513050373957</v>
      </c>
      <c r="D2577">
        <f t="shared" si="121"/>
        <v>2</v>
      </c>
      <c r="E2577">
        <f t="shared" si="122"/>
        <v>484.7610440299166</v>
      </c>
      <c r="F2577">
        <f t="shared" si="120"/>
        <v>0.43952167212549226</v>
      </c>
      <c r="G2577">
        <v>0.36079523840696581</v>
      </c>
    </row>
    <row r="2578" spans="2:7">
      <c r="B2578">
        <v>2575</v>
      </c>
      <c r="C2578">
        <v>545.15652730130137</v>
      </c>
      <c r="D2578">
        <f t="shared" si="121"/>
        <v>1</v>
      </c>
      <c r="E2578">
        <f t="shared" si="122"/>
        <v>0</v>
      </c>
      <c r="F2578">
        <f t="shared" si="120"/>
        <v>0.36079523840696581</v>
      </c>
      <c r="G2578">
        <v>0.36079523840696581</v>
      </c>
    </row>
    <row r="2579" spans="2:7">
      <c r="B2579">
        <v>2576</v>
      </c>
      <c r="C2579">
        <v>24039.752177708404</v>
      </c>
      <c r="D2579">
        <f t="shared" si="121"/>
        <v>3</v>
      </c>
      <c r="E2579">
        <f t="shared" si="122"/>
        <v>12000</v>
      </c>
      <c r="F2579">
        <f t="shared" si="120"/>
        <v>0.99999868212380316</v>
      </c>
      <c r="G2579">
        <v>0.36079523840696581</v>
      </c>
    </row>
    <row r="2580" spans="2:7">
      <c r="B2580">
        <v>2577</v>
      </c>
      <c r="C2580">
        <v>334.10505698154532</v>
      </c>
      <c r="D2580">
        <f t="shared" si="121"/>
        <v>1</v>
      </c>
      <c r="E2580">
        <f t="shared" si="122"/>
        <v>0</v>
      </c>
      <c r="F2580">
        <f t="shared" si="120"/>
        <v>0.36079523840696581</v>
      </c>
      <c r="G2580">
        <v>0.36079523840696581</v>
      </c>
    </row>
    <row r="2581" spans="2:7">
      <c r="B2581">
        <v>2578</v>
      </c>
      <c r="C2581">
        <v>7954.7900809646562</v>
      </c>
      <c r="D2581">
        <f t="shared" si="121"/>
        <v>2</v>
      </c>
      <c r="E2581">
        <f t="shared" si="122"/>
        <v>4763.8320647717255</v>
      </c>
      <c r="F2581">
        <f t="shared" si="120"/>
        <v>0.95051858349576412</v>
      </c>
      <c r="G2581">
        <v>0.36079523840696581</v>
      </c>
    </row>
    <row r="2582" spans="2:7">
      <c r="B2582">
        <v>2579</v>
      </c>
      <c r="C2582">
        <v>197.6655170096341</v>
      </c>
      <c r="D2582">
        <f t="shared" si="121"/>
        <v>1</v>
      </c>
      <c r="E2582">
        <f t="shared" si="122"/>
        <v>0</v>
      </c>
      <c r="F2582">
        <f t="shared" si="120"/>
        <v>0.36079523840696581</v>
      </c>
      <c r="G2582">
        <v>0.36079523840696581</v>
      </c>
    </row>
    <row r="2583" spans="2:7">
      <c r="B2583">
        <v>2580</v>
      </c>
      <c r="C2583">
        <v>343.08331536577759</v>
      </c>
      <c r="D2583">
        <f t="shared" si="121"/>
        <v>1</v>
      </c>
      <c r="E2583">
        <f t="shared" si="122"/>
        <v>0</v>
      </c>
      <c r="F2583">
        <f t="shared" si="120"/>
        <v>0.36079523840696581</v>
      </c>
      <c r="G2583">
        <v>0.36079523840696581</v>
      </c>
    </row>
    <row r="2584" spans="2:7">
      <c r="B2584">
        <v>2581</v>
      </c>
      <c r="C2584">
        <v>9272.4870917194967</v>
      </c>
      <c r="D2584">
        <f t="shared" si="121"/>
        <v>2</v>
      </c>
      <c r="E2584">
        <f t="shared" si="122"/>
        <v>5817.9896733755977</v>
      </c>
      <c r="F2584">
        <f t="shared" si="120"/>
        <v>0.98186332228087869</v>
      </c>
      <c r="G2584">
        <v>0.36079523840696581</v>
      </c>
    </row>
    <row r="2585" spans="2:7">
      <c r="B2585">
        <v>2582</v>
      </c>
      <c r="C2585">
        <v>15063.862193797331</v>
      </c>
      <c r="D2585">
        <f t="shared" si="121"/>
        <v>2</v>
      </c>
      <c r="E2585">
        <f t="shared" si="122"/>
        <v>10451.089755037865</v>
      </c>
      <c r="F2585">
        <f t="shared" si="120"/>
        <v>0.99997384180993454</v>
      </c>
      <c r="G2585">
        <v>0.36079523840696581</v>
      </c>
    </row>
    <row r="2586" spans="2:7">
      <c r="B2586">
        <v>2583</v>
      </c>
      <c r="C2586">
        <v>431.34698088839355</v>
      </c>
      <c r="D2586">
        <f t="shared" si="121"/>
        <v>1</v>
      </c>
      <c r="E2586">
        <f t="shared" si="122"/>
        <v>0</v>
      </c>
      <c r="F2586">
        <f t="shared" si="120"/>
        <v>0.36079523840696581</v>
      </c>
      <c r="G2586">
        <v>0.36079523840696581</v>
      </c>
    </row>
    <row r="2587" spans="2:7">
      <c r="B2587">
        <v>2584</v>
      </c>
      <c r="C2587">
        <v>753.5274161284932</v>
      </c>
      <c r="D2587">
        <f t="shared" si="121"/>
        <v>1</v>
      </c>
      <c r="E2587">
        <f t="shared" si="122"/>
        <v>0</v>
      </c>
      <c r="F2587">
        <f t="shared" si="120"/>
        <v>0.36079523840696581</v>
      </c>
      <c r="G2587">
        <v>0.36079523840696581</v>
      </c>
    </row>
    <row r="2588" spans="2:7">
      <c r="B2588">
        <v>2585</v>
      </c>
      <c r="C2588">
        <v>994.82785332326591</v>
      </c>
      <c r="D2588">
        <f t="shared" si="121"/>
        <v>1</v>
      </c>
      <c r="E2588">
        <f t="shared" si="122"/>
        <v>0</v>
      </c>
      <c r="F2588">
        <f t="shared" si="120"/>
        <v>0.36079523840696581</v>
      </c>
      <c r="G2588">
        <v>0.36079523840696581</v>
      </c>
    </row>
    <row r="2589" spans="2:7">
      <c r="B2589">
        <v>2586</v>
      </c>
      <c r="C2589">
        <v>596.74419990140655</v>
      </c>
      <c r="D2589">
        <f t="shared" si="121"/>
        <v>1</v>
      </c>
      <c r="E2589">
        <f t="shared" si="122"/>
        <v>0</v>
      </c>
      <c r="F2589">
        <f t="shared" si="120"/>
        <v>0.36079523840696581</v>
      </c>
      <c r="G2589">
        <v>0.36079523840696581</v>
      </c>
    </row>
    <row r="2590" spans="2:7">
      <c r="B2590">
        <v>2587</v>
      </c>
      <c r="C2590">
        <v>70.082378173454273</v>
      </c>
      <c r="D2590">
        <f t="shared" si="121"/>
        <v>1</v>
      </c>
      <c r="E2590">
        <f t="shared" si="122"/>
        <v>0</v>
      </c>
      <c r="F2590">
        <f t="shared" si="120"/>
        <v>0.36079523840696581</v>
      </c>
      <c r="G2590">
        <v>0.36079523840696581</v>
      </c>
    </row>
    <row r="2591" spans="2:7">
      <c r="B2591">
        <v>2588</v>
      </c>
      <c r="C2591">
        <v>672.64909936274159</v>
      </c>
      <c r="D2591">
        <f t="shared" si="121"/>
        <v>1</v>
      </c>
      <c r="E2591">
        <f t="shared" si="122"/>
        <v>0</v>
      </c>
      <c r="F2591">
        <f t="shared" si="120"/>
        <v>0.36079523840696581</v>
      </c>
      <c r="G2591">
        <v>0.36079523840696581</v>
      </c>
    </row>
    <row r="2592" spans="2:7">
      <c r="B2592">
        <v>2589</v>
      </c>
      <c r="C2592">
        <v>39.063881450054801</v>
      </c>
      <c r="D2592">
        <f t="shared" si="121"/>
        <v>1</v>
      </c>
      <c r="E2592">
        <f t="shared" si="122"/>
        <v>0</v>
      </c>
      <c r="F2592">
        <f t="shared" si="120"/>
        <v>0.36079523840696581</v>
      </c>
      <c r="G2592">
        <v>0.36079523840696581</v>
      </c>
    </row>
    <row r="2593" spans="2:7">
      <c r="B2593">
        <v>2590</v>
      </c>
      <c r="C2593">
        <v>2479.0437140008612</v>
      </c>
      <c r="D2593">
        <f t="shared" si="121"/>
        <v>2</v>
      </c>
      <c r="E2593">
        <f t="shared" si="122"/>
        <v>383.23497120068896</v>
      </c>
      <c r="F2593">
        <f t="shared" si="120"/>
        <v>0.42272047895935633</v>
      </c>
      <c r="G2593">
        <v>0.36079523840696581</v>
      </c>
    </row>
    <row r="2594" spans="2:7">
      <c r="B2594">
        <v>2591</v>
      </c>
      <c r="C2594">
        <v>121.89139250217002</v>
      </c>
      <c r="D2594">
        <f t="shared" si="121"/>
        <v>1</v>
      </c>
      <c r="E2594">
        <f t="shared" si="122"/>
        <v>0</v>
      </c>
      <c r="F2594">
        <f t="shared" si="120"/>
        <v>0.36079523840696581</v>
      </c>
      <c r="G2594">
        <v>0.36079523840696581</v>
      </c>
    </row>
    <row r="2595" spans="2:7">
      <c r="B2595">
        <v>2592</v>
      </c>
      <c r="C2595">
        <v>1131.696120668473</v>
      </c>
      <c r="D2595">
        <f t="shared" si="121"/>
        <v>1</v>
      </c>
      <c r="E2595">
        <f t="shared" si="122"/>
        <v>0</v>
      </c>
      <c r="F2595">
        <f t="shared" si="120"/>
        <v>0.36079523840696581</v>
      </c>
      <c r="G2595">
        <v>0.36079523840696581</v>
      </c>
    </row>
    <row r="2596" spans="2:7">
      <c r="B2596">
        <v>2593</v>
      </c>
      <c r="C2596">
        <v>686.62012337094916</v>
      </c>
      <c r="D2596">
        <f t="shared" si="121"/>
        <v>1</v>
      </c>
      <c r="E2596">
        <f t="shared" si="122"/>
        <v>0</v>
      </c>
      <c r="F2596">
        <f t="shared" si="120"/>
        <v>0.36079523840696581</v>
      </c>
      <c r="G2596">
        <v>0.36079523840696581</v>
      </c>
    </row>
    <row r="2597" spans="2:7">
      <c r="B2597">
        <v>2594</v>
      </c>
      <c r="C2597">
        <v>283.10964402789619</v>
      </c>
      <c r="D2597">
        <f t="shared" si="121"/>
        <v>1</v>
      </c>
      <c r="E2597">
        <f t="shared" si="122"/>
        <v>0</v>
      </c>
      <c r="F2597">
        <f t="shared" si="120"/>
        <v>0.36079523840696581</v>
      </c>
      <c r="G2597">
        <v>0.36079523840696581</v>
      </c>
    </row>
    <row r="2598" spans="2:7">
      <c r="B2598">
        <v>2595</v>
      </c>
      <c r="C2598">
        <v>4389.9697330699373</v>
      </c>
      <c r="D2598">
        <f t="shared" si="121"/>
        <v>2</v>
      </c>
      <c r="E2598">
        <f t="shared" si="122"/>
        <v>1911.9757864559499</v>
      </c>
      <c r="F2598">
        <f t="shared" si="120"/>
        <v>0.67323875812940359</v>
      </c>
      <c r="G2598">
        <v>0.36079523840696581</v>
      </c>
    </row>
    <row r="2599" spans="2:7">
      <c r="B2599">
        <v>2596</v>
      </c>
      <c r="C2599">
        <v>149.19498650889531</v>
      </c>
      <c r="D2599">
        <f t="shared" si="121"/>
        <v>1</v>
      </c>
      <c r="E2599">
        <f t="shared" si="122"/>
        <v>0</v>
      </c>
      <c r="F2599">
        <f t="shared" si="120"/>
        <v>0.36079523840696581</v>
      </c>
      <c r="G2599">
        <v>0.36079523840696581</v>
      </c>
    </row>
    <row r="2600" spans="2:7">
      <c r="B2600">
        <v>2597</v>
      </c>
      <c r="C2600">
        <v>207.81040014013291</v>
      </c>
      <c r="D2600">
        <f t="shared" si="121"/>
        <v>1</v>
      </c>
      <c r="E2600">
        <f t="shared" si="122"/>
        <v>0</v>
      </c>
      <c r="F2600">
        <f t="shared" si="120"/>
        <v>0.36079523840696581</v>
      </c>
      <c r="G2600">
        <v>0.36079523840696581</v>
      </c>
    </row>
    <row r="2601" spans="2:7">
      <c r="B2601">
        <v>2598</v>
      </c>
      <c r="C2601">
        <v>2353.9816678686593</v>
      </c>
      <c r="D2601">
        <f t="shared" si="121"/>
        <v>2</v>
      </c>
      <c r="E2601">
        <f t="shared" si="122"/>
        <v>283.18533429492749</v>
      </c>
      <c r="F2601">
        <f t="shared" si="120"/>
        <v>0.40629988398285427</v>
      </c>
      <c r="G2601">
        <v>0.36079523840696581</v>
      </c>
    </row>
    <row r="2602" spans="2:7">
      <c r="B2602">
        <v>2599</v>
      </c>
      <c r="C2602">
        <v>3749.7100474734721</v>
      </c>
      <c r="D2602">
        <f t="shared" si="121"/>
        <v>2</v>
      </c>
      <c r="E2602">
        <f t="shared" si="122"/>
        <v>1399.7680379787778</v>
      </c>
      <c r="F2602">
        <f t="shared" si="120"/>
        <v>0.59218270083194735</v>
      </c>
      <c r="G2602">
        <v>0.36079523840696581</v>
      </c>
    </row>
    <row r="2603" spans="2:7">
      <c r="B2603">
        <v>2600</v>
      </c>
      <c r="C2603">
        <v>95.11612039911158</v>
      </c>
      <c r="D2603">
        <f t="shared" si="121"/>
        <v>1</v>
      </c>
      <c r="E2603">
        <f t="shared" si="122"/>
        <v>0</v>
      </c>
      <c r="F2603">
        <f t="shared" si="120"/>
        <v>0.36079523840696581</v>
      </c>
      <c r="G2603">
        <v>0.36079523840696581</v>
      </c>
    </row>
    <row r="2604" spans="2:7">
      <c r="B2604">
        <v>2601</v>
      </c>
      <c r="C2604">
        <v>5973.1055246599253</v>
      </c>
      <c r="D2604">
        <f t="shared" si="121"/>
        <v>2</v>
      </c>
      <c r="E2604">
        <f t="shared" si="122"/>
        <v>3178.4844197279403</v>
      </c>
      <c r="F2604">
        <f t="shared" si="120"/>
        <v>0.83701179729396791</v>
      </c>
      <c r="G2604">
        <v>0.36079523840696581</v>
      </c>
    </row>
    <row r="2605" spans="2:7">
      <c r="B2605">
        <v>2602</v>
      </c>
      <c r="C2605">
        <v>258.27225004548319</v>
      </c>
      <c r="D2605">
        <f t="shared" si="121"/>
        <v>1</v>
      </c>
      <c r="E2605">
        <f t="shared" si="122"/>
        <v>0</v>
      </c>
      <c r="F2605">
        <f t="shared" si="120"/>
        <v>0.36079523840696581</v>
      </c>
      <c r="G2605">
        <v>0.36079523840696581</v>
      </c>
    </row>
    <row r="2606" spans="2:7">
      <c r="B2606">
        <v>2603</v>
      </c>
      <c r="C2606">
        <v>1275.9715222368127</v>
      </c>
      <c r="D2606">
        <f t="shared" si="121"/>
        <v>1</v>
      </c>
      <c r="E2606">
        <f t="shared" si="122"/>
        <v>0</v>
      </c>
      <c r="F2606">
        <f t="shared" si="120"/>
        <v>0.36079523840696581</v>
      </c>
      <c r="G2606">
        <v>0.36079523840696581</v>
      </c>
    </row>
    <row r="2607" spans="2:7">
      <c r="B2607">
        <v>2604</v>
      </c>
      <c r="C2607">
        <v>713.36881523201623</v>
      </c>
      <c r="D2607">
        <f t="shared" si="121"/>
        <v>1</v>
      </c>
      <c r="E2607">
        <f t="shared" si="122"/>
        <v>0</v>
      </c>
      <c r="F2607">
        <f t="shared" si="120"/>
        <v>0.36079523840696581</v>
      </c>
      <c r="G2607">
        <v>0.36079523840696581</v>
      </c>
    </row>
    <row r="2608" spans="2:7">
      <c r="B2608">
        <v>2605</v>
      </c>
      <c r="C2608">
        <v>900.87792938553105</v>
      </c>
      <c r="D2608">
        <f t="shared" si="121"/>
        <v>1</v>
      </c>
      <c r="E2608">
        <f t="shared" si="122"/>
        <v>0</v>
      </c>
      <c r="F2608">
        <f t="shared" si="120"/>
        <v>0.36079523840696581</v>
      </c>
      <c r="G2608">
        <v>0.36079523840696581</v>
      </c>
    </row>
    <row r="2609" spans="2:7">
      <c r="B2609">
        <v>2606</v>
      </c>
      <c r="C2609">
        <v>1170.2086026993575</v>
      </c>
      <c r="D2609">
        <f t="shared" si="121"/>
        <v>1</v>
      </c>
      <c r="E2609">
        <f t="shared" si="122"/>
        <v>0</v>
      </c>
      <c r="F2609">
        <f t="shared" si="120"/>
        <v>0.36079523840696581</v>
      </c>
      <c r="G2609">
        <v>0.36079523840696581</v>
      </c>
    </row>
    <row r="2610" spans="2:7">
      <c r="B2610">
        <v>2607</v>
      </c>
      <c r="C2610">
        <v>676.99863016759662</v>
      </c>
      <c r="D2610">
        <f t="shared" si="121"/>
        <v>1</v>
      </c>
      <c r="E2610">
        <f t="shared" si="122"/>
        <v>0</v>
      </c>
      <c r="F2610">
        <f t="shared" si="120"/>
        <v>0.36079523840696581</v>
      </c>
      <c r="G2610">
        <v>0.36079523840696581</v>
      </c>
    </row>
    <row r="2611" spans="2:7">
      <c r="B2611">
        <v>2608</v>
      </c>
      <c r="C2611">
        <v>148.23851865039191</v>
      </c>
      <c r="D2611">
        <f t="shared" si="121"/>
        <v>1</v>
      </c>
      <c r="E2611">
        <f t="shared" si="122"/>
        <v>0</v>
      </c>
      <c r="F2611">
        <f t="shared" si="120"/>
        <v>0.36079523840696581</v>
      </c>
      <c r="G2611">
        <v>0.36079523840696581</v>
      </c>
    </row>
    <row r="2612" spans="2:7">
      <c r="B2612">
        <v>2609</v>
      </c>
      <c r="C2612">
        <v>273.36263873932455</v>
      </c>
      <c r="D2612">
        <f t="shared" si="121"/>
        <v>1</v>
      </c>
      <c r="E2612">
        <f t="shared" si="122"/>
        <v>0</v>
      </c>
      <c r="F2612">
        <f t="shared" si="120"/>
        <v>0.36079523840696581</v>
      </c>
      <c r="G2612">
        <v>0.36079523840696581</v>
      </c>
    </row>
    <row r="2613" spans="2:7">
      <c r="B2613">
        <v>2610</v>
      </c>
      <c r="C2613">
        <v>40.783645976437008</v>
      </c>
      <c r="D2613">
        <f t="shared" si="121"/>
        <v>1</v>
      </c>
      <c r="E2613">
        <f t="shared" si="122"/>
        <v>0</v>
      </c>
      <c r="F2613">
        <f t="shared" si="120"/>
        <v>0.36079523840696581</v>
      </c>
      <c r="G2613">
        <v>0.36079523840696581</v>
      </c>
    </row>
    <row r="2614" spans="2:7">
      <c r="B2614">
        <v>2611</v>
      </c>
      <c r="C2614">
        <v>511.03791714970623</v>
      </c>
      <c r="D2614">
        <f t="shared" si="121"/>
        <v>1</v>
      </c>
      <c r="E2614">
        <f t="shared" si="122"/>
        <v>0</v>
      </c>
      <c r="F2614">
        <f t="shared" si="120"/>
        <v>0.36079523840696581</v>
      </c>
      <c r="G2614">
        <v>0.36079523840696581</v>
      </c>
    </row>
    <row r="2615" spans="2:7">
      <c r="B2615">
        <v>2612</v>
      </c>
      <c r="C2615">
        <v>39.241561372780026</v>
      </c>
      <c r="D2615">
        <f t="shared" si="121"/>
        <v>1</v>
      </c>
      <c r="E2615">
        <f t="shared" si="122"/>
        <v>0</v>
      </c>
      <c r="F2615">
        <f t="shared" si="120"/>
        <v>0.36079523840696581</v>
      </c>
      <c r="G2615">
        <v>0.36079523840696581</v>
      </c>
    </row>
    <row r="2616" spans="2:7">
      <c r="B2616">
        <v>2613</v>
      </c>
      <c r="C2616">
        <v>203.2610735943212</v>
      </c>
      <c r="D2616">
        <f t="shared" si="121"/>
        <v>1</v>
      </c>
      <c r="E2616">
        <f t="shared" si="122"/>
        <v>0</v>
      </c>
      <c r="F2616">
        <f t="shared" si="120"/>
        <v>0.36079523840696581</v>
      </c>
      <c r="G2616">
        <v>0.36079523840696581</v>
      </c>
    </row>
    <row r="2617" spans="2:7">
      <c r="B2617">
        <v>2614</v>
      </c>
      <c r="C2617">
        <v>419.48251127555727</v>
      </c>
      <c r="D2617">
        <f t="shared" si="121"/>
        <v>1</v>
      </c>
      <c r="E2617">
        <f t="shared" si="122"/>
        <v>0</v>
      </c>
      <c r="F2617">
        <f t="shared" si="120"/>
        <v>0.36079523840696581</v>
      </c>
      <c r="G2617">
        <v>0.36079523840696581</v>
      </c>
    </row>
    <row r="2618" spans="2:7">
      <c r="B2618">
        <v>2615</v>
      </c>
      <c r="C2618">
        <v>265.64665357538053</v>
      </c>
      <c r="D2618">
        <f t="shared" si="121"/>
        <v>1</v>
      </c>
      <c r="E2618">
        <f t="shared" si="122"/>
        <v>0</v>
      </c>
      <c r="F2618">
        <f t="shared" si="120"/>
        <v>0.36079523840696581</v>
      </c>
      <c r="G2618">
        <v>0.36079523840696581</v>
      </c>
    </row>
    <row r="2619" spans="2:7">
      <c r="B2619">
        <v>2616</v>
      </c>
      <c r="C2619">
        <v>13606.217157784913</v>
      </c>
      <c r="D2619">
        <f t="shared" si="121"/>
        <v>2</v>
      </c>
      <c r="E2619">
        <f t="shared" si="122"/>
        <v>9284.9737262279305</v>
      </c>
      <c r="F2619">
        <f t="shared" si="120"/>
        <v>0.99981024202942048</v>
      </c>
      <c r="G2619">
        <v>0.36079523840696581</v>
      </c>
    </row>
    <row r="2620" spans="2:7">
      <c r="B2620">
        <v>2617</v>
      </c>
      <c r="C2620">
        <v>374.01872549787731</v>
      </c>
      <c r="D2620">
        <f t="shared" si="121"/>
        <v>1</v>
      </c>
      <c r="E2620">
        <f t="shared" si="122"/>
        <v>0</v>
      </c>
      <c r="F2620">
        <f t="shared" si="120"/>
        <v>0.36079523840696581</v>
      </c>
      <c r="G2620">
        <v>0.36079523840696581</v>
      </c>
    </row>
    <row r="2621" spans="2:7">
      <c r="B2621">
        <v>2618</v>
      </c>
      <c r="C2621">
        <v>146.94713374269324</v>
      </c>
      <c r="D2621">
        <f t="shared" si="121"/>
        <v>1</v>
      </c>
      <c r="E2621">
        <f t="shared" si="122"/>
        <v>0</v>
      </c>
      <c r="F2621">
        <f t="shared" si="120"/>
        <v>0.36079523840696581</v>
      </c>
      <c r="G2621">
        <v>0.36079523840696581</v>
      </c>
    </row>
    <row r="2622" spans="2:7">
      <c r="B2622">
        <v>2619</v>
      </c>
      <c r="C2622">
        <v>850.64503378321251</v>
      </c>
      <c r="D2622">
        <f t="shared" si="121"/>
        <v>1</v>
      </c>
      <c r="E2622">
        <f t="shared" si="122"/>
        <v>0</v>
      </c>
      <c r="F2622">
        <f t="shared" si="120"/>
        <v>0.36079523840696581</v>
      </c>
      <c r="G2622">
        <v>0.36079523840696581</v>
      </c>
    </row>
    <row r="2623" spans="2:7">
      <c r="B2623">
        <v>2620</v>
      </c>
      <c r="C2623">
        <v>3821.5329940339675</v>
      </c>
      <c r="D2623">
        <f t="shared" si="121"/>
        <v>2</v>
      </c>
      <c r="E2623">
        <f t="shared" si="122"/>
        <v>1457.2263952271742</v>
      </c>
      <c r="F2623">
        <f t="shared" si="120"/>
        <v>0.60155005308162224</v>
      </c>
      <c r="G2623">
        <v>0.36079523840696581</v>
      </c>
    </row>
    <row r="2624" spans="2:7">
      <c r="B2624">
        <v>2621</v>
      </c>
      <c r="C2624">
        <v>2194.4795818483894</v>
      </c>
      <c r="D2624">
        <f t="shared" si="121"/>
        <v>2</v>
      </c>
      <c r="E2624">
        <f t="shared" si="122"/>
        <v>155.58366547871157</v>
      </c>
      <c r="F2624">
        <f t="shared" si="120"/>
        <v>0.38559771614472488</v>
      </c>
      <c r="G2624">
        <v>0.36079523840696581</v>
      </c>
    </row>
    <row r="2625" spans="2:7">
      <c r="B2625">
        <v>2622</v>
      </c>
      <c r="C2625">
        <v>12191.583472265758</v>
      </c>
      <c r="D2625">
        <f t="shared" si="121"/>
        <v>2</v>
      </c>
      <c r="E2625">
        <f t="shared" si="122"/>
        <v>8153.266777812607</v>
      </c>
      <c r="F2625">
        <f t="shared" si="120"/>
        <v>0.99895566889799492</v>
      </c>
      <c r="G2625">
        <v>0.36079523840696581</v>
      </c>
    </row>
    <row r="2626" spans="2:7">
      <c r="B2626">
        <v>2623</v>
      </c>
      <c r="C2626">
        <v>265.94464572704953</v>
      </c>
      <c r="D2626">
        <f t="shared" si="121"/>
        <v>1</v>
      </c>
      <c r="E2626">
        <f t="shared" si="122"/>
        <v>0</v>
      </c>
      <c r="F2626">
        <f t="shared" si="120"/>
        <v>0.36079523840696581</v>
      </c>
      <c r="G2626">
        <v>0.36079523840696581</v>
      </c>
    </row>
    <row r="2627" spans="2:7">
      <c r="B2627">
        <v>2624</v>
      </c>
      <c r="C2627">
        <v>370.55917768910564</v>
      </c>
      <c r="D2627">
        <f t="shared" si="121"/>
        <v>1</v>
      </c>
      <c r="E2627">
        <f t="shared" si="122"/>
        <v>0</v>
      </c>
      <c r="F2627">
        <f t="shared" si="120"/>
        <v>0.36079523840696581</v>
      </c>
      <c r="G2627">
        <v>0.36079523840696581</v>
      </c>
    </row>
    <row r="2628" spans="2:7">
      <c r="B2628">
        <v>2625</v>
      </c>
      <c r="C2628">
        <v>67.877947474750428</v>
      </c>
      <c r="D2628">
        <f t="shared" si="121"/>
        <v>1</v>
      </c>
      <c r="E2628">
        <f t="shared" si="122"/>
        <v>0</v>
      </c>
      <c r="F2628">
        <f t="shared" ref="F2628:F2691" si="123">_xlfn.NORM.DIST(E2628,$J$4,$J$5,TRUE)</f>
        <v>0.36079523840696581</v>
      </c>
      <c r="G2628">
        <v>0.36079523840696581</v>
      </c>
    </row>
    <row r="2629" spans="2:7">
      <c r="B2629">
        <v>2626</v>
      </c>
      <c r="C2629">
        <v>623.31756203464602</v>
      </c>
      <c r="D2629">
        <f t="shared" ref="D2629:D2692" si="124">IF(C2629&lt;=2000,1,IF(AND(C2629&gt;2000,C2629&lt;=17000),2,IF(C2629&gt;17000,3,0)))</f>
        <v>1</v>
      </c>
      <c r="E2629">
        <f t="shared" ref="E2629:E2692" si="125">IF(D2629=1,0,IF(D2629=2,0.8*(C2629-2000),IF(D2629=3,12000,"Error")))</f>
        <v>0</v>
      </c>
      <c r="F2629">
        <f t="shared" si="123"/>
        <v>0.36079523840696581</v>
      </c>
      <c r="G2629">
        <v>0.36079523840696581</v>
      </c>
    </row>
    <row r="2630" spans="2:7">
      <c r="B2630">
        <v>2627</v>
      </c>
      <c r="C2630">
        <v>641.10912472087421</v>
      </c>
      <c r="D2630">
        <f t="shared" si="124"/>
        <v>1</v>
      </c>
      <c r="E2630">
        <f t="shared" si="125"/>
        <v>0</v>
      </c>
      <c r="F2630">
        <f t="shared" si="123"/>
        <v>0.36079523840696581</v>
      </c>
      <c r="G2630">
        <v>0.36079523840696581</v>
      </c>
    </row>
    <row r="2631" spans="2:7">
      <c r="B2631">
        <v>2628</v>
      </c>
      <c r="C2631">
        <v>1793.4809551668377</v>
      </c>
      <c r="D2631">
        <f t="shared" si="124"/>
        <v>1</v>
      </c>
      <c r="E2631">
        <f t="shared" si="125"/>
        <v>0</v>
      </c>
      <c r="F2631">
        <f t="shared" si="123"/>
        <v>0.36079523840696581</v>
      </c>
      <c r="G2631">
        <v>0.36079523840696581</v>
      </c>
    </row>
    <row r="2632" spans="2:7">
      <c r="B2632">
        <v>2629</v>
      </c>
      <c r="C2632">
        <v>1413.3908191555454</v>
      </c>
      <c r="D2632">
        <f t="shared" si="124"/>
        <v>1</v>
      </c>
      <c r="E2632">
        <f t="shared" si="125"/>
        <v>0</v>
      </c>
      <c r="F2632">
        <f t="shared" si="123"/>
        <v>0.36079523840696581</v>
      </c>
      <c r="G2632">
        <v>0.36079523840696581</v>
      </c>
    </row>
    <row r="2633" spans="2:7">
      <c r="B2633">
        <v>2630</v>
      </c>
      <c r="C2633">
        <v>2534.0391691129321</v>
      </c>
      <c r="D2633">
        <f t="shared" si="124"/>
        <v>2</v>
      </c>
      <c r="E2633">
        <f t="shared" si="125"/>
        <v>427.23133529034567</v>
      </c>
      <c r="F2633">
        <f t="shared" si="123"/>
        <v>0.4299858941051925</v>
      </c>
      <c r="G2633">
        <v>0.36079523840696581</v>
      </c>
    </row>
    <row r="2634" spans="2:7">
      <c r="B2634">
        <v>2631</v>
      </c>
      <c r="C2634">
        <v>942.98481706020925</v>
      </c>
      <c r="D2634">
        <f t="shared" si="124"/>
        <v>1</v>
      </c>
      <c r="E2634">
        <f t="shared" si="125"/>
        <v>0</v>
      </c>
      <c r="F2634">
        <f t="shared" si="123"/>
        <v>0.36079523840696581</v>
      </c>
      <c r="G2634">
        <v>0.36079523840696581</v>
      </c>
    </row>
    <row r="2635" spans="2:7">
      <c r="B2635">
        <v>2632</v>
      </c>
      <c r="C2635">
        <v>2009.7552926149301</v>
      </c>
      <c r="D2635">
        <f t="shared" si="124"/>
        <v>2</v>
      </c>
      <c r="E2635">
        <f t="shared" si="125"/>
        <v>7.8042340919440907</v>
      </c>
      <c r="F2635">
        <f t="shared" si="123"/>
        <v>0.36202649226215755</v>
      </c>
      <c r="G2635">
        <v>0.36079523840696581</v>
      </c>
    </row>
    <row r="2636" spans="2:7">
      <c r="B2636">
        <v>2633</v>
      </c>
      <c r="C2636">
        <v>1178.91910775255</v>
      </c>
      <c r="D2636">
        <f t="shared" si="124"/>
        <v>1</v>
      </c>
      <c r="E2636">
        <f t="shared" si="125"/>
        <v>0</v>
      </c>
      <c r="F2636">
        <f t="shared" si="123"/>
        <v>0.36079523840696581</v>
      </c>
      <c r="G2636">
        <v>0.36079523840696581</v>
      </c>
    </row>
    <row r="2637" spans="2:7">
      <c r="B2637">
        <v>2634</v>
      </c>
      <c r="C2637">
        <v>470.24531706488369</v>
      </c>
      <c r="D2637">
        <f t="shared" si="124"/>
        <v>1</v>
      </c>
      <c r="E2637">
        <f t="shared" si="125"/>
        <v>0</v>
      </c>
      <c r="F2637">
        <f t="shared" si="123"/>
        <v>0.36079523840696581</v>
      </c>
      <c r="G2637">
        <v>0.36079523840696581</v>
      </c>
    </row>
    <row r="2638" spans="2:7">
      <c r="B2638">
        <v>2635</v>
      </c>
      <c r="C2638">
        <v>1564.1015091594741</v>
      </c>
      <c r="D2638">
        <f t="shared" si="124"/>
        <v>1</v>
      </c>
      <c r="E2638">
        <f t="shared" si="125"/>
        <v>0</v>
      </c>
      <c r="F2638">
        <f t="shared" si="123"/>
        <v>0.36079523840696581</v>
      </c>
      <c r="G2638">
        <v>0.36079523840696581</v>
      </c>
    </row>
    <row r="2639" spans="2:7">
      <c r="B2639">
        <v>2636</v>
      </c>
      <c r="C2639">
        <v>193.87487088534792</v>
      </c>
      <c r="D2639">
        <f t="shared" si="124"/>
        <v>1</v>
      </c>
      <c r="E2639">
        <f t="shared" si="125"/>
        <v>0</v>
      </c>
      <c r="F2639">
        <f t="shared" si="123"/>
        <v>0.36079523840696581</v>
      </c>
      <c r="G2639">
        <v>0.36079523840696581</v>
      </c>
    </row>
    <row r="2640" spans="2:7">
      <c r="B2640">
        <v>2637</v>
      </c>
      <c r="C2640">
        <v>172.08457690740451</v>
      </c>
      <c r="D2640">
        <f t="shared" si="124"/>
        <v>1</v>
      </c>
      <c r="E2640">
        <f t="shared" si="125"/>
        <v>0</v>
      </c>
      <c r="F2640">
        <f t="shared" si="123"/>
        <v>0.36079523840696581</v>
      </c>
      <c r="G2640">
        <v>0.36079523840696581</v>
      </c>
    </row>
    <row r="2641" spans="2:7">
      <c r="B2641">
        <v>2638</v>
      </c>
      <c r="C2641">
        <v>448.10284092147407</v>
      </c>
      <c r="D2641">
        <f t="shared" si="124"/>
        <v>1</v>
      </c>
      <c r="E2641">
        <f t="shared" si="125"/>
        <v>0</v>
      </c>
      <c r="F2641">
        <f t="shared" si="123"/>
        <v>0.36079523840696581</v>
      </c>
      <c r="G2641">
        <v>0.36079523840696581</v>
      </c>
    </row>
    <row r="2642" spans="2:7">
      <c r="B2642">
        <v>2639</v>
      </c>
      <c r="C2642">
        <v>1535.1544695077246</v>
      </c>
      <c r="D2642">
        <f t="shared" si="124"/>
        <v>1</v>
      </c>
      <c r="E2642">
        <f t="shared" si="125"/>
        <v>0</v>
      </c>
      <c r="F2642">
        <f t="shared" si="123"/>
        <v>0.36079523840696581</v>
      </c>
      <c r="G2642">
        <v>0.36079523840696581</v>
      </c>
    </row>
    <row r="2643" spans="2:7">
      <c r="B2643">
        <v>2640</v>
      </c>
      <c r="C2643">
        <v>5951.9805889473264</v>
      </c>
      <c r="D2643">
        <f t="shared" si="124"/>
        <v>2</v>
      </c>
      <c r="E2643">
        <f t="shared" si="125"/>
        <v>3161.5844711578611</v>
      </c>
      <c r="F2643">
        <f t="shared" si="123"/>
        <v>0.8352529454559493</v>
      </c>
      <c r="G2643">
        <v>0.36079523840696581</v>
      </c>
    </row>
    <row r="2644" spans="2:7">
      <c r="B2644">
        <v>2641</v>
      </c>
      <c r="C2644">
        <v>78.257261481780475</v>
      </c>
      <c r="D2644">
        <f t="shared" si="124"/>
        <v>1</v>
      </c>
      <c r="E2644">
        <f t="shared" si="125"/>
        <v>0</v>
      </c>
      <c r="F2644">
        <f t="shared" si="123"/>
        <v>0.36079523840696581</v>
      </c>
      <c r="G2644">
        <v>0.36079523840696581</v>
      </c>
    </row>
    <row r="2645" spans="2:7">
      <c r="B2645">
        <v>2642</v>
      </c>
      <c r="C2645">
        <v>576.32436057554094</v>
      </c>
      <c r="D2645">
        <f t="shared" si="124"/>
        <v>1</v>
      </c>
      <c r="E2645">
        <f t="shared" si="125"/>
        <v>0</v>
      </c>
      <c r="F2645">
        <f t="shared" si="123"/>
        <v>0.36079523840696581</v>
      </c>
      <c r="G2645">
        <v>0.36079523840696581</v>
      </c>
    </row>
    <row r="2646" spans="2:7">
      <c r="B2646">
        <v>2643</v>
      </c>
      <c r="C2646">
        <v>60.110168485056619</v>
      </c>
      <c r="D2646">
        <f t="shared" si="124"/>
        <v>1</v>
      </c>
      <c r="E2646">
        <f t="shared" si="125"/>
        <v>0</v>
      </c>
      <c r="F2646">
        <f t="shared" si="123"/>
        <v>0.36079523840696581</v>
      </c>
      <c r="G2646">
        <v>0.36079523840696581</v>
      </c>
    </row>
    <row r="2647" spans="2:7">
      <c r="B2647">
        <v>2644</v>
      </c>
      <c r="C2647">
        <v>932.30330921834911</v>
      </c>
      <c r="D2647">
        <f t="shared" si="124"/>
        <v>1</v>
      </c>
      <c r="E2647">
        <f t="shared" si="125"/>
        <v>0</v>
      </c>
      <c r="F2647">
        <f t="shared" si="123"/>
        <v>0.36079523840696581</v>
      </c>
      <c r="G2647">
        <v>0.36079523840696581</v>
      </c>
    </row>
    <row r="2648" spans="2:7">
      <c r="B2648">
        <v>2645</v>
      </c>
      <c r="C2648">
        <v>7190.4811935721664</v>
      </c>
      <c r="D2648">
        <f t="shared" si="124"/>
        <v>2</v>
      </c>
      <c r="E2648">
        <f t="shared" si="125"/>
        <v>4152.3849548577336</v>
      </c>
      <c r="F2648">
        <f t="shared" si="123"/>
        <v>0.91809909741345685</v>
      </c>
      <c r="G2648">
        <v>0.36079523840696581</v>
      </c>
    </row>
    <row r="2649" spans="2:7">
      <c r="B2649">
        <v>2646</v>
      </c>
      <c r="C2649">
        <v>1496.9212263401951</v>
      </c>
      <c r="D2649">
        <f t="shared" si="124"/>
        <v>1</v>
      </c>
      <c r="E2649">
        <f t="shared" si="125"/>
        <v>0</v>
      </c>
      <c r="F2649">
        <f t="shared" si="123"/>
        <v>0.36079523840696581</v>
      </c>
      <c r="G2649">
        <v>0.36079523840696581</v>
      </c>
    </row>
    <row r="2650" spans="2:7">
      <c r="B2650">
        <v>2647</v>
      </c>
      <c r="C2650">
        <v>407.16744508269937</v>
      </c>
      <c r="D2650">
        <f t="shared" si="124"/>
        <v>1</v>
      </c>
      <c r="E2650">
        <f t="shared" si="125"/>
        <v>0</v>
      </c>
      <c r="F2650">
        <f t="shared" si="123"/>
        <v>0.36079523840696581</v>
      </c>
      <c r="G2650">
        <v>0.36079523840696581</v>
      </c>
    </row>
    <row r="2651" spans="2:7">
      <c r="B2651">
        <v>2648</v>
      </c>
      <c r="C2651">
        <v>5752.1824075430441</v>
      </c>
      <c r="D2651">
        <f t="shared" si="124"/>
        <v>2</v>
      </c>
      <c r="E2651">
        <f t="shared" si="125"/>
        <v>3001.7459260344353</v>
      </c>
      <c r="F2651">
        <f t="shared" si="123"/>
        <v>0.8180130923560256</v>
      </c>
      <c r="G2651">
        <v>0.36079523840696581</v>
      </c>
    </row>
    <row r="2652" spans="2:7">
      <c r="B2652">
        <v>2649</v>
      </c>
      <c r="C2652">
        <v>34.078348202665182</v>
      </c>
      <c r="D2652">
        <f t="shared" si="124"/>
        <v>1</v>
      </c>
      <c r="E2652">
        <f t="shared" si="125"/>
        <v>0</v>
      </c>
      <c r="F2652">
        <f t="shared" si="123"/>
        <v>0.36079523840696581</v>
      </c>
      <c r="G2652">
        <v>0.36079523840696581</v>
      </c>
    </row>
    <row r="2653" spans="2:7">
      <c r="B2653">
        <v>2650</v>
      </c>
      <c r="C2653">
        <v>711.09887801595505</v>
      </c>
      <c r="D2653">
        <f t="shared" si="124"/>
        <v>1</v>
      </c>
      <c r="E2653">
        <f t="shared" si="125"/>
        <v>0</v>
      </c>
      <c r="F2653">
        <f t="shared" si="123"/>
        <v>0.36079523840696581</v>
      </c>
      <c r="G2653">
        <v>0.36079523840696581</v>
      </c>
    </row>
    <row r="2654" spans="2:7">
      <c r="B2654">
        <v>2651</v>
      </c>
      <c r="C2654">
        <v>1062.5373912118937</v>
      </c>
      <c r="D2654">
        <f t="shared" si="124"/>
        <v>1</v>
      </c>
      <c r="E2654">
        <f t="shared" si="125"/>
        <v>0</v>
      </c>
      <c r="F2654">
        <f t="shared" si="123"/>
        <v>0.36079523840696581</v>
      </c>
      <c r="G2654">
        <v>0.36079523840696581</v>
      </c>
    </row>
    <row r="2655" spans="2:7">
      <c r="B2655">
        <v>2652</v>
      </c>
      <c r="C2655">
        <v>1645.5785964187726</v>
      </c>
      <c r="D2655">
        <f t="shared" si="124"/>
        <v>1</v>
      </c>
      <c r="E2655">
        <f t="shared" si="125"/>
        <v>0</v>
      </c>
      <c r="F2655">
        <f t="shared" si="123"/>
        <v>0.36079523840696581</v>
      </c>
      <c r="G2655">
        <v>0.36079523840696581</v>
      </c>
    </row>
    <row r="2656" spans="2:7">
      <c r="B2656">
        <v>2653</v>
      </c>
      <c r="C2656">
        <v>919.5668085244763</v>
      </c>
      <c r="D2656">
        <f t="shared" si="124"/>
        <v>1</v>
      </c>
      <c r="E2656">
        <f t="shared" si="125"/>
        <v>0</v>
      </c>
      <c r="F2656">
        <f t="shared" si="123"/>
        <v>0.36079523840696581</v>
      </c>
      <c r="G2656">
        <v>0.36079523840696581</v>
      </c>
    </row>
    <row r="2657" spans="2:7">
      <c r="B2657">
        <v>2654</v>
      </c>
      <c r="C2657">
        <v>80.228676944310877</v>
      </c>
      <c r="D2657">
        <f t="shared" si="124"/>
        <v>1</v>
      </c>
      <c r="E2657">
        <f t="shared" si="125"/>
        <v>0</v>
      </c>
      <c r="F2657">
        <f t="shared" si="123"/>
        <v>0.36079523840696581</v>
      </c>
      <c r="G2657">
        <v>0.36079523840696581</v>
      </c>
    </row>
    <row r="2658" spans="2:7">
      <c r="B2658">
        <v>2655</v>
      </c>
      <c r="C2658">
        <v>675.76193403228342</v>
      </c>
      <c r="D2658">
        <f t="shared" si="124"/>
        <v>1</v>
      </c>
      <c r="E2658">
        <f t="shared" si="125"/>
        <v>0</v>
      </c>
      <c r="F2658">
        <f t="shared" si="123"/>
        <v>0.36079523840696581</v>
      </c>
      <c r="G2658">
        <v>0.36079523840696581</v>
      </c>
    </row>
    <row r="2659" spans="2:7">
      <c r="B2659">
        <v>2656</v>
      </c>
      <c r="C2659">
        <v>808.65836245710102</v>
      </c>
      <c r="D2659">
        <f t="shared" si="124"/>
        <v>1</v>
      </c>
      <c r="E2659">
        <f t="shared" si="125"/>
        <v>0</v>
      </c>
      <c r="F2659">
        <f t="shared" si="123"/>
        <v>0.36079523840696581</v>
      </c>
      <c r="G2659">
        <v>0.36079523840696581</v>
      </c>
    </row>
    <row r="2660" spans="2:7">
      <c r="B2660">
        <v>2657</v>
      </c>
      <c r="C2660">
        <v>413.74288552164427</v>
      </c>
      <c r="D2660">
        <f t="shared" si="124"/>
        <v>1</v>
      </c>
      <c r="E2660">
        <f t="shared" si="125"/>
        <v>0</v>
      </c>
      <c r="F2660">
        <f t="shared" si="123"/>
        <v>0.36079523840696581</v>
      </c>
      <c r="G2660">
        <v>0.36079523840696581</v>
      </c>
    </row>
    <row r="2661" spans="2:7">
      <c r="B2661">
        <v>2658</v>
      </c>
      <c r="C2661">
        <v>186.91783128458405</v>
      </c>
      <c r="D2661">
        <f t="shared" si="124"/>
        <v>1</v>
      </c>
      <c r="E2661">
        <f t="shared" si="125"/>
        <v>0</v>
      </c>
      <c r="F2661">
        <f t="shared" si="123"/>
        <v>0.36079523840696581</v>
      </c>
      <c r="G2661">
        <v>0.36079523840696581</v>
      </c>
    </row>
    <row r="2662" spans="2:7">
      <c r="B2662">
        <v>2659</v>
      </c>
      <c r="C2662">
        <v>309.42114511984374</v>
      </c>
      <c r="D2662">
        <f t="shared" si="124"/>
        <v>1</v>
      </c>
      <c r="E2662">
        <f t="shared" si="125"/>
        <v>0</v>
      </c>
      <c r="F2662">
        <f t="shared" si="123"/>
        <v>0.36079523840696581</v>
      </c>
      <c r="G2662">
        <v>0.36079523840696581</v>
      </c>
    </row>
    <row r="2663" spans="2:7">
      <c r="B2663">
        <v>2660</v>
      </c>
      <c r="C2663">
        <v>241.2551716341884</v>
      </c>
      <c r="D2663">
        <f t="shared" si="124"/>
        <v>1</v>
      </c>
      <c r="E2663">
        <f t="shared" si="125"/>
        <v>0</v>
      </c>
      <c r="F2663">
        <f t="shared" si="123"/>
        <v>0.36079523840696581</v>
      </c>
      <c r="G2663">
        <v>0.36079523840696581</v>
      </c>
    </row>
    <row r="2664" spans="2:7">
      <c r="B2664">
        <v>2661</v>
      </c>
      <c r="C2664">
        <v>254.83506505583745</v>
      </c>
      <c r="D2664">
        <f t="shared" si="124"/>
        <v>1</v>
      </c>
      <c r="E2664">
        <f t="shared" si="125"/>
        <v>0</v>
      </c>
      <c r="F2664">
        <f t="shared" si="123"/>
        <v>0.36079523840696581</v>
      </c>
      <c r="G2664">
        <v>0.36079523840696581</v>
      </c>
    </row>
    <row r="2665" spans="2:7">
      <c r="B2665">
        <v>2662</v>
      </c>
      <c r="C2665">
        <v>78.141950622470674</v>
      </c>
      <c r="D2665">
        <f t="shared" si="124"/>
        <v>1</v>
      </c>
      <c r="E2665">
        <f t="shared" si="125"/>
        <v>0</v>
      </c>
      <c r="F2665">
        <f t="shared" si="123"/>
        <v>0.36079523840696581</v>
      </c>
      <c r="G2665">
        <v>0.36079523840696581</v>
      </c>
    </row>
    <row r="2666" spans="2:7">
      <c r="B2666">
        <v>2663</v>
      </c>
      <c r="C2666">
        <v>137.49108871431218</v>
      </c>
      <c r="D2666">
        <f t="shared" si="124"/>
        <v>1</v>
      </c>
      <c r="E2666">
        <f t="shared" si="125"/>
        <v>0</v>
      </c>
      <c r="F2666">
        <f t="shared" si="123"/>
        <v>0.36079523840696581</v>
      </c>
      <c r="G2666">
        <v>0.36079523840696581</v>
      </c>
    </row>
    <row r="2667" spans="2:7">
      <c r="B2667">
        <v>2664</v>
      </c>
      <c r="C2667">
        <v>1033.2663500808114</v>
      </c>
      <c r="D2667">
        <f t="shared" si="124"/>
        <v>1</v>
      </c>
      <c r="E2667">
        <f t="shared" si="125"/>
        <v>0</v>
      </c>
      <c r="F2667">
        <f t="shared" si="123"/>
        <v>0.36079523840696581</v>
      </c>
      <c r="G2667">
        <v>0.36079523840696581</v>
      </c>
    </row>
    <row r="2668" spans="2:7">
      <c r="B2668">
        <v>2665</v>
      </c>
      <c r="C2668">
        <v>844.0265070651692</v>
      </c>
      <c r="D2668">
        <f t="shared" si="124"/>
        <v>1</v>
      </c>
      <c r="E2668">
        <f t="shared" si="125"/>
        <v>0</v>
      </c>
      <c r="F2668">
        <f t="shared" si="123"/>
        <v>0.36079523840696581</v>
      </c>
      <c r="G2668">
        <v>0.36079523840696581</v>
      </c>
    </row>
    <row r="2669" spans="2:7">
      <c r="B2669">
        <v>2666</v>
      </c>
      <c r="C2669">
        <v>3523.1271636734823</v>
      </c>
      <c r="D2669">
        <f t="shared" si="124"/>
        <v>2</v>
      </c>
      <c r="E2669">
        <f t="shared" si="125"/>
        <v>1218.5017309387858</v>
      </c>
      <c r="F2669">
        <f t="shared" si="123"/>
        <v>0.56230859482710116</v>
      </c>
      <c r="G2669">
        <v>0.36079523840696581</v>
      </c>
    </row>
    <row r="2670" spans="2:7">
      <c r="B2670">
        <v>2667</v>
      </c>
      <c r="C2670">
        <v>171.55296478156302</v>
      </c>
      <c r="D2670">
        <f t="shared" si="124"/>
        <v>1</v>
      </c>
      <c r="E2670">
        <f t="shared" si="125"/>
        <v>0</v>
      </c>
      <c r="F2670">
        <f t="shared" si="123"/>
        <v>0.36079523840696581</v>
      </c>
      <c r="G2670">
        <v>0.36079523840696581</v>
      </c>
    </row>
    <row r="2671" spans="2:7">
      <c r="B2671">
        <v>2668</v>
      </c>
      <c r="C2671">
        <v>1780.5800792728473</v>
      </c>
      <c r="D2671">
        <f t="shared" si="124"/>
        <v>1</v>
      </c>
      <c r="E2671">
        <f t="shared" si="125"/>
        <v>0</v>
      </c>
      <c r="F2671">
        <f t="shared" si="123"/>
        <v>0.36079523840696581</v>
      </c>
      <c r="G2671">
        <v>0.36079523840696581</v>
      </c>
    </row>
    <row r="2672" spans="2:7">
      <c r="B2672">
        <v>2669</v>
      </c>
      <c r="C2672">
        <v>580.36464042221485</v>
      </c>
      <c r="D2672">
        <f t="shared" si="124"/>
        <v>1</v>
      </c>
      <c r="E2672">
        <f t="shared" si="125"/>
        <v>0</v>
      </c>
      <c r="F2672">
        <f t="shared" si="123"/>
        <v>0.36079523840696581</v>
      </c>
      <c r="G2672">
        <v>0.36079523840696581</v>
      </c>
    </row>
    <row r="2673" spans="2:7">
      <c r="B2673">
        <v>2670</v>
      </c>
      <c r="C2673">
        <v>413.35489310073268</v>
      </c>
      <c r="D2673">
        <f t="shared" si="124"/>
        <v>1</v>
      </c>
      <c r="E2673">
        <f t="shared" si="125"/>
        <v>0</v>
      </c>
      <c r="F2673">
        <f t="shared" si="123"/>
        <v>0.36079523840696581</v>
      </c>
      <c r="G2673">
        <v>0.36079523840696581</v>
      </c>
    </row>
    <row r="2674" spans="2:7">
      <c r="B2674">
        <v>2671</v>
      </c>
      <c r="C2674">
        <v>2353.797699358191</v>
      </c>
      <c r="D2674">
        <f t="shared" si="124"/>
        <v>2</v>
      </c>
      <c r="E2674">
        <f t="shared" si="125"/>
        <v>283.03815948655284</v>
      </c>
      <c r="F2674">
        <f t="shared" si="123"/>
        <v>0.40627584248239257</v>
      </c>
      <c r="G2674">
        <v>0.36079523840696581</v>
      </c>
    </row>
    <row r="2675" spans="2:7">
      <c r="B2675">
        <v>2672</v>
      </c>
      <c r="C2675">
        <v>2393.5362750718145</v>
      </c>
      <c r="D2675">
        <f t="shared" si="124"/>
        <v>2</v>
      </c>
      <c r="E2675">
        <f t="shared" si="125"/>
        <v>314.82902005745166</v>
      </c>
      <c r="F2675">
        <f t="shared" si="123"/>
        <v>0.41147704534473806</v>
      </c>
      <c r="G2675">
        <v>0.36079523840696581</v>
      </c>
    </row>
    <row r="2676" spans="2:7">
      <c r="B2676">
        <v>2673</v>
      </c>
      <c r="C2676">
        <v>20010.257838093989</v>
      </c>
      <c r="D2676">
        <f t="shared" si="124"/>
        <v>3</v>
      </c>
      <c r="E2676">
        <f t="shared" si="125"/>
        <v>12000</v>
      </c>
      <c r="F2676">
        <f t="shared" si="123"/>
        <v>0.99999868212380316</v>
      </c>
      <c r="G2676">
        <v>0.36079523840696581</v>
      </c>
    </row>
    <row r="2677" spans="2:7">
      <c r="B2677">
        <v>2674</v>
      </c>
      <c r="C2677">
        <v>432.36939913029636</v>
      </c>
      <c r="D2677">
        <f t="shared" si="124"/>
        <v>1</v>
      </c>
      <c r="E2677">
        <f t="shared" si="125"/>
        <v>0</v>
      </c>
      <c r="F2677">
        <f t="shared" si="123"/>
        <v>0.36079523840696581</v>
      </c>
      <c r="G2677">
        <v>0.36079523840696581</v>
      </c>
    </row>
    <row r="2678" spans="2:7">
      <c r="B2678">
        <v>2675</v>
      </c>
      <c r="C2678">
        <v>405.65161789139256</v>
      </c>
      <c r="D2678">
        <f t="shared" si="124"/>
        <v>1</v>
      </c>
      <c r="E2678">
        <f t="shared" si="125"/>
        <v>0</v>
      </c>
      <c r="F2678">
        <f t="shared" si="123"/>
        <v>0.36079523840696581</v>
      </c>
      <c r="G2678">
        <v>0.36079523840696581</v>
      </c>
    </row>
    <row r="2679" spans="2:7">
      <c r="B2679">
        <v>2676</v>
      </c>
      <c r="C2679">
        <v>1626.9849241952409</v>
      </c>
      <c r="D2679">
        <f t="shared" si="124"/>
        <v>1</v>
      </c>
      <c r="E2679">
        <f t="shared" si="125"/>
        <v>0</v>
      </c>
      <c r="F2679">
        <f t="shared" si="123"/>
        <v>0.36079523840696581</v>
      </c>
      <c r="G2679">
        <v>0.36079523840696581</v>
      </c>
    </row>
    <row r="2680" spans="2:7">
      <c r="B2680">
        <v>2677</v>
      </c>
      <c r="C2680">
        <v>20.007387545727571</v>
      </c>
      <c r="D2680">
        <f t="shared" si="124"/>
        <v>1</v>
      </c>
      <c r="E2680">
        <f t="shared" si="125"/>
        <v>0</v>
      </c>
      <c r="F2680">
        <f t="shared" si="123"/>
        <v>0.36079523840696581</v>
      </c>
      <c r="G2680">
        <v>0.36079523840696581</v>
      </c>
    </row>
    <row r="2681" spans="2:7">
      <c r="B2681">
        <v>2678</v>
      </c>
      <c r="C2681">
        <v>1134.535126701842</v>
      </c>
      <c r="D2681">
        <f t="shared" si="124"/>
        <v>1</v>
      </c>
      <c r="E2681">
        <f t="shared" si="125"/>
        <v>0</v>
      </c>
      <c r="F2681">
        <f t="shared" si="123"/>
        <v>0.36079523840696581</v>
      </c>
      <c r="G2681">
        <v>0.36079523840696581</v>
      </c>
    </row>
    <row r="2682" spans="2:7">
      <c r="B2682">
        <v>2679</v>
      </c>
      <c r="C2682">
        <v>534.87939156543632</v>
      </c>
      <c r="D2682">
        <f t="shared" si="124"/>
        <v>1</v>
      </c>
      <c r="E2682">
        <f t="shared" si="125"/>
        <v>0</v>
      </c>
      <c r="F2682">
        <f t="shared" si="123"/>
        <v>0.36079523840696581</v>
      </c>
      <c r="G2682">
        <v>0.36079523840696581</v>
      </c>
    </row>
    <row r="2683" spans="2:7">
      <c r="B2683">
        <v>2680</v>
      </c>
      <c r="C2683">
        <v>421.47765516361653</v>
      </c>
      <c r="D2683">
        <f t="shared" si="124"/>
        <v>1</v>
      </c>
      <c r="E2683">
        <f t="shared" si="125"/>
        <v>0</v>
      </c>
      <c r="F2683">
        <f t="shared" si="123"/>
        <v>0.36079523840696581</v>
      </c>
      <c r="G2683">
        <v>0.36079523840696581</v>
      </c>
    </row>
    <row r="2684" spans="2:7">
      <c r="B2684">
        <v>2681</v>
      </c>
      <c r="C2684">
        <v>470.29661508663719</v>
      </c>
      <c r="D2684">
        <f t="shared" si="124"/>
        <v>1</v>
      </c>
      <c r="E2684">
        <f t="shared" si="125"/>
        <v>0</v>
      </c>
      <c r="F2684">
        <f t="shared" si="123"/>
        <v>0.36079523840696581</v>
      </c>
      <c r="G2684">
        <v>0.36079523840696581</v>
      </c>
    </row>
    <row r="2685" spans="2:7">
      <c r="B2685">
        <v>2682</v>
      </c>
      <c r="C2685">
        <v>6222.7849038239292</v>
      </c>
      <c r="D2685">
        <f t="shared" si="124"/>
        <v>2</v>
      </c>
      <c r="E2685">
        <f t="shared" si="125"/>
        <v>3378.2279230591434</v>
      </c>
      <c r="F2685">
        <f t="shared" si="123"/>
        <v>0.85687188824666771</v>
      </c>
      <c r="G2685">
        <v>0.36079523840696581</v>
      </c>
    </row>
    <row r="2686" spans="2:7">
      <c r="B2686">
        <v>2683</v>
      </c>
      <c r="C2686">
        <v>4246.2465100028903</v>
      </c>
      <c r="D2686">
        <f t="shared" si="124"/>
        <v>2</v>
      </c>
      <c r="E2686">
        <f t="shared" si="125"/>
        <v>1796.9972080023124</v>
      </c>
      <c r="F2686">
        <f t="shared" si="123"/>
        <v>0.65558822252785631</v>
      </c>
      <c r="G2686">
        <v>0.36079523840696581</v>
      </c>
    </row>
    <row r="2687" spans="2:7">
      <c r="B2687">
        <v>2684</v>
      </c>
      <c r="C2687">
        <v>2487.5801959822393</v>
      </c>
      <c r="D2687">
        <f t="shared" si="124"/>
        <v>2</v>
      </c>
      <c r="E2687">
        <f t="shared" si="125"/>
        <v>390.06415678579145</v>
      </c>
      <c r="F2687">
        <f t="shared" si="123"/>
        <v>0.42384657135503917</v>
      </c>
      <c r="G2687">
        <v>0.36079523840696581</v>
      </c>
    </row>
    <row r="2688" spans="2:7">
      <c r="B2688">
        <v>2685</v>
      </c>
      <c r="C2688">
        <v>125.17905328725362</v>
      </c>
      <c r="D2688">
        <f t="shared" si="124"/>
        <v>1</v>
      </c>
      <c r="E2688">
        <f t="shared" si="125"/>
        <v>0</v>
      </c>
      <c r="F2688">
        <f t="shared" si="123"/>
        <v>0.36079523840696581</v>
      </c>
      <c r="G2688">
        <v>0.36079523840696581</v>
      </c>
    </row>
    <row r="2689" spans="2:7">
      <c r="B2689">
        <v>2686</v>
      </c>
      <c r="C2689">
        <v>148.4425241471252</v>
      </c>
      <c r="D2689">
        <f t="shared" si="124"/>
        <v>1</v>
      </c>
      <c r="E2689">
        <f t="shared" si="125"/>
        <v>0</v>
      </c>
      <c r="F2689">
        <f t="shared" si="123"/>
        <v>0.36079523840696581</v>
      </c>
      <c r="G2689">
        <v>0.36079523840696581</v>
      </c>
    </row>
    <row r="2690" spans="2:7">
      <c r="B2690">
        <v>2687</v>
      </c>
      <c r="C2690">
        <v>304.52897710718446</v>
      </c>
      <c r="D2690">
        <f t="shared" si="124"/>
        <v>1</v>
      </c>
      <c r="E2690">
        <f t="shared" si="125"/>
        <v>0</v>
      </c>
      <c r="F2690">
        <f t="shared" si="123"/>
        <v>0.36079523840696581</v>
      </c>
      <c r="G2690">
        <v>0.36079523840696581</v>
      </c>
    </row>
    <row r="2691" spans="2:7">
      <c r="B2691">
        <v>2688</v>
      </c>
      <c r="C2691">
        <v>837.75973585333827</v>
      </c>
      <c r="D2691">
        <f t="shared" si="124"/>
        <v>1</v>
      </c>
      <c r="E2691">
        <f t="shared" si="125"/>
        <v>0</v>
      </c>
      <c r="F2691">
        <f t="shared" si="123"/>
        <v>0.36079523840696581</v>
      </c>
      <c r="G2691">
        <v>0.36079523840696581</v>
      </c>
    </row>
    <row r="2692" spans="2:7">
      <c r="B2692">
        <v>2689</v>
      </c>
      <c r="C2692">
        <v>821.96188852889156</v>
      </c>
      <c r="D2692">
        <f t="shared" si="124"/>
        <v>1</v>
      </c>
      <c r="E2692">
        <f t="shared" si="125"/>
        <v>0</v>
      </c>
      <c r="F2692">
        <f t="shared" ref="F2692:F2755" si="126">_xlfn.NORM.DIST(E2692,$J$4,$J$5,TRUE)</f>
        <v>0.36079523840696581</v>
      </c>
      <c r="G2692">
        <v>0.36079523840696581</v>
      </c>
    </row>
    <row r="2693" spans="2:7">
      <c r="B2693">
        <v>2690</v>
      </c>
      <c r="C2693">
        <v>1713.8788017437741</v>
      </c>
      <c r="D2693">
        <f t="shared" ref="D2693:D2756" si="127">IF(C2693&lt;=2000,1,IF(AND(C2693&gt;2000,C2693&lt;=17000),2,IF(C2693&gt;17000,3,0)))</f>
        <v>1</v>
      </c>
      <c r="E2693">
        <f t="shared" ref="E2693:E2756" si="128">IF(D2693=1,0,IF(D2693=2,0.8*(C2693-2000),IF(D2693=3,12000,"Error")))</f>
        <v>0</v>
      </c>
      <c r="F2693">
        <f t="shared" si="126"/>
        <v>0.36079523840696581</v>
      </c>
      <c r="G2693">
        <v>0.36079523840696581</v>
      </c>
    </row>
    <row r="2694" spans="2:7">
      <c r="B2694">
        <v>2691</v>
      </c>
      <c r="C2694">
        <v>2319.2122455659546</v>
      </c>
      <c r="D2694">
        <f t="shared" si="127"/>
        <v>2</v>
      </c>
      <c r="E2694">
        <f t="shared" si="128"/>
        <v>255.36979645276369</v>
      </c>
      <c r="F2694">
        <f t="shared" si="126"/>
        <v>0.40176249605840331</v>
      </c>
      <c r="G2694">
        <v>0.36079523840696581</v>
      </c>
    </row>
    <row r="2695" spans="2:7">
      <c r="B2695">
        <v>2692</v>
      </c>
      <c r="C2695">
        <v>4338.4615670111898</v>
      </c>
      <c r="D2695">
        <f t="shared" si="127"/>
        <v>2</v>
      </c>
      <c r="E2695">
        <f t="shared" si="128"/>
        <v>1870.7692536089519</v>
      </c>
      <c r="F2695">
        <f t="shared" si="126"/>
        <v>0.66695499125073765</v>
      </c>
      <c r="G2695">
        <v>0.36079523840696581</v>
      </c>
    </row>
    <row r="2696" spans="2:7">
      <c r="B2696">
        <v>2693</v>
      </c>
      <c r="C2696">
        <v>3036.8944298232304</v>
      </c>
      <c r="D2696">
        <f t="shared" si="127"/>
        <v>2</v>
      </c>
      <c r="E2696">
        <f t="shared" si="128"/>
        <v>829.51554385858435</v>
      </c>
      <c r="F2696">
        <f t="shared" si="126"/>
        <v>0.49721045666444674</v>
      </c>
      <c r="G2696">
        <v>0.36079523840696581</v>
      </c>
    </row>
    <row r="2697" spans="2:7">
      <c r="B2697">
        <v>2694</v>
      </c>
      <c r="C2697">
        <v>309.62276659680799</v>
      </c>
      <c r="D2697">
        <f t="shared" si="127"/>
        <v>1</v>
      </c>
      <c r="E2697">
        <f t="shared" si="128"/>
        <v>0</v>
      </c>
      <c r="F2697">
        <f t="shared" si="126"/>
        <v>0.36079523840696581</v>
      </c>
      <c r="G2697">
        <v>0.36079523840696581</v>
      </c>
    </row>
    <row r="2698" spans="2:7">
      <c r="B2698">
        <v>2695</v>
      </c>
      <c r="C2698">
        <v>860.16671450557067</v>
      </c>
      <c r="D2698">
        <f t="shared" si="127"/>
        <v>1</v>
      </c>
      <c r="E2698">
        <f t="shared" si="128"/>
        <v>0</v>
      </c>
      <c r="F2698">
        <f t="shared" si="126"/>
        <v>0.36079523840696581</v>
      </c>
      <c r="G2698">
        <v>0.36079523840696581</v>
      </c>
    </row>
    <row r="2699" spans="2:7">
      <c r="B2699">
        <v>2696</v>
      </c>
      <c r="C2699">
        <v>820.74238910917404</v>
      </c>
      <c r="D2699">
        <f t="shared" si="127"/>
        <v>1</v>
      </c>
      <c r="E2699">
        <f t="shared" si="128"/>
        <v>0</v>
      </c>
      <c r="F2699">
        <f t="shared" si="126"/>
        <v>0.36079523840696581</v>
      </c>
      <c r="G2699">
        <v>0.36079523840696581</v>
      </c>
    </row>
    <row r="2700" spans="2:7">
      <c r="B2700">
        <v>2697</v>
      </c>
      <c r="C2700">
        <v>2800.7432265556181</v>
      </c>
      <c r="D2700">
        <f t="shared" si="127"/>
        <v>2</v>
      </c>
      <c r="E2700">
        <f t="shared" si="128"/>
        <v>640.59458124449452</v>
      </c>
      <c r="F2700">
        <f t="shared" si="126"/>
        <v>0.46551284125590559</v>
      </c>
      <c r="G2700">
        <v>0.36079523840696581</v>
      </c>
    </row>
    <row r="2701" spans="2:7">
      <c r="B2701">
        <v>2698</v>
      </c>
      <c r="C2701">
        <v>5345.5757326825315</v>
      </c>
      <c r="D2701">
        <f t="shared" si="127"/>
        <v>2</v>
      </c>
      <c r="E2701">
        <f t="shared" si="128"/>
        <v>2676.4605861460254</v>
      </c>
      <c r="F2701">
        <f t="shared" si="126"/>
        <v>0.77959575008135984</v>
      </c>
      <c r="G2701">
        <v>0.36079523840696581</v>
      </c>
    </row>
    <row r="2702" spans="2:7">
      <c r="B2702">
        <v>2699</v>
      </c>
      <c r="C2702">
        <v>21864.827992502956</v>
      </c>
      <c r="D2702">
        <f t="shared" si="127"/>
        <v>3</v>
      </c>
      <c r="E2702">
        <f t="shared" si="128"/>
        <v>12000</v>
      </c>
      <c r="F2702">
        <f t="shared" si="126"/>
        <v>0.99999868212380316</v>
      </c>
      <c r="G2702">
        <v>0.36079523840696581</v>
      </c>
    </row>
    <row r="2703" spans="2:7">
      <c r="B2703">
        <v>2700</v>
      </c>
      <c r="C2703">
        <v>1290.9474070072083</v>
      </c>
      <c r="D2703">
        <f t="shared" si="127"/>
        <v>1</v>
      </c>
      <c r="E2703">
        <f t="shared" si="128"/>
        <v>0</v>
      </c>
      <c r="F2703">
        <f t="shared" si="126"/>
        <v>0.36079523840696581</v>
      </c>
      <c r="G2703">
        <v>0.36079523840696581</v>
      </c>
    </row>
    <row r="2704" spans="2:7">
      <c r="B2704">
        <v>2701</v>
      </c>
      <c r="C2704">
        <v>413.56104693287188</v>
      </c>
      <c r="D2704">
        <f t="shared" si="127"/>
        <v>1</v>
      </c>
      <c r="E2704">
        <f t="shared" si="128"/>
        <v>0</v>
      </c>
      <c r="F2704">
        <f t="shared" si="126"/>
        <v>0.36079523840696581</v>
      </c>
      <c r="G2704">
        <v>0.36079523840696581</v>
      </c>
    </row>
    <row r="2705" spans="2:7">
      <c r="B2705">
        <v>2702</v>
      </c>
      <c r="C2705">
        <v>2558.5984136759234</v>
      </c>
      <c r="D2705">
        <f t="shared" si="127"/>
        <v>2</v>
      </c>
      <c r="E2705">
        <f t="shared" si="128"/>
        <v>446.87873094073876</v>
      </c>
      <c r="F2705">
        <f t="shared" si="126"/>
        <v>0.43323822775133403</v>
      </c>
      <c r="G2705">
        <v>0.36079523840696581</v>
      </c>
    </row>
    <row r="2706" spans="2:7">
      <c r="B2706">
        <v>2703</v>
      </c>
      <c r="C2706">
        <v>467.76925734653264</v>
      </c>
      <c r="D2706">
        <f t="shared" si="127"/>
        <v>1</v>
      </c>
      <c r="E2706">
        <f t="shared" si="128"/>
        <v>0</v>
      </c>
      <c r="F2706">
        <f t="shared" si="126"/>
        <v>0.36079523840696581</v>
      </c>
      <c r="G2706">
        <v>0.36079523840696581</v>
      </c>
    </row>
    <row r="2707" spans="2:7">
      <c r="B2707">
        <v>2704</v>
      </c>
      <c r="C2707">
        <v>139.41373244788193</v>
      </c>
      <c r="D2707">
        <f t="shared" si="127"/>
        <v>1</v>
      </c>
      <c r="E2707">
        <f t="shared" si="128"/>
        <v>0</v>
      </c>
      <c r="F2707">
        <f t="shared" si="126"/>
        <v>0.36079523840696581</v>
      </c>
      <c r="G2707">
        <v>0.36079523840696581</v>
      </c>
    </row>
    <row r="2708" spans="2:7">
      <c r="B2708">
        <v>2705</v>
      </c>
      <c r="C2708">
        <v>123.41038243759829</v>
      </c>
      <c r="D2708">
        <f t="shared" si="127"/>
        <v>1</v>
      </c>
      <c r="E2708">
        <f t="shared" si="128"/>
        <v>0</v>
      </c>
      <c r="F2708">
        <f t="shared" si="126"/>
        <v>0.36079523840696581</v>
      </c>
      <c r="G2708">
        <v>0.36079523840696581</v>
      </c>
    </row>
    <row r="2709" spans="2:7">
      <c r="B2709">
        <v>2706</v>
      </c>
      <c r="C2709">
        <v>236.81139769897058</v>
      </c>
      <c r="D2709">
        <f t="shared" si="127"/>
        <v>1</v>
      </c>
      <c r="E2709">
        <f t="shared" si="128"/>
        <v>0</v>
      </c>
      <c r="F2709">
        <f t="shared" si="126"/>
        <v>0.36079523840696581</v>
      </c>
      <c r="G2709">
        <v>0.36079523840696581</v>
      </c>
    </row>
    <row r="2710" spans="2:7">
      <c r="B2710">
        <v>2707</v>
      </c>
      <c r="C2710">
        <v>85.826544849807149</v>
      </c>
      <c r="D2710">
        <f t="shared" si="127"/>
        <v>1</v>
      </c>
      <c r="E2710">
        <f t="shared" si="128"/>
        <v>0</v>
      </c>
      <c r="F2710">
        <f t="shared" si="126"/>
        <v>0.36079523840696581</v>
      </c>
      <c r="G2710">
        <v>0.36079523840696581</v>
      </c>
    </row>
    <row r="2711" spans="2:7">
      <c r="B2711">
        <v>2708</v>
      </c>
      <c r="C2711">
        <v>65.283419887253714</v>
      </c>
      <c r="D2711">
        <f t="shared" si="127"/>
        <v>1</v>
      </c>
      <c r="E2711">
        <f t="shared" si="128"/>
        <v>0</v>
      </c>
      <c r="F2711">
        <f t="shared" si="126"/>
        <v>0.36079523840696581</v>
      </c>
      <c r="G2711">
        <v>0.36079523840696581</v>
      </c>
    </row>
    <row r="2712" spans="2:7">
      <c r="B2712">
        <v>2709</v>
      </c>
      <c r="C2712">
        <v>466.32024964272449</v>
      </c>
      <c r="D2712">
        <f t="shared" si="127"/>
        <v>1</v>
      </c>
      <c r="E2712">
        <f t="shared" si="128"/>
        <v>0</v>
      </c>
      <c r="F2712">
        <f t="shared" si="126"/>
        <v>0.36079523840696581</v>
      </c>
      <c r="G2712">
        <v>0.36079523840696581</v>
      </c>
    </row>
    <row r="2713" spans="2:7">
      <c r="B2713">
        <v>2710</v>
      </c>
      <c r="C2713">
        <v>1358.7037578794543</v>
      </c>
      <c r="D2713">
        <f t="shared" si="127"/>
        <v>1</v>
      </c>
      <c r="E2713">
        <f t="shared" si="128"/>
        <v>0</v>
      </c>
      <c r="F2713">
        <f t="shared" si="126"/>
        <v>0.36079523840696581</v>
      </c>
      <c r="G2713">
        <v>0.36079523840696581</v>
      </c>
    </row>
    <row r="2714" spans="2:7">
      <c r="B2714">
        <v>2711</v>
      </c>
      <c r="C2714">
        <v>4277.1887709224584</v>
      </c>
      <c r="D2714">
        <f t="shared" si="127"/>
        <v>2</v>
      </c>
      <c r="E2714">
        <f t="shared" si="128"/>
        <v>1821.7510167379669</v>
      </c>
      <c r="F2714">
        <f t="shared" si="126"/>
        <v>0.65941860047315071</v>
      </c>
      <c r="G2714">
        <v>0.36079523840696581</v>
      </c>
    </row>
    <row r="2715" spans="2:7">
      <c r="B2715">
        <v>2712</v>
      </c>
      <c r="C2715">
        <v>95.199053509470119</v>
      </c>
      <c r="D2715">
        <f t="shared" si="127"/>
        <v>1</v>
      </c>
      <c r="E2715">
        <f t="shared" si="128"/>
        <v>0</v>
      </c>
      <c r="F2715">
        <f t="shared" si="126"/>
        <v>0.36079523840696581</v>
      </c>
      <c r="G2715">
        <v>0.36079523840696581</v>
      </c>
    </row>
    <row r="2716" spans="2:7">
      <c r="B2716">
        <v>2713</v>
      </c>
      <c r="C2716">
        <v>274.91383102177548</v>
      </c>
      <c r="D2716">
        <f t="shared" si="127"/>
        <v>1</v>
      </c>
      <c r="E2716">
        <f t="shared" si="128"/>
        <v>0</v>
      </c>
      <c r="F2716">
        <f t="shared" si="126"/>
        <v>0.36079523840696581</v>
      </c>
      <c r="G2716">
        <v>0.36079523840696581</v>
      </c>
    </row>
    <row r="2717" spans="2:7">
      <c r="B2717">
        <v>2714</v>
      </c>
      <c r="C2717">
        <v>3396.5692452956273</v>
      </c>
      <c r="D2717">
        <f t="shared" si="127"/>
        <v>2</v>
      </c>
      <c r="E2717">
        <f t="shared" si="128"/>
        <v>1117.2553962365018</v>
      </c>
      <c r="F2717">
        <f t="shared" si="126"/>
        <v>0.54545488147579024</v>
      </c>
      <c r="G2717">
        <v>0.36079523840696581</v>
      </c>
    </row>
    <row r="2718" spans="2:7">
      <c r="B2718">
        <v>2715</v>
      </c>
      <c r="C2718">
        <v>3029.4794679395886</v>
      </c>
      <c r="D2718">
        <f t="shared" si="127"/>
        <v>2</v>
      </c>
      <c r="E2718">
        <f t="shared" si="128"/>
        <v>823.5835743516709</v>
      </c>
      <c r="F2718">
        <f t="shared" si="126"/>
        <v>0.49621385905984661</v>
      </c>
      <c r="G2718">
        <v>0.36079523840696581</v>
      </c>
    </row>
    <row r="2719" spans="2:7">
      <c r="B2719">
        <v>2716</v>
      </c>
      <c r="C2719">
        <v>159.03607079458752</v>
      </c>
      <c r="D2719">
        <f t="shared" si="127"/>
        <v>1</v>
      </c>
      <c r="E2719">
        <f t="shared" si="128"/>
        <v>0</v>
      </c>
      <c r="F2719">
        <f t="shared" si="126"/>
        <v>0.36079523840696581</v>
      </c>
      <c r="G2719">
        <v>0.36079523840696581</v>
      </c>
    </row>
    <row r="2720" spans="2:7">
      <c r="B2720">
        <v>2717</v>
      </c>
      <c r="C2720">
        <v>128.14139830971618</v>
      </c>
      <c r="D2720">
        <f t="shared" si="127"/>
        <v>1</v>
      </c>
      <c r="E2720">
        <f t="shared" si="128"/>
        <v>0</v>
      </c>
      <c r="F2720">
        <f t="shared" si="126"/>
        <v>0.36079523840696581</v>
      </c>
      <c r="G2720">
        <v>0.36079523840696581</v>
      </c>
    </row>
    <row r="2721" spans="2:7">
      <c r="B2721">
        <v>2718</v>
      </c>
      <c r="C2721">
        <v>734.86652127592174</v>
      </c>
      <c r="D2721">
        <f t="shared" si="127"/>
        <v>1</v>
      </c>
      <c r="E2721">
        <f t="shared" si="128"/>
        <v>0</v>
      </c>
      <c r="F2721">
        <f t="shared" si="126"/>
        <v>0.36079523840696581</v>
      </c>
      <c r="G2721">
        <v>0.36079523840696581</v>
      </c>
    </row>
    <row r="2722" spans="2:7">
      <c r="B2722">
        <v>2719</v>
      </c>
      <c r="C2722">
        <v>350.30956265914534</v>
      </c>
      <c r="D2722">
        <f t="shared" si="127"/>
        <v>1</v>
      </c>
      <c r="E2722">
        <f t="shared" si="128"/>
        <v>0</v>
      </c>
      <c r="F2722">
        <f t="shared" si="126"/>
        <v>0.36079523840696581</v>
      </c>
      <c r="G2722">
        <v>0.36079523840696581</v>
      </c>
    </row>
    <row r="2723" spans="2:7">
      <c r="B2723">
        <v>2720</v>
      </c>
      <c r="C2723">
        <v>515.52549378081869</v>
      </c>
      <c r="D2723">
        <f t="shared" si="127"/>
        <v>1</v>
      </c>
      <c r="E2723">
        <f t="shared" si="128"/>
        <v>0</v>
      </c>
      <c r="F2723">
        <f t="shared" si="126"/>
        <v>0.36079523840696581</v>
      </c>
      <c r="G2723">
        <v>0.36079523840696581</v>
      </c>
    </row>
    <row r="2724" spans="2:7">
      <c r="B2724">
        <v>2721</v>
      </c>
      <c r="C2724">
        <v>1788.2904467365277</v>
      </c>
      <c r="D2724">
        <f t="shared" si="127"/>
        <v>1</v>
      </c>
      <c r="E2724">
        <f t="shared" si="128"/>
        <v>0</v>
      </c>
      <c r="F2724">
        <f t="shared" si="126"/>
        <v>0.36079523840696581</v>
      </c>
      <c r="G2724">
        <v>0.36079523840696581</v>
      </c>
    </row>
    <row r="2725" spans="2:7">
      <c r="B2725">
        <v>2722</v>
      </c>
      <c r="C2725">
        <v>1672.511943564964</v>
      </c>
      <c r="D2725">
        <f t="shared" si="127"/>
        <v>1</v>
      </c>
      <c r="E2725">
        <f t="shared" si="128"/>
        <v>0</v>
      </c>
      <c r="F2725">
        <f t="shared" si="126"/>
        <v>0.36079523840696581</v>
      </c>
      <c r="G2725">
        <v>0.36079523840696581</v>
      </c>
    </row>
    <row r="2726" spans="2:7">
      <c r="B2726">
        <v>2723</v>
      </c>
      <c r="C2726">
        <v>3562.0744010384565</v>
      </c>
      <c r="D2726">
        <f t="shared" si="127"/>
        <v>2</v>
      </c>
      <c r="E2726">
        <f t="shared" si="128"/>
        <v>1249.6595208307654</v>
      </c>
      <c r="F2726">
        <f t="shared" si="126"/>
        <v>0.56747397953600243</v>
      </c>
      <c r="G2726">
        <v>0.36079523840696581</v>
      </c>
    </row>
    <row r="2727" spans="2:7">
      <c r="B2727">
        <v>2724</v>
      </c>
      <c r="C2727">
        <v>465.14182213639276</v>
      </c>
      <c r="D2727">
        <f t="shared" si="127"/>
        <v>1</v>
      </c>
      <c r="E2727">
        <f t="shared" si="128"/>
        <v>0</v>
      </c>
      <c r="F2727">
        <f t="shared" si="126"/>
        <v>0.36079523840696581</v>
      </c>
      <c r="G2727">
        <v>0.36079523840696581</v>
      </c>
    </row>
    <row r="2728" spans="2:7">
      <c r="B2728">
        <v>2725</v>
      </c>
      <c r="C2728">
        <v>68.480859130882322</v>
      </c>
      <c r="D2728">
        <f t="shared" si="127"/>
        <v>1</v>
      </c>
      <c r="E2728">
        <f t="shared" si="128"/>
        <v>0</v>
      </c>
      <c r="F2728">
        <f t="shared" si="126"/>
        <v>0.36079523840696581</v>
      </c>
      <c r="G2728">
        <v>0.36079523840696581</v>
      </c>
    </row>
    <row r="2729" spans="2:7">
      <c r="B2729">
        <v>2726</v>
      </c>
      <c r="C2729">
        <v>2191.1742052857066</v>
      </c>
      <c r="D2729">
        <f t="shared" si="127"/>
        <v>2</v>
      </c>
      <c r="E2729">
        <f t="shared" si="128"/>
        <v>152.93936422856532</v>
      </c>
      <c r="F2729">
        <f t="shared" si="126"/>
        <v>0.38517191005364654</v>
      </c>
      <c r="G2729">
        <v>0.36079523840696581</v>
      </c>
    </row>
    <row r="2730" spans="2:7">
      <c r="B2730">
        <v>2727</v>
      </c>
      <c r="C2730">
        <v>1341.2140424116064</v>
      </c>
      <c r="D2730">
        <f t="shared" si="127"/>
        <v>1</v>
      </c>
      <c r="E2730">
        <f t="shared" si="128"/>
        <v>0</v>
      </c>
      <c r="F2730">
        <f t="shared" si="126"/>
        <v>0.36079523840696581</v>
      </c>
      <c r="G2730">
        <v>0.36079523840696581</v>
      </c>
    </row>
    <row r="2731" spans="2:7">
      <c r="B2731">
        <v>2728</v>
      </c>
      <c r="C2731">
        <v>238.73013731741412</v>
      </c>
      <c r="D2731">
        <f t="shared" si="127"/>
        <v>1</v>
      </c>
      <c r="E2731">
        <f t="shared" si="128"/>
        <v>0</v>
      </c>
      <c r="F2731">
        <f t="shared" si="126"/>
        <v>0.36079523840696581</v>
      </c>
      <c r="G2731">
        <v>0.36079523840696581</v>
      </c>
    </row>
    <row r="2732" spans="2:7">
      <c r="B2732">
        <v>2729</v>
      </c>
      <c r="C2732">
        <v>218.97315936222179</v>
      </c>
      <c r="D2732">
        <f t="shared" si="127"/>
        <v>1</v>
      </c>
      <c r="E2732">
        <f t="shared" si="128"/>
        <v>0</v>
      </c>
      <c r="F2732">
        <f t="shared" si="126"/>
        <v>0.36079523840696581</v>
      </c>
      <c r="G2732">
        <v>0.36079523840696581</v>
      </c>
    </row>
    <row r="2733" spans="2:7">
      <c r="B2733">
        <v>2730</v>
      </c>
      <c r="C2733">
        <v>1695.2967063209583</v>
      </c>
      <c r="D2733">
        <f t="shared" si="127"/>
        <v>1</v>
      </c>
      <c r="E2733">
        <f t="shared" si="128"/>
        <v>0</v>
      </c>
      <c r="F2733">
        <f t="shared" si="126"/>
        <v>0.36079523840696581</v>
      </c>
      <c r="G2733">
        <v>0.36079523840696581</v>
      </c>
    </row>
    <row r="2734" spans="2:7">
      <c r="B2734">
        <v>2731</v>
      </c>
      <c r="C2734">
        <v>552.81307836487599</v>
      </c>
      <c r="D2734">
        <f t="shared" si="127"/>
        <v>1</v>
      </c>
      <c r="E2734">
        <f t="shared" si="128"/>
        <v>0</v>
      </c>
      <c r="F2734">
        <f t="shared" si="126"/>
        <v>0.36079523840696581</v>
      </c>
      <c r="G2734">
        <v>0.36079523840696581</v>
      </c>
    </row>
    <row r="2735" spans="2:7">
      <c r="B2735">
        <v>2732</v>
      </c>
      <c r="C2735">
        <v>56.106928083736143</v>
      </c>
      <c r="D2735">
        <f t="shared" si="127"/>
        <v>1</v>
      </c>
      <c r="E2735">
        <f t="shared" si="128"/>
        <v>0</v>
      </c>
      <c r="F2735">
        <f t="shared" si="126"/>
        <v>0.36079523840696581</v>
      </c>
      <c r="G2735">
        <v>0.36079523840696581</v>
      </c>
    </row>
    <row r="2736" spans="2:7">
      <c r="B2736">
        <v>2733</v>
      </c>
      <c r="C2736">
        <v>728.15479894309317</v>
      </c>
      <c r="D2736">
        <f t="shared" si="127"/>
        <v>1</v>
      </c>
      <c r="E2736">
        <f t="shared" si="128"/>
        <v>0</v>
      </c>
      <c r="F2736">
        <f t="shared" si="126"/>
        <v>0.36079523840696581</v>
      </c>
      <c r="G2736">
        <v>0.36079523840696581</v>
      </c>
    </row>
    <row r="2737" spans="2:7">
      <c r="B2737">
        <v>2734</v>
      </c>
      <c r="C2737">
        <v>2390.7982089760662</v>
      </c>
      <c r="D2737">
        <f t="shared" si="127"/>
        <v>2</v>
      </c>
      <c r="E2737">
        <f t="shared" si="128"/>
        <v>312.63856718085299</v>
      </c>
      <c r="F2737">
        <f t="shared" si="126"/>
        <v>0.41111816156247749</v>
      </c>
      <c r="G2737">
        <v>0.36079523840696581</v>
      </c>
    </row>
    <row r="2738" spans="2:7">
      <c r="B2738">
        <v>2735</v>
      </c>
      <c r="C2738">
        <v>4071.9601507959296</v>
      </c>
      <c r="D2738">
        <f t="shared" si="127"/>
        <v>2</v>
      </c>
      <c r="E2738">
        <f t="shared" si="128"/>
        <v>1657.5681206367437</v>
      </c>
      <c r="F2738">
        <f t="shared" si="126"/>
        <v>0.63372409774068528</v>
      </c>
      <c r="G2738">
        <v>0.36079523840696581</v>
      </c>
    </row>
    <row r="2739" spans="2:7">
      <c r="B2739">
        <v>2736</v>
      </c>
      <c r="C2739">
        <v>9161.477052188824</v>
      </c>
      <c r="D2739">
        <f t="shared" si="127"/>
        <v>2</v>
      </c>
      <c r="E2739">
        <f t="shared" si="128"/>
        <v>5729.1816417510599</v>
      </c>
      <c r="F2739">
        <f t="shared" si="126"/>
        <v>0.98013038716187106</v>
      </c>
      <c r="G2739">
        <v>0.36079523840696581</v>
      </c>
    </row>
    <row r="2740" spans="2:7">
      <c r="B2740">
        <v>2737</v>
      </c>
      <c r="C2740">
        <v>12347.712122857543</v>
      </c>
      <c r="D2740">
        <f t="shared" si="127"/>
        <v>2</v>
      </c>
      <c r="E2740">
        <f t="shared" si="128"/>
        <v>8278.1696982860358</v>
      </c>
      <c r="F2740">
        <f t="shared" si="126"/>
        <v>0.9991257550136492</v>
      </c>
      <c r="G2740">
        <v>0.36079523840696581</v>
      </c>
    </row>
    <row r="2741" spans="2:7">
      <c r="B2741">
        <v>2738</v>
      </c>
      <c r="C2741">
        <v>1098.7422947928198</v>
      </c>
      <c r="D2741">
        <f t="shared" si="127"/>
        <v>1</v>
      </c>
      <c r="E2741">
        <f t="shared" si="128"/>
        <v>0</v>
      </c>
      <c r="F2741">
        <f t="shared" si="126"/>
        <v>0.36079523840696581</v>
      </c>
      <c r="G2741">
        <v>0.36079523840696581</v>
      </c>
    </row>
    <row r="2742" spans="2:7">
      <c r="B2742">
        <v>2739</v>
      </c>
      <c r="C2742">
        <v>609.22710220971453</v>
      </c>
      <c r="D2742">
        <f t="shared" si="127"/>
        <v>1</v>
      </c>
      <c r="E2742">
        <f t="shared" si="128"/>
        <v>0</v>
      </c>
      <c r="F2742">
        <f t="shared" si="126"/>
        <v>0.36079523840696581</v>
      </c>
      <c r="G2742">
        <v>0.36079523840696581</v>
      </c>
    </row>
    <row r="2743" spans="2:7">
      <c r="B2743">
        <v>2740</v>
      </c>
      <c r="C2743">
        <v>1298.9628320474858</v>
      </c>
      <c r="D2743">
        <f t="shared" si="127"/>
        <v>1</v>
      </c>
      <c r="E2743">
        <f t="shared" si="128"/>
        <v>0</v>
      </c>
      <c r="F2743">
        <f t="shared" si="126"/>
        <v>0.36079523840696581</v>
      </c>
      <c r="G2743">
        <v>0.36079523840696581</v>
      </c>
    </row>
    <row r="2744" spans="2:7">
      <c r="B2744">
        <v>2741</v>
      </c>
      <c r="C2744">
        <v>219.90311113854924</v>
      </c>
      <c r="D2744">
        <f t="shared" si="127"/>
        <v>1</v>
      </c>
      <c r="E2744">
        <f t="shared" si="128"/>
        <v>0</v>
      </c>
      <c r="F2744">
        <f t="shared" si="126"/>
        <v>0.36079523840696581</v>
      </c>
      <c r="G2744">
        <v>0.36079523840696581</v>
      </c>
    </row>
    <row r="2745" spans="2:7">
      <c r="B2745">
        <v>2742</v>
      </c>
      <c r="C2745">
        <v>1275.505800081042</v>
      </c>
      <c r="D2745">
        <f t="shared" si="127"/>
        <v>1</v>
      </c>
      <c r="E2745">
        <f t="shared" si="128"/>
        <v>0</v>
      </c>
      <c r="F2745">
        <f t="shared" si="126"/>
        <v>0.36079523840696581</v>
      </c>
      <c r="G2745">
        <v>0.36079523840696581</v>
      </c>
    </row>
    <row r="2746" spans="2:7">
      <c r="B2746">
        <v>2743</v>
      </c>
      <c r="C2746">
        <v>438.6093136384842</v>
      </c>
      <c r="D2746">
        <f t="shared" si="127"/>
        <v>1</v>
      </c>
      <c r="E2746">
        <f t="shared" si="128"/>
        <v>0</v>
      </c>
      <c r="F2746">
        <f t="shared" si="126"/>
        <v>0.36079523840696581</v>
      </c>
      <c r="G2746">
        <v>0.36079523840696581</v>
      </c>
    </row>
    <row r="2747" spans="2:7">
      <c r="B2747">
        <v>2744</v>
      </c>
      <c r="C2747">
        <v>4072.9970248250761</v>
      </c>
      <c r="D2747">
        <f t="shared" si="127"/>
        <v>2</v>
      </c>
      <c r="E2747">
        <f t="shared" si="128"/>
        <v>1658.397619860061</v>
      </c>
      <c r="F2747">
        <f t="shared" si="126"/>
        <v>0.63385554970165003</v>
      </c>
      <c r="G2747">
        <v>0.36079523840696581</v>
      </c>
    </row>
    <row r="2748" spans="2:7">
      <c r="B2748">
        <v>2745</v>
      </c>
      <c r="C2748">
        <v>269.94460775622548</v>
      </c>
      <c r="D2748">
        <f t="shared" si="127"/>
        <v>1</v>
      </c>
      <c r="E2748">
        <f t="shared" si="128"/>
        <v>0</v>
      </c>
      <c r="F2748">
        <f t="shared" si="126"/>
        <v>0.36079523840696581</v>
      </c>
      <c r="G2748">
        <v>0.36079523840696581</v>
      </c>
    </row>
    <row r="2749" spans="2:7">
      <c r="B2749">
        <v>2746</v>
      </c>
      <c r="C2749">
        <v>55.236332185727271</v>
      </c>
      <c r="D2749">
        <f t="shared" si="127"/>
        <v>1</v>
      </c>
      <c r="E2749">
        <f t="shared" si="128"/>
        <v>0</v>
      </c>
      <c r="F2749">
        <f t="shared" si="126"/>
        <v>0.36079523840696581</v>
      </c>
      <c r="G2749">
        <v>0.36079523840696581</v>
      </c>
    </row>
    <row r="2750" spans="2:7">
      <c r="B2750">
        <v>2747</v>
      </c>
      <c r="C2750">
        <v>1477.9548540850221</v>
      </c>
      <c r="D2750">
        <f t="shared" si="127"/>
        <v>1</v>
      </c>
      <c r="E2750">
        <f t="shared" si="128"/>
        <v>0</v>
      </c>
      <c r="F2750">
        <f t="shared" si="126"/>
        <v>0.36079523840696581</v>
      </c>
      <c r="G2750">
        <v>0.36079523840696581</v>
      </c>
    </row>
    <row r="2751" spans="2:7">
      <c r="B2751">
        <v>2748</v>
      </c>
      <c r="C2751">
        <v>1375.368477480604</v>
      </c>
      <c r="D2751">
        <f t="shared" si="127"/>
        <v>1</v>
      </c>
      <c r="E2751">
        <f t="shared" si="128"/>
        <v>0</v>
      </c>
      <c r="F2751">
        <f t="shared" si="126"/>
        <v>0.36079523840696581</v>
      </c>
      <c r="G2751">
        <v>0.36079523840696581</v>
      </c>
    </row>
    <row r="2752" spans="2:7">
      <c r="B2752">
        <v>2749</v>
      </c>
      <c r="C2752">
        <v>448.20300718241799</v>
      </c>
      <c r="D2752">
        <f t="shared" si="127"/>
        <v>1</v>
      </c>
      <c r="E2752">
        <f t="shared" si="128"/>
        <v>0</v>
      </c>
      <c r="F2752">
        <f t="shared" si="126"/>
        <v>0.36079523840696581</v>
      </c>
      <c r="G2752">
        <v>0.36079523840696581</v>
      </c>
    </row>
    <row r="2753" spans="2:7">
      <c r="B2753">
        <v>2750</v>
      </c>
      <c r="C2753">
        <v>1523.0849793780865</v>
      </c>
      <c r="D2753">
        <f t="shared" si="127"/>
        <v>1</v>
      </c>
      <c r="E2753">
        <f t="shared" si="128"/>
        <v>0</v>
      </c>
      <c r="F2753">
        <f t="shared" si="126"/>
        <v>0.36079523840696581</v>
      </c>
      <c r="G2753">
        <v>0.36079523840696581</v>
      </c>
    </row>
    <row r="2754" spans="2:7">
      <c r="B2754">
        <v>2751</v>
      </c>
      <c r="C2754">
        <v>579.96847013972013</v>
      </c>
      <c r="D2754">
        <f t="shared" si="127"/>
        <v>1</v>
      </c>
      <c r="E2754">
        <f t="shared" si="128"/>
        <v>0</v>
      </c>
      <c r="F2754">
        <f t="shared" si="126"/>
        <v>0.36079523840696581</v>
      </c>
      <c r="G2754">
        <v>0.36079523840696581</v>
      </c>
    </row>
    <row r="2755" spans="2:7">
      <c r="B2755">
        <v>2752</v>
      </c>
      <c r="C2755">
        <v>549.87295581935416</v>
      </c>
      <c r="D2755">
        <f t="shared" si="127"/>
        <v>1</v>
      </c>
      <c r="E2755">
        <f t="shared" si="128"/>
        <v>0</v>
      </c>
      <c r="F2755">
        <f t="shared" si="126"/>
        <v>0.36079523840696581</v>
      </c>
      <c r="G2755">
        <v>0.36079523840696581</v>
      </c>
    </row>
    <row r="2756" spans="2:7">
      <c r="B2756">
        <v>2753</v>
      </c>
      <c r="C2756">
        <v>20.99769693782287</v>
      </c>
      <c r="D2756">
        <f t="shared" si="127"/>
        <v>1</v>
      </c>
      <c r="E2756">
        <f t="shared" si="128"/>
        <v>0</v>
      </c>
      <c r="F2756">
        <f t="shared" ref="F2756:F2819" si="129">_xlfn.NORM.DIST(E2756,$J$4,$J$5,TRUE)</f>
        <v>0.36079523840696581</v>
      </c>
      <c r="G2756">
        <v>0.36079523840696581</v>
      </c>
    </row>
    <row r="2757" spans="2:7">
      <c r="B2757">
        <v>2754</v>
      </c>
      <c r="C2757">
        <v>2439.6453803618624</v>
      </c>
      <c r="D2757">
        <f t="shared" ref="D2757:D2820" si="130">IF(C2757&lt;=2000,1,IF(AND(C2757&gt;2000,C2757&lt;=17000),2,IF(C2757&gt;17000,3,0)))</f>
        <v>2</v>
      </c>
      <c r="E2757">
        <f t="shared" ref="E2757:E2820" si="131">IF(D2757=1,0,IF(D2757=2,0.8*(C2757-2000),IF(D2757=3,12000,"Error")))</f>
        <v>351.71630428948993</v>
      </c>
      <c r="F2757">
        <f t="shared" si="129"/>
        <v>0.41753155514767598</v>
      </c>
      <c r="G2757">
        <v>0.36079523840696581</v>
      </c>
    </row>
    <row r="2758" spans="2:7">
      <c r="B2758">
        <v>2755</v>
      </c>
      <c r="C2758">
        <v>1058.2656153242626</v>
      </c>
      <c r="D2758">
        <f t="shared" si="130"/>
        <v>1</v>
      </c>
      <c r="E2758">
        <f t="shared" si="131"/>
        <v>0</v>
      </c>
      <c r="F2758">
        <f t="shared" si="129"/>
        <v>0.36079523840696581</v>
      </c>
      <c r="G2758">
        <v>0.36079523840696581</v>
      </c>
    </row>
    <row r="2759" spans="2:7">
      <c r="B2759">
        <v>2756</v>
      </c>
      <c r="C2759">
        <v>1101.8116525521307</v>
      </c>
      <c r="D2759">
        <f t="shared" si="130"/>
        <v>1</v>
      </c>
      <c r="E2759">
        <f t="shared" si="131"/>
        <v>0</v>
      </c>
      <c r="F2759">
        <f t="shared" si="129"/>
        <v>0.36079523840696581</v>
      </c>
      <c r="G2759">
        <v>0.36079523840696581</v>
      </c>
    </row>
    <row r="2760" spans="2:7">
      <c r="B2760">
        <v>2757</v>
      </c>
      <c r="C2760">
        <v>1755.7136039445043</v>
      </c>
      <c r="D2760">
        <f t="shared" si="130"/>
        <v>1</v>
      </c>
      <c r="E2760">
        <f t="shared" si="131"/>
        <v>0</v>
      </c>
      <c r="F2760">
        <f t="shared" si="129"/>
        <v>0.36079523840696581</v>
      </c>
      <c r="G2760">
        <v>0.36079523840696581</v>
      </c>
    </row>
    <row r="2761" spans="2:7">
      <c r="B2761">
        <v>2758</v>
      </c>
      <c r="C2761">
        <v>367.37571530817479</v>
      </c>
      <c r="D2761">
        <f t="shared" si="130"/>
        <v>1</v>
      </c>
      <c r="E2761">
        <f t="shared" si="131"/>
        <v>0</v>
      </c>
      <c r="F2761">
        <f t="shared" si="129"/>
        <v>0.36079523840696581</v>
      </c>
      <c r="G2761">
        <v>0.36079523840696581</v>
      </c>
    </row>
    <row r="2762" spans="2:7">
      <c r="B2762">
        <v>2759</v>
      </c>
      <c r="C2762">
        <v>3812.0198822551542</v>
      </c>
      <c r="D2762">
        <f t="shared" si="130"/>
        <v>2</v>
      </c>
      <c r="E2762">
        <f t="shared" si="131"/>
        <v>1449.6159058041235</v>
      </c>
      <c r="F2762">
        <f t="shared" si="129"/>
        <v>0.60031255637070924</v>
      </c>
      <c r="G2762">
        <v>0.36079523840696581</v>
      </c>
    </row>
    <row r="2763" spans="2:7">
      <c r="B2763">
        <v>2760</v>
      </c>
      <c r="C2763">
        <v>8088.3304350526951</v>
      </c>
      <c r="D2763">
        <f t="shared" si="130"/>
        <v>2</v>
      </c>
      <c r="E2763">
        <f t="shared" si="131"/>
        <v>4870.6643480421562</v>
      </c>
      <c r="F2763">
        <f t="shared" si="129"/>
        <v>0.95495223402891261</v>
      </c>
      <c r="G2763">
        <v>0.36079523840696581</v>
      </c>
    </row>
    <row r="2764" spans="2:7">
      <c r="B2764">
        <v>2761</v>
      </c>
      <c r="C2764">
        <v>2728.4510125614647</v>
      </c>
      <c r="D2764">
        <f t="shared" si="130"/>
        <v>2</v>
      </c>
      <c r="E2764">
        <f t="shared" si="131"/>
        <v>582.76081004917182</v>
      </c>
      <c r="F2764">
        <f t="shared" si="129"/>
        <v>0.45584365557135631</v>
      </c>
      <c r="G2764">
        <v>0.36079523840696581</v>
      </c>
    </row>
    <row r="2765" spans="2:7">
      <c r="B2765">
        <v>2762</v>
      </c>
      <c r="C2765">
        <v>2887.1940251183969</v>
      </c>
      <c r="D2765">
        <f t="shared" si="130"/>
        <v>2</v>
      </c>
      <c r="E2765">
        <f t="shared" si="131"/>
        <v>709.75522009471752</v>
      </c>
      <c r="F2765">
        <f t="shared" si="129"/>
        <v>0.47710205830011809</v>
      </c>
      <c r="G2765">
        <v>0.36079523840696581</v>
      </c>
    </row>
    <row r="2766" spans="2:7">
      <c r="B2766">
        <v>2763</v>
      </c>
      <c r="C2766">
        <v>97.902631755708114</v>
      </c>
      <c r="D2766">
        <f t="shared" si="130"/>
        <v>1</v>
      </c>
      <c r="E2766">
        <f t="shared" si="131"/>
        <v>0</v>
      </c>
      <c r="F2766">
        <f t="shared" si="129"/>
        <v>0.36079523840696581</v>
      </c>
      <c r="G2766">
        <v>0.36079523840696581</v>
      </c>
    </row>
    <row r="2767" spans="2:7">
      <c r="B2767">
        <v>2764</v>
      </c>
      <c r="C2767">
        <v>303.59975529845531</v>
      </c>
      <c r="D2767">
        <f t="shared" si="130"/>
        <v>1</v>
      </c>
      <c r="E2767">
        <f t="shared" si="131"/>
        <v>0</v>
      </c>
      <c r="F2767">
        <f t="shared" si="129"/>
        <v>0.36079523840696581</v>
      </c>
      <c r="G2767">
        <v>0.36079523840696581</v>
      </c>
    </row>
    <row r="2768" spans="2:7">
      <c r="B2768">
        <v>2765</v>
      </c>
      <c r="C2768">
        <v>21215.97593153398</v>
      </c>
      <c r="D2768">
        <f t="shared" si="130"/>
        <v>3</v>
      </c>
      <c r="E2768">
        <f t="shared" si="131"/>
        <v>12000</v>
      </c>
      <c r="F2768">
        <f t="shared" si="129"/>
        <v>0.99999868212380316</v>
      </c>
      <c r="G2768">
        <v>0.36079523840696581</v>
      </c>
    </row>
    <row r="2769" spans="2:7">
      <c r="B2769">
        <v>2766</v>
      </c>
      <c r="C2769">
        <v>1797.2529457315643</v>
      </c>
      <c r="D2769">
        <f t="shared" si="130"/>
        <v>1</v>
      </c>
      <c r="E2769">
        <f t="shared" si="131"/>
        <v>0</v>
      </c>
      <c r="F2769">
        <f t="shared" si="129"/>
        <v>0.36079523840696581</v>
      </c>
      <c r="G2769">
        <v>0.36079523840696581</v>
      </c>
    </row>
    <row r="2770" spans="2:7">
      <c r="B2770">
        <v>2767</v>
      </c>
      <c r="C2770">
        <v>1750.8575849599008</v>
      </c>
      <c r="D2770">
        <f t="shared" si="130"/>
        <v>1</v>
      </c>
      <c r="E2770">
        <f t="shared" si="131"/>
        <v>0</v>
      </c>
      <c r="F2770">
        <f t="shared" si="129"/>
        <v>0.36079523840696581</v>
      </c>
      <c r="G2770">
        <v>0.36079523840696581</v>
      </c>
    </row>
    <row r="2771" spans="2:7">
      <c r="B2771">
        <v>2768</v>
      </c>
      <c r="C2771">
        <v>14.641120715594248</v>
      </c>
      <c r="D2771">
        <f t="shared" si="130"/>
        <v>1</v>
      </c>
      <c r="E2771">
        <f t="shared" si="131"/>
        <v>0</v>
      </c>
      <c r="F2771">
        <f t="shared" si="129"/>
        <v>0.36079523840696581</v>
      </c>
      <c r="G2771">
        <v>0.36079523840696581</v>
      </c>
    </row>
    <row r="2772" spans="2:7">
      <c r="B2772">
        <v>2769</v>
      </c>
      <c r="C2772">
        <v>114.43139476817056</v>
      </c>
      <c r="D2772">
        <f t="shared" si="130"/>
        <v>1</v>
      </c>
      <c r="E2772">
        <f t="shared" si="131"/>
        <v>0</v>
      </c>
      <c r="F2772">
        <f t="shared" si="129"/>
        <v>0.36079523840696581</v>
      </c>
      <c r="G2772">
        <v>0.36079523840696581</v>
      </c>
    </row>
    <row r="2773" spans="2:7">
      <c r="B2773">
        <v>2770</v>
      </c>
      <c r="C2773">
        <v>5104.5378607967232</v>
      </c>
      <c r="D2773">
        <f t="shared" si="130"/>
        <v>2</v>
      </c>
      <c r="E2773">
        <f t="shared" si="131"/>
        <v>2483.6302886373787</v>
      </c>
      <c r="F2773">
        <f t="shared" si="129"/>
        <v>0.75478348444890508</v>
      </c>
      <c r="G2773">
        <v>0.36079523840696581</v>
      </c>
    </row>
    <row r="2774" spans="2:7">
      <c r="B2774">
        <v>2771</v>
      </c>
      <c r="C2774">
        <v>164.50561521192046</v>
      </c>
      <c r="D2774">
        <f t="shared" si="130"/>
        <v>1</v>
      </c>
      <c r="E2774">
        <f t="shared" si="131"/>
        <v>0</v>
      </c>
      <c r="F2774">
        <f t="shared" si="129"/>
        <v>0.36079523840696581</v>
      </c>
      <c r="G2774">
        <v>0.36079523840696581</v>
      </c>
    </row>
    <row r="2775" spans="2:7">
      <c r="B2775">
        <v>2772</v>
      </c>
      <c r="C2775">
        <v>310.84663908285847</v>
      </c>
      <c r="D2775">
        <f t="shared" si="130"/>
        <v>1</v>
      </c>
      <c r="E2775">
        <f t="shared" si="131"/>
        <v>0</v>
      </c>
      <c r="F2775">
        <f t="shared" si="129"/>
        <v>0.36079523840696581</v>
      </c>
      <c r="G2775">
        <v>0.36079523840696581</v>
      </c>
    </row>
    <row r="2776" spans="2:7">
      <c r="B2776">
        <v>2773</v>
      </c>
      <c r="C2776">
        <v>1611.2776489127982</v>
      </c>
      <c r="D2776">
        <f t="shared" si="130"/>
        <v>1</v>
      </c>
      <c r="E2776">
        <f t="shared" si="131"/>
        <v>0</v>
      </c>
      <c r="F2776">
        <f t="shared" si="129"/>
        <v>0.36079523840696581</v>
      </c>
      <c r="G2776">
        <v>0.36079523840696581</v>
      </c>
    </row>
    <row r="2777" spans="2:7">
      <c r="B2777">
        <v>2774</v>
      </c>
      <c r="C2777">
        <v>91.278289888966569</v>
      </c>
      <c r="D2777">
        <f t="shared" si="130"/>
        <v>1</v>
      </c>
      <c r="E2777">
        <f t="shared" si="131"/>
        <v>0</v>
      </c>
      <c r="F2777">
        <f t="shared" si="129"/>
        <v>0.36079523840696581</v>
      </c>
      <c r="G2777">
        <v>0.36079523840696581</v>
      </c>
    </row>
    <row r="2778" spans="2:7">
      <c r="B2778">
        <v>2775</v>
      </c>
      <c r="C2778">
        <v>1034.4420377396216</v>
      </c>
      <c r="D2778">
        <f t="shared" si="130"/>
        <v>1</v>
      </c>
      <c r="E2778">
        <f t="shared" si="131"/>
        <v>0</v>
      </c>
      <c r="F2778">
        <f t="shared" si="129"/>
        <v>0.36079523840696581</v>
      </c>
      <c r="G2778">
        <v>0.36079523840696581</v>
      </c>
    </row>
    <row r="2779" spans="2:7">
      <c r="B2779">
        <v>2776</v>
      </c>
      <c r="C2779">
        <v>16289.98328474029</v>
      </c>
      <c r="D2779">
        <f t="shared" si="130"/>
        <v>2</v>
      </c>
      <c r="E2779">
        <f t="shared" si="131"/>
        <v>11431.986627792234</v>
      </c>
      <c r="F2779">
        <f t="shared" si="129"/>
        <v>0.99999586600370105</v>
      </c>
      <c r="G2779">
        <v>0.36079523840696581</v>
      </c>
    </row>
    <row r="2780" spans="2:7">
      <c r="B2780">
        <v>2777</v>
      </c>
      <c r="C2780">
        <v>714.49660713666867</v>
      </c>
      <c r="D2780">
        <f t="shared" si="130"/>
        <v>1</v>
      </c>
      <c r="E2780">
        <f t="shared" si="131"/>
        <v>0</v>
      </c>
      <c r="F2780">
        <f t="shared" si="129"/>
        <v>0.36079523840696581</v>
      </c>
      <c r="G2780">
        <v>0.36079523840696581</v>
      </c>
    </row>
    <row r="2781" spans="2:7">
      <c r="B2781">
        <v>2778</v>
      </c>
      <c r="C2781">
        <v>4294.6007618058156</v>
      </c>
      <c r="D2781">
        <f t="shared" si="130"/>
        <v>2</v>
      </c>
      <c r="E2781">
        <f t="shared" si="131"/>
        <v>1835.6806094446526</v>
      </c>
      <c r="F2781">
        <f t="shared" si="129"/>
        <v>0.66156687445644868</v>
      </c>
      <c r="G2781">
        <v>0.36079523840696581</v>
      </c>
    </row>
    <row r="2782" spans="2:7">
      <c r="B2782">
        <v>2779</v>
      </c>
      <c r="C2782">
        <v>2985.725097321505</v>
      </c>
      <c r="D2782">
        <f t="shared" si="130"/>
        <v>2</v>
      </c>
      <c r="E2782">
        <f t="shared" si="131"/>
        <v>788.58007785720406</v>
      </c>
      <c r="F2782">
        <f t="shared" si="129"/>
        <v>0.49033380183486136</v>
      </c>
      <c r="G2782">
        <v>0.36079523840696581</v>
      </c>
    </row>
    <row r="2783" spans="2:7">
      <c r="B2783">
        <v>2780</v>
      </c>
      <c r="C2783">
        <v>347.46435735891686</v>
      </c>
      <c r="D2783">
        <f t="shared" si="130"/>
        <v>1</v>
      </c>
      <c r="E2783">
        <f t="shared" si="131"/>
        <v>0</v>
      </c>
      <c r="F2783">
        <f t="shared" si="129"/>
        <v>0.36079523840696581</v>
      </c>
      <c r="G2783">
        <v>0.36079523840696581</v>
      </c>
    </row>
    <row r="2784" spans="2:7">
      <c r="B2784">
        <v>2781</v>
      </c>
      <c r="C2784">
        <v>2865.8301509796524</v>
      </c>
      <c r="D2784">
        <f t="shared" si="130"/>
        <v>2</v>
      </c>
      <c r="E2784">
        <f t="shared" si="131"/>
        <v>692.66412078372196</v>
      </c>
      <c r="F2784">
        <f t="shared" si="129"/>
        <v>0.47423592666065301</v>
      </c>
      <c r="G2784">
        <v>0.36079523840696581</v>
      </c>
    </row>
    <row r="2785" spans="2:7">
      <c r="B2785">
        <v>2782</v>
      </c>
      <c r="C2785">
        <v>811.67636732285598</v>
      </c>
      <c r="D2785">
        <f t="shared" si="130"/>
        <v>1</v>
      </c>
      <c r="E2785">
        <f t="shared" si="131"/>
        <v>0</v>
      </c>
      <c r="F2785">
        <f t="shared" si="129"/>
        <v>0.36079523840696581</v>
      </c>
      <c r="G2785">
        <v>0.36079523840696581</v>
      </c>
    </row>
    <row r="2786" spans="2:7">
      <c r="B2786">
        <v>2783</v>
      </c>
      <c r="C2786">
        <v>1924.3267964694471</v>
      </c>
      <c r="D2786">
        <f t="shared" si="130"/>
        <v>1</v>
      </c>
      <c r="E2786">
        <f t="shared" si="131"/>
        <v>0</v>
      </c>
      <c r="F2786">
        <f t="shared" si="129"/>
        <v>0.36079523840696581</v>
      </c>
      <c r="G2786">
        <v>0.36079523840696581</v>
      </c>
    </row>
    <row r="2787" spans="2:7">
      <c r="B2787">
        <v>2784</v>
      </c>
      <c r="C2787">
        <v>2606.2757892865775</v>
      </c>
      <c r="D2787">
        <f t="shared" si="130"/>
        <v>2</v>
      </c>
      <c r="E2787">
        <f t="shared" si="131"/>
        <v>485.02063142926204</v>
      </c>
      <c r="F2787">
        <f t="shared" si="129"/>
        <v>0.43956478371299468</v>
      </c>
      <c r="G2787">
        <v>0.36079523840696581</v>
      </c>
    </row>
    <row r="2788" spans="2:7">
      <c r="B2788">
        <v>2785</v>
      </c>
      <c r="C2788">
        <v>3038.0067165586411</v>
      </c>
      <c r="D2788">
        <f t="shared" si="130"/>
        <v>2</v>
      </c>
      <c r="E2788">
        <f t="shared" si="131"/>
        <v>830.40537324691286</v>
      </c>
      <c r="F2788">
        <f t="shared" si="129"/>
        <v>0.49735995366454211</v>
      </c>
      <c r="G2788">
        <v>0.36079523840696581</v>
      </c>
    </row>
    <row r="2789" spans="2:7">
      <c r="B2789">
        <v>2786</v>
      </c>
      <c r="C2789">
        <v>156.57429406598851</v>
      </c>
      <c r="D2789">
        <f t="shared" si="130"/>
        <v>1</v>
      </c>
      <c r="E2789">
        <f t="shared" si="131"/>
        <v>0</v>
      </c>
      <c r="F2789">
        <f t="shared" si="129"/>
        <v>0.36079523840696581</v>
      </c>
      <c r="G2789">
        <v>0.36079523840696581</v>
      </c>
    </row>
    <row r="2790" spans="2:7">
      <c r="B2790">
        <v>2787</v>
      </c>
      <c r="C2790">
        <v>420.69515031165878</v>
      </c>
      <c r="D2790">
        <f t="shared" si="130"/>
        <v>1</v>
      </c>
      <c r="E2790">
        <f t="shared" si="131"/>
        <v>0</v>
      </c>
      <c r="F2790">
        <f t="shared" si="129"/>
        <v>0.36079523840696581</v>
      </c>
      <c r="G2790">
        <v>0.36079523840696581</v>
      </c>
    </row>
    <row r="2791" spans="2:7">
      <c r="B2791">
        <v>2788</v>
      </c>
      <c r="C2791">
        <v>57.432729165002804</v>
      </c>
      <c r="D2791">
        <f t="shared" si="130"/>
        <v>1</v>
      </c>
      <c r="E2791">
        <f t="shared" si="131"/>
        <v>0</v>
      </c>
      <c r="F2791">
        <f t="shared" si="129"/>
        <v>0.36079523840696581</v>
      </c>
      <c r="G2791">
        <v>0.36079523840696581</v>
      </c>
    </row>
    <row r="2792" spans="2:7">
      <c r="B2792">
        <v>2789</v>
      </c>
      <c r="C2792">
        <v>3215.959909755562</v>
      </c>
      <c r="D2792">
        <f t="shared" si="130"/>
        <v>2</v>
      </c>
      <c r="E2792">
        <f t="shared" si="131"/>
        <v>972.76792780444964</v>
      </c>
      <c r="F2792">
        <f t="shared" si="129"/>
        <v>0.52126821899972464</v>
      </c>
      <c r="G2792">
        <v>0.36079523840696581</v>
      </c>
    </row>
    <row r="2793" spans="2:7">
      <c r="B2793">
        <v>2790</v>
      </c>
      <c r="C2793">
        <v>229.2679831220687</v>
      </c>
      <c r="D2793">
        <f t="shared" si="130"/>
        <v>1</v>
      </c>
      <c r="E2793">
        <f t="shared" si="131"/>
        <v>0</v>
      </c>
      <c r="F2793">
        <f t="shared" si="129"/>
        <v>0.36079523840696581</v>
      </c>
      <c r="G2793">
        <v>0.36079523840696581</v>
      </c>
    </row>
    <row r="2794" spans="2:7">
      <c r="B2794">
        <v>2791</v>
      </c>
      <c r="C2794">
        <v>6874.8568517544727</v>
      </c>
      <c r="D2794">
        <f t="shared" si="130"/>
        <v>2</v>
      </c>
      <c r="E2794">
        <f t="shared" si="131"/>
        <v>3899.8854814035785</v>
      </c>
      <c r="F2794">
        <f t="shared" si="129"/>
        <v>0.90078909665446827</v>
      </c>
      <c r="G2794">
        <v>0.36079523840696581</v>
      </c>
    </row>
    <row r="2795" spans="2:7">
      <c r="B2795">
        <v>2792</v>
      </c>
      <c r="C2795">
        <v>158.34362872469856</v>
      </c>
      <c r="D2795">
        <f t="shared" si="130"/>
        <v>1</v>
      </c>
      <c r="E2795">
        <f t="shared" si="131"/>
        <v>0</v>
      </c>
      <c r="F2795">
        <f t="shared" si="129"/>
        <v>0.36079523840696581</v>
      </c>
      <c r="G2795">
        <v>0.36079523840696581</v>
      </c>
    </row>
    <row r="2796" spans="2:7">
      <c r="B2796">
        <v>2793</v>
      </c>
      <c r="C2796">
        <v>1171.5411887817263</v>
      </c>
      <c r="D2796">
        <f t="shared" si="130"/>
        <v>1</v>
      </c>
      <c r="E2796">
        <f t="shared" si="131"/>
        <v>0</v>
      </c>
      <c r="F2796">
        <f t="shared" si="129"/>
        <v>0.36079523840696581</v>
      </c>
      <c r="G2796">
        <v>0.36079523840696581</v>
      </c>
    </row>
    <row r="2797" spans="2:7">
      <c r="B2797">
        <v>2794</v>
      </c>
      <c r="C2797">
        <v>150.22113501068205</v>
      </c>
      <c r="D2797">
        <f t="shared" si="130"/>
        <v>1</v>
      </c>
      <c r="E2797">
        <f t="shared" si="131"/>
        <v>0</v>
      </c>
      <c r="F2797">
        <f t="shared" si="129"/>
        <v>0.36079523840696581</v>
      </c>
      <c r="G2797">
        <v>0.36079523840696581</v>
      </c>
    </row>
    <row r="2798" spans="2:7">
      <c r="B2798">
        <v>2795</v>
      </c>
      <c r="C2798">
        <v>353.00884403016465</v>
      </c>
      <c r="D2798">
        <f t="shared" si="130"/>
        <v>1</v>
      </c>
      <c r="E2798">
        <f t="shared" si="131"/>
        <v>0</v>
      </c>
      <c r="F2798">
        <f t="shared" si="129"/>
        <v>0.36079523840696581</v>
      </c>
      <c r="G2798">
        <v>0.36079523840696581</v>
      </c>
    </row>
    <row r="2799" spans="2:7">
      <c r="B2799">
        <v>2796</v>
      </c>
      <c r="C2799">
        <v>4051.6319517857046</v>
      </c>
      <c r="D2799">
        <f t="shared" si="130"/>
        <v>2</v>
      </c>
      <c r="E2799">
        <f t="shared" si="131"/>
        <v>1641.3055614285638</v>
      </c>
      <c r="F2799">
        <f t="shared" si="129"/>
        <v>0.63114379398527087</v>
      </c>
      <c r="G2799">
        <v>0.36079523840696581</v>
      </c>
    </row>
    <row r="2800" spans="2:7">
      <c r="B2800">
        <v>2797</v>
      </c>
      <c r="C2800">
        <v>75.098906152370404</v>
      </c>
      <c r="D2800">
        <f t="shared" si="130"/>
        <v>1</v>
      </c>
      <c r="E2800">
        <f t="shared" si="131"/>
        <v>0</v>
      </c>
      <c r="F2800">
        <f t="shared" si="129"/>
        <v>0.36079523840696581</v>
      </c>
      <c r="G2800">
        <v>0.36079523840696581</v>
      </c>
    </row>
    <row r="2801" spans="2:7">
      <c r="B2801">
        <v>2798</v>
      </c>
      <c r="C2801">
        <v>8477.8278275562734</v>
      </c>
      <c r="D2801">
        <f t="shared" si="130"/>
        <v>2</v>
      </c>
      <c r="E2801">
        <f t="shared" si="131"/>
        <v>5182.2622620450193</v>
      </c>
      <c r="F2801">
        <f t="shared" si="129"/>
        <v>0.96608391404043614</v>
      </c>
      <c r="G2801">
        <v>0.36079523840696581</v>
      </c>
    </row>
    <row r="2802" spans="2:7">
      <c r="B2802">
        <v>2799</v>
      </c>
      <c r="C2802">
        <v>25759.705808431871</v>
      </c>
      <c r="D2802">
        <f t="shared" si="130"/>
        <v>3</v>
      </c>
      <c r="E2802">
        <f t="shared" si="131"/>
        <v>12000</v>
      </c>
      <c r="F2802">
        <f t="shared" si="129"/>
        <v>0.99999868212380316</v>
      </c>
      <c r="G2802">
        <v>0.36079523840696581</v>
      </c>
    </row>
    <row r="2803" spans="2:7">
      <c r="B2803">
        <v>2800</v>
      </c>
      <c r="C2803">
        <v>219.15817024413874</v>
      </c>
      <c r="D2803">
        <f t="shared" si="130"/>
        <v>1</v>
      </c>
      <c r="E2803">
        <f t="shared" si="131"/>
        <v>0</v>
      </c>
      <c r="F2803">
        <f t="shared" si="129"/>
        <v>0.36079523840696581</v>
      </c>
      <c r="G2803">
        <v>0.36079523840696581</v>
      </c>
    </row>
    <row r="2804" spans="2:7">
      <c r="B2804">
        <v>2801</v>
      </c>
      <c r="C2804">
        <v>1448.9230534097146</v>
      </c>
      <c r="D2804">
        <f t="shared" si="130"/>
        <v>1</v>
      </c>
      <c r="E2804">
        <f t="shared" si="131"/>
        <v>0</v>
      </c>
      <c r="F2804">
        <f t="shared" si="129"/>
        <v>0.36079523840696581</v>
      </c>
      <c r="G2804">
        <v>0.36079523840696581</v>
      </c>
    </row>
    <row r="2805" spans="2:7">
      <c r="B2805">
        <v>2802</v>
      </c>
      <c r="C2805">
        <v>369.16904302149584</v>
      </c>
      <c r="D2805">
        <f t="shared" si="130"/>
        <v>1</v>
      </c>
      <c r="E2805">
        <f t="shared" si="131"/>
        <v>0</v>
      </c>
      <c r="F2805">
        <f t="shared" si="129"/>
        <v>0.36079523840696581</v>
      </c>
      <c r="G2805">
        <v>0.36079523840696581</v>
      </c>
    </row>
    <row r="2806" spans="2:7">
      <c r="B2806">
        <v>2803</v>
      </c>
      <c r="C2806">
        <v>2732.795615557839</v>
      </c>
      <c r="D2806">
        <f t="shared" si="130"/>
        <v>2</v>
      </c>
      <c r="E2806">
        <f t="shared" si="131"/>
        <v>586.2364924462712</v>
      </c>
      <c r="F2806">
        <f t="shared" si="129"/>
        <v>0.45642407215791275</v>
      </c>
      <c r="G2806">
        <v>0.36079523840696581</v>
      </c>
    </row>
    <row r="2807" spans="2:7">
      <c r="B2807">
        <v>2804</v>
      </c>
      <c r="C2807">
        <v>83.367759076974565</v>
      </c>
      <c r="D2807">
        <f t="shared" si="130"/>
        <v>1</v>
      </c>
      <c r="E2807">
        <f t="shared" si="131"/>
        <v>0</v>
      </c>
      <c r="F2807">
        <f t="shared" si="129"/>
        <v>0.36079523840696581</v>
      </c>
      <c r="G2807">
        <v>0.36079523840696581</v>
      </c>
    </row>
    <row r="2808" spans="2:7">
      <c r="B2808">
        <v>2805</v>
      </c>
      <c r="C2808">
        <v>166.71939685102035</v>
      </c>
      <c r="D2808">
        <f t="shared" si="130"/>
        <v>1</v>
      </c>
      <c r="E2808">
        <f t="shared" si="131"/>
        <v>0</v>
      </c>
      <c r="F2808">
        <f t="shared" si="129"/>
        <v>0.36079523840696581</v>
      </c>
      <c r="G2808">
        <v>0.36079523840696581</v>
      </c>
    </row>
    <row r="2809" spans="2:7">
      <c r="B2809">
        <v>2806</v>
      </c>
      <c r="C2809">
        <v>1460.2279012332333</v>
      </c>
      <c r="D2809">
        <f t="shared" si="130"/>
        <v>1</v>
      </c>
      <c r="E2809">
        <f t="shared" si="131"/>
        <v>0</v>
      </c>
      <c r="F2809">
        <f t="shared" si="129"/>
        <v>0.36079523840696581</v>
      </c>
      <c r="G2809">
        <v>0.36079523840696581</v>
      </c>
    </row>
    <row r="2810" spans="2:7">
      <c r="B2810">
        <v>2807</v>
      </c>
      <c r="C2810">
        <v>494.7877333731517</v>
      </c>
      <c r="D2810">
        <f t="shared" si="130"/>
        <v>1</v>
      </c>
      <c r="E2810">
        <f t="shared" si="131"/>
        <v>0</v>
      </c>
      <c r="F2810">
        <f t="shared" si="129"/>
        <v>0.36079523840696581</v>
      </c>
      <c r="G2810">
        <v>0.36079523840696581</v>
      </c>
    </row>
    <row r="2811" spans="2:7">
      <c r="B2811">
        <v>2808</v>
      </c>
      <c r="C2811">
        <v>2719.5771241910693</v>
      </c>
      <c r="D2811">
        <f t="shared" si="130"/>
        <v>2</v>
      </c>
      <c r="E2811">
        <f t="shared" si="131"/>
        <v>575.66169935285541</v>
      </c>
      <c r="F2811">
        <f t="shared" si="129"/>
        <v>0.45465844386738025</v>
      </c>
      <c r="G2811">
        <v>0.36079523840696581</v>
      </c>
    </row>
    <row r="2812" spans="2:7">
      <c r="B2812">
        <v>2809</v>
      </c>
      <c r="C2812">
        <v>999.13980640909347</v>
      </c>
      <c r="D2812">
        <f t="shared" si="130"/>
        <v>1</v>
      </c>
      <c r="E2812">
        <f t="shared" si="131"/>
        <v>0</v>
      </c>
      <c r="F2812">
        <f t="shared" si="129"/>
        <v>0.36079523840696581</v>
      </c>
      <c r="G2812">
        <v>0.36079523840696581</v>
      </c>
    </row>
    <row r="2813" spans="2:7">
      <c r="B2813">
        <v>2810</v>
      </c>
      <c r="C2813">
        <v>1513.6536621457772</v>
      </c>
      <c r="D2813">
        <f t="shared" si="130"/>
        <v>1</v>
      </c>
      <c r="E2813">
        <f t="shared" si="131"/>
        <v>0</v>
      </c>
      <c r="F2813">
        <f t="shared" si="129"/>
        <v>0.36079523840696581</v>
      </c>
      <c r="G2813">
        <v>0.36079523840696581</v>
      </c>
    </row>
    <row r="2814" spans="2:7">
      <c r="B2814">
        <v>2811</v>
      </c>
      <c r="C2814">
        <v>11373.425994496172</v>
      </c>
      <c r="D2814">
        <f t="shared" si="130"/>
        <v>2</v>
      </c>
      <c r="E2814">
        <f t="shared" si="131"/>
        <v>7498.7407955969384</v>
      </c>
      <c r="F2814">
        <f t="shared" si="129"/>
        <v>0.99745813760729651</v>
      </c>
      <c r="G2814">
        <v>0.36079523840696581</v>
      </c>
    </row>
    <row r="2815" spans="2:7">
      <c r="B2815">
        <v>2812</v>
      </c>
      <c r="C2815">
        <v>772.4155960145323</v>
      </c>
      <c r="D2815">
        <f t="shared" si="130"/>
        <v>1</v>
      </c>
      <c r="E2815">
        <f t="shared" si="131"/>
        <v>0</v>
      </c>
      <c r="F2815">
        <f t="shared" si="129"/>
        <v>0.36079523840696581</v>
      </c>
      <c r="G2815">
        <v>0.36079523840696581</v>
      </c>
    </row>
    <row r="2816" spans="2:7">
      <c r="B2816">
        <v>2813</v>
      </c>
      <c r="C2816">
        <v>604.43542262603182</v>
      </c>
      <c r="D2816">
        <f t="shared" si="130"/>
        <v>1</v>
      </c>
      <c r="E2816">
        <f t="shared" si="131"/>
        <v>0</v>
      </c>
      <c r="F2816">
        <f t="shared" si="129"/>
        <v>0.36079523840696581</v>
      </c>
      <c r="G2816">
        <v>0.36079523840696581</v>
      </c>
    </row>
    <row r="2817" spans="2:7">
      <c r="B2817">
        <v>2814</v>
      </c>
      <c r="C2817">
        <v>14.807905295491265</v>
      </c>
      <c r="D2817">
        <f t="shared" si="130"/>
        <v>1</v>
      </c>
      <c r="E2817">
        <f t="shared" si="131"/>
        <v>0</v>
      </c>
      <c r="F2817">
        <f t="shared" si="129"/>
        <v>0.36079523840696581</v>
      </c>
      <c r="G2817">
        <v>0.36079523840696581</v>
      </c>
    </row>
    <row r="2818" spans="2:7">
      <c r="B2818">
        <v>2815</v>
      </c>
      <c r="C2818">
        <v>2329.8337618212236</v>
      </c>
      <c r="D2818">
        <f t="shared" si="130"/>
        <v>2</v>
      </c>
      <c r="E2818">
        <f t="shared" si="131"/>
        <v>263.86700945697885</v>
      </c>
      <c r="F2818">
        <f t="shared" si="129"/>
        <v>0.40314722352759552</v>
      </c>
      <c r="G2818">
        <v>0.36079523840696581</v>
      </c>
    </row>
    <row r="2819" spans="2:7">
      <c r="B2819">
        <v>2816</v>
      </c>
      <c r="C2819">
        <v>4414.7671722859086</v>
      </c>
      <c r="D2819">
        <f t="shared" si="130"/>
        <v>2</v>
      </c>
      <c r="E2819">
        <f t="shared" si="131"/>
        <v>1931.813737828727</v>
      </c>
      <c r="F2819">
        <f t="shared" si="129"/>
        <v>0.67624664109725308</v>
      </c>
      <c r="G2819">
        <v>0.36079523840696581</v>
      </c>
    </row>
    <row r="2820" spans="2:7">
      <c r="B2820">
        <v>2817</v>
      </c>
      <c r="C2820">
        <v>166.01038657274907</v>
      </c>
      <c r="D2820">
        <f t="shared" si="130"/>
        <v>1</v>
      </c>
      <c r="E2820">
        <f t="shared" si="131"/>
        <v>0</v>
      </c>
      <c r="F2820">
        <f t="shared" ref="F2820:F2883" si="132">_xlfn.NORM.DIST(E2820,$J$4,$J$5,TRUE)</f>
        <v>0.36079523840696581</v>
      </c>
      <c r="G2820">
        <v>0.36079523840696581</v>
      </c>
    </row>
    <row r="2821" spans="2:7">
      <c r="B2821">
        <v>2818</v>
      </c>
      <c r="C2821">
        <v>128.92710007300954</v>
      </c>
      <c r="D2821">
        <f t="shared" ref="D2821:D2884" si="133">IF(C2821&lt;=2000,1,IF(AND(C2821&gt;2000,C2821&lt;=17000),2,IF(C2821&gt;17000,3,0)))</f>
        <v>1</v>
      </c>
      <c r="E2821">
        <f t="shared" ref="E2821:E2884" si="134">IF(D2821=1,0,IF(D2821=2,0.8*(C2821-2000),IF(D2821=3,12000,"Error")))</f>
        <v>0</v>
      </c>
      <c r="F2821">
        <f t="shared" si="132"/>
        <v>0.36079523840696581</v>
      </c>
      <c r="G2821">
        <v>0.36079523840696581</v>
      </c>
    </row>
    <row r="2822" spans="2:7">
      <c r="B2822">
        <v>2819</v>
      </c>
      <c r="C2822">
        <v>1200.218127751926</v>
      </c>
      <c r="D2822">
        <f t="shared" si="133"/>
        <v>1</v>
      </c>
      <c r="E2822">
        <f t="shared" si="134"/>
        <v>0</v>
      </c>
      <c r="F2822">
        <f t="shared" si="132"/>
        <v>0.36079523840696581</v>
      </c>
      <c r="G2822">
        <v>0.36079523840696581</v>
      </c>
    </row>
    <row r="2823" spans="2:7">
      <c r="B2823">
        <v>2820</v>
      </c>
      <c r="C2823">
        <v>2719.7104006150576</v>
      </c>
      <c r="D2823">
        <f t="shared" si="133"/>
        <v>2</v>
      </c>
      <c r="E2823">
        <f t="shared" si="134"/>
        <v>575.76832049204609</v>
      </c>
      <c r="F2823">
        <f t="shared" si="132"/>
        <v>0.45467624153583203</v>
      </c>
      <c r="G2823">
        <v>0.36079523840696581</v>
      </c>
    </row>
    <row r="2824" spans="2:7">
      <c r="B2824">
        <v>2821</v>
      </c>
      <c r="C2824">
        <v>251.32251126896975</v>
      </c>
      <c r="D2824">
        <f t="shared" si="133"/>
        <v>1</v>
      </c>
      <c r="E2824">
        <f t="shared" si="134"/>
        <v>0</v>
      </c>
      <c r="F2824">
        <f t="shared" si="132"/>
        <v>0.36079523840696581</v>
      </c>
      <c r="G2824">
        <v>0.36079523840696581</v>
      </c>
    </row>
    <row r="2825" spans="2:7">
      <c r="B2825">
        <v>2822</v>
      </c>
      <c r="C2825">
        <v>405.10449022587011</v>
      </c>
      <c r="D2825">
        <f t="shared" si="133"/>
        <v>1</v>
      </c>
      <c r="E2825">
        <f t="shared" si="134"/>
        <v>0</v>
      </c>
      <c r="F2825">
        <f t="shared" si="132"/>
        <v>0.36079523840696581</v>
      </c>
      <c r="G2825">
        <v>0.36079523840696581</v>
      </c>
    </row>
    <row r="2826" spans="2:7">
      <c r="B2826">
        <v>2823</v>
      </c>
      <c r="C2826">
        <v>480.97750500349423</v>
      </c>
      <c r="D2826">
        <f t="shared" si="133"/>
        <v>1</v>
      </c>
      <c r="E2826">
        <f t="shared" si="134"/>
        <v>0</v>
      </c>
      <c r="F2826">
        <f t="shared" si="132"/>
        <v>0.36079523840696581</v>
      </c>
      <c r="G2826">
        <v>0.36079523840696581</v>
      </c>
    </row>
    <row r="2827" spans="2:7">
      <c r="B2827">
        <v>2824</v>
      </c>
      <c r="C2827">
        <v>472.68314613465662</v>
      </c>
      <c r="D2827">
        <f t="shared" si="133"/>
        <v>1</v>
      </c>
      <c r="E2827">
        <f t="shared" si="134"/>
        <v>0</v>
      </c>
      <c r="F2827">
        <f t="shared" si="132"/>
        <v>0.36079523840696581</v>
      </c>
      <c r="G2827">
        <v>0.36079523840696581</v>
      </c>
    </row>
    <row r="2828" spans="2:7">
      <c r="B2828">
        <v>2825</v>
      </c>
      <c r="C2828">
        <v>12521.115114473068</v>
      </c>
      <c r="D2828">
        <f t="shared" si="133"/>
        <v>2</v>
      </c>
      <c r="E2828">
        <f t="shared" si="134"/>
        <v>8416.8920915784547</v>
      </c>
      <c r="F2828">
        <f t="shared" si="132"/>
        <v>0.99928456314377179</v>
      </c>
      <c r="G2828">
        <v>0.36079523840696581</v>
      </c>
    </row>
    <row r="2829" spans="2:7">
      <c r="B2829">
        <v>2826</v>
      </c>
      <c r="C2829">
        <v>1718.5015699936221</v>
      </c>
      <c r="D2829">
        <f t="shared" si="133"/>
        <v>1</v>
      </c>
      <c r="E2829">
        <f t="shared" si="134"/>
        <v>0</v>
      </c>
      <c r="F2829">
        <f t="shared" si="132"/>
        <v>0.36079523840696581</v>
      </c>
      <c r="G2829">
        <v>0.36079523840696581</v>
      </c>
    </row>
    <row r="2830" spans="2:7">
      <c r="B2830">
        <v>2827</v>
      </c>
      <c r="C2830">
        <v>1296.3675860087853</v>
      </c>
      <c r="D2830">
        <f t="shared" si="133"/>
        <v>1</v>
      </c>
      <c r="E2830">
        <f t="shared" si="134"/>
        <v>0</v>
      </c>
      <c r="F2830">
        <f t="shared" si="132"/>
        <v>0.36079523840696581</v>
      </c>
      <c r="G2830">
        <v>0.36079523840696581</v>
      </c>
    </row>
    <row r="2831" spans="2:7">
      <c r="B2831">
        <v>2828</v>
      </c>
      <c r="C2831">
        <v>1376.8146541133526</v>
      </c>
      <c r="D2831">
        <f t="shared" si="133"/>
        <v>1</v>
      </c>
      <c r="E2831">
        <f t="shared" si="134"/>
        <v>0</v>
      </c>
      <c r="F2831">
        <f t="shared" si="132"/>
        <v>0.36079523840696581</v>
      </c>
      <c r="G2831">
        <v>0.36079523840696581</v>
      </c>
    </row>
    <row r="2832" spans="2:7">
      <c r="B2832">
        <v>2829</v>
      </c>
      <c r="C2832">
        <v>3410.6350466781928</v>
      </c>
      <c r="D2832">
        <f t="shared" si="133"/>
        <v>2</v>
      </c>
      <c r="E2832">
        <f t="shared" si="134"/>
        <v>1128.5080373425542</v>
      </c>
      <c r="F2832">
        <f t="shared" si="132"/>
        <v>0.54733264054046638</v>
      </c>
      <c r="G2832">
        <v>0.36079523840696581</v>
      </c>
    </row>
    <row r="2833" spans="2:7">
      <c r="B2833">
        <v>2830</v>
      </c>
      <c r="C2833">
        <v>254.24067859053824</v>
      </c>
      <c r="D2833">
        <f t="shared" si="133"/>
        <v>1</v>
      </c>
      <c r="E2833">
        <f t="shared" si="134"/>
        <v>0</v>
      </c>
      <c r="F2833">
        <f t="shared" si="132"/>
        <v>0.36079523840696581</v>
      </c>
      <c r="G2833">
        <v>0.36079523840696581</v>
      </c>
    </row>
    <row r="2834" spans="2:7">
      <c r="B2834">
        <v>2831</v>
      </c>
      <c r="C2834">
        <v>376.73281842628671</v>
      </c>
      <c r="D2834">
        <f t="shared" si="133"/>
        <v>1</v>
      </c>
      <c r="E2834">
        <f t="shared" si="134"/>
        <v>0</v>
      </c>
      <c r="F2834">
        <f t="shared" si="132"/>
        <v>0.36079523840696581</v>
      </c>
      <c r="G2834">
        <v>0.36079523840696581</v>
      </c>
    </row>
    <row r="2835" spans="2:7">
      <c r="B2835">
        <v>2832</v>
      </c>
      <c r="C2835">
        <v>4315.9383702184632</v>
      </c>
      <c r="D2835">
        <f t="shared" si="133"/>
        <v>2</v>
      </c>
      <c r="E2835">
        <f t="shared" si="134"/>
        <v>1852.7506961747706</v>
      </c>
      <c r="F2835">
        <f t="shared" si="132"/>
        <v>0.66419232815357343</v>
      </c>
      <c r="G2835">
        <v>0.36079523840696581</v>
      </c>
    </row>
    <row r="2836" spans="2:7">
      <c r="B2836">
        <v>2833</v>
      </c>
      <c r="C2836">
        <v>2173.707657963002</v>
      </c>
      <c r="D2836">
        <f t="shared" si="133"/>
        <v>2</v>
      </c>
      <c r="E2836">
        <f t="shared" si="134"/>
        <v>138.96612637040161</v>
      </c>
      <c r="F2836">
        <f t="shared" si="132"/>
        <v>0.38292413938588898</v>
      </c>
      <c r="G2836">
        <v>0.36079523840696581</v>
      </c>
    </row>
    <row r="2837" spans="2:7">
      <c r="B2837">
        <v>2834</v>
      </c>
      <c r="C2837">
        <v>230.74509154894676</v>
      </c>
      <c r="D2837">
        <f t="shared" si="133"/>
        <v>1</v>
      </c>
      <c r="E2837">
        <f t="shared" si="134"/>
        <v>0</v>
      </c>
      <c r="F2837">
        <f t="shared" si="132"/>
        <v>0.36079523840696581</v>
      </c>
      <c r="G2837">
        <v>0.36079523840696581</v>
      </c>
    </row>
    <row r="2838" spans="2:7">
      <c r="B2838">
        <v>2835</v>
      </c>
      <c r="C2838">
        <v>404.99348693984763</v>
      </c>
      <c r="D2838">
        <f t="shared" si="133"/>
        <v>1</v>
      </c>
      <c r="E2838">
        <f t="shared" si="134"/>
        <v>0</v>
      </c>
      <c r="F2838">
        <f t="shared" si="132"/>
        <v>0.36079523840696581</v>
      </c>
      <c r="G2838">
        <v>0.36079523840696581</v>
      </c>
    </row>
    <row r="2839" spans="2:7">
      <c r="B2839">
        <v>2836</v>
      </c>
      <c r="C2839">
        <v>1359.4457244771897</v>
      </c>
      <c r="D2839">
        <f t="shared" si="133"/>
        <v>1</v>
      </c>
      <c r="E2839">
        <f t="shared" si="134"/>
        <v>0</v>
      </c>
      <c r="F2839">
        <f t="shared" si="132"/>
        <v>0.36079523840696581</v>
      </c>
      <c r="G2839">
        <v>0.36079523840696581</v>
      </c>
    </row>
    <row r="2840" spans="2:7">
      <c r="B2840">
        <v>2837</v>
      </c>
      <c r="C2840">
        <v>1340.8681166899619</v>
      </c>
      <c r="D2840">
        <f t="shared" si="133"/>
        <v>1</v>
      </c>
      <c r="E2840">
        <f t="shared" si="134"/>
        <v>0</v>
      </c>
      <c r="F2840">
        <f t="shared" si="132"/>
        <v>0.36079523840696581</v>
      </c>
      <c r="G2840">
        <v>0.36079523840696581</v>
      </c>
    </row>
    <row r="2841" spans="2:7">
      <c r="B2841">
        <v>2838</v>
      </c>
      <c r="C2841">
        <v>392.40922752632679</v>
      </c>
      <c r="D2841">
        <f t="shared" si="133"/>
        <v>1</v>
      </c>
      <c r="E2841">
        <f t="shared" si="134"/>
        <v>0</v>
      </c>
      <c r="F2841">
        <f t="shared" si="132"/>
        <v>0.36079523840696581</v>
      </c>
      <c r="G2841">
        <v>0.36079523840696581</v>
      </c>
    </row>
    <row r="2842" spans="2:7">
      <c r="B2842">
        <v>2839</v>
      </c>
      <c r="C2842">
        <v>412.91717853021839</v>
      </c>
      <c r="D2842">
        <f t="shared" si="133"/>
        <v>1</v>
      </c>
      <c r="E2842">
        <f t="shared" si="134"/>
        <v>0</v>
      </c>
      <c r="F2842">
        <f t="shared" si="132"/>
        <v>0.36079523840696581</v>
      </c>
      <c r="G2842">
        <v>0.36079523840696581</v>
      </c>
    </row>
    <row r="2843" spans="2:7">
      <c r="B2843">
        <v>2840</v>
      </c>
      <c r="C2843">
        <v>1271.2396623491816</v>
      </c>
      <c r="D2843">
        <f t="shared" si="133"/>
        <v>1</v>
      </c>
      <c r="E2843">
        <f t="shared" si="134"/>
        <v>0</v>
      </c>
      <c r="F2843">
        <f t="shared" si="132"/>
        <v>0.36079523840696581</v>
      </c>
      <c r="G2843">
        <v>0.36079523840696581</v>
      </c>
    </row>
    <row r="2844" spans="2:7">
      <c r="B2844">
        <v>2841</v>
      </c>
      <c r="C2844">
        <v>9612.6608155502799</v>
      </c>
      <c r="D2844">
        <f t="shared" si="133"/>
        <v>2</v>
      </c>
      <c r="E2844">
        <f t="shared" si="134"/>
        <v>6090.128652440224</v>
      </c>
      <c r="F2844">
        <f t="shared" si="132"/>
        <v>0.98639382864913572</v>
      </c>
      <c r="G2844">
        <v>0.36079523840696581</v>
      </c>
    </row>
    <row r="2845" spans="2:7">
      <c r="B2845">
        <v>2842</v>
      </c>
      <c r="C2845">
        <v>4015.6327723542704</v>
      </c>
      <c r="D2845">
        <f t="shared" si="133"/>
        <v>2</v>
      </c>
      <c r="E2845">
        <f t="shared" si="134"/>
        <v>1612.5062178834164</v>
      </c>
      <c r="F2845">
        <f t="shared" si="132"/>
        <v>0.62655986915694362</v>
      </c>
      <c r="G2845">
        <v>0.36079523840696581</v>
      </c>
    </row>
    <row r="2846" spans="2:7">
      <c r="B2846">
        <v>2843</v>
      </c>
      <c r="C2846">
        <v>73.059879898046859</v>
      </c>
      <c r="D2846">
        <f t="shared" si="133"/>
        <v>1</v>
      </c>
      <c r="E2846">
        <f t="shared" si="134"/>
        <v>0</v>
      </c>
      <c r="F2846">
        <f t="shared" si="132"/>
        <v>0.36079523840696581</v>
      </c>
      <c r="G2846">
        <v>0.36079523840696581</v>
      </c>
    </row>
    <row r="2847" spans="2:7">
      <c r="B2847">
        <v>2844</v>
      </c>
      <c r="C2847">
        <v>2840.4731429831427</v>
      </c>
      <c r="D2847">
        <f t="shared" si="133"/>
        <v>2</v>
      </c>
      <c r="E2847">
        <f t="shared" si="134"/>
        <v>672.37851438651421</v>
      </c>
      <c r="F2847">
        <f t="shared" si="132"/>
        <v>0.47083582655086215</v>
      </c>
      <c r="G2847">
        <v>0.36079523840696581</v>
      </c>
    </row>
    <row r="2848" spans="2:7">
      <c r="B2848">
        <v>2845</v>
      </c>
      <c r="C2848">
        <v>67.78078152920304</v>
      </c>
      <c r="D2848">
        <f t="shared" si="133"/>
        <v>1</v>
      </c>
      <c r="E2848">
        <f t="shared" si="134"/>
        <v>0</v>
      </c>
      <c r="F2848">
        <f t="shared" si="132"/>
        <v>0.36079523840696581</v>
      </c>
      <c r="G2848">
        <v>0.36079523840696581</v>
      </c>
    </row>
    <row r="2849" spans="2:7">
      <c r="B2849">
        <v>2846</v>
      </c>
      <c r="C2849">
        <v>737.50922129768162</v>
      </c>
      <c r="D2849">
        <f t="shared" si="133"/>
        <v>1</v>
      </c>
      <c r="E2849">
        <f t="shared" si="134"/>
        <v>0</v>
      </c>
      <c r="F2849">
        <f t="shared" si="132"/>
        <v>0.36079523840696581</v>
      </c>
      <c r="G2849">
        <v>0.36079523840696581</v>
      </c>
    </row>
    <row r="2850" spans="2:7">
      <c r="B2850">
        <v>2847</v>
      </c>
      <c r="C2850">
        <v>44.400500895847991</v>
      </c>
      <c r="D2850">
        <f t="shared" si="133"/>
        <v>1</v>
      </c>
      <c r="E2850">
        <f t="shared" si="134"/>
        <v>0</v>
      </c>
      <c r="F2850">
        <f t="shared" si="132"/>
        <v>0.36079523840696581</v>
      </c>
      <c r="G2850">
        <v>0.36079523840696581</v>
      </c>
    </row>
    <row r="2851" spans="2:7">
      <c r="B2851">
        <v>2848</v>
      </c>
      <c r="C2851">
        <v>2575.7494005447652</v>
      </c>
      <c r="D2851">
        <f t="shared" si="133"/>
        <v>2</v>
      </c>
      <c r="E2851">
        <f t="shared" si="134"/>
        <v>460.59952043581217</v>
      </c>
      <c r="F2851">
        <f t="shared" si="132"/>
        <v>0.43551219804316932</v>
      </c>
      <c r="G2851">
        <v>0.36079523840696581</v>
      </c>
    </row>
    <row r="2852" spans="2:7">
      <c r="B2852">
        <v>2849</v>
      </c>
      <c r="C2852">
        <v>3265.6830066886209</v>
      </c>
      <c r="D2852">
        <f t="shared" si="133"/>
        <v>2</v>
      </c>
      <c r="E2852">
        <f t="shared" si="134"/>
        <v>1012.5464053508967</v>
      </c>
      <c r="F2852">
        <f t="shared" si="132"/>
        <v>0.5279386191424047</v>
      </c>
      <c r="G2852">
        <v>0.36079523840696581</v>
      </c>
    </row>
    <row r="2853" spans="2:7">
      <c r="B2853">
        <v>2850</v>
      </c>
      <c r="C2853">
        <v>738.69296156138989</v>
      </c>
      <c r="D2853">
        <f t="shared" si="133"/>
        <v>1</v>
      </c>
      <c r="E2853">
        <f t="shared" si="134"/>
        <v>0</v>
      </c>
      <c r="F2853">
        <f t="shared" si="132"/>
        <v>0.36079523840696581</v>
      </c>
      <c r="G2853">
        <v>0.36079523840696581</v>
      </c>
    </row>
    <row r="2854" spans="2:7">
      <c r="B2854">
        <v>2851</v>
      </c>
      <c r="C2854">
        <v>6.144114114333977</v>
      </c>
      <c r="D2854">
        <f t="shared" si="133"/>
        <v>1</v>
      </c>
      <c r="E2854">
        <f t="shared" si="134"/>
        <v>0</v>
      </c>
      <c r="F2854">
        <f t="shared" si="132"/>
        <v>0.36079523840696581</v>
      </c>
      <c r="G2854">
        <v>0.36079523840696581</v>
      </c>
    </row>
    <row r="2855" spans="2:7">
      <c r="B2855">
        <v>2852</v>
      </c>
      <c r="C2855">
        <v>1340.2082013395627</v>
      </c>
      <c r="D2855">
        <f t="shared" si="133"/>
        <v>1</v>
      </c>
      <c r="E2855">
        <f t="shared" si="134"/>
        <v>0</v>
      </c>
      <c r="F2855">
        <f t="shared" si="132"/>
        <v>0.36079523840696581</v>
      </c>
      <c r="G2855">
        <v>0.36079523840696581</v>
      </c>
    </row>
    <row r="2856" spans="2:7">
      <c r="B2856">
        <v>2853</v>
      </c>
      <c r="C2856">
        <v>6506.6069203277621</v>
      </c>
      <c r="D2856">
        <f t="shared" si="133"/>
        <v>2</v>
      </c>
      <c r="E2856">
        <f t="shared" si="134"/>
        <v>3605.2855362622099</v>
      </c>
      <c r="F2856">
        <f t="shared" si="132"/>
        <v>0.87738090750366593</v>
      </c>
      <c r="G2856">
        <v>0.36079523840696581</v>
      </c>
    </row>
    <row r="2857" spans="2:7">
      <c r="B2857">
        <v>2854</v>
      </c>
      <c r="C2857">
        <v>1566.7190404602061</v>
      </c>
      <c r="D2857">
        <f t="shared" si="133"/>
        <v>1</v>
      </c>
      <c r="E2857">
        <f t="shared" si="134"/>
        <v>0</v>
      </c>
      <c r="F2857">
        <f t="shared" si="132"/>
        <v>0.36079523840696581</v>
      </c>
      <c r="G2857">
        <v>0.36079523840696581</v>
      </c>
    </row>
    <row r="2858" spans="2:7">
      <c r="B2858">
        <v>2855</v>
      </c>
      <c r="C2858">
        <v>422.16528612799465</v>
      </c>
      <c r="D2858">
        <f t="shared" si="133"/>
        <v>1</v>
      </c>
      <c r="E2858">
        <f t="shared" si="134"/>
        <v>0</v>
      </c>
      <c r="F2858">
        <f t="shared" si="132"/>
        <v>0.36079523840696581</v>
      </c>
      <c r="G2858">
        <v>0.36079523840696581</v>
      </c>
    </row>
    <row r="2859" spans="2:7">
      <c r="B2859">
        <v>2856</v>
      </c>
      <c r="C2859">
        <v>2835.5393250894372</v>
      </c>
      <c r="D2859">
        <f t="shared" si="133"/>
        <v>2</v>
      </c>
      <c r="E2859">
        <f t="shared" si="134"/>
        <v>668.43146007154974</v>
      </c>
      <c r="F2859">
        <f t="shared" si="132"/>
        <v>0.4701744942388173</v>
      </c>
      <c r="G2859">
        <v>0.36079523840696581</v>
      </c>
    </row>
    <row r="2860" spans="2:7">
      <c r="B2860">
        <v>2857</v>
      </c>
      <c r="C2860">
        <v>126.02183844492805</v>
      </c>
      <c r="D2860">
        <f t="shared" si="133"/>
        <v>1</v>
      </c>
      <c r="E2860">
        <f t="shared" si="134"/>
        <v>0</v>
      </c>
      <c r="F2860">
        <f t="shared" si="132"/>
        <v>0.36079523840696581</v>
      </c>
      <c r="G2860">
        <v>0.36079523840696581</v>
      </c>
    </row>
    <row r="2861" spans="2:7">
      <c r="B2861">
        <v>2858</v>
      </c>
      <c r="C2861">
        <v>25.855737836998216</v>
      </c>
      <c r="D2861">
        <f t="shared" si="133"/>
        <v>1</v>
      </c>
      <c r="E2861">
        <f t="shared" si="134"/>
        <v>0</v>
      </c>
      <c r="F2861">
        <f t="shared" si="132"/>
        <v>0.36079523840696581</v>
      </c>
      <c r="G2861">
        <v>0.36079523840696581</v>
      </c>
    </row>
    <row r="2862" spans="2:7">
      <c r="B2862">
        <v>2859</v>
      </c>
      <c r="C2862">
        <v>267.35715739470976</v>
      </c>
      <c r="D2862">
        <f t="shared" si="133"/>
        <v>1</v>
      </c>
      <c r="E2862">
        <f t="shared" si="134"/>
        <v>0</v>
      </c>
      <c r="F2862">
        <f t="shared" si="132"/>
        <v>0.36079523840696581</v>
      </c>
      <c r="G2862">
        <v>0.36079523840696581</v>
      </c>
    </row>
    <row r="2863" spans="2:7">
      <c r="B2863">
        <v>2860</v>
      </c>
      <c r="C2863">
        <v>946.64098642535259</v>
      </c>
      <c r="D2863">
        <f t="shared" si="133"/>
        <v>1</v>
      </c>
      <c r="E2863">
        <f t="shared" si="134"/>
        <v>0</v>
      </c>
      <c r="F2863">
        <f t="shared" si="132"/>
        <v>0.36079523840696581</v>
      </c>
      <c r="G2863">
        <v>0.36079523840696581</v>
      </c>
    </row>
    <row r="2864" spans="2:7">
      <c r="B2864">
        <v>2861</v>
      </c>
      <c r="C2864">
        <v>45.712180027725132</v>
      </c>
      <c r="D2864">
        <f t="shared" si="133"/>
        <v>1</v>
      </c>
      <c r="E2864">
        <f t="shared" si="134"/>
        <v>0</v>
      </c>
      <c r="F2864">
        <f t="shared" si="132"/>
        <v>0.36079523840696581</v>
      </c>
      <c r="G2864">
        <v>0.36079523840696581</v>
      </c>
    </row>
    <row r="2865" spans="2:7">
      <c r="B2865">
        <v>2862</v>
      </c>
      <c r="C2865">
        <v>2013.6653596608942</v>
      </c>
      <c r="D2865">
        <f t="shared" si="133"/>
        <v>2</v>
      </c>
      <c r="E2865">
        <f t="shared" si="134"/>
        <v>10.932287728715346</v>
      </c>
      <c r="F2865">
        <f t="shared" si="132"/>
        <v>0.36252039917101708</v>
      </c>
      <c r="G2865">
        <v>0.36079523840696581</v>
      </c>
    </row>
    <row r="2866" spans="2:7">
      <c r="B2866">
        <v>2863</v>
      </c>
      <c r="C2866">
        <v>273.54918991924967</v>
      </c>
      <c r="D2866">
        <f t="shared" si="133"/>
        <v>1</v>
      </c>
      <c r="E2866">
        <f t="shared" si="134"/>
        <v>0</v>
      </c>
      <c r="F2866">
        <f t="shared" si="132"/>
        <v>0.36079523840696581</v>
      </c>
      <c r="G2866">
        <v>0.36079523840696581</v>
      </c>
    </row>
    <row r="2867" spans="2:7">
      <c r="B2867">
        <v>2864</v>
      </c>
      <c r="C2867">
        <v>599.97135659659295</v>
      </c>
      <c r="D2867">
        <f t="shared" si="133"/>
        <v>1</v>
      </c>
      <c r="E2867">
        <f t="shared" si="134"/>
        <v>0</v>
      </c>
      <c r="F2867">
        <f t="shared" si="132"/>
        <v>0.36079523840696581</v>
      </c>
      <c r="G2867">
        <v>0.36079523840696581</v>
      </c>
    </row>
    <row r="2868" spans="2:7">
      <c r="B2868">
        <v>2865</v>
      </c>
      <c r="C2868">
        <v>21.345013532329848</v>
      </c>
      <c r="D2868">
        <f t="shared" si="133"/>
        <v>1</v>
      </c>
      <c r="E2868">
        <f t="shared" si="134"/>
        <v>0</v>
      </c>
      <c r="F2868">
        <f t="shared" si="132"/>
        <v>0.36079523840696581</v>
      </c>
      <c r="G2868">
        <v>0.36079523840696581</v>
      </c>
    </row>
    <row r="2869" spans="2:7">
      <c r="B2869">
        <v>2866</v>
      </c>
      <c r="C2869">
        <v>2907.2884935901966</v>
      </c>
      <c r="D2869">
        <f t="shared" si="133"/>
        <v>2</v>
      </c>
      <c r="E2869">
        <f t="shared" si="134"/>
        <v>725.8307948721573</v>
      </c>
      <c r="F2869">
        <f t="shared" si="132"/>
        <v>0.47979897331008819</v>
      </c>
      <c r="G2869">
        <v>0.36079523840696581</v>
      </c>
    </row>
    <row r="2870" spans="2:7">
      <c r="B2870">
        <v>2867</v>
      </c>
      <c r="C2870">
        <v>171.92900289536971</v>
      </c>
      <c r="D2870">
        <f t="shared" si="133"/>
        <v>1</v>
      </c>
      <c r="E2870">
        <f t="shared" si="134"/>
        <v>0</v>
      </c>
      <c r="F2870">
        <f t="shared" si="132"/>
        <v>0.36079523840696581</v>
      </c>
      <c r="G2870">
        <v>0.36079523840696581</v>
      </c>
    </row>
    <row r="2871" spans="2:7">
      <c r="B2871">
        <v>2868</v>
      </c>
      <c r="C2871">
        <v>180.19149818638712</v>
      </c>
      <c r="D2871">
        <f t="shared" si="133"/>
        <v>1</v>
      </c>
      <c r="E2871">
        <f t="shared" si="134"/>
        <v>0</v>
      </c>
      <c r="F2871">
        <f t="shared" si="132"/>
        <v>0.36079523840696581</v>
      </c>
      <c r="G2871">
        <v>0.36079523840696581</v>
      </c>
    </row>
    <row r="2872" spans="2:7">
      <c r="B2872">
        <v>2869</v>
      </c>
      <c r="C2872">
        <v>195.23408226790005</v>
      </c>
      <c r="D2872">
        <f t="shared" si="133"/>
        <v>1</v>
      </c>
      <c r="E2872">
        <f t="shared" si="134"/>
        <v>0</v>
      </c>
      <c r="F2872">
        <f t="shared" si="132"/>
        <v>0.36079523840696581</v>
      </c>
      <c r="G2872">
        <v>0.36079523840696581</v>
      </c>
    </row>
    <row r="2873" spans="2:7">
      <c r="B2873">
        <v>2870</v>
      </c>
      <c r="C2873">
        <v>3106.7540839299618</v>
      </c>
      <c r="D2873">
        <f t="shared" si="133"/>
        <v>2</v>
      </c>
      <c r="E2873">
        <f t="shared" si="134"/>
        <v>885.40326714396952</v>
      </c>
      <c r="F2873">
        <f t="shared" si="132"/>
        <v>0.50659984350439602</v>
      </c>
      <c r="G2873">
        <v>0.36079523840696581</v>
      </c>
    </row>
    <row r="2874" spans="2:7">
      <c r="B2874">
        <v>2871</v>
      </c>
      <c r="C2874">
        <v>137.02559181015764</v>
      </c>
      <c r="D2874">
        <f t="shared" si="133"/>
        <v>1</v>
      </c>
      <c r="E2874">
        <f t="shared" si="134"/>
        <v>0</v>
      </c>
      <c r="F2874">
        <f t="shared" si="132"/>
        <v>0.36079523840696581</v>
      </c>
      <c r="G2874">
        <v>0.36079523840696581</v>
      </c>
    </row>
    <row r="2875" spans="2:7">
      <c r="B2875">
        <v>2872</v>
      </c>
      <c r="C2875">
        <v>23.497333989990775</v>
      </c>
      <c r="D2875">
        <f t="shared" si="133"/>
        <v>1</v>
      </c>
      <c r="E2875">
        <f t="shared" si="134"/>
        <v>0</v>
      </c>
      <c r="F2875">
        <f t="shared" si="132"/>
        <v>0.36079523840696581</v>
      </c>
      <c r="G2875">
        <v>0.36079523840696581</v>
      </c>
    </row>
    <row r="2876" spans="2:7">
      <c r="B2876">
        <v>2873</v>
      </c>
      <c r="C2876">
        <v>173.48385975577983</v>
      </c>
      <c r="D2876">
        <f t="shared" si="133"/>
        <v>1</v>
      </c>
      <c r="E2876">
        <f t="shared" si="134"/>
        <v>0</v>
      </c>
      <c r="F2876">
        <f t="shared" si="132"/>
        <v>0.36079523840696581</v>
      </c>
      <c r="G2876">
        <v>0.36079523840696581</v>
      </c>
    </row>
    <row r="2877" spans="2:7">
      <c r="B2877">
        <v>2874</v>
      </c>
      <c r="C2877">
        <v>4290.7224288684365</v>
      </c>
      <c r="D2877">
        <f t="shared" si="133"/>
        <v>2</v>
      </c>
      <c r="E2877">
        <f t="shared" si="134"/>
        <v>1832.5779430947493</v>
      </c>
      <c r="F2877">
        <f t="shared" si="132"/>
        <v>0.66108882154313986</v>
      </c>
      <c r="G2877">
        <v>0.36079523840696581</v>
      </c>
    </row>
    <row r="2878" spans="2:7">
      <c r="B2878">
        <v>2875</v>
      </c>
      <c r="C2878">
        <v>1684.0225316519791</v>
      </c>
      <c r="D2878">
        <f t="shared" si="133"/>
        <v>1</v>
      </c>
      <c r="E2878">
        <f t="shared" si="134"/>
        <v>0</v>
      </c>
      <c r="F2878">
        <f t="shared" si="132"/>
        <v>0.36079523840696581</v>
      </c>
      <c r="G2878">
        <v>0.36079523840696581</v>
      </c>
    </row>
    <row r="2879" spans="2:7">
      <c r="B2879">
        <v>2876</v>
      </c>
      <c r="C2879">
        <v>2014.4309538070747</v>
      </c>
      <c r="D2879">
        <f t="shared" si="133"/>
        <v>2</v>
      </c>
      <c r="E2879">
        <f t="shared" si="134"/>
        <v>11.544763045659785</v>
      </c>
      <c r="F2879">
        <f t="shared" si="132"/>
        <v>0.36261713334638646</v>
      </c>
      <c r="G2879">
        <v>0.36079523840696581</v>
      </c>
    </row>
    <row r="2880" spans="2:7">
      <c r="B2880">
        <v>2877</v>
      </c>
      <c r="C2880">
        <v>2941.6149369230575</v>
      </c>
      <c r="D2880">
        <f t="shared" si="133"/>
        <v>2</v>
      </c>
      <c r="E2880">
        <f t="shared" si="134"/>
        <v>753.29194953844603</v>
      </c>
      <c r="F2880">
        <f t="shared" si="132"/>
        <v>0.48440805997074327</v>
      </c>
      <c r="G2880">
        <v>0.36079523840696581</v>
      </c>
    </row>
    <row r="2881" spans="2:7">
      <c r="B2881">
        <v>2878</v>
      </c>
      <c r="C2881">
        <v>392.17772374253565</v>
      </c>
      <c r="D2881">
        <f t="shared" si="133"/>
        <v>1</v>
      </c>
      <c r="E2881">
        <f t="shared" si="134"/>
        <v>0</v>
      </c>
      <c r="F2881">
        <f t="shared" si="132"/>
        <v>0.36079523840696581</v>
      </c>
      <c r="G2881">
        <v>0.36079523840696581</v>
      </c>
    </row>
    <row r="2882" spans="2:7">
      <c r="B2882">
        <v>2879</v>
      </c>
      <c r="C2882">
        <v>206.51217218108354</v>
      </c>
      <c r="D2882">
        <f t="shared" si="133"/>
        <v>1</v>
      </c>
      <c r="E2882">
        <f t="shared" si="134"/>
        <v>0</v>
      </c>
      <c r="F2882">
        <f t="shared" si="132"/>
        <v>0.36079523840696581</v>
      </c>
      <c r="G2882">
        <v>0.36079523840696581</v>
      </c>
    </row>
    <row r="2883" spans="2:7">
      <c r="B2883">
        <v>2880</v>
      </c>
      <c r="C2883">
        <v>527.45373877480631</v>
      </c>
      <c r="D2883">
        <f t="shared" si="133"/>
        <v>1</v>
      </c>
      <c r="E2883">
        <f t="shared" si="134"/>
        <v>0</v>
      </c>
      <c r="F2883">
        <f t="shared" si="132"/>
        <v>0.36079523840696581</v>
      </c>
      <c r="G2883">
        <v>0.36079523840696581</v>
      </c>
    </row>
    <row r="2884" spans="2:7">
      <c r="B2884">
        <v>2881</v>
      </c>
      <c r="C2884">
        <v>218.31054085269631</v>
      </c>
      <c r="D2884">
        <f t="shared" si="133"/>
        <v>1</v>
      </c>
      <c r="E2884">
        <f t="shared" si="134"/>
        <v>0</v>
      </c>
      <c r="F2884">
        <f t="shared" ref="F2884:F2947" si="135">_xlfn.NORM.DIST(E2884,$J$4,$J$5,TRUE)</f>
        <v>0.36079523840696581</v>
      </c>
      <c r="G2884">
        <v>0.36079523840696581</v>
      </c>
    </row>
    <row r="2885" spans="2:7">
      <c r="B2885">
        <v>2882</v>
      </c>
      <c r="C2885">
        <v>359.9507732473229</v>
      </c>
      <c r="D2885">
        <f t="shared" ref="D2885:D2948" si="136">IF(C2885&lt;=2000,1,IF(AND(C2885&gt;2000,C2885&lt;=17000),2,IF(C2885&gt;17000,3,0)))</f>
        <v>1</v>
      </c>
      <c r="E2885">
        <f t="shared" ref="E2885:E2948" si="137">IF(D2885=1,0,IF(D2885=2,0.8*(C2885-2000),IF(D2885=3,12000,"Error")))</f>
        <v>0</v>
      </c>
      <c r="F2885">
        <f t="shared" si="135"/>
        <v>0.36079523840696581</v>
      </c>
      <c r="G2885">
        <v>0.36079523840696581</v>
      </c>
    </row>
    <row r="2886" spans="2:7">
      <c r="B2886">
        <v>2883</v>
      </c>
      <c r="C2886">
        <v>464.98754821487159</v>
      </c>
      <c r="D2886">
        <f t="shared" si="136"/>
        <v>1</v>
      </c>
      <c r="E2886">
        <f t="shared" si="137"/>
        <v>0</v>
      </c>
      <c r="F2886">
        <f t="shared" si="135"/>
        <v>0.36079523840696581</v>
      </c>
      <c r="G2886">
        <v>0.36079523840696581</v>
      </c>
    </row>
    <row r="2887" spans="2:7">
      <c r="B2887">
        <v>2884</v>
      </c>
      <c r="C2887">
        <v>1096.1519044621916</v>
      </c>
      <c r="D2887">
        <f t="shared" si="136"/>
        <v>1</v>
      </c>
      <c r="E2887">
        <f t="shared" si="137"/>
        <v>0</v>
      </c>
      <c r="F2887">
        <f t="shared" si="135"/>
        <v>0.36079523840696581</v>
      </c>
      <c r="G2887">
        <v>0.36079523840696581</v>
      </c>
    </row>
    <row r="2888" spans="2:7">
      <c r="B2888">
        <v>2885</v>
      </c>
      <c r="C2888">
        <v>331.25357711751161</v>
      </c>
      <c r="D2888">
        <f t="shared" si="136"/>
        <v>1</v>
      </c>
      <c r="E2888">
        <f t="shared" si="137"/>
        <v>0</v>
      </c>
      <c r="F2888">
        <f t="shared" si="135"/>
        <v>0.36079523840696581</v>
      </c>
      <c r="G2888">
        <v>0.36079523840696581</v>
      </c>
    </row>
    <row r="2889" spans="2:7">
      <c r="B2889">
        <v>2886</v>
      </c>
      <c r="C2889">
        <v>261.39805690022268</v>
      </c>
      <c r="D2889">
        <f t="shared" si="136"/>
        <v>1</v>
      </c>
      <c r="E2889">
        <f t="shared" si="137"/>
        <v>0</v>
      </c>
      <c r="F2889">
        <f t="shared" si="135"/>
        <v>0.36079523840696581</v>
      </c>
      <c r="G2889">
        <v>0.36079523840696581</v>
      </c>
    </row>
    <row r="2890" spans="2:7">
      <c r="B2890">
        <v>2887</v>
      </c>
      <c r="C2890">
        <v>176.80574858406501</v>
      </c>
      <c r="D2890">
        <f t="shared" si="136"/>
        <v>1</v>
      </c>
      <c r="E2890">
        <f t="shared" si="137"/>
        <v>0</v>
      </c>
      <c r="F2890">
        <f t="shared" si="135"/>
        <v>0.36079523840696581</v>
      </c>
      <c r="G2890">
        <v>0.36079523840696581</v>
      </c>
    </row>
    <row r="2891" spans="2:7">
      <c r="B2891">
        <v>2888</v>
      </c>
      <c r="C2891">
        <v>3207.4173176261979</v>
      </c>
      <c r="D2891">
        <f t="shared" si="136"/>
        <v>2</v>
      </c>
      <c r="E2891">
        <f t="shared" si="137"/>
        <v>965.93385410095834</v>
      </c>
      <c r="F2891">
        <f t="shared" si="135"/>
        <v>0.52012157014754079</v>
      </c>
      <c r="G2891">
        <v>0.36079523840696581</v>
      </c>
    </row>
    <row r="2892" spans="2:7">
      <c r="B2892">
        <v>2889</v>
      </c>
      <c r="C2892">
        <v>171.47768884777844</v>
      </c>
      <c r="D2892">
        <f t="shared" si="136"/>
        <v>1</v>
      </c>
      <c r="E2892">
        <f t="shared" si="137"/>
        <v>0</v>
      </c>
      <c r="F2892">
        <f t="shared" si="135"/>
        <v>0.36079523840696581</v>
      </c>
      <c r="G2892">
        <v>0.36079523840696581</v>
      </c>
    </row>
    <row r="2893" spans="2:7">
      <c r="B2893">
        <v>2890</v>
      </c>
      <c r="C2893">
        <v>23.22682407158463</v>
      </c>
      <c r="D2893">
        <f t="shared" si="136"/>
        <v>1</v>
      </c>
      <c r="E2893">
        <f t="shared" si="137"/>
        <v>0</v>
      </c>
      <c r="F2893">
        <f t="shared" si="135"/>
        <v>0.36079523840696581</v>
      </c>
      <c r="G2893">
        <v>0.36079523840696581</v>
      </c>
    </row>
    <row r="2894" spans="2:7">
      <c r="B2894">
        <v>2891</v>
      </c>
      <c r="C2894">
        <v>61.142077627544019</v>
      </c>
      <c r="D2894">
        <f t="shared" si="136"/>
        <v>1</v>
      </c>
      <c r="E2894">
        <f t="shared" si="137"/>
        <v>0</v>
      </c>
      <c r="F2894">
        <f t="shared" si="135"/>
        <v>0.36079523840696581</v>
      </c>
      <c r="G2894">
        <v>0.36079523840696581</v>
      </c>
    </row>
    <row r="2895" spans="2:7">
      <c r="B2895">
        <v>2892</v>
      </c>
      <c r="C2895">
        <v>212.35345333876108</v>
      </c>
      <c r="D2895">
        <f t="shared" si="136"/>
        <v>1</v>
      </c>
      <c r="E2895">
        <f t="shared" si="137"/>
        <v>0</v>
      </c>
      <c r="F2895">
        <f t="shared" si="135"/>
        <v>0.36079523840696581</v>
      </c>
      <c r="G2895">
        <v>0.36079523840696581</v>
      </c>
    </row>
    <row r="2896" spans="2:7">
      <c r="B2896">
        <v>2893</v>
      </c>
      <c r="C2896">
        <v>109.29841055696663</v>
      </c>
      <c r="D2896">
        <f t="shared" si="136"/>
        <v>1</v>
      </c>
      <c r="E2896">
        <f t="shared" si="137"/>
        <v>0</v>
      </c>
      <c r="F2896">
        <f t="shared" si="135"/>
        <v>0.36079523840696581</v>
      </c>
      <c r="G2896">
        <v>0.36079523840696581</v>
      </c>
    </row>
    <row r="2897" spans="2:7">
      <c r="B2897">
        <v>2894</v>
      </c>
      <c r="C2897">
        <v>459.2024954097144</v>
      </c>
      <c r="D2897">
        <f t="shared" si="136"/>
        <v>1</v>
      </c>
      <c r="E2897">
        <f t="shared" si="137"/>
        <v>0</v>
      </c>
      <c r="F2897">
        <f t="shared" si="135"/>
        <v>0.36079523840696581</v>
      </c>
      <c r="G2897">
        <v>0.36079523840696581</v>
      </c>
    </row>
    <row r="2898" spans="2:7">
      <c r="B2898">
        <v>2895</v>
      </c>
      <c r="C2898">
        <v>2193.1976540424262</v>
      </c>
      <c r="D2898">
        <f t="shared" si="136"/>
        <v>2</v>
      </c>
      <c r="E2898">
        <f t="shared" si="137"/>
        <v>154.55812323394093</v>
      </c>
      <c r="F2898">
        <f t="shared" si="135"/>
        <v>0.38543255890387706</v>
      </c>
      <c r="G2898">
        <v>0.36079523840696581</v>
      </c>
    </row>
    <row r="2899" spans="2:7">
      <c r="B2899">
        <v>2896</v>
      </c>
      <c r="C2899">
        <v>213.35104922613885</v>
      </c>
      <c r="D2899">
        <f t="shared" si="136"/>
        <v>1</v>
      </c>
      <c r="E2899">
        <f t="shared" si="137"/>
        <v>0</v>
      </c>
      <c r="F2899">
        <f t="shared" si="135"/>
        <v>0.36079523840696581</v>
      </c>
      <c r="G2899">
        <v>0.36079523840696581</v>
      </c>
    </row>
    <row r="2900" spans="2:7">
      <c r="B2900">
        <v>2897</v>
      </c>
      <c r="C2900">
        <v>263.67861599454778</v>
      </c>
      <c r="D2900">
        <f t="shared" si="136"/>
        <v>1</v>
      </c>
      <c r="E2900">
        <f t="shared" si="137"/>
        <v>0</v>
      </c>
      <c r="F2900">
        <f t="shared" si="135"/>
        <v>0.36079523840696581</v>
      </c>
      <c r="G2900">
        <v>0.36079523840696581</v>
      </c>
    </row>
    <row r="2901" spans="2:7">
      <c r="B2901">
        <v>2898</v>
      </c>
      <c r="C2901">
        <v>43.515400702945108</v>
      </c>
      <c r="D2901">
        <f t="shared" si="136"/>
        <v>1</v>
      </c>
      <c r="E2901">
        <f t="shared" si="137"/>
        <v>0</v>
      </c>
      <c r="F2901">
        <f t="shared" si="135"/>
        <v>0.36079523840696581</v>
      </c>
      <c r="G2901">
        <v>0.36079523840696581</v>
      </c>
    </row>
    <row r="2902" spans="2:7">
      <c r="B2902">
        <v>2899</v>
      </c>
      <c r="C2902">
        <v>87.106129132236447</v>
      </c>
      <c r="D2902">
        <f t="shared" si="136"/>
        <v>1</v>
      </c>
      <c r="E2902">
        <f t="shared" si="137"/>
        <v>0</v>
      </c>
      <c r="F2902">
        <f t="shared" si="135"/>
        <v>0.36079523840696581</v>
      </c>
      <c r="G2902">
        <v>0.36079523840696581</v>
      </c>
    </row>
    <row r="2903" spans="2:7">
      <c r="B2903">
        <v>2900</v>
      </c>
      <c r="C2903">
        <v>1058.475320586025</v>
      </c>
      <c r="D2903">
        <f t="shared" si="136"/>
        <v>1</v>
      </c>
      <c r="E2903">
        <f t="shared" si="137"/>
        <v>0</v>
      </c>
      <c r="F2903">
        <f t="shared" si="135"/>
        <v>0.36079523840696581</v>
      </c>
      <c r="G2903">
        <v>0.36079523840696581</v>
      </c>
    </row>
    <row r="2904" spans="2:7">
      <c r="B2904">
        <v>2901</v>
      </c>
      <c r="C2904">
        <v>2049.3739895353856</v>
      </c>
      <c r="D2904">
        <f t="shared" si="136"/>
        <v>2</v>
      </c>
      <c r="E2904">
        <f t="shared" si="137"/>
        <v>39.499191628308473</v>
      </c>
      <c r="F2904">
        <f t="shared" si="135"/>
        <v>0.36704149303925437</v>
      </c>
      <c r="G2904">
        <v>0.36079523840696581</v>
      </c>
    </row>
    <row r="2905" spans="2:7">
      <c r="B2905">
        <v>2902</v>
      </c>
      <c r="C2905">
        <v>335.23654816611963</v>
      </c>
      <c r="D2905">
        <f t="shared" si="136"/>
        <v>1</v>
      </c>
      <c r="E2905">
        <f t="shared" si="137"/>
        <v>0</v>
      </c>
      <c r="F2905">
        <f t="shared" si="135"/>
        <v>0.36079523840696581</v>
      </c>
      <c r="G2905">
        <v>0.36079523840696581</v>
      </c>
    </row>
    <row r="2906" spans="2:7">
      <c r="B2906">
        <v>2903</v>
      </c>
      <c r="C2906">
        <v>362.73954958473166</v>
      </c>
      <c r="D2906">
        <f t="shared" si="136"/>
        <v>1</v>
      </c>
      <c r="E2906">
        <f t="shared" si="137"/>
        <v>0</v>
      </c>
      <c r="F2906">
        <f t="shared" si="135"/>
        <v>0.36079523840696581</v>
      </c>
      <c r="G2906">
        <v>0.36079523840696581</v>
      </c>
    </row>
    <row r="2907" spans="2:7">
      <c r="B2907">
        <v>2904</v>
      </c>
      <c r="C2907">
        <v>1193.6681235033857</v>
      </c>
      <c r="D2907">
        <f t="shared" si="136"/>
        <v>1</v>
      </c>
      <c r="E2907">
        <f t="shared" si="137"/>
        <v>0</v>
      </c>
      <c r="F2907">
        <f t="shared" si="135"/>
        <v>0.36079523840696581</v>
      </c>
      <c r="G2907">
        <v>0.36079523840696581</v>
      </c>
    </row>
    <row r="2908" spans="2:7">
      <c r="B2908">
        <v>2905</v>
      </c>
      <c r="C2908">
        <v>100.2047585222538</v>
      </c>
      <c r="D2908">
        <f t="shared" si="136"/>
        <v>1</v>
      </c>
      <c r="E2908">
        <f t="shared" si="137"/>
        <v>0</v>
      </c>
      <c r="F2908">
        <f t="shared" si="135"/>
        <v>0.36079523840696581</v>
      </c>
      <c r="G2908">
        <v>0.36079523840696581</v>
      </c>
    </row>
    <row r="2909" spans="2:7">
      <c r="B2909">
        <v>2906</v>
      </c>
      <c r="C2909">
        <v>5184.5713389391785</v>
      </c>
      <c r="D2909">
        <f t="shared" si="136"/>
        <v>2</v>
      </c>
      <c r="E2909">
        <f t="shared" si="137"/>
        <v>2547.6570711513432</v>
      </c>
      <c r="F2909">
        <f t="shared" si="135"/>
        <v>0.7631847255274361</v>
      </c>
      <c r="G2909">
        <v>0.36079523840696581</v>
      </c>
    </row>
    <row r="2910" spans="2:7">
      <c r="B2910">
        <v>2907</v>
      </c>
      <c r="C2910">
        <v>388.53153361333733</v>
      </c>
      <c r="D2910">
        <f t="shared" si="136"/>
        <v>1</v>
      </c>
      <c r="E2910">
        <f t="shared" si="137"/>
        <v>0</v>
      </c>
      <c r="F2910">
        <f t="shared" si="135"/>
        <v>0.36079523840696581</v>
      </c>
      <c r="G2910">
        <v>0.36079523840696581</v>
      </c>
    </row>
    <row r="2911" spans="2:7">
      <c r="B2911">
        <v>2908</v>
      </c>
      <c r="C2911">
        <v>373.20184069290065</v>
      </c>
      <c r="D2911">
        <f t="shared" si="136"/>
        <v>1</v>
      </c>
      <c r="E2911">
        <f t="shared" si="137"/>
        <v>0</v>
      </c>
      <c r="F2911">
        <f t="shared" si="135"/>
        <v>0.36079523840696581</v>
      </c>
      <c r="G2911">
        <v>0.36079523840696581</v>
      </c>
    </row>
    <row r="2912" spans="2:7">
      <c r="B2912">
        <v>2909</v>
      </c>
      <c r="C2912">
        <v>74.548738390764925</v>
      </c>
      <c r="D2912">
        <f t="shared" si="136"/>
        <v>1</v>
      </c>
      <c r="E2912">
        <f t="shared" si="137"/>
        <v>0</v>
      </c>
      <c r="F2912">
        <f t="shared" si="135"/>
        <v>0.36079523840696581</v>
      </c>
      <c r="G2912">
        <v>0.36079523840696581</v>
      </c>
    </row>
    <row r="2913" spans="2:7">
      <c r="B2913">
        <v>2910</v>
      </c>
      <c r="C2913">
        <v>88.814169966646503</v>
      </c>
      <c r="D2913">
        <f t="shared" si="136"/>
        <v>1</v>
      </c>
      <c r="E2913">
        <f t="shared" si="137"/>
        <v>0</v>
      </c>
      <c r="F2913">
        <f t="shared" si="135"/>
        <v>0.36079523840696581</v>
      </c>
      <c r="G2913">
        <v>0.36079523840696581</v>
      </c>
    </row>
    <row r="2914" spans="2:7">
      <c r="B2914">
        <v>2911</v>
      </c>
      <c r="C2914">
        <v>2219.3168662580383</v>
      </c>
      <c r="D2914">
        <f t="shared" si="136"/>
        <v>2</v>
      </c>
      <c r="E2914">
        <f t="shared" si="137"/>
        <v>175.45349300643068</v>
      </c>
      <c r="F2914">
        <f t="shared" si="135"/>
        <v>0.38880168962068651</v>
      </c>
      <c r="G2914">
        <v>0.36079523840696581</v>
      </c>
    </row>
    <row r="2915" spans="2:7">
      <c r="B2915">
        <v>2912</v>
      </c>
      <c r="C2915">
        <v>295.64950149513515</v>
      </c>
      <c r="D2915">
        <f t="shared" si="136"/>
        <v>1</v>
      </c>
      <c r="E2915">
        <f t="shared" si="137"/>
        <v>0</v>
      </c>
      <c r="F2915">
        <f t="shared" si="135"/>
        <v>0.36079523840696581</v>
      </c>
      <c r="G2915">
        <v>0.36079523840696581</v>
      </c>
    </row>
    <row r="2916" spans="2:7">
      <c r="B2916">
        <v>2913</v>
      </c>
      <c r="C2916">
        <v>1585.2023999708595</v>
      </c>
      <c r="D2916">
        <f t="shared" si="136"/>
        <v>1</v>
      </c>
      <c r="E2916">
        <f t="shared" si="137"/>
        <v>0</v>
      </c>
      <c r="F2916">
        <f t="shared" si="135"/>
        <v>0.36079523840696581</v>
      </c>
      <c r="G2916">
        <v>0.36079523840696581</v>
      </c>
    </row>
    <row r="2917" spans="2:7">
      <c r="B2917">
        <v>2914</v>
      </c>
      <c r="C2917">
        <v>77.118302640243158</v>
      </c>
      <c r="D2917">
        <f t="shared" si="136"/>
        <v>1</v>
      </c>
      <c r="E2917">
        <f t="shared" si="137"/>
        <v>0</v>
      </c>
      <c r="F2917">
        <f t="shared" si="135"/>
        <v>0.36079523840696581</v>
      </c>
      <c r="G2917">
        <v>0.36079523840696581</v>
      </c>
    </row>
    <row r="2918" spans="2:7">
      <c r="B2918">
        <v>2915</v>
      </c>
      <c r="C2918">
        <v>12025.639340138989</v>
      </c>
      <c r="D2918">
        <f t="shared" si="136"/>
        <v>2</v>
      </c>
      <c r="E2918">
        <f t="shared" si="137"/>
        <v>8020.5114721111913</v>
      </c>
      <c r="F2918">
        <f t="shared" si="135"/>
        <v>0.99874203223854152</v>
      </c>
      <c r="G2918">
        <v>0.36079523840696581</v>
      </c>
    </row>
    <row r="2919" spans="2:7">
      <c r="B2919">
        <v>2916</v>
      </c>
      <c r="C2919">
        <v>701.67315238923447</v>
      </c>
      <c r="D2919">
        <f t="shared" si="136"/>
        <v>1</v>
      </c>
      <c r="E2919">
        <f t="shared" si="137"/>
        <v>0</v>
      </c>
      <c r="F2919">
        <f t="shared" si="135"/>
        <v>0.36079523840696581</v>
      </c>
      <c r="G2919">
        <v>0.36079523840696581</v>
      </c>
    </row>
    <row r="2920" spans="2:7">
      <c r="B2920">
        <v>2917</v>
      </c>
      <c r="C2920">
        <v>48.99103814628603</v>
      </c>
      <c r="D2920">
        <f t="shared" si="136"/>
        <v>1</v>
      </c>
      <c r="E2920">
        <f t="shared" si="137"/>
        <v>0</v>
      </c>
      <c r="F2920">
        <f t="shared" si="135"/>
        <v>0.36079523840696581</v>
      </c>
      <c r="G2920">
        <v>0.36079523840696581</v>
      </c>
    </row>
    <row r="2921" spans="2:7">
      <c r="B2921">
        <v>2918</v>
      </c>
      <c r="C2921">
        <v>128.39834889233879</v>
      </c>
      <c r="D2921">
        <f t="shared" si="136"/>
        <v>1</v>
      </c>
      <c r="E2921">
        <f t="shared" si="137"/>
        <v>0</v>
      </c>
      <c r="F2921">
        <f t="shared" si="135"/>
        <v>0.36079523840696581</v>
      </c>
      <c r="G2921">
        <v>0.36079523840696581</v>
      </c>
    </row>
    <row r="2922" spans="2:7">
      <c r="B2922">
        <v>2919</v>
      </c>
      <c r="C2922">
        <v>2493.9243852872287</v>
      </c>
      <c r="D2922">
        <f t="shared" si="136"/>
        <v>2</v>
      </c>
      <c r="E2922">
        <f t="shared" si="137"/>
        <v>395.13950822978296</v>
      </c>
      <c r="F2922">
        <f t="shared" si="135"/>
        <v>0.42468387038439792</v>
      </c>
      <c r="G2922">
        <v>0.36079523840696581</v>
      </c>
    </row>
    <row r="2923" spans="2:7">
      <c r="B2923">
        <v>2920</v>
      </c>
      <c r="C2923">
        <v>24088.606075613363</v>
      </c>
      <c r="D2923">
        <f t="shared" si="136"/>
        <v>3</v>
      </c>
      <c r="E2923">
        <f t="shared" si="137"/>
        <v>12000</v>
      </c>
      <c r="F2923">
        <f t="shared" si="135"/>
        <v>0.99999868212380316</v>
      </c>
      <c r="G2923">
        <v>0.36079523840696581</v>
      </c>
    </row>
    <row r="2924" spans="2:7">
      <c r="B2924">
        <v>2921</v>
      </c>
      <c r="C2924">
        <v>80.701920973130896</v>
      </c>
      <c r="D2924">
        <f t="shared" si="136"/>
        <v>1</v>
      </c>
      <c r="E2924">
        <f t="shared" si="137"/>
        <v>0</v>
      </c>
      <c r="F2924">
        <f t="shared" si="135"/>
        <v>0.36079523840696581</v>
      </c>
      <c r="G2924">
        <v>0.36079523840696581</v>
      </c>
    </row>
    <row r="2925" spans="2:7">
      <c r="B2925">
        <v>2922</v>
      </c>
      <c r="C2925">
        <v>269.03913281412332</v>
      </c>
      <c r="D2925">
        <f t="shared" si="136"/>
        <v>1</v>
      </c>
      <c r="E2925">
        <f t="shared" si="137"/>
        <v>0</v>
      </c>
      <c r="F2925">
        <f t="shared" si="135"/>
        <v>0.36079523840696581</v>
      </c>
      <c r="G2925">
        <v>0.36079523840696581</v>
      </c>
    </row>
    <row r="2926" spans="2:7">
      <c r="B2926">
        <v>2923</v>
      </c>
      <c r="C2926">
        <v>35.072833753877582</v>
      </c>
      <c r="D2926">
        <f t="shared" si="136"/>
        <v>1</v>
      </c>
      <c r="E2926">
        <f t="shared" si="137"/>
        <v>0</v>
      </c>
      <c r="F2926">
        <f t="shared" si="135"/>
        <v>0.36079523840696581</v>
      </c>
      <c r="G2926">
        <v>0.36079523840696581</v>
      </c>
    </row>
    <row r="2927" spans="2:7">
      <c r="B2927">
        <v>2924</v>
      </c>
      <c r="C2927">
        <v>170.61583676025958</v>
      </c>
      <c r="D2927">
        <f t="shared" si="136"/>
        <v>1</v>
      </c>
      <c r="E2927">
        <f t="shared" si="137"/>
        <v>0</v>
      </c>
      <c r="F2927">
        <f t="shared" si="135"/>
        <v>0.36079523840696581</v>
      </c>
      <c r="G2927">
        <v>0.36079523840696581</v>
      </c>
    </row>
    <row r="2928" spans="2:7">
      <c r="B2928">
        <v>2925</v>
      </c>
      <c r="C2928">
        <v>123.61310267515672</v>
      </c>
      <c r="D2928">
        <f t="shared" si="136"/>
        <v>1</v>
      </c>
      <c r="E2928">
        <f t="shared" si="137"/>
        <v>0</v>
      </c>
      <c r="F2928">
        <f t="shared" si="135"/>
        <v>0.36079523840696581</v>
      </c>
      <c r="G2928">
        <v>0.36079523840696581</v>
      </c>
    </row>
    <row r="2929" spans="2:7">
      <c r="B2929">
        <v>2926</v>
      </c>
      <c r="C2929">
        <v>1635.0230684078983</v>
      </c>
      <c r="D2929">
        <f t="shared" si="136"/>
        <v>1</v>
      </c>
      <c r="E2929">
        <f t="shared" si="137"/>
        <v>0</v>
      </c>
      <c r="F2929">
        <f t="shared" si="135"/>
        <v>0.36079523840696581</v>
      </c>
      <c r="G2929">
        <v>0.36079523840696581</v>
      </c>
    </row>
    <row r="2930" spans="2:7">
      <c r="B2930">
        <v>2927</v>
      </c>
      <c r="C2930">
        <v>279.85965645640249</v>
      </c>
      <c r="D2930">
        <f t="shared" si="136"/>
        <v>1</v>
      </c>
      <c r="E2930">
        <f t="shared" si="137"/>
        <v>0</v>
      </c>
      <c r="F2930">
        <f t="shared" si="135"/>
        <v>0.36079523840696581</v>
      </c>
      <c r="G2930">
        <v>0.36079523840696581</v>
      </c>
    </row>
    <row r="2931" spans="2:7">
      <c r="B2931">
        <v>2928</v>
      </c>
      <c r="C2931">
        <v>435.38305153298984</v>
      </c>
      <c r="D2931">
        <f t="shared" si="136"/>
        <v>1</v>
      </c>
      <c r="E2931">
        <f t="shared" si="137"/>
        <v>0</v>
      </c>
      <c r="F2931">
        <f t="shared" si="135"/>
        <v>0.36079523840696581</v>
      </c>
      <c r="G2931">
        <v>0.36079523840696581</v>
      </c>
    </row>
    <row r="2932" spans="2:7">
      <c r="B2932">
        <v>2929</v>
      </c>
      <c r="C2932">
        <v>248.11975439441127</v>
      </c>
      <c r="D2932">
        <f t="shared" si="136"/>
        <v>1</v>
      </c>
      <c r="E2932">
        <f t="shared" si="137"/>
        <v>0</v>
      </c>
      <c r="F2932">
        <f t="shared" si="135"/>
        <v>0.36079523840696581</v>
      </c>
      <c r="G2932">
        <v>0.36079523840696581</v>
      </c>
    </row>
    <row r="2933" spans="2:7">
      <c r="B2933">
        <v>2930</v>
      </c>
      <c r="C2933">
        <v>403.31084611312758</v>
      </c>
      <c r="D2933">
        <f t="shared" si="136"/>
        <v>1</v>
      </c>
      <c r="E2933">
        <f t="shared" si="137"/>
        <v>0</v>
      </c>
      <c r="F2933">
        <f t="shared" si="135"/>
        <v>0.36079523840696581</v>
      </c>
      <c r="G2933">
        <v>0.36079523840696581</v>
      </c>
    </row>
    <row r="2934" spans="2:7">
      <c r="B2934">
        <v>2931</v>
      </c>
      <c r="C2934">
        <v>973.43557415080556</v>
      </c>
      <c r="D2934">
        <f t="shared" si="136"/>
        <v>1</v>
      </c>
      <c r="E2934">
        <f t="shared" si="137"/>
        <v>0</v>
      </c>
      <c r="F2934">
        <f t="shared" si="135"/>
        <v>0.36079523840696581</v>
      </c>
      <c r="G2934">
        <v>0.36079523840696581</v>
      </c>
    </row>
    <row r="2935" spans="2:7">
      <c r="B2935">
        <v>2932</v>
      </c>
      <c r="C2935">
        <v>3181.817918841271</v>
      </c>
      <c r="D2935">
        <f t="shared" si="136"/>
        <v>2</v>
      </c>
      <c r="E2935">
        <f t="shared" si="137"/>
        <v>945.45433507301686</v>
      </c>
      <c r="F2935">
        <f t="shared" si="135"/>
        <v>0.51668447314464283</v>
      </c>
      <c r="G2935">
        <v>0.36079523840696581</v>
      </c>
    </row>
    <row r="2936" spans="2:7">
      <c r="B2936">
        <v>2933</v>
      </c>
      <c r="C2936">
        <v>63.825003100145672</v>
      </c>
      <c r="D2936">
        <f t="shared" si="136"/>
        <v>1</v>
      </c>
      <c r="E2936">
        <f t="shared" si="137"/>
        <v>0</v>
      </c>
      <c r="F2936">
        <f t="shared" si="135"/>
        <v>0.36079523840696581</v>
      </c>
      <c r="G2936">
        <v>0.36079523840696581</v>
      </c>
    </row>
    <row r="2937" spans="2:7">
      <c r="B2937">
        <v>2934</v>
      </c>
      <c r="C2937">
        <v>609.65439978407221</v>
      </c>
      <c r="D2937">
        <f t="shared" si="136"/>
        <v>1</v>
      </c>
      <c r="E2937">
        <f t="shared" si="137"/>
        <v>0</v>
      </c>
      <c r="F2937">
        <f t="shared" si="135"/>
        <v>0.36079523840696581</v>
      </c>
      <c r="G2937">
        <v>0.36079523840696581</v>
      </c>
    </row>
    <row r="2938" spans="2:7">
      <c r="B2938">
        <v>2935</v>
      </c>
      <c r="C2938">
        <v>1987.8190936128658</v>
      </c>
      <c r="D2938">
        <f t="shared" si="136"/>
        <v>1</v>
      </c>
      <c r="E2938">
        <f t="shared" si="137"/>
        <v>0</v>
      </c>
      <c r="F2938">
        <f t="shared" si="135"/>
        <v>0.36079523840696581</v>
      </c>
      <c r="G2938">
        <v>0.36079523840696581</v>
      </c>
    </row>
    <row r="2939" spans="2:7">
      <c r="B2939">
        <v>2936</v>
      </c>
      <c r="C2939">
        <v>462.15217764962193</v>
      </c>
      <c r="D2939">
        <f t="shared" si="136"/>
        <v>1</v>
      </c>
      <c r="E2939">
        <f t="shared" si="137"/>
        <v>0</v>
      </c>
      <c r="F2939">
        <f t="shared" si="135"/>
        <v>0.36079523840696581</v>
      </c>
      <c r="G2939">
        <v>0.36079523840696581</v>
      </c>
    </row>
    <row r="2940" spans="2:7">
      <c r="B2940">
        <v>2937</v>
      </c>
      <c r="C2940">
        <v>40.79476239813922</v>
      </c>
      <c r="D2940">
        <f t="shared" si="136"/>
        <v>1</v>
      </c>
      <c r="E2940">
        <f t="shared" si="137"/>
        <v>0</v>
      </c>
      <c r="F2940">
        <f t="shared" si="135"/>
        <v>0.36079523840696581</v>
      </c>
      <c r="G2940">
        <v>0.36079523840696581</v>
      </c>
    </row>
    <row r="2941" spans="2:7">
      <c r="B2941">
        <v>2938</v>
      </c>
      <c r="C2941">
        <v>552.50233456239619</v>
      </c>
      <c r="D2941">
        <f t="shared" si="136"/>
        <v>1</v>
      </c>
      <c r="E2941">
        <f t="shared" si="137"/>
        <v>0</v>
      </c>
      <c r="F2941">
        <f t="shared" si="135"/>
        <v>0.36079523840696581</v>
      </c>
      <c r="G2941">
        <v>0.36079523840696581</v>
      </c>
    </row>
    <row r="2942" spans="2:7">
      <c r="B2942">
        <v>2939</v>
      </c>
      <c r="C2942">
        <v>8776.1182417579876</v>
      </c>
      <c r="D2942">
        <f t="shared" si="136"/>
        <v>2</v>
      </c>
      <c r="E2942">
        <f t="shared" si="137"/>
        <v>5420.8945934063904</v>
      </c>
      <c r="F2942">
        <f t="shared" si="135"/>
        <v>0.97298634511460858</v>
      </c>
      <c r="G2942">
        <v>0.36079523840696581</v>
      </c>
    </row>
    <row r="2943" spans="2:7">
      <c r="B2943">
        <v>2940</v>
      </c>
      <c r="C2943">
        <v>1510.4753621948646</v>
      </c>
      <c r="D2943">
        <f t="shared" si="136"/>
        <v>1</v>
      </c>
      <c r="E2943">
        <f t="shared" si="137"/>
        <v>0</v>
      </c>
      <c r="F2943">
        <f t="shared" si="135"/>
        <v>0.36079523840696581</v>
      </c>
      <c r="G2943">
        <v>0.36079523840696581</v>
      </c>
    </row>
    <row r="2944" spans="2:7">
      <c r="B2944">
        <v>2941</v>
      </c>
      <c r="C2944">
        <v>144.42075902504769</v>
      </c>
      <c r="D2944">
        <f t="shared" si="136"/>
        <v>1</v>
      </c>
      <c r="E2944">
        <f t="shared" si="137"/>
        <v>0</v>
      </c>
      <c r="F2944">
        <f t="shared" si="135"/>
        <v>0.36079523840696581</v>
      </c>
      <c r="G2944">
        <v>0.36079523840696581</v>
      </c>
    </row>
    <row r="2945" spans="2:7">
      <c r="B2945">
        <v>2942</v>
      </c>
      <c r="C2945">
        <v>8159.9435067048416</v>
      </c>
      <c r="D2945">
        <f t="shared" si="136"/>
        <v>2</v>
      </c>
      <c r="E2945">
        <f t="shared" si="137"/>
        <v>4927.9548053638737</v>
      </c>
      <c r="F2945">
        <f t="shared" si="135"/>
        <v>0.95719474915464831</v>
      </c>
      <c r="G2945">
        <v>0.36079523840696581</v>
      </c>
    </row>
    <row r="2946" spans="2:7">
      <c r="B2946">
        <v>2943</v>
      </c>
      <c r="C2946">
        <v>406.74541368418284</v>
      </c>
      <c r="D2946">
        <f t="shared" si="136"/>
        <v>1</v>
      </c>
      <c r="E2946">
        <f t="shared" si="137"/>
        <v>0</v>
      </c>
      <c r="F2946">
        <f t="shared" si="135"/>
        <v>0.36079523840696581</v>
      </c>
      <c r="G2946">
        <v>0.36079523840696581</v>
      </c>
    </row>
    <row r="2947" spans="2:7">
      <c r="B2947">
        <v>2944</v>
      </c>
      <c r="C2947">
        <v>4656.4490344894848</v>
      </c>
      <c r="D2947">
        <f t="shared" si="136"/>
        <v>2</v>
      </c>
      <c r="E2947">
        <f t="shared" si="137"/>
        <v>2125.1592275915878</v>
      </c>
      <c r="F2947">
        <f t="shared" si="135"/>
        <v>0.70493719416607448</v>
      </c>
      <c r="G2947">
        <v>0.36079523840696581</v>
      </c>
    </row>
    <row r="2948" spans="2:7">
      <c r="B2948">
        <v>2945</v>
      </c>
      <c r="C2948">
        <v>3184.3477794670011</v>
      </c>
      <c r="D2948">
        <f t="shared" si="136"/>
        <v>2</v>
      </c>
      <c r="E2948">
        <f t="shared" si="137"/>
        <v>947.47822357360099</v>
      </c>
      <c r="F2948">
        <f t="shared" ref="F2948:F3011" si="138">_xlfn.NORM.DIST(E2948,$J$4,$J$5,TRUE)</f>
        <v>0.51702420365642543</v>
      </c>
      <c r="G2948">
        <v>0.36079523840696581</v>
      </c>
    </row>
    <row r="2949" spans="2:7">
      <c r="B2949">
        <v>2946</v>
      </c>
      <c r="C2949">
        <v>1036.3805936380734</v>
      </c>
      <c r="D2949">
        <f t="shared" ref="D2949:D3012" si="139">IF(C2949&lt;=2000,1,IF(AND(C2949&gt;2000,C2949&lt;=17000),2,IF(C2949&gt;17000,3,0)))</f>
        <v>1</v>
      </c>
      <c r="E2949">
        <f t="shared" ref="E2949:E3012" si="140">IF(D2949=1,0,IF(D2949=2,0.8*(C2949-2000),IF(D2949=3,12000,"Error")))</f>
        <v>0</v>
      </c>
      <c r="F2949">
        <f t="shared" si="138"/>
        <v>0.36079523840696581</v>
      </c>
      <c r="G2949">
        <v>0.36079523840696581</v>
      </c>
    </row>
    <row r="2950" spans="2:7">
      <c r="B2950">
        <v>2947</v>
      </c>
      <c r="C2950">
        <v>10774.830718808111</v>
      </c>
      <c r="D2950">
        <f t="shared" si="139"/>
        <v>2</v>
      </c>
      <c r="E2950">
        <f t="shared" si="140"/>
        <v>7019.8645750464893</v>
      </c>
      <c r="F2950">
        <f t="shared" si="138"/>
        <v>0.99533890133579794</v>
      </c>
      <c r="G2950">
        <v>0.36079523840696581</v>
      </c>
    </row>
    <row r="2951" spans="2:7">
      <c r="B2951">
        <v>2948</v>
      </c>
      <c r="C2951">
        <v>5200.206678363128</v>
      </c>
      <c r="D2951">
        <f t="shared" si="139"/>
        <v>2</v>
      </c>
      <c r="E2951">
        <f t="shared" si="140"/>
        <v>2560.1653426905027</v>
      </c>
      <c r="F2951">
        <f t="shared" si="138"/>
        <v>0.76480731262432633</v>
      </c>
      <c r="G2951">
        <v>0.36079523840696581</v>
      </c>
    </row>
    <row r="2952" spans="2:7">
      <c r="B2952">
        <v>2949</v>
      </c>
      <c r="C2952">
        <v>358.52582425443114</v>
      </c>
      <c r="D2952">
        <f t="shared" si="139"/>
        <v>1</v>
      </c>
      <c r="E2952">
        <f t="shared" si="140"/>
        <v>0</v>
      </c>
      <c r="F2952">
        <f t="shared" si="138"/>
        <v>0.36079523840696581</v>
      </c>
      <c r="G2952">
        <v>0.36079523840696581</v>
      </c>
    </row>
    <row r="2953" spans="2:7">
      <c r="B2953">
        <v>2950</v>
      </c>
      <c r="C2953">
        <v>227.58696744133701</v>
      </c>
      <c r="D2953">
        <f t="shared" si="139"/>
        <v>1</v>
      </c>
      <c r="E2953">
        <f t="shared" si="140"/>
        <v>0</v>
      </c>
      <c r="F2953">
        <f t="shared" si="138"/>
        <v>0.36079523840696581</v>
      </c>
      <c r="G2953">
        <v>0.36079523840696581</v>
      </c>
    </row>
    <row r="2954" spans="2:7">
      <c r="B2954">
        <v>2951</v>
      </c>
      <c r="C2954">
        <v>5297.4261667193887</v>
      </c>
      <c r="D2954">
        <f t="shared" si="139"/>
        <v>2</v>
      </c>
      <c r="E2954">
        <f t="shared" si="140"/>
        <v>2637.9409333755111</v>
      </c>
      <c r="F2954">
        <f t="shared" si="138"/>
        <v>0.77475744403669045</v>
      </c>
      <c r="G2954">
        <v>0.36079523840696581</v>
      </c>
    </row>
    <row r="2955" spans="2:7">
      <c r="B2955">
        <v>2952</v>
      </c>
      <c r="C2955">
        <v>14.185967490542007</v>
      </c>
      <c r="D2955">
        <f t="shared" si="139"/>
        <v>1</v>
      </c>
      <c r="E2955">
        <f t="shared" si="140"/>
        <v>0</v>
      </c>
      <c r="F2955">
        <f t="shared" si="138"/>
        <v>0.36079523840696581</v>
      </c>
      <c r="G2955">
        <v>0.36079523840696581</v>
      </c>
    </row>
    <row r="2956" spans="2:7">
      <c r="B2956">
        <v>2953</v>
      </c>
      <c r="C2956">
        <v>107.93596014958673</v>
      </c>
      <c r="D2956">
        <f t="shared" si="139"/>
        <v>1</v>
      </c>
      <c r="E2956">
        <f t="shared" si="140"/>
        <v>0</v>
      </c>
      <c r="F2956">
        <f t="shared" si="138"/>
        <v>0.36079523840696581</v>
      </c>
      <c r="G2956">
        <v>0.36079523840696581</v>
      </c>
    </row>
    <row r="2957" spans="2:7">
      <c r="B2957">
        <v>2954</v>
      </c>
      <c r="C2957">
        <v>1280.6381431172206</v>
      </c>
      <c r="D2957">
        <f t="shared" si="139"/>
        <v>1</v>
      </c>
      <c r="E2957">
        <f t="shared" si="140"/>
        <v>0</v>
      </c>
      <c r="F2957">
        <f t="shared" si="138"/>
        <v>0.36079523840696581</v>
      </c>
      <c r="G2957">
        <v>0.36079523840696581</v>
      </c>
    </row>
    <row r="2958" spans="2:7">
      <c r="B2958">
        <v>2955</v>
      </c>
      <c r="C2958">
        <v>338.66829304283624</v>
      </c>
      <c r="D2958">
        <f t="shared" si="139"/>
        <v>1</v>
      </c>
      <c r="E2958">
        <f t="shared" si="140"/>
        <v>0</v>
      </c>
      <c r="F2958">
        <f t="shared" si="138"/>
        <v>0.36079523840696581</v>
      </c>
      <c r="G2958">
        <v>0.36079523840696581</v>
      </c>
    </row>
    <row r="2959" spans="2:7">
      <c r="B2959">
        <v>2956</v>
      </c>
      <c r="C2959">
        <v>113.78805268799894</v>
      </c>
      <c r="D2959">
        <f t="shared" si="139"/>
        <v>1</v>
      </c>
      <c r="E2959">
        <f t="shared" si="140"/>
        <v>0</v>
      </c>
      <c r="F2959">
        <f t="shared" si="138"/>
        <v>0.36079523840696581</v>
      </c>
      <c r="G2959">
        <v>0.36079523840696581</v>
      </c>
    </row>
    <row r="2960" spans="2:7">
      <c r="B2960">
        <v>2957</v>
      </c>
      <c r="C2960">
        <v>4784.4868960194481</v>
      </c>
      <c r="D2960">
        <f t="shared" si="139"/>
        <v>2</v>
      </c>
      <c r="E2960">
        <f t="shared" si="140"/>
        <v>2227.5895168155585</v>
      </c>
      <c r="F2960">
        <f t="shared" si="138"/>
        <v>0.71964641044692468</v>
      </c>
      <c r="G2960">
        <v>0.36079523840696581</v>
      </c>
    </row>
    <row r="2961" spans="2:7">
      <c r="B2961">
        <v>2958</v>
      </c>
      <c r="C2961">
        <v>1562.1762190394388</v>
      </c>
      <c r="D2961">
        <f t="shared" si="139"/>
        <v>1</v>
      </c>
      <c r="E2961">
        <f t="shared" si="140"/>
        <v>0</v>
      </c>
      <c r="F2961">
        <f t="shared" si="138"/>
        <v>0.36079523840696581</v>
      </c>
      <c r="G2961">
        <v>0.36079523840696581</v>
      </c>
    </row>
    <row r="2962" spans="2:7">
      <c r="B2962">
        <v>2959</v>
      </c>
      <c r="C2962">
        <v>78.14133596503865</v>
      </c>
      <c r="D2962">
        <f t="shared" si="139"/>
        <v>1</v>
      </c>
      <c r="E2962">
        <f t="shared" si="140"/>
        <v>0</v>
      </c>
      <c r="F2962">
        <f t="shared" si="138"/>
        <v>0.36079523840696581</v>
      </c>
      <c r="G2962">
        <v>0.36079523840696581</v>
      </c>
    </row>
    <row r="2963" spans="2:7">
      <c r="B2963">
        <v>2960</v>
      </c>
      <c r="C2963">
        <v>12553.448883247578</v>
      </c>
      <c r="D2963">
        <f t="shared" si="139"/>
        <v>2</v>
      </c>
      <c r="E2963">
        <f t="shared" si="140"/>
        <v>8442.7591065980632</v>
      </c>
      <c r="F2963">
        <f t="shared" si="138"/>
        <v>0.9993110558915429</v>
      </c>
      <c r="G2963">
        <v>0.36079523840696581</v>
      </c>
    </row>
    <row r="2964" spans="2:7">
      <c r="B2964">
        <v>2961</v>
      </c>
      <c r="C2964">
        <v>3922.658734585335</v>
      </c>
      <c r="D2964">
        <f t="shared" si="139"/>
        <v>2</v>
      </c>
      <c r="E2964">
        <f t="shared" si="140"/>
        <v>1538.1269876682682</v>
      </c>
      <c r="F2964">
        <f t="shared" si="138"/>
        <v>0.61463940997188016</v>
      </c>
      <c r="G2964">
        <v>0.36079523840696581</v>
      </c>
    </row>
    <row r="2965" spans="2:7">
      <c r="B2965">
        <v>2962</v>
      </c>
      <c r="C2965">
        <v>156.61730982749285</v>
      </c>
      <c r="D2965">
        <f t="shared" si="139"/>
        <v>1</v>
      </c>
      <c r="E2965">
        <f t="shared" si="140"/>
        <v>0</v>
      </c>
      <c r="F2965">
        <f t="shared" si="138"/>
        <v>0.36079523840696581</v>
      </c>
      <c r="G2965">
        <v>0.36079523840696581</v>
      </c>
    </row>
    <row r="2966" spans="2:7">
      <c r="B2966">
        <v>2963</v>
      </c>
      <c r="C2966">
        <v>124.09602408435751</v>
      </c>
      <c r="D2966">
        <f t="shared" si="139"/>
        <v>1</v>
      </c>
      <c r="E2966">
        <f t="shared" si="140"/>
        <v>0</v>
      </c>
      <c r="F2966">
        <f t="shared" si="138"/>
        <v>0.36079523840696581</v>
      </c>
      <c r="G2966">
        <v>0.36079523840696581</v>
      </c>
    </row>
    <row r="2967" spans="2:7">
      <c r="B2967">
        <v>2964</v>
      </c>
      <c r="C2967">
        <v>719.202268007366</v>
      </c>
      <c r="D2967">
        <f t="shared" si="139"/>
        <v>1</v>
      </c>
      <c r="E2967">
        <f t="shared" si="140"/>
        <v>0</v>
      </c>
      <c r="F2967">
        <f t="shared" si="138"/>
        <v>0.36079523840696581</v>
      </c>
      <c r="G2967">
        <v>0.36079523840696581</v>
      </c>
    </row>
    <row r="2968" spans="2:7">
      <c r="B2968">
        <v>2965</v>
      </c>
      <c r="C2968">
        <v>343.16666889089987</v>
      </c>
      <c r="D2968">
        <f t="shared" si="139"/>
        <v>1</v>
      </c>
      <c r="E2968">
        <f t="shared" si="140"/>
        <v>0</v>
      </c>
      <c r="F2968">
        <f t="shared" si="138"/>
        <v>0.36079523840696581</v>
      </c>
      <c r="G2968">
        <v>0.36079523840696581</v>
      </c>
    </row>
    <row r="2969" spans="2:7">
      <c r="B2969">
        <v>2966</v>
      </c>
      <c r="C2969">
        <v>845.39414549766025</v>
      </c>
      <c r="D2969">
        <f t="shared" si="139"/>
        <v>1</v>
      </c>
      <c r="E2969">
        <f t="shared" si="140"/>
        <v>0</v>
      </c>
      <c r="F2969">
        <f t="shared" si="138"/>
        <v>0.36079523840696581</v>
      </c>
      <c r="G2969">
        <v>0.36079523840696581</v>
      </c>
    </row>
    <row r="2970" spans="2:7">
      <c r="B2970">
        <v>2967</v>
      </c>
      <c r="C2970">
        <v>621.75404917773244</v>
      </c>
      <c r="D2970">
        <f t="shared" si="139"/>
        <v>1</v>
      </c>
      <c r="E2970">
        <f t="shared" si="140"/>
        <v>0</v>
      </c>
      <c r="F2970">
        <f t="shared" si="138"/>
        <v>0.36079523840696581</v>
      </c>
      <c r="G2970">
        <v>0.36079523840696581</v>
      </c>
    </row>
    <row r="2971" spans="2:7">
      <c r="B2971">
        <v>2968</v>
      </c>
      <c r="C2971">
        <v>64903.33359844784</v>
      </c>
      <c r="D2971">
        <f t="shared" si="139"/>
        <v>3</v>
      </c>
      <c r="E2971">
        <f t="shared" si="140"/>
        <v>12000</v>
      </c>
      <c r="F2971">
        <f t="shared" si="138"/>
        <v>0.99999868212380316</v>
      </c>
      <c r="G2971">
        <v>0.36079523840696581</v>
      </c>
    </row>
    <row r="2972" spans="2:7">
      <c r="B2972">
        <v>2969</v>
      </c>
      <c r="C2972">
        <v>48.814397279506004</v>
      </c>
      <c r="D2972">
        <f t="shared" si="139"/>
        <v>1</v>
      </c>
      <c r="E2972">
        <f t="shared" si="140"/>
        <v>0</v>
      </c>
      <c r="F2972">
        <f t="shared" si="138"/>
        <v>0.36079523840696581</v>
      </c>
      <c r="G2972">
        <v>0.36079523840696581</v>
      </c>
    </row>
    <row r="2973" spans="2:7">
      <c r="B2973">
        <v>2970</v>
      </c>
      <c r="C2973">
        <v>6066.4769816875814</v>
      </c>
      <c r="D2973">
        <f t="shared" si="139"/>
        <v>2</v>
      </c>
      <c r="E2973">
        <f t="shared" si="140"/>
        <v>3253.1815853500652</v>
      </c>
      <c r="F2973">
        <f t="shared" si="138"/>
        <v>0.84463906838825142</v>
      </c>
      <c r="G2973">
        <v>0.36079523840696581</v>
      </c>
    </row>
    <row r="2974" spans="2:7">
      <c r="B2974">
        <v>2971</v>
      </c>
      <c r="C2974">
        <v>986.47481726650187</v>
      </c>
      <c r="D2974">
        <f t="shared" si="139"/>
        <v>1</v>
      </c>
      <c r="E2974">
        <f t="shared" si="140"/>
        <v>0</v>
      </c>
      <c r="F2974">
        <f t="shared" si="138"/>
        <v>0.36079523840696581</v>
      </c>
      <c r="G2974">
        <v>0.36079523840696581</v>
      </c>
    </row>
    <row r="2975" spans="2:7">
      <c r="B2975">
        <v>2972</v>
      </c>
      <c r="C2975">
        <v>153.9514892552163</v>
      </c>
      <c r="D2975">
        <f t="shared" si="139"/>
        <v>1</v>
      </c>
      <c r="E2975">
        <f t="shared" si="140"/>
        <v>0</v>
      </c>
      <c r="F2975">
        <f t="shared" si="138"/>
        <v>0.36079523840696581</v>
      </c>
      <c r="G2975">
        <v>0.36079523840696581</v>
      </c>
    </row>
    <row r="2976" spans="2:7">
      <c r="B2976">
        <v>2973</v>
      </c>
      <c r="C2976">
        <v>356.66430010358971</v>
      </c>
      <c r="D2976">
        <f t="shared" si="139"/>
        <v>1</v>
      </c>
      <c r="E2976">
        <f t="shared" si="140"/>
        <v>0</v>
      </c>
      <c r="F2976">
        <f t="shared" si="138"/>
        <v>0.36079523840696581</v>
      </c>
      <c r="G2976">
        <v>0.36079523840696581</v>
      </c>
    </row>
    <row r="2977" spans="2:7">
      <c r="B2977">
        <v>2974</v>
      </c>
      <c r="C2977">
        <v>810.90103168679025</v>
      </c>
      <c r="D2977">
        <f t="shared" si="139"/>
        <v>1</v>
      </c>
      <c r="E2977">
        <f t="shared" si="140"/>
        <v>0</v>
      </c>
      <c r="F2977">
        <f t="shared" si="138"/>
        <v>0.36079523840696581</v>
      </c>
      <c r="G2977">
        <v>0.36079523840696581</v>
      </c>
    </row>
    <row r="2978" spans="2:7">
      <c r="B2978">
        <v>2975</v>
      </c>
      <c r="C2978">
        <v>19.042027311506722</v>
      </c>
      <c r="D2978">
        <f t="shared" si="139"/>
        <v>1</v>
      </c>
      <c r="E2978">
        <f t="shared" si="140"/>
        <v>0</v>
      </c>
      <c r="F2978">
        <f t="shared" si="138"/>
        <v>0.36079523840696581</v>
      </c>
      <c r="G2978">
        <v>0.36079523840696581</v>
      </c>
    </row>
    <row r="2979" spans="2:7">
      <c r="B2979">
        <v>2976</v>
      </c>
      <c r="C2979">
        <v>418.55804961128592</v>
      </c>
      <c r="D2979">
        <f t="shared" si="139"/>
        <v>1</v>
      </c>
      <c r="E2979">
        <f t="shared" si="140"/>
        <v>0</v>
      </c>
      <c r="F2979">
        <f t="shared" si="138"/>
        <v>0.36079523840696581</v>
      </c>
      <c r="G2979">
        <v>0.36079523840696581</v>
      </c>
    </row>
    <row r="2980" spans="2:7">
      <c r="B2980">
        <v>2977</v>
      </c>
      <c r="C2980">
        <v>293.28631918162904</v>
      </c>
      <c r="D2980">
        <f t="shared" si="139"/>
        <v>1</v>
      </c>
      <c r="E2980">
        <f t="shared" si="140"/>
        <v>0</v>
      </c>
      <c r="F2980">
        <f t="shared" si="138"/>
        <v>0.36079523840696581</v>
      </c>
      <c r="G2980">
        <v>0.36079523840696581</v>
      </c>
    </row>
    <row r="2981" spans="2:7">
      <c r="B2981">
        <v>2978</v>
      </c>
      <c r="C2981">
        <v>308.16546146724215</v>
      </c>
      <c r="D2981">
        <f t="shared" si="139"/>
        <v>1</v>
      </c>
      <c r="E2981">
        <f t="shared" si="140"/>
        <v>0</v>
      </c>
      <c r="F2981">
        <f t="shared" si="138"/>
        <v>0.36079523840696581</v>
      </c>
      <c r="G2981">
        <v>0.36079523840696581</v>
      </c>
    </row>
    <row r="2982" spans="2:7">
      <c r="B2982">
        <v>2979</v>
      </c>
      <c r="C2982">
        <v>2886.957059969679</v>
      </c>
      <c r="D2982">
        <f t="shared" si="139"/>
        <v>2</v>
      </c>
      <c r="E2982">
        <f t="shared" si="140"/>
        <v>709.56564797574322</v>
      </c>
      <c r="F2982">
        <f t="shared" si="138"/>
        <v>0.47707026079038412</v>
      </c>
      <c r="G2982">
        <v>0.36079523840696581</v>
      </c>
    </row>
    <row r="2983" spans="2:7">
      <c r="B2983">
        <v>2980</v>
      </c>
      <c r="C2983">
        <v>3996.1782249610587</v>
      </c>
      <c r="D2983">
        <f t="shared" si="139"/>
        <v>2</v>
      </c>
      <c r="E2983">
        <f t="shared" si="140"/>
        <v>1596.942579968847</v>
      </c>
      <c r="F2983">
        <f t="shared" si="138"/>
        <v>0.62407511884645372</v>
      </c>
      <c r="G2983">
        <v>0.36079523840696581</v>
      </c>
    </row>
    <row r="2984" spans="2:7">
      <c r="B2984">
        <v>2981</v>
      </c>
      <c r="C2984">
        <v>2537.8650815099481</v>
      </c>
      <c r="D2984">
        <f t="shared" si="139"/>
        <v>2</v>
      </c>
      <c r="E2984">
        <f t="shared" si="140"/>
        <v>430.29206520795856</v>
      </c>
      <c r="F2984">
        <f t="shared" si="138"/>
        <v>0.43049224586514895</v>
      </c>
      <c r="G2984">
        <v>0.36079523840696581</v>
      </c>
    </row>
    <row r="2985" spans="2:7">
      <c r="B2985">
        <v>2982</v>
      </c>
      <c r="C2985">
        <v>1213.569507019648</v>
      </c>
      <c r="D2985">
        <f t="shared" si="139"/>
        <v>1</v>
      </c>
      <c r="E2985">
        <f t="shared" si="140"/>
        <v>0</v>
      </c>
      <c r="F2985">
        <f t="shared" si="138"/>
        <v>0.36079523840696581</v>
      </c>
      <c r="G2985">
        <v>0.36079523840696581</v>
      </c>
    </row>
    <row r="2986" spans="2:7">
      <c r="B2986">
        <v>2983</v>
      </c>
      <c r="C2986">
        <v>820.9683443266739</v>
      </c>
      <c r="D2986">
        <f t="shared" si="139"/>
        <v>1</v>
      </c>
      <c r="E2986">
        <f t="shared" si="140"/>
        <v>0</v>
      </c>
      <c r="F2986">
        <f t="shared" si="138"/>
        <v>0.36079523840696581</v>
      </c>
      <c r="G2986">
        <v>0.36079523840696581</v>
      </c>
    </row>
    <row r="2987" spans="2:7">
      <c r="B2987">
        <v>2984</v>
      </c>
      <c r="C2987">
        <v>15465.533788384004</v>
      </c>
      <c r="D2987">
        <f t="shared" si="139"/>
        <v>2</v>
      </c>
      <c r="E2987">
        <f t="shared" si="140"/>
        <v>10772.427030707204</v>
      </c>
      <c r="F2987">
        <f t="shared" si="138"/>
        <v>0.9999854474702653</v>
      </c>
      <c r="G2987">
        <v>0.36079523840696581</v>
      </c>
    </row>
    <row r="2988" spans="2:7">
      <c r="B2988">
        <v>2985</v>
      </c>
      <c r="C2988">
        <v>2197.8403458868256</v>
      </c>
      <c r="D2988">
        <f t="shared" si="139"/>
        <v>2</v>
      </c>
      <c r="E2988">
        <f t="shared" si="140"/>
        <v>158.2722767094605</v>
      </c>
      <c r="F2988">
        <f t="shared" si="138"/>
        <v>0.38603079878010238</v>
      </c>
      <c r="G2988">
        <v>0.36079523840696581</v>
      </c>
    </row>
    <row r="2989" spans="2:7">
      <c r="B2989">
        <v>2986</v>
      </c>
      <c r="C2989">
        <v>4041.3518822249571</v>
      </c>
      <c r="D2989">
        <f t="shared" si="139"/>
        <v>2</v>
      </c>
      <c r="E2989">
        <f t="shared" si="140"/>
        <v>1633.0815057799657</v>
      </c>
      <c r="F2989">
        <f t="shared" si="138"/>
        <v>0.62983665930238619</v>
      </c>
      <c r="G2989">
        <v>0.36079523840696581</v>
      </c>
    </row>
    <row r="2990" spans="2:7">
      <c r="B2990">
        <v>2987</v>
      </c>
      <c r="C2990">
        <v>2150.1749246816448</v>
      </c>
      <c r="D2990">
        <f t="shared" si="139"/>
        <v>2</v>
      </c>
      <c r="E2990">
        <f t="shared" si="140"/>
        <v>120.13993974531587</v>
      </c>
      <c r="F2990">
        <f t="shared" si="138"/>
        <v>0.37990194748329204</v>
      </c>
      <c r="G2990">
        <v>0.36079523840696581</v>
      </c>
    </row>
    <row r="2991" spans="2:7">
      <c r="B2991">
        <v>2988</v>
      </c>
      <c r="C2991">
        <v>351.97158590415916</v>
      </c>
      <c r="D2991">
        <f t="shared" si="139"/>
        <v>1</v>
      </c>
      <c r="E2991">
        <f t="shared" si="140"/>
        <v>0</v>
      </c>
      <c r="F2991">
        <f t="shared" si="138"/>
        <v>0.36079523840696581</v>
      </c>
      <c r="G2991">
        <v>0.36079523840696581</v>
      </c>
    </row>
    <row r="2992" spans="2:7">
      <c r="B2992">
        <v>2989</v>
      </c>
      <c r="C2992">
        <v>131.57285710601465</v>
      </c>
      <c r="D2992">
        <f t="shared" si="139"/>
        <v>1</v>
      </c>
      <c r="E2992">
        <f t="shared" si="140"/>
        <v>0</v>
      </c>
      <c r="F2992">
        <f t="shared" si="138"/>
        <v>0.36079523840696581</v>
      </c>
      <c r="G2992">
        <v>0.36079523840696581</v>
      </c>
    </row>
    <row r="2993" spans="2:7">
      <c r="B2993">
        <v>2990</v>
      </c>
      <c r="C2993">
        <v>363.97466061833546</v>
      </c>
      <c r="D2993">
        <f t="shared" si="139"/>
        <v>1</v>
      </c>
      <c r="E2993">
        <f t="shared" si="140"/>
        <v>0</v>
      </c>
      <c r="F2993">
        <f t="shared" si="138"/>
        <v>0.36079523840696581</v>
      </c>
      <c r="G2993">
        <v>0.36079523840696581</v>
      </c>
    </row>
    <row r="2994" spans="2:7">
      <c r="B2994">
        <v>2991</v>
      </c>
      <c r="C2994">
        <v>377.60140112180011</v>
      </c>
      <c r="D2994">
        <f t="shared" si="139"/>
        <v>1</v>
      </c>
      <c r="E2994">
        <f t="shared" si="140"/>
        <v>0</v>
      </c>
      <c r="F2994">
        <f t="shared" si="138"/>
        <v>0.36079523840696581</v>
      </c>
      <c r="G2994">
        <v>0.36079523840696581</v>
      </c>
    </row>
    <row r="2995" spans="2:7">
      <c r="B2995">
        <v>2992</v>
      </c>
      <c r="C2995">
        <v>523.9515264596223</v>
      </c>
      <c r="D2995">
        <f t="shared" si="139"/>
        <v>1</v>
      </c>
      <c r="E2995">
        <f t="shared" si="140"/>
        <v>0</v>
      </c>
      <c r="F2995">
        <f t="shared" si="138"/>
        <v>0.36079523840696581</v>
      </c>
      <c r="G2995">
        <v>0.36079523840696581</v>
      </c>
    </row>
    <row r="2996" spans="2:7">
      <c r="B2996">
        <v>2993</v>
      </c>
      <c r="C2996">
        <v>1626.5826288567232</v>
      </c>
      <c r="D2996">
        <f t="shared" si="139"/>
        <v>1</v>
      </c>
      <c r="E2996">
        <f t="shared" si="140"/>
        <v>0</v>
      </c>
      <c r="F2996">
        <f t="shared" si="138"/>
        <v>0.36079523840696581</v>
      </c>
      <c r="G2996">
        <v>0.36079523840696581</v>
      </c>
    </row>
    <row r="2997" spans="2:7">
      <c r="B2997">
        <v>2994</v>
      </c>
      <c r="C2997">
        <v>472.71851375491184</v>
      </c>
      <c r="D2997">
        <f t="shared" si="139"/>
        <v>1</v>
      </c>
      <c r="E2997">
        <f t="shared" si="140"/>
        <v>0</v>
      </c>
      <c r="F2997">
        <f t="shared" si="138"/>
        <v>0.36079523840696581</v>
      </c>
      <c r="G2997">
        <v>0.36079523840696581</v>
      </c>
    </row>
    <row r="2998" spans="2:7">
      <c r="B2998">
        <v>2995</v>
      </c>
      <c r="C2998">
        <v>277.23270581577668</v>
      </c>
      <c r="D2998">
        <f t="shared" si="139"/>
        <v>1</v>
      </c>
      <c r="E2998">
        <f t="shared" si="140"/>
        <v>0</v>
      </c>
      <c r="F2998">
        <f t="shared" si="138"/>
        <v>0.36079523840696581</v>
      </c>
      <c r="G2998">
        <v>0.36079523840696581</v>
      </c>
    </row>
    <row r="2999" spans="2:7">
      <c r="B2999">
        <v>2996</v>
      </c>
      <c r="C2999">
        <v>32826.640537012325</v>
      </c>
      <c r="D2999">
        <f t="shared" si="139"/>
        <v>3</v>
      </c>
      <c r="E2999">
        <f t="shared" si="140"/>
        <v>12000</v>
      </c>
      <c r="F2999">
        <f t="shared" si="138"/>
        <v>0.99999868212380316</v>
      </c>
      <c r="G2999">
        <v>0.36079523840696581</v>
      </c>
    </row>
    <row r="3000" spans="2:7">
      <c r="B3000">
        <v>2997</v>
      </c>
      <c r="C3000">
        <v>42.509872305598904</v>
      </c>
      <c r="D3000">
        <f t="shared" si="139"/>
        <v>1</v>
      </c>
      <c r="E3000">
        <f t="shared" si="140"/>
        <v>0</v>
      </c>
      <c r="F3000">
        <f t="shared" si="138"/>
        <v>0.36079523840696581</v>
      </c>
      <c r="G3000">
        <v>0.36079523840696581</v>
      </c>
    </row>
    <row r="3001" spans="2:7">
      <c r="B3001">
        <v>2998</v>
      </c>
      <c r="C3001">
        <v>962.46394009436256</v>
      </c>
      <c r="D3001">
        <f t="shared" si="139"/>
        <v>1</v>
      </c>
      <c r="E3001">
        <f t="shared" si="140"/>
        <v>0</v>
      </c>
      <c r="F3001">
        <f t="shared" si="138"/>
        <v>0.36079523840696581</v>
      </c>
      <c r="G3001">
        <v>0.36079523840696581</v>
      </c>
    </row>
    <row r="3002" spans="2:7">
      <c r="B3002">
        <v>2999</v>
      </c>
      <c r="C3002">
        <v>3429.6983724361803</v>
      </c>
      <c r="D3002">
        <f t="shared" si="139"/>
        <v>2</v>
      </c>
      <c r="E3002">
        <f t="shared" si="140"/>
        <v>1143.7586979489442</v>
      </c>
      <c r="F3002">
        <f t="shared" si="138"/>
        <v>0.5498758636524772</v>
      </c>
      <c r="G3002">
        <v>0.36079523840696581</v>
      </c>
    </row>
    <row r="3003" spans="2:7">
      <c r="B3003">
        <v>3000</v>
      </c>
      <c r="C3003">
        <v>283.26554466965371</v>
      </c>
      <c r="D3003">
        <f t="shared" si="139"/>
        <v>1</v>
      </c>
      <c r="E3003">
        <f t="shared" si="140"/>
        <v>0</v>
      </c>
      <c r="F3003">
        <f t="shared" si="138"/>
        <v>0.36079523840696581</v>
      </c>
      <c r="G3003">
        <v>0.36079523840696581</v>
      </c>
    </row>
    <row r="3004" spans="2:7">
      <c r="B3004">
        <v>3001</v>
      </c>
      <c r="C3004">
        <v>2210.7820310334587</v>
      </c>
      <c r="D3004">
        <f t="shared" si="139"/>
        <v>2</v>
      </c>
      <c r="E3004">
        <f t="shared" si="140"/>
        <v>168.62562482676697</v>
      </c>
      <c r="F3004">
        <f t="shared" si="138"/>
        <v>0.38769984289713583</v>
      </c>
      <c r="G3004">
        <v>0.36079523840696581</v>
      </c>
    </row>
    <row r="3005" spans="2:7">
      <c r="B3005">
        <v>3002</v>
      </c>
      <c r="C3005">
        <v>378.29650829676314</v>
      </c>
      <c r="D3005">
        <f t="shared" si="139"/>
        <v>1</v>
      </c>
      <c r="E3005">
        <f t="shared" si="140"/>
        <v>0</v>
      </c>
      <c r="F3005">
        <f t="shared" si="138"/>
        <v>0.36079523840696581</v>
      </c>
      <c r="G3005">
        <v>0.36079523840696581</v>
      </c>
    </row>
    <row r="3006" spans="2:7">
      <c r="B3006">
        <v>3003</v>
      </c>
      <c r="C3006">
        <v>2266.3656439214183</v>
      </c>
      <c r="D3006">
        <f t="shared" si="139"/>
        <v>2</v>
      </c>
      <c r="E3006">
        <f t="shared" si="140"/>
        <v>213.09251513713463</v>
      </c>
      <c r="F3006">
        <f t="shared" si="138"/>
        <v>0.39489152673982214</v>
      </c>
      <c r="G3006">
        <v>0.36079523840696581</v>
      </c>
    </row>
    <row r="3007" spans="2:7">
      <c r="B3007">
        <v>3004</v>
      </c>
      <c r="C3007">
        <v>251.16360373014507</v>
      </c>
      <c r="D3007">
        <f t="shared" si="139"/>
        <v>1</v>
      </c>
      <c r="E3007">
        <f t="shared" si="140"/>
        <v>0</v>
      </c>
      <c r="F3007">
        <f t="shared" si="138"/>
        <v>0.36079523840696581</v>
      </c>
      <c r="G3007">
        <v>0.36079523840696581</v>
      </c>
    </row>
    <row r="3008" spans="2:7">
      <c r="B3008">
        <v>3005</v>
      </c>
      <c r="C3008">
        <v>17510.866347158062</v>
      </c>
      <c r="D3008">
        <f t="shared" si="139"/>
        <v>3</v>
      </c>
      <c r="E3008">
        <f t="shared" si="140"/>
        <v>12000</v>
      </c>
      <c r="F3008">
        <f t="shared" si="138"/>
        <v>0.99999868212380316</v>
      </c>
      <c r="G3008">
        <v>0.36079523840696581</v>
      </c>
    </row>
    <row r="3009" spans="2:7">
      <c r="B3009">
        <v>3006</v>
      </c>
      <c r="C3009">
        <v>2789.7575905751974</v>
      </c>
      <c r="D3009">
        <f t="shared" si="139"/>
        <v>2</v>
      </c>
      <c r="E3009">
        <f t="shared" si="140"/>
        <v>631.80607246015791</v>
      </c>
      <c r="F3009">
        <f t="shared" si="138"/>
        <v>0.46404204121584447</v>
      </c>
      <c r="G3009">
        <v>0.36079523840696581</v>
      </c>
    </row>
    <row r="3010" spans="2:7">
      <c r="B3010">
        <v>3007</v>
      </c>
      <c r="C3010">
        <v>193.25029313345021</v>
      </c>
      <c r="D3010">
        <f t="shared" si="139"/>
        <v>1</v>
      </c>
      <c r="E3010">
        <f t="shared" si="140"/>
        <v>0</v>
      </c>
      <c r="F3010">
        <f t="shared" si="138"/>
        <v>0.36079523840696581</v>
      </c>
      <c r="G3010">
        <v>0.36079523840696581</v>
      </c>
    </row>
    <row r="3011" spans="2:7">
      <c r="B3011">
        <v>3008</v>
      </c>
      <c r="C3011">
        <v>84.953168128742689</v>
      </c>
      <c r="D3011">
        <f t="shared" si="139"/>
        <v>1</v>
      </c>
      <c r="E3011">
        <f t="shared" si="140"/>
        <v>0</v>
      </c>
      <c r="F3011">
        <f t="shared" si="138"/>
        <v>0.36079523840696581</v>
      </c>
      <c r="G3011">
        <v>0.36079523840696581</v>
      </c>
    </row>
    <row r="3012" spans="2:7">
      <c r="B3012">
        <v>3009</v>
      </c>
      <c r="C3012">
        <v>1453.6149818527922</v>
      </c>
      <c r="D3012">
        <f t="shared" si="139"/>
        <v>1</v>
      </c>
      <c r="E3012">
        <f t="shared" si="140"/>
        <v>0</v>
      </c>
      <c r="F3012">
        <f t="shared" ref="F3012:F3075" si="141">_xlfn.NORM.DIST(E3012,$J$4,$J$5,TRUE)</f>
        <v>0.36079523840696581</v>
      </c>
      <c r="G3012">
        <v>0.36079523840696581</v>
      </c>
    </row>
    <row r="3013" spans="2:7">
      <c r="B3013">
        <v>3010</v>
      </c>
      <c r="C3013">
        <v>1520.2617002839756</v>
      </c>
      <c r="D3013">
        <f t="shared" ref="D3013:D3076" si="142">IF(C3013&lt;=2000,1,IF(AND(C3013&gt;2000,C3013&lt;=17000),2,IF(C3013&gt;17000,3,0)))</f>
        <v>1</v>
      </c>
      <c r="E3013">
        <f t="shared" ref="E3013:E3076" si="143">IF(D3013=1,0,IF(D3013=2,0.8*(C3013-2000),IF(D3013=3,12000,"Error")))</f>
        <v>0</v>
      </c>
      <c r="F3013">
        <f t="shared" si="141"/>
        <v>0.36079523840696581</v>
      </c>
      <c r="G3013">
        <v>0.36079523840696581</v>
      </c>
    </row>
    <row r="3014" spans="2:7">
      <c r="B3014">
        <v>3011</v>
      </c>
      <c r="C3014">
        <v>5093.348331361839</v>
      </c>
      <c r="D3014">
        <f t="shared" si="142"/>
        <v>2</v>
      </c>
      <c r="E3014">
        <f t="shared" si="143"/>
        <v>2474.6786650894715</v>
      </c>
      <c r="F3014">
        <f t="shared" si="141"/>
        <v>0.75359626447237926</v>
      </c>
      <c r="G3014">
        <v>0.36079523840696581</v>
      </c>
    </row>
    <row r="3015" spans="2:7">
      <c r="B3015">
        <v>3012</v>
      </c>
      <c r="C3015">
        <v>525.55282173333205</v>
      </c>
      <c r="D3015">
        <f t="shared" si="142"/>
        <v>1</v>
      </c>
      <c r="E3015">
        <f t="shared" si="143"/>
        <v>0</v>
      </c>
      <c r="F3015">
        <f t="shared" si="141"/>
        <v>0.36079523840696581</v>
      </c>
      <c r="G3015">
        <v>0.36079523840696581</v>
      </c>
    </row>
    <row r="3016" spans="2:7">
      <c r="B3016">
        <v>3013</v>
      </c>
      <c r="C3016">
        <v>56.595854822595854</v>
      </c>
      <c r="D3016">
        <f t="shared" si="142"/>
        <v>1</v>
      </c>
      <c r="E3016">
        <f t="shared" si="143"/>
        <v>0</v>
      </c>
      <c r="F3016">
        <f t="shared" si="141"/>
        <v>0.36079523840696581</v>
      </c>
      <c r="G3016">
        <v>0.36079523840696581</v>
      </c>
    </row>
    <row r="3017" spans="2:7">
      <c r="B3017">
        <v>3014</v>
      </c>
      <c r="C3017">
        <v>183.71666783152656</v>
      </c>
      <c r="D3017">
        <f t="shared" si="142"/>
        <v>1</v>
      </c>
      <c r="E3017">
        <f t="shared" si="143"/>
        <v>0</v>
      </c>
      <c r="F3017">
        <f t="shared" si="141"/>
        <v>0.36079523840696581</v>
      </c>
      <c r="G3017">
        <v>0.36079523840696581</v>
      </c>
    </row>
    <row r="3018" spans="2:7">
      <c r="B3018">
        <v>3015</v>
      </c>
      <c r="C3018">
        <v>1420.1859317762255</v>
      </c>
      <c r="D3018">
        <f t="shared" si="142"/>
        <v>1</v>
      </c>
      <c r="E3018">
        <f t="shared" si="143"/>
        <v>0</v>
      </c>
      <c r="F3018">
        <f t="shared" si="141"/>
        <v>0.36079523840696581</v>
      </c>
      <c r="G3018">
        <v>0.36079523840696581</v>
      </c>
    </row>
    <row r="3019" spans="2:7">
      <c r="B3019">
        <v>3016</v>
      </c>
      <c r="C3019">
        <v>37.91260060769455</v>
      </c>
      <c r="D3019">
        <f t="shared" si="142"/>
        <v>1</v>
      </c>
      <c r="E3019">
        <f t="shared" si="143"/>
        <v>0</v>
      </c>
      <c r="F3019">
        <f t="shared" si="141"/>
        <v>0.36079523840696581</v>
      </c>
      <c r="G3019">
        <v>0.36079523840696581</v>
      </c>
    </row>
    <row r="3020" spans="2:7">
      <c r="B3020">
        <v>3017</v>
      </c>
      <c r="C3020">
        <v>257.60989552236401</v>
      </c>
      <c r="D3020">
        <f t="shared" si="142"/>
        <v>1</v>
      </c>
      <c r="E3020">
        <f t="shared" si="143"/>
        <v>0</v>
      </c>
      <c r="F3020">
        <f t="shared" si="141"/>
        <v>0.36079523840696581</v>
      </c>
      <c r="G3020">
        <v>0.36079523840696581</v>
      </c>
    </row>
    <row r="3021" spans="2:7">
      <c r="B3021">
        <v>3018</v>
      </c>
      <c r="C3021">
        <v>101.81510615150864</v>
      </c>
      <c r="D3021">
        <f t="shared" si="142"/>
        <v>1</v>
      </c>
      <c r="E3021">
        <f t="shared" si="143"/>
        <v>0</v>
      </c>
      <c r="F3021">
        <f t="shared" si="141"/>
        <v>0.36079523840696581</v>
      </c>
      <c r="G3021">
        <v>0.36079523840696581</v>
      </c>
    </row>
    <row r="3022" spans="2:7">
      <c r="B3022">
        <v>3019</v>
      </c>
      <c r="C3022">
        <v>474.58041726141556</v>
      </c>
      <c r="D3022">
        <f t="shared" si="142"/>
        <v>1</v>
      </c>
      <c r="E3022">
        <f t="shared" si="143"/>
        <v>0</v>
      </c>
      <c r="F3022">
        <f t="shared" si="141"/>
        <v>0.36079523840696581</v>
      </c>
      <c r="G3022">
        <v>0.36079523840696581</v>
      </c>
    </row>
    <row r="3023" spans="2:7">
      <c r="B3023">
        <v>3020</v>
      </c>
      <c r="C3023">
        <v>197.61130457701125</v>
      </c>
      <c r="D3023">
        <f t="shared" si="142"/>
        <v>1</v>
      </c>
      <c r="E3023">
        <f t="shared" si="143"/>
        <v>0</v>
      </c>
      <c r="F3023">
        <f t="shared" si="141"/>
        <v>0.36079523840696581</v>
      </c>
      <c r="G3023">
        <v>0.36079523840696581</v>
      </c>
    </row>
    <row r="3024" spans="2:7">
      <c r="B3024">
        <v>3021</v>
      </c>
      <c r="C3024">
        <v>55.296980118725855</v>
      </c>
      <c r="D3024">
        <f t="shared" si="142"/>
        <v>1</v>
      </c>
      <c r="E3024">
        <f t="shared" si="143"/>
        <v>0</v>
      </c>
      <c r="F3024">
        <f t="shared" si="141"/>
        <v>0.36079523840696581</v>
      </c>
      <c r="G3024">
        <v>0.36079523840696581</v>
      </c>
    </row>
    <row r="3025" spans="2:7">
      <c r="B3025">
        <v>3022</v>
      </c>
      <c r="C3025">
        <v>899.25064678514093</v>
      </c>
      <c r="D3025">
        <f t="shared" si="142"/>
        <v>1</v>
      </c>
      <c r="E3025">
        <f t="shared" si="143"/>
        <v>0</v>
      </c>
      <c r="F3025">
        <f t="shared" si="141"/>
        <v>0.36079523840696581</v>
      </c>
      <c r="G3025">
        <v>0.36079523840696581</v>
      </c>
    </row>
    <row r="3026" spans="2:7">
      <c r="B3026">
        <v>3023</v>
      </c>
      <c r="C3026">
        <v>644.47958441767116</v>
      </c>
      <c r="D3026">
        <f t="shared" si="142"/>
        <v>1</v>
      </c>
      <c r="E3026">
        <f t="shared" si="143"/>
        <v>0</v>
      </c>
      <c r="F3026">
        <f t="shared" si="141"/>
        <v>0.36079523840696581</v>
      </c>
      <c r="G3026">
        <v>0.36079523840696581</v>
      </c>
    </row>
    <row r="3027" spans="2:7">
      <c r="B3027">
        <v>3024</v>
      </c>
      <c r="C3027">
        <v>448.58490236332693</v>
      </c>
      <c r="D3027">
        <f t="shared" si="142"/>
        <v>1</v>
      </c>
      <c r="E3027">
        <f t="shared" si="143"/>
        <v>0</v>
      </c>
      <c r="F3027">
        <f t="shared" si="141"/>
        <v>0.36079523840696581</v>
      </c>
      <c r="G3027">
        <v>0.36079523840696581</v>
      </c>
    </row>
    <row r="3028" spans="2:7">
      <c r="B3028">
        <v>3025</v>
      </c>
      <c r="C3028">
        <v>559.72981637853138</v>
      </c>
      <c r="D3028">
        <f t="shared" si="142"/>
        <v>1</v>
      </c>
      <c r="E3028">
        <f t="shared" si="143"/>
        <v>0</v>
      </c>
      <c r="F3028">
        <f t="shared" si="141"/>
        <v>0.36079523840696581</v>
      </c>
      <c r="G3028">
        <v>0.36079523840696581</v>
      </c>
    </row>
    <row r="3029" spans="2:7">
      <c r="B3029">
        <v>3026</v>
      </c>
      <c r="C3029">
        <v>104.95030905271402</v>
      </c>
      <c r="D3029">
        <f t="shared" si="142"/>
        <v>1</v>
      </c>
      <c r="E3029">
        <f t="shared" si="143"/>
        <v>0</v>
      </c>
      <c r="F3029">
        <f t="shared" si="141"/>
        <v>0.36079523840696581</v>
      </c>
      <c r="G3029">
        <v>0.36079523840696581</v>
      </c>
    </row>
    <row r="3030" spans="2:7">
      <c r="B3030">
        <v>3027</v>
      </c>
      <c r="C3030">
        <v>201.784586241261</v>
      </c>
      <c r="D3030">
        <f t="shared" si="142"/>
        <v>1</v>
      </c>
      <c r="E3030">
        <f t="shared" si="143"/>
        <v>0</v>
      </c>
      <c r="F3030">
        <f t="shared" si="141"/>
        <v>0.36079523840696581</v>
      </c>
      <c r="G3030">
        <v>0.36079523840696581</v>
      </c>
    </row>
    <row r="3031" spans="2:7">
      <c r="B3031">
        <v>3028</v>
      </c>
      <c r="C3031">
        <v>520.70969174123104</v>
      </c>
      <c r="D3031">
        <f t="shared" si="142"/>
        <v>1</v>
      </c>
      <c r="E3031">
        <f t="shared" si="143"/>
        <v>0</v>
      </c>
      <c r="F3031">
        <f t="shared" si="141"/>
        <v>0.36079523840696581</v>
      </c>
      <c r="G3031">
        <v>0.36079523840696581</v>
      </c>
    </row>
    <row r="3032" spans="2:7">
      <c r="B3032">
        <v>3029</v>
      </c>
      <c r="C3032">
        <v>1899.7146322848043</v>
      </c>
      <c r="D3032">
        <f t="shared" si="142"/>
        <v>1</v>
      </c>
      <c r="E3032">
        <f t="shared" si="143"/>
        <v>0</v>
      </c>
      <c r="F3032">
        <f t="shared" si="141"/>
        <v>0.36079523840696581</v>
      </c>
      <c r="G3032">
        <v>0.36079523840696581</v>
      </c>
    </row>
    <row r="3033" spans="2:7">
      <c r="B3033">
        <v>3030</v>
      </c>
      <c r="C3033">
        <v>738.49830476715772</v>
      </c>
      <c r="D3033">
        <f t="shared" si="142"/>
        <v>1</v>
      </c>
      <c r="E3033">
        <f t="shared" si="143"/>
        <v>0</v>
      </c>
      <c r="F3033">
        <f t="shared" si="141"/>
        <v>0.36079523840696581</v>
      </c>
      <c r="G3033">
        <v>0.36079523840696581</v>
      </c>
    </row>
    <row r="3034" spans="2:7">
      <c r="B3034">
        <v>3031</v>
      </c>
      <c r="C3034">
        <v>1510.8387915217209</v>
      </c>
      <c r="D3034">
        <f t="shared" si="142"/>
        <v>1</v>
      </c>
      <c r="E3034">
        <f t="shared" si="143"/>
        <v>0</v>
      </c>
      <c r="F3034">
        <f t="shared" si="141"/>
        <v>0.36079523840696581</v>
      </c>
      <c r="G3034">
        <v>0.36079523840696581</v>
      </c>
    </row>
    <row r="3035" spans="2:7">
      <c r="B3035">
        <v>3032</v>
      </c>
      <c r="C3035">
        <v>700.41577916480946</v>
      </c>
      <c r="D3035">
        <f t="shared" si="142"/>
        <v>1</v>
      </c>
      <c r="E3035">
        <f t="shared" si="143"/>
        <v>0</v>
      </c>
      <c r="F3035">
        <f t="shared" si="141"/>
        <v>0.36079523840696581</v>
      </c>
      <c r="G3035">
        <v>0.36079523840696581</v>
      </c>
    </row>
    <row r="3036" spans="2:7">
      <c r="B3036">
        <v>3033</v>
      </c>
      <c r="C3036">
        <v>1676.9445315291618</v>
      </c>
      <c r="D3036">
        <f t="shared" si="142"/>
        <v>1</v>
      </c>
      <c r="E3036">
        <f t="shared" si="143"/>
        <v>0</v>
      </c>
      <c r="F3036">
        <f t="shared" si="141"/>
        <v>0.36079523840696581</v>
      </c>
      <c r="G3036">
        <v>0.36079523840696581</v>
      </c>
    </row>
    <row r="3037" spans="2:7">
      <c r="B3037">
        <v>3034</v>
      </c>
      <c r="C3037">
        <v>1656.4414537981293</v>
      </c>
      <c r="D3037">
        <f t="shared" si="142"/>
        <v>1</v>
      </c>
      <c r="E3037">
        <f t="shared" si="143"/>
        <v>0</v>
      </c>
      <c r="F3037">
        <f t="shared" si="141"/>
        <v>0.36079523840696581</v>
      </c>
      <c r="G3037">
        <v>0.36079523840696581</v>
      </c>
    </row>
    <row r="3038" spans="2:7">
      <c r="B3038">
        <v>3035</v>
      </c>
      <c r="C3038">
        <v>2773.7978156731424</v>
      </c>
      <c r="D3038">
        <f t="shared" si="142"/>
        <v>2</v>
      </c>
      <c r="E3038">
        <f t="shared" si="143"/>
        <v>619.03825253851392</v>
      </c>
      <c r="F3038">
        <f t="shared" si="141"/>
        <v>0.46190616455472849</v>
      </c>
      <c r="G3038">
        <v>0.36079523840696581</v>
      </c>
    </row>
    <row r="3039" spans="2:7">
      <c r="B3039">
        <v>3036</v>
      </c>
      <c r="C3039">
        <v>1195.4483873343293</v>
      </c>
      <c r="D3039">
        <f t="shared" si="142"/>
        <v>1</v>
      </c>
      <c r="E3039">
        <f t="shared" si="143"/>
        <v>0</v>
      </c>
      <c r="F3039">
        <f t="shared" si="141"/>
        <v>0.36079523840696581</v>
      </c>
      <c r="G3039">
        <v>0.36079523840696581</v>
      </c>
    </row>
    <row r="3040" spans="2:7">
      <c r="B3040">
        <v>3037</v>
      </c>
      <c r="C3040">
        <v>151.03509371423169</v>
      </c>
      <c r="D3040">
        <f t="shared" si="142"/>
        <v>1</v>
      </c>
      <c r="E3040">
        <f t="shared" si="143"/>
        <v>0</v>
      </c>
      <c r="F3040">
        <f t="shared" si="141"/>
        <v>0.36079523840696581</v>
      </c>
      <c r="G3040">
        <v>0.36079523840696581</v>
      </c>
    </row>
    <row r="3041" spans="2:7">
      <c r="B3041">
        <v>3038</v>
      </c>
      <c r="C3041">
        <v>811.24413598099409</v>
      </c>
      <c r="D3041">
        <f t="shared" si="142"/>
        <v>1</v>
      </c>
      <c r="E3041">
        <f t="shared" si="143"/>
        <v>0</v>
      </c>
      <c r="F3041">
        <f t="shared" si="141"/>
        <v>0.36079523840696581</v>
      </c>
      <c r="G3041">
        <v>0.36079523840696581</v>
      </c>
    </row>
    <row r="3042" spans="2:7">
      <c r="B3042">
        <v>3039</v>
      </c>
      <c r="C3042">
        <v>94.409329400567458</v>
      </c>
      <c r="D3042">
        <f t="shared" si="142"/>
        <v>1</v>
      </c>
      <c r="E3042">
        <f t="shared" si="143"/>
        <v>0</v>
      </c>
      <c r="F3042">
        <f t="shared" si="141"/>
        <v>0.36079523840696581</v>
      </c>
      <c r="G3042">
        <v>0.36079523840696581</v>
      </c>
    </row>
    <row r="3043" spans="2:7">
      <c r="B3043">
        <v>3040</v>
      </c>
      <c r="C3043">
        <v>417.05662332256873</v>
      </c>
      <c r="D3043">
        <f t="shared" si="142"/>
        <v>1</v>
      </c>
      <c r="E3043">
        <f t="shared" si="143"/>
        <v>0</v>
      </c>
      <c r="F3043">
        <f t="shared" si="141"/>
        <v>0.36079523840696581</v>
      </c>
      <c r="G3043">
        <v>0.36079523840696581</v>
      </c>
    </row>
    <row r="3044" spans="2:7">
      <c r="B3044">
        <v>3041</v>
      </c>
      <c r="C3044">
        <v>106.65351419729672</v>
      </c>
      <c r="D3044">
        <f t="shared" si="142"/>
        <v>1</v>
      </c>
      <c r="E3044">
        <f t="shared" si="143"/>
        <v>0</v>
      </c>
      <c r="F3044">
        <f t="shared" si="141"/>
        <v>0.36079523840696581</v>
      </c>
      <c r="G3044">
        <v>0.36079523840696581</v>
      </c>
    </row>
    <row r="3045" spans="2:7">
      <c r="B3045">
        <v>3042</v>
      </c>
      <c r="C3045">
        <v>33.890227754425943</v>
      </c>
      <c r="D3045">
        <f t="shared" si="142"/>
        <v>1</v>
      </c>
      <c r="E3045">
        <f t="shared" si="143"/>
        <v>0</v>
      </c>
      <c r="F3045">
        <f t="shared" si="141"/>
        <v>0.36079523840696581</v>
      </c>
      <c r="G3045">
        <v>0.36079523840696581</v>
      </c>
    </row>
    <row r="3046" spans="2:7">
      <c r="B3046">
        <v>3043</v>
      </c>
      <c r="C3046">
        <v>3962.6599094880867</v>
      </c>
      <c r="D3046">
        <f t="shared" si="142"/>
        <v>2</v>
      </c>
      <c r="E3046">
        <f t="shared" si="143"/>
        <v>1570.1279275904694</v>
      </c>
      <c r="F3046">
        <f t="shared" si="141"/>
        <v>0.6197820954590918</v>
      </c>
      <c r="G3046">
        <v>0.36079523840696581</v>
      </c>
    </row>
    <row r="3047" spans="2:7">
      <c r="B3047">
        <v>3044</v>
      </c>
      <c r="C3047">
        <v>277.04394003328161</v>
      </c>
      <c r="D3047">
        <f t="shared" si="142"/>
        <v>1</v>
      </c>
      <c r="E3047">
        <f t="shared" si="143"/>
        <v>0</v>
      </c>
      <c r="F3047">
        <f t="shared" si="141"/>
        <v>0.36079523840696581</v>
      </c>
      <c r="G3047">
        <v>0.36079523840696581</v>
      </c>
    </row>
    <row r="3048" spans="2:7">
      <c r="B3048">
        <v>3045</v>
      </c>
      <c r="C3048">
        <v>55.764085158343562</v>
      </c>
      <c r="D3048">
        <f t="shared" si="142"/>
        <v>1</v>
      </c>
      <c r="E3048">
        <f t="shared" si="143"/>
        <v>0</v>
      </c>
      <c r="F3048">
        <f t="shared" si="141"/>
        <v>0.36079523840696581</v>
      </c>
      <c r="G3048">
        <v>0.36079523840696581</v>
      </c>
    </row>
    <row r="3049" spans="2:7">
      <c r="B3049">
        <v>3046</v>
      </c>
      <c r="C3049">
        <v>342.14344090966642</v>
      </c>
      <c r="D3049">
        <f t="shared" si="142"/>
        <v>1</v>
      </c>
      <c r="E3049">
        <f t="shared" si="143"/>
        <v>0</v>
      </c>
      <c r="F3049">
        <f t="shared" si="141"/>
        <v>0.36079523840696581</v>
      </c>
      <c r="G3049">
        <v>0.36079523840696581</v>
      </c>
    </row>
    <row r="3050" spans="2:7">
      <c r="B3050">
        <v>3047</v>
      </c>
      <c r="C3050">
        <v>1579.9582676948578</v>
      </c>
      <c r="D3050">
        <f t="shared" si="142"/>
        <v>1</v>
      </c>
      <c r="E3050">
        <f t="shared" si="143"/>
        <v>0</v>
      </c>
      <c r="F3050">
        <f t="shared" si="141"/>
        <v>0.36079523840696581</v>
      </c>
      <c r="G3050">
        <v>0.36079523840696581</v>
      </c>
    </row>
    <row r="3051" spans="2:7">
      <c r="B3051">
        <v>3048</v>
      </c>
      <c r="C3051">
        <v>109.2678676502038</v>
      </c>
      <c r="D3051">
        <f t="shared" si="142"/>
        <v>1</v>
      </c>
      <c r="E3051">
        <f t="shared" si="143"/>
        <v>0</v>
      </c>
      <c r="F3051">
        <f t="shared" si="141"/>
        <v>0.36079523840696581</v>
      </c>
      <c r="G3051">
        <v>0.36079523840696581</v>
      </c>
    </row>
    <row r="3052" spans="2:7">
      <c r="B3052">
        <v>3049</v>
      </c>
      <c r="C3052">
        <v>338.86988103868885</v>
      </c>
      <c r="D3052">
        <f t="shared" si="142"/>
        <v>1</v>
      </c>
      <c r="E3052">
        <f t="shared" si="143"/>
        <v>0</v>
      </c>
      <c r="F3052">
        <f t="shared" si="141"/>
        <v>0.36079523840696581</v>
      </c>
      <c r="G3052">
        <v>0.36079523840696581</v>
      </c>
    </row>
    <row r="3053" spans="2:7">
      <c r="B3053">
        <v>3050</v>
      </c>
      <c r="C3053">
        <v>1498.0289577181461</v>
      </c>
      <c r="D3053">
        <f t="shared" si="142"/>
        <v>1</v>
      </c>
      <c r="E3053">
        <f t="shared" si="143"/>
        <v>0</v>
      </c>
      <c r="F3053">
        <f t="shared" si="141"/>
        <v>0.36079523840696581</v>
      </c>
      <c r="G3053">
        <v>0.36079523840696581</v>
      </c>
    </row>
    <row r="3054" spans="2:7">
      <c r="B3054">
        <v>3051</v>
      </c>
      <c r="C3054">
        <v>350.82034943233236</v>
      </c>
      <c r="D3054">
        <f t="shared" si="142"/>
        <v>1</v>
      </c>
      <c r="E3054">
        <f t="shared" si="143"/>
        <v>0</v>
      </c>
      <c r="F3054">
        <f t="shared" si="141"/>
        <v>0.36079523840696581</v>
      </c>
      <c r="G3054">
        <v>0.36079523840696581</v>
      </c>
    </row>
    <row r="3055" spans="2:7">
      <c r="B3055">
        <v>3052</v>
      </c>
      <c r="C3055">
        <v>770.13185909076856</v>
      </c>
      <c r="D3055">
        <f t="shared" si="142"/>
        <v>1</v>
      </c>
      <c r="E3055">
        <f t="shared" si="143"/>
        <v>0</v>
      </c>
      <c r="F3055">
        <f t="shared" si="141"/>
        <v>0.36079523840696581</v>
      </c>
      <c r="G3055">
        <v>0.36079523840696581</v>
      </c>
    </row>
    <row r="3056" spans="2:7">
      <c r="B3056">
        <v>3053</v>
      </c>
      <c r="C3056">
        <v>3254.2208671916278</v>
      </c>
      <c r="D3056">
        <f t="shared" si="142"/>
        <v>2</v>
      </c>
      <c r="E3056">
        <f t="shared" si="143"/>
        <v>1003.3766937533023</v>
      </c>
      <c r="F3056">
        <f t="shared" si="141"/>
        <v>0.52640158882980748</v>
      </c>
      <c r="G3056">
        <v>0.36079523840696581</v>
      </c>
    </row>
    <row r="3057" spans="2:7">
      <c r="B3057">
        <v>3054</v>
      </c>
      <c r="C3057">
        <v>695.96870985769067</v>
      </c>
      <c r="D3057">
        <f t="shared" si="142"/>
        <v>1</v>
      </c>
      <c r="E3057">
        <f t="shared" si="143"/>
        <v>0</v>
      </c>
      <c r="F3057">
        <f t="shared" si="141"/>
        <v>0.36079523840696581</v>
      </c>
      <c r="G3057">
        <v>0.36079523840696581</v>
      </c>
    </row>
    <row r="3058" spans="2:7">
      <c r="B3058">
        <v>3055</v>
      </c>
      <c r="C3058">
        <v>40.597832607801251</v>
      </c>
      <c r="D3058">
        <f t="shared" si="142"/>
        <v>1</v>
      </c>
      <c r="E3058">
        <f t="shared" si="143"/>
        <v>0</v>
      </c>
      <c r="F3058">
        <f t="shared" si="141"/>
        <v>0.36079523840696581</v>
      </c>
      <c r="G3058">
        <v>0.36079523840696581</v>
      </c>
    </row>
    <row r="3059" spans="2:7">
      <c r="B3059">
        <v>3056</v>
      </c>
      <c r="C3059">
        <v>229.18848263164031</v>
      </c>
      <c r="D3059">
        <f t="shared" si="142"/>
        <v>1</v>
      </c>
      <c r="E3059">
        <f t="shared" si="143"/>
        <v>0</v>
      </c>
      <c r="F3059">
        <f t="shared" si="141"/>
        <v>0.36079523840696581</v>
      </c>
      <c r="G3059">
        <v>0.36079523840696581</v>
      </c>
    </row>
    <row r="3060" spans="2:7">
      <c r="B3060">
        <v>3057</v>
      </c>
      <c r="C3060">
        <v>134.8208750239931</v>
      </c>
      <c r="D3060">
        <f t="shared" si="142"/>
        <v>1</v>
      </c>
      <c r="E3060">
        <f t="shared" si="143"/>
        <v>0</v>
      </c>
      <c r="F3060">
        <f t="shared" si="141"/>
        <v>0.36079523840696581</v>
      </c>
      <c r="G3060">
        <v>0.36079523840696581</v>
      </c>
    </row>
    <row r="3061" spans="2:7">
      <c r="B3061">
        <v>3058</v>
      </c>
      <c r="C3061">
        <v>895.24820421532661</v>
      </c>
      <c r="D3061">
        <f t="shared" si="142"/>
        <v>1</v>
      </c>
      <c r="E3061">
        <f t="shared" si="143"/>
        <v>0</v>
      </c>
      <c r="F3061">
        <f t="shared" si="141"/>
        <v>0.36079523840696581</v>
      </c>
      <c r="G3061">
        <v>0.36079523840696581</v>
      </c>
    </row>
    <row r="3062" spans="2:7">
      <c r="B3062">
        <v>3059</v>
      </c>
      <c r="C3062">
        <v>1799.7137231699123</v>
      </c>
      <c r="D3062">
        <f t="shared" si="142"/>
        <v>1</v>
      </c>
      <c r="E3062">
        <f t="shared" si="143"/>
        <v>0</v>
      </c>
      <c r="F3062">
        <f t="shared" si="141"/>
        <v>0.36079523840696581</v>
      </c>
      <c r="G3062">
        <v>0.36079523840696581</v>
      </c>
    </row>
    <row r="3063" spans="2:7">
      <c r="B3063">
        <v>3060</v>
      </c>
      <c r="C3063">
        <v>159.87214326704196</v>
      </c>
      <c r="D3063">
        <f t="shared" si="142"/>
        <v>1</v>
      </c>
      <c r="E3063">
        <f t="shared" si="143"/>
        <v>0</v>
      </c>
      <c r="F3063">
        <f t="shared" si="141"/>
        <v>0.36079523840696581</v>
      </c>
      <c r="G3063">
        <v>0.36079523840696581</v>
      </c>
    </row>
    <row r="3064" spans="2:7">
      <c r="B3064">
        <v>3061</v>
      </c>
      <c r="C3064">
        <v>3930.0438672688465</v>
      </c>
      <c r="D3064">
        <f t="shared" si="142"/>
        <v>2</v>
      </c>
      <c r="E3064">
        <f t="shared" si="143"/>
        <v>1544.0350938150773</v>
      </c>
      <c r="F3064">
        <f t="shared" si="141"/>
        <v>0.61559041615577981</v>
      </c>
      <c r="G3064">
        <v>0.36079523840696581</v>
      </c>
    </row>
    <row r="3065" spans="2:7">
      <c r="B3065">
        <v>3062</v>
      </c>
      <c r="C3065">
        <v>63634.602630083325</v>
      </c>
      <c r="D3065">
        <f t="shared" si="142"/>
        <v>3</v>
      </c>
      <c r="E3065">
        <f t="shared" si="143"/>
        <v>12000</v>
      </c>
      <c r="F3065">
        <f t="shared" si="141"/>
        <v>0.99999868212380316</v>
      </c>
      <c r="G3065">
        <v>0.36079523840696581</v>
      </c>
    </row>
    <row r="3066" spans="2:7">
      <c r="B3066">
        <v>3063</v>
      </c>
      <c r="C3066">
        <v>646.80182958491389</v>
      </c>
      <c r="D3066">
        <f t="shared" si="142"/>
        <v>1</v>
      </c>
      <c r="E3066">
        <f t="shared" si="143"/>
        <v>0</v>
      </c>
      <c r="F3066">
        <f t="shared" si="141"/>
        <v>0.36079523840696581</v>
      </c>
      <c r="G3066">
        <v>0.36079523840696581</v>
      </c>
    </row>
    <row r="3067" spans="2:7">
      <c r="B3067">
        <v>3064</v>
      </c>
      <c r="C3067">
        <v>37.944105640184652</v>
      </c>
      <c r="D3067">
        <f t="shared" si="142"/>
        <v>1</v>
      </c>
      <c r="E3067">
        <f t="shared" si="143"/>
        <v>0</v>
      </c>
      <c r="F3067">
        <f t="shared" si="141"/>
        <v>0.36079523840696581</v>
      </c>
      <c r="G3067">
        <v>0.36079523840696581</v>
      </c>
    </row>
    <row r="3068" spans="2:7">
      <c r="B3068">
        <v>3065</v>
      </c>
      <c r="C3068">
        <v>83.68242989999294</v>
      </c>
      <c r="D3068">
        <f t="shared" si="142"/>
        <v>1</v>
      </c>
      <c r="E3068">
        <f t="shared" si="143"/>
        <v>0</v>
      </c>
      <c r="F3068">
        <f t="shared" si="141"/>
        <v>0.36079523840696581</v>
      </c>
      <c r="G3068">
        <v>0.36079523840696581</v>
      </c>
    </row>
    <row r="3069" spans="2:7">
      <c r="B3069">
        <v>3066</v>
      </c>
      <c r="C3069">
        <v>41.577859290131158</v>
      </c>
      <c r="D3069">
        <f t="shared" si="142"/>
        <v>1</v>
      </c>
      <c r="E3069">
        <f t="shared" si="143"/>
        <v>0</v>
      </c>
      <c r="F3069">
        <f t="shared" si="141"/>
        <v>0.36079523840696581</v>
      </c>
      <c r="G3069">
        <v>0.36079523840696581</v>
      </c>
    </row>
    <row r="3070" spans="2:7">
      <c r="B3070">
        <v>3067</v>
      </c>
      <c r="C3070">
        <v>94.395201437502465</v>
      </c>
      <c r="D3070">
        <f t="shared" si="142"/>
        <v>1</v>
      </c>
      <c r="E3070">
        <f t="shared" si="143"/>
        <v>0</v>
      </c>
      <c r="F3070">
        <f t="shared" si="141"/>
        <v>0.36079523840696581</v>
      </c>
      <c r="G3070">
        <v>0.36079523840696581</v>
      </c>
    </row>
    <row r="3071" spans="2:7">
      <c r="B3071">
        <v>3068</v>
      </c>
      <c r="C3071">
        <v>6868.3618923682034</v>
      </c>
      <c r="D3071">
        <f t="shared" si="142"/>
        <v>2</v>
      </c>
      <c r="E3071">
        <f t="shared" si="143"/>
        <v>3894.6895138945629</v>
      </c>
      <c r="F3071">
        <f t="shared" si="141"/>
        <v>0.90040674598649229</v>
      </c>
      <c r="G3071">
        <v>0.36079523840696581</v>
      </c>
    </row>
    <row r="3072" spans="2:7">
      <c r="B3072">
        <v>3069</v>
      </c>
      <c r="C3072">
        <v>32362.297082308411</v>
      </c>
      <c r="D3072">
        <f t="shared" si="142"/>
        <v>3</v>
      </c>
      <c r="E3072">
        <f t="shared" si="143"/>
        <v>12000</v>
      </c>
      <c r="F3072">
        <f t="shared" si="141"/>
        <v>0.99999868212380316</v>
      </c>
      <c r="G3072">
        <v>0.36079523840696581</v>
      </c>
    </row>
    <row r="3073" spans="2:7">
      <c r="B3073">
        <v>3070</v>
      </c>
      <c r="C3073">
        <v>407.20809511402388</v>
      </c>
      <c r="D3073">
        <f t="shared" si="142"/>
        <v>1</v>
      </c>
      <c r="E3073">
        <f t="shared" si="143"/>
        <v>0</v>
      </c>
      <c r="F3073">
        <f t="shared" si="141"/>
        <v>0.36079523840696581</v>
      </c>
      <c r="G3073">
        <v>0.36079523840696581</v>
      </c>
    </row>
    <row r="3074" spans="2:7">
      <c r="B3074">
        <v>3071</v>
      </c>
      <c r="C3074">
        <v>6382.8146784502424</v>
      </c>
      <c r="D3074">
        <f t="shared" si="142"/>
        <v>2</v>
      </c>
      <c r="E3074">
        <f t="shared" si="143"/>
        <v>3506.2517427601942</v>
      </c>
      <c r="F3074">
        <f t="shared" si="141"/>
        <v>0.86870410779645457</v>
      </c>
      <c r="G3074">
        <v>0.36079523840696581</v>
      </c>
    </row>
    <row r="3075" spans="2:7">
      <c r="B3075">
        <v>3072</v>
      </c>
      <c r="C3075">
        <v>91.032629656806279</v>
      </c>
      <c r="D3075">
        <f t="shared" si="142"/>
        <v>1</v>
      </c>
      <c r="E3075">
        <f t="shared" si="143"/>
        <v>0</v>
      </c>
      <c r="F3075">
        <f t="shared" si="141"/>
        <v>0.36079523840696581</v>
      </c>
      <c r="G3075">
        <v>0.36079523840696581</v>
      </c>
    </row>
    <row r="3076" spans="2:7">
      <c r="B3076">
        <v>3073</v>
      </c>
      <c r="C3076">
        <v>4112.6235145546416</v>
      </c>
      <c r="D3076">
        <f t="shared" si="142"/>
        <v>2</v>
      </c>
      <c r="E3076">
        <f t="shared" si="143"/>
        <v>1690.0988116437134</v>
      </c>
      <c r="F3076">
        <f t="shared" ref="F3076:F3139" si="144">_xlfn.NORM.DIST(E3076,$J$4,$J$5,TRUE)</f>
        <v>0.63886738177863811</v>
      </c>
      <c r="G3076">
        <v>0.36079523840696581</v>
      </c>
    </row>
    <row r="3077" spans="2:7">
      <c r="B3077">
        <v>3074</v>
      </c>
      <c r="C3077">
        <v>1677.9209540160634</v>
      </c>
      <c r="D3077">
        <f t="shared" ref="D3077:D3140" si="145">IF(C3077&lt;=2000,1,IF(AND(C3077&gt;2000,C3077&lt;=17000),2,IF(C3077&gt;17000,3,0)))</f>
        <v>1</v>
      </c>
      <c r="E3077">
        <f t="shared" ref="E3077:E3140" si="146">IF(D3077=1,0,IF(D3077=2,0.8*(C3077-2000),IF(D3077=3,12000,"Error")))</f>
        <v>0</v>
      </c>
      <c r="F3077">
        <f t="shared" si="144"/>
        <v>0.36079523840696581</v>
      </c>
      <c r="G3077">
        <v>0.36079523840696581</v>
      </c>
    </row>
    <row r="3078" spans="2:7">
      <c r="B3078">
        <v>3075</v>
      </c>
      <c r="C3078">
        <v>184.06781652910567</v>
      </c>
      <c r="D3078">
        <f t="shared" si="145"/>
        <v>1</v>
      </c>
      <c r="E3078">
        <f t="shared" si="146"/>
        <v>0</v>
      </c>
      <c r="F3078">
        <f t="shared" si="144"/>
        <v>0.36079523840696581</v>
      </c>
      <c r="G3078">
        <v>0.36079523840696581</v>
      </c>
    </row>
    <row r="3079" spans="2:7">
      <c r="B3079">
        <v>3076</v>
      </c>
      <c r="C3079">
        <v>11.601359841783763</v>
      </c>
      <c r="D3079">
        <f t="shared" si="145"/>
        <v>1</v>
      </c>
      <c r="E3079">
        <f t="shared" si="146"/>
        <v>0</v>
      </c>
      <c r="F3079">
        <f t="shared" si="144"/>
        <v>0.36079523840696581</v>
      </c>
      <c r="G3079">
        <v>0.36079523840696581</v>
      </c>
    </row>
    <row r="3080" spans="2:7">
      <c r="B3080">
        <v>3077</v>
      </c>
      <c r="C3080">
        <v>225.22133307028452</v>
      </c>
      <c r="D3080">
        <f t="shared" si="145"/>
        <v>1</v>
      </c>
      <c r="E3080">
        <f t="shared" si="146"/>
        <v>0</v>
      </c>
      <c r="F3080">
        <f t="shared" si="144"/>
        <v>0.36079523840696581</v>
      </c>
      <c r="G3080">
        <v>0.36079523840696581</v>
      </c>
    </row>
    <row r="3081" spans="2:7">
      <c r="B3081">
        <v>3078</v>
      </c>
      <c r="C3081">
        <v>8245.8326432581271</v>
      </c>
      <c r="D3081">
        <f t="shared" si="145"/>
        <v>2</v>
      </c>
      <c r="E3081">
        <f t="shared" si="146"/>
        <v>4996.6661146065017</v>
      </c>
      <c r="F3081">
        <f t="shared" si="144"/>
        <v>0.95976437448197238</v>
      </c>
      <c r="G3081">
        <v>0.36079523840696581</v>
      </c>
    </row>
    <row r="3082" spans="2:7">
      <c r="B3082">
        <v>3079</v>
      </c>
      <c r="C3082">
        <v>1174.9314393923212</v>
      </c>
      <c r="D3082">
        <f t="shared" si="145"/>
        <v>1</v>
      </c>
      <c r="E3082">
        <f t="shared" si="146"/>
        <v>0</v>
      </c>
      <c r="F3082">
        <f t="shared" si="144"/>
        <v>0.36079523840696581</v>
      </c>
      <c r="G3082">
        <v>0.36079523840696581</v>
      </c>
    </row>
    <row r="3083" spans="2:7">
      <c r="B3083">
        <v>3080</v>
      </c>
      <c r="C3083">
        <v>4066.6011814461658</v>
      </c>
      <c r="D3083">
        <f t="shared" si="145"/>
        <v>2</v>
      </c>
      <c r="E3083">
        <f t="shared" si="146"/>
        <v>1653.2809451569328</v>
      </c>
      <c r="F3083">
        <f t="shared" si="144"/>
        <v>0.63304445289535927</v>
      </c>
      <c r="G3083">
        <v>0.36079523840696581</v>
      </c>
    </row>
    <row r="3084" spans="2:7">
      <c r="B3084">
        <v>3081</v>
      </c>
      <c r="C3084">
        <v>172.69130530845641</v>
      </c>
      <c r="D3084">
        <f t="shared" si="145"/>
        <v>1</v>
      </c>
      <c r="E3084">
        <f t="shared" si="146"/>
        <v>0</v>
      </c>
      <c r="F3084">
        <f t="shared" si="144"/>
        <v>0.36079523840696581</v>
      </c>
      <c r="G3084">
        <v>0.36079523840696581</v>
      </c>
    </row>
    <row r="3085" spans="2:7">
      <c r="B3085">
        <v>3082</v>
      </c>
      <c r="C3085">
        <v>2409.7802789082939</v>
      </c>
      <c r="D3085">
        <f t="shared" si="145"/>
        <v>2</v>
      </c>
      <c r="E3085">
        <f t="shared" si="146"/>
        <v>327.82422312663516</v>
      </c>
      <c r="F3085">
        <f t="shared" si="144"/>
        <v>0.41360769296674998</v>
      </c>
      <c r="G3085">
        <v>0.36079523840696581</v>
      </c>
    </row>
    <row r="3086" spans="2:7">
      <c r="B3086">
        <v>3083</v>
      </c>
      <c r="C3086">
        <v>15.12198235955467</v>
      </c>
      <c r="D3086">
        <f t="shared" si="145"/>
        <v>1</v>
      </c>
      <c r="E3086">
        <f t="shared" si="146"/>
        <v>0</v>
      </c>
      <c r="F3086">
        <f t="shared" si="144"/>
        <v>0.36079523840696581</v>
      </c>
      <c r="G3086">
        <v>0.36079523840696581</v>
      </c>
    </row>
    <row r="3087" spans="2:7">
      <c r="B3087">
        <v>3084</v>
      </c>
      <c r="C3087">
        <v>32.75589892396242</v>
      </c>
      <c r="D3087">
        <f t="shared" si="145"/>
        <v>1</v>
      </c>
      <c r="E3087">
        <f t="shared" si="146"/>
        <v>0</v>
      </c>
      <c r="F3087">
        <f t="shared" si="144"/>
        <v>0.36079523840696581</v>
      </c>
      <c r="G3087">
        <v>0.36079523840696581</v>
      </c>
    </row>
    <row r="3088" spans="2:7">
      <c r="B3088">
        <v>3085</v>
      </c>
      <c r="C3088">
        <v>440.57141579542355</v>
      </c>
      <c r="D3088">
        <f t="shared" si="145"/>
        <v>1</v>
      </c>
      <c r="E3088">
        <f t="shared" si="146"/>
        <v>0</v>
      </c>
      <c r="F3088">
        <f t="shared" si="144"/>
        <v>0.36079523840696581</v>
      </c>
      <c r="G3088">
        <v>0.36079523840696581</v>
      </c>
    </row>
    <row r="3089" spans="2:7">
      <c r="B3089">
        <v>3086</v>
      </c>
      <c r="C3089">
        <v>529.3836880941966</v>
      </c>
      <c r="D3089">
        <f t="shared" si="145"/>
        <v>1</v>
      </c>
      <c r="E3089">
        <f t="shared" si="146"/>
        <v>0</v>
      </c>
      <c r="F3089">
        <f t="shared" si="144"/>
        <v>0.36079523840696581</v>
      </c>
      <c r="G3089">
        <v>0.36079523840696581</v>
      </c>
    </row>
    <row r="3090" spans="2:7">
      <c r="B3090">
        <v>3087</v>
      </c>
      <c r="C3090">
        <v>26537.240687780599</v>
      </c>
      <c r="D3090">
        <f t="shared" si="145"/>
        <v>3</v>
      </c>
      <c r="E3090">
        <f t="shared" si="146"/>
        <v>12000</v>
      </c>
      <c r="F3090">
        <f t="shared" si="144"/>
        <v>0.99999868212380316</v>
      </c>
      <c r="G3090">
        <v>0.36079523840696581</v>
      </c>
    </row>
    <row r="3091" spans="2:7">
      <c r="B3091">
        <v>3088</v>
      </c>
      <c r="C3091">
        <v>10.039592745388237</v>
      </c>
      <c r="D3091">
        <f t="shared" si="145"/>
        <v>1</v>
      </c>
      <c r="E3091">
        <f t="shared" si="146"/>
        <v>0</v>
      </c>
      <c r="F3091">
        <f t="shared" si="144"/>
        <v>0.36079523840696581</v>
      </c>
      <c r="G3091">
        <v>0.36079523840696581</v>
      </c>
    </row>
    <row r="3092" spans="2:7">
      <c r="B3092">
        <v>3089</v>
      </c>
      <c r="C3092">
        <v>14.33712942181587</v>
      </c>
      <c r="D3092">
        <f t="shared" si="145"/>
        <v>1</v>
      </c>
      <c r="E3092">
        <f t="shared" si="146"/>
        <v>0</v>
      </c>
      <c r="F3092">
        <f t="shared" si="144"/>
        <v>0.36079523840696581</v>
      </c>
      <c r="G3092">
        <v>0.36079523840696581</v>
      </c>
    </row>
    <row r="3093" spans="2:7">
      <c r="B3093">
        <v>3090</v>
      </c>
      <c r="C3093">
        <v>240.54668904809893</v>
      </c>
      <c r="D3093">
        <f t="shared" si="145"/>
        <v>1</v>
      </c>
      <c r="E3093">
        <f t="shared" si="146"/>
        <v>0</v>
      </c>
      <c r="F3093">
        <f t="shared" si="144"/>
        <v>0.36079523840696581</v>
      </c>
      <c r="G3093">
        <v>0.36079523840696581</v>
      </c>
    </row>
    <row r="3094" spans="2:7">
      <c r="B3094">
        <v>3091</v>
      </c>
      <c r="C3094">
        <v>892.76012260256766</v>
      </c>
      <c r="D3094">
        <f t="shared" si="145"/>
        <v>1</v>
      </c>
      <c r="E3094">
        <f t="shared" si="146"/>
        <v>0</v>
      </c>
      <c r="F3094">
        <f t="shared" si="144"/>
        <v>0.36079523840696581</v>
      </c>
      <c r="G3094">
        <v>0.36079523840696581</v>
      </c>
    </row>
    <row r="3095" spans="2:7">
      <c r="B3095">
        <v>3092</v>
      </c>
      <c r="C3095">
        <v>299.19032500666833</v>
      </c>
      <c r="D3095">
        <f t="shared" si="145"/>
        <v>1</v>
      </c>
      <c r="E3095">
        <f t="shared" si="146"/>
        <v>0</v>
      </c>
      <c r="F3095">
        <f t="shared" si="144"/>
        <v>0.36079523840696581</v>
      </c>
      <c r="G3095">
        <v>0.36079523840696581</v>
      </c>
    </row>
    <row r="3096" spans="2:7">
      <c r="B3096">
        <v>3093</v>
      </c>
      <c r="C3096">
        <v>2274.6549863865012</v>
      </c>
      <c r="D3096">
        <f t="shared" si="145"/>
        <v>2</v>
      </c>
      <c r="E3096">
        <f t="shared" si="146"/>
        <v>219.72398910920094</v>
      </c>
      <c r="F3096">
        <f t="shared" si="144"/>
        <v>0.39596718422594379</v>
      </c>
      <c r="G3096">
        <v>0.36079523840696581</v>
      </c>
    </row>
    <row r="3097" spans="2:7">
      <c r="B3097">
        <v>3094</v>
      </c>
      <c r="C3097">
        <v>458.34043762939274</v>
      </c>
      <c r="D3097">
        <f t="shared" si="145"/>
        <v>1</v>
      </c>
      <c r="E3097">
        <f t="shared" si="146"/>
        <v>0</v>
      </c>
      <c r="F3097">
        <f t="shared" si="144"/>
        <v>0.36079523840696581</v>
      </c>
      <c r="G3097">
        <v>0.36079523840696581</v>
      </c>
    </row>
    <row r="3098" spans="2:7">
      <c r="B3098">
        <v>3095</v>
      </c>
      <c r="C3098">
        <v>1431.0610671361146</v>
      </c>
      <c r="D3098">
        <f t="shared" si="145"/>
        <v>1</v>
      </c>
      <c r="E3098">
        <f t="shared" si="146"/>
        <v>0</v>
      </c>
      <c r="F3098">
        <f t="shared" si="144"/>
        <v>0.36079523840696581</v>
      </c>
      <c r="G3098">
        <v>0.36079523840696581</v>
      </c>
    </row>
    <row r="3099" spans="2:7">
      <c r="B3099">
        <v>3096</v>
      </c>
      <c r="C3099">
        <v>22112.419428096571</v>
      </c>
      <c r="D3099">
        <f t="shared" si="145"/>
        <v>3</v>
      </c>
      <c r="E3099">
        <f t="shared" si="146"/>
        <v>12000</v>
      </c>
      <c r="F3099">
        <f t="shared" si="144"/>
        <v>0.99999868212380316</v>
      </c>
      <c r="G3099">
        <v>0.36079523840696581</v>
      </c>
    </row>
    <row r="3100" spans="2:7">
      <c r="B3100">
        <v>3097</v>
      </c>
      <c r="C3100">
        <v>351.16044338642581</v>
      </c>
      <c r="D3100">
        <f t="shared" si="145"/>
        <v>1</v>
      </c>
      <c r="E3100">
        <f t="shared" si="146"/>
        <v>0</v>
      </c>
      <c r="F3100">
        <f t="shared" si="144"/>
        <v>0.36079523840696581</v>
      </c>
      <c r="G3100">
        <v>0.36079523840696581</v>
      </c>
    </row>
    <row r="3101" spans="2:7">
      <c r="B3101">
        <v>3098</v>
      </c>
      <c r="C3101">
        <v>807.78126965560477</v>
      </c>
      <c r="D3101">
        <f t="shared" si="145"/>
        <v>1</v>
      </c>
      <c r="E3101">
        <f t="shared" si="146"/>
        <v>0</v>
      </c>
      <c r="F3101">
        <f t="shared" si="144"/>
        <v>0.36079523840696581</v>
      </c>
      <c r="G3101">
        <v>0.36079523840696581</v>
      </c>
    </row>
    <row r="3102" spans="2:7">
      <c r="B3102">
        <v>3099</v>
      </c>
      <c r="C3102">
        <v>1195.8394545357551</v>
      </c>
      <c r="D3102">
        <f t="shared" si="145"/>
        <v>1</v>
      </c>
      <c r="E3102">
        <f t="shared" si="146"/>
        <v>0</v>
      </c>
      <c r="F3102">
        <f t="shared" si="144"/>
        <v>0.36079523840696581</v>
      </c>
      <c r="G3102">
        <v>0.36079523840696581</v>
      </c>
    </row>
    <row r="3103" spans="2:7">
      <c r="B3103">
        <v>3100</v>
      </c>
      <c r="C3103">
        <v>1018.8054724316643</v>
      </c>
      <c r="D3103">
        <f t="shared" si="145"/>
        <v>1</v>
      </c>
      <c r="E3103">
        <f t="shared" si="146"/>
        <v>0</v>
      </c>
      <c r="F3103">
        <f t="shared" si="144"/>
        <v>0.36079523840696581</v>
      </c>
      <c r="G3103">
        <v>0.36079523840696581</v>
      </c>
    </row>
    <row r="3104" spans="2:7">
      <c r="B3104">
        <v>3101</v>
      </c>
      <c r="C3104">
        <v>10921.73760400492</v>
      </c>
      <c r="D3104">
        <f t="shared" si="145"/>
        <v>2</v>
      </c>
      <c r="E3104">
        <f t="shared" si="146"/>
        <v>7137.3900832039362</v>
      </c>
      <c r="F3104">
        <f t="shared" si="144"/>
        <v>0.9959694655094512</v>
      </c>
      <c r="G3104">
        <v>0.36079523840696581</v>
      </c>
    </row>
    <row r="3105" spans="2:7">
      <c r="B3105">
        <v>3102</v>
      </c>
      <c r="C3105">
        <v>3988.8794029285073</v>
      </c>
      <c r="D3105">
        <f t="shared" si="145"/>
        <v>2</v>
      </c>
      <c r="E3105">
        <f t="shared" si="146"/>
        <v>1591.1035223428059</v>
      </c>
      <c r="F3105">
        <f t="shared" si="144"/>
        <v>0.62314157249079327</v>
      </c>
      <c r="G3105">
        <v>0.36079523840696581</v>
      </c>
    </row>
    <row r="3106" spans="2:7">
      <c r="B3106">
        <v>3103</v>
      </c>
      <c r="C3106">
        <v>1817.5634653546751</v>
      </c>
      <c r="D3106">
        <f t="shared" si="145"/>
        <v>1</v>
      </c>
      <c r="E3106">
        <f t="shared" si="146"/>
        <v>0</v>
      </c>
      <c r="F3106">
        <f t="shared" si="144"/>
        <v>0.36079523840696581</v>
      </c>
      <c r="G3106">
        <v>0.36079523840696581</v>
      </c>
    </row>
    <row r="3107" spans="2:7">
      <c r="B3107">
        <v>3104</v>
      </c>
      <c r="C3107">
        <v>65.647878426149646</v>
      </c>
      <c r="D3107">
        <f t="shared" si="145"/>
        <v>1</v>
      </c>
      <c r="E3107">
        <f t="shared" si="146"/>
        <v>0</v>
      </c>
      <c r="F3107">
        <f t="shared" si="144"/>
        <v>0.36079523840696581</v>
      </c>
      <c r="G3107">
        <v>0.36079523840696581</v>
      </c>
    </row>
    <row r="3108" spans="2:7">
      <c r="B3108">
        <v>3105</v>
      </c>
      <c r="C3108">
        <v>116.63389452173888</v>
      </c>
      <c r="D3108">
        <f t="shared" si="145"/>
        <v>1</v>
      </c>
      <c r="E3108">
        <f t="shared" si="146"/>
        <v>0</v>
      </c>
      <c r="F3108">
        <f t="shared" si="144"/>
        <v>0.36079523840696581</v>
      </c>
      <c r="G3108">
        <v>0.36079523840696581</v>
      </c>
    </row>
    <row r="3109" spans="2:7">
      <c r="B3109">
        <v>3106</v>
      </c>
      <c r="C3109">
        <v>6709.1801329292575</v>
      </c>
      <c r="D3109">
        <f t="shared" si="145"/>
        <v>2</v>
      </c>
      <c r="E3109">
        <f t="shared" si="146"/>
        <v>3767.3441063434061</v>
      </c>
      <c r="F3109">
        <f t="shared" si="144"/>
        <v>0.89069685086535899</v>
      </c>
      <c r="G3109">
        <v>0.36079523840696581</v>
      </c>
    </row>
    <row r="3110" spans="2:7">
      <c r="B3110">
        <v>3107</v>
      </c>
      <c r="C3110">
        <v>1421.8597865338711</v>
      </c>
      <c r="D3110">
        <f t="shared" si="145"/>
        <v>1</v>
      </c>
      <c r="E3110">
        <f t="shared" si="146"/>
        <v>0</v>
      </c>
      <c r="F3110">
        <f t="shared" si="144"/>
        <v>0.36079523840696581</v>
      </c>
      <c r="G3110">
        <v>0.36079523840696581</v>
      </c>
    </row>
    <row r="3111" spans="2:7">
      <c r="B3111">
        <v>3108</v>
      </c>
      <c r="C3111">
        <v>7603.3567132499848</v>
      </c>
      <c r="D3111">
        <f t="shared" si="145"/>
        <v>2</v>
      </c>
      <c r="E3111">
        <f t="shared" si="146"/>
        <v>4482.6853705999883</v>
      </c>
      <c r="F3111">
        <f t="shared" si="144"/>
        <v>0.93717716765697379</v>
      </c>
      <c r="G3111">
        <v>0.36079523840696581</v>
      </c>
    </row>
    <row r="3112" spans="2:7">
      <c r="B3112">
        <v>3109</v>
      </c>
      <c r="C3112">
        <v>2320.6860621654323</v>
      </c>
      <c r="D3112">
        <f t="shared" si="145"/>
        <v>2</v>
      </c>
      <c r="E3112">
        <f t="shared" si="146"/>
        <v>256.54884973234584</v>
      </c>
      <c r="F3112">
        <f t="shared" si="144"/>
        <v>0.40195456433058424</v>
      </c>
      <c r="G3112">
        <v>0.36079523840696581</v>
      </c>
    </row>
    <row r="3113" spans="2:7">
      <c r="B3113">
        <v>3110</v>
      </c>
      <c r="C3113">
        <v>14529.032352321772</v>
      </c>
      <c r="D3113">
        <f t="shared" si="145"/>
        <v>2</v>
      </c>
      <c r="E3113">
        <f t="shared" si="146"/>
        <v>10023.225881857419</v>
      </c>
      <c r="F3113">
        <f t="shared" si="144"/>
        <v>0.9999444189604576</v>
      </c>
      <c r="G3113">
        <v>0.36079523840696581</v>
      </c>
    </row>
    <row r="3114" spans="2:7">
      <c r="B3114">
        <v>3111</v>
      </c>
      <c r="C3114">
        <v>122.34428459919694</v>
      </c>
      <c r="D3114">
        <f t="shared" si="145"/>
        <v>1</v>
      </c>
      <c r="E3114">
        <f t="shared" si="146"/>
        <v>0</v>
      </c>
      <c r="F3114">
        <f t="shared" si="144"/>
        <v>0.36079523840696581</v>
      </c>
      <c r="G3114">
        <v>0.36079523840696581</v>
      </c>
    </row>
    <row r="3115" spans="2:7">
      <c r="B3115">
        <v>3112</v>
      </c>
      <c r="C3115">
        <v>48.820169545745969</v>
      </c>
      <c r="D3115">
        <f t="shared" si="145"/>
        <v>1</v>
      </c>
      <c r="E3115">
        <f t="shared" si="146"/>
        <v>0</v>
      </c>
      <c r="F3115">
        <f t="shared" si="144"/>
        <v>0.36079523840696581</v>
      </c>
      <c r="G3115">
        <v>0.36079523840696581</v>
      </c>
    </row>
    <row r="3116" spans="2:7">
      <c r="B3116">
        <v>3113</v>
      </c>
      <c r="C3116">
        <v>23.763912826307799</v>
      </c>
      <c r="D3116">
        <f t="shared" si="145"/>
        <v>1</v>
      </c>
      <c r="E3116">
        <f t="shared" si="146"/>
        <v>0</v>
      </c>
      <c r="F3116">
        <f t="shared" si="144"/>
        <v>0.36079523840696581</v>
      </c>
      <c r="G3116">
        <v>0.36079523840696581</v>
      </c>
    </row>
    <row r="3117" spans="2:7">
      <c r="B3117">
        <v>3114</v>
      </c>
      <c r="C3117">
        <v>283.28877973962432</v>
      </c>
      <c r="D3117">
        <f t="shared" si="145"/>
        <v>1</v>
      </c>
      <c r="E3117">
        <f t="shared" si="146"/>
        <v>0</v>
      </c>
      <c r="F3117">
        <f t="shared" si="144"/>
        <v>0.36079523840696581</v>
      </c>
      <c r="G3117">
        <v>0.36079523840696581</v>
      </c>
    </row>
    <row r="3118" spans="2:7">
      <c r="B3118">
        <v>3115</v>
      </c>
      <c r="C3118">
        <v>21.879932322300743</v>
      </c>
      <c r="D3118">
        <f t="shared" si="145"/>
        <v>1</v>
      </c>
      <c r="E3118">
        <f t="shared" si="146"/>
        <v>0</v>
      </c>
      <c r="F3118">
        <f t="shared" si="144"/>
        <v>0.36079523840696581</v>
      </c>
      <c r="G3118">
        <v>0.36079523840696581</v>
      </c>
    </row>
    <row r="3119" spans="2:7">
      <c r="B3119">
        <v>3116</v>
      </c>
      <c r="C3119">
        <v>544.43422586687836</v>
      </c>
      <c r="D3119">
        <f t="shared" si="145"/>
        <v>1</v>
      </c>
      <c r="E3119">
        <f t="shared" si="146"/>
        <v>0</v>
      </c>
      <c r="F3119">
        <f t="shared" si="144"/>
        <v>0.36079523840696581</v>
      </c>
      <c r="G3119">
        <v>0.36079523840696581</v>
      </c>
    </row>
    <row r="3120" spans="2:7">
      <c r="B3120">
        <v>3117</v>
      </c>
      <c r="C3120">
        <v>507.59678640862751</v>
      </c>
      <c r="D3120">
        <f t="shared" si="145"/>
        <v>1</v>
      </c>
      <c r="E3120">
        <f t="shared" si="146"/>
        <v>0</v>
      </c>
      <c r="F3120">
        <f t="shared" si="144"/>
        <v>0.36079523840696581</v>
      </c>
      <c r="G3120">
        <v>0.36079523840696581</v>
      </c>
    </row>
    <row r="3121" spans="2:7">
      <c r="B3121">
        <v>3118</v>
      </c>
      <c r="C3121">
        <v>45.135554290277284</v>
      </c>
      <c r="D3121">
        <f t="shared" si="145"/>
        <v>1</v>
      </c>
      <c r="E3121">
        <f t="shared" si="146"/>
        <v>0</v>
      </c>
      <c r="F3121">
        <f t="shared" si="144"/>
        <v>0.36079523840696581</v>
      </c>
      <c r="G3121">
        <v>0.36079523840696581</v>
      </c>
    </row>
    <row r="3122" spans="2:7">
      <c r="B3122">
        <v>3119</v>
      </c>
      <c r="C3122">
        <v>903.38566076094514</v>
      </c>
      <c r="D3122">
        <f t="shared" si="145"/>
        <v>1</v>
      </c>
      <c r="E3122">
        <f t="shared" si="146"/>
        <v>0</v>
      </c>
      <c r="F3122">
        <f t="shared" si="144"/>
        <v>0.36079523840696581</v>
      </c>
      <c r="G3122">
        <v>0.36079523840696581</v>
      </c>
    </row>
    <row r="3123" spans="2:7">
      <c r="B3123">
        <v>3120</v>
      </c>
      <c r="C3123">
        <v>2153.3076626558254</v>
      </c>
      <c r="D3123">
        <f t="shared" si="145"/>
        <v>2</v>
      </c>
      <c r="E3123">
        <f t="shared" si="146"/>
        <v>122.64613012466035</v>
      </c>
      <c r="F3123">
        <f t="shared" si="144"/>
        <v>0.38030385099850822</v>
      </c>
      <c r="G3123">
        <v>0.36079523840696581</v>
      </c>
    </row>
    <row r="3124" spans="2:7">
      <c r="B3124">
        <v>3121</v>
      </c>
      <c r="C3124">
        <v>77.575450000426073</v>
      </c>
      <c r="D3124">
        <f t="shared" si="145"/>
        <v>1</v>
      </c>
      <c r="E3124">
        <f t="shared" si="146"/>
        <v>0</v>
      </c>
      <c r="F3124">
        <f t="shared" si="144"/>
        <v>0.36079523840696581</v>
      </c>
      <c r="G3124">
        <v>0.36079523840696581</v>
      </c>
    </row>
    <row r="3125" spans="2:7">
      <c r="B3125">
        <v>3122</v>
      </c>
      <c r="C3125">
        <v>785.68657979249588</v>
      </c>
      <c r="D3125">
        <f t="shared" si="145"/>
        <v>1</v>
      </c>
      <c r="E3125">
        <f t="shared" si="146"/>
        <v>0</v>
      </c>
      <c r="F3125">
        <f t="shared" si="144"/>
        <v>0.36079523840696581</v>
      </c>
      <c r="G3125">
        <v>0.36079523840696581</v>
      </c>
    </row>
    <row r="3126" spans="2:7">
      <c r="B3126">
        <v>3123</v>
      </c>
      <c r="C3126">
        <v>293.19582683200451</v>
      </c>
      <c r="D3126">
        <f t="shared" si="145"/>
        <v>1</v>
      </c>
      <c r="E3126">
        <f t="shared" si="146"/>
        <v>0</v>
      </c>
      <c r="F3126">
        <f t="shared" si="144"/>
        <v>0.36079523840696581</v>
      </c>
      <c r="G3126">
        <v>0.36079523840696581</v>
      </c>
    </row>
    <row r="3127" spans="2:7">
      <c r="B3127">
        <v>3124</v>
      </c>
      <c r="C3127">
        <v>73.099764185390455</v>
      </c>
      <c r="D3127">
        <f t="shared" si="145"/>
        <v>1</v>
      </c>
      <c r="E3127">
        <f t="shared" si="146"/>
        <v>0</v>
      </c>
      <c r="F3127">
        <f t="shared" si="144"/>
        <v>0.36079523840696581</v>
      </c>
      <c r="G3127">
        <v>0.36079523840696581</v>
      </c>
    </row>
    <row r="3128" spans="2:7">
      <c r="B3128">
        <v>3125</v>
      </c>
      <c r="C3128">
        <v>596.98292849068605</v>
      </c>
      <c r="D3128">
        <f t="shared" si="145"/>
        <v>1</v>
      </c>
      <c r="E3128">
        <f t="shared" si="146"/>
        <v>0</v>
      </c>
      <c r="F3128">
        <f t="shared" si="144"/>
        <v>0.36079523840696581</v>
      </c>
      <c r="G3128">
        <v>0.36079523840696581</v>
      </c>
    </row>
    <row r="3129" spans="2:7">
      <c r="B3129">
        <v>3126</v>
      </c>
      <c r="C3129">
        <v>1124.6374061800748</v>
      </c>
      <c r="D3129">
        <f t="shared" si="145"/>
        <v>1</v>
      </c>
      <c r="E3129">
        <f t="shared" si="146"/>
        <v>0</v>
      </c>
      <c r="F3129">
        <f t="shared" si="144"/>
        <v>0.36079523840696581</v>
      </c>
      <c r="G3129">
        <v>0.36079523840696581</v>
      </c>
    </row>
    <row r="3130" spans="2:7">
      <c r="B3130">
        <v>3127</v>
      </c>
      <c r="C3130">
        <v>6602.2885613331255</v>
      </c>
      <c r="D3130">
        <f t="shared" si="145"/>
        <v>2</v>
      </c>
      <c r="E3130">
        <f t="shared" si="146"/>
        <v>3681.8308490665004</v>
      </c>
      <c r="F3130">
        <f t="shared" si="144"/>
        <v>0.883805904511203</v>
      </c>
      <c r="G3130">
        <v>0.36079523840696581</v>
      </c>
    </row>
    <row r="3131" spans="2:7">
      <c r="B3131">
        <v>3128</v>
      </c>
      <c r="C3131">
        <v>1224.6214075023345</v>
      </c>
      <c r="D3131">
        <f t="shared" si="145"/>
        <v>1</v>
      </c>
      <c r="E3131">
        <f t="shared" si="146"/>
        <v>0</v>
      </c>
      <c r="F3131">
        <f t="shared" si="144"/>
        <v>0.36079523840696581</v>
      </c>
      <c r="G3131">
        <v>0.36079523840696581</v>
      </c>
    </row>
    <row r="3132" spans="2:7">
      <c r="B3132">
        <v>3129</v>
      </c>
      <c r="C3132">
        <v>3920.6336499668691</v>
      </c>
      <c r="D3132">
        <f t="shared" si="145"/>
        <v>2</v>
      </c>
      <c r="E3132">
        <f t="shared" si="146"/>
        <v>1536.5069199734953</v>
      </c>
      <c r="F3132">
        <f t="shared" si="144"/>
        <v>0.61437851287053746</v>
      </c>
      <c r="G3132">
        <v>0.36079523840696581</v>
      </c>
    </row>
    <row r="3133" spans="2:7">
      <c r="B3133">
        <v>3130</v>
      </c>
      <c r="C3133">
        <v>856.8890359980893</v>
      </c>
      <c r="D3133">
        <f t="shared" si="145"/>
        <v>1</v>
      </c>
      <c r="E3133">
        <f t="shared" si="146"/>
        <v>0</v>
      </c>
      <c r="F3133">
        <f t="shared" si="144"/>
        <v>0.36079523840696581</v>
      </c>
      <c r="G3133">
        <v>0.36079523840696581</v>
      </c>
    </row>
    <row r="3134" spans="2:7">
      <c r="B3134">
        <v>3131</v>
      </c>
      <c r="C3134">
        <v>704.68325737711643</v>
      </c>
      <c r="D3134">
        <f t="shared" si="145"/>
        <v>1</v>
      </c>
      <c r="E3134">
        <f t="shared" si="146"/>
        <v>0</v>
      </c>
      <c r="F3134">
        <f t="shared" si="144"/>
        <v>0.36079523840696581</v>
      </c>
      <c r="G3134">
        <v>0.36079523840696581</v>
      </c>
    </row>
    <row r="3135" spans="2:7">
      <c r="B3135">
        <v>3132</v>
      </c>
      <c r="C3135">
        <v>1865.1318914604046</v>
      </c>
      <c r="D3135">
        <f t="shared" si="145"/>
        <v>1</v>
      </c>
      <c r="E3135">
        <f t="shared" si="146"/>
        <v>0</v>
      </c>
      <c r="F3135">
        <f t="shared" si="144"/>
        <v>0.36079523840696581</v>
      </c>
      <c r="G3135">
        <v>0.36079523840696581</v>
      </c>
    </row>
    <row r="3136" spans="2:7">
      <c r="B3136">
        <v>3133</v>
      </c>
      <c r="C3136">
        <v>464.47632042189565</v>
      </c>
      <c r="D3136">
        <f t="shared" si="145"/>
        <v>1</v>
      </c>
      <c r="E3136">
        <f t="shared" si="146"/>
        <v>0</v>
      </c>
      <c r="F3136">
        <f t="shared" si="144"/>
        <v>0.36079523840696581</v>
      </c>
      <c r="G3136">
        <v>0.36079523840696581</v>
      </c>
    </row>
    <row r="3137" spans="2:7">
      <c r="B3137">
        <v>3134</v>
      </c>
      <c r="C3137">
        <v>1329.1196058328721</v>
      </c>
      <c r="D3137">
        <f t="shared" si="145"/>
        <v>1</v>
      </c>
      <c r="E3137">
        <f t="shared" si="146"/>
        <v>0</v>
      </c>
      <c r="F3137">
        <f t="shared" si="144"/>
        <v>0.36079523840696581</v>
      </c>
      <c r="G3137">
        <v>0.36079523840696581</v>
      </c>
    </row>
    <row r="3138" spans="2:7">
      <c r="B3138">
        <v>3135</v>
      </c>
      <c r="C3138">
        <v>3975.4869902002233</v>
      </c>
      <c r="D3138">
        <f t="shared" si="145"/>
        <v>2</v>
      </c>
      <c r="E3138">
        <f t="shared" si="146"/>
        <v>1580.3895921601788</v>
      </c>
      <c r="F3138">
        <f t="shared" si="144"/>
        <v>0.62142676308398614</v>
      </c>
      <c r="G3138">
        <v>0.36079523840696581</v>
      </c>
    </row>
    <row r="3139" spans="2:7">
      <c r="B3139">
        <v>3136</v>
      </c>
      <c r="C3139">
        <v>1835.3651669668498</v>
      </c>
      <c r="D3139">
        <f t="shared" si="145"/>
        <v>1</v>
      </c>
      <c r="E3139">
        <f t="shared" si="146"/>
        <v>0</v>
      </c>
      <c r="F3139">
        <f t="shared" si="144"/>
        <v>0.36079523840696581</v>
      </c>
      <c r="G3139">
        <v>0.36079523840696581</v>
      </c>
    </row>
    <row r="3140" spans="2:7">
      <c r="B3140">
        <v>3137</v>
      </c>
      <c r="C3140">
        <v>1059.2093931900758</v>
      </c>
      <c r="D3140">
        <f t="shared" si="145"/>
        <v>1</v>
      </c>
      <c r="E3140">
        <f t="shared" si="146"/>
        <v>0</v>
      </c>
      <c r="F3140">
        <f t="shared" ref="F3140:F3203" si="147">_xlfn.NORM.DIST(E3140,$J$4,$J$5,TRUE)</f>
        <v>0.36079523840696581</v>
      </c>
      <c r="G3140">
        <v>0.36079523840696581</v>
      </c>
    </row>
    <row r="3141" spans="2:7">
      <c r="B3141">
        <v>3138</v>
      </c>
      <c r="C3141">
        <v>2103.641094094356</v>
      </c>
      <c r="D3141">
        <f t="shared" ref="D3141:D3204" si="148">IF(C3141&lt;=2000,1,IF(AND(C3141&gt;2000,C3141&lt;=17000),2,IF(C3141&gt;17000,3,0)))</f>
        <v>2</v>
      </c>
      <c r="E3141">
        <f t="shared" ref="E3141:E3204" si="149">IF(D3141=1,0,IF(D3141=2,0.8*(C3141-2000),IF(D3141=3,12000,"Error")))</f>
        <v>82.912875275484851</v>
      </c>
      <c r="F3141">
        <f t="shared" si="147"/>
        <v>0.3739475429117165</v>
      </c>
      <c r="G3141">
        <v>0.36079523840696581</v>
      </c>
    </row>
    <row r="3142" spans="2:7">
      <c r="B3142">
        <v>3139</v>
      </c>
      <c r="C3142">
        <v>752.87722831309259</v>
      </c>
      <c r="D3142">
        <f t="shared" si="148"/>
        <v>1</v>
      </c>
      <c r="E3142">
        <f t="shared" si="149"/>
        <v>0</v>
      </c>
      <c r="F3142">
        <f t="shared" si="147"/>
        <v>0.36079523840696581</v>
      </c>
      <c r="G3142">
        <v>0.36079523840696581</v>
      </c>
    </row>
    <row r="3143" spans="2:7">
      <c r="B3143">
        <v>3140</v>
      </c>
      <c r="C3143">
        <v>793.64432036299593</v>
      </c>
      <c r="D3143">
        <f t="shared" si="148"/>
        <v>1</v>
      </c>
      <c r="E3143">
        <f t="shared" si="149"/>
        <v>0</v>
      </c>
      <c r="F3143">
        <f t="shared" si="147"/>
        <v>0.36079523840696581</v>
      </c>
      <c r="G3143">
        <v>0.36079523840696581</v>
      </c>
    </row>
    <row r="3144" spans="2:7">
      <c r="B3144">
        <v>3141</v>
      </c>
      <c r="C3144">
        <v>164.00279582716445</v>
      </c>
      <c r="D3144">
        <f t="shared" si="148"/>
        <v>1</v>
      </c>
      <c r="E3144">
        <f t="shared" si="149"/>
        <v>0</v>
      </c>
      <c r="F3144">
        <f t="shared" si="147"/>
        <v>0.36079523840696581</v>
      </c>
      <c r="G3144">
        <v>0.36079523840696581</v>
      </c>
    </row>
    <row r="3145" spans="2:7">
      <c r="B3145">
        <v>3142</v>
      </c>
      <c r="C3145">
        <v>5429.1564213000111</v>
      </c>
      <c r="D3145">
        <f t="shared" si="148"/>
        <v>2</v>
      </c>
      <c r="E3145">
        <f t="shared" si="149"/>
        <v>2743.3251370400089</v>
      </c>
      <c r="F3145">
        <f t="shared" si="147"/>
        <v>0.7878512982678666</v>
      </c>
      <c r="G3145">
        <v>0.36079523840696581</v>
      </c>
    </row>
    <row r="3146" spans="2:7">
      <c r="B3146">
        <v>3143</v>
      </c>
      <c r="C3146">
        <v>9.995277172878458</v>
      </c>
      <c r="D3146">
        <f t="shared" si="148"/>
        <v>1</v>
      </c>
      <c r="E3146">
        <f t="shared" si="149"/>
        <v>0</v>
      </c>
      <c r="F3146">
        <f t="shared" si="147"/>
        <v>0.36079523840696581</v>
      </c>
      <c r="G3146">
        <v>0.36079523840696581</v>
      </c>
    </row>
    <row r="3147" spans="2:7">
      <c r="B3147">
        <v>3144</v>
      </c>
      <c r="C3147">
        <v>67.370428082012211</v>
      </c>
      <c r="D3147">
        <f t="shared" si="148"/>
        <v>1</v>
      </c>
      <c r="E3147">
        <f t="shared" si="149"/>
        <v>0</v>
      </c>
      <c r="F3147">
        <f t="shared" si="147"/>
        <v>0.36079523840696581</v>
      </c>
      <c r="G3147">
        <v>0.36079523840696581</v>
      </c>
    </row>
    <row r="3148" spans="2:7">
      <c r="B3148">
        <v>3145</v>
      </c>
      <c r="C3148">
        <v>73.820423890001166</v>
      </c>
      <c r="D3148">
        <f t="shared" si="148"/>
        <v>1</v>
      </c>
      <c r="E3148">
        <f t="shared" si="149"/>
        <v>0</v>
      </c>
      <c r="F3148">
        <f t="shared" si="147"/>
        <v>0.36079523840696581</v>
      </c>
      <c r="G3148">
        <v>0.36079523840696581</v>
      </c>
    </row>
    <row r="3149" spans="2:7">
      <c r="B3149">
        <v>3146</v>
      </c>
      <c r="C3149">
        <v>2760.6598275258152</v>
      </c>
      <c r="D3149">
        <f t="shared" si="148"/>
        <v>2</v>
      </c>
      <c r="E3149">
        <f t="shared" si="149"/>
        <v>608.52786202065215</v>
      </c>
      <c r="F3149">
        <f t="shared" si="147"/>
        <v>0.46014874535263228</v>
      </c>
      <c r="G3149">
        <v>0.36079523840696581</v>
      </c>
    </row>
    <row r="3150" spans="2:7">
      <c r="B3150">
        <v>3147</v>
      </c>
      <c r="C3150">
        <v>3572.7493295741965</v>
      </c>
      <c r="D3150">
        <f t="shared" si="148"/>
        <v>2</v>
      </c>
      <c r="E3150">
        <f t="shared" si="149"/>
        <v>1258.1994636593572</v>
      </c>
      <c r="F3150">
        <f t="shared" si="147"/>
        <v>0.56888777140502822</v>
      </c>
      <c r="G3150">
        <v>0.36079523840696581</v>
      </c>
    </row>
    <row r="3151" spans="2:7">
      <c r="B3151">
        <v>3148</v>
      </c>
      <c r="C3151">
        <v>258.17983411503371</v>
      </c>
      <c r="D3151">
        <f t="shared" si="148"/>
        <v>1</v>
      </c>
      <c r="E3151">
        <f t="shared" si="149"/>
        <v>0</v>
      </c>
      <c r="F3151">
        <f t="shared" si="147"/>
        <v>0.36079523840696581</v>
      </c>
      <c r="G3151">
        <v>0.36079523840696581</v>
      </c>
    </row>
    <row r="3152" spans="2:7">
      <c r="B3152">
        <v>3149</v>
      </c>
      <c r="C3152">
        <v>362.81960518898268</v>
      </c>
      <c r="D3152">
        <f t="shared" si="148"/>
        <v>1</v>
      </c>
      <c r="E3152">
        <f t="shared" si="149"/>
        <v>0</v>
      </c>
      <c r="F3152">
        <f t="shared" si="147"/>
        <v>0.36079523840696581</v>
      </c>
      <c r="G3152">
        <v>0.36079523840696581</v>
      </c>
    </row>
    <row r="3153" spans="2:7">
      <c r="B3153">
        <v>3150</v>
      </c>
      <c r="C3153">
        <v>39.224449968279387</v>
      </c>
      <c r="D3153">
        <f t="shared" si="148"/>
        <v>1</v>
      </c>
      <c r="E3153">
        <f t="shared" si="149"/>
        <v>0</v>
      </c>
      <c r="F3153">
        <f t="shared" si="147"/>
        <v>0.36079523840696581</v>
      </c>
      <c r="G3153">
        <v>0.36079523840696581</v>
      </c>
    </row>
    <row r="3154" spans="2:7">
      <c r="B3154">
        <v>3151</v>
      </c>
      <c r="C3154">
        <v>196.70966478780377</v>
      </c>
      <c r="D3154">
        <f t="shared" si="148"/>
        <v>1</v>
      </c>
      <c r="E3154">
        <f t="shared" si="149"/>
        <v>0</v>
      </c>
      <c r="F3154">
        <f t="shared" si="147"/>
        <v>0.36079523840696581</v>
      </c>
      <c r="G3154">
        <v>0.36079523840696581</v>
      </c>
    </row>
    <row r="3155" spans="2:7">
      <c r="B3155">
        <v>3152</v>
      </c>
      <c r="C3155">
        <v>86.603381241317976</v>
      </c>
      <c r="D3155">
        <f t="shared" si="148"/>
        <v>1</v>
      </c>
      <c r="E3155">
        <f t="shared" si="149"/>
        <v>0</v>
      </c>
      <c r="F3155">
        <f t="shared" si="147"/>
        <v>0.36079523840696581</v>
      </c>
      <c r="G3155">
        <v>0.36079523840696581</v>
      </c>
    </row>
    <row r="3156" spans="2:7">
      <c r="B3156">
        <v>3153</v>
      </c>
      <c r="C3156">
        <v>995.98233983598675</v>
      </c>
      <c r="D3156">
        <f t="shared" si="148"/>
        <v>1</v>
      </c>
      <c r="E3156">
        <f t="shared" si="149"/>
        <v>0</v>
      </c>
      <c r="F3156">
        <f t="shared" si="147"/>
        <v>0.36079523840696581</v>
      </c>
      <c r="G3156">
        <v>0.36079523840696581</v>
      </c>
    </row>
    <row r="3157" spans="2:7">
      <c r="B3157">
        <v>3154</v>
      </c>
      <c r="C3157">
        <v>468.53092156016987</v>
      </c>
      <c r="D3157">
        <f t="shared" si="148"/>
        <v>1</v>
      </c>
      <c r="E3157">
        <f t="shared" si="149"/>
        <v>0</v>
      </c>
      <c r="F3157">
        <f t="shared" si="147"/>
        <v>0.36079523840696581</v>
      </c>
      <c r="G3157">
        <v>0.36079523840696581</v>
      </c>
    </row>
    <row r="3158" spans="2:7">
      <c r="B3158">
        <v>3155</v>
      </c>
      <c r="C3158">
        <v>137.40593905719393</v>
      </c>
      <c r="D3158">
        <f t="shared" si="148"/>
        <v>1</v>
      </c>
      <c r="E3158">
        <f t="shared" si="149"/>
        <v>0</v>
      </c>
      <c r="F3158">
        <f t="shared" si="147"/>
        <v>0.36079523840696581</v>
      </c>
      <c r="G3158">
        <v>0.36079523840696581</v>
      </c>
    </row>
    <row r="3159" spans="2:7">
      <c r="B3159">
        <v>3156</v>
      </c>
      <c r="C3159">
        <v>1248.9537360617185</v>
      </c>
      <c r="D3159">
        <f t="shared" si="148"/>
        <v>1</v>
      </c>
      <c r="E3159">
        <f t="shared" si="149"/>
        <v>0</v>
      </c>
      <c r="F3159">
        <f t="shared" si="147"/>
        <v>0.36079523840696581</v>
      </c>
      <c r="G3159">
        <v>0.36079523840696581</v>
      </c>
    </row>
    <row r="3160" spans="2:7">
      <c r="B3160">
        <v>3157</v>
      </c>
      <c r="C3160">
        <v>147.29927802815325</v>
      </c>
      <c r="D3160">
        <f t="shared" si="148"/>
        <v>1</v>
      </c>
      <c r="E3160">
        <f t="shared" si="149"/>
        <v>0</v>
      </c>
      <c r="F3160">
        <f t="shared" si="147"/>
        <v>0.36079523840696581</v>
      </c>
      <c r="G3160">
        <v>0.36079523840696581</v>
      </c>
    </row>
    <row r="3161" spans="2:7">
      <c r="B3161">
        <v>3158</v>
      </c>
      <c r="C3161">
        <v>107.58126494045943</v>
      </c>
      <c r="D3161">
        <f t="shared" si="148"/>
        <v>1</v>
      </c>
      <c r="E3161">
        <f t="shared" si="149"/>
        <v>0</v>
      </c>
      <c r="F3161">
        <f t="shared" si="147"/>
        <v>0.36079523840696581</v>
      </c>
      <c r="G3161">
        <v>0.36079523840696581</v>
      </c>
    </row>
    <row r="3162" spans="2:7">
      <c r="B3162">
        <v>3159</v>
      </c>
      <c r="C3162">
        <v>11983.436397578516</v>
      </c>
      <c r="D3162">
        <f t="shared" si="148"/>
        <v>2</v>
      </c>
      <c r="E3162">
        <f t="shared" si="149"/>
        <v>7986.7491180628131</v>
      </c>
      <c r="F3162">
        <f t="shared" si="147"/>
        <v>0.99868166718642892</v>
      </c>
      <c r="G3162">
        <v>0.36079523840696581</v>
      </c>
    </row>
    <row r="3163" spans="2:7">
      <c r="B3163">
        <v>3160</v>
      </c>
      <c r="C3163">
        <v>211.25809282446568</v>
      </c>
      <c r="D3163">
        <f t="shared" si="148"/>
        <v>1</v>
      </c>
      <c r="E3163">
        <f t="shared" si="149"/>
        <v>0</v>
      </c>
      <c r="F3163">
        <f t="shared" si="147"/>
        <v>0.36079523840696581</v>
      </c>
      <c r="G3163">
        <v>0.36079523840696581</v>
      </c>
    </row>
    <row r="3164" spans="2:7">
      <c r="B3164">
        <v>3161</v>
      </c>
      <c r="C3164">
        <v>851.2994712707258</v>
      </c>
      <c r="D3164">
        <f t="shared" si="148"/>
        <v>1</v>
      </c>
      <c r="E3164">
        <f t="shared" si="149"/>
        <v>0</v>
      </c>
      <c r="F3164">
        <f t="shared" si="147"/>
        <v>0.36079523840696581</v>
      </c>
      <c r="G3164">
        <v>0.36079523840696581</v>
      </c>
    </row>
    <row r="3165" spans="2:7">
      <c r="B3165">
        <v>3162</v>
      </c>
      <c r="C3165">
        <v>21.294203020717884</v>
      </c>
      <c r="D3165">
        <f t="shared" si="148"/>
        <v>1</v>
      </c>
      <c r="E3165">
        <f t="shared" si="149"/>
        <v>0</v>
      </c>
      <c r="F3165">
        <f t="shared" si="147"/>
        <v>0.36079523840696581</v>
      </c>
      <c r="G3165">
        <v>0.36079523840696581</v>
      </c>
    </row>
    <row r="3166" spans="2:7">
      <c r="B3166">
        <v>3163</v>
      </c>
      <c r="C3166">
        <v>78.534835522428793</v>
      </c>
      <c r="D3166">
        <f t="shared" si="148"/>
        <v>1</v>
      </c>
      <c r="E3166">
        <f t="shared" si="149"/>
        <v>0</v>
      </c>
      <c r="F3166">
        <f t="shared" si="147"/>
        <v>0.36079523840696581</v>
      </c>
      <c r="G3166">
        <v>0.36079523840696581</v>
      </c>
    </row>
    <row r="3167" spans="2:7">
      <c r="B3167">
        <v>3164</v>
      </c>
      <c r="C3167">
        <v>341.82578171818295</v>
      </c>
      <c r="D3167">
        <f t="shared" si="148"/>
        <v>1</v>
      </c>
      <c r="E3167">
        <f t="shared" si="149"/>
        <v>0</v>
      </c>
      <c r="F3167">
        <f t="shared" si="147"/>
        <v>0.36079523840696581</v>
      </c>
      <c r="G3167">
        <v>0.36079523840696581</v>
      </c>
    </row>
    <row r="3168" spans="2:7">
      <c r="B3168">
        <v>3165</v>
      </c>
      <c r="C3168">
        <v>2219.9762074520527</v>
      </c>
      <c r="D3168">
        <f t="shared" si="148"/>
        <v>2</v>
      </c>
      <c r="E3168">
        <f t="shared" si="149"/>
        <v>175.98096596164214</v>
      </c>
      <c r="F3168">
        <f t="shared" si="147"/>
        <v>0.38888684788865469</v>
      </c>
      <c r="G3168">
        <v>0.36079523840696581</v>
      </c>
    </row>
    <row r="3169" spans="2:7">
      <c r="B3169">
        <v>3166</v>
      </c>
      <c r="C3169">
        <v>176.37955607419752</v>
      </c>
      <c r="D3169">
        <f t="shared" si="148"/>
        <v>1</v>
      </c>
      <c r="E3169">
        <f t="shared" si="149"/>
        <v>0</v>
      </c>
      <c r="F3169">
        <f t="shared" si="147"/>
        <v>0.36079523840696581</v>
      </c>
      <c r="G3169">
        <v>0.36079523840696581</v>
      </c>
    </row>
    <row r="3170" spans="2:7">
      <c r="B3170">
        <v>3167</v>
      </c>
      <c r="C3170">
        <v>62.305960656644707</v>
      </c>
      <c r="D3170">
        <f t="shared" si="148"/>
        <v>1</v>
      </c>
      <c r="E3170">
        <f t="shared" si="149"/>
        <v>0</v>
      </c>
      <c r="F3170">
        <f t="shared" si="147"/>
        <v>0.36079523840696581</v>
      </c>
      <c r="G3170">
        <v>0.36079523840696581</v>
      </c>
    </row>
    <row r="3171" spans="2:7">
      <c r="B3171">
        <v>3168</v>
      </c>
      <c r="C3171">
        <v>4622.9415756478375</v>
      </c>
      <c r="D3171">
        <f t="shared" si="148"/>
        <v>2</v>
      </c>
      <c r="E3171">
        <f t="shared" si="149"/>
        <v>2098.35326051827</v>
      </c>
      <c r="F3171">
        <f t="shared" si="147"/>
        <v>0.70102991644635027</v>
      </c>
      <c r="G3171">
        <v>0.36079523840696581</v>
      </c>
    </row>
    <row r="3172" spans="2:7">
      <c r="B3172">
        <v>3169</v>
      </c>
      <c r="C3172">
        <v>387.23331408882893</v>
      </c>
      <c r="D3172">
        <f t="shared" si="148"/>
        <v>1</v>
      </c>
      <c r="E3172">
        <f t="shared" si="149"/>
        <v>0</v>
      </c>
      <c r="F3172">
        <f t="shared" si="147"/>
        <v>0.36079523840696581</v>
      </c>
      <c r="G3172">
        <v>0.36079523840696581</v>
      </c>
    </row>
    <row r="3173" spans="2:7">
      <c r="B3173">
        <v>3170</v>
      </c>
      <c r="C3173">
        <v>259.42157769823672</v>
      </c>
      <c r="D3173">
        <f t="shared" si="148"/>
        <v>1</v>
      </c>
      <c r="E3173">
        <f t="shared" si="149"/>
        <v>0</v>
      </c>
      <c r="F3173">
        <f t="shared" si="147"/>
        <v>0.36079523840696581</v>
      </c>
      <c r="G3173">
        <v>0.36079523840696581</v>
      </c>
    </row>
    <row r="3174" spans="2:7">
      <c r="B3174">
        <v>3171</v>
      </c>
      <c r="C3174">
        <v>773.71411472432396</v>
      </c>
      <c r="D3174">
        <f t="shared" si="148"/>
        <v>1</v>
      </c>
      <c r="E3174">
        <f t="shared" si="149"/>
        <v>0</v>
      </c>
      <c r="F3174">
        <f t="shared" si="147"/>
        <v>0.36079523840696581</v>
      </c>
      <c r="G3174">
        <v>0.36079523840696581</v>
      </c>
    </row>
    <row r="3175" spans="2:7">
      <c r="B3175">
        <v>3172</v>
      </c>
      <c r="C3175">
        <v>92.103756107209165</v>
      </c>
      <c r="D3175">
        <f t="shared" si="148"/>
        <v>1</v>
      </c>
      <c r="E3175">
        <f t="shared" si="149"/>
        <v>0</v>
      </c>
      <c r="F3175">
        <f t="shared" si="147"/>
        <v>0.36079523840696581</v>
      </c>
      <c r="G3175">
        <v>0.36079523840696581</v>
      </c>
    </row>
    <row r="3176" spans="2:7">
      <c r="B3176">
        <v>3173</v>
      </c>
      <c r="C3176">
        <v>4911.5679772247586</v>
      </c>
      <c r="D3176">
        <f t="shared" si="148"/>
        <v>2</v>
      </c>
      <c r="E3176">
        <f t="shared" si="149"/>
        <v>2329.2543817798069</v>
      </c>
      <c r="F3176">
        <f t="shared" si="147"/>
        <v>0.73388532139963991</v>
      </c>
      <c r="G3176">
        <v>0.36079523840696581</v>
      </c>
    </row>
    <row r="3177" spans="2:7">
      <c r="B3177">
        <v>3174</v>
      </c>
      <c r="C3177">
        <v>1292.6148359017343</v>
      </c>
      <c r="D3177">
        <f t="shared" si="148"/>
        <v>1</v>
      </c>
      <c r="E3177">
        <f t="shared" si="149"/>
        <v>0</v>
      </c>
      <c r="F3177">
        <f t="shared" si="147"/>
        <v>0.36079523840696581</v>
      </c>
      <c r="G3177">
        <v>0.36079523840696581</v>
      </c>
    </row>
    <row r="3178" spans="2:7">
      <c r="B3178">
        <v>3175</v>
      </c>
      <c r="C3178">
        <v>852.33162827912622</v>
      </c>
      <c r="D3178">
        <f t="shared" si="148"/>
        <v>1</v>
      </c>
      <c r="E3178">
        <f t="shared" si="149"/>
        <v>0</v>
      </c>
      <c r="F3178">
        <f t="shared" si="147"/>
        <v>0.36079523840696581</v>
      </c>
      <c r="G3178">
        <v>0.36079523840696581</v>
      </c>
    </row>
    <row r="3179" spans="2:7">
      <c r="B3179">
        <v>3176</v>
      </c>
      <c r="C3179">
        <v>33.573983907490948</v>
      </c>
      <c r="D3179">
        <f t="shared" si="148"/>
        <v>1</v>
      </c>
      <c r="E3179">
        <f t="shared" si="149"/>
        <v>0</v>
      </c>
      <c r="F3179">
        <f t="shared" si="147"/>
        <v>0.36079523840696581</v>
      </c>
      <c r="G3179">
        <v>0.36079523840696581</v>
      </c>
    </row>
    <row r="3180" spans="2:7">
      <c r="B3180">
        <v>3177</v>
      </c>
      <c r="C3180">
        <v>13914.399238850214</v>
      </c>
      <c r="D3180">
        <f t="shared" si="148"/>
        <v>2</v>
      </c>
      <c r="E3180">
        <f t="shared" si="149"/>
        <v>9531.5193910801718</v>
      </c>
      <c r="F3180">
        <f t="shared" si="147"/>
        <v>0.9998727869400762</v>
      </c>
      <c r="G3180">
        <v>0.36079523840696581</v>
      </c>
    </row>
    <row r="3181" spans="2:7">
      <c r="B3181">
        <v>3178</v>
      </c>
      <c r="C3181">
        <v>2988.477050497811</v>
      </c>
      <c r="D3181">
        <f t="shared" si="148"/>
        <v>2</v>
      </c>
      <c r="E3181">
        <f t="shared" si="149"/>
        <v>790.78164039824878</v>
      </c>
      <c r="F3181">
        <f t="shared" si="147"/>
        <v>0.49070358243999207</v>
      </c>
      <c r="G3181">
        <v>0.36079523840696581</v>
      </c>
    </row>
    <row r="3182" spans="2:7">
      <c r="B3182">
        <v>3179</v>
      </c>
      <c r="C3182">
        <v>838.24046399329586</v>
      </c>
      <c r="D3182">
        <f t="shared" si="148"/>
        <v>1</v>
      </c>
      <c r="E3182">
        <f t="shared" si="149"/>
        <v>0</v>
      </c>
      <c r="F3182">
        <f t="shared" si="147"/>
        <v>0.36079523840696581</v>
      </c>
      <c r="G3182">
        <v>0.36079523840696581</v>
      </c>
    </row>
    <row r="3183" spans="2:7">
      <c r="B3183">
        <v>3180</v>
      </c>
      <c r="C3183">
        <v>185.99679803177452</v>
      </c>
      <c r="D3183">
        <f t="shared" si="148"/>
        <v>1</v>
      </c>
      <c r="E3183">
        <f t="shared" si="149"/>
        <v>0</v>
      </c>
      <c r="F3183">
        <f t="shared" si="147"/>
        <v>0.36079523840696581</v>
      </c>
      <c r="G3183">
        <v>0.36079523840696581</v>
      </c>
    </row>
    <row r="3184" spans="2:7">
      <c r="B3184">
        <v>3181</v>
      </c>
      <c r="C3184">
        <v>4907.4058891171189</v>
      </c>
      <c r="D3184">
        <f t="shared" si="148"/>
        <v>2</v>
      </c>
      <c r="E3184">
        <f t="shared" si="149"/>
        <v>2325.9247112936951</v>
      </c>
      <c r="F3184">
        <f t="shared" si="147"/>
        <v>0.73342484142756548</v>
      </c>
      <c r="G3184">
        <v>0.36079523840696581</v>
      </c>
    </row>
    <row r="3185" spans="2:7">
      <c r="B3185">
        <v>3182</v>
      </c>
      <c r="C3185">
        <v>423.27195105217919</v>
      </c>
      <c r="D3185">
        <f t="shared" si="148"/>
        <v>1</v>
      </c>
      <c r="E3185">
        <f t="shared" si="149"/>
        <v>0</v>
      </c>
      <c r="F3185">
        <f t="shared" si="147"/>
        <v>0.36079523840696581</v>
      </c>
      <c r="G3185">
        <v>0.36079523840696581</v>
      </c>
    </row>
    <row r="3186" spans="2:7">
      <c r="B3186">
        <v>3183</v>
      </c>
      <c r="C3186">
        <v>395.12615658803043</v>
      </c>
      <c r="D3186">
        <f t="shared" si="148"/>
        <v>1</v>
      </c>
      <c r="E3186">
        <f t="shared" si="149"/>
        <v>0</v>
      </c>
      <c r="F3186">
        <f t="shared" si="147"/>
        <v>0.36079523840696581</v>
      </c>
      <c r="G3186">
        <v>0.36079523840696581</v>
      </c>
    </row>
    <row r="3187" spans="2:7">
      <c r="B3187">
        <v>3184</v>
      </c>
      <c r="C3187">
        <v>771.89585656596046</v>
      </c>
      <c r="D3187">
        <f t="shared" si="148"/>
        <v>1</v>
      </c>
      <c r="E3187">
        <f t="shared" si="149"/>
        <v>0</v>
      </c>
      <c r="F3187">
        <f t="shared" si="147"/>
        <v>0.36079523840696581</v>
      </c>
      <c r="G3187">
        <v>0.36079523840696581</v>
      </c>
    </row>
    <row r="3188" spans="2:7">
      <c r="B3188">
        <v>3185</v>
      </c>
      <c r="C3188">
        <v>1309.6375037104999</v>
      </c>
      <c r="D3188">
        <f t="shared" si="148"/>
        <v>1</v>
      </c>
      <c r="E3188">
        <f t="shared" si="149"/>
        <v>0</v>
      </c>
      <c r="F3188">
        <f t="shared" si="147"/>
        <v>0.36079523840696581</v>
      </c>
      <c r="G3188">
        <v>0.36079523840696581</v>
      </c>
    </row>
    <row r="3189" spans="2:7">
      <c r="B3189">
        <v>3186</v>
      </c>
      <c r="C3189">
        <v>375.39280410751769</v>
      </c>
      <c r="D3189">
        <f t="shared" si="148"/>
        <v>1</v>
      </c>
      <c r="E3189">
        <f t="shared" si="149"/>
        <v>0</v>
      </c>
      <c r="F3189">
        <f t="shared" si="147"/>
        <v>0.36079523840696581</v>
      </c>
      <c r="G3189">
        <v>0.36079523840696581</v>
      </c>
    </row>
    <row r="3190" spans="2:7">
      <c r="B3190">
        <v>3187</v>
      </c>
      <c r="C3190">
        <v>8.1157670394570687</v>
      </c>
      <c r="D3190">
        <f t="shared" si="148"/>
        <v>1</v>
      </c>
      <c r="E3190">
        <f t="shared" si="149"/>
        <v>0</v>
      </c>
      <c r="F3190">
        <f t="shared" si="147"/>
        <v>0.36079523840696581</v>
      </c>
      <c r="G3190">
        <v>0.36079523840696581</v>
      </c>
    </row>
    <row r="3191" spans="2:7">
      <c r="B3191">
        <v>3188</v>
      </c>
      <c r="C3191">
        <v>2874.2752703752403</v>
      </c>
      <c r="D3191">
        <f t="shared" si="148"/>
        <v>2</v>
      </c>
      <c r="E3191">
        <f t="shared" si="149"/>
        <v>699.42021630019235</v>
      </c>
      <c r="F3191">
        <f t="shared" si="147"/>
        <v>0.47536875472054385</v>
      </c>
      <c r="G3191">
        <v>0.36079523840696581</v>
      </c>
    </row>
    <row r="3192" spans="2:7">
      <c r="B3192">
        <v>3189</v>
      </c>
      <c r="C3192">
        <v>299.05372169684324</v>
      </c>
      <c r="D3192">
        <f t="shared" si="148"/>
        <v>1</v>
      </c>
      <c r="E3192">
        <f t="shared" si="149"/>
        <v>0</v>
      </c>
      <c r="F3192">
        <f t="shared" si="147"/>
        <v>0.36079523840696581</v>
      </c>
      <c r="G3192">
        <v>0.36079523840696581</v>
      </c>
    </row>
    <row r="3193" spans="2:7">
      <c r="B3193">
        <v>3190</v>
      </c>
      <c r="C3193">
        <v>4986.8972665402325</v>
      </c>
      <c r="D3193">
        <f t="shared" si="148"/>
        <v>2</v>
      </c>
      <c r="E3193">
        <f t="shared" si="149"/>
        <v>2389.5178132321862</v>
      </c>
      <c r="F3193">
        <f t="shared" si="147"/>
        <v>0.742149299594828</v>
      </c>
      <c r="G3193">
        <v>0.36079523840696581</v>
      </c>
    </row>
    <row r="3194" spans="2:7">
      <c r="B3194">
        <v>3191</v>
      </c>
      <c r="C3194">
        <v>236.01305364840007</v>
      </c>
      <c r="D3194">
        <f t="shared" si="148"/>
        <v>1</v>
      </c>
      <c r="E3194">
        <f t="shared" si="149"/>
        <v>0</v>
      </c>
      <c r="F3194">
        <f t="shared" si="147"/>
        <v>0.36079523840696581</v>
      </c>
      <c r="G3194">
        <v>0.36079523840696581</v>
      </c>
    </row>
    <row r="3195" spans="2:7">
      <c r="B3195">
        <v>3192</v>
      </c>
      <c r="C3195">
        <v>171.73211101504603</v>
      </c>
      <c r="D3195">
        <f t="shared" si="148"/>
        <v>1</v>
      </c>
      <c r="E3195">
        <f t="shared" si="149"/>
        <v>0</v>
      </c>
      <c r="F3195">
        <f t="shared" si="147"/>
        <v>0.36079523840696581</v>
      </c>
      <c r="G3195">
        <v>0.36079523840696581</v>
      </c>
    </row>
    <row r="3196" spans="2:7">
      <c r="B3196">
        <v>3193</v>
      </c>
      <c r="C3196">
        <v>2898.0811684041746</v>
      </c>
      <c r="D3196">
        <f t="shared" si="148"/>
        <v>2</v>
      </c>
      <c r="E3196">
        <f t="shared" si="149"/>
        <v>718.46493472333975</v>
      </c>
      <c r="F3196">
        <f t="shared" si="147"/>
        <v>0.47856311925343142</v>
      </c>
      <c r="G3196">
        <v>0.36079523840696581</v>
      </c>
    </row>
    <row r="3197" spans="2:7">
      <c r="B3197">
        <v>3194</v>
      </c>
      <c r="C3197">
        <v>262.90845166128548</v>
      </c>
      <c r="D3197">
        <f t="shared" si="148"/>
        <v>1</v>
      </c>
      <c r="E3197">
        <f t="shared" si="149"/>
        <v>0</v>
      </c>
      <c r="F3197">
        <f t="shared" si="147"/>
        <v>0.36079523840696581</v>
      </c>
      <c r="G3197">
        <v>0.36079523840696581</v>
      </c>
    </row>
    <row r="3198" spans="2:7">
      <c r="B3198">
        <v>3195</v>
      </c>
      <c r="C3198">
        <v>2763.8030535203961</v>
      </c>
      <c r="D3198">
        <f t="shared" si="148"/>
        <v>2</v>
      </c>
      <c r="E3198">
        <f t="shared" si="149"/>
        <v>611.04244281631691</v>
      </c>
      <c r="F3198">
        <f t="shared" si="147"/>
        <v>0.46056913332171512</v>
      </c>
      <c r="G3198">
        <v>0.36079523840696581</v>
      </c>
    </row>
    <row r="3199" spans="2:7">
      <c r="B3199">
        <v>3196</v>
      </c>
      <c r="C3199">
        <v>10243.985251757249</v>
      </c>
      <c r="D3199">
        <f t="shared" si="148"/>
        <v>2</v>
      </c>
      <c r="E3199">
        <f t="shared" si="149"/>
        <v>6595.1882014057992</v>
      </c>
      <c r="F3199">
        <f t="shared" si="147"/>
        <v>0.99226443901536321</v>
      </c>
      <c r="G3199">
        <v>0.36079523840696581</v>
      </c>
    </row>
    <row r="3200" spans="2:7">
      <c r="B3200">
        <v>3197</v>
      </c>
      <c r="C3200">
        <v>5657.3202271786431</v>
      </c>
      <c r="D3200">
        <f t="shared" si="148"/>
        <v>2</v>
      </c>
      <c r="E3200">
        <f t="shared" si="149"/>
        <v>2925.8561817429145</v>
      </c>
      <c r="F3200">
        <f t="shared" si="147"/>
        <v>0.8094466357809218</v>
      </c>
      <c r="G3200">
        <v>0.36079523840696581</v>
      </c>
    </row>
    <row r="3201" spans="2:7">
      <c r="B3201">
        <v>3198</v>
      </c>
      <c r="C3201">
        <v>361.33543495602191</v>
      </c>
      <c r="D3201">
        <f t="shared" si="148"/>
        <v>1</v>
      </c>
      <c r="E3201">
        <f t="shared" si="149"/>
        <v>0</v>
      </c>
      <c r="F3201">
        <f t="shared" si="147"/>
        <v>0.36079523840696581</v>
      </c>
      <c r="G3201">
        <v>0.36079523840696581</v>
      </c>
    </row>
    <row r="3202" spans="2:7">
      <c r="B3202">
        <v>3199</v>
      </c>
      <c r="C3202">
        <v>1608.5726136053122</v>
      </c>
      <c r="D3202">
        <f t="shared" si="148"/>
        <v>1</v>
      </c>
      <c r="E3202">
        <f t="shared" si="149"/>
        <v>0</v>
      </c>
      <c r="F3202">
        <f t="shared" si="147"/>
        <v>0.36079523840696581</v>
      </c>
      <c r="G3202">
        <v>0.36079523840696581</v>
      </c>
    </row>
    <row r="3203" spans="2:7">
      <c r="B3203">
        <v>3200</v>
      </c>
      <c r="C3203">
        <v>19.736254634278463</v>
      </c>
      <c r="D3203">
        <f t="shared" si="148"/>
        <v>1</v>
      </c>
      <c r="E3203">
        <f t="shared" si="149"/>
        <v>0</v>
      </c>
      <c r="F3203">
        <f t="shared" si="147"/>
        <v>0.36079523840696581</v>
      </c>
      <c r="G3203">
        <v>0.36079523840696581</v>
      </c>
    </row>
    <row r="3204" spans="2:7">
      <c r="B3204">
        <v>3201</v>
      </c>
      <c r="C3204">
        <v>149.81573369569364</v>
      </c>
      <c r="D3204">
        <f t="shared" si="148"/>
        <v>1</v>
      </c>
      <c r="E3204">
        <f t="shared" si="149"/>
        <v>0</v>
      </c>
      <c r="F3204">
        <f t="shared" ref="F3204:F3267" si="150">_xlfn.NORM.DIST(E3204,$J$4,$J$5,TRUE)</f>
        <v>0.36079523840696581</v>
      </c>
      <c r="G3204">
        <v>0.36079523840696581</v>
      </c>
    </row>
    <row r="3205" spans="2:7">
      <c r="B3205">
        <v>3202</v>
      </c>
      <c r="C3205">
        <v>243.18226837703818</v>
      </c>
      <c r="D3205">
        <f t="shared" ref="D3205:D3268" si="151">IF(C3205&lt;=2000,1,IF(AND(C3205&gt;2000,C3205&lt;=17000),2,IF(C3205&gt;17000,3,0)))</f>
        <v>1</v>
      </c>
      <c r="E3205">
        <f t="shared" ref="E3205:E3268" si="152">IF(D3205=1,0,IF(D3205=2,0.8*(C3205-2000),IF(D3205=3,12000,"Error")))</f>
        <v>0</v>
      </c>
      <c r="F3205">
        <f t="shared" si="150"/>
        <v>0.36079523840696581</v>
      </c>
      <c r="G3205">
        <v>0.36079523840696581</v>
      </c>
    </row>
    <row r="3206" spans="2:7">
      <c r="B3206">
        <v>3203</v>
      </c>
      <c r="C3206">
        <v>21.250400251126834</v>
      </c>
      <c r="D3206">
        <f t="shared" si="151"/>
        <v>1</v>
      </c>
      <c r="E3206">
        <f t="shared" si="152"/>
        <v>0</v>
      </c>
      <c r="F3206">
        <f t="shared" si="150"/>
        <v>0.36079523840696581</v>
      </c>
      <c r="G3206">
        <v>0.36079523840696581</v>
      </c>
    </row>
    <row r="3207" spans="2:7">
      <c r="B3207">
        <v>3204</v>
      </c>
      <c r="C3207">
        <v>52.894622657515072</v>
      </c>
      <c r="D3207">
        <f t="shared" si="151"/>
        <v>1</v>
      </c>
      <c r="E3207">
        <f t="shared" si="152"/>
        <v>0</v>
      </c>
      <c r="F3207">
        <f t="shared" si="150"/>
        <v>0.36079523840696581</v>
      </c>
      <c r="G3207">
        <v>0.36079523840696581</v>
      </c>
    </row>
    <row r="3208" spans="2:7">
      <c r="B3208">
        <v>3205</v>
      </c>
      <c r="C3208">
        <v>999.77410799465292</v>
      </c>
      <c r="D3208">
        <f t="shared" si="151"/>
        <v>1</v>
      </c>
      <c r="E3208">
        <f t="shared" si="152"/>
        <v>0</v>
      </c>
      <c r="F3208">
        <f t="shared" si="150"/>
        <v>0.36079523840696581</v>
      </c>
      <c r="G3208">
        <v>0.36079523840696581</v>
      </c>
    </row>
    <row r="3209" spans="2:7">
      <c r="B3209">
        <v>3206</v>
      </c>
      <c r="C3209">
        <v>224.30682469981051</v>
      </c>
      <c r="D3209">
        <f t="shared" si="151"/>
        <v>1</v>
      </c>
      <c r="E3209">
        <f t="shared" si="152"/>
        <v>0</v>
      </c>
      <c r="F3209">
        <f t="shared" si="150"/>
        <v>0.36079523840696581</v>
      </c>
      <c r="G3209">
        <v>0.36079523840696581</v>
      </c>
    </row>
    <row r="3210" spans="2:7">
      <c r="B3210">
        <v>3207</v>
      </c>
      <c r="C3210">
        <v>72.409895051804256</v>
      </c>
      <c r="D3210">
        <f t="shared" si="151"/>
        <v>1</v>
      </c>
      <c r="E3210">
        <f t="shared" si="152"/>
        <v>0</v>
      </c>
      <c r="F3210">
        <f t="shared" si="150"/>
        <v>0.36079523840696581</v>
      </c>
      <c r="G3210">
        <v>0.36079523840696581</v>
      </c>
    </row>
    <row r="3211" spans="2:7">
      <c r="B3211">
        <v>3208</v>
      </c>
      <c r="C3211">
        <v>990.78164158193442</v>
      </c>
      <c r="D3211">
        <f t="shared" si="151"/>
        <v>1</v>
      </c>
      <c r="E3211">
        <f t="shared" si="152"/>
        <v>0</v>
      </c>
      <c r="F3211">
        <f t="shared" si="150"/>
        <v>0.36079523840696581</v>
      </c>
      <c r="G3211">
        <v>0.36079523840696581</v>
      </c>
    </row>
    <row r="3212" spans="2:7">
      <c r="B3212">
        <v>3209</v>
      </c>
      <c r="C3212">
        <v>20.05502401136032</v>
      </c>
      <c r="D3212">
        <f t="shared" si="151"/>
        <v>1</v>
      </c>
      <c r="E3212">
        <f t="shared" si="152"/>
        <v>0</v>
      </c>
      <c r="F3212">
        <f t="shared" si="150"/>
        <v>0.36079523840696581</v>
      </c>
      <c r="G3212">
        <v>0.36079523840696581</v>
      </c>
    </row>
    <row r="3213" spans="2:7">
      <c r="B3213">
        <v>3210</v>
      </c>
      <c r="C3213">
        <v>988.25902274087628</v>
      </c>
      <c r="D3213">
        <f t="shared" si="151"/>
        <v>1</v>
      </c>
      <c r="E3213">
        <f t="shared" si="152"/>
        <v>0</v>
      </c>
      <c r="F3213">
        <f t="shared" si="150"/>
        <v>0.36079523840696581</v>
      </c>
      <c r="G3213">
        <v>0.36079523840696581</v>
      </c>
    </row>
    <row r="3214" spans="2:7">
      <c r="B3214">
        <v>3211</v>
      </c>
      <c r="C3214">
        <v>7350.2416920795467</v>
      </c>
      <c r="D3214">
        <f t="shared" si="151"/>
        <v>2</v>
      </c>
      <c r="E3214">
        <f t="shared" si="152"/>
        <v>4280.1933536636379</v>
      </c>
      <c r="F3214">
        <f t="shared" si="150"/>
        <v>0.92594273491566381</v>
      </c>
      <c r="G3214">
        <v>0.36079523840696581</v>
      </c>
    </row>
    <row r="3215" spans="2:7">
      <c r="B3215">
        <v>3212</v>
      </c>
      <c r="C3215">
        <v>2842.2878550672481</v>
      </c>
      <c r="D3215">
        <f t="shared" si="151"/>
        <v>2</v>
      </c>
      <c r="E3215">
        <f t="shared" si="152"/>
        <v>673.83028405379855</v>
      </c>
      <c r="F3215">
        <f t="shared" si="150"/>
        <v>0.47107909212589688</v>
      </c>
      <c r="G3215">
        <v>0.36079523840696581</v>
      </c>
    </row>
    <row r="3216" spans="2:7">
      <c r="B3216">
        <v>3213</v>
      </c>
      <c r="C3216">
        <v>1470.0836131797878</v>
      </c>
      <c r="D3216">
        <f t="shared" si="151"/>
        <v>1</v>
      </c>
      <c r="E3216">
        <f t="shared" si="152"/>
        <v>0</v>
      </c>
      <c r="F3216">
        <f t="shared" si="150"/>
        <v>0.36079523840696581</v>
      </c>
      <c r="G3216">
        <v>0.36079523840696581</v>
      </c>
    </row>
    <row r="3217" spans="2:7">
      <c r="B3217">
        <v>3214</v>
      </c>
      <c r="C3217">
        <v>15.177656913786091</v>
      </c>
      <c r="D3217">
        <f t="shared" si="151"/>
        <v>1</v>
      </c>
      <c r="E3217">
        <f t="shared" si="152"/>
        <v>0</v>
      </c>
      <c r="F3217">
        <f t="shared" si="150"/>
        <v>0.36079523840696581</v>
      </c>
      <c r="G3217">
        <v>0.36079523840696581</v>
      </c>
    </row>
    <row r="3218" spans="2:7">
      <c r="B3218">
        <v>3215</v>
      </c>
      <c r="C3218">
        <v>127.3495014187195</v>
      </c>
      <c r="D3218">
        <f t="shared" si="151"/>
        <v>1</v>
      </c>
      <c r="E3218">
        <f t="shared" si="152"/>
        <v>0</v>
      </c>
      <c r="F3218">
        <f t="shared" si="150"/>
        <v>0.36079523840696581</v>
      </c>
      <c r="G3218">
        <v>0.36079523840696581</v>
      </c>
    </row>
    <row r="3219" spans="2:7">
      <c r="B3219">
        <v>3216</v>
      </c>
      <c r="C3219">
        <v>79.269491173060899</v>
      </c>
      <c r="D3219">
        <f t="shared" si="151"/>
        <v>1</v>
      </c>
      <c r="E3219">
        <f t="shared" si="152"/>
        <v>0</v>
      </c>
      <c r="F3219">
        <f t="shared" si="150"/>
        <v>0.36079523840696581</v>
      </c>
      <c r="G3219">
        <v>0.36079523840696581</v>
      </c>
    </row>
    <row r="3220" spans="2:7">
      <c r="B3220">
        <v>3217</v>
      </c>
      <c r="C3220">
        <v>397.31100743647613</v>
      </c>
      <c r="D3220">
        <f t="shared" si="151"/>
        <v>1</v>
      </c>
      <c r="E3220">
        <f t="shared" si="152"/>
        <v>0</v>
      </c>
      <c r="F3220">
        <f t="shared" si="150"/>
        <v>0.36079523840696581</v>
      </c>
      <c r="G3220">
        <v>0.36079523840696581</v>
      </c>
    </row>
    <row r="3221" spans="2:7">
      <c r="B3221">
        <v>3218</v>
      </c>
      <c r="C3221">
        <v>13036.898163866161</v>
      </c>
      <c r="D3221">
        <f t="shared" si="151"/>
        <v>2</v>
      </c>
      <c r="E3221">
        <f t="shared" si="152"/>
        <v>8829.5185310929282</v>
      </c>
      <c r="F3221">
        <f t="shared" si="150"/>
        <v>0.99961327154678614</v>
      </c>
      <c r="G3221">
        <v>0.36079523840696581</v>
      </c>
    </row>
    <row r="3222" spans="2:7">
      <c r="B3222">
        <v>3219</v>
      </c>
      <c r="C3222">
        <v>16563.31937557194</v>
      </c>
      <c r="D3222">
        <f t="shared" si="151"/>
        <v>2</v>
      </c>
      <c r="E3222">
        <f t="shared" si="152"/>
        <v>11650.655500457553</v>
      </c>
      <c r="F3222">
        <f t="shared" si="150"/>
        <v>0.99999732043620682</v>
      </c>
      <c r="G3222">
        <v>0.36079523840696581</v>
      </c>
    </row>
    <row r="3223" spans="2:7">
      <c r="B3223">
        <v>3220</v>
      </c>
      <c r="C3223">
        <v>136.21662179701582</v>
      </c>
      <c r="D3223">
        <f t="shared" si="151"/>
        <v>1</v>
      </c>
      <c r="E3223">
        <f t="shared" si="152"/>
        <v>0</v>
      </c>
      <c r="F3223">
        <f t="shared" si="150"/>
        <v>0.36079523840696581</v>
      </c>
      <c r="G3223">
        <v>0.36079523840696581</v>
      </c>
    </row>
    <row r="3224" spans="2:7">
      <c r="B3224">
        <v>3221</v>
      </c>
      <c r="C3224">
        <v>166.49942547071996</v>
      </c>
      <c r="D3224">
        <f t="shared" si="151"/>
        <v>1</v>
      </c>
      <c r="E3224">
        <f t="shared" si="152"/>
        <v>0</v>
      </c>
      <c r="F3224">
        <f t="shared" si="150"/>
        <v>0.36079523840696581</v>
      </c>
      <c r="G3224">
        <v>0.36079523840696581</v>
      </c>
    </row>
    <row r="3225" spans="2:7">
      <c r="B3225">
        <v>3222</v>
      </c>
      <c r="C3225">
        <v>162.42580577130514</v>
      </c>
      <c r="D3225">
        <f t="shared" si="151"/>
        <v>1</v>
      </c>
      <c r="E3225">
        <f t="shared" si="152"/>
        <v>0</v>
      </c>
      <c r="F3225">
        <f t="shared" si="150"/>
        <v>0.36079523840696581</v>
      </c>
      <c r="G3225">
        <v>0.36079523840696581</v>
      </c>
    </row>
    <row r="3226" spans="2:7">
      <c r="B3226">
        <v>3223</v>
      </c>
      <c r="C3226">
        <v>4639.2889081608218</v>
      </c>
      <c r="D3226">
        <f t="shared" si="151"/>
        <v>2</v>
      </c>
      <c r="E3226">
        <f t="shared" si="152"/>
        <v>2111.4311265286574</v>
      </c>
      <c r="F3226">
        <f t="shared" si="150"/>
        <v>0.70293910261499504</v>
      </c>
      <c r="G3226">
        <v>0.36079523840696581</v>
      </c>
    </row>
    <row r="3227" spans="2:7">
      <c r="B3227">
        <v>3224</v>
      </c>
      <c r="C3227">
        <v>408.8806836285313</v>
      </c>
      <c r="D3227">
        <f t="shared" si="151"/>
        <v>1</v>
      </c>
      <c r="E3227">
        <f t="shared" si="152"/>
        <v>0</v>
      </c>
      <c r="F3227">
        <f t="shared" si="150"/>
        <v>0.36079523840696581</v>
      </c>
      <c r="G3227">
        <v>0.36079523840696581</v>
      </c>
    </row>
    <row r="3228" spans="2:7">
      <c r="B3228">
        <v>3225</v>
      </c>
      <c r="C3228">
        <v>14.815595648483539</v>
      </c>
      <c r="D3228">
        <f t="shared" si="151"/>
        <v>1</v>
      </c>
      <c r="E3228">
        <f t="shared" si="152"/>
        <v>0</v>
      </c>
      <c r="F3228">
        <f t="shared" si="150"/>
        <v>0.36079523840696581</v>
      </c>
      <c r="G3228">
        <v>0.36079523840696581</v>
      </c>
    </row>
    <row r="3229" spans="2:7">
      <c r="B3229">
        <v>3226</v>
      </c>
      <c r="C3229">
        <v>1406.9397568775391</v>
      </c>
      <c r="D3229">
        <f t="shared" si="151"/>
        <v>1</v>
      </c>
      <c r="E3229">
        <f t="shared" si="152"/>
        <v>0</v>
      </c>
      <c r="F3229">
        <f t="shared" si="150"/>
        <v>0.36079523840696581</v>
      </c>
      <c r="G3229">
        <v>0.36079523840696581</v>
      </c>
    </row>
    <row r="3230" spans="2:7">
      <c r="B3230">
        <v>3227</v>
      </c>
      <c r="C3230">
        <v>879.35029922371336</v>
      </c>
      <c r="D3230">
        <f t="shared" si="151"/>
        <v>1</v>
      </c>
      <c r="E3230">
        <f t="shared" si="152"/>
        <v>0</v>
      </c>
      <c r="F3230">
        <f t="shared" si="150"/>
        <v>0.36079523840696581</v>
      </c>
      <c r="G3230">
        <v>0.36079523840696581</v>
      </c>
    </row>
    <row r="3231" spans="2:7">
      <c r="B3231">
        <v>3228</v>
      </c>
      <c r="C3231">
        <v>1728.2162457669817</v>
      </c>
      <c r="D3231">
        <f t="shared" si="151"/>
        <v>1</v>
      </c>
      <c r="E3231">
        <f t="shared" si="152"/>
        <v>0</v>
      </c>
      <c r="F3231">
        <f t="shared" si="150"/>
        <v>0.36079523840696581</v>
      </c>
      <c r="G3231">
        <v>0.36079523840696581</v>
      </c>
    </row>
    <row r="3232" spans="2:7">
      <c r="B3232">
        <v>3229</v>
      </c>
      <c r="C3232">
        <v>346.9382846930099</v>
      </c>
      <c r="D3232">
        <f t="shared" si="151"/>
        <v>1</v>
      </c>
      <c r="E3232">
        <f t="shared" si="152"/>
        <v>0</v>
      </c>
      <c r="F3232">
        <f t="shared" si="150"/>
        <v>0.36079523840696581</v>
      </c>
      <c r="G3232">
        <v>0.36079523840696581</v>
      </c>
    </row>
    <row r="3233" spans="2:7">
      <c r="B3233">
        <v>3230</v>
      </c>
      <c r="C3233">
        <v>8560.8090894142242</v>
      </c>
      <c r="D3233">
        <f t="shared" si="151"/>
        <v>2</v>
      </c>
      <c r="E3233">
        <f t="shared" si="152"/>
        <v>5248.6472715313794</v>
      </c>
      <c r="F3233">
        <f t="shared" si="150"/>
        <v>0.96813595925018736</v>
      </c>
      <c r="G3233">
        <v>0.36079523840696581</v>
      </c>
    </row>
    <row r="3234" spans="2:7">
      <c r="B3234">
        <v>3231</v>
      </c>
      <c r="C3234">
        <v>13524.936078931572</v>
      </c>
      <c r="D3234">
        <f t="shared" si="151"/>
        <v>2</v>
      </c>
      <c r="E3234">
        <f t="shared" si="152"/>
        <v>9219.9488631452587</v>
      </c>
      <c r="F3234">
        <f t="shared" si="150"/>
        <v>0.99978949292775632</v>
      </c>
      <c r="G3234">
        <v>0.36079523840696581</v>
      </c>
    </row>
    <row r="3235" spans="2:7">
      <c r="B3235">
        <v>3232</v>
      </c>
      <c r="C3235">
        <v>1301.4464175219489</v>
      </c>
      <c r="D3235">
        <f t="shared" si="151"/>
        <v>1</v>
      </c>
      <c r="E3235">
        <f t="shared" si="152"/>
        <v>0</v>
      </c>
      <c r="F3235">
        <f t="shared" si="150"/>
        <v>0.36079523840696581</v>
      </c>
      <c r="G3235">
        <v>0.36079523840696581</v>
      </c>
    </row>
    <row r="3236" spans="2:7">
      <c r="B3236">
        <v>3233</v>
      </c>
      <c r="C3236">
        <v>3479.2876377752955</v>
      </c>
      <c r="D3236">
        <f t="shared" si="151"/>
        <v>2</v>
      </c>
      <c r="E3236">
        <f t="shared" si="152"/>
        <v>1183.4301102202364</v>
      </c>
      <c r="F3236">
        <f t="shared" si="150"/>
        <v>0.5564816840010518</v>
      </c>
      <c r="G3236">
        <v>0.36079523840696581</v>
      </c>
    </row>
    <row r="3237" spans="2:7">
      <c r="B3237">
        <v>3234</v>
      </c>
      <c r="C3237">
        <v>523.98417695172247</v>
      </c>
      <c r="D3237">
        <f t="shared" si="151"/>
        <v>1</v>
      </c>
      <c r="E3237">
        <f t="shared" si="152"/>
        <v>0</v>
      </c>
      <c r="F3237">
        <f t="shared" si="150"/>
        <v>0.36079523840696581</v>
      </c>
      <c r="G3237">
        <v>0.36079523840696581</v>
      </c>
    </row>
    <row r="3238" spans="2:7">
      <c r="B3238">
        <v>3235</v>
      </c>
      <c r="C3238">
        <v>1424.186062081081</v>
      </c>
      <c r="D3238">
        <f t="shared" si="151"/>
        <v>1</v>
      </c>
      <c r="E3238">
        <f t="shared" si="152"/>
        <v>0</v>
      </c>
      <c r="F3238">
        <f t="shared" si="150"/>
        <v>0.36079523840696581</v>
      </c>
      <c r="G3238">
        <v>0.36079523840696581</v>
      </c>
    </row>
    <row r="3239" spans="2:7">
      <c r="B3239">
        <v>3236</v>
      </c>
      <c r="C3239">
        <v>404.53611324683897</v>
      </c>
      <c r="D3239">
        <f t="shared" si="151"/>
        <v>1</v>
      </c>
      <c r="E3239">
        <f t="shared" si="152"/>
        <v>0</v>
      </c>
      <c r="F3239">
        <f t="shared" si="150"/>
        <v>0.36079523840696581</v>
      </c>
      <c r="G3239">
        <v>0.36079523840696581</v>
      </c>
    </row>
    <row r="3240" spans="2:7">
      <c r="B3240">
        <v>3237</v>
      </c>
      <c r="C3240">
        <v>10707.264988015238</v>
      </c>
      <c r="D3240">
        <f t="shared" si="151"/>
        <v>2</v>
      </c>
      <c r="E3240">
        <f t="shared" si="152"/>
        <v>6965.8119904121913</v>
      </c>
      <c r="F3240">
        <f t="shared" si="150"/>
        <v>0.99502040326210084</v>
      </c>
      <c r="G3240">
        <v>0.36079523840696581</v>
      </c>
    </row>
    <row r="3241" spans="2:7">
      <c r="B3241">
        <v>3238</v>
      </c>
      <c r="C3241">
        <v>1329.2034120444498</v>
      </c>
      <c r="D3241">
        <f t="shared" si="151"/>
        <v>1</v>
      </c>
      <c r="E3241">
        <f t="shared" si="152"/>
        <v>0</v>
      </c>
      <c r="F3241">
        <f t="shared" si="150"/>
        <v>0.36079523840696581</v>
      </c>
      <c r="G3241">
        <v>0.36079523840696581</v>
      </c>
    </row>
    <row r="3242" spans="2:7">
      <c r="B3242">
        <v>3239</v>
      </c>
      <c r="C3242">
        <v>2406.7861246632397</v>
      </c>
      <c r="D3242">
        <f t="shared" si="151"/>
        <v>2</v>
      </c>
      <c r="E3242">
        <f t="shared" si="152"/>
        <v>325.42889973059175</v>
      </c>
      <c r="F3242">
        <f t="shared" si="150"/>
        <v>0.41321477094606718</v>
      </c>
      <c r="G3242">
        <v>0.36079523840696581</v>
      </c>
    </row>
    <row r="3243" spans="2:7">
      <c r="B3243">
        <v>3240</v>
      </c>
      <c r="C3243">
        <v>2591.5937404311312</v>
      </c>
      <c r="D3243">
        <f t="shared" si="151"/>
        <v>2</v>
      </c>
      <c r="E3243">
        <f t="shared" si="152"/>
        <v>473.274992344905</v>
      </c>
      <c r="F3243">
        <f t="shared" si="150"/>
        <v>0.437614824334843</v>
      </c>
      <c r="G3243">
        <v>0.36079523840696581</v>
      </c>
    </row>
    <row r="3244" spans="2:7">
      <c r="B3244">
        <v>3241</v>
      </c>
      <c r="C3244">
        <v>274.88466150020713</v>
      </c>
      <c r="D3244">
        <f t="shared" si="151"/>
        <v>1</v>
      </c>
      <c r="E3244">
        <f t="shared" si="152"/>
        <v>0</v>
      </c>
      <c r="F3244">
        <f t="shared" si="150"/>
        <v>0.36079523840696581</v>
      </c>
      <c r="G3244">
        <v>0.36079523840696581</v>
      </c>
    </row>
    <row r="3245" spans="2:7">
      <c r="B3245">
        <v>3242</v>
      </c>
      <c r="C3245">
        <v>6124.0967113889665</v>
      </c>
      <c r="D3245">
        <f t="shared" si="151"/>
        <v>2</v>
      </c>
      <c r="E3245">
        <f t="shared" si="152"/>
        <v>3299.2773691111734</v>
      </c>
      <c r="F3245">
        <f t="shared" si="150"/>
        <v>0.8492264204445632</v>
      </c>
      <c r="G3245">
        <v>0.36079523840696581</v>
      </c>
    </row>
    <row r="3246" spans="2:7">
      <c r="B3246">
        <v>3243</v>
      </c>
      <c r="C3246">
        <v>581.755729256471</v>
      </c>
      <c r="D3246">
        <f t="shared" si="151"/>
        <v>1</v>
      </c>
      <c r="E3246">
        <f t="shared" si="152"/>
        <v>0</v>
      </c>
      <c r="F3246">
        <f t="shared" si="150"/>
        <v>0.36079523840696581</v>
      </c>
      <c r="G3246">
        <v>0.36079523840696581</v>
      </c>
    </row>
    <row r="3247" spans="2:7">
      <c r="B3247">
        <v>3244</v>
      </c>
      <c r="C3247">
        <v>190.94784160685813</v>
      </c>
      <c r="D3247">
        <f t="shared" si="151"/>
        <v>1</v>
      </c>
      <c r="E3247">
        <f t="shared" si="152"/>
        <v>0</v>
      </c>
      <c r="F3247">
        <f t="shared" si="150"/>
        <v>0.36079523840696581</v>
      </c>
      <c r="G3247">
        <v>0.36079523840696581</v>
      </c>
    </row>
    <row r="3248" spans="2:7">
      <c r="B3248">
        <v>3245</v>
      </c>
      <c r="C3248">
        <v>59.495632881936615</v>
      </c>
      <c r="D3248">
        <f t="shared" si="151"/>
        <v>1</v>
      </c>
      <c r="E3248">
        <f t="shared" si="152"/>
        <v>0</v>
      </c>
      <c r="F3248">
        <f t="shared" si="150"/>
        <v>0.36079523840696581</v>
      </c>
      <c r="G3248">
        <v>0.36079523840696581</v>
      </c>
    </row>
    <row r="3249" spans="2:7">
      <c r="B3249">
        <v>3246</v>
      </c>
      <c r="C3249">
        <v>429.82852933988698</v>
      </c>
      <c r="D3249">
        <f t="shared" si="151"/>
        <v>1</v>
      </c>
      <c r="E3249">
        <f t="shared" si="152"/>
        <v>0</v>
      </c>
      <c r="F3249">
        <f t="shared" si="150"/>
        <v>0.36079523840696581</v>
      </c>
      <c r="G3249">
        <v>0.36079523840696581</v>
      </c>
    </row>
    <row r="3250" spans="2:7">
      <c r="B3250">
        <v>3247</v>
      </c>
      <c r="C3250">
        <v>1652.8679848282434</v>
      </c>
      <c r="D3250">
        <f t="shared" si="151"/>
        <v>1</v>
      </c>
      <c r="E3250">
        <f t="shared" si="152"/>
        <v>0</v>
      </c>
      <c r="F3250">
        <f t="shared" si="150"/>
        <v>0.36079523840696581</v>
      </c>
      <c r="G3250">
        <v>0.36079523840696581</v>
      </c>
    </row>
    <row r="3251" spans="2:7">
      <c r="B3251">
        <v>3248</v>
      </c>
      <c r="C3251">
        <v>122.05754422991799</v>
      </c>
      <c r="D3251">
        <f t="shared" si="151"/>
        <v>1</v>
      </c>
      <c r="E3251">
        <f t="shared" si="152"/>
        <v>0</v>
      </c>
      <c r="F3251">
        <f t="shared" si="150"/>
        <v>0.36079523840696581</v>
      </c>
      <c r="G3251">
        <v>0.36079523840696581</v>
      </c>
    </row>
    <row r="3252" spans="2:7">
      <c r="B3252">
        <v>3249</v>
      </c>
      <c r="C3252">
        <v>3021.5907662551326</v>
      </c>
      <c r="D3252">
        <f t="shared" si="151"/>
        <v>2</v>
      </c>
      <c r="E3252">
        <f t="shared" si="152"/>
        <v>817.27261300410612</v>
      </c>
      <c r="F3252">
        <f t="shared" si="150"/>
        <v>0.49515361520473689</v>
      </c>
      <c r="G3252">
        <v>0.36079523840696581</v>
      </c>
    </row>
    <row r="3253" spans="2:7">
      <c r="B3253">
        <v>3250</v>
      </c>
      <c r="C3253">
        <v>1252.1644986588074</v>
      </c>
      <c r="D3253">
        <f t="shared" si="151"/>
        <v>1</v>
      </c>
      <c r="E3253">
        <f t="shared" si="152"/>
        <v>0</v>
      </c>
      <c r="F3253">
        <f t="shared" si="150"/>
        <v>0.36079523840696581</v>
      </c>
      <c r="G3253">
        <v>0.36079523840696581</v>
      </c>
    </row>
    <row r="3254" spans="2:7">
      <c r="B3254">
        <v>3251</v>
      </c>
      <c r="C3254">
        <v>101.72282444878645</v>
      </c>
      <c r="D3254">
        <f t="shared" si="151"/>
        <v>1</v>
      </c>
      <c r="E3254">
        <f t="shared" si="152"/>
        <v>0</v>
      </c>
      <c r="F3254">
        <f t="shared" si="150"/>
        <v>0.36079523840696581</v>
      </c>
      <c r="G3254">
        <v>0.36079523840696581</v>
      </c>
    </row>
    <row r="3255" spans="2:7">
      <c r="B3255">
        <v>3252</v>
      </c>
      <c r="C3255">
        <v>7821.4352577412346</v>
      </c>
      <c r="D3255">
        <f t="shared" si="151"/>
        <v>2</v>
      </c>
      <c r="E3255">
        <f t="shared" si="152"/>
        <v>4657.1482061929883</v>
      </c>
      <c r="F3255">
        <f t="shared" si="150"/>
        <v>0.94575023289742721</v>
      </c>
      <c r="G3255">
        <v>0.36079523840696581</v>
      </c>
    </row>
    <row r="3256" spans="2:7">
      <c r="B3256">
        <v>3253</v>
      </c>
      <c r="C3256">
        <v>144.10883503138112</v>
      </c>
      <c r="D3256">
        <f t="shared" si="151"/>
        <v>1</v>
      </c>
      <c r="E3256">
        <f t="shared" si="152"/>
        <v>0</v>
      </c>
      <c r="F3256">
        <f t="shared" si="150"/>
        <v>0.36079523840696581</v>
      </c>
      <c r="G3256">
        <v>0.36079523840696581</v>
      </c>
    </row>
    <row r="3257" spans="2:7">
      <c r="B3257">
        <v>3254</v>
      </c>
      <c r="C3257">
        <v>3591.1064386382818</v>
      </c>
      <c r="D3257">
        <f t="shared" si="151"/>
        <v>2</v>
      </c>
      <c r="E3257">
        <f t="shared" si="152"/>
        <v>1272.8851509106255</v>
      </c>
      <c r="F3257">
        <f t="shared" si="150"/>
        <v>0.57131692163198755</v>
      </c>
      <c r="G3257">
        <v>0.36079523840696581</v>
      </c>
    </row>
    <row r="3258" spans="2:7">
      <c r="B3258">
        <v>3255</v>
      </c>
      <c r="C3258">
        <v>305.80182071235851</v>
      </c>
      <c r="D3258">
        <f t="shared" si="151"/>
        <v>1</v>
      </c>
      <c r="E3258">
        <f t="shared" si="152"/>
        <v>0</v>
      </c>
      <c r="F3258">
        <f t="shared" si="150"/>
        <v>0.36079523840696581</v>
      </c>
      <c r="G3258">
        <v>0.36079523840696581</v>
      </c>
    </row>
    <row r="3259" spans="2:7">
      <c r="B3259">
        <v>3256</v>
      </c>
      <c r="C3259">
        <v>589.23759618889608</v>
      </c>
      <c r="D3259">
        <f t="shared" si="151"/>
        <v>1</v>
      </c>
      <c r="E3259">
        <f t="shared" si="152"/>
        <v>0</v>
      </c>
      <c r="F3259">
        <f t="shared" si="150"/>
        <v>0.36079523840696581</v>
      </c>
      <c r="G3259">
        <v>0.36079523840696581</v>
      </c>
    </row>
    <row r="3260" spans="2:7">
      <c r="B3260">
        <v>3257</v>
      </c>
      <c r="C3260">
        <v>283.21987195753348</v>
      </c>
      <c r="D3260">
        <f t="shared" si="151"/>
        <v>1</v>
      </c>
      <c r="E3260">
        <f t="shared" si="152"/>
        <v>0</v>
      </c>
      <c r="F3260">
        <f t="shared" si="150"/>
        <v>0.36079523840696581</v>
      </c>
      <c r="G3260">
        <v>0.36079523840696581</v>
      </c>
    </row>
    <row r="3261" spans="2:7">
      <c r="B3261">
        <v>3258</v>
      </c>
      <c r="C3261">
        <v>631.3072973743009</v>
      </c>
      <c r="D3261">
        <f t="shared" si="151"/>
        <v>1</v>
      </c>
      <c r="E3261">
        <f t="shared" si="152"/>
        <v>0</v>
      </c>
      <c r="F3261">
        <f t="shared" si="150"/>
        <v>0.36079523840696581</v>
      </c>
      <c r="G3261">
        <v>0.36079523840696581</v>
      </c>
    </row>
    <row r="3262" spans="2:7">
      <c r="B3262">
        <v>3259</v>
      </c>
      <c r="C3262">
        <v>1046.1729567589875</v>
      </c>
      <c r="D3262">
        <f t="shared" si="151"/>
        <v>1</v>
      </c>
      <c r="E3262">
        <f t="shared" si="152"/>
        <v>0</v>
      </c>
      <c r="F3262">
        <f t="shared" si="150"/>
        <v>0.36079523840696581</v>
      </c>
      <c r="G3262">
        <v>0.36079523840696581</v>
      </c>
    </row>
    <row r="3263" spans="2:7">
      <c r="B3263">
        <v>3260</v>
      </c>
      <c r="C3263">
        <v>540.35945477242683</v>
      </c>
      <c r="D3263">
        <f t="shared" si="151"/>
        <v>1</v>
      </c>
      <c r="E3263">
        <f t="shared" si="152"/>
        <v>0</v>
      </c>
      <c r="F3263">
        <f t="shared" si="150"/>
        <v>0.36079523840696581</v>
      </c>
      <c r="G3263">
        <v>0.36079523840696581</v>
      </c>
    </row>
    <row r="3264" spans="2:7">
      <c r="B3264">
        <v>3261</v>
      </c>
      <c r="C3264">
        <v>1293.8314916004929</v>
      </c>
      <c r="D3264">
        <f t="shared" si="151"/>
        <v>1</v>
      </c>
      <c r="E3264">
        <f t="shared" si="152"/>
        <v>0</v>
      </c>
      <c r="F3264">
        <f t="shared" si="150"/>
        <v>0.36079523840696581</v>
      </c>
      <c r="G3264">
        <v>0.36079523840696581</v>
      </c>
    </row>
    <row r="3265" spans="2:7">
      <c r="B3265">
        <v>3262</v>
      </c>
      <c r="C3265">
        <v>1326.0495062976493</v>
      </c>
      <c r="D3265">
        <f t="shared" si="151"/>
        <v>1</v>
      </c>
      <c r="E3265">
        <f t="shared" si="152"/>
        <v>0</v>
      </c>
      <c r="F3265">
        <f t="shared" si="150"/>
        <v>0.36079523840696581</v>
      </c>
      <c r="G3265">
        <v>0.36079523840696581</v>
      </c>
    </row>
    <row r="3266" spans="2:7">
      <c r="B3266">
        <v>3263</v>
      </c>
      <c r="C3266">
        <v>248.60836658768864</v>
      </c>
      <c r="D3266">
        <f t="shared" si="151"/>
        <v>1</v>
      </c>
      <c r="E3266">
        <f t="shared" si="152"/>
        <v>0</v>
      </c>
      <c r="F3266">
        <f t="shared" si="150"/>
        <v>0.36079523840696581</v>
      </c>
      <c r="G3266">
        <v>0.36079523840696581</v>
      </c>
    </row>
    <row r="3267" spans="2:7">
      <c r="B3267">
        <v>3264</v>
      </c>
      <c r="C3267">
        <v>1953.1274897575588</v>
      </c>
      <c r="D3267">
        <f t="shared" si="151"/>
        <v>1</v>
      </c>
      <c r="E3267">
        <f t="shared" si="152"/>
        <v>0</v>
      </c>
      <c r="F3267">
        <f t="shared" si="150"/>
        <v>0.36079523840696581</v>
      </c>
      <c r="G3267">
        <v>0.36079523840696581</v>
      </c>
    </row>
    <row r="3268" spans="2:7">
      <c r="B3268">
        <v>3265</v>
      </c>
      <c r="C3268">
        <v>910.25274238146574</v>
      </c>
      <c r="D3268">
        <f t="shared" si="151"/>
        <v>1</v>
      </c>
      <c r="E3268">
        <f t="shared" si="152"/>
        <v>0</v>
      </c>
      <c r="F3268">
        <f t="shared" ref="F3268:F3331" si="153">_xlfn.NORM.DIST(E3268,$J$4,$J$5,TRUE)</f>
        <v>0.36079523840696581</v>
      </c>
      <c r="G3268">
        <v>0.36079523840696581</v>
      </c>
    </row>
    <row r="3269" spans="2:7">
      <c r="B3269">
        <v>3266</v>
      </c>
      <c r="C3269">
        <v>2167.210998431382</v>
      </c>
      <c r="D3269">
        <f t="shared" ref="D3269:D3332" si="154">IF(C3269&lt;=2000,1,IF(AND(C3269&gt;2000,C3269&lt;=17000),2,IF(C3269&gt;17000,3,0)))</f>
        <v>2</v>
      </c>
      <c r="E3269">
        <f t="shared" ref="E3269:E3332" si="155">IF(D3269=1,0,IF(D3269=2,0.8*(C3269-2000),IF(D3269=3,12000,"Error")))</f>
        <v>133.76879874510561</v>
      </c>
      <c r="F3269">
        <f t="shared" si="153"/>
        <v>0.38208908443585576</v>
      </c>
      <c r="G3269">
        <v>0.36079523840696581</v>
      </c>
    </row>
    <row r="3270" spans="2:7">
      <c r="B3270">
        <v>3267</v>
      </c>
      <c r="C3270">
        <v>183.57226260773922</v>
      </c>
      <c r="D3270">
        <f t="shared" si="154"/>
        <v>1</v>
      </c>
      <c r="E3270">
        <f t="shared" si="155"/>
        <v>0</v>
      </c>
      <c r="F3270">
        <f t="shared" si="153"/>
        <v>0.36079523840696581</v>
      </c>
      <c r="G3270">
        <v>0.36079523840696581</v>
      </c>
    </row>
    <row r="3271" spans="2:7">
      <c r="B3271">
        <v>3268</v>
      </c>
      <c r="C3271">
        <v>735.68357331685377</v>
      </c>
      <c r="D3271">
        <f t="shared" si="154"/>
        <v>1</v>
      </c>
      <c r="E3271">
        <f t="shared" si="155"/>
        <v>0</v>
      </c>
      <c r="F3271">
        <f t="shared" si="153"/>
        <v>0.36079523840696581</v>
      </c>
      <c r="G3271">
        <v>0.36079523840696581</v>
      </c>
    </row>
    <row r="3272" spans="2:7">
      <c r="B3272">
        <v>3269</v>
      </c>
      <c r="C3272">
        <v>1723.4210620000445</v>
      </c>
      <c r="D3272">
        <f t="shared" si="154"/>
        <v>1</v>
      </c>
      <c r="E3272">
        <f t="shared" si="155"/>
        <v>0</v>
      </c>
      <c r="F3272">
        <f t="shared" si="153"/>
        <v>0.36079523840696581</v>
      </c>
      <c r="G3272">
        <v>0.36079523840696581</v>
      </c>
    </row>
    <row r="3273" spans="2:7">
      <c r="B3273">
        <v>3270</v>
      </c>
      <c r="C3273">
        <v>4027.1788029649829</v>
      </c>
      <c r="D3273">
        <f t="shared" si="154"/>
        <v>2</v>
      </c>
      <c r="E3273">
        <f t="shared" si="155"/>
        <v>1621.7430423719863</v>
      </c>
      <c r="F3273">
        <f t="shared" si="153"/>
        <v>0.62803206058939687</v>
      </c>
      <c r="G3273">
        <v>0.36079523840696581</v>
      </c>
    </row>
    <row r="3274" spans="2:7">
      <c r="B3274">
        <v>3271</v>
      </c>
      <c r="C3274">
        <v>451.89436067108727</v>
      </c>
      <c r="D3274">
        <f t="shared" si="154"/>
        <v>1</v>
      </c>
      <c r="E3274">
        <f t="shared" si="155"/>
        <v>0</v>
      </c>
      <c r="F3274">
        <f t="shared" si="153"/>
        <v>0.36079523840696581</v>
      </c>
      <c r="G3274">
        <v>0.36079523840696581</v>
      </c>
    </row>
    <row r="3275" spans="2:7">
      <c r="B3275">
        <v>3272</v>
      </c>
      <c r="C3275">
        <v>1268.059815416271</v>
      </c>
      <c r="D3275">
        <f t="shared" si="154"/>
        <v>1</v>
      </c>
      <c r="E3275">
        <f t="shared" si="155"/>
        <v>0</v>
      </c>
      <c r="F3275">
        <f t="shared" si="153"/>
        <v>0.36079523840696581</v>
      </c>
      <c r="G3275">
        <v>0.36079523840696581</v>
      </c>
    </row>
    <row r="3276" spans="2:7">
      <c r="B3276">
        <v>3273</v>
      </c>
      <c r="C3276">
        <v>5497.4844082958007</v>
      </c>
      <c r="D3276">
        <f t="shared" si="154"/>
        <v>2</v>
      </c>
      <c r="E3276">
        <f t="shared" si="155"/>
        <v>2797.9875266366407</v>
      </c>
      <c r="F3276">
        <f t="shared" si="153"/>
        <v>0.79446394780016982</v>
      </c>
      <c r="G3276">
        <v>0.36079523840696581</v>
      </c>
    </row>
    <row r="3277" spans="2:7">
      <c r="B3277">
        <v>3274</v>
      </c>
      <c r="C3277">
        <v>904.56841656194842</v>
      </c>
      <c r="D3277">
        <f t="shared" si="154"/>
        <v>1</v>
      </c>
      <c r="E3277">
        <f t="shared" si="155"/>
        <v>0</v>
      </c>
      <c r="F3277">
        <f t="shared" si="153"/>
        <v>0.36079523840696581</v>
      </c>
      <c r="G3277">
        <v>0.36079523840696581</v>
      </c>
    </row>
    <row r="3278" spans="2:7">
      <c r="B3278">
        <v>3275</v>
      </c>
      <c r="C3278">
        <v>5384.643184173111</v>
      </c>
      <c r="D3278">
        <f t="shared" si="154"/>
        <v>2</v>
      </c>
      <c r="E3278">
        <f t="shared" si="155"/>
        <v>2707.714547338489</v>
      </c>
      <c r="F3278">
        <f t="shared" si="153"/>
        <v>0.78347728246513038</v>
      </c>
      <c r="G3278">
        <v>0.36079523840696581</v>
      </c>
    </row>
    <row r="3279" spans="2:7">
      <c r="B3279">
        <v>3276</v>
      </c>
      <c r="C3279">
        <v>647.67497348479139</v>
      </c>
      <c r="D3279">
        <f t="shared" si="154"/>
        <v>1</v>
      </c>
      <c r="E3279">
        <f t="shared" si="155"/>
        <v>0</v>
      </c>
      <c r="F3279">
        <f t="shared" si="153"/>
        <v>0.36079523840696581</v>
      </c>
      <c r="G3279">
        <v>0.36079523840696581</v>
      </c>
    </row>
    <row r="3280" spans="2:7">
      <c r="B3280">
        <v>3277</v>
      </c>
      <c r="C3280">
        <v>1256.9450740999985</v>
      </c>
      <c r="D3280">
        <f t="shared" si="154"/>
        <v>1</v>
      </c>
      <c r="E3280">
        <f t="shared" si="155"/>
        <v>0</v>
      </c>
      <c r="F3280">
        <f t="shared" si="153"/>
        <v>0.36079523840696581</v>
      </c>
      <c r="G3280">
        <v>0.36079523840696581</v>
      </c>
    </row>
    <row r="3281" spans="2:7">
      <c r="B3281">
        <v>3278</v>
      </c>
      <c r="C3281">
        <v>48.28442241509272</v>
      </c>
      <c r="D3281">
        <f t="shared" si="154"/>
        <v>1</v>
      </c>
      <c r="E3281">
        <f t="shared" si="155"/>
        <v>0</v>
      </c>
      <c r="F3281">
        <f t="shared" si="153"/>
        <v>0.36079523840696581</v>
      </c>
      <c r="G3281">
        <v>0.36079523840696581</v>
      </c>
    </row>
    <row r="3282" spans="2:7">
      <c r="B3282">
        <v>3279</v>
      </c>
      <c r="C3282">
        <v>344.97896676248956</v>
      </c>
      <c r="D3282">
        <f t="shared" si="154"/>
        <v>1</v>
      </c>
      <c r="E3282">
        <f t="shared" si="155"/>
        <v>0</v>
      </c>
      <c r="F3282">
        <f t="shared" si="153"/>
        <v>0.36079523840696581</v>
      </c>
      <c r="G3282">
        <v>0.36079523840696581</v>
      </c>
    </row>
    <row r="3283" spans="2:7">
      <c r="B3283">
        <v>3280</v>
      </c>
      <c r="C3283">
        <v>1485.4711149949496</v>
      </c>
      <c r="D3283">
        <f t="shared" si="154"/>
        <v>1</v>
      </c>
      <c r="E3283">
        <f t="shared" si="155"/>
        <v>0</v>
      </c>
      <c r="F3283">
        <f t="shared" si="153"/>
        <v>0.36079523840696581</v>
      </c>
      <c r="G3283">
        <v>0.36079523840696581</v>
      </c>
    </row>
    <row r="3284" spans="2:7">
      <c r="B3284">
        <v>3281</v>
      </c>
      <c r="C3284">
        <v>7345.7035017118133</v>
      </c>
      <c r="D3284">
        <f t="shared" si="154"/>
        <v>2</v>
      </c>
      <c r="E3284">
        <f t="shared" si="155"/>
        <v>4276.5628013694504</v>
      </c>
      <c r="F3284">
        <f t="shared" si="153"/>
        <v>0.92572814388028557</v>
      </c>
      <c r="G3284">
        <v>0.36079523840696581</v>
      </c>
    </row>
    <row r="3285" spans="2:7">
      <c r="B3285">
        <v>3282</v>
      </c>
      <c r="C3285">
        <v>710.83830044060858</v>
      </c>
      <c r="D3285">
        <f t="shared" si="154"/>
        <v>1</v>
      </c>
      <c r="E3285">
        <f t="shared" si="155"/>
        <v>0</v>
      </c>
      <c r="F3285">
        <f t="shared" si="153"/>
        <v>0.36079523840696581</v>
      </c>
      <c r="G3285">
        <v>0.36079523840696581</v>
      </c>
    </row>
    <row r="3286" spans="2:7">
      <c r="B3286">
        <v>3283</v>
      </c>
      <c r="C3286">
        <v>74.420400719325826</v>
      </c>
      <c r="D3286">
        <f t="shared" si="154"/>
        <v>1</v>
      </c>
      <c r="E3286">
        <f t="shared" si="155"/>
        <v>0</v>
      </c>
      <c r="F3286">
        <f t="shared" si="153"/>
        <v>0.36079523840696581</v>
      </c>
      <c r="G3286">
        <v>0.36079523840696581</v>
      </c>
    </row>
    <row r="3287" spans="2:7">
      <c r="B3287">
        <v>3284</v>
      </c>
      <c r="C3287">
        <v>2487.6451319302232</v>
      </c>
      <c r="D3287">
        <f t="shared" si="154"/>
        <v>2</v>
      </c>
      <c r="E3287">
        <f t="shared" si="155"/>
        <v>390.11610554417859</v>
      </c>
      <c r="F3287">
        <f t="shared" si="153"/>
        <v>0.42385513979456763</v>
      </c>
      <c r="G3287">
        <v>0.36079523840696581</v>
      </c>
    </row>
    <row r="3288" spans="2:7">
      <c r="B3288">
        <v>3285</v>
      </c>
      <c r="C3288">
        <v>2069.8722657933827</v>
      </c>
      <c r="D3288">
        <f t="shared" si="154"/>
        <v>2</v>
      </c>
      <c r="E3288">
        <f t="shared" si="155"/>
        <v>55.897812634706135</v>
      </c>
      <c r="F3288">
        <f t="shared" si="153"/>
        <v>0.36964519549440911</v>
      </c>
      <c r="G3288">
        <v>0.36079523840696581</v>
      </c>
    </row>
    <row r="3289" spans="2:7">
      <c r="B3289">
        <v>3286</v>
      </c>
      <c r="C3289">
        <v>22.493130605237742</v>
      </c>
      <c r="D3289">
        <f t="shared" si="154"/>
        <v>1</v>
      </c>
      <c r="E3289">
        <f t="shared" si="155"/>
        <v>0</v>
      </c>
      <c r="F3289">
        <f t="shared" si="153"/>
        <v>0.36079523840696581</v>
      </c>
      <c r="G3289">
        <v>0.36079523840696581</v>
      </c>
    </row>
    <row r="3290" spans="2:7">
      <c r="B3290">
        <v>3287</v>
      </c>
      <c r="C3290">
        <v>1345.9042888999813</v>
      </c>
      <c r="D3290">
        <f t="shared" si="154"/>
        <v>1</v>
      </c>
      <c r="E3290">
        <f t="shared" si="155"/>
        <v>0</v>
      </c>
      <c r="F3290">
        <f t="shared" si="153"/>
        <v>0.36079523840696581</v>
      </c>
      <c r="G3290">
        <v>0.36079523840696581</v>
      </c>
    </row>
    <row r="3291" spans="2:7">
      <c r="B3291">
        <v>3288</v>
      </c>
      <c r="C3291">
        <v>549.22082186322257</v>
      </c>
      <c r="D3291">
        <f t="shared" si="154"/>
        <v>1</v>
      </c>
      <c r="E3291">
        <f t="shared" si="155"/>
        <v>0</v>
      </c>
      <c r="F3291">
        <f t="shared" si="153"/>
        <v>0.36079523840696581</v>
      </c>
      <c r="G3291">
        <v>0.36079523840696581</v>
      </c>
    </row>
    <row r="3292" spans="2:7">
      <c r="B3292">
        <v>3289</v>
      </c>
      <c r="C3292">
        <v>1507.0072767777569</v>
      </c>
      <c r="D3292">
        <f t="shared" si="154"/>
        <v>1</v>
      </c>
      <c r="E3292">
        <f t="shared" si="155"/>
        <v>0</v>
      </c>
      <c r="F3292">
        <f t="shared" si="153"/>
        <v>0.36079523840696581</v>
      </c>
      <c r="G3292">
        <v>0.36079523840696581</v>
      </c>
    </row>
    <row r="3293" spans="2:7">
      <c r="B3293">
        <v>3290</v>
      </c>
      <c r="C3293">
        <v>424.75478577267131</v>
      </c>
      <c r="D3293">
        <f t="shared" si="154"/>
        <v>1</v>
      </c>
      <c r="E3293">
        <f t="shared" si="155"/>
        <v>0</v>
      </c>
      <c r="F3293">
        <f t="shared" si="153"/>
        <v>0.36079523840696581</v>
      </c>
      <c r="G3293">
        <v>0.36079523840696581</v>
      </c>
    </row>
    <row r="3294" spans="2:7">
      <c r="B3294">
        <v>3291</v>
      </c>
      <c r="C3294">
        <v>2425.9452680794589</v>
      </c>
      <c r="D3294">
        <f t="shared" si="154"/>
        <v>2</v>
      </c>
      <c r="E3294">
        <f t="shared" si="155"/>
        <v>340.75621446356712</v>
      </c>
      <c r="F3294">
        <f t="shared" si="153"/>
        <v>0.41573050488376606</v>
      </c>
      <c r="G3294">
        <v>0.36079523840696581</v>
      </c>
    </row>
    <row r="3295" spans="2:7">
      <c r="B3295">
        <v>3292</v>
      </c>
      <c r="C3295">
        <v>944.49508819768425</v>
      </c>
      <c r="D3295">
        <f t="shared" si="154"/>
        <v>1</v>
      </c>
      <c r="E3295">
        <f t="shared" si="155"/>
        <v>0</v>
      </c>
      <c r="F3295">
        <f t="shared" si="153"/>
        <v>0.36079523840696581</v>
      </c>
      <c r="G3295">
        <v>0.36079523840696581</v>
      </c>
    </row>
    <row r="3296" spans="2:7">
      <c r="B3296">
        <v>3293</v>
      </c>
      <c r="C3296">
        <v>386.38590179774923</v>
      </c>
      <c r="D3296">
        <f t="shared" si="154"/>
        <v>1</v>
      </c>
      <c r="E3296">
        <f t="shared" si="155"/>
        <v>0</v>
      </c>
      <c r="F3296">
        <f t="shared" si="153"/>
        <v>0.36079523840696581</v>
      </c>
      <c r="G3296">
        <v>0.36079523840696581</v>
      </c>
    </row>
    <row r="3297" spans="2:7">
      <c r="B3297">
        <v>3294</v>
      </c>
      <c r="C3297">
        <v>808.6526937066842</v>
      </c>
      <c r="D3297">
        <f t="shared" si="154"/>
        <v>1</v>
      </c>
      <c r="E3297">
        <f t="shared" si="155"/>
        <v>0</v>
      </c>
      <c r="F3297">
        <f t="shared" si="153"/>
        <v>0.36079523840696581</v>
      </c>
      <c r="G3297">
        <v>0.36079523840696581</v>
      </c>
    </row>
    <row r="3298" spans="2:7">
      <c r="B3298">
        <v>3295</v>
      </c>
      <c r="C3298">
        <v>7414.3855495921498</v>
      </c>
      <c r="D3298">
        <f t="shared" si="154"/>
        <v>2</v>
      </c>
      <c r="E3298">
        <f t="shared" si="155"/>
        <v>4331.5084396737202</v>
      </c>
      <c r="F3298">
        <f t="shared" si="153"/>
        <v>0.92892537785178808</v>
      </c>
      <c r="G3298">
        <v>0.36079523840696581</v>
      </c>
    </row>
    <row r="3299" spans="2:7">
      <c r="B3299">
        <v>3296</v>
      </c>
      <c r="C3299">
        <v>1579.2893028958918</v>
      </c>
      <c r="D3299">
        <f t="shared" si="154"/>
        <v>1</v>
      </c>
      <c r="E3299">
        <f t="shared" si="155"/>
        <v>0</v>
      </c>
      <c r="F3299">
        <f t="shared" si="153"/>
        <v>0.36079523840696581</v>
      </c>
      <c r="G3299">
        <v>0.36079523840696581</v>
      </c>
    </row>
    <row r="3300" spans="2:7">
      <c r="B3300">
        <v>3297</v>
      </c>
      <c r="C3300">
        <v>44.090886473536905</v>
      </c>
      <c r="D3300">
        <f t="shared" si="154"/>
        <v>1</v>
      </c>
      <c r="E3300">
        <f t="shared" si="155"/>
        <v>0</v>
      </c>
      <c r="F3300">
        <f t="shared" si="153"/>
        <v>0.36079523840696581</v>
      </c>
      <c r="G3300">
        <v>0.36079523840696581</v>
      </c>
    </row>
    <row r="3301" spans="2:7">
      <c r="B3301">
        <v>3298</v>
      </c>
      <c r="C3301">
        <v>1571.1394841689046</v>
      </c>
      <c r="D3301">
        <f t="shared" si="154"/>
        <v>1</v>
      </c>
      <c r="E3301">
        <f t="shared" si="155"/>
        <v>0</v>
      </c>
      <c r="F3301">
        <f t="shared" si="153"/>
        <v>0.36079523840696581</v>
      </c>
      <c r="G3301">
        <v>0.36079523840696581</v>
      </c>
    </row>
    <row r="3302" spans="2:7">
      <c r="B3302">
        <v>3299</v>
      </c>
      <c r="C3302">
        <v>3064.5141056980274</v>
      </c>
      <c r="D3302">
        <f t="shared" si="154"/>
        <v>2</v>
      </c>
      <c r="E3302">
        <f t="shared" si="155"/>
        <v>851.61128455842197</v>
      </c>
      <c r="F3302">
        <f t="shared" si="153"/>
        <v>0.50092274414070692</v>
      </c>
      <c r="G3302">
        <v>0.36079523840696581</v>
      </c>
    </row>
    <row r="3303" spans="2:7">
      <c r="B3303">
        <v>3300</v>
      </c>
      <c r="C3303">
        <v>772.41227057404615</v>
      </c>
      <c r="D3303">
        <f t="shared" si="154"/>
        <v>1</v>
      </c>
      <c r="E3303">
        <f t="shared" si="155"/>
        <v>0</v>
      </c>
      <c r="F3303">
        <f t="shared" si="153"/>
        <v>0.36079523840696581</v>
      </c>
      <c r="G3303">
        <v>0.36079523840696581</v>
      </c>
    </row>
    <row r="3304" spans="2:7">
      <c r="B3304">
        <v>3301</v>
      </c>
      <c r="C3304">
        <v>7.1109798776965647</v>
      </c>
      <c r="D3304">
        <f t="shared" si="154"/>
        <v>1</v>
      </c>
      <c r="E3304">
        <f t="shared" si="155"/>
        <v>0</v>
      </c>
      <c r="F3304">
        <f t="shared" si="153"/>
        <v>0.36079523840696581</v>
      </c>
      <c r="G3304">
        <v>0.36079523840696581</v>
      </c>
    </row>
    <row r="3305" spans="2:7">
      <c r="B3305">
        <v>3302</v>
      </c>
      <c r="C3305">
        <v>39.159463530320025</v>
      </c>
      <c r="D3305">
        <f t="shared" si="154"/>
        <v>1</v>
      </c>
      <c r="E3305">
        <f t="shared" si="155"/>
        <v>0</v>
      </c>
      <c r="F3305">
        <f t="shared" si="153"/>
        <v>0.36079523840696581</v>
      </c>
      <c r="G3305">
        <v>0.36079523840696581</v>
      </c>
    </row>
    <row r="3306" spans="2:7">
      <c r="B3306">
        <v>3303</v>
      </c>
      <c r="C3306">
        <v>1211.8898382730129</v>
      </c>
      <c r="D3306">
        <f t="shared" si="154"/>
        <v>1</v>
      </c>
      <c r="E3306">
        <f t="shared" si="155"/>
        <v>0</v>
      </c>
      <c r="F3306">
        <f t="shared" si="153"/>
        <v>0.36079523840696581</v>
      </c>
      <c r="G3306">
        <v>0.36079523840696581</v>
      </c>
    </row>
    <row r="3307" spans="2:7">
      <c r="B3307">
        <v>3304</v>
      </c>
      <c r="C3307">
        <v>6899.2529154039739</v>
      </c>
      <c r="D3307">
        <f t="shared" si="154"/>
        <v>2</v>
      </c>
      <c r="E3307">
        <f t="shared" si="155"/>
        <v>3919.4023323231795</v>
      </c>
      <c r="F3307">
        <f t="shared" si="153"/>
        <v>0.90221567643088141</v>
      </c>
      <c r="G3307">
        <v>0.36079523840696581</v>
      </c>
    </row>
    <row r="3308" spans="2:7">
      <c r="B3308">
        <v>3305</v>
      </c>
      <c r="C3308">
        <v>2680.6963795741522</v>
      </c>
      <c r="D3308">
        <f t="shared" si="154"/>
        <v>2</v>
      </c>
      <c r="E3308">
        <f t="shared" si="155"/>
        <v>544.5571036593218</v>
      </c>
      <c r="F3308">
        <f t="shared" si="153"/>
        <v>0.44947036128486134</v>
      </c>
      <c r="G3308">
        <v>0.36079523840696581</v>
      </c>
    </row>
    <row r="3309" spans="2:7">
      <c r="B3309">
        <v>3306</v>
      </c>
      <c r="C3309">
        <v>49.641551470190926</v>
      </c>
      <c r="D3309">
        <f t="shared" si="154"/>
        <v>1</v>
      </c>
      <c r="E3309">
        <f t="shared" si="155"/>
        <v>0</v>
      </c>
      <c r="F3309">
        <f t="shared" si="153"/>
        <v>0.36079523840696581</v>
      </c>
      <c r="G3309">
        <v>0.36079523840696581</v>
      </c>
    </row>
    <row r="3310" spans="2:7">
      <c r="B3310">
        <v>3307</v>
      </c>
      <c r="C3310">
        <v>29.521833797324483</v>
      </c>
      <c r="D3310">
        <f t="shared" si="154"/>
        <v>1</v>
      </c>
      <c r="E3310">
        <f t="shared" si="155"/>
        <v>0</v>
      </c>
      <c r="F3310">
        <f t="shared" si="153"/>
        <v>0.36079523840696581</v>
      </c>
      <c r="G3310">
        <v>0.36079523840696581</v>
      </c>
    </row>
    <row r="3311" spans="2:7">
      <c r="B3311">
        <v>3308</v>
      </c>
      <c r="C3311">
        <v>430.62080537139798</v>
      </c>
      <c r="D3311">
        <f t="shared" si="154"/>
        <v>1</v>
      </c>
      <c r="E3311">
        <f t="shared" si="155"/>
        <v>0</v>
      </c>
      <c r="F3311">
        <f t="shared" si="153"/>
        <v>0.36079523840696581</v>
      </c>
      <c r="G3311">
        <v>0.36079523840696581</v>
      </c>
    </row>
    <row r="3312" spans="2:7">
      <c r="B3312">
        <v>3309</v>
      </c>
      <c r="C3312">
        <v>167.17122672543007</v>
      </c>
      <c r="D3312">
        <f t="shared" si="154"/>
        <v>1</v>
      </c>
      <c r="E3312">
        <f t="shared" si="155"/>
        <v>0</v>
      </c>
      <c r="F3312">
        <f t="shared" si="153"/>
        <v>0.36079523840696581</v>
      </c>
      <c r="G3312">
        <v>0.36079523840696581</v>
      </c>
    </row>
    <row r="3313" spans="2:7">
      <c r="B3313">
        <v>3310</v>
      </c>
      <c r="C3313">
        <v>3971.1211449810517</v>
      </c>
      <c r="D3313">
        <f t="shared" si="154"/>
        <v>2</v>
      </c>
      <c r="E3313">
        <f t="shared" si="155"/>
        <v>1576.8969159848414</v>
      </c>
      <c r="F3313">
        <f t="shared" si="153"/>
        <v>0.62086722661407634</v>
      </c>
      <c r="G3313">
        <v>0.36079523840696581</v>
      </c>
    </row>
    <row r="3314" spans="2:7">
      <c r="B3314">
        <v>3311</v>
      </c>
      <c r="C3314">
        <v>930.3305869594019</v>
      </c>
      <c r="D3314">
        <f t="shared" si="154"/>
        <v>1</v>
      </c>
      <c r="E3314">
        <f t="shared" si="155"/>
        <v>0</v>
      </c>
      <c r="F3314">
        <f t="shared" si="153"/>
        <v>0.36079523840696581</v>
      </c>
      <c r="G3314">
        <v>0.36079523840696581</v>
      </c>
    </row>
    <row r="3315" spans="2:7">
      <c r="B3315">
        <v>3312</v>
      </c>
      <c r="C3315">
        <v>327.10425981415688</v>
      </c>
      <c r="D3315">
        <f t="shared" si="154"/>
        <v>1</v>
      </c>
      <c r="E3315">
        <f t="shared" si="155"/>
        <v>0</v>
      </c>
      <c r="F3315">
        <f t="shared" si="153"/>
        <v>0.36079523840696581</v>
      </c>
      <c r="G3315">
        <v>0.36079523840696581</v>
      </c>
    </row>
    <row r="3316" spans="2:7">
      <c r="B3316">
        <v>3313</v>
      </c>
      <c r="C3316">
        <v>498.38151921111057</v>
      </c>
      <c r="D3316">
        <f t="shared" si="154"/>
        <v>1</v>
      </c>
      <c r="E3316">
        <f t="shared" si="155"/>
        <v>0</v>
      </c>
      <c r="F3316">
        <f t="shared" si="153"/>
        <v>0.36079523840696581</v>
      </c>
      <c r="G3316">
        <v>0.36079523840696581</v>
      </c>
    </row>
    <row r="3317" spans="2:7">
      <c r="B3317">
        <v>3314</v>
      </c>
      <c r="C3317">
        <v>6715.2859541551406</v>
      </c>
      <c r="D3317">
        <f t="shared" si="154"/>
        <v>2</v>
      </c>
      <c r="E3317">
        <f t="shared" si="155"/>
        <v>3772.2287633241126</v>
      </c>
      <c r="F3317">
        <f t="shared" si="153"/>
        <v>0.89108141475060909</v>
      </c>
      <c r="G3317">
        <v>0.36079523840696581</v>
      </c>
    </row>
    <row r="3318" spans="2:7">
      <c r="B3318">
        <v>3315</v>
      </c>
      <c r="C3318">
        <v>464.5714364369374</v>
      </c>
      <c r="D3318">
        <f t="shared" si="154"/>
        <v>1</v>
      </c>
      <c r="E3318">
        <f t="shared" si="155"/>
        <v>0</v>
      </c>
      <c r="F3318">
        <f t="shared" si="153"/>
        <v>0.36079523840696581</v>
      </c>
      <c r="G3318">
        <v>0.36079523840696581</v>
      </c>
    </row>
    <row r="3319" spans="2:7">
      <c r="B3319">
        <v>3316</v>
      </c>
      <c r="C3319">
        <v>567.35886897850241</v>
      </c>
      <c r="D3319">
        <f t="shared" si="154"/>
        <v>1</v>
      </c>
      <c r="E3319">
        <f t="shared" si="155"/>
        <v>0</v>
      </c>
      <c r="F3319">
        <f t="shared" si="153"/>
        <v>0.36079523840696581</v>
      </c>
      <c r="G3319">
        <v>0.36079523840696581</v>
      </c>
    </row>
    <row r="3320" spans="2:7">
      <c r="B3320">
        <v>3317</v>
      </c>
      <c r="C3320">
        <v>419.57697708005833</v>
      </c>
      <c r="D3320">
        <f t="shared" si="154"/>
        <v>1</v>
      </c>
      <c r="E3320">
        <f t="shared" si="155"/>
        <v>0</v>
      </c>
      <c r="F3320">
        <f t="shared" si="153"/>
        <v>0.36079523840696581</v>
      </c>
      <c r="G3320">
        <v>0.36079523840696581</v>
      </c>
    </row>
    <row r="3321" spans="2:7">
      <c r="B3321">
        <v>3318</v>
      </c>
      <c r="C3321">
        <v>79.343269767912318</v>
      </c>
      <c r="D3321">
        <f t="shared" si="154"/>
        <v>1</v>
      </c>
      <c r="E3321">
        <f t="shared" si="155"/>
        <v>0</v>
      </c>
      <c r="F3321">
        <f t="shared" si="153"/>
        <v>0.36079523840696581</v>
      </c>
      <c r="G3321">
        <v>0.36079523840696581</v>
      </c>
    </row>
    <row r="3322" spans="2:7">
      <c r="B3322">
        <v>3319</v>
      </c>
      <c r="C3322">
        <v>1719.3020722635481</v>
      </c>
      <c r="D3322">
        <f t="shared" si="154"/>
        <v>1</v>
      </c>
      <c r="E3322">
        <f t="shared" si="155"/>
        <v>0</v>
      </c>
      <c r="F3322">
        <f t="shared" si="153"/>
        <v>0.36079523840696581</v>
      </c>
      <c r="G3322">
        <v>0.36079523840696581</v>
      </c>
    </row>
    <row r="3323" spans="2:7">
      <c r="B3323">
        <v>3320</v>
      </c>
      <c r="C3323">
        <v>1108.1876430966074</v>
      </c>
      <c r="D3323">
        <f t="shared" si="154"/>
        <v>1</v>
      </c>
      <c r="E3323">
        <f t="shared" si="155"/>
        <v>0</v>
      </c>
      <c r="F3323">
        <f t="shared" si="153"/>
        <v>0.36079523840696581</v>
      </c>
      <c r="G3323">
        <v>0.36079523840696581</v>
      </c>
    </row>
    <row r="3324" spans="2:7">
      <c r="B3324">
        <v>3321</v>
      </c>
      <c r="C3324">
        <v>562.55365526609103</v>
      </c>
      <c r="D3324">
        <f t="shared" si="154"/>
        <v>1</v>
      </c>
      <c r="E3324">
        <f t="shared" si="155"/>
        <v>0</v>
      </c>
      <c r="F3324">
        <f t="shared" si="153"/>
        <v>0.36079523840696581</v>
      </c>
      <c r="G3324">
        <v>0.36079523840696581</v>
      </c>
    </row>
    <row r="3325" spans="2:7">
      <c r="B3325">
        <v>3322</v>
      </c>
      <c r="C3325">
        <v>2080.2139137504296</v>
      </c>
      <c r="D3325">
        <f t="shared" si="154"/>
        <v>2</v>
      </c>
      <c r="E3325">
        <f t="shared" si="155"/>
        <v>64.171131000343664</v>
      </c>
      <c r="F3325">
        <f t="shared" si="153"/>
        <v>0.37096107801612938</v>
      </c>
      <c r="G3325">
        <v>0.36079523840696581</v>
      </c>
    </row>
    <row r="3326" spans="2:7">
      <c r="B3326">
        <v>3323</v>
      </c>
      <c r="C3326">
        <v>729.52178367380645</v>
      </c>
      <c r="D3326">
        <f t="shared" si="154"/>
        <v>1</v>
      </c>
      <c r="E3326">
        <f t="shared" si="155"/>
        <v>0</v>
      </c>
      <c r="F3326">
        <f t="shared" si="153"/>
        <v>0.36079523840696581</v>
      </c>
      <c r="G3326">
        <v>0.36079523840696581</v>
      </c>
    </row>
    <row r="3327" spans="2:7">
      <c r="B3327">
        <v>3324</v>
      </c>
      <c r="C3327">
        <v>190.41933399778515</v>
      </c>
      <c r="D3327">
        <f t="shared" si="154"/>
        <v>1</v>
      </c>
      <c r="E3327">
        <f t="shared" si="155"/>
        <v>0</v>
      </c>
      <c r="F3327">
        <f t="shared" si="153"/>
        <v>0.36079523840696581</v>
      </c>
      <c r="G3327">
        <v>0.36079523840696581</v>
      </c>
    </row>
    <row r="3328" spans="2:7">
      <c r="B3328">
        <v>3325</v>
      </c>
      <c r="C3328">
        <v>46.331552024493234</v>
      </c>
      <c r="D3328">
        <f t="shared" si="154"/>
        <v>1</v>
      </c>
      <c r="E3328">
        <f t="shared" si="155"/>
        <v>0</v>
      </c>
      <c r="F3328">
        <f t="shared" si="153"/>
        <v>0.36079523840696581</v>
      </c>
      <c r="G3328">
        <v>0.36079523840696581</v>
      </c>
    </row>
    <row r="3329" spans="2:7">
      <c r="B3329">
        <v>3326</v>
      </c>
      <c r="C3329">
        <v>66.355414680593597</v>
      </c>
      <c r="D3329">
        <f t="shared" si="154"/>
        <v>1</v>
      </c>
      <c r="E3329">
        <f t="shared" si="155"/>
        <v>0</v>
      </c>
      <c r="F3329">
        <f t="shared" si="153"/>
        <v>0.36079523840696581</v>
      </c>
      <c r="G3329">
        <v>0.36079523840696581</v>
      </c>
    </row>
    <row r="3330" spans="2:7">
      <c r="B3330">
        <v>3327</v>
      </c>
      <c r="C3330">
        <v>1138.2996474554805</v>
      </c>
      <c r="D3330">
        <f t="shared" si="154"/>
        <v>1</v>
      </c>
      <c r="E3330">
        <f t="shared" si="155"/>
        <v>0</v>
      </c>
      <c r="F3330">
        <f t="shared" si="153"/>
        <v>0.36079523840696581</v>
      </c>
      <c r="G3330">
        <v>0.36079523840696581</v>
      </c>
    </row>
    <row r="3331" spans="2:7">
      <c r="B3331">
        <v>3328</v>
      </c>
      <c r="C3331">
        <v>971.1774766985526</v>
      </c>
      <c r="D3331">
        <f t="shared" si="154"/>
        <v>1</v>
      </c>
      <c r="E3331">
        <f t="shared" si="155"/>
        <v>0</v>
      </c>
      <c r="F3331">
        <f t="shared" si="153"/>
        <v>0.36079523840696581</v>
      </c>
      <c r="G3331">
        <v>0.36079523840696581</v>
      </c>
    </row>
    <row r="3332" spans="2:7">
      <c r="B3332">
        <v>3329</v>
      </c>
      <c r="C3332">
        <v>2304.2190233828451</v>
      </c>
      <c r="D3332">
        <f t="shared" si="154"/>
        <v>2</v>
      </c>
      <c r="E3332">
        <f t="shared" si="155"/>
        <v>243.37521870627609</v>
      </c>
      <c r="F3332">
        <f t="shared" ref="F3332:F3395" si="156">_xlfn.NORM.DIST(E3332,$J$4,$J$5,TRUE)</f>
        <v>0.39980993041499885</v>
      </c>
      <c r="G3332">
        <v>0.36079523840696581</v>
      </c>
    </row>
    <row r="3333" spans="2:7">
      <c r="B3333">
        <v>3330</v>
      </c>
      <c r="C3333">
        <v>219.99673024586548</v>
      </c>
      <c r="D3333">
        <f t="shared" ref="D3333:D3396" si="157">IF(C3333&lt;=2000,1,IF(AND(C3333&gt;2000,C3333&lt;=17000),2,IF(C3333&gt;17000,3,0)))</f>
        <v>1</v>
      </c>
      <c r="E3333">
        <f t="shared" ref="E3333:E3396" si="158">IF(D3333=1,0,IF(D3333=2,0.8*(C3333-2000),IF(D3333=3,12000,"Error")))</f>
        <v>0</v>
      </c>
      <c r="F3333">
        <f t="shared" si="156"/>
        <v>0.36079523840696581</v>
      </c>
      <c r="G3333">
        <v>0.36079523840696581</v>
      </c>
    </row>
    <row r="3334" spans="2:7">
      <c r="B3334">
        <v>3331</v>
      </c>
      <c r="C3334">
        <v>17.884352608570225</v>
      </c>
      <c r="D3334">
        <f t="shared" si="157"/>
        <v>1</v>
      </c>
      <c r="E3334">
        <f t="shared" si="158"/>
        <v>0</v>
      </c>
      <c r="F3334">
        <f t="shared" si="156"/>
        <v>0.36079523840696581</v>
      </c>
      <c r="G3334">
        <v>0.36079523840696581</v>
      </c>
    </row>
    <row r="3335" spans="2:7">
      <c r="B3335">
        <v>3332</v>
      </c>
      <c r="C3335">
        <v>2308.2374493710781</v>
      </c>
      <c r="D3335">
        <f t="shared" si="157"/>
        <v>2</v>
      </c>
      <c r="E3335">
        <f t="shared" si="158"/>
        <v>246.58995949686252</v>
      </c>
      <c r="F3335">
        <f t="shared" si="156"/>
        <v>0.40033300608242728</v>
      </c>
      <c r="G3335">
        <v>0.36079523840696581</v>
      </c>
    </row>
    <row r="3336" spans="2:7">
      <c r="B3336">
        <v>3333</v>
      </c>
      <c r="C3336">
        <v>299.252206042154</v>
      </c>
      <c r="D3336">
        <f t="shared" si="157"/>
        <v>1</v>
      </c>
      <c r="E3336">
        <f t="shared" si="158"/>
        <v>0</v>
      </c>
      <c r="F3336">
        <f t="shared" si="156"/>
        <v>0.36079523840696581</v>
      </c>
      <c r="G3336">
        <v>0.36079523840696581</v>
      </c>
    </row>
    <row r="3337" spans="2:7">
      <c r="B3337">
        <v>3334</v>
      </c>
      <c r="C3337">
        <v>41.184902595484985</v>
      </c>
      <c r="D3337">
        <f t="shared" si="157"/>
        <v>1</v>
      </c>
      <c r="E3337">
        <f t="shared" si="158"/>
        <v>0</v>
      </c>
      <c r="F3337">
        <f t="shared" si="156"/>
        <v>0.36079523840696581</v>
      </c>
      <c r="G3337">
        <v>0.36079523840696581</v>
      </c>
    </row>
    <row r="3338" spans="2:7">
      <c r="B3338">
        <v>3335</v>
      </c>
      <c r="C3338">
        <v>2777.608643994929</v>
      </c>
      <c r="D3338">
        <f t="shared" si="157"/>
        <v>2</v>
      </c>
      <c r="E3338">
        <f t="shared" si="158"/>
        <v>622.08691519594322</v>
      </c>
      <c r="F3338">
        <f t="shared" si="156"/>
        <v>0.46241606543609348</v>
      </c>
      <c r="G3338">
        <v>0.36079523840696581</v>
      </c>
    </row>
    <row r="3339" spans="2:7">
      <c r="B3339">
        <v>3336</v>
      </c>
      <c r="C3339">
        <v>9344.9236664381624</v>
      </c>
      <c r="D3339">
        <f t="shared" si="157"/>
        <v>2</v>
      </c>
      <c r="E3339">
        <f t="shared" si="158"/>
        <v>5875.9389331505299</v>
      </c>
      <c r="F3339">
        <f t="shared" si="156"/>
        <v>0.98292324371552675</v>
      </c>
      <c r="G3339">
        <v>0.36079523840696581</v>
      </c>
    </row>
    <row r="3340" spans="2:7">
      <c r="B3340">
        <v>3337</v>
      </c>
      <c r="C3340">
        <v>1624.7933893790869</v>
      </c>
      <c r="D3340">
        <f t="shared" si="157"/>
        <v>1</v>
      </c>
      <c r="E3340">
        <f t="shared" si="158"/>
        <v>0</v>
      </c>
      <c r="F3340">
        <f t="shared" si="156"/>
        <v>0.36079523840696581</v>
      </c>
      <c r="G3340">
        <v>0.36079523840696581</v>
      </c>
    </row>
    <row r="3341" spans="2:7">
      <c r="B3341">
        <v>3338</v>
      </c>
      <c r="C3341">
        <v>1293.5339209039416</v>
      </c>
      <c r="D3341">
        <f t="shared" si="157"/>
        <v>1</v>
      </c>
      <c r="E3341">
        <f t="shared" si="158"/>
        <v>0</v>
      </c>
      <c r="F3341">
        <f t="shared" si="156"/>
        <v>0.36079523840696581</v>
      </c>
      <c r="G3341">
        <v>0.36079523840696581</v>
      </c>
    </row>
    <row r="3342" spans="2:7">
      <c r="B3342">
        <v>3339</v>
      </c>
      <c r="C3342">
        <v>18966.971184738122</v>
      </c>
      <c r="D3342">
        <f t="shared" si="157"/>
        <v>3</v>
      </c>
      <c r="E3342">
        <f t="shared" si="158"/>
        <v>12000</v>
      </c>
      <c r="F3342">
        <f t="shared" si="156"/>
        <v>0.99999868212380316</v>
      </c>
      <c r="G3342">
        <v>0.36079523840696581</v>
      </c>
    </row>
    <row r="3343" spans="2:7">
      <c r="B3343">
        <v>3340</v>
      </c>
      <c r="C3343">
        <v>2600.6591171892992</v>
      </c>
      <c r="D3343">
        <f t="shared" si="157"/>
        <v>2</v>
      </c>
      <c r="E3343">
        <f t="shared" si="158"/>
        <v>480.5272937514394</v>
      </c>
      <c r="F3343">
        <f t="shared" si="156"/>
        <v>0.43881864370100493</v>
      </c>
      <c r="G3343">
        <v>0.36079523840696581</v>
      </c>
    </row>
    <row r="3344" spans="2:7">
      <c r="B3344">
        <v>3341</v>
      </c>
      <c r="C3344">
        <v>139.20583052236233</v>
      </c>
      <c r="D3344">
        <f t="shared" si="157"/>
        <v>1</v>
      </c>
      <c r="E3344">
        <f t="shared" si="158"/>
        <v>0</v>
      </c>
      <c r="F3344">
        <f t="shared" si="156"/>
        <v>0.36079523840696581</v>
      </c>
      <c r="G3344">
        <v>0.36079523840696581</v>
      </c>
    </row>
    <row r="3345" spans="2:7">
      <c r="B3345">
        <v>3342</v>
      </c>
      <c r="C3345">
        <v>86.221816079168732</v>
      </c>
      <c r="D3345">
        <f t="shared" si="157"/>
        <v>1</v>
      </c>
      <c r="E3345">
        <f t="shared" si="158"/>
        <v>0</v>
      </c>
      <c r="F3345">
        <f t="shared" si="156"/>
        <v>0.36079523840696581</v>
      </c>
      <c r="G3345">
        <v>0.36079523840696581</v>
      </c>
    </row>
    <row r="3346" spans="2:7">
      <c r="B3346">
        <v>3343</v>
      </c>
      <c r="C3346">
        <v>768.78920708557587</v>
      </c>
      <c r="D3346">
        <f t="shared" si="157"/>
        <v>1</v>
      </c>
      <c r="E3346">
        <f t="shared" si="158"/>
        <v>0</v>
      </c>
      <c r="F3346">
        <f t="shared" si="156"/>
        <v>0.36079523840696581</v>
      </c>
      <c r="G3346">
        <v>0.36079523840696581</v>
      </c>
    </row>
    <row r="3347" spans="2:7">
      <c r="B3347">
        <v>3344</v>
      </c>
      <c r="C3347">
        <v>88.656563545171352</v>
      </c>
      <c r="D3347">
        <f t="shared" si="157"/>
        <v>1</v>
      </c>
      <c r="E3347">
        <f t="shared" si="158"/>
        <v>0</v>
      </c>
      <c r="F3347">
        <f t="shared" si="156"/>
        <v>0.36079523840696581</v>
      </c>
      <c r="G3347">
        <v>0.36079523840696581</v>
      </c>
    </row>
    <row r="3348" spans="2:7">
      <c r="B3348">
        <v>3345</v>
      </c>
      <c r="C3348">
        <v>532.77358548469499</v>
      </c>
      <c r="D3348">
        <f t="shared" si="157"/>
        <v>1</v>
      </c>
      <c r="E3348">
        <f t="shared" si="158"/>
        <v>0</v>
      </c>
      <c r="F3348">
        <f t="shared" si="156"/>
        <v>0.36079523840696581</v>
      </c>
      <c r="G3348">
        <v>0.36079523840696581</v>
      </c>
    </row>
    <row r="3349" spans="2:7">
      <c r="B3349">
        <v>3346</v>
      </c>
      <c r="C3349">
        <v>230.04311275961956</v>
      </c>
      <c r="D3349">
        <f t="shared" si="157"/>
        <v>1</v>
      </c>
      <c r="E3349">
        <f t="shared" si="158"/>
        <v>0</v>
      </c>
      <c r="F3349">
        <f t="shared" si="156"/>
        <v>0.36079523840696581</v>
      </c>
      <c r="G3349">
        <v>0.36079523840696581</v>
      </c>
    </row>
    <row r="3350" spans="2:7">
      <c r="B3350">
        <v>3347</v>
      </c>
      <c r="C3350">
        <v>334.05534450380151</v>
      </c>
      <c r="D3350">
        <f t="shared" si="157"/>
        <v>1</v>
      </c>
      <c r="E3350">
        <f t="shared" si="158"/>
        <v>0</v>
      </c>
      <c r="F3350">
        <f t="shared" si="156"/>
        <v>0.36079523840696581</v>
      </c>
      <c r="G3350">
        <v>0.36079523840696581</v>
      </c>
    </row>
    <row r="3351" spans="2:7">
      <c r="B3351">
        <v>3348</v>
      </c>
      <c r="C3351">
        <v>88.68475836052157</v>
      </c>
      <c r="D3351">
        <f t="shared" si="157"/>
        <v>1</v>
      </c>
      <c r="E3351">
        <f t="shared" si="158"/>
        <v>0</v>
      </c>
      <c r="F3351">
        <f t="shared" si="156"/>
        <v>0.36079523840696581</v>
      </c>
      <c r="G3351">
        <v>0.36079523840696581</v>
      </c>
    </row>
    <row r="3352" spans="2:7">
      <c r="B3352">
        <v>3349</v>
      </c>
      <c r="C3352">
        <v>3876.740963635013</v>
      </c>
      <c r="D3352">
        <f t="shared" si="157"/>
        <v>2</v>
      </c>
      <c r="E3352">
        <f t="shared" si="158"/>
        <v>1501.3927709080106</v>
      </c>
      <c r="F3352">
        <f t="shared" si="156"/>
        <v>0.60871117008545095</v>
      </c>
      <c r="G3352">
        <v>0.36079523840696581</v>
      </c>
    </row>
    <row r="3353" spans="2:7">
      <c r="B3353">
        <v>3350</v>
      </c>
      <c r="C3353">
        <v>1881.9756207578812</v>
      </c>
      <c r="D3353">
        <f t="shared" si="157"/>
        <v>1</v>
      </c>
      <c r="E3353">
        <f t="shared" si="158"/>
        <v>0</v>
      </c>
      <c r="F3353">
        <f t="shared" si="156"/>
        <v>0.36079523840696581</v>
      </c>
      <c r="G3353">
        <v>0.36079523840696581</v>
      </c>
    </row>
    <row r="3354" spans="2:7">
      <c r="B3354">
        <v>3351</v>
      </c>
      <c r="C3354">
        <v>26.158289599428159</v>
      </c>
      <c r="D3354">
        <f t="shared" si="157"/>
        <v>1</v>
      </c>
      <c r="E3354">
        <f t="shared" si="158"/>
        <v>0</v>
      </c>
      <c r="F3354">
        <f t="shared" si="156"/>
        <v>0.36079523840696581</v>
      </c>
      <c r="G3354">
        <v>0.36079523840696581</v>
      </c>
    </row>
    <row r="3355" spans="2:7">
      <c r="B3355">
        <v>3352</v>
      </c>
      <c r="C3355">
        <v>642.75726204436387</v>
      </c>
      <c r="D3355">
        <f t="shared" si="157"/>
        <v>1</v>
      </c>
      <c r="E3355">
        <f t="shared" si="158"/>
        <v>0</v>
      </c>
      <c r="F3355">
        <f t="shared" si="156"/>
        <v>0.36079523840696581</v>
      </c>
      <c r="G3355">
        <v>0.36079523840696581</v>
      </c>
    </row>
    <row r="3356" spans="2:7">
      <c r="B3356">
        <v>3353</v>
      </c>
      <c r="C3356">
        <v>11642.205661752614</v>
      </c>
      <c r="D3356">
        <f t="shared" si="157"/>
        <v>2</v>
      </c>
      <c r="E3356">
        <f t="shared" si="158"/>
        <v>7713.7645294020913</v>
      </c>
      <c r="F3356">
        <f t="shared" si="156"/>
        <v>0.99808744195399368</v>
      </c>
      <c r="G3356">
        <v>0.36079523840696581</v>
      </c>
    </row>
    <row r="3357" spans="2:7">
      <c r="B3357">
        <v>3354</v>
      </c>
      <c r="C3357">
        <v>303.95892298739591</v>
      </c>
      <c r="D3357">
        <f t="shared" si="157"/>
        <v>1</v>
      </c>
      <c r="E3357">
        <f t="shared" si="158"/>
        <v>0</v>
      </c>
      <c r="F3357">
        <f t="shared" si="156"/>
        <v>0.36079523840696581</v>
      </c>
      <c r="G3357">
        <v>0.36079523840696581</v>
      </c>
    </row>
    <row r="3358" spans="2:7">
      <c r="B3358">
        <v>3355</v>
      </c>
      <c r="C3358">
        <v>378.25485758641526</v>
      </c>
      <c r="D3358">
        <f t="shared" si="157"/>
        <v>1</v>
      </c>
      <c r="E3358">
        <f t="shared" si="158"/>
        <v>0</v>
      </c>
      <c r="F3358">
        <f t="shared" si="156"/>
        <v>0.36079523840696581</v>
      </c>
      <c r="G3358">
        <v>0.36079523840696581</v>
      </c>
    </row>
    <row r="3359" spans="2:7">
      <c r="B3359">
        <v>3356</v>
      </c>
      <c r="C3359">
        <v>623.32290664553466</v>
      </c>
      <c r="D3359">
        <f t="shared" si="157"/>
        <v>1</v>
      </c>
      <c r="E3359">
        <f t="shared" si="158"/>
        <v>0</v>
      </c>
      <c r="F3359">
        <f t="shared" si="156"/>
        <v>0.36079523840696581</v>
      </c>
      <c r="G3359">
        <v>0.36079523840696581</v>
      </c>
    </row>
    <row r="3360" spans="2:7">
      <c r="B3360">
        <v>3357</v>
      </c>
      <c r="C3360">
        <v>960.72504326933745</v>
      </c>
      <c r="D3360">
        <f t="shared" si="157"/>
        <v>1</v>
      </c>
      <c r="E3360">
        <f t="shared" si="158"/>
        <v>0</v>
      </c>
      <c r="F3360">
        <f t="shared" si="156"/>
        <v>0.36079523840696581</v>
      </c>
      <c r="G3360">
        <v>0.36079523840696581</v>
      </c>
    </row>
    <row r="3361" spans="2:7">
      <c r="B3361">
        <v>3358</v>
      </c>
      <c r="C3361">
        <v>212.80096435237087</v>
      </c>
      <c r="D3361">
        <f t="shared" si="157"/>
        <v>1</v>
      </c>
      <c r="E3361">
        <f t="shared" si="158"/>
        <v>0</v>
      </c>
      <c r="F3361">
        <f t="shared" si="156"/>
        <v>0.36079523840696581</v>
      </c>
      <c r="G3361">
        <v>0.36079523840696581</v>
      </c>
    </row>
    <row r="3362" spans="2:7">
      <c r="B3362">
        <v>3359</v>
      </c>
      <c r="C3362">
        <v>149.468826178505</v>
      </c>
      <c r="D3362">
        <f t="shared" si="157"/>
        <v>1</v>
      </c>
      <c r="E3362">
        <f t="shared" si="158"/>
        <v>0</v>
      </c>
      <c r="F3362">
        <f t="shared" si="156"/>
        <v>0.36079523840696581</v>
      </c>
      <c r="G3362">
        <v>0.36079523840696581</v>
      </c>
    </row>
    <row r="3363" spans="2:7">
      <c r="B3363">
        <v>3360</v>
      </c>
      <c r="C3363">
        <v>212.35872870823334</v>
      </c>
      <c r="D3363">
        <f t="shared" si="157"/>
        <v>1</v>
      </c>
      <c r="E3363">
        <f t="shared" si="158"/>
        <v>0</v>
      </c>
      <c r="F3363">
        <f t="shared" si="156"/>
        <v>0.36079523840696581</v>
      </c>
      <c r="G3363">
        <v>0.36079523840696581</v>
      </c>
    </row>
    <row r="3364" spans="2:7">
      <c r="B3364">
        <v>3361</v>
      </c>
      <c r="C3364">
        <v>211.71325583060462</v>
      </c>
      <c r="D3364">
        <f t="shared" si="157"/>
        <v>1</v>
      </c>
      <c r="E3364">
        <f t="shared" si="158"/>
        <v>0</v>
      </c>
      <c r="F3364">
        <f t="shared" si="156"/>
        <v>0.36079523840696581</v>
      </c>
      <c r="G3364">
        <v>0.36079523840696581</v>
      </c>
    </row>
    <row r="3365" spans="2:7">
      <c r="B3365">
        <v>3362</v>
      </c>
      <c r="C3365">
        <v>45510.371669771957</v>
      </c>
      <c r="D3365">
        <f t="shared" si="157"/>
        <v>3</v>
      </c>
      <c r="E3365">
        <f t="shared" si="158"/>
        <v>12000</v>
      </c>
      <c r="F3365">
        <f t="shared" si="156"/>
        <v>0.99999868212380316</v>
      </c>
      <c r="G3365">
        <v>0.36079523840696581</v>
      </c>
    </row>
    <row r="3366" spans="2:7">
      <c r="B3366">
        <v>3363</v>
      </c>
      <c r="C3366">
        <v>408.92711268196501</v>
      </c>
      <c r="D3366">
        <f t="shared" si="157"/>
        <v>1</v>
      </c>
      <c r="E3366">
        <f t="shared" si="158"/>
        <v>0</v>
      </c>
      <c r="F3366">
        <f t="shared" si="156"/>
        <v>0.36079523840696581</v>
      </c>
      <c r="G3366">
        <v>0.36079523840696581</v>
      </c>
    </row>
    <row r="3367" spans="2:7">
      <c r="B3367">
        <v>3364</v>
      </c>
      <c r="C3367">
        <v>5110.4571769895283</v>
      </c>
      <c r="D3367">
        <f t="shared" si="157"/>
        <v>2</v>
      </c>
      <c r="E3367">
        <f t="shared" si="158"/>
        <v>2488.3657415916227</v>
      </c>
      <c r="F3367">
        <f t="shared" si="156"/>
        <v>0.75541028358123863</v>
      </c>
      <c r="G3367">
        <v>0.36079523840696581</v>
      </c>
    </row>
    <row r="3368" spans="2:7">
      <c r="B3368">
        <v>3365</v>
      </c>
      <c r="C3368">
        <v>608.62229731651917</v>
      </c>
      <c r="D3368">
        <f t="shared" si="157"/>
        <v>1</v>
      </c>
      <c r="E3368">
        <f t="shared" si="158"/>
        <v>0</v>
      </c>
      <c r="F3368">
        <f t="shared" si="156"/>
        <v>0.36079523840696581</v>
      </c>
      <c r="G3368">
        <v>0.36079523840696581</v>
      </c>
    </row>
    <row r="3369" spans="2:7">
      <c r="B3369">
        <v>3366</v>
      </c>
      <c r="C3369">
        <v>1190.5012494136561</v>
      </c>
      <c r="D3369">
        <f t="shared" si="157"/>
        <v>1</v>
      </c>
      <c r="E3369">
        <f t="shared" si="158"/>
        <v>0</v>
      </c>
      <c r="F3369">
        <f t="shared" si="156"/>
        <v>0.36079523840696581</v>
      </c>
      <c r="G3369">
        <v>0.36079523840696581</v>
      </c>
    </row>
    <row r="3370" spans="2:7">
      <c r="B3370">
        <v>3367</v>
      </c>
      <c r="C3370">
        <v>99.941990376655852</v>
      </c>
      <c r="D3370">
        <f t="shared" si="157"/>
        <v>1</v>
      </c>
      <c r="E3370">
        <f t="shared" si="158"/>
        <v>0</v>
      </c>
      <c r="F3370">
        <f t="shared" si="156"/>
        <v>0.36079523840696581</v>
      </c>
      <c r="G3370">
        <v>0.36079523840696581</v>
      </c>
    </row>
    <row r="3371" spans="2:7">
      <c r="B3371">
        <v>3368</v>
      </c>
      <c r="C3371">
        <v>1755.0356773279952</v>
      </c>
      <c r="D3371">
        <f t="shared" si="157"/>
        <v>1</v>
      </c>
      <c r="E3371">
        <f t="shared" si="158"/>
        <v>0</v>
      </c>
      <c r="F3371">
        <f t="shared" si="156"/>
        <v>0.36079523840696581</v>
      </c>
      <c r="G3371">
        <v>0.36079523840696581</v>
      </c>
    </row>
    <row r="3372" spans="2:7">
      <c r="B3372">
        <v>3369</v>
      </c>
      <c r="C3372">
        <v>198.04781098862588</v>
      </c>
      <c r="D3372">
        <f t="shared" si="157"/>
        <v>1</v>
      </c>
      <c r="E3372">
        <f t="shared" si="158"/>
        <v>0</v>
      </c>
      <c r="F3372">
        <f t="shared" si="156"/>
        <v>0.36079523840696581</v>
      </c>
      <c r="G3372">
        <v>0.36079523840696581</v>
      </c>
    </row>
    <row r="3373" spans="2:7">
      <c r="B3373">
        <v>3370</v>
      </c>
      <c r="C3373">
        <v>5168.971083793992</v>
      </c>
      <c r="D3373">
        <f t="shared" si="157"/>
        <v>2</v>
      </c>
      <c r="E3373">
        <f t="shared" si="158"/>
        <v>2535.1768670351939</v>
      </c>
      <c r="F3373">
        <f t="shared" si="156"/>
        <v>0.76155966353878657</v>
      </c>
      <c r="G3373">
        <v>0.36079523840696581</v>
      </c>
    </row>
    <row r="3374" spans="2:7">
      <c r="B3374">
        <v>3371</v>
      </c>
      <c r="C3374">
        <v>305.84162966601713</v>
      </c>
      <c r="D3374">
        <f t="shared" si="157"/>
        <v>1</v>
      </c>
      <c r="E3374">
        <f t="shared" si="158"/>
        <v>0</v>
      </c>
      <c r="F3374">
        <f t="shared" si="156"/>
        <v>0.36079523840696581</v>
      </c>
      <c r="G3374">
        <v>0.36079523840696581</v>
      </c>
    </row>
    <row r="3375" spans="2:7">
      <c r="B3375">
        <v>3372</v>
      </c>
      <c r="C3375">
        <v>4.1770952678469078</v>
      </c>
      <c r="D3375">
        <f t="shared" si="157"/>
        <v>1</v>
      </c>
      <c r="E3375">
        <f t="shared" si="158"/>
        <v>0</v>
      </c>
      <c r="F3375">
        <f t="shared" si="156"/>
        <v>0.36079523840696581</v>
      </c>
      <c r="G3375">
        <v>0.36079523840696581</v>
      </c>
    </row>
    <row r="3376" spans="2:7">
      <c r="B3376">
        <v>3373</v>
      </c>
      <c r="C3376">
        <v>759.54105567784575</v>
      </c>
      <c r="D3376">
        <f t="shared" si="157"/>
        <v>1</v>
      </c>
      <c r="E3376">
        <f t="shared" si="158"/>
        <v>0</v>
      </c>
      <c r="F3376">
        <f t="shared" si="156"/>
        <v>0.36079523840696581</v>
      </c>
      <c r="G3376">
        <v>0.36079523840696581</v>
      </c>
    </row>
    <row r="3377" spans="2:7">
      <c r="B3377">
        <v>3374</v>
      </c>
      <c r="C3377">
        <v>112.09361726109491</v>
      </c>
      <c r="D3377">
        <f t="shared" si="157"/>
        <v>1</v>
      </c>
      <c r="E3377">
        <f t="shared" si="158"/>
        <v>0</v>
      </c>
      <c r="F3377">
        <f t="shared" si="156"/>
        <v>0.36079523840696581</v>
      </c>
      <c r="G3377">
        <v>0.36079523840696581</v>
      </c>
    </row>
    <row r="3378" spans="2:7">
      <c r="B3378">
        <v>3375</v>
      </c>
      <c r="C3378">
        <v>102.30571881683629</v>
      </c>
      <c r="D3378">
        <f t="shared" si="157"/>
        <v>1</v>
      </c>
      <c r="E3378">
        <f t="shared" si="158"/>
        <v>0</v>
      </c>
      <c r="F3378">
        <f t="shared" si="156"/>
        <v>0.36079523840696581</v>
      </c>
      <c r="G3378">
        <v>0.36079523840696581</v>
      </c>
    </row>
    <row r="3379" spans="2:7">
      <c r="B3379">
        <v>3376</v>
      </c>
      <c r="C3379">
        <v>50.345010629462813</v>
      </c>
      <c r="D3379">
        <f t="shared" si="157"/>
        <v>1</v>
      </c>
      <c r="E3379">
        <f t="shared" si="158"/>
        <v>0</v>
      </c>
      <c r="F3379">
        <f t="shared" si="156"/>
        <v>0.36079523840696581</v>
      </c>
      <c r="G3379">
        <v>0.36079523840696581</v>
      </c>
    </row>
    <row r="3380" spans="2:7">
      <c r="B3380">
        <v>3377</v>
      </c>
      <c r="C3380">
        <v>170.71683616953618</v>
      </c>
      <c r="D3380">
        <f t="shared" si="157"/>
        <v>1</v>
      </c>
      <c r="E3380">
        <f t="shared" si="158"/>
        <v>0</v>
      </c>
      <c r="F3380">
        <f t="shared" si="156"/>
        <v>0.36079523840696581</v>
      </c>
      <c r="G3380">
        <v>0.36079523840696581</v>
      </c>
    </row>
    <row r="3381" spans="2:7">
      <c r="B3381">
        <v>3378</v>
      </c>
      <c r="C3381">
        <v>92.424341964317435</v>
      </c>
      <c r="D3381">
        <f t="shared" si="157"/>
        <v>1</v>
      </c>
      <c r="E3381">
        <f t="shared" si="158"/>
        <v>0</v>
      </c>
      <c r="F3381">
        <f t="shared" si="156"/>
        <v>0.36079523840696581</v>
      </c>
      <c r="G3381">
        <v>0.36079523840696581</v>
      </c>
    </row>
    <row r="3382" spans="2:7">
      <c r="B3382">
        <v>3379</v>
      </c>
      <c r="C3382">
        <v>1582.3638968279683</v>
      </c>
      <c r="D3382">
        <f t="shared" si="157"/>
        <v>1</v>
      </c>
      <c r="E3382">
        <f t="shared" si="158"/>
        <v>0</v>
      </c>
      <c r="F3382">
        <f t="shared" si="156"/>
        <v>0.36079523840696581</v>
      </c>
      <c r="G3382">
        <v>0.36079523840696581</v>
      </c>
    </row>
    <row r="3383" spans="2:7">
      <c r="B3383">
        <v>3380</v>
      </c>
      <c r="C3383">
        <v>7486.4227849982399</v>
      </c>
      <c r="D3383">
        <f t="shared" si="157"/>
        <v>2</v>
      </c>
      <c r="E3383">
        <f t="shared" si="158"/>
        <v>4389.1382279985919</v>
      </c>
      <c r="F3383">
        <f t="shared" si="156"/>
        <v>0.93216411632190144</v>
      </c>
      <c r="G3383">
        <v>0.36079523840696581</v>
      </c>
    </row>
    <row r="3384" spans="2:7">
      <c r="B3384">
        <v>3381</v>
      </c>
      <c r="C3384">
        <v>4485.5888147118312</v>
      </c>
      <c r="D3384">
        <f t="shared" si="157"/>
        <v>2</v>
      </c>
      <c r="E3384">
        <f t="shared" si="158"/>
        <v>1988.471051769465</v>
      </c>
      <c r="F3384">
        <f t="shared" si="156"/>
        <v>0.68477346773692827</v>
      </c>
      <c r="G3384">
        <v>0.36079523840696581</v>
      </c>
    </row>
    <row r="3385" spans="2:7">
      <c r="B3385">
        <v>3382</v>
      </c>
      <c r="C3385">
        <v>3075.1851751649715</v>
      </c>
      <c r="D3385">
        <f t="shared" si="157"/>
        <v>2</v>
      </c>
      <c r="E3385">
        <f t="shared" si="158"/>
        <v>860.14814013197724</v>
      </c>
      <c r="F3385">
        <f t="shared" si="156"/>
        <v>0.50235701053330262</v>
      </c>
      <c r="G3385">
        <v>0.36079523840696581</v>
      </c>
    </row>
    <row r="3386" spans="2:7">
      <c r="B3386">
        <v>3383</v>
      </c>
      <c r="C3386">
        <v>558.90552638436395</v>
      </c>
      <c r="D3386">
        <f t="shared" si="157"/>
        <v>1</v>
      </c>
      <c r="E3386">
        <f t="shared" si="158"/>
        <v>0</v>
      </c>
      <c r="F3386">
        <f t="shared" si="156"/>
        <v>0.36079523840696581</v>
      </c>
      <c r="G3386">
        <v>0.36079523840696581</v>
      </c>
    </row>
    <row r="3387" spans="2:7">
      <c r="B3387">
        <v>3384</v>
      </c>
      <c r="C3387">
        <v>1365.5643540281912</v>
      </c>
      <c r="D3387">
        <f t="shared" si="157"/>
        <v>1</v>
      </c>
      <c r="E3387">
        <f t="shared" si="158"/>
        <v>0</v>
      </c>
      <c r="F3387">
        <f t="shared" si="156"/>
        <v>0.36079523840696581</v>
      </c>
      <c r="G3387">
        <v>0.36079523840696581</v>
      </c>
    </row>
    <row r="3388" spans="2:7">
      <c r="B3388">
        <v>3385</v>
      </c>
      <c r="C3388">
        <v>3824.3287376786134</v>
      </c>
      <c r="D3388">
        <f t="shared" si="157"/>
        <v>2</v>
      </c>
      <c r="E3388">
        <f t="shared" si="158"/>
        <v>1459.4629901428907</v>
      </c>
      <c r="F3388">
        <f t="shared" si="156"/>
        <v>0.60191353910165479</v>
      </c>
      <c r="G3388">
        <v>0.36079523840696581</v>
      </c>
    </row>
    <row r="3389" spans="2:7">
      <c r="B3389">
        <v>3386</v>
      </c>
      <c r="C3389">
        <v>297.83831739563567</v>
      </c>
      <c r="D3389">
        <f t="shared" si="157"/>
        <v>1</v>
      </c>
      <c r="E3389">
        <f t="shared" si="158"/>
        <v>0</v>
      </c>
      <c r="F3389">
        <f t="shared" si="156"/>
        <v>0.36079523840696581</v>
      </c>
      <c r="G3389">
        <v>0.36079523840696581</v>
      </c>
    </row>
    <row r="3390" spans="2:7">
      <c r="B3390">
        <v>3387</v>
      </c>
      <c r="C3390">
        <v>45.383314426545709</v>
      </c>
      <c r="D3390">
        <f t="shared" si="157"/>
        <v>1</v>
      </c>
      <c r="E3390">
        <f t="shared" si="158"/>
        <v>0</v>
      </c>
      <c r="F3390">
        <f t="shared" si="156"/>
        <v>0.36079523840696581</v>
      </c>
      <c r="G3390">
        <v>0.36079523840696581</v>
      </c>
    </row>
    <row r="3391" spans="2:7">
      <c r="B3391">
        <v>3388</v>
      </c>
      <c r="C3391">
        <v>3878.7344628907872</v>
      </c>
      <c r="D3391">
        <f t="shared" si="157"/>
        <v>2</v>
      </c>
      <c r="E3391">
        <f t="shared" si="158"/>
        <v>1502.9875703126299</v>
      </c>
      <c r="F3391">
        <f t="shared" si="156"/>
        <v>0.60896907806946132</v>
      </c>
      <c r="G3391">
        <v>0.36079523840696581</v>
      </c>
    </row>
    <row r="3392" spans="2:7">
      <c r="B3392">
        <v>3389</v>
      </c>
      <c r="C3392">
        <v>326.97442369113384</v>
      </c>
      <c r="D3392">
        <f t="shared" si="157"/>
        <v>1</v>
      </c>
      <c r="E3392">
        <f t="shared" si="158"/>
        <v>0</v>
      </c>
      <c r="F3392">
        <f t="shared" si="156"/>
        <v>0.36079523840696581</v>
      </c>
      <c r="G3392">
        <v>0.36079523840696581</v>
      </c>
    </row>
    <row r="3393" spans="2:7">
      <c r="B3393">
        <v>3390</v>
      </c>
      <c r="C3393">
        <v>1602.9762684090392</v>
      </c>
      <c r="D3393">
        <f t="shared" si="157"/>
        <v>1</v>
      </c>
      <c r="E3393">
        <f t="shared" si="158"/>
        <v>0</v>
      </c>
      <c r="F3393">
        <f t="shared" si="156"/>
        <v>0.36079523840696581</v>
      </c>
      <c r="G3393">
        <v>0.36079523840696581</v>
      </c>
    </row>
    <row r="3394" spans="2:7">
      <c r="B3394">
        <v>3391</v>
      </c>
      <c r="C3394">
        <v>649.16580480428729</v>
      </c>
      <c r="D3394">
        <f t="shared" si="157"/>
        <v>1</v>
      </c>
      <c r="E3394">
        <f t="shared" si="158"/>
        <v>0</v>
      </c>
      <c r="F3394">
        <f t="shared" si="156"/>
        <v>0.36079523840696581</v>
      </c>
      <c r="G3394">
        <v>0.36079523840696581</v>
      </c>
    </row>
    <row r="3395" spans="2:7">
      <c r="B3395">
        <v>3392</v>
      </c>
      <c r="C3395">
        <v>58.954501916368429</v>
      </c>
      <c r="D3395">
        <f t="shared" si="157"/>
        <v>1</v>
      </c>
      <c r="E3395">
        <f t="shared" si="158"/>
        <v>0</v>
      </c>
      <c r="F3395">
        <f t="shared" si="156"/>
        <v>0.36079523840696581</v>
      </c>
      <c r="G3395">
        <v>0.36079523840696581</v>
      </c>
    </row>
    <row r="3396" spans="2:7">
      <c r="B3396">
        <v>3393</v>
      </c>
      <c r="C3396">
        <v>146.90506860445223</v>
      </c>
      <c r="D3396">
        <f t="shared" si="157"/>
        <v>1</v>
      </c>
      <c r="E3396">
        <f t="shared" si="158"/>
        <v>0</v>
      </c>
      <c r="F3396">
        <f t="shared" ref="F3396:F3459" si="159">_xlfn.NORM.DIST(E3396,$J$4,$J$5,TRUE)</f>
        <v>0.36079523840696581</v>
      </c>
      <c r="G3396">
        <v>0.36079523840696581</v>
      </c>
    </row>
    <row r="3397" spans="2:7">
      <c r="B3397">
        <v>3394</v>
      </c>
      <c r="C3397">
        <v>29.121985019336783</v>
      </c>
      <c r="D3397">
        <f t="shared" ref="D3397:D3460" si="160">IF(C3397&lt;=2000,1,IF(AND(C3397&gt;2000,C3397&lt;=17000),2,IF(C3397&gt;17000,3,0)))</f>
        <v>1</v>
      </c>
      <c r="E3397">
        <f t="shared" ref="E3397:E3460" si="161">IF(D3397=1,0,IF(D3397=2,0.8*(C3397-2000),IF(D3397=3,12000,"Error")))</f>
        <v>0</v>
      </c>
      <c r="F3397">
        <f t="shared" si="159"/>
        <v>0.36079523840696581</v>
      </c>
      <c r="G3397">
        <v>0.36079523840696581</v>
      </c>
    </row>
    <row r="3398" spans="2:7">
      <c r="B3398">
        <v>3395</v>
      </c>
      <c r="C3398">
        <v>463.35205788843217</v>
      </c>
      <c r="D3398">
        <f t="shared" si="160"/>
        <v>1</v>
      </c>
      <c r="E3398">
        <f t="shared" si="161"/>
        <v>0</v>
      </c>
      <c r="F3398">
        <f t="shared" si="159"/>
        <v>0.36079523840696581</v>
      </c>
      <c r="G3398">
        <v>0.36079523840696581</v>
      </c>
    </row>
    <row r="3399" spans="2:7">
      <c r="B3399">
        <v>3396</v>
      </c>
      <c r="C3399">
        <v>276.29763258118624</v>
      </c>
      <c r="D3399">
        <f t="shared" si="160"/>
        <v>1</v>
      </c>
      <c r="E3399">
        <f t="shared" si="161"/>
        <v>0</v>
      </c>
      <c r="F3399">
        <f t="shared" si="159"/>
        <v>0.36079523840696581</v>
      </c>
      <c r="G3399">
        <v>0.36079523840696581</v>
      </c>
    </row>
    <row r="3400" spans="2:7">
      <c r="B3400">
        <v>3397</v>
      </c>
      <c r="C3400">
        <v>1575.6545065291155</v>
      </c>
      <c r="D3400">
        <f t="shared" si="160"/>
        <v>1</v>
      </c>
      <c r="E3400">
        <f t="shared" si="161"/>
        <v>0</v>
      </c>
      <c r="F3400">
        <f t="shared" si="159"/>
        <v>0.36079523840696581</v>
      </c>
      <c r="G3400">
        <v>0.36079523840696581</v>
      </c>
    </row>
    <row r="3401" spans="2:7">
      <c r="B3401">
        <v>3398</v>
      </c>
      <c r="C3401">
        <v>1364.3162737265402</v>
      </c>
      <c r="D3401">
        <f t="shared" si="160"/>
        <v>1</v>
      </c>
      <c r="E3401">
        <f t="shared" si="161"/>
        <v>0</v>
      </c>
      <c r="F3401">
        <f t="shared" si="159"/>
        <v>0.36079523840696581</v>
      </c>
      <c r="G3401">
        <v>0.36079523840696581</v>
      </c>
    </row>
    <row r="3402" spans="2:7">
      <c r="B3402">
        <v>3399</v>
      </c>
      <c r="C3402">
        <v>85.921513594968161</v>
      </c>
      <c r="D3402">
        <f t="shared" si="160"/>
        <v>1</v>
      </c>
      <c r="E3402">
        <f t="shared" si="161"/>
        <v>0</v>
      </c>
      <c r="F3402">
        <f t="shared" si="159"/>
        <v>0.36079523840696581</v>
      </c>
      <c r="G3402">
        <v>0.36079523840696581</v>
      </c>
    </row>
    <row r="3403" spans="2:7">
      <c r="B3403">
        <v>3400</v>
      </c>
      <c r="C3403">
        <v>2717.0549980456012</v>
      </c>
      <c r="D3403">
        <f t="shared" si="160"/>
        <v>2</v>
      </c>
      <c r="E3403">
        <f t="shared" si="161"/>
        <v>573.64399843648096</v>
      </c>
      <c r="F3403">
        <f t="shared" si="159"/>
        <v>0.45432165757575071</v>
      </c>
      <c r="G3403">
        <v>0.36079523840696581</v>
      </c>
    </row>
    <row r="3404" spans="2:7">
      <c r="B3404">
        <v>3401</v>
      </c>
      <c r="C3404">
        <v>1019.2431522552763</v>
      </c>
      <c r="D3404">
        <f t="shared" si="160"/>
        <v>1</v>
      </c>
      <c r="E3404">
        <f t="shared" si="161"/>
        <v>0</v>
      </c>
      <c r="F3404">
        <f t="shared" si="159"/>
        <v>0.36079523840696581</v>
      </c>
      <c r="G3404">
        <v>0.36079523840696581</v>
      </c>
    </row>
    <row r="3405" spans="2:7">
      <c r="B3405">
        <v>3402</v>
      </c>
      <c r="C3405">
        <v>1310.9259307233713</v>
      </c>
      <c r="D3405">
        <f t="shared" si="160"/>
        <v>1</v>
      </c>
      <c r="E3405">
        <f t="shared" si="161"/>
        <v>0</v>
      </c>
      <c r="F3405">
        <f t="shared" si="159"/>
        <v>0.36079523840696581</v>
      </c>
      <c r="G3405">
        <v>0.36079523840696581</v>
      </c>
    </row>
    <row r="3406" spans="2:7">
      <c r="B3406">
        <v>3403</v>
      </c>
      <c r="C3406">
        <v>8234.8900359194104</v>
      </c>
      <c r="D3406">
        <f t="shared" si="160"/>
        <v>2</v>
      </c>
      <c r="E3406">
        <f t="shared" si="161"/>
        <v>4987.912028735529</v>
      </c>
      <c r="F3406">
        <f t="shared" si="159"/>
        <v>0.95944412893506692</v>
      </c>
      <c r="G3406">
        <v>0.36079523840696581</v>
      </c>
    </row>
    <row r="3407" spans="2:7">
      <c r="B3407">
        <v>3404</v>
      </c>
      <c r="C3407">
        <v>11158.709646545172</v>
      </c>
      <c r="D3407">
        <f t="shared" si="160"/>
        <v>2</v>
      </c>
      <c r="E3407">
        <f t="shared" si="161"/>
        <v>7326.967717236138</v>
      </c>
      <c r="F3407">
        <f t="shared" si="159"/>
        <v>0.99682693594582006</v>
      </c>
      <c r="G3407">
        <v>0.36079523840696581</v>
      </c>
    </row>
    <row r="3408" spans="2:7">
      <c r="B3408">
        <v>3405</v>
      </c>
      <c r="C3408">
        <v>34.482803085457419</v>
      </c>
      <c r="D3408">
        <f t="shared" si="160"/>
        <v>1</v>
      </c>
      <c r="E3408">
        <f t="shared" si="161"/>
        <v>0</v>
      </c>
      <c r="F3408">
        <f t="shared" si="159"/>
        <v>0.36079523840696581</v>
      </c>
      <c r="G3408">
        <v>0.36079523840696581</v>
      </c>
    </row>
    <row r="3409" spans="2:7">
      <c r="B3409">
        <v>3406</v>
      </c>
      <c r="C3409">
        <v>2041.9531601912215</v>
      </c>
      <c r="D3409">
        <f t="shared" si="160"/>
        <v>2</v>
      </c>
      <c r="E3409">
        <f t="shared" si="161"/>
        <v>33.562528152977215</v>
      </c>
      <c r="F3409">
        <f t="shared" si="159"/>
        <v>0.36610039358966973</v>
      </c>
      <c r="G3409">
        <v>0.36079523840696581</v>
      </c>
    </row>
    <row r="3410" spans="2:7">
      <c r="B3410">
        <v>3407</v>
      </c>
      <c r="C3410">
        <v>9283.7440898682398</v>
      </c>
      <c r="D3410">
        <f t="shared" si="160"/>
        <v>2</v>
      </c>
      <c r="E3410">
        <f t="shared" si="161"/>
        <v>5826.9952718945924</v>
      </c>
      <c r="F3410">
        <f t="shared" si="159"/>
        <v>0.98203163058867338</v>
      </c>
      <c r="G3410">
        <v>0.36079523840696581</v>
      </c>
    </row>
    <row r="3411" spans="2:7">
      <c r="B3411">
        <v>3408</v>
      </c>
      <c r="C3411">
        <v>624.83797224825059</v>
      </c>
      <c r="D3411">
        <f t="shared" si="160"/>
        <v>1</v>
      </c>
      <c r="E3411">
        <f t="shared" si="161"/>
        <v>0</v>
      </c>
      <c r="F3411">
        <f t="shared" si="159"/>
        <v>0.36079523840696581</v>
      </c>
      <c r="G3411">
        <v>0.36079523840696581</v>
      </c>
    </row>
    <row r="3412" spans="2:7">
      <c r="B3412">
        <v>3409</v>
      </c>
      <c r="C3412">
        <v>2737.923256783642</v>
      </c>
      <c r="D3412">
        <f t="shared" si="160"/>
        <v>2</v>
      </c>
      <c r="E3412">
        <f t="shared" si="161"/>
        <v>590.33860542691366</v>
      </c>
      <c r="F3412">
        <f t="shared" si="159"/>
        <v>0.45710921816643124</v>
      </c>
      <c r="G3412">
        <v>0.36079523840696581</v>
      </c>
    </row>
    <row r="3413" spans="2:7">
      <c r="B3413">
        <v>3410</v>
      </c>
      <c r="C3413">
        <v>802.57146472551904</v>
      </c>
      <c r="D3413">
        <f t="shared" si="160"/>
        <v>1</v>
      </c>
      <c r="E3413">
        <f t="shared" si="161"/>
        <v>0</v>
      </c>
      <c r="F3413">
        <f t="shared" si="159"/>
        <v>0.36079523840696581</v>
      </c>
      <c r="G3413">
        <v>0.36079523840696581</v>
      </c>
    </row>
    <row r="3414" spans="2:7">
      <c r="B3414">
        <v>3411</v>
      </c>
      <c r="C3414">
        <v>139.76589311264416</v>
      </c>
      <c r="D3414">
        <f t="shared" si="160"/>
        <v>1</v>
      </c>
      <c r="E3414">
        <f t="shared" si="161"/>
        <v>0</v>
      </c>
      <c r="F3414">
        <f t="shared" si="159"/>
        <v>0.36079523840696581</v>
      </c>
      <c r="G3414">
        <v>0.36079523840696581</v>
      </c>
    </row>
    <row r="3415" spans="2:7">
      <c r="B3415">
        <v>3412</v>
      </c>
      <c r="C3415">
        <v>526.35054274966615</v>
      </c>
      <c r="D3415">
        <f t="shared" si="160"/>
        <v>1</v>
      </c>
      <c r="E3415">
        <f t="shared" si="161"/>
        <v>0</v>
      </c>
      <c r="F3415">
        <f t="shared" si="159"/>
        <v>0.36079523840696581</v>
      </c>
      <c r="G3415">
        <v>0.36079523840696581</v>
      </c>
    </row>
    <row r="3416" spans="2:7">
      <c r="B3416">
        <v>3413</v>
      </c>
      <c r="C3416">
        <v>1998.3594846743156</v>
      </c>
      <c r="D3416">
        <f t="shared" si="160"/>
        <v>1</v>
      </c>
      <c r="E3416">
        <f t="shared" si="161"/>
        <v>0</v>
      </c>
      <c r="F3416">
        <f t="shared" si="159"/>
        <v>0.36079523840696581</v>
      </c>
      <c r="G3416">
        <v>0.36079523840696581</v>
      </c>
    </row>
    <row r="3417" spans="2:7">
      <c r="B3417">
        <v>3414</v>
      </c>
      <c r="C3417">
        <v>41.381287829785414</v>
      </c>
      <c r="D3417">
        <f t="shared" si="160"/>
        <v>1</v>
      </c>
      <c r="E3417">
        <f t="shared" si="161"/>
        <v>0</v>
      </c>
      <c r="F3417">
        <f t="shared" si="159"/>
        <v>0.36079523840696581</v>
      </c>
      <c r="G3417">
        <v>0.36079523840696581</v>
      </c>
    </row>
    <row r="3418" spans="2:7">
      <c r="B3418">
        <v>3415</v>
      </c>
      <c r="C3418">
        <v>2460.1294308936986</v>
      </c>
      <c r="D3418">
        <f t="shared" si="160"/>
        <v>2</v>
      </c>
      <c r="E3418">
        <f t="shared" si="161"/>
        <v>368.10354471495884</v>
      </c>
      <c r="F3418">
        <f t="shared" si="159"/>
        <v>0.42022765750327595</v>
      </c>
      <c r="G3418">
        <v>0.36079523840696581</v>
      </c>
    </row>
    <row r="3419" spans="2:7">
      <c r="B3419">
        <v>3416</v>
      </c>
      <c r="C3419">
        <v>1954.7035062500363</v>
      </c>
      <c r="D3419">
        <f t="shared" si="160"/>
        <v>1</v>
      </c>
      <c r="E3419">
        <f t="shared" si="161"/>
        <v>0</v>
      </c>
      <c r="F3419">
        <f t="shared" si="159"/>
        <v>0.36079523840696581</v>
      </c>
      <c r="G3419">
        <v>0.36079523840696581</v>
      </c>
    </row>
    <row r="3420" spans="2:7">
      <c r="B3420">
        <v>3417</v>
      </c>
      <c r="C3420">
        <v>4253.4465592312499</v>
      </c>
      <c r="D3420">
        <f t="shared" si="160"/>
        <v>2</v>
      </c>
      <c r="E3420">
        <f t="shared" si="161"/>
        <v>1802.757247385</v>
      </c>
      <c r="F3420">
        <f t="shared" si="159"/>
        <v>0.65648096820382551</v>
      </c>
      <c r="G3420">
        <v>0.36079523840696581</v>
      </c>
    </row>
    <row r="3421" spans="2:7">
      <c r="B3421">
        <v>3418</v>
      </c>
      <c r="C3421">
        <v>2022.2668424699918</v>
      </c>
      <c r="D3421">
        <f t="shared" si="160"/>
        <v>2</v>
      </c>
      <c r="E3421">
        <f t="shared" si="161"/>
        <v>17.813473975993475</v>
      </c>
      <c r="F3421">
        <f t="shared" si="159"/>
        <v>0.36360771499028588</v>
      </c>
      <c r="G3421">
        <v>0.36079523840696581</v>
      </c>
    </row>
    <row r="3422" spans="2:7">
      <c r="B3422">
        <v>3419</v>
      </c>
      <c r="C3422">
        <v>37.976368101578586</v>
      </c>
      <c r="D3422">
        <f t="shared" si="160"/>
        <v>1</v>
      </c>
      <c r="E3422">
        <f t="shared" si="161"/>
        <v>0</v>
      </c>
      <c r="F3422">
        <f t="shared" si="159"/>
        <v>0.36079523840696581</v>
      </c>
      <c r="G3422">
        <v>0.36079523840696581</v>
      </c>
    </row>
    <row r="3423" spans="2:7">
      <c r="B3423">
        <v>3420</v>
      </c>
      <c r="C3423">
        <v>28092.056763298704</v>
      </c>
      <c r="D3423">
        <f t="shared" si="160"/>
        <v>3</v>
      </c>
      <c r="E3423">
        <f t="shared" si="161"/>
        <v>12000</v>
      </c>
      <c r="F3423">
        <f t="shared" si="159"/>
        <v>0.99999868212380316</v>
      </c>
      <c r="G3423">
        <v>0.36079523840696581</v>
      </c>
    </row>
    <row r="3424" spans="2:7">
      <c r="B3424">
        <v>3421</v>
      </c>
      <c r="C3424">
        <v>171.26013599485378</v>
      </c>
      <c r="D3424">
        <f t="shared" si="160"/>
        <v>1</v>
      </c>
      <c r="E3424">
        <f t="shared" si="161"/>
        <v>0</v>
      </c>
      <c r="F3424">
        <f t="shared" si="159"/>
        <v>0.36079523840696581</v>
      </c>
      <c r="G3424">
        <v>0.36079523840696581</v>
      </c>
    </row>
    <row r="3425" spans="2:7">
      <c r="B3425">
        <v>3422</v>
      </c>
      <c r="C3425">
        <v>310.55674111547137</v>
      </c>
      <c r="D3425">
        <f t="shared" si="160"/>
        <v>1</v>
      </c>
      <c r="E3425">
        <f t="shared" si="161"/>
        <v>0</v>
      </c>
      <c r="F3425">
        <f t="shared" si="159"/>
        <v>0.36079523840696581</v>
      </c>
      <c r="G3425">
        <v>0.36079523840696581</v>
      </c>
    </row>
    <row r="3426" spans="2:7">
      <c r="B3426">
        <v>3423</v>
      </c>
      <c r="C3426">
        <v>854.33188333920691</v>
      </c>
      <c r="D3426">
        <f t="shared" si="160"/>
        <v>1</v>
      </c>
      <c r="E3426">
        <f t="shared" si="161"/>
        <v>0</v>
      </c>
      <c r="F3426">
        <f t="shared" si="159"/>
        <v>0.36079523840696581</v>
      </c>
      <c r="G3426">
        <v>0.36079523840696581</v>
      </c>
    </row>
    <row r="3427" spans="2:7">
      <c r="B3427">
        <v>3424</v>
      </c>
      <c r="C3427">
        <v>8192.8631934134919</v>
      </c>
      <c r="D3427">
        <f t="shared" si="160"/>
        <v>2</v>
      </c>
      <c r="E3427">
        <f t="shared" si="161"/>
        <v>4954.2905547307937</v>
      </c>
      <c r="F3427">
        <f t="shared" si="159"/>
        <v>0.95819489106911482</v>
      </c>
      <c r="G3427">
        <v>0.36079523840696581</v>
      </c>
    </row>
    <row r="3428" spans="2:7">
      <c r="B3428">
        <v>3425</v>
      </c>
      <c r="C3428">
        <v>958.90206725516634</v>
      </c>
      <c r="D3428">
        <f t="shared" si="160"/>
        <v>1</v>
      </c>
      <c r="E3428">
        <f t="shared" si="161"/>
        <v>0</v>
      </c>
      <c r="F3428">
        <f t="shared" si="159"/>
        <v>0.36079523840696581</v>
      </c>
      <c r="G3428">
        <v>0.36079523840696581</v>
      </c>
    </row>
    <row r="3429" spans="2:7">
      <c r="B3429">
        <v>3426</v>
      </c>
      <c r="C3429">
        <v>4929.6551531321429</v>
      </c>
      <c r="D3429">
        <f t="shared" si="160"/>
        <v>2</v>
      </c>
      <c r="E3429">
        <f t="shared" si="161"/>
        <v>2343.7241225057146</v>
      </c>
      <c r="F3429">
        <f t="shared" si="159"/>
        <v>0.73588173833621062</v>
      </c>
      <c r="G3429">
        <v>0.36079523840696581</v>
      </c>
    </row>
    <row r="3430" spans="2:7">
      <c r="B3430">
        <v>3427</v>
      </c>
      <c r="C3430">
        <v>17486.967740138305</v>
      </c>
      <c r="D3430">
        <f t="shared" si="160"/>
        <v>3</v>
      </c>
      <c r="E3430">
        <f t="shared" si="161"/>
        <v>12000</v>
      </c>
      <c r="F3430">
        <f t="shared" si="159"/>
        <v>0.99999868212380316</v>
      </c>
      <c r="G3430">
        <v>0.36079523840696581</v>
      </c>
    </row>
    <row r="3431" spans="2:7">
      <c r="B3431">
        <v>3428</v>
      </c>
      <c r="C3431">
        <v>490.80017989636144</v>
      </c>
      <c r="D3431">
        <f t="shared" si="160"/>
        <v>1</v>
      </c>
      <c r="E3431">
        <f t="shared" si="161"/>
        <v>0</v>
      </c>
      <c r="F3431">
        <f t="shared" si="159"/>
        <v>0.36079523840696581</v>
      </c>
      <c r="G3431">
        <v>0.36079523840696581</v>
      </c>
    </row>
    <row r="3432" spans="2:7">
      <c r="B3432">
        <v>3429</v>
      </c>
      <c r="C3432">
        <v>143.43468286935297</v>
      </c>
      <c r="D3432">
        <f t="shared" si="160"/>
        <v>1</v>
      </c>
      <c r="E3432">
        <f t="shared" si="161"/>
        <v>0</v>
      </c>
      <c r="F3432">
        <f t="shared" si="159"/>
        <v>0.36079523840696581</v>
      </c>
      <c r="G3432">
        <v>0.36079523840696581</v>
      </c>
    </row>
    <row r="3433" spans="2:7">
      <c r="B3433">
        <v>3430</v>
      </c>
      <c r="C3433">
        <v>29.514356315836103</v>
      </c>
      <c r="D3433">
        <f t="shared" si="160"/>
        <v>1</v>
      </c>
      <c r="E3433">
        <f t="shared" si="161"/>
        <v>0</v>
      </c>
      <c r="F3433">
        <f t="shared" si="159"/>
        <v>0.36079523840696581</v>
      </c>
      <c r="G3433">
        <v>0.36079523840696581</v>
      </c>
    </row>
    <row r="3434" spans="2:7">
      <c r="B3434">
        <v>3431</v>
      </c>
      <c r="C3434">
        <v>380.43745964844811</v>
      </c>
      <c r="D3434">
        <f t="shared" si="160"/>
        <v>1</v>
      </c>
      <c r="E3434">
        <f t="shared" si="161"/>
        <v>0</v>
      </c>
      <c r="F3434">
        <f t="shared" si="159"/>
        <v>0.36079523840696581</v>
      </c>
      <c r="G3434">
        <v>0.36079523840696581</v>
      </c>
    </row>
    <row r="3435" spans="2:7">
      <c r="B3435">
        <v>3432</v>
      </c>
      <c r="C3435">
        <v>121.79229061327183</v>
      </c>
      <c r="D3435">
        <f t="shared" si="160"/>
        <v>1</v>
      </c>
      <c r="E3435">
        <f t="shared" si="161"/>
        <v>0</v>
      </c>
      <c r="F3435">
        <f t="shared" si="159"/>
        <v>0.36079523840696581</v>
      </c>
      <c r="G3435">
        <v>0.36079523840696581</v>
      </c>
    </row>
    <row r="3436" spans="2:7">
      <c r="B3436">
        <v>3433</v>
      </c>
      <c r="C3436">
        <v>27.062713459205039</v>
      </c>
      <c r="D3436">
        <f t="shared" si="160"/>
        <v>1</v>
      </c>
      <c r="E3436">
        <f t="shared" si="161"/>
        <v>0</v>
      </c>
      <c r="F3436">
        <f t="shared" si="159"/>
        <v>0.36079523840696581</v>
      </c>
      <c r="G3436">
        <v>0.36079523840696581</v>
      </c>
    </row>
    <row r="3437" spans="2:7">
      <c r="B3437">
        <v>3434</v>
      </c>
      <c r="C3437">
        <v>67.413001695848763</v>
      </c>
      <c r="D3437">
        <f t="shared" si="160"/>
        <v>1</v>
      </c>
      <c r="E3437">
        <f t="shared" si="161"/>
        <v>0</v>
      </c>
      <c r="F3437">
        <f t="shared" si="159"/>
        <v>0.36079523840696581</v>
      </c>
      <c r="G3437">
        <v>0.36079523840696581</v>
      </c>
    </row>
    <row r="3438" spans="2:7">
      <c r="B3438">
        <v>3435</v>
      </c>
      <c r="C3438">
        <v>1658.2195406518658</v>
      </c>
      <c r="D3438">
        <f t="shared" si="160"/>
        <v>1</v>
      </c>
      <c r="E3438">
        <f t="shared" si="161"/>
        <v>0</v>
      </c>
      <c r="F3438">
        <f t="shared" si="159"/>
        <v>0.36079523840696581</v>
      </c>
      <c r="G3438">
        <v>0.36079523840696581</v>
      </c>
    </row>
    <row r="3439" spans="2:7">
      <c r="B3439">
        <v>3436</v>
      </c>
      <c r="C3439">
        <v>2289.9488768947658</v>
      </c>
      <c r="D3439">
        <f t="shared" si="160"/>
        <v>2</v>
      </c>
      <c r="E3439">
        <f t="shared" si="161"/>
        <v>231.95910151581268</v>
      </c>
      <c r="F3439">
        <f t="shared" si="159"/>
        <v>0.39795385410170669</v>
      </c>
      <c r="G3439">
        <v>0.36079523840696581</v>
      </c>
    </row>
    <row r="3440" spans="2:7">
      <c r="B3440">
        <v>3437</v>
      </c>
      <c r="C3440">
        <v>3162.7592396002947</v>
      </c>
      <c r="D3440">
        <f t="shared" si="160"/>
        <v>2</v>
      </c>
      <c r="E3440">
        <f t="shared" si="161"/>
        <v>930.20739168023579</v>
      </c>
      <c r="F3440">
        <f t="shared" si="159"/>
        <v>0.51412474466461522</v>
      </c>
      <c r="G3440">
        <v>0.36079523840696581</v>
      </c>
    </row>
    <row r="3441" spans="2:7">
      <c r="B3441">
        <v>3438</v>
      </c>
      <c r="C3441">
        <v>458.45813646518491</v>
      </c>
      <c r="D3441">
        <f t="shared" si="160"/>
        <v>1</v>
      </c>
      <c r="E3441">
        <f t="shared" si="161"/>
        <v>0</v>
      </c>
      <c r="F3441">
        <f t="shared" si="159"/>
        <v>0.36079523840696581</v>
      </c>
      <c r="G3441">
        <v>0.36079523840696581</v>
      </c>
    </row>
    <row r="3442" spans="2:7">
      <c r="B3442">
        <v>3439</v>
      </c>
      <c r="C3442">
        <v>1032.4514327100831</v>
      </c>
      <c r="D3442">
        <f t="shared" si="160"/>
        <v>1</v>
      </c>
      <c r="E3442">
        <f t="shared" si="161"/>
        <v>0</v>
      </c>
      <c r="F3442">
        <f t="shared" si="159"/>
        <v>0.36079523840696581</v>
      </c>
      <c r="G3442">
        <v>0.36079523840696581</v>
      </c>
    </row>
    <row r="3443" spans="2:7">
      <c r="B3443">
        <v>3440</v>
      </c>
      <c r="C3443">
        <v>688.0308612968779</v>
      </c>
      <c r="D3443">
        <f t="shared" si="160"/>
        <v>1</v>
      </c>
      <c r="E3443">
        <f t="shared" si="161"/>
        <v>0</v>
      </c>
      <c r="F3443">
        <f t="shared" si="159"/>
        <v>0.36079523840696581</v>
      </c>
      <c r="G3443">
        <v>0.36079523840696581</v>
      </c>
    </row>
    <row r="3444" spans="2:7">
      <c r="B3444">
        <v>3441</v>
      </c>
      <c r="C3444">
        <v>103.4506715776911</v>
      </c>
      <c r="D3444">
        <f t="shared" si="160"/>
        <v>1</v>
      </c>
      <c r="E3444">
        <f t="shared" si="161"/>
        <v>0</v>
      </c>
      <c r="F3444">
        <f t="shared" si="159"/>
        <v>0.36079523840696581</v>
      </c>
      <c r="G3444">
        <v>0.36079523840696581</v>
      </c>
    </row>
    <row r="3445" spans="2:7">
      <c r="B3445">
        <v>3442</v>
      </c>
      <c r="C3445">
        <v>389.63354925247063</v>
      </c>
      <c r="D3445">
        <f t="shared" si="160"/>
        <v>1</v>
      </c>
      <c r="E3445">
        <f t="shared" si="161"/>
        <v>0</v>
      </c>
      <c r="F3445">
        <f t="shared" si="159"/>
        <v>0.36079523840696581</v>
      </c>
      <c r="G3445">
        <v>0.36079523840696581</v>
      </c>
    </row>
    <row r="3446" spans="2:7">
      <c r="B3446">
        <v>3443</v>
      </c>
      <c r="C3446">
        <v>454.25158961061777</v>
      </c>
      <c r="D3446">
        <f t="shared" si="160"/>
        <v>1</v>
      </c>
      <c r="E3446">
        <f t="shared" si="161"/>
        <v>0</v>
      </c>
      <c r="F3446">
        <f t="shared" si="159"/>
        <v>0.36079523840696581</v>
      </c>
      <c r="G3446">
        <v>0.36079523840696581</v>
      </c>
    </row>
    <row r="3447" spans="2:7">
      <c r="B3447">
        <v>3444</v>
      </c>
      <c r="C3447">
        <v>15243.412280597269</v>
      </c>
      <c r="D3447">
        <f t="shared" si="160"/>
        <v>2</v>
      </c>
      <c r="E3447">
        <f t="shared" si="161"/>
        <v>10594.729824477816</v>
      </c>
      <c r="F3447">
        <f t="shared" si="159"/>
        <v>0.9999798299140803</v>
      </c>
      <c r="G3447">
        <v>0.36079523840696581</v>
      </c>
    </row>
    <row r="3448" spans="2:7">
      <c r="B3448">
        <v>3445</v>
      </c>
      <c r="C3448">
        <v>408.57153608413915</v>
      </c>
      <c r="D3448">
        <f t="shared" si="160"/>
        <v>1</v>
      </c>
      <c r="E3448">
        <f t="shared" si="161"/>
        <v>0</v>
      </c>
      <c r="F3448">
        <f t="shared" si="159"/>
        <v>0.36079523840696581</v>
      </c>
      <c r="G3448">
        <v>0.36079523840696581</v>
      </c>
    </row>
    <row r="3449" spans="2:7">
      <c r="B3449">
        <v>3446</v>
      </c>
      <c r="C3449">
        <v>7556.0169644895186</v>
      </c>
      <c r="D3449">
        <f t="shared" si="160"/>
        <v>2</v>
      </c>
      <c r="E3449">
        <f t="shared" si="161"/>
        <v>4444.8135715916151</v>
      </c>
      <c r="F3449">
        <f t="shared" si="159"/>
        <v>0.93518360264512712</v>
      </c>
      <c r="G3449">
        <v>0.36079523840696581</v>
      </c>
    </row>
    <row r="3450" spans="2:7">
      <c r="B3450">
        <v>3447</v>
      </c>
      <c r="C3450">
        <v>4856.5986639629255</v>
      </c>
      <c r="D3450">
        <f t="shared" si="160"/>
        <v>2</v>
      </c>
      <c r="E3450">
        <f t="shared" si="161"/>
        <v>2285.2789311703405</v>
      </c>
      <c r="F3450">
        <f t="shared" si="159"/>
        <v>0.72777141031598225</v>
      </c>
      <c r="G3450">
        <v>0.36079523840696581</v>
      </c>
    </row>
    <row r="3451" spans="2:7">
      <c r="B3451">
        <v>3448</v>
      </c>
      <c r="C3451">
        <v>1911.9464819421396</v>
      </c>
      <c r="D3451">
        <f t="shared" si="160"/>
        <v>1</v>
      </c>
      <c r="E3451">
        <f t="shared" si="161"/>
        <v>0</v>
      </c>
      <c r="F3451">
        <f t="shared" si="159"/>
        <v>0.36079523840696581</v>
      </c>
      <c r="G3451">
        <v>0.36079523840696581</v>
      </c>
    </row>
    <row r="3452" spans="2:7">
      <c r="B3452">
        <v>3449</v>
      </c>
      <c r="C3452">
        <v>763.94375763743824</v>
      </c>
      <c r="D3452">
        <f t="shared" si="160"/>
        <v>1</v>
      </c>
      <c r="E3452">
        <f t="shared" si="161"/>
        <v>0</v>
      </c>
      <c r="F3452">
        <f t="shared" si="159"/>
        <v>0.36079523840696581</v>
      </c>
      <c r="G3452">
        <v>0.36079523840696581</v>
      </c>
    </row>
    <row r="3453" spans="2:7">
      <c r="B3453">
        <v>3450</v>
      </c>
      <c r="C3453">
        <v>51.730875710949419</v>
      </c>
      <c r="D3453">
        <f t="shared" si="160"/>
        <v>1</v>
      </c>
      <c r="E3453">
        <f t="shared" si="161"/>
        <v>0</v>
      </c>
      <c r="F3453">
        <f t="shared" si="159"/>
        <v>0.36079523840696581</v>
      </c>
      <c r="G3453">
        <v>0.36079523840696581</v>
      </c>
    </row>
    <row r="3454" spans="2:7">
      <c r="B3454">
        <v>3451</v>
      </c>
      <c r="C3454">
        <v>823.35937826552527</v>
      </c>
      <c r="D3454">
        <f t="shared" si="160"/>
        <v>1</v>
      </c>
      <c r="E3454">
        <f t="shared" si="161"/>
        <v>0</v>
      </c>
      <c r="F3454">
        <f t="shared" si="159"/>
        <v>0.36079523840696581</v>
      </c>
      <c r="G3454">
        <v>0.36079523840696581</v>
      </c>
    </row>
    <row r="3455" spans="2:7">
      <c r="B3455">
        <v>3452</v>
      </c>
      <c r="C3455">
        <v>527.91506579674103</v>
      </c>
      <c r="D3455">
        <f t="shared" si="160"/>
        <v>1</v>
      </c>
      <c r="E3455">
        <f t="shared" si="161"/>
        <v>0</v>
      </c>
      <c r="F3455">
        <f t="shared" si="159"/>
        <v>0.36079523840696581</v>
      </c>
      <c r="G3455">
        <v>0.36079523840696581</v>
      </c>
    </row>
    <row r="3456" spans="2:7">
      <c r="B3456">
        <v>3453</v>
      </c>
      <c r="C3456">
        <v>2536.1288430799659</v>
      </c>
      <c r="D3456">
        <f t="shared" si="160"/>
        <v>2</v>
      </c>
      <c r="E3456">
        <f t="shared" si="161"/>
        <v>428.90307446397276</v>
      </c>
      <c r="F3456">
        <f t="shared" si="159"/>
        <v>0.43026244400806618</v>
      </c>
      <c r="G3456">
        <v>0.36079523840696581</v>
      </c>
    </row>
    <row r="3457" spans="2:7">
      <c r="B3457">
        <v>3454</v>
      </c>
      <c r="C3457">
        <v>97.383559055036969</v>
      </c>
      <c r="D3457">
        <f t="shared" si="160"/>
        <v>1</v>
      </c>
      <c r="E3457">
        <f t="shared" si="161"/>
        <v>0</v>
      </c>
      <c r="F3457">
        <f t="shared" si="159"/>
        <v>0.36079523840696581</v>
      </c>
      <c r="G3457">
        <v>0.36079523840696581</v>
      </c>
    </row>
    <row r="3458" spans="2:7">
      <c r="B3458">
        <v>3455</v>
      </c>
      <c r="C3458">
        <v>1904.2208661241862</v>
      </c>
      <c r="D3458">
        <f t="shared" si="160"/>
        <v>1</v>
      </c>
      <c r="E3458">
        <f t="shared" si="161"/>
        <v>0</v>
      </c>
      <c r="F3458">
        <f t="shared" si="159"/>
        <v>0.36079523840696581</v>
      </c>
      <c r="G3458">
        <v>0.36079523840696581</v>
      </c>
    </row>
    <row r="3459" spans="2:7">
      <c r="B3459">
        <v>3456</v>
      </c>
      <c r="C3459">
        <v>38.454056787914361</v>
      </c>
      <c r="D3459">
        <f t="shared" si="160"/>
        <v>1</v>
      </c>
      <c r="E3459">
        <f t="shared" si="161"/>
        <v>0</v>
      </c>
      <c r="F3459">
        <f t="shared" si="159"/>
        <v>0.36079523840696581</v>
      </c>
      <c r="G3459">
        <v>0.36079523840696581</v>
      </c>
    </row>
    <row r="3460" spans="2:7">
      <c r="B3460">
        <v>3457</v>
      </c>
      <c r="C3460">
        <v>1456.2335883857884</v>
      </c>
      <c r="D3460">
        <f t="shared" si="160"/>
        <v>1</v>
      </c>
      <c r="E3460">
        <f t="shared" si="161"/>
        <v>0</v>
      </c>
      <c r="F3460">
        <f t="shared" ref="F3460:F3523" si="162">_xlfn.NORM.DIST(E3460,$J$4,$J$5,TRUE)</f>
        <v>0.36079523840696581</v>
      </c>
      <c r="G3460">
        <v>0.36079523840696581</v>
      </c>
    </row>
    <row r="3461" spans="2:7">
      <c r="B3461">
        <v>3458</v>
      </c>
      <c r="C3461">
        <v>243.02983755448079</v>
      </c>
      <c r="D3461">
        <f t="shared" ref="D3461:D3524" si="163">IF(C3461&lt;=2000,1,IF(AND(C3461&gt;2000,C3461&lt;=17000),2,IF(C3461&gt;17000,3,0)))</f>
        <v>1</v>
      </c>
      <c r="E3461">
        <f t="shared" ref="E3461:E3524" si="164">IF(D3461=1,0,IF(D3461=2,0.8*(C3461-2000),IF(D3461=3,12000,"Error")))</f>
        <v>0</v>
      </c>
      <c r="F3461">
        <f t="shared" si="162"/>
        <v>0.36079523840696581</v>
      </c>
      <c r="G3461">
        <v>0.36079523840696581</v>
      </c>
    </row>
    <row r="3462" spans="2:7">
      <c r="B3462">
        <v>3459</v>
      </c>
      <c r="C3462">
        <v>14039.873296090856</v>
      </c>
      <c r="D3462">
        <f t="shared" si="163"/>
        <v>2</v>
      </c>
      <c r="E3462">
        <f t="shared" si="164"/>
        <v>9631.8986368726855</v>
      </c>
      <c r="F3462">
        <f t="shared" si="162"/>
        <v>0.99989221583779331</v>
      </c>
      <c r="G3462">
        <v>0.36079523840696581</v>
      </c>
    </row>
    <row r="3463" spans="2:7">
      <c r="B3463">
        <v>3460</v>
      </c>
      <c r="C3463">
        <v>2507.6034515101564</v>
      </c>
      <c r="D3463">
        <f t="shared" si="163"/>
        <v>2</v>
      </c>
      <c r="E3463">
        <f t="shared" si="164"/>
        <v>406.08276120812519</v>
      </c>
      <c r="F3463">
        <f t="shared" si="162"/>
        <v>0.42649037023306091</v>
      </c>
      <c r="G3463">
        <v>0.36079523840696581</v>
      </c>
    </row>
    <row r="3464" spans="2:7">
      <c r="B3464">
        <v>3461</v>
      </c>
      <c r="C3464">
        <v>10729.199651276036</v>
      </c>
      <c r="D3464">
        <f t="shared" si="163"/>
        <v>2</v>
      </c>
      <c r="E3464">
        <f t="shared" si="164"/>
        <v>6983.3597210208291</v>
      </c>
      <c r="F3464">
        <f t="shared" si="162"/>
        <v>0.99512586436870498</v>
      </c>
      <c r="G3464">
        <v>0.36079523840696581</v>
      </c>
    </row>
    <row r="3465" spans="2:7">
      <c r="B3465">
        <v>3462</v>
      </c>
      <c r="C3465">
        <v>995.12026491469771</v>
      </c>
      <c r="D3465">
        <f t="shared" si="163"/>
        <v>1</v>
      </c>
      <c r="E3465">
        <f t="shared" si="164"/>
        <v>0</v>
      </c>
      <c r="F3465">
        <f t="shared" si="162"/>
        <v>0.36079523840696581</v>
      </c>
      <c r="G3465">
        <v>0.36079523840696581</v>
      </c>
    </row>
    <row r="3466" spans="2:7">
      <c r="B3466">
        <v>3463</v>
      </c>
      <c r="C3466">
        <v>56.453208885830165</v>
      </c>
      <c r="D3466">
        <f t="shared" si="163"/>
        <v>1</v>
      </c>
      <c r="E3466">
        <f t="shared" si="164"/>
        <v>0</v>
      </c>
      <c r="F3466">
        <f t="shared" si="162"/>
        <v>0.36079523840696581</v>
      </c>
      <c r="G3466">
        <v>0.36079523840696581</v>
      </c>
    </row>
    <row r="3467" spans="2:7">
      <c r="B3467">
        <v>3464</v>
      </c>
      <c r="C3467">
        <v>87.322334699632933</v>
      </c>
      <c r="D3467">
        <f t="shared" si="163"/>
        <v>1</v>
      </c>
      <c r="E3467">
        <f t="shared" si="164"/>
        <v>0</v>
      </c>
      <c r="F3467">
        <f t="shared" si="162"/>
        <v>0.36079523840696581</v>
      </c>
      <c r="G3467">
        <v>0.36079523840696581</v>
      </c>
    </row>
    <row r="3468" spans="2:7">
      <c r="B3468">
        <v>3465</v>
      </c>
      <c r="C3468">
        <v>7104.2901567313029</v>
      </c>
      <c r="D3468">
        <f t="shared" si="163"/>
        <v>2</v>
      </c>
      <c r="E3468">
        <f t="shared" si="164"/>
        <v>4083.4321253850426</v>
      </c>
      <c r="F3468">
        <f t="shared" si="162"/>
        <v>0.91361539688734639</v>
      </c>
      <c r="G3468">
        <v>0.36079523840696581</v>
      </c>
    </row>
    <row r="3469" spans="2:7">
      <c r="B3469">
        <v>3466</v>
      </c>
      <c r="C3469">
        <v>12251.260189770732</v>
      </c>
      <c r="D3469">
        <f t="shared" si="163"/>
        <v>2</v>
      </c>
      <c r="E3469">
        <f t="shared" si="164"/>
        <v>8201.0081518165862</v>
      </c>
      <c r="F3469">
        <f t="shared" si="162"/>
        <v>0.99902397578895696</v>
      </c>
      <c r="G3469">
        <v>0.36079523840696581</v>
      </c>
    </row>
    <row r="3470" spans="2:7">
      <c r="B3470">
        <v>3467</v>
      </c>
      <c r="C3470">
        <v>116.66385241190689</v>
      </c>
      <c r="D3470">
        <f t="shared" si="163"/>
        <v>1</v>
      </c>
      <c r="E3470">
        <f t="shared" si="164"/>
        <v>0</v>
      </c>
      <c r="F3470">
        <f t="shared" si="162"/>
        <v>0.36079523840696581</v>
      </c>
      <c r="G3470">
        <v>0.36079523840696581</v>
      </c>
    </row>
    <row r="3471" spans="2:7">
      <c r="B3471">
        <v>3468</v>
      </c>
      <c r="C3471">
        <v>96.820020839964329</v>
      </c>
      <c r="D3471">
        <f t="shared" si="163"/>
        <v>1</v>
      </c>
      <c r="E3471">
        <f t="shared" si="164"/>
        <v>0</v>
      </c>
      <c r="F3471">
        <f t="shared" si="162"/>
        <v>0.36079523840696581</v>
      </c>
      <c r="G3471">
        <v>0.36079523840696581</v>
      </c>
    </row>
    <row r="3472" spans="2:7">
      <c r="B3472">
        <v>3469</v>
      </c>
      <c r="C3472">
        <v>169.25566313026201</v>
      </c>
      <c r="D3472">
        <f t="shared" si="163"/>
        <v>1</v>
      </c>
      <c r="E3472">
        <f t="shared" si="164"/>
        <v>0</v>
      </c>
      <c r="F3472">
        <f t="shared" si="162"/>
        <v>0.36079523840696581</v>
      </c>
      <c r="G3472">
        <v>0.36079523840696581</v>
      </c>
    </row>
    <row r="3473" spans="2:7">
      <c r="B3473">
        <v>3470</v>
      </c>
      <c r="C3473">
        <v>64.660686393002237</v>
      </c>
      <c r="D3473">
        <f t="shared" si="163"/>
        <v>1</v>
      </c>
      <c r="E3473">
        <f t="shared" si="164"/>
        <v>0</v>
      </c>
      <c r="F3473">
        <f t="shared" si="162"/>
        <v>0.36079523840696581</v>
      </c>
      <c r="G3473">
        <v>0.36079523840696581</v>
      </c>
    </row>
    <row r="3474" spans="2:7">
      <c r="B3474">
        <v>3471</v>
      </c>
      <c r="C3474">
        <v>4700.6656970054828</v>
      </c>
      <c r="D3474">
        <f t="shared" si="163"/>
        <v>2</v>
      </c>
      <c r="E3474">
        <f t="shared" si="164"/>
        <v>2160.5325576043865</v>
      </c>
      <c r="F3474">
        <f t="shared" si="162"/>
        <v>0.7100569533058616</v>
      </c>
      <c r="G3474">
        <v>0.36079523840696581</v>
      </c>
    </row>
    <row r="3475" spans="2:7">
      <c r="B3475">
        <v>3472</v>
      </c>
      <c r="C3475">
        <v>45.363724367286991</v>
      </c>
      <c r="D3475">
        <f t="shared" si="163"/>
        <v>1</v>
      </c>
      <c r="E3475">
        <f t="shared" si="164"/>
        <v>0</v>
      </c>
      <c r="F3475">
        <f t="shared" si="162"/>
        <v>0.36079523840696581</v>
      </c>
      <c r="G3475">
        <v>0.36079523840696581</v>
      </c>
    </row>
    <row r="3476" spans="2:7">
      <c r="B3476">
        <v>3473</v>
      </c>
      <c r="C3476">
        <v>24.649438066520876</v>
      </c>
      <c r="D3476">
        <f t="shared" si="163"/>
        <v>1</v>
      </c>
      <c r="E3476">
        <f t="shared" si="164"/>
        <v>0</v>
      </c>
      <c r="F3476">
        <f t="shared" si="162"/>
        <v>0.36079523840696581</v>
      </c>
      <c r="G3476">
        <v>0.36079523840696581</v>
      </c>
    </row>
    <row r="3477" spans="2:7">
      <c r="B3477">
        <v>3474</v>
      </c>
      <c r="C3477">
        <v>3239.2928752422513</v>
      </c>
      <c r="D3477">
        <f t="shared" si="163"/>
        <v>2</v>
      </c>
      <c r="E3477">
        <f t="shared" si="164"/>
        <v>991.43430019380105</v>
      </c>
      <c r="F3477">
        <f t="shared" si="162"/>
        <v>0.52439921459499927</v>
      </c>
      <c r="G3477">
        <v>0.36079523840696581</v>
      </c>
    </row>
    <row r="3478" spans="2:7">
      <c r="B3478">
        <v>3475</v>
      </c>
      <c r="C3478">
        <v>204.58533672864479</v>
      </c>
      <c r="D3478">
        <f t="shared" si="163"/>
        <v>1</v>
      </c>
      <c r="E3478">
        <f t="shared" si="164"/>
        <v>0</v>
      </c>
      <c r="F3478">
        <f t="shared" si="162"/>
        <v>0.36079523840696581</v>
      </c>
      <c r="G3478">
        <v>0.36079523840696581</v>
      </c>
    </row>
    <row r="3479" spans="2:7">
      <c r="B3479">
        <v>3476</v>
      </c>
      <c r="C3479">
        <v>1734.1380726283148</v>
      </c>
      <c r="D3479">
        <f t="shared" si="163"/>
        <v>1</v>
      </c>
      <c r="E3479">
        <f t="shared" si="164"/>
        <v>0</v>
      </c>
      <c r="F3479">
        <f t="shared" si="162"/>
        <v>0.36079523840696581</v>
      </c>
      <c r="G3479">
        <v>0.36079523840696581</v>
      </c>
    </row>
    <row r="3480" spans="2:7">
      <c r="B3480">
        <v>3477</v>
      </c>
      <c r="C3480">
        <v>629.77520978796099</v>
      </c>
      <c r="D3480">
        <f t="shared" si="163"/>
        <v>1</v>
      </c>
      <c r="E3480">
        <f t="shared" si="164"/>
        <v>0</v>
      </c>
      <c r="F3480">
        <f t="shared" si="162"/>
        <v>0.36079523840696581</v>
      </c>
      <c r="G3480">
        <v>0.36079523840696581</v>
      </c>
    </row>
    <row r="3481" spans="2:7">
      <c r="B3481">
        <v>3478</v>
      </c>
      <c r="C3481">
        <v>168.68157868234138</v>
      </c>
      <c r="D3481">
        <f t="shared" si="163"/>
        <v>1</v>
      </c>
      <c r="E3481">
        <f t="shared" si="164"/>
        <v>0</v>
      </c>
      <c r="F3481">
        <f t="shared" si="162"/>
        <v>0.36079523840696581</v>
      </c>
      <c r="G3481">
        <v>0.36079523840696581</v>
      </c>
    </row>
    <row r="3482" spans="2:7">
      <c r="B3482">
        <v>3479</v>
      </c>
      <c r="C3482">
        <v>143.98072851571823</v>
      </c>
      <c r="D3482">
        <f t="shared" si="163"/>
        <v>1</v>
      </c>
      <c r="E3482">
        <f t="shared" si="164"/>
        <v>0</v>
      </c>
      <c r="F3482">
        <f t="shared" si="162"/>
        <v>0.36079523840696581</v>
      </c>
      <c r="G3482">
        <v>0.36079523840696581</v>
      </c>
    </row>
    <row r="3483" spans="2:7">
      <c r="B3483">
        <v>3480</v>
      </c>
      <c r="C3483">
        <v>1071.234248866522</v>
      </c>
      <c r="D3483">
        <f t="shared" si="163"/>
        <v>1</v>
      </c>
      <c r="E3483">
        <f t="shared" si="164"/>
        <v>0</v>
      </c>
      <c r="F3483">
        <f t="shared" si="162"/>
        <v>0.36079523840696581</v>
      </c>
      <c r="G3483">
        <v>0.36079523840696581</v>
      </c>
    </row>
    <row r="3484" spans="2:7">
      <c r="B3484">
        <v>3481</v>
      </c>
      <c r="C3484">
        <v>5467.3441443014117</v>
      </c>
      <c r="D3484">
        <f t="shared" si="163"/>
        <v>2</v>
      </c>
      <c r="E3484">
        <f t="shared" si="164"/>
        <v>2773.8753154411297</v>
      </c>
      <c r="F3484">
        <f t="shared" si="162"/>
        <v>0.79156224283345977</v>
      </c>
      <c r="G3484">
        <v>0.36079523840696581</v>
      </c>
    </row>
    <row r="3485" spans="2:7">
      <c r="B3485">
        <v>3482</v>
      </c>
      <c r="C3485">
        <v>1310.0009035986673</v>
      </c>
      <c r="D3485">
        <f t="shared" si="163"/>
        <v>1</v>
      </c>
      <c r="E3485">
        <f t="shared" si="164"/>
        <v>0</v>
      </c>
      <c r="F3485">
        <f t="shared" si="162"/>
        <v>0.36079523840696581</v>
      </c>
      <c r="G3485">
        <v>0.36079523840696581</v>
      </c>
    </row>
    <row r="3486" spans="2:7">
      <c r="B3486">
        <v>3483</v>
      </c>
      <c r="C3486">
        <v>107.89023735721626</v>
      </c>
      <c r="D3486">
        <f t="shared" si="163"/>
        <v>1</v>
      </c>
      <c r="E3486">
        <f t="shared" si="164"/>
        <v>0</v>
      </c>
      <c r="F3486">
        <f t="shared" si="162"/>
        <v>0.36079523840696581</v>
      </c>
      <c r="G3486">
        <v>0.36079523840696581</v>
      </c>
    </row>
    <row r="3487" spans="2:7">
      <c r="B3487">
        <v>3484</v>
      </c>
      <c r="C3487">
        <v>88.796289998311721</v>
      </c>
      <c r="D3487">
        <f t="shared" si="163"/>
        <v>1</v>
      </c>
      <c r="E3487">
        <f t="shared" si="164"/>
        <v>0</v>
      </c>
      <c r="F3487">
        <f t="shared" si="162"/>
        <v>0.36079523840696581</v>
      </c>
      <c r="G3487">
        <v>0.36079523840696581</v>
      </c>
    </row>
    <row r="3488" spans="2:7">
      <c r="B3488">
        <v>3485</v>
      </c>
      <c r="C3488">
        <v>80.434714822043148</v>
      </c>
      <c r="D3488">
        <f t="shared" si="163"/>
        <v>1</v>
      </c>
      <c r="E3488">
        <f t="shared" si="164"/>
        <v>0</v>
      </c>
      <c r="F3488">
        <f t="shared" si="162"/>
        <v>0.36079523840696581</v>
      </c>
      <c r="G3488">
        <v>0.36079523840696581</v>
      </c>
    </row>
    <row r="3489" spans="2:7">
      <c r="B3489">
        <v>3486</v>
      </c>
      <c r="C3489">
        <v>2891.7149995151763</v>
      </c>
      <c r="D3489">
        <f t="shared" si="163"/>
        <v>2</v>
      </c>
      <c r="E3489">
        <f t="shared" si="164"/>
        <v>713.37199961214105</v>
      </c>
      <c r="F3489">
        <f t="shared" si="162"/>
        <v>0.4777087394506212</v>
      </c>
      <c r="G3489">
        <v>0.36079523840696581</v>
      </c>
    </row>
    <row r="3490" spans="2:7">
      <c r="B3490">
        <v>3487</v>
      </c>
      <c r="C3490">
        <v>132.42523296704152</v>
      </c>
      <c r="D3490">
        <f t="shared" si="163"/>
        <v>1</v>
      </c>
      <c r="E3490">
        <f t="shared" si="164"/>
        <v>0</v>
      </c>
      <c r="F3490">
        <f t="shared" si="162"/>
        <v>0.36079523840696581</v>
      </c>
      <c r="G3490">
        <v>0.36079523840696581</v>
      </c>
    </row>
    <row r="3491" spans="2:7">
      <c r="B3491">
        <v>3488</v>
      </c>
      <c r="C3491">
        <v>957.35028666490496</v>
      </c>
      <c r="D3491">
        <f t="shared" si="163"/>
        <v>1</v>
      </c>
      <c r="E3491">
        <f t="shared" si="164"/>
        <v>0</v>
      </c>
      <c r="F3491">
        <f t="shared" si="162"/>
        <v>0.36079523840696581</v>
      </c>
      <c r="G3491">
        <v>0.36079523840696581</v>
      </c>
    </row>
    <row r="3492" spans="2:7">
      <c r="B3492">
        <v>3489</v>
      </c>
      <c r="C3492">
        <v>4382.2104855353773</v>
      </c>
      <c r="D3492">
        <f t="shared" si="163"/>
        <v>2</v>
      </c>
      <c r="E3492">
        <f t="shared" si="164"/>
        <v>1905.7683884283019</v>
      </c>
      <c r="F3492">
        <f t="shared" si="162"/>
        <v>0.67229524668891372</v>
      </c>
      <c r="G3492">
        <v>0.36079523840696581</v>
      </c>
    </row>
    <row r="3493" spans="2:7">
      <c r="B3493">
        <v>3490</v>
      </c>
      <c r="C3493">
        <v>780.54519155262142</v>
      </c>
      <c r="D3493">
        <f t="shared" si="163"/>
        <v>1</v>
      </c>
      <c r="E3493">
        <f t="shared" si="164"/>
        <v>0</v>
      </c>
      <c r="F3493">
        <f t="shared" si="162"/>
        <v>0.36079523840696581</v>
      </c>
      <c r="G3493">
        <v>0.36079523840696581</v>
      </c>
    </row>
    <row r="3494" spans="2:7">
      <c r="B3494">
        <v>3491</v>
      </c>
      <c r="C3494">
        <v>42.001416670078896</v>
      </c>
      <c r="D3494">
        <f t="shared" si="163"/>
        <v>1</v>
      </c>
      <c r="E3494">
        <f t="shared" si="164"/>
        <v>0</v>
      </c>
      <c r="F3494">
        <f t="shared" si="162"/>
        <v>0.36079523840696581</v>
      </c>
      <c r="G3494">
        <v>0.36079523840696581</v>
      </c>
    </row>
    <row r="3495" spans="2:7">
      <c r="B3495">
        <v>3492</v>
      </c>
      <c r="C3495">
        <v>1495.3777641869656</v>
      </c>
      <c r="D3495">
        <f t="shared" si="163"/>
        <v>1</v>
      </c>
      <c r="E3495">
        <f t="shared" si="164"/>
        <v>0</v>
      </c>
      <c r="F3495">
        <f t="shared" si="162"/>
        <v>0.36079523840696581</v>
      </c>
      <c r="G3495">
        <v>0.36079523840696581</v>
      </c>
    </row>
    <row r="3496" spans="2:7">
      <c r="B3496">
        <v>3493</v>
      </c>
      <c r="C3496">
        <v>7346.0536102514252</v>
      </c>
      <c r="D3496">
        <f t="shared" si="163"/>
        <v>2</v>
      </c>
      <c r="E3496">
        <f t="shared" si="164"/>
        <v>4276.8428882011403</v>
      </c>
      <c r="F3496">
        <f t="shared" si="162"/>
        <v>0.92574471585647056</v>
      </c>
      <c r="G3496">
        <v>0.36079523840696581</v>
      </c>
    </row>
    <row r="3497" spans="2:7">
      <c r="B3497">
        <v>3494</v>
      </c>
      <c r="C3497">
        <v>695.44110815588544</v>
      </c>
      <c r="D3497">
        <f t="shared" si="163"/>
        <v>1</v>
      </c>
      <c r="E3497">
        <f t="shared" si="164"/>
        <v>0</v>
      </c>
      <c r="F3497">
        <f t="shared" si="162"/>
        <v>0.36079523840696581</v>
      </c>
      <c r="G3497">
        <v>0.36079523840696581</v>
      </c>
    </row>
    <row r="3498" spans="2:7">
      <c r="B3498">
        <v>3495</v>
      </c>
      <c r="C3498">
        <v>1068.9307366462122</v>
      </c>
      <c r="D3498">
        <f t="shared" si="163"/>
        <v>1</v>
      </c>
      <c r="E3498">
        <f t="shared" si="164"/>
        <v>0</v>
      </c>
      <c r="F3498">
        <f t="shared" si="162"/>
        <v>0.36079523840696581</v>
      </c>
      <c r="G3498">
        <v>0.36079523840696581</v>
      </c>
    </row>
    <row r="3499" spans="2:7">
      <c r="B3499">
        <v>3496</v>
      </c>
      <c r="C3499">
        <v>412.33895447372765</v>
      </c>
      <c r="D3499">
        <f t="shared" si="163"/>
        <v>1</v>
      </c>
      <c r="E3499">
        <f t="shared" si="164"/>
        <v>0</v>
      </c>
      <c r="F3499">
        <f t="shared" si="162"/>
        <v>0.36079523840696581</v>
      </c>
      <c r="G3499">
        <v>0.36079523840696581</v>
      </c>
    </row>
    <row r="3500" spans="2:7">
      <c r="B3500">
        <v>3497</v>
      </c>
      <c r="C3500">
        <v>1898.2779164405115</v>
      </c>
      <c r="D3500">
        <f t="shared" si="163"/>
        <v>1</v>
      </c>
      <c r="E3500">
        <f t="shared" si="164"/>
        <v>0</v>
      </c>
      <c r="F3500">
        <f t="shared" si="162"/>
        <v>0.36079523840696581</v>
      </c>
      <c r="G3500">
        <v>0.36079523840696581</v>
      </c>
    </row>
    <row r="3501" spans="2:7">
      <c r="B3501">
        <v>3498</v>
      </c>
      <c r="C3501">
        <v>1351.7053714680555</v>
      </c>
      <c r="D3501">
        <f t="shared" si="163"/>
        <v>1</v>
      </c>
      <c r="E3501">
        <f t="shared" si="164"/>
        <v>0</v>
      </c>
      <c r="F3501">
        <f t="shared" si="162"/>
        <v>0.36079523840696581</v>
      </c>
      <c r="G3501">
        <v>0.36079523840696581</v>
      </c>
    </row>
    <row r="3502" spans="2:7">
      <c r="B3502">
        <v>3499</v>
      </c>
      <c r="C3502">
        <v>1680.3742032177349</v>
      </c>
      <c r="D3502">
        <f t="shared" si="163"/>
        <v>1</v>
      </c>
      <c r="E3502">
        <f t="shared" si="164"/>
        <v>0</v>
      </c>
      <c r="F3502">
        <f t="shared" si="162"/>
        <v>0.36079523840696581</v>
      </c>
      <c r="G3502">
        <v>0.36079523840696581</v>
      </c>
    </row>
    <row r="3503" spans="2:7">
      <c r="B3503">
        <v>3500</v>
      </c>
      <c r="C3503">
        <v>7425.1462618538608</v>
      </c>
      <c r="D3503">
        <f t="shared" si="163"/>
        <v>2</v>
      </c>
      <c r="E3503">
        <f t="shared" si="164"/>
        <v>4340.1170094830886</v>
      </c>
      <c r="F3503">
        <f t="shared" si="162"/>
        <v>0.92941657851566062</v>
      </c>
      <c r="G3503">
        <v>0.36079523840696581</v>
      </c>
    </row>
    <row r="3504" spans="2:7">
      <c r="B3504">
        <v>3501</v>
      </c>
      <c r="C3504">
        <v>30.102188235976115</v>
      </c>
      <c r="D3504">
        <f t="shared" si="163"/>
        <v>1</v>
      </c>
      <c r="E3504">
        <f t="shared" si="164"/>
        <v>0</v>
      </c>
      <c r="F3504">
        <f t="shared" si="162"/>
        <v>0.36079523840696581</v>
      </c>
      <c r="G3504">
        <v>0.36079523840696581</v>
      </c>
    </row>
    <row r="3505" spans="2:7">
      <c r="B3505">
        <v>3502</v>
      </c>
      <c r="C3505">
        <v>1047.1284280280918</v>
      </c>
      <c r="D3505">
        <f t="shared" si="163"/>
        <v>1</v>
      </c>
      <c r="E3505">
        <f t="shared" si="164"/>
        <v>0</v>
      </c>
      <c r="F3505">
        <f t="shared" si="162"/>
        <v>0.36079523840696581</v>
      </c>
      <c r="G3505">
        <v>0.36079523840696581</v>
      </c>
    </row>
    <row r="3506" spans="2:7">
      <c r="B3506">
        <v>3503</v>
      </c>
      <c r="C3506">
        <v>609.96859781997784</v>
      </c>
      <c r="D3506">
        <f t="shared" si="163"/>
        <v>1</v>
      </c>
      <c r="E3506">
        <f t="shared" si="164"/>
        <v>0</v>
      </c>
      <c r="F3506">
        <f t="shared" si="162"/>
        <v>0.36079523840696581</v>
      </c>
      <c r="G3506">
        <v>0.36079523840696581</v>
      </c>
    </row>
    <row r="3507" spans="2:7">
      <c r="B3507">
        <v>3504</v>
      </c>
      <c r="C3507">
        <v>822.48151641834363</v>
      </c>
      <c r="D3507">
        <f t="shared" si="163"/>
        <v>1</v>
      </c>
      <c r="E3507">
        <f t="shared" si="164"/>
        <v>0</v>
      </c>
      <c r="F3507">
        <f t="shared" si="162"/>
        <v>0.36079523840696581</v>
      </c>
      <c r="G3507">
        <v>0.36079523840696581</v>
      </c>
    </row>
    <row r="3508" spans="2:7">
      <c r="B3508">
        <v>3505</v>
      </c>
      <c r="C3508">
        <v>99.752231429282688</v>
      </c>
      <c r="D3508">
        <f t="shared" si="163"/>
        <v>1</v>
      </c>
      <c r="E3508">
        <f t="shared" si="164"/>
        <v>0</v>
      </c>
      <c r="F3508">
        <f t="shared" si="162"/>
        <v>0.36079523840696581</v>
      </c>
      <c r="G3508">
        <v>0.36079523840696581</v>
      </c>
    </row>
    <row r="3509" spans="2:7">
      <c r="B3509">
        <v>3506</v>
      </c>
      <c r="C3509">
        <v>120.23676426275446</v>
      </c>
      <c r="D3509">
        <f t="shared" si="163"/>
        <v>1</v>
      </c>
      <c r="E3509">
        <f t="shared" si="164"/>
        <v>0</v>
      </c>
      <c r="F3509">
        <f t="shared" si="162"/>
        <v>0.36079523840696581</v>
      </c>
      <c r="G3509">
        <v>0.36079523840696581</v>
      </c>
    </row>
    <row r="3510" spans="2:7">
      <c r="B3510">
        <v>3507</v>
      </c>
      <c r="C3510">
        <v>261.98170664961145</v>
      </c>
      <c r="D3510">
        <f t="shared" si="163"/>
        <v>1</v>
      </c>
      <c r="E3510">
        <f t="shared" si="164"/>
        <v>0</v>
      </c>
      <c r="F3510">
        <f t="shared" si="162"/>
        <v>0.36079523840696581</v>
      </c>
      <c r="G3510">
        <v>0.36079523840696581</v>
      </c>
    </row>
    <row r="3511" spans="2:7">
      <c r="B3511">
        <v>3508</v>
      </c>
      <c r="C3511">
        <v>113.06738584894147</v>
      </c>
      <c r="D3511">
        <f t="shared" si="163"/>
        <v>1</v>
      </c>
      <c r="E3511">
        <f t="shared" si="164"/>
        <v>0</v>
      </c>
      <c r="F3511">
        <f t="shared" si="162"/>
        <v>0.36079523840696581</v>
      </c>
      <c r="G3511">
        <v>0.36079523840696581</v>
      </c>
    </row>
    <row r="3512" spans="2:7">
      <c r="B3512">
        <v>3509</v>
      </c>
      <c r="C3512">
        <v>59.062418340380297</v>
      </c>
      <c r="D3512">
        <f t="shared" si="163"/>
        <v>1</v>
      </c>
      <c r="E3512">
        <f t="shared" si="164"/>
        <v>0</v>
      </c>
      <c r="F3512">
        <f t="shared" si="162"/>
        <v>0.36079523840696581</v>
      </c>
      <c r="G3512">
        <v>0.36079523840696581</v>
      </c>
    </row>
    <row r="3513" spans="2:7">
      <c r="B3513">
        <v>3510</v>
      </c>
      <c r="C3513">
        <v>1292.2190914285491</v>
      </c>
      <c r="D3513">
        <f t="shared" si="163"/>
        <v>1</v>
      </c>
      <c r="E3513">
        <f t="shared" si="164"/>
        <v>0</v>
      </c>
      <c r="F3513">
        <f t="shared" si="162"/>
        <v>0.36079523840696581</v>
      </c>
      <c r="G3513">
        <v>0.36079523840696581</v>
      </c>
    </row>
    <row r="3514" spans="2:7">
      <c r="B3514">
        <v>3511</v>
      </c>
      <c r="C3514">
        <v>153.69476300975035</v>
      </c>
      <c r="D3514">
        <f t="shared" si="163"/>
        <v>1</v>
      </c>
      <c r="E3514">
        <f t="shared" si="164"/>
        <v>0</v>
      </c>
      <c r="F3514">
        <f t="shared" si="162"/>
        <v>0.36079523840696581</v>
      </c>
      <c r="G3514">
        <v>0.36079523840696581</v>
      </c>
    </row>
    <row r="3515" spans="2:7">
      <c r="B3515">
        <v>3512</v>
      </c>
      <c r="C3515">
        <v>198.31536888285132</v>
      </c>
      <c r="D3515">
        <f t="shared" si="163"/>
        <v>1</v>
      </c>
      <c r="E3515">
        <f t="shared" si="164"/>
        <v>0</v>
      </c>
      <c r="F3515">
        <f t="shared" si="162"/>
        <v>0.36079523840696581</v>
      </c>
      <c r="G3515">
        <v>0.36079523840696581</v>
      </c>
    </row>
    <row r="3516" spans="2:7">
      <c r="B3516">
        <v>3513</v>
      </c>
      <c r="C3516">
        <v>798.26923564902643</v>
      </c>
      <c r="D3516">
        <f t="shared" si="163"/>
        <v>1</v>
      </c>
      <c r="E3516">
        <f t="shared" si="164"/>
        <v>0</v>
      </c>
      <c r="F3516">
        <f t="shared" si="162"/>
        <v>0.36079523840696581</v>
      </c>
      <c r="G3516">
        <v>0.36079523840696581</v>
      </c>
    </row>
    <row r="3517" spans="2:7">
      <c r="B3517">
        <v>3514</v>
      </c>
      <c r="C3517">
        <v>1390.811178339871</v>
      </c>
      <c r="D3517">
        <f t="shared" si="163"/>
        <v>1</v>
      </c>
      <c r="E3517">
        <f t="shared" si="164"/>
        <v>0</v>
      </c>
      <c r="F3517">
        <f t="shared" si="162"/>
        <v>0.36079523840696581</v>
      </c>
      <c r="G3517">
        <v>0.36079523840696581</v>
      </c>
    </row>
    <row r="3518" spans="2:7">
      <c r="B3518">
        <v>3515</v>
      </c>
      <c r="C3518">
        <v>768.86610919499901</v>
      </c>
      <c r="D3518">
        <f t="shared" si="163"/>
        <v>1</v>
      </c>
      <c r="E3518">
        <f t="shared" si="164"/>
        <v>0</v>
      </c>
      <c r="F3518">
        <f t="shared" si="162"/>
        <v>0.36079523840696581</v>
      </c>
      <c r="G3518">
        <v>0.36079523840696581</v>
      </c>
    </row>
    <row r="3519" spans="2:7">
      <c r="B3519">
        <v>3516</v>
      </c>
      <c r="C3519">
        <v>78.538333391246482</v>
      </c>
      <c r="D3519">
        <f t="shared" si="163"/>
        <v>1</v>
      </c>
      <c r="E3519">
        <f t="shared" si="164"/>
        <v>0</v>
      </c>
      <c r="F3519">
        <f t="shared" si="162"/>
        <v>0.36079523840696581</v>
      </c>
      <c r="G3519">
        <v>0.36079523840696581</v>
      </c>
    </row>
    <row r="3520" spans="2:7">
      <c r="B3520">
        <v>3517</v>
      </c>
      <c r="C3520">
        <v>57.760079790386442</v>
      </c>
      <c r="D3520">
        <f t="shared" si="163"/>
        <v>1</v>
      </c>
      <c r="E3520">
        <f t="shared" si="164"/>
        <v>0</v>
      </c>
      <c r="F3520">
        <f t="shared" si="162"/>
        <v>0.36079523840696581</v>
      </c>
      <c r="G3520">
        <v>0.36079523840696581</v>
      </c>
    </row>
    <row r="3521" spans="2:7">
      <c r="B3521">
        <v>3518</v>
      </c>
      <c r="C3521">
        <v>452.36090770442047</v>
      </c>
      <c r="D3521">
        <f t="shared" si="163"/>
        <v>1</v>
      </c>
      <c r="E3521">
        <f t="shared" si="164"/>
        <v>0</v>
      </c>
      <c r="F3521">
        <f t="shared" si="162"/>
        <v>0.36079523840696581</v>
      </c>
      <c r="G3521">
        <v>0.36079523840696581</v>
      </c>
    </row>
    <row r="3522" spans="2:7">
      <c r="B3522">
        <v>3519</v>
      </c>
      <c r="C3522">
        <v>4038.0825545215589</v>
      </c>
      <c r="D3522">
        <f t="shared" si="163"/>
        <v>2</v>
      </c>
      <c r="E3522">
        <f t="shared" si="164"/>
        <v>1630.4660436172471</v>
      </c>
      <c r="F3522">
        <f t="shared" si="162"/>
        <v>0.62942064139593745</v>
      </c>
      <c r="G3522">
        <v>0.36079523840696581</v>
      </c>
    </row>
    <row r="3523" spans="2:7">
      <c r="B3523">
        <v>3520</v>
      </c>
      <c r="C3523">
        <v>2175.0867629323843</v>
      </c>
      <c r="D3523">
        <f t="shared" si="163"/>
        <v>2</v>
      </c>
      <c r="E3523">
        <f t="shared" si="164"/>
        <v>140.06941034590747</v>
      </c>
      <c r="F3523">
        <f t="shared" si="162"/>
        <v>0.38310147427527536</v>
      </c>
      <c r="G3523">
        <v>0.36079523840696581</v>
      </c>
    </row>
    <row r="3524" spans="2:7">
      <c r="B3524">
        <v>3521</v>
      </c>
      <c r="C3524">
        <v>11775.605014551469</v>
      </c>
      <c r="D3524">
        <f t="shared" si="163"/>
        <v>2</v>
      </c>
      <c r="E3524">
        <f t="shared" si="164"/>
        <v>7820.484011641176</v>
      </c>
      <c r="F3524">
        <f t="shared" ref="F3524:F3587" si="165">_xlfn.NORM.DIST(E3524,$J$4,$J$5,TRUE)</f>
        <v>0.99834393488226525</v>
      </c>
      <c r="G3524">
        <v>0.36079523840696581</v>
      </c>
    </row>
    <row r="3525" spans="2:7">
      <c r="B3525">
        <v>3522</v>
      </c>
      <c r="C3525">
        <v>488.81948920742383</v>
      </c>
      <c r="D3525">
        <f t="shared" ref="D3525:D3588" si="166">IF(C3525&lt;=2000,1,IF(AND(C3525&gt;2000,C3525&lt;=17000),2,IF(C3525&gt;17000,3,0)))</f>
        <v>1</v>
      </c>
      <c r="E3525">
        <f t="shared" ref="E3525:E3588" si="167">IF(D3525=1,0,IF(D3525=2,0.8*(C3525-2000),IF(D3525=3,12000,"Error")))</f>
        <v>0</v>
      </c>
      <c r="F3525">
        <f t="shared" si="165"/>
        <v>0.36079523840696581</v>
      </c>
      <c r="G3525">
        <v>0.36079523840696581</v>
      </c>
    </row>
    <row r="3526" spans="2:7">
      <c r="B3526">
        <v>3523</v>
      </c>
      <c r="C3526">
        <v>4061.8490205958592</v>
      </c>
      <c r="D3526">
        <f t="shared" si="166"/>
        <v>2</v>
      </c>
      <c r="E3526">
        <f t="shared" si="167"/>
        <v>1649.4792164766875</v>
      </c>
      <c r="F3526">
        <f t="shared" si="165"/>
        <v>0.63244141668918641</v>
      </c>
      <c r="G3526">
        <v>0.36079523840696581</v>
      </c>
    </row>
    <row r="3527" spans="2:7">
      <c r="B3527">
        <v>3524</v>
      </c>
      <c r="C3527">
        <v>185.66083149757461</v>
      </c>
      <c r="D3527">
        <f t="shared" si="166"/>
        <v>1</v>
      </c>
      <c r="E3527">
        <f t="shared" si="167"/>
        <v>0</v>
      </c>
      <c r="F3527">
        <f t="shared" si="165"/>
        <v>0.36079523840696581</v>
      </c>
      <c r="G3527">
        <v>0.36079523840696581</v>
      </c>
    </row>
    <row r="3528" spans="2:7">
      <c r="B3528">
        <v>3525</v>
      </c>
      <c r="C3528">
        <v>475.66469959846711</v>
      </c>
      <c r="D3528">
        <f t="shared" si="166"/>
        <v>1</v>
      </c>
      <c r="E3528">
        <f t="shared" si="167"/>
        <v>0</v>
      </c>
      <c r="F3528">
        <f t="shared" si="165"/>
        <v>0.36079523840696581</v>
      </c>
      <c r="G3528">
        <v>0.36079523840696581</v>
      </c>
    </row>
    <row r="3529" spans="2:7">
      <c r="B3529">
        <v>3526</v>
      </c>
      <c r="C3529">
        <v>1554.7539739962551</v>
      </c>
      <c r="D3529">
        <f t="shared" si="166"/>
        <v>1</v>
      </c>
      <c r="E3529">
        <f t="shared" si="167"/>
        <v>0</v>
      </c>
      <c r="F3529">
        <f t="shared" si="165"/>
        <v>0.36079523840696581</v>
      </c>
      <c r="G3529">
        <v>0.36079523840696581</v>
      </c>
    </row>
    <row r="3530" spans="2:7">
      <c r="B3530">
        <v>3527</v>
      </c>
      <c r="C3530">
        <v>399.72596702628897</v>
      </c>
      <c r="D3530">
        <f t="shared" si="166"/>
        <v>1</v>
      </c>
      <c r="E3530">
        <f t="shared" si="167"/>
        <v>0</v>
      </c>
      <c r="F3530">
        <f t="shared" si="165"/>
        <v>0.36079523840696581</v>
      </c>
      <c r="G3530">
        <v>0.36079523840696581</v>
      </c>
    </row>
    <row r="3531" spans="2:7">
      <c r="B3531">
        <v>3528</v>
      </c>
      <c r="C3531">
        <v>395.36124367012314</v>
      </c>
      <c r="D3531">
        <f t="shared" si="166"/>
        <v>1</v>
      </c>
      <c r="E3531">
        <f t="shared" si="167"/>
        <v>0</v>
      </c>
      <c r="F3531">
        <f t="shared" si="165"/>
        <v>0.36079523840696581</v>
      </c>
      <c r="G3531">
        <v>0.36079523840696581</v>
      </c>
    </row>
    <row r="3532" spans="2:7">
      <c r="B3532">
        <v>3529</v>
      </c>
      <c r="C3532">
        <v>6016.487052752439</v>
      </c>
      <c r="D3532">
        <f t="shared" si="166"/>
        <v>2</v>
      </c>
      <c r="E3532">
        <f t="shared" si="167"/>
        <v>3213.1896422019513</v>
      </c>
      <c r="F3532">
        <f t="shared" si="165"/>
        <v>0.84058530175917701</v>
      </c>
      <c r="G3532">
        <v>0.36079523840696581</v>
      </c>
    </row>
    <row r="3533" spans="2:7">
      <c r="B3533">
        <v>3530</v>
      </c>
      <c r="C3533">
        <v>2028.1380904811667</v>
      </c>
      <c r="D3533">
        <f t="shared" si="166"/>
        <v>2</v>
      </c>
      <c r="E3533">
        <f t="shared" si="167"/>
        <v>22.510472384933383</v>
      </c>
      <c r="F3533">
        <f t="shared" si="165"/>
        <v>0.36435053307826032</v>
      </c>
      <c r="G3533">
        <v>0.36079523840696581</v>
      </c>
    </row>
    <row r="3534" spans="2:7">
      <c r="B3534">
        <v>3531</v>
      </c>
      <c r="C3534">
        <v>3662.221217406598</v>
      </c>
      <c r="D3534">
        <f t="shared" si="166"/>
        <v>2</v>
      </c>
      <c r="E3534">
        <f t="shared" si="167"/>
        <v>1329.7769739252785</v>
      </c>
      <c r="F3534">
        <f t="shared" si="165"/>
        <v>0.58070107463561127</v>
      </c>
      <c r="G3534">
        <v>0.36079523840696581</v>
      </c>
    </row>
    <row r="3535" spans="2:7">
      <c r="B3535">
        <v>3532</v>
      </c>
      <c r="C3535">
        <v>415.03413815042921</v>
      </c>
      <c r="D3535">
        <f t="shared" si="166"/>
        <v>1</v>
      </c>
      <c r="E3535">
        <f t="shared" si="167"/>
        <v>0</v>
      </c>
      <c r="F3535">
        <f t="shared" si="165"/>
        <v>0.36079523840696581</v>
      </c>
      <c r="G3535">
        <v>0.36079523840696581</v>
      </c>
    </row>
    <row r="3536" spans="2:7">
      <c r="B3536">
        <v>3533</v>
      </c>
      <c r="C3536">
        <v>731.10016869577066</v>
      </c>
      <c r="D3536">
        <f t="shared" si="166"/>
        <v>1</v>
      </c>
      <c r="E3536">
        <f t="shared" si="167"/>
        <v>0</v>
      </c>
      <c r="F3536">
        <f t="shared" si="165"/>
        <v>0.36079523840696581</v>
      </c>
      <c r="G3536">
        <v>0.36079523840696581</v>
      </c>
    </row>
    <row r="3537" spans="2:7">
      <c r="B3537">
        <v>3534</v>
      </c>
      <c r="C3537">
        <v>139.25540024626196</v>
      </c>
      <c r="D3537">
        <f t="shared" si="166"/>
        <v>1</v>
      </c>
      <c r="E3537">
        <f t="shared" si="167"/>
        <v>0</v>
      </c>
      <c r="F3537">
        <f t="shared" si="165"/>
        <v>0.36079523840696581</v>
      </c>
      <c r="G3537">
        <v>0.36079523840696581</v>
      </c>
    </row>
    <row r="3538" spans="2:7">
      <c r="B3538">
        <v>3535</v>
      </c>
      <c r="C3538">
        <v>2915.5477779955345</v>
      </c>
      <c r="D3538">
        <f t="shared" si="166"/>
        <v>2</v>
      </c>
      <c r="E3538">
        <f t="shared" si="167"/>
        <v>732.43822239642759</v>
      </c>
      <c r="F3538">
        <f t="shared" si="165"/>
        <v>0.48090774210810383</v>
      </c>
      <c r="G3538">
        <v>0.36079523840696581</v>
      </c>
    </row>
    <row r="3539" spans="2:7">
      <c r="B3539">
        <v>3536</v>
      </c>
      <c r="C3539">
        <v>43.700552325778233</v>
      </c>
      <c r="D3539">
        <f t="shared" si="166"/>
        <v>1</v>
      </c>
      <c r="E3539">
        <f t="shared" si="167"/>
        <v>0</v>
      </c>
      <c r="F3539">
        <f t="shared" si="165"/>
        <v>0.36079523840696581</v>
      </c>
      <c r="G3539">
        <v>0.36079523840696581</v>
      </c>
    </row>
    <row r="3540" spans="2:7">
      <c r="B3540">
        <v>3537</v>
      </c>
      <c r="C3540">
        <v>34.794540701099798</v>
      </c>
      <c r="D3540">
        <f t="shared" si="166"/>
        <v>1</v>
      </c>
      <c r="E3540">
        <f t="shared" si="167"/>
        <v>0</v>
      </c>
      <c r="F3540">
        <f t="shared" si="165"/>
        <v>0.36079523840696581</v>
      </c>
      <c r="G3540">
        <v>0.36079523840696581</v>
      </c>
    </row>
    <row r="3541" spans="2:7">
      <c r="B3541">
        <v>3538</v>
      </c>
      <c r="C3541">
        <v>66.716294014662395</v>
      </c>
      <c r="D3541">
        <f t="shared" si="166"/>
        <v>1</v>
      </c>
      <c r="E3541">
        <f t="shared" si="167"/>
        <v>0</v>
      </c>
      <c r="F3541">
        <f t="shared" si="165"/>
        <v>0.36079523840696581</v>
      </c>
      <c r="G3541">
        <v>0.36079523840696581</v>
      </c>
    </row>
    <row r="3542" spans="2:7">
      <c r="B3542">
        <v>3539</v>
      </c>
      <c r="C3542">
        <v>91.857362689253264</v>
      </c>
      <c r="D3542">
        <f t="shared" si="166"/>
        <v>1</v>
      </c>
      <c r="E3542">
        <f t="shared" si="167"/>
        <v>0</v>
      </c>
      <c r="F3542">
        <f t="shared" si="165"/>
        <v>0.36079523840696581</v>
      </c>
      <c r="G3542">
        <v>0.36079523840696581</v>
      </c>
    </row>
    <row r="3543" spans="2:7">
      <c r="B3543">
        <v>3540</v>
      </c>
      <c r="C3543">
        <v>442.55471306962016</v>
      </c>
      <c r="D3543">
        <f t="shared" si="166"/>
        <v>1</v>
      </c>
      <c r="E3543">
        <f t="shared" si="167"/>
        <v>0</v>
      </c>
      <c r="F3543">
        <f t="shared" si="165"/>
        <v>0.36079523840696581</v>
      </c>
      <c r="G3543">
        <v>0.36079523840696581</v>
      </c>
    </row>
    <row r="3544" spans="2:7">
      <c r="B3544">
        <v>3541</v>
      </c>
      <c r="C3544">
        <v>1418.7437889832138</v>
      </c>
      <c r="D3544">
        <f t="shared" si="166"/>
        <v>1</v>
      </c>
      <c r="E3544">
        <f t="shared" si="167"/>
        <v>0</v>
      </c>
      <c r="F3544">
        <f t="shared" si="165"/>
        <v>0.36079523840696581</v>
      </c>
      <c r="G3544">
        <v>0.36079523840696581</v>
      </c>
    </row>
    <row r="3545" spans="2:7">
      <c r="B3545">
        <v>3542</v>
      </c>
      <c r="C3545">
        <v>165.35190675693258</v>
      </c>
      <c r="D3545">
        <f t="shared" si="166"/>
        <v>1</v>
      </c>
      <c r="E3545">
        <f t="shared" si="167"/>
        <v>0</v>
      </c>
      <c r="F3545">
        <f t="shared" si="165"/>
        <v>0.36079523840696581</v>
      </c>
      <c r="G3545">
        <v>0.36079523840696581</v>
      </c>
    </row>
    <row r="3546" spans="2:7">
      <c r="B3546">
        <v>3543</v>
      </c>
      <c r="C3546">
        <v>1016.0283027405275</v>
      </c>
      <c r="D3546">
        <f t="shared" si="166"/>
        <v>1</v>
      </c>
      <c r="E3546">
        <f t="shared" si="167"/>
        <v>0</v>
      </c>
      <c r="F3546">
        <f t="shared" si="165"/>
        <v>0.36079523840696581</v>
      </c>
      <c r="G3546">
        <v>0.36079523840696581</v>
      </c>
    </row>
    <row r="3547" spans="2:7">
      <c r="B3547">
        <v>3544</v>
      </c>
      <c r="C3547">
        <v>10082.3909030549</v>
      </c>
      <c r="D3547">
        <f t="shared" si="166"/>
        <v>2</v>
      </c>
      <c r="E3547">
        <f t="shared" si="167"/>
        <v>6465.9127224439208</v>
      </c>
      <c r="F3547">
        <f t="shared" si="165"/>
        <v>0.99102664370037297</v>
      </c>
      <c r="G3547">
        <v>0.36079523840696581</v>
      </c>
    </row>
    <row r="3548" spans="2:7">
      <c r="B3548">
        <v>3545</v>
      </c>
      <c r="C3548">
        <v>1983.1300646605653</v>
      </c>
      <c r="D3548">
        <f t="shared" si="166"/>
        <v>1</v>
      </c>
      <c r="E3548">
        <f t="shared" si="167"/>
        <v>0</v>
      </c>
      <c r="F3548">
        <f t="shared" si="165"/>
        <v>0.36079523840696581</v>
      </c>
      <c r="G3548">
        <v>0.36079523840696581</v>
      </c>
    </row>
    <row r="3549" spans="2:7">
      <c r="B3549">
        <v>3546</v>
      </c>
      <c r="C3549">
        <v>158.58857382712881</v>
      </c>
      <c r="D3549">
        <f t="shared" si="166"/>
        <v>1</v>
      </c>
      <c r="E3549">
        <f t="shared" si="167"/>
        <v>0</v>
      </c>
      <c r="F3549">
        <f t="shared" si="165"/>
        <v>0.36079523840696581</v>
      </c>
      <c r="G3549">
        <v>0.36079523840696581</v>
      </c>
    </row>
    <row r="3550" spans="2:7">
      <c r="B3550">
        <v>3547</v>
      </c>
      <c r="C3550">
        <v>1073.2308762215057</v>
      </c>
      <c r="D3550">
        <f t="shared" si="166"/>
        <v>1</v>
      </c>
      <c r="E3550">
        <f t="shared" si="167"/>
        <v>0</v>
      </c>
      <c r="F3550">
        <f t="shared" si="165"/>
        <v>0.36079523840696581</v>
      </c>
      <c r="G3550">
        <v>0.36079523840696581</v>
      </c>
    </row>
    <row r="3551" spans="2:7">
      <c r="B3551">
        <v>3548</v>
      </c>
      <c r="C3551">
        <v>1282.0256452429878</v>
      </c>
      <c r="D3551">
        <f t="shared" si="166"/>
        <v>1</v>
      </c>
      <c r="E3551">
        <f t="shared" si="167"/>
        <v>0</v>
      </c>
      <c r="F3551">
        <f t="shared" si="165"/>
        <v>0.36079523840696581</v>
      </c>
      <c r="G3551">
        <v>0.36079523840696581</v>
      </c>
    </row>
    <row r="3552" spans="2:7">
      <c r="B3552">
        <v>3549</v>
      </c>
      <c r="C3552">
        <v>1187.7613279797451</v>
      </c>
      <c r="D3552">
        <f t="shared" si="166"/>
        <v>1</v>
      </c>
      <c r="E3552">
        <f t="shared" si="167"/>
        <v>0</v>
      </c>
      <c r="F3552">
        <f t="shared" si="165"/>
        <v>0.36079523840696581</v>
      </c>
      <c r="G3552">
        <v>0.36079523840696581</v>
      </c>
    </row>
    <row r="3553" spans="2:7">
      <c r="B3553">
        <v>3550</v>
      </c>
      <c r="C3553">
        <v>173.02883884380736</v>
      </c>
      <c r="D3553">
        <f t="shared" si="166"/>
        <v>1</v>
      </c>
      <c r="E3553">
        <f t="shared" si="167"/>
        <v>0</v>
      </c>
      <c r="F3553">
        <f t="shared" si="165"/>
        <v>0.36079523840696581</v>
      </c>
      <c r="G3553">
        <v>0.36079523840696581</v>
      </c>
    </row>
    <row r="3554" spans="2:7">
      <c r="B3554">
        <v>3551</v>
      </c>
      <c r="C3554">
        <v>1586.620200929251</v>
      </c>
      <c r="D3554">
        <f t="shared" si="166"/>
        <v>1</v>
      </c>
      <c r="E3554">
        <f t="shared" si="167"/>
        <v>0</v>
      </c>
      <c r="F3554">
        <f t="shared" si="165"/>
        <v>0.36079523840696581</v>
      </c>
      <c r="G3554">
        <v>0.36079523840696581</v>
      </c>
    </row>
    <row r="3555" spans="2:7">
      <c r="B3555">
        <v>3552</v>
      </c>
      <c r="C3555">
        <v>780.04094512329596</v>
      </c>
      <c r="D3555">
        <f t="shared" si="166"/>
        <v>1</v>
      </c>
      <c r="E3555">
        <f t="shared" si="167"/>
        <v>0</v>
      </c>
      <c r="F3555">
        <f t="shared" si="165"/>
        <v>0.36079523840696581</v>
      </c>
      <c r="G3555">
        <v>0.36079523840696581</v>
      </c>
    </row>
    <row r="3556" spans="2:7">
      <c r="B3556">
        <v>3553</v>
      </c>
      <c r="C3556">
        <v>5005.6312999932525</v>
      </c>
      <c r="D3556">
        <f t="shared" si="166"/>
        <v>2</v>
      </c>
      <c r="E3556">
        <f t="shared" si="167"/>
        <v>2404.5050399946022</v>
      </c>
      <c r="F3556">
        <f t="shared" si="165"/>
        <v>0.744183636812354</v>
      </c>
      <c r="G3556">
        <v>0.36079523840696581</v>
      </c>
    </row>
    <row r="3557" spans="2:7">
      <c r="B3557">
        <v>3554</v>
      </c>
      <c r="C3557">
        <v>1133.671306105449</v>
      </c>
      <c r="D3557">
        <f t="shared" si="166"/>
        <v>1</v>
      </c>
      <c r="E3557">
        <f t="shared" si="167"/>
        <v>0</v>
      </c>
      <c r="F3557">
        <f t="shared" si="165"/>
        <v>0.36079523840696581</v>
      </c>
      <c r="G3557">
        <v>0.36079523840696581</v>
      </c>
    </row>
    <row r="3558" spans="2:7">
      <c r="B3558">
        <v>3555</v>
      </c>
      <c r="C3558">
        <v>6808.6529900699206</v>
      </c>
      <c r="D3558">
        <f t="shared" si="166"/>
        <v>2</v>
      </c>
      <c r="E3558">
        <f t="shared" si="167"/>
        <v>3846.9223920559366</v>
      </c>
      <c r="F3558">
        <f t="shared" si="165"/>
        <v>0.8968412032470332</v>
      </c>
      <c r="G3558">
        <v>0.36079523840696581</v>
      </c>
    </row>
    <row r="3559" spans="2:7">
      <c r="B3559">
        <v>3556</v>
      </c>
      <c r="C3559">
        <v>1377.4981399948865</v>
      </c>
      <c r="D3559">
        <f t="shared" si="166"/>
        <v>1</v>
      </c>
      <c r="E3559">
        <f t="shared" si="167"/>
        <v>0</v>
      </c>
      <c r="F3559">
        <f t="shared" si="165"/>
        <v>0.36079523840696581</v>
      </c>
      <c r="G3559">
        <v>0.36079523840696581</v>
      </c>
    </row>
    <row r="3560" spans="2:7">
      <c r="B3560">
        <v>3557</v>
      </c>
      <c r="C3560">
        <v>12530.490751948962</v>
      </c>
      <c r="D3560">
        <f t="shared" si="166"/>
        <v>2</v>
      </c>
      <c r="E3560">
        <f t="shared" si="167"/>
        <v>8424.3926015591696</v>
      </c>
      <c r="F3560">
        <f t="shared" si="165"/>
        <v>0.99929234018576762</v>
      </c>
      <c r="G3560">
        <v>0.36079523840696581</v>
      </c>
    </row>
    <row r="3561" spans="2:7">
      <c r="B3561">
        <v>3558</v>
      </c>
      <c r="C3561">
        <v>1534.7636300017714</v>
      </c>
      <c r="D3561">
        <f t="shared" si="166"/>
        <v>1</v>
      </c>
      <c r="E3561">
        <f t="shared" si="167"/>
        <v>0</v>
      </c>
      <c r="F3561">
        <f t="shared" si="165"/>
        <v>0.36079523840696581</v>
      </c>
      <c r="G3561">
        <v>0.36079523840696581</v>
      </c>
    </row>
    <row r="3562" spans="2:7">
      <c r="B3562">
        <v>3559</v>
      </c>
      <c r="C3562">
        <v>125.85220344491979</v>
      </c>
      <c r="D3562">
        <f t="shared" si="166"/>
        <v>1</v>
      </c>
      <c r="E3562">
        <f t="shared" si="167"/>
        <v>0</v>
      </c>
      <c r="F3562">
        <f t="shared" si="165"/>
        <v>0.36079523840696581</v>
      </c>
      <c r="G3562">
        <v>0.36079523840696581</v>
      </c>
    </row>
    <row r="3563" spans="2:7">
      <c r="B3563">
        <v>3560</v>
      </c>
      <c r="C3563">
        <v>98.366694043741035</v>
      </c>
      <c r="D3563">
        <f t="shared" si="166"/>
        <v>1</v>
      </c>
      <c r="E3563">
        <f t="shared" si="167"/>
        <v>0</v>
      </c>
      <c r="F3563">
        <f t="shared" si="165"/>
        <v>0.36079523840696581</v>
      </c>
      <c r="G3563">
        <v>0.36079523840696581</v>
      </c>
    </row>
    <row r="3564" spans="2:7">
      <c r="B3564">
        <v>3561</v>
      </c>
      <c r="C3564">
        <v>671.90753603340431</v>
      </c>
      <c r="D3564">
        <f t="shared" si="166"/>
        <v>1</v>
      </c>
      <c r="E3564">
        <f t="shared" si="167"/>
        <v>0</v>
      </c>
      <c r="F3564">
        <f t="shared" si="165"/>
        <v>0.36079523840696581</v>
      </c>
      <c r="G3564">
        <v>0.36079523840696581</v>
      </c>
    </row>
    <row r="3565" spans="2:7">
      <c r="B3565">
        <v>3562</v>
      </c>
      <c r="C3565">
        <v>107.99579600963497</v>
      </c>
      <c r="D3565">
        <f t="shared" si="166"/>
        <v>1</v>
      </c>
      <c r="E3565">
        <f t="shared" si="167"/>
        <v>0</v>
      </c>
      <c r="F3565">
        <f t="shared" si="165"/>
        <v>0.36079523840696581</v>
      </c>
      <c r="G3565">
        <v>0.36079523840696581</v>
      </c>
    </row>
    <row r="3566" spans="2:7">
      <c r="B3566">
        <v>3563</v>
      </c>
      <c r="C3566">
        <v>400.08920537556213</v>
      </c>
      <c r="D3566">
        <f t="shared" si="166"/>
        <v>1</v>
      </c>
      <c r="E3566">
        <f t="shared" si="167"/>
        <v>0</v>
      </c>
      <c r="F3566">
        <f t="shared" si="165"/>
        <v>0.36079523840696581</v>
      </c>
      <c r="G3566">
        <v>0.36079523840696581</v>
      </c>
    </row>
    <row r="3567" spans="2:7">
      <c r="B3567">
        <v>3564</v>
      </c>
      <c r="C3567">
        <v>624.64667248250055</v>
      </c>
      <c r="D3567">
        <f t="shared" si="166"/>
        <v>1</v>
      </c>
      <c r="E3567">
        <f t="shared" si="167"/>
        <v>0</v>
      </c>
      <c r="F3567">
        <f t="shared" si="165"/>
        <v>0.36079523840696581</v>
      </c>
      <c r="G3567">
        <v>0.36079523840696581</v>
      </c>
    </row>
    <row r="3568" spans="2:7">
      <c r="B3568">
        <v>3565</v>
      </c>
      <c r="C3568">
        <v>25.652596811163864</v>
      </c>
      <c r="D3568">
        <f t="shared" si="166"/>
        <v>1</v>
      </c>
      <c r="E3568">
        <f t="shared" si="167"/>
        <v>0</v>
      </c>
      <c r="F3568">
        <f t="shared" si="165"/>
        <v>0.36079523840696581</v>
      </c>
      <c r="G3568">
        <v>0.36079523840696581</v>
      </c>
    </row>
    <row r="3569" spans="2:7">
      <c r="B3569">
        <v>3566</v>
      </c>
      <c r="C3569">
        <v>70.597603548672865</v>
      </c>
      <c r="D3569">
        <f t="shared" si="166"/>
        <v>1</v>
      </c>
      <c r="E3569">
        <f t="shared" si="167"/>
        <v>0</v>
      </c>
      <c r="F3569">
        <f t="shared" si="165"/>
        <v>0.36079523840696581</v>
      </c>
      <c r="G3569">
        <v>0.36079523840696581</v>
      </c>
    </row>
    <row r="3570" spans="2:7">
      <c r="B3570">
        <v>3567</v>
      </c>
      <c r="C3570">
        <v>236.48550372874155</v>
      </c>
      <c r="D3570">
        <f t="shared" si="166"/>
        <v>1</v>
      </c>
      <c r="E3570">
        <f t="shared" si="167"/>
        <v>0</v>
      </c>
      <c r="F3570">
        <f t="shared" si="165"/>
        <v>0.36079523840696581</v>
      </c>
      <c r="G3570">
        <v>0.36079523840696581</v>
      </c>
    </row>
    <row r="3571" spans="2:7">
      <c r="B3571">
        <v>3568</v>
      </c>
      <c r="C3571">
        <v>3111.2074063512869</v>
      </c>
      <c r="D3571">
        <f t="shared" si="166"/>
        <v>2</v>
      </c>
      <c r="E3571">
        <f t="shared" si="167"/>
        <v>888.96592508102958</v>
      </c>
      <c r="F3571">
        <f t="shared" si="165"/>
        <v>0.50719831701077678</v>
      </c>
      <c r="G3571">
        <v>0.36079523840696581</v>
      </c>
    </row>
    <row r="3572" spans="2:7">
      <c r="B3572">
        <v>3569</v>
      </c>
      <c r="C3572">
        <v>290.72167485630661</v>
      </c>
      <c r="D3572">
        <f t="shared" si="166"/>
        <v>1</v>
      </c>
      <c r="E3572">
        <f t="shared" si="167"/>
        <v>0</v>
      </c>
      <c r="F3572">
        <f t="shared" si="165"/>
        <v>0.36079523840696581</v>
      </c>
      <c r="G3572">
        <v>0.36079523840696581</v>
      </c>
    </row>
    <row r="3573" spans="2:7">
      <c r="B3573">
        <v>3570</v>
      </c>
      <c r="C3573">
        <v>246.15369739562448</v>
      </c>
      <c r="D3573">
        <f t="shared" si="166"/>
        <v>1</v>
      </c>
      <c r="E3573">
        <f t="shared" si="167"/>
        <v>0</v>
      </c>
      <c r="F3573">
        <f t="shared" si="165"/>
        <v>0.36079523840696581</v>
      </c>
      <c r="G3573">
        <v>0.36079523840696581</v>
      </c>
    </row>
    <row r="3574" spans="2:7">
      <c r="B3574">
        <v>3571</v>
      </c>
      <c r="C3574">
        <v>1132.4557509515714</v>
      </c>
      <c r="D3574">
        <f t="shared" si="166"/>
        <v>1</v>
      </c>
      <c r="E3574">
        <f t="shared" si="167"/>
        <v>0</v>
      </c>
      <c r="F3574">
        <f t="shared" si="165"/>
        <v>0.36079523840696581</v>
      </c>
      <c r="G3574">
        <v>0.36079523840696581</v>
      </c>
    </row>
    <row r="3575" spans="2:7">
      <c r="B3575">
        <v>3572</v>
      </c>
      <c r="C3575">
        <v>309.63349544395516</v>
      </c>
      <c r="D3575">
        <f t="shared" si="166"/>
        <v>1</v>
      </c>
      <c r="E3575">
        <f t="shared" si="167"/>
        <v>0</v>
      </c>
      <c r="F3575">
        <f t="shared" si="165"/>
        <v>0.36079523840696581</v>
      </c>
      <c r="G3575">
        <v>0.36079523840696581</v>
      </c>
    </row>
    <row r="3576" spans="2:7">
      <c r="B3576">
        <v>3573</v>
      </c>
      <c r="C3576">
        <v>6670.7305514413601</v>
      </c>
      <c r="D3576">
        <f t="shared" si="166"/>
        <v>2</v>
      </c>
      <c r="E3576">
        <f t="shared" si="167"/>
        <v>3736.5844411530884</v>
      </c>
      <c r="F3576">
        <f t="shared" si="165"/>
        <v>0.88825275196457709</v>
      </c>
      <c r="G3576">
        <v>0.36079523840696581</v>
      </c>
    </row>
    <row r="3577" spans="2:7">
      <c r="B3577">
        <v>3574</v>
      </c>
      <c r="C3577">
        <v>125.73712014753895</v>
      </c>
      <c r="D3577">
        <f t="shared" si="166"/>
        <v>1</v>
      </c>
      <c r="E3577">
        <f t="shared" si="167"/>
        <v>0</v>
      </c>
      <c r="F3577">
        <f t="shared" si="165"/>
        <v>0.36079523840696581</v>
      </c>
      <c r="G3577">
        <v>0.36079523840696581</v>
      </c>
    </row>
    <row r="3578" spans="2:7">
      <c r="B3578">
        <v>3575</v>
      </c>
      <c r="C3578">
        <v>38.133133424319922</v>
      </c>
      <c r="D3578">
        <f t="shared" si="166"/>
        <v>1</v>
      </c>
      <c r="E3578">
        <f t="shared" si="167"/>
        <v>0</v>
      </c>
      <c r="F3578">
        <f t="shared" si="165"/>
        <v>0.36079523840696581</v>
      </c>
      <c r="G3578">
        <v>0.36079523840696581</v>
      </c>
    </row>
    <row r="3579" spans="2:7">
      <c r="B3579">
        <v>3576</v>
      </c>
      <c r="C3579">
        <v>50.344052417260698</v>
      </c>
      <c r="D3579">
        <f t="shared" si="166"/>
        <v>1</v>
      </c>
      <c r="E3579">
        <f t="shared" si="167"/>
        <v>0</v>
      </c>
      <c r="F3579">
        <f t="shared" si="165"/>
        <v>0.36079523840696581</v>
      </c>
      <c r="G3579">
        <v>0.36079523840696581</v>
      </c>
    </row>
    <row r="3580" spans="2:7">
      <c r="B3580">
        <v>3577</v>
      </c>
      <c r="C3580">
        <v>31.476464896389096</v>
      </c>
      <c r="D3580">
        <f t="shared" si="166"/>
        <v>1</v>
      </c>
      <c r="E3580">
        <f t="shared" si="167"/>
        <v>0</v>
      </c>
      <c r="F3580">
        <f t="shared" si="165"/>
        <v>0.36079523840696581</v>
      </c>
      <c r="G3580">
        <v>0.36079523840696581</v>
      </c>
    </row>
    <row r="3581" spans="2:7">
      <c r="B3581">
        <v>3578</v>
      </c>
      <c r="C3581">
        <v>94.47924145513042</v>
      </c>
      <c r="D3581">
        <f t="shared" si="166"/>
        <v>1</v>
      </c>
      <c r="E3581">
        <f t="shared" si="167"/>
        <v>0</v>
      </c>
      <c r="F3581">
        <f t="shared" si="165"/>
        <v>0.36079523840696581</v>
      </c>
      <c r="G3581">
        <v>0.36079523840696581</v>
      </c>
    </row>
    <row r="3582" spans="2:7">
      <c r="B3582">
        <v>3579</v>
      </c>
      <c r="C3582">
        <v>182.59017479781622</v>
      </c>
      <c r="D3582">
        <f t="shared" si="166"/>
        <v>1</v>
      </c>
      <c r="E3582">
        <f t="shared" si="167"/>
        <v>0</v>
      </c>
      <c r="F3582">
        <f t="shared" si="165"/>
        <v>0.36079523840696581</v>
      </c>
      <c r="G3582">
        <v>0.36079523840696581</v>
      </c>
    </row>
    <row r="3583" spans="2:7">
      <c r="B3583">
        <v>3580</v>
      </c>
      <c r="C3583">
        <v>62.039633165176632</v>
      </c>
      <c r="D3583">
        <f t="shared" si="166"/>
        <v>1</v>
      </c>
      <c r="E3583">
        <f t="shared" si="167"/>
        <v>0</v>
      </c>
      <c r="F3583">
        <f t="shared" si="165"/>
        <v>0.36079523840696581</v>
      </c>
      <c r="G3583">
        <v>0.36079523840696581</v>
      </c>
    </row>
    <row r="3584" spans="2:7">
      <c r="B3584">
        <v>3581</v>
      </c>
      <c r="C3584">
        <v>72.052643631293662</v>
      </c>
      <c r="D3584">
        <f t="shared" si="166"/>
        <v>1</v>
      </c>
      <c r="E3584">
        <f t="shared" si="167"/>
        <v>0</v>
      </c>
      <c r="F3584">
        <f t="shared" si="165"/>
        <v>0.36079523840696581</v>
      </c>
      <c r="G3584">
        <v>0.36079523840696581</v>
      </c>
    </row>
    <row r="3585" spans="2:7">
      <c r="B3585">
        <v>3582</v>
      </c>
      <c r="C3585">
        <v>2755.2664480696908</v>
      </c>
      <c r="D3585">
        <f t="shared" si="166"/>
        <v>2</v>
      </c>
      <c r="E3585">
        <f t="shared" si="167"/>
        <v>604.2131584557527</v>
      </c>
      <c r="F3585">
        <f t="shared" si="165"/>
        <v>0.45942751665290588</v>
      </c>
      <c r="G3585">
        <v>0.36079523840696581</v>
      </c>
    </row>
    <row r="3586" spans="2:7">
      <c r="B3586">
        <v>3583</v>
      </c>
      <c r="C3586">
        <v>160.7507013830415</v>
      </c>
      <c r="D3586">
        <f t="shared" si="166"/>
        <v>1</v>
      </c>
      <c r="E3586">
        <f t="shared" si="167"/>
        <v>0</v>
      </c>
      <c r="F3586">
        <f t="shared" si="165"/>
        <v>0.36079523840696581</v>
      </c>
      <c r="G3586">
        <v>0.36079523840696581</v>
      </c>
    </row>
    <row r="3587" spans="2:7">
      <c r="B3587">
        <v>3584</v>
      </c>
      <c r="C3587">
        <v>2289.5215955163776</v>
      </c>
      <c r="D3587">
        <f t="shared" si="166"/>
        <v>2</v>
      </c>
      <c r="E3587">
        <f t="shared" si="167"/>
        <v>231.6172764131021</v>
      </c>
      <c r="F3587">
        <f t="shared" si="165"/>
        <v>0.39789831422696442</v>
      </c>
      <c r="G3587">
        <v>0.36079523840696581</v>
      </c>
    </row>
    <row r="3588" spans="2:7">
      <c r="B3588">
        <v>3585</v>
      </c>
      <c r="C3588">
        <v>352.05977022848202</v>
      </c>
      <c r="D3588">
        <f t="shared" si="166"/>
        <v>1</v>
      </c>
      <c r="E3588">
        <f t="shared" si="167"/>
        <v>0</v>
      </c>
      <c r="F3588">
        <f t="shared" ref="F3588:F3651" si="168">_xlfn.NORM.DIST(E3588,$J$4,$J$5,TRUE)</f>
        <v>0.36079523840696581</v>
      </c>
      <c r="G3588">
        <v>0.36079523840696581</v>
      </c>
    </row>
    <row r="3589" spans="2:7">
      <c r="B3589">
        <v>3586</v>
      </c>
      <c r="C3589">
        <v>694.28156393594315</v>
      </c>
      <c r="D3589">
        <f t="shared" ref="D3589:D3652" si="169">IF(C3589&lt;=2000,1,IF(AND(C3589&gt;2000,C3589&lt;=17000),2,IF(C3589&gt;17000,3,0)))</f>
        <v>1</v>
      </c>
      <c r="E3589">
        <f t="shared" ref="E3589:E3652" si="170">IF(D3589=1,0,IF(D3589=2,0.8*(C3589-2000),IF(D3589=3,12000,"Error")))</f>
        <v>0</v>
      </c>
      <c r="F3589">
        <f t="shared" si="168"/>
        <v>0.36079523840696581</v>
      </c>
      <c r="G3589">
        <v>0.36079523840696581</v>
      </c>
    </row>
    <row r="3590" spans="2:7">
      <c r="B3590">
        <v>3587</v>
      </c>
      <c r="C3590">
        <v>7824.9859725848073</v>
      </c>
      <c r="D3590">
        <f t="shared" si="169"/>
        <v>2</v>
      </c>
      <c r="E3590">
        <f t="shared" si="170"/>
        <v>4659.9887780678464</v>
      </c>
      <c r="F3590">
        <f t="shared" si="168"/>
        <v>0.94588174509699929</v>
      </c>
      <c r="G3590">
        <v>0.36079523840696581</v>
      </c>
    </row>
    <row r="3591" spans="2:7">
      <c r="B3591">
        <v>3588</v>
      </c>
      <c r="C3591">
        <v>30.632893237525025</v>
      </c>
      <c r="D3591">
        <f t="shared" si="169"/>
        <v>1</v>
      </c>
      <c r="E3591">
        <f t="shared" si="170"/>
        <v>0</v>
      </c>
      <c r="F3591">
        <f t="shared" si="168"/>
        <v>0.36079523840696581</v>
      </c>
      <c r="G3591">
        <v>0.36079523840696581</v>
      </c>
    </row>
    <row r="3592" spans="2:7">
      <c r="B3592">
        <v>3589</v>
      </c>
      <c r="C3592">
        <v>3765.0628327300233</v>
      </c>
      <c r="D3592">
        <f t="shared" si="169"/>
        <v>2</v>
      </c>
      <c r="E3592">
        <f t="shared" si="170"/>
        <v>1412.0502661840187</v>
      </c>
      <c r="F3592">
        <f t="shared" si="168"/>
        <v>0.59418968486491086</v>
      </c>
      <c r="G3592">
        <v>0.36079523840696581</v>
      </c>
    </row>
    <row r="3593" spans="2:7">
      <c r="B3593">
        <v>3590</v>
      </c>
      <c r="C3593">
        <v>3342.9158208593185</v>
      </c>
      <c r="D3593">
        <f t="shared" si="169"/>
        <v>2</v>
      </c>
      <c r="E3593">
        <f t="shared" si="170"/>
        <v>1074.3326566874548</v>
      </c>
      <c r="F3593">
        <f t="shared" si="168"/>
        <v>0.53828327288931499</v>
      </c>
      <c r="G3593">
        <v>0.36079523840696581</v>
      </c>
    </row>
    <row r="3594" spans="2:7">
      <c r="B3594">
        <v>3591</v>
      </c>
      <c r="C3594">
        <v>3161.4132181912205</v>
      </c>
      <c r="D3594">
        <f t="shared" si="169"/>
        <v>2</v>
      </c>
      <c r="E3594">
        <f t="shared" si="170"/>
        <v>929.13057455297644</v>
      </c>
      <c r="F3594">
        <f t="shared" si="168"/>
        <v>0.51394394030432344</v>
      </c>
      <c r="G3594">
        <v>0.36079523840696581</v>
      </c>
    </row>
    <row r="3595" spans="2:7">
      <c r="B3595">
        <v>3592</v>
      </c>
      <c r="C3595">
        <v>192.90264521548937</v>
      </c>
      <c r="D3595">
        <f t="shared" si="169"/>
        <v>1</v>
      </c>
      <c r="E3595">
        <f t="shared" si="170"/>
        <v>0</v>
      </c>
      <c r="F3595">
        <f t="shared" si="168"/>
        <v>0.36079523840696581</v>
      </c>
      <c r="G3595">
        <v>0.36079523840696581</v>
      </c>
    </row>
    <row r="3596" spans="2:7">
      <c r="B3596">
        <v>3593</v>
      </c>
      <c r="C3596">
        <v>4998.9541206430195</v>
      </c>
      <c r="D3596">
        <f t="shared" si="169"/>
        <v>2</v>
      </c>
      <c r="E3596">
        <f t="shared" si="170"/>
        <v>2399.1632965144158</v>
      </c>
      <c r="F3596">
        <f t="shared" si="168"/>
        <v>0.74345952098190105</v>
      </c>
      <c r="G3596">
        <v>0.36079523840696581</v>
      </c>
    </row>
    <row r="3597" spans="2:7">
      <c r="B3597">
        <v>3594</v>
      </c>
      <c r="C3597">
        <v>997.90346826958194</v>
      </c>
      <c r="D3597">
        <f t="shared" si="169"/>
        <v>1</v>
      </c>
      <c r="E3597">
        <f t="shared" si="170"/>
        <v>0</v>
      </c>
      <c r="F3597">
        <f t="shared" si="168"/>
        <v>0.36079523840696581</v>
      </c>
      <c r="G3597">
        <v>0.36079523840696581</v>
      </c>
    </row>
    <row r="3598" spans="2:7">
      <c r="B3598">
        <v>3595</v>
      </c>
      <c r="C3598">
        <v>254.96045836694742</v>
      </c>
      <c r="D3598">
        <f t="shared" si="169"/>
        <v>1</v>
      </c>
      <c r="E3598">
        <f t="shared" si="170"/>
        <v>0</v>
      </c>
      <c r="F3598">
        <f t="shared" si="168"/>
        <v>0.36079523840696581</v>
      </c>
      <c r="G3598">
        <v>0.36079523840696581</v>
      </c>
    </row>
    <row r="3599" spans="2:7">
      <c r="B3599">
        <v>3596</v>
      </c>
      <c r="C3599">
        <v>4799.1053717031236</v>
      </c>
      <c r="D3599">
        <f t="shared" si="169"/>
        <v>2</v>
      </c>
      <c r="E3599">
        <f t="shared" si="170"/>
        <v>2239.2842973624988</v>
      </c>
      <c r="F3599">
        <f t="shared" si="168"/>
        <v>0.72130295749754292</v>
      </c>
      <c r="G3599">
        <v>0.36079523840696581</v>
      </c>
    </row>
    <row r="3600" spans="2:7">
      <c r="B3600">
        <v>3597</v>
      </c>
      <c r="C3600">
        <v>113.22953201917807</v>
      </c>
      <c r="D3600">
        <f t="shared" si="169"/>
        <v>1</v>
      </c>
      <c r="E3600">
        <f t="shared" si="170"/>
        <v>0</v>
      </c>
      <c r="F3600">
        <f t="shared" si="168"/>
        <v>0.36079523840696581</v>
      </c>
      <c r="G3600">
        <v>0.36079523840696581</v>
      </c>
    </row>
    <row r="3601" spans="2:7">
      <c r="B3601">
        <v>3598</v>
      </c>
      <c r="C3601">
        <v>2356.3417765914687</v>
      </c>
      <c r="D3601">
        <f t="shared" si="169"/>
        <v>2</v>
      </c>
      <c r="E3601">
        <f t="shared" si="170"/>
        <v>285.07342127317497</v>
      </c>
      <c r="F3601">
        <f t="shared" si="168"/>
        <v>0.40660834065377138</v>
      </c>
      <c r="G3601">
        <v>0.36079523840696581</v>
      </c>
    </row>
    <row r="3602" spans="2:7">
      <c r="B3602">
        <v>3599</v>
      </c>
      <c r="C3602">
        <v>818.86728185569689</v>
      </c>
      <c r="D3602">
        <f t="shared" si="169"/>
        <v>1</v>
      </c>
      <c r="E3602">
        <f t="shared" si="170"/>
        <v>0</v>
      </c>
      <c r="F3602">
        <f t="shared" si="168"/>
        <v>0.36079523840696581</v>
      </c>
      <c r="G3602">
        <v>0.36079523840696581</v>
      </c>
    </row>
    <row r="3603" spans="2:7">
      <c r="B3603">
        <v>3600</v>
      </c>
      <c r="C3603">
        <v>44.210966665663435</v>
      </c>
      <c r="D3603">
        <f t="shared" si="169"/>
        <v>1</v>
      </c>
      <c r="E3603">
        <f t="shared" si="170"/>
        <v>0</v>
      </c>
      <c r="F3603">
        <f t="shared" si="168"/>
        <v>0.36079523840696581</v>
      </c>
      <c r="G3603">
        <v>0.36079523840696581</v>
      </c>
    </row>
    <row r="3604" spans="2:7">
      <c r="B3604">
        <v>3601</v>
      </c>
      <c r="C3604">
        <v>1939.6260989207356</v>
      </c>
      <c r="D3604">
        <f t="shared" si="169"/>
        <v>1</v>
      </c>
      <c r="E3604">
        <f t="shared" si="170"/>
        <v>0</v>
      </c>
      <c r="F3604">
        <f t="shared" si="168"/>
        <v>0.36079523840696581</v>
      </c>
      <c r="G3604">
        <v>0.36079523840696581</v>
      </c>
    </row>
    <row r="3605" spans="2:7">
      <c r="B3605">
        <v>3602</v>
      </c>
      <c r="C3605">
        <v>95.892007932249271</v>
      </c>
      <c r="D3605">
        <f t="shared" si="169"/>
        <v>1</v>
      </c>
      <c r="E3605">
        <f t="shared" si="170"/>
        <v>0</v>
      </c>
      <c r="F3605">
        <f t="shared" si="168"/>
        <v>0.36079523840696581</v>
      </c>
      <c r="G3605">
        <v>0.36079523840696581</v>
      </c>
    </row>
    <row r="3606" spans="2:7">
      <c r="B3606">
        <v>3603</v>
      </c>
      <c r="C3606">
        <v>30.63822995857609</v>
      </c>
      <c r="D3606">
        <f t="shared" si="169"/>
        <v>1</v>
      </c>
      <c r="E3606">
        <f t="shared" si="170"/>
        <v>0</v>
      </c>
      <c r="F3606">
        <f t="shared" si="168"/>
        <v>0.36079523840696581</v>
      </c>
      <c r="G3606">
        <v>0.36079523840696581</v>
      </c>
    </row>
    <row r="3607" spans="2:7">
      <c r="B3607">
        <v>3604</v>
      </c>
      <c r="C3607">
        <v>1567.8681368555715</v>
      </c>
      <c r="D3607">
        <f t="shared" si="169"/>
        <v>1</v>
      </c>
      <c r="E3607">
        <f t="shared" si="170"/>
        <v>0</v>
      </c>
      <c r="F3607">
        <f t="shared" si="168"/>
        <v>0.36079523840696581</v>
      </c>
      <c r="G3607">
        <v>0.36079523840696581</v>
      </c>
    </row>
    <row r="3608" spans="2:7">
      <c r="B3608">
        <v>3605</v>
      </c>
      <c r="C3608">
        <v>842.82557998842219</v>
      </c>
      <c r="D3608">
        <f t="shared" si="169"/>
        <v>1</v>
      </c>
      <c r="E3608">
        <f t="shared" si="170"/>
        <v>0</v>
      </c>
      <c r="F3608">
        <f t="shared" si="168"/>
        <v>0.36079523840696581</v>
      </c>
      <c r="G3608">
        <v>0.36079523840696581</v>
      </c>
    </row>
    <row r="3609" spans="2:7">
      <c r="B3609">
        <v>3606</v>
      </c>
      <c r="C3609">
        <v>127.99323205865107</v>
      </c>
      <c r="D3609">
        <f t="shared" si="169"/>
        <v>1</v>
      </c>
      <c r="E3609">
        <f t="shared" si="170"/>
        <v>0</v>
      </c>
      <c r="F3609">
        <f t="shared" si="168"/>
        <v>0.36079523840696581</v>
      </c>
      <c r="G3609">
        <v>0.36079523840696581</v>
      </c>
    </row>
    <row r="3610" spans="2:7">
      <c r="B3610">
        <v>3607</v>
      </c>
      <c r="C3610">
        <v>2722.8271020677121</v>
      </c>
      <c r="D3610">
        <f t="shared" si="169"/>
        <v>2</v>
      </c>
      <c r="E3610">
        <f t="shared" si="170"/>
        <v>578.26168165416971</v>
      </c>
      <c r="F3610">
        <f t="shared" si="168"/>
        <v>0.45509247019088084</v>
      </c>
      <c r="G3610">
        <v>0.36079523840696581</v>
      </c>
    </row>
    <row r="3611" spans="2:7">
      <c r="B3611">
        <v>3608</v>
      </c>
      <c r="C3611">
        <v>55.737752429370282</v>
      </c>
      <c r="D3611">
        <f t="shared" si="169"/>
        <v>1</v>
      </c>
      <c r="E3611">
        <f t="shared" si="170"/>
        <v>0</v>
      </c>
      <c r="F3611">
        <f t="shared" si="168"/>
        <v>0.36079523840696581</v>
      </c>
      <c r="G3611">
        <v>0.36079523840696581</v>
      </c>
    </row>
    <row r="3612" spans="2:7">
      <c r="B3612">
        <v>3609</v>
      </c>
      <c r="C3612">
        <v>213.4631084457252</v>
      </c>
      <c r="D3612">
        <f t="shared" si="169"/>
        <v>1</v>
      </c>
      <c r="E3612">
        <f t="shared" si="170"/>
        <v>0</v>
      </c>
      <c r="F3612">
        <f t="shared" si="168"/>
        <v>0.36079523840696581</v>
      </c>
      <c r="G3612">
        <v>0.36079523840696581</v>
      </c>
    </row>
    <row r="3613" spans="2:7">
      <c r="B3613">
        <v>3610</v>
      </c>
      <c r="C3613">
        <v>3047.5485195854908</v>
      </c>
      <c r="D3613">
        <f t="shared" si="169"/>
        <v>2</v>
      </c>
      <c r="E3613">
        <f t="shared" si="170"/>
        <v>838.03881566839266</v>
      </c>
      <c r="F3613">
        <f t="shared" si="168"/>
        <v>0.49864243362342137</v>
      </c>
      <c r="G3613">
        <v>0.36079523840696581</v>
      </c>
    </row>
    <row r="3614" spans="2:7">
      <c r="B3614">
        <v>3611</v>
      </c>
      <c r="C3614">
        <v>431.44525041860913</v>
      </c>
      <c r="D3614">
        <f t="shared" si="169"/>
        <v>1</v>
      </c>
      <c r="E3614">
        <f t="shared" si="170"/>
        <v>0</v>
      </c>
      <c r="F3614">
        <f t="shared" si="168"/>
        <v>0.36079523840696581</v>
      </c>
      <c r="G3614">
        <v>0.36079523840696581</v>
      </c>
    </row>
    <row r="3615" spans="2:7">
      <c r="B3615">
        <v>3612</v>
      </c>
      <c r="C3615">
        <v>598.04603657929454</v>
      </c>
      <c r="D3615">
        <f t="shared" si="169"/>
        <v>1</v>
      </c>
      <c r="E3615">
        <f t="shared" si="170"/>
        <v>0</v>
      </c>
      <c r="F3615">
        <f t="shared" si="168"/>
        <v>0.36079523840696581</v>
      </c>
      <c r="G3615">
        <v>0.36079523840696581</v>
      </c>
    </row>
    <row r="3616" spans="2:7">
      <c r="B3616">
        <v>3613</v>
      </c>
      <c r="C3616">
        <v>1302.1915833787571</v>
      </c>
      <c r="D3616">
        <f t="shared" si="169"/>
        <v>1</v>
      </c>
      <c r="E3616">
        <f t="shared" si="170"/>
        <v>0</v>
      </c>
      <c r="F3616">
        <f t="shared" si="168"/>
        <v>0.36079523840696581</v>
      </c>
      <c r="G3616">
        <v>0.36079523840696581</v>
      </c>
    </row>
    <row r="3617" spans="2:7">
      <c r="B3617">
        <v>3614</v>
      </c>
      <c r="C3617">
        <v>319.87303530867666</v>
      </c>
      <c r="D3617">
        <f t="shared" si="169"/>
        <v>1</v>
      </c>
      <c r="E3617">
        <f t="shared" si="170"/>
        <v>0</v>
      </c>
      <c r="F3617">
        <f t="shared" si="168"/>
        <v>0.36079523840696581</v>
      </c>
      <c r="G3617">
        <v>0.36079523840696581</v>
      </c>
    </row>
    <row r="3618" spans="2:7">
      <c r="B3618">
        <v>3615</v>
      </c>
      <c r="C3618">
        <v>44.667780155267316</v>
      </c>
      <c r="D3618">
        <f t="shared" si="169"/>
        <v>1</v>
      </c>
      <c r="E3618">
        <f t="shared" si="170"/>
        <v>0</v>
      </c>
      <c r="F3618">
        <f t="shared" si="168"/>
        <v>0.36079523840696581</v>
      </c>
      <c r="G3618">
        <v>0.36079523840696581</v>
      </c>
    </row>
    <row r="3619" spans="2:7">
      <c r="B3619">
        <v>3616</v>
      </c>
      <c r="C3619">
        <v>5393.9217008162559</v>
      </c>
      <c r="D3619">
        <f t="shared" si="169"/>
        <v>2</v>
      </c>
      <c r="E3619">
        <f t="shared" si="170"/>
        <v>2715.1373606530051</v>
      </c>
      <c r="F3619">
        <f t="shared" si="168"/>
        <v>0.784393299995223</v>
      </c>
      <c r="G3619">
        <v>0.36079523840696581</v>
      </c>
    </row>
    <row r="3620" spans="2:7">
      <c r="B3620">
        <v>3617</v>
      </c>
      <c r="C3620">
        <v>2533.6858384886386</v>
      </c>
      <c r="D3620">
        <f t="shared" si="169"/>
        <v>2</v>
      </c>
      <c r="E3620">
        <f t="shared" si="170"/>
        <v>426.94867079091091</v>
      </c>
      <c r="F3620">
        <f t="shared" si="168"/>
        <v>0.42993913730702271</v>
      </c>
      <c r="G3620">
        <v>0.36079523840696581</v>
      </c>
    </row>
    <row r="3621" spans="2:7">
      <c r="B3621">
        <v>3618</v>
      </c>
      <c r="C3621">
        <v>172.53105727766933</v>
      </c>
      <c r="D3621">
        <f t="shared" si="169"/>
        <v>1</v>
      </c>
      <c r="E3621">
        <f t="shared" si="170"/>
        <v>0</v>
      </c>
      <c r="F3621">
        <f t="shared" si="168"/>
        <v>0.36079523840696581</v>
      </c>
      <c r="G3621">
        <v>0.36079523840696581</v>
      </c>
    </row>
    <row r="3622" spans="2:7">
      <c r="B3622">
        <v>3619</v>
      </c>
      <c r="C3622">
        <v>1237.8647618236132</v>
      </c>
      <c r="D3622">
        <f t="shared" si="169"/>
        <v>1</v>
      </c>
      <c r="E3622">
        <f t="shared" si="170"/>
        <v>0</v>
      </c>
      <c r="F3622">
        <f t="shared" si="168"/>
        <v>0.36079523840696581</v>
      </c>
      <c r="G3622">
        <v>0.36079523840696581</v>
      </c>
    </row>
    <row r="3623" spans="2:7">
      <c r="B3623">
        <v>3620</v>
      </c>
      <c r="C3623">
        <v>310.77533020145671</v>
      </c>
      <c r="D3623">
        <f t="shared" si="169"/>
        <v>1</v>
      </c>
      <c r="E3623">
        <f t="shared" si="170"/>
        <v>0</v>
      </c>
      <c r="F3623">
        <f t="shared" si="168"/>
        <v>0.36079523840696581</v>
      </c>
      <c r="G3623">
        <v>0.36079523840696581</v>
      </c>
    </row>
    <row r="3624" spans="2:7">
      <c r="B3624">
        <v>3621</v>
      </c>
      <c r="C3624">
        <v>454.30787031070867</v>
      </c>
      <c r="D3624">
        <f t="shared" si="169"/>
        <v>1</v>
      </c>
      <c r="E3624">
        <f t="shared" si="170"/>
        <v>0</v>
      </c>
      <c r="F3624">
        <f t="shared" si="168"/>
        <v>0.36079523840696581</v>
      </c>
      <c r="G3624">
        <v>0.36079523840696581</v>
      </c>
    </row>
    <row r="3625" spans="2:7">
      <c r="B3625">
        <v>3622</v>
      </c>
      <c r="C3625">
        <v>524.91166894627349</v>
      </c>
      <c r="D3625">
        <f t="shared" si="169"/>
        <v>1</v>
      </c>
      <c r="E3625">
        <f t="shared" si="170"/>
        <v>0</v>
      </c>
      <c r="F3625">
        <f t="shared" si="168"/>
        <v>0.36079523840696581</v>
      </c>
      <c r="G3625">
        <v>0.36079523840696581</v>
      </c>
    </row>
    <row r="3626" spans="2:7">
      <c r="B3626">
        <v>3623</v>
      </c>
      <c r="C3626">
        <v>3316.3277136825477</v>
      </c>
      <c r="D3626">
        <f t="shared" si="169"/>
        <v>2</v>
      </c>
      <c r="E3626">
        <f t="shared" si="170"/>
        <v>1053.0621709460381</v>
      </c>
      <c r="F3626">
        <f t="shared" si="168"/>
        <v>0.53472459608414868</v>
      </c>
      <c r="G3626">
        <v>0.36079523840696581</v>
      </c>
    </row>
    <row r="3627" spans="2:7">
      <c r="B3627">
        <v>3624</v>
      </c>
      <c r="C3627">
        <v>1042.7190583344629</v>
      </c>
      <c r="D3627">
        <f t="shared" si="169"/>
        <v>1</v>
      </c>
      <c r="E3627">
        <f t="shared" si="170"/>
        <v>0</v>
      </c>
      <c r="F3627">
        <f t="shared" si="168"/>
        <v>0.36079523840696581</v>
      </c>
      <c r="G3627">
        <v>0.36079523840696581</v>
      </c>
    </row>
    <row r="3628" spans="2:7">
      <c r="B3628">
        <v>3625</v>
      </c>
      <c r="C3628">
        <v>711.05455239941875</v>
      </c>
      <c r="D3628">
        <f t="shared" si="169"/>
        <v>1</v>
      </c>
      <c r="E3628">
        <f t="shared" si="170"/>
        <v>0</v>
      </c>
      <c r="F3628">
        <f t="shared" si="168"/>
        <v>0.36079523840696581</v>
      </c>
      <c r="G3628">
        <v>0.36079523840696581</v>
      </c>
    </row>
    <row r="3629" spans="2:7">
      <c r="B3629">
        <v>3626</v>
      </c>
      <c r="C3629">
        <v>2245.5030972213635</v>
      </c>
      <c r="D3629">
        <f t="shared" si="169"/>
        <v>2</v>
      </c>
      <c r="E3629">
        <f t="shared" si="170"/>
        <v>196.40247777709084</v>
      </c>
      <c r="F3629">
        <f t="shared" si="168"/>
        <v>0.3921878814258688</v>
      </c>
      <c r="G3629">
        <v>0.36079523840696581</v>
      </c>
    </row>
    <row r="3630" spans="2:7">
      <c r="B3630">
        <v>3627</v>
      </c>
      <c r="C3630">
        <v>414.61329241779521</v>
      </c>
      <c r="D3630">
        <f t="shared" si="169"/>
        <v>1</v>
      </c>
      <c r="E3630">
        <f t="shared" si="170"/>
        <v>0</v>
      </c>
      <c r="F3630">
        <f t="shared" si="168"/>
        <v>0.36079523840696581</v>
      </c>
      <c r="G3630">
        <v>0.36079523840696581</v>
      </c>
    </row>
    <row r="3631" spans="2:7">
      <c r="B3631">
        <v>3628</v>
      </c>
      <c r="C3631">
        <v>154.28995873933397</v>
      </c>
      <c r="D3631">
        <f t="shared" si="169"/>
        <v>1</v>
      </c>
      <c r="E3631">
        <f t="shared" si="170"/>
        <v>0</v>
      </c>
      <c r="F3631">
        <f t="shared" si="168"/>
        <v>0.36079523840696581</v>
      </c>
      <c r="G3631">
        <v>0.36079523840696581</v>
      </c>
    </row>
    <row r="3632" spans="2:7">
      <c r="B3632">
        <v>3629</v>
      </c>
      <c r="C3632">
        <v>2951.1561279855273</v>
      </c>
      <c r="D3632">
        <f t="shared" si="169"/>
        <v>2</v>
      </c>
      <c r="E3632">
        <f t="shared" si="170"/>
        <v>760.92490238842186</v>
      </c>
      <c r="F3632">
        <f t="shared" si="168"/>
        <v>0.48568957307254174</v>
      </c>
      <c r="G3632">
        <v>0.36079523840696581</v>
      </c>
    </row>
    <row r="3633" spans="2:7">
      <c r="B3633">
        <v>3630</v>
      </c>
      <c r="C3633">
        <v>188.11387807737347</v>
      </c>
      <c r="D3633">
        <f t="shared" si="169"/>
        <v>1</v>
      </c>
      <c r="E3633">
        <f t="shared" si="170"/>
        <v>0</v>
      </c>
      <c r="F3633">
        <f t="shared" si="168"/>
        <v>0.36079523840696581</v>
      </c>
      <c r="G3633">
        <v>0.36079523840696581</v>
      </c>
    </row>
    <row r="3634" spans="2:7">
      <c r="B3634">
        <v>3631</v>
      </c>
      <c r="C3634">
        <v>787.77973383894516</v>
      </c>
      <c r="D3634">
        <f t="shared" si="169"/>
        <v>1</v>
      </c>
      <c r="E3634">
        <f t="shared" si="170"/>
        <v>0</v>
      </c>
      <c r="F3634">
        <f t="shared" si="168"/>
        <v>0.36079523840696581</v>
      </c>
      <c r="G3634">
        <v>0.36079523840696581</v>
      </c>
    </row>
    <row r="3635" spans="2:7">
      <c r="B3635">
        <v>3632</v>
      </c>
      <c r="C3635">
        <v>4674.7781433219479</v>
      </c>
      <c r="D3635">
        <f t="shared" si="169"/>
        <v>2</v>
      </c>
      <c r="E3635">
        <f t="shared" si="170"/>
        <v>2139.8225146575583</v>
      </c>
      <c r="F3635">
        <f t="shared" si="168"/>
        <v>0.70706453656216306</v>
      </c>
      <c r="G3635">
        <v>0.36079523840696581</v>
      </c>
    </row>
    <row r="3636" spans="2:7">
      <c r="B3636">
        <v>3633</v>
      </c>
      <c r="C3636">
        <v>270.57165965617713</v>
      </c>
      <c r="D3636">
        <f t="shared" si="169"/>
        <v>1</v>
      </c>
      <c r="E3636">
        <f t="shared" si="170"/>
        <v>0</v>
      </c>
      <c r="F3636">
        <f t="shared" si="168"/>
        <v>0.36079523840696581</v>
      </c>
      <c r="G3636">
        <v>0.36079523840696581</v>
      </c>
    </row>
    <row r="3637" spans="2:7">
      <c r="B3637">
        <v>3634</v>
      </c>
      <c r="C3637">
        <v>733.54006882009401</v>
      </c>
      <c r="D3637">
        <f t="shared" si="169"/>
        <v>1</v>
      </c>
      <c r="E3637">
        <f t="shared" si="170"/>
        <v>0</v>
      </c>
      <c r="F3637">
        <f t="shared" si="168"/>
        <v>0.36079523840696581</v>
      </c>
      <c r="G3637">
        <v>0.36079523840696581</v>
      </c>
    </row>
    <row r="3638" spans="2:7">
      <c r="B3638">
        <v>3635</v>
      </c>
      <c r="C3638">
        <v>50.758934022015616</v>
      </c>
      <c r="D3638">
        <f t="shared" si="169"/>
        <v>1</v>
      </c>
      <c r="E3638">
        <f t="shared" si="170"/>
        <v>0</v>
      </c>
      <c r="F3638">
        <f t="shared" si="168"/>
        <v>0.36079523840696581</v>
      </c>
      <c r="G3638">
        <v>0.36079523840696581</v>
      </c>
    </row>
    <row r="3639" spans="2:7">
      <c r="B3639">
        <v>3636</v>
      </c>
      <c r="C3639">
        <v>74.236372761931364</v>
      </c>
      <c r="D3639">
        <f t="shared" si="169"/>
        <v>1</v>
      </c>
      <c r="E3639">
        <f t="shared" si="170"/>
        <v>0</v>
      </c>
      <c r="F3639">
        <f t="shared" si="168"/>
        <v>0.36079523840696581</v>
      </c>
      <c r="G3639">
        <v>0.36079523840696581</v>
      </c>
    </row>
    <row r="3640" spans="2:7">
      <c r="B3640">
        <v>3637</v>
      </c>
      <c r="C3640">
        <v>1042.7024184266209</v>
      </c>
      <c r="D3640">
        <f t="shared" si="169"/>
        <v>1</v>
      </c>
      <c r="E3640">
        <f t="shared" si="170"/>
        <v>0</v>
      </c>
      <c r="F3640">
        <f t="shared" si="168"/>
        <v>0.36079523840696581</v>
      </c>
      <c r="G3640">
        <v>0.36079523840696581</v>
      </c>
    </row>
    <row r="3641" spans="2:7">
      <c r="B3641">
        <v>3638</v>
      </c>
      <c r="C3641">
        <v>1686.6661601862145</v>
      </c>
      <c r="D3641">
        <f t="shared" si="169"/>
        <v>1</v>
      </c>
      <c r="E3641">
        <f t="shared" si="170"/>
        <v>0</v>
      </c>
      <c r="F3641">
        <f t="shared" si="168"/>
        <v>0.36079523840696581</v>
      </c>
      <c r="G3641">
        <v>0.36079523840696581</v>
      </c>
    </row>
    <row r="3642" spans="2:7">
      <c r="B3642">
        <v>3639</v>
      </c>
      <c r="C3642">
        <v>30.489809716799432</v>
      </c>
      <c r="D3642">
        <f t="shared" si="169"/>
        <v>1</v>
      </c>
      <c r="E3642">
        <f t="shared" si="170"/>
        <v>0</v>
      </c>
      <c r="F3642">
        <f t="shared" si="168"/>
        <v>0.36079523840696581</v>
      </c>
      <c r="G3642">
        <v>0.36079523840696581</v>
      </c>
    </row>
    <row r="3643" spans="2:7">
      <c r="B3643">
        <v>3640</v>
      </c>
      <c r="C3643">
        <v>20.324928699259988</v>
      </c>
      <c r="D3643">
        <f t="shared" si="169"/>
        <v>1</v>
      </c>
      <c r="E3643">
        <f t="shared" si="170"/>
        <v>0</v>
      </c>
      <c r="F3643">
        <f t="shared" si="168"/>
        <v>0.36079523840696581</v>
      </c>
      <c r="G3643">
        <v>0.36079523840696581</v>
      </c>
    </row>
    <row r="3644" spans="2:7">
      <c r="B3644">
        <v>3641</v>
      </c>
      <c r="C3644">
        <v>2325.5161170613769</v>
      </c>
      <c r="D3644">
        <f t="shared" si="169"/>
        <v>2</v>
      </c>
      <c r="E3644">
        <f t="shared" si="170"/>
        <v>260.41289364910153</v>
      </c>
      <c r="F3644">
        <f t="shared" si="168"/>
        <v>0.40258418443962285</v>
      </c>
      <c r="G3644">
        <v>0.36079523840696581</v>
      </c>
    </row>
    <row r="3645" spans="2:7">
      <c r="B3645">
        <v>3642</v>
      </c>
      <c r="C3645">
        <v>269.08500833684565</v>
      </c>
      <c r="D3645">
        <f t="shared" si="169"/>
        <v>1</v>
      </c>
      <c r="E3645">
        <f t="shared" si="170"/>
        <v>0</v>
      </c>
      <c r="F3645">
        <f t="shared" si="168"/>
        <v>0.36079523840696581</v>
      </c>
      <c r="G3645">
        <v>0.36079523840696581</v>
      </c>
    </row>
    <row r="3646" spans="2:7">
      <c r="B3646">
        <v>3643</v>
      </c>
      <c r="C3646">
        <v>756.45884846705235</v>
      </c>
      <c r="D3646">
        <f t="shared" si="169"/>
        <v>1</v>
      </c>
      <c r="E3646">
        <f t="shared" si="170"/>
        <v>0</v>
      </c>
      <c r="F3646">
        <f t="shared" si="168"/>
        <v>0.36079523840696581</v>
      </c>
      <c r="G3646">
        <v>0.36079523840696581</v>
      </c>
    </row>
    <row r="3647" spans="2:7">
      <c r="B3647">
        <v>3644</v>
      </c>
      <c r="C3647">
        <v>8071.6865634542737</v>
      </c>
      <c r="D3647">
        <f t="shared" si="169"/>
        <v>2</v>
      </c>
      <c r="E3647">
        <f t="shared" si="170"/>
        <v>4857.3492507634191</v>
      </c>
      <c r="F3647">
        <f t="shared" si="168"/>
        <v>0.95441772891593368</v>
      </c>
      <c r="G3647">
        <v>0.36079523840696581</v>
      </c>
    </row>
    <row r="3648" spans="2:7">
      <c r="B3648">
        <v>3645</v>
      </c>
      <c r="C3648">
        <v>891.32510070364674</v>
      </c>
      <c r="D3648">
        <f t="shared" si="169"/>
        <v>1</v>
      </c>
      <c r="E3648">
        <f t="shared" si="170"/>
        <v>0</v>
      </c>
      <c r="F3648">
        <f t="shared" si="168"/>
        <v>0.36079523840696581</v>
      </c>
      <c r="G3648">
        <v>0.36079523840696581</v>
      </c>
    </row>
    <row r="3649" spans="2:7">
      <c r="B3649">
        <v>3646</v>
      </c>
      <c r="C3649">
        <v>435.81553477009112</v>
      </c>
      <c r="D3649">
        <f t="shared" si="169"/>
        <v>1</v>
      </c>
      <c r="E3649">
        <f t="shared" si="170"/>
        <v>0</v>
      </c>
      <c r="F3649">
        <f t="shared" si="168"/>
        <v>0.36079523840696581</v>
      </c>
      <c r="G3649">
        <v>0.36079523840696581</v>
      </c>
    </row>
    <row r="3650" spans="2:7">
      <c r="B3650">
        <v>3647</v>
      </c>
      <c r="C3650">
        <v>746.64397750289845</v>
      </c>
      <c r="D3650">
        <f t="shared" si="169"/>
        <v>1</v>
      </c>
      <c r="E3650">
        <f t="shared" si="170"/>
        <v>0</v>
      </c>
      <c r="F3650">
        <f t="shared" si="168"/>
        <v>0.36079523840696581</v>
      </c>
      <c r="G3650">
        <v>0.36079523840696581</v>
      </c>
    </row>
    <row r="3651" spans="2:7">
      <c r="B3651">
        <v>3648</v>
      </c>
      <c r="C3651">
        <v>1736.5420703656775</v>
      </c>
      <c r="D3651">
        <f t="shared" si="169"/>
        <v>1</v>
      </c>
      <c r="E3651">
        <f t="shared" si="170"/>
        <v>0</v>
      </c>
      <c r="F3651">
        <f t="shared" si="168"/>
        <v>0.36079523840696581</v>
      </c>
      <c r="G3651">
        <v>0.36079523840696581</v>
      </c>
    </row>
    <row r="3652" spans="2:7">
      <c r="B3652">
        <v>3649</v>
      </c>
      <c r="C3652">
        <v>730.66808850197333</v>
      </c>
      <c r="D3652">
        <f t="shared" si="169"/>
        <v>1</v>
      </c>
      <c r="E3652">
        <f t="shared" si="170"/>
        <v>0</v>
      </c>
      <c r="F3652">
        <f t="shared" ref="F3652:F3715" si="171">_xlfn.NORM.DIST(E3652,$J$4,$J$5,TRUE)</f>
        <v>0.36079523840696581</v>
      </c>
      <c r="G3652">
        <v>0.36079523840696581</v>
      </c>
    </row>
    <row r="3653" spans="2:7">
      <c r="B3653">
        <v>3650</v>
      </c>
      <c r="C3653">
        <v>660.83412897564449</v>
      </c>
      <c r="D3653">
        <f t="shared" ref="D3653:D3716" si="172">IF(C3653&lt;=2000,1,IF(AND(C3653&gt;2000,C3653&lt;=17000),2,IF(C3653&gt;17000,3,0)))</f>
        <v>1</v>
      </c>
      <c r="E3653">
        <f t="shared" ref="E3653:E3716" si="173">IF(D3653=1,0,IF(D3653=2,0.8*(C3653-2000),IF(D3653=3,12000,"Error")))</f>
        <v>0</v>
      </c>
      <c r="F3653">
        <f t="shared" si="171"/>
        <v>0.36079523840696581</v>
      </c>
      <c r="G3653">
        <v>0.36079523840696581</v>
      </c>
    </row>
    <row r="3654" spans="2:7">
      <c r="B3654">
        <v>3651</v>
      </c>
      <c r="C3654">
        <v>114.1667026157146</v>
      </c>
      <c r="D3654">
        <f t="shared" si="172"/>
        <v>1</v>
      </c>
      <c r="E3654">
        <f t="shared" si="173"/>
        <v>0</v>
      </c>
      <c r="F3654">
        <f t="shared" si="171"/>
        <v>0.36079523840696581</v>
      </c>
      <c r="G3654">
        <v>0.36079523840696581</v>
      </c>
    </row>
    <row r="3655" spans="2:7">
      <c r="B3655">
        <v>3652</v>
      </c>
      <c r="C3655">
        <v>64.645115376271193</v>
      </c>
      <c r="D3655">
        <f t="shared" si="172"/>
        <v>1</v>
      </c>
      <c r="E3655">
        <f t="shared" si="173"/>
        <v>0</v>
      </c>
      <c r="F3655">
        <f t="shared" si="171"/>
        <v>0.36079523840696581</v>
      </c>
      <c r="G3655">
        <v>0.36079523840696581</v>
      </c>
    </row>
    <row r="3656" spans="2:7">
      <c r="B3656">
        <v>3653</v>
      </c>
      <c r="C3656">
        <v>1673.3386160712435</v>
      </c>
      <c r="D3656">
        <f t="shared" si="172"/>
        <v>1</v>
      </c>
      <c r="E3656">
        <f t="shared" si="173"/>
        <v>0</v>
      </c>
      <c r="F3656">
        <f t="shared" si="171"/>
        <v>0.36079523840696581</v>
      </c>
      <c r="G3656">
        <v>0.36079523840696581</v>
      </c>
    </row>
    <row r="3657" spans="2:7">
      <c r="B3657">
        <v>3654</v>
      </c>
      <c r="C3657">
        <v>7057.187402275159</v>
      </c>
      <c r="D3657">
        <f t="shared" si="172"/>
        <v>2</v>
      </c>
      <c r="E3657">
        <f t="shared" si="173"/>
        <v>4045.7499218201274</v>
      </c>
      <c r="F3657">
        <f t="shared" si="171"/>
        <v>0.91108878770756974</v>
      </c>
      <c r="G3657">
        <v>0.36079523840696581</v>
      </c>
    </row>
    <row r="3658" spans="2:7">
      <c r="B3658">
        <v>3655</v>
      </c>
      <c r="C3658">
        <v>13148.416580955216</v>
      </c>
      <c r="D3658">
        <f t="shared" si="172"/>
        <v>2</v>
      </c>
      <c r="E3658">
        <f t="shared" si="173"/>
        <v>8918.7332647641724</v>
      </c>
      <c r="F3658">
        <f t="shared" si="171"/>
        <v>0.99966269437415478</v>
      </c>
      <c r="G3658">
        <v>0.36079523840696581</v>
      </c>
    </row>
    <row r="3659" spans="2:7">
      <c r="B3659">
        <v>3656</v>
      </c>
      <c r="C3659">
        <v>7217.0986093771771</v>
      </c>
      <c r="D3659">
        <f t="shared" si="172"/>
        <v>2</v>
      </c>
      <c r="E3659">
        <f t="shared" si="173"/>
        <v>4173.6788875017419</v>
      </c>
      <c r="F3659">
        <f t="shared" si="171"/>
        <v>0.91944768143092614</v>
      </c>
      <c r="G3659">
        <v>0.36079523840696581</v>
      </c>
    </row>
    <row r="3660" spans="2:7">
      <c r="B3660">
        <v>3657</v>
      </c>
      <c r="C3660">
        <v>1166.2701655370954</v>
      </c>
      <c r="D3660">
        <f t="shared" si="172"/>
        <v>1</v>
      </c>
      <c r="E3660">
        <f t="shared" si="173"/>
        <v>0</v>
      </c>
      <c r="F3660">
        <f t="shared" si="171"/>
        <v>0.36079523840696581</v>
      </c>
      <c r="G3660">
        <v>0.36079523840696581</v>
      </c>
    </row>
    <row r="3661" spans="2:7">
      <c r="B3661">
        <v>3658</v>
      </c>
      <c r="C3661">
        <v>2888.6226711429695</v>
      </c>
      <c r="D3661">
        <f t="shared" si="172"/>
        <v>2</v>
      </c>
      <c r="E3661">
        <f t="shared" si="173"/>
        <v>710.89813691437564</v>
      </c>
      <c r="F3661">
        <f t="shared" si="171"/>
        <v>0.47729376630614756</v>
      </c>
      <c r="G3661">
        <v>0.36079523840696581</v>
      </c>
    </row>
    <row r="3662" spans="2:7">
      <c r="B3662">
        <v>3659</v>
      </c>
      <c r="C3662">
        <v>13.141066513076602</v>
      </c>
      <c r="D3662">
        <f t="shared" si="172"/>
        <v>1</v>
      </c>
      <c r="E3662">
        <f t="shared" si="173"/>
        <v>0</v>
      </c>
      <c r="F3662">
        <f t="shared" si="171"/>
        <v>0.36079523840696581</v>
      </c>
      <c r="G3662">
        <v>0.36079523840696581</v>
      </c>
    </row>
    <row r="3663" spans="2:7">
      <c r="B3663">
        <v>3660</v>
      </c>
      <c r="C3663">
        <v>892.37806679414075</v>
      </c>
      <c r="D3663">
        <f t="shared" si="172"/>
        <v>1</v>
      </c>
      <c r="E3663">
        <f t="shared" si="173"/>
        <v>0</v>
      </c>
      <c r="F3663">
        <f t="shared" si="171"/>
        <v>0.36079523840696581</v>
      </c>
      <c r="G3663">
        <v>0.36079523840696581</v>
      </c>
    </row>
    <row r="3664" spans="2:7">
      <c r="B3664">
        <v>3661</v>
      </c>
      <c r="C3664">
        <v>143.43833498403168</v>
      </c>
      <c r="D3664">
        <f t="shared" si="172"/>
        <v>1</v>
      </c>
      <c r="E3664">
        <f t="shared" si="173"/>
        <v>0</v>
      </c>
      <c r="F3664">
        <f t="shared" si="171"/>
        <v>0.36079523840696581</v>
      </c>
      <c r="G3664">
        <v>0.36079523840696581</v>
      </c>
    </row>
    <row r="3665" spans="2:7">
      <c r="B3665">
        <v>3662</v>
      </c>
      <c r="C3665">
        <v>3397.6334846407099</v>
      </c>
      <c r="D3665">
        <f t="shared" si="172"/>
        <v>2</v>
      </c>
      <c r="E3665">
        <f t="shared" si="173"/>
        <v>1118.1067877125679</v>
      </c>
      <c r="F3665">
        <f t="shared" si="171"/>
        <v>0.54559699156771435</v>
      </c>
      <c r="G3665">
        <v>0.36079523840696581</v>
      </c>
    </row>
    <row r="3666" spans="2:7">
      <c r="B3666">
        <v>3663</v>
      </c>
      <c r="C3666">
        <v>123.47122950980335</v>
      </c>
      <c r="D3666">
        <f t="shared" si="172"/>
        <v>1</v>
      </c>
      <c r="E3666">
        <f t="shared" si="173"/>
        <v>0</v>
      </c>
      <c r="F3666">
        <f t="shared" si="171"/>
        <v>0.36079523840696581</v>
      </c>
      <c r="G3666">
        <v>0.36079523840696581</v>
      </c>
    </row>
    <row r="3667" spans="2:7">
      <c r="B3667">
        <v>3664</v>
      </c>
      <c r="C3667">
        <v>194.15477203926517</v>
      </c>
      <c r="D3667">
        <f t="shared" si="172"/>
        <v>1</v>
      </c>
      <c r="E3667">
        <f t="shared" si="173"/>
        <v>0</v>
      </c>
      <c r="F3667">
        <f t="shared" si="171"/>
        <v>0.36079523840696581</v>
      </c>
      <c r="G3667">
        <v>0.36079523840696581</v>
      </c>
    </row>
    <row r="3668" spans="2:7">
      <c r="B3668">
        <v>3665</v>
      </c>
      <c r="C3668">
        <v>48.035233950244773</v>
      </c>
      <c r="D3668">
        <f t="shared" si="172"/>
        <v>1</v>
      </c>
      <c r="E3668">
        <f t="shared" si="173"/>
        <v>0</v>
      </c>
      <c r="F3668">
        <f t="shared" si="171"/>
        <v>0.36079523840696581</v>
      </c>
      <c r="G3668">
        <v>0.36079523840696581</v>
      </c>
    </row>
    <row r="3669" spans="2:7">
      <c r="B3669">
        <v>3666</v>
      </c>
      <c r="C3669">
        <v>78.177271146665873</v>
      </c>
      <c r="D3669">
        <f t="shared" si="172"/>
        <v>1</v>
      </c>
      <c r="E3669">
        <f t="shared" si="173"/>
        <v>0</v>
      </c>
      <c r="F3669">
        <f t="shared" si="171"/>
        <v>0.36079523840696581</v>
      </c>
      <c r="G3669">
        <v>0.36079523840696581</v>
      </c>
    </row>
    <row r="3670" spans="2:7">
      <c r="B3670">
        <v>3667</v>
      </c>
      <c r="C3670">
        <v>1062.6470417454027</v>
      </c>
      <c r="D3670">
        <f t="shared" si="172"/>
        <v>1</v>
      </c>
      <c r="E3670">
        <f t="shared" si="173"/>
        <v>0</v>
      </c>
      <c r="F3670">
        <f t="shared" si="171"/>
        <v>0.36079523840696581</v>
      </c>
      <c r="G3670">
        <v>0.36079523840696581</v>
      </c>
    </row>
    <row r="3671" spans="2:7">
      <c r="B3671">
        <v>3668</v>
      </c>
      <c r="C3671">
        <v>1097.2745761885919</v>
      </c>
      <c r="D3671">
        <f t="shared" si="172"/>
        <v>1</v>
      </c>
      <c r="E3671">
        <f t="shared" si="173"/>
        <v>0</v>
      </c>
      <c r="F3671">
        <f t="shared" si="171"/>
        <v>0.36079523840696581</v>
      </c>
      <c r="G3671">
        <v>0.36079523840696581</v>
      </c>
    </row>
    <row r="3672" spans="2:7">
      <c r="B3672">
        <v>3669</v>
      </c>
      <c r="C3672">
        <v>3443.3054206618044</v>
      </c>
      <c r="D3672">
        <f t="shared" si="172"/>
        <v>2</v>
      </c>
      <c r="E3672">
        <f t="shared" si="173"/>
        <v>1154.6443365294435</v>
      </c>
      <c r="F3672">
        <f t="shared" si="171"/>
        <v>0.55168992335866207</v>
      </c>
      <c r="G3672">
        <v>0.36079523840696581</v>
      </c>
    </row>
    <row r="3673" spans="2:7">
      <c r="B3673">
        <v>3670</v>
      </c>
      <c r="C3673">
        <v>369.53467148823285</v>
      </c>
      <c r="D3673">
        <f t="shared" si="172"/>
        <v>1</v>
      </c>
      <c r="E3673">
        <f t="shared" si="173"/>
        <v>0</v>
      </c>
      <c r="F3673">
        <f t="shared" si="171"/>
        <v>0.36079523840696581</v>
      </c>
      <c r="G3673">
        <v>0.36079523840696581</v>
      </c>
    </row>
    <row r="3674" spans="2:7">
      <c r="B3674">
        <v>3671</v>
      </c>
      <c r="C3674">
        <v>115.56244527619295</v>
      </c>
      <c r="D3674">
        <f t="shared" si="172"/>
        <v>1</v>
      </c>
      <c r="E3674">
        <f t="shared" si="173"/>
        <v>0</v>
      </c>
      <c r="F3674">
        <f t="shared" si="171"/>
        <v>0.36079523840696581</v>
      </c>
      <c r="G3674">
        <v>0.36079523840696581</v>
      </c>
    </row>
    <row r="3675" spans="2:7">
      <c r="B3675">
        <v>3672</v>
      </c>
      <c r="C3675">
        <v>109.7237501554888</v>
      </c>
      <c r="D3675">
        <f t="shared" si="172"/>
        <v>1</v>
      </c>
      <c r="E3675">
        <f t="shared" si="173"/>
        <v>0</v>
      </c>
      <c r="F3675">
        <f t="shared" si="171"/>
        <v>0.36079523840696581</v>
      </c>
      <c r="G3675">
        <v>0.36079523840696581</v>
      </c>
    </row>
    <row r="3676" spans="2:7">
      <c r="B3676">
        <v>3673</v>
      </c>
      <c r="C3676">
        <v>306.75985320885997</v>
      </c>
      <c r="D3676">
        <f t="shared" si="172"/>
        <v>1</v>
      </c>
      <c r="E3676">
        <f t="shared" si="173"/>
        <v>0</v>
      </c>
      <c r="F3676">
        <f t="shared" si="171"/>
        <v>0.36079523840696581</v>
      </c>
      <c r="G3676">
        <v>0.36079523840696581</v>
      </c>
    </row>
    <row r="3677" spans="2:7">
      <c r="B3677">
        <v>3674</v>
      </c>
      <c r="C3677">
        <v>1205.0991810498267</v>
      </c>
      <c r="D3677">
        <f t="shared" si="172"/>
        <v>1</v>
      </c>
      <c r="E3677">
        <f t="shared" si="173"/>
        <v>0</v>
      </c>
      <c r="F3677">
        <f t="shared" si="171"/>
        <v>0.36079523840696581</v>
      </c>
      <c r="G3677">
        <v>0.36079523840696581</v>
      </c>
    </row>
    <row r="3678" spans="2:7">
      <c r="B3678">
        <v>3675</v>
      </c>
      <c r="C3678">
        <v>4124.5810640388763</v>
      </c>
      <c r="D3678">
        <f t="shared" si="172"/>
        <v>2</v>
      </c>
      <c r="E3678">
        <f t="shared" si="173"/>
        <v>1699.6648512311012</v>
      </c>
      <c r="F3678">
        <f t="shared" si="171"/>
        <v>0.64037511017518134</v>
      </c>
      <c r="G3678">
        <v>0.36079523840696581</v>
      </c>
    </row>
    <row r="3679" spans="2:7">
      <c r="B3679">
        <v>3676</v>
      </c>
      <c r="C3679">
        <v>2376.5248026690128</v>
      </c>
      <c r="D3679">
        <f t="shared" si="172"/>
        <v>2</v>
      </c>
      <c r="E3679">
        <f t="shared" si="173"/>
        <v>301.21984213521029</v>
      </c>
      <c r="F3679">
        <f t="shared" si="171"/>
        <v>0.40924852871074846</v>
      </c>
      <c r="G3679">
        <v>0.36079523840696581</v>
      </c>
    </row>
    <row r="3680" spans="2:7">
      <c r="B3680">
        <v>3677</v>
      </c>
      <c r="C3680">
        <v>183.78677445766499</v>
      </c>
      <c r="D3680">
        <f t="shared" si="172"/>
        <v>1</v>
      </c>
      <c r="E3680">
        <f t="shared" si="173"/>
        <v>0</v>
      </c>
      <c r="F3680">
        <f t="shared" si="171"/>
        <v>0.36079523840696581</v>
      </c>
      <c r="G3680">
        <v>0.36079523840696581</v>
      </c>
    </row>
    <row r="3681" spans="2:7">
      <c r="B3681">
        <v>3678</v>
      </c>
      <c r="C3681">
        <v>109.00695479037496</v>
      </c>
      <c r="D3681">
        <f t="shared" si="172"/>
        <v>1</v>
      </c>
      <c r="E3681">
        <f t="shared" si="173"/>
        <v>0</v>
      </c>
      <c r="F3681">
        <f t="shared" si="171"/>
        <v>0.36079523840696581</v>
      </c>
      <c r="G3681">
        <v>0.36079523840696581</v>
      </c>
    </row>
    <row r="3682" spans="2:7">
      <c r="B3682">
        <v>3679</v>
      </c>
      <c r="C3682">
        <v>53.031894876426321</v>
      </c>
      <c r="D3682">
        <f t="shared" si="172"/>
        <v>1</v>
      </c>
      <c r="E3682">
        <f t="shared" si="173"/>
        <v>0</v>
      </c>
      <c r="F3682">
        <f t="shared" si="171"/>
        <v>0.36079523840696581</v>
      </c>
      <c r="G3682">
        <v>0.36079523840696581</v>
      </c>
    </row>
    <row r="3683" spans="2:7">
      <c r="B3683">
        <v>3680</v>
      </c>
      <c r="C3683">
        <v>80.341222591322051</v>
      </c>
      <c r="D3683">
        <f t="shared" si="172"/>
        <v>1</v>
      </c>
      <c r="E3683">
        <f t="shared" si="173"/>
        <v>0</v>
      </c>
      <c r="F3683">
        <f t="shared" si="171"/>
        <v>0.36079523840696581</v>
      </c>
      <c r="G3683">
        <v>0.36079523840696581</v>
      </c>
    </row>
    <row r="3684" spans="2:7">
      <c r="B3684">
        <v>3681</v>
      </c>
      <c r="C3684">
        <v>31753.496630090365</v>
      </c>
      <c r="D3684">
        <f t="shared" si="172"/>
        <v>3</v>
      </c>
      <c r="E3684">
        <f t="shared" si="173"/>
        <v>12000</v>
      </c>
      <c r="F3684">
        <f t="shared" si="171"/>
        <v>0.99999868212380316</v>
      </c>
      <c r="G3684">
        <v>0.36079523840696581</v>
      </c>
    </row>
    <row r="3685" spans="2:7">
      <c r="B3685">
        <v>3682</v>
      </c>
      <c r="C3685">
        <v>3446.0484342463924</v>
      </c>
      <c r="D3685">
        <f t="shared" si="172"/>
        <v>2</v>
      </c>
      <c r="E3685">
        <f t="shared" si="173"/>
        <v>1156.838747397114</v>
      </c>
      <c r="F3685">
        <f t="shared" si="171"/>
        <v>0.55205548586410003</v>
      </c>
      <c r="G3685">
        <v>0.36079523840696581</v>
      </c>
    </row>
    <row r="3686" spans="2:7">
      <c r="B3686">
        <v>3683</v>
      </c>
      <c r="C3686">
        <v>518.33235411543137</v>
      </c>
      <c r="D3686">
        <f t="shared" si="172"/>
        <v>1</v>
      </c>
      <c r="E3686">
        <f t="shared" si="173"/>
        <v>0</v>
      </c>
      <c r="F3686">
        <f t="shared" si="171"/>
        <v>0.36079523840696581</v>
      </c>
      <c r="G3686">
        <v>0.36079523840696581</v>
      </c>
    </row>
    <row r="3687" spans="2:7">
      <c r="B3687">
        <v>3684</v>
      </c>
      <c r="C3687">
        <v>145.6521156043722</v>
      </c>
      <c r="D3687">
        <f t="shared" si="172"/>
        <v>1</v>
      </c>
      <c r="E3687">
        <f t="shared" si="173"/>
        <v>0</v>
      </c>
      <c r="F3687">
        <f t="shared" si="171"/>
        <v>0.36079523840696581</v>
      </c>
      <c r="G3687">
        <v>0.36079523840696581</v>
      </c>
    </row>
    <row r="3688" spans="2:7">
      <c r="B3688">
        <v>3685</v>
      </c>
      <c r="C3688">
        <v>9797.8594490170271</v>
      </c>
      <c r="D3688">
        <f t="shared" si="172"/>
        <v>2</v>
      </c>
      <c r="E3688">
        <f t="shared" si="173"/>
        <v>6238.2875592136224</v>
      </c>
      <c r="F3688">
        <f t="shared" si="171"/>
        <v>0.98842208557293953</v>
      </c>
      <c r="G3688">
        <v>0.36079523840696581</v>
      </c>
    </row>
    <row r="3689" spans="2:7">
      <c r="B3689">
        <v>3686</v>
      </c>
      <c r="C3689">
        <v>2475.5682983771408</v>
      </c>
      <c r="D3689">
        <f t="shared" si="172"/>
        <v>2</v>
      </c>
      <c r="E3689">
        <f t="shared" si="173"/>
        <v>380.45463870171261</v>
      </c>
      <c r="F3689">
        <f t="shared" si="171"/>
        <v>0.42226219882369365</v>
      </c>
      <c r="G3689">
        <v>0.36079523840696581</v>
      </c>
    </row>
    <row r="3690" spans="2:7">
      <c r="B3690">
        <v>3687</v>
      </c>
      <c r="C3690">
        <v>2567.5925384354505</v>
      </c>
      <c r="D3690">
        <f t="shared" si="172"/>
        <v>2</v>
      </c>
      <c r="E3690">
        <f t="shared" si="173"/>
        <v>454.07403074836043</v>
      </c>
      <c r="F3690">
        <f t="shared" si="171"/>
        <v>0.43443044660295682</v>
      </c>
      <c r="G3690">
        <v>0.36079523840696581</v>
      </c>
    </row>
    <row r="3691" spans="2:7">
      <c r="B3691">
        <v>3688</v>
      </c>
      <c r="C3691">
        <v>422.04470787691469</v>
      </c>
      <c r="D3691">
        <f t="shared" si="172"/>
        <v>1</v>
      </c>
      <c r="E3691">
        <f t="shared" si="173"/>
        <v>0</v>
      </c>
      <c r="F3691">
        <f t="shared" si="171"/>
        <v>0.36079523840696581</v>
      </c>
      <c r="G3691">
        <v>0.36079523840696581</v>
      </c>
    </row>
    <row r="3692" spans="2:7">
      <c r="B3692">
        <v>3689</v>
      </c>
      <c r="C3692">
        <v>16364.910039825847</v>
      </c>
      <c r="D3692">
        <f t="shared" si="172"/>
        <v>2</v>
      </c>
      <c r="E3692">
        <f t="shared" si="173"/>
        <v>11491.928031860678</v>
      </c>
      <c r="F3692">
        <f t="shared" si="171"/>
        <v>0.99999632629797408</v>
      </c>
      <c r="G3692">
        <v>0.36079523840696581</v>
      </c>
    </row>
    <row r="3693" spans="2:7">
      <c r="B3693">
        <v>3690</v>
      </c>
      <c r="C3693">
        <v>507.59753683817655</v>
      </c>
      <c r="D3693">
        <f t="shared" si="172"/>
        <v>1</v>
      </c>
      <c r="E3693">
        <f t="shared" si="173"/>
        <v>0</v>
      </c>
      <c r="F3693">
        <f t="shared" si="171"/>
        <v>0.36079523840696581</v>
      </c>
      <c r="G3693">
        <v>0.36079523840696581</v>
      </c>
    </row>
    <row r="3694" spans="2:7">
      <c r="B3694">
        <v>3691</v>
      </c>
      <c r="C3694">
        <v>11973.734587954923</v>
      </c>
      <c r="D3694">
        <f t="shared" si="172"/>
        <v>2</v>
      </c>
      <c r="E3694">
        <f t="shared" si="173"/>
        <v>7978.9876703639384</v>
      </c>
      <c r="F3694">
        <f t="shared" si="171"/>
        <v>0.99866742104470496</v>
      </c>
      <c r="G3694">
        <v>0.36079523840696581</v>
      </c>
    </row>
    <row r="3695" spans="2:7">
      <c r="B3695">
        <v>3692</v>
      </c>
      <c r="C3695">
        <v>3507.9636513810583</v>
      </c>
      <c r="D3695">
        <f t="shared" si="172"/>
        <v>2</v>
      </c>
      <c r="E3695">
        <f t="shared" si="173"/>
        <v>1206.3709211048467</v>
      </c>
      <c r="F3695">
        <f t="shared" si="171"/>
        <v>0.56029460557320832</v>
      </c>
      <c r="G3695">
        <v>0.36079523840696581</v>
      </c>
    </row>
    <row r="3696" spans="2:7">
      <c r="B3696">
        <v>3693</v>
      </c>
      <c r="C3696">
        <v>160.37838918462114</v>
      </c>
      <c r="D3696">
        <f t="shared" si="172"/>
        <v>1</v>
      </c>
      <c r="E3696">
        <f t="shared" si="173"/>
        <v>0</v>
      </c>
      <c r="F3696">
        <f t="shared" si="171"/>
        <v>0.36079523840696581</v>
      </c>
      <c r="G3696">
        <v>0.36079523840696581</v>
      </c>
    </row>
    <row r="3697" spans="2:7">
      <c r="B3697">
        <v>3694</v>
      </c>
      <c r="C3697">
        <v>60.090415819984997</v>
      </c>
      <c r="D3697">
        <f t="shared" si="172"/>
        <v>1</v>
      </c>
      <c r="E3697">
        <f t="shared" si="173"/>
        <v>0</v>
      </c>
      <c r="F3697">
        <f t="shared" si="171"/>
        <v>0.36079523840696581</v>
      </c>
      <c r="G3697">
        <v>0.36079523840696581</v>
      </c>
    </row>
    <row r="3698" spans="2:7">
      <c r="B3698">
        <v>3695</v>
      </c>
      <c r="C3698">
        <v>602.1699591402579</v>
      </c>
      <c r="D3698">
        <f t="shared" si="172"/>
        <v>1</v>
      </c>
      <c r="E3698">
        <f t="shared" si="173"/>
        <v>0</v>
      </c>
      <c r="F3698">
        <f t="shared" si="171"/>
        <v>0.36079523840696581</v>
      </c>
      <c r="G3698">
        <v>0.36079523840696581</v>
      </c>
    </row>
    <row r="3699" spans="2:7">
      <c r="B3699">
        <v>3696</v>
      </c>
      <c r="C3699">
        <v>821.21124451092544</v>
      </c>
      <c r="D3699">
        <f t="shared" si="172"/>
        <v>1</v>
      </c>
      <c r="E3699">
        <f t="shared" si="173"/>
        <v>0</v>
      </c>
      <c r="F3699">
        <f t="shared" si="171"/>
        <v>0.36079523840696581</v>
      </c>
      <c r="G3699">
        <v>0.36079523840696581</v>
      </c>
    </row>
    <row r="3700" spans="2:7">
      <c r="B3700">
        <v>3697</v>
      </c>
      <c r="C3700">
        <v>2464.3914956299209</v>
      </c>
      <c r="D3700">
        <f t="shared" si="172"/>
        <v>2</v>
      </c>
      <c r="E3700">
        <f t="shared" si="173"/>
        <v>371.51319650393674</v>
      </c>
      <c r="F3700">
        <f t="shared" si="171"/>
        <v>0.42078910389947594</v>
      </c>
      <c r="G3700">
        <v>0.36079523840696581</v>
      </c>
    </row>
    <row r="3701" spans="2:7">
      <c r="B3701">
        <v>3698</v>
      </c>
      <c r="C3701">
        <v>56.840997369073385</v>
      </c>
      <c r="D3701">
        <f t="shared" si="172"/>
        <v>1</v>
      </c>
      <c r="E3701">
        <f t="shared" si="173"/>
        <v>0</v>
      </c>
      <c r="F3701">
        <f t="shared" si="171"/>
        <v>0.36079523840696581</v>
      </c>
      <c r="G3701">
        <v>0.36079523840696581</v>
      </c>
    </row>
    <row r="3702" spans="2:7">
      <c r="B3702">
        <v>3699</v>
      </c>
      <c r="C3702">
        <v>13.809505704903028</v>
      </c>
      <c r="D3702">
        <f t="shared" si="172"/>
        <v>1</v>
      </c>
      <c r="E3702">
        <f t="shared" si="173"/>
        <v>0</v>
      </c>
      <c r="F3702">
        <f t="shared" si="171"/>
        <v>0.36079523840696581</v>
      </c>
      <c r="G3702">
        <v>0.36079523840696581</v>
      </c>
    </row>
    <row r="3703" spans="2:7">
      <c r="B3703">
        <v>3700</v>
      </c>
      <c r="C3703">
        <v>552.50384969268839</v>
      </c>
      <c r="D3703">
        <f t="shared" si="172"/>
        <v>1</v>
      </c>
      <c r="E3703">
        <f t="shared" si="173"/>
        <v>0</v>
      </c>
      <c r="F3703">
        <f t="shared" si="171"/>
        <v>0.36079523840696581</v>
      </c>
      <c r="G3703">
        <v>0.36079523840696581</v>
      </c>
    </row>
    <row r="3704" spans="2:7">
      <c r="B3704">
        <v>3701</v>
      </c>
      <c r="C3704">
        <v>95.150383599824821</v>
      </c>
      <c r="D3704">
        <f t="shared" si="172"/>
        <v>1</v>
      </c>
      <c r="E3704">
        <f t="shared" si="173"/>
        <v>0</v>
      </c>
      <c r="F3704">
        <f t="shared" si="171"/>
        <v>0.36079523840696581</v>
      </c>
      <c r="G3704">
        <v>0.36079523840696581</v>
      </c>
    </row>
    <row r="3705" spans="2:7">
      <c r="B3705">
        <v>3702</v>
      </c>
      <c r="C3705">
        <v>1648.6460976294236</v>
      </c>
      <c r="D3705">
        <f t="shared" si="172"/>
        <v>1</v>
      </c>
      <c r="E3705">
        <f t="shared" si="173"/>
        <v>0</v>
      </c>
      <c r="F3705">
        <f t="shared" si="171"/>
        <v>0.36079523840696581</v>
      </c>
      <c r="G3705">
        <v>0.36079523840696581</v>
      </c>
    </row>
    <row r="3706" spans="2:7">
      <c r="B3706">
        <v>3703</v>
      </c>
      <c r="C3706">
        <v>518.86404471222818</v>
      </c>
      <c r="D3706">
        <f t="shared" si="172"/>
        <v>1</v>
      </c>
      <c r="E3706">
        <f t="shared" si="173"/>
        <v>0</v>
      </c>
      <c r="F3706">
        <f t="shared" si="171"/>
        <v>0.36079523840696581</v>
      </c>
      <c r="G3706">
        <v>0.36079523840696581</v>
      </c>
    </row>
    <row r="3707" spans="2:7">
      <c r="B3707">
        <v>3704</v>
      </c>
      <c r="C3707">
        <v>178.99296916273536</v>
      </c>
      <c r="D3707">
        <f t="shared" si="172"/>
        <v>1</v>
      </c>
      <c r="E3707">
        <f t="shared" si="173"/>
        <v>0</v>
      </c>
      <c r="F3707">
        <f t="shared" si="171"/>
        <v>0.36079523840696581</v>
      </c>
      <c r="G3707">
        <v>0.36079523840696581</v>
      </c>
    </row>
    <row r="3708" spans="2:7">
      <c r="B3708">
        <v>3705</v>
      </c>
      <c r="C3708">
        <v>2001.6468975625212</v>
      </c>
      <c r="D3708">
        <f t="shared" si="172"/>
        <v>2</v>
      </c>
      <c r="E3708">
        <f t="shared" si="173"/>
        <v>1.3175180500169519</v>
      </c>
      <c r="F3708">
        <f t="shared" si="171"/>
        <v>0.36100299903329058</v>
      </c>
      <c r="G3708">
        <v>0.36079523840696581</v>
      </c>
    </row>
    <row r="3709" spans="2:7">
      <c r="B3709">
        <v>3706</v>
      </c>
      <c r="C3709">
        <v>2030.5032553713625</v>
      </c>
      <c r="D3709">
        <f t="shared" si="172"/>
        <v>2</v>
      </c>
      <c r="E3709">
        <f t="shared" si="173"/>
        <v>24.402604297089965</v>
      </c>
      <c r="F3709">
        <f t="shared" si="171"/>
        <v>0.3646499130217048</v>
      </c>
      <c r="G3709">
        <v>0.36079523840696581</v>
      </c>
    </row>
    <row r="3710" spans="2:7">
      <c r="B3710">
        <v>3707</v>
      </c>
      <c r="C3710">
        <v>1409.6627539817671</v>
      </c>
      <c r="D3710">
        <f t="shared" si="172"/>
        <v>1</v>
      </c>
      <c r="E3710">
        <f t="shared" si="173"/>
        <v>0</v>
      </c>
      <c r="F3710">
        <f t="shared" si="171"/>
        <v>0.36079523840696581</v>
      </c>
      <c r="G3710">
        <v>0.36079523840696581</v>
      </c>
    </row>
    <row r="3711" spans="2:7">
      <c r="B3711">
        <v>3708</v>
      </c>
      <c r="C3711">
        <v>298.23885041053865</v>
      </c>
      <c r="D3711">
        <f t="shared" si="172"/>
        <v>1</v>
      </c>
      <c r="E3711">
        <f t="shared" si="173"/>
        <v>0</v>
      </c>
      <c r="F3711">
        <f t="shared" si="171"/>
        <v>0.36079523840696581</v>
      </c>
      <c r="G3711">
        <v>0.36079523840696581</v>
      </c>
    </row>
    <row r="3712" spans="2:7">
      <c r="B3712">
        <v>3709</v>
      </c>
      <c r="C3712">
        <v>677.1908110086008</v>
      </c>
      <c r="D3712">
        <f t="shared" si="172"/>
        <v>1</v>
      </c>
      <c r="E3712">
        <f t="shared" si="173"/>
        <v>0</v>
      </c>
      <c r="F3712">
        <f t="shared" si="171"/>
        <v>0.36079523840696581</v>
      </c>
      <c r="G3712">
        <v>0.36079523840696581</v>
      </c>
    </row>
    <row r="3713" spans="2:7">
      <c r="B3713">
        <v>3710</v>
      </c>
      <c r="C3713">
        <v>316.97343185801577</v>
      </c>
      <c r="D3713">
        <f t="shared" si="172"/>
        <v>1</v>
      </c>
      <c r="E3713">
        <f t="shared" si="173"/>
        <v>0</v>
      </c>
      <c r="F3713">
        <f t="shared" si="171"/>
        <v>0.36079523840696581</v>
      </c>
      <c r="G3713">
        <v>0.36079523840696581</v>
      </c>
    </row>
    <row r="3714" spans="2:7">
      <c r="B3714">
        <v>3711</v>
      </c>
      <c r="C3714">
        <v>14238.399784110694</v>
      </c>
      <c r="D3714">
        <f t="shared" si="172"/>
        <v>2</v>
      </c>
      <c r="E3714">
        <f t="shared" si="173"/>
        <v>9790.7198272885562</v>
      </c>
      <c r="F3714">
        <f t="shared" si="171"/>
        <v>0.99991736386025842</v>
      </c>
      <c r="G3714">
        <v>0.36079523840696581</v>
      </c>
    </row>
    <row r="3715" spans="2:7">
      <c r="B3715">
        <v>3712</v>
      </c>
      <c r="C3715">
        <v>1876.2133563865207</v>
      </c>
      <c r="D3715">
        <f t="shared" si="172"/>
        <v>1</v>
      </c>
      <c r="E3715">
        <f t="shared" si="173"/>
        <v>0</v>
      </c>
      <c r="F3715">
        <f t="shared" si="171"/>
        <v>0.36079523840696581</v>
      </c>
      <c r="G3715">
        <v>0.36079523840696581</v>
      </c>
    </row>
    <row r="3716" spans="2:7">
      <c r="B3716">
        <v>3713</v>
      </c>
      <c r="C3716">
        <v>691.49957066858258</v>
      </c>
      <c r="D3716">
        <f t="shared" si="172"/>
        <v>1</v>
      </c>
      <c r="E3716">
        <f t="shared" si="173"/>
        <v>0</v>
      </c>
      <c r="F3716">
        <f t="shared" ref="F3716:F3779" si="174">_xlfn.NORM.DIST(E3716,$J$4,$J$5,TRUE)</f>
        <v>0.36079523840696581</v>
      </c>
      <c r="G3716">
        <v>0.36079523840696581</v>
      </c>
    </row>
    <row r="3717" spans="2:7">
      <c r="B3717">
        <v>3714</v>
      </c>
      <c r="C3717">
        <v>726.43146308485325</v>
      </c>
      <c r="D3717">
        <f t="shared" ref="D3717:D3780" si="175">IF(C3717&lt;=2000,1,IF(AND(C3717&gt;2000,C3717&lt;=17000),2,IF(C3717&gt;17000,3,0)))</f>
        <v>1</v>
      </c>
      <c r="E3717">
        <f t="shared" ref="E3717:E3780" si="176">IF(D3717=1,0,IF(D3717=2,0.8*(C3717-2000),IF(D3717=3,12000,"Error")))</f>
        <v>0</v>
      </c>
      <c r="F3717">
        <f t="shared" si="174"/>
        <v>0.36079523840696581</v>
      </c>
      <c r="G3717">
        <v>0.36079523840696581</v>
      </c>
    </row>
    <row r="3718" spans="2:7">
      <c r="B3718">
        <v>3715</v>
      </c>
      <c r="C3718">
        <v>654.76989764079974</v>
      </c>
      <c r="D3718">
        <f t="shared" si="175"/>
        <v>1</v>
      </c>
      <c r="E3718">
        <f t="shared" si="176"/>
        <v>0</v>
      </c>
      <c r="F3718">
        <f t="shared" si="174"/>
        <v>0.36079523840696581</v>
      </c>
      <c r="G3718">
        <v>0.36079523840696581</v>
      </c>
    </row>
    <row r="3719" spans="2:7">
      <c r="B3719">
        <v>3716</v>
      </c>
      <c r="C3719">
        <v>40.296976189613723</v>
      </c>
      <c r="D3719">
        <f t="shared" si="175"/>
        <v>1</v>
      </c>
      <c r="E3719">
        <f t="shared" si="176"/>
        <v>0</v>
      </c>
      <c r="F3719">
        <f t="shared" si="174"/>
        <v>0.36079523840696581</v>
      </c>
      <c r="G3719">
        <v>0.36079523840696581</v>
      </c>
    </row>
    <row r="3720" spans="2:7">
      <c r="B3720">
        <v>3717</v>
      </c>
      <c r="C3720">
        <v>65.022227850845539</v>
      </c>
      <c r="D3720">
        <f t="shared" si="175"/>
        <v>1</v>
      </c>
      <c r="E3720">
        <f t="shared" si="176"/>
        <v>0</v>
      </c>
      <c r="F3720">
        <f t="shared" si="174"/>
        <v>0.36079523840696581</v>
      </c>
      <c r="G3720">
        <v>0.36079523840696581</v>
      </c>
    </row>
    <row r="3721" spans="2:7">
      <c r="B3721">
        <v>3718</v>
      </c>
      <c r="C3721">
        <v>435.73471301187578</v>
      </c>
      <c r="D3721">
        <f t="shared" si="175"/>
        <v>1</v>
      </c>
      <c r="E3721">
        <f t="shared" si="176"/>
        <v>0</v>
      </c>
      <c r="F3721">
        <f t="shared" si="174"/>
        <v>0.36079523840696581</v>
      </c>
      <c r="G3721">
        <v>0.36079523840696581</v>
      </c>
    </row>
    <row r="3722" spans="2:7">
      <c r="B3722">
        <v>3719</v>
      </c>
      <c r="C3722">
        <v>813.24059849875221</v>
      </c>
      <c r="D3722">
        <f t="shared" si="175"/>
        <v>1</v>
      </c>
      <c r="E3722">
        <f t="shared" si="176"/>
        <v>0</v>
      </c>
      <c r="F3722">
        <f t="shared" si="174"/>
        <v>0.36079523840696581</v>
      </c>
      <c r="G3722">
        <v>0.36079523840696581</v>
      </c>
    </row>
    <row r="3723" spans="2:7">
      <c r="B3723">
        <v>3720</v>
      </c>
      <c r="C3723">
        <v>46149.960813962352</v>
      </c>
      <c r="D3723">
        <f t="shared" si="175"/>
        <v>3</v>
      </c>
      <c r="E3723">
        <f t="shared" si="176"/>
        <v>12000</v>
      </c>
      <c r="F3723">
        <f t="shared" si="174"/>
        <v>0.99999868212380316</v>
      </c>
      <c r="G3723">
        <v>0.36079523840696581</v>
      </c>
    </row>
    <row r="3724" spans="2:7">
      <c r="B3724">
        <v>3721</v>
      </c>
      <c r="C3724">
        <v>2964.6061544143486</v>
      </c>
      <c r="D3724">
        <f t="shared" si="175"/>
        <v>2</v>
      </c>
      <c r="E3724">
        <f t="shared" si="176"/>
        <v>771.68492353147894</v>
      </c>
      <c r="F3724">
        <f t="shared" si="174"/>
        <v>0.48749634446741763</v>
      </c>
      <c r="G3724">
        <v>0.36079523840696581</v>
      </c>
    </row>
    <row r="3725" spans="2:7">
      <c r="B3725">
        <v>3722</v>
      </c>
      <c r="C3725">
        <v>31.086424156846576</v>
      </c>
      <c r="D3725">
        <f t="shared" si="175"/>
        <v>1</v>
      </c>
      <c r="E3725">
        <f t="shared" si="176"/>
        <v>0</v>
      </c>
      <c r="F3725">
        <f t="shared" si="174"/>
        <v>0.36079523840696581</v>
      </c>
      <c r="G3725">
        <v>0.36079523840696581</v>
      </c>
    </row>
    <row r="3726" spans="2:7">
      <c r="B3726">
        <v>3723</v>
      </c>
      <c r="C3726">
        <v>4661.9853131319715</v>
      </c>
      <c r="D3726">
        <f t="shared" si="175"/>
        <v>2</v>
      </c>
      <c r="E3726">
        <f t="shared" si="176"/>
        <v>2129.5882505055774</v>
      </c>
      <c r="F3726">
        <f t="shared" si="174"/>
        <v>0.70558050437645781</v>
      </c>
      <c r="G3726">
        <v>0.36079523840696581</v>
      </c>
    </row>
    <row r="3727" spans="2:7">
      <c r="B3727">
        <v>3724</v>
      </c>
      <c r="C3727">
        <v>256.83528062257841</v>
      </c>
      <c r="D3727">
        <f t="shared" si="175"/>
        <v>1</v>
      </c>
      <c r="E3727">
        <f t="shared" si="176"/>
        <v>0</v>
      </c>
      <c r="F3727">
        <f t="shared" si="174"/>
        <v>0.36079523840696581</v>
      </c>
      <c r="G3727">
        <v>0.36079523840696581</v>
      </c>
    </row>
    <row r="3728" spans="2:7">
      <c r="B3728">
        <v>3725</v>
      </c>
      <c r="C3728">
        <v>179.2520984925788</v>
      </c>
      <c r="D3728">
        <f t="shared" si="175"/>
        <v>1</v>
      </c>
      <c r="E3728">
        <f t="shared" si="176"/>
        <v>0</v>
      </c>
      <c r="F3728">
        <f t="shared" si="174"/>
        <v>0.36079523840696581</v>
      </c>
      <c r="G3728">
        <v>0.36079523840696581</v>
      </c>
    </row>
    <row r="3729" spans="2:7">
      <c r="B3729">
        <v>3726</v>
      </c>
      <c r="C3729">
        <v>6237.4138542905685</v>
      </c>
      <c r="D3729">
        <f t="shared" si="175"/>
        <v>2</v>
      </c>
      <c r="E3729">
        <f t="shared" si="176"/>
        <v>3389.9310834324551</v>
      </c>
      <c r="F3729">
        <f t="shared" si="174"/>
        <v>0.85798251548564874</v>
      </c>
      <c r="G3729">
        <v>0.36079523840696581</v>
      </c>
    </row>
    <row r="3730" spans="2:7">
      <c r="B3730">
        <v>3727</v>
      </c>
      <c r="C3730">
        <v>377.56209999301893</v>
      </c>
      <c r="D3730">
        <f t="shared" si="175"/>
        <v>1</v>
      </c>
      <c r="E3730">
        <f t="shared" si="176"/>
        <v>0</v>
      </c>
      <c r="F3730">
        <f t="shared" si="174"/>
        <v>0.36079523840696581</v>
      </c>
      <c r="G3730">
        <v>0.36079523840696581</v>
      </c>
    </row>
    <row r="3731" spans="2:7">
      <c r="B3731">
        <v>3728</v>
      </c>
      <c r="C3731">
        <v>98.654831600489914</v>
      </c>
      <c r="D3731">
        <f t="shared" si="175"/>
        <v>1</v>
      </c>
      <c r="E3731">
        <f t="shared" si="176"/>
        <v>0</v>
      </c>
      <c r="F3731">
        <f t="shared" si="174"/>
        <v>0.36079523840696581</v>
      </c>
      <c r="G3731">
        <v>0.36079523840696581</v>
      </c>
    </row>
    <row r="3732" spans="2:7">
      <c r="B3732">
        <v>3729</v>
      </c>
      <c r="C3732">
        <v>289.10069355395478</v>
      </c>
      <c r="D3732">
        <f t="shared" si="175"/>
        <v>1</v>
      </c>
      <c r="E3732">
        <f t="shared" si="176"/>
        <v>0</v>
      </c>
      <c r="F3732">
        <f t="shared" si="174"/>
        <v>0.36079523840696581</v>
      </c>
      <c r="G3732">
        <v>0.36079523840696581</v>
      </c>
    </row>
    <row r="3733" spans="2:7">
      <c r="B3733">
        <v>3730</v>
      </c>
      <c r="C3733">
        <v>121.64292821634673</v>
      </c>
      <c r="D3733">
        <f t="shared" si="175"/>
        <v>1</v>
      </c>
      <c r="E3733">
        <f t="shared" si="176"/>
        <v>0</v>
      </c>
      <c r="F3733">
        <f t="shared" si="174"/>
        <v>0.36079523840696581</v>
      </c>
      <c r="G3733">
        <v>0.36079523840696581</v>
      </c>
    </row>
    <row r="3734" spans="2:7">
      <c r="B3734">
        <v>3731</v>
      </c>
      <c r="C3734">
        <v>43.099250601807292</v>
      </c>
      <c r="D3734">
        <f t="shared" si="175"/>
        <v>1</v>
      </c>
      <c r="E3734">
        <f t="shared" si="176"/>
        <v>0</v>
      </c>
      <c r="F3734">
        <f t="shared" si="174"/>
        <v>0.36079523840696581</v>
      </c>
      <c r="G3734">
        <v>0.36079523840696581</v>
      </c>
    </row>
    <row r="3735" spans="2:7">
      <c r="B3735">
        <v>3732</v>
      </c>
      <c r="C3735">
        <v>172.98333222527842</v>
      </c>
      <c r="D3735">
        <f t="shared" si="175"/>
        <v>1</v>
      </c>
      <c r="E3735">
        <f t="shared" si="176"/>
        <v>0</v>
      </c>
      <c r="F3735">
        <f t="shared" si="174"/>
        <v>0.36079523840696581</v>
      </c>
      <c r="G3735">
        <v>0.36079523840696581</v>
      </c>
    </row>
    <row r="3736" spans="2:7">
      <c r="B3736">
        <v>3733</v>
      </c>
      <c r="C3736">
        <v>1426.3590226600845</v>
      </c>
      <c r="D3736">
        <f t="shared" si="175"/>
        <v>1</v>
      </c>
      <c r="E3736">
        <f t="shared" si="176"/>
        <v>0</v>
      </c>
      <c r="F3736">
        <f t="shared" si="174"/>
        <v>0.36079523840696581</v>
      </c>
      <c r="G3736">
        <v>0.36079523840696581</v>
      </c>
    </row>
    <row r="3737" spans="2:7">
      <c r="B3737">
        <v>3734</v>
      </c>
      <c r="C3737">
        <v>47.449669371582168</v>
      </c>
      <c r="D3737">
        <f t="shared" si="175"/>
        <v>1</v>
      </c>
      <c r="E3737">
        <f t="shared" si="176"/>
        <v>0</v>
      </c>
      <c r="F3737">
        <f t="shared" si="174"/>
        <v>0.36079523840696581</v>
      </c>
      <c r="G3737">
        <v>0.36079523840696581</v>
      </c>
    </row>
    <row r="3738" spans="2:7">
      <c r="B3738">
        <v>3735</v>
      </c>
      <c r="C3738">
        <v>373.18982404851721</v>
      </c>
      <c r="D3738">
        <f t="shared" si="175"/>
        <v>1</v>
      </c>
      <c r="E3738">
        <f t="shared" si="176"/>
        <v>0</v>
      </c>
      <c r="F3738">
        <f t="shared" si="174"/>
        <v>0.36079523840696581</v>
      </c>
      <c r="G3738">
        <v>0.36079523840696581</v>
      </c>
    </row>
    <row r="3739" spans="2:7">
      <c r="B3739">
        <v>3736</v>
      </c>
      <c r="C3739">
        <v>678.00198562580681</v>
      </c>
      <c r="D3739">
        <f t="shared" si="175"/>
        <v>1</v>
      </c>
      <c r="E3739">
        <f t="shared" si="176"/>
        <v>0</v>
      </c>
      <c r="F3739">
        <f t="shared" si="174"/>
        <v>0.36079523840696581</v>
      </c>
      <c r="G3739">
        <v>0.36079523840696581</v>
      </c>
    </row>
    <row r="3740" spans="2:7">
      <c r="B3740">
        <v>3737</v>
      </c>
      <c r="C3740">
        <v>43.212519093884602</v>
      </c>
      <c r="D3740">
        <f t="shared" si="175"/>
        <v>1</v>
      </c>
      <c r="E3740">
        <f t="shared" si="176"/>
        <v>0</v>
      </c>
      <c r="F3740">
        <f t="shared" si="174"/>
        <v>0.36079523840696581</v>
      </c>
      <c r="G3740">
        <v>0.36079523840696581</v>
      </c>
    </row>
    <row r="3741" spans="2:7">
      <c r="B3741">
        <v>3738</v>
      </c>
      <c r="C3741">
        <v>11363.088212832368</v>
      </c>
      <c r="D3741">
        <f t="shared" si="175"/>
        <v>2</v>
      </c>
      <c r="E3741">
        <f t="shared" si="176"/>
        <v>7490.4705702658948</v>
      </c>
      <c r="F3741">
        <f t="shared" si="174"/>
        <v>0.99743056392211993</v>
      </c>
      <c r="G3741">
        <v>0.36079523840696581</v>
      </c>
    </row>
    <row r="3742" spans="2:7">
      <c r="B3742">
        <v>3739</v>
      </c>
      <c r="C3742">
        <v>759.70539794224248</v>
      </c>
      <c r="D3742">
        <f t="shared" si="175"/>
        <v>1</v>
      </c>
      <c r="E3742">
        <f t="shared" si="176"/>
        <v>0</v>
      </c>
      <c r="F3742">
        <f t="shared" si="174"/>
        <v>0.36079523840696581</v>
      </c>
      <c r="G3742">
        <v>0.36079523840696581</v>
      </c>
    </row>
    <row r="3743" spans="2:7">
      <c r="B3743">
        <v>3740</v>
      </c>
      <c r="C3743">
        <v>16.55185284206614</v>
      </c>
      <c r="D3743">
        <f t="shared" si="175"/>
        <v>1</v>
      </c>
      <c r="E3743">
        <f t="shared" si="176"/>
        <v>0</v>
      </c>
      <c r="F3743">
        <f t="shared" si="174"/>
        <v>0.36079523840696581</v>
      </c>
      <c r="G3743">
        <v>0.36079523840696581</v>
      </c>
    </row>
    <row r="3744" spans="2:7">
      <c r="B3744">
        <v>3741</v>
      </c>
      <c r="C3744">
        <v>367.85842353590363</v>
      </c>
      <c r="D3744">
        <f t="shared" si="175"/>
        <v>1</v>
      </c>
      <c r="E3744">
        <f t="shared" si="176"/>
        <v>0</v>
      </c>
      <c r="F3744">
        <f t="shared" si="174"/>
        <v>0.36079523840696581</v>
      </c>
      <c r="G3744">
        <v>0.36079523840696581</v>
      </c>
    </row>
    <row r="3745" spans="2:7">
      <c r="B3745">
        <v>3742</v>
      </c>
      <c r="C3745">
        <v>169.54016216502333</v>
      </c>
      <c r="D3745">
        <f t="shared" si="175"/>
        <v>1</v>
      </c>
      <c r="E3745">
        <f t="shared" si="176"/>
        <v>0</v>
      </c>
      <c r="F3745">
        <f t="shared" si="174"/>
        <v>0.36079523840696581</v>
      </c>
      <c r="G3745">
        <v>0.36079523840696581</v>
      </c>
    </row>
    <row r="3746" spans="2:7">
      <c r="B3746">
        <v>3743</v>
      </c>
      <c r="C3746">
        <v>72.006650672627629</v>
      </c>
      <c r="D3746">
        <f t="shared" si="175"/>
        <v>1</v>
      </c>
      <c r="E3746">
        <f t="shared" si="176"/>
        <v>0</v>
      </c>
      <c r="F3746">
        <f t="shared" si="174"/>
        <v>0.36079523840696581</v>
      </c>
      <c r="G3746">
        <v>0.36079523840696581</v>
      </c>
    </row>
    <row r="3747" spans="2:7">
      <c r="B3747">
        <v>3744</v>
      </c>
      <c r="C3747">
        <v>136.45337320589812</v>
      </c>
      <c r="D3747">
        <f t="shared" si="175"/>
        <v>1</v>
      </c>
      <c r="E3747">
        <f t="shared" si="176"/>
        <v>0</v>
      </c>
      <c r="F3747">
        <f t="shared" si="174"/>
        <v>0.36079523840696581</v>
      </c>
      <c r="G3747">
        <v>0.36079523840696581</v>
      </c>
    </row>
    <row r="3748" spans="2:7">
      <c r="B3748">
        <v>3745</v>
      </c>
      <c r="C3748">
        <v>7913.3858558569791</v>
      </c>
      <c r="D3748">
        <f t="shared" si="175"/>
        <v>2</v>
      </c>
      <c r="E3748">
        <f t="shared" si="176"/>
        <v>4730.7086846855836</v>
      </c>
      <c r="F3748">
        <f t="shared" si="174"/>
        <v>0.94907530569793275</v>
      </c>
      <c r="G3748">
        <v>0.36079523840696581</v>
      </c>
    </row>
    <row r="3749" spans="2:7">
      <c r="B3749">
        <v>3746</v>
      </c>
      <c r="C3749">
        <v>1228.6774897659786</v>
      </c>
      <c r="D3749">
        <f t="shared" si="175"/>
        <v>1</v>
      </c>
      <c r="E3749">
        <f t="shared" si="176"/>
        <v>0</v>
      </c>
      <c r="F3749">
        <f t="shared" si="174"/>
        <v>0.36079523840696581</v>
      </c>
      <c r="G3749">
        <v>0.36079523840696581</v>
      </c>
    </row>
    <row r="3750" spans="2:7">
      <c r="B3750">
        <v>3747</v>
      </c>
      <c r="C3750">
        <v>109.57822265867813</v>
      </c>
      <c r="D3750">
        <f t="shared" si="175"/>
        <v>1</v>
      </c>
      <c r="E3750">
        <f t="shared" si="176"/>
        <v>0</v>
      </c>
      <c r="F3750">
        <f t="shared" si="174"/>
        <v>0.36079523840696581</v>
      </c>
      <c r="G3750">
        <v>0.36079523840696581</v>
      </c>
    </row>
    <row r="3751" spans="2:7">
      <c r="B3751">
        <v>3748</v>
      </c>
      <c r="C3751">
        <v>9.5634388829378896</v>
      </c>
      <c r="D3751">
        <f t="shared" si="175"/>
        <v>1</v>
      </c>
      <c r="E3751">
        <f t="shared" si="176"/>
        <v>0</v>
      </c>
      <c r="F3751">
        <f t="shared" si="174"/>
        <v>0.36079523840696581</v>
      </c>
      <c r="G3751">
        <v>0.36079523840696581</v>
      </c>
    </row>
    <row r="3752" spans="2:7">
      <c r="B3752">
        <v>3749</v>
      </c>
      <c r="C3752">
        <v>47473.876998092717</v>
      </c>
      <c r="D3752">
        <f t="shared" si="175"/>
        <v>3</v>
      </c>
      <c r="E3752">
        <f t="shared" si="176"/>
        <v>12000</v>
      </c>
      <c r="F3752">
        <f t="shared" si="174"/>
        <v>0.99999868212380316</v>
      </c>
      <c r="G3752">
        <v>0.36079523840696581</v>
      </c>
    </row>
    <row r="3753" spans="2:7">
      <c r="B3753">
        <v>3750</v>
      </c>
      <c r="C3753">
        <v>567.49571379663075</v>
      </c>
      <c r="D3753">
        <f t="shared" si="175"/>
        <v>1</v>
      </c>
      <c r="E3753">
        <f t="shared" si="176"/>
        <v>0</v>
      </c>
      <c r="F3753">
        <f t="shared" si="174"/>
        <v>0.36079523840696581</v>
      </c>
      <c r="G3753">
        <v>0.36079523840696581</v>
      </c>
    </row>
    <row r="3754" spans="2:7">
      <c r="B3754">
        <v>3751</v>
      </c>
      <c r="C3754">
        <v>300.92105731229816</v>
      </c>
      <c r="D3754">
        <f t="shared" si="175"/>
        <v>1</v>
      </c>
      <c r="E3754">
        <f t="shared" si="176"/>
        <v>0</v>
      </c>
      <c r="F3754">
        <f t="shared" si="174"/>
        <v>0.36079523840696581</v>
      </c>
      <c r="G3754">
        <v>0.36079523840696581</v>
      </c>
    </row>
    <row r="3755" spans="2:7">
      <c r="B3755">
        <v>3752</v>
      </c>
      <c r="C3755">
        <v>539.79438327491494</v>
      </c>
      <c r="D3755">
        <f t="shared" si="175"/>
        <v>1</v>
      </c>
      <c r="E3755">
        <f t="shared" si="176"/>
        <v>0</v>
      </c>
      <c r="F3755">
        <f t="shared" si="174"/>
        <v>0.36079523840696581</v>
      </c>
      <c r="G3755">
        <v>0.36079523840696581</v>
      </c>
    </row>
    <row r="3756" spans="2:7">
      <c r="B3756">
        <v>3753</v>
      </c>
      <c r="C3756">
        <v>118.39769706414212</v>
      </c>
      <c r="D3756">
        <f t="shared" si="175"/>
        <v>1</v>
      </c>
      <c r="E3756">
        <f t="shared" si="176"/>
        <v>0</v>
      </c>
      <c r="F3756">
        <f t="shared" si="174"/>
        <v>0.36079523840696581</v>
      </c>
      <c r="G3756">
        <v>0.36079523840696581</v>
      </c>
    </row>
    <row r="3757" spans="2:7">
      <c r="B3757">
        <v>3754</v>
      </c>
      <c r="C3757">
        <v>46.164672627570091</v>
      </c>
      <c r="D3757">
        <f t="shared" si="175"/>
        <v>1</v>
      </c>
      <c r="E3757">
        <f t="shared" si="176"/>
        <v>0</v>
      </c>
      <c r="F3757">
        <f t="shared" si="174"/>
        <v>0.36079523840696581</v>
      </c>
      <c r="G3757">
        <v>0.36079523840696581</v>
      </c>
    </row>
    <row r="3758" spans="2:7">
      <c r="B3758">
        <v>3755</v>
      </c>
      <c r="C3758">
        <v>802.29921372872934</v>
      </c>
      <c r="D3758">
        <f t="shared" si="175"/>
        <v>1</v>
      </c>
      <c r="E3758">
        <f t="shared" si="176"/>
        <v>0</v>
      </c>
      <c r="F3758">
        <f t="shared" si="174"/>
        <v>0.36079523840696581</v>
      </c>
      <c r="G3758">
        <v>0.36100299903329058</v>
      </c>
    </row>
    <row r="3759" spans="2:7">
      <c r="B3759">
        <v>3756</v>
      </c>
      <c r="C3759">
        <v>311.45208724368007</v>
      </c>
      <c r="D3759">
        <f t="shared" si="175"/>
        <v>1</v>
      </c>
      <c r="E3759">
        <f t="shared" si="176"/>
        <v>0</v>
      </c>
      <c r="F3759">
        <f t="shared" si="174"/>
        <v>0.36079523840696581</v>
      </c>
      <c r="G3759">
        <v>0.3612171320833707</v>
      </c>
    </row>
    <row r="3760" spans="2:7">
      <c r="B3760">
        <v>3757</v>
      </c>
      <c r="C3760">
        <v>7.039471224220649</v>
      </c>
      <c r="D3760">
        <f t="shared" si="175"/>
        <v>1</v>
      </c>
      <c r="E3760">
        <f t="shared" si="176"/>
        <v>0</v>
      </c>
      <c r="F3760">
        <f t="shared" si="174"/>
        <v>0.36079523840696581</v>
      </c>
      <c r="G3760">
        <v>0.36130382901911384</v>
      </c>
    </row>
    <row r="3761" spans="2:7">
      <c r="B3761">
        <v>3758</v>
      </c>
      <c r="C3761">
        <v>34.331048445833247</v>
      </c>
      <c r="D3761">
        <f t="shared" si="175"/>
        <v>1</v>
      </c>
      <c r="E3761">
        <f t="shared" si="176"/>
        <v>0</v>
      </c>
      <c r="F3761">
        <f t="shared" si="174"/>
        <v>0.36079523840696581</v>
      </c>
      <c r="G3761">
        <v>0.36169078782576025</v>
      </c>
    </row>
    <row r="3762" spans="2:7">
      <c r="B3762">
        <v>3759</v>
      </c>
      <c r="C3762">
        <v>457.01244706073572</v>
      </c>
      <c r="D3762">
        <f t="shared" si="175"/>
        <v>1</v>
      </c>
      <c r="E3762">
        <f t="shared" si="176"/>
        <v>0</v>
      </c>
      <c r="F3762">
        <f t="shared" si="174"/>
        <v>0.36079523840696581</v>
      </c>
      <c r="G3762">
        <v>0.36194106881134325</v>
      </c>
    </row>
    <row r="3763" spans="2:7">
      <c r="B3763">
        <v>3760</v>
      </c>
      <c r="C3763">
        <v>330.38345055116349</v>
      </c>
      <c r="D3763">
        <f t="shared" si="175"/>
        <v>1</v>
      </c>
      <c r="E3763">
        <f t="shared" si="176"/>
        <v>0</v>
      </c>
      <c r="F3763">
        <f t="shared" si="174"/>
        <v>0.36079523840696581</v>
      </c>
      <c r="G3763">
        <v>0.36202649226215755</v>
      </c>
    </row>
    <row r="3764" spans="2:7">
      <c r="B3764">
        <v>3761</v>
      </c>
      <c r="C3764">
        <v>1233.3264384216641</v>
      </c>
      <c r="D3764">
        <f t="shared" si="175"/>
        <v>1</v>
      </c>
      <c r="E3764">
        <f t="shared" si="176"/>
        <v>0</v>
      </c>
      <c r="F3764">
        <f t="shared" si="174"/>
        <v>0.36079523840696581</v>
      </c>
      <c r="G3764">
        <v>0.36243528767052346</v>
      </c>
    </row>
    <row r="3765" spans="2:7">
      <c r="B3765">
        <v>3762</v>
      </c>
      <c r="C3765">
        <v>1258.7365895134888</v>
      </c>
      <c r="D3765">
        <f t="shared" si="175"/>
        <v>1</v>
      </c>
      <c r="E3765">
        <f t="shared" si="176"/>
        <v>0</v>
      </c>
      <c r="F3765">
        <f t="shared" si="174"/>
        <v>0.36079523840696581</v>
      </c>
      <c r="G3765">
        <v>0.36252039917101708</v>
      </c>
    </row>
    <row r="3766" spans="2:7">
      <c r="B3766">
        <v>3763</v>
      </c>
      <c r="C3766">
        <v>338.48927371120135</v>
      </c>
      <c r="D3766">
        <f t="shared" si="175"/>
        <v>1</v>
      </c>
      <c r="E3766">
        <f t="shared" si="176"/>
        <v>0</v>
      </c>
      <c r="F3766">
        <f t="shared" si="174"/>
        <v>0.36079523840696581</v>
      </c>
      <c r="G3766">
        <v>0.36261713334638646</v>
      </c>
    </row>
    <row r="3767" spans="2:7">
      <c r="B3767">
        <v>3764</v>
      </c>
      <c r="C3767">
        <v>1489.4228030950339</v>
      </c>
      <c r="D3767">
        <f t="shared" si="175"/>
        <v>1</v>
      </c>
      <c r="E3767">
        <f t="shared" si="176"/>
        <v>0</v>
      </c>
      <c r="F3767">
        <f t="shared" si="174"/>
        <v>0.36079523840696581</v>
      </c>
      <c r="G3767">
        <v>0.36336068607934302</v>
      </c>
    </row>
    <row r="3768" spans="2:7">
      <c r="B3768">
        <v>3765</v>
      </c>
      <c r="C3768">
        <v>598.96370170248645</v>
      </c>
      <c r="D3768">
        <f t="shared" si="175"/>
        <v>1</v>
      </c>
      <c r="E3768">
        <f t="shared" si="176"/>
        <v>0</v>
      </c>
      <c r="F3768">
        <f t="shared" si="174"/>
        <v>0.36079523840696581</v>
      </c>
      <c r="G3768">
        <v>0.36360771499028588</v>
      </c>
    </row>
    <row r="3769" spans="2:7">
      <c r="B3769">
        <v>3766</v>
      </c>
      <c r="C3769">
        <v>2938.8012315753645</v>
      </c>
      <c r="D3769">
        <f t="shared" si="175"/>
        <v>2</v>
      </c>
      <c r="E3769">
        <f t="shared" si="176"/>
        <v>751.04098526029156</v>
      </c>
      <c r="F3769">
        <f t="shared" si="174"/>
        <v>0.48403017082192668</v>
      </c>
      <c r="G3769">
        <v>0.36379875074825463</v>
      </c>
    </row>
    <row r="3770" spans="2:7">
      <c r="B3770">
        <v>3767</v>
      </c>
      <c r="C3770">
        <v>4528.9571910177674</v>
      </c>
      <c r="D3770">
        <f t="shared" si="175"/>
        <v>2</v>
      </c>
      <c r="E3770">
        <f t="shared" si="176"/>
        <v>2023.1657528142141</v>
      </c>
      <c r="F3770">
        <f t="shared" si="174"/>
        <v>0.68994715243893912</v>
      </c>
      <c r="G3770">
        <v>0.36395123536955776</v>
      </c>
    </row>
    <row r="3771" spans="2:7">
      <c r="B3771">
        <v>3768</v>
      </c>
      <c r="C3771">
        <v>60.389176344453638</v>
      </c>
      <c r="D3771">
        <f t="shared" si="175"/>
        <v>1</v>
      </c>
      <c r="E3771">
        <f t="shared" si="176"/>
        <v>0</v>
      </c>
      <c r="F3771">
        <f t="shared" si="174"/>
        <v>0.36079523840696581</v>
      </c>
      <c r="G3771">
        <v>0.36410078960278613</v>
      </c>
    </row>
    <row r="3772" spans="2:7">
      <c r="B3772">
        <v>3769</v>
      </c>
      <c r="C3772">
        <v>909.1715120078112</v>
      </c>
      <c r="D3772">
        <f t="shared" si="175"/>
        <v>1</v>
      </c>
      <c r="E3772">
        <f t="shared" si="176"/>
        <v>0</v>
      </c>
      <c r="F3772">
        <f t="shared" si="174"/>
        <v>0.36079523840696581</v>
      </c>
      <c r="G3772">
        <v>0.36410841821369322</v>
      </c>
    </row>
    <row r="3773" spans="2:7">
      <c r="B3773">
        <v>3770</v>
      </c>
      <c r="C3773">
        <v>133.95010933925391</v>
      </c>
      <c r="D3773">
        <f t="shared" si="175"/>
        <v>1</v>
      </c>
      <c r="E3773">
        <f t="shared" si="176"/>
        <v>0</v>
      </c>
      <c r="F3773">
        <f t="shared" si="174"/>
        <v>0.36079523840696581</v>
      </c>
      <c r="G3773">
        <v>0.3641462665483618</v>
      </c>
    </row>
    <row r="3774" spans="2:7">
      <c r="B3774">
        <v>3771</v>
      </c>
      <c r="C3774">
        <v>95.783792964521552</v>
      </c>
      <c r="D3774">
        <f t="shared" si="175"/>
        <v>1</v>
      </c>
      <c r="E3774">
        <f t="shared" si="176"/>
        <v>0</v>
      </c>
      <c r="F3774">
        <f t="shared" si="174"/>
        <v>0.36079523840696581</v>
      </c>
      <c r="G3774">
        <v>0.36435053307826032</v>
      </c>
    </row>
    <row r="3775" spans="2:7">
      <c r="B3775">
        <v>3772</v>
      </c>
      <c r="C3775">
        <v>540.42742257242367</v>
      </c>
      <c r="D3775">
        <f t="shared" si="175"/>
        <v>1</v>
      </c>
      <c r="E3775">
        <f t="shared" si="176"/>
        <v>0</v>
      </c>
      <c r="F3775">
        <f t="shared" si="174"/>
        <v>0.36079523840696581</v>
      </c>
      <c r="G3775">
        <v>0.3646499130217048</v>
      </c>
    </row>
    <row r="3776" spans="2:7">
      <c r="B3776">
        <v>3773</v>
      </c>
      <c r="C3776">
        <v>791.80882441803965</v>
      </c>
      <c r="D3776">
        <f t="shared" si="175"/>
        <v>1</v>
      </c>
      <c r="E3776">
        <f t="shared" si="176"/>
        <v>0</v>
      </c>
      <c r="F3776">
        <f t="shared" si="174"/>
        <v>0.36079523840696581</v>
      </c>
      <c r="G3776">
        <v>0.36471874008579674</v>
      </c>
    </row>
    <row r="3777" spans="2:7">
      <c r="B3777">
        <v>3774</v>
      </c>
      <c r="C3777">
        <v>1348.2657281383852</v>
      </c>
      <c r="D3777">
        <f t="shared" si="175"/>
        <v>1</v>
      </c>
      <c r="E3777">
        <f t="shared" si="176"/>
        <v>0</v>
      </c>
      <c r="F3777">
        <f t="shared" si="174"/>
        <v>0.36079523840696581</v>
      </c>
      <c r="G3777">
        <v>0.36530277180626591</v>
      </c>
    </row>
    <row r="3778" spans="2:7">
      <c r="B3778">
        <v>3775</v>
      </c>
      <c r="C3778">
        <v>2832.0903636954818</v>
      </c>
      <c r="D3778">
        <f t="shared" si="175"/>
        <v>2</v>
      </c>
      <c r="E3778">
        <f t="shared" si="176"/>
        <v>665.6722909563855</v>
      </c>
      <c r="F3778">
        <f t="shared" si="174"/>
        <v>0.46971224184431132</v>
      </c>
      <c r="G3778">
        <v>0.36537609326295539</v>
      </c>
    </row>
    <row r="3779" spans="2:7">
      <c r="B3779">
        <v>3776</v>
      </c>
      <c r="C3779">
        <v>854.64174434573647</v>
      </c>
      <c r="D3779">
        <f t="shared" si="175"/>
        <v>1</v>
      </c>
      <c r="E3779">
        <f t="shared" si="176"/>
        <v>0</v>
      </c>
      <c r="F3779">
        <f t="shared" si="174"/>
        <v>0.36079523840696581</v>
      </c>
      <c r="G3779">
        <v>0.36608417676213223</v>
      </c>
    </row>
    <row r="3780" spans="2:7">
      <c r="B3780">
        <v>3777</v>
      </c>
      <c r="C3780">
        <v>7473.5195951956603</v>
      </c>
      <c r="D3780">
        <f t="shared" si="175"/>
        <v>2</v>
      </c>
      <c r="E3780">
        <f t="shared" si="176"/>
        <v>4378.8156761565288</v>
      </c>
      <c r="F3780">
        <f t="shared" ref="F3780:F3843" si="177">_xlfn.NORM.DIST(E3780,$J$4,$J$5,TRUE)</f>
        <v>0.93159253312638179</v>
      </c>
      <c r="G3780">
        <v>0.36610039358966973</v>
      </c>
    </row>
    <row r="3781" spans="2:7">
      <c r="B3781">
        <v>3778</v>
      </c>
      <c r="C3781">
        <v>1215.601415868779</v>
      </c>
      <c r="D3781">
        <f t="shared" ref="D3781:D3844" si="178">IF(C3781&lt;=2000,1,IF(AND(C3781&gt;2000,C3781&lt;=17000),2,IF(C3781&gt;17000,3,0)))</f>
        <v>1</v>
      </c>
      <c r="E3781">
        <f t="shared" ref="E3781:E3844" si="179">IF(D3781=1,0,IF(D3781=2,0.8*(C3781-2000),IF(D3781=3,12000,"Error")))</f>
        <v>0</v>
      </c>
      <c r="F3781">
        <f t="shared" si="177"/>
        <v>0.36079523840696581</v>
      </c>
      <c r="G3781">
        <v>0.36623598048143891</v>
      </c>
    </row>
    <row r="3782" spans="2:7">
      <c r="B3782">
        <v>3779</v>
      </c>
      <c r="C3782">
        <v>1375.2173012176686</v>
      </c>
      <c r="D3782">
        <f t="shared" si="178"/>
        <v>1</v>
      </c>
      <c r="E3782">
        <f t="shared" si="179"/>
        <v>0</v>
      </c>
      <c r="F3782">
        <f t="shared" si="177"/>
        <v>0.36079523840696581</v>
      </c>
      <c r="G3782">
        <v>0.36662246610743787</v>
      </c>
    </row>
    <row r="3783" spans="2:7">
      <c r="B3783">
        <v>3780</v>
      </c>
      <c r="C3783">
        <v>734.14205282256478</v>
      </c>
      <c r="D3783">
        <f t="shared" si="178"/>
        <v>1</v>
      </c>
      <c r="E3783">
        <f t="shared" si="179"/>
        <v>0</v>
      </c>
      <c r="F3783">
        <f t="shared" si="177"/>
        <v>0.36079523840696581</v>
      </c>
      <c r="G3783">
        <v>0.36704149303925437</v>
      </c>
    </row>
    <row r="3784" spans="2:7">
      <c r="B3784">
        <v>3781</v>
      </c>
      <c r="C3784">
        <v>809.81395044503233</v>
      </c>
      <c r="D3784">
        <f t="shared" si="178"/>
        <v>1</v>
      </c>
      <c r="E3784">
        <f t="shared" si="179"/>
        <v>0</v>
      </c>
      <c r="F3784">
        <f t="shared" si="177"/>
        <v>0.36079523840696581</v>
      </c>
      <c r="G3784">
        <v>0.36773812270827322</v>
      </c>
    </row>
    <row r="3785" spans="2:7">
      <c r="B3785">
        <v>3782</v>
      </c>
      <c r="C3785">
        <v>2439.9671909025446</v>
      </c>
      <c r="D3785">
        <f t="shared" si="178"/>
        <v>2</v>
      </c>
      <c r="E3785">
        <f t="shared" si="179"/>
        <v>351.97375272203573</v>
      </c>
      <c r="F3785">
        <f t="shared" si="177"/>
        <v>0.41757388210863572</v>
      </c>
      <c r="G3785">
        <v>0.3679406617131864</v>
      </c>
    </row>
    <row r="3786" spans="2:7">
      <c r="B3786">
        <v>3783</v>
      </c>
      <c r="C3786">
        <v>26136.166613530615</v>
      </c>
      <c r="D3786">
        <f t="shared" si="178"/>
        <v>3</v>
      </c>
      <c r="E3786">
        <f t="shared" si="179"/>
        <v>12000</v>
      </c>
      <c r="F3786">
        <f t="shared" si="177"/>
        <v>0.99999868212380316</v>
      </c>
      <c r="G3786">
        <v>0.36799275336407</v>
      </c>
    </row>
    <row r="3787" spans="2:7">
      <c r="B3787">
        <v>3784</v>
      </c>
      <c r="C3787">
        <v>147393.92978868482</v>
      </c>
      <c r="D3787">
        <f t="shared" si="178"/>
        <v>3</v>
      </c>
      <c r="E3787">
        <f t="shared" si="179"/>
        <v>12000</v>
      </c>
      <c r="F3787">
        <f t="shared" si="177"/>
        <v>0.99999868212380316</v>
      </c>
      <c r="G3787">
        <v>0.36813205962811241</v>
      </c>
    </row>
    <row r="3788" spans="2:7">
      <c r="B3788">
        <v>3785</v>
      </c>
      <c r="C3788">
        <v>2043.0226907678875</v>
      </c>
      <c r="D3788">
        <f t="shared" si="178"/>
        <v>2</v>
      </c>
      <c r="E3788">
        <f t="shared" si="179"/>
        <v>34.418152614310024</v>
      </c>
      <c r="F3788">
        <f t="shared" si="177"/>
        <v>0.36623598048143891</v>
      </c>
      <c r="G3788">
        <v>0.36816487071503601</v>
      </c>
    </row>
    <row r="3789" spans="2:7">
      <c r="B3789">
        <v>3786</v>
      </c>
      <c r="C3789">
        <v>2219.0835743584926</v>
      </c>
      <c r="D3789">
        <f t="shared" si="178"/>
        <v>2</v>
      </c>
      <c r="E3789">
        <f t="shared" si="179"/>
        <v>175.26685948679406</v>
      </c>
      <c r="F3789">
        <f t="shared" si="177"/>
        <v>0.38877155971119731</v>
      </c>
      <c r="G3789">
        <v>0.36838061983870451</v>
      </c>
    </row>
    <row r="3790" spans="2:7">
      <c r="B3790">
        <v>3787</v>
      </c>
      <c r="C3790">
        <v>55.278940223309455</v>
      </c>
      <c r="D3790">
        <f t="shared" si="178"/>
        <v>1</v>
      </c>
      <c r="E3790">
        <f t="shared" si="179"/>
        <v>0</v>
      </c>
      <c r="F3790">
        <f t="shared" si="177"/>
        <v>0.36079523840696581</v>
      </c>
      <c r="G3790">
        <v>0.36857980092778186</v>
      </c>
    </row>
    <row r="3791" spans="2:7">
      <c r="B3791">
        <v>3788</v>
      </c>
      <c r="C3791">
        <v>233.34968693993807</v>
      </c>
      <c r="D3791">
        <f t="shared" si="178"/>
        <v>1</v>
      </c>
      <c r="E3791">
        <f t="shared" si="179"/>
        <v>0</v>
      </c>
      <c r="F3791">
        <f t="shared" si="177"/>
        <v>0.36079523840696581</v>
      </c>
      <c r="G3791">
        <v>0.36872084004979222</v>
      </c>
    </row>
    <row r="3792" spans="2:7">
      <c r="B3792">
        <v>3789</v>
      </c>
      <c r="C3792">
        <v>2430.3546712292405</v>
      </c>
      <c r="D3792">
        <f t="shared" si="178"/>
        <v>2</v>
      </c>
      <c r="E3792">
        <f t="shared" si="179"/>
        <v>344.28373698339237</v>
      </c>
      <c r="F3792">
        <f t="shared" si="177"/>
        <v>0.41630998457764928</v>
      </c>
      <c r="G3792">
        <v>0.36924537526131906</v>
      </c>
    </row>
    <row r="3793" spans="2:7">
      <c r="B3793">
        <v>3790</v>
      </c>
      <c r="C3793">
        <v>8599.3655941120269</v>
      </c>
      <c r="D3793">
        <f t="shared" si="178"/>
        <v>2</v>
      </c>
      <c r="E3793">
        <f t="shared" si="179"/>
        <v>5279.4924752896222</v>
      </c>
      <c r="F3793">
        <f t="shared" si="177"/>
        <v>0.96905392361655063</v>
      </c>
      <c r="G3793">
        <v>0.36964519549440911</v>
      </c>
    </row>
    <row r="3794" spans="2:7">
      <c r="B3794">
        <v>3791</v>
      </c>
      <c r="C3794">
        <v>113.10005585000145</v>
      </c>
      <c r="D3794">
        <f t="shared" si="178"/>
        <v>1</v>
      </c>
      <c r="E3794">
        <f t="shared" si="179"/>
        <v>0</v>
      </c>
      <c r="F3794">
        <f t="shared" si="177"/>
        <v>0.36079523840696581</v>
      </c>
      <c r="G3794">
        <v>0.36970210920905511</v>
      </c>
    </row>
    <row r="3795" spans="2:7">
      <c r="B3795">
        <v>3792</v>
      </c>
      <c r="C3795">
        <v>104.95493165345454</v>
      </c>
      <c r="D3795">
        <f t="shared" si="178"/>
        <v>1</v>
      </c>
      <c r="E3795">
        <f t="shared" si="179"/>
        <v>0</v>
      </c>
      <c r="F3795">
        <f t="shared" si="177"/>
        <v>0.36079523840696581</v>
      </c>
      <c r="G3795">
        <v>0.37034420403597335</v>
      </c>
    </row>
    <row r="3796" spans="2:7">
      <c r="B3796">
        <v>3793</v>
      </c>
      <c r="C3796">
        <v>592.12675813829924</v>
      </c>
      <c r="D3796">
        <f t="shared" si="178"/>
        <v>1</v>
      </c>
      <c r="E3796">
        <f t="shared" si="179"/>
        <v>0</v>
      </c>
      <c r="F3796">
        <f t="shared" si="177"/>
        <v>0.36079523840696581</v>
      </c>
      <c r="G3796">
        <v>0.37096107801612938</v>
      </c>
    </row>
    <row r="3797" spans="2:7">
      <c r="B3797">
        <v>3794</v>
      </c>
      <c r="C3797">
        <v>166.23705492425503</v>
      </c>
      <c r="D3797">
        <f t="shared" si="178"/>
        <v>1</v>
      </c>
      <c r="E3797">
        <f t="shared" si="179"/>
        <v>0</v>
      </c>
      <c r="F3797">
        <f t="shared" si="177"/>
        <v>0.36079523840696581</v>
      </c>
      <c r="G3797">
        <v>0.37167920208187732</v>
      </c>
    </row>
    <row r="3798" spans="2:7">
      <c r="B3798">
        <v>3795</v>
      </c>
      <c r="C3798">
        <v>1028.5716441860359</v>
      </c>
      <c r="D3798">
        <f t="shared" si="178"/>
        <v>1</v>
      </c>
      <c r="E3798">
        <f t="shared" si="179"/>
        <v>0</v>
      </c>
      <c r="F3798">
        <f t="shared" si="177"/>
        <v>0.36079523840696581</v>
      </c>
      <c r="G3798">
        <v>0.37191928073356939</v>
      </c>
    </row>
    <row r="3799" spans="2:7">
      <c r="B3799">
        <v>3796</v>
      </c>
      <c r="C3799">
        <v>1303.0567777034425</v>
      </c>
      <c r="D3799">
        <f t="shared" si="178"/>
        <v>1</v>
      </c>
      <c r="E3799">
        <f t="shared" si="179"/>
        <v>0</v>
      </c>
      <c r="F3799">
        <f t="shared" si="177"/>
        <v>0.36079523840696581</v>
      </c>
      <c r="G3799">
        <v>0.37193550647021967</v>
      </c>
    </row>
    <row r="3800" spans="2:7">
      <c r="B3800">
        <v>3797</v>
      </c>
      <c r="C3800">
        <v>373.39815788033656</v>
      </c>
      <c r="D3800">
        <f t="shared" si="178"/>
        <v>1</v>
      </c>
      <c r="E3800">
        <f t="shared" si="179"/>
        <v>0</v>
      </c>
      <c r="F3800">
        <f t="shared" si="177"/>
        <v>0.36079523840696581</v>
      </c>
      <c r="G3800">
        <v>0.37242348766389999</v>
      </c>
    </row>
    <row r="3801" spans="2:7">
      <c r="B3801">
        <v>3798</v>
      </c>
      <c r="C3801">
        <v>1242.6074935483268</v>
      </c>
      <c r="D3801">
        <f t="shared" si="178"/>
        <v>1</v>
      </c>
      <c r="E3801">
        <f t="shared" si="179"/>
        <v>0</v>
      </c>
      <c r="F3801">
        <f t="shared" si="177"/>
        <v>0.36079523840696581</v>
      </c>
      <c r="G3801">
        <v>0.37250887204073757</v>
      </c>
    </row>
    <row r="3802" spans="2:7">
      <c r="B3802">
        <v>3799</v>
      </c>
      <c r="C3802">
        <v>73.296781470121203</v>
      </c>
      <c r="D3802">
        <f t="shared" si="178"/>
        <v>1</v>
      </c>
      <c r="E3802">
        <f t="shared" si="179"/>
        <v>0</v>
      </c>
      <c r="F3802">
        <f t="shared" si="177"/>
        <v>0.36079523840696581</v>
      </c>
      <c r="G3802">
        <v>0.37278247543956927</v>
      </c>
    </row>
    <row r="3803" spans="2:7">
      <c r="B3803">
        <v>3800</v>
      </c>
      <c r="C3803">
        <v>144.41300269579344</v>
      </c>
      <c r="D3803">
        <f t="shared" si="178"/>
        <v>1</v>
      </c>
      <c r="E3803">
        <f t="shared" si="179"/>
        <v>0</v>
      </c>
      <c r="F3803">
        <f t="shared" si="177"/>
        <v>0.36079523840696581</v>
      </c>
      <c r="G3803">
        <v>0.37279536428576487</v>
      </c>
    </row>
    <row r="3804" spans="2:7">
      <c r="B3804">
        <v>3801</v>
      </c>
      <c r="C3804">
        <v>173.06680396536194</v>
      </c>
      <c r="D3804">
        <f t="shared" si="178"/>
        <v>1</v>
      </c>
      <c r="E3804">
        <f t="shared" si="179"/>
        <v>0</v>
      </c>
      <c r="F3804">
        <f t="shared" si="177"/>
        <v>0.36079523840696581</v>
      </c>
      <c r="G3804">
        <v>0.37281109270616686</v>
      </c>
    </row>
    <row r="3805" spans="2:7">
      <c r="B3805">
        <v>3802</v>
      </c>
      <c r="C3805">
        <v>63.466319472668722</v>
      </c>
      <c r="D3805">
        <f t="shared" si="178"/>
        <v>1</v>
      </c>
      <c r="E3805">
        <f t="shared" si="179"/>
        <v>0</v>
      </c>
      <c r="F3805">
        <f t="shared" si="177"/>
        <v>0.36079523840696581</v>
      </c>
      <c r="G3805">
        <v>0.37343826410005038</v>
      </c>
    </row>
    <row r="3806" spans="2:7">
      <c r="B3806">
        <v>3803</v>
      </c>
      <c r="C3806">
        <v>156.60442347004323</v>
      </c>
      <c r="D3806">
        <f t="shared" si="178"/>
        <v>1</v>
      </c>
      <c r="E3806">
        <f t="shared" si="179"/>
        <v>0</v>
      </c>
      <c r="F3806">
        <f t="shared" si="177"/>
        <v>0.36079523840696581</v>
      </c>
      <c r="G3806">
        <v>0.37363780434964677</v>
      </c>
    </row>
    <row r="3807" spans="2:7">
      <c r="B3807">
        <v>3804</v>
      </c>
      <c r="C3807">
        <v>1039.6588275977349</v>
      </c>
      <c r="D3807">
        <f t="shared" si="178"/>
        <v>1</v>
      </c>
      <c r="E3807">
        <f t="shared" si="179"/>
        <v>0</v>
      </c>
      <c r="F3807">
        <f t="shared" si="177"/>
        <v>0.36079523840696581</v>
      </c>
      <c r="G3807">
        <v>0.3739475429117165</v>
      </c>
    </row>
    <row r="3808" spans="2:7">
      <c r="B3808">
        <v>3805</v>
      </c>
      <c r="C3808">
        <v>10219.984736193484</v>
      </c>
      <c r="D3808">
        <f t="shared" si="178"/>
        <v>2</v>
      </c>
      <c r="E3808">
        <f t="shared" si="179"/>
        <v>6575.9877889547879</v>
      </c>
      <c r="F3808">
        <f t="shared" si="177"/>
        <v>0.99209066670033896</v>
      </c>
      <c r="G3808">
        <v>0.37411142604299996</v>
      </c>
    </row>
    <row r="3809" spans="2:7">
      <c r="B3809">
        <v>3806</v>
      </c>
      <c r="C3809">
        <v>1125.8753382488851</v>
      </c>
      <c r="D3809">
        <f t="shared" si="178"/>
        <v>1</v>
      </c>
      <c r="E3809">
        <f t="shared" si="179"/>
        <v>0</v>
      </c>
      <c r="F3809">
        <f t="shared" si="177"/>
        <v>0.36079523840696581</v>
      </c>
      <c r="G3809">
        <v>0.37547558995791397</v>
      </c>
    </row>
    <row r="3810" spans="2:7">
      <c r="B3810">
        <v>3807</v>
      </c>
      <c r="C3810">
        <v>6944.2542520219622</v>
      </c>
      <c r="D3810">
        <f t="shared" si="178"/>
        <v>2</v>
      </c>
      <c r="E3810">
        <f t="shared" si="179"/>
        <v>3955.4034016175701</v>
      </c>
      <c r="F3810">
        <f t="shared" si="177"/>
        <v>0.90480760979747954</v>
      </c>
      <c r="G3810">
        <v>0.37566097672704468</v>
      </c>
    </row>
    <row r="3811" spans="2:7">
      <c r="B3811">
        <v>3808</v>
      </c>
      <c r="C3811">
        <v>397.65889492392841</v>
      </c>
      <c r="D3811">
        <f t="shared" si="178"/>
        <v>1</v>
      </c>
      <c r="E3811">
        <f t="shared" si="179"/>
        <v>0</v>
      </c>
      <c r="F3811">
        <f t="shared" si="177"/>
        <v>0.36079523840696581</v>
      </c>
      <c r="G3811">
        <v>0.37589670205662751</v>
      </c>
    </row>
    <row r="3812" spans="2:7">
      <c r="B3812">
        <v>3809</v>
      </c>
      <c r="C3812">
        <v>244.26989127698695</v>
      </c>
      <c r="D3812">
        <f t="shared" si="178"/>
        <v>1</v>
      </c>
      <c r="E3812">
        <f t="shared" si="179"/>
        <v>0</v>
      </c>
      <c r="F3812">
        <f t="shared" si="177"/>
        <v>0.36079523840696581</v>
      </c>
      <c r="G3812">
        <v>0.37629365902919326</v>
      </c>
    </row>
    <row r="3813" spans="2:7">
      <c r="B3813">
        <v>3810</v>
      </c>
      <c r="C3813">
        <v>1393.3666730101779</v>
      </c>
      <c r="D3813">
        <f t="shared" si="178"/>
        <v>1</v>
      </c>
      <c r="E3813">
        <f t="shared" si="179"/>
        <v>0</v>
      </c>
      <c r="F3813">
        <f t="shared" si="177"/>
        <v>0.36079523840696581</v>
      </c>
      <c r="G3813">
        <v>0.37651178454638545</v>
      </c>
    </row>
    <row r="3814" spans="2:7">
      <c r="B3814">
        <v>3811</v>
      </c>
      <c r="C3814">
        <v>123.54497782031656</v>
      </c>
      <c r="D3814">
        <f t="shared" si="178"/>
        <v>1</v>
      </c>
      <c r="E3814">
        <f t="shared" si="179"/>
        <v>0</v>
      </c>
      <c r="F3814">
        <f t="shared" si="177"/>
        <v>0.36079523840696581</v>
      </c>
      <c r="G3814">
        <v>0.37654155900653152</v>
      </c>
    </row>
    <row r="3815" spans="2:7">
      <c r="B3815">
        <v>3812</v>
      </c>
      <c r="C3815">
        <v>42.998265787797123</v>
      </c>
      <c r="D3815">
        <f t="shared" si="178"/>
        <v>1</v>
      </c>
      <c r="E3815">
        <f t="shared" si="179"/>
        <v>0</v>
      </c>
      <c r="F3815">
        <f t="shared" si="177"/>
        <v>0.36079523840696581</v>
      </c>
      <c r="G3815">
        <v>0.37675257212967084</v>
      </c>
    </row>
    <row r="3816" spans="2:7">
      <c r="B3816">
        <v>3813</v>
      </c>
      <c r="C3816">
        <v>1531.3702324982926</v>
      </c>
      <c r="D3816">
        <f t="shared" si="178"/>
        <v>1</v>
      </c>
      <c r="E3816">
        <f t="shared" si="179"/>
        <v>0</v>
      </c>
      <c r="F3816">
        <f t="shared" si="177"/>
        <v>0.36079523840696581</v>
      </c>
      <c r="G3816">
        <v>0.37677584408597892</v>
      </c>
    </row>
    <row r="3817" spans="2:7">
      <c r="B3817">
        <v>3814</v>
      </c>
      <c r="C3817">
        <v>909.99007725892295</v>
      </c>
      <c r="D3817">
        <f t="shared" si="178"/>
        <v>1</v>
      </c>
      <c r="E3817">
        <f t="shared" si="179"/>
        <v>0</v>
      </c>
      <c r="F3817">
        <f t="shared" si="177"/>
        <v>0.36079523840696581</v>
      </c>
      <c r="G3817">
        <v>0.37701265340787299</v>
      </c>
    </row>
    <row r="3818" spans="2:7">
      <c r="B3818">
        <v>3815</v>
      </c>
      <c r="C3818">
        <v>203.60757374539071</v>
      </c>
      <c r="D3818">
        <f t="shared" si="178"/>
        <v>1</v>
      </c>
      <c r="E3818">
        <f t="shared" si="179"/>
        <v>0</v>
      </c>
      <c r="F3818">
        <f t="shared" si="177"/>
        <v>0.36079523840696581</v>
      </c>
      <c r="G3818">
        <v>0.37718397151052585</v>
      </c>
    </row>
    <row r="3819" spans="2:7">
      <c r="B3819">
        <v>3816</v>
      </c>
      <c r="C3819">
        <v>106.40629744604908</v>
      </c>
      <c r="D3819">
        <f t="shared" si="178"/>
        <v>1</v>
      </c>
      <c r="E3819">
        <f t="shared" si="179"/>
        <v>0</v>
      </c>
      <c r="F3819">
        <f t="shared" si="177"/>
        <v>0.36079523840696581</v>
      </c>
      <c r="G3819">
        <v>0.3772376797084358</v>
      </c>
    </row>
    <row r="3820" spans="2:7">
      <c r="B3820">
        <v>3817</v>
      </c>
      <c r="C3820">
        <v>55.212312467958029</v>
      </c>
      <c r="D3820">
        <f t="shared" si="178"/>
        <v>1</v>
      </c>
      <c r="E3820">
        <f t="shared" si="179"/>
        <v>0</v>
      </c>
      <c r="F3820">
        <f t="shared" si="177"/>
        <v>0.36079523840696581</v>
      </c>
      <c r="G3820">
        <v>0.37733136820893159</v>
      </c>
    </row>
    <row r="3821" spans="2:7">
      <c r="B3821">
        <v>3818</v>
      </c>
      <c r="C3821">
        <v>148.37257785457768</v>
      </c>
      <c r="D3821">
        <f t="shared" si="178"/>
        <v>1</v>
      </c>
      <c r="E3821">
        <f t="shared" si="179"/>
        <v>0</v>
      </c>
      <c r="F3821">
        <f t="shared" si="177"/>
        <v>0.36079523840696581</v>
      </c>
      <c r="G3821">
        <v>0.37801422257009043</v>
      </c>
    </row>
    <row r="3822" spans="2:7">
      <c r="B3822">
        <v>3819</v>
      </c>
      <c r="C3822">
        <v>838.18618535293047</v>
      </c>
      <c r="D3822">
        <f t="shared" si="178"/>
        <v>1</v>
      </c>
      <c r="E3822">
        <f t="shared" si="179"/>
        <v>0</v>
      </c>
      <c r="F3822">
        <f t="shared" si="177"/>
        <v>0.36079523840696581</v>
      </c>
      <c r="G3822">
        <v>0.3781355583987982</v>
      </c>
    </row>
    <row r="3823" spans="2:7">
      <c r="B3823">
        <v>3820</v>
      </c>
      <c r="C3823">
        <v>359.89003177242842</v>
      </c>
      <c r="D3823">
        <f t="shared" si="178"/>
        <v>1</v>
      </c>
      <c r="E3823">
        <f t="shared" si="179"/>
        <v>0</v>
      </c>
      <c r="F3823">
        <f t="shared" si="177"/>
        <v>0.36079523840696581</v>
      </c>
      <c r="G3823">
        <v>0.37837596338659607</v>
      </c>
    </row>
    <row r="3824" spans="2:7">
      <c r="B3824">
        <v>3821</v>
      </c>
      <c r="C3824">
        <v>267.25249735458948</v>
      </c>
      <c r="D3824">
        <f t="shared" si="178"/>
        <v>1</v>
      </c>
      <c r="E3824">
        <f t="shared" si="179"/>
        <v>0</v>
      </c>
      <c r="F3824">
        <f t="shared" si="177"/>
        <v>0.36079523840696581</v>
      </c>
      <c r="G3824">
        <v>0.37875060912409464</v>
      </c>
    </row>
    <row r="3825" spans="2:7">
      <c r="B3825">
        <v>3822</v>
      </c>
      <c r="C3825">
        <v>24.529253856155488</v>
      </c>
      <c r="D3825">
        <f t="shared" si="178"/>
        <v>1</v>
      </c>
      <c r="E3825">
        <f t="shared" si="179"/>
        <v>0</v>
      </c>
      <c r="F3825">
        <f t="shared" si="177"/>
        <v>0.36079523840696581</v>
      </c>
      <c r="G3825">
        <v>0.37895736095072352</v>
      </c>
    </row>
    <row r="3826" spans="2:7">
      <c r="B3826">
        <v>3823</v>
      </c>
      <c r="C3826">
        <v>641.1030004056646</v>
      </c>
      <c r="D3826">
        <f t="shared" si="178"/>
        <v>1</v>
      </c>
      <c r="E3826">
        <f t="shared" si="179"/>
        <v>0</v>
      </c>
      <c r="F3826">
        <f t="shared" si="177"/>
        <v>0.36079523840696581</v>
      </c>
      <c r="G3826">
        <v>0.37990194748329204</v>
      </c>
    </row>
    <row r="3827" spans="2:7">
      <c r="B3827">
        <v>3824</v>
      </c>
      <c r="C3827">
        <v>790.37968579963376</v>
      </c>
      <c r="D3827">
        <f t="shared" si="178"/>
        <v>1</v>
      </c>
      <c r="E3827">
        <f t="shared" si="179"/>
        <v>0</v>
      </c>
      <c r="F3827">
        <f t="shared" si="177"/>
        <v>0.36079523840696581</v>
      </c>
      <c r="G3827">
        <v>0.38002451033766788</v>
      </c>
    </row>
    <row r="3828" spans="2:7">
      <c r="B3828">
        <v>3825</v>
      </c>
      <c r="C3828">
        <v>136.75660589263009</v>
      </c>
      <c r="D3828">
        <f t="shared" si="178"/>
        <v>1</v>
      </c>
      <c r="E3828">
        <f t="shared" si="179"/>
        <v>0</v>
      </c>
      <c r="F3828">
        <f t="shared" si="177"/>
        <v>0.36079523840696581</v>
      </c>
      <c r="G3828">
        <v>0.38006930585539556</v>
      </c>
    </row>
    <row r="3829" spans="2:7">
      <c r="B3829">
        <v>3826</v>
      </c>
      <c r="C3829">
        <v>1320.0080002474126</v>
      </c>
      <c r="D3829">
        <f t="shared" si="178"/>
        <v>1</v>
      </c>
      <c r="E3829">
        <f t="shared" si="179"/>
        <v>0</v>
      </c>
      <c r="F3829">
        <f t="shared" si="177"/>
        <v>0.36079523840696581</v>
      </c>
      <c r="G3829">
        <v>0.38023085487693731</v>
      </c>
    </row>
    <row r="3830" spans="2:7">
      <c r="B3830">
        <v>3827</v>
      </c>
      <c r="C3830">
        <v>14.73033160171882</v>
      </c>
      <c r="D3830">
        <f t="shared" si="178"/>
        <v>1</v>
      </c>
      <c r="E3830">
        <f t="shared" si="179"/>
        <v>0</v>
      </c>
      <c r="F3830">
        <f t="shared" si="177"/>
        <v>0.36079523840696581</v>
      </c>
      <c r="G3830">
        <v>0.38030385099850822</v>
      </c>
    </row>
    <row r="3831" spans="2:7">
      <c r="B3831">
        <v>3828</v>
      </c>
      <c r="C3831">
        <v>626.95321202910543</v>
      </c>
      <c r="D3831">
        <f t="shared" si="178"/>
        <v>1</v>
      </c>
      <c r="E3831">
        <f t="shared" si="179"/>
        <v>0</v>
      </c>
      <c r="F3831">
        <f t="shared" si="177"/>
        <v>0.36079523840696581</v>
      </c>
      <c r="G3831">
        <v>0.38046868532353251</v>
      </c>
    </row>
    <row r="3832" spans="2:7">
      <c r="B3832">
        <v>3829</v>
      </c>
      <c r="C3832">
        <v>1899.892974824658</v>
      </c>
      <c r="D3832">
        <f t="shared" si="178"/>
        <v>1</v>
      </c>
      <c r="E3832">
        <f t="shared" si="179"/>
        <v>0</v>
      </c>
      <c r="F3832">
        <f t="shared" si="177"/>
        <v>0.36079523840696581</v>
      </c>
      <c r="G3832">
        <v>0.38208908443585576</v>
      </c>
    </row>
    <row r="3833" spans="2:7">
      <c r="B3833">
        <v>3830</v>
      </c>
      <c r="C3833">
        <v>670.82460453114243</v>
      </c>
      <c r="D3833">
        <f t="shared" si="178"/>
        <v>1</v>
      </c>
      <c r="E3833">
        <f t="shared" si="179"/>
        <v>0</v>
      </c>
      <c r="F3833">
        <f t="shared" si="177"/>
        <v>0.36079523840696581</v>
      </c>
      <c r="G3833">
        <v>0.38255402851213549</v>
      </c>
    </row>
    <row r="3834" spans="2:7">
      <c r="B3834">
        <v>3831</v>
      </c>
      <c r="C3834">
        <v>93.147278951398249</v>
      </c>
      <c r="D3834">
        <f t="shared" si="178"/>
        <v>1</v>
      </c>
      <c r="E3834">
        <f t="shared" si="179"/>
        <v>0</v>
      </c>
      <c r="F3834">
        <f t="shared" si="177"/>
        <v>0.36079523840696581</v>
      </c>
      <c r="G3834">
        <v>0.38272993203440342</v>
      </c>
    </row>
    <row r="3835" spans="2:7">
      <c r="B3835">
        <v>3832</v>
      </c>
      <c r="C3835">
        <v>426.46867756141978</v>
      </c>
      <c r="D3835">
        <f t="shared" si="178"/>
        <v>1</v>
      </c>
      <c r="E3835">
        <f t="shared" si="179"/>
        <v>0</v>
      </c>
      <c r="F3835">
        <f t="shared" si="177"/>
        <v>0.36079523840696581</v>
      </c>
      <c r="G3835">
        <v>0.38292413938588898</v>
      </c>
    </row>
    <row r="3836" spans="2:7">
      <c r="B3836">
        <v>3833</v>
      </c>
      <c r="C3836">
        <v>1350.252787840695</v>
      </c>
      <c r="D3836">
        <f t="shared" si="178"/>
        <v>1</v>
      </c>
      <c r="E3836">
        <f t="shared" si="179"/>
        <v>0</v>
      </c>
      <c r="F3836">
        <f t="shared" si="177"/>
        <v>0.36079523840696581</v>
      </c>
      <c r="G3836">
        <v>0.38310147427527536</v>
      </c>
    </row>
    <row r="3837" spans="2:7">
      <c r="B3837">
        <v>3834</v>
      </c>
      <c r="C3837">
        <v>1073.5978586472993</v>
      </c>
      <c r="D3837">
        <f t="shared" si="178"/>
        <v>1</v>
      </c>
      <c r="E3837">
        <f t="shared" si="179"/>
        <v>0</v>
      </c>
      <c r="F3837">
        <f t="shared" si="177"/>
        <v>0.36079523840696581</v>
      </c>
      <c r="G3837">
        <v>0.38364382902790806</v>
      </c>
    </row>
    <row r="3838" spans="2:7">
      <c r="B3838">
        <v>3835</v>
      </c>
      <c r="C3838">
        <v>534.49395684198328</v>
      </c>
      <c r="D3838">
        <f t="shared" si="178"/>
        <v>1</v>
      </c>
      <c r="E3838">
        <f t="shared" si="179"/>
        <v>0</v>
      </c>
      <c r="F3838">
        <f t="shared" si="177"/>
        <v>0.36079523840696581</v>
      </c>
      <c r="G3838">
        <v>0.38431027722044181</v>
      </c>
    </row>
    <row r="3839" spans="2:7">
      <c r="B3839">
        <v>3836</v>
      </c>
      <c r="C3839">
        <v>2695.8941200801405</v>
      </c>
      <c r="D3839">
        <f t="shared" si="178"/>
        <v>2</v>
      </c>
      <c r="E3839">
        <f t="shared" si="179"/>
        <v>556.71529606411241</v>
      </c>
      <c r="F3839">
        <f t="shared" si="177"/>
        <v>0.45149730539023825</v>
      </c>
      <c r="G3839">
        <v>0.38486286947437182</v>
      </c>
    </row>
    <row r="3840" spans="2:7">
      <c r="B3840">
        <v>3837</v>
      </c>
      <c r="C3840">
        <v>210.74813767442285</v>
      </c>
      <c r="D3840">
        <f t="shared" si="178"/>
        <v>1</v>
      </c>
      <c r="E3840">
        <f t="shared" si="179"/>
        <v>0</v>
      </c>
      <c r="F3840">
        <f t="shared" si="177"/>
        <v>0.36079523840696581</v>
      </c>
      <c r="G3840">
        <v>0.38497383958152387</v>
      </c>
    </row>
    <row r="3841" spans="2:7">
      <c r="B3841">
        <v>3838</v>
      </c>
      <c r="C3841">
        <v>373.09914064154282</v>
      </c>
      <c r="D3841">
        <f t="shared" si="178"/>
        <v>1</v>
      </c>
      <c r="E3841">
        <f t="shared" si="179"/>
        <v>0</v>
      </c>
      <c r="F3841">
        <f t="shared" si="177"/>
        <v>0.36079523840696581</v>
      </c>
      <c r="G3841">
        <v>0.38507867209004376</v>
      </c>
    </row>
    <row r="3842" spans="2:7">
      <c r="B3842">
        <v>3839</v>
      </c>
      <c r="C3842">
        <v>685.27098869535894</v>
      </c>
      <c r="D3842">
        <f t="shared" si="178"/>
        <v>1</v>
      </c>
      <c r="E3842">
        <f t="shared" si="179"/>
        <v>0</v>
      </c>
      <c r="F3842">
        <f t="shared" si="177"/>
        <v>0.36079523840696581</v>
      </c>
      <c r="G3842">
        <v>0.38511340406804584</v>
      </c>
    </row>
    <row r="3843" spans="2:7">
      <c r="B3843">
        <v>3840</v>
      </c>
      <c r="C3843">
        <v>914.22339173938678</v>
      </c>
      <c r="D3843">
        <f t="shared" si="178"/>
        <v>1</v>
      </c>
      <c r="E3843">
        <f t="shared" si="179"/>
        <v>0</v>
      </c>
      <c r="F3843">
        <f t="shared" si="177"/>
        <v>0.36079523840696581</v>
      </c>
      <c r="G3843">
        <v>0.38517191005364654</v>
      </c>
    </row>
    <row r="3844" spans="2:7">
      <c r="B3844">
        <v>3841</v>
      </c>
      <c r="C3844">
        <v>236.74906699747493</v>
      </c>
      <c r="D3844">
        <f t="shared" si="178"/>
        <v>1</v>
      </c>
      <c r="E3844">
        <f t="shared" si="179"/>
        <v>0</v>
      </c>
      <c r="F3844">
        <f t="shared" ref="F3844:F3907" si="180">_xlfn.NORM.DIST(E3844,$J$4,$J$5,TRUE)</f>
        <v>0.36079523840696581</v>
      </c>
      <c r="G3844">
        <v>0.38532397475227625</v>
      </c>
    </row>
    <row r="3845" spans="2:7">
      <c r="B3845">
        <v>3842</v>
      </c>
      <c r="C3845">
        <v>305.66566130033971</v>
      </c>
      <c r="D3845">
        <f t="shared" ref="D3845:D3908" si="181">IF(C3845&lt;=2000,1,IF(AND(C3845&gt;2000,C3845&lt;=17000),2,IF(C3845&gt;17000,3,0)))</f>
        <v>1</v>
      </c>
      <c r="E3845">
        <f t="shared" ref="E3845:E3908" si="182">IF(D3845=1,0,IF(D3845=2,0.8*(C3845-2000),IF(D3845=3,12000,"Error")))</f>
        <v>0</v>
      </c>
      <c r="F3845">
        <f t="shared" si="180"/>
        <v>0.36079523840696581</v>
      </c>
      <c r="G3845">
        <v>0.38543255890387706</v>
      </c>
    </row>
    <row r="3846" spans="2:7">
      <c r="B3846">
        <v>3843</v>
      </c>
      <c r="C3846">
        <v>203.5221451296307</v>
      </c>
      <c r="D3846">
        <f t="shared" si="181"/>
        <v>1</v>
      </c>
      <c r="E3846">
        <f t="shared" si="182"/>
        <v>0</v>
      </c>
      <c r="F3846">
        <f t="shared" si="180"/>
        <v>0.36079523840696581</v>
      </c>
      <c r="G3846">
        <v>0.38559771614472488</v>
      </c>
    </row>
    <row r="3847" spans="2:7">
      <c r="B3847">
        <v>3844</v>
      </c>
      <c r="C3847">
        <v>336.5532512138833</v>
      </c>
      <c r="D3847">
        <f t="shared" si="181"/>
        <v>1</v>
      </c>
      <c r="E3847">
        <f t="shared" si="182"/>
        <v>0</v>
      </c>
      <c r="F3847">
        <f t="shared" si="180"/>
        <v>0.36079523840696581</v>
      </c>
      <c r="G3847">
        <v>0.38569430428494089</v>
      </c>
    </row>
    <row r="3848" spans="2:7">
      <c r="B3848">
        <v>3845</v>
      </c>
      <c r="C3848">
        <v>824.8110572108011</v>
      </c>
      <c r="D3848">
        <f t="shared" si="181"/>
        <v>1</v>
      </c>
      <c r="E3848">
        <f t="shared" si="182"/>
        <v>0</v>
      </c>
      <c r="F3848">
        <f t="shared" si="180"/>
        <v>0.36079523840696581</v>
      </c>
      <c r="G3848">
        <v>0.38603079878010238</v>
      </c>
    </row>
    <row r="3849" spans="2:7">
      <c r="B3849">
        <v>3846</v>
      </c>
      <c r="C3849">
        <v>2999.2134077461919</v>
      </c>
      <c r="D3849">
        <f t="shared" si="181"/>
        <v>2</v>
      </c>
      <c r="E3849">
        <f t="shared" si="182"/>
        <v>799.37072619695357</v>
      </c>
      <c r="F3849">
        <f t="shared" si="180"/>
        <v>0.49214630278096994</v>
      </c>
      <c r="G3849">
        <v>0.38605464895758368</v>
      </c>
    </row>
    <row r="3850" spans="2:7">
      <c r="B3850">
        <v>3847</v>
      </c>
      <c r="C3850">
        <v>26611.763494298742</v>
      </c>
      <c r="D3850">
        <f t="shared" si="181"/>
        <v>3</v>
      </c>
      <c r="E3850">
        <f t="shared" si="182"/>
        <v>12000</v>
      </c>
      <c r="F3850">
        <f t="shared" si="180"/>
        <v>0.99999868212380316</v>
      </c>
      <c r="G3850">
        <v>0.38610045143385496</v>
      </c>
    </row>
    <row r="3851" spans="2:7">
      <c r="B3851">
        <v>3848</v>
      </c>
      <c r="C3851">
        <v>2087.8643946417751</v>
      </c>
      <c r="D3851">
        <f t="shared" si="181"/>
        <v>2</v>
      </c>
      <c r="E3851">
        <f t="shared" si="182"/>
        <v>70.291515713420083</v>
      </c>
      <c r="F3851">
        <f t="shared" si="180"/>
        <v>0.37193550647021967</v>
      </c>
      <c r="G3851">
        <v>0.38637038365196885</v>
      </c>
    </row>
    <row r="3852" spans="2:7">
      <c r="B3852">
        <v>3849</v>
      </c>
      <c r="C3852">
        <v>720.23691598920914</v>
      </c>
      <c r="D3852">
        <f t="shared" si="181"/>
        <v>1</v>
      </c>
      <c r="E3852">
        <f t="shared" si="182"/>
        <v>0</v>
      </c>
      <c r="F3852">
        <f t="shared" si="180"/>
        <v>0.36079523840696581</v>
      </c>
      <c r="G3852">
        <v>0.38662151019725166</v>
      </c>
    </row>
    <row r="3853" spans="2:7">
      <c r="B3853">
        <v>3850</v>
      </c>
      <c r="C3853">
        <v>179.85040119723905</v>
      </c>
      <c r="D3853">
        <f t="shared" si="181"/>
        <v>1</v>
      </c>
      <c r="E3853">
        <f t="shared" si="182"/>
        <v>0</v>
      </c>
      <c r="F3853">
        <f t="shared" si="180"/>
        <v>0.36079523840696581</v>
      </c>
      <c r="G3853">
        <v>0.38674441290649575</v>
      </c>
    </row>
    <row r="3854" spans="2:7">
      <c r="B3854">
        <v>3851</v>
      </c>
      <c r="C3854">
        <v>197.33637855593554</v>
      </c>
      <c r="D3854">
        <f t="shared" si="181"/>
        <v>1</v>
      </c>
      <c r="E3854">
        <f t="shared" si="182"/>
        <v>0</v>
      </c>
      <c r="F3854">
        <f t="shared" si="180"/>
        <v>0.36079523840696581</v>
      </c>
      <c r="G3854">
        <v>0.38691023719347506</v>
      </c>
    </row>
    <row r="3855" spans="2:7">
      <c r="B3855">
        <v>3852</v>
      </c>
      <c r="C3855">
        <v>2493.1693505217486</v>
      </c>
      <c r="D3855">
        <f t="shared" si="181"/>
        <v>2</v>
      </c>
      <c r="E3855">
        <f t="shared" si="182"/>
        <v>394.5354804173989</v>
      </c>
      <c r="F3855">
        <f t="shared" si="180"/>
        <v>0.42458420384324475</v>
      </c>
      <c r="G3855">
        <v>0.38702756484397705</v>
      </c>
    </row>
    <row r="3856" spans="2:7">
      <c r="B3856">
        <v>3853</v>
      </c>
      <c r="C3856">
        <v>450.34017840398081</v>
      </c>
      <c r="D3856">
        <f t="shared" si="181"/>
        <v>1</v>
      </c>
      <c r="E3856">
        <f t="shared" si="182"/>
        <v>0</v>
      </c>
      <c r="F3856">
        <f t="shared" si="180"/>
        <v>0.36079523840696581</v>
      </c>
      <c r="G3856">
        <v>0.3871219125637595</v>
      </c>
    </row>
    <row r="3857" spans="2:7">
      <c r="B3857">
        <v>3854</v>
      </c>
      <c r="C3857">
        <v>1824.7300447854154</v>
      </c>
      <c r="D3857">
        <f t="shared" si="181"/>
        <v>1</v>
      </c>
      <c r="E3857">
        <f t="shared" si="182"/>
        <v>0</v>
      </c>
      <c r="F3857">
        <f t="shared" si="180"/>
        <v>0.36079523840696581</v>
      </c>
      <c r="G3857">
        <v>0.38769984289713583</v>
      </c>
    </row>
    <row r="3858" spans="2:7">
      <c r="B3858">
        <v>3855</v>
      </c>
      <c r="C3858">
        <v>812.83808177297169</v>
      </c>
      <c r="D3858">
        <f t="shared" si="181"/>
        <v>1</v>
      </c>
      <c r="E3858">
        <f t="shared" si="182"/>
        <v>0</v>
      </c>
      <c r="F3858">
        <f t="shared" si="180"/>
        <v>0.36079523840696581</v>
      </c>
      <c r="G3858">
        <v>0.38798533639298211</v>
      </c>
    </row>
    <row r="3859" spans="2:7">
      <c r="B3859">
        <v>3856</v>
      </c>
      <c r="C3859">
        <v>146.37631957058016</v>
      </c>
      <c r="D3859">
        <f t="shared" si="181"/>
        <v>1</v>
      </c>
      <c r="E3859">
        <f t="shared" si="182"/>
        <v>0</v>
      </c>
      <c r="F3859">
        <f t="shared" si="180"/>
        <v>0.36079523840696581</v>
      </c>
      <c r="G3859">
        <v>0.38807330739390056</v>
      </c>
    </row>
    <row r="3860" spans="2:7">
      <c r="B3860">
        <v>3857</v>
      </c>
      <c r="C3860">
        <v>503.41278754817711</v>
      </c>
      <c r="D3860">
        <f t="shared" si="181"/>
        <v>1</v>
      </c>
      <c r="E3860">
        <f t="shared" si="182"/>
        <v>0</v>
      </c>
      <c r="F3860">
        <f t="shared" si="180"/>
        <v>0.36079523840696581</v>
      </c>
      <c r="G3860">
        <v>0.38850959852299072</v>
      </c>
    </row>
    <row r="3861" spans="2:7">
      <c r="B3861">
        <v>3858</v>
      </c>
      <c r="C3861">
        <v>129.39736909698249</v>
      </c>
      <c r="D3861">
        <f t="shared" si="181"/>
        <v>1</v>
      </c>
      <c r="E3861">
        <f t="shared" si="182"/>
        <v>0</v>
      </c>
      <c r="F3861">
        <f t="shared" si="180"/>
        <v>0.36079523840696581</v>
      </c>
      <c r="G3861">
        <v>0.38851008705874474</v>
      </c>
    </row>
    <row r="3862" spans="2:7">
      <c r="B3862">
        <v>3859</v>
      </c>
      <c r="C3862">
        <v>187.6791255163445</v>
      </c>
      <c r="D3862">
        <f t="shared" si="181"/>
        <v>1</v>
      </c>
      <c r="E3862">
        <f t="shared" si="182"/>
        <v>0</v>
      </c>
      <c r="F3862">
        <f t="shared" si="180"/>
        <v>0.36079523840696581</v>
      </c>
      <c r="G3862">
        <v>0.38877155971119731</v>
      </c>
    </row>
    <row r="3863" spans="2:7">
      <c r="B3863">
        <v>3860</v>
      </c>
      <c r="C3863">
        <v>181.24950978158364</v>
      </c>
      <c r="D3863">
        <f t="shared" si="181"/>
        <v>1</v>
      </c>
      <c r="E3863">
        <f t="shared" si="182"/>
        <v>0</v>
      </c>
      <c r="F3863">
        <f t="shared" si="180"/>
        <v>0.36079523840696581</v>
      </c>
      <c r="G3863">
        <v>0.38880168962068651</v>
      </c>
    </row>
    <row r="3864" spans="2:7">
      <c r="B3864">
        <v>3861</v>
      </c>
      <c r="C3864">
        <v>201.28714413139897</v>
      </c>
      <c r="D3864">
        <f t="shared" si="181"/>
        <v>1</v>
      </c>
      <c r="E3864">
        <f t="shared" si="182"/>
        <v>0</v>
      </c>
      <c r="F3864">
        <f t="shared" si="180"/>
        <v>0.36079523840696581</v>
      </c>
      <c r="G3864">
        <v>0.38888684788865469</v>
      </c>
    </row>
    <row r="3865" spans="2:7">
      <c r="B3865">
        <v>3862</v>
      </c>
      <c r="C3865">
        <v>162.10319697159846</v>
      </c>
      <c r="D3865">
        <f t="shared" si="181"/>
        <v>1</v>
      </c>
      <c r="E3865">
        <f t="shared" si="182"/>
        <v>0</v>
      </c>
      <c r="F3865">
        <f t="shared" si="180"/>
        <v>0.36079523840696581</v>
      </c>
      <c r="G3865">
        <v>0.38919663759781131</v>
      </c>
    </row>
    <row r="3866" spans="2:7">
      <c r="B3866">
        <v>3863</v>
      </c>
      <c r="C3866">
        <v>3909.9062503792829</v>
      </c>
      <c r="D3866">
        <f t="shared" si="181"/>
        <v>2</v>
      </c>
      <c r="E3866">
        <f t="shared" si="182"/>
        <v>1527.9250003034265</v>
      </c>
      <c r="F3866">
        <f t="shared" si="180"/>
        <v>0.61299561246821632</v>
      </c>
      <c r="G3866">
        <v>0.3894280283737343</v>
      </c>
    </row>
    <row r="3867" spans="2:7">
      <c r="B3867">
        <v>3864</v>
      </c>
      <c r="C3867">
        <v>2387.4283110076203</v>
      </c>
      <c r="D3867">
        <f t="shared" si="181"/>
        <v>2</v>
      </c>
      <c r="E3867">
        <f t="shared" si="182"/>
        <v>309.94264880609626</v>
      </c>
      <c r="F3867">
        <f t="shared" si="180"/>
        <v>0.41067656444339623</v>
      </c>
      <c r="G3867">
        <v>0.38950468907371555</v>
      </c>
    </row>
    <row r="3868" spans="2:7">
      <c r="B3868">
        <v>3865</v>
      </c>
      <c r="C3868">
        <v>899.6209823861584</v>
      </c>
      <c r="D3868">
        <f t="shared" si="181"/>
        <v>1</v>
      </c>
      <c r="E3868">
        <f t="shared" si="182"/>
        <v>0</v>
      </c>
      <c r="F3868">
        <f t="shared" si="180"/>
        <v>0.36079523840696581</v>
      </c>
      <c r="G3868">
        <v>0.38952481726148891</v>
      </c>
    </row>
    <row r="3869" spans="2:7">
      <c r="B3869">
        <v>3866</v>
      </c>
      <c r="C3869">
        <v>21352.575496905305</v>
      </c>
      <c r="D3869">
        <f t="shared" si="181"/>
        <v>3</v>
      </c>
      <c r="E3869">
        <f t="shared" si="182"/>
        <v>12000</v>
      </c>
      <c r="F3869">
        <f t="shared" si="180"/>
        <v>0.99999868212380316</v>
      </c>
      <c r="G3869">
        <v>0.3921878814258688</v>
      </c>
    </row>
    <row r="3870" spans="2:7">
      <c r="B3870">
        <v>3867</v>
      </c>
      <c r="C3870">
        <v>823.8296532725808</v>
      </c>
      <c r="D3870">
        <f t="shared" si="181"/>
        <v>1</v>
      </c>
      <c r="E3870">
        <f t="shared" si="182"/>
        <v>0</v>
      </c>
      <c r="F3870">
        <f t="shared" si="180"/>
        <v>0.36079523840696581</v>
      </c>
      <c r="G3870">
        <v>0.39226799377535715</v>
      </c>
    </row>
    <row r="3871" spans="2:7">
      <c r="B3871">
        <v>3868</v>
      </c>
      <c r="C3871">
        <v>1054.5445198711211</v>
      </c>
      <c r="D3871">
        <f t="shared" si="181"/>
        <v>1</v>
      </c>
      <c r="E3871">
        <f t="shared" si="182"/>
        <v>0</v>
      </c>
      <c r="F3871">
        <f t="shared" si="180"/>
        <v>0.36079523840696581</v>
      </c>
      <c r="G3871">
        <v>0.39228785825979912</v>
      </c>
    </row>
    <row r="3872" spans="2:7">
      <c r="B3872">
        <v>3869</v>
      </c>
      <c r="C3872">
        <v>425.73721499599782</v>
      </c>
      <c r="D3872">
        <f t="shared" si="181"/>
        <v>1</v>
      </c>
      <c r="E3872">
        <f t="shared" si="182"/>
        <v>0</v>
      </c>
      <c r="F3872">
        <f t="shared" si="180"/>
        <v>0.36079523840696581</v>
      </c>
      <c r="G3872">
        <v>0.39251267240550147</v>
      </c>
    </row>
    <row r="3873" spans="2:7">
      <c r="B3873">
        <v>3870</v>
      </c>
      <c r="C3873">
        <v>33.107671617476385</v>
      </c>
      <c r="D3873">
        <f t="shared" si="181"/>
        <v>1</v>
      </c>
      <c r="E3873">
        <f t="shared" si="182"/>
        <v>0</v>
      </c>
      <c r="F3873">
        <f t="shared" si="180"/>
        <v>0.36079523840696581</v>
      </c>
      <c r="G3873">
        <v>0.39455006558450684</v>
      </c>
    </row>
    <row r="3874" spans="2:7">
      <c r="B3874">
        <v>3871</v>
      </c>
      <c r="C3874">
        <v>1579.0257506886103</v>
      </c>
      <c r="D3874">
        <f t="shared" si="181"/>
        <v>1</v>
      </c>
      <c r="E3874">
        <f t="shared" si="182"/>
        <v>0</v>
      </c>
      <c r="F3874">
        <f t="shared" si="180"/>
        <v>0.36079523840696581</v>
      </c>
      <c r="G3874">
        <v>0.39489152673982214</v>
      </c>
    </row>
    <row r="3875" spans="2:7">
      <c r="B3875">
        <v>3872</v>
      </c>
      <c r="C3875">
        <v>21785.705588674991</v>
      </c>
      <c r="D3875">
        <f t="shared" si="181"/>
        <v>3</v>
      </c>
      <c r="E3875">
        <f t="shared" si="182"/>
        <v>12000</v>
      </c>
      <c r="F3875">
        <f t="shared" si="180"/>
        <v>0.99999868212380316</v>
      </c>
      <c r="G3875">
        <v>0.39510879228651058</v>
      </c>
    </row>
    <row r="3876" spans="2:7">
      <c r="B3876">
        <v>3873</v>
      </c>
      <c r="C3876">
        <v>2656.218438286548</v>
      </c>
      <c r="D3876">
        <f t="shared" si="181"/>
        <v>2</v>
      </c>
      <c r="E3876">
        <f t="shared" si="182"/>
        <v>524.97475062923843</v>
      </c>
      <c r="F3876">
        <f t="shared" si="180"/>
        <v>0.44620849622877073</v>
      </c>
      <c r="G3876">
        <v>0.39596718422594379</v>
      </c>
    </row>
    <row r="3877" spans="2:7">
      <c r="B3877">
        <v>3874</v>
      </c>
      <c r="C3877">
        <v>3004.7066608579398</v>
      </c>
      <c r="D3877">
        <f t="shared" si="181"/>
        <v>2</v>
      </c>
      <c r="E3877">
        <f t="shared" si="182"/>
        <v>803.76532868635195</v>
      </c>
      <c r="F3877">
        <f t="shared" si="180"/>
        <v>0.49288451101725828</v>
      </c>
      <c r="G3877">
        <v>0.39602744950093877</v>
      </c>
    </row>
    <row r="3878" spans="2:7">
      <c r="B3878">
        <v>3875</v>
      </c>
      <c r="C3878">
        <v>652.79005947469068</v>
      </c>
      <c r="D3878">
        <f t="shared" si="181"/>
        <v>1</v>
      </c>
      <c r="E3878">
        <f t="shared" si="182"/>
        <v>0</v>
      </c>
      <c r="F3878">
        <f t="shared" si="180"/>
        <v>0.36079523840696581</v>
      </c>
      <c r="G3878">
        <v>0.39666583499104718</v>
      </c>
    </row>
    <row r="3879" spans="2:7">
      <c r="B3879">
        <v>3876</v>
      </c>
      <c r="C3879">
        <v>320.31770350268249</v>
      </c>
      <c r="D3879">
        <f t="shared" si="181"/>
        <v>1</v>
      </c>
      <c r="E3879">
        <f t="shared" si="182"/>
        <v>0</v>
      </c>
      <c r="F3879">
        <f t="shared" si="180"/>
        <v>0.36079523840696581</v>
      </c>
      <c r="G3879">
        <v>0.39721401096056469</v>
      </c>
    </row>
    <row r="3880" spans="2:7">
      <c r="B3880">
        <v>3877</v>
      </c>
      <c r="C3880">
        <v>1301.7219006813925</v>
      </c>
      <c r="D3880">
        <f t="shared" si="181"/>
        <v>1</v>
      </c>
      <c r="E3880">
        <f t="shared" si="182"/>
        <v>0</v>
      </c>
      <c r="F3880">
        <f t="shared" si="180"/>
        <v>0.36079523840696581</v>
      </c>
      <c r="G3880">
        <v>0.39730390548810157</v>
      </c>
    </row>
    <row r="3881" spans="2:7">
      <c r="B3881">
        <v>3878</v>
      </c>
      <c r="C3881">
        <v>299.38413939250574</v>
      </c>
      <c r="D3881">
        <f t="shared" si="181"/>
        <v>1</v>
      </c>
      <c r="E3881">
        <f t="shared" si="182"/>
        <v>0</v>
      </c>
      <c r="F3881">
        <f t="shared" si="180"/>
        <v>0.36079523840696581</v>
      </c>
      <c r="G3881">
        <v>0.39789831422696442</v>
      </c>
    </row>
    <row r="3882" spans="2:7">
      <c r="B3882">
        <v>3879</v>
      </c>
      <c r="C3882">
        <v>1343.504060803705</v>
      </c>
      <c r="D3882">
        <f t="shared" si="181"/>
        <v>1</v>
      </c>
      <c r="E3882">
        <f t="shared" si="182"/>
        <v>0</v>
      </c>
      <c r="F3882">
        <f t="shared" si="180"/>
        <v>0.36079523840696581</v>
      </c>
      <c r="G3882">
        <v>0.39795385410170669</v>
      </c>
    </row>
    <row r="3883" spans="2:7">
      <c r="B3883">
        <v>3880</v>
      </c>
      <c r="C3883">
        <v>1691.2436518759034</v>
      </c>
      <c r="D3883">
        <f t="shared" si="181"/>
        <v>1</v>
      </c>
      <c r="E3883">
        <f t="shared" si="182"/>
        <v>0</v>
      </c>
      <c r="F3883">
        <f t="shared" si="180"/>
        <v>0.36079523840696581</v>
      </c>
      <c r="G3883">
        <v>0.39807895405368465</v>
      </c>
    </row>
    <row r="3884" spans="2:7">
      <c r="B3884">
        <v>3881</v>
      </c>
      <c r="C3884">
        <v>882.38929228304346</v>
      </c>
      <c r="D3884">
        <f t="shared" si="181"/>
        <v>1</v>
      </c>
      <c r="E3884">
        <f t="shared" si="182"/>
        <v>0</v>
      </c>
      <c r="F3884">
        <f t="shared" si="180"/>
        <v>0.36079523840696581</v>
      </c>
      <c r="G3884">
        <v>0.39842893994144535</v>
      </c>
    </row>
    <row r="3885" spans="2:7">
      <c r="B3885">
        <v>3882</v>
      </c>
      <c r="C3885">
        <v>61.321714288668602</v>
      </c>
      <c r="D3885">
        <f t="shared" si="181"/>
        <v>1</v>
      </c>
      <c r="E3885">
        <f t="shared" si="182"/>
        <v>0</v>
      </c>
      <c r="F3885">
        <f t="shared" si="180"/>
        <v>0.36079523840696581</v>
      </c>
      <c r="G3885">
        <v>0.39865463594170314</v>
      </c>
    </row>
    <row r="3886" spans="2:7">
      <c r="B3886">
        <v>3883</v>
      </c>
      <c r="C3886">
        <v>210.82692105131835</v>
      </c>
      <c r="D3886">
        <f t="shared" si="181"/>
        <v>1</v>
      </c>
      <c r="E3886">
        <f t="shared" si="182"/>
        <v>0</v>
      </c>
      <c r="F3886">
        <f t="shared" si="180"/>
        <v>0.36079523840696581</v>
      </c>
      <c r="G3886">
        <v>0.39875194837774991</v>
      </c>
    </row>
    <row r="3887" spans="2:7">
      <c r="B3887">
        <v>3884</v>
      </c>
      <c r="C3887">
        <v>6649.8054824236197</v>
      </c>
      <c r="D3887">
        <f t="shared" si="181"/>
        <v>2</v>
      </c>
      <c r="E3887">
        <f t="shared" si="182"/>
        <v>3719.8443859388958</v>
      </c>
      <c r="F3887">
        <f t="shared" si="180"/>
        <v>0.88690631180358637</v>
      </c>
      <c r="G3887">
        <v>0.39980993041499885</v>
      </c>
    </row>
    <row r="3888" spans="2:7">
      <c r="B3888">
        <v>3885</v>
      </c>
      <c r="C3888">
        <v>137.67359641847932</v>
      </c>
      <c r="D3888">
        <f t="shared" si="181"/>
        <v>1</v>
      </c>
      <c r="E3888">
        <f t="shared" si="182"/>
        <v>0</v>
      </c>
      <c r="F3888">
        <f t="shared" si="180"/>
        <v>0.36079523840696581</v>
      </c>
      <c r="G3888">
        <v>0.39986070659694012</v>
      </c>
    </row>
    <row r="3889" spans="2:7">
      <c r="B3889">
        <v>3886</v>
      </c>
      <c r="C3889">
        <v>1424.2432727591088</v>
      </c>
      <c r="D3889">
        <f t="shared" si="181"/>
        <v>1</v>
      </c>
      <c r="E3889">
        <f t="shared" si="182"/>
        <v>0</v>
      </c>
      <c r="F3889">
        <f t="shared" si="180"/>
        <v>0.36079523840696581</v>
      </c>
      <c r="G3889">
        <v>0.39994723842910174</v>
      </c>
    </row>
    <row r="3890" spans="2:7">
      <c r="B3890">
        <v>3887</v>
      </c>
      <c r="C3890">
        <v>90.803547816730884</v>
      </c>
      <c r="D3890">
        <f t="shared" si="181"/>
        <v>1</v>
      </c>
      <c r="E3890">
        <f t="shared" si="182"/>
        <v>0</v>
      </c>
      <c r="F3890">
        <f t="shared" si="180"/>
        <v>0.36079523840696581</v>
      </c>
      <c r="G3890">
        <v>0.40033300608242728</v>
      </c>
    </row>
    <row r="3891" spans="2:7">
      <c r="B3891">
        <v>3888</v>
      </c>
      <c r="C3891">
        <v>180.77429513613663</v>
      </c>
      <c r="D3891">
        <f t="shared" si="181"/>
        <v>1</v>
      </c>
      <c r="E3891">
        <f t="shared" si="182"/>
        <v>0</v>
      </c>
      <c r="F3891">
        <f t="shared" si="180"/>
        <v>0.36079523840696581</v>
      </c>
      <c r="G3891">
        <v>0.40048022646731707</v>
      </c>
    </row>
    <row r="3892" spans="2:7">
      <c r="B3892">
        <v>3889</v>
      </c>
      <c r="C3892">
        <v>183.57674138435701</v>
      </c>
      <c r="D3892">
        <f t="shared" si="181"/>
        <v>1</v>
      </c>
      <c r="E3892">
        <f t="shared" si="182"/>
        <v>0</v>
      </c>
      <c r="F3892">
        <f t="shared" si="180"/>
        <v>0.36079523840696581</v>
      </c>
      <c r="G3892">
        <v>0.40088527660266338</v>
      </c>
    </row>
    <row r="3893" spans="2:7">
      <c r="B3893">
        <v>3890</v>
      </c>
      <c r="C3893">
        <v>541.7679264257232</v>
      </c>
      <c r="D3893">
        <f t="shared" si="181"/>
        <v>1</v>
      </c>
      <c r="E3893">
        <f t="shared" si="182"/>
        <v>0</v>
      </c>
      <c r="F3893">
        <f t="shared" si="180"/>
        <v>0.36079523840696581</v>
      </c>
      <c r="G3893">
        <v>0.4009335640167882</v>
      </c>
    </row>
    <row r="3894" spans="2:7">
      <c r="B3894">
        <v>3891</v>
      </c>
      <c r="C3894">
        <v>2213.6756444738726</v>
      </c>
      <c r="D3894">
        <f t="shared" si="181"/>
        <v>2</v>
      </c>
      <c r="E3894">
        <f t="shared" si="182"/>
        <v>170.94051557909808</v>
      </c>
      <c r="F3894">
        <f t="shared" si="180"/>
        <v>0.38807330739390056</v>
      </c>
      <c r="G3894">
        <v>0.40095993771426508</v>
      </c>
    </row>
    <row r="3895" spans="2:7">
      <c r="B3895">
        <v>3892</v>
      </c>
      <c r="C3895">
        <v>2512.615352315639</v>
      </c>
      <c r="D3895">
        <f t="shared" si="181"/>
        <v>2</v>
      </c>
      <c r="E3895">
        <f t="shared" si="182"/>
        <v>410.09228185251123</v>
      </c>
      <c r="F3895">
        <f t="shared" si="180"/>
        <v>0.42715264570245465</v>
      </c>
      <c r="G3895">
        <v>0.40131044197272459</v>
      </c>
    </row>
    <row r="3896" spans="2:7">
      <c r="B3896">
        <v>3893</v>
      </c>
      <c r="C3896">
        <v>1015.0973953553319</v>
      </c>
      <c r="D3896">
        <f t="shared" si="181"/>
        <v>1</v>
      </c>
      <c r="E3896">
        <f t="shared" si="182"/>
        <v>0</v>
      </c>
      <c r="F3896">
        <f t="shared" si="180"/>
        <v>0.36079523840696581</v>
      </c>
      <c r="G3896">
        <v>0.40146852799462762</v>
      </c>
    </row>
    <row r="3897" spans="2:7">
      <c r="B3897">
        <v>3894</v>
      </c>
      <c r="C3897">
        <v>224.13989200528573</v>
      </c>
      <c r="D3897">
        <f t="shared" si="181"/>
        <v>1</v>
      </c>
      <c r="E3897">
        <f t="shared" si="182"/>
        <v>0</v>
      </c>
      <c r="F3897">
        <f t="shared" si="180"/>
        <v>0.36079523840696581</v>
      </c>
      <c r="G3897">
        <v>0.40152487815156479</v>
      </c>
    </row>
    <row r="3898" spans="2:7">
      <c r="B3898">
        <v>3895</v>
      </c>
      <c r="C3898">
        <v>43.925159981427349</v>
      </c>
      <c r="D3898">
        <f t="shared" si="181"/>
        <v>1</v>
      </c>
      <c r="E3898">
        <f t="shared" si="182"/>
        <v>0</v>
      </c>
      <c r="F3898">
        <f t="shared" si="180"/>
        <v>0.36079523840696581</v>
      </c>
      <c r="G3898">
        <v>0.40162003200902008</v>
      </c>
    </row>
    <row r="3899" spans="2:7">
      <c r="B3899">
        <v>3896</v>
      </c>
      <c r="C3899">
        <v>640.76414099272722</v>
      </c>
      <c r="D3899">
        <f t="shared" si="181"/>
        <v>1</v>
      </c>
      <c r="E3899">
        <f t="shared" si="182"/>
        <v>0</v>
      </c>
      <c r="F3899">
        <f t="shared" si="180"/>
        <v>0.36079523840696581</v>
      </c>
      <c r="G3899">
        <v>0.40176249605840331</v>
      </c>
    </row>
    <row r="3900" spans="2:7">
      <c r="B3900">
        <v>3897</v>
      </c>
      <c r="C3900">
        <v>68595.488394934029</v>
      </c>
      <c r="D3900">
        <f t="shared" si="181"/>
        <v>3</v>
      </c>
      <c r="E3900">
        <f t="shared" si="182"/>
        <v>12000</v>
      </c>
      <c r="F3900">
        <f t="shared" si="180"/>
        <v>0.99999868212380316</v>
      </c>
      <c r="G3900">
        <v>0.40195456433058424</v>
      </c>
    </row>
    <row r="3901" spans="2:7">
      <c r="B3901">
        <v>3898</v>
      </c>
      <c r="C3901">
        <v>27.87993522358726</v>
      </c>
      <c r="D3901">
        <f t="shared" si="181"/>
        <v>1</v>
      </c>
      <c r="E3901">
        <f t="shared" si="182"/>
        <v>0</v>
      </c>
      <c r="F3901">
        <f t="shared" si="180"/>
        <v>0.36079523840696581</v>
      </c>
      <c r="G3901">
        <v>0.40217745061169208</v>
      </c>
    </row>
    <row r="3902" spans="2:7">
      <c r="B3902">
        <v>3899</v>
      </c>
      <c r="C3902">
        <v>5629.2921593760711</v>
      </c>
      <c r="D3902">
        <f t="shared" si="181"/>
        <v>2</v>
      </c>
      <c r="E3902">
        <f t="shared" si="182"/>
        <v>2903.433727500857</v>
      </c>
      <c r="F3902">
        <f t="shared" si="180"/>
        <v>0.80686895131866554</v>
      </c>
      <c r="G3902">
        <v>0.40253747702176002</v>
      </c>
    </row>
    <row r="3903" spans="2:7">
      <c r="B3903">
        <v>3900</v>
      </c>
      <c r="C3903">
        <v>3507.672976850447</v>
      </c>
      <c r="D3903">
        <f t="shared" si="181"/>
        <v>2</v>
      </c>
      <c r="E3903">
        <f t="shared" si="182"/>
        <v>1206.1383814803576</v>
      </c>
      <c r="F3903">
        <f t="shared" si="180"/>
        <v>0.56025598330890858</v>
      </c>
      <c r="G3903">
        <v>0.40258418443962285</v>
      </c>
    </row>
    <row r="3904" spans="2:7">
      <c r="B3904">
        <v>3901</v>
      </c>
      <c r="C3904">
        <v>500.19532841878828</v>
      </c>
      <c r="D3904">
        <f t="shared" si="181"/>
        <v>1</v>
      </c>
      <c r="E3904">
        <f t="shared" si="182"/>
        <v>0</v>
      </c>
      <c r="F3904">
        <f t="shared" si="180"/>
        <v>0.36079523840696581</v>
      </c>
      <c r="G3904">
        <v>0.40275391247530568</v>
      </c>
    </row>
    <row r="3905" spans="2:7">
      <c r="B3905">
        <v>3902</v>
      </c>
      <c r="C3905">
        <v>67.441821035495792</v>
      </c>
      <c r="D3905">
        <f t="shared" si="181"/>
        <v>1</v>
      </c>
      <c r="E3905">
        <f t="shared" si="182"/>
        <v>0</v>
      </c>
      <c r="F3905">
        <f t="shared" si="180"/>
        <v>0.36079523840696581</v>
      </c>
      <c r="G3905">
        <v>0.40314722352759552</v>
      </c>
    </row>
    <row r="3906" spans="2:7">
      <c r="B3906">
        <v>3903</v>
      </c>
      <c r="C3906">
        <v>5865.953239313757</v>
      </c>
      <c r="D3906">
        <f t="shared" si="181"/>
        <v>2</v>
      </c>
      <c r="E3906">
        <f t="shared" si="182"/>
        <v>3092.7625914510058</v>
      </c>
      <c r="F3906">
        <f t="shared" si="180"/>
        <v>0.82796389970098971</v>
      </c>
      <c r="G3906">
        <v>0.40324578275352596</v>
      </c>
    </row>
    <row r="3907" spans="2:7">
      <c r="B3907">
        <v>3904</v>
      </c>
      <c r="C3907">
        <v>1022.2751090207734</v>
      </c>
      <c r="D3907">
        <f t="shared" si="181"/>
        <v>1</v>
      </c>
      <c r="E3907">
        <f t="shared" si="182"/>
        <v>0</v>
      </c>
      <c r="F3907">
        <f t="shared" si="180"/>
        <v>0.36079523840696581</v>
      </c>
      <c r="G3907">
        <v>0.4038047438791425</v>
      </c>
    </row>
    <row r="3908" spans="2:7">
      <c r="B3908">
        <v>3905</v>
      </c>
      <c r="C3908">
        <v>9289.9751867782434</v>
      </c>
      <c r="D3908">
        <f t="shared" si="181"/>
        <v>2</v>
      </c>
      <c r="E3908">
        <f t="shared" si="182"/>
        <v>5831.9801494225949</v>
      </c>
      <c r="F3908">
        <f t="shared" ref="F3908:F3971" si="183">_xlfn.NORM.DIST(E3908,$J$4,$J$5,TRUE)</f>
        <v>0.98212422049244841</v>
      </c>
      <c r="G3908">
        <v>0.40383885909002032</v>
      </c>
    </row>
    <row r="3909" spans="2:7">
      <c r="B3909">
        <v>3906</v>
      </c>
      <c r="C3909">
        <v>1265.9112036820168</v>
      </c>
      <c r="D3909">
        <f t="shared" ref="D3909:D3972" si="184">IF(C3909&lt;=2000,1,IF(AND(C3909&gt;2000,C3909&lt;=17000),2,IF(C3909&gt;17000,3,0)))</f>
        <v>1</v>
      </c>
      <c r="E3909">
        <f t="shared" ref="E3909:E3972" si="185">IF(D3909=1,0,IF(D3909=2,0.8*(C3909-2000),IF(D3909=3,12000,"Error")))</f>
        <v>0</v>
      </c>
      <c r="F3909">
        <f t="shared" si="183"/>
        <v>0.36079523840696581</v>
      </c>
      <c r="G3909">
        <v>0.40422644521464018</v>
      </c>
    </row>
    <row r="3910" spans="2:7">
      <c r="B3910">
        <v>3907</v>
      </c>
      <c r="C3910">
        <v>126.88266502476408</v>
      </c>
      <c r="D3910">
        <f t="shared" si="184"/>
        <v>1</v>
      </c>
      <c r="E3910">
        <f t="shared" si="185"/>
        <v>0</v>
      </c>
      <c r="F3910">
        <f t="shared" si="183"/>
        <v>0.36079523840696581</v>
      </c>
      <c r="G3910">
        <v>0.40553400784360827</v>
      </c>
    </row>
    <row r="3911" spans="2:7">
      <c r="B3911">
        <v>3908</v>
      </c>
      <c r="C3911">
        <v>265.10712794932971</v>
      </c>
      <c r="D3911">
        <f t="shared" si="184"/>
        <v>1</v>
      </c>
      <c r="E3911">
        <f t="shared" si="185"/>
        <v>0</v>
      </c>
      <c r="F3911">
        <f t="shared" si="183"/>
        <v>0.36079523840696581</v>
      </c>
      <c r="G3911">
        <v>0.40627584248239257</v>
      </c>
    </row>
    <row r="3912" spans="2:7">
      <c r="B3912">
        <v>3909</v>
      </c>
      <c r="C3912">
        <v>153.66205451737912</v>
      </c>
      <c r="D3912">
        <f t="shared" si="184"/>
        <v>1</v>
      </c>
      <c r="E3912">
        <f t="shared" si="185"/>
        <v>0</v>
      </c>
      <c r="F3912">
        <f t="shared" si="183"/>
        <v>0.36079523840696581</v>
      </c>
      <c r="G3912">
        <v>0.40629988398285427</v>
      </c>
    </row>
    <row r="3913" spans="2:7">
      <c r="B3913">
        <v>3910</v>
      </c>
      <c r="C3913">
        <v>4561.2916351371932</v>
      </c>
      <c r="D3913">
        <f t="shared" si="184"/>
        <v>2</v>
      </c>
      <c r="E3913">
        <f t="shared" si="185"/>
        <v>2049.0333081097547</v>
      </c>
      <c r="F3913">
        <f t="shared" si="183"/>
        <v>0.69378028025858018</v>
      </c>
      <c r="G3913">
        <v>0.40646916361643387</v>
      </c>
    </row>
    <row r="3914" spans="2:7">
      <c r="B3914">
        <v>3911</v>
      </c>
      <c r="C3914">
        <v>270.00070416433101</v>
      </c>
      <c r="D3914">
        <f t="shared" si="184"/>
        <v>1</v>
      </c>
      <c r="E3914">
        <f t="shared" si="185"/>
        <v>0</v>
      </c>
      <c r="F3914">
        <f t="shared" si="183"/>
        <v>0.36079523840696581</v>
      </c>
      <c r="G3914">
        <v>0.40660834065377138</v>
      </c>
    </row>
    <row r="3915" spans="2:7">
      <c r="B3915">
        <v>3912</v>
      </c>
      <c r="C3915">
        <v>222.47644257422365</v>
      </c>
      <c r="D3915">
        <f t="shared" si="184"/>
        <v>1</v>
      </c>
      <c r="E3915">
        <f t="shared" si="185"/>
        <v>0</v>
      </c>
      <c r="F3915">
        <f t="shared" si="183"/>
        <v>0.36079523840696581</v>
      </c>
      <c r="G3915">
        <v>0.40664349380605774</v>
      </c>
    </row>
    <row r="3916" spans="2:7">
      <c r="B3916">
        <v>3913</v>
      </c>
      <c r="C3916">
        <v>552.20474406205562</v>
      </c>
      <c r="D3916">
        <f t="shared" si="184"/>
        <v>1</v>
      </c>
      <c r="E3916">
        <f t="shared" si="185"/>
        <v>0</v>
      </c>
      <c r="F3916">
        <f t="shared" si="183"/>
        <v>0.36079523840696581</v>
      </c>
      <c r="G3916">
        <v>0.40732386636843532</v>
      </c>
    </row>
    <row r="3917" spans="2:7">
      <c r="B3917">
        <v>3914</v>
      </c>
      <c r="C3917">
        <v>407.40481388174084</v>
      </c>
      <c r="D3917">
        <f t="shared" si="184"/>
        <v>1</v>
      </c>
      <c r="E3917">
        <f t="shared" si="185"/>
        <v>0</v>
      </c>
      <c r="F3917">
        <f t="shared" si="183"/>
        <v>0.36079523840696581</v>
      </c>
      <c r="G3917">
        <v>0.40841295016515455</v>
      </c>
    </row>
    <row r="3918" spans="2:7">
      <c r="B3918">
        <v>3915</v>
      </c>
      <c r="C3918">
        <v>167.29757816064983</v>
      </c>
      <c r="D3918">
        <f t="shared" si="184"/>
        <v>1</v>
      </c>
      <c r="E3918">
        <f t="shared" si="185"/>
        <v>0</v>
      </c>
      <c r="F3918">
        <f t="shared" si="183"/>
        <v>0.36079523840696581</v>
      </c>
      <c r="G3918">
        <v>0.40896488159715838</v>
      </c>
    </row>
    <row r="3919" spans="2:7">
      <c r="B3919">
        <v>3916</v>
      </c>
      <c r="C3919">
        <v>8188.4381067039367</v>
      </c>
      <c r="D3919">
        <f t="shared" si="184"/>
        <v>2</v>
      </c>
      <c r="E3919">
        <f t="shared" si="185"/>
        <v>4950.7504853631499</v>
      </c>
      <c r="F3919">
        <f t="shared" si="183"/>
        <v>0.95806156247828023</v>
      </c>
      <c r="G3919">
        <v>0.40916553323055382</v>
      </c>
    </row>
    <row r="3920" spans="2:7">
      <c r="B3920">
        <v>3917</v>
      </c>
      <c r="C3920">
        <v>420.50238457709924</v>
      </c>
      <c r="D3920">
        <f t="shared" si="184"/>
        <v>1</v>
      </c>
      <c r="E3920">
        <f t="shared" si="185"/>
        <v>0</v>
      </c>
      <c r="F3920">
        <f t="shared" si="183"/>
        <v>0.36079523840696581</v>
      </c>
      <c r="G3920">
        <v>0.40921633720189504</v>
      </c>
    </row>
    <row r="3921" spans="2:7">
      <c r="B3921">
        <v>3918</v>
      </c>
      <c r="C3921">
        <v>806.79316519533165</v>
      </c>
      <c r="D3921">
        <f t="shared" si="184"/>
        <v>1</v>
      </c>
      <c r="E3921">
        <f t="shared" si="185"/>
        <v>0</v>
      </c>
      <c r="F3921">
        <f t="shared" si="183"/>
        <v>0.36079523840696581</v>
      </c>
      <c r="G3921">
        <v>0.40924852871074846</v>
      </c>
    </row>
    <row r="3922" spans="2:7">
      <c r="B3922">
        <v>3919</v>
      </c>
      <c r="C3922">
        <v>1206.7272056002657</v>
      </c>
      <c r="D3922">
        <f t="shared" si="184"/>
        <v>1</v>
      </c>
      <c r="E3922">
        <f t="shared" si="185"/>
        <v>0</v>
      </c>
      <c r="F3922">
        <f t="shared" si="183"/>
        <v>0.36079523840696581</v>
      </c>
      <c r="G3922">
        <v>0.41005357134418829</v>
      </c>
    </row>
    <row r="3923" spans="2:7">
      <c r="B3923">
        <v>3920</v>
      </c>
      <c r="C3923">
        <v>77.717915023799605</v>
      </c>
      <c r="D3923">
        <f t="shared" si="184"/>
        <v>1</v>
      </c>
      <c r="E3923">
        <f t="shared" si="185"/>
        <v>0</v>
      </c>
      <c r="F3923">
        <f t="shared" si="183"/>
        <v>0.36079523840696581</v>
      </c>
      <c r="G3923">
        <v>0.41023982525623015</v>
      </c>
    </row>
    <row r="3924" spans="2:7">
      <c r="B3924">
        <v>3921</v>
      </c>
      <c r="C3924">
        <v>89.88567248143444</v>
      </c>
      <c r="D3924">
        <f t="shared" si="184"/>
        <v>1</v>
      </c>
      <c r="E3924">
        <f t="shared" si="185"/>
        <v>0</v>
      </c>
      <c r="F3924">
        <f t="shared" si="183"/>
        <v>0.36079523840696581</v>
      </c>
      <c r="G3924">
        <v>0.41049122423589479</v>
      </c>
    </row>
    <row r="3925" spans="2:7">
      <c r="B3925">
        <v>3922</v>
      </c>
      <c r="C3925">
        <v>56.219212748259693</v>
      </c>
      <c r="D3925">
        <f t="shared" si="184"/>
        <v>1</v>
      </c>
      <c r="E3925">
        <f t="shared" si="185"/>
        <v>0</v>
      </c>
      <c r="F3925">
        <f t="shared" si="183"/>
        <v>0.36079523840696581</v>
      </c>
      <c r="G3925">
        <v>0.41049153007632772</v>
      </c>
    </row>
    <row r="3926" spans="2:7">
      <c r="B3926">
        <v>3923</v>
      </c>
      <c r="C3926">
        <v>1832.100913177504</v>
      </c>
      <c r="D3926">
        <f t="shared" si="184"/>
        <v>1</v>
      </c>
      <c r="E3926">
        <f t="shared" si="185"/>
        <v>0</v>
      </c>
      <c r="F3926">
        <f t="shared" si="183"/>
        <v>0.36079523840696581</v>
      </c>
      <c r="G3926">
        <v>0.41059688409563744</v>
      </c>
    </row>
    <row r="3927" spans="2:7">
      <c r="B3927">
        <v>3924</v>
      </c>
      <c r="C3927">
        <v>342.98264725081793</v>
      </c>
      <c r="D3927">
        <f t="shared" si="184"/>
        <v>1</v>
      </c>
      <c r="E3927">
        <f t="shared" si="185"/>
        <v>0</v>
      </c>
      <c r="F3927">
        <f t="shared" si="183"/>
        <v>0.36079523840696581</v>
      </c>
      <c r="G3927">
        <v>0.41067656444339623</v>
      </c>
    </row>
    <row r="3928" spans="2:7">
      <c r="B3928">
        <v>3925</v>
      </c>
      <c r="C3928">
        <v>197.90335176051082</v>
      </c>
      <c r="D3928">
        <f t="shared" si="184"/>
        <v>1</v>
      </c>
      <c r="E3928">
        <f t="shared" si="185"/>
        <v>0</v>
      </c>
      <c r="F3928">
        <f t="shared" si="183"/>
        <v>0.36079523840696581</v>
      </c>
      <c r="G3928">
        <v>0.41091563038378859</v>
      </c>
    </row>
    <row r="3929" spans="2:7">
      <c r="B3929">
        <v>3926</v>
      </c>
      <c r="C3929">
        <v>5417.5948700023682</v>
      </c>
      <c r="D3929">
        <f t="shared" si="184"/>
        <v>2</v>
      </c>
      <c r="E3929">
        <f t="shared" si="185"/>
        <v>2734.0758960018948</v>
      </c>
      <c r="F3929">
        <f t="shared" si="183"/>
        <v>0.78672021664671132</v>
      </c>
      <c r="G3929">
        <v>0.41111816156247749</v>
      </c>
    </row>
    <row r="3930" spans="2:7">
      <c r="B3930">
        <v>3927</v>
      </c>
      <c r="C3930">
        <v>1053.0679618529273</v>
      </c>
      <c r="D3930">
        <f t="shared" si="184"/>
        <v>1</v>
      </c>
      <c r="E3930">
        <f t="shared" si="185"/>
        <v>0</v>
      </c>
      <c r="F3930">
        <f t="shared" si="183"/>
        <v>0.36079523840696581</v>
      </c>
      <c r="G3930">
        <v>0.41147704534473806</v>
      </c>
    </row>
    <row r="3931" spans="2:7">
      <c r="B3931">
        <v>3928</v>
      </c>
      <c r="C3931">
        <v>87.800547781635387</v>
      </c>
      <c r="D3931">
        <f t="shared" si="184"/>
        <v>1</v>
      </c>
      <c r="E3931">
        <f t="shared" si="185"/>
        <v>0</v>
      </c>
      <c r="F3931">
        <f t="shared" si="183"/>
        <v>0.36079523840696581</v>
      </c>
      <c r="G3931">
        <v>0.41157168926693943</v>
      </c>
    </row>
    <row r="3932" spans="2:7">
      <c r="B3932">
        <v>3929</v>
      </c>
      <c r="C3932">
        <v>597.33320410041244</v>
      </c>
      <c r="D3932">
        <f t="shared" si="184"/>
        <v>1</v>
      </c>
      <c r="E3932">
        <f t="shared" si="185"/>
        <v>0</v>
      </c>
      <c r="F3932">
        <f t="shared" si="183"/>
        <v>0.36079523840696581</v>
      </c>
      <c r="G3932">
        <v>0.41173131653825429</v>
      </c>
    </row>
    <row r="3933" spans="2:7">
      <c r="B3933">
        <v>3930</v>
      </c>
      <c r="C3933">
        <v>54.949976648904304</v>
      </c>
      <c r="D3933">
        <f t="shared" si="184"/>
        <v>1</v>
      </c>
      <c r="E3933">
        <f t="shared" si="185"/>
        <v>0</v>
      </c>
      <c r="F3933">
        <f t="shared" si="183"/>
        <v>0.36079523840696581</v>
      </c>
      <c r="G3933">
        <v>0.41244711714554716</v>
      </c>
    </row>
    <row r="3934" spans="2:7">
      <c r="B3934">
        <v>3931</v>
      </c>
      <c r="C3934">
        <v>4496.785034270024</v>
      </c>
      <c r="D3934">
        <f t="shared" si="184"/>
        <v>2</v>
      </c>
      <c r="E3934">
        <f t="shared" si="185"/>
        <v>1997.4280274160192</v>
      </c>
      <c r="F3934">
        <f t="shared" si="183"/>
        <v>0.68611266360558443</v>
      </c>
      <c r="G3934">
        <v>0.41245633044354613</v>
      </c>
    </row>
    <row r="3935" spans="2:7">
      <c r="B3935">
        <v>3932</v>
      </c>
      <c r="C3935">
        <v>4087.9200551579929</v>
      </c>
      <c r="D3935">
        <f t="shared" si="184"/>
        <v>2</v>
      </c>
      <c r="E3935">
        <f t="shared" si="185"/>
        <v>1670.3360441263944</v>
      </c>
      <c r="F3935">
        <f t="shared" si="183"/>
        <v>0.6357457024682136</v>
      </c>
      <c r="G3935">
        <v>0.41321477094606718</v>
      </c>
    </row>
    <row r="3936" spans="2:7">
      <c r="B3936">
        <v>3933</v>
      </c>
      <c r="C3936">
        <v>517.18672162400799</v>
      </c>
      <c r="D3936">
        <f t="shared" si="184"/>
        <v>1</v>
      </c>
      <c r="E3936">
        <f t="shared" si="185"/>
        <v>0</v>
      </c>
      <c r="F3936">
        <f t="shared" si="183"/>
        <v>0.36079523840696581</v>
      </c>
      <c r="G3936">
        <v>0.41360769296674998</v>
      </c>
    </row>
    <row r="3937" spans="2:7">
      <c r="B3937">
        <v>3934</v>
      </c>
      <c r="C3937">
        <v>2855.7945833091412</v>
      </c>
      <c r="D3937">
        <f t="shared" si="184"/>
        <v>2</v>
      </c>
      <c r="E3937">
        <f t="shared" si="185"/>
        <v>684.63566664731297</v>
      </c>
      <c r="F3937">
        <f t="shared" si="183"/>
        <v>0.47289002747615155</v>
      </c>
      <c r="G3937">
        <v>0.4137673153568322</v>
      </c>
    </row>
    <row r="3938" spans="2:7">
      <c r="B3938">
        <v>3935</v>
      </c>
      <c r="C3938">
        <v>2926.3959633927361</v>
      </c>
      <c r="D3938">
        <f t="shared" si="184"/>
        <v>2</v>
      </c>
      <c r="E3938">
        <f t="shared" si="185"/>
        <v>741.11677071418899</v>
      </c>
      <c r="F3938">
        <f t="shared" si="183"/>
        <v>0.4823642813571114</v>
      </c>
      <c r="G3938">
        <v>0.41451187837603287</v>
      </c>
    </row>
    <row r="3939" spans="2:7">
      <c r="B3939">
        <v>3936</v>
      </c>
      <c r="C3939">
        <v>4515.6648807593747</v>
      </c>
      <c r="D3939">
        <f t="shared" si="184"/>
        <v>2</v>
      </c>
      <c r="E3939">
        <f t="shared" si="185"/>
        <v>2012.5319046074999</v>
      </c>
      <c r="F3939">
        <f t="shared" si="183"/>
        <v>0.68836535918009933</v>
      </c>
      <c r="G3939">
        <v>0.41481106710653082</v>
      </c>
    </row>
    <row r="3940" spans="2:7">
      <c r="B3940">
        <v>3937</v>
      </c>
      <c r="C3940">
        <v>1333.8358662944979</v>
      </c>
      <c r="D3940">
        <f t="shared" si="184"/>
        <v>1</v>
      </c>
      <c r="E3940">
        <f t="shared" si="185"/>
        <v>0</v>
      </c>
      <c r="F3940">
        <f t="shared" si="183"/>
        <v>0.36079523840696581</v>
      </c>
      <c r="G3940">
        <v>0.41573050488376606</v>
      </c>
    </row>
    <row r="3941" spans="2:7">
      <c r="B3941">
        <v>3938</v>
      </c>
      <c r="C3941">
        <v>439.04913550524498</v>
      </c>
      <c r="D3941">
        <f t="shared" si="184"/>
        <v>1</v>
      </c>
      <c r="E3941">
        <f t="shared" si="185"/>
        <v>0</v>
      </c>
      <c r="F3941">
        <f t="shared" si="183"/>
        <v>0.36079523840696581</v>
      </c>
      <c r="G3941">
        <v>0.41612784258691138</v>
      </c>
    </row>
    <row r="3942" spans="2:7">
      <c r="B3942">
        <v>3939</v>
      </c>
      <c r="C3942">
        <v>189.68293516756879</v>
      </c>
      <c r="D3942">
        <f t="shared" si="184"/>
        <v>1</v>
      </c>
      <c r="E3942">
        <f t="shared" si="185"/>
        <v>0</v>
      </c>
      <c r="F3942">
        <f t="shared" si="183"/>
        <v>0.36079523840696581</v>
      </c>
      <c r="G3942">
        <v>0.41630998457764928</v>
      </c>
    </row>
    <row r="3943" spans="2:7">
      <c r="B3943">
        <v>3940</v>
      </c>
      <c r="C3943">
        <v>404.18604868994322</v>
      </c>
      <c r="D3943">
        <f t="shared" si="184"/>
        <v>1</v>
      </c>
      <c r="E3943">
        <f t="shared" si="185"/>
        <v>0</v>
      </c>
      <c r="F3943">
        <f t="shared" si="183"/>
        <v>0.36079523840696581</v>
      </c>
      <c r="G3943">
        <v>0.41640122594219187</v>
      </c>
    </row>
    <row r="3944" spans="2:7">
      <c r="B3944">
        <v>3941</v>
      </c>
      <c r="C3944">
        <v>3271.3089457675269</v>
      </c>
      <c r="D3944">
        <f t="shared" si="184"/>
        <v>2</v>
      </c>
      <c r="E3944">
        <f t="shared" si="185"/>
        <v>1017.0471566140216</v>
      </c>
      <c r="F3944">
        <f t="shared" si="183"/>
        <v>0.52869288589415375</v>
      </c>
      <c r="G3944">
        <v>0.41662397558489056</v>
      </c>
    </row>
    <row r="3945" spans="2:7">
      <c r="B3945">
        <v>3942</v>
      </c>
      <c r="C3945">
        <v>594.05615488401065</v>
      </c>
      <c r="D3945">
        <f t="shared" si="184"/>
        <v>1</v>
      </c>
      <c r="E3945">
        <f t="shared" si="185"/>
        <v>0</v>
      </c>
      <c r="F3945">
        <f t="shared" si="183"/>
        <v>0.36079523840696581</v>
      </c>
      <c r="G3945">
        <v>0.41748526011207765</v>
      </c>
    </row>
    <row r="3946" spans="2:7">
      <c r="B3946">
        <v>3943</v>
      </c>
      <c r="C3946">
        <v>74.0185120680746</v>
      </c>
      <c r="D3946">
        <f t="shared" si="184"/>
        <v>1</v>
      </c>
      <c r="E3946">
        <f t="shared" si="185"/>
        <v>0</v>
      </c>
      <c r="F3946">
        <f t="shared" si="183"/>
        <v>0.36079523840696581</v>
      </c>
      <c r="G3946">
        <v>0.41753155514767598</v>
      </c>
    </row>
    <row r="3947" spans="2:7">
      <c r="B3947">
        <v>3944</v>
      </c>
      <c r="C3947">
        <v>169.12387798663212</v>
      </c>
      <c r="D3947">
        <f t="shared" si="184"/>
        <v>1</v>
      </c>
      <c r="E3947">
        <f t="shared" si="185"/>
        <v>0</v>
      </c>
      <c r="F3947">
        <f t="shared" si="183"/>
        <v>0.36079523840696581</v>
      </c>
      <c r="G3947">
        <v>0.41757388210863572</v>
      </c>
    </row>
    <row r="3948" spans="2:7">
      <c r="B3948">
        <v>3945</v>
      </c>
      <c r="C3948">
        <v>2356.6107173517607</v>
      </c>
      <c r="D3948">
        <f t="shared" si="184"/>
        <v>2</v>
      </c>
      <c r="E3948">
        <f t="shared" si="185"/>
        <v>285.28857388140858</v>
      </c>
      <c r="F3948">
        <f t="shared" si="183"/>
        <v>0.40664349380605774</v>
      </c>
      <c r="G3948">
        <v>0.41829383807911796</v>
      </c>
    </row>
    <row r="3949" spans="2:7">
      <c r="B3949">
        <v>3946</v>
      </c>
      <c r="C3949">
        <v>221.4466240459698</v>
      </c>
      <c r="D3949">
        <f t="shared" si="184"/>
        <v>1</v>
      </c>
      <c r="E3949">
        <f t="shared" si="185"/>
        <v>0</v>
      </c>
      <c r="F3949">
        <f t="shared" si="183"/>
        <v>0.36079523840696581</v>
      </c>
      <c r="G3949">
        <v>0.41875723549113003</v>
      </c>
    </row>
    <row r="3950" spans="2:7">
      <c r="B3950">
        <v>3947</v>
      </c>
      <c r="C3950">
        <v>7694.8808211613705</v>
      </c>
      <c r="D3950">
        <f t="shared" si="184"/>
        <v>2</v>
      </c>
      <c r="E3950">
        <f t="shared" si="185"/>
        <v>4555.9046569290967</v>
      </c>
      <c r="F3950">
        <f t="shared" si="183"/>
        <v>0.94089561144671641</v>
      </c>
      <c r="G3950">
        <v>0.41886996547151345</v>
      </c>
    </row>
    <row r="3951" spans="2:7">
      <c r="B3951">
        <v>3948</v>
      </c>
      <c r="C3951">
        <v>2293.6031754744636</v>
      </c>
      <c r="D3951">
        <f t="shared" si="184"/>
        <v>2</v>
      </c>
      <c r="E3951">
        <f t="shared" si="185"/>
        <v>234.88254037957086</v>
      </c>
      <c r="F3951">
        <f t="shared" si="183"/>
        <v>0.39842893994144535</v>
      </c>
      <c r="G3951">
        <v>0.41911203682111198</v>
      </c>
    </row>
    <row r="3952" spans="2:7">
      <c r="B3952">
        <v>3949</v>
      </c>
      <c r="C3952">
        <v>28161.802250646379</v>
      </c>
      <c r="D3952">
        <f t="shared" si="184"/>
        <v>3</v>
      </c>
      <c r="E3952">
        <f t="shared" si="185"/>
        <v>12000</v>
      </c>
      <c r="F3952">
        <f t="shared" si="183"/>
        <v>0.99999868212380316</v>
      </c>
      <c r="G3952">
        <v>0.41933106352141847</v>
      </c>
    </row>
    <row r="3953" spans="2:7">
      <c r="B3953">
        <v>3950</v>
      </c>
      <c r="C3953">
        <v>275.53558188028597</v>
      </c>
      <c r="D3953">
        <f t="shared" si="184"/>
        <v>1</v>
      </c>
      <c r="E3953">
        <f t="shared" si="185"/>
        <v>0</v>
      </c>
      <c r="F3953">
        <f t="shared" si="183"/>
        <v>0.36079523840696581</v>
      </c>
      <c r="G3953">
        <v>0.41935970550252788</v>
      </c>
    </row>
    <row r="3954" spans="2:7">
      <c r="B3954">
        <v>3951</v>
      </c>
      <c r="C3954">
        <v>8415.1552892322416</v>
      </c>
      <c r="D3954">
        <f t="shared" si="184"/>
        <v>2</v>
      </c>
      <c r="E3954">
        <f t="shared" si="185"/>
        <v>5132.1242313857938</v>
      </c>
      <c r="F3954">
        <f t="shared" si="183"/>
        <v>0.96446305139633204</v>
      </c>
      <c r="G3954">
        <v>0.4196399553505975</v>
      </c>
    </row>
    <row r="3955" spans="2:7">
      <c r="B3955">
        <v>3952</v>
      </c>
      <c r="C3955">
        <v>1784.7578320136663</v>
      </c>
      <c r="D3955">
        <f t="shared" si="184"/>
        <v>1</v>
      </c>
      <c r="E3955">
        <f t="shared" si="185"/>
        <v>0</v>
      </c>
      <c r="F3955">
        <f t="shared" si="183"/>
        <v>0.36079523840696581</v>
      </c>
      <c r="G3955">
        <v>0.41990207522748668</v>
      </c>
    </row>
    <row r="3956" spans="2:7">
      <c r="B3956">
        <v>3953</v>
      </c>
      <c r="C3956">
        <v>3495.4453445046356</v>
      </c>
      <c r="D3956">
        <f t="shared" si="184"/>
        <v>2</v>
      </c>
      <c r="E3956">
        <f t="shared" si="185"/>
        <v>1196.3562756037086</v>
      </c>
      <c r="F3956">
        <f t="shared" si="183"/>
        <v>0.55863076854215499</v>
      </c>
      <c r="G3956">
        <v>0.42022765750327595</v>
      </c>
    </row>
    <row r="3957" spans="2:7">
      <c r="B3957">
        <v>3954</v>
      </c>
      <c r="C3957">
        <v>2217.0550250581732</v>
      </c>
      <c r="D3957">
        <f t="shared" si="184"/>
        <v>2</v>
      </c>
      <c r="E3957">
        <f t="shared" si="185"/>
        <v>173.64402004653857</v>
      </c>
      <c r="F3957">
        <f t="shared" si="183"/>
        <v>0.38850959852299072</v>
      </c>
      <c r="G3957">
        <v>0.42042050035179235</v>
      </c>
    </row>
    <row r="3958" spans="2:7">
      <c r="B3958">
        <v>3955</v>
      </c>
      <c r="C3958">
        <v>1058.6405344363518</v>
      </c>
      <c r="D3958">
        <f t="shared" si="184"/>
        <v>1</v>
      </c>
      <c r="E3958">
        <f t="shared" si="185"/>
        <v>0</v>
      </c>
      <c r="F3958">
        <f t="shared" si="183"/>
        <v>0.36079523840696581</v>
      </c>
      <c r="G3958">
        <v>0.42078910389947594</v>
      </c>
    </row>
    <row r="3959" spans="2:7">
      <c r="B3959">
        <v>3956</v>
      </c>
      <c r="C3959">
        <v>26.60774866359365</v>
      </c>
      <c r="D3959">
        <f t="shared" si="184"/>
        <v>1</v>
      </c>
      <c r="E3959">
        <f t="shared" si="185"/>
        <v>0</v>
      </c>
      <c r="F3959">
        <f t="shared" si="183"/>
        <v>0.36079523840696581</v>
      </c>
      <c r="G3959">
        <v>0.42111946205858686</v>
      </c>
    </row>
    <row r="3960" spans="2:7">
      <c r="B3960">
        <v>3957</v>
      </c>
      <c r="C3960">
        <v>517.18035916830763</v>
      </c>
      <c r="D3960">
        <f t="shared" si="184"/>
        <v>1</v>
      </c>
      <c r="E3960">
        <f t="shared" si="185"/>
        <v>0</v>
      </c>
      <c r="F3960">
        <f t="shared" si="183"/>
        <v>0.36079523840696581</v>
      </c>
      <c r="G3960">
        <v>0.42226219882369365</v>
      </c>
    </row>
    <row r="3961" spans="2:7">
      <c r="B3961">
        <v>3958</v>
      </c>
      <c r="C3961">
        <v>155.20701722687082</v>
      </c>
      <c r="D3961">
        <f t="shared" si="184"/>
        <v>1</v>
      </c>
      <c r="E3961">
        <f t="shared" si="185"/>
        <v>0</v>
      </c>
      <c r="F3961">
        <f t="shared" si="183"/>
        <v>0.36079523840696581</v>
      </c>
      <c r="G3961">
        <v>0.42272047895935633</v>
      </c>
    </row>
    <row r="3962" spans="2:7">
      <c r="B3962">
        <v>3959</v>
      </c>
      <c r="C3962">
        <v>1520.4638397148253</v>
      </c>
      <c r="D3962">
        <f t="shared" si="184"/>
        <v>1</v>
      </c>
      <c r="E3962">
        <f t="shared" si="185"/>
        <v>0</v>
      </c>
      <c r="F3962">
        <f t="shared" si="183"/>
        <v>0.36079523840696581</v>
      </c>
      <c r="G3962">
        <v>0.42323522111691625</v>
      </c>
    </row>
    <row r="3963" spans="2:7">
      <c r="B3963">
        <v>3960</v>
      </c>
      <c r="C3963">
        <v>18.433088089386334</v>
      </c>
      <c r="D3963">
        <f t="shared" si="184"/>
        <v>1</v>
      </c>
      <c r="E3963">
        <f t="shared" si="185"/>
        <v>0</v>
      </c>
      <c r="F3963">
        <f t="shared" si="183"/>
        <v>0.36079523840696581</v>
      </c>
      <c r="G3963">
        <v>0.42380202407858214</v>
      </c>
    </row>
    <row r="3964" spans="2:7">
      <c r="B3964">
        <v>3961</v>
      </c>
      <c r="C3964">
        <v>434.27653776809848</v>
      </c>
      <c r="D3964">
        <f t="shared" si="184"/>
        <v>1</v>
      </c>
      <c r="E3964">
        <f t="shared" si="185"/>
        <v>0</v>
      </c>
      <c r="F3964">
        <f t="shared" si="183"/>
        <v>0.36079523840696581</v>
      </c>
      <c r="G3964">
        <v>0.42384657135503917</v>
      </c>
    </row>
    <row r="3965" spans="2:7">
      <c r="B3965">
        <v>3962</v>
      </c>
      <c r="C3965">
        <v>54.629109249573197</v>
      </c>
      <c r="D3965">
        <f t="shared" si="184"/>
        <v>1</v>
      </c>
      <c r="E3965">
        <f t="shared" si="185"/>
        <v>0</v>
      </c>
      <c r="F3965">
        <f t="shared" si="183"/>
        <v>0.36079523840696581</v>
      </c>
      <c r="G3965">
        <v>0.42385513979456763</v>
      </c>
    </row>
    <row r="3966" spans="2:7">
      <c r="B3966">
        <v>3963</v>
      </c>
      <c r="C3966">
        <v>5044.2693857755849</v>
      </c>
      <c r="D3966">
        <f t="shared" si="184"/>
        <v>2</v>
      </c>
      <c r="E3966">
        <f t="shared" si="185"/>
        <v>2435.4155086204678</v>
      </c>
      <c r="F3966">
        <f t="shared" si="183"/>
        <v>0.74835275521742506</v>
      </c>
      <c r="G3966">
        <v>0.42405943586991468</v>
      </c>
    </row>
    <row r="3967" spans="2:7">
      <c r="B3967">
        <v>3964</v>
      </c>
      <c r="C3967">
        <v>1490.9046939880136</v>
      </c>
      <c r="D3967">
        <f t="shared" si="184"/>
        <v>1</v>
      </c>
      <c r="E3967">
        <f t="shared" si="185"/>
        <v>0</v>
      </c>
      <c r="F3967">
        <f t="shared" si="183"/>
        <v>0.36079523840696581</v>
      </c>
      <c r="G3967">
        <v>0.42458420384324475</v>
      </c>
    </row>
    <row r="3968" spans="2:7">
      <c r="B3968">
        <v>3965</v>
      </c>
      <c r="C3968">
        <v>5841.1326971008075</v>
      </c>
      <c r="D3968">
        <f t="shared" si="184"/>
        <v>2</v>
      </c>
      <c r="E3968">
        <f t="shared" si="185"/>
        <v>3072.9061576806462</v>
      </c>
      <c r="F3968">
        <f t="shared" si="183"/>
        <v>0.82582317363433089</v>
      </c>
      <c r="G3968">
        <v>0.42468387038439792</v>
      </c>
    </row>
    <row r="3969" spans="2:7">
      <c r="B3969">
        <v>3966</v>
      </c>
      <c r="C3969">
        <v>436.60134700185745</v>
      </c>
      <c r="D3969">
        <f t="shared" si="184"/>
        <v>1</v>
      </c>
      <c r="E3969">
        <f t="shared" si="185"/>
        <v>0</v>
      </c>
      <c r="F3969">
        <f t="shared" si="183"/>
        <v>0.36079523840696581</v>
      </c>
      <c r="G3969">
        <v>0.42525782228152287</v>
      </c>
    </row>
    <row r="3970" spans="2:7">
      <c r="B3970">
        <v>3967</v>
      </c>
      <c r="C3970">
        <v>181.43096230027177</v>
      </c>
      <c r="D3970">
        <f t="shared" si="184"/>
        <v>1</v>
      </c>
      <c r="E3970">
        <f t="shared" si="185"/>
        <v>0</v>
      </c>
      <c r="F3970">
        <f t="shared" si="183"/>
        <v>0.36079523840696581</v>
      </c>
      <c r="G3970">
        <v>0.42649037023306091</v>
      </c>
    </row>
    <row r="3971" spans="2:7">
      <c r="B3971">
        <v>3968</v>
      </c>
      <c r="C3971">
        <v>15.604810884183623</v>
      </c>
      <c r="D3971">
        <f t="shared" si="184"/>
        <v>1</v>
      </c>
      <c r="E3971">
        <f t="shared" si="185"/>
        <v>0</v>
      </c>
      <c r="F3971">
        <f t="shared" si="183"/>
        <v>0.36079523840696581</v>
      </c>
      <c r="G3971">
        <v>0.42685697540212897</v>
      </c>
    </row>
    <row r="3972" spans="2:7">
      <c r="B3972">
        <v>3969</v>
      </c>
      <c r="C3972">
        <v>243.54436752759176</v>
      </c>
      <c r="D3972">
        <f t="shared" si="184"/>
        <v>1</v>
      </c>
      <c r="E3972">
        <f t="shared" si="185"/>
        <v>0</v>
      </c>
      <c r="F3972">
        <f t="shared" ref="F3972:F4035" si="186">_xlfn.NORM.DIST(E3972,$J$4,$J$5,TRUE)</f>
        <v>0.36079523840696581</v>
      </c>
      <c r="G3972">
        <v>0.42715264570245465</v>
      </c>
    </row>
    <row r="3973" spans="2:7">
      <c r="B3973">
        <v>3970</v>
      </c>
      <c r="C3973">
        <v>537.37999718415324</v>
      </c>
      <c r="D3973">
        <f t="shared" ref="D3973:D4036" si="187">IF(C3973&lt;=2000,1,IF(AND(C3973&gt;2000,C3973&lt;=17000),2,IF(C3973&gt;17000,3,0)))</f>
        <v>1</v>
      </c>
      <c r="E3973">
        <f t="shared" ref="E3973:E4036" si="188">IF(D3973=1,0,IF(D3973=2,0.8*(C3973-2000),IF(D3973=3,12000,"Error")))</f>
        <v>0</v>
      </c>
      <c r="F3973">
        <f t="shared" si="186"/>
        <v>0.36079523840696581</v>
      </c>
      <c r="G3973">
        <v>0.42730286095692327</v>
      </c>
    </row>
    <row r="3974" spans="2:7">
      <c r="B3974">
        <v>3971</v>
      </c>
      <c r="C3974">
        <v>2192.3547509288469</v>
      </c>
      <c r="D3974">
        <f t="shared" si="187"/>
        <v>2</v>
      </c>
      <c r="E3974">
        <f t="shared" si="188"/>
        <v>153.88380074307753</v>
      </c>
      <c r="F3974">
        <f t="shared" si="186"/>
        <v>0.38532397475227625</v>
      </c>
      <c r="G3974">
        <v>0.42853541723747646</v>
      </c>
    </row>
    <row r="3975" spans="2:7">
      <c r="B3975">
        <v>3972</v>
      </c>
      <c r="C3975">
        <v>172.42184076420463</v>
      </c>
      <c r="D3975">
        <f t="shared" si="187"/>
        <v>1</v>
      </c>
      <c r="E3975">
        <f t="shared" si="188"/>
        <v>0</v>
      </c>
      <c r="F3975">
        <f t="shared" si="186"/>
        <v>0.36079523840696581</v>
      </c>
      <c r="G3975">
        <v>0.42856553400233155</v>
      </c>
    </row>
    <row r="3976" spans="2:7">
      <c r="B3976">
        <v>3973</v>
      </c>
      <c r="C3976">
        <v>3870.265317676296</v>
      </c>
      <c r="D3976">
        <f t="shared" si="187"/>
        <v>2</v>
      </c>
      <c r="E3976">
        <f t="shared" si="188"/>
        <v>1496.212254141037</v>
      </c>
      <c r="F3976">
        <f t="shared" si="186"/>
        <v>0.60787305726400909</v>
      </c>
      <c r="G3976">
        <v>0.42993913730702271</v>
      </c>
    </row>
    <row r="3977" spans="2:7">
      <c r="B3977">
        <v>3974</v>
      </c>
      <c r="C3977">
        <v>2790.8574327499537</v>
      </c>
      <c r="D3977">
        <f t="shared" si="187"/>
        <v>2</v>
      </c>
      <c r="E3977">
        <f t="shared" si="188"/>
        <v>632.68594619996293</v>
      </c>
      <c r="F3977">
        <f t="shared" si="186"/>
        <v>0.46418927060201093</v>
      </c>
      <c r="G3977">
        <v>0.4299858941051925</v>
      </c>
    </row>
    <row r="3978" spans="2:7">
      <c r="B3978">
        <v>3975</v>
      </c>
      <c r="C3978">
        <v>2711.5378446302175</v>
      </c>
      <c r="D3978">
        <f t="shared" si="187"/>
        <v>2</v>
      </c>
      <c r="E3978">
        <f t="shared" si="188"/>
        <v>569.23027570417401</v>
      </c>
      <c r="F3978">
        <f t="shared" si="186"/>
        <v>0.45358505204569444</v>
      </c>
      <c r="G3978">
        <v>0.43026244400806618</v>
      </c>
    </row>
    <row r="3979" spans="2:7">
      <c r="B3979">
        <v>3976</v>
      </c>
      <c r="C3979">
        <v>38397.031615335698</v>
      </c>
      <c r="D3979">
        <f t="shared" si="187"/>
        <v>3</v>
      </c>
      <c r="E3979">
        <f t="shared" si="188"/>
        <v>12000</v>
      </c>
      <c r="F3979">
        <f t="shared" si="186"/>
        <v>0.99999868212380316</v>
      </c>
      <c r="G3979">
        <v>0.43049224586514895</v>
      </c>
    </row>
    <row r="3980" spans="2:7">
      <c r="B3980">
        <v>3977</v>
      </c>
      <c r="C3980">
        <v>3073.7363177530319</v>
      </c>
      <c r="D3980">
        <f t="shared" si="187"/>
        <v>2</v>
      </c>
      <c r="E3980">
        <f t="shared" si="188"/>
        <v>858.98905420242556</v>
      </c>
      <c r="F3980">
        <f t="shared" si="186"/>
        <v>0.50216227533635804</v>
      </c>
      <c r="G3980">
        <v>0.43128752409715199</v>
      </c>
    </row>
    <row r="3981" spans="2:7">
      <c r="B3981">
        <v>3978</v>
      </c>
      <c r="C3981">
        <v>1061.0058888639594</v>
      </c>
      <c r="D3981">
        <f t="shared" si="187"/>
        <v>1</v>
      </c>
      <c r="E3981">
        <f t="shared" si="188"/>
        <v>0</v>
      </c>
      <c r="F3981">
        <f t="shared" si="186"/>
        <v>0.36079523840696581</v>
      </c>
      <c r="G3981">
        <v>0.4317046180640487</v>
      </c>
    </row>
    <row r="3982" spans="2:7">
      <c r="B3982">
        <v>3979</v>
      </c>
      <c r="C3982">
        <v>109.35294791629842</v>
      </c>
      <c r="D3982">
        <f t="shared" si="187"/>
        <v>1</v>
      </c>
      <c r="E3982">
        <f t="shared" si="188"/>
        <v>0</v>
      </c>
      <c r="F3982">
        <f t="shared" si="186"/>
        <v>0.36079523840696581</v>
      </c>
      <c r="G3982">
        <v>0.43275728434157296</v>
      </c>
    </row>
    <row r="3983" spans="2:7">
      <c r="B3983">
        <v>3980</v>
      </c>
      <c r="C3983">
        <v>131.20899053493667</v>
      </c>
      <c r="D3983">
        <f t="shared" si="187"/>
        <v>1</v>
      </c>
      <c r="E3983">
        <f t="shared" si="188"/>
        <v>0</v>
      </c>
      <c r="F3983">
        <f t="shared" si="186"/>
        <v>0.36079523840696581</v>
      </c>
      <c r="G3983">
        <v>0.43323822775133403</v>
      </c>
    </row>
    <row r="3984" spans="2:7">
      <c r="B3984">
        <v>3981</v>
      </c>
      <c r="C3984">
        <v>6861.5497323112359</v>
      </c>
      <c r="D3984">
        <f t="shared" si="187"/>
        <v>2</v>
      </c>
      <c r="E3984">
        <f t="shared" si="188"/>
        <v>3889.239785848989</v>
      </c>
      <c r="F3984">
        <f t="shared" si="186"/>
        <v>0.9000045662934314</v>
      </c>
      <c r="G3984">
        <v>0.43330708710750476</v>
      </c>
    </row>
    <row r="3985" spans="2:7">
      <c r="B3985">
        <v>3982</v>
      </c>
      <c r="C3985">
        <v>420.39308153087404</v>
      </c>
      <c r="D3985">
        <f t="shared" si="187"/>
        <v>1</v>
      </c>
      <c r="E3985">
        <f t="shared" si="188"/>
        <v>0</v>
      </c>
      <c r="F3985">
        <f t="shared" si="186"/>
        <v>0.36079523840696581</v>
      </c>
      <c r="G3985">
        <v>0.43351985109395391</v>
      </c>
    </row>
    <row r="3986" spans="2:7">
      <c r="B3986">
        <v>3983</v>
      </c>
      <c r="C3986">
        <v>260.56609762711741</v>
      </c>
      <c r="D3986">
        <f t="shared" si="187"/>
        <v>1</v>
      </c>
      <c r="E3986">
        <f t="shared" si="188"/>
        <v>0</v>
      </c>
      <c r="F3986">
        <f t="shared" si="186"/>
        <v>0.36079523840696581</v>
      </c>
      <c r="G3986">
        <v>0.43435474868106128</v>
      </c>
    </row>
    <row r="3987" spans="2:7">
      <c r="B3987">
        <v>3984</v>
      </c>
      <c r="C3987">
        <v>193.45588150237529</v>
      </c>
      <c r="D3987">
        <f t="shared" si="187"/>
        <v>1</v>
      </c>
      <c r="E3987">
        <f t="shared" si="188"/>
        <v>0</v>
      </c>
      <c r="F3987">
        <f t="shared" si="186"/>
        <v>0.36079523840696581</v>
      </c>
      <c r="G3987">
        <v>0.43443044660295682</v>
      </c>
    </row>
    <row r="3988" spans="2:7">
      <c r="B3988">
        <v>3985</v>
      </c>
      <c r="C3988">
        <v>5368.6923104438274</v>
      </c>
      <c r="D3988">
        <f t="shared" si="187"/>
        <v>2</v>
      </c>
      <c r="E3988">
        <f t="shared" si="188"/>
        <v>2694.9538483550623</v>
      </c>
      <c r="F3988">
        <f t="shared" si="186"/>
        <v>0.78189728786742241</v>
      </c>
      <c r="G3988">
        <v>0.43529910230395907</v>
      </c>
    </row>
    <row r="3989" spans="2:7">
      <c r="B3989">
        <v>3986</v>
      </c>
      <c r="C3989">
        <v>1947.6284819932048</v>
      </c>
      <c r="D3989">
        <f t="shared" si="187"/>
        <v>1</v>
      </c>
      <c r="E3989">
        <f t="shared" si="188"/>
        <v>0</v>
      </c>
      <c r="F3989">
        <f t="shared" si="186"/>
        <v>0.36079523840696581</v>
      </c>
      <c r="G3989">
        <v>0.43551219804316932</v>
      </c>
    </row>
    <row r="3990" spans="2:7">
      <c r="B3990">
        <v>3987</v>
      </c>
      <c r="C3990">
        <v>1981.4672020212213</v>
      </c>
      <c r="D3990">
        <f t="shared" si="187"/>
        <v>1</v>
      </c>
      <c r="E3990">
        <f t="shared" si="188"/>
        <v>0</v>
      </c>
      <c r="F3990">
        <f t="shared" si="186"/>
        <v>0.36079523840696581</v>
      </c>
      <c r="G3990">
        <v>0.43574228502088408</v>
      </c>
    </row>
    <row r="3991" spans="2:7">
      <c r="B3991">
        <v>3988</v>
      </c>
      <c r="C3991">
        <v>630.1581644381456</v>
      </c>
      <c r="D3991">
        <f t="shared" si="187"/>
        <v>1</v>
      </c>
      <c r="E3991">
        <f t="shared" si="188"/>
        <v>0</v>
      </c>
      <c r="F3991">
        <f t="shared" si="186"/>
        <v>0.36079523840696581</v>
      </c>
      <c r="G3991">
        <v>0.43636883132783405</v>
      </c>
    </row>
    <row r="3992" spans="2:7">
      <c r="B3992">
        <v>3989</v>
      </c>
      <c r="C3992">
        <v>227937.69166356814</v>
      </c>
      <c r="D3992">
        <f t="shared" si="187"/>
        <v>3</v>
      </c>
      <c r="E3992">
        <f t="shared" si="188"/>
        <v>12000</v>
      </c>
      <c r="F3992">
        <f t="shared" si="186"/>
        <v>0.99999868212380316</v>
      </c>
      <c r="G3992">
        <v>0.43648015349333519</v>
      </c>
    </row>
    <row r="3993" spans="2:7">
      <c r="B3993">
        <v>3990</v>
      </c>
      <c r="C3993">
        <v>262.22688831712969</v>
      </c>
      <c r="D3993">
        <f t="shared" si="187"/>
        <v>1</v>
      </c>
      <c r="E3993">
        <f t="shared" si="188"/>
        <v>0</v>
      </c>
      <c r="F3993">
        <f t="shared" si="186"/>
        <v>0.36079523840696581</v>
      </c>
      <c r="G3993">
        <v>0.43743329609426906</v>
      </c>
    </row>
    <row r="3994" spans="2:7">
      <c r="B3994">
        <v>3991</v>
      </c>
      <c r="C3994">
        <v>96.621452875127915</v>
      </c>
      <c r="D3994">
        <f t="shared" si="187"/>
        <v>1</v>
      </c>
      <c r="E3994">
        <f t="shared" si="188"/>
        <v>0</v>
      </c>
      <c r="F3994">
        <f t="shared" si="186"/>
        <v>0.36079523840696581</v>
      </c>
      <c r="G3994">
        <v>0.437614824334843</v>
      </c>
    </row>
    <row r="3995" spans="2:7">
      <c r="B3995">
        <v>3992</v>
      </c>
      <c r="C3995">
        <v>370.71687162861497</v>
      </c>
      <c r="D3995">
        <f t="shared" si="187"/>
        <v>1</v>
      </c>
      <c r="E3995">
        <f t="shared" si="188"/>
        <v>0</v>
      </c>
      <c r="F3995">
        <f t="shared" si="186"/>
        <v>0.36079523840696581</v>
      </c>
      <c r="G3995">
        <v>0.43822152513520357</v>
      </c>
    </row>
    <row r="3996" spans="2:7">
      <c r="B3996">
        <v>3993</v>
      </c>
      <c r="C3996">
        <v>1203.5290453479313</v>
      </c>
      <c r="D3996">
        <f t="shared" si="187"/>
        <v>1</v>
      </c>
      <c r="E3996">
        <f t="shared" si="188"/>
        <v>0</v>
      </c>
      <c r="F3996">
        <f t="shared" si="186"/>
        <v>0.36079523840696581</v>
      </c>
      <c r="G3996">
        <v>0.43881864370100493</v>
      </c>
    </row>
    <row r="3997" spans="2:7">
      <c r="B3997">
        <v>3994</v>
      </c>
      <c r="C3997">
        <v>2453.3206267538148</v>
      </c>
      <c r="D3997">
        <f t="shared" si="187"/>
        <v>2</v>
      </c>
      <c r="E3997">
        <f t="shared" si="188"/>
        <v>362.65650140305189</v>
      </c>
      <c r="F3997">
        <f t="shared" si="186"/>
        <v>0.41933106352141847</v>
      </c>
      <c r="G3997">
        <v>0.43952167212549226</v>
      </c>
    </row>
    <row r="3998" spans="2:7">
      <c r="B3998">
        <v>3995</v>
      </c>
      <c r="C3998">
        <v>5773.7364563257261</v>
      </c>
      <c r="D3998">
        <f t="shared" si="187"/>
        <v>2</v>
      </c>
      <c r="E3998">
        <f t="shared" si="188"/>
        <v>3018.9891650605809</v>
      </c>
      <c r="F3998">
        <f t="shared" si="186"/>
        <v>0.81992541578625266</v>
      </c>
      <c r="G3998">
        <v>0.43956478371299468</v>
      </c>
    </row>
    <row r="3999" spans="2:7">
      <c r="B3999">
        <v>3996</v>
      </c>
      <c r="C3999">
        <v>510.66716744994636</v>
      </c>
      <c r="D3999">
        <f t="shared" si="187"/>
        <v>1</v>
      </c>
      <c r="E3999">
        <f t="shared" si="188"/>
        <v>0</v>
      </c>
      <c r="F3999">
        <f t="shared" si="186"/>
        <v>0.36079523840696581</v>
      </c>
      <c r="G3999">
        <v>0.44001392793709421</v>
      </c>
    </row>
    <row r="4000" spans="2:7">
      <c r="B4000">
        <v>3997</v>
      </c>
      <c r="C4000">
        <v>3829.7004787397445</v>
      </c>
      <c r="D4000">
        <f t="shared" si="187"/>
        <v>2</v>
      </c>
      <c r="E4000">
        <f t="shared" si="188"/>
        <v>1463.7603829917957</v>
      </c>
      <c r="F4000">
        <f t="shared" si="186"/>
        <v>0.60261169260605962</v>
      </c>
      <c r="G4000">
        <v>0.44003209535337323</v>
      </c>
    </row>
    <row r="4001" spans="2:7">
      <c r="B4001">
        <v>3998</v>
      </c>
      <c r="C4001">
        <v>1642.1953116635234</v>
      </c>
      <c r="D4001">
        <f t="shared" si="187"/>
        <v>1</v>
      </c>
      <c r="E4001">
        <f t="shared" si="188"/>
        <v>0</v>
      </c>
      <c r="F4001">
        <f t="shared" si="186"/>
        <v>0.36079523840696581</v>
      </c>
      <c r="G4001">
        <v>0.44016578485705249</v>
      </c>
    </row>
    <row r="4002" spans="2:7">
      <c r="B4002">
        <v>3999</v>
      </c>
      <c r="C4002">
        <v>1861.3887700419191</v>
      </c>
      <c r="D4002">
        <f t="shared" si="187"/>
        <v>1</v>
      </c>
      <c r="E4002">
        <f t="shared" si="188"/>
        <v>0</v>
      </c>
      <c r="F4002">
        <f t="shared" si="186"/>
        <v>0.36079523840696581</v>
      </c>
      <c r="G4002">
        <v>0.4403691856125701</v>
      </c>
    </row>
    <row r="4003" spans="2:7">
      <c r="B4003">
        <v>4000</v>
      </c>
      <c r="C4003">
        <v>121.23544372810464</v>
      </c>
      <c r="D4003">
        <f t="shared" si="187"/>
        <v>1</v>
      </c>
      <c r="E4003">
        <f t="shared" si="188"/>
        <v>0</v>
      </c>
      <c r="F4003">
        <f t="shared" si="186"/>
        <v>0.36079523840696581</v>
      </c>
      <c r="G4003">
        <v>0.4415305272428024</v>
      </c>
    </row>
    <row r="4004" spans="2:7">
      <c r="B4004">
        <v>4001</v>
      </c>
      <c r="C4004">
        <v>8185.3031900903861</v>
      </c>
      <c r="D4004">
        <f t="shared" si="187"/>
        <v>2</v>
      </c>
      <c r="E4004">
        <f t="shared" si="188"/>
        <v>4948.2425520723091</v>
      </c>
      <c r="F4004">
        <f t="shared" si="186"/>
        <v>0.95796689875274732</v>
      </c>
      <c r="G4004">
        <v>0.44222795942405946</v>
      </c>
    </row>
    <row r="4005" spans="2:7">
      <c r="B4005">
        <v>4002</v>
      </c>
      <c r="C4005">
        <v>1549.1935085543512</v>
      </c>
      <c r="D4005">
        <f t="shared" si="187"/>
        <v>1</v>
      </c>
      <c r="E4005">
        <f t="shared" si="188"/>
        <v>0</v>
      </c>
      <c r="F4005">
        <f t="shared" si="186"/>
        <v>0.36079523840696581</v>
      </c>
      <c r="G4005">
        <v>0.44251758797998275</v>
      </c>
    </row>
    <row r="4006" spans="2:7">
      <c r="B4006">
        <v>4003</v>
      </c>
      <c r="C4006">
        <v>664.9702403987219</v>
      </c>
      <c r="D4006">
        <f t="shared" si="187"/>
        <v>1</v>
      </c>
      <c r="E4006">
        <f t="shared" si="188"/>
        <v>0</v>
      </c>
      <c r="F4006">
        <f t="shared" si="186"/>
        <v>0.36079523840696581</v>
      </c>
      <c r="G4006">
        <v>0.44329024151886304</v>
      </c>
    </row>
    <row r="4007" spans="2:7">
      <c r="B4007">
        <v>4004</v>
      </c>
      <c r="C4007">
        <v>104.67415365111857</v>
      </c>
      <c r="D4007">
        <f t="shared" si="187"/>
        <v>1</v>
      </c>
      <c r="E4007">
        <f t="shared" si="188"/>
        <v>0</v>
      </c>
      <c r="F4007">
        <f t="shared" si="186"/>
        <v>0.36079523840696581</v>
      </c>
      <c r="G4007">
        <v>0.44338708796405574</v>
      </c>
    </row>
    <row r="4008" spans="2:7">
      <c r="B4008">
        <v>4005</v>
      </c>
      <c r="C4008">
        <v>903.88851943458201</v>
      </c>
      <c r="D4008">
        <f t="shared" si="187"/>
        <v>1</v>
      </c>
      <c r="E4008">
        <f t="shared" si="188"/>
        <v>0</v>
      </c>
      <c r="F4008">
        <f t="shared" si="186"/>
        <v>0.36079523840696581</v>
      </c>
      <c r="G4008">
        <v>0.44429955285434664</v>
      </c>
    </row>
    <row r="4009" spans="2:7">
      <c r="B4009">
        <v>4006</v>
      </c>
      <c r="C4009">
        <v>480.5572882019066</v>
      </c>
      <c r="D4009">
        <f t="shared" si="187"/>
        <v>1</v>
      </c>
      <c r="E4009">
        <f t="shared" si="188"/>
        <v>0</v>
      </c>
      <c r="F4009">
        <f t="shared" si="186"/>
        <v>0.36079523840696581</v>
      </c>
      <c r="G4009">
        <v>0.44618013819418667</v>
      </c>
    </row>
    <row r="4010" spans="2:7">
      <c r="B4010">
        <v>4007</v>
      </c>
      <c r="C4010">
        <v>248.4884067853564</v>
      </c>
      <c r="D4010">
        <f t="shared" si="187"/>
        <v>1</v>
      </c>
      <c r="E4010">
        <f t="shared" si="188"/>
        <v>0</v>
      </c>
      <c r="F4010">
        <f t="shared" si="186"/>
        <v>0.36079523840696581</v>
      </c>
      <c r="G4010">
        <v>0.44620849622877073</v>
      </c>
    </row>
    <row r="4011" spans="2:7">
      <c r="B4011">
        <v>4008</v>
      </c>
      <c r="C4011">
        <v>51.151969571960237</v>
      </c>
      <c r="D4011">
        <f t="shared" si="187"/>
        <v>1</v>
      </c>
      <c r="E4011">
        <f t="shared" si="188"/>
        <v>0</v>
      </c>
      <c r="F4011">
        <f t="shared" si="186"/>
        <v>0.36079523840696581</v>
      </c>
      <c r="G4011">
        <v>0.44643391051624637</v>
      </c>
    </row>
    <row r="4012" spans="2:7">
      <c r="B4012">
        <v>4009</v>
      </c>
      <c r="C4012">
        <v>2771.0226139252118</v>
      </c>
      <c r="D4012">
        <f t="shared" si="187"/>
        <v>2</v>
      </c>
      <c r="E4012">
        <f t="shared" si="188"/>
        <v>616.81809114016949</v>
      </c>
      <c r="F4012">
        <f t="shared" si="186"/>
        <v>0.46153487313248298</v>
      </c>
      <c r="G4012">
        <v>0.44679553328386001</v>
      </c>
    </row>
    <row r="4013" spans="2:7">
      <c r="B4013">
        <v>4010</v>
      </c>
      <c r="C4013">
        <v>473.45186582109324</v>
      </c>
      <c r="D4013">
        <f t="shared" si="187"/>
        <v>1</v>
      </c>
      <c r="E4013">
        <f t="shared" si="188"/>
        <v>0</v>
      </c>
      <c r="F4013">
        <f t="shared" si="186"/>
        <v>0.36079523840696581</v>
      </c>
      <c r="G4013">
        <v>0.44755735398874963</v>
      </c>
    </row>
    <row r="4014" spans="2:7">
      <c r="B4014">
        <v>4011</v>
      </c>
      <c r="C4014">
        <v>184.34032643776243</v>
      </c>
      <c r="D4014">
        <f t="shared" si="187"/>
        <v>1</v>
      </c>
      <c r="E4014">
        <f t="shared" si="188"/>
        <v>0</v>
      </c>
      <c r="F4014">
        <f t="shared" si="186"/>
        <v>0.36079523840696581</v>
      </c>
      <c r="G4014">
        <v>0.44804389592229293</v>
      </c>
    </row>
    <row r="4015" spans="2:7">
      <c r="B4015">
        <v>4012</v>
      </c>
      <c r="C4015">
        <v>135.51520347489534</v>
      </c>
      <c r="D4015">
        <f t="shared" si="187"/>
        <v>1</v>
      </c>
      <c r="E4015">
        <f t="shared" si="188"/>
        <v>0</v>
      </c>
      <c r="F4015">
        <f t="shared" si="186"/>
        <v>0.36079523840696581</v>
      </c>
      <c r="G4015">
        <v>0.44919788197064209</v>
      </c>
    </row>
    <row r="4016" spans="2:7">
      <c r="B4016">
        <v>4013</v>
      </c>
      <c r="C4016">
        <v>3222.3830074966286</v>
      </c>
      <c r="D4016">
        <f t="shared" si="187"/>
        <v>2</v>
      </c>
      <c r="E4016">
        <f t="shared" si="188"/>
        <v>977.90640599730295</v>
      </c>
      <c r="F4016">
        <f t="shared" si="186"/>
        <v>0.5221302584935521</v>
      </c>
      <c r="G4016">
        <v>0.44947036128486134</v>
      </c>
    </row>
    <row r="4017" spans="2:7">
      <c r="B4017">
        <v>4014</v>
      </c>
      <c r="C4017">
        <v>938.35809840050831</v>
      </c>
      <c r="D4017">
        <f t="shared" si="187"/>
        <v>1</v>
      </c>
      <c r="E4017">
        <f t="shared" si="188"/>
        <v>0</v>
      </c>
      <c r="F4017">
        <f t="shared" si="186"/>
        <v>0.36079523840696581</v>
      </c>
      <c r="G4017">
        <v>0.44977358280108148</v>
      </c>
    </row>
    <row r="4018" spans="2:7">
      <c r="B4018">
        <v>4015</v>
      </c>
      <c r="C4018">
        <v>138.51481695412019</v>
      </c>
      <c r="D4018">
        <f t="shared" si="187"/>
        <v>1</v>
      </c>
      <c r="E4018">
        <f t="shared" si="188"/>
        <v>0</v>
      </c>
      <c r="F4018">
        <f t="shared" si="186"/>
        <v>0.36079523840696581</v>
      </c>
      <c r="G4018">
        <v>0.45052949326669611</v>
      </c>
    </row>
    <row r="4019" spans="2:7">
      <c r="B4019">
        <v>4016</v>
      </c>
      <c r="C4019">
        <v>159.15371294101288</v>
      </c>
      <c r="D4019">
        <f t="shared" si="187"/>
        <v>1</v>
      </c>
      <c r="E4019">
        <f t="shared" si="188"/>
        <v>0</v>
      </c>
      <c r="F4019">
        <f t="shared" si="186"/>
        <v>0.36079523840696581</v>
      </c>
      <c r="G4019">
        <v>0.45101840411800342</v>
      </c>
    </row>
    <row r="4020" spans="2:7">
      <c r="B4020">
        <v>4017</v>
      </c>
      <c r="C4020">
        <v>166.79925661371252</v>
      </c>
      <c r="D4020">
        <f t="shared" si="187"/>
        <v>1</v>
      </c>
      <c r="E4020">
        <f t="shared" si="188"/>
        <v>0</v>
      </c>
      <c r="F4020">
        <f t="shared" si="186"/>
        <v>0.36079523840696581</v>
      </c>
      <c r="G4020">
        <v>0.45149730539023825</v>
      </c>
    </row>
    <row r="4021" spans="2:7">
      <c r="B4021">
        <v>4018</v>
      </c>
      <c r="C4021">
        <v>171.38291162700168</v>
      </c>
      <c r="D4021">
        <f t="shared" si="187"/>
        <v>1</v>
      </c>
      <c r="E4021">
        <f t="shared" si="188"/>
        <v>0</v>
      </c>
      <c r="F4021">
        <f t="shared" si="186"/>
        <v>0.36079523840696581</v>
      </c>
      <c r="G4021">
        <v>0.45287079994024398</v>
      </c>
    </row>
    <row r="4022" spans="2:7">
      <c r="B4022">
        <v>4019</v>
      </c>
      <c r="C4022">
        <v>598.15886238392045</v>
      </c>
      <c r="D4022">
        <f t="shared" si="187"/>
        <v>1</v>
      </c>
      <c r="E4022">
        <f t="shared" si="188"/>
        <v>0</v>
      </c>
      <c r="F4022">
        <f t="shared" si="186"/>
        <v>0.36079523840696581</v>
      </c>
      <c r="G4022">
        <v>0.45328381406233575</v>
      </c>
    </row>
    <row r="4023" spans="2:7">
      <c r="B4023">
        <v>4020</v>
      </c>
      <c r="C4023">
        <v>990.40477391992511</v>
      </c>
      <c r="D4023">
        <f t="shared" si="187"/>
        <v>1</v>
      </c>
      <c r="E4023">
        <f t="shared" si="188"/>
        <v>0</v>
      </c>
      <c r="F4023">
        <f t="shared" si="186"/>
        <v>0.36079523840696581</v>
      </c>
      <c r="G4023">
        <v>0.45344257295404872</v>
      </c>
    </row>
    <row r="4024" spans="2:7">
      <c r="B4024">
        <v>4021</v>
      </c>
      <c r="C4024">
        <v>4451.9061350896263</v>
      </c>
      <c r="D4024">
        <f t="shared" si="187"/>
        <v>2</v>
      </c>
      <c r="E4024">
        <f t="shared" si="188"/>
        <v>1961.5249080717012</v>
      </c>
      <c r="F4024">
        <f t="shared" si="186"/>
        <v>0.68073002710861685</v>
      </c>
      <c r="G4024">
        <v>0.45358505204569444</v>
      </c>
    </row>
    <row r="4025" spans="2:7">
      <c r="B4025">
        <v>4022</v>
      </c>
      <c r="C4025">
        <v>129.8443110788202</v>
      </c>
      <c r="D4025">
        <f t="shared" si="187"/>
        <v>1</v>
      </c>
      <c r="E4025">
        <f t="shared" si="188"/>
        <v>0</v>
      </c>
      <c r="F4025">
        <f t="shared" si="186"/>
        <v>0.36079523840696581</v>
      </c>
      <c r="G4025">
        <v>0.45387158865114385</v>
      </c>
    </row>
    <row r="4026" spans="2:7">
      <c r="B4026">
        <v>4023</v>
      </c>
      <c r="C4026">
        <v>51.328243539307479</v>
      </c>
      <c r="D4026">
        <f t="shared" si="187"/>
        <v>1</v>
      </c>
      <c r="E4026">
        <f t="shared" si="188"/>
        <v>0</v>
      </c>
      <c r="F4026">
        <f t="shared" si="186"/>
        <v>0.36079523840696581</v>
      </c>
      <c r="G4026">
        <v>0.45432165757575071</v>
      </c>
    </row>
    <row r="4027" spans="2:7">
      <c r="B4027">
        <v>4024</v>
      </c>
      <c r="C4027">
        <v>1002.1418585531097</v>
      </c>
      <c r="D4027">
        <f t="shared" si="187"/>
        <v>1</v>
      </c>
      <c r="E4027">
        <f t="shared" si="188"/>
        <v>0</v>
      </c>
      <c r="F4027">
        <f t="shared" si="186"/>
        <v>0.36079523840696581</v>
      </c>
      <c r="G4027">
        <v>0.4545394190014545</v>
      </c>
    </row>
    <row r="4028" spans="2:7">
      <c r="B4028">
        <v>4025</v>
      </c>
      <c r="C4028">
        <v>220.97216370673584</v>
      </c>
      <c r="D4028">
        <f t="shared" si="187"/>
        <v>1</v>
      </c>
      <c r="E4028">
        <f t="shared" si="188"/>
        <v>0</v>
      </c>
      <c r="F4028">
        <f t="shared" si="186"/>
        <v>0.36079523840696581</v>
      </c>
      <c r="G4028">
        <v>0.45461491377843305</v>
      </c>
    </row>
    <row r="4029" spans="2:7">
      <c r="B4029">
        <v>4026</v>
      </c>
      <c r="C4029">
        <v>64.471565215495772</v>
      </c>
      <c r="D4029">
        <f t="shared" si="187"/>
        <v>1</v>
      </c>
      <c r="E4029">
        <f t="shared" si="188"/>
        <v>0</v>
      </c>
      <c r="F4029">
        <f t="shared" si="186"/>
        <v>0.36079523840696581</v>
      </c>
      <c r="G4029">
        <v>0.45465844386738025</v>
      </c>
    </row>
    <row r="4030" spans="2:7">
      <c r="B4030">
        <v>4027</v>
      </c>
      <c r="C4030">
        <v>5451.4875063188147</v>
      </c>
      <c r="D4030">
        <f t="shared" si="187"/>
        <v>2</v>
      </c>
      <c r="E4030">
        <f t="shared" si="188"/>
        <v>2761.1900050550521</v>
      </c>
      <c r="F4030">
        <f t="shared" si="186"/>
        <v>0.79002602155467139</v>
      </c>
      <c r="G4030">
        <v>0.45467624153583203</v>
      </c>
    </row>
    <row r="4031" spans="2:7">
      <c r="B4031">
        <v>4028</v>
      </c>
      <c r="C4031">
        <v>41.970525767214347</v>
      </c>
      <c r="D4031">
        <f t="shared" si="187"/>
        <v>1</v>
      </c>
      <c r="E4031">
        <f t="shared" si="188"/>
        <v>0</v>
      </c>
      <c r="F4031">
        <f t="shared" si="186"/>
        <v>0.36079523840696581</v>
      </c>
      <c r="G4031">
        <v>0.45482431108992583</v>
      </c>
    </row>
    <row r="4032" spans="2:7">
      <c r="B4032">
        <v>4029</v>
      </c>
      <c r="C4032">
        <v>492.59707545399107</v>
      </c>
      <c r="D4032">
        <f t="shared" si="187"/>
        <v>1</v>
      </c>
      <c r="E4032">
        <f t="shared" si="188"/>
        <v>0</v>
      </c>
      <c r="F4032">
        <f t="shared" si="186"/>
        <v>0.36079523840696581</v>
      </c>
      <c r="G4032">
        <v>0.45509247019088084</v>
      </c>
    </row>
    <row r="4033" spans="2:7">
      <c r="B4033">
        <v>4030</v>
      </c>
      <c r="C4033">
        <v>373.50480759544888</v>
      </c>
      <c r="D4033">
        <f t="shared" si="187"/>
        <v>1</v>
      </c>
      <c r="E4033">
        <f t="shared" si="188"/>
        <v>0</v>
      </c>
      <c r="F4033">
        <f t="shared" si="186"/>
        <v>0.36079523840696581</v>
      </c>
      <c r="G4033">
        <v>0.45570322340623454</v>
      </c>
    </row>
    <row r="4034" spans="2:7">
      <c r="B4034">
        <v>4031</v>
      </c>
      <c r="C4034">
        <v>2560.7233965964856</v>
      </c>
      <c r="D4034">
        <f t="shared" si="187"/>
        <v>2</v>
      </c>
      <c r="E4034">
        <f t="shared" si="188"/>
        <v>448.5787172771885</v>
      </c>
      <c r="F4034">
        <f t="shared" si="186"/>
        <v>0.43351985109395391</v>
      </c>
      <c r="G4034">
        <v>0.45575623508780466</v>
      </c>
    </row>
    <row r="4035" spans="2:7">
      <c r="B4035">
        <v>4032</v>
      </c>
      <c r="C4035">
        <v>1921.688792388225</v>
      </c>
      <c r="D4035">
        <f t="shared" si="187"/>
        <v>1</v>
      </c>
      <c r="E4035">
        <f t="shared" si="188"/>
        <v>0</v>
      </c>
      <c r="F4035">
        <f t="shared" si="186"/>
        <v>0.36079523840696581</v>
      </c>
      <c r="G4035">
        <v>0.45584365557135631</v>
      </c>
    </row>
    <row r="4036" spans="2:7">
      <c r="B4036">
        <v>4033</v>
      </c>
      <c r="C4036">
        <v>176.09135948695535</v>
      </c>
      <c r="D4036">
        <f t="shared" si="187"/>
        <v>1</v>
      </c>
      <c r="E4036">
        <f t="shared" si="188"/>
        <v>0</v>
      </c>
      <c r="F4036">
        <f t="shared" ref="F4036:F4099" si="189">_xlfn.NORM.DIST(E4036,$J$4,$J$5,TRUE)</f>
        <v>0.36079523840696581</v>
      </c>
      <c r="G4036">
        <v>0.45596811038195584</v>
      </c>
    </row>
    <row r="4037" spans="2:7">
      <c r="B4037">
        <v>4034</v>
      </c>
      <c r="C4037">
        <v>163.28764736631635</v>
      </c>
      <c r="D4037">
        <f t="shared" ref="D4037:D4100" si="190">IF(C4037&lt;=2000,1,IF(AND(C4037&gt;2000,C4037&lt;=17000),2,IF(C4037&gt;17000,3,0)))</f>
        <v>1</v>
      </c>
      <c r="E4037">
        <f t="shared" ref="E4037:E4100" si="191">IF(D4037=1,0,IF(D4037=2,0.8*(C4037-2000),IF(D4037=3,12000,"Error")))</f>
        <v>0</v>
      </c>
      <c r="F4037">
        <f t="shared" si="189"/>
        <v>0.36079523840696581</v>
      </c>
      <c r="G4037">
        <v>0.4563691499500806</v>
      </c>
    </row>
    <row r="4038" spans="2:7">
      <c r="B4038">
        <v>4035</v>
      </c>
      <c r="C4038">
        <v>1100.2041464272927</v>
      </c>
      <c r="D4038">
        <f t="shared" si="190"/>
        <v>1</v>
      </c>
      <c r="E4038">
        <f t="shared" si="191"/>
        <v>0</v>
      </c>
      <c r="F4038">
        <f t="shared" si="189"/>
        <v>0.36079523840696581</v>
      </c>
      <c r="G4038">
        <v>0.45642407215791275</v>
      </c>
    </row>
    <row r="4039" spans="2:7">
      <c r="B4039">
        <v>4036</v>
      </c>
      <c r="C4039">
        <v>872.59457397705353</v>
      </c>
      <c r="D4039">
        <f t="shared" si="190"/>
        <v>1</v>
      </c>
      <c r="E4039">
        <f t="shared" si="191"/>
        <v>0</v>
      </c>
      <c r="F4039">
        <f t="shared" si="189"/>
        <v>0.36079523840696581</v>
      </c>
      <c r="G4039">
        <v>0.45661666742697427</v>
      </c>
    </row>
    <row r="4040" spans="2:7">
      <c r="B4040">
        <v>4037</v>
      </c>
      <c r="C4040">
        <v>1364.9219269895812</v>
      </c>
      <c r="D4040">
        <f t="shared" si="190"/>
        <v>1</v>
      </c>
      <c r="E4040">
        <f t="shared" si="191"/>
        <v>0</v>
      </c>
      <c r="F4040">
        <f t="shared" si="189"/>
        <v>0.36079523840696581</v>
      </c>
      <c r="G4040">
        <v>0.45673776553251577</v>
      </c>
    </row>
    <row r="4041" spans="2:7">
      <c r="B4041">
        <v>4038</v>
      </c>
      <c r="C4041">
        <v>107.4663634583423</v>
      </c>
      <c r="D4041">
        <f t="shared" si="190"/>
        <v>1</v>
      </c>
      <c r="E4041">
        <f t="shared" si="191"/>
        <v>0</v>
      </c>
      <c r="F4041">
        <f t="shared" si="189"/>
        <v>0.36079523840696581</v>
      </c>
      <c r="G4041">
        <v>0.45697440497905722</v>
      </c>
    </row>
    <row r="4042" spans="2:7">
      <c r="B4042">
        <v>4039</v>
      </c>
      <c r="C4042">
        <v>274.58848139482535</v>
      </c>
      <c r="D4042">
        <f t="shared" si="190"/>
        <v>1</v>
      </c>
      <c r="E4042">
        <f t="shared" si="191"/>
        <v>0</v>
      </c>
      <c r="F4042">
        <f t="shared" si="189"/>
        <v>0.36079523840696581</v>
      </c>
      <c r="G4042">
        <v>0.45710921816643124</v>
      </c>
    </row>
    <row r="4043" spans="2:7">
      <c r="B4043">
        <v>4040</v>
      </c>
      <c r="C4043">
        <v>893.21592513935616</v>
      </c>
      <c r="D4043">
        <f t="shared" si="190"/>
        <v>1</v>
      </c>
      <c r="E4043">
        <f t="shared" si="191"/>
        <v>0</v>
      </c>
      <c r="F4043">
        <f t="shared" si="189"/>
        <v>0.36079523840696581</v>
      </c>
      <c r="G4043">
        <v>0.45774617780732796</v>
      </c>
    </row>
    <row r="4044" spans="2:7">
      <c r="B4044">
        <v>4041</v>
      </c>
      <c r="C4044">
        <v>714.02005210422078</v>
      </c>
      <c r="D4044">
        <f t="shared" si="190"/>
        <v>1</v>
      </c>
      <c r="E4044">
        <f t="shared" si="191"/>
        <v>0</v>
      </c>
      <c r="F4044">
        <f t="shared" si="189"/>
        <v>0.36079523840696581</v>
      </c>
      <c r="G4044">
        <v>0.45872525646551188</v>
      </c>
    </row>
    <row r="4045" spans="2:7">
      <c r="B4045">
        <v>4042</v>
      </c>
      <c r="C4045">
        <v>5400.0135849109729</v>
      </c>
      <c r="D4045">
        <f t="shared" si="190"/>
        <v>2</v>
      </c>
      <c r="E4045">
        <f t="shared" si="191"/>
        <v>2720.0108679287787</v>
      </c>
      <c r="F4045">
        <f t="shared" si="189"/>
        <v>0.7849934946203726</v>
      </c>
      <c r="G4045">
        <v>0.45875636696852862</v>
      </c>
    </row>
    <row r="4046" spans="2:7">
      <c r="B4046">
        <v>4043</v>
      </c>
      <c r="C4046">
        <v>625.78872542077295</v>
      </c>
      <c r="D4046">
        <f t="shared" si="190"/>
        <v>1</v>
      </c>
      <c r="E4046">
        <f t="shared" si="191"/>
        <v>0</v>
      </c>
      <c r="F4046">
        <f t="shared" si="189"/>
        <v>0.36079523840696581</v>
      </c>
      <c r="G4046">
        <v>0.45890264097096978</v>
      </c>
    </row>
    <row r="4047" spans="2:7">
      <c r="B4047">
        <v>4044</v>
      </c>
      <c r="C4047">
        <v>2206.3026224561013</v>
      </c>
      <c r="D4047">
        <f t="shared" si="190"/>
        <v>2</v>
      </c>
      <c r="E4047">
        <f t="shared" si="191"/>
        <v>165.04209796488104</v>
      </c>
      <c r="F4047">
        <f t="shared" si="189"/>
        <v>0.3871219125637595</v>
      </c>
      <c r="G4047">
        <v>0.45942751665290588</v>
      </c>
    </row>
    <row r="4048" spans="2:7">
      <c r="B4048">
        <v>4045</v>
      </c>
      <c r="C4048">
        <v>991.27262544574762</v>
      </c>
      <c r="D4048">
        <f t="shared" si="190"/>
        <v>1</v>
      </c>
      <c r="E4048">
        <f t="shared" si="191"/>
        <v>0</v>
      </c>
      <c r="F4048">
        <f t="shared" si="189"/>
        <v>0.36079523840696581</v>
      </c>
      <c r="G4048">
        <v>0.46014874535263228</v>
      </c>
    </row>
    <row r="4049" spans="2:7">
      <c r="B4049">
        <v>4046</v>
      </c>
      <c r="C4049">
        <v>381.64408228993125</v>
      </c>
      <c r="D4049">
        <f t="shared" si="190"/>
        <v>1</v>
      </c>
      <c r="E4049">
        <f t="shared" si="191"/>
        <v>0</v>
      </c>
      <c r="F4049">
        <f t="shared" si="189"/>
        <v>0.36079523840696581</v>
      </c>
      <c r="G4049">
        <v>0.46056913332171512</v>
      </c>
    </row>
    <row r="4050" spans="2:7">
      <c r="B4050">
        <v>4047</v>
      </c>
      <c r="C4050">
        <v>144.37876687624657</v>
      </c>
      <c r="D4050">
        <f t="shared" si="190"/>
        <v>1</v>
      </c>
      <c r="E4050">
        <f t="shared" si="191"/>
        <v>0</v>
      </c>
      <c r="F4050">
        <f t="shared" si="189"/>
        <v>0.36079523840696581</v>
      </c>
      <c r="G4050">
        <v>0.46106693458053172</v>
      </c>
    </row>
    <row r="4051" spans="2:7">
      <c r="B4051">
        <v>4048</v>
      </c>
      <c r="C4051">
        <v>2217.0588084984875</v>
      </c>
      <c r="D4051">
        <f t="shared" si="190"/>
        <v>2</v>
      </c>
      <c r="E4051">
        <f t="shared" si="191"/>
        <v>173.64704679878997</v>
      </c>
      <c r="F4051">
        <f t="shared" si="189"/>
        <v>0.38851008705874474</v>
      </c>
      <c r="G4051">
        <v>0.46153487313248298</v>
      </c>
    </row>
    <row r="4052" spans="2:7">
      <c r="B4052">
        <v>4049</v>
      </c>
      <c r="C4052">
        <v>1234.2292001402095</v>
      </c>
      <c r="D4052">
        <f t="shared" si="190"/>
        <v>1</v>
      </c>
      <c r="E4052">
        <f t="shared" si="191"/>
        <v>0</v>
      </c>
      <c r="F4052">
        <f t="shared" si="189"/>
        <v>0.36079523840696581</v>
      </c>
      <c r="G4052">
        <v>0.46190616455472849</v>
      </c>
    </row>
    <row r="4053" spans="2:7">
      <c r="B4053">
        <v>4050</v>
      </c>
      <c r="C4053">
        <v>155.87319453810915</v>
      </c>
      <c r="D4053">
        <f t="shared" si="190"/>
        <v>1</v>
      </c>
      <c r="E4053">
        <f t="shared" si="191"/>
        <v>0</v>
      </c>
      <c r="F4053">
        <f t="shared" si="189"/>
        <v>0.36079523840696581</v>
      </c>
      <c r="G4053">
        <v>0.46241606543609348</v>
      </c>
    </row>
    <row r="4054" spans="2:7">
      <c r="B4054">
        <v>4051</v>
      </c>
      <c r="C4054">
        <v>56.929890202545195</v>
      </c>
      <c r="D4054">
        <f t="shared" si="190"/>
        <v>1</v>
      </c>
      <c r="E4054">
        <f t="shared" si="191"/>
        <v>0</v>
      </c>
      <c r="F4054">
        <f t="shared" si="189"/>
        <v>0.36079523840696581</v>
      </c>
      <c r="G4054">
        <v>0.4630190014452219</v>
      </c>
    </row>
    <row r="4055" spans="2:7">
      <c r="B4055">
        <v>4052</v>
      </c>
      <c r="C4055">
        <v>1148.4918459692708</v>
      </c>
      <c r="D4055">
        <f t="shared" si="190"/>
        <v>1</v>
      </c>
      <c r="E4055">
        <f t="shared" si="191"/>
        <v>0</v>
      </c>
      <c r="F4055">
        <f t="shared" si="189"/>
        <v>0.36079523840696581</v>
      </c>
      <c r="G4055">
        <v>0.46404204121584447</v>
      </c>
    </row>
    <row r="4056" spans="2:7">
      <c r="B4056">
        <v>4053</v>
      </c>
      <c r="C4056">
        <v>8630.0104703763482</v>
      </c>
      <c r="D4056">
        <f t="shared" si="190"/>
        <v>2</v>
      </c>
      <c r="E4056">
        <f t="shared" si="191"/>
        <v>5304.0083763010789</v>
      </c>
      <c r="F4056">
        <f t="shared" si="189"/>
        <v>0.96976781849867577</v>
      </c>
      <c r="G4056">
        <v>0.46418927060201093</v>
      </c>
    </row>
    <row r="4057" spans="2:7">
      <c r="B4057">
        <v>4054</v>
      </c>
      <c r="C4057">
        <v>249.61249235740249</v>
      </c>
      <c r="D4057">
        <f t="shared" si="190"/>
        <v>1</v>
      </c>
      <c r="E4057">
        <f t="shared" si="191"/>
        <v>0</v>
      </c>
      <c r="F4057">
        <f t="shared" si="189"/>
        <v>0.36079523840696581</v>
      </c>
      <c r="G4057">
        <v>0.46428540706969718</v>
      </c>
    </row>
    <row r="4058" spans="2:7">
      <c r="B4058">
        <v>4055</v>
      </c>
      <c r="C4058">
        <v>129.48456075808792</v>
      </c>
      <c r="D4058">
        <f t="shared" si="190"/>
        <v>1</v>
      </c>
      <c r="E4058">
        <f t="shared" si="191"/>
        <v>0</v>
      </c>
      <c r="F4058">
        <f t="shared" si="189"/>
        <v>0.36079523840696581</v>
      </c>
      <c r="G4058">
        <v>0.46430347382081516</v>
      </c>
    </row>
    <row r="4059" spans="2:7">
      <c r="B4059">
        <v>4056</v>
      </c>
      <c r="C4059">
        <v>327.73251633126671</v>
      </c>
      <c r="D4059">
        <f t="shared" si="190"/>
        <v>1</v>
      </c>
      <c r="E4059">
        <f t="shared" si="191"/>
        <v>0</v>
      </c>
      <c r="F4059">
        <f t="shared" si="189"/>
        <v>0.36079523840696581</v>
      </c>
      <c r="G4059">
        <v>0.46462596888271157</v>
      </c>
    </row>
    <row r="4060" spans="2:7">
      <c r="B4060">
        <v>4057</v>
      </c>
      <c r="C4060">
        <v>115.64669643046334</v>
      </c>
      <c r="D4060">
        <f t="shared" si="190"/>
        <v>1</v>
      </c>
      <c r="E4060">
        <f t="shared" si="191"/>
        <v>0</v>
      </c>
      <c r="F4060">
        <f t="shared" si="189"/>
        <v>0.36079523840696581</v>
      </c>
      <c r="G4060">
        <v>0.46521742771618119</v>
      </c>
    </row>
    <row r="4061" spans="2:7">
      <c r="B4061">
        <v>4058</v>
      </c>
      <c r="C4061">
        <v>8301.5062154211137</v>
      </c>
      <c r="D4061">
        <f t="shared" si="190"/>
        <v>2</v>
      </c>
      <c r="E4061">
        <f t="shared" si="191"/>
        <v>5041.2049723368909</v>
      </c>
      <c r="F4061">
        <f t="shared" si="189"/>
        <v>0.96136204401560454</v>
      </c>
      <c r="G4061">
        <v>0.46551284125590559</v>
      </c>
    </row>
    <row r="4062" spans="2:7">
      <c r="B4062">
        <v>4059</v>
      </c>
      <c r="C4062">
        <v>186.21469773724471</v>
      </c>
      <c r="D4062">
        <f t="shared" si="190"/>
        <v>1</v>
      </c>
      <c r="E4062">
        <f t="shared" si="191"/>
        <v>0</v>
      </c>
      <c r="F4062">
        <f t="shared" si="189"/>
        <v>0.36079523840696581</v>
      </c>
      <c r="G4062">
        <v>0.46583148190973095</v>
      </c>
    </row>
    <row r="4063" spans="2:7">
      <c r="B4063">
        <v>4060</v>
      </c>
      <c r="C4063">
        <v>1466.8048642801884</v>
      </c>
      <c r="D4063">
        <f t="shared" si="190"/>
        <v>1</v>
      </c>
      <c r="E4063">
        <f t="shared" si="191"/>
        <v>0</v>
      </c>
      <c r="F4063">
        <f t="shared" si="189"/>
        <v>0.36079523840696581</v>
      </c>
      <c r="G4063">
        <v>0.46628264778758938</v>
      </c>
    </row>
    <row r="4064" spans="2:7">
      <c r="B4064">
        <v>4061</v>
      </c>
      <c r="C4064">
        <v>946.44583023286032</v>
      </c>
      <c r="D4064">
        <f t="shared" si="190"/>
        <v>1</v>
      </c>
      <c r="E4064">
        <f t="shared" si="191"/>
        <v>0</v>
      </c>
      <c r="F4064">
        <f t="shared" si="189"/>
        <v>0.36079523840696581</v>
      </c>
      <c r="G4064">
        <v>0.46753054115418857</v>
      </c>
    </row>
    <row r="4065" spans="2:7">
      <c r="B4065">
        <v>4062</v>
      </c>
      <c r="C4065">
        <v>109.83236682500672</v>
      </c>
      <c r="D4065">
        <f t="shared" si="190"/>
        <v>1</v>
      </c>
      <c r="E4065">
        <f t="shared" si="191"/>
        <v>0</v>
      </c>
      <c r="F4065">
        <f t="shared" si="189"/>
        <v>0.36079523840696581</v>
      </c>
      <c r="G4065">
        <v>0.46793816060023175</v>
      </c>
    </row>
    <row r="4066" spans="2:7">
      <c r="B4066">
        <v>4063</v>
      </c>
      <c r="C4066">
        <v>59.032308742674246</v>
      </c>
      <c r="D4066">
        <f t="shared" si="190"/>
        <v>1</v>
      </c>
      <c r="E4066">
        <f t="shared" si="191"/>
        <v>0</v>
      </c>
      <c r="F4066">
        <f t="shared" si="189"/>
        <v>0.36079523840696581</v>
      </c>
      <c r="G4066">
        <v>0.46836817166326877</v>
      </c>
    </row>
    <row r="4067" spans="2:7">
      <c r="B4067">
        <v>4064</v>
      </c>
      <c r="C4067">
        <v>13.53029141417939</v>
      </c>
      <c r="D4067">
        <f t="shared" si="190"/>
        <v>1</v>
      </c>
      <c r="E4067">
        <f t="shared" si="191"/>
        <v>0</v>
      </c>
      <c r="F4067">
        <f t="shared" si="189"/>
        <v>0.36079523840696581</v>
      </c>
      <c r="G4067">
        <v>0.46862101538095735</v>
      </c>
    </row>
    <row r="4068" spans="2:7">
      <c r="B4068">
        <v>4065</v>
      </c>
      <c r="C4068">
        <v>113.5250484132913</v>
      </c>
      <c r="D4068">
        <f t="shared" si="190"/>
        <v>1</v>
      </c>
      <c r="E4068">
        <f t="shared" si="191"/>
        <v>0</v>
      </c>
      <c r="F4068">
        <f t="shared" si="189"/>
        <v>0.36079523840696581</v>
      </c>
      <c r="G4068">
        <v>0.46971224184431132</v>
      </c>
    </row>
    <row r="4069" spans="2:7">
      <c r="B4069">
        <v>4066</v>
      </c>
      <c r="C4069">
        <v>8087.8465179404275</v>
      </c>
      <c r="D4069">
        <f t="shared" si="190"/>
        <v>2</v>
      </c>
      <c r="E4069">
        <f t="shared" si="191"/>
        <v>4870.2772143523425</v>
      </c>
      <c r="F4069">
        <f t="shared" si="189"/>
        <v>0.95493676491843371</v>
      </c>
      <c r="G4069">
        <v>0.4701744942388173</v>
      </c>
    </row>
    <row r="4070" spans="2:7">
      <c r="B4070">
        <v>4067</v>
      </c>
      <c r="C4070">
        <v>5472.7827816527897</v>
      </c>
      <c r="D4070">
        <f t="shared" si="190"/>
        <v>2</v>
      </c>
      <c r="E4070">
        <f t="shared" si="191"/>
        <v>2778.226225322232</v>
      </c>
      <c r="F4070">
        <f t="shared" si="189"/>
        <v>0.79208761790731974</v>
      </c>
      <c r="G4070">
        <v>0.47083582655086215</v>
      </c>
    </row>
    <row r="4071" spans="2:7">
      <c r="B4071">
        <v>4068</v>
      </c>
      <c r="C4071">
        <v>6341.6800480287775</v>
      </c>
      <c r="D4071">
        <f t="shared" si="190"/>
        <v>2</v>
      </c>
      <c r="E4071">
        <f t="shared" si="191"/>
        <v>3473.3440384230221</v>
      </c>
      <c r="F4071">
        <f t="shared" si="189"/>
        <v>0.8657292487931425</v>
      </c>
      <c r="G4071">
        <v>0.47107909212589688</v>
      </c>
    </row>
    <row r="4072" spans="2:7">
      <c r="B4072">
        <v>4069</v>
      </c>
      <c r="C4072">
        <v>10309.409816642237</v>
      </c>
      <c r="D4072">
        <f t="shared" si="190"/>
        <v>2</v>
      </c>
      <c r="E4072">
        <f t="shared" si="191"/>
        <v>6647.5278533137898</v>
      </c>
      <c r="F4072">
        <f t="shared" si="189"/>
        <v>0.9927211859182109</v>
      </c>
      <c r="G4072">
        <v>0.47190627632139115</v>
      </c>
    </row>
    <row r="4073" spans="2:7">
      <c r="B4073">
        <v>4070</v>
      </c>
      <c r="C4073">
        <v>433.87253635414612</v>
      </c>
      <c r="D4073">
        <f t="shared" si="190"/>
        <v>1</v>
      </c>
      <c r="E4073">
        <f t="shared" si="191"/>
        <v>0</v>
      </c>
      <c r="F4073">
        <f t="shared" si="189"/>
        <v>0.36079523840696581</v>
      </c>
      <c r="G4073">
        <v>0.47289002747615155</v>
      </c>
    </row>
    <row r="4074" spans="2:7">
      <c r="B4074">
        <v>4071</v>
      </c>
      <c r="C4074">
        <v>819.6286636713304</v>
      </c>
      <c r="D4074">
        <f t="shared" si="190"/>
        <v>1</v>
      </c>
      <c r="E4074">
        <f t="shared" si="191"/>
        <v>0</v>
      </c>
      <c r="F4074">
        <f t="shared" si="189"/>
        <v>0.36079523840696581</v>
      </c>
      <c r="G4074">
        <v>0.47317564554704628</v>
      </c>
    </row>
    <row r="4075" spans="2:7">
      <c r="B4075">
        <v>4072</v>
      </c>
      <c r="C4075">
        <v>1363.5427838030314</v>
      </c>
      <c r="D4075">
        <f t="shared" si="190"/>
        <v>1</v>
      </c>
      <c r="E4075">
        <f t="shared" si="191"/>
        <v>0</v>
      </c>
      <c r="F4075">
        <f t="shared" si="189"/>
        <v>0.36079523840696581</v>
      </c>
      <c r="G4075">
        <v>0.47343834851162836</v>
      </c>
    </row>
    <row r="4076" spans="2:7">
      <c r="B4076">
        <v>4073</v>
      </c>
      <c r="C4076">
        <v>969.1169957878916</v>
      </c>
      <c r="D4076">
        <f t="shared" si="190"/>
        <v>1</v>
      </c>
      <c r="E4076">
        <f t="shared" si="191"/>
        <v>0</v>
      </c>
      <c r="F4076">
        <f t="shared" si="189"/>
        <v>0.36079523840696581</v>
      </c>
      <c r="G4076">
        <v>0.47396344700754273</v>
      </c>
    </row>
    <row r="4077" spans="2:7">
      <c r="B4077">
        <v>4074</v>
      </c>
      <c r="C4077">
        <v>912.06399832184536</v>
      </c>
      <c r="D4077">
        <f t="shared" si="190"/>
        <v>1</v>
      </c>
      <c r="E4077">
        <f t="shared" si="191"/>
        <v>0</v>
      </c>
      <c r="F4077">
        <f t="shared" si="189"/>
        <v>0.36079523840696581</v>
      </c>
      <c r="G4077">
        <v>0.47397788950487107</v>
      </c>
    </row>
    <row r="4078" spans="2:7">
      <c r="B4078">
        <v>4075</v>
      </c>
      <c r="C4078">
        <v>2374.3579765634709</v>
      </c>
      <c r="D4078">
        <f t="shared" si="190"/>
        <v>2</v>
      </c>
      <c r="E4078">
        <f t="shared" si="191"/>
        <v>299.48638125077667</v>
      </c>
      <c r="F4078">
        <f t="shared" si="189"/>
        <v>0.40896488159715838</v>
      </c>
      <c r="G4078">
        <v>0.47418961283950684</v>
      </c>
    </row>
    <row r="4079" spans="2:7">
      <c r="B4079">
        <v>4076</v>
      </c>
      <c r="C4079">
        <v>22425.946488702259</v>
      </c>
      <c r="D4079">
        <f t="shared" si="190"/>
        <v>3</v>
      </c>
      <c r="E4079">
        <f t="shared" si="191"/>
        <v>12000</v>
      </c>
      <c r="F4079">
        <f t="shared" si="189"/>
        <v>0.99999868212380316</v>
      </c>
      <c r="G4079">
        <v>0.47423592666065301</v>
      </c>
    </row>
    <row r="4080" spans="2:7">
      <c r="B4080">
        <v>4077</v>
      </c>
      <c r="C4080">
        <v>6951.6046160298883</v>
      </c>
      <c r="D4080">
        <f t="shared" si="190"/>
        <v>2</v>
      </c>
      <c r="E4080">
        <f t="shared" si="191"/>
        <v>3961.2836928239108</v>
      </c>
      <c r="F4080">
        <f t="shared" si="189"/>
        <v>0.90522611553495969</v>
      </c>
      <c r="G4080">
        <v>0.47440477392739677</v>
      </c>
    </row>
    <row r="4081" spans="2:7">
      <c r="B4081">
        <v>4078</v>
      </c>
      <c r="C4081">
        <v>1124.6375645493179</v>
      </c>
      <c r="D4081">
        <f t="shared" si="190"/>
        <v>1</v>
      </c>
      <c r="E4081">
        <f t="shared" si="191"/>
        <v>0</v>
      </c>
      <c r="F4081">
        <f t="shared" si="189"/>
        <v>0.36079523840696581</v>
      </c>
      <c r="G4081">
        <v>0.47482153725922371</v>
      </c>
    </row>
    <row r="4082" spans="2:7">
      <c r="B4082">
        <v>4079</v>
      </c>
      <c r="C4082">
        <v>524.93367645243154</v>
      </c>
      <c r="D4082">
        <f t="shared" si="190"/>
        <v>1</v>
      </c>
      <c r="E4082">
        <f t="shared" si="191"/>
        <v>0</v>
      </c>
      <c r="F4082">
        <f t="shared" si="189"/>
        <v>0.36079523840696581</v>
      </c>
      <c r="G4082">
        <v>0.47502467563414708</v>
      </c>
    </row>
    <row r="4083" spans="2:7">
      <c r="B4083">
        <v>4080</v>
      </c>
      <c r="C4083">
        <v>442.6665707419192</v>
      </c>
      <c r="D4083">
        <f t="shared" si="190"/>
        <v>1</v>
      </c>
      <c r="E4083">
        <f t="shared" si="191"/>
        <v>0</v>
      </c>
      <c r="F4083">
        <f t="shared" si="189"/>
        <v>0.36079523840696581</v>
      </c>
      <c r="G4083">
        <v>0.47506695583180641</v>
      </c>
    </row>
    <row r="4084" spans="2:7">
      <c r="B4084">
        <v>4081</v>
      </c>
      <c r="C4084">
        <v>1488.2230449806707</v>
      </c>
      <c r="D4084">
        <f t="shared" si="190"/>
        <v>1</v>
      </c>
      <c r="E4084">
        <f t="shared" si="191"/>
        <v>0</v>
      </c>
      <c r="F4084">
        <f t="shared" si="189"/>
        <v>0.36079523840696581</v>
      </c>
      <c r="G4084">
        <v>0.47509599934317959</v>
      </c>
    </row>
    <row r="4085" spans="2:7">
      <c r="B4085">
        <v>4082</v>
      </c>
      <c r="C4085">
        <v>406.13201302980241</v>
      </c>
      <c r="D4085">
        <f t="shared" si="190"/>
        <v>1</v>
      </c>
      <c r="E4085">
        <f t="shared" si="191"/>
        <v>0</v>
      </c>
      <c r="F4085">
        <f t="shared" si="189"/>
        <v>0.36079523840696581</v>
      </c>
      <c r="G4085">
        <v>0.47536875472054385</v>
      </c>
    </row>
    <row r="4086" spans="2:7">
      <c r="B4086">
        <v>4083</v>
      </c>
      <c r="C4086">
        <v>2091.693233741571</v>
      </c>
      <c r="D4086">
        <f t="shared" si="190"/>
        <v>2</v>
      </c>
      <c r="E4086">
        <f t="shared" si="191"/>
        <v>73.354586993256817</v>
      </c>
      <c r="F4086">
        <f t="shared" si="189"/>
        <v>0.37242348766389999</v>
      </c>
      <c r="G4086">
        <v>0.47699006832907004</v>
      </c>
    </row>
    <row r="4087" spans="2:7">
      <c r="B4087">
        <v>4084</v>
      </c>
      <c r="C4087">
        <v>1158.884144705743</v>
      </c>
      <c r="D4087">
        <f t="shared" si="190"/>
        <v>1</v>
      </c>
      <c r="E4087">
        <f t="shared" si="191"/>
        <v>0</v>
      </c>
      <c r="F4087">
        <f t="shared" si="189"/>
        <v>0.36079523840696581</v>
      </c>
      <c r="G4087">
        <v>0.47707026079038412</v>
      </c>
    </row>
    <row r="4088" spans="2:7">
      <c r="B4088">
        <v>4085</v>
      </c>
      <c r="C4088">
        <v>65.793361546034191</v>
      </c>
      <c r="D4088">
        <f t="shared" si="190"/>
        <v>1</v>
      </c>
      <c r="E4088">
        <f t="shared" si="191"/>
        <v>0</v>
      </c>
      <c r="F4088">
        <f t="shared" si="189"/>
        <v>0.36079523840696581</v>
      </c>
      <c r="G4088">
        <v>0.47710205830011809</v>
      </c>
    </row>
    <row r="4089" spans="2:7">
      <c r="B4089">
        <v>4086</v>
      </c>
      <c r="C4089">
        <v>1476.0142812250192</v>
      </c>
      <c r="D4089">
        <f t="shared" si="190"/>
        <v>1</v>
      </c>
      <c r="E4089">
        <f t="shared" si="191"/>
        <v>0</v>
      </c>
      <c r="F4089">
        <f t="shared" si="189"/>
        <v>0.36079523840696581</v>
      </c>
      <c r="G4089">
        <v>0.47729376630614756</v>
      </c>
    </row>
    <row r="4090" spans="2:7">
      <c r="B4090">
        <v>4087</v>
      </c>
      <c r="C4090">
        <v>502.14840629183118</v>
      </c>
      <c r="D4090">
        <f t="shared" si="190"/>
        <v>1</v>
      </c>
      <c r="E4090">
        <f t="shared" si="191"/>
        <v>0</v>
      </c>
      <c r="F4090">
        <f t="shared" si="189"/>
        <v>0.36079523840696581</v>
      </c>
      <c r="G4090">
        <v>0.4777087394506212</v>
      </c>
    </row>
    <row r="4091" spans="2:7">
      <c r="B4091">
        <v>4088</v>
      </c>
      <c r="C4091">
        <v>1048.2529231403782</v>
      </c>
      <c r="D4091">
        <f t="shared" si="190"/>
        <v>1</v>
      </c>
      <c r="E4091">
        <f t="shared" si="191"/>
        <v>0</v>
      </c>
      <c r="F4091">
        <f t="shared" si="189"/>
        <v>0.36079523840696581</v>
      </c>
      <c r="G4091">
        <v>0.47783133214977619</v>
      </c>
    </row>
    <row r="4092" spans="2:7">
      <c r="B4092">
        <v>4089</v>
      </c>
      <c r="C4092">
        <v>661.51336959908122</v>
      </c>
      <c r="D4092">
        <f t="shared" si="190"/>
        <v>1</v>
      </c>
      <c r="E4092">
        <f t="shared" si="191"/>
        <v>0</v>
      </c>
      <c r="F4092">
        <f t="shared" si="189"/>
        <v>0.36079523840696581</v>
      </c>
      <c r="G4092">
        <v>0.47856311925343142</v>
      </c>
    </row>
    <row r="4093" spans="2:7">
      <c r="B4093">
        <v>4090</v>
      </c>
      <c r="C4093">
        <v>150.07282238051806</v>
      </c>
      <c r="D4093">
        <f t="shared" si="190"/>
        <v>1</v>
      </c>
      <c r="E4093">
        <f t="shared" si="191"/>
        <v>0</v>
      </c>
      <c r="F4093">
        <f t="shared" si="189"/>
        <v>0.36079523840696581</v>
      </c>
      <c r="G4093">
        <v>0.47891503739104141</v>
      </c>
    </row>
    <row r="4094" spans="2:7">
      <c r="B4094">
        <v>4091</v>
      </c>
      <c r="C4094">
        <v>61.317232923300899</v>
      </c>
      <c r="D4094">
        <f t="shared" si="190"/>
        <v>1</v>
      </c>
      <c r="E4094">
        <f t="shared" si="191"/>
        <v>0</v>
      </c>
      <c r="F4094">
        <f t="shared" si="189"/>
        <v>0.36079523840696581</v>
      </c>
      <c r="G4094">
        <v>0.47979618336426816</v>
      </c>
    </row>
    <row r="4095" spans="2:7">
      <c r="B4095">
        <v>4092</v>
      </c>
      <c r="C4095">
        <v>7647.2740526142061</v>
      </c>
      <c r="D4095">
        <f t="shared" si="190"/>
        <v>2</v>
      </c>
      <c r="E4095">
        <f t="shared" si="191"/>
        <v>4517.8192420913647</v>
      </c>
      <c r="F4095">
        <f t="shared" si="189"/>
        <v>0.93898358028949269</v>
      </c>
      <c r="G4095">
        <v>0.47979897331008819</v>
      </c>
    </row>
    <row r="4096" spans="2:7">
      <c r="B4096">
        <v>4093</v>
      </c>
      <c r="C4096">
        <v>753.48604231683828</v>
      </c>
      <c r="D4096">
        <f t="shared" si="190"/>
        <v>1</v>
      </c>
      <c r="E4096">
        <f t="shared" si="191"/>
        <v>0</v>
      </c>
      <c r="F4096">
        <f t="shared" si="189"/>
        <v>0.36079523840696581</v>
      </c>
      <c r="G4096">
        <v>0.47983539085055649</v>
      </c>
    </row>
    <row r="4097" spans="2:7">
      <c r="B4097">
        <v>4094</v>
      </c>
      <c r="C4097">
        <v>2317.3886563893439</v>
      </c>
      <c r="D4097">
        <f t="shared" si="190"/>
        <v>2</v>
      </c>
      <c r="E4097">
        <f t="shared" si="191"/>
        <v>253.91092511147508</v>
      </c>
      <c r="F4097">
        <f t="shared" si="189"/>
        <v>0.40152487815156479</v>
      </c>
      <c r="G4097">
        <v>0.48080531269451066</v>
      </c>
    </row>
    <row r="4098" spans="2:7">
      <c r="B4098">
        <v>4095</v>
      </c>
      <c r="C4098">
        <v>702.82841876032842</v>
      </c>
      <c r="D4098">
        <f t="shared" si="190"/>
        <v>1</v>
      </c>
      <c r="E4098">
        <f t="shared" si="191"/>
        <v>0</v>
      </c>
      <c r="F4098">
        <f t="shared" si="189"/>
        <v>0.36079523840696581</v>
      </c>
      <c r="G4098">
        <v>0.48090774210810383</v>
      </c>
    </row>
    <row r="4099" spans="2:7">
      <c r="B4099">
        <v>4096</v>
      </c>
      <c r="C4099">
        <v>1323.1048700833664</v>
      </c>
      <c r="D4099">
        <f t="shared" si="190"/>
        <v>1</v>
      </c>
      <c r="E4099">
        <f t="shared" si="191"/>
        <v>0</v>
      </c>
      <c r="F4099">
        <f t="shared" si="189"/>
        <v>0.36079523840696581</v>
      </c>
      <c r="G4099">
        <v>0.48133299617924913</v>
      </c>
    </row>
    <row r="4100" spans="2:7">
      <c r="B4100">
        <v>4097</v>
      </c>
      <c r="C4100">
        <v>147.54701478946353</v>
      </c>
      <c r="D4100">
        <f t="shared" si="190"/>
        <v>1</v>
      </c>
      <c r="E4100">
        <f t="shared" si="191"/>
        <v>0</v>
      </c>
      <c r="F4100">
        <f t="shared" ref="F4100:F4163" si="192">_xlfn.NORM.DIST(E4100,$J$4,$J$5,TRUE)</f>
        <v>0.36079523840696581</v>
      </c>
      <c r="G4100">
        <v>0.48176708198814167</v>
      </c>
    </row>
    <row r="4101" spans="2:7">
      <c r="B4101">
        <v>4098</v>
      </c>
      <c r="C4101">
        <v>1809.9614274944074</v>
      </c>
      <c r="D4101">
        <f t="shared" ref="D4101:D4164" si="193">IF(C4101&lt;=2000,1,IF(AND(C4101&gt;2000,C4101&lt;=17000),2,IF(C4101&gt;17000,3,0)))</f>
        <v>1</v>
      </c>
      <c r="E4101">
        <f t="shared" ref="E4101:E4164" si="194">IF(D4101=1,0,IF(D4101=2,0.8*(C4101-2000),IF(D4101=3,12000,"Error")))</f>
        <v>0</v>
      </c>
      <c r="F4101">
        <f t="shared" si="192"/>
        <v>0.36079523840696581</v>
      </c>
      <c r="G4101">
        <v>0.4823642813571114</v>
      </c>
    </row>
    <row r="4102" spans="2:7">
      <c r="B4102">
        <v>4099</v>
      </c>
      <c r="C4102">
        <v>427.21569949964709</v>
      </c>
      <c r="D4102">
        <f t="shared" si="193"/>
        <v>1</v>
      </c>
      <c r="E4102">
        <f t="shared" si="194"/>
        <v>0</v>
      </c>
      <c r="F4102">
        <f t="shared" si="192"/>
        <v>0.36079523840696581</v>
      </c>
      <c r="G4102">
        <v>0.48236802205572454</v>
      </c>
    </row>
    <row r="4103" spans="2:7">
      <c r="B4103">
        <v>4100</v>
      </c>
      <c r="C4103">
        <v>337.68899358112066</v>
      </c>
      <c r="D4103">
        <f t="shared" si="193"/>
        <v>1</v>
      </c>
      <c r="E4103">
        <f t="shared" si="194"/>
        <v>0</v>
      </c>
      <c r="F4103">
        <f t="shared" si="192"/>
        <v>0.36079523840696581</v>
      </c>
      <c r="G4103">
        <v>0.48344978414341933</v>
      </c>
    </row>
    <row r="4104" spans="2:7">
      <c r="B4104">
        <v>4101</v>
      </c>
      <c r="C4104">
        <v>1337.0883835242657</v>
      </c>
      <c r="D4104">
        <f t="shared" si="193"/>
        <v>1</v>
      </c>
      <c r="E4104">
        <f t="shared" si="194"/>
        <v>0</v>
      </c>
      <c r="F4104">
        <f t="shared" si="192"/>
        <v>0.36079523840696581</v>
      </c>
      <c r="G4104">
        <v>0.48388971861904667</v>
      </c>
    </row>
    <row r="4105" spans="2:7">
      <c r="B4105">
        <v>4102</v>
      </c>
      <c r="C4105">
        <v>30984.92018388251</v>
      </c>
      <c r="D4105">
        <f t="shared" si="193"/>
        <v>3</v>
      </c>
      <c r="E4105">
        <f t="shared" si="194"/>
        <v>12000</v>
      </c>
      <c r="F4105">
        <f t="shared" si="192"/>
        <v>0.99999868212380316</v>
      </c>
      <c r="G4105">
        <v>0.48403017082192668</v>
      </c>
    </row>
    <row r="4106" spans="2:7">
      <c r="B4106">
        <v>4103</v>
      </c>
      <c r="C4106">
        <v>1115.4615237571652</v>
      </c>
      <c r="D4106">
        <f t="shared" si="193"/>
        <v>1</v>
      </c>
      <c r="E4106">
        <f t="shared" si="194"/>
        <v>0</v>
      </c>
      <c r="F4106">
        <f t="shared" si="192"/>
        <v>0.36079523840696581</v>
      </c>
      <c r="G4106">
        <v>0.48440805997074327</v>
      </c>
    </row>
    <row r="4107" spans="2:7">
      <c r="B4107">
        <v>4104</v>
      </c>
      <c r="C4107">
        <v>7510.7887110901875</v>
      </c>
      <c r="D4107">
        <f t="shared" si="193"/>
        <v>2</v>
      </c>
      <c r="E4107">
        <f t="shared" si="194"/>
        <v>4408.6309688721503</v>
      </c>
      <c r="F4107">
        <f t="shared" si="192"/>
        <v>0.93323340606131511</v>
      </c>
      <c r="G4107">
        <v>0.48501255621891592</v>
      </c>
    </row>
    <row r="4108" spans="2:7">
      <c r="B4108">
        <v>4105</v>
      </c>
      <c r="C4108">
        <v>177.77689980182751</v>
      </c>
      <c r="D4108">
        <f t="shared" si="193"/>
        <v>1</v>
      </c>
      <c r="E4108">
        <f t="shared" si="194"/>
        <v>0</v>
      </c>
      <c r="F4108">
        <f t="shared" si="192"/>
        <v>0.36079523840696581</v>
      </c>
      <c r="G4108">
        <v>0.48568957307254174</v>
      </c>
    </row>
    <row r="4109" spans="2:7">
      <c r="B4109">
        <v>4106</v>
      </c>
      <c r="C4109">
        <v>151.54356316542228</v>
      </c>
      <c r="D4109">
        <f t="shared" si="193"/>
        <v>1</v>
      </c>
      <c r="E4109">
        <f t="shared" si="194"/>
        <v>0</v>
      </c>
      <c r="F4109">
        <f t="shared" si="192"/>
        <v>0.36079523840696581</v>
      </c>
      <c r="G4109">
        <v>0.48635643965276609</v>
      </c>
    </row>
    <row r="4110" spans="2:7">
      <c r="B4110">
        <v>4107</v>
      </c>
      <c r="C4110">
        <v>39.199755025484819</v>
      </c>
      <c r="D4110">
        <f t="shared" si="193"/>
        <v>1</v>
      </c>
      <c r="E4110">
        <f t="shared" si="194"/>
        <v>0</v>
      </c>
      <c r="F4110">
        <f t="shared" si="192"/>
        <v>0.36079523840696581</v>
      </c>
      <c r="G4110">
        <v>0.48663735549980158</v>
      </c>
    </row>
    <row r="4111" spans="2:7">
      <c r="B4111">
        <v>4108</v>
      </c>
      <c r="C4111">
        <v>158.3467976360391</v>
      </c>
      <c r="D4111">
        <f t="shared" si="193"/>
        <v>1</v>
      </c>
      <c r="E4111">
        <f t="shared" si="194"/>
        <v>0</v>
      </c>
      <c r="F4111">
        <f t="shared" si="192"/>
        <v>0.36079523840696581</v>
      </c>
      <c r="G4111">
        <v>0.48664934550554356</v>
      </c>
    </row>
    <row r="4112" spans="2:7">
      <c r="B4112">
        <v>4109</v>
      </c>
      <c r="C4112">
        <v>166.95984818688365</v>
      </c>
      <c r="D4112">
        <f t="shared" si="193"/>
        <v>1</v>
      </c>
      <c r="E4112">
        <f t="shared" si="194"/>
        <v>0</v>
      </c>
      <c r="F4112">
        <f t="shared" si="192"/>
        <v>0.36079523840696581</v>
      </c>
      <c r="G4112">
        <v>0.48667636214543136</v>
      </c>
    </row>
    <row r="4113" spans="2:7">
      <c r="B4113">
        <v>4110</v>
      </c>
      <c r="C4113">
        <v>227.1797441437885</v>
      </c>
      <c r="D4113">
        <f t="shared" si="193"/>
        <v>1</v>
      </c>
      <c r="E4113">
        <f t="shared" si="194"/>
        <v>0</v>
      </c>
      <c r="F4113">
        <f t="shared" si="192"/>
        <v>0.36079523840696581</v>
      </c>
      <c r="G4113">
        <v>0.48741780042936289</v>
      </c>
    </row>
    <row r="4114" spans="2:7">
      <c r="B4114">
        <v>4111</v>
      </c>
      <c r="C4114">
        <v>323.20918833680196</v>
      </c>
      <c r="D4114">
        <f t="shared" si="193"/>
        <v>1</v>
      </c>
      <c r="E4114">
        <f t="shared" si="194"/>
        <v>0</v>
      </c>
      <c r="F4114">
        <f t="shared" si="192"/>
        <v>0.36079523840696581</v>
      </c>
      <c r="G4114">
        <v>0.48749634446741763</v>
      </c>
    </row>
    <row r="4115" spans="2:7">
      <c r="B4115">
        <v>4112</v>
      </c>
      <c r="C4115">
        <v>2036.2375276543276</v>
      </c>
      <c r="D4115">
        <f t="shared" si="193"/>
        <v>2</v>
      </c>
      <c r="E4115">
        <f t="shared" si="194"/>
        <v>28.99002212346204</v>
      </c>
      <c r="F4115">
        <f t="shared" si="192"/>
        <v>0.36537609326295539</v>
      </c>
      <c r="G4115">
        <v>0.48789868516753354</v>
      </c>
    </row>
    <row r="4116" spans="2:7">
      <c r="B4116">
        <v>4113</v>
      </c>
      <c r="C4116">
        <v>127.11420537215548</v>
      </c>
      <c r="D4116">
        <f t="shared" si="193"/>
        <v>1</v>
      </c>
      <c r="E4116">
        <f t="shared" si="194"/>
        <v>0</v>
      </c>
      <c r="F4116">
        <f t="shared" si="192"/>
        <v>0.36079523840696581</v>
      </c>
      <c r="G4116">
        <v>0.4881334657776204</v>
      </c>
    </row>
    <row r="4117" spans="2:7">
      <c r="B4117">
        <v>4114</v>
      </c>
      <c r="C4117">
        <v>192.03770813420635</v>
      </c>
      <c r="D4117">
        <f t="shared" si="193"/>
        <v>1</v>
      </c>
      <c r="E4117">
        <f t="shared" si="194"/>
        <v>0</v>
      </c>
      <c r="F4117">
        <f t="shared" si="192"/>
        <v>0.36079523840696581</v>
      </c>
      <c r="G4117">
        <v>0.48913764004613935</v>
      </c>
    </row>
    <row r="4118" spans="2:7">
      <c r="B4118">
        <v>4115</v>
      </c>
      <c r="C4118">
        <v>1894.70369799491</v>
      </c>
      <c r="D4118">
        <f t="shared" si="193"/>
        <v>1</v>
      </c>
      <c r="E4118">
        <f t="shared" si="194"/>
        <v>0</v>
      </c>
      <c r="F4118">
        <f t="shared" si="192"/>
        <v>0.36079523840696581</v>
      </c>
      <c r="G4118">
        <v>0.4898112705021474</v>
      </c>
    </row>
    <row r="4119" spans="2:7">
      <c r="B4119">
        <v>4116</v>
      </c>
      <c r="C4119">
        <v>246.22269461904418</v>
      </c>
      <c r="D4119">
        <f t="shared" si="193"/>
        <v>1</v>
      </c>
      <c r="E4119">
        <f t="shared" si="194"/>
        <v>0</v>
      </c>
      <c r="F4119">
        <f t="shared" si="192"/>
        <v>0.36079523840696581</v>
      </c>
      <c r="G4119">
        <v>0.49007826392225234</v>
      </c>
    </row>
    <row r="4120" spans="2:7">
      <c r="B4120">
        <v>4117</v>
      </c>
      <c r="C4120">
        <v>745.82486585493098</v>
      </c>
      <c r="D4120">
        <f t="shared" si="193"/>
        <v>1</v>
      </c>
      <c r="E4120">
        <f t="shared" si="194"/>
        <v>0</v>
      </c>
      <c r="F4120">
        <f t="shared" si="192"/>
        <v>0.36079523840696581</v>
      </c>
      <c r="G4120">
        <v>0.49033380183486136</v>
      </c>
    </row>
    <row r="4121" spans="2:7">
      <c r="B4121">
        <v>4118</v>
      </c>
      <c r="C4121">
        <v>2798.5370237923635</v>
      </c>
      <c r="D4121">
        <f t="shared" si="193"/>
        <v>2</v>
      </c>
      <c r="E4121">
        <f t="shared" si="194"/>
        <v>638.82961903389082</v>
      </c>
      <c r="F4121">
        <f t="shared" si="192"/>
        <v>0.46521742771618119</v>
      </c>
      <c r="G4121">
        <v>0.49070358243999207</v>
      </c>
    </row>
    <row r="4122" spans="2:7">
      <c r="B4122">
        <v>4119</v>
      </c>
      <c r="C4122">
        <v>385.28023204085889</v>
      </c>
      <c r="D4122">
        <f t="shared" si="193"/>
        <v>1</v>
      </c>
      <c r="E4122">
        <f t="shared" si="194"/>
        <v>0</v>
      </c>
      <c r="F4122">
        <f t="shared" si="192"/>
        <v>0.36079523840696581</v>
      </c>
      <c r="G4122">
        <v>0.49214630278096994</v>
      </c>
    </row>
    <row r="4123" spans="2:7">
      <c r="B4123">
        <v>4120</v>
      </c>
      <c r="C4123">
        <v>86.273144511551422</v>
      </c>
      <c r="D4123">
        <f t="shared" si="193"/>
        <v>1</v>
      </c>
      <c r="E4123">
        <f t="shared" si="194"/>
        <v>0</v>
      </c>
      <c r="F4123">
        <f t="shared" si="192"/>
        <v>0.36079523840696581</v>
      </c>
      <c r="G4123">
        <v>0.49288451101725828</v>
      </c>
    </row>
    <row r="4124" spans="2:7">
      <c r="B4124">
        <v>4121</v>
      </c>
      <c r="C4124">
        <v>1990.0274262114256</v>
      </c>
      <c r="D4124">
        <f t="shared" si="193"/>
        <v>1</v>
      </c>
      <c r="E4124">
        <f t="shared" si="194"/>
        <v>0</v>
      </c>
      <c r="F4124">
        <f t="shared" si="192"/>
        <v>0.36079523840696581</v>
      </c>
      <c r="G4124">
        <v>0.49421326195423348</v>
      </c>
    </row>
    <row r="4125" spans="2:7">
      <c r="B4125">
        <v>4122</v>
      </c>
      <c r="C4125">
        <v>43.883411182660922</v>
      </c>
      <c r="D4125">
        <f t="shared" si="193"/>
        <v>1</v>
      </c>
      <c r="E4125">
        <f t="shared" si="194"/>
        <v>0</v>
      </c>
      <c r="F4125">
        <f t="shared" si="192"/>
        <v>0.36079523840696581</v>
      </c>
      <c r="G4125">
        <v>0.49429087224124463</v>
      </c>
    </row>
    <row r="4126" spans="2:7">
      <c r="B4126">
        <v>4123</v>
      </c>
      <c r="C4126">
        <v>795.14086557406915</v>
      </c>
      <c r="D4126">
        <f t="shared" si="193"/>
        <v>1</v>
      </c>
      <c r="E4126">
        <f t="shared" si="194"/>
        <v>0</v>
      </c>
      <c r="F4126">
        <f t="shared" si="192"/>
        <v>0.36079523840696581</v>
      </c>
      <c r="G4126">
        <v>0.49515361520473689</v>
      </c>
    </row>
    <row r="4127" spans="2:7">
      <c r="B4127">
        <v>4124</v>
      </c>
      <c r="C4127">
        <v>5.441664917387202</v>
      </c>
      <c r="D4127">
        <f t="shared" si="193"/>
        <v>1</v>
      </c>
      <c r="E4127">
        <f t="shared" si="194"/>
        <v>0</v>
      </c>
      <c r="F4127">
        <f t="shared" si="192"/>
        <v>0.36079523840696581</v>
      </c>
      <c r="G4127">
        <v>0.49569300510449787</v>
      </c>
    </row>
    <row r="4128" spans="2:7">
      <c r="B4128">
        <v>4125</v>
      </c>
      <c r="C4128">
        <v>82952.753442405738</v>
      </c>
      <c r="D4128">
        <f t="shared" si="193"/>
        <v>3</v>
      </c>
      <c r="E4128">
        <f t="shared" si="194"/>
        <v>12000</v>
      </c>
      <c r="F4128">
        <f t="shared" si="192"/>
        <v>0.99999868212380316</v>
      </c>
      <c r="G4128">
        <v>0.49589301593921931</v>
      </c>
    </row>
    <row r="4129" spans="2:7">
      <c r="B4129">
        <v>4126</v>
      </c>
      <c r="C4129">
        <v>7566.4007490788636</v>
      </c>
      <c r="D4129">
        <f t="shared" si="193"/>
        <v>2</v>
      </c>
      <c r="E4129">
        <f t="shared" si="194"/>
        <v>4453.1205992630912</v>
      </c>
      <c r="F4129">
        <f t="shared" si="192"/>
        <v>0.93562503588875501</v>
      </c>
      <c r="G4129">
        <v>0.49604386563854935</v>
      </c>
    </row>
    <row r="4130" spans="2:7">
      <c r="B4130">
        <v>4127</v>
      </c>
      <c r="C4130">
        <v>2023.7771787574329</v>
      </c>
      <c r="D4130">
        <f t="shared" si="193"/>
        <v>2</v>
      </c>
      <c r="E4130">
        <f t="shared" si="194"/>
        <v>19.021743005946337</v>
      </c>
      <c r="F4130">
        <f t="shared" si="192"/>
        <v>0.36379875074825463</v>
      </c>
      <c r="G4130">
        <v>0.49621385905984661</v>
      </c>
    </row>
    <row r="4131" spans="2:7">
      <c r="B4131">
        <v>4128</v>
      </c>
      <c r="C4131">
        <v>6504.6202095227882</v>
      </c>
      <c r="D4131">
        <f t="shared" si="193"/>
        <v>2</v>
      </c>
      <c r="E4131">
        <f t="shared" si="194"/>
        <v>3603.6961676182309</v>
      </c>
      <c r="F4131">
        <f t="shared" si="192"/>
        <v>0.87724491000452409</v>
      </c>
      <c r="G4131">
        <v>0.49628437258754143</v>
      </c>
    </row>
    <row r="4132" spans="2:7">
      <c r="B4132">
        <v>4129</v>
      </c>
      <c r="C4132">
        <v>529.44029753430971</v>
      </c>
      <c r="D4132">
        <f t="shared" si="193"/>
        <v>1</v>
      </c>
      <c r="E4132">
        <f t="shared" si="194"/>
        <v>0</v>
      </c>
      <c r="F4132">
        <f t="shared" si="192"/>
        <v>0.36079523840696581</v>
      </c>
      <c r="G4132">
        <v>0.49632192669693298</v>
      </c>
    </row>
    <row r="4133" spans="2:7">
      <c r="B4133">
        <v>4130</v>
      </c>
      <c r="C4133">
        <v>4311.9897725189412</v>
      </c>
      <c r="D4133">
        <f t="shared" si="193"/>
        <v>2</v>
      </c>
      <c r="E4133">
        <f t="shared" si="194"/>
        <v>1849.591818015153</v>
      </c>
      <c r="F4133">
        <f t="shared" si="192"/>
        <v>0.66370707803450313</v>
      </c>
      <c r="G4133">
        <v>0.49720187310242492</v>
      </c>
    </row>
    <row r="4134" spans="2:7">
      <c r="B4134">
        <v>4131</v>
      </c>
      <c r="C4134">
        <v>739.29701948657225</v>
      </c>
      <c r="D4134">
        <f t="shared" si="193"/>
        <v>1</v>
      </c>
      <c r="E4134">
        <f t="shared" si="194"/>
        <v>0</v>
      </c>
      <c r="F4134">
        <f t="shared" si="192"/>
        <v>0.36079523840696581</v>
      </c>
      <c r="G4134">
        <v>0.49721045666444674</v>
      </c>
    </row>
    <row r="4135" spans="2:7">
      <c r="B4135">
        <v>4132</v>
      </c>
      <c r="C4135">
        <v>21.099995938743859</v>
      </c>
      <c r="D4135">
        <f t="shared" si="193"/>
        <v>1</v>
      </c>
      <c r="E4135">
        <f t="shared" si="194"/>
        <v>0</v>
      </c>
      <c r="F4135">
        <f t="shared" si="192"/>
        <v>0.36079523840696581</v>
      </c>
      <c r="G4135">
        <v>0.49735995366454211</v>
      </c>
    </row>
    <row r="4136" spans="2:7">
      <c r="B4136">
        <v>4133</v>
      </c>
      <c r="C4136">
        <v>12.887581948253263</v>
      </c>
      <c r="D4136">
        <f t="shared" si="193"/>
        <v>1</v>
      </c>
      <c r="E4136">
        <f t="shared" si="194"/>
        <v>0</v>
      </c>
      <c r="F4136">
        <f t="shared" si="192"/>
        <v>0.36079523840696581</v>
      </c>
      <c r="G4136">
        <v>0.49854654832274309</v>
      </c>
    </row>
    <row r="4137" spans="2:7">
      <c r="B4137">
        <v>4134</v>
      </c>
      <c r="C4137">
        <v>300.06029994355174</v>
      </c>
      <c r="D4137">
        <f t="shared" si="193"/>
        <v>1</v>
      </c>
      <c r="E4137">
        <f t="shared" si="194"/>
        <v>0</v>
      </c>
      <c r="F4137">
        <f t="shared" si="192"/>
        <v>0.36079523840696581</v>
      </c>
      <c r="G4137">
        <v>0.49864243362342137</v>
      </c>
    </row>
    <row r="4138" spans="2:7">
      <c r="B4138">
        <v>4135</v>
      </c>
      <c r="C4138">
        <v>490.39985769507842</v>
      </c>
      <c r="D4138">
        <f t="shared" si="193"/>
        <v>1</v>
      </c>
      <c r="E4138">
        <f t="shared" si="194"/>
        <v>0</v>
      </c>
      <c r="F4138">
        <f t="shared" si="192"/>
        <v>0.36079523840696581</v>
      </c>
      <c r="G4138">
        <v>0.50007093053314522</v>
      </c>
    </row>
    <row r="4139" spans="2:7">
      <c r="B4139">
        <v>4136</v>
      </c>
      <c r="C4139">
        <v>1135.0458893651678</v>
      </c>
      <c r="D4139">
        <f t="shared" si="193"/>
        <v>1</v>
      </c>
      <c r="E4139">
        <f t="shared" si="194"/>
        <v>0</v>
      </c>
      <c r="F4139">
        <f t="shared" si="192"/>
        <v>0.36079523840696581</v>
      </c>
      <c r="G4139">
        <v>0.50079062195369617</v>
      </c>
    </row>
    <row r="4140" spans="2:7">
      <c r="B4140">
        <v>4137</v>
      </c>
      <c r="C4140">
        <v>3030.0041133293903</v>
      </c>
      <c r="D4140">
        <f t="shared" si="193"/>
        <v>2</v>
      </c>
      <c r="E4140">
        <f t="shared" si="194"/>
        <v>824.0032906635123</v>
      </c>
      <c r="F4140">
        <f t="shared" si="192"/>
        <v>0.49628437258754143</v>
      </c>
      <c r="G4140">
        <v>0.50092274414070692</v>
      </c>
    </row>
    <row r="4141" spans="2:7">
      <c r="B4141">
        <v>4138</v>
      </c>
      <c r="C4141">
        <v>110.98456792260492</v>
      </c>
      <c r="D4141">
        <f t="shared" si="193"/>
        <v>1</v>
      </c>
      <c r="E4141">
        <f t="shared" si="194"/>
        <v>0</v>
      </c>
      <c r="F4141">
        <f t="shared" si="192"/>
        <v>0.36079523840696581</v>
      </c>
      <c r="G4141">
        <v>0.50115968861668581</v>
      </c>
    </row>
    <row r="4142" spans="2:7">
      <c r="B4142">
        <v>4139</v>
      </c>
      <c r="C4142">
        <v>561.34574853211598</v>
      </c>
      <c r="D4142">
        <f t="shared" si="193"/>
        <v>1</v>
      </c>
      <c r="E4142">
        <f t="shared" si="194"/>
        <v>0</v>
      </c>
      <c r="F4142">
        <f t="shared" si="192"/>
        <v>0.36079523840696581</v>
      </c>
      <c r="G4142">
        <v>0.50138740976480078</v>
      </c>
    </row>
    <row r="4143" spans="2:7">
      <c r="B4143">
        <v>4140</v>
      </c>
      <c r="C4143">
        <v>829.27153797588255</v>
      </c>
      <c r="D4143">
        <f t="shared" si="193"/>
        <v>1</v>
      </c>
      <c r="E4143">
        <f t="shared" si="194"/>
        <v>0</v>
      </c>
      <c r="F4143">
        <f t="shared" si="192"/>
        <v>0.36079523840696581</v>
      </c>
      <c r="G4143">
        <v>0.50216227533635804</v>
      </c>
    </row>
    <row r="4144" spans="2:7">
      <c r="B4144">
        <v>4141</v>
      </c>
      <c r="C4144">
        <v>86.707509648681494</v>
      </c>
      <c r="D4144">
        <f t="shared" si="193"/>
        <v>1</v>
      </c>
      <c r="E4144">
        <f t="shared" si="194"/>
        <v>0</v>
      </c>
      <c r="F4144">
        <f t="shared" si="192"/>
        <v>0.36079523840696581</v>
      </c>
      <c r="G4144">
        <v>0.50223892756695632</v>
      </c>
    </row>
    <row r="4145" spans="2:7">
      <c r="B4145">
        <v>4142</v>
      </c>
      <c r="C4145">
        <v>764.99947433886939</v>
      </c>
      <c r="D4145">
        <f t="shared" si="193"/>
        <v>1</v>
      </c>
      <c r="E4145">
        <f t="shared" si="194"/>
        <v>0</v>
      </c>
      <c r="F4145">
        <f t="shared" si="192"/>
        <v>0.36079523840696581</v>
      </c>
      <c r="G4145">
        <v>0.50235701053330262</v>
      </c>
    </row>
    <row r="4146" spans="2:7">
      <c r="B4146">
        <v>4143</v>
      </c>
      <c r="C4146">
        <v>77.173683884925083</v>
      </c>
      <c r="D4146">
        <f t="shared" si="193"/>
        <v>1</v>
      </c>
      <c r="E4146">
        <f t="shared" si="194"/>
        <v>0</v>
      </c>
      <c r="F4146">
        <f t="shared" si="192"/>
        <v>0.36079523840696581</v>
      </c>
      <c r="G4146">
        <v>0.50243487971252043</v>
      </c>
    </row>
    <row r="4147" spans="2:7">
      <c r="B4147">
        <v>4144</v>
      </c>
      <c r="C4147">
        <v>24.144751346817547</v>
      </c>
      <c r="D4147">
        <f t="shared" si="193"/>
        <v>1</v>
      </c>
      <c r="E4147">
        <f t="shared" si="194"/>
        <v>0</v>
      </c>
      <c r="F4147">
        <f t="shared" si="192"/>
        <v>0.36079523840696581</v>
      </c>
      <c r="G4147">
        <v>0.50257937952693621</v>
      </c>
    </row>
    <row r="4148" spans="2:7">
      <c r="B4148">
        <v>4145</v>
      </c>
      <c r="C4148">
        <v>163.6815470397537</v>
      </c>
      <c r="D4148">
        <f t="shared" si="193"/>
        <v>1</v>
      </c>
      <c r="E4148">
        <f t="shared" si="194"/>
        <v>0</v>
      </c>
      <c r="F4148">
        <f t="shared" si="192"/>
        <v>0.36079523840696581</v>
      </c>
      <c r="G4148">
        <v>0.50286685648203866</v>
      </c>
    </row>
    <row r="4149" spans="2:7">
      <c r="B4149">
        <v>4146</v>
      </c>
      <c r="C4149">
        <v>162.49447046332008</v>
      </c>
      <c r="D4149">
        <f t="shared" si="193"/>
        <v>1</v>
      </c>
      <c r="E4149">
        <f t="shared" si="194"/>
        <v>0</v>
      </c>
      <c r="F4149">
        <f t="shared" si="192"/>
        <v>0.36079523840696581</v>
      </c>
      <c r="G4149">
        <v>0.5041786215913473</v>
      </c>
    </row>
    <row r="4150" spans="2:7">
      <c r="B4150">
        <v>4147</v>
      </c>
      <c r="C4150">
        <v>116.12557473459522</v>
      </c>
      <c r="D4150">
        <f t="shared" si="193"/>
        <v>1</v>
      </c>
      <c r="E4150">
        <f t="shared" si="194"/>
        <v>0</v>
      </c>
      <c r="F4150">
        <f t="shared" si="192"/>
        <v>0.36079523840696581</v>
      </c>
      <c r="G4150">
        <v>0.50529044097882037</v>
      </c>
    </row>
    <row r="4151" spans="2:7">
      <c r="B4151">
        <v>4148</v>
      </c>
      <c r="C4151">
        <v>213.04331475899232</v>
      </c>
      <c r="D4151">
        <f t="shared" si="193"/>
        <v>1</v>
      </c>
      <c r="E4151">
        <f t="shared" si="194"/>
        <v>0</v>
      </c>
      <c r="F4151">
        <f t="shared" si="192"/>
        <v>0.36079523840696581</v>
      </c>
      <c r="G4151">
        <v>0.50535117326400147</v>
      </c>
    </row>
    <row r="4152" spans="2:7">
      <c r="B4152">
        <v>4149</v>
      </c>
      <c r="C4152">
        <v>1052.9113284394869</v>
      </c>
      <c r="D4152">
        <f t="shared" si="193"/>
        <v>1</v>
      </c>
      <c r="E4152">
        <f t="shared" si="194"/>
        <v>0</v>
      </c>
      <c r="F4152">
        <f t="shared" si="192"/>
        <v>0.36079523840696581</v>
      </c>
      <c r="G4152">
        <v>0.50576918935251292</v>
      </c>
    </row>
    <row r="4153" spans="2:7">
      <c r="B4153">
        <v>4150</v>
      </c>
      <c r="C4153">
        <v>117.3989077239585</v>
      </c>
      <c r="D4153">
        <f t="shared" si="193"/>
        <v>1</v>
      </c>
      <c r="E4153">
        <f t="shared" si="194"/>
        <v>0</v>
      </c>
      <c r="F4153">
        <f t="shared" si="192"/>
        <v>0.36079523840696581</v>
      </c>
      <c r="G4153">
        <v>0.50577815925432401</v>
      </c>
    </row>
    <row r="4154" spans="2:7">
      <c r="B4154">
        <v>4151</v>
      </c>
      <c r="C4154">
        <v>186.83697358544731</v>
      </c>
      <c r="D4154">
        <f t="shared" si="193"/>
        <v>1</v>
      </c>
      <c r="E4154">
        <f t="shared" si="194"/>
        <v>0</v>
      </c>
      <c r="F4154">
        <f t="shared" si="192"/>
        <v>0.36079523840696581</v>
      </c>
      <c r="G4154">
        <v>0.50589264125409295</v>
      </c>
    </row>
    <row r="4155" spans="2:7">
      <c r="B4155">
        <v>4152</v>
      </c>
      <c r="C4155">
        <v>1815.2282024959322</v>
      </c>
      <c r="D4155">
        <f t="shared" si="193"/>
        <v>1</v>
      </c>
      <c r="E4155">
        <f t="shared" si="194"/>
        <v>0</v>
      </c>
      <c r="F4155">
        <f t="shared" si="192"/>
        <v>0.36079523840696581</v>
      </c>
      <c r="G4155">
        <v>0.50633580125168942</v>
      </c>
    </row>
    <row r="4156" spans="2:7">
      <c r="B4156">
        <v>4153</v>
      </c>
      <c r="C4156">
        <v>10968.726380735228</v>
      </c>
      <c r="D4156">
        <f t="shared" si="193"/>
        <v>2</v>
      </c>
      <c r="E4156">
        <f t="shared" si="194"/>
        <v>7174.9811045881834</v>
      </c>
      <c r="F4156">
        <f t="shared" si="192"/>
        <v>0.99615438522479571</v>
      </c>
      <c r="G4156">
        <v>0.50641798338259358</v>
      </c>
    </row>
    <row r="4157" spans="2:7">
      <c r="B4157">
        <v>4154</v>
      </c>
      <c r="C4157">
        <v>72.621587140820694</v>
      </c>
      <c r="D4157">
        <f t="shared" si="193"/>
        <v>1</v>
      </c>
      <c r="E4157">
        <f t="shared" si="194"/>
        <v>0</v>
      </c>
      <c r="F4157">
        <f t="shared" si="192"/>
        <v>0.36079523840696581</v>
      </c>
      <c r="G4157">
        <v>0.50657235204532169</v>
      </c>
    </row>
    <row r="4158" spans="2:7">
      <c r="B4158">
        <v>4155</v>
      </c>
      <c r="C4158">
        <v>300.03285411347196</v>
      </c>
      <c r="D4158">
        <f t="shared" si="193"/>
        <v>1</v>
      </c>
      <c r="E4158">
        <f t="shared" si="194"/>
        <v>0</v>
      </c>
      <c r="F4158">
        <f t="shared" si="192"/>
        <v>0.36079523840696581</v>
      </c>
      <c r="G4158">
        <v>0.50659984350439602</v>
      </c>
    </row>
    <row r="4159" spans="2:7">
      <c r="B4159">
        <v>4156</v>
      </c>
      <c r="C4159">
        <v>156.24049053993627</v>
      </c>
      <c r="D4159">
        <f t="shared" si="193"/>
        <v>1</v>
      </c>
      <c r="E4159">
        <f t="shared" si="194"/>
        <v>0</v>
      </c>
      <c r="F4159">
        <f t="shared" si="192"/>
        <v>0.36079523840696581</v>
      </c>
      <c r="G4159">
        <v>0.50689999927235663</v>
      </c>
    </row>
    <row r="4160" spans="2:7">
      <c r="B4160">
        <v>4157</v>
      </c>
      <c r="C4160">
        <v>78.366654577085612</v>
      </c>
      <c r="D4160">
        <f t="shared" si="193"/>
        <v>1</v>
      </c>
      <c r="E4160">
        <f t="shared" si="194"/>
        <v>0</v>
      </c>
      <c r="F4160">
        <f t="shared" si="192"/>
        <v>0.36079523840696581</v>
      </c>
      <c r="G4160">
        <v>0.50719831701077678</v>
      </c>
    </row>
    <row r="4161" spans="2:7">
      <c r="B4161">
        <v>4158</v>
      </c>
      <c r="C4161">
        <v>3201.2478292202827</v>
      </c>
      <c r="D4161">
        <f t="shared" si="193"/>
        <v>2</v>
      </c>
      <c r="E4161">
        <f t="shared" si="194"/>
        <v>960.99826337622619</v>
      </c>
      <c r="F4161">
        <f t="shared" si="192"/>
        <v>0.51929335242683905</v>
      </c>
      <c r="G4161">
        <v>0.50883318849031944</v>
      </c>
    </row>
    <row r="4162" spans="2:7">
      <c r="B4162">
        <v>4159</v>
      </c>
      <c r="C4162">
        <v>2246.1218523410398</v>
      </c>
      <c r="D4162">
        <f t="shared" si="193"/>
        <v>2</v>
      </c>
      <c r="E4162">
        <f t="shared" si="194"/>
        <v>196.89748187283186</v>
      </c>
      <c r="F4162">
        <f t="shared" si="192"/>
        <v>0.39226799377535715</v>
      </c>
      <c r="G4162">
        <v>0.50905380149658086</v>
      </c>
    </row>
    <row r="4163" spans="2:7">
      <c r="B4163">
        <v>4160</v>
      </c>
      <c r="C4163">
        <v>4328.1820937413358</v>
      </c>
      <c r="D4163">
        <f t="shared" si="193"/>
        <v>2</v>
      </c>
      <c r="E4163">
        <f t="shared" si="194"/>
        <v>1862.5456749930688</v>
      </c>
      <c r="F4163">
        <f t="shared" si="192"/>
        <v>0.66569523832851418</v>
      </c>
      <c r="G4163">
        <v>0.50914604197971103</v>
      </c>
    </row>
    <row r="4164" spans="2:7">
      <c r="B4164">
        <v>4161</v>
      </c>
      <c r="C4164">
        <v>17176.299236479077</v>
      </c>
      <c r="D4164">
        <f t="shared" si="193"/>
        <v>3</v>
      </c>
      <c r="E4164">
        <f t="shared" si="194"/>
        <v>12000</v>
      </c>
      <c r="F4164">
        <f t="shared" ref="F4164:F4227" si="195">_xlfn.NORM.DIST(E4164,$J$4,$J$5,TRUE)</f>
        <v>0.99999868212380316</v>
      </c>
      <c r="G4164">
        <v>0.51016344650108647</v>
      </c>
    </row>
    <row r="4165" spans="2:7">
      <c r="B4165">
        <v>4162</v>
      </c>
      <c r="C4165">
        <v>658.52658513798201</v>
      </c>
      <c r="D4165">
        <f t="shared" ref="D4165:D4228" si="196">IF(C4165&lt;=2000,1,IF(AND(C4165&gt;2000,C4165&lt;=17000),2,IF(C4165&gt;17000,3,0)))</f>
        <v>1</v>
      </c>
      <c r="E4165">
        <f t="shared" ref="E4165:E4228" si="197">IF(D4165=1,0,IF(D4165=2,0.8*(C4165-2000),IF(D4165=3,12000,"Error")))</f>
        <v>0</v>
      </c>
      <c r="F4165">
        <f t="shared" si="195"/>
        <v>0.36079523840696581</v>
      </c>
      <c r="G4165">
        <v>0.51083897132749745</v>
      </c>
    </row>
    <row r="4166" spans="2:7">
      <c r="B4166">
        <v>4163</v>
      </c>
      <c r="C4166">
        <v>1153.4337324676253</v>
      </c>
      <c r="D4166">
        <f t="shared" si="196"/>
        <v>1</v>
      </c>
      <c r="E4166">
        <f t="shared" si="197"/>
        <v>0</v>
      </c>
      <c r="F4166">
        <f t="shared" si="195"/>
        <v>0.36079523840696581</v>
      </c>
      <c r="G4166">
        <v>0.5108964428149555</v>
      </c>
    </row>
    <row r="4167" spans="2:7">
      <c r="B4167">
        <v>4164</v>
      </c>
      <c r="C4167">
        <v>2823.9472790940981</v>
      </c>
      <c r="D4167">
        <f t="shared" si="196"/>
        <v>2</v>
      </c>
      <c r="E4167">
        <f t="shared" si="197"/>
        <v>659.15782327527859</v>
      </c>
      <c r="F4167">
        <f t="shared" si="195"/>
        <v>0.46862101538095735</v>
      </c>
      <c r="G4167">
        <v>0.51113921061876977</v>
      </c>
    </row>
    <row r="4168" spans="2:7">
      <c r="B4168">
        <v>4165</v>
      </c>
      <c r="C4168">
        <v>65.422494766849255</v>
      </c>
      <c r="D4168">
        <f t="shared" si="196"/>
        <v>1</v>
      </c>
      <c r="E4168">
        <f t="shared" si="197"/>
        <v>0</v>
      </c>
      <c r="F4168">
        <f t="shared" si="195"/>
        <v>0.36079523840696581</v>
      </c>
      <c r="G4168">
        <v>0.51220012410776139</v>
      </c>
    </row>
    <row r="4169" spans="2:7">
      <c r="B4169">
        <v>4166</v>
      </c>
      <c r="C4169">
        <v>149.17929032276174</v>
      </c>
      <c r="D4169">
        <f t="shared" si="196"/>
        <v>1</v>
      </c>
      <c r="E4169">
        <f t="shared" si="197"/>
        <v>0</v>
      </c>
      <c r="F4169">
        <f t="shared" si="195"/>
        <v>0.36079523840696581</v>
      </c>
      <c r="G4169">
        <v>0.51225432901093559</v>
      </c>
    </row>
    <row r="4170" spans="2:7">
      <c r="B4170">
        <v>4167</v>
      </c>
      <c r="C4170">
        <v>2428.9688577770726</v>
      </c>
      <c r="D4170">
        <f t="shared" si="196"/>
        <v>2</v>
      </c>
      <c r="E4170">
        <f t="shared" si="197"/>
        <v>343.17508622165809</v>
      </c>
      <c r="F4170">
        <f t="shared" si="195"/>
        <v>0.41612784258691138</v>
      </c>
      <c r="G4170">
        <v>0.51300082491488208</v>
      </c>
    </row>
    <row r="4171" spans="2:7">
      <c r="B4171">
        <v>4168</v>
      </c>
      <c r="C4171">
        <v>1867.0674637541917</v>
      </c>
      <c r="D4171">
        <f t="shared" si="196"/>
        <v>1</v>
      </c>
      <c r="E4171">
        <f t="shared" si="197"/>
        <v>0</v>
      </c>
      <c r="F4171">
        <f t="shared" si="195"/>
        <v>0.36079523840696581</v>
      </c>
      <c r="G4171">
        <v>0.51377561089497426</v>
      </c>
    </row>
    <row r="4172" spans="2:7">
      <c r="B4172">
        <v>4169</v>
      </c>
      <c r="C4172">
        <v>485.67988741869107</v>
      </c>
      <c r="D4172">
        <f t="shared" si="196"/>
        <v>1</v>
      </c>
      <c r="E4172">
        <f t="shared" si="197"/>
        <v>0</v>
      </c>
      <c r="F4172">
        <f t="shared" si="195"/>
        <v>0.36079523840696581</v>
      </c>
      <c r="G4172">
        <v>0.51394394030432344</v>
      </c>
    </row>
    <row r="4173" spans="2:7">
      <c r="B4173">
        <v>4170</v>
      </c>
      <c r="C4173">
        <v>3231.8823394519081</v>
      </c>
      <c r="D4173">
        <f t="shared" si="196"/>
        <v>2</v>
      </c>
      <c r="E4173">
        <f t="shared" si="197"/>
        <v>985.50587156152653</v>
      </c>
      <c r="F4173">
        <f t="shared" si="195"/>
        <v>0.52340496629348698</v>
      </c>
      <c r="G4173">
        <v>0.51412436726760191</v>
      </c>
    </row>
    <row r="4174" spans="2:7">
      <c r="B4174">
        <v>4171</v>
      </c>
      <c r="C4174">
        <v>706.29387844753501</v>
      </c>
      <c r="D4174">
        <f t="shared" si="196"/>
        <v>1</v>
      </c>
      <c r="E4174">
        <f t="shared" si="197"/>
        <v>0</v>
      </c>
      <c r="F4174">
        <f t="shared" si="195"/>
        <v>0.36079523840696581</v>
      </c>
      <c r="G4174">
        <v>0.51412474466461522</v>
      </c>
    </row>
    <row r="4175" spans="2:7">
      <c r="B4175">
        <v>4172</v>
      </c>
      <c r="C4175">
        <v>9540.4797343652735</v>
      </c>
      <c r="D4175">
        <f t="shared" si="196"/>
        <v>2</v>
      </c>
      <c r="E4175">
        <f t="shared" si="197"/>
        <v>6032.3837874922192</v>
      </c>
      <c r="F4175">
        <f t="shared" si="195"/>
        <v>0.98552400622386693</v>
      </c>
      <c r="G4175">
        <v>0.5145213834930078</v>
      </c>
    </row>
    <row r="4176" spans="2:7">
      <c r="B4176">
        <v>4173</v>
      </c>
      <c r="C4176">
        <v>528.93166843321637</v>
      </c>
      <c r="D4176">
        <f t="shared" si="196"/>
        <v>1</v>
      </c>
      <c r="E4176">
        <f t="shared" si="197"/>
        <v>0</v>
      </c>
      <c r="F4176">
        <f t="shared" si="195"/>
        <v>0.36079523840696581</v>
      </c>
      <c r="G4176">
        <v>0.51550723541043664</v>
      </c>
    </row>
    <row r="4177" spans="2:7">
      <c r="B4177">
        <v>4174</v>
      </c>
      <c r="C4177">
        <v>35.949478480368747</v>
      </c>
      <c r="D4177">
        <f t="shared" si="196"/>
        <v>1</v>
      </c>
      <c r="E4177">
        <f t="shared" si="197"/>
        <v>0</v>
      </c>
      <c r="F4177">
        <f t="shared" si="195"/>
        <v>0.36079523840696581</v>
      </c>
      <c r="G4177">
        <v>0.51614457743312858</v>
      </c>
    </row>
    <row r="4178" spans="2:7">
      <c r="B4178">
        <v>4175</v>
      </c>
      <c r="C4178">
        <v>219.19906453321516</v>
      </c>
      <c r="D4178">
        <f t="shared" si="196"/>
        <v>1</v>
      </c>
      <c r="E4178">
        <f t="shared" si="197"/>
        <v>0</v>
      </c>
      <c r="F4178">
        <f t="shared" si="195"/>
        <v>0.36079523840696581</v>
      </c>
      <c r="G4178">
        <v>0.51668447314464283</v>
      </c>
    </row>
    <row r="4179" spans="2:7">
      <c r="B4179">
        <v>4176</v>
      </c>
      <c r="C4179">
        <v>4802.8610393378276</v>
      </c>
      <c r="D4179">
        <f t="shared" si="196"/>
        <v>2</v>
      </c>
      <c r="E4179">
        <f t="shared" si="197"/>
        <v>2242.2888314702623</v>
      </c>
      <c r="F4179">
        <f t="shared" si="195"/>
        <v>0.72172777426412493</v>
      </c>
      <c r="G4179">
        <v>0.51702420365642543</v>
      </c>
    </row>
    <row r="4180" spans="2:7">
      <c r="B4180">
        <v>4177</v>
      </c>
      <c r="C4180">
        <v>3964.4340565648854</v>
      </c>
      <c r="D4180">
        <f t="shared" si="196"/>
        <v>2</v>
      </c>
      <c r="E4180">
        <f t="shared" si="197"/>
        <v>1571.5472452519084</v>
      </c>
      <c r="F4180">
        <f t="shared" si="195"/>
        <v>0.62000970359796037</v>
      </c>
      <c r="G4180">
        <v>0.51742270256018119</v>
      </c>
    </row>
    <row r="4181" spans="2:7">
      <c r="B4181">
        <v>4178</v>
      </c>
      <c r="C4181">
        <v>650.30908198606392</v>
      </c>
      <c r="D4181">
        <f t="shared" si="196"/>
        <v>1</v>
      </c>
      <c r="E4181">
        <f t="shared" si="197"/>
        <v>0</v>
      </c>
      <c r="F4181">
        <f t="shared" si="195"/>
        <v>0.36079523840696581</v>
      </c>
      <c r="G4181">
        <v>0.51760659990357039</v>
      </c>
    </row>
    <row r="4182" spans="2:7">
      <c r="B4182">
        <v>4179</v>
      </c>
      <c r="C4182">
        <v>1754.7518733811646</v>
      </c>
      <c r="D4182">
        <f t="shared" si="196"/>
        <v>1</v>
      </c>
      <c r="E4182">
        <f t="shared" si="197"/>
        <v>0</v>
      </c>
      <c r="F4182">
        <f t="shared" si="195"/>
        <v>0.36079523840696581</v>
      </c>
      <c r="G4182">
        <v>0.51824476267449726</v>
      </c>
    </row>
    <row r="4183" spans="2:7">
      <c r="B4183">
        <v>4180</v>
      </c>
      <c r="C4183">
        <v>3429.8064080928307</v>
      </c>
      <c r="D4183">
        <f t="shared" si="196"/>
        <v>2</v>
      </c>
      <c r="E4183">
        <f t="shared" si="197"/>
        <v>1143.8451264742646</v>
      </c>
      <c r="F4183">
        <f t="shared" si="195"/>
        <v>0.54989027086871745</v>
      </c>
      <c r="G4183">
        <v>0.51921947408221159</v>
      </c>
    </row>
    <row r="4184" spans="2:7">
      <c r="B4184">
        <v>4181</v>
      </c>
      <c r="C4184">
        <v>524.7110268259471</v>
      </c>
      <c r="D4184">
        <f t="shared" si="196"/>
        <v>1</v>
      </c>
      <c r="E4184">
        <f t="shared" si="197"/>
        <v>0</v>
      </c>
      <c r="F4184">
        <f t="shared" si="195"/>
        <v>0.36079523840696581</v>
      </c>
      <c r="G4184">
        <v>0.51929335242683905</v>
      </c>
    </row>
    <row r="4185" spans="2:7">
      <c r="B4185">
        <v>4182</v>
      </c>
      <c r="C4185">
        <v>250.39534888711231</v>
      </c>
      <c r="D4185">
        <f t="shared" si="196"/>
        <v>1</v>
      </c>
      <c r="E4185">
        <f t="shared" si="197"/>
        <v>0</v>
      </c>
      <c r="F4185">
        <f t="shared" si="195"/>
        <v>0.36079523840696581</v>
      </c>
      <c r="G4185">
        <v>0.51930482635123343</v>
      </c>
    </row>
    <row r="4186" spans="2:7">
      <c r="B4186">
        <v>4183</v>
      </c>
      <c r="C4186">
        <v>2466.898745965841</v>
      </c>
      <c r="D4186">
        <f t="shared" si="196"/>
        <v>2</v>
      </c>
      <c r="E4186">
        <f t="shared" si="197"/>
        <v>373.51899677267284</v>
      </c>
      <c r="F4186">
        <f t="shared" si="195"/>
        <v>0.42111946205858686</v>
      </c>
      <c r="G4186">
        <v>0.52012157014754079</v>
      </c>
    </row>
    <row r="4187" spans="2:7">
      <c r="B4187">
        <v>4184</v>
      </c>
      <c r="C4187">
        <v>181.33804749942286</v>
      </c>
      <c r="D4187">
        <f t="shared" si="196"/>
        <v>1</v>
      </c>
      <c r="E4187">
        <f t="shared" si="197"/>
        <v>0</v>
      </c>
      <c r="F4187">
        <f t="shared" si="195"/>
        <v>0.36079523840696581</v>
      </c>
      <c r="G4187">
        <v>0.52052839585069965</v>
      </c>
    </row>
    <row r="4188" spans="2:7">
      <c r="B4188">
        <v>4185</v>
      </c>
      <c r="C4188">
        <v>599.68252741070705</v>
      </c>
      <c r="D4188">
        <f t="shared" si="196"/>
        <v>1</v>
      </c>
      <c r="E4188">
        <f t="shared" si="197"/>
        <v>0</v>
      </c>
      <c r="F4188">
        <f t="shared" si="195"/>
        <v>0.36079523840696581</v>
      </c>
      <c r="G4188">
        <v>0.52090181579304085</v>
      </c>
    </row>
    <row r="4189" spans="2:7">
      <c r="B4189">
        <v>4186</v>
      </c>
      <c r="C4189">
        <v>516.3974899499292</v>
      </c>
      <c r="D4189">
        <f t="shared" si="196"/>
        <v>1</v>
      </c>
      <c r="E4189">
        <f t="shared" si="197"/>
        <v>0</v>
      </c>
      <c r="F4189">
        <f t="shared" si="195"/>
        <v>0.36079523840696581</v>
      </c>
      <c r="G4189">
        <v>0.52126821899972464</v>
      </c>
    </row>
    <row r="4190" spans="2:7">
      <c r="B4190">
        <v>4187</v>
      </c>
      <c r="C4190">
        <v>629.98296652034765</v>
      </c>
      <c r="D4190">
        <f t="shared" si="196"/>
        <v>1</v>
      </c>
      <c r="E4190">
        <f t="shared" si="197"/>
        <v>0</v>
      </c>
      <c r="F4190">
        <f t="shared" si="195"/>
        <v>0.36079523840696581</v>
      </c>
      <c r="G4190">
        <v>0.5221302584935521</v>
      </c>
    </row>
    <row r="4191" spans="2:7">
      <c r="B4191">
        <v>4188</v>
      </c>
      <c r="C4191">
        <v>149.88109812270145</v>
      </c>
      <c r="D4191">
        <f t="shared" si="196"/>
        <v>1</v>
      </c>
      <c r="E4191">
        <f t="shared" si="197"/>
        <v>0</v>
      </c>
      <c r="F4191">
        <f t="shared" si="195"/>
        <v>0.36079523840696581</v>
      </c>
      <c r="G4191">
        <v>0.52221932778381164</v>
      </c>
    </row>
    <row r="4192" spans="2:7">
      <c r="B4192">
        <v>4189</v>
      </c>
      <c r="C4192">
        <v>1545.5212617728041</v>
      </c>
      <c r="D4192">
        <f t="shared" si="196"/>
        <v>1</v>
      </c>
      <c r="E4192">
        <f t="shared" si="197"/>
        <v>0</v>
      </c>
      <c r="F4192">
        <f t="shared" si="195"/>
        <v>0.36079523840696581</v>
      </c>
      <c r="G4192">
        <v>0.52233845808172008</v>
      </c>
    </row>
    <row r="4193" spans="2:7">
      <c r="B4193">
        <v>4190</v>
      </c>
      <c r="C4193">
        <v>63.660313753005497</v>
      </c>
      <c r="D4193">
        <f t="shared" si="196"/>
        <v>1</v>
      </c>
      <c r="E4193">
        <f t="shared" si="197"/>
        <v>0</v>
      </c>
      <c r="F4193">
        <f t="shared" si="195"/>
        <v>0.36079523840696581</v>
      </c>
      <c r="G4193">
        <v>0.52318493018099743</v>
      </c>
    </row>
    <row r="4194" spans="2:7">
      <c r="B4194">
        <v>4191</v>
      </c>
      <c r="C4194">
        <v>277.91693638794527</v>
      </c>
      <c r="D4194">
        <f t="shared" si="196"/>
        <v>1</v>
      </c>
      <c r="E4194">
        <f t="shared" si="197"/>
        <v>0</v>
      </c>
      <c r="F4194">
        <f t="shared" si="195"/>
        <v>0.36079523840696581</v>
      </c>
      <c r="G4194">
        <v>0.52340496629348698</v>
      </c>
    </row>
    <row r="4195" spans="2:7">
      <c r="B4195">
        <v>4192</v>
      </c>
      <c r="C4195">
        <v>207.47317521368498</v>
      </c>
      <c r="D4195">
        <f t="shared" si="196"/>
        <v>1</v>
      </c>
      <c r="E4195">
        <f t="shared" si="197"/>
        <v>0</v>
      </c>
      <c r="F4195">
        <f t="shared" si="195"/>
        <v>0.36079523840696581</v>
      </c>
      <c r="G4195">
        <v>0.52344985189512938</v>
      </c>
    </row>
    <row r="4196" spans="2:7">
      <c r="B4196">
        <v>4193</v>
      </c>
      <c r="C4196">
        <v>146.7888418416635</v>
      </c>
      <c r="D4196">
        <f t="shared" si="196"/>
        <v>1</v>
      </c>
      <c r="E4196">
        <f t="shared" si="197"/>
        <v>0</v>
      </c>
      <c r="F4196">
        <f t="shared" si="195"/>
        <v>0.36079523840696581</v>
      </c>
      <c r="G4196">
        <v>0.52383472450115065</v>
      </c>
    </row>
    <row r="4197" spans="2:7">
      <c r="B4197">
        <v>4194</v>
      </c>
      <c r="C4197">
        <v>1136.488349184496</v>
      </c>
      <c r="D4197">
        <f t="shared" si="196"/>
        <v>1</v>
      </c>
      <c r="E4197">
        <f t="shared" si="197"/>
        <v>0</v>
      </c>
      <c r="F4197">
        <f t="shared" si="195"/>
        <v>0.36079523840696581</v>
      </c>
      <c r="G4197">
        <v>0.52420052515554905</v>
      </c>
    </row>
    <row r="4198" spans="2:7">
      <c r="B4198">
        <v>4195</v>
      </c>
      <c r="C4198">
        <v>1756.4740301763654</v>
      </c>
      <c r="D4198">
        <f t="shared" si="196"/>
        <v>1</v>
      </c>
      <c r="E4198">
        <f t="shared" si="197"/>
        <v>0</v>
      </c>
      <c r="F4198">
        <f t="shared" si="195"/>
        <v>0.36079523840696581</v>
      </c>
      <c r="G4198">
        <v>0.52439921459499927</v>
      </c>
    </row>
    <row r="4199" spans="2:7">
      <c r="B4199">
        <v>4196</v>
      </c>
      <c r="C4199">
        <v>491.07427245085853</v>
      </c>
      <c r="D4199">
        <f t="shared" si="196"/>
        <v>1</v>
      </c>
      <c r="E4199">
        <f t="shared" si="197"/>
        <v>0</v>
      </c>
      <c r="F4199">
        <f t="shared" si="195"/>
        <v>0.36079523840696581</v>
      </c>
      <c r="G4199">
        <v>0.52503709215787353</v>
      </c>
    </row>
    <row r="4200" spans="2:7">
      <c r="B4200">
        <v>4197</v>
      </c>
      <c r="C4200">
        <v>712.85108593127597</v>
      </c>
      <c r="D4200">
        <f t="shared" si="196"/>
        <v>1</v>
      </c>
      <c r="E4200">
        <f t="shared" si="197"/>
        <v>0</v>
      </c>
      <c r="F4200">
        <f t="shared" si="195"/>
        <v>0.36079523840696581</v>
      </c>
      <c r="G4200">
        <v>0.52529416198449319</v>
      </c>
    </row>
    <row r="4201" spans="2:7">
      <c r="B4201">
        <v>4198</v>
      </c>
      <c r="C4201">
        <v>2325.1578734533227</v>
      </c>
      <c r="D4201">
        <f t="shared" si="196"/>
        <v>2</v>
      </c>
      <c r="E4201">
        <f t="shared" si="197"/>
        <v>260.12629876265822</v>
      </c>
      <c r="F4201">
        <f t="shared" si="195"/>
        <v>0.40253747702176002</v>
      </c>
      <c r="G4201">
        <v>0.52640158882980748</v>
      </c>
    </row>
    <row r="4202" spans="2:7">
      <c r="B4202">
        <v>4199</v>
      </c>
      <c r="C4202">
        <v>261.86286034848774</v>
      </c>
      <c r="D4202">
        <f t="shared" si="196"/>
        <v>1</v>
      </c>
      <c r="E4202">
        <f t="shared" si="197"/>
        <v>0</v>
      </c>
      <c r="F4202">
        <f t="shared" si="195"/>
        <v>0.36079523840696581</v>
      </c>
      <c r="G4202">
        <v>0.52663941924266022</v>
      </c>
    </row>
    <row r="4203" spans="2:7">
      <c r="B4203">
        <v>4200</v>
      </c>
      <c r="C4203">
        <v>1468.9967690279152</v>
      </c>
      <c r="D4203">
        <f t="shared" si="196"/>
        <v>1</v>
      </c>
      <c r="E4203">
        <f t="shared" si="197"/>
        <v>0</v>
      </c>
      <c r="F4203">
        <f t="shared" si="195"/>
        <v>0.36079523840696581</v>
      </c>
      <c r="G4203">
        <v>0.52676922169379625</v>
      </c>
    </row>
    <row r="4204" spans="2:7">
      <c r="B4204">
        <v>4201</v>
      </c>
      <c r="C4204">
        <v>15.627434956983738</v>
      </c>
      <c r="D4204">
        <f t="shared" si="196"/>
        <v>1</v>
      </c>
      <c r="E4204">
        <f t="shared" si="197"/>
        <v>0</v>
      </c>
      <c r="F4204">
        <f t="shared" si="195"/>
        <v>0.36079523840696581</v>
      </c>
      <c r="G4204">
        <v>0.5279386191424047</v>
      </c>
    </row>
    <row r="4205" spans="2:7">
      <c r="B4205">
        <v>4202</v>
      </c>
      <c r="C4205">
        <v>2457.6572993295636</v>
      </c>
      <c r="D4205">
        <f t="shared" si="196"/>
        <v>2</v>
      </c>
      <c r="E4205">
        <f t="shared" si="197"/>
        <v>366.12583946365089</v>
      </c>
      <c r="F4205">
        <f t="shared" si="195"/>
        <v>0.41990207522748668</v>
      </c>
      <c r="G4205">
        <v>0.52869288589415375</v>
      </c>
    </row>
    <row r="4206" spans="2:7">
      <c r="B4206">
        <v>4203</v>
      </c>
      <c r="C4206">
        <v>644.09537482562325</v>
      </c>
      <c r="D4206">
        <f t="shared" si="196"/>
        <v>1</v>
      </c>
      <c r="E4206">
        <f t="shared" si="197"/>
        <v>0</v>
      </c>
      <c r="F4206">
        <f t="shared" si="195"/>
        <v>0.36079523840696581</v>
      </c>
      <c r="G4206">
        <v>0.52915342987044034</v>
      </c>
    </row>
    <row r="4207" spans="2:7">
      <c r="B4207">
        <v>4204</v>
      </c>
      <c r="C4207">
        <v>380.76235227643923</v>
      </c>
      <c r="D4207">
        <f t="shared" si="196"/>
        <v>1</v>
      </c>
      <c r="E4207">
        <f t="shared" si="197"/>
        <v>0</v>
      </c>
      <c r="F4207">
        <f t="shared" si="195"/>
        <v>0.36079523840696581</v>
      </c>
      <c r="G4207">
        <v>0.53000490840828385</v>
      </c>
    </row>
    <row r="4208" spans="2:7">
      <c r="B4208">
        <v>4205</v>
      </c>
      <c r="C4208">
        <v>1266.4551248280725</v>
      </c>
      <c r="D4208">
        <f t="shared" si="196"/>
        <v>1</v>
      </c>
      <c r="E4208">
        <f t="shared" si="197"/>
        <v>0</v>
      </c>
      <c r="F4208">
        <f t="shared" si="195"/>
        <v>0.36079523840696581</v>
      </c>
      <c r="G4208">
        <v>0.53059495823094771</v>
      </c>
    </row>
    <row r="4209" spans="2:7">
      <c r="B4209">
        <v>4206</v>
      </c>
      <c r="C4209">
        <v>1362.0661039521408</v>
      </c>
      <c r="D4209">
        <f t="shared" si="196"/>
        <v>1</v>
      </c>
      <c r="E4209">
        <f t="shared" si="197"/>
        <v>0</v>
      </c>
      <c r="F4209">
        <f t="shared" si="195"/>
        <v>0.36079523840696581</v>
      </c>
      <c r="G4209">
        <v>0.53232560065646761</v>
      </c>
    </row>
    <row r="4210" spans="2:7">
      <c r="B4210">
        <v>4207</v>
      </c>
      <c r="C4210">
        <v>5335.6472708637584</v>
      </c>
      <c r="D4210">
        <f t="shared" si="196"/>
        <v>2</v>
      </c>
      <c r="E4210">
        <f t="shared" si="197"/>
        <v>2668.5178166910068</v>
      </c>
      <c r="F4210">
        <f t="shared" si="195"/>
        <v>0.77860299275440914</v>
      </c>
      <c r="G4210">
        <v>0.53245473406611343</v>
      </c>
    </row>
    <row r="4211" spans="2:7">
      <c r="B4211">
        <v>4208</v>
      </c>
      <c r="C4211">
        <v>132.1650460539841</v>
      </c>
      <c r="D4211">
        <f t="shared" si="196"/>
        <v>1</v>
      </c>
      <c r="E4211">
        <f t="shared" si="197"/>
        <v>0</v>
      </c>
      <c r="F4211">
        <f t="shared" si="195"/>
        <v>0.36079523840696581</v>
      </c>
      <c r="G4211">
        <v>0.53302324651591515</v>
      </c>
    </row>
    <row r="4212" spans="2:7">
      <c r="B4212">
        <v>4209</v>
      </c>
      <c r="C4212">
        <v>782.02643230828994</v>
      </c>
      <c r="D4212">
        <f t="shared" si="196"/>
        <v>1</v>
      </c>
      <c r="E4212">
        <f t="shared" si="197"/>
        <v>0</v>
      </c>
      <c r="F4212">
        <f t="shared" si="195"/>
        <v>0.36079523840696581</v>
      </c>
      <c r="G4212">
        <v>0.53467848940864748</v>
      </c>
    </row>
    <row r="4213" spans="2:7">
      <c r="B4213">
        <v>4210</v>
      </c>
      <c r="C4213">
        <v>5662.5241430562928</v>
      </c>
      <c r="D4213">
        <f t="shared" si="196"/>
        <v>2</v>
      </c>
      <c r="E4213">
        <f t="shared" si="197"/>
        <v>2930.0193144450345</v>
      </c>
      <c r="F4213">
        <f t="shared" si="195"/>
        <v>0.80992289401369921</v>
      </c>
      <c r="G4213">
        <v>0.53472459608414868</v>
      </c>
    </row>
    <row r="4214" spans="2:7">
      <c r="B4214">
        <v>4211</v>
      </c>
      <c r="C4214">
        <v>484.29323523223479</v>
      </c>
      <c r="D4214">
        <f t="shared" si="196"/>
        <v>1</v>
      </c>
      <c r="E4214">
        <f t="shared" si="197"/>
        <v>0</v>
      </c>
      <c r="F4214">
        <f t="shared" si="195"/>
        <v>0.36079523840696581</v>
      </c>
      <c r="G4214">
        <v>0.53524042948889183</v>
      </c>
    </row>
    <row r="4215" spans="2:7">
      <c r="B4215">
        <v>4212</v>
      </c>
      <c r="C4215">
        <v>235.78695520082019</v>
      </c>
      <c r="D4215">
        <f t="shared" si="196"/>
        <v>1</v>
      </c>
      <c r="E4215">
        <f t="shared" si="197"/>
        <v>0</v>
      </c>
      <c r="F4215">
        <f t="shared" si="195"/>
        <v>0.36079523840696581</v>
      </c>
      <c r="G4215">
        <v>0.53527458365277214</v>
      </c>
    </row>
    <row r="4216" spans="2:7">
      <c r="B4216">
        <v>4213</v>
      </c>
      <c r="C4216">
        <v>315.20899058811392</v>
      </c>
      <c r="D4216">
        <f t="shared" si="196"/>
        <v>1</v>
      </c>
      <c r="E4216">
        <f t="shared" si="197"/>
        <v>0</v>
      </c>
      <c r="F4216">
        <f t="shared" si="195"/>
        <v>0.36079523840696581</v>
      </c>
      <c r="G4216">
        <v>0.53828327288931499</v>
      </c>
    </row>
    <row r="4217" spans="2:7">
      <c r="B4217">
        <v>4214</v>
      </c>
      <c r="C4217">
        <v>2926.4238214914799</v>
      </c>
      <c r="D4217">
        <f t="shared" si="196"/>
        <v>2</v>
      </c>
      <c r="E4217">
        <f t="shared" si="197"/>
        <v>741.13905719318393</v>
      </c>
      <c r="F4217">
        <f t="shared" si="195"/>
        <v>0.48236802205572454</v>
      </c>
      <c r="G4217">
        <v>0.53831660269480752</v>
      </c>
    </row>
    <row r="4218" spans="2:7">
      <c r="B4218">
        <v>4215</v>
      </c>
      <c r="C4218">
        <v>164.38749526431022</v>
      </c>
      <c r="D4218">
        <f t="shared" si="196"/>
        <v>1</v>
      </c>
      <c r="E4218">
        <f t="shared" si="197"/>
        <v>0</v>
      </c>
      <c r="F4218">
        <f t="shared" si="195"/>
        <v>0.36079523840696581</v>
      </c>
      <c r="G4218">
        <v>0.53863556954987724</v>
      </c>
    </row>
    <row r="4219" spans="2:7">
      <c r="B4219">
        <v>4216</v>
      </c>
      <c r="C4219">
        <v>821.45551528483941</v>
      </c>
      <c r="D4219">
        <f t="shared" si="196"/>
        <v>1</v>
      </c>
      <c r="E4219">
        <f t="shared" si="197"/>
        <v>0</v>
      </c>
      <c r="F4219">
        <f t="shared" si="195"/>
        <v>0.36079523840696581</v>
      </c>
      <c r="G4219">
        <v>0.53913606434872907</v>
      </c>
    </row>
    <row r="4220" spans="2:7">
      <c r="B4220">
        <v>4217</v>
      </c>
      <c r="C4220">
        <v>1443.9374243584473</v>
      </c>
      <c r="D4220">
        <f t="shared" si="196"/>
        <v>1</v>
      </c>
      <c r="E4220">
        <f t="shared" si="197"/>
        <v>0</v>
      </c>
      <c r="F4220">
        <f t="shared" si="195"/>
        <v>0.36079523840696581</v>
      </c>
      <c r="G4220">
        <v>0.53919866588648091</v>
      </c>
    </row>
    <row r="4221" spans="2:7">
      <c r="B4221">
        <v>4218</v>
      </c>
      <c r="C4221">
        <v>121.77739774447124</v>
      </c>
      <c r="D4221">
        <f t="shared" si="196"/>
        <v>1</v>
      </c>
      <c r="E4221">
        <f t="shared" si="197"/>
        <v>0</v>
      </c>
      <c r="F4221">
        <f t="shared" si="195"/>
        <v>0.36079523840696581</v>
      </c>
      <c r="G4221">
        <v>0.53977187206946187</v>
      </c>
    </row>
    <row r="4222" spans="2:7">
      <c r="B4222">
        <v>4219</v>
      </c>
      <c r="C4222">
        <v>2727.7965815081716</v>
      </c>
      <c r="D4222">
        <f t="shared" si="196"/>
        <v>2</v>
      </c>
      <c r="E4222">
        <f t="shared" si="197"/>
        <v>582.23726520653724</v>
      </c>
      <c r="F4222">
        <f t="shared" si="195"/>
        <v>0.45575623508780466</v>
      </c>
      <c r="G4222">
        <v>0.53979095503312391</v>
      </c>
    </row>
    <row r="4223" spans="2:7">
      <c r="B4223">
        <v>4220</v>
      </c>
      <c r="C4223">
        <v>810.63659441005461</v>
      </c>
      <c r="D4223">
        <f t="shared" si="196"/>
        <v>1</v>
      </c>
      <c r="E4223">
        <f t="shared" si="197"/>
        <v>0</v>
      </c>
      <c r="F4223">
        <f t="shared" si="195"/>
        <v>0.36079523840696581</v>
      </c>
      <c r="G4223">
        <v>0.53985886084070889</v>
      </c>
    </row>
    <row r="4224" spans="2:7">
      <c r="B4224">
        <v>4221</v>
      </c>
      <c r="C4224">
        <v>445.51234820212852</v>
      </c>
      <c r="D4224">
        <f t="shared" si="196"/>
        <v>1</v>
      </c>
      <c r="E4224">
        <f t="shared" si="197"/>
        <v>0</v>
      </c>
      <c r="F4224">
        <f t="shared" si="195"/>
        <v>0.36079523840696581</v>
      </c>
      <c r="G4224">
        <v>0.54023064810218513</v>
      </c>
    </row>
    <row r="4225" spans="2:7">
      <c r="B4225">
        <v>4222</v>
      </c>
      <c r="C4225">
        <v>1058.6680214643598</v>
      </c>
      <c r="D4225">
        <f t="shared" si="196"/>
        <v>1</v>
      </c>
      <c r="E4225">
        <f t="shared" si="197"/>
        <v>0</v>
      </c>
      <c r="F4225">
        <f t="shared" si="195"/>
        <v>0.36079523840696581</v>
      </c>
      <c r="G4225">
        <v>0.54029967364572751</v>
      </c>
    </row>
    <row r="4226" spans="2:7">
      <c r="B4226">
        <v>4223</v>
      </c>
      <c r="C4226">
        <v>606.6062354036593</v>
      </c>
      <c r="D4226">
        <f t="shared" si="196"/>
        <v>1</v>
      </c>
      <c r="E4226">
        <f t="shared" si="197"/>
        <v>0</v>
      </c>
      <c r="F4226">
        <f t="shared" si="195"/>
        <v>0.36079523840696581</v>
      </c>
      <c r="G4226">
        <v>0.54104006506913316</v>
      </c>
    </row>
    <row r="4227" spans="2:7">
      <c r="B4227">
        <v>4224</v>
      </c>
      <c r="C4227">
        <v>7987.6343677261202</v>
      </c>
      <c r="D4227">
        <f t="shared" si="196"/>
        <v>2</v>
      </c>
      <c r="E4227">
        <f t="shared" si="197"/>
        <v>4790.1074941808965</v>
      </c>
      <c r="F4227">
        <f t="shared" si="195"/>
        <v>0.95164009740421174</v>
      </c>
      <c r="G4227">
        <v>0.54123395582906197</v>
      </c>
    </row>
    <row r="4228" spans="2:7">
      <c r="B4228">
        <v>4225</v>
      </c>
      <c r="C4228">
        <v>10063.645063862507</v>
      </c>
      <c r="D4228">
        <f t="shared" si="196"/>
        <v>2</v>
      </c>
      <c r="E4228">
        <f t="shared" si="197"/>
        <v>6450.9160510900056</v>
      </c>
      <c r="F4228">
        <f t="shared" ref="F4228:F4291" si="198">_xlfn.NORM.DIST(E4228,$J$4,$J$5,TRUE)</f>
        <v>0.99087238084202767</v>
      </c>
      <c r="G4228">
        <v>0.54165977128672882</v>
      </c>
    </row>
    <row r="4229" spans="2:7">
      <c r="B4229">
        <v>4226</v>
      </c>
      <c r="C4229">
        <v>5811.1518472180951</v>
      </c>
      <c r="D4229">
        <f t="shared" ref="D4229:D4292" si="199">IF(C4229&lt;=2000,1,IF(AND(C4229&gt;2000,C4229&lt;=17000),2,IF(C4229&gt;17000,3,0)))</f>
        <v>2</v>
      </c>
      <c r="E4229">
        <f t="shared" ref="E4229:E4292" si="200">IF(D4229=1,0,IF(D4229=2,0.8*(C4229-2000),IF(D4229=3,12000,"Error")))</f>
        <v>3048.9214777744764</v>
      </c>
      <c r="F4229">
        <f t="shared" si="198"/>
        <v>0.82321490845354062</v>
      </c>
      <c r="G4229">
        <v>0.54224257287493427</v>
      </c>
    </row>
    <row r="4230" spans="2:7">
      <c r="B4230">
        <v>4227</v>
      </c>
      <c r="C4230">
        <v>411.2875059833745</v>
      </c>
      <c r="D4230">
        <f t="shared" si="199"/>
        <v>1</v>
      </c>
      <c r="E4230">
        <f t="shared" si="200"/>
        <v>0</v>
      </c>
      <c r="F4230">
        <f t="shared" si="198"/>
        <v>0.36079523840696581</v>
      </c>
      <c r="G4230">
        <v>0.54238663176163338</v>
      </c>
    </row>
    <row r="4231" spans="2:7">
      <c r="B4231">
        <v>4228</v>
      </c>
      <c r="C4231">
        <v>1197.5025829731637</v>
      </c>
      <c r="D4231">
        <f t="shared" si="199"/>
        <v>1</v>
      </c>
      <c r="E4231">
        <f t="shared" si="200"/>
        <v>0</v>
      </c>
      <c r="F4231">
        <f t="shared" si="198"/>
        <v>0.36079523840696581</v>
      </c>
      <c r="G4231">
        <v>0.54337411124569579</v>
      </c>
    </row>
    <row r="4232" spans="2:7">
      <c r="B4232">
        <v>4229</v>
      </c>
      <c r="C4232">
        <v>1876.6630754586256</v>
      </c>
      <c r="D4232">
        <f t="shared" si="199"/>
        <v>1</v>
      </c>
      <c r="E4232">
        <f t="shared" si="200"/>
        <v>0</v>
      </c>
      <c r="F4232">
        <f t="shared" si="198"/>
        <v>0.36079523840696581</v>
      </c>
      <c r="G4232">
        <v>0.54545488147579024</v>
      </c>
    </row>
    <row r="4233" spans="2:7">
      <c r="B4233">
        <v>4230</v>
      </c>
      <c r="C4233">
        <v>1939.0674049758495</v>
      </c>
      <c r="D4233">
        <f t="shared" si="199"/>
        <v>1</v>
      </c>
      <c r="E4233">
        <f t="shared" si="200"/>
        <v>0</v>
      </c>
      <c r="F4233">
        <f t="shared" si="198"/>
        <v>0.36079523840696581</v>
      </c>
      <c r="G4233">
        <v>0.54559699156771435</v>
      </c>
    </row>
    <row r="4234" spans="2:7">
      <c r="B4234">
        <v>4231</v>
      </c>
      <c r="C4234">
        <v>71.019519194423509</v>
      </c>
      <c r="D4234">
        <f t="shared" si="199"/>
        <v>1</v>
      </c>
      <c r="E4234">
        <f t="shared" si="200"/>
        <v>0</v>
      </c>
      <c r="F4234">
        <f t="shared" si="198"/>
        <v>0.36079523840696581</v>
      </c>
      <c r="G4234">
        <v>0.54661562988238199</v>
      </c>
    </row>
    <row r="4235" spans="2:7">
      <c r="B4235">
        <v>4232</v>
      </c>
      <c r="C4235">
        <v>54.277443602362915</v>
      </c>
      <c r="D4235">
        <f t="shared" si="199"/>
        <v>1</v>
      </c>
      <c r="E4235">
        <f t="shared" si="200"/>
        <v>0</v>
      </c>
      <c r="F4235">
        <f t="shared" si="198"/>
        <v>0.36079523840696581</v>
      </c>
      <c r="G4235">
        <v>0.54663761288881352</v>
      </c>
    </row>
    <row r="4236" spans="2:7">
      <c r="B4236">
        <v>4233</v>
      </c>
      <c r="C4236">
        <v>3357.4748954620013</v>
      </c>
      <c r="D4236">
        <f t="shared" si="199"/>
        <v>2</v>
      </c>
      <c r="E4236">
        <f t="shared" si="200"/>
        <v>1085.9799163696011</v>
      </c>
      <c r="F4236">
        <f t="shared" si="198"/>
        <v>0.54023064810218513</v>
      </c>
      <c r="G4236">
        <v>0.54733264054046638</v>
      </c>
    </row>
    <row r="4237" spans="2:7">
      <c r="B4237">
        <v>4234</v>
      </c>
      <c r="C4237">
        <v>698.03312277491989</v>
      </c>
      <c r="D4237">
        <f t="shared" si="199"/>
        <v>1</v>
      </c>
      <c r="E4237">
        <f t="shared" si="200"/>
        <v>0</v>
      </c>
      <c r="F4237">
        <f t="shared" si="198"/>
        <v>0.36079523840696581</v>
      </c>
      <c r="G4237">
        <v>0.5497422134247324</v>
      </c>
    </row>
    <row r="4238" spans="2:7">
      <c r="B4238">
        <v>4235</v>
      </c>
      <c r="C4238">
        <v>1390.8946774943863</v>
      </c>
      <c r="D4238">
        <f t="shared" si="199"/>
        <v>1</v>
      </c>
      <c r="E4238">
        <f t="shared" si="200"/>
        <v>0</v>
      </c>
      <c r="F4238">
        <f t="shared" si="198"/>
        <v>0.36079523840696581</v>
      </c>
      <c r="G4238">
        <v>0.5498758636524772</v>
      </c>
    </row>
    <row r="4239" spans="2:7">
      <c r="B4239">
        <v>4236</v>
      </c>
      <c r="C4239">
        <v>2791.7105355472881</v>
      </c>
      <c r="D4239">
        <f t="shared" si="199"/>
        <v>2</v>
      </c>
      <c r="E4239">
        <f t="shared" si="200"/>
        <v>633.36842843783052</v>
      </c>
      <c r="F4239">
        <f t="shared" si="198"/>
        <v>0.46430347382081516</v>
      </c>
      <c r="G4239">
        <v>0.54989027086871745</v>
      </c>
    </row>
    <row r="4240" spans="2:7">
      <c r="B4240">
        <v>4237</v>
      </c>
      <c r="C4240">
        <v>1608.7172325140405</v>
      </c>
      <c r="D4240">
        <f t="shared" si="199"/>
        <v>1</v>
      </c>
      <c r="E4240">
        <f t="shared" si="200"/>
        <v>0</v>
      </c>
      <c r="F4240">
        <f t="shared" si="198"/>
        <v>0.36079523840696581</v>
      </c>
      <c r="G4240">
        <v>0.55112645231445723</v>
      </c>
    </row>
    <row r="4241" spans="2:7">
      <c r="B4241">
        <v>4238</v>
      </c>
      <c r="C4241">
        <v>142.49172178556051</v>
      </c>
      <c r="D4241">
        <f t="shared" si="199"/>
        <v>1</v>
      </c>
      <c r="E4241">
        <f t="shared" si="200"/>
        <v>0</v>
      </c>
      <c r="F4241">
        <f t="shared" si="198"/>
        <v>0.36079523840696581</v>
      </c>
      <c r="G4241">
        <v>0.55146593200783778</v>
      </c>
    </row>
    <row r="4242" spans="2:7">
      <c r="B4242">
        <v>4239</v>
      </c>
      <c r="C4242">
        <v>168.99225673441967</v>
      </c>
      <c r="D4242">
        <f t="shared" si="199"/>
        <v>1</v>
      </c>
      <c r="E4242">
        <f t="shared" si="200"/>
        <v>0</v>
      </c>
      <c r="F4242">
        <f t="shared" si="198"/>
        <v>0.36079523840696581</v>
      </c>
      <c r="G4242">
        <v>0.55168992335866207</v>
      </c>
    </row>
    <row r="4243" spans="2:7">
      <c r="B4243">
        <v>4240</v>
      </c>
      <c r="C4243">
        <v>875.86474463686147</v>
      </c>
      <c r="D4243">
        <f t="shared" si="199"/>
        <v>1</v>
      </c>
      <c r="E4243">
        <f t="shared" si="200"/>
        <v>0</v>
      </c>
      <c r="F4243">
        <f t="shared" si="198"/>
        <v>0.36079523840696581</v>
      </c>
      <c r="G4243">
        <v>0.55205548586410003</v>
      </c>
    </row>
    <row r="4244" spans="2:7">
      <c r="B4244">
        <v>4241</v>
      </c>
      <c r="C4244">
        <v>6246.1896975593772</v>
      </c>
      <c r="D4244">
        <f t="shared" si="199"/>
        <v>2</v>
      </c>
      <c r="E4244">
        <f t="shared" si="200"/>
        <v>3396.9517580475022</v>
      </c>
      <c r="F4244">
        <f t="shared" si="198"/>
        <v>0.85864596892652301</v>
      </c>
      <c r="G4244">
        <v>0.5551043695039013</v>
      </c>
    </row>
    <row r="4245" spans="2:7">
      <c r="B4245">
        <v>4242</v>
      </c>
      <c r="C4245">
        <v>321.39613910842644</v>
      </c>
      <c r="D4245">
        <f t="shared" si="199"/>
        <v>1</v>
      </c>
      <c r="E4245">
        <f t="shared" si="200"/>
        <v>0</v>
      </c>
      <c r="F4245">
        <f t="shared" si="198"/>
        <v>0.36079523840696581</v>
      </c>
      <c r="G4245">
        <v>0.556341224121637</v>
      </c>
    </row>
    <row r="4246" spans="2:7">
      <c r="B4246">
        <v>4243</v>
      </c>
      <c r="C4246">
        <v>19.993615500698507</v>
      </c>
      <c r="D4246">
        <f t="shared" si="199"/>
        <v>1</v>
      </c>
      <c r="E4246">
        <f t="shared" si="200"/>
        <v>0</v>
      </c>
      <c r="F4246">
        <f t="shared" si="198"/>
        <v>0.36079523840696581</v>
      </c>
      <c r="G4246">
        <v>0.5564816840010518</v>
      </c>
    </row>
    <row r="4247" spans="2:7">
      <c r="B4247">
        <v>4244</v>
      </c>
      <c r="C4247">
        <v>939.79363868047301</v>
      </c>
      <c r="D4247">
        <f t="shared" si="199"/>
        <v>1</v>
      </c>
      <c r="E4247">
        <f t="shared" si="200"/>
        <v>0</v>
      </c>
      <c r="F4247">
        <f t="shared" si="198"/>
        <v>0.36079523840696581</v>
      </c>
      <c r="G4247">
        <v>0.55690990094799153</v>
      </c>
    </row>
    <row r="4248" spans="2:7">
      <c r="B4248">
        <v>4245</v>
      </c>
      <c r="C4248">
        <v>207.63688502557417</v>
      </c>
      <c r="D4248">
        <f t="shared" si="199"/>
        <v>1</v>
      </c>
      <c r="E4248">
        <f t="shared" si="200"/>
        <v>0</v>
      </c>
      <c r="F4248">
        <f t="shared" si="198"/>
        <v>0.36079523840696581</v>
      </c>
      <c r="G4248">
        <v>0.55863076854215499</v>
      </c>
    </row>
    <row r="4249" spans="2:7">
      <c r="B4249">
        <v>4246</v>
      </c>
      <c r="C4249">
        <v>843.66114393511111</v>
      </c>
      <c r="D4249">
        <f t="shared" si="199"/>
        <v>1</v>
      </c>
      <c r="E4249">
        <f t="shared" si="200"/>
        <v>0</v>
      </c>
      <c r="F4249">
        <f t="shared" si="198"/>
        <v>0.36079523840696581</v>
      </c>
      <c r="G4249">
        <v>0.55917621281608865</v>
      </c>
    </row>
    <row r="4250" spans="2:7">
      <c r="B4250">
        <v>4247</v>
      </c>
      <c r="C4250">
        <v>137.08828443577389</v>
      </c>
      <c r="D4250">
        <f t="shared" si="199"/>
        <v>1</v>
      </c>
      <c r="E4250">
        <f t="shared" si="200"/>
        <v>0</v>
      </c>
      <c r="F4250">
        <f t="shared" si="198"/>
        <v>0.36079523840696581</v>
      </c>
      <c r="G4250">
        <v>0.55973456189138249</v>
      </c>
    </row>
    <row r="4251" spans="2:7">
      <c r="B4251">
        <v>4248</v>
      </c>
      <c r="C4251">
        <v>259.94158328692447</v>
      </c>
      <c r="D4251">
        <f t="shared" si="199"/>
        <v>1</v>
      </c>
      <c r="E4251">
        <f t="shared" si="200"/>
        <v>0</v>
      </c>
      <c r="F4251">
        <f t="shared" si="198"/>
        <v>0.36079523840696581</v>
      </c>
      <c r="G4251">
        <v>0.56025598330890858</v>
      </c>
    </row>
    <row r="4252" spans="2:7">
      <c r="B4252">
        <v>4249</v>
      </c>
      <c r="C4252">
        <v>110.06633309834395</v>
      </c>
      <c r="D4252">
        <f t="shared" si="199"/>
        <v>1</v>
      </c>
      <c r="E4252">
        <f t="shared" si="200"/>
        <v>0</v>
      </c>
      <c r="F4252">
        <f t="shared" si="198"/>
        <v>0.36079523840696581</v>
      </c>
      <c r="G4252">
        <v>0.56029460557320832</v>
      </c>
    </row>
    <row r="4253" spans="2:7">
      <c r="B4253">
        <v>4250</v>
      </c>
      <c r="C4253">
        <v>22.277816527906708</v>
      </c>
      <c r="D4253">
        <f t="shared" si="199"/>
        <v>1</v>
      </c>
      <c r="E4253">
        <f t="shared" si="200"/>
        <v>0</v>
      </c>
      <c r="F4253">
        <f t="shared" si="198"/>
        <v>0.36079523840696581</v>
      </c>
      <c r="G4253">
        <v>0.5613447821120926</v>
      </c>
    </row>
    <row r="4254" spans="2:7">
      <c r="B4254">
        <v>4251</v>
      </c>
      <c r="C4254">
        <v>1994.3969097114091</v>
      </c>
      <c r="D4254">
        <f t="shared" si="199"/>
        <v>1</v>
      </c>
      <c r="E4254">
        <f t="shared" si="200"/>
        <v>0</v>
      </c>
      <c r="F4254">
        <f t="shared" si="198"/>
        <v>0.36079523840696581</v>
      </c>
      <c r="G4254">
        <v>0.56230859482710116</v>
      </c>
    </row>
    <row r="4255" spans="2:7">
      <c r="B4255">
        <v>4252</v>
      </c>
      <c r="C4255">
        <v>1181.8888677732612</v>
      </c>
      <c r="D4255">
        <f t="shared" si="199"/>
        <v>1</v>
      </c>
      <c r="E4255">
        <f t="shared" si="200"/>
        <v>0</v>
      </c>
      <c r="F4255">
        <f t="shared" si="198"/>
        <v>0.36079523840696581</v>
      </c>
      <c r="G4255">
        <v>0.5623226640493435</v>
      </c>
    </row>
    <row r="4256" spans="2:7">
      <c r="B4256">
        <v>4253</v>
      </c>
      <c r="C4256">
        <v>55.366147857487171</v>
      </c>
      <c r="D4256">
        <f t="shared" si="199"/>
        <v>1</v>
      </c>
      <c r="E4256">
        <f t="shared" si="200"/>
        <v>0</v>
      </c>
      <c r="F4256">
        <f t="shared" si="198"/>
        <v>0.36079523840696581</v>
      </c>
      <c r="G4256">
        <v>0.56590536250942869</v>
      </c>
    </row>
    <row r="4257" spans="2:7">
      <c r="B4257">
        <v>4254</v>
      </c>
      <c r="C4257">
        <v>286.52000431349109</v>
      </c>
      <c r="D4257">
        <f t="shared" si="199"/>
        <v>1</v>
      </c>
      <c r="E4257">
        <f t="shared" si="200"/>
        <v>0</v>
      </c>
      <c r="F4257">
        <f t="shared" si="198"/>
        <v>0.36079523840696581</v>
      </c>
      <c r="G4257">
        <v>0.56747397953600243</v>
      </c>
    </row>
    <row r="4258" spans="2:7">
      <c r="B4258">
        <v>4255</v>
      </c>
      <c r="C4258">
        <v>3627.4299875035949</v>
      </c>
      <c r="D4258">
        <f t="shared" si="199"/>
        <v>2</v>
      </c>
      <c r="E4258">
        <f t="shared" si="200"/>
        <v>1301.943990002876</v>
      </c>
      <c r="F4258">
        <f t="shared" si="198"/>
        <v>0.57611548655504263</v>
      </c>
      <c r="G4258">
        <v>0.56758407528850574</v>
      </c>
    </row>
    <row r="4259" spans="2:7">
      <c r="B4259">
        <v>4256</v>
      </c>
      <c r="C4259">
        <v>7561.403396764179</v>
      </c>
      <c r="D4259">
        <f t="shared" si="199"/>
        <v>2</v>
      </c>
      <c r="E4259">
        <f t="shared" si="200"/>
        <v>4449.1227174113437</v>
      </c>
      <c r="F4259">
        <f t="shared" si="198"/>
        <v>0.93541288199140493</v>
      </c>
      <c r="G4259">
        <v>0.56869604726208678</v>
      </c>
    </row>
    <row r="4260" spans="2:7">
      <c r="B4260">
        <v>4257</v>
      </c>
      <c r="C4260">
        <v>2026.5239665157278</v>
      </c>
      <c r="D4260">
        <f t="shared" si="199"/>
        <v>2</v>
      </c>
      <c r="E4260">
        <f t="shared" si="200"/>
        <v>21.219173212582248</v>
      </c>
      <c r="F4260">
        <f t="shared" si="198"/>
        <v>0.3641462665483618</v>
      </c>
      <c r="G4260">
        <v>0.56888777140502822</v>
      </c>
    </row>
    <row r="4261" spans="2:7">
      <c r="B4261">
        <v>4258</v>
      </c>
      <c r="C4261">
        <v>675.43248889923973</v>
      </c>
      <c r="D4261">
        <f t="shared" si="199"/>
        <v>1</v>
      </c>
      <c r="E4261">
        <f t="shared" si="200"/>
        <v>0</v>
      </c>
      <c r="F4261">
        <f t="shared" si="198"/>
        <v>0.36079523840696581</v>
      </c>
      <c r="G4261">
        <v>0.57012816363791763</v>
      </c>
    </row>
    <row r="4262" spans="2:7">
      <c r="B4262">
        <v>4259</v>
      </c>
      <c r="C4262">
        <v>431.37525438344528</v>
      </c>
      <c r="D4262">
        <f t="shared" si="199"/>
        <v>1</v>
      </c>
      <c r="E4262">
        <f t="shared" si="200"/>
        <v>0</v>
      </c>
      <c r="F4262">
        <f t="shared" si="198"/>
        <v>0.36079523840696581</v>
      </c>
      <c r="G4262">
        <v>0.5706221115257859</v>
      </c>
    </row>
    <row r="4263" spans="2:7">
      <c r="B4263">
        <v>4260</v>
      </c>
      <c r="C4263">
        <v>701.4342870439599</v>
      </c>
      <c r="D4263">
        <f t="shared" si="199"/>
        <v>1</v>
      </c>
      <c r="E4263">
        <f t="shared" si="200"/>
        <v>0</v>
      </c>
      <c r="F4263">
        <f t="shared" si="198"/>
        <v>0.36079523840696581</v>
      </c>
      <c r="G4263">
        <v>0.57131692163198755</v>
      </c>
    </row>
    <row r="4264" spans="2:7">
      <c r="B4264">
        <v>4261</v>
      </c>
      <c r="C4264">
        <v>161.74418799298144</v>
      </c>
      <c r="D4264">
        <f t="shared" si="199"/>
        <v>1</v>
      </c>
      <c r="E4264">
        <f t="shared" si="200"/>
        <v>0</v>
      </c>
      <c r="F4264">
        <f t="shared" si="198"/>
        <v>0.36079523840696581</v>
      </c>
      <c r="G4264">
        <v>0.57171840510448479</v>
      </c>
    </row>
    <row r="4265" spans="2:7">
      <c r="B4265">
        <v>4262</v>
      </c>
      <c r="C4265">
        <v>653.25989657725256</v>
      </c>
      <c r="D4265">
        <f t="shared" si="199"/>
        <v>1</v>
      </c>
      <c r="E4265">
        <f t="shared" si="200"/>
        <v>0</v>
      </c>
      <c r="F4265">
        <f t="shared" si="198"/>
        <v>0.36079523840696581</v>
      </c>
      <c r="G4265">
        <v>0.57241087918057487</v>
      </c>
    </row>
    <row r="4266" spans="2:7">
      <c r="B4266">
        <v>4263</v>
      </c>
      <c r="C4266">
        <v>1484.543023595982</v>
      </c>
      <c r="D4266">
        <f t="shared" si="199"/>
        <v>1</v>
      </c>
      <c r="E4266">
        <f t="shared" si="200"/>
        <v>0</v>
      </c>
      <c r="F4266">
        <f t="shared" si="198"/>
        <v>0.36079523840696581</v>
      </c>
      <c r="G4266">
        <v>0.57336898552626159</v>
      </c>
    </row>
    <row r="4267" spans="2:7">
      <c r="B4267">
        <v>4264</v>
      </c>
      <c r="C4267">
        <v>1331.8539536752201</v>
      </c>
      <c r="D4267">
        <f t="shared" si="199"/>
        <v>1</v>
      </c>
      <c r="E4267">
        <f t="shared" si="200"/>
        <v>0</v>
      </c>
      <c r="F4267">
        <f t="shared" si="198"/>
        <v>0.36079523840696581</v>
      </c>
      <c r="G4267">
        <v>0.57370720597354952</v>
      </c>
    </row>
    <row r="4268" spans="2:7">
      <c r="B4268">
        <v>4265</v>
      </c>
      <c r="C4268">
        <v>1145.2807993958277</v>
      </c>
      <c r="D4268">
        <f t="shared" si="199"/>
        <v>1</v>
      </c>
      <c r="E4268">
        <f t="shared" si="200"/>
        <v>0</v>
      </c>
      <c r="F4268">
        <f t="shared" si="198"/>
        <v>0.36079523840696581</v>
      </c>
      <c r="G4268">
        <v>0.5740309880207306</v>
      </c>
    </row>
    <row r="4269" spans="2:7">
      <c r="B4269">
        <v>4266</v>
      </c>
      <c r="C4269">
        <v>243.44923908689049</v>
      </c>
      <c r="D4269">
        <f t="shared" si="199"/>
        <v>1</v>
      </c>
      <c r="E4269">
        <f t="shared" si="200"/>
        <v>0</v>
      </c>
      <c r="F4269">
        <f t="shared" si="198"/>
        <v>0.36079523840696581</v>
      </c>
      <c r="G4269">
        <v>0.57605642512070321</v>
      </c>
    </row>
    <row r="4270" spans="2:7">
      <c r="B4270">
        <v>4267</v>
      </c>
      <c r="C4270">
        <v>52.875027003962622</v>
      </c>
      <c r="D4270">
        <f t="shared" si="199"/>
        <v>1</v>
      </c>
      <c r="E4270">
        <f t="shared" si="200"/>
        <v>0</v>
      </c>
      <c r="F4270">
        <f t="shared" si="198"/>
        <v>0.36079523840696581</v>
      </c>
      <c r="G4270">
        <v>0.57611548655504263</v>
      </c>
    </row>
    <row r="4271" spans="2:7">
      <c r="B4271">
        <v>4268</v>
      </c>
      <c r="C4271">
        <v>402.34994102625819</v>
      </c>
      <c r="D4271">
        <f t="shared" si="199"/>
        <v>1</v>
      </c>
      <c r="E4271">
        <f t="shared" si="200"/>
        <v>0</v>
      </c>
      <c r="F4271">
        <f t="shared" si="198"/>
        <v>0.36079523840696581</v>
      </c>
      <c r="G4271">
        <v>0.57641532506367366</v>
      </c>
    </row>
    <row r="4272" spans="2:7">
      <c r="B4272">
        <v>4269</v>
      </c>
      <c r="C4272">
        <v>659.34998635904617</v>
      </c>
      <c r="D4272">
        <f t="shared" si="199"/>
        <v>1</v>
      </c>
      <c r="E4272">
        <f t="shared" si="200"/>
        <v>0</v>
      </c>
      <c r="F4272">
        <f t="shared" si="198"/>
        <v>0.36079523840696581</v>
      </c>
      <c r="G4272">
        <v>0.57704854366851599</v>
      </c>
    </row>
    <row r="4273" spans="2:7">
      <c r="B4273">
        <v>4270</v>
      </c>
      <c r="C4273">
        <v>7096.2218124508508</v>
      </c>
      <c r="D4273">
        <f t="shared" si="199"/>
        <v>2</v>
      </c>
      <c r="E4273">
        <f t="shared" si="200"/>
        <v>4076.977449960681</v>
      </c>
      <c r="F4273">
        <f t="shared" si="198"/>
        <v>0.91318646101814882</v>
      </c>
      <c r="G4273">
        <v>0.57952703701943364</v>
      </c>
    </row>
    <row r="4274" spans="2:7">
      <c r="B4274">
        <v>4271</v>
      </c>
      <c r="C4274">
        <v>2892.6285104812305</v>
      </c>
      <c r="D4274">
        <f t="shared" si="199"/>
        <v>2</v>
      </c>
      <c r="E4274">
        <f t="shared" si="200"/>
        <v>714.10280838498443</v>
      </c>
      <c r="F4274">
        <f t="shared" si="198"/>
        <v>0.47783133214977619</v>
      </c>
      <c r="G4274">
        <v>0.57988070368359113</v>
      </c>
    </row>
    <row r="4275" spans="2:7">
      <c r="B4275">
        <v>4272</v>
      </c>
      <c r="C4275">
        <v>716.47854186982272</v>
      </c>
      <c r="D4275">
        <f t="shared" si="199"/>
        <v>1</v>
      </c>
      <c r="E4275">
        <f t="shared" si="200"/>
        <v>0</v>
      </c>
      <c r="F4275">
        <f t="shared" si="198"/>
        <v>0.36079523840696581</v>
      </c>
      <c r="G4275">
        <v>0.58056119817081075</v>
      </c>
    </row>
    <row r="4276" spans="2:7">
      <c r="B4276">
        <v>4273</v>
      </c>
      <c r="C4276">
        <v>413.26889196949531</v>
      </c>
      <c r="D4276">
        <f t="shared" si="199"/>
        <v>1</v>
      </c>
      <c r="E4276">
        <f t="shared" si="200"/>
        <v>0</v>
      </c>
      <c r="F4276">
        <f t="shared" si="198"/>
        <v>0.36079523840696581</v>
      </c>
      <c r="G4276">
        <v>0.58070107463561127</v>
      </c>
    </row>
    <row r="4277" spans="2:7">
      <c r="B4277">
        <v>4274</v>
      </c>
      <c r="C4277">
        <v>693.96590666437078</v>
      </c>
      <c r="D4277">
        <f t="shared" si="199"/>
        <v>1</v>
      </c>
      <c r="E4277">
        <f t="shared" si="200"/>
        <v>0</v>
      </c>
      <c r="F4277">
        <f t="shared" si="198"/>
        <v>0.36079523840696581</v>
      </c>
      <c r="G4277">
        <v>0.58140854860887448</v>
      </c>
    </row>
    <row r="4278" spans="2:7">
      <c r="B4278">
        <v>4275</v>
      </c>
      <c r="C4278">
        <v>4948.699628458673</v>
      </c>
      <c r="D4278">
        <f t="shared" si="199"/>
        <v>2</v>
      </c>
      <c r="E4278">
        <f t="shared" si="200"/>
        <v>2358.9597027669383</v>
      </c>
      <c r="F4278">
        <f t="shared" si="198"/>
        <v>0.7379755418428845</v>
      </c>
      <c r="G4278">
        <v>0.58170949464959576</v>
      </c>
    </row>
    <row r="4279" spans="2:7">
      <c r="B4279">
        <v>4276</v>
      </c>
      <c r="C4279">
        <v>536.09002049195703</v>
      </c>
      <c r="D4279">
        <f t="shared" si="199"/>
        <v>1</v>
      </c>
      <c r="E4279">
        <f t="shared" si="200"/>
        <v>0</v>
      </c>
      <c r="F4279">
        <f t="shared" si="198"/>
        <v>0.36079523840696581</v>
      </c>
      <c r="G4279">
        <v>0.58209650518865719</v>
      </c>
    </row>
    <row r="4280" spans="2:7">
      <c r="B4280">
        <v>4277</v>
      </c>
      <c r="C4280">
        <v>6369.3551282211274</v>
      </c>
      <c r="D4280">
        <f t="shared" si="199"/>
        <v>2</v>
      </c>
      <c r="E4280">
        <f t="shared" si="200"/>
        <v>3495.4841025769019</v>
      </c>
      <c r="F4280">
        <f t="shared" si="198"/>
        <v>0.86773576378565431</v>
      </c>
      <c r="G4280">
        <v>0.58256736215064553</v>
      </c>
    </row>
    <row r="4281" spans="2:7">
      <c r="B4281">
        <v>4278</v>
      </c>
      <c r="C4281">
        <v>1476.7019267161136</v>
      </c>
      <c r="D4281">
        <f t="shared" si="199"/>
        <v>1</v>
      </c>
      <c r="E4281">
        <f t="shared" si="200"/>
        <v>0</v>
      </c>
      <c r="F4281">
        <f t="shared" si="198"/>
        <v>0.36079523840696581</v>
      </c>
      <c r="G4281">
        <v>0.58265954676990206</v>
      </c>
    </row>
    <row r="4282" spans="2:7">
      <c r="B4282">
        <v>4279</v>
      </c>
      <c r="C4282">
        <v>3345.5491620107919</v>
      </c>
      <c r="D4282">
        <f t="shared" si="199"/>
        <v>2</v>
      </c>
      <c r="E4282">
        <f t="shared" si="200"/>
        <v>1076.4393296086334</v>
      </c>
      <c r="F4282">
        <f t="shared" si="198"/>
        <v>0.53863556954987724</v>
      </c>
      <c r="G4282">
        <v>0.58411004961627122</v>
      </c>
    </row>
    <row r="4283" spans="2:7">
      <c r="B4283">
        <v>4280</v>
      </c>
      <c r="C4283">
        <v>218.84661472234325</v>
      </c>
      <c r="D4283">
        <f t="shared" si="199"/>
        <v>1</v>
      </c>
      <c r="E4283">
        <f t="shared" si="200"/>
        <v>0</v>
      </c>
      <c r="F4283">
        <f t="shared" si="198"/>
        <v>0.36079523840696581</v>
      </c>
      <c r="G4283">
        <v>0.58645891343001777</v>
      </c>
    </row>
    <row r="4284" spans="2:7">
      <c r="B4284">
        <v>4281</v>
      </c>
      <c r="C4284">
        <v>280.41907811137008</v>
      </c>
      <c r="D4284">
        <f t="shared" si="199"/>
        <v>1</v>
      </c>
      <c r="E4284">
        <f t="shared" si="200"/>
        <v>0</v>
      </c>
      <c r="F4284">
        <f t="shared" si="198"/>
        <v>0.36079523840696581</v>
      </c>
      <c r="G4284">
        <v>0.58667379491238525</v>
      </c>
    </row>
    <row r="4285" spans="2:7">
      <c r="B4285">
        <v>4282</v>
      </c>
      <c r="C4285">
        <v>285.98295830298753</v>
      </c>
      <c r="D4285">
        <f t="shared" si="199"/>
        <v>1</v>
      </c>
      <c r="E4285">
        <f t="shared" si="200"/>
        <v>0</v>
      </c>
      <c r="F4285">
        <f t="shared" si="198"/>
        <v>0.36079523840696581</v>
      </c>
      <c r="G4285">
        <v>0.58858795958216525</v>
      </c>
    </row>
    <row r="4286" spans="2:7">
      <c r="B4286">
        <v>4283</v>
      </c>
      <c r="C4286">
        <v>64.196488605696743</v>
      </c>
      <c r="D4286">
        <f t="shared" si="199"/>
        <v>1</v>
      </c>
      <c r="E4286">
        <f t="shared" si="200"/>
        <v>0</v>
      </c>
      <c r="F4286">
        <f t="shared" si="198"/>
        <v>0.36079523840696581</v>
      </c>
      <c r="G4286">
        <v>0.58880171149879246</v>
      </c>
    </row>
    <row r="4287" spans="2:7">
      <c r="B4287">
        <v>4284</v>
      </c>
      <c r="C4287">
        <v>928.29263995260874</v>
      </c>
      <c r="D4287">
        <f t="shared" si="199"/>
        <v>1</v>
      </c>
      <c r="E4287">
        <f t="shared" si="200"/>
        <v>0</v>
      </c>
      <c r="F4287">
        <f t="shared" si="198"/>
        <v>0.36079523840696581</v>
      </c>
      <c r="G4287">
        <v>0.5890747490752215</v>
      </c>
    </row>
    <row r="4288" spans="2:7">
      <c r="B4288">
        <v>4285</v>
      </c>
      <c r="C4288">
        <v>1173.1156836586681</v>
      </c>
      <c r="D4288">
        <f t="shared" si="199"/>
        <v>1</v>
      </c>
      <c r="E4288">
        <f t="shared" si="200"/>
        <v>0</v>
      </c>
      <c r="F4288">
        <f t="shared" si="198"/>
        <v>0.36079523840696581</v>
      </c>
      <c r="G4288">
        <v>0.58937773905502322</v>
      </c>
    </row>
    <row r="4289" spans="2:7">
      <c r="B4289">
        <v>4286</v>
      </c>
      <c r="C4289">
        <v>503.46326497782252</v>
      </c>
      <c r="D4289">
        <f t="shared" si="199"/>
        <v>1</v>
      </c>
      <c r="E4289">
        <f t="shared" si="200"/>
        <v>0</v>
      </c>
      <c r="F4289">
        <f t="shared" si="198"/>
        <v>0.36079523840696581</v>
      </c>
      <c r="G4289">
        <v>0.58999715929386132</v>
      </c>
    </row>
    <row r="4290" spans="2:7">
      <c r="B4290">
        <v>4287</v>
      </c>
      <c r="C4290">
        <v>2370.1406382066571</v>
      </c>
      <c r="D4290">
        <f t="shared" si="199"/>
        <v>2</v>
      </c>
      <c r="E4290">
        <f t="shared" si="200"/>
        <v>296.11251056532564</v>
      </c>
      <c r="F4290">
        <f t="shared" si="198"/>
        <v>0.40841295016515455</v>
      </c>
      <c r="G4290">
        <v>0.59138795476413086</v>
      </c>
    </row>
    <row r="4291" spans="2:7">
      <c r="B4291">
        <v>4288</v>
      </c>
      <c r="C4291">
        <v>2127.6235767539265</v>
      </c>
      <c r="D4291">
        <f t="shared" si="199"/>
        <v>2</v>
      </c>
      <c r="E4291">
        <f t="shared" si="200"/>
        <v>102.0988614031412</v>
      </c>
      <c r="F4291">
        <f t="shared" si="198"/>
        <v>0.37701265340787299</v>
      </c>
      <c r="G4291">
        <v>0.59186240525640454</v>
      </c>
    </row>
    <row r="4292" spans="2:7">
      <c r="B4292">
        <v>4289</v>
      </c>
      <c r="C4292">
        <v>3245.9642481818073</v>
      </c>
      <c r="D4292">
        <f t="shared" si="199"/>
        <v>2</v>
      </c>
      <c r="E4292">
        <f t="shared" si="200"/>
        <v>996.77139854544589</v>
      </c>
      <c r="F4292">
        <f t="shared" ref="F4292:F4355" si="201">_xlfn.NORM.DIST(E4292,$J$4,$J$5,TRUE)</f>
        <v>0.52529416198449319</v>
      </c>
      <c r="G4292">
        <v>0.59218270083194735</v>
      </c>
    </row>
    <row r="4293" spans="2:7">
      <c r="B4293">
        <v>4290</v>
      </c>
      <c r="C4293">
        <v>597.86537623536253</v>
      </c>
      <c r="D4293">
        <f t="shared" ref="D4293:D4356" si="202">IF(C4293&lt;=2000,1,IF(AND(C4293&gt;2000,C4293&lt;=17000),2,IF(C4293&gt;17000,3,0)))</f>
        <v>1</v>
      </c>
      <c r="E4293">
        <f t="shared" ref="E4293:E4356" si="203">IF(D4293=1,0,IF(D4293=2,0.8*(C4293-2000),IF(D4293=3,12000,"Error")))</f>
        <v>0</v>
      </c>
      <c r="F4293">
        <f t="shared" si="201"/>
        <v>0.36079523840696581</v>
      </c>
      <c r="G4293">
        <v>0.59418968486491086</v>
      </c>
    </row>
    <row r="4294" spans="2:7">
      <c r="B4294">
        <v>4291</v>
      </c>
      <c r="C4294">
        <v>1643.7805720230094</v>
      </c>
      <c r="D4294">
        <f t="shared" si="202"/>
        <v>1</v>
      </c>
      <c r="E4294">
        <f t="shared" si="203"/>
        <v>0</v>
      </c>
      <c r="F4294">
        <f t="shared" si="201"/>
        <v>0.36079523840696581</v>
      </c>
      <c r="G4294">
        <v>0.59505091129858312</v>
      </c>
    </row>
    <row r="4295" spans="2:7">
      <c r="B4295">
        <v>4292</v>
      </c>
      <c r="C4295">
        <v>5565.7740904495231</v>
      </c>
      <c r="D4295">
        <f t="shared" si="202"/>
        <v>2</v>
      </c>
      <c r="E4295">
        <f t="shared" si="203"/>
        <v>2852.6192723596187</v>
      </c>
      <c r="F4295">
        <f t="shared" si="201"/>
        <v>0.80094904525468225</v>
      </c>
      <c r="G4295">
        <v>0.59508854419506652</v>
      </c>
    </row>
    <row r="4296" spans="2:7">
      <c r="B4296">
        <v>4293</v>
      </c>
      <c r="C4296">
        <v>845.56551949530729</v>
      </c>
      <c r="D4296">
        <f t="shared" si="202"/>
        <v>1</v>
      </c>
      <c r="E4296">
        <f t="shared" si="203"/>
        <v>0</v>
      </c>
      <c r="F4296">
        <f t="shared" si="201"/>
        <v>0.36079523840696581</v>
      </c>
      <c r="G4296">
        <v>0.59605670377760467</v>
      </c>
    </row>
    <row r="4297" spans="2:7">
      <c r="B4297">
        <v>4294</v>
      </c>
      <c r="C4297">
        <v>109.74745714260303</v>
      </c>
      <c r="D4297">
        <f t="shared" si="202"/>
        <v>1</v>
      </c>
      <c r="E4297">
        <f t="shared" si="203"/>
        <v>0</v>
      </c>
      <c r="F4297">
        <f t="shared" si="201"/>
        <v>0.36079523840696581</v>
      </c>
      <c r="G4297">
        <v>0.59691327033231156</v>
      </c>
    </row>
    <row r="4298" spans="2:7">
      <c r="B4298">
        <v>4295</v>
      </c>
      <c r="C4298">
        <v>3349.2906423136797</v>
      </c>
      <c r="D4298">
        <f t="shared" si="202"/>
        <v>2</v>
      </c>
      <c r="E4298">
        <f t="shared" si="203"/>
        <v>1079.4325138509437</v>
      </c>
      <c r="F4298">
        <f t="shared" si="201"/>
        <v>0.53913606434872907</v>
      </c>
      <c r="G4298">
        <v>0.59731708124813321</v>
      </c>
    </row>
    <row r="4299" spans="2:7">
      <c r="B4299">
        <v>4296</v>
      </c>
      <c r="C4299">
        <v>696.99569156103269</v>
      </c>
      <c r="D4299">
        <f t="shared" si="202"/>
        <v>1</v>
      </c>
      <c r="E4299">
        <f t="shared" si="203"/>
        <v>0</v>
      </c>
      <c r="F4299">
        <f t="shared" si="201"/>
        <v>0.36079523840696581</v>
      </c>
      <c r="G4299">
        <v>0.59738385616472089</v>
      </c>
    </row>
    <row r="4300" spans="2:7">
      <c r="B4300">
        <v>4297</v>
      </c>
      <c r="C4300">
        <v>32.225762975852838</v>
      </c>
      <c r="D4300">
        <f t="shared" si="202"/>
        <v>1</v>
      </c>
      <c r="E4300">
        <f t="shared" si="203"/>
        <v>0</v>
      </c>
      <c r="F4300">
        <f t="shared" si="201"/>
        <v>0.36079523840696581</v>
      </c>
      <c r="G4300">
        <v>0.59749414240545706</v>
      </c>
    </row>
    <row r="4301" spans="2:7">
      <c r="B4301">
        <v>4298</v>
      </c>
      <c r="C4301">
        <v>256.35196422457216</v>
      </c>
      <c r="D4301">
        <f t="shared" si="202"/>
        <v>1</v>
      </c>
      <c r="E4301">
        <f t="shared" si="203"/>
        <v>0</v>
      </c>
      <c r="F4301">
        <f t="shared" si="201"/>
        <v>0.36079523840696581</v>
      </c>
      <c r="G4301">
        <v>0.5977344825476576</v>
      </c>
    </row>
    <row r="4302" spans="2:7">
      <c r="B4302">
        <v>4299</v>
      </c>
      <c r="C4302">
        <v>1816.3951912722391</v>
      </c>
      <c r="D4302">
        <f t="shared" si="202"/>
        <v>1</v>
      </c>
      <c r="E4302">
        <f t="shared" si="203"/>
        <v>0</v>
      </c>
      <c r="F4302">
        <f t="shared" si="201"/>
        <v>0.36079523840696581</v>
      </c>
      <c r="G4302">
        <v>0.59980435223120054</v>
      </c>
    </row>
    <row r="4303" spans="2:7">
      <c r="B4303">
        <v>4300</v>
      </c>
      <c r="C4303">
        <v>6453.0275201758623</v>
      </c>
      <c r="D4303">
        <f t="shared" si="202"/>
        <v>2</v>
      </c>
      <c r="E4303">
        <f t="shared" si="203"/>
        <v>3562.4220161406902</v>
      </c>
      <c r="F4303">
        <f t="shared" si="201"/>
        <v>0.87367611132123113</v>
      </c>
      <c r="G4303">
        <v>0.60031255637070924</v>
      </c>
    </row>
    <row r="4304" spans="2:7">
      <c r="B4304">
        <v>4301</v>
      </c>
      <c r="C4304">
        <v>1562.8617312471506</v>
      </c>
      <c r="D4304">
        <f t="shared" si="202"/>
        <v>1</v>
      </c>
      <c r="E4304">
        <f t="shared" si="203"/>
        <v>0</v>
      </c>
      <c r="F4304">
        <f t="shared" si="201"/>
        <v>0.36079523840696581</v>
      </c>
      <c r="G4304">
        <v>0.60069698938788696</v>
      </c>
    </row>
    <row r="4305" spans="2:7">
      <c r="B4305">
        <v>4302</v>
      </c>
      <c r="C4305">
        <v>1460.7354153844747</v>
      </c>
      <c r="D4305">
        <f t="shared" si="202"/>
        <v>1</v>
      </c>
      <c r="E4305">
        <f t="shared" si="203"/>
        <v>0</v>
      </c>
      <c r="F4305">
        <f t="shared" si="201"/>
        <v>0.36079523840696581</v>
      </c>
      <c r="G4305">
        <v>0.60110453643983575</v>
      </c>
    </row>
    <row r="4306" spans="2:7">
      <c r="B4306">
        <v>4303</v>
      </c>
      <c r="C4306">
        <v>126.31699663609136</v>
      </c>
      <c r="D4306">
        <f t="shared" si="202"/>
        <v>1</v>
      </c>
      <c r="E4306">
        <f t="shared" si="203"/>
        <v>0</v>
      </c>
      <c r="F4306">
        <f t="shared" si="201"/>
        <v>0.36079523840696581</v>
      </c>
      <c r="G4306">
        <v>0.60155005308162224</v>
      </c>
    </row>
    <row r="4307" spans="2:7">
      <c r="B4307">
        <v>4304</v>
      </c>
      <c r="C4307">
        <v>1305.1503770957427</v>
      </c>
      <c r="D4307">
        <f t="shared" si="202"/>
        <v>1</v>
      </c>
      <c r="E4307">
        <f t="shared" si="203"/>
        <v>0</v>
      </c>
      <c r="F4307">
        <f t="shared" si="201"/>
        <v>0.36079523840696581</v>
      </c>
      <c r="G4307">
        <v>0.60191353910165479</v>
      </c>
    </row>
    <row r="4308" spans="2:7">
      <c r="B4308">
        <v>4305</v>
      </c>
      <c r="C4308">
        <v>89.47381119601377</v>
      </c>
      <c r="D4308">
        <f t="shared" si="202"/>
        <v>1</v>
      </c>
      <c r="E4308">
        <f t="shared" si="203"/>
        <v>0</v>
      </c>
      <c r="F4308">
        <f t="shared" si="201"/>
        <v>0.36079523840696581</v>
      </c>
      <c r="G4308">
        <v>0.6019416645108806</v>
      </c>
    </row>
    <row r="4309" spans="2:7">
      <c r="B4309">
        <v>4306</v>
      </c>
      <c r="C4309">
        <v>50.886247998635305</v>
      </c>
      <c r="D4309">
        <f t="shared" si="202"/>
        <v>1</v>
      </c>
      <c r="E4309">
        <f t="shared" si="203"/>
        <v>0</v>
      </c>
      <c r="F4309">
        <f t="shared" si="201"/>
        <v>0.36079523840696581</v>
      </c>
      <c r="G4309">
        <v>0.60227625661061357</v>
      </c>
    </row>
    <row r="4310" spans="2:7">
      <c r="B4310">
        <v>4307</v>
      </c>
      <c r="C4310">
        <v>870.169030499565</v>
      </c>
      <c r="D4310">
        <f t="shared" si="202"/>
        <v>1</v>
      </c>
      <c r="E4310">
        <f t="shared" si="203"/>
        <v>0</v>
      </c>
      <c r="F4310">
        <f t="shared" si="201"/>
        <v>0.36079523840696581</v>
      </c>
      <c r="G4310">
        <v>0.60261169260605962</v>
      </c>
    </row>
    <row r="4311" spans="2:7">
      <c r="B4311">
        <v>4308</v>
      </c>
      <c r="C4311">
        <v>1708.7323765025983</v>
      </c>
      <c r="D4311">
        <f t="shared" si="202"/>
        <v>1</v>
      </c>
      <c r="E4311">
        <f t="shared" si="203"/>
        <v>0</v>
      </c>
      <c r="F4311">
        <f t="shared" si="201"/>
        <v>0.36079523840696581</v>
      </c>
      <c r="G4311">
        <v>0.60515437483380841</v>
      </c>
    </row>
    <row r="4312" spans="2:7">
      <c r="B4312">
        <v>4309</v>
      </c>
      <c r="C4312">
        <v>3824.5450918844094</v>
      </c>
      <c r="D4312">
        <f t="shared" si="202"/>
        <v>2</v>
      </c>
      <c r="E4312">
        <f t="shared" si="203"/>
        <v>1459.6360735075277</v>
      </c>
      <c r="F4312">
        <f t="shared" si="201"/>
        <v>0.6019416645108806</v>
      </c>
      <c r="G4312">
        <v>0.60680055567122537</v>
      </c>
    </row>
    <row r="4313" spans="2:7">
      <c r="B4313">
        <v>4310</v>
      </c>
      <c r="C4313">
        <v>551.65978562347721</v>
      </c>
      <c r="D4313">
        <f t="shared" si="202"/>
        <v>1</v>
      </c>
      <c r="E4313">
        <f t="shared" si="203"/>
        <v>0</v>
      </c>
      <c r="F4313">
        <f t="shared" si="201"/>
        <v>0.36079523840696581</v>
      </c>
      <c r="G4313">
        <v>0.60787305726400909</v>
      </c>
    </row>
    <row r="4314" spans="2:7">
      <c r="B4314">
        <v>4311</v>
      </c>
      <c r="C4314">
        <v>827.90095192423939</v>
      </c>
      <c r="D4314">
        <f t="shared" si="202"/>
        <v>1</v>
      </c>
      <c r="E4314">
        <f t="shared" si="203"/>
        <v>0</v>
      </c>
      <c r="F4314">
        <f t="shared" si="201"/>
        <v>0.36079523840696581</v>
      </c>
      <c r="G4314">
        <v>0.60794532235312382</v>
      </c>
    </row>
    <row r="4315" spans="2:7">
      <c r="B4315">
        <v>4312</v>
      </c>
      <c r="C4315">
        <v>108.1855170386159</v>
      </c>
      <c r="D4315">
        <f t="shared" si="202"/>
        <v>1</v>
      </c>
      <c r="E4315">
        <f t="shared" si="203"/>
        <v>0</v>
      </c>
      <c r="F4315">
        <f t="shared" si="201"/>
        <v>0.36079523840696581</v>
      </c>
      <c r="G4315">
        <v>0.60871117008545095</v>
      </c>
    </row>
    <row r="4316" spans="2:7">
      <c r="B4316">
        <v>4313</v>
      </c>
      <c r="C4316">
        <v>295.49935429606148</v>
      </c>
      <c r="D4316">
        <f t="shared" si="202"/>
        <v>1</v>
      </c>
      <c r="E4316">
        <f t="shared" si="203"/>
        <v>0</v>
      </c>
      <c r="F4316">
        <f t="shared" si="201"/>
        <v>0.36079523840696581</v>
      </c>
      <c r="G4316">
        <v>0.60896907806946132</v>
      </c>
    </row>
    <row r="4317" spans="2:7">
      <c r="B4317">
        <v>4314</v>
      </c>
      <c r="C4317">
        <v>45.414254779922608</v>
      </c>
      <c r="D4317">
        <f t="shared" si="202"/>
        <v>1</v>
      </c>
      <c r="E4317">
        <f t="shared" si="203"/>
        <v>0</v>
      </c>
      <c r="F4317">
        <f t="shared" si="201"/>
        <v>0.36079523840696581</v>
      </c>
      <c r="G4317">
        <v>0.60988016806193512</v>
      </c>
    </row>
    <row r="4318" spans="2:7">
      <c r="B4318">
        <v>4315</v>
      </c>
      <c r="C4318">
        <v>1048.4558893316532</v>
      </c>
      <c r="D4318">
        <f t="shared" si="202"/>
        <v>1</v>
      </c>
      <c r="E4318">
        <f t="shared" si="203"/>
        <v>0</v>
      </c>
      <c r="F4318">
        <f t="shared" si="201"/>
        <v>0.36079523840696581</v>
      </c>
      <c r="G4318">
        <v>0.61050092774920972</v>
      </c>
    </row>
    <row r="4319" spans="2:7">
      <c r="B4319">
        <v>4316</v>
      </c>
      <c r="C4319">
        <v>232.01580627899781</v>
      </c>
      <c r="D4319">
        <f t="shared" si="202"/>
        <v>1</v>
      </c>
      <c r="E4319">
        <f t="shared" si="203"/>
        <v>0</v>
      </c>
      <c r="F4319">
        <f t="shared" si="201"/>
        <v>0.36079523840696581</v>
      </c>
      <c r="G4319">
        <v>0.6105065227328853</v>
      </c>
    </row>
    <row r="4320" spans="2:7">
      <c r="B4320">
        <v>4317</v>
      </c>
      <c r="C4320">
        <v>544.35471739011655</v>
      </c>
      <c r="D4320">
        <f t="shared" si="202"/>
        <v>1</v>
      </c>
      <c r="E4320">
        <f t="shared" si="203"/>
        <v>0</v>
      </c>
      <c r="F4320">
        <f t="shared" si="201"/>
        <v>0.36079523840696581</v>
      </c>
      <c r="G4320">
        <v>0.61151982400938043</v>
      </c>
    </row>
    <row r="4321" spans="2:7">
      <c r="B4321">
        <v>4318</v>
      </c>
      <c r="C4321">
        <v>2361.8148072777681</v>
      </c>
      <c r="D4321">
        <f t="shared" si="202"/>
        <v>2</v>
      </c>
      <c r="E4321">
        <f t="shared" si="203"/>
        <v>289.45184582221447</v>
      </c>
      <c r="F4321">
        <f t="shared" si="201"/>
        <v>0.40732386636843532</v>
      </c>
      <c r="G4321">
        <v>0.61299561246821632</v>
      </c>
    </row>
    <row r="4322" spans="2:7">
      <c r="B4322">
        <v>4319</v>
      </c>
      <c r="C4322">
        <v>34.088552027739659</v>
      </c>
      <c r="D4322">
        <f t="shared" si="202"/>
        <v>1</v>
      </c>
      <c r="E4322">
        <f t="shared" si="203"/>
        <v>0</v>
      </c>
      <c r="F4322">
        <f t="shared" si="201"/>
        <v>0.36079523840696581</v>
      </c>
      <c r="G4322">
        <v>0.61437851287053746</v>
      </c>
    </row>
    <row r="4323" spans="2:7">
      <c r="B4323">
        <v>4320</v>
      </c>
      <c r="C4323">
        <v>3676.4044387246649</v>
      </c>
      <c r="D4323">
        <f t="shared" si="202"/>
        <v>2</v>
      </c>
      <c r="E4323">
        <f t="shared" si="203"/>
        <v>1341.123550979732</v>
      </c>
      <c r="F4323">
        <f t="shared" si="201"/>
        <v>0.58256736215064553</v>
      </c>
      <c r="G4323">
        <v>0.61463940997188016</v>
      </c>
    </row>
    <row r="4324" spans="2:7">
      <c r="B4324">
        <v>4321</v>
      </c>
      <c r="C4324">
        <v>455.26091657874747</v>
      </c>
      <c r="D4324">
        <f t="shared" si="202"/>
        <v>1</v>
      </c>
      <c r="E4324">
        <f t="shared" si="203"/>
        <v>0</v>
      </c>
      <c r="F4324">
        <f t="shared" si="201"/>
        <v>0.36079523840696581</v>
      </c>
      <c r="G4324">
        <v>0.61477390469329674</v>
      </c>
    </row>
    <row r="4325" spans="2:7">
      <c r="B4325">
        <v>4322</v>
      </c>
      <c r="C4325">
        <v>5697.6388029178161</v>
      </c>
      <c r="D4325">
        <f t="shared" si="202"/>
        <v>2</v>
      </c>
      <c r="E4325">
        <f t="shared" si="203"/>
        <v>2958.1110423342529</v>
      </c>
      <c r="F4325">
        <f t="shared" si="201"/>
        <v>0.81311740248185671</v>
      </c>
      <c r="G4325">
        <v>0.61522405049710338</v>
      </c>
    </row>
    <row r="4326" spans="2:7">
      <c r="B4326">
        <v>4323</v>
      </c>
      <c r="C4326">
        <v>57.410860577278285</v>
      </c>
      <c r="D4326">
        <f t="shared" si="202"/>
        <v>1</v>
      </c>
      <c r="E4326">
        <f t="shared" si="203"/>
        <v>0</v>
      </c>
      <c r="F4326">
        <f t="shared" si="201"/>
        <v>0.36079523840696581</v>
      </c>
      <c r="G4326">
        <v>0.61559041615577981</v>
      </c>
    </row>
    <row r="4327" spans="2:7">
      <c r="B4327">
        <v>4324</v>
      </c>
      <c r="C4327">
        <v>9.7942001754286672</v>
      </c>
      <c r="D4327">
        <f t="shared" si="202"/>
        <v>1</v>
      </c>
      <c r="E4327">
        <f t="shared" si="203"/>
        <v>0</v>
      </c>
      <c r="F4327">
        <f t="shared" si="201"/>
        <v>0.36079523840696581</v>
      </c>
      <c r="G4327">
        <v>0.6168679635770582</v>
      </c>
    </row>
    <row r="4328" spans="2:7">
      <c r="B4328">
        <v>4325</v>
      </c>
      <c r="C4328">
        <v>156734.42091386902</v>
      </c>
      <c r="D4328">
        <f t="shared" si="202"/>
        <v>3</v>
      </c>
      <c r="E4328">
        <f t="shared" si="203"/>
        <v>12000</v>
      </c>
      <c r="F4328">
        <f t="shared" si="201"/>
        <v>0.99999868212380316</v>
      </c>
      <c r="G4328">
        <v>0.61801836559173851</v>
      </c>
    </row>
    <row r="4329" spans="2:7">
      <c r="B4329">
        <v>4326</v>
      </c>
      <c r="C4329">
        <v>180.34782552157628</v>
      </c>
      <c r="D4329">
        <f t="shared" si="202"/>
        <v>1</v>
      </c>
      <c r="E4329">
        <f t="shared" si="203"/>
        <v>0</v>
      </c>
      <c r="F4329">
        <f t="shared" si="201"/>
        <v>0.36079523840696581</v>
      </c>
      <c r="G4329">
        <v>0.6197820954590918</v>
      </c>
    </row>
    <row r="4330" spans="2:7">
      <c r="B4330">
        <v>4327</v>
      </c>
      <c r="C4330">
        <v>710.82635957231184</v>
      </c>
      <c r="D4330">
        <f t="shared" si="202"/>
        <v>1</v>
      </c>
      <c r="E4330">
        <f t="shared" si="203"/>
        <v>0</v>
      </c>
      <c r="F4330">
        <f t="shared" si="201"/>
        <v>0.36079523840696581</v>
      </c>
      <c r="G4330">
        <v>0.62000970359796037</v>
      </c>
    </row>
    <row r="4331" spans="2:7">
      <c r="B4331">
        <v>4328</v>
      </c>
      <c r="C4331">
        <v>124.03836372335179</v>
      </c>
      <c r="D4331">
        <f t="shared" si="202"/>
        <v>1</v>
      </c>
      <c r="E4331">
        <f t="shared" si="203"/>
        <v>0</v>
      </c>
      <c r="F4331">
        <f t="shared" si="201"/>
        <v>0.36079523840696581</v>
      </c>
      <c r="G4331">
        <v>0.62086722661407634</v>
      </c>
    </row>
    <row r="4332" spans="2:7">
      <c r="B4332">
        <v>4329</v>
      </c>
      <c r="C4332">
        <v>938.5996164962412</v>
      </c>
      <c r="D4332">
        <f t="shared" si="202"/>
        <v>1</v>
      </c>
      <c r="E4332">
        <f t="shared" si="203"/>
        <v>0</v>
      </c>
      <c r="F4332">
        <f t="shared" si="201"/>
        <v>0.36079523840696581</v>
      </c>
      <c r="G4332">
        <v>0.62142676308398614</v>
      </c>
    </row>
    <row r="4333" spans="2:7">
      <c r="B4333">
        <v>4330</v>
      </c>
      <c r="C4333">
        <v>1734.5547047583545</v>
      </c>
      <c r="D4333">
        <f t="shared" si="202"/>
        <v>1</v>
      </c>
      <c r="E4333">
        <f t="shared" si="203"/>
        <v>0</v>
      </c>
      <c r="F4333">
        <f t="shared" si="201"/>
        <v>0.36079523840696581</v>
      </c>
      <c r="G4333">
        <v>0.62279159598558276</v>
      </c>
    </row>
    <row r="4334" spans="2:7">
      <c r="B4334">
        <v>4331</v>
      </c>
      <c r="C4334">
        <v>1900.2003663877615</v>
      </c>
      <c r="D4334">
        <f t="shared" si="202"/>
        <v>1</v>
      </c>
      <c r="E4334">
        <f t="shared" si="203"/>
        <v>0</v>
      </c>
      <c r="F4334">
        <f t="shared" si="201"/>
        <v>0.36079523840696581</v>
      </c>
      <c r="G4334">
        <v>0.62279274887715808</v>
      </c>
    </row>
    <row r="4335" spans="2:7">
      <c r="B4335">
        <v>4332</v>
      </c>
      <c r="C4335">
        <v>529.27151317034622</v>
      </c>
      <c r="D4335">
        <f t="shared" si="202"/>
        <v>1</v>
      </c>
      <c r="E4335">
        <f t="shared" si="203"/>
        <v>0</v>
      </c>
      <c r="F4335">
        <f t="shared" si="201"/>
        <v>0.36079523840696581</v>
      </c>
      <c r="G4335">
        <v>0.62314157249079327</v>
      </c>
    </row>
    <row r="4336" spans="2:7">
      <c r="B4336">
        <v>4333</v>
      </c>
      <c r="C4336">
        <v>51.942740926345508</v>
      </c>
      <c r="D4336">
        <f t="shared" si="202"/>
        <v>1</v>
      </c>
      <c r="E4336">
        <f t="shared" si="203"/>
        <v>0</v>
      </c>
      <c r="F4336">
        <f t="shared" si="201"/>
        <v>0.36079523840696581</v>
      </c>
      <c r="G4336">
        <v>0.62351593384740656</v>
      </c>
    </row>
    <row r="4337" spans="2:7">
      <c r="B4337">
        <v>4334</v>
      </c>
      <c r="C4337">
        <v>13.630130682066236</v>
      </c>
      <c r="D4337">
        <f t="shared" si="202"/>
        <v>1</v>
      </c>
      <c r="E4337">
        <f t="shared" si="203"/>
        <v>0</v>
      </c>
      <c r="F4337">
        <f t="shared" si="201"/>
        <v>0.36079523840696581</v>
      </c>
      <c r="G4337">
        <v>0.6235380100798531</v>
      </c>
    </row>
    <row r="4338" spans="2:7">
      <c r="B4338">
        <v>4335</v>
      </c>
      <c r="C4338">
        <v>1711.0321462150928</v>
      </c>
      <c r="D4338">
        <f t="shared" si="202"/>
        <v>1</v>
      </c>
      <c r="E4338">
        <f t="shared" si="203"/>
        <v>0</v>
      </c>
      <c r="F4338">
        <f t="shared" si="201"/>
        <v>0.36079523840696581</v>
      </c>
      <c r="G4338">
        <v>0.62407511884645372</v>
      </c>
    </row>
    <row r="4339" spans="2:7">
      <c r="B4339">
        <v>4336</v>
      </c>
      <c r="C4339">
        <v>1625.0250460247707</v>
      </c>
      <c r="D4339">
        <f t="shared" si="202"/>
        <v>1</v>
      </c>
      <c r="E4339">
        <f t="shared" si="203"/>
        <v>0</v>
      </c>
      <c r="F4339">
        <f t="shared" si="201"/>
        <v>0.36079523840696581</v>
      </c>
      <c r="G4339">
        <v>0.62459520970317606</v>
      </c>
    </row>
    <row r="4340" spans="2:7">
      <c r="B4340">
        <v>4337</v>
      </c>
      <c r="C4340">
        <v>251.35535892051388</v>
      </c>
      <c r="D4340">
        <f t="shared" si="202"/>
        <v>1</v>
      </c>
      <c r="E4340">
        <f t="shared" si="203"/>
        <v>0</v>
      </c>
      <c r="F4340">
        <f t="shared" si="201"/>
        <v>0.36079523840696581</v>
      </c>
      <c r="G4340">
        <v>0.62549543997918089</v>
      </c>
    </row>
    <row r="4341" spans="2:7">
      <c r="B4341">
        <v>4338</v>
      </c>
      <c r="C4341">
        <v>1582.5067101712586</v>
      </c>
      <c r="D4341">
        <f t="shared" si="202"/>
        <v>1</v>
      </c>
      <c r="E4341">
        <f t="shared" si="203"/>
        <v>0</v>
      </c>
      <c r="F4341">
        <f t="shared" si="201"/>
        <v>0.36079523840696581</v>
      </c>
      <c r="G4341">
        <v>0.62655986915694362</v>
      </c>
    </row>
    <row r="4342" spans="2:7">
      <c r="B4342">
        <v>4339</v>
      </c>
      <c r="C4342">
        <v>577.57546785971033</v>
      </c>
      <c r="D4342">
        <f t="shared" si="202"/>
        <v>1</v>
      </c>
      <c r="E4342">
        <f t="shared" si="203"/>
        <v>0</v>
      </c>
      <c r="F4342">
        <f t="shared" si="201"/>
        <v>0.36079523840696581</v>
      </c>
      <c r="G4342">
        <v>0.62803206058939687</v>
      </c>
    </row>
    <row r="4343" spans="2:7">
      <c r="B4343">
        <v>4340</v>
      </c>
      <c r="C4343">
        <v>149.33738685421423</v>
      </c>
      <c r="D4343">
        <f t="shared" si="202"/>
        <v>1</v>
      </c>
      <c r="E4343">
        <f t="shared" si="203"/>
        <v>0</v>
      </c>
      <c r="F4343">
        <f t="shared" si="201"/>
        <v>0.36079523840696581</v>
      </c>
      <c r="G4343">
        <v>0.62806492067422415</v>
      </c>
    </row>
    <row r="4344" spans="2:7">
      <c r="B4344">
        <v>4341</v>
      </c>
      <c r="C4344">
        <v>1824.87483785837</v>
      </c>
      <c r="D4344">
        <f t="shared" si="202"/>
        <v>1</v>
      </c>
      <c r="E4344">
        <f t="shared" si="203"/>
        <v>0</v>
      </c>
      <c r="F4344">
        <f t="shared" si="201"/>
        <v>0.36079523840696581</v>
      </c>
      <c r="G4344">
        <v>0.62829094640498828</v>
      </c>
    </row>
    <row r="4345" spans="2:7">
      <c r="B4345">
        <v>4342</v>
      </c>
      <c r="C4345">
        <v>966.13720553553787</v>
      </c>
      <c r="D4345">
        <f t="shared" si="202"/>
        <v>1</v>
      </c>
      <c r="E4345">
        <f t="shared" si="203"/>
        <v>0</v>
      </c>
      <c r="F4345">
        <f t="shared" si="201"/>
        <v>0.36079523840696581</v>
      </c>
      <c r="G4345">
        <v>0.62942064139593745</v>
      </c>
    </row>
    <row r="4346" spans="2:7">
      <c r="B4346">
        <v>4343</v>
      </c>
      <c r="C4346">
        <v>148.6320267505952</v>
      </c>
      <c r="D4346">
        <f t="shared" si="202"/>
        <v>1</v>
      </c>
      <c r="E4346">
        <f t="shared" si="203"/>
        <v>0</v>
      </c>
      <c r="F4346">
        <f t="shared" si="201"/>
        <v>0.36079523840696581</v>
      </c>
      <c r="G4346">
        <v>0.62983665930238619</v>
      </c>
    </row>
    <row r="4347" spans="2:7">
      <c r="B4347">
        <v>4344</v>
      </c>
      <c r="C4347">
        <v>221.9191902090798</v>
      </c>
      <c r="D4347">
        <f t="shared" si="202"/>
        <v>1</v>
      </c>
      <c r="E4347">
        <f t="shared" si="203"/>
        <v>0</v>
      </c>
      <c r="F4347">
        <f t="shared" si="201"/>
        <v>0.36079523840696581</v>
      </c>
      <c r="G4347">
        <v>0.63050553841840395</v>
      </c>
    </row>
    <row r="4348" spans="2:7">
      <c r="B4348">
        <v>4345</v>
      </c>
      <c r="C4348">
        <v>1358.7668843966128</v>
      </c>
      <c r="D4348">
        <f t="shared" si="202"/>
        <v>1</v>
      </c>
      <c r="E4348">
        <f t="shared" si="203"/>
        <v>0</v>
      </c>
      <c r="F4348">
        <f t="shared" si="201"/>
        <v>0.36079523840696581</v>
      </c>
      <c r="G4348">
        <v>0.63069879134677798</v>
      </c>
    </row>
    <row r="4349" spans="2:7">
      <c r="B4349">
        <v>4346</v>
      </c>
      <c r="C4349">
        <v>1154.2127902711127</v>
      </c>
      <c r="D4349">
        <f t="shared" si="202"/>
        <v>1</v>
      </c>
      <c r="E4349">
        <f t="shared" si="203"/>
        <v>0</v>
      </c>
      <c r="F4349">
        <f t="shared" si="201"/>
        <v>0.36079523840696581</v>
      </c>
      <c r="G4349">
        <v>0.6308627305204495</v>
      </c>
    </row>
    <row r="4350" spans="2:7">
      <c r="B4350">
        <v>4347</v>
      </c>
      <c r="C4350">
        <v>2610.7987325508152</v>
      </c>
      <c r="D4350">
        <f t="shared" si="202"/>
        <v>2</v>
      </c>
      <c r="E4350">
        <f t="shared" si="203"/>
        <v>488.63898604065218</v>
      </c>
      <c r="F4350">
        <f t="shared" si="201"/>
        <v>0.44016578485705249</v>
      </c>
      <c r="G4350">
        <v>0.63114379398527087</v>
      </c>
    </row>
    <row r="4351" spans="2:7">
      <c r="B4351">
        <v>4348</v>
      </c>
      <c r="C4351">
        <v>100.22125402208866</v>
      </c>
      <c r="D4351">
        <f t="shared" si="202"/>
        <v>1</v>
      </c>
      <c r="E4351">
        <f t="shared" si="203"/>
        <v>0</v>
      </c>
      <c r="F4351">
        <f t="shared" si="201"/>
        <v>0.36079523840696581</v>
      </c>
      <c r="G4351">
        <v>0.63171722560370014</v>
      </c>
    </row>
    <row r="4352" spans="2:7">
      <c r="B4352">
        <v>4349</v>
      </c>
      <c r="C4352">
        <v>115.60057966126389</v>
      </c>
      <c r="D4352">
        <f t="shared" si="202"/>
        <v>1</v>
      </c>
      <c r="E4352">
        <f t="shared" si="203"/>
        <v>0</v>
      </c>
      <c r="F4352">
        <f t="shared" si="201"/>
        <v>0.36079523840696581</v>
      </c>
      <c r="G4352">
        <v>0.63244141668918641</v>
      </c>
    </row>
    <row r="4353" spans="2:7">
      <c r="B4353">
        <v>4350</v>
      </c>
      <c r="C4353">
        <v>148.6564948323564</v>
      </c>
      <c r="D4353">
        <f t="shared" si="202"/>
        <v>1</v>
      </c>
      <c r="E4353">
        <f t="shared" si="203"/>
        <v>0</v>
      </c>
      <c r="F4353">
        <f t="shared" si="201"/>
        <v>0.36079523840696581</v>
      </c>
      <c r="G4353">
        <v>0.63304445289535927</v>
      </c>
    </row>
    <row r="4354" spans="2:7">
      <c r="B4354">
        <v>4351</v>
      </c>
      <c r="C4354">
        <v>1579.4650727637816</v>
      </c>
      <c r="D4354">
        <f t="shared" si="202"/>
        <v>1</v>
      </c>
      <c r="E4354">
        <f t="shared" si="203"/>
        <v>0</v>
      </c>
      <c r="F4354">
        <f t="shared" si="201"/>
        <v>0.36079523840696581</v>
      </c>
      <c r="G4354">
        <v>0.63372409774068528</v>
      </c>
    </row>
    <row r="4355" spans="2:7">
      <c r="B4355">
        <v>4352</v>
      </c>
      <c r="C4355">
        <v>1352.9680237136572</v>
      </c>
      <c r="D4355">
        <f t="shared" si="202"/>
        <v>1</v>
      </c>
      <c r="E4355">
        <f t="shared" si="203"/>
        <v>0</v>
      </c>
      <c r="F4355">
        <f t="shared" si="201"/>
        <v>0.36079523840696581</v>
      </c>
      <c r="G4355">
        <v>0.63385554970165003</v>
      </c>
    </row>
    <row r="4356" spans="2:7">
      <c r="B4356">
        <v>4353</v>
      </c>
      <c r="C4356">
        <v>4294.5003849256191</v>
      </c>
      <c r="D4356">
        <f t="shared" si="202"/>
        <v>2</v>
      </c>
      <c r="E4356">
        <f t="shared" si="203"/>
        <v>1835.6003079404954</v>
      </c>
      <c r="F4356">
        <f t="shared" ref="F4356:F4419" si="204">_xlfn.NORM.DIST(E4356,$J$4,$J$5,TRUE)</f>
        <v>0.66155450503157609</v>
      </c>
      <c r="G4356">
        <v>0.63387025666066399</v>
      </c>
    </row>
    <row r="4357" spans="2:7">
      <c r="B4357">
        <v>4354</v>
      </c>
      <c r="C4357">
        <v>5845.9772631882543</v>
      </c>
      <c r="D4357">
        <f t="shared" ref="D4357:D4420" si="205">IF(C4357&lt;=2000,1,IF(AND(C4357&gt;2000,C4357&lt;=17000),2,IF(C4357&gt;17000,3,0)))</f>
        <v>2</v>
      </c>
      <c r="E4357">
        <f t="shared" ref="E4357:E4420" si="206">IF(D4357=1,0,IF(D4357=2,0.8*(C4357-2000),IF(D4357=3,12000,"Error")))</f>
        <v>3076.7818105506035</v>
      </c>
      <c r="F4357">
        <f t="shared" si="204"/>
        <v>0.82624233284772886</v>
      </c>
      <c r="G4357">
        <v>0.6357457024682136</v>
      </c>
    </row>
    <row r="4358" spans="2:7">
      <c r="B4358">
        <v>4355</v>
      </c>
      <c r="C4358">
        <v>5677.4863635884658</v>
      </c>
      <c r="D4358">
        <f t="shared" si="205"/>
        <v>2</v>
      </c>
      <c r="E4358">
        <f t="shared" si="206"/>
        <v>2941.989090870773</v>
      </c>
      <c r="F4358">
        <f t="shared" si="204"/>
        <v>0.81128814405613525</v>
      </c>
      <c r="G4358">
        <v>0.63886738177863811</v>
      </c>
    </row>
    <row r="4359" spans="2:7">
      <c r="B4359">
        <v>4356</v>
      </c>
      <c r="C4359">
        <v>23497.333798608579</v>
      </c>
      <c r="D4359">
        <f t="shared" si="205"/>
        <v>3</v>
      </c>
      <c r="E4359">
        <f t="shared" si="206"/>
        <v>12000</v>
      </c>
      <c r="F4359">
        <f t="shared" si="204"/>
        <v>0.99999868212380316</v>
      </c>
      <c r="G4359">
        <v>0.64028639679395494</v>
      </c>
    </row>
    <row r="4360" spans="2:7">
      <c r="B4360">
        <v>4357</v>
      </c>
      <c r="C4360">
        <v>428.59519878909731</v>
      </c>
      <c r="D4360">
        <f t="shared" si="205"/>
        <v>1</v>
      </c>
      <c r="E4360">
        <f t="shared" si="206"/>
        <v>0</v>
      </c>
      <c r="F4360">
        <f t="shared" si="204"/>
        <v>0.36079523840696581</v>
      </c>
      <c r="G4360">
        <v>0.64037511017518134</v>
      </c>
    </row>
    <row r="4361" spans="2:7">
      <c r="B4361">
        <v>4358</v>
      </c>
      <c r="C4361">
        <v>291.64500712987279</v>
      </c>
      <c r="D4361">
        <f t="shared" si="205"/>
        <v>1</v>
      </c>
      <c r="E4361">
        <f t="shared" si="206"/>
        <v>0</v>
      </c>
      <c r="F4361">
        <f t="shared" si="204"/>
        <v>0.36079523840696581</v>
      </c>
      <c r="G4361">
        <v>0.64273445476186097</v>
      </c>
    </row>
    <row r="4362" spans="2:7">
      <c r="B4362">
        <v>4359</v>
      </c>
      <c r="C4362">
        <v>3030.2835287277585</v>
      </c>
      <c r="D4362">
        <f t="shared" si="205"/>
        <v>2</v>
      </c>
      <c r="E4362">
        <f t="shared" si="206"/>
        <v>824.22682298220684</v>
      </c>
      <c r="F4362">
        <f t="shared" si="204"/>
        <v>0.49632192669693298</v>
      </c>
      <c r="G4362">
        <v>0.6450131155281118</v>
      </c>
    </row>
    <row r="4363" spans="2:7">
      <c r="B4363">
        <v>4360</v>
      </c>
      <c r="C4363">
        <v>311.19343467390905</v>
      </c>
      <c r="D4363">
        <f t="shared" si="205"/>
        <v>1</v>
      </c>
      <c r="E4363">
        <f t="shared" si="206"/>
        <v>0</v>
      </c>
      <c r="F4363">
        <f t="shared" si="204"/>
        <v>0.36079523840696581</v>
      </c>
      <c r="G4363">
        <v>0.64534954499122765</v>
      </c>
    </row>
    <row r="4364" spans="2:7">
      <c r="B4364">
        <v>4361</v>
      </c>
      <c r="C4364">
        <v>444.52247094598533</v>
      </c>
      <c r="D4364">
        <f t="shared" si="205"/>
        <v>1</v>
      </c>
      <c r="E4364">
        <f t="shared" si="206"/>
        <v>0</v>
      </c>
      <c r="F4364">
        <f t="shared" si="204"/>
        <v>0.36079523840696581</v>
      </c>
      <c r="G4364">
        <v>0.64555098603935313</v>
      </c>
    </row>
    <row r="4365" spans="2:7">
      <c r="B4365">
        <v>4362</v>
      </c>
      <c r="C4365">
        <v>2012.9916947112401</v>
      </c>
      <c r="D4365">
        <f t="shared" si="205"/>
        <v>2</v>
      </c>
      <c r="E4365">
        <f t="shared" si="206"/>
        <v>10.393355768992116</v>
      </c>
      <c r="F4365">
        <f t="shared" si="204"/>
        <v>0.36243528767052346</v>
      </c>
      <c r="G4365">
        <v>0.64688127814970431</v>
      </c>
    </row>
    <row r="4366" spans="2:7">
      <c r="B4366">
        <v>4363</v>
      </c>
      <c r="C4366">
        <v>34.638379758632553</v>
      </c>
      <c r="D4366">
        <f t="shared" si="205"/>
        <v>1</v>
      </c>
      <c r="E4366">
        <f t="shared" si="206"/>
        <v>0</v>
      </c>
      <c r="F4366">
        <f t="shared" si="204"/>
        <v>0.36079523840696581</v>
      </c>
      <c r="G4366">
        <v>0.64739905603245962</v>
      </c>
    </row>
    <row r="4367" spans="2:7">
      <c r="B4367">
        <v>4364</v>
      </c>
      <c r="C4367">
        <v>48.927892297206228</v>
      </c>
      <c r="D4367">
        <f t="shared" si="205"/>
        <v>1</v>
      </c>
      <c r="E4367">
        <f t="shared" si="206"/>
        <v>0</v>
      </c>
      <c r="F4367">
        <f t="shared" si="204"/>
        <v>0.36079523840696581</v>
      </c>
      <c r="G4367">
        <v>0.64789394773405418</v>
      </c>
    </row>
    <row r="4368" spans="2:7">
      <c r="B4368">
        <v>4365</v>
      </c>
      <c r="C4368">
        <v>674.96014299303044</v>
      </c>
      <c r="D4368">
        <f t="shared" si="205"/>
        <v>1</v>
      </c>
      <c r="E4368">
        <f t="shared" si="206"/>
        <v>0</v>
      </c>
      <c r="F4368">
        <f t="shared" si="204"/>
        <v>0.36079523840696581</v>
      </c>
      <c r="G4368">
        <v>0.6479674894609152</v>
      </c>
    </row>
    <row r="4369" spans="2:7">
      <c r="B4369">
        <v>4366</v>
      </c>
      <c r="C4369">
        <v>790.37203005198285</v>
      </c>
      <c r="D4369">
        <f t="shared" si="205"/>
        <v>1</v>
      </c>
      <c r="E4369">
        <f t="shared" si="206"/>
        <v>0</v>
      </c>
      <c r="F4369">
        <f t="shared" si="204"/>
        <v>0.36079523840696581</v>
      </c>
      <c r="G4369">
        <v>0.64843727339381696</v>
      </c>
    </row>
    <row r="4370" spans="2:7">
      <c r="B4370">
        <v>4367</v>
      </c>
      <c r="C4370">
        <v>793.80507446409558</v>
      </c>
      <c r="D4370">
        <f t="shared" si="205"/>
        <v>1</v>
      </c>
      <c r="E4370">
        <f t="shared" si="206"/>
        <v>0</v>
      </c>
      <c r="F4370">
        <f t="shared" si="204"/>
        <v>0.36079523840696581</v>
      </c>
      <c r="G4370">
        <v>0.6536158204844742</v>
      </c>
    </row>
    <row r="4371" spans="2:7">
      <c r="B4371">
        <v>4368</v>
      </c>
      <c r="C4371">
        <v>72.447712847024718</v>
      </c>
      <c r="D4371">
        <f t="shared" si="205"/>
        <v>1</v>
      </c>
      <c r="E4371">
        <f t="shared" si="206"/>
        <v>0</v>
      </c>
      <c r="F4371">
        <f t="shared" si="204"/>
        <v>0.36079523840696581</v>
      </c>
      <c r="G4371">
        <v>0.65373580791526043</v>
      </c>
    </row>
    <row r="4372" spans="2:7">
      <c r="B4372">
        <v>4369</v>
      </c>
      <c r="C4372">
        <v>1129.4083466615111</v>
      </c>
      <c r="D4372">
        <f t="shared" si="205"/>
        <v>1</v>
      </c>
      <c r="E4372">
        <f t="shared" si="206"/>
        <v>0</v>
      </c>
      <c r="F4372">
        <f t="shared" si="204"/>
        <v>0.36079523840696581</v>
      </c>
      <c r="G4372">
        <v>0.65457093012613443</v>
      </c>
    </row>
    <row r="4373" spans="2:7">
      <c r="B4373">
        <v>4370</v>
      </c>
      <c r="C4373">
        <v>141.26960390369456</v>
      </c>
      <c r="D4373">
        <f t="shared" si="205"/>
        <v>1</v>
      </c>
      <c r="E4373">
        <f t="shared" si="206"/>
        <v>0</v>
      </c>
      <c r="F4373">
        <f t="shared" si="204"/>
        <v>0.36079523840696581</v>
      </c>
      <c r="G4373">
        <v>0.65502712058922163</v>
      </c>
    </row>
    <row r="4374" spans="2:7">
      <c r="B4374">
        <v>4371</v>
      </c>
      <c r="C4374">
        <v>701.60291779509828</v>
      </c>
      <c r="D4374">
        <f t="shared" si="205"/>
        <v>1</v>
      </c>
      <c r="E4374">
        <f t="shared" si="206"/>
        <v>0</v>
      </c>
      <c r="F4374">
        <f t="shared" si="204"/>
        <v>0.36079523840696581</v>
      </c>
      <c r="G4374">
        <v>0.65558822252785631</v>
      </c>
    </row>
    <row r="4375" spans="2:7">
      <c r="B4375">
        <v>4372</v>
      </c>
      <c r="C4375">
        <v>2451.6568389646864</v>
      </c>
      <c r="D4375">
        <f t="shared" si="205"/>
        <v>2</v>
      </c>
      <c r="E4375">
        <f t="shared" si="206"/>
        <v>361.32547117174909</v>
      </c>
      <c r="F4375">
        <f t="shared" si="204"/>
        <v>0.41911203682111198</v>
      </c>
      <c r="G4375">
        <v>0.65576897145920843</v>
      </c>
    </row>
    <row r="4376" spans="2:7">
      <c r="B4376">
        <v>4373</v>
      </c>
      <c r="C4376">
        <v>1815.4220508213857</v>
      </c>
      <c r="D4376">
        <f t="shared" si="205"/>
        <v>1</v>
      </c>
      <c r="E4376">
        <f t="shared" si="206"/>
        <v>0</v>
      </c>
      <c r="F4376">
        <f t="shared" si="204"/>
        <v>0.36079523840696581</v>
      </c>
      <c r="G4376">
        <v>0.65617478571662402</v>
      </c>
    </row>
    <row r="4377" spans="2:7">
      <c r="B4377">
        <v>4374</v>
      </c>
      <c r="C4377">
        <v>2513.7519193159051</v>
      </c>
      <c r="D4377">
        <f t="shared" si="205"/>
        <v>2</v>
      </c>
      <c r="E4377">
        <f t="shared" si="206"/>
        <v>411.00153545272406</v>
      </c>
      <c r="F4377">
        <f t="shared" si="204"/>
        <v>0.42730286095692327</v>
      </c>
      <c r="G4377">
        <v>0.65648096820382551</v>
      </c>
    </row>
    <row r="4378" spans="2:7">
      <c r="B4378">
        <v>4375</v>
      </c>
      <c r="C4378">
        <v>172.73366702026374</v>
      </c>
      <c r="D4378">
        <f t="shared" si="205"/>
        <v>1</v>
      </c>
      <c r="E4378">
        <f t="shared" si="206"/>
        <v>0</v>
      </c>
      <c r="F4378">
        <f t="shared" si="204"/>
        <v>0.36079523840696581</v>
      </c>
      <c r="G4378">
        <v>0.65721151094291186</v>
      </c>
    </row>
    <row r="4379" spans="2:7">
      <c r="B4379">
        <v>4376</v>
      </c>
      <c r="C4379">
        <v>12612.983513156496</v>
      </c>
      <c r="D4379">
        <f t="shared" si="205"/>
        <v>2</v>
      </c>
      <c r="E4379">
        <f t="shared" si="206"/>
        <v>8490.3868105251968</v>
      </c>
      <c r="F4379">
        <f t="shared" si="204"/>
        <v>0.99935748289465831</v>
      </c>
      <c r="G4379">
        <v>0.65753223293978658</v>
      </c>
    </row>
    <row r="4380" spans="2:7">
      <c r="B4380">
        <v>4377</v>
      </c>
      <c r="C4380">
        <v>32.565153300453083</v>
      </c>
      <c r="D4380">
        <f t="shared" si="205"/>
        <v>1</v>
      </c>
      <c r="E4380">
        <f t="shared" si="206"/>
        <v>0</v>
      </c>
      <c r="F4380">
        <f t="shared" si="204"/>
        <v>0.36079523840696581</v>
      </c>
      <c r="G4380">
        <v>0.65860743175233716</v>
      </c>
    </row>
    <row r="4381" spans="2:7">
      <c r="B4381">
        <v>4378</v>
      </c>
      <c r="C4381">
        <v>767.06303778738072</v>
      </c>
      <c r="D4381">
        <f t="shared" si="205"/>
        <v>1</v>
      </c>
      <c r="E4381">
        <f t="shared" si="206"/>
        <v>0</v>
      </c>
      <c r="F4381">
        <f t="shared" si="204"/>
        <v>0.36079523840696581</v>
      </c>
      <c r="G4381">
        <v>0.65941860047315071</v>
      </c>
    </row>
    <row r="4382" spans="2:7">
      <c r="B4382">
        <v>4379</v>
      </c>
      <c r="C4382">
        <v>1063.6721908452666</v>
      </c>
      <c r="D4382">
        <f t="shared" si="205"/>
        <v>1</v>
      </c>
      <c r="E4382">
        <f t="shared" si="206"/>
        <v>0</v>
      </c>
      <c r="F4382">
        <f t="shared" si="204"/>
        <v>0.36079523840696581</v>
      </c>
      <c r="G4382">
        <v>0.66006772841465655</v>
      </c>
    </row>
    <row r="4383" spans="2:7">
      <c r="B4383">
        <v>4380</v>
      </c>
      <c r="C4383">
        <v>194.24051735132642</v>
      </c>
      <c r="D4383">
        <f t="shared" si="205"/>
        <v>1</v>
      </c>
      <c r="E4383">
        <f t="shared" si="206"/>
        <v>0</v>
      </c>
      <c r="F4383">
        <f t="shared" si="204"/>
        <v>0.36079523840696581</v>
      </c>
      <c r="G4383">
        <v>0.6610245895444824</v>
      </c>
    </row>
    <row r="4384" spans="2:7">
      <c r="B4384">
        <v>4381</v>
      </c>
      <c r="C4384">
        <v>2195.229211094088</v>
      </c>
      <c r="D4384">
        <f t="shared" si="205"/>
        <v>2</v>
      </c>
      <c r="E4384">
        <f t="shared" si="206"/>
        <v>156.18336887527039</v>
      </c>
      <c r="F4384">
        <f t="shared" si="204"/>
        <v>0.38569430428494089</v>
      </c>
      <c r="G4384">
        <v>0.66108882154313986</v>
      </c>
    </row>
    <row r="4385" spans="2:7">
      <c r="B4385">
        <v>4382</v>
      </c>
      <c r="C4385">
        <v>530.86561771394679</v>
      </c>
      <c r="D4385">
        <f t="shared" si="205"/>
        <v>1</v>
      </c>
      <c r="E4385">
        <f t="shared" si="206"/>
        <v>0</v>
      </c>
      <c r="F4385">
        <f t="shared" si="204"/>
        <v>0.36079523840696581</v>
      </c>
      <c r="G4385">
        <v>0.66155450503157609</v>
      </c>
    </row>
    <row r="4386" spans="2:7">
      <c r="B4386">
        <v>4383</v>
      </c>
      <c r="C4386">
        <v>2290.9112421243635</v>
      </c>
      <c r="D4386">
        <f t="shared" si="205"/>
        <v>2</v>
      </c>
      <c r="E4386">
        <f t="shared" si="206"/>
        <v>232.72899369949084</v>
      </c>
      <c r="F4386">
        <f t="shared" si="204"/>
        <v>0.39807895405368465</v>
      </c>
      <c r="G4386">
        <v>0.66156687445644868</v>
      </c>
    </row>
    <row r="4387" spans="2:7">
      <c r="B4387">
        <v>4384</v>
      </c>
      <c r="C4387">
        <v>7074.1858838163726</v>
      </c>
      <c r="D4387">
        <f t="shared" si="205"/>
        <v>2</v>
      </c>
      <c r="E4387">
        <f t="shared" si="206"/>
        <v>4059.3487070530982</v>
      </c>
      <c r="F4387">
        <f t="shared" si="204"/>
        <v>0.9120068627550274</v>
      </c>
      <c r="G4387">
        <v>0.66311873795019505</v>
      </c>
    </row>
    <row r="4388" spans="2:7">
      <c r="B4388">
        <v>4385</v>
      </c>
      <c r="C4388">
        <v>2612.3292263771536</v>
      </c>
      <c r="D4388">
        <f t="shared" si="205"/>
        <v>2</v>
      </c>
      <c r="E4388">
        <f t="shared" si="206"/>
        <v>489.86338110172295</v>
      </c>
      <c r="F4388">
        <f t="shared" si="204"/>
        <v>0.4403691856125701</v>
      </c>
      <c r="G4388">
        <v>0.66347124862303142</v>
      </c>
    </row>
    <row r="4389" spans="2:7">
      <c r="B4389">
        <v>4386</v>
      </c>
      <c r="C4389">
        <v>144.90292798185607</v>
      </c>
      <c r="D4389">
        <f t="shared" si="205"/>
        <v>1</v>
      </c>
      <c r="E4389">
        <f t="shared" si="206"/>
        <v>0</v>
      </c>
      <c r="F4389">
        <f t="shared" si="204"/>
        <v>0.36079523840696581</v>
      </c>
      <c r="G4389">
        <v>0.66370707803450313</v>
      </c>
    </row>
    <row r="4390" spans="2:7">
      <c r="B4390">
        <v>4387</v>
      </c>
      <c r="C4390">
        <v>43.635366042627886</v>
      </c>
      <c r="D4390">
        <f t="shared" si="205"/>
        <v>1</v>
      </c>
      <c r="E4390">
        <f t="shared" si="206"/>
        <v>0</v>
      </c>
      <c r="F4390">
        <f t="shared" si="204"/>
        <v>0.36079523840696581</v>
      </c>
      <c r="G4390">
        <v>0.66419232815357343</v>
      </c>
    </row>
    <row r="4391" spans="2:7">
      <c r="B4391">
        <v>4388</v>
      </c>
      <c r="C4391">
        <v>217.9907770526691</v>
      </c>
      <c r="D4391">
        <f t="shared" si="205"/>
        <v>1</v>
      </c>
      <c r="E4391">
        <f t="shared" si="206"/>
        <v>0</v>
      </c>
      <c r="F4391">
        <f t="shared" si="204"/>
        <v>0.36079523840696581</v>
      </c>
      <c r="G4391">
        <v>0.6645479345237626</v>
      </c>
    </row>
    <row r="4392" spans="2:7">
      <c r="B4392">
        <v>4389</v>
      </c>
      <c r="C4392">
        <v>462.47674682988384</v>
      </c>
      <c r="D4392">
        <f t="shared" si="205"/>
        <v>1</v>
      </c>
      <c r="E4392">
        <f t="shared" si="206"/>
        <v>0</v>
      </c>
      <c r="F4392">
        <f t="shared" si="204"/>
        <v>0.36079523840696581</v>
      </c>
      <c r="G4392">
        <v>0.66569523832851418</v>
      </c>
    </row>
    <row r="4393" spans="2:7">
      <c r="B4393">
        <v>4390</v>
      </c>
      <c r="C4393">
        <v>118.28177871763504</v>
      </c>
      <c r="D4393">
        <f t="shared" si="205"/>
        <v>1</v>
      </c>
      <c r="E4393">
        <f t="shared" si="206"/>
        <v>0</v>
      </c>
      <c r="F4393">
        <f t="shared" si="204"/>
        <v>0.36079523840696581</v>
      </c>
      <c r="G4393">
        <v>0.66623991772391111</v>
      </c>
    </row>
    <row r="4394" spans="2:7">
      <c r="B4394">
        <v>4391</v>
      </c>
      <c r="C4394">
        <v>28.048250862522973</v>
      </c>
      <c r="D4394">
        <f t="shared" si="205"/>
        <v>1</v>
      </c>
      <c r="E4394">
        <f t="shared" si="206"/>
        <v>0</v>
      </c>
      <c r="F4394">
        <f t="shared" si="204"/>
        <v>0.36079523840696581</v>
      </c>
      <c r="G4394">
        <v>0.66695499125073765</v>
      </c>
    </row>
    <row r="4395" spans="2:7">
      <c r="B4395">
        <v>4392</v>
      </c>
      <c r="C4395">
        <v>388.11381143074436</v>
      </c>
      <c r="D4395">
        <f t="shared" si="205"/>
        <v>1</v>
      </c>
      <c r="E4395">
        <f t="shared" si="206"/>
        <v>0</v>
      </c>
      <c r="F4395">
        <f t="shared" si="204"/>
        <v>0.36079523840696581</v>
      </c>
      <c r="G4395">
        <v>0.66724546974571819</v>
      </c>
    </row>
    <row r="4396" spans="2:7">
      <c r="B4396">
        <v>4393</v>
      </c>
      <c r="C4396">
        <v>1065.7141066188947</v>
      </c>
      <c r="D4396">
        <f t="shared" si="205"/>
        <v>1</v>
      </c>
      <c r="E4396">
        <f t="shared" si="206"/>
        <v>0</v>
      </c>
      <c r="F4396">
        <f t="shared" si="204"/>
        <v>0.36079523840696581</v>
      </c>
      <c r="G4396">
        <v>0.66788900018154806</v>
      </c>
    </row>
    <row r="4397" spans="2:7">
      <c r="B4397">
        <v>4394</v>
      </c>
      <c r="C4397">
        <v>553.02657175147374</v>
      </c>
      <c r="D4397">
        <f t="shared" si="205"/>
        <v>1</v>
      </c>
      <c r="E4397">
        <f t="shared" si="206"/>
        <v>0</v>
      </c>
      <c r="F4397">
        <f t="shared" si="204"/>
        <v>0.36079523840696581</v>
      </c>
      <c r="G4397">
        <v>0.66969059929178942</v>
      </c>
    </row>
    <row r="4398" spans="2:7">
      <c r="B4398">
        <v>4395</v>
      </c>
      <c r="C4398">
        <v>129.62465263826854</v>
      </c>
      <c r="D4398">
        <f t="shared" si="205"/>
        <v>1</v>
      </c>
      <c r="E4398">
        <f t="shared" si="206"/>
        <v>0</v>
      </c>
      <c r="F4398">
        <f t="shared" si="204"/>
        <v>0.36079523840696581</v>
      </c>
      <c r="G4398">
        <v>0.66988867889273007</v>
      </c>
    </row>
    <row r="4399" spans="2:7">
      <c r="B4399">
        <v>4396</v>
      </c>
      <c r="C4399">
        <v>1037.457913929449</v>
      </c>
      <c r="D4399">
        <f t="shared" si="205"/>
        <v>1</v>
      </c>
      <c r="E4399">
        <f t="shared" si="206"/>
        <v>0</v>
      </c>
      <c r="F4399">
        <f t="shared" si="204"/>
        <v>0.36079523840696581</v>
      </c>
      <c r="G4399">
        <v>0.67199567583376085</v>
      </c>
    </row>
    <row r="4400" spans="2:7">
      <c r="B4400">
        <v>4397</v>
      </c>
      <c r="C4400">
        <v>6198.5998139253961</v>
      </c>
      <c r="D4400">
        <f t="shared" si="205"/>
        <v>2</v>
      </c>
      <c r="E4400">
        <f t="shared" si="206"/>
        <v>3358.879851140317</v>
      </c>
      <c r="F4400">
        <f t="shared" si="204"/>
        <v>0.85502292303103355</v>
      </c>
      <c r="G4400">
        <v>0.67229524668891372</v>
      </c>
    </row>
    <row r="4401" spans="2:7">
      <c r="B4401">
        <v>4398</v>
      </c>
      <c r="C4401">
        <v>176.54427027435861</v>
      </c>
      <c r="D4401">
        <f t="shared" si="205"/>
        <v>1</v>
      </c>
      <c r="E4401">
        <f t="shared" si="206"/>
        <v>0</v>
      </c>
      <c r="F4401">
        <f t="shared" si="204"/>
        <v>0.36079523840696581</v>
      </c>
      <c r="G4401">
        <v>0.67251492265618107</v>
      </c>
    </row>
    <row r="4402" spans="2:7">
      <c r="B4402">
        <v>4399</v>
      </c>
      <c r="C4402">
        <v>115.64192999516509</v>
      </c>
      <c r="D4402">
        <f t="shared" si="205"/>
        <v>1</v>
      </c>
      <c r="E4402">
        <f t="shared" si="206"/>
        <v>0</v>
      </c>
      <c r="F4402">
        <f t="shared" si="204"/>
        <v>0.36079523840696581</v>
      </c>
      <c r="G4402">
        <v>0.67323875812940359</v>
      </c>
    </row>
    <row r="4403" spans="2:7">
      <c r="B4403">
        <v>4400</v>
      </c>
      <c r="C4403">
        <v>474.43898427295665</v>
      </c>
      <c r="D4403">
        <f t="shared" si="205"/>
        <v>1</v>
      </c>
      <c r="E4403">
        <f t="shared" si="206"/>
        <v>0</v>
      </c>
      <c r="F4403">
        <f t="shared" si="204"/>
        <v>0.36079523840696581</v>
      </c>
      <c r="G4403">
        <v>0.67385799520579848</v>
      </c>
    </row>
    <row r="4404" spans="2:7">
      <c r="B4404">
        <v>4401</v>
      </c>
      <c r="C4404">
        <v>226.62591118374988</v>
      </c>
      <c r="D4404">
        <f t="shared" si="205"/>
        <v>1</v>
      </c>
      <c r="E4404">
        <f t="shared" si="206"/>
        <v>0</v>
      </c>
      <c r="F4404">
        <f t="shared" si="204"/>
        <v>0.36079523840696581</v>
      </c>
      <c r="G4404">
        <v>0.67437774707118336</v>
      </c>
    </row>
    <row r="4405" spans="2:7">
      <c r="B4405">
        <v>4402</v>
      </c>
      <c r="C4405">
        <v>5061.0566667164821</v>
      </c>
      <c r="D4405">
        <f t="shared" si="205"/>
        <v>2</v>
      </c>
      <c r="E4405">
        <f t="shared" si="206"/>
        <v>2448.8453333731859</v>
      </c>
      <c r="F4405">
        <f t="shared" si="204"/>
        <v>0.75015288515359146</v>
      </c>
      <c r="G4405">
        <v>0.67624664109725308</v>
      </c>
    </row>
    <row r="4406" spans="2:7">
      <c r="B4406">
        <v>4403</v>
      </c>
      <c r="C4406">
        <v>1070.2305855742729</v>
      </c>
      <c r="D4406">
        <f t="shared" si="205"/>
        <v>1</v>
      </c>
      <c r="E4406">
        <f t="shared" si="206"/>
        <v>0</v>
      </c>
      <c r="F4406">
        <f t="shared" si="204"/>
        <v>0.36079523840696581</v>
      </c>
      <c r="G4406">
        <v>0.67804333376743875</v>
      </c>
    </row>
    <row r="4407" spans="2:7">
      <c r="B4407">
        <v>4404</v>
      </c>
      <c r="C4407">
        <v>263.74996340493561</v>
      </c>
      <c r="D4407">
        <f t="shared" si="205"/>
        <v>1</v>
      </c>
      <c r="E4407">
        <f t="shared" si="206"/>
        <v>0</v>
      </c>
      <c r="F4407">
        <f t="shared" si="204"/>
        <v>0.36079523840696581</v>
      </c>
      <c r="G4407">
        <v>0.6781482818464738</v>
      </c>
    </row>
    <row r="4408" spans="2:7">
      <c r="B4408">
        <v>4405</v>
      </c>
      <c r="C4408">
        <v>523.20080575614509</v>
      </c>
      <c r="D4408">
        <f t="shared" si="205"/>
        <v>1</v>
      </c>
      <c r="E4408">
        <f t="shared" si="206"/>
        <v>0</v>
      </c>
      <c r="F4408">
        <f t="shared" si="204"/>
        <v>0.36079523840696581</v>
      </c>
      <c r="G4408">
        <v>0.68073002710861685</v>
      </c>
    </row>
    <row r="4409" spans="2:7">
      <c r="B4409">
        <v>4406</v>
      </c>
      <c r="C4409">
        <v>203.31229904089003</v>
      </c>
      <c r="D4409">
        <f t="shared" si="205"/>
        <v>1</v>
      </c>
      <c r="E4409">
        <f t="shared" si="206"/>
        <v>0</v>
      </c>
      <c r="F4409">
        <f t="shared" si="204"/>
        <v>0.36079523840696581</v>
      </c>
      <c r="G4409">
        <v>0.6808296265525452</v>
      </c>
    </row>
    <row r="4410" spans="2:7">
      <c r="B4410">
        <v>4407</v>
      </c>
      <c r="C4410">
        <v>2138.2710138126899</v>
      </c>
      <c r="D4410">
        <f t="shared" si="205"/>
        <v>2</v>
      </c>
      <c r="E4410">
        <f t="shared" si="206"/>
        <v>110.61681105015197</v>
      </c>
      <c r="F4410">
        <f t="shared" si="204"/>
        <v>0.37837596338659607</v>
      </c>
      <c r="G4410">
        <v>0.68477346773692827</v>
      </c>
    </row>
    <row r="4411" spans="2:7">
      <c r="B4411">
        <v>4408</v>
      </c>
      <c r="C4411">
        <v>25.179958831718174</v>
      </c>
      <c r="D4411">
        <f t="shared" si="205"/>
        <v>1</v>
      </c>
      <c r="E4411">
        <f t="shared" si="206"/>
        <v>0</v>
      </c>
      <c r="F4411">
        <f t="shared" si="204"/>
        <v>0.36079523840696581</v>
      </c>
      <c r="G4411">
        <v>0.68611266360558443</v>
      </c>
    </row>
    <row r="4412" spans="2:7">
      <c r="B4412">
        <v>4409</v>
      </c>
      <c r="C4412">
        <v>643.01973701558984</v>
      </c>
      <c r="D4412">
        <f t="shared" si="205"/>
        <v>1</v>
      </c>
      <c r="E4412">
        <f t="shared" si="206"/>
        <v>0</v>
      </c>
      <c r="F4412">
        <f t="shared" si="204"/>
        <v>0.36079523840696581</v>
      </c>
      <c r="G4412">
        <v>0.68616367997856487</v>
      </c>
    </row>
    <row r="4413" spans="2:7">
      <c r="B4413">
        <v>4410</v>
      </c>
      <c r="C4413">
        <v>3106.5495189915237</v>
      </c>
      <c r="D4413">
        <f t="shared" si="205"/>
        <v>2</v>
      </c>
      <c r="E4413">
        <f t="shared" si="206"/>
        <v>885.23961519321892</v>
      </c>
      <c r="F4413">
        <f t="shared" si="204"/>
        <v>0.50657235204532169</v>
      </c>
      <c r="G4413">
        <v>0.68836535918009933</v>
      </c>
    </row>
    <row r="4414" spans="2:7">
      <c r="B4414">
        <v>4411</v>
      </c>
      <c r="C4414">
        <v>173.23630819815321</v>
      </c>
      <c r="D4414">
        <f t="shared" si="205"/>
        <v>1</v>
      </c>
      <c r="E4414">
        <f t="shared" si="206"/>
        <v>0</v>
      </c>
      <c r="F4414">
        <f t="shared" si="204"/>
        <v>0.36079523840696581</v>
      </c>
      <c r="G4414">
        <v>0.68994715243893912</v>
      </c>
    </row>
    <row r="4415" spans="2:7">
      <c r="B4415">
        <v>4412</v>
      </c>
      <c r="C4415">
        <v>42.974324618361692</v>
      </c>
      <c r="D4415">
        <f t="shared" si="205"/>
        <v>1</v>
      </c>
      <c r="E4415">
        <f t="shared" si="206"/>
        <v>0</v>
      </c>
      <c r="F4415">
        <f t="shared" si="204"/>
        <v>0.36079523840696581</v>
      </c>
      <c r="G4415">
        <v>0.69352670858178667</v>
      </c>
    </row>
    <row r="4416" spans="2:7">
      <c r="B4416">
        <v>4413</v>
      </c>
      <c r="C4416">
        <v>3368.1639572049535</v>
      </c>
      <c r="D4416">
        <f t="shared" si="205"/>
        <v>2</v>
      </c>
      <c r="E4416">
        <f t="shared" si="206"/>
        <v>1094.5311657639629</v>
      </c>
      <c r="F4416">
        <f t="shared" si="204"/>
        <v>0.54165977128672882</v>
      </c>
      <c r="G4416">
        <v>0.69378028025858018</v>
      </c>
    </row>
    <row r="4417" spans="2:7">
      <c r="B4417">
        <v>4414</v>
      </c>
      <c r="C4417">
        <v>133.67540177671091</v>
      </c>
      <c r="D4417">
        <f t="shared" si="205"/>
        <v>1</v>
      </c>
      <c r="E4417">
        <f t="shared" si="206"/>
        <v>0</v>
      </c>
      <c r="F4417">
        <f t="shared" si="204"/>
        <v>0.36079523840696581</v>
      </c>
      <c r="G4417">
        <v>0.69408962236288263</v>
      </c>
    </row>
    <row r="4418" spans="2:7">
      <c r="B4418">
        <v>4415</v>
      </c>
      <c r="C4418">
        <v>120.02363067297752</v>
      </c>
      <c r="D4418">
        <f t="shared" si="205"/>
        <v>1</v>
      </c>
      <c r="E4418">
        <f t="shared" si="206"/>
        <v>0</v>
      </c>
      <c r="F4418">
        <f t="shared" si="204"/>
        <v>0.36079523840696581</v>
      </c>
      <c r="G4418">
        <v>0.69553246914711975</v>
      </c>
    </row>
    <row r="4419" spans="2:7">
      <c r="B4419">
        <v>4416</v>
      </c>
      <c r="C4419">
        <v>5902.5552429414538</v>
      </c>
      <c r="D4419">
        <f t="shared" si="205"/>
        <v>2</v>
      </c>
      <c r="E4419">
        <f t="shared" si="206"/>
        <v>3122.0441943531632</v>
      </c>
      <c r="F4419">
        <f t="shared" si="204"/>
        <v>0.83108996803729029</v>
      </c>
      <c r="G4419">
        <v>0.69741368559017758</v>
      </c>
    </row>
    <row r="4420" spans="2:7">
      <c r="B4420">
        <v>4417</v>
      </c>
      <c r="C4420">
        <v>492.04258217603194</v>
      </c>
      <c r="D4420">
        <f t="shared" si="205"/>
        <v>1</v>
      </c>
      <c r="E4420">
        <f t="shared" si="206"/>
        <v>0</v>
      </c>
      <c r="F4420">
        <f t="shared" ref="F4420:F4483" si="207">_xlfn.NORM.DIST(E4420,$J$4,$J$5,TRUE)</f>
        <v>0.36079523840696581</v>
      </c>
      <c r="G4420">
        <v>0.69850993934945649</v>
      </c>
    </row>
    <row r="4421" spans="2:7">
      <c r="B4421">
        <v>4418</v>
      </c>
      <c r="C4421">
        <v>1444.4405563053281</v>
      </c>
      <c r="D4421">
        <f t="shared" ref="D4421:D4484" si="208">IF(C4421&lt;=2000,1,IF(AND(C4421&gt;2000,C4421&lt;=17000),2,IF(C4421&gt;17000,3,0)))</f>
        <v>1</v>
      </c>
      <c r="E4421">
        <f t="shared" ref="E4421:E4484" si="209">IF(D4421=1,0,IF(D4421=2,0.8*(C4421-2000),IF(D4421=3,12000,"Error")))</f>
        <v>0</v>
      </c>
      <c r="F4421">
        <f t="shared" si="207"/>
        <v>0.36079523840696581</v>
      </c>
      <c r="G4421">
        <v>0.6986737704025564</v>
      </c>
    </row>
    <row r="4422" spans="2:7">
      <c r="B4422">
        <v>4419</v>
      </c>
      <c r="C4422">
        <v>938.08070292540219</v>
      </c>
      <c r="D4422">
        <f t="shared" si="208"/>
        <v>1</v>
      </c>
      <c r="E4422">
        <f t="shared" si="209"/>
        <v>0</v>
      </c>
      <c r="F4422">
        <f t="shared" si="207"/>
        <v>0.36079523840696581</v>
      </c>
      <c r="G4422">
        <v>0.69965614608623083</v>
      </c>
    </row>
    <row r="4423" spans="2:7">
      <c r="B4423">
        <v>4420</v>
      </c>
      <c r="C4423">
        <v>3066.2769838507456</v>
      </c>
      <c r="D4423">
        <f t="shared" si="208"/>
        <v>2</v>
      </c>
      <c r="E4423">
        <f t="shared" si="209"/>
        <v>853.02158708059653</v>
      </c>
      <c r="F4423">
        <f t="shared" si="207"/>
        <v>0.50115968861668581</v>
      </c>
      <c r="G4423">
        <v>0.70080905227461654</v>
      </c>
    </row>
    <row r="4424" spans="2:7">
      <c r="B4424">
        <v>4421</v>
      </c>
      <c r="C4424">
        <v>892.15034601667833</v>
      </c>
      <c r="D4424">
        <f t="shared" si="208"/>
        <v>1</v>
      </c>
      <c r="E4424">
        <f t="shared" si="209"/>
        <v>0</v>
      </c>
      <c r="F4424">
        <f t="shared" si="207"/>
        <v>0.36079523840696581</v>
      </c>
      <c r="G4424">
        <v>0.70102991644635027</v>
      </c>
    </row>
    <row r="4425" spans="2:7">
      <c r="B4425">
        <v>4422</v>
      </c>
      <c r="C4425">
        <v>1078.4168849785381</v>
      </c>
      <c r="D4425">
        <f t="shared" si="208"/>
        <v>1</v>
      </c>
      <c r="E4425">
        <f t="shared" si="209"/>
        <v>0</v>
      </c>
      <c r="F4425">
        <f t="shared" si="207"/>
        <v>0.36079523840696581</v>
      </c>
      <c r="G4425">
        <v>0.70211476742573908</v>
      </c>
    </row>
    <row r="4426" spans="2:7">
      <c r="B4426">
        <v>4423</v>
      </c>
      <c r="C4426">
        <v>197.55417411398247</v>
      </c>
      <c r="D4426">
        <f t="shared" si="208"/>
        <v>1</v>
      </c>
      <c r="E4426">
        <f t="shared" si="209"/>
        <v>0</v>
      </c>
      <c r="F4426">
        <f t="shared" si="207"/>
        <v>0.36079523840696581</v>
      </c>
      <c r="G4426">
        <v>0.70258789489727524</v>
      </c>
    </row>
    <row r="4427" spans="2:7">
      <c r="B4427">
        <v>4424</v>
      </c>
      <c r="C4427">
        <v>2003.3439685405594</v>
      </c>
      <c r="D4427">
        <f t="shared" si="208"/>
        <v>2</v>
      </c>
      <c r="E4427">
        <f t="shared" si="209"/>
        <v>2.6751748324475559</v>
      </c>
      <c r="F4427">
        <f t="shared" si="207"/>
        <v>0.3612171320833707</v>
      </c>
      <c r="G4427">
        <v>0.70293910261499504</v>
      </c>
    </row>
    <row r="4428" spans="2:7">
      <c r="B4428">
        <v>4425</v>
      </c>
      <c r="C4428">
        <v>1411.0216211611587</v>
      </c>
      <c r="D4428">
        <f t="shared" si="208"/>
        <v>1</v>
      </c>
      <c r="E4428">
        <f t="shared" si="209"/>
        <v>0</v>
      </c>
      <c r="F4428">
        <f t="shared" si="207"/>
        <v>0.36079523840696581</v>
      </c>
      <c r="G4428">
        <v>0.70493719416607448</v>
      </c>
    </row>
    <row r="4429" spans="2:7">
      <c r="B4429">
        <v>4426</v>
      </c>
      <c r="C4429">
        <v>459.99295646435883</v>
      </c>
      <c r="D4429">
        <f t="shared" si="208"/>
        <v>1</v>
      </c>
      <c r="E4429">
        <f t="shared" si="209"/>
        <v>0</v>
      </c>
      <c r="F4429">
        <f t="shared" si="207"/>
        <v>0.36079523840696581</v>
      </c>
      <c r="G4429">
        <v>0.70506247279796741</v>
      </c>
    </row>
    <row r="4430" spans="2:7">
      <c r="B4430">
        <v>4427</v>
      </c>
      <c r="C4430">
        <v>3354.0443320139088</v>
      </c>
      <c r="D4430">
        <f t="shared" si="208"/>
        <v>2</v>
      </c>
      <c r="E4430">
        <f t="shared" si="209"/>
        <v>1083.2354656111272</v>
      </c>
      <c r="F4430">
        <f t="shared" si="207"/>
        <v>0.53977187206946187</v>
      </c>
      <c r="G4430">
        <v>0.70558050437645781</v>
      </c>
    </row>
    <row r="4431" spans="2:7">
      <c r="B4431">
        <v>4428</v>
      </c>
      <c r="C4431">
        <v>1053.908207434318</v>
      </c>
      <c r="D4431">
        <f t="shared" si="208"/>
        <v>1</v>
      </c>
      <c r="E4431">
        <f t="shared" si="209"/>
        <v>0</v>
      </c>
      <c r="F4431">
        <f t="shared" si="207"/>
        <v>0.36079523840696581</v>
      </c>
      <c r="G4431">
        <v>0.70568108302593668</v>
      </c>
    </row>
    <row r="4432" spans="2:7">
      <c r="B4432">
        <v>4429</v>
      </c>
      <c r="C4432">
        <v>3599.3801117242056</v>
      </c>
      <c r="D4432">
        <f t="shared" si="208"/>
        <v>2</v>
      </c>
      <c r="E4432">
        <f t="shared" si="209"/>
        <v>1279.5040893793646</v>
      </c>
      <c r="F4432">
        <f t="shared" si="207"/>
        <v>0.57241087918057487</v>
      </c>
      <c r="G4432">
        <v>0.70672829700796369</v>
      </c>
    </row>
    <row r="4433" spans="2:7">
      <c r="B4433">
        <v>4430</v>
      </c>
      <c r="C4433">
        <v>239.28702918339584</v>
      </c>
      <c r="D4433">
        <f t="shared" si="208"/>
        <v>1</v>
      </c>
      <c r="E4433">
        <f t="shared" si="209"/>
        <v>0</v>
      </c>
      <c r="F4433">
        <f t="shared" si="207"/>
        <v>0.36079523840696581</v>
      </c>
      <c r="G4433">
        <v>0.70685929654918045</v>
      </c>
    </row>
    <row r="4434" spans="2:7">
      <c r="B4434">
        <v>4431</v>
      </c>
      <c r="C4434">
        <v>1047.9328671350695</v>
      </c>
      <c r="D4434">
        <f t="shared" si="208"/>
        <v>1</v>
      </c>
      <c r="E4434">
        <f t="shared" si="209"/>
        <v>0</v>
      </c>
      <c r="F4434">
        <f t="shared" si="207"/>
        <v>0.36079523840696581</v>
      </c>
      <c r="G4434">
        <v>0.70706453656216306</v>
      </c>
    </row>
    <row r="4435" spans="2:7">
      <c r="B4435">
        <v>4432</v>
      </c>
      <c r="C4435">
        <v>866.4764820007756</v>
      </c>
      <c r="D4435">
        <f t="shared" si="208"/>
        <v>1</v>
      </c>
      <c r="E4435">
        <f t="shared" si="209"/>
        <v>0</v>
      </c>
      <c r="F4435">
        <f t="shared" si="207"/>
        <v>0.36079523840696581</v>
      </c>
      <c r="G4435">
        <v>0.70796417955993052</v>
      </c>
    </row>
    <row r="4436" spans="2:7">
      <c r="B4436">
        <v>4433</v>
      </c>
      <c r="C4436">
        <v>739.63442528998735</v>
      </c>
      <c r="D4436">
        <f t="shared" si="208"/>
        <v>1</v>
      </c>
      <c r="E4436">
        <f t="shared" si="209"/>
        <v>0</v>
      </c>
      <c r="F4436">
        <f t="shared" si="207"/>
        <v>0.36079523840696581</v>
      </c>
      <c r="G4436">
        <v>0.7100569533058616</v>
      </c>
    </row>
    <row r="4437" spans="2:7">
      <c r="B4437">
        <v>4434</v>
      </c>
      <c r="C4437">
        <v>1472.6909317096165</v>
      </c>
      <c r="D4437">
        <f t="shared" si="208"/>
        <v>1</v>
      </c>
      <c r="E4437">
        <f t="shared" si="209"/>
        <v>0</v>
      </c>
      <c r="F4437">
        <f t="shared" si="207"/>
        <v>0.36079523840696581</v>
      </c>
      <c r="G4437">
        <v>0.71065670425339755</v>
      </c>
    </row>
    <row r="4438" spans="2:7">
      <c r="B4438">
        <v>4435</v>
      </c>
      <c r="C4438">
        <v>5721.4478552834435</v>
      </c>
      <c r="D4438">
        <f t="shared" si="208"/>
        <v>2</v>
      </c>
      <c r="E4438">
        <f t="shared" si="209"/>
        <v>2977.1582842267549</v>
      </c>
      <c r="F4438">
        <f t="shared" si="207"/>
        <v>0.81526438191456929</v>
      </c>
      <c r="G4438">
        <v>0.71104607940394837</v>
      </c>
    </row>
    <row r="4439" spans="2:7">
      <c r="B4439">
        <v>4436</v>
      </c>
      <c r="C4439">
        <v>23446.963614384891</v>
      </c>
      <c r="D4439">
        <f t="shared" si="208"/>
        <v>3</v>
      </c>
      <c r="E4439">
        <f t="shared" si="209"/>
        <v>12000</v>
      </c>
      <c r="F4439">
        <f t="shared" si="207"/>
        <v>0.99999868212380316</v>
      </c>
      <c r="G4439">
        <v>0.71148016083337429</v>
      </c>
    </row>
    <row r="4440" spans="2:7">
      <c r="B4440">
        <v>4437</v>
      </c>
      <c r="C4440">
        <v>142.5448393172025</v>
      </c>
      <c r="D4440">
        <f t="shared" si="208"/>
        <v>1</v>
      </c>
      <c r="E4440">
        <f t="shared" si="209"/>
        <v>0</v>
      </c>
      <c r="F4440">
        <f t="shared" si="207"/>
        <v>0.36079523840696581</v>
      </c>
      <c r="G4440">
        <v>0.71240194554998171</v>
      </c>
    </row>
    <row r="4441" spans="2:7">
      <c r="B4441">
        <v>4438</v>
      </c>
      <c r="C4441">
        <v>669.59038393781771</v>
      </c>
      <c r="D4441">
        <f t="shared" si="208"/>
        <v>1</v>
      </c>
      <c r="E4441">
        <f t="shared" si="209"/>
        <v>0</v>
      </c>
      <c r="F4441">
        <f t="shared" si="207"/>
        <v>0.36079523840696581</v>
      </c>
      <c r="G4441">
        <v>0.71451087889730891</v>
      </c>
    </row>
    <row r="4442" spans="2:7">
      <c r="B4442">
        <v>4439</v>
      </c>
      <c r="C4442">
        <v>690.83185736201244</v>
      </c>
      <c r="D4442">
        <f t="shared" si="208"/>
        <v>1</v>
      </c>
      <c r="E4442">
        <f t="shared" si="209"/>
        <v>0</v>
      </c>
      <c r="F4442">
        <f t="shared" si="207"/>
        <v>0.36079523840696581</v>
      </c>
      <c r="G4442">
        <v>0.71496350101973283</v>
      </c>
    </row>
    <row r="4443" spans="2:7">
      <c r="B4443">
        <v>4440</v>
      </c>
      <c r="C4443">
        <v>1714.3705405658668</v>
      </c>
      <c r="D4443">
        <f t="shared" si="208"/>
        <v>1</v>
      </c>
      <c r="E4443">
        <f t="shared" si="209"/>
        <v>0</v>
      </c>
      <c r="F4443">
        <f t="shared" si="207"/>
        <v>0.36079523840696581</v>
      </c>
      <c r="G4443">
        <v>0.71530105987780201</v>
      </c>
    </row>
    <row r="4444" spans="2:7">
      <c r="B4444">
        <v>4441</v>
      </c>
      <c r="C4444">
        <v>682.341553559158</v>
      </c>
      <c r="D4444">
        <f t="shared" si="208"/>
        <v>1</v>
      </c>
      <c r="E4444">
        <f t="shared" si="209"/>
        <v>0</v>
      </c>
      <c r="F4444">
        <f t="shared" si="207"/>
        <v>0.36079523840696581</v>
      </c>
      <c r="G4444">
        <v>0.71646776952084223</v>
      </c>
    </row>
    <row r="4445" spans="2:7">
      <c r="B4445">
        <v>4442</v>
      </c>
      <c r="C4445">
        <v>4576.1316743333136</v>
      </c>
      <c r="D4445">
        <f t="shared" si="208"/>
        <v>2</v>
      </c>
      <c r="E4445">
        <f t="shared" si="209"/>
        <v>2060.9053394666512</v>
      </c>
      <c r="F4445">
        <f t="shared" si="207"/>
        <v>0.69553246914711975</v>
      </c>
      <c r="G4445">
        <v>0.7165927378461292</v>
      </c>
    </row>
    <row r="4446" spans="2:7">
      <c r="B4446">
        <v>4443</v>
      </c>
      <c r="C4446">
        <v>3148.4322076913732</v>
      </c>
      <c r="D4446">
        <f t="shared" si="208"/>
        <v>2</v>
      </c>
      <c r="E4446">
        <f t="shared" si="209"/>
        <v>918.74576615309854</v>
      </c>
      <c r="F4446">
        <f t="shared" si="207"/>
        <v>0.51220012410776139</v>
      </c>
      <c r="G4446">
        <v>0.71964641044692468</v>
      </c>
    </row>
    <row r="4447" spans="2:7">
      <c r="B4447">
        <v>4444</v>
      </c>
      <c r="C4447">
        <v>110.22702297556535</v>
      </c>
      <c r="D4447">
        <f t="shared" si="208"/>
        <v>1</v>
      </c>
      <c r="E4447">
        <f t="shared" si="209"/>
        <v>0</v>
      </c>
      <c r="F4447">
        <f t="shared" si="207"/>
        <v>0.36079523840696581</v>
      </c>
      <c r="G4447">
        <v>0.72130295749754292</v>
      </c>
    </row>
    <row r="4448" spans="2:7">
      <c r="B4448">
        <v>4445</v>
      </c>
      <c r="C4448">
        <v>1100.5943952073833</v>
      </c>
      <c r="D4448">
        <f t="shared" si="208"/>
        <v>1</v>
      </c>
      <c r="E4448">
        <f t="shared" si="209"/>
        <v>0</v>
      </c>
      <c r="F4448">
        <f t="shared" si="207"/>
        <v>0.36079523840696581</v>
      </c>
      <c r="G4448">
        <v>0.7213310126597301</v>
      </c>
    </row>
    <row r="4449" spans="2:7">
      <c r="B4449">
        <v>4446</v>
      </c>
      <c r="C4449">
        <v>3223.0467105252583</v>
      </c>
      <c r="D4449">
        <f t="shared" si="208"/>
        <v>2</v>
      </c>
      <c r="E4449">
        <f t="shared" si="209"/>
        <v>978.43736842020667</v>
      </c>
      <c r="F4449">
        <f t="shared" si="207"/>
        <v>0.52221932778381164</v>
      </c>
      <c r="G4449">
        <v>0.72134671667276906</v>
      </c>
    </row>
    <row r="4450" spans="2:7">
      <c r="B4450">
        <v>4447</v>
      </c>
      <c r="C4450">
        <v>266.71893374747623</v>
      </c>
      <c r="D4450">
        <f t="shared" si="208"/>
        <v>1</v>
      </c>
      <c r="E4450">
        <f t="shared" si="209"/>
        <v>0</v>
      </c>
      <c r="F4450">
        <f t="shared" si="207"/>
        <v>0.36079523840696581</v>
      </c>
      <c r="G4450">
        <v>0.72147033308565112</v>
      </c>
    </row>
    <row r="4451" spans="2:7">
      <c r="B4451">
        <v>4448</v>
      </c>
      <c r="C4451">
        <v>86.396201975711463</v>
      </c>
      <c r="D4451">
        <f t="shared" si="208"/>
        <v>1</v>
      </c>
      <c r="E4451">
        <f t="shared" si="209"/>
        <v>0</v>
      </c>
      <c r="F4451">
        <f t="shared" si="207"/>
        <v>0.36079523840696581</v>
      </c>
      <c r="G4451">
        <v>0.72156047796854272</v>
      </c>
    </row>
    <row r="4452" spans="2:7">
      <c r="B4452">
        <v>4449</v>
      </c>
      <c r="C4452">
        <v>2907.5597881478575</v>
      </c>
      <c r="D4452">
        <f t="shared" si="208"/>
        <v>2</v>
      </c>
      <c r="E4452">
        <f t="shared" si="209"/>
        <v>726.04783051828599</v>
      </c>
      <c r="F4452">
        <f t="shared" si="207"/>
        <v>0.47983539085055649</v>
      </c>
      <c r="G4452">
        <v>0.72172777426412493</v>
      </c>
    </row>
    <row r="4453" spans="2:7">
      <c r="B4453">
        <v>4450</v>
      </c>
      <c r="C4453">
        <v>2964.0214960475828</v>
      </c>
      <c r="D4453">
        <f t="shared" si="208"/>
        <v>2</v>
      </c>
      <c r="E4453">
        <f t="shared" si="209"/>
        <v>771.21719683806623</v>
      </c>
      <c r="F4453">
        <f t="shared" si="207"/>
        <v>0.48741780042936289</v>
      </c>
      <c r="G4453">
        <v>0.72524843815869267</v>
      </c>
    </row>
    <row r="4454" spans="2:7">
      <c r="B4454">
        <v>4451</v>
      </c>
      <c r="C4454">
        <v>931.33815919567041</v>
      </c>
      <c r="D4454">
        <f t="shared" si="208"/>
        <v>1</v>
      </c>
      <c r="E4454">
        <f t="shared" si="209"/>
        <v>0</v>
      </c>
      <c r="F4454">
        <f t="shared" si="207"/>
        <v>0.36079523840696581</v>
      </c>
      <c r="G4454">
        <v>0.72659373310482112</v>
      </c>
    </row>
    <row r="4455" spans="2:7">
      <c r="B4455">
        <v>4452</v>
      </c>
      <c r="C4455">
        <v>3991.8056242844746</v>
      </c>
      <c r="D4455">
        <f t="shared" si="208"/>
        <v>2</v>
      </c>
      <c r="E4455">
        <f t="shared" si="209"/>
        <v>1593.4444994275798</v>
      </c>
      <c r="F4455">
        <f t="shared" si="207"/>
        <v>0.62351593384740656</v>
      </c>
      <c r="G4455">
        <v>0.72777141031598225</v>
      </c>
    </row>
    <row r="4456" spans="2:7">
      <c r="B4456">
        <v>4453</v>
      </c>
      <c r="C4456">
        <v>50.068173541647369</v>
      </c>
      <c r="D4456">
        <f t="shared" si="208"/>
        <v>1</v>
      </c>
      <c r="E4456">
        <f t="shared" si="209"/>
        <v>0</v>
      </c>
      <c r="F4456">
        <f t="shared" si="207"/>
        <v>0.36079523840696581</v>
      </c>
      <c r="G4456">
        <v>0.73068684852427723</v>
      </c>
    </row>
    <row r="4457" spans="2:7">
      <c r="B4457">
        <v>4454</v>
      </c>
      <c r="C4457">
        <v>1332.3948468747876</v>
      </c>
      <c r="D4457">
        <f t="shared" si="208"/>
        <v>1</v>
      </c>
      <c r="E4457">
        <f t="shared" si="209"/>
        <v>0</v>
      </c>
      <c r="F4457">
        <f t="shared" si="207"/>
        <v>0.36079523840696581</v>
      </c>
      <c r="G4457">
        <v>0.73117996503771321</v>
      </c>
    </row>
    <row r="4458" spans="2:7">
      <c r="B4458">
        <v>4455</v>
      </c>
      <c r="C4458">
        <v>895.10113909859547</v>
      </c>
      <c r="D4458">
        <f t="shared" si="208"/>
        <v>1</v>
      </c>
      <c r="E4458">
        <f t="shared" si="209"/>
        <v>0</v>
      </c>
      <c r="F4458">
        <f t="shared" si="207"/>
        <v>0.36079523840696581</v>
      </c>
      <c r="G4458">
        <v>0.73139228978716542</v>
      </c>
    </row>
    <row r="4459" spans="2:7">
      <c r="B4459">
        <v>4456</v>
      </c>
      <c r="C4459">
        <v>390.09814188058073</v>
      </c>
      <c r="D4459">
        <f t="shared" si="208"/>
        <v>1</v>
      </c>
      <c r="E4459">
        <f t="shared" si="209"/>
        <v>0</v>
      </c>
      <c r="F4459">
        <f t="shared" si="207"/>
        <v>0.36079523840696581</v>
      </c>
      <c r="G4459">
        <v>0.73196179018188789</v>
      </c>
    </row>
    <row r="4460" spans="2:7">
      <c r="B4460">
        <v>4457</v>
      </c>
      <c r="C4460">
        <v>82.50346826388548</v>
      </c>
      <c r="D4460">
        <f t="shared" si="208"/>
        <v>1</v>
      </c>
      <c r="E4460">
        <f t="shared" si="209"/>
        <v>0</v>
      </c>
      <c r="F4460">
        <f t="shared" si="207"/>
        <v>0.36079523840696581</v>
      </c>
      <c r="G4460">
        <v>0.73342484142756548</v>
      </c>
    </row>
    <row r="4461" spans="2:7">
      <c r="B4461">
        <v>4458</v>
      </c>
      <c r="C4461">
        <v>580.6369038998613</v>
      </c>
      <c r="D4461">
        <f t="shared" si="208"/>
        <v>1</v>
      </c>
      <c r="E4461">
        <f t="shared" si="209"/>
        <v>0</v>
      </c>
      <c r="F4461">
        <f t="shared" si="207"/>
        <v>0.36079523840696581</v>
      </c>
      <c r="G4461">
        <v>0.73387930541001278</v>
      </c>
    </row>
    <row r="4462" spans="2:7">
      <c r="B4462">
        <v>4459</v>
      </c>
      <c r="C4462">
        <v>225.35125287783836</v>
      </c>
      <c r="D4462">
        <f t="shared" si="208"/>
        <v>1</v>
      </c>
      <c r="E4462">
        <f t="shared" si="209"/>
        <v>0</v>
      </c>
      <c r="F4462">
        <f t="shared" si="207"/>
        <v>0.36079523840696581</v>
      </c>
      <c r="G4462">
        <v>0.73388532139963991</v>
      </c>
    </row>
    <row r="4463" spans="2:7">
      <c r="B4463">
        <v>4460</v>
      </c>
      <c r="C4463">
        <v>1700.9365738917002</v>
      </c>
      <c r="D4463">
        <f t="shared" si="208"/>
        <v>1</v>
      </c>
      <c r="E4463">
        <f t="shared" si="209"/>
        <v>0</v>
      </c>
      <c r="F4463">
        <f t="shared" si="207"/>
        <v>0.36079523840696581</v>
      </c>
      <c r="G4463">
        <v>0.73566068596271617</v>
      </c>
    </row>
    <row r="4464" spans="2:7">
      <c r="B4464">
        <v>4461</v>
      </c>
      <c r="C4464">
        <v>69.793135319117638</v>
      </c>
      <c r="D4464">
        <f t="shared" si="208"/>
        <v>1</v>
      </c>
      <c r="E4464">
        <f t="shared" si="209"/>
        <v>0</v>
      </c>
      <c r="F4464">
        <f t="shared" si="207"/>
        <v>0.36079523840696581</v>
      </c>
      <c r="G4464">
        <v>0.73588173833621062</v>
      </c>
    </row>
    <row r="4465" spans="2:7">
      <c r="B4465">
        <v>4462</v>
      </c>
      <c r="C4465">
        <v>129.88953118627944</v>
      </c>
      <c r="D4465">
        <f t="shared" si="208"/>
        <v>1</v>
      </c>
      <c r="E4465">
        <f t="shared" si="209"/>
        <v>0</v>
      </c>
      <c r="F4465">
        <f t="shared" si="207"/>
        <v>0.36079523840696581</v>
      </c>
      <c r="G4465">
        <v>0.73784736118028282</v>
      </c>
    </row>
    <row r="4466" spans="2:7">
      <c r="B4466">
        <v>4463</v>
      </c>
      <c r="C4466">
        <v>2313.0519199521318</v>
      </c>
      <c r="D4466">
        <f t="shared" si="208"/>
        <v>2</v>
      </c>
      <c r="E4466">
        <f t="shared" si="209"/>
        <v>250.44153596170545</v>
      </c>
      <c r="F4466">
        <f t="shared" si="207"/>
        <v>0.40095993771426508</v>
      </c>
      <c r="G4466">
        <v>0.73794056333484048</v>
      </c>
    </row>
    <row r="4467" spans="2:7">
      <c r="B4467">
        <v>4464</v>
      </c>
      <c r="C4467">
        <v>316.22154426733169</v>
      </c>
      <c r="D4467">
        <f t="shared" si="208"/>
        <v>1</v>
      </c>
      <c r="E4467">
        <f t="shared" si="209"/>
        <v>0</v>
      </c>
      <c r="F4467">
        <f t="shared" si="207"/>
        <v>0.36079523840696581</v>
      </c>
      <c r="G4467">
        <v>0.7379755418428845</v>
      </c>
    </row>
    <row r="4468" spans="2:7">
      <c r="B4468">
        <v>4465</v>
      </c>
      <c r="C4468">
        <v>180.35894587445108</v>
      </c>
      <c r="D4468">
        <f t="shared" si="208"/>
        <v>1</v>
      </c>
      <c r="E4468">
        <f t="shared" si="209"/>
        <v>0</v>
      </c>
      <c r="F4468">
        <f t="shared" si="207"/>
        <v>0.36079523840696581</v>
      </c>
      <c r="G4468">
        <v>0.74184900038985202</v>
      </c>
    </row>
    <row r="4469" spans="2:7">
      <c r="B4469">
        <v>4466</v>
      </c>
      <c r="C4469">
        <v>320.52400583067413</v>
      </c>
      <c r="D4469">
        <f t="shared" si="208"/>
        <v>1</v>
      </c>
      <c r="E4469">
        <f t="shared" si="209"/>
        <v>0</v>
      </c>
      <c r="F4469">
        <f t="shared" si="207"/>
        <v>0.36079523840696581</v>
      </c>
      <c r="G4469">
        <v>0.742149299594828</v>
      </c>
    </row>
    <row r="4470" spans="2:7">
      <c r="B4470">
        <v>4467</v>
      </c>
      <c r="C4470">
        <v>1786.3029895161628</v>
      </c>
      <c r="D4470">
        <f t="shared" si="208"/>
        <v>1</v>
      </c>
      <c r="E4470">
        <f t="shared" si="209"/>
        <v>0</v>
      </c>
      <c r="F4470">
        <f t="shared" si="207"/>
        <v>0.36079523840696581</v>
      </c>
      <c r="G4470">
        <v>0.74259282231039592</v>
      </c>
    </row>
    <row r="4471" spans="2:7">
      <c r="B4471">
        <v>4468</v>
      </c>
      <c r="C4471">
        <v>971.72015780247398</v>
      </c>
      <c r="D4471">
        <f t="shared" si="208"/>
        <v>1</v>
      </c>
      <c r="E4471">
        <f t="shared" si="209"/>
        <v>0</v>
      </c>
      <c r="F4471">
        <f t="shared" si="207"/>
        <v>0.36079523840696581</v>
      </c>
      <c r="G4471">
        <v>0.74345952098190105</v>
      </c>
    </row>
    <row r="4472" spans="2:7">
      <c r="B4472">
        <v>4469</v>
      </c>
      <c r="C4472">
        <v>577.62904765699739</v>
      </c>
      <c r="D4472">
        <f t="shared" si="208"/>
        <v>1</v>
      </c>
      <c r="E4472">
        <f t="shared" si="209"/>
        <v>0</v>
      </c>
      <c r="F4472">
        <f t="shared" si="207"/>
        <v>0.36079523840696581</v>
      </c>
      <c r="G4472">
        <v>0.74357425028173596</v>
      </c>
    </row>
    <row r="4473" spans="2:7">
      <c r="B4473">
        <v>4470</v>
      </c>
      <c r="C4473">
        <v>5341.799476071762</v>
      </c>
      <c r="D4473">
        <f t="shared" si="208"/>
        <v>2</v>
      </c>
      <c r="E4473">
        <f t="shared" si="209"/>
        <v>2673.43958085741</v>
      </c>
      <c r="F4473">
        <f t="shared" si="207"/>
        <v>0.77921845922826694</v>
      </c>
      <c r="G4473">
        <v>0.744183636812354</v>
      </c>
    </row>
    <row r="4474" spans="2:7">
      <c r="B4474">
        <v>4471</v>
      </c>
      <c r="C4474">
        <v>6.376741312249588</v>
      </c>
      <c r="D4474">
        <f t="shared" si="208"/>
        <v>1</v>
      </c>
      <c r="E4474">
        <f t="shared" si="209"/>
        <v>0</v>
      </c>
      <c r="F4474">
        <f t="shared" si="207"/>
        <v>0.36079523840696581</v>
      </c>
      <c r="G4474">
        <v>0.74499027681753227</v>
      </c>
    </row>
    <row r="4475" spans="2:7">
      <c r="B4475">
        <v>4472</v>
      </c>
      <c r="C4475">
        <v>2151.4795642158811</v>
      </c>
      <c r="D4475">
        <f t="shared" si="208"/>
        <v>2</v>
      </c>
      <c r="E4475">
        <f t="shared" si="209"/>
        <v>121.18365137270484</v>
      </c>
      <c r="F4475">
        <f t="shared" si="207"/>
        <v>0.38006930585539556</v>
      </c>
      <c r="G4475">
        <v>0.74518108254607052</v>
      </c>
    </row>
    <row r="4476" spans="2:7">
      <c r="B4476">
        <v>4473</v>
      </c>
      <c r="C4476">
        <v>373.63155617230063</v>
      </c>
      <c r="D4476">
        <f t="shared" si="208"/>
        <v>1</v>
      </c>
      <c r="E4476">
        <f t="shared" si="209"/>
        <v>0</v>
      </c>
      <c r="F4476">
        <f t="shared" si="207"/>
        <v>0.36079523840696581</v>
      </c>
      <c r="G4476">
        <v>0.74627852052348076</v>
      </c>
    </row>
    <row r="4477" spans="2:7">
      <c r="B4477">
        <v>4474</v>
      </c>
      <c r="C4477">
        <v>129.4960023406899</v>
      </c>
      <c r="D4477">
        <f t="shared" si="208"/>
        <v>1</v>
      </c>
      <c r="E4477">
        <f t="shared" si="209"/>
        <v>0</v>
      </c>
      <c r="F4477">
        <f t="shared" si="207"/>
        <v>0.36079523840696581</v>
      </c>
      <c r="G4477">
        <v>0.74773424345488904</v>
      </c>
    </row>
    <row r="4478" spans="2:7">
      <c r="B4478">
        <v>4475</v>
      </c>
      <c r="C4478">
        <v>105.4575252634769</v>
      </c>
      <c r="D4478">
        <f t="shared" si="208"/>
        <v>1</v>
      </c>
      <c r="E4478">
        <f t="shared" si="209"/>
        <v>0</v>
      </c>
      <c r="F4478">
        <f t="shared" si="207"/>
        <v>0.36079523840696581</v>
      </c>
      <c r="G4478">
        <v>0.74835275521742506</v>
      </c>
    </row>
    <row r="4479" spans="2:7">
      <c r="B4479">
        <v>4476</v>
      </c>
      <c r="C4479">
        <v>3771.6567231391937</v>
      </c>
      <c r="D4479">
        <f t="shared" si="208"/>
        <v>2</v>
      </c>
      <c r="E4479">
        <f t="shared" si="209"/>
        <v>1417.325378511355</v>
      </c>
      <c r="F4479">
        <f t="shared" si="207"/>
        <v>0.59505091129858312</v>
      </c>
      <c r="G4479">
        <v>0.74869985687149776</v>
      </c>
    </row>
    <row r="4480" spans="2:7">
      <c r="B4480">
        <v>4477</v>
      </c>
      <c r="C4480">
        <v>758.16892163088585</v>
      </c>
      <c r="D4480">
        <f t="shared" si="208"/>
        <v>1</v>
      </c>
      <c r="E4480">
        <f t="shared" si="209"/>
        <v>0</v>
      </c>
      <c r="F4480">
        <f t="shared" si="207"/>
        <v>0.36079523840696581</v>
      </c>
      <c r="G4480">
        <v>0.75015288515359146</v>
      </c>
    </row>
    <row r="4481" spans="2:7">
      <c r="B4481">
        <v>4478</v>
      </c>
      <c r="C4481">
        <v>723.69773671614041</v>
      </c>
      <c r="D4481">
        <f t="shared" si="208"/>
        <v>1</v>
      </c>
      <c r="E4481">
        <f t="shared" si="209"/>
        <v>0</v>
      </c>
      <c r="F4481">
        <f t="shared" si="207"/>
        <v>0.36079523840696581</v>
      </c>
      <c r="G4481">
        <v>0.75127795214243009</v>
      </c>
    </row>
    <row r="4482" spans="2:7">
      <c r="B4482">
        <v>4479</v>
      </c>
      <c r="C4482">
        <v>4743.3857834269456</v>
      </c>
      <c r="D4482">
        <f t="shared" si="208"/>
        <v>2</v>
      </c>
      <c r="E4482">
        <f t="shared" si="209"/>
        <v>2194.7086267415566</v>
      </c>
      <c r="F4482">
        <f t="shared" si="207"/>
        <v>0.71496350101973283</v>
      </c>
      <c r="G4482">
        <v>0.75359626447237926</v>
      </c>
    </row>
    <row r="4483" spans="2:7">
      <c r="B4483">
        <v>4480</v>
      </c>
      <c r="C4483">
        <v>978.58913607373756</v>
      </c>
      <c r="D4483">
        <f t="shared" si="208"/>
        <v>1</v>
      </c>
      <c r="E4483">
        <f t="shared" si="209"/>
        <v>0</v>
      </c>
      <c r="F4483">
        <f t="shared" si="207"/>
        <v>0.36079523840696581</v>
      </c>
      <c r="G4483">
        <v>0.75478348444890508</v>
      </c>
    </row>
    <row r="4484" spans="2:7">
      <c r="B4484">
        <v>4481</v>
      </c>
      <c r="C4484">
        <v>94.365232622423832</v>
      </c>
      <c r="D4484">
        <f t="shared" si="208"/>
        <v>1</v>
      </c>
      <c r="E4484">
        <f t="shared" si="209"/>
        <v>0</v>
      </c>
      <c r="F4484">
        <f t="shared" ref="F4484:F4547" si="210">_xlfn.NORM.DIST(E4484,$J$4,$J$5,TRUE)</f>
        <v>0.36079523840696581</v>
      </c>
      <c r="G4484">
        <v>0.7549535929759108</v>
      </c>
    </row>
    <row r="4485" spans="2:7">
      <c r="B4485">
        <v>4482</v>
      </c>
      <c r="C4485">
        <v>199.12831125262215</v>
      </c>
      <c r="D4485">
        <f t="shared" ref="D4485:D4548" si="211">IF(C4485&lt;=2000,1,IF(AND(C4485&gt;2000,C4485&lt;=17000),2,IF(C4485&gt;17000,3,0)))</f>
        <v>1</v>
      </c>
      <c r="E4485">
        <f t="shared" ref="E4485:E4548" si="212">IF(D4485=1,0,IF(D4485=2,0.8*(C4485-2000),IF(D4485=3,12000,"Error")))</f>
        <v>0</v>
      </c>
      <c r="F4485">
        <f t="shared" si="210"/>
        <v>0.36079523840696581</v>
      </c>
      <c r="G4485">
        <v>0.75541028358123863</v>
      </c>
    </row>
    <row r="4486" spans="2:7">
      <c r="B4486">
        <v>4483</v>
      </c>
      <c r="C4486">
        <v>180.84533729173489</v>
      </c>
      <c r="D4486">
        <f t="shared" si="211"/>
        <v>1</v>
      </c>
      <c r="E4486">
        <f t="shared" si="212"/>
        <v>0</v>
      </c>
      <c r="F4486">
        <f t="shared" si="210"/>
        <v>0.36079523840696581</v>
      </c>
      <c r="G4486">
        <v>0.75682546552080976</v>
      </c>
    </row>
    <row r="4487" spans="2:7">
      <c r="B4487">
        <v>4484</v>
      </c>
      <c r="C4487">
        <v>205.82075905590133</v>
      </c>
      <c r="D4487">
        <f t="shared" si="211"/>
        <v>1</v>
      </c>
      <c r="E4487">
        <f t="shared" si="212"/>
        <v>0</v>
      </c>
      <c r="F4487">
        <f t="shared" si="210"/>
        <v>0.36079523840696581</v>
      </c>
      <c r="G4487">
        <v>0.75695468693590473</v>
      </c>
    </row>
    <row r="4488" spans="2:7">
      <c r="B4488">
        <v>4485</v>
      </c>
      <c r="C4488">
        <v>656.45285531701245</v>
      </c>
      <c r="D4488">
        <f t="shared" si="211"/>
        <v>1</v>
      </c>
      <c r="E4488">
        <f t="shared" si="212"/>
        <v>0</v>
      </c>
      <c r="F4488">
        <f t="shared" si="210"/>
        <v>0.36079523840696581</v>
      </c>
      <c r="G4488">
        <v>0.75739524293887572</v>
      </c>
    </row>
    <row r="4489" spans="2:7">
      <c r="B4489">
        <v>4486</v>
      </c>
      <c r="C4489">
        <v>100.57399564747702</v>
      </c>
      <c r="D4489">
        <f t="shared" si="211"/>
        <v>1</v>
      </c>
      <c r="E4489">
        <f t="shared" si="212"/>
        <v>0</v>
      </c>
      <c r="F4489">
        <f t="shared" si="210"/>
        <v>0.36079523840696581</v>
      </c>
      <c r="G4489">
        <v>0.75849458154144811</v>
      </c>
    </row>
    <row r="4490" spans="2:7">
      <c r="B4490">
        <v>4487</v>
      </c>
      <c r="C4490">
        <v>1290.5760699844245</v>
      </c>
      <c r="D4490">
        <f t="shared" si="211"/>
        <v>1</v>
      </c>
      <c r="E4490">
        <f t="shared" si="212"/>
        <v>0</v>
      </c>
      <c r="F4490">
        <f t="shared" si="210"/>
        <v>0.36079523840696581</v>
      </c>
      <c r="G4490">
        <v>0.76155966353878657</v>
      </c>
    </row>
    <row r="4491" spans="2:7">
      <c r="B4491">
        <v>4488</v>
      </c>
      <c r="C4491">
        <v>41396.412688790311</v>
      </c>
      <c r="D4491">
        <f t="shared" si="211"/>
        <v>3</v>
      </c>
      <c r="E4491">
        <f t="shared" si="212"/>
        <v>12000</v>
      </c>
      <c r="F4491">
        <f t="shared" si="210"/>
        <v>0.99999868212380316</v>
      </c>
      <c r="G4491">
        <v>0.76234167852534007</v>
      </c>
    </row>
    <row r="4492" spans="2:7">
      <c r="B4492">
        <v>4489</v>
      </c>
      <c r="C4492">
        <v>3188.6849066443078</v>
      </c>
      <c r="D4492">
        <f t="shared" si="211"/>
        <v>2</v>
      </c>
      <c r="E4492">
        <f t="shared" si="212"/>
        <v>950.94792531544635</v>
      </c>
      <c r="F4492">
        <f t="shared" si="210"/>
        <v>0.51760659990357039</v>
      </c>
      <c r="G4492">
        <v>0.7631847255274361</v>
      </c>
    </row>
    <row r="4493" spans="2:7">
      <c r="B4493">
        <v>4490</v>
      </c>
      <c r="C4493">
        <v>17.043584327133235</v>
      </c>
      <c r="D4493">
        <f t="shared" si="211"/>
        <v>1</v>
      </c>
      <c r="E4493">
        <f t="shared" si="212"/>
        <v>0</v>
      </c>
      <c r="F4493">
        <f t="shared" si="210"/>
        <v>0.36079523840696581</v>
      </c>
      <c r="G4493">
        <v>0.76480731262432633</v>
      </c>
    </row>
    <row r="4494" spans="2:7">
      <c r="B4494">
        <v>4491</v>
      </c>
      <c r="C4494">
        <v>2634.2959304961928</v>
      </c>
      <c r="D4494">
        <f t="shared" si="211"/>
        <v>2</v>
      </c>
      <c r="E4494">
        <f t="shared" si="212"/>
        <v>507.43674439695428</v>
      </c>
      <c r="F4494">
        <f t="shared" si="210"/>
        <v>0.44329024151886304</v>
      </c>
      <c r="G4494">
        <v>0.76510723265144831</v>
      </c>
    </row>
    <row r="4495" spans="2:7">
      <c r="B4495">
        <v>4492</v>
      </c>
      <c r="C4495">
        <v>1392.8993331461847</v>
      </c>
      <c r="D4495">
        <f t="shared" si="211"/>
        <v>1</v>
      </c>
      <c r="E4495">
        <f t="shared" si="212"/>
        <v>0</v>
      </c>
      <c r="F4495">
        <f t="shared" si="210"/>
        <v>0.36079523840696581</v>
      </c>
      <c r="G4495">
        <v>0.76521872850910511</v>
      </c>
    </row>
    <row r="4496" spans="2:7">
      <c r="B4496">
        <v>4493</v>
      </c>
      <c r="C4496">
        <v>1115.5126028194168</v>
      </c>
      <c r="D4496">
        <f t="shared" si="211"/>
        <v>1</v>
      </c>
      <c r="E4496">
        <f t="shared" si="212"/>
        <v>0</v>
      </c>
      <c r="F4496">
        <f t="shared" si="210"/>
        <v>0.36079523840696581</v>
      </c>
      <c r="G4496">
        <v>0.766648255341699</v>
      </c>
    </row>
    <row r="4497" spans="2:7">
      <c r="B4497">
        <v>4494</v>
      </c>
      <c r="C4497">
        <v>373.00190173600339</v>
      </c>
      <c r="D4497">
        <f t="shared" si="211"/>
        <v>1</v>
      </c>
      <c r="E4497">
        <f t="shared" si="212"/>
        <v>0</v>
      </c>
      <c r="F4497">
        <f t="shared" si="210"/>
        <v>0.36079523840696581</v>
      </c>
      <c r="G4497">
        <v>0.76707253313836121</v>
      </c>
    </row>
    <row r="4498" spans="2:7">
      <c r="B4498">
        <v>4495</v>
      </c>
      <c r="C4498">
        <v>1990.3760940583495</v>
      </c>
      <c r="D4498">
        <f t="shared" si="211"/>
        <v>1</v>
      </c>
      <c r="E4498">
        <f t="shared" si="212"/>
        <v>0</v>
      </c>
      <c r="F4498">
        <f t="shared" si="210"/>
        <v>0.36079523840696581</v>
      </c>
      <c r="G4498">
        <v>0.76976144815338055</v>
      </c>
    </row>
    <row r="4499" spans="2:7">
      <c r="B4499">
        <v>4496</v>
      </c>
      <c r="C4499">
        <v>92.468725427199288</v>
      </c>
      <c r="D4499">
        <f t="shared" si="211"/>
        <v>1</v>
      </c>
      <c r="E4499">
        <f t="shared" si="212"/>
        <v>0</v>
      </c>
      <c r="F4499">
        <f t="shared" si="210"/>
        <v>0.36079523840696581</v>
      </c>
      <c r="G4499">
        <v>0.77289728162045579</v>
      </c>
    </row>
    <row r="4500" spans="2:7">
      <c r="B4500">
        <v>4497</v>
      </c>
      <c r="C4500">
        <v>454.3253284947167</v>
      </c>
      <c r="D4500">
        <f t="shared" si="211"/>
        <v>1</v>
      </c>
      <c r="E4500">
        <f t="shared" si="212"/>
        <v>0</v>
      </c>
      <c r="F4500">
        <f t="shared" si="210"/>
        <v>0.36079523840696581</v>
      </c>
      <c r="G4500">
        <v>0.7730030154796308</v>
      </c>
    </row>
    <row r="4501" spans="2:7">
      <c r="B4501">
        <v>4498</v>
      </c>
      <c r="C4501">
        <v>870.75539117536584</v>
      </c>
      <c r="D4501">
        <f t="shared" si="211"/>
        <v>1</v>
      </c>
      <c r="E4501">
        <f t="shared" si="212"/>
        <v>0</v>
      </c>
      <c r="F4501">
        <f t="shared" si="210"/>
        <v>0.36079523840696581</v>
      </c>
      <c r="G4501">
        <v>0.77475744403669045</v>
      </c>
    </row>
    <row r="4502" spans="2:7">
      <c r="B4502">
        <v>4499</v>
      </c>
      <c r="C4502">
        <v>12470.45588824381</v>
      </c>
      <c r="D4502">
        <f t="shared" si="211"/>
        <v>2</v>
      </c>
      <c r="E4502">
        <f t="shared" si="212"/>
        <v>8376.3647105950495</v>
      </c>
      <c r="F4502">
        <f t="shared" si="210"/>
        <v>0.99924116142971597</v>
      </c>
      <c r="G4502">
        <v>0.77690446611416253</v>
      </c>
    </row>
    <row r="4503" spans="2:7">
      <c r="B4503">
        <v>4500</v>
      </c>
      <c r="C4503">
        <v>2355.2769399072808</v>
      </c>
      <c r="D4503">
        <f t="shared" si="211"/>
        <v>2</v>
      </c>
      <c r="E4503">
        <f t="shared" si="212"/>
        <v>284.22155192582471</v>
      </c>
      <c r="F4503">
        <f t="shared" si="210"/>
        <v>0.40646916361643387</v>
      </c>
      <c r="G4503">
        <v>0.77806188800657772</v>
      </c>
    </row>
    <row r="4504" spans="2:7">
      <c r="B4504">
        <v>4501</v>
      </c>
      <c r="C4504">
        <v>108.83094980664214</v>
      </c>
      <c r="D4504">
        <f t="shared" si="211"/>
        <v>1</v>
      </c>
      <c r="E4504">
        <f t="shared" si="212"/>
        <v>0</v>
      </c>
      <c r="F4504">
        <f t="shared" si="210"/>
        <v>0.36079523840696581</v>
      </c>
      <c r="G4504">
        <v>0.77845532539908713</v>
      </c>
    </row>
    <row r="4505" spans="2:7">
      <c r="B4505">
        <v>4502</v>
      </c>
      <c r="C4505">
        <v>7178.6341728824127</v>
      </c>
      <c r="D4505">
        <f t="shared" si="211"/>
        <v>2</v>
      </c>
      <c r="E4505">
        <f t="shared" si="212"/>
        <v>4142.9073383059304</v>
      </c>
      <c r="F4505">
        <f t="shared" si="210"/>
        <v>0.91749341926056238</v>
      </c>
      <c r="G4505">
        <v>0.77860299275440914</v>
      </c>
    </row>
    <row r="4506" spans="2:7">
      <c r="B4506">
        <v>4503</v>
      </c>
      <c r="C4506">
        <v>251.05822205034082</v>
      </c>
      <c r="D4506">
        <f t="shared" si="211"/>
        <v>1</v>
      </c>
      <c r="E4506">
        <f t="shared" si="212"/>
        <v>0</v>
      </c>
      <c r="F4506">
        <f t="shared" si="210"/>
        <v>0.36079523840696581</v>
      </c>
      <c r="G4506">
        <v>0.77921845922826694</v>
      </c>
    </row>
    <row r="4507" spans="2:7">
      <c r="B4507">
        <v>4504</v>
      </c>
      <c r="C4507">
        <v>1634.6276770960387</v>
      </c>
      <c r="D4507">
        <f t="shared" si="211"/>
        <v>1</v>
      </c>
      <c r="E4507">
        <f t="shared" si="212"/>
        <v>0</v>
      </c>
      <c r="F4507">
        <f t="shared" si="210"/>
        <v>0.36079523840696581</v>
      </c>
      <c r="G4507">
        <v>0.77948221680849161</v>
      </c>
    </row>
    <row r="4508" spans="2:7">
      <c r="B4508">
        <v>4505</v>
      </c>
      <c r="C4508">
        <v>422.42063430824277</v>
      </c>
      <c r="D4508">
        <f t="shared" si="211"/>
        <v>1</v>
      </c>
      <c r="E4508">
        <f t="shared" si="212"/>
        <v>0</v>
      </c>
      <c r="F4508">
        <f t="shared" si="210"/>
        <v>0.36079523840696581</v>
      </c>
      <c r="G4508">
        <v>0.77959575008135984</v>
      </c>
    </row>
    <row r="4509" spans="2:7">
      <c r="B4509">
        <v>4506</v>
      </c>
      <c r="C4509">
        <v>978.54267496205478</v>
      </c>
      <c r="D4509">
        <f t="shared" si="211"/>
        <v>1</v>
      </c>
      <c r="E4509">
        <f t="shared" si="212"/>
        <v>0</v>
      </c>
      <c r="F4509">
        <f t="shared" si="210"/>
        <v>0.36079523840696581</v>
      </c>
      <c r="G4509">
        <v>0.78189728786742241</v>
      </c>
    </row>
    <row r="4510" spans="2:7">
      <c r="B4510">
        <v>4507</v>
      </c>
      <c r="C4510">
        <v>3582.1204783486983</v>
      </c>
      <c r="D4510">
        <f t="shared" si="211"/>
        <v>2</v>
      </c>
      <c r="E4510">
        <f t="shared" si="212"/>
        <v>1265.6963826789588</v>
      </c>
      <c r="F4510">
        <f t="shared" si="210"/>
        <v>0.57012816363791763</v>
      </c>
      <c r="G4510">
        <v>0.78247560198409083</v>
      </c>
    </row>
    <row r="4511" spans="2:7">
      <c r="B4511">
        <v>4508</v>
      </c>
      <c r="C4511">
        <v>184.73000297920146</v>
      </c>
      <c r="D4511">
        <f t="shared" si="211"/>
        <v>1</v>
      </c>
      <c r="E4511">
        <f t="shared" si="212"/>
        <v>0</v>
      </c>
      <c r="F4511">
        <f t="shared" si="210"/>
        <v>0.36079523840696581</v>
      </c>
      <c r="G4511">
        <v>0.78347728246513038</v>
      </c>
    </row>
    <row r="4512" spans="2:7">
      <c r="B4512">
        <v>4509</v>
      </c>
      <c r="C4512">
        <v>100.8800555371909</v>
      </c>
      <c r="D4512">
        <f t="shared" si="211"/>
        <v>1</v>
      </c>
      <c r="E4512">
        <f t="shared" si="212"/>
        <v>0</v>
      </c>
      <c r="F4512">
        <f t="shared" si="210"/>
        <v>0.36079523840696581</v>
      </c>
      <c r="G4512">
        <v>0.784393299995223</v>
      </c>
    </row>
    <row r="4513" spans="2:7">
      <c r="B4513">
        <v>4510</v>
      </c>
      <c r="C4513">
        <v>505.03308133051667</v>
      </c>
      <c r="D4513">
        <f t="shared" si="211"/>
        <v>1</v>
      </c>
      <c r="E4513">
        <f t="shared" si="212"/>
        <v>0</v>
      </c>
      <c r="F4513">
        <f t="shared" si="210"/>
        <v>0.36079523840696581</v>
      </c>
      <c r="G4513">
        <v>0.7849934946203726</v>
      </c>
    </row>
    <row r="4514" spans="2:7">
      <c r="B4514">
        <v>4511</v>
      </c>
      <c r="C4514">
        <v>319.52103158776794</v>
      </c>
      <c r="D4514">
        <f t="shared" si="211"/>
        <v>1</v>
      </c>
      <c r="E4514">
        <f t="shared" si="212"/>
        <v>0</v>
      </c>
      <c r="F4514">
        <f t="shared" si="210"/>
        <v>0.36079523840696581</v>
      </c>
      <c r="G4514">
        <v>0.78642678057216153</v>
      </c>
    </row>
    <row r="4515" spans="2:7">
      <c r="B4515">
        <v>4512</v>
      </c>
      <c r="C4515">
        <v>5014.8450741964953</v>
      </c>
      <c r="D4515">
        <f t="shared" si="211"/>
        <v>2</v>
      </c>
      <c r="E4515">
        <f t="shared" si="212"/>
        <v>2411.8760593571965</v>
      </c>
      <c r="F4515">
        <f t="shared" si="210"/>
        <v>0.74518108254607052</v>
      </c>
      <c r="G4515">
        <v>0.78672021664671132</v>
      </c>
    </row>
    <row r="4516" spans="2:7">
      <c r="B4516">
        <v>4513</v>
      </c>
      <c r="C4516">
        <v>6097.8763711952088</v>
      </c>
      <c r="D4516">
        <f t="shared" si="211"/>
        <v>2</v>
      </c>
      <c r="E4516">
        <f t="shared" si="212"/>
        <v>3278.3010969561674</v>
      </c>
      <c r="F4516">
        <f t="shared" si="210"/>
        <v>0.84715020741084579</v>
      </c>
      <c r="G4516">
        <v>0.7878512982678666</v>
      </c>
    </row>
    <row r="4517" spans="2:7">
      <c r="B4517">
        <v>4514</v>
      </c>
      <c r="C4517">
        <v>4984.1383537997544</v>
      </c>
      <c r="D4517">
        <f t="shared" si="211"/>
        <v>2</v>
      </c>
      <c r="E4517">
        <f t="shared" si="212"/>
        <v>2387.3106830398037</v>
      </c>
      <c r="F4517">
        <f t="shared" si="210"/>
        <v>0.74184900038985202</v>
      </c>
      <c r="G4517">
        <v>0.78830909544106254</v>
      </c>
    </row>
    <row r="4518" spans="2:7">
      <c r="B4518">
        <v>4515</v>
      </c>
      <c r="C4518">
        <v>7380.1861257365772</v>
      </c>
      <c r="D4518">
        <f t="shared" si="211"/>
        <v>2</v>
      </c>
      <c r="E4518">
        <f t="shared" si="212"/>
        <v>4304.1489005892618</v>
      </c>
      <c r="F4518">
        <f t="shared" si="210"/>
        <v>0.92734681905730787</v>
      </c>
      <c r="G4518">
        <v>0.79002602155467139</v>
      </c>
    </row>
    <row r="4519" spans="2:7">
      <c r="B4519">
        <v>4516</v>
      </c>
      <c r="C4519">
        <v>832.50640413094698</v>
      </c>
      <c r="D4519">
        <f t="shared" si="211"/>
        <v>1</v>
      </c>
      <c r="E4519">
        <f t="shared" si="212"/>
        <v>0</v>
      </c>
      <c r="F4519">
        <f t="shared" si="210"/>
        <v>0.36079523840696581</v>
      </c>
      <c r="G4519">
        <v>0.79156224283345977</v>
      </c>
    </row>
    <row r="4520" spans="2:7">
      <c r="B4520">
        <v>4517</v>
      </c>
      <c r="C4520">
        <v>629.05724141086137</v>
      </c>
      <c r="D4520">
        <f t="shared" si="211"/>
        <v>1</v>
      </c>
      <c r="E4520">
        <f t="shared" si="212"/>
        <v>0</v>
      </c>
      <c r="F4520">
        <f t="shared" si="210"/>
        <v>0.36079523840696581</v>
      </c>
      <c r="G4520">
        <v>0.79197747763990045</v>
      </c>
    </row>
    <row r="4521" spans="2:7">
      <c r="B4521">
        <v>4518</v>
      </c>
      <c r="C4521">
        <v>142.684867739037</v>
      </c>
      <c r="D4521">
        <f t="shared" si="211"/>
        <v>1</v>
      </c>
      <c r="E4521">
        <f t="shared" si="212"/>
        <v>0</v>
      </c>
      <c r="F4521">
        <f t="shared" si="210"/>
        <v>0.36079523840696581</v>
      </c>
      <c r="G4521">
        <v>0.79208761790731974</v>
      </c>
    </row>
    <row r="4522" spans="2:7">
      <c r="B4522">
        <v>4519</v>
      </c>
      <c r="C4522">
        <v>257.87871534750121</v>
      </c>
      <c r="D4522">
        <f t="shared" si="211"/>
        <v>1</v>
      </c>
      <c r="E4522">
        <f t="shared" si="212"/>
        <v>0</v>
      </c>
      <c r="F4522">
        <f t="shared" si="210"/>
        <v>0.36079523840696581</v>
      </c>
      <c r="G4522">
        <v>0.79251208071141921</v>
      </c>
    </row>
    <row r="4523" spans="2:7">
      <c r="B4523">
        <v>4520</v>
      </c>
      <c r="C4523">
        <v>10.26543763138997</v>
      </c>
      <c r="D4523">
        <f t="shared" si="211"/>
        <v>1</v>
      </c>
      <c r="E4523">
        <f t="shared" si="212"/>
        <v>0</v>
      </c>
      <c r="F4523">
        <f t="shared" si="210"/>
        <v>0.36079523840696581</v>
      </c>
      <c r="G4523">
        <v>0.79279281407946767</v>
      </c>
    </row>
    <row r="4524" spans="2:7">
      <c r="B4524">
        <v>4521</v>
      </c>
      <c r="C4524">
        <v>5557.8773107598263</v>
      </c>
      <c r="D4524">
        <f t="shared" si="211"/>
        <v>2</v>
      </c>
      <c r="E4524">
        <f t="shared" si="212"/>
        <v>2846.3018486078613</v>
      </c>
      <c r="F4524">
        <f t="shared" si="210"/>
        <v>0.80020549703779786</v>
      </c>
      <c r="G4524">
        <v>0.79446394780016982</v>
      </c>
    </row>
    <row r="4525" spans="2:7">
      <c r="B4525">
        <v>4522</v>
      </c>
      <c r="C4525">
        <v>218.03236045796348</v>
      </c>
      <c r="D4525">
        <f t="shared" si="211"/>
        <v>1</v>
      </c>
      <c r="E4525">
        <f t="shared" si="212"/>
        <v>0</v>
      </c>
      <c r="F4525">
        <f t="shared" si="210"/>
        <v>0.36079523840696581</v>
      </c>
      <c r="G4525">
        <v>0.79512000224629964</v>
      </c>
    </row>
    <row r="4526" spans="2:7">
      <c r="B4526">
        <v>4523</v>
      </c>
      <c r="C4526">
        <v>2275.1192276387587</v>
      </c>
      <c r="D4526">
        <f t="shared" si="211"/>
        <v>2</v>
      </c>
      <c r="E4526">
        <f t="shared" si="212"/>
        <v>220.09538211100698</v>
      </c>
      <c r="F4526">
        <f t="shared" si="210"/>
        <v>0.39602744950093877</v>
      </c>
      <c r="G4526">
        <v>0.79531718707327181</v>
      </c>
    </row>
    <row r="4527" spans="2:7">
      <c r="B4527">
        <v>4524</v>
      </c>
      <c r="C4527">
        <v>243.06915927407937</v>
      </c>
      <c r="D4527">
        <f t="shared" si="211"/>
        <v>1</v>
      </c>
      <c r="E4527">
        <f t="shared" si="212"/>
        <v>0</v>
      </c>
      <c r="F4527">
        <f t="shared" si="210"/>
        <v>0.36079523840696581</v>
      </c>
      <c r="G4527">
        <v>0.7982203622456554</v>
      </c>
    </row>
    <row r="4528" spans="2:7">
      <c r="B4528">
        <v>4525</v>
      </c>
      <c r="C4528">
        <v>10248.693120623495</v>
      </c>
      <c r="D4528">
        <f t="shared" si="211"/>
        <v>2</v>
      </c>
      <c r="E4528">
        <f t="shared" si="212"/>
        <v>6598.9544964987963</v>
      </c>
      <c r="F4528">
        <f t="shared" si="210"/>
        <v>0.99229812871574552</v>
      </c>
      <c r="G4528">
        <v>0.80020549703779786</v>
      </c>
    </row>
    <row r="4529" spans="2:7">
      <c r="B4529">
        <v>4526</v>
      </c>
      <c r="C4529">
        <v>685.53330648216092</v>
      </c>
      <c r="D4529">
        <f t="shared" si="211"/>
        <v>1</v>
      </c>
      <c r="E4529">
        <f t="shared" si="212"/>
        <v>0</v>
      </c>
      <c r="F4529">
        <f t="shared" si="210"/>
        <v>0.36079523840696581</v>
      </c>
      <c r="G4529">
        <v>0.80094904525468225</v>
      </c>
    </row>
    <row r="4530" spans="2:7">
      <c r="B4530">
        <v>4527</v>
      </c>
      <c r="C4530">
        <v>72.705208769553153</v>
      </c>
      <c r="D4530">
        <f t="shared" si="211"/>
        <v>1</v>
      </c>
      <c r="E4530">
        <f t="shared" si="212"/>
        <v>0</v>
      </c>
      <c r="F4530">
        <f t="shared" si="210"/>
        <v>0.36079523840696581</v>
      </c>
      <c r="G4530">
        <v>0.80222204388753249</v>
      </c>
    </row>
    <row r="4531" spans="2:7">
      <c r="B4531">
        <v>4528</v>
      </c>
      <c r="C4531">
        <v>131.42915369949387</v>
      </c>
      <c r="D4531">
        <f t="shared" si="211"/>
        <v>1</v>
      </c>
      <c r="E4531">
        <f t="shared" si="212"/>
        <v>0</v>
      </c>
      <c r="F4531">
        <f t="shared" si="210"/>
        <v>0.36079523840696581</v>
      </c>
      <c r="G4531">
        <v>0.80365309204403101</v>
      </c>
    </row>
    <row r="4532" spans="2:7">
      <c r="B4532">
        <v>4529</v>
      </c>
      <c r="C4532">
        <v>345.73768390562344</v>
      </c>
      <c r="D4532">
        <f t="shared" si="211"/>
        <v>1</v>
      </c>
      <c r="E4532">
        <f t="shared" si="212"/>
        <v>0</v>
      </c>
      <c r="F4532">
        <f t="shared" si="210"/>
        <v>0.36079523840696581</v>
      </c>
      <c r="G4532">
        <v>0.80408752257588179</v>
      </c>
    </row>
    <row r="4533" spans="2:7">
      <c r="B4533">
        <v>4530</v>
      </c>
      <c r="C4533">
        <v>1547.2246927815074</v>
      </c>
      <c r="D4533">
        <f t="shared" si="211"/>
        <v>1</v>
      </c>
      <c r="E4533">
        <f t="shared" si="212"/>
        <v>0</v>
      </c>
      <c r="F4533">
        <f t="shared" si="210"/>
        <v>0.36079523840696581</v>
      </c>
      <c r="G4533">
        <v>0.8045799713945313</v>
      </c>
    </row>
    <row r="4534" spans="2:7">
      <c r="B4534">
        <v>4531</v>
      </c>
      <c r="C4534">
        <v>872.90174100664888</v>
      </c>
      <c r="D4534">
        <f t="shared" si="211"/>
        <v>1</v>
      </c>
      <c r="E4534">
        <f t="shared" si="212"/>
        <v>0</v>
      </c>
      <c r="F4534">
        <f t="shared" si="210"/>
        <v>0.36079523840696581</v>
      </c>
      <c r="G4534">
        <v>0.80686895131866554</v>
      </c>
    </row>
    <row r="4535" spans="2:7">
      <c r="B4535">
        <v>4532</v>
      </c>
      <c r="C4535">
        <v>191.96033427216636</v>
      </c>
      <c r="D4535">
        <f t="shared" si="211"/>
        <v>1</v>
      </c>
      <c r="E4535">
        <f t="shared" si="212"/>
        <v>0</v>
      </c>
      <c r="F4535">
        <f t="shared" si="210"/>
        <v>0.36079523840696581</v>
      </c>
      <c r="G4535">
        <v>0.80696905276937114</v>
      </c>
    </row>
    <row r="4536" spans="2:7">
      <c r="B4536">
        <v>4533</v>
      </c>
      <c r="C4536">
        <v>2198.0253935604651</v>
      </c>
      <c r="D4536">
        <f t="shared" si="211"/>
        <v>2</v>
      </c>
      <c r="E4536">
        <f t="shared" si="212"/>
        <v>158.42031484837207</v>
      </c>
      <c r="F4536">
        <f t="shared" si="210"/>
        <v>0.38605464895758368</v>
      </c>
      <c r="G4536">
        <v>0.80790801039628701</v>
      </c>
    </row>
    <row r="4537" spans="2:7">
      <c r="B4537">
        <v>4534</v>
      </c>
      <c r="C4537">
        <v>582.0953595088381</v>
      </c>
      <c r="D4537">
        <f t="shared" si="211"/>
        <v>1</v>
      </c>
      <c r="E4537">
        <f t="shared" si="212"/>
        <v>0</v>
      </c>
      <c r="F4537">
        <f t="shared" si="210"/>
        <v>0.36079523840696581</v>
      </c>
      <c r="G4537">
        <v>0.8094466357809218</v>
      </c>
    </row>
    <row r="4538" spans="2:7">
      <c r="B4538">
        <v>4535</v>
      </c>
      <c r="C4538">
        <v>4143.3275364361471</v>
      </c>
      <c r="D4538">
        <f t="shared" si="211"/>
        <v>2</v>
      </c>
      <c r="E4538">
        <f t="shared" si="212"/>
        <v>1714.6620291489178</v>
      </c>
      <c r="F4538">
        <f t="shared" si="210"/>
        <v>0.64273445476186097</v>
      </c>
      <c r="G4538">
        <v>0.80992289401369921</v>
      </c>
    </row>
    <row r="4539" spans="2:7">
      <c r="B4539">
        <v>4536</v>
      </c>
      <c r="C4539">
        <v>1586.057358384568</v>
      </c>
      <c r="D4539">
        <f t="shared" si="211"/>
        <v>1</v>
      </c>
      <c r="E4539">
        <f t="shared" si="212"/>
        <v>0</v>
      </c>
      <c r="F4539">
        <f t="shared" si="210"/>
        <v>0.36079523840696581</v>
      </c>
      <c r="G4539">
        <v>0.81128814405613525</v>
      </c>
    </row>
    <row r="4540" spans="2:7">
      <c r="B4540">
        <v>4537</v>
      </c>
      <c r="C4540">
        <v>1346.6067852967487</v>
      </c>
      <c r="D4540">
        <f t="shared" si="211"/>
        <v>1</v>
      </c>
      <c r="E4540">
        <f t="shared" si="212"/>
        <v>0</v>
      </c>
      <c r="F4540">
        <f t="shared" si="210"/>
        <v>0.36079523840696581</v>
      </c>
      <c r="G4540">
        <v>0.81211506222597807</v>
      </c>
    </row>
    <row r="4541" spans="2:7">
      <c r="B4541">
        <v>4538</v>
      </c>
      <c r="C4541">
        <v>47.34498106807407</v>
      </c>
      <c r="D4541">
        <f t="shared" si="211"/>
        <v>1</v>
      </c>
      <c r="E4541">
        <f t="shared" si="212"/>
        <v>0</v>
      </c>
      <c r="F4541">
        <f t="shared" si="210"/>
        <v>0.36079523840696581</v>
      </c>
      <c r="G4541">
        <v>0.81211756590808959</v>
      </c>
    </row>
    <row r="4542" spans="2:7">
      <c r="B4542">
        <v>4539</v>
      </c>
      <c r="C4542">
        <v>2727.3997274551998</v>
      </c>
      <c r="D4542">
        <f t="shared" si="211"/>
        <v>2</v>
      </c>
      <c r="E4542">
        <f t="shared" si="212"/>
        <v>581.91978196415982</v>
      </c>
      <c r="F4542">
        <f t="shared" si="210"/>
        <v>0.45570322340623454</v>
      </c>
      <c r="G4542">
        <v>0.81311740248185671</v>
      </c>
    </row>
    <row r="4543" spans="2:7">
      <c r="B4543">
        <v>4540</v>
      </c>
      <c r="C4543">
        <v>35.112524635904826</v>
      </c>
      <c r="D4543">
        <f t="shared" si="211"/>
        <v>1</v>
      </c>
      <c r="E4543">
        <f t="shared" si="212"/>
        <v>0</v>
      </c>
      <c r="F4543">
        <f t="shared" si="210"/>
        <v>0.36079523840696581</v>
      </c>
      <c r="G4543">
        <v>0.81315771555980865</v>
      </c>
    </row>
    <row r="4544" spans="2:7">
      <c r="B4544">
        <v>4541</v>
      </c>
      <c r="C4544">
        <v>1053.3564622478561</v>
      </c>
      <c r="D4544">
        <f t="shared" si="211"/>
        <v>1</v>
      </c>
      <c r="E4544">
        <f t="shared" si="212"/>
        <v>0</v>
      </c>
      <c r="F4544">
        <f t="shared" si="210"/>
        <v>0.36079523840696581</v>
      </c>
      <c r="G4544">
        <v>0.81401316350274744</v>
      </c>
    </row>
    <row r="4545" spans="2:7">
      <c r="B4545">
        <v>4542</v>
      </c>
      <c r="C4545">
        <v>15500.742990152779</v>
      </c>
      <c r="D4545">
        <f t="shared" si="211"/>
        <v>2</v>
      </c>
      <c r="E4545">
        <f t="shared" si="212"/>
        <v>10800.594392122224</v>
      </c>
      <c r="F4545">
        <f t="shared" si="210"/>
        <v>0.99998618812365681</v>
      </c>
      <c r="G4545">
        <v>0.81526438191456929</v>
      </c>
    </row>
    <row r="4546" spans="2:7">
      <c r="B4546">
        <v>4543</v>
      </c>
      <c r="C4546">
        <v>1299.596271006501</v>
      </c>
      <c r="D4546">
        <f t="shared" si="211"/>
        <v>1</v>
      </c>
      <c r="E4546">
        <f t="shared" si="212"/>
        <v>0</v>
      </c>
      <c r="F4546">
        <f t="shared" si="210"/>
        <v>0.36079523840696581</v>
      </c>
      <c r="G4546">
        <v>0.81653103359982326</v>
      </c>
    </row>
    <row r="4547" spans="2:7">
      <c r="B4547">
        <v>4544</v>
      </c>
      <c r="C4547">
        <v>93830.003115062689</v>
      </c>
      <c r="D4547">
        <f t="shared" si="211"/>
        <v>3</v>
      </c>
      <c r="E4547">
        <f t="shared" si="212"/>
        <v>12000</v>
      </c>
      <c r="F4547">
        <f t="shared" si="210"/>
        <v>0.99999868212380316</v>
      </c>
      <c r="G4547">
        <v>0.8180130923560256</v>
      </c>
    </row>
    <row r="4548" spans="2:7">
      <c r="B4548">
        <v>4545</v>
      </c>
      <c r="C4548">
        <v>3890.5825617902469</v>
      </c>
      <c r="D4548">
        <f t="shared" si="211"/>
        <v>2</v>
      </c>
      <c r="E4548">
        <f t="shared" si="212"/>
        <v>1512.4660494321977</v>
      </c>
      <c r="F4548">
        <f t="shared" ref="F4548:F4611" si="213">_xlfn.NORM.DIST(E4548,$J$4,$J$5,TRUE)</f>
        <v>0.61050092774920972</v>
      </c>
      <c r="G4548">
        <v>0.81945767167316064</v>
      </c>
    </row>
    <row r="4549" spans="2:7">
      <c r="B4549">
        <v>4546</v>
      </c>
      <c r="C4549">
        <v>184.31862748063227</v>
      </c>
      <c r="D4549">
        <f t="shared" ref="D4549:D4612" si="214">IF(C4549&lt;=2000,1,IF(AND(C4549&gt;2000,C4549&lt;=17000),2,IF(C4549&gt;17000,3,0)))</f>
        <v>1</v>
      </c>
      <c r="E4549">
        <f t="shared" ref="E4549:E4612" si="215">IF(D4549=1,0,IF(D4549=2,0.8*(C4549-2000),IF(D4549=3,12000,"Error")))</f>
        <v>0</v>
      </c>
      <c r="F4549">
        <f t="shared" si="213"/>
        <v>0.36079523840696581</v>
      </c>
      <c r="G4549">
        <v>0.81992541578625266</v>
      </c>
    </row>
    <row r="4550" spans="2:7">
      <c r="B4550">
        <v>4547</v>
      </c>
      <c r="C4550">
        <v>391.75899850240694</v>
      </c>
      <c r="D4550">
        <f t="shared" si="214"/>
        <v>1</v>
      </c>
      <c r="E4550">
        <f t="shared" si="215"/>
        <v>0</v>
      </c>
      <c r="F4550">
        <f t="shared" si="213"/>
        <v>0.36079523840696581</v>
      </c>
      <c r="G4550">
        <v>0.82129058691802892</v>
      </c>
    </row>
    <row r="4551" spans="2:7">
      <c r="B4551">
        <v>4548</v>
      </c>
      <c r="C4551">
        <v>1678.4647631115843</v>
      </c>
      <c r="D4551">
        <f t="shared" si="214"/>
        <v>1</v>
      </c>
      <c r="E4551">
        <f t="shared" si="215"/>
        <v>0</v>
      </c>
      <c r="F4551">
        <f t="shared" si="213"/>
        <v>0.36079523840696581</v>
      </c>
      <c r="G4551">
        <v>0.82202600806490123</v>
      </c>
    </row>
    <row r="4552" spans="2:7">
      <c r="B4552">
        <v>4549</v>
      </c>
      <c r="C4552">
        <v>822.73713591355579</v>
      </c>
      <c r="D4552">
        <f t="shared" si="214"/>
        <v>1</v>
      </c>
      <c r="E4552">
        <f t="shared" si="215"/>
        <v>0</v>
      </c>
      <c r="F4552">
        <f t="shared" si="213"/>
        <v>0.36079523840696581</v>
      </c>
      <c r="G4552">
        <v>0.82321490845354062</v>
      </c>
    </row>
    <row r="4553" spans="2:7">
      <c r="B4553">
        <v>4550</v>
      </c>
      <c r="C4553">
        <v>2020.3134244793571</v>
      </c>
      <c r="D4553">
        <f t="shared" si="214"/>
        <v>2</v>
      </c>
      <c r="E4553">
        <f t="shared" si="215"/>
        <v>16.250739583485664</v>
      </c>
      <c r="F4553">
        <f t="shared" si="213"/>
        <v>0.36336068607934302</v>
      </c>
      <c r="G4553">
        <v>0.82546326540500869</v>
      </c>
    </row>
    <row r="4554" spans="2:7">
      <c r="B4554">
        <v>4551</v>
      </c>
      <c r="C4554">
        <v>513.41639531869862</v>
      </c>
      <c r="D4554">
        <f t="shared" si="214"/>
        <v>1</v>
      </c>
      <c r="E4554">
        <f t="shared" si="215"/>
        <v>0</v>
      </c>
      <c r="F4554">
        <f t="shared" si="213"/>
        <v>0.36079523840696581</v>
      </c>
      <c r="G4554">
        <v>0.82582317363433089</v>
      </c>
    </row>
    <row r="4555" spans="2:7">
      <c r="B4555">
        <v>4552</v>
      </c>
      <c r="C4555">
        <v>92.255843215013982</v>
      </c>
      <c r="D4555">
        <f t="shared" si="214"/>
        <v>1</v>
      </c>
      <c r="E4555">
        <f t="shared" si="215"/>
        <v>0</v>
      </c>
      <c r="F4555">
        <f t="shared" si="213"/>
        <v>0.36079523840696581</v>
      </c>
      <c r="G4555">
        <v>0.82624233284772886</v>
      </c>
    </row>
    <row r="4556" spans="2:7">
      <c r="B4556">
        <v>4553</v>
      </c>
      <c r="C4556">
        <v>438.04117969598923</v>
      </c>
      <c r="D4556">
        <f t="shared" si="214"/>
        <v>1</v>
      </c>
      <c r="E4556">
        <f t="shared" si="215"/>
        <v>0</v>
      </c>
      <c r="F4556">
        <f t="shared" si="213"/>
        <v>0.36079523840696581</v>
      </c>
      <c r="G4556">
        <v>0.82625361615352566</v>
      </c>
    </row>
    <row r="4557" spans="2:7">
      <c r="B4557">
        <v>4554</v>
      </c>
      <c r="C4557">
        <v>342.60329648078374</v>
      </c>
      <c r="D4557">
        <f t="shared" si="214"/>
        <v>1</v>
      </c>
      <c r="E4557">
        <f t="shared" si="215"/>
        <v>0</v>
      </c>
      <c r="F4557">
        <f t="shared" si="213"/>
        <v>0.36079523840696581</v>
      </c>
      <c r="G4557">
        <v>0.82699653066506784</v>
      </c>
    </row>
    <row r="4558" spans="2:7">
      <c r="B4558">
        <v>4555</v>
      </c>
      <c r="C4558">
        <v>117.95118685824681</v>
      </c>
      <c r="D4558">
        <f t="shared" si="214"/>
        <v>1</v>
      </c>
      <c r="E4558">
        <f t="shared" si="215"/>
        <v>0</v>
      </c>
      <c r="F4558">
        <f t="shared" si="213"/>
        <v>0.36079523840696581</v>
      </c>
      <c r="G4558">
        <v>0.82796389970098971</v>
      </c>
    </row>
    <row r="4559" spans="2:7">
      <c r="B4559">
        <v>4556</v>
      </c>
      <c r="C4559">
        <v>110.89149829701421</v>
      </c>
      <c r="D4559">
        <f t="shared" si="214"/>
        <v>1</v>
      </c>
      <c r="E4559">
        <f t="shared" si="215"/>
        <v>0</v>
      </c>
      <c r="F4559">
        <f t="shared" si="213"/>
        <v>0.36079523840696581</v>
      </c>
      <c r="G4559">
        <v>0.82877551761846358</v>
      </c>
    </row>
    <row r="4560" spans="2:7">
      <c r="B4560">
        <v>4557</v>
      </c>
      <c r="C4560">
        <v>912.77017644097134</v>
      </c>
      <c r="D4560">
        <f t="shared" si="214"/>
        <v>1</v>
      </c>
      <c r="E4560">
        <f t="shared" si="215"/>
        <v>0</v>
      </c>
      <c r="F4560">
        <f t="shared" si="213"/>
        <v>0.36079523840696581</v>
      </c>
      <c r="G4560">
        <v>0.83030359170066559</v>
      </c>
    </row>
    <row r="4561" spans="2:7">
      <c r="B4561">
        <v>4558</v>
      </c>
      <c r="C4561">
        <v>266.16747251180186</v>
      </c>
      <c r="D4561">
        <f t="shared" si="214"/>
        <v>1</v>
      </c>
      <c r="E4561">
        <f t="shared" si="215"/>
        <v>0</v>
      </c>
      <c r="F4561">
        <f t="shared" si="213"/>
        <v>0.36079523840696581</v>
      </c>
      <c r="G4561">
        <v>0.83108996803729029</v>
      </c>
    </row>
    <row r="4562" spans="2:7">
      <c r="B4562">
        <v>4559</v>
      </c>
      <c r="C4562">
        <v>27.774035735767011</v>
      </c>
      <c r="D4562">
        <f t="shared" si="214"/>
        <v>1</v>
      </c>
      <c r="E4562">
        <f t="shared" si="215"/>
        <v>0</v>
      </c>
      <c r="F4562">
        <f t="shared" si="213"/>
        <v>0.36079523840696581</v>
      </c>
      <c r="G4562">
        <v>0.83395852346249577</v>
      </c>
    </row>
    <row r="4563" spans="2:7">
      <c r="B4563">
        <v>4560</v>
      </c>
      <c r="C4563">
        <v>2956.1206778226215</v>
      </c>
      <c r="D4563">
        <f t="shared" si="214"/>
        <v>2</v>
      </c>
      <c r="E4563">
        <f t="shared" si="215"/>
        <v>764.89654225809727</v>
      </c>
      <c r="F4563">
        <f t="shared" si="213"/>
        <v>0.48635643965276609</v>
      </c>
      <c r="G4563">
        <v>0.8352529454559493</v>
      </c>
    </row>
    <row r="4564" spans="2:7">
      <c r="B4564">
        <v>4561</v>
      </c>
      <c r="C4564">
        <v>7835.0382336058719</v>
      </c>
      <c r="D4564">
        <f t="shared" si="214"/>
        <v>2</v>
      </c>
      <c r="E4564">
        <f t="shared" si="215"/>
        <v>4668.0305868846981</v>
      </c>
      <c r="F4564">
        <f t="shared" si="213"/>
        <v>0.94625269504035658</v>
      </c>
      <c r="G4564">
        <v>0.83531982810415639</v>
      </c>
    </row>
    <row r="4565" spans="2:7">
      <c r="B4565">
        <v>4562</v>
      </c>
      <c r="C4565">
        <v>2061.4904391405785</v>
      </c>
      <c r="D4565">
        <f t="shared" si="214"/>
        <v>2</v>
      </c>
      <c r="E4565">
        <f t="shared" si="215"/>
        <v>49.192351312462783</v>
      </c>
      <c r="F4565">
        <f t="shared" si="213"/>
        <v>0.36857980092778186</v>
      </c>
      <c r="G4565">
        <v>0.83577073847078698</v>
      </c>
    </row>
    <row r="4566" spans="2:7">
      <c r="B4566">
        <v>4563</v>
      </c>
      <c r="C4566">
        <v>3133.273310108611</v>
      </c>
      <c r="D4566">
        <f t="shared" si="214"/>
        <v>2</v>
      </c>
      <c r="E4566">
        <f t="shared" si="215"/>
        <v>906.61864808688881</v>
      </c>
      <c r="F4566">
        <f t="shared" si="213"/>
        <v>0.51016344650108647</v>
      </c>
      <c r="G4566">
        <v>0.8363383065134975</v>
      </c>
    </row>
    <row r="4567" spans="2:7">
      <c r="B4567">
        <v>4564</v>
      </c>
      <c r="C4567">
        <v>202.65179158357012</v>
      </c>
      <c r="D4567">
        <f t="shared" si="214"/>
        <v>1</v>
      </c>
      <c r="E4567">
        <f t="shared" si="215"/>
        <v>0</v>
      </c>
      <c r="F4567">
        <f t="shared" si="213"/>
        <v>0.36079523840696581</v>
      </c>
      <c r="G4567">
        <v>0.83701179729396791</v>
      </c>
    </row>
    <row r="4568" spans="2:7">
      <c r="B4568">
        <v>4565</v>
      </c>
      <c r="C4568">
        <v>182.24505025314019</v>
      </c>
      <c r="D4568">
        <f t="shared" si="214"/>
        <v>1</v>
      </c>
      <c r="E4568">
        <f t="shared" si="215"/>
        <v>0</v>
      </c>
      <c r="F4568">
        <f t="shared" si="213"/>
        <v>0.36079523840696581</v>
      </c>
      <c r="G4568">
        <v>0.8379868985663278</v>
      </c>
    </row>
    <row r="4569" spans="2:7">
      <c r="B4569">
        <v>4566</v>
      </c>
      <c r="C4569">
        <v>171.65082748153026</v>
      </c>
      <c r="D4569">
        <f t="shared" si="214"/>
        <v>1</v>
      </c>
      <c r="E4569">
        <f t="shared" si="215"/>
        <v>0</v>
      </c>
      <c r="F4569">
        <f t="shared" si="213"/>
        <v>0.36079523840696581</v>
      </c>
      <c r="G4569">
        <v>0.84000204587854443</v>
      </c>
    </row>
    <row r="4570" spans="2:7">
      <c r="B4570">
        <v>4567</v>
      </c>
      <c r="C4570">
        <v>2719.2511497108808</v>
      </c>
      <c r="D4570">
        <f t="shared" si="214"/>
        <v>2</v>
      </c>
      <c r="E4570">
        <f t="shared" si="215"/>
        <v>575.40091976870463</v>
      </c>
      <c r="F4570">
        <f t="shared" si="213"/>
        <v>0.45461491377843305</v>
      </c>
      <c r="G4570">
        <v>0.84004327427465764</v>
      </c>
    </row>
    <row r="4571" spans="2:7">
      <c r="B4571">
        <v>4568</v>
      </c>
      <c r="C4571">
        <v>1470.9557692140822</v>
      </c>
      <c r="D4571">
        <f t="shared" si="214"/>
        <v>1</v>
      </c>
      <c r="E4571">
        <f t="shared" si="215"/>
        <v>0</v>
      </c>
      <c r="F4571">
        <f t="shared" si="213"/>
        <v>0.36079523840696581</v>
      </c>
      <c r="G4571">
        <v>0.84058530175917701</v>
      </c>
    </row>
    <row r="4572" spans="2:7">
      <c r="B4572">
        <v>4569</v>
      </c>
      <c r="C4572">
        <v>64.275982147087902</v>
      </c>
      <c r="D4572">
        <f t="shared" si="214"/>
        <v>1</v>
      </c>
      <c r="E4572">
        <f t="shared" si="215"/>
        <v>0</v>
      </c>
      <c r="F4572">
        <f t="shared" si="213"/>
        <v>0.36079523840696581</v>
      </c>
      <c r="G4572">
        <v>0.84109060182967776</v>
      </c>
    </row>
    <row r="4573" spans="2:7">
      <c r="B4573">
        <v>4570</v>
      </c>
      <c r="C4573">
        <v>228.78815481898613</v>
      </c>
      <c r="D4573">
        <f t="shared" si="214"/>
        <v>1</v>
      </c>
      <c r="E4573">
        <f t="shared" si="215"/>
        <v>0</v>
      </c>
      <c r="F4573">
        <f t="shared" si="213"/>
        <v>0.36079523840696581</v>
      </c>
      <c r="G4573">
        <v>0.84182428326455094</v>
      </c>
    </row>
    <row r="4574" spans="2:7">
      <c r="B4574">
        <v>4571</v>
      </c>
      <c r="C4574">
        <v>549.36621992532537</v>
      </c>
      <c r="D4574">
        <f t="shared" si="214"/>
        <v>1</v>
      </c>
      <c r="E4574">
        <f t="shared" si="215"/>
        <v>0</v>
      </c>
      <c r="F4574">
        <f t="shared" si="213"/>
        <v>0.36079523840696581</v>
      </c>
      <c r="G4574">
        <v>0.84336211603763012</v>
      </c>
    </row>
    <row r="4575" spans="2:7">
      <c r="B4575">
        <v>4572</v>
      </c>
      <c r="C4575">
        <v>1069.5185749461746</v>
      </c>
      <c r="D4575">
        <f t="shared" si="214"/>
        <v>1</v>
      </c>
      <c r="E4575">
        <f t="shared" si="215"/>
        <v>0</v>
      </c>
      <c r="F4575">
        <f t="shared" si="213"/>
        <v>0.36079523840696581</v>
      </c>
      <c r="G4575">
        <v>0.84463906838825142</v>
      </c>
    </row>
    <row r="4576" spans="2:7">
      <c r="B4576">
        <v>4573</v>
      </c>
      <c r="C4576">
        <v>452.50020103394974</v>
      </c>
      <c r="D4576">
        <f t="shared" si="214"/>
        <v>1</v>
      </c>
      <c r="E4576">
        <f t="shared" si="215"/>
        <v>0</v>
      </c>
      <c r="F4576">
        <f t="shared" si="213"/>
        <v>0.36079523840696581</v>
      </c>
      <c r="G4576">
        <v>0.84526616843848545</v>
      </c>
    </row>
    <row r="4577" spans="2:7">
      <c r="B4577">
        <v>4574</v>
      </c>
      <c r="C4577">
        <v>37.815516159101399</v>
      </c>
      <c r="D4577">
        <f t="shared" si="214"/>
        <v>1</v>
      </c>
      <c r="E4577">
        <f t="shared" si="215"/>
        <v>0</v>
      </c>
      <c r="F4577">
        <f t="shared" si="213"/>
        <v>0.36079523840696581</v>
      </c>
      <c r="G4577">
        <v>0.84578666333679242</v>
      </c>
    </row>
    <row r="4578" spans="2:7">
      <c r="B4578">
        <v>4575</v>
      </c>
      <c r="C4578">
        <v>16187.583730338483</v>
      </c>
      <c r="D4578">
        <f t="shared" si="214"/>
        <v>2</v>
      </c>
      <c r="E4578">
        <f t="shared" si="215"/>
        <v>11350.066984270787</v>
      </c>
      <c r="F4578">
        <f t="shared" si="213"/>
        <v>0.99999514707386494</v>
      </c>
      <c r="G4578">
        <v>0.84702082094153608</v>
      </c>
    </row>
    <row r="4579" spans="2:7">
      <c r="B4579">
        <v>4576</v>
      </c>
      <c r="C4579">
        <v>20.373204357489467</v>
      </c>
      <c r="D4579">
        <f t="shared" si="214"/>
        <v>1</v>
      </c>
      <c r="E4579">
        <f t="shared" si="215"/>
        <v>0</v>
      </c>
      <c r="F4579">
        <f t="shared" si="213"/>
        <v>0.36079523840696581</v>
      </c>
      <c r="G4579">
        <v>0.84715020741084579</v>
      </c>
    </row>
    <row r="4580" spans="2:7">
      <c r="B4580">
        <v>4577</v>
      </c>
      <c r="C4580">
        <v>67.500782668970032</v>
      </c>
      <c r="D4580">
        <f t="shared" si="214"/>
        <v>1</v>
      </c>
      <c r="E4580">
        <f t="shared" si="215"/>
        <v>0</v>
      </c>
      <c r="F4580">
        <f t="shared" si="213"/>
        <v>0.36079523840696581</v>
      </c>
      <c r="G4580">
        <v>0.84726820074814835</v>
      </c>
    </row>
    <row r="4581" spans="2:7">
      <c r="B4581">
        <v>4578</v>
      </c>
      <c r="C4581">
        <v>1331.3767112936764</v>
      </c>
      <c r="D4581">
        <f t="shared" si="214"/>
        <v>1</v>
      </c>
      <c r="E4581">
        <f t="shared" si="215"/>
        <v>0</v>
      </c>
      <c r="F4581">
        <f t="shared" si="213"/>
        <v>0.36079523840696581</v>
      </c>
      <c r="G4581">
        <v>0.84745660331563055</v>
      </c>
    </row>
    <row r="4582" spans="2:7">
      <c r="B4582">
        <v>4579</v>
      </c>
      <c r="C4582">
        <v>3074.3066207150741</v>
      </c>
      <c r="D4582">
        <f t="shared" si="214"/>
        <v>2</v>
      </c>
      <c r="E4582">
        <f t="shared" si="215"/>
        <v>859.44529657205931</v>
      </c>
      <c r="F4582">
        <f t="shared" si="213"/>
        <v>0.50223892756695632</v>
      </c>
      <c r="G4582">
        <v>0.84751525292734098</v>
      </c>
    </row>
    <row r="4583" spans="2:7">
      <c r="B4583">
        <v>4580</v>
      </c>
      <c r="C4583">
        <v>1556.6146575782145</v>
      </c>
      <c r="D4583">
        <f t="shared" si="214"/>
        <v>1</v>
      </c>
      <c r="E4583">
        <f t="shared" si="215"/>
        <v>0</v>
      </c>
      <c r="F4583">
        <f t="shared" si="213"/>
        <v>0.36079523840696581</v>
      </c>
      <c r="G4583">
        <v>0.8492264204445632</v>
      </c>
    </row>
    <row r="4584" spans="2:7">
      <c r="B4584">
        <v>4581</v>
      </c>
      <c r="C4584">
        <v>989.134826473678</v>
      </c>
      <c r="D4584">
        <f t="shared" si="214"/>
        <v>1</v>
      </c>
      <c r="E4584">
        <f t="shared" si="215"/>
        <v>0</v>
      </c>
      <c r="F4584">
        <f t="shared" si="213"/>
        <v>0.36079523840696581</v>
      </c>
      <c r="G4584">
        <v>0.84937062317874479</v>
      </c>
    </row>
    <row r="4585" spans="2:7">
      <c r="B4585">
        <v>4582</v>
      </c>
      <c r="C4585">
        <v>1062.6786699803647</v>
      </c>
      <c r="D4585">
        <f t="shared" si="214"/>
        <v>1</v>
      </c>
      <c r="E4585">
        <f t="shared" si="215"/>
        <v>0</v>
      </c>
      <c r="F4585">
        <f t="shared" si="213"/>
        <v>0.36079523840696581</v>
      </c>
      <c r="G4585">
        <v>0.85342001740034057</v>
      </c>
    </row>
    <row r="4586" spans="2:7">
      <c r="B4586">
        <v>4583</v>
      </c>
      <c r="C4586">
        <v>844.2035017308732</v>
      </c>
      <c r="D4586">
        <f t="shared" si="214"/>
        <v>1</v>
      </c>
      <c r="E4586">
        <f t="shared" si="215"/>
        <v>0</v>
      </c>
      <c r="F4586">
        <f t="shared" si="213"/>
        <v>0.36079523840696581</v>
      </c>
      <c r="G4586">
        <v>0.85474087093264461</v>
      </c>
    </row>
    <row r="4587" spans="2:7">
      <c r="B4587">
        <v>4584</v>
      </c>
      <c r="C4587">
        <v>254.00317667899964</v>
      </c>
      <c r="D4587">
        <f t="shared" si="214"/>
        <v>1</v>
      </c>
      <c r="E4587">
        <f t="shared" si="215"/>
        <v>0</v>
      </c>
      <c r="F4587">
        <f t="shared" si="213"/>
        <v>0.36079523840696581</v>
      </c>
      <c r="G4587">
        <v>0.85502292303103355</v>
      </c>
    </row>
    <row r="4588" spans="2:7">
      <c r="B4588">
        <v>4585</v>
      </c>
      <c r="C4588">
        <v>1312.6829229391997</v>
      </c>
      <c r="D4588">
        <f t="shared" si="214"/>
        <v>1</v>
      </c>
      <c r="E4588">
        <f t="shared" si="215"/>
        <v>0</v>
      </c>
      <c r="F4588">
        <f t="shared" si="213"/>
        <v>0.36079523840696581</v>
      </c>
      <c r="G4588">
        <v>0.85518001351246731</v>
      </c>
    </row>
    <row r="4589" spans="2:7">
      <c r="B4589">
        <v>4586</v>
      </c>
      <c r="C4589">
        <v>301.03977956461699</v>
      </c>
      <c r="D4589">
        <f t="shared" si="214"/>
        <v>1</v>
      </c>
      <c r="E4589">
        <f t="shared" si="215"/>
        <v>0</v>
      </c>
      <c r="F4589">
        <f t="shared" si="213"/>
        <v>0.36079523840696581</v>
      </c>
      <c r="G4589">
        <v>0.855901276550041</v>
      </c>
    </row>
    <row r="4590" spans="2:7">
      <c r="B4590">
        <v>4587</v>
      </c>
      <c r="C4590">
        <v>6260.2900274214771</v>
      </c>
      <c r="D4590">
        <f t="shared" si="214"/>
        <v>2</v>
      </c>
      <c r="E4590">
        <f t="shared" si="215"/>
        <v>3408.2320219371818</v>
      </c>
      <c r="F4590">
        <f t="shared" si="213"/>
        <v>0.85970754781693703</v>
      </c>
      <c r="G4590">
        <v>0.85687188824666771</v>
      </c>
    </row>
    <row r="4591" spans="2:7">
      <c r="B4591">
        <v>4588</v>
      </c>
      <c r="C4591">
        <v>367.48299282027534</v>
      </c>
      <c r="D4591">
        <f t="shared" si="214"/>
        <v>1</v>
      </c>
      <c r="E4591">
        <f t="shared" si="215"/>
        <v>0</v>
      </c>
      <c r="F4591">
        <f t="shared" si="213"/>
        <v>0.36079523840696581</v>
      </c>
      <c r="G4591">
        <v>0.85792255795537975</v>
      </c>
    </row>
    <row r="4592" spans="2:7">
      <c r="B4592">
        <v>4589</v>
      </c>
      <c r="C4592">
        <v>4611.2080544070041</v>
      </c>
      <c r="D4592">
        <f t="shared" si="214"/>
        <v>2</v>
      </c>
      <c r="E4592">
        <f t="shared" si="215"/>
        <v>2088.9664435256032</v>
      </c>
      <c r="F4592">
        <f t="shared" si="213"/>
        <v>0.69965614608623083</v>
      </c>
      <c r="G4592">
        <v>0.85798251548564874</v>
      </c>
    </row>
    <row r="4593" spans="2:7">
      <c r="B4593">
        <v>4590</v>
      </c>
      <c r="C4593">
        <v>387.0107403419351</v>
      </c>
      <c r="D4593">
        <f t="shared" si="214"/>
        <v>1</v>
      </c>
      <c r="E4593">
        <f t="shared" si="215"/>
        <v>0</v>
      </c>
      <c r="F4593">
        <f t="shared" si="213"/>
        <v>0.36079523840696581</v>
      </c>
      <c r="G4593">
        <v>0.85864596892652301</v>
      </c>
    </row>
    <row r="4594" spans="2:7">
      <c r="B4594">
        <v>4591</v>
      </c>
      <c r="C4594">
        <v>5536.880523431345</v>
      </c>
      <c r="D4594">
        <f t="shared" si="214"/>
        <v>2</v>
      </c>
      <c r="E4594">
        <f t="shared" si="215"/>
        <v>2829.5044187450762</v>
      </c>
      <c r="F4594">
        <f t="shared" si="213"/>
        <v>0.7982203622456554</v>
      </c>
      <c r="G4594">
        <v>0.85970754781693703</v>
      </c>
    </row>
    <row r="4595" spans="2:7">
      <c r="B4595">
        <v>4592</v>
      </c>
      <c r="C4595">
        <v>110.85793598510136</v>
      </c>
      <c r="D4595">
        <f t="shared" si="214"/>
        <v>1</v>
      </c>
      <c r="E4595">
        <f t="shared" si="215"/>
        <v>0</v>
      </c>
      <c r="F4595">
        <f t="shared" si="213"/>
        <v>0.36079523840696581</v>
      </c>
      <c r="G4595">
        <v>0.86028602947980248</v>
      </c>
    </row>
    <row r="4596" spans="2:7">
      <c r="B4596">
        <v>4593</v>
      </c>
      <c r="C4596">
        <v>2958.5022686926095</v>
      </c>
      <c r="D4596">
        <f t="shared" si="214"/>
        <v>2</v>
      </c>
      <c r="E4596">
        <f t="shared" si="215"/>
        <v>766.8018149540876</v>
      </c>
      <c r="F4596">
        <f t="shared" si="213"/>
        <v>0.48667636214543136</v>
      </c>
      <c r="G4596">
        <v>0.8657292487931425</v>
      </c>
    </row>
    <row r="4597" spans="2:7">
      <c r="B4597">
        <v>4594</v>
      </c>
      <c r="C4597">
        <v>721.19834633347477</v>
      </c>
      <c r="D4597">
        <f t="shared" si="214"/>
        <v>1</v>
      </c>
      <c r="E4597">
        <f t="shared" si="215"/>
        <v>0</v>
      </c>
      <c r="F4597">
        <f t="shared" si="213"/>
        <v>0.36079523840696581</v>
      </c>
      <c r="G4597">
        <v>0.86582062921915592</v>
      </c>
    </row>
    <row r="4598" spans="2:7">
      <c r="B4598">
        <v>4595</v>
      </c>
      <c r="C4598">
        <v>170.78927329097377</v>
      </c>
      <c r="D4598">
        <f t="shared" si="214"/>
        <v>1</v>
      </c>
      <c r="E4598">
        <f t="shared" si="215"/>
        <v>0</v>
      </c>
      <c r="F4598">
        <f t="shared" si="213"/>
        <v>0.36079523840696581</v>
      </c>
      <c r="G4598">
        <v>0.86653684006422027</v>
      </c>
    </row>
    <row r="4599" spans="2:7">
      <c r="B4599">
        <v>4596</v>
      </c>
      <c r="C4599">
        <v>6200.6465011573064</v>
      </c>
      <c r="D4599">
        <f t="shared" si="214"/>
        <v>2</v>
      </c>
      <c r="E4599">
        <f t="shared" si="215"/>
        <v>3360.5172009258454</v>
      </c>
      <c r="F4599">
        <f t="shared" si="213"/>
        <v>0.85518001351246731</v>
      </c>
      <c r="G4599">
        <v>0.86693305237143925</v>
      </c>
    </row>
    <row r="4600" spans="2:7">
      <c r="B4600">
        <v>4597</v>
      </c>
      <c r="C4600">
        <v>266.74425062966435</v>
      </c>
      <c r="D4600">
        <f t="shared" si="214"/>
        <v>1</v>
      </c>
      <c r="E4600">
        <f t="shared" si="215"/>
        <v>0</v>
      </c>
      <c r="F4600">
        <f t="shared" si="213"/>
        <v>0.36079523840696581</v>
      </c>
      <c r="G4600">
        <v>0.86714283102789269</v>
      </c>
    </row>
    <row r="4601" spans="2:7">
      <c r="B4601">
        <v>4598</v>
      </c>
      <c r="C4601">
        <v>532.68790956483349</v>
      </c>
      <c r="D4601">
        <f t="shared" si="214"/>
        <v>1</v>
      </c>
      <c r="E4601">
        <f t="shared" si="215"/>
        <v>0</v>
      </c>
      <c r="F4601">
        <f t="shared" si="213"/>
        <v>0.36079523840696581</v>
      </c>
      <c r="G4601">
        <v>0.86733945787619815</v>
      </c>
    </row>
    <row r="4602" spans="2:7">
      <c r="B4602">
        <v>4599</v>
      </c>
      <c r="C4602">
        <v>61978.672059994627</v>
      </c>
      <c r="D4602">
        <f t="shared" si="214"/>
        <v>3</v>
      </c>
      <c r="E4602">
        <f t="shared" si="215"/>
        <v>12000</v>
      </c>
      <c r="F4602">
        <f t="shared" si="213"/>
        <v>0.99999868212380316</v>
      </c>
      <c r="G4602">
        <v>0.86755765651886452</v>
      </c>
    </row>
    <row r="4603" spans="2:7">
      <c r="B4603">
        <v>4600</v>
      </c>
      <c r="C4603">
        <v>111.65622753587853</v>
      </c>
      <c r="D4603">
        <f t="shared" si="214"/>
        <v>1</v>
      </c>
      <c r="E4603">
        <f t="shared" si="215"/>
        <v>0</v>
      </c>
      <c r="F4603">
        <f t="shared" si="213"/>
        <v>0.36079523840696581</v>
      </c>
      <c r="G4603">
        <v>0.86773576378565431</v>
      </c>
    </row>
    <row r="4604" spans="2:7">
      <c r="B4604">
        <v>4601</v>
      </c>
      <c r="C4604">
        <v>112.31065159820866</v>
      </c>
      <c r="D4604">
        <f t="shared" si="214"/>
        <v>1</v>
      </c>
      <c r="E4604">
        <f t="shared" si="215"/>
        <v>0</v>
      </c>
      <c r="F4604">
        <f t="shared" si="213"/>
        <v>0.36079523840696581</v>
      </c>
      <c r="G4604">
        <v>0.86817562719530206</v>
      </c>
    </row>
    <row r="4605" spans="2:7">
      <c r="B4605">
        <v>4602</v>
      </c>
      <c r="C4605">
        <v>7035.4628057258215</v>
      </c>
      <c r="D4605">
        <f t="shared" si="214"/>
        <v>2</v>
      </c>
      <c r="E4605">
        <f t="shared" si="215"/>
        <v>4028.3702445806575</v>
      </c>
      <c r="F4605">
        <f t="shared" si="213"/>
        <v>0.90990510222458776</v>
      </c>
      <c r="G4605">
        <v>0.86870410779645457</v>
      </c>
    </row>
    <row r="4606" spans="2:7">
      <c r="B4606">
        <v>4603</v>
      </c>
      <c r="C4606">
        <v>1475.1323473790992</v>
      </c>
      <c r="D4606">
        <f t="shared" si="214"/>
        <v>1</v>
      </c>
      <c r="E4606">
        <f t="shared" si="215"/>
        <v>0</v>
      </c>
      <c r="F4606">
        <f t="shared" si="213"/>
        <v>0.36079523840696581</v>
      </c>
      <c r="G4606">
        <v>0.8715486928635956</v>
      </c>
    </row>
    <row r="4607" spans="2:7">
      <c r="B4607">
        <v>4604</v>
      </c>
      <c r="C4607">
        <v>265.79304515771327</v>
      </c>
      <c r="D4607">
        <f t="shared" si="214"/>
        <v>1</v>
      </c>
      <c r="E4607">
        <f t="shared" si="215"/>
        <v>0</v>
      </c>
      <c r="F4607">
        <f t="shared" si="213"/>
        <v>0.36079523840696581</v>
      </c>
      <c r="G4607">
        <v>0.87265065264789332</v>
      </c>
    </row>
    <row r="4608" spans="2:7">
      <c r="B4608">
        <v>4605</v>
      </c>
      <c r="C4608">
        <v>4241.7247675657054</v>
      </c>
      <c r="D4608">
        <f t="shared" si="214"/>
        <v>2</v>
      </c>
      <c r="E4608">
        <f t="shared" si="215"/>
        <v>1793.3798140525644</v>
      </c>
      <c r="F4608">
        <f t="shared" si="213"/>
        <v>0.65502712058922163</v>
      </c>
      <c r="G4608">
        <v>0.87367611132123113</v>
      </c>
    </row>
    <row r="4609" spans="2:7">
      <c r="B4609">
        <v>4606</v>
      </c>
      <c r="C4609">
        <v>2857.9244559731378</v>
      </c>
      <c r="D4609">
        <f t="shared" si="214"/>
        <v>2</v>
      </c>
      <c r="E4609">
        <f t="shared" si="215"/>
        <v>686.33956477851029</v>
      </c>
      <c r="F4609">
        <f t="shared" si="213"/>
        <v>0.47317564554704628</v>
      </c>
      <c r="G4609">
        <v>0.87606210848057753</v>
      </c>
    </row>
    <row r="4610" spans="2:7">
      <c r="B4610">
        <v>4607</v>
      </c>
      <c r="C4610">
        <v>1928.2396025349033</v>
      </c>
      <c r="D4610">
        <f t="shared" si="214"/>
        <v>1</v>
      </c>
      <c r="E4610">
        <f t="shared" si="215"/>
        <v>0</v>
      </c>
      <c r="F4610">
        <f t="shared" si="213"/>
        <v>0.36079523840696581</v>
      </c>
      <c r="G4610">
        <v>0.87724491000452409</v>
      </c>
    </row>
    <row r="4611" spans="2:7">
      <c r="B4611">
        <v>4608</v>
      </c>
      <c r="C4611">
        <v>4452.7336476387281</v>
      </c>
      <c r="D4611">
        <f t="shared" si="214"/>
        <v>2</v>
      </c>
      <c r="E4611">
        <f t="shared" si="215"/>
        <v>1962.1869181109826</v>
      </c>
      <c r="F4611">
        <f t="shared" si="213"/>
        <v>0.6808296265525452</v>
      </c>
      <c r="G4611">
        <v>0.87738090750366593</v>
      </c>
    </row>
    <row r="4612" spans="2:7">
      <c r="B4612">
        <v>4609</v>
      </c>
      <c r="C4612">
        <v>1285.5612175253098</v>
      </c>
      <c r="D4612">
        <f t="shared" si="214"/>
        <v>1</v>
      </c>
      <c r="E4612">
        <f t="shared" si="215"/>
        <v>0</v>
      </c>
      <c r="F4612">
        <f t="shared" ref="F4612:F4675" si="216">_xlfn.NORM.DIST(E4612,$J$4,$J$5,TRUE)</f>
        <v>0.36079523840696581</v>
      </c>
      <c r="G4612">
        <v>0.87821698429244166</v>
      </c>
    </row>
    <row r="4613" spans="2:7">
      <c r="B4613">
        <v>4610</v>
      </c>
      <c r="C4613">
        <v>388.32861416446798</v>
      </c>
      <c r="D4613">
        <f t="shared" ref="D4613:D4676" si="217">IF(C4613&lt;=2000,1,IF(AND(C4613&gt;2000,C4613&lt;=17000),2,IF(C4613&gt;17000,3,0)))</f>
        <v>1</v>
      </c>
      <c r="E4613">
        <f t="shared" ref="E4613:E4676" si="218">IF(D4613=1,0,IF(D4613=2,0.8*(C4613-2000),IF(D4613=3,12000,"Error")))</f>
        <v>0</v>
      </c>
      <c r="F4613">
        <f t="shared" si="216"/>
        <v>0.36079523840696581</v>
      </c>
      <c r="G4613">
        <v>0.87940970103651273</v>
      </c>
    </row>
    <row r="4614" spans="2:7">
      <c r="B4614">
        <v>4611</v>
      </c>
      <c r="C4614">
        <v>10132.076503889615</v>
      </c>
      <c r="D4614">
        <f t="shared" si="217"/>
        <v>2</v>
      </c>
      <c r="E4614">
        <f t="shared" si="218"/>
        <v>6505.6612031116929</v>
      </c>
      <c r="F4614">
        <f t="shared" si="216"/>
        <v>0.99142451762563555</v>
      </c>
      <c r="G4614">
        <v>0.8795436046397308</v>
      </c>
    </row>
    <row r="4615" spans="2:7">
      <c r="B4615">
        <v>4612</v>
      </c>
      <c r="C4615">
        <v>114.23921544554807</v>
      </c>
      <c r="D4615">
        <f t="shared" si="217"/>
        <v>1</v>
      </c>
      <c r="E4615">
        <f t="shared" si="218"/>
        <v>0</v>
      </c>
      <c r="F4615">
        <f t="shared" si="216"/>
        <v>0.36079523840696581</v>
      </c>
      <c r="G4615">
        <v>0.88319991438028789</v>
      </c>
    </row>
    <row r="4616" spans="2:7">
      <c r="B4616">
        <v>4613</v>
      </c>
      <c r="C4616">
        <v>4948.3808385868688</v>
      </c>
      <c r="D4616">
        <f t="shared" si="217"/>
        <v>2</v>
      </c>
      <c r="E4616">
        <f t="shared" si="218"/>
        <v>2358.7046708694952</v>
      </c>
      <c r="F4616">
        <f t="shared" si="216"/>
        <v>0.73794056333484048</v>
      </c>
      <c r="G4616">
        <v>0.883805904511203</v>
      </c>
    </row>
    <row r="4617" spans="2:7">
      <c r="B4617">
        <v>4614</v>
      </c>
      <c r="C4617">
        <v>591.51773500849254</v>
      </c>
      <c r="D4617">
        <f t="shared" si="217"/>
        <v>1</v>
      </c>
      <c r="E4617">
        <f t="shared" si="218"/>
        <v>0</v>
      </c>
      <c r="F4617">
        <f t="shared" si="216"/>
        <v>0.36079523840696581</v>
      </c>
      <c r="G4617">
        <v>0.8839793037671364</v>
      </c>
    </row>
    <row r="4618" spans="2:7">
      <c r="B4618">
        <v>4615</v>
      </c>
      <c r="C4618">
        <v>162.40373110214057</v>
      </c>
      <c r="D4618">
        <f t="shared" si="217"/>
        <v>1</v>
      </c>
      <c r="E4618">
        <f t="shared" si="218"/>
        <v>0</v>
      </c>
      <c r="F4618">
        <f t="shared" si="216"/>
        <v>0.36079523840696581</v>
      </c>
      <c r="G4618">
        <v>0.88414116088917938</v>
      </c>
    </row>
    <row r="4619" spans="2:7">
      <c r="B4619">
        <v>4616</v>
      </c>
      <c r="C4619">
        <v>436.68460249332611</v>
      </c>
      <c r="D4619">
        <f t="shared" si="217"/>
        <v>1</v>
      </c>
      <c r="E4619">
        <f t="shared" si="218"/>
        <v>0</v>
      </c>
      <c r="F4619">
        <f t="shared" si="216"/>
        <v>0.36079523840696581</v>
      </c>
      <c r="G4619">
        <v>0.88446040544857174</v>
      </c>
    </row>
    <row r="4620" spans="2:7">
      <c r="B4620">
        <v>4617</v>
      </c>
      <c r="C4620">
        <v>107.76299006596653</v>
      </c>
      <c r="D4620">
        <f t="shared" si="217"/>
        <v>1</v>
      </c>
      <c r="E4620">
        <f t="shared" si="218"/>
        <v>0</v>
      </c>
      <c r="F4620">
        <f t="shared" si="216"/>
        <v>0.36079523840696581</v>
      </c>
      <c r="G4620">
        <v>0.8868979342389065</v>
      </c>
    </row>
    <row r="4621" spans="2:7">
      <c r="B4621">
        <v>4618</v>
      </c>
      <c r="C4621">
        <v>176.61830736279316</v>
      </c>
      <c r="D4621">
        <f t="shared" si="217"/>
        <v>1</v>
      </c>
      <c r="E4621">
        <f t="shared" si="218"/>
        <v>0</v>
      </c>
      <c r="F4621">
        <f t="shared" si="216"/>
        <v>0.36079523840696581</v>
      </c>
      <c r="G4621">
        <v>0.88690631180358637</v>
      </c>
    </row>
    <row r="4622" spans="2:7">
      <c r="B4622">
        <v>4619</v>
      </c>
      <c r="C4622">
        <v>234.44770095128175</v>
      </c>
      <c r="D4622">
        <f t="shared" si="217"/>
        <v>1</v>
      </c>
      <c r="E4622">
        <f t="shared" si="218"/>
        <v>0</v>
      </c>
      <c r="F4622">
        <f t="shared" si="216"/>
        <v>0.36079523840696581</v>
      </c>
      <c r="G4622">
        <v>0.88825275196457709</v>
      </c>
    </row>
    <row r="4623" spans="2:7">
      <c r="B4623">
        <v>4620</v>
      </c>
      <c r="C4623">
        <v>2389.2527682606305</v>
      </c>
      <c r="D4623">
        <f t="shared" si="217"/>
        <v>2</v>
      </c>
      <c r="E4623">
        <f t="shared" si="218"/>
        <v>311.40221460850444</v>
      </c>
      <c r="F4623">
        <f t="shared" si="216"/>
        <v>0.41091563038378859</v>
      </c>
      <c r="G4623">
        <v>0.89031880310768363</v>
      </c>
    </row>
    <row r="4624" spans="2:7">
      <c r="B4624">
        <v>4621</v>
      </c>
      <c r="C4624">
        <v>198.38902186438162</v>
      </c>
      <c r="D4624">
        <f t="shared" si="217"/>
        <v>1</v>
      </c>
      <c r="E4624">
        <f t="shared" si="218"/>
        <v>0</v>
      </c>
      <c r="F4624">
        <f t="shared" si="216"/>
        <v>0.36079523840696581</v>
      </c>
      <c r="G4624">
        <v>0.89032247093000616</v>
      </c>
    </row>
    <row r="4625" spans="2:7">
      <c r="B4625">
        <v>4622</v>
      </c>
      <c r="C4625">
        <v>114.63587530591731</v>
      </c>
      <c r="D4625">
        <f t="shared" si="217"/>
        <v>1</v>
      </c>
      <c r="E4625">
        <f t="shared" si="218"/>
        <v>0</v>
      </c>
      <c r="F4625">
        <f t="shared" si="216"/>
        <v>0.36079523840696581</v>
      </c>
      <c r="G4625">
        <v>0.89069685086535899</v>
      </c>
    </row>
    <row r="4626" spans="2:7">
      <c r="B4626">
        <v>4623</v>
      </c>
      <c r="C4626">
        <v>526.84276747515628</v>
      </c>
      <c r="D4626">
        <f t="shared" si="217"/>
        <v>1</v>
      </c>
      <c r="E4626">
        <f t="shared" si="218"/>
        <v>0</v>
      </c>
      <c r="F4626">
        <f t="shared" si="216"/>
        <v>0.36079523840696581</v>
      </c>
      <c r="G4626">
        <v>0.89108141475060909</v>
      </c>
    </row>
    <row r="4627" spans="2:7">
      <c r="B4627">
        <v>4624</v>
      </c>
      <c r="C4627">
        <v>906.55047129284435</v>
      </c>
      <c r="D4627">
        <f t="shared" si="217"/>
        <v>1</v>
      </c>
      <c r="E4627">
        <f t="shared" si="218"/>
        <v>0</v>
      </c>
      <c r="F4627">
        <f t="shared" si="216"/>
        <v>0.36079523840696581</v>
      </c>
      <c r="G4627">
        <v>0.8968412032470332</v>
      </c>
    </row>
    <row r="4628" spans="2:7">
      <c r="B4628">
        <v>4625</v>
      </c>
      <c r="C4628">
        <v>282.18335352443495</v>
      </c>
      <c r="D4628">
        <f t="shared" si="217"/>
        <v>1</v>
      </c>
      <c r="E4628">
        <f t="shared" si="218"/>
        <v>0</v>
      </c>
      <c r="F4628">
        <f t="shared" si="216"/>
        <v>0.36079523840696581</v>
      </c>
      <c r="G4628">
        <v>0.89751225717682459</v>
      </c>
    </row>
    <row r="4629" spans="2:7">
      <c r="B4629">
        <v>4626</v>
      </c>
      <c r="C4629">
        <v>2136.3943161754228</v>
      </c>
      <c r="D4629">
        <f t="shared" si="217"/>
        <v>2</v>
      </c>
      <c r="E4629">
        <f t="shared" si="218"/>
        <v>109.11545294033823</v>
      </c>
      <c r="F4629">
        <f t="shared" si="216"/>
        <v>0.3781355583987982</v>
      </c>
      <c r="G4629">
        <v>0.89765219246169536</v>
      </c>
    </row>
    <row r="4630" spans="2:7">
      <c r="B4630">
        <v>4627</v>
      </c>
      <c r="C4630">
        <v>344.41291403221942</v>
      </c>
      <c r="D4630">
        <f t="shared" si="217"/>
        <v>1</v>
      </c>
      <c r="E4630">
        <f t="shared" si="218"/>
        <v>0</v>
      </c>
      <c r="F4630">
        <f t="shared" si="216"/>
        <v>0.36079523840696581</v>
      </c>
      <c r="G4630">
        <v>0.89864778981744742</v>
      </c>
    </row>
    <row r="4631" spans="2:7">
      <c r="B4631">
        <v>4628</v>
      </c>
      <c r="C4631">
        <v>34.389702037363222</v>
      </c>
      <c r="D4631">
        <f t="shared" si="217"/>
        <v>1</v>
      </c>
      <c r="E4631">
        <f t="shared" si="218"/>
        <v>0</v>
      </c>
      <c r="F4631">
        <f t="shared" si="216"/>
        <v>0.36079523840696581</v>
      </c>
      <c r="G4631">
        <v>0.89951536118883468</v>
      </c>
    </row>
    <row r="4632" spans="2:7">
      <c r="B4632">
        <v>4629</v>
      </c>
      <c r="C4632">
        <v>4799.4921035328844</v>
      </c>
      <c r="D4632">
        <f t="shared" si="217"/>
        <v>2</v>
      </c>
      <c r="E4632">
        <f t="shared" si="218"/>
        <v>2239.5936828263075</v>
      </c>
      <c r="F4632">
        <f t="shared" si="216"/>
        <v>0.72134671667276906</v>
      </c>
      <c r="G4632">
        <v>0.9000045662934314</v>
      </c>
    </row>
    <row r="4633" spans="2:7">
      <c r="B4633">
        <v>4630</v>
      </c>
      <c r="C4633">
        <v>364.65858454757068</v>
      </c>
      <c r="D4633">
        <f t="shared" si="217"/>
        <v>1</v>
      </c>
      <c r="E4633">
        <f t="shared" si="218"/>
        <v>0</v>
      </c>
      <c r="F4633">
        <f t="shared" si="216"/>
        <v>0.36079523840696581</v>
      </c>
      <c r="G4633">
        <v>0.90040674598649229</v>
      </c>
    </row>
    <row r="4634" spans="2:7">
      <c r="B4634">
        <v>4631</v>
      </c>
      <c r="C4634">
        <v>4340.8340226869195</v>
      </c>
      <c r="D4634">
        <f t="shared" si="217"/>
        <v>2</v>
      </c>
      <c r="E4634">
        <f t="shared" si="218"/>
        <v>1872.6672181495358</v>
      </c>
      <c r="F4634">
        <f t="shared" si="216"/>
        <v>0.66724546974571819</v>
      </c>
      <c r="G4634">
        <v>0.9005316583139692</v>
      </c>
    </row>
    <row r="4635" spans="2:7">
      <c r="B4635">
        <v>4632</v>
      </c>
      <c r="C4635">
        <v>496.74735650401777</v>
      </c>
      <c r="D4635">
        <f t="shared" si="217"/>
        <v>1</v>
      </c>
      <c r="E4635">
        <f t="shared" si="218"/>
        <v>0</v>
      </c>
      <c r="F4635">
        <f t="shared" si="216"/>
        <v>0.36079523840696581</v>
      </c>
      <c r="G4635">
        <v>0.90078909665446827</v>
      </c>
    </row>
    <row r="4636" spans="2:7">
      <c r="B4636">
        <v>4633</v>
      </c>
      <c r="C4636">
        <v>93023.820634896823</v>
      </c>
      <c r="D4636">
        <f t="shared" si="217"/>
        <v>3</v>
      </c>
      <c r="E4636">
        <f t="shared" si="218"/>
        <v>12000</v>
      </c>
      <c r="F4636">
        <f t="shared" si="216"/>
        <v>0.99999868212380316</v>
      </c>
      <c r="G4636">
        <v>0.90161871200315835</v>
      </c>
    </row>
    <row r="4637" spans="2:7">
      <c r="B4637">
        <v>4634</v>
      </c>
      <c r="C4637">
        <v>85.340538877927372</v>
      </c>
      <c r="D4637">
        <f t="shared" si="217"/>
        <v>1</v>
      </c>
      <c r="E4637">
        <f t="shared" si="218"/>
        <v>0</v>
      </c>
      <c r="F4637">
        <f t="shared" si="216"/>
        <v>0.36079523840696581</v>
      </c>
      <c r="G4637">
        <v>0.90221567643088141</v>
      </c>
    </row>
    <row r="4638" spans="2:7">
      <c r="B4638">
        <v>4635</v>
      </c>
      <c r="C4638">
        <v>81.40566174220605</v>
      </c>
      <c r="D4638">
        <f t="shared" si="217"/>
        <v>1</v>
      </c>
      <c r="E4638">
        <f t="shared" si="218"/>
        <v>0</v>
      </c>
      <c r="F4638">
        <f t="shared" si="216"/>
        <v>0.36079523840696581</v>
      </c>
      <c r="G4638">
        <v>0.90466343159410056</v>
      </c>
    </row>
    <row r="4639" spans="2:7">
      <c r="B4639">
        <v>4636</v>
      </c>
      <c r="C4639">
        <v>2202.4225492540754</v>
      </c>
      <c r="D4639">
        <f t="shared" si="217"/>
        <v>2</v>
      </c>
      <c r="E4639">
        <f t="shared" si="218"/>
        <v>161.93803940326035</v>
      </c>
      <c r="F4639">
        <f t="shared" si="216"/>
        <v>0.38662151019725166</v>
      </c>
      <c r="G4639">
        <v>0.90472631164544581</v>
      </c>
    </row>
    <row r="4640" spans="2:7">
      <c r="B4640">
        <v>4637</v>
      </c>
      <c r="C4640">
        <v>479.65789133280015</v>
      </c>
      <c r="D4640">
        <f t="shared" si="217"/>
        <v>1</v>
      </c>
      <c r="E4640">
        <f t="shared" si="218"/>
        <v>0</v>
      </c>
      <c r="F4640">
        <f t="shared" si="216"/>
        <v>0.36079523840696581</v>
      </c>
      <c r="G4640">
        <v>0.90480760979747954</v>
      </c>
    </row>
    <row r="4641" spans="2:7">
      <c r="B4641">
        <v>4638</v>
      </c>
      <c r="C4641">
        <v>2170.8287498547938</v>
      </c>
      <c r="D4641">
        <f t="shared" si="217"/>
        <v>2</v>
      </c>
      <c r="E4641">
        <f t="shared" si="218"/>
        <v>136.66299988383508</v>
      </c>
      <c r="F4641">
        <f t="shared" si="216"/>
        <v>0.38255402851213549</v>
      </c>
      <c r="G4641">
        <v>0.90514561314107855</v>
      </c>
    </row>
    <row r="4642" spans="2:7">
      <c r="B4642">
        <v>4639</v>
      </c>
      <c r="C4642">
        <v>326.47777596125269</v>
      </c>
      <c r="D4642">
        <f t="shared" si="217"/>
        <v>1</v>
      </c>
      <c r="E4642">
        <f t="shared" si="218"/>
        <v>0</v>
      </c>
      <c r="F4642">
        <f t="shared" si="216"/>
        <v>0.36079523840696581</v>
      </c>
      <c r="G4642">
        <v>0.90522611553495969</v>
      </c>
    </row>
    <row r="4643" spans="2:7">
      <c r="B4643">
        <v>4640</v>
      </c>
      <c r="C4643">
        <v>2818.8507049631894</v>
      </c>
      <c r="D4643">
        <f t="shared" si="217"/>
        <v>2</v>
      </c>
      <c r="E4643">
        <f t="shared" si="218"/>
        <v>655.08056397055157</v>
      </c>
      <c r="F4643">
        <f t="shared" si="216"/>
        <v>0.46793816060023175</v>
      </c>
      <c r="G4643">
        <v>0.90924092826873681</v>
      </c>
    </row>
    <row r="4644" spans="2:7">
      <c r="B4644">
        <v>4641</v>
      </c>
      <c r="C4644">
        <v>3771.9449356218533</v>
      </c>
      <c r="D4644">
        <f t="shared" si="217"/>
        <v>2</v>
      </c>
      <c r="E4644">
        <f t="shared" si="218"/>
        <v>1417.5559484974829</v>
      </c>
      <c r="F4644">
        <f t="shared" si="216"/>
        <v>0.59508854419506652</v>
      </c>
      <c r="G4644">
        <v>0.90964785467183207</v>
      </c>
    </row>
    <row r="4645" spans="2:7">
      <c r="B4645">
        <v>4642</v>
      </c>
      <c r="C4645">
        <v>26092.017041867271</v>
      </c>
      <c r="D4645">
        <f t="shared" si="217"/>
        <v>3</v>
      </c>
      <c r="E4645">
        <f t="shared" si="218"/>
        <v>12000</v>
      </c>
      <c r="F4645">
        <f t="shared" si="216"/>
        <v>0.99999868212380316</v>
      </c>
      <c r="G4645">
        <v>0.90990510222458776</v>
      </c>
    </row>
    <row r="4646" spans="2:7">
      <c r="B4646">
        <v>4643</v>
      </c>
      <c r="C4646">
        <v>626.40130161883201</v>
      </c>
      <c r="D4646">
        <f t="shared" si="217"/>
        <v>1</v>
      </c>
      <c r="E4646">
        <f t="shared" si="218"/>
        <v>0</v>
      </c>
      <c r="F4646">
        <f t="shared" si="216"/>
        <v>0.36079523840696581</v>
      </c>
      <c r="G4646">
        <v>0.9102317774790708</v>
      </c>
    </row>
    <row r="4647" spans="2:7">
      <c r="B4647">
        <v>4644</v>
      </c>
      <c r="C4647">
        <v>1329.0031361200745</v>
      </c>
      <c r="D4647">
        <f t="shared" si="217"/>
        <v>1</v>
      </c>
      <c r="E4647">
        <f t="shared" si="218"/>
        <v>0</v>
      </c>
      <c r="F4647">
        <f t="shared" si="216"/>
        <v>0.36079523840696581</v>
      </c>
      <c r="G4647">
        <v>0.91108878770756974</v>
      </c>
    </row>
    <row r="4648" spans="2:7">
      <c r="B4648">
        <v>4645</v>
      </c>
      <c r="C4648">
        <v>3722.2573568796615</v>
      </c>
      <c r="D4648">
        <f t="shared" si="217"/>
        <v>2</v>
      </c>
      <c r="E4648">
        <f t="shared" si="218"/>
        <v>1377.8058855037293</v>
      </c>
      <c r="F4648">
        <f t="shared" si="216"/>
        <v>0.58858795958216525</v>
      </c>
      <c r="G4648">
        <v>0.91138238892732926</v>
      </c>
    </row>
    <row r="4649" spans="2:7">
      <c r="B4649">
        <v>4646</v>
      </c>
      <c r="C4649">
        <v>662.06006204771859</v>
      </c>
      <c r="D4649">
        <f t="shared" si="217"/>
        <v>1</v>
      </c>
      <c r="E4649">
        <f t="shared" si="218"/>
        <v>0</v>
      </c>
      <c r="F4649">
        <f t="shared" si="216"/>
        <v>0.36079523840696581</v>
      </c>
      <c r="G4649">
        <v>0.91165943383504155</v>
      </c>
    </row>
    <row r="4650" spans="2:7">
      <c r="B4650">
        <v>4647</v>
      </c>
      <c r="C4650">
        <v>84.686534581976133</v>
      </c>
      <c r="D4650">
        <f t="shared" si="217"/>
        <v>1</v>
      </c>
      <c r="E4650">
        <f t="shared" si="218"/>
        <v>0</v>
      </c>
      <c r="F4650">
        <f t="shared" si="216"/>
        <v>0.36079523840696581</v>
      </c>
      <c r="G4650">
        <v>0.91186629566418476</v>
      </c>
    </row>
    <row r="4651" spans="2:7">
      <c r="B4651">
        <v>4648</v>
      </c>
      <c r="C4651">
        <v>951.96419766631914</v>
      </c>
      <c r="D4651">
        <f t="shared" si="217"/>
        <v>1</v>
      </c>
      <c r="E4651">
        <f t="shared" si="218"/>
        <v>0</v>
      </c>
      <c r="F4651">
        <f t="shared" si="216"/>
        <v>0.36079523840696581</v>
      </c>
      <c r="G4651">
        <v>0.9120068627550274</v>
      </c>
    </row>
    <row r="4652" spans="2:7">
      <c r="B4652">
        <v>4649</v>
      </c>
      <c r="C4652">
        <v>815.54540262046021</v>
      </c>
      <c r="D4652">
        <f t="shared" si="217"/>
        <v>1</v>
      </c>
      <c r="E4652">
        <f t="shared" si="218"/>
        <v>0</v>
      </c>
      <c r="F4652">
        <f t="shared" si="216"/>
        <v>0.36079523840696581</v>
      </c>
      <c r="G4652">
        <v>0.91318646101814882</v>
      </c>
    </row>
    <row r="4653" spans="2:7">
      <c r="B4653">
        <v>4650</v>
      </c>
      <c r="C4653">
        <v>145.07894351829168</v>
      </c>
      <c r="D4653">
        <f t="shared" si="217"/>
        <v>1</v>
      </c>
      <c r="E4653">
        <f t="shared" si="218"/>
        <v>0</v>
      </c>
      <c r="F4653">
        <f t="shared" si="216"/>
        <v>0.36079523840696581</v>
      </c>
      <c r="G4653">
        <v>0.91361539688734639</v>
      </c>
    </row>
    <row r="4654" spans="2:7">
      <c r="B4654">
        <v>4651</v>
      </c>
      <c r="C4654">
        <v>79.601905349445431</v>
      </c>
      <c r="D4654">
        <f t="shared" si="217"/>
        <v>1</v>
      </c>
      <c r="E4654">
        <f t="shared" si="218"/>
        <v>0</v>
      </c>
      <c r="F4654">
        <f t="shared" si="216"/>
        <v>0.36079523840696581</v>
      </c>
      <c r="G4654">
        <v>0.91510186903180923</v>
      </c>
    </row>
    <row r="4655" spans="2:7">
      <c r="B4655">
        <v>4652</v>
      </c>
      <c r="C4655">
        <v>2751.3407782169993</v>
      </c>
      <c r="D4655">
        <f t="shared" si="217"/>
        <v>2</v>
      </c>
      <c r="E4655">
        <f t="shared" si="218"/>
        <v>601.07262257359946</v>
      </c>
      <c r="F4655">
        <f t="shared" si="216"/>
        <v>0.45890264097096978</v>
      </c>
      <c r="G4655">
        <v>0.91749341926056238</v>
      </c>
    </row>
    <row r="4656" spans="2:7">
      <c r="B4656">
        <v>4653</v>
      </c>
      <c r="C4656">
        <v>257.77675361370785</v>
      </c>
      <c r="D4656">
        <f t="shared" si="217"/>
        <v>1</v>
      </c>
      <c r="E4656">
        <f t="shared" si="218"/>
        <v>0</v>
      </c>
      <c r="F4656">
        <f t="shared" si="216"/>
        <v>0.36079523840696581</v>
      </c>
      <c r="G4656">
        <v>0.91809909741345685</v>
      </c>
    </row>
    <row r="4657" spans="2:7">
      <c r="B4657">
        <v>4654</v>
      </c>
      <c r="C4657">
        <v>2263.7329528203836</v>
      </c>
      <c r="D4657">
        <f t="shared" si="217"/>
        <v>2</v>
      </c>
      <c r="E4657">
        <f t="shared" si="218"/>
        <v>210.9863622563069</v>
      </c>
      <c r="F4657">
        <f t="shared" si="216"/>
        <v>0.39455006558450684</v>
      </c>
      <c r="G4657">
        <v>0.91839833527273784</v>
      </c>
    </row>
    <row r="4658" spans="2:7">
      <c r="B4658">
        <v>4655</v>
      </c>
      <c r="C4658">
        <v>68.479253176307694</v>
      </c>
      <c r="D4658">
        <f t="shared" si="217"/>
        <v>1</v>
      </c>
      <c r="E4658">
        <f t="shared" si="218"/>
        <v>0</v>
      </c>
      <c r="F4658">
        <f t="shared" si="216"/>
        <v>0.36079523840696581</v>
      </c>
      <c r="G4658">
        <v>0.91843880574822445</v>
      </c>
    </row>
    <row r="4659" spans="2:7">
      <c r="B4659">
        <v>4656</v>
      </c>
      <c r="C4659">
        <v>322.12747795888981</v>
      </c>
      <c r="D4659">
        <f t="shared" si="217"/>
        <v>1</v>
      </c>
      <c r="E4659">
        <f t="shared" si="218"/>
        <v>0</v>
      </c>
      <c r="F4659">
        <f t="shared" si="216"/>
        <v>0.36079523840696581</v>
      </c>
      <c r="G4659">
        <v>0.91944768143092614</v>
      </c>
    </row>
    <row r="4660" spans="2:7">
      <c r="B4660">
        <v>4657</v>
      </c>
      <c r="C4660">
        <v>2750.2466650399074</v>
      </c>
      <c r="D4660">
        <f t="shared" si="217"/>
        <v>2</v>
      </c>
      <c r="E4660">
        <f t="shared" si="218"/>
        <v>600.19733203192595</v>
      </c>
      <c r="F4660">
        <f t="shared" si="216"/>
        <v>0.45875636696852862</v>
      </c>
      <c r="G4660">
        <v>0.91982028127075854</v>
      </c>
    </row>
    <row r="4661" spans="2:7">
      <c r="B4661">
        <v>4658</v>
      </c>
      <c r="C4661">
        <v>443.31534564471764</v>
      </c>
      <c r="D4661">
        <f t="shared" si="217"/>
        <v>1</v>
      </c>
      <c r="E4661">
        <f t="shared" si="218"/>
        <v>0</v>
      </c>
      <c r="F4661">
        <f t="shared" si="216"/>
        <v>0.36079523840696581</v>
      </c>
      <c r="G4661">
        <v>0.92268763621868644</v>
      </c>
    </row>
    <row r="4662" spans="2:7">
      <c r="B4662">
        <v>4659</v>
      </c>
      <c r="C4662">
        <v>183.12960311727537</v>
      </c>
      <c r="D4662">
        <f t="shared" si="217"/>
        <v>1</v>
      </c>
      <c r="E4662">
        <f t="shared" si="218"/>
        <v>0</v>
      </c>
      <c r="F4662">
        <f t="shared" si="216"/>
        <v>0.36079523840696581</v>
      </c>
      <c r="G4662">
        <v>0.9227057571322872</v>
      </c>
    </row>
    <row r="4663" spans="2:7">
      <c r="B4663">
        <v>4660</v>
      </c>
      <c r="C4663">
        <v>17216.390136108046</v>
      </c>
      <c r="D4663">
        <f t="shared" si="217"/>
        <v>3</v>
      </c>
      <c r="E4663">
        <f t="shared" si="218"/>
        <v>12000</v>
      </c>
      <c r="F4663">
        <f t="shared" si="216"/>
        <v>0.99999868212380316</v>
      </c>
      <c r="G4663">
        <v>0.92348038523042553</v>
      </c>
    </row>
    <row r="4664" spans="2:7">
      <c r="B4664">
        <v>4661</v>
      </c>
      <c r="C4664">
        <v>1972.7600074682293</v>
      </c>
      <c r="D4664">
        <f t="shared" si="217"/>
        <v>1</v>
      </c>
      <c r="E4664">
        <f t="shared" si="218"/>
        <v>0</v>
      </c>
      <c r="F4664">
        <f t="shared" si="216"/>
        <v>0.36079523840696581</v>
      </c>
      <c r="G4664">
        <v>0.92572814388028557</v>
      </c>
    </row>
    <row r="4665" spans="2:7">
      <c r="B4665">
        <v>4662</v>
      </c>
      <c r="C4665">
        <v>319.86748775877135</v>
      </c>
      <c r="D4665">
        <f t="shared" si="217"/>
        <v>1</v>
      </c>
      <c r="E4665">
        <f t="shared" si="218"/>
        <v>0</v>
      </c>
      <c r="F4665">
        <f t="shared" si="216"/>
        <v>0.36079523840696581</v>
      </c>
      <c r="G4665">
        <v>0.92574471585647056</v>
      </c>
    </row>
    <row r="4666" spans="2:7">
      <c r="B4666">
        <v>4663</v>
      </c>
      <c r="C4666">
        <v>163.32060199466059</v>
      </c>
      <c r="D4666">
        <f t="shared" si="217"/>
        <v>1</v>
      </c>
      <c r="E4666">
        <f t="shared" si="218"/>
        <v>0</v>
      </c>
      <c r="F4666">
        <f t="shared" si="216"/>
        <v>0.36079523840696581</v>
      </c>
      <c r="G4666">
        <v>0.92594273491566381</v>
      </c>
    </row>
    <row r="4667" spans="2:7">
      <c r="B4667">
        <v>4664</v>
      </c>
      <c r="C4667">
        <v>3349.758656527255</v>
      </c>
      <c r="D4667">
        <f t="shared" si="217"/>
        <v>2</v>
      </c>
      <c r="E4667">
        <f t="shared" si="218"/>
        <v>1079.806925221804</v>
      </c>
      <c r="F4667">
        <f t="shared" si="216"/>
        <v>0.53919866588648091</v>
      </c>
      <c r="G4667">
        <v>0.92734681905730787</v>
      </c>
    </row>
    <row r="4668" spans="2:7">
      <c r="B4668">
        <v>4665</v>
      </c>
      <c r="C4668">
        <v>1063.2613950170744</v>
      </c>
      <c r="D4668">
        <f t="shared" si="217"/>
        <v>1</v>
      </c>
      <c r="E4668">
        <f t="shared" si="218"/>
        <v>0</v>
      </c>
      <c r="F4668">
        <f t="shared" si="216"/>
        <v>0.36079523840696581</v>
      </c>
      <c r="G4668">
        <v>0.92770380289432353</v>
      </c>
    </row>
    <row r="4669" spans="2:7">
      <c r="B4669">
        <v>4666</v>
      </c>
      <c r="C4669">
        <v>1112.4273302112654</v>
      </c>
      <c r="D4669">
        <f t="shared" si="217"/>
        <v>1</v>
      </c>
      <c r="E4669">
        <f t="shared" si="218"/>
        <v>0</v>
      </c>
      <c r="F4669">
        <f t="shared" si="216"/>
        <v>0.36079523840696581</v>
      </c>
      <c r="G4669">
        <v>0.92866281744344303</v>
      </c>
    </row>
    <row r="4670" spans="2:7">
      <c r="B4670">
        <v>4667</v>
      </c>
      <c r="C4670">
        <v>19.193038068447297</v>
      </c>
      <c r="D4670">
        <f t="shared" si="217"/>
        <v>1</v>
      </c>
      <c r="E4670">
        <f t="shared" si="218"/>
        <v>0</v>
      </c>
      <c r="F4670">
        <f t="shared" si="216"/>
        <v>0.36079523840696581</v>
      </c>
      <c r="G4670">
        <v>0.92892537785178808</v>
      </c>
    </row>
    <row r="4671" spans="2:7">
      <c r="B4671">
        <v>4668</v>
      </c>
      <c r="C4671">
        <v>16175.959845615738</v>
      </c>
      <c r="D4671">
        <f t="shared" si="217"/>
        <v>2</v>
      </c>
      <c r="E4671">
        <f t="shared" si="218"/>
        <v>11340.767876492591</v>
      </c>
      <c r="F4671">
        <f t="shared" si="216"/>
        <v>0.9999950582955468</v>
      </c>
      <c r="G4671">
        <v>0.92941657851566062</v>
      </c>
    </row>
    <row r="4672" spans="2:7">
      <c r="B4672">
        <v>4669</v>
      </c>
      <c r="C4672">
        <v>16775.510389035026</v>
      </c>
      <c r="D4672">
        <f t="shared" si="217"/>
        <v>2</v>
      </c>
      <c r="E4672">
        <f t="shared" si="218"/>
        <v>11820.40831122802</v>
      </c>
      <c r="F4672">
        <f t="shared" si="216"/>
        <v>0.99999809699589981</v>
      </c>
      <c r="G4672">
        <v>0.92971968659210646</v>
      </c>
    </row>
    <row r="4673" spans="2:7">
      <c r="B4673">
        <v>4670</v>
      </c>
      <c r="C4673">
        <v>920.23643301523157</v>
      </c>
      <c r="D4673">
        <f t="shared" si="217"/>
        <v>1</v>
      </c>
      <c r="E4673">
        <f t="shared" si="218"/>
        <v>0</v>
      </c>
      <c r="F4673">
        <f t="shared" si="216"/>
        <v>0.36079523840696581</v>
      </c>
      <c r="G4673">
        <v>0.93159253312638179</v>
      </c>
    </row>
    <row r="4674" spans="2:7">
      <c r="B4674">
        <v>4671</v>
      </c>
      <c r="C4674">
        <v>339.95038406982979</v>
      </c>
      <c r="D4674">
        <f t="shared" si="217"/>
        <v>1</v>
      </c>
      <c r="E4674">
        <f t="shared" si="218"/>
        <v>0</v>
      </c>
      <c r="F4674">
        <f t="shared" si="216"/>
        <v>0.36079523840696581</v>
      </c>
      <c r="G4674">
        <v>0.93186418329298992</v>
      </c>
    </row>
    <row r="4675" spans="2:7">
      <c r="B4675">
        <v>4672</v>
      </c>
      <c r="C4675">
        <v>68.689743394488218</v>
      </c>
      <c r="D4675">
        <f t="shared" si="217"/>
        <v>1</v>
      </c>
      <c r="E4675">
        <f t="shared" si="218"/>
        <v>0</v>
      </c>
      <c r="F4675">
        <f t="shared" si="216"/>
        <v>0.36079523840696581</v>
      </c>
      <c r="G4675">
        <v>0.93216411632190144</v>
      </c>
    </row>
    <row r="4676" spans="2:7">
      <c r="B4676">
        <v>4673</v>
      </c>
      <c r="C4676">
        <v>115.13314017586362</v>
      </c>
      <c r="D4676">
        <f t="shared" si="217"/>
        <v>1</v>
      </c>
      <c r="E4676">
        <f t="shared" si="218"/>
        <v>0</v>
      </c>
      <c r="F4676">
        <f t="shared" ref="F4676:F4739" si="219">_xlfn.NORM.DIST(E4676,$J$4,$J$5,TRUE)</f>
        <v>0.36079523840696581</v>
      </c>
      <c r="G4676">
        <v>0.93323340606131511</v>
      </c>
    </row>
    <row r="4677" spans="2:7">
      <c r="B4677">
        <v>4674</v>
      </c>
      <c r="C4677">
        <v>316.66125759391218</v>
      </c>
      <c r="D4677">
        <f t="shared" ref="D4677:D4740" si="220">IF(C4677&lt;=2000,1,IF(AND(C4677&gt;2000,C4677&lt;=17000),2,IF(C4677&gt;17000,3,0)))</f>
        <v>1</v>
      </c>
      <c r="E4677">
        <f t="shared" ref="E4677:E4740" si="221">IF(D4677=1,0,IF(D4677=2,0.8*(C4677-2000),IF(D4677=3,12000,"Error")))</f>
        <v>0</v>
      </c>
      <c r="F4677">
        <f t="shared" si="219"/>
        <v>0.36079523840696581</v>
      </c>
      <c r="G4677">
        <v>0.93474351263618716</v>
      </c>
    </row>
    <row r="4678" spans="2:7">
      <c r="B4678">
        <v>4675</v>
      </c>
      <c r="C4678">
        <v>49.684691929087286</v>
      </c>
      <c r="D4678">
        <f t="shared" si="220"/>
        <v>1</v>
      </c>
      <c r="E4678">
        <f t="shared" si="221"/>
        <v>0</v>
      </c>
      <c r="F4678">
        <f t="shared" si="219"/>
        <v>0.36079523840696581</v>
      </c>
      <c r="G4678">
        <v>0.93518360264512712</v>
      </c>
    </row>
    <row r="4679" spans="2:7">
      <c r="B4679">
        <v>4676</v>
      </c>
      <c r="C4679">
        <v>447.14336785192432</v>
      </c>
      <c r="D4679">
        <f t="shared" si="220"/>
        <v>1</v>
      </c>
      <c r="E4679">
        <f t="shared" si="221"/>
        <v>0</v>
      </c>
      <c r="F4679">
        <f t="shared" si="219"/>
        <v>0.36079523840696581</v>
      </c>
      <c r="G4679">
        <v>0.93541288199140493</v>
      </c>
    </row>
    <row r="4680" spans="2:7">
      <c r="B4680">
        <v>4677</v>
      </c>
      <c r="C4680">
        <v>1460.5465884422119</v>
      </c>
      <c r="D4680">
        <f t="shared" si="220"/>
        <v>1</v>
      </c>
      <c r="E4680">
        <f t="shared" si="221"/>
        <v>0</v>
      </c>
      <c r="F4680">
        <f t="shared" si="219"/>
        <v>0.36079523840696581</v>
      </c>
      <c r="G4680">
        <v>0.93562503588875501</v>
      </c>
    </row>
    <row r="4681" spans="2:7">
      <c r="B4681">
        <v>4678</v>
      </c>
      <c r="C4681">
        <v>651.37199887876125</v>
      </c>
      <c r="D4681">
        <f t="shared" si="220"/>
        <v>1</v>
      </c>
      <c r="E4681">
        <f t="shared" si="221"/>
        <v>0</v>
      </c>
      <c r="F4681">
        <f t="shared" si="219"/>
        <v>0.36079523840696581</v>
      </c>
      <c r="G4681">
        <v>0.93717716765697379</v>
      </c>
    </row>
    <row r="4682" spans="2:7">
      <c r="B4682">
        <v>4679</v>
      </c>
      <c r="C4682">
        <v>265.01100818285084</v>
      </c>
      <c r="D4682">
        <f t="shared" si="220"/>
        <v>1</v>
      </c>
      <c r="E4682">
        <f t="shared" si="221"/>
        <v>0</v>
      </c>
      <c r="F4682">
        <f t="shared" si="219"/>
        <v>0.36079523840696581</v>
      </c>
      <c r="G4682">
        <v>0.93770382671912444</v>
      </c>
    </row>
    <row r="4683" spans="2:7">
      <c r="B4683">
        <v>4680</v>
      </c>
      <c r="C4683">
        <v>10271.057567456282</v>
      </c>
      <c r="D4683">
        <f t="shared" si="220"/>
        <v>2</v>
      </c>
      <c r="E4683">
        <f t="shared" si="221"/>
        <v>6616.8460539650259</v>
      </c>
      <c r="F4683">
        <f t="shared" si="219"/>
        <v>0.99245641173758725</v>
      </c>
      <c r="G4683">
        <v>0.93862429544559745</v>
      </c>
    </row>
    <row r="4684" spans="2:7">
      <c r="B4684">
        <v>4681</v>
      </c>
      <c r="C4684">
        <v>103.20132009807735</v>
      </c>
      <c r="D4684">
        <f t="shared" si="220"/>
        <v>1</v>
      </c>
      <c r="E4684">
        <f t="shared" si="221"/>
        <v>0</v>
      </c>
      <c r="F4684">
        <f t="shared" si="219"/>
        <v>0.36079523840696581</v>
      </c>
      <c r="G4684">
        <v>0.93898358028949269</v>
      </c>
    </row>
    <row r="4685" spans="2:7">
      <c r="B4685">
        <v>4682</v>
      </c>
      <c r="C4685">
        <v>67.935200613085371</v>
      </c>
      <c r="D4685">
        <f t="shared" si="220"/>
        <v>1</v>
      </c>
      <c r="E4685">
        <f t="shared" si="221"/>
        <v>0</v>
      </c>
      <c r="F4685">
        <f t="shared" si="219"/>
        <v>0.36079523840696581</v>
      </c>
      <c r="G4685">
        <v>0.93962449310410834</v>
      </c>
    </row>
    <row r="4686" spans="2:7">
      <c r="B4686">
        <v>4683</v>
      </c>
      <c r="C4686">
        <v>68.735883668609674</v>
      </c>
      <c r="D4686">
        <f t="shared" si="220"/>
        <v>1</v>
      </c>
      <c r="E4686">
        <f t="shared" si="221"/>
        <v>0</v>
      </c>
      <c r="F4686">
        <f t="shared" si="219"/>
        <v>0.36079523840696581</v>
      </c>
      <c r="G4686">
        <v>0.94089561144671641</v>
      </c>
    </row>
    <row r="4687" spans="2:7">
      <c r="B4687">
        <v>4684</v>
      </c>
      <c r="C4687">
        <v>132.4735099988111</v>
      </c>
      <c r="D4687">
        <f t="shared" si="220"/>
        <v>1</v>
      </c>
      <c r="E4687">
        <f t="shared" si="221"/>
        <v>0</v>
      </c>
      <c r="F4687">
        <f t="shared" si="219"/>
        <v>0.36079523840696581</v>
      </c>
      <c r="G4687">
        <v>0.94575023289742721</v>
      </c>
    </row>
    <row r="4688" spans="2:7">
      <c r="B4688">
        <v>4685</v>
      </c>
      <c r="C4688">
        <v>568.53675228716213</v>
      </c>
      <c r="D4688">
        <f t="shared" si="220"/>
        <v>1</v>
      </c>
      <c r="E4688">
        <f t="shared" si="221"/>
        <v>0</v>
      </c>
      <c r="F4688">
        <f t="shared" si="219"/>
        <v>0.36079523840696581</v>
      </c>
      <c r="G4688">
        <v>0.94588174509699929</v>
      </c>
    </row>
    <row r="4689" spans="2:7">
      <c r="B4689">
        <v>4686</v>
      </c>
      <c r="C4689">
        <v>1067.1740759713878</v>
      </c>
      <c r="D4689">
        <f t="shared" si="220"/>
        <v>1</v>
      </c>
      <c r="E4689">
        <f t="shared" si="221"/>
        <v>0</v>
      </c>
      <c r="F4689">
        <f t="shared" si="219"/>
        <v>0.36079523840696581</v>
      </c>
      <c r="G4689">
        <v>0.94625269504035658</v>
      </c>
    </row>
    <row r="4690" spans="2:7">
      <c r="B4690">
        <v>4687</v>
      </c>
      <c r="C4690">
        <v>1751.1255181238314</v>
      </c>
      <c r="D4690">
        <f t="shared" si="220"/>
        <v>1</v>
      </c>
      <c r="E4690">
        <f t="shared" si="221"/>
        <v>0</v>
      </c>
      <c r="F4690">
        <f t="shared" si="219"/>
        <v>0.36079523840696581</v>
      </c>
      <c r="G4690">
        <v>0.94865354425781856</v>
      </c>
    </row>
    <row r="4691" spans="2:7">
      <c r="B4691">
        <v>4688</v>
      </c>
      <c r="C4691">
        <v>239.21499983975394</v>
      </c>
      <c r="D4691">
        <f t="shared" si="220"/>
        <v>1</v>
      </c>
      <c r="E4691">
        <f t="shared" si="221"/>
        <v>0</v>
      </c>
      <c r="F4691">
        <f t="shared" si="219"/>
        <v>0.36079523840696581</v>
      </c>
      <c r="G4691">
        <v>0.94907530569793275</v>
      </c>
    </row>
    <row r="4692" spans="2:7">
      <c r="B4692">
        <v>4689</v>
      </c>
      <c r="C4692">
        <v>6101.7308822032219</v>
      </c>
      <c r="D4692">
        <f t="shared" si="220"/>
        <v>2</v>
      </c>
      <c r="E4692">
        <f t="shared" si="221"/>
        <v>3281.3847057625776</v>
      </c>
      <c r="F4692">
        <f t="shared" si="219"/>
        <v>0.84745660331563055</v>
      </c>
      <c r="G4692">
        <v>0.9498522053902001</v>
      </c>
    </row>
    <row r="4693" spans="2:7">
      <c r="B4693">
        <v>4690</v>
      </c>
      <c r="C4693">
        <v>272.63066377722043</v>
      </c>
      <c r="D4693">
        <f t="shared" si="220"/>
        <v>1</v>
      </c>
      <c r="E4693">
        <f t="shared" si="221"/>
        <v>0</v>
      </c>
      <c r="F4693">
        <f t="shared" si="219"/>
        <v>0.36079523840696581</v>
      </c>
      <c r="G4693">
        <v>0.95046230755970351</v>
      </c>
    </row>
    <row r="4694" spans="2:7">
      <c r="B4694">
        <v>4691</v>
      </c>
      <c r="C4694">
        <v>2315.7427345805072</v>
      </c>
      <c r="D4694">
        <f t="shared" si="220"/>
        <v>2</v>
      </c>
      <c r="E4694">
        <f t="shared" si="221"/>
        <v>252.59418766440578</v>
      </c>
      <c r="F4694">
        <f t="shared" si="219"/>
        <v>0.40131044197272459</v>
      </c>
      <c r="G4694">
        <v>0.95051858349576412</v>
      </c>
    </row>
    <row r="4695" spans="2:7">
      <c r="B4695">
        <v>4692</v>
      </c>
      <c r="C4695">
        <v>242.7668040160747</v>
      </c>
      <c r="D4695">
        <f t="shared" si="220"/>
        <v>1</v>
      </c>
      <c r="E4695">
        <f t="shared" si="221"/>
        <v>0</v>
      </c>
      <c r="F4695">
        <f t="shared" si="219"/>
        <v>0.36079523840696581</v>
      </c>
      <c r="G4695">
        <v>0.9506209593055186</v>
      </c>
    </row>
    <row r="4696" spans="2:7">
      <c r="B4696">
        <v>4693</v>
      </c>
      <c r="C4696">
        <v>701.30410467829415</v>
      </c>
      <c r="D4696">
        <f t="shared" si="220"/>
        <v>1</v>
      </c>
      <c r="E4696">
        <f t="shared" si="221"/>
        <v>0</v>
      </c>
      <c r="F4696">
        <f t="shared" si="219"/>
        <v>0.36079523840696581</v>
      </c>
      <c r="G4696">
        <v>0.95103057214590991</v>
      </c>
    </row>
    <row r="4697" spans="2:7">
      <c r="B4697">
        <v>4694</v>
      </c>
      <c r="C4697">
        <v>218.60956228288774</v>
      </c>
      <c r="D4697">
        <f t="shared" si="220"/>
        <v>1</v>
      </c>
      <c r="E4697">
        <f t="shared" si="221"/>
        <v>0</v>
      </c>
      <c r="F4697">
        <f t="shared" si="219"/>
        <v>0.36079523840696581</v>
      </c>
      <c r="G4697">
        <v>0.95164009740421174</v>
      </c>
    </row>
    <row r="4698" spans="2:7">
      <c r="B4698">
        <v>4695</v>
      </c>
      <c r="C4698">
        <v>126.79833976017437</v>
      </c>
      <c r="D4698">
        <f t="shared" si="220"/>
        <v>1</v>
      </c>
      <c r="E4698">
        <f t="shared" si="221"/>
        <v>0</v>
      </c>
      <c r="F4698">
        <f t="shared" si="219"/>
        <v>0.36079523840696581</v>
      </c>
      <c r="G4698">
        <v>0.95164947766664232</v>
      </c>
    </row>
    <row r="4699" spans="2:7">
      <c r="B4699">
        <v>4696</v>
      </c>
      <c r="C4699">
        <v>633.30909810238654</v>
      </c>
      <c r="D4699">
        <f t="shared" si="220"/>
        <v>1</v>
      </c>
      <c r="E4699">
        <f t="shared" si="221"/>
        <v>0</v>
      </c>
      <c r="F4699">
        <f t="shared" si="219"/>
        <v>0.36079523840696581</v>
      </c>
      <c r="G4699">
        <v>0.95207235394934508</v>
      </c>
    </row>
    <row r="4700" spans="2:7">
      <c r="B4700">
        <v>4697</v>
      </c>
      <c r="C4700">
        <v>167.5471748540395</v>
      </c>
      <c r="D4700">
        <f t="shared" si="220"/>
        <v>1</v>
      </c>
      <c r="E4700">
        <f t="shared" si="221"/>
        <v>0</v>
      </c>
      <c r="F4700">
        <f t="shared" si="219"/>
        <v>0.36079523840696581</v>
      </c>
      <c r="G4700">
        <v>0.95387119190643421</v>
      </c>
    </row>
    <row r="4701" spans="2:7">
      <c r="B4701">
        <v>4698</v>
      </c>
      <c r="C4701">
        <v>554.96415397889598</v>
      </c>
      <c r="D4701">
        <f t="shared" si="220"/>
        <v>1</v>
      </c>
      <c r="E4701">
        <f t="shared" si="221"/>
        <v>0</v>
      </c>
      <c r="F4701">
        <f t="shared" si="219"/>
        <v>0.36079523840696581</v>
      </c>
      <c r="G4701">
        <v>0.95441772891593368</v>
      </c>
    </row>
    <row r="4702" spans="2:7">
      <c r="B4702">
        <v>4699</v>
      </c>
      <c r="C4702">
        <v>3193.4376508783839</v>
      </c>
      <c r="D4702">
        <f t="shared" si="220"/>
        <v>2</v>
      </c>
      <c r="E4702">
        <f t="shared" si="221"/>
        <v>954.75012070270714</v>
      </c>
      <c r="F4702">
        <f t="shared" si="219"/>
        <v>0.51824476267449726</v>
      </c>
      <c r="G4702">
        <v>0.95493676491843371</v>
      </c>
    </row>
    <row r="4703" spans="2:7">
      <c r="B4703">
        <v>4700</v>
      </c>
      <c r="C4703">
        <v>3927.1981813951579</v>
      </c>
      <c r="D4703">
        <f t="shared" si="220"/>
        <v>2</v>
      </c>
      <c r="E4703">
        <f t="shared" si="221"/>
        <v>1541.7585451161265</v>
      </c>
      <c r="F4703">
        <f t="shared" si="219"/>
        <v>0.61522405049710338</v>
      </c>
      <c r="G4703">
        <v>0.95495223402891261</v>
      </c>
    </row>
    <row r="4704" spans="2:7">
      <c r="B4704">
        <v>4701</v>
      </c>
      <c r="C4704">
        <v>263.54647628389421</v>
      </c>
      <c r="D4704">
        <f t="shared" si="220"/>
        <v>1</v>
      </c>
      <c r="E4704">
        <f t="shared" si="221"/>
        <v>0</v>
      </c>
      <c r="F4704">
        <f t="shared" si="219"/>
        <v>0.36079523840696581</v>
      </c>
      <c r="G4704">
        <v>0.95640898989099798</v>
      </c>
    </row>
    <row r="4705" spans="2:7">
      <c r="B4705">
        <v>4702</v>
      </c>
      <c r="C4705">
        <v>443.43063275911572</v>
      </c>
      <c r="D4705">
        <f t="shared" si="220"/>
        <v>1</v>
      </c>
      <c r="E4705">
        <f t="shared" si="221"/>
        <v>0</v>
      </c>
      <c r="F4705">
        <f t="shared" si="219"/>
        <v>0.36079523840696581</v>
      </c>
      <c r="G4705">
        <v>0.95719474915464831</v>
      </c>
    </row>
    <row r="4706" spans="2:7">
      <c r="B4706">
        <v>4703</v>
      </c>
      <c r="C4706">
        <v>61.043907515031783</v>
      </c>
      <c r="D4706">
        <f t="shared" si="220"/>
        <v>1</v>
      </c>
      <c r="E4706">
        <f t="shared" si="221"/>
        <v>0</v>
      </c>
      <c r="F4706">
        <f t="shared" si="219"/>
        <v>0.36079523840696581</v>
      </c>
      <c r="G4706">
        <v>0.95794157474776842</v>
      </c>
    </row>
    <row r="4707" spans="2:7">
      <c r="B4707">
        <v>4704</v>
      </c>
      <c r="C4707">
        <v>522.04815679921774</v>
      </c>
      <c r="D4707">
        <f t="shared" si="220"/>
        <v>1</v>
      </c>
      <c r="E4707">
        <f t="shared" si="221"/>
        <v>0</v>
      </c>
      <c r="F4707">
        <f t="shared" si="219"/>
        <v>0.36079523840696581</v>
      </c>
      <c r="G4707">
        <v>0.95796689875274732</v>
      </c>
    </row>
    <row r="4708" spans="2:7">
      <c r="B4708">
        <v>4705</v>
      </c>
      <c r="C4708">
        <v>1422.320071004817</v>
      </c>
      <c r="D4708">
        <f t="shared" si="220"/>
        <v>1</v>
      </c>
      <c r="E4708">
        <f t="shared" si="221"/>
        <v>0</v>
      </c>
      <c r="F4708">
        <f t="shared" si="219"/>
        <v>0.36079523840696581</v>
      </c>
      <c r="G4708">
        <v>0.95806156247828023</v>
      </c>
    </row>
    <row r="4709" spans="2:7">
      <c r="B4709">
        <v>4706</v>
      </c>
      <c r="C4709">
        <v>5735.5751769922417</v>
      </c>
      <c r="D4709">
        <f t="shared" si="220"/>
        <v>2</v>
      </c>
      <c r="E4709">
        <f t="shared" si="221"/>
        <v>2988.4601415937937</v>
      </c>
      <c r="F4709">
        <f t="shared" si="219"/>
        <v>0.81653103359982326</v>
      </c>
      <c r="G4709">
        <v>0.95819489106911482</v>
      </c>
    </row>
    <row r="4710" spans="2:7">
      <c r="B4710">
        <v>4707</v>
      </c>
      <c r="C4710">
        <v>240.50482421578783</v>
      </c>
      <c r="D4710">
        <f t="shared" si="220"/>
        <v>1</v>
      </c>
      <c r="E4710">
        <f t="shared" si="221"/>
        <v>0</v>
      </c>
      <c r="F4710">
        <f t="shared" si="219"/>
        <v>0.36079523840696581</v>
      </c>
      <c r="G4710">
        <v>0.9584225036329086</v>
      </c>
    </row>
    <row r="4711" spans="2:7">
      <c r="B4711">
        <v>4708</v>
      </c>
      <c r="C4711">
        <v>354.26327874206265</v>
      </c>
      <c r="D4711">
        <f t="shared" si="220"/>
        <v>1</v>
      </c>
      <c r="E4711">
        <f t="shared" si="221"/>
        <v>0</v>
      </c>
      <c r="F4711">
        <f t="shared" si="219"/>
        <v>0.36079523840696581</v>
      </c>
      <c r="G4711">
        <v>0.9584564189676128</v>
      </c>
    </row>
    <row r="4712" spans="2:7">
      <c r="B4712">
        <v>4709</v>
      </c>
      <c r="C4712">
        <v>494.70449513625579</v>
      </c>
      <c r="D4712">
        <f t="shared" si="220"/>
        <v>1</v>
      </c>
      <c r="E4712">
        <f t="shared" si="221"/>
        <v>0</v>
      </c>
      <c r="F4712">
        <f t="shared" si="219"/>
        <v>0.36079523840696581</v>
      </c>
      <c r="G4712">
        <v>0.95944412893506692</v>
      </c>
    </row>
    <row r="4713" spans="2:7">
      <c r="B4713">
        <v>4710</v>
      </c>
      <c r="C4713">
        <v>13387.275387063744</v>
      </c>
      <c r="D4713">
        <f t="shared" si="220"/>
        <v>2</v>
      </c>
      <c r="E4713">
        <f t="shared" si="221"/>
        <v>9109.8203096509951</v>
      </c>
      <c r="F4713">
        <f t="shared" si="219"/>
        <v>0.99974945119045033</v>
      </c>
      <c r="G4713">
        <v>0.95976437448197238</v>
      </c>
    </row>
    <row r="4714" spans="2:7">
      <c r="B4714">
        <v>4711</v>
      </c>
      <c r="C4714">
        <v>2154.5922137758662</v>
      </c>
      <c r="D4714">
        <f t="shared" si="220"/>
        <v>2</v>
      </c>
      <c r="E4714">
        <f t="shared" si="221"/>
        <v>123.67377102069295</v>
      </c>
      <c r="F4714">
        <f t="shared" si="219"/>
        <v>0.38046868532353251</v>
      </c>
      <c r="G4714">
        <v>0.95978297198691742</v>
      </c>
    </row>
    <row r="4715" spans="2:7">
      <c r="B4715">
        <v>4712</v>
      </c>
      <c r="C4715">
        <v>473.25422309852786</v>
      </c>
      <c r="D4715">
        <f t="shared" si="220"/>
        <v>1</v>
      </c>
      <c r="E4715">
        <f t="shared" si="221"/>
        <v>0</v>
      </c>
      <c r="F4715">
        <f t="shared" si="219"/>
        <v>0.36079523840696581</v>
      </c>
      <c r="G4715">
        <v>0.95996766537587275</v>
      </c>
    </row>
    <row r="4716" spans="2:7">
      <c r="B4716">
        <v>4713</v>
      </c>
      <c r="C4716">
        <v>3733.0123743751342</v>
      </c>
      <c r="D4716">
        <f t="shared" si="220"/>
        <v>2</v>
      </c>
      <c r="E4716">
        <f t="shared" si="221"/>
        <v>1386.4098995001075</v>
      </c>
      <c r="F4716">
        <f t="shared" si="219"/>
        <v>0.58999715929386132</v>
      </c>
      <c r="G4716">
        <v>0.96136204401560454</v>
      </c>
    </row>
    <row r="4717" spans="2:7">
      <c r="B4717">
        <v>4714</v>
      </c>
      <c r="C4717">
        <v>203.64534076963847</v>
      </c>
      <c r="D4717">
        <f t="shared" si="220"/>
        <v>1</v>
      </c>
      <c r="E4717">
        <f t="shared" si="221"/>
        <v>0</v>
      </c>
      <c r="F4717">
        <f t="shared" si="219"/>
        <v>0.36079523840696581</v>
      </c>
      <c r="G4717">
        <v>0.96196334313455745</v>
      </c>
    </row>
    <row r="4718" spans="2:7">
      <c r="B4718">
        <v>4715</v>
      </c>
      <c r="C4718">
        <v>26251.912773639517</v>
      </c>
      <c r="D4718">
        <f t="shared" si="220"/>
        <v>3</v>
      </c>
      <c r="E4718">
        <f t="shared" si="221"/>
        <v>12000</v>
      </c>
      <c r="F4718">
        <f t="shared" si="219"/>
        <v>0.99999868212380316</v>
      </c>
      <c r="G4718">
        <v>0.96212413507948791</v>
      </c>
    </row>
    <row r="4719" spans="2:7">
      <c r="B4719">
        <v>4716</v>
      </c>
      <c r="C4719">
        <v>112.62816098024558</v>
      </c>
      <c r="D4719">
        <f t="shared" si="220"/>
        <v>1</v>
      </c>
      <c r="E4719">
        <f t="shared" si="221"/>
        <v>0</v>
      </c>
      <c r="F4719">
        <f t="shared" si="219"/>
        <v>0.36079523840696581</v>
      </c>
      <c r="G4719">
        <v>0.962387538034706</v>
      </c>
    </row>
    <row r="4720" spans="2:7">
      <c r="B4720">
        <v>4717</v>
      </c>
      <c r="C4720">
        <v>52.248055671026897</v>
      </c>
      <c r="D4720">
        <f t="shared" si="220"/>
        <v>1</v>
      </c>
      <c r="E4720">
        <f t="shared" si="221"/>
        <v>0</v>
      </c>
      <c r="F4720">
        <f t="shared" si="219"/>
        <v>0.36079523840696581</v>
      </c>
      <c r="G4720">
        <v>0.96373538445656604</v>
      </c>
    </row>
    <row r="4721" spans="2:7">
      <c r="B4721">
        <v>4718</v>
      </c>
      <c r="C4721">
        <v>98.493015270109524</v>
      </c>
      <c r="D4721">
        <f t="shared" si="220"/>
        <v>1</v>
      </c>
      <c r="E4721">
        <f t="shared" si="221"/>
        <v>0</v>
      </c>
      <c r="F4721">
        <f t="shared" si="219"/>
        <v>0.36079523840696581</v>
      </c>
      <c r="G4721">
        <v>0.96375572736911397</v>
      </c>
    </row>
    <row r="4722" spans="2:7">
      <c r="B4722">
        <v>4719</v>
      </c>
      <c r="C4722">
        <v>7224.5119974534591</v>
      </c>
      <c r="D4722">
        <f t="shared" si="220"/>
        <v>2</v>
      </c>
      <c r="E4722">
        <f t="shared" si="221"/>
        <v>4179.6095979627671</v>
      </c>
      <c r="F4722">
        <f t="shared" si="219"/>
        <v>0.91982028127075854</v>
      </c>
      <c r="G4722">
        <v>0.96430212458442854</v>
      </c>
    </row>
    <row r="4723" spans="2:7">
      <c r="B4723">
        <v>4720</v>
      </c>
      <c r="C4723">
        <v>3101.4918379026371</v>
      </c>
      <c r="D4723">
        <f t="shared" si="220"/>
        <v>2</v>
      </c>
      <c r="E4723">
        <f t="shared" si="221"/>
        <v>881.19347032210976</v>
      </c>
      <c r="F4723">
        <f t="shared" si="219"/>
        <v>0.50589264125409295</v>
      </c>
      <c r="G4723">
        <v>0.96431178268981399</v>
      </c>
    </row>
    <row r="4724" spans="2:7">
      <c r="B4724">
        <v>4721</v>
      </c>
      <c r="C4724">
        <v>319.95482998141296</v>
      </c>
      <c r="D4724">
        <f t="shared" si="220"/>
        <v>1</v>
      </c>
      <c r="E4724">
        <f t="shared" si="221"/>
        <v>0</v>
      </c>
      <c r="F4724">
        <f t="shared" si="219"/>
        <v>0.36079523840696581</v>
      </c>
      <c r="G4724">
        <v>0.96446305139633204</v>
      </c>
    </row>
    <row r="4725" spans="2:7">
      <c r="B4725">
        <v>4722</v>
      </c>
      <c r="C4725">
        <v>5125.077077771607</v>
      </c>
      <c r="D4725">
        <f t="shared" si="220"/>
        <v>2</v>
      </c>
      <c r="E4725">
        <f t="shared" si="221"/>
        <v>2500.0616622172856</v>
      </c>
      <c r="F4725">
        <f t="shared" si="219"/>
        <v>0.75695468693590473</v>
      </c>
      <c r="G4725">
        <v>0.96608391404043614</v>
      </c>
    </row>
    <row r="4726" spans="2:7">
      <c r="B4726">
        <v>4723</v>
      </c>
      <c r="C4726">
        <v>21.316256132886334</v>
      </c>
      <c r="D4726">
        <f t="shared" si="220"/>
        <v>1</v>
      </c>
      <c r="E4726">
        <f t="shared" si="221"/>
        <v>0</v>
      </c>
      <c r="F4726">
        <f t="shared" si="219"/>
        <v>0.36079523840696581</v>
      </c>
      <c r="G4726">
        <v>0.96662708147274101</v>
      </c>
    </row>
    <row r="4727" spans="2:7">
      <c r="B4727">
        <v>4724</v>
      </c>
      <c r="C4727">
        <v>908.65560720872554</v>
      </c>
      <c r="D4727">
        <f t="shared" si="220"/>
        <v>1</v>
      </c>
      <c r="E4727">
        <f t="shared" si="221"/>
        <v>0</v>
      </c>
      <c r="F4727">
        <f t="shared" si="219"/>
        <v>0.36079523840696581</v>
      </c>
      <c r="G4727">
        <v>0.96664337775899811</v>
      </c>
    </row>
    <row r="4728" spans="2:7">
      <c r="B4728">
        <v>4725</v>
      </c>
      <c r="C4728">
        <v>919.34313871387133</v>
      </c>
      <c r="D4728">
        <f t="shared" si="220"/>
        <v>1</v>
      </c>
      <c r="E4728">
        <f t="shared" si="221"/>
        <v>0</v>
      </c>
      <c r="F4728">
        <f t="shared" si="219"/>
        <v>0.36079523840696581</v>
      </c>
      <c r="G4728">
        <v>0.96676866212738133</v>
      </c>
    </row>
    <row r="4729" spans="2:7">
      <c r="B4729">
        <v>4726</v>
      </c>
      <c r="C4729">
        <v>472.01010843696486</v>
      </c>
      <c r="D4729">
        <f t="shared" si="220"/>
        <v>1</v>
      </c>
      <c r="E4729">
        <f t="shared" si="221"/>
        <v>0</v>
      </c>
      <c r="F4729">
        <f t="shared" si="219"/>
        <v>0.36079523840696581</v>
      </c>
      <c r="G4729">
        <v>0.96686525710717841</v>
      </c>
    </row>
    <row r="4730" spans="2:7">
      <c r="B4730">
        <v>4727</v>
      </c>
      <c r="C4730">
        <v>3373.6020136576153</v>
      </c>
      <c r="D4730">
        <f t="shared" si="220"/>
        <v>2</v>
      </c>
      <c r="E4730">
        <f t="shared" si="221"/>
        <v>1098.8816109260922</v>
      </c>
      <c r="F4730">
        <f t="shared" si="219"/>
        <v>0.54238663176163338</v>
      </c>
      <c r="G4730">
        <v>0.96813595925018736</v>
      </c>
    </row>
    <row r="4731" spans="2:7">
      <c r="B4731">
        <v>4728</v>
      </c>
      <c r="C4731">
        <v>503.97202434085648</v>
      </c>
      <c r="D4731">
        <f t="shared" si="220"/>
        <v>1</v>
      </c>
      <c r="E4731">
        <f t="shared" si="221"/>
        <v>0</v>
      </c>
      <c r="F4731">
        <f t="shared" si="219"/>
        <v>0.36079523840696581</v>
      </c>
      <c r="G4731">
        <v>0.96905392361655063</v>
      </c>
    </row>
    <row r="4732" spans="2:7">
      <c r="B4732">
        <v>4729</v>
      </c>
      <c r="C4732">
        <v>469.03848787385067</v>
      </c>
      <c r="D4732">
        <f t="shared" si="220"/>
        <v>1</v>
      </c>
      <c r="E4732">
        <f t="shared" si="221"/>
        <v>0</v>
      </c>
      <c r="F4732">
        <f t="shared" si="219"/>
        <v>0.36079523840696581</v>
      </c>
      <c r="G4732">
        <v>0.96911772265230456</v>
      </c>
    </row>
    <row r="4733" spans="2:7">
      <c r="B4733">
        <v>4730</v>
      </c>
      <c r="C4733">
        <v>568.10451411473264</v>
      </c>
      <c r="D4733">
        <f t="shared" si="220"/>
        <v>1</v>
      </c>
      <c r="E4733">
        <f t="shared" si="221"/>
        <v>0</v>
      </c>
      <c r="F4733">
        <f t="shared" si="219"/>
        <v>0.36079523840696581</v>
      </c>
      <c r="G4733">
        <v>0.96976781849867577</v>
      </c>
    </row>
    <row r="4734" spans="2:7">
      <c r="B4734">
        <v>4731</v>
      </c>
      <c r="C4734">
        <v>269.95932167283621</v>
      </c>
      <c r="D4734">
        <f t="shared" si="220"/>
        <v>1</v>
      </c>
      <c r="E4734">
        <f t="shared" si="221"/>
        <v>0</v>
      </c>
      <c r="F4734">
        <f t="shared" si="219"/>
        <v>0.36079523840696581</v>
      </c>
      <c r="G4734">
        <v>0.97119649611546122</v>
      </c>
    </row>
    <row r="4735" spans="2:7">
      <c r="B4735">
        <v>4732</v>
      </c>
      <c r="C4735">
        <v>1805.582848165107</v>
      </c>
      <c r="D4735">
        <f t="shared" si="220"/>
        <v>1</v>
      </c>
      <c r="E4735">
        <f t="shared" si="221"/>
        <v>0</v>
      </c>
      <c r="F4735">
        <f t="shared" si="219"/>
        <v>0.36079523840696581</v>
      </c>
      <c r="G4735">
        <v>0.97289488599075413</v>
      </c>
    </row>
    <row r="4736" spans="2:7">
      <c r="B4736">
        <v>4733</v>
      </c>
      <c r="C4736">
        <v>234.35300396248147</v>
      </c>
      <c r="D4736">
        <f t="shared" si="220"/>
        <v>1</v>
      </c>
      <c r="E4736">
        <f t="shared" si="221"/>
        <v>0</v>
      </c>
      <c r="F4736">
        <f t="shared" si="219"/>
        <v>0.36079523840696581</v>
      </c>
      <c r="G4736">
        <v>0.97298634511460858</v>
      </c>
    </row>
    <row r="4737" spans="2:7">
      <c r="B4737">
        <v>4734</v>
      </c>
      <c r="C4737">
        <v>2609.6560040955187</v>
      </c>
      <c r="D4737">
        <f t="shared" si="220"/>
        <v>2</v>
      </c>
      <c r="E4737">
        <f t="shared" si="221"/>
        <v>487.724803276415</v>
      </c>
      <c r="F4737">
        <f t="shared" si="219"/>
        <v>0.44001392793709421</v>
      </c>
      <c r="G4737">
        <v>0.97318617374430705</v>
      </c>
    </row>
    <row r="4738" spans="2:7">
      <c r="B4738">
        <v>4735</v>
      </c>
      <c r="C4738">
        <v>110.79443320218365</v>
      </c>
      <c r="D4738">
        <f t="shared" si="220"/>
        <v>1</v>
      </c>
      <c r="E4738">
        <f t="shared" si="221"/>
        <v>0</v>
      </c>
      <c r="F4738">
        <f t="shared" si="219"/>
        <v>0.36079523840696581</v>
      </c>
      <c r="G4738">
        <v>0.97367355834463865</v>
      </c>
    </row>
    <row r="4739" spans="2:7">
      <c r="B4739">
        <v>4736</v>
      </c>
      <c r="C4739">
        <v>6177.8007679938473</v>
      </c>
      <c r="D4739">
        <f t="shared" si="220"/>
        <v>2</v>
      </c>
      <c r="E4739">
        <f t="shared" si="221"/>
        <v>3342.240614395078</v>
      </c>
      <c r="F4739">
        <f t="shared" si="219"/>
        <v>0.85342001740034057</v>
      </c>
      <c r="G4739">
        <v>0.97569980908670573</v>
      </c>
    </row>
    <row r="4740" spans="2:7">
      <c r="B4740">
        <v>4737</v>
      </c>
      <c r="C4740">
        <v>152.64701039683717</v>
      </c>
      <c r="D4740">
        <f t="shared" si="220"/>
        <v>1</v>
      </c>
      <c r="E4740">
        <f t="shared" si="221"/>
        <v>0</v>
      </c>
      <c r="F4740">
        <f t="shared" ref="F4740:F4803" si="222">_xlfn.NORM.DIST(E4740,$J$4,$J$5,TRUE)</f>
        <v>0.36079523840696581</v>
      </c>
      <c r="G4740">
        <v>0.97671208859685943</v>
      </c>
    </row>
    <row r="4741" spans="2:7">
      <c r="B4741">
        <v>4738</v>
      </c>
      <c r="C4741">
        <v>13.237353037410717</v>
      </c>
      <c r="D4741">
        <f t="shared" ref="D4741:D4804" si="223">IF(C4741&lt;=2000,1,IF(AND(C4741&gt;2000,C4741&lt;=17000),2,IF(C4741&gt;17000,3,0)))</f>
        <v>1</v>
      </c>
      <c r="E4741">
        <f t="shared" ref="E4741:E4804" si="224">IF(D4741=1,0,IF(D4741=2,0.8*(C4741-2000),IF(D4741=3,12000,"Error")))</f>
        <v>0</v>
      </c>
      <c r="F4741">
        <f t="shared" si="222"/>
        <v>0.36079523840696581</v>
      </c>
      <c r="G4741">
        <v>0.97720140753362639</v>
      </c>
    </row>
    <row r="4742" spans="2:7">
      <c r="B4742">
        <v>4739</v>
      </c>
      <c r="C4742">
        <v>114.8395594479412</v>
      </c>
      <c r="D4742">
        <f t="shared" si="223"/>
        <v>1</v>
      </c>
      <c r="E4742">
        <f t="shared" si="224"/>
        <v>0</v>
      </c>
      <c r="F4742">
        <f t="shared" si="222"/>
        <v>0.36079523840696581</v>
      </c>
      <c r="G4742">
        <v>0.97770529800573736</v>
      </c>
    </row>
    <row r="4743" spans="2:7">
      <c r="B4743">
        <v>4740</v>
      </c>
      <c r="C4743">
        <v>481.99516925386069</v>
      </c>
      <c r="D4743">
        <f t="shared" si="223"/>
        <v>1</v>
      </c>
      <c r="E4743">
        <f t="shared" si="224"/>
        <v>0</v>
      </c>
      <c r="F4743">
        <f t="shared" si="222"/>
        <v>0.36079523840696581</v>
      </c>
      <c r="G4743">
        <v>0.97793101162853746</v>
      </c>
    </row>
    <row r="4744" spans="2:7">
      <c r="B4744">
        <v>4741</v>
      </c>
      <c r="C4744">
        <v>139.01950368361844</v>
      </c>
      <c r="D4744">
        <f t="shared" si="223"/>
        <v>1</v>
      </c>
      <c r="E4744">
        <f t="shared" si="224"/>
        <v>0</v>
      </c>
      <c r="F4744">
        <f t="shared" si="222"/>
        <v>0.36079523840696581</v>
      </c>
      <c r="G4744">
        <v>0.97948188298258265</v>
      </c>
    </row>
    <row r="4745" spans="2:7">
      <c r="B4745">
        <v>4742</v>
      </c>
      <c r="C4745">
        <v>691.27824809100082</v>
      </c>
      <c r="D4745">
        <f t="shared" si="223"/>
        <v>1</v>
      </c>
      <c r="E4745">
        <f t="shared" si="224"/>
        <v>0</v>
      </c>
      <c r="F4745">
        <f t="shared" si="222"/>
        <v>0.36079523840696581</v>
      </c>
      <c r="G4745">
        <v>0.98013038716187106</v>
      </c>
    </row>
    <row r="4746" spans="2:7">
      <c r="B4746">
        <v>4743</v>
      </c>
      <c r="C4746">
        <v>2609.7927180106544</v>
      </c>
      <c r="D4746">
        <f t="shared" si="223"/>
        <v>2</v>
      </c>
      <c r="E4746">
        <f t="shared" si="224"/>
        <v>487.83417440852355</v>
      </c>
      <c r="F4746">
        <f t="shared" si="222"/>
        <v>0.44003209535337323</v>
      </c>
      <c r="G4746">
        <v>0.98186332228087869</v>
      </c>
    </row>
    <row r="4747" spans="2:7">
      <c r="B4747">
        <v>4744</v>
      </c>
      <c r="C4747">
        <v>828.94205930639873</v>
      </c>
      <c r="D4747">
        <f t="shared" si="223"/>
        <v>1</v>
      </c>
      <c r="E4747">
        <f t="shared" si="224"/>
        <v>0</v>
      </c>
      <c r="F4747">
        <f t="shared" si="222"/>
        <v>0.36079523840696581</v>
      </c>
      <c r="G4747">
        <v>0.98203163058867338</v>
      </c>
    </row>
    <row r="4748" spans="2:7">
      <c r="B4748">
        <v>4745</v>
      </c>
      <c r="C4748">
        <v>13609.525226962445</v>
      </c>
      <c r="D4748">
        <f t="shared" si="223"/>
        <v>2</v>
      </c>
      <c r="E4748">
        <f t="shared" si="224"/>
        <v>9287.6201815699569</v>
      </c>
      <c r="F4748">
        <f t="shared" si="222"/>
        <v>0.99981104458544234</v>
      </c>
      <c r="G4748">
        <v>0.98212422049244841</v>
      </c>
    </row>
    <row r="4749" spans="2:7">
      <c r="B4749">
        <v>4746</v>
      </c>
      <c r="C4749">
        <v>2958.2118959609065</v>
      </c>
      <c r="D4749">
        <f t="shared" si="223"/>
        <v>2</v>
      </c>
      <c r="E4749">
        <f t="shared" si="224"/>
        <v>766.56951676872529</v>
      </c>
      <c r="F4749">
        <f t="shared" si="222"/>
        <v>0.48663735549980158</v>
      </c>
      <c r="G4749">
        <v>0.98287914348492622</v>
      </c>
    </row>
    <row r="4750" spans="2:7">
      <c r="B4750">
        <v>4747</v>
      </c>
      <c r="C4750">
        <v>3743.635631509424</v>
      </c>
      <c r="D4750">
        <f t="shared" si="223"/>
        <v>2</v>
      </c>
      <c r="E4750">
        <f t="shared" si="224"/>
        <v>1394.9085052075393</v>
      </c>
      <c r="F4750">
        <f t="shared" si="222"/>
        <v>0.59138795476413086</v>
      </c>
      <c r="G4750">
        <v>0.98292324371552675</v>
      </c>
    </row>
    <row r="4751" spans="2:7">
      <c r="B4751">
        <v>4748</v>
      </c>
      <c r="C4751">
        <v>22.159935000340425</v>
      </c>
      <c r="D4751">
        <f t="shared" si="223"/>
        <v>1</v>
      </c>
      <c r="E4751">
        <f t="shared" si="224"/>
        <v>0</v>
      </c>
      <c r="F4751">
        <f t="shared" si="222"/>
        <v>0.36079523840696581</v>
      </c>
      <c r="G4751">
        <v>0.9836102693655584</v>
      </c>
    </row>
    <row r="4752" spans="2:7">
      <c r="B4752">
        <v>4749</v>
      </c>
      <c r="C4752">
        <v>171.36417689759165</v>
      </c>
      <c r="D4752">
        <f t="shared" si="223"/>
        <v>1</v>
      </c>
      <c r="E4752">
        <f t="shared" si="224"/>
        <v>0</v>
      </c>
      <c r="F4752">
        <f t="shared" si="222"/>
        <v>0.36079523840696581</v>
      </c>
      <c r="G4752">
        <v>0.98409629056901093</v>
      </c>
    </row>
    <row r="4753" spans="2:7">
      <c r="B4753">
        <v>4750</v>
      </c>
      <c r="C4753">
        <v>160.91478975675858</v>
      </c>
      <c r="D4753">
        <f t="shared" si="223"/>
        <v>1</v>
      </c>
      <c r="E4753">
        <f t="shared" si="224"/>
        <v>0</v>
      </c>
      <c r="F4753">
        <f t="shared" si="222"/>
        <v>0.36079523840696581</v>
      </c>
      <c r="G4753">
        <v>0.98441064468207795</v>
      </c>
    </row>
    <row r="4754" spans="2:7">
      <c r="B4754">
        <v>4751</v>
      </c>
      <c r="C4754">
        <v>3088.73846804083</v>
      </c>
      <c r="D4754">
        <f t="shared" si="223"/>
        <v>2</v>
      </c>
      <c r="E4754">
        <f t="shared" si="224"/>
        <v>870.99077443266401</v>
      </c>
      <c r="F4754">
        <f t="shared" si="222"/>
        <v>0.5041786215913473</v>
      </c>
      <c r="G4754">
        <v>0.98443095942707948</v>
      </c>
    </row>
    <row r="4755" spans="2:7">
      <c r="B4755">
        <v>4752</v>
      </c>
      <c r="C4755">
        <v>3515.8690366808346</v>
      </c>
      <c r="D4755">
        <f t="shared" si="223"/>
        <v>2</v>
      </c>
      <c r="E4755">
        <f t="shared" si="224"/>
        <v>1212.6952293446677</v>
      </c>
      <c r="F4755">
        <f t="shared" si="222"/>
        <v>0.5613447821120926</v>
      </c>
      <c r="G4755">
        <v>0.98552400622386693</v>
      </c>
    </row>
    <row r="4756" spans="2:7">
      <c r="B4756">
        <v>4753</v>
      </c>
      <c r="C4756">
        <v>302.60143458451256</v>
      </c>
      <c r="D4756">
        <f t="shared" si="223"/>
        <v>1</v>
      </c>
      <c r="E4756">
        <f t="shared" si="224"/>
        <v>0</v>
      </c>
      <c r="F4756">
        <f t="shared" si="222"/>
        <v>0.36079523840696581</v>
      </c>
      <c r="G4756">
        <v>0.98561160347659582</v>
      </c>
    </row>
    <row r="4757" spans="2:7">
      <c r="B4757">
        <v>4754</v>
      </c>
      <c r="C4757">
        <v>151.78542015966275</v>
      </c>
      <c r="D4757">
        <f t="shared" si="223"/>
        <v>1</v>
      </c>
      <c r="E4757">
        <f t="shared" si="224"/>
        <v>0</v>
      </c>
      <c r="F4757">
        <f t="shared" si="222"/>
        <v>0.36079523840696581</v>
      </c>
      <c r="G4757">
        <v>0.98577642995406889</v>
      </c>
    </row>
    <row r="4758" spans="2:7">
      <c r="B4758">
        <v>4755</v>
      </c>
      <c r="C4758">
        <v>32385.774466114413</v>
      </c>
      <c r="D4758">
        <f t="shared" si="223"/>
        <v>3</v>
      </c>
      <c r="E4758">
        <f t="shared" si="224"/>
        <v>12000</v>
      </c>
      <c r="F4758">
        <f t="shared" si="222"/>
        <v>0.99999868212380316</v>
      </c>
      <c r="G4758">
        <v>0.98631128565111381</v>
      </c>
    </row>
    <row r="4759" spans="2:7">
      <c r="B4759">
        <v>4756</v>
      </c>
      <c r="C4759">
        <v>143.71209815459702</v>
      </c>
      <c r="D4759">
        <f t="shared" si="223"/>
        <v>1</v>
      </c>
      <c r="E4759">
        <f t="shared" si="224"/>
        <v>0</v>
      </c>
      <c r="F4759">
        <f t="shared" si="222"/>
        <v>0.36079523840696581</v>
      </c>
      <c r="G4759">
        <v>0.98633044357805866</v>
      </c>
    </row>
    <row r="4760" spans="2:7">
      <c r="B4760">
        <v>4757</v>
      </c>
      <c r="C4760">
        <v>1685.0550753917594</v>
      </c>
      <c r="D4760">
        <f t="shared" si="223"/>
        <v>1</v>
      </c>
      <c r="E4760">
        <f t="shared" si="224"/>
        <v>0</v>
      </c>
      <c r="F4760">
        <f t="shared" si="222"/>
        <v>0.36079523840696581</v>
      </c>
      <c r="G4760">
        <v>0.98639382864913572</v>
      </c>
    </row>
    <row r="4761" spans="2:7">
      <c r="B4761">
        <v>4758</v>
      </c>
      <c r="C4761">
        <v>111.25566660123029</v>
      </c>
      <c r="D4761">
        <f t="shared" si="223"/>
        <v>1</v>
      </c>
      <c r="E4761">
        <f t="shared" si="224"/>
        <v>0</v>
      </c>
      <c r="F4761">
        <f t="shared" si="222"/>
        <v>0.36079523840696581</v>
      </c>
      <c r="G4761">
        <v>0.98640447467659342</v>
      </c>
    </row>
    <row r="4762" spans="2:7">
      <c r="B4762">
        <v>4759</v>
      </c>
      <c r="C4762">
        <v>558.78706768779671</v>
      </c>
      <c r="D4762">
        <f t="shared" si="223"/>
        <v>1</v>
      </c>
      <c r="E4762">
        <f t="shared" si="224"/>
        <v>0</v>
      </c>
      <c r="F4762">
        <f t="shared" si="222"/>
        <v>0.36079523840696581</v>
      </c>
      <c r="G4762">
        <v>0.98742080189828607</v>
      </c>
    </row>
    <row r="4763" spans="2:7">
      <c r="B4763">
        <v>4760</v>
      </c>
      <c r="C4763">
        <v>3808.1153712576838</v>
      </c>
      <c r="D4763">
        <f t="shared" si="223"/>
        <v>2</v>
      </c>
      <c r="E4763">
        <f t="shared" si="224"/>
        <v>1446.4922970061471</v>
      </c>
      <c r="F4763">
        <f t="shared" si="222"/>
        <v>0.59980435223120054</v>
      </c>
      <c r="G4763">
        <v>0.98822745887456465</v>
      </c>
    </row>
    <row r="4764" spans="2:7">
      <c r="B4764">
        <v>4761</v>
      </c>
      <c r="C4764">
        <v>10.343653583469203</v>
      </c>
      <c r="D4764">
        <f t="shared" si="223"/>
        <v>1</v>
      </c>
      <c r="E4764">
        <f t="shared" si="224"/>
        <v>0</v>
      </c>
      <c r="F4764">
        <f t="shared" si="222"/>
        <v>0.36079523840696581</v>
      </c>
      <c r="G4764">
        <v>0.98842208557293953</v>
      </c>
    </row>
    <row r="4765" spans="2:7">
      <c r="B4765">
        <v>4762</v>
      </c>
      <c r="C4765">
        <v>898.44402612363308</v>
      </c>
      <c r="D4765">
        <f t="shared" si="223"/>
        <v>1</v>
      </c>
      <c r="E4765">
        <f t="shared" si="224"/>
        <v>0</v>
      </c>
      <c r="F4765">
        <f t="shared" si="222"/>
        <v>0.36079523840696581</v>
      </c>
      <c r="G4765">
        <v>0.98907894916150874</v>
      </c>
    </row>
    <row r="4766" spans="2:7">
      <c r="B4766">
        <v>4763</v>
      </c>
      <c r="C4766">
        <v>1171.4074284213891</v>
      </c>
      <c r="D4766">
        <f t="shared" si="223"/>
        <v>1</v>
      </c>
      <c r="E4766">
        <f t="shared" si="224"/>
        <v>0</v>
      </c>
      <c r="F4766">
        <f t="shared" si="222"/>
        <v>0.36079523840696581</v>
      </c>
      <c r="G4766">
        <v>0.98986110989428144</v>
      </c>
    </row>
    <row r="4767" spans="2:7">
      <c r="B4767">
        <v>4764</v>
      </c>
      <c r="C4767">
        <v>496.65564749890922</v>
      </c>
      <c r="D4767">
        <f t="shared" si="223"/>
        <v>1</v>
      </c>
      <c r="E4767">
        <f t="shared" si="224"/>
        <v>0</v>
      </c>
      <c r="F4767">
        <f t="shared" si="222"/>
        <v>0.36079523840696581</v>
      </c>
      <c r="G4767">
        <v>0.99037283565121048</v>
      </c>
    </row>
    <row r="4768" spans="2:7">
      <c r="B4768">
        <v>4765</v>
      </c>
      <c r="C4768">
        <v>148.24288637943937</v>
      </c>
      <c r="D4768">
        <f t="shared" si="223"/>
        <v>1</v>
      </c>
      <c r="E4768">
        <f t="shared" si="224"/>
        <v>0</v>
      </c>
      <c r="F4768">
        <f t="shared" si="222"/>
        <v>0.36079523840696581</v>
      </c>
      <c r="G4768">
        <v>0.99080595733812604</v>
      </c>
    </row>
    <row r="4769" spans="2:7">
      <c r="B4769">
        <v>4766</v>
      </c>
      <c r="C4769">
        <v>1245.5249889962383</v>
      </c>
      <c r="D4769">
        <f t="shared" si="223"/>
        <v>1</v>
      </c>
      <c r="E4769">
        <f t="shared" si="224"/>
        <v>0</v>
      </c>
      <c r="F4769">
        <f t="shared" si="222"/>
        <v>0.36079523840696581</v>
      </c>
      <c r="G4769">
        <v>0.99087238084202767</v>
      </c>
    </row>
    <row r="4770" spans="2:7">
      <c r="B4770">
        <v>4767</v>
      </c>
      <c r="C4770">
        <v>143.48331110241142</v>
      </c>
      <c r="D4770">
        <f t="shared" si="223"/>
        <v>1</v>
      </c>
      <c r="E4770">
        <f t="shared" si="224"/>
        <v>0</v>
      </c>
      <c r="F4770">
        <f t="shared" si="222"/>
        <v>0.36079523840696581</v>
      </c>
      <c r="G4770">
        <v>0.99091816088686946</v>
      </c>
    </row>
    <row r="4771" spans="2:7">
      <c r="B4771">
        <v>4768</v>
      </c>
      <c r="C4771">
        <v>163.40005640608945</v>
      </c>
      <c r="D4771">
        <f t="shared" si="223"/>
        <v>1</v>
      </c>
      <c r="E4771">
        <f t="shared" si="224"/>
        <v>0</v>
      </c>
      <c r="F4771">
        <f t="shared" si="222"/>
        <v>0.36079523840696581</v>
      </c>
      <c r="G4771">
        <v>0.99102664370037297</v>
      </c>
    </row>
    <row r="4772" spans="2:7">
      <c r="B4772">
        <v>4769</v>
      </c>
      <c r="C4772">
        <v>1650.0767301606495</v>
      </c>
      <c r="D4772">
        <f t="shared" si="223"/>
        <v>1</v>
      </c>
      <c r="E4772">
        <f t="shared" si="224"/>
        <v>0</v>
      </c>
      <c r="F4772">
        <f t="shared" si="222"/>
        <v>0.36079523840696581</v>
      </c>
      <c r="G4772">
        <v>0.99142451762563555</v>
      </c>
    </row>
    <row r="4773" spans="2:7">
      <c r="B4773">
        <v>4770</v>
      </c>
      <c r="C4773">
        <v>877.26110338367437</v>
      </c>
      <c r="D4773">
        <f t="shared" si="223"/>
        <v>1</v>
      </c>
      <c r="E4773">
        <f t="shared" si="224"/>
        <v>0</v>
      </c>
      <c r="F4773">
        <f t="shared" si="222"/>
        <v>0.36079523840696581</v>
      </c>
      <c r="G4773">
        <v>0.99174241444644495</v>
      </c>
    </row>
    <row r="4774" spans="2:7">
      <c r="B4774">
        <v>4771</v>
      </c>
      <c r="C4774">
        <v>3849.2859500626168</v>
      </c>
      <c r="D4774">
        <f t="shared" si="223"/>
        <v>2</v>
      </c>
      <c r="E4774">
        <f t="shared" si="224"/>
        <v>1479.4287600500936</v>
      </c>
      <c r="F4774">
        <f t="shared" si="222"/>
        <v>0.60515437483380841</v>
      </c>
      <c r="G4774">
        <v>0.99192108046614935</v>
      </c>
    </row>
    <row r="4775" spans="2:7">
      <c r="B4775">
        <v>4772</v>
      </c>
      <c r="C4775">
        <v>102.6562004323463</v>
      </c>
      <c r="D4775">
        <f t="shared" si="223"/>
        <v>1</v>
      </c>
      <c r="E4775">
        <f t="shared" si="224"/>
        <v>0</v>
      </c>
      <c r="F4775">
        <f t="shared" si="222"/>
        <v>0.36079523840696581</v>
      </c>
      <c r="G4775">
        <v>0.99209066670033896</v>
      </c>
    </row>
    <row r="4776" spans="2:7">
      <c r="B4776">
        <v>4773</v>
      </c>
      <c r="C4776">
        <v>4662.8513896084305</v>
      </c>
      <c r="D4776">
        <f t="shared" si="223"/>
        <v>2</v>
      </c>
      <c r="E4776">
        <f t="shared" si="224"/>
        <v>2130.2811116867447</v>
      </c>
      <c r="F4776">
        <f t="shared" si="222"/>
        <v>0.70568108302593668</v>
      </c>
      <c r="G4776">
        <v>0.99226443901536321</v>
      </c>
    </row>
    <row r="4777" spans="2:7">
      <c r="B4777">
        <v>4774</v>
      </c>
      <c r="C4777">
        <v>292.85723040411114</v>
      </c>
      <c r="D4777">
        <f t="shared" si="223"/>
        <v>1</v>
      </c>
      <c r="E4777">
        <f t="shared" si="224"/>
        <v>0</v>
      </c>
      <c r="F4777">
        <f t="shared" si="222"/>
        <v>0.36079523840696581</v>
      </c>
      <c r="G4777">
        <v>0.99229812871574552</v>
      </c>
    </row>
    <row r="4778" spans="2:7">
      <c r="B4778">
        <v>4775</v>
      </c>
      <c r="C4778">
        <v>758.41646389490893</v>
      </c>
      <c r="D4778">
        <f t="shared" si="223"/>
        <v>1</v>
      </c>
      <c r="E4778">
        <f t="shared" si="224"/>
        <v>0</v>
      </c>
      <c r="F4778">
        <f t="shared" si="222"/>
        <v>0.36079523840696581</v>
      </c>
      <c r="G4778">
        <v>0.99233097293908545</v>
      </c>
    </row>
    <row r="4779" spans="2:7">
      <c r="B4779">
        <v>4776</v>
      </c>
      <c r="C4779">
        <v>349.36965057142902</v>
      </c>
      <c r="D4779">
        <f t="shared" si="223"/>
        <v>1</v>
      </c>
      <c r="E4779">
        <f t="shared" si="224"/>
        <v>0</v>
      </c>
      <c r="F4779">
        <f t="shared" si="222"/>
        <v>0.36079523840696581</v>
      </c>
      <c r="G4779">
        <v>0.99235540737115624</v>
      </c>
    </row>
    <row r="4780" spans="2:7">
      <c r="B4780">
        <v>4777</v>
      </c>
      <c r="C4780">
        <v>188.10192839815554</v>
      </c>
      <c r="D4780">
        <f t="shared" si="223"/>
        <v>1</v>
      </c>
      <c r="E4780">
        <f t="shared" si="224"/>
        <v>0</v>
      </c>
      <c r="F4780">
        <f t="shared" si="222"/>
        <v>0.36079523840696581</v>
      </c>
      <c r="G4780">
        <v>0.99245641173758725</v>
      </c>
    </row>
    <row r="4781" spans="2:7">
      <c r="B4781">
        <v>4778</v>
      </c>
      <c r="C4781">
        <v>68.838478495072806</v>
      </c>
      <c r="D4781">
        <f t="shared" si="223"/>
        <v>1</v>
      </c>
      <c r="E4781">
        <f t="shared" si="224"/>
        <v>0</v>
      </c>
      <c r="F4781">
        <f t="shared" si="222"/>
        <v>0.36079523840696581</v>
      </c>
      <c r="G4781">
        <v>0.9927211859182109</v>
      </c>
    </row>
    <row r="4782" spans="2:7">
      <c r="B4782">
        <v>4779</v>
      </c>
      <c r="C4782">
        <v>971.28970313719742</v>
      </c>
      <c r="D4782">
        <f t="shared" si="223"/>
        <v>1</v>
      </c>
      <c r="E4782">
        <f t="shared" si="224"/>
        <v>0</v>
      </c>
      <c r="F4782">
        <f t="shared" si="222"/>
        <v>0.36079523840696581</v>
      </c>
      <c r="G4782">
        <v>0.99282331869872442</v>
      </c>
    </row>
    <row r="4783" spans="2:7">
      <c r="B4783">
        <v>4780</v>
      </c>
      <c r="C4783">
        <v>189.80160951989248</v>
      </c>
      <c r="D4783">
        <f t="shared" si="223"/>
        <v>1</v>
      </c>
      <c r="E4783">
        <f t="shared" si="224"/>
        <v>0</v>
      </c>
      <c r="F4783">
        <f t="shared" si="222"/>
        <v>0.36079523840696581</v>
      </c>
      <c r="G4783">
        <v>0.99362843391857769</v>
      </c>
    </row>
    <row r="4784" spans="2:7">
      <c r="B4784">
        <v>4781</v>
      </c>
      <c r="C4784">
        <v>183.31653191688045</v>
      </c>
      <c r="D4784">
        <f t="shared" si="223"/>
        <v>1</v>
      </c>
      <c r="E4784">
        <f t="shared" si="224"/>
        <v>0</v>
      </c>
      <c r="F4784">
        <f t="shared" si="222"/>
        <v>0.36079523840696581</v>
      </c>
      <c r="G4784">
        <v>0.99405067536712199</v>
      </c>
    </row>
    <row r="4785" spans="2:7">
      <c r="B4785">
        <v>4782</v>
      </c>
      <c r="C4785">
        <v>216.57616009721514</v>
      </c>
      <c r="D4785">
        <f t="shared" si="223"/>
        <v>1</v>
      </c>
      <c r="E4785">
        <f t="shared" si="224"/>
        <v>0</v>
      </c>
      <c r="F4785">
        <f t="shared" si="222"/>
        <v>0.36079523840696581</v>
      </c>
      <c r="G4785">
        <v>0.99452403529517097</v>
      </c>
    </row>
    <row r="4786" spans="2:7">
      <c r="B4786">
        <v>4783</v>
      </c>
      <c r="C4786">
        <v>1410.1329865085272</v>
      </c>
      <c r="D4786">
        <f t="shared" si="223"/>
        <v>1</v>
      </c>
      <c r="E4786">
        <f t="shared" si="224"/>
        <v>0</v>
      </c>
      <c r="F4786">
        <f t="shared" si="222"/>
        <v>0.36079523840696581</v>
      </c>
      <c r="G4786">
        <v>0.99465776914241322</v>
      </c>
    </row>
    <row r="4787" spans="2:7">
      <c r="B4787">
        <v>4784</v>
      </c>
      <c r="C4787">
        <v>720.80457018170364</v>
      </c>
      <c r="D4787">
        <f t="shared" si="223"/>
        <v>1</v>
      </c>
      <c r="E4787">
        <f t="shared" si="224"/>
        <v>0</v>
      </c>
      <c r="F4787">
        <f t="shared" si="222"/>
        <v>0.36079523840696581</v>
      </c>
      <c r="G4787">
        <v>0.99483090233885296</v>
      </c>
    </row>
    <row r="4788" spans="2:7">
      <c r="B4788">
        <v>4785</v>
      </c>
      <c r="C4788">
        <v>1465.3347906781339</v>
      </c>
      <c r="D4788">
        <f t="shared" si="223"/>
        <v>1</v>
      </c>
      <c r="E4788">
        <f t="shared" si="224"/>
        <v>0</v>
      </c>
      <c r="F4788">
        <f t="shared" si="222"/>
        <v>0.36079523840696581</v>
      </c>
      <c r="G4788">
        <v>0.99502040326210084</v>
      </c>
    </row>
    <row r="4789" spans="2:7">
      <c r="B4789">
        <v>4786</v>
      </c>
      <c r="C4789">
        <v>155.61550632226385</v>
      </c>
      <c r="D4789">
        <f t="shared" si="223"/>
        <v>1</v>
      </c>
      <c r="E4789">
        <f t="shared" si="224"/>
        <v>0</v>
      </c>
      <c r="F4789">
        <f t="shared" si="222"/>
        <v>0.36079523840696581</v>
      </c>
      <c r="G4789">
        <v>0.99512586436870498</v>
      </c>
    </row>
    <row r="4790" spans="2:7">
      <c r="B4790">
        <v>4787</v>
      </c>
      <c r="C4790">
        <v>480.06342561939459</v>
      </c>
      <c r="D4790">
        <f t="shared" si="223"/>
        <v>1</v>
      </c>
      <c r="E4790">
        <f t="shared" si="224"/>
        <v>0</v>
      </c>
      <c r="F4790">
        <f t="shared" si="222"/>
        <v>0.36079523840696581</v>
      </c>
      <c r="G4790">
        <v>0.99533890133579794</v>
      </c>
    </row>
    <row r="4791" spans="2:7">
      <c r="B4791">
        <v>4788</v>
      </c>
      <c r="C4791">
        <v>5707.5516650320533</v>
      </c>
      <c r="D4791">
        <f t="shared" si="223"/>
        <v>2</v>
      </c>
      <c r="E4791">
        <f t="shared" si="224"/>
        <v>2966.041332025643</v>
      </c>
      <c r="F4791">
        <f t="shared" si="222"/>
        <v>0.81401316350274744</v>
      </c>
      <c r="G4791">
        <v>0.99549924137348467</v>
      </c>
    </row>
    <row r="4792" spans="2:7">
      <c r="B4792">
        <v>4789</v>
      </c>
      <c r="C4792">
        <v>891.29418442647261</v>
      </c>
      <c r="D4792">
        <f t="shared" si="223"/>
        <v>1</v>
      </c>
      <c r="E4792">
        <f t="shared" si="224"/>
        <v>0</v>
      </c>
      <c r="F4792">
        <f t="shared" si="222"/>
        <v>0.36079523840696581</v>
      </c>
      <c r="G4792">
        <v>0.9957005673219107</v>
      </c>
    </row>
    <row r="4793" spans="2:7">
      <c r="B4793">
        <v>4790</v>
      </c>
      <c r="C4793">
        <v>1618.550265016836</v>
      </c>
      <c r="D4793">
        <f t="shared" si="223"/>
        <v>1</v>
      </c>
      <c r="E4793">
        <f t="shared" si="224"/>
        <v>0</v>
      </c>
      <c r="F4793">
        <f t="shared" si="222"/>
        <v>0.36079523840696581</v>
      </c>
      <c r="G4793">
        <v>0.995864914113336</v>
      </c>
    </row>
    <row r="4794" spans="2:7">
      <c r="B4794">
        <v>4791</v>
      </c>
      <c r="C4794">
        <v>114.06167952012382</v>
      </c>
      <c r="D4794">
        <f t="shared" si="223"/>
        <v>1</v>
      </c>
      <c r="E4794">
        <f t="shared" si="224"/>
        <v>0</v>
      </c>
      <c r="F4794">
        <f t="shared" si="222"/>
        <v>0.36079523840696581</v>
      </c>
      <c r="G4794">
        <v>0.9959694655094512</v>
      </c>
    </row>
    <row r="4795" spans="2:7">
      <c r="B4795">
        <v>4792</v>
      </c>
      <c r="C4795">
        <v>25.924206804902141</v>
      </c>
      <c r="D4795">
        <f t="shared" si="223"/>
        <v>1</v>
      </c>
      <c r="E4795">
        <f t="shared" si="224"/>
        <v>0</v>
      </c>
      <c r="F4795">
        <f t="shared" si="222"/>
        <v>0.36079523840696581</v>
      </c>
      <c r="G4795">
        <v>0.9960637389415935</v>
      </c>
    </row>
    <row r="4796" spans="2:7">
      <c r="B4796">
        <v>4793</v>
      </c>
      <c r="C4796">
        <v>2338.1054391355642</v>
      </c>
      <c r="D4796">
        <f t="shared" si="223"/>
        <v>2</v>
      </c>
      <c r="E4796">
        <f t="shared" si="224"/>
        <v>270.48435130845138</v>
      </c>
      <c r="F4796">
        <f t="shared" si="222"/>
        <v>0.40422644521464018</v>
      </c>
      <c r="G4796">
        <v>0.99613342346331757</v>
      </c>
    </row>
    <row r="4797" spans="2:7">
      <c r="B4797">
        <v>4794</v>
      </c>
      <c r="C4797">
        <v>464.15378993571301</v>
      </c>
      <c r="D4797">
        <f t="shared" si="223"/>
        <v>1</v>
      </c>
      <c r="E4797">
        <f t="shared" si="224"/>
        <v>0</v>
      </c>
      <c r="F4797">
        <f t="shared" si="222"/>
        <v>0.36079523840696581</v>
      </c>
      <c r="G4797">
        <v>0.99615438522479571</v>
      </c>
    </row>
    <row r="4798" spans="2:7">
      <c r="B4798">
        <v>4795</v>
      </c>
      <c r="C4798">
        <v>273.3117449008364</v>
      </c>
      <c r="D4798">
        <f t="shared" si="223"/>
        <v>1</v>
      </c>
      <c r="E4798">
        <f t="shared" si="224"/>
        <v>0</v>
      </c>
      <c r="F4798">
        <f t="shared" si="222"/>
        <v>0.36079523840696581</v>
      </c>
      <c r="G4798">
        <v>0.99628469368505468</v>
      </c>
    </row>
    <row r="4799" spans="2:7">
      <c r="B4799">
        <v>4796</v>
      </c>
      <c r="C4799">
        <v>679.39122877220962</v>
      </c>
      <c r="D4799">
        <f t="shared" si="223"/>
        <v>1</v>
      </c>
      <c r="E4799">
        <f t="shared" si="224"/>
        <v>0</v>
      </c>
      <c r="F4799">
        <f t="shared" si="222"/>
        <v>0.36079523840696581</v>
      </c>
      <c r="G4799">
        <v>0.99649749314644565</v>
      </c>
    </row>
    <row r="4800" spans="2:7">
      <c r="B4800">
        <v>4797</v>
      </c>
      <c r="C4800">
        <v>1539.1168892975388</v>
      </c>
      <c r="D4800">
        <f t="shared" si="223"/>
        <v>1</v>
      </c>
      <c r="E4800">
        <f t="shared" si="224"/>
        <v>0</v>
      </c>
      <c r="F4800">
        <f t="shared" si="222"/>
        <v>0.36079523840696581</v>
      </c>
      <c r="G4800">
        <v>0.99682693594582006</v>
      </c>
    </row>
    <row r="4801" spans="2:7">
      <c r="B4801">
        <v>4798</v>
      </c>
      <c r="C4801">
        <v>17983.561467928565</v>
      </c>
      <c r="D4801">
        <f t="shared" si="223"/>
        <v>3</v>
      </c>
      <c r="E4801">
        <f t="shared" si="224"/>
        <v>12000</v>
      </c>
      <c r="F4801">
        <f t="shared" si="222"/>
        <v>0.99999868212380316</v>
      </c>
      <c r="G4801">
        <v>0.99704092101783581</v>
      </c>
    </row>
    <row r="4802" spans="2:7">
      <c r="B4802">
        <v>4799</v>
      </c>
      <c r="C4802">
        <v>141.17800065649334</v>
      </c>
      <c r="D4802">
        <f t="shared" si="223"/>
        <v>1</v>
      </c>
      <c r="E4802">
        <f t="shared" si="224"/>
        <v>0</v>
      </c>
      <c r="F4802">
        <f t="shared" si="222"/>
        <v>0.36079523840696581</v>
      </c>
      <c r="G4802">
        <v>0.99709699517858219</v>
      </c>
    </row>
    <row r="4803" spans="2:7">
      <c r="B4803">
        <v>4800</v>
      </c>
      <c r="C4803">
        <v>931.96083363730804</v>
      </c>
      <c r="D4803">
        <f t="shared" si="223"/>
        <v>1</v>
      </c>
      <c r="E4803">
        <f t="shared" si="224"/>
        <v>0</v>
      </c>
      <c r="F4803">
        <f t="shared" si="222"/>
        <v>0.36079523840696581</v>
      </c>
      <c r="G4803">
        <v>0.99723119129990756</v>
      </c>
    </row>
    <row r="4804" spans="2:7">
      <c r="B4804">
        <v>4801</v>
      </c>
      <c r="C4804">
        <v>3991.9782130029675</v>
      </c>
      <c r="D4804">
        <f t="shared" si="223"/>
        <v>2</v>
      </c>
      <c r="E4804">
        <f t="shared" si="224"/>
        <v>1593.5825704023741</v>
      </c>
      <c r="F4804">
        <f t="shared" ref="F4804:F4867" si="225">_xlfn.NORM.DIST(E4804,$J$4,$J$5,TRUE)</f>
        <v>0.6235380100798531</v>
      </c>
      <c r="G4804">
        <v>0.99734377948058661</v>
      </c>
    </row>
    <row r="4805" spans="2:7">
      <c r="B4805">
        <v>4802</v>
      </c>
      <c r="C4805">
        <v>196.01576080088299</v>
      </c>
      <c r="D4805">
        <f t="shared" ref="D4805:D4868" si="226">IF(C4805&lt;=2000,1,IF(AND(C4805&gt;2000,C4805&lt;=17000),2,IF(C4805&gt;17000,3,0)))</f>
        <v>1</v>
      </c>
      <c r="E4805">
        <f t="shared" ref="E4805:E4868" si="227">IF(D4805=1,0,IF(D4805=2,0.8*(C4805-2000),IF(D4805=3,12000,"Error")))</f>
        <v>0</v>
      </c>
      <c r="F4805">
        <f t="shared" si="225"/>
        <v>0.36079523840696581</v>
      </c>
      <c r="G4805">
        <v>0.99734426211829375</v>
      </c>
    </row>
    <row r="4806" spans="2:7">
      <c r="B4806">
        <v>4803</v>
      </c>
      <c r="C4806">
        <v>92.504339257691456</v>
      </c>
      <c r="D4806">
        <f t="shared" si="226"/>
        <v>1</v>
      </c>
      <c r="E4806">
        <f t="shared" si="227"/>
        <v>0</v>
      </c>
      <c r="F4806">
        <f t="shared" si="225"/>
        <v>0.36079523840696581</v>
      </c>
      <c r="G4806">
        <v>0.99743056392211993</v>
      </c>
    </row>
    <row r="4807" spans="2:7">
      <c r="B4807">
        <v>4804</v>
      </c>
      <c r="C4807">
        <v>477.73997559006511</v>
      </c>
      <c r="D4807">
        <f t="shared" si="226"/>
        <v>1</v>
      </c>
      <c r="E4807">
        <f t="shared" si="227"/>
        <v>0</v>
      </c>
      <c r="F4807">
        <f t="shared" si="225"/>
        <v>0.36079523840696581</v>
      </c>
      <c r="G4807">
        <v>0.99745319780072617</v>
      </c>
    </row>
    <row r="4808" spans="2:7">
      <c r="B4808">
        <v>4805</v>
      </c>
      <c r="C4808">
        <v>166.51878811463811</v>
      </c>
      <c r="D4808">
        <f t="shared" si="226"/>
        <v>1</v>
      </c>
      <c r="E4808">
        <f t="shared" si="227"/>
        <v>0</v>
      </c>
      <c r="F4808">
        <f t="shared" si="225"/>
        <v>0.36079523840696581</v>
      </c>
      <c r="G4808">
        <v>0.99745813760729651</v>
      </c>
    </row>
    <row r="4809" spans="2:7">
      <c r="B4809">
        <v>4806</v>
      </c>
      <c r="C4809">
        <v>51.927663393521982</v>
      </c>
      <c r="D4809">
        <f t="shared" si="226"/>
        <v>1</v>
      </c>
      <c r="E4809">
        <f t="shared" si="227"/>
        <v>0</v>
      </c>
      <c r="F4809">
        <f t="shared" si="225"/>
        <v>0.36079523840696581</v>
      </c>
      <c r="G4809">
        <v>0.9974676589393785</v>
      </c>
    </row>
    <row r="4810" spans="2:7">
      <c r="B4810">
        <v>4807</v>
      </c>
      <c r="C4810">
        <v>1044.5346100153258</v>
      </c>
      <c r="D4810">
        <f t="shared" si="226"/>
        <v>1</v>
      </c>
      <c r="E4810">
        <f t="shared" si="227"/>
        <v>0</v>
      </c>
      <c r="F4810">
        <f t="shared" si="225"/>
        <v>0.36079523840696581</v>
      </c>
      <c r="G4810">
        <v>0.9978717344816268</v>
      </c>
    </row>
    <row r="4811" spans="2:7">
      <c r="B4811">
        <v>4808</v>
      </c>
      <c r="C4811">
        <v>113.6191419180564</v>
      </c>
      <c r="D4811">
        <f t="shared" si="226"/>
        <v>1</v>
      </c>
      <c r="E4811">
        <f t="shared" si="227"/>
        <v>0</v>
      </c>
      <c r="F4811">
        <f t="shared" si="225"/>
        <v>0.36079523840696581</v>
      </c>
      <c r="G4811">
        <v>0.99805428989679501</v>
      </c>
    </row>
    <row r="4812" spans="2:7">
      <c r="B4812">
        <v>4809</v>
      </c>
      <c r="C4812">
        <v>421.45077642348082</v>
      </c>
      <c r="D4812">
        <f t="shared" si="226"/>
        <v>1</v>
      </c>
      <c r="E4812">
        <f t="shared" si="227"/>
        <v>0</v>
      </c>
      <c r="F4812">
        <f t="shared" si="225"/>
        <v>0.36079523840696581</v>
      </c>
      <c r="G4812">
        <v>0.99808744195399368</v>
      </c>
    </row>
    <row r="4813" spans="2:7">
      <c r="B4813">
        <v>4810</v>
      </c>
      <c r="C4813">
        <v>12856.469605187873</v>
      </c>
      <c r="D4813">
        <f t="shared" si="226"/>
        <v>2</v>
      </c>
      <c r="E4813">
        <f t="shared" si="227"/>
        <v>8685.1756841502993</v>
      </c>
      <c r="F4813">
        <f t="shared" si="225"/>
        <v>0.99951886950225965</v>
      </c>
      <c r="G4813">
        <v>0.99834393488226525</v>
      </c>
    </row>
    <row r="4814" spans="2:7">
      <c r="B4814">
        <v>4811</v>
      </c>
      <c r="C4814">
        <v>47.590102940748075</v>
      </c>
      <c r="D4814">
        <f t="shared" si="226"/>
        <v>1</v>
      </c>
      <c r="E4814">
        <f t="shared" si="227"/>
        <v>0</v>
      </c>
      <c r="F4814">
        <f t="shared" si="225"/>
        <v>0.36079523840696581</v>
      </c>
      <c r="G4814">
        <v>0.99866742104470496</v>
      </c>
    </row>
    <row r="4815" spans="2:7">
      <c r="B4815">
        <v>4812</v>
      </c>
      <c r="C4815">
        <v>25434.856376772994</v>
      </c>
      <c r="D4815">
        <f t="shared" si="226"/>
        <v>3</v>
      </c>
      <c r="E4815">
        <f t="shared" si="227"/>
        <v>12000</v>
      </c>
      <c r="F4815">
        <f t="shared" si="225"/>
        <v>0.99999868212380316</v>
      </c>
      <c r="G4815">
        <v>0.99868166718642892</v>
      </c>
    </row>
    <row r="4816" spans="2:7">
      <c r="B4816">
        <v>4813</v>
      </c>
      <c r="C4816">
        <v>2678.6526231842122</v>
      </c>
      <c r="D4816">
        <f t="shared" si="226"/>
        <v>2</v>
      </c>
      <c r="E4816">
        <f t="shared" si="227"/>
        <v>542.92209854736973</v>
      </c>
      <c r="F4816">
        <f t="shared" si="225"/>
        <v>0.44919788197064209</v>
      </c>
      <c r="G4816">
        <v>0.99874203223854152</v>
      </c>
    </row>
    <row r="4817" spans="2:7">
      <c r="B4817">
        <v>4814</v>
      </c>
      <c r="C4817">
        <v>57169.202440267101</v>
      </c>
      <c r="D4817">
        <f t="shared" si="226"/>
        <v>3</v>
      </c>
      <c r="E4817">
        <f t="shared" si="227"/>
        <v>12000</v>
      </c>
      <c r="F4817">
        <f t="shared" si="225"/>
        <v>0.99999868212380316</v>
      </c>
      <c r="G4817">
        <v>0.99876294004300292</v>
      </c>
    </row>
    <row r="4818" spans="2:7">
      <c r="B4818">
        <v>4815</v>
      </c>
      <c r="C4818">
        <v>1162.5610929258548</v>
      </c>
      <c r="D4818">
        <f t="shared" si="226"/>
        <v>1</v>
      </c>
      <c r="E4818">
        <f t="shared" si="227"/>
        <v>0</v>
      </c>
      <c r="F4818">
        <f t="shared" si="225"/>
        <v>0.36079523840696581</v>
      </c>
      <c r="G4818">
        <v>0.9987643867267415</v>
      </c>
    </row>
    <row r="4819" spans="2:7">
      <c r="B4819">
        <v>4816</v>
      </c>
      <c r="C4819">
        <v>19318.623028544815</v>
      </c>
      <c r="D4819">
        <f t="shared" si="226"/>
        <v>3</v>
      </c>
      <c r="E4819">
        <f t="shared" si="227"/>
        <v>12000</v>
      </c>
      <c r="F4819">
        <f t="shared" si="225"/>
        <v>0.99999868212380316</v>
      </c>
      <c r="G4819">
        <v>0.9988004140104223</v>
      </c>
    </row>
    <row r="4820" spans="2:7">
      <c r="B4820">
        <v>4817</v>
      </c>
      <c r="C4820">
        <v>365.44726845088542</v>
      </c>
      <c r="D4820">
        <f t="shared" si="226"/>
        <v>1</v>
      </c>
      <c r="E4820">
        <f t="shared" si="227"/>
        <v>0</v>
      </c>
      <c r="F4820">
        <f t="shared" si="225"/>
        <v>0.36079523840696581</v>
      </c>
      <c r="G4820">
        <v>0.99881588604819249</v>
      </c>
    </row>
    <row r="4821" spans="2:7">
      <c r="B4821">
        <v>4818</v>
      </c>
      <c r="C4821">
        <v>111.87879469774485</v>
      </c>
      <c r="D4821">
        <f t="shared" si="226"/>
        <v>1</v>
      </c>
      <c r="E4821">
        <f t="shared" si="227"/>
        <v>0</v>
      </c>
      <c r="F4821">
        <f t="shared" si="225"/>
        <v>0.36079523840696581</v>
      </c>
      <c r="G4821">
        <v>0.99883676105434471</v>
      </c>
    </row>
    <row r="4822" spans="2:7">
      <c r="B4822">
        <v>4819</v>
      </c>
      <c r="C4822">
        <v>320.00671273039768</v>
      </c>
      <c r="D4822">
        <f t="shared" si="226"/>
        <v>1</v>
      </c>
      <c r="E4822">
        <f t="shared" si="227"/>
        <v>0</v>
      </c>
      <c r="F4822">
        <f t="shared" si="225"/>
        <v>0.36079523840696581</v>
      </c>
      <c r="G4822">
        <v>0.99895566889799492</v>
      </c>
    </row>
    <row r="4823" spans="2:7">
      <c r="B4823">
        <v>4820</v>
      </c>
      <c r="C4823">
        <v>75.367397760864662</v>
      </c>
      <c r="D4823">
        <f t="shared" si="226"/>
        <v>1</v>
      </c>
      <c r="E4823">
        <f t="shared" si="227"/>
        <v>0</v>
      </c>
      <c r="F4823">
        <f t="shared" si="225"/>
        <v>0.36079523840696581</v>
      </c>
      <c r="G4823">
        <v>0.99902397578895696</v>
      </c>
    </row>
    <row r="4824" spans="2:7">
      <c r="B4824">
        <v>4821</v>
      </c>
      <c r="C4824">
        <v>87.990523218898687</v>
      </c>
      <c r="D4824">
        <f t="shared" si="226"/>
        <v>1</v>
      </c>
      <c r="E4824">
        <f t="shared" si="227"/>
        <v>0</v>
      </c>
      <c r="F4824">
        <f t="shared" si="225"/>
        <v>0.36079523840696581</v>
      </c>
      <c r="G4824">
        <v>0.99906916494886566</v>
      </c>
    </row>
    <row r="4825" spans="2:7">
      <c r="B4825">
        <v>4822</v>
      </c>
      <c r="C4825">
        <v>306.92553654806994</v>
      </c>
      <c r="D4825">
        <f t="shared" si="226"/>
        <v>1</v>
      </c>
      <c r="E4825">
        <f t="shared" si="227"/>
        <v>0</v>
      </c>
      <c r="F4825">
        <f t="shared" si="225"/>
        <v>0.36079523840696581</v>
      </c>
      <c r="G4825">
        <v>0.99911586223895532</v>
      </c>
    </row>
    <row r="4826" spans="2:7">
      <c r="B4826">
        <v>4823</v>
      </c>
      <c r="C4826">
        <v>63.442604575104269</v>
      </c>
      <c r="D4826">
        <f t="shared" si="226"/>
        <v>1</v>
      </c>
      <c r="E4826">
        <f t="shared" si="227"/>
        <v>0</v>
      </c>
      <c r="F4826">
        <f t="shared" si="225"/>
        <v>0.36079523840696581</v>
      </c>
      <c r="G4826">
        <v>0.9991257550136492</v>
      </c>
    </row>
    <row r="4827" spans="2:7">
      <c r="B4827">
        <v>4824</v>
      </c>
      <c r="C4827">
        <v>179.08324654398731</v>
      </c>
      <c r="D4827">
        <f t="shared" si="226"/>
        <v>1</v>
      </c>
      <c r="E4827">
        <f t="shared" si="227"/>
        <v>0</v>
      </c>
      <c r="F4827">
        <f t="shared" si="225"/>
        <v>0.36079523840696581</v>
      </c>
      <c r="G4827">
        <v>0.99919183972180714</v>
      </c>
    </row>
    <row r="4828" spans="2:7">
      <c r="B4828">
        <v>4825</v>
      </c>
      <c r="C4828">
        <v>819.07654046534401</v>
      </c>
      <c r="D4828">
        <f t="shared" si="226"/>
        <v>1</v>
      </c>
      <c r="E4828">
        <f t="shared" si="227"/>
        <v>0</v>
      </c>
      <c r="F4828">
        <f t="shared" si="225"/>
        <v>0.36079523840696581</v>
      </c>
      <c r="G4828">
        <v>0.99923885316643279</v>
      </c>
    </row>
    <row r="4829" spans="2:7">
      <c r="B4829">
        <v>4826</v>
      </c>
      <c r="C4829">
        <v>826.83389590942465</v>
      </c>
      <c r="D4829">
        <f t="shared" si="226"/>
        <v>1</v>
      </c>
      <c r="E4829">
        <f t="shared" si="227"/>
        <v>0</v>
      </c>
      <c r="F4829">
        <f t="shared" si="225"/>
        <v>0.36079523840696581</v>
      </c>
      <c r="G4829">
        <v>0.99924116142971597</v>
      </c>
    </row>
    <row r="4830" spans="2:7">
      <c r="B4830">
        <v>4827</v>
      </c>
      <c r="C4830">
        <v>439.06150578420727</v>
      </c>
      <c r="D4830">
        <f t="shared" si="226"/>
        <v>1</v>
      </c>
      <c r="E4830">
        <f t="shared" si="227"/>
        <v>0</v>
      </c>
      <c r="F4830">
        <f t="shared" si="225"/>
        <v>0.36079523840696581</v>
      </c>
      <c r="G4830">
        <v>0.99928456314377179</v>
      </c>
    </row>
    <row r="4831" spans="2:7">
      <c r="B4831">
        <v>4828</v>
      </c>
      <c r="C4831">
        <v>107.79709828060642</v>
      </c>
      <c r="D4831">
        <f t="shared" si="226"/>
        <v>1</v>
      </c>
      <c r="E4831">
        <f t="shared" si="227"/>
        <v>0</v>
      </c>
      <c r="F4831">
        <f t="shared" si="225"/>
        <v>0.36079523840696581</v>
      </c>
      <c r="G4831">
        <v>0.99929234018576762</v>
      </c>
    </row>
    <row r="4832" spans="2:7">
      <c r="B4832">
        <v>4829</v>
      </c>
      <c r="C4832">
        <v>1742.8989139751302</v>
      </c>
      <c r="D4832">
        <f t="shared" si="226"/>
        <v>1</v>
      </c>
      <c r="E4832">
        <f t="shared" si="227"/>
        <v>0</v>
      </c>
      <c r="F4832">
        <f t="shared" si="225"/>
        <v>0.36079523840696581</v>
      </c>
      <c r="G4832">
        <v>0.9993110558915429</v>
      </c>
    </row>
    <row r="4833" spans="2:7">
      <c r="B4833">
        <v>4830</v>
      </c>
      <c r="C4833">
        <v>16.305184740976017</v>
      </c>
      <c r="D4833">
        <f t="shared" si="226"/>
        <v>1</v>
      </c>
      <c r="E4833">
        <f t="shared" si="227"/>
        <v>0</v>
      </c>
      <c r="F4833">
        <f t="shared" si="225"/>
        <v>0.36079523840696581</v>
      </c>
      <c r="G4833">
        <v>0.99935002655994531</v>
      </c>
    </row>
    <row r="4834" spans="2:7">
      <c r="B4834">
        <v>4831</v>
      </c>
      <c r="C4834">
        <v>74.560940060872213</v>
      </c>
      <c r="D4834">
        <f t="shared" si="226"/>
        <v>1</v>
      </c>
      <c r="E4834">
        <f t="shared" si="227"/>
        <v>0</v>
      </c>
      <c r="F4834">
        <f t="shared" si="225"/>
        <v>0.36079523840696581</v>
      </c>
      <c r="G4834">
        <v>0.99935748289465831</v>
      </c>
    </row>
    <row r="4835" spans="2:7">
      <c r="B4835">
        <v>4832</v>
      </c>
      <c r="C4835">
        <v>370.04110659102491</v>
      </c>
      <c r="D4835">
        <f t="shared" si="226"/>
        <v>1</v>
      </c>
      <c r="E4835">
        <f t="shared" si="227"/>
        <v>0</v>
      </c>
      <c r="F4835">
        <f t="shared" si="225"/>
        <v>0.36079523840696581</v>
      </c>
      <c r="G4835">
        <v>0.99942582653870682</v>
      </c>
    </row>
    <row r="4836" spans="2:7">
      <c r="B4836">
        <v>4833</v>
      </c>
      <c r="C4836">
        <v>2822.0602287497691</v>
      </c>
      <c r="D4836">
        <f t="shared" si="226"/>
        <v>2</v>
      </c>
      <c r="E4836">
        <f t="shared" si="227"/>
        <v>657.64818299981528</v>
      </c>
      <c r="F4836">
        <f t="shared" si="225"/>
        <v>0.46836817166326877</v>
      </c>
      <c r="G4836">
        <v>0.99943929807528276</v>
      </c>
    </row>
    <row r="4837" spans="2:7">
      <c r="B4837">
        <v>4834</v>
      </c>
      <c r="C4837">
        <v>30.507055978116565</v>
      </c>
      <c r="D4837">
        <f t="shared" si="226"/>
        <v>1</v>
      </c>
      <c r="E4837">
        <f t="shared" si="227"/>
        <v>0</v>
      </c>
      <c r="F4837">
        <f t="shared" si="225"/>
        <v>0.36079523840696581</v>
      </c>
      <c r="G4837">
        <v>0.99951886950225965</v>
      </c>
    </row>
    <row r="4838" spans="2:7">
      <c r="B4838">
        <v>4835</v>
      </c>
      <c r="C4838">
        <v>4799.3533122847839</v>
      </c>
      <c r="D4838">
        <f t="shared" si="226"/>
        <v>2</v>
      </c>
      <c r="E4838">
        <f t="shared" si="227"/>
        <v>2239.4826498278271</v>
      </c>
      <c r="F4838">
        <f t="shared" si="225"/>
        <v>0.7213310126597301</v>
      </c>
      <c r="G4838">
        <v>0.99953649598613792</v>
      </c>
    </row>
    <row r="4839" spans="2:7">
      <c r="B4839">
        <v>4836</v>
      </c>
      <c r="C4839">
        <v>7431.8151837420819</v>
      </c>
      <c r="D4839">
        <f t="shared" si="226"/>
        <v>2</v>
      </c>
      <c r="E4839">
        <f t="shared" si="227"/>
        <v>4345.4521469936653</v>
      </c>
      <c r="F4839">
        <f t="shared" si="225"/>
        <v>0.92971968659210646</v>
      </c>
      <c r="G4839">
        <v>0.9995389163406263</v>
      </c>
    </row>
    <row r="4840" spans="2:7">
      <c r="B4840">
        <v>4837</v>
      </c>
      <c r="C4840">
        <v>260.28029046749413</v>
      </c>
      <c r="D4840">
        <f t="shared" si="226"/>
        <v>1</v>
      </c>
      <c r="E4840">
        <f t="shared" si="227"/>
        <v>0</v>
      </c>
      <c r="F4840">
        <f t="shared" si="225"/>
        <v>0.36079523840696581</v>
      </c>
      <c r="G4840">
        <v>0.99961327154678614</v>
      </c>
    </row>
    <row r="4841" spans="2:7">
      <c r="B4841">
        <v>4838</v>
      </c>
      <c r="C4841">
        <v>2189.6362908265583</v>
      </c>
      <c r="D4841">
        <f t="shared" si="226"/>
        <v>2</v>
      </c>
      <c r="E4841">
        <f t="shared" si="227"/>
        <v>151.7090326612466</v>
      </c>
      <c r="F4841">
        <f t="shared" si="225"/>
        <v>0.38497383958152387</v>
      </c>
      <c r="G4841">
        <v>0.99962091083837368</v>
      </c>
    </row>
    <row r="4842" spans="2:7">
      <c r="B4842">
        <v>4839</v>
      </c>
      <c r="C4842">
        <v>2203.3756605281592</v>
      </c>
      <c r="D4842">
        <f t="shared" si="226"/>
        <v>2</v>
      </c>
      <c r="E4842">
        <f t="shared" si="227"/>
        <v>162.70052842252736</v>
      </c>
      <c r="F4842">
        <f t="shared" si="225"/>
        <v>0.38674441290649575</v>
      </c>
      <c r="G4842">
        <v>0.99966269437415478</v>
      </c>
    </row>
    <row r="4843" spans="2:7">
      <c r="B4843">
        <v>4840</v>
      </c>
      <c r="C4843">
        <v>4911.5135776909128</v>
      </c>
      <c r="D4843">
        <f t="shared" si="226"/>
        <v>2</v>
      </c>
      <c r="E4843">
        <f t="shared" si="227"/>
        <v>2329.2108621527304</v>
      </c>
      <c r="F4843">
        <f t="shared" si="225"/>
        <v>0.73387930541001278</v>
      </c>
      <c r="G4843">
        <v>0.9997451427231181</v>
      </c>
    </row>
    <row r="4844" spans="2:7">
      <c r="B4844">
        <v>4841</v>
      </c>
      <c r="C4844">
        <v>720.42126199238737</v>
      </c>
      <c r="D4844">
        <f t="shared" si="226"/>
        <v>1</v>
      </c>
      <c r="E4844">
        <f t="shared" si="227"/>
        <v>0</v>
      </c>
      <c r="F4844">
        <f t="shared" si="225"/>
        <v>0.36079523840696581</v>
      </c>
      <c r="G4844">
        <v>0.99974945119045033</v>
      </c>
    </row>
    <row r="4845" spans="2:7">
      <c r="B4845">
        <v>4842</v>
      </c>
      <c r="C4845">
        <v>514.26547944796732</v>
      </c>
      <c r="D4845">
        <f t="shared" si="226"/>
        <v>1</v>
      </c>
      <c r="E4845">
        <f t="shared" si="227"/>
        <v>0</v>
      </c>
      <c r="F4845">
        <f t="shared" si="225"/>
        <v>0.36079523840696581</v>
      </c>
      <c r="G4845">
        <v>0.99978497344468475</v>
      </c>
    </row>
    <row r="4846" spans="2:7">
      <c r="B4846">
        <v>4843</v>
      </c>
      <c r="C4846">
        <v>9703.1997557033174</v>
      </c>
      <c r="D4846">
        <f t="shared" si="226"/>
        <v>2</v>
      </c>
      <c r="E4846">
        <f t="shared" si="227"/>
        <v>6162.5598045626539</v>
      </c>
      <c r="F4846">
        <f t="shared" si="225"/>
        <v>0.98742080189828607</v>
      </c>
      <c r="G4846">
        <v>0.99978949292775632</v>
      </c>
    </row>
    <row r="4847" spans="2:7">
      <c r="B4847">
        <v>4844</v>
      </c>
      <c r="C4847">
        <v>1134.0053323006709</v>
      </c>
      <c r="D4847">
        <f t="shared" si="226"/>
        <v>1</v>
      </c>
      <c r="E4847">
        <f t="shared" si="227"/>
        <v>0</v>
      </c>
      <c r="F4847">
        <f t="shared" si="225"/>
        <v>0.36079523840696581</v>
      </c>
      <c r="G4847">
        <v>0.99981024202942048</v>
      </c>
    </row>
    <row r="4848" spans="2:7">
      <c r="B4848">
        <v>4845</v>
      </c>
      <c r="C4848">
        <v>470.13104182461865</v>
      </c>
      <c r="D4848">
        <f t="shared" si="226"/>
        <v>1</v>
      </c>
      <c r="E4848">
        <f t="shared" si="227"/>
        <v>0</v>
      </c>
      <c r="F4848">
        <f t="shared" si="225"/>
        <v>0.36079523840696581</v>
      </c>
      <c r="G4848">
        <v>0.99981104458544234</v>
      </c>
    </row>
    <row r="4849" spans="2:7">
      <c r="B4849">
        <v>4846</v>
      </c>
      <c r="C4849">
        <v>563.3347271351231</v>
      </c>
      <c r="D4849">
        <f t="shared" si="226"/>
        <v>1</v>
      </c>
      <c r="E4849">
        <f t="shared" si="227"/>
        <v>0</v>
      </c>
      <c r="F4849">
        <f t="shared" si="225"/>
        <v>0.36079523840696581</v>
      </c>
      <c r="G4849">
        <v>0.9998232767902181</v>
      </c>
    </row>
    <row r="4850" spans="2:7">
      <c r="B4850">
        <v>4847</v>
      </c>
      <c r="C4850">
        <v>2117.0551676539944</v>
      </c>
      <c r="D4850">
        <f t="shared" si="226"/>
        <v>2</v>
      </c>
      <c r="E4850">
        <f t="shared" si="227"/>
        <v>93.644134123195556</v>
      </c>
      <c r="F4850">
        <f t="shared" si="225"/>
        <v>0.37566097672704468</v>
      </c>
      <c r="G4850">
        <v>0.9998727869400762</v>
      </c>
    </row>
    <row r="4851" spans="2:7">
      <c r="B4851">
        <v>4848</v>
      </c>
      <c r="C4851">
        <v>1906.644847242645</v>
      </c>
      <c r="D4851">
        <f t="shared" si="226"/>
        <v>1</v>
      </c>
      <c r="E4851">
        <f t="shared" si="227"/>
        <v>0</v>
      </c>
      <c r="F4851">
        <f t="shared" si="225"/>
        <v>0.36079523840696581</v>
      </c>
      <c r="G4851">
        <v>0.99989221583779331</v>
      </c>
    </row>
    <row r="4852" spans="2:7">
      <c r="B4852">
        <v>4849</v>
      </c>
      <c r="C4852">
        <v>10945.445772148612</v>
      </c>
      <c r="D4852">
        <f t="shared" si="226"/>
        <v>2</v>
      </c>
      <c r="E4852">
        <f t="shared" si="227"/>
        <v>7156.3566177188904</v>
      </c>
      <c r="F4852">
        <f t="shared" si="225"/>
        <v>0.9960637389415935</v>
      </c>
      <c r="G4852">
        <v>0.99991736386025842</v>
      </c>
    </row>
    <row r="4853" spans="2:7">
      <c r="B4853">
        <v>4850</v>
      </c>
      <c r="C4853">
        <v>838.5860189630813</v>
      </c>
      <c r="D4853">
        <f t="shared" si="226"/>
        <v>1</v>
      </c>
      <c r="E4853">
        <f t="shared" si="227"/>
        <v>0</v>
      </c>
      <c r="F4853">
        <f t="shared" si="225"/>
        <v>0.36079523840696581</v>
      </c>
      <c r="G4853">
        <v>0.99991831609158144</v>
      </c>
    </row>
    <row r="4854" spans="2:7">
      <c r="B4854">
        <v>4851</v>
      </c>
      <c r="C4854">
        <v>4247.7036953954357</v>
      </c>
      <c r="D4854">
        <f t="shared" si="226"/>
        <v>2</v>
      </c>
      <c r="E4854">
        <f t="shared" si="227"/>
        <v>1798.1629563163488</v>
      </c>
      <c r="F4854">
        <f t="shared" si="225"/>
        <v>0.65576897145920843</v>
      </c>
      <c r="G4854">
        <v>0.99992380430614047</v>
      </c>
    </row>
    <row r="4855" spans="2:7">
      <c r="B4855">
        <v>4852</v>
      </c>
      <c r="C4855">
        <v>634.64195251954618</v>
      </c>
      <c r="D4855">
        <f t="shared" si="226"/>
        <v>1</v>
      </c>
      <c r="E4855">
        <f t="shared" si="227"/>
        <v>0</v>
      </c>
      <c r="F4855">
        <f t="shared" si="225"/>
        <v>0.36079523840696581</v>
      </c>
      <c r="G4855">
        <v>0.99992597261727933</v>
      </c>
    </row>
    <row r="4856" spans="2:7">
      <c r="B4856">
        <v>4853</v>
      </c>
      <c r="C4856">
        <v>6194.9287804891537</v>
      </c>
      <c r="D4856">
        <f t="shared" si="226"/>
        <v>2</v>
      </c>
      <c r="E4856">
        <f t="shared" si="227"/>
        <v>3355.943024391323</v>
      </c>
      <c r="F4856">
        <f t="shared" si="225"/>
        <v>0.85474087093264461</v>
      </c>
      <c r="G4856">
        <v>0.99994379649971588</v>
      </c>
    </row>
    <row r="4857" spans="2:7">
      <c r="B4857">
        <v>4854</v>
      </c>
      <c r="C4857">
        <v>144.71252583562799</v>
      </c>
      <c r="D4857">
        <f t="shared" si="226"/>
        <v>1</v>
      </c>
      <c r="E4857">
        <f t="shared" si="227"/>
        <v>0</v>
      </c>
      <c r="F4857">
        <f t="shared" si="225"/>
        <v>0.36079523840696581</v>
      </c>
      <c r="G4857">
        <v>0.9999444189604576</v>
      </c>
    </row>
    <row r="4858" spans="2:7">
      <c r="B4858">
        <v>4855</v>
      </c>
      <c r="C4858">
        <v>933.50694822955722</v>
      </c>
      <c r="D4858">
        <f t="shared" si="226"/>
        <v>1</v>
      </c>
      <c r="E4858">
        <f t="shared" si="227"/>
        <v>0</v>
      </c>
      <c r="F4858">
        <f t="shared" si="225"/>
        <v>0.36079523840696581</v>
      </c>
      <c r="G4858">
        <v>0.99994486211505462</v>
      </c>
    </row>
    <row r="4859" spans="2:7">
      <c r="B4859">
        <v>4856</v>
      </c>
      <c r="C4859">
        <v>10896.01842137393</v>
      </c>
      <c r="D4859">
        <f t="shared" si="226"/>
        <v>2</v>
      </c>
      <c r="E4859">
        <f t="shared" si="227"/>
        <v>7116.8147370991446</v>
      </c>
      <c r="F4859">
        <f t="shared" si="225"/>
        <v>0.995864914113336</v>
      </c>
      <c r="G4859">
        <v>0.99995444894145435</v>
      </c>
    </row>
    <row r="4860" spans="2:7">
      <c r="B4860">
        <v>4857</v>
      </c>
      <c r="C4860">
        <v>90.860283202412717</v>
      </c>
      <c r="D4860">
        <f t="shared" si="226"/>
        <v>1</v>
      </c>
      <c r="E4860">
        <f t="shared" si="227"/>
        <v>0</v>
      </c>
      <c r="F4860">
        <f t="shared" si="225"/>
        <v>0.36079523840696581</v>
      </c>
      <c r="G4860">
        <v>0.99996123371386925</v>
      </c>
    </row>
    <row r="4861" spans="2:7">
      <c r="B4861">
        <v>4858</v>
      </c>
      <c r="C4861">
        <v>87.629079309602176</v>
      </c>
      <c r="D4861">
        <f t="shared" si="226"/>
        <v>1</v>
      </c>
      <c r="E4861">
        <f t="shared" si="227"/>
        <v>0</v>
      </c>
      <c r="F4861">
        <f t="shared" si="225"/>
        <v>0.36079523840696581</v>
      </c>
      <c r="G4861">
        <v>0.99996442249245154</v>
      </c>
    </row>
    <row r="4862" spans="2:7">
      <c r="B4862">
        <v>4859</v>
      </c>
      <c r="C4862">
        <v>266.51005781976602</v>
      </c>
      <c r="D4862">
        <f t="shared" si="226"/>
        <v>1</v>
      </c>
      <c r="E4862">
        <f t="shared" si="227"/>
        <v>0</v>
      </c>
      <c r="F4862">
        <f t="shared" si="225"/>
        <v>0.36079523840696581</v>
      </c>
      <c r="G4862">
        <v>0.99997222686506193</v>
      </c>
    </row>
    <row r="4863" spans="2:7">
      <c r="B4863">
        <v>4860</v>
      </c>
      <c r="C4863">
        <v>719.5005123229156</v>
      </c>
      <c r="D4863">
        <f t="shared" si="226"/>
        <v>1</v>
      </c>
      <c r="E4863">
        <f t="shared" si="227"/>
        <v>0</v>
      </c>
      <c r="F4863">
        <f t="shared" si="225"/>
        <v>0.36079523840696581</v>
      </c>
      <c r="G4863">
        <v>0.99997287269252866</v>
      </c>
    </row>
    <row r="4864" spans="2:7">
      <c r="B4864">
        <v>4861</v>
      </c>
      <c r="C4864">
        <v>4894.206019570478</v>
      </c>
      <c r="D4864">
        <f t="shared" si="226"/>
        <v>2</v>
      </c>
      <c r="E4864">
        <f t="shared" si="227"/>
        <v>2315.3648156563827</v>
      </c>
      <c r="F4864">
        <f t="shared" si="225"/>
        <v>0.73196179018188789</v>
      </c>
      <c r="G4864">
        <v>0.99997384180993454</v>
      </c>
    </row>
    <row r="4865" spans="2:7">
      <c r="B4865">
        <v>4862</v>
      </c>
      <c r="C4865">
        <v>48.388971545948891</v>
      </c>
      <c r="D4865">
        <f t="shared" si="226"/>
        <v>1</v>
      </c>
      <c r="E4865">
        <f t="shared" si="227"/>
        <v>0</v>
      </c>
      <c r="F4865">
        <f t="shared" si="225"/>
        <v>0.36079523840696581</v>
      </c>
      <c r="G4865">
        <v>0.9999798299140803</v>
      </c>
    </row>
    <row r="4866" spans="2:7">
      <c r="B4866">
        <v>4863</v>
      </c>
      <c r="C4866">
        <v>1118.1121284474773</v>
      </c>
      <c r="D4866">
        <f t="shared" si="226"/>
        <v>1</v>
      </c>
      <c r="E4866">
        <f t="shared" si="227"/>
        <v>0</v>
      </c>
      <c r="F4866">
        <f t="shared" si="225"/>
        <v>0.36079523840696581</v>
      </c>
      <c r="G4866">
        <v>0.99998082756397966</v>
      </c>
    </row>
    <row r="4867" spans="2:7">
      <c r="B4867">
        <v>4864</v>
      </c>
      <c r="C4867">
        <v>18876.504850159145</v>
      </c>
      <c r="D4867">
        <f t="shared" si="226"/>
        <v>3</v>
      </c>
      <c r="E4867">
        <f t="shared" si="227"/>
        <v>12000</v>
      </c>
      <c r="F4867">
        <f t="shared" si="225"/>
        <v>0.99999868212380316</v>
      </c>
      <c r="G4867">
        <v>0.99998090742774304</v>
      </c>
    </row>
    <row r="4868" spans="2:7">
      <c r="B4868">
        <v>4865</v>
      </c>
      <c r="C4868">
        <v>731.67022396540028</v>
      </c>
      <c r="D4868">
        <f t="shared" si="226"/>
        <v>1</v>
      </c>
      <c r="E4868">
        <f t="shared" si="227"/>
        <v>0</v>
      </c>
      <c r="F4868">
        <f t="shared" ref="F4868:F4931" si="228">_xlfn.NORM.DIST(E4868,$J$4,$J$5,TRUE)</f>
        <v>0.36079523840696581</v>
      </c>
      <c r="G4868">
        <v>0.99998446785668949</v>
      </c>
    </row>
    <row r="4869" spans="2:7">
      <c r="B4869">
        <v>4866</v>
      </c>
      <c r="C4869">
        <v>123.68313913906161</v>
      </c>
      <c r="D4869">
        <f t="shared" ref="D4869:D4932" si="229">IF(C4869&lt;=2000,1,IF(AND(C4869&gt;2000,C4869&lt;=17000),2,IF(C4869&gt;17000,3,0)))</f>
        <v>1</v>
      </c>
      <c r="E4869">
        <f t="shared" ref="E4869:E4932" si="230">IF(D4869=1,0,IF(D4869=2,0.8*(C4869-2000),IF(D4869=3,12000,"Error")))</f>
        <v>0</v>
      </c>
      <c r="F4869">
        <f t="shared" si="228"/>
        <v>0.36079523840696581</v>
      </c>
      <c r="G4869">
        <v>0.9999854474702653</v>
      </c>
    </row>
    <row r="4870" spans="2:7">
      <c r="B4870">
        <v>4867</v>
      </c>
      <c r="C4870">
        <v>1631.2585096143002</v>
      </c>
      <c r="D4870">
        <f t="shared" si="229"/>
        <v>1</v>
      </c>
      <c r="E4870">
        <f t="shared" si="230"/>
        <v>0</v>
      </c>
      <c r="F4870">
        <f t="shared" si="228"/>
        <v>0.36079523840696581</v>
      </c>
      <c r="G4870">
        <v>0.99998562207506136</v>
      </c>
    </row>
    <row r="4871" spans="2:7">
      <c r="B4871">
        <v>4868</v>
      </c>
      <c r="C4871">
        <v>631.59543799348671</v>
      </c>
      <c r="D4871">
        <f t="shared" si="229"/>
        <v>1</v>
      </c>
      <c r="E4871">
        <f t="shared" si="230"/>
        <v>0</v>
      </c>
      <c r="F4871">
        <f t="shared" si="228"/>
        <v>0.36079523840696581</v>
      </c>
      <c r="G4871">
        <v>0.99998618812365681</v>
      </c>
    </row>
    <row r="4872" spans="2:7">
      <c r="B4872">
        <v>4869</v>
      </c>
      <c r="C4872">
        <v>105.69653991632524</v>
      </c>
      <c r="D4872">
        <f t="shared" si="229"/>
        <v>1</v>
      </c>
      <c r="E4872">
        <f t="shared" si="230"/>
        <v>0</v>
      </c>
      <c r="F4872">
        <f t="shared" si="228"/>
        <v>0.36079523840696581</v>
      </c>
      <c r="G4872">
        <v>0.99998808050430676</v>
      </c>
    </row>
    <row r="4873" spans="2:7">
      <c r="B4873">
        <v>4870</v>
      </c>
      <c r="C4873">
        <v>41.323059342068412</v>
      </c>
      <c r="D4873">
        <f t="shared" si="229"/>
        <v>1</v>
      </c>
      <c r="E4873">
        <f t="shared" si="230"/>
        <v>0</v>
      </c>
      <c r="F4873">
        <f t="shared" si="228"/>
        <v>0.36079523840696581</v>
      </c>
      <c r="G4873">
        <v>0.99999006830197734</v>
      </c>
    </row>
    <row r="4874" spans="2:7">
      <c r="B4874">
        <v>4871</v>
      </c>
      <c r="C4874">
        <v>5013.0810745825238</v>
      </c>
      <c r="D4874">
        <f t="shared" si="229"/>
        <v>2</v>
      </c>
      <c r="E4874">
        <f t="shared" si="230"/>
        <v>2410.464859666019</v>
      </c>
      <c r="F4874">
        <f t="shared" si="228"/>
        <v>0.74499027681753227</v>
      </c>
      <c r="G4874">
        <v>0.99999046750134657</v>
      </c>
    </row>
    <row r="4875" spans="2:7">
      <c r="B4875">
        <v>4872</v>
      </c>
      <c r="C4875">
        <v>278.44583281346667</v>
      </c>
      <c r="D4875">
        <f t="shared" si="229"/>
        <v>1</v>
      </c>
      <c r="E4875">
        <f t="shared" si="230"/>
        <v>0</v>
      </c>
      <c r="F4875">
        <f t="shared" si="228"/>
        <v>0.36079523840696581</v>
      </c>
      <c r="G4875">
        <v>0.99999092757205665</v>
      </c>
    </row>
    <row r="4876" spans="2:7">
      <c r="B4876">
        <v>4873</v>
      </c>
      <c r="C4876">
        <v>596.75068145447676</v>
      </c>
      <c r="D4876">
        <f t="shared" si="229"/>
        <v>1</v>
      </c>
      <c r="E4876">
        <f t="shared" si="230"/>
        <v>0</v>
      </c>
      <c r="F4876">
        <f t="shared" si="228"/>
        <v>0.36079523840696581</v>
      </c>
      <c r="G4876">
        <v>0.9999950582955468</v>
      </c>
    </row>
    <row r="4877" spans="2:7">
      <c r="B4877">
        <v>4874</v>
      </c>
      <c r="C4877">
        <v>317.97342566700416</v>
      </c>
      <c r="D4877">
        <f t="shared" si="229"/>
        <v>1</v>
      </c>
      <c r="E4877">
        <f t="shared" si="230"/>
        <v>0</v>
      </c>
      <c r="F4877">
        <f t="shared" si="228"/>
        <v>0.36079523840696581</v>
      </c>
      <c r="G4877">
        <v>0.99999514707386494</v>
      </c>
    </row>
    <row r="4878" spans="2:7">
      <c r="B4878">
        <v>4875</v>
      </c>
      <c r="C4878">
        <v>40.888205308755062</v>
      </c>
      <c r="D4878">
        <f t="shared" si="229"/>
        <v>1</v>
      </c>
      <c r="E4878">
        <f t="shared" si="230"/>
        <v>0</v>
      </c>
      <c r="F4878">
        <f t="shared" si="228"/>
        <v>0.36079523840696581</v>
      </c>
      <c r="G4878">
        <v>0.99999541814105453</v>
      </c>
    </row>
    <row r="4879" spans="2:7">
      <c r="B4879">
        <v>4876</v>
      </c>
      <c r="C4879">
        <v>482.39930363545523</v>
      </c>
      <c r="D4879">
        <f t="shared" si="229"/>
        <v>1</v>
      </c>
      <c r="E4879">
        <f t="shared" si="230"/>
        <v>0</v>
      </c>
      <c r="F4879">
        <f t="shared" si="228"/>
        <v>0.36079523840696581</v>
      </c>
      <c r="G4879">
        <v>0.99999586600370105</v>
      </c>
    </row>
    <row r="4880" spans="2:7">
      <c r="B4880">
        <v>4877</v>
      </c>
      <c r="C4880">
        <v>77.196809152256307</v>
      </c>
      <c r="D4880">
        <f t="shared" si="229"/>
        <v>1</v>
      </c>
      <c r="E4880">
        <f t="shared" si="230"/>
        <v>0</v>
      </c>
      <c r="F4880">
        <f t="shared" si="228"/>
        <v>0.36079523840696581</v>
      </c>
      <c r="G4880">
        <v>0.99999612065202104</v>
      </c>
    </row>
    <row r="4881" spans="2:7">
      <c r="B4881">
        <v>4878</v>
      </c>
      <c r="C4881">
        <v>280.6675991309225</v>
      </c>
      <c r="D4881">
        <f t="shared" si="229"/>
        <v>1</v>
      </c>
      <c r="E4881">
        <f t="shared" si="230"/>
        <v>0</v>
      </c>
      <c r="F4881">
        <f t="shared" si="228"/>
        <v>0.36079523840696581</v>
      </c>
      <c r="G4881">
        <v>0.99999632629797408</v>
      </c>
    </row>
    <row r="4882" spans="2:7">
      <c r="B4882">
        <v>4879</v>
      </c>
      <c r="C4882">
        <v>3609.1897743754471</v>
      </c>
      <c r="D4882">
        <f t="shared" si="229"/>
        <v>2</v>
      </c>
      <c r="E4882">
        <f t="shared" si="230"/>
        <v>1287.3518195003578</v>
      </c>
      <c r="F4882">
        <f t="shared" si="228"/>
        <v>0.57370720597354952</v>
      </c>
      <c r="G4882">
        <v>0.99999732043620682</v>
      </c>
    </row>
    <row r="4883" spans="2:7">
      <c r="B4883">
        <v>4880</v>
      </c>
      <c r="C4883">
        <v>769.25666333391291</v>
      </c>
      <c r="D4883">
        <f t="shared" si="229"/>
        <v>1</v>
      </c>
      <c r="E4883">
        <f t="shared" si="230"/>
        <v>0</v>
      </c>
      <c r="F4883">
        <f t="shared" si="228"/>
        <v>0.36079523840696581</v>
      </c>
      <c r="G4883">
        <v>0.99999809699589981</v>
      </c>
    </row>
    <row r="4884" spans="2:7">
      <c r="B4884">
        <v>4881</v>
      </c>
      <c r="C4884">
        <v>215.4830514017668</v>
      </c>
      <c r="D4884">
        <f t="shared" si="229"/>
        <v>1</v>
      </c>
      <c r="E4884">
        <f t="shared" si="230"/>
        <v>0</v>
      </c>
      <c r="F4884">
        <f t="shared" si="228"/>
        <v>0.36079523840696581</v>
      </c>
      <c r="G4884">
        <v>0.99999866073622368</v>
      </c>
    </row>
    <row r="4885" spans="2:7">
      <c r="B4885">
        <v>4882</v>
      </c>
      <c r="C4885">
        <v>204.78393513131107</v>
      </c>
      <c r="D4885">
        <f t="shared" si="229"/>
        <v>1</v>
      </c>
      <c r="E4885">
        <f t="shared" si="230"/>
        <v>0</v>
      </c>
      <c r="F4885">
        <f t="shared" si="228"/>
        <v>0.36079523840696581</v>
      </c>
      <c r="G4885">
        <v>0.99999868212380316</v>
      </c>
    </row>
    <row r="4886" spans="2:7">
      <c r="B4886">
        <v>4883</v>
      </c>
      <c r="C4886">
        <v>493.72401481890182</v>
      </c>
      <c r="D4886">
        <f t="shared" si="229"/>
        <v>1</v>
      </c>
      <c r="E4886">
        <f t="shared" si="230"/>
        <v>0</v>
      </c>
      <c r="F4886">
        <f t="shared" si="228"/>
        <v>0.36079523840696581</v>
      </c>
      <c r="G4886">
        <v>0.99999868212380316</v>
      </c>
    </row>
    <row r="4887" spans="2:7">
      <c r="B4887">
        <v>4884</v>
      </c>
      <c r="C4887">
        <v>201.95704333877003</v>
      </c>
      <c r="D4887">
        <f t="shared" si="229"/>
        <v>1</v>
      </c>
      <c r="E4887">
        <f t="shared" si="230"/>
        <v>0</v>
      </c>
      <c r="F4887">
        <f t="shared" si="228"/>
        <v>0.36079523840696581</v>
      </c>
      <c r="G4887">
        <v>0.99999868212380316</v>
      </c>
    </row>
    <row r="4888" spans="2:7">
      <c r="B4888">
        <v>4885</v>
      </c>
      <c r="C4888">
        <v>1643.5872358237409</v>
      </c>
      <c r="D4888">
        <f t="shared" si="229"/>
        <v>1</v>
      </c>
      <c r="E4888">
        <f t="shared" si="230"/>
        <v>0</v>
      </c>
      <c r="F4888">
        <f t="shared" si="228"/>
        <v>0.36079523840696581</v>
      </c>
      <c r="G4888">
        <v>0.99999868212380316</v>
      </c>
    </row>
    <row r="4889" spans="2:7">
      <c r="B4889">
        <v>4886</v>
      </c>
      <c r="C4889">
        <v>275.48063769494604</v>
      </c>
      <c r="D4889">
        <f t="shared" si="229"/>
        <v>1</v>
      </c>
      <c r="E4889">
        <f t="shared" si="230"/>
        <v>0</v>
      </c>
      <c r="F4889">
        <f t="shared" si="228"/>
        <v>0.36079523840696581</v>
      </c>
      <c r="G4889">
        <v>0.99999868212380316</v>
      </c>
    </row>
    <row r="4890" spans="2:7">
      <c r="B4890">
        <v>4887</v>
      </c>
      <c r="C4890">
        <v>252.31643756912635</v>
      </c>
      <c r="D4890">
        <f t="shared" si="229"/>
        <v>1</v>
      </c>
      <c r="E4890">
        <f t="shared" si="230"/>
        <v>0</v>
      </c>
      <c r="F4890">
        <f t="shared" si="228"/>
        <v>0.36079523840696581</v>
      </c>
      <c r="G4890">
        <v>0.99999868212380316</v>
      </c>
    </row>
    <row r="4891" spans="2:7">
      <c r="B4891">
        <v>4888</v>
      </c>
      <c r="C4891">
        <v>19238.906802961257</v>
      </c>
      <c r="D4891">
        <f t="shared" si="229"/>
        <v>3</v>
      </c>
      <c r="E4891">
        <f t="shared" si="230"/>
        <v>12000</v>
      </c>
      <c r="F4891">
        <f t="shared" si="228"/>
        <v>0.99999868212380316</v>
      </c>
      <c r="G4891">
        <v>0.99999868212380316</v>
      </c>
    </row>
    <row r="4892" spans="2:7">
      <c r="B4892">
        <v>4889</v>
      </c>
      <c r="C4892">
        <v>98.479250338318778</v>
      </c>
      <c r="D4892">
        <f t="shared" si="229"/>
        <v>1</v>
      </c>
      <c r="E4892">
        <f t="shared" si="230"/>
        <v>0</v>
      </c>
      <c r="F4892">
        <f t="shared" si="228"/>
        <v>0.36079523840696581</v>
      </c>
      <c r="G4892">
        <v>0.99999868212380316</v>
      </c>
    </row>
    <row r="4893" spans="2:7">
      <c r="B4893">
        <v>4890</v>
      </c>
      <c r="C4893">
        <v>96.258555563042165</v>
      </c>
      <c r="D4893">
        <f t="shared" si="229"/>
        <v>1</v>
      </c>
      <c r="E4893">
        <f t="shared" si="230"/>
        <v>0</v>
      </c>
      <c r="F4893">
        <f t="shared" si="228"/>
        <v>0.36079523840696581</v>
      </c>
      <c r="G4893">
        <v>0.99999868212380316</v>
      </c>
    </row>
    <row r="4894" spans="2:7">
      <c r="B4894">
        <v>4891</v>
      </c>
      <c r="C4894">
        <v>2641.8806293683547</v>
      </c>
      <c r="D4894">
        <f t="shared" si="229"/>
        <v>2</v>
      </c>
      <c r="E4894">
        <f t="shared" si="230"/>
        <v>513.50450349468372</v>
      </c>
      <c r="F4894">
        <f t="shared" si="228"/>
        <v>0.44429955285434664</v>
      </c>
      <c r="G4894">
        <v>0.99999868212380316</v>
      </c>
    </row>
    <row r="4895" spans="2:7">
      <c r="B4895">
        <v>4892</v>
      </c>
      <c r="C4895">
        <v>10197.005423431736</v>
      </c>
      <c r="D4895">
        <f t="shared" si="229"/>
        <v>2</v>
      </c>
      <c r="E4895">
        <f t="shared" si="230"/>
        <v>6557.6043387453892</v>
      </c>
      <c r="F4895">
        <f t="shared" si="228"/>
        <v>0.99192108046614935</v>
      </c>
      <c r="G4895">
        <v>0.99999868212380316</v>
      </c>
    </row>
    <row r="4896" spans="2:7">
      <c r="B4896">
        <v>4893</v>
      </c>
      <c r="C4896">
        <v>9454.8904238212235</v>
      </c>
      <c r="D4896">
        <f t="shared" si="229"/>
        <v>2</v>
      </c>
      <c r="E4896">
        <f t="shared" si="230"/>
        <v>5963.9123390569794</v>
      </c>
      <c r="F4896">
        <f t="shared" si="228"/>
        <v>0.98443095942707948</v>
      </c>
      <c r="G4896">
        <v>0.99999868212380316</v>
      </c>
    </row>
    <row r="4897" spans="2:7">
      <c r="B4897">
        <v>4894</v>
      </c>
      <c r="C4897">
        <v>496.16853896290451</v>
      </c>
      <c r="D4897">
        <f t="shared" si="229"/>
        <v>1</v>
      </c>
      <c r="E4897">
        <f t="shared" si="230"/>
        <v>0</v>
      </c>
      <c r="F4897">
        <f t="shared" si="228"/>
        <v>0.36079523840696581</v>
      </c>
      <c r="G4897">
        <v>0.99999868212380316</v>
      </c>
    </row>
    <row r="4898" spans="2:7">
      <c r="B4898">
        <v>4895</v>
      </c>
      <c r="C4898">
        <v>1574.6586222449105</v>
      </c>
      <c r="D4898">
        <f t="shared" si="229"/>
        <v>1</v>
      </c>
      <c r="E4898">
        <f t="shared" si="230"/>
        <v>0</v>
      </c>
      <c r="F4898">
        <f t="shared" si="228"/>
        <v>0.36079523840696581</v>
      </c>
      <c r="G4898">
        <v>0.99999868212380316</v>
      </c>
    </row>
    <row r="4899" spans="2:7">
      <c r="B4899">
        <v>4896</v>
      </c>
      <c r="C4899">
        <v>177.21187932286884</v>
      </c>
      <c r="D4899">
        <f t="shared" si="229"/>
        <v>1</v>
      </c>
      <c r="E4899">
        <f t="shared" si="230"/>
        <v>0</v>
      </c>
      <c r="F4899">
        <f t="shared" si="228"/>
        <v>0.36079523840696581</v>
      </c>
      <c r="G4899">
        <v>0.99999868212380316</v>
      </c>
    </row>
    <row r="4900" spans="2:7">
      <c r="B4900">
        <v>4897</v>
      </c>
      <c r="C4900">
        <v>607.26192292524513</v>
      </c>
      <c r="D4900">
        <f t="shared" si="229"/>
        <v>1</v>
      </c>
      <c r="E4900">
        <f t="shared" si="230"/>
        <v>0</v>
      </c>
      <c r="F4900">
        <f t="shared" si="228"/>
        <v>0.36079523840696581</v>
      </c>
      <c r="G4900">
        <v>0.99999868212380316</v>
      </c>
    </row>
    <row r="4901" spans="2:7">
      <c r="B4901">
        <v>4898</v>
      </c>
      <c r="C4901">
        <v>768.49679233121833</v>
      </c>
      <c r="D4901">
        <f t="shared" si="229"/>
        <v>1</v>
      </c>
      <c r="E4901">
        <f t="shared" si="230"/>
        <v>0</v>
      </c>
      <c r="F4901">
        <f t="shared" si="228"/>
        <v>0.36079523840696581</v>
      </c>
      <c r="G4901">
        <v>0.99999868212380316</v>
      </c>
    </row>
    <row r="4902" spans="2:7">
      <c r="B4902">
        <v>4899</v>
      </c>
      <c r="C4902">
        <v>126.68807138218672</v>
      </c>
      <c r="D4902">
        <f t="shared" si="229"/>
        <v>1</v>
      </c>
      <c r="E4902">
        <f t="shared" si="230"/>
        <v>0</v>
      </c>
      <c r="F4902">
        <f t="shared" si="228"/>
        <v>0.36079523840696581</v>
      </c>
      <c r="G4902">
        <v>0.99999868212380316</v>
      </c>
    </row>
    <row r="4903" spans="2:7">
      <c r="B4903">
        <v>4900</v>
      </c>
      <c r="C4903">
        <v>661.64302758319832</v>
      </c>
      <c r="D4903">
        <f t="shared" si="229"/>
        <v>1</v>
      </c>
      <c r="E4903">
        <f t="shared" si="230"/>
        <v>0</v>
      </c>
      <c r="F4903">
        <f t="shared" si="228"/>
        <v>0.36079523840696581</v>
      </c>
      <c r="G4903">
        <v>0.99999868212380316</v>
      </c>
    </row>
    <row r="4904" spans="2:7">
      <c r="B4904">
        <v>4901</v>
      </c>
      <c r="C4904">
        <v>1083.338261178764</v>
      </c>
      <c r="D4904">
        <f t="shared" si="229"/>
        <v>1</v>
      </c>
      <c r="E4904">
        <f t="shared" si="230"/>
        <v>0</v>
      </c>
      <c r="F4904">
        <f t="shared" si="228"/>
        <v>0.36079523840696581</v>
      </c>
      <c r="G4904">
        <v>0.99999868212380316</v>
      </c>
    </row>
    <row r="4905" spans="2:7">
      <c r="B4905">
        <v>4902</v>
      </c>
      <c r="C4905">
        <v>290.70751210003033</v>
      </c>
      <c r="D4905">
        <f t="shared" si="229"/>
        <v>1</v>
      </c>
      <c r="E4905">
        <f t="shared" si="230"/>
        <v>0</v>
      </c>
      <c r="F4905">
        <f t="shared" si="228"/>
        <v>0.36079523840696581</v>
      </c>
      <c r="G4905">
        <v>0.99999868212380316</v>
      </c>
    </row>
    <row r="4906" spans="2:7">
      <c r="B4906">
        <v>4903</v>
      </c>
      <c r="C4906">
        <v>812.09787877238898</v>
      </c>
      <c r="D4906">
        <f t="shared" si="229"/>
        <v>1</v>
      </c>
      <c r="E4906">
        <f t="shared" si="230"/>
        <v>0</v>
      </c>
      <c r="F4906">
        <f t="shared" si="228"/>
        <v>0.36079523840696581</v>
      </c>
      <c r="G4906">
        <v>0.99999868212380316</v>
      </c>
    </row>
    <row r="4907" spans="2:7">
      <c r="B4907">
        <v>4904</v>
      </c>
      <c r="C4907">
        <v>11.795412615477142</v>
      </c>
      <c r="D4907">
        <f t="shared" si="229"/>
        <v>1</v>
      </c>
      <c r="E4907">
        <f t="shared" si="230"/>
        <v>0</v>
      </c>
      <c r="F4907">
        <f t="shared" si="228"/>
        <v>0.36079523840696581</v>
      </c>
      <c r="G4907">
        <v>0.99999868212380316</v>
      </c>
    </row>
    <row r="4908" spans="2:7">
      <c r="B4908">
        <v>4905</v>
      </c>
      <c r="C4908">
        <v>1083.4236026852832</v>
      </c>
      <c r="D4908">
        <f t="shared" si="229"/>
        <v>1</v>
      </c>
      <c r="E4908">
        <f t="shared" si="230"/>
        <v>0</v>
      </c>
      <c r="F4908">
        <f t="shared" si="228"/>
        <v>0.36079523840696581</v>
      </c>
      <c r="G4908">
        <v>0.99999868212380316</v>
      </c>
    </row>
    <row r="4909" spans="2:7">
      <c r="B4909">
        <v>4906</v>
      </c>
      <c r="C4909">
        <v>4362.4601272402097</v>
      </c>
      <c r="D4909">
        <f t="shared" si="229"/>
        <v>2</v>
      </c>
      <c r="E4909">
        <f t="shared" si="230"/>
        <v>1889.9681017921678</v>
      </c>
      <c r="F4909">
        <f t="shared" si="228"/>
        <v>0.66988867889273007</v>
      </c>
      <c r="G4909">
        <v>0.99999868212380316</v>
      </c>
    </row>
    <row r="4910" spans="2:7">
      <c r="B4910">
        <v>4907</v>
      </c>
      <c r="C4910">
        <v>309.40998691396595</v>
      </c>
      <c r="D4910">
        <f t="shared" si="229"/>
        <v>1</v>
      </c>
      <c r="E4910">
        <f t="shared" si="230"/>
        <v>0</v>
      </c>
      <c r="F4910">
        <f t="shared" si="228"/>
        <v>0.36079523840696581</v>
      </c>
      <c r="G4910">
        <v>0.99999868212380316</v>
      </c>
    </row>
    <row r="4911" spans="2:7">
      <c r="B4911">
        <v>4908</v>
      </c>
      <c r="C4911">
        <v>482.02968020647745</v>
      </c>
      <c r="D4911">
        <f t="shared" si="229"/>
        <v>1</v>
      </c>
      <c r="E4911">
        <f t="shared" si="230"/>
        <v>0</v>
      </c>
      <c r="F4911">
        <f t="shared" si="228"/>
        <v>0.36079523840696581</v>
      </c>
      <c r="G4911">
        <v>0.99999868212380316</v>
      </c>
    </row>
    <row r="4912" spans="2:7">
      <c r="B4912">
        <v>4909</v>
      </c>
      <c r="C4912">
        <v>58.884834970948305</v>
      </c>
      <c r="D4912">
        <f t="shared" si="229"/>
        <v>1</v>
      </c>
      <c r="E4912">
        <f t="shared" si="230"/>
        <v>0</v>
      </c>
      <c r="F4912">
        <f t="shared" si="228"/>
        <v>0.36079523840696581</v>
      </c>
      <c r="G4912">
        <v>0.99999868212380316</v>
      </c>
    </row>
    <row r="4913" spans="2:7">
      <c r="B4913">
        <v>4910</v>
      </c>
      <c r="C4913">
        <v>862.3789764547829</v>
      </c>
      <c r="D4913">
        <f t="shared" si="229"/>
        <v>1</v>
      </c>
      <c r="E4913">
        <f t="shared" si="230"/>
        <v>0</v>
      </c>
      <c r="F4913">
        <f t="shared" si="228"/>
        <v>0.36079523840696581</v>
      </c>
      <c r="G4913">
        <v>0.99999868212380316</v>
      </c>
    </row>
    <row r="4914" spans="2:7">
      <c r="B4914">
        <v>4911</v>
      </c>
      <c r="C4914">
        <v>376.78116214755875</v>
      </c>
      <c r="D4914">
        <f t="shared" si="229"/>
        <v>1</v>
      </c>
      <c r="E4914">
        <f t="shared" si="230"/>
        <v>0</v>
      </c>
      <c r="F4914">
        <f t="shared" si="228"/>
        <v>0.36079523840696581</v>
      </c>
      <c r="G4914">
        <v>0.99999868212380316</v>
      </c>
    </row>
    <row r="4915" spans="2:7">
      <c r="B4915">
        <v>4912</v>
      </c>
      <c r="C4915">
        <v>459.23915015908142</v>
      </c>
      <c r="D4915">
        <f t="shared" si="229"/>
        <v>1</v>
      </c>
      <c r="E4915">
        <f t="shared" si="230"/>
        <v>0</v>
      </c>
      <c r="F4915">
        <f t="shared" si="228"/>
        <v>0.36079523840696581</v>
      </c>
      <c r="G4915">
        <v>0.99999868212380316</v>
      </c>
    </row>
    <row r="4916" spans="2:7">
      <c r="B4916">
        <v>4913</v>
      </c>
      <c r="C4916">
        <v>5936.5269340437599</v>
      </c>
      <c r="D4916">
        <f t="shared" si="229"/>
        <v>2</v>
      </c>
      <c r="E4916">
        <f t="shared" si="230"/>
        <v>3149.2215472350081</v>
      </c>
      <c r="F4916">
        <f t="shared" si="228"/>
        <v>0.83395852346249577</v>
      </c>
      <c r="G4916">
        <v>0.99999868212380316</v>
      </c>
    </row>
    <row r="4917" spans="2:7">
      <c r="B4917">
        <v>4914</v>
      </c>
      <c r="C4917">
        <v>8785.659285987007</v>
      </c>
      <c r="D4917">
        <f t="shared" si="229"/>
        <v>2</v>
      </c>
      <c r="E4917">
        <f t="shared" si="230"/>
        <v>5428.5274287896063</v>
      </c>
      <c r="F4917">
        <f t="shared" si="228"/>
        <v>0.97318617374430705</v>
      </c>
      <c r="G4917">
        <v>0.99999868212380316</v>
      </c>
    </row>
    <row r="4918" spans="2:7">
      <c r="B4918">
        <v>4915</v>
      </c>
      <c r="C4918">
        <v>3405.4278692844778</v>
      </c>
      <c r="D4918">
        <f t="shared" si="229"/>
        <v>2</v>
      </c>
      <c r="E4918">
        <f t="shared" si="230"/>
        <v>1124.3422954275823</v>
      </c>
      <c r="F4918">
        <f t="shared" si="228"/>
        <v>0.54663761288881352</v>
      </c>
      <c r="G4918">
        <v>0.99999868212380316</v>
      </c>
    </row>
    <row r="4919" spans="2:7">
      <c r="B4919">
        <v>4916</v>
      </c>
      <c r="C4919">
        <v>263.34310702526011</v>
      </c>
      <c r="D4919">
        <f t="shared" si="229"/>
        <v>1</v>
      </c>
      <c r="E4919">
        <f t="shared" si="230"/>
        <v>0</v>
      </c>
      <c r="F4919">
        <f t="shared" si="228"/>
        <v>0.36079523840696581</v>
      </c>
      <c r="G4919">
        <v>0.99999868212380316</v>
      </c>
    </row>
    <row r="4920" spans="2:7">
      <c r="B4920">
        <v>4917</v>
      </c>
      <c r="C4920">
        <v>308.15640200026235</v>
      </c>
      <c r="D4920">
        <f t="shared" si="229"/>
        <v>1</v>
      </c>
      <c r="E4920">
        <f t="shared" si="230"/>
        <v>0</v>
      </c>
      <c r="F4920">
        <f t="shared" si="228"/>
        <v>0.36079523840696581</v>
      </c>
      <c r="G4920">
        <v>0.99999868212380316</v>
      </c>
    </row>
    <row r="4921" spans="2:7">
      <c r="B4921">
        <v>4918</v>
      </c>
      <c r="C4921">
        <v>40.008473039763594</v>
      </c>
      <c r="D4921">
        <f t="shared" si="229"/>
        <v>1</v>
      </c>
      <c r="E4921">
        <f t="shared" si="230"/>
        <v>0</v>
      </c>
      <c r="F4921">
        <f t="shared" si="228"/>
        <v>0.36079523840696581</v>
      </c>
      <c r="G4921">
        <v>0.99999868212380316</v>
      </c>
    </row>
    <row r="4922" spans="2:7">
      <c r="B4922">
        <v>4919</v>
      </c>
      <c r="C4922">
        <v>121.26101889231236</v>
      </c>
      <c r="D4922">
        <f t="shared" si="229"/>
        <v>1</v>
      </c>
      <c r="E4922">
        <f t="shared" si="230"/>
        <v>0</v>
      </c>
      <c r="F4922">
        <f t="shared" si="228"/>
        <v>0.36079523840696581</v>
      </c>
      <c r="G4922">
        <v>0.99999868212380316</v>
      </c>
    </row>
    <row r="4923" spans="2:7">
      <c r="B4923">
        <v>4920</v>
      </c>
      <c r="C4923">
        <v>205.15973962392206</v>
      </c>
      <c r="D4923">
        <f t="shared" si="229"/>
        <v>1</v>
      </c>
      <c r="E4923">
        <f t="shared" si="230"/>
        <v>0</v>
      </c>
      <c r="F4923">
        <f t="shared" si="228"/>
        <v>0.36079523840696581</v>
      </c>
      <c r="G4923">
        <v>0.99999868212380316</v>
      </c>
    </row>
    <row r="4924" spans="2:7">
      <c r="B4924">
        <v>4921</v>
      </c>
      <c r="C4924">
        <v>3363.5284063957292</v>
      </c>
      <c r="D4924">
        <f t="shared" si="229"/>
        <v>2</v>
      </c>
      <c r="E4924">
        <f t="shared" si="230"/>
        <v>1090.8227251165833</v>
      </c>
      <c r="F4924">
        <f t="shared" si="228"/>
        <v>0.54104006506913316</v>
      </c>
      <c r="G4924">
        <v>0.99999868212380316</v>
      </c>
    </row>
    <row r="4925" spans="2:7">
      <c r="B4925">
        <v>4922</v>
      </c>
      <c r="C4925">
        <v>2295.3387937606444</v>
      </c>
      <c r="D4925">
        <f t="shared" si="229"/>
        <v>2</v>
      </c>
      <c r="E4925">
        <f t="shared" si="230"/>
        <v>236.27103500851555</v>
      </c>
      <c r="F4925">
        <f t="shared" si="228"/>
        <v>0.39865463594170314</v>
      </c>
      <c r="G4925">
        <v>0.99999868212380316</v>
      </c>
    </row>
    <row r="4926" spans="2:7">
      <c r="B4926">
        <v>4923</v>
      </c>
      <c r="C4926">
        <v>26735.283434514822</v>
      </c>
      <c r="D4926">
        <f t="shared" si="229"/>
        <v>3</v>
      </c>
      <c r="E4926">
        <f t="shared" si="230"/>
        <v>12000</v>
      </c>
      <c r="F4926">
        <f t="shared" si="228"/>
        <v>0.99999868212380316</v>
      </c>
      <c r="G4926">
        <v>0.99999868212380316</v>
      </c>
    </row>
    <row r="4927" spans="2:7">
      <c r="B4927">
        <v>4924</v>
      </c>
      <c r="C4927">
        <v>51.558862660030783</v>
      </c>
      <c r="D4927">
        <f t="shared" si="229"/>
        <v>1</v>
      </c>
      <c r="E4927">
        <f t="shared" si="230"/>
        <v>0</v>
      </c>
      <c r="F4927">
        <f t="shared" si="228"/>
        <v>0.36079523840696581</v>
      </c>
      <c r="G4927">
        <v>0.99999868212380316</v>
      </c>
    </row>
    <row r="4928" spans="2:7">
      <c r="B4928">
        <v>4925</v>
      </c>
      <c r="C4928">
        <v>5594.6431858023443</v>
      </c>
      <c r="D4928">
        <f t="shared" si="229"/>
        <v>2</v>
      </c>
      <c r="E4928">
        <f t="shared" si="230"/>
        <v>2875.7145486418758</v>
      </c>
      <c r="F4928">
        <f t="shared" si="228"/>
        <v>0.80365309204403101</v>
      </c>
      <c r="G4928">
        <v>0.99999868212380316</v>
      </c>
    </row>
    <row r="4929" spans="2:7">
      <c r="B4929">
        <v>4926</v>
      </c>
      <c r="C4929">
        <v>2863.7986134212319</v>
      </c>
      <c r="D4929">
        <f t="shared" si="229"/>
        <v>2</v>
      </c>
      <c r="E4929">
        <f t="shared" si="230"/>
        <v>691.03889073698565</v>
      </c>
      <c r="F4929">
        <f t="shared" si="228"/>
        <v>0.47396344700754273</v>
      </c>
      <c r="G4929">
        <v>0.99999868212380316</v>
      </c>
    </row>
    <row r="4930" spans="2:7">
      <c r="B4930">
        <v>4927</v>
      </c>
      <c r="C4930">
        <v>739.39152306644837</v>
      </c>
      <c r="D4930">
        <f t="shared" si="229"/>
        <v>1</v>
      </c>
      <c r="E4930">
        <f t="shared" si="230"/>
        <v>0</v>
      </c>
      <c r="F4930">
        <f t="shared" si="228"/>
        <v>0.36079523840696581</v>
      </c>
      <c r="G4930">
        <v>0.99999868212380316</v>
      </c>
    </row>
    <row r="4931" spans="2:7">
      <c r="B4931">
        <v>4928</v>
      </c>
      <c r="C4931">
        <v>1350.4885720506209</v>
      </c>
      <c r="D4931">
        <f t="shared" si="229"/>
        <v>1</v>
      </c>
      <c r="E4931">
        <f t="shared" si="230"/>
        <v>0</v>
      </c>
      <c r="F4931">
        <f t="shared" si="228"/>
        <v>0.36079523840696581</v>
      </c>
      <c r="G4931">
        <v>0.99999868212380316</v>
      </c>
    </row>
    <row r="4932" spans="2:7">
      <c r="B4932">
        <v>4929</v>
      </c>
      <c r="C4932">
        <v>208.15612397563763</v>
      </c>
      <c r="D4932">
        <f t="shared" si="229"/>
        <v>1</v>
      </c>
      <c r="E4932">
        <f t="shared" si="230"/>
        <v>0</v>
      </c>
      <c r="F4932">
        <f t="shared" ref="F4932:F4995" si="231">_xlfn.NORM.DIST(E4932,$J$4,$J$5,TRUE)</f>
        <v>0.36079523840696581</v>
      </c>
      <c r="G4932">
        <v>0.99999868212380316</v>
      </c>
    </row>
    <row r="4933" spans="2:7">
      <c r="B4933">
        <v>4930</v>
      </c>
      <c r="C4933">
        <v>98.092598579743523</v>
      </c>
      <c r="D4933">
        <f t="shared" ref="D4933:D4996" si="232">IF(C4933&lt;=2000,1,IF(AND(C4933&gt;2000,C4933&lt;=17000),2,IF(C4933&gt;17000,3,0)))</f>
        <v>1</v>
      </c>
      <c r="E4933">
        <f t="shared" ref="E4933:E4996" si="233">IF(D4933=1,0,IF(D4933=2,0.8*(C4933-2000),IF(D4933=3,12000,"Error")))</f>
        <v>0</v>
      </c>
      <c r="F4933">
        <f t="shared" si="231"/>
        <v>0.36079523840696581</v>
      </c>
      <c r="G4933">
        <v>0.99999868212380316</v>
      </c>
    </row>
    <row r="4934" spans="2:7">
      <c r="B4934">
        <v>4931</v>
      </c>
      <c r="C4934">
        <v>1534.8663704182416</v>
      </c>
      <c r="D4934">
        <f t="shared" si="232"/>
        <v>1</v>
      </c>
      <c r="E4934">
        <f t="shared" si="233"/>
        <v>0</v>
      </c>
      <c r="F4934">
        <f t="shared" si="231"/>
        <v>0.36079523840696581</v>
      </c>
      <c r="G4934">
        <v>0.99999868212380316</v>
      </c>
    </row>
    <row r="4935" spans="2:7">
      <c r="B4935">
        <v>4932</v>
      </c>
      <c r="C4935">
        <v>1425.3888299083344</v>
      </c>
      <c r="D4935">
        <f t="shared" si="232"/>
        <v>1</v>
      </c>
      <c r="E4935">
        <f t="shared" si="233"/>
        <v>0</v>
      </c>
      <c r="F4935">
        <f t="shared" si="231"/>
        <v>0.36079523840696581</v>
      </c>
      <c r="G4935">
        <v>0.99999868212380316</v>
      </c>
    </row>
    <row r="4936" spans="2:7">
      <c r="B4936">
        <v>4933</v>
      </c>
      <c r="C4936">
        <v>364.09179548199978</v>
      </c>
      <c r="D4936">
        <f t="shared" si="232"/>
        <v>1</v>
      </c>
      <c r="E4936">
        <f t="shared" si="233"/>
        <v>0</v>
      </c>
      <c r="F4936">
        <f t="shared" si="231"/>
        <v>0.36079523840696581</v>
      </c>
      <c r="G4936">
        <v>0.99999868212380316</v>
      </c>
    </row>
    <row r="4937" spans="2:7">
      <c r="B4937">
        <v>4934</v>
      </c>
      <c r="C4937">
        <v>139.05299860630925</v>
      </c>
      <c r="D4937">
        <f t="shared" si="232"/>
        <v>1</v>
      </c>
      <c r="E4937">
        <f t="shared" si="233"/>
        <v>0</v>
      </c>
      <c r="F4937">
        <f t="shared" si="231"/>
        <v>0.36079523840696581</v>
      </c>
      <c r="G4937">
        <v>0.99999868212380316</v>
      </c>
    </row>
    <row r="4938" spans="2:7">
      <c r="B4938">
        <v>4935</v>
      </c>
      <c r="C4938">
        <v>42.766796910985761</v>
      </c>
      <c r="D4938">
        <f t="shared" si="232"/>
        <v>1</v>
      </c>
      <c r="E4938">
        <f t="shared" si="233"/>
        <v>0</v>
      </c>
      <c r="F4938">
        <f t="shared" si="231"/>
        <v>0.36079523840696581</v>
      </c>
      <c r="G4938">
        <v>0.99999868212380316</v>
      </c>
    </row>
    <row r="4939" spans="2:7">
      <c r="B4939">
        <v>4936</v>
      </c>
      <c r="C4939">
        <v>2375.8908244117151</v>
      </c>
      <c r="D4939">
        <f t="shared" si="232"/>
        <v>2</v>
      </c>
      <c r="E4939">
        <f t="shared" si="233"/>
        <v>300.7126595293721</v>
      </c>
      <c r="F4939">
        <f t="shared" si="231"/>
        <v>0.40916553323055382</v>
      </c>
      <c r="G4939">
        <v>0.99999868212380316</v>
      </c>
    </row>
    <row r="4940" spans="2:7">
      <c r="B4940">
        <v>4937</v>
      </c>
      <c r="C4940">
        <v>1445.1302056307684</v>
      </c>
      <c r="D4940">
        <f t="shared" si="232"/>
        <v>1</v>
      </c>
      <c r="E4940">
        <f t="shared" si="233"/>
        <v>0</v>
      </c>
      <c r="F4940">
        <f t="shared" si="231"/>
        <v>0.36079523840696581</v>
      </c>
      <c r="G4940">
        <v>0.99999868212380316</v>
      </c>
    </row>
    <row r="4941" spans="2:7">
      <c r="B4941">
        <v>4938</v>
      </c>
      <c r="C4941">
        <v>1124.0650107778663</v>
      </c>
      <c r="D4941">
        <f t="shared" si="232"/>
        <v>1</v>
      </c>
      <c r="E4941">
        <f t="shared" si="233"/>
        <v>0</v>
      </c>
      <c r="F4941">
        <f t="shared" si="231"/>
        <v>0.36079523840696581</v>
      </c>
      <c r="G4941">
        <v>0.99999868212380316</v>
      </c>
    </row>
    <row r="4942" spans="2:7">
      <c r="B4942">
        <v>4939</v>
      </c>
      <c r="C4942">
        <v>68.438430980886579</v>
      </c>
      <c r="D4942">
        <f t="shared" si="232"/>
        <v>1</v>
      </c>
      <c r="E4942">
        <f t="shared" si="233"/>
        <v>0</v>
      </c>
      <c r="F4942">
        <f t="shared" si="231"/>
        <v>0.36079523840696581</v>
      </c>
      <c r="G4942">
        <v>0.99999868212380316</v>
      </c>
    </row>
    <row r="4943" spans="2:7">
      <c r="B4943">
        <v>4940</v>
      </c>
      <c r="C4943">
        <v>1277.4177992677992</v>
      </c>
      <c r="D4943">
        <f t="shared" si="232"/>
        <v>1</v>
      </c>
      <c r="E4943">
        <f t="shared" si="233"/>
        <v>0</v>
      </c>
      <c r="F4943">
        <f t="shared" si="231"/>
        <v>0.36079523840696581</v>
      </c>
      <c r="G4943">
        <v>0.99999868212380316</v>
      </c>
    </row>
    <row r="4944" spans="2:7">
      <c r="B4944">
        <v>4941</v>
      </c>
      <c r="C4944">
        <v>907.23178464367697</v>
      </c>
      <c r="D4944">
        <f t="shared" si="232"/>
        <v>1</v>
      </c>
      <c r="E4944">
        <f t="shared" si="233"/>
        <v>0</v>
      </c>
      <c r="F4944">
        <f t="shared" si="231"/>
        <v>0.36079523840696581</v>
      </c>
      <c r="G4944">
        <v>0.99999868212380316</v>
      </c>
    </row>
    <row r="4945" spans="2:7">
      <c r="B4945">
        <v>4942</v>
      </c>
      <c r="C4945">
        <v>3870.8235182716712</v>
      </c>
      <c r="D4945">
        <f t="shared" si="232"/>
        <v>2</v>
      </c>
      <c r="E4945">
        <f t="shared" si="233"/>
        <v>1496.6588146173372</v>
      </c>
      <c r="F4945">
        <f t="shared" si="231"/>
        <v>0.60794532235312382</v>
      </c>
      <c r="G4945">
        <v>0.99999868212380316</v>
      </c>
    </row>
    <row r="4946" spans="2:7">
      <c r="B4946">
        <v>4943</v>
      </c>
      <c r="C4946">
        <v>6352.784397452725</v>
      </c>
      <c r="D4946">
        <f t="shared" si="232"/>
        <v>2</v>
      </c>
      <c r="E4946">
        <f t="shared" si="233"/>
        <v>3482.2275179621802</v>
      </c>
      <c r="F4946">
        <f t="shared" si="231"/>
        <v>0.86653684006422027</v>
      </c>
      <c r="G4946">
        <v>0.99999868212380316</v>
      </c>
    </row>
    <row r="4947" spans="2:7">
      <c r="B4947">
        <v>4944</v>
      </c>
      <c r="C4947">
        <v>17.120574031173216</v>
      </c>
      <c r="D4947">
        <f t="shared" si="232"/>
        <v>1</v>
      </c>
      <c r="E4947">
        <f t="shared" si="233"/>
        <v>0</v>
      </c>
      <c r="F4947">
        <f t="shared" si="231"/>
        <v>0.36079523840696581</v>
      </c>
      <c r="G4947">
        <v>0.99999868212380316</v>
      </c>
    </row>
    <row r="4948" spans="2:7">
      <c r="B4948">
        <v>4945</v>
      </c>
      <c r="C4948">
        <v>5698.0842910772017</v>
      </c>
      <c r="D4948">
        <f t="shared" si="232"/>
        <v>2</v>
      </c>
      <c r="E4948">
        <f t="shared" si="233"/>
        <v>2958.4674328617616</v>
      </c>
      <c r="F4948">
        <f t="shared" si="231"/>
        <v>0.81315771555980865</v>
      </c>
      <c r="G4948">
        <v>0.99999868212380316</v>
      </c>
    </row>
    <row r="4949" spans="2:7">
      <c r="B4949">
        <v>4946</v>
      </c>
      <c r="C4949">
        <v>3210.448044105352</v>
      </c>
      <c r="D4949">
        <f t="shared" si="232"/>
        <v>2</v>
      </c>
      <c r="E4949">
        <f t="shared" si="233"/>
        <v>968.35843528428165</v>
      </c>
      <c r="F4949">
        <f t="shared" si="231"/>
        <v>0.52052839585069965</v>
      </c>
      <c r="G4949">
        <v>0.99999868212380316</v>
      </c>
    </row>
    <row r="4950" spans="2:7">
      <c r="B4950">
        <v>4947</v>
      </c>
      <c r="C4950">
        <v>1273.2679491491144</v>
      </c>
      <c r="D4950">
        <f t="shared" si="232"/>
        <v>1</v>
      </c>
      <c r="E4950">
        <f t="shared" si="233"/>
        <v>0</v>
      </c>
      <c r="F4950">
        <f t="shared" si="231"/>
        <v>0.36079523840696581</v>
      </c>
      <c r="G4950">
        <v>0.99999868212380316</v>
      </c>
    </row>
    <row r="4951" spans="2:7">
      <c r="B4951">
        <v>4948</v>
      </c>
      <c r="C4951">
        <v>389.5706773123203</v>
      </c>
      <c r="D4951">
        <f t="shared" si="232"/>
        <v>1</v>
      </c>
      <c r="E4951">
        <f t="shared" si="233"/>
        <v>0</v>
      </c>
      <c r="F4951">
        <f t="shared" si="231"/>
        <v>0.36079523840696581</v>
      </c>
      <c r="G4951">
        <v>0.99999868212380316</v>
      </c>
    </row>
    <row r="4952" spans="2:7">
      <c r="B4952">
        <v>4949</v>
      </c>
      <c r="C4952">
        <v>158.72356741559764</v>
      </c>
      <c r="D4952">
        <f t="shared" si="232"/>
        <v>1</v>
      </c>
      <c r="E4952">
        <f t="shared" si="233"/>
        <v>0</v>
      </c>
      <c r="F4952">
        <f t="shared" si="231"/>
        <v>0.36079523840696581</v>
      </c>
      <c r="G4952">
        <v>0.99999868212380316</v>
      </c>
    </row>
    <row r="4953" spans="2:7">
      <c r="B4953">
        <v>4950</v>
      </c>
      <c r="C4953">
        <v>436.89921616700951</v>
      </c>
      <c r="D4953">
        <f t="shared" si="232"/>
        <v>1</v>
      </c>
      <c r="E4953">
        <f t="shared" si="233"/>
        <v>0</v>
      </c>
      <c r="F4953">
        <f t="shared" si="231"/>
        <v>0.36079523840696581</v>
      </c>
      <c r="G4953">
        <v>0.99999868212380316</v>
      </c>
    </row>
    <row r="4954" spans="2:7">
      <c r="B4954">
        <v>4951</v>
      </c>
      <c r="C4954">
        <v>1685.9660154533751</v>
      </c>
      <c r="D4954">
        <f t="shared" si="232"/>
        <v>1</v>
      </c>
      <c r="E4954">
        <f t="shared" si="233"/>
        <v>0</v>
      </c>
      <c r="F4954">
        <f t="shared" si="231"/>
        <v>0.36079523840696581</v>
      </c>
      <c r="G4954">
        <v>0.99999868212380316</v>
      </c>
    </row>
    <row r="4955" spans="2:7">
      <c r="B4955">
        <v>4952</v>
      </c>
      <c r="C4955">
        <v>22599.954008285782</v>
      </c>
      <c r="D4955">
        <f t="shared" si="232"/>
        <v>3</v>
      </c>
      <c r="E4955">
        <f t="shared" si="233"/>
        <v>12000</v>
      </c>
      <c r="F4955">
        <f t="shared" si="231"/>
        <v>0.99999868212380316</v>
      </c>
      <c r="G4955">
        <v>0.99999868212380316</v>
      </c>
    </row>
    <row r="4956" spans="2:7">
      <c r="B4956">
        <v>4953</v>
      </c>
      <c r="C4956">
        <v>1153.7661294223756</v>
      </c>
      <c r="D4956">
        <f t="shared" si="232"/>
        <v>1</v>
      </c>
      <c r="E4956">
        <f t="shared" si="233"/>
        <v>0</v>
      </c>
      <c r="F4956">
        <f t="shared" si="231"/>
        <v>0.36079523840696581</v>
      </c>
      <c r="G4956">
        <v>0.99999868212380316</v>
      </c>
    </row>
    <row r="4957" spans="2:7">
      <c r="B4957">
        <v>4954</v>
      </c>
      <c r="C4957">
        <v>1969.268156548879</v>
      </c>
      <c r="D4957">
        <f t="shared" si="232"/>
        <v>1</v>
      </c>
      <c r="E4957">
        <f t="shared" si="233"/>
        <v>0</v>
      </c>
      <c r="F4957">
        <f t="shared" si="231"/>
        <v>0.36079523840696581</v>
      </c>
      <c r="G4957">
        <v>0.99999868212380316</v>
      </c>
    </row>
    <row r="4958" spans="2:7">
      <c r="B4958">
        <v>4955</v>
      </c>
      <c r="C4958">
        <v>5334.1726430431199</v>
      </c>
      <c r="D4958">
        <f t="shared" si="232"/>
        <v>2</v>
      </c>
      <c r="E4958">
        <f t="shared" si="233"/>
        <v>2667.3381144344962</v>
      </c>
      <c r="F4958">
        <f t="shared" si="231"/>
        <v>0.77845532539908713</v>
      </c>
      <c r="G4958">
        <v>0.99999868212380316</v>
      </c>
    </row>
    <row r="4959" spans="2:7">
      <c r="B4959">
        <v>4956</v>
      </c>
      <c r="C4959">
        <v>10.907639154974769</v>
      </c>
      <c r="D4959">
        <f t="shared" si="232"/>
        <v>1</v>
      </c>
      <c r="E4959">
        <f t="shared" si="233"/>
        <v>0</v>
      </c>
      <c r="F4959">
        <f t="shared" si="231"/>
        <v>0.36079523840696581</v>
      </c>
      <c r="G4959">
        <v>0.99999868212380316</v>
      </c>
    </row>
    <row r="4960" spans="2:7">
      <c r="B4960">
        <v>4957</v>
      </c>
      <c r="C4960">
        <v>3200.6975315234063</v>
      </c>
      <c r="D4960">
        <f t="shared" si="232"/>
        <v>2</v>
      </c>
      <c r="E4960">
        <f t="shared" si="233"/>
        <v>960.55802521872511</v>
      </c>
      <c r="F4960">
        <f t="shared" si="231"/>
        <v>0.51921947408221159</v>
      </c>
      <c r="G4960">
        <v>0.99999868212380316</v>
      </c>
    </row>
    <row r="4961" spans="2:7">
      <c r="B4961">
        <v>4958</v>
      </c>
      <c r="C4961">
        <v>740.67127996448585</v>
      </c>
      <c r="D4961">
        <f t="shared" si="232"/>
        <v>1</v>
      </c>
      <c r="E4961">
        <f t="shared" si="233"/>
        <v>0</v>
      </c>
      <c r="F4961">
        <f t="shared" si="231"/>
        <v>0.36079523840696581</v>
      </c>
      <c r="G4961">
        <v>0.99999868212380316</v>
      </c>
    </row>
    <row r="4962" spans="2:7">
      <c r="B4962">
        <v>4959</v>
      </c>
      <c r="C4962">
        <v>1574.5692860505815</v>
      </c>
      <c r="D4962">
        <f t="shared" si="232"/>
        <v>1</v>
      </c>
      <c r="E4962">
        <f t="shared" si="233"/>
        <v>0</v>
      </c>
      <c r="F4962">
        <f t="shared" si="231"/>
        <v>0.36079523840696581</v>
      </c>
      <c r="G4962">
        <v>0.99999868212380316</v>
      </c>
    </row>
    <row r="4963" spans="2:7">
      <c r="B4963">
        <v>4960</v>
      </c>
      <c r="C4963">
        <v>5218.0184219855173</v>
      </c>
      <c r="D4963">
        <f t="shared" si="232"/>
        <v>2</v>
      </c>
      <c r="E4963">
        <f t="shared" si="233"/>
        <v>2574.414737588414</v>
      </c>
      <c r="F4963">
        <f t="shared" si="231"/>
        <v>0.766648255341699</v>
      </c>
      <c r="G4963">
        <v>0.99999868212380316</v>
      </c>
    </row>
    <row r="4964" spans="2:7">
      <c r="B4964">
        <v>4961</v>
      </c>
      <c r="C4964">
        <v>2735.1434200697527</v>
      </c>
      <c r="D4964">
        <f t="shared" si="232"/>
        <v>2</v>
      </c>
      <c r="E4964">
        <f t="shared" si="233"/>
        <v>588.11473605580215</v>
      </c>
      <c r="F4964">
        <f t="shared" si="231"/>
        <v>0.45673776553251577</v>
      </c>
      <c r="G4964">
        <v>0.99999868212380316</v>
      </c>
    </row>
    <row r="4965" spans="2:7">
      <c r="B4965">
        <v>4962</v>
      </c>
      <c r="C4965">
        <v>813.87978815901511</v>
      </c>
      <c r="D4965">
        <f t="shared" si="232"/>
        <v>1</v>
      </c>
      <c r="E4965">
        <f t="shared" si="233"/>
        <v>0</v>
      </c>
      <c r="F4965">
        <f t="shared" si="231"/>
        <v>0.36079523840696581</v>
      </c>
      <c r="G4965">
        <v>0.99999868212380316</v>
      </c>
    </row>
    <row r="4966" spans="2:7">
      <c r="B4966">
        <v>4963</v>
      </c>
      <c r="C4966">
        <v>17165.493791007724</v>
      </c>
      <c r="D4966">
        <f t="shared" si="232"/>
        <v>3</v>
      </c>
      <c r="E4966">
        <f t="shared" si="233"/>
        <v>12000</v>
      </c>
      <c r="F4966">
        <f t="shared" si="231"/>
        <v>0.99999868212380316</v>
      </c>
      <c r="G4966">
        <v>0.99999868212380316</v>
      </c>
    </row>
    <row r="4967" spans="2:7">
      <c r="B4967">
        <v>4964</v>
      </c>
      <c r="C4967">
        <v>955.77689691004718</v>
      </c>
      <c r="D4967">
        <f t="shared" si="232"/>
        <v>1</v>
      </c>
      <c r="E4967">
        <f t="shared" si="233"/>
        <v>0</v>
      </c>
      <c r="F4967">
        <f t="shared" si="231"/>
        <v>0.36079523840696581</v>
      </c>
      <c r="G4967">
        <v>0.99999868212380316</v>
      </c>
    </row>
    <row r="4968" spans="2:7">
      <c r="B4968">
        <v>4965</v>
      </c>
      <c r="C4968">
        <v>250.24873362261451</v>
      </c>
      <c r="D4968">
        <f t="shared" si="232"/>
        <v>1</v>
      </c>
      <c r="E4968">
        <f t="shared" si="233"/>
        <v>0</v>
      </c>
      <c r="F4968">
        <f t="shared" si="231"/>
        <v>0.36079523840696581</v>
      </c>
      <c r="G4968">
        <v>0.99999868212380316</v>
      </c>
    </row>
    <row r="4969" spans="2:7">
      <c r="B4969">
        <v>4966</v>
      </c>
      <c r="C4969">
        <v>10450.893297817471</v>
      </c>
      <c r="D4969">
        <f t="shared" si="232"/>
        <v>2</v>
      </c>
      <c r="E4969">
        <f t="shared" si="233"/>
        <v>6760.7146382539768</v>
      </c>
      <c r="F4969">
        <f t="shared" si="231"/>
        <v>0.99362843391857769</v>
      </c>
      <c r="G4969">
        <v>0.99999868212380316</v>
      </c>
    </row>
    <row r="4970" spans="2:7">
      <c r="B4970">
        <v>4967</v>
      </c>
      <c r="C4970">
        <v>1878.827201689458</v>
      </c>
      <c r="D4970">
        <f t="shared" si="232"/>
        <v>1</v>
      </c>
      <c r="E4970">
        <f t="shared" si="233"/>
        <v>0</v>
      </c>
      <c r="F4970">
        <f t="shared" si="231"/>
        <v>0.36079523840696581</v>
      </c>
      <c r="G4970">
        <v>0.99999868212380316</v>
      </c>
    </row>
    <row r="4971" spans="2:7">
      <c r="B4971">
        <v>4968</v>
      </c>
      <c r="C4971">
        <v>11.65696351564935</v>
      </c>
      <c r="D4971">
        <f t="shared" si="232"/>
        <v>1</v>
      </c>
      <c r="E4971">
        <f t="shared" si="233"/>
        <v>0</v>
      </c>
      <c r="F4971">
        <f t="shared" si="231"/>
        <v>0.36079523840696581</v>
      </c>
      <c r="G4971">
        <v>0.99999868212380316</v>
      </c>
    </row>
    <row r="4972" spans="2:7">
      <c r="B4972">
        <v>4969</v>
      </c>
      <c r="C4972">
        <v>2416.6678771697666</v>
      </c>
      <c r="D4972">
        <f t="shared" si="232"/>
        <v>2</v>
      </c>
      <c r="E4972">
        <f t="shared" si="233"/>
        <v>333.33430173581331</v>
      </c>
      <c r="F4972">
        <f t="shared" si="231"/>
        <v>0.41451187837603287</v>
      </c>
      <c r="G4972">
        <v>0.99999868212380316</v>
      </c>
    </row>
    <row r="4973" spans="2:7">
      <c r="B4973">
        <v>4970</v>
      </c>
      <c r="C4973">
        <v>157.82668109426339</v>
      </c>
      <c r="D4973">
        <f t="shared" si="232"/>
        <v>1</v>
      </c>
      <c r="E4973">
        <f t="shared" si="233"/>
        <v>0</v>
      </c>
      <c r="F4973">
        <f t="shared" si="231"/>
        <v>0.36079523840696581</v>
      </c>
      <c r="G4973">
        <v>0.99999868212380316</v>
      </c>
    </row>
    <row r="4974" spans="2:7">
      <c r="B4974">
        <v>4971</v>
      </c>
      <c r="C4974">
        <v>1522.6293968437151</v>
      </c>
      <c r="D4974">
        <f t="shared" si="232"/>
        <v>1</v>
      </c>
      <c r="E4974">
        <f t="shared" si="233"/>
        <v>0</v>
      </c>
      <c r="F4974">
        <f t="shared" si="231"/>
        <v>0.36079523840696581</v>
      </c>
      <c r="G4974">
        <v>0.99999868212380316</v>
      </c>
    </row>
    <row r="4975" spans="2:7">
      <c r="B4975">
        <v>4972</v>
      </c>
      <c r="C4975">
        <v>703.76767413330072</v>
      </c>
      <c r="D4975">
        <f t="shared" si="232"/>
        <v>1</v>
      </c>
      <c r="E4975">
        <f t="shared" si="233"/>
        <v>0</v>
      </c>
      <c r="F4975">
        <f t="shared" si="231"/>
        <v>0.36079523840696581</v>
      </c>
      <c r="G4975">
        <v>0.99999868212380316</v>
      </c>
    </row>
    <row r="4976" spans="2:7">
      <c r="B4976">
        <v>4973</v>
      </c>
      <c r="C4976">
        <v>1616.4113061063631</v>
      </c>
      <c r="D4976">
        <f t="shared" si="232"/>
        <v>1</v>
      </c>
      <c r="E4976">
        <f t="shared" si="233"/>
        <v>0</v>
      </c>
      <c r="F4976">
        <f t="shared" si="231"/>
        <v>0.36079523840696581</v>
      </c>
      <c r="G4976">
        <v>0.99999868212380316</v>
      </c>
    </row>
    <row r="4977" spans="2:7">
      <c r="B4977">
        <v>4974</v>
      </c>
      <c r="C4977">
        <v>175.32636107500181</v>
      </c>
      <c r="D4977">
        <f t="shared" si="232"/>
        <v>1</v>
      </c>
      <c r="E4977">
        <f t="shared" si="233"/>
        <v>0</v>
      </c>
      <c r="F4977">
        <f t="shared" si="231"/>
        <v>0.36079523840696581</v>
      </c>
      <c r="G4977">
        <v>0.99999868212380316</v>
      </c>
    </row>
    <row r="4978" spans="2:7">
      <c r="B4978">
        <v>4975</v>
      </c>
      <c r="C4978">
        <v>198.05584751582336</v>
      </c>
      <c r="D4978">
        <f t="shared" si="232"/>
        <v>1</v>
      </c>
      <c r="E4978">
        <f t="shared" si="233"/>
        <v>0</v>
      </c>
      <c r="F4978">
        <f t="shared" si="231"/>
        <v>0.36079523840696581</v>
      </c>
      <c r="G4978">
        <v>0.99999868212380316</v>
      </c>
    </row>
    <row r="4979" spans="2:7">
      <c r="B4979">
        <v>4976</v>
      </c>
      <c r="C4979">
        <v>55.247544664492551</v>
      </c>
      <c r="D4979">
        <f t="shared" si="232"/>
        <v>1</v>
      </c>
      <c r="E4979">
        <f t="shared" si="233"/>
        <v>0</v>
      </c>
      <c r="F4979">
        <f t="shared" si="231"/>
        <v>0.36079523840696581</v>
      </c>
      <c r="G4979">
        <v>0.99999868212380316</v>
      </c>
    </row>
    <row r="4980" spans="2:7">
      <c r="B4980">
        <v>4977</v>
      </c>
      <c r="C4980">
        <v>366.74046794288518</v>
      </c>
      <c r="D4980">
        <f t="shared" si="232"/>
        <v>1</v>
      </c>
      <c r="E4980">
        <f t="shared" si="233"/>
        <v>0</v>
      </c>
      <c r="F4980">
        <f t="shared" si="231"/>
        <v>0.36079523840696581</v>
      </c>
      <c r="G4980">
        <v>0.99999868212380316</v>
      </c>
    </row>
    <row r="4981" spans="2:7">
      <c r="B4981">
        <v>4978</v>
      </c>
      <c r="C4981">
        <v>2224.9143979588102</v>
      </c>
      <c r="D4981">
        <f t="shared" si="232"/>
        <v>2</v>
      </c>
      <c r="E4981">
        <f t="shared" si="233"/>
        <v>179.9315183670482</v>
      </c>
      <c r="F4981">
        <f t="shared" si="231"/>
        <v>0.38952481726148891</v>
      </c>
      <c r="G4981">
        <v>0.99999868212380316</v>
      </c>
    </row>
    <row r="4982" spans="2:7">
      <c r="B4982">
        <v>4979</v>
      </c>
      <c r="C4982">
        <v>567.28865778765862</v>
      </c>
      <c r="D4982">
        <f t="shared" si="232"/>
        <v>1</v>
      </c>
      <c r="E4982">
        <f t="shared" si="233"/>
        <v>0</v>
      </c>
      <c r="F4982">
        <f t="shared" si="231"/>
        <v>0.36079523840696581</v>
      </c>
      <c r="G4982">
        <v>0.99999868212380316</v>
      </c>
    </row>
    <row r="4983" spans="2:7">
      <c r="B4983">
        <v>4980</v>
      </c>
      <c r="C4983">
        <v>115.4458755735604</v>
      </c>
      <c r="D4983">
        <f t="shared" si="232"/>
        <v>1</v>
      </c>
      <c r="E4983">
        <f t="shared" si="233"/>
        <v>0</v>
      </c>
      <c r="F4983">
        <f t="shared" si="231"/>
        <v>0.36079523840696581</v>
      </c>
      <c r="G4983">
        <v>0.99999868212380316</v>
      </c>
    </row>
    <row r="4984" spans="2:7">
      <c r="B4984">
        <v>4981</v>
      </c>
      <c r="C4984">
        <v>1696.2630520596788</v>
      </c>
      <c r="D4984">
        <f t="shared" si="232"/>
        <v>1</v>
      </c>
      <c r="E4984">
        <f t="shared" si="233"/>
        <v>0</v>
      </c>
      <c r="F4984">
        <f t="shared" si="231"/>
        <v>0.36079523840696581</v>
      </c>
      <c r="G4984">
        <v>0.99999868212380316</v>
      </c>
    </row>
    <row r="4985" spans="2:7">
      <c r="B4985">
        <v>4982</v>
      </c>
      <c r="C4985">
        <v>291.94005937872873</v>
      </c>
      <c r="D4985">
        <f t="shared" si="232"/>
        <v>1</v>
      </c>
      <c r="E4985">
        <f t="shared" si="233"/>
        <v>0</v>
      </c>
      <c r="F4985">
        <f t="shared" si="231"/>
        <v>0.36079523840696581</v>
      </c>
      <c r="G4985">
        <v>0.99999868212380316</v>
      </c>
    </row>
    <row r="4986" spans="2:7">
      <c r="B4986">
        <v>4983</v>
      </c>
      <c r="C4986">
        <v>12891.852588318037</v>
      </c>
      <c r="D4986">
        <f t="shared" si="232"/>
        <v>2</v>
      </c>
      <c r="E4986">
        <f t="shared" si="233"/>
        <v>8713.4820706544306</v>
      </c>
      <c r="F4986">
        <f t="shared" si="231"/>
        <v>0.9995389163406263</v>
      </c>
      <c r="G4986">
        <v>0.99999868212380316</v>
      </c>
    </row>
    <row r="4987" spans="2:7">
      <c r="B4987">
        <v>4984</v>
      </c>
      <c r="C4987">
        <v>3076.8396370632586</v>
      </c>
      <c r="D4987">
        <f t="shared" si="232"/>
        <v>2</v>
      </c>
      <c r="E4987">
        <f t="shared" si="233"/>
        <v>861.47170965060695</v>
      </c>
      <c r="F4987">
        <f t="shared" si="231"/>
        <v>0.50257937952693621</v>
      </c>
      <c r="G4987">
        <v>0.99999868212380316</v>
      </c>
    </row>
    <row r="4988" spans="2:7">
      <c r="B4988">
        <v>4985</v>
      </c>
      <c r="C4988">
        <v>259.31774266334412</v>
      </c>
      <c r="D4988">
        <f t="shared" si="232"/>
        <v>1</v>
      </c>
      <c r="E4988">
        <f t="shared" si="233"/>
        <v>0</v>
      </c>
      <c r="F4988">
        <f t="shared" si="231"/>
        <v>0.36079523840696581</v>
      </c>
      <c r="G4988">
        <v>0.99999868212380316</v>
      </c>
    </row>
    <row r="4989" spans="2:7">
      <c r="B4989">
        <v>4986</v>
      </c>
      <c r="C4989">
        <v>65.557375418683975</v>
      </c>
      <c r="D4989">
        <f t="shared" si="232"/>
        <v>1</v>
      </c>
      <c r="E4989">
        <f t="shared" si="233"/>
        <v>0</v>
      </c>
      <c r="F4989">
        <f t="shared" si="231"/>
        <v>0.36079523840696581</v>
      </c>
      <c r="G4989">
        <v>0.99999868212380316</v>
      </c>
    </row>
    <row r="4990" spans="2:7">
      <c r="B4990">
        <v>4987</v>
      </c>
      <c r="C4990">
        <v>2453.5381851658226</v>
      </c>
      <c r="D4990">
        <f t="shared" si="232"/>
        <v>2</v>
      </c>
      <c r="E4990">
        <f t="shared" si="233"/>
        <v>362.83054813265812</v>
      </c>
      <c r="F4990">
        <f t="shared" si="231"/>
        <v>0.41935970550252788</v>
      </c>
      <c r="G4990">
        <v>0.99999868212380316</v>
      </c>
    </row>
    <row r="4991" spans="2:7">
      <c r="B4991">
        <v>4988</v>
      </c>
      <c r="C4991">
        <v>56.245065117432134</v>
      </c>
      <c r="D4991">
        <f t="shared" si="232"/>
        <v>1</v>
      </c>
      <c r="E4991">
        <f t="shared" si="233"/>
        <v>0</v>
      </c>
      <c r="F4991">
        <f t="shared" si="231"/>
        <v>0.36079523840696581</v>
      </c>
      <c r="G4991">
        <v>0.99999868212380316</v>
      </c>
    </row>
    <row r="4992" spans="2:7">
      <c r="B4992">
        <v>4989</v>
      </c>
      <c r="C4992">
        <v>837.94035176532736</v>
      </c>
      <c r="D4992">
        <f t="shared" si="232"/>
        <v>1</v>
      </c>
      <c r="E4992">
        <f t="shared" si="233"/>
        <v>0</v>
      </c>
      <c r="F4992">
        <f t="shared" si="231"/>
        <v>0.36079523840696581</v>
      </c>
      <c r="G4992">
        <v>0.99999868212380316</v>
      </c>
    </row>
    <row r="4993" spans="2:7">
      <c r="B4993">
        <v>4990</v>
      </c>
      <c r="C4993">
        <v>357.68073487080574</v>
      </c>
      <c r="D4993">
        <f t="shared" si="232"/>
        <v>1</v>
      </c>
      <c r="E4993">
        <f t="shared" si="233"/>
        <v>0</v>
      </c>
      <c r="F4993">
        <f t="shared" si="231"/>
        <v>0.36079523840696581</v>
      </c>
      <c r="G4993">
        <v>0.99999868212380316</v>
      </c>
    </row>
    <row r="4994" spans="2:7">
      <c r="B4994">
        <v>4991</v>
      </c>
      <c r="C4994">
        <v>90.147362731117411</v>
      </c>
      <c r="D4994">
        <f t="shared" si="232"/>
        <v>1</v>
      </c>
      <c r="E4994">
        <f t="shared" si="233"/>
        <v>0</v>
      </c>
      <c r="F4994">
        <f t="shared" si="231"/>
        <v>0.36079523840696581</v>
      </c>
      <c r="G4994">
        <v>0.99999868212380316</v>
      </c>
    </row>
    <row r="4995" spans="2:7">
      <c r="B4995">
        <v>4992</v>
      </c>
      <c r="C4995">
        <v>1437.1671526379312</v>
      </c>
      <c r="D4995">
        <f t="shared" si="232"/>
        <v>1</v>
      </c>
      <c r="E4995">
        <f t="shared" si="233"/>
        <v>0</v>
      </c>
      <c r="F4995">
        <f t="shared" si="231"/>
        <v>0.36079523840696581</v>
      </c>
      <c r="G4995">
        <v>0.99999868212380316</v>
      </c>
    </row>
    <row r="4996" spans="2:7">
      <c r="B4996">
        <v>4993</v>
      </c>
      <c r="C4996">
        <v>5025.0043556006076</v>
      </c>
      <c r="D4996">
        <f t="shared" si="232"/>
        <v>2</v>
      </c>
      <c r="E4996">
        <f t="shared" si="233"/>
        <v>2420.0034844804863</v>
      </c>
      <c r="F4996">
        <f t="shared" ref="F4996:F5003" si="234">_xlfn.NORM.DIST(E4996,$J$4,$J$5,TRUE)</f>
        <v>0.74627852052348076</v>
      </c>
      <c r="G4996">
        <v>0.99999868212380316</v>
      </c>
    </row>
    <row r="4997" spans="2:7">
      <c r="B4997">
        <v>4994</v>
      </c>
      <c r="C4997">
        <v>204.55357901443136</v>
      </c>
      <c r="D4997">
        <f t="shared" ref="D4997:D5003" si="235">IF(C4997&lt;=2000,1,IF(AND(C4997&gt;2000,C4997&lt;=17000),2,IF(C4997&gt;17000,3,0)))</f>
        <v>1</v>
      </c>
      <c r="E4997">
        <f t="shared" ref="E4997:E5003" si="236">IF(D4997=1,0,IF(D4997=2,0.8*(C4997-2000),IF(D4997=3,12000,"Error")))</f>
        <v>0</v>
      </c>
      <c r="F4997">
        <f t="shared" si="234"/>
        <v>0.36079523840696581</v>
      </c>
      <c r="G4997">
        <v>0.99999868212380316</v>
      </c>
    </row>
    <row r="4998" spans="2:7">
      <c r="B4998">
        <v>4995</v>
      </c>
      <c r="C4998">
        <v>3789.0243563642707</v>
      </c>
      <c r="D4998">
        <f t="shared" si="235"/>
        <v>2</v>
      </c>
      <c r="E4998">
        <f t="shared" si="236"/>
        <v>1431.2194850914166</v>
      </c>
      <c r="F4998">
        <f t="shared" si="234"/>
        <v>0.59731708124813321</v>
      </c>
      <c r="G4998">
        <v>0.99999868212380316</v>
      </c>
    </row>
    <row r="4999" spans="2:7">
      <c r="B4999">
        <v>4996</v>
      </c>
      <c r="C4999">
        <v>457.16208525774675</v>
      </c>
      <c r="D4999">
        <f t="shared" si="235"/>
        <v>1</v>
      </c>
      <c r="E4999">
        <f t="shared" si="236"/>
        <v>0</v>
      </c>
      <c r="F4999">
        <f t="shared" si="234"/>
        <v>0.36079523840696581</v>
      </c>
      <c r="G4999">
        <v>0.99999868212380316</v>
      </c>
    </row>
    <row r="5000" spans="2:7">
      <c r="B5000">
        <v>4997</v>
      </c>
      <c r="C5000">
        <v>509.02050983420696</v>
      </c>
      <c r="D5000">
        <f t="shared" si="235"/>
        <v>1</v>
      </c>
      <c r="E5000">
        <f t="shared" si="236"/>
        <v>0</v>
      </c>
      <c r="F5000">
        <f t="shared" si="234"/>
        <v>0.36079523840696581</v>
      </c>
      <c r="G5000">
        <v>0.99999868212380316</v>
      </c>
    </row>
    <row r="5001" spans="2:7">
      <c r="B5001">
        <v>4998</v>
      </c>
      <c r="C5001">
        <v>470.4854474650146</v>
      </c>
      <c r="D5001">
        <f t="shared" si="235"/>
        <v>1</v>
      </c>
      <c r="E5001">
        <f t="shared" si="236"/>
        <v>0</v>
      </c>
      <c r="F5001">
        <f t="shared" si="234"/>
        <v>0.36079523840696581</v>
      </c>
      <c r="G5001">
        <v>0.99999868212380316</v>
      </c>
    </row>
    <row r="5002" spans="2:7">
      <c r="B5002">
        <v>4999</v>
      </c>
      <c r="C5002">
        <v>249.88327098256289</v>
      </c>
      <c r="D5002">
        <f t="shared" si="235"/>
        <v>1</v>
      </c>
      <c r="E5002">
        <f t="shared" si="236"/>
        <v>0</v>
      </c>
      <c r="F5002">
        <f t="shared" si="234"/>
        <v>0.36079523840696581</v>
      </c>
      <c r="G5002">
        <v>0.99999868212380316</v>
      </c>
    </row>
    <row r="5003" spans="2:7">
      <c r="B5003">
        <v>5000</v>
      </c>
      <c r="C5003">
        <v>1183.6084548461019</v>
      </c>
      <c r="D5003">
        <f t="shared" si="235"/>
        <v>1</v>
      </c>
      <c r="E5003">
        <f t="shared" si="236"/>
        <v>0</v>
      </c>
      <c r="F5003">
        <f t="shared" si="234"/>
        <v>0.36079523840696581</v>
      </c>
      <c r="G5003">
        <v>0.99999868212380316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SMM069_T3_2018-19-CW1-data</vt:lpstr>
      <vt:lpstr>1.1</vt:lpstr>
      <vt:lpstr>1.2</vt:lpstr>
      <vt:lpstr>1.3</vt:lpstr>
      <vt:lpstr>1.4</vt:lpstr>
      <vt:lpstr>2.1</vt:lpstr>
      <vt:lpstr>2.2</vt:lpstr>
      <vt:lpstr>2.3</vt:lpstr>
      <vt:lpstr>2.4</vt:lpstr>
      <vt:lpstr>2.5</vt:lpstr>
      <vt:lpstr>2.6.1</vt:lpstr>
      <vt:lpstr>2.6.2</vt:lpstr>
      <vt:lpstr>2.6.3</vt:lpstr>
      <vt:lpstr>2.6.4</vt:lpstr>
      <vt:lpstr>2.6.5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</dc:creator>
  <cp:lastModifiedBy>Shirley</cp:lastModifiedBy>
  <dcterms:created xsi:type="dcterms:W3CDTF">2019-06-07T13:27:36Z</dcterms:created>
  <dcterms:modified xsi:type="dcterms:W3CDTF">2019-06-15T16:06:24Z</dcterms:modified>
</cp:coreProperties>
</file>